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Vasiliy\work\ELIC\Kondratenko\spin_experiment\"/>
    </mc:Choice>
  </mc:AlternateContent>
  <bookViews>
    <workbookView xWindow="0" yWindow="0" windowWidth="28800" windowHeight="12300"/>
  </bookViews>
  <sheets>
    <sheet name="24 GeV" sheetId="2" r:id="rId1"/>
    <sheet name="252 GeV" sheetId="3" r:id="rId2"/>
    <sheet name="Sheet1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49" i="2" l="1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49" i="2"/>
  <c r="U49" i="2" l="1"/>
  <c r="X51" i="2" l="1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50" i="2"/>
  <c r="X49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50" i="2"/>
  <c r="N50" i="2"/>
  <c r="O50" i="2"/>
  <c r="P50" i="2"/>
  <c r="Q50" i="2"/>
  <c r="N51" i="2"/>
  <c r="O51" i="2"/>
  <c r="P51" i="2"/>
  <c r="Q51" i="2"/>
  <c r="N52" i="2"/>
  <c r="O52" i="2"/>
  <c r="P52" i="2"/>
  <c r="Q52" i="2"/>
  <c r="N53" i="2"/>
  <c r="O53" i="2"/>
  <c r="P53" i="2"/>
  <c r="Q53" i="2"/>
  <c r="N54" i="2"/>
  <c r="O54" i="2"/>
  <c r="P54" i="2"/>
  <c r="Q54" i="2"/>
  <c r="N55" i="2"/>
  <c r="O55" i="2"/>
  <c r="P55" i="2"/>
  <c r="Q55" i="2"/>
  <c r="N56" i="2"/>
  <c r="O56" i="2"/>
  <c r="P56" i="2"/>
  <c r="Q56" i="2"/>
  <c r="N57" i="2"/>
  <c r="O57" i="2"/>
  <c r="P57" i="2"/>
  <c r="Q57" i="2"/>
  <c r="N58" i="2"/>
  <c r="O58" i="2"/>
  <c r="P58" i="2"/>
  <c r="Q58" i="2"/>
  <c r="N59" i="2"/>
  <c r="O59" i="2"/>
  <c r="P59" i="2"/>
  <c r="Q59" i="2"/>
  <c r="N60" i="2"/>
  <c r="O60" i="2"/>
  <c r="P60" i="2"/>
  <c r="Q60" i="2"/>
  <c r="N61" i="2"/>
  <c r="O61" i="2"/>
  <c r="P61" i="2"/>
  <c r="Q61" i="2"/>
  <c r="N62" i="2"/>
  <c r="O62" i="2"/>
  <c r="P62" i="2"/>
  <c r="Q62" i="2"/>
  <c r="N63" i="2"/>
  <c r="O63" i="2"/>
  <c r="P63" i="2"/>
  <c r="Q63" i="2"/>
  <c r="N64" i="2"/>
  <c r="O64" i="2"/>
  <c r="P64" i="2"/>
  <c r="Q64" i="2"/>
  <c r="N65" i="2"/>
  <c r="O65" i="2"/>
  <c r="P65" i="2"/>
  <c r="Q65" i="2"/>
  <c r="N66" i="2"/>
  <c r="O66" i="2"/>
  <c r="P66" i="2"/>
  <c r="Q66" i="2"/>
  <c r="N67" i="2"/>
  <c r="O67" i="2"/>
  <c r="P67" i="2"/>
  <c r="Q67" i="2"/>
  <c r="N68" i="2"/>
  <c r="O68" i="2"/>
  <c r="P68" i="2"/>
  <c r="Q68" i="2"/>
  <c r="N69" i="2"/>
  <c r="O69" i="2"/>
  <c r="P69" i="2"/>
  <c r="Q69" i="2"/>
  <c r="N70" i="2"/>
  <c r="O70" i="2"/>
  <c r="P70" i="2"/>
  <c r="Q70" i="2"/>
  <c r="N71" i="2"/>
  <c r="O71" i="2"/>
  <c r="P71" i="2"/>
  <c r="Q71" i="2"/>
  <c r="N72" i="2"/>
  <c r="O72" i="2"/>
  <c r="P72" i="2"/>
  <c r="Q72" i="2"/>
  <c r="N73" i="2"/>
  <c r="O73" i="2"/>
  <c r="P73" i="2"/>
  <c r="Q73" i="2"/>
  <c r="N74" i="2"/>
  <c r="O74" i="2"/>
  <c r="P74" i="2"/>
  <c r="Q74" i="2"/>
  <c r="N75" i="2"/>
  <c r="O75" i="2"/>
  <c r="P75" i="2"/>
  <c r="Q75" i="2"/>
  <c r="N76" i="2"/>
  <c r="O76" i="2"/>
  <c r="P76" i="2"/>
  <c r="Q76" i="2"/>
  <c r="N77" i="2"/>
  <c r="O77" i="2"/>
  <c r="P77" i="2"/>
  <c r="Q77" i="2"/>
  <c r="N78" i="2"/>
  <c r="O78" i="2"/>
  <c r="P78" i="2"/>
  <c r="Q78" i="2"/>
  <c r="N79" i="2"/>
  <c r="O79" i="2"/>
  <c r="P79" i="2"/>
  <c r="Q79" i="2"/>
  <c r="N80" i="2"/>
  <c r="O80" i="2"/>
  <c r="P80" i="2"/>
  <c r="Q80" i="2"/>
  <c r="N81" i="2"/>
  <c r="O81" i="2"/>
  <c r="P81" i="2"/>
  <c r="Q81" i="2"/>
  <c r="N82" i="2"/>
  <c r="O82" i="2"/>
  <c r="P82" i="2"/>
  <c r="Q82" i="2"/>
  <c r="N83" i="2"/>
  <c r="O83" i="2"/>
  <c r="P83" i="2"/>
  <c r="Q83" i="2"/>
  <c r="N84" i="2"/>
  <c r="O84" i="2"/>
  <c r="P84" i="2"/>
  <c r="Q84" i="2"/>
  <c r="N85" i="2"/>
  <c r="O85" i="2"/>
  <c r="P85" i="2"/>
  <c r="Q85" i="2"/>
  <c r="N86" i="2"/>
  <c r="O86" i="2"/>
  <c r="P86" i="2"/>
  <c r="Q86" i="2"/>
  <c r="N87" i="2"/>
  <c r="O87" i="2"/>
  <c r="P87" i="2"/>
  <c r="Q87" i="2"/>
  <c r="N88" i="2"/>
  <c r="O88" i="2"/>
  <c r="P88" i="2"/>
  <c r="Q88" i="2"/>
  <c r="N89" i="2"/>
  <c r="O89" i="2"/>
  <c r="P89" i="2"/>
  <c r="Q89" i="2"/>
  <c r="N90" i="2"/>
  <c r="O90" i="2"/>
  <c r="P90" i="2"/>
  <c r="Q90" i="2"/>
  <c r="N91" i="2"/>
  <c r="O91" i="2"/>
  <c r="P91" i="2"/>
  <c r="Q91" i="2"/>
  <c r="N92" i="2"/>
  <c r="O92" i="2"/>
  <c r="P92" i="2"/>
  <c r="Q92" i="2"/>
  <c r="N93" i="2"/>
  <c r="O93" i="2"/>
  <c r="P93" i="2"/>
  <c r="Q93" i="2"/>
  <c r="N94" i="2"/>
  <c r="O94" i="2"/>
  <c r="P94" i="2"/>
  <c r="Q94" i="2"/>
  <c r="N95" i="2"/>
  <c r="O95" i="2"/>
  <c r="P95" i="2"/>
  <c r="Q95" i="2"/>
  <c r="N96" i="2"/>
  <c r="O96" i="2"/>
  <c r="P96" i="2"/>
  <c r="Q96" i="2"/>
  <c r="N97" i="2"/>
  <c r="O97" i="2"/>
  <c r="P97" i="2"/>
  <c r="Q97" i="2"/>
  <c r="N98" i="2"/>
  <c r="O98" i="2"/>
  <c r="P98" i="2"/>
  <c r="Q98" i="2"/>
  <c r="N99" i="2"/>
  <c r="O99" i="2"/>
  <c r="P99" i="2"/>
  <c r="Q99" i="2"/>
  <c r="N100" i="2"/>
  <c r="O100" i="2"/>
  <c r="P100" i="2"/>
  <c r="Q100" i="2"/>
  <c r="N101" i="2"/>
  <c r="O101" i="2"/>
  <c r="P101" i="2"/>
  <c r="Q101" i="2"/>
  <c r="N102" i="2"/>
  <c r="O102" i="2"/>
  <c r="P102" i="2"/>
  <c r="Q102" i="2"/>
  <c r="N103" i="2"/>
  <c r="O103" i="2"/>
  <c r="P103" i="2"/>
  <c r="Q103" i="2"/>
  <c r="N104" i="2"/>
  <c r="O104" i="2"/>
  <c r="P104" i="2"/>
  <c r="Q104" i="2"/>
  <c r="N105" i="2"/>
  <c r="O105" i="2"/>
  <c r="P105" i="2"/>
  <c r="Q105" i="2"/>
  <c r="N106" i="2"/>
  <c r="O106" i="2"/>
  <c r="P106" i="2"/>
  <c r="Q106" i="2"/>
  <c r="N107" i="2"/>
  <c r="O107" i="2"/>
  <c r="P107" i="2"/>
  <c r="Q107" i="2"/>
  <c r="N108" i="2"/>
  <c r="O108" i="2"/>
  <c r="P108" i="2"/>
  <c r="Q108" i="2"/>
  <c r="N109" i="2"/>
  <c r="O109" i="2"/>
  <c r="P109" i="2"/>
  <c r="Q109" i="2"/>
  <c r="N110" i="2"/>
  <c r="O110" i="2"/>
  <c r="P110" i="2"/>
  <c r="Q110" i="2"/>
  <c r="N111" i="2"/>
  <c r="O111" i="2"/>
  <c r="P111" i="2"/>
  <c r="Q111" i="2"/>
  <c r="N112" i="2"/>
  <c r="O112" i="2"/>
  <c r="P112" i="2"/>
  <c r="Q112" i="2"/>
  <c r="N113" i="2"/>
  <c r="O113" i="2"/>
  <c r="P113" i="2"/>
  <c r="Q113" i="2"/>
  <c r="N114" i="2"/>
  <c r="O114" i="2"/>
  <c r="P114" i="2"/>
  <c r="Q114" i="2"/>
  <c r="N115" i="2"/>
  <c r="O115" i="2"/>
  <c r="P115" i="2"/>
  <c r="Q115" i="2"/>
  <c r="N116" i="2"/>
  <c r="O116" i="2"/>
  <c r="P116" i="2"/>
  <c r="Q116" i="2"/>
  <c r="N117" i="2"/>
  <c r="O117" i="2"/>
  <c r="P117" i="2"/>
  <c r="Q117" i="2"/>
  <c r="N118" i="2"/>
  <c r="O118" i="2"/>
  <c r="P118" i="2"/>
  <c r="Q118" i="2"/>
  <c r="N119" i="2"/>
  <c r="O119" i="2"/>
  <c r="P119" i="2"/>
  <c r="Q119" i="2"/>
  <c r="N120" i="2"/>
  <c r="O120" i="2"/>
  <c r="P120" i="2"/>
  <c r="Q120" i="2"/>
  <c r="N121" i="2"/>
  <c r="O121" i="2"/>
  <c r="P121" i="2"/>
  <c r="Q121" i="2"/>
  <c r="N122" i="2"/>
  <c r="O122" i="2"/>
  <c r="P122" i="2"/>
  <c r="Q122" i="2"/>
  <c r="N123" i="2"/>
  <c r="O123" i="2"/>
  <c r="P123" i="2"/>
  <c r="Q123" i="2"/>
  <c r="N124" i="2"/>
  <c r="O124" i="2"/>
  <c r="P124" i="2"/>
  <c r="Q124" i="2"/>
  <c r="N125" i="2"/>
  <c r="O125" i="2"/>
  <c r="P125" i="2"/>
  <c r="Q125" i="2"/>
  <c r="N126" i="2"/>
  <c r="O126" i="2"/>
  <c r="P126" i="2"/>
  <c r="Q126" i="2"/>
  <c r="N127" i="2"/>
  <c r="O127" i="2"/>
  <c r="P127" i="2"/>
  <c r="Q127" i="2"/>
  <c r="N128" i="2"/>
  <c r="O128" i="2"/>
  <c r="P128" i="2"/>
  <c r="Q128" i="2"/>
  <c r="N129" i="2"/>
  <c r="O129" i="2"/>
  <c r="P129" i="2"/>
  <c r="Q129" i="2"/>
  <c r="N130" i="2"/>
  <c r="O130" i="2"/>
  <c r="P130" i="2"/>
  <c r="Q130" i="2"/>
  <c r="N131" i="2"/>
  <c r="O131" i="2"/>
  <c r="P131" i="2"/>
  <c r="Q131" i="2"/>
  <c r="N132" i="2"/>
  <c r="O132" i="2"/>
  <c r="P132" i="2"/>
  <c r="Q132" i="2"/>
  <c r="N133" i="2"/>
  <c r="O133" i="2"/>
  <c r="P133" i="2"/>
  <c r="Q133" i="2"/>
  <c r="N134" i="2"/>
  <c r="O134" i="2"/>
  <c r="P134" i="2"/>
  <c r="Q134" i="2"/>
  <c r="N135" i="2"/>
  <c r="O135" i="2"/>
  <c r="P135" i="2"/>
  <c r="Q135" i="2"/>
  <c r="N136" i="2"/>
  <c r="O136" i="2"/>
  <c r="P136" i="2"/>
  <c r="Q136" i="2"/>
  <c r="N137" i="2"/>
  <c r="O137" i="2"/>
  <c r="P137" i="2"/>
  <c r="Q137" i="2"/>
  <c r="N138" i="2"/>
  <c r="O138" i="2"/>
  <c r="P138" i="2"/>
  <c r="Q138" i="2"/>
  <c r="N139" i="2"/>
  <c r="O139" i="2"/>
  <c r="P139" i="2"/>
  <c r="Q139" i="2"/>
  <c r="N140" i="2"/>
  <c r="O140" i="2"/>
  <c r="P140" i="2"/>
  <c r="Q140" i="2"/>
  <c r="N141" i="2"/>
  <c r="O141" i="2"/>
  <c r="P141" i="2"/>
  <c r="Q141" i="2"/>
  <c r="N142" i="2"/>
  <c r="O142" i="2"/>
  <c r="P142" i="2"/>
  <c r="Q142" i="2"/>
  <c r="N143" i="2"/>
  <c r="O143" i="2"/>
  <c r="P143" i="2"/>
  <c r="Q143" i="2"/>
  <c r="N144" i="2"/>
  <c r="O144" i="2"/>
  <c r="P144" i="2"/>
  <c r="Q144" i="2"/>
  <c r="N145" i="2"/>
  <c r="O145" i="2"/>
  <c r="P145" i="2"/>
  <c r="Q145" i="2"/>
  <c r="N146" i="2"/>
  <c r="O146" i="2"/>
  <c r="P146" i="2"/>
  <c r="Q146" i="2"/>
  <c r="N147" i="2"/>
  <c r="O147" i="2"/>
  <c r="P147" i="2"/>
  <c r="Q147" i="2"/>
  <c r="N148" i="2"/>
  <c r="O148" i="2"/>
  <c r="P148" i="2"/>
  <c r="Q148" i="2"/>
  <c r="N149" i="2"/>
  <c r="O149" i="2"/>
  <c r="P149" i="2"/>
  <c r="Q149" i="2"/>
  <c r="N150" i="2"/>
  <c r="O150" i="2"/>
  <c r="P150" i="2"/>
  <c r="Q150" i="2"/>
  <c r="N151" i="2"/>
  <c r="O151" i="2"/>
  <c r="P151" i="2"/>
  <c r="Q151" i="2"/>
  <c r="N152" i="2"/>
  <c r="O152" i="2"/>
  <c r="P152" i="2"/>
  <c r="Q152" i="2"/>
  <c r="N153" i="2"/>
  <c r="O153" i="2"/>
  <c r="P153" i="2"/>
  <c r="Q153" i="2"/>
  <c r="N154" i="2"/>
  <c r="O154" i="2"/>
  <c r="P154" i="2"/>
  <c r="Q154" i="2"/>
  <c r="N155" i="2"/>
  <c r="O155" i="2"/>
  <c r="P155" i="2"/>
  <c r="Q155" i="2"/>
  <c r="N156" i="2"/>
  <c r="O156" i="2"/>
  <c r="P156" i="2"/>
  <c r="Q156" i="2"/>
  <c r="N157" i="2"/>
  <c r="O157" i="2"/>
  <c r="P157" i="2"/>
  <c r="Q157" i="2"/>
  <c r="N158" i="2"/>
  <c r="O158" i="2"/>
  <c r="P158" i="2"/>
  <c r="Q158" i="2"/>
  <c r="N159" i="2"/>
  <c r="O159" i="2"/>
  <c r="P159" i="2"/>
  <c r="Q159" i="2"/>
  <c r="N160" i="2"/>
  <c r="O160" i="2"/>
  <c r="P160" i="2"/>
  <c r="Q160" i="2"/>
  <c r="N161" i="2"/>
  <c r="O161" i="2"/>
  <c r="P161" i="2"/>
  <c r="Q161" i="2"/>
  <c r="N162" i="2"/>
  <c r="O162" i="2"/>
  <c r="P162" i="2"/>
  <c r="Q162" i="2"/>
  <c r="N163" i="2"/>
  <c r="O163" i="2"/>
  <c r="P163" i="2"/>
  <c r="Q163" i="2"/>
  <c r="N164" i="2"/>
  <c r="O164" i="2"/>
  <c r="P164" i="2"/>
  <c r="Q164" i="2"/>
  <c r="N165" i="2"/>
  <c r="O165" i="2"/>
  <c r="P165" i="2"/>
  <c r="Q165" i="2"/>
  <c r="N166" i="2"/>
  <c r="O166" i="2"/>
  <c r="P166" i="2"/>
  <c r="Q166" i="2"/>
  <c r="N167" i="2"/>
  <c r="O167" i="2"/>
  <c r="P167" i="2"/>
  <c r="Q167" i="2"/>
  <c r="N168" i="2"/>
  <c r="O168" i="2"/>
  <c r="P168" i="2"/>
  <c r="Q168" i="2"/>
  <c r="N169" i="2"/>
  <c r="O169" i="2"/>
  <c r="P169" i="2"/>
  <c r="Q169" i="2"/>
  <c r="N170" i="2"/>
  <c r="O170" i="2"/>
  <c r="P170" i="2"/>
  <c r="Q170" i="2"/>
  <c r="N171" i="2"/>
  <c r="O171" i="2"/>
  <c r="P171" i="2"/>
  <c r="Q171" i="2"/>
  <c r="N172" i="2"/>
  <c r="O172" i="2"/>
  <c r="P172" i="2"/>
  <c r="Q172" i="2"/>
  <c r="N173" i="2"/>
  <c r="O173" i="2"/>
  <c r="P173" i="2"/>
  <c r="Q173" i="2"/>
  <c r="N174" i="2"/>
  <c r="O174" i="2"/>
  <c r="P174" i="2"/>
  <c r="Q174" i="2"/>
  <c r="N175" i="2"/>
  <c r="O175" i="2"/>
  <c r="P175" i="2"/>
  <c r="Q175" i="2"/>
  <c r="N176" i="2"/>
  <c r="O176" i="2"/>
  <c r="P176" i="2"/>
  <c r="Q176" i="2"/>
  <c r="N177" i="2"/>
  <c r="O177" i="2"/>
  <c r="P177" i="2"/>
  <c r="Q177" i="2"/>
  <c r="N178" i="2"/>
  <c r="O178" i="2"/>
  <c r="P178" i="2"/>
  <c r="Q178" i="2"/>
  <c r="N179" i="2"/>
  <c r="O179" i="2"/>
  <c r="P179" i="2"/>
  <c r="Q179" i="2"/>
  <c r="N180" i="2"/>
  <c r="O180" i="2"/>
  <c r="P180" i="2"/>
  <c r="Q180" i="2"/>
  <c r="N181" i="2"/>
  <c r="O181" i="2"/>
  <c r="P181" i="2"/>
  <c r="Q181" i="2"/>
  <c r="N182" i="2"/>
  <c r="O182" i="2"/>
  <c r="P182" i="2"/>
  <c r="Q182" i="2"/>
  <c r="N183" i="2"/>
  <c r="O183" i="2"/>
  <c r="P183" i="2"/>
  <c r="Q183" i="2"/>
  <c r="N184" i="2"/>
  <c r="O184" i="2"/>
  <c r="P184" i="2"/>
  <c r="Q184" i="2"/>
  <c r="N185" i="2"/>
  <c r="O185" i="2"/>
  <c r="P185" i="2"/>
  <c r="Q185" i="2"/>
  <c r="N186" i="2"/>
  <c r="O186" i="2"/>
  <c r="P186" i="2"/>
  <c r="Q186" i="2"/>
  <c r="N187" i="2"/>
  <c r="O187" i="2"/>
  <c r="P187" i="2"/>
  <c r="Q187" i="2"/>
  <c r="N188" i="2"/>
  <c r="O188" i="2"/>
  <c r="P188" i="2"/>
  <c r="Q188" i="2"/>
  <c r="N189" i="2"/>
  <c r="O189" i="2"/>
  <c r="P189" i="2"/>
  <c r="Q189" i="2"/>
  <c r="N190" i="2"/>
  <c r="O190" i="2"/>
  <c r="P190" i="2"/>
  <c r="Q190" i="2"/>
  <c r="N191" i="2"/>
  <c r="O191" i="2"/>
  <c r="P191" i="2"/>
  <c r="Q191" i="2"/>
  <c r="N192" i="2"/>
  <c r="O192" i="2"/>
  <c r="P192" i="2"/>
  <c r="Q192" i="2"/>
  <c r="N193" i="2"/>
  <c r="O193" i="2"/>
  <c r="P193" i="2"/>
  <c r="Q193" i="2"/>
  <c r="N194" i="2"/>
  <c r="O194" i="2"/>
  <c r="P194" i="2"/>
  <c r="Q194" i="2"/>
  <c r="N195" i="2"/>
  <c r="O195" i="2"/>
  <c r="P195" i="2"/>
  <c r="Q195" i="2"/>
  <c r="N196" i="2"/>
  <c r="O196" i="2"/>
  <c r="P196" i="2"/>
  <c r="Q196" i="2"/>
  <c r="N197" i="2"/>
  <c r="O197" i="2"/>
  <c r="P197" i="2"/>
  <c r="Q197" i="2"/>
  <c r="N198" i="2"/>
  <c r="O198" i="2"/>
  <c r="P198" i="2"/>
  <c r="Q198" i="2"/>
  <c r="N199" i="2"/>
  <c r="O199" i="2"/>
  <c r="P199" i="2"/>
  <c r="Q199" i="2"/>
  <c r="N200" i="2"/>
  <c r="O200" i="2"/>
  <c r="P200" i="2"/>
  <c r="Q200" i="2"/>
  <c r="N201" i="2"/>
  <c r="O201" i="2"/>
  <c r="P201" i="2"/>
  <c r="Q201" i="2"/>
  <c r="N202" i="2"/>
  <c r="O202" i="2"/>
  <c r="P202" i="2"/>
  <c r="Q202" i="2"/>
  <c r="N203" i="2"/>
  <c r="O203" i="2"/>
  <c r="P203" i="2"/>
  <c r="Q203" i="2"/>
  <c r="N204" i="2"/>
  <c r="O204" i="2"/>
  <c r="P204" i="2"/>
  <c r="Q204" i="2"/>
  <c r="N205" i="2"/>
  <c r="O205" i="2"/>
  <c r="P205" i="2"/>
  <c r="Q205" i="2"/>
  <c r="N206" i="2"/>
  <c r="O206" i="2"/>
  <c r="P206" i="2"/>
  <c r="Q206" i="2"/>
  <c r="N207" i="2"/>
  <c r="O207" i="2"/>
  <c r="P207" i="2"/>
  <c r="Q207" i="2"/>
  <c r="N208" i="2"/>
  <c r="O208" i="2"/>
  <c r="P208" i="2"/>
  <c r="Q208" i="2"/>
  <c r="N209" i="2"/>
  <c r="O209" i="2"/>
  <c r="P209" i="2"/>
  <c r="Q209" i="2"/>
  <c r="N210" i="2"/>
  <c r="O210" i="2"/>
  <c r="P210" i="2"/>
  <c r="Q210" i="2"/>
  <c r="N211" i="2"/>
  <c r="O211" i="2"/>
  <c r="P211" i="2"/>
  <c r="Q211" i="2"/>
  <c r="N212" i="2"/>
  <c r="O212" i="2"/>
  <c r="P212" i="2"/>
  <c r="Q212" i="2"/>
  <c r="N213" i="2"/>
  <c r="O213" i="2"/>
  <c r="P213" i="2"/>
  <c r="Q213" i="2"/>
  <c r="N214" i="2"/>
  <c r="O214" i="2"/>
  <c r="P214" i="2"/>
  <c r="Q214" i="2"/>
  <c r="N215" i="2"/>
  <c r="O215" i="2"/>
  <c r="P215" i="2"/>
  <c r="Q215" i="2"/>
  <c r="N216" i="2"/>
  <c r="O216" i="2"/>
  <c r="P216" i="2"/>
  <c r="Q216" i="2"/>
  <c r="N217" i="2"/>
  <c r="O217" i="2"/>
  <c r="P217" i="2"/>
  <c r="Q217" i="2"/>
  <c r="N218" i="2"/>
  <c r="O218" i="2"/>
  <c r="P218" i="2"/>
  <c r="Q218" i="2"/>
  <c r="N219" i="2"/>
  <c r="O219" i="2"/>
  <c r="P219" i="2"/>
  <c r="Q219" i="2"/>
  <c r="N220" i="2"/>
  <c r="O220" i="2"/>
  <c r="P220" i="2"/>
  <c r="Q220" i="2"/>
  <c r="N221" i="2"/>
  <c r="O221" i="2"/>
  <c r="P221" i="2"/>
  <c r="Q221" i="2"/>
  <c r="N222" i="2"/>
  <c r="O222" i="2"/>
  <c r="P222" i="2"/>
  <c r="Q222" i="2"/>
  <c r="N223" i="2"/>
  <c r="O223" i="2"/>
  <c r="P223" i="2"/>
  <c r="Q223" i="2"/>
  <c r="N224" i="2"/>
  <c r="O224" i="2"/>
  <c r="P224" i="2"/>
  <c r="Q224" i="2"/>
  <c r="N225" i="2"/>
  <c r="O225" i="2"/>
  <c r="P225" i="2"/>
  <c r="Q225" i="2"/>
  <c r="N226" i="2"/>
  <c r="O226" i="2"/>
  <c r="P226" i="2"/>
  <c r="Q226" i="2"/>
  <c r="N227" i="2"/>
  <c r="O227" i="2"/>
  <c r="P227" i="2"/>
  <c r="Q227" i="2"/>
  <c r="N228" i="2"/>
  <c r="O228" i="2"/>
  <c r="P228" i="2"/>
  <c r="Q228" i="2"/>
  <c r="N229" i="2"/>
  <c r="O229" i="2"/>
  <c r="P229" i="2"/>
  <c r="Q229" i="2"/>
  <c r="N230" i="2"/>
  <c r="O230" i="2"/>
  <c r="P230" i="2"/>
  <c r="Q230" i="2"/>
  <c r="N231" i="2"/>
  <c r="O231" i="2"/>
  <c r="P231" i="2"/>
  <c r="Q231" i="2"/>
  <c r="N232" i="2"/>
  <c r="O232" i="2"/>
  <c r="P232" i="2"/>
  <c r="Q232" i="2"/>
  <c r="N233" i="2"/>
  <c r="O233" i="2"/>
  <c r="P233" i="2"/>
  <c r="Q233" i="2"/>
  <c r="N234" i="2"/>
  <c r="O234" i="2"/>
  <c r="P234" i="2"/>
  <c r="Q234" i="2"/>
  <c r="N235" i="2"/>
  <c r="O235" i="2"/>
  <c r="P235" i="2"/>
  <c r="Q235" i="2"/>
  <c r="N236" i="2"/>
  <c r="O236" i="2"/>
  <c r="P236" i="2"/>
  <c r="Q236" i="2"/>
  <c r="N237" i="2"/>
  <c r="O237" i="2"/>
  <c r="P237" i="2"/>
  <c r="Q237" i="2"/>
  <c r="N238" i="2"/>
  <c r="O238" i="2"/>
  <c r="P238" i="2"/>
  <c r="Q238" i="2"/>
  <c r="N239" i="2"/>
  <c r="O239" i="2"/>
  <c r="P239" i="2"/>
  <c r="Q239" i="2"/>
  <c r="N240" i="2"/>
  <c r="O240" i="2"/>
  <c r="P240" i="2"/>
  <c r="Q240" i="2"/>
  <c r="N241" i="2"/>
  <c r="O241" i="2"/>
  <c r="P241" i="2"/>
  <c r="Q241" i="2"/>
  <c r="N242" i="2"/>
  <c r="O242" i="2"/>
  <c r="P242" i="2"/>
  <c r="Q242" i="2"/>
  <c r="N243" i="2"/>
  <c r="O243" i="2"/>
  <c r="P243" i="2"/>
  <c r="Q243" i="2"/>
  <c r="N244" i="2"/>
  <c r="O244" i="2"/>
  <c r="P244" i="2"/>
  <c r="Q244" i="2"/>
  <c r="N245" i="2"/>
  <c r="O245" i="2"/>
  <c r="P245" i="2"/>
  <c r="Q245" i="2"/>
  <c r="N246" i="2"/>
  <c r="O246" i="2"/>
  <c r="P246" i="2"/>
  <c r="Q246" i="2"/>
  <c r="N247" i="2"/>
  <c r="O247" i="2"/>
  <c r="P247" i="2"/>
  <c r="Q247" i="2"/>
  <c r="N248" i="2"/>
  <c r="O248" i="2"/>
  <c r="P248" i="2"/>
  <c r="Q248" i="2"/>
  <c r="N249" i="2"/>
  <c r="O249" i="2"/>
  <c r="P249" i="2"/>
  <c r="Q249" i="2"/>
  <c r="N250" i="2"/>
  <c r="O250" i="2"/>
  <c r="P250" i="2"/>
  <c r="Q250" i="2"/>
  <c r="N251" i="2"/>
  <c r="O251" i="2"/>
  <c r="P251" i="2"/>
  <c r="Q251" i="2"/>
  <c r="N252" i="2"/>
  <c r="O252" i="2"/>
  <c r="P252" i="2"/>
  <c r="Q252" i="2"/>
  <c r="N253" i="2"/>
  <c r="O253" i="2"/>
  <c r="P253" i="2"/>
  <c r="Q253" i="2"/>
  <c r="N254" i="2"/>
  <c r="O254" i="2"/>
  <c r="P254" i="2"/>
  <c r="Q254" i="2"/>
  <c r="N255" i="2"/>
  <c r="O255" i="2"/>
  <c r="P255" i="2"/>
  <c r="Q255" i="2"/>
  <c r="N256" i="2"/>
  <c r="O256" i="2"/>
  <c r="P256" i="2"/>
  <c r="Q256" i="2"/>
  <c r="N257" i="2"/>
  <c r="O257" i="2"/>
  <c r="P257" i="2"/>
  <c r="Q257" i="2"/>
  <c r="N258" i="2"/>
  <c r="O258" i="2"/>
  <c r="P258" i="2"/>
  <c r="Q258" i="2"/>
  <c r="N259" i="2"/>
  <c r="O259" i="2"/>
  <c r="P259" i="2"/>
  <c r="Q259" i="2"/>
  <c r="N260" i="2"/>
  <c r="O260" i="2"/>
  <c r="P260" i="2"/>
  <c r="Q260" i="2"/>
  <c r="N261" i="2"/>
  <c r="O261" i="2"/>
  <c r="P261" i="2"/>
  <c r="Q261" i="2"/>
  <c r="N262" i="2"/>
  <c r="O262" i="2"/>
  <c r="P262" i="2"/>
  <c r="Q262" i="2"/>
  <c r="N263" i="2"/>
  <c r="O263" i="2"/>
  <c r="P263" i="2"/>
  <c r="Q263" i="2"/>
  <c r="N264" i="2"/>
  <c r="O264" i="2"/>
  <c r="P264" i="2"/>
  <c r="Q264" i="2"/>
  <c r="N265" i="2"/>
  <c r="O265" i="2"/>
  <c r="P265" i="2"/>
  <c r="Q265" i="2"/>
  <c r="N266" i="2"/>
  <c r="O266" i="2"/>
  <c r="P266" i="2"/>
  <c r="Q266" i="2"/>
  <c r="N267" i="2"/>
  <c r="O267" i="2"/>
  <c r="P267" i="2"/>
  <c r="Q267" i="2"/>
  <c r="N268" i="2"/>
  <c r="O268" i="2"/>
  <c r="P268" i="2"/>
  <c r="Q268" i="2"/>
  <c r="N269" i="2"/>
  <c r="O269" i="2"/>
  <c r="P269" i="2"/>
  <c r="Q269" i="2"/>
  <c r="N270" i="2"/>
  <c r="O270" i="2"/>
  <c r="P270" i="2"/>
  <c r="Q270" i="2"/>
  <c r="N271" i="2"/>
  <c r="O271" i="2"/>
  <c r="P271" i="2"/>
  <c r="Q271" i="2"/>
  <c r="N272" i="2"/>
  <c r="O272" i="2"/>
  <c r="P272" i="2"/>
  <c r="Q272" i="2"/>
  <c r="N273" i="2"/>
  <c r="O273" i="2"/>
  <c r="P273" i="2"/>
  <c r="Q273" i="2"/>
  <c r="N274" i="2"/>
  <c r="O274" i="2"/>
  <c r="P274" i="2"/>
  <c r="Q274" i="2"/>
  <c r="N275" i="2"/>
  <c r="O275" i="2"/>
  <c r="P275" i="2"/>
  <c r="Q275" i="2"/>
  <c r="N276" i="2"/>
  <c r="O276" i="2"/>
  <c r="P276" i="2"/>
  <c r="Q276" i="2"/>
  <c r="N277" i="2"/>
  <c r="O277" i="2"/>
  <c r="P277" i="2"/>
  <c r="Q277" i="2"/>
  <c r="N278" i="2"/>
  <c r="O278" i="2"/>
  <c r="P278" i="2"/>
  <c r="Q278" i="2"/>
  <c r="N279" i="2"/>
  <c r="O279" i="2"/>
  <c r="P279" i="2"/>
  <c r="Q279" i="2"/>
  <c r="N280" i="2"/>
  <c r="O280" i="2"/>
  <c r="P280" i="2"/>
  <c r="Q280" i="2"/>
  <c r="N281" i="2"/>
  <c r="O281" i="2"/>
  <c r="P281" i="2"/>
  <c r="Q281" i="2"/>
  <c r="N282" i="2"/>
  <c r="O282" i="2"/>
  <c r="P282" i="2"/>
  <c r="Q282" i="2"/>
  <c r="N283" i="2"/>
  <c r="O283" i="2"/>
  <c r="P283" i="2"/>
  <c r="Q283" i="2"/>
  <c r="N284" i="2"/>
  <c r="O284" i="2"/>
  <c r="P284" i="2"/>
  <c r="Q284" i="2"/>
  <c r="N285" i="2"/>
  <c r="O285" i="2"/>
  <c r="P285" i="2"/>
  <c r="Q285" i="2"/>
  <c r="N286" i="2"/>
  <c r="O286" i="2"/>
  <c r="P286" i="2"/>
  <c r="Q286" i="2"/>
  <c r="N287" i="2"/>
  <c r="O287" i="2"/>
  <c r="P287" i="2"/>
  <c r="Q287" i="2"/>
  <c r="N288" i="2"/>
  <c r="O288" i="2"/>
  <c r="P288" i="2"/>
  <c r="Q288" i="2"/>
  <c r="N289" i="2"/>
  <c r="O289" i="2"/>
  <c r="P289" i="2"/>
  <c r="Q289" i="2"/>
  <c r="N290" i="2"/>
  <c r="O290" i="2"/>
  <c r="P290" i="2"/>
  <c r="Q290" i="2"/>
  <c r="N291" i="2"/>
  <c r="O291" i="2"/>
  <c r="P291" i="2"/>
  <c r="Q291" i="2"/>
  <c r="N292" i="2"/>
  <c r="O292" i="2"/>
  <c r="P292" i="2"/>
  <c r="Q292" i="2"/>
  <c r="N293" i="2"/>
  <c r="O293" i="2"/>
  <c r="P293" i="2"/>
  <c r="Q293" i="2"/>
  <c r="N294" i="2"/>
  <c r="O294" i="2"/>
  <c r="P294" i="2"/>
  <c r="Q294" i="2"/>
  <c r="N295" i="2"/>
  <c r="O295" i="2"/>
  <c r="P295" i="2"/>
  <c r="Q295" i="2"/>
  <c r="N296" i="2"/>
  <c r="O296" i="2"/>
  <c r="P296" i="2"/>
  <c r="Q296" i="2"/>
  <c r="N297" i="2"/>
  <c r="O297" i="2"/>
  <c r="P297" i="2"/>
  <c r="Q297" i="2"/>
  <c r="N298" i="2"/>
  <c r="O298" i="2"/>
  <c r="P298" i="2"/>
  <c r="Q298" i="2"/>
  <c r="N299" i="2"/>
  <c r="O299" i="2"/>
  <c r="P299" i="2"/>
  <c r="Q299" i="2"/>
  <c r="N300" i="2"/>
  <c r="O300" i="2"/>
  <c r="P300" i="2"/>
  <c r="Q300" i="2"/>
  <c r="N301" i="2"/>
  <c r="O301" i="2"/>
  <c r="P301" i="2"/>
  <c r="Q301" i="2"/>
  <c r="N302" i="2"/>
  <c r="O302" i="2"/>
  <c r="P302" i="2"/>
  <c r="Q302" i="2"/>
  <c r="N303" i="2"/>
  <c r="O303" i="2"/>
  <c r="P303" i="2"/>
  <c r="Q303" i="2"/>
  <c r="N304" i="2"/>
  <c r="O304" i="2"/>
  <c r="P304" i="2"/>
  <c r="Q304" i="2"/>
  <c r="N305" i="2"/>
  <c r="O305" i="2"/>
  <c r="P305" i="2"/>
  <c r="Q305" i="2"/>
  <c r="N306" i="2"/>
  <c r="O306" i="2"/>
  <c r="P306" i="2"/>
  <c r="Q306" i="2"/>
  <c r="N307" i="2"/>
  <c r="O307" i="2"/>
  <c r="P307" i="2"/>
  <c r="Q307" i="2"/>
  <c r="N308" i="2"/>
  <c r="O308" i="2"/>
  <c r="P308" i="2"/>
  <c r="Q308" i="2"/>
  <c r="N309" i="2"/>
  <c r="O309" i="2"/>
  <c r="P309" i="2"/>
  <c r="Q309" i="2"/>
  <c r="N310" i="2"/>
  <c r="O310" i="2"/>
  <c r="P310" i="2"/>
  <c r="Q310" i="2"/>
  <c r="N311" i="2"/>
  <c r="O311" i="2"/>
  <c r="P311" i="2"/>
  <c r="Q311" i="2"/>
  <c r="N312" i="2"/>
  <c r="O312" i="2"/>
  <c r="P312" i="2"/>
  <c r="Q312" i="2"/>
  <c r="N313" i="2"/>
  <c r="O313" i="2"/>
  <c r="P313" i="2"/>
  <c r="Q313" i="2"/>
  <c r="N314" i="2"/>
  <c r="O314" i="2"/>
  <c r="P314" i="2"/>
  <c r="Q314" i="2"/>
  <c r="N315" i="2"/>
  <c r="O315" i="2"/>
  <c r="P315" i="2"/>
  <c r="Q315" i="2"/>
  <c r="N316" i="2"/>
  <c r="O316" i="2"/>
  <c r="P316" i="2"/>
  <c r="Q316" i="2"/>
  <c r="N317" i="2"/>
  <c r="O317" i="2"/>
  <c r="P317" i="2"/>
  <c r="Q317" i="2"/>
  <c r="N318" i="2"/>
  <c r="O318" i="2"/>
  <c r="P318" i="2"/>
  <c r="Q318" i="2"/>
  <c r="N319" i="2"/>
  <c r="O319" i="2"/>
  <c r="P319" i="2"/>
  <c r="Q319" i="2"/>
  <c r="N320" i="2"/>
  <c r="O320" i="2"/>
  <c r="P320" i="2"/>
  <c r="Q320" i="2"/>
  <c r="N321" i="2"/>
  <c r="O321" i="2"/>
  <c r="P321" i="2"/>
  <c r="Q321" i="2"/>
  <c r="N322" i="2"/>
  <c r="O322" i="2"/>
  <c r="P322" i="2"/>
  <c r="Q322" i="2"/>
  <c r="N323" i="2"/>
  <c r="O323" i="2"/>
  <c r="P323" i="2"/>
  <c r="Q323" i="2"/>
  <c r="N324" i="2"/>
  <c r="O324" i="2"/>
  <c r="P324" i="2"/>
  <c r="Q324" i="2"/>
  <c r="N325" i="2"/>
  <c r="O325" i="2"/>
  <c r="P325" i="2"/>
  <c r="Q325" i="2"/>
  <c r="N326" i="2"/>
  <c r="O326" i="2"/>
  <c r="P326" i="2"/>
  <c r="Q326" i="2"/>
  <c r="N327" i="2"/>
  <c r="O327" i="2"/>
  <c r="P327" i="2"/>
  <c r="Q327" i="2"/>
  <c r="N328" i="2"/>
  <c r="O328" i="2"/>
  <c r="P328" i="2"/>
  <c r="Q328" i="2"/>
  <c r="N329" i="2"/>
  <c r="O329" i="2"/>
  <c r="P329" i="2"/>
  <c r="Q329" i="2"/>
  <c r="N330" i="2"/>
  <c r="O330" i="2"/>
  <c r="P330" i="2"/>
  <c r="Q330" i="2"/>
  <c r="N331" i="2"/>
  <c r="O331" i="2"/>
  <c r="P331" i="2"/>
  <c r="Q331" i="2"/>
  <c r="N332" i="2"/>
  <c r="O332" i="2"/>
  <c r="P332" i="2"/>
  <c r="Q332" i="2"/>
  <c r="N333" i="2"/>
  <c r="O333" i="2"/>
  <c r="P333" i="2"/>
  <c r="Q333" i="2"/>
  <c r="N334" i="2"/>
  <c r="O334" i="2"/>
  <c r="P334" i="2"/>
  <c r="Q334" i="2"/>
  <c r="N335" i="2"/>
  <c r="O335" i="2"/>
  <c r="P335" i="2"/>
  <c r="Q335" i="2"/>
  <c r="N336" i="2"/>
  <c r="O336" i="2"/>
  <c r="P336" i="2"/>
  <c r="Q336" i="2"/>
  <c r="N337" i="2"/>
  <c r="O337" i="2"/>
  <c r="P337" i="2"/>
  <c r="Q337" i="2"/>
  <c r="N338" i="2"/>
  <c r="O338" i="2"/>
  <c r="P338" i="2"/>
  <c r="Q338" i="2"/>
  <c r="N339" i="2"/>
  <c r="O339" i="2"/>
  <c r="P339" i="2"/>
  <c r="Q339" i="2"/>
  <c r="N340" i="2"/>
  <c r="O340" i="2"/>
  <c r="P340" i="2"/>
  <c r="Q340" i="2"/>
  <c r="N341" i="2"/>
  <c r="O341" i="2"/>
  <c r="P341" i="2"/>
  <c r="Q341" i="2"/>
  <c r="N342" i="2"/>
  <c r="O342" i="2"/>
  <c r="P342" i="2"/>
  <c r="Q342" i="2"/>
  <c r="N343" i="2"/>
  <c r="O343" i="2"/>
  <c r="P343" i="2"/>
  <c r="Q343" i="2"/>
  <c r="N344" i="2"/>
  <c r="O344" i="2"/>
  <c r="P344" i="2"/>
  <c r="Q344" i="2"/>
  <c r="N345" i="2"/>
  <c r="O345" i="2"/>
  <c r="P345" i="2"/>
  <c r="Q345" i="2"/>
  <c r="N346" i="2"/>
  <c r="O346" i="2"/>
  <c r="P346" i="2"/>
  <c r="Q346" i="2"/>
  <c r="N347" i="2"/>
  <c r="O347" i="2"/>
  <c r="P347" i="2"/>
  <c r="Q347" i="2"/>
  <c r="N348" i="2"/>
  <c r="O348" i="2"/>
  <c r="P348" i="2"/>
  <c r="Q348" i="2"/>
  <c r="N349" i="2"/>
  <c r="O349" i="2"/>
  <c r="P349" i="2"/>
  <c r="Q349" i="2"/>
  <c r="N350" i="2"/>
  <c r="O350" i="2"/>
  <c r="P350" i="2"/>
  <c r="Q350" i="2"/>
  <c r="N351" i="2"/>
  <c r="O351" i="2"/>
  <c r="P351" i="2"/>
  <c r="Q351" i="2"/>
  <c r="N352" i="2"/>
  <c r="O352" i="2"/>
  <c r="P352" i="2"/>
  <c r="Q352" i="2"/>
  <c r="N353" i="2"/>
  <c r="O353" i="2"/>
  <c r="P353" i="2"/>
  <c r="Q353" i="2"/>
  <c r="N354" i="2"/>
  <c r="O354" i="2"/>
  <c r="P354" i="2"/>
  <c r="Q354" i="2"/>
  <c r="N355" i="2"/>
  <c r="O355" i="2"/>
  <c r="P355" i="2"/>
  <c r="Q355" i="2"/>
  <c r="N356" i="2"/>
  <c r="O356" i="2"/>
  <c r="P356" i="2"/>
  <c r="Q356" i="2"/>
  <c r="N357" i="2"/>
  <c r="O357" i="2"/>
  <c r="P357" i="2"/>
  <c r="Q357" i="2"/>
  <c r="N358" i="2"/>
  <c r="O358" i="2"/>
  <c r="P358" i="2"/>
  <c r="Q358" i="2"/>
  <c r="N359" i="2"/>
  <c r="O359" i="2"/>
  <c r="P359" i="2"/>
  <c r="Q359" i="2"/>
  <c r="N360" i="2"/>
  <c r="O360" i="2"/>
  <c r="P360" i="2"/>
  <c r="Q360" i="2"/>
  <c r="N361" i="2"/>
  <c r="O361" i="2"/>
  <c r="P361" i="2"/>
  <c r="Q361" i="2"/>
  <c r="N362" i="2"/>
  <c r="O362" i="2"/>
  <c r="P362" i="2"/>
  <c r="Q362" i="2"/>
  <c r="N363" i="2"/>
  <c r="O363" i="2"/>
  <c r="P363" i="2"/>
  <c r="Q363" i="2"/>
  <c r="N364" i="2"/>
  <c r="O364" i="2"/>
  <c r="P364" i="2"/>
  <c r="Q364" i="2"/>
  <c r="N365" i="2"/>
  <c r="O365" i="2"/>
  <c r="P365" i="2"/>
  <c r="Q365" i="2"/>
  <c r="N366" i="2"/>
  <c r="O366" i="2"/>
  <c r="P366" i="2"/>
  <c r="Q366" i="2"/>
  <c r="N367" i="2"/>
  <c r="O367" i="2"/>
  <c r="P367" i="2"/>
  <c r="Q367" i="2"/>
  <c r="N368" i="2"/>
  <c r="O368" i="2"/>
  <c r="P368" i="2"/>
  <c r="Q368" i="2"/>
  <c r="N369" i="2"/>
  <c r="O369" i="2"/>
  <c r="P369" i="2"/>
  <c r="Q369" i="2"/>
  <c r="N370" i="2"/>
  <c r="O370" i="2"/>
  <c r="P370" i="2"/>
  <c r="Q370" i="2"/>
  <c r="N371" i="2"/>
  <c r="O371" i="2"/>
  <c r="P371" i="2"/>
  <c r="Q371" i="2"/>
  <c r="N372" i="2"/>
  <c r="O372" i="2"/>
  <c r="P372" i="2"/>
  <c r="Q372" i="2"/>
  <c r="N373" i="2"/>
  <c r="O373" i="2"/>
  <c r="P373" i="2"/>
  <c r="Q373" i="2"/>
  <c r="N374" i="2"/>
  <c r="O374" i="2"/>
  <c r="P374" i="2"/>
  <c r="Q374" i="2"/>
  <c r="N375" i="2"/>
  <c r="O375" i="2"/>
  <c r="P375" i="2"/>
  <c r="Q375" i="2"/>
  <c r="N376" i="2"/>
  <c r="O376" i="2"/>
  <c r="P376" i="2"/>
  <c r="Q376" i="2"/>
  <c r="N377" i="2"/>
  <c r="O377" i="2"/>
  <c r="P377" i="2"/>
  <c r="Q377" i="2"/>
  <c r="N378" i="2"/>
  <c r="O378" i="2"/>
  <c r="P378" i="2"/>
  <c r="Q378" i="2"/>
  <c r="N379" i="2"/>
  <c r="O379" i="2"/>
  <c r="P379" i="2"/>
  <c r="Q379" i="2"/>
  <c r="N380" i="2"/>
  <c r="O380" i="2"/>
  <c r="P380" i="2"/>
  <c r="Q380" i="2"/>
  <c r="N381" i="2"/>
  <c r="O381" i="2"/>
  <c r="P381" i="2"/>
  <c r="Q381" i="2"/>
  <c r="N382" i="2"/>
  <c r="O382" i="2"/>
  <c r="P382" i="2"/>
  <c r="Q382" i="2"/>
  <c r="N383" i="2"/>
  <c r="O383" i="2"/>
  <c r="P383" i="2"/>
  <c r="Q383" i="2"/>
  <c r="N384" i="2"/>
  <c r="O384" i="2"/>
  <c r="P384" i="2"/>
  <c r="Q384" i="2"/>
  <c r="N385" i="2"/>
  <c r="O385" i="2"/>
  <c r="P385" i="2"/>
  <c r="Q385" i="2"/>
  <c r="N386" i="2"/>
  <c r="O386" i="2"/>
  <c r="P386" i="2"/>
  <c r="Q386" i="2"/>
  <c r="N387" i="2"/>
  <c r="O387" i="2"/>
  <c r="P387" i="2"/>
  <c r="Q387" i="2"/>
  <c r="N388" i="2"/>
  <c r="O388" i="2"/>
  <c r="P388" i="2"/>
  <c r="Q388" i="2"/>
  <c r="N389" i="2"/>
  <c r="O389" i="2"/>
  <c r="P389" i="2"/>
  <c r="Q389" i="2"/>
  <c r="N390" i="2"/>
  <c r="O390" i="2"/>
  <c r="P390" i="2"/>
  <c r="Q390" i="2"/>
  <c r="N391" i="2"/>
  <c r="O391" i="2"/>
  <c r="P391" i="2"/>
  <c r="Q391" i="2"/>
  <c r="N392" i="2"/>
  <c r="O392" i="2"/>
  <c r="P392" i="2"/>
  <c r="Q392" i="2"/>
  <c r="N393" i="2"/>
  <c r="O393" i="2"/>
  <c r="P393" i="2"/>
  <c r="Q393" i="2"/>
  <c r="N394" i="2"/>
  <c r="O394" i="2"/>
  <c r="P394" i="2"/>
  <c r="Q394" i="2"/>
  <c r="N395" i="2"/>
  <c r="O395" i="2"/>
  <c r="P395" i="2"/>
  <c r="Q395" i="2"/>
  <c r="N396" i="2"/>
  <c r="O396" i="2"/>
  <c r="P396" i="2"/>
  <c r="Q396" i="2"/>
  <c r="N397" i="2"/>
  <c r="O397" i="2"/>
  <c r="P397" i="2"/>
  <c r="Q397" i="2"/>
  <c r="N398" i="2"/>
  <c r="O398" i="2"/>
  <c r="P398" i="2"/>
  <c r="Q398" i="2"/>
  <c r="N399" i="2"/>
  <c r="O399" i="2"/>
  <c r="P399" i="2"/>
  <c r="Q399" i="2"/>
  <c r="N400" i="2"/>
  <c r="O400" i="2"/>
  <c r="P400" i="2"/>
  <c r="Q400" i="2"/>
  <c r="N401" i="2"/>
  <c r="O401" i="2"/>
  <c r="P401" i="2"/>
  <c r="Q401" i="2"/>
  <c r="N402" i="2"/>
  <c r="O402" i="2"/>
  <c r="P402" i="2"/>
  <c r="Q402" i="2"/>
  <c r="N403" i="2"/>
  <c r="O403" i="2"/>
  <c r="P403" i="2"/>
  <c r="Q403" i="2"/>
  <c r="N404" i="2"/>
  <c r="O404" i="2"/>
  <c r="P404" i="2"/>
  <c r="Q404" i="2"/>
  <c r="N405" i="2"/>
  <c r="O405" i="2"/>
  <c r="P405" i="2"/>
  <c r="Q405" i="2"/>
  <c r="N406" i="2"/>
  <c r="O406" i="2"/>
  <c r="P406" i="2"/>
  <c r="Q406" i="2"/>
  <c r="N407" i="2"/>
  <c r="O407" i="2"/>
  <c r="P407" i="2"/>
  <c r="Q407" i="2"/>
  <c r="N408" i="2"/>
  <c r="O408" i="2"/>
  <c r="P408" i="2"/>
  <c r="Q408" i="2"/>
  <c r="N409" i="2"/>
  <c r="O409" i="2"/>
  <c r="P409" i="2"/>
  <c r="Q409" i="2"/>
  <c r="N410" i="2"/>
  <c r="O410" i="2"/>
  <c r="P410" i="2"/>
  <c r="Q410" i="2"/>
  <c r="N411" i="2"/>
  <c r="O411" i="2"/>
  <c r="P411" i="2"/>
  <c r="Q411" i="2"/>
  <c r="N412" i="2"/>
  <c r="O412" i="2"/>
  <c r="P412" i="2"/>
  <c r="Q412" i="2"/>
  <c r="N413" i="2"/>
  <c r="O413" i="2"/>
  <c r="P413" i="2"/>
  <c r="Q413" i="2"/>
  <c r="N414" i="2"/>
  <c r="O414" i="2"/>
  <c r="P414" i="2"/>
  <c r="Q414" i="2"/>
  <c r="N415" i="2"/>
  <c r="O415" i="2"/>
  <c r="P415" i="2"/>
  <c r="Q415" i="2"/>
  <c r="N416" i="2"/>
  <c r="O416" i="2"/>
  <c r="P416" i="2"/>
  <c r="Q416" i="2"/>
  <c r="N417" i="2"/>
  <c r="O417" i="2"/>
  <c r="P417" i="2"/>
  <c r="Q417" i="2"/>
  <c r="N418" i="2"/>
  <c r="O418" i="2"/>
  <c r="P418" i="2"/>
  <c r="Q418" i="2"/>
  <c r="N419" i="2"/>
  <c r="O419" i="2"/>
  <c r="P419" i="2"/>
  <c r="Q419" i="2"/>
  <c r="N420" i="2"/>
  <c r="O420" i="2"/>
  <c r="P420" i="2"/>
  <c r="Q420" i="2"/>
  <c r="N421" i="2"/>
  <c r="O421" i="2"/>
  <c r="P421" i="2"/>
  <c r="Q421" i="2"/>
  <c r="N422" i="2"/>
  <c r="O422" i="2"/>
  <c r="P422" i="2"/>
  <c r="Q422" i="2"/>
  <c r="N423" i="2"/>
  <c r="O423" i="2"/>
  <c r="P423" i="2"/>
  <c r="Q423" i="2"/>
  <c r="N424" i="2"/>
  <c r="O424" i="2"/>
  <c r="P424" i="2"/>
  <c r="Q424" i="2"/>
  <c r="N425" i="2"/>
  <c r="O425" i="2"/>
  <c r="P425" i="2"/>
  <c r="Q425" i="2"/>
  <c r="N426" i="2"/>
  <c r="O426" i="2"/>
  <c r="P426" i="2"/>
  <c r="Q426" i="2"/>
  <c r="N427" i="2"/>
  <c r="O427" i="2"/>
  <c r="P427" i="2"/>
  <c r="Q427" i="2"/>
  <c r="N428" i="2"/>
  <c r="O428" i="2"/>
  <c r="P428" i="2"/>
  <c r="Q428" i="2"/>
  <c r="N429" i="2"/>
  <c r="O429" i="2"/>
  <c r="P429" i="2"/>
  <c r="Q429" i="2"/>
  <c r="N430" i="2"/>
  <c r="O430" i="2"/>
  <c r="P430" i="2"/>
  <c r="Q430" i="2"/>
  <c r="N431" i="2"/>
  <c r="O431" i="2"/>
  <c r="P431" i="2"/>
  <c r="Q431" i="2"/>
  <c r="N432" i="2"/>
  <c r="O432" i="2"/>
  <c r="P432" i="2"/>
  <c r="Q432" i="2"/>
  <c r="N433" i="2"/>
  <c r="O433" i="2"/>
  <c r="P433" i="2"/>
  <c r="Q433" i="2"/>
  <c r="N434" i="2"/>
  <c r="O434" i="2"/>
  <c r="P434" i="2"/>
  <c r="Q434" i="2"/>
  <c r="N435" i="2"/>
  <c r="O435" i="2"/>
  <c r="P435" i="2"/>
  <c r="Q435" i="2"/>
  <c r="N436" i="2"/>
  <c r="O436" i="2"/>
  <c r="P436" i="2"/>
  <c r="Q436" i="2"/>
  <c r="N437" i="2"/>
  <c r="O437" i="2"/>
  <c r="P437" i="2"/>
  <c r="Q437" i="2"/>
  <c r="N438" i="2"/>
  <c r="O438" i="2"/>
  <c r="P438" i="2"/>
  <c r="Q438" i="2"/>
  <c r="N439" i="2"/>
  <c r="O439" i="2"/>
  <c r="P439" i="2"/>
  <c r="Q439" i="2"/>
  <c r="N440" i="2"/>
  <c r="O440" i="2"/>
  <c r="P440" i="2"/>
  <c r="Q440" i="2"/>
  <c r="N441" i="2"/>
  <c r="O441" i="2"/>
  <c r="P441" i="2"/>
  <c r="Q441" i="2"/>
  <c r="N442" i="2"/>
  <c r="O442" i="2"/>
  <c r="P442" i="2"/>
  <c r="Q442" i="2"/>
  <c r="N443" i="2"/>
  <c r="O443" i="2"/>
  <c r="P443" i="2"/>
  <c r="Q443" i="2"/>
  <c r="N444" i="2"/>
  <c r="O444" i="2"/>
  <c r="P444" i="2"/>
  <c r="Q444" i="2"/>
  <c r="N445" i="2"/>
  <c r="O445" i="2"/>
  <c r="P445" i="2"/>
  <c r="Q445" i="2"/>
  <c r="N446" i="2"/>
  <c r="O446" i="2"/>
  <c r="P446" i="2"/>
  <c r="Q446" i="2"/>
  <c r="N447" i="2"/>
  <c r="O447" i="2"/>
  <c r="P447" i="2"/>
  <c r="Q447" i="2"/>
  <c r="N448" i="2"/>
  <c r="O448" i="2"/>
  <c r="P448" i="2"/>
  <c r="Q448" i="2"/>
  <c r="N449" i="2"/>
  <c r="O449" i="2"/>
  <c r="P449" i="2"/>
  <c r="Q449" i="2"/>
  <c r="N450" i="2"/>
  <c r="O450" i="2"/>
  <c r="P450" i="2"/>
  <c r="Q450" i="2"/>
  <c r="N451" i="2"/>
  <c r="O451" i="2"/>
  <c r="P451" i="2"/>
  <c r="Q451" i="2"/>
  <c r="N452" i="2"/>
  <c r="O452" i="2"/>
  <c r="P452" i="2"/>
  <c r="Q452" i="2"/>
  <c r="N453" i="2"/>
  <c r="O453" i="2"/>
  <c r="P453" i="2"/>
  <c r="Q453" i="2"/>
  <c r="N454" i="2"/>
  <c r="O454" i="2"/>
  <c r="P454" i="2"/>
  <c r="Q454" i="2"/>
  <c r="N455" i="2"/>
  <c r="O455" i="2"/>
  <c r="P455" i="2"/>
  <c r="Q455" i="2"/>
  <c r="N456" i="2"/>
  <c r="O456" i="2"/>
  <c r="P456" i="2"/>
  <c r="Q456" i="2"/>
  <c r="N457" i="2"/>
  <c r="O457" i="2"/>
  <c r="P457" i="2"/>
  <c r="Q457" i="2"/>
  <c r="N458" i="2"/>
  <c r="O458" i="2"/>
  <c r="P458" i="2"/>
  <c r="Q458" i="2"/>
  <c r="N459" i="2"/>
  <c r="O459" i="2"/>
  <c r="P459" i="2"/>
  <c r="Q459" i="2"/>
  <c r="N460" i="2"/>
  <c r="O460" i="2"/>
  <c r="P460" i="2"/>
  <c r="Q460" i="2"/>
  <c r="N461" i="2"/>
  <c r="O461" i="2"/>
  <c r="P461" i="2"/>
  <c r="Q461" i="2"/>
  <c r="N462" i="2"/>
  <c r="O462" i="2"/>
  <c r="P462" i="2"/>
  <c r="Q462" i="2"/>
  <c r="N463" i="2"/>
  <c r="O463" i="2"/>
  <c r="P463" i="2"/>
  <c r="Q463" i="2"/>
  <c r="N464" i="2"/>
  <c r="O464" i="2"/>
  <c r="P464" i="2"/>
  <c r="Q464" i="2"/>
  <c r="N465" i="2"/>
  <c r="O465" i="2"/>
  <c r="P465" i="2"/>
  <c r="Q465" i="2"/>
  <c r="N466" i="2"/>
  <c r="O466" i="2"/>
  <c r="P466" i="2"/>
  <c r="Q466" i="2"/>
  <c r="N467" i="2"/>
  <c r="O467" i="2"/>
  <c r="P467" i="2"/>
  <c r="Q467" i="2"/>
  <c r="N468" i="2"/>
  <c r="O468" i="2"/>
  <c r="P468" i="2"/>
  <c r="Q468" i="2"/>
  <c r="N469" i="2"/>
  <c r="O469" i="2"/>
  <c r="P469" i="2"/>
  <c r="Q469" i="2"/>
  <c r="N470" i="2"/>
  <c r="O470" i="2"/>
  <c r="P470" i="2"/>
  <c r="Q470" i="2"/>
  <c r="N471" i="2"/>
  <c r="O471" i="2"/>
  <c r="P471" i="2"/>
  <c r="Q471" i="2"/>
  <c r="N472" i="2"/>
  <c r="O472" i="2"/>
  <c r="P472" i="2"/>
  <c r="Q472" i="2"/>
  <c r="N473" i="2"/>
  <c r="O473" i="2"/>
  <c r="P473" i="2"/>
  <c r="Q473" i="2"/>
  <c r="N474" i="2"/>
  <c r="O474" i="2"/>
  <c r="P474" i="2"/>
  <c r="Q474" i="2"/>
  <c r="N475" i="2"/>
  <c r="O475" i="2"/>
  <c r="P475" i="2"/>
  <c r="Q475" i="2"/>
  <c r="N476" i="2"/>
  <c r="O476" i="2"/>
  <c r="P476" i="2"/>
  <c r="Q476" i="2"/>
  <c r="N477" i="2"/>
  <c r="O477" i="2"/>
  <c r="P477" i="2"/>
  <c r="Q477" i="2"/>
  <c r="N478" i="2"/>
  <c r="O478" i="2"/>
  <c r="P478" i="2"/>
  <c r="Q478" i="2"/>
  <c r="N479" i="2"/>
  <c r="O479" i="2"/>
  <c r="P479" i="2"/>
  <c r="Q479" i="2"/>
  <c r="N480" i="2"/>
  <c r="O480" i="2"/>
  <c r="P480" i="2"/>
  <c r="Q480" i="2"/>
  <c r="N481" i="2"/>
  <c r="O481" i="2"/>
  <c r="P481" i="2"/>
  <c r="Q481" i="2"/>
  <c r="N482" i="2"/>
  <c r="O482" i="2"/>
  <c r="P482" i="2"/>
  <c r="Q482" i="2"/>
  <c r="N483" i="2"/>
  <c r="O483" i="2"/>
  <c r="P483" i="2"/>
  <c r="Q483" i="2"/>
  <c r="N484" i="2"/>
  <c r="O484" i="2"/>
  <c r="P484" i="2"/>
  <c r="Q484" i="2"/>
  <c r="N485" i="2"/>
  <c r="O485" i="2"/>
  <c r="P485" i="2"/>
  <c r="Q485" i="2"/>
  <c r="N486" i="2"/>
  <c r="O486" i="2"/>
  <c r="P486" i="2"/>
  <c r="Q486" i="2"/>
  <c r="N487" i="2"/>
  <c r="O487" i="2"/>
  <c r="P487" i="2"/>
  <c r="Q487" i="2"/>
  <c r="N488" i="2"/>
  <c r="O488" i="2"/>
  <c r="P488" i="2"/>
  <c r="Q488" i="2"/>
  <c r="N489" i="2"/>
  <c r="O489" i="2"/>
  <c r="P489" i="2"/>
  <c r="Q489" i="2"/>
  <c r="N490" i="2"/>
  <c r="O490" i="2"/>
  <c r="P490" i="2"/>
  <c r="Q490" i="2"/>
  <c r="N491" i="2"/>
  <c r="O491" i="2"/>
  <c r="P491" i="2"/>
  <c r="Q491" i="2"/>
  <c r="N492" i="2"/>
  <c r="O492" i="2"/>
  <c r="P492" i="2"/>
  <c r="Q492" i="2"/>
  <c r="N493" i="2"/>
  <c r="O493" i="2"/>
  <c r="P493" i="2"/>
  <c r="Q493" i="2"/>
  <c r="N494" i="2"/>
  <c r="O494" i="2"/>
  <c r="P494" i="2"/>
  <c r="Q494" i="2"/>
  <c r="N495" i="2"/>
  <c r="O495" i="2"/>
  <c r="P495" i="2"/>
  <c r="Q495" i="2"/>
  <c r="N496" i="2"/>
  <c r="O496" i="2"/>
  <c r="P496" i="2"/>
  <c r="Q496" i="2"/>
  <c r="N497" i="2"/>
  <c r="O497" i="2"/>
  <c r="P497" i="2"/>
  <c r="Q497" i="2"/>
  <c r="N498" i="2"/>
  <c r="O498" i="2"/>
  <c r="P498" i="2"/>
  <c r="Q498" i="2"/>
  <c r="N499" i="2"/>
  <c r="O499" i="2"/>
  <c r="P499" i="2"/>
  <c r="Q499" i="2"/>
  <c r="N500" i="2"/>
  <c r="O500" i="2"/>
  <c r="P500" i="2"/>
  <c r="Q500" i="2"/>
  <c r="N501" i="2"/>
  <c r="O501" i="2"/>
  <c r="P501" i="2"/>
  <c r="Q501" i="2"/>
  <c r="N502" i="2"/>
  <c r="O502" i="2"/>
  <c r="P502" i="2"/>
  <c r="Q502" i="2"/>
  <c r="N503" i="2"/>
  <c r="O503" i="2"/>
  <c r="P503" i="2"/>
  <c r="Q503" i="2"/>
  <c r="N504" i="2"/>
  <c r="O504" i="2"/>
  <c r="P504" i="2"/>
  <c r="Q504" i="2"/>
  <c r="N505" i="2"/>
  <c r="O505" i="2"/>
  <c r="P505" i="2"/>
  <c r="Q505" i="2"/>
  <c r="N506" i="2"/>
  <c r="O506" i="2"/>
  <c r="P506" i="2"/>
  <c r="Q506" i="2"/>
  <c r="N507" i="2"/>
  <c r="O507" i="2"/>
  <c r="P507" i="2"/>
  <c r="Q507" i="2"/>
  <c r="N508" i="2"/>
  <c r="O508" i="2"/>
  <c r="P508" i="2"/>
  <c r="Q508" i="2"/>
  <c r="N509" i="2"/>
  <c r="O509" i="2"/>
  <c r="P509" i="2"/>
  <c r="Q509" i="2"/>
  <c r="N510" i="2"/>
  <c r="O510" i="2"/>
  <c r="P510" i="2"/>
  <c r="Q510" i="2"/>
  <c r="N511" i="2"/>
  <c r="O511" i="2"/>
  <c r="P511" i="2"/>
  <c r="Q511" i="2"/>
  <c r="N512" i="2"/>
  <c r="O512" i="2"/>
  <c r="P512" i="2"/>
  <c r="Q512" i="2"/>
  <c r="N513" i="2"/>
  <c r="O513" i="2"/>
  <c r="P513" i="2"/>
  <c r="Q513" i="2"/>
  <c r="N514" i="2"/>
  <c r="O514" i="2"/>
  <c r="P514" i="2"/>
  <c r="Q514" i="2"/>
  <c r="N515" i="2"/>
  <c r="O515" i="2"/>
  <c r="P515" i="2"/>
  <c r="Q515" i="2"/>
  <c r="N516" i="2"/>
  <c r="O516" i="2"/>
  <c r="P516" i="2"/>
  <c r="Q516" i="2"/>
  <c r="N517" i="2"/>
  <c r="O517" i="2"/>
  <c r="P517" i="2"/>
  <c r="Q517" i="2"/>
  <c r="N518" i="2"/>
  <c r="O518" i="2"/>
  <c r="P518" i="2"/>
  <c r="Q518" i="2"/>
  <c r="N519" i="2"/>
  <c r="O519" i="2"/>
  <c r="P519" i="2"/>
  <c r="Q519" i="2"/>
  <c r="N520" i="2"/>
  <c r="O520" i="2"/>
  <c r="P520" i="2"/>
  <c r="Q520" i="2"/>
  <c r="N521" i="2"/>
  <c r="O521" i="2"/>
  <c r="P521" i="2"/>
  <c r="Q521" i="2"/>
  <c r="N522" i="2"/>
  <c r="O522" i="2"/>
  <c r="P522" i="2"/>
  <c r="Q522" i="2"/>
  <c r="N523" i="2"/>
  <c r="O523" i="2"/>
  <c r="P523" i="2"/>
  <c r="Q523" i="2"/>
  <c r="N524" i="2"/>
  <c r="O524" i="2"/>
  <c r="P524" i="2"/>
  <c r="Q524" i="2"/>
  <c r="N525" i="2"/>
  <c r="O525" i="2"/>
  <c r="P525" i="2"/>
  <c r="Q525" i="2"/>
  <c r="N526" i="2"/>
  <c r="O526" i="2"/>
  <c r="P526" i="2"/>
  <c r="Q526" i="2"/>
  <c r="N527" i="2"/>
  <c r="O527" i="2"/>
  <c r="P527" i="2"/>
  <c r="Q527" i="2"/>
  <c r="N528" i="2"/>
  <c r="O528" i="2"/>
  <c r="P528" i="2"/>
  <c r="Q528" i="2"/>
  <c r="N529" i="2"/>
  <c r="O529" i="2"/>
  <c r="P529" i="2"/>
  <c r="Q529" i="2"/>
  <c r="N530" i="2"/>
  <c r="O530" i="2"/>
  <c r="P530" i="2"/>
  <c r="Q530" i="2"/>
  <c r="N531" i="2"/>
  <c r="O531" i="2"/>
  <c r="P531" i="2"/>
  <c r="Q531" i="2"/>
  <c r="N532" i="2"/>
  <c r="O532" i="2"/>
  <c r="P532" i="2"/>
  <c r="Q532" i="2"/>
  <c r="N533" i="2"/>
  <c r="O533" i="2"/>
  <c r="P533" i="2"/>
  <c r="Q533" i="2"/>
  <c r="N534" i="2"/>
  <c r="O534" i="2"/>
  <c r="P534" i="2"/>
  <c r="Q534" i="2"/>
  <c r="N535" i="2"/>
  <c r="O535" i="2"/>
  <c r="P535" i="2"/>
  <c r="Q535" i="2"/>
  <c r="N536" i="2"/>
  <c r="O536" i="2"/>
  <c r="P536" i="2"/>
  <c r="Q536" i="2"/>
  <c r="N537" i="2"/>
  <c r="O537" i="2"/>
  <c r="P537" i="2"/>
  <c r="Q537" i="2"/>
  <c r="N538" i="2"/>
  <c r="O538" i="2"/>
  <c r="P538" i="2"/>
  <c r="Q538" i="2"/>
  <c r="N539" i="2"/>
  <c r="O539" i="2"/>
  <c r="P539" i="2"/>
  <c r="Q539" i="2"/>
  <c r="N540" i="2"/>
  <c r="O540" i="2"/>
  <c r="P540" i="2"/>
  <c r="Q540" i="2"/>
  <c r="N541" i="2"/>
  <c r="O541" i="2"/>
  <c r="P541" i="2"/>
  <c r="Q541" i="2"/>
  <c r="N542" i="2"/>
  <c r="O542" i="2"/>
  <c r="P542" i="2"/>
  <c r="Q542" i="2"/>
  <c r="N543" i="2"/>
  <c r="O543" i="2"/>
  <c r="P543" i="2"/>
  <c r="Q543" i="2"/>
  <c r="N544" i="2"/>
  <c r="O544" i="2"/>
  <c r="P544" i="2"/>
  <c r="Q544" i="2"/>
  <c r="N545" i="2"/>
  <c r="O545" i="2"/>
  <c r="P545" i="2"/>
  <c r="Q545" i="2"/>
  <c r="N546" i="2"/>
  <c r="O546" i="2"/>
  <c r="P546" i="2"/>
  <c r="Q546" i="2"/>
  <c r="N547" i="2"/>
  <c r="O547" i="2"/>
  <c r="P547" i="2"/>
  <c r="Q547" i="2"/>
  <c r="N548" i="2"/>
  <c r="O548" i="2"/>
  <c r="P548" i="2"/>
  <c r="Q548" i="2"/>
  <c r="N549" i="2"/>
  <c r="O549" i="2"/>
  <c r="P549" i="2"/>
  <c r="Q549" i="2"/>
  <c r="N550" i="2"/>
  <c r="O550" i="2"/>
  <c r="P550" i="2"/>
  <c r="Q550" i="2"/>
  <c r="N551" i="2"/>
  <c r="O551" i="2"/>
  <c r="P551" i="2"/>
  <c r="Q551" i="2"/>
  <c r="N552" i="2"/>
  <c r="O552" i="2"/>
  <c r="P552" i="2"/>
  <c r="Q552" i="2"/>
  <c r="N553" i="2"/>
  <c r="O553" i="2"/>
  <c r="P553" i="2"/>
  <c r="Q553" i="2"/>
  <c r="N554" i="2"/>
  <c r="O554" i="2"/>
  <c r="P554" i="2"/>
  <c r="Q554" i="2"/>
  <c r="N555" i="2"/>
  <c r="O555" i="2"/>
  <c r="P555" i="2"/>
  <c r="Q555" i="2"/>
  <c r="N556" i="2"/>
  <c r="O556" i="2"/>
  <c r="P556" i="2"/>
  <c r="Q556" i="2"/>
  <c r="N557" i="2"/>
  <c r="O557" i="2"/>
  <c r="P557" i="2"/>
  <c r="Q557" i="2"/>
  <c r="N558" i="2"/>
  <c r="O558" i="2"/>
  <c r="P558" i="2"/>
  <c r="Q558" i="2"/>
  <c r="N559" i="2"/>
  <c r="O559" i="2"/>
  <c r="P559" i="2"/>
  <c r="Q559" i="2"/>
  <c r="N560" i="2"/>
  <c r="O560" i="2"/>
  <c r="P560" i="2"/>
  <c r="Q560" i="2"/>
  <c r="N561" i="2"/>
  <c r="O561" i="2"/>
  <c r="P561" i="2"/>
  <c r="Q561" i="2"/>
  <c r="N562" i="2"/>
  <c r="O562" i="2"/>
  <c r="P562" i="2"/>
  <c r="Q562" i="2"/>
  <c r="N563" i="2"/>
  <c r="O563" i="2"/>
  <c r="P563" i="2"/>
  <c r="Q563" i="2"/>
  <c r="N564" i="2"/>
  <c r="O564" i="2"/>
  <c r="P564" i="2"/>
  <c r="Q564" i="2"/>
  <c r="N565" i="2"/>
  <c r="O565" i="2"/>
  <c r="P565" i="2"/>
  <c r="Q565" i="2"/>
  <c r="N566" i="2"/>
  <c r="O566" i="2"/>
  <c r="P566" i="2"/>
  <c r="Q566" i="2"/>
  <c r="N567" i="2"/>
  <c r="O567" i="2"/>
  <c r="P567" i="2"/>
  <c r="Q567" i="2"/>
  <c r="N568" i="2"/>
  <c r="O568" i="2"/>
  <c r="P568" i="2"/>
  <c r="Q568" i="2"/>
  <c r="N569" i="2"/>
  <c r="O569" i="2"/>
  <c r="P569" i="2"/>
  <c r="Q569" i="2"/>
  <c r="N570" i="2"/>
  <c r="O570" i="2"/>
  <c r="P570" i="2"/>
  <c r="Q570" i="2"/>
  <c r="N571" i="2"/>
  <c r="O571" i="2"/>
  <c r="P571" i="2"/>
  <c r="Q571" i="2"/>
  <c r="N572" i="2"/>
  <c r="O572" i="2"/>
  <c r="P572" i="2"/>
  <c r="Q572" i="2"/>
  <c r="N573" i="2"/>
  <c r="O573" i="2"/>
  <c r="P573" i="2"/>
  <c r="Q573" i="2"/>
  <c r="N574" i="2"/>
  <c r="O574" i="2"/>
  <c r="P574" i="2"/>
  <c r="Q574" i="2"/>
  <c r="N575" i="2"/>
  <c r="O575" i="2"/>
  <c r="P575" i="2"/>
  <c r="Q575" i="2"/>
  <c r="N576" i="2"/>
  <c r="O576" i="2"/>
  <c r="P576" i="2"/>
  <c r="Q576" i="2"/>
  <c r="N577" i="2"/>
  <c r="O577" i="2"/>
  <c r="P577" i="2"/>
  <c r="Q577" i="2"/>
  <c r="N578" i="2"/>
  <c r="O578" i="2"/>
  <c r="P578" i="2"/>
  <c r="Q578" i="2"/>
  <c r="N579" i="2"/>
  <c r="O579" i="2"/>
  <c r="P579" i="2"/>
  <c r="Q579" i="2"/>
  <c r="N580" i="2"/>
  <c r="O580" i="2"/>
  <c r="P580" i="2"/>
  <c r="Q580" i="2"/>
  <c r="N581" i="2"/>
  <c r="O581" i="2"/>
  <c r="P581" i="2"/>
  <c r="Q581" i="2"/>
  <c r="N582" i="2"/>
  <c r="O582" i="2"/>
  <c r="P582" i="2"/>
  <c r="Q582" i="2"/>
  <c r="N583" i="2"/>
  <c r="O583" i="2"/>
  <c r="P583" i="2"/>
  <c r="Q583" i="2"/>
  <c r="N584" i="2"/>
  <c r="O584" i="2"/>
  <c r="P584" i="2"/>
  <c r="Q584" i="2"/>
  <c r="N585" i="2"/>
  <c r="O585" i="2"/>
  <c r="P585" i="2"/>
  <c r="Q585" i="2"/>
  <c r="N586" i="2"/>
  <c r="O586" i="2"/>
  <c r="P586" i="2"/>
  <c r="Q586" i="2"/>
  <c r="N587" i="2"/>
  <c r="O587" i="2"/>
  <c r="P587" i="2"/>
  <c r="Q587" i="2"/>
  <c r="N588" i="2"/>
  <c r="O588" i="2"/>
  <c r="P588" i="2"/>
  <c r="Q588" i="2"/>
  <c r="N589" i="2"/>
  <c r="O589" i="2"/>
  <c r="P589" i="2"/>
  <c r="Q589" i="2"/>
  <c r="N590" i="2"/>
  <c r="O590" i="2"/>
  <c r="P590" i="2"/>
  <c r="Q590" i="2"/>
  <c r="N591" i="2"/>
  <c r="O591" i="2"/>
  <c r="P591" i="2"/>
  <c r="Q591" i="2"/>
  <c r="N592" i="2"/>
  <c r="O592" i="2"/>
  <c r="P592" i="2"/>
  <c r="Q592" i="2"/>
  <c r="N593" i="2"/>
  <c r="O593" i="2"/>
  <c r="P593" i="2"/>
  <c r="Q593" i="2"/>
  <c r="N594" i="2"/>
  <c r="O594" i="2"/>
  <c r="P594" i="2"/>
  <c r="Q594" i="2"/>
  <c r="N595" i="2"/>
  <c r="O595" i="2"/>
  <c r="P595" i="2"/>
  <c r="Q595" i="2"/>
  <c r="N596" i="2"/>
  <c r="O596" i="2"/>
  <c r="P596" i="2"/>
  <c r="Q596" i="2"/>
  <c r="N597" i="2"/>
  <c r="O597" i="2"/>
  <c r="P597" i="2"/>
  <c r="Q597" i="2"/>
  <c r="N598" i="2"/>
  <c r="O598" i="2"/>
  <c r="P598" i="2"/>
  <c r="Q598" i="2"/>
  <c r="N599" i="2"/>
  <c r="O599" i="2"/>
  <c r="P599" i="2"/>
  <c r="Q599" i="2"/>
  <c r="N600" i="2"/>
  <c r="O600" i="2"/>
  <c r="P600" i="2"/>
  <c r="Q600" i="2"/>
  <c r="N601" i="2"/>
  <c r="O601" i="2"/>
  <c r="P601" i="2"/>
  <c r="Q601" i="2"/>
  <c r="N602" i="2"/>
  <c r="O602" i="2"/>
  <c r="P602" i="2"/>
  <c r="Q602" i="2"/>
  <c r="N603" i="2"/>
  <c r="O603" i="2"/>
  <c r="P603" i="2"/>
  <c r="Q603" i="2"/>
  <c r="N604" i="2"/>
  <c r="O604" i="2"/>
  <c r="P604" i="2"/>
  <c r="Q604" i="2"/>
  <c r="N605" i="2"/>
  <c r="O605" i="2"/>
  <c r="P605" i="2"/>
  <c r="Q605" i="2"/>
  <c r="N606" i="2"/>
  <c r="O606" i="2"/>
  <c r="P606" i="2"/>
  <c r="Q606" i="2"/>
  <c r="N607" i="2"/>
  <c r="O607" i="2"/>
  <c r="P607" i="2"/>
  <c r="Q607" i="2"/>
  <c r="N608" i="2"/>
  <c r="O608" i="2"/>
  <c r="P608" i="2"/>
  <c r="Q608" i="2"/>
  <c r="N609" i="2"/>
  <c r="O609" i="2"/>
  <c r="P609" i="2"/>
  <c r="Q609" i="2"/>
  <c r="N610" i="2"/>
  <c r="O610" i="2"/>
  <c r="P610" i="2"/>
  <c r="Q610" i="2"/>
  <c r="N611" i="2"/>
  <c r="O611" i="2"/>
  <c r="P611" i="2"/>
  <c r="Q611" i="2"/>
  <c r="N612" i="2"/>
  <c r="O612" i="2"/>
  <c r="P612" i="2"/>
  <c r="Q612" i="2"/>
  <c r="N613" i="2"/>
  <c r="O613" i="2"/>
  <c r="P613" i="2"/>
  <c r="Q613" i="2"/>
  <c r="N614" i="2"/>
  <c r="O614" i="2"/>
  <c r="P614" i="2"/>
  <c r="Q614" i="2"/>
  <c r="N615" i="2"/>
  <c r="O615" i="2"/>
  <c r="P615" i="2"/>
  <c r="Q615" i="2"/>
  <c r="N616" i="2"/>
  <c r="O616" i="2"/>
  <c r="P616" i="2"/>
  <c r="Q616" i="2"/>
  <c r="N617" i="2"/>
  <c r="O617" i="2"/>
  <c r="P617" i="2"/>
  <c r="Q617" i="2"/>
  <c r="N618" i="2"/>
  <c r="O618" i="2"/>
  <c r="P618" i="2"/>
  <c r="Q618" i="2"/>
  <c r="N619" i="2"/>
  <c r="O619" i="2"/>
  <c r="P619" i="2"/>
  <c r="Q619" i="2"/>
  <c r="N620" i="2"/>
  <c r="O620" i="2"/>
  <c r="P620" i="2"/>
  <c r="Q620" i="2"/>
  <c r="N621" i="2"/>
  <c r="O621" i="2"/>
  <c r="P621" i="2"/>
  <c r="Q621" i="2"/>
  <c r="N622" i="2"/>
  <c r="O622" i="2"/>
  <c r="P622" i="2"/>
  <c r="Q622" i="2"/>
  <c r="N623" i="2"/>
  <c r="O623" i="2"/>
  <c r="P623" i="2"/>
  <c r="Q623" i="2"/>
  <c r="N624" i="2"/>
  <c r="O624" i="2"/>
  <c r="P624" i="2"/>
  <c r="Q624" i="2"/>
  <c r="N625" i="2"/>
  <c r="O625" i="2"/>
  <c r="P625" i="2"/>
  <c r="Q625" i="2"/>
  <c r="N626" i="2"/>
  <c r="O626" i="2"/>
  <c r="P626" i="2"/>
  <c r="Q626" i="2"/>
  <c r="N627" i="2"/>
  <c r="O627" i="2"/>
  <c r="P627" i="2"/>
  <c r="Q627" i="2"/>
  <c r="N628" i="2"/>
  <c r="O628" i="2"/>
  <c r="P628" i="2"/>
  <c r="Q628" i="2"/>
  <c r="N629" i="2"/>
  <c r="O629" i="2"/>
  <c r="P629" i="2"/>
  <c r="Q629" i="2"/>
  <c r="N630" i="2"/>
  <c r="O630" i="2"/>
  <c r="P630" i="2"/>
  <c r="Q630" i="2"/>
  <c r="N631" i="2"/>
  <c r="O631" i="2"/>
  <c r="P631" i="2"/>
  <c r="Q631" i="2"/>
  <c r="N632" i="2"/>
  <c r="O632" i="2"/>
  <c r="P632" i="2"/>
  <c r="Q632" i="2"/>
  <c r="N633" i="2"/>
  <c r="O633" i="2"/>
  <c r="P633" i="2"/>
  <c r="Q633" i="2"/>
  <c r="N634" i="2"/>
  <c r="O634" i="2"/>
  <c r="P634" i="2"/>
  <c r="Q634" i="2"/>
  <c r="N635" i="2"/>
  <c r="O635" i="2"/>
  <c r="P635" i="2"/>
  <c r="Q635" i="2"/>
  <c r="N636" i="2"/>
  <c r="O636" i="2"/>
  <c r="P636" i="2"/>
  <c r="Q636" i="2"/>
  <c r="N637" i="2"/>
  <c r="O637" i="2"/>
  <c r="P637" i="2"/>
  <c r="Q637" i="2"/>
  <c r="N638" i="2"/>
  <c r="O638" i="2"/>
  <c r="P638" i="2"/>
  <c r="Q638" i="2"/>
  <c r="N639" i="2"/>
  <c r="O639" i="2"/>
  <c r="P639" i="2"/>
  <c r="Q639" i="2"/>
  <c r="N640" i="2"/>
  <c r="O640" i="2"/>
  <c r="P640" i="2"/>
  <c r="Q640" i="2"/>
  <c r="N641" i="2"/>
  <c r="O641" i="2"/>
  <c r="P641" i="2"/>
  <c r="Q641" i="2"/>
  <c r="N642" i="2"/>
  <c r="O642" i="2"/>
  <c r="P642" i="2"/>
  <c r="Q642" i="2"/>
  <c r="N643" i="2"/>
  <c r="O643" i="2"/>
  <c r="P643" i="2"/>
  <c r="Q643" i="2"/>
  <c r="N644" i="2"/>
  <c r="O644" i="2"/>
  <c r="P644" i="2"/>
  <c r="Q644" i="2"/>
  <c r="N645" i="2"/>
  <c r="O645" i="2"/>
  <c r="P645" i="2"/>
  <c r="Q645" i="2"/>
  <c r="N646" i="2"/>
  <c r="O646" i="2"/>
  <c r="P646" i="2"/>
  <c r="Q646" i="2"/>
  <c r="N647" i="2"/>
  <c r="O647" i="2"/>
  <c r="P647" i="2"/>
  <c r="Q647" i="2"/>
  <c r="N648" i="2"/>
  <c r="O648" i="2"/>
  <c r="P648" i="2"/>
  <c r="Q648" i="2"/>
  <c r="N649" i="2"/>
  <c r="O649" i="2"/>
  <c r="P649" i="2"/>
  <c r="Q649" i="2"/>
  <c r="N650" i="2"/>
  <c r="O650" i="2"/>
  <c r="P650" i="2"/>
  <c r="Q650" i="2"/>
  <c r="N651" i="2"/>
  <c r="O651" i="2"/>
  <c r="P651" i="2"/>
  <c r="Q651" i="2"/>
  <c r="N652" i="2"/>
  <c r="O652" i="2"/>
  <c r="P652" i="2"/>
  <c r="Q652" i="2"/>
  <c r="N653" i="2"/>
  <c r="O653" i="2"/>
  <c r="P653" i="2"/>
  <c r="Q653" i="2"/>
  <c r="N654" i="2"/>
  <c r="O654" i="2"/>
  <c r="P654" i="2"/>
  <c r="Q654" i="2"/>
  <c r="N655" i="2"/>
  <c r="O655" i="2"/>
  <c r="P655" i="2"/>
  <c r="Q655" i="2"/>
  <c r="N656" i="2"/>
  <c r="O656" i="2"/>
  <c r="P656" i="2"/>
  <c r="Q656" i="2"/>
  <c r="N657" i="2"/>
  <c r="O657" i="2"/>
  <c r="P657" i="2"/>
  <c r="Q657" i="2"/>
  <c r="N658" i="2"/>
  <c r="O658" i="2"/>
  <c r="P658" i="2"/>
  <c r="Q658" i="2"/>
  <c r="N659" i="2"/>
  <c r="O659" i="2"/>
  <c r="P659" i="2"/>
  <c r="Q659" i="2"/>
  <c r="N660" i="2"/>
  <c r="O660" i="2"/>
  <c r="P660" i="2"/>
  <c r="Q660" i="2"/>
  <c r="N661" i="2"/>
  <c r="O661" i="2"/>
  <c r="P661" i="2"/>
  <c r="Q661" i="2"/>
  <c r="N662" i="2"/>
  <c r="O662" i="2"/>
  <c r="P662" i="2"/>
  <c r="Q662" i="2"/>
  <c r="N663" i="2"/>
  <c r="O663" i="2"/>
  <c r="P663" i="2"/>
  <c r="Q663" i="2"/>
  <c r="N664" i="2"/>
  <c r="O664" i="2"/>
  <c r="P664" i="2"/>
  <c r="Q664" i="2"/>
  <c r="N665" i="2"/>
  <c r="O665" i="2"/>
  <c r="P665" i="2"/>
  <c r="Q665" i="2"/>
  <c r="N666" i="2"/>
  <c r="O666" i="2"/>
  <c r="P666" i="2"/>
  <c r="Q666" i="2"/>
  <c r="N667" i="2"/>
  <c r="O667" i="2"/>
  <c r="P667" i="2"/>
  <c r="Q667" i="2"/>
  <c r="N668" i="2"/>
  <c r="O668" i="2"/>
  <c r="P668" i="2"/>
  <c r="Q668" i="2"/>
  <c r="N669" i="2"/>
  <c r="O669" i="2"/>
  <c r="P669" i="2"/>
  <c r="Q669" i="2"/>
  <c r="N670" i="2"/>
  <c r="O670" i="2"/>
  <c r="P670" i="2"/>
  <c r="Q670" i="2"/>
  <c r="N671" i="2"/>
  <c r="O671" i="2"/>
  <c r="P671" i="2"/>
  <c r="Q671" i="2"/>
  <c r="N672" i="2"/>
  <c r="O672" i="2"/>
  <c r="P672" i="2"/>
  <c r="Q672" i="2"/>
  <c r="N673" i="2"/>
  <c r="O673" i="2"/>
  <c r="P673" i="2"/>
  <c r="Q673" i="2"/>
  <c r="N674" i="2"/>
  <c r="O674" i="2"/>
  <c r="P674" i="2"/>
  <c r="Q674" i="2"/>
  <c r="N675" i="2"/>
  <c r="O675" i="2"/>
  <c r="P675" i="2"/>
  <c r="Q675" i="2"/>
  <c r="N676" i="2"/>
  <c r="O676" i="2"/>
  <c r="P676" i="2"/>
  <c r="Q676" i="2"/>
  <c r="N677" i="2"/>
  <c r="O677" i="2"/>
  <c r="P677" i="2"/>
  <c r="Q677" i="2"/>
  <c r="N678" i="2"/>
  <c r="O678" i="2"/>
  <c r="P678" i="2"/>
  <c r="Q678" i="2"/>
  <c r="N679" i="2"/>
  <c r="O679" i="2"/>
  <c r="P679" i="2"/>
  <c r="Q679" i="2"/>
  <c r="N680" i="2"/>
  <c r="O680" i="2"/>
  <c r="P680" i="2"/>
  <c r="Q680" i="2"/>
  <c r="N681" i="2"/>
  <c r="O681" i="2"/>
  <c r="P681" i="2"/>
  <c r="Q681" i="2"/>
  <c r="N682" i="2"/>
  <c r="O682" i="2"/>
  <c r="P682" i="2"/>
  <c r="Q682" i="2"/>
  <c r="N683" i="2"/>
  <c r="O683" i="2"/>
  <c r="P683" i="2"/>
  <c r="Q683" i="2"/>
  <c r="N684" i="2"/>
  <c r="O684" i="2"/>
  <c r="P684" i="2"/>
  <c r="Q684" i="2"/>
  <c r="N685" i="2"/>
  <c r="O685" i="2"/>
  <c r="P685" i="2"/>
  <c r="Q685" i="2"/>
  <c r="N686" i="2"/>
  <c r="O686" i="2"/>
  <c r="P686" i="2"/>
  <c r="Q686" i="2"/>
  <c r="N687" i="2"/>
  <c r="O687" i="2"/>
  <c r="P687" i="2"/>
  <c r="Q687" i="2"/>
  <c r="N688" i="2"/>
  <c r="O688" i="2"/>
  <c r="P688" i="2"/>
  <c r="Q688" i="2"/>
  <c r="N689" i="2"/>
  <c r="O689" i="2"/>
  <c r="P689" i="2"/>
  <c r="Q689" i="2"/>
  <c r="N690" i="2"/>
  <c r="O690" i="2"/>
  <c r="P690" i="2"/>
  <c r="Q690" i="2"/>
  <c r="N691" i="2"/>
  <c r="O691" i="2"/>
  <c r="P691" i="2"/>
  <c r="Q691" i="2"/>
  <c r="N692" i="2"/>
  <c r="O692" i="2"/>
  <c r="P692" i="2"/>
  <c r="Q692" i="2"/>
  <c r="N693" i="2"/>
  <c r="O693" i="2"/>
  <c r="P693" i="2"/>
  <c r="Q693" i="2"/>
  <c r="N694" i="2"/>
  <c r="O694" i="2"/>
  <c r="P694" i="2"/>
  <c r="Q694" i="2"/>
  <c r="N695" i="2"/>
  <c r="O695" i="2"/>
  <c r="P695" i="2"/>
  <c r="Q695" i="2"/>
  <c r="N696" i="2"/>
  <c r="O696" i="2"/>
  <c r="P696" i="2"/>
  <c r="Q696" i="2"/>
  <c r="N697" i="2"/>
  <c r="O697" i="2"/>
  <c r="P697" i="2"/>
  <c r="Q697" i="2"/>
  <c r="N698" i="2"/>
  <c r="O698" i="2"/>
  <c r="P698" i="2"/>
  <c r="Q698" i="2"/>
  <c r="N699" i="2"/>
  <c r="O699" i="2"/>
  <c r="P699" i="2"/>
  <c r="Q699" i="2"/>
  <c r="N700" i="2"/>
  <c r="O700" i="2"/>
  <c r="P700" i="2"/>
  <c r="Q700" i="2"/>
  <c r="N701" i="2"/>
  <c r="O701" i="2"/>
  <c r="P701" i="2"/>
  <c r="Q701" i="2"/>
  <c r="N702" i="2"/>
  <c r="O702" i="2"/>
  <c r="P702" i="2"/>
  <c r="Q702" i="2"/>
  <c r="N703" i="2"/>
  <c r="O703" i="2"/>
  <c r="P703" i="2"/>
  <c r="Q703" i="2"/>
  <c r="N704" i="2"/>
  <c r="O704" i="2"/>
  <c r="P704" i="2"/>
  <c r="Q704" i="2"/>
  <c r="N705" i="2"/>
  <c r="O705" i="2"/>
  <c r="P705" i="2"/>
  <c r="Q705" i="2"/>
  <c r="N706" i="2"/>
  <c r="O706" i="2"/>
  <c r="P706" i="2"/>
  <c r="Q706" i="2"/>
  <c r="N707" i="2"/>
  <c r="O707" i="2"/>
  <c r="P707" i="2"/>
  <c r="Q707" i="2"/>
  <c r="N708" i="2"/>
  <c r="O708" i="2"/>
  <c r="P708" i="2"/>
  <c r="Q708" i="2"/>
  <c r="N709" i="2"/>
  <c r="O709" i="2"/>
  <c r="P709" i="2"/>
  <c r="Q709" i="2"/>
  <c r="N710" i="2"/>
  <c r="O710" i="2"/>
  <c r="P710" i="2"/>
  <c r="Q710" i="2"/>
  <c r="N711" i="2"/>
  <c r="O711" i="2"/>
  <c r="P711" i="2"/>
  <c r="Q711" i="2"/>
  <c r="N712" i="2"/>
  <c r="O712" i="2"/>
  <c r="P712" i="2"/>
  <c r="Q712" i="2"/>
  <c r="N713" i="2"/>
  <c r="O713" i="2"/>
  <c r="P713" i="2"/>
  <c r="Q713" i="2"/>
  <c r="N714" i="2"/>
  <c r="O714" i="2"/>
  <c r="P714" i="2"/>
  <c r="Q714" i="2"/>
  <c r="N715" i="2"/>
  <c r="O715" i="2"/>
  <c r="P715" i="2"/>
  <c r="Q715" i="2"/>
  <c r="N716" i="2"/>
  <c r="O716" i="2"/>
  <c r="P716" i="2"/>
  <c r="Q716" i="2"/>
  <c r="N717" i="2"/>
  <c r="O717" i="2"/>
  <c r="P717" i="2"/>
  <c r="Q717" i="2"/>
  <c r="N718" i="2"/>
  <c r="O718" i="2"/>
  <c r="P718" i="2"/>
  <c r="Q718" i="2"/>
  <c r="N719" i="2"/>
  <c r="O719" i="2"/>
  <c r="P719" i="2"/>
  <c r="Q719" i="2"/>
  <c r="N720" i="2"/>
  <c r="O720" i="2"/>
  <c r="P720" i="2"/>
  <c r="Q720" i="2"/>
  <c r="N721" i="2"/>
  <c r="O721" i="2"/>
  <c r="P721" i="2"/>
  <c r="Q721" i="2"/>
  <c r="N722" i="2"/>
  <c r="O722" i="2"/>
  <c r="P722" i="2"/>
  <c r="Q722" i="2"/>
  <c r="N723" i="2"/>
  <c r="O723" i="2"/>
  <c r="P723" i="2"/>
  <c r="Q723" i="2"/>
  <c r="N724" i="2"/>
  <c r="O724" i="2"/>
  <c r="P724" i="2"/>
  <c r="Q724" i="2"/>
  <c r="N725" i="2"/>
  <c r="O725" i="2"/>
  <c r="P725" i="2"/>
  <c r="Q725" i="2"/>
  <c r="N726" i="2"/>
  <c r="O726" i="2"/>
  <c r="P726" i="2"/>
  <c r="Q726" i="2"/>
  <c r="N727" i="2"/>
  <c r="O727" i="2"/>
  <c r="P727" i="2"/>
  <c r="Q727" i="2"/>
  <c r="N728" i="2"/>
  <c r="O728" i="2"/>
  <c r="P728" i="2"/>
  <c r="Q728" i="2"/>
  <c r="N729" i="2"/>
  <c r="O729" i="2"/>
  <c r="P729" i="2"/>
  <c r="Q729" i="2"/>
  <c r="N730" i="2"/>
  <c r="O730" i="2"/>
  <c r="P730" i="2"/>
  <c r="Q730" i="2"/>
  <c r="N731" i="2"/>
  <c r="O731" i="2"/>
  <c r="P731" i="2"/>
  <c r="Q731" i="2"/>
  <c r="N732" i="2"/>
  <c r="O732" i="2"/>
  <c r="P732" i="2"/>
  <c r="Q732" i="2"/>
  <c r="N733" i="2"/>
  <c r="O733" i="2"/>
  <c r="P733" i="2"/>
  <c r="Q733" i="2"/>
  <c r="N734" i="2"/>
  <c r="O734" i="2"/>
  <c r="P734" i="2"/>
  <c r="Q734" i="2"/>
  <c r="N735" i="2"/>
  <c r="O735" i="2"/>
  <c r="P735" i="2"/>
  <c r="Q735" i="2"/>
  <c r="N736" i="2"/>
  <c r="O736" i="2"/>
  <c r="P736" i="2"/>
  <c r="Q736" i="2"/>
  <c r="N737" i="2"/>
  <c r="O737" i="2"/>
  <c r="P737" i="2"/>
  <c r="Q737" i="2"/>
  <c r="N738" i="2"/>
  <c r="O738" i="2"/>
  <c r="P738" i="2"/>
  <c r="Q738" i="2"/>
  <c r="N739" i="2"/>
  <c r="O739" i="2"/>
  <c r="P739" i="2"/>
  <c r="Q739" i="2"/>
  <c r="N740" i="2"/>
  <c r="O740" i="2"/>
  <c r="P740" i="2"/>
  <c r="Q740" i="2"/>
  <c r="N741" i="2"/>
  <c r="O741" i="2"/>
  <c r="P741" i="2"/>
  <c r="Q741" i="2"/>
  <c r="N742" i="2"/>
  <c r="O742" i="2"/>
  <c r="P742" i="2"/>
  <c r="Q742" i="2"/>
  <c r="N743" i="2"/>
  <c r="O743" i="2"/>
  <c r="P743" i="2"/>
  <c r="Q743" i="2"/>
  <c r="N744" i="2"/>
  <c r="O744" i="2"/>
  <c r="P744" i="2"/>
  <c r="Q744" i="2"/>
  <c r="N745" i="2"/>
  <c r="O745" i="2"/>
  <c r="P745" i="2"/>
  <c r="Q745" i="2"/>
  <c r="N746" i="2"/>
  <c r="O746" i="2"/>
  <c r="P746" i="2"/>
  <c r="Q746" i="2"/>
  <c r="N747" i="2"/>
  <c r="O747" i="2"/>
  <c r="P747" i="2"/>
  <c r="Q747" i="2"/>
  <c r="N748" i="2"/>
  <c r="O748" i="2"/>
  <c r="P748" i="2"/>
  <c r="Q748" i="2"/>
  <c r="N749" i="2"/>
  <c r="O749" i="2"/>
  <c r="P749" i="2"/>
  <c r="Q749" i="2"/>
  <c r="N750" i="2"/>
  <c r="O750" i="2"/>
  <c r="P750" i="2"/>
  <c r="Q750" i="2"/>
  <c r="N751" i="2"/>
  <c r="O751" i="2"/>
  <c r="P751" i="2"/>
  <c r="Q751" i="2"/>
  <c r="N752" i="2"/>
  <c r="O752" i="2"/>
  <c r="P752" i="2"/>
  <c r="Q752" i="2"/>
  <c r="N753" i="2"/>
  <c r="O753" i="2"/>
  <c r="P753" i="2"/>
  <c r="Q753" i="2"/>
  <c r="N754" i="2"/>
  <c r="O754" i="2"/>
  <c r="P754" i="2"/>
  <c r="Q754" i="2"/>
  <c r="N755" i="2"/>
  <c r="O755" i="2"/>
  <c r="P755" i="2"/>
  <c r="Q755" i="2"/>
  <c r="N756" i="2"/>
  <c r="O756" i="2"/>
  <c r="P756" i="2"/>
  <c r="Q756" i="2"/>
  <c r="N757" i="2"/>
  <c r="O757" i="2"/>
  <c r="P757" i="2"/>
  <c r="Q757" i="2"/>
  <c r="N758" i="2"/>
  <c r="O758" i="2"/>
  <c r="P758" i="2"/>
  <c r="Q758" i="2"/>
  <c r="N759" i="2"/>
  <c r="O759" i="2"/>
  <c r="P759" i="2"/>
  <c r="Q759" i="2"/>
  <c r="N760" i="2"/>
  <c r="O760" i="2"/>
  <c r="P760" i="2"/>
  <c r="Q760" i="2"/>
  <c r="N761" i="2"/>
  <c r="O761" i="2"/>
  <c r="P761" i="2"/>
  <c r="Q761" i="2"/>
  <c r="N762" i="2"/>
  <c r="O762" i="2"/>
  <c r="P762" i="2"/>
  <c r="Q762" i="2"/>
  <c r="N763" i="2"/>
  <c r="O763" i="2"/>
  <c r="P763" i="2"/>
  <c r="Q763" i="2"/>
  <c r="N764" i="2"/>
  <c r="O764" i="2"/>
  <c r="P764" i="2"/>
  <c r="Q764" i="2"/>
  <c r="N765" i="2"/>
  <c r="O765" i="2"/>
  <c r="P765" i="2"/>
  <c r="Q765" i="2"/>
  <c r="N766" i="2"/>
  <c r="O766" i="2"/>
  <c r="P766" i="2"/>
  <c r="Q766" i="2"/>
  <c r="N767" i="2"/>
  <c r="O767" i="2"/>
  <c r="P767" i="2"/>
  <c r="Q767" i="2"/>
  <c r="N768" i="2"/>
  <c r="O768" i="2"/>
  <c r="P768" i="2"/>
  <c r="Q768" i="2"/>
  <c r="N769" i="2"/>
  <c r="O769" i="2"/>
  <c r="P769" i="2"/>
  <c r="Q769" i="2"/>
  <c r="N770" i="2"/>
  <c r="O770" i="2"/>
  <c r="P770" i="2"/>
  <c r="Q770" i="2"/>
  <c r="N771" i="2"/>
  <c r="O771" i="2"/>
  <c r="P771" i="2"/>
  <c r="Q771" i="2"/>
  <c r="N772" i="2"/>
  <c r="O772" i="2"/>
  <c r="P772" i="2"/>
  <c r="Q772" i="2"/>
  <c r="N773" i="2"/>
  <c r="O773" i="2"/>
  <c r="P773" i="2"/>
  <c r="Q773" i="2"/>
  <c r="N774" i="2"/>
  <c r="O774" i="2"/>
  <c r="P774" i="2"/>
  <c r="Q774" i="2"/>
  <c r="N775" i="2"/>
  <c r="O775" i="2"/>
  <c r="P775" i="2"/>
  <c r="Q775" i="2"/>
  <c r="N776" i="2"/>
  <c r="O776" i="2"/>
  <c r="P776" i="2"/>
  <c r="Q776" i="2"/>
  <c r="N777" i="2"/>
  <c r="O777" i="2"/>
  <c r="P777" i="2"/>
  <c r="Q777" i="2"/>
  <c r="N778" i="2"/>
  <c r="O778" i="2"/>
  <c r="P778" i="2"/>
  <c r="Q778" i="2"/>
  <c r="N779" i="2"/>
  <c r="O779" i="2"/>
  <c r="P779" i="2"/>
  <c r="Q779" i="2"/>
  <c r="N780" i="2"/>
  <c r="O780" i="2"/>
  <c r="P780" i="2"/>
  <c r="Q780" i="2"/>
  <c r="N781" i="2"/>
  <c r="O781" i="2"/>
  <c r="P781" i="2"/>
  <c r="Q781" i="2"/>
  <c r="N782" i="2"/>
  <c r="O782" i="2"/>
  <c r="P782" i="2"/>
  <c r="Q782" i="2"/>
  <c r="N783" i="2"/>
  <c r="O783" i="2"/>
  <c r="P783" i="2"/>
  <c r="Q783" i="2"/>
  <c r="N784" i="2"/>
  <c r="O784" i="2"/>
  <c r="P784" i="2"/>
  <c r="Q784" i="2"/>
  <c r="N785" i="2"/>
  <c r="O785" i="2"/>
  <c r="P785" i="2"/>
  <c r="Q785" i="2"/>
  <c r="N786" i="2"/>
  <c r="O786" i="2"/>
  <c r="P786" i="2"/>
  <c r="Q786" i="2"/>
  <c r="N787" i="2"/>
  <c r="O787" i="2"/>
  <c r="P787" i="2"/>
  <c r="Q787" i="2"/>
  <c r="N788" i="2"/>
  <c r="O788" i="2"/>
  <c r="P788" i="2"/>
  <c r="Q788" i="2"/>
  <c r="N789" i="2"/>
  <c r="O789" i="2"/>
  <c r="P789" i="2"/>
  <c r="Q789" i="2"/>
  <c r="N790" i="2"/>
  <c r="O790" i="2"/>
  <c r="P790" i="2"/>
  <c r="Q790" i="2"/>
  <c r="N791" i="2"/>
  <c r="O791" i="2"/>
  <c r="P791" i="2"/>
  <c r="Q791" i="2"/>
  <c r="N792" i="2"/>
  <c r="O792" i="2"/>
  <c r="P792" i="2"/>
  <c r="Q792" i="2"/>
  <c r="N793" i="2"/>
  <c r="O793" i="2"/>
  <c r="P793" i="2"/>
  <c r="Q793" i="2"/>
  <c r="N794" i="2"/>
  <c r="O794" i="2"/>
  <c r="P794" i="2"/>
  <c r="Q794" i="2"/>
  <c r="N795" i="2"/>
  <c r="O795" i="2"/>
  <c r="P795" i="2"/>
  <c r="Q795" i="2"/>
  <c r="N796" i="2"/>
  <c r="O796" i="2"/>
  <c r="P796" i="2"/>
  <c r="Q796" i="2"/>
  <c r="N797" i="2"/>
  <c r="O797" i="2"/>
  <c r="P797" i="2"/>
  <c r="Q797" i="2"/>
  <c r="N798" i="2"/>
  <c r="O798" i="2"/>
  <c r="P798" i="2"/>
  <c r="Q798" i="2"/>
  <c r="N799" i="2"/>
  <c r="O799" i="2"/>
  <c r="P799" i="2"/>
  <c r="Q799" i="2"/>
  <c r="N800" i="2"/>
  <c r="O800" i="2"/>
  <c r="P800" i="2"/>
  <c r="Q800" i="2"/>
  <c r="N801" i="2"/>
  <c r="O801" i="2"/>
  <c r="P801" i="2"/>
  <c r="Q801" i="2"/>
  <c r="N802" i="2"/>
  <c r="O802" i="2"/>
  <c r="P802" i="2"/>
  <c r="Q802" i="2"/>
  <c r="N803" i="2"/>
  <c r="O803" i="2"/>
  <c r="P803" i="2"/>
  <c r="Q803" i="2"/>
  <c r="N804" i="2"/>
  <c r="O804" i="2"/>
  <c r="P804" i="2"/>
  <c r="Q804" i="2"/>
  <c r="N805" i="2"/>
  <c r="O805" i="2"/>
  <c r="P805" i="2"/>
  <c r="Q805" i="2"/>
  <c r="N806" i="2"/>
  <c r="O806" i="2"/>
  <c r="P806" i="2"/>
  <c r="Q806" i="2"/>
  <c r="N807" i="2"/>
  <c r="O807" i="2"/>
  <c r="P807" i="2"/>
  <c r="Q807" i="2"/>
  <c r="N808" i="2"/>
  <c r="O808" i="2"/>
  <c r="P808" i="2"/>
  <c r="Q808" i="2"/>
  <c r="N809" i="2"/>
  <c r="O809" i="2"/>
  <c r="P809" i="2"/>
  <c r="Q809" i="2"/>
  <c r="N810" i="2"/>
  <c r="O810" i="2"/>
  <c r="P810" i="2"/>
  <c r="Q810" i="2"/>
  <c r="N811" i="2"/>
  <c r="O811" i="2"/>
  <c r="P811" i="2"/>
  <c r="Q811" i="2"/>
  <c r="N812" i="2"/>
  <c r="O812" i="2"/>
  <c r="P812" i="2"/>
  <c r="Q812" i="2"/>
  <c r="N813" i="2"/>
  <c r="O813" i="2"/>
  <c r="P813" i="2"/>
  <c r="Q813" i="2"/>
  <c r="N814" i="2"/>
  <c r="O814" i="2"/>
  <c r="P814" i="2"/>
  <c r="Q814" i="2"/>
  <c r="N815" i="2"/>
  <c r="O815" i="2"/>
  <c r="P815" i="2"/>
  <c r="Q815" i="2"/>
  <c r="N816" i="2"/>
  <c r="O816" i="2"/>
  <c r="P816" i="2"/>
  <c r="Q816" i="2"/>
  <c r="N817" i="2"/>
  <c r="O817" i="2"/>
  <c r="P817" i="2"/>
  <c r="Q817" i="2"/>
  <c r="N818" i="2"/>
  <c r="O818" i="2"/>
  <c r="P818" i="2"/>
  <c r="Q818" i="2"/>
  <c r="N819" i="2"/>
  <c r="O819" i="2"/>
  <c r="P819" i="2"/>
  <c r="Q819" i="2"/>
  <c r="N820" i="2"/>
  <c r="O820" i="2"/>
  <c r="P820" i="2"/>
  <c r="Q820" i="2"/>
  <c r="N821" i="2"/>
  <c r="O821" i="2"/>
  <c r="P821" i="2"/>
  <c r="Q821" i="2"/>
  <c r="N822" i="2"/>
  <c r="O822" i="2"/>
  <c r="P822" i="2"/>
  <c r="Q822" i="2"/>
  <c r="N823" i="2"/>
  <c r="O823" i="2"/>
  <c r="P823" i="2"/>
  <c r="Q823" i="2"/>
  <c r="N824" i="2"/>
  <c r="O824" i="2"/>
  <c r="P824" i="2"/>
  <c r="Q824" i="2"/>
  <c r="N825" i="2"/>
  <c r="O825" i="2"/>
  <c r="P825" i="2"/>
  <c r="Q825" i="2"/>
  <c r="N826" i="2"/>
  <c r="O826" i="2"/>
  <c r="P826" i="2"/>
  <c r="Q826" i="2"/>
  <c r="N827" i="2"/>
  <c r="O827" i="2"/>
  <c r="P827" i="2"/>
  <c r="Q827" i="2"/>
  <c r="N828" i="2"/>
  <c r="O828" i="2"/>
  <c r="P828" i="2"/>
  <c r="Q828" i="2"/>
  <c r="N829" i="2"/>
  <c r="O829" i="2"/>
  <c r="P829" i="2"/>
  <c r="Q829" i="2"/>
  <c r="N830" i="2"/>
  <c r="O830" i="2"/>
  <c r="P830" i="2"/>
  <c r="Q830" i="2"/>
  <c r="N831" i="2"/>
  <c r="O831" i="2"/>
  <c r="P831" i="2"/>
  <c r="Q831" i="2"/>
  <c r="N832" i="2"/>
  <c r="O832" i="2"/>
  <c r="P832" i="2"/>
  <c r="Q832" i="2"/>
  <c r="N833" i="2"/>
  <c r="O833" i="2"/>
  <c r="P833" i="2"/>
  <c r="Q833" i="2"/>
  <c r="N834" i="2"/>
  <c r="O834" i="2"/>
  <c r="P834" i="2"/>
  <c r="Q834" i="2"/>
  <c r="N835" i="2"/>
  <c r="O835" i="2"/>
  <c r="P835" i="2"/>
  <c r="Q835" i="2"/>
  <c r="N836" i="2"/>
  <c r="O836" i="2"/>
  <c r="P836" i="2"/>
  <c r="Q836" i="2"/>
  <c r="N837" i="2"/>
  <c r="O837" i="2"/>
  <c r="P837" i="2"/>
  <c r="Q837" i="2"/>
  <c r="N838" i="2"/>
  <c r="O838" i="2"/>
  <c r="P838" i="2"/>
  <c r="Q838" i="2"/>
  <c r="N839" i="2"/>
  <c r="O839" i="2"/>
  <c r="P839" i="2"/>
  <c r="Q839" i="2"/>
  <c r="N840" i="2"/>
  <c r="O840" i="2"/>
  <c r="P840" i="2"/>
  <c r="Q840" i="2"/>
  <c r="N841" i="2"/>
  <c r="O841" i="2"/>
  <c r="P841" i="2"/>
  <c r="Q841" i="2"/>
  <c r="N842" i="2"/>
  <c r="O842" i="2"/>
  <c r="P842" i="2"/>
  <c r="Q842" i="2"/>
  <c r="N843" i="2"/>
  <c r="O843" i="2"/>
  <c r="P843" i="2"/>
  <c r="Q843" i="2"/>
  <c r="N844" i="2"/>
  <c r="O844" i="2"/>
  <c r="P844" i="2"/>
  <c r="Q844" i="2"/>
  <c r="N845" i="2"/>
  <c r="O845" i="2"/>
  <c r="P845" i="2"/>
  <c r="Q845" i="2"/>
  <c r="N846" i="2"/>
  <c r="O846" i="2"/>
  <c r="P846" i="2"/>
  <c r="Q846" i="2"/>
  <c r="N847" i="2"/>
  <c r="O847" i="2"/>
  <c r="P847" i="2"/>
  <c r="Q847" i="2"/>
  <c r="N848" i="2"/>
  <c r="O848" i="2"/>
  <c r="P848" i="2"/>
  <c r="Q848" i="2"/>
  <c r="N849" i="2"/>
  <c r="O849" i="2"/>
  <c r="P849" i="2"/>
  <c r="Q849" i="2"/>
  <c r="N850" i="2"/>
  <c r="O850" i="2"/>
  <c r="P850" i="2"/>
  <c r="Q850" i="2"/>
  <c r="N851" i="2"/>
  <c r="O851" i="2"/>
  <c r="P851" i="2"/>
  <c r="Q851" i="2"/>
  <c r="N852" i="2"/>
  <c r="O852" i="2"/>
  <c r="P852" i="2"/>
  <c r="Q852" i="2"/>
  <c r="N853" i="2"/>
  <c r="O853" i="2"/>
  <c r="P853" i="2"/>
  <c r="Q853" i="2"/>
  <c r="N854" i="2"/>
  <c r="O854" i="2"/>
  <c r="P854" i="2"/>
  <c r="Q854" i="2"/>
  <c r="N855" i="2"/>
  <c r="O855" i="2"/>
  <c r="P855" i="2"/>
  <c r="Q855" i="2"/>
  <c r="N856" i="2"/>
  <c r="O856" i="2"/>
  <c r="P856" i="2"/>
  <c r="Q856" i="2"/>
  <c r="N857" i="2"/>
  <c r="O857" i="2"/>
  <c r="P857" i="2"/>
  <c r="Q857" i="2"/>
  <c r="N858" i="2"/>
  <c r="O858" i="2"/>
  <c r="P858" i="2"/>
  <c r="Q858" i="2"/>
  <c r="N859" i="2"/>
  <c r="O859" i="2"/>
  <c r="P859" i="2"/>
  <c r="Q859" i="2"/>
  <c r="N860" i="2"/>
  <c r="O860" i="2"/>
  <c r="P860" i="2"/>
  <c r="Q860" i="2"/>
  <c r="N861" i="2"/>
  <c r="O861" i="2"/>
  <c r="P861" i="2"/>
  <c r="Q861" i="2"/>
  <c r="N862" i="2"/>
  <c r="O862" i="2"/>
  <c r="P862" i="2"/>
  <c r="Q862" i="2"/>
  <c r="N863" i="2"/>
  <c r="O863" i="2"/>
  <c r="P863" i="2"/>
  <c r="Q863" i="2"/>
  <c r="N864" i="2"/>
  <c r="O864" i="2"/>
  <c r="P864" i="2"/>
  <c r="Q864" i="2"/>
  <c r="N865" i="2"/>
  <c r="O865" i="2"/>
  <c r="P865" i="2"/>
  <c r="Q865" i="2"/>
  <c r="N866" i="2"/>
  <c r="O866" i="2"/>
  <c r="P866" i="2"/>
  <c r="Q866" i="2"/>
  <c r="N867" i="2"/>
  <c r="O867" i="2"/>
  <c r="P867" i="2"/>
  <c r="Q867" i="2"/>
  <c r="N868" i="2"/>
  <c r="O868" i="2"/>
  <c r="P868" i="2"/>
  <c r="Q868" i="2"/>
  <c r="N869" i="2"/>
  <c r="O869" i="2"/>
  <c r="P869" i="2"/>
  <c r="Q869" i="2"/>
  <c r="N870" i="2"/>
  <c r="O870" i="2"/>
  <c r="P870" i="2"/>
  <c r="Q870" i="2"/>
  <c r="N871" i="2"/>
  <c r="O871" i="2"/>
  <c r="P871" i="2"/>
  <c r="Q871" i="2"/>
  <c r="N872" i="2"/>
  <c r="O872" i="2"/>
  <c r="P872" i="2"/>
  <c r="Q872" i="2"/>
  <c r="N873" i="2"/>
  <c r="O873" i="2"/>
  <c r="P873" i="2"/>
  <c r="Q873" i="2"/>
  <c r="N874" i="2"/>
  <c r="O874" i="2"/>
  <c r="P874" i="2"/>
  <c r="Q874" i="2"/>
  <c r="N875" i="2"/>
  <c r="O875" i="2"/>
  <c r="P875" i="2"/>
  <c r="Q875" i="2"/>
  <c r="N876" i="2"/>
  <c r="O876" i="2"/>
  <c r="P876" i="2"/>
  <c r="Q876" i="2"/>
  <c r="N877" i="2"/>
  <c r="O877" i="2"/>
  <c r="P877" i="2"/>
  <c r="Q877" i="2"/>
  <c r="N878" i="2"/>
  <c r="O878" i="2"/>
  <c r="P878" i="2"/>
  <c r="Q878" i="2"/>
  <c r="N879" i="2"/>
  <c r="O879" i="2"/>
  <c r="P879" i="2"/>
  <c r="Q879" i="2"/>
  <c r="N880" i="2"/>
  <c r="O880" i="2"/>
  <c r="P880" i="2"/>
  <c r="Q880" i="2"/>
  <c r="N881" i="2"/>
  <c r="O881" i="2"/>
  <c r="P881" i="2"/>
  <c r="Q881" i="2"/>
  <c r="N882" i="2"/>
  <c r="O882" i="2"/>
  <c r="P882" i="2"/>
  <c r="Q882" i="2"/>
  <c r="N883" i="2"/>
  <c r="O883" i="2"/>
  <c r="P883" i="2"/>
  <c r="Q883" i="2"/>
  <c r="N884" i="2"/>
  <c r="O884" i="2"/>
  <c r="P884" i="2"/>
  <c r="Q884" i="2"/>
  <c r="N885" i="2"/>
  <c r="O885" i="2"/>
  <c r="P885" i="2"/>
  <c r="Q885" i="2"/>
  <c r="N886" i="2"/>
  <c r="O886" i="2"/>
  <c r="P886" i="2"/>
  <c r="Q886" i="2"/>
  <c r="N887" i="2"/>
  <c r="O887" i="2"/>
  <c r="P887" i="2"/>
  <c r="Q887" i="2"/>
  <c r="N888" i="2"/>
  <c r="O888" i="2"/>
  <c r="P888" i="2"/>
  <c r="Q888" i="2"/>
  <c r="N889" i="2"/>
  <c r="O889" i="2"/>
  <c r="P889" i="2"/>
  <c r="Q889" i="2"/>
  <c r="N890" i="2"/>
  <c r="O890" i="2"/>
  <c r="P890" i="2"/>
  <c r="Q890" i="2"/>
  <c r="N891" i="2"/>
  <c r="O891" i="2"/>
  <c r="P891" i="2"/>
  <c r="Q891" i="2"/>
  <c r="N892" i="2"/>
  <c r="O892" i="2"/>
  <c r="P892" i="2"/>
  <c r="Q892" i="2"/>
  <c r="N893" i="2"/>
  <c r="O893" i="2"/>
  <c r="P893" i="2"/>
  <c r="Q893" i="2"/>
  <c r="N894" i="2"/>
  <c r="O894" i="2"/>
  <c r="P894" i="2"/>
  <c r="Q894" i="2"/>
  <c r="N895" i="2"/>
  <c r="O895" i="2"/>
  <c r="P895" i="2"/>
  <c r="Q895" i="2"/>
  <c r="N896" i="2"/>
  <c r="O896" i="2"/>
  <c r="P896" i="2"/>
  <c r="Q896" i="2"/>
  <c r="N897" i="2"/>
  <c r="O897" i="2"/>
  <c r="P897" i="2"/>
  <c r="Q897" i="2"/>
  <c r="N898" i="2"/>
  <c r="O898" i="2"/>
  <c r="P898" i="2"/>
  <c r="Q898" i="2"/>
  <c r="N899" i="2"/>
  <c r="O899" i="2"/>
  <c r="P899" i="2"/>
  <c r="Q899" i="2"/>
  <c r="N900" i="2"/>
  <c r="O900" i="2"/>
  <c r="P900" i="2"/>
  <c r="Q900" i="2"/>
  <c r="N901" i="2"/>
  <c r="O901" i="2"/>
  <c r="P901" i="2"/>
  <c r="Q901" i="2"/>
  <c r="N902" i="2"/>
  <c r="O902" i="2"/>
  <c r="P902" i="2"/>
  <c r="Q902" i="2"/>
  <c r="N903" i="2"/>
  <c r="O903" i="2"/>
  <c r="P903" i="2"/>
  <c r="Q903" i="2"/>
  <c r="N904" i="2"/>
  <c r="O904" i="2"/>
  <c r="P904" i="2"/>
  <c r="Q904" i="2"/>
  <c r="N905" i="2"/>
  <c r="O905" i="2"/>
  <c r="P905" i="2"/>
  <c r="Q905" i="2"/>
  <c r="N906" i="2"/>
  <c r="O906" i="2"/>
  <c r="P906" i="2"/>
  <c r="Q906" i="2"/>
  <c r="N907" i="2"/>
  <c r="O907" i="2"/>
  <c r="P907" i="2"/>
  <c r="Q907" i="2"/>
  <c r="N908" i="2"/>
  <c r="O908" i="2"/>
  <c r="P908" i="2"/>
  <c r="Q908" i="2"/>
  <c r="N909" i="2"/>
  <c r="O909" i="2"/>
  <c r="P909" i="2"/>
  <c r="Q909" i="2"/>
  <c r="N910" i="2"/>
  <c r="O910" i="2"/>
  <c r="P910" i="2"/>
  <c r="Q910" i="2"/>
  <c r="N911" i="2"/>
  <c r="O911" i="2"/>
  <c r="P911" i="2"/>
  <c r="Q911" i="2"/>
  <c r="N912" i="2"/>
  <c r="O912" i="2"/>
  <c r="P912" i="2"/>
  <c r="Q912" i="2"/>
  <c r="N913" i="2"/>
  <c r="O913" i="2"/>
  <c r="P913" i="2"/>
  <c r="Q913" i="2"/>
  <c r="N914" i="2"/>
  <c r="O914" i="2"/>
  <c r="P914" i="2"/>
  <c r="Q914" i="2"/>
  <c r="N915" i="2"/>
  <c r="O915" i="2"/>
  <c r="P915" i="2"/>
  <c r="Q915" i="2"/>
  <c r="N916" i="2"/>
  <c r="O916" i="2"/>
  <c r="P916" i="2"/>
  <c r="Q916" i="2"/>
  <c r="N917" i="2"/>
  <c r="O917" i="2"/>
  <c r="P917" i="2"/>
  <c r="Q917" i="2"/>
  <c r="N918" i="2"/>
  <c r="O918" i="2"/>
  <c r="P918" i="2"/>
  <c r="Q918" i="2"/>
  <c r="N919" i="2"/>
  <c r="O919" i="2"/>
  <c r="P919" i="2"/>
  <c r="Q919" i="2"/>
  <c r="N920" i="2"/>
  <c r="O920" i="2"/>
  <c r="P920" i="2"/>
  <c r="Q920" i="2"/>
  <c r="N921" i="2"/>
  <c r="O921" i="2"/>
  <c r="P921" i="2"/>
  <c r="Q921" i="2"/>
  <c r="N922" i="2"/>
  <c r="O922" i="2"/>
  <c r="P922" i="2"/>
  <c r="Q922" i="2"/>
  <c r="N923" i="2"/>
  <c r="O923" i="2"/>
  <c r="P923" i="2"/>
  <c r="Q923" i="2"/>
  <c r="N924" i="2"/>
  <c r="O924" i="2"/>
  <c r="P924" i="2"/>
  <c r="Q924" i="2"/>
  <c r="N925" i="2"/>
  <c r="O925" i="2"/>
  <c r="P925" i="2"/>
  <c r="Q925" i="2"/>
  <c r="N926" i="2"/>
  <c r="O926" i="2"/>
  <c r="P926" i="2"/>
  <c r="Q926" i="2"/>
  <c r="N927" i="2"/>
  <c r="O927" i="2"/>
  <c r="P927" i="2"/>
  <c r="Q927" i="2"/>
  <c r="N928" i="2"/>
  <c r="O928" i="2"/>
  <c r="P928" i="2"/>
  <c r="Q928" i="2"/>
  <c r="N929" i="2"/>
  <c r="O929" i="2"/>
  <c r="P929" i="2"/>
  <c r="Q929" i="2"/>
  <c r="N930" i="2"/>
  <c r="O930" i="2"/>
  <c r="P930" i="2"/>
  <c r="Q930" i="2"/>
  <c r="N931" i="2"/>
  <c r="O931" i="2"/>
  <c r="P931" i="2"/>
  <c r="Q931" i="2"/>
  <c r="N932" i="2"/>
  <c r="O932" i="2"/>
  <c r="P932" i="2"/>
  <c r="Q932" i="2"/>
  <c r="N933" i="2"/>
  <c r="O933" i="2"/>
  <c r="P933" i="2"/>
  <c r="Q933" i="2"/>
  <c r="N934" i="2"/>
  <c r="O934" i="2"/>
  <c r="P934" i="2"/>
  <c r="Q934" i="2"/>
  <c r="N935" i="2"/>
  <c r="O935" i="2"/>
  <c r="P935" i="2"/>
  <c r="Q935" i="2"/>
  <c r="N936" i="2"/>
  <c r="O936" i="2"/>
  <c r="P936" i="2"/>
  <c r="Q936" i="2"/>
  <c r="N937" i="2"/>
  <c r="O937" i="2"/>
  <c r="P937" i="2"/>
  <c r="Q937" i="2"/>
  <c r="N938" i="2"/>
  <c r="O938" i="2"/>
  <c r="P938" i="2"/>
  <c r="Q938" i="2"/>
  <c r="N939" i="2"/>
  <c r="O939" i="2"/>
  <c r="P939" i="2"/>
  <c r="Q939" i="2"/>
  <c r="N940" i="2"/>
  <c r="O940" i="2"/>
  <c r="P940" i="2"/>
  <c r="Q940" i="2"/>
  <c r="N941" i="2"/>
  <c r="O941" i="2"/>
  <c r="P941" i="2"/>
  <c r="Q941" i="2"/>
  <c r="N942" i="2"/>
  <c r="O942" i="2"/>
  <c r="P942" i="2"/>
  <c r="Q942" i="2"/>
  <c r="N943" i="2"/>
  <c r="O943" i="2"/>
  <c r="P943" i="2"/>
  <c r="Q943" i="2"/>
  <c r="N944" i="2"/>
  <c r="O944" i="2"/>
  <c r="P944" i="2"/>
  <c r="Q944" i="2"/>
  <c r="N945" i="2"/>
  <c r="O945" i="2"/>
  <c r="P945" i="2"/>
  <c r="Q945" i="2"/>
  <c r="N946" i="2"/>
  <c r="O946" i="2"/>
  <c r="P946" i="2"/>
  <c r="Q946" i="2"/>
  <c r="N947" i="2"/>
  <c r="O947" i="2"/>
  <c r="P947" i="2"/>
  <c r="Q947" i="2"/>
  <c r="N948" i="2"/>
  <c r="O948" i="2"/>
  <c r="P948" i="2"/>
  <c r="Q948" i="2"/>
  <c r="N949" i="2"/>
  <c r="O949" i="2"/>
  <c r="P949" i="2"/>
  <c r="Q949" i="2"/>
  <c r="N950" i="2"/>
  <c r="O950" i="2"/>
  <c r="P950" i="2"/>
  <c r="Q950" i="2"/>
  <c r="N951" i="2"/>
  <c r="O951" i="2"/>
  <c r="P951" i="2"/>
  <c r="Q951" i="2"/>
  <c r="N952" i="2"/>
  <c r="O952" i="2"/>
  <c r="P952" i="2"/>
  <c r="Q952" i="2"/>
  <c r="N953" i="2"/>
  <c r="O953" i="2"/>
  <c r="P953" i="2"/>
  <c r="Q953" i="2"/>
  <c r="N954" i="2"/>
  <c r="O954" i="2"/>
  <c r="P954" i="2"/>
  <c r="Q954" i="2"/>
  <c r="N955" i="2"/>
  <c r="O955" i="2"/>
  <c r="P955" i="2"/>
  <c r="Q955" i="2"/>
  <c r="N956" i="2"/>
  <c r="O956" i="2"/>
  <c r="P956" i="2"/>
  <c r="Q956" i="2"/>
  <c r="N957" i="2"/>
  <c r="O957" i="2"/>
  <c r="P957" i="2"/>
  <c r="Q957" i="2"/>
  <c r="N958" i="2"/>
  <c r="O958" i="2"/>
  <c r="P958" i="2"/>
  <c r="Q958" i="2"/>
  <c r="N959" i="2"/>
  <c r="O959" i="2"/>
  <c r="P959" i="2"/>
  <c r="Q959" i="2"/>
  <c r="N960" i="2"/>
  <c r="O960" i="2"/>
  <c r="P960" i="2"/>
  <c r="Q960" i="2"/>
  <c r="N961" i="2"/>
  <c r="O961" i="2"/>
  <c r="P961" i="2"/>
  <c r="Q961" i="2"/>
  <c r="N962" i="2"/>
  <c r="O962" i="2"/>
  <c r="P962" i="2"/>
  <c r="Q962" i="2"/>
  <c r="N963" i="2"/>
  <c r="O963" i="2"/>
  <c r="P963" i="2"/>
  <c r="Q963" i="2"/>
  <c r="N964" i="2"/>
  <c r="O964" i="2"/>
  <c r="P964" i="2"/>
  <c r="Q964" i="2"/>
  <c r="N965" i="2"/>
  <c r="O965" i="2"/>
  <c r="P965" i="2"/>
  <c r="Q965" i="2"/>
  <c r="N966" i="2"/>
  <c r="O966" i="2"/>
  <c r="P966" i="2"/>
  <c r="Q966" i="2"/>
  <c r="N967" i="2"/>
  <c r="O967" i="2"/>
  <c r="P967" i="2"/>
  <c r="Q967" i="2"/>
  <c r="N968" i="2"/>
  <c r="O968" i="2"/>
  <c r="P968" i="2"/>
  <c r="Q968" i="2"/>
  <c r="N969" i="2"/>
  <c r="O969" i="2"/>
  <c r="P969" i="2"/>
  <c r="Q969" i="2"/>
  <c r="N970" i="2"/>
  <c r="O970" i="2"/>
  <c r="P970" i="2"/>
  <c r="Q970" i="2"/>
  <c r="N971" i="2"/>
  <c r="O971" i="2"/>
  <c r="P971" i="2"/>
  <c r="Q971" i="2"/>
  <c r="N972" i="2"/>
  <c r="O972" i="2"/>
  <c r="P972" i="2"/>
  <c r="Q972" i="2"/>
  <c r="N973" i="2"/>
  <c r="O973" i="2"/>
  <c r="P973" i="2"/>
  <c r="Q973" i="2"/>
  <c r="N974" i="2"/>
  <c r="O974" i="2"/>
  <c r="P974" i="2"/>
  <c r="Q974" i="2"/>
  <c r="N975" i="2"/>
  <c r="O975" i="2"/>
  <c r="P975" i="2"/>
  <c r="Q975" i="2"/>
  <c r="N976" i="2"/>
  <c r="O976" i="2"/>
  <c r="P976" i="2"/>
  <c r="Q976" i="2"/>
  <c r="N977" i="2"/>
  <c r="O977" i="2"/>
  <c r="P977" i="2"/>
  <c r="Q977" i="2"/>
  <c r="N978" i="2"/>
  <c r="O978" i="2"/>
  <c r="P978" i="2"/>
  <c r="Q978" i="2"/>
  <c r="N979" i="2"/>
  <c r="O979" i="2"/>
  <c r="P979" i="2"/>
  <c r="Q979" i="2"/>
  <c r="N980" i="2"/>
  <c r="O980" i="2"/>
  <c r="P980" i="2"/>
  <c r="Q980" i="2"/>
  <c r="N981" i="2"/>
  <c r="O981" i="2"/>
  <c r="P981" i="2"/>
  <c r="Q981" i="2"/>
  <c r="N982" i="2"/>
  <c r="O982" i="2"/>
  <c r="P982" i="2"/>
  <c r="Q982" i="2"/>
  <c r="N983" i="2"/>
  <c r="O983" i="2"/>
  <c r="P983" i="2"/>
  <c r="Q983" i="2"/>
  <c r="N984" i="2"/>
  <c r="O984" i="2"/>
  <c r="P984" i="2"/>
  <c r="Q984" i="2"/>
  <c r="N985" i="2"/>
  <c r="O985" i="2"/>
  <c r="P985" i="2"/>
  <c r="Q985" i="2"/>
  <c r="N986" i="2"/>
  <c r="O986" i="2"/>
  <c r="P986" i="2"/>
  <c r="Q986" i="2"/>
  <c r="N987" i="2"/>
  <c r="O987" i="2"/>
  <c r="P987" i="2"/>
  <c r="Q987" i="2"/>
  <c r="N988" i="2"/>
  <c r="O988" i="2"/>
  <c r="P988" i="2"/>
  <c r="Q988" i="2"/>
  <c r="N989" i="2"/>
  <c r="O989" i="2"/>
  <c r="P989" i="2"/>
  <c r="Q989" i="2"/>
  <c r="N990" i="2"/>
  <c r="O990" i="2"/>
  <c r="P990" i="2"/>
  <c r="Q990" i="2"/>
  <c r="N991" i="2"/>
  <c r="O991" i="2"/>
  <c r="P991" i="2"/>
  <c r="Q991" i="2"/>
  <c r="N992" i="2"/>
  <c r="O992" i="2"/>
  <c r="P992" i="2"/>
  <c r="Q992" i="2"/>
  <c r="N993" i="2"/>
  <c r="O993" i="2"/>
  <c r="P993" i="2"/>
  <c r="Q993" i="2"/>
  <c r="N994" i="2"/>
  <c r="O994" i="2"/>
  <c r="P994" i="2"/>
  <c r="Q994" i="2"/>
  <c r="N995" i="2"/>
  <c r="O995" i="2"/>
  <c r="P995" i="2"/>
  <c r="Q995" i="2"/>
  <c r="N996" i="2"/>
  <c r="O996" i="2"/>
  <c r="P996" i="2"/>
  <c r="Q996" i="2"/>
  <c r="N997" i="2"/>
  <c r="O997" i="2"/>
  <c r="P997" i="2"/>
  <c r="Q997" i="2"/>
  <c r="N998" i="2"/>
  <c r="O998" i="2"/>
  <c r="P998" i="2"/>
  <c r="Q998" i="2"/>
  <c r="N999" i="2"/>
  <c r="O999" i="2"/>
  <c r="P999" i="2"/>
  <c r="Q999" i="2"/>
  <c r="N1000" i="2"/>
  <c r="O1000" i="2"/>
  <c r="P1000" i="2"/>
  <c r="Q1000" i="2"/>
  <c r="N1001" i="2"/>
  <c r="O1001" i="2"/>
  <c r="P1001" i="2"/>
  <c r="Q1001" i="2"/>
  <c r="N1002" i="2"/>
  <c r="O1002" i="2"/>
  <c r="P1002" i="2"/>
  <c r="Q1002" i="2"/>
  <c r="N1003" i="2"/>
  <c r="O1003" i="2"/>
  <c r="P1003" i="2"/>
  <c r="Q1003" i="2"/>
  <c r="N1004" i="2"/>
  <c r="O1004" i="2"/>
  <c r="P1004" i="2"/>
  <c r="Q1004" i="2"/>
  <c r="N1005" i="2"/>
  <c r="O1005" i="2"/>
  <c r="P1005" i="2"/>
  <c r="Q1005" i="2"/>
  <c r="N1006" i="2"/>
  <c r="O1006" i="2"/>
  <c r="P1006" i="2"/>
  <c r="Q1006" i="2"/>
  <c r="N1007" i="2"/>
  <c r="O1007" i="2"/>
  <c r="P1007" i="2"/>
  <c r="Q1007" i="2"/>
  <c r="N1008" i="2"/>
  <c r="O1008" i="2"/>
  <c r="P1008" i="2"/>
  <c r="Q1008" i="2"/>
  <c r="N1009" i="2"/>
  <c r="O1009" i="2"/>
  <c r="P1009" i="2"/>
  <c r="Q1009" i="2"/>
  <c r="N1010" i="2"/>
  <c r="O1010" i="2"/>
  <c r="P1010" i="2"/>
  <c r="Q1010" i="2"/>
  <c r="N1011" i="2"/>
  <c r="O1011" i="2"/>
  <c r="P1011" i="2"/>
  <c r="Q1011" i="2"/>
  <c r="N1012" i="2"/>
  <c r="O1012" i="2"/>
  <c r="P1012" i="2"/>
  <c r="Q1012" i="2"/>
  <c r="N1013" i="2"/>
  <c r="O1013" i="2"/>
  <c r="P1013" i="2"/>
  <c r="Q1013" i="2"/>
  <c r="N1014" i="2"/>
  <c r="O1014" i="2"/>
  <c r="P1014" i="2"/>
  <c r="Q1014" i="2"/>
  <c r="N1015" i="2"/>
  <c r="O1015" i="2"/>
  <c r="P1015" i="2"/>
  <c r="Q1015" i="2"/>
  <c r="N1016" i="2"/>
  <c r="O1016" i="2"/>
  <c r="P1016" i="2"/>
  <c r="Q1016" i="2"/>
  <c r="N1017" i="2"/>
  <c r="O1017" i="2"/>
  <c r="P1017" i="2"/>
  <c r="Q1017" i="2"/>
  <c r="N1018" i="2"/>
  <c r="O1018" i="2"/>
  <c r="P1018" i="2"/>
  <c r="Q1018" i="2"/>
  <c r="N1019" i="2"/>
  <c r="O1019" i="2"/>
  <c r="P1019" i="2"/>
  <c r="Q1019" i="2"/>
  <c r="N1020" i="2"/>
  <c r="O1020" i="2"/>
  <c r="P1020" i="2"/>
  <c r="Q1020" i="2"/>
  <c r="N1021" i="2"/>
  <c r="O1021" i="2"/>
  <c r="P1021" i="2"/>
  <c r="Q1021" i="2"/>
  <c r="N1022" i="2"/>
  <c r="O1022" i="2"/>
  <c r="P1022" i="2"/>
  <c r="Q1022" i="2"/>
  <c r="N1023" i="2"/>
  <c r="O1023" i="2"/>
  <c r="P1023" i="2"/>
  <c r="Q1023" i="2"/>
  <c r="N1024" i="2"/>
  <c r="O1024" i="2"/>
  <c r="P1024" i="2"/>
  <c r="Q1024" i="2"/>
  <c r="N1025" i="2"/>
  <c r="O1025" i="2"/>
  <c r="P1025" i="2"/>
  <c r="Q1025" i="2"/>
  <c r="N1026" i="2"/>
  <c r="O1026" i="2"/>
  <c r="P1026" i="2"/>
  <c r="Q1026" i="2"/>
  <c r="N1027" i="2"/>
  <c r="O1027" i="2"/>
  <c r="P1027" i="2"/>
  <c r="Q1027" i="2"/>
  <c r="N1028" i="2"/>
  <c r="O1028" i="2"/>
  <c r="P1028" i="2"/>
  <c r="Q1028" i="2"/>
  <c r="N1029" i="2"/>
  <c r="O1029" i="2"/>
  <c r="P1029" i="2"/>
  <c r="Q1029" i="2"/>
  <c r="N1030" i="2"/>
  <c r="O1030" i="2"/>
  <c r="P1030" i="2"/>
  <c r="Q1030" i="2"/>
  <c r="N1031" i="2"/>
  <c r="O1031" i="2"/>
  <c r="P1031" i="2"/>
  <c r="Q1031" i="2"/>
  <c r="N1032" i="2"/>
  <c r="O1032" i="2"/>
  <c r="P1032" i="2"/>
  <c r="Q1032" i="2"/>
  <c r="N1033" i="2"/>
  <c r="O1033" i="2"/>
  <c r="P1033" i="2"/>
  <c r="Q1033" i="2"/>
  <c r="N1034" i="2"/>
  <c r="O1034" i="2"/>
  <c r="P1034" i="2"/>
  <c r="Q1034" i="2"/>
  <c r="N1035" i="2"/>
  <c r="O1035" i="2"/>
  <c r="P1035" i="2"/>
  <c r="Q1035" i="2"/>
  <c r="N1036" i="2"/>
  <c r="O1036" i="2"/>
  <c r="P1036" i="2"/>
  <c r="Q1036" i="2"/>
  <c r="N1037" i="2"/>
  <c r="O1037" i="2"/>
  <c r="P1037" i="2"/>
  <c r="Q1037" i="2"/>
  <c r="N1038" i="2"/>
  <c r="O1038" i="2"/>
  <c r="P1038" i="2"/>
  <c r="Q1038" i="2"/>
  <c r="N1039" i="2"/>
  <c r="O1039" i="2"/>
  <c r="P1039" i="2"/>
  <c r="Q1039" i="2"/>
  <c r="N1040" i="2"/>
  <c r="O1040" i="2"/>
  <c r="P1040" i="2"/>
  <c r="Q1040" i="2"/>
  <c r="N1041" i="2"/>
  <c r="O1041" i="2"/>
  <c r="P1041" i="2"/>
  <c r="Q1041" i="2"/>
  <c r="N1042" i="2"/>
  <c r="O1042" i="2"/>
  <c r="P1042" i="2"/>
  <c r="Q1042" i="2"/>
  <c r="N1043" i="2"/>
  <c r="O1043" i="2"/>
  <c r="P1043" i="2"/>
  <c r="Q1043" i="2"/>
  <c r="N1044" i="2"/>
  <c r="O1044" i="2"/>
  <c r="P1044" i="2"/>
  <c r="Q1044" i="2"/>
  <c r="N1045" i="2"/>
  <c r="O1045" i="2"/>
  <c r="P1045" i="2"/>
  <c r="Q1045" i="2"/>
  <c r="N1046" i="2"/>
  <c r="O1046" i="2"/>
  <c r="P1046" i="2"/>
  <c r="Q1046" i="2"/>
  <c r="N1047" i="2"/>
  <c r="O1047" i="2"/>
  <c r="P1047" i="2"/>
  <c r="Q1047" i="2"/>
  <c r="N1048" i="2"/>
  <c r="O1048" i="2"/>
  <c r="P1048" i="2"/>
  <c r="Q1048" i="2"/>
  <c r="N1049" i="2"/>
  <c r="O1049" i="2"/>
  <c r="P1049" i="2"/>
  <c r="Q1049" i="2"/>
  <c r="N1050" i="2"/>
  <c r="O1050" i="2"/>
  <c r="P1050" i="2"/>
  <c r="Q1050" i="2"/>
  <c r="N1051" i="2"/>
  <c r="O1051" i="2"/>
  <c r="P1051" i="2"/>
  <c r="Q1051" i="2"/>
  <c r="N1052" i="2"/>
  <c r="O1052" i="2"/>
  <c r="P1052" i="2"/>
  <c r="Q1052" i="2"/>
  <c r="N1053" i="2"/>
  <c r="O1053" i="2"/>
  <c r="P1053" i="2"/>
  <c r="Q1053" i="2"/>
  <c r="N1054" i="2"/>
  <c r="O1054" i="2"/>
  <c r="P1054" i="2"/>
  <c r="Q1054" i="2"/>
  <c r="N1055" i="2"/>
  <c r="O1055" i="2"/>
  <c r="P1055" i="2"/>
  <c r="Q1055" i="2"/>
  <c r="N1056" i="2"/>
  <c r="O1056" i="2"/>
  <c r="P1056" i="2"/>
  <c r="Q1056" i="2"/>
  <c r="N1057" i="2"/>
  <c r="O1057" i="2"/>
  <c r="P1057" i="2"/>
  <c r="Q1057" i="2"/>
  <c r="N1058" i="2"/>
  <c r="O1058" i="2"/>
  <c r="P1058" i="2"/>
  <c r="Q1058" i="2"/>
  <c r="N1059" i="2"/>
  <c r="O1059" i="2"/>
  <c r="P1059" i="2"/>
  <c r="Q1059" i="2"/>
  <c r="N1060" i="2"/>
  <c r="O1060" i="2"/>
  <c r="P1060" i="2"/>
  <c r="Q1060" i="2"/>
  <c r="N1061" i="2"/>
  <c r="O1061" i="2"/>
  <c r="P1061" i="2"/>
  <c r="Q1061" i="2"/>
  <c r="N1062" i="2"/>
  <c r="O1062" i="2"/>
  <c r="P1062" i="2"/>
  <c r="Q1062" i="2"/>
  <c r="N1063" i="2"/>
  <c r="O1063" i="2"/>
  <c r="P1063" i="2"/>
  <c r="Q1063" i="2"/>
  <c r="N1064" i="2"/>
  <c r="O1064" i="2"/>
  <c r="P1064" i="2"/>
  <c r="Q1064" i="2"/>
  <c r="N1065" i="2"/>
  <c r="O1065" i="2"/>
  <c r="P1065" i="2"/>
  <c r="Q1065" i="2"/>
  <c r="N1066" i="2"/>
  <c r="O1066" i="2"/>
  <c r="P1066" i="2"/>
  <c r="Q1066" i="2"/>
  <c r="N1067" i="2"/>
  <c r="O1067" i="2"/>
  <c r="P1067" i="2"/>
  <c r="Q1067" i="2"/>
  <c r="N1068" i="2"/>
  <c r="O1068" i="2"/>
  <c r="P1068" i="2"/>
  <c r="Q1068" i="2"/>
  <c r="N1069" i="2"/>
  <c r="O1069" i="2"/>
  <c r="P1069" i="2"/>
  <c r="Q1069" i="2"/>
  <c r="N1070" i="2"/>
  <c r="O1070" i="2"/>
  <c r="P1070" i="2"/>
  <c r="Q1070" i="2"/>
  <c r="N1071" i="2"/>
  <c r="O1071" i="2"/>
  <c r="P1071" i="2"/>
  <c r="Q1071" i="2"/>
  <c r="N1072" i="2"/>
  <c r="O1072" i="2"/>
  <c r="P1072" i="2"/>
  <c r="Q1072" i="2"/>
  <c r="N1073" i="2"/>
  <c r="O1073" i="2"/>
  <c r="P1073" i="2"/>
  <c r="Q1073" i="2"/>
  <c r="N1074" i="2"/>
  <c r="O1074" i="2"/>
  <c r="P1074" i="2"/>
  <c r="Q1074" i="2"/>
  <c r="N1075" i="2"/>
  <c r="O1075" i="2"/>
  <c r="P1075" i="2"/>
  <c r="Q1075" i="2"/>
  <c r="N1076" i="2"/>
  <c r="O1076" i="2"/>
  <c r="P1076" i="2"/>
  <c r="Q1076" i="2"/>
  <c r="N1077" i="2"/>
  <c r="O1077" i="2"/>
  <c r="P1077" i="2"/>
  <c r="Q1077" i="2"/>
  <c r="N1078" i="2"/>
  <c r="O1078" i="2"/>
  <c r="P1078" i="2"/>
  <c r="Q1078" i="2"/>
  <c r="N1079" i="2"/>
  <c r="O1079" i="2"/>
  <c r="P1079" i="2"/>
  <c r="Q1079" i="2"/>
  <c r="N1080" i="2"/>
  <c r="O1080" i="2"/>
  <c r="P1080" i="2"/>
  <c r="Q1080" i="2"/>
  <c r="N1081" i="2"/>
  <c r="O1081" i="2"/>
  <c r="P1081" i="2"/>
  <c r="Q1081" i="2"/>
  <c r="N1082" i="2"/>
  <c r="O1082" i="2"/>
  <c r="P1082" i="2"/>
  <c r="Q1082" i="2"/>
  <c r="N1083" i="2"/>
  <c r="O1083" i="2"/>
  <c r="P1083" i="2"/>
  <c r="Q1083" i="2"/>
  <c r="N1084" i="2"/>
  <c r="O1084" i="2"/>
  <c r="P1084" i="2"/>
  <c r="Q1084" i="2"/>
  <c r="N1085" i="2"/>
  <c r="O1085" i="2"/>
  <c r="P1085" i="2"/>
  <c r="Q1085" i="2"/>
  <c r="N1086" i="2"/>
  <c r="O1086" i="2"/>
  <c r="P1086" i="2"/>
  <c r="Q1086" i="2"/>
  <c r="N1087" i="2"/>
  <c r="O1087" i="2"/>
  <c r="P1087" i="2"/>
  <c r="Q1087" i="2"/>
  <c r="N1088" i="2"/>
  <c r="O1088" i="2"/>
  <c r="P1088" i="2"/>
  <c r="Q1088" i="2"/>
  <c r="N1089" i="2"/>
  <c r="O1089" i="2"/>
  <c r="P1089" i="2"/>
  <c r="Q1089" i="2"/>
  <c r="N1090" i="2"/>
  <c r="O1090" i="2"/>
  <c r="P1090" i="2"/>
  <c r="Q1090" i="2"/>
  <c r="N1091" i="2"/>
  <c r="O1091" i="2"/>
  <c r="P1091" i="2"/>
  <c r="Q1091" i="2"/>
  <c r="N1092" i="2"/>
  <c r="O1092" i="2"/>
  <c r="P1092" i="2"/>
  <c r="Q1092" i="2"/>
  <c r="N1093" i="2"/>
  <c r="O1093" i="2"/>
  <c r="P1093" i="2"/>
  <c r="Q1093" i="2"/>
  <c r="N1094" i="2"/>
  <c r="O1094" i="2"/>
  <c r="P1094" i="2"/>
  <c r="Q1094" i="2"/>
  <c r="N1095" i="2"/>
  <c r="O1095" i="2"/>
  <c r="P1095" i="2"/>
  <c r="Q1095" i="2"/>
  <c r="N1096" i="2"/>
  <c r="O1096" i="2"/>
  <c r="P1096" i="2"/>
  <c r="Q1096" i="2"/>
  <c r="N1097" i="2"/>
  <c r="O1097" i="2"/>
  <c r="P1097" i="2"/>
  <c r="Q1097" i="2"/>
  <c r="N1098" i="2"/>
  <c r="O1098" i="2"/>
  <c r="P1098" i="2"/>
  <c r="Q1098" i="2"/>
  <c r="N1099" i="2"/>
  <c r="O1099" i="2"/>
  <c r="P1099" i="2"/>
  <c r="Q1099" i="2"/>
  <c r="N1100" i="2"/>
  <c r="O1100" i="2"/>
  <c r="P1100" i="2"/>
  <c r="Q1100" i="2"/>
  <c r="N1101" i="2"/>
  <c r="O1101" i="2"/>
  <c r="P1101" i="2"/>
  <c r="Q1101" i="2"/>
  <c r="N1102" i="2"/>
  <c r="O1102" i="2"/>
  <c r="P1102" i="2"/>
  <c r="Q1102" i="2"/>
  <c r="N1103" i="2"/>
  <c r="O1103" i="2"/>
  <c r="P1103" i="2"/>
  <c r="Q1103" i="2"/>
  <c r="N1104" i="2"/>
  <c r="O1104" i="2"/>
  <c r="P1104" i="2"/>
  <c r="Q1104" i="2"/>
  <c r="N1105" i="2"/>
  <c r="O1105" i="2"/>
  <c r="P1105" i="2"/>
  <c r="Q1105" i="2"/>
  <c r="N1106" i="2"/>
  <c r="O1106" i="2"/>
  <c r="P1106" i="2"/>
  <c r="Q1106" i="2"/>
  <c r="N1107" i="2"/>
  <c r="O1107" i="2"/>
  <c r="P1107" i="2"/>
  <c r="Q1107" i="2"/>
  <c r="N1108" i="2"/>
  <c r="O1108" i="2"/>
  <c r="P1108" i="2"/>
  <c r="Q1108" i="2"/>
  <c r="N1109" i="2"/>
  <c r="O1109" i="2"/>
  <c r="P1109" i="2"/>
  <c r="Q1109" i="2"/>
  <c r="N1110" i="2"/>
  <c r="O1110" i="2"/>
  <c r="P1110" i="2"/>
  <c r="Q1110" i="2"/>
  <c r="N1111" i="2"/>
  <c r="O1111" i="2"/>
  <c r="P1111" i="2"/>
  <c r="Q1111" i="2"/>
  <c r="N1112" i="2"/>
  <c r="O1112" i="2"/>
  <c r="P1112" i="2"/>
  <c r="Q1112" i="2"/>
  <c r="N1113" i="2"/>
  <c r="O1113" i="2"/>
  <c r="P1113" i="2"/>
  <c r="Q1113" i="2"/>
  <c r="N1114" i="2"/>
  <c r="O1114" i="2"/>
  <c r="P1114" i="2"/>
  <c r="Q1114" i="2"/>
  <c r="N1115" i="2"/>
  <c r="O1115" i="2"/>
  <c r="P1115" i="2"/>
  <c r="Q1115" i="2"/>
  <c r="N1116" i="2"/>
  <c r="O1116" i="2"/>
  <c r="P1116" i="2"/>
  <c r="Q1116" i="2"/>
  <c r="N1117" i="2"/>
  <c r="O1117" i="2"/>
  <c r="P1117" i="2"/>
  <c r="Q1117" i="2"/>
  <c r="N1118" i="2"/>
  <c r="O1118" i="2"/>
  <c r="P1118" i="2"/>
  <c r="Q1118" i="2"/>
  <c r="N1119" i="2"/>
  <c r="O1119" i="2"/>
  <c r="P1119" i="2"/>
  <c r="Q1119" i="2"/>
  <c r="N1120" i="2"/>
  <c r="O1120" i="2"/>
  <c r="P1120" i="2"/>
  <c r="Q1120" i="2"/>
  <c r="N1121" i="2"/>
  <c r="O1121" i="2"/>
  <c r="P1121" i="2"/>
  <c r="Q1121" i="2"/>
  <c r="N1122" i="2"/>
  <c r="O1122" i="2"/>
  <c r="P1122" i="2"/>
  <c r="Q1122" i="2"/>
  <c r="N1123" i="2"/>
  <c r="O1123" i="2"/>
  <c r="P1123" i="2"/>
  <c r="Q1123" i="2"/>
  <c r="N1124" i="2"/>
  <c r="O1124" i="2"/>
  <c r="P1124" i="2"/>
  <c r="Q1124" i="2"/>
  <c r="N1125" i="2"/>
  <c r="O1125" i="2"/>
  <c r="P1125" i="2"/>
  <c r="Q1125" i="2"/>
  <c r="N1126" i="2"/>
  <c r="O1126" i="2"/>
  <c r="P1126" i="2"/>
  <c r="Q1126" i="2"/>
  <c r="N1127" i="2"/>
  <c r="O1127" i="2"/>
  <c r="P1127" i="2"/>
  <c r="Q1127" i="2"/>
  <c r="N1128" i="2"/>
  <c r="O1128" i="2"/>
  <c r="P1128" i="2"/>
  <c r="Q1128" i="2"/>
  <c r="N1129" i="2"/>
  <c r="O1129" i="2"/>
  <c r="P1129" i="2"/>
  <c r="Q1129" i="2"/>
  <c r="N1130" i="2"/>
  <c r="O1130" i="2"/>
  <c r="P1130" i="2"/>
  <c r="Q1130" i="2"/>
  <c r="N1131" i="2"/>
  <c r="O1131" i="2"/>
  <c r="P1131" i="2"/>
  <c r="Q1131" i="2"/>
  <c r="N1132" i="2"/>
  <c r="O1132" i="2"/>
  <c r="P1132" i="2"/>
  <c r="Q1132" i="2"/>
  <c r="N1133" i="2"/>
  <c r="O1133" i="2"/>
  <c r="P1133" i="2"/>
  <c r="Q1133" i="2"/>
  <c r="N1134" i="2"/>
  <c r="O1134" i="2"/>
  <c r="P1134" i="2"/>
  <c r="Q1134" i="2"/>
  <c r="N1135" i="2"/>
  <c r="O1135" i="2"/>
  <c r="P1135" i="2"/>
  <c r="Q1135" i="2"/>
  <c r="N1136" i="2"/>
  <c r="O1136" i="2"/>
  <c r="P1136" i="2"/>
  <c r="Q1136" i="2"/>
  <c r="N1137" i="2"/>
  <c r="O1137" i="2"/>
  <c r="P1137" i="2"/>
  <c r="Q1137" i="2"/>
  <c r="N1138" i="2"/>
  <c r="O1138" i="2"/>
  <c r="P1138" i="2"/>
  <c r="Q1138" i="2"/>
  <c r="N1139" i="2"/>
  <c r="O1139" i="2"/>
  <c r="P1139" i="2"/>
  <c r="Q1139" i="2"/>
  <c r="N1140" i="2"/>
  <c r="O1140" i="2"/>
  <c r="P1140" i="2"/>
  <c r="Q1140" i="2"/>
  <c r="N1141" i="2"/>
  <c r="O1141" i="2"/>
  <c r="P1141" i="2"/>
  <c r="Q1141" i="2"/>
  <c r="N1142" i="2"/>
  <c r="O1142" i="2"/>
  <c r="P1142" i="2"/>
  <c r="Q1142" i="2"/>
  <c r="N1143" i="2"/>
  <c r="O1143" i="2"/>
  <c r="P1143" i="2"/>
  <c r="Q1143" i="2"/>
  <c r="N1144" i="2"/>
  <c r="O1144" i="2"/>
  <c r="P1144" i="2"/>
  <c r="Q1144" i="2"/>
  <c r="N1145" i="2"/>
  <c r="O1145" i="2"/>
  <c r="P1145" i="2"/>
  <c r="Q1145" i="2"/>
  <c r="N1146" i="2"/>
  <c r="O1146" i="2"/>
  <c r="P1146" i="2"/>
  <c r="Q1146" i="2"/>
  <c r="N1147" i="2"/>
  <c r="O1147" i="2"/>
  <c r="P1147" i="2"/>
  <c r="Q1147" i="2"/>
  <c r="N1148" i="2"/>
  <c r="O1148" i="2"/>
  <c r="P1148" i="2"/>
  <c r="Q1148" i="2"/>
  <c r="N1149" i="2"/>
  <c r="O1149" i="2"/>
  <c r="P1149" i="2"/>
  <c r="Q1149" i="2"/>
  <c r="N1150" i="2"/>
  <c r="O1150" i="2"/>
  <c r="P1150" i="2"/>
  <c r="Q1150" i="2"/>
  <c r="N1151" i="2"/>
  <c r="O1151" i="2"/>
  <c r="P1151" i="2"/>
  <c r="Q1151" i="2"/>
  <c r="N1152" i="2"/>
  <c r="O1152" i="2"/>
  <c r="P1152" i="2"/>
  <c r="Q1152" i="2"/>
  <c r="N1153" i="2"/>
  <c r="O1153" i="2"/>
  <c r="P1153" i="2"/>
  <c r="Q1153" i="2"/>
  <c r="N1154" i="2"/>
  <c r="O1154" i="2"/>
  <c r="P1154" i="2"/>
  <c r="Q1154" i="2"/>
  <c r="N1155" i="2"/>
  <c r="O1155" i="2"/>
  <c r="P1155" i="2"/>
  <c r="Q1155" i="2"/>
  <c r="N1156" i="2"/>
  <c r="O1156" i="2"/>
  <c r="P1156" i="2"/>
  <c r="Q1156" i="2"/>
  <c r="N1157" i="2"/>
  <c r="O1157" i="2"/>
  <c r="P1157" i="2"/>
  <c r="Q1157" i="2"/>
  <c r="N1158" i="2"/>
  <c r="O1158" i="2"/>
  <c r="P1158" i="2"/>
  <c r="Q1158" i="2"/>
  <c r="N1159" i="2"/>
  <c r="O1159" i="2"/>
  <c r="P1159" i="2"/>
  <c r="Q1159" i="2"/>
  <c r="N1160" i="2"/>
  <c r="O1160" i="2"/>
  <c r="P1160" i="2"/>
  <c r="Q1160" i="2"/>
  <c r="N1161" i="2"/>
  <c r="O1161" i="2"/>
  <c r="P1161" i="2"/>
  <c r="Q1161" i="2"/>
  <c r="N1162" i="2"/>
  <c r="O1162" i="2"/>
  <c r="P1162" i="2"/>
  <c r="Q1162" i="2"/>
  <c r="N1163" i="2"/>
  <c r="O1163" i="2"/>
  <c r="P1163" i="2"/>
  <c r="Q1163" i="2"/>
  <c r="N1164" i="2"/>
  <c r="O1164" i="2"/>
  <c r="P1164" i="2"/>
  <c r="Q1164" i="2"/>
  <c r="N1165" i="2"/>
  <c r="O1165" i="2"/>
  <c r="P1165" i="2"/>
  <c r="Q1165" i="2"/>
  <c r="N1166" i="2"/>
  <c r="O1166" i="2"/>
  <c r="P1166" i="2"/>
  <c r="Q1166" i="2"/>
  <c r="N1167" i="2"/>
  <c r="O1167" i="2"/>
  <c r="P1167" i="2"/>
  <c r="Q1167" i="2"/>
  <c r="N1168" i="2"/>
  <c r="O1168" i="2"/>
  <c r="P1168" i="2"/>
  <c r="Q1168" i="2"/>
  <c r="N1169" i="2"/>
  <c r="O1169" i="2"/>
  <c r="P1169" i="2"/>
  <c r="Q1169" i="2"/>
  <c r="N1170" i="2"/>
  <c r="O1170" i="2"/>
  <c r="P1170" i="2"/>
  <c r="Q1170" i="2"/>
  <c r="N1171" i="2"/>
  <c r="O1171" i="2"/>
  <c r="P1171" i="2"/>
  <c r="Q1171" i="2"/>
  <c r="N1172" i="2"/>
  <c r="O1172" i="2"/>
  <c r="P1172" i="2"/>
  <c r="Q1172" i="2"/>
  <c r="N1173" i="2"/>
  <c r="O1173" i="2"/>
  <c r="P1173" i="2"/>
  <c r="Q1173" i="2"/>
  <c r="N1174" i="2"/>
  <c r="O1174" i="2"/>
  <c r="P1174" i="2"/>
  <c r="Q1174" i="2"/>
  <c r="N1175" i="2"/>
  <c r="O1175" i="2"/>
  <c r="P1175" i="2"/>
  <c r="Q1175" i="2"/>
  <c r="N1176" i="2"/>
  <c r="O1176" i="2"/>
  <c r="P1176" i="2"/>
  <c r="Q1176" i="2"/>
  <c r="N1177" i="2"/>
  <c r="O1177" i="2"/>
  <c r="P1177" i="2"/>
  <c r="Q1177" i="2"/>
  <c r="N1178" i="2"/>
  <c r="O1178" i="2"/>
  <c r="P1178" i="2"/>
  <c r="Q1178" i="2"/>
  <c r="N1179" i="2"/>
  <c r="O1179" i="2"/>
  <c r="P1179" i="2"/>
  <c r="Q1179" i="2"/>
  <c r="N1180" i="2"/>
  <c r="O1180" i="2"/>
  <c r="P1180" i="2"/>
  <c r="Q1180" i="2"/>
  <c r="N1181" i="2"/>
  <c r="O1181" i="2"/>
  <c r="P1181" i="2"/>
  <c r="Q1181" i="2"/>
  <c r="N1182" i="2"/>
  <c r="O1182" i="2"/>
  <c r="P1182" i="2"/>
  <c r="Q1182" i="2"/>
  <c r="N1183" i="2"/>
  <c r="O1183" i="2"/>
  <c r="P1183" i="2"/>
  <c r="Q1183" i="2"/>
  <c r="N1184" i="2"/>
  <c r="O1184" i="2"/>
  <c r="P1184" i="2"/>
  <c r="Q1184" i="2"/>
  <c r="N1185" i="2"/>
  <c r="O1185" i="2"/>
  <c r="P1185" i="2"/>
  <c r="Q1185" i="2"/>
  <c r="N1186" i="2"/>
  <c r="O1186" i="2"/>
  <c r="P1186" i="2"/>
  <c r="Q1186" i="2"/>
  <c r="N1187" i="2"/>
  <c r="O1187" i="2"/>
  <c r="P1187" i="2"/>
  <c r="Q1187" i="2"/>
  <c r="N1188" i="2"/>
  <c r="O1188" i="2"/>
  <c r="P1188" i="2"/>
  <c r="Q1188" i="2"/>
  <c r="N1189" i="2"/>
  <c r="O1189" i="2"/>
  <c r="P1189" i="2"/>
  <c r="Q1189" i="2"/>
  <c r="N1190" i="2"/>
  <c r="O1190" i="2"/>
  <c r="P1190" i="2"/>
  <c r="Q1190" i="2"/>
  <c r="N1191" i="2"/>
  <c r="O1191" i="2"/>
  <c r="P1191" i="2"/>
  <c r="Q1191" i="2"/>
  <c r="N1192" i="2"/>
  <c r="O1192" i="2"/>
  <c r="P1192" i="2"/>
  <c r="Q1192" i="2"/>
  <c r="N1193" i="2"/>
  <c r="O1193" i="2"/>
  <c r="P1193" i="2"/>
  <c r="Q1193" i="2"/>
  <c r="N1194" i="2"/>
  <c r="O1194" i="2"/>
  <c r="P1194" i="2"/>
  <c r="Q1194" i="2"/>
  <c r="N1195" i="2"/>
  <c r="O1195" i="2"/>
  <c r="P1195" i="2"/>
  <c r="Q1195" i="2"/>
  <c r="N1196" i="2"/>
  <c r="O1196" i="2"/>
  <c r="P1196" i="2"/>
  <c r="Q1196" i="2"/>
  <c r="N1197" i="2"/>
  <c r="O1197" i="2"/>
  <c r="P1197" i="2"/>
  <c r="Q1197" i="2"/>
  <c r="N1198" i="2"/>
  <c r="O1198" i="2"/>
  <c r="P1198" i="2"/>
  <c r="Q1198" i="2"/>
  <c r="N1199" i="2"/>
  <c r="O1199" i="2"/>
  <c r="P1199" i="2"/>
  <c r="Q1199" i="2"/>
  <c r="N1200" i="2"/>
  <c r="O1200" i="2"/>
  <c r="P1200" i="2"/>
  <c r="Q1200" i="2"/>
  <c r="N1201" i="2"/>
  <c r="O1201" i="2"/>
  <c r="P1201" i="2"/>
  <c r="Q1201" i="2"/>
  <c r="N1202" i="2"/>
  <c r="O1202" i="2"/>
  <c r="P1202" i="2"/>
  <c r="Q1202" i="2"/>
  <c r="N1203" i="2"/>
  <c r="O1203" i="2"/>
  <c r="P1203" i="2"/>
  <c r="Q1203" i="2"/>
  <c r="N1204" i="2"/>
  <c r="O1204" i="2"/>
  <c r="P1204" i="2"/>
  <c r="Q1204" i="2"/>
  <c r="N1205" i="2"/>
  <c r="O1205" i="2"/>
  <c r="P1205" i="2"/>
  <c r="Q1205" i="2"/>
  <c r="N1206" i="2"/>
  <c r="O1206" i="2"/>
  <c r="P1206" i="2"/>
  <c r="Q1206" i="2"/>
  <c r="N1207" i="2"/>
  <c r="O1207" i="2"/>
  <c r="P1207" i="2"/>
  <c r="Q1207" i="2"/>
  <c r="N1208" i="2"/>
  <c r="O1208" i="2"/>
  <c r="P1208" i="2"/>
  <c r="Q1208" i="2"/>
  <c r="N1209" i="2"/>
  <c r="O1209" i="2"/>
  <c r="P1209" i="2"/>
  <c r="Q1209" i="2"/>
  <c r="N1210" i="2"/>
  <c r="O1210" i="2"/>
  <c r="P1210" i="2"/>
  <c r="Q1210" i="2"/>
  <c r="N1211" i="2"/>
  <c r="O1211" i="2"/>
  <c r="P1211" i="2"/>
  <c r="Q1211" i="2"/>
  <c r="N1212" i="2"/>
  <c r="O1212" i="2"/>
  <c r="P1212" i="2"/>
  <c r="Q1212" i="2"/>
  <c r="N1213" i="2"/>
  <c r="O1213" i="2"/>
  <c r="P1213" i="2"/>
  <c r="Q1213" i="2"/>
  <c r="N1214" i="2"/>
  <c r="O1214" i="2"/>
  <c r="P1214" i="2"/>
  <c r="Q1214" i="2"/>
  <c r="N1215" i="2"/>
  <c r="O1215" i="2"/>
  <c r="P1215" i="2"/>
  <c r="Q1215" i="2"/>
  <c r="N1216" i="2"/>
  <c r="O1216" i="2"/>
  <c r="P1216" i="2"/>
  <c r="Q1216" i="2"/>
  <c r="N1217" i="2"/>
  <c r="O1217" i="2"/>
  <c r="P1217" i="2"/>
  <c r="Q1217" i="2"/>
  <c r="N1218" i="2"/>
  <c r="O1218" i="2"/>
  <c r="P1218" i="2"/>
  <c r="Q1218" i="2"/>
  <c r="N1219" i="2"/>
  <c r="O1219" i="2"/>
  <c r="P1219" i="2"/>
  <c r="Q1219" i="2"/>
  <c r="N1220" i="2"/>
  <c r="O1220" i="2"/>
  <c r="P1220" i="2"/>
  <c r="Q1220" i="2"/>
  <c r="N1221" i="2"/>
  <c r="O1221" i="2"/>
  <c r="P1221" i="2"/>
  <c r="Q1221" i="2"/>
  <c r="N1222" i="2"/>
  <c r="O1222" i="2"/>
  <c r="P1222" i="2"/>
  <c r="Q1222" i="2"/>
  <c r="N1223" i="2"/>
  <c r="O1223" i="2"/>
  <c r="P1223" i="2"/>
  <c r="Q1223" i="2"/>
  <c r="N1224" i="2"/>
  <c r="O1224" i="2"/>
  <c r="P1224" i="2"/>
  <c r="Q1224" i="2"/>
  <c r="N1225" i="2"/>
  <c r="O1225" i="2"/>
  <c r="P1225" i="2"/>
  <c r="Q1225" i="2"/>
  <c r="N1226" i="2"/>
  <c r="O1226" i="2"/>
  <c r="P1226" i="2"/>
  <c r="Q1226" i="2"/>
  <c r="N1227" i="2"/>
  <c r="O1227" i="2"/>
  <c r="P1227" i="2"/>
  <c r="Q1227" i="2"/>
  <c r="N1228" i="2"/>
  <c r="O1228" i="2"/>
  <c r="P1228" i="2"/>
  <c r="Q1228" i="2"/>
  <c r="N1229" i="2"/>
  <c r="O1229" i="2"/>
  <c r="P1229" i="2"/>
  <c r="Q1229" i="2"/>
  <c r="N1230" i="2"/>
  <c r="O1230" i="2"/>
  <c r="P1230" i="2"/>
  <c r="Q1230" i="2"/>
  <c r="N1231" i="2"/>
  <c r="O1231" i="2"/>
  <c r="P1231" i="2"/>
  <c r="Q1231" i="2"/>
  <c r="N1232" i="2"/>
  <c r="O1232" i="2"/>
  <c r="P1232" i="2"/>
  <c r="Q1232" i="2"/>
  <c r="N1233" i="2"/>
  <c r="O1233" i="2"/>
  <c r="P1233" i="2"/>
  <c r="Q1233" i="2"/>
  <c r="N1234" i="2"/>
  <c r="O1234" i="2"/>
  <c r="P1234" i="2"/>
  <c r="Q1234" i="2"/>
  <c r="N1235" i="2"/>
  <c r="O1235" i="2"/>
  <c r="P1235" i="2"/>
  <c r="Q1235" i="2"/>
  <c r="N1236" i="2"/>
  <c r="O1236" i="2"/>
  <c r="P1236" i="2"/>
  <c r="Q1236" i="2"/>
  <c r="N1237" i="2"/>
  <c r="O1237" i="2"/>
  <c r="P1237" i="2"/>
  <c r="Q1237" i="2"/>
  <c r="N1238" i="2"/>
  <c r="O1238" i="2"/>
  <c r="P1238" i="2"/>
  <c r="Q1238" i="2"/>
  <c r="N1239" i="2"/>
  <c r="O1239" i="2"/>
  <c r="P1239" i="2"/>
  <c r="Q1239" i="2"/>
  <c r="N1240" i="2"/>
  <c r="O1240" i="2"/>
  <c r="P1240" i="2"/>
  <c r="Q1240" i="2"/>
  <c r="N1241" i="2"/>
  <c r="O1241" i="2"/>
  <c r="P1241" i="2"/>
  <c r="Q1241" i="2"/>
  <c r="N1242" i="2"/>
  <c r="O1242" i="2"/>
  <c r="P1242" i="2"/>
  <c r="Q1242" i="2"/>
  <c r="N1243" i="2"/>
  <c r="O1243" i="2"/>
  <c r="P1243" i="2"/>
  <c r="Q1243" i="2"/>
  <c r="N1244" i="2"/>
  <c r="O1244" i="2"/>
  <c r="P1244" i="2"/>
  <c r="Q1244" i="2"/>
  <c r="N1245" i="2"/>
  <c r="O1245" i="2"/>
  <c r="P1245" i="2"/>
  <c r="Q1245" i="2"/>
  <c r="N1246" i="2"/>
  <c r="O1246" i="2"/>
  <c r="P1246" i="2"/>
  <c r="Q1246" i="2"/>
  <c r="N1247" i="2"/>
  <c r="O1247" i="2"/>
  <c r="P1247" i="2"/>
  <c r="Q1247" i="2"/>
  <c r="N1248" i="2"/>
  <c r="O1248" i="2"/>
  <c r="P1248" i="2"/>
  <c r="Q1248" i="2"/>
  <c r="N1249" i="2"/>
  <c r="O1249" i="2"/>
  <c r="P1249" i="2"/>
  <c r="Q1249" i="2"/>
  <c r="N1250" i="2"/>
  <c r="O1250" i="2"/>
  <c r="P1250" i="2"/>
  <c r="Q1250" i="2"/>
  <c r="N1251" i="2"/>
  <c r="O1251" i="2"/>
  <c r="P1251" i="2"/>
  <c r="Q1251" i="2"/>
  <c r="N1252" i="2"/>
  <c r="O1252" i="2"/>
  <c r="P1252" i="2"/>
  <c r="Q1252" i="2"/>
  <c r="N1253" i="2"/>
  <c r="O1253" i="2"/>
  <c r="P1253" i="2"/>
  <c r="Q1253" i="2"/>
  <c r="N1254" i="2"/>
  <c r="O1254" i="2"/>
  <c r="P1254" i="2"/>
  <c r="Q1254" i="2"/>
  <c r="N1255" i="2"/>
  <c r="O1255" i="2"/>
  <c r="P1255" i="2"/>
  <c r="Q1255" i="2"/>
  <c r="N1256" i="2"/>
  <c r="O1256" i="2"/>
  <c r="P1256" i="2"/>
  <c r="Q1256" i="2"/>
  <c r="N1257" i="2"/>
  <c r="O1257" i="2"/>
  <c r="P1257" i="2"/>
  <c r="Q1257" i="2"/>
  <c r="N1258" i="2"/>
  <c r="O1258" i="2"/>
  <c r="P1258" i="2"/>
  <c r="Q1258" i="2"/>
  <c r="N1259" i="2"/>
  <c r="O1259" i="2"/>
  <c r="P1259" i="2"/>
  <c r="Q1259" i="2"/>
  <c r="N1260" i="2"/>
  <c r="O1260" i="2"/>
  <c r="P1260" i="2"/>
  <c r="Q1260" i="2"/>
  <c r="N1261" i="2"/>
  <c r="O1261" i="2"/>
  <c r="P1261" i="2"/>
  <c r="Q1261" i="2"/>
  <c r="N1262" i="2"/>
  <c r="O1262" i="2"/>
  <c r="P1262" i="2"/>
  <c r="Q1262" i="2"/>
  <c r="N1263" i="2"/>
  <c r="O1263" i="2"/>
  <c r="P1263" i="2"/>
  <c r="Q1263" i="2"/>
  <c r="N1264" i="2"/>
  <c r="O1264" i="2"/>
  <c r="P1264" i="2"/>
  <c r="Q1264" i="2"/>
  <c r="N1265" i="2"/>
  <c r="O1265" i="2"/>
  <c r="P1265" i="2"/>
  <c r="Q1265" i="2"/>
  <c r="N1266" i="2"/>
  <c r="O1266" i="2"/>
  <c r="P1266" i="2"/>
  <c r="Q1266" i="2"/>
  <c r="N1267" i="2"/>
  <c r="O1267" i="2"/>
  <c r="P1267" i="2"/>
  <c r="Q1267" i="2"/>
  <c r="N1268" i="2"/>
  <c r="O1268" i="2"/>
  <c r="P1268" i="2"/>
  <c r="Q1268" i="2"/>
  <c r="N1269" i="2"/>
  <c r="O1269" i="2"/>
  <c r="P1269" i="2"/>
  <c r="Q1269" i="2"/>
  <c r="N1270" i="2"/>
  <c r="O1270" i="2"/>
  <c r="P1270" i="2"/>
  <c r="Q1270" i="2"/>
  <c r="N1271" i="2"/>
  <c r="O1271" i="2"/>
  <c r="P1271" i="2"/>
  <c r="Q1271" i="2"/>
  <c r="N1272" i="2"/>
  <c r="O1272" i="2"/>
  <c r="P1272" i="2"/>
  <c r="Q1272" i="2"/>
  <c r="N1273" i="2"/>
  <c r="O1273" i="2"/>
  <c r="P1273" i="2"/>
  <c r="Q1273" i="2"/>
  <c r="N1274" i="2"/>
  <c r="O1274" i="2"/>
  <c r="P1274" i="2"/>
  <c r="Q1274" i="2"/>
  <c r="N1275" i="2"/>
  <c r="O1275" i="2"/>
  <c r="P1275" i="2"/>
  <c r="Q1275" i="2"/>
  <c r="N1276" i="2"/>
  <c r="O1276" i="2"/>
  <c r="P1276" i="2"/>
  <c r="Q1276" i="2"/>
  <c r="N1277" i="2"/>
  <c r="O1277" i="2"/>
  <c r="P1277" i="2"/>
  <c r="Q1277" i="2"/>
  <c r="N1278" i="2"/>
  <c r="O1278" i="2"/>
  <c r="P1278" i="2"/>
  <c r="Q1278" i="2"/>
  <c r="N1279" i="2"/>
  <c r="O1279" i="2"/>
  <c r="P1279" i="2"/>
  <c r="Q1279" i="2"/>
  <c r="N1280" i="2"/>
  <c r="O1280" i="2"/>
  <c r="P1280" i="2"/>
  <c r="Q1280" i="2"/>
  <c r="N1281" i="2"/>
  <c r="O1281" i="2"/>
  <c r="P1281" i="2"/>
  <c r="Q1281" i="2"/>
  <c r="N1282" i="2"/>
  <c r="O1282" i="2"/>
  <c r="P1282" i="2"/>
  <c r="Q1282" i="2"/>
  <c r="N1283" i="2"/>
  <c r="O1283" i="2"/>
  <c r="P1283" i="2"/>
  <c r="Q1283" i="2"/>
  <c r="N1284" i="2"/>
  <c r="O1284" i="2"/>
  <c r="P1284" i="2"/>
  <c r="Q1284" i="2"/>
  <c r="N1285" i="2"/>
  <c r="O1285" i="2"/>
  <c r="P1285" i="2"/>
  <c r="Q1285" i="2"/>
  <c r="N1286" i="2"/>
  <c r="O1286" i="2"/>
  <c r="P1286" i="2"/>
  <c r="Q1286" i="2"/>
  <c r="N1287" i="2"/>
  <c r="O1287" i="2"/>
  <c r="P1287" i="2"/>
  <c r="Q1287" i="2"/>
  <c r="N1288" i="2"/>
  <c r="O1288" i="2"/>
  <c r="P1288" i="2"/>
  <c r="Q1288" i="2"/>
  <c r="N1289" i="2"/>
  <c r="O1289" i="2"/>
  <c r="P1289" i="2"/>
  <c r="Q1289" i="2"/>
  <c r="N1290" i="2"/>
  <c r="O1290" i="2"/>
  <c r="P1290" i="2"/>
  <c r="Q1290" i="2"/>
  <c r="N1291" i="2"/>
  <c r="O1291" i="2"/>
  <c r="P1291" i="2"/>
  <c r="Q1291" i="2"/>
  <c r="N1292" i="2"/>
  <c r="O1292" i="2"/>
  <c r="P1292" i="2"/>
  <c r="Q1292" i="2"/>
  <c r="N1293" i="2"/>
  <c r="O1293" i="2"/>
  <c r="P1293" i="2"/>
  <c r="Q1293" i="2"/>
  <c r="N1294" i="2"/>
  <c r="O1294" i="2"/>
  <c r="P1294" i="2"/>
  <c r="Q1294" i="2"/>
  <c r="N1295" i="2"/>
  <c r="O1295" i="2"/>
  <c r="P1295" i="2"/>
  <c r="Q1295" i="2"/>
  <c r="N1296" i="2"/>
  <c r="O1296" i="2"/>
  <c r="P1296" i="2"/>
  <c r="Q1296" i="2"/>
  <c r="N1297" i="2"/>
  <c r="O1297" i="2"/>
  <c r="P1297" i="2"/>
  <c r="Q1297" i="2"/>
  <c r="N1298" i="2"/>
  <c r="O1298" i="2"/>
  <c r="P1298" i="2"/>
  <c r="Q1298" i="2"/>
  <c r="N1299" i="2"/>
  <c r="O1299" i="2"/>
  <c r="P1299" i="2"/>
  <c r="Q1299" i="2"/>
  <c r="N1300" i="2"/>
  <c r="O1300" i="2"/>
  <c r="P1300" i="2"/>
  <c r="Q1300" i="2"/>
  <c r="N1301" i="2"/>
  <c r="O1301" i="2"/>
  <c r="P1301" i="2"/>
  <c r="Q1301" i="2"/>
  <c r="N1302" i="2"/>
  <c r="O1302" i="2"/>
  <c r="P1302" i="2"/>
  <c r="Q1302" i="2"/>
  <c r="N1303" i="2"/>
  <c r="O1303" i="2"/>
  <c r="P1303" i="2"/>
  <c r="Q1303" i="2"/>
  <c r="N1304" i="2"/>
  <c r="O1304" i="2"/>
  <c r="P1304" i="2"/>
  <c r="Q1304" i="2"/>
  <c r="N1305" i="2"/>
  <c r="O1305" i="2"/>
  <c r="P1305" i="2"/>
  <c r="Q1305" i="2"/>
  <c r="N1306" i="2"/>
  <c r="O1306" i="2"/>
  <c r="P1306" i="2"/>
  <c r="Q1306" i="2"/>
  <c r="N1307" i="2"/>
  <c r="O1307" i="2"/>
  <c r="P1307" i="2"/>
  <c r="Q1307" i="2"/>
  <c r="N1308" i="2"/>
  <c r="O1308" i="2"/>
  <c r="P1308" i="2"/>
  <c r="Q1308" i="2"/>
  <c r="N1309" i="2"/>
  <c r="O1309" i="2"/>
  <c r="P1309" i="2"/>
  <c r="Q1309" i="2"/>
  <c r="N1310" i="2"/>
  <c r="O1310" i="2"/>
  <c r="P1310" i="2"/>
  <c r="Q1310" i="2"/>
  <c r="N1311" i="2"/>
  <c r="O1311" i="2"/>
  <c r="P1311" i="2"/>
  <c r="Q1311" i="2"/>
  <c r="N1312" i="2"/>
  <c r="O1312" i="2"/>
  <c r="P1312" i="2"/>
  <c r="Q1312" i="2"/>
  <c r="N1313" i="2"/>
  <c r="O1313" i="2"/>
  <c r="P1313" i="2"/>
  <c r="Q1313" i="2"/>
  <c r="N1314" i="2"/>
  <c r="O1314" i="2"/>
  <c r="P1314" i="2"/>
  <c r="Q1314" i="2"/>
  <c r="N1315" i="2"/>
  <c r="O1315" i="2"/>
  <c r="P1315" i="2"/>
  <c r="Q1315" i="2"/>
  <c r="N1316" i="2"/>
  <c r="O1316" i="2"/>
  <c r="P1316" i="2"/>
  <c r="Q1316" i="2"/>
  <c r="N1317" i="2"/>
  <c r="O1317" i="2"/>
  <c r="P1317" i="2"/>
  <c r="Q1317" i="2"/>
  <c r="N1318" i="2"/>
  <c r="O1318" i="2"/>
  <c r="P1318" i="2"/>
  <c r="Q1318" i="2"/>
  <c r="N1319" i="2"/>
  <c r="O1319" i="2"/>
  <c r="P1319" i="2"/>
  <c r="Q1319" i="2"/>
  <c r="N1320" i="2"/>
  <c r="O1320" i="2"/>
  <c r="P1320" i="2"/>
  <c r="Q1320" i="2"/>
  <c r="N1321" i="2"/>
  <c r="O1321" i="2"/>
  <c r="P1321" i="2"/>
  <c r="Q1321" i="2"/>
  <c r="N1322" i="2"/>
  <c r="O1322" i="2"/>
  <c r="P1322" i="2"/>
  <c r="Q1322" i="2"/>
  <c r="N1323" i="2"/>
  <c r="O1323" i="2"/>
  <c r="P1323" i="2"/>
  <c r="Q1323" i="2"/>
  <c r="N1324" i="2"/>
  <c r="O1324" i="2"/>
  <c r="P1324" i="2"/>
  <c r="Q1324" i="2"/>
  <c r="N1325" i="2"/>
  <c r="O1325" i="2"/>
  <c r="P1325" i="2"/>
  <c r="Q1325" i="2"/>
  <c r="N1326" i="2"/>
  <c r="O1326" i="2"/>
  <c r="P1326" i="2"/>
  <c r="Q1326" i="2"/>
  <c r="N1327" i="2"/>
  <c r="O1327" i="2"/>
  <c r="P1327" i="2"/>
  <c r="Q1327" i="2"/>
  <c r="N1328" i="2"/>
  <c r="O1328" i="2"/>
  <c r="P1328" i="2"/>
  <c r="Q1328" i="2"/>
  <c r="N1329" i="2"/>
  <c r="O1329" i="2"/>
  <c r="P1329" i="2"/>
  <c r="Q1329" i="2"/>
  <c r="N1330" i="2"/>
  <c r="O1330" i="2"/>
  <c r="P1330" i="2"/>
  <c r="Q1330" i="2"/>
  <c r="N1331" i="2"/>
  <c r="O1331" i="2"/>
  <c r="P1331" i="2"/>
  <c r="Q1331" i="2"/>
  <c r="N1332" i="2"/>
  <c r="O1332" i="2"/>
  <c r="P1332" i="2"/>
  <c r="Q1332" i="2"/>
  <c r="N1333" i="2"/>
  <c r="O1333" i="2"/>
  <c r="P1333" i="2"/>
  <c r="Q1333" i="2"/>
  <c r="N1334" i="2"/>
  <c r="O1334" i="2"/>
  <c r="P1334" i="2"/>
  <c r="Q1334" i="2"/>
  <c r="N1335" i="2"/>
  <c r="O1335" i="2"/>
  <c r="P1335" i="2"/>
  <c r="Q1335" i="2"/>
  <c r="N1336" i="2"/>
  <c r="O1336" i="2"/>
  <c r="P1336" i="2"/>
  <c r="Q1336" i="2"/>
  <c r="N1337" i="2"/>
  <c r="O1337" i="2"/>
  <c r="P1337" i="2"/>
  <c r="Q1337" i="2"/>
  <c r="N1338" i="2"/>
  <c r="O1338" i="2"/>
  <c r="P1338" i="2"/>
  <c r="Q1338" i="2"/>
  <c r="N1339" i="2"/>
  <c r="O1339" i="2"/>
  <c r="P1339" i="2"/>
  <c r="Q1339" i="2"/>
  <c r="N1340" i="2"/>
  <c r="O1340" i="2"/>
  <c r="P1340" i="2"/>
  <c r="Q1340" i="2"/>
  <c r="N1341" i="2"/>
  <c r="O1341" i="2"/>
  <c r="P1341" i="2"/>
  <c r="Q1341" i="2"/>
  <c r="N1342" i="2"/>
  <c r="O1342" i="2"/>
  <c r="P1342" i="2"/>
  <c r="Q1342" i="2"/>
  <c r="N1343" i="2"/>
  <c r="O1343" i="2"/>
  <c r="P1343" i="2"/>
  <c r="Q1343" i="2"/>
  <c r="N1344" i="2"/>
  <c r="O1344" i="2"/>
  <c r="P1344" i="2"/>
  <c r="Q1344" i="2"/>
  <c r="N1345" i="2"/>
  <c r="O1345" i="2"/>
  <c r="P1345" i="2"/>
  <c r="Q1345" i="2"/>
  <c r="N1346" i="2"/>
  <c r="O1346" i="2"/>
  <c r="P1346" i="2"/>
  <c r="Q1346" i="2"/>
  <c r="N1347" i="2"/>
  <c r="O1347" i="2"/>
  <c r="P1347" i="2"/>
  <c r="Q1347" i="2"/>
  <c r="N1348" i="2"/>
  <c r="O1348" i="2"/>
  <c r="P1348" i="2"/>
  <c r="Q1348" i="2"/>
  <c r="N1349" i="2"/>
  <c r="O1349" i="2"/>
  <c r="P1349" i="2"/>
  <c r="Q1349" i="2"/>
  <c r="N1350" i="2"/>
  <c r="O1350" i="2"/>
  <c r="P1350" i="2"/>
  <c r="Q1350" i="2"/>
  <c r="N1351" i="2"/>
  <c r="O1351" i="2"/>
  <c r="P1351" i="2"/>
  <c r="Q1351" i="2"/>
  <c r="N1352" i="2"/>
  <c r="O1352" i="2"/>
  <c r="P1352" i="2"/>
  <c r="Q1352" i="2"/>
  <c r="N1353" i="2"/>
  <c r="O1353" i="2"/>
  <c r="P1353" i="2"/>
  <c r="Q1353" i="2"/>
  <c r="N1354" i="2"/>
  <c r="O1354" i="2"/>
  <c r="P1354" i="2"/>
  <c r="Q1354" i="2"/>
  <c r="N1355" i="2"/>
  <c r="O1355" i="2"/>
  <c r="P1355" i="2"/>
  <c r="Q1355" i="2"/>
  <c r="N1356" i="2"/>
  <c r="O1356" i="2"/>
  <c r="P1356" i="2"/>
  <c r="Q1356" i="2"/>
  <c r="N1357" i="2"/>
  <c r="O1357" i="2"/>
  <c r="P1357" i="2"/>
  <c r="Q1357" i="2"/>
  <c r="N1358" i="2"/>
  <c r="O1358" i="2"/>
  <c r="P1358" i="2"/>
  <c r="Q1358" i="2"/>
  <c r="N1359" i="2"/>
  <c r="O1359" i="2"/>
  <c r="P1359" i="2"/>
  <c r="Q1359" i="2"/>
  <c r="N1360" i="2"/>
  <c r="O1360" i="2"/>
  <c r="P1360" i="2"/>
  <c r="Q1360" i="2"/>
  <c r="N1361" i="2"/>
  <c r="O1361" i="2"/>
  <c r="P1361" i="2"/>
  <c r="Q1361" i="2"/>
  <c r="N1362" i="2"/>
  <c r="O1362" i="2"/>
  <c r="P1362" i="2"/>
  <c r="Q1362" i="2"/>
  <c r="N1363" i="2"/>
  <c r="O1363" i="2"/>
  <c r="P1363" i="2"/>
  <c r="Q1363" i="2"/>
  <c r="N1364" i="2"/>
  <c r="O1364" i="2"/>
  <c r="P1364" i="2"/>
  <c r="Q1364" i="2"/>
  <c r="N1365" i="2"/>
  <c r="O1365" i="2"/>
  <c r="P1365" i="2"/>
  <c r="Q1365" i="2"/>
  <c r="N1366" i="2"/>
  <c r="O1366" i="2"/>
  <c r="P1366" i="2"/>
  <c r="Q1366" i="2"/>
  <c r="N1367" i="2"/>
  <c r="O1367" i="2"/>
  <c r="P1367" i="2"/>
  <c r="Q1367" i="2"/>
  <c r="N1368" i="2"/>
  <c r="O1368" i="2"/>
  <c r="P1368" i="2"/>
  <c r="Q1368" i="2"/>
  <c r="N1369" i="2"/>
  <c r="O1369" i="2"/>
  <c r="P1369" i="2"/>
  <c r="Q1369" i="2"/>
  <c r="N1370" i="2"/>
  <c r="O1370" i="2"/>
  <c r="P1370" i="2"/>
  <c r="Q1370" i="2"/>
  <c r="N1371" i="2"/>
  <c r="O1371" i="2"/>
  <c r="P1371" i="2"/>
  <c r="Q1371" i="2"/>
  <c r="N1372" i="2"/>
  <c r="O1372" i="2"/>
  <c r="P1372" i="2"/>
  <c r="Q1372" i="2"/>
  <c r="N1373" i="2"/>
  <c r="O1373" i="2"/>
  <c r="P1373" i="2"/>
  <c r="Q1373" i="2"/>
  <c r="N1374" i="2"/>
  <c r="O1374" i="2"/>
  <c r="P1374" i="2"/>
  <c r="Q1374" i="2"/>
  <c r="N1375" i="2"/>
  <c r="O1375" i="2"/>
  <c r="P1375" i="2"/>
  <c r="Q1375" i="2"/>
  <c r="N1376" i="2"/>
  <c r="O1376" i="2"/>
  <c r="P1376" i="2"/>
  <c r="Q1376" i="2"/>
  <c r="N1377" i="2"/>
  <c r="O1377" i="2"/>
  <c r="P1377" i="2"/>
  <c r="Q1377" i="2"/>
  <c r="N1378" i="2"/>
  <c r="O1378" i="2"/>
  <c r="P1378" i="2"/>
  <c r="Q1378" i="2"/>
  <c r="N1379" i="2"/>
  <c r="O1379" i="2"/>
  <c r="P1379" i="2"/>
  <c r="Q1379" i="2"/>
  <c r="N1380" i="2"/>
  <c r="O1380" i="2"/>
  <c r="P1380" i="2"/>
  <c r="Q1380" i="2"/>
  <c r="N1381" i="2"/>
  <c r="O1381" i="2"/>
  <c r="P1381" i="2"/>
  <c r="Q1381" i="2"/>
  <c r="N1382" i="2"/>
  <c r="O1382" i="2"/>
  <c r="P1382" i="2"/>
  <c r="Q1382" i="2"/>
  <c r="N1383" i="2"/>
  <c r="O1383" i="2"/>
  <c r="P1383" i="2"/>
  <c r="Q1383" i="2"/>
  <c r="N1384" i="2"/>
  <c r="O1384" i="2"/>
  <c r="P1384" i="2"/>
  <c r="Q1384" i="2"/>
  <c r="N1385" i="2"/>
  <c r="O1385" i="2"/>
  <c r="P1385" i="2"/>
  <c r="Q1385" i="2"/>
  <c r="N1386" i="2"/>
  <c r="O1386" i="2"/>
  <c r="P1386" i="2"/>
  <c r="Q1386" i="2"/>
  <c r="N1387" i="2"/>
  <c r="O1387" i="2"/>
  <c r="P1387" i="2"/>
  <c r="Q1387" i="2"/>
  <c r="N1388" i="2"/>
  <c r="O1388" i="2"/>
  <c r="P1388" i="2"/>
  <c r="Q1388" i="2"/>
  <c r="N1389" i="2"/>
  <c r="O1389" i="2"/>
  <c r="P1389" i="2"/>
  <c r="Q1389" i="2"/>
  <c r="N1390" i="2"/>
  <c r="O1390" i="2"/>
  <c r="P1390" i="2"/>
  <c r="Q1390" i="2"/>
  <c r="N1391" i="2"/>
  <c r="O1391" i="2"/>
  <c r="P1391" i="2"/>
  <c r="Q1391" i="2"/>
  <c r="N1392" i="2"/>
  <c r="O1392" i="2"/>
  <c r="P1392" i="2"/>
  <c r="Q1392" i="2"/>
  <c r="N1393" i="2"/>
  <c r="O1393" i="2"/>
  <c r="P1393" i="2"/>
  <c r="Q1393" i="2"/>
  <c r="N1394" i="2"/>
  <c r="O1394" i="2"/>
  <c r="P1394" i="2"/>
  <c r="Q1394" i="2"/>
  <c r="N1395" i="2"/>
  <c r="O1395" i="2"/>
  <c r="P1395" i="2"/>
  <c r="Q1395" i="2"/>
  <c r="N1396" i="2"/>
  <c r="O1396" i="2"/>
  <c r="P1396" i="2"/>
  <c r="Q1396" i="2"/>
  <c r="N1397" i="2"/>
  <c r="O1397" i="2"/>
  <c r="P1397" i="2"/>
  <c r="Q1397" i="2"/>
  <c r="N1398" i="2"/>
  <c r="O1398" i="2"/>
  <c r="P1398" i="2"/>
  <c r="Q1398" i="2"/>
  <c r="N1399" i="2"/>
  <c r="O1399" i="2"/>
  <c r="P1399" i="2"/>
  <c r="Q1399" i="2"/>
  <c r="N1400" i="2"/>
  <c r="O1400" i="2"/>
  <c r="P1400" i="2"/>
  <c r="Q1400" i="2"/>
  <c r="N1401" i="2"/>
  <c r="O1401" i="2"/>
  <c r="P1401" i="2"/>
  <c r="Q1401" i="2"/>
  <c r="N1402" i="2"/>
  <c r="O1402" i="2"/>
  <c r="P1402" i="2"/>
  <c r="Q1402" i="2"/>
  <c r="N1403" i="2"/>
  <c r="O1403" i="2"/>
  <c r="P1403" i="2"/>
  <c r="Q1403" i="2"/>
  <c r="N1404" i="2"/>
  <c r="O1404" i="2"/>
  <c r="P1404" i="2"/>
  <c r="Q1404" i="2"/>
  <c r="N1405" i="2"/>
  <c r="O1405" i="2"/>
  <c r="P1405" i="2"/>
  <c r="Q1405" i="2"/>
  <c r="N1406" i="2"/>
  <c r="O1406" i="2"/>
  <c r="P1406" i="2"/>
  <c r="Q1406" i="2"/>
  <c r="N1407" i="2"/>
  <c r="O1407" i="2"/>
  <c r="P1407" i="2"/>
  <c r="Q1407" i="2"/>
  <c r="N1408" i="2"/>
  <c r="O1408" i="2"/>
  <c r="P1408" i="2"/>
  <c r="Q1408" i="2"/>
  <c r="N1409" i="2"/>
  <c r="O1409" i="2"/>
  <c r="P1409" i="2"/>
  <c r="Q1409" i="2"/>
  <c r="N1410" i="2"/>
  <c r="O1410" i="2"/>
  <c r="P1410" i="2"/>
  <c r="Q1410" i="2"/>
  <c r="N1411" i="2"/>
  <c r="O1411" i="2"/>
  <c r="P1411" i="2"/>
  <c r="Q1411" i="2"/>
  <c r="N1412" i="2"/>
  <c r="O1412" i="2"/>
  <c r="P1412" i="2"/>
  <c r="Q1412" i="2"/>
  <c r="N1413" i="2"/>
  <c r="O1413" i="2"/>
  <c r="P1413" i="2"/>
  <c r="Q1413" i="2"/>
  <c r="N1414" i="2"/>
  <c r="O1414" i="2"/>
  <c r="P1414" i="2"/>
  <c r="Q1414" i="2"/>
  <c r="N1415" i="2"/>
  <c r="O1415" i="2"/>
  <c r="P1415" i="2"/>
  <c r="Q1415" i="2"/>
  <c r="N1416" i="2"/>
  <c r="O1416" i="2"/>
  <c r="P1416" i="2"/>
  <c r="Q1416" i="2"/>
  <c r="N1417" i="2"/>
  <c r="O1417" i="2"/>
  <c r="P1417" i="2"/>
  <c r="Q1417" i="2"/>
  <c r="N1418" i="2"/>
  <c r="O1418" i="2"/>
  <c r="P1418" i="2"/>
  <c r="Q1418" i="2"/>
  <c r="N1419" i="2"/>
  <c r="O1419" i="2"/>
  <c r="P1419" i="2"/>
  <c r="Q1419" i="2"/>
  <c r="N1420" i="2"/>
  <c r="O1420" i="2"/>
  <c r="P1420" i="2"/>
  <c r="Q1420" i="2"/>
  <c r="N1421" i="2"/>
  <c r="O1421" i="2"/>
  <c r="P1421" i="2"/>
  <c r="Q1421" i="2"/>
  <c r="N1422" i="2"/>
  <c r="O1422" i="2"/>
  <c r="P1422" i="2"/>
  <c r="Q1422" i="2"/>
  <c r="N1423" i="2"/>
  <c r="O1423" i="2"/>
  <c r="P1423" i="2"/>
  <c r="Q1423" i="2"/>
  <c r="N1424" i="2"/>
  <c r="O1424" i="2"/>
  <c r="P1424" i="2"/>
  <c r="Q1424" i="2"/>
  <c r="N1425" i="2"/>
  <c r="O1425" i="2"/>
  <c r="P1425" i="2"/>
  <c r="Q1425" i="2"/>
  <c r="N1426" i="2"/>
  <c r="O1426" i="2"/>
  <c r="P1426" i="2"/>
  <c r="Q1426" i="2"/>
  <c r="N1427" i="2"/>
  <c r="O1427" i="2"/>
  <c r="P1427" i="2"/>
  <c r="Q1427" i="2"/>
  <c r="N1428" i="2"/>
  <c r="O1428" i="2"/>
  <c r="P1428" i="2"/>
  <c r="Q1428" i="2"/>
  <c r="N1429" i="2"/>
  <c r="O1429" i="2"/>
  <c r="P1429" i="2"/>
  <c r="Q1429" i="2"/>
  <c r="N1430" i="2"/>
  <c r="O1430" i="2"/>
  <c r="P1430" i="2"/>
  <c r="Q1430" i="2"/>
  <c r="N1431" i="2"/>
  <c r="O1431" i="2"/>
  <c r="P1431" i="2"/>
  <c r="Q1431" i="2"/>
  <c r="N1432" i="2"/>
  <c r="O1432" i="2"/>
  <c r="P1432" i="2"/>
  <c r="Q1432" i="2"/>
  <c r="N1433" i="2"/>
  <c r="O1433" i="2"/>
  <c r="P1433" i="2"/>
  <c r="Q1433" i="2"/>
  <c r="N1434" i="2"/>
  <c r="O1434" i="2"/>
  <c r="P1434" i="2"/>
  <c r="Q1434" i="2"/>
  <c r="N1435" i="2"/>
  <c r="O1435" i="2"/>
  <c r="P1435" i="2"/>
  <c r="Q1435" i="2"/>
  <c r="N1436" i="2"/>
  <c r="O1436" i="2"/>
  <c r="P1436" i="2"/>
  <c r="Q1436" i="2"/>
  <c r="N1437" i="2"/>
  <c r="O1437" i="2"/>
  <c r="P1437" i="2"/>
  <c r="Q1437" i="2"/>
  <c r="N1438" i="2"/>
  <c r="O1438" i="2"/>
  <c r="P1438" i="2"/>
  <c r="Q1438" i="2"/>
  <c r="N1439" i="2"/>
  <c r="O1439" i="2"/>
  <c r="P1439" i="2"/>
  <c r="Q1439" i="2"/>
  <c r="N1440" i="2"/>
  <c r="O1440" i="2"/>
  <c r="P1440" i="2"/>
  <c r="Q1440" i="2"/>
  <c r="N1441" i="2"/>
  <c r="O1441" i="2"/>
  <c r="P1441" i="2"/>
  <c r="Q1441" i="2"/>
  <c r="N1442" i="2"/>
  <c r="O1442" i="2"/>
  <c r="P1442" i="2"/>
  <c r="Q1442" i="2"/>
  <c r="N1443" i="2"/>
  <c r="O1443" i="2"/>
  <c r="P1443" i="2"/>
  <c r="Q1443" i="2"/>
  <c r="N1444" i="2"/>
  <c r="O1444" i="2"/>
  <c r="P1444" i="2"/>
  <c r="Q1444" i="2"/>
  <c r="N1445" i="2"/>
  <c r="O1445" i="2"/>
  <c r="P1445" i="2"/>
  <c r="Q1445" i="2"/>
  <c r="N1446" i="2"/>
  <c r="O1446" i="2"/>
  <c r="P1446" i="2"/>
  <c r="Q1446" i="2"/>
  <c r="N1447" i="2"/>
  <c r="O1447" i="2"/>
  <c r="P1447" i="2"/>
  <c r="Q1447" i="2"/>
  <c r="N1448" i="2"/>
  <c r="O1448" i="2"/>
  <c r="P1448" i="2"/>
  <c r="Q1448" i="2"/>
  <c r="N1449" i="2"/>
  <c r="O1449" i="2"/>
  <c r="P1449" i="2"/>
  <c r="Q1449" i="2"/>
  <c r="N1450" i="2"/>
  <c r="O1450" i="2"/>
  <c r="P1450" i="2"/>
  <c r="Q1450" i="2"/>
  <c r="N1451" i="2"/>
  <c r="O1451" i="2"/>
  <c r="P1451" i="2"/>
  <c r="Q1451" i="2"/>
  <c r="N1452" i="2"/>
  <c r="O1452" i="2"/>
  <c r="P1452" i="2"/>
  <c r="Q1452" i="2"/>
  <c r="N1453" i="2"/>
  <c r="O1453" i="2"/>
  <c r="P1453" i="2"/>
  <c r="Q1453" i="2"/>
  <c r="N1454" i="2"/>
  <c r="O1454" i="2"/>
  <c r="P1454" i="2"/>
  <c r="Q1454" i="2"/>
  <c r="N1455" i="2"/>
  <c r="O1455" i="2"/>
  <c r="P1455" i="2"/>
  <c r="Q1455" i="2"/>
  <c r="N1456" i="2"/>
  <c r="O1456" i="2"/>
  <c r="P1456" i="2"/>
  <c r="Q1456" i="2"/>
  <c r="N1457" i="2"/>
  <c r="O1457" i="2"/>
  <c r="P1457" i="2"/>
  <c r="Q1457" i="2"/>
  <c r="N1458" i="2"/>
  <c r="O1458" i="2"/>
  <c r="P1458" i="2"/>
  <c r="Q1458" i="2"/>
  <c r="N1459" i="2"/>
  <c r="O1459" i="2"/>
  <c r="P1459" i="2"/>
  <c r="Q1459" i="2"/>
  <c r="N1460" i="2"/>
  <c r="O1460" i="2"/>
  <c r="P1460" i="2"/>
  <c r="Q1460" i="2"/>
  <c r="N1461" i="2"/>
  <c r="O1461" i="2"/>
  <c r="P1461" i="2"/>
  <c r="Q1461" i="2"/>
  <c r="N1462" i="2"/>
  <c r="O1462" i="2"/>
  <c r="P1462" i="2"/>
  <c r="Q1462" i="2"/>
  <c r="N1463" i="2"/>
  <c r="O1463" i="2"/>
  <c r="P1463" i="2"/>
  <c r="Q1463" i="2"/>
  <c r="N1464" i="2"/>
  <c r="O1464" i="2"/>
  <c r="P1464" i="2"/>
  <c r="Q1464" i="2"/>
  <c r="N1465" i="2"/>
  <c r="O1465" i="2"/>
  <c r="P1465" i="2"/>
  <c r="Q1465" i="2"/>
  <c r="N1466" i="2"/>
  <c r="O1466" i="2"/>
  <c r="P1466" i="2"/>
  <c r="Q1466" i="2"/>
  <c r="N1467" i="2"/>
  <c r="O1467" i="2"/>
  <c r="P1467" i="2"/>
  <c r="Q1467" i="2"/>
  <c r="N1468" i="2"/>
  <c r="O1468" i="2"/>
  <c r="P1468" i="2"/>
  <c r="Q1468" i="2"/>
  <c r="N1469" i="2"/>
  <c r="O1469" i="2"/>
  <c r="P1469" i="2"/>
  <c r="Q1469" i="2"/>
  <c r="N1470" i="2"/>
  <c r="O1470" i="2"/>
  <c r="P1470" i="2"/>
  <c r="Q1470" i="2"/>
  <c r="N1471" i="2"/>
  <c r="O1471" i="2"/>
  <c r="P1471" i="2"/>
  <c r="Q1471" i="2"/>
  <c r="N1472" i="2"/>
  <c r="O1472" i="2"/>
  <c r="P1472" i="2"/>
  <c r="Q1472" i="2"/>
  <c r="N1473" i="2"/>
  <c r="O1473" i="2"/>
  <c r="P1473" i="2"/>
  <c r="Q1473" i="2"/>
  <c r="N1474" i="2"/>
  <c r="O1474" i="2"/>
  <c r="P1474" i="2"/>
  <c r="Q1474" i="2"/>
  <c r="N1475" i="2"/>
  <c r="O1475" i="2"/>
  <c r="P1475" i="2"/>
  <c r="Q1475" i="2"/>
  <c r="N1476" i="2"/>
  <c r="O1476" i="2"/>
  <c r="P1476" i="2"/>
  <c r="Q1476" i="2"/>
  <c r="N1477" i="2"/>
  <c r="O1477" i="2"/>
  <c r="P1477" i="2"/>
  <c r="Q1477" i="2"/>
  <c r="N1478" i="2"/>
  <c r="O1478" i="2"/>
  <c r="P1478" i="2"/>
  <c r="Q1478" i="2"/>
  <c r="N1479" i="2"/>
  <c r="O1479" i="2"/>
  <c r="P1479" i="2"/>
  <c r="Q1479" i="2"/>
  <c r="N1480" i="2"/>
  <c r="O1480" i="2"/>
  <c r="P1480" i="2"/>
  <c r="Q1480" i="2"/>
  <c r="N1481" i="2"/>
  <c r="O1481" i="2"/>
  <c r="P1481" i="2"/>
  <c r="Q1481" i="2"/>
  <c r="N1482" i="2"/>
  <c r="O1482" i="2"/>
  <c r="P1482" i="2"/>
  <c r="Q1482" i="2"/>
  <c r="N1483" i="2"/>
  <c r="O1483" i="2"/>
  <c r="P1483" i="2"/>
  <c r="Q1483" i="2"/>
  <c r="N1484" i="2"/>
  <c r="O1484" i="2"/>
  <c r="P1484" i="2"/>
  <c r="Q1484" i="2"/>
  <c r="N1485" i="2"/>
  <c r="O1485" i="2"/>
  <c r="P1485" i="2"/>
  <c r="Q1485" i="2"/>
  <c r="N1486" i="2"/>
  <c r="O1486" i="2"/>
  <c r="P1486" i="2"/>
  <c r="Q1486" i="2"/>
  <c r="N1487" i="2"/>
  <c r="O1487" i="2"/>
  <c r="P1487" i="2"/>
  <c r="Q1487" i="2"/>
  <c r="N1488" i="2"/>
  <c r="O1488" i="2"/>
  <c r="P1488" i="2"/>
  <c r="Q1488" i="2"/>
  <c r="N1489" i="2"/>
  <c r="O1489" i="2"/>
  <c r="P1489" i="2"/>
  <c r="Q1489" i="2"/>
  <c r="N1490" i="2"/>
  <c r="O1490" i="2"/>
  <c r="P1490" i="2"/>
  <c r="Q1490" i="2"/>
  <c r="N1491" i="2"/>
  <c r="O1491" i="2"/>
  <c r="P1491" i="2"/>
  <c r="Q1491" i="2"/>
  <c r="N1492" i="2"/>
  <c r="O1492" i="2"/>
  <c r="P1492" i="2"/>
  <c r="Q1492" i="2"/>
  <c r="N1493" i="2"/>
  <c r="O1493" i="2"/>
  <c r="P1493" i="2"/>
  <c r="Q1493" i="2"/>
  <c r="N1494" i="2"/>
  <c r="O1494" i="2"/>
  <c r="P1494" i="2"/>
  <c r="Q1494" i="2"/>
  <c r="N1495" i="2"/>
  <c r="O1495" i="2"/>
  <c r="P1495" i="2"/>
  <c r="Q1495" i="2"/>
  <c r="N1496" i="2"/>
  <c r="O1496" i="2"/>
  <c r="P1496" i="2"/>
  <c r="Q1496" i="2"/>
  <c r="N1497" i="2"/>
  <c r="O1497" i="2"/>
  <c r="P1497" i="2"/>
  <c r="Q1497" i="2"/>
  <c r="N1498" i="2"/>
  <c r="O1498" i="2"/>
  <c r="P1498" i="2"/>
  <c r="Q1498" i="2"/>
  <c r="N1499" i="2"/>
  <c r="O1499" i="2"/>
  <c r="P1499" i="2"/>
  <c r="Q1499" i="2"/>
  <c r="N1500" i="2"/>
  <c r="O1500" i="2"/>
  <c r="P1500" i="2"/>
  <c r="Q1500" i="2"/>
  <c r="N1501" i="2"/>
  <c r="O1501" i="2"/>
  <c r="P1501" i="2"/>
  <c r="Q1501" i="2"/>
  <c r="N1502" i="2"/>
  <c r="O1502" i="2"/>
  <c r="P1502" i="2"/>
  <c r="Q1502" i="2"/>
  <c r="N1503" i="2"/>
  <c r="O1503" i="2"/>
  <c r="P1503" i="2"/>
  <c r="Q1503" i="2"/>
  <c r="N1504" i="2"/>
  <c r="O1504" i="2"/>
  <c r="P1504" i="2"/>
  <c r="Q1504" i="2"/>
  <c r="N1505" i="2"/>
  <c r="O1505" i="2"/>
  <c r="P1505" i="2"/>
  <c r="Q1505" i="2"/>
  <c r="N1506" i="2"/>
  <c r="O1506" i="2"/>
  <c r="P1506" i="2"/>
  <c r="Q1506" i="2"/>
  <c r="N1507" i="2"/>
  <c r="O1507" i="2"/>
  <c r="P1507" i="2"/>
  <c r="Q1507" i="2"/>
  <c r="N1508" i="2"/>
  <c r="O1508" i="2"/>
  <c r="P1508" i="2"/>
  <c r="Q1508" i="2"/>
  <c r="N1509" i="2"/>
  <c r="O1509" i="2"/>
  <c r="P1509" i="2"/>
  <c r="Q1509" i="2"/>
  <c r="N1510" i="2"/>
  <c r="O1510" i="2"/>
  <c r="P1510" i="2"/>
  <c r="Q1510" i="2"/>
  <c r="N1511" i="2"/>
  <c r="O1511" i="2"/>
  <c r="P1511" i="2"/>
  <c r="Q1511" i="2"/>
  <c r="N1512" i="2"/>
  <c r="O1512" i="2"/>
  <c r="P1512" i="2"/>
  <c r="Q1512" i="2"/>
  <c r="N1513" i="2"/>
  <c r="O1513" i="2"/>
  <c r="P1513" i="2"/>
  <c r="Q1513" i="2"/>
  <c r="N1514" i="2"/>
  <c r="O1514" i="2"/>
  <c r="P1514" i="2"/>
  <c r="Q1514" i="2"/>
  <c r="N1515" i="2"/>
  <c r="O1515" i="2"/>
  <c r="P1515" i="2"/>
  <c r="Q1515" i="2"/>
  <c r="N1516" i="2"/>
  <c r="O1516" i="2"/>
  <c r="P1516" i="2"/>
  <c r="Q1516" i="2"/>
  <c r="N1517" i="2"/>
  <c r="O1517" i="2"/>
  <c r="P1517" i="2"/>
  <c r="Q1517" i="2"/>
  <c r="N1518" i="2"/>
  <c r="O1518" i="2"/>
  <c r="P1518" i="2"/>
  <c r="Q1518" i="2"/>
  <c r="N1519" i="2"/>
  <c r="O1519" i="2"/>
  <c r="P1519" i="2"/>
  <c r="Q1519" i="2"/>
  <c r="N1520" i="2"/>
  <c r="O1520" i="2"/>
  <c r="P1520" i="2"/>
  <c r="Q1520" i="2"/>
  <c r="N1521" i="2"/>
  <c r="O1521" i="2"/>
  <c r="P1521" i="2"/>
  <c r="Q1521" i="2"/>
  <c r="N1522" i="2"/>
  <c r="O1522" i="2"/>
  <c r="P1522" i="2"/>
  <c r="Q1522" i="2"/>
  <c r="N1523" i="2"/>
  <c r="O1523" i="2"/>
  <c r="P1523" i="2"/>
  <c r="Q1523" i="2"/>
  <c r="N1524" i="2"/>
  <c r="O1524" i="2"/>
  <c r="P1524" i="2"/>
  <c r="Q1524" i="2"/>
  <c r="N1525" i="2"/>
  <c r="O1525" i="2"/>
  <c r="P1525" i="2"/>
  <c r="Q1525" i="2"/>
  <c r="N1526" i="2"/>
  <c r="O1526" i="2"/>
  <c r="P1526" i="2"/>
  <c r="Q1526" i="2"/>
  <c r="N1527" i="2"/>
  <c r="O1527" i="2"/>
  <c r="P1527" i="2"/>
  <c r="Q1527" i="2"/>
  <c r="N1528" i="2"/>
  <c r="O1528" i="2"/>
  <c r="P1528" i="2"/>
  <c r="Q1528" i="2"/>
  <c r="N1529" i="2"/>
  <c r="O1529" i="2"/>
  <c r="P1529" i="2"/>
  <c r="Q1529" i="2"/>
  <c r="N1530" i="2"/>
  <c r="O1530" i="2"/>
  <c r="P1530" i="2"/>
  <c r="Q1530" i="2"/>
  <c r="N1531" i="2"/>
  <c r="O1531" i="2"/>
  <c r="P1531" i="2"/>
  <c r="Q1531" i="2"/>
  <c r="N1532" i="2"/>
  <c r="O1532" i="2"/>
  <c r="P1532" i="2"/>
  <c r="Q1532" i="2"/>
  <c r="N1533" i="2"/>
  <c r="O1533" i="2"/>
  <c r="P1533" i="2"/>
  <c r="Q1533" i="2"/>
  <c r="N1534" i="2"/>
  <c r="O1534" i="2"/>
  <c r="P1534" i="2"/>
  <c r="Q1534" i="2"/>
  <c r="N1535" i="2"/>
  <c r="O1535" i="2"/>
  <c r="P1535" i="2"/>
  <c r="Q1535" i="2"/>
  <c r="N1536" i="2"/>
  <c r="O1536" i="2"/>
  <c r="P1536" i="2"/>
  <c r="Q1536" i="2"/>
  <c r="N1537" i="2"/>
  <c r="O1537" i="2"/>
  <c r="P1537" i="2"/>
  <c r="Q1537" i="2"/>
  <c r="N1538" i="2"/>
  <c r="O1538" i="2"/>
  <c r="P1538" i="2"/>
  <c r="Q1538" i="2"/>
  <c r="N1539" i="2"/>
  <c r="O1539" i="2"/>
  <c r="P1539" i="2"/>
  <c r="Q1539" i="2"/>
  <c r="N1540" i="2"/>
  <c r="O1540" i="2"/>
  <c r="P1540" i="2"/>
  <c r="Q1540" i="2"/>
  <c r="N1541" i="2"/>
  <c r="O1541" i="2"/>
  <c r="P1541" i="2"/>
  <c r="Q1541" i="2"/>
  <c r="N1542" i="2"/>
  <c r="O1542" i="2"/>
  <c r="P1542" i="2"/>
  <c r="Q1542" i="2"/>
  <c r="N1543" i="2"/>
  <c r="O1543" i="2"/>
  <c r="P1543" i="2"/>
  <c r="Q1543" i="2"/>
  <c r="N1544" i="2"/>
  <c r="O1544" i="2"/>
  <c r="P1544" i="2"/>
  <c r="Q1544" i="2"/>
  <c r="N1545" i="2"/>
  <c r="O1545" i="2"/>
  <c r="P1545" i="2"/>
  <c r="Q1545" i="2"/>
  <c r="N1546" i="2"/>
  <c r="O1546" i="2"/>
  <c r="P1546" i="2"/>
  <c r="Q1546" i="2"/>
  <c r="N1547" i="2"/>
  <c r="O1547" i="2"/>
  <c r="P1547" i="2"/>
  <c r="Q1547" i="2"/>
  <c r="N1548" i="2"/>
  <c r="O1548" i="2"/>
  <c r="P1548" i="2"/>
  <c r="Q1548" i="2"/>
  <c r="N1549" i="2"/>
  <c r="O1549" i="2"/>
  <c r="P1549" i="2"/>
  <c r="Q1549" i="2"/>
  <c r="N1550" i="2"/>
  <c r="O1550" i="2"/>
  <c r="P1550" i="2"/>
  <c r="Q1550" i="2"/>
  <c r="N1551" i="2"/>
  <c r="O1551" i="2"/>
  <c r="P1551" i="2"/>
  <c r="Q1551" i="2"/>
  <c r="N1552" i="2"/>
  <c r="O1552" i="2"/>
  <c r="P1552" i="2"/>
  <c r="Q1552" i="2"/>
  <c r="N1553" i="2"/>
  <c r="O1553" i="2"/>
  <c r="P1553" i="2"/>
  <c r="Q1553" i="2"/>
  <c r="N1554" i="2"/>
  <c r="O1554" i="2"/>
  <c r="P1554" i="2"/>
  <c r="Q1554" i="2"/>
  <c r="N1555" i="2"/>
  <c r="O1555" i="2"/>
  <c r="P1555" i="2"/>
  <c r="Q1555" i="2"/>
  <c r="N1556" i="2"/>
  <c r="O1556" i="2"/>
  <c r="P1556" i="2"/>
  <c r="Q1556" i="2"/>
  <c r="N1557" i="2"/>
  <c r="O1557" i="2"/>
  <c r="P1557" i="2"/>
  <c r="Q1557" i="2"/>
  <c r="N1558" i="2"/>
  <c r="O1558" i="2"/>
  <c r="P1558" i="2"/>
  <c r="Q1558" i="2"/>
  <c r="N1559" i="2"/>
  <c r="O1559" i="2"/>
  <c r="P1559" i="2"/>
  <c r="Q1559" i="2"/>
  <c r="N1560" i="2"/>
  <c r="O1560" i="2"/>
  <c r="P1560" i="2"/>
  <c r="Q1560" i="2"/>
  <c r="N1561" i="2"/>
  <c r="O1561" i="2"/>
  <c r="P1561" i="2"/>
  <c r="Q1561" i="2"/>
  <c r="N1562" i="2"/>
  <c r="O1562" i="2"/>
  <c r="P1562" i="2"/>
  <c r="Q1562" i="2"/>
  <c r="N1563" i="2"/>
  <c r="O1563" i="2"/>
  <c r="P1563" i="2"/>
  <c r="Q1563" i="2"/>
  <c r="N1564" i="2"/>
  <c r="O1564" i="2"/>
  <c r="P1564" i="2"/>
  <c r="Q1564" i="2"/>
  <c r="N1565" i="2"/>
  <c r="O1565" i="2"/>
  <c r="P1565" i="2"/>
  <c r="Q1565" i="2"/>
  <c r="N1566" i="2"/>
  <c r="O1566" i="2"/>
  <c r="P1566" i="2"/>
  <c r="Q1566" i="2"/>
  <c r="N1567" i="2"/>
  <c r="O1567" i="2"/>
  <c r="P1567" i="2"/>
  <c r="Q1567" i="2"/>
  <c r="N1568" i="2"/>
  <c r="O1568" i="2"/>
  <c r="P1568" i="2"/>
  <c r="Q1568" i="2"/>
  <c r="N1569" i="2"/>
  <c r="O1569" i="2"/>
  <c r="P1569" i="2"/>
  <c r="Q1569" i="2"/>
  <c r="N1570" i="2"/>
  <c r="O1570" i="2"/>
  <c r="P1570" i="2"/>
  <c r="Q1570" i="2"/>
  <c r="N1571" i="2"/>
  <c r="O1571" i="2"/>
  <c r="P1571" i="2"/>
  <c r="Q1571" i="2"/>
  <c r="N1572" i="2"/>
  <c r="O1572" i="2"/>
  <c r="P1572" i="2"/>
  <c r="Q1572" i="2"/>
  <c r="N1573" i="2"/>
  <c r="O1573" i="2"/>
  <c r="P1573" i="2"/>
  <c r="Q1573" i="2"/>
  <c r="N1574" i="2"/>
  <c r="O1574" i="2"/>
  <c r="P1574" i="2"/>
  <c r="Q1574" i="2"/>
  <c r="N1575" i="2"/>
  <c r="O1575" i="2"/>
  <c r="P1575" i="2"/>
  <c r="Q1575" i="2"/>
  <c r="N1576" i="2"/>
  <c r="O1576" i="2"/>
  <c r="P1576" i="2"/>
  <c r="Q1576" i="2"/>
  <c r="N1577" i="2"/>
  <c r="O1577" i="2"/>
  <c r="P1577" i="2"/>
  <c r="Q1577" i="2"/>
  <c r="N1578" i="2"/>
  <c r="O1578" i="2"/>
  <c r="P1578" i="2"/>
  <c r="Q1578" i="2"/>
  <c r="N1579" i="2"/>
  <c r="O1579" i="2"/>
  <c r="P1579" i="2"/>
  <c r="Q1579" i="2"/>
  <c r="N1580" i="2"/>
  <c r="O1580" i="2"/>
  <c r="P1580" i="2"/>
  <c r="Q1580" i="2"/>
  <c r="N1581" i="2"/>
  <c r="O1581" i="2"/>
  <c r="P1581" i="2"/>
  <c r="Q1581" i="2"/>
  <c r="N1582" i="2"/>
  <c r="O1582" i="2"/>
  <c r="P1582" i="2"/>
  <c r="Q1582" i="2"/>
  <c r="N1583" i="2"/>
  <c r="O1583" i="2"/>
  <c r="P1583" i="2"/>
  <c r="Q1583" i="2"/>
  <c r="N1584" i="2"/>
  <c r="O1584" i="2"/>
  <c r="P1584" i="2"/>
  <c r="Q1584" i="2"/>
  <c r="N1585" i="2"/>
  <c r="O1585" i="2"/>
  <c r="P1585" i="2"/>
  <c r="Q1585" i="2"/>
  <c r="N1586" i="2"/>
  <c r="O1586" i="2"/>
  <c r="P1586" i="2"/>
  <c r="Q1586" i="2"/>
  <c r="N1587" i="2"/>
  <c r="O1587" i="2"/>
  <c r="P1587" i="2"/>
  <c r="Q1587" i="2"/>
  <c r="N1588" i="2"/>
  <c r="O1588" i="2"/>
  <c r="P1588" i="2"/>
  <c r="Q1588" i="2"/>
  <c r="N1589" i="2"/>
  <c r="O1589" i="2"/>
  <c r="P1589" i="2"/>
  <c r="Q1589" i="2"/>
  <c r="N1590" i="2"/>
  <c r="O1590" i="2"/>
  <c r="P1590" i="2"/>
  <c r="Q1590" i="2"/>
  <c r="N1591" i="2"/>
  <c r="O1591" i="2"/>
  <c r="P1591" i="2"/>
  <c r="Q1591" i="2"/>
  <c r="N1592" i="2"/>
  <c r="O1592" i="2"/>
  <c r="P1592" i="2"/>
  <c r="Q1592" i="2"/>
  <c r="N1593" i="2"/>
  <c r="O1593" i="2"/>
  <c r="P1593" i="2"/>
  <c r="Q1593" i="2"/>
  <c r="N1594" i="2"/>
  <c r="O1594" i="2"/>
  <c r="P1594" i="2"/>
  <c r="Q1594" i="2"/>
  <c r="N1595" i="2"/>
  <c r="O1595" i="2"/>
  <c r="P1595" i="2"/>
  <c r="Q1595" i="2"/>
  <c r="N1596" i="2"/>
  <c r="O1596" i="2"/>
  <c r="P1596" i="2"/>
  <c r="Q1596" i="2"/>
  <c r="N1597" i="2"/>
  <c r="O1597" i="2"/>
  <c r="P1597" i="2"/>
  <c r="Q1597" i="2"/>
  <c r="N1598" i="2"/>
  <c r="O1598" i="2"/>
  <c r="P1598" i="2"/>
  <c r="Q1598" i="2"/>
  <c r="N1599" i="2"/>
  <c r="O1599" i="2"/>
  <c r="P1599" i="2"/>
  <c r="Q1599" i="2"/>
  <c r="N1600" i="2"/>
  <c r="O1600" i="2"/>
  <c r="P1600" i="2"/>
  <c r="Q1600" i="2"/>
  <c r="N1601" i="2"/>
  <c r="O1601" i="2"/>
  <c r="P1601" i="2"/>
  <c r="Q1601" i="2"/>
  <c r="N1602" i="2"/>
  <c r="O1602" i="2"/>
  <c r="P1602" i="2"/>
  <c r="Q1602" i="2"/>
  <c r="N1603" i="2"/>
  <c r="O1603" i="2"/>
  <c r="P1603" i="2"/>
  <c r="Q1603" i="2"/>
  <c r="N1604" i="2"/>
  <c r="O1604" i="2"/>
  <c r="P1604" i="2"/>
  <c r="Q1604" i="2"/>
  <c r="N1605" i="2"/>
  <c r="O1605" i="2"/>
  <c r="P1605" i="2"/>
  <c r="Q1605" i="2"/>
  <c r="N1606" i="2"/>
  <c r="O1606" i="2"/>
  <c r="P1606" i="2"/>
  <c r="Q1606" i="2"/>
  <c r="N1607" i="2"/>
  <c r="O1607" i="2"/>
  <c r="P1607" i="2"/>
  <c r="Q1607" i="2"/>
  <c r="N1608" i="2"/>
  <c r="O1608" i="2"/>
  <c r="P1608" i="2"/>
  <c r="Q1608" i="2"/>
  <c r="N1609" i="2"/>
  <c r="O1609" i="2"/>
  <c r="P1609" i="2"/>
  <c r="Q1609" i="2"/>
  <c r="N1610" i="2"/>
  <c r="O1610" i="2"/>
  <c r="P1610" i="2"/>
  <c r="Q1610" i="2"/>
  <c r="N1611" i="2"/>
  <c r="O1611" i="2"/>
  <c r="P1611" i="2"/>
  <c r="Q1611" i="2"/>
  <c r="N1612" i="2"/>
  <c r="O1612" i="2"/>
  <c r="P1612" i="2"/>
  <c r="Q1612" i="2"/>
  <c r="N1613" i="2"/>
  <c r="O1613" i="2"/>
  <c r="P1613" i="2"/>
  <c r="Q1613" i="2"/>
  <c r="N1614" i="2"/>
  <c r="O1614" i="2"/>
  <c r="P1614" i="2"/>
  <c r="Q1614" i="2"/>
  <c r="N1615" i="2"/>
  <c r="O1615" i="2"/>
  <c r="P1615" i="2"/>
  <c r="Q1615" i="2"/>
  <c r="N1616" i="2"/>
  <c r="O1616" i="2"/>
  <c r="P1616" i="2"/>
  <c r="Q1616" i="2"/>
  <c r="N1617" i="2"/>
  <c r="O1617" i="2"/>
  <c r="P1617" i="2"/>
  <c r="Q1617" i="2"/>
  <c r="N1618" i="2"/>
  <c r="O1618" i="2"/>
  <c r="P1618" i="2"/>
  <c r="Q1618" i="2"/>
  <c r="N1619" i="2"/>
  <c r="O1619" i="2"/>
  <c r="P1619" i="2"/>
  <c r="Q1619" i="2"/>
  <c r="N1620" i="2"/>
  <c r="O1620" i="2"/>
  <c r="P1620" i="2"/>
  <c r="Q1620" i="2"/>
  <c r="N1621" i="2"/>
  <c r="O1621" i="2"/>
  <c r="P1621" i="2"/>
  <c r="Q1621" i="2"/>
  <c r="N1622" i="2"/>
  <c r="O1622" i="2"/>
  <c r="P1622" i="2"/>
  <c r="Q1622" i="2"/>
  <c r="N1623" i="2"/>
  <c r="O1623" i="2"/>
  <c r="P1623" i="2"/>
  <c r="Q1623" i="2"/>
  <c r="N1624" i="2"/>
  <c r="O1624" i="2"/>
  <c r="P1624" i="2"/>
  <c r="Q1624" i="2"/>
  <c r="N1625" i="2"/>
  <c r="O1625" i="2"/>
  <c r="P1625" i="2"/>
  <c r="Q1625" i="2"/>
  <c r="N1626" i="2"/>
  <c r="O1626" i="2"/>
  <c r="P1626" i="2"/>
  <c r="Q1626" i="2"/>
  <c r="N1627" i="2"/>
  <c r="O1627" i="2"/>
  <c r="P1627" i="2"/>
  <c r="Q1627" i="2"/>
  <c r="N1628" i="2"/>
  <c r="O1628" i="2"/>
  <c r="P1628" i="2"/>
  <c r="Q1628" i="2"/>
  <c r="N1629" i="2"/>
  <c r="O1629" i="2"/>
  <c r="P1629" i="2"/>
  <c r="Q1629" i="2"/>
  <c r="N1630" i="2"/>
  <c r="O1630" i="2"/>
  <c r="P1630" i="2"/>
  <c r="Q1630" i="2"/>
  <c r="N1631" i="2"/>
  <c r="O1631" i="2"/>
  <c r="P1631" i="2"/>
  <c r="Q1631" i="2"/>
  <c r="N1632" i="2"/>
  <c r="O1632" i="2"/>
  <c r="P1632" i="2"/>
  <c r="Q1632" i="2"/>
  <c r="N1633" i="2"/>
  <c r="O1633" i="2"/>
  <c r="P1633" i="2"/>
  <c r="Q1633" i="2"/>
  <c r="N1634" i="2"/>
  <c r="O1634" i="2"/>
  <c r="P1634" i="2"/>
  <c r="Q1634" i="2"/>
  <c r="N1635" i="2"/>
  <c r="O1635" i="2"/>
  <c r="P1635" i="2"/>
  <c r="Q1635" i="2"/>
  <c r="N1636" i="2"/>
  <c r="O1636" i="2"/>
  <c r="P1636" i="2"/>
  <c r="Q1636" i="2"/>
  <c r="N1637" i="2"/>
  <c r="O1637" i="2"/>
  <c r="P1637" i="2"/>
  <c r="Q1637" i="2"/>
  <c r="N1638" i="2"/>
  <c r="O1638" i="2"/>
  <c r="P1638" i="2"/>
  <c r="Q1638" i="2"/>
  <c r="N1639" i="2"/>
  <c r="O1639" i="2"/>
  <c r="P1639" i="2"/>
  <c r="Q1639" i="2"/>
  <c r="N1640" i="2"/>
  <c r="O1640" i="2"/>
  <c r="P1640" i="2"/>
  <c r="Q1640" i="2"/>
  <c r="N1641" i="2"/>
  <c r="O1641" i="2"/>
  <c r="P1641" i="2"/>
  <c r="Q1641" i="2"/>
  <c r="N1642" i="2"/>
  <c r="O1642" i="2"/>
  <c r="P1642" i="2"/>
  <c r="Q1642" i="2"/>
  <c r="N1643" i="2"/>
  <c r="O1643" i="2"/>
  <c r="P1643" i="2"/>
  <c r="Q1643" i="2"/>
  <c r="N1644" i="2"/>
  <c r="O1644" i="2"/>
  <c r="P1644" i="2"/>
  <c r="Q1644" i="2"/>
  <c r="N1645" i="2"/>
  <c r="O1645" i="2"/>
  <c r="P1645" i="2"/>
  <c r="Q1645" i="2"/>
  <c r="N1646" i="2"/>
  <c r="O1646" i="2"/>
  <c r="P1646" i="2"/>
  <c r="Q1646" i="2"/>
  <c r="N1647" i="2"/>
  <c r="O1647" i="2"/>
  <c r="P1647" i="2"/>
  <c r="Q1647" i="2"/>
  <c r="N1648" i="2"/>
  <c r="O1648" i="2"/>
  <c r="P1648" i="2"/>
  <c r="Q1648" i="2"/>
  <c r="N1649" i="2"/>
  <c r="O1649" i="2"/>
  <c r="P1649" i="2"/>
  <c r="Q1649" i="2"/>
  <c r="N1650" i="2"/>
  <c r="O1650" i="2"/>
  <c r="P1650" i="2"/>
  <c r="Q1650" i="2"/>
  <c r="N1651" i="2"/>
  <c r="O1651" i="2"/>
  <c r="P1651" i="2"/>
  <c r="Q1651" i="2"/>
  <c r="N1652" i="2"/>
  <c r="O1652" i="2"/>
  <c r="P1652" i="2"/>
  <c r="Q1652" i="2"/>
  <c r="N1653" i="2"/>
  <c r="O1653" i="2"/>
  <c r="P1653" i="2"/>
  <c r="Q1653" i="2"/>
  <c r="N1654" i="2"/>
  <c r="O1654" i="2"/>
  <c r="P1654" i="2"/>
  <c r="Q1654" i="2"/>
  <c r="N1655" i="2"/>
  <c r="O1655" i="2"/>
  <c r="P1655" i="2"/>
  <c r="Q1655" i="2"/>
  <c r="N1656" i="2"/>
  <c r="O1656" i="2"/>
  <c r="P1656" i="2"/>
  <c r="Q1656" i="2"/>
  <c r="N1657" i="2"/>
  <c r="O1657" i="2"/>
  <c r="P1657" i="2"/>
  <c r="Q1657" i="2"/>
  <c r="N1658" i="2"/>
  <c r="O1658" i="2"/>
  <c r="P1658" i="2"/>
  <c r="Q1658" i="2"/>
  <c r="N1659" i="2"/>
  <c r="O1659" i="2"/>
  <c r="P1659" i="2"/>
  <c r="Q1659" i="2"/>
  <c r="N1660" i="2"/>
  <c r="O1660" i="2"/>
  <c r="P1660" i="2"/>
  <c r="Q1660" i="2"/>
  <c r="N1661" i="2"/>
  <c r="O1661" i="2"/>
  <c r="P1661" i="2"/>
  <c r="Q1661" i="2"/>
  <c r="N1662" i="2"/>
  <c r="O1662" i="2"/>
  <c r="P1662" i="2"/>
  <c r="Q1662" i="2"/>
  <c r="N1663" i="2"/>
  <c r="O1663" i="2"/>
  <c r="P1663" i="2"/>
  <c r="Q1663" i="2"/>
  <c r="N1664" i="2"/>
  <c r="O1664" i="2"/>
  <c r="P1664" i="2"/>
  <c r="Q1664" i="2"/>
  <c r="N1665" i="2"/>
  <c r="O1665" i="2"/>
  <c r="P1665" i="2"/>
  <c r="Q1665" i="2"/>
  <c r="N1666" i="2"/>
  <c r="O1666" i="2"/>
  <c r="P1666" i="2"/>
  <c r="Q1666" i="2"/>
  <c r="N1667" i="2"/>
  <c r="O1667" i="2"/>
  <c r="P1667" i="2"/>
  <c r="Q1667" i="2"/>
  <c r="N1668" i="2"/>
  <c r="O1668" i="2"/>
  <c r="P1668" i="2"/>
  <c r="Q1668" i="2"/>
  <c r="N1669" i="2"/>
  <c r="O1669" i="2"/>
  <c r="P1669" i="2"/>
  <c r="Q1669" i="2"/>
  <c r="N1670" i="2"/>
  <c r="O1670" i="2"/>
  <c r="P1670" i="2"/>
  <c r="Q1670" i="2"/>
  <c r="N1671" i="2"/>
  <c r="O1671" i="2"/>
  <c r="P1671" i="2"/>
  <c r="Q1671" i="2"/>
  <c r="N1672" i="2"/>
  <c r="O1672" i="2"/>
  <c r="P1672" i="2"/>
  <c r="Q1672" i="2"/>
  <c r="N1673" i="2"/>
  <c r="O1673" i="2"/>
  <c r="P1673" i="2"/>
  <c r="Q1673" i="2"/>
  <c r="N1674" i="2"/>
  <c r="O1674" i="2"/>
  <c r="P1674" i="2"/>
  <c r="Q1674" i="2"/>
  <c r="N1675" i="2"/>
  <c r="O1675" i="2"/>
  <c r="P1675" i="2"/>
  <c r="Q1675" i="2"/>
  <c r="N1676" i="2"/>
  <c r="O1676" i="2"/>
  <c r="P1676" i="2"/>
  <c r="Q1676" i="2"/>
  <c r="N1677" i="2"/>
  <c r="O1677" i="2"/>
  <c r="P1677" i="2"/>
  <c r="Q1677" i="2"/>
  <c r="N1678" i="2"/>
  <c r="O1678" i="2"/>
  <c r="P1678" i="2"/>
  <c r="Q1678" i="2"/>
  <c r="N1679" i="2"/>
  <c r="O1679" i="2"/>
  <c r="P1679" i="2"/>
  <c r="Q1679" i="2"/>
  <c r="N1680" i="2"/>
  <c r="O1680" i="2"/>
  <c r="P1680" i="2"/>
  <c r="Q1680" i="2"/>
  <c r="N1681" i="2"/>
  <c r="O1681" i="2"/>
  <c r="P1681" i="2"/>
  <c r="Q1681" i="2"/>
  <c r="N1682" i="2"/>
  <c r="O1682" i="2"/>
  <c r="P1682" i="2"/>
  <c r="Q1682" i="2"/>
  <c r="N1683" i="2"/>
  <c r="O1683" i="2"/>
  <c r="P1683" i="2"/>
  <c r="Q1683" i="2"/>
  <c r="N1684" i="2"/>
  <c r="O1684" i="2"/>
  <c r="P1684" i="2"/>
  <c r="Q1684" i="2"/>
  <c r="N1685" i="2"/>
  <c r="O1685" i="2"/>
  <c r="P1685" i="2"/>
  <c r="Q1685" i="2"/>
  <c r="N1686" i="2"/>
  <c r="O1686" i="2"/>
  <c r="P1686" i="2"/>
  <c r="Q1686" i="2"/>
  <c r="N1687" i="2"/>
  <c r="O1687" i="2"/>
  <c r="P1687" i="2"/>
  <c r="Q1687" i="2"/>
  <c r="N1688" i="2"/>
  <c r="O1688" i="2"/>
  <c r="P1688" i="2"/>
  <c r="Q1688" i="2"/>
  <c r="N1689" i="2"/>
  <c r="O1689" i="2"/>
  <c r="P1689" i="2"/>
  <c r="Q1689" i="2"/>
  <c r="N1690" i="2"/>
  <c r="O1690" i="2"/>
  <c r="P1690" i="2"/>
  <c r="Q1690" i="2"/>
  <c r="N1691" i="2"/>
  <c r="O1691" i="2"/>
  <c r="P1691" i="2"/>
  <c r="Q1691" i="2"/>
  <c r="N1692" i="2"/>
  <c r="O1692" i="2"/>
  <c r="P1692" i="2"/>
  <c r="Q1692" i="2"/>
  <c r="N1693" i="2"/>
  <c r="O1693" i="2"/>
  <c r="P1693" i="2"/>
  <c r="Q1693" i="2"/>
  <c r="N1694" i="2"/>
  <c r="O1694" i="2"/>
  <c r="P1694" i="2"/>
  <c r="Q1694" i="2"/>
  <c r="N1695" i="2"/>
  <c r="O1695" i="2"/>
  <c r="P1695" i="2"/>
  <c r="Q1695" i="2"/>
  <c r="N1696" i="2"/>
  <c r="O1696" i="2"/>
  <c r="P1696" i="2"/>
  <c r="Q1696" i="2"/>
  <c r="N1697" i="2"/>
  <c r="O1697" i="2"/>
  <c r="P1697" i="2"/>
  <c r="Q1697" i="2"/>
  <c r="N1698" i="2"/>
  <c r="O1698" i="2"/>
  <c r="P1698" i="2"/>
  <c r="Q1698" i="2"/>
  <c r="N1699" i="2"/>
  <c r="O1699" i="2"/>
  <c r="P1699" i="2"/>
  <c r="Q1699" i="2"/>
  <c r="N1700" i="2"/>
  <c r="O1700" i="2"/>
  <c r="P1700" i="2"/>
  <c r="Q1700" i="2"/>
  <c r="N1701" i="2"/>
  <c r="O1701" i="2"/>
  <c r="P1701" i="2"/>
  <c r="Q1701" i="2"/>
  <c r="N1702" i="2"/>
  <c r="O1702" i="2"/>
  <c r="P1702" i="2"/>
  <c r="Q1702" i="2"/>
  <c r="N1703" i="2"/>
  <c r="O1703" i="2"/>
  <c r="P1703" i="2"/>
  <c r="Q1703" i="2"/>
  <c r="N1704" i="2"/>
  <c r="O1704" i="2"/>
  <c r="P1704" i="2"/>
  <c r="Q1704" i="2"/>
  <c r="N1705" i="2"/>
  <c r="O1705" i="2"/>
  <c r="P1705" i="2"/>
  <c r="Q1705" i="2"/>
  <c r="N1706" i="2"/>
  <c r="O1706" i="2"/>
  <c r="P1706" i="2"/>
  <c r="Q1706" i="2"/>
  <c r="N1707" i="2"/>
  <c r="O1707" i="2"/>
  <c r="P1707" i="2"/>
  <c r="Q1707" i="2"/>
  <c r="N1708" i="2"/>
  <c r="O1708" i="2"/>
  <c r="P1708" i="2"/>
  <c r="Q1708" i="2"/>
  <c r="N1709" i="2"/>
  <c r="O1709" i="2"/>
  <c r="P1709" i="2"/>
  <c r="Q1709" i="2"/>
  <c r="N1710" i="2"/>
  <c r="O1710" i="2"/>
  <c r="P1710" i="2"/>
  <c r="Q1710" i="2"/>
  <c r="N1711" i="2"/>
  <c r="O1711" i="2"/>
  <c r="P1711" i="2"/>
  <c r="Q1711" i="2"/>
  <c r="N1712" i="2"/>
  <c r="O1712" i="2"/>
  <c r="P1712" i="2"/>
  <c r="Q1712" i="2"/>
  <c r="N1713" i="2"/>
  <c r="O1713" i="2"/>
  <c r="P1713" i="2"/>
  <c r="Q1713" i="2"/>
  <c r="N1714" i="2"/>
  <c r="O1714" i="2"/>
  <c r="P1714" i="2"/>
  <c r="Q1714" i="2"/>
  <c r="N1715" i="2"/>
  <c r="O1715" i="2"/>
  <c r="P1715" i="2"/>
  <c r="Q1715" i="2"/>
  <c r="N1716" i="2"/>
  <c r="O1716" i="2"/>
  <c r="P1716" i="2"/>
  <c r="Q1716" i="2"/>
  <c r="N1717" i="2"/>
  <c r="O1717" i="2"/>
  <c r="P1717" i="2"/>
  <c r="Q1717" i="2"/>
  <c r="N1718" i="2"/>
  <c r="O1718" i="2"/>
  <c r="P1718" i="2"/>
  <c r="Q1718" i="2"/>
  <c r="N1719" i="2"/>
  <c r="O1719" i="2"/>
  <c r="P1719" i="2"/>
  <c r="Q1719" i="2"/>
  <c r="N1720" i="2"/>
  <c r="O1720" i="2"/>
  <c r="P1720" i="2"/>
  <c r="Q1720" i="2"/>
  <c r="N1721" i="2"/>
  <c r="O1721" i="2"/>
  <c r="P1721" i="2"/>
  <c r="Q1721" i="2"/>
  <c r="N1722" i="2"/>
  <c r="O1722" i="2"/>
  <c r="P1722" i="2"/>
  <c r="Q1722" i="2"/>
  <c r="N1723" i="2"/>
  <c r="O1723" i="2"/>
  <c r="P1723" i="2"/>
  <c r="Q1723" i="2"/>
  <c r="N1724" i="2"/>
  <c r="O1724" i="2"/>
  <c r="P1724" i="2"/>
  <c r="Q1724" i="2"/>
  <c r="N1725" i="2"/>
  <c r="O1725" i="2"/>
  <c r="P1725" i="2"/>
  <c r="Q1725" i="2"/>
  <c r="N1726" i="2"/>
  <c r="O1726" i="2"/>
  <c r="P1726" i="2"/>
  <c r="Q1726" i="2"/>
  <c r="N1727" i="2"/>
  <c r="O1727" i="2"/>
  <c r="P1727" i="2"/>
  <c r="Q1727" i="2"/>
  <c r="N1728" i="2"/>
  <c r="O1728" i="2"/>
  <c r="P1728" i="2"/>
  <c r="Q1728" i="2"/>
  <c r="N1729" i="2"/>
  <c r="O1729" i="2"/>
  <c r="P1729" i="2"/>
  <c r="Q1729" i="2"/>
  <c r="N1730" i="2"/>
  <c r="O1730" i="2"/>
  <c r="P1730" i="2"/>
  <c r="Q1730" i="2"/>
  <c r="N1731" i="2"/>
  <c r="O1731" i="2"/>
  <c r="P1731" i="2"/>
  <c r="Q1731" i="2"/>
  <c r="N1732" i="2"/>
  <c r="O1732" i="2"/>
  <c r="P1732" i="2"/>
  <c r="Q1732" i="2"/>
  <c r="N1733" i="2"/>
  <c r="O1733" i="2"/>
  <c r="P1733" i="2"/>
  <c r="Q1733" i="2"/>
  <c r="N1734" i="2"/>
  <c r="O1734" i="2"/>
  <c r="P1734" i="2"/>
  <c r="Q1734" i="2"/>
  <c r="N1735" i="2"/>
  <c r="O1735" i="2"/>
  <c r="P1735" i="2"/>
  <c r="Q1735" i="2"/>
  <c r="N1736" i="2"/>
  <c r="O1736" i="2"/>
  <c r="P1736" i="2"/>
  <c r="Q1736" i="2"/>
  <c r="N1737" i="2"/>
  <c r="O1737" i="2"/>
  <c r="P1737" i="2"/>
  <c r="Q1737" i="2"/>
  <c r="N1738" i="2"/>
  <c r="O1738" i="2"/>
  <c r="P1738" i="2"/>
  <c r="Q1738" i="2"/>
  <c r="N1739" i="2"/>
  <c r="O1739" i="2"/>
  <c r="P1739" i="2"/>
  <c r="Q1739" i="2"/>
  <c r="N1740" i="2"/>
  <c r="O1740" i="2"/>
  <c r="P1740" i="2"/>
  <c r="Q1740" i="2"/>
  <c r="N1741" i="2"/>
  <c r="O1741" i="2"/>
  <c r="P1741" i="2"/>
  <c r="Q1741" i="2"/>
  <c r="N1742" i="2"/>
  <c r="O1742" i="2"/>
  <c r="P1742" i="2"/>
  <c r="Q1742" i="2"/>
  <c r="N1743" i="2"/>
  <c r="O1743" i="2"/>
  <c r="P1743" i="2"/>
  <c r="Q1743" i="2"/>
  <c r="N1744" i="2"/>
  <c r="O1744" i="2"/>
  <c r="P1744" i="2"/>
  <c r="Q1744" i="2"/>
  <c r="N1745" i="2"/>
  <c r="O1745" i="2"/>
  <c r="P1745" i="2"/>
  <c r="Q1745" i="2"/>
  <c r="N1746" i="2"/>
  <c r="O1746" i="2"/>
  <c r="P1746" i="2"/>
  <c r="Q1746" i="2"/>
  <c r="N1747" i="2"/>
  <c r="O1747" i="2"/>
  <c r="P1747" i="2"/>
  <c r="Q1747" i="2"/>
  <c r="N1748" i="2"/>
  <c r="O1748" i="2"/>
  <c r="P1748" i="2"/>
  <c r="Q1748" i="2"/>
  <c r="N1749" i="2"/>
  <c r="O1749" i="2"/>
  <c r="P1749" i="2"/>
  <c r="Q1749" i="2"/>
  <c r="N1750" i="2"/>
  <c r="O1750" i="2"/>
  <c r="P1750" i="2"/>
  <c r="Q1750" i="2"/>
  <c r="N1751" i="2"/>
  <c r="O1751" i="2"/>
  <c r="P1751" i="2"/>
  <c r="Q1751" i="2"/>
  <c r="N1752" i="2"/>
  <c r="O1752" i="2"/>
  <c r="P1752" i="2"/>
  <c r="Q1752" i="2"/>
  <c r="N1753" i="2"/>
  <c r="O1753" i="2"/>
  <c r="P1753" i="2"/>
  <c r="Q1753" i="2"/>
  <c r="N1754" i="2"/>
  <c r="O1754" i="2"/>
  <c r="P1754" i="2"/>
  <c r="Q1754" i="2"/>
  <c r="N1755" i="2"/>
  <c r="O1755" i="2"/>
  <c r="P1755" i="2"/>
  <c r="Q1755" i="2"/>
  <c r="N1756" i="2"/>
  <c r="O1756" i="2"/>
  <c r="P1756" i="2"/>
  <c r="Q1756" i="2"/>
  <c r="N1757" i="2"/>
  <c r="O1757" i="2"/>
  <c r="P1757" i="2"/>
  <c r="Q1757" i="2"/>
  <c r="N1758" i="2"/>
  <c r="O1758" i="2"/>
  <c r="P1758" i="2"/>
  <c r="Q1758" i="2"/>
  <c r="N1759" i="2"/>
  <c r="O1759" i="2"/>
  <c r="P1759" i="2"/>
  <c r="Q1759" i="2"/>
  <c r="N1760" i="2"/>
  <c r="O1760" i="2"/>
  <c r="P1760" i="2"/>
  <c r="Q1760" i="2"/>
  <c r="N1761" i="2"/>
  <c r="O1761" i="2"/>
  <c r="P1761" i="2"/>
  <c r="Q1761" i="2"/>
  <c r="N1762" i="2"/>
  <c r="O1762" i="2"/>
  <c r="P1762" i="2"/>
  <c r="Q1762" i="2"/>
  <c r="N1763" i="2"/>
  <c r="O1763" i="2"/>
  <c r="P1763" i="2"/>
  <c r="Q1763" i="2"/>
  <c r="N1764" i="2"/>
  <c r="O1764" i="2"/>
  <c r="P1764" i="2"/>
  <c r="Q1764" i="2"/>
  <c r="N1765" i="2"/>
  <c r="O1765" i="2"/>
  <c r="P1765" i="2"/>
  <c r="Q1765" i="2"/>
  <c r="N1766" i="2"/>
  <c r="O1766" i="2"/>
  <c r="P1766" i="2"/>
  <c r="Q1766" i="2"/>
  <c r="N1767" i="2"/>
  <c r="O1767" i="2"/>
  <c r="P1767" i="2"/>
  <c r="Q1767" i="2"/>
  <c r="N1768" i="2"/>
  <c r="O1768" i="2"/>
  <c r="P1768" i="2"/>
  <c r="Q1768" i="2"/>
  <c r="N1769" i="2"/>
  <c r="O1769" i="2"/>
  <c r="P1769" i="2"/>
  <c r="Q1769" i="2"/>
  <c r="N1770" i="2"/>
  <c r="O1770" i="2"/>
  <c r="P1770" i="2"/>
  <c r="Q1770" i="2"/>
  <c r="N1771" i="2"/>
  <c r="O1771" i="2"/>
  <c r="P1771" i="2"/>
  <c r="Q1771" i="2"/>
  <c r="N1772" i="2"/>
  <c r="O1772" i="2"/>
  <c r="P1772" i="2"/>
  <c r="Q1772" i="2"/>
  <c r="N1773" i="2"/>
  <c r="O1773" i="2"/>
  <c r="P1773" i="2"/>
  <c r="Q1773" i="2"/>
  <c r="N1774" i="2"/>
  <c r="O1774" i="2"/>
  <c r="P1774" i="2"/>
  <c r="Q1774" i="2"/>
  <c r="N1775" i="2"/>
  <c r="O1775" i="2"/>
  <c r="P1775" i="2"/>
  <c r="Q1775" i="2"/>
  <c r="N1776" i="2"/>
  <c r="O1776" i="2"/>
  <c r="P1776" i="2"/>
  <c r="Q1776" i="2"/>
  <c r="N1777" i="2"/>
  <c r="O1777" i="2"/>
  <c r="P1777" i="2"/>
  <c r="Q1777" i="2"/>
  <c r="N1778" i="2"/>
  <c r="O1778" i="2"/>
  <c r="P1778" i="2"/>
  <c r="Q1778" i="2"/>
  <c r="N1779" i="2"/>
  <c r="O1779" i="2"/>
  <c r="P1779" i="2"/>
  <c r="Q1779" i="2"/>
  <c r="N1780" i="2"/>
  <c r="O1780" i="2"/>
  <c r="P1780" i="2"/>
  <c r="Q1780" i="2"/>
  <c r="N1781" i="2"/>
  <c r="O1781" i="2"/>
  <c r="P1781" i="2"/>
  <c r="Q1781" i="2"/>
  <c r="N1782" i="2"/>
  <c r="O1782" i="2"/>
  <c r="P1782" i="2"/>
  <c r="Q1782" i="2"/>
  <c r="N1783" i="2"/>
  <c r="O1783" i="2"/>
  <c r="P1783" i="2"/>
  <c r="Q1783" i="2"/>
  <c r="N1784" i="2"/>
  <c r="O1784" i="2"/>
  <c r="P1784" i="2"/>
  <c r="Q1784" i="2"/>
  <c r="N1785" i="2"/>
  <c r="O1785" i="2"/>
  <c r="P1785" i="2"/>
  <c r="Q1785" i="2"/>
  <c r="N1786" i="2"/>
  <c r="O1786" i="2"/>
  <c r="P1786" i="2"/>
  <c r="Q1786" i="2"/>
  <c r="N1787" i="2"/>
  <c r="O1787" i="2"/>
  <c r="P1787" i="2"/>
  <c r="Q1787" i="2"/>
  <c r="N1788" i="2"/>
  <c r="O1788" i="2"/>
  <c r="P1788" i="2"/>
  <c r="Q1788" i="2"/>
  <c r="N1789" i="2"/>
  <c r="O1789" i="2"/>
  <c r="P1789" i="2"/>
  <c r="Q1789" i="2"/>
  <c r="N1790" i="2"/>
  <c r="O1790" i="2"/>
  <c r="P1790" i="2"/>
  <c r="Q1790" i="2"/>
  <c r="N1791" i="2"/>
  <c r="O1791" i="2"/>
  <c r="P1791" i="2"/>
  <c r="Q1791" i="2"/>
  <c r="N1792" i="2"/>
  <c r="O1792" i="2"/>
  <c r="P1792" i="2"/>
  <c r="Q1792" i="2"/>
  <c r="N1793" i="2"/>
  <c r="O1793" i="2"/>
  <c r="P1793" i="2"/>
  <c r="Q1793" i="2"/>
  <c r="N1794" i="2"/>
  <c r="O1794" i="2"/>
  <c r="P1794" i="2"/>
  <c r="Q1794" i="2"/>
  <c r="N1795" i="2"/>
  <c r="O1795" i="2"/>
  <c r="P1795" i="2"/>
  <c r="Q1795" i="2"/>
  <c r="N1796" i="2"/>
  <c r="O1796" i="2"/>
  <c r="P1796" i="2"/>
  <c r="Q1796" i="2"/>
  <c r="N1797" i="2"/>
  <c r="O1797" i="2"/>
  <c r="P1797" i="2"/>
  <c r="Q1797" i="2"/>
  <c r="N1798" i="2"/>
  <c r="O1798" i="2"/>
  <c r="P1798" i="2"/>
  <c r="Q1798" i="2"/>
  <c r="N1799" i="2"/>
  <c r="O1799" i="2"/>
  <c r="P1799" i="2"/>
  <c r="Q1799" i="2"/>
  <c r="N1800" i="2"/>
  <c r="O1800" i="2"/>
  <c r="P1800" i="2"/>
  <c r="Q1800" i="2"/>
  <c r="N1801" i="2"/>
  <c r="O1801" i="2"/>
  <c r="P1801" i="2"/>
  <c r="Q1801" i="2"/>
  <c r="N1802" i="2"/>
  <c r="O1802" i="2"/>
  <c r="P1802" i="2"/>
  <c r="Q1802" i="2"/>
  <c r="N1803" i="2"/>
  <c r="O1803" i="2"/>
  <c r="P1803" i="2"/>
  <c r="Q1803" i="2"/>
  <c r="N1804" i="2"/>
  <c r="O1804" i="2"/>
  <c r="P1804" i="2"/>
  <c r="Q1804" i="2"/>
  <c r="N1805" i="2"/>
  <c r="O1805" i="2"/>
  <c r="P1805" i="2"/>
  <c r="Q1805" i="2"/>
  <c r="N1806" i="2"/>
  <c r="O1806" i="2"/>
  <c r="P1806" i="2"/>
  <c r="Q1806" i="2"/>
  <c r="N1807" i="2"/>
  <c r="O1807" i="2"/>
  <c r="P1807" i="2"/>
  <c r="Q1807" i="2"/>
  <c r="N1808" i="2"/>
  <c r="O1808" i="2"/>
  <c r="P1808" i="2"/>
  <c r="Q1808" i="2"/>
  <c r="N1809" i="2"/>
  <c r="O1809" i="2"/>
  <c r="P1809" i="2"/>
  <c r="Q1809" i="2"/>
  <c r="N1810" i="2"/>
  <c r="O1810" i="2"/>
  <c r="P1810" i="2"/>
  <c r="Q1810" i="2"/>
  <c r="N1811" i="2"/>
  <c r="O1811" i="2"/>
  <c r="P1811" i="2"/>
  <c r="Q1811" i="2"/>
  <c r="N1812" i="2"/>
  <c r="O1812" i="2"/>
  <c r="P1812" i="2"/>
  <c r="Q1812" i="2"/>
  <c r="N1813" i="2"/>
  <c r="O1813" i="2"/>
  <c r="P1813" i="2"/>
  <c r="Q1813" i="2"/>
  <c r="N1814" i="2"/>
  <c r="O1814" i="2"/>
  <c r="P1814" i="2"/>
  <c r="Q1814" i="2"/>
  <c r="N1815" i="2"/>
  <c r="O1815" i="2"/>
  <c r="P1815" i="2"/>
  <c r="Q1815" i="2"/>
  <c r="N1816" i="2"/>
  <c r="O1816" i="2"/>
  <c r="P1816" i="2"/>
  <c r="Q1816" i="2"/>
  <c r="N1817" i="2"/>
  <c r="O1817" i="2"/>
  <c r="P1817" i="2"/>
  <c r="Q1817" i="2"/>
  <c r="N1818" i="2"/>
  <c r="O1818" i="2"/>
  <c r="P1818" i="2"/>
  <c r="Q1818" i="2"/>
  <c r="N1819" i="2"/>
  <c r="O1819" i="2"/>
  <c r="P1819" i="2"/>
  <c r="Q1819" i="2"/>
  <c r="N1820" i="2"/>
  <c r="O1820" i="2"/>
  <c r="P1820" i="2"/>
  <c r="Q1820" i="2"/>
  <c r="N1821" i="2"/>
  <c r="O1821" i="2"/>
  <c r="P1821" i="2"/>
  <c r="Q1821" i="2"/>
  <c r="N1822" i="2"/>
  <c r="O1822" i="2"/>
  <c r="P1822" i="2"/>
  <c r="Q1822" i="2"/>
  <c r="N1823" i="2"/>
  <c r="O1823" i="2"/>
  <c r="P1823" i="2"/>
  <c r="Q1823" i="2"/>
  <c r="N1824" i="2"/>
  <c r="O1824" i="2"/>
  <c r="P1824" i="2"/>
  <c r="Q1824" i="2"/>
  <c r="N1825" i="2"/>
  <c r="O1825" i="2"/>
  <c r="P1825" i="2"/>
  <c r="Q1825" i="2"/>
  <c r="N1826" i="2"/>
  <c r="O1826" i="2"/>
  <c r="P1826" i="2"/>
  <c r="Q1826" i="2"/>
  <c r="N1827" i="2"/>
  <c r="O1827" i="2"/>
  <c r="P1827" i="2"/>
  <c r="Q1827" i="2"/>
  <c r="N1828" i="2"/>
  <c r="O1828" i="2"/>
  <c r="P1828" i="2"/>
  <c r="Q1828" i="2"/>
  <c r="N1829" i="2"/>
  <c r="O1829" i="2"/>
  <c r="P1829" i="2"/>
  <c r="Q1829" i="2"/>
  <c r="N1830" i="2"/>
  <c r="O1830" i="2"/>
  <c r="P1830" i="2"/>
  <c r="Q1830" i="2"/>
  <c r="N1831" i="2"/>
  <c r="O1831" i="2"/>
  <c r="P1831" i="2"/>
  <c r="Q1831" i="2"/>
  <c r="N1832" i="2"/>
  <c r="O1832" i="2"/>
  <c r="P1832" i="2"/>
  <c r="Q1832" i="2"/>
  <c r="N1833" i="2"/>
  <c r="O1833" i="2"/>
  <c r="P1833" i="2"/>
  <c r="Q1833" i="2"/>
  <c r="N1834" i="2"/>
  <c r="O1834" i="2"/>
  <c r="P1834" i="2"/>
  <c r="Q1834" i="2"/>
  <c r="N1835" i="2"/>
  <c r="O1835" i="2"/>
  <c r="P1835" i="2"/>
  <c r="Q1835" i="2"/>
  <c r="N1836" i="2"/>
  <c r="O1836" i="2"/>
  <c r="P1836" i="2"/>
  <c r="Q1836" i="2"/>
  <c r="N1837" i="2"/>
  <c r="O1837" i="2"/>
  <c r="P1837" i="2"/>
  <c r="Q1837" i="2"/>
  <c r="N1838" i="2"/>
  <c r="O1838" i="2"/>
  <c r="P1838" i="2"/>
  <c r="Q1838" i="2"/>
  <c r="N1839" i="2"/>
  <c r="O1839" i="2"/>
  <c r="P1839" i="2"/>
  <c r="Q1839" i="2"/>
  <c r="N1840" i="2"/>
  <c r="O1840" i="2"/>
  <c r="P1840" i="2"/>
  <c r="Q1840" i="2"/>
  <c r="N1841" i="2"/>
  <c r="O1841" i="2"/>
  <c r="P1841" i="2"/>
  <c r="Q1841" i="2"/>
  <c r="N1842" i="2"/>
  <c r="O1842" i="2"/>
  <c r="P1842" i="2"/>
  <c r="Q1842" i="2"/>
  <c r="N1843" i="2"/>
  <c r="O1843" i="2"/>
  <c r="P1843" i="2"/>
  <c r="Q1843" i="2"/>
  <c r="N1844" i="2"/>
  <c r="O1844" i="2"/>
  <c r="P1844" i="2"/>
  <c r="Q1844" i="2"/>
  <c r="N1845" i="2"/>
  <c r="O1845" i="2"/>
  <c r="P1845" i="2"/>
  <c r="Q1845" i="2"/>
  <c r="N1846" i="2"/>
  <c r="O1846" i="2"/>
  <c r="P1846" i="2"/>
  <c r="Q1846" i="2"/>
  <c r="N1847" i="2"/>
  <c r="O1847" i="2"/>
  <c r="P1847" i="2"/>
  <c r="Q1847" i="2"/>
  <c r="N1848" i="2"/>
  <c r="O1848" i="2"/>
  <c r="P1848" i="2"/>
  <c r="Q1848" i="2"/>
  <c r="N1849" i="2"/>
  <c r="O1849" i="2"/>
  <c r="P1849" i="2"/>
  <c r="Q1849" i="2"/>
  <c r="N1850" i="2"/>
  <c r="O1850" i="2"/>
  <c r="P1850" i="2"/>
  <c r="Q1850" i="2"/>
  <c r="N1851" i="2"/>
  <c r="O1851" i="2"/>
  <c r="P1851" i="2"/>
  <c r="Q1851" i="2"/>
  <c r="N1852" i="2"/>
  <c r="O1852" i="2"/>
  <c r="P1852" i="2"/>
  <c r="Q1852" i="2"/>
  <c r="N1853" i="2"/>
  <c r="O1853" i="2"/>
  <c r="P1853" i="2"/>
  <c r="Q1853" i="2"/>
  <c r="N1854" i="2"/>
  <c r="O1854" i="2"/>
  <c r="P1854" i="2"/>
  <c r="Q1854" i="2"/>
  <c r="N1855" i="2"/>
  <c r="O1855" i="2"/>
  <c r="P1855" i="2"/>
  <c r="Q1855" i="2"/>
  <c r="N1856" i="2"/>
  <c r="O1856" i="2"/>
  <c r="P1856" i="2"/>
  <c r="Q1856" i="2"/>
  <c r="N1857" i="2"/>
  <c r="O1857" i="2"/>
  <c r="P1857" i="2"/>
  <c r="Q1857" i="2"/>
  <c r="N1858" i="2"/>
  <c r="O1858" i="2"/>
  <c r="P1858" i="2"/>
  <c r="Q1858" i="2"/>
  <c r="N1859" i="2"/>
  <c r="O1859" i="2"/>
  <c r="P1859" i="2"/>
  <c r="Q1859" i="2"/>
  <c r="N1860" i="2"/>
  <c r="O1860" i="2"/>
  <c r="P1860" i="2"/>
  <c r="Q1860" i="2"/>
  <c r="N1861" i="2"/>
  <c r="O1861" i="2"/>
  <c r="P1861" i="2"/>
  <c r="Q1861" i="2"/>
  <c r="N1862" i="2"/>
  <c r="O1862" i="2"/>
  <c r="P1862" i="2"/>
  <c r="Q1862" i="2"/>
  <c r="N1863" i="2"/>
  <c r="O1863" i="2"/>
  <c r="P1863" i="2"/>
  <c r="Q1863" i="2"/>
  <c r="N1864" i="2"/>
  <c r="O1864" i="2"/>
  <c r="P1864" i="2"/>
  <c r="Q1864" i="2"/>
  <c r="N1865" i="2"/>
  <c r="O1865" i="2"/>
  <c r="P1865" i="2"/>
  <c r="Q1865" i="2"/>
  <c r="N1866" i="2"/>
  <c r="O1866" i="2"/>
  <c r="P1866" i="2"/>
  <c r="Q1866" i="2"/>
  <c r="N1867" i="2"/>
  <c r="O1867" i="2"/>
  <c r="P1867" i="2"/>
  <c r="Q1867" i="2"/>
  <c r="N1868" i="2"/>
  <c r="O1868" i="2"/>
  <c r="P1868" i="2"/>
  <c r="Q1868" i="2"/>
  <c r="N1869" i="2"/>
  <c r="O1869" i="2"/>
  <c r="P1869" i="2"/>
  <c r="Q1869" i="2"/>
  <c r="N1870" i="2"/>
  <c r="O1870" i="2"/>
  <c r="P1870" i="2"/>
  <c r="Q1870" i="2"/>
  <c r="N1871" i="2"/>
  <c r="O1871" i="2"/>
  <c r="P1871" i="2"/>
  <c r="Q1871" i="2"/>
  <c r="N1872" i="2"/>
  <c r="O1872" i="2"/>
  <c r="P1872" i="2"/>
  <c r="Q1872" i="2"/>
  <c r="N1873" i="2"/>
  <c r="O1873" i="2"/>
  <c r="P1873" i="2"/>
  <c r="Q1873" i="2"/>
  <c r="N1874" i="2"/>
  <c r="O1874" i="2"/>
  <c r="P1874" i="2"/>
  <c r="Q1874" i="2"/>
  <c r="N1875" i="2"/>
  <c r="O1875" i="2"/>
  <c r="P1875" i="2"/>
  <c r="Q1875" i="2"/>
  <c r="N1876" i="2"/>
  <c r="O1876" i="2"/>
  <c r="P1876" i="2"/>
  <c r="Q1876" i="2"/>
  <c r="N1877" i="2"/>
  <c r="O1877" i="2"/>
  <c r="P1877" i="2"/>
  <c r="Q1877" i="2"/>
  <c r="N1878" i="2"/>
  <c r="O1878" i="2"/>
  <c r="P1878" i="2"/>
  <c r="Q1878" i="2"/>
  <c r="N1879" i="2"/>
  <c r="O1879" i="2"/>
  <c r="P1879" i="2"/>
  <c r="Q1879" i="2"/>
  <c r="N1880" i="2"/>
  <c r="O1880" i="2"/>
  <c r="P1880" i="2"/>
  <c r="Q1880" i="2"/>
  <c r="N1881" i="2"/>
  <c r="O1881" i="2"/>
  <c r="P1881" i="2"/>
  <c r="Q1881" i="2"/>
  <c r="N1882" i="2"/>
  <c r="O1882" i="2"/>
  <c r="P1882" i="2"/>
  <c r="Q1882" i="2"/>
  <c r="N1883" i="2"/>
  <c r="O1883" i="2"/>
  <c r="P1883" i="2"/>
  <c r="Q1883" i="2"/>
  <c r="N1884" i="2"/>
  <c r="O1884" i="2"/>
  <c r="P1884" i="2"/>
  <c r="Q1884" i="2"/>
  <c r="N1885" i="2"/>
  <c r="O1885" i="2"/>
  <c r="P1885" i="2"/>
  <c r="Q1885" i="2"/>
  <c r="N1886" i="2"/>
  <c r="O1886" i="2"/>
  <c r="P1886" i="2"/>
  <c r="Q1886" i="2"/>
  <c r="N1887" i="2"/>
  <c r="O1887" i="2"/>
  <c r="P1887" i="2"/>
  <c r="Q1887" i="2"/>
  <c r="N1888" i="2"/>
  <c r="O1888" i="2"/>
  <c r="P1888" i="2"/>
  <c r="Q1888" i="2"/>
  <c r="N1889" i="2"/>
  <c r="O1889" i="2"/>
  <c r="P1889" i="2"/>
  <c r="Q1889" i="2"/>
  <c r="N1890" i="2"/>
  <c r="O1890" i="2"/>
  <c r="P1890" i="2"/>
  <c r="Q1890" i="2"/>
  <c r="N1891" i="2"/>
  <c r="O1891" i="2"/>
  <c r="P1891" i="2"/>
  <c r="Q1891" i="2"/>
  <c r="N1892" i="2"/>
  <c r="O1892" i="2"/>
  <c r="P1892" i="2"/>
  <c r="Q1892" i="2"/>
  <c r="N1893" i="2"/>
  <c r="O1893" i="2"/>
  <c r="P1893" i="2"/>
  <c r="Q1893" i="2"/>
  <c r="N1894" i="2"/>
  <c r="O1894" i="2"/>
  <c r="P1894" i="2"/>
  <c r="Q1894" i="2"/>
  <c r="N1895" i="2"/>
  <c r="O1895" i="2"/>
  <c r="P1895" i="2"/>
  <c r="Q1895" i="2"/>
  <c r="N1896" i="2"/>
  <c r="O1896" i="2"/>
  <c r="P1896" i="2"/>
  <c r="Q1896" i="2"/>
  <c r="N1897" i="2"/>
  <c r="O1897" i="2"/>
  <c r="P1897" i="2"/>
  <c r="Q1897" i="2"/>
  <c r="N1898" i="2"/>
  <c r="O1898" i="2"/>
  <c r="P1898" i="2"/>
  <c r="Q1898" i="2"/>
  <c r="N1899" i="2"/>
  <c r="O1899" i="2"/>
  <c r="P1899" i="2"/>
  <c r="Q1899" i="2"/>
  <c r="N1900" i="2"/>
  <c r="O1900" i="2"/>
  <c r="P1900" i="2"/>
  <c r="Q1900" i="2"/>
  <c r="N1901" i="2"/>
  <c r="O1901" i="2"/>
  <c r="P1901" i="2"/>
  <c r="Q1901" i="2"/>
  <c r="N1902" i="2"/>
  <c r="O1902" i="2"/>
  <c r="P1902" i="2"/>
  <c r="Q1902" i="2"/>
  <c r="N1903" i="2"/>
  <c r="O1903" i="2"/>
  <c r="P1903" i="2"/>
  <c r="Q1903" i="2"/>
  <c r="N1904" i="2"/>
  <c r="O1904" i="2"/>
  <c r="P1904" i="2"/>
  <c r="Q1904" i="2"/>
  <c r="N1905" i="2"/>
  <c r="O1905" i="2"/>
  <c r="P1905" i="2"/>
  <c r="Q1905" i="2"/>
  <c r="N1906" i="2"/>
  <c r="O1906" i="2"/>
  <c r="P1906" i="2"/>
  <c r="Q1906" i="2"/>
  <c r="N1907" i="2"/>
  <c r="O1907" i="2"/>
  <c r="P1907" i="2"/>
  <c r="Q1907" i="2"/>
  <c r="N1908" i="2"/>
  <c r="O1908" i="2"/>
  <c r="P1908" i="2"/>
  <c r="Q1908" i="2"/>
  <c r="N1909" i="2"/>
  <c r="O1909" i="2"/>
  <c r="P1909" i="2"/>
  <c r="Q1909" i="2"/>
  <c r="N1910" i="2"/>
  <c r="O1910" i="2"/>
  <c r="P1910" i="2"/>
  <c r="Q1910" i="2"/>
  <c r="N1911" i="2"/>
  <c r="O1911" i="2"/>
  <c r="P1911" i="2"/>
  <c r="Q1911" i="2"/>
  <c r="N1912" i="2"/>
  <c r="O1912" i="2"/>
  <c r="P1912" i="2"/>
  <c r="Q1912" i="2"/>
  <c r="N1913" i="2"/>
  <c r="O1913" i="2"/>
  <c r="P1913" i="2"/>
  <c r="Q1913" i="2"/>
  <c r="N1914" i="2"/>
  <c r="O1914" i="2"/>
  <c r="P1914" i="2"/>
  <c r="Q1914" i="2"/>
  <c r="N1915" i="2"/>
  <c r="O1915" i="2"/>
  <c r="P1915" i="2"/>
  <c r="Q1915" i="2"/>
  <c r="N1916" i="2"/>
  <c r="O1916" i="2"/>
  <c r="P1916" i="2"/>
  <c r="Q1916" i="2"/>
  <c r="N1917" i="2"/>
  <c r="O1917" i="2"/>
  <c r="P1917" i="2"/>
  <c r="Q1917" i="2"/>
  <c r="N1918" i="2"/>
  <c r="O1918" i="2"/>
  <c r="P1918" i="2"/>
  <c r="Q1918" i="2"/>
  <c r="N1919" i="2"/>
  <c r="O1919" i="2"/>
  <c r="P1919" i="2"/>
  <c r="Q1919" i="2"/>
  <c r="N1920" i="2"/>
  <c r="O1920" i="2"/>
  <c r="P1920" i="2"/>
  <c r="Q1920" i="2"/>
  <c r="N1921" i="2"/>
  <c r="O1921" i="2"/>
  <c r="P1921" i="2"/>
  <c r="Q1921" i="2"/>
  <c r="N1922" i="2"/>
  <c r="O1922" i="2"/>
  <c r="P1922" i="2"/>
  <c r="Q1922" i="2"/>
  <c r="N1923" i="2"/>
  <c r="O1923" i="2"/>
  <c r="P1923" i="2"/>
  <c r="Q1923" i="2"/>
  <c r="N1924" i="2"/>
  <c r="O1924" i="2"/>
  <c r="P1924" i="2"/>
  <c r="Q1924" i="2"/>
  <c r="N1925" i="2"/>
  <c r="O1925" i="2"/>
  <c r="P1925" i="2"/>
  <c r="Q1925" i="2"/>
  <c r="N1926" i="2"/>
  <c r="O1926" i="2"/>
  <c r="P1926" i="2"/>
  <c r="Q1926" i="2"/>
  <c r="N1927" i="2"/>
  <c r="O1927" i="2"/>
  <c r="P1927" i="2"/>
  <c r="Q1927" i="2"/>
  <c r="N1928" i="2"/>
  <c r="O1928" i="2"/>
  <c r="P1928" i="2"/>
  <c r="Q1928" i="2"/>
  <c r="N1929" i="2"/>
  <c r="O1929" i="2"/>
  <c r="P1929" i="2"/>
  <c r="Q1929" i="2"/>
  <c r="N1930" i="2"/>
  <c r="O1930" i="2"/>
  <c r="P1930" i="2"/>
  <c r="Q1930" i="2"/>
  <c r="N1931" i="2"/>
  <c r="O1931" i="2"/>
  <c r="P1931" i="2"/>
  <c r="Q1931" i="2"/>
  <c r="N1932" i="2"/>
  <c r="O1932" i="2"/>
  <c r="P1932" i="2"/>
  <c r="Q1932" i="2"/>
  <c r="N1933" i="2"/>
  <c r="O1933" i="2"/>
  <c r="P1933" i="2"/>
  <c r="Q1933" i="2"/>
  <c r="N1934" i="2"/>
  <c r="O1934" i="2"/>
  <c r="P1934" i="2"/>
  <c r="Q1934" i="2"/>
  <c r="N1935" i="2"/>
  <c r="O1935" i="2"/>
  <c r="P1935" i="2"/>
  <c r="Q1935" i="2"/>
  <c r="N1936" i="2"/>
  <c r="O1936" i="2"/>
  <c r="P1936" i="2"/>
  <c r="Q1936" i="2"/>
  <c r="N1937" i="2"/>
  <c r="O1937" i="2"/>
  <c r="P1937" i="2"/>
  <c r="Q1937" i="2"/>
  <c r="N1938" i="2"/>
  <c r="O1938" i="2"/>
  <c r="P1938" i="2"/>
  <c r="Q1938" i="2"/>
  <c r="N1939" i="2"/>
  <c r="O1939" i="2"/>
  <c r="P1939" i="2"/>
  <c r="Q1939" i="2"/>
  <c r="N1940" i="2"/>
  <c r="O1940" i="2"/>
  <c r="P1940" i="2"/>
  <c r="Q1940" i="2"/>
  <c r="N1941" i="2"/>
  <c r="O1941" i="2"/>
  <c r="P1941" i="2"/>
  <c r="Q1941" i="2"/>
  <c r="N1942" i="2"/>
  <c r="O1942" i="2"/>
  <c r="P1942" i="2"/>
  <c r="Q1942" i="2"/>
  <c r="N1943" i="2"/>
  <c r="O1943" i="2"/>
  <c r="P1943" i="2"/>
  <c r="Q1943" i="2"/>
  <c r="N1944" i="2"/>
  <c r="O1944" i="2"/>
  <c r="P1944" i="2"/>
  <c r="Q1944" i="2"/>
  <c r="N1945" i="2"/>
  <c r="O1945" i="2"/>
  <c r="P1945" i="2"/>
  <c r="Q1945" i="2"/>
  <c r="N1946" i="2"/>
  <c r="O1946" i="2"/>
  <c r="P1946" i="2"/>
  <c r="Q1946" i="2"/>
  <c r="N1947" i="2"/>
  <c r="O1947" i="2"/>
  <c r="P1947" i="2"/>
  <c r="Q1947" i="2"/>
  <c r="N1948" i="2"/>
  <c r="O1948" i="2"/>
  <c r="P1948" i="2"/>
  <c r="Q1948" i="2"/>
  <c r="N1949" i="2"/>
  <c r="O1949" i="2"/>
  <c r="P1949" i="2"/>
  <c r="Q1949" i="2"/>
  <c r="N1950" i="2"/>
  <c r="O1950" i="2"/>
  <c r="P1950" i="2"/>
  <c r="Q1950" i="2"/>
  <c r="N1951" i="2"/>
  <c r="O1951" i="2"/>
  <c r="P1951" i="2"/>
  <c r="Q1951" i="2"/>
  <c r="N1952" i="2"/>
  <c r="O1952" i="2"/>
  <c r="P1952" i="2"/>
  <c r="Q1952" i="2"/>
  <c r="N1953" i="2"/>
  <c r="O1953" i="2"/>
  <c r="P1953" i="2"/>
  <c r="Q1953" i="2"/>
  <c r="N1954" i="2"/>
  <c r="O1954" i="2"/>
  <c r="P1954" i="2"/>
  <c r="Q1954" i="2"/>
  <c r="N1955" i="2"/>
  <c r="O1955" i="2"/>
  <c r="P1955" i="2"/>
  <c r="Q1955" i="2"/>
  <c r="N1956" i="2"/>
  <c r="O1956" i="2"/>
  <c r="P1956" i="2"/>
  <c r="Q1956" i="2"/>
  <c r="N1957" i="2"/>
  <c r="O1957" i="2"/>
  <c r="P1957" i="2"/>
  <c r="Q1957" i="2"/>
  <c r="N1958" i="2"/>
  <c r="O1958" i="2"/>
  <c r="P1958" i="2"/>
  <c r="Q1958" i="2"/>
  <c r="N1959" i="2"/>
  <c r="O1959" i="2"/>
  <c r="P1959" i="2"/>
  <c r="Q1959" i="2"/>
  <c r="N1960" i="2"/>
  <c r="O1960" i="2"/>
  <c r="P1960" i="2"/>
  <c r="Q1960" i="2"/>
  <c r="N1961" i="2"/>
  <c r="O1961" i="2"/>
  <c r="P1961" i="2"/>
  <c r="Q1961" i="2"/>
  <c r="N1962" i="2"/>
  <c r="O1962" i="2"/>
  <c r="P1962" i="2"/>
  <c r="Q1962" i="2"/>
  <c r="N1963" i="2"/>
  <c r="O1963" i="2"/>
  <c r="P1963" i="2"/>
  <c r="Q1963" i="2"/>
  <c r="N1964" i="2"/>
  <c r="O1964" i="2"/>
  <c r="P1964" i="2"/>
  <c r="Q1964" i="2"/>
  <c r="N1965" i="2"/>
  <c r="O1965" i="2"/>
  <c r="P1965" i="2"/>
  <c r="Q1965" i="2"/>
  <c r="N1966" i="2"/>
  <c r="O1966" i="2"/>
  <c r="P1966" i="2"/>
  <c r="Q1966" i="2"/>
  <c r="N1967" i="2"/>
  <c r="O1967" i="2"/>
  <c r="P1967" i="2"/>
  <c r="Q1967" i="2"/>
  <c r="N1968" i="2"/>
  <c r="O1968" i="2"/>
  <c r="P1968" i="2"/>
  <c r="Q1968" i="2"/>
  <c r="N1969" i="2"/>
  <c r="O1969" i="2"/>
  <c r="P1969" i="2"/>
  <c r="Q1969" i="2"/>
  <c r="N1970" i="2"/>
  <c r="O1970" i="2"/>
  <c r="P1970" i="2"/>
  <c r="Q1970" i="2"/>
  <c r="N1971" i="2"/>
  <c r="O1971" i="2"/>
  <c r="P1971" i="2"/>
  <c r="Q1971" i="2"/>
  <c r="N1972" i="2"/>
  <c r="O1972" i="2"/>
  <c r="P1972" i="2"/>
  <c r="Q1972" i="2"/>
  <c r="N1973" i="2"/>
  <c r="O1973" i="2"/>
  <c r="P1973" i="2"/>
  <c r="Q1973" i="2"/>
  <c r="N1974" i="2"/>
  <c r="O1974" i="2"/>
  <c r="P1974" i="2"/>
  <c r="Q1974" i="2"/>
  <c r="N1975" i="2"/>
  <c r="O1975" i="2"/>
  <c r="P1975" i="2"/>
  <c r="Q1975" i="2"/>
  <c r="N1976" i="2"/>
  <c r="O1976" i="2"/>
  <c r="P1976" i="2"/>
  <c r="Q1976" i="2"/>
  <c r="N1977" i="2"/>
  <c r="O1977" i="2"/>
  <c r="P1977" i="2"/>
  <c r="Q1977" i="2"/>
  <c r="N1978" i="2"/>
  <c r="O1978" i="2"/>
  <c r="P1978" i="2"/>
  <c r="Q1978" i="2"/>
  <c r="N1979" i="2"/>
  <c r="O1979" i="2"/>
  <c r="P1979" i="2"/>
  <c r="Q1979" i="2"/>
  <c r="N1980" i="2"/>
  <c r="O1980" i="2"/>
  <c r="P1980" i="2"/>
  <c r="Q1980" i="2"/>
  <c r="N1981" i="2"/>
  <c r="O1981" i="2"/>
  <c r="P1981" i="2"/>
  <c r="Q1981" i="2"/>
  <c r="N1982" i="2"/>
  <c r="O1982" i="2"/>
  <c r="P1982" i="2"/>
  <c r="Q1982" i="2"/>
  <c r="N1983" i="2"/>
  <c r="O1983" i="2"/>
  <c r="P1983" i="2"/>
  <c r="Q1983" i="2"/>
  <c r="N1984" i="2"/>
  <c r="O1984" i="2"/>
  <c r="P1984" i="2"/>
  <c r="Q1984" i="2"/>
  <c r="N1985" i="2"/>
  <c r="O1985" i="2"/>
  <c r="P1985" i="2"/>
  <c r="Q1985" i="2"/>
  <c r="N1986" i="2"/>
  <c r="O1986" i="2"/>
  <c r="P1986" i="2"/>
  <c r="Q1986" i="2"/>
  <c r="N1987" i="2"/>
  <c r="O1987" i="2"/>
  <c r="P1987" i="2"/>
  <c r="Q1987" i="2"/>
  <c r="N1988" i="2"/>
  <c r="O1988" i="2"/>
  <c r="P1988" i="2"/>
  <c r="Q1988" i="2"/>
  <c r="N1989" i="2"/>
  <c r="O1989" i="2"/>
  <c r="P1989" i="2"/>
  <c r="Q1989" i="2"/>
  <c r="N1990" i="2"/>
  <c r="O1990" i="2"/>
  <c r="P1990" i="2"/>
  <c r="Q1990" i="2"/>
  <c r="N1991" i="2"/>
  <c r="O1991" i="2"/>
  <c r="P1991" i="2"/>
  <c r="Q1991" i="2"/>
  <c r="N1992" i="2"/>
  <c r="O1992" i="2"/>
  <c r="P1992" i="2"/>
  <c r="Q1992" i="2"/>
  <c r="N1993" i="2"/>
  <c r="O1993" i="2"/>
  <c r="P1993" i="2"/>
  <c r="Q1993" i="2"/>
  <c r="N1994" i="2"/>
  <c r="O1994" i="2"/>
  <c r="P1994" i="2"/>
  <c r="Q1994" i="2"/>
  <c r="N1995" i="2"/>
  <c r="O1995" i="2"/>
  <c r="P1995" i="2"/>
  <c r="Q1995" i="2"/>
  <c r="N1996" i="2"/>
  <c r="O1996" i="2"/>
  <c r="P1996" i="2"/>
  <c r="Q1996" i="2"/>
  <c r="N1997" i="2"/>
  <c r="O1997" i="2"/>
  <c r="P1997" i="2"/>
  <c r="Q1997" i="2"/>
  <c r="N1998" i="2"/>
  <c r="O1998" i="2"/>
  <c r="P1998" i="2"/>
  <c r="Q1998" i="2"/>
  <c r="N1999" i="2"/>
  <c r="O1999" i="2"/>
  <c r="P1999" i="2"/>
  <c r="Q1999" i="2"/>
  <c r="N2000" i="2"/>
  <c r="O2000" i="2"/>
  <c r="P2000" i="2"/>
  <c r="Q2000" i="2"/>
  <c r="N2001" i="2"/>
  <c r="O2001" i="2"/>
  <c r="P2001" i="2"/>
  <c r="Q2001" i="2"/>
  <c r="N2002" i="2"/>
  <c r="O2002" i="2"/>
  <c r="P2002" i="2"/>
  <c r="Q2002" i="2"/>
  <c r="N2003" i="2"/>
  <c r="O2003" i="2"/>
  <c r="P2003" i="2"/>
  <c r="Q2003" i="2"/>
  <c r="N2004" i="2"/>
  <c r="O2004" i="2"/>
  <c r="P2004" i="2"/>
  <c r="Q2004" i="2"/>
  <c r="N2005" i="2"/>
  <c r="O2005" i="2"/>
  <c r="P2005" i="2"/>
  <c r="Q2005" i="2"/>
  <c r="N2006" i="2"/>
  <c r="O2006" i="2"/>
  <c r="P2006" i="2"/>
  <c r="Q2006" i="2"/>
  <c r="N2007" i="2"/>
  <c r="O2007" i="2"/>
  <c r="P2007" i="2"/>
  <c r="Q2007" i="2"/>
  <c r="N2008" i="2"/>
  <c r="O2008" i="2"/>
  <c r="P2008" i="2"/>
  <c r="Q2008" i="2"/>
  <c r="N2009" i="2"/>
  <c r="O2009" i="2"/>
  <c r="P2009" i="2"/>
  <c r="Q2009" i="2"/>
  <c r="N2010" i="2"/>
  <c r="O2010" i="2"/>
  <c r="P2010" i="2"/>
  <c r="Q2010" i="2"/>
  <c r="N2011" i="2"/>
  <c r="O2011" i="2"/>
  <c r="P2011" i="2"/>
  <c r="Q2011" i="2"/>
  <c r="N2012" i="2"/>
  <c r="O2012" i="2"/>
  <c r="P2012" i="2"/>
  <c r="Q2012" i="2"/>
  <c r="N2013" i="2"/>
  <c r="O2013" i="2"/>
  <c r="P2013" i="2"/>
  <c r="Q2013" i="2"/>
  <c r="N2014" i="2"/>
  <c r="O2014" i="2"/>
  <c r="P2014" i="2"/>
  <c r="Q2014" i="2"/>
  <c r="N2015" i="2"/>
  <c r="O2015" i="2"/>
  <c r="P2015" i="2"/>
  <c r="Q2015" i="2"/>
  <c r="N2016" i="2"/>
  <c r="O2016" i="2"/>
  <c r="P2016" i="2"/>
  <c r="Q2016" i="2"/>
  <c r="N2017" i="2"/>
  <c r="O2017" i="2"/>
  <c r="P2017" i="2"/>
  <c r="Q2017" i="2"/>
  <c r="N2018" i="2"/>
  <c r="O2018" i="2"/>
  <c r="P2018" i="2"/>
  <c r="Q2018" i="2"/>
  <c r="N2019" i="2"/>
  <c r="O2019" i="2"/>
  <c r="P2019" i="2"/>
  <c r="Q2019" i="2"/>
  <c r="N2020" i="2"/>
  <c r="O2020" i="2"/>
  <c r="P2020" i="2"/>
  <c r="Q2020" i="2"/>
  <c r="N2021" i="2"/>
  <c r="O2021" i="2"/>
  <c r="P2021" i="2"/>
  <c r="Q2021" i="2"/>
  <c r="N2022" i="2"/>
  <c r="O2022" i="2"/>
  <c r="P2022" i="2"/>
  <c r="Q2022" i="2"/>
  <c r="N2023" i="2"/>
  <c r="O2023" i="2"/>
  <c r="P2023" i="2"/>
  <c r="Q2023" i="2"/>
  <c r="N2024" i="2"/>
  <c r="O2024" i="2"/>
  <c r="P2024" i="2"/>
  <c r="Q2024" i="2"/>
  <c r="N2025" i="2"/>
  <c r="O2025" i="2"/>
  <c r="P2025" i="2"/>
  <c r="Q2025" i="2"/>
  <c r="N2026" i="2"/>
  <c r="O2026" i="2"/>
  <c r="P2026" i="2"/>
  <c r="Q2026" i="2"/>
  <c r="N2027" i="2"/>
  <c r="O2027" i="2"/>
  <c r="P2027" i="2"/>
  <c r="Q2027" i="2"/>
  <c r="N2028" i="2"/>
  <c r="O2028" i="2"/>
  <c r="P2028" i="2"/>
  <c r="Q2028" i="2"/>
  <c r="N2029" i="2"/>
  <c r="O2029" i="2"/>
  <c r="P2029" i="2"/>
  <c r="Q2029" i="2"/>
  <c r="N2030" i="2"/>
  <c r="O2030" i="2"/>
  <c r="P2030" i="2"/>
  <c r="Q2030" i="2"/>
  <c r="N2031" i="2"/>
  <c r="O2031" i="2"/>
  <c r="P2031" i="2"/>
  <c r="Q2031" i="2"/>
  <c r="N2032" i="2"/>
  <c r="O2032" i="2"/>
  <c r="P2032" i="2"/>
  <c r="Q2032" i="2"/>
  <c r="N2033" i="2"/>
  <c r="O2033" i="2"/>
  <c r="P2033" i="2"/>
  <c r="Q2033" i="2"/>
  <c r="N2034" i="2"/>
  <c r="O2034" i="2"/>
  <c r="P2034" i="2"/>
  <c r="Q2034" i="2"/>
  <c r="N2035" i="2"/>
  <c r="O2035" i="2"/>
  <c r="P2035" i="2"/>
  <c r="Q2035" i="2"/>
  <c r="N2036" i="2"/>
  <c r="O2036" i="2"/>
  <c r="P2036" i="2"/>
  <c r="Q2036" i="2"/>
  <c r="N2037" i="2"/>
  <c r="O2037" i="2"/>
  <c r="P2037" i="2"/>
  <c r="Q2037" i="2"/>
  <c r="N2038" i="2"/>
  <c r="O2038" i="2"/>
  <c r="P2038" i="2"/>
  <c r="Q2038" i="2"/>
  <c r="N2039" i="2"/>
  <c r="O2039" i="2"/>
  <c r="P2039" i="2"/>
  <c r="Q2039" i="2"/>
  <c r="N2040" i="2"/>
  <c r="O2040" i="2"/>
  <c r="P2040" i="2"/>
  <c r="Q2040" i="2"/>
  <c r="N2041" i="2"/>
  <c r="O2041" i="2"/>
  <c r="P2041" i="2"/>
  <c r="Q2041" i="2"/>
  <c r="N2042" i="2"/>
  <c r="O2042" i="2"/>
  <c r="P2042" i="2"/>
  <c r="Q2042" i="2"/>
  <c r="N2043" i="2"/>
  <c r="O2043" i="2"/>
  <c r="P2043" i="2"/>
  <c r="Q2043" i="2"/>
  <c r="N2044" i="2"/>
  <c r="O2044" i="2"/>
  <c r="P2044" i="2"/>
  <c r="Q2044" i="2"/>
  <c r="N2045" i="2"/>
  <c r="O2045" i="2"/>
  <c r="P2045" i="2"/>
  <c r="Q2045" i="2"/>
  <c r="N2046" i="2"/>
  <c r="O2046" i="2"/>
  <c r="P2046" i="2"/>
  <c r="Q2046" i="2"/>
  <c r="N2047" i="2"/>
  <c r="O2047" i="2"/>
  <c r="P2047" i="2"/>
  <c r="Q2047" i="2"/>
  <c r="N2048" i="2"/>
  <c r="O2048" i="2"/>
  <c r="P2048" i="2"/>
  <c r="Q2048" i="2"/>
  <c r="N2049" i="2"/>
  <c r="O2049" i="2"/>
  <c r="P2049" i="2"/>
  <c r="Q2049" i="2"/>
  <c r="N2050" i="2"/>
  <c r="O2050" i="2"/>
  <c r="P2050" i="2"/>
  <c r="Q2050" i="2"/>
  <c r="N2051" i="2"/>
  <c r="O2051" i="2"/>
  <c r="P2051" i="2"/>
  <c r="Q2051" i="2"/>
  <c r="N2052" i="2"/>
  <c r="O2052" i="2"/>
  <c r="P2052" i="2"/>
  <c r="Q2052" i="2"/>
  <c r="N2053" i="2"/>
  <c r="O2053" i="2"/>
  <c r="P2053" i="2"/>
  <c r="Q2053" i="2"/>
  <c r="N2054" i="2"/>
  <c r="O2054" i="2"/>
  <c r="P2054" i="2"/>
  <c r="Q2054" i="2"/>
  <c r="N2055" i="2"/>
  <c r="O2055" i="2"/>
  <c r="P2055" i="2"/>
  <c r="Q2055" i="2"/>
  <c r="N2056" i="2"/>
  <c r="O2056" i="2"/>
  <c r="P2056" i="2"/>
  <c r="Q2056" i="2"/>
  <c r="N2057" i="2"/>
  <c r="O2057" i="2"/>
  <c r="P2057" i="2"/>
  <c r="Q2057" i="2"/>
  <c r="N2058" i="2"/>
  <c r="O2058" i="2"/>
  <c r="P2058" i="2"/>
  <c r="Q2058" i="2"/>
  <c r="N2059" i="2"/>
  <c r="O2059" i="2"/>
  <c r="P2059" i="2"/>
  <c r="Q2059" i="2"/>
  <c r="N2060" i="2"/>
  <c r="O2060" i="2"/>
  <c r="P2060" i="2"/>
  <c r="Q2060" i="2"/>
  <c r="N2061" i="2"/>
  <c r="O2061" i="2"/>
  <c r="P2061" i="2"/>
  <c r="Q2061" i="2"/>
  <c r="N2062" i="2"/>
  <c r="O2062" i="2"/>
  <c r="P2062" i="2"/>
  <c r="Q2062" i="2"/>
  <c r="N2063" i="2"/>
  <c r="O2063" i="2"/>
  <c r="P2063" i="2"/>
  <c r="Q2063" i="2"/>
  <c r="N2064" i="2"/>
  <c r="O2064" i="2"/>
  <c r="P2064" i="2"/>
  <c r="Q2064" i="2"/>
  <c r="N2065" i="2"/>
  <c r="O2065" i="2"/>
  <c r="P2065" i="2"/>
  <c r="Q2065" i="2"/>
  <c r="N2066" i="2"/>
  <c r="O2066" i="2"/>
  <c r="P2066" i="2"/>
  <c r="Q2066" i="2"/>
  <c r="N2067" i="2"/>
  <c r="O2067" i="2"/>
  <c r="P2067" i="2"/>
  <c r="Q2067" i="2"/>
  <c r="N2068" i="2"/>
  <c r="O2068" i="2"/>
  <c r="P2068" i="2"/>
  <c r="Q2068" i="2"/>
  <c r="N2069" i="2"/>
  <c r="O2069" i="2"/>
  <c r="P2069" i="2"/>
  <c r="Q2069" i="2"/>
  <c r="N2070" i="2"/>
  <c r="O2070" i="2"/>
  <c r="P2070" i="2"/>
  <c r="Q2070" i="2"/>
  <c r="N2071" i="2"/>
  <c r="O2071" i="2"/>
  <c r="P2071" i="2"/>
  <c r="Q2071" i="2"/>
  <c r="N2072" i="2"/>
  <c r="O2072" i="2"/>
  <c r="P2072" i="2"/>
  <c r="Q2072" i="2"/>
  <c r="N2073" i="2"/>
  <c r="O2073" i="2"/>
  <c r="P2073" i="2"/>
  <c r="Q2073" i="2"/>
  <c r="N2074" i="2"/>
  <c r="O2074" i="2"/>
  <c r="P2074" i="2"/>
  <c r="Q2074" i="2"/>
  <c r="N2075" i="2"/>
  <c r="O2075" i="2"/>
  <c r="P2075" i="2"/>
  <c r="Q2075" i="2"/>
  <c r="N2076" i="2"/>
  <c r="O2076" i="2"/>
  <c r="P2076" i="2"/>
  <c r="Q2076" i="2"/>
  <c r="N2077" i="2"/>
  <c r="O2077" i="2"/>
  <c r="P2077" i="2"/>
  <c r="Q2077" i="2"/>
  <c r="N2078" i="2"/>
  <c r="O2078" i="2"/>
  <c r="P2078" i="2"/>
  <c r="Q2078" i="2"/>
  <c r="N2079" i="2"/>
  <c r="O2079" i="2"/>
  <c r="P2079" i="2"/>
  <c r="Q2079" i="2"/>
  <c r="N2080" i="2"/>
  <c r="O2080" i="2"/>
  <c r="P2080" i="2"/>
  <c r="Q2080" i="2"/>
  <c r="N2081" i="2"/>
  <c r="O2081" i="2"/>
  <c r="P2081" i="2"/>
  <c r="Q2081" i="2"/>
  <c r="N2082" i="2"/>
  <c r="O2082" i="2"/>
  <c r="P2082" i="2"/>
  <c r="Q2082" i="2"/>
  <c r="N2083" i="2"/>
  <c r="O2083" i="2"/>
  <c r="P2083" i="2"/>
  <c r="Q2083" i="2"/>
  <c r="N2084" i="2"/>
  <c r="O2084" i="2"/>
  <c r="P2084" i="2"/>
  <c r="Q2084" i="2"/>
  <c r="N2085" i="2"/>
  <c r="O2085" i="2"/>
  <c r="P2085" i="2"/>
  <c r="Q2085" i="2"/>
  <c r="N2086" i="2"/>
  <c r="O2086" i="2"/>
  <c r="P2086" i="2"/>
  <c r="Q2086" i="2"/>
  <c r="N2087" i="2"/>
  <c r="O2087" i="2"/>
  <c r="P2087" i="2"/>
  <c r="Q2087" i="2"/>
  <c r="N2088" i="2"/>
  <c r="O2088" i="2"/>
  <c r="P2088" i="2"/>
  <c r="Q2088" i="2"/>
  <c r="N2089" i="2"/>
  <c r="O2089" i="2"/>
  <c r="P2089" i="2"/>
  <c r="Q2089" i="2"/>
  <c r="N2090" i="2"/>
  <c r="O2090" i="2"/>
  <c r="P2090" i="2"/>
  <c r="Q2090" i="2"/>
  <c r="N2091" i="2"/>
  <c r="O2091" i="2"/>
  <c r="P2091" i="2"/>
  <c r="Q2091" i="2"/>
  <c r="N2092" i="2"/>
  <c r="O2092" i="2"/>
  <c r="P2092" i="2"/>
  <c r="Q2092" i="2"/>
  <c r="N2093" i="2"/>
  <c r="O2093" i="2"/>
  <c r="P2093" i="2"/>
  <c r="Q2093" i="2"/>
  <c r="N2094" i="2"/>
  <c r="O2094" i="2"/>
  <c r="P2094" i="2"/>
  <c r="Q2094" i="2"/>
  <c r="N2095" i="2"/>
  <c r="O2095" i="2"/>
  <c r="P2095" i="2"/>
  <c r="Q2095" i="2"/>
  <c r="N2096" i="2"/>
  <c r="O2096" i="2"/>
  <c r="P2096" i="2"/>
  <c r="Q2096" i="2"/>
  <c r="N2097" i="2"/>
  <c r="O2097" i="2"/>
  <c r="P2097" i="2"/>
  <c r="Q2097" i="2"/>
  <c r="N2098" i="2"/>
  <c r="O2098" i="2"/>
  <c r="P2098" i="2"/>
  <c r="Q2098" i="2"/>
  <c r="N2099" i="2"/>
  <c r="O2099" i="2"/>
  <c r="P2099" i="2"/>
  <c r="Q2099" i="2"/>
  <c r="N2100" i="2"/>
  <c r="O2100" i="2"/>
  <c r="P2100" i="2"/>
  <c r="Q2100" i="2"/>
  <c r="N2101" i="2"/>
  <c r="O2101" i="2"/>
  <c r="P2101" i="2"/>
  <c r="Q2101" i="2"/>
  <c r="N2102" i="2"/>
  <c r="O2102" i="2"/>
  <c r="P2102" i="2"/>
  <c r="Q2102" i="2"/>
  <c r="N2103" i="2"/>
  <c r="O2103" i="2"/>
  <c r="P2103" i="2"/>
  <c r="Q2103" i="2"/>
  <c r="N2104" i="2"/>
  <c r="O2104" i="2"/>
  <c r="P2104" i="2"/>
  <c r="Q2104" i="2"/>
  <c r="N2105" i="2"/>
  <c r="O2105" i="2"/>
  <c r="P2105" i="2"/>
  <c r="Q2105" i="2"/>
  <c r="N2106" i="2"/>
  <c r="O2106" i="2"/>
  <c r="P2106" i="2"/>
  <c r="Q2106" i="2"/>
  <c r="N2107" i="2"/>
  <c r="O2107" i="2"/>
  <c r="P2107" i="2"/>
  <c r="Q2107" i="2"/>
  <c r="N2108" i="2"/>
  <c r="O2108" i="2"/>
  <c r="P2108" i="2"/>
  <c r="Q2108" i="2"/>
  <c r="N2109" i="2"/>
  <c r="O2109" i="2"/>
  <c r="P2109" i="2"/>
  <c r="Q2109" i="2"/>
  <c r="N2110" i="2"/>
  <c r="O2110" i="2"/>
  <c r="P2110" i="2"/>
  <c r="Q2110" i="2"/>
  <c r="N2111" i="2"/>
  <c r="O2111" i="2"/>
  <c r="P2111" i="2"/>
  <c r="Q2111" i="2"/>
  <c r="N2112" i="2"/>
  <c r="O2112" i="2"/>
  <c r="P2112" i="2"/>
  <c r="Q2112" i="2"/>
  <c r="N2113" i="2"/>
  <c r="O2113" i="2"/>
  <c r="P2113" i="2"/>
  <c r="Q2113" i="2"/>
  <c r="N2114" i="2"/>
  <c r="O2114" i="2"/>
  <c r="P2114" i="2"/>
  <c r="Q2114" i="2"/>
  <c r="N2115" i="2"/>
  <c r="O2115" i="2"/>
  <c r="P2115" i="2"/>
  <c r="Q2115" i="2"/>
  <c r="N2116" i="2"/>
  <c r="O2116" i="2"/>
  <c r="P2116" i="2"/>
  <c r="Q2116" i="2"/>
  <c r="N2117" i="2"/>
  <c r="O2117" i="2"/>
  <c r="P2117" i="2"/>
  <c r="Q2117" i="2"/>
  <c r="N2118" i="2"/>
  <c r="O2118" i="2"/>
  <c r="P2118" i="2"/>
  <c r="Q2118" i="2"/>
  <c r="N2119" i="2"/>
  <c r="O2119" i="2"/>
  <c r="P2119" i="2"/>
  <c r="Q2119" i="2"/>
  <c r="N2120" i="2"/>
  <c r="O2120" i="2"/>
  <c r="P2120" i="2"/>
  <c r="Q2120" i="2"/>
  <c r="N2121" i="2"/>
  <c r="O2121" i="2"/>
  <c r="P2121" i="2"/>
  <c r="Q2121" i="2"/>
  <c r="N2122" i="2"/>
  <c r="O2122" i="2"/>
  <c r="P2122" i="2"/>
  <c r="Q2122" i="2"/>
  <c r="N2123" i="2"/>
  <c r="O2123" i="2"/>
  <c r="P2123" i="2"/>
  <c r="Q2123" i="2"/>
  <c r="N2124" i="2"/>
  <c r="O2124" i="2"/>
  <c r="P2124" i="2"/>
  <c r="Q2124" i="2"/>
  <c r="N2125" i="2"/>
  <c r="O2125" i="2"/>
  <c r="P2125" i="2"/>
  <c r="Q2125" i="2"/>
  <c r="N2126" i="2"/>
  <c r="O2126" i="2"/>
  <c r="P2126" i="2"/>
  <c r="Q2126" i="2"/>
  <c r="N2127" i="2"/>
  <c r="O2127" i="2"/>
  <c r="P2127" i="2"/>
  <c r="Q2127" i="2"/>
  <c r="N2128" i="2"/>
  <c r="O2128" i="2"/>
  <c r="P2128" i="2"/>
  <c r="Q2128" i="2"/>
  <c r="N2129" i="2"/>
  <c r="O2129" i="2"/>
  <c r="P2129" i="2"/>
  <c r="Q2129" i="2"/>
  <c r="N2130" i="2"/>
  <c r="O2130" i="2"/>
  <c r="P2130" i="2"/>
  <c r="Q2130" i="2"/>
  <c r="N2131" i="2"/>
  <c r="O2131" i="2"/>
  <c r="P2131" i="2"/>
  <c r="Q2131" i="2"/>
  <c r="N2132" i="2"/>
  <c r="O2132" i="2"/>
  <c r="P2132" i="2"/>
  <c r="Q2132" i="2"/>
  <c r="N2133" i="2"/>
  <c r="O2133" i="2"/>
  <c r="P2133" i="2"/>
  <c r="Q2133" i="2"/>
  <c r="N2134" i="2"/>
  <c r="O2134" i="2"/>
  <c r="P2134" i="2"/>
  <c r="Q2134" i="2"/>
  <c r="N2135" i="2"/>
  <c r="O2135" i="2"/>
  <c r="P2135" i="2"/>
  <c r="Q2135" i="2"/>
  <c r="N2136" i="2"/>
  <c r="O2136" i="2"/>
  <c r="P2136" i="2"/>
  <c r="Q2136" i="2"/>
  <c r="N2137" i="2"/>
  <c r="O2137" i="2"/>
  <c r="P2137" i="2"/>
  <c r="Q2137" i="2"/>
  <c r="N2138" i="2"/>
  <c r="O2138" i="2"/>
  <c r="P2138" i="2"/>
  <c r="Q2138" i="2"/>
  <c r="N2139" i="2"/>
  <c r="O2139" i="2"/>
  <c r="P2139" i="2"/>
  <c r="Q2139" i="2"/>
  <c r="N2140" i="2"/>
  <c r="O2140" i="2"/>
  <c r="P2140" i="2"/>
  <c r="Q2140" i="2"/>
  <c r="N2141" i="2"/>
  <c r="O2141" i="2"/>
  <c r="P2141" i="2"/>
  <c r="Q2141" i="2"/>
  <c r="N2142" i="2"/>
  <c r="O2142" i="2"/>
  <c r="P2142" i="2"/>
  <c r="Q2142" i="2"/>
  <c r="N2143" i="2"/>
  <c r="O2143" i="2"/>
  <c r="P2143" i="2"/>
  <c r="Q2143" i="2"/>
  <c r="N2144" i="2"/>
  <c r="O2144" i="2"/>
  <c r="P2144" i="2"/>
  <c r="Q2144" i="2"/>
  <c r="N2145" i="2"/>
  <c r="O2145" i="2"/>
  <c r="P2145" i="2"/>
  <c r="Q2145" i="2"/>
  <c r="N2146" i="2"/>
  <c r="O2146" i="2"/>
  <c r="P2146" i="2"/>
  <c r="Q2146" i="2"/>
  <c r="N2147" i="2"/>
  <c r="O2147" i="2"/>
  <c r="P2147" i="2"/>
  <c r="Q2147" i="2"/>
  <c r="N2148" i="2"/>
  <c r="O2148" i="2"/>
  <c r="P2148" i="2"/>
  <c r="Q2148" i="2"/>
  <c r="N2149" i="2"/>
  <c r="O2149" i="2"/>
  <c r="P2149" i="2"/>
  <c r="Q2149" i="2"/>
  <c r="N2150" i="2"/>
  <c r="O2150" i="2"/>
  <c r="P2150" i="2"/>
  <c r="Q2150" i="2"/>
  <c r="N2151" i="2"/>
  <c r="O2151" i="2"/>
  <c r="P2151" i="2"/>
  <c r="Q2151" i="2"/>
  <c r="N2152" i="2"/>
  <c r="O2152" i="2"/>
  <c r="P2152" i="2"/>
  <c r="Q2152" i="2"/>
  <c r="N2153" i="2"/>
  <c r="O2153" i="2"/>
  <c r="P2153" i="2"/>
  <c r="Q2153" i="2"/>
  <c r="N2154" i="2"/>
  <c r="O2154" i="2"/>
  <c r="P2154" i="2"/>
  <c r="Q2154" i="2"/>
  <c r="N2155" i="2"/>
  <c r="O2155" i="2"/>
  <c r="P2155" i="2"/>
  <c r="Q2155" i="2"/>
  <c r="N2156" i="2"/>
  <c r="O2156" i="2"/>
  <c r="P2156" i="2"/>
  <c r="Q2156" i="2"/>
  <c r="N2157" i="2"/>
  <c r="O2157" i="2"/>
  <c r="P2157" i="2"/>
  <c r="Q2157" i="2"/>
  <c r="N2158" i="2"/>
  <c r="O2158" i="2"/>
  <c r="P2158" i="2"/>
  <c r="Q2158" i="2"/>
  <c r="N2159" i="2"/>
  <c r="O2159" i="2"/>
  <c r="P2159" i="2"/>
  <c r="Q2159" i="2"/>
  <c r="N2160" i="2"/>
  <c r="O2160" i="2"/>
  <c r="P2160" i="2"/>
  <c r="Q2160" i="2"/>
  <c r="N2161" i="2"/>
  <c r="O2161" i="2"/>
  <c r="P2161" i="2"/>
  <c r="Q2161" i="2"/>
  <c r="N2162" i="2"/>
  <c r="O2162" i="2"/>
  <c r="P2162" i="2"/>
  <c r="Q2162" i="2"/>
  <c r="N2163" i="2"/>
  <c r="O2163" i="2"/>
  <c r="P2163" i="2"/>
  <c r="Q2163" i="2"/>
  <c r="N2164" i="2"/>
  <c r="O2164" i="2"/>
  <c r="P2164" i="2"/>
  <c r="Q2164" i="2"/>
  <c r="N2165" i="2"/>
  <c r="O2165" i="2"/>
  <c r="P2165" i="2"/>
  <c r="Q2165" i="2"/>
  <c r="N2166" i="2"/>
  <c r="O2166" i="2"/>
  <c r="P2166" i="2"/>
  <c r="Q2166" i="2"/>
  <c r="N2167" i="2"/>
  <c r="O2167" i="2"/>
  <c r="P2167" i="2"/>
  <c r="Q2167" i="2"/>
  <c r="N2168" i="2"/>
  <c r="O2168" i="2"/>
  <c r="P2168" i="2"/>
  <c r="Q2168" i="2"/>
  <c r="N2169" i="2"/>
  <c r="O2169" i="2"/>
  <c r="P2169" i="2"/>
  <c r="Q2169" i="2"/>
  <c r="N2170" i="2"/>
  <c r="O2170" i="2"/>
  <c r="P2170" i="2"/>
  <c r="Q2170" i="2"/>
  <c r="N2171" i="2"/>
  <c r="O2171" i="2"/>
  <c r="P2171" i="2"/>
  <c r="Q2171" i="2"/>
  <c r="N2172" i="2"/>
  <c r="O2172" i="2"/>
  <c r="P2172" i="2"/>
  <c r="Q2172" i="2"/>
  <c r="N2173" i="2"/>
  <c r="O2173" i="2"/>
  <c r="P2173" i="2"/>
  <c r="Q2173" i="2"/>
  <c r="N2174" i="2"/>
  <c r="O2174" i="2"/>
  <c r="P2174" i="2"/>
  <c r="Q2174" i="2"/>
  <c r="N2175" i="2"/>
  <c r="O2175" i="2"/>
  <c r="P2175" i="2"/>
  <c r="Q2175" i="2"/>
  <c r="N2176" i="2"/>
  <c r="O2176" i="2"/>
  <c r="P2176" i="2"/>
  <c r="Q2176" i="2"/>
  <c r="N2177" i="2"/>
  <c r="O2177" i="2"/>
  <c r="P2177" i="2"/>
  <c r="Q2177" i="2"/>
  <c r="N2178" i="2"/>
  <c r="O2178" i="2"/>
  <c r="P2178" i="2"/>
  <c r="Q2178" i="2"/>
  <c r="N2179" i="2"/>
  <c r="O2179" i="2"/>
  <c r="P2179" i="2"/>
  <c r="Q2179" i="2"/>
  <c r="N2180" i="2"/>
  <c r="O2180" i="2"/>
  <c r="P2180" i="2"/>
  <c r="Q2180" i="2"/>
  <c r="N2181" i="2"/>
  <c r="O2181" i="2"/>
  <c r="P2181" i="2"/>
  <c r="Q2181" i="2"/>
  <c r="N2182" i="2"/>
  <c r="O2182" i="2"/>
  <c r="P2182" i="2"/>
  <c r="Q2182" i="2"/>
  <c r="N2183" i="2"/>
  <c r="O2183" i="2"/>
  <c r="P2183" i="2"/>
  <c r="Q2183" i="2"/>
  <c r="N2184" i="2"/>
  <c r="O2184" i="2"/>
  <c r="P2184" i="2"/>
  <c r="Q2184" i="2"/>
  <c r="N2185" i="2"/>
  <c r="O2185" i="2"/>
  <c r="P2185" i="2"/>
  <c r="Q2185" i="2"/>
  <c r="N2186" i="2"/>
  <c r="O2186" i="2"/>
  <c r="P2186" i="2"/>
  <c r="Q2186" i="2"/>
  <c r="N2187" i="2"/>
  <c r="O2187" i="2"/>
  <c r="P2187" i="2"/>
  <c r="Q2187" i="2"/>
  <c r="N2188" i="2"/>
  <c r="O2188" i="2"/>
  <c r="P2188" i="2"/>
  <c r="Q2188" i="2"/>
  <c r="N2189" i="2"/>
  <c r="O2189" i="2"/>
  <c r="P2189" i="2"/>
  <c r="Q2189" i="2"/>
  <c r="N2190" i="2"/>
  <c r="O2190" i="2"/>
  <c r="P2190" i="2"/>
  <c r="Q2190" i="2"/>
  <c r="N2191" i="2"/>
  <c r="O2191" i="2"/>
  <c r="P2191" i="2"/>
  <c r="Q2191" i="2"/>
  <c r="N2192" i="2"/>
  <c r="O2192" i="2"/>
  <c r="P2192" i="2"/>
  <c r="Q2192" i="2"/>
  <c r="N2193" i="2"/>
  <c r="O2193" i="2"/>
  <c r="P2193" i="2"/>
  <c r="Q2193" i="2"/>
  <c r="N2194" i="2"/>
  <c r="O2194" i="2"/>
  <c r="P2194" i="2"/>
  <c r="Q2194" i="2"/>
  <c r="N2195" i="2"/>
  <c r="O2195" i="2"/>
  <c r="P2195" i="2"/>
  <c r="Q2195" i="2"/>
  <c r="N2196" i="2"/>
  <c r="O2196" i="2"/>
  <c r="P2196" i="2"/>
  <c r="Q2196" i="2"/>
  <c r="N2197" i="2"/>
  <c r="O2197" i="2"/>
  <c r="P2197" i="2"/>
  <c r="Q2197" i="2"/>
  <c r="N2198" i="2"/>
  <c r="O2198" i="2"/>
  <c r="P2198" i="2"/>
  <c r="Q2198" i="2"/>
  <c r="N2199" i="2"/>
  <c r="O2199" i="2"/>
  <c r="P2199" i="2"/>
  <c r="Q2199" i="2"/>
  <c r="N2200" i="2"/>
  <c r="O2200" i="2"/>
  <c r="P2200" i="2"/>
  <c r="Q2200" i="2"/>
  <c r="N2201" i="2"/>
  <c r="O2201" i="2"/>
  <c r="P2201" i="2"/>
  <c r="Q2201" i="2"/>
  <c r="N2202" i="2"/>
  <c r="O2202" i="2"/>
  <c r="P2202" i="2"/>
  <c r="Q2202" i="2"/>
  <c r="N2203" i="2"/>
  <c r="O2203" i="2"/>
  <c r="P2203" i="2"/>
  <c r="Q2203" i="2"/>
  <c r="N2204" i="2"/>
  <c r="O2204" i="2"/>
  <c r="P2204" i="2"/>
  <c r="Q2204" i="2"/>
  <c r="N2205" i="2"/>
  <c r="O2205" i="2"/>
  <c r="P2205" i="2"/>
  <c r="Q2205" i="2"/>
  <c r="N2206" i="2"/>
  <c r="O2206" i="2"/>
  <c r="P2206" i="2"/>
  <c r="Q2206" i="2"/>
  <c r="N2207" i="2"/>
  <c r="O2207" i="2"/>
  <c r="P2207" i="2"/>
  <c r="Q2207" i="2"/>
  <c r="N2208" i="2"/>
  <c r="O2208" i="2"/>
  <c r="P2208" i="2"/>
  <c r="Q2208" i="2"/>
  <c r="N2209" i="2"/>
  <c r="O2209" i="2"/>
  <c r="P2209" i="2"/>
  <c r="Q2209" i="2"/>
  <c r="N2210" i="2"/>
  <c r="O2210" i="2"/>
  <c r="P2210" i="2"/>
  <c r="Q2210" i="2"/>
  <c r="N2211" i="2"/>
  <c r="O2211" i="2"/>
  <c r="P2211" i="2"/>
  <c r="Q2211" i="2"/>
  <c r="N2212" i="2"/>
  <c r="O2212" i="2"/>
  <c r="P2212" i="2"/>
  <c r="Q2212" i="2"/>
  <c r="N2213" i="2"/>
  <c r="O2213" i="2"/>
  <c r="P2213" i="2"/>
  <c r="Q2213" i="2"/>
  <c r="N2214" i="2"/>
  <c r="O2214" i="2"/>
  <c r="P2214" i="2"/>
  <c r="Q2214" i="2"/>
  <c r="N2215" i="2"/>
  <c r="O2215" i="2"/>
  <c r="P2215" i="2"/>
  <c r="Q2215" i="2"/>
  <c r="N2216" i="2"/>
  <c r="O2216" i="2"/>
  <c r="P2216" i="2"/>
  <c r="Q2216" i="2"/>
  <c r="N2217" i="2"/>
  <c r="O2217" i="2"/>
  <c r="P2217" i="2"/>
  <c r="Q2217" i="2"/>
  <c r="N2218" i="2"/>
  <c r="O2218" i="2"/>
  <c r="P2218" i="2"/>
  <c r="Q2218" i="2"/>
  <c r="N2219" i="2"/>
  <c r="O2219" i="2"/>
  <c r="P2219" i="2"/>
  <c r="Q2219" i="2"/>
  <c r="N2220" i="2"/>
  <c r="O2220" i="2"/>
  <c r="P2220" i="2"/>
  <c r="Q2220" i="2"/>
  <c r="N2221" i="2"/>
  <c r="O2221" i="2"/>
  <c r="P2221" i="2"/>
  <c r="Q2221" i="2"/>
  <c r="N2222" i="2"/>
  <c r="O2222" i="2"/>
  <c r="P2222" i="2"/>
  <c r="Q2222" i="2"/>
  <c r="N2223" i="2"/>
  <c r="O2223" i="2"/>
  <c r="P2223" i="2"/>
  <c r="Q2223" i="2"/>
  <c r="N2224" i="2"/>
  <c r="O2224" i="2"/>
  <c r="P2224" i="2"/>
  <c r="Q2224" i="2"/>
  <c r="N2225" i="2"/>
  <c r="O2225" i="2"/>
  <c r="P2225" i="2"/>
  <c r="Q2225" i="2"/>
  <c r="N2226" i="2"/>
  <c r="O2226" i="2"/>
  <c r="P2226" i="2"/>
  <c r="Q2226" i="2"/>
  <c r="N2227" i="2"/>
  <c r="O2227" i="2"/>
  <c r="P2227" i="2"/>
  <c r="Q2227" i="2"/>
  <c r="N2228" i="2"/>
  <c r="O2228" i="2"/>
  <c r="P2228" i="2"/>
  <c r="Q2228" i="2"/>
  <c r="N2229" i="2"/>
  <c r="O2229" i="2"/>
  <c r="P2229" i="2"/>
  <c r="Q2229" i="2"/>
  <c r="N2230" i="2"/>
  <c r="O2230" i="2"/>
  <c r="P2230" i="2"/>
  <c r="Q2230" i="2"/>
  <c r="N2231" i="2"/>
  <c r="O2231" i="2"/>
  <c r="P2231" i="2"/>
  <c r="Q2231" i="2"/>
  <c r="N2232" i="2"/>
  <c r="O2232" i="2"/>
  <c r="P2232" i="2"/>
  <c r="Q2232" i="2"/>
  <c r="N2233" i="2"/>
  <c r="O2233" i="2"/>
  <c r="P2233" i="2"/>
  <c r="Q2233" i="2"/>
  <c r="N2234" i="2"/>
  <c r="O2234" i="2"/>
  <c r="P2234" i="2"/>
  <c r="Q2234" i="2"/>
  <c r="N2235" i="2"/>
  <c r="O2235" i="2"/>
  <c r="P2235" i="2"/>
  <c r="Q2235" i="2"/>
  <c r="N2236" i="2"/>
  <c r="O2236" i="2"/>
  <c r="P2236" i="2"/>
  <c r="Q2236" i="2"/>
  <c r="N2237" i="2"/>
  <c r="O2237" i="2"/>
  <c r="P2237" i="2"/>
  <c r="Q2237" i="2"/>
  <c r="N2238" i="2"/>
  <c r="O2238" i="2"/>
  <c r="P2238" i="2"/>
  <c r="Q2238" i="2"/>
  <c r="N2239" i="2"/>
  <c r="O2239" i="2"/>
  <c r="P2239" i="2"/>
  <c r="Q2239" i="2"/>
  <c r="N2240" i="2"/>
  <c r="O2240" i="2"/>
  <c r="P2240" i="2"/>
  <c r="Q2240" i="2"/>
  <c r="N2241" i="2"/>
  <c r="O2241" i="2"/>
  <c r="P2241" i="2"/>
  <c r="Q2241" i="2"/>
  <c r="N2242" i="2"/>
  <c r="O2242" i="2"/>
  <c r="P2242" i="2"/>
  <c r="Q2242" i="2"/>
  <c r="N2243" i="2"/>
  <c r="O2243" i="2"/>
  <c r="P2243" i="2"/>
  <c r="Q2243" i="2"/>
  <c r="N2244" i="2"/>
  <c r="O2244" i="2"/>
  <c r="P2244" i="2"/>
  <c r="Q2244" i="2"/>
  <c r="N2245" i="2"/>
  <c r="O2245" i="2"/>
  <c r="P2245" i="2"/>
  <c r="Q2245" i="2"/>
  <c r="N2246" i="2"/>
  <c r="O2246" i="2"/>
  <c r="P2246" i="2"/>
  <c r="Q2246" i="2"/>
  <c r="N2247" i="2"/>
  <c r="O2247" i="2"/>
  <c r="P2247" i="2"/>
  <c r="Q2247" i="2"/>
  <c r="N2248" i="2"/>
  <c r="O2248" i="2"/>
  <c r="P2248" i="2"/>
  <c r="Q2248" i="2"/>
  <c r="N2249" i="2"/>
  <c r="O2249" i="2"/>
  <c r="P2249" i="2"/>
  <c r="Q2249" i="2"/>
  <c r="N2250" i="2"/>
  <c r="O2250" i="2"/>
  <c r="P2250" i="2"/>
  <c r="Q2250" i="2"/>
  <c r="N2251" i="2"/>
  <c r="O2251" i="2"/>
  <c r="P2251" i="2"/>
  <c r="Q2251" i="2"/>
  <c r="N2252" i="2"/>
  <c r="O2252" i="2"/>
  <c r="P2252" i="2"/>
  <c r="Q2252" i="2"/>
  <c r="N2253" i="2"/>
  <c r="O2253" i="2"/>
  <c r="P2253" i="2"/>
  <c r="Q2253" i="2"/>
  <c r="N2254" i="2"/>
  <c r="O2254" i="2"/>
  <c r="P2254" i="2"/>
  <c r="Q2254" i="2"/>
  <c r="N2255" i="2"/>
  <c r="O2255" i="2"/>
  <c r="P2255" i="2"/>
  <c r="Q2255" i="2"/>
  <c r="N2256" i="2"/>
  <c r="O2256" i="2"/>
  <c r="P2256" i="2"/>
  <c r="Q2256" i="2"/>
  <c r="N2257" i="2"/>
  <c r="O2257" i="2"/>
  <c r="P2257" i="2"/>
  <c r="Q2257" i="2"/>
  <c r="N2258" i="2"/>
  <c r="O2258" i="2"/>
  <c r="P2258" i="2"/>
  <c r="Q2258" i="2"/>
  <c r="N2259" i="2"/>
  <c r="O2259" i="2"/>
  <c r="P2259" i="2"/>
  <c r="Q2259" i="2"/>
  <c r="N2260" i="2"/>
  <c r="O2260" i="2"/>
  <c r="P2260" i="2"/>
  <c r="Q2260" i="2"/>
  <c r="N2261" i="2"/>
  <c r="O2261" i="2"/>
  <c r="P2261" i="2"/>
  <c r="Q2261" i="2"/>
  <c r="N2262" i="2"/>
  <c r="O2262" i="2"/>
  <c r="P2262" i="2"/>
  <c r="Q2262" i="2"/>
  <c r="N2263" i="2"/>
  <c r="O2263" i="2"/>
  <c r="P2263" i="2"/>
  <c r="Q2263" i="2"/>
  <c r="N2264" i="2"/>
  <c r="O2264" i="2"/>
  <c r="P2264" i="2"/>
  <c r="Q2264" i="2"/>
  <c r="N2265" i="2"/>
  <c r="O2265" i="2"/>
  <c r="P2265" i="2"/>
  <c r="Q2265" i="2"/>
  <c r="N2266" i="2"/>
  <c r="O2266" i="2"/>
  <c r="P2266" i="2"/>
  <c r="Q2266" i="2"/>
  <c r="N2267" i="2"/>
  <c r="O2267" i="2"/>
  <c r="P2267" i="2"/>
  <c r="Q2267" i="2"/>
  <c r="N2268" i="2"/>
  <c r="O2268" i="2"/>
  <c r="P2268" i="2"/>
  <c r="Q2268" i="2"/>
  <c r="N2269" i="2"/>
  <c r="O2269" i="2"/>
  <c r="P2269" i="2"/>
  <c r="Q2269" i="2"/>
  <c r="N2270" i="2"/>
  <c r="O2270" i="2"/>
  <c r="P2270" i="2"/>
  <c r="Q2270" i="2"/>
  <c r="N2271" i="2"/>
  <c r="O2271" i="2"/>
  <c r="P2271" i="2"/>
  <c r="Q2271" i="2"/>
  <c r="N2272" i="2"/>
  <c r="O2272" i="2"/>
  <c r="P2272" i="2"/>
  <c r="Q2272" i="2"/>
  <c r="N2273" i="2"/>
  <c r="O2273" i="2"/>
  <c r="P2273" i="2"/>
  <c r="Q2273" i="2"/>
  <c r="N2274" i="2"/>
  <c r="O2274" i="2"/>
  <c r="P2274" i="2"/>
  <c r="Q2274" i="2"/>
  <c r="N2275" i="2"/>
  <c r="O2275" i="2"/>
  <c r="P2275" i="2"/>
  <c r="Q2275" i="2"/>
  <c r="N2276" i="2"/>
  <c r="O2276" i="2"/>
  <c r="P2276" i="2"/>
  <c r="Q2276" i="2"/>
  <c r="N2277" i="2"/>
  <c r="O2277" i="2"/>
  <c r="P2277" i="2"/>
  <c r="Q2277" i="2"/>
  <c r="N2278" i="2"/>
  <c r="O2278" i="2"/>
  <c r="P2278" i="2"/>
  <c r="Q2278" i="2"/>
  <c r="N2279" i="2"/>
  <c r="O2279" i="2"/>
  <c r="P2279" i="2"/>
  <c r="Q2279" i="2"/>
  <c r="N2280" i="2"/>
  <c r="O2280" i="2"/>
  <c r="P2280" i="2"/>
  <c r="Q2280" i="2"/>
  <c r="N2281" i="2"/>
  <c r="O2281" i="2"/>
  <c r="P2281" i="2"/>
  <c r="Q2281" i="2"/>
  <c r="N2282" i="2"/>
  <c r="O2282" i="2"/>
  <c r="P2282" i="2"/>
  <c r="Q2282" i="2"/>
  <c r="N2283" i="2"/>
  <c r="O2283" i="2"/>
  <c r="P2283" i="2"/>
  <c r="Q2283" i="2"/>
  <c r="N2284" i="2"/>
  <c r="O2284" i="2"/>
  <c r="P2284" i="2"/>
  <c r="Q2284" i="2"/>
  <c r="N2285" i="2"/>
  <c r="O2285" i="2"/>
  <c r="P2285" i="2"/>
  <c r="Q2285" i="2"/>
  <c r="N2286" i="2"/>
  <c r="O2286" i="2"/>
  <c r="P2286" i="2"/>
  <c r="Q2286" i="2"/>
  <c r="N2287" i="2"/>
  <c r="O2287" i="2"/>
  <c r="P2287" i="2"/>
  <c r="Q2287" i="2"/>
  <c r="N2288" i="2"/>
  <c r="O2288" i="2"/>
  <c r="P2288" i="2"/>
  <c r="Q2288" i="2"/>
  <c r="N2289" i="2"/>
  <c r="O2289" i="2"/>
  <c r="P2289" i="2"/>
  <c r="Q2289" i="2"/>
  <c r="N2290" i="2"/>
  <c r="O2290" i="2"/>
  <c r="P2290" i="2"/>
  <c r="Q2290" i="2"/>
  <c r="N2291" i="2"/>
  <c r="O2291" i="2"/>
  <c r="P2291" i="2"/>
  <c r="Q2291" i="2"/>
  <c r="N2292" i="2"/>
  <c r="O2292" i="2"/>
  <c r="P2292" i="2"/>
  <c r="Q2292" i="2"/>
  <c r="N2293" i="2"/>
  <c r="O2293" i="2"/>
  <c r="P2293" i="2"/>
  <c r="Q2293" i="2"/>
  <c r="N2294" i="2"/>
  <c r="O2294" i="2"/>
  <c r="P2294" i="2"/>
  <c r="Q2294" i="2"/>
  <c r="N2295" i="2"/>
  <c r="O2295" i="2"/>
  <c r="P2295" i="2"/>
  <c r="Q2295" i="2"/>
  <c r="N2296" i="2"/>
  <c r="O2296" i="2"/>
  <c r="P2296" i="2"/>
  <c r="Q2296" i="2"/>
  <c r="N2297" i="2"/>
  <c r="O2297" i="2"/>
  <c r="P2297" i="2"/>
  <c r="Q2297" i="2"/>
  <c r="N2298" i="2"/>
  <c r="O2298" i="2"/>
  <c r="P2298" i="2"/>
  <c r="Q2298" i="2"/>
  <c r="N2299" i="2"/>
  <c r="O2299" i="2"/>
  <c r="P2299" i="2"/>
  <c r="Q2299" i="2"/>
  <c r="N2300" i="2"/>
  <c r="O2300" i="2"/>
  <c r="P2300" i="2"/>
  <c r="Q2300" i="2"/>
  <c r="N2301" i="2"/>
  <c r="O2301" i="2"/>
  <c r="P2301" i="2"/>
  <c r="Q2301" i="2"/>
  <c r="N2302" i="2"/>
  <c r="O2302" i="2"/>
  <c r="P2302" i="2"/>
  <c r="Q2302" i="2"/>
  <c r="N2303" i="2"/>
  <c r="O2303" i="2"/>
  <c r="P2303" i="2"/>
  <c r="Q2303" i="2"/>
  <c r="N2304" i="2"/>
  <c r="O2304" i="2"/>
  <c r="P2304" i="2"/>
  <c r="Q2304" i="2"/>
  <c r="N2305" i="2"/>
  <c r="O2305" i="2"/>
  <c r="P2305" i="2"/>
  <c r="Q2305" i="2"/>
  <c r="N2306" i="2"/>
  <c r="O2306" i="2"/>
  <c r="P2306" i="2"/>
  <c r="Q2306" i="2"/>
  <c r="N2307" i="2"/>
  <c r="O2307" i="2"/>
  <c r="P2307" i="2"/>
  <c r="Q2307" i="2"/>
  <c r="N2308" i="2"/>
  <c r="O2308" i="2"/>
  <c r="P2308" i="2"/>
  <c r="Q2308" i="2"/>
  <c r="N2309" i="2"/>
  <c r="O2309" i="2"/>
  <c r="P2309" i="2"/>
  <c r="Q2309" i="2"/>
  <c r="N2310" i="2"/>
  <c r="O2310" i="2"/>
  <c r="P2310" i="2"/>
  <c r="Q2310" i="2"/>
  <c r="N2311" i="2"/>
  <c r="O2311" i="2"/>
  <c r="P2311" i="2"/>
  <c r="Q2311" i="2"/>
  <c r="N2312" i="2"/>
  <c r="O2312" i="2"/>
  <c r="P2312" i="2"/>
  <c r="Q2312" i="2"/>
  <c r="N2313" i="2"/>
  <c r="O2313" i="2"/>
  <c r="P2313" i="2"/>
  <c r="Q2313" i="2"/>
  <c r="N2314" i="2"/>
  <c r="O2314" i="2"/>
  <c r="P2314" i="2"/>
  <c r="Q2314" i="2"/>
  <c r="N2315" i="2"/>
  <c r="O2315" i="2"/>
  <c r="P2315" i="2"/>
  <c r="Q2315" i="2"/>
  <c r="N2316" i="2"/>
  <c r="O2316" i="2"/>
  <c r="P2316" i="2"/>
  <c r="Q2316" i="2"/>
  <c r="N2317" i="2"/>
  <c r="O2317" i="2"/>
  <c r="P2317" i="2"/>
  <c r="Q2317" i="2"/>
  <c r="N2318" i="2"/>
  <c r="O2318" i="2"/>
  <c r="P2318" i="2"/>
  <c r="Q2318" i="2"/>
  <c r="N2319" i="2"/>
  <c r="O2319" i="2"/>
  <c r="P2319" i="2"/>
  <c r="Q2319" i="2"/>
  <c r="N2320" i="2"/>
  <c r="O2320" i="2"/>
  <c r="P2320" i="2"/>
  <c r="Q2320" i="2"/>
  <c r="N2321" i="2"/>
  <c r="O2321" i="2"/>
  <c r="P2321" i="2"/>
  <c r="Q2321" i="2"/>
  <c r="N2322" i="2"/>
  <c r="O2322" i="2"/>
  <c r="P2322" i="2"/>
  <c r="Q2322" i="2"/>
  <c r="N2323" i="2"/>
  <c r="O2323" i="2"/>
  <c r="P2323" i="2"/>
  <c r="Q2323" i="2"/>
  <c r="N2324" i="2"/>
  <c r="O2324" i="2"/>
  <c r="P2324" i="2"/>
  <c r="Q2324" i="2"/>
  <c r="N2325" i="2"/>
  <c r="O2325" i="2"/>
  <c r="P2325" i="2"/>
  <c r="Q2325" i="2"/>
  <c r="N2326" i="2"/>
  <c r="O2326" i="2"/>
  <c r="P2326" i="2"/>
  <c r="Q2326" i="2"/>
  <c r="N2327" i="2"/>
  <c r="O2327" i="2"/>
  <c r="P2327" i="2"/>
  <c r="Q2327" i="2"/>
  <c r="N2328" i="2"/>
  <c r="O2328" i="2"/>
  <c r="P2328" i="2"/>
  <c r="Q2328" i="2"/>
  <c r="N2329" i="2"/>
  <c r="O2329" i="2"/>
  <c r="P2329" i="2"/>
  <c r="Q2329" i="2"/>
  <c r="N2330" i="2"/>
  <c r="O2330" i="2"/>
  <c r="P2330" i="2"/>
  <c r="Q2330" i="2"/>
  <c r="N2331" i="2"/>
  <c r="O2331" i="2"/>
  <c r="P2331" i="2"/>
  <c r="Q2331" i="2"/>
  <c r="N2332" i="2"/>
  <c r="O2332" i="2"/>
  <c r="P2332" i="2"/>
  <c r="Q2332" i="2"/>
  <c r="N2333" i="2"/>
  <c r="O2333" i="2"/>
  <c r="P2333" i="2"/>
  <c r="Q2333" i="2"/>
  <c r="N2334" i="2"/>
  <c r="O2334" i="2"/>
  <c r="P2334" i="2"/>
  <c r="Q2334" i="2"/>
  <c r="N2335" i="2"/>
  <c r="O2335" i="2"/>
  <c r="P2335" i="2"/>
  <c r="Q2335" i="2"/>
  <c r="N2336" i="2"/>
  <c r="O2336" i="2"/>
  <c r="P2336" i="2"/>
  <c r="Q2336" i="2"/>
  <c r="N2337" i="2"/>
  <c r="O2337" i="2"/>
  <c r="P2337" i="2"/>
  <c r="Q2337" i="2"/>
  <c r="N2338" i="2"/>
  <c r="O2338" i="2"/>
  <c r="P2338" i="2"/>
  <c r="Q2338" i="2"/>
  <c r="N2339" i="2"/>
  <c r="O2339" i="2"/>
  <c r="P2339" i="2"/>
  <c r="Q2339" i="2"/>
  <c r="N2340" i="2"/>
  <c r="O2340" i="2"/>
  <c r="P2340" i="2"/>
  <c r="Q2340" i="2"/>
  <c r="N2341" i="2"/>
  <c r="O2341" i="2"/>
  <c r="P2341" i="2"/>
  <c r="Q2341" i="2"/>
  <c r="N2342" i="2"/>
  <c r="O2342" i="2"/>
  <c r="P2342" i="2"/>
  <c r="Q2342" i="2"/>
  <c r="N2343" i="2"/>
  <c r="O2343" i="2"/>
  <c r="P2343" i="2"/>
  <c r="Q2343" i="2"/>
  <c r="N2344" i="2"/>
  <c r="O2344" i="2"/>
  <c r="P2344" i="2"/>
  <c r="Q2344" i="2"/>
  <c r="N2345" i="2"/>
  <c r="O2345" i="2"/>
  <c r="P2345" i="2"/>
  <c r="Q2345" i="2"/>
  <c r="N2346" i="2"/>
  <c r="O2346" i="2"/>
  <c r="P2346" i="2"/>
  <c r="Q2346" i="2"/>
  <c r="N2347" i="2"/>
  <c r="O2347" i="2"/>
  <c r="P2347" i="2"/>
  <c r="Q2347" i="2"/>
  <c r="N2348" i="2"/>
  <c r="O2348" i="2"/>
  <c r="P2348" i="2"/>
  <c r="Q2348" i="2"/>
  <c r="N2349" i="2"/>
  <c r="O2349" i="2"/>
  <c r="P2349" i="2"/>
  <c r="Q2349" i="2"/>
  <c r="N2350" i="2"/>
  <c r="O2350" i="2"/>
  <c r="P2350" i="2"/>
  <c r="Q2350" i="2"/>
  <c r="N2351" i="2"/>
  <c r="O2351" i="2"/>
  <c r="P2351" i="2"/>
  <c r="Q2351" i="2"/>
  <c r="N2352" i="2"/>
  <c r="O2352" i="2"/>
  <c r="P2352" i="2"/>
  <c r="Q2352" i="2"/>
  <c r="N2353" i="2"/>
  <c r="O2353" i="2"/>
  <c r="P2353" i="2"/>
  <c r="Q2353" i="2"/>
  <c r="N2354" i="2"/>
  <c r="O2354" i="2"/>
  <c r="P2354" i="2"/>
  <c r="Q2354" i="2"/>
  <c r="N2355" i="2"/>
  <c r="O2355" i="2"/>
  <c r="P2355" i="2"/>
  <c r="Q2355" i="2"/>
  <c r="N2356" i="2"/>
  <c r="O2356" i="2"/>
  <c r="P2356" i="2"/>
  <c r="Q2356" i="2"/>
  <c r="N2357" i="2"/>
  <c r="O2357" i="2"/>
  <c r="P2357" i="2"/>
  <c r="Q2357" i="2"/>
  <c r="N2358" i="2"/>
  <c r="O2358" i="2"/>
  <c r="P2358" i="2"/>
  <c r="Q2358" i="2"/>
  <c r="N2359" i="2"/>
  <c r="O2359" i="2"/>
  <c r="P2359" i="2"/>
  <c r="Q2359" i="2"/>
  <c r="N2360" i="2"/>
  <c r="O2360" i="2"/>
  <c r="P2360" i="2"/>
  <c r="Q2360" i="2"/>
  <c r="N2361" i="2"/>
  <c r="O2361" i="2"/>
  <c r="P2361" i="2"/>
  <c r="Q2361" i="2"/>
  <c r="N2362" i="2"/>
  <c r="O2362" i="2"/>
  <c r="P2362" i="2"/>
  <c r="Q2362" i="2"/>
  <c r="N2363" i="2"/>
  <c r="O2363" i="2"/>
  <c r="P2363" i="2"/>
  <c r="Q2363" i="2"/>
  <c r="N2364" i="2"/>
  <c r="O2364" i="2"/>
  <c r="P2364" i="2"/>
  <c r="Q2364" i="2"/>
  <c r="N2365" i="2"/>
  <c r="O2365" i="2"/>
  <c r="P2365" i="2"/>
  <c r="Q2365" i="2"/>
  <c r="N2366" i="2"/>
  <c r="O2366" i="2"/>
  <c r="P2366" i="2"/>
  <c r="Q2366" i="2"/>
  <c r="N2367" i="2"/>
  <c r="O2367" i="2"/>
  <c r="P2367" i="2"/>
  <c r="Q2367" i="2"/>
  <c r="N2368" i="2"/>
  <c r="O2368" i="2"/>
  <c r="P2368" i="2"/>
  <c r="Q2368" i="2"/>
  <c r="N2369" i="2"/>
  <c r="O2369" i="2"/>
  <c r="P2369" i="2"/>
  <c r="Q2369" i="2"/>
  <c r="N2370" i="2"/>
  <c r="O2370" i="2"/>
  <c r="P2370" i="2"/>
  <c r="Q2370" i="2"/>
  <c r="N2371" i="2"/>
  <c r="O2371" i="2"/>
  <c r="P2371" i="2"/>
  <c r="Q2371" i="2"/>
  <c r="N2372" i="2"/>
  <c r="O2372" i="2"/>
  <c r="P2372" i="2"/>
  <c r="Q2372" i="2"/>
  <c r="N2373" i="2"/>
  <c r="O2373" i="2"/>
  <c r="P2373" i="2"/>
  <c r="Q2373" i="2"/>
  <c r="N2374" i="2"/>
  <c r="O2374" i="2"/>
  <c r="P2374" i="2"/>
  <c r="Q2374" i="2"/>
  <c r="N2375" i="2"/>
  <c r="O2375" i="2"/>
  <c r="P2375" i="2"/>
  <c r="Q2375" i="2"/>
  <c r="N2376" i="2"/>
  <c r="O2376" i="2"/>
  <c r="P2376" i="2"/>
  <c r="Q2376" i="2"/>
  <c r="N2377" i="2"/>
  <c r="O2377" i="2"/>
  <c r="P2377" i="2"/>
  <c r="Q2377" i="2"/>
  <c r="N2378" i="2"/>
  <c r="O2378" i="2"/>
  <c r="P2378" i="2"/>
  <c r="Q2378" i="2"/>
  <c r="N2379" i="2"/>
  <c r="O2379" i="2"/>
  <c r="P2379" i="2"/>
  <c r="Q2379" i="2"/>
  <c r="N2380" i="2"/>
  <c r="O2380" i="2"/>
  <c r="P2380" i="2"/>
  <c r="Q2380" i="2"/>
  <c r="N2381" i="2"/>
  <c r="O2381" i="2"/>
  <c r="P2381" i="2"/>
  <c r="Q2381" i="2"/>
  <c r="N2382" i="2"/>
  <c r="O2382" i="2"/>
  <c r="P2382" i="2"/>
  <c r="Q2382" i="2"/>
  <c r="N2383" i="2"/>
  <c r="O2383" i="2"/>
  <c r="P2383" i="2"/>
  <c r="Q2383" i="2"/>
  <c r="N2384" i="2"/>
  <c r="O2384" i="2"/>
  <c r="P2384" i="2"/>
  <c r="Q2384" i="2"/>
  <c r="N2385" i="2"/>
  <c r="O2385" i="2"/>
  <c r="P2385" i="2"/>
  <c r="Q2385" i="2"/>
  <c r="N2386" i="2"/>
  <c r="O2386" i="2"/>
  <c r="P2386" i="2"/>
  <c r="Q2386" i="2"/>
  <c r="N2387" i="2"/>
  <c r="O2387" i="2"/>
  <c r="P2387" i="2"/>
  <c r="Q2387" i="2"/>
  <c r="N2388" i="2"/>
  <c r="O2388" i="2"/>
  <c r="P2388" i="2"/>
  <c r="Q2388" i="2"/>
  <c r="N2389" i="2"/>
  <c r="O2389" i="2"/>
  <c r="P2389" i="2"/>
  <c r="Q2389" i="2"/>
  <c r="N2390" i="2"/>
  <c r="O2390" i="2"/>
  <c r="P2390" i="2"/>
  <c r="Q2390" i="2"/>
  <c r="N2391" i="2"/>
  <c r="O2391" i="2"/>
  <c r="P2391" i="2"/>
  <c r="Q2391" i="2"/>
  <c r="N2392" i="2"/>
  <c r="O2392" i="2"/>
  <c r="P2392" i="2"/>
  <c r="Q2392" i="2"/>
  <c r="N2393" i="2"/>
  <c r="O2393" i="2"/>
  <c r="P2393" i="2"/>
  <c r="Q2393" i="2"/>
  <c r="N2394" i="2"/>
  <c r="O2394" i="2"/>
  <c r="P2394" i="2"/>
  <c r="Q2394" i="2"/>
  <c r="N2395" i="2"/>
  <c r="O2395" i="2"/>
  <c r="P2395" i="2"/>
  <c r="Q2395" i="2"/>
  <c r="N2396" i="2"/>
  <c r="O2396" i="2"/>
  <c r="P2396" i="2"/>
  <c r="Q2396" i="2"/>
  <c r="N2397" i="2"/>
  <c r="O2397" i="2"/>
  <c r="P2397" i="2"/>
  <c r="Q2397" i="2"/>
  <c r="N2398" i="2"/>
  <c r="O2398" i="2"/>
  <c r="P2398" i="2"/>
  <c r="Q2398" i="2"/>
  <c r="N2399" i="2"/>
  <c r="O2399" i="2"/>
  <c r="P2399" i="2"/>
  <c r="Q2399" i="2"/>
  <c r="N2400" i="2"/>
  <c r="O2400" i="2"/>
  <c r="P2400" i="2"/>
  <c r="Q2400" i="2"/>
  <c r="N2401" i="2"/>
  <c r="O2401" i="2"/>
  <c r="P2401" i="2"/>
  <c r="Q2401" i="2"/>
  <c r="N2402" i="2"/>
  <c r="O2402" i="2"/>
  <c r="P2402" i="2"/>
  <c r="Q2402" i="2"/>
  <c r="N2403" i="2"/>
  <c r="O2403" i="2"/>
  <c r="P2403" i="2"/>
  <c r="Q2403" i="2"/>
  <c r="N2404" i="2"/>
  <c r="O2404" i="2"/>
  <c r="P2404" i="2"/>
  <c r="Q2404" i="2"/>
  <c r="N2405" i="2"/>
  <c r="O2405" i="2"/>
  <c r="P2405" i="2"/>
  <c r="Q2405" i="2"/>
  <c r="N2406" i="2"/>
  <c r="O2406" i="2"/>
  <c r="P2406" i="2"/>
  <c r="Q2406" i="2"/>
  <c r="N2407" i="2"/>
  <c r="O2407" i="2"/>
  <c r="P2407" i="2"/>
  <c r="Q2407" i="2"/>
  <c r="N2408" i="2"/>
  <c r="O2408" i="2"/>
  <c r="P2408" i="2"/>
  <c r="Q2408" i="2"/>
  <c r="N2409" i="2"/>
  <c r="O2409" i="2"/>
  <c r="P2409" i="2"/>
  <c r="Q2409" i="2"/>
  <c r="N2410" i="2"/>
  <c r="O2410" i="2"/>
  <c r="P2410" i="2"/>
  <c r="Q2410" i="2"/>
  <c r="N2411" i="2"/>
  <c r="O2411" i="2"/>
  <c r="P2411" i="2"/>
  <c r="Q2411" i="2"/>
  <c r="N2412" i="2"/>
  <c r="O2412" i="2"/>
  <c r="P2412" i="2"/>
  <c r="Q2412" i="2"/>
  <c r="N2413" i="2"/>
  <c r="O2413" i="2"/>
  <c r="P2413" i="2"/>
  <c r="Q2413" i="2"/>
  <c r="N2414" i="2"/>
  <c r="O2414" i="2"/>
  <c r="P2414" i="2"/>
  <c r="Q2414" i="2"/>
  <c r="N2415" i="2"/>
  <c r="O2415" i="2"/>
  <c r="P2415" i="2"/>
  <c r="Q2415" i="2"/>
  <c r="N2416" i="2"/>
  <c r="O2416" i="2"/>
  <c r="P2416" i="2"/>
  <c r="Q2416" i="2"/>
  <c r="N2417" i="2"/>
  <c r="O2417" i="2"/>
  <c r="P2417" i="2"/>
  <c r="Q2417" i="2"/>
  <c r="N2418" i="2"/>
  <c r="O2418" i="2"/>
  <c r="P2418" i="2"/>
  <c r="Q2418" i="2"/>
  <c r="N2419" i="2"/>
  <c r="O2419" i="2"/>
  <c r="P2419" i="2"/>
  <c r="Q2419" i="2"/>
  <c r="N2420" i="2"/>
  <c r="O2420" i="2"/>
  <c r="P2420" i="2"/>
  <c r="Q2420" i="2"/>
  <c r="N2421" i="2"/>
  <c r="O2421" i="2"/>
  <c r="P2421" i="2"/>
  <c r="Q2421" i="2"/>
  <c r="N2422" i="2"/>
  <c r="O2422" i="2"/>
  <c r="P2422" i="2"/>
  <c r="Q2422" i="2"/>
  <c r="N2423" i="2"/>
  <c r="O2423" i="2"/>
  <c r="P2423" i="2"/>
  <c r="Q2423" i="2"/>
  <c r="N2424" i="2"/>
  <c r="O2424" i="2"/>
  <c r="P2424" i="2"/>
  <c r="Q2424" i="2"/>
  <c r="N2425" i="2"/>
  <c r="O2425" i="2"/>
  <c r="P2425" i="2"/>
  <c r="Q2425" i="2"/>
  <c r="N2426" i="2"/>
  <c r="O2426" i="2"/>
  <c r="P2426" i="2"/>
  <c r="Q2426" i="2"/>
  <c r="N2427" i="2"/>
  <c r="O2427" i="2"/>
  <c r="P2427" i="2"/>
  <c r="Q2427" i="2"/>
  <c r="N2428" i="2"/>
  <c r="O2428" i="2"/>
  <c r="P2428" i="2"/>
  <c r="Q2428" i="2"/>
  <c r="N2429" i="2"/>
  <c r="O2429" i="2"/>
  <c r="P2429" i="2"/>
  <c r="Q2429" i="2"/>
  <c r="N2430" i="2"/>
  <c r="O2430" i="2"/>
  <c r="P2430" i="2"/>
  <c r="Q2430" i="2"/>
  <c r="N2431" i="2"/>
  <c r="O2431" i="2"/>
  <c r="P2431" i="2"/>
  <c r="Q2431" i="2"/>
  <c r="N2432" i="2"/>
  <c r="O2432" i="2"/>
  <c r="P2432" i="2"/>
  <c r="Q2432" i="2"/>
  <c r="N2433" i="2"/>
  <c r="O2433" i="2"/>
  <c r="P2433" i="2"/>
  <c r="Q2433" i="2"/>
  <c r="N2434" i="2"/>
  <c r="O2434" i="2"/>
  <c r="P2434" i="2"/>
  <c r="Q2434" i="2"/>
  <c r="N2435" i="2"/>
  <c r="O2435" i="2"/>
  <c r="P2435" i="2"/>
  <c r="Q2435" i="2"/>
  <c r="N2436" i="2"/>
  <c r="O2436" i="2"/>
  <c r="P2436" i="2"/>
  <c r="Q2436" i="2"/>
  <c r="N2437" i="2"/>
  <c r="O2437" i="2"/>
  <c r="P2437" i="2"/>
  <c r="Q2437" i="2"/>
  <c r="N2438" i="2"/>
  <c r="O2438" i="2"/>
  <c r="P2438" i="2"/>
  <c r="Q2438" i="2"/>
  <c r="N2439" i="2"/>
  <c r="O2439" i="2"/>
  <c r="P2439" i="2"/>
  <c r="Q2439" i="2"/>
  <c r="N2440" i="2"/>
  <c r="O2440" i="2"/>
  <c r="P2440" i="2"/>
  <c r="Q2440" i="2"/>
  <c r="N2441" i="2"/>
  <c r="O2441" i="2"/>
  <c r="P2441" i="2"/>
  <c r="Q2441" i="2"/>
  <c r="N2442" i="2"/>
  <c r="O2442" i="2"/>
  <c r="P2442" i="2"/>
  <c r="Q2442" i="2"/>
  <c r="N2443" i="2"/>
  <c r="O2443" i="2"/>
  <c r="P2443" i="2"/>
  <c r="Q2443" i="2"/>
  <c r="N2444" i="2"/>
  <c r="O2444" i="2"/>
  <c r="P2444" i="2"/>
  <c r="Q2444" i="2"/>
  <c r="N2445" i="2"/>
  <c r="O2445" i="2"/>
  <c r="P2445" i="2"/>
  <c r="Q2445" i="2"/>
  <c r="N2446" i="2"/>
  <c r="O2446" i="2"/>
  <c r="P2446" i="2"/>
  <c r="Q2446" i="2"/>
  <c r="N2447" i="2"/>
  <c r="O2447" i="2"/>
  <c r="P2447" i="2"/>
  <c r="Q2447" i="2"/>
  <c r="N2448" i="2"/>
  <c r="O2448" i="2"/>
  <c r="P2448" i="2"/>
  <c r="Q2448" i="2"/>
  <c r="N2449" i="2"/>
  <c r="O2449" i="2"/>
  <c r="P2449" i="2"/>
  <c r="Q2449" i="2"/>
  <c r="N2450" i="2"/>
  <c r="O2450" i="2"/>
  <c r="P2450" i="2"/>
  <c r="Q2450" i="2"/>
  <c r="N2451" i="2"/>
  <c r="O2451" i="2"/>
  <c r="P2451" i="2"/>
  <c r="Q2451" i="2"/>
  <c r="N2452" i="2"/>
  <c r="O2452" i="2"/>
  <c r="P2452" i="2"/>
  <c r="Q2452" i="2"/>
  <c r="N2453" i="2"/>
  <c r="O2453" i="2"/>
  <c r="P2453" i="2"/>
  <c r="Q2453" i="2"/>
  <c r="N2454" i="2"/>
  <c r="O2454" i="2"/>
  <c r="P2454" i="2"/>
  <c r="Q2454" i="2"/>
  <c r="N2455" i="2"/>
  <c r="O2455" i="2"/>
  <c r="P2455" i="2"/>
  <c r="Q2455" i="2"/>
  <c r="N2456" i="2"/>
  <c r="O2456" i="2"/>
  <c r="P2456" i="2"/>
  <c r="Q2456" i="2"/>
  <c r="N2457" i="2"/>
  <c r="O2457" i="2"/>
  <c r="P2457" i="2"/>
  <c r="Q2457" i="2"/>
  <c r="N2458" i="2"/>
  <c r="O2458" i="2"/>
  <c r="P2458" i="2"/>
  <c r="Q2458" i="2"/>
  <c r="N2459" i="2"/>
  <c r="O2459" i="2"/>
  <c r="P2459" i="2"/>
  <c r="Q2459" i="2"/>
  <c r="N2460" i="2"/>
  <c r="O2460" i="2"/>
  <c r="P2460" i="2"/>
  <c r="Q2460" i="2"/>
  <c r="N2461" i="2"/>
  <c r="O2461" i="2"/>
  <c r="P2461" i="2"/>
  <c r="Q2461" i="2"/>
  <c r="N2462" i="2"/>
  <c r="O2462" i="2"/>
  <c r="P2462" i="2"/>
  <c r="Q2462" i="2"/>
  <c r="N2463" i="2"/>
  <c r="O2463" i="2"/>
  <c r="P2463" i="2"/>
  <c r="Q2463" i="2"/>
  <c r="N2464" i="2"/>
  <c r="O2464" i="2"/>
  <c r="P2464" i="2"/>
  <c r="Q2464" i="2"/>
  <c r="N2465" i="2"/>
  <c r="O2465" i="2"/>
  <c r="P2465" i="2"/>
  <c r="Q2465" i="2"/>
  <c r="N2466" i="2"/>
  <c r="O2466" i="2"/>
  <c r="P2466" i="2"/>
  <c r="Q2466" i="2"/>
  <c r="N2467" i="2"/>
  <c r="O2467" i="2"/>
  <c r="P2467" i="2"/>
  <c r="Q2467" i="2"/>
  <c r="N2468" i="2"/>
  <c r="O2468" i="2"/>
  <c r="P2468" i="2"/>
  <c r="Q2468" i="2"/>
  <c r="N2469" i="2"/>
  <c r="O2469" i="2"/>
  <c r="P2469" i="2"/>
  <c r="Q2469" i="2"/>
  <c r="N2470" i="2"/>
  <c r="O2470" i="2"/>
  <c r="P2470" i="2"/>
  <c r="Q2470" i="2"/>
  <c r="N2471" i="2"/>
  <c r="O2471" i="2"/>
  <c r="P2471" i="2"/>
  <c r="Q2471" i="2"/>
  <c r="N2472" i="2"/>
  <c r="O2472" i="2"/>
  <c r="P2472" i="2"/>
  <c r="Q2472" i="2"/>
  <c r="N2473" i="2"/>
  <c r="O2473" i="2"/>
  <c r="P2473" i="2"/>
  <c r="Q2473" i="2"/>
  <c r="N2474" i="2"/>
  <c r="O2474" i="2"/>
  <c r="P2474" i="2"/>
  <c r="Q2474" i="2"/>
  <c r="N2475" i="2"/>
  <c r="O2475" i="2"/>
  <c r="P2475" i="2"/>
  <c r="Q2475" i="2"/>
  <c r="N2476" i="2"/>
  <c r="O2476" i="2"/>
  <c r="P2476" i="2"/>
  <c r="Q2476" i="2"/>
  <c r="N2477" i="2"/>
  <c r="O2477" i="2"/>
  <c r="P2477" i="2"/>
  <c r="Q2477" i="2"/>
  <c r="N2478" i="2"/>
  <c r="O2478" i="2"/>
  <c r="P2478" i="2"/>
  <c r="Q2478" i="2"/>
  <c r="N2479" i="2"/>
  <c r="O2479" i="2"/>
  <c r="P2479" i="2"/>
  <c r="Q2479" i="2"/>
  <c r="N2480" i="2"/>
  <c r="O2480" i="2"/>
  <c r="P2480" i="2"/>
  <c r="Q2480" i="2"/>
  <c r="N2481" i="2"/>
  <c r="O2481" i="2"/>
  <c r="P2481" i="2"/>
  <c r="Q2481" i="2"/>
  <c r="N2482" i="2"/>
  <c r="O2482" i="2"/>
  <c r="P2482" i="2"/>
  <c r="Q2482" i="2"/>
  <c r="N2483" i="2"/>
  <c r="O2483" i="2"/>
  <c r="P2483" i="2"/>
  <c r="Q2483" i="2"/>
  <c r="N2484" i="2"/>
  <c r="O2484" i="2"/>
  <c r="P2484" i="2"/>
  <c r="Q2484" i="2"/>
  <c r="N2485" i="2"/>
  <c r="O2485" i="2"/>
  <c r="P2485" i="2"/>
  <c r="Q2485" i="2"/>
  <c r="N2486" i="2"/>
  <c r="O2486" i="2"/>
  <c r="P2486" i="2"/>
  <c r="Q2486" i="2"/>
  <c r="N2487" i="2"/>
  <c r="O2487" i="2"/>
  <c r="P2487" i="2"/>
  <c r="Q2487" i="2"/>
  <c r="N2488" i="2"/>
  <c r="O2488" i="2"/>
  <c r="P2488" i="2"/>
  <c r="Q2488" i="2"/>
  <c r="N2489" i="2"/>
  <c r="O2489" i="2"/>
  <c r="P2489" i="2"/>
  <c r="Q2489" i="2"/>
  <c r="N2490" i="2"/>
  <c r="O2490" i="2"/>
  <c r="P2490" i="2"/>
  <c r="Q2490" i="2"/>
  <c r="N2491" i="2"/>
  <c r="O2491" i="2"/>
  <c r="P2491" i="2"/>
  <c r="Q2491" i="2"/>
  <c r="N2492" i="2"/>
  <c r="O2492" i="2"/>
  <c r="P2492" i="2"/>
  <c r="Q2492" i="2"/>
  <c r="N2493" i="2"/>
  <c r="O2493" i="2"/>
  <c r="P2493" i="2"/>
  <c r="Q2493" i="2"/>
  <c r="N2494" i="2"/>
  <c r="O2494" i="2"/>
  <c r="P2494" i="2"/>
  <c r="Q2494" i="2"/>
  <c r="N2495" i="2"/>
  <c r="O2495" i="2"/>
  <c r="P2495" i="2"/>
  <c r="Q2495" i="2"/>
  <c r="N2496" i="2"/>
  <c r="O2496" i="2"/>
  <c r="P2496" i="2"/>
  <c r="Q2496" i="2"/>
  <c r="N2497" i="2"/>
  <c r="O2497" i="2"/>
  <c r="P2497" i="2"/>
  <c r="Q2497" i="2"/>
  <c r="N2498" i="2"/>
  <c r="O2498" i="2"/>
  <c r="P2498" i="2"/>
  <c r="Q2498" i="2"/>
  <c r="N2499" i="2"/>
  <c r="O2499" i="2"/>
  <c r="P2499" i="2"/>
  <c r="Q2499" i="2"/>
  <c r="N2500" i="2"/>
  <c r="O2500" i="2"/>
  <c r="P2500" i="2"/>
  <c r="Q2500" i="2"/>
  <c r="N2501" i="2"/>
  <c r="O2501" i="2"/>
  <c r="P2501" i="2"/>
  <c r="Q2501" i="2"/>
  <c r="N2502" i="2"/>
  <c r="O2502" i="2"/>
  <c r="P2502" i="2"/>
  <c r="Q2502" i="2"/>
  <c r="N2503" i="2"/>
  <c r="O2503" i="2"/>
  <c r="P2503" i="2"/>
  <c r="Q2503" i="2"/>
  <c r="N2504" i="2"/>
  <c r="O2504" i="2"/>
  <c r="P2504" i="2"/>
  <c r="Q2504" i="2"/>
  <c r="N2505" i="2"/>
  <c r="O2505" i="2"/>
  <c r="P2505" i="2"/>
  <c r="Q2505" i="2"/>
  <c r="N2506" i="2"/>
  <c r="O2506" i="2"/>
  <c r="P2506" i="2"/>
  <c r="Q2506" i="2"/>
  <c r="N2507" i="2"/>
  <c r="O2507" i="2"/>
  <c r="P2507" i="2"/>
  <c r="Q2507" i="2"/>
  <c r="N2508" i="2"/>
  <c r="O2508" i="2"/>
  <c r="P2508" i="2"/>
  <c r="Q2508" i="2"/>
  <c r="N2509" i="2"/>
  <c r="O2509" i="2"/>
  <c r="P2509" i="2"/>
  <c r="Q2509" i="2"/>
  <c r="N2510" i="2"/>
  <c r="O2510" i="2"/>
  <c r="P2510" i="2"/>
  <c r="Q2510" i="2"/>
  <c r="N2511" i="2"/>
  <c r="O2511" i="2"/>
  <c r="P2511" i="2"/>
  <c r="Q2511" i="2"/>
  <c r="N2512" i="2"/>
  <c r="O2512" i="2"/>
  <c r="P2512" i="2"/>
  <c r="Q2512" i="2"/>
  <c r="N2513" i="2"/>
  <c r="O2513" i="2"/>
  <c r="P2513" i="2"/>
  <c r="Q2513" i="2"/>
  <c r="N2514" i="2"/>
  <c r="O2514" i="2"/>
  <c r="P2514" i="2"/>
  <c r="Q2514" i="2"/>
  <c r="N2515" i="2"/>
  <c r="O2515" i="2"/>
  <c r="P2515" i="2"/>
  <c r="Q2515" i="2"/>
  <c r="N2516" i="2"/>
  <c r="O2516" i="2"/>
  <c r="P2516" i="2"/>
  <c r="Q2516" i="2"/>
  <c r="N2517" i="2"/>
  <c r="O2517" i="2"/>
  <c r="P2517" i="2"/>
  <c r="Q2517" i="2"/>
  <c r="N2518" i="2"/>
  <c r="O2518" i="2"/>
  <c r="P2518" i="2"/>
  <c r="Q2518" i="2"/>
  <c r="N2519" i="2"/>
  <c r="O2519" i="2"/>
  <c r="P2519" i="2"/>
  <c r="Q2519" i="2"/>
  <c r="N2520" i="2"/>
  <c r="O2520" i="2"/>
  <c r="P2520" i="2"/>
  <c r="Q2520" i="2"/>
  <c r="N2521" i="2"/>
  <c r="O2521" i="2"/>
  <c r="P2521" i="2"/>
  <c r="Q2521" i="2"/>
  <c r="N2522" i="2"/>
  <c r="O2522" i="2"/>
  <c r="P2522" i="2"/>
  <c r="Q2522" i="2"/>
  <c r="N2523" i="2"/>
  <c r="O2523" i="2"/>
  <c r="P2523" i="2"/>
  <c r="Q2523" i="2"/>
  <c r="N2524" i="2"/>
  <c r="O2524" i="2"/>
  <c r="P2524" i="2"/>
  <c r="Q2524" i="2"/>
  <c r="N2525" i="2"/>
  <c r="O2525" i="2"/>
  <c r="P2525" i="2"/>
  <c r="Q2525" i="2"/>
  <c r="N2526" i="2"/>
  <c r="O2526" i="2"/>
  <c r="P2526" i="2"/>
  <c r="Q2526" i="2"/>
  <c r="N2527" i="2"/>
  <c r="O2527" i="2"/>
  <c r="P2527" i="2"/>
  <c r="Q2527" i="2"/>
  <c r="N2528" i="2"/>
  <c r="O2528" i="2"/>
  <c r="P2528" i="2"/>
  <c r="Q2528" i="2"/>
  <c r="N2529" i="2"/>
  <c r="O2529" i="2"/>
  <c r="P2529" i="2"/>
  <c r="Q2529" i="2"/>
  <c r="N2530" i="2"/>
  <c r="O2530" i="2"/>
  <c r="P2530" i="2"/>
  <c r="Q2530" i="2"/>
  <c r="N2531" i="2"/>
  <c r="O2531" i="2"/>
  <c r="P2531" i="2"/>
  <c r="Q2531" i="2"/>
  <c r="N2532" i="2"/>
  <c r="O2532" i="2"/>
  <c r="P2532" i="2"/>
  <c r="Q2532" i="2"/>
  <c r="N2533" i="2"/>
  <c r="O2533" i="2"/>
  <c r="P2533" i="2"/>
  <c r="Q2533" i="2"/>
  <c r="N2534" i="2"/>
  <c r="O2534" i="2"/>
  <c r="P2534" i="2"/>
  <c r="Q2534" i="2"/>
  <c r="N2535" i="2"/>
  <c r="O2535" i="2"/>
  <c r="P2535" i="2"/>
  <c r="Q2535" i="2"/>
  <c r="N2536" i="2"/>
  <c r="O2536" i="2"/>
  <c r="P2536" i="2"/>
  <c r="Q2536" i="2"/>
  <c r="N2537" i="2"/>
  <c r="O2537" i="2"/>
  <c r="P2537" i="2"/>
  <c r="Q2537" i="2"/>
  <c r="N2538" i="2"/>
  <c r="O2538" i="2"/>
  <c r="P2538" i="2"/>
  <c r="Q2538" i="2"/>
  <c r="N2539" i="2"/>
  <c r="O2539" i="2"/>
  <c r="P2539" i="2"/>
  <c r="Q2539" i="2"/>
  <c r="N2540" i="2"/>
  <c r="O2540" i="2"/>
  <c r="P2540" i="2"/>
  <c r="Q2540" i="2"/>
  <c r="N2541" i="2"/>
  <c r="O2541" i="2"/>
  <c r="P2541" i="2"/>
  <c r="Q2541" i="2"/>
  <c r="N2542" i="2"/>
  <c r="O2542" i="2"/>
  <c r="P2542" i="2"/>
  <c r="Q2542" i="2"/>
  <c r="N2543" i="2"/>
  <c r="O2543" i="2"/>
  <c r="P2543" i="2"/>
  <c r="Q2543" i="2"/>
  <c r="N2544" i="2"/>
  <c r="O2544" i="2"/>
  <c r="P2544" i="2"/>
  <c r="Q2544" i="2"/>
  <c r="N2545" i="2"/>
  <c r="O2545" i="2"/>
  <c r="P2545" i="2"/>
  <c r="Q2545" i="2"/>
  <c r="N2546" i="2"/>
  <c r="O2546" i="2"/>
  <c r="P2546" i="2"/>
  <c r="Q2546" i="2"/>
  <c r="N2547" i="2"/>
  <c r="O2547" i="2"/>
  <c r="P2547" i="2"/>
  <c r="Q2547" i="2"/>
  <c r="N2548" i="2"/>
  <c r="O2548" i="2"/>
  <c r="P2548" i="2"/>
  <c r="Q2548" i="2"/>
  <c r="N2549" i="2"/>
  <c r="O2549" i="2"/>
  <c r="P2549" i="2"/>
  <c r="Q2549" i="2"/>
  <c r="N2550" i="2"/>
  <c r="O2550" i="2"/>
  <c r="P2550" i="2"/>
  <c r="Q2550" i="2"/>
  <c r="N2551" i="2"/>
  <c r="O2551" i="2"/>
  <c r="P2551" i="2"/>
  <c r="Q2551" i="2"/>
  <c r="N2552" i="2"/>
  <c r="O2552" i="2"/>
  <c r="P2552" i="2"/>
  <c r="Q2552" i="2"/>
  <c r="N2553" i="2"/>
  <c r="O2553" i="2"/>
  <c r="P2553" i="2"/>
  <c r="Q2553" i="2"/>
  <c r="N2554" i="2"/>
  <c r="O2554" i="2"/>
  <c r="P2554" i="2"/>
  <c r="Q2554" i="2"/>
  <c r="N2555" i="2"/>
  <c r="O2555" i="2"/>
  <c r="P2555" i="2"/>
  <c r="Q2555" i="2"/>
  <c r="N2556" i="2"/>
  <c r="O2556" i="2"/>
  <c r="P2556" i="2"/>
  <c r="Q2556" i="2"/>
  <c r="N2557" i="2"/>
  <c r="O2557" i="2"/>
  <c r="P2557" i="2"/>
  <c r="Q2557" i="2"/>
  <c r="N2558" i="2"/>
  <c r="O2558" i="2"/>
  <c r="P2558" i="2"/>
  <c r="Q2558" i="2"/>
  <c r="N2559" i="2"/>
  <c r="O2559" i="2"/>
  <c r="P2559" i="2"/>
  <c r="Q2559" i="2"/>
  <c r="N2560" i="2"/>
  <c r="O2560" i="2"/>
  <c r="P2560" i="2"/>
  <c r="Q2560" i="2"/>
  <c r="N2561" i="2"/>
  <c r="O2561" i="2"/>
  <c r="P2561" i="2"/>
  <c r="Q2561" i="2"/>
  <c r="N2562" i="2"/>
  <c r="O2562" i="2"/>
  <c r="P2562" i="2"/>
  <c r="Q2562" i="2"/>
  <c r="N2563" i="2"/>
  <c r="O2563" i="2"/>
  <c r="P2563" i="2"/>
  <c r="Q2563" i="2"/>
  <c r="N2564" i="2"/>
  <c r="O2564" i="2"/>
  <c r="P2564" i="2"/>
  <c r="Q2564" i="2"/>
  <c r="N2565" i="2"/>
  <c r="O2565" i="2"/>
  <c r="P2565" i="2"/>
  <c r="Q2565" i="2"/>
  <c r="N2566" i="2"/>
  <c r="O2566" i="2"/>
  <c r="P2566" i="2"/>
  <c r="Q2566" i="2"/>
  <c r="N2567" i="2"/>
  <c r="O2567" i="2"/>
  <c r="P2567" i="2"/>
  <c r="Q2567" i="2"/>
  <c r="N2568" i="2"/>
  <c r="O2568" i="2"/>
  <c r="P2568" i="2"/>
  <c r="Q2568" i="2"/>
  <c r="N2569" i="2"/>
  <c r="O2569" i="2"/>
  <c r="P2569" i="2"/>
  <c r="Q2569" i="2"/>
  <c r="N2570" i="2"/>
  <c r="O2570" i="2"/>
  <c r="P2570" i="2"/>
  <c r="Q2570" i="2"/>
  <c r="N2571" i="2"/>
  <c r="O2571" i="2"/>
  <c r="P2571" i="2"/>
  <c r="Q2571" i="2"/>
  <c r="N2572" i="2"/>
  <c r="O2572" i="2"/>
  <c r="P2572" i="2"/>
  <c r="Q2572" i="2"/>
  <c r="N2573" i="2"/>
  <c r="O2573" i="2"/>
  <c r="P2573" i="2"/>
  <c r="Q2573" i="2"/>
  <c r="N2574" i="2"/>
  <c r="O2574" i="2"/>
  <c r="P2574" i="2"/>
  <c r="Q2574" i="2"/>
  <c r="N2575" i="2"/>
  <c r="O2575" i="2"/>
  <c r="P2575" i="2"/>
  <c r="Q2575" i="2"/>
  <c r="N2576" i="2"/>
  <c r="O2576" i="2"/>
  <c r="P2576" i="2"/>
  <c r="Q2576" i="2"/>
  <c r="N2577" i="2"/>
  <c r="O2577" i="2"/>
  <c r="P2577" i="2"/>
  <c r="Q2577" i="2"/>
  <c r="N2578" i="2"/>
  <c r="O2578" i="2"/>
  <c r="P2578" i="2"/>
  <c r="Q2578" i="2"/>
  <c r="N2579" i="2"/>
  <c r="O2579" i="2"/>
  <c r="P2579" i="2"/>
  <c r="Q2579" i="2"/>
  <c r="N2580" i="2"/>
  <c r="O2580" i="2"/>
  <c r="P2580" i="2"/>
  <c r="Q2580" i="2"/>
  <c r="N2581" i="2"/>
  <c r="O2581" i="2"/>
  <c r="P2581" i="2"/>
  <c r="Q2581" i="2"/>
  <c r="N2582" i="2"/>
  <c r="O2582" i="2"/>
  <c r="P2582" i="2"/>
  <c r="Q2582" i="2"/>
  <c r="N2583" i="2"/>
  <c r="O2583" i="2"/>
  <c r="P2583" i="2"/>
  <c r="Q2583" i="2"/>
  <c r="N2584" i="2"/>
  <c r="O2584" i="2"/>
  <c r="P2584" i="2"/>
  <c r="Q2584" i="2"/>
  <c r="N2585" i="2"/>
  <c r="O2585" i="2"/>
  <c r="P2585" i="2"/>
  <c r="Q2585" i="2"/>
  <c r="N2586" i="2"/>
  <c r="O2586" i="2"/>
  <c r="P2586" i="2"/>
  <c r="Q2586" i="2"/>
  <c r="N2587" i="2"/>
  <c r="O2587" i="2"/>
  <c r="P2587" i="2"/>
  <c r="Q2587" i="2"/>
  <c r="N2588" i="2"/>
  <c r="O2588" i="2"/>
  <c r="P2588" i="2"/>
  <c r="Q2588" i="2"/>
  <c r="N2589" i="2"/>
  <c r="O2589" i="2"/>
  <c r="P2589" i="2"/>
  <c r="Q2589" i="2"/>
  <c r="N2590" i="2"/>
  <c r="O2590" i="2"/>
  <c r="P2590" i="2"/>
  <c r="Q2590" i="2"/>
  <c r="N2591" i="2"/>
  <c r="O2591" i="2"/>
  <c r="P2591" i="2"/>
  <c r="Q2591" i="2"/>
  <c r="N2592" i="2"/>
  <c r="O2592" i="2"/>
  <c r="P2592" i="2"/>
  <c r="Q2592" i="2"/>
  <c r="N2593" i="2"/>
  <c r="O2593" i="2"/>
  <c r="P2593" i="2"/>
  <c r="Q2593" i="2"/>
  <c r="N2594" i="2"/>
  <c r="O2594" i="2"/>
  <c r="P2594" i="2"/>
  <c r="Q2594" i="2"/>
  <c r="N2595" i="2"/>
  <c r="O2595" i="2"/>
  <c r="P2595" i="2"/>
  <c r="Q2595" i="2"/>
  <c r="N2596" i="2"/>
  <c r="O2596" i="2"/>
  <c r="P2596" i="2"/>
  <c r="Q2596" i="2"/>
  <c r="N2597" i="2"/>
  <c r="O2597" i="2"/>
  <c r="P2597" i="2"/>
  <c r="Q2597" i="2"/>
  <c r="N2598" i="2"/>
  <c r="O2598" i="2"/>
  <c r="P2598" i="2"/>
  <c r="Q2598" i="2"/>
  <c r="N2599" i="2"/>
  <c r="O2599" i="2"/>
  <c r="P2599" i="2"/>
  <c r="Q2599" i="2"/>
  <c r="N2600" i="2"/>
  <c r="O2600" i="2"/>
  <c r="P2600" i="2"/>
  <c r="Q2600" i="2"/>
  <c r="N2601" i="2"/>
  <c r="O2601" i="2"/>
  <c r="P2601" i="2"/>
  <c r="Q2601" i="2"/>
  <c r="N2602" i="2"/>
  <c r="O2602" i="2"/>
  <c r="P2602" i="2"/>
  <c r="Q2602" i="2"/>
  <c r="N2603" i="2"/>
  <c r="O2603" i="2"/>
  <c r="P2603" i="2"/>
  <c r="Q2603" i="2"/>
  <c r="N2604" i="2"/>
  <c r="O2604" i="2"/>
  <c r="P2604" i="2"/>
  <c r="Q2604" i="2"/>
  <c r="N2605" i="2"/>
  <c r="O2605" i="2"/>
  <c r="P2605" i="2"/>
  <c r="Q2605" i="2"/>
  <c r="N2606" i="2"/>
  <c r="O2606" i="2"/>
  <c r="P2606" i="2"/>
  <c r="Q2606" i="2"/>
  <c r="N2607" i="2"/>
  <c r="O2607" i="2"/>
  <c r="P2607" i="2"/>
  <c r="Q2607" i="2"/>
  <c r="N2608" i="2"/>
  <c r="O2608" i="2"/>
  <c r="P2608" i="2"/>
  <c r="Q2608" i="2"/>
  <c r="N2609" i="2"/>
  <c r="O2609" i="2"/>
  <c r="P2609" i="2"/>
  <c r="Q2609" i="2"/>
  <c r="N2610" i="2"/>
  <c r="O2610" i="2"/>
  <c r="P2610" i="2"/>
  <c r="Q2610" i="2"/>
  <c r="N2611" i="2"/>
  <c r="O2611" i="2"/>
  <c r="P2611" i="2"/>
  <c r="Q2611" i="2"/>
  <c r="N2612" i="2"/>
  <c r="O2612" i="2"/>
  <c r="P2612" i="2"/>
  <c r="Q2612" i="2"/>
  <c r="N2613" i="2"/>
  <c r="O2613" i="2"/>
  <c r="P2613" i="2"/>
  <c r="Q2613" i="2"/>
  <c r="N2614" i="2"/>
  <c r="O2614" i="2"/>
  <c r="P2614" i="2"/>
  <c r="Q2614" i="2"/>
  <c r="N2615" i="2"/>
  <c r="O2615" i="2"/>
  <c r="P2615" i="2"/>
  <c r="Q2615" i="2"/>
  <c r="N2616" i="2"/>
  <c r="O2616" i="2"/>
  <c r="P2616" i="2"/>
  <c r="Q2616" i="2"/>
  <c r="N2617" i="2"/>
  <c r="O2617" i="2"/>
  <c r="P2617" i="2"/>
  <c r="Q2617" i="2"/>
  <c r="N2618" i="2"/>
  <c r="O2618" i="2"/>
  <c r="P2618" i="2"/>
  <c r="Q2618" i="2"/>
  <c r="N2619" i="2"/>
  <c r="O2619" i="2"/>
  <c r="P2619" i="2"/>
  <c r="Q2619" i="2"/>
  <c r="N2620" i="2"/>
  <c r="O2620" i="2"/>
  <c r="P2620" i="2"/>
  <c r="Q2620" i="2"/>
  <c r="N2621" i="2"/>
  <c r="O2621" i="2"/>
  <c r="P2621" i="2"/>
  <c r="Q2621" i="2"/>
  <c r="N2622" i="2"/>
  <c r="O2622" i="2"/>
  <c r="P2622" i="2"/>
  <c r="Q2622" i="2"/>
  <c r="N2623" i="2"/>
  <c r="O2623" i="2"/>
  <c r="P2623" i="2"/>
  <c r="Q2623" i="2"/>
  <c r="N2624" i="2"/>
  <c r="O2624" i="2"/>
  <c r="P2624" i="2"/>
  <c r="Q2624" i="2"/>
  <c r="N2625" i="2"/>
  <c r="O2625" i="2"/>
  <c r="P2625" i="2"/>
  <c r="Q2625" i="2"/>
  <c r="N2626" i="2"/>
  <c r="O2626" i="2"/>
  <c r="P2626" i="2"/>
  <c r="Q2626" i="2"/>
  <c r="N2627" i="2"/>
  <c r="O2627" i="2"/>
  <c r="P2627" i="2"/>
  <c r="Q2627" i="2"/>
  <c r="N2628" i="2"/>
  <c r="O2628" i="2"/>
  <c r="P2628" i="2"/>
  <c r="Q2628" i="2"/>
  <c r="N2629" i="2"/>
  <c r="O2629" i="2"/>
  <c r="P2629" i="2"/>
  <c r="Q2629" i="2"/>
  <c r="N2630" i="2"/>
  <c r="O2630" i="2"/>
  <c r="P2630" i="2"/>
  <c r="Q2630" i="2"/>
  <c r="N2631" i="2"/>
  <c r="O2631" i="2"/>
  <c r="P2631" i="2"/>
  <c r="Q2631" i="2"/>
  <c r="N2632" i="2"/>
  <c r="O2632" i="2"/>
  <c r="P2632" i="2"/>
  <c r="Q2632" i="2"/>
  <c r="N2633" i="2"/>
  <c r="O2633" i="2"/>
  <c r="P2633" i="2"/>
  <c r="Q2633" i="2"/>
  <c r="N2634" i="2"/>
  <c r="O2634" i="2"/>
  <c r="P2634" i="2"/>
  <c r="Q2634" i="2"/>
  <c r="N2635" i="2"/>
  <c r="O2635" i="2"/>
  <c r="P2635" i="2"/>
  <c r="Q2635" i="2"/>
  <c r="N2636" i="2"/>
  <c r="O2636" i="2"/>
  <c r="P2636" i="2"/>
  <c r="Q2636" i="2"/>
  <c r="N2637" i="2"/>
  <c r="O2637" i="2"/>
  <c r="P2637" i="2"/>
  <c r="Q2637" i="2"/>
  <c r="N2638" i="2"/>
  <c r="O2638" i="2"/>
  <c r="P2638" i="2"/>
  <c r="Q2638" i="2"/>
  <c r="N2639" i="2"/>
  <c r="O2639" i="2"/>
  <c r="P2639" i="2"/>
  <c r="Q2639" i="2"/>
  <c r="N2640" i="2"/>
  <c r="O2640" i="2"/>
  <c r="P2640" i="2"/>
  <c r="Q2640" i="2"/>
  <c r="N2641" i="2"/>
  <c r="O2641" i="2"/>
  <c r="P2641" i="2"/>
  <c r="Q2641" i="2"/>
  <c r="N2642" i="2"/>
  <c r="O2642" i="2"/>
  <c r="P2642" i="2"/>
  <c r="Q2642" i="2"/>
  <c r="N2643" i="2"/>
  <c r="O2643" i="2"/>
  <c r="P2643" i="2"/>
  <c r="Q2643" i="2"/>
  <c r="N2644" i="2"/>
  <c r="O2644" i="2"/>
  <c r="P2644" i="2"/>
  <c r="Q2644" i="2"/>
  <c r="N2645" i="2"/>
  <c r="O2645" i="2"/>
  <c r="P2645" i="2"/>
  <c r="Q2645" i="2"/>
  <c r="N2646" i="2"/>
  <c r="O2646" i="2"/>
  <c r="P2646" i="2"/>
  <c r="Q2646" i="2"/>
  <c r="N2647" i="2"/>
  <c r="O2647" i="2"/>
  <c r="P2647" i="2"/>
  <c r="Q2647" i="2"/>
  <c r="N2648" i="2"/>
  <c r="O2648" i="2"/>
  <c r="P2648" i="2"/>
  <c r="Q2648" i="2"/>
  <c r="N2649" i="2"/>
  <c r="O2649" i="2"/>
  <c r="P2649" i="2"/>
  <c r="Q2649" i="2"/>
  <c r="N2650" i="2"/>
  <c r="O2650" i="2"/>
  <c r="P2650" i="2"/>
  <c r="Q2650" i="2"/>
  <c r="N2651" i="2"/>
  <c r="O2651" i="2"/>
  <c r="P2651" i="2"/>
  <c r="Q2651" i="2"/>
  <c r="N2652" i="2"/>
  <c r="O2652" i="2"/>
  <c r="P2652" i="2"/>
  <c r="Q2652" i="2"/>
  <c r="N2653" i="2"/>
  <c r="O2653" i="2"/>
  <c r="P2653" i="2"/>
  <c r="Q2653" i="2"/>
  <c r="N2654" i="2"/>
  <c r="O2654" i="2"/>
  <c r="P2654" i="2"/>
  <c r="Q2654" i="2"/>
  <c r="N2655" i="2"/>
  <c r="O2655" i="2"/>
  <c r="P2655" i="2"/>
  <c r="Q2655" i="2"/>
  <c r="N2656" i="2"/>
  <c r="O2656" i="2"/>
  <c r="P2656" i="2"/>
  <c r="Q2656" i="2"/>
  <c r="N2657" i="2"/>
  <c r="O2657" i="2"/>
  <c r="P2657" i="2"/>
  <c r="Q2657" i="2"/>
  <c r="N2658" i="2"/>
  <c r="O2658" i="2"/>
  <c r="P2658" i="2"/>
  <c r="Q2658" i="2"/>
  <c r="N2659" i="2"/>
  <c r="O2659" i="2"/>
  <c r="P2659" i="2"/>
  <c r="Q2659" i="2"/>
  <c r="N2660" i="2"/>
  <c r="O2660" i="2"/>
  <c r="P2660" i="2"/>
  <c r="Q2660" i="2"/>
  <c r="N2661" i="2"/>
  <c r="O2661" i="2"/>
  <c r="P2661" i="2"/>
  <c r="Q2661" i="2"/>
  <c r="N2662" i="2"/>
  <c r="O2662" i="2"/>
  <c r="P2662" i="2"/>
  <c r="Q2662" i="2"/>
  <c r="N2663" i="2"/>
  <c r="O2663" i="2"/>
  <c r="P2663" i="2"/>
  <c r="Q2663" i="2"/>
  <c r="N2664" i="2"/>
  <c r="O2664" i="2"/>
  <c r="P2664" i="2"/>
  <c r="Q2664" i="2"/>
  <c r="N2665" i="2"/>
  <c r="O2665" i="2"/>
  <c r="P2665" i="2"/>
  <c r="Q2665" i="2"/>
  <c r="N2666" i="2"/>
  <c r="O2666" i="2"/>
  <c r="P2666" i="2"/>
  <c r="Q2666" i="2"/>
  <c r="N2667" i="2"/>
  <c r="O2667" i="2"/>
  <c r="P2667" i="2"/>
  <c r="Q2667" i="2"/>
  <c r="N2668" i="2"/>
  <c r="O2668" i="2"/>
  <c r="P2668" i="2"/>
  <c r="Q2668" i="2"/>
  <c r="N2669" i="2"/>
  <c r="O2669" i="2"/>
  <c r="P2669" i="2"/>
  <c r="Q2669" i="2"/>
  <c r="N2670" i="2"/>
  <c r="O2670" i="2"/>
  <c r="P2670" i="2"/>
  <c r="Q2670" i="2"/>
  <c r="N2671" i="2"/>
  <c r="O2671" i="2"/>
  <c r="P2671" i="2"/>
  <c r="Q2671" i="2"/>
  <c r="N2672" i="2"/>
  <c r="O2672" i="2"/>
  <c r="P2672" i="2"/>
  <c r="Q2672" i="2"/>
  <c r="N2673" i="2"/>
  <c r="O2673" i="2"/>
  <c r="P2673" i="2"/>
  <c r="Q2673" i="2"/>
  <c r="N2674" i="2"/>
  <c r="O2674" i="2"/>
  <c r="P2674" i="2"/>
  <c r="Q2674" i="2"/>
  <c r="N2675" i="2"/>
  <c r="O2675" i="2"/>
  <c r="P2675" i="2"/>
  <c r="Q2675" i="2"/>
  <c r="N2676" i="2"/>
  <c r="O2676" i="2"/>
  <c r="P2676" i="2"/>
  <c r="Q2676" i="2"/>
  <c r="N2677" i="2"/>
  <c r="O2677" i="2"/>
  <c r="P2677" i="2"/>
  <c r="Q2677" i="2"/>
  <c r="N2678" i="2"/>
  <c r="O2678" i="2"/>
  <c r="P2678" i="2"/>
  <c r="Q2678" i="2"/>
  <c r="N2679" i="2"/>
  <c r="O2679" i="2"/>
  <c r="P2679" i="2"/>
  <c r="Q2679" i="2"/>
  <c r="N2680" i="2"/>
  <c r="O2680" i="2"/>
  <c r="P2680" i="2"/>
  <c r="Q2680" i="2"/>
  <c r="N2681" i="2"/>
  <c r="O2681" i="2"/>
  <c r="P2681" i="2"/>
  <c r="Q2681" i="2"/>
  <c r="N2682" i="2"/>
  <c r="O2682" i="2"/>
  <c r="P2682" i="2"/>
  <c r="Q2682" i="2"/>
  <c r="N2683" i="2"/>
  <c r="O2683" i="2"/>
  <c r="P2683" i="2"/>
  <c r="Q2683" i="2"/>
  <c r="N2684" i="2"/>
  <c r="O2684" i="2"/>
  <c r="P2684" i="2"/>
  <c r="Q2684" i="2"/>
  <c r="N2685" i="2"/>
  <c r="O2685" i="2"/>
  <c r="P2685" i="2"/>
  <c r="Q2685" i="2"/>
  <c r="N2686" i="2"/>
  <c r="O2686" i="2"/>
  <c r="P2686" i="2"/>
  <c r="Q2686" i="2"/>
  <c r="N2687" i="2"/>
  <c r="O2687" i="2"/>
  <c r="P2687" i="2"/>
  <c r="Q2687" i="2"/>
  <c r="N2688" i="2"/>
  <c r="O2688" i="2"/>
  <c r="P2688" i="2"/>
  <c r="Q2688" i="2"/>
  <c r="N2689" i="2"/>
  <c r="O2689" i="2"/>
  <c r="P2689" i="2"/>
  <c r="Q2689" i="2"/>
  <c r="N2690" i="2"/>
  <c r="O2690" i="2"/>
  <c r="P2690" i="2"/>
  <c r="Q2690" i="2"/>
  <c r="N2691" i="2"/>
  <c r="O2691" i="2"/>
  <c r="P2691" i="2"/>
  <c r="Q2691" i="2"/>
  <c r="N2692" i="2"/>
  <c r="O2692" i="2"/>
  <c r="P2692" i="2"/>
  <c r="Q2692" i="2"/>
  <c r="N2693" i="2"/>
  <c r="O2693" i="2"/>
  <c r="P2693" i="2"/>
  <c r="Q2693" i="2"/>
  <c r="N2694" i="2"/>
  <c r="O2694" i="2"/>
  <c r="P2694" i="2"/>
  <c r="Q2694" i="2"/>
  <c r="N2695" i="2"/>
  <c r="O2695" i="2"/>
  <c r="P2695" i="2"/>
  <c r="Q2695" i="2"/>
  <c r="N2696" i="2"/>
  <c r="O2696" i="2"/>
  <c r="P2696" i="2"/>
  <c r="Q2696" i="2"/>
  <c r="N2697" i="2"/>
  <c r="O2697" i="2"/>
  <c r="P2697" i="2"/>
  <c r="Q2697" i="2"/>
  <c r="N2698" i="2"/>
  <c r="O2698" i="2"/>
  <c r="P2698" i="2"/>
  <c r="Q2698" i="2"/>
  <c r="N2699" i="2"/>
  <c r="O2699" i="2"/>
  <c r="P2699" i="2"/>
  <c r="Q2699" i="2"/>
  <c r="N2700" i="2"/>
  <c r="O2700" i="2"/>
  <c r="P2700" i="2"/>
  <c r="Q2700" i="2"/>
  <c r="N2701" i="2"/>
  <c r="O2701" i="2"/>
  <c r="P2701" i="2"/>
  <c r="Q2701" i="2"/>
  <c r="N2702" i="2"/>
  <c r="O2702" i="2"/>
  <c r="P2702" i="2"/>
  <c r="Q2702" i="2"/>
  <c r="N2703" i="2"/>
  <c r="O2703" i="2"/>
  <c r="P2703" i="2"/>
  <c r="Q2703" i="2"/>
  <c r="N2704" i="2"/>
  <c r="O2704" i="2"/>
  <c r="P2704" i="2"/>
  <c r="Q2704" i="2"/>
  <c r="N2705" i="2"/>
  <c r="O2705" i="2"/>
  <c r="P2705" i="2"/>
  <c r="Q2705" i="2"/>
  <c r="N2706" i="2"/>
  <c r="O2706" i="2"/>
  <c r="P2706" i="2"/>
  <c r="Q2706" i="2"/>
  <c r="N2707" i="2"/>
  <c r="O2707" i="2"/>
  <c r="P2707" i="2"/>
  <c r="Q2707" i="2"/>
  <c r="N2708" i="2"/>
  <c r="O2708" i="2"/>
  <c r="P2708" i="2"/>
  <c r="Q2708" i="2"/>
  <c r="N2709" i="2"/>
  <c r="O2709" i="2"/>
  <c r="P2709" i="2"/>
  <c r="Q2709" i="2"/>
  <c r="N2710" i="2"/>
  <c r="O2710" i="2"/>
  <c r="P2710" i="2"/>
  <c r="Q2710" i="2"/>
  <c r="N2711" i="2"/>
  <c r="O2711" i="2"/>
  <c r="P2711" i="2"/>
  <c r="Q2711" i="2"/>
  <c r="N2712" i="2"/>
  <c r="O2712" i="2"/>
  <c r="P2712" i="2"/>
  <c r="Q2712" i="2"/>
  <c r="N2713" i="2"/>
  <c r="O2713" i="2"/>
  <c r="P2713" i="2"/>
  <c r="Q2713" i="2"/>
  <c r="N2714" i="2"/>
  <c r="O2714" i="2"/>
  <c r="P2714" i="2"/>
  <c r="Q2714" i="2"/>
  <c r="N2715" i="2"/>
  <c r="O2715" i="2"/>
  <c r="P2715" i="2"/>
  <c r="Q2715" i="2"/>
  <c r="N2716" i="2"/>
  <c r="O2716" i="2"/>
  <c r="P2716" i="2"/>
  <c r="Q2716" i="2"/>
  <c r="N2717" i="2"/>
  <c r="O2717" i="2"/>
  <c r="P2717" i="2"/>
  <c r="Q2717" i="2"/>
  <c r="N2718" i="2"/>
  <c r="O2718" i="2"/>
  <c r="P2718" i="2"/>
  <c r="Q2718" i="2"/>
  <c r="N2719" i="2"/>
  <c r="O2719" i="2"/>
  <c r="P2719" i="2"/>
  <c r="Q2719" i="2"/>
  <c r="N2720" i="2"/>
  <c r="O2720" i="2"/>
  <c r="P2720" i="2"/>
  <c r="Q2720" i="2"/>
  <c r="N2721" i="2"/>
  <c r="O2721" i="2"/>
  <c r="P2721" i="2"/>
  <c r="Q2721" i="2"/>
  <c r="N2722" i="2"/>
  <c r="O2722" i="2"/>
  <c r="P2722" i="2"/>
  <c r="Q2722" i="2"/>
  <c r="N2723" i="2"/>
  <c r="O2723" i="2"/>
  <c r="P2723" i="2"/>
  <c r="Q2723" i="2"/>
  <c r="N2724" i="2"/>
  <c r="O2724" i="2"/>
  <c r="P2724" i="2"/>
  <c r="Q2724" i="2"/>
  <c r="N2725" i="2"/>
  <c r="O2725" i="2"/>
  <c r="P2725" i="2"/>
  <c r="Q2725" i="2"/>
  <c r="N2726" i="2"/>
  <c r="O2726" i="2"/>
  <c r="P2726" i="2"/>
  <c r="Q2726" i="2"/>
  <c r="N2727" i="2"/>
  <c r="O2727" i="2"/>
  <c r="P2727" i="2"/>
  <c r="Q2727" i="2"/>
  <c r="N2728" i="2"/>
  <c r="O2728" i="2"/>
  <c r="P2728" i="2"/>
  <c r="Q2728" i="2"/>
  <c r="N2729" i="2"/>
  <c r="O2729" i="2"/>
  <c r="P2729" i="2"/>
  <c r="Q2729" i="2"/>
  <c r="N2730" i="2"/>
  <c r="O2730" i="2"/>
  <c r="P2730" i="2"/>
  <c r="Q2730" i="2"/>
  <c r="N2731" i="2"/>
  <c r="O2731" i="2"/>
  <c r="P2731" i="2"/>
  <c r="Q2731" i="2"/>
  <c r="N2732" i="2"/>
  <c r="O2732" i="2"/>
  <c r="P2732" i="2"/>
  <c r="Q2732" i="2"/>
  <c r="N2733" i="2"/>
  <c r="O2733" i="2"/>
  <c r="P2733" i="2"/>
  <c r="Q2733" i="2"/>
  <c r="N2734" i="2"/>
  <c r="O2734" i="2"/>
  <c r="P2734" i="2"/>
  <c r="Q2734" i="2"/>
  <c r="N2735" i="2"/>
  <c r="O2735" i="2"/>
  <c r="P2735" i="2"/>
  <c r="Q2735" i="2"/>
  <c r="N2736" i="2"/>
  <c r="O2736" i="2"/>
  <c r="P2736" i="2"/>
  <c r="Q2736" i="2"/>
  <c r="N2737" i="2"/>
  <c r="O2737" i="2"/>
  <c r="P2737" i="2"/>
  <c r="Q2737" i="2"/>
  <c r="N2738" i="2"/>
  <c r="O2738" i="2"/>
  <c r="P2738" i="2"/>
  <c r="Q2738" i="2"/>
  <c r="N2739" i="2"/>
  <c r="O2739" i="2"/>
  <c r="P2739" i="2"/>
  <c r="Q2739" i="2"/>
  <c r="N2740" i="2"/>
  <c r="O2740" i="2"/>
  <c r="P2740" i="2"/>
  <c r="Q2740" i="2"/>
  <c r="N2741" i="2"/>
  <c r="O2741" i="2"/>
  <c r="P2741" i="2"/>
  <c r="Q2741" i="2"/>
  <c r="N2742" i="2"/>
  <c r="O2742" i="2"/>
  <c r="P2742" i="2"/>
  <c r="Q2742" i="2"/>
  <c r="N2743" i="2"/>
  <c r="O2743" i="2"/>
  <c r="P2743" i="2"/>
  <c r="Q2743" i="2"/>
  <c r="N2744" i="2"/>
  <c r="O2744" i="2"/>
  <c r="P2744" i="2"/>
  <c r="Q2744" i="2"/>
  <c r="N2745" i="2"/>
  <c r="O2745" i="2"/>
  <c r="P2745" i="2"/>
  <c r="Q2745" i="2"/>
  <c r="N2746" i="2"/>
  <c r="O2746" i="2"/>
  <c r="P2746" i="2"/>
  <c r="Q2746" i="2"/>
  <c r="N2747" i="2"/>
  <c r="O2747" i="2"/>
  <c r="P2747" i="2"/>
  <c r="Q2747" i="2"/>
  <c r="N2748" i="2"/>
  <c r="O2748" i="2"/>
  <c r="P2748" i="2"/>
  <c r="Q2748" i="2"/>
  <c r="N2749" i="2"/>
  <c r="O2749" i="2"/>
  <c r="P2749" i="2"/>
  <c r="Q2749" i="2"/>
  <c r="N2750" i="2"/>
  <c r="O2750" i="2"/>
  <c r="P2750" i="2"/>
  <c r="Q2750" i="2"/>
  <c r="N2751" i="2"/>
  <c r="O2751" i="2"/>
  <c r="P2751" i="2"/>
  <c r="Q2751" i="2"/>
  <c r="N2752" i="2"/>
  <c r="O2752" i="2"/>
  <c r="P2752" i="2"/>
  <c r="Q2752" i="2"/>
  <c r="N2753" i="2"/>
  <c r="O2753" i="2"/>
  <c r="P2753" i="2"/>
  <c r="Q2753" i="2"/>
  <c r="N2754" i="2"/>
  <c r="O2754" i="2"/>
  <c r="P2754" i="2"/>
  <c r="Q2754" i="2"/>
  <c r="N2755" i="2"/>
  <c r="O2755" i="2"/>
  <c r="P2755" i="2"/>
  <c r="Q2755" i="2"/>
  <c r="N2756" i="2"/>
  <c r="O2756" i="2"/>
  <c r="P2756" i="2"/>
  <c r="Q2756" i="2"/>
  <c r="N2757" i="2"/>
  <c r="O2757" i="2"/>
  <c r="P2757" i="2"/>
  <c r="Q2757" i="2"/>
  <c r="N2758" i="2"/>
  <c r="O2758" i="2"/>
  <c r="P2758" i="2"/>
  <c r="Q2758" i="2"/>
  <c r="N2759" i="2"/>
  <c r="O2759" i="2"/>
  <c r="P2759" i="2"/>
  <c r="Q2759" i="2"/>
  <c r="N2760" i="2"/>
  <c r="O2760" i="2"/>
  <c r="P2760" i="2"/>
  <c r="Q2760" i="2"/>
  <c r="N2761" i="2"/>
  <c r="O2761" i="2"/>
  <c r="P2761" i="2"/>
  <c r="Q2761" i="2"/>
  <c r="N2762" i="2"/>
  <c r="O2762" i="2"/>
  <c r="P2762" i="2"/>
  <c r="Q2762" i="2"/>
  <c r="N2763" i="2"/>
  <c r="O2763" i="2"/>
  <c r="P2763" i="2"/>
  <c r="Q2763" i="2"/>
  <c r="N2764" i="2"/>
  <c r="O2764" i="2"/>
  <c r="P2764" i="2"/>
  <c r="Q2764" i="2"/>
  <c r="N2765" i="2"/>
  <c r="O2765" i="2"/>
  <c r="P2765" i="2"/>
  <c r="Q2765" i="2"/>
  <c r="N2766" i="2"/>
  <c r="O2766" i="2"/>
  <c r="P2766" i="2"/>
  <c r="Q2766" i="2"/>
  <c r="N2767" i="2"/>
  <c r="O2767" i="2"/>
  <c r="P2767" i="2"/>
  <c r="Q2767" i="2"/>
  <c r="N2768" i="2"/>
  <c r="O2768" i="2"/>
  <c r="P2768" i="2"/>
  <c r="Q2768" i="2"/>
  <c r="N2769" i="2"/>
  <c r="O2769" i="2"/>
  <c r="P2769" i="2"/>
  <c r="Q2769" i="2"/>
  <c r="N2770" i="2"/>
  <c r="O2770" i="2"/>
  <c r="P2770" i="2"/>
  <c r="Q2770" i="2"/>
  <c r="N2771" i="2"/>
  <c r="O2771" i="2"/>
  <c r="P2771" i="2"/>
  <c r="Q2771" i="2"/>
  <c r="N2772" i="2"/>
  <c r="O2772" i="2"/>
  <c r="P2772" i="2"/>
  <c r="Q2772" i="2"/>
  <c r="N2773" i="2"/>
  <c r="O2773" i="2"/>
  <c r="P2773" i="2"/>
  <c r="Q2773" i="2"/>
  <c r="N2774" i="2"/>
  <c r="O2774" i="2"/>
  <c r="P2774" i="2"/>
  <c r="Q2774" i="2"/>
  <c r="N2775" i="2"/>
  <c r="O2775" i="2"/>
  <c r="P2775" i="2"/>
  <c r="Q2775" i="2"/>
  <c r="N2776" i="2"/>
  <c r="O2776" i="2"/>
  <c r="P2776" i="2"/>
  <c r="Q2776" i="2"/>
  <c r="N2777" i="2"/>
  <c r="O2777" i="2"/>
  <c r="P2777" i="2"/>
  <c r="Q2777" i="2"/>
  <c r="N2778" i="2"/>
  <c r="O2778" i="2"/>
  <c r="P2778" i="2"/>
  <c r="Q2778" i="2"/>
  <c r="N2779" i="2"/>
  <c r="O2779" i="2"/>
  <c r="P2779" i="2"/>
  <c r="Q2779" i="2"/>
  <c r="N2780" i="2"/>
  <c r="O2780" i="2"/>
  <c r="P2780" i="2"/>
  <c r="Q2780" i="2"/>
  <c r="N2781" i="2"/>
  <c r="O2781" i="2"/>
  <c r="P2781" i="2"/>
  <c r="Q2781" i="2"/>
  <c r="N2782" i="2"/>
  <c r="O2782" i="2"/>
  <c r="P2782" i="2"/>
  <c r="Q2782" i="2"/>
  <c r="N2783" i="2"/>
  <c r="O2783" i="2"/>
  <c r="P2783" i="2"/>
  <c r="Q2783" i="2"/>
  <c r="N2784" i="2"/>
  <c r="O2784" i="2"/>
  <c r="P2784" i="2"/>
  <c r="Q2784" i="2"/>
  <c r="N2785" i="2"/>
  <c r="O2785" i="2"/>
  <c r="P2785" i="2"/>
  <c r="Q2785" i="2"/>
  <c r="N2786" i="2"/>
  <c r="O2786" i="2"/>
  <c r="P2786" i="2"/>
  <c r="Q2786" i="2"/>
  <c r="N2787" i="2"/>
  <c r="O2787" i="2"/>
  <c r="P2787" i="2"/>
  <c r="Q2787" i="2"/>
  <c r="N2788" i="2"/>
  <c r="O2788" i="2"/>
  <c r="P2788" i="2"/>
  <c r="Q2788" i="2"/>
  <c r="N2789" i="2"/>
  <c r="O2789" i="2"/>
  <c r="P2789" i="2"/>
  <c r="Q2789" i="2"/>
  <c r="N2790" i="2"/>
  <c r="O2790" i="2"/>
  <c r="P2790" i="2"/>
  <c r="Q2790" i="2"/>
  <c r="N2791" i="2"/>
  <c r="O2791" i="2"/>
  <c r="P2791" i="2"/>
  <c r="Q2791" i="2"/>
  <c r="N2792" i="2"/>
  <c r="O2792" i="2"/>
  <c r="P2792" i="2"/>
  <c r="Q2792" i="2"/>
  <c r="N2793" i="2"/>
  <c r="O2793" i="2"/>
  <c r="P2793" i="2"/>
  <c r="Q2793" i="2"/>
  <c r="N2794" i="2"/>
  <c r="O2794" i="2"/>
  <c r="P2794" i="2"/>
  <c r="Q2794" i="2"/>
  <c r="N2795" i="2"/>
  <c r="O2795" i="2"/>
  <c r="P2795" i="2"/>
  <c r="Q2795" i="2"/>
  <c r="N2796" i="2"/>
  <c r="O2796" i="2"/>
  <c r="P2796" i="2"/>
  <c r="Q2796" i="2"/>
  <c r="N2797" i="2"/>
  <c r="O2797" i="2"/>
  <c r="P2797" i="2"/>
  <c r="Q2797" i="2"/>
  <c r="N2798" i="2"/>
  <c r="O2798" i="2"/>
  <c r="P2798" i="2"/>
  <c r="Q2798" i="2"/>
  <c r="N2799" i="2"/>
  <c r="O2799" i="2"/>
  <c r="P2799" i="2"/>
  <c r="Q2799" i="2"/>
  <c r="N2800" i="2"/>
  <c r="O2800" i="2"/>
  <c r="P2800" i="2"/>
  <c r="Q2800" i="2"/>
  <c r="N2801" i="2"/>
  <c r="O2801" i="2"/>
  <c r="P2801" i="2"/>
  <c r="Q2801" i="2"/>
  <c r="N2802" i="2"/>
  <c r="O2802" i="2"/>
  <c r="P2802" i="2"/>
  <c r="Q2802" i="2"/>
  <c r="N2803" i="2"/>
  <c r="O2803" i="2"/>
  <c r="P2803" i="2"/>
  <c r="Q2803" i="2"/>
  <c r="N2804" i="2"/>
  <c r="O2804" i="2"/>
  <c r="P2804" i="2"/>
  <c r="Q2804" i="2"/>
  <c r="N2805" i="2"/>
  <c r="O2805" i="2"/>
  <c r="P2805" i="2"/>
  <c r="Q2805" i="2"/>
  <c r="N2806" i="2"/>
  <c r="O2806" i="2"/>
  <c r="P2806" i="2"/>
  <c r="Q2806" i="2"/>
  <c r="N2807" i="2"/>
  <c r="O2807" i="2"/>
  <c r="P2807" i="2"/>
  <c r="Q2807" i="2"/>
  <c r="N2808" i="2"/>
  <c r="O2808" i="2"/>
  <c r="P2808" i="2"/>
  <c r="Q2808" i="2"/>
  <c r="N2809" i="2"/>
  <c r="O2809" i="2"/>
  <c r="P2809" i="2"/>
  <c r="Q2809" i="2"/>
  <c r="N2810" i="2"/>
  <c r="O2810" i="2"/>
  <c r="P2810" i="2"/>
  <c r="Q2810" i="2"/>
  <c r="N2811" i="2"/>
  <c r="O2811" i="2"/>
  <c r="P2811" i="2"/>
  <c r="Q2811" i="2"/>
  <c r="N2812" i="2"/>
  <c r="O2812" i="2"/>
  <c r="P2812" i="2"/>
  <c r="Q2812" i="2"/>
  <c r="N2813" i="2"/>
  <c r="O2813" i="2"/>
  <c r="P2813" i="2"/>
  <c r="Q2813" i="2"/>
  <c r="N2814" i="2"/>
  <c r="O2814" i="2"/>
  <c r="P2814" i="2"/>
  <c r="Q2814" i="2"/>
  <c r="N2815" i="2"/>
  <c r="O2815" i="2"/>
  <c r="P2815" i="2"/>
  <c r="Q2815" i="2"/>
  <c r="N2816" i="2"/>
  <c r="O2816" i="2"/>
  <c r="P2816" i="2"/>
  <c r="Q2816" i="2"/>
  <c r="N2817" i="2"/>
  <c r="O2817" i="2"/>
  <c r="P2817" i="2"/>
  <c r="Q2817" i="2"/>
  <c r="N2818" i="2"/>
  <c r="O2818" i="2"/>
  <c r="P2818" i="2"/>
  <c r="Q2818" i="2"/>
  <c r="N2819" i="2"/>
  <c r="O2819" i="2"/>
  <c r="P2819" i="2"/>
  <c r="Q2819" i="2"/>
  <c r="N2820" i="2"/>
  <c r="O2820" i="2"/>
  <c r="P2820" i="2"/>
  <c r="Q2820" i="2"/>
  <c r="N2821" i="2"/>
  <c r="O2821" i="2"/>
  <c r="P2821" i="2"/>
  <c r="Q2821" i="2"/>
  <c r="N2822" i="2"/>
  <c r="O2822" i="2"/>
  <c r="P2822" i="2"/>
  <c r="Q2822" i="2"/>
  <c r="N2823" i="2"/>
  <c r="O2823" i="2"/>
  <c r="P2823" i="2"/>
  <c r="Q2823" i="2"/>
  <c r="N2824" i="2"/>
  <c r="O2824" i="2"/>
  <c r="P2824" i="2"/>
  <c r="Q2824" i="2"/>
  <c r="N2825" i="2"/>
  <c r="O2825" i="2"/>
  <c r="P2825" i="2"/>
  <c r="Q2825" i="2"/>
  <c r="N2826" i="2"/>
  <c r="O2826" i="2"/>
  <c r="P2826" i="2"/>
  <c r="Q2826" i="2"/>
  <c r="N2827" i="2"/>
  <c r="O2827" i="2"/>
  <c r="P2827" i="2"/>
  <c r="Q2827" i="2"/>
  <c r="N2828" i="2"/>
  <c r="O2828" i="2"/>
  <c r="P2828" i="2"/>
  <c r="Q2828" i="2"/>
  <c r="N2829" i="2"/>
  <c r="O2829" i="2"/>
  <c r="P2829" i="2"/>
  <c r="Q2829" i="2"/>
  <c r="N2830" i="2"/>
  <c r="O2830" i="2"/>
  <c r="P2830" i="2"/>
  <c r="Q2830" i="2"/>
  <c r="N2831" i="2"/>
  <c r="O2831" i="2"/>
  <c r="P2831" i="2"/>
  <c r="Q2831" i="2"/>
  <c r="N2832" i="2"/>
  <c r="O2832" i="2"/>
  <c r="P2832" i="2"/>
  <c r="Q2832" i="2"/>
  <c r="N2833" i="2"/>
  <c r="O2833" i="2"/>
  <c r="P2833" i="2"/>
  <c r="Q2833" i="2"/>
  <c r="N2834" i="2"/>
  <c r="O2834" i="2"/>
  <c r="P2834" i="2"/>
  <c r="Q2834" i="2"/>
  <c r="N2835" i="2"/>
  <c r="O2835" i="2"/>
  <c r="P2835" i="2"/>
  <c r="Q2835" i="2"/>
  <c r="N2836" i="2"/>
  <c r="O2836" i="2"/>
  <c r="P2836" i="2"/>
  <c r="Q2836" i="2"/>
  <c r="N2837" i="2"/>
  <c r="O2837" i="2"/>
  <c r="P2837" i="2"/>
  <c r="Q2837" i="2"/>
  <c r="N2838" i="2"/>
  <c r="O2838" i="2"/>
  <c r="P2838" i="2"/>
  <c r="Q2838" i="2"/>
  <c r="N2839" i="2"/>
  <c r="O2839" i="2"/>
  <c r="P2839" i="2"/>
  <c r="Q2839" i="2"/>
  <c r="N2840" i="2"/>
  <c r="O2840" i="2"/>
  <c r="P2840" i="2"/>
  <c r="Q2840" i="2"/>
  <c r="N2841" i="2"/>
  <c r="O2841" i="2"/>
  <c r="P2841" i="2"/>
  <c r="Q2841" i="2"/>
  <c r="N2842" i="2"/>
  <c r="O2842" i="2"/>
  <c r="P2842" i="2"/>
  <c r="Q2842" i="2"/>
  <c r="N2843" i="2"/>
  <c r="O2843" i="2"/>
  <c r="P2843" i="2"/>
  <c r="Q2843" i="2"/>
  <c r="N2844" i="2"/>
  <c r="O2844" i="2"/>
  <c r="P2844" i="2"/>
  <c r="Q2844" i="2"/>
  <c r="N2845" i="2"/>
  <c r="O2845" i="2"/>
  <c r="P2845" i="2"/>
  <c r="Q2845" i="2"/>
  <c r="N2846" i="2"/>
  <c r="O2846" i="2"/>
  <c r="P2846" i="2"/>
  <c r="Q2846" i="2"/>
  <c r="N2847" i="2"/>
  <c r="O2847" i="2"/>
  <c r="P2847" i="2"/>
  <c r="Q2847" i="2"/>
  <c r="N2848" i="2"/>
  <c r="O2848" i="2"/>
  <c r="P2848" i="2"/>
  <c r="Q2848" i="2"/>
  <c r="N2849" i="2"/>
  <c r="O2849" i="2"/>
  <c r="P2849" i="2"/>
  <c r="Q2849" i="2"/>
  <c r="N2850" i="2"/>
  <c r="O2850" i="2"/>
  <c r="P2850" i="2"/>
  <c r="Q2850" i="2"/>
  <c r="N2851" i="2"/>
  <c r="O2851" i="2"/>
  <c r="P2851" i="2"/>
  <c r="Q2851" i="2"/>
  <c r="N2852" i="2"/>
  <c r="O2852" i="2"/>
  <c r="P2852" i="2"/>
  <c r="Q2852" i="2"/>
  <c r="N2853" i="2"/>
  <c r="O2853" i="2"/>
  <c r="P2853" i="2"/>
  <c r="Q2853" i="2"/>
  <c r="N2854" i="2"/>
  <c r="O2854" i="2"/>
  <c r="P2854" i="2"/>
  <c r="Q2854" i="2"/>
  <c r="N2855" i="2"/>
  <c r="O2855" i="2"/>
  <c r="P2855" i="2"/>
  <c r="Q2855" i="2"/>
  <c r="N2856" i="2"/>
  <c r="O2856" i="2"/>
  <c r="P2856" i="2"/>
  <c r="Q2856" i="2"/>
  <c r="N2857" i="2"/>
  <c r="O2857" i="2"/>
  <c r="P2857" i="2"/>
  <c r="Q2857" i="2"/>
  <c r="N2858" i="2"/>
  <c r="O2858" i="2"/>
  <c r="P2858" i="2"/>
  <c r="Q2858" i="2"/>
  <c r="N2859" i="2"/>
  <c r="O2859" i="2"/>
  <c r="P2859" i="2"/>
  <c r="Q2859" i="2"/>
  <c r="N2860" i="2"/>
  <c r="O2860" i="2"/>
  <c r="P2860" i="2"/>
  <c r="Q2860" i="2"/>
  <c r="N2861" i="2"/>
  <c r="O2861" i="2"/>
  <c r="P2861" i="2"/>
  <c r="Q2861" i="2"/>
  <c r="N2862" i="2"/>
  <c r="O2862" i="2"/>
  <c r="P2862" i="2"/>
  <c r="Q2862" i="2"/>
  <c r="N2863" i="2"/>
  <c r="O2863" i="2"/>
  <c r="P2863" i="2"/>
  <c r="Q2863" i="2"/>
  <c r="N2864" i="2"/>
  <c r="O2864" i="2"/>
  <c r="P2864" i="2"/>
  <c r="Q2864" i="2"/>
  <c r="N2865" i="2"/>
  <c r="O2865" i="2"/>
  <c r="P2865" i="2"/>
  <c r="Q2865" i="2"/>
  <c r="N2866" i="2"/>
  <c r="O2866" i="2"/>
  <c r="P2866" i="2"/>
  <c r="Q2866" i="2"/>
  <c r="N2867" i="2"/>
  <c r="O2867" i="2"/>
  <c r="P2867" i="2"/>
  <c r="Q2867" i="2"/>
  <c r="N2868" i="2"/>
  <c r="O2868" i="2"/>
  <c r="P2868" i="2"/>
  <c r="Q2868" i="2"/>
  <c r="N2869" i="2"/>
  <c r="O2869" i="2"/>
  <c r="P2869" i="2"/>
  <c r="Q2869" i="2"/>
  <c r="N2870" i="2"/>
  <c r="O2870" i="2"/>
  <c r="P2870" i="2"/>
  <c r="Q2870" i="2"/>
  <c r="N2871" i="2"/>
  <c r="O2871" i="2"/>
  <c r="P2871" i="2"/>
  <c r="Q2871" i="2"/>
  <c r="N2872" i="2"/>
  <c r="O2872" i="2"/>
  <c r="P2872" i="2"/>
  <c r="Q2872" i="2"/>
  <c r="N2873" i="2"/>
  <c r="O2873" i="2"/>
  <c r="P2873" i="2"/>
  <c r="Q2873" i="2"/>
  <c r="N2874" i="2"/>
  <c r="O2874" i="2"/>
  <c r="P2874" i="2"/>
  <c r="Q2874" i="2"/>
  <c r="N2875" i="2"/>
  <c r="O2875" i="2"/>
  <c r="P2875" i="2"/>
  <c r="Q2875" i="2"/>
  <c r="N2876" i="2"/>
  <c r="O2876" i="2"/>
  <c r="P2876" i="2"/>
  <c r="Q2876" i="2"/>
  <c r="N2877" i="2"/>
  <c r="O2877" i="2"/>
  <c r="P2877" i="2"/>
  <c r="Q2877" i="2"/>
  <c r="N2878" i="2"/>
  <c r="O2878" i="2"/>
  <c r="P2878" i="2"/>
  <c r="Q2878" i="2"/>
  <c r="N2879" i="2"/>
  <c r="O2879" i="2"/>
  <c r="P2879" i="2"/>
  <c r="Q2879" i="2"/>
  <c r="N2880" i="2"/>
  <c r="O2880" i="2"/>
  <c r="P2880" i="2"/>
  <c r="Q2880" i="2"/>
  <c r="N2881" i="2"/>
  <c r="O2881" i="2"/>
  <c r="P2881" i="2"/>
  <c r="Q2881" i="2"/>
  <c r="N2882" i="2"/>
  <c r="O2882" i="2"/>
  <c r="P2882" i="2"/>
  <c r="Q2882" i="2"/>
  <c r="N2883" i="2"/>
  <c r="O2883" i="2"/>
  <c r="P2883" i="2"/>
  <c r="Q2883" i="2"/>
  <c r="N2884" i="2"/>
  <c r="O2884" i="2"/>
  <c r="P2884" i="2"/>
  <c r="Q2884" i="2"/>
  <c r="N2885" i="2"/>
  <c r="O2885" i="2"/>
  <c r="P2885" i="2"/>
  <c r="Q2885" i="2"/>
  <c r="N2886" i="2"/>
  <c r="O2886" i="2"/>
  <c r="P2886" i="2"/>
  <c r="Q2886" i="2"/>
  <c r="N2887" i="2"/>
  <c r="O2887" i="2"/>
  <c r="P2887" i="2"/>
  <c r="Q2887" i="2"/>
  <c r="N2888" i="2"/>
  <c r="O2888" i="2"/>
  <c r="P2888" i="2"/>
  <c r="Q2888" i="2"/>
  <c r="N2889" i="2"/>
  <c r="O2889" i="2"/>
  <c r="P2889" i="2"/>
  <c r="Q2889" i="2"/>
  <c r="N2890" i="2"/>
  <c r="O2890" i="2"/>
  <c r="P2890" i="2"/>
  <c r="Q2890" i="2"/>
  <c r="N2891" i="2"/>
  <c r="O2891" i="2"/>
  <c r="P2891" i="2"/>
  <c r="Q2891" i="2"/>
  <c r="N2892" i="2"/>
  <c r="O2892" i="2"/>
  <c r="P2892" i="2"/>
  <c r="Q2892" i="2"/>
  <c r="N2893" i="2"/>
  <c r="O2893" i="2"/>
  <c r="P2893" i="2"/>
  <c r="Q2893" i="2"/>
  <c r="N2894" i="2"/>
  <c r="O2894" i="2"/>
  <c r="P2894" i="2"/>
  <c r="Q2894" i="2"/>
  <c r="N2895" i="2"/>
  <c r="O2895" i="2"/>
  <c r="P2895" i="2"/>
  <c r="Q2895" i="2"/>
  <c r="N2896" i="2"/>
  <c r="O2896" i="2"/>
  <c r="P2896" i="2"/>
  <c r="Q2896" i="2"/>
  <c r="N2897" i="2"/>
  <c r="O2897" i="2"/>
  <c r="P2897" i="2"/>
  <c r="Q2897" i="2"/>
  <c r="N2898" i="2"/>
  <c r="O2898" i="2"/>
  <c r="P2898" i="2"/>
  <c r="Q2898" i="2"/>
  <c r="N2899" i="2"/>
  <c r="O2899" i="2"/>
  <c r="P2899" i="2"/>
  <c r="Q2899" i="2"/>
  <c r="N2900" i="2"/>
  <c r="O2900" i="2"/>
  <c r="P2900" i="2"/>
  <c r="Q2900" i="2"/>
  <c r="N2901" i="2"/>
  <c r="O2901" i="2"/>
  <c r="P2901" i="2"/>
  <c r="Q2901" i="2"/>
  <c r="N2902" i="2"/>
  <c r="O2902" i="2"/>
  <c r="P2902" i="2"/>
  <c r="Q2902" i="2"/>
  <c r="N2903" i="2"/>
  <c r="O2903" i="2"/>
  <c r="P2903" i="2"/>
  <c r="Q2903" i="2"/>
  <c r="N2904" i="2"/>
  <c r="O2904" i="2"/>
  <c r="P2904" i="2"/>
  <c r="Q2904" i="2"/>
  <c r="N2905" i="2"/>
  <c r="O2905" i="2"/>
  <c r="P2905" i="2"/>
  <c r="Q2905" i="2"/>
  <c r="N2906" i="2"/>
  <c r="O2906" i="2"/>
  <c r="P2906" i="2"/>
  <c r="Q2906" i="2"/>
  <c r="N2907" i="2"/>
  <c r="O2907" i="2"/>
  <c r="P2907" i="2"/>
  <c r="Q2907" i="2"/>
  <c r="N2908" i="2"/>
  <c r="O2908" i="2"/>
  <c r="P2908" i="2"/>
  <c r="Q2908" i="2"/>
  <c r="N2909" i="2"/>
  <c r="O2909" i="2"/>
  <c r="P2909" i="2"/>
  <c r="Q2909" i="2"/>
  <c r="N2910" i="2"/>
  <c r="O2910" i="2"/>
  <c r="P2910" i="2"/>
  <c r="Q2910" i="2"/>
  <c r="N2911" i="2"/>
  <c r="O2911" i="2"/>
  <c r="P2911" i="2"/>
  <c r="Q2911" i="2"/>
  <c r="N2912" i="2"/>
  <c r="O2912" i="2"/>
  <c r="P2912" i="2"/>
  <c r="Q2912" i="2"/>
  <c r="N2913" i="2"/>
  <c r="O2913" i="2"/>
  <c r="P2913" i="2"/>
  <c r="Q2913" i="2"/>
  <c r="N2914" i="2"/>
  <c r="O2914" i="2"/>
  <c r="P2914" i="2"/>
  <c r="Q2914" i="2"/>
  <c r="N2915" i="2"/>
  <c r="O2915" i="2"/>
  <c r="P2915" i="2"/>
  <c r="Q2915" i="2"/>
  <c r="N2916" i="2"/>
  <c r="O2916" i="2"/>
  <c r="P2916" i="2"/>
  <c r="Q2916" i="2"/>
  <c r="N2917" i="2"/>
  <c r="O2917" i="2"/>
  <c r="P2917" i="2"/>
  <c r="Q2917" i="2"/>
  <c r="N2918" i="2"/>
  <c r="O2918" i="2"/>
  <c r="P2918" i="2"/>
  <c r="Q2918" i="2"/>
  <c r="N2919" i="2"/>
  <c r="O2919" i="2"/>
  <c r="P2919" i="2"/>
  <c r="Q2919" i="2"/>
  <c r="N2920" i="2"/>
  <c r="O2920" i="2"/>
  <c r="P2920" i="2"/>
  <c r="Q2920" i="2"/>
  <c r="N2921" i="2"/>
  <c r="O2921" i="2"/>
  <c r="P2921" i="2"/>
  <c r="Q2921" i="2"/>
  <c r="N2922" i="2"/>
  <c r="O2922" i="2"/>
  <c r="P2922" i="2"/>
  <c r="Q2922" i="2"/>
  <c r="N2923" i="2"/>
  <c r="O2923" i="2"/>
  <c r="P2923" i="2"/>
  <c r="Q2923" i="2"/>
  <c r="N2924" i="2"/>
  <c r="O2924" i="2"/>
  <c r="P2924" i="2"/>
  <c r="Q2924" i="2"/>
  <c r="N2925" i="2"/>
  <c r="O2925" i="2"/>
  <c r="P2925" i="2"/>
  <c r="Q2925" i="2"/>
  <c r="N2926" i="2"/>
  <c r="O2926" i="2"/>
  <c r="P2926" i="2"/>
  <c r="Q2926" i="2"/>
  <c r="N2927" i="2"/>
  <c r="O2927" i="2"/>
  <c r="P2927" i="2"/>
  <c r="Q2927" i="2"/>
  <c r="N2928" i="2"/>
  <c r="O2928" i="2"/>
  <c r="P2928" i="2"/>
  <c r="Q2928" i="2"/>
  <c r="N2929" i="2"/>
  <c r="O2929" i="2"/>
  <c r="P2929" i="2"/>
  <c r="Q2929" i="2"/>
  <c r="N2930" i="2"/>
  <c r="O2930" i="2"/>
  <c r="P2930" i="2"/>
  <c r="Q2930" i="2"/>
  <c r="N2931" i="2"/>
  <c r="O2931" i="2"/>
  <c r="P2931" i="2"/>
  <c r="Q2931" i="2"/>
  <c r="N2932" i="2"/>
  <c r="O2932" i="2"/>
  <c r="P2932" i="2"/>
  <c r="Q2932" i="2"/>
  <c r="N2933" i="2"/>
  <c r="O2933" i="2"/>
  <c r="P2933" i="2"/>
  <c r="Q2933" i="2"/>
  <c r="N2934" i="2"/>
  <c r="O2934" i="2"/>
  <c r="P2934" i="2"/>
  <c r="Q2934" i="2"/>
  <c r="N2935" i="2"/>
  <c r="O2935" i="2"/>
  <c r="P2935" i="2"/>
  <c r="Q2935" i="2"/>
  <c r="N2936" i="2"/>
  <c r="O2936" i="2"/>
  <c r="P2936" i="2"/>
  <c r="Q2936" i="2"/>
  <c r="N2937" i="2"/>
  <c r="O2937" i="2"/>
  <c r="P2937" i="2"/>
  <c r="Q2937" i="2"/>
  <c r="N2938" i="2"/>
  <c r="O2938" i="2"/>
  <c r="P2938" i="2"/>
  <c r="Q2938" i="2"/>
  <c r="N2939" i="2"/>
  <c r="O2939" i="2"/>
  <c r="P2939" i="2"/>
  <c r="Q2939" i="2"/>
  <c r="N2940" i="2"/>
  <c r="O2940" i="2"/>
  <c r="P2940" i="2"/>
  <c r="Q2940" i="2"/>
  <c r="N2941" i="2"/>
  <c r="O2941" i="2"/>
  <c r="P2941" i="2"/>
  <c r="Q2941" i="2"/>
  <c r="N2942" i="2"/>
  <c r="O2942" i="2"/>
  <c r="P2942" i="2"/>
  <c r="Q2942" i="2"/>
  <c r="N2943" i="2"/>
  <c r="O2943" i="2"/>
  <c r="P2943" i="2"/>
  <c r="Q2943" i="2"/>
  <c r="N2944" i="2"/>
  <c r="O2944" i="2"/>
  <c r="P2944" i="2"/>
  <c r="Q2944" i="2"/>
  <c r="N2945" i="2"/>
  <c r="O2945" i="2"/>
  <c r="P2945" i="2"/>
  <c r="Q2945" i="2"/>
  <c r="N2946" i="2"/>
  <c r="O2946" i="2"/>
  <c r="P2946" i="2"/>
  <c r="Q2946" i="2"/>
  <c r="N2947" i="2"/>
  <c r="O2947" i="2"/>
  <c r="P2947" i="2"/>
  <c r="Q2947" i="2"/>
  <c r="N2948" i="2"/>
  <c r="O2948" i="2"/>
  <c r="P2948" i="2"/>
  <c r="Q2948" i="2"/>
  <c r="N2949" i="2"/>
  <c r="O2949" i="2"/>
  <c r="P2949" i="2"/>
  <c r="Q2949" i="2"/>
  <c r="N2950" i="2"/>
  <c r="O2950" i="2"/>
  <c r="P2950" i="2"/>
  <c r="Q2950" i="2"/>
  <c r="N2951" i="2"/>
  <c r="O2951" i="2"/>
  <c r="P2951" i="2"/>
  <c r="Q2951" i="2"/>
  <c r="N2952" i="2"/>
  <c r="O2952" i="2"/>
  <c r="P2952" i="2"/>
  <c r="Q2952" i="2"/>
  <c r="N2953" i="2"/>
  <c r="O2953" i="2"/>
  <c r="P2953" i="2"/>
  <c r="Q2953" i="2"/>
  <c r="N2954" i="2"/>
  <c r="O2954" i="2"/>
  <c r="P2954" i="2"/>
  <c r="Q2954" i="2"/>
  <c r="N2955" i="2"/>
  <c r="O2955" i="2"/>
  <c r="P2955" i="2"/>
  <c r="Q2955" i="2"/>
  <c r="N2956" i="2"/>
  <c r="O2956" i="2"/>
  <c r="P2956" i="2"/>
  <c r="Q2956" i="2"/>
  <c r="N2957" i="2"/>
  <c r="O2957" i="2"/>
  <c r="P2957" i="2"/>
  <c r="Q2957" i="2"/>
  <c r="N2958" i="2"/>
  <c r="O2958" i="2"/>
  <c r="P2958" i="2"/>
  <c r="Q2958" i="2"/>
  <c r="N2959" i="2"/>
  <c r="O2959" i="2"/>
  <c r="P2959" i="2"/>
  <c r="Q2959" i="2"/>
  <c r="N2960" i="2"/>
  <c r="O2960" i="2"/>
  <c r="P2960" i="2"/>
  <c r="Q2960" i="2"/>
  <c r="N2961" i="2"/>
  <c r="O2961" i="2"/>
  <c r="P2961" i="2"/>
  <c r="Q2961" i="2"/>
  <c r="N2962" i="2"/>
  <c r="O2962" i="2"/>
  <c r="P2962" i="2"/>
  <c r="Q2962" i="2"/>
  <c r="N2963" i="2"/>
  <c r="O2963" i="2"/>
  <c r="P2963" i="2"/>
  <c r="Q2963" i="2"/>
  <c r="N2964" i="2"/>
  <c r="O2964" i="2"/>
  <c r="P2964" i="2"/>
  <c r="Q2964" i="2"/>
  <c r="N2965" i="2"/>
  <c r="O2965" i="2"/>
  <c r="P2965" i="2"/>
  <c r="Q2965" i="2"/>
  <c r="N2966" i="2"/>
  <c r="O2966" i="2"/>
  <c r="P2966" i="2"/>
  <c r="Q2966" i="2"/>
  <c r="N2967" i="2"/>
  <c r="O2967" i="2"/>
  <c r="P2967" i="2"/>
  <c r="Q2967" i="2"/>
  <c r="N2968" i="2"/>
  <c r="O2968" i="2"/>
  <c r="P2968" i="2"/>
  <c r="Q2968" i="2"/>
  <c r="N2969" i="2"/>
  <c r="O2969" i="2"/>
  <c r="P2969" i="2"/>
  <c r="Q2969" i="2"/>
  <c r="N2970" i="2"/>
  <c r="O2970" i="2"/>
  <c r="P2970" i="2"/>
  <c r="Q2970" i="2"/>
  <c r="N2971" i="2"/>
  <c r="O2971" i="2"/>
  <c r="P2971" i="2"/>
  <c r="Q2971" i="2"/>
  <c r="N2972" i="2"/>
  <c r="O2972" i="2"/>
  <c r="P2972" i="2"/>
  <c r="Q2972" i="2"/>
  <c r="N2973" i="2"/>
  <c r="O2973" i="2"/>
  <c r="P2973" i="2"/>
  <c r="Q2973" i="2"/>
  <c r="N2974" i="2"/>
  <c r="O2974" i="2"/>
  <c r="P2974" i="2"/>
  <c r="Q2974" i="2"/>
  <c r="N2975" i="2"/>
  <c r="O2975" i="2"/>
  <c r="P2975" i="2"/>
  <c r="Q2975" i="2"/>
  <c r="N2976" i="2"/>
  <c r="O2976" i="2"/>
  <c r="P2976" i="2"/>
  <c r="Q2976" i="2"/>
  <c r="N2977" i="2"/>
  <c r="O2977" i="2"/>
  <c r="P2977" i="2"/>
  <c r="Q2977" i="2"/>
  <c r="N2978" i="2"/>
  <c r="O2978" i="2"/>
  <c r="P2978" i="2"/>
  <c r="Q2978" i="2"/>
  <c r="N2979" i="2"/>
  <c r="O2979" i="2"/>
  <c r="P2979" i="2"/>
  <c r="Q2979" i="2"/>
  <c r="N2980" i="2"/>
  <c r="O2980" i="2"/>
  <c r="P2980" i="2"/>
  <c r="Q2980" i="2"/>
  <c r="N2981" i="2"/>
  <c r="O2981" i="2"/>
  <c r="P2981" i="2"/>
  <c r="Q2981" i="2"/>
  <c r="N2982" i="2"/>
  <c r="O2982" i="2"/>
  <c r="P2982" i="2"/>
  <c r="Q2982" i="2"/>
  <c r="N2983" i="2"/>
  <c r="O2983" i="2"/>
  <c r="P2983" i="2"/>
  <c r="Q2983" i="2"/>
  <c r="N2984" i="2"/>
  <c r="O2984" i="2"/>
  <c r="P2984" i="2"/>
  <c r="Q2984" i="2"/>
  <c r="N2985" i="2"/>
  <c r="O2985" i="2"/>
  <c r="P2985" i="2"/>
  <c r="Q2985" i="2"/>
  <c r="N2986" i="2"/>
  <c r="O2986" i="2"/>
  <c r="P2986" i="2"/>
  <c r="Q2986" i="2"/>
  <c r="N2987" i="2"/>
  <c r="O2987" i="2"/>
  <c r="P2987" i="2"/>
  <c r="Q2987" i="2"/>
  <c r="N2988" i="2"/>
  <c r="O2988" i="2"/>
  <c r="P2988" i="2"/>
  <c r="Q2988" i="2"/>
  <c r="N2989" i="2"/>
  <c r="O2989" i="2"/>
  <c r="P2989" i="2"/>
  <c r="Q2989" i="2"/>
  <c r="N2990" i="2"/>
  <c r="O2990" i="2"/>
  <c r="P2990" i="2"/>
  <c r="Q2990" i="2"/>
  <c r="N2991" i="2"/>
  <c r="O2991" i="2"/>
  <c r="P2991" i="2"/>
  <c r="Q2991" i="2"/>
  <c r="N2992" i="2"/>
  <c r="O2992" i="2"/>
  <c r="P2992" i="2"/>
  <c r="Q2992" i="2"/>
  <c r="N2993" i="2"/>
  <c r="O2993" i="2"/>
  <c r="P2993" i="2"/>
  <c r="Q2993" i="2"/>
  <c r="N2994" i="2"/>
  <c r="O2994" i="2"/>
  <c r="P2994" i="2"/>
  <c r="Q2994" i="2"/>
  <c r="N2995" i="2"/>
  <c r="O2995" i="2"/>
  <c r="P2995" i="2"/>
  <c r="Q2995" i="2"/>
  <c r="N2996" i="2"/>
  <c r="O2996" i="2"/>
  <c r="P2996" i="2"/>
  <c r="Q2996" i="2"/>
  <c r="N2997" i="2"/>
  <c r="O2997" i="2"/>
  <c r="P2997" i="2"/>
  <c r="Q2997" i="2"/>
  <c r="N2998" i="2"/>
  <c r="O2998" i="2"/>
  <c r="P2998" i="2"/>
  <c r="Q2998" i="2"/>
  <c r="N2999" i="2"/>
  <c r="O2999" i="2"/>
  <c r="P2999" i="2"/>
  <c r="Q2999" i="2"/>
  <c r="N3000" i="2"/>
  <c r="O3000" i="2"/>
  <c r="P3000" i="2"/>
  <c r="Q3000" i="2"/>
  <c r="N3001" i="2"/>
  <c r="O3001" i="2"/>
  <c r="P3001" i="2"/>
  <c r="Q3001" i="2"/>
  <c r="N3002" i="2"/>
  <c r="O3002" i="2"/>
  <c r="P3002" i="2"/>
  <c r="Q3002" i="2"/>
  <c r="N3003" i="2"/>
  <c r="O3003" i="2"/>
  <c r="P3003" i="2"/>
  <c r="Q3003" i="2"/>
  <c r="N3004" i="2"/>
  <c r="O3004" i="2"/>
  <c r="P3004" i="2"/>
  <c r="Q3004" i="2"/>
  <c r="N3005" i="2"/>
  <c r="O3005" i="2"/>
  <c r="P3005" i="2"/>
  <c r="Q3005" i="2"/>
  <c r="N3006" i="2"/>
  <c r="O3006" i="2"/>
  <c r="P3006" i="2"/>
  <c r="Q3006" i="2"/>
  <c r="N3007" i="2"/>
  <c r="O3007" i="2"/>
  <c r="P3007" i="2"/>
  <c r="Q3007" i="2"/>
  <c r="N3008" i="2"/>
  <c r="O3008" i="2"/>
  <c r="P3008" i="2"/>
  <c r="Q3008" i="2"/>
  <c r="N3009" i="2"/>
  <c r="O3009" i="2"/>
  <c r="P3009" i="2"/>
  <c r="Q3009" i="2"/>
  <c r="N3010" i="2"/>
  <c r="O3010" i="2"/>
  <c r="P3010" i="2"/>
  <c r="Q3010" i="2"/>
  <c r="N3011" i="2"/>
  <c r="O3011" i="2"/>
  <c r="P3011" i="2"/>
  <c r="Q3011" i="2"/>
  <c r="N3012" i="2"/>
  <c r="O3012" i="2"/>
  <c r="P3012" i="2"/>
  <c r="Q3012" i="2"/>
  <c r="N3013" i="2"/>
  <c r="O3013" i="2"/>
  <c r="P3013" i="2"/>
  <c r="Q3013" i="2"/>
  <c r="N3014" i="2"/>
  <c r="O3014" i="2"/>
  <c r="P3014" i="2"/>
  <c r="Q3014" i="2"/>
  <c r="N3015" i="2"/>
  <c r="O3015" i="2"/>
  <c r="P3015" i="2"/>
  <c r="Q3015" i="2"/>
  <c r="N3016" i="2"/>
  <c r="O3016" i="2"/>
  <c r="P3016" i="2"/>
  <c r="Q3016" i="2"/>
  <c r="N3017" i="2"/>
  <c r="O3017" i="2"/>
  <c r="P3017" i="2"/>
  <c r="Q3017" i="2"/>
  <c r="N3018" i="2"/>
  <c r="O3018" i="2"/>
  <c r="P3018" i="2"/>
  <c r="Q3018" i="2"/>
  <c r="N3019" i="2"/>
  <c r="O3019" i="2"/>
  <c r="P3019" i="2"/>
  <c r="Q3019" i="2"/>
  <c r="N3020" i="2"/>
  <c r="O3020" i="2"/>
  <c r="P3020" i="2"/>
  <c r="Q3020" i="2"/>
  <c r="N3021" i="2"/>
  <c r="O3021" i="2"/>
  <c r="P3021" i="2"/>
  <c r="Q3021" i="2"/>
  <c r="N3022" i="2"/>
  <c r="O3022" i="2"/>
  <c r="P3022" i="2"/>
  <c r="Q3022" i="2"/>
  <c r="N3023" i="2"/>
  <c r="O3023" i="2"/>
  <c r="P3023" i="2"/>
  <c r="Q3023" i="2"/>
  <c r="N3024" i="2"/>
  <c r="O3024" i="2"/>
  <c r="P3024" i="2"/>
  <c r="Q3024" i="2"/>
  <c r="N3025" i="2"/>
  <c r="O3025" i="2"/>
  <c r="P3025" i="2"/>
  <c r="Q3025" i="2"/>
  <c r="N3026" i="2"/>
  <c r="O3026" i="2"/>
  <c r="P3026" i="2"/>
  <c r="Q3026" i="2"/>
  <c r="N3027" i="2"/>
  <c r="O3027" i="2"/>
  <c r="P3027" i="2"/>
  <c r="Q3027" i="2"/>
  <c r="N3028" i="2"/>
  <c r="O3028" i="2"/>
  <c r="P3028" i="2"/>
  <c r="Q3028" i="2"/>
  <c r="N3029" i="2"/>
  <c r="O3029" i="2"/>
  <c r="P3029" i="2"/>
  <c r="Q3029" i="2"/>
  <c r="N3030" i="2"/>
  <c r="O3030" i="2"/>
  <c r="P3030" i="2"/>
  <c r="Q3030" i="2"/>
  <c r="N3031" i="2"/>
  <c r="O3031" i="2"/>
  <c r="P3031" i="2"/>
  <c r="Q3031" i="2"/>
  <c r="N3032" i="2"/>
  <c r="O3032" i="2"/>
  <c r="P3032" i="2"/>
  <c r="Q3032" i="2"/>
  <c r="N3033" i="2"/>
  <c r="O3033" i="2"/>
  <c r="P3033" i="2"/>
  <c r="Q3033" i="2"/>
  <c r="N3034" i="2"/>
  <c r="O3034" i="2"/>
  <c r="P3034" i="2"/>
  <c r="Q3034" i="2"/>
  <c r="N3035" i="2"/>
  <c r="O3035" i="2"/>
  <c r="P3035" i="2"/>
  <c r="Q3035" i="2"/>
  <c r="N3036" i="2"/>
  <c r="O3036" i="2"/>
  <c r="P3036" i="2"/>
  <c r="Q3036" i="2"/>
  <c r="N3037" i="2"/>
  <c r="O3037" i="2"/>
  <c r="P3037" i="2"/>
  <c r="Q3037" i="2"/>
  <c r="N3038" i="2"/>
  <c r="O3038" i="2"/>
  <c r="P3038" i="2"/>
  <c r="Q3038" i="2"/>
  <c r="N3039" i="2"/>
  <c r="O3039" i="2"/>
  <c r="P3039" i="2"/>
  <c r="Q3039" i="2"/>
  <c r="N3040" i="2"/>
  <c r="O3040" i="2"/>
  <c r="P3040" i="2"/>
  <c r="Q3040" i="2"/>
  <c r="N3041" i="2"/>
  <c r="O3041" i="2"/>
  <c r="P3041" i="2"/>
  <c r="Q3041" i="2"/>
  <c r="N3042" i="2"/>
  <c r="O3042" i="2"/>
  <c r="P3042" i="2"/>
  <c r="Q3042" i="2"/>
  <c r="N3043" i="2"/>
  <c r="O3043" i="2"/>
  <c r="P3043" i="2"/>
  <c r="Q3043" i="2"/>
  <c r="Q49" i="2"/>
  <c r="P49" i="2"/>
  <c r="O49" i="2"/>
  <c r="N49" i="2"/>
  <c r="R51" i="2" l="1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2" i="2"/>
  <c r="S62" i="2"/>
  <c r="R63" i="2"/>
  <c r="S63" i="2"/>
  <c r="R64" i="2"/>
  <c r="S64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R88" i="2"/>
  <c r="S88" i="2"/>
  <c r="R89" i="2"/>
  <c r="S89" i="2"/>
  <c r="R90" i="2"/>
  <c r="S90" i="2"/>
  <c r="R91" i="2"/>
  <c r="S91" i="2"/>
  <c r="R92" i="2"/>
  <c r="S92" i="2"/>
  <c r="R93" i="2"/>
  <c r="S93" i="2"/>
  <c r="R94" i="2"/>
  <c r="S94" i="2"/>
  <c r="R95" i="2"/>
  <c r="S95" i="2"/>
  <c r="R96" i="2"/>
  <c r="S96" i="2"/>
  <c r="R97" i="2"/>
  <c r="S97" i="2"/>
  <c r="R98" i="2"/>
  <c r="S98" i="2"/>
  <c r="R99" i="2"/>
  <c r="S99" i="2"/>
  <c r="R100" i="2"/>
  <c r="S100" i="2"/>
  <c r="R101" i="2"/>
  <c r="S101" i="2"/>
  <c r="R102" i="2"/>
  <c r="S102" i="2"/>
  <c r="R103" i="2"/>
  <c r="S103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R114" i="2"/>
  <c r="S114" i="2"/>
  <c r="R115" i="2"/>
  <c r="S115" i="2"/>
  <c r="R116" i="2"/>
  <c r="S116" i="2"/>
  <c r="R117" i="2"/>
  <c r="S117" i="2"/>
  <c r="R118" i="2"/>
  <c r="S118" i="2"/>
  <c r="R119" i="2"/>
  <c r="S119" i="2"/>
  <c r="R120" i="2"/>
  <c r="S120" i="2"/>
  <c r="R121" i="2"/>
  <c r="S121" i="2"/>
  <c r="R122" i="2"/>
  <c r="S122" i="2"/>
  <c r="R123" i="2"/>
  <c r="S123" i="2"/>
  <c r="R124" i="2"/>
  <c r="S124" i="2"/>
  <c r="R125" i="2"/>
  <c r="S125" i="2"/>
  <c r="R126" i="2"/>
  <c r="S126" i="2"/>
  <c r="R127" i="2"/>
  <c r="S127" i="2"/>
  <c r="R128" i="2"/>
  <c r="S128" i="2"/>
  <c r="R129" i="2"/>
  <c r="S129" i="2"/>
  <c r="R130" i="2"/>
  <c r="S130" i="2"/>
  <c r="R131" i="2"/>
  <c r="S131" i="2"/>
  <c r="R132" i="2"/>
  <c r="S132" i="2"/>
  <c r="R133" i="2"/>
  <c r="S133" i="2"/>
  <c r="R134" i="2"/>
  <c r="S134" i="2"/>
  <c r="R135" i="2"/>
  <c r="S135" i="2"/>
  <c r="R136" i="2"/>
  <c r="S136" i="2"/>
  <c r="R137" i="2"/>
  <c r="S137" i="2"/>
  <c r="R138" i="2"/>
  <c r="S138" i="2"/>
  <c r="R139" i="2"/>
  <c r="S139" i="2"/>
  <c r="R140" i="2"/>
  <c r="S140" i="2"/>
  <c r="R141" i="2"/>
  <c r="S141" i="2"/>
  <c r="R142" i="2"/>
  <c r="S142" i="2"/>
  <c r="R143" i="2"/>
  <c r="S143" i="2"/>
  <c r="R144" i="2"/>
  <c r="S144" i="2"/>
  <c r="R145" i="2"/>
  <c r="S145" i="2"/>
  <c r="R146" i="2"/>
  <c r="S146" i="2"/>
  <c r="R147" i="2"/>
  <c r="S147" i="2"/>
  <c r="R148" i="2"/>
  <c r="S148" i="2"/>
  <c r="R149" i="2"/>
  <c r="S149" i="2"/>
  <c r="R150" i="2"/>
  <c r="S150" i="2"/>
  <c r="R151" i="2"/>
  <c r="S151" i="2"/>
  <c r="R152" i="2"/>
  <c r="S152" i="2"/>
  <c r="R153" i="2"/>
  <c r="S153" i="2"/>
  <c r="R154" i="2"/>
  <c r="S154" i="2"/>
  <c r="R155" i="2"/>
  <c r="S155" i="2"/>
  <c r="R156" i="2"/>
  <c r="S156" i="2"/>
  <c r="R157" i="2"/>
  <c r="S157" i="2"/>
  <c r="R158" i="2"/>
  <c r="S158" i="2"/>
  <c r="R159" i="2"/>
  <c r="S159" i="2"/>
  <c r="R160" i="2"/>
  <c r="S160" i="2"/>
  <c r="R161" i="2"/>
  <c r="S161" i="2"/>
  <c r="R162" i="2"/>
  <c r="S162" i="2"/>
  <c r="R163" i="2"/>
  <c r="S163" i="2"/>
  <c r="R164" i="2"/>
  <c r="S164" i="2"/>
  <c r="R165" i="2"/>
  <c r="S165" i="2"/>
  <c r="R166" i="2"/>
  <c r="S166" i="2"/>
  <c r="R167" i="2"/>
  <c r="S167" i="2"/>
  <c r="R168" i="2"/>
  <c r="S168" i="2"/>
  <c r="R169" i="2"/>
  <c r="S169" i="2"/>
  <c r="R170" i="2"/>
  <c r="S170" i="2"/>
  <c r="R171" i="2"/>
  <c r="S171" i="2"/>
  <c r="R172" i="2"/>
  <c r="S172" i="2"/>
  <c r="R173" i="2"/>
  <c r="S173" i="2"/>
  <c r="R174" i="2"/>
  <c r="S174" i="2"/>
  <c r="R175" i="2"/>
  <c r="S175" i="2"/>
  <c r="R176" i="2"/>
  <c r="S176" i="2"/>
  <c r="R177" i="2"/>
  <c r="S177" i="2"/>
  <c r="R178" i="2"/>
  <c r="S178" i="2"/>
  <c r="R179" i="2"/>
  <c r="S179" i="2"/>
  <c r="R180" i="2"/>
  <c r="S180" i="2"/>
  <c r="R181" i="2"/>
  <c r="S181" i="2"/>
  <c r="R182" i="2"/>
  <c r="S182" i="2"/>
  <c r="R183" i="2"/>
  <c r="S183" i="2"/>
  <c r="R184" i="2"/>
  <c r="S184" i="2"/>
  <c r="R185" i="2"/>
  <c r="S185" i="2"/>
  <c r="R186" i="2"/>
  <c r="S186" i="2"/>
  <c r="R187" i="2"/>
  <c r="S187" i="2"/>
  <c r="R188" i="2"/>
  <c r="S188" i="2"/>
  <c r="R189" i="2"/>
  <c r="S189" i="2"/>
  <c r="R190" i="2"/>
  <c r="S190" i="2"/>
  <c r="R191" i="2"/>
  <c r="S191" i="2"/>
  <c r="R192" i="2"/>
  <c r="S192" i="2"/>
  <c r="R193" i="2"/>
  <c r="S193" i="2"/>
  <c r="R194" i="2"/>
  <c r="S194" i="2"/>
  <c r="R195" i="2"/>
  <c r="S195" i="2"/>
  <c r="R196" i="2"/>
  <c r="S196" i="2"/>
  <c r="R197" i="2"/>
  <c r="S197" i="2"/>
  <c r="R198" i="2"/>
  <c r="S198" i="2"/>
  <c r="R199" i="2"/>
  <c r="S199" i="2"/>
  <c r="R200" i="2"/>
  <c r="S200" i="2"/>
  <c r="R201" i="2"/>
  <c r="S201" i="2"/>
  <c r="R202" i="2"/>
  <c r="S202" i="2"/>
  <c r="R203" i="2"/>
  <c r="S203" i="2"/>
  <c r="R204" i="2"/>
  <c r="S204" i="2"/>
  <c r="R205" i="2"/>
  <c r="S205" i="2"/>
  <c r="R206" i="2"/>
  <c r="S206" i="2"/>
  <c r="R207" i="2"/>
  <c r="S207" i="2"/>
  <c r="R208" i="2"/>
  <c r="S208" i="2"/>
  <c r="R209" i="2"/>
  <c r="S209" i="2"/>
  <c r="R210" i="2"/>
  <c r="S210" i="2"/>
  <c r="R211" i="2"/>
  <c r="S211" i="2"/>
  <c r="R212" i="2"/>
  <c r="S212" i="2"/>
  <c r="R213" i="2"/>
  <c r="S213" i="2"/>
  <c r="R214" i="2"/>
  <c r="S214" i="2"/>
  <c r="R215" i="2"/>
  <c r="S215" i="2"/>
  <c r="R216" i="2"/>
  <c r="S216" i="2"/>
  <c r="R217" i="2"/>
  <c r="S217" i="2"/>
  <c r="R218" i="2"/>
  <c r="S218" i="2"/>
  <c r="R219" i="2"/>
  <c r="S219" i="2"/>
  <c r="R220" i="2"/>
  <c r="S220" i="2"/>
  <c r="R221" i="2"/>
  <c r="S221" i="2"/>
  <c r="R222" i="2"/>
  <c r="S222" i="2"/>
  <c r="R223" i="2"/>
  <c r="S223" i="2"/>
  <c r="R224" i="2"/>
  <c r="S224" i="2"/>
  <c r="R225" i="2"/>
  <c r="S225" i="2"/>
  <c r="R226" i="2"/>
  <c r="S226" i="2"/>
  <c r="R227" i="2"/>
  <c r="S227" i="2"/>
  <c r="R228" i="2"/>
  <c r="S228" i="2"/>
  <c r="R229" i="2"/>
  <c r="S229" i="2"/>
  <c r="R230" i="2"/>
  <c r="S230" i="2"/>
  <c r="R231" i="2"/>
  <c r="S231" i="2"/>
  <c r="R232" i="2"/>
  <c r="S232" i="2"/>
  <c r="R233" i="2"/>
  <c r="S233" i="2"/>
  <c r="R234" i="2"/>
  <c r="S234" i="2"/>
  <c r="R235" i="2"/>
  <c r="S235" i="2"/>
  <c r="R236" i="2"/>
  <c r="S236" i="2"/>
  <c r="R237" i="2"/>
  <c r="S237" i="2"/>
  <c r="R238" i="2"/>
  <c r="S238" i="2"/>
  <c r="R239" i="2"/>
  <c r="S239" i="2"/>
  <c r="R240" i="2"/>
  <c r="S240" i="2"/>
  <c r="R241" i="2"/>
  <c r="S241" i="2"/>
  <c r="R242" i="2"/>
  <c r="S242" i="2"/>
  <c r="R243" i="2"/>
  <c r="S243" i="2"/>
  <c r="R244" i="2"/>
  <c r="S244" i="2"/>
  <c r="R245" i="2"/>
  <c r="S245" i="2"/>
  <c r="R246" i="2"/>
  <c r="S246" i="2"/>
  <c r="R247" i="2"/>
  <c r="S247" i="2"/>
  <c r="R248" i="2"/>
  <c r="S248" i="2"/>
  <c r="R249" i="2"/>
  <c r="S249" i="2"/>
  <c r="R250" i="2"/>
  <c r="S250" i="2"/>
  <c r="R251" i="2"/>
  <c r="S251" i="2"/>
  <c r="R252" i="2"/>
  <c r="S252" i="2"/>
  <c r="R253" i="2"/>
  <c r="S253" i="2"/>
  <c r="R254" i="2"/>
  <c r="S254" i="2"/>
  <c r="R255" i="2"/>
  <c r="S255" i="2"/>
  <c r="R256" i="2"/>
  <c r="S256" i="2"/>
  <c r="R257" i="2"/>
  <c r="S257" i="2"/>
  <c r="R258" i="2"/>
  <c r="S258" i="2"/>
  <c r="R259" i="2"/>
  <c r="S259" i="2"/>
  <c r="R260" i="2"/>
  <c r="S260" i="2"/>
  <c r="R261" i="2"/>
  <c r="S261" i="2"/>
  <c r="R262" i="2"/>
  <c r="S262" i="2"/>
  <c r="R263" i="2"/>
  <c r="S263" i="2"/>
  <c r="R264" i="2"/>
  <c r="S264" i="2"/>
  <c r="R265" i="2"/>
  <c r="S265" i="2"/>
  <c r="R266" i="2"/>
  <c r="S266" i="2"/>
  <c r="R267" i="2"/>
  <c r="S267" i="2"/>
  <c r="R268" i="2"/>
  <c r="S268" i="2"/>
  <c r="R269" i="2"/>
  <c r="S269" i="2"/>
  <c r="R270" i="2"/>
  <c r="S270" i="2"/>
  <c r="R271" i="2"/>
  <c r="S271" i="2"/>
  <c r="R272" i="2"/>
  <c r="S272" i="2"/>
  <c r="R273" i="2"/>
  <c r="S273" i="2"/>
  <c r="R274" i="2"/>
  <c r="S274" i="2"/>
  <c r="R275" i="2"/>
  <c r="S275" i="2"/>
  <c r="R276" i="2"/>
  <c r="S276" i="2"/>
  <c r="R277" i="2"/>
  <c r="S277" i="2"/>
  <c r="R278" i="2"/>
  <c r="S278" i="2"/>
  <c r="R279" i="2"/>
  <c r="S279" i="2"/>
  <c r="R280" i="2"/>
  <c r="S280" i="2"/>
  <c r="R281" i="2"/>
  <c r="S281" i="2"/>
  <c r="R282" i="2"/>
  <c r="S282" i="2"/>
  <c r="R283" i="2"/>
  <c r="S283" i="2"/>
  <c r="R284" i="2"/>
  <c r="S284" i="2"/>
  <c r="R285" i="2"/>
  <c r="S285" i="2"/>
  <c r="R286" i="2"/>
  <c r="S286" i="2"/>
  <c r="R287" i="2"/>
  <c r="S287" i="2"/>
  <c r="R288" i="2"/>
  <c r="S288" i="2"/>
  <c r="R289" i="2"/>
  <c r="S289" i="2"/>
  <c r="R290" i="2"/>
  <c r="S290" i="2"/>
  <c r="R291" i="2"/>
  <c r="S291" i="2"/>
  <c r="R292" i="2"/>
  <c r="S292" i="2"/>
  <c r="R293" i="2"/>
  <c r="S293" i="2"/>
  <c r="R294" i="2"/>
  <c r="S294" i="2"/>
  <c r="R295" i="2"/>
  <c r="S295" i="2"/>
  <c r="R296" i="2"/>
  <c r="S296" i="2"/>
  <c r="R297" i="2"/>
  <c r="S297" i="2"/>
  <c r="R298" i="2"/>
  <c r="S298" i="2"/>
  <c r="R299" i="2"/>
  <c r="S299" i="2"/>
  <c r="R300" i="2"/>
  <c r="S300" i="2"/>
  <c r="R301" i="2"/>
  <c r="S301" i="2"/>
  <c r="R302" i="2"/>
  <c r="S302" i="2"/>
  <c r="R303" i="2"/>
  <c r="S303" i="2"/>
  <c r="R304" i="2"/>
  <c r="S304" i="2"/>
  <c r="R305" i="2"/>
  <c r="S305" i="2"/>
  <c r="R306" i="2"/>
  <c r="S306" i="2"/>
  <c r="R307" i="2"/>
  <c r="S307" i="2"/>
  <c r="R308" i="2"/>
  <c r="S308" i="2"/>
  <c r="R309" i="2"/>
  <c r="S309" i="2"/>
  <c r="R310" i="2"/>
  <c r="S310" i="2"/>
  <c r="R311" i="2"/>
  <c r="S311" i="2"/>
  <c r="R312" i="2"/>
  <c r="S312" i="2"/>
  <c r="R313" i="2"/>
  <c r="S313" i="2"/>
  <c r="R314" i="2"/>
  <c r="S314" i="2"/>
  <c r="R315" i="2"/>
  <c r="S315" i="2"/>
  <c r="R316" i="2"/>
  <c r="S316" i="2"/>
  <c r="R317" i="2"/>
  <c r="S317" i="2"/>
  <c r="R318" i="2"/>
  <c r="S318" i="2"/>
  <c r="R319" i="2"/>
  <c r="S319" i="2"/>
  <c r="R320" i="2"/>
  <c r="S320" i="2"/>
  <c r="R321" i="2"/>
  <c r="S321" i="2"/>
  <c r="R322" i="2"/>
  <c r="S322" i="2"/>
  <c r="R323" i="2"/>
  <c r="S323" i="2"/>
  <c r="R324" i="2"/>
  <c r="S324" i="2"/>
  <c r="R325" i="2"/>
  <c r="S325" i="2"/>
  <c r="R326" i="2"/>
  <c r="S326" i="2"/>
  <c r="R327" i="2"/>
  <c r="S327" i="2"/>
  <c r="R328" i="2"/>
  <c r="S328" i="2"/>
  <c r="R329" i="2"/>
  <c r="S329" i="2"/>
  <c r="R330" i="2"/>
  <c r="S330" i="2"/>
  <c r="R331" i="2"/>
  <c r="S331" i="2"/>
  <c r="R332" i="2"/>
  <c r="S332" i="2"/>
  <c r="R333" i="2"/>
  <c r="S333" i="2"/>
  <c r="R334" i="2"/>
  <c r="S334" i="2"/>
  <c r="R335" i="2"/>
  <c r="S335" i="2"/>
  <c r="R336" i="2"/>
  <c r="S336" i="2"/>
  <c r="R337" i="2"/>
  <c r="S337" i="2"/>
  <c r="R338" i="2"/>
  <c r="S338" i="2"/>
  <c r="R339" i="2"/>
  <c r="S339" i="2"/>
  <c r="R340" i="2"/>
  <c r="S340" i="2"/>
  <c r="R341" i="2"/>
  <c r="S341" i="2"/>
  <c r="R342" i="2"/>
  <c r="S342" i="2"/>
  <c r="R343" i="2"/>
  <c r="S343" i="2"/>
  <c r="R344" i="2"/>
  <c r="S344" i="2"/>
  <c r="R345" i="2"/>
  <c r="S345" i="2"/>
  <c r="R346" i="2"/>
  <c r="S346" i="2"/>
  <c r="R347" i="2"/>
  <c r="S347" i="2"/>
  <c r="R348" i="2"/>
  <c r="S348" i="2"/>
  <c r="R349" i="2"/>
  <c r="S349" i="2"/>
  <c r="R350" i="2"/>
  <c r="S350" i="2"/>
  <c r="R351" i="2"/>
  <c r="S351" i="2"/>
  <c r="R352" i="2"/>
  <c r="S352" i="2"/>
  <c r="R353" i="2"/>
  <c r="S353" i="2"/>
  <c r="R354" i="2"/>
  <c r="S354" i="2"/>
  <c r="R355" i="2"/>
  <c r="S355" i="2"/>
  <c r="R356" i="2"/>
  <c r="S356" i="2"/>
  <c r="R357" i="2"/>
  <c r="S357" i="2"/>
  <c r="R358" i="2"/>
  <c r="S358" i="2"/>
  <c r="R359" i="2"/>
  <c r="S359" i="2"/>
  <c r="R360" i="2"/>
  <c r="S360" i="2"/>
  <c r="R361" i="2"/>
  <c r="S361" i="2"/>
  <c r="R362" i="2"/>
  <c r="S362" i="2"/>
  <c r="R363" i="2"/>
  <c r="S363" i="2"/>
  <c r="R364" i="2"/>
  <c r="S364" i="2"/>
  <c r="R365" i="2"/>
  <c r="S365" i="2"/>
  <c r="R366" i="2"/>
  <c r="S366" i="2"/>
  <c r="R367" i="2"/>
  <c r="S367" i="2"/>
  <c r="R368" i="2"/>
  <c r="S368" i="2"/>
  <c r="R369" i="2"/>
  <c r="S369" i="2"/>
  <c r="R370" i="2"/>
  <c r="S370" i="2"/>
  <c r="R371" i="2"/>
  <c r="S371" i="2"/>
  <c r="R372" i="2"/>
  <c r="S372" i="2"/>
  <c r="R373" i="2"/>
  <c r="S373" i="2"/>
  <c r="R374" i="2"/>
  <c r="S374" i="2"/>
  <c r="R375" i="2"/>
  <c r="S375" i="2"/>
  <c r="R376" i="2"/>
  <c r="S376" i="2"/>
  <c r="R377" i="2"/>
  <c r="S377" i="2"/>
  <c r="R378" i="2"/>
  <c r="S378" i="2"/>
  <c r="R379" i="2"/>
  <c r="S379" i="2"/>
  <c r="R380" i="2"/>
  <c r="S380" i="2"/>
  <c r="R381" i="2"/>
  <c r="S381" i="2"/>
  <c r="R382" i="2"/>
  <c r="S382" i="2"/>
  <c r="R383" i="2"/>
  <c r="S383" i="2"/>
  <c r="R384" i="2"/>
  <c r="S384" i="2"/>
  <c r="R385" i="2"/>
  <c r="S385" i="2"/>
  <c r="R386" i="2"/>
  <c r="S386" i="2"/>
  <c r="R387" i="2"/>
  <c r="S387" i="2"/>
  <c r="R388" i="2"/>
  <c r="S388" i="2"/>
  <c r="R389" i="2"/>
  <c r="S389" i="2"/>
  <c r="R390" i="2"/>
  <c r="S390" i="2"/>
  <c r="R391" i="2"/>
  <c r="S391" i="2"/>
  <c r="R392" i="2"/>
  <c r="S392" i="2"/>
  <c r="R393" i="2"/>
  <c r="S393" i="2"/>
  <c r="R394" i="2"/>
  <c r="S394" i="2"/>
  <c r="R395" i="2"/>
  <c r="S395" i="2"/>
  <c r="R396" i="2"/>
  <c r="S396" i="2"/>
  <c r="R397" i="2"/>
  <c r="S397" i="2"/>
  <c r="R398" i="2"/>
  <c r="S398" i="2"/>
  <c r="R399" i="2"/>
  <c r="S399" i="2"/>
  <c r="R400" i="2"/>
  <c r="S400" i="2"/>
  <c r="R401" i="2"/>
  <c r="S401" i="2"/>
  <c r="R402" i="2"/>
  <c r="S402" i="2"/>
  <c r="R403" i="2"/>
  <c r="S403" i="2"/>
  <c r="R404" i="2"/>
  <c r="S404" i="2"/>
  <c r="R405" i="2"/>
  <c r="S405" i="2"/>
  <c r="R406" i="2"/>
  <c r="S406" i="2"/>
  <c r="R407" i="2"/>
  <c r="S407" i="2"/>
  <c r="R408" i="2"/>
  <c r="S408" i="2"/>
  <c r="R409" i="2"/>
  <c r="S409" i="2"/>
  <c r="R410" i="2"/>
  <c r="S410" i="2"/>
  <c r="R411" i="2"/>
  <c r="S411" i="2"/>
  <c r="R412" i="2"/>
  <c r="S412" i="2"/>
  <c r="R413" i="2"/>
  <c r="S413" i="2"/>
  <c r="R414" i="2"/>
  <c r="S414" i="2"/>
  <c r="R415" i="2"/>
  <c r="S415" i="2"/>
  <c r="R416" i="2"/>
  <c r="S416" i="2"/>
  <c r="R417" i="2"/>
  <c r="S417" i="2"/>
  <c r="R418" i="2"/>
  <c r="S418" i="2"/>
  <c r="R419" i="2"/>
  <c r="S419" i="2"/>
  <c r="R420" i="2"/>
  <c r="S420" i="2"/>
  <c r="R421" i="2"/>
  <c r="S421" i="2"/>
  <c r="R422" i="2"/>
  <c r="S422" i="2"/>
  <c r="R423" i="2"/>
  <c r="S423" i="2"/>
  <c r="R424" i="2"/>
  <c r="S424" i="2"/>
  <c r="R425" i="2"/>
  <c r="S425" i="2"/>
  <c r="R426" i="2"/>
  <c r="S426" i="2"/>
  <c r="R427" i="2"/>
  <c r="S427" i="2"/>
  <c r="R428" i="2"/>
  <c r="S428" i="2"/>
  <c r="R429" i="2"/>
  <c r="S429" i="2"/>
  <c r="R430" i="2"/>
  <c r="S430" i="2"/>
  <c r="R431" i="2"/>
  <c r="S431" i="2"/>
  <c r="R432" i="2"/>
  <c r="S432" i="2"/>
  <c r="R433" i="2"/>
  <c r="S433" i="2"/>
  <c r="R434" i="2"/>
  <c r="S434" i="2"/>
  <c r="R435" i="2"/>
  <c r="S435" i="2"/>
  <c r="R436" i="2"/>
  <c r="S436" i="2"/>
  <c r="R437" i="2"/>
  <c r="S437" i="2"/>
  <c r="R438" i="2"/>
  <c r="S438" i="2"/>
  <c r="R439" i="2"/>
  <c r="S439" i="2"/>
  <c r="R440" i="2"/>
  <c r="S440" i="2"/>
  <c r="R441" i="2"/>
  <c r="S441" i="2"/>
  <c r="R442" i="2"/>
  <c r="S442" i="2"/>
  <c r="R443" i="2"/>
  <c r="S443" i="2"/>
  <c r="R444" i="2"/>
  <c r="S444" i="2"/>
  <c r="R445" i="2"/>
  <c r="S445" i="2"/>
  <c r="R446" i="2"/>
  <c r="S446" i="2"/>
  <c r="R447" i="2"/>
  <c r="S447" i="2"/>
  <c r="R448" i="2"/>
  <c r="S448" i="2"/>
  <c r="R449" i="2"/>
  <c r="S449" i="2"/>
  <c r="R450" i="2"/>
  <c r="S450" i="2"/>
  <c r="R451" i="2"/>
  <c r="S451" i="2"/>
  <c r="R452" i="2"/>
  <c r="S452" i="2"/>
  <c r="R453" i="2"/>
  <c r="S453" i="2"/>
  <c r="R454" i="2"/>
  <c r="S454" i="2"/>
  <c r="R455" i="2"/>
  <c r="S455" i="2"/>
  <c r="R456" i="2"/>
  <c r="S456" i="2"/>
  <c r="R457" i="2"/>
  <c r="S457" i="2"/>
  <c r="R458" i="2"/>
  <c r="S458" i="2"/>
  <c r="R459" i="2"/>
  <c r="S459" i="2"/>
  <c r="R460" i="2"/>
  <c r="S460" i="2"/>
  <c r="R461" i="2"/>
  <c r="S461" i="2"/>
  <c r="R462" i="2"/>
  <c r="S462" i="2"/>
  <c r="R463" i="2"/>
  <c r="S463" i="2"/>
  <c r="R464" i="2"/>
  <c r="S464" i="2"/>
  <c r="R465" i="2"/>
  <c r="S465" i="2"/>
  <c r="R466" i="2"/>
  <c r="S466" i="2"/>
  <c r="R467" i="2"/>
  <c r="S467" i="2"/>
  <c r="R468" i="2"/>
  <c r="S468" i="2"/>
  <c r="R469" i="2"/>
  <c r="S469" i="2"/>
  <c r="R470" i="2"/>
  <c r="S470" i="2"/>
  <c r="R471" i="2"/>
  <c r="S471" i="2"/>
  <c r="R472" i="2"/>
  <c r="S472" i="2"/>
  <c r="R473" i="2"/>
  <c r="S473" i="2"/>
  <c r="R474" i="2"/>
  <c r="S474" i="2"/>
  <c r="R475" i="2"/>
  <c r="S475" i="2"/>
  <c r="R476" i="2"/>
  <c r="S476" i="2"/>
  <c r="R477" i="2"/>
  <c r="S477" i="2"/>
  <c r="R478" i="2"/>
  <c r="S478" i="2"/>
  <c r="R479" i="2"/>
  <c r="S479" i="2"/>
  <c r="R480" i="2"/>
  <c r="S480" i="2"/>
  <c r="R481" i="2"/>
  <c r="S481" i="2"/>
  <c r="R482" i="2"/>
  <c r="S482" i="2"/>
  <c r="R483" i="2"/>
  <c r="S483" i="2"/>
  <c r="R484" i="2"/>
  <c r="S484" i="2"/>
  <c r="R485" i="2"/>
  <c r="S485" i="2"/>
  <c r="R486" i="2"/>
  <c r="S486" i="2"/>
  <c r="R487" i="2"/>
  <c r="S487" i="2"/>
  <c r="R488" i="2"/>
  <c r="S488" i="2"/>
  <c r="R489" i="2"/>
  <c r="S489" i="2"/>
  <c r="R490" i="2"/>
  <c r="S490" i="2"/>
  <c r="R491" i="2"/>
  <c r="S491" i="2"/>
  <c r="R492" i="2"/>
  <c r="S492" i="2"/>
  <c r="R493" i="2"/>
  <c r="S493" i="2"/>
  <c r="R494" i="2"/>
  <c r="S494" i="2"/>
  <c r="R495" i="2"/>
  <c r="S495" i="2"/>
  <c r="R496" i="2"/>
  <c r="S496" i="2"/>
  <c r="R497" i="2"/>
  <c r="S497" i="2"/>
  <c r="R498" i="2"/>
  <c r="S498" i="2"/>
  <c r="R499" i="2"/>
  <c r="S499" i="2"/>
  <c r="R500" i="2"/>
  <c r="S500" i="2"/>
  <c r="R501" i="2"/>
  <c r="S501" i="2"/>
  <c r="R502" i="2"/>
  <c r="S502" i="2"/>
  <c r="R503" i="2"/>
  <c r="S503" i="2"/>
  <c r="R504" i="2"/>
  <c r="S504" i="2"/>
  <c r="R505" i="2"/>
  <c r="S505" i="2"/>
  <c r="R506" i="2"/>
  <c r="S506" i="2"/>
  <c r="R507" i="2"/>
  <c r="S507" i="2"/>
  <c r="R508" i="2"/>
  <c r="S508" i="2"/>
  <c r="R509" i="2"/>
  <c r="S509" i="2"/>
  <c r="R510" i="2"/>
  <c r="S510" i="2"/>
  <c r="R511" i="2"/>
  <c r="S511" i="2"/>
  <c r="R512" i="2"/>
  <c r="S512" i="2"/>
  <c r="R513" i="2"/>
  <c r="S513" i="2"/>
  <c r="R514" i="2"/>
  <c r="S514" i="2"/>
  <c r="R515" i="2"/>
  <c r="S515" i="2"/>
  <c r="R516" i="2"/>
  <c r="S516" i="2"/>
  <c r="R517" i="2"/>
  <c r="S517" i="2"/>
  <c r="R518" i="2"/>
  <c r="S518" i="2"/>
  <c r="R519" i="2"/>
  <c r="S519" i="2"/>
  <c r="R520" i="2"/>
  <c r="S520" i="2"/>
  <c r="R521" i="2"/>
  <c r="S521" i="2"/>
  <c r="R522" i="2"/>
  <c r="S522" i="2"/>
  <c r="R523" i="2"/>
  <c r="S523" i="2"/>
  <c r="R524" i="2"/>
  <c r="S524" i="2"/>
  <c r="R525" i="2"/>
  <c r="S525" i="2"/>
  <c r="R526" i="2"/>
  <c r="S526" i="2"/>
  <c r="R527" i="2"/>
  <c r="S527" i="2"/>
  <c r="R528" i="2"/>
  <c r="S528" i="2"/>
  <c r="R529" i="2"/>
  <c r="S529" i="2"/>
  <c r="R530" i="2"/>
  <c r="S530" i="2"/>
  <c r="R531" i="2"/>
  <c r="S531" i="2"/>
  <c r="R532" i="2"/>
  <c r="S532" i="2"/>
  <c r="R533" i="2"/>
  <c r="S533" i="2"/>
  <c r="R534" i="2"/>
  <c r="S534" i="2"/>
  <c r="R535" i="2"/>
  <c r="S535" i="2"/>
  <c r="R536" i="2"/>
  <c r="S536" i="2"/>
  <c r="R537" i="2"/>
  <c r="S537" i="2"/>
  <c r="R538" i="2"/>
  <c r="S538" i="2"/>
  <c r="R539" i="2"/>
  <c r="S539" i="2"/>
  <c r="R540" i="2"/>
  <c r="S540" i="2"/>
  <c r="R541" i="2"/>
  <c r="S541" i="2"/>
  <c r="R542" i="2"/>
  <c r="S542" i="2"/>
  <c r="R543" i="2"/>
  <c r="S543" i="2"/>
  <c r="R544" i="2"/>
  <c r="S544" i="2"/>
  <c r="R545" i="2"/>
  <c r="S545" i="2"/>
  <c r="R546" i="2"/>
  <c r="S546" i="2"/>
  <c r="R547" i="2"/>
  <c r="S547" i="2"/>
  <c r="R548" i="2"/>
  <c r="S548" i="2"/>
  <c r="R549" i="2"/>
  <c r="S549" i="2"/>
  <c r="R550" i="2"/>
  <c r="S550" i="2"/>
  <c r="R551" i="2"/>
  <c r="S551" i="2"/>
  <c r="R552" i="2"/>
  <c r="S552" i="2"/>
  <c r="R553" i="2"/>
  <c r="S553" i="2"/>
  <c r="R554" i="2"/>
  <c r="S554" i="2"/>
  <c r="R555" i="2"/>
  <c r="S555" i="2"/>
  <c r="R556" i="2"/>
  <c r="S556" i="2"/>
  <c r="R557" i="2"/>
  <c r="S557" i="2"/>
  <c r="R558" i="2"/>
  <c r="S558" i="2"/>
  <c r="R559" i="2"/>
  <c r="S559" i="2"/>
  <c r="R560" i="2"/>
  <c r="S560" i="2"/>
  <c r="R561" i="2"/>
  <c r="S561" i="2"/>
  <c r="R562" i="2"/>
  <c r="S562" i="2"/>
  <c r="R563" i="2"/>
  <c r="S563" i="2"/>
  <c r="R564" i="2"/>
  <c r="S564" i="2"/>
  <c r="R565" i="2"/>
  <c r="S565" i="2"/>
  <c r="R566" i="2"/>
  <c r="S566" i="2"/>
  <c r="R567" i="2"/>
  <c r="S567" i="2"/>
  <c r="R568" i="2"/>
  <c r="S568" i="2"/>
  <c r="R569" i="2"/>
  <c r="S569" i="2"/>
  <c r="R570" i="2"/>
  <c r="S570" i="2"/>
  <c r="R571" i="2"/>
  <c r="S571" i="2"/>
  <c r="R572" i="2"/>
  <c r="S572" i="2"/>
  <c r="R573" i="2"/>
  <c r="S573" i="2"/>
  <c r="R574" i="2"/>
  <c r="S574" i="2"/>
  <c r="R575" i="2"/>
  <c r="S575" i="2"/>
  <c r="R576" i="2"/>
  <c r="S576" i="2"/>
  <c r="R577" i="2"/>
  <c r="S577" i="2"/>
  <c r="R578" i="2"/>
  <c r="S578" i="2"/>
  <c r="R579" i="2"/>
  <c r="S579" i="2"/>
  <c r="R580" i="2"/>
  <c r="S580" i="2"/>
  <c r="R581" i="2"/>
  <c r="S581" i="2"/>
  <c r="R582" i="2"/>
  <c r="S582" i="2"/>
  <c r="R583" i="2"/>
  <c r="S583" i="2"/>
  <c r="R584" i="2"/>
  <c r="S584" i="2"/>
  <c r="R585" i="2"/>
  <c r="S585" i="2"/>
  <c r="R586" i="2"/>
  <c r="S586" i="2"/>
  <c r="R587" i="2"/>
  <c r="S587" i="2"/>
  <c r="R588" i="2"/>
  <c r="S588" i="2"/>
  <c r="R589" i="2"/>
  <c r="S589" i="2"/>
  <c r="R590" i="2"/>
  <c r="S590" i="2"/>
  <c r="R591" i="2"/>
  <c r="S591" i="2"/>
  <c r="R592" i="2"/>
  <c r="S592" i="2"/>
  <c r="R593" i="2"/>
  <c r="S593" i="2"/>
  <c r="R594" i="2"/>
  <c r="S594" i="2"/>
  <c r="R595" i="2"/>
  <c r="S595" i="2"/>
  <c r="R596" i="2"/>
  <c r="S596" i="2"/>
  <c r="R597" i="2"/>
  <c r="S597" i="2"/>
  <c r="R598" i="2"/>
  <c r="S598" i="2"/>
  <c r="R599" i="2"/>
  <c r="S599" i="2"/>
  <c r="R600" i="2"/>
  <c r="S600" i="2"/>
  <c r="R601" i="2"/>
  <c r="S601" i="2"/>
  <c r="R602" i="2"/>
  <c r="S602" i="2"/>
  <c r="R603" i="2"/>
  <c r="S603" i="2"/>
  <c r="R604" i="2"/>
  <c r="S604" i="2"/>
  <c r="R605" i="2"/>
  <c r="S605" i="2"/>
  <c r="R606" i="2"/>
  <c r="S606" i="2"/>
  <c r="R607" i="2"/>
  <c r="S607" i="2"/>
  <c r="R608" i="2"/>
  <c r="S608" i="2"/>
  <c r="R609" i="2"/>
  <c r="S609" i="2"/>
  <c r="R610" i="2"/>
  <c r="S610" i="2"/>
  <c r="R611" i="2"/>
  <c r="S611" i="2"/>
  <c r="R612" i="2"/>
  <c r="S612" i="2"/>
  <c r="R613" i="2"/>
  <c r="S613" i="2"/>
  <c r="R614" i="2"/>
  <c r="S614" i="2"/>
  <c r="R615" i="2"/>
  <c r="S615" i="2"/>
  <c r="R616" i="2"/>
  <c r="S616" i="2"/>
  <c r="R617" i="2"/>
  <c r="S617" i="2"/>
  <c r="R618" i="2"/>
  <c r="S618" i="2"/>
  <c r="R619" i="2"/>
  <c r="S619" i="2"/>
  <c r="R620" i="2"/>
  <c r="S620" i="2"/>
  <c r="R621" i="2"/>
  <c r="S621" i="2"/>
  <c r="R622" i="2"/>
  <c r="S622" i="2"/>
  <c r="R623" i="2"/>
  <c r="S623" i="2"/>
  <c r="R624" i="2"/>
  <c r="S624" i="2"/>
  <c r="R625" i="2"/>
  <c r="S625" i="2"/>
  <c r="R626" i="2"/>
  <c r="S626" i="2"/>
  <c r="R627" i="2"/>
  <c r="S627" i="2"/>
  <c r="R628" i="2"/>
  <c r="S628" i="2"/>
  <c r="R629" i="2"/>
  <c r="S629" i="2"/>
  <c r="R630" i="2"/>
  <c r="S630" i="2"/>
  <c r="R631" i="2"/>
  <c r="S631" i="2"/>
  <c r="R632" i="2"/>
  <c r="S632" i="2"/>
  <c r="R633" i="2"/>
  <c r="S633" i="2"/>
  <c r="R634" i="2"/>
  <c r="S634" i="2"/>
  <c r="R635" i="2"/>
  <c r="S635" i="2"/>
  <c r="R636" i="2"/>
  <c r="S636" i="2"/>
  <c r="R637" i="2"/>
  <c r="S637" i="2"/>
  <c r="R638" i="2"/>
  <c r="S638" i="2"/>
  <c r="R639" i="2"/>
  <c r="S639" i="2"/>
  <c r="R640" i="2"/>
  <c r="S640" i="2"/>
  <c r="R641" i="2"/>
  <c r="S641" i="2"/>
  <c r="R642" i="2"/>
  <c r="S642" i="2"/>
  <c r="R643" i="2"/>
  <c r="S643" i="2"/>
  <c r="R644" i="2"/>
  <c r="S644" i="2"/>
  <c r="R645" i="2"/>
  <c r="S645" i="2"/>
  <c r="R646" i="2"/>
  <c r="S646" i="2"/>
  <c r="R647" i="2"/>
  <c r="S647" i="2"/>
  <c r="R648" i="2"/>
  <c r="S648" i="2"/>
  <c r="R649" i="2"/>
  <c r="S649" i="2"/>
  <c r="R650" i="2"/>
  <c r="S650" i="2"/>
  <c r="R651" i="2"/>
  <c r="S651" i="2"/>
  <c r="R652" i="2"/>
  <c r="S652" i="2"/>
  <c r="R653" i="2"/>
  <c r="S653" i="2"/>
  <c r="R654" i="2"/>
  <c r="S654" i="2"/>
  <c r="R655" i="2"/>
  <c r="S655" i="2"/>
  <c r="R656" i="2"/>
  <c r="S656" i="2"/>
  <c r="R657" i="2"/>
  <c r="S657" i="2"/>
  <c r="R658" i="2"/>
  <c r="S658" i="2"/>
  <c r="R659" i="2"/>
  <c r="S659" i="2"/>
  <c r="R660" i="2"/>
  <c r="S660" i="2"/>
  <c r="R661" i="2"/>
  <c r="S661" i="2"/>
  <c r="R662" i="2"/>
  <c r="S662" i="2"/>
  <c r="R663" i="2"/>
  <c r="S663" i="2"/>
  <c r="R664" i="2"/>
  <c r="S664" i="2"/>
  <c r="R665" i="2"/>
  <c r="S665" i="2"/>
  <c r="R666" i="2"/>
  <c r="S666" i="2"/>
  <c r="R667" i="2"/>
  <c r="S667" i="2"/>
  <c r="R668" i="2"/>
  <c r="S668" i="2"/>
  <c r="R669" i="2"/>
  <c r="S669" i="2"/>
  <c r="R670" i="2"/>
  <c r="S670" i="2"/>
  <c r="R671" i="2"/>
  <c r="S671" i="2"/>
  <c r="R672" i="2"/>
  <c r="S672" i="2"/>
  <c r="R673" i="2"/>
  <c r="S673" i="2"/>
  <c r="R674" i="2"/>
  <c r="S674" i="2"/>
  <c r="R675" i="2"/>
  <c r="S675" i="2"/>
  <c r="R676" i="2"/>
  <c r="S676" i="2"/>
  <c r="R677" i="2"/>
  <c r="S677" i="2"/>
  <c r="R678" i="2"/>
  <c r="S678" i="2"/>
  <c r="R679" i="2"/>
  <c r="S679" i="2"/>
  <c r="R680" i="2"/>
  <c r="S680" i="2"/>
  <c r="R681" i="2"/>
  <c r="S681" i="2"/>
  <c r="R682" i="2"/>
  <c r="S682" i="2"/>
  <c r="R683" i="2"/>
  <c r="S683" i="2"/>
  <c r="R684" i="2"/>
  <c r="S684" i="2"/>
  <c r="R685" i="2"/>
  <c r="S685" i="2"/>
  <c r="R686" i="2"/>
  <c r="S686" i="2"/>
  <c r="R687" i="2"/>
  <c r="S687" i="2"/>
  <c r="R688" i="2"/>
  <c r="S688" i="2"/>
  <c r="R689" i="2"/>
  <c r="S689" i="2"/>
  <c r="R690" i="2"/>
  <c r="S690" i="2"/>
  <c r="R691" i="2"/>
  <c r="S691" i="2"/>
  <c r="R692" i="2"/>
  <c r="S692" i="2"/>
  <c r="R693" i="2"/>
  <c r="S693" i="2"/>
  <c r="R694" i="2"/>
  <c r="S694" i="2"/>
  <c r="R695" i="2"/>
  <c r="S695" i="2"/>
  <c r="R696" i="2"/>
  <c r="S696" i="2"/>
  <c r="R697" i="2"/>
  <c r="S697" i="2"/>
  <c r="R698" i="2"/>
  <c r="S698" i="2"/>
  <c r="R699" i="2"/>
  <c r="S699" i="2"/>
  <c r="R700" i="2"/>
  <c r="S700" i="2"/>
  <c r="R701" i="2"/>
  <c r="S701" i="2"/>
  <c r="R702" i="2"/>
  <c r="S702" i="2"/>
  <c r="R703" i="2"/>
  <c r="S703" i="2"/>
  <c r="R704" i="2"/>
  <c r="S704" i="2"/>
  <c r="R705" i="2"/>
  <c r="S705" i="2"/>
  <c r="R706" i="2"/>
  <c r="S706" i="2"/>
  <c r="R707" i="2"/>
  <c r="S707" i="2"/>
  <c r="R708" i="2"/>
  <c r="S708" i="2"/>
  <c r="R709" i="2"/>
  <c r="S709" i="2"/>
  <c r="R710" i="2"/>
  <c r="S710" i="2"/>
  <c r="R711" i="2"/>
  <c r="S711" i="2"/>
  <c r="R712" i="2"/>
  <c r="S712" i="2"/>
  <c r="R713" i="2"/>
  <c r="S713" i="2"/>
  <c r="R714" i="2"/>
  <c r="S714" i="2"/>
  <c r="R715" i="2"/>
  <c r="S715" i="2"/>
  <c r="R716" i="2"/>
  <c r="S716" i="2"/>
  <c r="R717" i="2"/>
  <c r="S717" i="2"/>
  <c r="R718" i="2"/>
  <c r="S718" i="2"/>
  <c r="R719" i="2"/>
  <c r="S719" i="2"/>
  <c r="R720" i="2"/>
  <c r="S720" i="2"/>
  <c r="R721" i="2"/>
  <c r="S721" i="2"/>
  <c r="R722" i="2"/>
  <c r="S722" i="2"/>
  <c r="R723" i="2"/>
  <c r="S723" i="2"/>
  <c r="R724" i="2"/>
  <c r="S724" i="2"/>
  <c r="R725" i="2"/>
  <c r="S725" i="2"/>
  <c r="R726" i="2"/>
  <c r="S726" i="2"/>
  <c r="R727" i="2"/>
  <c r="S727" i="2"/>
  <c r="R728" i="2"/>
  <c r="S728" i="2"/>
  <c r="R729" i="2"/>
  <c r="S729" i="2"/>
  <c r="R730" i="2"/>
  <c r="S730" i="2"/>
  <c r="R731" i="2"/>
  <c r="S731" i="2"/>
  <c r="R732" i="2"/>
  <c r="S732" i="2"/>
  <c r="R733" i="2"/>
  <c r="S733" i="2"/>
  <c r="R734" i="2"/>
  <c r="S734" i="2"/>
  <c r="R735" i="2"/>
  <c r="S735" i="2"/>
  <c r="R736" i="2"/>
  <c r="S736" i="2"/>
  <c r="R737" i="2"/>
  <c r="S737" i="2"/>
  <c r="R738" i="2"/>
  <c r="S738" i="2"/>
  <c r="R739" i="2"/>
  <c r="S739" i="2"/>
  <c r="R740" i="2"/>
  <c r="S740" i="2"/>
  <c r="R741" i="2"/>
  <c r="S741" i="2"/>
  <c r="R742" i="2"/>
  <c r="S742" i="2"/>
  <c r="R743" i="2"/>
  <c r="S743" i="2"/>
  <c r="R744" i="2"/>
  <c r="S744" i="2"/>
  <c r="R745" i="2"/>
  <c r="S745" i="2"/>
  <c r="R746" i="2"/>
  <c r="S746" i="2"/>
  <c r="R747" i="2"/>
  <c r="S747" i="2"/>
  <c r="R748" i="2"/>
  <c r="S748" i="2"/>
  <c r="R749" i="2"/>
  <c r="S749" i="2"/>
  <c r="R750" i="2"/>
  <c r="S750" i="2"/>
  <c r="R751" i="2"/>
  <c r="S751" i="2"/>
  <c r="R752" i="2"/>
  <c r="S752" i="2"/>
  <c r="R753" i="2"/>
  <c r="S753" i="2"/>
  <c r="R754" i="2"/>
  <c r="S754" i="2"/>
  <c r="R755" i="2"/>
  <c r="S755" i="2"/>
  <c r="R756" i="2"/>
  <c r="S756" i="2"/>
  <c r="R757" i="2"/>
  <c r="S757" i="2"/>
  <c r="R758" i="2"/>
  <c r="S758" i="2"/>
  <c r="R759" i="2"/>
  <c r="S759" i="2"/>
  <c r="R760" i="2"/>
  <c r="S760" i="2"/>
  <c r="R761" i="2"/>
  <c r="S761" i="2"/>
  <c r="R762" i="2"/>
  <c r="S762" i="2"/>
  <c r="R763" i="2"/>
  <c r="S763" i="2"/>
  <c r="R764" i="2"/>
  <c r="S764" i="2"/>
  <c r="R765" i="2"/>
  <c r="S765" i="2"/>
  <c r="R766" i="2"/>
  <c r="S766" i="2"/>
  <c r="R767" i="2"/>
  <c r="S767" i="2"/>
  <c r="R768" i="2"/>
  <c r="S768" i="2"/>
  <c r="R769" i="2"/>
  <c r="S769" i="2"/>
  <c r="R770" i="2"/>
  <c r="S770" i="2"/>
  <c r="R771" i="2"/>
  <c r="S771" i="2"/>
  <c r="R772" i="2"/>
  <c r="S772" i="2"/>
  <c r="R773" i="2"/>
  <c r="S773" i="2"/>
  <c r="R774" i="2"/>
  <c r="S774" i="2"/>
  <c r="R775" i="2"/>
  <c r="S775" i="2"/>
  <c r="R776" i="2"/>
  <c r="S776" i="2"/>
  <c r="R777" i="2"/>
  <c r="S777" i="2"/>
  <c r="R778" i="2"/>
  <c r="S778" i="2"/>
  <c r="R779" i="2"/>
  <c r="S779" i="2"/>
  <c r="R780" i="2"/>
  <c r="S780" i="2"/>
  <c r="R781" i="2"/>
  <c r="S781" i="2"/>
  <c r="R782" i="2"/>
  <c r="S782" i="2"/>
  <c r="R783" i="2"/>
  <c r="S783" i="2"/>
  <c r="R784" i="2"/>
  <c r="S784" i="2"/>
  <c r="R785" i="2"/>
  <c r="S785" i="2"/>
  <c r="R786" i="2"/>
  <c r="S786" i="2"/>
  <c r="R787" i="2"/>
  <c r="S787" i="2"/>
  <c r="R788" i="2"/>
  <c r="S788" i="2"/>
  <c r="R789" i="2"/>
  <c r="S789" i="2"/>
  <c r="R790" i="2"/>
  <c r="S790" i="2"/>
  <c r="R791" i="2"/>
  <c r="S791" i="2"/>
  <c r="R792" i="2"/>
  <c r="S792" i="2"/>
  <c r="R793" i="2"/>
  <c r="S793" i="2"/>
  <c r="R794" i="2"/>
  <c r="S794" i="2"/>
  <c r="R795" i="2"/>
  <c r="S795" i="2"/>
  <c r="R796" i="2"/>
  <c r="S796" i="2"/>
  <c r="R797" i="2"/>
  <c r="S797" i="2"/>
  <c r="R798" i="2"/>
  <c r="S798" i="2"/>
  <c r="R799" i="2"/>
  <c r="S799" i="2"/>
  <c r="R800" i="2"/>
  <c r="S800" i="2"/>
  <c r="R801" i="2"/>
  <c r="S801" i="2"/>
  <c r="R802" i="2"/>
  <c r="S802" i="2"/>
  <c r="R803" i="2"/>
  <c r="S803" i="2"/>
  <c r="R804" i="2"/>
  <c r="S804" i="2"/>
  <c r="R805" i="2"/>
  <c r="S805" i="2"/>
  <c r="R806" i="2"/>
  <c r="S806" i="2"/>
  <c r="R807" i="2"/>
  <c r="S807" i="2"/>
  <c r="R808" i="2"/>
  <c r="S808" i="2"/>
  <c r="R809" i="2"/>
  <c r="S809" i="2"/>
  <c r="R810" i="2"/>
  <c r="S810" i="2"/>
  <c r="R811" i="2"/>
  <c r="S811" i="2"/>
  <c r="R812" i="2"/>
  <c r="S812" i="2"/>
  <c r="R813" i="2"/>
  <c r="S813" i="2"/>
  <c r="R814" i="2"/>
  <c r="S814" i="2"/>
  <c r="R815" i="2"/>
  <c r="S815" i="2"/>
  <c r="R816" i="2"/>
  <c r="S816" i="2"/>
  <c r="R817" i="2"/>
  <c r="S817" i="2"/>
  <c r="R818" i="2"/>
  <c r="S818" i="2"/>
  <c r="R819" i="2"/>
  <c r="S819" i="2"/>
  <c r="R820" i="2"/>
  <c r="S820" i="2"/>
  <c r="R821" i="2"/>
  <c r="S821" i="2"/>
  <c r="R822" i="2"/>
  <c r="S822" i="2"/>
  <c r="R823" i="2"/>
  <c r="S823" i="2"/>
  <c r="R824" i="2"/>
  <c r="S824" i="2"/>
  <c r="R825" i="2"/>
  <c r="S825" i="2"/>
  <c r="R826" i="2"/>
  <c r="S826" i="2"/>
  <c r="R827" i="2"/>
  <c r="S827" i="2"/>
  <c r="R828" i="2"/>
  <c r="S828" i="2"/>
  <c r="R829" i="2"/>
  <c r="S829" i="2"/>
  <c r="R830" i="2"/>
  <c r="S830" i="2"/>
  <c r="R831" i="2"/>
  <c r="S831" i="2"/>
  <c r="R832" i="2"/>
  <c r="S832" i="2"/>
  <c r="R833" i="2"/>
  <c r="S833" i="2"/>
  <c r="R834" i="2"/>
  <c r="S834" i="2"/>
  <c r="R835" i="2"/>
  <c r="S835" i="2"/>
  <c r="R836" i="2"/>
  <c r="S836" i="2"/>
  <c r="R837" i="2"/>
  <c r="S837" i="2"/>
  <c r="R838" i="2"/>
  <c r="S838" i="2"/>
  <c r="R839" i="2"/>
  <c r="S839" i="2"/>
  <c r="R840" i="2"/>
  <c r="S840" i="2"/>
  <c r="R841" i="2"/>
  <c r="S841" i="2"/>
  <c r="R842" i="2"/>
  <c r="S842" i="2"/>
  <c r="R843" i="2"/>
  <c r="S843" i="2"/>
  <c r="R844" i="2"/>
  <c r="S844" i="2"/>
  <c r="R845" i="2"/>
  <c r="S845" i="2"/>
  <c r="R846" i="2"/>
  <c r="S846" i="2"/>
  <c r="R847" i="2"/>
  <c r="S847" i="2"/>
  <c r="R848" i="2"/>
  <c r="S848" i="2"/>
  <c r="R849" i="2"/>
  <c r="S849" i="2"/>
  <c r="R850" i="2"/>
  <c r="S850" i="2"/>
  <c r="R851" i="2"/>
  <c r="S851" i="2"/>
  <c r="R852" i="2"/>
  <c r="S852" i="2"/>
  <c r="R853" i="2"/>
  <c r="S853" i="2"/>
  <c r="R854" i="2"/>
  <c r="S854" i="2"/>
  <c r="R855" i="2"/>
  <c r="S855" i="2"/>
  <c r="R856" i="2"/>
  <c r="S856" i="2"/>
  <c r="R857" i="2"/>
  <c r="S857" i="2"/>
  <c r="R858" i="2"/>
  <c r="S858" i="2"/>
  <c r="R859" i="2"/>
  <c r="S859" i="2"/>
  <c r="R860" i="2"/>
  <c r="S860" i="2"/>
  <c r="R861" i="2"/>
  <c r="S861" i="2"/>
  <c r="R862" i="2"/>
  <c r="S862" i="2"/>
  <c r="R863" i="2"/>
  <c r="S863" i="2"/>
  <c r="R864" i="2"/>
  <c r="S864" i="2"/>
  <c r="R865" i="2"/>
  <c r="S865" i="2"/>
  <c r="R866" i="2"/>
  <c r="S866" i="2"/>
  <c r="R867" i="2"/>
  <c r="S867" i="2"/>
  <c r="R868" i="2"/>
  <c r="S868" i="2"/>
  <c r="R869" i="2"/>
  <c r="S869" i="2"/>
  <c r="R870" i="2"/>
  <c r="S870" i="2"/>
  <c r="R871" i="2"/>
  <c r="S871" i="2"/>
  <c r="R872" i="2"/>
  <c r="S872" i="2"/>
  <c r="R873" i="2"/>
  <c r="S873" i="2"/>
  <c r="R874" i="2"/>
  <c r="S874" i="2"/>
  <c r="R875" i="2"/>
  <c r="S875" i="2"/>
  <c r="R876" i="2"/>
  <c r="S876" i="2"/>
  <c r="R877" i="2"/>
  <c r="S877" i="2"/>
  <c r="R878" i="2"/>
  <c r="S878" i="2"/>
  <c r="R879" i="2"/>
  <c r="S879" i="2"/>
  <c r="R880" i="2"/>
  <c r="S880" i="2"/>
  <c r="R881" i="2"/>
  <c r="S881" i="2"/>
  <c r="R882" i="2"/>
  <c r="S882" i="2"/>
  <c r="R883" i="2"/>
  <c r="S883" i="2"/>
  <c r="R884" i="2"/>
  <c r="S884" i="2"/>
  <c r="R885" i="2"/>
  <c r="S885" i="2"/>
  <c r="R886" i="2"/>
  <c r="S886" i="2"/>
  <c r="R887" i="2"/>
  <c r="S887" i="2"/>
  <c r="R888" i="2"/>
  <c r="S888" i="2"/>
  <c r="R889" i="2"/>
  <c r="S889" i="2"/>
  <c r="R890" i="2"/>
  <c r="S890" i="2"/>
  <c r="R891" i="2"/>
  <c r="S891" i="2"/>
  <c r="R892" i="2"/>
  <c r="S892" i="2"/>
  <c r="R893" i="2"/>
  <c r="S893" i="2"/>
  <c r="R894" i="2"/>
  <c r="S894" i="2"/>
  <c r="R895" i="2"/>
  <c r="S895" i="2"/>
  <c r="R896" i="2"/>
  <c r="S896" i="2"/>
  <c r="R897" i="2"/>
  <c r="S897" i="2"/>
  <c r="R898" i="2"/>
  <c r="S898" i="2"/>
  <c r="R899" i="2"/>
  <c r="S899" i="2"/>
  <c r="R900" i="2"/>
  <c r="S900" i="2"/>
  <c r="R901" i="2"/>
  <c r="S901" i="2"/>
  <c r="R902" i="2"/>
  <c r="S902" i="2"/>
  <c r="R903" i="2"/>
  <c r="S903" i="2"/>
  <c r="R904" i="2"/>
  <c r="S904" i="2"/>
  <c r="R905" i="2"/>
  <c r="S905" i="2"/>
  <c r="R906" i="2"/>
  <c r="S906" i="2"/>
  <c r="R907" i="2"/>
  <c r="S907" i="2"/>
  <c r="R908" i="2"/>
  <c r="S908" i="2"/>
  <c r="R909" i="2"/>
  <c r="S909" i="2"/>
  <c r="R910" i="2"/>
  <c r="S910" i="2"/>
  <c r="R911" i="2"/>
  <c r="S911" i="2"/>
  <c r="R912" i="2"/>
  <c r="S912" i="2"/>
  <c r="R913" i="2"/>
  <c r="S913" i="2"/>
  <c r="R914" i="2"/>
  <c r="S914" i="2"/>
  <c r="R915" i="2"/>
  <c r="S915" i="2"/>
  <c r="R916" i="2"/>
  <c r="S916" i="2"/>
  <c r="R917" i="2"/>
  <c r="S917" i="2"/>
  <c r="R918" i="2"/>
  <c r="S918" i="2"/>
  <c r="R919" i="2"/>
  <c r="S919" i="2"/>
  <c r="R920" i="2"/>
  <c r="S920" i="2"/>
  <c r="R921" i="2"/>
  <c r="S921" i="2"/>
  <c r="R922" i="2"/>
  <c r="S922" i="2"/>
  <c r="R923" i="2"/>
  <c r="S923" i="2"/>
  <c r="R924" i="2"/>
  <c r="S924" i="2"/>
  <c r="R925" i="2"/>
  <c r="S925" i="2"/>
  <c r="R926" i="2"/>
  <c r="S926" i="2"/>
  <c r="R927" i="2"/>
  <c r="S927" i="2"/>
  <c r="R928" i="2"/>
  <c r="S928" i="2"/>
  <c r="R929" i="2"/>
  <c r="S929" i="2"/>
  <c r="R930" i="2"/>
  <c r="S930" i="2"/>
  <c r="R931" i="2"/>
  <c r="S931" i="2"/>
  <c r="R932" i="2"/>
  <c r="S932" i="2"/>
  <c r="R933" i="2"/>
  <c r="S933" i="2"/>
  <c r="R934" i="2"/>
  <c r="S934" i="2"/>
  <c r="R935" i="2"/>
  <c r="S935" i="2"/>
  <c r="R936" i="2"/>
  <c r="S936" i="2"/>
  <c r="R937" i="2"/>
  <c r="S937" i="2"/>
  <c r="R938" i="2"/>
  <c r="S938" i="2"/>
  <c r="R939" i="2"/>
  <c r="S939" i="2"/>
  <c r="R940" i="2"/>
  <c r="S940" i="2"/>
  <c r="R941" i="2"/>
  <c r="S941" i="2"/>
  <c r="R942" i="2"/>
  <c r="S942" i="2"/>
  <c r="R943" i="2"/>
  <c r="S943" i="2"/>
  <c r="R944" i="2"/>
  <c r="S944" i="2"/>
  <c r="R945" i="2"/>
  <c r="S945" i="2"/>
  <c r="R946" i="2"/>
  <c r="S946" i="2"/>
  <c r="R947" i="2"/>
  <c r="S947" i="2"/>
  <c r="R948" i="2"/>
  <c r="S948" i="2"/>
  <c r="R949" i="2"/>
  <c r="S949" i="2"/>
  <c r="R950" i="2"/>
  <c r="S950" i="2"/>
  <c r="R951" i="2"/>
  <c r="S951" i="2"/>
  <c r="R952" i="2"/>
  <c r="S952" i="2"/>
  <c r="R953" i="2"/>
  <c r="S953" i="2"/>
  <c r="R954" i="2"/>
  <c r="S954" i="2"/>
  <c r="R955" i="2"/>
  <c r="S955" i="2"/>
  <c r="R956" i="2"/>
  <c r="S956" i="2"/>
  <c r="R957" i="2"/>
  <c r="S957" i="2"/>
  <c r="R958" i="2"/>
  <c r="S958" i="2"/>
  <c r="R959" i="2"/>
  <c r="S959" i="2"/>
  <c r="R960" i="2"/>
  <c r="S960" i="2"/>
  <c r="R961" i="2"/>
  <c r="S961" i="2"/>
  <c r="R962" i="2"/>
  <c r="S962" i="2"/>
  <c r="R963" i="2"/>
  <c r="S963" i="2"/>
  <c r="R964" i="2"/>
  <c r="S964" i="2"/>
  <c r="R965" i="2"/>
  <c r="S965" i="2"/>
  <c r="R966" i="2"/>
  <c r="S966" i="2"/>
  <c r="R967" i="2"/>
  <c r="S967" i="2"/>
  <c r="R968" i="2"/>
  <c r="S968" i="2"/>
  <c r="R969" i="2"/>
  <c r="S969" i="2"/>
  <c r="R970" i="2"/>
  <c r="S970" i="2"/>
  <c r="R971" i="2"/>
  <c r="S971" i="2"/>
  <c r="R972" i="2"/>
  <c r="S972" i="2"/>
  <c r="R973" i="2"/>
  <c r="S973" i="2"/>
  <c r="R974" i="2"/>
  <c r="S974" i="2"/>
  <c r="R975" i="2"/>
  <c r="S975" i="2"/>
  <c r="R976" i="2"/>
  <c r="S976" i="2"/>
  <c r="R977" i="2"/>
  <c r="S977" i="2"/>
  <c r="R978" i="2"/>
  <c r="S978" i="2"/>
  <c r="R979" i="2"/>
  <c r="S979" i="2"/>
  <c r="R980" i="2"/>
  <c r="S980" i="2"/>
  <c r="R981" i="2"/>
  <c r="S981" i="2"/>
  <c r="R982" i="2"/>
  <c r="S982" i="2"/>
  <c r="R983" i="2"/>
  <c r="S983" i="2"/>
  <c r="R984" i="2"/>
  <c r="S984" i="2"/>
  <c r="R985" i="2"/>
  <c r="S985" i="2"/>
  <c r="R986" i="2"/>
  <c r="S986" i="2"/>
  <c r="R987" i="2"/>
  <c r="S987" i="2"/>
  <c r="R988" i="2"/>
  <c r="S988" i="2"/>
  <c r="R989" i="2"/>
  <c r="S989" i="2"/>
  <c r="R990" i="2"/>
  <c r="S990" i="2"/>
  <c r="R991" i="2"/>
  <c r="S991" i="2"/>
  <c r="R992" i="2"/>
  <c r="S992" i="2"/>
  <c r="R993" i="2"/>
  <c r="S993" i="2"/>
  <c r="R994" i="2"/>
  <c r="S994" i="2"/>
  <c r="R995" i="2"/>
  <c r="S995" i="2"/>
  <c r="R996" i="2"/>
  <c r="S996" i="2"/>
  <c r="R997" i="2"/>
  <c r="S997" i="2"/>
  <c r="R998" i="2"/>
  <c r="S998" i="2"/>
  <c r="R999" i="2"/>
  <c r="S999" i="2"/>
  <c r="R1000" i="2"/>
  <c r="S1000" i="2"/>
  <c r="R1001" i="2"/>
  <c r="S1001" i="2"/>
  <c r="R1002" i="2"/>
  <c r="S1002" i="2"/>
  <c r="R1003" i="2"/>
  <c r="S1003" i="2"/>
  <c r="R1004" i="2"/>
  <c r="S1004" i="2"/>
  <c r="R1005" i="2"/>
  <c r="S1005" i="2"/>
  <c r="R1006" i="2"/>
  <c r="S1006" i="2"/>
  <c r="R1007" i="2"/>
  <c r="S1007" i="2"/>
  <c r="R1008" i="2"/>
  <c r="S1008" i="2"/>
  <c r="R1009" i="2"/>
  <c r="S1009" i="2"/>
  <c r="R1010" i="2"/>
  <c r="S1010" i="2"/>
  <c r="R1011" i="2"/>
  <c r="S1011" i="2"/>
  <c r="R1012" i="2"/>
  <c r="S1012" i="2"/>
  <c r="R1013" i="2"/>
  <c r="S1013" i="2"/>
  <c r="R1014" i="2"/>
  <c r="S1014" i="2"/>
  <c r="R1015" i="2"/>
  <c r="S1015" i="2"/>
  <c r="R1016" i="2"/>
  <c r="S1016" i="2"/>
  <c r="R1017" i="2"/>
  <c r="S1017" i="2"/>
  <c r="R1018" i="2"/>
  <c r="S1018" i="2"/>
  <c r="R1019" i="2"/>
  <c r="S1019" i="2"/>
  <c r="R1020" i="2"/>
  <c r="S1020" i="2"/>
  <c r="R1021" i="2"/>
  <c r="S1021" i="2"/>
  <c r="R1022" i="2"/>
  <c r="S1022" i="2"/>
  <c r="R1023" i="2"/>
  <c r="S1023" i="2"/>
  <c r="R1024" i="2"/>
  <c r="S1024" i="2"/>
  <c r="R1025" i="2"/>
  <c r="S1025" i="2"/>
  <c r="R1026" i="2"/>
  <c r="S1026" i="2"/>
  <c r="R1027" i="2"/>
  <c r="S1027" i="2"/>
  <c r="R1028" i="2"/>
  <c r="S1028" i="2"/>
  <c r="R1029" i="2"/>
  <c r="S1029" i="2"/>
  <c r="R1030" i="2"/>
  <c r="S1030" i="2"/>
  <c r="R1031" i="2"/>
  <c r="S1031" i="2"/>
  <c r="R1032" i="2"/>
  <c r="S1032" i="2"/>
  <c r="R1033" i="2"/>
  <c r="S1033" i="2"/>
  <c r="R1034" i="2"/>
  <c r="S1034" i="2"/>
  <c r="R1035" i="2"/>
  <c r="S1035" i="2"/>
  <c r="R1036" i="2"/>
  <c r="S1036" i="2"/>
  <c r="R1037" i="2"/>
  <c r="S1037" i="2"/>
  <c r="R1038" i="2"/>
  <c r="S1038" i="2"/>
  <c r="R1039" i="2"/>
  <c r="S1039" i="2"/>
  <c r="R1040" i="2"/>
  <c r="S1040" i="2"/>
  <c r="R1041" i="2"/>
  <c r="S1041" i="2"/>
  <c r="R1042" i="2"/>
  <c r="S1042" i="2"/>
  <c r="R1043" i="2"/>
  <c r="S1043" i="2"/>
  <c r="R1044" i="2"/>
  <c r="S1044" i="2"/>
  <c r="R1045" i="2"/>
  <c r="S1045" i="2"/>
  <c r="R1046" i="2"/>
  <c r="S1046" i="2"/>
  <c r="R1047" i="2"/>
  <c r="S1047" i="2"/>
  <c r="R1048" i="2"/>
  <c r="S1048" i="2"/>
  <c r="R1049" i="2"/>
  <c r="S1049" i="2"/>
  <c r="R1050" i="2"/>
  <c r="S1050" i="2"/>
  <c r="R1051" i="2"/>
  <c r="S1051" i="2"/>
  <c r="R1052" i="2"/>
  <c r="S1052" i="2"/>
  <c r="R1053" i="2"/>
  <c r="S1053" i="2"/>
  <c r="R1054" i="2"/>
  <c r="S1054" i="2"/>
  <c r="R1055" i="2"/>
  <c r="S1055" i="2"/>
  <c r="R1056" i="2"/>
  <c r="S1056" i="2"/>
  <c r="R1057" i="2"/>
  <c r="S1057" i="2"/>
  <c r="R1058" i="2"/>
  <c r="S1058" i="2"/>
  <c r="R1059" i="2"/>
  <c r="S1059" i="2"/>
  <c r="R1060" i="2"/>
  <c r="S1060" i="2"/>
  <c r="R1061" i="2"/>
  <c r="S1061" i="2"/>
  <c r="R1062" i="2"/>
  <c r="S1062" i="2"/>
  <c r="R1063" i="2"/>
  <c r="S1063" i="2"/>
  <c r="R1064" i="2"/>
  <c r="S1064" i="2"/>
  <c r="R1065" i="2"/>
  <c r="S1065" i="2"/>
  <c r="R1066" i="2"/>
  <c r="S1066" i="2"/>
  <c r="R1067" i="2"/>
  <c r="S1067" i="2"/>
  <c r="R1068" i="2"/>
  <c r="S1068" i="2"/>
  <c r="R1069" i="2"/>
  <c r="S1069" i="2"/>
  <c r="R1070" i="2"/>
  <c r="S1070" i="2"/>
  <c r="R1071" i="2"/>
  <c r="S1071" i="2"/>
  <c r="R1072" i="2"/>
  <c r="S1072" i="2"/>
  <c r="R1073" i="2"/>
  <c r="S1073" i="2"/>
  <c r="R1074" i="2"/>
  <c r="S1074" i="2"/>
  <c r="R1075" i="2"/>
  <c r="S1075" i="2"/>
  <c r="R1076" i="2"/>
  <c r="S1076" i="2"/>
  <c r="R1077" i="2"/>
  <c r="S1077" i="2"/>
  <c r="R1078" i="2"/>
  <c r="S1078" i="2"/>
  <c r="R1079" i="2"/>
  <c r="S1079" i="2"/>
  <c r="R1080" i="2"/>
  <c r="S1080" i="2"/>
  <c r="R1081" i="2"/>
  <c r="S1081" i="2"/>
  <c r="R1082" i="2"/>
  <c r="S1082" i="2"/>
  <c r="R1083" i="2"/>
  <c r="S1083" i="2"/>
  <c r="R1084" i="2"/>
  <c r="S1084" i="2"/>
  <c r="R1085" i="2"/>
  <c r="S1085" i="2"/>
  <c r="R1086" i="2"/>
  <c r="S1086" i="2"/>
  <c r="R1087" i="2"/>
  <c r="S1087" i="2"/>
  <c r="R1088" i="2"/>
  <c r="S1088" i="2"/>
  <c r="R1089" i="2"/>
  <c r="S1089" i="2"/>
  <c r="R1090" i="2"/>
  <c r="S1090" i="2"/>
  <c r="R1091" i="2"/>
  <c r="S1091" i="2"/>
  <c r="R1092" i="2"/>
  <c r="S1092" i="2"/>
  <c r="R1093" i="2"/>
  <c r="S1093" i="2"/>
  <c r="R1094" i="2"/>
  <c r="S1094" i="2"/>
  <c r="R1095" i="2"/>
  <c r="S1095" i="2"/>
  <c r="R1096" i="2"/>
  <c r="S1096" i="2"/>
  <c r="R1097" i="2"/>
  <c r="S1097" i="2"/>
  <c r="R1098" i="2"/>
  <c r="S1098" i="2"/>
  <c r="R1099" i="2"/>
  <c r="S1099" i="2"/>
  <c r="R1100" i="2"/>
  <c r="S1100" i="2"/>
  <c r="R1101" i="2"/>
  <c r="S1101" i="2"/>
  <c r="R1102" i="2"/>
  <c r="S1102" i="2"/>
  <c r="R1103" i="2"/>
  <c r="S1103" i="2"/>
  <c r="R1104" i="2"/>
  <c r="S1104" i="2"/>
  <c r="R1105" i="2"/>
  <c r="S1105" i="2"/>
  <c r="R1106" i="2"/>
  <c r="S1106" i="2"/>
  <c r="R1107" i="2"/>
  <c r="S1107" i="2"/>
  <c r="R1108" i="2"/>
  <c r="S1108" i="2"/>
  <c r="R1109" i="2"/>
  <c r="S1109" i="2"/>
  <c r="R1110" i="2"/>
  <c r="S1110" i="2"/>
  <c r="R1111" i="2"/>
  <c r="S1111" i="2"/>
  <c r="R1112" i="2"/>
  <c r="S1112" i="2"/>
  <c r="R1113" i="2"/>
  <c r="S1113" i="2"/>
  <c r="R1114" i="2"/>
  <c r="S1114" i="2"/>
  <c r="R1115" i="2"/>
  <c r="S1115" i="2"/>
  <c r="R1116" i="2"/>
  <c r="S1116" i="2"/>
  <c r="R1117" i="2"/>
  <c r="S1117" i="2"/>
  <c r="R1118" i="2"/>
  <c r="S1118" i="2"/>
  <c r="R1119" i="2"/>
  <c r="S1119" i="2"/>
  <c r="R1120" i="2"/>
  <c r="S1120" i="2"/>
  <c r="R1121" i="2"/>
  <c r="S1121" i="2"/>
  <c r="R1122" i="2"/>
  <c r="S1122" i="2"/>
  <c r="R1123" i="2"/>
  <c r="S1123" i="2"/>
  <c r="R1124" i="2"/>
  <c r="S1124" i="2"/>
  <c r="R1125" i="2"/>
  <c r="S1125" i="2"/>
  <c r="R1126" i="2"/>
  <c r="S1126" i="2"/>
  <c r="R1127" i="2"/>
  <c r="S1127" i="2"/>
  <c r="R1128" i="2"/>
  <c r="S1128" i="2"/>
  <c r="R1129" i="2"/>
  <c r="S1129" i="2"/>
  <c r="R1130" i="2"/>
  <c r="S1130" i="2"/>
  <c r="R1131" i="2"/>
  <c r="S1131" i="2"/>
  <c r="R1132" i="2"/>
  <c r="S1132" i="2"/>
  <c r="R1133" i="2"/>
  <c r="S1133" i="2"/>
  <c r="R1134" i="2"/>
  <c r="S1134" i="2"/>
  <c r="R1135" i="2"/>
  <c r="S1135" i="2"/>
  <c r="R1136" i="2"/>
  <c r="S1136" i="2"/>
  <c r="R1137" i="2"/>
  <c r="S1137" i="2"/>
  <c r="R1138" i="2"/>
  <c r="S1138" i="2"/>
  <c r="R1139" i="2"/>
  <c r="S1139" i="2"/>
  <c r="R1140" i="2"/>
  <c r="S1140" i="2"/>
  <c r="R1141" i="2"/>
  <c r="S1141" i="2"/>
  <c r="R1142" i="2"/>
  <c r="S1142" i="2"/>
  <c r="R1143" i="2"/>
  <c r="S1143" i="2"/>
  <c r="R1144" i="2"/>
  <c r="S1144" i="2"/>
  <c r="R1145" i="2"/>
  <c r="S1145" i="2"/>
  <c r="R1146" i="2"/>
  <c r="S1146" i="2"/>
  <c r="R1147" i="2"/>
  <c r="S1147" i="2"/>
  <c r="R1148" i="2"/>
  <c r="S1148" i="2"/>
  <c r="R1149" i="2"/>
  <c r="S1149" i="2"/>
  <c r="R1150" i="2"/>
  <c r="S1150" i="2"/>
  <c r="R1151" i="2"/>
  <c r="S1151" i="2"/>
  <c r="R1152" i="2"/>
  <c r="S1152" i="2"/>
  <c r="R1153" i="2"/>
  <c r="S1153" i="2"/>
  <c r="R1154" i="2"/>
  <c r="S1154" i="2"/>
  <c r="R1155" i="2"/>
  <c r="S1155" i="2"/>
  <c r="R1156" i="2"/>
  <c r="S1156" i="2"/>
  <c r="R1157" i="2"/>
  <c r="S1157" i="2"/>
  <c r="R1158" i="2"/>
  <c r="S1158" i="2"/>
  <c r="R1159" i="2"/>
  <c r="S1159" i="2"/>
  <c r="R1160" i="2"/>
  <c r="S1160" i="2"/>
  <c r="R1161" i="2"/>
  <c r="S1161" i="2"/>
  <c r="R1162" i="2"/>
  <c r="S1162" i="2"/>
  <c r="R1163" i="2"/>
  <c r="S1163" i="2"/>
  <c r="R1164" i="2"/>
  <c r="S1164" i="2"/>
  <c r="R1165" i="2"/>
  <c r="S1165" i="2"/>
  <c r="R1166" i="2"/>
  <c r="S1166" i="2"/>
  <c r="R1167" i="2"/>
  <c r="S1167" i="2"/>
  <c r="R1168" i="2"/>
  <c r="S1168" i="2"/>
  <c r="R1169" i="2"/>
  <c r="S1169" i="2"/>
  <c r="R1170" i="2"/>
  <c r="S1170" i="2"/>
  <c r="R1171" i="2"/>
  <c r="S1171" i="2"/>
  <c r="R1172" i="2"/>
  <c r="S1172" i="2"/>
  <c r="R1173" i="2"/>
  <c r="S1173" i="2"/>
  <c r="R1174" i="2"/>
  <c r="S1174" i="2"/>
  <c r="R1175" i="2"/>
  <c r="S1175" i="2"/>
  <c r="R1176" i="2"/>
  <c r="S1176" i="2"/>
  <c r="R1177" i="2"/>
  <c r="S1177" i="2"/>
  <c r="R1178" i="2"/>
  <c r="S1178" i="2"/>
  <c r="R1179" i="2"/>
  <c r="S1179" i="2"/>
  <c r="R1180" i="2"/>
  <c r="S1180" i="2"/>
  <c r="R1181" i="2"/>
  <c r="S1181" i="2"/>
  <c r="R1182" i="2"/>
  <c r="S1182" i="2"/>
  <c r="R1183" i="2"/>
  <c r="S1183" i="2"/>
  <c r="R1184" i="2"/>
  <c r="S1184" i="2"/>
  <c r="R1185" i="2"/>
  <c r="S1185" i="2"/>
  <c r="R1186" i="2"/>
  <c r="S1186" i="2"/>
  <c r="R1187" i="2"/>
  <c r="S1187" i="2"/>
  <c r="R1188" i="2"/>
  <c r="S1188" i="2"/>
  <c r="R1189" i="2"/>
  <c r="S1189" i="2"/>
  <c r="R1190" i="2"/>
  <c r="S1190" i="2"/>
  <c r="R1191" i="2"/>
  <c r="S1191" i="2"/>
  <c r="R1192" i="2"/>
  <c r="S1192" i="2"/>
  <c r="R1193" i="2"/>
  <c r="S1193" i="2"/>
  <c r="R1194" i="2"/>
  <c r="S1194" i="2"/>
  <c r="R1195" i="2"/>
  <c r="S1195" i="2"/>
  <c r="R1196" i="2"/>
  <c r="S1196" i="2"/>
  <c r="R1197" i="2"/>
  <c r="S1197" i="2"/>
  <c r="R1198" i="2"/>
  <c r="S1198" i="2"/>
  <c r="R1199" i="2"/>
  <c r="S1199" i="2"/>
  <c r="R1200" i="2"/>
  <c r="S1200" i="2"/>
  <c r="R1201" i="2"/>
  <c r="S1201" i="2"/>
  <c r="R1202" i="2"/>
  <c r="S1202" i="2"/>
  <c r="R1203" i="2"/>
  <c r="S1203" i="2"/>
  <c r="R1204" i="2"/>
  <c r="S1204" i="2"/>
  <c r="R1205" i="2"/>
  <c r="S1205" i="2"/>
  <c r="R1206" i="2"/>
  <c r="S1206" i="2"/>
  <c r="R1207" i="2"/>
  <c r="S1207" i="2"/>
  <c r="R1208" i="2"/>
  <c r="S1208" i="2"/>
  <c r="R1209" i="2"/>
  <c r="S1209" i="2"/>
  <c r="R1210" i="2"/>
  <c r="S1210" i="2"/>
  <c r="R1211" i="2"/>
  <c r="S1211" i="2"/>
  <c r="R1212" i="2"/>
  <c r="S1212" i="2"/>
  <c r="R1213" i="2"/>
  <c r="S1213" i="2"/>
  <c r="R1214" i="2"/>
  <c r="S1214" i="2"/>
  <c r="R1215" i="2"/>
  <c r="S1215" i="2"/>
  <c r="R1216" i="2"/>
  <c r="S1216" i="2"/>
  <c r="R1217" i="2"/>
  <c r="S1217" i="2"/>
  <c r="R1218" i="2"/>
  <c r="S1218" i="2"/>
  <c r="R1219" i="2"/>
  <c r="S1219" i="2"/>
  <c r="R1220" i="2"/>
  <c r="S1220" i="2"/>
  <c r="R1221" i="2"/>
  <c r="S1221" i="2"/>
  <c r="R1222" i="2"/>
  <c r="S1222" i="2"/>
  <c r="R1223" i="2"/>
  <c r="S1223" i="2"/>
  <c r="R1224" i="2"/>
  <c r="S1224" i="2"/>
  <c r="R1225" i="2"/>
  <c r="S1225" i="2"/>
  <c r="R1226" i="2"/>
  <c r="S1226" i="2"/>
  <c r="R1227" i="2"/>
  <c r="S1227" i="2"/>
  <c r="R1228" i="2"/>
  <c r="S1228" i="2"/>
  <c r="R1229" i="2"/>
  <c r="S1229" i="2"/>
  <c r="R1230" i="2"/>
  <c r="S1230" i="2"/>
  <c r="R1231" i="2"/>
  <c r="S1231" i="2"/>
  <c r="R1232" i="2"/>
  <c r="S1232" i="2"/>
  <c r="R1233" i="2"/>
  <c r="S1233" i="2"/>
  <c r="R1234" i="2"/>
  <c r="S1234" i="2"/>
  <c r="R1235" i="2"/>
  <c r="S1235" i="2"/>
  <c r="R1236" i="2"/>
  <c r="S1236" i="2"/>
  <c r="R1237" i="2"/>
  <c r="S1237" i="2"/>
  <c r="R1238" i="2"/>
  <c r="S1238" i="2"/>
  <c r="R1239" i="2"/>
  <c r="S1239" i="2"/>
  <c r="R1240" i="2"/>
  <c r="S1240" i="2"/>
  <c r="R1241" i="2"/>
  <c r="S1241" i="2"/>
  <c r="R1242" i="2"/>
  <c r="S1242" i="2"/>
  <c r="R1243" i="2"/>
  <c r="S1243" i="2"/>
  <c r="R1244" i="2"/>
  <c r="S1244" i="2"/>
  <c r="R1245" i="2"/>
  <c r="S1245" i="2"/>
  <c r="R1246" i="2"/>
  <c r="S1246" i="2"/>
  <c r="R1247" i="2"/>
  <c r="S1247" i="2"/>
  <c r="R1248" i="2"/>
  <c r="S1248" i="2"/>
  <c r="R1249" i="2"/>
  <c r="S1249" i="2"/>
  <c r="R1250" i="2"/>
  <c r="S1250" i="2"/>
  <c r="R1251" i="2"/>
  <c r="S1251" i="2"/>
  <c r="R1252" i="2"/>
  <c r="S1252" i="2"/>
  <c r="R1253" i="2"/>
  <c r="S1253" i="2"/>
  <c r="R1254" i="2"/>
  <c r="S1254" i="2"/>
  <c r="R1255" i="2"/>
  <c r="S1255" i="2"/>
  <c r="R1256" i="2"/>
  <c r="S1256" i="2"/>
  <c r="R1257" i="2"/>
  <c r="S1257" i="2"/>
  <c r="R1258" i="2"/>
  <c r="S1258" i="2"/>
  <c r="R1259" i="2"/>
  <c r="S1259" i="2"/>
  <c r="R1260" i="2"/>
  <c r="S1260" i="2"/>
  <c r="R1261" i="2"/>
  <c r="S1261" i="2"/>
  <c r="R1262" i="2"/>
  <c r="S1262" i="2"/>
  <c r="R1263" i="2"/>
  <c r="S1263" i="2"/>
  <c r="R1264" i="2"/>
  <c r="S1264" i="2"/>
  <c r="R1265" i="2"/>
  <c r="S1265" i="2"/>
  <c r="R1266" i="2"/>
  <c r="S1266" i="2"/>
  <c r="R1267" i="2"/>
  <c r="S1267" i="2"/>
  <c r="R1268" i="2"/>
  <c r="S1268" i="2"/>
  <c r="R1269" i="2"/>
  <c r="S1269" i="2"/>
  <c r="R1270" i="2"/>
  <c r="S1270" i="2"/>
  <c r="R1271" i="2"/>
  <c r="S1271" i="2"/>
  <c r="R1272" i="2"/>
  <c r="S1272" i="2"/>
  <c r="R1273" i="2"/>
  <c r="S1273" i="2"/>
  <c r="R1274" i="2"/>
  <c r="S1274" i="2"/>
  <c r="R1275" i="2"/>
  <c r="S1275" i="2"/>
  <c r="R1276" i="2"/>
  <c r="S1276" i="2"/>
  <c r="R1277" i="2"/>
  <c r="S1277" i="2"/>
  <c r="R1278" i="2"/>
  <c r="S1278" i="2"/>
  <c r="R1279" i="2"/>
  <c r="S1279" i="2"/>
  <c r="R1280" i="2"/>
  <c r="S1280" i="2"/>
  <c r="R1281" i="2"/>
  <c r="S1281" i="2"/>
  <c r="R1282" i="2"/>
  <c r="S1282" i="2"/>
  <c r="R1283" i="2"/>
  <c r="S1283" i="2"/>
  <c r="R1284" i="2"/>
  <c r="S1284" i="2"/>
  <c r="R1285" i="2"/>
  <c r="S1285" i="2"/>
  <c r="R1286" i="2"/>
  <c r="S1286" i="2"/>
  <c r="R1287" i="2"/>
  <c r="S1287" i="2"/>
  <c r="R1288" i="2"/>
  <c r="S1288" i="2"/>
  <c r="R1289" i="2"/>
  <c r="S1289" i="2"/>
  <c r="R1290" i="2"/>
  <c r="S1290" i="2"/>
  <c r="R1291" i="2"/>
  <c r="S1291" i="2"/>
  <c r="R1292" i="2"/>
  <c r="S1292" i="2"/>
  <c r="R1293" i="2"/>
  <c r="S1293" i="2"/>
  <c r="R1294" i="2"/>
  <c r="S1294" i="2"/>
  <c r="R1295" i="2"/>
  <c r="S1295" i="2"/>
  <c r="R1296" i="2"/>
  <c r="S1296" i="2"/>
  <c r="R1297" i="2"/>
  <c r="S1297" i="2"/>
  <c r="R1298" i="2"/>
  <c r="S1298" i="2"/>
  <c r="R1299" i="2"/>
  <c r="S1299" i="2"/>
  <c r="R1300" i="2"/>
  <c r="S1300" i="2"/>
  <c r="R1301" i="2"/>
  <c r="S1301" i="2"/>
  <c r="R1302" i="2"/>
  <c r="S1302" i="2"/>
  <c r="R1303" i="2"/>
  <c r="S1303" i="2"/>
  <c r="R1304" i="2"/>
  <c r="S1304" i="2"/>
  <c r="R1305" i="2"/>
  <c r="S1305" i="2"/>
  <c r="R1306" i="2"/>
  <c r="S1306" i="2"/>
  <c r="R1307" i="2"/>
  <c r="S1307" i="2"/>
  <c r="R1308" i="2"/>
  <c r="S1308" i="2"/>
  <c r="R1309" i="2"/>
  <c r="S1309" i="2"/>
  <c r="R1310" i="2"/>
  <c r="S1310" i="2"/>
  <c r="R1311" i="2"/>
  <c r="S1311" i="2"/>
  <c r="R1312" i="2"/>
  <c r="S1312" i="2"/>
  <c r="R1313" i="2"/>
  <c r="S1313" i="2"/>
  <c r="R1314" i="2"/>
  <c r="S1314" i="2"/>
  <c r="R1315" i="2"/>
  <c r="S1315" i="2"/>
  <c r="R1316" i="2"/>
  <c r="S1316" i="2"/>
  <c r="R1317" i="2"/>
  <c r="S1317" i="2"/>
  <c r="R1318" i="2"/>
  <c r="S1318" i="2"/>
  <c r="R1319" i="2"/>
  <c r="S1319" i="2"/>
  <c r="R1320" i="2"/>
  <c r="S1320" i="2"/>
  <c r="R1321" i="2"/>
  <c r="S1321" i="2"/>
  <c r="R1322" i="2"/>
  <c r="S1322" i="2"/>
  <c r="R1323" i="2"/>
  <c r="S1323" i="2"/>
  <c r="R1324" i="2"/>
  <c r="S1324" i="2"/>
  <c r="R1325" i="2"/>
  <c r="S1325" i="2"/>
  <c r="R1326" i="2"/>
  <c r="S1326" i="2"/>
  <c r="R1327" i="2"/>
  <c r="S1327" i="2"/>
  <c r="R1328" i="2"/>
  <c r="S1328" i="2"/>
  <c r="R1329" i="2"/>
  <c r="S1329" i="2"/>
  <c r="R1330" i="2"/>
  <c r="S1330" i="2"/>
  <c r="R1331" i="2"/>
  <c r="S1331" i="2"/>
  <c r="R1332" i="2"/>
  <c r="S1332" i="2"/>
  <c r="R1333" i="2"/>
  <c r="S1333" i="2"/>
  <c r="R1334" i="2"/>
  <c r="S1334" i="2"/>
  <c r="R1335" i="2"/>
  <c r="S1335" i="2"/>
  <c r="R1336" i="2"/>
  <c r="S1336" i="2"/>
  <c r="R1337" i="2"/>
  <c r="S1337" i="2"/>
  <c r="R1338" i="2"/>
  <c r="S1338" i="2"/>
  <c r="R1339" i="2"/>
  <c r="S1339" i="2"/>
  <c r="R1340" i="2"/>
  <c r="S1340" i="2"/>
  <c r="R1341" i="2"/>
  <c r="S1341" i="2"/>
  <c r="R1342" i="2"/>
  <c r="S1342" i="2"/>
  <c r="R1343" i="2"/>
  <c r="S1343" i="2"/>
  <c r="R1344" i="2"/>
  <c r="S1344" i="2"/>
  <c r="R1345" i="2"/>
  <c r="S1345" i="2"/>
  <c r="R1346" i="2"/>
  <c r="S1346" i="2"/>
  <c r="R1347" i="2"/>
  <c r="S1347" i="2"/>
  <c r="R1348" i="2"/>
  <c r="S1348" i="2"/>
  <c r="R1349" i="2"/>
  <c r="S1349" i="2"/>
  <c r="R1350" i="2"/>
  <c r="S1350" i="2"/>
  <c r="R1351" i="2"/>
  <c r="S1351" i="2"/>
  <c r="R1352" i="2"/>
  <c r="S1352" i="2"/>
  <c r="R1353" i="2"/>
  <c r="S1353" i="2"/>
  <c r="R1354" i="2"/>
  <c r="S1354" i="2"/>
  <c r="R1355" i="2"/>
  <c r="S1355" i="2"/>
  <c r="R1356" i="2"/>
  <c r="S1356" i="2"/>
  <c r="R1357" i="2"/>
  <c r="S1357" i="2"/>
  <c r="R1358" i="2"/>
  <c r="S1358" i="2"/>
  <c r="R1359" i="2"/>
  <c r="S1359" i="2"/>
  <c r="R1360" i="2"/>
  <c r="S1360" i="2"/>
  <c r="R1361" i="2"/>
  <c r="S1361" i="2"/>
  <c r="R1362" i="2"/>
  <c r="S1362" i="2"/>
  <c r="R1363" i="2"/>
  <c r="S1363" i="2"/>
  <c r="R1364" i="2"/>
  <c r="S1364" i="2"/>
  <c r="R1365" i="2"/>
  <c r="S1365" i="2"/>
  <c r="R1366" i="2"/>
  <c r="S1366" i="2"/>
  <c r="R1367" i="2"/>
  <c r="S1367" i="2"/>
  <c r="R1368" i="2"/>
  <c r="S1368" i="2"/>
  <c r="R1369" i="2"/>
  <c r="S1369" i="2"/>
  <c r="R1370" i="2"/>
  <c r="S1370" i="2"/>
  <c r="R1371" i="2"/>
  <c r="S1371" i="2"/>
  <c r="R1372" i="2"/>
  <c r="S1372" i="2"/>
  <c r="R1373" i="2"/>
  <c r="S1373" i="2"/>
  <c r="R1374" i="2"/>
  <c r="S1374" i="2"/>
  <c r="R1375" i="2"/>
  <c r="S1375" i="2"/>
  <c r="R1376" i="2"/>
  <c r="S1376" i="2"/>
  <c r="R1377" i="2"/>
  <c r="S1377" i="2"/>
  <c r="R1378" i="2"/>
  <c r="S1378" i="2"/>
  <c r="R1379" i="2"/>
  <c r="S1379" i="2"/>
  <c r="R1380" i="2"/>
  <c r="S1380" i="2"/>
  <c r="R1381" i="2"/>
  <c r="S1381" i="2"/>
  <c r="R1382" i="2"/>
  <c r="S1382" i="2"/>
  <c r="R1383" i="2"/>
  <c r="S1383" i="2"/>
  <c r="R1384" i="2"/>
  <c r="S1384" i="2"/>
  <c r="R1385" i="2"/>
  <c r="S1385" i="2"/>
  <c r="R1386" i="2"/>
  <c r="S1386" i="2"/>
  <c r="R1387" i="2"/>
  <c r="S1387" i="2"/>
  <c r="R1388" i="2"/>
  <c r="S1388" i="2"/>
  <c r="R1389" i="2"/>
  <c r="S1389" i="2"/>
  <c r="R1390" i="2"/>
  <c r="S1390" i="2"/>
  <c r="R1391" i="2"/>
  <c r="S1391" i="2"/>
  <c r="R1392" i="2"/>
  <c r="S1392" i="2"/>
  <c r="R1393" i="2"/>
  <c r="S1393" i="2"/>
  <c r="R1394" i="2"/>
  <c r="S1394" i="2"/>
  <c r="R1395" i="2"/>
  <c r="S1395" i="2"/>
  <c r="R1396" i="2"/>
  <c r="S1396" i="2"/>
  <c r="R1397" i="2"/>
  <c r="S1397" i="2"/>
  <c r="R1398" i="2"/>
  <c r="S1398" i="2"/>
  <c r="R1399" i="2"/>
  <c r="S1399" i="2"/>
  <c r="R1400" i="2"/>
  <c r="S1400" i="2"/>
  <c r="R1401" i="2"/>
  <c r="S1401" i="2"/>
  <c r="R1402" i="2"/>
  <c r="S1402" i="2"/>
  <c r="R1403" i="2"/>
  <c r="S1403" i="2"/>
  <c r="R1404" i="2"/>
  <c r="S1404" i="2"/>
  <c r="R1405" i="2"/>
  <c r="S1405" i="2"/>
  <c r="R1406" i="2"/>
  <c r="S1406" i="2"/>
  <c r="R1407" i="2"/>
  <c r="S1407" i="2"/>
  <c r="R1408" i="2"/>
  <c r="S1408" i="2"/>
  <c r="R1409" i="2"/>
  <c r="S1409" i="2"/>
  <c r="R1410" i="2"/>
  <c r="S1410" i="2"/>
  <c r="R1411" i="2"/>
  <c r="S1411" i="2"/>
  <c r="R1412" i="2"/>
  <c r="S1412" i="2"/>
  <c r="R1413" i="2"/>
  <c r="S1413" i="2"/>
  <c r="R1414" i="2"/>
  <c r="S1414" i="2"/>
  <c r="R1415" i="2"/>
  <c r="S1415" i="2"/>
  <c r="R1416" i="2"/>
  <c r="S1416" i="2"/>
  <c r="R1417" i="2"/>
  <c r="S1417" i="2"/>
  <c r="R1418" i="2"/>
  <c r="S1418" i="2"/>
  <c r="R1419" i="2"/>
  <c r="S1419" i="2"/>
  <c r="R1420" i="2"/>
  <c r="S1420" i="2"/>
  <c r="R1421" i="2"/>
  <c r="S1421" i="2"/>
  <c r="R1422" i="2"/>
  <c r="S1422" i="2"/>
  <c r="R1423" i="2"/>
  <c r="S1423" i="2"/>
  <c r="R1424" i="2"/>
  <c r="S1424" i="2"/>
  <c r="R1425" i="2"/>
  <c r="S1425" i="2"/>
  <c r="R1426" i="2"/>
  <c r="S1426" i="2"/>
  <c r="R1427" i="2"/>
  <c r="S1427" i="2"/>
  <c r="R1428" i="2"/>
  <c r="S1428" i="2"/>
  <c r="R1429" i="2"/>
  <c r="S1429" i="2"/>
  <c r="R1430" i="2"/>
  <c r="S1430" i="2"/>
  <c r="R1431" i="2"/>
  <c r="S1431" i="2"/>
  <c r="R1432" i="2"/>
  <c r="S1432" i="2"/>
  <c r="R1433" i="2"/>
  <c r="S1433" i="2"/>
  <c r="R1434" i="2"/>
  <c r="S1434" i="2"/>
  <c r="R1435" i="2"/>
  <c r="S1435" i="2"/>
  <c r="R1436" i="2"/>
  <c r="S1436" i="2"/>
  <c r="R1437" i="2"/>
  <c r="S1437" i="2"/>
  <c r="R1438" i="2"/>
  <c r="S1438" i="2"/>
  <c r="R1439" i="2"/>
  <c r="S1439" i="2"/>
  <c r="R1440" i="2"/>
  <c r="S1440" i="2"/>
  <c r="R1441" i="2"/>
  <c r="S1441" i="2"/>
  <c r="R1442" i="2"/>
  <c r="S1442" i="2"/>
  <c r="R1443" i="2"/>
  <c r="S1443" i="2"/>
  <c r="R1444" i="2"/>
  <c r="S1444" i="2"/>
  <c r="R1445" i="2"/>
  <c r="S1445" i="2"/>
  <c r="R1446" i="2"/>
  <c r="S1446" i="2"/>
  <c r="R1447" i="2"/>
  <c r="S1447" i="2"/>
  <c r="R1448" i="2"/>
  <c r="S1448" i="2"/>
  <c r="R1449" i="2"/>
  <c r="S1449" i="2"/>
  <c r="R1450" i="2"/>
  <c r="S1450" i="2"/>
  <c r="R1451" i="2"/>
  <c r="S1451" i="2"/>
  <c r="R1452" i="2"/>
  <c r="S1452" i="2"/>
  <c r="R1453" i="2"/>
  <c r="S1453" i="2"/>
  <c r="R1454" i="2"/>
  <c r="S1454" i="2"/>
  <c r="R1455" i="2"/>
  <c r="S1455" i="2"/>
  <c r="R1456" i="2"/>
  <c r="S1456" i="2"/>
  <c r="R1457" i="2"/>
  <c r="S1457" i="2"/>
  <c r="R1458" i="2"/>
  <c r="S1458" i="2"/>
  <c r="R1459" i="2"/>
  <c r="S1459" i="2"/>
  <c r="R1460" i="2"/>
  <c r="S1460" i="2"/>
  <c r="R1461" i="2"/>
  <c r="S1461" i="2"/>
  <c r="R1462" i="2"/>
  <c r="S1462" i="2"/>
  <c r="R1463" i="2"/>
  <c r="S1463" i="2"/>
  <c r="R1464" i="2"/>
  <c r="S1464" i="2"/>
  <c r="R1465" i="2"/>
  <c r="S1465" i="2"/>
  <c r="R1466" i="2"/>
  <c r="S1466" i="2"/>
  <c r="R1467" i="2"/>
  <c r="S1467" i="2"/>
  <c r="R1468" i="2"/>
  <c r="S1468" i="2"/>
  <c r="R1469" i="2"/>
  <c r="S1469" i="2"/>
  <c r="R1470" i="2"/>
  <c r="S1470" i="2"/>
  <c r="R1471" i="2"/>
  <c r="S1471" i="2"/>
  <c r="R1472" i="2"/>
  <c r="S1472" i="2"/>
  <c r="R1473" i="2"/>
  <c r="S1473" i="2"/>
  <c r="R1474" i="2"/>
  <c r="S1474" i="2"/>
  <c r="R1475" i="2"/>
  <c r="S1475" i="2"/>
  <c r="R1476" i="2"/>
  <c r="S1476" i="2"/>
  <c r="R1477" i="2"/>
  <c r="S1477" i="2"/>
  <c r="R1478" i="2"/>
  <c r="S1478" i="2"/>
  <c r="R1479" i="2"/>
  <c r="S1479" i="2"/>
  <c r="R1480" i="2"/>
  <c r="S1480" i="2"/>
  <c r="R1481" i="2"/>
  <c r="S1481" i="2"/>
  <c r="R1482" i="2"/>
  <c r="S1482" i="2"/>
  <c r="R1483" i="2"/>
  <c r="S1483" i="2"/>
  <c r="R1484" i="2"/>
  <c r="S1484" i="2"/>
  <c r="R1485" i="2"/>
  <c r="S1485" i="2"/>
  <c r="R1486" i="2"/>
  <c r="S1486" i="2"/>
  <c r="R1487" i="2"/>
  <c r="S1487" i="2"/>
  <c r="R1488" i="2"/>
  <c r="S1488" i="2"/>
  <c r="R1489" i="2"/>
  <c r="S1489" i="2"/>
  <c r="R1490" i="2"/>
  <c r="S1490" i="2"/>
  <c r="R1491" i="2"/>
  <c r="S1491" i="2"/>
  <c r="R1492" i="2"/>
  <c r="S1492" i="2"/>
  <c r="R1493" i="2"/>
  <c r="S1493" i="2"/>
  <c r="R1494" i="2"/>
  <c r="S1494" i="2"/>
  <c r="R1495" i="2"/>
  <c r="S1495" i="2"/>
  <c r="R1496" i="2"/>
  <c r="S1496" i="2"/>
  <c r="R1497" i="2"/>
  <c r="S1497" i="2"/>
  <c r="R1498" i="2"/>
  <c r="S1498" i="2"/>
  <c r="R1499" i="2"/>
  <c r="S1499" i="2"/>
  <c r="R1500" i="2"/>
  <c r="S1500" i="2"/>
  <c r="R1501" i="2"/>
  <c r="S1501" i="2"/>
  <c r="R1502" i="2"/>
  <c r="S1502" i="2"/>
  <c r="R1503" i="2"/>
  <c r="S1503" i="2"/>
  <c r="R1504" i="2"/>
  <c r="S1504" i="2"/>
  <c r="R1505" i="2"/>
  <c r="S1505" i="2"/>
  <c r="R1506" i="2"/>
  <c r="S1506" i="2"/>
  <c r="R1507" i="2"/>
  <c r="S1507" i="2"/>
  <c r="R1508" i="2"/>
  <c r="S1508" i="2"/>
  <c r="R1509" i="2"/>
  <c r="S1509" i="2"/>
  <c r="R1510" i="2"/>
  <c r="S1510" i="2"/>
  <c r="R1511" i="2"/>
  <c r="S1511" i="2"/>
  <c r="R1512" i="2"/>
  <c r="S1512" i="2"/>
  <c r="R1513" i="2"/>
  <c r="S1513" i="2"/>
  <c r="R1514" i="2"/>
  <c r="S1514" i="2"/>
  <c r="R1515" i="2"/>
  <c r="S1515" i="2"/>
  <c r="R1516" i="2"/>
  <c r="S1516" i="2"/>
  <c r="R1517" i="2"/>
  <c r="S1517" i="2"/>
  <c r="R1518" i="2"/>
  <c r="S1518" i="2"/>
  <c r="R1519" i="2"/>
  <c r="S1519" i="2"/>
  <c r="R1520" i="2"/>
  <c r="S1520" i="2"/>
  <c r="R1521" i="2"/>
  <c r="S1521" i="2"/>
  <c r="R1522" i="2"/>
  <c r="S1522" i="2"/>
  <c r="R1523" i="2"/>
  <c r="S1523" i="2"/>
  <c r="R1524" i="2"/>
  <c r="S1524" i="2"/>
  <c r="R1525" i="2"/>
  <c r="S1525" i="2"/>
  <c r="R1526" i="2"/>
  <c r="S1526" i="2"/>
  <c r="R1527" i="2"/>
  <c r="S1527" i="2"/>
  <c r="R1528" i="2"/>
  <c r="S1528" i="2"/>
  <c r="R1529" i="2"/>
  <c r="S1529" i="2"/>
  <c r="R1530" i="2"/>
  <c r="S1530" i="2"/>
  <c r="R1531" i="2"/>
  <c r="S1531" i="2"/>
  <c r="R1532" i="2"/>
  <c r="S1532" i="2"/>
  <c r="R1533" i="2"/>
  <c r="S1533" i="2"/>
  <c r="R1534" i="2"/>
  <c r="S1534" i="2"/>
  <c r="R1535" i="2"/>
  <c r="S1535" i="2"/>
  <c r="R1536" i="2"/>
  <c r="S1536" i="2"/>
  <c r="R1537" i="2"/>
  <c r="S1537" i="2"/>
  <c r="R1538" i="2"/>
  <c r="S1538" i="2"/>
  <c r="R1539" i="2"/>
  <c r="S1539" i="2"/>
  <c r="R1540" i="2"/>
  <c r="S1540" i="2"/>
  <c r="R1541" i="2"/>
  <c r="S1541" i="2"/>
  <c r="R1542" i="2"/>
  <c r="S1542" i="2"/>
  <c r="R1543" i="2"/>
  <c r="S1543" i="2"/>
  <c r="R1544" i="2"/>
  <c r="S1544" i="2"/>
  <c r="R1545" i="2"/>
  <c r="S1545" i="2"/>
  <c r="R1546" i="2"/>
  <c r="S1546" i="2"/>
  <c r="R1547" i="2"/>
  <c r="S1547" i="2"/>
  <c r="R1548" i="2"/>
  <c r="S1548" i="2"/>
  <c r="R1549" i="2"/>
  <c r="S1549" i="2"/>
  <c r="R1550" i="2"/>
  <c r="S1550" i="2"/>
  <c r="R1551" i="2"/>
  <c r="S1551" i="2"/>
  <c r="R1552" i="2"/>
  <c r="S1552" i="2"/>
  <c r="R1553" i="2"/>
  <c r="S1553" i="2"/>
  <c r="R1554" i="2"/>
  <c r="S1554" i="2"/>
  <c r="R1555" i="2"/>
  <c r="S1555" i="2"/>
  <c r="R1556" i="2"/>
  <c r="S1556" i="2"/>
  <c r="R1557" i="2"/>
  <c r="S1557" i="2"/>
  <c r="R1558" i="2"/>
  <c r="S1558" i="2"/>
  <c r="R1559" i="2"/>
  <c r="S1559" i="2"/>
  <c r="R1560" i="2"/>
  <c r="S1560" i="2"/>
  <c r="R1561" i="2"/>
  <c r="S1561" i="2"/>
  <c r="R1562" i="2"/>
  <c r="S1562" i="2"/>
  <c r="R1563" i="2"/>
  <c r="S1563" i="2"/>
  <c r="R1564" i="2"/>
  <c r="S1564" i="2"/>
  <c r="R1565" i="2"/>
  <c r="S1565" i="2"/>
  <c r="R1566" i="2"/>
  <c r="S1566" i="2"/>
  <c r="R1567" i="2"/>
  <c r="S1567" i="2"/>
  <c r="R1568" i="2"/>
  <c r="S1568" i="2"/>
  <c r="R1569" i="2"/>
  <c r="S1569" i="2"/>
  <c r="R1570" i="2"/>
  <c r="S1570" i="2"/>
  <c r="R1571" i="2"/>
  <c r="S1571" i="2"/>
  <c r="R1572" i="2"/>
  <c r="S1572" i="2"/>
  <c r="R1573" i="2"/>
  <c r="S1573" i="2"/>
  <c r="R1574" i="2"/>
  <c r="S1574" i="2"/>
  <c r="R1575" i="2"/>
  <c r="S1575" i="2"/>
  <c r="R1576" i="2"/>
  <c r="S1576" i="2"/>
  <c r="R1577" i="2"/>
  <c r="S1577" i="2"/>
  <c r="R1578" i="2"/>
  <c r="S1578" i="2"/>
  <c r="R1579" i="2"/>
  <c r="S1579" i="2"/>
  <c r="R1580" i="2"/>
  <c r="S1580" i="2"/>
  <c r="R1581" i="2"/>
  <c r="S1581" i="2"/>
  <c r="R1582" i="2"/>
  <c r="S1582" i="2"/>
  <c r="R1583" i="2"/>
  <c r="S1583" i="2"/>
  <c r="R1584" i="2"/>
  <c r="S1584" i="2"/>
  <c r="R1585" i="2"/>
  <c r="S1585" i="2"/>
  <c r="R1586" i="2"/>
  <c r="S1586" i="2"/>
  <c r="R1587" i="2"/>
  <c r="S1587" i="2"/>
  <c r="R1588" i="2"/>
  <c r="S1588" i="2"/>
  <c r="R1589" i="2"/>
  <c r="S1589" i="2"/>
  <c r="R1590" i="2"/>
  <c r="S1590" i="2"/>
  <c r="R1591" i="2"/>
  <c r="S1591" i="2"/>
  <c r="R1592" i="2"/>
  <c r="S1592" i="2"/>
  <c r="R1593" i="2"/>
  <c r="S1593" i="2"/>
  <c r="R1594" i="2"/>
  <c r="S1594" i="2"/>
  <c r="R1595" i="2"/>
  <c r="S1595" i="2"/>
  <c r="R1596" i="2"/>
  <c r="S1596" i="2"/>
  <c r="R1597" i="2"/>
  <c r="S1597" i="2"/>
  <c r="R1598" i="2"/>
  <c r="S1598" i="2"/>
  <c r="R1599" i="2"/>
  <c r="S1599" i="2"/>
  <c r="R1600" i="2"/>
  <c r="S1600" i="2"/>
  <c r="R1601" i="2"/>
  <c r="S1601" i="2"/>
  <c r="R1602" i="2"/>
  <c r="S1602" i="2"/>
  <c r="R1603" i="2"/>
  <c r="S1603" i="2"/>
  <c r="R1604" i="2"/>
  <c r="S1604" i="2"/>
  <c r="R1605" i="2"/>
  <c r="S1605" i="2"/>
  <c r="R1606" i="2"/>
  <c r="S1606" i="2"/>
  <c r="R1607" i="2"/>
  <c r="S1607" i="2"/>
  <c r="R1608" i="2"/>
  <c r="S1608" i="2"/>
  <c r="R1609" i="2"/>
  <c r="S1609" i="2"/>
  <c r="R1610" i="2"/>
  <c r="S1610" i="2"/>
  <c r="R1611" i="2"/>
  <c r="S1611" i="2"/>
  <c r="R1612" i="2"/>
  <c r="S1612" i="2"/>
  <c r="R1613" i="2"/>
  <c r="S1613" i="2"/>
  <c r="R1614" i="2"/>
  <c r="S1614" i="2"/>
  <c r="R1615" i="2"/>
  <c r="S1615" i="2"/>
  <c r="R1616" i="2"/>
  <c r="S1616" i="2"/>
  <c r="R1617" i="2"/>
  <c r="S1617" i="2"/>
  <c r="R1618" i="2"/>
  <c r="S1618" i="2"/>
  <c r="R1619" i="2"/>
  <c r="S1619" i="2"/>
  <c r="R1620" i="2"/>
  <c r="S1620" i="2"/>
  <c r="R1621" i="2"/>
  <c r="S1621" i="2"/>
  <c r="R1622" i="2"/>
  <c r="S1622" i="2"/>
  <c r="R1623" i="2"/>
  <c r="S1623" i="2"/>
  <c r="R1624" i="2"/>
  <c r="S1624" i="2"/>
  <c r="R1625" i="2"/>
  <c r="S1625" i="2"/>
  <c r="R1626" i="2"/>
  <c r="S1626" i="2"/>
  <c r="R1627" i="2"/>
  <c r="S1627" i="2"/>
  <c r="R1628" i="2"/>
  <c r="S1628" i="2"/>
  <c r="R1629" i="2"/>
  <c r="S1629" i="2"/>
  <c r="R1630" i="2"/>
  <c r="S1630" i="2"/>
  <c r="R1631" i="2"/>
  <c r="S1631" i="2"/>
  <c r="R1632" i="2"/>
  <c r="S1632" i="2"/>
  <c r="R1633" i="2"/>
  <c r="S1633" i="2"/>
  <c r="R1634" i="2"/>
  <c r="S1634" i="2"/>
  <c r="R1635" i="2"/>
  <c r="S1635" i="2"/>
  <c r="R1636" i="2"/>
  <c r="S1636" i="2"/>
  <c r="R1637" i="2"/>
  <c r="S1637" i="2"/>
  <c r="R1638" i="2"/>
  <c r="S1638" i="2"/>
  <c r="R1639" i="2"/>
  <c r="S1639" i="2"/>
  <c r="R1640" i="2"/>
  <c r="S1640" i="2"/>
  <c r="R1641" i="2"/>
  <c r="S1641" i="2"/>
  <c r="R1642" i="2"/>
  <c r="S1642" i="2"/>
  <c r="R1643" i="2"/>
  <c r="S1643" i="2"/>
  <c r="R1644" i="2"/>
  <c r="S1644" i="2"/>
  <c r="R1645" i="2"/>
  <c r="S1645" i="2"/>
  <c r="R1646" i="2"/>
  <c r="S1646" i="2"/>
  <c r="R1647" i="2"/>
  <c r="S1647" i="2"/>
  <c r="R1648" i="2"/>
  <c r="S1648" i="2"/>
  <c r="R1649" i="2"/>
  <c r="S1649" i="2"/>
  <c r="R1650" i="2"/>
  <c r="S1650" i="2"/>
  <c r="R1651" i="2"/>
  <c r="S1651" i="2"/>
  <c r="R1652" i="2"/>
  <c r="S1652" i="2"/>
  <c r="R1653" i="2"/>
  <c r="S1653" i="2"/>
  <c r="R1654" i="2"/>
  <c r="S1654" i="2"/>
  <c r="R1655" i="2"/>
  <c r="S1655" i="2"/>
  <c r="R1656" i="2"/>
  <c r="S1656" i="2"/>
  <c r="R1657" i="2"/>
  <c r="S1657" i="2"/>
  <c r="R1658" i="2"/>
  <c r="S1658" i="2"/>
  <c r="R1659" i="2"/>
  <c r="S1659" i="2"/>
  <c r="R1660" i="2"/>
  <c r="S1660" i="2"/>
  <c r="R1661" i="2"/>
  <c r="S1661" i="2"/>
  <c r="R1662" i="2"/>
  <c r="S1662" i="2"/>
  <c r="R1663" i="2"/>
  <c r="S1663" i="2"/>
  <c r="R1664" i="2"/>
  <c r="S1664" i="2"/>
  <c r="R1665" i="2"/>
  <c r="S1665" i="2"/>
  <c r="R1666" i="2"/>
  <c r="S1666" i="2"/>
  <c r="R1667" i="2"/>
  <c r="S1667" i="2"/>
  <c r="R1668" i="2"/>
  <c r="S1668" i="2"/>
  <c r="R1669" i="2"/>
  <c r="S1669" i="2"/>
  <c r="R1670" i="2"/>
  <c r="S1670" i="2"/>
  <c r="R1671" i="2"/>
  <c r="S1671" i="2"/>
  <c r="R1672" i="2"/>
  <c r="S1672" i="2"/>
  <c r="R1673" i="2"/>
  <c r="S1673" i="2"/>
  <c r="R1674" i="2"/>
  <c r="S1674" i="2"/>
  <c r="R1675" i="2"/>
  <c r="S1675" i="2"/>
  <c r="R1676" i="2"/>
  <c r="S1676" i="2"/>
  <c r="R1677" i="2"/>
  <c r="S1677" i="2"/>
  <c r="R1678" i="2"/>
  <c r="S1678" i="2"/>
  <c r="R1679" i="2"/>
  <c r="S1679" i="2"/>
  <c r="R1680" i="2"/>
  <c r="S1680" i="2"/>
  <c r="R1681" i="2"/>
  <c r="S1681" i="2"/>
  <c r="R1682" i="2"/>
  <c r="S1682" i="2"/>
  <c r="R1683" i="2"/>
  <c r="S1683" i="2"/>
  <c r="R1684" i="2"/>
  <c r="S1684" i="2"/>
  <c r="R1685" i="2"/>
  <c r="S1685" i="2"/>
  <c r="R1686" i="2"/>
  <c r="S1686" i="2"/>
  <c r="R1687" i="2"/>
  <c r="S1687" i="2"/>
  <c r="R1688" i="2"/>
  <c r="S1688" i="2"/>
  <c r="R1689" i="2"/>
  <c r="S1689" i="2"/>
  <c r="R1690" i="2"/>
  <c r="S1690" i="2"/>
  <c r="R1691" i="2"/>
  <c r="S1691" i="2"/>
  <c r="R1692" i="2"/>
  <c r="S1692" i="2"/>
  <c r="R1693" i="2"/>
  <c r="S1693" i="2"/>
  <c r="R1694" i="2"/>
  <c r="S1694" i="2"/>
  <c r="R1695" i="2"/>
  <c r="S1695" i="2"/>
  <c r="R1696" i="2"/>
  <c r="S1696" i="2"/>
  <c r="R1697" i="2"/>
  <c r="S1697" i="2"/>
  <c r="R1698" i="2"/>
  <c r="S1698" i="2"/>
  <c r="R1699" i="2"/>
  <c r="S1699" i="2"/>
  <c r="R1700" i="2"/>
  <c r="S1700" i="2"/>
  <c r="R1701" i="2"/>
  <c r="S1701" i="2"/>
  <c r="R1702" i="2"/>
  <c r="S1702" i="2"/>
  <c r="R1703" i="2"/>
  <c r="S1703" i="2"/>
  <c r="R1704" i="2"/>
  <c r="S1704" i="2"/>
  <c r="R1705" i="2"/>
  <c r="S1705" i="2"/>
  <c r="R1706" i="2"/>
  <c r="S1706" i="2"/>
  <c r="R1707" i="2"/>
  <c r="S1707" i="2"/>
  <c r="R1708" i="2"/>
  <c r="S1708" i="2"/>
  <c r="R1709" i="2"/>
  <c r="S1709" i="2"/>
  <c r="R1710" i="2"/>
  <c r="S1710" i="2"/>
  <c r="R1711" i="2"/>
  <c r="S1711" i="2"/>
  <c r="R1712" i="2"/>
  <c r="S1712" i="2"/>
  <c r="R1713" i="2"/>
  <c r="S1713" i="2"/>
  <c r="R1714" i="2"/>
  <c r="S1714" i="2"/>
  <c r="R1715" i="2"/>
  <c r="S1715" i="2"/>
  <c r="R1716" i="2"/>
  <c r="S1716" i="2"/>
  <c r="R1717" i="2"/>
  <c r="S1717" i="2"/>
  <c r="R1718" i="2"/>
  <c r="S1718" i="2"/>
  <c r="R1719" i="2"/>
  <c r="S1719" i="2"/>
  <c r="R1720" i="2"/>
  <c r="S1720" i="2"/>
  <c r="R1721" i="2"/>
  <c r="S1721" i="2"/>
  <c r="R1722" i="2"/>
  <c r="S1722" i="2"/>
  <c r="R1723" i="2"/>
  <c r="S1723" i="2"/>
  <c r="R1724" i="2"/>
  <c r="S1724" i="2"/>
  <c r="R1725" i="2"/>
  <c r="S1725" i="2"/>
  <c r="R1726" i="2"/>
  <c r="S1726" i="2"/>
  <c r="R1727" i="2"/>
  <c r="S1727" i="2"/>
  <c r="R1728" i="2"/>
  <c r="S1728" i="2"/>
  <c r="R1729" i="2"/>
  <c r="S1729" i="2"/>
  <c r="R1730" i="2"/>
  <c r="S1730" i="2"/>
  <c r="R1731" i="2"/>
  <c r="S1731" i="2"/>
  <c r="R1732" i="2"/>
  <c r="S1732" i="2"/>
  <c r="R1733" i="2"/>
  <c r="S1733" i="2"/>
  <c r="R1734" i="2"/>
  <c r="S1734" i="2"/>
  <c r="R1735" i="2"/>
  <c r="S1735" i="2"/>
  <c r="R1736" i="2"/>
  <c r="S1736" i="2"/>
  <c r="R1737" i="2"/>
  <c r="S1737" i="2"/>
  <c r="R1738" i="2"/>
  <c r="S1738" i="2"/>
  <c r="R1739" i="2"/>
  <c r="S1739" i="2"/>
  <c r="R1740" i="2"/>
  <c r="S1740" i="2"/>
  <c r="R1741" i="2"/>
  <c r="S1741" i="2"/>
  <c r="R1742" i="2"/>
  <c r="S1742" i="2"/>
  <c r="R1743" i="2"/>
  <c r="S1743" i="2"/>
  <c r="R1744" i="2"/>
  <c r="S1744" i="2"/>
  <c r="R1745" i="2"/>
  <c r="S1745" i="2"/>
  <c r="R1746" i="2"/>
  <c r="S1746" i="2"/>
  <c r="R1747" i="2"/>
  <c r="S1747" i="2"/>
  <c r="R1748" i="2"/>
  <c r="S1748" i="2"/>
  <c r="R1749" i="2"/>
  <c r="S1749" i="2"/>
  <c r="R1750" i="2"/>
  <c r="S1750" i="2"/>
  <c r="R1751" i="2"/>
  <c r="S1751" i="2"/>
  <c r="R1752" i="2"/>
  <c r="S1752" i="2"/>
  <c r="R1753" i="2"/>
  <c r="S1753" i="2"/>
  <c r="R1754" i="2"/>
  <c r="S1754" i="2"/>
  <c r="R1755" i="2"/>
  <c r="S1755" i="2"/>
  <c r="R1756" i="2"/>
  <c r="S1756" i="2"/>
  <c r="R1757" i="2"/>
  <c r="S1757" i="2"/>
  <c r="R1758" i="2"/>
  <c r="S1758" i="2"/>
  <c r="R1759" i="2"/>
  <c r="S1759" i="2"/>
  <c r="R1760" i="2"/>
  <c r="S1760" i="2"/>
  <c r="R1761" i="2"/>
  <c r="S1761" i="2"/>
  <c r="R1762" i="2"/>
  <c r="S1762" i="2"/>
  <c r="R1763" i="2"/>
  <c r="S1763" i="2"/>
  <c r="R1764" i="2"/>
  <c r="S1764" i="2"/>
  <c r="R1765" i="2"/>
  <c r="S1765" i="2"/>
  <c r="R1766" i="2"/>
  <c r="S1766" i="2"/>
  <c r="R1767" i="2"/>
  <c r="S1767" i="2"/>
  <c r="R1768" i="2"/>
  <c r="S1768" i="2"/>
  <c r="R1769" i="2"/>
  <c r="S1769" i="2"/>
  <c r="R1770" i="2"/>
  <c r="S1770" i="2"/>
  <c r="R1771" i="2"/>
  <c r="S1771" i="2"/>
  <c r="R1772" i="2"/>
  <c r="S1772" i="2"/>
  <c r="R1773" i="2"/>
  <c r="S1773" i="2"/>
  <c r="R1774" i="2"/>
  <c r="S1774" i="2"/>
  <c r="R1775" i="2"/>
  <c r="S1775" i="2"/>
  <c r="R1776" i="2"/>
  <c r="S1776" i="2"/>
  <c r="R1777" i="2"/>
  <c r="S1777" i="2"/>
  <c r="R1778" i="2"/>
  <c r="S1778" i="2"/>
  <c r="R1779" i="2"/>
  <c r="S1779" i="2"/>
  <c r="R1780" i="2"/>
  <c r="S1780" i="2"/>
  <c r="R1781" i="2"/>
  <c r="S1781" i="2"/>
  <c r="R1782" i="2"/>
  <c r="S1782" i="2"/>
  <c r="R1783" i="2"/>
  <c r="S1783" i="2"/>
  <c r="R1784" i="2"/>
  <c r="S1784" i="2"/>
  <c r="R1785" i="2"/>
  <c r="S1785" i="2"/>
  <c r="R1786" i="2"/>
  <c r="S1786" i="2"/>
  <c r="R1787" i="2"/>
  <c r="S1787" i="2"/>
  <c r="R1788" i="2"/>
  <c r="S1788" i="2"/>
  <c r="R1789" i="2"/>
  <c r="S1789" i="2"/>
  <c r="R1790" i="2"/>
  <c r="S1790" i="2"/>
  <c r="R1791" i="2"/>
  <c r="S1791" i="2"/>
  <c r="R1792" i="2"/>
  <c r="S1792" i="2"/>
  <c r="R1793" i="2"/>
  <c r="S1793" i="2"/>
  <c r="R1794" i="2"/>
  <c r="S1794" i="2"/>
  <c r="R1795" i="2"/>
  <c r="S1795" i="2"/>
  <c r="R1796" i="2"/>
  <c r="S1796" i="2"/>
  <c r="R1797" i="2"/>
  <c r="S1797" i="2"/>
  <c r="R1798" i="2"/>
  <c r="S1798" i="2"/>
  <c r="R1799" i="2"/>
  <c r="S1799" i="2"/>
  <c r="R1800" i="2"/>
  <c r="S1800" i="2"/>
  <c r="R1801" i="2"/>
  <c r="S1801" i="2"/>
  <c r="R1802" i="2"/>
  <c r="S1802" i="2"/>
  <c r="R1803" i="2"/>
  <c r="S1803" i="2"/>
  <c r="R1804" i="2"/>
  <c r="S1804" i="2"/>
  <c r="R1805" i="2"/>
  <c r="S1805" i="2"/>
  <c r="R1806" i="2"/>
  <c r="S1806" i="2"/>
  <c r="R1807" i="2"/>
  <c r="S1807" i="2"/>
  <c r="R1808" i="2"/>
  <c r="S1808" i="2"/>
  <c r="R1809" i="2"/>
  <c r="S1809" i="2"/>
  <c r="R1810" i="2"/>
  <c r="S1810" i="2"/>
  <c r="R1811" i="2"/>
  <c r="S1811" i="2"/>
  <c r="R1812" i="2"/>
  <c r="S1812" i="2"/>
  <c r="R1813" i="2"/>
  <c r="S1813" i="2"/>
  <c r="R1814" i="2"/>
  <c r="S1814" i="2"/>
  <c r="R1815" i="2"/>
  <c r="S1815" i="2"/>
  <c r="R1816" i="2"/>
  <c r="S1816" i="2"/>
  <c r="R1817" i="2"/>
  <c r="S1817" i="2"/>
  <c r="R1818" i="2"/>
  <c r="S1818" i="2"/>
  <c r="R1819" i="2"/>
  <c r="S1819" i="2"/>
  <c r="R1820" i="2"/>
  <c r="S1820" i="2"/>
  <c r="R1821" i="2"/>
  <c r="S1821" i="2"/>
  <c r="R1822" i="2"/>
  <c r="S1822" i="2"/>
  <c r="R1823" i="2"/>
  <c r="S1823" i="2"/>
  <c r="R1824" i="2"/>
  <c r="S1824" i="2"/>
  <c r="R1825" i="2"/>
  <c r="S1825" i="2"/>
  <c r="R1826" i="2"/>
  <c r="S1826" i="2"/>
  <c r="R1827" i="2"/>
  <c r="S1827" i="2"/>
  <c r="R1828" i="2"/>
  <c r="S1828" i="2"/>
  <c r="R1829" i="2"/>
  <c r="S1829" i="2"/>
  <c r="R1830" i="2"/>
  <c r="S1830" i="2"/>
  <c r="R1831" i="2"/>
  <c r="S1831" i="2"/>
  <c r="R1832" i="2"/>
  <c r="S1832" i="2"/>
  <c r="R1833" i="2"/>
  <c r="S1833" i="2"/>
  <c r="R1834" i="2"/>
  <c r="S1834" i="2"/>
  <c r="R1835" i="2"/>
  <c r="S1835" i="2"/>
  <c r="R1836" i="2"/>
  <c r="S1836" i="2"/>
  <c r="R1837" i="2"/>
  <c r="S1837" i="2"/>
  <c r="R1838" i="2"/>
  <c r="S1838" i="2"/>
  <c r="R1839" i="2"/>
  <c r="S1839" i="2"/>
  <c r="R1840" i="2"/>
  <c r="S1840" i="2"/>
  <c r="R1841" i="2"/>
  <c r="S1841" i="2"/>
  <c r="R1842" i="2"/>
  <c r="S1842" i="2"/>
  <c r="R1843" i="2"/>
  <c r="S1843" i="2"/>
  <c r="R1844" i="2"/>
  <c r="S1844" i="2"/>
  <c r="R1845" i="2"/>
  <c r="S1845" i="2"/>
  <c r="R1846" i="2"/>
  <c r="S1846" i="2"/>
  <c r="R1847" i="2"/>
  <c r="S1847" i="2"/>
  <c r="R1848" i="2"/>
  <c r="S1848" i="2"/>
  <c r="R1849" i="2"/>
  <c r="S1849" i="2"/>
  <c r="R1850" i="2"/>
  <c r="S1850" i="2"/>
  <c r="R1851" i="2"/>
  <c r="S1851" i="2"/>
  <c r="R1852" i="2"/>
  <c r="S1852" i="2"/>
  <c r="R1853" i="2"/>
  <c r="S1853" i="2"/>
  <c r="R1854" i="2"/>
  <c r="S1854" i="2"/>
  <c r="R1855" i="2"/>
  <c r="S1855" i="2"/>
  <c r="R1856" i="2"/>
  <c r="S1856" i="2"/>
  <c r="R1857" i="2"/>
  <c r="S1857" i="2"/>
  <c r="R1858" i="2"/>
  <c r="S1858" i="2"/>
  <c r="R1859" i="2"/>
  <c r="S1859" i="2"/>
  <c r="R1860" i="2"/>
  <c r="S1860" i="2"/>
  <c r="R1861" i="2"/>
  <c r="S1861" i="2"/>
  <c r="R1862" i="2"/>
  <c r="S1862" i="2"/>
  <c r="R1863" i="2"/>
  <c r="S1863" i="2"/>
  <c r="R1864" i="2"/>
  <c r="S1864" i="2"/>
  <c r="R1865" i="2"/>
  <c r="S1865" i="2"/>
  <c r="R1866" i="2"/>
  <c r="S1866" i="2"/>
  <c r="R1867" i="2"/>
  <c r="S1867" i="2"/>
  <c r="R1868" i="2"/>
  <c r="S1868" i="2"/>
  <c r="R1869" i="2"/>
  <c r="S1869" i="2"/>
  <c r="R1870" i="2"/>
  <c r="S1870" i="2"/>
  <c r="R1871" i="2"/>
  <c r="S1871" i="2"/>
  <c r="R1872" i="2"/>
  <c r="S1872" i="2"/>
  <c r="R1873" i="2"/>
  <c r="S1873" i="2"/>
  <c r="R1874" i="2"/>
  <c r="S1874" i="2"/>
  <c r="R1875" i="2"/>
  <c r="S1875" i="2"/>
  <c r="R1876" i="2"/>
  <c r="S1876" i="2"/>
  <c r="R1877" i="2"/>
  <c r="S1877" i="2"/>
  <c r="R1878" i="2"/>
  <c r="S1878" i="2"/>
  <c r="R1879" i="2"/>
  <c r="S1879" i="2"/>
  <c r="R1880" i="2"/>
  <c r="S1880" i="2"/>
  <c r="R1881" i="2"/>
  <c r="S1881" i="2"/>
  <c r="R1882" i="2"/>
  <c r="S1882" i="2"/>
  <c r="R1883" i="2"/>
  <c r="S1883" i="2"/>
  <c r="R1884" i="2"/>
  <c r="S1884" i="2"/>
  <c r="R1885" i="2"/>
  <c r="S1885" i="2"/>
  <c r="R1886" i="2"/>
  <c r="S1886" i="2"/>
  <c r="R1887" i="2"/>
  <c r="S1887" i="2"/>
  <c r="R1888" i="2"/>
  <c r="S1888" i="2"/>
  <c r="R1889" i="2"/>
  <c r="S1889" i="2"/>
  <c r="R1890" i="2"/>
  <c r="S1890" i="2"/>
  <c r="R1891" i="2"/>
  <c r="S1891" i="2"/>
  <c r="R1892" i="2"/>
  <c r="S1892" i="2"/>
  <c r="R1893" i="2"/>
  <c r="S1893" i="2"/>
  <c r="R1894" i="2"/>
  <c r="S1894" i="2"/>
  <c r="R1895" i="2"/>
  <c r="S1895" i="2"/>
  <c r="R1896" i="2"/>
  <c r="S1896" i="2"/>
  <c r="R1897" i="2"/>
  <c r="S1897" i="2"/>
  <c r="R1898" i="2"/>
  <c r="S1898" i="2"/>
  <c r="R1899" i="2"/>
  <c r="S1899" i="2"/>
  <c r="R1900" i="2"/>
  <c r="S1900" i="2"/>
  <c r="R1901" i="2"/>
  <c r="S1901" i="2"/>
  <c r="R1902" i="2"/>
  <c r="S1902" i="2"/>
  <c r="R1903" i="2"/>
  <c r="S1903" i="2"/>
  <c r="R1904" i="2"/>
  <c r="S1904" i="2"/>
  <c r="R1905" i="2"/>
  <c r="S1905" i="2"/>
  <c r="R1906" i="2"/>
  <c r="S1906" i="2"/>
  <c r="R1907" i="2"/>
  <c r="S1907" i="2"/>
  <c r="R1908" i="2"/>
  <c r="S1908" i="2"/>
  <c r="R1909" i="2"/>
  <c r="S1909" i="2"/>
  <c r="R1910" i="2"/>
  <c r="S1910" i="2"/>
  <c r="R1911" i="2"/>
  <c r="S1911" i="2"/>
  <c r="R1912" i="2"/>
  <c r="S1912" i="2"/>
  <c r="R1913" i="2"/>
  <c r="S1913" i="2"/>
  <c r="R1914" i="2"/>
  <c r="S1914" i="2"/>
  <c r="R1915" i="2"/>
  <c r="S1915" i="2"/>
  <c r="R1916" i="2"/>
  <c r="S1916" i="2"/>
  <c r="R1917" i="2"/>
  <c r="S1917" i="2"/>
  <c r="R1918" i="2"/>
  <c r="S1918" i="2"/>
  <c r="R1919" i="2"/>
  <c r="S1919" i="2"/>
  <c r="R1920" i="2"/>
  <c r="S1920" i="2"/>
  <c r="R1921" i="2"/>
  <c r="S1921" i="2"/>
  <c r="R1922" i="2"/>
  <c r="S1922" i="2"/>
  <c r="R1923" i="2"/>
  <c r="S1923" i="2"/>
  <c r="R1924" i="2"/>
  <c r="S1924" i="2"/>
  <c r="R1925" i="2"/>
  <c r="S1925" i="2"/>
  <c r="R1926" i="2"/>
  <c r="S1926" i="2"/>
  <c r="R1927" i="2"/>
  <c r="S1927" i="2"/>
  <c r="R1928" i="2"/>
  <c r="S1928" i="2"/>
  <c r="R1929" i="2"/>
  <c r="S1929" i="2"/>
  <c r="R1930" i="2"/>
  <c r="S1930" i="2"/>
  <c r="R1931" i="2"/>
  <c r="S1931" i="2"/>
  <c r="R1932" i="2"/>
  <c r="S1932" i="2"/>
  <c r="R1933" i="2"/>
  <c r="S1933" i="2"/>
  <c r="R1934" i="2"/>
  <c r="S1934" i="2"/>
  <c r="R1935" i="2"/>
  <c r="S1935" i="2"/>
  <c r="R1936" i="2"/>
  <c r="S1936" i="2"/>
  <c r="R1937" i="2"/>
  <c r="S1937" i="2"/>
  <c r="R1938" i="2"/>
  <c r="S1938" i="2"/>
  <c r="R1939" i="2"/>
  <c r="S1939" i="2"/>
  <c r="R1940" i="2"/>
  <c r="S1940" i="2"/>
  <c r="R1941" i="2"/>
  <c r="S1941" i="2"/>
  <c r="R1942" i="2"/>
  <c r="S1942" i="2"/>
  <c r="R1943" i="2"/>
  <c r="S1943" i="2"/>
  <c r="R1944" i="2"/>
  <c r="S1944" i="2"/>
  <c r="R1945" i="2"/>
  <c r="S1945" i="2"/>
  <c r="R1946" i="2"/>
  <c r="S1946" i="2"/>
  <c r="R1947" i="2"/>
  <c r="S1947" i="2"/>
  <c r="R1948" i="2"/>
  <c r="S1948" i="2"/>
  <c r="R1949" i="2"/>
  <c r="S1949" i="2"/>
  <c r="R1950" i="2"/>
  <c r="S1950" i="2"/>
  <c r="R1951" i="2"/>
  <c r="S1951" i="2"/>
  <c r="R1952" i="2"/>
  <c r="S1952" i="2"/>
  <c r="R1953" i="2"/>
  <c r="S1953" i="2"/>
  <c r="R1954" i="2"/>
  <c r="S1954" i="2"/>
  <c r="R1955" i="2"/>
  <c r="S1955" i="2"/>
  <c r="R1956" i="2"/>
  <c r="S1956" i="2"/>
  <c r="R1957" i="2"/>
  <c r="S1957" i="2"/>
  <c r="R1958" i="2"/>
  <c r="S1958" i="2"/>
  <c r="R1959" i="2"/>
  <c r="S1959" i="2"/>
  <c r="R1960" i="2"/>
  <c r="S1960" i="2"/>
  <c r="R1961" i="2"/>
  <c r="S1961" i="2"/>
  <c r="R1962" i="2"/>
  <c r="S1962" i="2"/>
  <c r="R1963" i="2"/>
  <c r="S1963" i="2"/>
  <c r="R1964" i="2"/>
  <c r="S1964" i="2"/>
  <c r="R1965" i="2"/>
  <c r="S1965" i="2"/>
  <c r="R1966" i="2"/>
  <c r="S1966" i="2"/>
  <c r="R1967" i="2"/>
  <c r="S1967" i="2"/>
  <c r="R1968" i="2"/>
  <c r="S1968" i="2"/>
  <c r="R1969" i="2"/>
  <c r="S1969" i="2"/>
  <c r="R1970" i="2"/>
  <c r="S1970" i="2"/>
  <c r="R1971" i="2"/>
  <c r="S1971" i="2"/>
  <c r="R1972" i="2"/>
  <c r="S1972" i="2"/>
  <c r="R1973" i="2"/>
  <c r="S1973" i="2"/>
  <c r="R1974" i="2"/>
  <c r="S1974" i="2"/>
  <c r="R1975" i="2"/>
  <c r="S1975" i="2"/>
  <c r="R1976" i="2"/>
  <c r="S1976" i="2"/>
  <c r="R1977" i="2"/>
  <c r="S1977" i="2"/>
  <c r="R1978" i="2"/>
  <c r="S1978" i="2"/>
  <c r="R1979" i="2"/>
  <c r="S1979" i="2"/>
  <c r="R1980" i="2"/>
  <c r="S1980" i="2"/>
  <c r="R1981" i="2"/>
  <c r="S1981" i="2"/>
  <c r="R1982" i="2"/>
  <c r="S1982" i="2"/>
  <c r="R1983" i="2"/>
  <c r="S1983" i="2"/>
  <c r="R1984" i="2"/>
  <c r="S1984" i="2"/>
  <c r="R1985" i="2"/>
  <c r="S1985" i="2"/>
  <c r="R1986" i="2"/>
  <c r="S1986" i="2"/>
  <c r="R1987" i="2"/>
  <c r="S1987" i="2"/>
  <c r="R1988" i="2"/>
  <c r="S1988" i="2"/>
  <c r="R1989" i="2"/>
  <c r="S1989" i="2"/>
  <c r="R1990" i="2"/>
  <c r="S1990" i="2"/>
  <c r="R1991" i="2"/>
  <c r="S1991" i="2"/>
  <c r="R1992" i="2"/>
  <c r="S1992" i="2"/>
  <c r="R1993" i="2"/>
  <c r="S1993" i="2"/>
  <c r="R1994" i="2"/>
  <c r="S1994" i="2"/>
  <c r="R1995" i="2"/>
  <c r="S1995" i="2"/>
  <c r="R1996" i="2"/>
  <c r="S1996" i="2"/>
  <c r="R1997" i="2"/>
  <c r="S1997" i="2"/>
  <c r="R1998" i="2"/>
  <c r="S1998" i="2"/>
  <c r="R1999" i="2"/>
  <c r="S1999" i="2"/>
  <c r="R2000" i="2"/>
  <c r="S2000" i="2"/>
  <c r="R2001" i="2"/>
  <c r="S2001" i="2"/>
  <c r="R2002" i="2"/>
  <c r="S2002" i="2"/>
  <c r="R2003" i="2"/>
  <c r="S2003" i="2"/>
  <c r="R2004" i="2"/>
  <c r="S2004" i="2"/>
  <c r="R2005" i="2"/>
  <c r="S2005" i="2"/>
  <c r="R2006" i="2"/>
  <c r="S2006" i="2"/>
  <c r="R2007" i="2"/>
  <c r="S2007" i="2"/>
  <c r="R2008" i="2"/>
  <c r="S2008" i="2"/>
  <c r="R2009" i="2"/>
  <c r="S2009" i="2"/>
  <c r="R2010" i="2"/>
  <c r="S2010" i="2"/>
  <c r="R2011" i="2"/>
  <c r="S2011" i="2"/>
  <c r="R2012" i="2"/>
  <c r="S2012" i="2"/>
  <c r="R2013" i="2"/>
  <c r="S2013" i="2"/>
  <c r="R2014" i="2"/>
  <c r="S2014" i="2"/>
  <c r="R2015" i="2"/>
  <c r="S2015" i="2"/>
  <c r="R2016" i="2"/>
  <c r="S2016" i="2"/>
  <c r="R2017" i="2"/>
  <c r="S2017" i="2"/>
  <c r="R2018" i="2"/>
  <c r="S2018" i="2"/>
  <c r="R2019" i="2"/>
  <c r="S2019" i="2"/>
  <c r="R2020" i="2"/>
  <c r="S2020" i="2"/>
  <c r="R2021" i="2"/>
  <c r="S2021" i="2"/>
  <c r="R2022" i="2"/>
  <c r="S2022" i="2"/>
  <c r="R2023" i="2"/>
  <c r="S2023" i="2"/>
  <c r="R2024" i="2"/>
  <c r="S2024" i="2"/>
  <c r="R2025" i="2"/>
  <c r="S2025" i="2"/>
  <c r="R2026" i="2"/>
  <c r="S2026" i="2"/>
  <c r="R2027" i="2"/>
  <c r="S2027" i="2"/>
  <c r="R2028" i="2"/>
  <c r="S2028" i="2"/>
  <c r="R2029" i="2"/>
  <c r="S2029" i="2"/>
  <c r="R2030" i="2"/>
  <c r="S2030" i="2"/>
  <c r="R2031" i="2"/>
  <c r="S2031" i="2"/>
  <c r="R2032" i="2"/>
  <c r="S2032" i="2"/>
  <c r="R2033" i="2"/>
  <c r="S2033" i="2"/>
  <c r="R2034" i="2"/>
  <c r="S2034" i="2"/>
  <c r="R2035" i="2"/>
  <c r="S2035" i="2"/>
  <c r="R2036" i="2"/>
  <c r="S2036" i="2"/>
  <c r="R2037" i="2"/>
  <c r="S2037" i="2"/>
  <c r="R2038" i="2"/>
  <c r="S2038" i="2"/>
  <c r="R2039" i="2"/>
  <c r="S2039" i="2"/>
  <c r="R2040" i="2"/>
  <c r="S2040" i="2"/>
  <c r="R2041" i="2"/>
  <c r="S2041" i="2"/>
  <c r="R2042" i="2"/>
  <c r="S2042" i="2"/>
  <c r="R2043" i="2"/>
  <c r="S2043" i="2"/>
  <c r="R2044" i="2"/>
  <c r="S2044" i="2"/>
  <c r="R2045" i="2"/>
  <c r="S2045" i="2"/>
  <c r="R2046" i="2"/>
  <c r="S2046" i="2"/>
  <c r="R2047" i="2"/>
  <c r="S2047" i="2"/>
  <c r="R2048" i="2"/>
  <c r="S2048" i="2"/>
  <c r="R2049" i="2"/>
  <c r="S2049" i="2"/>
  <c r="R2050" i="2"/>
  <c r="S2050" i="2"/>
  <c r="R2051" i="2"/>
  <c r="S2051" i="2"/>
  <c r="R2052" i="2"/>
  <c r="S2052" i="2"/>
  <c r="R2053" i="2"/>
  <c r="S2053" i="2"/>
  <c r="R2054" i="2"/>
  <c r="S2054" i="2"/>
  <c r="R2055" i="2"/>
  <c r="S2055" i="2"/>
  <c r="R2056" i="2"/>
  <c r="S2056" i="2"/>
  <c r="R2057" i="2"/>
  <c r="S2057" i="2"/>
  <c r="R2058" i="2"/>
  <c r="S2058" i="2"/>
  <c r="R2059" i="2"/>
  <c r="S2059" i="2"/>
  <c r="R2060" i="2"/>
  <c r="S2060" i="2"/>
  <c r="R2061" i="2"/>
  <c r="S2061" i="2"/>
  <c r="R2062" i="2"/>
  <c r="S2062" i="2"/>
  <c r="R2063" i="2"/>
  <c r="S2063" i="2"/>
  <c r="R2064" i="2"/>
  <c r="S2064" i="2"/>
  <c r="R2065" i="2"/>
  <c r="S2065" i="2"/>
  <c r="R2066" i="2"/>
  <c r="S2066" i="2"/>
  <c r="R2067" i="2"/>
  <c r="S2067" i="2"/>
  <c r="R2068" i="2"/>
  <c r="S2068" i="2"/>
  <c r="R2069" i="2"/>
  <c r="S2069" i="2"/>
  <c r="R2070" i="2"/>
  <c r="S2070" i="2"/>
  <c r="R2071" i="2"/>
  <c r="S2071" i="2"/>
  <c r="R2072" i="2"/>
  <c r="S2072" i="2"/>
  <c r="R2073" i="2"/>
  <c r="S2073" i="2"/>
  <c r="R2074" i="2"/>
  <c r="S2074" i="2"/>
  <c r="R2075" i="2"/>
  <c r="S2075" i="2"/>
  <c r="R2076" i="2"/>
  <c r="S2076" i="2"/>
  <c r="R2077" i="2"/>
  <c r="S2077" i="2"/>
  <c r="R2078" i="2"/>
  <c r="S2078" i="2"/>
  <c r="R2079" i="2"/>
  <c r="S2079" i="2"/>
  <c r="R2080" i="2"/>
  <c r="S2080" i="2"/>
  <c r="R2081" i="2"/>
  <c r="S2081" i="2"/>
  <c r="R2082" i="2"/>
  <c r="S2082" i="2"/>
  <c r="R2083" i="2"/>
  <c r="S2083" i="2"/>
  <c r="R2084" i="2"/>
  <c r="S2084" i="2"/>
  <c r="R2085" i="2"/>
  <c r="S2085" i="2"/>
  <c r="R2086" i="2"/>
  <c r="S2086" i="2"/>
  <c r="R2087" i="2"/>
  <c r="S2087" i="2"/>
  <c r="R2088" i="2"/>
  <c r="S2088" i="2"/>
  <c r="R2089" i="2"/>
  <c r="S2089" i="2"/>
  <c r="R2090" i="2"/>
  <c r="S2090" i="2"/>
  <c r="R2091" i="2"/>
  <c r="S2091" i="2"/>
  <c r="R2092" i="2"/>
  <c r="S2092" i="2"/>
  <c r="R2093" i="2"/>
  <c r="S2093" i="2"/>
  <c r="R2094" i="2"/>
  <c r="S2094" i="2"/>
  <c r="R2095" i="2"/>
  <c r="S2095" i="2"/>
  <c r="R2096" i="2"/>
  <c r="S2096" i="2"/>
  <c r="R2097" i="2"/>
  <c r="S2097" i="2"/>
  <c r="R2098" i="2"/>
  <c r="S2098" i="2"/>
  <c r="R2099" i="2"/>
  <c r="S2099" i="2"/>
  <c r="R2100" i="2"/>
  <c r="S2100" i="2"/>
  <c r="R2101" i="2"/>
  <c r="S2101" i="2"/>
  <c r="R2102" i="2"/>
  <c r="S2102" i="2"/>
  <c r="R2103" i="2"/>
  <c r="S2103" i="2"/>
  <c r="R2104" i="2"/>
  <c r="S2104" i="2"/>
  <c r="R2105" i="2"/>
  <c r="S2105" i="2"/>
  <c r="R2106" i="2"/>
  <c r="S2106" i="2"/>
  <c r="R2107" i="2"/>
  <c r="S2107" i="2"/>
  <c r="R2108" i="2"/>
  <c r="S2108" i="2"/>
  <c r="R2109" i="2"/>
  <c r="S2109" i="2"/>
  <c r="R2110" i="2"/>
  <c r="S2110" i="2"/>
  <c r="R2111" i="2"/>
  <c r="S2111" i="2"/>
  <c r="R2112" i="2"/>
  <c r="S2112" i="2"/>
  <c r="R2113" i="2"/>
  <c r="S2113" i="2"/>
  <c r="R2114" i="2"/>
  <c r="S2114" i="2"/>
  <c r="R2115" i="2"/>
  <c r="S2115" i="2"/>
  <c r="R2116" i="2"/>
  <c r="S2116" i="2"/>
  <c r="R2117" i="2"/>
  <c r="S2117" i="2"/>
  <c r="R2118" i="2"/>
  <c r="S2118" i="2"/>
  <c r="R2119" i="2"/>
  <c r="S2119" i="2"/>
  <c r="R2120" i="2"/>
  <c r="S2120" i="2"/>
  <c r="R2121" i="2"/>
  <c r="S2121" i="2"/>
  <c r="R2122" i="2"/>
  <c r="S2122" i="2"/>
  <c r="R2123" i="2"/>
  <c r="S2123" i="2"/>
  <c r="R2124" i="2"/>
  <c r="S2124" i="2"/>
  <c r="R2125" i="2"/>
  <c r="S2125" i="2"/>
  <c r="R2126" i="2"/>
  <c r="S2126" i="2"/>
  <c r="R2127" i="2"/>
  <c r="S2127" i="2"/>
  <c r="R2128" i="2"/>
  <c r="S2128" i="2"/>
  <c r="R2129" i="2"/>
  <c r="S2129" i="2"/>
  <c r="R2130" i="2"/>
  <c r="S2130" i="2"/>
  <c r="R2131" i="2"/>
  <c r="S2131" i="2"/>
  <c r="R2132" i="2"/>
  <c r="S2132" i="2"/>
  <c r="R2133" i="2"/>
  <c r="S2133" i="2"/>
  <c r="R2134" i="2"/>
  <c r="S2134" i="2"/>
  <c r="R2135" i="2"/>
  <c r="S2135" i="2"/>
  <c r="R2136" i="2"/>
  <c r="S2136" i="2"/>
  <c r="R2137" i="2"/>
  <c r="S2137" i="2"/>
  <c r="R2138" i="2"/>
  <c r="S2138" i="2"/>
  <c r="R2139" i="2"/>
  <c r="S2139" i="2"/>
  <c r="R2140" i="2"/>
  <c r="S2140" i="2"/>
  <c r="R2141" i="2"/>
  <c r="S2141" i="2"/>
  <c r="R2142" i="2"/>
  <c r="S2142" i="2"/>
  <c r="R2143" i="2"/>
  <c r="S2143" i="2"/>
  <c r="R2144" i="2"/>
  <c r="S2144" i="2"/>
  <c r="R2145" i="2"/>
  <c r="S2145" i="2"/>
  <c r="R2146" i="2"/>
  <c r="S2146" i="2"/>
  <c r="R2147" i="2"/>
  <c r="S2147" i="2"/>
  <c r="R2148" i="2"/>
  <c r="S2148" i="2"/>
  <c r="R2149" i="2"/>
  <c r="S2149" i="2"/>
  <c r="R2150" i="2"/>
  <c r="S2150" i="2"/>
  <c r="R2151" i="2"/>
  <c r="S2151" i="2"/>
  <c r="R2152" i="2"/>
  <c r="S2152" i="2"/>
  <c r="R2153" i="2"/>
  <c r="S2153" i="2"/>
  <c r="R2154" i="2"/>
  <c r="S2154" i="2"/>
  <c r="R2155" i="2"/>
  <c r="S2155" i="2"/>
  <c r="R2156" i="2"/>
  <c r="S2156" i="2"/>
  <c r="R2157" i="2"/>
  <c r="S2157" i="2"/>
  <c r="R2158" i="2"/>
  <c r="S2158" i="2"/>
  <c r="R2159" i="2"/>
  <c r="S2159" i="2"/>
  <c r="R2160" i="2"/>
  <c r="S2160" i="2"/>
  <c r="R2161" i="2"/>
  <c r="S2161" i="2"/>
  <c r="R2162" i="2"/>
  <c r="S2162" i="2"/>
  <c r="R2163" i="2"/>
  <c r="S2163" i="2"/>
  <c r="R2164" i="2"/>
  <c r="S2164" i="2"/>
  <c r="R2165" i="2"/>
  <c r="S2165" i="2"/>
  <c r="R2166" i="2"/>
  <c r="S2166" i="2"/>
  <c r="R2167" i="2"/>
  <c r="S2167" i="2"/>
  <c r="R2168" i="2"/>
  <c r="S2168" i="2"/>
  <c r="R2169" i="2"/>
  <c r="S2169" i="2"/>
  <c r="R2170" i="2"/>
  <c r="S2170" i="2"/>
  <c r="R2171" i="2"/>
  <c r="S2171" i="2"/>
  <c r="R2172" i="2"/>
  <c r="S2172" i="2"/>
  <c r="R2173" i="2"/>
  <c r="S2173" i="2"/>
  <c r="R2174" i="2"/>
  <c r="S2174" i="2"/>
  <c r="R2175" i="2"/>
  <c r="S2175" i="2"/>
  <c r="R2176" i="2"/>
  <c r="S2176" i="2"/>
  <c r="R2177" i="2"/>
  <c r="S2177" i="2"/>
  <c r="R2178" i="2"/>
  <c r="S2178" i="2"/>
  <c r="R2179" i="2"/>
  <c r="S2179" i="2"/>
  <c r="R2180" i="2"/>
  <c r="S2180" i="2"/>
  <c r="R2181" i="2"/>
  <c r="S2181" i="2"/>
  <c r="R2182" i="2"/>
  <c r="S2182" i="2"/>
  <c r="R2183" i="2"/>
  <c r="S2183" i="2"/>
  <c r="R2184" i="2"/>
  <c r="S2184" i="2"/>
  <c r="R2185" i="2"/>
  <c r="S2185" i="2"/>
  <c r="R2186" i="2"/>
  <c r="S2186" i="2"/>
  <c r="R2187" i="2"/>
  <c r="S2187" i="2"/>
  <c r="R2188" i="2"/>
  <c r="S2188" i="2"/>
  <c r="R2189" i="2"/>
  <c r="S2189" i="2"/>
  <c r="R2190" i="2"/>
  <c r="S2190" i="2"/>
  <c r="R2191" i="2"/>
  <c r="S2191" i="2"/>
  <c r="R2192" i="2"/>
  <c r="S2192" i="2"/>
  <c r="R2193" i="2"/>
  <c r="S2193" i="2"/>
  <c r="R2194" i="2"/>
  <c r="S2194" i="2"/>
  <c r="R2195" i="2"/>
  <c r="S2195" i="2"/>
  <c r="R2196" i="2"/>
  <c r="S2196" i="2"/>
  <c r="R2197" i="2"/>
  <c r="S2197" i="2"/>
  <c r="R2198" i="2"/>
  <c r="S2198" i="2"/>
  <c r="R2199" i="2"/>
  <c r="S2199" i="2"/>
  <c r="R2200" i="2"/>
  <c r="S2200" i="2"/>
  <c r="R2201" i="2"/>
  <c r="S2201" i="2"/>
  <c r="R2202" i="2"/>
  <c r="S2202" i="2"/>
  <c r="R2203" i="2"/>
  <c r="S2203" i="2"/>
  <c r="R2204" i="2"/>
  <c r="S2204" i="2"/>
  <c r="R2205" i="2"/>
  <c r="S2205" i="2"/>
  <c r="R2206" i="2"/>
  <c r="S2206" i="2"/>
  <c r="R2207" i="2"/>
  <c r="S2207" i="2"/>
  <c r="R2208" i="2"/>
  <c r="S2208" i="2"/>
  <c r="R2209" i="2"/>
  <c r="S2209" i="2"/>
  <c r="R2210" i="2"/>
  <c r="S2210" i="2"/>
  <c r="R2211" i="2"/>
  <c r="S2211" i="2"/>
  <c r="R2212" i="2"/>
  <c r="S2212" i="2"/>
  <c r="R2213" i="2"/>
  <c r="S2213" i="2"/>
  <c r="R2214" i="2"/>
  <c r="S2214" i="2"/>
  <c r="R2215" i="2"/>
  <c r="S2215" i="2"/>
  <c r="R2216" i="2"/>
  <c r="S2216" i="2"/>
  <c r="R2217" i="2"/>
  <c r="S2217" i="2"/>
  <c r="R2218" i="2"/>
  <c r="S2218" i="2"/>
  <c r="R2219" i="2"/>
  <c r="S2219" i="2"/>
  <c r="R2220" i="2"/>
  <c r="S2220" i="2"/>
  <c r="R2221" i="2"/>
  <c r="S2221" i="2"/>
  <c r="R2222" i="2"/>
  <c r="S2222" i="2"/>
  <c r="R2223" i="2"/>
  <c r="S2223" i="2"/>
  <c r="R2224" i="2"/>
  <c r="S2224" i="2"/>
  <c r="R2225" i="2"/>
  <c r="S2225" i="2"/>
  <c r="R2226" i="2"/>
  <c r="S2226" i="2"/>
  <c r="R2227" i="2"/>
  <c r="S2227" i="2"/>
  <c r="R2228" i="2"/>
  <c r="S2228" i="2"/>
  <c r="R2229" i="2"/>
  <c r="S2229" i="2"/>
  <c r="R2230" i="2"/>
  <c r="S2230" i="2"/>
  <c r="R2231" i="2"/>
  <c r="S2231" i="2"/>
  <c r="R2232" i="2"/>
  <c r="S2232" i="2"/>
  <c r="R2233" i="2"/>
  <c r="S2233" i="2"/>
  <c r="R2234" i="2"/>
  <c r="S2234" i="2"/>
  <c r="R2235" i="2"/>
  <c r="S2235" i="2"/>
  <c r="R2236" i="2"/>
  <c r="S2236" i="2"/>
  <c r="R2237" i="2"/>
  <c r="S2237" i="2"/>
  <c r="R2238" i="2"/>
  <c r="S2238" i="2"/>
  <c r="R2239" i="2"/>
  <c r="S2239" i="2"/>
  <c r="R2240" i="2"/>
  <c r="S2240" i="2"/>
  <c r="R2241" i="2"/>
  <c r="S2241" i="2"/>
  <c r="R2242" i="2"/>
  <c r="S2242" i="2"/>
  <c r="R2243" i="2"/>
  <c r="S2243" i="2"/>
  <c r="R2244" i="2"/>
  <c r="S2244" i="2"/>
  <c r="R2245" i="2"/>
  <c r="S2245" i="2"/>
  <c r="R2246" i="2"/>
  <c r="S2246" i="2"/>
  <c r="R2247" i="2"/>
  <c r="S2247" i="2"/>
  <c r="R2248" i="2"/>
  <c r="S2248" i="2"/>
  <c r="R2249" i="2"/>
  <c r="S2249" i="2"/>
  <c r="R2250" i="2"/>
  <c r="S2250" i="2"/>
  <c r="R2251" i="2"/>
  <c r="S2251" i="2"/>
  <c r="R2252" i="2"/>
  <c r="S2252" i="2"/>
  <c r="R2253" i="2"/>
  <c r="S2253" i="2"/>
  <c r="R2254" i="2"/>
  <c r="S2254" i="2"/>
  <c r="R2255" i="2"/>
  <c r="S2255" i="2"/>
  <c r="R2256" i="2"/>
  <c r="S2256" i="2"/>
  <c r="R2257" i="2"/>
  <c r="S2257" i="2"/>
  <c r="R2258" i="2"/>
  <c r="S2258" i="2"/>
  <c r="R2259" i="2"/>
  <c r="S2259" i="2"/>
  <c r="R2260" i="2"/>
  <c r="S2260" i="2"/>
  <c r="R2261" i="2"/>
  <c r="S2261" i="2"/>
  <c r="R2262" i="2"/>
  <c r="S2262" i="2"/>
  <c r="R2263" i="2"/>
  <c r="S2263" i="2"/>
  <c r="R2264" i="2"/>
  <c r="S2264" i="2"/>
  <c r="R2265" i="2"/>
  <c r="S2265" i="2"/>
  <c r="R2266" i="2"/>
  <c r="S2266" i="2"/>
  <c r="R2267" i="2"/>
  <c r="S2267" i="2"/>
  <c r="R2268" i="2"/>
  <c r="S2268" i="2"/>
  <c r="R2269" i="2"/>
  <c r="S2269" i="2"/>
  <c r="R2270" i="2"/>
  <c r="S2270" i="2"/>
  <c r="R2271" i="2"/>
  <c r="S2271" i="2"/>
  <c r="R2272" i="2"/>
  <c r="S2272" i="2"/>
  <c r="R2273" i="2"/>
  <c r="S2273" i="2"/>
  <c r="R2274" i="2"/>
  <c r="S2274" i="2"/>
  <c r="R2275" i="2"/>
  <c r="S2275" i="2"/>
  <c r="R2276" i="2"/>
  <c r="S2276" i="2"/>
  <c r="R2277" i="2"/>
  <c r="S2277" i="2"/>
  <c r="R2278" i="2"/>
  <c r="S2278" i="2"/>
  <c r="R2279" i="2"/>
  <c r="S2279" i="2"/>
  <c r="R2280" i="2"/>
  <c r="S2280" i="2"/>
  <c r="R2281" i="2"/>
  <c r="S2281" i="2"/>
  <c r="R2282" i="2"/>
  <c r="S2282" i="2"/>
  <c r="R2283" i="2"/>
  <c r="S2283" i="2"/>
  <c r="R2284" i="2"/>
  <c r="S2284" i="2"/>
  <c r="R2285" i="2"/>
  <c r="S2285" i="2"/>
  <c r="R2286" i="2"/>
  <c r="S2286" i="2"/>
  <c r="R2287" i="2"/>
  <c r="S2287" i="2"/>
  <c r="R2288" i="2"/>
  <c r="S2288" i="2"/>
  <c r="R2289" i="2"/>
  <c r="S2289" i="2"/>
  <c r="R2290" i="2"/>
  <c r="S2290" i="2"/>
  <c r="R2291" i="2"/>
  <c r="S2291" i="2"/>
  <c r="R2292" i="2"/>
  <c r="S2292" i="2"/>
  <c r="R2293" i="2"/>
  <c r="S2293" i="2"/>
  <c r="R2294" i="2"/>
  <c r="S2294" i="2"/>
  <c r="R2295" i="2"/>
  <c r="S2295" i="2"/>
  <c r="R2296" i="2"/>
  <c r="S2296" i="2"/>
  <c r="R2297" i="2"/>
  <c r="S2297" i="2"/>
  <c r="R2298" i="2"/>
  <c r="S2298" i="2"/>
  <c r="R2299" i="2"/>
  <c r="S2299" i="2"/>
  <c r="R2300" i="2"/>
  <c r="S2300" i="2"/>
  <c r="R2301" i="2"/>
  <c r="S2301" i="2"/>
  <c r="R2302" i="2"/>
  <c r="S2302" i="2"/>
  <c r="R2303" i="2"/>
  <c r="S2303" i="2"/>
  <c r="R2304" i="2"/>
  <c r="S2304" i="2"/>
  <c r="R2305" i="2"/>
  <c r="S2305" i="2"/>
  <c r="R2306" i="2"/>
  <c r="S2306" i="2"/>
  <c r="R2307" i="2"/>
  <c r="S2307" i="2"/>
  <c r="R2308" i="2"/>
  <c r="S2308" i="2"/>
  <c r="R2309" i="2"/>
  <c r="S2309" i="2"/>
  <c r="R2310" i="2"/>
  <c r="S2310" i="2"/>
  <c r="R2311" i="2"/>
  <c r="S2311" i="2"/>
  <c r="R2312" i="2"/>
  <c r="S2312" i="2"/>
  <c r="R2313" i="2"/>
  <c r="S2313" i="2"/>
  <c r="R2314" i="2"/>
  <c r="S2314" i="2"/>
  <c r="R2315" i="2"/>
  <c r="S2315" i="2"/>
  <c r="R2316" i="2"/>
  <c r="S2316" i="2"/>
  <c r="R2317" i="2"/>
  <c r="S2317" i="2"/>
  <c r="R2318" i="2"/>
  <c r="S2318" i="2"/>
  <c r="R2319" i="2"/>
  <c r="S2319" i="2"/>
  <c r="R2320" i="2"/>
  <c r="S2320" i="2"/>
  <c r="R2321" i="2"/>
  <c r="S2321" i="2"/>
  <c r="R2322" i="2"/>
  <c r="S2322" i="2"/>
  <c r="R2323" i="2"/>
  <c r="S2323" i="2"/>
  <c r="R2324" i="2"/>
  <c r="S2324" i="2"/>
  <c r="R2325" i="2"/>
  <c r="S2325" i="2"/>
  <c r="R2326" i="2"/>
  <c r="S2326" i="2"/>
  <c r="R2327" i="2"/>
  <c r="S2327" i="2"/>
  <c r="R2328" i="2"/>
  <c r="S2328" i="2"/>
  <c r="R2329" i="2"/>
  <c r="S2329" i="2"/>
  <c r="R2330" i="2"/>
  <c r="S2330" i="2"/>
  <c r="R2331" i="2"/>
  <c r="S2331" i="2"/>
  <c r="R2332" i="2"/>
  <c r="S2332" i="2"/>
  <c r="R2333" i="2"/>
  <c r="S2333" i="2"/>
  <c r="R2334" i="2"/>
  <c r="S2334" i="2"/>
  <c r="R2335" i="2"/>
  <c r="S2335" i="2"/>
  <c r="R2336" i="2"/>
  <c r="S2336" i="2"/>
  <c r="R2337" i="2"/>
  <c r="S2337" i="2"/>
  <c r="R2338" i="2"/>
  <c r="S2338" i="2"/>
  <c r="R2339" i="2"/>
  <c r="S2339" i="2"/>
  <c r="R2340" i="2"/>
  <c r="S2340" i="2"/>
  <c r="R2341" i="2"/>
  <c r="S2341" i="2"/>
  <c r="R2342" i="2"/>
  <c r="S2342" i="2"/>
  <c r="R2343" i="2"/>
  <c r="S2343" i="2"/>
  <c r="R2344" i="2"/>
  <c r="S2344" i="2"/>
  <c r="R2345" i="2"/>
  <c r="S2345" i="2"/>
  <c r="R2346" i="2"/>
  <c r="S2346" i="2"/>
  <c r="R2347" i="2"/>
  <c r="S2347" i="2"/>
  <c r="R2348" i="2"/>
  <c r="S2348" i="2"/>
  <c r="R2349" i="2"/>
  <c r="S2349" i="2"/>
  <c r="R2350" i="2"/>
  <c r="S2350" i="2"/>
  <c r="R2351" i="2"/>
  <c r="S2351" i="2"/>
  <c r="R2352" i="2"/>
  <c r="S2352" i="2"/>
  <c r="R2353" i="2"/>
  <c r="S2353" i="2"/>
  <c r="R2354" i="2"/>
  <c r="S2354" i="2"/>
  <c r="R2355" i="2"/>
  <c r="S2355" i="2"/>
  <c r="R2356" i="2"/>
  <c r="S2356" i="2"/>
  <c r="R2357" i="2"/>
  <c r="S2357" i="2"/>
  <c r="R2358" i="2"/>
  <c r="S2358" i="2"/>
  <c r="R2359" i="2"/>
  <c r="S2359" i="2"/>
  <c r="R2360" i="2"/>
  <c r="S2360" i="2"/>
  <c r="R2361" i="2"/>
  <c r="S2361" i="2"/>
  <c r="R2362" i="2"/>
  <c r="S2362" i="2"/>
  <c r="R2363" i="2"/>
  <c r="S2363" i="2"/>
  <c r="R2364" i="2"/>
  <c r="S2364" i="2"/>
  <c r="R2365" i="2"/>
  <c r="S2365" i="2"/>
  <c r="R2366" i="2"/>
  <c r="S2366" i="2"/>
  <c r="R2367" i="2"/>
  <c r="S2367" i="2"/>
  <c r="R2368" i="2"/>
  <c r="S2368" i="2"/>
  <c r="R2369" i="2"/>
  <c r="S2369" i="2"/>
  <c r="R2370" i="2"/>
  <c r="S2370" i="2"/>
  <c r="R2371" i="2"/>
  <c r="S2371" i="2"/>
  <c r="R2372" i="2"/>
  <c r="S2372" i="2"/>
  <c r="R2373" i="2"/>
  <c r="S2373" i="2"/>
  <c r="R2374" i="2"/>
  <c r="S2374" i="2"/>
  <c r="R2375" i="2"/>
  <c r="S2375" i="2"/>
  <c r="R2376" i="2"/>
  <c r="S2376" i="2"/>
  <c r="R2377" i="2"/>
  <c r="S2377" i="2"/>
  <c r="R2378" i="2"/>
  <c r="S2378" i="2"/>
  <c r="R2379" i="2"/>
  <c r="S2379" i="2"/>
  <c r="R2380" i="2"/>
  <c r="S2380" i="2"/>
  <c r="R2381" i="2"/>
  <c r="S2381" i="2"/>
  <c r="R2382" i="2"/>
  <c r="S2382" i="2"/>
  <c r="R2383" i="2"/>
  <c r="S2383" i="2"/>
  <c r="R2384" i="2"/>
  <c r="S2384" i="2"/>
  <c r="R2385" i="2"/>
  <c r="S2385" i="2"/>
  <c r="R2386" i="2"/>
  <c r="S2386" i="2"/>
  <c r="R2387" i="2"/>
  <c r="S2387" i="2"/>
  <c r="R2388" i="2"/>
  <c r="S2388" i="2"/>
  <c r="R2389" i="2"/>
  <c r="S2389" i="2"/>
  <c r="R2390" i="2"/>
  <c r="S2390" i="2"/>
  <c r="R2391" i="2"/>
  <c r="S2391" i="2"/>
  <c r="R2392" i="2"/>
  <c r="S2392" i="2"/>
  <c r="R2393" i="2"/>
  <c r="S2393" i="2"/>
  <c r="R2394" i="2"/>
  <c r="S2394" i="2"/>
  <c r="R2395" i="2"/>
  <c r="S2395" i="2"/>
  <c r="R2396" i="2"/>
  <c r="S2396" i="2"/>
  <c r="R2397" i="2"/>
  <c r="S2397" i="2"/>
  <c r="R2398" i="2"/>
  <c r="S2398" i="2"/>
  <c r="R2399" i="2"/>
  <c r="S2399" i="2"/>
  <c r="R2400" i="2"/>
  <c r="S2400" i="2"/>
  <c r="R2401" i="2"/>
  <c r="S2401" i="2"/>
  <c r="R2402" i="2"/>
  <c r="S2402" i="2"/>
  <c r="R2403" i="2"/>
  <c r="S2403" i="2"/>
  <c r="R2404" i="2"/>
  <c r="S2404" i="2"/>
  <c r="R2405" i="2"/>
  <c r="S2405" i="2"/>
  <c r="R2406" i="2"/>
  <c r="S2406" i="2"/>
  <c r="R2407" i="2"/>
  <c r="S2407" i="2"/>
  <c r="R2408" i="2"/>
  <c r="S2408" i="2"/>
  <c r="R2409" i="2"/>
  <c r="S2409" i="2"/>
  <c r="R2410" i="2"/>
  <c r="S2410" i="2"/>
  <c r="R2411" i="2"/>
  <c r="S2411" i="2"/>
  <c r="R2412" i="2"/>
  <c r="S2412" i="2"/>
  <c r="R2413" i="2"/>
  <c r="S2413" i="2"/>
  <c r="R2414" i="2"/>
  <c r="S2414" i="2"/>
  <c r="R2415" i="2"/>
  <c r="S2415" i="2"/>
  <c r="R2416" i="2"/>
  <c r="S2416" i="2"/>
  <c r="R2417" i="2"/>
  <c r="S2417" i="2"/>
  <c r="R2418" i="2"/>
  <c r="S2418" i="2"/>
  <c r="R2419" i="2"/>
  <c r="S2419" i="2"/>
  <c r="R2420" i="2"/>
  <c r="S2420" i="2"/>
  <c r="R2421" i="2"/>
  <c r="S2421" i="2"/>
  <c r="R2422" i="2"/>
  <c r="S2422" i="2"/>
  <c r="R2423" i="2"/>
  <c r="S2423" i="2"/>
  <c r="R2424" i="2"/>
  <c r="S2424" i="2"/>
  <c r="R2425" i="2"/>
  <c r="S2425" i="2"/>
  <c r="R2426" i="2"/>
  <c r="S2426" i="2"/>
  <c r="R2427" i="2"/>
  <c r="S2427" i="2"/>
  <c r="R2428" i="2"/>
  <c r="S2428" i="2"/>
  <c r="R2429" i="2"/>
  <c r="S2429" i="2"/>
  <c r="R2430" i="2"/>
  <c r="S2430" i="2"/>
  <c r="R2431" i="2"/>
  <c r="S2431" i="2"/>
  <c r="R2432" i="2"/>
  <c r="S2432" i="2"/>
  <c r="R2433" i="2"/>
  <c r="S2433" i="2"/>
  <c r="R2434" i="2"/>
  <c r="S2434" i="2"/>
  <c r="R2435" i="2"/>
  <c r="S2435" i="2"/>
  <c r="R2436" i="2"/>
  <c r="S2436" i="2"/>
  <c r="R2437" i="2"/>
  <c r="S2437" i="2"/>
  <c r="R2438" i="2"/>
  <c r="S2438" i="2"/>
  <c r="R2439" i="2"/>
  <c r="S2439" i="2"/>
  <c r="R2440" i="2"/>
  <c r="S2440" i="2"/>
  <c r="R2441" i="2"/>
  <c r="S2441" i="2"/>
  <c r="R2442" i="2"/>
  <c r="S2442" i="2"/>
  <c r="R2443" i="2"/>
  <c r="S2443" i="2"/>
  <c r="R2444" i="2"/>
  <c r="S2444" i="2"/>
  <c r="R2445" i="2"/>
  <c r="S2445" i="2"/>
  <c r="R2446" i="2"/>
  <c r="S2446" i="2"/>
  <c r="R2447" i="2"/>
  <c r="S2447" i="2"/>
  <c r="R2448" i="2"/>
  <c r="S2448" i="2"/>
  <c r="R2449" i="2"/>
  <c r="S2449" i="2"/>
  <c r="R2450" i="2"/>
  <c r="S2450" i="2"/>
  <c r="R2451" i="2"/>
  <c r="S2451" i="2"/>
  <c r="R2452" i="2"/>
  <c r="S2452" i="2"/>
  <c r="R2453" i="2"/>
  <c r="S2453" i="2"/>
  <c r="R2454" i="2"/>
  <c r="S2454" i="2"/>
  <c r="R2455" i="2"/>
  <c r="S2455" i="2"/>
  <c r="R2456" i="2"/>
  <c r="S2456" i="2"/>
  <c r="R2457" i="2"/>
  <c r="S2457" i="2"/>
  <c r="R2458" i="2"/>
  <c r="S2458" i="2"/>
  <c r="R2459" i="2"/>
  <c r="S2459" i="2"/>
  <c r="R2460" i="2"/>
  <c r="S2460" i="2"/>
  <c r="R2461" i="2"/>
  <c r="S2461" i="2"/>
  <c r="R2462" i="2"/>
  <c r="S2462" i="2"/>
  <c r="R2463" i="2"/>
  <c r="S2463" i="2"/>
  <c r="R2464" i="2"/>
  <c r="S2464" i="2"/>
  <c r="R2465" i="2"/>
  <c r="S2465" i="2"/>
  <c r="R2466" i="2"/>
  <c r="S2466" i="2"/>
  <c r="R2467" i="2"/>
  <c r="S2467" i="2"/>
  <c r="R2468" i="2"/>
  <c r="S2468" i="2"/>
  <c r="R2469" i="2"/>
  <c r="S2469" i="2"/>
  <c r="R2470" i="2"/>
  <c r="S2470" i="2"/>
  <c r="R2471" i="2"/>
  <c r="S2471" i="2"/>
  <c r="R2472" i="2"/>
  <c r="S2472" i="2"/>
  <c r="R2473" i="2"/>
  <c r="S2473" i="2"/>
  <c r="R2474" i="2"/>
  <c r="S2474" i="2"/>
  <c r="R2475" i="2"/>
  <c r="S2475" i="2"/>
  <c r="R2476" i="2"/>
  <c r="S2476" i="2"/>
  <c r="R2477" i="2"/>
  <c r="S2477" i="2"/>
  <c r="R2478" i="2"/>
  <c r="S2478" i="2"/>
  <c r="R2479" i="2"/>
  <c r="S2479" i="2"/>
  <c r="R2480" i="2"/>
  <c r="S2480" i="2"/>
  <c r="R2481" i="2"/>
  <c r="S2481" i="2"/>
  <c r="R2482" i="2"/>
  <c r="S2482" i="2"/>
  <c r="R2483" i="2"/>
  <c r="S2483" i="2"/>
  <c r="R2484" i="2"/>
  <c r="S2484" i="2"/>
  <c r="R2485" i="2"/>
  <c r="S2485" i="2"/>
  <c r="R2486" i="2"/>
  <c r="S2486" i="2"/>
  <c r="R2487" i="2"/>
  <c r="S2487" i="2"/>
  <c r="R2488" i="2"/>
  <c r="S2488" i="2"/>
  <c r="R2489" i="2"/>
  <c r="S2489" i="2"/>
  <c r="R2490" i="2"/>
  <c r="S2490" i="2"/>
  <c r="R2491" i="2"/>
  <c r="S2491" i="2"/>
  <c r="R2492" i="2"/>
  <c r="S2492" i="2"/>
  <c r="R2493" i="2"/>
  <c r="S2493" i="2"/>
  <c r="R2494" i="2"/>
  <c r="S2494" i="2"/>
  <c r="R2495" i="2"/>
  <c r="S2495" i="2"/>
  <c r="R2496" i="2"/>
  <c r="S2496" i="2"/>
  <c r="R2497" i="2"/>
  <c r="S2497" i="2"/>
  <c r="R2498" i="2"/>
  <c r="S2498" i="2"/>
  <c r="R2499" i="2"/>
  <c r="S2499" i="2"/>
  <c r="R2500" i="2"/>
  <c r="S2500" i="2"/>
  <c r="R2501" i="2"/>
  <c r="S2501" i="2"/>
  <c r="R2502" i="2"/>
  <c r="S2502" i="2"/>
  <c r="R2503" i="2"/>
  <c r="S2503" i="2"/>
  <c r="R2504" i="2"/>
  <c r="S2504" i="2"/>
  <c r="R2505" i="2"/>
  <c r="S2505" i="2"/>
  <c r="R2506" i="2"/>
  <c r="S2506" i="2"/>
  <c r="R2507" i="2"/>
  <c r="S2507" i="2"/>
  <c r="R2508" i="2"/>
  <c r="S2508" i="2"/>
  <c r="R2509" i="2"/>
  <c r="S2509" i="2"/>
  <c r="R2510" i="2"/>
  <c r="S2510" i="2"/>
  <c r="R2511" i="2"/>
  <c r="S2511" i="2"/>
  <c r="R2512" i="2"/>
  <c r="S2512" i="2"/>
  <c r="R2513" i="2"/>
  <c r="S2513" i="2"/>
  <c r="R2514" i="2"/>
  <c r="S2514" i="2"/>
  <c r="R2515" i="2"/>
  <c r="S2515" i="2"/>
  <c r="R2516" i="2"/>
  <c r="S2516" i="2"/>
  <c r="R2517" i="2"/>
  <c r="S2517" i="2"/>
  <c r="R2518" i="2"/>
  <c r="S2518" i="2"/>
  <c r="R2519" i="2"/>
  <c r="S2519" i="2"/>
  <c r="R2520" i="2"/>
  <c r="S2520" i="2"/>
  <c r="R2521" i="2"/>
  <c r="S2521" i="2"/>
  <c r="R2522" i="2"/>
  <c r="S2522" i="2"/>
  <c r="R2523" i="2"/>
  <c r="S2523" i="2"/>
  <c r="R2524" i="2"/>
  <c r="S2524" i="2"/>
  <c r="R2525" i="2"/>
  <c r="S2525" i="2"/>
  <c r="R2526" i="2"/>
  <c r="S2526" i="2"/>
  <c r="R2527" i="2"/>
  <c r="S2527" i="2"/>
  <c r="R2528" i="2"/>
  <c r="S2528" i="2"/>
  <c r="R2529" i="2"/>
  <c r="S2529" i="2"/>
  <c r="R2530" i="2"/>
  <c r="S2530" i="2"/>
  <c r="R2531" i="2"/>
  <c r="S2531" i="2"/>
  <c r="R2532" i="2"/>
  <c r="S2532" i="2"/>
  <c r="R2533" i="2"/>
  <c r="S2533" i="2"/>
  <c r="R2534" i="2"/>
  <c r="S2534" i="2"/>
  <c r="R2535" i="2"/>
  <c r="S2535" i="2"/>
  <c r="R2536" i="2"/>
  <c r="S2536" i="2"/>
  <c r="R2537" i="2"/>
  <c r="S2537" i="2"/>
  <c r="R2538" i="2"/>
  <c r="S2538" i="2"/>
  <c r="R2539" i="2"/>
  <c r="S2539" i="2"/>
  <c r="R2540" i="2"/>
  <c r="S2540" i="2"/>
  <c r="R2541" i="2"/>
  <c r="S2541" i="2"/>
  <c r="R2542" i="2"/>
  <c r="S2542" i="2"/>
  <c r="R2543" i="2"/>
  <c r="S2543" i="2"/>
  <c r="R2544" i="2"/>
  <c r="S2544" i="2"/>
  <c r="R2545" i="2"/>
  <c r="S2545" i="2"/>
  <c r="R2546" i="2"/>
  <c r="S2546" i="2"/>
  <c r="R2547" i="2"/>
  <c r="S2547" i="2"/>
  <c r="R2548" i="2"/>
  <c r="S2548" i="2"/>
  <c r="R2549" i="2"/>
  <c r="S2549" i="2"/>
  <c r="R2550" i="2"/>
  <c r="S2550" i="2"/>
  <c r="R2551" i="2"/>
  <c r="S2551" i="2"/>
  <c r="R2552" i="2"/>
  <c r="S2552" i="2"/>
  <c r="R2553" i="2"/>
  <c r="S2553" i="2"/>
  <c r="R2554" i="2"/>
  <c r="S2554" i="2"/>
  <c r="R2555" i="2"/>
  <c r="S2555" i="2"/>
  <c r="R2556" i="2"/>
  <c r="S2556" i="2"/>
  <c r="R2557" i="2"/>
  <c r="S2557" i="2"/>
  <c r="R2558" i="2"/>
  <c r="S2558" i="2"/>
  <c r="R2559" i="2"/>
  <c r="S2559" i="2"/>
  <c r="R2560" i="2"/>
  <c r="S2560" i="2"/>
  <c r="R2561" i="2"/>
  <c r="S2561" i="2"/>
  <c r="R2562" i="2"/>
  <c r="S2562" i="2"/>
  <c r="R2563" i="2"/>
  <c r="S2563" i="2"/>
  <c r="R2564" i="2"/>
  <c r="S2564" i="2"/>
  <c r="R2565" i="2"/>
  <c r="S2565" i="2"/>
  <c r="R2566" i="2"/>
  <c r="S2566" i="2"/>
  <c r="R2567" i="2"/>
  <c r="S2567" i="2"/>
  <c r="R2568" i="2"/>
  <c r="S2568" i="2"/>
  <c r="R2569" i="2"/>
  <c r="S2569" i="2"/>
  <c r="R2570" i="2"/>
  <c r="S2570" i="2"/>
  <c r="R2571" i="2"/>
  <c r="S2571" i="2"/>
  <c r="R2572" i="2"/>
  <c r="S2572" i="2"/>
  <c r="R2573" i="2"/>
  <c r="S2573" i="2"/>
  <c r="R2574" i="2"/>
  <c r="S2574" i="2"/>
  <c r="R2575" i="2"/>
  <c r="S2575" i="2"/>
  <c r="R2576" i="2"/>
  <c r="S2576" i="2"/>
  <c r="R2577" i="2"/>
  <c r="S2577" i="2"/>
  <c r="R2578" i="2"/>
  <c r="S2578" i="2"/>
  <c r="R2579" i="2"/>
  <c r="S2579" i="2"/>
  <c r="R2580" i="2"/>
  <c r="S2580" i="2"/>
  <c r="R2581" i="2"/>
  <c r="S2581" i="2"/>
  <c r="R2582" i="2"/>
  <c r="S2582" i="2"/>
  <c r="R2583" i="2"/>
  <c r="S2583" i="2"/>
  <c r="R2584" i="2"/>
  <c r="S2584" i="2"/>
  <c r="R2585" i="2"/>
  <c r="S2585" i="2"/>
  <c r="R2586" i="2"/>
  <c r="S2586" i="2"/>
  <c r="R2587" i="2"/>
  <c r="S2587" i="2"/>
  <c r="R2588" i="2"/>
  <c r="S2588" i="2"/>
  <c r="R2589" i="2"/>
  <c r="S2589" i="2"/>
  <c r="R2590" i="2"/>
  <c r="S2590" i="2"/>
  <c r="R2591" i="2"/>
  <c r="S2591" i="2"/>
  <c r="R2592" i="2"/>
  <c r="S2592" i="2"/>
  <c r="R2593" i="2"/>
  <c r="S2593" i="2"/>
  <c r="R2594" i="2"/>
  <c r="S2594" i="2"/>
  <c r="R2595" i="2"/>
  <c r="S2595" i="2"/>
  <c r="R2596" i="2"/>
  <c r="S2596" i="2"/>
  <c r="R2597" i="2"/>
  <c r="S2597" i="2"/>
  <c r="R2598" i="2"/>
  <c r="S2598" i="2"/>
  <c r="R2599" i="2"/>
  <c r="S2599" i="2"/>
  <c r="R2600" i="2"/>
  <c r="S2600" i="2"/>
  <c r="R2601" i="2"/>
  <c r="S2601" i="2"/>
  <c r="R2602" i="2"/>
  <c r="S2602" i="2"/>
  <c r="R2603" i="2"/>
  <c r="S2603" i="2"/>
  <c r="R2604" i="2"/>
  <c r="S2604" i="2"/>
  <c r="R2605" i="2"/>
  <c r="S2605" i="2"/>
  <c r="R2606" i="2"/>
  <c r="S2606" i="2"/>
  <c r="R2607" i="2"/>
  <c r="S2607" i="2"/>
  <c r="R2608" i="2"/>
  <c r="S2608" i="2"/>
  <c r="R2609" i="2"/>
  <c r="S2609" i="2"/>
  <c r="R2610" i="2"/>
  <c r="S2610" i="2"/>
  <c r="R2611" i="2"/>
  <c r="S2611" i="2"/>
  <c r="R2612" i="2"/>
  <c r="S2612" i="2"/>
  <c r="R2613" i="2"/>
  <c r="S2613" i="2"/>
  <c r="R2614" i="2"/>
  <c r="S2614" i="2"/>
  <c r="R2615" i="2"/>
  <c r="S2615" i="2"/>
  <c r="R2616" i="2"/>
  <c r="S2616" i="2"/>
  <c r="R2617" i="2"/>
  <c r="S2617" i="2"/>
  <c r="R2618" i="2"/>
  <c r="S2618" i="2"/>
  <c r="R2619" i="2"/>
  <c r="S2619" i="2"/>
  <c r="R2620" i="2"/>
  <c r="S2620" i="2"/>
  <c r="R2621" i="2"/>
  <c r="S2621" i="2"/>
  <c r="R2622" i="2"/>
  <c r="S2622" i="2"/>
  <c r="R2623" i="2"/>
  <c r="S2623" i="2"/>
  <c r="R2624" i="2"/>
  <c r="S2624" i="2"/>
  <c r="R2625" i="2"/>
  <c r="S2625" i="2"/>
  <c r="R2626" i="2"/>
  <c r="S2626" i="2"/>
  <c r="R2627" i="2"/>
  <c r="S2627" i="2"/>
  <c r="R2628" i="2"/>
  <c r="S2628" i="2"/>
  <c r="R2629" i="2"/>
  <c r="S2629" i="2"/>
  <c r="R2630" i="2"/>
  <c r="S2630" i="2"/>
  <c r="R2631" i="2"/>
  <c r="S2631" i="2"/>
  <c r="R2632" i="2"/>
  <c r="S2632" i="2"/>
  <c r="R2633" i="2"/>
  <c r="S2633" i="2"/>
  <c r="R2634" i="2"/>
  <c r="S2634" i="2"/>
  <c r="R2635" i="2"/>
  <c r="S2635" i="2"/>
  <c r="R2636" i="2"/>
  <c r="S2636" i="2"/>
  <c r="R2637" i="2"/>
  <c r="S2637" i="2"/>
  <c r="R2638" i="2"/>
  <c r="S2638" i="2"/>
  <c r="R2639" i="2"/>
  <c r="S2639" i="2"/>
  <c r="R2640" i="2"/>
  <c r="S2640" i="2"/>
  <c r="R2641" i="2"/>
  <c r="S2641" i="2"/>
  <c r="R2642" i="2"/>
  <c r="S2642" i="2"/>
  <c r="R2643" i="2"/>
  <c r="S2643" i="2"/>
  <c r="R2644" i="2"/>
  <c r="S2644" i="2"/>
  <c r="R2645" i="2"/>
  <c r="S2645" i="2"/>
  <c r="R2646" i="2"/>
  <c r="S2646" i="2"/>
  <c r="R2647" i="2"/>
  <c r="S2647" i="2"/>
  <c r="R2648" i="2"/>
  <c r="S2648" i="2"/>
  <c r="R2649" i="2"/>
  <c r="S2649" i="2"/>
  <c r="R2650" i="2"/>
  <c r="S2650" i="2"/>
  <c r="R2651" i="2"/>
  <c r="S2651" i="2"/>
  <c r="R2652" i="2"/>
  <c r="S2652" i="2"/>
  <c r="R2653" i="2"/>
  <c r="S2653" i="2"/>
  <c r="R2654" i="2"/>
  <c r="S2654" i="2"/>
  <c r="R2655" i="2"/>
  <c r="S2655" i="2"/>
  <c r="R2656" i="2"/>
  <c r="S2656" i="2"/>
  <c r="R2657" i="2"/>
  <c r="S2657" i="2"/>
  <c r="R2658" i="2"/>
  <c r="S2658" i="2"/>
  <c r="R2659" i="2"/>
  <c r="S2659" i="2"/>
  <c r="R2660" i="2"/>
  <c r="S2660" i="2"/>
  <c r="R2661" i="2"/>
  <c r="S2661" i="2"/>
  <c r="R2662" i="2"/>
  <c r="S2662" i="2"/>
  <c r="R2663" i="2"/>
  <c r="S2663" i="2"/>
  <c r="R2664" i="2"/>
  <c r="S2664" i="2"/>
  <c r="R2665" i="2"/>
  <c r="S2665" i="2"/>
  <c r="R2666" i="2"/>
  <c r="S2666" i="2"/>
  <c r="R2667" i="2"/>
  <c r="S2667" i="2"/>
  <c r="R2668" i="2"/>
  <c r="S2668" i="2"/>
  <c r="R2669" i="2"/>
  <c r="S2669" i="2"/>
  <c r="R2670" i="2"/>
  <c r="S2670" i="2"/>
  <c r="R2671" i="2"/>
  <c r="S2671" i="2"/>
  <c r="R2672" i="2"/>
  <c r="S2672" i="2"/>
  <c r="R2673" i="2"/>
  <c r="S2673" i="2"/>
  <c r="R2674" i="2"/>
  <c r="S2674" i="2"/>
  <c r="R2675" i="2"/>
  <c r="S2675" i="2"/>
  <c r="R2676" i="2"/>
  <c r="S2676" i="2"/>
  <c r="R2677" i="2"/>
  <c r="S2677" i="2"/>
  <c r="R2678" i="2"/>
  <c r="S2678" i="2"/>
  <c r="R2679" i="2"/>
  <c r="S2679" i="2"/>
  <c r="R2680" i="2"/>
  <c r="S2680" i="2"/>
  <c r="R2681" i="2"/>
  <c r="S2681" i="2"/>
  <c r="R2682" i="2"/>
  <c r="S2682" i="2"/>
  <c r="R2683" i="2"/>
  <c r="S2683" i="2"/>
  <c r="R2684" i="2"/>
  <c r="S2684" i="2"/>
  <c r="R2685" i="2"/>
  <c r="S2685" i="2"/>
  <c r="R2686" i="2"/>
  <c r="S2686" i="2"/>
  <c r="R2687" i="2"/>
  <c r="S2687" i="2"/>
  <c r="R2688" i="2"/>
  <c r="S2688" i="2"/>
  <c r="R2689" i="2"/>
  <c r="S2689" i="2"/>
  <c r="R2690" i="2"/>
  <c r="S2690" i="2"/>
  <c r="R2691" i="2"/>
  <c r="S2691" i="2"/>
  <c r="R2692" i="2"/>
  <c r="S2692" i="2"/>
  <c r="R2693" i="2"/>
  <c r="S2693" i="2"/>
  <c r="R2694" i="2"/>
  <c r="S2694" i="2"/>
  <c r="R2695" i="2"/>
  <c r="S2695" i="2"/>
  <c r="R2696" i="2"/>
  <c r="S2696" i="2"/>
  <c r="R2697" i="2"/>
  <c r="S2697" i="2"/>
  <c r="R2698" i="2"/>
  <c r="S2698" i="2"/>
  <c r="R2699" i="2"/>
  <c r="S2699" i="2"/>
  <c r="R2700" i="2"/>
  <c r="S2700" i="2"/>
  <c r="R2701" i="2"/>
  <c r="S2701" i="2"/>
  <c r="R2702" i="2"/>
  <c r="S2702" i="2"/>
  <c r="R2703" i="2"/>
  <c r="S2703" i="2"/>
  <c r="R2704" i="2"/>
  <c r="S2704" i="2"/>
  <c r="R2705" i="2"/>
  <c r="S2705" i="2"/>
  <c r="R2706" i="2"/>
  <c r="S2706" i="2"/>
  <c r="R2707" i="2"/>
  <c r="S2707" i="2"/>
  <c r="R2708" i="2"/>
  <c r="S2708" i="2"/>
  <c r="R2709" i="2"/>
  <c r="S2709" i="2"/>
  <c r="R2710" i="2"/>
  <c r="S2710" i="2"/>
  <c r="R2711" i="2"/>
  <c r="S2711" i="2"/>
  <c r="R2712" i="2"/>
  <c r="S2712" i="2"/>
  <c r="R2713" i="2"/>
  <c r="S2713" i="2"/>
  <c r="R2714" i="2"/>
  <c r="S2714" i="2"/>
  <c r="R2715" i="2"/>
  <c r="S2715" i="2"/>
  <c r="R2716" i="2"/>
  <c r="S2716" i="2"/>
  <c r="R2717" i="2"/>
  <c r="S2717" i="2"/>
  <c r="R2718" i="2"/>
  <c r="S2718" i="2"/>
  <c r="R2719" i="2"/>
  <c r="S2719" i="2"/>
  <c r="R2720" i="2"/>
  <c r="S2720" i="2"/>
  <c r="R2721" i="2"/>
  <c r="S2721" i="2"/>
  <c r="R2722" i="2"/>
  <c r="S2722" i="2"/>
  <c r="R2723" i="2"/>
  <c r="S2723" i="2"/>
  <c r="R2724" i="2"/>
  <c r="S2724" i="2"/>
  <c r="R2725" i="2"/>
  <c r="S2725" i="2"/>
  <c r="R2726" i="2"/>
  <c r="S2726" i="2"/>
  <c r="R2727" i="2"/>
  <c r="S2727" i="2"/>
  <c r="R2728" i="2"/>
  <c r="S2728" i="2"/>
  <c r="R2729" i="2"/>
  <c r="S2729" i="2"/>
  <c r="R2730" i="2"/>
  <c r="S2730" i="2"/>
  <c r="R2731" i="2"/>
  <c r="S2731" i="2"/>
  <c r="R2732" i="2"/>
  <c r="S2732" i="2"/>
  <c r="R2733" i="2"/>
  <c r="S2733" i="2"/>
  <c r="R2734" i="2"/>
  <c r="S2734" i="2"/>
  <c r="R2735" i="2"/>
  <c r="S2735" i="2"/>
  <c r="R2736" i="2"/>
  <c r="S2736" i="2"/>
  <c r="R2737" i="2"/>
  <c r="S2737" i="2"/>
  <c r="R2738" i="2"/>
  <c r="S2738" i="2"/>
  <c r="R2739" i="2"/>
  <c r="S2739" i="2"/>
  <c r="R2740" i="2"/>
  <c r="S2740" i="2"/>
  <c r="R2741" i="2"/>
  <c r="S2741" i="2"/>
  <c r="R2742" i="2"/>
  <c r="S2742" i="2"/>
  <c r="R2743" i="2"/>
  <c r="S2743" i="2"/>
  <c r="R2744" i="2"/>
  <c r="S2744" i="2"/>
  <c r="R2745" i="2"/>
  <c r="S2745" i="2"/>
  <c r="R2746" i="2"/>
  <c r="S2746" i="2"/>
  <c r="R2747" i="2"/>
  <c r="S2747" i="2"/>
  <c r="R2748" i="2"/>
  <c r="S2748" i="2"/>
  <c r="R2749" i="2"/>
  <c r="S2749" i="2"/>
  <c r="R2750" i="2"/>
  <c r="S2750" i="2"/>
  <c r="R2751" i="2"/>
  <c r="S2751" i="2"/>
  <c r="R2752" i="2"/>
  <c r="S2752" i="2"/>
  <c r="R2753" i="2"/>
  <c r="S2753" i="2"/>
  <c r="R2754" i="2"/>
  <c r="S2754" i="2"/>
  <c r="R2755" i="2"/>
  <c r="S2755" i="2"/>
  <c r="R2756" i="2"/>
  <c r="S2756" i="2"/>
  <c r="R2757" i="2"/>
  <c r="S2757" i="2"/>
  <c r="R2758" i="2"/>
  <c r="S2758" i="2"/>
  <c r="R2759" i="2"/>
  <c r="S2759" i="2"/>
  <c r="R2760" i="2"/>
  <c r="S2760" i="2"/>
  <c r="R2761" i="2"/>
  <c r="S2761" i="2"/>
  <c r="R2762" i="2"/>
  <c r="S2762" i="2"/>
  <c r="R2763" i="2"/>
  <c r="S2763" i="2"/>
  <c r="R2764" i="2"/>
  <c r="S2764" i="2"/>
  <c r="R2765" i="2"/>
  <c r="S2765" i="2"/>
  <c r="R2766" i="2"/>
  <c r="S2766" i="2"/>
  <c r="R2767" i="2"/>
  <c r="S2767" i="2"/>
  <c r="R2768" i="2"/>
  <c r="S2768" i="2"/>
  <c r="R2769" i="2"/>
  <c r="S2769" i="2"/>
  <c r="R2770" i="2"/>
  <c r="S2770" i="2"/>
  <c r="R2771" i="2"/>
  <c r="S2771" i="2"/>
  <c r="R2772" i="2"/>
  <c r="S2772" i="2"/>
  <c r="R2773" i="2"/>
  <c r="S2773" i="2"/>
  <c r="R2774" i="2"/>
  <c r="S2774" i="2"/>
  <c r="R2775" i="2"/>
  <c r="S2775" i="2"/>
  <c r="R2776" i="2"/>
  <c r="S2776" i="2"/>
  <c r="R2777" i="2"/>
  <c r="S2777" i="2"/>
  <c r="R2778" i="2"/>
  <c r="S2778" i="2"/>
  <c r="R2779" i="2"/>
  <c r="S2779" i="2"/>
  <c r="R2780" i="2"/>
  <c r="S2780" i="2"/>
  <c r="R2781" i="2"/>
  <c r="S2781" i="2"/>
  <c r="R2782" i="2"/>
  <c r="S2782" i="2"/>
  <c r="R2783" i="2"/>
  <c r="S2783" i="2"/>
  <c r="R2784" i="2"/>
  <c r="S2784" i="2"/>
  <c r="R2785" i="2"/>
  <c r="S2785" i="2"/>
  <c r="R2786" i="2"/>
  <c r="S2786" i="2"/>
  <c r="R2787" i="2"/>
  <c r="S2787" i="2"/>
  <c r="R2788" i="2"/>
  <c r="S2788" i="2"/>
  <c r="R2789" i="2"/>
  <c r="S2789" i="2"/>
  <c r="R2790" i="2"/>
  <c r="S2790" i="2"/>
  <c r="R2791" i="2"/>
  <c r="S2791" i="2"/>
  <c r="R2792" i="2"/>
  <c r="S2792" i="2"/>
  <c r="R2793" i="2"/>
  <c r="S2793" i="2"/>
  <c r="R2794" i="2"/>
  <c r="S2794" i="2"/>
  <c r="R2795" i="2"/>
  <c r="S2795" i="2"/>
  <c r="R2796" i="2"/>
  <c r="S2796" i="2"/>
  <c r="R2797" i="2"/>
  <c r="S2797" i="2"/>
  <c r="R2798" i="2"/>
  <c r="S2798" i="2"/>
  <c r="R2799" i="2"/>
  <c r="S2799" i="2"/>
  <c r="R2800" i="2"/>
  <c r="S2800" i="2"/>
  <c r="R2801" i="2"/>
  <c r="S2801" i="2"/>
  <c r="R2802" i="2"/>
  <c r="S2802" i="2"/>
  <c r="R2803" i="2"/>
  <c r="S2803" i="2"/>
  <c r="R2804" i="2"/>
  <c r="S2804" i="2"/>
  <c r="R2805" i="2"/>
  <c r="S2805" i="2"/>
  <c r="R2806" i="2"/>
  <c r="S2806" i="2"/>
  <c r="R2807" i="2"/>
  <c r="S2807" i="2"/>
  <c r="R2808" i="2"/>
  <c r="S2808" i="2"/>
  <c r="R2809" i="2"/>
  <c r="S2809" i="2"/>
  <c r="R2810" i="2"/>
  <c r="S2810" i="2"/>
  <c r="R2811" i="2"/>
  <c r="S2811" i="2"/>
  <c r="R2812" i="2"/>
  <c r="S2812" i="2"/>
  <c r="R2813" i="2"/>
  <c r="S2813" i="2"/>
  <c r="R2814" i="2"/>
  <c r="S2814" i="2"/>
  <c r="R2815" i="2"/>
  <c r="S2815" i="2"/>
  <c r="R2816" i="2"/>
  <c r="S2816" i="2"/>
  <c r="R2817" i="2"/>
  <c r="S2817" i="2"/>
  <c r="R2818" i="2"/>
  <c r="S2818" i="2"/>
  <c r="R2819" i="2"/>
  <c r="S2819" i="2"/>
  <c r="R2820" i="2"/>
  <c r="S2820" i="2"/>
  <c r="R2821" i="2"/>
  <c r="S2821" i="2"/>
  <c r="R2822" i="2"/>
  <c r="S2822" i="2"/>
  <c r="R2823" i="2"/>
  <c r="S2823" i="2"/>
  <c r="R2824" i="2"/>
  <c r="S2824" i="2"/>
  <c r="R2825" i="2"/>
  <c r="S2825" i="2"/>
  <c r="R2826" i="2"/>
  <c r="S2826" i="2"/>
  <c r="R2827" i="2"/>
  <c r="S2827" i="2"/>
  <c r="R2828" i="2"/>
  <c r="S2828" i="2"/>
  <c r="R2829" i="2"/>
  <c r="S2829" i="2"/>
  <c r="R2830" i="2"/>
  <c r="S2830" i="2"/>
  <c r="R2831" i="2"/>
  <c r="S2831" i="2"/>
  <c r="R2832" i="2"/>
  <c r="S2832" i="2"/>
  <c r="R2833" i="2"/>
  <c r="S2833" i="2"/>
  <c r="R2834" i="2"/>
  <c r="S2834" i="2"/>
  <c r="R2835" i="2"/>
  <c r="S2835" i="2"/>
  <c r="R2836" i="2"/>
  <c r="S2836" i="2"/>
  <c r="R2837" i="2"/>
  <c r="S2837" i="2"/>
  <c r="R2838" i="2"/>
  <c r="S2838" i="2"/>
  <c r="R2839" i="2"/>
  <c r="S2839" i="2"/>
  <c r="R2840" i="2"/>
  <c r="S2840" i="2"/>
  <c r="R2841" i="2"/>
  <c r="S2841" i="2"/>
  <c r="R2842" i="2"/>
  <c r="S2842" i="2"/>
  <c r="R2843" i="2"/>
  <c r="S2843" i="2"/>
  <c r="R2844" i="2"/>
  <c r="S2844" i="2"/>
  <c r="R2845" i="2"/>
  <c r="S2845" i="2"/>
  <c r="R2846" i="2"/>
  <c r="S2846" i="2"/>
  <c r="R2847" i="2"/>
  <c r="S2847" i="2"/>
  <c r="R2848" i="2"/>
  <c r="S2848" i="2"/>
  <c r="R2849" i="2"/>
  <c r="S2849" i="2"/>
  <c r="R2850" i="2"/>
  <c r="S2850" i="2"/>
  <c r="R2851" i="2"/>
  <c r="S2851" i="2"/>
  <c r="R2852" i="2"/>
  <c r="S2852" i="2"/>
  <c r="R2853" i="2"/>
  <c r="S2853" i="2"/>
  <c r="R2854" i="2"/>
  <c r="S2854" i="2"/>
  <c r="R2855" i="2"/>
  <c r="S2855" i="2"/>
  <c r="R2856" i="2"/>
  <c r="S2856" i="2"/>
  <c r="R2857" i="2"/>
  <c r="S2857" i="2"/>
  <c r="R2858" i="2"/>
  <c r="S2858" i="2"/>
  <c r="R2859" i="2"/>
  <c r="S2859" i="2"/>
  <c r="R2860" i="2"/>
  <c r="S2860" i="2"/>
  <c r="R2861" i="2"/>
  <c r="S2861" i="2"/>
  <c r="R2862" i="2"/>
  <c r="S2862" i="2"/>
  <c r="R2863" i="2"/>
  <c r="S2863" i="2"/>
  <c r="R2864" i="2"/>
  <c r="S2864" i="2"/>
  <c r="R2865" i="2"/>
  <c r="S2865" i="2"/>
  <c r="R2866" i="2"/>
  <c r="S2866" i="2"/>
  <c r="R2867" i="2"/>
  <c r="S2867" i="2"/>
  <c r="R2868" i="2"/>
  <c r="S2868" i="2"/>
  <c r="R2869" i="2"/>
  <c r="S2869" i="2"/>
  <c r="R2870" i="2"/>
  <c r="S2870" i="2"/>
  <c r="R2871" i="2"/>
  <c r="S2871" i="2"/>
  <c r="R2872" i="2"/>
  <c r="S2872" i="2"/>
  <c r="R2873" i="2"/>
  <c r="S2873" i="2"/>
  <c r="R2874" i="2"/>
  <c r="S2874" i="2"/>
  <c r="R2875" i="2"/>
  <c r="S2875" i="2"/>
  <c r="R2876" i="2"/>
  <c r="S2876" i="2"/>
  <c r="R2877" i="2"/>
  <c r="S2877" i="2"/>
  <c r="R2878" i="2"/>
  <c r="S2878" i="2"/>
  <c r="R2879" i="2"/>
  <c r="S2879" i="2"/>
  <c r="R2880" i="2"/>
  <c r="S2880" i="2"/>
  <c r="R2881" i="2"/>
  <c r="S2881" i="2"/>
  <c r="R2882" i="2"/>
  <c r="S2882" i="2"/>
  <c r="R2883" i="2"/>
  <c r="S2883" i="2"/>
  <c r="R2884" i="2"/>
  <c r="S2884" i="2"/>
  <c r="R2885" i="2"/>
  <c r="S2885" i="2"/>
  <c r="R2886" i="2"/>
  <c r="S2886" i="2"/>
  <c r="R2887" i="2"/>
  <c r="S2887" i="2"/>
  <c r="R2888" i="2"/>
  <c r="S2888" i="2"/>
  <c r="R2889" i="2"/>
  <c r="S2889" i="2"/>
  <c r="R2890" i="2"/>
  <c r="S2890" i="2"/>
  <c r="R2891" i="2"/>
  <c r="S2891" i="2"/>
  <c r="R2892" i="2"/>
  <c r="S2892" i="2"/>
  <c r="R2893" i="2"/>
  <c r="S2893" i="2"/>
  <c r="R2894" i="2"/>
  <c r="S2894" i="2"/>
  <c r="R2895" i="2"/>
  <c r="S2895" i="2"/>
  <c r="R2896" i="2"/>
  <c r="S2896" i="2"/>
  <c r="R2897" i="2"/>
  <c r="S2897" i="2"/>
  <c r="R2898" i="2"/>
  <c r="S2898" i="2"/>
  <c r="R2899" i="2"/>
  <c r="S2899" i="2"/>
  <c r="R2900" i="2"/>
  <c r="S2900" i="2"/>
  <c r="R2901" i="2"/>
  <c r="S2901" i="2"/>
  <c r="R2902" i="2"/>
  <c r="S2902" i="2"/>
  <c r="R2903" i="2"/>
  <c r="S2903" i="2"/>
  <c r="R2904" i="2"/>
  <c r="S2904" i="2"/>
  <c r="R2905" i="2"/>
  <c r="S2905" i="2"/>
  <c r="R2906" i="2"/>
  <c r="S2906" i="2"/>
  <c r="R2907" i="2"/>
  <c r="S2907" i="2"/>
  <c r="R2908" i="2"/>
  <c r="S2908" i="2"/>
  <c r="R2909" i="2"/>
  <c r="S2909" i="2"/>
  <c r="R2910" i="2"/>
  <c r="S2910" i="2"/>
  <c r="R2911" i="2"/>
  <c r="S2911" i="2"/>
  <c r="R2912" i="2"/>
  <c r="S2912" i="2"/>
  <c r="R2913" i="2"/>
  <c r="S2913" i="2"/>
  <c r="R2914" i="2"/>
  <c r="S2914" i="2"/>
  <c r="R2915" i="2"/>
  <c r="S2915" i="2"/>
  <c r="R2916" i="2"/>
  <c r="S2916" i="2"/>
  <c r="R2917" i="2"/>
  <c r="S2917" i="2"/>
  <c r="R2918" i="2"/>
  <c r="S2918" i="2"/>
  <c r="R2919" i="2"/>
  <c r="S2919" i="2"/>
  <c r="R2920" i="2"/>
  <c r="S2920" i="2"/>
  <c r="R2921" i="2"/>
  <c r="S2921" i="2"/>
  <c r="R2922" i="2"/>
  <c r="S2922" i="2"/>
  <c r="R2923" i="2"/>
  <c r="S2923" i="2"/>
  <c r="R2924" i="2"/>
  <c r="S2924" i="2"/>
  <c r="R2925" i="2"/>
  <c r="S2925" i="2"/>
  <c r="R2926" i="2"/>
  <c r="S2926" i="2"/>
  <c r="R2927" i="2"/>
  <c r="S2927" i="2"/>
  <c r="R2928" i="2"/>
  <c r="S2928" i="2"/>
  <c r="R2929" i="2"/>
  <c r="S2929" i="2"/>
  <c r="R2930" i="2"/>
  <c r="S2930" i="2"/>
  <c r="R2931" i="2"/>
  <c r="S2931" i="2"/>
  <c r="R2932" i="2"/>
  <c r="S2932" i="2"/>
  <c r="R2933" i="2"/>
  <c r="S2933" i="2"/>
  <c r="R2934" i="2"/>
  <c r="S2934" i="2"/>
  <c r="R2935" i="2"/>
  <c r="S2935" i="2"/>
  <c r="R2936" i="2"/>
  <c r="S2936" i="2"/>
  <c r="R2937" i="2"/>
  <c r="S2937" i="2"/>
  <c r="R2938" i="2"/>
  <c r="S2938" i="2"/>
  <c r="R2939" i="2"/>
  <c r="S2939" i="2"/>
  <c r="R2940" i="2"/>
  <c r="S2940" i="2"/>
  <c r="R2941" i="2"/>
  <c r="S2941" i="2"/>
  <c r="R2942" i="2"/>
  <c r="S2942" i="2"/>
  <c r="R2943" i="2"/>
  <c r="S2943" i="2"/>
  <c r="R2944" i="2"/>
  <c r="S2944" i="2"/>
  <c r="R2945" i="2"/>
  <c r="S2945" i="2"/>
  <c r="R2946" i="2"/>
  <c r="S2946" i="2"/>
  <c r="R2947" i="2"/>
  <c r="S2947" i="2"/>
  <c r="R2948" i="2"/>
  <c r="S2948" i="2"/>
  <c r="R2949" i="2"/>
  <c r="S2949" i="2"/>
  <c r="R2950" i="2"/>
  <c r="S2950" i="2"/>
  <c r="R2951" i="2"/>
  <c r="S2951" i="2"/>
  <c r="R2952" i="2"/>
  <c r="S2952" i="2"/>
  <c r="R2953" i="2"/>
  <c r="S2953" i="2"/>
  <c r="R2954" i="2"/>
  <c r="S2954" i="2"/>
  <c r="R2955" i="2"/>
  <c r="S2955" i="2"/>
  <c r="R2956" i="2"/>
  <c r="S2956" i="2"/>
  <c r="R2957" i="2"/>
  <c r="S2957" i="2"/>
  <c r="R2958" i="2"/>
  <c r="S2958" i="2"/>
  <c r="R2959" i="2"/>
  <c r="S2959" i="2"/>
  <c r="R2960" i="2"/>
  <c r="S2960" i="2"/>
  <c r="R2961" i="2"/>
  <c r="S2961" i="2"/>
  <c r="R2962" i="2"/>
  <c r="S2962" i="2"/>
  <c r="R2963" i="2"/>
  <c r="S2963" i="2"/>
  <c r="R2964" i="2"/>
  <c r="S2964" i="2"/>
  <c r="R2965" i="2"/>
  <c r="S2965" i="2"/>
  <c r="R2966" i="2"/>
  <c r="S2966" i="2"/>
  <c r="R2967" i="2"/>
  <c r="S2967" i="2"/>
  <c r="R2968" i="2"/>
  <c r="S2968" i="2"/>
  <c r="R2969" i="2"/>
  <c r="S2969" i="2"/>
  <c r="R2970" i="2"/>
  <c r="S2970" i="2"/>
  <c r="R2971" i="2"/>
  <c r="S2971" i="2"/>
  <c r="R2972" i="2"/>
  <c r="S2972" i="2"/>
  <c r="R2973" i="2"/>
  <c r="S2973" i="2"/>
  <c r="R2974" i="2"/>
  <c r="S2974" i="2"/>
  <c r="R2975" i="2"/>
  <c r="S2975" i="2"/>
  <c r="R2976" i="2"/>
  <c r="S2976" i="2"/>
  <c r="R2977" i="2"/>
  <c r="S2977" i="2"/>
  <c r="R2978" i="2"/>
  <c r="S2978" i="2"/>
  <c r="R2979" i="2"/>
  <c r="S2979" i="2"/>
  <c r="R2980" i="2"/>
  <c r="S2980" i="2"/>
  <c r="R2981" i="2"/>
  <c r="S2981" i="2"/>
  <c r="R2982" i="2"/>
  <c r="S2982" i="2"/>
  <c r="R2983" i="2"/>
  <c r="S2983" i="2"/>
  <c r="R2984" i="2"/>
  <c r="S2984" i="2"/>
  <c r="R2985" i="2"/>
  <c r="S2985" i="2"/>
  <c r="R2986" i="2"/>
  <c r="S2986" i="2"/>
  <c r="R2987" i="2"/>
  <c r="S2987" i="2"/>
  <c r="R2988" i="2"/>
  <c r="S2988" i="2"/>
  <c r="R2989" i="2"/>
  <c r="S2989" i="2"/>
  <c r="R2990" i="2"/>
  <c r="S2990" i="2"/>
  <c r="R2991" i="2"/>
  <c r="S2991" i="2"/>
  <c r="R2992" i="2"/>
  <c r="S2992" i="2"/>
  <c r="R2993" i="2"/>
  <c r="S2993" i="2"/>
  <c r="R2994" i="2"/>
  <c r="S2994" i="2"/>
  <c r="R2995" i="2"/>
  <c r="S2995" i="2"/>
  <c r="R2996" i="2"/>
  <c r="S2996" i="2"/>
  <c r="R2997" i="2"/>
  <c r="S2997" i="2"/>
  <c r="R2998" i="2"/>
  <c r="S2998" i="2"/>
  <c r="R2999" i="2"/>
  <c r="S2999" i="2"/>
  <c r="R3000" i="2"/>
  <c r="S3000" i="2"/>
  <c r="R3001" i="2"/>
  <c r="S3001" i="2"/>
  <c r="R3002" i="2"/>
  <c r="S3002" i="2"/>
  <c r="R3003" i="2"/>
  <c r="S3003" i="2"/>
  <c r="R3004" i="2"/>
  <c r="S3004" i="2"/>
  <c r="R3005" i="2"/>
  <c r="S3005" i="2"/>
  <c r="R3006" i="2"/>
  <c r="S3006" i="2"/>
  <c r="R3007" i="2"/>
  <c r="S3007" i="2"/>
  <c r="R3008" i="2"/>
  <c r="S3008" i="2"/>
  <c r="R3009" i="2"/>
  <c r="S3009" i="2"/>
  <c r="R3010" i="2"/>
  <c r="S3010" i="2"/>
  <c r="R3011" i="2"/>
  <c r="S3011" i="2"/>
  <c r="R3012" i="2"/>
  <c r="S3012" i="2"/>
  <c r="R3013" i="2"/>
  <c r="S3013" i="2"/>
  <c r="R3014" i="2"/>
  <c r="S3014" i="2"/>
  <c r="R3015" i="2"/>
  <c r="S3015" i="2"/>
  <c r="R3016" i="2"/>
  <c r="S3016" i="2"/>
  <c r="R3017" i="2"/>
  <c r="S3017" i="2"/>
  <c r="R3018" i="2"/>
  <c r="S3018" i="2"/>
  <c r="R3019" i="2"/>
  <c r="S3019" i="2"/>
  <c r="R3020" i="2"/>
  <c r="S3020" i="2"/>
  <c r="R3021" i="2"/>
  <c r="S3021" i="2"/>
  <c r="R3022" i="2"/>
  <c r="S3022" i="2"/>
  <c r="R3023" i="2"/>
  <c r="S3023" i="2"/>
  <c r="R3024" i="2"/>
  <c r="S3024" i="2"/>
  <c r="R3025" i="2"/>
  <c r="S3025" i="2"/>
  <c r="R3026" i="2"/>
  <c r="S3026" i="2"/>
  <c r="R3027" i="2"/>
  <c r="S3027" i="2"/>
  <c r="R3028" i="2"/>
  <c r="S3028" i="2"/>
  <c r="R3029" i="2"/>
  <c r="S3029" i="2"/>
  <c r="R3030" i="2"/>
  <c r="S3030" i="2"/>
  <c r="R3031" i="2"/>
  <c r="S3031" i="2"/>
  <c r="R3032" i="2"/>
  <c r="S3032" i="2"/>
  <c r="R3033" i="2"/>
  <c r="S3033" i="2"/>
  <c r="R3034" i="2"/>
  <c r="S3034" i="2"/>
  <c r="R3035" i="2"/>
  <c r="S3035" i="2"/>
  <c r="R3036" i="2"/>
  <c r="S3036" i="2"/>
  <c r="R3037" i="2"/>
  <c r="S3037" i="2"/>
  <c r="R3038" i="2"/>
  <c r="S3038" i="2"/>
  <c r="R3039" i="2"/>
  <c r="S3039" i="2"/>
  <c r="R3040" i="2"/>
  <c r="S3040" i="2"/>
  <c r="R3041" i="2"/>
  <c r="S3041" i="2"/>
  <c r="R3042" i="2"/>
  <c r="S3042" i="2"/>
  <c r="R3043" i="2"/>
  <c r="S3043" i="2"/>
  <c r="R50" i="2"/>
  <c r="S50" i="2"/>
  <c r="S49" i="2"/>
  <c r="R49" i="2"/>
  <c r="V49" i="2" s="1"/>
  <c r="AK50" i="2" l="1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49" i="2"/>
  <c r="G12" i="2"/>
  <c r="W49" i="3"/>
  <c r="G6" i="3"/>
  <c r="S49" i="3"/>
  <c r="P51" i="3"/>
  <c r="G8" i="2" l="1"/>
  <c r="G4" i="2"/>
  <c r="M50" i="3"/>
  <c r="N50" i="3"/>
  <c r="Q50" i="3" s="1"/>
  <c r="R50" i="3" s="1"/>
  <c r="O50" i="3"/>
  <c r="P50" i="3"/>
  <c r="AA50" i="3"/>
  <c r="M51" i="3"/>
  <c r="N51" i="3"/>
  <c r="O51" i="3"/>
  <c r="AA51" i="3"/>
  <c r="N52" i="3"/>
  <c r="O52" i="3"/>
  <c r="P52" i="3"/>
  <c r="AA52" i="3"/>
  <c r="N53" i="3"/>
  <c r="O53" i="3"/>
  <c r="P53" i="3"/>
  <c r="AA53" i="3"/>
  <c r="N54" i="3"/>
  <c r="O54" i="3"/>
  <c r="P54" i="3"/>
  <c r="AA54" i="3"/>
  <c r="N55" i="3"/>
  <c r="O55" i="3"/>
  <c r="P55" i="3"/>
  <c r="AA55" i="3"/>
  <c r="N56" i="3"/>
  <c r="O56" i="3"/>
  <c r="P56" i="3"/>
  <c r="AA56" i="3"/>
  <c r="N57" i="3"/>
  <c r="O57" i="3"/>
  <c r="P57" i="3"/>
  <c r="AA57" i="3"/>
  <c r="N58" i="3"/>
  <c r="O58" i="3"/>
  <c r="P58" i="3"/>
  <c r="AA58" i="3"/>
  <c r="N59" i="3"/>
  <c r="O59" i="3"/>
  <c r="P59" i="3"/>
  <c r="AA59" i="3"/>
  <c r="N60" i="3"/>
  <c r="O60" i="3"/>
  <c r="P60" i="3"/>
  <c r="AA60" i="3"/>
  <c r="N61" i="3"/>
  <c r="O61" i="3"/>
  <c r="P61" i="3"/>
  <c r="AA61" i="3"/>
  <c r="N62" i="3"/>
  <c r="O62" i="3"/>
  <c r="P62" i="3"/>
  <c r="AA62" i="3"/>
  <c r="N63" i="3"/>
  <c r="O63" i="3"/>
  <c r="P63" i="3"/>
  <c r="AA63" i="3"/>
  <c r="N64" i="3"/>
  <c r="O64" i="3"/>
  <c r="P64" i="3"/>
  <c r="AA64" i="3"/>
  <c r="N65" i="3"/>
  <c r="O65" i="3"/>
  <c r="P65" i="3"/>
  <c r="AA65" i="3"/>
  <c r="N66" i="3"/>
  <c r="O66" i="3"/>
  <c r="P66" i="3"/>
  <c r="AA66" i="3"/>
  <c r="N67" i="3"/>
  <c r="O67" i="3"/>
  <c r="P67" i="3"/>
  <c r="AA67" i="3"/>
  <c r="N68" i="3"/>
  <c r="O68" i="3"/>
  <c r="P68" i="3"/>
  <c r="AA68" i="3"/>
  <c r="N69" i="3"/>
  <c r="O69" i="3"/>
  <c r="P69" i="3"/>
  <c r="AA69" i="3"/>
  <c r="N70" i="3"/>
  <c r="O70" i="3"/>
  <c r="P70" i="3"/>
  <c r="AA70" i="3"/>
  <c r="N71" i="3"/>
  <c r="O71" i="3"/>
  <c r="P71" i="3"/>
  <c r="AA71" i="3"/>
  <c r="N72" i="3"/>
  <c r="O72" i="3"/>
  <c r="P72" i="3"/>
  <c r="AA72" i="3"/>
  <c r="N73" i="3"/>
  <c r="O73" i="3"/>
  <c r="P73" i="3"/>
  <c r="AA73" i="3"/>
  <c r="N74" i="3"/>
  <c r="O74" i="3"/>
  <c r="P74" i="3"/>
  <c r="AA74" i="3"/>
  <c r="N75" i="3"/>
  <c r="O75" i="3"/>
  <c r="P75" i="3"/>
  <c r="AA75" i="3"/>
  <c r="N76" i="3"/>
  <c r="O76" i="3"/>
  <c r="P76" i="3"/>
  <c r="AA76" i="3"/>
  <c r="N77" i="3"/>
  <c r="O77" i="3"/>
  <c r="P77" i="3"/>
  <c r="AA77" i="3"/>
  <c r="N78" i="3"/>
  <c r="O78" i="3"/>
  <c r="P78" i="3"/>
  <c r="AA78" i="3"/>
  <c r="N79" i="3"/>
  <c r="O79" i="3"/>
  <c r="P79" i="3"/>
  <c r="AA79" i="3"/>
  <c r="N80" i="3"/>
  <c r="O80" i="3"/>
  <c r="P80" i="3"/>
  <c r="AA80" i="3"/>
  <c r="N81" i="3"/>
  <c r="O81" i="3"/>
  <c r="P81" i="3"/>
  <c r="AA81" i="3"/>
  <c r="N82" i="3"/>
  <c r="O82" i="3"/>
  <c r="P82" i="3"/>
  <c r="AA82" i="3"/>
  <c r="N83" i="3"/>
  <c r="O83" i="3"/>
  <c r="P83" i="3"/>
  <c r="AA83" i="3"/>
  <c r="N84" i="3"/>
  <c r="O84" i="3"/>
  <c r="P84" i="3"/>
  <c r="AA84" i="3"/>
  <c r="N85" i="3"/>
  <c r="O85" i="3"/>
  <c r="P85" i="3"/>
  <c r="AA85" i="3"/>
  <c r="N86" i="3"/>
  <c r="O86" i="3"/>
  <c r="P86" i="3"/>
  <c r="AA86" i="3"/>
  <c r="N87" i="3"/>
  <c r="O87" i="3"/>
  <c r="P87" i="3"/>
  <c r="AA87" i="3"/>
  <c r="N88" i="3"/>
  <c r="O88" i="3"/>
  <c r="P88" i="3"/>
  <c r="AA88" i="3"/>
  <c r="N89" i="3"/>
  <c r="O89" i="3"/>
  <c r="P89" i="3"/>
  <c r="AA89" i="3"/>
  <c r="N90" i="3"/>
  <c r="O90" i="3"/>
  <c r="P90" i="3"/>
  <c r="AA90" i="3"/>
  <c r="N91" i="3"/>
  <c r="O91" i="3"/>
  <c r="P91" i="3"/>
  <c r="AA91" i="3"/>
  <c r="N92" i="3"/>
  <c r="O92" i="3"/>
  <c r="P92" i="3"/>
  <c r="AA92" i="3"/>
  <c r="N93" i="3"/>
  <c r="O93" i="3"/>
  <c r="P93" i="3"/>
  <c r="AA93" i="3"/>
  <c r="N94" i="3"/>
  <c r="O94" i="3"/>
  <c r="P94" i="3"/>
  <c r="AA94" i="3"/>
  <c r="N95" i="3"/>
  <c r="O95" i="3"/>
  <c r="P95" i="3"/>
  <c r="AA95" i="3"/>
  <c r="N96" i="3"/>
  <c r="O96" i="3"/>
  <c r="P96" i="3"/>
  <c r="AA96" i="3"/>
  <c r="N97" i="3"/>
  <c r="O97" i="3"/>
  <c r="P97" i="3"/>
  <c r="AA97" i="3"/>
  <c r="N98" i="3"/>
  <c r="O98" i="3"/>
  <c r="P98" i="3"/>
  <c r="AA98" i="3"/>
  <c r="N99" i="3"/>
  <c r="O99" i="3"/>
  <c r="P99" i="3"/>
  <c r="AA99" i="3"/>
  <c r="N100" i="3"/>
  <c r="O100" i="3"/>
  <c r="P100" i="3"/>
  <c r="AA100" i="3"/>
  <c r="N101" i="3"/>
  <c r="O101" i="3"/>
  <c r="P101" i="3"/>
  <c r="AA101" i="3"/>
  <c r="N102" i="3"/>
  <c r="O102" i="3"/>
  <c r="P102" i="3"/>
  <c r="AA102" i="3"/>
  <c r="N103" i="3"/>
  <c r="O103" i="3"/>
  <c r="P103" i="3"/>
  <c r="AA103" i="3"/>
  <c r="N104" i="3"/>
  <c r="O104" i="3"/>
  <c r="P104" i="3"/>
  <c r="AA104" i="3"/>
  <c r="N105" i="3"/>
  <c r="O105" i="3"/>
  <c r="P105" i="3"/>
  <c r="AA105" i="3"/>
  <c r="N106" i="3"/>
  <c r="O106" i="3"/>
  <c r="P106" i="3"/>
  <c r="AA106" i="3"/>
  <c r="N107" i="3"/>
  <c r="O107" i="3"/>
  <c r="P107" i="3"/>
  <c r="AA107" i="3"/>
  <c r="N108" i="3"/>
  <c r="O108" i="3"/>
  <c r="P108" i="3"/>
  <c r="AA108" i="3"/>
  <c r="N109" i="3"/>
  <c r="O109" i="3"/>
  <c r="P109" i="3"/>
  <c r="AA109" i="3"/>
  <c r="N110" i="3"/>
  <c r="O110" i="3"/>
  <c r="P110" i="3"/>
  <c r="AA110" i="3"/>
  <c r="N111" i="3"/>
  <c r="O111" i="3"/>
  <c r="P111" i="3"/>
  <c r="AA111" i="3"/>
  <c r="N112" i="3"/>
  <c r="O112" i="3"/>
  <c r="P112" i="3"/>
  <c r="AA112" i="3"/>
  <c r="N113" i="3"/>
  <c r="O113" i="3"/>
  <c r="P113" i="3"/>
  <c r="AA113" i="3"/>
  <c r="N114" i="3"/>
  <c r="O114" i="3"/>
  <c r="P114" i="3"/>
  <c r="AA114" i="3"/>
  <c r="N115" i="3"/>
  <c r="O115" i="3"/>
  <c r="P115" i="3"/>
  <c r="AA115" i="3"/>
  <c r="N116" i="3"/>
  <c r="O116" i="3"/>
  <c r="P116" i="3"/>
  <c r="AA116" i="3"/>
  <c r="N117" i="3"/>
  <c r="O117" i="3"/>
  <c r="P117" i="3"/>
  <c r="AA117" i="3"/>
  <c r="N118" i="3"/>
  <c r="O118" i="3"/>
  <c r="P118" i="3"/>
  <c r="AA118" i="3"/>
  <c r="N119" i="3"/>
  <c r="O119" i="3"/>
  <c r="P119" i="3"/>
  <c r="AA119" i="3"/>
  <c r="N120" i="3"/>
  <c r="O120" i="3"/>
  <c r="P120" i="3"/>
  <c r="AA120" i="3"/>
  <c r="N121" i="3"/>
  <c r="O121" i="3"/>
  <c r="P121" i="3"/>
  <c r="AA121" i="3"/>
  <c r="N122" i="3"/>
  <c r="O122" i="3"/>
  <c r="P122" i="3"/>
  <c r="AA122" i="3"/>
  <c r="N123" i="3"/>
  <c r="O123" i="3"/>
  <c r="P123" i="3"/>
  <c r="AA123" i="3"/>
  <c r="N124" i="3"/>
  <c r="O124" i="3"/>
  <c r="P124" i="3"/>
  <c r="AA124" i="3"/>
  <c r="N125" i="3"/>
  <c r="O125" i="3"/>
  <c r="P125" i="3"/>
  <c r="AA125" i="3"/>
  <c r="N126" i="3"/>
  <c r="O126" i="3"/>
  <c r="P126" i="3"/>
  <c r="AA126" i="3"/>
  <c r="N127" i="3"/>
  <c r="O127" i="3"/>
  <c r="P127" i="3"/>
  <c r="AA127" i="3"/>
  <c r="N128" i="3"/>
  <c r="O128" i="3"/>
  <c r="P128" i="3"/>
  <c r="AA128" i="3"/>
  <c r="N129" i="3"/>
  <c r="O129" i="3"/>
  <c r="P129" i="3"/>
  <c r="AA129" i="3"/>
  <c r="N130" i="3"/>
  <c r="O130" i="3"/>
  <c r="P130" i="3"/>
  <c r="AA130" i="3"/>
  <c r="N131" i="3"/>
  <c r="O131" i="3"/>
  <c r="P131" i="3"/>
  <c r="AA131" i="3"/>
  <c r="N132" i="3"/>
  <c r="O132" i="3"/>
  <c r="P132" i="3"/>
  <c r="AA132" i="3"/>
  <c r="N133" i="3"/>
  <c r="O133" i="3"/>
  <c r="P133" i="3"/>
  <c r="AA133" i="3"/>
  <c r="N134" i="3"/>
  <c r="O134" i="3"/>
  <c r="P134" i="3"/>
  <c r="AA134" i="3"/>
  <c r="N135" i="3"/>
  <c r="O135" i="3"/>
  <c r="P135" i="3"/>
  <c r="AA135" i="3"/>
  <c r="N136" i="3"/>
  <c r="O136" i="3"/>
  <c r="P136" i="3"/>
  <c r="AA136" i="3"/>
  <c r="N137" i="3"/>
  <c r="O137" i="3"/>
  <c r="P137" i="3"/>
  <c r="AA137" i="3"/>
  <c r="N138" i="3"/>
  <c r="O138" i="3"/>
  <c r="P138" i="3"/>
  <c r="AA138" i="3"/>
  <c r="N139" i="3"/>
  <c r="O139" i="3"/>
  <c r="P139" i="3"/>
  <c r="AA139" i="3"/>
  <c r="N140" i="3"/>
  <c r="O140" i="3"/>
  <c r="P140" i="3"/>
  <c r="AA140" i="3"/>
  <c r="N141" i="3"/>
  <c r="O141" i="3"/>
  <c r="P141" i="3"/>
  <c r="AA141" i="3"/>
  <c r="N142" i="3"/>
  <c r="O142" i="3"/>
  <c r="P142" i="3"/>
  <c r="AA142" i="3"/>
  <c r="N143" i="3"/>
  <c r="O143" i="3"/>
  <c r="P143" i="3"/>
  <c r="AA143" i="3"/>
  <c r="N144" i="3"/>
  <c r="O144" i="3"/>
  <c r="P144" i="3"/>
  <c r="AA144" i="3"/>
  <c r="N145" i="3"/>
  <c r="O145" i="3"/>
  <c r="P145" i="3"/>
  <c r="AA145" i="3"/>
  <c r="N146" i="3"/>
  <c r="O146" i="3"/>
  <c r="P146" i="3"/>
  <c r="AA146" i="3"/>
  <c r="N147" i="3"/>
  <c r="O147" i="3"/>
  <c r="P147" i="3"/>
  <c r="AA147" i="3"/>
  <c r="N148" i="3"/>
  <c r="O148" i="3"/>
  <c r="P148" i="3"/>
  <c r="AA148" i="3"/>
  <c r="N149" i="3"/>
  <c r="O149" i="3"/>
  <c r="P149" i="3"/>
  <c r="AA149" i="3"/>
  <c r="N150" i="3"/>
  <c r="O150" i="3"/>
  <c r="P150" i="3"/>
  <c r="AA150" i="3"/>
  <c r="N151" i="3"/>
  <c r="O151" i="3"/>
  <c r="P151" i="3"/>
  <c r="AA151" i="3"/>
  <c r="N152" i="3"/>
  <c r="O152" i="3"/>
  <c r="P152" i="3"/>
  <c r="AA152" i="3"/>
  <c r="N153" i="3"/>
  <c r="O153" i="3"/>
  <c r="P153" i="3"/>
  <c r="AA153" i="3"/>
  <c r="N154" i="3"/>
  <c r="O154" i="3"/>
  <c r="P154" i="3"/>
  <c r="AA154" i="3"/>
  <c r="N155" i="3"/>
  <c r="O155" i="3"/>
  <c r="P155" i="3"/>
  <c r="AA155" i="3"/>
  <c r="N156" i="3"/>
  <c r="O156" i="3"/>
  <c r="P156" i="3"/>
  <c r="AA156" i="3"/>
  <c r="N157" i="3"/>
  <c r="O157" i="3"/>
  <c r="P157" i="3"/>
  <c r="AA157" i="3"/>
  <c r="N158" i="3"/>
  <c r="O158" i="3"/>
  <c r="P158" i="3"/>
  <c r="AA158" i="3"/>
  <c r="N159" i="3"/>
  <c r="O159" i="3"/>
  <c r="P159" i="3"/>
  <c r="AA159" i="3"/>
  <c r="N160" i="3"/>
  <c r="O160" i="3"/>
  <c r="P160" i="3"/>
  <c r="AA160" i="3"/>
  <c r="N161" i="3"/>
  <c r="O161" i="3"/>
  <c r="P161" i="3"/>
  <c r="AA161" i="3"/>
  <c r="N162" i="3"/>
  <c r="O162" i="3"/>
  <c r="P162" i="3"/>
  <c r="AA162" i="3"/>
  <c r="N163" i="3"/>
  <c r="O163" i="3"/>
  <c r="P163" i="3"/>
  <c r="AA163" i="3"/>
  <c r="N164" i="3"/>
  <c r="O164" i="3"/>
  <c r="P164" i="3"/>
  <c r="AA164" i="3"/>
  <c r="N165" i="3"/>
  <c r="O165" i="3"/>
  <c r="P165" i="3"/>
  <c r="AA165" i="3"/>
  <c r="N166" i="3"/>
  <c r="O166" i="3"/>
  <c r="P166" i="3"/>
  <c r="AA166" i="3"/>
  <c r="N167" i="3"/>
  <c r="O167" i="3"/>
  <c r="P167" i="3"/>
  <c r="AA167" i="3"/>
  <c r="N168" i="3"/>
  <c r="O168" i="3"/>
  <c r="P168" i="3"/>
  <c r="AA168" i="3"/>
  <c r="N169" i="3"/>
  <c r="O169" i="3"/>
  <c r="P169" i="3"/>
  <c r="AA169" i="3"/>
  <c r="N170" i="3"/>
  <c r="O170" i="3"/>
  <c r="P170" i="3"/>
  <c r="AA170" i="3"/>
  <c r="N171" i="3"/>
  <c r="O171" i="3"/>
  <c r="P171" i="3"/>
  <c r="AA171" i="3"/>
  <c r="N172" i="3"/>
  <c r="O172" i="3"/>
  <c r="P172" i="3"/>
  <c r="AA172" i="3"/>
  <c r="N173" i="3"/>
  <c r="O173" i="3"/>
  <c r="P173" i="3"/>
  <c r="AA173" i="3"/>
  <c r="N174" i="3"/>
  <c r="O174" i="3"/>
  <c r="P174" i="3"/>
  <c r="AA174" i="3"/>
  <c r="N175" i="3"/>
  <c r="O175" i="3"/>
  <c r="P175" i="3"/>
  <c r="AA175" i="3"/>
  <c r="N176" i="3"/>
  <c r="O176" i="3"/>
  <c r="P176" i="3"/>
  <c r="AA176" i="3"/>
  <c r="N177" i="3"/>
  <c r="O177" i="3"/>
  <c r="P177" i="3"/>
  <c r="AA177" i="3"/>
  <c r="N178" i="3"/>
  <c r="O178" i="3"/>
  <c r="P178" i="3"/>
  <c r="AA178" i="3"/>
  <c r="N179" i="3"/>
  <c r="O179" i="3"/>
  <c r="P179" i="3"/>
  <c r="AA179" i="3"/>
  <c r="N180" i="3"/>
  <c r="O180" i="3"/>
  <c r="P180" i="3"/>
  <c r="AA180" i="3"/>
  <c r="N181" i="3"/>
  <c r="O181" i="3"/>
  <c r="P181" i="3"/>
  <c r="AA181" i="3"/>
  <c r="N182" i="3"/>
  <c r="O182" i="3"/>
  <c r="P182" i="3"/>
  <c r="AA182" i="3"/>
  <c r="N183" i="3"/>
  <c r="O183" i="3"/>
  <c r="P183" i="3"/>
  <c r="AA183" i="3"/>
  <c r="N184" i="3"/>
  <c r="O184" i="3"/>
  <c r="P184" i="3"/>
  <c r="AA184" i="3"/>
  <c r="N185" i="3"/>
  <c r="O185" i="3"/>
  <c r="P185" i="3"/>
  <c r="AA185" i="3"/>
  <c r="N186" i="3"/>
  <c r="O186" i="3"/>
  <c r="P186" i="3"/>
  <c r="AA186" i="3"/>
  <c r="N187" i="3"/>
  <c r="O187" i="3"/>
  <c r="P187" i="3"/>
  <c r="AA187" i="3"/>
  <c r="N188" i="3"/>
  <c r="O188" i="3"/>
  <c r="P188" i="3"/>
  <c r="AA188" i="3"/>
  <c r="N189" i="3"/>
  <c r="O189" i="3"/>
  <c r="P189" i="3"/>
  <c r="AA189" i="3"/>
  <c r="N190" i="3"/>
  <c r="O190" i="3"/>
  <c r="P190" i="3"/>
  <c r="AA190" i="3"/>
  <c r="N191" i="3"/>
  <c r="O191" i="3"/>
  <c r="P191" i="3"/>
  <c r="AA191" i="3"/>
  <c r="N192" i="3"/>
  <c r="O192" i="3"/>
  <c r="P192" i="3"/>
  <c r="AA192" i="3"/>
  <c r="N193" i="3"/>
  <c r="O193" i="3"/>
  <c r="P193" i="3"/>
  <c r="AA193" i="3"/>
  <c r="N194" i="3"/>
  <c r="O194" i="3"/>
  <c r="P194" i="3"/>
  <c r="AA194" i="3"/>
  <c r="N195" i="3"/>
  <c r="O195" i="3"/>
  <c r="P195" i="3"/>
  <c r="AA195" i="3"/>
  <c r="N196" i="3"/>
  <c r="O196" i="3"/>
  <c r="P196" i="3"/>
  <c r="AA196" i="3"/>
  <c r="N197" i="3"/>
  <c r="O197" i="3"/>
  <c r="P197" i="3"/>
  <c r="AA197" i="3"/>
  <c r="N198" i="3"/>
  <c r="O198" i="3"/>
  <c r="P198" i="3"/>
  <c r="AA198" i="3"/>
  <c r="N199" i="3"/>
  <c r="O199" i="3"/>
  <c r="P199" i="3"/>
  <c r="AA199" i="3"/>
  <c r="N200" i="3"/>
  <c r="O200" i="3"/>
  <c r="P200" i="3"/>
  <c r="AA200" i="3"/>
  <c r="N201" i="3"/>
  <c r="O201" i="3"/>
  <c r="P201" i="3"/>
  <c r="AA201" i="3"/>
  <c r="N202" i="3"/>
  <c r="O202" i="3"/>
  <c r="P202" i="3"/>
  <c r="AA202" i="3"/>
  <c r="N203" i="3"/>
  <c r="O203" i="3"/>
  <c r="P203" i="3"/>
  <c r="AA203" i="3"/>
  <c r="N204" i="3"/>
  <c r="O204" i="3"/>
  <c r="P204" i="3"/>
  <c r="AA204" i="3"/>
  <c r="N205" i="3"/>
  <c r="O205" i="3"/>
  <c r="P205" i="3"/>
  <c r="AA205" i="3"/>
  <c r="N206" i="3"/>
  <c r="O206" i="3"/>
  <c r="P206" i="3"/>
  <c r="AA206" i="3"/>
  <c r="N207" i="3"/>
  <c r="O207" i="3"/>
  <c r="P207" i="3"/>
  <c r="AA207" i="3"/>
  <c r="N208" i="3"/>
  <c r="O208" i="3"/>
  <c r="P208" i="3"/>
  <c r="AA208" i="3"/>
  <c r="N209" i="3"/>
  <c r="O209" i="3"/>
  <c r="P209" i="3"/>
  <c r="AA209" i="3"/>
  <c r="N210" i="3"/>
  <c r="O210" i="3"/>
  <c r="P210" i="3"/>
  <c r="AA210" i="3"/>
  <c r="N211" i="3"/>
  <c r="O211" i="3"/>
  <c r="P211" i="3"/>
  <c r="AA211" i="3"/>
  <c r="N212" i="3"/>
  <c r="O212" i="3"/>
  <c r="P212" i="3"/>
  <c r="AA212" i="3"/>
  <c r="N213" i="3"/>
  <c r="O213" i="3"/>
  <c r="P213" i="3"/>
  <c r="AA213" i="3"/>
  <c r="N214" i="3"/>
  <c r="O214" i="3"/>
  <c r="P214" i="3"/>
  <c r="AA214" i="3"/>
  <c r="N215" i="3"/>
  <c r="O215" i="3"/>
  <c r="P215" i="3"/>
  <c r="AA215" i="3"/>
  <c r="N216" i="3"/>
  <c r="O216" i="3"/>
  <c r="P216" i="3"/>
  <c r="AA216" i="3"/>
  <c r="N217" i="3"/>
  <c r="O217" i="3"/>
  <c r="P217" i="3"/>
  <c r="AA217" i="3"/>
  <c r="N218" i="3"/>
  <c r="O218" i="3"/>
  <c r="P218" i="3"/>
  <c r="AA218" i="3"/>
  <c r="N219" i="3"/>
  <c r="O219" i="3"/>
  <c r="P219" i="3"/>
  <c r="AA219" i="3"/>
  <c r="N220" i="3"/>
  <c r="O220" i="3"/>
  <c r="P220" i="3"/>
  <c r="AA220" i="3"/>
  <c r="N221" i="3"/>
  <c r="O221" i="3"/>
  <c r="P221" i="3"/>
  <c r="AA221" i="3"/>
  <c r="N222" i="3"/>
  <c r="O222" i="3"/>
  <c r="P222" i="3"/>
  <c r="AA222" i="3"/>
  <c r="N223" i="3"/>
  <c r="O223" i="3"/>
  <c r="P223" i="3"/>
  <c r="AA223" i="3"/>
  <c r="N224" i="3"/>
  <c r="O224" i="3"/>
  <c r="P224" i="3"/>
  <c r="AA224" i="3"/>
  <c r="N225" i="3"/>
  <c r="O225" i="3"/>
  <c r="P225" i="3"/>
  <c r="AA225" i="3"/>
  <c r="N226" i="3"/>
  <c r="O226" i="3"/>
  <c r="P226" i="3"/>
  <c r="AA226" i="3"/>
  <c r="N227" i="3"/>
  <c r="O227" i="3"/>
  <c r="P227" i="3"/>
  <c r="AA227" i="3"/>
  <c r="N228" i="3"/>
  <c r="O228" i="3"/>
  <c r="P228" i="3"/>
  <c r="AA228" i="3"/>
  <c r="N229" i="3"/>
  <c r="O229" i="3"/>
  <c r="P229" i="3"/>
  <c r="AA229" i="3"/>
  <c r="N230" i="3"/>
  <c r="O230" i="3"/>
  <c r="P230" i="3"/>
  <c r="AA230" i="3"/>
  <c r="N231" i="3"/>
  <c r="O231" i="3"/>
  <c r="P231" i="3"/>
  <c r="AA231" i="3"/>
  <c r="N232" i="3"/>
  <c r="O232" i="3"/>
  <c r="P232" i="3"/>
  <c r="AA232" i="3"/>
  <c r="N233" i="3"/>
  <c r="O233" i="3"/>
  <c r="P233" i="3"/>
  <c r="AA233" i="3"/>
  <c r="N234" i="3"/>
  <c r="O234" i="3"/>
  <c r="P234" i="3"/>
  <c r="AA234" i="3"/>
  <c r="N235" i="3"/>
  <c r="O235" i="3"/>
  <c r="P235" i="3"/>
  <c r="AA235" i="3"/>
  <c r="N236" i="3"/>
  <c r="O236" i="3"/>
  <c r="P236" i="3"/>
  <c r="AA236" i="3"/>
  <c r="N237" i="3"/>
  <c r="O237" i="3"/>
  <c r="P237" i="3"/>
  <c r="AA237" i="3"/>
  <c r="N238" i="3"/>
  <c r="O238" i="3"/>
  <c r="P238" i="3"/>
  <c r="AA238" i="3"/>
  <c r="N239" i="3"/>
  <c r="O239" i="3"/>
  <c r="P239" i="3"/>
  <c r="AA239" i="3"/>
  <c r="N240" i="3"/>
  <c r="O240" i="3"/>
  <c r="P240" i="3"/>
  <c r="AA240" i="3"/>
  <c r="N241" i="3"/>
  <c r="O241" i="3"/>
  <c r="P241" i="3"/>
  <c r="AA241" i="3"/>
  <c r="N242" i="3"/>
  <c r="O242" i="3"/>
  <c r="P242" i="3"/>
  <c r="AA242" i="3"/>
  <c r="N243" i="3"/>
  <c r="O243" i="3"/>
  <c r="P243" i="3"/>
  <c r="AA243" i="3"/>
  <c r="N244" i="3"/>
  <c r="O244" i="3"/>
  <c r="P244" i="3"/>
  <c r="AA244" i="3"/>
  <c r="N245" i="3"/>
  <c r="O245" i="3"/>
  <c r="P245" i="3"/>
  <c r="AA245" i="3"/>
  <c r="N246" i="3"/>
  <c r="O246" i="3"/>
  <c r="P246" i="3"/>
  <c r="AA246" i="3"/>
  <c r="N247" i="3"/>
  <c r="O247" i="3"/>
  <c r="P247" i="3"/>
  <c r="AA247" i="3"/>
  <c r="N248" i="3"/>
  <c r="O248" i="3"/>
  <c r="P248" i="3"/>
  <c r="AA248" i="3"/>
  <c r="N249" i="3"/>
  <c r="O249" i="3"/>
  <c r="P249" i="3"/>
  <c r="AA249" i="3"/>
  <c r="N250" i="3"/>
  <c r="O250" i="3"/>
  <c r="P250" i="3"/>
  <c r="AA250" i="3"/>
  <c r="N251" i="3"/>
  <c r="O251" i="3"/>
  <c r="P251" i="3"/>
  <c r="AA251" i="3"/>
  <c r="N252" i="3"/>
  <c r="O252" i="3"/>
  <c r="P252" i="3"/>
  <c r="AA252" i="3"/>
  <c r="N253" i="3"/>
  <c r="O253" i="3"/>
  <c r="P253" i="3"/>
  <c r="AA253" i="3"/>
  <c r="N254" i="3"/>
  <c r="O254" i="3"/>
  <c r="P254" i="3"/>
  <c r="AA254" i="3"/>
  <c r="N255" i="3"/>
  <c r="O255" i="3"/>
  <c r="P255" i="3"/>
  <c r="AA255" i="3"/>
  <c r="N256" i="3"/>
  <c r="O256" i="3"/>
  <c r="P256" i="3"/>
  <c r="AA256" i="3"/>
  <c r="N257" i="3"/>
  <c r="O257" i="3"/>
  <c r="P257" i="3"/>
  <c r="AA257" i="3"/>
  <c r="N258" i="3"/>
  <c r="O258" i="3"/>
  <c r="P258" i="3"/>
  <c r="AA258" i="3"/>
  <c r="N259" i="3"/>
  <c r="O259" i="3"/>
  <c r="P259" i="3"/>
  <c r="AA259" i="3"/>
  <c r="N260" i="3"/>
  <c r="O260" i="3"/>
  <c r="P260" i="3"/>
  <c r="AA260" i="3"/>
  <c r="N261" i="3"/>
  <c r="O261" i="3"/>
  <c r="P261" i="3"/>
  <c r="AA261" i="3"/>
  <c r="N262" i="3"/>
  <c r="O262" i="3"/>
  <c r="P262" i="3"/>
  <c r="AA262" i="3"/>
  <c r="N263" i="3"/>
  <c r="O263" i="3"/>
  <c r="P263" i="3"/>
  <c r="AA263" i="3"/>
  <c r="N264" i="3"/>
  <c r="O264" i="3"/>
  <c r="P264" i="3"/>
  <c r="AA264" i="3"/>
  <c r="N265" i="3"/>
  <c r="O265" i="3"/>
  <c r="P265" i="3"/>
  <c r="AA265" i="3"/>
  <c r="N266" i="3"/>
  <c r="O266" i="3"/>
  <c r="P266" i="3"/>
  <c r="AA266" i="3"/>
  <c r="N267" i="3"/>
  <c r="O267" i="3"/>
  <c r="P267" i="3"/>
  <c r="AA267" i="3"/>
  <c r="N268" i="3"/>
  <c r="O268" i="3"/>
  <c r="P268" i="3"/>
  <c r="AA268" i="3"/>
  <c r="N269" i="3"/>
  <c r="O269" i="3"/>
  <c r="P269" i="3"/>
  <c r="AA269" i="3"/>
  <c r="N270" i="3"/>
  <c r="O270" i="3"/>
  <c r="P270" i="3"/>
  <c r="AA270" i="3"/>
  <c r="N271" i="3"/>
  <c r="O271" i="3"/>
  <c r="P271" i="3"/>
  <c r="AA271" i="3"/>
  <c r="N272" i="3"/>
  <c r="O272" i="3"/>
  <c r="P272" i="3"/>
  <c r="AA272" i="3"/>
  <c r="N273" i="3"/>
  <c r="O273" i="3"/>
  <c r="P273" i="3"/>
  <c r="AA273" i="3"/>
  <c r="N274" i="3"/>
  <c r="O274" i="3"/>
  <c r="P274" i="3"/>
  <c r="AA274" i="3"/>
  <c r="N275" i="3"/>
  <c r="O275" i="3"/>
  <c r="P275" i="3"/>
  <c r="AA275" i="3"/>
  <c r="N276" i="3"/>
  <c r="O276" i="3"/>
  <c r="P276" i="3"/>
  <c r="AA276" i="3"/>
  <c r="N277" i="3"/>
  <c r="O277" i="3"/>
  <c r="P277" i="3"/>
  <c r="AA277" i="3"/>
  <c r="N278" i="3"/>
  <c r="O278" i="3"/>
  <c r="P278" i="3"/>
  <c r="AA278" i="3"/>
  <c r="N279" i="3"/>
  <c r="O279" i="3"/>
  <c r="P279" i="3"/>
  <c r="AA279" i="3"/>
  <c r="N280" i="3"/>
  <c r="O280" i="3"/>
  <c r="P280" i="3"/>
  <c r="AA280" i="3"/>
  <c r="N281" i="3"/>
  <c r="O281" i="3"/>
  <c r="P281" i="3"/>
  <c r="AA281" i="3"/>
  <c r="N282" i="3"/>
  <c r="O282" i="3"/>
  <c r="P282" i="3"/>
  <c r="AA282" i="3"/>
  <c r="N283" i="3"/>
  <c r="O283" i="3"/>
  <c r="P283" i="3"/>
  <c r="AA283" i="3"/>
  <c r="N284" i="3"/>
  <c r="O284" i="3"/>
  <c r="P284" i="3"/>
  <c r="AA284" i="3"/>
  <c r="N285" i="3"/>
  <c r="O285" i="3"/>
  <c r="P285" i="3"/>
  <c r="AA285" i="3"/>
  <c r="N286" i="3"/>
  <c r="O286" i="3"/>
  <c r="P286" i="3"/>
  <c r="AA286" i="3"/>
  <c r="N287" i="3"/>
  <c r="O287" i="3"/>
  <c r="P287" i="3"/>
  <c r="AA287" i="3"/>
  <c r="N288" i="3"/>
  <c r="O288" i="3"/>
  <c r="P288" i="3"/>
  <c r="AA288" i="3"/>
  <c r="N289" i="3"/>
  <c r="O289" i="3"/>
  <c r="P289" i="3"/>
  <c r="AA289" i="3"/>
  <c r="N290" i="3"/>
  <c r="O290" i="3"/>
  <c r="P290" i="3"/>
  <c r="AA290" i="3"/>
  <c r="N291" i="3"/>
  <c r="O291" i="3"/>
  <c r="P291" i="3"/>
  <c r="AA291" i="3"/>
  <c r="N292" i="3"/>
  <c r="O292" i="3"/>
  <c r="P292" i="3"/>
  <c r="AA292" i="3"/>
  <c r="N293" i="3"/>
  <c r="O293" i="3"/>
  <c r="P293" i="3"/>
  <c r="AA293" i="3"/>
  <c r="N294" i="3"/>
  <c r="O294" i="3"/>
  <c r="P294" i="3"/>
  <c r="AA294" i="3"/>
  <c r="N295" i="3"/>
  <c r="O295" i="3"/>
  <c r="P295" i="3"/>
  <c r="AA295" i="3"/>
  <c r="N296" i="3"/>
  <c r="O296" i="3"/>
  <c r="P296" i="3"/>
  <c r="AA296" i="3"/>
  <c r="N297" i="3"/>
  <c r="O297" i="3"/>
  <c r="P297" i="3"/>
  <c r="AA297" i="3"/>
  <c r="N298" i="3"/>
  <c r="O298" i="3"/>
  <c r="P298" i="3"/>
  <c r="AA298" i="3"/>
  <c r="N299" i="3"/>
  <c r="O299" i="3"/>
  <c r="P299" i="3"/>
  <c r="AA299" i="3"/>
  <c r="N300" i="3"/>
  <c r="O300" i="3"/>
  <c r="P300" i="3"/>
  <c r="AA300" i="3"/>
  <c r="N301" i="3"/>
  <c r="O301" i="3"/>
  <c r="P301" i="3"/>
  <c r="AA301" i="3"/>
  <c r="N302" i="3"/>
  <c r="O302" i="3"/>
  <c r="P302" i="3"/>
  <c r="AA302" i="3"/>
  <c r="N303" i="3"/>
  <c r="O303" i="3"/>
  <c r="P303" i="3"/>
  <c r="AA303" i="3"/>
  <c r="N304" i="3"/>
  <c r="O304" i="3"/>
  <c r="P304" i="3"/>
  <c r="AA304" i="3"/>
  <c r="N305" i="3"/>
  <c r="O305" i="3"/>
  <c r="P305" i="3"/>
  <c r="AA305" i="3"/>
  <c r="N306" i="3"/>
  <c r="O306" i="3"/>
  <c r="P306" i="3"/>
  <c r="AA306" i="3"/>
  <c r="N307" i="3"/>
  <c r="O307" i="3"/>
  <c r="P307" i="3"/>
  <c r="AA307" i="3"/>
  <c r="N308" i="3"/>
  <c r="O308" i="3"/>
  <c r="P308" i="3"/>
  <c r="AA308" i="3"/>
  <c r="N309" i="3"/>
  <c r="O309" i="3"/>
  <c r="P309" i="3"/>
  <c r="AA309" i="3"/>
  <c r="N310" i="3"/>
  <c r="O310" i="3"/>
  <c r="P310" i="3"/>
  <c r="AA310" i="3"/>
  <c r="N311" i="3"/>
  <c r="O311" i="3"/>
  <c r="P311" i="3"/>
  <c r="AA311" i="3"/>
  <c r="N312" i="3"/>
  <c r="O312" i="3"/>
  <c r="P312" i="3"/>
  <c r="AA312" i="3"/>
  <c r="N313" i="3"/>
  <c r="O313" i="3"/>
  <c r="P313" i="3"/>
  <c r="AA313" i="3"/>
  <c r="N314" i="3"/>
  <c r="O314" i="3"/>
  <c r="P314" i="3"/>
  <c r="AA314" i="3"/>
  <c r="N315" i="3"/>
  <c r="O315" i="3"/>
  <c r="P315" i="3"/>
  <c r="AA315" i="3"/>
  <c r="N316" i="3"/>
  <c r="O316" i="3"/>
  <c r="P316" i="3"/>
  <c r="AA316" i="3"/>
  <c r="N317" i="3"/>
  <c r="O317" i="3"/>
  <c r="P317" i="3"/>
  <c r="AA317" i="3"/>
  <c r="N318" i="3"/>
  <c r="O318" i="3"/>
  <c r="P318" i="3"/>
  <c r="AA318" i="3"/>
  <c r="N319" i="3"/>
  <c r="O319" i="3"/>
  <c r="P319" i="3"/>
  <c r="AA319" i="3"/>
  <c r="N320" i="3"/>
  <c r="O320" i="3"/>
  <c r="P320" i="3"/>
  <c r="AA320" i="3"/>
  <c r="N321" i="3"/>
  <c r="O321" i="3"/>
  <c r="P321" i="3"/>
  <c r="AA321" i="3"/>
  <c r="N322" i="3"/>
  <c r="O322" i="3"/>
  <c r="P322" i="3"/>
  <c r="AA322" i="3"/>
  <c r="N323" i="3"/>
  <c r="O323" i="3"/>
  <c r="P323" i="3"/>
  <c r="AA323" i="3"/>
  <c r="N324" i="3"/>
  <c r="O324" i="3"/>
  <c r="P324" i="3"/>
  <c r="AA324" i="3"/>
  <c r="N325" i="3"/>
  <c r="O325" i="3"/>
  <c r="P325" i="3"/>
  <c r="AA325" i="3"/>
  <c r="N326" i="3"/>
  <c r="O326" i="3"/>
  <c r="P326" i="3"/>
  <c r="AA326" i="3"/>
  <c r="N327" i="3"/>
  <c r="O327" i="3"/>
  <c r="P327" i="3"/>
  <c r="AA327" i="3"/>
  <c r="N328" i="3"/>
  <c r="O328" i="3"/>
  <c r="P328" i="3"/>
  <c r="AA328" i="3"/>
  <c r="N329" i="3"/>
  <c r="O329" i="3"/>
  <c r="P329" i="3"/>
  <c r="AA329" i="3"/>
  <c r="N330" i="3"/>
  <c r="O330" i="3"/>
  <c r="P330" i="3"/>
  <c r="AA330" i="3"/>
  <c r="N331" i="3"/>
  <c r="O331" i="3"/>
  <c r="P331" i="3"/>
  <c r="AA331" i="3"/>
  <c r="N332" i="3"/>
  <c r="O332" i="3"/>
  <c r="P332" i="3"/>
  <c r="AA332" i="3"/>
  <c r="N333" i="3"/>
  <c r="O333" i="3"/>
  <c r="P333" i="3"/>
  <c r="AA333" i="3"/>
  <c r="N334" i="3"/>
  <c r="O334" i="3"/>
  <c r="P334" i="3"/>
  <c r="AA334" i="3"/>
  <c r="N335" i="3"/>
  <c r="O335" i="3"/>
  <c r="P335" i="3"/>
  <c r="AA335" i="3"/>
  <c r="N336" i="3"/>
  <c r="O336" i="3"/>
  <c r="P336" i="3"/>
  <c r="AA336" i="3"/>
  <c r="N337" i="3"/>
  <c r="O337" i="3"/>
  <c r="P337" i="3"/>
  <c r="AA337" i="3"/>
  <c r="N338" i="3"/>
  <c r="O338" i="3"/>
  <c r="P338" i="3"/>
  <c r="AA338" i="3"/>
  <c r="N339" i="3"/>
  <c r="O339" i="3"/>
  <c r="P339" i="3"/>
  <c r="AA339" i="3"/>
  <c r="N340" i="3"/>
  <c r="O340" i="3"/>
  <c r="P340" i="3"/>
  <c r="AA340" i="3"/>
  <c r="N341" i="3"/>
  <c r="O341" i="3"/>
  <c r="P341" i="3"/>
  <c r="AA341" i="3"/>
  <c r="N342" i="3"/>
  <c r="O342" i="3"/>
  <c r="P342" i="3"/>
  <c r="AA342" i="3"/>
  <c r="N343" i="3"/>
  <c r="O343" i="3"/>
  <c r="P343" i="3"/>
  <c r="AA343" i="3"/>
  <c r="N344" i="3"/>
  <c r="O344" i="3"/>
  <c r="P344" i="3"/>
  <c r="AA344" i="3"/>
  <c r="N345" i="3"/>
  <c r="O345" i="3"/>
  <c r="P345" i="3"/>
  <c r="AA345" i="3"/>
  <c r="N346" i="3"/>
  <c r="O346" i="3"/>
  <c r="P346" i="3"/>
  <c r="AA346" i="3"/>
  <c r="N347" i="3"/>
  <c r="O347" i="3"/>
  <c r="P347" i="3"/>
  <c r="AA347" i="3"/>
  <c r="N348" i="3"/>
  <c r="O348" i="3"/>
  <c r="P348" i="3"/>
  <c r="AA348" i="3"/>
  <c r="N349" i="3"/>
  <c r="O349" i="3"/>
  <c r="P349" i="3"/>
  <c r="AA349" i="3"/>
  <c r="N350" i="3"/>
  <c r="O350" i="3"/>
  <c r="P350" i="3"/>
  <c r="AA350" i="3"/>
  <c r="N351" i="3"/>
  <c r="O351" i="3"/>
  <c r="P351" i="3"/>
  <c r="AA351" i="3"/>
  <c r="N352" i="3"/>
  <c r="O352" i="3"/>
  <c r="P352" i="3"/>
  <c r="AA352" i="3"/>
  <c r="N353" i="3"/>
  <c r="O353" i="3"/>
  <c r="P353" i="3"/>
  <c r="AA353" i="3"/>
  <c r="N354" i="3"/>
  <c r="O354" i="3"/>
  <c r="P354" i="3"/>
  <c r="AA354" i="3"/>
  <c r="N355" i="3"/>
  <c r="O355" i="3"/>
  <c r="P355" i="3"/>
  <c r="AA355" i="3"/>
  <c r="N356" i="3"/>
  <c r="O356" i="3"/>
  <c r="P356" i="3"/>
  <c r="AA356" i="3"/>
  <c r="N357" i="3"/>
  <c r="O357" i="3"/>
  <c r="P357" i="3"/>
  <c r="AA357" i="3"/>
  <c r="N358" i="3"/>
  <c r="O358" i="3"/>
  <c r="P358" i="3"/>
  <c r="AA358" i="3"/>
  <c r="N359" i="3"/>
  <c r="O359" i="3"/>
  <c r="P359" i="3"/>
  <c r="AA359" i="3"/>
  <c r="N360" i="3"/>
  <c r="O360" i="3"/>
  <c r="P360" i="3"/>
  <c r="AA360" i="3"/>
  <c r="N361" i="3"/>
  <c r="O361" i="3"/>
  <c r="P361" i="3"/>
  <c r="AA361" i="3"/>
  <c r="N362" i="3"/>
  <c r="O362" i="3"/>
  <c r="P362" i="3"/>
  <c r="AA362" i="3"/>
  <c r="N363" i="3"/>
  <c r="O363" i="3"/>
  <c r="P363" i="3"/>
  <c r="AA363" i="3"/>
  <c r="N364" i="3"/>
  <c r="O364" i="3"/>
  <c r="P364" i="3"/>
  <c r="AA364" i="3"/>
  <c r="N365" i="3"/>
  <c r="O365" i="3"/>
  <c r="P365" i="3"/>
  <c r="AA365" i="3"/>
  <c r="N366" i="3"/>
  <c r="O366" i="3"/>
  <c r="P366" i="3"/>
  <c r="AA366" i="3"/>
  <c r="N367" i="3"/>
  <c r="O367" i="3"/>
  <c r="P367" i="3"/>
  <c r="AA367" i="3"/>
  <c r="N368" i="3"/>
  <c r="O368" i="3"/>
  <c r="P368" i="3"/>
  <c r="AA368" i="3"/>
  <c r="N369" i="3"/>
  <c r="O369" i="3"/>
  <c r="P369" i="3"/>
  <c r="AA369" i="3"/>
  <c r="N370" i="3"/>
  <c r="O370" i="3"/>
  <c r="P370" i="3"/>
  <c r="AA370" i="3"/>
  <c r="N371" i="3"/>
  <c r="O371" i="3"/>
  <c r="P371" i="3"/>
  <c r="AA371" i="3"/>
  <c r="N372" i="3"/>
  <c r="O372" i="3"/>
  <c r="P372" i="3"/>
  <c r="AA372" i="3"/>
  <c r="N373" i="3"/>
  <c r="O373" i="3"/>
  <c r="P373" i="3"/>
  <c r="AA373" i="3"/>
  <c r="N374" i="3"/>
  <c r="O374" i="3"/>
  <c r="P374" i="3"/>
  <c r="AA374" i="3"/>
  <c r="N375" i="3"/>
  <c r="O375" i="3"/>
  <c r="P375" i="3"/>
  <c r="AA375" i="3"/>
  <c r="N376" i="3"/>
  <c r="O376" i="3"/>
  <c r="P376" i="3"/>
  <c r="AA376" i="3"/>
  <c r="N377" i="3"/>
  <c r="O377" i="3"/>
  <c r="P377" i="3"/>
  <c r="AA377" i="3"/>
  <c r="N378" i="3"/>
  <c r="O378" i="3"/>
  <c r="P378" i="3"/>
  <c r="AA378" i="3"/>
  <c r="N379" i="3"/>
  <c r="O379" i="3"/>
  <c r="P379" i="3"/>
  <c r="AA379" i="3"/>
  <c r="N380" i="3"/>
  <c r="O380" i="3"/>
  <c r="P380" i="3"/>
  <c r="AA380" i="3"/>
  <c r="N381" i="3"/>
  <c r="O381" i="3"/>
  <c r="P381" i="3"/>
  <c r="AA381" i="3"/>
  <c r="N382" i="3"/>
  <c r="O382" i="3"/>
  <c r="P382" i="3"/>
  <c r="AA382" i="3"/>
  <c r="N383" i="3"/>
  <c r="O383" i="3"/>
  <c r="P383" i="3"/>
  <c r="AA383" i="3"/>
  <c r="N384" i="3"/>
  <c r="O384" i="3"/>
  <c r="P384" i="3"/>
  <c r="AA384" i="3"/>
  <c r="N385" i="3"/>
  <c r="O385" i="3"/>
  <c r="P385" i="3"/>
  <c r="AA385" i="3"/>
  <c r="N386" i="3"/>
  <c r="O386" i="3"/>
  <c r="P386" i="3"/>
  <c r="AA386" i="3"/>
  <c r="N387" i="3"/>
  <c r="O387" i="3"/>
  <c r="P387" i="3"/>
  <c r="AA387" i="3"/>
  <c r="N388" i="3"/>
  <c r="O388" i="3"/>
  <c r="P388" i="3"/>
  <c r="AA388" i="3"/>
  <c r="N389" i="3"/>
  <c r="O389" i="3"/>
  <c r="P389" i="3"/>
  <c r="AA389" i="3"/>
  <c r="N390" i="3"/>
  <c r="O390" i="3"/>
  <c r="P390" i="3"/>
  <c r="AA390" i="3"/>
  <c r="N391" i="3"/>
  <c r="O391" i="3"/>
  <c r="P391" i="3"/>
  <c r="AA391" i="3"/>
  <c r="N392" i="3"/>
  <c r="O392" i="3"/>
  <c r="P392" i="3"/>
  <c r="AA392" i="3"/>
  <c r="N393" i="3"/>
  <c r="O393" i="3"/>
  <c r="P393" i="3"/>
  <c r="AA393" i="3"/>
  <c r="N394" i="3"/>
  <c r="O394" i="3"/>
  <c r="P394" i="3"/>
  <c r="AA394" i="3"/>
  <c r="N395" i="3"/>
  <c r="O395" i="3"/>
  <c r="P395" i="3"/>
  <c r="AA395" i="3"/>
  <c r="N396" i="3"/>
  <c r="O396" i="3"/>
  <c r="P396" i="3"/>
  <c r="AA396" i="3"/>
  <c r="N397" i="3"/>
  <c r="O397" i="3"/>
  <c r="P397" i="3"/>
  <c r="AA397" i="3"/>
  <c r="N398" i="3"/>
  <c r="O398" i="3"/>
  <c r="P398" i="3"/>
  <c r="AA398" i="3"/>
  <c r="N399" i="3"/>
  <c r="O399" i="3"/>
  <c r="P399" i="3"/>
  <c r="AA399" i="3"/>
  <c r="N400" i="3"/>
  <c r="O400" i="3"/>
  <c r="P400" i="3"/>
  <c r="AA400" i="3"/>
  <c r="N401" i="3"/>
  <c r="O401" i="3"/>
  <c r="P401" i="3"/>
  <c r="AA401" i="3"/>
  <c r="N402" i="3"/>
  <c r="O402" i="3"/>
  <c r="P402" i="3"/>
  <c r="AA402" i="3"/>
  <c r="N403" i="3"/>
  <c r="O403" i="3"/>
  <c r="P403" i="3"/>
  <c r="AA403" i="3"/>
  <c r="N404" i="3"/>
  <c r="O404" i="3"/>
  <c r="P404" i="3"/>
  <c r="AA404" i="3"/>
  <c r="N405" i="3"/>
  <c r="O405" i="3"/>
  <c r="P405" i="3"/>
  <c r="AA405" i="3"/>
  <c r="N406" i="3"/>
  <c r="O406" i="3"/>
  <c r="P406" i="3"/>
  <c r="AA406" i="3"/>
  <c r="N407" i="3"/>
  <c r="O407" i="3"/>
  <c r="P407" i="3"/>
  <c r="AA407" i="3"/>
  <c r="N408" i="3"/>
  <c r="O408" i="3"/>
  <c r="P408" i="3"/>
  <c r="AA408" i="3"/>
  <c r="N409" i="3"/>
  <c r="O409" i="3"/>
  <c r="P409" i="3"/>
  <c r="AA409" i="3"/>
  <c r="N410" i="3"/>
  <c r="O410" i="3"/>
  <c r="P410" i="3"/>
  <c r="AA410" i="3"/>
  <c r="N411" i="3"/>
  <c r="O411" i="3"/>
  <c r="P411" i="3"/>
  <c r="AA411" i="3"/>
  <c r="N412" i="3"/>
  <c r="O412" i="3"/>
  <c r="P412" i="3"/>
  <c r="AA412" i="3"/>
  <c r="N413" i="3"/>
  <c r="O413" i="3"/>
  <c r="P413" i="3"/>
  <c r="AA413" i="3"/>
  <c r="N414" i="3"/>
  <c r="O414" i="3"/>
  <c r="P414" i="3"/>
  <c r="AA414" i="3"/>
  <c r="N415" i="3"/>
  <c r="O415" i="3"/>
  <c r="P415" i="3"/>
  <c r="AA415" i="3"/>
  <c r="N416" i="3"/>
  <c r="O416" i="3"/>
  <c r="P416" i="3"/>
  <c r="AA416" i="3"/>
  <c r="N417" i="3"/>
  <c r="O417" i="3"/>
  <c r="P417" i="3"/>
  <c r="AA417" i="3"/>
  <c r="N418" i="3"/>
  <c r="O418" i="3"/>
  <c r="P418" i="3"/>
  <c r="AA418" i="3"/>
  <c r="N419" i="3"/>
  <c r="O419" i="3"/>
  <c r="P419" i="3"/>
  <c r="AA419" i="3"/>
  <c r="N420" i="3"/>
  <c r="O420" i="3"/>
  <c r="P420" i="3"/>
  <c r="AA420" i="3"/>
  <c r="N421" i="3"/>
  <c r="O421" i="3"/>
  <c r="P421" i="3"/>
  <c r="AA421" i="3"/>
  <c r="N422" i="3"/>
  <c r="O422" i="3"/>
  <c r="P422" i="3"/>
  <c r="AA422" i="3"/>
  <c r="N423" i="3"/>
  <c r="O423" i="3"/>
  <c r="P423" i="3"/>
  <c r="AA423" i="3"/>
  <c r="N424" i="3"/>
  <c r="O424" i="3"/>
  <c r="P424" i="3"/>
  <c r="AA424" i="3"/>
  <c r="N425" i="3"/>
  <c r="O425" i="3"/>
  <c r="P425" i="3"/>
  <c r="AA425" i="3"/>
  <c r="N426" i="3"/>
  <c r="O426" i="3"/>
  <c r="P426" i="3"/>
  <c r="AA426" i="3"/>
  <c r="N427" i="3"/>
  <c r="O427" i="3"/>
  <c r="P427" i="3"/>
  <c r="AA427" i="3"/>
  <c r="N428" i="3"/>
  <c r="O428" i="3"/>
  <c r="P428" i="3"/>
  <c r="AA428" i="3"/>
  <c r="N429" i="3"/>
  <c r="O429" i="3"/>
  <c r="P429" i="3"/>
  <c r="AA429" i="3"/>
  <c r="N430" i="3"/>
  <c r="O430" i="3"/>
  <c r="P430" i="3"/>
  <c r="AA430" i="3"/>
  <c r="N431" i="3"/>
  <c r="O431" i="3"/>
  <c r="P431" i="3"/>
  <c r="AA431" i="3"/>
  <c r="N432" i="3"/>
  <c r="O432" i="3"/>
  <c r="P432" i="3"/>
  <c r="AA432" i="3"/>
  <c r="N433" i="3"/>
  <c r="O433" i="3"/>
  <c r="P433" i="3"/>
  <c r="AA433" i="3"/>
  <c r="N434" i="3"/>
  <c r="O434" i="3"/>
  <c r="P434" i="3"/>
  <c r="AA434" i="3"/>
  <c r="N435" i="3"/>
  <c r="O435" i="3"/>
  <c r="P435" i="3"/>
  <c r="AA435" i="3"/>
  <c r="N436" i="3"/>
  <c r="O436" i="3"/>
  <c r="P436" i="3"/>
  <c r="AA436" i="3"/>
  <c r="N437" i="3"/>
  <c r="O437" i="3"/>
  <c r="P437" i="3"/>
  <c r="AA437" i="3"/>
  <c r="N438" i="3"/>
  <c r="O438" i="3"/>
  <c r="P438" i="3"/>
  <c r="AA438" i="3"/>
  <c r="N439" i="3"/>
  <c r="O439" i="3"/>
  <c r="P439" i="3"/>
  <c r="AA439" i="3"/>
  <c r="N440" i="3"/>
  <c r="O440" i="3"/>
  <c r="P440" i="3"/>
  <c r="AA440" i="3"/>
  <c r="N441" i="3"/>
  <c r="O441" i="3"/>
  <c r="P441" i="3"/>
  <c r="AA441" i="3"/>
  <c r="N442" i="3"/>
  <c r="O442" i="3"/>
  <c r="P442" i="3"/>
  <c r="AA442" i="3"/>
  <c r="N443" i="3"/>
  <c r="O443" i="3"/>
  <c r="P443" i="3"/>
  <c r="AA443" i="3"/>
  <c r="N444" i="3"/>
  <c r="O444" i="3"/>
  <c r="P444" i="3"/>
  <c r="AA444" i="3"/>
  <c r="N445" i="3"/>
  <c r="O445" i="3"/>
  <c r="P445" i="3"/>
  <c r="AA445" i="3"/>
  <c r="N446" i="3"/>
  <c r="O446" i="3"/>
  <c r="P446" i="3"/>
  <c r="AA446" i="3"/>
  <c r="N447" i="3"/>
  <c r="O447" i="3"/>
  <c r="P447" i="3"/>
  <c r="AA447" i="3"/>
  <c r="N448" i="3"/>
  <c r="O448" i="3"/>
  <c r="P448" i="3"/>
  <c r="AA448" i="3"/>
  <c r="N449" i="3"/>
  <c r="O449" i="3"/>
  <c r="P449" i="3"/>
  <c r="AA449" i="3"/>
  <c r="N450" i="3"/>
  <c r="O450" i="3"/>
  <c r="P450" i="3"/>
  <c r="AA450" i="3"/>
  <c r="N451" i="3"/>
  <c r="O451" i="3"/>
  <c r="P451" i="3"/>
  <c r="AA451" i="3"/>
  <c r="N452" i="3"/>
  <c r="O452" i="3"/>
  <c r="P452" i="3"/>
  <c r="AA452" i="3"/>
  <c r="N453" i="3"/>
  <c r="O453" i="3"/>
  <c r="P453" i="3"/>
  <c r="AA453" i="3"/>
  <c r="N454" i="3"/>
  <c r="O454" i="3"/>
  <c r="P454" i="3"/>
  <c r="AA454" i="3"/>
  <c r="N455" i="3"/>
  <c r="O455" i="3"/>
  <c r="P455" i="3"/>
  <c r="AA455" i="3"/>
  <c r="N456" i="3"/>
  <c r="O456" i="3"/>
  <c r="P456" i="3"/>
  <c r="AA456" i="3"/>
  <c r="N457" i="3"/>
  <c r="O457" i="3"/>
  <c r="P457" i="3"/>
  <c r="AA457" i="3"/>
  <c r="N458" i="3"/>
  <c r="O458" i="3"/>
  <c r="P458" i="3"/>
  <c r="AA458" i="3"/>
  <c r="N459" i="3"/>
  <c r="O459" i="3"/>
  <c r="P459" i="3"/>
  <c r="AA459" i="3"/>
  <c r="N460" i="3"/>
  <c r="O460" i="3"/>
  <c r="P460" i="3"/>
  <c r="AA460" i="3"/>
  <c r="N461" i="3"/>
  <c r="O461" i="3"/>
  <c r="P461" i="3"/>
  <c r="AA461" i="3"/>
  <c r="N462" i="3"/>
  <c r="O462" i="3"/>
  <c r="P462" i="3"/>
  <c r="AA462" i="3"/>
  <c r="N463" i="3"/>
  <c r="O463" i="3"/>
  <c r="P463" i="3"/>
  <c r="AA463" i="3"/>
  <c r="N464" i="3"/>
  <c r="O464" i="3"/>
  <c r="P464" i="3"/>
  <c r="AA464" i="3"/>
  <c r="N465" i="3"/>
  <c r="O465" i="3"/>
  <c r="P465" i="3"/>
  <c r="AA465" i="3"/>
  <c r="N466" i="3"/>
  <c r="O466" i="3"/>
  <c r="P466" i="3"/>
  <c r="AA466" i="3"/>
  <c r="N467" i="3"/>
  <c r="O467" i="3"/>
  <c r="P467" i="3"/>
  <c r="AA467" i="3"/>
  <c r="N468" i="3"/>
  <c r="O468" i="3"/>
  <c r="P468" i="3"/>
  <c r="AA468" i="3"/>
  <c r="N469" i="3"/>
  <c r="O469" i="3"/>
  <c r="P469" i="3"/>
  <c r="AA469" i="3"/>
  <c r="N470" i="3"/>
  <c r="O470" i="3"/>
  <c r="P470" i="3"/>
  <c r="AA470" i="3"/>
  <c r="N471" i="3"/>
  <c r="O471" i="3"/>
  <c r="P471" i="3"/>
  <c r="AA471" i="3"/>
  <c r="N472" i="3"/>
  <c r="O472" i="3"/>
  <c r="P472" i="3"/>
  <c r="AA472" i="3"/>
  <c r="N473" i="3"/>
  <c r="O473" i="3"/>
  <c r="P473" i="3"/>
  <c r="AA473" i="3"/>
  <c r="N474" i="3"/>
  <c r="O474" i="3"/>
  <c r="P474" i="3"/>
  <c r="AA474" i="3"/>
  <c r="N475" i="3"/>
  <c r="O475" i="3"/>
  <c r="P475" i="3"/>
  <c r="AA475" i="3"/>
  <c r="N476" i="3"/>
  <c r="O476" i="3"/>
  <c r="P476" i="3"/>
  <c r="AA476" i="3"/>
  <c r="N477" i="3"/>
  <c r="O477" i="3"/>
  <c r="P477" i="3"/>
  <c r="AA477" i="3"/>
  <c r="N478" i="3"/>
  <c r="O478" i="3"/>
  <c r="P478" i="3"/>
  <c r="AA478" i="3"/>
  <c r="N479" i="3"/>
  <c r="O479" i="3"/>
  <c r="P479" i="3"/>
  <c r="AA479" i="3"/>
  <c r="N480" i="3"/>
  <c r="O480" i="3"/>
  <c r="P480" i="3"/>
  <c r="AA480" i="3"/>
  <c r="N481" i="3"/>
  <c r="O481" i="3"/>
  <c r="P481" i="3"/>
  <c r="AA481" i="3"/>
  <c r="N482" i="3"/>
  <c r="O482" i="3"/>
  <c r="P482" i="3"/>
  <c r="AA482" i="3"/>
  <c r="N483" i="3"/>
  <c r="O483" i="3"/>
  <c r="P483" i="3"/>
  <c r="AA483" i="3"/>
  <c r="N484" i="3"/>
  <c r="O484" i="3"/>
  <c r="P484" i="3"/>
  <c r="AA484" i="3"/>
  <c r="N485" i="3"/>
  <c r="O485" i="3"/>
  <c r="P485" i="3"/>
  <c r="AA485" i="3"/>
  <c r="N486" i="3"/>
  <c r="O486" i="3"/>
  <c r="P486" i="3"/>
  <c r="AA486" i="3"/>
  <c r="N487" i="3"/>
  <c r="O487" i="3"/>
  <c r="P487" i="3"/>
  <c r="AA487" i="3"/>
  <c r="N488" i="3"/>
  <c r="O488" i="3"/>
  <c r="P488" i="3"/>
  <c r="AA488" i="3"/>
  <c r="N489" i="3"/>
  <c r="O489" i="3"/>
  <c r="P489" i="3"/>
  <c r="AA489" i="3"/>
  <c r="N490" i="3"/>
  <c r="O490" i="3"/>
  <c r="P490" i="3"/>
  <c r="AA490" i="3"/>
  <c r="N491" i="3"/>
  <c r="O491" i="3"/>
  <c r="P491" i="3"/>
  <c r="AA491" i="3"/>
  <c r="N492" i="3"/>
  <c r="O492" i="3"/>
  <c r="P492" i="3"/>
  <c r="AA492" i="3"/>
  <c r="N493" i="3"/>
  <c r="O493" i="3"/>
  <c r="P493" i="3"/>
  <c r="AA493" i="3"/>
  <c r="N494" i="3"/>
  <c r="O494" i="3"/>
  <c r="P494" i="3"/>
  <c r="AA494" i="3"/>
  <c r="N495" i="3"/>
  <c r="O495" i="3"/>
  <c r="P495" i="3"/>
  <c r="AA495" i="3"/>
  <c r="N496" i="3"/>
  <c r="O496" i="3"/>
  <c r="P496" i="3"/>
  <c r="AA496" i="3"/>
  <c r="N497" i="3"/>
  <c r="O497" i="3"/>
  <c r="P497" i="3"/>
  <c r="AA497" i="3"/>
  <c r="N498" i="3"/>
  <c r="O498" i="3"/>
  <c r="P498" i="3"/>
  <c r="AA498" i="3"/>
  <c r="N499" i="3"/>
  <c r="O499" i="3"/>
  <c r="P499" i="3"/>
  <c r="AA499" i="3"/>
  <c r="N500" i="3"/>
  <c r="O500" i="3"/>
  <c r="P500" i="3"/>
  <c r="AA500" i="3"/>
  <c r="N501" i="3"/>
  <c r="O501" i="3"/>
  <c r="P501" i="3"/>
  <c r="AA501" i="3"/>
  <c r="N502" i="3"/>
  <c r="O502" i="3"/>
  <c r="P502" i="3"/>
  <c r="AA502" i="3"/>
  <c r="N503" i="3"/>
  <c r="O503" i="3"/>
  <c r="P503" i="3"/>
  <c r="AA503" i="3"/>
  <c r="N504" i="3"/>
  <c r="O504" i="3"/>
  <c r="P504" i="3"/>
  <c r="AA504" i="3"/>
  <c r="N505" i="3"/>
  <c r="O505" i="3"/>
  <c r="P505" i="3"/>
  <c r="AA505" i="3"/>
  <c r="N506" i="3"/>
  <c r="O506" i="3"/>
  <c r="P506" i="3"/>
  <c r="AA506" i="3"/>
  <c r="N507" i="3"/>
  <c r="O507" i="3"/>
  <c r="P507" i="3"/>
  <c r="AA507" i="3"/>
  <c r="N508" i="3"/>
  <c r="O508" i="3"/>
  <c r="P508" i="3"/>
  <c r="AA508" i="3"/>
  <c r="N509" i="3"/>
  <c r="O509" i="3"/>
  <c r="P509" i="3"/>
  <c r="AA509" i="3"/>
  <c r="N510" i="3"/>
  <c r="O510" i="3"/>
  <c r="P510" i="3"/>
  <c r="AA510" i="3"/>
  <c r="N511" i="3"/>
  <c r="O511" i="3"/>
  <c r="P511" i="3"/>
  <c r="AA511" i="3"/>
  <c r="N512" i="3"/>
  <c r="O512" i="3"/>
  <c r="P512" i="3"/>
  <c r="AA512" i="3"/>
  <c r="N513" i="3"/>
  <c r="O513" i="3"/>
  <c r="P513" i="3"/>
  <c r="AA513" i="3"/>
  <c r="N514" i="3"/>
  <c r="O514" i="3"/>
  <c r="P514" i="3"/>
  <c r="AA514" i="3"/>
  <c r="N515" i="3"/>
  <c r="O515" i="3"/>
  <c r="P515" i="3"/>
  <c r="AA515" i="3"/>
  <c r="N516" i="3"/>
  <c r="O516" i="3"/>
  <c r="P516" i="3"/>
  <c r="AA516" i="3"/>
  <c r="N517" i="3"/>
  <c r="O517" i="3"/>
  <c r="P517" i="3"/>
  <c r="AA517" i="3"/>
  <c r="N518" i="3"/>
  <c r="O518" i="3"/>
  <c r="P518" i="3"/>
  <c r="AA518" i="3"/>
  <c r="N519" i="3"/>
  <c r="O519" i="3"/>
  <c r="P519" i="3"/>
  <c r="AA519" i="3"/>
  <c r="N520" i="3"/>
  <c r="O520" i="3"/>
  <c r="P520" i="3"/>
  <c r="AA520" i="3"/>
  <c r="N521" i="3"/>
  <c r="O521" i="3"/>
  <c r="P521" i="3"/>
  <c r="AA521" i="3"/>
  <c r="N522" i="3"/>
  <c r="O522" i="3"/>
  <c r="P522" i="3"/>
  <c r="AA522" i="3"/>
  <c r="N523" i="3"/>
  <c r="O523" i="3"/>
  <c r="P523" i="3"/>
  <c r="AA523" i="3"/>
  <c r="N524" i="3"/>
  <c r="O524" i="3"/>
  <c r="P524" i="3"/>
  <c r="AA524" i="3"/>
  <c r="N525" i="3"/>
  <c r="O525" i="3"/>
  <c r="P525" i="3"/>
  <c r="AA525" i="3"/>
  <c r="N526" i="3"/>
  <c r="O526" i="3"/>
  <c r="P526" i="3"/>
  <c r="AA526" i="3"/>
  <c r="N527" i="3"/>
  <c r="O527" i="3"/>
  <c r="P527" i="3"/>
  <c r="AA527" i="3"/>
  <c r="N528" i="3"/>
  <c r="O528" i="3"/>
  <c r="P528" i="3"/>
  <c r="AA528" i="3"/>
  <c r="N529" i="3"/>
  <c r="O529" i="3"/>
  <c r="P529" i="3"/>
  <c r="AA529" i="3"/>
  <c r="N530" i="3"/>
  <c r="O530" i="3"/>
  <c r="P530" i="3"/>
  <c r="AA530" i="3"/>
  <c r="N531" i="3"/>
  <c r="O531" i="3"/>
  <c r="P531" i="3"/>
  <c r="AA531" i="3"/>
  <c r="N532" i="3"/>
  <c r="O532" i="3"/>
  <c r="P532" i="3"/>
  <c r="AA532" i="3"/>
  <c r="N533" i="3"/>
  <c r="O533" i="3"/>
  <c r="P533" i="3"/>
  <c r="AA533" i="3"/>
  <c r="N534" i="3"/>
  <c r="O534" i="3"/>
  <c r="P534" i="3"/>
  <c r="AA534" i="3"/>
  <c r="N535" i="3"/>
  <c r="O535" i="3"/>
  <c r="P535" i="3"/>
  <c r="AA535" i="3"/>
  <c r="N536" i="3"/>
  <c r="O536" i="3"/>
  <c r="P536" i="3"/>
  <c r="AA536" i="3"/>
  <c r="N537" i="3"/>
  <c r="O537" i="3"/>
  <c r="P537" i="3"/>
  <c r="AA537" i="3"/>
  <c r="N538" i="3"/>
  <c r="O538" i="3"/>
  <c r="P538" i="3"/>
  <c r="AA538" i="3"/>
  <c r="N539" i="3"/>
  <c r="O539" i="3"/>
  <c r="P539" i="3"/>
  <c r="AA539" i="3"/>
  <c r="N540" i="3"/>
  <c r="O540" i="3"/>
  <c r="P540" i="3"/>
  <c r="AA540" i="3"/>
  <c r="N541" i="3"/>
  <c r="O541" i="3"/>
  <c r="P541" i="3"/>
  <c r="AA541" i="3"/>
  <c r="N542" i="3"/>
  <c r="O542" i="3"/>
  <c r="P542" i="3"/>
  <c r="AA542" i="3"/>
  <c r="N543" i="3"/>
  <c r="O543" i="3"/>
  <c r="P543" i="3"/>
  <c r="AA543" i="3"/>
  <c r="N544" i="3"/>
  <c r="O544" i="3"/>
  <c r="P544" i="3"/>
  <c r="AA544" i="3"/>
  <c r="N545" i="3"/>
  <c r="O545" i="3"/>
  <c r="P545" i="3"/>
  <c r="AA545" i="3"/>
  <c r="N546" i="3"/>
  <c r="O546" i="3"/>
  <c r="P546" i="3"/>
  <c r="AA546" i="3"/>
  <c r="N547" i="3"/>
  <c r="O547" i="3"/>
  <c r="P547" i="3"/>
  <c r="AA547" i="3"/>
  <c r="N548" i="3"/>
  <c r="O548" i="3"/>
  <c r="P548" i="3"/>
  <c r="AA548" i="3"/>
  <c r="N549" i="3"/>
  <c r="O549" i="3"/>
  <c r="P549" i="3"/>
  <c r="AA549" i="3"/>
  <c r="N550" i="3"/>
  <c r="O550" i="3"/>
  <c r="P550" i="3"/>
  <c r="AA550" i="3"/>
  <c r="N551" i="3"/>
  <c r="O551" i="3"/>
  <c r="P551" i="3"/>
  <c r="AA551" i="3"/>
  <c r="N552" i="3"/>
  <c r="O552" i="3"/>
  <c r="P552" i="3"/>
  <c r="AA552" i="3"/>
  <c r="N553" i="3"/>
  <c r="O553" i="3"/>
  <c r="P553" i="3"/>
  <c r="AA553" i="3"/>
  <c r="N554" i="3"/>
  <c r="O554" i="3"/>
  <c r="P554" i="3"/>
  <c r="AA554" i="3"/>
  <c r="N555" i="3"/>
  <c r="O555" i="3"/>
  <c r="P555" i="3"/>
  <c r="AA555" i="3"/>
  <c r="N556" i="3"/>
  <c r="O556" i="3"/>
  <c r="P556" i="3"/>
  <c r="AA556" i="3"/>
  <c r="N557" i="3"/>
  <c r="O557" i="3"/>
  <c r="P557" i="3"/>
  <c r="AA557" i="3"/>
  <c r="N558" i="3"/>
  <c r="O558" i="3"/>
  <c r="P558" i="3"/>
  <c r="AA558" i="3"/>
  <c r="N559" i="3"/>
  <c r="O559" i="3"/>
  <c r="P559" i="3"/>
  <c r="AA559" i="3"/>
  <c r="N560" i="3"/>
  <c r="O560" i="3"/>
  <c r="P560" i="3"/>
  <c r="AA560" i="3"/>
  <c r="N561" i="3"/>
  <c r="O561" i="3"/>
  <c r="P561" i="3"/>
  <c r="AA561" i="3"/>
  <c r="N562" i="3"/>
  <c r="O562" i="3"/>
  <c r="P562" i="3"/>
  <c r="AA562" i="3"/>
  <c r="N563" i="3"/>
  <c r="O563" i="3"/>
  <c r="P563" i="3"/>
  <c r="AA563" i="3"/>
  <c r="N564" i="3"/>
  <c r="O564" i="3"/>
  <c r="P564" i="3"/>
  <c r="AA564" i="3"/>
  <c r="N565" i="3"/>
  <c r="O565" i="3"/>
  <c r="P565" i="3"/>
  <c r="AA565" i="3"/>
  <c r="N566" i="3"/>
  <c r="O566" i="3"/>
  <c r="P566" i="3"/>
  <c r="AA566" i="3"/>
  <c r="N567" i="3"/>
  <c r="O567" i="3"/>
  <c r="P567" i="3"/>
  <c r="AA567" i="3"/>
  <c r="N568" i="3"/>
  <c r="O568" i="3"/>
  <c r="P568" i="3"/>
  <c r="AA568" i="3"/>
  <c r="N569" i="3"/>
  <c r="O569" i="3"/>
  <c r="P569" i="3"/>
  <c r="AA569" i="3"/>
  <c r="N570" i="3"/>
  <c r="O570" i="3"/>
  <c r="P570" i="3"/>
  <c r="AA570" i="3"/>
  <c r="N571" i="3"/>
  <c r="O571" i="3"/>
  <c r="P571" i="3"/>
  <c r="AA571" i="3"/>
  <c r="N572" i="3"/>
  <c r="O572" i="3"/>
  <c r="P572" i="3"/>
  <c r="AA572" i="3"/>
  <c r="N573" i="3"/>
  <c r="O573" i="3"/>
  <c r="P573" i="3"/>
  <c r="AA573" i="3"/>
  <c r="N574" i="3"/>
  <c r="O574" i="3"/>
  <c r="P574" i="3"/>
  <c r="AA574" i="3"/>
  <c r="N575" i="3"/>
  <c r="O575" i="3"/>
  <c r="P575" i="3"/>
  <c r="AA575" i="3"/>
  <c r="N576" i="3"/>
  <c r="O576" i="3"/>
  <c r="P576" i="3"/>
  <c r="AA576" i="3"/>
  <c r="N577" i="3"/>
  <c r="O577" i="3"/>
  <c r="P577" i="3"/>
  <c r="AA577" i="3"/>
  <c r="N578" i="3"/>
  <c r="O578" i="3"/>
  <c r="P578" i="3"/>
  <c r="AA578" i="3"/>
  <c r="N579" i="3"/>
  <c r="O579" i="3"/>
  <c r="P579" i="3"/>
  <c r="AA579" i="3"/>
  <c r="N580" i="3"/>
  <c r="O580" i="3"/>
  <c r="P580" i="3"/>
  <c r="AA580" i="3"/>
  <c r="N581" i="3"/>
  <c r="O581" i="3"/>
  <c r="P581" i="3"/>
  <c r="AA581" i="3"/>
  <c r="N582" i="3"/>
  <c r="O582" i="3"/>
  <c r="P582" i="3"/>
  <c r="AA582" i="3"/>
  <c r="N583" i="3"/>
  <c r="O583" i="3"/>
  <c r="P583" i="3"/>
  <c r="AA583" i="3"/>
  <c r="N584" i="3"/>
  <c r="O584" i="3"/>
  <c r="P584" i="3"/>
  <c r="AA584" i="3"/>
  <c r="N585" i="3"/>
  <c r="O585" i="3"/>
  <c r="P585" i="3"/>
  <c r="AA585" i="3"/>
  <c r="N586" i="3"/>
  <c r="O586" i="3"/>
  <c r="P586" i="3"/>
  <c r="AA586" i="3"/>
  <c r="N587" i="3"/>
  <c r="O587" i="3"/>
  <c r="P587" i="3"/>
  <c r="AA587" i="3"/>
  <c r="N588" i="3"/>
  <c r="O588" i="3"/>
  <c r="P588" i="3"/>
  <c r="AA588" i="3"/>
  <c r="N589" i="3"/>
  <c r="O589" i="3"/>
  <c r="P589" i="3"/>
  <c r="AA589" i="3"/>
  <c r="N590" i="3"/>
  <c r="O590" i="3"/>
  <c r="P590" i="3"/>
  <c r="AA590" i="3"/>
  <c r="N591" i="3"/>
  <c r="O591" i="3"/>
  <c r="P591" i="3"/>
  <c r="AA591" i="3"/>
  <c r="N592" i="3"/>
  <c r="O592" i="3"/>
  <c r="P592" i="3"/>
  <c r="AA592" i="3"/>
  <c r="N593" i="3"/>
  <c r="O593" i="3"/>
  <c r="P593" i="3"/>
  <c r="AA593" i="3"/>
  <c r="N594" i="3"/>
  <c r="O594" i="3"/>
  <c r="P594" i="3"/>
  <c r="AA594" i="3"/>
  <c r="N595" i="3"/>
  <c r="O595" i="3"/>
  <c r="P595" i="3"/>
  <c r="AA595" i="3"/>
  <c r="N596" i="3"/>
  <c r="O596" i="3"/>
  <c r="P596" i="3"/>
  <c r="AA596" i="3"/>
  <c r="N597" i="3"/>
  <c r="O597" i="3"/>
  <c r="P597" i="3"/>
  <c r="AA597" i="3"/>
  <c r="N598" i="3"/>
  <c r="O598" i="3"/>
  <c r="P598" i="3"/>
  <c r="AA598" i="3"/>
  <c r="N599" i="3"/>
  <c r="O599" i="3"/>
  <c r="P599" i="3"/>
  <c r="AA599" i="3"/>
  <c r="N600" i="3"/>
  <c r="O600" i="3"/>
  <c r="P600" i="3"/>
  <c r="AA600" i="3"/>
  <c r="N601" i="3"/>
  <c r="O601" i="3"/>
  <c r="P601" i="3"/>
  <c r="AA601" i="3"/>
  <c r="N602" i="3"/>
  <c r="O602" i="3"/>
  <c r="P602" i="3"/>
  <c r="AA602" i="3"/>
  <c r="N603" i="3"/>
  <c r="O603" i="3"/>
  <c r="P603" i="3"/>
  <c r="AA603" i="3"/>
  <c r="N604" i="3"/>
  <c r="O604" i="3"/>
  <c r="P604" i="3"/>
  <c r="AA604" i="3"/>
  <c r="N605" i="3"/>
  <c r="O605" i="3"/>
  <c r="P605" i="3"/>
  <c r="AA605" i="3"/>
  <c r="N606" i="3"/>
  <c r="O606" i="3"/>
  <c r="P606" i="3"/>
  <c r="AA606" i="3"/>
  <c r="N607" i="3"/>
  <c r="O607" i="3"/>
  <c r="P607" i="3"/>
  <c r="AA607" i="3"/>
  <c r="N608" i="3"/>
  <c r="O608" i="3"/>
  <c r="P608" i="3"/>
  <c r="AA608" i="3"/>
  <c r="N609" i="3"/>
  <c r="O609" i="3"/>
  <c r="P609" i="3"/>
  <c r="AA609" i="3"/>
  <c r="N610" i="3"/>
  <c r="O610" i="3"/>
  <c r="P610" i="3"/>
  <c r="AA610" i="3"/>
  <c r="N611" i="3"/>
  <c r="O611" i="3"/>
  <c r="P611" i="3"/>
  <c r="AA611" i="3"/>
  <c r="N612" i="3"/>
  <c r="O612" i="3"/>
  <c r="P612" i="3"/>
  <c r="AA612" i="3"/>
  <c r="N613" i="3"/>
  <c r="O613" i="3"/>
  <c r="P613" i="3"/>
  <c r="AA613" i="3"/>
  <c r="N614" i="3"/>
  <c r="O614" i="3"/>
  <c r="P614" i="3"/>
  <c r="AA614" i="3"/>
  <c r="N615" i="3"/>
  <c r="O615" i="3"/>
  <c r="P615" i="3"/>
  <c r="AA615" i="3"/>
  <c r="N616" i="3"/>
  <c r="O616" i="3"/>
  <c r="P616" i="3"/>
  <c r="AA616" i="3"/>
  <c r="N617" i="3"/>
  <c r="O617" i="3"/>
  <c r="P617" i="3"/>
  <c r="AA617" i="3"/>
  <c r="N618" i="3"/>
  <c r="O618" i="3"/>
  <c r="P618" i="3"/>
  <c r="AA618" i="3"/>
  <c r="N619" i="3"/>
  <c r="O619" i="3"/>
  <c r="P619" i="3"/>
  <c r="AA619" i="3"/>
  <c r="N620" i="3"/>
  <c r="O620" i="3"/>
  <c r="P620" i="3"/>
  <c r="AA620" i="3"/>
  <c r="N621" i="3"/>
  <c r="O621" i="3"/>
  <c r="P621" i="3"/>
  <c r="AA621" i="3"/>
  <c r="N622" i="3"/>
  <c r="O622" i="3"/>
  <c r="P622" i="3"/>
  <c r="AA622" i="3"/>
  <c r="N623" i="3"/>
  <c r="O623" i="3"/>
  <c r="P623" i="3"/>
  <c r="AA623" i="3"/>
  <c r="N624" i="3"/>
  <c r="O624" i="3"/>
  <c r="P624" i="3"/>
  <c r="AA624" i="3"/>
  <c r="N625" i="3"/>
  <c r="O625" i="3"/>
  <c r="P625" i="3"/>
  <c r="AA625" i="3"/>
  <c r="N626" i="3"/>
  <c r="O626" i="3"/>
  <c r="P626" i="3"/>
  <c r="AA626" i="3"/>
  <c r="N627" i="3"/>
  <c r="O627" i="3"/>
  <c r="P627" i="3"/>
  <c r="AA627" i="3"/>
  <c r="N628" i="3"/>
  <c r="O628" i="3"/>
  <c r="P628" i="3"/>
  <c r="AA628" i="3"/>
  <c r="N629" i="3"/>
  <c r="O629" i="3"/>
  <c r="P629" i="3"/>
  <c r="AA629" i="3"/>
  <c r="N630" i="3"/>
  <c r="O630" i="3"/>
  <c r="P630" i="3"/>
  <c r="AA630" i="3"/>
  <c r="N631" i="3"/>
  <c r="O631" i="3"/>
  <c r="P631" i="3"/>
  <c r="AA631" i="3"/>
  <c r="N632" i="3"/>
  <c r="O632" i="3"/>
  <c r="P632" i="3"/>
  <c r="AA632" i="3"/>
  <c r="N633" i="3"/>
  <c r="O633" i="3"/>
  <c r="P633" i="3"/>
  <c r="AA633" i="3"/>
  <c r="N634" i="3"/>
  <c r="O634" i="3"/>
  <c r="P634" i="3"/>
  <c r="AA634" i="3"/>
  <c r="N635" i="3"/>
  <c r="O635" i="3"/>
  <c r="P635" i="3"/>
  <c r="AA635" i="3"/>
  <c r="N636" i="3"/>
  <c r="O636" i="3"/>
  <c r="P636" i="3"/>
  <c r="AA636" i="3"/>
  <c r="N637" i="3"/>
  <c r="O637" i="3"/>
  <c r="P637" i="3"/>
  <c r="AA637" i="3"/>
  <c r="N638" i="3"/>
  <c r="O638" i="3"/>
  <c r="P638" i="3"/>
  <c r="AA638" i="3"/>
  <c r="N639" i="3"/>
  <c r="O639" i="3"/>
  <c r="P639" i="3"/>
  <c r="AA639" i="3"/>
  <c r="N640" i="3"/>
  <c r="O640" i="3"/>
  <c r="P640" i="3"/>
  <c r="AA640" i="3"/>
  <c r="N641" i="3"/>
  <c r="O641" i="3"/>
  <c r="P641" i="3"/>
  <c r="AA641" i="3"/>
  <c r="N642" i="3"/>
  <c r="O642" i="3"/>
  <c r="P642" i="3"/>
  <c r="AA642" i="3"/>
  <c r="N643" i="3"/>
  <c r="O643" i="3"/>
  <c r="P643" i="3"/>
  <c r="AA643" i="3"/>
  <c r="N644" i="3"/>
  <c r="O644" i="3"/>
  <c r="P644" i="3"/>
  <c r="AA644" i="3"/>
  <c r="N645" i="3"/>
  <c r="O645" i="3"/>
  <c r="P645" i="3"/>
  <c r="AA645" i="3"/>
  <c r="N646" i="3"/>
  <c r="O646" i="3"/>
  <c r="P646" i="3"/>
  <c r="AA646" i="3"/>
  <c r="N647" i="3"/>
  <c r="O647" i="3"/>
  <c r="P647" i="3"/>
  <c r="AA647" i="3"/>
  <c r="N648" i="3"/>
  <c r="O648" i="3"/>
  <c r="P648" i="3"/>
  <c r="AA648" i="3"/>
  <c r="N649" i="3"/>
  <c r="O649" i="3"/>
  <c r="P649" i="3"/>
  <c r="AA649" i="3"/>
  <c r="N650" i="3"/>
  <c r="O650" i="3"/>
  <c r="P650" i="3"/>
  <c r="AA650" i="3"/>
  <c r="N651" i="3"/>
  <c r="O651" i="3"/>
  <c r="P651" i="3"/>
  <c r="AA651" i="3"/>
  <c r="N652" i="3"/>
  <c r="O652" i="3"/>
  <c r="P652" i="3"/>
  <c r="AA652" i="3"/>
  <c r="N653" i="3"/>
  <c r="O653" i="3"/>
  <c r="P653" i="3"/>
  <c r="AA653" i="3"/>
  <c r="N654" i="3"/>
  <c r="O654" i="3"/>
  <c r="P654" i="3"/>
  <c r="AA654" i="3"/>
  <c r="N655" i="3"/>
  <c r="O655" i="3"/>
  <c r="P655" i="3"/>
  <c r="AA655" i="3"/>
  <c r="N656" i="3"/>
  <c r="O656" i="3"/>
  <c r="P656" i="3"/>
  <c r="AA656" i="3"/>
  <c r="N657" i="3"/>
  <c r="O657" i="3"/>
  <c r="P657" i="3"/>
  <c r="AA657" i="3"/>
  <c r="N658" i="3"/>
  <c r="O658" i="3"/>
  <c r="P658" i="3"/>
  <c r="AA658" i="3"/>
  <c r="N659" i="3"/>
  <c r="O659" i="3"/>
  <c r="P659" i="3"/>
  <c r="AA659" i="3"/>
  <c r="N660" i="3"/>
  <c r="O660" i="3"/>
  <c r="P660" i="3"/>
  <c r="AA660" i="3"/>
  <c r="N661" i="3"/>
  <c r="O661" i="3"/>
  <c r="P661" i="3"/>
  <c r="AA661" i="3"/>
  <c r="N662" i="3"/>
  <c r="O662" i="3"/>
  <c r="P662" i="3"/>
  <c r="AA662" i="3"/>
  <c r="N663" i="3"/>
  <c r="O663" i="3"/>
  <c r="P663" i="3"/>
  <c r="AA663" i="3"/>
  <c r="N664" i="3"/>
  <c r="O664" i="3"/>
  <c r="P664" i="3"/>
  <c r="AA664" i="3"/>
  <c r="N665" i="3"/>
  <c r="O665" i="3"/>
  <c r="P665" i="3"/>
  <c r="AA665" i="3"/>
  <c r="N666" i="3"/>
  <c r="O666" i="3"/>
  <c r="P666" i="3"/>
  <c r="AA666" i="3"/>
  <c r="N667" i="3"/>
  <c r="O667" i="3"/>
  <c r="P667" i="3"/>
  <c r="AA667" i="3"/>
  <c r="N668" i="3"/>
  <c r="O668" i="3"/>
  <c r="P668" i="3"/>
  <c r="AA668" i="3"/>
  <c r="N669" i="3"/>
  <c r="O669" i="3"/>
  <c r="P669" i="3"/>
  <c r="AA669" i="3"/>
  <c r="N670" i="3"/>
  <c r="O670" i="3"/>
  <c r="P670" i="3"/>
  <c r="AA670" i="3"/>
  <c r="N671" i="3"/>
  <c r="O671" i="3"/>
  <c r="P671" i="3"/>
  <c r="AA671" i="3"/>
  <c r="N672" i="3"/>
  <c r="O672" i="3"/>
  <c r="P672" i="3"/>
  <c r="AA672" i="3"/>
  <c r="N673" i="3"/>
  <c r="O673" i="3"/>
  <c r="P673" i="3"/>
  <c r="AA673" i="3"/>
  <c r="N674" i="3"/>
  <c r="O674" i="3"/>
  <c r="P674" i="3"/>
  <c r="AA674" i="3"/>
  <c r="N675" i="3"/>
  <c r="O675" i="3"/>
  <c r="P675" i="3"/>
  <c r="AA675" i="3"/>
  <c r="N676" i="3"/>
  <c r="O676" i="3"/>
  <c r="P676" i="3"/>
  <c r="AA676" i="3"/>
  <c r="N677" i="3"/>
  <c r="O677" i="3"/>
  <c r="P677" i="3"/>
  <c r="AA677" i="3"/>
  <c r="N678" i="3"/>
  <c r="O678" i="3"/>
  <c r="P678" i="3"/>
  <c r="AA678" i="3"/>
  <c r="N679" i="3"/>
  <c r="O679" i="3"/>
  <c r="P679" i="3"/>
  <c r="AA679" i="3"/>
  <c r="N680" i="3"/>
  <c r="O680" i="3"/>
  <c r="P680" i="3"/>
  <c r="AA680" i="3"/>
  <c r="N681" i="3"/>
  <c r="O681" i="3"/>
  <c r="P681" i="3"/>
  <c r="AA681" i="3"/>
  <c r="N682" i="3"/>
  <c r="O682" i="3"/>
  <c r="P682" i="3"/>
  <c r="AA682" i="3"/>
  <c r="N683" i="3"/>
  <c r="O683" i="3"/>
  <c r="P683" i="3"/>
  <c r="AA683" i="3"/>
  <c r="N684" i="3"/>
  <c r="O684" i="3"/>
  <c r="P684" i="3"/>
  <c r="AA684" i="3"/>
  <c r="N685" i="3"/>
  <c r="O685" i="3"/>
  <c r="P685" i="3"/>
  <c r="AA685" i="3"/>
  <c r="N686" i="3"/>
  <c r="O686" i="3"/>
  <c r="P686" i="3"/>
  <c r="AA686" i="3"/>
  <c r="N687" i="3"/>
  <c r="O687" i="3"/>
  <c r="P687" i="3"/>
  <c r="AA687" i="3"/>
  <c r="N688" i="3"/>
  <c r="O688" i="3"/>
  <c r="P688" i="3"/>
  <c r="AA688" i="3"/>
  <c r="N689" i="3"/>
  <c r="O689" i="3"/>
  <c r="P689" i="3"/>
  <c r="AA689" i="3"/>
  <c r="N690" i="3"/>
  <c r="O690" i="3"/>
  <c r="P690" i="3"/>
  <c r="AA690" i="3"/>
  <c r="N691" i="3"/>
  <c r="O691" i="3"/>
  <c r="P691" i="3"/>
  <c r="AA691" i="3"/>
  <c r="N692" i="3"/>
  <c r="O692" i="3"/>
  <c r="P692" i="3"/>
  <c r="AA692" i="3"/>
  <c r="N693" i="3"/>
  <c r="O693" i="3"/>
  <c r="P693" i="3"/>
  <c r="AA693" i="3"/>
  <c r="N694" i="3"/>
  <c r="O694" i="3"/>
  <c r="P694" i="3"/>
  <c r="AA694" i="3"/>
  <c r="N695" i="3"/>
  <c r="O695" i="3"/>
  <c r="P695" i="3"/>
  <c r="AA695" i="3"/>
  <c r="N696" i="3"/>
  <c r="O696" i="3"/>
  <c r="P696" i="3"/>
  <c r="AA696" i="3"/>
  <c r="N697" i="3"/>
  <c r="O697" i="3"/>
  <c r="P697" i="3"/>
  <c r="AA697" i="3"/>
  <c r="N698" i="3"/>
  <c r="O698" i="3"/>
  <c r="P698" i="3"/>
  <c r="AA698" i="3"/>
  <c r="N699" i="3"/>
  <c r="O699" i="3"/>
  <c r="P699" i="3"/>
  <c r="AA699" i="3"/>
  <c r="N700" i="3"/>
  <c r="O700" i="3"/>
  <c r="P700" i="3"/>
  <c r="AA700" i="3"/>
  <c r="N701" i="3"/>
  <c r="O701" i="3"/>
  <c r="P701" i="3"/>
  <c r="AA701" i="3"/>
  <c r="N702" i="3"/>
  <c r="O702" i="3"/>
  <c r="P702" i="3"/>
  <c r="AA702" i="3"/>
  <c r="N703" i="3"/>
  <c r="O703" i="3"/>
  <c r="P703" i="3"/>
  <c r="AA703" i="3"/>
  <c r="N704" i="3"/>
  <c r="O704" i="3"/>
  <c r="P704" i="3"/>
  <c r="AA704" i="3"/>
  <c r="N705" i="3"/>
  <c r="O705" i="3"/>
  <c r="P705" i="3"/>
  <c r="AA705" i="3"/>
  <c r="N706" i="3"/>
  <c r="O706" i="3"/>
  <c r="P706" i="3"/>
  <c r="AA706" i="3"/>
  <c r="N707" i="3"/>
  <c r="O707" i="3"/>
  <c r="P707" i="3"/>
  <c r="AA707" i="3"/>
  <c r="N708" i="3"/>
  <c r="O708" i="3"/>
  <c r="P708" i="3"/>
  <c r="AA708" i="3"/>
  <c r="N709" i="3"/>
  <c r="O709" i="3"/>
  <c r="P709" i="3"/>
  <c r="AA709" i="3"/>
  <c r="N710" i="3"/>
  <c r="O710" i="3"/>
  <c r="P710" i="3"/>
  <c r="AA710" i="3"/>
  <c r="N711" i="3"/>
  <c r="O711" i="3"/>
  <c r="P711" i="3"/>
  <c r="AA711" i="3"/>
  <c r="N712" i="3"/>
  <c r="O712" i="3"/>
  <c r="P712" i="3"/>
  <c r="AA712" i="3"/>
  <c r="N713" i="3"/>
  <c r="O713" i="3"/>
  <c r="P713" i="3"/>
  <c r="AA713" i="3"/>
  <c r="N714" i="3"/>
  <c r="O714" i="3"/>
  <c r="P714" i="3"/>
  <c r="AA714" i="3"/>
  <c r="N715" i="3"/>
  <c r="O715" i="3"/>
  <c r="P715" i="3"/>
  <c r="AA715" i="3"/>
  <c r="N716" i="3"/>
  <c r="O716" i="3"/>
  <c r="P716" i="3"/>
  <c r="AA716" i="3"/>
  <c r="N717" i="3"/>
  <c r="O717" i="3"/>
  <c r="P717" i="3"/>
  <c r="AA717" i="3"/>
  <c r="N718" i="3"/>
  <c r="O718" i="3"/>
  <c r="P718" i="3"/>
  <c r="AA718" i="3"/>
  <c r="N719" i="3"/>
  <c r="O719" i="3"/>
  <c r="P719" i="3"/>
  <c r="AA719" i="3"/>
  <c r="N720" i="3"/>
  <c r="O720" i="3"/>
  <c r="P720" i="3"/>
  <c r="AA720" i="3"/>
  <c r="N721" i="3"/>
  <c r="O721" i="3"/>
  <c r="P721" i="3"/>
  <c r="AA721" i="3"/>
  <c r="N722" i="3"/>
  <c r="O722" i="3"/>
  <c r="P722" i="3"/>
  <c r="AA722" i="3"/>
  <c r="N723" i="3"/>
  <c r="O723" i="3"/>
  <c r="P723" i="3"/>
  <c r="AA723" i="3"/>
  <c r="N724" i="3"/>
  <c r="O724" i="3"/>
  <c r="P724" i="3"/>
  <c r="AA724" i="3"/>
  <c r="N725" i="3"/>
  <c r="O725" i="3"/>
  <c r="P725" i="3"/>
  <c r="AA725" i="3"/>
  <c r="N726" i="3"/>
  <c r="O726" i="3"/>
  <c r="P726" i="3"/>
  <c r="AA726" i="3"/>
  <c r="N727" i="3"/>
  <c r="O727" i="3"/>
  <c r="P727" i="3"/>
  <c r="AA727" i="3"/>
  <c r="N728" i="3"/>
  <c r="O728" i="3"/>
  <c r="P728" i="3"/>
  <c r="AA728" i="3"/>
  <c r="N729" i="3"/>
  <c r="O729" i="3"/>
  <c r="P729" i="3"/>
  <c r="AA729" i="3"/>
  <c r="N730" i="3"/>
  <c r="O730" i="3"/>
  <c r="P730" i="3"/>
  <c r="AA730" i="3"/>
  <c r="N731" i="3"/>
  <c r="O731" i="3"/>
  <c r="P731" i="3"/>
  <c r="AA731" i="3"/>
  <c r="N732" i="3"/>
  <c r="O732" i="3"/>
  <c r="P732" i="3"/>
  <c r="AA732" i="3"/>
  <c r="N733" i="3"/>
  <c r="O733" i="3"/>
  <c r="P733" i="3"/>
  <c r="AA733" i="3"/>
  <c r="N734" i="3"/>
  <c r="O734" i="3"/>
  <c r="P734" i="3"/>
  <c r="AA734" i="3"/>
  <c r="N735" i="3"/>
  <c r="O735" i="3"/>
  <c r="P735" i="3"/>
  <c r="AA735" i="3"/>
  <c r="N736" i="3"/>
  <c r="O736" i="3"/>
  <c r="P736" i="3"/>
  <c r="AA736" i="3"/>
  <c r="N737" i="3"/>
  <c r="O737" i="3"/>
  <c r="P737" i="3"/>
  <c r="AA737" i="3"/>
  <c r="N738" i="3"/>
  <c r="O738" i="3"/>
  <c r="P738" i="3"/>
  <c r="AA738" i="3"/>
  <c r="N739" i="3"/>
  <c r="O739" i="3"/>
  <c r="P739" i="3"/>
  <c r="AA739" i="3"/>
  <c r="N740" i="3"/>
  <c r="O740" i="3"/>
  <c r="P740" i="3"/>
  <c r="AA740" i="3"/>
  <c r="N741" i="3"/>
  <c r="O741" i="3"/>
  <c r="P741" i="3"/>
  <c r="AA741" i="3"/>
  <c r="N742" i="3"/>
  <c r="O742" i="3"/>
  <c r="P742" i="3"/>
  <c r="AA742" i="3"/>
  <c r="N743" i="3"/>
  <c r="O743" i="3"/>
  <c r="P743" i="3"/>
  <c r="AA743" i="3"/>
  <c r="N744" i="3"/>
  <c r="O744" i="3"/>
  <c r="P744" i="3"/>
  <c r="AA744" i="3"/>
  <c r="N745" i="3"/>
  <c r="O745" i="3"/>
  <c r="P745" i="3"/>
  <c r="AA745" i="3"/>
  <c r="N746" i="3"/>
  <c r="O746" i="3"/>
  <c r="P746" i="3"/>
  <c r="AA746" i="3"/>
  <c r="N747" i="3"/>
  <c r="O747" i="3"/>
  <c r="P747" i="3"/>
  <c r="AA747" i="3"/>
  <c r="N748" i="3"/>
  <c r="O748" i="3"/>
  <c r="P748" i="3"/>
  <c r="AA748" i="3"/>
  <c r="N749" i="3"/>
  <c r="O749" i="3"/>
  <c r="P749" i="3"/>
  <c r="AA749" i="3"/>
  <c r="N750" i="3"/>
  <c r="O750" i="3"/>
  <c r="P750" i="3"/>
  <c r="AA750" i="3"/>
  <c r="N751" i="3"/>
  <c r="O751" i="3"/>
  <c r="P751" i="3"/>
  <c r="AA751" i="3"/>
  <c r="N752" i="3"/>
  <c r="O752" i="3"/>
  <c r="P752" i="3"/>
  <c r="AA752" i="3"/>
  <c r="N753" i="3"/>
  <c r="O753" i="3"/>
  <c r="P753" i="3"/>
  <c r="AA753" i="3"/>
  <c r="N754" i="3"/>
  <c r="O754" i="3"/>
  <c r="P754" i="3"/>
  <c r="AA754" i="3"/>
  <c r="N755" i="3"/>
  <c r="O755" i="3"/>
  <c r="P755" i="3"/>
  <c r="AA755" i="3"/>
  <c r="N756" i="3"/>
  <c r="O756" i="3"/>
  <c r="P756" i="3"/>
  <c r="AA756" i="3"/>
  <c r="N757" i="3"/>
  <c r="O757" i="3"/>
  <c r="P757" i="3"/>
  <c r="AA757" i="3"/>
  <c r="N758" i="3"/>
  <c r="O758" i="3"/>
  <c r="P758" i="3"/>
  <c r="AA758" i="3"/>
  <c r="N759" i="3"/>
  <c r="O759" i="3"/>
  <c r="P759" i="3"/>
  <c r="AA759" i="3"/>
  <c r="N760" i="3"/>
  <c r="O760" i="3"/>
  <c r="P760" i="3"/>
  <c r="AA760" i="3"/>
  <c r="N761" i="3"/>
  <c r="O761" i="3"/>
  <c r="P761" i="3"/>
  <c r="AA761" i="3"/>
  <c r="N762" i="3"/>
  <c r="O762" i="3"/>
  <c r="P762" i="3"/>
  <c r="AA762" i="3"/>
  <c r="N763" i="3"/>
  <c r="O763" i="3"/>
  <c r="P763" i="3"/>
  <c r="AA763" i="3"/>
  <c r="N764" i="3"/>
  <c r="O764" i="3"/>
  <c r="P764" i="3"/>
  <c r="AA764" i="3"/>
  <c r="N765" i="3"/>
  <c r="O765" i="3"/>
  <c r="P765" i="3"/>
  <c r="AA765" i="3"/>
  <c r="N766" i="3"/>
  <c r="O766" i="3"/>
  <c r="P766" i="3"/>
  <c r="AA766" i="3"/>
  <c r="N767" i="3"/>
  <c r="O767" i="3"/>
  <c r="P767" i="3"/>
  <c r="AA767" i="3"/>
  <c r="N768" i="3"/>
  <c r="O768" i="3"/>
  <c r="P768" i="3"/>
  <c r="AA768" i="3"/>
  <c r="N769" i="3"/>
  <c r="O769" i="3"/>
  <c r="P769" i="3"/>
  <c r="AA769" i="3"/>
  <c r="N770" i="3"/>
  <c r="O770" i="3"/>
  <c r="P770" i="3"/>
  <c r="AA770" i="3"/>
  <c r="N771" i="3"/>
  <c r="O771" i="3"/>
  <c r="P771" i="3"/>
  <c r="AA771" i="3"/>
  <c r="N772" i="3"/>
  <c r="O772" i="3"/>
  <c r="P772" i="3"/>
  <c r="AA772" i="3"/>
  <c r="N773" i="3"/>
  <c r="O773" i="3"/>
  <c r="P773" i="3"/>
  <c r="AA773" i="3"/>
  <c r="N774" i="3"/>
  <c r="O774" i="3"/>
  <c r="P774" i="3"/>
  <c r="AA774" i="3"/>
  <c r="N775" i="3"/>
  <c r="O775" i="3"/>
  <c r="P775" i="3"/>
  <c r="AA775" i="3"/>
  <c r="N776" i="3"/>
  <c r="O776" i="3"/>
  <c r="P776" i="3"/>
  <c r="AA776" i="3"/>
  <c r="N777" i="3"/>
  <c r="O777" i="3"/>
  <c r="P777" i="3"/>
  <c r="AA777" i="3"/>
  <c r="N778" i="3"/>
  <c r="O778" i="3"/>
  <c r="P778" i="3"/>
  <c r="AA778" i="3"/>
  <c r="N779" i="3"/>
  <c r="O779" i="3"/>
  <c r="P779" i="3"/>
  <c r="AA779" i="3"/>
  <c r="N780" i="3"/>
  <c r="O780" i="3"/>
  <c r="P780" i="3"/>
  <c r="AA780" i="3"/>
  <c r="N781" i="3"/>
  <c r="O781" i="3"/>
  <c r="P781" i="3"/>
  <c r="AA781" i="3"/>
  <c r="N782" i="3"/>
  <c r="O782" i="3"/>
  <c r="P782" i="3"/>
  <c r="AA782" i="3"/>
  <c r="N783" i="3"/>
  <c r="O783" i="3"/>
  <c r="P783" i="3"/>
  <c r="AA783" i="3"/>
  <c r="N784" i="3"/>
  <c r="O784" i="3"/>
  <c r="P784" i="3"/>
  <c r="AA784" i="3"/>
  <c r="N785" i="3"/>
  <c r="O785" i="3"/>
  <c r="P785" i="3"/>
  <c r="AA785" i="3"/>
  <c r="N786" i="3"/>
  <c r="O786" i="3"/>
  <c r="P786" i="3"/>
  <c r="AA786" i="3"/>
  <c r="N787" i="3"/>
  <c r="O787" i="3"/>
  <c r="P787" i="3"/>
  <c r="AA787" i="3"/>
  <c r="N788" i="3"/>
  <c r="O788" i="3"/>
  <c r="P788" i="3"/>
  <c r="AA788" i="3"/>
  <c r="N789" i="3"/>
  <c r="O789" i="3"/>
  <c r="P789" i="3"/>
  <c r="AA789" i="3"/>
  <c r="N790" i="3"/>
  <c r="O790" i="3"/>
  <c r="P790" i="3"/>
  <c r="AA790" i="3"/>
  <c r="N791" i="3"/>
  <c r="O791" i="3"/>
  <c r="P791" i="3"/>
  <c r="AA791" i="3"/>
  <c r="N792" i="3"/>
  <c r="O792" i="3"/>
  <c r="P792" i="3"/>
  <c r="AA792" i="3"/>
  <c r="N793" i="3"/>
  <c r="O793" i="3"/>
  <c r="P793" i="3"/>
  <c r="AA793" i="3"/>
  <c r="N794" i="3"/>
  <c r="O794" i="3"/>
  <c r="P794" i="3"/>
  <c r="AA794" i="3"/>
  <c r="N795" i="3"/>
  <c r="O795" i="3"/>
  <c r="P795" i="3"/>
  <c r="AA795" i="3"/>
  <c r="N796" i="3"/>
  <c r="O796" i="3"/>
  <c r="P796" i="3"/>
  <c r="AA796" i="3"/>
  <c r="N797" i="3"/>
  <c r="O797" i="3"/>
  <c r="P797" i="3"/>
  <c r="AA797" i="3"/>
  <c r="N798" i="3"/>
  <c r="O798" i="3"/>
  <c r="P798" i="3"/>
  <c r="AA798" i="3"/>
  <c r="N799" i="3"/>
  <c r="O799" i="3"/>
  <c r="P799" i="3"/>
  <c r="AA799" i="3"/>
  <c r="N800" i="3"/>
  <c r="O800" i="3"/>
  <c r="P800" i="3"/>
  <c r="AA800" i="3"/>
  <c r="N801" i="3"/>
  <c r="O801" i="3"/>
  <c r="P801" i="3"/>
  <c r="AA801" i="3"/>
  <c r="N802" i="3"/>
  <c r="O802" i="3"/>
  <c r="P802" i="3"/>
  <c r="AA802" i="3"/>
  <c r="N803" i="3"/>
  <c r="O803" i="3"/>
  <c r="P803" i="3"/>
  <c r="AA803" i="3"/>
  <c r="N804" i="3"/>
  <c r="O804" i="3"/>
  <c r="P804" i="3"/>
  <c r="AA804" i="3"/>
  <c r="N805" i="3"/>
  <c r="O805" i="3"/>
  <c r="P805" i="3"/>
  <c r="AA805" i="3"/>
  <c r="N806" i="3"/>
  <c r="O806" i="3"/>
  <c r="P806" i="3"/>
  <c r="AA806" i="3"/>
  <c r="N807" i="3"/>
  <c r="O807" i="3"/>
  <c r="P807" i="3"/>
  <c r="AA807" i="3"/>
  <c r="N808" i="3"/>
  <c r="O808" i="3"/>
  <c r="P808" i="3"/>
  <c r="AA808" i="3"/>
  <c r="N809" i="3"/>
  <c r="O809" i="3"/>
  <c r="P809" i="3"/>
  <c r="AA809" i="3"/>
  <c r="N810" i="3"/>
  <c r="O810" i="3"/>
  <c r="P810" i="3"/>
  <c r="AA810" i="3"/>
  <c r="N811" i="3"/>
  <c r="O811" i="3"/>
  <c r="P811" i="3"/>
  <c r="AA811" i="3"/>
  <c r="N812" i="3"/>
  <c r="O812" i="3"/>
  <c r="P812" i="3"/>
  <c r="AA812" i="3"/>
  <c r="N813" i="3"/>
  <c r="O813" i="3"/>
  <c r="P813" i="3"/>
  <c r="AA813" i="3"/>
  <c r="N814" i="3"/>
  <c r="O814" i="3"/>
  <c r="P814" i="3"/>
  <c r="AA814" i="3"/>
  <c r="N815" i="3"/>
  <c r="O815" i="3"/>
  <c r="P815" i="3"/>
  <c r="AA815" i="3"/>
  <c r="N816" i="3"/>
  <c r="O816" i="3"/>
  <c r="P816" i="3"/>
  <c r="AA816" i="3"/>
  <c r="N817" i="3"/>
  <c r="O817" i="3"/>
  <c r="P817" i="3"/>
  <c r="AA817" i="3"/>
  <c r="N818" i="3"/>
  <c r="O818" i="3"/>
  <c r="P818" i="3"/>
  <c r="AA818" i="3"/>
  <c r="N819" i="3"/>
  <c r="O819" i="3"/>
  <c r="P819" i="3"/>
  <c r="AA819" i="3"/>
  <c r="N820" i="3"/>
  <c r="O820" i="3"/>
  <c r="P820" i="3"/>
  <c r="AA820" i="3"/>
  <c r="N821" i="3"/>
  <c r="O821" i="3"/>
  <c r="P821" i="3"/>
  <c r="AA821" i="3"/>
  <c r="N822" i="3"/>
  <c r="O822" i="3"/>
  <c r="P822" i="3"/>
  <c r="AA822" i="3"/>
  <c r="N823" i="3"/>
  <c r="O823" i="3"/>
  <c r="P823" i="3"/>
  <c r="AA823" i="3"/>
  <c r="N824" i="3"/>
  <c r="O824" i="3"/>
  <c r="P824" i="3"/>
  <c r="AA824" i="3"/>
  <c r="N825" i="3"/>
  <c r="O825" i="3"/>
  <c r="P825" i="3"/>
  <c r="AA825" i="3"/>
  <c r="N826" i="3"/>
  <c r="O826" i="3"/>
  <c r="P826" i="3"/>
  <c r="AA826" i="3"/>
  <c r="N827" i="3"/>
  <c r="O827" i="3"/>
  <c r="P827" i="3"/>
  <c r="AA827" i="3"/>
  <c r="N828" i="3"/>
  <c r="O828" i="3"/>
  <c r="P828" i="3"/>
  <c r="AA828" i="3"/>
  <c r="N829" i="3"/>
  <c r="O829" i="3"/>
  <c r="P829" i="3"/>
  <c r="AA829" i="3"/>
  <c r="N830" i="3"/>
  <c r="O830" i="3"/>
  <c r="P830" i="3"/>
  <c r="AA830" i="3"/>
  <c r="N831" i="3"/>
  <c r="O831" i="3"/>
  <c r="P831" i="3"/>
  <c r="AA831" i="3"/>
  <c r="N832" i="3"/>
  <c r="O832" i="3"/>
  <c r="P832" i="3"/>
  <c r="AA832" i="3"/>
  <c r="N833" i="3"/>
  <c r="O833" i="3"/>
  <c r="P833" i="3"/>
  <c r="AA833" i="3"/>
  <c r="N834" i="3"/>
  <c r="O834" i="3"/>
  <c r="P834" i="3"/>
  <c r="AA834" i="3"/>
  <c r="N835" i="3"/>
  <c r="O835" i="3"/>
  <c r="P835" i="3"/>
  <c r="AA835" i="3"/>
  <c r="N836" i="3"/>
  <c r="O836" i="3"/>
  <c r="P836" i="3"/>
  <c r="AA836" i="3"/>
  <c r="N837" i="3"/>
  <c r="O837" i="3"/>
  <c r="P837" i="3"/>
  <c r="AA837" i="3"/>
  <c r="N838" i="3"/>
  <c r="O838" i="3"/>
  <c r="P838" i="3"/>
  <c r="AA838" i="3"/>
  <c r="N839" i="3"/>
  <c r="O839" i="3"/>
  <c r="P839" i="3"/>
  <c r="AA839" i="3"/>
  <c r="N840" i="3"/>
  <c r="O840" i="3"/>
  <c r="P840" i="3"/>
  <c r="AA840" i="3"/>
  <c r="N841" i="3"/>
  <c r="O841" i="3"/>
  <c r="P841" i="3"/>
  <c r="AA841" i="3"/>
  <c r="N842" i="3"/>
  <c r="O842" i="3"/>
  <c r="P842" i="3"/>
  <c r="AA842" i="3"/>
  <c r="N843" i="3"/>
  <c r="O843" i="3"/>
  <c r="P843" i="3"/>
  <c r="AA843" i="3"/>
  <c r="N844" i="3"/>
  <c r="O844" i="3"/>
  <c r="P844" i="3"/>
  <c r="AA844" i="3"/>
  <c r="N845" i="3"/>
  <c r="O845" i="3"/>
  <c r="P845" i="3"/>
  <c r="AA845" i="3"/>
  <c r="N846" i="3"/>
  <c r="O846" i="3"/>
  <c r="P846" i="3"/>
  <c r="AA846" i="3"/>
  <c r="N847" i="3"/>
  <c r="O847" i="3"/>
  <c r="P847" i="3"/>
  <c r="AA847" i="3"/>
  <c r="N848" i="3"/>
  <c r="O848" i="3"/>
  <c r="P848" i="3"/>
  <c r="AA848" i="3"/>
  <c r="N849" i="3"/>
  <c r="O849" i="3"/>
  <c r="P849" i="3"/>
  <c r="AA849" i="3"/>
  <c r="N850" i="3"/>
  <c r="O850" i="3"/>
  <c r="P850" i="3"/>
  <c r="AA850" i="3"/>
  <c r="N851" i="3"/>
  <c r="O851" i="3"/>
  <c r="P851" i="3"/>
  <c r="AA851" i="3"/>
  <c r="N852" i="3"/>
  <c r="O852" i="3"/>
  <c r="P852" i="3"/>
  <c r="AA852" i="3"/>
  <c r="N853" i="3"/>
  <c r="O853" i="3"/>
  <c r="P853" i="3"/>
  <c r="AA853" i="3"/>
  <c r="N854" i="3"/>
  <c r="O854" i="3"/>
  <c r="P854" i="3"/>
  <c r="AA854" i="3"/>
  <c r="N855" i="3"/>
  <c r="O855" i="3"/>
  <c r="P855" i="3"/>
  <c r="AA855" i="3"/>
  <c r="N856" i="3"/>
  <c r="O856" i="3"/>
  <c r="P856" i="3"/>
  <c r="AA856" i="3"/>
  <c r="N857" i="3"/>
  <c r="O857" i="3"/>
  <c r="P857" i="3"/>
  <c r="AA857" i="3"/>
  <c r="N858" i="3"/>
  <c r="O858" i="3"/>
  <c r="P858" i="3"/>
  <c r="AA858" i="3"/>
  <c r="N859" i="3"/>
  <c r="O859" i="3"/>
  <c r="P859" i="3"/>
  <c r="AA859" i="3"/>
  <c r="N860" i="3"/>
  <c r="O860" i="3"/>
  <c r="P860" i="3"/>
  <c r="AA860" i="3"/>
  <c r="N861" i="3"/>
  <c r="O861" i="3"/>
  <c r="P861" i="3"/>
  <c r="AA861" i="3"/>
  <c r="N862" i="3"/>
  <c r="O862" i="3"/>
  <c r="P862" i="3"/>
  <c r="AA862" i="3"/>
  <c r="N863" i="3"/>
  <c r="O863" i="3"/>
  <c r="P863" i="3"/>
  <c r="AA863" i="3"/>
  <c r="N864" i="3"/>
  <c r="O864" i="3"/>
  <c r="P864" i="3"/>
  <c r="AA864" i="3"/>
  <c r="N865" i="3"/>
  <c r="O865" i="3"/>
  <c r="P865" i="3"/>
  <c r="AA865" i="3"/>
  <c r="N866" i="3"/>
  <c r="O866" i="3"/>
  <c r="P866" i="3"/>
  <c r="AA866" i="3"/>
  <c r="N867" i="3"/>
  <c r="O867" i="3"/>
  <c r="P867" i="3"/>
  <c r="AA867" i="3"/>
  <c r="N868" i="3"/>
  <c r="O868" i="3"/>
  <c r="P868" i="3"/>
  <c r="AA868" i="3"/>
  <c r="N869" i="3"/>
  <c r="O869" i="3"/>
  <c r="P869" i="3"/>
  <c r="AA869" i="3"/>
  <c r="N870" i="3"/>
  <c r="O870" i="3"/>
  <c r="P870" i="3"/>
  <c r="AA870" i="3"/>
  <c r="N871" i="3"/>
  <c r="O871" i="3"/>
  <c r="P871" i="3"/>
  <c r="AA871" i="3"/>
  <c r="N872" i="3"/>
  <c r="O872" i="3"/>
  <c r="P872" i="3"/>
  <c r="AA872" i="3"/>
  <c r="N873" i="3"/>
  <c r="O873" i="3"/>
  <c r="P873" i="3"/>
  <c r="AA873" i="3"/>
  <c r="N874" i="3"/>
  <c r="O874" i="3"/>
  <c r="P874" i="3"/>
  <c r="AA874" i="3"/>
  <c r="N875" i="3"/>
  <c r="O875" i="3"/>
  <c r="P875" i="3"/>
  <c r="AA875" i="3"/>
  <c r="N876" i="3"/>
  <c r="O876" i="3"/>
  <c r="P876" i="3"/>
  <c r="AA876" i="3"/>
  <c r="N877" i="3"/>
  <c r="O877" i="3"/>
  <c r="P877" i="3"/>
  <c r="AA877" i="3"/>
  <c r="N878" i="3"/>
  <c r="O878" i="3"/>
  <c r="P878" i="3"/>
  <c r="AA878" i="3"/>
  <c r="N879" i="3"/>
  <c r="O879" i="3"/>
  <c r="P879" i="3"/>
  <c r="AA879" i="3"/>
  <c r="N880" i="3"/>
  <c r="O880" i="3"/>
  <c r="P880" i="3"/>
  <c r="AA880" i="3"/>
  <c r="N881" i="3"/>
  <c r="O881" i="3"/>
  <c r="P881" i="3"/>
  <c r="AA881" i="3"/>
  <c r="N882" i="3"/>
  <c r="O882" i="3"/>
  <c r="P882" i="3"/>
  <c r="AA882" i="3"/>
  <c r="N883" i="3"/>
  <c r="O883" i="3"/>
  <c r="P883" i="3"/>
  <c r="AA883" i="3"/>
  <c r="N884" i="3"/>
  <c r="O884" i="3"/>
  <c r="P884" i="3"/>
  <c r="AA884" i="3"/>
  <c r="N885" i="3"/>
  <c r="O885" i="3"/>
  <c r="P885" i="3"/>
  <c r="AA885" i="3"/>
  <c r="N886" i="3"/>
  <c r="O886" i="3"/>
  <c r="P886" i="3"/>
  <c r="AA886" i="3"/>
  <c r="N887" i="3"/>
  <c r="O887" i="3"/>
  <c r="P887" i="3"/>
  <c r="AA887" i="3"/>
  <c r="N888" i="3"/>
  <c r="O888" i="3"/>
  <c r="P888" i="3"/>
  <c r="AA888" i="3"/>
  <c r="N889" i="3"/>
  <c r="O889" i="3"/>
  <c r="P889" i="3"/>
  <c r="AA889" i="3"/>
  <c r="N890" i="3"/>
  <c r="O890" i="3"/>
  <c r="P890" i="3"/>
  <c r="AA890" i="3"/>
  <c r="N891" i="3"/>
  <c r="O891" i="3"/>
  <c r="P891" i="3"/>
  <c r="AA891" i="3"/>
  <c r="N892" i="3"/>
  <c r="O892" i="3"/>
  <c r="P892" i="3"/>
  <c r="AA892" i="3"/>
  <c r="N893" i="3"/>
  <c r="O893" i="3"/>
  <c r="P893" i="3"/>
  <c r="AA893" i="3"/>
  <c r="N894" i="3"/>
  <c r="O894" i="3"/>
  <c r="P894" i="3"/>
  <c r="AA894" i="3"/>
  <c r="N895" i="3"/>
  <c r="O895" i="3"/>
  <c r="P895" i="3"/>
  <c r="AA895" i="3"/>
  <c r="N896" i="3"/>
  <c r="O896" i="3"/>
  <c r="P896" i="3"/>
  <c r="AA896" i="3"/>
  <c r="N897" i="3"/>
  <c r="O897" i="3"/>
  <c r="P897" i="3"/>
  <c r="AA897" i="3"/>
  <c r="N898" i="3"/>
  <c r="O898" i="3"/>
  <c r="P898" i="3"/>
  <c r="AA898" i="3"/>
  <c r="N899" i="3"/>
  <c r="O899" i="3"/>
  <c r="P899" i="3"/>
  <c r="AA899" i="3"/>
  <c r="N900" i="3"/>
  <c r="O900" i="3"/>
  <c r="P900" i="3"/>
  <c r="AA900" i="3"/>
  <c r="N901" i="3"/>
  <c r="O901" i="3"/>
  <c r="P901" i="3"/>
  <c r="AA901" i="3"/>
  <c r="N902" i="3"/>
  <c r="O902" i="3"/>
  <c r="P902" i="3"/>
  <c r="AA902" i="3"/>
  <c r="N903" i="3"/>
  <c r="O903" i="3"/>
  <c r="P903" i="3"/>
  <c r="AA903" i="3"/>
  <c r="N904" i="3"/>
  <c r="O904" i="3"/>
  <c r="P904" i="3"/>
  <c r="AA904" i="3"/>
  <c r="N905" i="3"/>
  <c r="O905" i="3"/>
  <c r="P905" i="3"/>
  <c r="AA905" i="3"/>
  <c r="N906" i="3"/>
  <c r="O906" i="3"/>
  <c r="P906" i="3"/>
  <c r="AA906" i="3"/>
  <c r="N907" i="3"/>
  <c r="O907" i="3"/>
  <c r="P907" i="3"/>
  <c r="AA907" i="3"/>
  <c r="N908" i="3"/>
  <c r="O908" i="3"/>
  <c r="P908" i="3"/>
  <c r="AA908" i="3"/>
  <c r="N909" i="3"/>
  <c r="O909" i="3"/>
  <c r="P909" i="3"/>
  <c r="AA909" i="3"/>
  <c r="N910" i="3"/>
  <c r="O910" i="3"/>
  <c r="P910" i="3"/>
  <c r="AA910" i="3"/>
  <c r="N911" i="3"/>
  <c r="O911" i="3"/>
  <c r="P911" i="3"/>
  <c r="AA911" i="3"/>
  <c r="N912" i="3"/>
  <c r="O912" i="3"/>
  <c r="P912" i="3"/>
  <c r="AA912" i="3"/>
  <c r="N913" i="3"/>
  <c r="O913" i="3"/>
  <c r="P913" i="3"/>
  <c r="AA913" i="3"/>
  <c r="N914" i="3"/>
  <c r="O914" i="3"/>
  <c r="P914" i="3"/>
  <c r="AA914" i="3"/>
  <c r="N915" i="3"/>
  <c r="O915" i="3"/>
  <c r="P915" i="3"/>
  <c r="AA915" i="3"/>
  <c r="N916" i="3"/>
  <c r="O916" i="3"/>
  <c r="P916" i="3"/>
  <c r="AA916" i="3"/>
  <c r="N917" i="3"/>
  <c r="O917" i="3"/>
  <c r="P917" i="3"/>
  <c r="AA917" i="3"/>
  <c r="N918" i="3"/>
  <c r="O918" i="3"/>
  <c r="P918" i="3"/>
  <c r="AA918" i="3"/>
  <c r="N919" i="3"/>
  <c r="O919" i="3"/>
  <c r="P919" i="3"/>
  <c r="AA919" i="3"/>
  <c r="N920" i="3"/>
  <c r="O920" i="3"/>
  <c r="P920" i="3"/>
  <c r="AA920" i="3"/>
  <c r="N921" i="3"/>
  <c r="O921" i="3"/>
  <c r="P921" i="3"/>
  <c r="AA921" i="3"/>
  <c r="N922" i="3"/>
  <c r="O922" i="3"/>
  <c r="P922" i="3"/>
  <c r="AA922" i="3"/>
  <c r="N923" i="3"/>
  <c r="O923" i="3"/>
  <c r="P923" i="3"/>
  <c r="AA923" i="3"/>
  <c r="N924" i="3"/>
  <c r="O924" i="3"/>
  <c r="P924" i="3"/>
  <c r="AA924" i="3"/>
  <c r="N925" i="3"/>
  <c r="O925" i="3"/>
  <c r="P925" i="3"/>
  <c r="AA925" i="3"/>
  <c r="N926" i="3"/>
  <c r="O926" i="3"/>
  <c r="P926" i="3"/>
  <c r="AA926" i="3"/>
  <c r="N927" i="3"/>
  <c r="O927" i="3"/>
  <c r="P927" i="3"/>
  <c r="AA927" i="3"/>
  <c r="N928" i="3"/>
  <c r="O928" i="3"/>
  <c r="P928" i="3"/>
  <c r="AA928" i="3"/>
  <c r="N929" i="3"/>
  <c r="O929" i="3"/>
  <c r="P929" i="3"/>
  <c r="AA929" i="3"/>
  <c r="N930" i="3"/>
  <c r="O930" i="3"/>
  <c r="P930" i="3"/>
  <c r="AA930" i="3"/>
  <c r="N931" i="3"/>
  <c r="O931" i="3"/>
  <c r="P931" i="3"/>
  <c r="AA931" i="3"/>
  <c r="N932" i="3"/>
  <c r="O932" i="3"/>
  <c r="P932" i="3"/>
  <c r="AA932" i="3"/>
  <c r="N933" i="3"/>
  <c r="O933" i="3"/>
  <c r="P933" i="3"/>
  <c r="AA933" i="3"/>
  <c r="N934" i="3"/>
  <c r="O934" i="3"/>
  <c r="P934" i="3"/>
  <c r="AA934" i="3"/>
  <c r="N935" i="3"/>
  <c r="O935" i="3"/>
  <c r="P935" i="3"/>
  <c r="AA935" i="3"/>
  <c r="N936" i="3"/>
  <c r="O936" i="3"/>
  <c r="P936" i="3"/>
  <c r="AA936" i="3"/>
  <c r="N937" i="3"/>
  <c r="O937" i="3"/>
  <c r="P937" i="3"/>
  <c r="AA937" i="3"/>
  <c r="N938" i="3"/>
  <c r="O938" i="3"/>
  <c r="P938" i="3"/>
  <c r="AA938" i="3"/>
  <c r="N939" i="3"/>
  <c r="O939" i="3"/>
  <c r="P939" i="3"/>
  <c r="AA939" i="3"/>
  <c r="N940" i="3"/>
  <c r="O940" i="3"/>
  <c r="P940" i="3"/>
  <c r="AA940" i="3"/>
  <c r="N941" i="3"/>
  <c r="O941" i="3"/>
  <c r="P941" i="3"/>
  <c r="AA941" i="3"/>
  <c r="N942" i="3"/>
  <c r="O942" i="3"/>
  <c r="P942" i="3"/>
  <c r="AA942" i="3"/>
  <c r="N943" i="3"/>
  <c r="O943" i="3"/>
  <c r="P943" i="3"/>
  <c r="AA943" i="3"/>
  <c r="N944" i="3"/>
  <c r="O944" i="3"/>
  <c r="P944" i="3"/>
  <c r="AA944" i="3"/>
  <c r="N945" i="3"/>
  <c r="O945" i="3"/>
  <c r="P945" i="3"/>
  <c r="AA945" i="3"/>
  <c r="N946" i="3"/>
  <c r="O946" i="3"/>
  <c r="P946" i="3"/>
  <c r="AA946" i="3"/>
  <c r="N947" i="3"/>
  <c r="O947" i="3"/>
  <c r="P947" i="3"/>
  <c r="AA947" i="3"/>
  <c r="N948" i="3"/>
  <c r="O948" i="3"/>
  <c r="P948" i="3"/>
  <c r="AA948" i="3"/>
  <c r="N949" i="3"/>
  <c r="O949" i="3"/>
  <c r="P949" i="3"/>
  <c r="AA949" i="3"/>
  <c r="N950" i="3"/>
  <c r="O950" i="3"/>
  <c r="P950" i="3"/>
  <c r="AA950" i="3"/>
  <c r="N951" i="3"/>
  <c r="O951" i="3"/>
  <c r="P951" i="3"/>
  <c r="AA951" i="3"/>
  <c r="N952" i="3"/>
  <c r="O952" i="3"/>
  <c r="P952" i="3"/>
  <c r="AA952" i="3"/>
  <c r="N953" i="3"/>
  <c r="O953" i="3"/>
  <c r="P953" i="3"/>
  <c r="AA953" i="3"/>
  <c r="N954" i="3"/>
  <c r="O954" i="3"/>
  <c r="P954" i="3"/>
  <c r="AA954" i="3"/>
  <c r="N955" i="3"/>
  <c r="O955" i="3"/>
  <c r="P955" i="3"/>
  <c r="AA955" i="3"/>
  <c r="N956" i="3"/>
  <c r="O956" i="3"/>
  <c r="P956" i="3"/>
  <c r="AA956" i="3"/>
  <c r="N957" i="3"/>
  <c r="O957" i="3"/>
  <c r="P957" i="3"/>
  <c r="AA957" i="3"/>
  <c r="N958" i="3"/>
  <c r="O958" i="3"/>
  <c r="P958" i="3"/>
  <c r="AA958" i="3"/>
  <c r="N959" i="3"/>
  <c r="O959" i="3"/>
  <c r="P959" i="3"/>
  <c r="AA959" i="3"/>
  <c r="N960" i="3"/>
  <c r="O960" i="3"/>
  <c r="P960" i="3"/>
  <c r="AA960" i="3"/>
  <c r="N961" i="3"/>
  <c r="O961" i="3"/>
  <c r="P961" i="3"/>
  <c r="AA961" i="3"/>
  <c r="N962" i="3"/>
  <c r="O962" i="3"/>
  <c r="P962" i="3"/>
  <c r="AA962" i="3"/>
  <c r="N963" i="3"/>
  <c r="O963" i="3"/>
  <c r="P963" i="3"/>
  <c r="AA963" i="3"/>
  <c r="N964" i="3"/>
  <c r="O964" i="3"/>
  <c r="P964" i="3"/>
  <c r="AA964" i="3"/>
  <c r="N965" i="3"/>
  <c r="O965" i="3"/>
  <c r="P965" i="3"/>
  <c r="AA965" i="3"/>
  <c r="N966" i="3"/>
  <c r="O966" i="3"/>
  <c r="P966" i="3"/>
  <c r="AA966" i="3"/>
  <c r="N967" i="3"/>
  <c r="O967" i="3"/>
  <c r="P967" i="3"/>
  <c r="AA967" i="3"/>
  <c r="N968" i="3"/>
  <c r="O968" i="3"/>
  <c r="P968" i="3"/>
  <c r="AA968" i="3"/>
  <c r="N969" i="3"/>
  <c r="O969" i="3"/>
  <c r="P969" i="3"/>
  <c r="AA969" i="3"/>
  <c r="N970" i="3"/>
  <c r="O970" i="3"/>
  <c r="P970" i="3"/>
  <c r="AA970" i="3"/>
  <c r="N971" i="3"/>
  <c r="O971" i="3"/>
  <c r="P971" i="3"/>
  <c r="AA971" i="3"/>
  <c r="N972" i="3"/>
  <c r="O972" i="3"/>
  <c r="P972" i="3"/>
  <c r="AA972" i="3"/>
  <c r="N973" i="3"/>
  <c r="O973" i="3"/>
  <c r="P973" i="3"/>
  <c r="AA973" i="3"/>
  <c r="N974" i="3"/>
  <c r="O974" i="3"/>
  <c r="P974" i="3"/>
  <c r="AA974" i="3"/>
  <c r="N975" i="3"/>
  <c r="O975" i="3"/>
  <c r="P975" i="3"/>
  <c r="AA975" i="3"/>
  <c r="N976" i="3"/>
  <c r="O976" i="3"/>
  <c r="P976" i="3"/>
  <c r="AA976" i="3"/>
  <c r="N977" i="3"/>
  <c r="O977" i="3"/>
  <c r="P977" i="3"/>
  <c r="AA977" i="3"/>
  <c r="N978" i="3"/>
  <c r="O978" i="3"/>
  <c r="P978" i="3"/>
  <c r="AA978" i="3"/>
  <c r="N979" i="3"/>
  <c r="O979" i="3"/>
  <c r="P979" i="3"/>
  <c r="AA979" i="3"/>
  <c r="N980" i="3"/>
  <c r="O980" i="3"/>
  <c r="P980" i="3"/>
  <c r="AA980" i="3"/>
  <c r="N981" i="3"/>
  <c r="O981" i="3"/>
  <c r="P981" i="3"/>
  <c r="AA981" i="3"/>
  <c r="N982" i="3"/>
  <c r="O982" i="3"/>
  <c r="P982" i="3"/>
  <c r="AA982" i="3"/>
  <c r="N983" i="3"/>
  <c r="O983" i="3"/>
  <c r="P983" i="3"/>
  <c r="AA983" i="3"/>
  <c r="N984" i="3"/>
  <c r="O984" i="3"/>
  <c r="P984" i="3"/>
  <c r="AA984" i="3"/>
  <c r="N985" i="3"/>
  <c r="O985" i="3"/>
  <c r="P985" i="3"/>
  <c r="AA985" i="3"/>
  <c r="N986" i="3"/>
  <c r="O986" i="3"/>
  <c r="P986" i="3"/>
  <c r="AA986" i="3"/>
  <c r="N987" i="3"/>
  <c r="O987" i="3"/>
  <c r="P987" i="3"/>
  <c r="AA987" i="3"/>
  <c r="N988" i="3"/>
  <c r="O988" i="3"/>
  <c r="P988" i="3"/>
  <c r="AA988" i="3"/>
  <c r="N989" i="3"/>
  <c r="O989" i="3"/>
  <c r="P989" i="3"/>
  <c r="AA989" i="3"/>
  <c r="N990" i="3"/>
  <c r="O990" i="3"/>
  <c r="P990" i="3"/>
  <c r="AA990" i="3"/>
  <c r="N991" i="3"/>
  <c r="O991" i="3"/>
  <c r="P991" i="3"/>
  <c r="AA991" i="3"/>
  <c r="N992" i="3"/>
  <c r="O992" i="3"/>
  <c r="P992" i="3"/>
  <c r="AA992" i="3"/>
  <c r="N993" i="3"/>
  <c r="O993" i="3"/>
  <c r="P993" i="3"/>
  <c r="AA993" i="3"/>
  <c r="N994" i="3"/>
  <c r="O994" i="3"/>
  <c r="P994" i="3"/>
  <c r="AA994" i="3"/>
  <c r="N995" i="3"/>
  <c r="O995" i="3"/>
  <c r="P995" i="3"/>
  <c r="AA995" i="3"/>
  <c r="N996" i="3"/>
  <c r="O996" i="3"/>
  <c r="P996" i="3"/>
  <c r="AA996" i="3"/>
  <c r="N997" i="3"/>
  <c r="O997" i="3"/>
  <c r="P997" i="3"/>
  <c r="AA997" i="3"/>
  <c r="N998" i="3"/>
  <c r="O998" i="3"/>
  <c r="P998" i="3"/>
  <c r="AA998" i="3"/>
  <c r="N999" i="3"/>
  <c r="O999" i="3"/>
  <c r="P999" i="3"/>
  <c r="AA999" i="3"/>
  <c r="N1000" i="3"/>
  <c r="O1000" i="3"/>
  <c r="P1000" i="3"/>
  <c r="AA1000" i="3"/>
  <c r="N1001" i="3"/>
  <c r="O1001" i="3"/>
  <c r="P1001" i="3"/>
  <c r="AA1001" i="3"/>
  <c r="N1002" i="3"/>
  <c r="O1002" i="3"/>
  <c r="P1002" i="3"/>
  <c r="AA1002" i="3"/>
  <c r="N1003" i="3"/>
  <c r="O1003" i="3"/>
  <c r="P1003" i="3"/>
  <c r="AA1003" i="3"/>
  <c r="N1004" i="3"/>
  <c r="O1004" i="3"/>
  <c r="P1004" i="3"/>
  <c r="AA1004" i="3"/>
  <c r="N1005" i="3"/>
  <c r="O1005" i="3"/>
  <c r="P1005" i="3"/>
  <c r="AA1005" i="3"/>
  <c r="N1006" i="3"/>
  <c r="O1006" i="3"/>
  <c r="P1006" i="3"/>
  <c r="AA1006" i="3"/>
  <c r="N1007" i="3"/>
  <c r="O1007" i="3"/>
  <c r="P1007" i="3"/>
  <c r="AA1007" i="3"/>
  <c r="N1008" i="3"/>
  <c r="O1008" i="3"/>
  <c r="P1008" i="3"/>
  <c r="AA1008" i="3"/>
  <c r="N1009" i="3"/>
  <c r="O1009" i="3"/>
  <c r="P1009" i="3"/>
  <c r="AA1009" i="3"/>
  <c r="N1010" i="3"/>
  <c r="O1010" i="3"/>
  <c r="P1010" i="3"/>
  <c r="AA1010" i="3"/>
  <c r="N1011" i="3"/>
  <c r="O1011" i="3"/>
  <c r="P1011" i="3"/>
  <c r="AA1011" i="3"/>
  <c r="N1012" i="3"/>
  <c r="O1012" i="3"/>
  <c r="P1012" i="3"/>
  <c r="AA1012" i="3"/>
  <c r="N1013" i="3"/>
  <c r="O1013" i="3"/>
  <c r="P1013" i="3"/>
  <c r="AA1013" i="3"/>
  <c r="N1014" i="3"/>
  <c r="O1014" i="3"/>
  <c r="P1014" i="3"/>
  <c r="AA1014" i="3"/>
  <c r="N1015" i="3"/>
  <c r="O1015" i="3"/>
  <c r="P1015" i="3"/>
  <c r="AA1015" i="3"/>
  <c r="N1016" i="3"/>
  <c r="O1016" i="3"/>
  <c r="P1016" i="3"/>
  <c r="AA1016" i="3"/>
  <c r="N1017" i="3"/>
  <c r="O1017" i="3"/>
  <c r="P1017" i="3"/>
  <c r="AA1017" i="3"/>
  <c r="N1018" i="3"/>
  <c r="O1018" i="3"/>
  <c r="P1018" i="3"/>
  <c r="AA1018" i="3"/>
  <c r="N1019" i="3"/>
  <c r="O1019" i="3"/>
  <c r="P1019" i="3"/>
  <c r="AA1019" i="3"/>
  <c r="N1020" i="3"/>
  <c r="O1020" i="3"/>
  <c r="P1020" i="3"/>
  <c r="AA1020" i="3"/>
  <c r="N1021" i="3"/>
  <c r="O1021" i="3"/>
  <c r="P1021" i="3"/>
  <c r="AA1021" i="3"/>
  <c r="N1022" i="3"/>
  <c r="O1022" i="3"/>
  <c r="P1022" i="3"/>
  <c r="AA1022" i="3"/>
  <c r="N1023" i="3"/>
  <c r="O1023" i="3"/>
  <c r="P1023" i="3"/>
  <c r="AA1023" i="3"/>
  <c r="N1024" i="3"/>
  <c r="O1024" i="3"/>
  <c r="P1024" i="3"/>
  <c r="AA1024" i="3"/>
  <c r="N1025" i="3"/>
  <c r="O1025" i="3"/>
  <c r="P1025" i="3"/>
  <c r="AA1025" i="3"/>
  <c r="N1026" i="3"/>
  <c r="O1026" i="3"/>
  <c r="P1026" i="3"/>
  <c r="AA1026" i="3"/>
  <c r="N1027" i="3"/>
  <c r="O1027" i="3"/>
  <c r="P1027" i="3"/>
  <c r="AA1027" i="3"/>
  <c r="N1028" i="3"/>
  <c r="O1028" i="3"/>
  <c r="P1028" i="3"/>
  <c r="AA1028" i="3"/>
  <c r="N1029" i="3"/>
  <c r="O1029" i="3"/>
  <c r="P1029" i="3"/>
  <c r="AA1029" i="3"/>
  <c r="N1030" i="3"/>
  <c r="O1030" i="3"/>
  <c r="P1030" i="3"/>
  <c r="AA1030" i="3"/>
  <c r="N1031" i="3"/>
  <c r="O1031" i="3"/>
  <c r="P1031" i="3"/>
  <c r="AA1031" i="3"/>
  <c r="N1032" i="3"/>
  <c r="O1032" i="3"/>
  <c r="P1032" i="3"/>
  <c r="AA1032" i="3"/>
  <c r="N1033" i="3"/>
  <c r="O1033" i="3"/>
  <c r="P1033" i="3"/>
  <c r="AA1033" i="3"/>
  <c r="N1034" i="3"/>
  <c r="O1034" i="3"/>
  <c r="P1034" i="3"/>
  <c r="AA1034" i="3"/>
  <c r="N1035" i="3"/>
  <c r="O1035" i="3"/>
  <c r="P1035" i="3"/>
  <c r="AA1035" i="3"/>
  <c r="N1036" i="3"/>
  <c r="O1036" i="3"/>
  <c r="P1036" i="3"/>
  <c r="AA1036" i="3"/>
  <c r="N1037" i="3"/>
  <c r="O1037" i="3"/>
  <c r="P1037" i="3"/>
  <c r="AA1037" i="3"/>
  <c r="N1038" i="3"/>
  <c r="O1038" i="3"/>
  <c r="P1038" i="3"/>
  <c r="AA1038" i="3"/>
  <c r="N1039" i="3"/>
  <c r="O1039" i="3"/>
  <c r="P1039" i="3"/>
  <c r="AA1039" i="3"/>
  <c r="N1040" i="3"/>
  <c r="O1040" i="3"/>
  <c r="P1040" i="3"/>
  <c r="AA1040" i="3"/>
  <c r="N1041" i="3"/>
  <c r="O1041" i="3"/>
  <c r="P1041" i="3"/>
  <c r="AA1041" i="3"/>
  <c r="N1042" i="3"/>
  <c r="O1042" i="3"/>
  <c r="P1042" i="3"/>
  <c r="AA1042" i="3"/>
  <c r="N1043" i="3"/>
  <c r="O1043" i="3"/>
  <c r="P1043" i="3"/>
  <c r="AA1043" i="3"/>
  <c r="N1044" i="3"/>
  <c r="O1044" i="3"/>
  <c r="P1044" i="3"/>
  <c r="AA1044" i="3"/>
  <c r="N1045" i="3"/>
  <c r="O1045" i="3"/>
  <c r="P1045" i="3"/>
  <c r="AA1045" i="3"/>
  <c r="N1046" i="3"/>
  <c r="O1046" i="3"/>
  <c r="P1046" i="3"/>
  <c r="AA1046" i="3"/>
  <c r="N1047" i="3"/>
  <c r="O1047" i="3"/>
  <c r="P1047" i="3"/>
  <c r="AA1047" i="3"/>
  <c r="N1048" i="3"/>
  <c r="O1048" i="3"/>
  <c r="P1048" i="3"/>
  <c r="AA1048" i="3"/>
  <c r="N1049" i="3"/>
  <c r="O1049" i="3"/>
  <c r="P1049" i="3"/>
  <c r="AA1049" i="3"/>
  <c r="N1050" i="3"/>
  <c r="O1050" i="3"/>
  <c r="P1050" i="3"/>
  <c r="AA1050" i="3"/>
  <c r="N1051" i="3"/>
  <c r="O1051" i="3"/>
  <c r="P1051" i="3"/>
  <c r="AA1051" i="3"/>
  <c r="N1052" i="3"/>
  <c r="O1052" i="3"/>
  <c r="P1052" i="3"/>
  <c r="AA1052" i="3"/>
  <c r="N1053" i="3"/>
  <c r="O1053" i="3"/>
  <c r="P1053" i="3"/>
  <c r="AA1053" i="3"/>
  <c r="N1054" i="3"/>
  <c r="O1054" i="3"/>
  <c r="P1054" i="3"/>
  <c r="AA1054" i="3"/>
  <c r="N1055" i="3"/>
  <c r="O1055" i="3"/>
  <c r="P1055" i="3"/>
  <c r="AA1055" i="3"/>
  <c r="N1056" i="3"/>
  <c r="O1056" i="3"/>
  <c r="P1056" i="3"/>
  <c r="AA1056" i="3"/>
  <c r="N1057" i="3"/>
  <c r="O1057" i="3"/>
  <c r="P1057" i="3"/>
  <c r="AA1057" i="3"/>
  <c r="N1058" i="3"/>
  <c r="O1058" i="3"/>
  <c r="P1058" i="3"/>
  <c r="AA1058" i="3"/>
  <c r="N1059" i="3"/>
  <c r="O1059" i="3"/>
  <c r="P1059" i="3"/>
  <c r="AA1059" i="3"/>
  <c r="N1060" i="3"/>
  <c r="O1060" i="3"/>
  <c r="P1060" i="3"/>
  <c r="AA1060" i="3"/>
  <c r="N1061" i="3"/>
  <c r="O1061" i="3"/>
  <c r="P1061" i="3"/>
  <c r="AA1061" i="3"/>
  <c r="N1062" i="3"/>
  <c r="O1062" i="3"/>
  <c r="P1062" i="3"/>
  <c r="AA1062" i="3"/>
  <c r="N1063" i="3"/>
  <c r="O1063" i="3"/>
  <c r="P1063" i="3"/>
  <c r="AA1063" i="3"/>
  <c r="N1064" i="3"/>
  <c r="O1064" i="3"/>
  <c r="P1064" i="3"/>
  <c r="AA1064" i="3"/>
  <c r="N1065" i="3"/>
  <c r="O1065" i="3"/>
  <c r="P1065" i="3"/>
  <c r="AA1065" i="3"/>
  <c r="N1066" i="3"/>
  <c r="O1066" i="3"/>
  <c r="P1066" i="3"/>
  <c r="AA1066" i="3"/>
  <c r="N1067" i="3"/>
  <c r="O1067" i="3"/>
  <c r="P1067" i="3"/>
  <c r="AA1067" i="3"/>
  <c r="N1068" i="3"/>
  <c r="O1068" i="3"/>
  <c r="P1068" i="3"/>
  <c r="AA1068" i="3"/>
  <c r="N1069" i="3"/>
  <c r="O1069" i="3"/>
  <c r="P1069" i="3"/>
  <c r="AA1069" i="3"/>
  <c r="N1070" i="3"/>
  <c r="O1070" i="3"/>
  <c r="P1070" i="3"/>
  <c r="AA1070" i="3"/>
  <c r="N1071" i="3"/>
  <c r="O1071" i="3"/>
  <c r="P1071" i="3"/>
  <c r="AA1071" i="3"/>
  <c r="N1072" i="3"/>
  <c r="O1072" i="3"/>
  <c r="P1072" i="3"/>
  <c r="AA1072" i="3"/>
  <c r="N1073" i="3"/>
  <c r="O1073" i="3"/>
  <c r="P1073" i="3"/>
  <c r="AA1073" i="3"/>
  <c r="N1074" i="3"/>
  <c r="O1074" i="3"/>
  <c r="P1074" i="3"/>
  <c r="AA1074" i="3"/>
  <c r="N1075" i="3"/>
  <c r="O1075" i="3"/>
  <c r="P1075" i="3"/>
  <c r="AA1075" i="3"/>
  <c r="N1076" i="3"/>
  <c r="O1076" i="3"/>
  <c r="P1076" i="3"/>
  <c r="AA1076" i="3"/>
  <c r="N1077" i="3"/>
  <c r="O1077" i="3"/>
  <c r="P1077" i="3"/>
  <c r="AA1077" i="3"/>
  <c r="N1078" i="3"/>
  <c r="O1078" i="3"/>
  <c r="P1078" i="3"/>
  <c r="AA1078" i="3"/>
  <c r="N1079" i="3"/>
  <c r="O1079" i="3"/>
  <c r="P1079" i="3"/>
  <c r="AA1079" i="3"/>
  <c r="N1080" i="3"/>
  <c r="O1080" i="3"/>
  <c r="P1080" i="3"/>
  <c r="AA1080" i="3"/>
  <c r="N1081" i="3"/>
  <c r="O1081" i="3"/>
  <c r="P1081" i="3"/>
  <c r="AA1081" i="3"/>
  <c r="N1082" i="3"/>
  <c r="O1082" i="3"/>
  <c r="P1082" i="3"/>
  <c r="AA1082" i="3"/>
  <c r="N1083" i="3"/>
  <c r="O1083" i="3"/>
  <c r="P1083" i="3"/>
  <c r="AA1083" i="3"/>
  <c r="N1084" i="3"/>
  <c r="O1084" i="3"/>
  <c r="P1084" i="3"/>
  <c r="AA1084" i="3"/>
  <c r="N1085" i="3"/>
  <c r="O1085" i="3"/>
  <c r="P1085" i="3"/>
  <c r="AA1085" i="3"/>
  <c r="N1086" i="3"/>
  <c r="O1086" i="3"/>
  <c r="P1086" i="3"/>
  <c r="AA1086" i="3"/>
  <c r="N1087" i="3"/>
  <c r="O1087" i="3"/>
  <c r="P1087" i="3"/>
  <c r="AA1087" i="3"/>
  <c r="N1088" i="3"/>
  <c r="O1088" i="3"/>
  <c r="P1088" i="3"/>
  <c r="AA1088" i="3"/>
  <c r="N1089" i="3"/>
  <c r="O1089" i="3"/>
  <c r="P1089" i="3"/>
  <c r="AA1089" i="3"/>
  <c r="N1090" i="3"/>
  <c r="O1090" i="3"/>
  <c r="P1090" i="3"/>
  <c r="AA1090" i="3"/>
  <c r="N1091" i="3"/>
  <c r="O1091" i="3"/>
  <c r="P1091" i="3"/>
  <c r="AA1091" i="3"/>
  <c r="N1092" i="3"/>
  <c r="O1092" i="3"/>
  <c r="P1092" i="3"/>
  <c r="AA1092" i="3"/>
  <c r="N1093" i="3"/>
  <c r="O1093" i="3"/>
  <c r="P1093" i="3"/>
  <c r="AA1093" i="3"/>
  <c r="N1094" i="3"/>
  <c r="O1094" i="3"/>
  <c r="P1094" i="3"/>
  <c r="AA1094" i="3"/>
  <c r="N1095" i="3"/>
  <c r="O1095" i="3"/>
  <c r="P1095" i="3"/>
  <c r="AA1095" i="3"/>
  <c r="N1096" i="3"/>
  <c r="O1096" i="3"/>
  <c r="P1096" i="3"/>
  <c r="AA1096" i="3"/>
  <c r="N1097" i="3"/>
  <c r="O1097" i="3"/>
  <c r="P1097" i="3"/>
  <c r="AA1097" i="3"/>
  <c r="N1098" i="3"/>
  <c r="O1098" i="3"/>
  <c r="P1098" i="3"/>
  <c r="AA1098" i="3"/>
  <c r="N1099" i="3"/>
  <c r="O1099" i="3"/>
  <c r="P1099" i="3"/>
  <c r="AA1099" i="3"/>
  <c r="N1100" i="3"/>
  <c r="O1100" i="3"/>
  <c r="P1100" i="3"/>
  <c r="AA1100" i="3"/>
  <c r="N1101" i="3"/>
  <c r="O1101" i="3"/>
  <c r="P1101" i="3"/>
  <c r="AA1101" i="3"/>
  <c r="N1102" i="3"/>
  <c r="O1102" i="3"/>
  <c r="P1102" i="3"/>
  <c r="AA1102" i="3"/>
  <c r="N1103" i="3"/>
  <c r="O1103" i="3"/>
  <c r="P1103" i="3"/>
  <c r="AA1103" i="3"/>
  <c r="N1104" i="3"/>
  <c r="O1104" i="3"/>
  <c r="P1104" i="3"/>
  <c r="AA1104" i="3"/>
  <c r="N1105" i="3"/>
  <c r="O1105" i="3"/>
  <c r="P1105" i="3"/>
  <c r="AA1105" i="3"/>
  <c r="N1106" i="3"/>
  <c r="O1106" i="3"/>
  <c r="P1106" i="3"/>
  <c r="AA1106" i="3"/>
  <c r="N1107" i="3"/>
  <c r="O1107" i="3"/>
  <c r="P1107" i="3"/>
  <c r="AA1107" i="3"/>
  <c r="N1108" i="3"/>
  <c r="O1108" i="3"/>
  <c r="P1108" i="3"/>
  <c r="AA1108" i="3"/>
  <c r="N1109" i="3"/>
  <c r="O1109" i="3"/>
  <c r="P1109" i="3"/>
  <c r="AA1109" i="3"/>
  <c r="N1110" i="3"/>
  <c r="O1110" i="3"/>
  <c r="P1110" i="3"/>
  <c r="AA1110" i="3"/>
  <c r="N1111" i="3"/>
  <c r="O1111" i="3"/>
  <c r="P1111" i="3"/>
  <c r="AA1111" i="3"/>
  <c r="N1112" i="3"/>
  <c r="O1112" i="3"/>
  <c r="P1112" i="3"/>
  <c r="AA1112" i="3"/>
  <c r="N1113" i="3"/>
  <c r="O1113" i="3"/>
  <c r="P1113" i="3"/>
  <c r="AA1113" i="3"/>
  <c r="N1114" i="3"/>
  <c r="O1114" i="3"/>
  <c r="P1114" i="3"/>
  <c r="AA1114" i="3"/>
  <c r="N1115" i="3"/>
  <c r="O1115" i="3"/>
  <c r="P1115" i="3"/>
  <c r="AA1115" i="3"/>
  <c r="N1116" i="3"/>
  <c r="O1116" i="3"/>
  <c r="P1116" i="3"/>
  <c r="AA1116" i="3"/>
  <c r="N1117" i="3"/>
  <c r="O1117" i="3"/>
  <c r="P1117" i="3"/>
  <c r="AA1117" i="3"/>
  <c r="N1118" i="3"/>
  <c r="O1118" i="3"/>
  <c r="P1118" i="3"/>
  <c r="AA1118" i="3"/>
  <c r="N1119" i="3"/>
  <c r="O1119" i="3"/>
  <c r="P1119" i="3"/>
  <c r="AA1119" i="3"/>
  <c r="N1120" i="3"/>
  <c r="O1120" i="3"/>
  <c r="P1120" i="3"/>
  <c r="AA1120" i="3"/>
  <c r="N1121" i="3"/>
  <c r="O1121" i="3"/>
  <c r="P1121" i="3"/>
  <c r="AA1121" i="3"/>
  <c r="N1122" i="3"/>
  <c r="O1122" i="3"/>
  <c r="P1122" i="3"/>
  <c r="AA1122" i="3"/>
  <c r="N1123" i="3"/>
  <c r="O1123" i="3"/>
  <c r="P1123" i="3"/>
  <c r="AA1123" i="3"/>
  <c r="N1124" i="3"/>
  <c r="O1124" i="3"/>
  <c r="P1124" i="3"/>
  <c r="AA1124" i="3"/>
  <c r="N1125" i="3"/>
  <c r="O1125" i="3"/>
  <c r="P1125" i="3"/>
  <c r="AA1125" i="3"/>
  <c r="N1126" i="3"/>
  <c r="O1126" i="3"/>
  <c r="P1126" i="3"/>
  <c r="AA1126" i="3"/>
  <c r="N1127" i="3"/>
  <c r="O1127" i="3"/>
  <c r="P1127" i="3"/>
  <c r="AA1127" i="3"/>
  <c r="N1128" i="3"/>
  <c r="O1128" i="3"/>
  <c r="P1128" i="3"/>
  <c r="AA1128" i="3"/>
  <c r="N1129" i="3"/>
  <c r="O1129" i="3"/>
  <c r="P1129" i="3"/>
  <c r="AA1129" i="3"/>
  <c r="N1130" i="3"/>
  <c r="O1130" i="3"/>
  <c r="P1130" i="3"/>
  <c r="AA1130" i="3"/>
  <c r="N1131" i="3"/>
  <c r="O1131" i="3"/>
  <c r="P1131" i="3"/>
  <c r="AA1131" i="3"/>
  <c r="N1132" i="3"/>
  <c r="O1132" i="3"/>
  <c r="P1132" i="3"/>
  <c r="AA1132" i="3"/>
  <c r="N1133" i="3"/>
  <c r="O1133" i="3"/>
  <c r="P1133" i="3"/>
  <c r="AA1133" i="3"/>
  <c r="N1134" i="3"/>
  <c r="O1134" i="3"/>
  <c r="P1134" i="3"/>
  <c r="AA1134" i="3"/>
  <c r="N1135" i="3"/>
  <c r="O1135" i="3"/>
  <c r="P1135" i="3"/>
  <c r="AA1135" i="3"/>
  <c r="N1136" i="3"/>
  <c r="O1136" i="3"/>
  <c r="P1136" i="3"/>
  <c r="AA1136" i="3"/>
  <c r="N1137" i="3"/>
  <c r="O1137" i="3"/>
  <c r="P1137" i="3"/>
  <c r="AA1137" i="3"/>
  <c r="N1138" i="3"/>
  <c r="O1138" i="3"/>
  <c r="P1138" i="3"/>
  <c r="AA1138" i="3"/>
  <c r="N1139" i="3"/>
  <c r="O1139" i="3"/>
  <c r="P1139" i="3"/>
  <c r="AA1139" i="3"/>
  <c r="N1140" i="3"/>
  <c r="O1140" i="3"/>
  <c r="P1140" i="3"/>
  <c r="AA1140" i="3"/>
  <c r="N1141" i="3"/>
  <c r="O1141" i="3"/>
  <c r="P1141" i="3"/>
  <c r="AA1141" i="3"/>
  <c r="N1142" i="3"/>
  <c r="O1142" i="3"/>
  <c r="P1142" i="3"/>
  <c r="AA1142" i="3"/>
  <c r="N1143" i="3"/>
  <c r="O1143" i="3"/>
  <c r="P1143" i="3"/>
  <c r="AA1143" i="3"/>
  <c r="N1144" i="3"/>
  <c r="O1144" i="3"/>
  <c r="P1144" i="3"/>
  <c r="AA1144" i="3"/>
  <c r="N1145" i="3"/>
  <c r="O1145" i="3"/>
  <c r="P1145" i="3"/>
  <c r="AA1145" i="3"/>
  <c r="N1146" i="3"/>
  <c r="O1146" i="3"/>
  <c r="P1146" i="3"/>
  <c r="AA1146" i="3"/>
  <c r="N1147" i="3"/>
  <c r="O1147" i="3"/>
  <c r="P1147" i="3"/>
  <c r="AA1147" i="3"/>
  <c r="N1148" i="3"/>
  <c r="O1148" i="3"/>
  <c r="P1148" i="3"/>
  <c r="AA1148" i="3"/>
  <c r="N1149" i="3"/>
  <c r="O1149" i="3"/>
  <c r="P1149" i="3"/>
  <c r="AA1149" i="3"/>
  <c r="N1150" i="3"/>
  <c r="O1150" i="3"/>
  <c r="P1150" i="3"/>
  <c r="AA1150" i="3"/>
  <c r="N1151" i="3"/>
  <c r="O1151" i="3"/>
  <c r="P1151" i="3"/>
  <c r="AA1151" i="3"/>
  <c r="N1152" i="3"/>
  <c r="O1152" i="3"/>
  <c r="P1152" i="3"/>
  <c r="AA1152" i="3"/>
  <c r="N1153" i="3"/>
  <c r="O1153" i="3"/>
  <c r="P1153" i="3"/>
  <c r="AA1153" i="3"/>
  <c r="N1154" i="3"/>
  <c r="O1154" i="3"/>
  <c r="P1154" i="3"/>
  <c r="AA1154" i="3"/>
  <c r="N1155" i="3"/>
  <c r="O1155" i="3"/>
  <c r="P1155" i="3"/>
  <c r="AA1155" i="3"/>
  <c r="N1156" i="3"/>
  <c r="O1156" i="3"/>
  <c r="P1156" i="3"/>
  <c r="AA1156" i="3"/>
  <c r="N1157" i="3"/>
  <c r="O1157" i="3"/>
  <c r="P1157" i="3"/>
  <c r="AA1157" i="3"/>
  <c r="N1158" i="3"/>
  <c r="O1158" i="3"/>
  <c r="P1158" i="3"/>
  <c r="AA1158" i="3"/>
  <c r="N1159" i="3"/>
  <c r="O1159" i="3"/>
  <c r="P1159" i="3"/>
  <c r="AA1159" i="3"/>
  <c r="N1160" i="3"/>
  <c r="O1160" i="3"/>
  <c r="P1160" i="3"/>
  <c r="AA1160" i="3"/>
  <c r="N1161" i="3"/>
  <c r="O1161" i="3"/>
  <c r="P1161" i="3"/>
  <c r="AA1161" i="3"/>
  <c r="N1162" i="3"/>
  <c r="O1162" i="3"/>
  <c r="P1162" i="3"/>
  <c r="AA1162" i="3"/>
  <c r="N1163" i="3"/>
  <c r="O1163" i="3"/>
  <c r="P1163" i="3"/>
  <c r="AA1163" i="3"/>
  <c r="N1164" i="3"/>
  <c r="O1164" i="3"/>
  <c r="P1164" i="3"/>
  <c r="AA1164" i="3"/>
  <c r="N1165" i="3"/>
  <c r="O1165" i="3"/>
  <c r="P1165" i="3"/>
  <c r="AA1165" i="3"/>
  <c r="N1166" i="3"/>
  <c r="O1166" i="3"/>
  <c r="P1166" i="3"/>
  <c r="AA1166" i="3"/>
  <c r="N1167" i="3"/>
  <c r="O1167" i="3"/>
  <c r="P1167" i="3"/>
  <c r="AA1167" i="3"/>
  <c r="N1168" i="3"/>
  <c r="O1168" i="3"/>
  <c r="P1168" i="3"/>
  <c r="AA1168" i="3"/>
  <c r="N1169" i="3"/>
  <c r="O1169" i="3"/>
  <c r="P1169" i="3"/>
  <c r="AA1169" i="3"/>
  <c r="N1170" i="3"/>
  <c r="O1170" i="3"/>
  <c r="P1170" i="3"/>
  <c r="AA1170" i="3"/>
  <c r="N1171" i="3"/>
  <c r="O1171" i="3"/>
  <c r="P1171" i="3"/>
  <c r="AA1171" i="3"/>
  <c r="N1172" i="3"/>
  <c r="O1172" i="3"/>
  <c r="P1172" i="3"/>
  <c r="AA1172" i="3"/>
  <c r="N1173" i="3"/>
  <c r="O1173" i="3"/>
  <c r="P1173" i="3"/>
  <c r="AA1173" i="3"/>
  <c r="N1174" i="3"/>
  <c r="O1174" i="3"/>
  <c r="P1174" i="3"/>
  <c r="AA1174" i="3"/>
  <c r="N1175" i="3"/>
  <c r="O1175" i="3"/>
  <c r="P1175" i="3"/>
  <c r="AA1175" i="3"/>
  <c r="N1176" i="3"/>
  <c r="O1176" i="3"/>
  <c r="P1176" i="3"/>
  <c r="AA1176" i="3"/>
  <c r="N1177" i="3"/>
  <c r="O1177" i="3"/>
  <c r="P1177" i="3"/>
  <c r="AA1177" i="3"/>
  <c r="N1178" i="3"/>
  <c r="O1178" i="3"/>
  <c r="P1178" i="3"/>
  <c r="AA1178" i="3"/>
  <c r="N1179" i="3"/>
  <c r="O1179" i="3"/>
  <c r="P1179" i="3"/>
  <c r="AA1179" i="3"/>
  <c r="N1180" i="3"/>
  <c r="O1180" i="3"/>
  <c r="P1180" i="3"/>
  <c r="AA1180" i="3"/>
  <c r="N1181" i="3"/>
  <c r="O1181" i="3"/>
  <c r="P1181" i="3"/>
  <c r="AA1181" i="3"/>
  <c r="N1182" i="3"/>
  <c r="O1182" i="3"/>
  <c r="P1182" i="3"/>
  <c r="AA1182" i="3"/>
  <c r="N1183" i="3"/>
  <c r="O1183" i="3"/>
  <c r="P1183" i="3"/>
  <c r="AA1183" i="3"/>
  <c r="N1184" i="3"/>
  <c r="O1184" i="3"/>
  <c r="P1184" i="3"/>
  <c r="AA1184" i="3"/>
  <c r="N1185" i="3"/>
  <c r="O1185" i="3"/>
  <c r="P1185" i="3"/>
  <c r="AA1185" i="3"/>
  <c r="N1186" i="3"/>
  <c r="O1186" i="3"/>
  <c r="P1186" i="3"/>
  <c r="AA1186" i="3"/>
  <c r="N1187" i="3"/>
  <c r="O1187" i="3"/>
  <c r="P1187" i="3"/>
  <c r="AA1187" i="3"/>
  <c r="N1188" i="3"/>
  <c r="O1188" i="3"/>
  <c r="P1188" i="3"/>
  <c r="AA1188" i="3"/>
  <c r="N1189" i="3"/>
  <c r="O1189" i="3"/>
  <c r="P1189" i="3"/>
  <c r="AA1189" i="3"/>
  <c r="N1190" i="3"/>
  <c r="O1190" i="3"/>
  <c r="P1190" i="3"/>
  <c r="AA1190" i="3"/>
  <c r="N1191" i="3"/>
  <c r="O1191" i="3"/>
  <c r="P1191" i="3"/>
  <c r="AA1191" i="3"/>
  <c r="N1192" i="3"/>
  <c r="O1192" i="3"/>
  <c r="P1192" i="3"/>
  <c r="AA1192" i="3"/>
  <c r="N1193" i="3"/>
  <c r="O1193" i="3"/>
  <c r="P1193" i="3"/>
  <c r="AA1193" i="3"/>
  <c r="N1194" i="3"/>
  <c r="O1194" i="3"/>
  <c r="P1194" i="3"/>
  <c r="AA1194" i="3"/>
  <c r="N1195" i="3"/>
  <c r="O1195" i="3"/>
  <c r="P1195" i="3"/>
  <c r="AA1195" i="3"/>
  <c r="N1196" i="3"/>
  <c r="O1196" i="3"/>
  <c r="P1196" i="3"/>
  <c r="AA1196" i="3"/>
  <c r="N1197" i="3"/>
  <c r="O1197" i="3"/>
  <c r="P1197" i="3"/>
  <c r="AA1197" i="3"/>
  <c r="N1198" i="3"/>
  <c r="O1198" i="3"/>
  <c r="P1198" i="3"/>
  <c r="AA1198" i="3"/>
  <c r="N1199" i="3"/>
  <c r="O1199" i="3"/>
  <c r="P1199" i="3"/>
  <c r="AA1199" i="3"/>
  <c r="N1200" i="3"/>
  <c r="O1200" i="3"/>
  <c r="P1200" i="3"/>
  <c r="AA1200" i="3"/>
  <c r="N1201" i="3"/>
  <c r="O1201" i="3"/>
  <c r="P1201" i="3"/>
  <c r="AA1201" i="3"/>
  <c r="N1202" i="3"/>
  <c r="O1202" i="3"/>
  <c r="P1202" i="3"/>
  <c r="AA1202" i="3"/>
  <c r="N1203" i="3"/>
  <c r="O1203" i="3"/>
  <c r="P1203" i="3"/>
  <c r="AA1203" i="3"/>
  <c r="N1204" i="3"/>
  <c r="O1204" i="3"/>
  <c r="P1204" i="3"/>
  <c r="AA1204" i="3"/>
  <c r="N1205" i="3"/>
  <c r="O1205" i="3"/>
  <c r="P1205" i="3"/>
  <c r="AA1205" i="3"/>
  <c r="N1206" i="3"/>
  <c r="O1206" i="3"/>
  <c r="P1206" i="3"/>
  <c r="AA1206" i="3"/>
  <c r="N1207" i="3"/>
  <c r="O1207" i="3"/>
  <c r="P1207" i="3"/>
  <c r="AA1207" i="3"/>
  <c r="N1208" i="3"/>
  <c r="O1208" i="3"/>
  <c r="P1208" i="3"/>
  <c r="AA1208" i="3"/>
  <c r="N1209" i="3"/>
  <c r="O1209" i="3"/>
  <c r="P1209" i="3"/>
  <c r="AA1209" i="3"/>
  <c r="N1210" i="3"/>
  <c r="O1210" i="3"/>
  <c r="P1210" i="3"/>
  <c r="AA1210" i="3"/>
  <c r="N1211" i="3"/>
  <c r="O1211" i="3"/>
  <c r="P1211" i="3"/>
  <c r="AA1211" i="3"/>
  <c r="N1212" i="3"/>
  <c r="O1212" i="3"/>
  <c r="P1212" i="3"/>
  <c r="AA1212" i="3"/>
  <c r="N1213" i="3"/>
  <c r="O1213" i="3"/>
  <c r="P1213" i="3"/>
  <c r="AA1213" i="3"/>
  <c r="N1214" i="3"/>
  <c r="O1214" i="3"/>
  <c r="P1214" i="3"/>
  <c r="AA1214" i="3"/>
  <c r="N1215" i="3"/>
  <c r="O1215" i="3"/>
  <c r="P1215" i="3"/>
  <c r="AA1215" i="3"/>
  <c r="N1216" i="3"/>
  <c r="O1216" i="3"/>
  <c r="P1216" i="3"/>
  <c r="AA1216" i="3"/>
  <c r="N1217" i="3"/>
  <c r="O1217" i="3"/>
  <c r="P1217" i="3"/>
  <c r="AA1217" i="3"/>
  <c r="N1218" i="3"/>
  <c r="O1218" i="3"/>
  <c r="P1218" i="3"/>
  <c r="AA1218" i="3"/>
  <c r="N1219" i="3"/>
  <c r="O1219" i="3"/>
  <c r="P1219" i="3"/>
  <c r="AA1219" i="3"/>
  <c r="N1220" i="3"/>
  <c r="O1220" i="3"/>
  <c r="P1220" i="3"/>
  <c r="AA1220" i="3"/>
  <c r="N1221" i="3"/>
  <c r="O1221" i="3"/>
  <c r="P1221" i="3"/>
  <c r="AA1221" i="3"/>
  <c r="N1222" i="3"/>
  <c r="O1222" i="3"/>
  <c r="P1222" i="3"/>
  <c r="AA1222" i="3"/>
  <c r="N1223" i="3"/>
  <c r="O1223" i="3"/>
  <c r="P1223" i="3"/>
  <c r="AA1223" i="3"/>
  <c r="N1224" i="3"/>
  <c r="O1224" i="3"/>
  <c r="P1224" i="3"/>
  <c r="AA1224" i="3"/>
  <c r="N1225" i="3"/>
  <c r="O1225" i="3"/>
  <c r="P1225" i="3"/>
  <c r="AA1225" i="3"/>
  <c r="N1226" i="3"/>
  <c r="O1226" i="3"/>
  <c r="P1226" i="3"/>
  <c r="AA1226" i="3"/>
  <c r="N1227" i="3"/>
  <c r="O1227" i="3"/>
  <c r="P1227" i="3"/>
  <c r="AA1227" i="3"/>
  <c r="N1228" i="3"/>
  <c r="O1228" i="3"/>
  <c r="P1228" i="3"/>
  <c r="AA1228" i="3"/>
  <c r="N1229" i="3"/>
  <c r="O1229" i="3"/>
  <c r="P1229" i="3"/>
  <c r="AA1229" i="3"/>
  <c r="N1230" i="3"/>
  <c r="O1230" i="3"/>
  <c r="P1230" i="3"/>
  <c r="AA1230" i="3"/>
  <c r="N1231" i="3"/>
  <c r="O1231" i="3"/>
  <c r="P1231" i="3"/>
  <c r="AA1231" i="3"/>
  <c r="N1232" i="3"/>
  <c r="O1232" i="3"/>
  <c r="P1232" i="3"/>
  <c r="AA1232" i="3"/>
  <c r="N1233" i="3"/>
  <c r="O1233" i="3"/>
  <c r="P1233" i="3"/>
  <c r="AA1233" i="3"/>
  <c r="N1234" i="3"/>
  <c r="O1234" i="3"/>
  <c r="P1234" i="3"/>
  <c r="AA1234" i="3"/>
  <c r="N1235" i="3"/>
  <c r="O1235" i="3"/>
  <c r="P1235" i="3"/>
  <c r="AA1235" i="3"/>
  <c r="N1236" i="3"/>
  <c r="O1236" i="3"/>
  <c r="P1236" i="3"/>
  <c r="AA1236" i="3"/>
  <c r="N1237" i="3"/>
  <c r="O1237" i="3"/>
  <c r="P1237" i="3"/>
  <c r="AA1237" i="3"/>
  <c r="N1238" i="3"/>
  <c r="O1238" i="3"/>
  <c r="P1238" i="3"/>
  <c r="AA1238" i="3"/>
  <c r="N1239" i="3"/>
  <c r="O1239" i="3"/>
  <c r="P1239" i="3"/>
  <c r="AA1239" i="3"/>
  <c r="N1240" i="3"/>
  <c r="O1240" i="3"/>
  <c r="P1240" i="3"/>
  <c r="AA1240" i="3"/>
  <c r="N1241" i="3"/>
  <c r="O1241" i="3"/>
  <c r="P1241" i="3"/>
  <c r="AA1241" i="3"/>
  <c r="N1242" i="3"/>
  <c r="O1242" i="3"/>
  <c r="P1242" i="3"/>
  <c r="AA1242" i="3"/>
  <c r="N1243" i="3"/>
  <c r="O1243" i="3"/>
  <c r="P1243" i="3"/>
  <c r="AA1243" i="3"/>
  <c r="N1244" i="3"/>
  <c r="O1244" i="3"/>
  <c r="P1244" i="3"/>
  <c r="AA1244" i="3"/>
  <c r="N1245" i="3"/>
  <c r="O1245" i="3"/>
  <c r="P1245" i="3"/>
  <c r="AA1245" i="3"/>
  <c r="N1246" i="3"/>
  <c r="O1246" i="3"/>
  <c r="P1246" i="3"/>
  <c r="AA1246" i="3"/>
  <c r="N1247" i="3"/>
  <c r="O1247" i="3"/>
  <c r="P1247" i="3"/>
  <c r="AA1247" i="3"/>
  <c r="N1248" i="3"/>
  <c r="O1248" i="3"/>
  <c r="P1248" i="3"/>
  <c r="AA1248" i="3"/>
  <c r="N1249" i="3"/>
  <c r="O1249" i="3"/>
  <c r="P1249" i="3"/>
  <c r="AA1249" i="3"/>
  <c r="N1250" i="3"/>
  <c r="O1250" i="3"/>
  <c r="P1250" i="3"/>
  <c r="AA1250" i="3"/>
  <c r="N1251" i="3"/>
  <c r="O1251" i="3"/>
  <c r="P1251" i="3"/>
  <c r="AA1251" i="3"/>
  <c r="N1252" i="3"/>
  <c r="O1252" i="3"/>
  <c r="P1252" i="3"/>
  <c r="AA1252" i="3"/>
  <c r="N1253" i="3"/>
  <c r="O1253" i="3"/>
  <c r="P1253" i="3"/>
  <c r="AA1253" i="3"/>
  <c r="N1254" i="3"/>
  <c r="O1254" i="3"/>
  <c r="P1254" i="3"/>
  <c r="AA1254" i="3"/>
  <c r="N1255" i="3"/>
  <c r="O1255" i="3"/>
  <c r="P1255" i="3"/>
  <c r="AA1255" i="3"/>
  <c r="N1256" i="3"/>
  <c r="O1256" i="3"/>
  <c r="P1256" i="3"/>
  <c r="AA1256" i="3"/>
  <c r="N1257" i="3"/>
  <c r="O1257" i="3"/>
  <c r="P1257" i="3"/>
  <c r="AA1257" i="3"/>
  <c r="N1258" i="3"/>
  <c r="O1258" i="3"/>
  <c r="P1258" i="3"/>
  <c r="AA1258" i="3"/>
  <c r="N1259" i="3"/>
  <c r="O1259" i="3"/>
  <c r="P1259" i="3"/>
  <c r="AA1259" i="3"/>
  <c r="N1260" i="3"/>
  <c r="O1260" i="3"/>
  <c r="P1260" i="3"/>
  <c r="AA1260" i="3"/>
  <c r="N1261" i="3"/>
  <c r="O1261" i="3"/>
  <c r="P1261" i="3"/>
  <c r="AA1261" i="3"/>
  <c r="N1262" i="3"/>
  <c r="O1262" i="3"/>
  <c r="P1262" i="3"/>
  <c r="AA1262" i="3"/>
  <c r="N1263" i="3"/>
  <c r="O1263" i="3"/>
  <c r="P1263" i="3"/>
  <c r="AA1263" i="3"/>
  <c r="N1264" i="3"/>
  <c r="O1264" i="3"/>
  <c r="P1264" i="3"/>
  <c r="AA1264" i="3"/>
  <c r="N1265" i="3"/>
  <c r="O1265" i="3"/>
  <c r="P1265" i="3"/>
  <c r="AA1265" i="3"/>
  <c r="N1266" i="3"/>
  <c r="O1266" i="3"/>
  <c r="P1266" i="3"/>
  <c r="AA1266" i="3"/>
  <c r="N1267" i="3"/>
  <c r="O1267" i="3"/>
  <c r="P1267" i="3"/>
  <c r="AA1267" i="3"/>
  <c r="N1268" i="3"/>
  <c r="O1268" i="3"/>
  <c r="P1268" i="3"/>
  <c r="AA1268" i="3"/>
  <c r="N1269" i="3"/>
  <c r="O1269" i="3"/>
  <c r="P1269" i="3"/>
  <c r="AA1269" i="3"/>
  <c r="N1270" i="3"/>
  <c r="O1270" i="3"/>
  <c r="P1270" i="3"/>
  <c r="AA1270" i="3"/>
  <c r="N1271" i="3"/>
  <c r="O1271" i="3"/>
  <c r="P1271" i="3"/>
  <c r="AA1271" i="3"/>
  <c r="N1272" i="3"/>
  <c r="O1272" i="3"/>
  <c r="P1272" i="3"/>
  <c r="AA1272" i="3"/>
  <c r="N1273" i="3"/>
  <c r="O1273" i="3"/>
  <c r="P1273" i="3"/>
  <c r="AA1273" i="3"/>
  <c r="N1274" i="3"/>
  <c r="O1274" i="3"/>
  <c r="P1274" i="3"/>
  <c r="AA1274" i="3"/>
  <c r="N1275" i="3"/>
  <c r="O1275" i="3"/>
  <c r="P1275" i="3"/>
  <c r="AA1275" i="3"/>
  <c r="N1276" i="3"/>
  <c r="O1276" i="3"/>
  <c r="P1276" i="3"/>
  <c r="AA1276" i="3"/>
  <c r="N1277" i="3"/>
  <c r="O1277" i="3"/>
  <c r="P1277" i="3"/>
  <c r="AA1277" i="3"/>
  <c r="N1278" i="3"/>
  <c r="O1278" i="3"/>
  <c r="P1278" i="3"/>
  <c r="AA1278" i="3"/>
  <c r="N1279" i="3"/>
  <c r="O1279" i="3"/>
  <c r="P1279" i="3"/>
  <c r="AA1279" i="3"/>
  <c r="N1280" i="3"/>
  <c r="O1280" i="3"/>
  <c r="P1280" i="3"/>
  <c r="AA1280" i="3"/>
  <c r="N1281" i="3"/>
  <c r="O1281" i="3"/>
  <c r="P1281" i="3"/>
  <c r="AA1281" i="3"/>
  <c r="N1282" i="3"/>
  <c r="O1282" i="3"/>
  <c r="P1282" i="3"/>
  <c r="AA1282" i="3"/>
  <c r="N1283" i="3"/>
  <c r="O1283" i="3"/>
  <c r="P1283" i="3"/>
  <c r="AA1283" i="3"/>
  <c r="N1284" i="3"/>
  <c r="O1284" i="3"/>
  <c r="P1284" i="3"/>
  <c r="AA1284" i="3"/>
  <c r="N1285" i="3"/>
  <c r="O1285" i="3"/>
  <c r="P1285" i="3"/>
  <c r="AA1285" i="3"/>
  <c r="N1286" i="3"/>
  <c r="O1286" i="3"/>
  <c r="P1286" i="3"/>
  <c r="AA1286" i="3"/>
  <c r="N1287" i="3"/>
  <c r="O1287" i="3"/>
  <c r="P1287" i="3"/>
  <c r="AA1287" i="3"/>
  <c r="N1288" i="3"/>
  <c r="O1288" i="3"/>
  <c r="P1288" i="3"/>
  <c r="AA1288" i="3"/>
  <c r="N1289" i="3"/>
  <c r="O1289" i="3"/>
  <c r="P1289" i="3"/>
  <c r="AA1289" i="3"/>
  <c r="N1290" i="3"/>
  <c r="O1290" i="3"/>
  <c r="P1290" i="3"/>
  <c r="AA1290" i="3"/>
  <c r="N1291" i="3"/>
  <c r="O1291" i="3"/>
  <c r="P1291" i="3"/>
  <c r="AA1291" i="3"/>
  <c r="N1292" i="3"/>
  <c r="O1292" i="3"/>
  <c r="P1292" i="3"/>
  <c r="AA1292" i="3"/>
  <c r="N1293" i="3"/>
  <c r="O1293" i="3"/>
  <c r="P1293" i="3"/>
  <c r="AA1293" i="3"/>
  <c r="N1294" i="3"/>
  <c r="O1294" i="3"/>
  <c r="P1294" i="3"/>
  <c r="AA1294" i="3"/>
  <c r="N1295" i="3"/>
  <c r="O1295" i="3"/>
  <c r="P1295" i="3"/>
  <c r="AA1295" i="3"/>
  <c r="N1296" i="3"/>
  <c r="O1296" i="3"/>
  <c r="P1296" i="3"/>
  <c r="AA1296" i="3"/>
  <c r="N1297" i="3"/>
  <c r="O1297" i="3"/>
  <c r="P1297" i="3"/>
  <c r="AA1297" i="3"/>
  <c r="N1298" i="3"/>
  <c r="O1298" i="3"/>
  <c r="P1298" i="3"/>
  <c r="AA1298" i="3"/>
  <c r="N1299" i="3"/>
  <c r="O1299" i="3"/>
  <c r="P1299" i="3"/>
  <c r="AA1299" i="3"/>
  <c r="N1300" i="3"/>
  <c r="O1300" i="3"/>
  <c r="P1300" i="3"/>
  <c r="AA1300" i="3"/>
  <c r="N1301" i="3"/>
  <c r="O1301" i="3"/>
  <c r="P1301" i="3"/>
  <c r="AA1301" i="3"/>
  <c r="N1302" i="3"/>
  <c r="O1302" i="3"/>
  <c r="P1302" i="3"/>
  <c r="AA1302" i="3"/>
  <c r="N1303" i="3"/>
  <c r="O1303" i="3"/>
  <c r="P1303" i="3"/>
  <c r="AA1303" i="3"/>
  <c r="N1304" i="3"/>
  <c r="O1304" i="3"/>
  <c r="P1304" i="3"/>
  <c r="AA1304" i="3"/>
  <c r="N1305" i="3"/>
  <c r="O1305" i="3"/>
  <c r="P1305" i="3"/>
  <c r="AA1305" i="3"/>
  <c r="N1306" i="3"/>
  <c r="O1306" i="3"/>
  <c r="P1306" i="3"/>
  <c r="AA1306" i="3"/>
  <c r="N1307" i="3"/>
  <c r="O1307" i="3"/>
  <c r="P1307" i="3"/>
  <c r="AA1307" i="3"/>
  <c r="N1308" i="3"/>
  <c r="O1308" i="3"/>
  <c r="P1308" i="3"/>
  <c r="AA1308" i="3"/>
  <c r="N1309" i="3"/>
  <c r="O1309" i="3"/>
  <c r="P1309" i="3"/>
  <c r="AA1309" i="3"/>
  <c r="N1310" i="3"/>
  <c r="O1310" i="3"/>
  <c r="P1310" i="3"/>
  <c r="AA1310" i="3"/>
  <c r="N1311" i="3"/>
  <c r="O1311" i="3"/>
  <c r="P1311" i="3"/>
  <c r="AA1311" i="3"/>
  <c r="N1312" i="3"/>
  <c r="O1312" i="3"/>
  <c r="P1312" i="3"/>
  <c r="AA1312" i="3"/>
  <c r="N1313" i="3"/>
  <c r="O1313" i="3"/>
  <c r="P1313" i="3"/>
  <c r="AA1313" i="3"/>
  <c r="N1314" i="3"/>
  <c r="O1314" i="3"/>
  <c r="P1314" i="3"/>
  <c r="AA1314" i="3"/>
  <c r="N1315" i="3"/>
  <c r="O1315" i="3"/>
  <c r="P1315" i="3"/>
  <c r="AA1315" i="3"/>
  <c r="N1316" i="3"/>
  <c r="O1316" i="3"/>
  <c r="P1316" i="3"/>
  <c r="AA1316" i="3"/>
  <c r="N1317" i="3"/>
  <c r="O1317" i="3"/>
  <c r="P1317" i="3"/>
  <c r="AA1317" i="3"/>
  <c r="N1318" i="3"/>
  <c r="O1318" i="3"/>
  <c r="P1318" i="3"/>
  <c r="AA1318" i="3"/>
  <c r="N1319" i="3"/>
  <c r="O1319" i="3"/>
  <c r="P1319" i="3"/>
  <c r="AA1319" i="3"/>
  <c r="N1320" i="3"/>
  <c r="O1320" i="3"/>
  <c r="P1320" i="3"/>
  <c r="AA1320" i="3"/>
  <c r="N1321" i="3"/>
  <c r="O1321" i="3"/>
  <c r="P1321" i="3"/>
  <c r="AA1321" i="3"/>
  <c r="N1322" i="3"/>
  <c r="O1322" i="3"/>
  <c r="P1322" i="3"/>
  <c r="AA1322" i="3"/>
  <c r="N1323" i="3"/>
  <c r="O1323" i="3"/>
  <c r="P1323" i="3"/>
  <c r="AA1323" i="3"/>
  <c r="N1324" i="3"/>
  <c r="O1324" i="3"/>
  <c r="P1324" i="3"/>
  <c r="AA1324" i="3"/>
  <c r="N1325" i="3"/>
  <c r="O1325" i="3"/>
  <c r="P1325" i="3"/>
  <c r="AA1325" i="3"/>
  <c r="N1326" i="3"/>
  <c r="O1326" i="3"/>
  <c r="P1326" i="3"/>
  <c r="AA1326" i="3"/>
  <c r="N1327" i="3"/>
  <c r="O1327" i="3"/>
  <c r="P1327" i="3"/>
  <c r="AA1327" i="3"/>
  <c r="N1328" i="3"/>
  <c r="O1328" i="3"/>
  <c r="P1328" i="3"/>
  <c r="AA1328" i="3"/>
  <c r="N1329" i="3"/>
  <c r="O1329" i="3"/>
  <c r="P1329" i="3"/>
  <c r="AA1329" i="3"/>
  <c r="N1330" i="3"/>
  <c r="O1330" i="3"/>
  <c r="P1330" i="3"/>
  <c r="AA1330" i="3"/>
  <c r="N1331" i="3"/>
  <c r="O1331" i="3"/>
  <c r="P1331" i="3"/>
  <c r="AA1331" i="3"/>
  <c r="N1332" i="3"/>
  <c r="O1332" i="3"/>
  <c r="P1332" i="3"/>
  <c r="AA1332" i="3"/>
  <c r="N1333" i="3"/>
  <c r="O1333" i="3"/>
  <c r="P1333" i="3"/>
  <c r="AA1333" i="3"/>
  <c r="N1334" i="3"/>
  <c r="O1334" i="3"/>
  <c r="P1334" i="3"/>
  <c r="AA1334" i="3"/>
  <c r="N1335" i="3"/>
  <c r="O1335" i="3"/>
  <c r="P1335" i="3"/>
  <c r="AA1335" i="3"/>
  <c r="N1336" i="3"/>
  <c r="O1336" i="3"/>
  <c r="P1336" i="3"/>
  <c r="AA1336" i="3"/>
  <c r="N1337" i="3"/>
  <c r="O1337" i="3"/>
  <c r="P1337" i="3"/>
  <c r="AA1337" i="3"/>
  <c r="N1338" i="3"/>
  <c r="O1338" i="3"/>
  <c r="P1338" i="3"/>
  <c r="AA1338" i="3"/>
  <c r="N1339" i="3"/>
  <c r="O1339" i="3"/>
  <c r="P1339" i="3"/>
  <c r="AA1339" i="3"/>
  <c r="N1340" i="3"/>
  <c r="O1340" i="3"/>
  <c r="P1340" i="3"/>
  <c r="AA1340" i="3"/>
  <c r="N1341" i="3"/>
  <c r="O1341" i="3"/>
  <c r="P1341" i="3"/>
  <c r="AA1341" i="3"/>
  <c r="N1342" i="3"/>
  <c r="O1342" i="3"/>
  <c r="P1342" i="3"/>
  <c r="AA1342" i="3"/>
  <c r="N1343" i="3"/>
  <c r="O1343" i="3"/>
  <c r="P1343" i="3"/>
  <c r="AA1343" i="3"/>
  <c r="N1344" i="3"/>
  <c r="O1344" i="3"/>
  <c r="P1344" i="3"/>
  <c r="AA1344" i="3"/>
  <c r="N1345" i="3"/>
  <c r="O1345" i="3"/>
  <c r="P1345" i="3"/>
  <c r="AA1345" i="3"/>
  <c r="N1346" i="3"/>
  <c r="O1346" i="3"/>
  <c r="P1346" i="3"/>
  <c r="AA1346" i="3"/>
  <c r="N1347" i="3"/>
  <c r="O1347" i="3"/>
  <c r="P1347" i="3"/>
  <c r="AA1347" i="3"/>
  <c r="N1348" i="3"/>
  <c r="O1348" i="3"/>
  <c r="P1348" i="3"/>
  <c r="AA1348" i="3"/>
  <c r="N1349" i="3"/>
  <c r="O1349" i="3"/>
  <c r="P1349" i="3"/>
  <c r="AA1349" i="3"/>
  <c r="N1350" i="3"/>
  <c r="O1350" i="3"/>
  <c r="P1350" i="3"/>
  <c r="AA1350" i="3"/>
  <c r="N1351" i="3"/>
  <c r="O1351" i="3"/>
  <c r="P1351" i="3"/>
  <c r="AA1351" i="3"/>
  <c r="N1352" i="3"/>
  <c r="O1352" i="3"/>
  <c r="P1352" i="3"/>
  <c r="AA1352" i="3"/>
  <c r="N1353" i="3"/>
  <c r="O1353" i="3"/>
  <c r="P1353" i="3"/>
  <c r="AA1353" i="3"/>
  <c r="N1354" i="3"/>
  <c r="O1354" i="3"/>
  <c r="P1354" i="3"/>
  <c r="AA1354" i="3"/>
  <c r="N1355" i="3"/>
  <c r="O1355" i="3"/>
  <c r="P1355" i="3"/>
  <c r="AA1355" i="3"/>
  <c r="N1356" i="3"/>
  <c r="O1356" i="3"/>
  <c r="P1356" i="3"/>
  <c r="AA1356" i="3"/>
  <c r="N1357" i="3"/>
  <c r="O1357" i="3"/>
  <c r="P1357" i="3"/>
  <c r="AA1357" i="3"/>
  <c r="N1358" i="3"/>
  <c r="O1358" i="3"/>
  <c r="P1358" i="3"/>
  <c r="AA1358" i="3"/>
  <c r="N1359" i="3"/>
  <c r="O1359" i="3"/>
  <c r="P1359" i="3"/>
  <c r="AA1359" i="3"/>
  <c r="N1360" i="3"/>
  <c r="O1360" i="3"/>
  <c r="P1360" i="3"/>
  <c r="AA1360" i="3"/>
  <c r="N1361" i="3"/>
  <c r="O1361" i="3"/>
  <c r="P1361" i="3"/>
  <c r="AA1361" i="3"/>
  <c r="N1362" i="3"/>
  <c r="O1362" i="3"/>
  <c r="P1362" i="3"/>
  <c r="AA1362" i="3"/>
  <c r="N1363" i="3"/>
  <c r="O1363" i="3"/>
  <c r="P1363" i="3"/>
  <c r="AA1363" i="3"/>
  <c r="N1364" i="3"/>
  <c r="O1364" i="3"/>
  <c r="P1364" i="3"/>
  <c r="AA1364" i="3"/>
  <c r="N1365" i="3"/>
  <c r="O1365" i="3"/>
  <c r="P1365" i="3"/>
  <c r="AA1365" i="3"/>
  <c r="N1366" i="3"/>
  <c r="O1366" i="3"/>
  <c r="P1366" i="3"/>
  <c r="AA1366" i="3"/>
  <c r="N1367" i="3"/>
  <c r="O1367" i="3"/>
  <c r="P1367" i="3"/>
  <c r="AA1367" i="3"/>
  <c r="N1368" i="3"/>
  <c r="O1368" i="3"/>
  <c r="P1368" i="3"/>
  <c r="AA1368" i="3"/>
  <c r="N1369" i="3"/>
  <c r="O1369" i="3"/>
  <c r="P1369" i="3"/>
  <c r="AA1369" i="3"/>
  <c r="N1370" i="3"/>
  <c r="O1370" i="3"/>
  <c r="P1370" i="3"/>
  <c r="AA1370" i="3"/>
  <c r="N1371" i="3"/>
  <c r="O1371" i="3"/>
  <c r="P1371" i="3"/>
  <c r="AA1371" i="3"/>
  <c r="N1372" i="3"/>
  <c r="O1372" i="3"/>
  <c r="P1372" i="3"/>
  <c r="AA1372" i="3"/>
  <c r="N1373" i="3"/>
  <c r="O1373" i="3"/>
  <c r="P1373" i="3"/>
  <c r="AA1373" i="3"/>
  <c r="N1374" i="3"/>
  <c r="O1374" i="3"/>
  <c r="P1374" i="3"/>
  <c r="AA1374" i="3"/>
  <c r="N1375" i="3"/>
  <c r="O1375" i="3"/>
  <c r="P1375" i="3"/>
  <c r="AA1375" i="3"/>
  <c r="N1376" i="3"/>
  <c r="O1376" i="3"/>
  <c r="P1376" i="3"/>
  <c r="AA1376" i="3"/>
  <c r="N1377" i="3"/>
  <c r="O1377" i="3"/>
  <c r="P1377" i="3"/>
  <c r="AA1377" i="3"/>
  <c r="N1378" i="3"/>
  <c r="O1378" i="3"/>
  <c r="P1378" i="3"/>
  <c r="AA1378" i="3"/>
  <c r="N1379" i="3"/>
  <c r="O1379" i="3"/>
  <c r="P1379" i="3"/>
  <c r="AA1379" i="3"/>
  <c r="N1380" i="3"/>
  <c r="O1380" i="3"/>
  <c r="P1380" i="3"/>
  <c r="AA1380" i="3"/>
  <c r="N1381" i="3"/>
  <c r="O1381" i="3"/>
  <c r="P1381" i="3"/>
  <c r="AA1381" i="3"/>
  <c r="N1382" i="3"/>
  <c r="O1382" i="3"/>
  <c r="P1382" i="3"/>
  <c r="AA1382" i="3"/>
  <c r="N1383" i="3"/>
  <c r="O1383" i="3"/>
  <c r="P1383" i="3"/>
  <c r="AA1383" i="3"/>
  <c r="N1384" i="3"/>
  <c r="O1384" i="3"/>
  <c r="P1384" i="3"/>
  <c r="AA1384" i="3"/>
  <c r="N1385" i="3"/>
  <c r="O1385" i="3"/>
  <c r="P1385" i="3"/>
  <c r="AA1385" i="3"/>
  <c r="N1386" i="3"/>
  <c r="O1386" i="3"/>
  <c r="P1386" i="3"/>
  <c r="AA1386" i="3"/>
  <c r="N1387" i="3"/>
  <c r="O1387" i="3"/>
  <c r="P1387" i="3"/>
  <c r="AA1387" i="3"/>
  <c r="N1388" i="3"/>
  <c r="O1388" i="3"/>
  <c r="P1388" i="3"/>
  <c r="AA1388" i="3"/>
  <c r="N1389" i="3"/>
  <c r="O1389" i="3"/>
  <c r="P1389" i="3"/>
  <c r="AA1389" i="3"/>
  <c r="N1390" i="3"/>
  <c r="O1390" i="3"/>
  <c r="P1390" i="3"/>
  <c r="AA1390" i="3"/>
  <c r="N1391" i="3"/>
  <c r="O1391" i="3"/>
  <c r="P1391" i="3"/>
  <c r="AA1391" i="3"/>
  <c r="N1392" i="3"/>
  <c r="O1392" i="3"/>
  <c r="P1392" i="3"/>
  <c r="AA1392" i="3"/>
  <c r="N1393" i="3"/>
  <c r="O1393" i="3"/>
  <c r="P1393" i="3"/>
  <c r="AA1393" i="3"/>
  <c r="N1394" i="3"/>
  <c r="O1394" i="3"/>
  <c r="P1394" i="3"/>
  <c r="AA1394" i="3"/>
  <c r="N1395" i="3"/>
  <c r="O1395" i="3"/>
  <c r="P1395" i="3"/>
  <c r="AA1395" i="3"/>
  <c r="N1396" i="3"/>
  <c r="O1396" i="3"/>
  <c r="P1396" i="3"/>
  <c r="AA1396" i="3"/>
  <c r="N1397" i="3"/>
  <c r="O1397" i="3"/>
  <c r="P1397" i="3"/>
  <c r="AA1397" i="3"/>
  <c r="N1398" i="3"/>
  <c r="O1398" i="3"/>
  <c r="P1398" i="3"/>
  <c r="AA1398" i="3"/>
  <c r="N1399" i="3"/>
  <c r="O1399" i="3"/>
  <c r="P1399" i="3"/>
  <c r="AA1399" i="3"/>
  <c r="N1400" i="3"/>
  <c r="O1400" i="3"/>
  <c r="P1400" i="3"/>
  <c r="AA1400" i="3"/>
  <c r="N1401" i="3"/>
  <c r="O1401" i="3"/>
  <c r="P1401" i="3"/>
  <c r="AA1401" i="3"/>
  <c r="N1402" i="3"/>
  <c r="O1402" i="3"/>
  <c r="P1402" i="3"/>
  <c r="AA1402" i="3"/>
  <c r="N1403" i="3"/>
  <c r="O1403" i="3"/>
  <c r="P1403" i="3"/>
  <c r="AA1403" i="3"/>
  <c r="N1404" i="3"/>
  <c r="O1404" i="3"/>
  <c r="P1404" i="3"/>
  <c r="AA1404" i="3"/>
  <c r="N1405" i="3"/>
  <c r="O1405" i="3"/>
  <c r="P1405" i="3"/>
  <c r="AA1405" i="3"/>
  <c r="N1406" i="3"/>
  <c r="O1406" i="3"/>
  <c r="P1406" i="3"/>
  <c r="AA1406" i="3"/>
  <c r="N1407" i="3"/>
  <c r="O1407" i="3"/>
  <c r="P1407" i="3"/>
  <c r="AA1407" i="3"/>
  <c r="N1408" i="3"/>
  <c r="O1408" i="3"/>
  <c r="P1408" i="3"/>
  <c r="AA1408" i="3"/>
  <c r="N1409" i="3"/>
  <c r="O1409" i="3"/>
  <c r="P1409" i="3"/>
  <c r="AA1409" i="3"/>
  <c r="N1410" i="3"/>
  <c r="O1410" i="3"/>
  <c r="P1410" i="3"/>
  <c r="AA1410" i="3"/>
  <c r="N1411" i="3"/>
  <c r="O1411" i="3"/>
  <c r="P1411" i="3"/>
  <c r="AA1411" i="3"/>
  <c r="N1412" i="3"/>
  <c r="O1412" i="3"/>
  <c r="P1412" i="3"/>
  <c r="AA1412" i="3"/>
  <c r="N1413" i="3"/>
  <c r="O1413" i="3"/>
  <c r="P1413" i="3"/>
  <c r="AA1413" i="3"/>
  <c r="N1414" i="3"/>
  <c r="O1414" i="3"/>
  <c r="P1414" i="3"/>
  <c r="AA1414" i="3"/>
  <c r="N1415" i="3"/>
  <c r="O1415" i="3"/>
  <c r="P1415" i="3"/>
  <c r="AA1415" i="3"/>
  <c r="N1416" i="3"/>
  <c r="O1416" i="3"/>
  <c r="P1416" i="3"/>
  <c r="AA1416" i="3"/>
  <c r="N1417" i="3"/>
  <c r="O1417" i="3"/>
  <c r="P1417" i="3"/>
  <c r="AA1417" i="3"/>
  <c r="N1418" i="3"/>
  <c r="O1418" i="3"/>
  <c r="P1418" i="3"/>
  <c r="AA1418" i="3"/>
  <c r="N1419" i="3"/>
  <c r="O1419" i="3"/>
  <c r="P1419" i="3"/>
  <c r="AA1419" i="3"/>
  <c r="N1420" i="3"/>
  <c r="O1420" i="3"/>
  <c r="P1420" i="3"/>
  <c r="AA1420" i="3"/>
  <c r="N1421" i="3"/>
  <c r="O1421" i="3"/>
  <c r="P1421" i="3"/>
  <c r="AA1421" i="3"/>
  <c r="N1422" i="3"/>
  <c r="O1422" i="3"/>
  <c r="P1422" i="3"/>
  <c r="AA1422" i="3"/>
  <c r="N1423" i="3"/>
  <c r="O1423" i="3"/>
  <c r="P1423" i="3"/>
  <c r="AA1423" i="3"/>
  <c r="N1424" i="3"/>
  <c r="O1424" i="3"/>
  <c r="P1424" i="3"/>
  <c r="AA1424" i="3"/>
  <c r="N1425" i="3"/>
  <c r="O1425" i="3"/>
  <c r="P1425" i="3"/>
  <c r="AA1425" i="3"/>
  <c r="N1426" i="3"/>
  <c r="O1426" i="3"/>
  <c r="P1426" i="3"/>
  <c r="AA1426" i="3"/>
  <c r="N1427" i="3"/>
  <c r="O1427" i="3"/>
  <c r="P1427" i="3"/>
  <c r="AA1427" i="3"/>
  <c r="N1428" i="3"/>
  <c r="O1428" i="3"/>
  <c r="P1428" i="3"/>
  <c r="AA1428" i="3"/>
  <c r="N1429" i="3"/>
  <c r="O1429" i="3"/>
  <c r="P1429" i="3"/>
  <c r="AA1429" i="3"/>
  <c r="N1430" i="3"/>
  <c r="O1430" i="3"/>
  <c r="P1430" i="3"/>
  <c r="AA1430" i="3"/>
  <c r="N1431" i="3"/>
  <c r="O1431" i="3"/>
  <c r="P1431" i="3"/>
  <c r="AA1431" i="3"/>
  <c r="N1432" i="3"/>
  <c r="O1432" i="3"/>
  <c r="P1432" i="3"/>
  <c r="AA1432" i="3"/>
  <c r="N1433" i="3"/>
  <c r="O1433" i="3"/>
  <c r="P1433" i="3"/>
  <c r="AA1433" i="3"/>
  <c r="N1434" i="3"/>
  <c r="O1434" i="3"/>
  <c r="P1434" i="3"/>
  <c r="AA1434" i="3"/>
  <c r="N1435" i="3"/>
  <c r="O1435" i="3"/>
  <c r="P1435" i="3"/>
  <c r="AA1435" i="3"/>
  <c r="N1436" i="3"/>
  <c r="O1436" i="3"/>
  <c r="P1436" i="3"/>
  <c r="AA1436" i="3"/>
  <c r="N1437" i="3"/>
  <c r="O1437" i="3"/>
  <c r="P1437" i="3"/>
  <c r="AA1437" i="3"/>
  <c r="N1438" i="3"/>
  <c r="O1438" i="3"/>
  <c r="P1438" i="3"/>
  <c r="AA1438" i="3"/>
  <c r="N1439" i="3"/>
  <c r="O1439" i="3"/>
  <c r="P1439" i="3"/>
  <c r="AA1439" i="3"/>
  <c r="N1440" i="3"/>
  <c r="O1440" i="3"/>
  <c r="P1440" i="3"/>
  <c r="AA1440" i="3"/>
  <c r="N1441" i="3"/>
  <c r="O1441" i="3"/>
  <c r="P1441" i="3"/>
  <c r="AA1441" i="3"/>
  <c r="N1442" i="3"/>
  <c r="O1442" i="3"/>
  <c r="P1442" i="3"/>
  <c r="AA1442" i="3"/>
  <c r="N1443" i="3"/>
  <c r="O1443" i="3"/>
  <c r="P1443" i="3"/>
  <c r="AA1443" i="3"/>
  <c r="N1444" i="3"/>
  <c r="O1444" i="3"/>
  <c r="P1444" i="3"/>
  <c r="AA1444" i="3"/>
  <c r="N1445" i="3"/>
  <c r="O1445" i="3"/>
  <c r="P1445" i="3"/>
  <c r="AA1445" i="3"/>
  <c r="N1446" i="3"/>
  <c r="O1446" i="3"/>
  <c r="P1446" i="3"/>
  <c r="AA1446" i="3"/>
  <c r="N1447" i="3"/>
  <c r="O1447" i="3"/>
  <c r="P1447" i="3"/>
  <c r="AA1447" i="3"/>
  <c r="N1448" i="3"/>
  <c r="O1448" i="3"/>
  <c r="P1448" i="3"/>
  <c r="AA1448" i="3"/>
  <c r="N1449" i="3"/>
  <c r="O1449" i="3"/>
  <c r="P1449" i="3"/>
  <c r="AA1449" i="3"/>
  <c r="N1450" i="3"/>
  <c r="O1450" i="3"/>
  <c r="P1450" i="3"/>
  <c r="AA1450" i="3"/>
  <c r="N1451" i="3"/>
  <c r="O1451" i="3"/>
  <c r="P1451" i="3"/>
  <c r="AA1451" i="3"/>
  <c r="N1452" i="3"/>
  <c r="O1452" i="3"/>
  <c r="P1452" i="3"/>
  <c r="AA1452" i="3"/>
  <c r="N1453" i="3"/>
  <c r="O1453" i="3"/>
  <c r="P1453" i="3"/>
  <c r="AA1453" i="3"/>
  <c r="N1454" i="3"/>
  <c r="O1454" i="3"/>
  <c r="P1454" i="3"/>
  <c r="AA1454" i="3"/>
  <c r="N1455" i="3"/>
  <c r="O1455" i="3"/>
  <c r="P1455" i="3"/>
  <c r="AA1455" i="3"/>
  <c r="N1456" i="3"/>
  <c r="O1456" i="3"/>
  <c r="P1456" i="3"/>
  <c r="AA1456" i="3"/>
  <c r="N1457" i="3"/>
  <c r="O1457" i="3"/>
  <c r="P1457" i="3"/>
  <c r="AA1457" i="3"/>
  <c r="N1458" i="3"/>
  <c r="O1458" i="3"/>
  <c r="P1458" i="3"/>
  <c r="AA1458" i="3"/>
  <c r="N1459" i="3"/>
  <c r="O1459" i="3"/>
  <c r="P1459" i="3"/>
  <c r="AA1459" i="3"/>
  <c r="N1460" i="3"/>
  <c r="O1460" i="3"/>
  <c r="P1460" i="3"/>
  <c r="AA1460" i="3"/>
  <c r="N1461" i="3"/>
  <c r="O1461" i="3"/>
  <c r="P1461" i="3"/>
  <c r="AA1461" i="3"/>
  <c r="N1462" i="3"/>
  <c r="O1462" i="3"/>
  <c r="P1462" i="3"/>
  <c r="AA1462" i="3"/>
  <c r="N1463" i="3"/>
  <c r="O1463" i="3"/>
  <c r="P1463" i="3"/>
  <c r="AA1463" i="3"/>
  <c r="N1464" i="3"/>
  <c r="O1464" i="3"/>
  <c r="P1464" i="3"/>
  <c r="AA1464" i="3"/>
  <c r="N1465" i="3"/>
  <c r="O1465" i="3"/>
  <c r="P1465" i="3"/>
  <c r="AA1465" i="3"/>
  <c r="N1466" i="3"/>
  <c r="O1466" i="3"/>
  <c r="P1466" i="3"/>
  <c r="AA1466" i="3"/>
  <c r="N1467" i="3"/>
  <c r="O1467" i="3"/>
  <c r="P1467" i="3"/>
  <c r="AA1467" i="3"/>
  <c r="N1468" i="3"/>
  <c r="O1468" i="3"/>
  <c r="P1468" i="3"/>
  <c r="AA1468" i="3"/>
  <c r="N1469" i="3"/>
  <c r="O1469" i="3"/>
  <c r="P1469" i="3"/>
  <c r="AA1469" i="3"/>
  <c r="N1470" i="3"/>
  <c r="O1470" i="3"/>
  <c r="P1470" i="3"/>
  <c r="AA1470" i="3"/>
  <c r="N1471" i="3"/>
  <c r="O1471" i="3"/>
  <c r="P1471" i="3"/>
  <c r="AA1471" i="3"/>
  <c r="N1472" i="3"/>
  <c r="O1472" i="3"/>
  <c r="P1472" i="3"/>
  <c r="AA1472" i="3"/>
  <c r="N1473" i="3"/>
  <c r="O1473" i="3"/>
  <c r="P1473" i="3"/>
  <c r="AA1473" i="3"/>
  <c r="N1474" i="3"/>
  <c r="O1474" i="3"/>
  <c r="P1474" i="3"/>
  <c r="AA1474" i="3"/>
  <c r="N1475" i="3"/>
  <c r="O1475" i="3"/>
  <c r="P1475" i="3"/>
  <c r="AA1475" i="3"/>
  <c r="N1476" i="3"/>
  <c r="O1476" i="3"/>
  <c r="P1476" i="3"/>
  <c r="AA1476" i="3"/>
  <c r="N1477" i="3"/>
  <c r="O1477" i="3"/>
  <c r="P1477" i="3"/>
  <c r="AA1477" i="3"/>
  <c r="N1478" i="3"/>
  <c r="O1478" i="3"/>
  <c r="P1478" i="3"/>
  <c r="AA1478" i="3"/>
  <c r="N1479" i="3"/>
  <c r="O1479" i="3"/>
  <c r="P1479" i="3"/>
  <c r="AA1479" i="3"/>
  <c r="N1480" i="3"/>
  <c r="O1480" i="3"/>
  <c r="P1480" i="3"/>
  <c r="AA1480" i="3"/>
  <c r="N1481" i="3"/>
  <c r="O1481" i="3"/>
  <c r="P1481" i="3"/>
  <c r="AA1481" i="3"/>
  <c r="N1482" i="3"/>
  <c r="O1482" i="3"/>
  <c r="P1482" i="3"/>
  <c r="AA1482" i="3"/>
  <c r="N1483" i="3"/>
  <c r="O1483" i="3"/>
  <c r="P1483" i="3"/>
  <c r="AA1483" i="3"/>
  <c r="N1484" i="3"/>
  <c r="O1484" i="3"/>
  <c r="P1484" i="3"/>
  <c r="AA1484" i="3"/>
  <c r="N1485" i="3"/>
  <c r="O1485" i="3"/>
  <c r="P1485" i="3"/>
  <c r="AA1485" i="3"/>
  <c r="N1486" i="3"/>
  <c r="O1486" i="3"/>
  <c r="P1486" i="3"/>
  <c r="AA1486" i="3"/>
  <c r="N1487" i="3"/>
  <c r="O1487" i="3"/>
  <c r="P1487" i="3"/>
  <c r="AA1487" i="3"/>
  <c r="N1488" i="3"/>
  <c r="O1488" i="3"/>
  <c r="P1488" i="3"/>
  <c r="AA1488" i="3"/>
  <c r="N1489" i="3"/>
  <c r="O1489" i="3"/>
  <c r="P1489" i="3"/>
  <c r="AA1489" i="3"/>
  <c r="N1490" i="3"/>
  <c r="O1490" i="3"/>
  <c r="P1490" i="3"/>
  <c r="AA1490" i="3"/>
  <c r="N1491" i="3"/>
  <c r="O1491" i="3"/>
  <c r="P1491" i="3"/>
  <c r="AA1491" i="3"/>
  <c r="N1492" i="3"/>
  <c r="O1492" i="3"/>
  <c r="P1492" i="3"/>
  <c r="AA1492" i="3"/>
  <c r="N1493" i="3"/>
  <c r="O1493" i="3"/>
  <c r="P1493" i="3"/>
  <c r="AA1493" i="3"/>
  <c r="N1494" i="3"/>
  <c r="O1494" i="3"/>
  <c r="P1494" i="3"/>
  <c r="AA1494" i="3"/>
  <c r="N1495" i="3"/>
  <c r="O1495" i="3"/>
  <c r="P1495" i="3"/>
  <c r="AA1495" i="3"/>
  <c r="N1496" i="3"/>
  <c r="O1496" i="3"/>
  <c r="P1496" i="3"/>
  <c r="AA1496" i="3"/>
  <c r="N1497" i="3"/>
  <c r="O1497" i="3"/>
  <c r="P1497" i="3"/>
  <c r="AA1497" i="3"/>
  <c r="N1498" i="3"/>
  <c r="O1498" i="3"/>
  <c r="P1498" i="3"/>
  <c r="AA1498" i="3"/>
  <c r="N1499" i="3"/>
  <c r="O1499" i="3"/>
  <c r="P1499" i="3"/>
  <c r="AA1499" i="3"/>
  <c r="N1500" i="3"/>
  <c r="O1500" i="3"/>
  <c r="P1500" i="3"/>
  <c r="AA1500" i="3"/>
  <c r="N1501" i="3"/>
  <c r="O1501" i="3"/>
  <c r="P1501" i="3"/>
  <c r="AA1501" i="3"/>
  <c r="N1502" i="3"/>
  <c r="O1502" i="3"/>
  <c r="P1502" i="3"/>
  <c r="AA1502" i="3"/>
  <c r="N1503" i="3"/>
  <c r="O1503" i="3"/>
  <c r="P1503" i="3"/>
  <c r="AA1503" i="3"/>
  <c r="N1504" i="3"/>
  <c r="O1504" i="3"/>
  <c r="P1504" i="3"/>
  <c r="AA1504" i="3"/>
  <c r="N1505" i="3"/>
  <c r="O1505" i="3"/>
  <c r="P1505" i="3"/>
  <c r="AA1505" i="3"/>
  <c r="N1506" i="3"/>
  <c r="O1506" i="3"/>
  <c r="P1506" i="3"/>
  <c r="AA1506" i="3"/>
  <c r="N1507" i="3"/>
  <c r="O1507" i="3"/>
  <c r="P1507" i="3"/>
  <c r="AA1507" i="3"/>
  <c r="N1508" i="3"/>
  <c r="O1508" i="3"/>
  <c r="P1508" i="3"/>
  <c r="AA1508" i="3"/>
  <c r="N1509" i="3"/>
  <c r="O1509" i="3"/>
  <c r="P1509" i="3"/>
  <c r="AA1509" i="3"/>
  <c r="N1510" i="3"/>
  <c r="O1510" i="3"/>
  <c r="P1510" i="3"/>
  <c r="AA1510" i="3"/>
  <c r="N1511" i="3"/>
  <c r="O1511" i="3"/>
  <c r="P1511" i="3"/>
  <c r="AA1511" i="3"/>
  <c r="N1512" i="3"/>
  <c r="O1512" i="3"/>
  <c r="P1512" i="3"/>
  <c r="AA1512" i="3"/>
  <c r="N1513" i="3"/>
  <c r="O1513" i="3"/>
  <c r="P1513" i="3"/>
  <c r="AA1513" i="3"/>
  <c r="N1514" i="3"/>
  <c r="O1514" i="3"/>
  <c r="P1514" i="3"/>
  <c r="AA1514" i="3"/>
  <c r="N1515" i="3"/>
  <c r="O1515" i="3"/>
  <c r="P1515" i="3"/>
  <c r="AA1515" i="3"/>
  <c r="N1516" i="3"/>
  <c r="O1516" i="3"/>
  <c r="P1516" i="3"/>
  <c r="AA1516" i="3"/>
  <c r="N1517" i="3"/>
  <c r="O1517" i="3"/>
  <c r="P1517" i="3"/>
  <c r="AA1517" i="3"/>
  <c r="N1518" i="3"/>
  <c r="O1518" i="3"/>
  <c r="P1518" i="3"/>
  <c r="AA1518" i="3"/>
  <c r="N1519" i="3"/>
  <c r="O1519" i="3"/>
  <c r="P1519" i="3"/>
  <c r="AA1519" i="3"/>
  <c r="N1520" i="3"/>
  <c r="O1520" i="3"/>
  <c r="P1520" i="3"/>
  <c r="AA1520" i="3"/>
  <c r="N1521" i="3"/>
  <c r="O1521" i="3"/>
  <c r="P1521" i="3"/>
  <c r="AA1521" i="3"/>
  <c r="N1522" i="3"/>
  <c r="O1522" i="3"/>
  <c r="P1522" i="3"/>
  <c r="AA1522" i="3"/>
  <c r="N1523" i="3"/>
  <c r="O1523" i="3"/>
  <c r="P1523" i="3"/>
  <c r="AA1523" i="3"/>
  <c r="N1524" i="3"/>
  <c r="O1524" i="3"/>
  <c r="P1524" i="3"/>
  <c r="AA1524" i="3"/>
  <c r="N1525" i="3"/>
  <c r="O1525" i="3"/>
  <c r="P1525" i="3"/>
  <c r="AA1525" i="3"/>
  <c r="N1526" i="3"/>
  <c r="O1526" i="3"/>
  <c r="P1526" i="3"/>
  <c r="AA1526" i="3"/>
  <c r="N1527" i="3"/>
  <c r="O1527" i="3"/>
  <c r="P1527" i="3"/>
  <c r="AA1527" i="3"/>
  <c r="N1528" i="3"/>
  <c r="O1528" i="3"/>
  <c r="P1528" i="3"/>
  <c r="AA1528" i="3"/>
  <c r="N1529" i="3"/>
  <c r="O1529" i="3"/>
  <c r="P1529" i="3"/>
  <c r="AA1529" i="3"/>
  <c r="N1530" i="3"/>
  <c r="O1530" i="3"/>
  <c r="P1530" i="3"/>
  <c r="AA1530" i="3"/>
  <c r="N1531" i="3"/>
  <c r="O1531" i="3"/>
  <c r="P1531" i="3"/>
  <c r="AA1531" i="3"/>
  <c r="N1532" i="3"/>
  <c r="O1532" i="3"/>
  <c r="P1532" i="3"/>
  <c r="AA1532" i="3"/>
  <c r="N1533" i="3"/>
  <c r="O1533" i="3"/>
  <c r="P1533" i="3"/>
  <c r="AA1533" i="3"/>
  <c r="N1534" i="3"/>
  <c r="O1534" i="3"/>
  <c r="P1534" i="3"/>
  <c r="AA1534" i="3"/>
  <c r="N1535" i="3"/>
  <c r="O1535" i="3"/>
  <c r="P1535" i="3"/>
  <c r="AA1535" i="3"/>
  <c r="N1536" i="3"/>
  <c r="O1536" i="3"/>
  <c r="P1536" i="3"/>
  <c r="AA1536" i="3"/>
  <c r="N1537" i="3"/>
  <c r="O1537" i="3"/>
  <c r="P1537" i="3"/>
  <c r="AA1537" i="3"/>
  <c r="N1538" i="3"/>
  <c r="O1538" i="3"/>
  <c r="P1538" i="3"/>
  <c r="AA1538" i="3"/>
  <c r="N1539" i="3"/>
  <c r="O1539" i="3"/>
  <c r="P1539" i="3"/>
  <c r="AA1539" i="3"/>
  <c r="N1540" i="3"/>
  <c r="O1540" i="3"/>
  <c r="P1540" i="3"/>
  <c r="AA1540" i="3"/>
  <c r="N1541" i="3"/>
  <c r="O1541" i="3"/>
  <c r="P1541" i="3"/>
  <c r="AA1541" i="3"/>
  <c r="N1542" i="3"/>
  <c r="O1542" i="3"/>
  <c r="P1542" i="3"/>
  <c r="AA1542" i="3"/>
  <c r="N1543" i="3"/>
  <c r="O1543" i="3"/>
  <c r="P1543" i="3"/>
  <c r="AA1543" i="3"/>
  <c r="N1544" i="3"/>
  <c r="O1544" i="3"/>
  <c r="P1544" i="3"/>
  <c r="AA1544" i="3"/>
  <c r="N1545" i="3"/>
  <c r="O1545" i="3"/>
  <c r="P1545" i="3"/>
  <c r="AA1545" i="3"/>
  <c r="N1546" i="3"/>
  <c r="O1546" i="3"/>
  <c r="P1546" i="3"/>
  <c r="AA1546" i="3"/>
  <c r="N1547" i="3"/>
  <c r="O1547" i="3"/>
  <c r="P1547" i="3"/>
  <c r="AA1547" i="3"/>
  <c r="N1548" i="3"/>
  <c r="O1548" i="3"/>
  <c r="P1548" i="3"/>
  <c r="AA1548" i="3"/>
  <c r="N1549" i="3"/>
  <c r="O1549" i="3"/>
  <c r="P1549" i="3"/>
  <c r="AA1549" i="3"/>
  <c r="N1550" i="3"/>
  <c r="O1550" i="3"/>
  <c r="P1550" i="3"/>
  <c r="AA1550" i="3"/>
  <c r="N1551" i="3"/>
  <c r="O1551" i="3"/>
  <c r="P1551" i="3"/>
  <c r="AA1551" i="3"/>
  <c r="N1552" i="3"/>
  <c r="O1552" i="3"/>
  <c r="P1552" i="3"/>
  <c r="AA1552" i="3"/>
  <c r="N1553" i="3"/>
  <c r="O1553" i="3"/>
  <c r="P1553" i="3"/>
  <c r="AA1553" i="3"/>
  <c r="N1554" i="3"/>
  <c r="O1554" i="3"/>
  <c r="P1554" i="3"/>
  <c r="AA1554" i="3"/>
  <c r="N1555" i="3"/>
  <c r="O1555" i="3"/>
  <c r="P1555" i="3"/>
  <c r="AA1555" i="3"/>
  <c r="N1556" i="3"/>
  <c r="O1556" i="3"/>
  <c r="P1556" i="3"/>
  <c r="AA1556" i="3"/>
  <c r="N1557" i="3"/>
  <c r="O1557" i="3"/>
  <c r="P1557" i="3"/>
  <c r="AA1557" i="3"/>
  <c r="N1558" i="3"/>
  <c r="O1558" i="3"/>
  <c r="P1558" i="3"/>
  <c r="AA1558" i="3"/>
  <c r="N1559" i="3"/>
  <c r="O1559" i="3"/>
  <c r="P1559" i="3"/>
  <c r="AA1559" i="3"/>
  <c r="N1560" i="3"/>
  <c r="O1560" i="3"/>
  <c r="P1560" i="3"/>
  <c r="AA1560" i="3"/>
  <c r="N1561" i="3"/>
  <c r="O1561" i="3"/>
  <c r="P1561" i="3"/>
  <c r="AA1561" i="3"/>
  <c r="N1562" i="3"/>
  <c r="O1562" i="3"/>
  <c r="P1562" i="3"/>
  <c r="AA1562" i="3"/>
  <c r="N1563" i="3"/>
  <c r="O1563" i="3"/>
  <c r="P1563" i="3"/>
  <c r="AA1563" i="3"/>
  <c r="N1564" i="3"/>
  <c r="O1564" i="3"/>
  <c r="P1564" i="3"/>
  <c r="AA1564" i="3"/>
  <c r="N1565" i="3"/>
  <c r="O1565" i="3"/>
  <c r="P1565" i="3"/>
  <c r="AA1565" i="3"/>
  <c r="N1566" i="3"/>
  <c r="O1566" i="3"/>
  <c r="P1566" i="3"/>
  <c r="AA1566" i="3"/>
  <c r="N1567" i="3"/>
  <c r="O1567" i="3"/>
  <c r="P1567" i="3"/>
  <c r="AA1567" i="3"/>
  <c r="N1568" i="3"/>
  <c r="O1568" i="3"/>
  <c r="P1568" i="3"/>
  <c r="AA1568" i="3"/>
  <c r="N1569" i="3"/>
  <c r="O1569" i="3"/>
  <c r="P1569" i="3"/>
  <c r="AA1569" i="3"/>
  <c r="N1570" i="3"/>
  <c r="O1570" i="3"/>
  <c r="P1570" i="3"/>
  <c r="AA1570" i="3"/>
  <c r="N1571" i="3"/>
  <c r="O1571" i="3"/>
  <c r="P1571" i="3"/>
  <c r="AA1571" i="3"/>
  <c r="N1572" i="3"/>
  <c r="O1572" i="3"/>
  <c r="P1572" i="3"/>
  <c r="AA1572" i="3"/>
  <c r="N1573" i="3"/>
  <c r="O1573" i="3"/>
  <c r="P1573" i="3"/>
  <c r="AA1573" i="3"/>
  <c r="N1574" i="3"/>
  <c r="O1574" i="3"/>
  <c r="P1574" i="3"/>
  <c r="AA1574" i="3"/>
  <c r="N1575" i="3"/>
  <c r="O1575" i="3"/>
  <c r="P1575" i="3"/>
  <c r="AA1575" i="3"/>
  <c r="N1576" i="3"/>
  <c r="O1576" i="3"/>
  <c r="P1576" i="3"/>
  <c r="AA1576" i="3"/>
  <c r="N1577" i="3"/>
  <c r="O1577" i="3"/>
  <c r="P1577" i="3"/>
  <c r="AA1577" i="3"/>
  <c r="N1578" i="3"/>
  <c r="O1578" i="3"/>
  <c r="P1578" i="3"/>
  <c r="AA1578" i="3"/>
  <c r="N1579" i="3"/>
  <c r="O1579" i="3"/>
  <c r="P1579" i="3"/>
  <c r="AA1579" i="3"/>
  <c r="N1580" i="3"/>
  <c r="O1580" i="3"/>
  <c r="P1580" i="3"/>
  <c r="AA1580" i="3"/>
  <c r="N1581" i="3"/>
  <c r="O1581" i="3"/>
  <c r="P1581" i="3"/>
  <c r="AA1581" i="3"/>
  <c r="N1582" i="3"/>
  <c r="O1582" i="3"/>
  <c r="P1582" i="3"/>
  <c r="AA1582" i="3"/>
  <c r="N1583" i="3"/>
  <c r="O1583" i="3"/>
  <c r="P1583" i="3"/>
  <c r="AA1583" i="3"/>
  <c r="N1584" i="3"/>
  <c r="O1584" i="3"/>
  <c r="P1584" i="3"/>
  <c r="AA1584" i="3"/>
  <c r="N1585" i="3"/>
  <c r="O1585" i="3"/>
  <c r="P1585" i="3"/>
  <c r="AA1585" i="3"/>
  <c r="N1586" i="3"/>
  <c r="O1586" i="3"/>
  <c r="P1586" i="3"/>
  <c r="AA1586" i="3"/>
  <c r="N1587" i="3"/>
  <c r="O1587" i="3"/>
  <c r="P1587" i="3"/>
  <c r="AA1587" i="3"/>
  <c r="N1588" i="3"/>
  <c r="O1588" i="3"/>
  <c r="P1588" i="3"/>
  <c r="AA1588" i="3"/>
  <c r="N1589" i="3"/>
  <c r="O1589" i="3"/>
  <c r="P1589" i="3"/>
  <c r="AA1589" i="3"/>
  <c r="N1590" i="3"/>
  <c r="O1590" i="3"/>
  <c r="P1590" i="3"/>
  <c r="AA1590" i="3"/>
  <c r="N1591" i="3"/>
  <c r="O1591" i="3"/>
  <c r="P1591" i="3"/>
  <c r="AA1591" i="3"/>
  <c r="N1592" i="3"/>
  <c r="O1592" i="3"/>
  <c r="P1592" i="3"/>
  <c r="AA1592" i="3"/>
  <c r="N1593" i="3"/>
  <c r="O1593" i="3"/>
  <c r="P1593" i="3"/>
  <c r="AA1593" i="3"/>
  <c r="N1594" i="3"/>
  <c r="O1594" i="3"/>
  <c r="P1594" i="3"/>
  <c r="AA1594" i="3"/>
  <c r="N1595" i="3"/>
  <c r="O1595" i="3"/>
  <c r="P1595" i="3"/>
  <c r="AA1595" i="3"/>
  <c r="N1596" i="3"/>
  <c r="O1596" i="3"/>
  <c r="P1596" i="3"/>
  <c r="AA1596" i="3"/>
  <c r="N1597" i="3"/>
  <c r="O1597" i="3"/>
  <c r="P1597" i="3"/>
  <c r="AA1597" i="3"/>
  <c r="N1598" i="3"/>
  <c r="O1598" i="3"/>
  <c r="P1598" i="3"/>
  <c r="AA1598" i="3"/>
  <c r="N1599" i="3"/>
  <c r="O1599" i="3"/>
  <c r="P1599" i="3"/>
  <c r="AA1599" i="3"/>
  <c r="N1600" i="3"/>
  <c r="O1600" i="3"/>
  <c r="P1600" i="3"/>
  <c r="AA1600" i="3"/>
  <c r="N1601" i="3"/>
  <c r="O1601" i="3"/>
  <c r="P1601" i="3"/>
  <c r="AA1601" i="3"/>
  <c r="N1602" i="3"/>
  <c r="O1602" i="3"/>
  <c r="P1602" i="3"/>
  <c r="AA1602" i="3"/>
  <c r="N1603" i="3"/>
  <c r="O1603" i="3"/>
  <c r="P1603" i="3"/>
  <c r="AA1603" i="3"/>
  <c r="N1604" i="3"/>
  <c r="O1604" i="3"/>
  <c r="P1604" i="3"/>
  <c r="AA1604" i="3"/>
  <c r="N1605" i="3"/>
  <c r="O1605" i="3"/>
  <c r="P1605" i="3"/>
  <c r="AA1605" i="3"/>
  <c r="N1606" i="3"/>
  <c r="O1606" i="3"/>
  <c r="P1606" i="3"/>
  <c r="AA1606" i="3"/>
  <c r="N1607" i="3"/>
  <c r="O1607" i="3"/>
  <c r="P1607" i="3"/>
  <c r="AA1607" i="3"/>
  <c r="N1608" i="3"/>
  <c r="O1608" i="3"/>
  <c r="P1608" i="3"/>
  <c r="AA1608" i="3"/>
  <c r="N1609" i="3"/>
  <c r="O1609" i="3"/>
  <c r="P1609" i="3"/>
  <c r="AA1609" i="3"/>
  <c r="N1610" i="3"/>
  <c r="O1610" i="3"/>
  <c r="P1610" i="3"/>
  <c r="AA1610" i="3"/>
  <c r="N1611" i="3"/>
  <c r="O1611" i="3"/>
  <c r="P1611" i="3"/>
  <c r="AA1611" i="3"/>
  <c r="N1612" i="3"/>
  <c r="O1612" i="3"/>
  <c r="P1612" i="3"/>
  <c r="AA1612" i="3"/>
  <c r="N1613" i="3"/>
  <c r="O1613" i="3"/>
  <c r="P1613" i="3"/>
  <c r="AA1613" i="3"/>
  <c r="N1614" i="3"/>
  <c r="O1614" i="3"/>
  <c r="P1614" i="3"/>
  <c r="AA1614" i="3"/>
  <c r="N1615" i="3"/>
  <c r="O1615" i="3"/>
  <c r="P1615" i="3"/>
  <c r="AA1615" i="3"/>
  <c r="N1616" i="3"/>
  <c r="O1616" i="3"/>
  <c r="P1616" i="3"/>
  <c r="AA1616" i="3"/>
  <c r="N1617" i="3"/>
  <c r="O1617" i="3"/>
  <c r="P1617" i="3"/>
  <c r="AA1617" i="3"/>
  <c r="N1618" i="3"/>
  <c r="O1618" i="3"/>
  <c r="P1618" i="3"/>
  <c r="AA1618" i="3"/>
  <c r="N1619" i="3"/>
  <c r="O1619" i="3"/>
  <c r="P1619" i="3"/>
  <c r="AA1619" i="3"/>
  <c r="N1620" i="3"/>
  <c r="O1620" i="3"/>
  <c r="P1620" i="3"/>
  <c r="AA1620" i="3"/>
  <c r="N1621" i="3"/>
  <c r="O1621" i="3"/>
  <c r="P1621" i="3"/>
  <c r="AA1621" i="3"/>
  <c r="N1622" i="3"/>
  <c r="O1622" i="3"/>
  <c r="P1622" i="3"/>
  <c r="AA1622" i="3"/>
  <c r="N1623" i="3"/>
  <c r="O1623" i="3"/>
  <c r="P1623" i="3"/>
  <c r="AA1623" i="3"/>
  <c r="N1624" i="3"/>
  <c r="O1624" i="3"/>
  <c r="P1624" i="3"/>
  <c r="AA1624" i="3"/>
  <c r="N1625" i="3"/>
  <c r="O1625" i="3"/>
  <c r="P1625" i="3"/>
  <c r="AA1625" i="3"/>
  <c r="N1626" i="3"/>
  <c r="O1626" i="3"/>
  <c r="P1626" i="3"/>
  <c r="AA1626" i="3"/>
  <c r="N1627" i="3"/>
  <c r="O1627" i="3"/>
  <c r="P1627" i="3"/>
  <c r="AA1627" i="3"/>
  <c r="N1628" i="3"/>
  <c r="O1628" i="3"/>
  <c r="P1628" i="3"/>
  <c r="AA1628" i="3"/>
  <c r="N1629" i="3"/>
  <c r="O1629" i="3"/>
  <c r="P1629" i="3"/>
  <c r="AA1629" i="3"/>
  <c r="N1630" i="3"/>
  <c r="O1630" i="3"/>
  <c r="P1630" i="3"/>
  <c r="AA1630" i="3"/>
  <c r="N1631" i="3"/>
  <c r="O1631" i="3"/>
  <c r="P1631" i="3"/>
  <c r="AA1631" i="3"/>
  <c r="N1632" i="3"/>
  <c r="O1632" i="3"/>
  <c r="P1632" i="3"/>
  <c r="AA1632" i="3"/>
  <c r="N1633" i="3"/>
  <c r="O1633" i="3"/>
  <c r="P1633" i="3"/>
  <c r="AA1633" i="3"/>
  <c r="N1634" i="3"/>
  <c r="O1634" i="3"/>
  <c r="P1634" i="3"/>
  <c r="AA1634" i="3"/>
  <c r="N1635" i="3"/>
  <c r="O1635" i="3"/>
  <c r="P1635" i="3"/>
  <c r="AA1635" i="3"/>
  <c r="N1636" i="3"/>
  <c r="O1636" i="3"/>
  <c r="P1636" i="3"/>
  <c r="AA1636" i="3"/>
  <c r="N1637" i="3"/>
  <c r="O1637" i="3"/>
  <c r="P1637" i="3"/>
  <c r="AA1637" i="3"/>
  <c r="N1638" i="3"/>
  <c r="O1638" i="3"/>
  <c r="P1638" i="3"/>
  <c r="AA1638" i="3"/>
  <c r="N1639" i="3"/>
  <c r="O1639" i="3"/>
  <c r="P1639" i="3"/>
  <c r="AA1639" i="3"/>
  <c r="N1640" i="3"/>
  <c r="O1640" i="3"/>
  <c r="P1640" i="3"/>
  <c r="AA1640" i="3"/>
  <c r="N1641" i="3"/>
  <c r="O1641" i="3"/>
  <c r="P1641" i="3"/>
  <c r="AA1641" i="3"/>
  <c r="N1642" i="3"/>
  <c r="O1642" i="3"/>
  <c r="P1642" i="3"/>
  <c r="AA1642" i="3"/>
  <c r="N1643" i="3"/>
  <c r="O1643" i="3"/>
  <c r="P1643" i="3"/>
  <c r="AA1643" i="3"/>
  <c r="N1644" i="3"/>
  <c r="O1644" i="3"/>
  <c r="P1644" i="3"/>
  <c r="AA1644" i="3"/>
  <c r="N1645" i="3"/>
  <c r="O1645" i="3"/>
  <c r="P1645" i="3"/>
  <c r="AA1645" i="3"/>
  <c r="N1646" i="3"/>
  <c r="O1646" i="3"/>
  <c r="P1646" i="3"/>
  <c r="AA1646" i="3"/>
  <c r="N1647" i="3"/>
  <c r="O1647" i="3"/>
  <c r="P1647" i="3"/>
  <c r="AA1647" i="3"/>
  <c r="N1648" i="3"/>
  <c r="O1648" i="3"/>
  <c r="P1648" i="3"/>
  <c r="AA1648" i="3"/>
  <c r="N1649" i="3"/>
  <c r="O1649" i="3"/>
  <c r="P1649" i="3"/>
  <c r="AA1649" i="3"/>
  <c r="N1650" i="3"/>
  <c r="O1650" i="3"/>
  <c r="P1650" i="3"/>
  <c r="AA1650" i="3"/>
  <c r="N1651" i="3"/>
  <c r="O1651" i="3"/>
  <c r="P1651" i="3"/>
  <c r="AA1651" i="3"/>
  <c r="N1652" i="3"/>
  <c r="O1652" i="3"/>
  <c r="P1652" i="3"/>
  <c r="AA1652" i="3"/>
  <c r="N1653" i="3"/>
  <c r="O1653" i="3"/>
  <c r="P1653" i="3"/>
  <c r="AA1653" i="3"/>
  <c r="N1654" i="3"/>
  <c r="O1654" i="3"/>
  <c r="P1654" i="3"/>
  <c r="AA1654" i="3"/>
  <c r="N1655" i="3"/>
  <c r="O1655" i="3"/>
  <c r="P1655" i="3"/>
  <c r="AA1655" i="3"/>
  <c r="N1656" i="3"/>
  <c r="O1656" i="3"/>
  <c r="P1656" i="3"/>
  <c r="AA1656" i="3"/>
  <c r="N1657" i="3"/>
  <c r="O1657" i="3"/>
  <c r="P1657" i="3"/>
  <c r="AA1657" i="3"/>
  <c r="N1658" i="3"/>
  <c r="O1658" i="3"/>
  <c r="P1658" i="3"/>
  <c r="AA1658" i="3"/>
  <c r="N1659" i="3"/>
  <c r="O1659" i="3"/>
  <c r="P1659" i="3"/>
  <c r="AA1659" i="3"/>
  <c r="N1660" i="3"/>
  <c r="O1660" i="3"/>
  <c r="P1660" i="3"/>
  <c r="AA1660" i="3"/>
  <c r="N1661" i="3"/>
  <c r="O1661" i="3"/>
  <c r="P1661" i="3"/>
  <c r="AA1661" i="3"/>
  <c r="N1662" i="3"/>
  <c r="O1662" i="3"/>
  <c r="P1662" i="3"/>
  <c r="AA1662" i="3"/>
  <c r="N1663" i="3"/>
  <c r="O1663" i="3"/>
  <c r="P1663" i="3"/>
  <c r="AA1663" i="3"/>
  <c r="N1664" i="3"/>
  <c r="O1664" i="3"/>
  <c r="P1664" i="3"/>
  <c r="AA1664" i="3"/>
  <c r="N1665" i="3"/>
  <c r="O1665" i="3"/>
  <c r="P1665" i="3"/>
  <c r="AA1665" i="3"/>
  <c r="N1666" i="3"/>
  <c r="O1666" i="3"/>
  <c r="P1666" i="3"/>
  <c r="AA1666" i="3"/>
  <c r="N1667" i="3"/>
  <c r="O1667" i="3"/>
  <c r="P1667" i="3"/>
  <c r="AA1667" i="3"/>
  <c r="N1668" i="3"/>
  <c r="O1668" i="3"/>
  <c r="P1668" i="3"/>
  <c r="AA1668" i="3"/>
  <c r="N1669" i="3"/>
  <c r="O1669" i="3"/>
  <c r="P1669" i="3"/>
  <c r="AA1669" i="3"/>
  <c r="N1670" i="3"/>
  <c r="O1670" i="3"/>
  <c r="P1670" i="3"/>
  <c r="AA1670" i="3"/>
  <c r="N1671" i="3"/>
  <c r="O1671" i="3"/>
  <c r="P1671" i="3"/>
  <c r="AA1671" i="3"/>
  <c r="N1672" i="3"/>
  <c r="O1672" i="3"/>
  <c r="P1672" i="3"/>
  <c r="AA1672" i="3"/>
  <c r="N1673" i="3"/>
  <c r="O1673" i="3"/>
  <c r="P1673" i="3"/>
  <c r="AA1673" i="3"/>
  <c r="N1674" i="3"/>
  <c r="O1674" i="3"/>
  <c r="P1674" i="3"/>
  <c r="AA1674" i="3"/>
  <c r="N1675" i="3"/>
  <c r="O1675" i="3"/>
  <c r="P1675" i="3"/>
  <c r="AA1675" i="3"/>
  <c r="N1676" i="3"/>
  <c r="O1676" i="3"/>
  <c r="P1676" i="3"/>
  <c r="AA1676" i="3"/>
  <c r="N1677" i="3"/>
  <c r="O1677" i="3"/>
  <c r="P1677" i="3"/>
  <c r="AA1677" i="3"/>
  <c r="N1678" i="3"/>
  <c r="O1678" i="3"/>
  <c r="P1678" i="3"/>
  <c r="AA1678" i="3"/>
  <c r="N1679" i="3"/>
  <c r="O1679" i="3"/>
  <c r="P1679" i="3"/>
  <c r="AA1679" i="3"/>
  <c r="N1680" i="3"/>
  <c r="O1680" i="3"/>
  <c r="P1680" i="3"/>
  <c r="AA1680" i="3"/>
  <c r="N1681" i="3"/>
  <c r="O1681" i="3"/>
  <c r="P1681" i="3"/>
  <c r="AA1681" i="3"/>
  <c r="N1682" i="3"/>
  <c r="O1682" i="3"/>
  <c r="P1682" i="3"/>
  <c r="AA1682" i="3"/>
  <c r="N1683" i="3"/>
  <c r="O1683" i="3"/>
  <c r="P1683" i="3"/>
  <c r="AA1683" i="3"/>
  <c r="N1684" i="3"/>
  <c r="O1684" i="3"/>
  <c r="P1684" i="3"/>
  <c r="AA1684" i="3"/>
  <c r="N1685" i="3"/>
  <c r="O1685" i="3"/>
  <c r="P1685" i="3"/>
  <c r="AA1685" i="3"/>
  <c r="N1686" i="3"/>
  <c r="O1686" i="3"/>
  <c r="P1686" i="3"/>
  <c r="AA1686" i="3"/>
  <c r="N1687" i="3"/>
  <c r="O1687" i="3"/>
  <c r="P1687" i="3"/>
  <c r="AA1687" i="3"/>
  <c r="N1688" i="3"/>
  <c r="O1688" i="3"/>
  <c r="P1688" i="3"/>
  <c r="AA1688" i="3"/>
  <c r="N1689" i="3"/>
  <c r="O1689" i="3"/>
  <c r="P1689" i="3"/>
  <c r="AA1689" i="3"/>
  <c r="N1690" i="3"/>
  <c r="O1690" i="3"/>
  <c r="P1690" i="3"/>
  <c r="AA1690" i="3"/>
  <c r="N1691" i="3"/>
  <c r="O1691" i="3"/>
  <c r="P1691" i="3"/>
  <c r="AA1691" i="3"/>
  <c r="N1692" i="3"/>
  <c r="O1692" i="3"/>
  <c r="P1692" i="3"/>
  <c r="AA1692" i="3"/>
  <c r="N1693" i="3"/>
  <c r="O1693" i="3"/>
  <c r="P1693" i="3"/>
  <c r="AA1693" i="3"/>
  <c r="N1694" i="3"/>
  <c r="O1694" i="3"/>
  <c r="P1694" i="3"/>
  <c r="AA1694" i="3"/>
  <c r="N1695" i="3"/>
  <c r="O1695" i="3"/>
  <c r="P1695" i="3"/>
  <c r="AA1695" i="3"/>
  <c r="N1696" i="3"/>
  <c r="O1696" i="3"/>
  <c r="P1696" i="3"/>
  <c r="AA1696" i="3"/>
  <c r="N1697" i="3"/>
  <c r="O1697" i="3"/>
  <c r="P1697" i="3"/>
  <c r="AA1697" i="3"/>
  <c r="N1698" i="3"/>
  <c r="O1698" i="3"/>
  <c r="P1698" i="3"/>
  <c r="AA1698" i="3"/>
  <c r="N1699" i="3"/>
  <c r="O1699" i="3"/>
  <c r="P1699" i="3"/>
  <c r="AA1699" i="3"/>
  <c r="N1700" i="3"/>
  <c r="O1700" i="3"/>
  <c r="P1700" i="3"/>
  <c r="AA1700" i="3"/>
  <c r="N1701" i="3"/>
  <c r="O1701" i="3"/>
  <c r="P1701" i="3"/>
  <c r="AA1701" i="3"/>
  <c r="N1702" i="3"/>
  <c r="O1702" i="3"/>
  <c r="P1702" i="3"/>
  <c r="AA1702" i="3"/>
  <c r="N1703" i="3"/>
  <c r="O1703" i="3"/>
  <c r="P1703" i="3"/>
  <c r="AA1703" i="3"/>
  <c r="N1704" i="3"/>
  <c r="O1704" i="3"/>
  <c r="P1704" i="3"/>
  <c r="AA1704" i="3"/>
  <c r="N1705" i="3"/>
  <c r="O1705" i="3"/>
  <c r="P1705" i="3"/>
  <c r="AA1705" i="3"/>
  <c r="N1706" i="3"/>
  <c r="O1706" i="3"/>
  <c r="P1706" i="3"/>
  <c r="AA1706" i="3"/>
  <c r="N1707" i="3"/>
  <c r="O1707" i="3"/>
  <c r="P1707" i="3"/>
  <c r="AA1707" i="3"/>
  <c r="N1708" i="3"/>
  <c r="O1708" i="3"/>
  <c r="P1708" i="3"/>
  <c r="AA1708" i="3"/>
  <c r="N1709" i="3"/>
  <c r="O1709" i="3"/>
  <c r="P1709" i="3"/>
  <c r="AA1709" i="3"/>
  <c r="N1710" i="3"/>
  <c r="O1710" i="3"/>
  <c r="P1710" i="3"/>
  <c r="AA1710" i="3"/>
  <c r="N1711" i="3"/>
  <c r="O1711" i="3"/>
  <c r="P1711" i="3"/>
  <c r="AA1711" i="3"/>
  <c r="N1712" i="3"/>
  <c r="O1712" i="3"/>
  <c r="P1712" i="3"/>
  <c r="AA1712" i="3"/>
  <c r="N1713" i="3"/>
  <c r="O1713" i="3"/>
  <c r="P1713" i="3"/>
  <c r="AA1713" i="3"/>
  <c r="N1714" i="3"/>
  <c r="O1714" i="3"/>
  <c r="P1714" i="3"/>
  <c r="AA1714" i="3"/>
  <c r="N1715" i="3"/>
  <c r="O1715" i="3"/>
  <c r="P1715" i="3"/>
  <c r="AA1715" i="3"/>
  <c r="N1716" i="3"/>
  <c r="O1716" i="3"/>
  <c r="P1716" i="3"/>
  <c r="AA1716" i="3"/>
  <c r="N1717" i="3"/>
  <c r="O1717" i="3"/>
  <c r="P1717" i="3"/>
  <c r="AA1717" i="3"/>
  <c r="N1718" i="3"/>
  <c r="O1718" i="3"/>
  <c r="P1718" i="3"/>
  <c r="AA1718" i="3"/>
  <c r="N1719" i="3"/>
  <c r="O1719" i="3"/>
  <c r="P1719" i="3"/>
  <c r="AA1719" i="3"/>
  <c r="N1720" i="3"/>
  <c r="O1720" i="3"/>
  <c r="P1720" i="3"/>
  <c r="AA1720" i="3"/>
  <c r="N1721" i="3"/>
  <c r="O1721" i="3"/>
  <c r="P1721" i="3"/>
  <c r="AA1721" i="3"/>
  <c r="N1722" i="3"/>
  <c r="O1722" i="3"/>
  <c r="P1722" i="3"/>
  <c r="AA1722" i="3"/>
  <c r="N1723" i="3"/>
  <c r="O1723" i="3"/>
  <c r="P1723" i="3"/>
  <c r="AA1723" i="3"/>
  <c r="N1724" i="3"/>
  <c r="O1724" i="3"/>
  <c r="P1724" i="3"/>
  <c r="AA1724" i="3"/>
  <c r="N1725" i="3"/>
  <c r="O1725" i="3"/>
  <c r="P1725" i="3"/>
  <c r="AA1725" i="3"/>
  <c r="N1726" i="3"/>
  <c r="O1726" i="3"/>
  <c r="P1726" i="3"/>
  <c r="AA1726" i="3"/>
  <c r="N1727" i="3"/>
  <c r="O1727" i="3"/>
  <c r="P1727" i="3"/>
  <c r="AA1727" i="3"/>
  <c r="N1728" i="3"/>
  <c r="O1728" i="3"/>
  <c r="P1728" i="3"/>
  <c r="AA1728" i="3"/>
  <c r="N1729" i="3"/>
  <c r="O1729" i="3"/>
  <c r="P1729" i="3"/>
  <c r="AA1729" i="3"/>
  <c r="N1730" i="3"/>
  <c r="O1730" i="3"/>
  <c r="P1730" i="3"/>
  <c r="AA1730" i="3"/>
  <c r="N1731" i="3"/>
  <c r="O1731" i="3"/>
  <c r="P1731" i="3"/>
  <c r="AA1731" i="3"/>
  <c r="N1732" i="3"/>
  <c r="O1732" i="3"/>
  <c r="P1732" i="3"/>
  <c r="AA1732" i="3"/>
  <c r="N1733" i="3"/>
  <c r="O1733" i="3"/>
  <c r="P1733" i="3"/>
  <c r="AA1733" i="3"/>
  <c r="N1734" i="3"/>
  <c r="O1734" i="3"/>
  <c r="P1734" i="3"/>
  <c r="AA1734" i="3"/>
  <c r="N1735" i="3"/>
  <c r="O1735" i="3"/>
  <c r="P1735" i="3"/>
  <c r="AA1735" i="3"/>
  <c r="N1736" i="3"/>
  <c r="O1736" i="3"/>
  <c r="P1736" i="3"/>
  <c r="AA1736" i="3"/>
  <c r="N1737" i="3"/>
  <c r="O1737" i="3"/>
  <c r="P1737" i="3"/>
  <c r="AA1737" i="3"/>
  <c r="N1738" i="3"/>
  <c r="O1738" i="3"/>
  <c r="P1738" i="3"/>
  <c r="AA1738" i="3"/>
  <c r="N1739" i="3"/>
  <c r="O1739" i="3"/>
  <c r="P1739" i="3"/>
  <c r="AA1739" i="3"/>
  <c r="N1740" i="3"/>
  <c r="O1740" i="3"/>
  <c r="P1740" i="3"/>
  <c r="AA1740" i="3"/>
  <c r="N1741" i="3"/>
  <c r="O1741" i="3"/>
  <c r="P1741" i="3"/>
  <c r="AA1741" i="3"/>
  <c r="N1742" i="3"/>
  <c r="O1742" i="3"/>
  <c r="P1742" i="3"/>
  <c r="AA1742" i="3"/>
  <c r="N1743" i="3"/>
  <c r="O1743" i="3"/>
  <c r="P1743" i="3"/>
  <c r="AA1743" i="3"/>
  <c r="N1744" i="3"/>
  <c r="O1744" i="3"/>
  <c r="P1744" i="3"/>
  <c r="AA1744" i="3"/>
  <c r="N1745" i="3"/>
  <c r="O1745" i="3"/>
  <c r="P1745" i="3"/>
  <c r="AA1745" i="3"/>
  <c r="N1746" i="3"/>
  <c r="O1746" i="3"/>
  <c r="P1746" i="3"/>
  <c r="AA1746" i="3"/>
  <c r="N1747" i="3"/>
  <c r="O1747" i="3"/>
  <c r="P1747" i="3"/>
  <c r="AA1747" i="3"/>
  <c r="N1748" i="3"/>
  <c r="O1748" i="3"/>
  <c r="P1748" i="3"/>
  <c r="AA1748" i="3"/>
  <c r="N1749" i="3"/>
  <c r="O1749" i="3"/>
  <c r="P1749" i="3"/>
  <c r="AA1749" i="3"/>
  <c r="N1750" i="3"/>
  <c r="O1750" i="3"/>
  <c r="P1750" i="3"/>
  <c r="AA1750" i="3"/>
  <c r="N1751" i="3"/>
  <c r="O1751" i="3"/>
  <c r="P1751" i="3"/>
  <c r="AA1751" i="3"/>
  <c r="N1752" i="3"/>
  <c r="O1752" i="3"/>
  <c r="P1752" i="3"/>
  <c r="AA1752" i="3"/>
  <c r="N1753" i="3"/>
  <c r="O1753" i="3"/>
  <c r="P1753" i="3"/>
  <c r="AA1753" i="3"/>
  <c r="N1754" i="3"/>
  <c r="O1754" i="3"/>
  <c r="P1754" i="3"/>
  <c r="AA1754" i="3"/>
  <c r="N1755" i="3"/>
  <c r="O1755" i="3"/>
  <c r="P1755" i="3"/>
  <c r="AA1755" i="3"/>
  <c r="N1756" i="3"/>
  <c r="O1756" i="3"/>
  <c r="P1756" i="3"/>
  <c r="AA1756" i="3"/>
  <c r="N1757" i="3"/>
  <c r="O1757" i="3"/>
  <c r="P1757" i="3"/>
  <c r="AA1757" i="3"/>
  <c r="N1758" i="3"/>
  <c r="O1758" i="3"/>
  <c r="P1758" i="3"/>
  <c r="AA1758" i="3"/>
  <c r="N1759" i="3"/>
  <c r="O1759" i="3"/>
  <c r="P1759" i="3"/>
  <c r="AA1759" i="3"/>
  <c r="N1760" i="3"/>
  <c r="O1760" i="3"/>
  <c r="P1760" i="3"/>
  <c r="AA1760" i="3"/>
  <c r="N1761" i="3"/>
  <c r="O1761" i="3"/>
  <c r="P1761" i="3"/>
  <c r="AA1761" i="3"/>
  <c r="N1762" i="3"/>
  <c r="O1762" i="3"/>
  <c r="P1762" i="3"/>
  <c r="AA1762" i="3"/>
  <c r="N1763" i="3"/>
  <c r="O1763" i="3"/>
  <c r="P1763" i="3"/>
  <c r="AA1763" i="3"/>
  <c r="N1764" i="3"/>
  <c r="O1764" i="3"/>
  <c r="P1764" i="3"/>
  <c r="AA1764" i="3"/>
  <c r="N1765" i="3"/>
  <c r="O1765" i="3"/>
  <c r="P1765" i="3"/>
  <c r="AA1765" i="3"/>
  <c r="N1766" i="3"/>
  <c r="O1766" i="3"/>
  <c r="P1766" i="3"/>
  <c r="AA1766" i="3"/>
  <c r="N1767" i="3"/>
  <c r="O1767" i="3"/>
  <c r="P1767" i="3"/>
  <c r="AA1767" i="3"/>
  <c r="N1768" i="3"/>
  <c r="O1768" i="3"/>
  <c r="P1768" i="3"/>
  <c r="AA1768" i="3"/>
  <c r="N1769" i="3"/>
  <c r="O1769" i="3"/>
  <c r="P1769" i="3"/>
  <c r="AA1769" i="3"/>
  <c r="N1770" i="3"/>
  <c r="O1770" i="3"/>
  <c r="P1770" i="3"/>
  <c r="AA1770" i="3"/>
  <c r="N1771" i="3"/>
  <c r="O1771" i="3"/>
  <c r="P1771" i="3"/>
  <c r="AA1771" i="3"/>
  <c r="N1772" i="3"/>
  <c r="O1772" i="3"/>
  <c r="P1772" i="3"/>
  <c r="AA1772" i="3"/>
  <c r="N1773" i="3"/>
  <c r="O1773" i="3"/>
  <c r="P1773" i="3"/>
  <c r="AA1773" i="3"/>
  <c r="N1774" i="3"/>
  <c r="O1774" i="3"/>
  <c r="P1774" i="3"/>
  <c r="AA1774" i="3"/>
  <c r="N1775" i="3"/>
  <c r="O1775" i="3"/>
  <c r="P1775" i="3"/>
  <c r="AA1775" i="3"/>
  <c r="N1776" i="3"/>
  <c r="O1776" i="3"/>
  <c r="P1776" i="3"/>
  <c r="AA1776" i="3"/>
  <c r="N1777" i="3"/>
  <c r="O1777" i="3"/>
  <c r="P1777" i="3"/>
  <c r="AA1777" i="3"/>
  <c r="N1778" i="3"/>
  <c r="O1778" i="3"/>
  <c r="P1778" i="3"/>
  <c r="AA1778" i="3"/>
  <c r="N1779" i="3"/>
  <c r="O1779" i="3"/>
  <c r="P1779" i="3"/>
  <c r="AA1779" i="3"/>
  <c r="N1780" i="3"/>
  <c r="O1780" i="3"/>
  <c r="P1780" i="3"/>
  <c r="AA1780" i="3"/>
  <c r="N1781" i="3"/>
  <c r="O1781" i="3"/>
  <c r="P1781" i="3"/>
  <c r="AA1781" i="3"/>
  <c r="N1782" i="3"/>
  <c r="O1782" i="3"/>
  <c r="P1782" i="3"/>
  <c r="AA1782" i="3"/>
  <c r="N1783" i="3"/>
  <c r="O1783" i="3"/>
  <c r="P1783" i="3"/>
  <c r="AA1783" i="3"/>
  <c r="N1784" i="3"/>
  <c r="O1784" i="3"/>
  <c r="P1784" i="3"/>
  <c r="AA1784" i="3"/>
  <c r="N1785" i="3"/>
  <c r="O1785" i="3"/>
  <c r="P1785" i="3"/>
  <c r="AA1785" i="3"/>
  <c r="N1786" i="3"/>
  <c r="O1786" i="3"/>
  <c r="P1786" i="3"/>
  <c r="AA1786" i="3"/>
  <c r="N1787" i="3"/>
  <c r="O1787" i="3"/>
  <c r="P1787" i="3"/>
  <c r="AA1787" i="3"/>
  <c r="N1788" i="3"/>
  <c r="O1788" i="3"/>
  <c r="P1788" i="3"/>
  <c r="AA1788" i="3"/>
  <c r="N1789" i="3"/>
  <c r="O1789" i="3"/>
  <c r="P1789" i="3"/>
  <c r="AA1789" i="3"/>
  <c r="N1790" i="3"/>
  <c r="O1790" i="3"/>
  <c r="P1790" i="3"/>
  <c r="AA1790" i="3"/>
  <c r="N1791" i="3"/>
  <c r="O1791" i="3"/>
  <c r="P1791" i="3"/>
  <c r="AA1791" i="3"/>
  <c r="N1792" i="3"/>
  <c r="O1792" i="3"/>
  <c r="P1792" i="3"/>
  <c r="AA1792" i="3"/>
  <c r="N1793" i="3"/>
  <c r="O1793" i="3"/>
  <c r="P1793" i="3"/>
  <c r="AA1793" i="3"/>
  <c r="N1794" i="3"/>
  <c r="O1794" i="3"/>
  <c r="P1794" i="3"/>
  <c r="AA1794" i="3"/>
  <c r="N1795" i="3"/>
  <c r="O1795" i="3"/>
  <c r="P1795" i="3"/>
  <c r="AA1795" i="3"/>
  <c r="N1796" i="3"/>
  <c r="O1796" i="3"/>
  <c r="P1796" i="3"/>
  <c r="AA1796" i="3"/>
  <c r="N1797" i="3"/>
  <c r="O1797" i="3"/>
  <c r="P1797" i="3"/>
  <c r="AA1797" i="3"/>
  <c r="N1798" i="3"/>
  <c r="O1798" i="3"/>
  <c r="P1798" i="3"/>
  <c r="AA1798" i="3"/>
  <c r="N1799" i="3"/>
  <c r="O1799" i="3"/>
  <c r="P1799" i="3"/>
  <c r="AA1799" i="3"/>
  <c r="N1800" i="3"/>
  <c r="O1800" i="3"/>
  <c r="P1800" i="3"/>
  <c r="AA1800" i="3"/>
  <c r="N1801" i="3"/>
  <c r="O1801" i="3"/>
  <c r="P1801" i="3"/>
  <c r="AA1801" i="3"/>
  <c r="N1802" i="3"/>
  <c r="O1802" i="3"/>
  <c r="P1802" i="3"/>
  <c r="AA1802" i="3"/>
  <c r="N1803" i="3"/>
  <c r="O1803" i="3"/>
  <c r="P1803" i="3"/>
  <c r="AA1803" i="3"/>
  <c r="N1804" i="3"/>
  <c r="O1804" i="3"/>
  <c r="P1804" i="3"/>
  <c r="AA1804" i="3"/>
  <c r="N1805" i="3"/>
  <c r="O1805" i="3"/>
  <c r="P1805" i="3"/>
  <c r="AA1805" i="3"/>
  <c r="N1806" i="3"/>
  <c r="O1806" i="3"/>
  <c r="P1806" i="3"/>
  <c r="AA1806" i="3"/>
  <c r="N1807" i="3"/>
  <c r="O1807" i="3"/>
  <c r="P1807" i="3"/>
  <c r="AA1807" i="3"/>
  <c r="N1808" i="3"/>
  <c r="O1808" i="3"/>
  <c r="P1808" i="3"/>
  <c r="AA1808" i="3"/>
  <c r="N1809" i="3"/>
  <c r="O1809" i="3"/>
  <c r="P1809" i="3"/>
  <c r="AA1809" i="3"/>
  <c r="N1810" i="3"/>
  <c r="O1810" i="3"/>
  <c r="P1810" i="3"/>
  <c r="AA1810" i="3"/>
  <c r="N1811" i="3"/>
  <c r="O1811" i="3"/>
  <c r="P1811" i="3"/>
  <c r="AA1811" i="3"/>
  <c r="N1812" i="3"/>
  <c r="O1812" i="3"/>
  <c r="P1812" i="3"/>
  <c r="AA1812" i="3"/>
  <c r="N1813" i="3"/>
  <c r="O1813" i="3"/>
  <c r="P1813" i="3"/>
  <c r="AA1813" i="3"/>
  <c r="N1814" i="3"/>
  <c r="O1814" i="3"/>
  <c r="P1814" i="3"/>
  <c r="AA1814" i="3"/>
  <c r="N1815" i="3"/>
  <c r="O1815" i="3"/>
  <c r="P1815" i="3"/>
  <c r="AA1815" i="3"/>
  <c r="N1816" i="3"/>
  <c r="O1816" i="3"/>
  <c r="P1816" i="3"/>
  <c r="AA1816" i="3"/>
  <c r="N1817" i="3"/>
  <c r="O1817" i="3"/>
  <c r="P1817" i="3"/>
  <c r="AA1817" i="3"/>
  <c r="N1818" i="3"/>
  <c r="O1818" i="3"/>
  <c r="P1818" i="3"/>
  <c r="AA1818" i="3"/>
  <c r="N1819" i="3"/>
  <c r="O1819" i="3"/>
  <c r="P1819" i="3"/>
  <c r="AA1819" i="3"/>
  <c r="N1820" i="3"/>
  <c r="O1820" i="3"/>
  <c r="P1820" i="3"/>
  <c r="AA1820" i="3"/>
  <c r="N1821" i="3"/>
  <c r="O1821" i="3"/>
  <c r="P1821" i="3"/>
  <c r="AA1821" i="3"/>
  <c r="N1822" i="3"/>
  <c r="O1822" i="3"/>
  <c r="P1822" i="3"/>
  <c r="AA1822" i="3"/>
  <c r="N1823" i="3"/>
  <c r="O1823" i="3"/>
  <c r="P1823" i="3"/>
  <c r="AA1823" i="3"/>
  <c r="N1824" i="3"/>
  <c r="O1824" i="3"/>
  <c r="P1824" i="3"/>
  <c r="AA1824" i="3"/>
  <c r="N1825" i="3"/>
  <c r="O1825" i="3"/>
  <c r="P1825" i="3"/>
  <c r="AA1825" i="3"/>
  <c r="N1826" i="3"/>
  <c r="O1826" i="3"/>
  <c r="P1826" i="3"/>
  <c r="AA1826" i="3"/>
  <c r="N1827" i="3"/>
  <c r="O1827" i="3"/>
  <c r="P1827" i="3"/>
  <c r="AA1827" i="3"/>
  <c r="N1828" i="3"/>
  <c r="O1828" i="3"/>
  <c r="P1828" i="3"/>
  <c r="AA1828" i="3"/>
  <c r="N1829" i="3"/>
  <c r="O1829" i="3"/>
  <c r="P1829" i="3"/>
  <c r="AA1829" i="3"/>
  <c r="N1830" i="3"/>
  <c r="O1830" i="3"/>
  <c r="P1830" i="3"/>
  <c r="AA1830" i="3"/>
  <c r="N1831" i="3"/>
  <c r="O1831" i="3"/>
  <c r="P1831" i="3"/>
  <c r="AA1831" i="3"/>
  <c r="N1832" i="3"/>
  <c r="O1832" i="3"/>
  <c r="P1832" i="3"/>
  <c r="AA1832" i="3"/>
  <c r="N1833" i="3"/>
  <c r="O1833" i="3"/>
  <c r="P1833" i="3"/>
  <c r="AA1833" i="3"/>
  <c r="N1834" i="3"/>
  <c r="O1834" i="3"/>
  <c r="P1834" i="3"/>
  <c r="AA1834" i="3"/>
  <c r="N1835" i="3"/>
  <c r="O1835" i="3"/>
  <c r="P1835" i="3"/>
  <c r="AA1835" i="3"/>
  <c r="N1836" i="3"/>
  <c r="O1836" i="3"/>
  <c r="P1836" i="3"/>
  <c r="AA1836" i="3"/>
  <c r="N1837" i="3"/>
  <c r="O1837" i="3"/>
  <c r="P1837" i="3"/>
  <c r="AA1837" i="3"/>
  <c r="N1838" i="3"/>
  <c r="O1838" i="3"/>
  <c r="P1838" i="3"/>
  <c r="AA1838" i="3"/>
  <c r="N1839" i="3"/>
  <c r="O1839" i="3"/>
  <c r="P1839" i="3"/>
  <c r="AA1839" i="3"/>
  <c r="N1840" i="3"/>
  <c r="O1840" i="3"/>
  <c r="P1840" i="3"/>
  <c r="AA1840" i="3"/>
  <c r="N1841" i="3"/>
  <c r="O1841" i="3"/>
  <c r="P1841" i="3"/>
  <c r="AA1841" i="3"/>
  <c r="N1842" i="3"/>
  <c r="O1842" i="3"/>
  <c r="P1842" i="3"/>
  <c r="AA1842" i="3"/>
  <c r="N1843" i="3"/>
  <c r="O1843" i="3"/>
  <c r="P1843" i="3"/>
  <c r="AA1843" i="3"/>
  <c r="N1844" i="3"/>
  <c r="O1844" i="3"/>
  <c r="P1844" i="3"/>
  <c r="AA1844" i="3"/>
  <c r="N1845" i="3"/>
  <c r="O1845" i="3"/>
  <c r="P1845" i="3"/>
  <c r="AA1845" i="3"/>
  <c r="N1846" i="3"/>
  <c r="O1846" i="3"/>
  <c r="P1846" i="3"/>
  <c r="AA1846" i="3"/>
  <c r="N1847" i="3"/>
  <c r="O1847" i="3"/>
  <c r="P1847" i="3"/>
  <c r="AA1847" i="3"/>
  <c r="N1848" i="3"/>
  <c r="O1848" i="3"/>
  <c r="P1848" i="3"/>
  <c r="AA1848" i="3"/>
  <c r="N1849" i="3"/>
  <c r="O1849" i="3"/>
  <c r="P1849" i="3"/>
  <c r="AA1849" i="3"/>
  <c r="N1850" i="3"/>
  <c r="O1850" i="3"/>
  <c r="P1850" i="3"/>
  <c r="AA1850" i="3"/>
  <c r="N1851" i="3"/>
  <c r="O1851" i="3"/>
  <c r="P1851" i="3"/>
  <c r="AA1851" i="3"/>
  <c r="N1852" i="3"/>
  <c r="O1852" i="3"/>
  <c r="P1852" i="3"/>
  <c r="AA1852" i="3"/>
  <c r="N1853" i="3"/>
  <c r="O1853" i="3"/>
  <c r="P1853" i="3"/>
  <c r="AA1853" i="3"/>
  <c r="N1854" i="3"/>
  <c r="O1854" i="3"/>
  <c r="P1854" i="3"/>
  <c r="AA1854" i="3"/>
  <c r="N1855" i="3"/>
  <c r="O1855" i="3"/>
  <c r="P1855" i="3"/>
  <c r="AA1855" i="3"/>
  <c r="N1856" i="3"/>
  <c r="O1856" i="3"/>
  <c r="P1856" i="3"/>
  <c r="AA1856" i="3"/>
  <c r="N1857" i="3"/>
  <c r="O1857" i="3"/>
  <c r="P1857" i="3"/>
  <c r="AA1857" i="3"/>
  <c r="N1858" i="3"/>
  <c r="O1858" i="3"/>
  <c r="P1858" i="3"/>
  <c r="AA1858" i="3"/>
  <c r="N1859" i="3"/>
  <c r="O1859" i="3"/>
  <c r="P1859" i="3"/>
  <c r="AA1859" i="3"/>
  <c r="N1860" i="3"/>
  <c r="O1860" i="3"/>
  <c r="P1860" i="3"/>
  <c r="AA1860" i="3"/>
  <c r="N1861" i="3"/>
  <c r="O1861" i="3"/>
  <c r="P1861" i="3"/>
  <c r="AA1861" i="3"/>
  <c r="N1862" i="3"/>
  <c r="O1862" i="3"/>
  <c r="P1862" i="3"/>
  <c r="AA1862" i="3"/>
  <c r="N1863" i="3"/>
  <c r="O1863" i="3"/>
  <c r="P1863" i="3"/>
  <c r="AA1863" i="3"/>
  <c r="N1864" i="3"/>
  <c r="O1864" i="3"/>
  <c r="P1864" i="3"/>
  <c r="AA1864" i="3"/>
  <c r="N1865" i="3"/>
  <c r="O1865" i="3"/>
  <c r="P1865" i="3"/>
  <c r="AA1865" i="3"/>
  <c r="N1866" i="3"/>
  <c r="O1866" i="3"/>
  <c r="P1866" i="3"/>
  <c r="AA1866" i="3"/>
  <c r="N1867" i="3"/>
  <c r="O1867" i="3"/>
  <c r="P1867" i="3"/>
  <c r="AA1867" i="3"/>
  <c r="N1868" i="3"/>
  <c r="O1868" i="3"/>
  <c r="P1868" i="3"/>
  <c r="AA1868" i="3"/>
  <c r="N1869" i="3"/>
  <c r="O1869" i="3"/>
  <c r="P1869" i="3"/>
  <c r="AA1869" i="3"/>
  <c r="N1870" i="3"/>
  <c r="O1870" i="3"/>
  <c r="P1870" i="3"/>
  <c r="AA1870" i="3"/>
  <c r="N1871" i="3"/>
  <c r="O1871" i="3"/>
  <c r="P1871" i="3"/>
  <c r="AA1871" i="3"/>
  <c r="N1872" i="3"/>
  <c r="O1872" i="3"/>
  <c r="P1872" i="3"/>
  <c r="AA1872" i="3"/>
  <c r="N1873" i="3"/>
  <c r="O1873" i="3"/>
  <c r="P1873" i="3"/>
  <c r="AA1873" i="3"/>
  <c r="N1874" i="3"/>
  <c r="O1874" i="3"/>
  <c r="P1874" i="3"/>
  <c r="AA1874" i="3"/>
  <c r="N1875" i="3"/>
  <c r="O1875" i="3"/>
  <c r="P1875" i="3"/>
  <c r="AA1875" i="3"/>
  <c r="N1876" i="3"/>
  <c r="O1876" i="3"/>
  <c r="P1876" i="3"/>
  <c r="AA1876" i="3"/>
  <c r="N1877" i="3"/>
  <c r="O1877" i="3"/>
  <c r="P1877" i="3"/>
  <c r="AA1877" i="3"/>
  <c r="N1878" i="3"/>
  <c r="O1878" i="3"/>
  <c r="P1878" i="3"/>
  <c r="AA1878" i="3"/>
  <c r="N1879" i="3"/>
  <c r="O1879" i="3"/>
  <c r="P1879" i="3"/>
  <c r="AA1879" i="3"/>
  <c r="N1880" i="3"/>
  <c r="O1880" i="3"/>
  <c r="P1880" i="3"/>
  <c r="AA1880" i="3"/>
  <c r="N1881" i="3"/>
  <c r="O1881" i="3"/>
  <c r="P1881" i="3"/>
  <c r="AA1881" i="3"/>
  <c r="N1882" i="3"/>
  <c r="O1882" i="3"/>
  <c r="P1882" i="3"/>
  <c r="AA1882" i="3"/>
  <c r="N1883" i="3"/>
  <c r="O1883" i="3"/>
  <c r="P1883" i="3"/>
  <c r="AA1883" i="3"/>
  <c r="N1884" i="3"/>
  <c r="O1884" i="3"/>
  <c r="P1884" i="3"/>
  <c r="AA1884" i="3"/>
  <c r="N1885" i="3"/>
  <c r="O1885" i="3"/>
  <c r="P1885" i="3"/>
  <c r="AA1885" i="3"/>
  <c r="N1886" i="3"/>
  <c r="O1886" i="3"/>
  <c r="P1886" i="3"/>
  <c r="AA1886" i="3"/>
  <c r="N1887" i="3"/>
  <c r="O1887" i="3"/>
  <c r="P1887" i="3"/>
  <c r="AA1887" i="3"/>
  <c r="N1888" i="3"/>
  <c r="O1888" i="3"/>
  <c r="P1888" i="3"/>
  <c r="AA1888" i="3"/>
  <c r="N1889" i="3"/>
  <c r="O1889" i="3"/>
  <c r="P1889" i="3"/>
  <c r="AA1889" i="3"/>
  <c r="N1890" i="3"/>
  <c r="O1890" i="3"/>
  <c r="P1890" i="3"/>
  <c r="AA1890" i="3"/>
  <c r="N1891" i="3"/>
  <c r="O1891" i="3"/>
  <c r="P1891" i="3"/>
  <c r="AA1891" i="3"/>
  <c r="N1892" i="3"/>
  <c r="O1892" i="3"/>
  <c r="P1892" i="3"/>
  <c r="AA1892" i="3"/>
  <c r="N1893" i="3"/>
  <c r="O1893" i="3"/>
  <c r="P1893" i="3"/>
  <c r="AA1893" i="3"/>
  <c r="N1894" i="3"/>
  <c r="O1894" i="3"/>
  <c r="P1894" i="3"/>
  <c r="AA1894" i="3"/>
  <c r="N1895" i="3"/>
  <c r="O1895" i="3"/>
  <c r="P1895" i="3"/>
  <c r="AA1895" i="3"/>
  <c r="N1896" i="3"/>
  <c r="O1896" i="3"/>
  <c r="P1896" i="3"/>
  <c r="AA1896" i="3"/>
  <c r="N1897" i="3"/>
  <c r="O1897" i="3"/>
  <c r="P1897" i="3"/>
  <c r="AA1897" i="3"/>
  <c r="N1898" i="3"/>
  <c r="O1898" i="3"/>
  <c r="P1898" i="3"/>
  <c r="AA1898" i="3"/>
  <c r="N1899" i="3"/>
  <c r="O1899" i="3"/>
  <c r="P1899" i="3"/>
  <c r="AA1899" i="3"/>
  <c r="N1900" i="3"/>
  <c r="O1900" i="3"/>
  <c r="P1900" i="3"/>
  <c r="AA1900" i="3"/>
  <c r="N1901" i="3"/>
  <c r="O1901" i="3"/>
  <c r="P1901" i="3"/>
  <c r="AA1901" i="3"/>
  <c r="N1902" i="3"/>
  <c r="O1902" i="3"/>
  <c r="P1902" i="3"/>
  <c r="AA1902" i="3"/>
  <c r="N1903" i="3"/>
  <c r="O1903" i="3"/>
  <c r="P1903" i="3"/>
  <c r="AA1903" i="3"/>
  <c r="N1904" i="3"/>
  <c r="O1904" i="3"/>
  <c r="P1904" i="3"/>
  <c r="AA1904" i="3"/>
  <c r="N1905" i="3"/>
  <c r="O1905" i="3"/>
  <c r="P1905" i="3"/>
  <c r="AA1905" i="3"/>
  <c r="N1906" i="3"/>
  <c r="O1906" i="3"/>
  <c r="P1906" i="3"/>
  <c r="AA1906" i="3"/>
  <c r="N1907" i="3"/>
  <c r="O1907" i="3"/>
  <c r="P1907" i="3"/>
  <c r="AA1907" i="3"/>
  <c r="N1908" i="3"/>
  <c r="O1908" i="3"/>
  <c r="P1908" i="3"/>
  <c r="AA1908" i="3"/>
  <c r="N1909" i="3"/>
  <c r="O1909" i="3"/>
  <c r="P1909" i="3"/>
  <c r="AA1909" i="3"/>
  <c r="N1910" i="3"/>
  <c r="O1910" i="3"/>
  <c r="P1910" i="3"/>
  <c r="AA1910" i="3"/>
  <c r="N1911" i="3"/>
  <c r="O1911" i="3"/>
  <c r="P1911" i="3"/>
  <c r="AA1911" i="3"/>
  <c r="N1912" i="3"/>
  <c r="O1912" i="3"/>
  <c r="P1912" i="3"/>
  <c r="AA1912" i="3"/>
  <c r="N1913" i="3"/>
  <c r="O1913" i="3"/>
  <c r="P1913" i="3"/>
  <c r="AA1913" i="3"/>
  <c r="N1914" i="3"/>
  <c r="O1914" i="3"/>
  <c r="P1914" i="3"/>
  <c r="AA1914" i="3"/>
  <c r="N1915" i="3"/>
  <c r="O1915" i="3"/>
  <c r="P1915" i="3"/>
  <c r="AA1915" i="3"/>
  <c r="N1916" i="3"/>
  <c r="O1916" i="3"/>
  <c r="P1916" i="3"/>
  <c r="AA1916" i="3"/>
  <c r="N1917" i="3"/>
  <c r="O1917" i="3"/>
  <c r="P1917" i="3"/>
  <c r="AA1917" i="3"/>
  <c r="N1918" i="3"/>
  <c r="O1918" i="3"/>
  <c r="P1918" i="3"/>
  <c r="AA1918" i="3"/>
  <c r="N1919" i="3"/>
  <c r="O1919" i="3"/>
  <c r="P1919" i="3"/>
  <c r="AA1919" i="3"/>
  <c r="N1920" i="3"/>
  <c r="O1920" i="3"/>
  <c r="P1920" i="3"/>
  <c r="AA1920" i="3"/>
  <c r="N1921" i="3"/>
  <c r="O1921" i="3"/>
  <c r="P1921" i="3"/>
  <c r="AA1921" i="3"/>
  <c r="N1922" i="3"/>
  <c r="O1922" i="3"/>
  <c r="P1922" i="3"/>
  <c r="AA1922" i="3"/>
  <c r="N1923" i="3"/>
  <c r="O1923" i="3"/>
  <c r="P1923" i="3"/>
  <c r="AA1923" i="3"/>
  <c r="N1924" i="3"/>
  <c r="O1924" i="3"/>
  <c r="P1924" i="3"/>
  <c r="AA1924" i="3"/>
  <c r="N1925" i="3"/>
  <c r="O1925" i="3"/>
  <c r="P1925" i="3"/>
  <c r="AA1925" i="3"/>
  <c r="N1926" i="3"/>
  <c r="O1926" i="3"/>
  <c r="P1926" i="3"/>
  <c r="AA1926" i="3"/>
  <c r="N1927" i="3"/>
  <c r="O1927" i="3"/>
  <c r="P1927" i="3"/>
  <c r="AA1927" i="3"/>
  <c r="N1928" i="3"/>
  <c r="O1928" i="3"/>
  <c r="P1928" i="3"/>
  <c r="AA1928" i="3"/>
  <c r="N1929" i="3"/>
  <c r="O1929" i="3"/>
  <c r="P1929" i="3"/>
  <c r="AA1929" i="3"/>
  <c r="N1930" i="3"/>
  <c r="O1930" i="3"/>
  <c r="P1930" i="3"/>
  <c r="AA1930" i="3"/>
  <c r="N1931" i="3"/>
  <c r="O1931" i="3"/>
  <c r="P1931" i="3"/>
  <c r="AA1931" i="3"/>
  <c r="N1932" i="3"/>
  <c r="O1932" i="3"/>
  <c r="P1932" i="3"/>
  <c r="AA1932" i="3"/>
  <c r="N1933" i="3"/>
  <c r="O1933" i="3"/>
  <c r="P1933" i="3"/>
  <c r="AA1933" i="3"/>
  <c r="N1934" i="3"/>
  <c r="O1934" i="3"/>
  <c r="P1934" i="3"/>
  <c r="AA1934" i="3"/>
  <c r="N1935" i="3"/>
  <c r="O1935" i="3"/>
  <c r="P1935" i="3"/>
  <c r="AA1935" i="3"/>
  <c r="N1936" i="3"/>
  <c r="O1936" i="3"/>
  <c r="P1936" i="3"/>
  <c r="AA1936" i="3"/>
  <c r="N1937" i="3"/>
  <c r="O1937" i="3"/>
  <c r="P1937" i="3"/>
  <c r="AA1937" i="3"/>
  <c r="N1938" i="3"/>
  <c r="O1938" i="3"/>
  <c r="P1938" i="3"/>
  <c r="AA1938" i="3"/>
  <c r="N1939" i="3"/>
  <c r="O1939" i="3"/>
  <c r="P1939" i="3"/>
  <c r="AA1939" i="3"/>
  <c r="N1940" i="3"/>
  <c r="O1940" i="3"/>
  <c r="P1940" i="3"/>
  <c r="AA1940" i="3"/>
  <c r="N1941" i="3"/>
  <c r="O1941" i="3"/>
  <c r="P1941" i="3"/>
  <c r="AA1941" i="3"/>
  <c r="N1942" i="3"/>
  <c r="O1942" i="3"/>
  <c r="P1942" i="3"/>
  <c r="AA1942" i="3"/>
  <c r="N1943" i="3"/>
  <c r="O1943" i="3"/>
  <c r="P1943" i="3"/>
  <c r="AA1943" i="3"/>
  <c r="N1944" i="3"/>
  <c r="O1944" i="3"/>
  <c r="P1944" i="3"/>
  <c r="AA1944" i="3"/>
  <c r="N1945" i="3"/>
  <c r="O1945" i="3"/>
  <c r="P1945" i="3"/>
  <c r="AA1945" i="3"/>
  <c r="N1946" i="3"/>
  <c r="O1946" i="3"/>
  <c r="P1946" i="3"/>
  <c r="AA1946" i="3"/>
  <c r="N1947" i="3"/>
  <c r="O1947" i="3"/>
  <c r="P1947" i="3"/>
  <c r="AA1947" i="3"/>
  <c r="N1948" i="3"/>
  <c r="O1948" i="3"/>
  <c r="P1948" i="3"/>
  <c r="AA1948" i="3"/>
  <c r="N1949" i="3"/>
  <c r="O1949" i="3"/>
  <c r="P1949" i="3"/>
  <c r="AA1949" i="3"/>
  <c r="N1950" i="3"/>
  <c r="O1950" i="3"/>
  <c r="P1950" i="3"/>
  <c r="AA1950" i="3"/>
  <c r="N1951" i="3"/>
  <c r="O1951" i="3"/>
  <c r="P1951" i="3"/>
  <c r="AA1951" i="3"/>
  <c r="N1952" i="3"/>
  <c r="O1952" i="3"/>
  <c r="P1952" i="3"/>
  <c r="AA1952" i="3"/>
  <c r="N1953" i="3"/>
  <c r="O1953" i="3"/>
  <c r="P1953" i="3"/>
  <c r="AA1953" i="3"/>
  <c r="N1954" i="3"/>
  <c r="O1954" i="3"/>
  <c r="P1954" i="3"/>
  <c r="AA1954" i="3"/>
  <c r="N1955" i="3"/>
  <c r="O1955" i="3"/>
  <c r="P1955" i="3"/>
  <c r="AA1955" i="3"/>
  <c r="N1956" i="3"/>
  <c r="O1956" i="3"/>
  <c r="P1956" i="3"/>
  <c r="AA1956" i="3"/>
  <c r="N1957" i="3"/>
  <c r="O1957" i="3"/>
  <c r="P1957" i="3"/>
  <c r="AA1957" i="3"/>
  <c r="N1958" i="3"/>
  <c r="O1958" i="3"/>
  <c r="P1958" i="3"/>
  <c r="AA1958" i="3"/>
  <c r="N1959" i="3"/>
  <c r="O1959" i="3"/>
  <c r="P1959" i="3"/>
  <c r="AA1959" i="3"/>
  <c r="N1960" i="3"/>
  <c r="O1960" i="3"/>
  <c r="P1960" i="3"/>
  <c r="AA1960" i="3"/>
  <c r="N1961" i="3"/>
  <c r="O1961" i="3"/>
  <c r="P1961" i="3"/>
  <c r="AA1961" i="3"/>
  <c r="N1962" i="3"/>
  <c r="O1962" i="3"/>
  <c r="P1962" i="3"/>
  <c r="AA1962" i="3"/>
  <c r="N1963" i="3"/>
  <c r="O1963" i="3"/>
  <c r="P1963" i="3"/>
  <c r="AA1963" i="3"/>
  <c r="N1964" i="3"/>
  <c r="O1964" i="3"/>
  <c r="P1964" i="3"/>
  <c r="AA1964" i="3"/>
  <c r="N1965" i="3"/>
  <c r="O1965" i="3"/>
  <c r="P1965" i="3"/>
  <c r="AA1965" i="3"/>
  <c r="N1966" i="3"/>
  <c r="O1966" i="3"/>
  <c r="P1966" i="3"/>
  <c r="AA1966" i="3"/>
  <c r="N1967" i="3"/>
  <c r="O1967" i="3"/>
  <c r="P1967" i="3"/>
  <c r="AA1967" i="3"/>
  <c r="N1968" i="3"/>
  <c r="O1968" i="3"/>
  <c r="P1968" i="3"/>
  <c r="AA1968" i="3"/>
  <c r="N1969" i="3"/>
  <c r="O1969" i="3"/>
  <c r="P1969" i="3"/>
  <c r="AA1969" i="3"/>
  <c r="N1970" i="3"/>
  <c r="O1970" i="3"/>
  <c r="P1970" i="3"/>
  <c r="AA1970" i="3"/>
  <c r="N1971" i="3"/>
  <c r="O1971" i="3"/>
  <c r="P1971" i="3"/>
  <c r="AA1971" i="3"/>
  <c r="N1972" i="3"/>
  <c r="O1972" i="3"/>
  <c r="P1972" i="3"/>
  <c r="AA1972" i="3"/>
  <c r="N1973" i="3"/>
  <c r="O1973" i="3"/>
  <c r="P1973" i="3"/>
  <c r="AA1973" i="3"/>
  <c r="N1974" i="3"/>
  <c r="O1974" i="3"/>
  <c r="P1974" i="3"/>
  <c r="AA1974" i="3"/>
  <c r="N1975" i="3"/>
  <c r="O1975" i="3"/>
  <c r="P1975" i="3"/>
  <c r="AA1975" i="3"/>
  <c r="N1976" i="3"/>
  <c r="O1976" i="3"/>
  <c r="P1976" i="3"/>
  <c r="AA1976" i="3"/>
  <c r="N1977" i="3"/>
  <c r="O1977" i="3"/>
  <c r="P1977" i="3"/>
  <c r="AA1977" i="3"/>
  <c r="N1978" i="3"/>
  <c r="O1978" i="3"/>
  <c r="P1978" i="3"/>
  <c r="AA1978" i="3"/>
  <c r="N1979" i="3"/>
  <c r="O1979" i="3"/>
  <c r="P1979" i="3"/>
  <c r="AA1979" i="3"/>
  <c r="N1980" i="3"/>
  <c r="O1980" i="3"/>
  <c r="P1980" i="3"/>
  <c r="AA1980" i="3"/>
  <c r="N1981" i="3"/>
  <c r="O1981" i="3"/>
  <c r="P1981" i="3"/>
  <c r="AA1981" i="3"/>
  <c r="N1982" i="3"/>
  <c r="O1982" i="3"/>
  <c r="P1982" i="3"/>
  <c r="AA1982" i="3"/>
  <c r="N1983" i="3"/>
  <c r="O1983" i="3"/>
  <c r="P1983" i="3"/>
  <c r="AA1983" i="3"/>
  <c r="N1984" i="3"/>
  <c r="O1984" i="3"/>
  <c r="P1984" i="3"/>
  <c r="AA1984" i="3"/>
  <c r="N1985" i="3"/>
  <c r="O1985" i="3"/>
  <c r="P1985" i="3"/>
  <c r="AA1985" i="3"/>
  <c r="N1986" i="3"/>
  <c r="O1986" i="3"/>
  <c r="P1986" i="3"/>
  <c r="AA1986" i="3"/>
  <c r="N1987" i="3"/>
  <c r="O1987" i="3"/>
  <c r="P1987" i="3"/>
  <c r="AA1987" i="3"/>
  <c r="N1988" i="3"/>
  <c r="O1988" i="3"/>
  <c r="P1988" i="3"/>
  <c r="AA1988" i="3"/>
  <c r="N1989" i="3"/>
  <c r="O1989" i="3"/>
  <c r="P1989" i="3"/>
  <c r="AA1989" i="3"/>
  <c r="N1990" i="3"/>
  <c r="O1990" i="3"/>
  <c r="P1990" i="3"/>
  <c r="AA1990" i="3"/>
  <c r="N1991" i="3"/>
  <c r="O1991" i="3"/>
  <c r="P1991" i="3"/>
  <c r="AA1991" i="3"/>
  <c r="N1992" i="3"/>
  <c r="O1992" i="3"/>
  <c r="P1992" i="3"/>
  <c r="AA1992" i="3"/>
  <c r="N1993" i="3"/>
  <c r="O1993" i="3"/>
  <c r="P1993" i="3"/>
  <c r="AA1993" i="3"/>
  <c r="N1994" i="3"/>
  <c r="O1994" i="3"/>
  <c r="P1994" i="3"/>
  <c r="AA1994" i="3"/>
  <c r="N1995" i="3"/>
  <c r="O1995" i="3"/>
  <c r="P1995" i="3"/>
  <c r="AA1995" i="3"/>
  <c r="N1996" i="3"/>
  <c r="O1996" i="3"/>
  <c r="P1996" i="3"/>
  <c r="AA1996" i="3"/>
  <c r="N1997" i="3"/>
  <c r="O1997" i="3"/>
  <c r="P1997" i="3"/>
  <c r="AA1997" i="3"/>
  <c r="N1998" i="3"/>
  <c r="O1998" i="3"/>
  <c r="P1998" i="3"/>
  <c r="AA1998" i="3"/>
  <c r="N1999" i="3"/>
  <c r="O1999" i="3"/>
  <c r="P1999" i="3"/>
  <c r="AA1999" i="3"/>
  <c r="N2000" i="3"/>
  <c r="O2000" i="3"/>
  <c r="P2000" i="3"/>
  <c r="AA2000" i="3"/>
  <c r="N2001" i="3"/>
  <c r="O2001" i="3"/>
  <c r="P2001" i="3"/>
  <c r="AA2001" i="3"/>
  <c r="N2002" i="3"/>
  <c r="O2002" i="3"/>
  <c r="P2002" i="3"/>
  <c r="AA2002" i="3"/>
  <c r="N2003" i="3"/>
  <c r="O2003" i="3"/>
  <c r="P2003" i="3"/>
  <c r="AA2003" i="3"/>
  <c r="N2004" i="3"/>
  <c r="O2004" i="3"/>
  <c r="P2004" i="3"/>
  <c r="AA2004" i="3"/>
  <c r="N2005" i="3"/>
  <c r="O2005" i="3"/>
  <c r="P2005" i="3"/>
  <c r="AA2005" i="3"/>
  <c r="N2006" i="3"/>
  <c r="O2006" i="3"/>
  <c r="P2006" i="3"/>
  <c r="AA2006" i="3"/>
  <c r="N2007" i="3"/>
  <c r="O2007" i="3"/>
  <c r="P2007" i="3"/>
  <c r="AA2007" i="3"/>
  <c r="N2008" i="3"/>
  <c r="O2008" i="3"/>
  <c r="P2008" i="3"/>
  <c r="AA2008" i="3"/>
  <c r="N2009" i="3"/>
  <c r="O2009" i="3"/>
  <c r="P2009" i="3"/>
  <c r="AA2009" i="3"/>
  <c r="N2010" i="3"/>
  <c r="O2010" i="3"/>
  <c r="P2010" i="3"/>
  <c r="AA2010" i="3"/>
  <c r="N2011" i="3"/>
  <c r="O2011" i="3"/>
  <c r="P2011" i="3"/>
  <c r="AA2011" i="3"/>
  <c r="N2012" i="3"/>
  <c r="O2012" i="3"/>
  <c r="P2012" i="3"/>
  <c r="AA2012" i="3"/>
  <c r="N2013" i="3"/>
  <c r="O2013" i="3"/>
  <c r="P2013" i="3"/>
  <c r="AA2013" i="3"/>
  <c r="N2014" i="3"/>
  <c r="O2014" i="3"/>
  <c r="P2014" i="3"/>
  <c r="AA2014" i="3"/>
  <c r="N2015" i="3"/>
  <c r="O2015" i="3"/>
  <c r="P2015" i="3"/>
  <c r="AA2015" i="3"/>
  <c r="N2016" i="3"/>
  <c r="O2016" i="3"/>
  <c r="P2016" i="3"/>
  <c r="AA2016" i="3"/>
  <c r="N2017" i="3"/>
  <c r="O2017" i="3"/>
  <c r="P2017" i="3"/>
  <c r="AA2017" i="3"/>
  <c r="N2018" i="3"/>
  <c r="O2018" i="3"/>
  <c r="P2018" i="3"/>
  <c r="AA2018" i="3"/>
  <c r="N2019" i="3"/>
  <c r="O2019" i="3"/>
  <c r="P2019" i="3"/>
  <c r="AA2019" i="3"/>
  <c r="N2020" i="3"/>
  <c r="O2020" i="3"/>
  <c r="P2020" i="3"/>
  <c r="AA2020" i="3"/>
  <c r="N2021" i="3"/>
  <c r="O2021" i="3"/>
  <c r="P2021" i="3"/>
  <c r="AA2021" i="3"/>
  <c r="N2022" i="3"/>
  <c r="O2022" i="3"/>
  <c r="P2022" i="3"/>
  <c r="AA2022" i="3"/>
  <c r="N2023" i="3"/>
  <c r="O2023" i="3"/>
  <c r="P2023" i="3"/>
  <c r="AA2023" i="3"/>
  <c r="N2024" i="3"/>
  <c r="O2024" i="3"/>
  <c r="P2024" i="3"/>
  <c r="AA2024" i="3"/>
  <c r="N2025" i="3"/>
  <c r="O2025" i="3"/>
  <c r="P2025" i="3"/>
  <c r="AA2025" i="3"/>
  <c r="N2026" i="3"/>
  <c r="O2026" i="3"/>
  <c r="P2026" i="3"/>
  <c r="AA2026" i="3"/>
  <c r="N2027" i="3"/>
  <c r="O2027" i="3"/>
  <c r="P2027" i="3"/>
  <c r="AA2027" i="3"/>
  <c r="N2028" i="3"/>
  <c r="O2028" i="3"/>
  <c r="P2028" i="3"/>
  <c r="AA2028" i="3"/>
  <c r="N2029" i="3"/>
  <c r="O2029" i="3"/>
  <c r="P2029" i="3"/>
  <c r="AA2029" i="3"/>
  <c r="N2030" i="3"/>
  <c r="O2030" i="3"/>
  <c r="P2030" i="3"/>
  <c r="AA2030" i="3"/>
  <c r="N2031" i="3"/>
  <c r="O2031" i="3"/>
  <c r="P2031" i="3"/>
  <c r="AA2031" i="3"/>
  <c r="N2032" i="3"/>
  <c r="O2032" i="3"/>
  <c r="P2032" i="3"/>
  <c r="AA2032" i="3"/>
  <c r="N2033" i="3"/>
  <c r="O2033" i="3"/>
  <c r="P2033" i="3"/>
  <c r="AA2033" i="3"/>
  <c r="N2034" i="3"/>
  <c r="O2034" i="3"/>
  <c r="P2034" i="3"/>
  <c r="AA2034" i="3"/>
  <c r="N2035" i="3"/>
  <c r="O2035" i="3"/>
  <c r="P2035" i="3"/>
  <c r="AA2035" i="3"/>
  <c r="N2036" i="3"/>
  <c r="O2036" i="3"/>
  <c r="P2036" i="3"/>
  <c r="AA2036" i="3"/>
  <c r="N2037" i="3"/>
  <c r="O2037" i="3"/>
  <c r="P2037" i="3"/>
  <c r="AA2037" i="3"/>
  <c r="N2038" i="3"/>
  <c r="O2038" i="3"/>
  <c r="P2038" i="3"/>
  <c r="AA2038" i="3"/>
  <c r="N2039" i="3"/>
  <c r="O2039" i="3"/>
  <c r="P2039" i="3"/>
  <c r="AA2039" i="3"/>
  <c r="N2040" i="3"/>
  <c r="O2040" i="3"/>
  <c r="P2040" i="3"/>
  <c r="AA2040" i="3"/>
  <c r="N2041" i="3"/>
  <c r="O2041" i="3"/>
  <c r="P2041" i="3"/>
  <c r="AA2041" i="3"/>
  <c r="N2042" i="3"/>
  <c r="O2042" i="3"/>
  <c r="P2042" i="3"/>
  <c r="AA2042" i="3"/>
  <c r="N2043" i="3"/>
  <c r="O2043" i="3"/>
  <c r="P2043" i="3"/>
  <c r="AA2043" i="3"/>
  <c r="N2044" i="3"/>
  <c r="O2044" i="3"/>
  <c r="P2044" i="3"/>
  <c r="AA2044" i="3"/>
  <c r="N2045" i="3"/>
  <c r="O2045" i="3"/>
  <c r="P2045" i="3"/>
  <c r="AA2045" i="3"/>
  <c r="N2046" i="3"/>
  <c r="O2046" i="3"/>
  <c r="P2046" i="3"/>
  <c r="AA2046" i="3"/>
  <c r="N2047" i="3"/>
  <c r="O2047" i="3"/>
  <c r="P2047" i="3"/>
  <c r="AA2047" i="3"/>
  <c r="N2048" i="3"/>
  <c r="O2048" i="3"/>
  <c r="P2048" i="3"/>
  <c r="AA2048" i="3"/>
  <c r="N2049" i="3"/>
  <c r="O2049" i="3"/>
  <c r="P2049" i="3"/>
  <c r="AA2049" i="3"/>
  <c r="N2050" i="3"/>
  <c r="O2050" i="3"/>
  <c r="P2050" i="3"/>
  <c r="AA2050" i="3"/>
  <c r="N2051" i="3"/>
  <c r="O2051" i="3"/>
  <c r="P2051" i="3"/>
  <c r="AA2051" i="3"/>
  <c r="N2052" i="3"/>
  <c r="O2052" i="3"/>
  <c r="P2052" i="3"/>
  <c r="AA2052" i="3"/>
  <c r="N2053" i="3"/>
  <c r="O2053" i="3"/>
  <c r="P2053" i="3"/>
  <c r="AA2053" i="3"/>
  <c r="N2054" i="3"/>
  <c r="O2054" i="3"/>
  <c r="P2054" i="3"/>
  <c r="AA2054" i="3"/>
  <c r="N2055" i="3"/>
  <c r="O2055" i="3"/>
  <c r="P2055" i="3"/>
  <c r="AA2055" i="3"/>
  <c r="N2056" i="3"/>
  <c r="O2056" i="3"/>
  <c r="P2056" i="3"/>
  <c r="AA2056" i="3"/>
  <c r="N2057" i="3"/>
  <c r="O2057" i="3"/>
  <c r="P2057" i="3"/>
  <c r="AA2057" i="3"/>
  <c r="N2058" i="3"/>
  <c r="O2058" i="3"/>
  <c r="P2058" i="3"/>
  <c r="AA2058" i="3"/>
  <c r="N2059" i="3"/>
  <c r="O2059" i="3"/>
  <c r="P2059" i="3"/>
  <c r="AA2059" i="3"/>
  <c r="N2060" i="3"/>
  <c r="O2060" i="3"/>
  <c r="P2060" i="3"/>
  <c r="AA2060" i="3"/>
  <c r="N2061" i="3"/>
  <c r="O2061" i="3"/>
  <c r="P2061" i="3"/>
  <c r="AA2061" i="3"/>
  <c r="N2062" i="3"/>
  <c r="O2062" i="3"/>
  <c r="P2062" i="3"/>
  <c r="AA2062" i="3"/>
  <c r="N2063" i="3"/>
  <c r="O2063" i="3"/>
  <c r="P2063" i="3"/>
  <c r="AA2063" i="3"/>
  <c r="N2064" i="3"/>
  <c r="O2064" i="3"/>
  <c r="P2064" i="3"/>
  <c r="AA2064" i="3"/>
  <c r="N2065" i="3"/>
  <c r="O2065" i="3"/>
  <c r="P2065" i="3"/>
  <c r="AA2065" i="3"/>
  <c r="N2066" i="3"/>
  <c r="O2066" i="3"/>
  <c r="P2066" i="3"/>
  <c r="AA2066" i="3"/>
  <c r="N2067" i="3"/>
  <c r="O2067" i="3"/>
  <c r="P2067" i="3"/>
  <c r="AA2067" i="3"/>
  <c r="N2068" i="3"/>
  <c r="O2068" i="3"/>
  <c r="P2068" i="3"/>
  <c r="AA2068" i="3"/>
  <c r="N2069" i="3"/>
  <c r="O2069" i="3"/>
  <c r="P2069" i="3"/>
  <c r="AA2069" i="3"/>
  <c r="N2070" i="3"/>
  <c r="O2070" i="3"/>
  <c r="P2070" i="3"/>
  <c r="AA2070" i="3"/>
  <c r="N2071" i="3"/>
  <c r="O2071" i="3"/>
  <c r="P2071" i="3"/>
  <c r="AA2071" i="3"/>
  <c r="N2072" i="3"/>
  <c r="O2072" i="3"/>
  <c r="P2072" i="3"/>
  <c r="AA2072" i="3"/>
  <c r="N2073" i="3"/>
  <c r="O2073" i="3"/>
  <c r="P2073" i="3"/>
  <c r="AA2073" i="3"/>
  <c r="N2074" i="3"/>
  <c r="O2074" i="3"/>
  <c r="P2074" i="3"/>
  <c r="AA2074" i="3"/>
  <c r="N2075" i="3"/>
  <c r="O2075" i="3"/>
  <c r="P2075" i="3"/>
  <c r="AA2075" i="3"/>
  <c r="N2076" i="3"/>
  <c r="O2076" i="3"/>
  <c r="P2076" i="3"/>
  <c r="AA2076" i="3"/>
  <c r="N2077" i="3"/>
  <c r="O2077" i="3"/>
  <c r="P2077" i="3"/>
  <c r="AA2077" i="3"/>
  <c r="N2078" i="3"/>
  <c r="O2078" i="3"/>
  <c r="P2078" i="3"/>
  <c r="AA2078" i="3"/>
  <c r="N2079" i="3"/>
  <c r="O2079" i="3"/>
  <c r="P2079" i="3"/>
  <c r="AA2079" i="3"/>
  <c r="N2080" i="3"/>
  <c r="O2080" i="3"/>
  <c r="P2080" i="3"/>
  <c r="AA2080" i="3"/>
  <c r="N2081" i="3"/>
  <c r="O2081" i="3"/>
  <c r="P2081" i="3"/>
  <c r="AA2081" i="3"/>
  <c r="N2082" i="3"/>
  <c r="O2082" i="3"/>
  <c r="P2082" i="3"/>
  <c r="AA2082" i="3"/>
  <c r="N2083" i="3"/>
  <c r="O2083" i="3"/>
  <c r="P2083" i="3"/>
  <c r="AA2083" i="3"/>
  <c r="N2084" i="3"/>
  <c r="O2084" i="3"/>
  <c r="P2084" i="3"/>
  <c r="AA2084" i="3"/>
  <c r="N2085" i="3"/>
  <c r="O2085" i="3"/>
  <c r="P2085" i="3"/>
  <c r="AA2085" i="3"/>
  <c r="N2086" i="3"/>
  <c r="O2086" i="3"/>
  <c r="P2086" i="3"/>
  <c r="AA2086" i="3"/>
  <c r="N2087" i="3"/>
  <c r="O2087" i="3"/>
  <c r="P2087" i="3"/>
  <c r="AA2087" i="3"/>
  <c r="N2088" i="3"/>
  <c r="O2088" i="3"/>
  <c r="P2088" i="3"/>
  <c r="AA2088" i="3"/>
  <c r="N2089" i="3"/>
  <c r="O2089" i="3"/>
  <c r="P2089" i="3"/>
  <c r="AA2089" i="3"/>
  <c r="N2090" i="3"/>
  <c r="O2090" i="3"/>
  <c r="P2090" i="3"/>
  <c r="AA2090" i="3"/>
  <c r="N2091" i="3"/>
  <c r="O2091" i="3"/>
  <c r="P2091" i="3"/>
  <c r="AA2091" i="3"/>
  <c r="N2092" i="3"/>
  <c r="O2092" i="3"/>
  <c r="P2092" i="3"/>
  <c r="AA2092" i="3"/>
  <c r="N2093" i="3"/>
  <c r="O2093" i="3"/>
  <c r="P2093" i="3"/>
  <c r="AA2093" i="3"/>
  <c r="N2094" i="3"/>
  <c r="O2094" i="3"/>
  <c r="P2094" i="3"/>
  <c r="AA2094" i="3"/>
  <c r="N2095" i="3"/>
  <c r="O2095" i="3"/>
  <c r="P2095" i="3"/>
  <c r="AA2095" i="3"/>
  <c r="N2096" i="3"/>
  <c r="O2096" i="3"/>
  <c r="P2096" i="3"/>
  <c r="AA2096" i="3"/>
  <c r="N2097" i="3"/>
  <c r="O2097" i="3"/>
  <c r="P2097" i="3"/>
  <c r="AA2097" i="3"/>
  <c r="N2098" i="3"/>
  <c r="O2098" i="3"/>
  <c r="P2098" i="3"/>
  <c r="AA2098" i="3"/>
  <c r="N2099" i="3"/>
  <c r="O2099" i="3"/>
  <c r="P2099" i="3"/>
  <c r="AA2099" i="3"/>
  <c r="N2100" i="3"/>
  <c r="O2100" i="3"/>
  <c r="P2100" i="3"/>
  <c r="AA2100" i="3"/>
  <c r="N2101" i="3"/>
  <c r="O2101" i="3"/>
  <c r="P2101" i="3"/>
  <c r="AA2101" i="3"/>
  <c r="N2102" i="3"/>
  <c r="O2102" i="3"/>
  <c r="P2102" i="3"/>
  <c r="AA2102" i="3"/>
  <c r="N2103" i="3"/>
  <c r="O2103" i="3"/>
  <c r="P2103" i="3"/>
  <c r="AA2103" i="3"/>
  <c r="N2104" i="3"/>
  <c r="O2104" i="3"/>
  <c r="P2104" i="3"/>
  <c r="AA2104" i="3"/>
  <c r="N2105" i="3"/>
  <c r="O2105" i="3"/>
  <c r="P2105" i="3"/>
  <c r="AA2105" i="3"/>
  <c r="N2106" i="3"/>
  <c r="O2106" i="3"/>
  <c r="P2106" i="3"/>
  <c r="AA2106" i="3"/>
  <c r="N2107" i="3"/>
  <c r="O2107" i="3"/>
  <c r="P2107" i="3"/>
  <c r="AA2107" i="3"/>
  <c r="N2108" i="3"/>
  <c r="O2108" i="3"/>
  <c r="P2108" i="3"/>
  <c r="AA2108" i="3"/>
  <c r="N2109" i="3"/>
  <c r="O2109" i="3"/>
  <c r="P2109" i="3"/>
  <c r="AA2109" i="3"/>
  <c r="N2110" i="3"/>
  <c r="O2110" i="3"/>
  <c r="P2110" i="3"/>
  <c r="AA2110" i="3"/>
  <c r="N2111" i="3"/>
  <c r="O2111" i="3"/>
  <c r="P2111" i="3"/>
  <c r="AA2111" i="3"/>
  <c r="N2112" i="3"/>
  <c r="O2112" i="3"/>
  <c r="P2112" i="3"/>
  <c r="AA2112" i="3"/>
  <c r="N2113" i="3"/>
  <c r="O2113" i="3"/>
  <c r="P2113" i="3"/>
  <c r="AA2113" i="3"/>
  <c r="N2114" i="3"/>
  <c r="O2114" i="3"/>
  <c r="P2114" i="3"/>
  <c r="AA2114" i="3"/>
  <c r="N2115" i="3"/>
  <c r="O2115" i="3"/>
  <c r="P2115" i="3"/>
  <c r="AA2115" i="3"/>
  <c r="N2116" i="3"/>
  <c r="O2116" i="3"/>
  <c r="P2116" i="3"/>
  <c r="AA2116" i="3"/>
  <c r="N2117" i="3"/>
  <c r="O2117" i="3"/>
  <c r="P2117" i="3"/>
  <c r="AA2117" i="3"/>
  <c r="N2118" i="3"/>
  <c r="O2118" i="3"/>
  <c r="P2118" i="3"/>
  <c r="AA2118" i="3"/>
  <c r="N2119" i="3"/>
  <c r="O2119" i="3"/>
  <c r="P2119" i="3"/>
  <c r="AA2119" i="3"/>
  <c r="N2120" i="3"/>
  <c r="O2120" i="3"/>
  <c r="P2120" i="3"/>
  <c r="AA2120" i="3"/>
  <c r="N2121" i="3"/>
  <c r="O2121" i="3"/>
  <c r="P2121" i="3"/>
  <c r="AA2121" i="3"/>
  <c r="N2122" i="3"/>
  <c r="O2122" i="3"/>
  <c r="P2122" i="3"/>
  <c r="AA2122" i="3"/>
  <c r="N2123" i="3"/>
  <c r="O2123" i="3"/>
  <c r="P2123" i="3"/>
  <c r="AA2123" i="3"/>
  <c r="N2124" i="3"/>
  <c r="O2124" i="3"/>
  <c r="P2124" i="3"/>
  <c r="AA2124" i="3"/>
  <c r="N2125" i="3"/>
  <c r="O2125" i="3"/>
  <c r="P2125" i="3"/>
  <c r="AA2125" i="3"/>
  <c r="N2126" i="3"/>
  <c r="O2126" i="3"/>
  <c r="P2126" i="3"/>
  <c r="AA2126" i="3"/>
  <c r="N2127" i="3"/>
  <c r="O2127" i="3"/>
  <c r="P2127" i="3"/>
  <c r="AA2127" i="3"/>
  <c r="N2128" i="3"/>
  <c r="O2128" i="3"/>
  <c r="P2128" i="3"/>
  <c r="AA2128" i="3"/>
  <c r="N2129" i="3"/>
  <c r="O2129" i="3"/>
  <c r="P2129" i="3"/>
  <c r="AA2129" i="3"/>
  <c r="N2130" i="3"/>
  <c r="O2130" i="3"/>
  <c r="P2130" i="3"/>
  <c r="AA2130" i="3"/>
  <c r="N2131" i="3"/>
  <c r="O2131" i="3"/>
  <c r="P2131" i="3"/>
  <c r="AA2131" i="3"/>
  <c r="N2132" i="3"/>
  <c r="O2132" i="3"/>
  <c r="P2132" i="3"/>
  <c r="AA2132" i="3"/>
  <c r="N2133" i="3"/>
  <c r="O2133" i="3"/>
  <c r="P2133" i="3"/>
  <c r="AA2133" i="3"/>
  <c r="N2134" i="3"/>
  <c r="O2134" i="3"/>
  <c r="P2134" i="3"/>
  <c r="AA2134" i="3"/>
  <c r="N2135" i="3"/>
  <c r="O2135" i="3"/>
  <c r="P2135" i="3"/>
  <c r="AA2135" i="3"/>
  <c r="N2136" i="3"/>
  <c r="O2136" i="3"/>
  <c r="P2136" i="3"/>
  <c r="AA2136" i="3"/>
  <c r="N2137" i="3"/>
  <c r="O2137" i="3"/>
  <c r="P2137" i="3"/>
  <c r="AA2137" i="3"/>
  <c r="N2138" i="3"/>
  <c r="O2138" i="3"/>
  <c r="P2138" i="3"/>
  <c r="AA2138" i="3"/>
  <c r="N2139" i="3"/>
  <c r="O2139" i="3"/>
  <c r="P2139" i="3"/>
  <c r="AA2139" i="3"/>
  <c r="N2140" i="3"/>
  <c r="O2140" i="3"/>
  <c r="P2140" i="3"/>
  <c r="AA2140" i="3"/>
  <c r="N2141" i="3"/>
  <c r="O2141" i="3"/>
  <c r="P2141" i="3"/>
  <c r="AA2141" i="3"/>
  <c r="N2142" i="3"/>
  <c r="O2142" i="3"/>
  <c r="P2142" i="3"/>
  <c r="AA2142" i="3"/>
  <c r="N2143" i="3"/>
  <c r="O2143" i="3"/>
  <c r="P2143" i="3"/>
  <c r="AA2143" i="3"/>
  <c r="N2144" i="3"/>
  <c r="O2144" i="3"/>
  <c r="P2144" i="3"/>
  <c r="AA2144" i="3"/>
  <c r="N2145" i="3"/>
  <c r="O2145" i="3"/>
  <c r="P2145" i="3"/>
  <c r="AA2145" i="3"/>
  <c r="N2146" i="3"/>
  <c r="O2146" i="3"/>
  <c r="P2146" i="3"/>
  <c r="AA2146" i="3"/>
  <c r="N2147" i="3"/>
  <c r="O2147" i="3"/>
  <c r="P2147" i="3"/>
  <c r="AA2147" i="3"/>
  <c r="N2148" i="3"/>
  <c r="O2148" i="3"/>
  <c r="P2148" i="3"/>
  <c r="AA2148" i="3"/>
  <c r="N2149" i="3"/>
  <c r="O2149" i="3"/>
  <c r="P2149" i="3"/>
  <c r="AA2149" i="3"/>
  <c r="N2150" i="3"/>
  <c r="O2150" i="3"/>
  <c r="P2150" i="3"/>
  <c r="AA2150" i="3"/>
  <c r="N2151" i="3"/>
  <c r="O2151" i="3"/>
  <c r="P2151" i="3"/>
  <c r="AA2151" i="3"/>
  <c r="N2152" i="3"/>
  <c r="O2152" i="3"/>
  <c r="P2152" i="3"/>
  <c r="AA2152" i="3"/>
  <c r="N2153" i="3"/>
  <c r="O2153" i="3"/>
  <c r="P2153" i="3"/>
  <c r="AA2153" i="3"/>
  <c r="N2154" i="3"/>
  <c r="O2154" i="3"/>
  <c r="P2154" i="3"/>
  <c r="AA2154" i="3"/>
  <c r="N2155" i="3"/>
  <c r="O2155" i="3"/>
  <c r="P2155" i="3"/>
  <c r="AA2155" i="3"/>
  <c r="N2156" i="3"/>
  <c r="O2156" i="3"/>
  <c r="P2156" i="3"/>
  <c r="AA2156" i="3"/>
  <c r="N2157" i="3"/>
  <c r="O2157" i="3"/>
  <c r="P2157" i="3"/>
  <c r="AA2157" i="3"/>
  <c r="N2158" i="3"/>
  <c r="O2158" i="3"/>
  <c r="P2158" i="3"/>
  <c r="AA2158" i="3"/>
  <c r="N2159" i="3"/>
  <c r="O2159" i="3"/>
  <c r="P2159" i="3"/>
  <c r="AA2159" i="3"/>
  <c r="N2160" i="3"/>
  <c r="O2160" i="3"/>
  <c r="P2160" i="3"/>
  <c r="AA2160" i="3"/>
  <c r="N2161" i="3"/>
  <c r="O2161" i="3"/>
  <c r="P2161" i="3"/>
  <c r="AA2161" i="3"/>
  <c r="N2162" i="3"/>
  <c r="O2162" i="3"/>
  <c r="P2162" i="3"/>
  <c r="AA2162" i="3"/>
  <c r="N2163" i="3"/>
  <c r="O2163" i="3"/>
  <c r="P2163" i="3"/>
  <c r="AA2163" i="3"/>
  <c r="N2164" i="3"/>
  <c r="O2164" i="3"/>
  <c r="P2164" i="3"/>
  <c r="AA2164" i="3"/>
  <c r="N2165" i="3"/>
  <c r="O2165" i="3"/>
  <c r="P2165" i="3"/>
  <c r="AA2165" i="3"/>
  <c r="N2166" i="3"/>
  <c r="O2166" i="3"/>
  <c r="P2166" i="3"/>
  <c r="AA2166" i="3"/>
  <c r="N2167" i="3"/>
  <c r="O2167" i="3"/>
  <c r="P2167" i="3"/>
  <c r="AA2167" i="3"/>
  <c r="N2168" i="3"/>
  <c r="O2168" i="3"/>
  <c r="P2168" i="3"/>
  <c r="AA2168" i="3"/>
  <c r="N2169" i="3"/>
  <c r="O2169" i="3"/>
  <c r="P2169" i="3"/>
  <c r="AA2169" i="3"/>
  <c r="N2170" i="3"/>
  <c r="O2170" i="3"/>
  <c r="P2170" i="3"/>
  <c r="AA2170" i="3"/>
  <c r="N2171" i="3"/>
  <c r="O2171" i="3"/>
  <c r="P2171" i="3"/>
  <c r="AA2171" i="3"/>
  <c r="N2172" i="3"/>
  <c r="O2172" i="3"/>
  <c r="P2172" i="3"/>
  <c r="AA2172" i="3"/>
  <c r="N2173" i="3"/>
  <c r="O2173" i="3"/>
  <c r="P2173" i="3"/>
  <c r="AA2173" i="3"/>
  <c r="N2174" i="3"/>
  <c r="O2174" i="3"/>
  <c r="P2174" i="3"/>
  <c r="AA2174" i="3"/>
  <c r="N2175" i="3"/>
  <c r="O2175" i="3"/>
  <c r="P2175" i="3"/>
  <c r="AA2175" i="3"/>
  <c r="N2176" i="3"/>
  <c r="O2176" i="3"/>
  <c r="P2176" i="3"/>
  <c r="AA2176" i="3"/>
  <c r="N2177" i="3"/>
  <c r="O2177" i="3"/>
  <c r="P2177" i="3"/>
  <c r="AA2177" i="3"/>
  <c r="N2178" i="3"/>
  <c r="O2178" i="3"/>
  <c r="P2178" i="3"/>
  <c r="AA2178" i="3"/>
  <c r="N2179" i="3"/>
  <c r="O2179" i="3"/>
  <c r="P2179" i="3"/>
  <c r="AA2179" i="3"/>
  <c r="N2180" i="3"/>
  <c r="O2180" i="3"/>
  <c r="P2180" i="3"/>
  <c r="AA2180" i="3"/>
  <c r="N2181" i="3"/>
  <c r="O2181" i="3"/>
  <c r="P2181" i="3"/>
  <c r="AA2181" i="3"/>
  <c r="N2182" i="3"/>
  <c r="O2182" i="3"/>
  <c r="P2182" i="3"/>
  <c r="AA2182" i="3"/>
  <c r="N2183" i="3"/>
  <c r="O2183" i="3"/>
  <c r="P2183" i="3"/>
  <c r="AA2183" i="3"/>
  <c r="N2184" i="3"/>
  <c r="O2184" i="3"/>
  <c r="P2184" i="3"/>
  <c r="AA2184" i="3"/>
  <c r="N2185" i="3"/>
  <c r="O2185" i="3"/>
  <c r="P2185" i="3"/>
  <c r="AA2185" i="3"/>
  <c r="N2186" i="3"/>
  <c r="O2186" i="3"/>
  <c r="P2186" i="3"/>
  <c r="AA2186" i="3"/>
  <c r="N2187" i="3"/>
  <c r="O2187" i="3"/>
  <c r="P2187" i="3"/>
  <c r="AA2187" i="3"/>
  <c r="N2188" i="3"/>
  <c r="O2188" i="3"/>
  <c r="P2188" i="3"/>
  <c r="AA2188" i="3"/>
  <c r="N2189" i="3"/>
  <c r="O2189" i="3"/>
  <c r="P2189" i="3"/>
  <c r="AA2189" i="3"/>
  <c r="N2190" i="3"/>
  <c r="O2190" i="3"/>
  <c r="P2190" i="3"/>
  <c r="AA2190" i="3"/>
  <c r="N2191" i="3"/>
  <c r="O2191" i="3"/>
  <c r="P2191" i="3"/>
  <c r="AA2191" i="3"/>
  <c r="N2192" i="3"/>
  <c r="O2192" i="3"/>
  <c r="P2192" i="3"/>
  <c r="AA2192" i="3"/>
  <c r="N2193" i="3"/>
  <c r="O2193" i="3"/>
  <c r="P2193" i="3"/>
  <c r="AA2193" i="3"/>
  <c r="N2194" i="3"/>
  <c r="O2194" i="3"/>
  <c r="P2194" i="3"/>
  <c r="AA2194" i="3"/>
  <c r="N2195" i="3"/>
  <c r="O2195" i="3"/>
  <c r="P2195" i="3"/>
  <c r="AA2195" i="3"/>
  <c r="N2196" i="3"/>
  <c r="O2196" i="3"/>
  <c r="P2196" i="3"/>
  <c r="AA2196" i="3"/>
  <c r="N2197" i="3"/>
  <c r="O2197" i="3"/>
  <c r="P2197" i="3"/>
  <c r="AA2197" i="3"/>
  <c r="N2198" i="3"/>
  <c r="O2198" i="3"/>
  <c r="P2198" i="3"/>
  <c r="AA2198" i="3"/>
  <c r="N2199" i="3"/>
  <c r="O2199" i="3"/>
  <c r="P2199" i="3"/>
  <c r="AA2199" i="3"/>
  <c r="N2200" i="3"/>
  <c r="O2200" i="3"/>
  <c r="P2200" i="3"/>
  <c r="AA2200" i="3"/>
  <c r="N2201" i="3"/>
  <c r="O2201" i="3"/>
  <c r="P2201" i="3"/>
  <c r="AA2201" i="3"/>
  <c r="N2202" i="3"/>
  <c r="O2202" i="3"/>
  <c r="P2202" i="3"/>
  <c r="AA2202" i="3"/>
  <c r="N2203" i="3"/>
  <c r="O2203" i="3"/>
  <c r="P2203" i="3"/>
  <c r="AA2203" i="3"/>
  <c r="N2204" i="3"/>
  <c r="O2204" i="3"/>
  <c r="P2204" i="3"/>
  <c r="AA2204" i="3"/>
  <c r="N2205" i="3"/>
  <c r="O2205" i="3"/>
  <c r="P2205" i="3"/>
  <c r="AA2205" i="3"/>
  <c r="N2206" i="3"/>
  <c r="O2206" i="3"/>
  <c r="P2206" i="3"/>
  <c r="AA2206" i="3"/>
  <c r="N2207" i="3"/>
  <c r="O2207" i="3"/>
  <c r="P2207" i="3"/>
  <c r="AA2207" i="3"/>
  <c r="N2208" i="3"/>
  <c r="O2208" i="3"/>
  <c r="P2208" i="3"/>
  <c r="AA2208" i="3"/>
  <c r="N2209" i="3"/>
  <c r="O2209" i="3"/>
  <c r="P2209" i="3"/>
  <c r="AA2209" i="3"/>
  <c r="N2210" i="3"/>
  <c r="O2210" i="3"/>
  <c r="P2210" i="3"/>
  <c r="AA2210" i="3"/>
  <c r="N2211" i="3"/>
  <c r="O2211" i="3"/>
  <c r="P2211" i="3"/>
  <c r="AA2211" i="3"/>
  <c r="N2212" i="3"/>
  <c r="O2212" i="3"/>
  <c r="P2212" i="3"/>
  <c r="AA2212" i="3"/>
  <c r="N2213" i="3"/>
  <c r="O2213" i="3"/>
  <c r="P2213" i="3"/>
  <c r="AA2213" i="3"/>
  <c r="N2214" i="3"/>
  <c r="O2214" i="3"/>
  <c r="P2214" i="3"/>
  <c r="AA2214" i="3"/>
  <c r="N2215" i="3"/>
  <c r="O2215" i="3"/>
  <c r="P2215" i="3"/>
  <c r="AA2215" i="3"/>
  <c r="N2216" i="3"/>
  <c r="O2216" i="3"/>
  <c r="P2216" i="3"/>
  <c r="AA2216" i="3"/>
  <c r="N2217" i="3"/>
  <c r="O2217" i="3"/>
  <c r="P2217" i="3"/>
  <c r="AA2217" i="3"/>
  <c r="N2218" i="3"/>
  <c r="O2218" i="3"/>
  <c r="P2218" i="3"/>
  <c r="AA2218" i="3"/>
  <c r="N2219" i="3"/>
  <c r="O2219" i="3"/>
  <c r="P2219" i="3"/>
  <c r="AA2219" i="3"/>
  <c r="N2220" i="3"/>
  <c r="O2220" i="3"/>
  <c r="P2220" i="3"/>
  <c r="AA2220" i="3"/>
  <c r="N2221" i="3"/>
  <c r="O2221" i="3"/>
  <c r="P2221" i="3"/>
  <c r="AA2221" i="3"/>
  <c r="N2222" i="3"/>
  <c r="O2222" i="3"/>
  <c r="P2222" i="3"/>
  <c r="AA2222" i="3"/>
  <c r="N2223" i="3"/>
  <c r="O2223" i="3"/>
  <c r="P2223" i="3"/>
  <c r="AA2223" i="3"/>
  <c r="N2224" i="3"/>
  <c r="O2224" i="3"/>
  <c r="P2224" i="3"/>
  <c r="AA2224" i="3"/>
  <c r="N2225" i="3"/>
  <c r="O2225" i="3"/>
  <c r="P2225" i="3"/>
  <c r="AA2225" i="3"/>
  <c r="N2226" i="3"/>
  <c r="O2226" i="3"/>
  <c r="P2226" i="3"/>
  <c r="AA2226" i="3"/>
  <c r="N2227" i="3"/>
  <c r="O2227" i="3"/>
  <c r="P2227" i="3"/>
  <c r="AA2227" i="3"/>
  <c r="N2228" i="3"/>
  <c r="O2228" i="3"/>
  <c r="P2228" i="3"/>
  <c r="AA2228" i="3"/>
  <c r="N2229" i="3"/>
  <c r="O2229" i="3"/>
  <c r="P2229" i="3"/>
  <c r="AA2229" i="3"/>
  <c r="N2230" i="3"/>
  <c r="O2230" i="3"/>
  <c r="P2230" i="3"/>
  <c r="AA2230" i="3"/>
  <c r="N2231" i="3"/>
  <c r="O2231" i="3"/>
  <c r="P2231" i="3"/>
  <c r="AA2231" i="3"/>
  <c r="N2232" i="3"/>
  <c r="O2232" i="3"/>
  <c r="P2232" i="3"/>
  <c r="AA2232" i="3"/>
  <c r="N2233" i="3"/>
  <c r="O2233" i="3"/>
  <c r="P2233" i="3"/>
  <c r="AA2233" i="3"/>
  <c r="N2234" i="3"/>
  <c r="O2234" i="3"/>
  <c r="P2234" i="3"/>
  <c r="AA2234" i="3"/>
  <c r="N2235" i="3"/>
  <c r="O2235" i="3"/>
  <c r="P2235" i="3"/>
  <c r="AA2235" i="3"/>
  <c r="N2236" i="3"/>
  <c r="O2236" i="3"/>
  <c r="P2236" i="3"/>
  <c r="AA2236" i="3"/>
  <c r="N2237" i="3"/>
  <c r="O2237" i="3"/>
  <c r="P2237" i="3"/>
  <c r="AA2237" i="3"/>
  <c r="N2238" i="3"/>
  <c r="O2238" i="3"/>
  <c r="P2238" i="3"/>
  <c r="AA2238" i="3"/>
  <c r="N2239" i="3"/>
  <c r="O2239" i="3"/>
  <c r="P2239" i="3"/>
  <c r="AA2239" i="3"/>
  <c r="N2240" i="3"/>
  <c r="O2240" i="3"/>
  <c r="P2240" i="3"/>
  <c r="AA2240" i="3"/>
  <c r="N2241" i="3"/>
  <c r="O2241" i="3"/>
  <c r="P2241" i="3"/>
  <c r="AA2241" i="3"/>
  <c r="N2242" i="3"/>
  <c r="O2242" i="3"/>
  <c r="P2242" i="3"/>
  <c r="AA2242" i="3"/>
  <c r="N2243" i="3"/>
  <c r="O2243" i="3"/>
  <c r="P2243" i="3"/>
  <c r="AA2243" i="3"/>
  <c r="N2244" i="3"/>
  <c r="O2244" i="3"/>
  <c r="P2244" i="3"/>
  <c r="AA2244" i="3"/>
  <c r="N2245" i="3"/>
  <c r="O2245" i="3"/>
  <c r="P2245" i="3"/>
  <c r="AA2245" i="3"/>
  <c r="N2246" i="3"/>
  <c r="O2246" i="3"/>
  <c r="P2246" i="3"/>
  <c r="AA2246" i="3"/>
  <c r="N2247" i="3"/>
  <c r="O2247" i="3"/>
  <c r="P2247" i="3"/>
  <c r="AA2247" i="3"/>
  <c r="N2248" i="3"/>
  <c r="O2248" i="3"/>
  <c r="P2248" i="3"/>
  <c r="AA2248" i="3"/>
  <c r="N2249" i="3"/>
  <c r="O2249" i="3"/>
  <c r="P2249" i="3"/>
  <c r="AA2249" i="3"/>
  <c r="N2250" i="3"/>
  <c r="O2250" i="3"/>
  <c r="P2250" i="3"/>
  <c r="AA2250" i="3"/>
  <c r="N2251" i="3"/>
  <c r="O2251" i="3"/>
  <c r="P2251" i="3"/>
  <c r="AA2251" i="3"/>
  <c r="N2252" i="3"/>
  <c r="O2252" i="3"/>
  <c r="P2252" i="3"/>
  <c r="AA2252" i="3"/>
  <c r="N2253" i="3"/>
  <c r="O2253" i="3"/>
  <c r="P2253" i="3"/>
  <c r="AA2253" i="3"/>
  <c r="N2254" i="3"/>
  <c r="O2254" i="3"/>
  <c r="P2254" i="3"/>
  <c r="AA2254" i="3"/>
  <c r="N2255" i="3"/>
  <c r="O2255" i="3"/>
  <c r="P2255" i="3"/>
  <c r="AA2255" i="3"/>
  <c r="N2256" i="3"/>
  <c r="O2256" i="3"/>
  <c r="P2256" i="3"/>
  <c r="AA2256" i="3"/>
  <c r="N2257" i="3"/>
  <c r="O2257" i="3"/>
  <c r="P2257" i="3"/>
  <c r="AA2257" i="3"/>
  <c r="N2258" i="3"/>
  <c r="O2258" i="3"/>
  <c r="P2258" i="3"/>
  <c r="AA2258" i="3"/>
  <c r="N2259" i="3"/>
  <c r="O2259" i="3"/>
  <c r="P2259" i="3"/>
  <c r="AA2259" i="3"/>
  <c r="N2260" i="3"/>
  <c r="O2260" i="3"/>
  <c r="P2260" i="3"/>
  <c r="AA2260" i="3"/>
  <c r="N2261" i="3"/>
  <c r="O2261" i="3"/>
  <c r="P2261" i="3"/>
  <c r="AA2261" i="3"/>
  <c r="N2262" i="3"/>
  <c r="O2262" i="3"/>
  <c r="P2262" i="3"/>
  <c r="AA2262" i="3"/>
  <c r="N2263" i="3"/>
  <c r="O2263" i="3"/>
  <c r="P2263" i="3"/>
  <c r="AA2263" i="3"/>
  <c r="N2264" i="3"/>
  <c r="O2264" i="3"/>
  <c r="P2264" i="3"/>
  <c r="AA2264" i="3"/>
  <c r="N2265" i="3"/>
  <c r="O2265" i="3"/>
  <c r="P2265" i="3"/>
  <c r="AA2265" i="3"/>
  <c r="N2266" i="3"/>
  <c r="O2266" i="3"/>
  <c r="P2266" i="3"/>
  <c r="AA2266" i="3"/>
  <c r="N2267" i="3"/>
  <c r="O2267" i="3"/>
  <c r="P2267" i="3"/>
  <c r="AA2267" i="3"/>
  <c r="N2268" i="3"/>
  <c r="O2268" i="3"/>
  <c r="P2268" i="3"/>
  <c r="AA2268" i="3"/>
  <c r="N2269" i="3"/>
  <c r="O2269" i="3"/>
  <c r="P2269" i="3"/>
  <c r="AA2269" i="3"/>
  <c r="N2270" i="3"/>
  <c r="O2270" i="3"/>
  <c r="P2270" i="3"/>
  <c r="AA2270" i="3"/>
  <c r="N2271" i="3"/>
  <c r="O2271" i="3"/>
  <c r="P2271" i="3"/>
  <c r="AA2271" i="3"/>
  <c r="N2272" i="3"/>
  <c r="O2272" i="3"/>
  <c r="P2272" i="3"/>
  <c r="AA2272" i="3"/>
  <c r="N2273" i="3"/>
  <c r="O2273" i="3"/>
  <c r="P2273" i="3"/>
  <c r="AA2273" i="3"/>
  <c r="N2274" i="3"/>
  <c r="O2274" i="3"/>
  <c r="P2274" i="3"/>
  <c r="AA2274" i="3"/>
  <c r="N2275" i="3"/>
  <c r="O2275" i="3"/>
  <c r="P2275" i="3"/>
  <c r="AA2275" i="3"/>
  <c r="N2276" i="3"/>
  <c r="O2276" i="3"/>
  <c r="P2276" i="3"/>
  <c r="AA2276" i="3"/>
  <c r="N2277" i="3"/>
  <c r="O2277" i="3"/>
  <c r="P2277" i="3"/>
  <c r="AA2277" i="3"/>
  <c r="N2278" i="3"/>
  <c r="O2278" i="3"/>
  <c r="P2278" i="3"/>
  <c r="AA2278" i="3"/>
  <c r="N2279" i="3"/>
  <c r="O2279" i="3"/>
  <c r="P2279" i="3"/>
  <c r="AA2279" i="3"/>
  <c r="N2280" i="3"/>
  <c r="O2280" i="3"/>
  <c r="P2280" i="3"/>
  <c r="AA2280" i="3"/>
  <c r="N2281" i="3"/>
  <c r="O2281" i="3"/>
  <c r="P2281" i="3"/>
  <c r="AA2281" i="3"/>
  <c r="N2282" i="3"/>
  <c r="O2282" i="3"/>
  <c r="P2282" i="3"/>
  <c r="AA2282" i="3"/>
  <c r="N2283" i="3"/>
  <c r="O2283" i="3"/>
  <c r="P2283" i="3"/>
  <c r="AA2283" i="3"/>
  <c r="N2284" i="3"/>
  <c r="O2284" i="3"/>
  <c r="P2284" i="3"/>
  <c r="AA2284" i="3"/>
  <c r="N2285" i="3"/>
  <c r="O2285" i="3"/>
  <c r="P2285" i="3"/>
  <c r="AA2285" i="3"/>
  <c r="N2286" i="3"/>
  <c r="O2286" i="3"/>
  <c r="P2286" i="3"/>
  <c r="AA2286" i="3"/>
  <c r="N2287" i="3"/>
  <c r="O2287" i="3"/>
  <c r="P2287" i="3"/>
  <c r="AA2287" i="3"/>
  <c r="N2288" i="3"/>
  <c r="O2288" i="3"/>
  <c r="P2288" i="3"/>
  <c r="AA2288" i="3"/>
  <c r="N2289" i="3"/>
  <c r="O2289" i="3"/>
  <c r="P2289" i="3"/>
  <c r="AA2289" i="3"/>
  <c r="N2290" i="3"/>
  <c r="O2290" i="3"/>
  <c r="P2290" i="3"/>
  <c r="AA2290" i="3"/>
  <c r="N2291" i="3"/>
  <c r="O2291" i="3"/>
  <c r="P2291" i="3"/>
  <c r="AA2291" i="3"/>
  <c r="N2292" i="3"/>
  <c r="O2292" i="3"/>
  <c r="P2292" i="3"/>
  <c r="AA2292" i="3"/>
  <c r="N2293" i="3"/>
  <c r="O2293" i="3"/>
  <c r="P2293" i="3"/>
  <c r="AA2293" i="3"/>
  <c r="N2294" i="3"/>
  <c r="O2294" i="3"/>
  <c r="P2294" i="3"/>
  <c r="AA2294" i="3"/>
  <c r="N2295" i="3"/>
  <c r="O2295" i="3"/>
  <c r="P2295" i="3"/>
  <c r="AA2295" i="3"/>
  <c r="N2296" i="3"/>
  <c r="O2296" i="3"/>
  <c r="P2296" i="3"/>
  <c r="AA2296" i="3"/>
  <c r="N2297" i="3"/>
  <c r="O2297" i="3"/>
  <c r="P2297" i="3"/>
  <c r="AA2297" i="3"/>
  <c r="N2298" i="3"/>
  <c r="O2298" i="3"/>
  <c r="P2298" i="3"/>
  <c r="AA2298" i="3"/>
  <c r="N2299" i="3"/>
  <c r="O2299" i="3"/>
  <c r="P2299" i="3"/>
  <c r="AA2299" i="3"/>
  <c r="N2300" i="3"/>
  <c r="O2300" i="3"/>
  <c r="P2300" i="3"/>
  <c r="AA2300" i="3"/>
  <c r="N2301" i="3"/>
  <c r="O2301" i="3"/>
  <c r="P2301" i="3"/>
  <c r="AA2301" i="3"/>
  <c r="N2302" i="3"/>
  <c r="O2302" i="3"/>
  <c r="P2302" i="3"/>
  <c r="AA2302" i="3"/>
  <c r="N2303" i="3"/>
  <c r="O2303" i="3"/>
  <c r="P2303" i="3"/>
  <c r="AA2303" i="3"/>
  <c r="N2304" i="3"/>
  <c r="O2304" i="3"/>
  <c r="P2304" i="3"/>
  <c r="AA2304" i="3"/>
  <c r="N2305" i="3"/>
  <c r="O2305" i="3"/>
  <c r="P2305" i="3"/>
  <c r="AA2305" i="3"/>
  <c r="N2306" i="3"/>
  <c r="O2306" i="3"/>
  <c r="P2306" i="3"/>
  <c r="AA2306" i="3"/>
  <c r="N2307" i="3"/>
  <c r="O2307" i="3"/>
  <c r="P2307" i="3"/>
  <c r="AA2307" i="3"/>
  <c r="N2308" i="3"/>
  <c r="O2308" i="3"/>
  <c r="P2308" i="3"/>
  <c r="AA2308" i="3"/>
  <c r="N2309" i="3"/>
  <c r="O2309" i="3"/>
  <c r="P2309" i="3"/>
  <c r="AA2309" i="3"/>
  <c r="N2310" i="3"/>
  <c r="O2310" i="3"/>
  <c r="P2310" i="3"/>
  <c r="AA2310" i="3"/>
  <c r="N2311" i="3"/>
  <c r="O2311" i="3"/>
  <c r="P2311" i="3"/>
  <c r="AA2311" i="3"/>
  <c r="N2312" i="3"/>
  <c r="O2312" i="3"/>
  <c r="P2312" i="3"/>
  <c r="AA2312" i="3"/>
  <c r="N2313" i="3"/>
  <c r="O2313" i="3"/>
  <c r="P2313" i="3"/>
  <c r="AA2313" i="3"/>
  <c r="N2314" i="3"/>
  <c r="O2314" i="3"/>
  <c r="P2314" i="3"/>
  <c r="AA2314" i="3"/>
  <c r="N2315" i="3"/>
  <c r="O2315" i="3"/>
  <c r="P2315" i="3"/>
  <c r="AA2315" i="3"/>
  <c r="N2316" i="3"/>
  <c r="O2316" i="3"/>
  <c r="P2316" i="3"/>
  <c r="AA2316" i="3"/>
  <c r="N2317" i="3"/>
  <c r="O2317" i="3"/>
  <c r="P2317" i="3"/>
  <c r="AA2317" i="3"/>
  <c r="N2318" i="3"/>
  <c r="O2318" i="3"/>
  <c r="P2318" i="3"/>
  <c r="AA2318" i="3"/>
  <c r="N2319" i="3"/>
  <c r="O2319" i="3"/>
  <c r="P2319" i="3"/>
  <c r="AA2319" i="3"/>
  <c r="N2320" i="3"/>
  <c r="O2320" i="3"/>
  <c r="P2320" i="3"/>
  <c r="AA2320" i="3"/>
  <c r="N2321" i="3"/>
  <c r="O2321" i="3"/>
  <c r="P2321" i="3"/>
  <c r="AA2321" i="3"/>
  <c r="N2322" i="3"/>
  <c r="O2322" i="3"/>
  <c r="P2322" i="3"/>
  <c r="AA2322" i="3"/>
  <c r="N2323" i="3"/>
  <c r="O2323" i="3"/>
  <c r="P2323" i="3"/>
  <c r="AA2323" i="3"/>
  <c r="N2324" i="3"/>
  <c r="O2324" i="3"/>
  <c r="P2324" i="3"/>
  <c r="AA2324" i="3"/>
  <c r="N2325" i="3"/>
  <c r="O2325" i="3"/>
  <c r="P2325" i="3"/>
  <c r="AA2325" i="3"/>
  <c r="N2326" i="3"/>
  <c r="O2326" i="3"/>
  <c r="P2326" i="3"/>
  <c r="AA2326" i="3"/>
  <c r="N2327" i="3"/>
  <c r="O2327" i="3"/>
  <c r="P2327" i="3"/>
  <c r="AA2327" i="3"/>
  <c r="N2328" i="3"/>
  <c r="O2328" i="3"/>
  <c r="P2328" i="3"/>
  <c r="AA2328" i="3"/>
  <c r="N2329" i="3"/>
  <c r="O2329" i="3"/>
  <c r="P2329" i="3"/>
  <c r="AA2329" i="3"/>
  <c r="N2330" i="3"/>
  <c r="O2330" i="3"/>
  <c r="P2330" i="3"/>
  <c r="AA2330" i="3"/>
  <c r="N2331" i="3"/>
  <c r="O2331" i="3"/>
  <c r="P2331" i="3"/>
  <c r="AA2331" i="3"/>
  <c r="N2332" i="3"/>
  <c r="O2332" i="3"/>
  <c r="P2332" i="3"/>
  <c r="AA2332" i="3"/>
  <c r="N2333" i="3"/>
  <c r="O2333" i="3"/>
  <c r="P2333" i="3"/>
  <c r="AA2333" i="3"/>
  <c r="N2334" i="3"/>
  <c r="O2334" i="3"/>
  <c r="P2334" i="3"/>
  <c r="AA2334" i="3"/>
  <c r="N2335" i="3"/>
  <c r="O2335" i="3"/>
  <c r="P2335" i="3"/>
  <c r="AA2335" i="3"/>
  <c r="N2336" i="3"/>
  <c r="O2336" i="3"/>
  <c r="P2336" i="3"/>
  <c r="AA2336" i="3"/>
  <c r="N2337" i="3"/>
  <c r="O2337" i="3"/>
  <c r="P2337" i="3"/>
  <c r="AA2337" i="3"/>
  <c r="N2338" i="3"/>
  <c r="O2338" i="3"/>
  <c r="P2338" i="3"/>
  <c r="AA2338" i="3"/>
  <c r="N2339" i="3"/>
  <c r="O2339" i="3"/>
  <c r="P2339" i="3"/>
  <c r="AA2339" i="3"/>
  <c r="N2340" i="3"/>
  <c r="O2340" i="3"/>
  <c r="P2340" i="3"/>
  <c r="AA2340" i="3"/>
  <c r="N2341" i="3"/>
  <c r="O2341" i="3"/>
  <c r="P2341" i="3"/>
  <c r="AA2341" i="3"/>
  <c r="N2342" i="3"/>
  <c r="O2342" i="3"/>
  <c r="P2342" i="3"/>
  <c r="AA2342" i="3"/>
  <c r="N2343" i="3"/>
  <c r="O2343" i="3"/>
  <c r="P2343" i="3"/>
  <c r="AA2343" i="3"/>
  <c r="N2344" i="3"/>
  <c r="O2344" i="3"/>
  <c r="P2344" i="3"/>
  <c r="AA2344" i="3"/>
  <c r="N2345" i="3"/>
  <c r="O2345" i="3"/>
  <c r="P2345" i="3"/>
  <c r="AA2345" i="3"/>
  <c r="N2346" i="3"/>
  <c r="O2346" i="3"/>
  <c r="P2346" i="3"/>
  <c r="AA2346" i="3"/>
  <c r="N2347" i="3"/>
  <c r="O2347" i="3"/>
  <c r="P2347" i="3"/>
  <c r="AA2347" i="3"/>
  <c r="N2348" i="3"/>
  <c r="O2348" i="3"/>
  <c r="P2348" i="3"/>
  <c r="AA2348" i="3"/>
  <c r="N2349" i="3"/>
  <c r="O2349" i="3"/>
  <c r="P2349" i="3"/>
  <c r="AA2349" i="3"/>
  <c r="N2350" i="3"/>
  <c r="O2350" i="3"/>
  <c r="P2350" i="3"/>
  <c r="AA2350" i="3"/>
  <c r="N2351" i="3"/>
  <c r="O2351" i="3"/>
  <c r="P2351" i="3"/>
  <c r="AA2351" i="3"/>
  <c r="N2352" i="3"/>
  <c r="O2352" i="3"/>
  <c r="P2352" i="3"/>
  <c r="AA2352" i="3"/>
  <c r="N2353" i="3"/>
  <c r="O2353" i="3"/>
  <c r="P2353" i="3"/>
  <c r="AA2353" i="3"/>
  <c r="N2354" i="3"/>
  <c r="O2354" i="3"/>
  <c r="P2354" i="3"/>
  <c r="AA2354" i="3"/>
  <c r="N2355" i="3"/>
  <c r="O2355" i="3"/>
  <c r="P2355" i="3"/>
  <c r="AA2355" i="3"/>
  <c r="N2356" i="3"/>
  <c r="O2356" i="3"/>
  <c r="P2356" i="3"/>
  <c r="AA2356" i="3"/>
  <c r="N2357" i="3"/>
  <c r="O2357" i="3"/>
  <c r="P2357" i="3"/>
  <c r="AA2357" i="3"/>
  <c r="N2358" i="3"/>
  <c r="O2358" i="3"/>
  <c r="P2358" i="3"/>
  <c r="AA2358" i="3"/>
  <c r="N2359" i="3"/>
  <c r="O2359" i="3"/>
  <c r="P2359" i="3"/>
  <c r="AA2359" i="3"/>
  <c r="N2360" i="3"/>
  <c r="O2360" i="3"/>
  <c r="P2360" i="3"/>
  <c r="AA2360" i="3"/>
  <c r="N2361" i="3"/>
  <c r="O2361" i="3"/>
  <c r="P2361" i="3"/>
  <c r="AA2361" i="3"/>
  <c r="N2362" i="3"/>
  <c r="O2362" i="3"/>
  <c r="P2362" i="3"/>
  <c r="AA2362" i="3"/>
  <c r="N2363" i="3"/>
  <c r="O2363" i="3"/>
  <c r="P2363" i="3"/>
  <c r="AA2363" i="3"/>
  <c r="N2364" i="3"/>
  <c r="O2364" i="3"/>
  <c r="P2364" i="3"/>
  <c r="AA2364" i="3"/>
  <c r="N2365" i="3"/>
  <c r="O2365" i="3"/>
  <c r="P2365" i="3"/>
  <c r="AA2365" i="3"/>
  <c r="N2366" i="3"/>
  <c r="O2366" i="3"/>
  <c r="P2366" i="3"/>
  <c r="AA2366" i="3"/>
  <c r="N2367" i="3"/>
  <c r="O2367" i="3"/>
  <c r="P2367" i="3"/>
  <c r="AA2367" i="3"/>
  <c r="N2368" i="3"/>
  <c r="O2368" i="3"/>
  <c r="P2368" i="3"/>
  <c r="AA2368" i="3"/>
  <c r="N2369" i="3"/>
  <c r="O2369" i="3"/>
  <c r="P2369" i="3"/>
  <c r="AA2369" i="3"/>
  <c r="N2370" i="3"/>
  <c r="O2370" i="3"/>
  <c r="P2370" i="3"/>
  <c r="AA2370" i="3"/>
  <c r="N2371" i="3"/>
  <c r="O2371" i="3"/>
  <c r="P2371" i="3"/>
  <c r="AA2371" i="3"/>
  <c r="N2372" i="3"/>
  <c r="O2372" i="3"/>
  <c r="P2372" i="3"/>
  <c r="AA2372" i="3"/>
  <c r="N2373" i="3"/>
  <c r="O2373" i="3"/>
  <c r="P2373" i="3"/>
  <c r="AA2373" i="3"/>
  <c r="N2374" i="3"/>
  <c r="O2374" i="3"/>
  <c r="P2374" i="3"/>
  <c r="AA2374" i="3"/>
  <c r="N2375" i="3"/>
  <c r="O2375" i="3"/>
  <c r="P2375" i="3"/>
  <c r="AA2375" i="3"/>
  <c r="N2376" i="3"/>
  <c r="O2376" i="3"/>
  <c r="P2376" i="3"/>
  <c r="AA2376" i="3"/>
  <c r="N2377" i="3"/>
  <c r="O2377" i="3"/>
  <c r="P2377" i="3"/>
  <c r="AA2377" i="3"/>
  <c r="N2378" i="3"/>
  <c r="O2378" i="3"/>
  <c r="P2378" i="3"/>
  <c r="AA2378" i="3"/>
  <c r="N2379" i="3"/>
  <c r="O2379" i="3"/>
  <c r="P2379" i="3"/>
  <c r="AA2379" i="3"/>
  <c r="N2380" i="3"/>
  <c r="O2380" i="3"/>
  <c r="P2380" i="3"/>
  <c r="AA2380" i="3"/>
  <c r="N2381" i="3"/>
  <c r="O2381" i="3"/>
  <c r="P2381" i="3"/>
  <c r="AA2381" i="3"/>
  <c r="N2382" i="3"/>
  <c r="O2382" i="3"/>
  <c r="P2382" i="3"/>
  <c r="AA2382" i="3"/>
  <c r="N2383" i="3"/>
  <c r="O2383" i="3"/>
  <c r="P2383" i="3"/>
  <c r="AA2383" i="3"/>
  <c r="N2384" i="3"/>
  <c r="O2384" i="3"/>
  <c r="P2384" i="3"/>
  <c r="AA2384" i="3"/>
  <c r="N2385" i="3"/>
  <c r="O2385" i="3"/>
  <c r="P2385" i="3"/>
  <c r="AA2385" i="3"/>
  <c r="N2386" i="3"/>
  <c r="O2386" i="3"/>
  <c r="P2386" i="3"/>
  <c r="AA2386" i="3"/>
  <c r="N2387" i="3"/>
  <c r="O2387" i="3"/>
  <c r="P2387" i="3"/>
  <c r="AA2387" i="3"/>
  <c r="N2388" i="3"/>
  <c r="O2388" i="3"/>
  <c r="P2388" i="3"/>
  <c r="AA2388" i="3"/>
  <c r="N2389" i="3"/>
  <c r="O2389" i="3"/>
  <c r="P2389" i="3"/>
  <c r="AA2389" i="3"/>
  <c r="N2390" i="3"/>
  <c r="O2390" i="3"/>
  <c r="P2390" i="3"/>
  <c r="AA2390" i="3"/>
  <c r="N2391" i="3"/>
  <c r="O2391" i="3"/>
  <c r="P2391" i="3"/>
  <c r="AA2391" i="3"/>
  <c r="N2392" i="3"/>
  <c r="O2392" i="3"/>
  <c r="P2392" i="3"/>
  <c r="AA2392" i="3"/>
  <c r="N2393" i="3"/>
  <c r="O2393" i="3"/>
  <c r="P2393" i="3"/>
  <c r="AA2393" i="3"/>
  <c r="N2394" i="3"/>
  <c r="O2394" i="3"/>
  <c r="P2394" i="3"/>
  <c r="AA2394" i="3"/>
  <c r="N2395" i="3"/>
  <c r="O2395" i="3"/>
  <c r="P2395" i="3"/>
  <c r="AA2395" i="3"/>
  <c r="N2396" i="3"/>
  <c r="O2396" i="3"/>
  <c r="P2396" i="3"/>
  <c r="AA2396" i="3"/>
  <c r="N2397" i="3"/>
  <c r="O2397" i="3"/>
  <c r="P2397" i="3"/>
  <c r="AA2397" i="3"/>
  <c r="N2398" i="3"/>
  <c r="O2398" i="3"/>
  <c r="P2398" i="3"/>
  <c r="AA2398" i="3"/>
  <c r="N2399" i="3"/>
  <c r="O2399" i="3"/>
  <c r="P2399" i="3"/>
  <c r="AA2399" i="3"/>
  <c r="N2400" i="3"/>
  <c r="O2400" i="3"/>
  <c r="P2400" i="3"/>
  <c r="AA2400" i="3"/>
  <c r="N2401" i="3"/>
  <c r="O2401" i="3"/>
  <c r="P2401" i="3"/>
  <c r="AA2401" i="3"/>
  <c r="N2402" i="3"/>
  <c r="O2402" i="3"/>
  <c r="P2402" i="3"/>
  <c r="AA2402" i="3"/>
  <c r="N2403" i="3"/>
  <c r="O2403" i="3"/>
  <c r="P2403" i="3"/>
  <c r="AA2403" i="3"/>
  <c r="N2404" i="3"/>
  <c r="O2404" i="3"/>
  <c r="P2404" i="3"/>
  <c r="AA2404" i="3"/>
  <c r="N2405" i="3"/>
  <c r="O2405" i="3"/>
  <c r="P2405" i="3"/>
  <c r="AA2405" i="3"/>
  <c r="N2406" i="3"/>
  <c r="O2406" i="3"/>
  <c r="P2406" i="3"/>
  <c r="AA2406" i="3"/>
  <c r="N2407" i="3"/>
  <c r="O2407" i="3"/>
  <c r="P2407" i="3"/>
  <c r="AA2407" i="3"/>
  <c r="N2408" i="3"/>
  <c r="O2408" i="3"/>
  <c r="P2408" i="3"/>
  <c r="AA2408" i="3"/>
  <c r="N2409" i="3"/>
  <c r="O2409" i="3"/>
  <c r="P2409" i="3"/>
  <c r="AA2409" i="3"/>
  <c r="N2410" i="3"/>
  <c r="O2410" i="3"/>
  <c r="P2410" i="3"/>
  <c r="AA2410" i="3"/>
  <c r="N2411" i="3"/>
  <c r="O2411" i="3"/>
  <c r="P2411" i="3"/>
  <c r="AA2411" i="3"/>
  <c r="N2412" i="3"/>
  <c r="O2412" i="3"/>
  <c r="P2412" i="3"/>
  <c r="AA2412" i="3"/>
  <c r="N2413" i="3"/>
  <c r="O2413" i="3"/>
  <c r="P2413" i="3"/>
  <c r="AA2413" i="3"/>
  <c r="N2414" i="3"/>
  <c r="O2414" i="3"/>
  <c r="P2414" i="3"/>
  <c r="AA2414" i="3"/>
  <c r="N2415" i="3"/>
  <c r="O2415" i="3"/>
  <c r="P2415" i="3"/>
  <c r="AA2415" i="3"/>
  <c r="N2416" i="3"/>
  <c r="O2416" i="3"/>
  <c r="P2416" i="3"/>
  <c r="AA2416" i="3"/>
  <c r="N2417" i="3"/>
  <c r="O2417" i="3"/>
  <c r="P2417" i="3"/>
  <c r="AA2417" i="3"/>
  <c r="N2418" i="3"/>
  <c r="O2418" i="3"/>
  <c r="P2418" i="3"/>
  <c r="AA2418" i="3"/>
  <c r="N2419" i="3"/>
  <c r="O2419" i="3"/>
  <c r="P2419" i="3"/>
  <c r="AA2419" i="3"/>
  <c r="N2420" i="3"/>
  <c r="O2420" i="3"/>
  <c r="P2420" i="3"/>
  <c r="AA2420" i="3"/>
  <c r="N2421" i="3"/>
  <c r="O2421" i="3"/>
  <c r="P2421" i="3"/>
  <c r="AA2421" i="3"/>
  <c r="N2422" i="3"/>
  <c r="O2422" i="3"/>
  <c r="P2422" i="3"/>
  <c r="AA2422" i="3"/>
  <c r="N2423" i="3"/>
  <c r="O2423" i="3"/>
  <c r="P2423" i="3"/>
  <c r="AA2423" i="3"/>
  <c r="N2424" i="3"/>
  <c r="O2424" i="3"/>
  <c r="P2424" i="3"/>
  <c r="AA2424" i="3"/>
  <c r="N2425" i="3"/>
  <c r="O2425" i="3"/>
  <c r="P2425" i="3"/>
  <c r="AA2425" i="3"/>
  <c r="N2426" i="3"/>
  <c r="O2426" i="3"/>
  <c r="P2426" i="3"/>
  <c r="AA2426" i="3"/>
  <c r="N2427" i="3"/>
  <c r="O2427" i="3"/>
  <c r="P2427" i="3"/>
  <c r="AA2427" i="3"/>
  <c r="N2428" i="3"/>
  <c r="O2428" i="3"/>
  <c r="P2428" i="3"/>
  <c r="AA2428" i="3"/>
  <c r="N2429" i="3"/>
  <c r="O2429" i="3"/>
  <c r="P2429" i="3"/>
  <c r="AA2429" i="3"/>
  <c r="N2430" i="3"/>
  <c r="O2430" i="3"/>
  <c r="P2430" i="3"/>
  <c r="AA2430" i="3"/>
  <c r="N2431" i="3"/>
  <c r="O2431" i="3"/>
  <c r="P2431" i="3"/>
  <c r="AA2431" i="3"/>
  <c r="N2432" i="3"/>
  <c r="O2432" i="3"/>
  <c r="P2432" i="3"/>
  <c r="AA2432" i="3"/>
  <c r="N2433" i="3"/>
  <c r="O2433" i="3"/>
  <c r="P2433" i="3"/>
  <c r="AA2433" i="3"/>
  <c r="N2434" i="3"/>
  <c r="O2434" i="3"/>
  <c r="P2434" i="3"/>
  <c r="AA2434" i="3"/>
  <c r="N2435" i="3"/>
  <c r="O2435" i="3"/>
  <c r="P2435" i="3"/>
  <c r="AA2435" i="3"/>
  <c r="N2436" i="3"/>
  <c r="O2436" i="3"/>
  <c r="P2436" i="3"/>
  <c r="AA2436" i="3"/>
  <c r="N2437" i="3"/>
  <c r="O2437" i="3"/>
  <c r="P2437" i="3"/>
  <c r="AA2437" i="3"/>
  <c r="N2438" i="3"/>
  <c r="O2438" i="3"/>
  <c r="P2438" i="3"/>
  <c r="AA2438" i="3"/>
  <c r="N2439" i="3"/>
  <c r="O2439" i="3"/>
  <c r="P2439" i="3"/>
  <c r="AA2439" i="3"/>
  <c r="N2440" i="3"/>
  <c r="O2440" i="3"/>
  <c r="P2440" i="3"/>
  <c r="AA2440" i="3"/>
  <c r="N2441" i="3"/>
  <c r="O2441" i="3"/>
  <c r="P2441" i="3"/>
  <c r="AA2441" i="3"/>
  <c r="N2442" i="3"/>
  <c r="O2442" i="3"/>
  <c r="P2442" i="3"/>
  <c r="AA2442" i="3"/>
  <c r="N2443" i="3"/>
  <c r="O2443" i="3"/>
  <c r="P2443" i="3"/>
  <c r="AA2443" i="3"/>
  <c r="N2444" i="3"/>
  <c r="O2444" i="3"/>
  <c r="P2444" i="3"/>
  <c r="AA2444" i="3"/>
  <c r="N2445" i="3"/>
  <c r="O2445" i="3"/>
  <c r="P2445" i="3"/>
  <c r="AA2445" i="3"/>
  <c r="N2446" i="3"/>
  <c r="O2446" i="3"/>
  <c r="P2446" i="3"/>
  <c r="AA2446" i="3"/>
  <c r="N2447" i="3"/>
  <c r="O2447" i="3"/>
  <c r="P2447" i="3"/>
  <c r="AA2447" i="3"/>
  <c r="N2448" i="3"/>
  <c r="O2448" i="3"/>
  <c r="P2448" i="3"/>
  <c r="AA2448" i="3"/>
  <c r="N2449" i="3"/>
  <c r="O2449" i="3"/>
  <c r="P2449" i="3"/>
  <c r="AA2449" i="3"/>
  <c r="N2450" i="3"/>
  <c r="O2450" i="3"/>
  <c r="P2450" i="3"/>
  <c r="AA2450" i="3"/>
  <c r="N2451" i="3"/>
  <c r="O2451" i="3"/>
  <c r="P2451" i="3"/>
  <c r="AA2451" i="3"/>
  <c r="N2452" i="3"/>
  <c r="O2452" i="3"/>
  <c r="P2452" i="3"/>
  <c r="AA2452" i="3"/>
  <c r="N2453" i="3"/>
  <c r="O2453" i="3"/>
  <c r="P2453" i="3"/>
  <c r="AA2453" i="3"/>
  <c r="N2454" i="3"/>
  <c r="O2454" i="3"/>
  <c r="P2454" i="3"/>
  <c r="AA2454" i="3"/>
  <c r="N2455" i="3"/>
  <c r="O2455" i="3"/>
  <c r="P2455" i="3"/>
  <c r="AA2455" i="3"/>
  <c r="N2456" i="3"/>
  <c r="O2456" i="3"/>
  <c r="P2456" i="3"/>
  <c r="AA2456" i="3"/>
  <c r="N2457" i="3"/>
  <c r="O2457" i="3"/>
  <c r="P2457" i="3"/>
  <c r="AA2457" i="3"/>
  <c r="N2458" i="3"/>
  <c r="O2458" i="3"/>
  <c r="P2458" i="3"/>
  <c r="AA2458" i="3"/>
  <c r="N2459" i="3"/>
  <c r="O2459" i="3"/>
  <c r="P2459" i="3"/>
  <c r="AA2459" i="3"/>
  <c r="N2460" i="3"/>
  <c r="O2460" i="3"/>
  <c r="P2460" i="3"/>
  <c r="AA2460" i="3"/>
  <c r="N2461" i="3"/>
  <c r="O2461" i="3"/>
  <c r="P2461" i="3"/>
  <c r="AA2461" i="3"/>
  <c r="N2462" i="3"/>
  <c r="O2462" i="3"/>
  <c r="P2462" i="3"/>
  <c r="AA2462" i="3"/>
  <c r="N2463" i="3"/>
  <c r="O2463" i="3"/>
  <c r="P2463" i="3"/>
  <c r="AA2463" i="3"/>
  <c r="N2464" i="3"/>
  <c r="O2464" i="3"/>
  <c r="P2464" i="3"/>
  <c r="AA2464" i="3"/>
  <c r="N2465" i="3"/>
  <c r="O2465" i="3"/>
  <c r="P2465" i="3"/>
  <c r="AA2465" i="3"/>
  <c r="N2466" i="3"/>
  <c r="O2466" i="3"/>
  <c r="P2466" i="3"/>
  <c r="AA2466" i="3"/>
  <c r="N2467" i="3"/>
  <c r="O2467" i="3"/>
  <c r="P2467" i="3"/>
  <c r="AA2467" i="3"/>
  <c r="N2468" i="3"/>
  <c r="O2468" i="3"/>
  <c r="P2468" i="3"/>
  <c r="AA2468" i="3"/>
  <c r="N2469" i="3"/>
  <c r="O2469" i="3"/>
  <c r="P2469" i="3"/>
  <c r="AA2469" i="3"/>
  <c r="N2470" i="3"/>
  <c r="O2470" i="3"/>
  <c r="P2470" i="3"/>
  <c r="AA2470" i="3"/>
  <c r="N2471" i="3"/>
  <c r="O2471" i="3"/>
  <c r="P2471" i="3"/>
  <c r="AA2471" i="3"/>
  <c r="N2472" i="3"/>
  <c r="O2472" i="3"/>
  <c r="P2472" i="3"/>
  <c r="AA2472" i="3"/>
  <c r="N2473" i="3"/>
  <c r="O2473" i="3"/>
  <c r="P2473" i="3"/>
  <c r="AA2473" i="3"/>
  <c r="N2474" i="3"/>
  <c r="O2474" i="3"/>
  <c r="P2474" i="3"/>
  <c r="AA2474" i="3"/>
  <c r="N2475" i="3"/>
  <c r="O2475" i="3"/>
  <c r="P2475" i="3"/>
  <c r="AA2475" i="3"/>
  <c r="N2476" i="3"/>
  <c r="O2476" i="3"/>
  <c r="P2476" i="3"/>
  <c r="AA2476" i="3"/>
  <c r="N2477" i="3"/>
  <c r="O2477" i="3"/>
  <c r="P2477" i="3"/>
  <c r="AA2477" i="3"/>
  <c r="N2478" i="3"/>
  <c r="O2478" i="3"/>
  <c r="P2478" i="3"/>
  <c r="AA2478" i="3"/>
  <c r="N2479" i="3"/>
  <c r="O2479" i="3"/>
  <c r="P2479" i="3"/>
  <c r="AA2479" i="3"/>
  <c r="N2480" i="3"/>
  <c r="O2480" i="3"/>
  <c r="P2480" i="3"/>
  <c r="AA2480" i="3"/>
  <c r="N2481" i="3"/>
  <c r="O2481" i="3"/>
  <c r="P2481" i="3"/>
  <c r="AA2481" i="3"/>
  <c r="N2482" i="3"/>
  <c r="O2482" i="3"/>
  <c r="P2482" i="3"/>
  <c r="AA2482" i="3"/>
  <c r="N2483" i="3"/>
  <c r="O2483" i="3"/>
  <c r="P2483" i="3"/>
  <c r="AA2483" i="3"/>
  <c r="N2484" i="3"/>
  <c r="O2484" i="3"/>
  <c r="P2484" i="3"/>
  <c r="AA2484" i="3"/>
  <c r="N2485" i="3"/>
  <c r="O2485" i="3"/>
  <c r="P2485" i="3"/>
  <c r="AA2485" i="3"/>
  <c r="N2486" i="3"/>
  <c r="O2486" i="3"/>
  <c r="P2486" i="3"/>
  <c r="AA2486" i="3"/>
  <c r="N2487" i="3"/>
  <c r="O2487" i="3"/>
  <c r="P2487" i="3"/>
  <c r="AA2487" i="3"/>
  <c r="N2488" i="3"/>
  <c r="O2488" i="3"/>
  <c r="P2488" i="3"/>
  <c r="AA2488" i="3"/>
  <c r="N2489" i="3"/>
  <c r="O2489" i="3"/>
  <c r="P2489" i="3"/>
  <c r="AA2489" i="3"/>
  <c r="N2490" i="3"/>
  <c r="O2490" i="3"/>
  <c r="P2490" i="3"/>
  <c r="AA2490" i="3"/>
  <c r="N2491" i="3"/>
  <c r="O2491" i="3"/>
  <c r="P2491" i="3"/>
  <c r="AA2491" i="3"/>
  <c r="N2492" i="3"/>
  <c r="O2492" i="3"/>
  <c r="P2492" i="3"/>
  <c r="AA2492" i="3"/>
  <c r="N2493" i="3"/>
  <c r="O2493" i="3"/>
  <c r="P2493" i="3"/>
  <c r="AA2493" i="3"/>
  <c r="N2494" i="3"/>
  <c r="O2494" i="3"/>
  <c r="P2494" i="3"/>
  <c r="AA2494" i="3"/>
  <c r="N2495" i="3"/>
  <c r="O2495" i="3"/>
  <c r="P2495" i="3"/>
  <c r="AA2495" i="3"/>
  <c r="N2496" i="3"/>
  <c r="O2496" i="3"/>
  <c r="P2496" i="3"/>
  <c r="AA2496" i="3"/>
  <c r="N2497" i="3"/>
  <c r="O2497" i="3"/>
  <c r="P2497" i="3"/>
  <c r="AA2497" i="3"/>
  <c r="N2498" i="3"/>
  <c r="O2498" i="3"/>
  <c r="P2498" i="3"/>
  <c r="AA2498" i="3"/>
  <c r="N2499" i="3"/>
  <c r="O2499" i="3"/>
  <c r="P2499" i="3"/>
  <c r="AA2499" i="3"/>
  <c r="N2500" i="3"/>
  <c r="O2500" i="3"/>
  <c r="P2500" i="3"/>
  <c r="AA2500" i="3"/>
  <c r="N2501" i="3"/>
  <c r="O2501" i="3"/>
  <c r="P2501" i="3"/>
  <c r="AA2501" i="3"/>
  <c r="N2502" i="3"/>
  <c r="O2502" i="3"/>
  <c r="P2502" i="3"/>
  <c r="AA2502" i="3"/>
  <c r="N2503" i="3"/>
  <c r="O2503" i="3"/>
  <c r="P2503" i="3"/>
  <c r="AA2503" i="3"/>
  <c r="N2504" i="3"/>
  <c r="O2504" i="3"/>
  <c r="P2504" i="3"/>
  <c r="AA2504" i="3"/>
  <c r="N2505" i="3"/>
  <c r="O2505" i="3"/>
  <c r="P2505" i="3"/>
  <c r="AA2505" i="3"/>
  <c r="N2506" i="3"/>
  <c r="O2506" i="3"/>
  <c r="P2506" i="3"/>
  <c r="AA2506" i="3"/>
  <c r="N2507" i="3"/>
  <c r="O2507" i="3"/>
  <c r="P2507" i="3"/>
  <c r="AA2507" i="3"/>
  <c r="N2508" i="3"/>
  <c r="O2508" i="3"/>
  <c r="P2508" i="3"/>
  <c r="AA2508" i="3"/>
  <c r="N2509" i="3"/>
  <c r="O2509" i="3"/>
  <c r="P2509" i="3"/>
  <c r="AA2509" i="3"/>
  <c r="N2510" i="3"/>
  <c r="O2510" i="3"/>
  <c r="P2510" i="3"/>
  <c r="AA2510" i="3"/>
  <c r="N2511" i="3"/>
  <c r="O2511" i="3"/>
  <c r="P2511" i="3"/>
  <c r="AA2511" i="3"/>
  <c r="N2512" i="3"/>
  <c r="O2512" i="3"/>
  <c r="P2512" i="3"/>
  <c r="AA2512" i="3"/>
  <c r="N2513" i="3"/>
  <c r="O2513" i="3"/>
  <c r="P2513" i="3"/>
  <c r="AA2513" i="3"/>
  <c r="N2514" i="3"/>
  <c r="O2514" i="3"/>
  <c r="P2514" i="3"/>
  <c r="AA2514" i="3"/>
  <c r="N2515" i="3"/>
  <c r="O2515" i="3"/>
  <c r="P2515" i="3"/>
  <c r="AA2515" i="3"/>
  <c r="N2516" i="3"/>
  <c r="O2516" i="3"/>
  <c r="P2516" i="3"/>
  <c r="AA2516" i="3"/>
  <c r="N2517" i="3"/>
  <c r="O2517" i="3"/>
  <c r="P2517" i="3"/>
  <c r="AA2517" i="3"/>
  <c r="N2518" i="3"/>
  <c r="O2518" i="3"/>
  <c r="P2518" i="3"/>
  <c r="AA2518" i="3"/>
  <c r="N2519" i="3"/>
  <c r="O2519" i="3"/>
  <c r="P2519" i="3"/>
  <c r="AA2519" i="3"/>
  <c r="N2520" i="3"/>
  <c r="O2520" i="3"/>
  <c r="P2520" i="3"/>
  <c r="AA2520" i="3"/>
  <c r="N2521" i="3"/>
  <c r="O2521" i="3"/>
  <c r="P2521" i="3"/>
  <c r="AA2521" i="3"/>
  <c r="N2522" i="3"/>
  <c r="O2522" i="3"/>
  <c r="P2522" i="3"/>
  <c r="AA2522" i="3"/>
  <c r="N2523" i="3"/>
  <c r="O2523" i="3"/>
  <c r="P2523" i="3"/>
  <c r="AA2523" i="3"/>
  <c r="N2524" i="3"/>
  <c r="O2524" i="3"/>
  <c r="P2524" i="3"/>
  <c r="AA2524" i="3"/>
  <c r="N2525" i="3"/>
  <c r="O2525" i="3"/>
  <c r="P2525" i="3"/>
  <c r="AA2525" i="3"/>
  <c r="N2526" i="3"/>
  <c r="O2526" i="3"/>
  <c r="P2526" i="3"/>
  <c r="AA2526" i="3"/>
  <c r="N2527" i="3"/>
  <c r="O2527" i="3"/>
  <c r="P2527" i="3"/>
  <c r="AA2527" i="3"/>
  <c r="N2528" i="3"/>
  <c r="O2528" i="3"/>
  <c r="P2528" i="3"/>
  <c r="AA2528" i="3"/>
  <c r="N2529" i="3"/>
  <c r="O2529" i="3"/>
  <c r="P2529" i="3"/>
  <c r="AA2529" i="3"/>
  <c r="N2530" i="3"/>
  <c r="O2530" i="3"/>
  <c r="P2530" i="3"/>
  <c r="AA2530" i="3"/>
  <c r="N2531" i="3"/>
  <c r="O2531" i="3"/>
  <c r="P2531" i="3"/>
  <c r="AA2531" i="3"/>
  <c r="N2532" i="3"/>
  <c r="O2532" i="3"/>
  <c r="P2532" i="3"/>
  <c r="AA2532" i="3"/>
  <c r="N2533" i="3"/>
  <c r="O2533" i="3"/>
  <c r="P2533" i="3"/>
  <c r="AA2533" i="3"/>
  <c r="N2534" i="3"/>
  <c r="O2534" i="3"/>
  <c r="P2534" i="3"/>
  <c r="AA2534" i="3"/>
  <c r="N2535" i="3"/>
  <c r="O2535" i="3"/>
  <c r="P2535" i="3"/>
  <c r="AA2535" i="3"/>
  <c r="N2536" i="3"/>
  <c r="O2536" i="3"/>
  <c r="P2536" i="3"/>
  <c r="AA2536" i="3"/>
  <c r="N2537" i="3"/>
  <c r="O2537" i="3"/>
  <c r="P2537" i="3"/>
  <c r="AA2537" i="3"/>
  <c r="N2538" i="3"/>
  <c r="O2538" i="3"/>
  <c r="P2538" i="3"/>
  <c r="AA2538" i="3"/>
  <c r="N2539" i="3"/>
  <c r="O2539" i="3"/>
  <c r="P2539" i="3"/>
  <c r="AA2539" i="3"/>
  <c r="N2540" i="3"/>
  <c r="O2540" i="3"/>
  <c r="P2540" i="3"/>
  <c r="AA2540" i="3"/>
  <c r="N2541" i="3"/>
  <c r="O2541" i="3"/>
  <c r="P2541" i="3"/>
  <c r="AA2541" i="3"/>
  <c r="N2542" i="3"/>
  <c r="O2542" i="3"/>
  <c r="P2542" i="3"/>
  <c r="AA2542" i="3"/>
  <c r="N2543" i="3"/>
  <c r="O2543" i="3"/>
  <c r="P2543" i="3"/>
  <c r="AA2543" i="3"/>
  <c r="N2544" i="3"/>
  <c r="O2544" i="3"/>
  <c r="P2544" i="3"/>
  <c r="AA2544" i="3"/>
  <c r="N2545" i="3"/>
  <c r="O2545" i="3"/>
  <c r="P2545" i="3"/>
  <c r="AA2545" i="3"/>
  <c r="N2546" i="3"/>
  <c r="O2546" i="3"/>
  <c r="P2546" i="3"/>
  <c r="AA2546" i="3"/>
  <c r="N2547" i="3"/>
  <c r="O2547" i="3"/>
  <c r="P2547" i="3"/>
  <c r="AA2547" i="3"/>
  <c r="N2548" i="3"/>
  <c r="O2548" i="3"/>
  <c r="P2548" i="3"/>
  <c r="AA2548" i="3"/>
  <c r="N2549" i="3"/>
  <c r="O2549" i="3"/>
  <c r="P2549" i="3"/>
  <c r="AA2549" i="3"/>
  <c r="N2550" i="3"/>
  <c r="O2550" i="3"/>
  <c r="P2550" i="3"/>
  <c r="AA2550" i="3"/>
  <c r="N2551" i="3"/>
  <c r="O2551" i="3"/>
  <c r="P2551" i="3"/>
  <c r="AA2551" i="3"/>
  <c r="N2552" i="3"/>
  <c r="O2552" i="3"/>
  <c r="P2552" i="3"/>
  <c r="AA2552" i="3"/>
  <c r="N2553" i="3"/>
  <c r="O2553" i="3"/>
  <c r="P2553" i="3"/>
  <c r="AA2553" i="3"/>
  <c r="N2554" i="3"/>
  <c r="O2554" i="3"/>
  <c r="P2554" i="3"/>
  <c r="AA2554" i="3"/>
  <c r="N2555" i="3"/>
  <c r="O2555" i="3"/>
  <c r="P2555" i="3"/>
  <c r="AA2555" i="3"/>
  <c r="N2556" i="3"/>
  <c r="O2556" i="3"/>
  <c r="P2556" i="3"/>
  <c r="AA2556" i="3"/>
  <c r="N2557" i="3"/>
  <c r="O2557" i="3"/>
  <c r="P2557" i="3"/>
  <c r="AA2557" i="3"/>
  <c r="N2558" i="3"/>
  <c r="O2558" i="3"/>
  <c r="P2558" i="3"/>
  <c r="AA2558" i="3"/>
  <c r="N2559" i="3"/>
  <c r="O2559" i="3"/>
  <c r="P2559" i="3"/>
  <c r="AA2559" i="3"/>
  <c r="N2560" i="3"/>
  <c r="O2560" i="3"/>
  <c r="P2560" i="3"/>
  <c r="AA2560" i="3"/>
  <c r="N2561" i="3"/>
  <c r="O2561" i="3"/>
  <c r="P2561" i="3"/>
  <c r="AA2561" i="3"/>
  <c r="N2562" i="3"/>
  <c r="O2562" i="3"/>
  <c r="P2562" i="3"/>
  <c r="AA2562" i="3"/>
  <c r="N2563" i="3"/>
  <c r="O2563" i="3"/>
  <c r="P2563" i="3"/>
  <c r="AA2563" i="3"/>
  <c r="N2564" i="3"/>
  <c r="O2564" i="3"/>
  <c r="P2564" i="3"/>
  <c r="AA2564" i="3"/>
  <c r="N2565" i="3"/>
  <c r="O2565" i="3"/>
  <c r="P2565" i="3"/>
  <c r="AA2565" i="3"/>
  <c r="N2566" i="3"/>
  <c r="O2566" i="3"/>
  <c r="P2566" i="3"/>
  <c r="AA2566" i="3"/>
  <c r="N2567" i="3"/>
  <c r="O2567" i="3"/>
  <c r="P2567" i="3"/>
  <c r="AA2567" i="3"/>
  <c r="N2568" i="3"/>
  <c r="O2568" i="3"/>
  <c r="P2568" i="3"/>
  <c r="AA2568" i="3"/>
  <c r="N2569" i="3"/>
  <c r="O2569" i="3"/>
  <c r="P2569" i="3"/>
  <c r="AA2569" i="3"/>
  <c r="N2570" i="3"/>
  <c r="O2570" i="3"/>
  <c r="P2570" i="3"/>
  <c r="AA2570" i="3"/>
  <c r="N2571" i="3"/>
  <c r="O2571" i="3"/>
  <c r="P2571" i="3"/>
  <c r="AA2571" i="3"/>
  <c r="N2572" i="3"/>
  <c r="O2572" i="3"/>
  <c r="P2572" i="3"/>
  <c r="AA2572" i="3"/>
  <c r="N2573" i="3"/>
  <c r="O2573" i="3"/>
  <c r="P2573" i="3"/>
  <c r="AA2573" i="3"/>
  <c r="N2574" i="3"/>
  <c r="O2574" i="3"/>
  <c r="P2574" i="3"/>
  <c r="AA2574" i="3"/>
  <c r="N2575" i="3"/>
  <c r="O2575" i="3"/>
  <c r="P2575" i="3"/>
  <c r="AA2575" i="3"/>
  <c r="N2576" i="3"/>
  <c r="O2576" i="3"/>
  <c r="P2576" i="3"/>
  <c r="AA2576" i="3"/>
  <c r="N2577" i="3"/>
  <c r="O2577" i="3"/>
  <c r="P2577" i="3"/>
  <c r="AA2577" i="3"/>
  <c r="N2578" i="3"/>
  <c r="O2578" i="3"/>
  <c r="P2578" i="3"/>
  <c r="AA2578" i="3"/>
  <c r="N2579" i="3"/>
  <c r="O2579" i="3"/>
  <c r="P2579" i="3"/>
  <c r="AA2579" i="3"/>
  <c r="N2580" i="3"/>
  <c r="O2580" i="3"/>
  <c r="P2580" i="3"/>
  <c r="AA2580" i="3"/>
  <c r="N2581" i="3"/>
  <c r="O2581" i="3"/>
  <c r="P2581" i="3"/>
  <c r="AA2581" i="3"/>
  <c r="N2582" i="3"/>
  <c r="O2582" i="3"/>
  <c r="P2582" i="3"/>
  <c r="AA2582" i="3"/>
  <c r="N2583" i="3"/>
  <c r="O2583" i="3"/>
  <c r="P2583" i="3"/>
  <c r="AA2583" i="3"/>
  <c r="N2584" i="3"/>
  <c r="O2584" i="3"/>
  <c r="P2584" i="3"/>
  <c r="AA2584" i="3"/>
  <c r="N2585" i="3"/>
  <c r="O2585" i="3"/>
  <c r="P2585" i="3"/>
  <c r="AA2585" i="3"/>
  <c r="N2586" i="3"/>
  <c r="O2586" i="3"/>
  <c r="P2586" i="3"/>
  <c r="AA2586" i="3"/>
  <c r="N2587" i="3"/>
  <c r="O2587" i="3"/>
  <c r="P2587" i="3"/>
  <c r="AA2587" i="3"/>
  <c r="N2588" i="3"/>
  <c r="O2588" i="3"/>
  <c r="P2588" i="3"/>
  <c r="AA2588" i="3"/>
  <c r="N2589" i="3"/>
  <c r="O2589" i="3"/>
  <c r="P2589" i="3"/>
  <c r="AA2589" i="3"/>
  <c r="N2590" i="3"/>
  <c r="O2590" i="3"/>
  <c r="P2590" i="3"/>
  <c r="AA2590" i="3"/>
  <c r="N2591" i="3"/>
  <c r="O2591" i="3"/>
  <c r="P2591" i="3"/>
  <c r="AA2591" i="3"/>
  <c r="N2592" i="3"/>
  <c r="O2592" i="3"/>
  <c r="P2592" i="3"/>
  <c r="AA2592" i="3"/>
  <c r="N2593" i="3"/>
  <c r="O2593" i="3"/>
  <c r="P2593" i="3"/>
  <c r="AA2593" i="3"/>
  <c r="N2594" i="3"/>
  <c r="O2594" i="3"/>
  <c r="P2594" i="3"/>
  <c r="AA2594" i="3"/>
  <c r="N2595" i="3"/>
  <c r="O2595" i="3"/>
  <c r="P2595" i="3"/>
  <c r="AA2595" i="3"/>
  <c r="N2596" i="3"/>
  <c r="O2596" i="3"/>
  <c r="P2596" i="3"/>
  <c r="AA2596" i="3"/>
  <c r="N2597" i="3"/>
  <c r="O2597" i="3"/>
  <c r="P2597" i="3"/>
  <c r="AA2597" i="3"/>
  <c r="N2598" i="3"/>
  <c r="O2598" i="3"/>
  <c r="P2598" i="3"/>
  <c r="AA2598" i="3"/>
  <c r="N2599" i="3"/>
  <c r="O2599" i="3"/>
  <c r="P2599" i="3"/>
  <c r="AA2599" i="3"/>
  <c r="N2600" i="3"/>
  <c r="O2600" i="3"/>
  <c r="P2600" i="3"/>
  <c r="AA2600" i="3"/>
  <c r="N2601" i="3"/>
  <c r="O2601" i="3"/>
  <c r="P2601" i="3"/>
  <c r="AA2601" i="3"/>
  <c r="N2602" i="3"/>
  <c r="O2602" i="3"/>
  <c r="P2602" i="3"/>
  <c r="AA2602" i="3"/>
  <c r="N2603" i="3"/>
  <c r="O2603" i="3"/>
  <c r="P2603" i="3"/>
  <c r="AA2603" i="3"/>
  <c r="N2604" i="3"/>
  <c r="O2604" i="3"/>
  <c r="P2604" i="3"/>
  <c r="AA2604" i="3"/>
  <c r="N2605" i="3"/>
  <c r="O2605" i="3"/>
  <c r="P2605" i="3"/>
  <c r="AA2605" i="3"/>
  <c r="N2606" i="3"/>
  <c r="O2606" i="3"/>
  <c r="P2606" i="3"/>
  <c r="AA2606" i="3"/>
  <c r="N2607" i="3"/>
  <c r="O2607" i="3"/>
  <c r="P2607" i="3"/>
  <c r="AA2607" i="3"/>
  <c r="N2608" i="3"/>
  <c r="O2608" i="3"/>
  <c r="P2608" i="3"/>
  <c r="AA2608" i="3"/>
  <c r="N2609" i="3"/>
  <c r="O2609" i="3"/>
  <c r="P2609" i="3"/>
  <c r="AA2609" i="3"/>
  <c r="N2610" i="3"/>
  <c r="O2610" i="3"/>
  <c r="P2610" i="3"/>
  <c r="AA2610" i="3"/>
  <c r="N2611" i="3"/>
  <c r="O2611" i="3"/>
  <c r="P2611" i="3"/>
  <c r="AA2611" i="3"/>
  <c r="N2612" i="3"/>
  <c r="O2612" i="3"/>
  <c r="P2612" i="3"/>
  <c r="AA2612" i="3"/>
  <c r="N2613" i="3"/>
  <c r="O2613" i="3"/>
  <c r="P2613" i="3"/>
  <c r="AA2613" i="3"/>
  <c r="N2614" i="3"/>
  <c r="O2614" i="3"/>
  <c r="P2614" i="3"/>
  <c r="AA2614" i="3"/>
  <c r="N2615" i="3"/>
  <c r="O2615" i="3"/>
  <c r="P2615" i="3"/>
  <c r="AA2615" i="3"/>
  <c r="N2616" i="3"/>
  <c r="O2616" i="3"/>
  <c r="P2616" i="3"/>
  <c r="AA2616" i="3"/>
  <c r="N2617" i="3"/>
  <c r="O2617" i="3"/>
  <c r="P2617" i="3"/>
  <c r="AA2617" i="3"/>
  <c r="N2618" i="3"/>
  <c r="O2618" i="3"/>
  <c r="P2618" i="3"/>
  <c r="AA2618" i="3"/>
  <c r="N2619" i="3"/>
  <c r="O2619" i="3"/>
  <c r="P2619" i="3"/>
  <c r="AA2619" i="3"/>
  <c r="N2620" i="3"/>
  <c r="O2620" i="3"/>
  <c r="P2620" i="3"/>
  <c r="AA2620" i="3"/>
  <c r="N2621" i="3"/>
  <c r="O2621" i="3"/>
  <c r="P2621" i="3"/>
  <c r="AA2621" i="3"/>
  <c r="N2622" i="3"/>
  <c r="O2622" i="3"/>
  <c r="P2622" i="3"/>
  <c r="AA2622" i="3"/>
  <c r="N2623" i="3"/>
  <c r="O2623" i="3"/>
  <c r="P2623" i="3"/>
  <c r="AA2623" i="3"/>
  <c r="N2624" i="3"/>
  <c r="O2624" i="3"/>
  <c r="P2624" i="3"/>
  <c r="AA2624" i="3"/>
  <c r="N2625" i="3"/>
  <c r="O2625" i="3"/>
  <c r="P2625" i="3"/>
  <c r="AA2625" i="3"/>
  <c r="N2626" i="3"/>
  <c r="O2626" i="3"/>
  <c r="P2626" i="3"/>
  <c r="AA2626" i="3"/>
  <c r="N2627" i="3"/>
  <c r="O2627" i="3"/>
  <c r="P2627" i="3"/>
  <c r="AA2627" i="3"/>
  <c r="N2628" i="3"/>
  <c r="O2628" i="3"/>
  <c r="P2628" i="3"/>
  <c r="AA2628" i="3"/>
  <c r="N2629" i="3"/>
  <c r="O2629" i="3"/>
  <c r="P2629" i="3"/>
  <c r="AA2629" i="3"/>
  <c r="N2630" i="3"/>
  <c r="O2630" i="3"/>
  <c r="P2630" i="3"/>
  <c r="AA2630" i="3"/>
  <c r="N2631" i="3"/>
  <c r="O2631" i="3"/>
  <c r="P2631" i="3"/>
  <c r="AA2631" i="3"/>
  <c r="N2632" i="3"/>
  <c r="O2632" i="3"/>
  <c r="P2632" i="3"/>
  <c r="AA2632" i="3"/>
  <c r="N2633" i="3"/>
  <c r="O2633" i="3"/>
  <c r="P2633" i="3"/>
  <c r="AA2633" i="3"/>
  <c r="N2634" i="3"/>
  <c r="O2634" i="3"/>
  <c r="P2634" i="3"/>
  <c r="AA2634" i="3"/>
  <c r="N2635" i="3"/>
  <c r="O2635" i="3"/>
  <c r="P2635" i="3"/>
  <c r="AA2635" i="3"/>
  <c r="N2636" i="3"/>
  <c r="O2636" i="3"/>
  <c r="P2636" i="3"/>
  <c r="AA2636" i="3"/>
  <c r="N2637" i="3"/>
  <c r="O2637" i="3"/>
  <c r="P2637" i="3"/>
  <c r="AA2637" i="3"/>
  <c r="N2638" i="3"/>
  <c r="O2638" i="3"/>
  <c r="P2638" i="3"/>
  <c r="AA2638" i="3"/>
  <c r="N2639" i="3"/>
  <c r="O2639" i="3"/>
  <c r="P2639" i="3"/>
  <c r="AA2639" i="3"/>
  <c r="N2640" i="3"/>
  <c r="O2640" i="3"/>
  <c r="P2640" i="3"/>
  <c r="AA2640" i="3"/>
  <c r="N2641" i="3"/>
  <c r="O2641" i="3"/>
  <c r="P2641" i="3"/>
  <c r="AA2641" i="3"/>
  <c r="N2642" i="3"/>
  <c r="O2642" i="3"/>
  <c r="P2642" i="3"/>
  <c r="AA2642" i="3"/>
  <c r="N2643" i="3"/>
  <c r="O2643" i="3"/>
  <c r="P2643" i="3"/>
  <c r="AA2643" i="3"/>
  <c r="N2644" i="3"/>
  <c r="O2644" i="3"/>
  <c r="P2644" i="3"/>
  <c r="AA2644" i="3"/>
  <c r="N2645" i="3"/>
  <c r="O2645" i="3"/>
  <c r="P2645" i="3"/>
  <c r="AA2645" i="3"/>
  <c r="N2646" i="3"/>
  <c r="O2646" i="3"/>
  <c r="P2646" i="3"/>
  <c r="AA2646" i="3"/>
  <c r="N2647" i="3"/>
  <c r="O2647" i="3"/>
  <c r="P2647" i="3"/>
  <c r="AA2647" i="3"/>
  <c r="N2648" i="3"/>
  <c r="O2648" i="3"/>
  <c r="P2648" i="3"/>
  <c r="AA2648" i="3"/>
  <c r="N2649" i="3"/>
  <c r="O2649" i="3"/>
  <c r="P2649" i="3"/>
  <c r="AA2649" i="3"/>
  <c r="N2650" i="3"/>
  <c r="O2650" i="3"/>
  <c r="P2650" i="3"/>
  <c r="AA2650" i="3"/>
  <c r="N2651" i="3"/>
  <c r="O2651" i="3"/>
  <c r="P2651" i="3"/>
  <c r="AA2651" i="3"/>
  <c r="N2652" i="3"/>
  <c r="O2652" i="3"/>
  <c r="P2652" i="3"/>
  <c r="AA2652" i="3"/>
  <c r="N2653" i="3"/>
  <c r="O2653" i="3"/>
  <c r="P2653" i="3"/>
  <c r="AA2653" i="3"/>
  <c r="N2654" i="3"/>
  <c r="O2654" i="3"/>
  <c r="P2654" i="3"/>
  <c r="AA2654" i="3"/>
  <c r="N2655" i="3"/>
  <c r="O2655" i="3"/>
  <c r="P2655" i="3"/>
  <c r="AA2655" i="3"/>
  <c r="N2656" i="3"/>
  <c r="O2656" i="3"/>
  <c r="P2656" i="3"/>
  <c r="AA2656" i="3"/>
  <c r="N2657" i="3"/>
  <c r="O2657" i="3"/>
  <c r="P2657" i="3"/>
  <c r="AA2657" i="3"/>
  <c r="N2658" i="3"/>
  <c r="O2658" i="3"/>
  <c r="P2658" i="3"/>
  <c r="AA2658" i="3"/>
  <c r="N2659" i="3"/>
  <c r="O2659" i="3"/>
  <c r="P2659" i="3"/>
  <c r="AA2659" i="3"/>
  <c r="N2660" i="3"/>
  <c r="O2660" i="3"/>
  <c r="P2660" i="3"/>
  <c r="AA2660" i="3"/>
  <c r="N2661" i="3"/>
  <c r="O2661" i="3"/>
  <c r="P2661" i="3"/>
  <c r="AA2661" i="3"/>
  <c r="N2662" i="3"/>
  <c r="O2662" i="3"/>
  <c r="P2662" i="3"/>
  <c r="AA2662" i="3"/>
  <c r="N2663" i="3"/>
  <c r="O2663" i="3"/>
  <c r="P2663" i="3"/>
  <c r="AA2663" i="3"/>
  <c r="N2664" i="3"/>
  <c r="O2664" i="3"/>
  <c r="P2664" i="3"/>
  <c r="AA2664" i="3"/>
  <c r="N2665" i="3"/>
  <c r="O2665" i="3"/>
  <c r="P2665" i="3"/>
  <c r="AA2665" i="3"/>
  <c r="N2666" i="3"/>
  <c r="O2666" i="3"/>
  <c r="P2666" i="3"/>
  <c r="AA2666" i="3"/>
  <c r="N2667" i="3"/>
  <c r="O2667" i="3"/>
  <c r="P2667" i="3"/>
  <c r="AA2667" i="3"/>
  <c r="N2668" i="3"/>
  <c r="O2668" i="3"/>
  <c r="P2668" i="3"/>
  <c r="AA2668" i="3"/>
  <c r="N2669" i="3"/>
  <c r="O2669" i="3"/>
  <c r="P2669" i="3"/>
  <c r="AA2669" i="3"/>
  <c r="N2670" i="3"/>
  <c r="O2670" i="3"/>
  <c r="P2670" i="3"/>
  <c r="AA2670" i="3"/>
  <c r="N2671" i="3"/>
  <c r="O2671" i="3"/>
  <c r="P2671" i="3"/>
  <c r="AA2671" i="3"/>
  <c r="N2672" i="3"/>
  <c r="O2672" i="3"/>
  <c r="P2672" i="3"/>
  <c r="AA2672" i="3"/>
  <c r="N2673" i="3"/>
  <c r="O2673" i="3"/>
  <c r="P2673" i="3"/>
  <c r="AA2673" i="3"/>
  <c r="N2674" i="3"/>
  <c r="O2674" i="3"/>
  <c r="P2674" i="3"/>
  <c r="AA2674" i="3"/>
  <c r="N2675" i="3"/>
  <c r="O2675" i="3"/>
  <c r="P2675" i="3"/>
  <c r="AA2675" i="3"/>
  <c r="N2676" i="3"/>
  <c r="O2676" i="3"/>
  <c r="P2676" i="3"/>
  <c r="AA2676" i="3"/>
  <c r="N2677" i="3"/>
  <c r="O2677" i="3"/>
  <c r="P2677" i="3"/>
  <c r="AA2677" i="3"/>
  <c r="N2678" i="3"/>
  <c r="O2678" i="3"/>
  <c r="P2678" i="3"/>
  <c r="AA2678" i="3"/>
  <c r="N2679" i="3"/>
  <c r="O2679" i="3"/>
  <c r="P2679" i="3"/>
  <c r="AA2679" i="3"/>
  <c r="N2680" i="3"/>
  <c r="O2680" i="3"/>
  <c r="P2680" i="3"/>
  <c r="AA2680" i="3"/>
  <c r="N2681" i="3"/>
  <c r="O2681" i="3"/>
  <c r="P2681" i="3"/>
  <c r="AA2681" i="3"/>
  <c r="N2682" i="3"/>
  <c r="O2682" i="3"/>
  <c r="P2682" i="3"/>
  <c r="AA2682" i="3"/>
  <c r="N2683" i="3"/>
  <c r="O2683" i="3"/>
  <c r="P2683" i="3"/>
  <c r="AA2683" i="3"/>
  <c r="N2684" i="3"/>
  <c r="O2684" i="3"/>
  <c r="P2684" i="3"/>
  <c r="AA2684" i="3"/>
  <c r="N2685" i="3"/>
  <c r="O2685" i="3"/>
  <c r="P2685" i="3"/>
  <c r="AA2685" i="3"/>
  <c r="N2686" i="3"/>
  <c r="O2686" i="3"/>
  <c r="P2686" i="3"/>
  <c r="AA2686" i="3"/>
  <c r="N2687" i="3"/>
  <c r="O2687" i="3"/>
  <c r="P2687" i="3"/>
  <c r="AA2687" i="3"/>
  <c r="N2688" i="3"/>
  <c r="O2688" i="3"/>
  <c r="P2688" i="3"/>
  <c r="AA2688" i="3"/>
  <c r="N2689" i="3"/>
  <c r="O2689" i="3"/>
  <c r="P2689" i="3"/>
  <c r="AA2689" i="3"/>
  <c r="N2690" i="3"/>
  <c r="O2690" i="3"/>
  <c r="P2690" i="3"/>
  <c r="AA2690" i="3"/>
  <c r="N2691" i="3"/>
  <c r="O2691" i="3"/>
  <c r="P2691" i="3"/>
  <c r="AA2691" i="3"/>
  <c r="N2692" i="3"/>
  <c r="O2692" i="3"/>
  <c r="P2692" i="3"/>
  <c r="AA2692" i="3"/>
  <c r="N2693" i="3"/>
  <c r="O2693" i="3"/>
  <c r="P2693" i="3"/>
  <c r="AA2693" i="3"/>
  <c r="N2694" i="3"/>
  <c r="O2694" i="3"/>
  <c r="P2694" i="3"/>
  <c r="AA2694" i="3"/>
  <c r="N2695" i="3"/>
  <c r="O2695" i="3"/>
  <c r="P2695" i="3"/>
  <c r="AA2695" i="3"/>
  <c r="N2696" i="3"/>
  <c r="O2696" i="3"/>
  <c r="P2696" i="3"/>
  <c r="AA2696" i="3"/>
  <c r="N2697" i="3"/>
  <c r="O2697" i="3"/>
  <c r="P2697" i="3"/>
  <c r="AA2697" i="3"/>
  <c r="N2698" i="3"/>
  <c r="O2698" i="3"/>
  <c r="P2698" i="3"/>
  <c r="AA2698" i="3"/>
  <c r="N2699" i="3"/>
  <c r="O2699" i="3"/>
  <c r="P2699" i="3"/>
  <c r="AA2699" i="3"/>
  <c r="N2700" i="3"/>
  <c r="O2700" i="3"/>
  <c r="P2700" i="3"/>
  <c r="AA2700" i="3"/>
  <c r="N2701" i="3"/>
  <c r="O2701" i="3"/>
  <c r="P2701" i="3"/>
  <c r="AA2701" i="3"/>
  <c r="N2702" i="3"/>
  <c r="O2702" i="3"/>
  <c r="P2702" i="3"/>
  <c r="AA2702" i="3"/>
  <c r="N2703" i="3"/>
  <c r="O2703" i="3"/>
  <c r="P2703" i="3"/>
  <c r="AA2703" i="3"/>
  <c r="N2704" i="3"/>
  <c r="O2704" i="3"/>
  <c r="P2704" i="3"/>
  <c r="AA2704" i="3"/>
  <c r="N2705" i="3"/>
  <c r="O2705" i="3"/>
  <c r="P2705" i="3"/>
  <c r="AA2705" i="3"/>
  <c r="N2706" i="3"/>
  <c r="O2706" i="3"/>
  <c r="P2706" i="3"/>
  <c r="AA2706" i="3"/>
  <c r="N2707" i="3"/>
  <c r="O2707" i="3"/>
  <c r="P2707" i="3"/>
  <c r="AA2707" i="3"/>
  <c r="N2708" i="3"/>
  <c r="O2708" i="3"/>
  <c r="P2708" i="3"/>
  <c r="AA2708" i="3"/>
  <c r="N2709" i="3"/>
  <c r="O2709" i="3"/>
  <c r="P2709" i="3"/>
  <c r="AA2709" i="3"/>
  <c r="N2710" i="3"/>
  <c r="O2710" i="3"/>
  <c r="P2710" i="3"/>
  <c r="AA2710" i="3"/>
  <c r="N2711" i="3"/>
  <c r="O2711" i="3"/>
  <c r="P2711" i="3"/>
  <c r="AA2711" i="3"/>
  <c r="N2712" i="3"/>
  <c r="O2712" i="3"/>
  <c r="P2712" i="3"/>
  <c r="AA2712" i="3"/>
  <c r="N2713" i="3"/>
  <c r="O2713" i="3"/>
  <c r="P2713" i="3"/>
  <c r="AA2713" i="3"/>
  <c r="N2714" i="3"/>
  <c r="O2714" i="3"/>
  <c r="P2714" i="3"/>
  <c r="AA2714" i="3"/>
  <c r="N2715" i="3"/>
  <c r="O2715" i="3"/>
  <c r="P2715" i="3"/>
  <c r="AA2715" i="3"/>
  <c r="N2716" i="3"/>
  <c r="O2716" i="3"/>
  <c r="P2716" i="3"/>
  <c r="AA2716" i="3"/>
  <c r="N2717" i="3"/>
  <c r="O2717" i="3"/>
  <c r="P2717" i="3"/>
  <c r="AA2717" i="3"/>
  <c r="N2718" i="3"/>
  <c r="O2718" i="3"/>
  <c r="P2718" i="3"/>
  <c r="AA2718" i="3"/>
  <c r="N2719" i="3"/>
  <c r="O2719" i="3"/>
  <c r="P2719" i="3"/>
  <c r="AA2719" i="3"/>
  <c r="N2720" i="3"/>
  <c r="O2720" i="3"/>
  <c r="P2720" i="3"/>
  <c r="AA2720" i="3"/>
  <c r="N2721" i="3"/>
  <c r="O2721" i="3"/>
  <c r="P2721" i="3"/>
  <c r="AA2721" i="3"/>
  <c r="N2722" i="3"/>
  <c r="O2722" i="3"/>
  <c r="P2722" i="3"/>
  <c r="AA2722" i="3"/>
  <c r="N2723" i="3"/>
  <c r="O2723" i="3"/>
  <c r="P2723" i="3"/>
  <c r="AA2723" i="3"/>
  <c r="N2724" i="3"/>
  <c r="O2724" i="3"/>
  <c r="P2724" i="3"/>
  <c r="AA2724" i="3"/>
  <c r="N2725" i="3"/>
  <c r="O2725" i="3"/>
  <c r="P2725" i="3"/>
  <c r="AA2725" i="3"/>
  <c r="N2726" i="3"/>
  <c r="O2726" i="3"/>
  <c r="P2726" i="3"/>
  <c r="AA2726" i="3"/>
  <c r="N2727" i="3"/>
  <c r="O2727" i="3"/>
  <c r="P2727" i="3"/>
  <c r="AA2727" i="3"/>
  <c r="N2728" i="3"/>
  <c r="O2728" i="3"/>
  <c r="P2728" i="3"/>
  <c r="AA2728" i="3"/>
  <c r="N2729" i="3"/>
  <c r="O2729" i="3"/>
  <c r="P2729" i="3"/>
  <c r="AA2729" i="3"/>
  <c r="N2730" i="3"/>
  <c r="O2730" i="3"/>
  <c r="P2730" i="3"/>
  <c r="AA2730" i="3"/>
  <c r="N2731" i="3"/>
  <c r="O2731" i="3"/>
  <c r="P2731" i="3"/>
  <c r="AA2731" i="3"/>
  <c r="N2732" i="3"/>
  <c r="O2732" i="3"/>
  <c r="P2732" i="3"/>
  <c r="AA2732" i="3"/>
  <c r="N2733" i="3"/>
  <c r="O2733" i="3"/>
  <c r="P2733" i="3"/>
  <c r="AA2733" i="3"/>
  <c r="N2734" i="3"/>
  <c r="O2734" i="3"/>
  <c r="P2734" i="3"/>
  <c r="AA2734" i="3"/>
  <c r="N2735" i="3"/>
  <c r="O2735" i="3"/>
  <c r="P2735" i="3"/>
  <c r="AA2735" i="3"/>
  <c r="N2736" i="3"/>
  <c r="O2736" i="3"/>
  <c r="P2736" i="3"/>
  <c r="AA2736" i="3"/>
  <c r="N2737" i="3"/>
  <c r="O2737" i="3"/>
  <c r="P2737" i="3"/>
  <c r="AA2737" i="3"/>
  <c r="N2738" i="3"/>
  <c r="O2738" i="3"/>
  <c r="P2738" i="3"/>
  <c r="AA2738" i="3"/>
  <c r="N2739" i="3"/>
  <c r="O2739" i="3"/>
  <c r="P2739" i="3"/>
  <c r="AA2739" i="3"/>
  <c r="N2740" i="3"/>
  <c r="O2740" i="3"/>
  <c r="P2740" i="3"/>
  <c r="AA2740" i="3"/>
  <c r="N2741" i="3"/>
  <c r="O2741" i="3"/>
  <c r="P2741" i="3"/>
  <c r="AA2741" i="3"/>
  <c r="N2742" i="3"/>
  <c r="O2742" i="3"/>
  <c r="P2742" i="3"/>
  <c r="AA2742" i="3"/>
  <c r="N2743" i="3"/>
  <c r="O2743" i="3"/>
  <c r="P2743" i="3"/>
  <c r="AA2743" i="3"/>
  <c r="N2744" i="3"/>
  <c r="O2744" i="3"/>
  <c r="P2744" i="3"/>
  <c r="AA2744" i="3"/>
  <c r="N2745" i="3"/>
  <c r="O2745" i="3"/>
  <c r="P2745" i="3"/>
  <c r="AA2745" i="3"/>
  <c r="N2746" i="3"/>
  <c r="O2746" i="3"/>
  <c r="P2746" i="3"/>
  <c r="AA2746" i="3"/>
  <c r="N2747" i="3"/>
  <c r="O2747" i="3"/>
  <c r="P2747" i="3"/>
  <c r="AA2747" i="3"/>
  <c r="N2748" i="3"/>
  <c r="O2748" i="3"/>
  <c r="P2748" i="3"/>
  <c r="AA2748" i="3"/>
  <c r="N2749" i="3"/>
  <c r="O2749" i="3"/>
  <c r="P2749" i="3"/>
  <c r="AA2749" i="3"/>
  <c r="N2750" i="3"/>
  <c r="O2750" i="3"/>
  <c r="P2750" i="3"/>
  <c r="AA2750" i="3"/>
  <c r="N2751" i="3"/>
  <c r="O2751" i="3"/>
  <c r="P2751" i="3"/>
  <c r="AA2751" i="3"/>
  <c r="N2752" i="3"/>
  <c r="O2752" i="3"/>
  <c r="P2752" i="3"/>
  <c r="AA2752" i="3"/>
  <c r="N2753" i="3"/>
  <c r="O2753" i="3"/>
  <c r="P2753" i="3"/>
  <c r="AA2753" i="3"/>
  <c r="N2754" i="3"/>
  <c r="O2754" i="3"/>
  <c r="P2754" i="3"/>
  <c r="AA2754" i="3"/>
  <c r="N2755" i="3"/>
  <c r="O2755" i="3"/>
  <c r="P2755" i="3"/>
  <c r="AA2755" i="3"/>
  <c r="N2756" i="3"/>
  <c r="O2756" i="3"/>
  <c r="P2756" i="3"/>
  <c r="AA2756" i="3"/>
  <c r="N2757" i="3"/>
  <c r="O2757" i="3"/>
  <c r="P2757" i="3"/>
  <c r="AA2757" i="3"/>
  <c r="N2758" i="3"/>
  <c r="O2758" i="3"/>
  <c r="P2758" i="3"/>
  <c r="AA2758" i="3"/>
  <c r="N2759" i="3"/>
  <c r="O2759" i="3"/>
  <c r="P2759" i="3"/>
  <c r="AA2759" i="3"/>
  <c r="N2760" i="3"/>
  <c r="O2760" i="3"/>
  <c r="P2760" i="3"/>
  <c r="AA2760" i="3"/>
  <c r="N2761" i="3"/>
  <c r="O2761" i="3"/>
  <c r="P2761" i="3"/>
  <c r="AA2761" i="3"/>
  <c r="N2762" i="3"/>
  <c r="O2762" i="3"/>
  <c r="P2762" i="3"/>
  <c r="AA2762" i="3"/>
  <c r="N2763" i="3"/>
  <c r="O2763" i="3"/>
  <c r="P2763" i="3"/>
  <c r="AA2763" i="3"/>
  <c r="N2764" i="3"/>
  <c r="O2764" i="3"/>
  <c r="P2764" i="3"/>
  <c r="AA2764" i="3"/>
  <c r="N2765" i="3"/>
  <c r="O2765" i="3"/>
  <c r="P2765" i="3"/>
  <c r="AA2765" i="3"/>
  <c r="N2766" i="3"/>
  <c r="O2766" i="3"/>
  <c r="P2766" i="3"/>
  <c r="AA2766" i="3"/>
  <c r="N2767" i="3"/>
  <c r="O2767" i="3"/>
  <c r="P2767" i="3"/>
  <c r="AA2767" i="3"/>
  <c r="N2768" i="3"/>
  <c r="O2768" i="3"/>
  <c r="P2768" i="3"/>
  <c r="AA2768" i="3"/>
  <c r="N2769" i="3"/>
  <c r="O2769" i="3"/>
  <c r="P2769" i="3"/>
  <c r="AA2769" i="3"/>
  <c r="N2770" i="3"/>
  <c r="O2770" i="3"/>
  <c r="P2770" i="3"/>
  <c r="AA2770" i="3"/>
  <c r="N2771" i="3"/>
  <c r="O2771" i="3"/>
  <c r="P2771" i="3"/>
  <c r="AA2771" i="3"/>
  <c r="N2772" i="3"/>
  <c r="O2772" i="3"/>
  <c r="P2772" i="3"/>
  <c r="AA2772" i="3"/>
  <c r="N2773" i="3"/>
  <c r="O2773" i="3"/>
  <c r="P2773" i="3"/>
  <c r="AA2773" i="3"/>
  <c r="N2774" i="3"/>
  <c r="O2774" i="3"/>
  <c r="P2774" i="3"/>
  <c r="AA2774" i="3"/>
  <c r="N2775" i="3"/>
  <c r="O2775" i="3"/>
  <c r="P2775" i="3"/>
  <c r="AA2775" i="3"/>
  <c r="N2776" i="3"/>
  <c r="O2776" i="3"/>
  <c r="P2776" i="3"/>
  <c r="AA2776" i="3"/>
  <c r="N2777" i="3"/>
  <c r="O2777" i="3"/>
  <c r="P2777" i="3"/>
  <c r="AA2777" i="3"/>
  <c r="N2778" i="3"/>
  <c r="O2778" i="3"/>
  <c r="P2778" i="3"/>
  <c r="AA2778" i="3"/>
  <c r="N2779" i="3"/>
  <c r="O2779" i="3"/>
  <c r="P2779" i="3"/>
  <c r="AA2779" i="3"/>
  <c r="N2780" i="3"/>
  <c r="O2780" i="3"/>
  <c r="P2780" i="3"/>
  <c r="AA2780" i="3"/>
  <c r="N2781" i="3"/>
  <c r="O2781" i="3"/>
  <c r="P2781" i="3"/>
  <c r="AA2781" i="3"/>
  <c r="N2782" i="3"/>
  <c r="O2782" i="3"/>
  <c r="P2782" i="3"/>
  <c r="AA2782" i="3"/>
  <c r="N2783" i="3"/>
  <c r="O2783" i="3"/>
  <c r="P2783" i="3"/>
  <c r="AA2783" i="3"/>
  <c r="N2784" i="3"/>
  <c r="O2784" i="3"/>
  <c r="P2784" i="3"/>
  <c r="AA2784" i="3"/>
  <c r="N2785" i="3"/>
  <c r="O2785" i="3"/>
  <c r="P2785" i="3"/>
  <c r="AA2785" i="3"/>
  <c r="N2786" i="3"/>
  <c r="O2786" i="3"/>
  <c r="P2786" i="3"/>
  <c r="AA2786" i="3"/>
  <c r="N2787" i="3"/>
  <c r="O2787" i="3"/>
  <c r="P2787" i="3"/>
  <c r="AA2787" i="3"/>
  <c r="N2788" i="3"/>
  <c r="O2788" i="3"/>
  <c r="P2788" i="3"/>
  <c r="AA2788" i="3"/>
  <c r="N2789" i="3"/>
  <c r="O2789" i="3"/>
  <c r="P2789" i="3"/>
  <c r="AA2789" i="3"/>
  <c r="N2790" i="3"/>
  <c r="O2790" i="3"/>
  <c r="P2790" i="3"/>
  <c r="AA2790" i="3"/>
  <c r="N2791" i="3"/>
  <c r="O2791" i="3"/>
  <c r="P2791" i="3"/>
  <c r="AA2791" i="3"/>
  <c r="N2792" i="3"/>
  <c r="O2792" i="3"/>
  <c r="P2792" i="3"/>
  <c r="AA2792" i="3"/>
  <c r="N2793" i="3"/>
  <c r="O2793" i="3"/>
  <c r="P2793" i="3"/>
  <c r="AA2793" i="3"/>
  <c r="N2794" i="3"/>
  <c r="O2794" i="3"/>
  <c r="P2794" i="3"/>
  <c r="AA2794" i="3"/>
  <c r="N2795" i="3"/>
  <c r="O2795" i="3"/>
  <c r="P2795" i="3"/>
  <c r="AA2795" i="3"/>
  <c r="N2796" i="3"/>
  <c r="O2796" i="3"/>
  <c r="P2796" i="3"/>
  <c r="AA2796" i="3"/>
  <c r="N2797" i="3"/>
  <c r="O2797" i="3"/>
  <c r="P2797" i="3"/>
  <c r="AA2797" i="3"/>
  <c r="N2798" i="3"/>
  <c r="O2798" i="3"/>
  <c r="P2798" i="3"/>
  <c r="AA2798" i="3"/>
  <c r="N2799" i="3"/>
  <c r="O2799" i="3"/>
  <c r="P2799" i="3"/>
  <c r="AA2799" i="3"/>
  <c r="N2800" i="3"/>
  <c r="O2800" i="3"/>
  <c r="P2800" i="3"/>
  <c r="AA2800" i="3"/>
  <c r="N2801" i="3"/>
  <c r="O2801" i="3"/>
  <c r="P2801" i="3"/>
  <c r="AA2801" i="3"/>
  <c r="N2802" i="3"/>
  <c r="O2802" i="3"/>
  <c r="P2802" i="3"/>
  <c r="AA2802" i="3"/>
  <c r="N2803" i="3"/>
  <c r="O2803" i="3"/>
  <c r="P2803" i="3"/>
  <c r="AA2803" i="3"/>
  <c r="N2804" i="3"/>
  <c r="O2804" i="3"/>
  <c r="P2804" i="3"/>
  <c r="AA2804" i="3"/>
  <c r="N2805" i="3"/>
  <c r="O2805" i="3"/>
  <c r="P2805" i="3"/>
  <c r="AA2805" i="3"/>
  <c r="N2806" i="3"/>
  <c r="O2806" i="3"/>
  <c r="P2806" i="3"/>
  <c r="AA2806" i="3"/>
  <c r="N2807" i="3"/>
  <c r="O2807" i="3"/>
  <c r="P2807" i="3"/>
  <c r="AA2807" i="3"/>
  <c r="N2808" i="3"/>
  <c r="O2808" i="3"/>
  <c r="P2808" i="3"/>
  <c r="AA2808" i="3"/>
  <c r="N2809" i="3"/>
  <c r="O2809" i="3"/>
  <c r="P2809" i="3"/>
  <c r="AA2809" i="3"/>
  <c r="N2810" i="3"/>
  <c r="O2810" i="3"/>
  <c r="P2810" i="3"/>
  <c r="AA2810" i="3"/>
  <c r="N2811" i="3"/>
  <c r="O2811" i="3"/>
  <c r="P2811" i="3"/>
  <c r="AA2811" i="3"/>
  <c r="N2812" i="3"/>
  <c r="O2812" i="3"/>
  <c r="P2812" i="3"/>
  <c r="AA2812" i="3"/>
  <c r="N2813" i="3"/>
  <c r="O2813" i="3"/>
  <c r="P2813" i="3"/>
  <c r="AA2813" i="3"/>
  <c r="N2814" i="3"/>
  <c r="O2814" i="3"/>
  <c r="P2814" i="3"/>
  <c r="AA2814" i="3"/>
  <c r="N2815" i="3"/>
  <c r="O2815" i="3"/>
  <c r="P2815" i="3"/>
  <c r="AA2815" i="3"/>
  <c r="N2816" i="3"/>
  <c r="O2816" i="3"/>
  <c r="P2816" i="3"/>
  <c r="AA2816" i="3"/>
  <c r="N2817" i="3"/>
  <c r="O2817" i="3"/>
  <c r="P2817" i="3"/>
  <c r="AA2817" i="3"/>
  <c r="N2818" i="3"/>
  <c r="O2818" i="3"/>
  <c r="P2818" i="3"/>
  <c r="AA2818" i="3"/>
  <c r="N2819" i="3"/>
  <c r="O2819" i="3"/>
  <c r="P2819" i="3"/>
  <c r="AA2819" i="3"/>
  <c r="N2820" i="3"/>
  <c r="O2820" i="3"/>
  <c r="P2820" i="3"/>
  <c r="AA2820" i="3"/>
  <c r="N2821" i="3"/>
  <c r="O2821" i="3"/>
  <c r="P2821" i="3"/>
  <c r="AA2821" i="3"/>
  <c r="N2822" i="3"/>
  <c r="O2822" i="3"/>
  <c r="P2822" i="3"/>
  <c r="AA2822" i="3"/>
  <c r="N2823" i="3"/>
  <c r="O2823" i="3"/>
  <c r="P2823" i="3"/>
  <c r="AA2823" i="3"/>
  <c r="N2824" i="3"/>
  <c r="O2824" i="3"/>
  <c r="P2824" i="3"/>
  <c r="AA2824" i="3"/>
  <c r="N2825" i="3"/>
  <c r="O2825" i="3"/>
  <c r="P2825" i="3"/>
  <c r="AA2825" i="3"/>
  <c r="N2826" i="3"/>
  <c r="O2826" i="3"/>
  <c r="P2826" i="3"/>
  <c r="AA2826" i="3"/>
  <c r="N2827" i="3"/>
  <c r="O2827" i="3"/>
  <c r="P2827" i="3"/>
  <c r="AA2827" i="3"/>
  <c r="N2828" i="3"/>
  <c r="O2828" i="3"/>
  <c r="P2828" i="3"/>
  <c r="AA2828" i="3"/>
  <c r="N2829" i="3"/>
  <c r="O2829" i="3"/>
  <c r="P2829" i="3"/>
  <c r="AA2829" i="3"/>
  <c r="N2830" i="3"/>
  <c r="O2830" i="3"/>
  <c r="P2830" i="3"/>
  <c r="AA2830" i="3"/>
  <c r="N2831" i="3"/>
  <c r="O2831" i="3"/>
  <c r="P2831" i="3"/>
  <c r="AA2831" i="3"/>
  <c r="N2832" i="3"/>
  <c r="O2832" i="3"/>
  <c r="P2832" i="3"/>
  <c r="AA2832" i="3"/>
  <c r="N2833" i="3"/>
  <c r="O2833" i="3"/>
  <c r="P2833" i="3"/>
  <c r="AA2833" i="3"/>
  <c r="N2834" i="3"/>
  <c r="O2834" i="3"/>
  <c r="P2834" i="3"/>
  <c r="AA2834" i="3"/>
  <c r="N2835" i="3"/>
  <c r="O2835" i="3"/>
  <c r="P2835" i="3"/>
  <c r="AA2835" i="3"/>
  <c r="N2836" i="3"/>
  <c r="O2836" i="3"/>
  <c r="P2836" i="3"/>
  <c r="AA2836" i="3"/>
  <c r="N2837" i="3"/>
  <c r="O2837" i="3"/>
  <c r="P2837" i="3"/>
  <c r="AA2837" i="3"/>
  <c r="N2838" i="3"/>
  <c r="O2838" i="3"/>
  <c r="P2838" i="3"/>
  <c r="AA2838" i="3"/>
  <c r="N2839" i="3"/>
  <c r="O2839" i="3"/>
  <c r="P2839" i="3"/>
  <c r="AA2839" i="3"/>
  <c r="N2840" i="3"/>
  <c r="O2840" i="3"/>
  <c r="P2840" i="3"/>
  <c r="AA2840" i="3"/>
  <c r="N2841" i="3"/>
  <c r="O2841" i="3"/>
  <c r="P2841" i="3"/>
  <c r="AA2841" i="3"/>
  <c r="N2842" i="3"/>
  <c r="O2842" i="3"/>
  <c r="P2842" i="3"/>
  <c r="AA2842" i="3"/>
  <c r="N2843" i="3"/>
  <c r="O2843" i="3"/>
  <c r="P2843" i="3"/>
  <c r="AA2843" i="3"/>
  <c r="N2844" i="3"/>
  <c r="O2844" i="3"/>
  <c r="P2844" i="3"/>
  <c r="AA2844" i="3"/>
  <c r="N2845" i="3"/>
  <c r="O2845" i="3"/>
  <c r="P2845" i="3"/>
  <c r="AA2845" i="3"/>
  <c r="N2846" i="3"/>
  <c r="O2846" i="3"/>
  <c r="P2846" i="3"/>
  <c r="AA2846" i="3"/>
  <c r="N2847" i="3"/>
  <c r="O2847" i="3"/>
  <c r="P2847" i="3"/>
  <c r="AA2847" i="3"/>
  <c r="N2848" i="3"/>
  <c r="O2848" i="3"/>
  <c r="P2848" i="3"/>
  <c r="AA2848" i="3"/>
  <c r="N2849" i="3"/>
  <c r="O2849" i="3"/>
  <c r="P2849" i="3"/>
  <c r="AA2849" i="3"/>
  <c r="N2850" i="3"/>
  <c r="O2850" i="3"/>
  <c r="P2850" i="3"/>
  <c r="AA2850" i="3"/>
  <c r="N2851" i="3"/>
  <c r="O2851" i="3"/>
  <c r="P2851" i="3"/>
  <c r="AA2851" i="3"/>
  <c r="N2852" i="3"/>
  <c r="O2852" i="3"/>
  <c r="P2852" i="3"/>
  <c r="AA2852" i="3"/>
  <c r="N2853" i="3"/>
  <c r="O2853" i="3"/>
  <c r="P2853" i="3"/>
  <c r="AA2853" i="3"/>
  <c r="N2854" i="3"/>
  <c r="O2854" i="3"/>
  <c r="P2854" i="3"/>
  <c r="AA2854" i="3"/>
  <c r="N2855" i="3"/>
  <c r="O2855" i="3"/>
  <c r="P2855" i="3"/>
  <c r="AA2855" i="3"/>
  <c r="N2856" i="3"/>
  <c r="O2856" i="3"/>
  <c r="P2856" i="3"/>
  <c r="AA2856" i="3"/>
  <c r="N2857" i="3"/>
  <c r="O2857" i="3"/>
  <c r="P2857" i="3"/>
  <c r="AA2857" i="3"/>
  <c r="N2858" i="3"/>
  <c r="O2858" i="3"/>
  <c r="P2858" i="3"/>
  <c r="AA2858" i="3"/>
  <c r="N2859" i="3"/>
  <c r="O2859" i="3"/>
  <c r="P2859" i="3"/>
  <c r="AA2859" i="3"/>
  <c r="N2860" i="3"/>
  <c r="O2860" i="3"/>
  <c r="P2860" i="3"/>
  <c r="AA2860" i="3"/>
  <c r="N2861" i="3"/>
  <c r="O2861" i="3"/>
  <c r="P2861" i="3"/>
  <c r="AA2861" i="3"/>
  <c r="N2862" i="3"/>
  <c r="O2862" i="3"/>
  <c r="P2862" i="3"/>
  <c r="AA2862" i="3"/>
  <c r="N2863" i="3"/>
  <c r="O2863" i="3"/>
  <c r="P2863" i="3"/>
  <c r="AA2863" i="3"/>
  <c r="N2864" i="3"/>
  <c r="O2864" i="3"/>
  <c r="P2864" i="3"/>
  <c r="AA2864" i="3"/>
  <c r="N2865" i="3"/>
  <c r="O2865" i="3"/>
  <c r="P2865" i="3"/>
  <c r="AA2865" i="3"/>
  <c r="N2866" i="3"/>
  <c r="O2866" i="3"/>
  <c r="P2866" i="3"/>
  <c r="AA2866" i="3"/>
  <c r="N2867" i="3"/>
  <c r="O2867" i="3"/>
  <c r="P2867" i="3"/>
  <c r="AA2867" i="3"/>
  <c r="N2868" i="3"/>
  <c r="O2868" i="3"/>
  <c r="P2868" i="3"/>
  <c r="AA2868" i="3"/>
  <c r="N2869" i="3"/>
  <c r="O2869" i="3"/>
  <c r="P2869" i="3"/>
  <c r="AA2869" i="3"/>
  <c r="N2870" i="3"/>
  <c r="O2870" i="3"/>
  <c r="P2870" i="3"/>
  <c r="AA2870" i="3"/>
  <c r="N2871" i="3"/>
  <c r="O2871" i="3"/>
  <c r="P2871" i="3"/>
  <c r="AA2871" i="3"/>
  <c r="N2872" i="3"/>
  <c r="O2872" i="3"/>
  <c r="P2872" i="3"/>
  <c r="AA2872" i="3"/>
  <c r="N2873" i="3"/>
  <c r="O2873" i="3"/>
  <c r="P2873" i="3"/>
  <c r="AA2873" i="3"/>
  <c r="N2874" i="3"/>
  <c r="O2874" i="3"/>
  <c r="P2874" i="3"/>
  <c r="AA2874" i="3"/>
  <c r="N2875" i="3"/>
  <c r="O2875" i="3"/>
  <c r="P2875" i="3"/>
  <c r="AA2875" i="3"/>
  <c r="N2876" i="3"/>
  <c r="O2876" i="3"/>
  <c r="P2876" i="3"/>
  <c r="AA2876" i="3"/>
  <c r="N2877" i="3"/>
  <c r="O2877" i="3"/>
  <c r="P2877" i="3"/>
  <c r="AA2877" i="3"/>
  <c r="N2878" i="3"/>
  <c r="O2878" i="3"/>
  <c r="P2878" i="3"/>
  <c r="AA2878" i="3"/>
  <c r="N2879" i="3"/>
  <c r="O2879" i="3"/>
  <c r="P2879" i="3"/>
  <c r="AA2879" i="3"/>
  <c r="N2880" i="3"/>
  <c r="O2880" i="3"/>
  <c r="P2880" i="3"/>
  <c r="AA2880" i="3"/>
  <c r="N2881" i="3"/>
  <c r="O2881" i="3"/>
  <c r="P2881" i="3"/>
  <c r="AA2881" i="3"/>
  <c r="N2882" i="3"/>
  <c r="O2882" i="3"/>
  <c r="P2882" i="3"/>
  <c r="AA2882" i="3"/>
  <c r="N2883" i="3"/>
  <c r="O2883" i="3"/>
  <c r="P2883" i="3"/>
  <c r="AA2883" i="3"/>
  <c r="N2884" i="3"/>
  <c r="O2884" i="3"/>
  <c r="P2884" i="3"/>
  <c r="AA2884" i="3"/>
  <c r="N2885" i="3"/>
  <c r="O2885" i="3"/>
  <c r="P2885" i="3"/>
  <c r="AA2885" i="3"/>
  <c r="N2886" i="3"/>
  <c r="O2886" i="3"/>
  <c r="P2886" i="3"/>
  <c r="AA2886" i="3"/>
  <c r="N2887" i="3"/>
  <c r="O2887" i="3"/>
  <c r="P2887" i="3"/>
  <c r="AA2887" i="3"/>
  <c r="N2888" i="3"/>
  <c r="O2888" i="3"/>
  <c r="P2888" i="3"/>
  <c r="AA2888" i="3"/>
  <c r="N2889" i="3"/>
  <c r="O2889" i="3"/>
  <c r="P2889" i="3"/>
  <c r="AA2889" i="3"/>
  <c r="N2890" i="3"/>
  <c r="O2890" i="3"/>
  <c r="P2890" i="3"/>
  <c r="AA2890" i="3"/>
  <c r="N2891" i="3"/>
  <c r="O2891" i="3"/>
  <c r="P2891" i="3"/>
  <c r="AA2891" i="3"/>
  <c r="N2892" i="3"/>
  <c r="O2892" i="3"/>
  <c r="P2892" i="3"/>
  <c r="AA2892" i="3"/>
  <c r="N2893" i="3"/>
  <c r="O2893" i="3"/>
  <c r="P2893" i="3"/>
  <c r="AA2893" i="3"/>
  <c r="N2894" i="3"/>
  <c r="O2894" i="3"/>
  <c r="P2894" i="3"/>
  <c r="AA2894" i="3"/>
  <c r="N2895" i="3"/>
  <c r="O2895" i="3"/>
  <c r="P2895" i="3"/>
  <c r="AA2895" i="3"/>
  <c r="N2896" i="3"/>
  <c r="O2896" i="3"/>
  <c r="P2896" i="3"/>
  <c r="AA2896" i="3"/>
  <c r="N2897" i="3"/>
  <c r="O2897" i="3"/>
  <c r="P2897" i="3"/>
  <c r="AA2897" i="3"/>
  <c r="N2898" i="3"/>
  <c r="O2898" i="3"/>
  <c r="P2898" i="3"/>
  <c r="AA2898" i="3"/>
  <c r="N2899" i="3"/>
  <c r="O2899" i="3"/>
  <c r="P2899" i="3"/>
  <c r="AA2899" i="3"/>
  <c r="N2900" i="3"/>
  <c r="O2900" i="3"/>
  <c r="P2900" i="3"/>
  <c r="AA2900" i="3"/>
  <c r="N2901" i="3"/>
  <c r="O2901" i="3"/>
  <c r="P2901" i="3"/>
  <c r="AA2901" i="3"/>
  <c r="N2902" i="3"/>
  <c r="O2902" i="3"/>
  <c r="P2902" i="3"/>
  <c r="AA2902" i="3"/>
  <c r="N2903" i="3"/>
  <c r="O2903" i="3"/>
  <c r="P2903" i="3"/>
  <c r="AA2903" i="3"/>
  <c r="N2904" i="3"/>
  <c r="O2904" i="3"/>
  <c r="P2904" i="3"/>
  <c r="AA2904" i="3"/>
  <c r="N2905" i="3"/>
  <c r="O2905" i="3"/>
  <c r="P2905" i="3"/>
  <c r="AA2905" i="3"/>
  <c r="N2906" i="3"/>
  <c r="O2906" i="3"/>
  <c r="P2906" i="3"/>
  <c r="AA2906" i="3"/>
  <c r="N2907" i="3"/>
  <c r="O2907" i="3"/>
  <c r="P2907" i="3"/>
  <c r="AA2907" i="3"/>
  <c r="N2908" i="3"/>
  <c r="O2908" i="3"/>
  <c r="P2908" i="3"/>
  <c r="AA2908" i="3"/>
  <c r="N2909" i="3"/>
  <c r="O2909" i="3"/>
  <c r="P2909" i="3"/>
  <c r="AA2909" i="3"/>
  <c r="N2910" i="3"/>
  <c r="O2910" i="3"/>
  <c r="P2910" i="3"/>
  <c r="AA2910" i="3"/>
  <c r="N2911" i="3"/>
  <c r="O2911" i="3"/>
  <c r="P2911" i="3"/>
  <c r="AA2911" i="3"/>
  <c r="N2912" i="3"/>
  <c r="O2912" i="3"/>
  <c r="P2912" i="3"/>
  <c r="AA2912" i="3"/>
  <c r="N2913" i="3"/>
  <c r="O2913" i="3"/>
  <c r="P2913" i="3"/>
  <c r="AA2913" i="3"/>
  <c r="N2914" i="3"/>
  <c r="O2914" i="3"/>
  <c r="P2914" i="3"/>
  <c r="AA2914" i="3"/>
  <c r="N2915" i="3"/>
  <c r="O2915" i="3"/>
  <c r="P2915" i="3"/>
  <c r="AA2915" i="3"/>
  <c r="N2916" i="3"/>
  <c r="O2916" i="3"/>
  <c r="P2916" i="3"/>
  <c r="AA2916" i="3"/>
  <c r="N2917" i="3"/>
  <c r="O2917" i="3"/>
  <c r="P2917" i="3"/>
  <c r="AA2917" i="3"/>
  <c r="N2918" i="3"/>
  <c r="O2918" i="3"/>
  <c r="P2918" i="3"/>
  <c r="AA2918" i="3"/>
  <c r="N2919" i="3"/>
  <c r="O2919" i="3"/>
  <c r="P2919" i="3"/>
  <c r="AA2919" i="3"/>
  <c r="N2920" i="3"/>
  <c r="O2920" i="3"/>
  <c r="P2920" i="3"/>
  <c r="AA2920" i="3"/>
  <c r="N2921" i="3"/>
  <c r="O2921" i="3"/>
  <c r="P2921" i="3"/>
  <c r="AA2921" i="3"/>
  <c r="N2922" i="3"/>
  <c r="O2922" i="3"/>
  <c r="P2922" i="3"/>
  <c r="AA2922" i="3"/>
  <c r="N2923" i="3"/>
  <c r="O2923" i="3"/>
  <c r="P2923" i="3"/>
  <c r="AA2923" i="3"/>
  <c r="N2924" i="3"/>
  <c r="O2924" i="3"/>
  <c r="P2924" i="3"/>
  <c r="AA2924" i="3"/>
  <c r="N2925" i="3"/>
  <c r="O2925" i="3"/>
  <c r="P2925" i="3"/>
  <c r="AA2925" i="3"/>
  <c r="N2926" i="3"/>
  <c r="O2926" i="3"/>
  <c r="P2926" i="3"/>
  <c r="AA2926" i="3"/>
  <c r="N2927" i="3"/>
  <c r="O2927" i="3"/>
  <c r="P2927" i="3"/>
  <c r="AA2927" i="3"/>
  <c r="N2928" i="3"/>
  <c r="O2928" i="3"/>
  <c r="P2928" i="3"/>
  <c r="AA2928" i="3"/>
  <c r="N2929" i="3"/>
  <c r="O2929" i="3"/>
  <c r="P2929" i="3"/>
  <c r="AA2929" i="3"/>
  <c r="N2930" i="3"/>
  <c r="O2930" i="3"/>
  <c r="P2930" i="3"/>
  <c r="AA2930" i="3"/>
  <c r="N2931" i="3"/>
  <c r="O2931" i="3"/>
  <c r="P2931" i="3"/>
  <c r="AA2931" i="3"/>
  <c r="N2932" i="3"/>
  <c r="O2932" i="3"/>
  <c r="P2932" i="3"/>
  <c r="AA2932" i="3"/>
  <c r="N2933" i="3"/>
  <c r="O2933" i="3"/>
  <c r="P2933" i="3"/>
  <c r="AA2933" i="3"/>
  <c r="N2934" i="3"/>
  <c r="O2934" i="3"/>
  <c r="P2934" i="3"/>
  <c r="AA2934" i="3"/>
  <c r="N2935" i="3"/>
  <c r="O2935" i="3"/>
  <c r="P2935" i="3"/>
  <c r="AA2935" i="3"/>
  <c r="N2936" i="3"/>
  <c r="O2936" i="3"/>
  <c r="P2936" i="3"/>
  <c r="AA2936" i="3"/>
  <c r="N2937" i="3"/>
  <c r="O2937" i="3"/>
  <c r="P2937" i="3"/>
  <c r="AA2937" i="3"/>
  <c r="N2938" i="3"/>
  <c r="O2938" i="3"/>
  <c r="P2938" i="3"/>
  <c r="AA2938" i="3"/>
  <c r="N2939" i="3"/>
  <c r="O2939" i="3"/>
  <c r="P2939" i="3"/>
  <c r="AA2939" i="3"/>
  <c r="N2940" i="3"/>
  <c r="O2940" i="3"/>
  <c r="P2940" i="3"/>
  <c r="AA2940" i="3"/>
  <c r="N2941" i="3"/>
  <c r="O2941" i="3"/>
  <c r="P2941" i="3"/>
  <c r="AA2941" i="3"/>
  <c r="N2942" i="3"/>
  <c r="O2942" i="3"/>
  <c r="P2942" i="3"/>
  <c r="AA2942" i="3"/>
  <c r="N2943" i="3"/>
  <c r="O2943" i="3"/>
  <c r="P2943" i="3"/>
  <c r="AA2943" i="3"/>
  <c r="N2944" i="3"/>
  <c r="O2944" i="3"/>
  <c r="P2944" i="3"/>
  <c r="AA2944" i="3"/>
  <c r="N2945" i="3"/>
  <c r="O2945" i="3"/>
  <c r="P2945" i="3"/>
  <c r="AA2945" i="3"/>
  <c r="N2946" i="3"/>
  <c r="O2946" i="3"/>
  <c r="P2946" i="3"/>
  <c r="AA2946" i="3"/>
  <c r="N2947" i="3"/>
  <c r="O2947" i="3"/>
  <c r="P2947" i="3"/>
  <c r="AA2947" i="3"/>
  <c r="N2948" i="3"/>
  <c r="O2948" i="3"/>
  <c r="P2948" i="3"/>
  <c r="AA2948" i="3"/>
  <c r="N2949" i="3"/>
  <c r="O2949" i="3"/>
  <c r="P2949" i="3"/>
  <c r="AA2949" i="3"/>
  <c r="N2950" i="3"/>
  <c r="O2950" i="3"/>
  <c r="P2950" i="3"/>
  <c r="AA2950" i="3"/>
  <c r="N2951" i="3"/>
  <c r="O2951" i="3"/>
  <c r="P2951" i="3"/>
  <c r="AA2951" i="3"/>
  <c r="N2952" i="3"/>
  <c r="O2952" i="3"/>
  <c r="P2952" i="3"/>
  <c r="AA2952" i="3"/>
  <c r="N2953" i="3"/>
  <c r="O2953" i="3"/>
  <c r="P2953" i="3"/>
  <c r="AA2953" i="3"/>
  <c r="N2954" i="3"/>
  <c r="O2954" i="3"/>
  <c r="P2954" i="3"/>
  <c r="AA2954" i="3"/>
  <c r="N2955" i="3"/>
  <c r="O2955" i="3"/>
  <c r="P2955" i="3"/>
  <c r="AA2955" i="3"/>
  <c r="N2956" i="3"/>
  <c r="O2956" i="3"/>
  <c r="P2956" i="3"/>
  <c r="AA2956" i="3"/>
  <c r="N2957" i="3"/>
  <c r="O2957" i="3"/>
  <c r="P2957" i="3"/>
  <c r="AA2957" i="3"/>
  <c r="N2958" i="3"/>
  <c r="O2958" i="3"/>
  <c r="P2958" i="3"/>
  <c r="AA2958" i="3"/>
  <c r="N2959" i="3"/>
  <c r="O2959" i="3"/>
  <c r="P2959" i="3"/>
  <c r="AA2959" i="3"/>
  <c r="N2960" i="3"/>
  <c r="O2960" i="3"/>
  <c r="P2960" i="3"/>
  <c r="AA2960" i="3"/>
  <c r="N2961" i="3"/>
  <c r="O2961" i="3"/>
  <c r="P2961" i="3"/>
  <c r="AA2961" i="3"/>
  <c r="N2962" i="3"/>
  <c r="O2962" i="3"/>
  <c r="P2962" i="3"/>
  <c r="AA2962" i="3"/>
  <c r="N2963" i="3"/>
  <c r="O2963" i="3"/>
  <c r="P2963" i="3"/>
  <c r="AA2963" i="3"/>
  <c r="N2964" i="3"/>
  <c r="O2964" i="3"/>
  <c r="P2964" i="3"/>
  <c r="AA2964" i="3"/>
  <c r="N2965" i="3"/>
  <c r="O2965" i="3"/>
  <c r="P2965" i="3"/>
  <c r="AA2965" i="3"/>
  <c r="N2966" i="3"/>
  <c r="O2966" i="3"/>
  <c r="P2966" i="3"/>
  <c r="AA2966" i="3"/>
  <c r="N2967" i="3"/>
  <c r="O2967" i="3"/>
  <c r="P2967" i="3"/>
  <c r="AA2967" i="3"/>
  <c r="N2968" i="3"/>
  <c r="O2968" i="3"/>
  <c r="P2968" i="3"/>
  <c r="AA2968" i="3"/>
  <c r="N2969" i="3"/>
  <c r="O2969" i="3"/>
  <c r="P2969" i="3"/>
  <c r="AA2969" i="3"/>
  <c r="N2970" i="3"/>
  <c r="O2970" i="3"/>
  <c r="P2970" i="3"/>
  <c r="AA2970" i="3"/>
  <c r="N2971" i="3"/>
  <c r="O2971" i="3"/>
  <c r="P2971" i="3"/>
  <c r="AA2971" i="3"/>
  <c r="N2972" i="3"/>
  <c r="O2972" i="3"/>
  <c r="P2972" i="3"/>
  <c r="AA2972" i="3"/>
  <c r="N2973" i="3"/>
  <c r="O2973" i="3"/>
  <c r="P2973" i="3"/>
  <c r="AA2973" i="3"/>
  <c r="N2974" i="3"/>
  <c r="O2974" i="3"/>
  <c r="P2974" i="3"/>
  <c r="AA2974" i="3"/>
  <c r="N2975" i="3"/>
  <c r="O2975" i="3"/>
  <c r="P2975" i="3"/>
  <c r="AA2975" i="3"/>
  <c r="N2976" i="3"/>
  <c r="O2976" i="3"/>
  <c r="P2976" i="3"/>
  <c r="AA2976" i="3"/>
  <c r="N2977" i="3"/>
  <c r="O2977" i="3"/>
  <c r="P2977" i="3"/>
  <c r="AA2977" i="3"/>
  <c r="N2978" i="3"/>
  <c r="O2978" i="3"/>
  <c r="P2978" i="3"/>
  <c r="AA2978" i="3"/>
  <c r="N2979" i="3"/>
  <c r="O2979" i="3"/>
  <c r="P2979" i="3"/>
  <c r="AA2979" i="3"/>
  <c r="N2980" i="3"/>
  <c r="O2980" i="3"/>
  <c r="P2980" i="3"/>
  <c r="AA2980" i="3"/>
  <c r="N2981" i="3"/>
  <c r="O2981" i="3"/>
  <c r="P2981" i="3"/>
  <c r="AA2981" i="3"/>
  <c r="N2982" i="3"/>
  <c r="O2982" i="3"/>
  <c r="P2982" i="3"/>
  <c r="AA2982" i="3"/>
  <c r="N2983" i="3"/>
  <c r="O2983" i="3"/>
  <c r="P2983" i="3"/>
  <c r="AA2983" i="3"/>
  <c r="N2984" i="3"/>
  <c r="O2984" i="3"/>
  <c r="P2984" i="3"/>
  <c r="AA2984" i="3"/>
  <c r="N2985" i="3"/>
  <c r="O2985" i="3"/>
  <c r="P2985" i="3"/>
  <c r="AA2985" i="3"/>
  <c r="N2986" i="3"/>
  <c r="O2986" i="3"/>
  <c r="P2986" i="3"/>
  <c r="AA2986" i="3"/>
  <c r="N2987" i="3"/>
  <c r="O2987" i="3"/>
  <c r="P2987" i="3"/>
  <c r="AA2987" i="3"/>
  <c r="N2988" i="3"/>
  <c r="O2988" i="3"/>
  <c r="P2988" i="3"/>
  <c r="AA2988" i="3"/>
  <c r="N2989" i="3"/>
  <c r="O2989" i="3"/>
  <c r="P2989" i="3"/>
  <c r="AA2989" i="3"/>
  <c r="N2990" i="3"/>
  <c r="O2990" i="3"/>
  <c r="P2990" i="3"/>
  <c r="AA2990" i="3"/>
  <c r="N2991" i="3"/>
  <c r="O2991" i="3"/>
  <c r="P2991" i="3"/>
  <c r="AA2991" i="3"/>
  <c r="N2992" i="3"/>
  <c r="O2992" i="3"/>
  <c r="P2992" i="3"/>
  <c r="AA2992" i="3"/>
  <c r="N2993" i="3"/>
  <c r="O2993" i="3"/>
  <c r="P2993" i="3"/>
  <c r="AA2993" i="3"/>
  <c r="N2994" i="3"/>
  <c r="O2994" i="3"/>
  <c r="P2994" i="3"/>
  <c r="AA2994" i="3"/>
  <c r="N2995" i="3"/>
  <c r="O2995" i="3"/>
  <c r="P2995" i="3"/>
  <c r="AA2995" i="3"/>
  <c r="N2996" i="3"/>
  <c r="O2996" i="3"/>
  <c r="P2996" i="3"/>
  <c r="AA2996" i="3"/>
  <c r="N2997" i="3"/>
  <c r="O2997" i="3"/>
  <c r="P2997" i="3"/>
  <c r="AA2997" i="3"/>
  <c r="N2998" i="3"/>
  <c r="O2998" i="3"/>
  <c r="P2998" i="3"/>
  <c r="AA2998" i="3"/>
  <c r="N2999" i="3"/>
  <c r="O2999" i="3"/>
  <c r="P2999" i="3"/>
  <c r="AA2999" i="3"/>
  <c r="N3000" i="3"/>
  <c r="O3000" i="3"/>
  <c r="P3000" i="3"/>
  <c r="AA3000" i="3"/>
  <c r="N3001" i="3"/>
  <c r="O3001" i="3"/>
  <c r="P3001" i="3"/>
  <c r="AA3001" i="3"/>
  <c r="N3002" i="3"/>
  <c r="O3002" i="3"/>
  <c r="P3002" i="3"/>
  <c r="AA3002" i="3"/>
  <c r="N3003" i="3"/>
  <c r="O3003" i="3"/>
  <c r="P3003" i="3"/>
  <c r="AA3003" i="3"/>
  <c r="N3004" i="3"/>
  <c r="O3004" i="3"/>
  <c r="P3004" i="3"/>
  <c r="AA3004" i="3"/>
  <c r="N3005" i="3"/>
  <c r="O3005" i="3"/>
  <c r="P3005" i="3"/>
  <c r="AA3005" i="3"/>
  <c r="N3006" i="3"/>
  <c r="O3006" i="3"/>
  <c r="P3006" i="3"/>
  <c r="AA3006" i="3"/>
  <c r="N3007" i="3"/>
  <c r="O3007" i="3"/>
  <c r="P3007" i="3"/>
  <c r="AA3007" i="3"/>
  <c r="N3008" i="3"/>
  <c r="O3008" i="3"/>
  <c r="P3008" i="3"/>
  <c r="AA3008" i="3"/>
  <c r="N3009" i="3"/>
  <c r="O3009" i="3"/>
  <c r="P3009" i="3"/>
  <c r="AA3009" i="3"/>
  <c r="N3010" i="3"/>
  <c r="O3010" i="3"/>
  <c r="P3010" i="3"/>
  <c r="AA3010" i="3"/>
  <c r="N3011" i="3"/>
  <c r="O3011" i="3"/>
  <c r="P3011" i="3"/>
  <c r="AA3011" i="3"/>
  <c r="N3012" i="3"/>
  <c r="O3012" i="3"/>
  <c r="P3012" i="3"/>
  <c r="AA3012" i="3"/>
  <c r="N3013" i="3"/>
  <c r="O3013" i="3"/>
  <c r="P3013" i="3"/>
  <c r="AA3013" i="3"/>
  <c r="N3014" i="3"/>
  <c r="O3014" i="3"/>
  <c r="P3014" i="3"/>
  <c r="AA3014" i="3"/>
  <c r="N3015" i="3"/>
  <c r="O3015" i="3"/>
  <c r="P3015" i="3"/>
  <c r="AA3015" i="3"/>
  <c r="N3016" i="3"/>
  <c r="O3016" i="3"/>
  <c r="P3016" i="3"/>
  <c r="AA3016" i="3"/>
  <c r="N3017" i="3"/>
  <c r="O3017" i="3"/>
  <c r="P3017" i="3"/>
  <c r="AA3017" i="3"/>
  <c r="N3018" i="3"/>
  <c r="O3018" i="3"/>
  <c r="P3018" i="3"/>
  <c r="AA3018" i="3"/>
  <c r="N3019" i="3"/>
  <c r="O3019" i="3"/>
  <c r="P3019" i="3"/>
  <c r="AA3019" i="3"/>
  <c r="N3020" i="3"/>
  <c r="O3020" i="3"/>
  <c r="P3020" i="3"/>
  <c r="AA3020" i="3"/>
  <c r="N3021" i="3"/>
  <c r="O3021" i="3"/>
  <c r="P3021" i="3"/>
  <c r="AA3021" i="3"/>
  <c r="N3022" i="3"/>
  <c r="O3022" i="3"/>
  <c r="P3022" i="3"/>
  <c r="AA3022" i="3"/>
  <c r="N3023" i="3"/>
  <c r="O3023" i="3"/>
  <c r="P3023" i="3"/>
  <c r="AA3023" i="3"/>
  <c r="N3024" i="3"/>
  <c r="O3024" i="3"/>
  <c r="P3024" i="3"/>
  <c r="AA3024" i="3"/>
  <c r="N3025" i="3"/>
  <c r="O3025" i="3"/>
  <c r="P3025" i="3"/>
  <c r="AA3025" i="3"/>
  <c r="N3026" i="3"/>
  <c r="O3026" i="3"/>
  <c r="P3026" i="3"/>
  <c r="AA3026" i="3"/>
  <c r="N3027" i="3"/>
  <c r="O3027" i="3"/>
  <c r="P3027" i="3"/>
  <c r="AA3027" i="3"/>
  <c r="N3028" i="3"/>
  <c r="O3028" i="3"/>
  <c r="P3028" i="3"/>
  <c r="AA3028" i="3"/>
  <c r="N3029" i="3"/>
  <c r="O3029" i="3"/>
  <c r="P3029" i="3"/>
  <c r="AA3029" i="3"/>
  <c r="N3030" i="3"/>
  <c r="O3030" i="3"/>
  <c r="P3030" i="3"/>
  <c r="AA3030" i="3"/>
  <c r="N3031" i="3"/>
  <c r="O3031" i="3"/>
  <c r="P3031" i="3"/>
  <c r="AA3031" i="3"/>
  <c r="N3032" i="3"/>
  <c r="O3032" i="3"/>
  <c r="P3032" i="3"/>
  <c r="AA3032" i="3"/>
  <c r="N3033" i="3"/>
  <c r="O3033" i="3"/>
  <c r="P3033" i="3"/>
  <c r="AA3033" i="3"/>
  <c r="N3034" i="3"/>
  <c r="O3034" i="3"/>
  <c r="P3034" i="3"/>
  <c r="AA3034" i="3"/>
  <c r="N3035" i="3"/>
  <c r="O3035" i="3"/>
  <c r="P3035" i="3"/>
  <c r="AA3035" i="3"/>
  <c r="N3036" i="3"/>
  <c r="O3036" i="3"/>
  <c r="P3036" i="3"/>
  <c r="AA3036" i="3"/>
  <c r="N3037" i="3"/>
  <c r="O3037" i="3"/>
  <c r="P3037" i="3"/>
  <c r="AA3037" i="3"/>
  <c r="N3038" i="3"/>
  <c r="O3038" i="3"/>
  <c r="P3038" i="3"/>
  <c r="AA3038" i="3"/>
  <c r="N3039" i="3"/>
  <c r="O3039" i="3"/>
  <c r="P3039" i="3"/>
  <c r="AA3039" i="3"/>
  <c r="N3040" i="3"/>
  <c r="O3040" i="3"/>
  <c r="P3040" i="3"/>
  <c r="AA3040" i="3"/>
  <c r="N3041" i="3"/>
  <c r="O3041" i="3"/>
  <c r="P3041" i="3"/>
  <c r="AA3041" i="3"/>
  <c r="N3042" i="3"/>
  <c r="O3042" i="3"/>
  <c r="P3042" i="3"/>
  <c r="AA3042" i="3"/>
  <c r="N3043" i="3"/>
  <c r="O3043" i="3"/>
  <c r="P3043" i="3"/>
  <c r="AA3043" i="3"/>
  <c r="N3044" i="3"/>
  <c r="O3044" i="3"/>
  <c r="P3044" i="3"/>
  <c r="AA3044" i="3"/>
  <c r="N3045" i="3"/>
  <c r="O3045" i="3"/>
  <c r="P3045" i="3"/>
  <c r="AA3045" i="3"/>
  <c r="N3046" i="3"/>
  <c r="O3046" i="3"/>
  <c r="P3046" i="3"/>
  <c r="AA3046" i="3"/>
  <c r="N3047" i="3"/>
  <c r="O3047" i="3"/>
  <c r="P3047" i="3"/>
  <c r="AA3047" i="3"/>
  <c r="N3048" i="3"/>
  <c r="O3048" i="3"/>
  <c r="P3048" i="3"/>
  <c r="AA3048" i="3"/>
  <c r="N3049" i="3"/>
  <c r="O3049" i="3"/>
  <c r="P3049" i="3"/>
  <c r="AA3049" i="3"/>
  <c r="N3050" i="3"/>
  <c r="O3050" i="3"/>
  <c r="P3050" i="3"/>
  <c r="AA3050" i="3"/>
  <c r="N3051" i="3"/>
  <c r="O3051" i="3"/>
  <c r="P3051" i="3"/>
  <c r="AA3051" i="3"/>
  <c r="N3052" i="3"/>
  <c r="O3052" i="3"/>
  <c r="P3052" i="3"/>
  <c r="AA3052" i="3"/>
  <c r="N3053" i="3"/>
  <c r="O3053" i="3"/>
  <c r="P3053" i="3"/>
  <c r="AA3053" i="3"/>
  <c r="N3054" i="3"/>
  <c r="O3054" i="3"/>
  <c r="P3054" i="3"/>
  <c r="AA3054" i="3"/>
  <c r="N3055" i="3"/>
  <c r="O3055" i="3"/>
  <c r="P3055" i="3"/>
  <c r="AA3055" i="3"/>
  <c r="N3056" i="3"/>
  <c r="O3056" i="3"/>
  <c r="P3056" i="3"/>
  <c r="AA3056" i="3"/>
  <c r="N3057" i="3"/>
  <c r="O3057" i="3"/>
  <c r="P3057" i="3"/>
  <c r="AA3057" i="3"/>
  <c r="N3058" i="3"/>
  <c r="O3058" i="3"/>
  <c r="P3058" i="3"/>
  <c r="AA3058" i="3"/>
  <c r="N3059" i="3"/>
  <c r="O3059" i="3"/>
  <c r="P3059" i="3"/>
  <c r="AA3059" i="3"/>
  <c r="N3060" i="3"/>
  <c r="O3060" i="3"/>
  <c r="P3060" i="3"/>
  <c r="AA3060" i="3"/>
  <c r="N3061" i="3"/>
  <c r="O3061" i="3"/>
  <c r="P3061" i="3"/>
  <c r="AA3061" i="3"/>
  <c r="N3062" i="3"/>
  <c r="O3062" i="3"/>
  <c r="P3062" i="3"/>
  <c r="AA3062" i="3"/>
  <c r="N3063" i="3"/>
  <c r="O3063" i="3"/>
  <c r="P3063" i="3"/>
  <c r="AA3063" i="3"/>
  <c r="N3064" i="3"/>
  <c r="O3064" i="3"/>
  <c r="P3064" i="3"/>
  <c r="AA3064" i="3"/>
  <c r="N3065" i="3"/>
  <c r="O3065" i="3"/>
  <c r="P3065" i="3"/>
  <c r="AA3065" i="3"/>
  <c r="N3066" i="3"/>
  <c r="O3066" i="3"/>
  <c r="P3066" i="3"/>
  <c r="AA3066" i="3"/>
  <c r="N3067" i="3"/>
  <c r="O3067" i="3"/>
  <c r="P3067" i="3"/>
  <c r="AA3067" i="3"/>
  <c r="N3068" i="3"/>
  <c r="O3068" i="3"/>
  <c r="P3068" i="3"/>
  <c r="AA3068" i="3"/>
  <c r="N3069" i="3"/>
  <c r="O3069" i="3"/>
  <c r="P3069" i="3"/>
  <c r="AA3069" i="3"/>
  <c r="N3070" i="3"/>
  <c r="O3070" i="3"/>
  <c r="P3070" i="3"/>
  <c r="AA3070" i="3"/>
  <c r="N3071" i="3"/>
  <c r="O3071" i="3"/>
  <c r="P3071" i="3"/>
  <c r="AA3071" i="3"/>
  <c r="N3072" i="3"/>
  <c r="O3072" i="3"/>
  <c r="P3072" i="3"/>
  <c r="AA3072" i="3"/>
  <c r="N3073" i="3"/>
  <c r="O3073" i="3"/>
  <c r="P3073" i="3"/>
  <c r="AA3073" i="3"/>
  <c r="N3074" i="3"/>
  <c r="O3074" i="3"/>
  <c r="P3074" i="3"/>
  <c r="AA3074" i="3"/>
  <c r="N3075" i="3"/>
  <c r="O3075" i="3"/>
  <c r="P3075" i="3"/>
  <c r="AA3075" i="3"/>
  <c r="N3076" i="3"/>
  <c r="O3076" i="3"/>
  <c r="P3076" i="3"/>
  <c r="AA3076" i="3"/>
  <c r="N3077" i="3"/>
  <c r="O3077" i="3"/>
  <c r="P3077" i="3"/>
  <c r="AA3077" i="3"/>
  <c r="N3078" i="3"/>
  <c r="O3078" i="3"/>
  <c r="P3078" i="3"/>
  <c r="AA3078" i="3"/>
  <c r="N3079" i="3"/>
  <c r="O3079" i="3"/>
  <c r="P3079" i="3"/>
  <c r="AA3079" i="3"/>
  <c r="N3080" i="3"/>
  <c r="O3080" i="3"/>
  <c r="P3080" i="3"/>
  <c r="AA3080" i="3"/>
  <c r="N3081" i="3"/>
  <c r="O3081" i="3"/>
  <c r="P3081" i="3"/>
  <c r="AA3081" i="3"/>
  <c r="N3082" i="3"/>
  <c r="O3082" i="3"/>
  <c r="P3082" i="3"/>
  <c r="AA3082" i="3"/>
  <c r="N3083" i="3"/>
  <c r="O3083" i="3"/>
  <c r="P3083" i="3"/>
  <c r="AA3083" i="3"/>
  <c r="N3084" i="3"/>
  <c r="O3084" i="3"/>
  <c r="P3084" i="3"/>
  <c r="AA3084" i="3"/>
  <c r="N3085" i="3"/>
  <c r="O3085" i="3"/>
  <c r="P3085" i="3"/>
  <c r="AA3085" i="3"/>
  <c r="N3086" i="3"/>
  <c r="O3086" i="3"/>
  <c r="P3086" i="3"/>
  <c r="AA3086" i="3"/>
  <c r="N3087" i="3"/>
  <c r="O3087" i="3"/>
  <c r="P3087" i="3"/>
  <c r="AA3087" i="3"/>
  <c r="N3088" i="3"/>
  <c r="O3088" i="3"/>
  <c r="P3088" i="3"/>
  <c r="AA3088" i="3"/>
  <c r="N3089" i="3"/>
  <c r="O3089" i="3"/>
  <c r="P3089" i="3"/>
  <c r="AA3089" i="3"/>
  <c r="N3090" i="3"/>
  <c r="O3090" i="3"/>
  <c r="P3090" i="3"/>
  <c r="AA3090" i="3"/>
  <c r="N3091" i="3"/>
  <c r="O3091" i="3"/>
  <c r="P3091" i="3"/>
  <c r="AA3091" i="3"/>
  <c r="N3092" i="3"/>
  <c r="O3092" i="3"/>
  <c r="P3092" i="3"/>
  <c r="AA3092" i="3"/>
  <c r="N3093" i="3"/>
  <c r="O3093" i="3"/>
  <c r="P3093" i="3"/>
  <c r="AA3093" i="3"/>
  <c r="N3094" i="3"/>
  <c r="O3094" i="3"/>
  <c r="P3094" i="3"/>
  <c r="AA3094" i="3"/>
  <c r="N3095" i="3"/>
  <c r="O3095" i="3"/>
  <c r="P3095" i="3"/>
  <c r="AA3095" i="3"/>
  <c r="N3096" i="3"/>
  <c r="O3096" i="3"/>
  <c r="P3096" i="3"/>
  <c r="AA3096" i="3"/>
  <c r="N3097" i="3"/>
  <c r="O3097" i="3"/>
  <c r="P3097" i="3"/>
  <c r="AA3097" i="3"/>
  <c r="N3098" i="3"/>
  <c r="O3098" i="3"/>
  <c r="P3098" i="3"/>
  <c r="AA3098" i="3"/>
  <c r="N3099" i="3"/>
  <c r="O3099" i="3"/>
  <c r="P3099" i="3"/>
  <c r="AA3099" i="3"/>
  <c r="N3100" i="3"/>
  <c r="O3100" i="3"/>
  <c r="P3100" i="3"/>
  <c r="AA3100" i="3"/>
  <c r="N3101" i="3"/>
  <c r="O3101" i="3"/>
  <c r="P3101" i="3"/>
  <c r="AA3101" i="3"/>
  <c r="N3102" i="3"/>
  <c r="O3102" i="3"/>
  <c r="P3102" i="3"/>
  <c r="AA3102" i="3"/>
  <c r="N3103" i="3"/>
  <c r="O3103" i="3"/>
  <c r="P3103" i="3"/>
  <c r="AA3103" i="3"/>
  <c r="N3104" i="3"/>
  <c r="O3104" i="3"/>
  <c r="P3104" i="3"/>
  <c r="AA3104" i="3"/>
  <c r="N3105" i="3"/>
  <c r="O3105" i="3"/>
  <c r="P3105" i="3"/>
  <c r="AA3105" i="3"/>
  <c r="N3106" i="3"/>
  <c r="O3106" i="3"/>
  <c r="P3106" i="3"/>
  <c r="AA3106" i="3"/>
  <c r="N3107" i="3"/>
  <c r="O3107" i="3"/>
  <c r="P3107" i="3"/>
  <c r="AA3107" i="3"/>
  <c r="N3108" i="3"/>
  <c r="O3108" i="3"/>
  <c r="P3108" i="3"/>
  <c r="AA3108" i="3"/>
  <c r="N3109" i="3"/>
  <c r="O3109" i="3"/>
  <c r="P3109" i="3"/>
  <c r="AA3109" i="3"/>
  <c r="N3110" i="3"/>
  <c r="O3110" i="3"/>
  <c r="P3110" i="3"/>
  <c r="AA3110" i="3"/>
  <c r="N3111" i="3"/>
  <c r="O3111" i="3"/>
  <c r="P3111" i="3"/>
  <c r="AA3111" i="3"/>
  <c r="N3112" i="3"/>
  <c r="O3112" i="3"/>
  <c r="P3112" i="3"/>
  <c r="AA3112" i="3"/>
  <c r="N3113" i="3"/>
  <c r="O3113" i="3"/>
  <c r="P3113" i="3"/>
  <c r="AA3113" i="3"/>
  <c r="N3114" i="3"/>
  <c r="O3114" i="3"/>
  <c r="P3114" i="3"/>
  <c r="AA3114" i="3"/>
  <c r="N3115" i="3"/>
  <c r="O3115" i="3"/>
  <c r="P3115" i="3"/>
  <c r="AA3115" i="3"/>
  <c r="N3116" i="3"/>
  <c r="O3116" i="3"/>
  <c r="P3116" i="3"/>
  <c r="AA3116" i="3"/>
  <c r="N3117" i="3"/>
  <c r="O3117" i="3"/>
  <c r="P3117" i="3"/>
  <c r="AA3117" i="3"/>
  <c r="N3118" i="3"/>
  <c r="O3118" i="3"/>
  <c r="P3118" i="3"/>
  <c r="AA3118" i="3"/>
  <c r="N3119" i="3"/>
  <c r="O3119" i="3"/>
  <c r="P3119" i="3"/>
  <c r="AA3119" i="3"/>
  <c r="N3120" i="3"/>
  <c r="O3120" i="3"/>
  <c r="P3120" i="3"/>
  <c r="AA3120" i="3"/>
  <c r="N3121" i="3"/>
  <c r="O3121" i="3"/>
  <c r="P3121" i="3"/>
  <c r="AA3121" i="3"/>
  <c r="N3122" i="3"/>
  <c r="O3122" i="3"/>
  <c r="P3122" i="3"/>
  <c r="AA3122" i="3"/>
  <c r="N3123" i="3"/>
  <c r="O3123" i="3"/>
  <c r="P3123" i="3"/>
  <c r="AA3123" i="3"/>
  <c r="N3124" i="3"/>
  <c r="O3124" i="3"/>
  <c r="P3124" i="3"/>
  <c r="AA3124" i="3"/>
  <c r="N3125" i="3"/>
  <c r="O3125" i="3"/>
  <c r="P3125" i="3"/>
  <c r="AA3125" i="3"/>
  <c r="N3126" i="3"/>
  <c r="O3126" i="3"/>
  <c r="P3126" i="3"/>
  <c r="AA3126" i="3"/>
  <c r="N3127" i="3"/>
  <c r="O3127" i="3"/>
  <c r="P3127" i="3"/>
  <c r="AA3127" i="3"/>
  <c r="N3128" i="3"/>
  <c r="O3128" i="3"/>
  <c r="P3128" i="3"/>
  <c r="AA3128" i="3"/>
  <c r="N3129" i="3"/>
  <c r="O3129" i="3"/>
  <c r="P3129" i="3"/>
  <c r="AA3129" i="3"/>
  <c r="N3130" i="3"/>
  <c r="O3130" i="3"/>
  <c r="P3130" i="3"/>
  <c r="AA3130" i="3"/>
  <c r="N3131" i="3"/>
  <c r="O3131" i="3"/>
  <c r="P3131" i="3"/>
  <c r="AA3131" i="3"/>
  <c r="N3132" i="3"/>
  <c r="O3132" i="3"/>
  <c r="P3132" i="3"/>
  <c r="AA3132" i="3"/>
  <c r="N3133" i="3"/>
  <c r="O3133" i="3"/>
  <c r="P3133" i="3"/>
  <c r="AA3133" i="3"/>
  <c r="N3134" i="3"/>
  <c r="O3134" i="3"/>
  <c r="P3134" i="3"/>
  <c r="AA3134" i="3"/>
  <c r="N3135" i="3"/>
  <c r="O3135" i="3"/>
  <c r="P3135" i="3"/>
  <c r="AA3135" i="3"/>
  <c r="N3136" i="3"/>
  <c r="O3136" i="3"/>
  <c r="P3136" i="3"/>
  <c r="AA3136" i="3"/>
  <c r="N3137" i="3"/>
  <c r="O3137" i="3"/>
  <c r="P3137" i="3"/>
  <c r="AA3137" i="3"/>
  <c r="N3138" i="3"/>
  <c r="O3138" i="3"/>
  <c r="P3138" i="3"/>
  <c r="AA3138" i="3"/>
  <c r="N3139" i="3"/>
  <c r="O3139" i="3"/>
  <c r="P3139" i="3"/>
  <c r="AA3139" i="3"/>
  <c r="N3140" i="3"/>
  <c r="O3140" i="3"/>
  <c r="P3140" i="3"/>
  <c r="AA3140" i="3"/>
  <c r="N3141" i="3"/>
  <c r="O3141" i="3"/>
  <c r="P3141" i="3"/>
  <c r="AA3141" i="3"/>
  <c r="N3142" i="3"/>
  <c r="O3142" i="3"/>
  <c r="P3142" i="3"/>
  <c r="AA3142" i="3"/>
  <c r="N3143" i="3"/>
  <c r="O3143" i="3"/>
  <c r="P3143" i="3"/>
  <c r="AA3143" i="3"/>
  <c r="N3144" i="3"/>
  <c r="O3144" i="3"/>
  <c r="P3144" i="3"/>
  <c r="AA3144" i="3"/>
  <c r="N3145" i="3"/>
  <c r="O3145" i="3"/>
  <c r="P3145" i="3"/>
  <c r="AA3145" i="3"/>
  <c r="N3146" i="3"/>
  <c r="O3146" i="3"/>
  <c r="P3146" i="3"/>
  <c r="AA3146" i="3"/>
  <c r="N3147" i="3"/>
  <c r="O3147" i="3"/>
  <c r="P3147" i="3"/>
  <c r="AA3147" i="3"/>
  <c r="N3148" i="3"/>
  <c r="O3148" i="3"/>
  <c r="P3148" i="3"/>
  <c r="AA3148" i="3"/>
  <c r="N3149" i="3"/>
  <c r="O3149" i="3"/>
  <c r="P3149" i="3"/>
  <c r="AA3149" i="3"/>
  <c r="N3150" i="3"/>
  <c r="O3150" i="3"/>
  <c r="P3150" i="3"/>
  <c r="AA3150" i="3"/>
  <c r="N3151" i="3"/>
  <c r="O3151" i="3"/>
  <c r="P3151" i="3"/>
  <c r="AA3151" i="3"/>
  <c r="N3152" i="3"/>
  <c r="O3152" i="3"/>
  <c r="P3152" i="3"/>
  <c r="AA3152" i="3"/>
  <c r="N3153" i="3"/>
  <c r="O3153" i="3"/>
  <c r="P3153" i="3"/>
  <c r="AA3153" i="3"/>
  <c r="N3154" i="3"/>
  <c r="O3154" i="3"/>
  <c r="P3154" i="3"/>
  <c r="AA3154" i="3"/>
  <c r="N3155" i="3"/>
  <c r="O3155" i="3"/>
  <c r="P3155" i="3"/>
  <c r="AA3155" i="3"/>
  <c r="N3156" i="3"/>
  <c r="O3156" i="3"/>
  <c r="P3156" i="3"/>
  <c r="AA3156" i="3"/>
  <c r="N3157" i="3"/>
  <c r="O3157" i="3"/>
  <c r="P3157" i="3"/>
  <c r="AA3157" i="3"/>
  <c r="N3158" i="3"/>
  <c r="O3158" i="3"/>
  <c r="P3158" i="3"/>
  <c r="AA3158" i="3"/>
  <c r="N3159" i="3"/>
  <c r="O3159" i="3"/>
  <c r="P3159" i="3"/>
  <c r="AA3159" i="3"/>
  <c r="N3160" i="3"/>
  <c r="O3160" i="3"/>
  <c r="P3160" i="3"/>
  <c r="AA3160" i="3"/>
  <c r="N3161" i="3"/>
  <c r="O3161" i="3"/>
  <c r="P3161" i="3"/>
  <c r="AA3161" i="3"/>
  <c r="N3162" i="3"/>
  <c r="O3162" i="3"/>
  <c r="P3162" i="3"/>
  <c r="AA3162" i="3"/>
  <c r="N3163" i="3"/>
  <c r="O3163" i="3"/>
  <c r="P3163" i="3"/>
  <c r="AA3163" i="3"/>
  <c r="N3164" i="3"/>
  <c r="O3164" i="3"/>
  <c r="P3164" i="3"/>
  <c r="AA3164" i="3"/>
  <c r="N3165" i="3"/>
  <c r="O3165" i="3"/>
  <c r="P3165" i="3"/>
  <c r="AA3165" i="3"/>
  <c r="N3166" i="3"/>
  <c r="O3166" i="3"/>
  <c r="P3166" i="3"/>
  <c r="AA3166" i="3"/>
  <c r="N3167" i="3"/>
  <c r="O3167" i="3"/>
  <c r="P3167" i="3"/>
  <c r="AA3167" i="3"/>
  <c r="N3168" i="3"/>
  <c r="O3168" i="3"/>
  <c r="P3168" i="3"/>
  <c r="AA3168" i="3"/>
  <c r="N3169" i="3"/>
  <c r="O3169" i="3"/>
  <c r="P3169" i="3"/>
  <c r="AA3169" i="3"/>
  <c r="N3170" i="3"/>
  <c r="O3170" i="3"/>
  <c r="P3170" i="3"/>
  <c r="AA3170" i="3"/>
  <c r="N3171" i="3"/>
  <c r="O3171" i="3"/>
  <c r="P3171" i="3"/>
  <c r="AA3171" i="3"/>
  <c r="N3172" i="3"/>
  <c r="O3172" i="3"/>
  <c r="P3172" i="3"/>
  <c r="AA3172" i="3"/>
  <c r="N3173" i="3"/>
  <c r="O3173" i="3"/>
  <c r="P3173" i="3"/>
  <c r="AA3173" i="3"/>
  <c r="N3174" i="3"/>
  <c r="O3174" i="3"/>
  <c r="P3174" i="3"/>
  <c r="AA3174" i="3"/>
  <c r="N3175" i="3"/>
  <c r="O3175" i="3"/>
  <c r="P3175" i="3"/>
  <c r="AA3175" i="3"/>
  <c r="N3176" i="3"/>
  <c r="O3176" i="3"/>
  <c r="P3176" i="3"/>
  <c r="AA3176" i="3"/>
  <c r="N3177" i="3"/>
  <c r="O3177" i="3"/>
  <c r="P3177" i="3"/>
  <c r="AA3177" i="3"/>
  <c r="N3178" i="3"/>
  <c r="O3178" i="3"/>
  <c r="P3178" i="3"/>
  <c r="AA3178" i="3"/>
  <c r="N3179" i="3"/>
  <c r="O3179" i="3"/>
  <c r="P3179" i="3"/>
  <c r="AA3179" i="3"/>
  <c r="N3180" i="3"/>
  <c r="O3180" i="3"/>
  <c r="P3180" i="3"/>
  <c r="AA3180" i="3"/>
  <c r="N3181" i="3"/>
  <c r="O3181" i="3"/>
  <c r="P3181" i="3"/>
  <c r="AA3181" i="3"/>
  <c r="N3182" i="3"/>
  <c r="O3182" i="3"/>
  <c r="P3182" i="3"/>
  <c r="AA3182" i="3"/>
  <c r="N3183" i="3"/>
  <c r="O3183" i="3"/>
  <c r="P3183" i="3"/>
  <c r="AA3183" i="3"/>
  <c r="N3184" i="3"/>
  <c r="O3184" i="3"/>
  <c r="P3184" i="3"/>
  <c r="AA3184" i="3"/>
  <c r="N3185" i="3"/>
  <c r="O3185" i="3"/>
  <c r="P3185" i="3"/>
  <c r="AA3185" i="3"/>
  <c r="N3186" i="3"/>
  <c r="O3186" i="3"/>
  <c r="P3186" i="3"/>
  <c r="AA3186" i="3"/>
  <c r="N3187" i="3"/>
  <c r="O3187" i="3"/>
  <c r="P3187" i="3"/>
  <c r="AA3187" i="3"/>
  <c r="N3188" i="3"/>
  <c r="O3188" i="3"/>
  <c r="P3188" i="3"/>
  <c r="AA3188" i="3"/>
  <c r="N3189" i="3"/>
  <c r="O3189" i="3"/>
  <c r="P3189" i="3"/>
  <c r="AA3189" i="3"/>
  <c r="N3190" i="3"/>
  <c r="O3190" i="3"/>
  <c r="P3190" i="3"/>
  <c r="AA3190" i="3"/>
  <c r="N3191" i="3"/>
  <c r="O3191" i="3"/>
  <c r="P3191" i="3"/>
  <c r="AA3191" i="3"/>
  <c r="N3192" i="3"/>
  <c r="O3192" i="3"/>
  <c r="P3192" i="3"/>
  <c r="AA3192" i="3"/>
  <c r="N3193" i="3"/>
  <c r="O3193" i="3"/>
  <c r="P3193" i="3"/>
  <c r="AA3193" i="3"/>
  <c r="N3194" i="3"/>
  <c r="O3194" i="3"/>
  <c r="P3194" i="3"/>
  <c r="AA3194" i="3"/>
  <c r="N3195" i="3"/>
  <c r="O3195" i="3"/>
  <c r="P3195" i="3"/>
  <c r="AA3195" i="3"/>
  <c r="N3196" i="3"/>
  <c r="O3196" i="3"/>
  <c r="P3196" i="3"/>
  <c r="AA3196" i="3"/>
  <c r="N3197" i="3"/>
  <c r="O3197" i="3"/>
  <c r="P3197" i="3"/>
  <c r="AA3197" i="3"/>
  <c r="N3198" i="3"/>
  <c r="O3198" i="3"/>
  <c r="P3198" i="3"/>
  <c r="AA3198" i="3"/>
  <c r="N3199" i="3"/>
  <c r="O3199" i="3"/>
  <c r="P3199" i="3"/>
  <c r="AA3199" i="3"/>
  <c r="N3200" i="3"/>
  <c r="O3200" i="3"/>
  <c r="P3200" i="3"/>
  <c r="AA3200" i="3"/>
  <c r="N3201" i="3"/>
  <c r="O3201" i="3"/>
  <c r="P3201" i="3"/>
  <c r="AA3201" i="3"/>
  <c r="N3202" i="3"/>
  <c r="O3202" i="3"/>
  <c r="P3202" i="3"/>
  <c r="AA3202" i="3"/>
  <c r="N3203" i="3"/>
  <c r="O3203" i="3"/>
  <c r="P3203" i="3"/>
  <c r="AA3203" i="3"/>
  <c r="N3204" i="3"/>
  <c r="O3204" i="3"/>
  <c r="P3204" i="3"/>
  <c r="AA3204" i="3"/>
  <c r="N3205" i="3"/>
  <c r="O3205" i="3"/>
  <c r="P3205" i="3"/>
  <c r="AA3205" i="3"/>
  <c r="N3206" i="3"/>
  <c r="O3206" i="3"/>
  <c r="P3206" i="3"/>
  <c r="AA3206" i="3"/>
  <c r="N3207" i="3"/>
  <c r="O3207" i="3"/>
  <c r="P3207" i="3"/>
  <c r="AA3207" i="3"/>
  <c r="N3208" i="3"/>
  <c r="O3208" i="3"/>
  <c r="P3208" i="3"/>
  <c r="AA3208" i="3"/>
  <c r="N3209" i="3"/>
  <c r="O3209" i="3"/>
  <c r="P3209" i="3"/>
  <c r="AA3209" i="3"/>
  <c r="N3210" i="3"/>
  <c r="O3210" i="3"/>
  <c r="P3210" i="3"/>
  <c r="AA3210" i="3"/>
  <c r="N3211" i="3"/>
  <c r="O3211" i="3"/>
  <c r="P3211" i="3"/>
  <c r="AA3211" i="3"/>
  <c r="N3212" i="3"/>
  <c r="O3212" i="3"/>
  <c r="P3212" i="3"/>
  <c r="AA3212" i="3"/>
  <c r="N3213" i="3"/>
  <c r="O3213" i="3"/>
  <c r="P3213" i="3"/>
  <c r="AA3213" i="3"/>
  <c r="N3214" i="3"/>
  <c r="O3214" i="3"/>
  <c r="P3214" i="3"/>
  <c r="AA3214" i="3"/>
  <c r="N3215" i="3"/>
  <c r="O3215" i="3"/>
  <c r="P3215" i="3"/>
  <c r="AA3215" i="3"/>
  <c r="N3216" i="3"/>
  <c r="O3216" i="3"/>
  <c r="P3216" i="3"/>
  <c r="AA3216" i="3"/>
  <c r="N3217" i="3"/>
  <c r="O3217" i="3"/>
  <c r="P3217" i="3"/>
  <c r="AA3217" i="3"/>
  <c r="N3218" i="3"/>
  <c r="O3218" i="3"/>
  <c r="P3218" i="3"/>
  <c r="AA3218" i="3"/>
  <c r="N3219" i="3"/>
  <c r="O3219" i="3"/>
  <c r="P3219" i="3"/>
  <c r="AA3219" i="3"/>
  <c r="N3220" i="3"/>
  <c r="O3220" i="3"/>
  <c r="P3220" i="3"/>
  <c r="AA3220" i="3"/>
  <c r="N3221" i="3"/>
  <c r="O3221" i="3"/>
  <c r="P3221" i="3"/>
  <c r="AA3221" i="3"/>
  <c r="N3222" i="3"/>
  <c r="O3222" i="3"/>
  <c r="P3222" i="3"/>
  <c r="AA3222" i="3"/>
  <c r="N3223" i="3"/>
  <c r="O3223" i="3"/>
  <c r="P3223" i="3"/>
  <c r="AA3223" i="3"/>
  <c r="N3224" i="3"/>
  <c r="O3224" i="3"/>
  <c r="P3224" i="3"/>
  <c r="AA3224" i="3"/>
  <c r="N3225" i="3"/>
  <c r="O3225" i="3"/>
  <c r="P3225" i="3"/>
  <c r="AA3225" i="3"/>
  <c r="N3226" i="3"/>
  <c r="O3226" i="3"/>
  <c r="P3226" i="3"/>
  <c r="AA3226" i="3"/>
  <c r="N3227" i="3"/>
  <c r="O3227" i="3"/>
  <c r="P3227" i="3"/>
  <c r="AA3227" i="3"/>
  <c r="N3228" i="3"/>
  <c r="O3228" i="3"/>
  <c r="P3228" i="3"/>
  <c r="AA3228" i="3"/>
  <c r="N3229" i="3"/>
  <c r="O3229" i="3"/>
  <c r="P3229" i="3"/>
  <c r="AA3229" i="3"/>
  <c r="N3230" i="3"/>
  <c r="O3230" i="3"/>
  <c r="P3230" i="3"/>
  <c r="AA3230" i="3"/>
  <c r="N3231" i="3"/>
  <c r="O3231" i="3"/>
  <c r="P3231" i="3"/>
  <c r="AA3231" i="3"/>
  <c r="N3232" i="3"/>
  <c r="O3232" i="3"/>
  <c r="P3232" i="3"/>
  <c r="AA3232" i="3"/>
  <c r="N3233" i="3"/>
  <c r="O3233" i="3"/>
  <c r="P3233" i="3"/>
  <c r="AA3233" i="3"/>
  <c r="N3234" i="3"/>
  <c r="O3234" i="3"/>
  <c r="P3234" i="3"/>
  <c r="AA3234" i="3"/>
  <c r="N3235" i="3"/>
  <c r="O3235" i="3"/>
  <c r="P3235" i="3"/>
  <c r="AA3235" i="3"/>
  <c r="N3236" i="3"/>
  <c r="O3236" i="3"/>
  <c r="P3236" i="3"/>
  <c r="AA3236" i="3"/>
  <c r="N3237" i="3"/>
  <c r="O3237" i="3"/>
  <c r="P3237" i="3"/>
  <c r="AA3237" i="3"/>
  <c r="N3238" i="3"/>
  <c r="O3238" i="3"/>
  <c r="P3238" i="3"/>
  <c r="AA3238" i="3"/>
  <c r="N3239" i="3"/>
  <c r="O3239" i="3"/>
  <c r="P3239" i="3"/>
  <c r="AA3239" i="3"/>
  <c r="N3240" i="3"/>
  <c r="O3240" i="3"/>
  <c r="P3240" i="3"/>
  <c r="AA3240" i="3"/>
  <c r="N3241" i="3"/>
  <c r="O3241" i="3"/>
  <c r="P3241" i="3"/>
  <c r="AA3241" i="3"/>
  <c r="N3242" i="3"/>
  <c r="O3242" i="3"/>
  <c r="P3242" i="3"/>
  <c r="AA3242" i="3"/>
  <c r="N3243" i="3"/>
  <c r="O3243" i="3"/>
  <c r="P3243" i="3"/>
  <c r="AA3243" i="3"/>
  <c r="N3244" i="3"/>
  <c r="O3244" i="3"/>
  <c r="P3244" i="3"/>
  <c r="AA3244" i="3"/>
  <c r="N3245" i="3"/>
  <c r="O3245" i="3"/>
  <c r="P3245" i="3"/>
  <c r="AA3245" i="3"/>
  <c r="N3246" i="3"/>
  <c r="O3246" i="3"/>
  <c r="P3246" i="3"/>
  <c r="AA3246" i="3"/>
  <c r="N3247" i="3"/>
  <c r="O3247" i="3"/>
  <c r="P3247" i="3"/>
  <c r="AA3247" i="3"/>
  <c r="N3248" i="3"/>
  <c r="O3248" i="3"/>
  <c r="P3248" i="3"/>
  <c r="AA3248" i="3"/>
  <c r="N3249" i="3"/>
  <c r="O3249" i="3"/>
  <c r="P3249" i="3"/>
  <c r="AA3249" i="3"/>
  <c r="N3250" i="3"/>
  <c r="O3250" i="3"/>
  <c r="P3250" i="3"/>
  <c r="AA3250" i="3"/>
  <c r="N3251" i="3"/>
  <c r="O3251" i="3"/>
  <c r="P3251" i="3"/>
  <c r="AA3251" i="3"/>
  <c r="N3252" i="3"/>
  <c r="O3252" i="3"/>
  <c r="P3252" i="3"/>
  <c r="AA3252" i="3"/>
  <c r="N3253" i="3"/>
  <c r="O3253" i="3"/>
  <c r="P3253" i="3"/>
  <c r="AA3253" i="3"/>
  <c r="N3254" i="3"/>
  <c r="O3254" i="3"/>
  <c r="P3254" i="3"/>
  <c r="AA3254" i="3"/>
  <c r="N3255" i="3"/>
  <c r="O3255" i="3"/>
  <c r="P3255" i="3"/>
  <c r="AA3255" i="3"/>
  <c r="N3256" i="3"/>
  <c r="O3256" i="3"/>
  <c r="P3256" i="3"/>
  <c r="AA3256" i="3"/>
  <c r="N3257" i="3"/>
  <c r="O3257" i="3"/>
  <c r="P3257" i="3"/>
  <c r="AA3257" i="3"/>
  <c r="N3258" i="3"/>
  <c r="O3258" i="3"/>
  <c r="P3258" i="3"/>
  <c r="AA3258" i="3"/>
  <c r="N3259" i="3"/>
  <c r="O3259" i="3"/>
  <c r="P3259" i="3"/>
  <c r="AA3259" i="3"/>
  <c r="N3260" i="3"/>
  <c r="O3260" i="3"/>
  <c r="P3260" i="3"/>
  <c r="AA3260" i="3"/>
  <c r="N3261" i="3"/>
  <c r="O3261" i="3"/>
  <c r="P3261" i="3"/>
  <c r="AA3261" i="3"/>
  <c r="N3262" i="3"/>
  <c r="O3262" i="3"/>
  <c r="P3262" i="3"/>
  <c r="AA3262" i="3"/>
  <c r="N3263" i="3"/>
  <c r="O3263" i="3"/>
  <c r="P3263" i="3"/>
  <c r="AA3263" i="3"/>
  <c r="N3264" i="3"/>
  <c r="O3264" i="3"/>
  <c r="P3264" i="3"/>
  <c r="AA3264" i="3"/>
  <c r="N3265" i="3"/>
  <c r="O3265" i="3"/>
  <c r="P3265" i="3"/>
  <c r="AA3265" i="3"/>
  <c r="N3266" i="3"/>
  <c r="O3266" i="3"/>
  <c r="P3266" i="3"/>
  <c r="AA3266" i="3"/>
  <c r="N3267" i="3"/>
  <c r="O3267" i="3"/>
  <c r="P3267" i="3"/>
  <c r="AA3267" i="3"/>
  <c r="N3268" i="3"/>
  <c r="O3268" i="3"/>
  <c r="P3268" i="3"/>
  <c r="AA3268" i="3"/>
  <c r="N3269" i="3"/>
  <c r="O3269" i="3"/>
  <c r="P3269" i="3"/>
  <c r="AA3269" i="3"/>
  <c r="N3270" i="3"/>
  <c r="O3270" i="3"/>
  <c r="P3270" i="3"/>
  <c r="AA3270" i="3"/>
  <c r="N3271" i="3"/>
  <c r="O3271" i="3"/>
  <c r="P3271" i="3"/>
  <c r="AA3271" i="3"/>
  <c r="N3272" i="3"/>
  <c r="O3272" i="3"/>
  <c r="P3272" i="3"/>
  <c r="AA3272" i="3"/>
  <c r="N3273" i="3"/>
  <c r="O3273" i="3"/>
  <c r="P3273" i="3"/>
  <c r="AA3273" i="3"/>
  <c r="N3274" i="3"/>
  <c r="O3274" i="3"/>
  <c r="P3274" i="3"/>
  <c r="AA3274" i="3"/>
  <c r="N3275" i="3"/>
  <c r="O3275" i="3"/>
  <c r="P3275" i="3"/>
  <c r="AA3275" i="3"/>
  <c r="N3276" i="3"/>
  <c r="O3276" i="3"/>
  <c r="P3276" i="3"/>
  <c r="AA3276" i="3"/>
  <c r="N3277" i="3"/>
  <c r="O3277" i="3"/>
  <c r="P3277" i="3"/>
  <c r="AA3277" i="3"/>
  <c r="N3278" i="3"/>
  <c r="O3278" i="3"/>
  <c r="P3278" i="3"/>
  <c r="AA3278" i="3"/>
  <c r="N3279" i="3"/>
  <c r="O3279" i="3"/>
  <c r="P3279" i="3"/>
  <c r="AA3279" i="3"/>
  <c r="N3280" i="3"/>
  <c r="O3280" i="3"/>
  <c r="P3280" i="3"/>
  <c r="AA3280" i="3"/>
  <c r="N3281" i="3"/>
  <c r="O3281" i="3"/>
  <c r="P3281" i="3"/>
  <c r="AA3281" i="3"/>
  <c r="N3282" i="3"/>
  <c r="O3282" i="3"/>
  <c r="P3282" i="3"/>
  <c r="AA3282" i="3"/>
  <c r="N3283" i="3"/>
  <c r="O3283" i="3"/>
  <c r="P3283" i="3"/>
  <c r="AA3283" i="3"/>
  <c r="N3284" i="3"/>
  <c r="O3284" i="3"/>
  <c r="P3284" i="3"/>
  <c r="AA3284" i="3"/>
  <c r="N3285" i="3"/>
  <c r="O3285" i="3"/>
  <c r="P3285" i="3"/>
  <c r="AA3285" i="3"/>
  <c r="N3286" i="3"/>
  <c r="O3286" i="3"/>
  <c r="P3286" i="3"/>
  <c r="AA3286" i="3"/>
  <c r="N3287" i="3"/>
  <c r="O3287" i="3"/>
  <c r="P3287" i="3"/>
  <c r="AA3287" i="3"/>
  <c r="N3288" i="3"/>
  <c r="O3288" i="3"/>
  <c r="P3288" i="3"/>
  <c r="AA3288" i="3"/>
  <c r="N3289" i="3"/>
  <c r="O3289" i="3"/>
  <c r="P3289" i="3"/>
  <c r="AA3289" i="3"/>
  <c r="N3290" i="3"/>
  <c r="O3290" i="3"/>
  <c r="P3290" i="3"/>
  <c r="AA3290" i="3"/>
  <c r="N3291" i="3"/>
  <c r="O3291" i="3"/>
  <c r="P3291" i="3"/>
  <c r="AA3291" i="3"/>
  <c r="N3292" i="3"/>
  <c r="O3292" i="3"/>
  <c r="P3292" i="3"/>
  <c r="AA3292" i="3"/>
  <c r="N3293" i="3"/>
  <c r="O3293" i="3"/>
  <c r="P3293" i="3"/>
  <c r="AA3293" i="3"/>
  <c r="N3294" i="3"/>
  <c r="O3294" i="3"/>
  <c r="P3294" i="3"/>
  <c r="AA3294" i="3"/>
  <c r="N3295" i="3"/>
  <c r="O3295" i="3"/>
  <c r="P3295" i="3"/>
  <c r="AA3295" i="3"/>
  <c r="N3296" i="3"/>
  <c r="O3296" i="3"/>
  <c r="P3296" i="3"/>
  <c r="AA3296" i="3"/>
  <c r="N3297" i="3"/>
  <c r="O3297" i="3"/>
  <c r="P3297" i="3"/>
  <c r="AA3297" i="3"/>
  <c r="N3298" i="3"/>
  <c r="O3298" i="3"/>
  <c r="P3298" i="3"/>
  <c r="AA3298" i="3"/>
  <c r="N3299" i="3"/>
  <c r="O3299" i="3"/>
  <c r="P3299" i="3"/>
  <c r="AA3299" i="3"/>
  <c r="N3300" i="3"/>
  <c r="O3300" i="3"/>
  <c r="P3300" i="3"/>
  <c r="AA3300" i="3"/>
  <c r="N3301" i="3"/>
  <c r="O3301" i="3"/>
  <c r="P3301" i="3"/>
  <c r="AA3301" i="3"/>
  <c r="N3302" i="3"/>
  <c r="O3302" i="3"/>
  <c r="P3302" i="3"/>
  <c r="AA3302" i="3"/>
  <c r="N3303" i="3"/>
  <c r="O3303" i="3"/>
  <c r="P3303" i="3"/>
  <c r="AA3303" i="3"/>
  <c r="N3304" i="3"/>
  <c r="O3304" i="3"/>
  <c r="P3304" i="3"/>
  <c r="AA3304" i="3"/>
  <c r="N3305" i="3"/>
  <c r="O3305" i="3"/>
  <c r="P3305" i="3"/>
  <c r="AA3305" i="3"/>
  <c r="N3306" i="3"/>
  <c r="O3306" i="3"/>
  <c r="P3306" i="3"/>
  <c r="AA3306" i="3"/>
  <c r="N3307" i="3"/>
  <c r="O3307" i="3"/>
  <c r="P3307" i="3"/>
  <c r="AA3307" i="3"/>
  <c r="N3308" i="3"/>
  <c r="O3308" i="3"/>
  <c r="P3308" i="3"/>
  <c r="AA3308" i="3"/>
  <c r="N3309" i="3"/>
  <c r="O3309" i="3"/>
  <c r="P3309" i="3"/>
  <c r="AA3309" i="3"/>
  <c r="N3310" i="3"/>
  <c r="O3310" i="3"/>
  <c r="P3310" i="3"/>
  <c r="AA3310" i="3"/>
  <c r="N3311" i="3"/>
  <c r="O3311" i="3"/>
  <c r="P3311" i="3"/>
  <c r="AA3311" i="3"/>
  <c r="N3312" i="3"/>
  <c r="O3312" i="3"/>
  <c r="P3312" i="3"/>
  <c r="AA3312" i="3"/>
  <c r="N3313" i="3"/>
  <c r="O3313" i="3"/>
  <c r="P3313" i="3"/>
  <c r="AA3313" i="3"/>
  <c r="N3314" i="3"/>
  <c r="O3314" i="3"/>
  <c r="P3314" i="3"/>
  <c r="AA3314" i="3"/>
  <c r="N3315" i="3"/>
  <c r="O3315" i="3"/>
  <c r="P3315" i="3"/>
  <c r="AA3315" i="3"/>
  <c r="N3316" i="3"/>
  <c r="O3316" i="3"/>
  <c r="P3316" i="3"/>
  <c r="AA3316" i="3"/>
  <c r="N3317" i="3"/>
  <c r="O3317" i="3"/>
  <c r="P3317" i="3"/>
  <c r="AA3317" i="3"/>
  <c r="N3318" i="3"/>
  <c r="O3318" i="3"/>
  <c r="P3318" i="3"/>
  <c r="AA3318" i="3"/>
  <c r="N3319" i="3"/>
  <c r="O3319" i="3"/>
  <c r="P3319" i="3"/>
  <c r="AA3319" i="3"/>
  <c r="N3320" i="3"/>
  <c r="O3320" i="3"/>
  <c r="P3320" i="3"/>
  <c r="AA3320" i="3"/>
  <c r="N3321" i="3"/>
  <c r="O3321" i="3"/>
  <c r="P3321" i="3"/>
  <c r="AA3321" i="3"/>
  <c r="N3322" i="3"/>
  <c r="O3322" i="3"/>
  <c r="P3322" i="3"/>
  <c r="AA3322" i="3"/>
  <c r="N3323" i="3"/>
  <c r="O3323" i="3"/>
  <c r="P3323" i="3"/>
  <c r="AA3323" i="3"/>
  <c r="N3324" i="3"/>
  <c r="O3324" i="3"/>
  <c r="P3324" i="3"/>
  <c r="AA3324" i="3"/>
  <c r="N3325" i="3"/>
  <c r="O3325" i="3"/>
  <c r="P3325" i="3"/>
  <c r="AA3325" i="3"/>
  <c r="N3326" i="3"/>
  <c r="O3326" i="3"/>
  <c r="P3326" i="3"/>
  <c r="AA3326" i="3"/>
  <c r="N3327" i="3"/>
  <c r="O3327" i="3"/>
  <c r="P3327" i="3"/>
  <c r="AA3327" i="3"/>
  <c r="N3328" i="3"/>
  <c r="O3328" i="3"/>
  <c r="P3328" i="3"/>
  <c r="AA3328" i="3"/>
  <c r="N3329" i="3"/>
  <c r="O3329" i="3"/>
  <c r="P3329" i="3"/>
  <c r="AA3329" i="3"/>
  <c r="N3330" i="3"/>
  <c r="O3330" i="3"/>
  <c r="P3330" i="3"/>
  <c r="AA3330" i="3"/>
  <c r="N3331" i="3"/>
  <c r="O3331" i="3"/>
  <c r="P3331" i="3"/>
  <c r="AA3331" i="3"/>
  <c r="N3332" i="3"/>
  <c r="O3332" i="3"/>
  <c r="P3332" i="3"/>
  <c r="AA3332" i="3"/>
  <c r="N3333" i="3"/>
  <c r="O3333" i="3"/>
  <c r="P3333" i="3"/>
  <c r="AA3333" i="3"/>
  <c r="N3334" i="3"/>
  <c r="O3334" i="3"/>
  <c r="P3334" i="3"/>
  <c r="AA3334" i="3"/>
  <c r="N3335" i="3"/>
  <c r="O3335" i="3"/>
  <c r="P3335" i="3"/>
  <c r="AA3335" i="3"/>
  <c r="N3336" i="3"/>
  <c r="O3336" i="3"/>
  <c r="P3336" i="3"/>
  <c r="AA3336" i="3"/>
  <c r="N3337" i="3"/>
  <c r="O3337" i="3"/>
  <c r="P3337" i="3"/>
  <c r="AA3337" i="3"/>
  <c r="N3338" i="3"/>
  <c r="O3338" i="3"/>
  <c r="P3338" i="3"/>
  <c r="AA3338" i="3"/>
  <c r="N3339" i="3"/>
  <c r="O3339" i="3"/>
  <c r="P3339" i="3"/>
  <c r="AA3339" i="3"/>
  <c r="N3340" i="3"/>
  <c r="O3340" i="3"/>
  <c r="P3340" i="3"/>
  <c r="AA3340" i="3"/>
  <c r="N3341" i="3"/>
  <c r="O3341" i="3"/>
  <c r="P3341" i="3"/>
  <c r="AA3341" i="3"/>
  <c r="N3342" i="3"/>
  <c r="O3342" i="3"/>
  <c r="P3342" i="3"/>
  <c r="AA3342" i="3"/>
  <c r="N3343" i="3"/>
  <c r="O3343" i="3"/>
  <c r="P3343" i="3"/>
  <c r="AA3343" i="3"/>
  <c r="N3344" i="3"/>
  <c r="O3344" i="3"/>
  <c r="P3344" i="3"/>
  <c r="AA3344" i="3"/>
  <c r="N3345" i="3"/>
  <c r="O3345" i="3"/>
  <c r="P3345" i="3"/>
  <c r="AA3345" i="3"/>
  <c r="N3346" i="3"/>
  <c r="O3346" i="3"/>
  <c r="P3346" i="3"/>
  <c r="AA3346" i="3"/>
  <c r="N3347" i="3"/>
  <c r="O3347" i="3"/>
  <c r="P3347" i="3"/>
  <c r="AA3347" i="3"/>
  <c r="N3348" i="3"/>
  <c r="O3348" i="3"/>
  <c r="P3348" i="3"/>
  <c r="AA3348" i="3"/>
  <c r="N3349" i="3"/>
  <c r="O3349" i="3"/>
  <c r="P3349" i="3"/>
  <c r="AA3349" i="3"/>
  <c r="N3350" i="3"/>
  <c r="O3350" i="3"/>
  <c r="P3350" i="3"/>
  <c r="AA3350" i="3"/>
  <c r="N3351" i="3"/>
  <c r="O3351" i="3"/>
  <c r="P3351" i="3"/>
  <c r="AA3351" i="3"/>
  <c r="N3352" i="3"/>
  <c r="O3352" i="3"/>
  <c r="P3352" i="3"/>
  <c r="AA3352" i="3"/>
  <c r="N3353" i="3"/>
  <c r="O3353" i="3"/>
  <c r="P3353" i="3"/>
  <c r="AA3353" i="3"/>
  <c r="N3354" i="3"/>
  <c r="O3354" i="3"/>
  <c r="P3354" i="3"/>
  <c r="AA3354" i="3"/>
  <c r="N3355" i="3"/>
  <c r="O3355" i="3"/>
  <c r="P3355" i="3"/>
  <c r="AA3355" i="3"/>
  <c r="N3356" i="3"/>
  <c r="O3356" i="3"/>
  <c r="P3356" i="3"/>
  <c r="AA3356" i="3"/>
  <c r="N3357" i="3"/>
  <c r="O3357" i="3"/>
  <c r="P3357" i="3"/>
  <c r="AA3357" i="3"/>
  <c r="N3358" i="3"/>
  <c r="O3358" i="3"/>
  <c r="P3358" i="3"/>
  <c r="AA3358" i="3"/>
  <c r="N3359" i="3"/>
  <c r="O3359" i="3"/>
  <c r="P3359" i="3"/>
  <c r="AA3359" i="3"/>
  <c r="N3360" i="3"/>
  <c r="O3360" i="3"/>
  <c r="P3360" i="3"/>
  <c r="AA3360" i="3"/>
  <c r="N3361" i="3"/>
  <c r="O3361" i="3"/>
  <c r="P3361" i="3"/>
  <c r="AA3361" i="3"/>
  <c r="N3362" i="3"/>
  <c r="O3362" i="3"/>
  <c r="P3362" i="3"/>
  <c r="AA3362" i="3"/>
  <c r="N3363" i="3"/>
  <c r="O3363" i="3"/>
  <c r="P3363" i="3"/>
  <c r="AA3363" i="3"/>
  <c r="N3364" i="3"/>
  <c r="O3364" i="3"/>
  <c r="P3364" i="3"/>
  <c r="AA3364" i="3"/>
  <c r="N3365" i="3"/>
  <c r="O3365" i="3"/>
  <c r="P3365" i="3"/>
  <c r="AA3365" i="3"/>
  <c r="N3366" i="3"/>
  <c r="O3366" i="3"/>
  <c r="P3366" i="3"/>
  <c r="AA3366" i="3"/>
  <c r="N3367" i="3"/>
  <c r="O3367" i="3"/>
  <c r="P3367" i="3"/>
  <c r="AA3367" i="3"/>
  <c r="N3368" i="3"/>
  <c r="O3368" i="3"/>
  <c r="P3368" i="3"/>
  <c r="AA3368" i="3"/>
  <c r="N3369" i="3"/>
  <c r="O3369" i="3"/>
  <c r="P3369" i="3"/>
  <c r="AA3369" i="3"/>
  <c r="N3370" i="3"/>
  <c r="O3370" i="3"/>
  <c r="P3370" i="3"/>
  <c r="AA3370" i="3"/>
  <c r="N3371" i="3"/>
  <c r="O3371" i="3"/>
  <c r="P3371" i="3"/>
  <c r="AA3371" i="3"/>
  <c r="N3372" i="3"/>
  <c r="O3372" i="3"/>
  <c r="P3372" i="3"/>
  <c r="AA3372" i="3"/>
  <c r="N3373" i="3"/>
  <c r="O3373" i="3"/>
  <c r="P3373" i="3"/>
  <c r="AA3373" i="3"/>
  <c r="N3374" i="3"/>
  <c r="O3374" i="3"/>
  <c r="P3374" i="3"/>
  <c r="AA3374" i="3"/>
  <c r="N3375" i="3"/>
  <c r="O3375" i="3"/>
  <c r="P3375" i="3"/>
  <c r="AA3375" i="3"/>
  <c r="N3376" i="3"/>
  <c r="O3376" i="3"/>
  <c r="P3376" i="3"/>
  <c r="AA3376" i="3"/>
  <c r="N3377" i="3"/>
  <c r="O3377" i="3"/>
  <c r="P3377" i="3"/>
  <c r="AA3377" i="3"/>
  <c r="N3378" i="3"/>
  <c r="O3378" i="3"/>
  <c r="P3378" i="3"/>
  <c r="AA3378" i="3"/>
  <c r="N3379" i="3"/>
  <c r="O3379" i="3"/>
  <c r="P3379" i="3"/>
  <c r="AA3379" i="3"/>
  <c r="N3380" i="3"/>
  <c r="O3380" i="3"/>
  <c r="P3380" i="3"/>
  <c r="AA3380" i="3"/>
  <c r="N3381" i="3"/>
  <c r="O3381" i="3"/>
  <c r="P3381" i="3"/>
  <c r="AA3381" i="3"/>
  <c r="N3382" i="3"/>
  <c r="O3382" i="3"/>
  <c r="P3382" i="3"/>
  <c r="AA3382" i="3"/>
  <c r="N3383" i="3"/>
  <c r="O3383" i="3"/>
  <c r="P3383" i="3"/>
  <c r="AA3383" i="3"/>
  <c r="N3384" i="3"/>
  <c r="O3384" i="3"/>
  <c r="P3384" i="3"/>
  <c r="AA3384" i="3"/>
  <c r="N3385" i="3"/>
  <c r="O3385" i="3"/>
  <c r="P3385" i="3"/>
  <c r="AA3385" i="3"/>
  <c r="N3386" i="3"/>
  <c r="O3386" i="3"/>
  <c r="P3386" i="3"/>
  <c r="AA3386" i="3"/>
  <c r="N3387" i="3"/>
  <c r="O3387" i="3"/>
  <c r="P3387" i="3"/>
  <c r="AA3387" i="3"/>
  <c r="N3388" i="3"/>
  <c r="O3388" i="3"/>
  <c r="P3388" i="3"/>
  <c r="AA3388" i="3"/>
  <c r="N3389" i="3"/>
  <c r="O3389" i="3"/>
  <c r="P3389" i="3"/>
  <c r="AA3389" i="3"/>
  <c r="N3390" i="3"/>
  <c r="O3390" i="3"/>
  <c r="P3390" i="3"/>
  <c r="AA3390" i="3"/>
  <c r="N3391" i="3"/>
  <c r="O3391" i="3"/>
  <c r="P3391" i="3"/>
  <c r="AA3391" i="3"/>
  <c r="N3392" i="3"/>
  <c r="O3392" i="3"/>
  <c r="P3392" i="3"/>
  <c r="AA3392" i="3"/>
  <c r="N3393" i="3"/>
  <c r="O3393" i="3"/>
  <c r="P3393" i="3"/>
  <c r="AA3393" i="3"/>
  <c r="N3394" i="3"/>
  <c r="O3394" i="3"/>
  <c r="P3394" i="3"/>
  <c r="AA3394" i="3"/>
  <c r="N3395" i="3"/>
  <c r="O3395" i="3"/>
  <c r="P3395" i="3"/>
  <c r="AA3395" i="3"/>
  <c r="N3396" i="3"/>
  <c r="O3396" i="3"/>
  <c r="P3396" i="3"/>
  <c r="AA3396" i="3"/>
  <c r="N3397" i="3"/>
  <c r="O3397" i="3"/>
  <c r="P3397" i="3"/>
  <c r="AA3397" i="3"/>
  <c r="N3398" i="3"/>
  <c r="O3398" i="3"/>
  <c r="P3398" i="3"/>
  <c r="AA3398" i="3"/>
  <c r="N3399" i="3"/>
  <c r="O3399" i="3"/>
  <c r="P3399" i="3"/>
  <c r="AA3399" i="3"/>
  <c r="N3400" i="3"/>
  <c r="O3400" i="3"/>
  <c r="P3400" i="3"/>
  <c r="AA3400" i="3"/>
  <c r="N3401" i="3"/>
  <c r="O3401" i="3"/>
  <c r="P3401" i="3"/>
  <c r="AA3401" i="3"/>
  <c r="N3402" i="3"/>
  <c r="O3402" i="3"/>
  <c r="P3402" i="3"/>
  <c r="AA3402" i="3"/>
  <c r="N3403" i="3"/>
  <c r="O3403" i="3"/>
  <c r="P3403" i="3"/>
  <c r="AA3403" i="3"/>
  <c r="N3404" i="3"/>
  <c r="O3404" i="3"/>
  <c r="P3404" i="3"/>
  <c r="AA3404" i="3"/>
  <c r="N3405" i="3"/>
  <c r="O3405" i="3"/>
  <c r="P3405" i="3"/>
  <c r="AA3405" i="3"/>
  <c r="N3406" i="3"/>
  <c r="O3406" i="3"/>
  <c r="P3406" i="3"/>
  <c r="AA3406" i="3"/>
  <c r="N3407" i="3"/>
  <c r="O3407" i="3"/>
  <c r="P3407" i="3"/>
  <c r="AA3407" i="3"/>
  <c r="N3408" i="3"/>
  <c r="O3408" i="3"/>
  <c r="P3408" i="3"/>
  <c r="AA3408" i="3"/>
  <c r="N3409" i="3"/>
  <c r="O3409" i="3"/>
  <c r="P3409" i="3"/>
  <c r="AA3409" i="3"/>
  <c r="N3410" i="3"/>
  <c r="O3410" i="3"/>
  <c r="P3410" i="3"/>
  <c r="AA3410" i="3"/>
  <c r="N3411" i="3"/>
  <c r="O3411" i="3"/>
  <c r="P3411" i="3"/>
  <c r="AA3411" i="3"/>
  <c r="N3412" i="3"/>
  <c r="O3412" i="3"/>
  <c r="P3412" i="3"/>
  <c r="AA3412" i="3"/>
  <c r="N3413" i="3"/>
  <c r="O3413" i="3"/>
  <c r="P3413" i="3"/>
  <c r="AA3413" i="3"/>
  <c r="N3414" i="3"/>
  <c r="O3414" i="3"/>
  <c r="P3414" i="3"/>
  <c r="AA3414" i="3"/>
  <c r="N3415" i="3"/>
  <c r="O3415" i="3"/>
  <c r="P3415" i="3"/>
  <c r="AA3415" i="3"/>
  <c r="N3416" i="3"/>
  <c r="O3416" i="3"/>
  <c r="P3416" i="3"/>
  <c r="AA3416" i="3"/>
  <c r="N3417" i="3"/>
  <c r="O3417" i="3"/>
  <c r="P3417" i="3"/>
  <c r="AA3417" i="3"/>
  <c r="N3418" i="3"/>
  <c r="O3418" i="3"/>
  <c r="P3418" i="3"/>
  <c r="AA3418" i="3"/>
  <c r="N3419" i="3"/>
  <c r="O3419" i="3"/>
  <c r="P3419" i="3"/>
  <c r="AA3419" i="3"/>
  <c r="N3420" i="3"/>
  <c r="O3420" i="3"/>
  <c r="P3420" i="3"/>
  <c r="AA3420" i="3"/>
  <c r="N3421" i="3"/>
  <c r="O3421" i="3"/>
  <c r="P3421" i="3"/>
  <c r="AA3421" i="3"/>
  <c r="N3422" i="3"/>
  <c r="O3422" i="3"/>
  <c r="P3422" i="3"/>
  <c r="AA3422" i="3"/>
  <c r="N3423" i="3"/>
  <c r="O3423" i="3"/>
  <c r="P3423" i="3"/>
  <c r="AA3423" i="3"/>
  <c r="N3424" i="3"/>
  <c r="O3424" i="3"/>
  <c r="P3424" i="3"/>
  <c r="AA3424" i="3"/>
  <c r="N3425" i="3"/>
  <c r="O3425" i="3"/>
  <c r="P3425" i="3"/>
  <c r="AA3425" i="3"/>
  <c r="N3426" i="3"/>
  <c r="O3426" i="3"/>
  <c r="P3426" i="3"/>
  <c r="AA3426" i="3"/>
  <c r="N3427" i="3"/>
  <c r="O3427" i="3"/>
  <c r="P3427" i="3"/>
  <c r="AA3427" i="3"/>
  <c r="N3428" i="3"/>
  <c r="O3428" i="3"/>
  <c r="P3428" i="3"/>
  <c r="AA3428" i="3"/>
  <c r="N3429" i="3"/>
  <c r="O3429" i="3"/>
  <c r="P3429" i="3"/>
  <c r="AA3429" i="3"/>
  <c r="N3430" i="3"/>
  <c r="O3430" i="3"/>
  <c r="P3430" i="3"/>
  <c r="AA3430" i="3"/>
  <c r="N3431" i="3"/>
  <c r="O3431" i="3"/>
  <c r="P3431" i="3"/>
  <c r="AA3431" i="3"/>
  <c r="N3432" i="3"/>
  <c r="O3432" i="3"/>
  <c r="P3432" i="3"/>
  <c r="AA3432" i="3"/>
  <c r="N3433" i="3"/>
  <c r="O3433" i="3"/>
  <c r="P3433" i="3"/>
  <c r="AA3433" i="3"/>
  <c r="N3434" i="3"/>
  <c r="O3434" i="3"/>
  <c r="P3434" i="3"/>
  <c r="AA3434" i="3"/>
  <c r="N3435" i="3"/>
  <c r="O3435" i="3"/>
  <c r="P3435" i="3"/>
  <c r="AA3435" i="3"/>
  <c r="N3436" i="3"/>
  <c r="O3436" i="3"/>
  <c r="P3436" i="3"/>
  <c r="AA3436" i="3"/>
  <c r="N3437" i="3"/>
  <c r="O3437" i="3"/>
  <c r="P3437" i="3"/>
  <c r="AA3437" i="3"/>
  <c r="N3438" i="3"/>
  <c r="O3438" i="3"/>
  <c r="P3438" i="3"/>
  <c r="AA3438" i="3"/>
  <c r="N3439" i="3"/>
  <c r="O3439" i="3"/>
  <c r="P3439" i="3"/>
  <c r="AA3439" i="3"/>
  <c r="N3440" i="3"/>
  <c r="O3440" i="3"/>
  <c r="P3440" i="3"/>
  <c r="AA3440" i="3"/>
  <c r="N3441" i="3"/>
  <c r="O3441" i="3"/>
  <c r="P3441" i="3"/>
  <c r="AA3441" i="3"/>
  <c r="N3442" i="3"/>
  <c r="O3442" i="3"/>
  <c r="P3442" i="3"/>
  <c r="AA3442" i="3"/>
  <c r="N3443" i="3"/>
  <c r="O3443" i="3"/>
  <c r="P3443" i="3"/>
  <c r="AA3443" i="3"/>
  <c r="N3444" i="3"/>
  <c r="O3444" i="3"/>
  <c r="P3444" i="3"/>
  <c r="AA3444" i="3"/>
  <c r="N3445" i="3"/>
  <c r="O3445" i="3"/>
  <c r="P3445" i="3"/>
  <c r="AA3445" i="3"/>
  <c r="N3446" i="3"/>
  <c r="O3446" i="3"/>
  <c r="P3446" i="3"/>
  <c r="AA3446" i="3"/>
  <c r="N3447" i="3"/>
  <c r="O3447" i="3"/>
  <c r="P3447" i="3"/>
  <c r="AA3447" i="3"/>
  <c r="N3448" i="3"/>
  <c r="O3448" i="3"/>
  <c r="P3448" i="3"/>
  <c r="AA3448" i="3"/>
  <c r="N3449" i="3"/>
  <c r="O3449" i="3"/>
  <c r="P3449" i="3"/>
  <c r="AA3449" i="3"/>
  <c r="N3450" i="3"/>
  <c r="O3450" i="3"/>
  <c r="P3450" i="3"/>
  <c r="AA3450" i="3"/>
  <c r="N3451" i="3"/>
  <c r="O3451" i="3"/>
  <c r="P3451" i="3"/>
  <c r="AA3451" i="3"/>
  <c r="N3452" i="3"/>
  <c r="O3452" i="3"/>
  <c r="P3452" i="3"/>
  <c r="AA3452" i="3"/>
  <c r="N3453" i="3"/>
  <c r="O3453" i="3"/>
  <c r="P3453" i="3"/>
  <c r="AA3453" i="3"/>
  <c r="N3454" i="3"/>
  <c r="O3454" i="3"/>
  <c r="P3454" i="3"/>
  <c r="AA3454" i="3"/>
  <c r="N3455" i="3"/>
  <c r="O3455" i="3"/>
  <c r="P3455" i="3"/>
  <c r="AA3455" i="3"/>
  <c r="N3456" i="3"/>
  <c r="O3456" i="3"/>
  <c r="P3456" i="3"/>
  <c r="AA3456" i="3"/>
  <c r="N3457" i="3"/>
  <c r="O3457" i="3"/>
  <c r="P3457" i="3"/>
  <c r="AA3457" i="3"/>
  <c r="N3458" i="3"/>
  <c r="O3458" i="3"/>
  <c r="P3458" i="3"/>
  <c r="AA3458" i="3"/>
  <c r="N3459" i="3"/>
  <c r="O3459" i="3"/>
  <c r="P3459" i="3"/>
  <c r="AA3459" i="3"/>
  <c r="N3460" i="3"/>
  <c r="O3460" i="3"/>
  <c r="P3460" i="3"/>
  <c r="AA3460" i="3"/>
  <c r="N3461" i="3"/>
  <c r="O3461" i="3"/>
  <c r="P3461" i="3"/>
  <c r="AA3461" i="3"/>
  <c r="N3462" i="3"/>
  <c r="O3462" i="3"/>
  <c r="P3462" i="3"/>
  <c r="AA3462" i="3"/>
  <c r="N3463" i="3"/>
  <c r="O3463" i="3"/>
  <c r="P3463" i="3"/>
  <c r="AA3463" i="3"/>
  <c r="N3464" i="3"/>
  <c r="O3464" i="3"/>
  <c r="P3464" i="3"/>
  <c r="AA3464" i="3"/>
  <c r="N3465" i="3"/>
  <c r="O3465" i="3"/>
  <c r="P3465" i="3"/>
  <c r="AA3465" i="3"/>
  <c r="N3466" i="3"/>
  <c r="O3466" i="3"/>
  <c r="P3466" i="3"/>
  <c r="AA3466" i="3"/>
  <c r="N3467" i="3"/>
  <c r="O3467" i="3"/>
  <c r="P3467" i="3"/>
  <c r="AA3467" i="3"/>
  <c r="N3468" i="3"/>
  <c r="O3468" i="3"/>
  <c r="P3468" i="3"/>
  <c r="AA3468" i="3"/>
  <c r="N3469" i="3"/>
  <c r="O3469" i="3"/>
  <c r="P3469" i="3"/>
  <c r="AA3469" i="3"/>
  <c r="N3470" i="3"/>
  <c r="O3470" i="3"/>
  <c r="P3470" i="3"/>
  <c r="AA3470" i="3"/>
  <c r="N3471" i="3"/>
  <c r="O3471" i="3"/>
  <c r="P3471" i="3"/>
  <c r="AA3471" i="3"/>
  <c r="N3472" i="3"/>
  <c r="O3472" i="3"/>
  <c r="P3472" i="3"/>
  <c r="AA3472" i="3"/>
  <c r="N3473" i="3"/>
  <c r="O3473" i="3"/>
  <c r="P3473" i="3"/>
  <c r="AA3473" i="3"/>
  <c r="N3474" i="3"/>
  <c r="O3474" i="3"/>
  <c r="P3474" i="3"/>
  <c r="AA3474" i="3"/>
  <c r="N3475" i="3"/>
  <c r="O3475" i="3"/>
  <c r="P3475" i="3"/>
  <c r="AA3475" i="3"/>
  <c r="N3476" i="3"/>
  <c r="O3476" i="3"/>
  <c r="P3476" i="3"/>
  <c r="AA3476" i="3"/>
  <c r="N3477" i="3"/>
  <c r="O3477" i="3"/>
  <c r="P3477" i="3"/>
  <c r="AA3477" i="3"/>
  <c r="N3478" i="3"/>
  <c r="O3478" i="3"/>
  <c r="P3478" i="3"/>
  <c r="AA3478" i="3"/>
  <c r="N3479" i="3"/>
  <c r="O3479" i="3"/>
  <c r="P3479" i="3"/>
  <c r="AA3479" i="3"/>
  <c r="N3480" i="3"/>
  <c r="O3480" i="3"/>
  <c r="P3480" i="3"/>
  <c r="AA3480" i="3"/>
  <c r="N3481" i="3"/>
  <c r="O3481" i="3"/>
  <c r="P3481" i="3"/>
  <c r="AA3481" i="3"/>
  <c r="N3482" i="3"/>
  <c r="O3482" i="3"/>
  <c r="P3482" i="3"/>
  <c r="AA3482" i="3"/>
  <c r="N3483" i="3"/>
  <c r="O3483" i="3"/>
  <c r="P3483" i="3"/>
  <c r="AA3483" i="3"/>
  <c r="N3484" i="3"/>
  <c r="O3484" i="3"/>
  <c r="P3484" i="3"/>
  <c r="AA3484" i="3"/>
  <c r="N3485" i="3"/>
  <c r="O3485" i="3"/>
  <c r="P3485" i="3"/>
  <c r="AA3485" i="3"/>
  <c r="N3486" i="3"/>
  <c r="O3486" i="3"/>
  <c r="P3486" i="3"/>
  <c r="AA3486" i="3"/>
  <c r="N3487" i="3"/>
  <c r="O3487" i="3"/>
  <c r="P3487" i="3"/>
  <c r="AA3487" i="3"/>
  <c r="N3488" i="3"/>
  <c r="O3488" i="3"/>
  <c r="P3488" i="3"/>
  <c r="AA3488" i="3"/>
  <c r="N3489" i="3"/>
  <c r="O3489" i="3"/>
  <c r="P3489" i="3"/>
  <c r="AA3489" i="3"/>
  <c r="N3490" i="3"/>
  <c r="O3490" i="3"/>
  <c r="P3490" i="3"/>
  <c r="AA3490" i="3"/>
  <c r="N3491" i="3"/>
  <c r="O3491" i="3"/>
  <c r="P3491" i="3"/>
  <c r="AA3491" i="3"/>
  <c r="N3492" i="3"/>
  <c r="O3492" i="3"/>
  <c r="P3492" i="3"/>
  <c r="AA3492" i="3"/>
  <c r="N3493" i="3"/>
  <c r="O3493" i="3"/>
  <c r="P3493" i="3"/>
  <c r="AA3493" i="3"/>
  <c r="N3494" i="3"/>
  <c r="O3494" i="3"/>
  <c r="P3494" i="3"/>
  <c r="AA3494" i="3"/>
  <c r="N3495" i="3"/>
  <c r="O3495" i="3"/>
  <c r="P3495" i="3"/>
  <c r="AA3495" i="3"/>
  <c r="N3496" i="3"/>
  <c r="O3496" i="3"/>
  <c r="P3496" i="3"/>
  <c r="AA3496" i="3"/>
  <c r="N3497" i="3"/>
  <c r="O3497" i="3"/>
  <c r="P3497" i="3"/>
  <c r="AA3497" i="3"/>
  <c r="N3498" i="3"/>
  <c r="O3498" i="3"/>
  <c r="P3498" i="3"/>
  <c r="AA3498" i="3"/>
  <c r="N3499" i="3"/>
  <c r="O3499" i="3"/>
  <c r="P3499" i="3"/>
  <c r="AA3499" i="3"/>
  <c r="N3500" i="3"/>
  <c r="O3500" i="3"/>
  <c r="P3500" i="3"/>
  <c r="AA3500" i="3"/>
  <c r="N3501" i="3"/>
  <c r="O3501" i="3"/>
  <c r="P3501" i="3"/>
  <c r="AA3501" i="3"/>
  <c r="N3502" i="3"/>
  <c r="O3502" i="3"/>
  <c r="P3502" i="3"/>
  <c r="AA3502" i="3"/>
  <c r="N3503" i="3"/>
  <c r="O3503" i="3"/>
  <c r="P3503" i="3"/>
  <c r="AA3503" i="3"/>
  <c r="N3504" i="3"/>
  <c r="O3504" i="3"/>
  <c r="P3504" i="3"/>
  <c r="AA3504" i="3"/>
  <c r="N3505" i="3"/>
  <c r="O3505" i="3"/>
  <c r="P3505" i="3"/>
  <c r="AA3505" i="3"/>
  <c r="N3506" i="3"/>
  <c r="O3506" i="3"/>
  <c r="P3506" i="3"/>
  <c r="AA3506" i="3"/>
  <c r="N3507" i="3"/>
  <c r="O3507" i="3"/>
  <c r="P3507" i="3"/>
  <c r="AA3507" i="3"/>
  <c r="N3508" i="3"/>
  <c r="O3508" i="3"/>
  <c r="P3508" i="3"/>
  <c r="AA3508" i="3"/>
  <c r="N3509" i="3"/>
  <c r="O3509" i="3"/>
  <c r="P3509" i="3"/>
  <c r="AA3509" i="3"/>
  <c r="N3510" i="3"/>
  <c r="O3510" i="3"/>
  <c r="P3510" i="3"/>
  <c r="AA3510" i="3"/>
  <c r="N3511" i="3"/>
  <c r="O3511" i="3"/>
  <c r="P3511" i="3"/>
  <c r="AA3511" i="3"/>
  <c r="N3512" i="3"/>
  <c r="O3512" i="3"/>
  <c r="P3512" i="3"/>
  <c r="AA3512" i="3"/>
  <c r="N3513" i="3"/>
  <c r="O3513" i="3"/>
  <c r="P3513" i="3"/>
  <c r="AA3513" i="3"/>
  <c r="N3514" i="3"/>
  <c r="O3514" i="3"/>
  <c r="P3514" i="3"/>
  <c r="AA3514" i="3"/>
  <c r="N3515" i="3"/>
  <c r="O3515" i="3"/>
  <c r="P3515" i="3"/>
  <c r="AA3515" i="3"/>
  <c r="N3516" i="3"/>
  <c r="O3516" i="3"/>
  <c r="P3516" i="3"/>
  <c r="AA3516" i="3"/>
  <c r="N3517" i="3"/>
  <c r="O3517" i="3"/>
  <c r="P3517" i="3"/>
  <c r="AA3517" i="3"/>
  <c r="N3518" i="3"/>
  <c r="O3518" i="3"/>
  <c r="P3518" i="3"/>
  <c r="AA3518" i="3"/>
  <c r="N3519" i="3"/>
  <c r="O3519" i="3"/>
  <c r="P3519" i="3"/>
  <c r="AA3519" i="3"/>
  <c r="N3520" i="3"/>
  <c r="O3520" i="3"/>
  <c r="P3520" i="3"/>
  <c r="AA3520" i="3"/>
  <c r="N3521" i="3"/>
  <c r="O3521" i="3"/>
  <c r="P3521" i="3"/>
  <c r="AA3521" i="3"/>
  <c r="N3522" i="3"/>
  <c r="O3522" i="3"/>
  <c r="P3522" i="3"/>
  <c r="AA3522" i="3"/>
  <c r="N3523" i="3"/>
  <c r="O3523" i="3"/>
  <c r="P3523" i="3"/>
  <c r="AA3523" i="3"/>
  <c r="N3524" i="3"/>
  <c r="O3524" i="3"/>
  <c r="P3524" i="3"/>
  <c r="AA3524" i="3"/>
  <c r="N3525" i="3"/>
  <c r="O3525" i="3"/>
  <c r="P3525" i="3"/>
  <c r="AA3525" i="3"/>
  <c r="N3526" i="3"/>
  <c r="O3526" i="3"/>
  <c r="P3526" i="3"/>
  <c r="AA3526" i="3"/>
  <c r="N3527" i="3"/>
  <c r="O3527" i="3"/>
  <c r="P3527" i="3"/>
  <c r="AA3527" i="3"/>
  <c r="N3528" i="3"/>
  <c r="O3528" i="3"/>
  <c r="P3528" i="3"/>
  <c r="AA3528" i="3"/>
  <c r="N3529" i="3"/>
  <c r="O3529" i="3"/>
  <c r="P3529" i="3"/>
  <c r="AA3529" i="3"/>
  <c r="N3530" i="3"/>
  <c r="O3530" i="3"/>
  <c r="P3530" i="3"/>
  <c r="AA3530" i="3"/>
  <c r="N3531" i="3"/>
  <c r="O3531" i="3"/>
  <c r="P3531" i="3"/>
  <c r="AA3531" i="3"/>
  <c r="N3532" i="3"/>
  <c r="O3532" i="3"/>
  <c r="P3532" i="3"/>
  <c r="AA3532" i="3"/>
  <c r="N3533" i="3"/>
  <c r="O3533" i="3"/>
  <c r="P3533" i="3"/>
  <c r="AA3533" i="3"/>
  <c r="N3534" i="3"/>
  <c r="O3534" i="3"/>
  <c r="P3534" i="3"/>
  <c r="AA3534" i="3"/>
  <c r="N3535" i="3"/>
  <c r="O3535" i="3"/>
  <c r="P3535" i="3"/>
  <c r="AA3535" i="3"/>
  <c r="N3536" i="3"/>
  <c r="O3536" i="3"/>
  <c r="P3536" i="3"/>
  <c r="AA3536" i="3"/>
  <c r="N3537" i="3"/>
  <c r="O3537" i="3"/>
  <c r="P3537" i="3"/>
  <c r="AA3537" i="3"/>
  <c r="N3538" i="3"/>
  <c r="O3538" i="3"/>
  <c r="P3538" i="3"/>
  <c r="AA3538" i="3"/>
  <c r="N3539" i="3"/>
  <c r="O3539" i="3"/>
  <c r="P3539" i="3"/>
  <c r="AA3539" i="3"/>
  <c r="N3540" i="3"/>
  <c r="O3540" i="3"/>
  <c r="P3540" i="3"/>
  <c r="AA3540" i="3"/>
  <c r="N3541" i="3"/>
  <c r="O3541" i="3"/>
  <c r="P3541" i="3"/>
  <c r="AA3541" i="3"/>
  <c r="N3542" i="3"/>
  <c r="O3542" i="3"/>
  <c r="P3542" i="3"/>
  <c r="AA3542" i="3"/>
  <c r="N3543" i="3"/>
  <c r="O3543" i="3"/>
  <c r="P3543" i="3"/>
  <c r="AA3543" i="3"/>
  <c r="N3544" i="3"/>
  <c r="O3544" i="3"/>
  <c r="P3544" i="3"/>
  <c r="AA3544" i="3"/>
  <c r="N3545" i="3"/>
  <c r="O3545" i="3"/>
  <c r="P3545" i="3"/>
  <c r="AA3545" i="3"/>
  <c r="N3546" i="3"/>
  <c r="O3546" i="3"/>
  <c r="P3546" i="3"/>
  <c r="AA3546" i="3"/>
  <c r="N3547" i="3"/>
  <c r="O3547" i="3"/>
  <c r="P3547" i="3"/>
  <c r="AA3547" i="3"/>
  <c r="N3548" i="3"/>
  <c r="O3548" i="3"/>
  <c r="P3548" i="3"/>
  <c r="AA3548" i="3"/>
  <c r="N3549" i="3"/>
  <c r="O3549" i="3"/>
  <c r="P3549" i="3"/>
  <c r="AA3549" i="3"/>
  <c r="N3550" i="3"/>
  <c r="O3550" i="3"/>
  <c r="P3550" i="3"/>
  <c r="AA3550" i="3"/>
  <c r="N3551" i="3"/>
  <c r="O3551" i="3"/>
  <c r="P3551" i="3"/>
  <c r="AA3551" i="3"/>
  <c r="N3552" i="3"/>
  <c r="O3552" i="3"/>
  <c r="P3552" i="3"/>
  <c r="AA3552" i="3"/>
  <c r="N3553" i="3"/>
  <c r="O3553" i="3"/>
  <c r="P3553" i="3"/>
  <c r="AA3553" i="3"/>
  <c r="N3554" i="3"/>
  <c r="O3554" i="3"/>
  <c r="P3554" i="3"/>
  <c r="AA3554" i="3"/>
  <c r="N3555" i="3"/>
  <c r="O3555" i="3"/>
  <c r="P3555" i="3"/>
  <c r="AA3555" i="3"/>
  <c r="N3556" i="3"/>
  <c r="O3556" i="3"/>
  <c r="P3556" i="3"/>
  <c r="AA3556" i="3"/>
  <c r="N3557" i="3"/>
  <c r="O3557" i="3"/>
  <c r="P3557" i="3"/>
  <c r="AA3557" i="3"/>
  <c r="N3558" i="3"/>
  <c r="O3558" i="3"/>
  <c r="P3558" i="3"/>
  <c r="AA3558" i="3"/>
  <c r="N3559" i="3"/>
  <c r="O3559" i="3"/>
  <c r="P3559" i="3"/>
  <c r="AA3559" i="3"/>
  <c r="N3560" i="3"/>
  <c r="O3560" i="3"/>
  <c r="P3560" i="3"/>
  <c r="AA3560" i="3"/>
  <c r="N3561" i="3"/>
  <c r="O3561" i="3"/>
  <c r="P3561" i="3"/>
  <c r="AA3561" i="3"/>
  <c r="N3562" i="3"/>
  <c r="O3562" i="3"/>
  <c r="P3562" i="3"/>
  <c r="AA3562" i="3"/>
  <c r="N3563" i="3"/>
  <c r="O3563" i="3"/>
  <c r="P3563" i="3"/>
  <c r="AA3563" i="3"/>
  <c r="N3564" i="3"/>
  <c r="O3564" i="3"/>
  <c r="P3564" i="3"/>
  <c r="AA3564" i="3"/>
  <c r="N3565" i="3"/>
  <c r="O3565" i="3"/>
  <c r="P3565" i="3"/>
  <c r="AA3565" i="3"/>
  <c r="N3566" i="3"/>
  <c r="O3566" i="3"/>
  <c r="P3566" i="3"/>
  <c r="AA3566" i="3"/>
  <c r="N3567" i="3"/>
  <c r="O3567" i="3"/>
  <c r="P3567" i="3"/>
  <c r="AA3567" i="3"/>
  <c r="N3568" i="3"/>
  <c r="O3568" i="3"/>
  <c r="P3568" i="3"/>
  <c r="AA3568" i="3"/>
  <c r="N3569" i="3"/>
  <c r="O3569" i="3"/>
  <c r="P3569" i="3"/>
  <c r="AA3569" i="3"/>
  <c r="N3570" i="3"/>
  <c r="O3570" i="3"/>
  <c r="P3570" i="3"/>
  <c r="AA3570" i="3"/>
  <c r="N3571" i="3"/>
  <c r="O3571" i="3"/>
  <c r="P3571" i="3"/>
  <c r="AA3571" i="3"/>
  <c r="N3572" i="3"/>
  <c r="O3572" i="3"/>
  <c r="P3572" i="3"/>
  <c r="AA3572" i="3"/>
  <c r="N3573" i="3"/>
  <c r="O3573" i="3"/>
  <c r="P3573" i="3"/>
  <c r="AA3573" i="3"/>
  <c r="N3574" i="3"/>
  <c r="O3574" i="3"/>
  <c r="P3574" i="3"/>
  <c r="AA3574" i="3"/>
  <c r="N3575" i="3"/>
  <c r="O3575" i="3"/>
  <c r="P3575" i="3"/>
  <c r="AA3575" i="3"/>
  <c r="N3576" i="3"/>
  <c r="O3576" i="3"/>
  <c r="P3576" i="3"/>
  <c r="AA3576" i="3"/>
  <c r="N3577" i="3"/>
  <c r="O3577" i="3"/>
  <c r="P3577" i="3"/>
  <c r="AA3577" i="3"/>
  <c r="N3578" i="3"/>
  <c r="O3578" i="3"/>
  <c r="P3578" i="3"/>
  <c r="AA3578" i="3"/>
  <c r="N3579" i="3"/>
  <c r="O3579" i="3"/>
  <c r="P3579" i="3"/>
  <c r="AA3579" i="3"/>
  <c r="N3580" i="3"/>
  <c r="O3580" i="3"/>
  <c r="P3580" i="3"/>
  <c r="AA3580" i="3"/>
  <c r="N3581" i="3"/>
  <c r="O3581" i="3"/>
  <c r="P3581" i="3"/>
  <c r="AA3581" i="3"/>
  <c r="N3582" i="3"/>
  <c r="O3582" i="3"/>
  <c r="P3582" i="3"/>
  <c r="AA3582" i="3"/>
  <c r="N3583" i="3"/>
  <c r="O3583" i="3"/>
  <c r="P3583" i="3"/>
  <c r="AA3583" i="3"/>
  <c r="N3584" i="3"/>
  <c r="O3584" i="3"/>
  <c r="P3584" i="3"/>
  <c r="AA3584" i="3"/>
  <c r="N3585" i="3"/>
  <c r="O3585" i="3"/>
  <c r="P3585" i="3"/>
  <c r="AA3585" i="3"/>
  <c r="N3586" i="3"/>
  <c r="O3586" i="3"/>
  <c r="P3586" i="3"/>
  <c r="AA3586" i="3"/>
  <c r="N3587" i="3"/>
  <c r="O3587" i="3"/>
  <c r="P3587" i="3"/>
  <c r="AA3587" i="3"/>
  <c r="N3588" i="3"/>
  <c r="O3588" i="3"/>
  <c r="P3588" i="3"/>
  <c r="AA3588" i="3"/>
  <c r="N3589" i="3"/>
  <c r="O3589" i="3"/>
  <c r="P3589" i="3"/>
  <c r="AA3589" i="3"/>
  <c r="N3590" i="3"/>
  <c r="O3590" i="3"/>
  <c r="P3590" i="3"/>
  <c r="AA3590" i="3"/>
  <c r="N3591" i="3"/>
  <c r="O3591" i="3"/>
  <c r="P3591" i="3"/>
  <c r="AA3591" i="3"/>
  <c r="N3592" i="3"/>
  <c r="O3592" i="3"/>
  <c r="P3592" i="3"/>
  <c r="AA3592" i="3"/>
  <c r="N3593" i="3"/>
  <c r="O3593" i="3"/>
  <c r="P3593" i="3"/>
  <c r="AA3593" i="3"/>
  <c r="N3594" i="3"/>
  <c r="O3594" i="3"/>
  <c r="P3594" i="3"/>
  <c r="AA3594" i="3"/>
  <c r="N3595" i="3"/>
  <c r="O3595" i="3"/>
  <c r="P3595" i="3"/>
  <c r="AA3595" i="3"/>
  <c r="N3596" i="3"/>
  <c r="O3596" i="3"/>
  <c r="P3596" i="3"/>
  <c r="AA3596" i="3"/>
  <c r="N3597" i="3"/>
  <c r="O3597" i="3"/>
  <c r="P3597" i="3"/>
  <c r="AA3597" i="3"/>
  <c r="N3598" i="3"/>
  <c r="O3598" i="3"/>
  <c r="P3598" i="3"/>
  <c r="AA3598" i="3"/>
  <c r="N3599" i="3"/>
  <c r="O3599" i="3"/>
  <c r="P3599" i="3"/>
  <c r="AA3599" i="3"/>
  <c r="N3600" i="3"/>
  <c r="O3600" i="3"/>
  <c r="P3600" i="3"/>
  <c r="AA3600" i="3"/>
  <c r="N3601" i="3"/>
  <c r="O3601" i="3"/>
  <c r="P3601" i="3"/>
  <c r="AA3601" i="3"/>
  <c r="N3602" i="3"/>
  <c r="O3602" i="3"/>
  <c r="P3602" i="3"/>
  <c r="AA3602" i="3"/>
  <c r="N3603" i="3"/>
  <c r="O3603" i="3"/>
  <c r="P3603" i="3"/>
  <c r="AA3603" i="3"/>
  <c r="N3604" i="3"/>
  <c r="O3604" i="3"/>
  <c r="P3604" i="3"/>
  <c r="AA3604" i="3"/>
  <c r="N3605" i="3"/>
  <c r="O3605" i="3"/>
  <c r="P3605" i="3"/>
  <c r="AA3605" i="3"/>
  <c r="N3606" i="3"/>
  <c r="O3606" i="3"/>
  <c r="P3606" i="3"/>
  <c r="AA3606" i="3"/>
  <c r="N3607" i="3"/>
  <c r="O3607" i="3"/>
  <c r="P3607" i="3"/>
  <c r="AA3607" i="3"/>
  <c r="N3608" i="3"/>
  <c r="O3608" i="3"/>
  <c r="P3608" i="3"/>
  <c r="AA3608" i="3"/>
  <c r="N3609" i="3"/>
  <c r="O3609" i="3"/>
  <c r="P3609" i="3"/>
  <c r="AA3609" i="3"/>
  <c r="N3610" i="3"/>
  <c r="O3610" i="3"/>
  <c r="P3610" i="3"/>
  <c r="AA3610" i="3"/>
  <c r="N3611" i="3"/>
  <c r="O3611" i="3"/>
  <c r="P3611" i="3"/>
  <c r="AA3611" i="3"/>
  <c r="N3612" i="3"/>
  <c r="O3612" i="3"/>
  <c r="P3612" i="3"/>
  <c r="AA3612" i="3"/>
  <c r="N3613" i="3"/>
  <c r="O3613" i="3"/>
  <c r="P3613" i="3"/>
  <c r="AA3613" i="3"/>
  <c r="N3614" i="3"/>
  <c r="O3614" i="3"/>
  <c r="P3614" i="3"/>
  <c r="AA3614" i="3"/>
  <c r="N3615" i="3"/>
  <c r="O3615" i="3"/>
  <c r="P3615" i="3"/>
  <c r="AA3615" i="3"/>
  <c r="N3616" i="3"/>
  <c r="O3616" i="3"/>
  <c r="P3616" i="3"/>
  <c r="AA3616" i="3"/>
  <c r="N3617" i="3"/>
  <c r="O3617" i="3"/>
  <c r="P3617" i="3"/>
  <c r="AA3617" i="3"/>
  <c r="N3618" i="3"/>
  <c r="O3618" i="3"/>
  <c r="P3618" i="3"/>
  <c r="AA3618" i="3"/>
  <c r="N3619" i="3"/>
  <c r="O3619" i="3"/>
  <c r="P3619" i="3"/>
  <c r="AA3619" i="3"/>
  <c r="N3620" i="3"/>
  <c r="O3620" i="3"/>
  <c r="P3620" i="3"/>
  <c r="AA3620" i="3"/>
  <c r="N3621" i="3"/>
  <c r="O3621" i="3"/>
  <c r="P3621" i="3"/>
  <c r="AA3621" i="3"/>
  <c r="N3622" i="3"/>
  <c r="O3622" i="3"/>
  <c r="P3622" i="3"/>
  <c r="AA3622" i="3"/>
  <c r="N3623" i="3"/>
  <c r="O3623" i="3"/>
  <c r="P3623" i="3"/>
  <c r="AA3623" i="3"/>
  <c r="N3624" i="3"/>
  <c r="O3624" i="3"/>
  <c r="P3624" i="3"/>
  <c r="AA3624" i="3"/>
  <c r="N3625" i="3"/>
  <c r="O3625" i="3"/>
  <c r="P3625" i="3"/>
  <c r="AA3625" i="3"/>
  <c r="N3626" i="3"/>
  <c r="O3626" i="3"/>
  <c r="P3626" i="3"/>
  <c r="AA3626" i="3"/>
  <c r="N3627" i="3"/>
  <c r="O3627" i="3"/>
  <c r="P3627" i="3"/>
  <c r="AA3627" i="3"/>
  <c r="N3628" i="3"/>
  <c r="O3628" i="3"/>
  <c r="P3628" i="3"/>
  <c r="AA3628" i="3"/>
  <c r="N3629" i="3"/>
  <c r="O3629" i="3"/>
  <c r="P3629" i="3"/>
  <c r="AA3629" i="3"/>
  <c r="N3630" i="3"/>
  <c r="O3630" i="3"/>
  <c r="P3630" i="3"/>
  <c r="AA3630" i="3"/>
  <c r="N3631" i="3"/>
  <c r="O3631" i="3"/>
  <c r="P3631" i="3"/>
  <c r="AA3631" i="3"/>
  <c r="N3632" i="3"/>
  <c r="O3632" i="3"/>
  <c r="P3632" i="3"/>
  <c r="AA3632" i="3"/>
  <c r="N3633" i="3"/>
  <c r="O3633" i="3"/>
  <c r="P3633" i="3"/>
  <c r="AA3633" i="3"/>
  <c r="N3634" i="3"/>
  <c r="O3634" i="3"/>
  <c r="P3634" i="3"/>
  <c r="AA3634" i="3"/>
  <c r="N3635" i="3"/>
  <c r="O3635" i="3"/>
  <c r="P3635" i="3"/>
  <c r="AA3635" i="3"/>
  <c r="N3636" i="3"/>
  <c r="O3636" i="3"/>
  <c r="P3636" i="3"/>
  <c r="AA3636" i="3"/>
  <c r="N3637" i="3"/>
  <c r="O3637" i="3"/>
  <c r="P3637" i="3"/>
  <c r="AA3637" i="3"/>
  <c r="N3638" i="3"/>
  <c r="O3638" i="3"/>
  <c r="P3638" i="3"/>
  <c r="AA3638" i="3"/>
  <c r="N3639" i="3"/>
  <c r="O3639" i="3"/>
  <c r="P3639" i="3"/>
  <c r="AA3639" i="3"/>
  <c r="N3640" i="3"/>
  <c r="O3640" i="3"/>
  <c r="P3640" i="3"/>
  <c r="AA3640" i="3"/>
  <c r="N3641" i="3"/>
  <c r="O3641" i="3"/>
  <c r="P3641" i="3"/>
  <c r="AA3641" i="3"/>
  <c r="N3642" i="3"/>
  <c r="O3642" i="3"/>
  <c r="P3642" i="3"/>
  <c r="AA3642" i="3"/>
  <c r="N3643" i="3"/>
  <c r="O3643" i="3"/>
  <c r="P3643" i="3"/>
  <c r="AA3643" i="3"/>
  <c r="N3644" i="3"/>
  <c r="O3644" i="3"/>
  <c r="P3644" i="3"/>
  <c r="AA3644" i="3"/>
  <c r="N3645" i="3"/>
  <c r="O3645" i="3"/>
  <c r="P3645" i="3"/>
  <c r="AA3645" i="3"/>
  <c r="N3646" i="3"/>
  <c r="O3646" i="3"/>
  <c r="P3646" i="3"/>
  <c r="AA3646" i="3"/>
  <c r="N3647" i="3"/>
  <c r="O3647" i="3"/>
  <c r="P3647" i="3"/>
  <c r="AA3647" i="3"/>
  <c r="N3648" i="3"/>
  <c r="O3648" i="3"/>
  <c r="P3648" i="3"/>
  <c r="AA3648" i="3"/>
  <c r="N3649" i="3"/>
  <c r="O3649" i="3"/>
  <c r="P3649" i="3"/>
  <c r="AA3649" i="3"/>
  <c r="N3650" i="3"/>
  <c r="O3650" i="3"/>
  <c r="P3650" i="3"/>
  <c r="AA3650" i="3"/>
  <c r="N3651" i="3"/>
  <c r="O3651" i="3"/>
  <c r="P3651" i="3"/>
  <c r="AA3651" i="3"/>
  <c r="N3652" i="3"/>
  <c r="O3652" i="3"/>
  <c r="P3652" i="3"/>
  <c r="AA3652" i="3"/>
  <c r="N3653" i="3"/>
  <c r="O3653" i="3"/>
  <c r="P3653" i="3"/>
  <c r="AA3653" i="3"/>
  <c r="N3654" i="3"/>
  <c r="O3654" i="3"/>
  <c r="P3654" i="3"/>
  <c r="AA3654" i="3"/>
  <c r="N3655" i="3"/>
  <c r="O3655" i="3"/>
  <c r="P3655" i="3"/>
  <c r="AA3655" i="3"/>
  <c r="N3656" i="3"/>
  <c r="O3656" i="3"/>
  <c r="P3656" i="3"/>
  <c r="AA3656" i="3"/>
  <c r="N3657" i="3"/>
  <c r="O3657" i="3"/>
  <c r="P3657" i="3"/>
  <c r="AA3657" i="3"/>
  <c r="N3658" i="3"/>
  <c r="O3658" i="3"/>
  <c r="P3658" i="3"/>
  <c r="AA3658" i="3"/>
  <c r="N3659" i="3"/>
  <c r="O3659" i="3"/>
  <c r="P3659" i="3"/>
  <c r="AA3659" i="3"/>
  <c r="N3660" i="3"/>
  <c r="O3660" i="3"/>
  <c r="P3660" i="3"/>
  <c r="AA3660" i="3"/>
  <c r="N3661" i="3"/>
  <c r="O3661" i="3"/>
  <c r="P3661" i="3"/>
  <c r="AA3661" i="3"/>
  <c r="N3662" i="3"/>
  <c r="O3662" i="3"/>
  <c r="P3662" i="3"/>
  <c r="AA3662" i="3"/>
  <c r="N3663" i="3"/>
  <c r="O3663" i="3"/>
  <c r="P3663" i="3"/>
  <c r="AA3663" i="3"/>
  <c r="N3664" i="3"/>
  <c r="O3664" i="3"/>
  <c r="P3664" i="3"/>
  <c r="AA3664" i="3"/>
  <c r="N3665" i="3"/>
  <c r="O3665" i="3"/>
  <c r="P3665" i="3"/>
  <c r="AA3665" i="3"/>
  <c r="N3666" i="3"/>
  <c r="O3666" i="3"/>
  <c r="P3666" i="3"/>
  <c r="AA3666" i="3"/>
  <c r="N3667" i="3"/>
  <c r="O3667" i="3"/>
  <c r="P3667" i="3"/>
  <c r="AA3667" i="3"/>
  <c r="N3668" i="3"/>
  <c r="O3668" i="3"/>
  <c r="P3668" i="3"/>
  <c r="AA3668" i="3"/>
  <c r="N3669" i="3"/>
  <c r="O3669" i="3"/>
  <c r="P3669" i="3"/>
  <c r="AA3669" i="3"/>
  <c r="N3670" i="3"/>
  <c r="O3670" i="3"/>
  <c r="P3670" i="3"/>
  <c r="AA3670" i="3"/>
  <c r="N3671" i="3"/>
  <c r="O3671" i="3"/>
  <c r="P3671" i="3"/>
  <c r="AA3671" i="3"/>
  <c r="N3672" i="3"/>
  <c r="O3672" i="3"/>
  <c r="P3672" i="3"/>
  <c r="AA3672" i="3"/>
  <c r="N3673" i="3"/>
  <c r="O3673" i="3"/>
  <c r="P3673" i="3"/>
  <c r="AA3673" i="3"/>
  <c r="N3674" i="3"/>
  <c r="O3674" i="3"/>
  <c r="P3674" i="3"/>
  <c r="AA3674" i="3"/>
  <c r="N3675" i="3"/>
  <c r="O3675" i="3"/>
  <c r="P3675" i="3"/>
  <c r="AA3675" i="3"/>
  <c r="N3676" i="3"/>
  <c r="O3676" i="3"/>
  <c r="P3676" i="3"/>
  <c r="AA3676" i="3"/>
  <c r="N3677" i="3"/>
  <c r="O3677" i="3"/>
  <c r="P3677" i="3"/>
  <c r="AA3677" i="3"/>
  <c r="N3678" i="3"/>
  <c r="O3678" i="3"/>
  <c r="P3678" i="3"/>
  <c r="AA3678" i="3"/>
  <c r="N3679" i="3"/>
  <c r="O3679" i="3"/>
  <c r="P3679" i="3"/>
  <c r="AA3679" i="3"/>
  <c r="N3680" i="3"/>
  <c r="O3680" i="3"/>
  <c r="P3680" i="3"/>
  <c r="AA3680" i="3"/>
  <c r="N3681" i="3"/>
  <c r="O3681" i="3"/>
  <c r="P3681" i="3"/>
  <c r="AA3681" i="3"/>
  <c r="N3682" i="3"/>
  <c r="O3682" i="3"/>
  <c r="P3682" i="3"/>
  <c r="AA3682" i="3"/>
  <c r="N3683" i="3"/>
  <c r="O3683" i="3"/>
  <c r="P3683" i="3"/>
  <c r="AA3683" i="3"/>
  <c r="N3684" i="3"/>
  <c r="O3684" i="3"/>
  <c r="P3684" i="3"/>
  <c r="AA3684" i="3"/>
  <c r="N3685" i="3"/>
  <c r="O3685" i="3"/>
  <c r="P3685" i="3"/>
  <c r="AA3685" i="3"/>
  <c r="N3686" i="3"/>
  <c r="O3686" i="3"/>
  <c r="P3686" i="3"/>
  <c r="AA3686" i="3"/>
  <c r="N3687" i="3"/>
  <c r="O3687" i="3"/>
  <c r="P3687" i="3"/>
  <c r="AA3687" i="3"/>
  <c r="N3688" i="3"/>
  <c r="O3688" i="3"/>
  <c r="P3688" i="3"/>
  <c r="AA3688" i="3"/>
  <c r="N3689" i="3"/>
  <c r="O3689" i="3"/>
  <c r="P3689" i="3"/>
  <c r="AA3689" i="3"/>
  <c r="N3690" i="3"/>
  <c r="O3690" i="3"/>
  <c r="P3690" i="3"/>
  <c r="AA3690" i="3"/>
  <c r="N3691" i="3"/>
  <c r="O3691" i="3"/>
  <c r="P3691" i="3"/>
  <c r="AA3691" i="3"/>
  <c r="N3692" i="3"/>
  <c r="O3692" i="3"/>
  <c r="P3692" i="3"/>
  <c r="AA3692" i="3"/>
  <c r="N3693" i="3"/>
  <c r="O3693" i="3"/>
  <c r="P3693" i="3"/>
  <c r="AA3693" i="3"/>
  <c r="N3694" i="3"/>
  <c r="O3694" i="3"/>
  <c r="P3694" i="3"/>
  <c r="AA3694" i="3"/>
  <c r="N3695" i="3"/>
  <c r="O3695" i="3"/>
  <c r="P3695" i="3"/>
  <c r="AA3695" i="3"/>
  <c r="N3696" i="3"/>
  <c r="O3696" i="3"/>
  <c r="P3696" i="3"/>
  <c r="AA3696" i="3"/>
  <c r="N3697" i="3"/>
  <c r="O3697" i="3"/>
  <c r="P3697" i="3"/>
  <c r="AA3697" i="3"/>
  <c r="N3698" i="3"/>
  <c r="O3698" i="3"/>
  <c r="P3698" i="3"/>
  <c r="AA3698" i="3"/>
  <c r="N3699" i="3"/>
  <c r="O3699" i="3"/>
  <c r="P3699" i="3"/>
  <c r="AA3699" i="3"/>
  <c r="N3700" i="3"/>
  <c r="O3700" i="3"/>
  <c r="P3700" i="3"/>
  <c r="AA3700" i="3"/>
  <c r="N3701" i="3"/>
  <c r="O3701" i="3"/>
  <c r="P3701" i="3"/>
  <c r="AA3701" i="3"/>
  <c r="N3702" i="3"/>
  <c r="O3702" i="3"/>
  <c r="P3702" i="3"/>
  <c r="AA3702" i="3"/>
  <c r="N3703" i="3"/>
  <c r="O3703" i="3"/>
  <c r="P3703" i="3"/>
  <c r="AA3703" i="3"/>
  <c r="N3704" i="3"/>
  <c r="O3704" i="3"/>
  <c r="P3704" i="3"/>
  <c r="AA3704" i="3"/>
  <c r="N3705" i="3"/>
  <c r="O3705" i="3"/>
  <c r="P3705" i="3"/>
  <c r="AA3705" i="3"/>
  <c r="N3706" i="3"/>
  <c r="O3706" i="3"/>
  <c r="P3706" i="3"/>
  <c r="AA3706" i="3"/>
  <c r="N3707" i="3"/>
  <c r="O3707" i="3"/>
  <c r="P3707" i="3"/>
  <c r="AA3707" i="3"/>
  <c r="N3708" i="3"/>
  <c r="O3708" i="3"/>
  <c r="P3708" i="3"/>
  <c r="AA3708" i="3"/>
  <c r="N3709" i="3"/>
  <c r="O3709" i="3"/>
  <c r="P3709" i="3"/>
  <c r="AA3709" i="3"/>
  <c r="N3710" i="3"/>
  <c r="O3710" i="3"/>
  <c r="P3710" i="3"/>
  <c r="AA3710" i="3"/>
  <c r="N3711" i="3"/>
  <c r="O3711" i="3"/>
  <c r="P3711" i="3"/>
  <c r="AA3711" i="3"/>
  <c r="N3712" i="3"/>
  <c r="O3712" i="3"/>
  <c r="P3712" i="3"/>
  <c r="AA3712" i="3"/>
  <c r="N3713" i="3"/>
  <c r="O3713" i="3"/>
  <c r="P3713" i="3"/>
  <c r="AA3713" i="3"/>
  <c r="N3714" i="3"/>
  <c r="O3714" i="3"/>
  <c r="P3714" i="3"/>
  <c r="AA3714" i="3"/>
  <c r="N3715" i="3"/>
  <c r="O3715" i="3"/>
  <c r="P3715" i="3"/>
  <c r="AA3715" i="3"/>
  <c r="N3716" i="3"/>
  <c r="O3716" i="3"/>
  <c r="P3716" i="3"/>
  <c r="AA3716" i="3"/>
  <c r="N3717" i="3"/>
  <c r="O3717" i="3"/>
  <c r="P3717" i="3"/>
  <c r="AA3717" i="3"/>
  <c r="N3718" i="3"/>
  <c r="O3718" i="3"/>
  <c r="P3718" i="3"/>
  <c r="AA3718" i="3"/>
  <c r="N3719" i="3"/>
  <c r="O3719" i="3"/>
  <c r="P3719" i="3"/>
  <c r="AA3719" i="3"/>
  <c r="N3720" i="3"/>
  <c r="O3720" i="3"/>
  <c r="P3720" i="3"/>
  <c r="AA3720" i="3"/>
  <c r="N3721" i="3"/>
  <c r="O3721" i="3"/>
  <c r="P3721" i="3"/>
  <c r="AA3721" i="3"/>
  <c r="N3722" i="3"/>
  <c r="O3722" i="3"/>
  <c r="P3722" i="3"/>
  <c r="AA3722" i="3"/>
  <c r="N3723" i="3"/>
  <c r="O3723" i="3"/>
  <c r="P3723" i="3"/>
  <c r="AA3723" i="3"/>
  <c r="N3724" i="3"/>
  <c r="O3724" i="3"/>
  <c r="P3724" i="3"/>
  <c r="AA3724" i="3"/>
  <c r="N3725" i="3"/>
  <c r="O3725" i="3"/>
  <c r="P3725" i="3"/>
  <c r="AA3725" i="3"/>
  <c r="N3726" i="3"/>
  <c r="O3726" i="3"/>
  <c r="P3726" i="3"/>
  <c r="AA3726" i="3"/>
  <c r="N3727" i="3"/>
  <c r="O3727" i="3"/>
  <c r="P3727" i="3"/>
  <c r="AA3727" i="3"/>
  <c r="N3728" i="3"/>
  <c r="O3728" i="3"/>
  <c r="P3728" i="3"/>
  <c r="AA3728" i="3"/>
  <c r="N3729" i="3"/>
  <c r="O3729" i="3"/>
  <c r="P3729" i="3"/>
  <c r="AA3729" i="3"/>
  <c r="N3730" i="3"/>
  <c r="O3730" i="3"/>
  <c r="P3730" i="3"/>
  <c r="AA3730" i="3"/>
  <c r="N3731" i="3"/>
  <c r="O3731" i="3"/>
  <c r="P3731" i="3"/>
  <c r="AA3731" i="3"/>
  <c r="N3732" i="3"/>
  <c r="O3732" i="3"/>
  <c r="P3732" i="3"/>
  <c r="AA3732" i="3"/>
  <c r="N3733" i="3"/>
  <c r="O3733" i="3"/>
  <c r="P3733" i="3"/>
  <c r="AA3733" i="3"/>
  <c r="N3734" i="3"/>
  <c r="O3734" i="3"/>
  <c r="P3734" i="3"/>
  <c r="AA3734" i="3"/>
  <c r="N3735" i="3"/>
  <c r="O3735" i="3"/>
  <c r="P3735" i="3"/>
  <c r="AA3735" i="3"/>
  <c r="N3736" i="3"/>
  <c r="O3736" i="3"/>
  <c r="P3736" i="3"/>
  <c r="AA3736" i="3"/>
  <c r="N3737" i="3"/>
  <c r="O3737" i="3"/>
  <c r="P3737" i="3"/>
  <c r="AA3737" i="3"/>
  <c r="N3738" i="3"/>
  <c r="O3738" i="3"/>
  <c r="P3738" i="3"/>
  <c r="AA3738" i="3"/>
  <c r="N3739" i="3"/>
  <c r="O3739" i="3"/>
  <c r="P3739" i="3"/>
  <c r="AA3739" i="3"/>
  <c r="N3740" i="3"/>
  <c r="O3740" i="3"/>
  <c r="P3740" i="3"/>
  <c r="AA3740" i="3"/>
  <c r="N3741" i="3"/>
  <c r="O3741" i="3"/>
  <c r="P3741" i="3"/>
  <c r="AA3741" i="3"/>
  <c r="N3742" i="3"/>
  <c r="O3742" i="3"/>
  <c r="P3742" i="3"/>
  <c r="AA3742" i="3"/>
  <c r="N3743" i="3"/>
  <c r="O3743" i="3"/>
  <c r="P3743" i="3"/>
  <c r="AA3743" i="3"/>
  <c r="N3744" i="3"/>
  <c r="O3744" i="3"/>
  <c r="P3744" i="3"/>
  <c r="AA3744" i="3"/>
  <c r="N3745" i="3"/>
  <c r="O3745" i="3"/>
  <c r="P3745" i="3"/>
  <c r="AA3745" i="3"/>
  <c r="N3746" i="3"/>
  <c r="O3746" i="3"/>
  <c r="P3746" i="3"/>
  <c r="AA3746" i="3"/>
  <c r="N3747" i="3"/>
  <c r="O3747" i="3"/>
  <c r="P3747" i="3"/>
  <c r="AA3747" i="3"/>
  <c r="N3748" i="3"/>
  <c r="O3748" i="3"/>
  <c r="P3748" i="3"/>
  <c r="AA3748" i="3"/>
  <c r="N3749" i="3"/>
  <c r="O3749" i="3"/>
  <c r="P3749" i="3"/>
  <c r="AA3749" i="3"/>
  <c r="N3750" i="3"/>
  <c r="O3750" i="3"/>
  <c r="P3750" i="3"/>
  <c r="AA3750" i="3"/>
  <c r="N3751" i="3"/>
  <c r="O3751" i="3"/>
  <c r="P3751" i="3"/>
  <c r="AA3751" i="3"/>
  <c r="N3752" i="3"/>
  <c r="O3752" i="3"/>
  <c r="P3752" i="3"/>
  <c r="AA3752" i="3"/>
  <c r="N3753" i="3"/>
  <c r="O3753" i="3"/>
  <c r="P3753" i="3"/>
  <c r="AA3753" i="3"/>
  <c r="N3754" i="3"/>
  <c r="O3754" i="3"/>
  <c r="P3754" i="3"/>
  <c r="AA3754" i="3"/>
  <c r="N3755" i="3"/>
  <c r="O3755" i="3"/>
  <c r="P3755" i="3"/>
  <c r="AA3755" i="3"/>
  <c r="N3756" i="3"/>
  <c r="O3756" i="3"/>
  <c r="P3756" i="3"/>
  <c r="AA3756" i="3"/>
  <c r="N3757" i="3"/>
  <c r="O3757" i="3"/>
  <c r="P3757" i="3"/>
  <c r="AA3757" i="3"/>
  <c r="N3758" i="3"/>
  <c r="O3758" i="3"/>
  <c r="P3758" i="3"/>
  <c r="AA3758" i="3"/>
  <c r="N3759" i="3"/>
  <c r="O3759" i="3"/>
  <c r="P3759" i="3"/>
  <c r="AA3759" i="3"/>
  <c r="N3760" i="3"/>
  <c r="O3760" i="3"/>
  <c r="P3760" i="3"/>
  <c r="AA3760" i="3"/>
  <c r="N3761" i="3"/>
  <c r="O3761" i="3"/>
  <c r="P3761" i="3"/>
  <c r="AA3761" i="3"/>
  <c r="N3762" i="3"/>
  <c r="O3762" i="3"/>
  <c r="P3762" i="3"/>
  <c r="AA3762" i="3"/>
  <c r="N3763" i="3"/>
  <c r="O3763" i="3"/>
  <c r="P3763" i="3"/>
  <c r="AA3763" i="3"/>
  <c r="N3764" i="3"/>
  <c r="O3764" i="3"/>
  <c r="P3764" i="3"/>
  <c r="AA3764" i="3"/>
  <c r="N3765" i="3"/>
  <c r="O3765" i="3"/>
  <c r="P3765" i="3"/>
  <c r="AA3765" i="3"/>
  <c r="N3766" i="3"/>
  <c r="O3766" i="3"/>
  <c r="P3766" i="3"/>
  <c r="AA3766" i="3"/>
  <c r="N3767" i="3"/>
  <c r="O3767" i="3"/>
  <c r="P3767" i="3"/>
  <c r="AA3767" i="3"/>
  <c r="N3768" i="3"/>
  <c r="O3768" i="3"/>
  <c r="P3768" i="3"/>
  <c r="AA3768" i="3"/>
  <c r="N3769" i="3"/>
  <c r="O3769" i="3"/>
  <c r="P3769" i="3"/>
  <c r="AA3769" i="3"/>
  <c r="N3770" i="3"/>
  <c r="O3770" i="3"/>
  <c r="P3770" i="3"/>
  <c r="AA3770" i="3"/>
  <c r="N3771" i="3"/>
  <c r="O3771" i="3"/>
  <c r="P3771" i="3"/>
  <c r="AA3771" i="3"/>
  <c r="N3772" i="3"/>
  <c r="O3772" i="3"/>
  <c r="P3772" i="3"/>
  <c r="AA3772" i="3"/>
  <c r="N3773" i="3"/>
  <c r="O3773" i="3"/>
  <c r="P3773" i="3"/>
  <c r="AA3773" i="3"/>
  <c r="N3774" i="3"/>
  <c r="O3774" i="3"/>
  <c r="P3774" i="3"/>
  <c r="AA3774" i="3"/>
  <c r="N3775" i="3"/>
  <c r="O3775" i="3"/>
  <c r="P3775" i="3"/>
  <c r="AA3775" i="3"/>
  <c r="N3776" i="3"/>
  <c r="O3776" i="3"/>
  <c r="P3776" i="3"/>
  <c r="AA3776" i="3"/>
  <c r="N3777" i="3"/>
  <c r="O3777" i="3"/>
  <c r="P3777" i="3"/>
  <c r="AA3777" i="3"/>
  <c r="N3778" i="3"/>
  <c r="O3778" i="3"/>
  <c r="P3778" i="3"/>
  <c r="AA3778" i="3"/>
  <c r="N3779" i="3"/>
  <c r="O3779" i="3"/>
  <c r="P3779" i="3"/>
  <c r="AA3779" i="3"/>
  <c r="N3780" i="3"/>
  <c r="O3780" i="3"/>
  <c r="P3780" i="3"/>
  <c r="AA3780" i="3"/>
  <c r="N3781" i="3"/>
  <c r="O3781" i="3"/>
  <c r="P3781" i="3"/>
  <c r="AA3781" i="3"/>
  <c r="N3782" i="3"/>
  <c r="O3782" i="3"/>
  <c r="P3782" i="3"/>
  <c r="AA3782" i="3"/>
  <c r="N3783" i="3"/>
  <c r="O3783" i="3"/>
  <c r="P3783" i="3"/>
  <c r="AA3783" i="3"/>
  <c r="N3784" i="3"/>
  <c r="O3784" i="3"/>
  <c r="P3784" i="3"/>
  <c r="AA3784" i="3"/>
  <c r="N3785" i="3"/>
  <c r="O3785" i="3"/>
  <c r="P3785" i="3"/>
  <c r="AA3785" i="3"/>
  <c r="N3786" i="3"/>
  <c r="O3786" i="3"/>
  <c r="P3786" i="3"/>
  <c r="AA3786" i="3"/>
  <c r="N3787" i="3"/>
  <c r="O3787" i="3"/>
  <c r="P3787" i="3"/>
  <c r="AA3787" i="3"/>
  <c r="N3788" i="3"/>
  <c r="O3788" i="3"/>
  <c r="P3788" i="3"/>
  <c r="AA3788" i="3"/>
  <c r="N3789" i="3"/>
  <c r="O3789" i="3"/>
  <c r="P3789" i="3"/>
  <c r="AA3789" i="3"/>
  <c r="N3790" i="3"/>
  <c r="O3790" i="3"/>
  <c r="P3790" i="3"/>
  <c r="AA3790" i="3"/>
  <c r="N3791" i="3"/>
  <c r="O3791" i="3"/>
  <c r="P3791" i="3"/>
  <c r="AA3791" i="3"/>
  <c r="N3792" i="3"/>
  <c r="O3792" i="3"/>
  <c r="P3792" i="3"/>
  <c r="AA3792" i="3"/>
  <c r="N3793" i="3"/>
  <c r="O3793" i="3"/>
  <c r="P3793" i="3"/>
  <c r="AA3793" i="3"/>
  <c r="N3794" i="3"/>
  <c r="O3794" i="3"/>
  <c r="P3794" i="3"/>
  <c r="AA3794" i="3"/>
  <c r="N3795" i="3"/>
  <c r="O3795" i="3"/>
  <c r="P3795" i="3"/>
  <c r="AA3795" i="3"/>
  <c r="N3796" i="3"/>
  <c r="O3796" i="3"/>
  <c r="P3796" i="3"/>
  <c r="AA3796" i="3"/>
  <c r="N3797" i="3"/>
  <c r="O3797" i="3"/>
  <c r="P3797" i="3"/>
  <c r="AA3797" i="3"/>
  <c r="N3798" i="3"/>
  <c r="O3798" i="3"/>
  <c r="P3798" i="3"/>
  <c r="AA3798" i="3"/>
  <c r="N3799" i="3"/>
  <c r="O3799" i="3"/>
  <c r="P3799" i="3"/>
  <c r="AA3799" i="3"/>
  <c r="N3800" i="3"/>
  <c r="O3800" i="3"/>
  <c r="P3800" i="3"/>
  <c r="AA3800" i="3"/>
  <c r="N3801" i="3"/>
  <c r="O3801" i="3"/>
  <c r="P3801" i="3"/>
  <c r="AA3801" i="3"/>
  <c r="N3802" i="3"/>
  <c r="O3802" i="3"/>
  <c r="P3802" i="3"/>
  <c r="AA3802" i="3"/>
  <c r="N3803" i="3"/>
  <c r="O3803" i="3"/>
  <c r="P3803" i="3"/>
  <c r="AA3803" i="3"/>
  <c r="N3804" i="3"/>
  <c r="O3804" i="3"/>
  <c r="P3804" i="3"/>
  <c r="AA3804" i="3"/>
  <c r="N3805" i="3"/>
  <c r="O3805" i="3"/>
  <c r="P3805" i="3"/>
  <c r="AA3805" i="3"/>
  <c r="N3806" i="3"/>
  <c r="O3806" i="3"/>
  <c r="P3806" i="3"/>
  <c r="AA3806" i="3"/>
  <c r="N3807" i="3"/>
  <c r="O3807" i="3"/>
  <c r="P3807" i="3"/>
  <c r="AA3807" i="3"/>
  <c r="N3808" i="3"/>
  <c r="O3808" i="3"/>
  <c r="P3808" i="3"/>
  <c r="AA3808" i="3"/>
  <c r="N3809" i="3"/>
  <c r="O3809" i="3"/>
  <c r="P3809" i="3"/>
  <c r="AA3809" i="3"/>
  <c r="N3810" i="3"/>
  <c r="O3810" i="3"/>
  <c r="P3810" i="3"/>
  <c r="AA3810" i="3"/>
  <c r="N3811" i="3"/>
  <c r="O3811" i="3"/>
  <c r="P3811" i="3"/>
  <c r="AA3811" i="3"/>
  <c r="N3812" i="3"/>
  <c r="O3812" i="3"/>
  <c r="P3812" i="3"/>
  <c r="AA3812" i="3"/>
  <c r="N3813" i="3"/>
  <c r="O3813" i="3"/>
  <c r="P3813" i="3"/>
  <c r="AA3813" i="3"/>
  <c r="N3814" i="3"/>
  <c r="O3814" i="3"/>
  <c r="P3814" i="3"/>
  <c r="AA3814" i="3"/>
  <c r="N3815" i="3"/>
  <c r="O3815" i="3"/>
  <c r="P3815" i="3"/>
  <c r="AA3815" i="3"/>
  <c r="N3816" i="3"/>
  <c r="O3816" i="3"/>
  <c r="P3816" i="3"/>
  <c r="AA3816" i="3"/>
  <c r="N3817" i="3"/>
  <c r="O3817" i="3"/>
  <c r="P3817" i="3"/>
  <c r="AA3817" i="3"/>
  <c r="N3818" i="3"/>
  <c r="O3818" i="3"/>
  <c r="P3818" i="3"/>
  <c r="AA3818" i="3"/>
  <c r="N3819" i="3"/>
  <c r="O3819" i="3"/>
  <c r="P3819" i="3"/>
  <c r="AA3819" i="3"/>
  <c r="N3820" i="3"/>
  <c r="O3820" i="3"/>
  <c r="P3820" i="3"/>
  <c r="AA3820" i="3"/>
  <c r="N3821" i="3"/>
  <c r="O3821" i="3"/>
  <c r="P3821" i="3"/>
  <c r="AA3821" i="3"/>
  <c r="N3822" i="3"/>
  <c r="O3822" i="3"/>
  <c r="P3822" i="3"/>
  <c r="AA3822" i="3"/>
  <c r="N3823" i="3"/>
  <c r="O3823" i="3"/>
  <c r="P3823" i="3"/>
  <c r="AA3823" i="3"/>
  <c r="N3824" i="3"/>
  <c r="O3824" i="3"/>
  <c r="P3824" i="3"/>
  <c r="AA3824" i="3"/>
  <c r="N3825" i="3"/>
  <c r="O3825" i="3"/>
  <c r="P3825" i="3"/>
  <c r="AA3825" i="3"/>
  <c r="N3826" i="3"/>
  <c r="O3826" i="3"/>
  <c r="P3826" i="3"/>
  <c r="AA3826" i="3"/>
  <c r="N3827" i="3"/>
  <c r="O3827" i="3"/>
  <c r="P3827" i="3"/>
  <c r="AA3827" i="3"/>
  <c r="N3828" i="3"/>
  <c r="O3828" i="3"/>
  <c r="P3828" i="3"/>
  <c r="AA3828" i="3"/>
  <c r="N3829" i="3"/>
  <c r="O3829" i="3"/>
  <c r="P3829" i="3"/>
  <c r="AA3829" i="3"/>
  <c r="N3830" i="3"/>
  <c r="O3830" i="3"/>
  <c r="P3830" i="3"/>
  <c r="AA3830" i="3"/>
  <c r="N3831" i="3"/>
  <c r="O3831" i="3"/>
  <c r="P3831" i="3"/>
  <c r="AA3831" i="3"/>
  <c r="N3832" i="3"/>
  <c r="O3832" i="3"/>
  <c r="P3832" i="3"/>
  <c r="AA3832" i="3"/>
  <c r="N3833" i="3"/>
  <c r="O3833" i="3"/>
  <c r="P3833" i="3"/>
  <c r="AA3833" i="3"/>
  <c r="N3834" i="3"/>
  <c r="O3834" i="3"/>
  <c r="P3834" i="3"/>
  <c r="AA3834" i="3"/>
  <c r="N3835" i="3"/>
  <c r="O3835" i="3"/>
  <c r="P3835" i="3"/>
  <c r="AA3835" i="3"/>
  <c r="N3836" i="3"/>
  <c r="O3836" i="3"/>
  <c r="P3836" i="3"/>
  <c r="AA3836" i="3"/>
  <c r="N3837" i="3"/>
  <c r="O3837" i="3"/>
  <c r="P3837" i="3"/>
  <c r="AA3837" i="3"/>
  <c r="N3838" i="3"/>
  <c r="O3838" i="3"/>
  <c r="P3838" i="3"/>
  <c r="AA3838" i="3"/>
  <c r="N3839" i="3"/>
  <c r="O3839" i="3"/>
  <c r="P3839" i="3"/>
  <c r="AA3839" i="3"/>
  <c r="N3840" i="3"/>
  <c r="O3840" i="3"/>
  <c r="P3840" i="3"/>
  <c r="AA3840" i="3"/>
  <c r="N3841" i="3"/>
  <c r="O3841" i="3"/>
  <c r="P3841" i="3"/>
  <c r="AA3841" i="3"/>
  <c r="N3842" i="3"/>
  <c r="O3842" i="3"/>
  <c r="P3842" i="3"/>
  <c r="AA3842" i="3"/>
  <c r="N3843" i="3"/>
  <c r="O3843" i="3"/>
  <c r="P3843" i="3"/>
  <c r="AA3843" i="3"/>
  <c r="N3844" i="3"/>
  <c r="O3844" i="3"/>
  <c r="P3844" i="3"/>
  <c r="AA3844" i="3"/>
  <c r="N3845" i="3"/>
  <c r="O3845" i="3"/>
  <c r="P3845" i="3"/>
  <c r="AA3845" i="3"/>
  <c r="N3846" i="3"/>
  <c r="O3846" i="3"/>
  <c r="P3846" i="3"/>
  <c r="AA3846" i="3"/>
  <c r="N3847" i="3"/>
  <c r="O3847" i="3"/>
  <c r="P3847" i="3"/>
  <c r="AA3847" i="3"/>
  <c r="N3848" i="3"/>
  <c r="O3848" i="3"/>
  <c r="P3848" i="3"/>
  <c r="AA3848" i="3"/>
  <c r="N3849" i="3"/>
  <c r="O3849" i="3"/>
  <c r="P3849" i="3"/>
  <c r="AA3849" i="3"/>
  <c r="N3850" i="3"/>
  <c r="O3850" i="3"/>
  <c r="P3850" i="3"/>
  <c r="AA3850" i="3"/>
  <c r="N3851" i="3"/>
  <c r="O3851" i="3"/>
  <c r="P3851" i="3"/>
  <c r="AA3851" i="3"/>
  <c r="N3852" i="3"/>
  <c r="O3852" i="3"/>
  <c r="P3852" i="3"/>
  <c r="AA3852" i="3"/>
  <c r="N3853" i="3"/>
  <c r="O3853" i="3"/>
  <c r="P3853" i="3"/>
  <c r="AA3853" i="3"/>
  <c r="N3854" i="3"/>
  <c r="O3854" i="3"/>
  <c r="P3854" i="3"/>
  <c r="AA3854" i="3"/>
  <c r="N3855" i="3"/>
  <c r="O3855" i="3"/>
  <c r="P3855" i="3"/>
  <c r="AA3855" i="3"/>
  <c r="N3856" i="3"/>
  <c r="O3856" i="3"/>
  <c r="P3856" i="3"/>
  <c r="AA3856" i="3"/>
  <c r="N3857" i="3"/>
  <c r="O3857" i="3"/>
  <c r="P3857" i="3"/>
  <c r="AA3857" i="3"/>
  <c r="N3858" i="3"/>
  <c r="O3858" i="3"/>
  <c r="P3858" i="3"/>
  <c r="AA3858" i="3"/>
  <c r="N3859" i="3"/>
  <c r="O3859" i="3"/>
  <c r="P3859" i="3"/>
  <c r="AA3859" i="3"/>
  <c r="N3860" i="3"/>
  <c r="O3860" i="3"/>
  <c r="P3860" i="3"/>
  <c r="AA3860" i="3"/>
  <c r="N3861" i="3"/>
  <c r="O3861" i="3"/>
  <c r="P3861" i="3"/>
  <c r="AA3861" i="3"/>
  <c r="N3862" i="3"/>
  <c r="O3862" i="3"/>
  <c r="P3862" i="3"/>
  <c r="AA3862" i="3"/>
  <c r="N3863" i="3"/>
  <c r="O3863" i="3"/>
  <c r="P3863" i="3"/>
  <c r="AA3863" i="3"/>
  <c r="N3864" i="3"/>
  <c r="O3864" i="3"/>
  <c r="P3864" i="3"/>
  <c r="AA3864" i="3"/>
  <c r="N3865" i="3"/>
  <c r="O3865" i="3"/>
  <c r="P3865" i="3"/>
  <c r="AA3865" i="3"/>
  <c r="N3866" i="3"/>
  <c r="O3866" i="3"/>
  <c r="P3866" i="3"/>
  <c r="AA3866" i="3"/>
  <c r="N3867" i="3"/>
  <c r="O3867" i="3"/>
  <c r="P3867" i="3"/>
  <c r="AA3867" i="3"/>
  <c r="N3868" i="3"/>
  <c r="O3868" i="3"/>
  <c r="P3868" i="3"/>
  <c r="AA3868" i="3"/>
  <c r="N3869" i="3"/>
  <c r="O3869" i="3"/>
  <c r="P3869" i="3"/>
  <c r="AA3869" i="3"/>
  <c r="N3870" i="3"/>
  <c r="O3870" i="3"/>
  <c r="P3870" i="3"/>
  <c r="AA3870" i="3"/>
  <c r="N3871" i="3"/>
  <c r="O3871" i="3"/>
  <c r="P3871" i="3"/>
  <c r="AA3871" i="3"/>
  <c r="N3872" i="3"/>
  <c r="O3872" i="3"/>
  <c r="P3872" i="3"/>
  <c r="AA3872" i="3"/>
  <c r="N3873" i="3"/>
  <c r="O3873" i="3"/>
  <c r="P3873" i="3"/>
  <c r="AA3873" i="3"/>
  <c r="N3874" i="3"/>
  <c r="O3874" i="3"/>
  <c r="P3874" i="3"/>
  <c r="AA3874" i="3"/>
  <c r="N3875" i="3"/>
  <c r="O3875" i="3"/>
  <c r="P3875" i="3"/>
  <c r="AA3875" i="3"/>
  <c r="N3876" i="3"/>
  <c r="O3876" i="3"/>
  <c r="P3876" i="3"/>
  <c r="AA3876" i="3"/>
  <c r="N3877" i="3"/>
  <c r="O3877" i="3"/>
  <c r="P3877" i="3"/>
  <c r="AA3877" i="3"/>
  <c r="N3878" i="3"/>
  <c r="O3878" i="3"/>
  <c r="P3878" i="3"/>
  <c r="AA3878" i="3"/>
  <c r="N3879" i="3"/>
  <c r="O3879" i="3"/>
  <c r="P3879" i="3"/>
  <c r="AA3879" i="3"/>
  <c r="N3880" i="3"/>
  <c r="O3880" i="3"/>
  <c r="P3880" i="3"/>
  <c r="AA3880" i="3"/>
  <c r="N3881" i="3"/>
  <c r="O3881" i="3"/>
  <c r="P3881" i="3"/>
  <c r="AA3881" i="3"/>
  <c r="N3882" i="3"/>
  <c r="O3882" i="3"/>
  <c r="P3882" i="3"/>
  <c r="AA3882" i="3"/>
  <c r="N3883" i="3"/>
  <c r="O3883" i="3"/>
  <c r="P3883" i="3"/>
  <c r="AA3883" i="3"/>
  <c r="N3884" i="3"/>
  <c r="O3884" i="3"/>
  <c r="P3884" i="3"/>
  <c r="AA3884" i="3"/>
  <c r="N3885" i="3"/>
  <c r="O3885" i="3"/>
  <c r="P3885" i="3"/>
  <c r="AA3885" i="3"/>
  <c r="N3886" i="3"/>
  <c r="O3886" i="3"/>
  <c r="P3886" i="3"/>
  <c r="AA3886" i="3"/>
  <c r="N3887" i="3"/>
  <c r="O3887" i="3"/>
  <c r="P3887" i="3"/>
  <c r="AA3887" i="3"/>
  <c r="N3888" i="3"/>
  <c r="O3888" i="3"/>
  <c r="P3888" i="3"/>
  <c r="AA3888" i="3"/>
  <c r="N3889" i="3"/>
  <c r="O3889" i="3"/>
  <c r="P3889" i="3"/>
  <c r="AA3889" i="3"/>
  <c r="N3890" i="3"/>
  <c r="O3890" i="3"/>
  <c r="P3890" i="3"/>
  <c r="AA3890" i="3"/>
  <c r="N3891" i="3"/>
  <c r="O3891" i="3"/>
  <c r="P3891" i="3"/>
  <c r="AA3891" i="3"/>
  <c r="N3892" i="3"/>
  <c r="O3892" i="3"/>
  <c r="P3892" i="3"/>
  <c r="AA3892" i="3"/>
  <c r="N3893" i="3"/>
  <c r="O3893" i="3"/>
  <c r="P3893" i="3"/>
  <c r="AA3893" i="3"/>
  <c r="N3894" i="3"/>
  <c r="O3894" i="3"/>
  <c r="P3894" i="3"/>
  <c r="AA3894" i="3"/>
  <c r="N3895" i="3"/>
  <c r="O3895" i="3"/>
  <c r="P3895" i="3"/>
  <c r="AA3895" i="3"/>
  <c r="N3896" i="3"/>
  <c r="O3896" i="3"/>
  <c r="P3896" i="3"/>
  <c r="AA3896" i="3"/>
  <c r="N3897" i="3"/>
  <c r="O3897" i="3"/>
  <c r="P3897" i="3"/>
  <c r="AA3897" i="3"/>
  <c r="N3898" i="3"/>
  <c r="O3898" i="3"/>
  <c r="P3898" i="3"/>
  <c r="AA3898" i="3"/>
  <c r="N3899" i="3"/>
  <c r="O3899" i="3"/>
  <c r="P3899" i="3"/>
  <c r="AA3899" i="3"/>
  <c r="N3900" i="3"/>
  <c r="O3900" i="3"/>
  <c r="P3900" i="3"/>
  <c r="AA3900" i="3"/>
  <c r="N3901" i="3"/>
  <c r="O3901" i="3"/>
  <c r="P3901" i="3"/>
  <c r="AA3901" i="3"/>
  <c r="N3902" i="3"/>
  <c r="O3902" i="3"/>
  <c r="P3902" i="3"/>
  <c r="AA3902" i="3"/>
  <c r="N3903" i="3"/>
  <c r="O3903" i="3"/>
  <c r="P3903" i="3"/>
  <c r="AA3903" i="3"/>
  <c r="N3904" i="3"/>
  <c r="O3904" i="3"/>
  <c r="P3904" i="3"/>
  <c r="AA3904" i="3"/>
  <c r="N3905" i="3"/>
  <c r="O3905" i="3"/>
  <c r="P3905" i="3"/>
  <c r="AA3905" i="3"/>
  <c r="N3906" i="3"/>
  <c r="O3906" i="3"/>
  <c r="P3906" i="3"/>
  <c r="AA3906" i="3"/>
  <c r="N3907" i="3"/>
  <c r="O3907" i="3"/>
  <c r="P3907" i="3"/>
  <c r="AA3907" i="3"/>
  <c r="N3908" i="3"/>
  <c r="O3908" i="3"/>
  <c r="P3908" i="3"/>
  <c r="AA3908" i="3"/>
  <c r="N3909" i="3"/>
  <c r="O3909" i="3"/>
  <c r="P3909" i="3"/>
  <c r="AA3909" i="3"/>
  <c r="N3910" i="3"/>
  <c r="O3910" i="3"/>
  <c r="P3910" i="3"/>
  <c r="AA3910" i="3"/>
  <c r="N3911" i="3"/>
  <c r="O3911" i="3"/>
  <c r="P3911" i="3"/>
  <c r="AA3911" i="3"/>
  <c r="N3912" i="3"/>
  <c r="O3912" i="3"/>
  <c r="P3912" i="3"/>
  <c r="AA3912" i="3"/>
  <c r="N3913" i="3"/>
  <c r="O3913" i="3"/>
  <c r="P3913" i="3"/>
  <c r="AA3913" i="3"/>
  <c r="N3914" i="3"/>
  <c r="O3914" i="3"/>
  <c r="P3914" i="3"/>
  <c r="AA3914" i="3"/>
  <c r="N3915" i="3"/>
  <c r="O3915" i="3"/>
  <c r="P3915" i="3"/>
  <c r="AA3915" i="3"/>
  <c r="N3916" i="3"/>
  <c r="O3916" i="3"/>
  <c r="P3916" i="3"/>
  <c r="AA3916" i="3"/>
  <c r="N3917" i="3"/>
  <c r="O3917" i="3"/>
  <c r="P3917" i="3"/>
  <c r="AA3917" i="3"/>
  <c r="N3918" i="3"/>
  <c r="O3918" i="3"/>
  <c r="P3918" i="3"/>
  <c r="AA3918" i="3"/>
  <c r="N3919" i="3"/>
  <c r="O3919" i="3"/>
  <c r="P3919" i="3"/>
  <c r="AA3919" i="3"/>
  <c r="N3920" i="3"/>
  <c r="O3920" i="3"/>
  <c r="P3920" i="3"/>
  <c r="AA3920" i="3"/>
  <c r="N3921" i="3"/>
  <c r="O3921" i="3"/>
  <c r="P3921" i="3"/>
  <c r="AA3921" i="3"/>
  <c r="N3922" i="3"/>
  <c r="O3922" i="3"/>
  <c r="P3922" i="3"/>
  <c r="AA3922" i="3"/>
  <c r="N3923" i="3"/>
  <c r="O3923" i="3"/>
  <c r="P3923" i="3"/>
  <c r="AA3923" i="3"/>
  <c r="N3924" i="3"/>
  <c r="O3924" i="3"/>
  <c r="P3924" i="3"/>
  <c r="AA3924" i="3"/>
  <c r="N3925" i="3"/>
  <c r="O3925" i="3"/>
  <c r="P3925" i="3"/>
  <c r="AA3925" i="3"/>
  <c r="N3926" i="3"/>
  <c r="O3926" i="3"/>
  <c r="P3926" i="3"/>
  <c r="AA3926" i="3"/>
  <c r="N3927" i="3"/>
  <c r="O3927" i="3"/>
  <c r="P3927" i="3"/>
  <c r="AA3927" i="3"/>
  <c r="N3928" i="3"/>
  <c r="O3928" i="3"/>
  <c r="P3928" i="3"/>
  <c r="AA3928" i="3"/>
  <c r="N3929" i="3"/>
  <c r="O3929" i="3"/>
  <c r="P3929" i="3"/>
  <c r="AA3929" i="3"/>
  <c r="N3930" i="3"/>
  <c r="O3930" i="3"/>
  <c r="P3930" i="3"/>
  <c r="AA3930" i="3"/>
  <c r="N3931" i="3"/>
  <c r="O3931" i="3"/>
  <c r="P3931" i="3"/>
  <c r="AA3931" i="3"/>
  <c r="N3932" i="3"/>
  <c r="O3932" i="3"/>
  <c r="P3932" i="3"/>
  <c r="AA3932" i="3"/>
  <c r="N3933" i="3"/>
  <c r="O3933" i="3"/>
  <c r="P3933" i="3"/>
  <c r="AA3933" i="3"/>
  <c r="N3934" i="3"/>
  <c r="O3934" i="3"/>
  <c r="P3934" i="3"/>
  <c r="AA3934" i="3"/>
  <c r="N3935" i="3"/>
  <c r="O3935" i="3"/>
  <c r="P3935" i="3"/>
  <c r="AA3935" i="3"/>
  <c r="N3936" i="3"/>
  <c r="O3936" i="3"/>
  <c r="P3936" i="3"/>
  <c r="AA3936" i="3"/>
  <c r="N3937" i="3"/>
  <c r="O3937" i="3"/>
  <c r="P3937" i="3"/>
  <c r="AA3937" i="3"/>
  <c r="N3938" i="3"/>
  <c r="O3938" i="3"/>
  <c r="P3938" i="3"/>
  <c r="AA3938" i="3"/>
  <c r="N3939" i="3"/>
  <c r="O3939" i="3"/>
  <c r="P3939" i="3"/>
  <c r="AA3939" i="3"/>
  <c r="N3940" i="3"/>
  <c r="O3940" i="3"/>
  <c r="P3940" i="3"/>
  <c r="AA3940" i="3"/>
  <c r="N3941" i="3"/>
  <c r="O3941" i="3"/>
  <c r="P3941" i="3"/>
  <c r="AA3941" i="3"/>
  <c r="N3942" i="3"/>
  <c r="O3942" i="3"/>
  <c r="P3942" i="3"/>
  <c r="AA3942" i="3"/>
  <c r="N3943" i="3"/>
  <c r="O3943" i="3"/>
  <c r="P3943" i="3"/>
  <c r="AA3943" i="3"/>
  <c r="N3944" i="3"/>
  <c r="O3944" i="3"/>
  <c r="P3944" i="3"/>
  <c r="AA3944" i="3"/>
  <c r="N3945" i="3"/>
  <c r="O3945" i="3"/>
  <c r="P3945" i="3"/>
  <c r="AA3945" i="3"/>
  <c r="N3946" i="3"/>
  <c r="O3946" i="3"/>
  <c r="P3946" i="3"/>
  <c r="AA3946" i="3"/>
  <c r="N3947" i="3"/>
  <c r="O3947" i="3"/>
  <c r="P3947" i="3"/>
  <c r="AA3947" i="3"/>
  <c r="N3948" i="3"/>
  <c r="O3948" i="3"/>
  <c r="P3948" i="3"/>
  <c r="AA3948" i="3"/>
  <c r="N3949" i="3"/>
  <c r="O3949" i="3"/>
  <c r="P3949" i="3"/>
  <c r="AA3949" i="3"/>
  <c r="N3950" i="3"/>
  <c r="O3950" i="3"/>
  <c r="P3950" i="3"/>
  <c r="AA3950" i="3"/>
  <c r="N3951" i="3"/>
  <c r="O3951" i="3"/>
  <c r="P3951" i="3"/>
  <c r="AA3951" i="3"/>
  <c r="N3952" i="3"/>
  <c r="O3952" i="3"/>
  <c r="P3952" i="3"/>
  <c r="AA3952" i="3"/>
  <c r="N3953" i="3"/>
  <c r="O3953" i="3"/>
  <c r="P3953" i="3"/>
  <c r="AA3953" i="3"/>
  <c r="N3954" i="3"/>
  <c r="O3954" i="3"/>
  <c r="P3954" i="3"/>
  <c r="AA3954" i="3"/>
  <c r="N3955" i="3"/>
  <c r="O3955" i="3"/>
  <c r="P3955" i="3"/>
  <c r="AA3955" i="3"/>
  <c r="N3956" i="3"/>
  <c r="O3956" i="3"/>
  <c r="P3956" i="3"/>
  <c r="AA3956" i="3"/>
  <c r="N3957" i="3"/>
  <c r="O3957" i="3"/>
  <c r="P3957" i="3"/>
  <c r="AA3957" i="3"/>
  <c r="N3958" i="3"/>
  <c r="O3958" i="3"/>
  <c r="P3958" i="3"/>
  <c r="AA3958" i="3"/>
  <c r="N3959" i="3"/>
  <c r="O3959" i="3"/>
  <c r="P3959" i="3"/>
  <c r="AA3959" i="3"/>
  <c r="N3960" i="3"/>
  <c r="O3960" i="3"/>
  <c r="P3960" i="3"/>
  <c r="AA3960" i="3"/>
  <c r="N3961" i="3"/>
  <c r="O3961" i="3"/>
  <c r="P3961" i="3"/>
  <c r="AA3961" i="3"/>
  <c r="N3962" i="3"/>
  <c r="O3962" i="3"/>
  <c r="P3962" i="3"/>
  <c r="AA3962" i="3"/>
  <c r="N3963" i="3"/>
  <c r="O3963" i="3"/>
  <c r="P3963" i="3"/>
  <c r="AA3963" i="3"/>
  <c r="N3964" i="3"/>
  <c r="O3964" i="3"/>
  <c r="P3964" i="3"/>
  <c r="AA3964" i="3"/>
  <c r="N3965" i="3"/>
  <c r="O3965" i="3"/>
  <c r="P3965" i="3"/>
  <c r="AA3965" i="3"/>
  <c r="N3966" i="3"/>
  <c r="O3966" i="3"/>
  <c r="P3966" i="3"/>
  <c r="AA3966" i="3"/>
  <c r="N3967" i="3"/>
  <c r="O3967" i="3"/>
  <c r="P3967" i="3"/>
  <c r="AA3967" i="3"/>
  <c r="N3968" i="3"/>
  <c r="O3968" i="3"/>
  <c r="P3968" i="3"/>
  <c r="AA3968" i="3"/>
  <c r="N3969" i="3"/>
  <c r="O3969" i="3"/>
  <c r="P3969" i="3"/>
  <c r="AA3969" i="3"/>
  <c r="N3970" i="3"/>
  <c r="O3970" i="3"/>
  <c r="P3970" i="3"/>
  <c r="AA3970" i="3"/>
  <c r="N3971" i="3"/>
  <c r="O3971" i="3"/>
  <c r="P3971" i="3"/>
  <c r="AA3971" i="3"/>
  <c r="N3972" i="3"/>
  <c r="O3972" i="3"/>
  <c r="P3972" i="3"/>
  <c r="AA3972" i="3"/>
  <c r="N3973" i="3"/>
  <c r="O3973" i="3"/>
  <c r="P3973" i="3"/>
  <c r="AA3973" i="3"/>
  <c r="N3974" i="3"/>
  <c r="O3974" i="3"/>
  <c r="P3974" i="3"/>
  <c r="AA3974" i="3"/>
  <c r="N3975" i="3"/>
  <c r="O3975" i="3"/>
  <c r="P3975" i="3"/>
  <c r="AA3975" i="3"/>
  <c r="N3976" i="3"/>
  <c r="O3976" i="3"/>
  <c r="P3976" i="3"/>
  <c r="AA3976" i="3"/>
  <c r="N3977" i="3"/>
  <c r="O3977" i="3"/>
  <c r="P3977" i="3"/>
  <c r="AA3977" i="3"/>
  <c r="N3978" i="3"/>
  <c r="O3978" i="3"/>
  <c r="P3978" i="3"/>
  <c r="AA3978" i="3"/>
  <c r="N3979" i="3"/>
  <c r="O3979" i="3"/>
  <c r="P3979" i="3"/>
  <c r="AA3979" i="3"/>
  <c r="N3980" i="3"/>
  <c r="O3980" i="3"/>
  <c r="P3980" i="3"/>
  <c r="AA3980" i="3"/>
  <c r="N3981" i="3"/>
  <c r="O3981" i="3"/>
  <c r="P3981" i="3"/>
  <c r="AA3981" i="3"/>
  <c r="N3982" i="3"/>
  <c r="O3982" i="3"/>
  <c r="P3982" i="3"/>
  <c r="AA3982" i="3"/>
  <c r="N3983" i="3"/>
  <c r="O3983" i="3"/>
  <c r="P3983" i="3"/>
  <c r="AA3983" i="3"/>
  <c r="N3984" i="3"/>
  <c r="O3984" i="3"/>
  <c r="P3984" i="3"/>
  <c r="AA3984" i="3"/>
  <c r="N3985" i="3"/>
  <c r="O3985" i="3"/>
  <c r="P3985" i="3"/>
  <c r="AA3985" i="3"/>
  <c r="N3986" i="3"/>
  <c r="O3986" i="3"/>
  <c r="P3986" i="3"/>
  <c r="AA3986" i="3"/>
  <c r="N3987" i="3"/>
  <c r="O3987" i="3"/>
  <c r="P3987" i="3"/>
  <c r="AA3987" i="3"/>
  <c r="N3988" i="3"/>
  <c r="O3988" i="3"/>
  <c r="P3988" i="3"/>
  <c r="AA3988" i="3"/>
  <c r="N3989" i="3"/>
  <c r="O3989" i="3"/>
  <c r="P3989" i="3"/>
  <c r="AA3989" i="3"/>
  <c r="N3990" i="3"/>
  <c r="O3990" i="3"/>
  <c r="P3990" i="3"/>
  <c r="AA3990" i="3"/>
  <c r="N3991" i="3"/>
  <c r="O3991" i="3"/>
  <c r="P3991" i="3"/>
  <c r="AA3991" i="3"/>
  <c r="N3992" i="3"/>
  <c r="O3992" i="3"/>
  <c r="P3992" i="3"/>
  <c r="AA3992" i="3"/>
  <c r="N3993" i="3"/>
  <c r="O3993" i="3"/>
  <c r="P3993" i="3"/>
  <c r="AA3993" i="3"/>
  <c r="N3994" i="3"/>
  <c r="O3994" i="3"/>
  <c r="P3994" i="3"/>
  <c r="AA3994" i="3"/>
  <c r="N3995" i="3"/>
  <c r="O3995" i="3"/>
  <c r="P3995" i="3"/>
  <c r="AA3995" i="3"/>
  <c r="N3996" i="3"/>
  <c r="O3996" i="3"/>
  <c r="P3996" i="3"/>
  <c r="AA3996" i="3"/>
  <c r="N3997" i="3"/>
  <c r="O3997" i="3"/>
  <c r="P3997" i="3"/>
  <c r="AA3997" i="3"/>
  <c r="N3998" i="3"/>
  <c r="O3998" i="3"/>
  <c r="P3998" i="3"/>
  <c r="AA3998" i="3"/>
  <c r="N3999" i="3"/>
  <c r="O3999" i="3"/>
  <c r="P3999" i="3"/>
  <c r="AA3999" i="3"/>
  <c r="N4000" i="3"/>
  <c r="O4000" i="3"/>
  <c r="P4000" i="3"/>
  <c r="AA4000" i="3"/>
  <c r="N4001" i="3"/>
  <c r="O4001" i="3"/>
  <c r="P4001" i="3"/>
  <c r="AA4001" i="3"/>
  <c r="N4002" i="3"/>
  <c r="O4002" i="3"/>
  <c r="P4002" i="3"/>
  <c r="AA4002" i="3"/>
  <c r="N4003" i="3"/>
  <c r="O4003" i="3"/>
  <c r="P4003" i="3"/>
  <c r="AA4003" i="3"/>
  <c r="N4004" i="3"/>
  <c r="O4004" i="3"/>
  <c r="P4004" i="3"/>
  <c r="AA4004" i="3"/>
  <c r="N4005" i="3"/>
  <c r="O4005" i="3"/>
  <c r="P4005" i="3"/>
  <c r="AA4005" i="3"/>
  <c r="N4006" i="3"/>
  <c r="O4006" i="3"/>
  <c r="P4006" i="3"/>
  <c r="AA4006" i="3"/>
  <c r="N4007" i="3"/>
  <c r="O4007" i="3"/>
  <c r="P4007" i="3"/>
  <c r="AA4007" i="3"/>
  <c r="N4008" i="3"/>
  <c r="O4008" i="3"/>
  <c r="P4008" i="3"/>
  <c r="AA4008" i="3"/>
  <c r="N4009" i="3"/>
  <c r="O4009" i="3"/>
  <c r="P4009" i="3"/>
  <c r="AA4009" i="3"/>
  <c r="N4010" i="3"/>
  <c r="O4010" i="3"/>
  <c r="P4010" i="3"/>
  <c r="AA4010" i="3"/>
  <c r="N4011" i="3"/>
  <c r="O4011" i="3"/>
  <c r="P4011" i="3"/>
  <c r="AA4011" i="3"/>
  <c r="N4012" i="3"/>
  <c r="O4012" i="3"/>
  <c r="P4012" i="3"/>
  <c r="AA4012" i="3"/>
  <c r="N4013" i="3"/>
  <c r="O4013" i="3"/>
  <c r="P4013" i="3"/>
  <c r="AA4013" i="3"/>
  <c r="N4014" i="3"/>
  <c r="O4014" i="3"/>
  <c r="P4014" i="3"/>
  <c r="AA4014" i="3"/>
  <c r="N4015" i="3"/>
  <c r="O4015" i="3"/>
  <c r="P4015" i="3"/>
  <c r="AA4015" i="3"/>
  <c r="N4016" i="3"/>
  <c r="O4016" i="3"/>
  <c r="P4016" i="3"/>
  <c r="AA4016" i="3"/>
  <c r="N4017" i="3"/>
  <c r="O4017" i="3"/>
  <c r="P4017" i="3"/>
  <c r="AA4017" i="3"/>
  <c r="N4018" i="3"/>
  <c r="O4018" i="3"/>
  <c r="P4018" i="3"/>
  <c r="AA4018" i="3"/>
  <c r="N4019" i="3"/>
  <c r="O4019" i="3"/>
  <c r="P4019" i="3"/>
  <c r="AA4019" i="3"/>
  <c r="N4020" i="3"/>
  <c r="O4020" i="3"/>
  <c r="P4020" i="3"/>
  <c r="AA4020" i="3"/>
  <c r="N4021" i="3"/>
  <c r="O4021" i="3"/>
  <c r="P4021" i="3"/>
  <c r="AA4021" i="3"/>
  <c r="N4022" i="3"/>
  <c r="O4022" i="3"/>
  <c r="P4022" i="3"/>
  <c r="AA4022" i="3"/>
  <c r="N4023" i="3"/>
  <c r="O4023" i="3"/>
  <c r="P4023" i="3"/>
  <c r="AA4023" i="3"/>
  <c r="N4024" i="3"/>
  <c r="O4024" i="3"/>
  <c r="P4024" i="3"/>
  <c r="AA4024" i="3"/>
  <c r="N4025" i="3"/>
  <c r="O4025" i="3"/>
  <c r="P4025" i="3"/>
  <c r="AA4025" i="3"/>
  <c r="N4026" i="3"/>
  <c r="O4026" i="3"/>
  <c r="P4026" i="3"/>
  <c r="AA4026" i="3"/>
  <c r="N4027" i="3"/>
  <c r="O4027" i="3"/>
  <c r="P4027" i="3"/>
  <c r="AA4027" i="3"/>
  <c r="N4028" i="3"/>
  <c r="O4028" i="3"/>
  <c r="P4028" i="3"/>
  <c r="AA4028" i="3"/>
  <c r="N4029" i="3"/>
  <c r="O4029" i="3"/>
  <c r="P4029" i="3"/>
  <c r="AA4029" i="3"/>
  <c r="N4030" i="3"/>
  <c r="O4030" i="3"/>
  <c r="P4030" i="3"/>
  <c r="AA4030" i="3"/>
  <c r="N4031" i="3"/>
  <c r="O4031" i="3"/>
  <c r="P4031" i="3"/>
  <c r="AA4031" i="3"/>
  <c r="N4032" i="3"/>
  <c r="O4032" i="3"/>
  <c r="P4032" i="3"/>
  <c r="AA4032" i="3"/>
  <c r="N4033" i="3"/>
  <c r="O4033" i="3"/>
  <c r="P4033" i="3"/>
  <c r="AA4033" i="3"/>
  <c r="N4034" i="3"/>
  <c r="O4034" i="3"/>
  <c r="P4034" i="3"/>
  <c r="AA4034" i="3"/>
  <c r="N4035" i="3"/>
  <c r="O4035" i="3"/>
  <c r="P4035" i="3"/>
  <c r="AA4035" i="3"/>
  <c r="N4036" i="3"/>
  <c r="O4036" i="3"/>
  <c r="P4036" i="3"/>
  <c r="AA4036" i="3"/>
  <c r="N4037" i="3"/>
  <c r="O4037" i="3"/>
  <c r="P4037" i="3"/>
  <c r="AA4037" i="3"/>
  <c r="N4038" i="3"/>
  <c r="O4038" i="3"/>
  <c r="P4038" i="3"/>
  <c r="AA4038" i="3"/>
  <c r="N4039" i="3"/>
  <c r="O4039" i="3"/>
  <c r="P4039" i="3"/>
  <c r="AA4039" i="3"/>
  <c r="N4040" i="3"/>
  <c r="O4040" i="3"/>
  <c r="P4040" i="3"/>
  <c r="AA4040" i="3"/>
  <c r="N4041" i="3"/>
  <c r="O4041" i="3"/>
  <c r="P4041" i="3"/>
  <c r="AA4041" i="3"/>
  <c r="N4042" i="3"/>
  <c r="O4042" i="3"/>
  <c r="P4042" i="3"/>
  <c r="AA4042" i="3"/>
  <c r="N4043" i="3"/>
  <c r="O4043" i="3"/>
  <c r="P4043" i="3"/>
  <c r="AA4043" i="3"/>
  <c r="N4044" i="3"/>
  <c r="O4044" i="3"/>
  <c r="P4044" i="3"/>
  <c r="AA4044" i="3"/>
  <c r="N4045" i="3"/>
  <c r="O4045" i="3"/>
  <c r="P4045" i="3"/>
  <c r="AA4045" i="3"/>
  <c r="N4046" i="3"/>
  <c r="O4046" i="3"/>
  <c r="P4046" i="3"/>
  <c r="AA4046" i="3"/>
  <c r="N4047" i="3"/>
  <c r="O4047" i="3"/>
  <c r="P4047" i="3"/>
  <c r="AA4047" i="3"/>
  <c r="N4048" i="3"/>
  <c r="O4048" i="3"/>
  <c r="P4048" i="3"/>
  <c r="AA4048" i="3"/>
  <c r="N4049" i="3"/>
  <c r="O4049" i="3"/>
  <c r="P4049" i="3"/>
  <c r="AA4049" i="3"/>
  <c r="N4050" i="3"/>
  <c r="O4050" i="3"/>
  <c r="P4050" i="3"/>
  <c r="AA4050" i="3"/>
  <c r="N4051" i="3"/>
  <c r="O4051" i="3"/>
  <c r="P4051" i="3"/>
  <c r="AA4051" i="3"/>
  <c r="N4052" i="3"/>
  <c r="O4052" i="3"/>
  <c r="P4052" i="3"/>
  <c r="AA4052" i="3"/>
  <c r="N4053" i="3"/>
  <c r="O4053" i="3"/>
  <c r="P4053" i="3"/>
  <c r="AA4053" i="3"/>
  <c r="N4054" i="3"/>
  <c r="O4054" i="3"/>
  <c r="P4054" i="3"/>
  <c r="AA4054" i="3"/>
  <c r="N4055" i="3"/>
  <c r="O4055" i="3"/>
  <c r="P4055" i="3"/>
  <c r="AA4055" i="3"/>
  <c r="N4056" i="3"/>
  <c r="O4056" i="3"/>
  <c r="P4056" i="3"/>
  <c r="AA4056" i="3"/>
  <c r="N4057" i="3"/>
  <c r="O4057" i="3"/>
  <c r="P4057" i="3"/>
  <c r="AA4057" i="3"/>
  <c r="N4058" i="3"/>
  <c r="O4058" i="3"/>
  <c r="P4058" i="3"/>
  <c r="AA4058" i="3"/>
  <c r="N4059" i="3"/>
  <c r="O4059" i="3"/>
  <c r="P4059" i="3"/>
  <c r="AA4059" i="3"/>
  <c r="N4060" i="3"/>
  <c r="O4060" i="3"/>
  <c r="P4060" i="3"/>
  <c r="AA4060" i="3"/>
  <c r="N4061" i="3"/>
  <c r="O4061" i="3"/>
  <c r="P4061" i="3"/>
  <c r="AA4061" i="3"/>
  <c r="N4062" i="3"/>
  <c r="O4062" i="3"/>
  <c r="P4062" i="3"/>
  <c r="AA4062" i="3"/>
  <c r="N4063" i="3"/>
  <c r="O4063" i="3"/>
  <c r="P4063" i="3"/>
  <c r="AA4063" i="3"/>
  <c r="N4064" i="3"/>
  <c r="O4064" i="3"/>
  <c r="P4064" i="3"/>
  <c r="AA4064" i="3"/>
  <c r="N4065" i="3"/>
  <c r="O4065" i="3"/>
  <c r="P4065" i="3"/>
  <c r="AA4065" i="3"/>
  <c r="N4066" i="3"/>
  <c r="O4066" i="3"/>
  <c r="P4066" i="3"/>
  <c r="AA4066" i="3"/>
  <c r="N4067" i="3"/>
  <c r="O4067" i="3"/>
  <c r="P4067" i="3"/>
  <c r="AA4067" i="3"/>
  <c r="N4068" i="3"/>
  <c r="O4068" i="3"/>
  <c r="P4068" i="3"/>
  <c r="AA4068" i="3"/>
  <c r="N4069" i="3"/>
  <c r="O4069" i="3"/>
  <c r="P4069" i="3"/>
  <c r="AA4069" i="3"/>
  <c r="N4070" i="3"/>
  <c r="O4070" i="3"/>
  <c r="P4070" i="3"/>
  <c r="AA4070" i="3"/>
  <c r="N4071" i="3"/>
  <c r="O4071" i="3"/>
  <c r="P4071" i="3"/>
  <c r="AA4071" i="3"/>
  <c r="N4072" i="3"/>
  <c r="O4072" i="3"/>
  <c r="P4072" i="3"/>
  <c r="AA4072" i="3"/>
  <c r="N4073" i="3"/>
  <c r="O4073" i="3"/>
  <c r="P4073" i="3"/>
  <c r="AA4073" i="3"/>
  <c r="N4074" i="3"/>
  <c r="O4074" i="3"/>
  <c r="P4074" i="3"/>
  <c r="AA4074" i="3"/>
  <c r="N4075" i="3"/>
  <c r="O4075" i="3"/>
  <c r="P4075" i="3"/>
  <c r="AA4075" i="3"/>
  <c r="N4076" i="3"/>
  <c r="O4076" i="3"/>
  <c r="P4076" i="3"/>
  <c r="AA4076" i="3"/>
  <c r="N4077" i="3"/>
  <c r="O4077" i="3"/>
  <c r="P4077" i="3"/>
  <c r="AA4077" i="3"/>
  <c r="N4078" i="3"/>
  <c r="O4078" i="3"/>
  <c r="P4078" i="3"/>
  <c r="AA4078" i="3"/>
  <c r="N4079" i="3"/>
  <c r="O4079" i="3"/>
  <c r="P4079" i="3"/>
  <c r="AA4079" i="3"/>
  <c r="N4080" i="3"/>
  <c r="O4080" i="3"/>
  <c r="P4080" i="3"/>
  <c r="AA4080" i="3"/>
  <c r="N4081" i="3"/>
  <c r="O4081" i="3"/>
  <c r="P4081" i="3"/>
  <c r="AA4081" i="3"/>
  <c r="N4082" i="3"/>
  <c r="O4082" i="3"/>
  <c r="P4082" i="3"/>
  <c r="AA4082" i="3"/>
  <c r="N4083" i="3"/>
  <c r="O4083" i="3"/>
  <c r="P4083" i="3"/>
  <c r="AA4083" i="3"/>
  <c r="N4084" i="3"/>
  <c r="O4084" i="3"/>
  <c r="P4084" i="3"/>
  <c r="AA4084" i="3"/>
  <c r="N4085" i="3"/>
  <c r="O4085" i="3"/>
  <c r="P4085" i="3"/>
  <c r="AA4085" i="3"/>
  <c r="N4086" i="3"/>
  <c r="O4086" i="3"/>
  <c r="P4086" i="3"/>
  <c r="AA4086" i="3"/>
  <c r="N4087" i="3"/>
  <c r="O4087" i="3"/>
  <c r="P4087" i="3"/>
  <c r="AA4087" i="3"/>
  <c r="N4088" i="3"/>
  <c r="O4088" i="3"/>
  <c r="P4088" i="3"/>
  <c r="AA4088" i="3"/>
  <c r="N4089" i="3"/>
  <c r="O4089" i="3"/>
  <c r="P4089" i="3"/>
  <c r="AA4089" i="3"/>
  <c r="N4090" i="3"/>
  <c r="O4090" i="3"/>
  <c r="P4090" i="3"/>
  <c r="AA4090" i="3"/>
  <c r="N4091" i="3"/>
  <c r="O4091" i="3"/>
  <c r="P4091" i="3"/>
  <c r="AA4091" i="3"/>
  <c r="N4092" i="3"/>
  <c r="O4092" i="3"/>
  <c r="P4092" i="3"/>
  <c r="AA4092" i="3"/>
  <c r="N4093" i="3"/>
  <c r="O4093" i="3"/>
  <c r="P4093" i="3"/>
  <c r="AA4093" i="3"/>
  <c r="N4094" i="3"/>
  <c r="O4094" i="3"/>
  <c r="P4094" i="3"/>
  <c r="AA4094" i="3"/>
  <c r="N4095" i="3"/>
  <c r="O4095" i="3"/>
  <c r="P4095" i="3"/>
  <c r="AA4095" i="3"/>
  <c r="N4096" i="3"/>
  <c r="O4096" i="3"/>
  <c r="P4096" i="3"/>
  <c r="AA4096" i="3"/>
  <c r="N4097" i="3"/>
  <c r="O4097" i="3"/>
  <c r="P4097" i="3"/>
  <c r="AA4097" i="3"/>
  <c r="N4098" i="3"/>
  <c r="O4098" i="3"/>
  <c r="P4098" i="3"/>
  <c r="AA4098" i="3"/>
  <c r="N4099" i="3"/>
  <c r="O4099" i="3"/>
  <c r="P4099" i="3"/>
  <c r="AA4099" i="3"/>
  <c r="N4100" i="3"/>
  <c r="O4100" i="3"/>
  <c r="P4100" i="3"/>
  <c r="AA4100" i="3"/>
  <c r="N4101" i="3"/>
  <c r="O4101" i="3"/>
  <c r="P4101" i="3"/>
  <c r="AA4101" i="3"/>
  <c r="N4102" i="3"/>
  <c r="O4102" i="3"/>
  <c r="P4102" i="3"/>
  <c r="AA4102" i="3"/>
  <c r="N4103" i="3"/>
  <c r="O4103" i="3"/>
  <c r="P4103" i="3"/>
  <c r="AA4103" i="3"/>
  <c r="N4104" i="3"/>
  <c r="O4104" i="3"/>
  <c r="P4104" i="3"/>
  <c r="AA4104" i="3"/>
  <c r="N4105" i="3"/>
  <c r="O4105" i="3"/>
  <c r="P4105" i="3"/>
  <c r="AA4105" i="3"/>
  <c r="N4106" i="3"/>
  <c r="O4106" i="3"/>
  <c r="P4106" i="3"/>
  <c r="AA4106" i="3"/>
  <c r="N4107" i="3"/>
  <c r="O4107" i="3"/>
  <c r="P4107" i="3"/>
  <c r="AA4107" i="3"/>
  <c r="N4108" i="3"/>
  <c r="O4108" i="3"/>
  <c r="P4108" i="3"/>
  <c r="AA4108" i="3"/>
  <c r="N4109" i="3"/>
  <c r="O4109" i="3"/>
  <c r="P4109" i="3"/>
  <c r="AA4109" i="3"/>
  <c r="N4110" i="3"/>
  <c r="O4110" i="3"/>
  <c r="P4110" i="3"/>
  <c r="AA4110" i="3"/>
  <c r="N4111" i="3"/>
  <c r="O4111" i="3"/>
  <c r="P4111" i="3"/>
  <c r="AA4111" i="3"/>
  <c r="N4112" i="3"/>
  <c r="O4112" i="3"/>
  <c r="P4112" i="3"/>
  <c r="AA4112" i="3"/>
  <c r="N4113" i="3"/>
  <c r="O4113" i="3"/>
  <c r="P4113" i="3"/>
  <c r="AA4113" i="3"/>
  <c r="N4114" i="3"/>
  <c r="O4114" i="3"/>
  <c r="P4114" i="3"/>
  <c r="AA4114" i="3"/>
  <c r="N4115" i="3"/>
  <c r="O4115" i="3"/>
  <c r="P4115" i="3"/>
  <c r="AA4115" i="3"/>
  <c r="N4116" i="3"/>
  <c r="O4116" i="3"/>
  <c r="P4116" i="3"/>
  <c r="AA4116" i="3"/>
  <c r="N4117" i="3"/>
  <c r="O4117" i="3"/>
  <c r="P4117" i="3"/>
  <c r="AA4117" i="3"/>
  <c r="N4118" i="3"/>
  <c r="O4118" i="3"/>
  <c r="P4118" i="3"/>
  <c r="AA4118" i="3"/>
  <c r="N4119" i="3"/>
  <c r="O4119" i="3"/>
  <c r="P4119" i="3"/>
  <c r="AA4119" i="3"/>
  <c r="N4120" i="3"/>
  <c r="O4120" i="3"/>
  <c r="P4120" i="3"/>
  <c r="AA4120" i="3"/>
  <c r="N4121" i="3"/>
  <c r="O4121" i="3"/>
  <c r="P4121" i="3"/>
  <c r="AA4121" i="3"/>
  <c r="N4122" i="3"/>
  <c r="O4122" i="3"/>
  <c r="P4122" i="3"/>
  <c r="AA4122" i="3"/>
  <c r="N4123" i="3"/>
  <c r="O4123" i="3"/>
  <c r="P4123" i="3"/>
  <c r="AA4123" i="3"/>
  <c r="N4124" i="3"/>
  <c r="O4124" i="3"/>
  <c r="P4124" i="3"/>
  <c r="AA4124" i="3"/>
  <c r="N4125" i="3"/>
  <c r="O4125" i="3"/>
  <c r="P4125" i="3"/>
  <c r="AA4125" i="3"/>
  <c r="N4126" i="3"/>
  <c r="O4126" i="3"/>
  <c r="P4126" i="3"/>
  <c r="AA4126" i="3"/>
  <c r="N4127" i="3"/>
  <c r="O4127" i="3"/>
  <c r="P4127" i="3"/>
  <c r="AA4127" i="3"/>
  <c r="N4128" i="3"/>
  <c r="O4128" i="3"/>
  <c r="P4128" i="3"/>
  <c r="AA4128" i="3"/>
  <c r="N4129" i="3"/>
  <c r="O4129" i="3"/>
  <c r="P4129" i="3"/>
  <c r="AA4129" i="3"/>
  <c r="N4130" i="3"/>
  <c r="O4130" i="3"/>
  <c r="P4130" i="3"/>
  <c r="AA4130" i="3"/>
  <c r="N4131" i="3"/>
  <c r="O4131" i="3"/>
  <c r="P4131" i="3"/>
  <c r="AA4131" i="3"/>
  <c r="N4132" i="3"/>
  <c r="O4132" i="3"/>
  <c r="P4132" i="3"/>
  <c r="AA4132" i="3"/>
  <c r="N4133" i="3"/>
  <c r="O4133" i="3"/>
  <c r="P4133" i="3"/>
  <c r="AA4133" i="3"/>
  <c r="N4134" i="3"/>
  <c r="O4134" i="3"/>
  <c r="P4134" i="3"/>
  <c r="AA4134" i="3"/>
  <c r="N4135" i="3"/>
  <c r="O4135" i="3"/>
  <c r="P4135" i="3"/>
  <c r="AA4135" i="3"/>
  <c r="N4136" i="3"/>
  <c r="O4136" i="3"/>
  <c r="P4136" i="3"/>
  <c r="AA4136" i="3"/>
  <c r="N4137" i="3"/>
  <c r="O4137" i="3"/>
  <c r="P4137" i="3"/>
  <c r="AA4137" i="3"/>
  <c r="N4138" i="3"/>
  <c r="O4138" i="3"/>
  <c r="P4138" i="3"/>
  <c r="AA4138" i="3"/>
  <c r="N4139" i="3"/>
  <c r="O4139" i="3"/>
  <c r="P4139" i="3"/>
  <c r="AA4139" i="3"/>
  <c r="N4140" i="3"/>
  <c r="O4140" i="3"/>
  <c r="P4140" i="3"/>
  <c r="AA4140" i="3"/>
  <c r="N4141" i="3"/>
  <c r="O4141" i="3"/>
  <c r="P4141" i="3"/>
  <c r="AA4141" i="3"/>
  <c r="N4142" i="3"/>
  <c r="O4142" i="3"/>
  <c r="P4142" i="3"/>
  <c r="AA4142" i="3"/>
  <c r="N4143" i="3"/>
  <c r="O4143" i="3"/>
  <c r="P4143" i="3"/>
  <c r="AA4143" i="3"/>
  <c r="N4144" i="3"/>
  <c r="O4144" i="3"/>
  <c r="P4144" i="3"/>
  <c r="AA4144" i="3"/>
  <c r="N4145" i="3"/>
  <c r="O4145" i="3"/>
  <c r="P4145" i="3"/>
  <c r="AA4145" i="3"/>
  <c r="N4146" i="3"/>
  <c r="O4146" i="3"/>
  <c r="P4146" i="3"/>
  <c r="AA4146" i="3"/>
  <c r="N4147" i="3"/>
  <c r="O4147" i="3"/>
  <c r="P4147" i="3"/>
  <c r="AA4147" i="3"/>
  <c r="N4148" i="3"/>
  <c r="O4148" i="3"/>
  <c r="P4148" i="3"/>
  <c r="AA4148" i="3"/>
  <c r="N4149" i="3"/>
  <c r="O4149" i="3"/>
  <c r="P4149" i="3"/>
  <c r="AA4149" i="3"/>
  <c r="N4150" i="3"/>
  <c r="O4150" i="3"/>
  <c r="P4150" i="3"/>
  <c r="AA4150" i="3"/>
  <c r="N4151" i="3"/>
  <c r="O4151" i="3"/>
  <c r="P4151" i="3"/>
  <c r="AA4151" i="3"/>
  <c r="N4152" i="3"/>
  <c r="O4152" i="3"/>
  <c r="P4152" i="3"/>
  <c r="AA4152" i="3"/>
  <c r="N4153" i="3"/>
  <c r="O4153" i="3"/>
  <c r="P4153" i="3"/>
  <c r="AA4153" i="3"/>
  <c r="N4154" i="3"/>
  <c r="O4154" i="3"/>
  <c r="P4154" i="3"/>
  <c r="AA4154" i="3"/>
  <c r="N4155" i="3"/>
  <c r="O4155" i="3"/>
  <c r="P4155" i="3"/>
  <c r="AA4155" i="3"/>
  <c r="N4156" i="3"/>
  <c r="O4156" i="3"/>
  <c r="P4156" i="3"/>
  <c r="AA4156" i="3"/>
  <c r="N4157" i="3"/>
  <c r="O4157" i="3"/>
  <c r="P4157" i="3"/>
  <c r="AA4157" i="3"/>
  <c r="N4158" i="3"/>
  <c r="O4158" i="3"/>
  <c r="P4158" i="3"/>
  <c r="AA4158" i="3"/>
  <c r="N4159" i="3"/>
  <c r="O4159" i="3"/>
  <c r="P4159" i="3"/>
  <c r="AA4159" i="3"/>
  <c r="N4160" i="3"/>
  <c r="O4160" i="3"/>
  <c r="P4160" i="3"/>
  <c r="AA4160" i="3"/>
  <c r="N4161" i="3"/>
  <c r="O4161" i="3"/>
  <c r="P4161" i="3"/>
  <c r="AA4161" i="3"/>
  <c r="N4162" i="3"/>
  <c r="O4162" i="3"/>
  <c r="P4162" i="3"/>
  <c r="AA4162" i="3"/>
  <c r="N4163" i="3"/>
  <c r="O4163" i="3"/>
  <c r="P4163" i="3"/>
  <c r="AA4163" i="3"/>
  <c r="N4164" i="3"/>
  <c r="O4164" i="3"/>
  <c r="P4164" i="3"/>
  <c r="AA4164" i="3"/>
  <c r="N4165" i="3"/>
  <c r="O4165" i="3"/>
  <c r="P4165" i="3"/>
  <c r="AA4165" i="3"/>
  <c r="N4166" i="3"/>
  <c r="O4166" i="3"/>
  <c r="P4166" i="3"/>
  <c r="AA4166" i="3"/>
  <c r="N4167" i="3"/>
  <c r="O4167" i="3"/>
  <c r="P4167" i="3"/>
  <c r="AA4167" i="3"/>
  <c r="N4168" i="3"/>
  <c r="O4168" i="3"/>
  <c r="P4168" i="3"/>
  <c r="AA4168" i="3"/>
  <c r="N4169" i="3"/>
  <c r="O4169" i="3"/>
  <c r="P4169" i="3"/>
  <c r="AA4169" i="3"/>
  <c r="N4170" i="3"/>
  <c r="O4170" i="3"/>
  <c r="P4170" i="3"/>
  <c r="AA4170" i="3"/>
  <c r="N4171" i="3"/>
  <c r="O4171" i="3"/>
  <c r="P4171" i="3"/>
  <c r="AA4171" i="3"/>
  <c r="N4172" i="3"/>
  <c r="O4172" i="3"/>
  <c r="P4172" i="3"/>
  <c r="AA4172" i="3"/>
  <c r="N4173" i="3"/>
  <c r="O4173" i="3"/>
  <c r="P4173" i="3"/>
  <c r="AA4173" i="3"/>
  <c r="N4174" i="3"/>
  <c r="O4174" i="3"/>
  <c r="P4174" i="3"/>
  <c r="AA4174" i="3"/>
  <c r="N4175" i="3"/>
  <c r="O4175" i="3"/>
  <c r="P4175" i="3"/>
  <c r="AA4175" i="3"/>
  <c r="N4176" i="3"/>
  <c r="O4176" i="3"/>
  <c r="P4176" i="3"/>
  <c r="AA4176" i="3"/>
  <c r="N4177" i="3"/>
  <c r="O4177" i="3"/>
  <c r="P4177" i="3"/>
  <c r="AA4177" i="3"/>
  <c r="N4178" i="3"/>
  <c r="O4178" i="3"/>
  <c r="P4178" i="3"/>
  <c r="AA4178" i="3"/>
  <c r="N4179" i="3"/>
  <c r="O4179" i="3"/>
  <c r="P4179" i="3"/>
  <c r="AA4179" i="3"/>
  <c r="N4180" i="3"/>
  <c r="O4180" i="3"/>
  <c r="P4180" i="3"/>
  <c r="AA4180" i="3"/>
  <c r="N4181" i="3"/>
  <c r="O4181" i="3"/>
  <c r="P4181" i="3"/>
  <c r="AA4181" i="3"/>
  <c r="N4182" i="3"/>
  <c r="O4182" i="3"/>
  <c r="P4182" i="3"/>
  <c r="AA4182" i="3"/>
  <c r="N4183" i="3"/>
  <c r="O4183" i="3"/>
  <c r="P4183" i="3"/>
  <c r="AA4183" i="3"/>
  <c r="N4184" i="3"/>
  <c r="O4184" i="3"/>
  <c r="P4184" i="3"/>
  <c r="AA4184" i="3"/>
  <c r="N4185" i="3"/>
  <c r="O4185" i="3"/>
  <c r="P4185" i="3"/>
  <c r="AA4185" i="3"/>
  <c r="N4186" i="3"/>
  <c r="O4186" i="3"/>
  <c r="P4186" i="3"/>
  <c r="AA4186" i="3"/>
  <c r="N4187" i="3"/>
  <c r="O4187" i="3"/>
  <c r="P4187" i="3"/>
  <c r="AA4187" i="3"/>
  <c r="N4188" i="3"/>
  <c r="O4188" i="3"/>
  <c r="P4188" i="3"/>
  <c r="AA4188" i="3"/>
  <c r="N4189" i="3"/>
  <c r="O4189" i="3"/>
  <c r="P4189" i="3"/>
  <c r="AA4189" i="3"/>
  <c r="N4190" i="3"/>
  <c r="O4190" i="3"/>
  <c r="P4190" i="3"/>
  <c r="AA4190" i="3"/>
  <c r="N4191" i="3"/>
  <c r="O4191" i="3"/>
  <c r="P4191" i="3"/>
  <c r="AA4191" i="3"/>
  <c r="N4192" i="3"/>
  <c r="O4192" i="3"/>
  <c r="P4192" i="3"/>
  <c r="AA4192" i="3"/>
  <c r="N4193" i="3"/>
  <c r="O4193" i="3"/>
  <c r="P4193" i="3"/>
  <c r="AA4193" i="3"/>
  <c r="N4194" i="3"/>
  <c r="O4194" i="3"/>
  <c r="P4194" i="3"/>
  <c r="AA4194" i="3"/>
  <c r="N4195" i="3"/>
  <c r="O4195" i="3"/>
  <c r="P4195" i="3"/>
  <c r="AA4195" i="3"/>
  <c r="N4196" i="3"/>
  <c r="O4196" i="3"/>
  <c r="P4196" i="3"/>
  <c r="AA4196" i="3"/>
  <c r="N4197" i="3"/>
  <c r="O4197" i="3"/>
  <c r="P4197" i="3"/>
  <c r="AA4197" i="3"/>
  <c r="N4198" i="3"/>
  <c r="O4198" i="3"/>
  <c r="P4198" i="3"/>
  <c r="AA4198" i="3"/>
  <c r="N4199" i="3"/>
  <c r="O4199" i="3"/>
  <c r="P4199" i="3"/>
  <c r="AA4199" i="3"/>
  <c r="N4200" i="3"/>
  <c r="O4200" i="3"/>
  <c r="P4200" i="3"/>
  <c r="AA4200" i="3"/>
  <c r="N4201" i="3"/>
  <c r="O4201" i="3"/>
  <c r="P4201" i="3"/>
  <c r="AA4201" i="3"/>
  <c r="N4202" i="3"/>
  <c r="O4202" i="3"/>
  <c r="P4202" i="3"/>
  <c r="AA4202" i="3"/>
  <c r="N4203" i="3"/>
  <c r="O4203" i="3"/>
  <c r="P4203" i="3"/>
  <c r="AA4203" i="3"/>
  <c r="N4204" i="3"/>
  <c r="O4204" i="3"/>
  <c r="P4204" i="3"/>
  <c r="AA4204" i="3"/>
  <c r="N4205" i="3"/>
  <c r="O4205" i="3"/>
  <c r="P4205" i="3"/>
  <c r="AA4205" i="3"/>
  <c r="N4206" i="3"/>
  <c r="O4206" i="3"/>
  <c r="P4206" i="3"/>
  <c r="AA4206" i="3"/>
  <c r="N4207" i="3"/>
  <c r="O4207" i="3"/>
  <c r="P4207" i="3"/>
  <c r="AA4207" i="3"/>
  <c r="N4208" i="3"/>
  <c r="O4208" i="3"/>
  <c r="P4208" i="3"/>
  <c r="AA4208" i="3"/>
  <c r="N4209" i="3"/>
  <c r="O4209" i="3"/>
  <c r="P4209" i="3"/>
  <c r="AA4209" i="3"/>
  <c r="N4210" i="3"/>
  <c r="O4210" i="3"/>
  <c r="P4210" i="3"/>
  <c r="AA4210" i="3"/>
  <c r="N4211" i="3"/>
  <c r="O4211" i="3"/>
  <c r="P4211" i="3"/>
  <c r="AA4211" i="3"/>
  <c r="N4212" i="3"/>
  <c r="O4212" i="3"/>
  <c r="P4212" i="3"/>
  <c r="AA4212" i="3"/>
  <c r="N4213" i="3"/>
  <c r="O4213" i="3"/>
  <c r="P4213" i="3"/>
  <c r="AA4213" i="3"/>
  <c r="N4214" i="3"/>
  <c r="O4214" i="3"/>
  <c r="P4214" i="3"/>
  <c r="AA4214" i="3"/>
  <c r="N4215" i="3"/>
  <c r="O4215" i="3"/>
  <c r="P4215" i="3"/>
  <c r="AA4215" i="3"/>
  <c r="N4216" i="3"/>
  <c r="O4216" i="3"/>
  <c r="P4216" i="3"/>
  <c r="AA4216" i="3"/>
  <c r="N4217" i="3"/>
  <c r="O4217" i="3"/>
  <c r="P4217" i="3"/>
  <c r="AA4217" i="3"/>
  <c r="N4218" i="3"/>
  <c r="O4218" i="3"/>
  <c r="P4218" i="3"/>
  <c r="AA4218" i="3"/>
  <c r="N4219" i="3"/>
  <c r="O4219" i="3"/>
  <c r="P4219" i="3"/>
  <c r="AA4219" i="3"/>
  <c r="N4220" i="3"/>
  <c r="O4220" i="3"/>
  <c r="P4220" i="3"/>
  <c r="AA4220" i="3"/>
  <c r="N4221" i="3"/>
  <c r="O4221" i="3"/>
  <c r="P4221" i="3"/>
  <c r="AA4221" i="3"/>
  <c r="N4222" i="3"/>
  <c r="O4222" i="3"/>
  <c r="P4222" i="3"/>
  <c r="AA4222" i="3"/>
  <c r="N4223" i="3"/>
  <c r="O4223" i="3"/>
  <c r="P4223" i="3"/>
  <c r="AA4223" i="3"/>
  <c r="N4224" i="3"/>
  <c r="O4224" i="3"/>
  <c r="P4224" i="3"/>
  <c r="AA4224" i="3"/>
  <c r="N4225" i="3"/>
  <c r="O4225" i="3"/>
  <c r="P4225" i="3"/>
  <c r="AA4225" i="3"/>
  <c r="N4226" i="3"/>
  <c r="O4226" i="3"/>
  <c r="P4226" i="3"/>
  <c r="AA4226" i="3"/>
  <c r="N4227" i="3"/>
  <c r="O4227" i="3"/>
  <c r="P4227" i="3"/>
  <c r="AA4227" i="3"/>
  <c r="N4228" i="3"/>
  <c r="O4228" i="3"/>
  <c r="P4228" i="3"/>
  <c r="AA4228" i="3"/>
  <c r="N4229" i="3"/>
  <c r="O4229" i="3"/>
  <c r="P4229" i="3"/>
  <c r="AA4229" i="3"/>
  <c r="N4230" i="3"/>
  <c r="O4230" i="3"/>
  <c r="P4230" i="3"/>
  <c r="AA4230" i="3"/>
  <c r="N4231" i="3"/>
  <c r="O4231" i="3"/>
  <c r="P4231" i="3"/>
  <c r="AA4231" i="3"/>
  <c r="N4232" i="3"/>
  <c r="O4232" i="3"/>
  <c r="P4232" i="3"/>
  <c r="AA4232" i="3"/>
  <c r="N4233" i="3"/>
  <c r="O4233" i="3"/>
  <c r="P4233" i="3"/>
  <c r="AA4233" i="3"/>
  <c r="N4234" i="3"/>
  <c r="O4234" i="3"/>
  <c r="P4234" i="3"/>
  <c r="AA4234" i="3"/>
  <c r="N4235" i="3"/>
  <c r="O4235" i="3"/>
  <c r="P4235" i="3"/>
  <c r="AA4235" i="3"/>
  <c r="N4236" i="3"/>
  <c r="O4236" i="3"/>
  <c r="P4236" i="3"/>
  <c r="AA4236" i="3"/>
  <c r="N4237" i="3"/>
  <c r="O4237" i="3"/>
  <c r="P4237" i="3"/>
  <c r="AA4237" i="3"/>
  <c r="N4238" i="3"/>
  <c r="O4238" i="3"/>
  <c r="P4238" i="3"/>
  <c r="AA4238" i="3"/>
  <c r="N4239" i="3"/>
  <c r="O4239" i="3"/>
  <c r="P4239" i="3"/>
  <c r="AA4239" i="3"/>
  <c r="N4240" i="3"/>
  <c r="O4240" i="3"/>
  <c r="P4240" i="3"/>
  <c r="AA4240" i="3"/>
  <c r="N4241" i="3"/>
  <c r="O4241" i="3"/>
  <c r="P4241" i="3"/>
  <c r="AA4241" i="3"/>
  <c r="N4242" i="3"/>
  <c r="O4242" i="3"/>
  <c r="P4242" i="3"/>
  <c r="AA4242" i="3"/>
  <c r="N4243" i="3"/>
  <c r="O4243" i="3"/>
  <c r="P4243" i="3"/>
  <c r="AA4243" i="3"/>
  <c r="N4244" i="3"/>
  <c r="O4244" i="3"/>
  <c r="P4244" i="3"/>
  <c r="AA4244" i="3"/>
  <c r="N4245" i="3"/>
  <c r="O4245" i="3"/>
  <c r="P4245" i="3"/>
  <c r="AA4245" i="3"/>
  <c r="N4246" i="3"/>
  <c r="O4246" i="3"/>
  <c r="P4246" i="3"/>
  <c r="AA4246" i="3"/>
  <c r="N4247" i="3"/>
  <c r="O4247" i="3"/>
  <c r="P4247" i="3"/>
  <c r="AA4247" i="3"/>
  <c r="N4248" i="3"/>
  <c r="O4248" i="3"/>
  <c r="P4248" i="3"/>
  <c r="AA4248" i="3"/>
  <c r="N4249" i="3"/>
  <c r="O4249" i="3"/>
  <c r="P4249" i="3"/>
  <c r="AA4249" i="3"/>
  <c r="N4250" i="3"/>
  <c r="O4250" i="3"/>
  <c r="P4250" i="3"/>
  <c r="AA4250" i="3"/>
  <c r="N4251" i="3"/>
  <c r="O4251" i="3"/>
  <c r="P4251" i="3"/>
  <c r="AA4251" i="3"/>
  <c r="N4252" i="3"/>
  <c r="O4252" i="3"/>
  <c r="P4252" i="3"/>
  <c r="AA4252" i="3"/>
  <c r="N4253" i="3"/>
  <c r="O4253" i="3"/>
  <c r="P4253" i="3"/>
  <c r="AA4253" i="3"/>
  <c r="N4254" i="3"/>
  <c r="O4254" i="3"/>
  <c r="P4254" i="3"/>
  <c r="AA4254" i="3"/>
  <c r="N4255" i="3"/>
  <c r="O4255" i="3"/>
  <c r="P4255" i="3"/>
  <c r="AA4255" i="3"/>
  <c r="N4256" i="3"/>
  <c r="O4256" i="3"/>
  <c r="P4256" i="3"/>
  <c r="AA4256" i="3"/>
  <c r="N4257" i="3"/>
  <c r="O4257" i="3"/>
  <c r="P4257" i="3"/>
  <c r="AA4257" i="3"/>
  <c r="N4258" i="3"/>
  <c r="O4258" i="3"/>
  <c r="P4258" i="3"/>
  <c r="AA4258" i="3"/>
  <c r="N4259" i="3"/>
  <c r="O4259" i="3"/>
  <c r="P4259" i="3"/>
  <c r="AA4259" i="3"/>
  <c r="N4260" i="3"/>
  <c r="O4260" i="3"/>
  <c r="P4260" i="3"/>
  <c r="AA4260" i="3"/>
  <c r="N4261" i="3"/>
  <c r="O4261" i="3"/>
  <c r="P4261" i="3"/>
  <c r="AA4261" i="3"/>
  <c r="N4262" i="3"/>
  <c r="O4262" i="3"/>
  <c r="P4262" i="3"/>
  <c r="AA4262" i="3"/>
  <c r="N4263" i="3"/>
  <c r="O4263" i="3"/>
  <c r="P4263" i="3"/>
  <c r="AA4263" i="3"/>
  <c r="N4264" i="3"/>
  <c r="O4264" i="3"/>
  <c r="P4264" i="3"/>
  <c r="AA4264" i="3"/>
  <c r="N4265" i="3"/>
  <c r="O4265" i="3"/>
  <c r="P4265" i="3"/>
  <c r="AA4265" i="3"/>
  <c r="N4266" i="3"/>
  <c r="O4266" i="3"/>
  <c r="P4266" i="3"/>
  <c r="AA4266" i="3"/>
  <c r="N4267" i="3"/>
  <c r="O4267" i="3"/>
  <c r="P4267" i="3"/>
  <c r="AA4267" i="3"/>
  <c r="N4268" i="3"/>
  <c r="O4268" i="3"/>
  <c r="P4268" i="3"/>
  <c r="AA4268" i="3"/>
  <c r="N4269" i="3"/>
  <c r="O4269" i="3"/>
  <c r="P4269" i="3"/>
  <c r="AA4269" i="3"/>
  <c r="N4270" i="3"/>
  <c r="O4270" i="3"/>
  <c r="P4270" i="3"/>
  <c r="AA4270" i="3"/>
  <c r="N4271" i="3"/>
  <c r="O4271" i="3"/>
  <c r="P4271" i="3"/>
  <c r="AA4271" i="3"/>
  <c r="N4272" i="3"/>
  <c r="O4272" i="3"/>
  <c r="P4272" i="3"/>
  <c r="AA4272" i="3"/>
  <c r="N4273" i="3"/>
  <c r="O4273" i="3"/>
  <c r="P4273" i="3"/>
  <c r="AA4273" i="3"/>
  <c r="N4274" i="3"/>
  <c r="O4274" i="3"/>
  <c r="P4274" i="3"/>
  <c r="AA4274" i="3"/>
  <c r="N4275" i="3"/>
  <c r="O4275" i="3"/>
  <c r="P4275" i="3"/>
  <c r="AA4275" i="3"/>
  <c r="N4276" i="3"/>
  <c r="O4276" i="3"/>
  <c r="P4276" i="3"/>
  <c r="AA4276" i="3"/>
  <c r="N4277" i="3"/>
  <c r="O4277" i="3"/>
  <c r="P4277" i="3"/>
  <c r="AA4277" i="3"/>
  <c r="N4278" i="3"/>
  <c r="O4278" i="3"/>
  <c r="P4278" i="3"/>
  <c r="AA4278" i="3"/>
  <c r="N4279" i="3"/>
  <c r="O4279" i="3"/>
  <c r="P4279" i="3"/>
  <c r="AA4279" i="3"/>
  <c r="N4280" i="3"/>
  <c r="O4280" i="3"/>
  <c r="P4280" i="3"/>
  <c r="AA4280" i="3"/>
  <c r="N4281" i="3"/>
  <c r="O4281" i="3"/>
  <c r="P4281" i="3"/>
  <c r="AA4281" i="3"/>
  <c r="N4282" i="3"/>
  <c r="O4282" i="3"/>
  <c r="P4282" i="3"/>
  <c r="AA4282" i="3"/>
  <c r="N4283" i="3"/>
  <c r="O4283" i="3"/>
  <c r="P4283" i="3"/>
  <c r="AA4283" i="3"/>
  <c r="N4284" i="3"/>
  <c r="O4284" i="3"/>
  <c r="P4284" i="3"/>
  <c r="AA4284" i="3"/>
  <c r="N4285" i="3"/>
  <c r="O4285" i="3"/>
  <c r="P4285" i="3"/>
  <c r="AA4285" i="3"/>
  <c r="N4286" i="3"/>
  <c r="O4286" i="3"/>
  <c r="P4286" i="3"/>
  <c r="AA4286" i="3"/>
  <c r="N4287" i="3"/>
  <c r="O4287" i="3"/>
  <c r="P4287" i="3"/>
  <c r="AA4287" i="3"/>
  <c r="N4288" i="3"/>
  <c r="O4288" i="3"/>
  <c r="P4288" i="3"/>
  <c r="AA4288" i="3"/>
  <c r="N4289" i="3"/>
  <c r="O4289" i="3"/>
  <c r="P4289" i="3"/>
  <c r="AA4289" i="3"/>
  <c r="N4290" i="3"/>
  <c r="O4290" i="3"/>
  <c r="P4290" i="3"/>
  <c r="AA4290" i="3"/>
  <c r="N4291" i="3"/>
  <c r="O4291" i="3"/>
  <c r="P4291" i="3"/>
  <c r="AA4291" i="3"/>
  <c r="N4292" i="3"/>
  <c r="O4292" i="3"/>
  <c r="P4292" i="3"/>
  <c r="AA4292" i="3"/>
  <c r="N4293" i="3"/>
  <c r="O4293" i="3"/>
  <c r="P4293" i="3"/>
  <c r="AA4293" i="3"/>
  <c r="N4294" i="3"/>
  <c r="O4294" i="3"/>
  <c r="P4294" i="3"/>
  <c r="AA4294" i="3"/>
  <c r="N4295" i="3"/>
  <c r="O4295" i="3"/>
  <c r="P4295" i="3"/>
  <c r="AA4295" i="3"/>
  <c r="N4296" i="3"/>
  <c r="O4296" i="3"/>
  <c r="P4296" i="3"/>
  <c r="AA4296" i="3"/>
  <c r="N4297" i="3"/>
  <c r="O4297" i="3"/>
  <c r="P4297" i="3"/>
  <c r="AA4297" i="3"/>
  <c r="N4298" i="3"/>
  <c r="O4298" i="3"/>
  <c r="P4298" i="3"/>
  <c r="AA4298" i="3"/>
  <c r="N4299" i="3"/>
  <c r="O4299" i="3"/>
  <c r="P4299" i="3"/>
  <c r="AA4299" i="3"/>
  <c r="N4300" i="3"/>
  <c r="O4300" i="3"/>
  <c r="P4300" i="3"/>
  <c r="AA4300" i="3"/>
  <c r="N4301" i="3"/>
  <c r="O4301" i="3"/>
  <c r="P4301" i="3"/>
  <c r="AA4301" i="3"/>
  <c r="N4302" i="3"/>
  <c r="O4302" i="3"/>
  <c r="P4302" i="3"/>
  <c r="AA4302" i="3"/>
  <c r="N4303" i="3"/>
  <c r="O4303" i="3"/>
  <c r="P4303" i="3"/>
  <c r="AA4303" i="3"/>
  <c r="N4304" i="3"/>
  <c r="O4304" i="3"/>
  <c r="P4304" i="3"/>
  <c r="AA4304" i="3"/>
  <c r="N4305" i="3"/>
  <c r="O4305" i="3"/>
  <c r="P4305" i="3"/>
  <c r="AA4305" i="3"/>
  <c r="N4306" i="3"/>
  <c r="O4306" i="3"/>
  <c r="P4306" i="3"/>
  <c r="AA4306" i="3"/>
  <c r="N4307" i="3"/>
  <c r="O4307" i="3"/>
  <c r="P4307" i="3"/>
  <c r="AA4307" i="3"/>
  <c r="N4308" i="3"/>
  <c r="O4308" i="3"/>
  <c r="P4308" i="3"/>
  <c r="AA4308" i="3"/>
  <c r="N4309" i="3"/>
  <c r="O4309" i="3"/>
  <c r="P4309" i="3"/>
  <c r="AA4309" i="3"/>
  <c r="N4310" i="3"/>
  <c r="O4310" i="3"/>
  <c r="P4310" i="3"/>
  <c r="AA4310" i="3"/>
  <c r="N4311" i="3"/>
  <c r="O4311" i="3"/>
  <c r="P4311" i="3"/>
  <c r="AA4311" i="3"/>
  <c r="N4312" i="3"/>
  <c r="O4312" i="3"/>
  <c r="P4312" i="3"/>
  <c r="AA4312" i="3"/>
  <c r="N4313" i="3"/>
  <c r="O4313" i="3"/>
  <c r="P4313" i="3"/>
  <c r="AA4313" i="3"/>
  <c r="N4314" i="3"/>
  <c r="O4314" i="3"/>
  <c r="P4314" i="3"/>
  <c r="AA4314" i="3"/>
  <c r="N4315" i="3"/>
  <c r="O4315" i="3"/>
  <c r="P4315" i="3"/>
  <c r="AA4315" i="3"/>
  <c r="N4316" i="3"/>
  <c r="O4316" i="3"/>
  <c r="P4316" i="3"/>
  <c r="AA4316" i="3"/>
  <c r="N4317" i="3"/>
  <c r="O4317" i="3"/>
  <c r="P4317" i="3"/>
  <c r="AA4317" i="3"/>
  <c r="N4318" i="3"/>
  <c r="O4318" i="3"/>
  <c r="P4318" i="3"/>
  <c r="AA4318" i="3"/>
  <c r="N4319" i="3"/>
  <c r="O4319" i="3"/>
  <c r="P4319" i="3"/>
  <c r="AA4319" i="3"/>
  <c r="N4320" i="3"/>
  <c r="O4320" i="3"/>
  <c r="P4320" i="3"/>
  <c r="AA4320" i="3"/>
  <c r="N4321" i="3"/>
  <c r="O4321" i="3"/>
  <c r="P4321" i="3"/>
  <c r="AA4321" i="3"/>
  <c r="N4322" i="3"/>
  <c r="O4322" i="3"/>
  <c r="P4322" i="3"/>
  <c r="AA4322" i="3"/>
  <c r="N4323" i="3"/>
  <c r="O4323" i="3"/>
  <c r="P4323" i="3"/>
  <c r="AA4323" i="3"/>
  <c r="N4324" i="3"/>
  <c r="O4324" i="3"/>
  <c r="P4324" i="3"/>
  <c r="AA4324" i="3"/>
  <c r="N4325" i="3"/>
  <c r="O4325" i="3"/>
  <c r="P4325" i="3"/>
  <c r="AA4325" i="3"/>
  <c r="N4326" i="3"/>
  <c r="O4326" i="3"/>
  <c r="P4326" i="3"/>
  <c r="AA4326" i="3"/>
  <c r="N4327" i="3"/>
  <c r="O4327" i="3"/>
  <c r="P4327" i="3"/>
  <c r="AA4327" i="3"/>
  <c r="N4328" i="3"/>
  <c r="O4328" i="3"/>
  <c r="P4328" i="3"/>
  <c r="AA4328" i="3"/>
  <c r="N4329" i="3"/>
  <c r="O4329" i="3"/>
  <c r="P4329" i="3"/>
  <c r="AA4329" i="3"/>
  <c r="N4330" i="3"/>
  <c r="O4330" i="3"/>
  <c r="P4330" i="3"/>
  <c r="AA4330" i="3"/>
  <c r="N4331" i="3"/>
  <c r="O4331" i="3"/>
  <c r="P4331" i="3"/>
  <c r="AA4331" i="3"/>
  <c r="N4332" i="3"/>
  <c r="O4332" i="3"/>
  <c r="P4332" i="3"/>
  <c r="AA4332" i="3"/>
  <c r="N4333" i="3"/>
  <c r="O4333" i="3"/>
  <c r="P4333" i="3"/>
  <c r="AA4333" i="3"/>
  <c r="N4334" i="3"/>
  <c r="O4334" i="3"/>
  <c r="P4334" i="3"/>
  <c r="AA4334" i="3"/>
  <c r="N4335" i="3"/>
  <c r="O4335" i="3"/>
  <c r="P4335" i="3"/>
  <c r="AA4335" i="3"/>
  <c r="N4336" i="3"/>
  <c r="O4336" i="3"/>
  <c r="P4336" i="3"/>
  <c r="AA4336" i="3"/>
  <c r="N4337" i="3"/>
  <c r="O4337" i="3"/>
  <c r="P4337" i="3"/>
  <c r="AA4337" i="3"/>
  <c r="N4338" i="3"/>
  <c r="O4338" i="3"/>
  <c r="P4338" i="3"/>
  <c r="AA4338" i="3"/>
  <c r="N4339" i="3"/>
  <c r="O4339" i="3"/>
  <c r="P4339" i="3"/>
  <c r="AA4339" i="3"/>
  <c r="N4340" i="3"/>
  <c r="O4340" i="3"/>
  <c r="P4340" i="3"/>
  <c r="AA4340" i="3"/>
  <c r="N4341" i="3"/>
  <c r="O4341" i="3"/>
  <c r="P4341" i="3"/>
  <c r="AA4341" i="3"/>
  <c r="N4342" i="3"/>
  <c r="O4342" i="3"/>
  <c r="P4342" i="3"/>
  <c r="AA4342" i="3"/>
  <c r="N4343" i="3"/>
  <c r="O4343" i="3"/>
  <c r="P4343" i="3"/>
  <c r="AA4343" i="3"/>
  <c r="N4344" i="3"/>
  <c r="O4344" i="3"/>
  <c r="P4344" i="3"/>
  <c r="AA4344" i="3"/>
  <c r="N4345" i="3"/>
  <c r="O4345" i="3"/>
  <c r="P4345" i="3"/>
  <c r="AA4345" i="3"/>
  <c r="N4346" i="3"/>
  <c r="O4346" i="3"/>
  <c r="P4346" i="3"/>
  <c r="AA4346" i="3"/>
  <c r="N4347" i="3"/>
  <c r="O4347" i="3"/>
  <c r="P4347" i="3"/>
  <c r="AA4347" i="3"/>
  <c r="N4348" i="3"/>
  <c r="O4348" i="3"/>
  <c r="P4348" i="3"/>
  <c r="AA4348" i="3"/>
  <c r="N4349" i="3"/>
  <c r="O4349" i="3"/>
  <c r="P4349" i="3"/>
  <c r="AA4349" i="3"/>
  <c r="N4350" i="3"/>
  <c r="O4350" i="3"/>
  <c r="P4350" i="3"/>
  <c r="AA4350" i="3"/>
  <c r="N4351" i="3"/>
  <c r="O4351" i="3"/>
  <c r="P4351" i="3"/>
  <c r="AA4351" i="3"/>
  <c r="N4352" i="3"/>
  <c r="O4352" i="3"/>
  <c r="P4352" i="3"/>
  <c r="AA4352" i="3"/>
  <c r="N4353" i="3"/>
  <c r="O4353" i="3"/>
  <c r="P4353" i="3"/>
  <c r="AA4353" i="3"/>
  <c r="N4354" i="3"/>
  <c r="O4354" i="3"/>
  <c r="P4354" i="3"/>
  <c r="AA4354" i="3"/>
  <c r="N4355" i="3"/>
  <c r="O4355" i="3"/>
  <c r="P4355" i="3"/>
  <c r="AA4355" i="3"/>
  <c r="N4356" i="3"/>
  <c r="O4356" i="3"/>
  <c r="P4356" i="3"/>
  <c r="AA4356" i="3"/>
  <c r="N4357" i="3"/>
  <c r="O4357" i="3"/>
  <c r="P4357" i="3"/>
  <c r="AA4357" i="3"/>
  <c r="N4358" i="3"/>
  <c r="O4358" i="3"/>
  <c r="P4358" i="3"/>
  <c r="AA4358" i="3"/>
  <c r="N4359" i="3"/>
  <c r="O4359" i="3"/>
  <c r="P4359" i="3"/>
  <c r="AA4359" i="3"/>
  <c r="N4360" i="3"/>
  <c r="O4360" i="3"/>
  <c r="P4360" i="3"/>
  <c r="AA4360" i="3"/>
  <c r="N4361" i="3"/>
  <c r="O4361" i="3"/>
  <c r="P4361" i="3"/>
  <c r="AA4361" i="3"/>
  <c r="N4362" i="3"/>
  <c r="O4362" i="3"/>
  <c r="P4362" i="3"/>
  <c r="AA4362" i="3"/>
  <c r="N4363" i="3"/>
  <c r="O4363" i="3"/>
  <c r="P4363" i="3"/>
  <c r="AA4363" i="3"/>
  <c r="N4364" i="3"/>
  <c r="O4364" i="3"/>
  <c r="P4364" i="3"/>
  <c r="AA4364" i="3"/>
  <c r="N4365" i="3"/>
  <c r="O4365" i="3"/>
  <c r="P4365" i="3"/>
  <c r="AA4365" i="3"/>
  <c r="N4366" i="3"/>
  <c r="O4366" i="3"/>
  <c r="P4366" i="3"/>
  <c r="AA4366" i="3"/>
  <c r="N4367" i="3"/>
  <c r="O4367" i="3"/>
  <c r="P4367" i="3"/>
  <c r="AA4367" i="3"/>
  <c r="N4368" i="3"/>
  <c r="O4368" i="3"/>
  <c r="P4368" i="3"/>
  <c r="AA4368" i="3"/>
  <c r="N4369" i="3"/>
  <c r="O4369" i="3"/>
  <c r="P4369" i="3"/>
  <c r="AA4369" i="3"/>
  <c r="N4370" i="3"/>
  <c r="O4370" i="3"/>
  <c r="P4370" i="3"/>
  <c r="AA4370" i="3"/>
  <c r="N4371" i="3"/>
  <c r="O4371" i="3"/>
  <c r="P4371" i="3"/>
  <c r="AA4371" i="3"/>
  <c r="N4372" i="3"/>
  <c r="O4372" i="3"/>
  <c r="P4372" i="3"/>
  <c r="AA4372" i="3"/>
  <c r="N4373" i="3"/>
  <c r="O4373" i="3"/>
  <c r="P4373" i="3"/>
  <c r="AA4373" i="3"/>
  <c r="N4374" i="3"/>
  <c r="O4374" i="3"/>
  <c r="P4374" i="3"/>
  <c r="AA4374" i="3"/>
  <c r="N4375" i="3"/>
  <c r="O4375" i="3"/>
  <c r="P4375" i="3"/>
  <c r="AA4375" i="3"/>
  <c r="N4376" i="3"/>
  <c r="O4376" i="3"/>
  <c r="P4376" i="3"/>
  <c r="AA4376" i="3"/>
  <c r="N4377" i="3"/>
  <c r="O4377" i="3"/>
  <c r="P4377" i="3"/>
  <c r="AA4377" i="3"/>
  <c r="N4378" i="3"/>
  <c r="O4378" i="3"/>
  <c r="P4378" i="3"/>
  <c r="AA4378" i="3"/>
  <c r="N4379" i="3"/>
  <c r="O4379" i="3"/>
  <c r="P4379" i="3"/>
  <c r="AA4379" i="3"/>
  <c r="N4380" i="3"/>
  <c r="O4380" i="3"/>
  <c r="P4380" i="3"/>
  <c r="AA4380" i="3"/>
  <c r="N4381" i="3"/>
  <c r="O4381" i="3"/>
  <c r="P4381" i="3"/>
  <c r="AA4381" i="3"/>
  <c r="N4382" i="3"/>
  <c r="O4382" i="3"/>
  <c r="P4382" i="3"/>
  <c r="AA4382" i="3"/>
  <c r="N4383" i="3"/>
  <c r="O4383" i="3"/>
  <c r="P4383" i="3"/>
  <c r="AA4383" i="3"/>
  <c r="N4384" i="3"/>
  <c r="O4384" i="3"/>
  <c r="P4384" i="3"/>
  <c r="AA4384" i="3"/>
  <c r="N4385" i="3"/>
  <c r="O4385" i="3"/>
  <c r="P4385" i="3"/>
  <c r="AA4385" i="3"/>
  <c r="N4386" i="3"/>
  <c r="O4386" i="3"/>
  <c r="P4386" i="3"/>
  <c r="AA4386" i="3"/>
  <c r="N4387" i="3"/>
  <c r="O4387" i="3"/>
  <c r="P4387" i="3"/>
  <c r="AA4387" i="3"/>
  <c r="N4388" i="3"/>
  <c r="O4388" i="3"/>
  <c r="P4388" i="3"/>
  <c r="AA4388" i="3"/>
  <c r="N4389" i="3"/>
  <c r="O4389" i="3"/>
  <c r="P4389" i="3"/>
  <c r="AA4389" i="3"/>
  <c r="N4390" i="3"/>
  <c r="O4390" i="3"/>
  <c r="P4390" i="3"/>
  <c r="AA4390" i="3"/>
  <c r="N4391" i="3"/>
  <c r="O4391" i="3"/>
  <c r="P4391" i="3"/>
  <c r="AA4391" i="3"/>
  <c r="N4392" i="3"/>
  <c r="O4392" i="3"/>
  <c r="P4392" i="3"/>
  <c r="AA4392" i="3"/>
  <c r="N4393" i="3"/>
  <c r="O4393" i="3"/>
  <c r="P4393" i="3"/>
  <c r="AA4393" i="3"/>
  <c r="N4394" i="3"/>
  <c r="O4394" i="3"/>
  <c r="P4394" i="3"/>
  <c r="AA4394" i="3"/>
  <c r="N4395" i="3"/>
  <c r="O4395" i="3"/>
  <c r="P4395" i="3"/>
  <c r="AA4395" i="3"/>
  <c r="N4396" i="3"/>
  <c r="O4396" i="3"/>
  <c r="P4396" i="3"/>
  <c r="AA4396" i="3"/>
  <c r="N4397" i="3"/>
  <c r="O4397" i="3"/>
  <c r="P4397" i="3"/>
  <c r="AA4397" i="3"/>
  <c r="N4398" i="3"/>
  <c r="O4398" i="3"/>
  <c r="P4398" i="3"/>
  <c r="AA4398" i="3"/>
  <c r="N4399" i="3"/>
  <c r="O4399" i="3"/>
  <c r="P4399" i="3"/>
  <c r="AA4399" i="3"/>
  <c r="N4400" i="3"/>
  <c r="O4400" i="3"/>
  <c r="P4400" i="3"/>
  <c r="AA4400" i="3"/>
  <c r="N4401" i="3"/>
  <c r="O4401" i="3"/>
  <c r="P4401" i="3"/>
  <c r="AA4401" i="3"/>
  <c r="N4402" i="3"/>
  <c r="O4402" i="3"/>
  <c r="P4402" i="3"/>
  <c r="AA4402" i="3"/>
  <c r="N4403" i="3"/>
  <c r="O4403" i="3"/>
  <c r="P4403" i="3"/>
  <c r="AA4403" i="3"/>
  <c r="N4404" i="3"/>
  <c r="O4404" i="3"/>
  <c r="P4404" i="3"/>
  <c r="AA4404" i="3"/>
  <c r="N4405" i="3"/>
  <c r="O4405" i="3"/>
  <c r="P4405" i="3"/>
  <c r="AA4405" i="3"/>
  <c r="N4406" i="3"/>
  <c r="O4406" i="3"/>
  <c r="P4406" i="3"/>
  <c r="AA4406" i="3"/>
  <c r="N4407" i="3"/>
  <c r="O4407" i="3"/>
  <c r="P4407" i="3"/>
  <c r="AA4407" i="3"/>
  <c r="N4408" i="3"/>
  <c r="O4408" i="3"/>
  <c r="P4408" i="3"/>
  <c r="AA4408" i="3"/>
  <c r="N4409" i="3"/>
  <c r="O4409" i="3"/>
  <c r="P4409" i="3"/>
  <c r="AA4409" i="3"/>
  <c r="N4410" i="3"/>
  <c r="O4410" i="3"/>
  <c r="P4410" i="3"/>
  <c r="AA4410" i="3"/>
  <c r="N4411" i="3"/>
  <c r="O4411" i="3"/>
  <c r="P4411" i="3"/>
  <c r="AA4411" i="3"/>
  <c r="N4412" i="3"/>
  <c r="O4412" i="3"/>
  <c r="P4412" i="3"/>
  <c r="AA4412" i="3"/>
  <c r="N4413" i="3"/>
  <c r="O4413" i="3"/>
  <c r="P4413" i="3"/>
  <c r="AA4413" i="3"/>
  <c r="N4414" i="3"/>
  <c r="O4414" i="3"/>
  <c r="P4414" i="3"/>
  <c r="AA4414" i="3"/>
  <c r="N4415" i="3"/>
  <c r="O4415" i="3"/>
  <c r="P4415" i="3"/>
  <c r="AA4415" i="3"/>
  <c r="N4416" i="3"/>
  <c r="O4416" i="3"/>
  <c r="P4416" i="3"/>
  <c r="AA4416" i="3"/>
  <c r="N4417" i="3"/>
  <c r="O4417" i="3"/>
  <c r="P4417" i="3"/>
  <c r="AA4417" i="3"/>
  <c r="N4418" i="3"/>
  <c r="O4418" i="3"/>
  <c r="P4418" i="3"/>
  <c r="AA4418" i="3"/>
  <c r="N4419" i="3"/>
  <c r="O4419" i="3"/>
  <c r="P4419" i="3"/>
  <c r="AA4419" i="3"/>
  <c r="N4420" i="3"/>
  <c r="O4420" i="3"/>
  <c r="P4420" i="3"/>
  <c r="AA4420" i="3"/>
  <c r="N4421" i="3"/>
  <c r="O4421" i="3"/>
  <c r="P4421" i="3"/>
  <c r="AA4421" i="3"/>
  <c r="N4422" i="3"/>
  <c r="O4422" i="3"/>
  <c r="P4422" i="3"/>
  <c r="AA4422" i="3"/>
  <c r="N4423" i="3"/>
  <c r="O4423" i="3"/>
  <c r="P4423" i="3"/>
  <c r="AA4423" i="3"/>
  <c r="N4424" i="3"/>
  <c r="O4424" i="3"/>
  <c r="P4424" i="3"/>
  <c r="AA4424" i="3"/>
  <c r="N4425" i="3"/>
  <c r="O4425" i="3"/>
  <c r="P4425" i="3"/>
  <c r="AA4425" i="3"/>
  <c r="N4426" i="3"/>
  <c r="O4426" i="3"/>
  <c r="P4426" i="3"/>
  <c r="AA4426" i="3"/>
  <c r="N4427" i="3"/>
  <c r="O4427" i="3"/>
  <c r="P4427" i="3"/>
  <c r="AA4427" i="3"/>
  <c r="N4428" i="3"/>
  <c r="O4428" i="3"/>
  <c r="P4428" i="3"/>
  <c r="AA4428" i="3"/>
  <c r="N4429" i="3"/>
  <c r="O4429" i="3"/>
  <c r="P4429" i="3"/>
  <c r="AA4429" i="3"/>
  <c r="N4430" i="3"/>
  <c r="O4430" i="3"/>
  <c r="P4430" i="3"/>
  <c r="AA4430" i="3"/>
  <c r="N4431" i="3"/>
  <c r="O4431" i="3"/>
  <c r="P4431" i="3"/>
  <c r="AA4431" i="3"/>
  <c r="N4432" i="3"/>
  <c r="O4432" i="3"/>
  <c r="P4432" i="3"/>
  <c r="AA4432" i="3"/>
  <c r="N4433" i="3"/>
  <c r="O4433" i="3"/>
  <c r="P4433" i="3"/>
  <c r="AA4433" i="3"/>
  <c r="N4434" i="3"/>
  <c r="O4434" i="3"/>
  <c r="P4434" i="3"/>
  <c r="AA4434" i="3"/>
  <c r="N4435" i="3"/>
  <c r="O4435" i="3"/>
  <c r="P4435" i="3"/>
  <c r="AA4435" i="3"/>
  <c r="N4436" i="3"/>
  <c r="O4436" i="3"/>
  <c r="P4436" i="3"/>
  <c r="AA4436" i="3"/>
  <c r="N4437" i="3"/>
  <c r="O4437" i="3"/>
  <c r="P4437" i="3"/>
  <c r="AA4437" i="3"/>
  <c r="N4438" i="3"/>
  <c r="O4438" i="3"/>
  <c r="P4438" i="3"/>
  <c r="AA4438" i="3"/>
  <c r="N4439" i="3"/>
  <c r="O4439" i="3"/>
  <c r="P4439" i="3"/>
  <c r="AA4439" i="3"/>
  <c r="N4440" i="3"/>
  <c r="O4440" i="3"/>
  <c r="P4440" i="3"/>
  <c r="AA4440" i="3"/>
  <c r="N4441" i="3"/>
  <c r="O4441" i="3"/>
  <c r="P4441" i="3"/>
  <c r="AA4441" i="3"/>
  <c r="N4442" i="3"/>
  <c r="O4442" i="3"/>
  <c r="P4442" i="3"/>
  <c r="AA4442" i="3"/>
  <c r="N4443" i="3"/>
  <c r="O4443" i="3"/>
  <c r="P4443" i="3"/>
  <c r="AA4443" i="3"/>
  <c r="N4444" i="3"/>
  <c r="O4444" i="3"/>
  <c r="P4444" i="3"/>
  <c r="AA4444" i="3"/>
  <c r="N4445" i="3"/>
  <c r="O4445" i="3"/>
  <c r="P4445" i="3"/>
  <c r="AA4445" i="3"/>
  <c r="N4446" i="3"/>
  <c r="O4446" i="3"/>
  <c r="P4446" i="3"/>
  <c r="AA4446" i="3"/>
  <c r="N4447" i="3"/>
  <c r="O4447" i="3"/>
  <c r="P4447" i="3"/>
  <c r="AA4447" i="3"/>
  <c r="N4448" i="3"/>
  <c r="O4448" i="3"/>
  <c r="P4448" i="3"/>
  <c r="AA4448" i="3"/>
  <c r="N4449" i="3"/>
  <c r="O4449" i="3"/>
  <c r="P4449" i="3"/>
  <c r="AA4449" i="3"/>
  <c r="N4450" i="3"/>
  <c r="O4450" i="3"/>
  <c r="P4450" i="3"/>
  <c r="AA4450" i="3"/>
  <c r="N4451" i="3"/>
  <c r="O4451" i="3"/>
  <c r="P4451" i="3"/>
  <c r="AA4451" i="3"/>
  <c r="N4452" i="3"/>
  <c r="O4452" i="3"/>
  <c r="P4452" i="3"/>
  <c r="AA4452" i="3"/>
  <c r="N4453" i="3"/>
  <c r="O4453" i="3"/>
  <c r="P4453" i="3"/>
  <c r="AA4453" i="3"/>
  <c r="N4454" i="3"/>
  <c r="O4454" i="3"/>
  <c r="P4454" i="3"/>
  <c r="AA4454" i="3"/>
  <c r="N4455" i="3"/>
  <c r="O4455" i="3"/>
  <c r="P4455" i="3"/>
  <c r="AA4455" i="3"/>
  <c r="N4456" i="3"/>
  <c r="O4456" i="3"/>
  <c r="P4456" i="3"/>
  <c r="AA4456" i="3"/>
  <c r="N4457" i="3"/>
  <c r="O4457" i="3"/>
  <c r="P4457" i="3"/>
  <c r="AA4457" i="3"/>
  <c r="N4458" i="3"/>
  <c r="O4458" i="3"/>
  <c r="P4458" i="3"/>
  <c r="AA4458" i="3"/>
  <c r="N4459" i="3"/>
  <c r="O4459" i="3"/>
  <c r="P4459" i="3"/>
  <c r="AA4459" i="3"/>
  <c r="N4460" i="3"/>
  <c r="O4460" i="3"/>
  <c r="P4460" i="3"/>
  <c r="AA4460" i="3"/>
  <c r="N4461" i="3"/>
  <c r="O4461" i="3"/>
  <c r="P4461" i="3"/>
  <c r="AA4461" i="3"/>
  <c r="N4462" i="3"/>
  <c r="O4462" i="3"/>
  <c r="P4462" i="3"/>
  <c r="AA4462" i="3"/>
  <c r="N4463" i="3"/>
  <c r="O4463" i="3"/>
  <c r="P4463" i="3"/>
  <c r="AA4463" i="3"/>
  <c r="N4464" i="3"/>
  <c r="O4464" i="3"/>
  <c r="P4464" i="3"/>
  <c r="AA4464" i="3"/>
  <c r="N4465" i="3"/>
  <c r="O4465" i="3"/>
  <c r="P4465" i="3"/>
  <c r="AA4465" i="3"/>
  <c r="N4466" i="3"/>
  <c r="O4466" i="3"/>
  <c r="P4466" i="3"/>
  <c r="AA4466" i="3"/>
  <c r="N4467" i="3"/>
  <c r="O4467" i="3"/>
  <c r="P4467" i="3"/>
  <c r="AA4467" i="3"/>
  <c r="N4468" i="3"/>
  <c r="O4468" i="3"/>
  <c r="P4468" i="3"/>
  <c r="AA4468" i="3"/>
  <c r="N4469" i="3"/>
  <c r="O4469" i="3"/>
  <c r="P4469" i="3"/>
  <c r="AA4469" i="3"/>
  <c r="N4470" i="3"/>
  <c r="O4470" i="3"/>
  <c r="P4470" i="3"/>
  <c r="AA4470" i="3"/>
  <c r="N4471" i="3"/>
  <c r="O4471" i="3"/>
  <c r="P4471" i="3"/>
  <c r="AA4471" i="3"/>
  <c r="N4472" i="3"/>
  <c r="O4472" i="3"/>
  <c r="P4472" i="3"/>
  <c r="AA4472" i="3"/>
  <c r="N4473" i="3"/>
  <c r="O4473" i="3"/>
  <c r="P4473" i="3"/>
  <c r="AA4473" i="3"/>
  <c r="N4474" i="3"/>
  <c r="O4474" i="3"/>
  <c r="P4474" i="3"/>
  <c r="AA4474" i="3"/>
  <c r="N4475" i="3"/>
  <c r="O4475" i="3"/>
  <c r="P4475" i="3"/>
  <c r="AA4475" i="3"/>
  <c r="N4476" i="3"/>
  <c r="O4476" i="3"/>
  <c r="P4476" i="3"/>
  <c r="AA4476" i="3"/>
  <c r="N4477" i="3"/>
  <c r="O4477" i="3"/>
  <c r="P4477" i="3"/>
  <c r="AA4477" i="3"/>
  <c r="N4478" i="3"/>
  <c r="O4478" i="3"/>
  <c r="P4478" i="3"/>
  <c r="AA4478" i="3"/>
  <c r="N4479" i="3"/>
  <c r="O4479" i="3"/>
  <c r="P4479" i="3"/>
  <c r="AA4479" i="3"/>
  <c r="N4480" i="3"/>
  <c r="O4480" i="3"/>
  <c r="P4480" i="3"/>
  <c r="AA4480" i="3"/>
  <c r="N4481" i="3"/>
  <c r="O4481" i="3"/>
  <c r="P4481" i="3"/>
  <c r="AA4481" i="3"/>
  <c r="N4482" i="3"/>
  <c r="O4482" i="3"/>
  <c r="P4482" i="3"/>
  <c r="AA4482" i="3"/>
  <c r="N4483" i="3"/>
  <c r="O4483" i="3"/>
  <c r="P4483" i="3"/>
  <c r="AA4483" i="3"/>
  <c r="N4484" i="3"/>
  <c r="O4484" i="3"/>
  <c r="P4484" i="3"/>
  <c r="AA4484" i="3"/>
  <c r="N4485" i="3"/>
  <c r="O4485" i="3"/>
  <c r="P4485" i="3"/>
  <c r="AA4485" i="3"/>
  <c r="N4486" i="3"/>
  <c r="O4486" i="3"/>
  <c r="P4486" i="3"/>
  <c r="AA4486" i="3"/>
  <c r="N4487" i="3"/>
  <c r="O4487" i="3"/>
  <c r="P4487" i="3"/>
  <c r="AA4487" i="3"/>
  <c r="N4488" i="3"/>
  <c r="O4488" i="3"/>
  <c r="P4488" i="3"/>
  <c r="AA4488" i="3"/>
  <c r="N4489" i="3"/>
  <c r="O4489" i="3"/>
  <c r="P4489" i="3"/>
  <c r="AA4489" i="3"/>
  <c r="N4490" i="3"/>
  <c r="O4490" i="3"/>
  <c r="P4490" i="3"/>
  <c r="AA4490" i="3"/>
  <c r="N4491" i="3"/>
  <c r="O4491" i="3"/>
  <c r="P4491" i="3"/>
  <c r="AA4491" i="3"/>
  <c r="N4492" i="3"/>
  <c r="O4492" i="3"/>
  <c r="P4492" i="3"/>
  <c r="AA4492" i="3"/>
  <c r="N4493" i="3"/>
  <c r="O4493" i="3"/>
  <c r="P4493" i="3"/>
  <c r="AA4493" i="3"/>
  <c r="N4494" i="3"/>
  <c r="O4494" i="3"/>
  <c r="P4494" i="3"/>
  <c r="AA4494" i="3"/>
  <c r="N4495" i="3"/>
  <c r="O4495" i="3"/>
  <c r="P4495" i="3"/>
  <c r="AA4495" i="3"/>
  <c r="N4496" i="3"/>
  <c r="O4496" i="3"/>
  <c r="P4496" i="3"/>
  <c r="AA4496" i="3"/>
  <c r="N4497" i="3"/>
  <c r="O4497" i="3"/>
  <c r="P4497" i="3"/>
  <c r="AA4497" i="3"/>
  <c r="N4498" i="3"/>
  <c r="O4498" i="3"/>
  <c r="P4498" i="3"/>
  <c r="AA4498" i="3"/>
  <c r="N4499" i="3"/>
  <c r="O4499" i="3"/>
  <c r="P4499" i="3"/>
  <c r="AA4499" i="3"/>
  <c r="N4500" i="3"/>
  <c r="O4500" i="3"/>
  <c r="P4500" i="3"/>
  <c r="AA4500" i="3"/>
  <c r="N4501" i="3"/>
  <c r="O4501" i="3"/>
  <c r="P4501" i="3"/>
  <c r="AA4501" i="3"/>
  <c r="N4502" i="3"/>
  <c r="O4502" i="3"/>
  <c r="P4502" i="3"/>
  <c r="AA4502" i="3"/>
  <c r="N4503" i="3"/>
  <c r="O4503" i="3"/>
  <c r="P4503" i="3"/>
  <c r="AA4503" i="3"/>
  <c r="N4504" i="3"/>
  <c r="O4504" i="3"/>
  <c r="P4504" i="3"/>
  <c r="AA4504" i="3"/>
  <c r="N4505" i="3"/>
  <c r="O4505" i="3"/>
  <c r="P4505" i="3"/>
  <c r="AA4505" i="3"/>
  <c r="N4506" i="3"/>
  <c r="O4506" i="3"/>
  <c r="P4506" i="3"/>
  <c r="AA4506" i="3"/>
  <c r="N4507" i="3"/>
  <c r="O4507" i="3"/>
  <c r="P4507" i="3"/>
  <c r="AA4507" i="3"/>
  <c r="N4508" i="3"/>
  <c r="O4508" i="3"/>
  <c r="P4508" i="3"/>
  <c r="AA4508" i="3"/>
  <c r="N4509" i="3"/>
  <c r="O4509" i="3"/>
  <c r="P4509" i="3"/>
  <c r="AA4509" i="3"/>
  <c r="N4510" i="3"/>
  <c r="O4510" i="3"/>
  <c r="P4510" i="3"/>
  <c r="AA4510" i="3"/>
  <c r="N4511" i="3"/>
  <c r="O4511" i="3"/>
  <c r="P4511" i="3"/>
  <c r="AA4511" i="3"/>
  <c r="N4512" i="3"/>
  <c r="O4512" i="3"/>
  <c r="P4512" i="3"/>
  <c r="AA4512" i="3"/>
  <c r="N4513" i="3"/>
  <c r="O4513" i="3"/>
  <c r="P4513" i="3"/>
  <c r="AA4513" i="3"/>
  <c r="N4514" i="3"/>
  <c r="O4514" i="3"/>
  <c r="P4514" i="3"/>
  <c r="AA4514" i="3"/>
  <c r="N4515" i="3"/>
  <c r="O4515" i="3"/>
  <c r="P4515" i="3"/>
  <c r="AA4515" i="3"/>
  <c r="N4516" i="3"/>
  <c r="O4516" i="3"/>
  <c r="P4516" i="3"/>
  <c r="AA4516" i="3"/>
  <c r="N4517" i="3"/>
  <c r="O4517" i="3"/>
  <c r="P4517" i="3"/>
  <c r="AA4517" i="3"/>
  <c r="N4518" i="3"/>
  <c r="O4518" i="3"/>
  <c r="P4518" i="3"/>
  <c r="AA4518" i="3"/>
  <c r="N4519" i="3"/>
  <c r="O4519" i="3"/>
  <c r="P4519" i="3"/>
  <c r="AA4519" i="3"/>
  <c r="N4520" i="3"/>
  <c r="O4520" i="3"/>
  <c r="P4520" i="3"/>
  <c r="AA4520" i="3"/>
  <c r="N4521" i="3"/>
  <c r="O4521" i="3"/>
  <c r="P4521" i="3"/>
  <c r="AA4521" i="3"/>
  <c r="N4522" i="3"/>
  <c r="O4522" i="3"/>
  <c r="P4522" i="3"/>
  <c r="AA4522" i="3"/>
  <c r="N4523" i="3"/>
  <c r="O4523" i="3"/>
  <c r="P4523" i="3"/>
  <c r="AA4523" i="3"/>
  <c r="N4524" i="3"/>
  <c r="O4524" i="3"/>
  <c r="P4524" i="3"/>
  <c r="AA4524" i="3"/>
  <c r="N4525" i="3"/>
  <c r="O4525" i="3"/>
  <c r="P4525" i="3"/>
  <c r="AA4525" i="3"/>
  <c r="N4526" i="3"/>
  <c r="O4526" i="3"/>
  <c r="P4526" i="3"/>
  <c r="AA4526" i="3"/>
  <c r="N4527" i="3"/>
  <c r="O4527" i="3"/>
  <c r="P4527" i="3"/>
  <c r="AA4527" i="3"/>
  <c r="N4528" i="3"/>
  <c r="O4528" i="3"/>
  <c r="P4528" i="3"/>
  <c r="AA4528" i="3"/>
  <c r="N4529" i="3"/>
  <c r="O4529" i="3"/>
  <c r="P4529" i="3"/>
  <c r="AA4529" i="3"/>
  <c r="N4530" i="3"/>
  <c r="O4530" i="3"/>
  <c r="P4530" i="3"/>
  <c r="AA4530" i="3"/>
  <c r="N4531" i="3"/>
  <c r="O4531" i="3"/>
  <c r="P4531" i="3"/>
  <c r="AA4531" i="3"/>
  <c r="N4532" i="3"/>
  <c r="O4532" i="3"/>
  <c r="P4532" i="3"/>
  <c r="AA4532" i="3"/>
  <c r="N4533" i="3"/>
  <c r="O4533" i="3"/>
  <c r="P4533" i="3"/>
  <c r="AA4533" i="3"/>
  <c r="N4534" i="3"/>
  <c r="O4534" i="3"/>
  <c r="P4534" i="3"/>
  <c r="AA4534" i="3"/>
  <c r="N4535" i="3"/>
  <c r="O4535" i="3"/>
  <c r="P4535" i="3"/>
  <c r="AA4535" i="3"/>
  <c r="N4536" i="3"/>
  <c r="O4536" i="3"/>
  <c r="P4536" i="3"/>
  <c r="AA4536" i="3"/>
  <c r="N4537" i="3"/>
  <c r="O4537" i="3"/>
  <c r="P4537" i="3"/>
  <c r="AA4537" i="3"/>
  <c r="N4538" i="3"/>
  <c r="O4538" i="3"/>
  <c r="P4538" i="3"/>
  <c r="AA4538" i="3"/>
  <c r="N4539" i="3"/>
  <c r="O4539" i="3"/>
  <c r="P4539" i="3"/>
  <c r="AA4539" i="3"/>
  <c r="N4540" i="3"/>
  <c r="O4540" i="3"/>
  <c r="P4540" i="3"/>
  <c r="AA4540" i="3"/>
  <c r="N4541" i="3"/>
  <c r="O4541" i="3"/>
  <c r="P4541" i="3"/>
  <c r="AA4541" i="3"/>
  <c r="N4542" i="3"/>
  <c r="O4542" i="3"/>
  <c r="P4542" i="3"/>
  <c r="AA4542" i="3"/>
  <c r="N4543" i="3"/>
  <c r="O4543" i="3"/>
  <c r="P4543" i="3"/>
  <c r="AA4543" i="3"/>
  <c r="N4544" i="3"/>
  <c r="O4544" i="3"/>
  <c r="P4544" i="3"/>
  <c r="AA4544" i="3"/>
  <c r="N4545" i="3"/>
  <c r="O4545" i="3"/>
  <c r="P4545" i="3"/>
  <c r="AA4545" i="3"/>
  <c r="N4546" i="3"/>
  <c r="O4546" i="3"/>
  <c r="P4546" i="3"/>
  <c r="AA4546" i="3"/>
  <c r="N4547" i="3"/>
  <c r="O4547" i="3"/>
  <c r="P4547" i="3"/>
  <c r="AA4547" i="3"/>
  <c r="N4548" i="3"/>
  <c r="O4548" i="3"/>
  <c r="P4548" i="3"/>
  <c r="AA4548" i="3"/>
  <c r="N4549" i="3"/>
  <c r="O4549" i="3"/>
  <c r="P4549" i="3"/>
  <c r="AA4549" i="3"/>
  <c r="N4550" i="3"/>
  <c r="O4550" i="3"/>
  <c r="P4550" i="3"/>
  <c r="AA4550" i="3"/>
  <c r="N4551" i="3"/>
  <c r="O4551" i="3"/>
  <c r="P4551" i="3"/>
  <c r="AA4551" i="3"/>
  <c r="N4552" i="3"/>
  <c r="O4552" i="3"/>
  <c r="P4552" i="3"/>
  <c r="AA4552" i="3"/>
  <c r="N4553" i="3"/>
  <c r="O4553" i="3"/>
  <c r="P4553" i="3"/>
  <c r="AA4553" i="3"/>
  <c r="N4554" i="3"/>
  <c r="O4554" i="3"/>
  <c r="P4554" i="3"/>
  <c r="AA4554" i="3"/>
  <c r="N4555" i="3"/>
  <c r="O4555" i="3"/>
  <c r="P4555" i="3"/>
  <c r="AA4555" i="3"/>
  <c r="N4556" i="3"/>
  <c r="O4556" i="3"/>
  <c r="P4556" i="3"/>
  <c r="AA4556" i="3"/>
  <c r="N4557" i="3"/>
  <c r="O4557" i="3"/>
  <c r="P4557" i="3"/>
  <c r="AA4557" i="3"/>
  <c r="N4558" i="3"/>
  <c r="O4558" i="3"/>
  <c r="P4558" i="3"/>
  <c r="AA4558" i="3"/>
  <c r="N4559" i="3"/>
  <c r="O4559" i="3"/>
  <c r="P4559" i="3"/>
  <c r="AA4559" i="3"/>
  <c r="N4560" i="3"/>
  <c r="O4560" i="3"/>
  <c r="P4560" i="3"/>
  <c r="AA4560" i="3"/>
  <c r="N4561" i="3"/>
  <c r="O4561" i="3"/>
  <c r="P4561" i="3"/>
  <c r="AA4561" i="3"/>
  <c r="N4562" i="3"/>
  <c r="O4562" i="3"/>
  <c r="P4562" i="3"/>
  <c r="AA4562" i="3"/>
  <c r="N4563" i="3"/>
  <c r="O4563" i="3"/>
  <c r="P4563" i="3"/>
  <c r="AA4563" i="3"/>
  <c r="N4564" i="3"/>
  <c r="O4564" i="3"/>
  <c r="P4564" i="3"/>
  <c r="AA4564" i="3"/>
  <c r="N4565" i="3"/>
  <c r="O4565" i="3"/>
  <c r="P4565" i="3"/>
  <c r="AA4565" i="3"/>
  <c r="N4566" i="3"/>
  <c r="O4566" i="3"/>
  <c r="P4566" i="3"/>
  <c r="AA4566" i="3"/>
  <c r="N4567" i="3"/>
  <c r="O4567" i="3"/>
  <c r="P4567" i="3"/>
  <c r="AA4567" i="3"/>
  <c r="N4568" i="3"/>
  <c r="O4568" i="3"/>
  <c r="P4568" i="3"/>
  <c r="AA4568" i="3"/>
  <c r="N4569" i="3"/>
  <c r="O4569" i="3"/>
  <c r="P4569" i="3"/>
  <c r="AA4569" i="3"/>
  <c r="N4570" i="3"/>
  <c r="O4570" i="3"/>
  <c r="P4570" i="3"/>
  <c r="AA4570" i="3"/>
  <c r="N4571" i="3"/>
  <c r="O4571" i="3"/>
  <c r="P4571" i="3"/>
  <c r="AA4571" i="3"/>
  <c r="N4572" i="3"/>
  <c r="O4572" i="3"/>
  <c r="P4572" i="3"/>
  <c r="AA4572" i="3"/>
  <c r="N4573" i="3"/>
  <c r="O4573" i="3"/>
  <c r="P4573" i="3"/>
  <c r="AA4573" i="3"/>
  <c r="N4574" i="3"/>
  <c r="O4574" i="3"/>
  <c r="P4574" i="3"/>
  <c r="AA4574" i="3"/>
  <c r="N4575" i="3"/>
  <c r="O4575" i="3"/>
  <c r="P4575" i="3"/>
  <c r="AA4575" i="3"/>
  <c r="N4576" i="3"/>
  <c r="O4576" i="3"/>
  <c r="P4576" i="3"/>
  <c r="AA4576" i="3"/>
  <c r="N4577" i="3"/>
  <c r="O4577" i="3"/>
  <c r="P4577" i="3"/>
  <c r="AA4577" i="3"/>
  <c r="N4578" i="3"/>
  <c r="O4578" i="3"/>
  <c r="P4578" i="3"/>
  <c r="AA4578" i="3"/>
  <c r="N4579" i="3"/>
  <c r="O4579" i="3"/>
  <c r="P4579" i="3"/>
  <c r="AA4579" i="3"/>
  <c r="N4580" i="3"/>
  <c r="O4580" i="3"/>
  <c r="P4580" i="3"/>
  <c r="AA4580" i="3"/>
  <c r="N4581" i="3"/>
  <c r="O4581" i="3"/>
  <c r="P4581" i="3"/>
  <c r="AA4581" i="3"/>
  <c r="N4582" i="3"/>
  <c r="O4582" i="3"/>
  <c r="P4582" i="3"/>
  <c r="AA4582" i="3"/>
  <c r="N4583" i="3"/>
  <c r="O4583" i="3"/>
  <c r="P4583" i="3"/>
  <c r="AA4583" i="3"/>
  <c r="N4584" i="3"/>
  <c r="O4584" i="3"/>
  <c r="P4584" i="3"/>
  <c r="AA4584" i="3"/>
  <c r="N4585" i="3"/>
  <c r="O4585" i="3"/>
  <c r="P4585" i="3"/>
  <c r="AA4585" i="3"/>
  <c r="N4586" i="3"/>
  <c r="O4586" i="3"/>
  <c r="P4586" i="3"/>
  <c r="AA4586" i="3"/>
  <c r="N4587" i="3"/>
  <c r="O4587" i="3"/>
  <c r="P4587" i="3"/>
  <c r="AA4587" i="3"/>
  <c r="N4588" i="3"/>
  <c r="O4588" i="3"/>
  <c r="P4588" i="3"/>
  <c r="AA4588" i="3"/>
  <c r="N4589" i="3"/>
  <c r="O4589" i="3"/>
  <c r="P4589" i="3"/>
  <c r="AA4589" i="3"/>
  <c r="N4590" i="3"/>
  <c r="O4590" i="3"/>
  <c r="P4590" i="3"/>
  <c r="AA4590" i="3"/>
  <c r="N4591" i="3"/>
  <c r="O4591" i="3"/>
  <c r="P4591" i="3"/>
  <c r="AA4591" i="3"/>
  <c r="N4592" i="3"/>
  <c r="O4592" i="3"/>
  <c r="P4592" i="3"/>
  <c r="AA4592" i="3"/>
  <c r="N4593" i="3"/>
  <c r="O4593" i="3"/>
  <c r="P4593" i="3"/>
  <c r="AA4593" i="3"/>
  <c r="N4594" i="3"/>
  <c r="O4594" i="3"/>
  <c r="P4594" i="3"/>
  <c r="AA4594" i="3"/>
  <c r="N4595" i="3"/>
  <c r="O4595" i="3"/>
  <c r="P4595" i="3"/>
  <c r="AA4595" i="3"/>
  <c r="N4596" i="3"/>
  <c r="O4596" i="3"/>
  <c r="P4596" i="3"/>
  <c r="AA4596" i="3"/>
  <c r="N4597" i="3"/>
  <c r="O4597" i="3"/>
  <c r="P4597" i="3"/>
  <c r="AA4597" i="3"/>
  <c r="N4598" i="3"/>
  <c r="O4598" i="3"/>
  <c r="P4598" i="3"/>
  <c r="AA4598" i="3"/>
  <c r="N4599" i="3"/>
  <c r="O4599" i="3"/>
  <c r="P4599" i="3"/>
  <c r="AA4599" i="3"/>
  <c r="N4600" i="3"/>
  <c r="O4600" i="3"/>
  <c r="P4600" i="3"/>
  <c r="AA4600" i="3"/>
  <c r="N4601" i="3"/>
  <c r="O4601" i="3"/>
  <c r="P4601" i="3"/>
  <c r="AA4601" i="3"/>
  <c r="N4602" i="3"/>
  <c r="O4602" i="3"/>
  <c r="P4602" i="3"/>
  <c r="AA4602" i="3"/>
  <c r="N4603" i="3"/>
  <c r="O4603" i="3"/>
  <c r="P4603" i="3"/>
  <c r="AA4603" i="3"/>
  <c r="N4604" i="3"/>
  <c r="O4604" i="3"/>
  <c r="P4604" i="3"/>
  <c r="AA4604" i="3"/>
  <c r="N4605" i="3"/>
  <c r="O4605" i="3"/>
  <c r="P4605" i="3"/>
  <c r="AA4605" i="3"/>
  <c r="N4606" i="3"/>
  <c r="O4606" i="3"/>
  <c r="P4606" i="3"/>
  <c r="AA4606" i="3"/>
  <c r="N4607" i="3"/>
  <c r="O4607" i="3"/>
  <c r="P4607" i="3"/>
  <c r="AA4607" i="3"/>
  <c r="N4608" i="3"/>
  <c r="O4608" i="3"/>
  <c r="P4608" i="3"/>
  <c r="AA4608" i="3"/>
  <c r="N4609" i="3"/>
  <c r="O4609" i="3"/>
  <c r="P4609" i="3"/>
  <c r="AA4609" i="3"/>
  <c r="N4610" i="3"/>
  <c r="O4610" i="3"/>
  <c r="P4610" i="3"/>
  <c r="AA4610" i="3"/>
  <c r="N4611" i="3"/>
  <c r="O4611" i="3"/>
  <c r="P4611" i="3"/>
  <c r="AA4611" i="3"/>
  <c r="N4612" i="3"/>
  <c r="O4612" i="3"/>
  <c r="P4612" i="3"/>
  <c r="AA4612" i="3"/>
  <c r="N4613" i="3"/>
  <c r="O4613" i="3"/>
  <c r="P4613" i="3"/>
  <c r="AA4613" i="3"/>
  <c r="N4614" i="3"/>
  <c r="O4614" i="3"/>
  <c r="P4614" i="3"/>
  <c r="AA4614" i="3"/>
  <c r="N4615" i="3"/>
  <c r="O4615" i="3"/>
  <c r="P4615" i="3"/>
  <c r="AA4615" i="3"/>
  <c r="N4616" i="3"/>
  <c r="O4616" i="3"/>
  <c r="P4616" i="3"/>
  <c r="AA4616" i="3"/>
  <c r="N4617" i="3"/>
  <c r="O4617" i="3"/>
  <c r="P4617" i="3"/>
  <c r="AA4617" i="3"/>
  <c r="N4618" i="3"/>
  <c r="O4618" i="3"/>
  <c r="P4618" i="3"/>
  <c r="AA4618" i="3"/>
  <c r="N4619" i="3"/>
  <c r="O4619" i="3"/>
  <c r="P4619" i="3"/>
  <c r="AA4619" i="3"/>
  <c r="N4620" i="3"/>
  <c r="O4620" i="3"/>
  <c r="P4620" i="3"/>
  <c r="AA4620" i="3"/>
  <c r="N4621" i="3"/>
  <c r="O4621" i="3"/>
  <c r="P4621" i="3"/>
  <c r="AA4621" i="3"/>
  <c r="N4622" i="3"/>
  <c r="O4622" i="3"/>
  <c r="P4622" i="3"/>
  <c r="AA4622" i="3"/>
  <c r="N4623" i="3"/>
  <c r="O4623" i="3"/>
  <c r="P4623" i="3"/>
  <c r="AA4623" i="3"/>
  <c r="N4624" i="3"/>
  <c r="O4624" i="3"/>
  <c r="P4624" i="3"/>
  <c r="AA4624" i="3"/>
  <c r="N4625" i="3"/>
  <c r="O4625" i="3"/>
  <c r="P4625" i="3"/>
  <c r="AA4625" i="3"/>
  <c r="N4626" i="3"/>
  <c r="O4626" i="3"/>
  <c r="P4626" i="3"/>
  <c r="AA4626" i="3"/>
  <c r="N4627" i="3"/>
  <c r="O4627" i="3"/>
  <c r="P4627" i="3"/>
  <c r="AA4627" i="3"/>
  <c r="N4628" i="3"/>
  <c r="O4628" i="3"/>
  <c r="P4628" i="3"/>
  <c r="AA4628" i="3"/>
  <c r="N4629" i="3"/>
  <c r="O4629" i="3"/>
  <c r="P4629" i="3"/>
  <c r="AA4629" i="3"/>
  <c r="N4630" i="3"/>
  <c r="O4630" i="3"/>
  <c r="P4630" i="3"/>
  <c r="AA4630" i="3"/>
  <c r="N4631" i="3"/>
  <c r="O4631" i="3"/>
  <c r="P4631" i="3"/>
  <c r="AA4631" i="3"/>
  <c r="N4632" i="3"/>
  <c r="O4632" i="3"/>
  <c r="P4632" i="3"/>
  <c r="AA4632" i="3"/>
  <c r="N4633" i="3"/>
  <c r="O4633" i="3"/>
  <c r="P4633" i="3"/>
  <c r="AA4633" i="3"/>
  <c r="N4634" i="3"/>
  <c r="O4634" i="3"/>
  <c r="P4634" i="3"/>
  <c r="AA4634" i="3"/>
  <c r="N4635" i="3"/>
  <c r="O4635" i="3"/>
  <c r="P4635" i="3"/>
  <c r="AA4635" i="3"/>
  <c r="N4636" i="3"/>
  <c r="O4636" i="3"/>
  <c r="P4636" i="3"/>
  <c r="AA4636" i="3"/>
  <c r="N4637" i="3"/>
  <c r="O4637" i="3"/>
  <c r="P4637" i="3"/>
  <c r="AA4637" i="3"/>
  <c r="N4638" i="3"/>
  <c r="O4638" i="3"/>
  <c r="P4638" i="3"/>
  <c r="AA4638" i="3"/>
  <c r="N4639" i="3"/>
  <c r="O4639" i="3"/>
  <c r="P4639" i="3"/>
  <c r="AA4639" i="3"/>
  <c r="N4640" i="3"/>
  <c r="O4640" i="3"/>
  <c r="P4640" i="3"/>
  <c r="AA4640" i="3"/>
  <c r="N4641" i="3"/>
  <c r="O4641" i="3"/>
  <c r="P4641" i="3"/>
  <c r="AA4641" i="3"/>
  <c r="N4642" i="3"/>
  <c r="O4642" i="3"/>
  <c r="P4642" i="3"/>
  <c r="AA4642" i="3"/>
  <c r="N4643" i="3"/>
  <c r="O4643" i="3"/>
  <c r="P4643" i="3"/>
  <c r="AA4643" i="3"/>
  <c r="N4644" i="3"/>
  <c r="O4644" i="3"/>
  <c r="P4644" i="3"/>
  <c r="AA4644" i="3"/>
  <c r="N4645" i="3"/>
  <c r="O4645" i="3"/>
  <c r="P4645" i="3"/>
  <c r="AA4645" i="3"/>
  <c r="N4646" i="3"/>
  <c r="O4646" i="3"/>
  <c r="P4646" i="3"/>
  <c r="AA4646" i="3"/>
  <c r="N4647" i="3"/>
  <c r="O4647" i="3"/>
  <c r="P4647" i="3"/>
  <c r="AA4647" i="3"/>
  <c r="N4648" i="3"/>
  <c r="O4648" i="3"/>
  <c r="P4648" i="3"/>
  <c r="AA4648" i="3"/>
  <c r="N4649" i="3"/>
  <c r="O4649" i="3"/>
  <c r="P4649" i="3"/>
  <c r="AA4649" i="3"/>
  <c r="N4650" i="3"/>
  <c r="O4650" i="3"/>
  <c r="P4650" i="3"/>
  <c r="AA4650" i="3"/>
  <c r="N4651" i="3"/>
  <c r="O4651" i="3"/>
  <c r="P4651" i="3"/>
  <c r="AA4651" i="3"/>
  <c r="N4652" i="3"/>
  <c r="O4652" i="3"/>
  <c r="P4652" i="3"/>
  <c r="AA4652" i="3"/>
  <c r="N4653" i="3"/>
  <c r="O4653" i="3"/>
  <c r="P4653" i="3"/>
  <c r="AA4653" i="3"/>
  <c r="N4654" i="3"/>
  <c r="O4654" i="3"/>
  <c r="P4654" i="3"/>
  <c r="AA4654" i="3"/>
  <c r="N4655" i="3"/>
  <c r="O4655" i="3"/>
  <c r="P4655" i="3"/>
  <c r="AA4655" i="3"/>
  <c r="N4656" i="3"/>
  <c r="O4656" i="3"/>
  <c r="P4656" i="3"/>
  <c r="AA4656" i="3"/>
  <c r="N4657" i="3"/>
  <c r="O4657" i="3"/>
  <c r="P4657" i="3"/>
  <c r="AA4657" i="3"/>
  <c r="N4658" i="3"/>
  <c r="O4658" i="3"/>
  <c r="P4658" i="3"/>
  <c r="AA4658" i="3"/>
  <c r="N4659" i="3"/>
  <c r="O4659" i="3"/>
  <c r="P4659" i="3"/>
  <c r="AA4659" i="3"/>
  <c r="N4660" i="3"/>
  <c r="O4660" i="3"/>
  <c r="P4660" i="3"/>
  <c r="AA4660" i="3"/>
  <c r="N4661" i="3"/>
  <c r="O4661" i="3"/>
  <c r="P4661" i="3"/>
  <c r="AA4661" i="3"/>
  <c r="N4662" i="3"/>
  <c r="O4662" i="3"/>
  <c r="P4662" i="3"/>
  <c r="AA4662" i="3"/>
  <c r="N4663" i="3"/>
  <c r="O4663" i="3"/>
  <c r="P4663" i="3"/>
  <c r="AA4663" i="3"/>
  <c r="N4664" i="3"/>
  <c r="O4664" i="3"/>
  <c r="P4664" i="3"/>
  <c r="AA4664" i="3"/>
  <c r="N4665" i="3"/>
  <c r="O4665" i="3"/>
  <c r="P4665" i="3"/>
  <c r="AA4665" i="3"/>
  <c r="N4666" i="3"/>
  <c r="O4666" i="3"/>
  <c r="P4666" i="3"/>
  <c r="AA4666" i="3"/>
  <c r="N4667" i="3"/>
  <c r="O4667" i="3"/>
  <c r="P4667" i="3"/>
  <c r="AA4667" i="3"/>
  <c r="N4668" i="3"/>
  <c r="O4668" i="3"/>
  <c r="P4668" i="3"/>
  <c r="AA4668" i="3"/>
  <c r="N4669" i="3"/>
  <c r="O4669" i="3"/>
  <c r="P4669" i="3"/>
  <c r="AA4669" i="3"/>
  <c r="N4670" i="3"/>
  <c r="O4670" i="3"/>
  <c r="P4670" i="3"/>
  <c r="AA4670" i="3"/>
  <c r="N4671" i="3"/>
  <c r="O4671" i="3"/>
  <c r="P4671" i="3"/>
  <c r="AA4671" i="3"/>
  <c r="N4672" i="3"/>
  <c r="O4672" i="3"/>
  <c r="P4672" i="3"/>
  <c r="AA4672" i="3"/>
  <c r="N4673" i="3"/>
  <c r="O4673" i="3"/>
  <c r="P4673" i="3"/>
  <c r="AA4673" i="3"/>
  <c r="N4674" i="3"/>
  <c r="O4674" i="3"/>
  <c r="P4674" i="3"/>
  <c r="AA4674" i="3"/>
  <c r="N4675" i="3"/>
  <c r="O4675" i="3"/>
  <c r="P4675" i="3"/>
  <c r="AA4675" i="3"/>
  <c r="N4676" i="3"/>
  <c r="O4676" i="3"/>
  <c r="P4676" i="3"/>
  <c r="AA4676" i="3"/>
  <c r="N4677" i="3"/>
  <c r="O4677" i="3"/>
  <c r="P4677" i="3"/>
  <c r="AA4677" i="3"/>
  <c r="N4678" i="3"/>
  <c r="O4678" i="3"/>
  <c r="P4678" i="3"/>
  <c r="AA4678" i="3"/>
  <c r="N4679" i="3"/>
  <c r="O4679" i="3"/>
  <c r="P4679" i="3"/>
  <c r="AA4679" i="3"/>
  <c r="N4680" i="3"/>
  <c r="O4680" i="3"/>
  <c r="P4680" i="3"/>
  <c r="AA4680" i="3"/>
  <c r="N4681" i="3"/>
  <c r="O4681" i="3"/>
  <c r="P4681" i="3"/>
  <c r="AA4681" i="3"/>
  <c r="N4682" i="3"/>
  <c r="O4682" i="3"/>
  <c r="P4682" i="3"/>
  <c r="AA4682" i="3"/>
  <c r="N4683" i="3"/>
  <c r="O4683" i="3"/>
  <c r="P4683" i="3"/>
  <c r="AA4683" i="3"/>
  <c r="N4684" i="3"/>
  <c r="O4684" i="3"/>
  <c r="P4684" i="3"/>
  <c r="AA4684" i="3"/>
  <c r="N4685" i="3"/>
  <c r="O4685" i="3"/>
  <c r="P4685" i="3"/>
  <c r="AA4685" i="3"/>
  <c r="N4686" i="3"/>
  <c r="O4686" i="3"/>
  <c r="P4686" i="3"/>
  <c r="AA4686" i="3"/>
  <c r="N4687" i="3"/>
  <c r="O4687" i="3"/>
  <c r="P4687" i="3"/>
  <c r="AA4687" i="3"/>
  <c r="N4688" i="3"/>
  <c r="O4688" i="3"/>
  <c r="P4688" i="3"/>
  <c r="AA4688" i="3"/>
  <c r="N4689" i="3"/>
  <c r="O4689" i="3"/>
  <c r="P4689" i="3"/>
  <c r="AA4689" i="3"/>
  <c r="N4690" i="3"/>
  <c r="O4690" i="3"/>
  <c r="P4690" i="3"/>
  <c r="AA4690" i="3"/>
  <c r="N4691" i="3"/>
  <c r="O4691" i="3"/>
  <c r="P4691" i="3"/>
  <c r="AA4691" i="3"/>
  <c r="N4692" i="3"/>
  <c r="O4692" i="3"/>
  <c r="P4692" i="3"/>
  <c r="AA4692" i="3"/>
  <c r="N4693" i="3"/>
  <c r="O4693" i="3"/>
  <c r="P4693" i="3"/>
  <c r="AA4693" i="3"/>
  <c r="N4694" i="3"/>
  <c r="O4694" i="3"/>
  <c r="P4694" i="3"/>
  <c r="AA4694" i="3"/>
  <c r="N4695" i="3"/>
  <c r="O4695" i="3"/>
  <c r="P4695" i="3"/>
  <c r="AA4695" i="3"/>
  <c r="N4696" i="3"/>
  <c r="O4696" i="3"/>
  <c r="P4696" i="3"/>
  <c r="AA4696" i="3"/>
  <c r="N4697" i="3"/>
  <c r="O4697" i="3"/>
  <c r="P4697" i="3"/>
  <c r="AA4697" i="3"/>
  <c r="N4698" i="3"/>
  <c r="O4698" i="3"/>
  <c r="P4698" i="3"/>
  <c r="AA4698" i="3"/>
  <c r="N4699" i="3"/>
  <c r="O4699" i="3"/>
  <c r="P4699" i="3"/>
  <c r="AA4699" i="3"/>
  <c r="N4700" i="3"/>
  <c r="O4700" i="3"/>
  <c r="P4700" i="3"/>
  <c r="AA4700" i="3"/>
  <c r="N4701" i="3"/>
  <c r="O4701" i="3"/>
  <c r="P4701" i="3"/>
  <c r="AA4701" i="3"/>
  <c r="N4702" i="3"/>
  <c r="O4702" i="3"/>
  <c r="P4702" i="3"/>
  <c r="AA4702" i="3"/>
  <c r="N4703" i="3"/>
  <c r="O4703" i="3"/>
  <c r="P4703" i="3"/>
  <c r="AA4703" i="3"/>
  <c r="N4704" i="3"/>
  <c r="O4704" i="3"/>
  <c r="P4704" i="3"/>
  <c r="AA4704" i="3"/>
  <c r="N4705" i="3"/>
  <c r="O4705" i="3"/>
  <c r="P4705" i="3"/>
  <c r="AA4705" i="3"/>
  <c r="N4706" i="3"/>
  <c r="O4706" i="3"/>
  <c r="P4706" i="3"/>
  <c r="AA4706" i="3"/>
  <c r="N4707" i="3"/>
  <c r="O4707" i="3"/>
  <c r="P4707" i="3"/>
  <c r="AA4707" i="3"/>
  <c r="N4708" i="3"/>
  <c r="O4708" i="3"/>
  <c r="P4708" i="3"/>
  <c r="AA4708" i="3"/>
  <c r="N4709" i="3"/>
  <c r="O4709" i="3"/>
  <c r="P4709" i="3"/>
  <c r="AA4709" i="3"/>
  <c r="N4710" i="3"/>
  <c r="O4710" i="3"/>
  <c r="P4710" i="3"/>
  <c r="AA4710" i="3"/>
  <c r="N4711" i="3"/>
  <c r="O4711" i="3"/>
  <c r="P4711" i="3"/>
  <c r="AA4711" i="3"/>
  <c r="N4712" i="3"/>
  <c r="O4712" i="3"/>
  <c r="P4712" i="3"/>
  <c r="AA4712" i="3"/>
  <c r="N4713" i="3"/>
  <c r="O4713" i="3"/>
  <c r="P4713" i="3"/>
  <c r="AA4713" i="3"/>
  <c r="N4714" i="3"/>
  <c r="O4714" i="3"/>
  <c r="P4714" i="3"/>
  <c r="AA4714" i="3"/>
  <c r="N4715" i="3"/>
  <c r="O4715" i="3"/>
  <c r="P4715" i="3"/>
  <c r="AA4715" i="3"/>
  <c r="N4716" i="3"/>
  <c r="O4716" i="3"/>
  <c r="P4716" i="3"/>
  <c r="AA4716" i="3"/>
  <c r="N4717" i="3"/>
  <c r="O4717" i="3"/>
  <c r="P4717" i="3"/>
  <c r="AA4717" i="3"/>
  <c r="N4718" i="3"/>
  <c r="O4718" i="3"/>
  <c r="P4718" i="3"/>
  <c r="AA4718" i="3"/>
  <c r="N4719" i="3"/>
  <c r="O4719" i="3"/>
  <c r="P4719" i="3"/>
  <c r="AA4719" i="3"/>
  <c r="N4720" i="3"/>
  <c r="O4720" i="3"/>
  <c r="P4720" i="3"/>
  <c r="AA4720" i="3"/>
  <c r="N4721" i="3"/>
  <c r="O4721" i="3"/>
  <c r="P4721" i="3"/>
  <c r="AA4721" i="3"/>
  <c r="N4722" i="3"/>
  <c r="O4722" i="3"/>
  <c r="P4722" i="3"/>
  <c r="AA4722" i="3"/>
  <c r="N4723" i="3"/>
  <c r="O4723" i="3"/>
  <c r="P4723" i="3"/>
  <c r="AA4723" i="3"/>
  <c r="N4724" i="3"/>
  <c r="O4724" i="3"/>
  <c r="P4724" i="3"/>
  <c r="AA4724" i="3"/>
  <c r="N4725" i="3"/>
  <c r="O4725" i="3"/>
  <c r="P4725" i="3"/>
  <c r="AA4725" i="3"/>
  <c r="N4726" i="3"/>
  <c r="O4726" i="3"/>
  <c r="P4726" i="3"/>
  <c r="AA4726" i="3"/>
  <c r="N4727" i="3"/>
  <c r="O4727" i="3"/>
  <c r="P4727" i="3"/>
  <c r="AA4727" i="3"/>
  <c r="N4728" i="3"/>
  <c r="O4728" i="3"/>
  <c r="P4728" i="3"/>
  <c r="AA4728" i="3"/>
  <c r="N4729" i="3"/>
  <c r="O4729" i="3"/>
  <c r="P4729" i="3"/>
  <c r="AA4729" i="3"/>
  <c r="N4730" i="3"/>
  <c r="O4730" i="3"/>
  <c r="P4730" i="3"/>
  <c r="AA4730" i="3"/>
  <c r="N4731" i="3"/>
  <c r="O4731" i="3"/>
  <c r="P4731" i="3"/>
  <c r="AA4731" i="3"/>
  <c r="N4732" i="3"/>
  <c r="O4732" i="3"/>
  <c r="P4732" i="3"/>
  <c r="AA4732" i="3"/>
  <c r="N4733" i="3"/>
  <c r="O4733" i="3"/>
  <c r="P4733" i="3"/>
  <c r="AA4733" i="3"/>
  <c r="N4734" i="3"/>
  <c r="O4734" i="3"/>
  <c r="P4734" i="3"/>
  <c r="AA4734" i="3"/>
  <c r="N4735" i="3"/>
  <c r="O4735" i="3"/>
  <c r="P4735" i="3"/>
  <c r="AA4735" i="3"/>
  <c r="N4736" i="3"/>
  <c r="O4736" i="3"/>
  <c r="P4736" i="3"/>
  <c r="AA4736" i="3"/>
  <c r="N4737" i="3"/>
  <c r="O4737" i="3"/>
  <c r="P4737" i="3"/>
  <c r="AA4737" i="3"/>
  <c r="N4738" i="3"/>
  <c r="O4738" i="3"/>
  <c r="P4738" i="3"/>
  <c r="AA4738" i="3"/>
  <c r="N4739" i="3"/>
  <c r="O4739" i="3"/>
  <c r="P4739" i="3"/>
  <c r="AA4739" i="3"/>
  <c r="N4740" i="3"/>
  <c r="O4740" i="3"/>
  <c r="P4740" i="3"/>
  <c r="AA4740" i="3"/>
  <c r="N4741" i="3"/>
  <c r="O4741" i="3"/>
  <c r="P4741" i="3"/>
  <c r="AA4741" i="3"/>
  <c r="N4742" i="3"/>
  <c r="O4742" i="3"/>
  <c r="P4742" i="3"/>
  <c r="AA4742" i="3"/>
  <c r="N4743" i="3"/>
  <c r="O4743" i="3"/>
  <c r="P4743" i="3"/>
  <c r="AA4743" i="3"/>
  <c r="N4744" i="3"/>
  <c r="O4744" i="3"/>
  <c r="P4744" i="3"/>
  <c r="AA4744" i="3"/>
  <c r="N4745" i="3"/>
  <c r="O4745" i="3"/>
  <c r="P4745" i="3"/>
  <c r="AA4745" i="3"/>
  <c r="N4746" i="3"/>
  <c r="O4746" i="3"/>
  <c r="P4746" i="3"/>
  <c r="AA4746" i="3"/>
  <c r="N4747" i="3"/>
  <c r="O4747" i="3"/>
  <c r="P4747" i="3"/>
  <c r="AA4747" i="3"/>
  <c r="N4748" i="3"/>
  <c r="O4748" i="3"/>
  <c r="P4748" i="3"/>
  <c r="AA4748" i="3"/>
  <c r="N4749" i="3"/>
  <c r="O4749" i="3"/>
  <c r="P4749" i="3"/>
  <c r="AA4749" i="3"/>
  <c r="N4750" i="3"/>
  <c r="O4750" i="3"/>
  <c r="P4750" i="3"/>
  <c r="AA4750" i="3"/>
  <c r="N4751" i="3"/>
  <c r="O4751" i="3"/>
  <c r="P4751" i="3"/>
  <c r="AA4751" i="3"/>
  <c r="N4752" i="3"/>
  <c r="O4752" i="3"/>
  <c r="P4752" i="3"/>
  <c r="AA4752" i="3"/>
  <c r="N4753" i="3"/>
  <c r="O4753" i="3"/>
  <c r="P4753" i="3"/>
  <c r="AA4753" i="3"/>
  <c r="N4754" i="3"/>
  <c r="O4754" i="3"/>
  <c r="P4754" i="3"/>
  <c r="AA4754" i="3"/>
  <c r="N4755" i="3"/>
  <c r="O4755" i="3"/>
  <c r="P4755" i="3"/>
  <c r="AA4755" i="3"/>
  <c r="N4756" i="3"/>
  <c r="O4756" i="3"/>
  <c r="P4756" i="3"/>
  <c r="AA4756" i="3"/>
  <c r="N4757" i="3"/>
  <c r="O4757" i="3"/>
  <c r="P4757" i="3"/>
  <c r="AA4757" i="3"/>
  <c r="N4758" i="3"/>
  <c r="O4758" i="3"/>
  <c r="P4758" i="3"/>
  <c r="AA4758" i="3"/>
  <c r="N4759" i="3"/>
  <c r="O4759" i="3"/>
  <c r="P4759" i="3"/>
  <c r="AA4759" i="3"/>
  <c r="N4760" i="3"/>
  <c r="O4760" i="3"/>
  <c r="P4760" i="3"/>
  <c r="AA4760" i="3"/>
  <c r="N4761" i="3"/>
  <c r="O4761" i="3"/>
  <c r="P4761" i="3"/>
  <c r="AA4761" i="3"/>
  <c r="N4762" i="3"/>
  <c r="O4762" i="3"/>
  <c r="P4762" i="3"/>
  <c r="AA4762" i="3"/>
  <c r="N4763" i="3"/>
  <c r="O4763" i="3"/>
  <c r="P4763" i="3"/>
  <c r="AA4763" i="3"/>
  <c r="N4764" i="3"/>
  <c r="O4764" i="3"/>
  <c r="P4764" i="3"/>
  <c r="AA4764" i="3"/>
  <c r="N4765" i="3"/>
  <c r="O4765" i="3"/>
  <c r="P4765" i="3"/>
  <c r="AA4765" i="3"/>
  <c r="N4766" i="3"/>
  <c r="O4766" i="3"/>
  <c r="P4766" i="3"/>
  <c r="AA4766" i="3"/>
  <c r="N4767" i="3"/>
  <c r="O4767" i="3"/>
  <c r="P4767" i="3"/>
  <c r="AA4767" i="3"/>
  <c r="N4768" i="3"/>
  <c r="O4768" i="3"/>
  <c r="P4768" i="3"/>
  <c r="AA4768" i="3"/>
  <c r="N4769" i="3"/>
  <c r="O4769" i="3"/>
  <c r="P4769" i="3"/>
  <c r="AA4769" i="3"/>
  <c r="N4770" i="3"/>
  <c r="O4770" i="3"/>
  <c r="P4770" i="3"/>
  <c r="AA4770" i="3"/>
  <c r="N4771" i="3"/>
  <c r="O4771" i="3"/>
  <c r="P4771" i="3"/>
  <c r="AA4771" i="3"/>
  <c r="N4772" i="3"/>
  <c r="O4772" i="3"/>
  <c r="P4772" i="3"/>
  <c r="AA4772" i="3"/>
  <c r="N4773" i="3"/>
  <c r="O4773" i="3"/>
  <c r="P4773" i="3"/>
  <c r="AA4773" i="3"/>
  <c r="N4774" i="3"/>
  <c r="O4774" i="3"/>
  <c r="P4774" i="3"/>
  <c r="AA4774" i="3"/>
  <c r="N4775" i="3"/>
  <c r="O4775" i="3"/>
  <c r="P4775" i="3"/>
  <c r="AA4775" i="3"/>
  <c r="N4776" i="3"/>
  <c r="O4776" i="3"/>
  <c r="P4776" i="3"/>
  <c r="AA4776" i="3"/>
  <c r="N4777" i="3"/>
  <c r="O4777" i="3"/>
  <c r="P4777" i="3"/>
  <c r="AA4777" i="3"/>
  <c r="N4778" i="3"/>
  <c r="O4778" i="3"/>
  <c r="P4778" i="3"/>
  <c r="AA4778" i="3"/>
  <c r="N4779" i="3"/>
  <c r="O4779" i="3"/>
  <c r="P4779" i="3"/>
  <c r="AA4779" i="3"/>
  <c r="N4780" i="3"/>
  <c r="O4780" i="3"/>
  <c r="P4780" i="3"/>
  <c r="AA4780" i="3"/>
  <c r="N4781" i="3"/>
  <c r="O4781" i="3"/>
  <c r="P4781" i="3"/>
  <c r="AA4781" i="3"/>
  <c r="N4782" i="3"/>
  <c r="O4782" i="3"/>
  <c r="P4782" i="3"/>
  <c r="AA4782" i="3"/>
  <c r="N4783" i="3"/>
  <c r="O4783" i="3"/>
  <c r="P4783" i="3"/>
  <c r="AA4783" i="3"/>
  <c r="N4784" i="3"/>
  <c r="O4784" i="3"/>
  <c r="P4784" i="3"/>
  <c r="AA4784" i="3"/>
  <c r="N4785" i="3"/>
  <c r="O4785" i="3"/>
  <c r="P4785" i="3"/>
  <c r="AA4785" i="3"/>
  <c r="N4786" i="3"/>
  <c r="O4786" i="3"/>
  <c r="P4786" i="3"/>
  <c r="AA4786" i="3"/>
  <c r="N4787" i="3"/>
  <c r="O4787" i="3"/>
  <c r="P4787" i="3"/>
  <c r="AA4787" i="3"/>
  <c r="N4788" i="3"/>
  <c r="O4788" i="3"/>
  <c r="P4788" i="3"/>
  <c r="AA4788" i="3"/>
  <c r="N4789" i="3"/>
  <c r="O4789" i="3"/>
  <c r="P4789" i="3"/>
  <c r="AA4789" i="3"/>
  <c r="N4790" i="3"/>
  <c r="O4790" i="3"/>
  <c r="P4790" i="3"/>
  <c r="AA4790" i="3"/>
  <c r="N4791" i="3"/>
  <c r="O4791" i="3"/>
  <c r="P4791" i="3"/>
  <c r="AA4791" i="3"/>
  <c r="N4792" i="3"/>
  <c r="O4792" i="3"/>
  <c r="P4792" i="3"/>
  <c r="AA4792" i="3"/>
  <c r="N4793" i="3"/>
  <c r="O4793" i="3"/>
  <c r="P4793" i="3"/>
  <c r="AA4793" i="3"/>
  <c r="N4794" i="3"/>
  <c r="O4794" i="3"/>
  <c r="P4794" i="3"/>
  <c r="AA4794" i="3"/>
  <c r="N4795" i="3"/>
  <c r="O4795" i="3"/>
  <c r="P4795" i="3"/>
  <c r="AA4795" i="3"/>
  <c r="N4796" i="3"/>
  <c r="O4796" i="3"/>
  <c r="P4796" i="3"/>
  <c r="AA4796" i="3"/>
  <c r="N4797" i="3"/>
  <c r="O4797" i="3"/>
  <c r="P4797" i="3"/>
  <c r="AA4797" i="3"/>
  <c r="N4798" i="3"/>
  <c r="O4798" i="3"/>
  <c r="P4798" i="3"/>
  <c r="AA4798" i="3"/>
  <c r="N4799" i="3"/>
  <c r="O4799" i="3"/>
  <c r="P4799" i="3"/>
  <c r="AA4799" i="3"/>
  <c r="N4800" i="3"/>
  <c r="O4800" i="3"/>
  <c r="P4800" i="3"/>
  <c r="AA4800" i="3"/>
  <c r="N4801" i="3"/>
  <c r="O4801" i="3"/>
  <c r="P4801" i="3"/>
  <c r="AA4801" i="3"/>
  <c r="N4802" i="3"/>
  <c r="O4802" i="3"/>
  <c r="P4802" i="3"/>
  <c r="AA4802" i="3"/>
  <c r="N4803" i="3"/>
  <c r="O4803" i="3"/>
  <c r="P4803" i="3"/>
  <c r="AA4803" i="3"/>
  <c r="N4804" i="3"/>
  <c r="O4804" i="3"/>
  <c r="P4804" i="3"/>
  <c r="AA4804" i="3"/>
  <c r="N4805" i="3"/>
  <c r="O4805" i="3"/>
  <c r="P4805" i="3"/>
  <c r="AA4805" i="3"/>
  <c r="N4806" i="3"/>
  <c r="O4806" i="3"/>
  <c r="P4806" i="3"/>
  <c r="AA4806" i="3"/>
  <c r="N4807" i="3"/>
  <c r="O4807" i="3"/>
  <c r="P4807" i="3"/>
  <c r="AA4807" i="3"/>
  <c r="N4808" i="3"/>
  <c r="O4808" i="3"/>
  <c r="P4808" i="3"/>
  <c r="AA4808" i="3"/>
  <c r="N4809" i="3"/>
  <c r="O4809" i="3"/>
  <c r="P4809" i="3"/>
  <c r="AA4809" i="3"/>
  <c r="N4810" i="3"/>
  <c r="O4810" i="3"/>
  <c r="P4810" i="3"/>
  <c r="AA4810" i="3"/>
  <c r="N4811" i="3"/>
  <c r="O4811" i="3"/>
  <c r="P4811" i="3"/>
  <c r="AA4811" i="3"/>
  <c r="N4812" i="3"/>
  <c r="O4812" i="3"/>
  <c r="P4812" i="3"/>
  <c r="AA4812" i="3"/>
  <c r="N4813" i="3"/>
  <c r="O4813" i="3"/>
  <c r="P4813" i="3"/>
  <c r="AA4813" i="3"/>
  <c r="N4814" i="3"/>
  <c r="O4814" i="3"/>
  <c r="P4814" i="3"/>
  <c r="AA4814" i="3"/>
  <c r="N4815" i="3"/>
  <c r="O4815" i="3"/>
  <c r="P4815" i="3"/>
  <c r="AA4815" i="3"/>
  <c r="N4816" i="3"/>
  <c r="O4816" i="3"/>
  <c r="P4816" i="3"/>
  <c r="AA4816" i="3"/>
  <c r="N4817" i="3"/>
  <c r="O4817" i="3"/>
  <c r="P4817" i="3"/>
  <c r="AA4817" i="3"/>
  <c r="N4818" i="3"/>
  <c r="O4818" i="3"/>
  <c r="P4818" i="3"/>
  <c r="AA4818" i="3"/>
  <c r="N4819" i="3"/>
  <c r="O4819" i="3"/>
  <c r="P4819" i="3"/>
  <c r="AA4819" i="3"/>
  <c r="N4820" i="3"/>
  <c r="O4820" i="3"/>
  <c r="P4820" i="3"/>
  <c r="AA4820" i="3"/>
  <c r="N4821" i="3"/>
  <c r="O4821" i="3"/>
  <c r="P4821" i="3"/>
  <c r="AA4821" i="3"/>
  <c r="N4822" i="3"/>
  <c r="O4822" i="3"/>
  <c r="P4822" i="3"/>
  <c r="AA4822" i="3"/>
  <c r="N4823" i="3"/>
  <c r="O4823" i="3"/>
  <c r="P4823" i="3"/>
  <c r="AA4823" i="3"/>
  <c r="N4824" i="3"/>
  <c r="O4824" i="3"/>
  <c r="P4824" i="3"/>
  <c r="AA4824" i="3"/>
  <c r="N4825" i="3"/>
  <c r="O4825" i="3"/>
  <c r="P4825" i="3"/>
  <c r="AA4825" i="3"/>
  <c r="N4826" i="3"/>
  <c r="O4826" i="3"/>
  <c r="P4826" i="3"/>
  <c r="AA4826" i="3"/>
  <c r="N4827" i="3"/>
  <c r="O4827" i="3"/>
  <c r="P4827" i="3"/>
  <c r="AA4827" i="3"/>
  <c r="N4828" i="3"/>
  <c r="O4828" i="3"/>
  <c r="P4828" i="3"/>
  <c r="AA4828" i="3"/>
  <c r="N4829" i="3"/>
  <c r="O4829" i="3"/>
  <c r="P4829" i="3"/>
  <c r="AA4829" i="3"/>
  <c r="N4830" i="3"/>
  <c r="O4830" i="3"/>
  <c r="P4830" i="3"/>
  <c r="AA4830" i="3"/>
  <c r="N4831" i="3"/>
  <c r="O4831" i="3"/>
  <c r="P4831" i="3"/>
  <c r="AA4831" i="3"/>
  <c r="N4832" i="3"/>
  <c r="O4832" i="3"/>
  <c r="P4832" i="3"/>
  <c r="AA4832" i="3"/>
  <c r="N4833" i="3"/>
  <c r="O4833" i="3"/>
  <c r="P4833" i="3"/>
  <c r="AA4833" i="3"/>
  <c r="N4834" i="3"/>
  <c r="O4834" i="3"/>
  <c r="P4834" i="3"/>
  <c r="AA4834" i="3"/>
  <c r="N4835" i="3"/>
  <c r="O4835" i="3"/>
  <c r="P4835" i="3"/>
  <c r="AA4835" i="3"/>
  <c r="N4836" i="3"/>
  <c r="O4836" i="3"/>
  <c r="P4836" i="3"/>
  <c r="AA4836" i="3"/>
  <c r="N4837" i="3"/>
  <c r="O4837" i="3"/>
  <c r="P4837" i="3"/>
  <c r="AA4837" i="3"/>
  <c r="N4838" i="3"/>
  <c r="O4838" i="3"/>
  <c r="P4838" i="3"/>
  <c r="AA4838" i="3"/>
  <c r="N4839" i="3"/>
  <c r="O4839" i="3"/>
  <c r="P4839" i="3"/>
  <c r="AA4839" i="3"/>
  <c r="N4840" i="3"/>
  <c r="O4840" i="3"/>
  <c r="P4840" i="3"/>
  <c r="AA4840" i="3"/>
  <c r="N4841" i="3"/>
  <c r="O4841" i="3"/>
  <c r="P4841" i="3"/>
  <c r="AA4841" i="3"/>
  <c r="N4842" i="3"/>
  <c r="O4842" i="3"/>
  <c r="P4842" i="3"/>
  <c r="AA4842" i="3"/>
  <c r="N4843" i="3"/>
  <c r="O4843" i="3"/>
  <c r="P4843" i="3"/>
  <c r="AA4843" i="3"/>
  <c r="N4844" i="3"/>
  <c r="O4844" i="3"/>
  <c r="P4844" i="3"/>
  <c r="AA4844" i="3"/>
  <c r="N4845" i="3"/>
  <c r="O4845" i="3"/>
  <c r="P4845" i="3"/>
  <c r="AA4845" i="3"/>
  <c r="N4846" i="3"/>
  <c r="O4846" i="3"/>
  <c r="P4846" i="3"/>
  <c r="AA4846" i="3"/>
  <c r="N4847" i="3"/>
  <c r="O4847" i="3"/>
  <c r="P4847" i="3"/>
  <c r="AA4847" i="3"/>
  <c r="N4848" i="3"/>
  <c r="O4848" i="3"/>
  <c r="P4848" i="3"/>
  <c r="AA4848" i="3"/>
  <c r="N4849" i="3"/>
  <c r="O4849" i="3"/>
  <c r="P4849" i="3"/>
  <c r="AA4849" i="3"/>
  <c r="N4850" i="3"/>
  <c r="O4850" i="3"/>
  <c r="P4850" i="3"/>
  <c r="AA4850" i="3"/>
  <c r="N4851" i="3"/>
  <c r="O4851" i="3"/>
  <c r="P4851" i="3"/>
  <c r="AA4851" i="3"/>
  <c r="N4852" i="3"/>
  <c r="O4852" i="3"/>
  <c r="P4852" i="3"/>
  <c r="AA4852" i="3"/>
  <c r="N4853" i="3"/>
  <c r="O4853" i="3"/>
  <c r="P4853" i="3"/>
  <c r="AA4853" i="3"/>
  <c r="N4854" i="3"/>
  <c r="O4854" i="3"/>
  <c r="P4854" i="3"/>
  <c r="AA4854" i="3"/>
  <c r="N4855" i="3"/>
  <c r="O4855" i="3"/>
  <c r="P4855" i="3"/>
  <c r="AA4855" i="3"/>
  <c r="N4856" i="3"/>
  <c r="O4856" i="3"/>
  <c r="P4856" i="3"/>
  <c r="AA4856" i="3"/>
  <c r="N4857" i="3"/>
  <c r="O4857" i="3"/>
  <c r="P4857" i="3"/>
  <c r="AA4857" i="3"/>
  <c r="N4858" i="3"/>
  <c r="O4858" i="3"/>
  <c r="P4858" i="3"/>
  <c r="AA4858" i="3"/>
  <c r="N4859" i="3"/>
  <c r="O4859" i="3"/>
  <c r="P4859" i="3"/>
  <c r="AA4859" i="3"/>
  <c r="N4860" i="3"/>
  <c r="O4860" i="3"/>
  <c r="P4860" i="3"/>
  <c r="AA4860" i="3"/>
  <c r="N4861" i="3"/>
  <c r="O4861" i="3"/>
  <c r="P4861" i="3"/>
  <c r="AA4861" i="3"/>
  <c r="N4862" i="3"/>
  <c r="O4862" i="3"/>
  <c r="P4862" i="3"/>
  <c r="AA4862" i="3"/>
  <c r="N4863" i="3"/>
  <c r="O4863" i="3"/>
  <c r="P4863" i="3"/>
  <c r="AA4863" i="3"/>
  <c r="N4864" i="3"/>
  <c r="O4864" i="3"/>
  <c r="P4864" i="3"/>
  <c r="AA4864" i="3"/>
  <c r="N4865" i="3"/>
  <c r="O4865" i="3"/>
  <c r="P4865" i="3"/>
  <c r="AA4865" i="3"/>
  <c r="N4866" i="3"/>
  <c r="O4866" i="3"/>
  <c r="P4866" i="3"/>
  <c r="AA4866" i="3"/>
  <c r="N4867" i="3"/>
  <c r="O4867" i="3"/>
  <c r="P4867" i="3"/>
  <c r="AA4867" i="3"/>
  <c r="N4868" i="3"/>
  <c r="O4868" i="3"/>
  <c r="P4868" i="3"/>
  <c r="AA4868" i="3"/>
  <c r="N4869" i="3"/>
  <c r="O4869" i="3"/>
  <c r="P4869" i="3"/>
  <c r="AA4869" i="3"/>
  <c r="N4870" i="3"/>
  <c r="O4870" i="3"/>
  <c r="P4870" i="3"/>
  <c r="AA4870" i="3"/>
  <c r="N4871" i="3"/>
  <c r="O4871" i="3"/>
  <c r="P4871" i="3"/>
  <c r="AA4871" i="3"/>
  <c r="N4872" i="3"/>
  <c r="O4872" i="3"/>
  <c r="P4872" i="3"/>
  <c r="AA4872" i="3"/>
  <c r="N4873" i="3"/>
  <c r="O4873" i="3"/>
  <c r="P4873" i="3"/>
  <c r="AA4873" i="3"/>
  <c r="N4874" i="3"/>
  <c r="O4874" i="3"/>
  <c r="P4874" i="3"/>
  <c r="AA4874" i="3"/>
  <c r="N4875" i="3"/>
  <c r="O4875" i="3"/>
  <c r="P4875" i="3"/>
  <c r="AA4875" i="3"/>
  <c r="N4876" i="3"/>
  <c r="O4876" i="3"/>
  <c r="P4876" i="3"/>
  <c r="AA4876" i="3"/>
  <c r="N4877" i="3"/>
  <c r="O4877" i="3"/>
  <c r="P4877" i="3"/>
  <c r="AA4877" i="3"/>
  <c r="N4878" i="3"/>
  <c r="O4878" i="3"/>
  <c r="P4878" i="3"/>
  <c r="AA4878" i="3"/>
  <c r="N4879" i="3"/>
  <c r="O4879" i="3"/>
  <c r="P4879" i="3"/>
  <c r="AA4879" i="3"/>
  <c r="N4880" i="3"/>
  <c r="O4880" i="3"/>
  <c r="P4880" i="3"/>
  <c r="AA4880" i="3"/>
  <c r="N4881" i="3"/>
  <c r="O4881" i="3"/>
  <c r="P4881" i="3"/>
  <c r="AA4881" i="3"/>
  <c r="N4882" i="3"/>
  <c r="O4882" i="3"/>
  <c r="P4882" i="3"/>
  <c r="AA4882" i="3"/>
  <c r="N4883" i="3"/>
  <c r="O4883" i="3"/>
  <c r="P4883" i="3"/>
  <c r="AA4883" i="3"/>
  <c r="N4884" i="3"/>
  <c r="O4884" i="3"/>
  <c r="P4884" i="3"/>
  <c r="AA4884" i="3"/>
  <c r="N4885" i="3"/>
  <c r="O4885" i="3"/>
  <c r="P4885" i="3"/>
  <c r="AA4885" i="3"/>
  <c r="N4886" i="3"/>
  <c r="O4886" i="3"/>
  <c r="P4886" i="3"/>
  <c r="AA4886" i="3"/>
  <c r="N4887" i="3"/>
  <c r="O4887" i="3"/>
  <c r="P4887" i="3"/>
  <c r="AA4887" i="3"/>
  <c r="N4888" i="3"/>
  <c r="O4888" i="3"/>
  <c r="P4888" i="3"/>
  <c r="AA4888" i="3"/>
  <c r="N4889" i="3"/>
  <c r="O4889" i="3"/>
  <c r="P4889" i="3"/>
  <c r="AA4889" i="3"/>
  <c r="N4890" i="3"/>
  <c r="O4890" i="3"/>
  <c r="P4890" i="3"/>
  <c r="AA4890" i="3"/>
  <c r="N4891" i="3"/>
  <c r="O4891" i="3"/>
  <c r="P4891" i="3"/>
  <c r="AA4891" i="3"/>
  <c r="N4892" i="3"/>
  <c r="O4892" i="3"/>
  <c r="P4892" i="3"/>
  <c r="AA4892" i="3"/>
  <c r="N4893" i="3"/>
  <c r="O4893" i="3"/>
  <c r="P4893" i="3"/>
  <c r="AA4893" i="3"/>
  <c r="N4894" i="3"/>
  <c r="O4894" i="3"/>
  <c r="P4894" i="3"/>
  <c r="AA4894" i="3"/>
  <c r="N4895" i="3"/>
  <c r="O4895" i="3"/>
  <c r="P4895" i="3"/>
  <c r="AA4895" i="3"/>
  <c r="N4896" i="3"/>
  <c r="O4896" i="3"/>
  <c r="P4896" i="3"/>
  <c r="AA4896" i="3"/>
  <c r="N4897" i="3"/>
  <c r="O4897" i="3"/>
  <c r="P4897" i="3"/>
  <c r="AA4897" i="3"/>
  <c r="N4898" i="3"/>
  <c r="O4898" i="3"/>
  <c r="P4898" i="3"/>
  <c r="AA4898" i="3"/>
  <c r="N4899" i="3"/>
  <c r="O4899" i="3"/>
  <c r="P4899" i="3"/>
  <c r="AA4899" i="3"/>
  <c r="N4900" i="3"/>
  <c r="O4900" i="3"/>
  <c r="P4900" i="3"/>
  <c r="AA4900" i="3"/>
  <c r="N4901" i="3"/>
  <c r="O4901" i="3"/>
  <c r="P4901" i="3"/>
  <c r="AA4901" i="3"/>
  <c r="N4902" i="3"/>
  <c r="O4902" i="3"/>
  <c r="P4902" i="3"/>
  <c r="AA4902" i="3"/>
  <c r="N4903" i="3"/>
  <c r="O4903" i="3"/>
  <c r="P4903" i="3"/>
  <c r="AA4903" i="3"/>
  <c r="N4904" i="3"/>
  <c r="O4904" i="3"/>
  <c r="P4904" i="3"/>
  <c r="AA4904" i="3"/>
  <c r="N4905" i="3"/>
  <c r="O4905" i="3"/>
  <c r="P4905" i="3"/>
  <c r="AA4905" i="3"/>
  <c r="N4906" i="3"/>
  <c r="O4906" i="3"/>
  <c r="P4906" i="3"/>
  <c r="AA4906" i="3"/>
  <c r="N4907" i="3"/>
  <c r="O4907" i="3"/>
  <c r="P4907" i="3"/>
  <c r="AA4907" i="3"/>
  <c r="N4908" i="3"/>
  <c r="O4908" i="3"/>
  <c r="P4908" i="3"/>
  <c r="AA4908" i="3"/>
  <c r="N4909" i="3"/>
  <c r="O4909" i="3"/>
  <c r="P4909" i="3"/>
  <c r="AA4909" i="3"/>
  <c r="N4910" i="3"/>
  <c r="O4910" i="3"/>
  <c r="P4910" i="3"/>
  <c r="AA4910" i="3"/>
  <c r="N4911" i="3"/>
  <c r="O4911" i="3"/>
  <c r="P4911" i="3"/>
  <c r="AA4911" i="3"/>
  <c r="N4912" i="3"/>
  <c r="O4912" i="3"/>
  <c r="P4912" i="3"/>
  <c r="AA4912" i="3"/>
  <c r="N4913" i="3"/>
  <c r="O4913" i="3"/>
  <c r="P4913" i="3"/>
  <c r="AA4913" i="3"/>
  <c r="N4914" i="3"/>
  <c r="O4914" i="3"/>
  <c r="P4914" i="3"/>
  <c r="AA4914" i="3"/>
  <c r="N4915" i="3"/>
  <c r="O4915" i="3"/>
  <c r="P4915" i="3"/>
  <c r="AA4915" i="3"/>
  <c r="N4916" i="3"/>
  <c r="O4916" i="3"/>
  <c r="P4916" i="3"/>
  <c r="AA4916" i="3"/>
  <c r="N4917" i="3"/>
  <c r="O4917" i="3"/>
  <c r="P4917" i="3"/>
  <c r="AA4917" i="3"/>
  <c r="N4918" i="3"/>
  <c r="O4918" i="3"/>
  <c r="P4918" i="3"/>
  <c r="AA4918" i="3"/>
  <c r="N4919" i="3"/>
  <c r="O4919" i="3"/>
  <c r="P4919" i="3"/>
  <c r="AA4919" i="3"/>
  <c r="N4920" i="3"/>
  <c r="O4920" i="3"/>
  <c r="P4920" i="3"/>
  <c r="AA4920" i="3"/>
  <c r="N4921" i="3"/>
  <c r="O4921" i="3"/>
  <c r="P4921" i="3"/>
  <c r="AA4921" i="3"/>
  <c r="N4922" i="3"/>
  <c r="O4922" i="3"/>
  <c r="P4922" i="3"/>
  <c r="AA4922" i="3"/>
  <c r="N4923" i="3"/>
  <c r="O4923" i="3"/>
  <c r="P4923" i="3"/>
  <c r="AA4923" i="3"/>
  <c r="N4924" i="3"/>
  <c r="O4924" i="3"/>
  <c r="P4924" i="3"/>
  <c r="AA4924" i="3"/>
  <c r="N4925" i="3"/>
  <c r="O4925" i="3"/>
  <c r="P4925" i="3"/>
  <c r="AA4925" i="3"/>
  <c r="N4926" i="3"/>
  <c r="O4926" i="3"/>
  <c r="P4926" i="3"/>
  <c r="AA4926" i="3"/>
  <c r="N4927" i="3"/>
  <c r="O4927" i="3"/>
  <c r="P4927" i="3"/>
  <c r="AA4927" i="3"/>
  <c r="N4928" i="3"/>
  <c r="O4928" i="3"/>
  <c r="P4928" i="3"/>
  <c r="AA4928" i="3"/>
  <c r="N4929" i="3"/>
  <c r="O4929" i="3"/>
  <c r="P4929" i="3"/>
  <c r="AA4929" i="3"/>
  <c r="N4930" i="3"/>
  <c r="O4930" i="3"/>
  <c r="P4930" i="3"/>
  <c r="AA4930" i="3"/>
  <c r="N4931" i="3"/>
  <c r="O4931" i="3"/>
  <c r="P4931" i="3"/>
  <c r="AA4931" i="3"/>
  <c r="N4932" i="3"/>
  <c r="O4932" i="3"/>
  <c r="P4932" i="3"/>
  <c r="AA4932" i="3"/>
  <c r="N4933" i="3"/>
  <c r="O4933" i="3"/>
  <c r="P4933" i="3"/>
  <c r="AA4933" i="3"/>
  <c r="N4934" i="3"/>
  <c r="O4934" i="3"/>
  <c r="P4934" i="3"/>
  <c r="AA4934" i="3"/>
  <c r="N4935" i="3"/>
  <c r="O4935" i="3"/>
  <c r="P4935" i="3"/>
  <c r="AA4935" i="3"/>
  <c r="N4936" i="3"/>
  <c r="O4936" i="3"/>
  <c r="P4936" i="3"/>
  <c r="AA4936" i="3"/>
  <c r="N4937" i="3"/>
  <c r="O4937" i="3"/>
  <c r="P4937" i="3"/>
  <c r="AA4937" i="3"/>
  <c r="N4938" i="3"/>
  <c r="O4938" i="3"/>
  <c r="P4938" i="3"/>
  <c r="AA4938" i="3"/>
  <c r="N4939" i="3"/>
  <c r="O4939" i="3"/>
  <c r="P4939" i="3"/>
  <c r="AA4939" i="3"/>
  <c r="N4940" i="3"/>
  <c r="O4940" i="3"/>
  <c r="P4940" i="3"/>
  <c r="AA4940" i="3"/>
  <c r="N4941" i="3"/>
  <c r="O4941" i="3"/>
  <c r="P4941" i="3"/>
  <c r="AA4941" i="3"/>
  <c r="N4942" i="3"/>
  <c r="O4942" i="3"/>
  <c r="P4942" i="3"/>
  <c r="AA4942" i="3"/>
  <c r="N4943" i="3"/>
  <c r="O4943" i="3"/>
  <c r="P4943" i="3"/>
  <c r="AA4943" i="3"/>
  <c r="N4944" i="3"/>
  <c r="O4944" i="3"/>
  <c r="P4944" i="3"/>
  <c r="AA4944" i="3"/>
  <c r="N4945" i="3"/>
  <c r="O4945" i="3"/>
  <c r="P4945" i="3"/>
  <c r="AA4945" i="3"/>
  <c r="N4946" i="3"/>
  <c r="O4946" i="3"/>
  <c r="P4946" i="3"/>
  <c r="AA4946" i="3"/>
  <c r="N4947" i="3"/>
  <c r="O4947" i="3"/>
  <c r="P4947" i="3"/>
  <c r="AA4947" i="3"/>
  <c r="N4948" i="3"/>
  <c r="O4948" i="3"/>
  <c r="P4948" i="3"/>
  <c r="AA4948" i="3"/>
  <c r="N4949" i="3"/>
  <c r="O4949" i="3"/>
  <c r="P4949" i="3"/>
  <c r="AA4949" i="3"/>
  <c r="N4950" i="3"/>
  <c r="O4950" i="3"/>
  <c r="P4950" i="3"/>
  <c r="AA4950" i="3"/>
  <c r="N4951" i="3"/>
  <c r="O4951" i="3"/>
  <c r="P4951" i="3"/>
  <c r="AA4951" i="3"/>
  <c r="N4952" i="3"/>
  <c r="O4952" i="3"/>
  <c r="P4952" i="3"/>
  <c r="AA4952" i="3"/>
  <c r="N4953" i="3"/>
  <c r="O4953" i="3"/>
  <c r="P4953" i="3"/>
  <c r="AA4953" i="3"/>
  <c r="N4954" i="3"/>
  <c r="O4954" i="3"/>
  <c r="P4954" i="3"/>
  <c r="AA4954" i="3"/>
  <c r="N4955" i="3"/>
  <c r="O4955" i="3"/>
  <c r="P4955" i="3"/>
  <c r="AA4955" i="3"/>
  <c r="N4956" i="3"/>
  <c r="O4956" i="3"/>
  <c r="P4956" i="3"/>
  <c r="AA4956" i="3"/>
  <c r="N4957" i="3"/>
  <c r="O4957" i="3"/>
  <c r="P4957" i="3"/>
  <c r="AA4957" i="3"/>
  <c r="N4958" i="3"/>
  <c r="O4958" i="3"/>
  <c r="P4958" i="3"/>
  <c r="AA4958" i="3"/>
  <c r="N4959" i="3"/>
  <c r="O4959" i="3"/>
  <c r="P4959" i="3"/>
  <c r="AA4959" i="3"/>
  <c r="N4960" i="3"/>
  <c r="O4960" i="3"/>
  <c r="P4960" i="3"/>
  <c r="AA4960" i="3"/>
  <c r="N4961" i="3"/>
  <c r="O4961" i="3"/>
  <c r="P4961" i="3"/>
  <c r="AA4961" i="3"/>
  <c r="N4962" i="3"/>
  <c r="O4962" i="3"/>
  <c r="P4962" i="3"/>
  <c r="AA4962" i="3"/>
  <c r="N4963" i="3"/>
  <c r="O4963" i="3"/>
  <c r="P4963" i="3"/>
  <c r="AA4963" i="3"/>
  <c r="N4964" i="3"/>
  <c r="O4964" i="3"/>
  <c r="P4964" i="3"/>
  <c r="AA4964" i="3"/>
  <c r="N4965" i="3"/>
  <c r="O4965" i="3"/>
  <c r="P4965" i="3"/>
  <c r="AA4965" i="3"/>
  <c r="N4966" i="3"/>
  <c r="O4966" i="3"/>
  <c r="P4966" i="3"/>
  <c r="AA4966" i="3"/>
  <c r="N4967" i="3"/>
  <c r="O4967" i="3"/>
  <c r="P4967" i="3"/>
  <c r="AA4967" i="3"/>
  <c r="N4968" i="3"/>
  <c r="O4968" i="3"/>
  <c r="P4968" i="3"/>
  <c r="AA4968" i="3"/>
  <c r="N4969" i="3"/>
  <c r="O4969" i="3"/>
  <c r="P4969" i="3"/>
  <c r="AA4969" i="3"/>
  <c r="N4970" i="3"/>
  <c r="O4970" i="3"/>
  <c r="P4970" i="3"/>
  <c r="AA4970" i="3"/>
  <c r="N4971" i="3"/>
  <c r="O4971" i="3"/>
  <c r="P4971" i="3"/>
  <c r="AA4971" i="3"/>
  <c r="N4972" i="3"/>
  <c r="O4972" i="3"/>
  <c r="P4972" i="3"/>
  <c r="AA4972" i="3"/>
  <c r="N4973" i="3"/>
  <c r="O4973" i="3"/>
  <c r="P4973" i="3"/>
  <c r="AA4973" i="3"/>
  <c r="N4974" i="3"/>
  <c r="O4974" i="3"/>
  <c r="P4974" i="3"/>
  <c r="AA4974" i="3"/>
  <c r="N4975" i="3"/>
  <c r="O4975" i="3"/>
  <c r="P4975" i="3"/>
  <c r="AA4975" i="3"/>
  <c r="N4976" i="3"/>
  <c r="O4976" i="3"/>
  <c r="P4976" i="3"/>
  <c r="AA4976" i="3"/>
  <c r="N4977" i="3"/>
  <c r="O4977" i="3"/>
  <c r="P4977" i="3"/>
  <c r="AA4977" i="3"/>
  <c r="N4978" i="3"/>
  <c r="O4978" i="3"/>
  <c r="P4978" i="3"/>
  <c r="AA4978" i="3"/>
  <c r="N4979" i="3"/>
  <c r="O4979" i="3"/>
  <c r="P4979" i="3"/>
  <c r="AA4979" i="3"/>
  <c r="N4980" i="3"/>
  <c r="O4980" i="3"/>
  <c r="P4980" i="3"/>
  <c r="AA4980" i="3"/>
  <c r="N4981" i="3"/>
  <c r="O4981" i="3"/>
  <c r="P4981" i="3"/>
  <c r="AA4981" i="3"/>
  <c r="N4982" i="3"/>
  <c r="O4982" i="3"/>
  <c r="P4982" i="3"/>
  <c r="AA4982" i="3"/>
  <c r="N4983" i="3"/>
  <c r="O4983" i="3"/>
  <c r="P4983" i="3"/>
  <c r="AA4983" i="3"/>
  <c r="N4984" i="3"/>
  <c r="O4984" i="3"/>
  <c r="P4984" i="3"/>
  <c r="AA4984" i="3"/>
  <c r="N4985" i="3"/>
  <c r="O4985" i="3"/>
  <c r="P4985" i="3"/>
  <c r="AA4985" i="3"/>
  <c r="N4986" i="3"/>
  <c r="O4986" i="3"/>
  <c r="P4986" i="3"/>
  <c r="AA4986" i="3"/>
  <c r="N4987" i="3"/>
  <c r="O4987" i="3"/>
  <c r="P4987" i="3"/>
  <c r="AA4987" i="3"/>
  <c r="N4988" i="3"/>
  <c r="O4988" i="3"/>
  <c r="P4988" i="3"/>
  <c r="AA4988" i="3"/>
  <c r="N4989" i="3"/>
  <c r="O4989" i="3"/>
  <c r="P4989" i="3"/>
  <c r="AA4989" i="3"/>
  <c r="N4990" i="3"/>
  <c r="O4990" i="3"/>
  <c r="P4990" i="3"/>
  <c r="AA4990" i="3"/>
  <c r="N4991" i="3"/>
  <c r="O4991" i="3"/>
  <c r="P4991" i="3"/>
  <c r="AA4991" i="3"/>
  <c r="N4992" i="3"/>
  <c r="O4992" i="3"/>
  <c r="P4992" i="3"/>
  <c r="AA4992" i="3"/>
  <c r="N4993" i="3"/>
  <c r="O4993" i="3"/>
  <c r="P4993" i="3"/>
  <c r="AA4993" i="3"/>
  <c r="N4994" i="3"/>
  <c r="O4994" i="3"/>
  <c r="P4994" i="3"/>
  <c r="AA4994" i="3"/>
  <c r="N4995" i="3"/>
  <c r="O4995" i="3"/>
  <c r="P4995" i="3"/>
  <c r="AA4995" i="3"/>
  <c r="N4996" i="3"/>
  <c r="O4996" i="3"/>
  <c r="P4996" i="3"/>
  <c r="AA4996" i="3"/>
  <c r="N4997" i="3"/>
  <c r="O4997" i="3"/>
  <c r="P4997" i="3"/>
  <c r="AA4997" i="3"/>
  <c r="N4998" i="3"/>
  <c r="O4998" i="3"/>
  <c r="P4998" i="3"/>
  <c r="AA4998" i="3"/>
  <c r="N4999" i="3"/>
  <c r="O4999" i="3"/>
  <c r="P4999" i="3"/>
  <c r="AA4999" i="3"/>
  <c r="N5000" i="3"/>
  <c r="O5000" i="3"/>
  <c r="P5000" i="3"/>
  <c r="AA5000" i="3"/>
  <c r="N5001" i="3"/>
  <c r="O5001" i="3"/>
  <c r="P5001" i="3"/>
  <c r="AA5001" i="3"/>
  <c r="N5002" i="3"/>
  <c r="O5002" i="3"/>
  <c r="P5002" i="3"/>
  <c r="AA5002" i="3"/>
  <c r="N5003" i="3"/>
  <c r="O5003" i="3"/>
  <c r="P5003" i="3"/>
  <c r="AA5003" i="3"/>
  <c r="N5004" i="3"/>
  <c r="O5004" i="3"/>
  <c r="P5004" i="3"/>
  <c r="AA5004" i="3"/>
  <c r="N5005" i="3"/>
  <c r="O5005" i="3"/>
  <c r="P5005" i="3"/>
  <c r="AA5005" i="3"/>
  <c r="N5006" i="3"/>
  <c r="O5006" i="3"/>
  <c r="P5006" i="3"/>
  <c r="AA5006" i="3"/>
  <c r="N5007" i="3"/>
  <c r="O5007" i="3"/>
  <c r="P5007" i="3"/>
  <c r="AA5007" i="3"/>
  <c r="N5008" i="3"/>
  <c r="O5008" i="3"/>
  <c r="P5008" i="3"/>
  <c r="AA5008" i="3"/>
  <c r="N5009" i="3"/>
  <c r="O5009" i="3"/>
  <c r="P5009" i="3"/>
  <c r="AA5009" i="3"/>
  <c r="N5010" i="3"/>
  <c r="O5010" i="3"/>
  <c r="P5010" i="3"/>
  <c r="AA5010" i="3"/>
  <c r="N5011" i="3"/>
  <c r="O5011" i="3"/>
  <c r="P5011" i="3"/>
  <c r="AA5011" i="3"/>
  <c r="N5012" i="3"/>
  <c r="O5012" i="3"/>
  <c r="P5012" i="3"/>
  <c r="AA5012" i="3"/>
  <c r="N5013" i="3"/>
  <c r="O5013" i="3"/>
  <c r="P5013" i="3"/>
  <c r="AA5013" i="3"/>
  <c r="N5014" i="3"/>
  <c r="O5014" i="3"/>
  <c r="P5014" i="3"/>
  <c r="AA5014" i="3"/>
  <c r="N5015" i="3"/>
  <c r="O5015" i="3"/>
  <c r="P5015" i="3"/>
  <c r="AA5015" i="3"/>
  <c r="N5016" i="3"/>
  <c r="O5016" i="3"/>
  <c r="P5016" i="3"/>
  <c r="AA5016" i="3"/>
  <c r="N5017" i="3"/>
  <c r="O5017" i="3"/>
  <c r="P5017" i="3"/>
  <c r="AA5017" i="3"/>
  <c r="N5018" i="3"/>
  <c r="O5018" i="3"/>
  <c r="P5018" i="3"/>
  <c r="AA5018" i="3"/>
  <c r="N5019" i="3"/>
  <c r="O5019" i="3"/>
  <c r="P5019" i="3"/>
  <c r="AA5019" i="3"/>
  <c r="N5020" i="3"/>
  <c r="O5020" i="3"/>
  <c r="P5020" i="3"/>
  <c r="AA5020" i="3"/>
  <c r="N5021" i="3"/>
  <c r="O5021" i="3"/>
  <c r="P5021" i="3"/>
  <c r="AA5021" i="3"/>
  <c r="N5022" i="3"/>
  <c r="O5022" i="3"/>
  <c r="P5022" i="3"/>
  <c r="AA5022" i="3"/>
  <c r="N5023" i="3"/>
  <c r="O5023" i="3"/>
  <c r="P5023" i="3"/>
  <c r="AA5023" i="3"/>
  <c r="N5024" i="3"/>
  <c r="O5024" i="3"/>
  <c r="P5024" i="3"/>
  <c r="AA5024" i="3"/>
  <c r="N5025" i="3"/>
  <c r="O5025" i="3"/>
  <c r="P5025" i="3"/>
  <c r="AA5025" i="3"/>
  <c r="N5026" i="3"/>
  <c r="O5026" i="3"/>
  <c r="P5026" i="3"/>
  <c r="AA5026" i="3"/>
  <c r="N5027" i="3"/>
  <c r="O5027" i="3"/>
  <c r="P5027" i="3"/>
  <c r="AA5027" i="3"/>
  <c r="N5028" i="3"/>
  <c r="O5028" i="3"/>
  <c r="P5028" i="3"/>
  <c r="AA5028" i="3"/>
  <c r="N5029" i="3"/>
  <c r="O5029" i="3"/>
  <c r="P5029" i="3"/>
  <c r="AA5029" i="3"/>
  <c r="N5030" i="3"/>
  <c r="O5030" i="3"/>
  <c r="P5030" i="3"/>
  <c r="AA5030" i="3"/>
  <c r="N5031" i="3"/>
  <c r="O5031" i="3"/>
  <c r="P5031" i="3"/>
  <c r="AA5031" i="3"/>
  <c r="N5032" i="3"/>
  <c r="O5032" i="3"/>
  <c r="P5032" i="3"/>
  <c r="AA5032" i="3"/>
  <c r="N5033" i="3"/>
  <c r="O5033" i="3"/>
  <c r="P5033" i="3"/>
  <c r="AA5033" i="3"/>
  <c r="N5034" i="3"/>
  <c r="O5034" i="3"/>
  <c r="P5034" i="3"/>
  <c r="AA5034" i="3"/>
  <c r="N5035" i="3"/>
  <c r="O5035" i="3"/>
  <c r="P5035" i="3"/>
  <c r="AA5035" i="3"/>
  <c r="N5036" i="3"/>
  <c r="O5036" i="3"/>
  <c r="P5036" i="3"/>
  <c r="AA5036" i="3"/>
  <c r="N5037" i="3"/>
  <c r="O5037" i="3"/>
  <c r="P5037" i="3"/>
  <c r="AA5037" i="3"/>
  <c r="N5038" i="3"/>
  <c r="O5038" i="3"/>
  <c r="P5038" i="3"/>
  <c r="AA5038" i="3"/>
  <c r="N5039" i="3"/>
  <c r="O5039" i="3"/>
  <c r="P5039" i="3"/>
  <c r="AA5039" i="3"/>
  <c r="N5040" i="3"/>
  <c r="O5040" i="3"/>
  <c r="P5040" i="3"/>
  <c r="AA5040" i="3"/>
  <c r="N5041" i="3"/>
  <c r="O5041" i="3"/>
  <c r="P5041" i="3"/>
  <c r="AA5041" i="3"/>
  <c r="N5042" i="3"/>
  <c r="O5042" i="3"/>
  <c r="P5042" i="3"/>
  <c r="AA5042" i="3"/>
  <c r="N5043" i="3"/>
  <c r="O5043" i="3"/>
  <c r="P5043" i="3"/>
  <c r="AA5043" i="3"/>
  <c r="N5044" i="3"/>
  <c r="O5044" i="3"/>
  <c r="P5044" i="3"/>
  <c r="AA5044" i="3"/>
  <c r="N5045" i="3"/>
  <c r="O5045" i="3"/>
  <c r="P5045" i="3"/>
  <c r="AA5045" i="3"/>
  <c r="N5046" i="3"/>
  <c r="O5046" i="3"/>
  <c r="P5046" i="3"/>
  <c r="AA5046" i="3"/>
  <c r="N5047" i="3"/>
  <c r="O5047" i="3"/>
  <c r="P5047" i="3"/>
  <c r="AA5047" i="3"/>
  <c r="N5048" i="3"/>
  <c r="O5048" i="3"/>
  <c r="P5048" i="3"/>
  <c r="AA5048" i="3"/>
  <c r="N5049" i="3"/>
  <c r="O5049" i="3"/>
  <c r="P5049" i="3"/>
  <c r="AA5049" i="3"/>
  <c r="N5050" i="3"/>
  <c r="O5050" i="3"/>
  <c r="P5050" i="3"/>
  <c r="AA5050" i="3"/>
  <c r="N5051" i="3"/>
  <c r="O5051" i="3"/>
  <c r="P5051" i="3"/>
  <c r="AA5051" i="3"/>
  <c r="N5052" i="3"/>
  <c r="O5052" i="3"/>
  <c r="P5052" i="3"/>
  <c r="AA5052" i="3"/>
  <c r="N5053" i="3"/>
  <c r="O5053" i="3"/>
  <c r="P5053" i="3"/>
  <c r="AA5053" i="3"/>
  <c r="N5054" i="3"/>
  <c r="O5054" i="3"/>
  <c r="P5054" i="3"/>
  <c r="AA5054" i="3"/>
  <c r="N5055" i="3"/>
  <c r="O5055" i="3"/>
  <c r="P5055" i="3"/>
  <c r="AA5055" i="3"/>
  <c r="N5056" i="3"/>
  <c r="O5056" i="3"/>
  <c r="P5056" i="3"/>
  <c r="AA5056" i="3"/>
  <c r="N5057" i="3"/>
  <c r="O5057" i="3"/>
  <c r="P5057" i="3"/>
  <c r="AA5057" i="3"/>
  <c r="N5058" i="3"/>
  <c r="O5058" i="3"/>
  <c r="P5058" i="3"/>
  <c r="AA5058" i="3"/>
  <c r="N5059" i="3"/>
  <c r="O5059" i="3"/>
  <c r="P5059" i="3"/>
  <c r="AA5059" i="3"/>
  <c r="N5060" i="3"/>
  <c r="O5060" i="3"/>
  <c r="P5060" i="3"/>
  <c r="AA5060" i="3"/>
  <c r="N5061" i="3"/>
  <c r="O5061" i="3"/>
  <c r="P5061" i="3"/>
  <c r="AA5061" i="3"/>
  <c r="N5062" i="3"/>
  <c r="O5062" i="3"/>
  <c r="P5062" i="3"/>
  <c r="AA5062" i="3"/>
  <c r="N5063" i="3"/>
  <c r="O5063" i="3"/>
  <c r="P5063" i="3"/>
  <c r="AA5063" i="3"/>
  <c r="N5064" i="3"/>
  <c r="O5064" i="3"/>
  <c r="P5064" i="3"/>
  <c r="AA5064" i="3"/>
  <c r="N5065" i="3"/>
  <c r="O5065" i="3"/>
  <c r="P5065" i="3"/>
  <c r="AA5065" i="3"/>
  <c r="N5066" i="3"/>
  <c r="O5066" i="3"/>
  <c r="P5066" i="3"/>
  <c r="AA5066" i="3"/>
  <c r="N5067" i="3"/>
  <c r="O5067" i="3"/>
  <c r="P5067" i="3"/>
  <c r="AA5067" i="3"/>
  <c r="N5068" i="3"/>
  <c r="O5068" i="3"/>
  <c r="P5068" i="3"/>
  <c r="AA5068" i="3"/>
  <c r="N5069" i="3"/>
  <c r="O5069" i="3"/>
  <c r="P5069" i="3"/>
  <c r="AA5069" i="3"/>
  <c r="N5070" i="3"/>
  <c r="O5070" i="3"/>
  <c r="P5070" i="3"/>
  <c r="AA5070" i="3"/>
  <c r="N5071" i="3"/>
  <c r="O5071" i="3"/>
  <c r="P5071" i="3"/>
  <c r="AA5071" i="3"/>
  <c r="N5072" i="3"/>
  <c r="O5072" i="3"/>
  <c r="P5072" i="3"/>
  <c r="AA5072" i="3"/>
  <c r="N5073" i="3"/>
  <c r="O5073" i="3"/>
  <c r="P5073" i="3"/>
  <c r="AA5073" i="3"/>
  <c r="N5074" i="3"/>
  <c r="O5074" i="3"/>
  <c r="P5074" i="3"/>
  <c r="AA5074" i="3"/>
  <c r="N5075" i="3"/>
  <c r="O5075" i="3"/>
  <c r="P5075" i="3"/>
  <c r="AA5075" i="3"/>
  <c r="N5076" i="3"/>
  <c r="O5076" i="3"/>
  <c r="P5076" i="3"/>
  <c r="AA5076" i="3"/>
  <c r="N5077" i="3"/>
  <c r="O5077" i="3"/>
  <c r="P5077" i="3"/>
  <c r="AA5077" i="3"/>
  <c r="N5078" i="3"/>
  <c r="O5078" i="3"/>
  <c r="P5078" i="3"/>
  <c r="AA5078" i="3"/>
  <c r="N5079" i="3"/>
  <c r="O5079" i="3"/>
  <c r="P5079" i="3"/>
  <c r="AA5079" i="3"/>
  <c r="N5080" i="3"/>
  <c r="O5080" i="3"/>
  <c r="P5080" i="3"/>
  <c r="AA5080" i="3"/>
  <c r="N5081" i="3"/>
  <c r="O5081" i="3"/>
  <c r="P5081" i="3"/>
  <c r="AA5081" i="3"/>
  <c r="N5082" i="3"/>
  <c r="O5082" i="3"/>
  <c r="P5082" i="3"/>
  <c r="AA5082" i="3"/>
  <c r="N5083" i="3"/>
  <c r="O5083" i="3"/>
  <c r="P5083" i="3"/>
  <c r="AA5083" i="3"/>
  <c r="N5084" i="3"/>
  <c r="O5084" i="3"/>
  <c r="P5084" i="3"/>
  <c r="AA5084" i="3"/>
  <c r="N5085" i="3"/>
  <c r="O5085" i="3"/>
  <c r="P5085" i="3"/>
  <c r="AA5085" i="3"/>
  <c r="N5086" i="3"/>
  <c r="O5086" i="3"/>
  <c r="P5086" i="3"/>
  <c r="AA5086" i="3"/>
  <c r="N5087" i="3"/>
  <c r="O5087" i="3"/>
  <c r="P5087" i="3"/>
  <c r="AA5087" i="3"/>
  <c r="N5088" i="3"/>
  <c r="O5088" i="3"/>
  <c r="P5088" i="3"/>
  <c r="AA5088" i="3"/>
  <c r="N5089" i="3"/>
  <c r="O5089" i="3"/>
  <c r="P5089" i="3"/>
  <c r="AA5089" i="3"/>
  <c r="N5090" i="3"/>
  <c r="O5090" i="3"/>
  <c r="P5090" i="3"/>
  <c r="AA5090" i="3"/>
  <c r="N5091" i="3"/>
  <c r="O5091" i="3"/>
  <c r="P5091" i="3"/>
  <c r="AA5091" i="3"/>
  <c r="N5092" i="3"/>
  <c r="O5092" i="3"/>
  <c r="P5092" i="3"/>
  <c r="AA5092" i="3"/>
  <c r="N5093" i="3"/>
  <c r="O5093" i="3"/>
  <c r="P5093" i="3"/>
  <c r="AA5093" i="3"/>
  <c r="N5094" i="3"/>
  <c r="O5094" i="3"/>
  <c r="P5094" i="3"/>
  <c r="AA5094" i="3"/>
  <c r="N5095" i="3"/>
  <c r="O5095" i="3"/>
  <c r="P5095" i="3"/>
  <c r="AA5095" i="3"/>
  <c r="N5096" i="3"/>
  <c r="O5096" i="3"/>
  <c r="P5096" i="3"/>
  <c r="AA5096" i="3"/>
  <c r="N5097" i="3"/>
  <c r="O5097" i="3"/>
  <c r="P5097" i="3"/>
  <c r="AA5097" i="3"/>
  <c r="N5098" i="3"/>
  <c r="O5098" i="3"/>
  <c r="P5098" i="3"/>
  <c r="AA5098" i="3"/>
  <c r="N5099" i="3"/>
  <c r="O5099" i="3"/>
  <c r="P5099" i="3"/>
  <c r="AA5099" i="3"/>
  <c r="N5100" i="3"/>
  <c r="O5100" i="3"/>
  <c r="P5100" i="3"/>
  <c r="AA5100" i="3"/>
  <c r="N5101" i="3"/>
  <c r="O5101" i="3"/>
  <c r="P5101" i="3"/>
  <c r="AA5101" i="3"/>
  <c r="N5102" i="3"/>
  <c r="O5102" i="3"/>
  <c r="P5102" i="3"/>
  <c r="AA5102" i="3"/>
  <c r="N5103" i="3"/>
  <c r="O5103" i="3"/>
  <c r="P5103" i="3"/>
  <c r="AA5103" i="3"/>
  <c r="N5104" i="3"/>
  <c r="O5104" i="3"/>
  <c r="P5104" i="3"/>
  <c r="AA5104" i="3"/>
  <c r="N5105" i="3"/>
  <c r="O5105" i="3"/>
  <c r="P5105" i="3"/>
  <c r="AA5105" i="3"/>
  <c r="N5106" i="3"/>
  <c r="O5106" i="3"/>
  <c r="P5106" i="3"/>
  <c r="AA5106" i="3"/>
  <c r="N5107" i="3"/>
  <c r="O5107" i="3"/>
  <c r="P5107" i="3"/>
  <c r="AA5107" i="3"/>
  <c r="N5108" i="3"/>
  <c r="O5108" i="3"/>
  <c r="P5108" i="3"/>
  <c r="AA5108" i="3"/>
  <c r="N5109" i="3"/>
  <c r="O5109" i="3"/>
  <c r="P5109" i="3"/>
  <c r="AA5109" i="3"/>
  <c r="N5110" i="3"/>
  <c r="O5110" i="3"/>
  <c r="P5110" i="3"/>
  <c r="AA5110" i="3"/>
  <c r="N5111" i="3"/>
  <c r="O5111" i="3"/>
  <c r="P5111" i="3"/>
  <c r="AA5111" i="3"/>
  <c r="N5112" i="3"/>
  <c r="O5112" i="3"/>
  <c r="P5112" i="3"/>
  <c r="AA5112" i="3"/>
  <c r="N5113" i="3"/>
  <c r="O5113" i="3"/>
  <c r="P5113" i="3"/>
  <c r="AA5113" i="3"/>
  <c r="N5114" i="3"/>
  <c r="O5114" i="3"/>
  <c r="P5114" i="3"/>
  <c r="AA5114" i="3"/>
  <c r="N5115" i="3"/>
  <c r="O5115" i="3"/>
  <c r="P5115" i="3"/>
  <c r="AA5115" i="3"/>
  <c r="N5116" i="3"/>
  <c r="O5116" i="3"/>
  <c r="P5116" i="3"/>
  <c r="AA5116" i="3"/>
  <c r="N5117" i="3"/>
  <c r="O5117" i="3"/>
  <c r="P5117" i="3"/>
  <c r="AA5117" i="3"/>
  <c r="N5118" i="3"/>
  <c r="O5118" i="3"/>
  <c r="P5118" i="3"/>
  <c r="AA5118" i="3"/>
  <c r="N5119" i="3"/>
  <c r="O5119" i="3"/>
  <c r="P5119" i="3"/>
  <c r="AA5119" i="3"/>
  <c r="N5120" i="3"/>
  <c r="O5120" i="3"/>
  <c r="P5120" i="3"/>
  <c r="AA5120" i="3"/>
  <c r="N5121" i="3"/>
  <c r="O5121" i="3"/>
  <c r="P5121" i="3"/>
  <c r="AA5121" i="3"/>
  <c r="N5122" i="3"/>
  <c r="O5122" i="3"/>
  <c r="P5122" i="3"/>
  <c r="AA5122" i="3"/>
  <c r="N5123" i="3"/>
  <c r="O5123" i="3"/>
  <c r="P5123" i="3"/>
  <c r="AA5123" i="3"/>
  <c r="N5124" i="3"/>
  <c r="O5124" i="3"/>
  <c r="P5124" i="3"/>
  <c r="AA5124" i="3"/>
  <c r="N5125" i="3"/>
  <c r="O5125" i="3"/>
  <c r="P5125" i="3"/>
  <c r="AA5125" i="3"/>
  <c r="N5126" i="3"/>
  <c r="O5126" i="3"/>
  <c r="P5126" i="3"/>
  <c r="AA5126" i="3"/>
  <c r="N5127" i="3"/>
  <c r="O5127" i="3"/>
  <c r="P5127" i="3"/>
  <c r="AA5127" i="3"/>
  <c r="N5128" i="3"/>
  <c r="O5128" i="3"/>
  <c r="P5128" i="3"/>
  <c r="AA5128" i="3"/>
  <c r="N5129" i="3"/>
  <c r="O5129" i="3"/>
  <c r="P5129" i="3"/>
  <c r="AA5129" i="3"/>
  <c r="N5130" i="3"/>
  <c r="O5130" i="3"/>
  <c r="P5130" i="3"/>
  <c r="AA5130" i="3"/>
  <c r="N5131" i="3"/>
  <c r="O5131" i="3"/>
  <c r="P5131" i="3"/>
  <c r="AA5131" i="3"/>
  <c r="N5132" i="3"/>
  <c r="O5132" i="3"/>
  <c r="P5132" i="3"/>
  <c r="AA5132" i="3"/>
  <c r="N5133" i="3"/>
  <c r="O5133" i="3"/>
  <c r="P5133" i="3"/>
  <c r="AA5133" i="3"/>
  <c r="N5134" i="3"/>
  <c r="O5134" i="3"/>
  <c r="P5134" i="3"/>
  <c r="AA5134" i="3"/>
  <c r="N5135" i="3"/>
  <c r="O5135" i="3"/>
  <c r="P5135" i="3"/>
  <c r="AA5135" i="3"/>
  <c r="N5136" i="3"/>
  <c r="O5136" i="3"/>
  <c r="P5136" i="3"/>
  <c r="AA5136" i="3"/>
  <c r="N5137" i="3"/>
  <c r="O5137" i="3"/>
  <c r="P5137" i="3"/>
  <c r="AA5137" i="3"/>
  <c r="N5138" i="3"/>
  <c r="O5138" i="3"/>
  <c r="P5138" i="3"/>
  <c r="AA5138" i="3"/>
  <c r="N5139" i="3"/>
  <c r="O5139" i="3"/>
  <c r="P5139" i="3"/>
  <c r="AA5139" i="3"/>
  <c r="N5140" i="3"/>
  <c r="O5140" i="3"/>
  <c r="P5140" i="3"/>
  <c r="AA5140" i="3"/>
  <c r="N5141" i="3"/>
  <c r="O5141" i="3"/>
  <c r="P5141" i="3"/>
  <c r="AA5141" i="3"/>
  <c r="N5142" i="3"/>
  <c r="O5142" i="3"/>
  <c r="P5142" i="3"/>
  <c r="AA5142" i="3"/>
  <c r="N5143" i="3"/>
  <c r="O5143" i="3"/>
  <c r="P5143" i="3"/>
  <c r="AA5143" i="3"/>
  <c r="N5144" i="3"/>
  <c r="O5144" i="3"/>
  <c r="P5144" i="3"/>
  <c r="AA5144" i="3"/>
  <c r="N5145" i="3"/>
  <c r="O5145" i="3"/>
  <c r="P5145" i="3"/>
  <c r="AA5145" i="3"/>
  <c r="N5146" i="3"/>
  <c r="O5146" i="3"/>
  <c r="P5146" i="3"/>
  <c r="AA5146" i="3"/>
  <c r="N5147" i="3"/>
  <c r="O5147" i="3"/>
  <c r="P5147" i="3"/>
  <c r="AA5147" i="3"/>
  <c r="N5148" i="3"/>
  <c r="O5148" i="3"/>
  <c r="P5148" i="3"/>
  <c r="AA5148" i="3"/>
  <c r="N5149" i="3"/>
  <c r="O5149" i="3"/>
  <c r="P5149" i="3"/>
  <c r="AA5149" i="3"/>
  <c r="N5150" i="3"/>
  <c r="O5150" i="3"/>
  <c r="P5150" i="3"/>
  <c r="AA5150" i="3"/>
  <c r="N5151" i="3"/>
  <c r="O5151" i="3"/>
  <c r="P5151" i="3"/>
  <c r="AA5151" i="3"/>
  <c r="N5152" i="3"/>
  <c r="O5152" i="3"/>
  <c r="P5152" i="3"/>
  <c r="AA5152" i="3"/>
  <c r="N5153" i="3"/>
  <c r="O5153" i="3"/>
  <c r="P5153" i="3"/>
  <c r="AA5153" i="3"/>
  <c r="N5154" i="3"/>
  <c r="O5154" i="3"/>
  <c r="P5154" i="3"/>
  <c r="AA5154" i="3"/>
  <c r="N5155" i="3"/>
  <c r="O5155" i="3"/>
  <c r="P5155" i="3"/>
  <c r="AA5155" i="3"/>
  <c r="N5156" i="3"/>
  <c r="O5156" i="3"/>
  <c r="P5156" i="3"/>
  <c r="AA5156" i="3"/>
  <c r="N5157" i="3"/>
  <c r="O5157" i="3"/>
  <c r="P5157" i="3"/>
  <c r="AA5157" i="3"/>
  <c r="N5158" i="3"/>
  <c r="O5158" i="3"/>
  <c r="P5158" i="3"/>
  <c r="AA5158" i="3"/>
  <c r="N5159" i="3"/>
  <c r="O5159" i="3"/>
  <c r="P5159" i="3"/>
  <c r="AA5159" i="3"/>
  <c r="N5160" i="3"/>
  <c r="O5160" i="3"/>
  <c r="P5160" i="3"/>
  <c r="AA5160" i="3"/>
  <c r="N5161" i="3"/>
  <c r="O5161" i="3"/>
  <c r="P5161" i="3"/>
  <c r="AA5161" i="3"/>
  <c r="N5162" i="3"/>
  <c r="O5162" i="3"/>
  <c r="P5162" i="3"/>
  <c r="AA5162" i="3"/>
  <c r="N5163" i="3"/>
  <c r="O5163" i="3"/>
  <c r="P5163" i="3"/>
  <c r="AA5163" i="3"/>
  <c r="N5164" i="3"/>
  <c r="O5164" i="3"/>
  <c r="P5164" i="3"/>
  <c r="AA5164" i="3"/>
  <c r="N5165" i="3"/>
  <c r="O5165" i="3"/>
  <c r="P5165" i="3"/>
  <c r="AA5165" i="3"/>
  <c r="N5166" i="3"/>
  <c r="O5166" i="3"/>
  <c r="P5166" i="3"/>
  <c r="AA5166" i="3"/>
  <c r="N5167" i="3"/>
  <c r="O5167" i="3"/>
  <c r="P5167" i="3"/>
  <c r="AA5167" i="3"/>
  <c r="N5168" i="3"/>
  <c r="O5168" i="3"/>
  <c r="P5168" i="3"/>
  <c r="AA5168" i="3"/>
  <c r="N5169" i="3"/>
  <c r="O5169" i="3"/>
  <c r="P5169" i="3"/>
  <c r="AA5169" i="3"/>
  <c r="N5170" i="3"/>
  <c r="O5170" i="3"/>
  <c r="P5170" i="3"/>
  <c r="AA5170" i="3"/>
  <c r="N5171" i="3"/>
  <c r="O5171" i="3"/>
  <c r="P5171" i="3"/>
  <c r="AA5171" i="3"/>
  <c r="N5172" i="3"/>
  <c r="O5172" i="3"/>
  <c r="P5172" i="3"/>
  <c r="AA5172" i="3"/>
  <c r="N5173" i="3"/>
  <c r="O5173" i="3"/>
  <c r="P5173" i="3"/>
  <c r="AA5173" i="3"/>
  <c r="N5174" i="3"/>
  <c r="O5174" i="3"/>
  <c r="P5174" i="3"/>
  <c r="AA5174" i="3"/>
  <c r="N5175" i="3"/>
  <c r="O5175" i="3"/>
  <c r="P5175" i="3"/>
  <c r="AA5175" i="3"/>
  <c r="N5176" i="3"/>
  <c r="O5176" i="3"/>
  <c r="P5176" i="3"/>
  <c r="AA5176" i="3"/>
  <c r="N5177" i="3"/>
  <c r="O5177" i="3"/>
  <c r="P5177" i="3"/>
  <c r="AA5177" i="3"/>
  <c r="N5178" i="3"/>
  <c r="O5178" i="3"/>
  <c r="P5178" i="3"/>
  <c r="AA5178" i="3"/>
  <c r="N5179" i="3"/>
  <c r="O5179" i="3"/>
  <c r="P5179" i="3"/>
  <c r="AA5179" i="3"/>
  <c r="N5180" i="3"/>
  <c r="O5180" i="3"/>
  <c r="P5180" i="3"/>
  <c r="AA5180" i="3"/>
  <c r="N5181" i="3"/>
  <c r="O5181" i="3"/>
  <c r="P5181" i="3"/>
  <c r="AA5181" i="3"/>
  <c r="N5182" i="3"/>
  <c r="O5182" i="3"/>
  <c r="P5182" i="3"/>
  <c r="AA5182" i="3"/>
  <c r="N5183" i="3"/>
  <c r="O5183" i="3"/>
  <c r="P5183" i="3"/>
  <c r="AA5183" i="3"/>
  <c r="N5184" i="3"/>
  <c r="O5184" i="3"/>
  <c r="P5184" i="3"/>
  <c r="AA5184" i="3"/>
  <c r="N5185" i="3"/>
  <c r="O5185" i="3"/>
  <c r="P5185" i="3"/>
  <c r="AA5185" i="3"/>
  <c r="N5186" i="3"/>
  <c r="O5186" i="3"/>
  <c r="P5186" i="3"/>
  <c r="AA5186" i="3"/>
  <c r="N5187" i="3"/>
  <c r="O5187" i="3"/>
  <c r="P5187" i="3"/>
  <c r="AA5187" i="3"/>
  <c r="N5188" i="3"/>
  <c r="O5188" i="3"/>
  <c r="P5188" i="3"/>
  <c r="AA5188" i="3"/>
  <c r="N5189" i="3"/>
  <c r="O5189" i="3"/>
  <c r="P5189" i="3"/>
  <c r="AA5189" i="3"/>
  <c r="N5190" i="3"/>
  <c r="O5190" i="3"/>
  <c r="P5190" i="3"/>
  <c r="AA5190" i="3"/>
  <c r="N5191" i="3"/>
  <c r="O5191" i="3"/>
  <c r="P5191" i="3"/>
  <c r="AA5191" i="3"/>
  <c r="N5192" i="3"/>
  <c r="O5192" i="3"/>
  <c r="P5192" i="3"/>
  <c r="AA5192" i="3"/>
  <c r="N5193" i="3"/>
  <c r="O5193" i="3"/>
  <c r="P5193" i="3"/>
  <c r="AA5193" i="3"/>
  <c r="N5194" i="3"/>
  <c r="O5194" i="3"/>
  <c r="P5194" i="3"/>
  <c r="AA5194" i="3"/>
  <c r="N5195" i="3"/>
  <c r="O5195" i="3"/>
  <c r="P5195" i="3"/>
  <c r="AA5195" i="3"/>
  <c r="N5196" i="3"/>
  <c r="O5196" i="3"/>
  <c r="P5196" i="3"/>
  <c r="AA5196" i="3"/>
  <c r="N5197" i="3"/>
  <c r="O5197" i="3"/>
  <c r="P5197" i="3"/>
  <c r="AA5197" i="3"/>
  <c r="N5198" i="3"/>
  <c r="O5198" i="3"/>
  <c r="P5198" i="3"/>
  <c r="AA5198" i="3"/>
  <c r="N5199" i="3"/>
  <c r="O5199" i="3"/>
  <c r="P5199" i="3"/>
  <c r="AA5199" i="3"/>
  <c r="N5200" i="3"/>
  <c r="O5200" i="3"/>
  <c r="P5200" i="3"/>
  <c r="AA5200" i="3"/>
  <c r="N5201" i="3"/>
  <c r="O5201" i="3"/>
  <c r="P5201" i="3"/>
  <c r="AA5201" i="3"/>
  <c r="N5202" i="3"/>
  <c r="O5202" i="3"/>
  <c r="P5202" i="3"/>
  <c r="AA5202" i="3"/>
  <c r="N5203" i="3"/>
  <c r="O5203" i="3"/>
  <c r="P5203" i="3"/>
  <c r="AA5203" i="3"/>
  <c r="N5204" i="3"/>
  <c r="O5204" i="3"/>
  <c r="P5204" i="3"/>
  <c r="AA5204" i="3"/>
  <c r="N5205" i="3"/>
  <c r="O5205" i="3"/>
  <c r="P5205" i="3"/>
  <c r="AA5205" i="3"/>
  <c r="N5206" i="3"/>
  <c r="O5206" i="3"/>
  <c r="P5206" i="3"/>
  <c r="AA5206" i="3"/>
  <c r="N5207" i="3"/>
  <c r="O5207" i="3"/>
  <c r="P5207" i="3"/>
  <c r="AA5207" i="3"/>
  <c r="N5208" i="3"/>
  <c r="O5208" i="3"/>
  <c r="P5208" i="3"/>
  <c r="AA5208" i="3"/>
  <c r="N5209" i="3"/>
  <c r="O5209" i="3"/>
  <c r="P5209" i="3"/>
  <c r="AA5209" i="3"/>
  <c r="N5210" i="3"/>
  <c r="O5210" i="3"/>
  <c r="P5210" i="3"/>
  <c r="AA5210" i="3"/>
  <c r="N5211" i="3"/>
  <c r="O5211" i="3"/>
  <c r="P5211" i="3"/>
  <c r="AA5211" i="3"/>
  <c r="N5212" i="3"/>
  <c r="O5212" i="3"/>
  <c r="P5212" i="3"/>
  <c r="AA5212" i="3"/>
  <c r="N5213" i="3"/>
  <c r="O5213" i="3"/>
  <c r="P5213" i="3"/>
  <c r="AA5213" i="3"/>
  <c r="N5214" i="3"/>
  <c r="O5214" i="3"/>
  <c r="P5214" i="3"/>
  <c r="AA5214" i="3"/>
  <c r="N5215" i="3"/>
  <c r="O5215" i="3"/>
  <c r="P5215" i="3"/>
  <c r="AA5215" i="3"/>
  <c r="N5216" i="3"/>
  <c r="O5216" i="3"/>
  <c r="P5216" i="3"/>
  <c r="AA5216" i="3"/>
  <c r="N5217" i="3"/>
  <c r="O5217" i="3"/>
  <c r="P5217" i="3"/>
  <c r="AA5217" i="3"/>
  <c r="N5218" i="3"/>
  <c r="O5218" i="3"/>
  <c r="P5218" i="3"/>
  <c r="AA5218" i="3"/>
  <c r="N5219" i="3"/>
  <c r="O5219" i="3"/>
  <c r="P5219" i="3"/>
  <c r="AA5219" i="3"/>
  <c r="N5220" i="3"/>
  <c r="O5220" i="3"/>
  <c r="P5220" i="3"/>
  <c r="AA5220" i="3"/>
  <c r="N5221" i="3"/>
  <c r="O5221" i="3"/>
  <c r="P5221" i="3"/>
  <c r="AA5221" i="3"/>
  <c r="N5222" i="3"/>
  <c r="O5222" i="3"/>
  <c r="P5222" i="3"/>
  <c r="AA5222" i="3"/>
  <c r="N5223" i="3"/>
  <c r="O5223" i="3"/>
  <c r="P5223" i="3"/>
  <c r="AA5223" i="3"/>
  <c r="N5224" i="3"/>
  <c r="O5224" i="3"/>
  <c r="P5224" i="3"/>
  <c r="AA5224" i="3"/>
  <c r="N5225" i="3"/>
  <c r="O5225" i="3"/>
  <c r="P5225" i="3"/>
  <c r="AA5225" i="3"/>
  <c r="N5226" i="3"/>
  <c r="O5226" i="3"/>
  <c r="P5226" i="3"/>
  <c r="AA5226" i="3"/>
  <c r="N5227" i="3"/>
  <c r="O5227" i="3"/>
  <c r="P5227" i="3"/>
  <c r="AA5227" i="3"/>
  <c r="N5228" i="3"/>
  <c r="O5228" i="3"/>
  <c r="P5228" i="3"/>
  <c r="AA5228" i="3"/>
  <c r="N5229" i="3"/>
  <c r="O5229" i="3"/>
  <c r="P5229" i="3"/>
  <c r="AA5229" i="3"/>
  <c r="N5230" i="3"/>
  <c r="O5230" i="3"/>
  <c r="P5230" i="3"/>
  <c r="AA5230" i="3"/>
  <c r="N5231" i="3"/>
  <c r="O5231" i="3"/>
  <c r="P5231" i="3"/>
  <c r="AA5231" i="3"/>
  <c r="N5232" i="3"/>
  <c r="O5232" i="3"/>
  <c r="P5232" i="3"/>
  <c r="AA5232" i="3"/>
  <c r="N5233" i="3"/>
  <c r="O5233" i="3"/>
  <c r="P5233" i="3"/>
  <c r="AA5233" i="3"/>
  <c r="N5234" i="3"/>
  <c r="O5234" i="3"/>
  <c r="P5234" i="3"/>
  <c r="AA5234" i="3"/>
  <c r="N5235" i="3"/>
  <c r="O5235" i="3"/>
  <c r="P5235" i="3"/>
  <c r="AA5235" i="3"/>
  <c r="N5236" i="3"/>
  <c r="O5236" i="3"/>
  <c r="P5236" i="3"/>
  <c r="AA5236" i="3"/>
  <c r="N5237" i="3"/>
  <c r="O5237" i="3"/>
  <c r="P5237" i="3"/>
  <c r="AA5237" i="3"/>
  <c r="N5238" i="3"/>
  <c r="O5238" i="3"/>
  <c r="P5238" i="3"/>
  <c r="AA5238" i="3"/>
  <c r="N5239" i="3"/>
  <c r="O5239" i="3"/>
  <c r="P5239" i="3"/>
  <c r="AA5239" i="3"/>
  <c r="N5240" i="3"/>
  <c r="O5240" i="3"/>
  <c r="P5240" i="3"/>
  <c r="AA5240" i="3"/>
  <c r="N5241" i="3"/>
  <c r="O5241" i="3"/>
  <c r="P5241" i="3"/>
  <c r="AA5241" i="3"/>
  <c r="N5242" i="3"/>
  <c r="O5242" i="3"/>
  <c r="P5242" i="3"/>
  <c r="AA5242" i="3"/>
  <c r="N5243" i="3"/>
  <c r="O5243" i="3"/>
  <c r="P5243" i="3"/>
  <c r="AA5243" i="3"/>
  <c r="N5244" i="3"/>
  <c r="O5244" i="3"/>
  <c r="P5244" i="3"/>
  <c r="AA5244" i="3"/>
  <c r="N5245" i="3"/>
  <c r="O5245" i="3"/>
  <c r="P5245" i="3"/>
  <c r="AA5245" i="3"/>
  <c r="N5246" i="3"/>
  <c r="O5246" i="3"/>
  <c r="P5246" i="3"/>
  <c r="AA5246" i="3"/>
  <c r="N5247" i="3"/>
  <c r="O5247" i="3"/>
  <c r="P5247" i="3"/>
  <c r="AA5247" i="3"/>
  <c r="N5248" i="3"/>
  <c r="O5248" i="3"/>
  <c r="P5248" i="3"/>
  <c r="AA5248" i="3"/>
  <c r="N5249" i="3"/>
  <c r="O5249" i="3"/>
  <c r="P5249" i="3"/>
  <c r="AA5249" i="3"/>
  <c r="N5250" i="3"/>
  <c r="O5250" i="3"/>
  <c r="P5250" i="3"/>
  <c r="AA5250" i="3"/>
  <c r="N5251" i="3"/>
  <c r="O5251" i="3"/>
  <c r="P5251" i="3"/>
  <c r="AA5251" i="3"/>
  <c r="N5252" i="3"/>
  <c r="O5252" i="3"/>
  <c r="P5252" i="3"/>
  <c r="AA5252" i="3"/>
  <c r="N5253" i="3"/>
  <c r="O5253" i="3"/>
  <c r="P5253" i="3"/>
  <c r="AA5253" i="3"/>
  <c r="N5254" i="3"/>
  <c r="O5254" i="3"/>
  <c r="P5254" i="3"/>
  <c r="AA5254" i="3"/>
  <c r="N5255" i="3"/>
  <c r="O5255" i="3"/>
  <c r="P5255" i="3"/>
  <c r="AA5255" i="3"/>
  <c r="N5256" i="3"/>
  <c r="O5256" i="3"/>
  <c r="P5256" i="3"/>
  <c r="AA5256" i="3"/>
  <c r="N5257" i="3"/>
  <c r="O5257" i="3"/>
  <c r="P5257" i="3"/>
  <c r="AA5257" i="3"/>
  <c r="N5258" i="3"/>
  <c r="O5258" i="3"/>
  <c r="P5258" i="3"/>
  <c r="AA5258" i="3"/>
  <c r="N5259" i="3"/>
  <c r="O5259" i="3"/>
  <c r="P5259" i="3"/>
  <c r="AA5259" i="3"/>
  <c r="N5260" i="3"/>
  <c r="O5260" i="3"/>
  <c r="P5260" i="3"/>
  <c r="AA5260" i="3"/>
  <c r="N5261" i="3"/>
  <c r="O5261" i="3"/>
  <c r="P5261" i="3"/>
  <c r="AA5261" i="3"/>
  <c r="N5262" i="3"/>
  <c r="O5262" i="3"/>
  <c r="P5262" i="3"/>
  <c r="AA5262" i="3"/>
  <c r="N5263" i="3"/>
  <c r="O5263" i="3"/>
  <c r="P5263" i="3"/>
  <c r="AA5263" i="3"/>
  <c r="N5264" i="3"/>
  <c r="O5264" i="3"/>
  <c r="P5264" i="3"/>
  <c r="AA5264" i="3"/>
  <c r="N5265" i="3"/>
  <c r="O5265" i="3"/>
  <c r="P5265" i="3"/>
  <c r="AA5265" i="3"/>
  <c r="N5266" i="3"/>
  <c r="O5266" i="3"/>
  <c r="P5266" i="3"/>
  <c r="AA5266" i="3"/>
  <c r="N5267" i="3"/>
  <c r="O5267" i="3"/>
  <c r="P5267" i="3"/>
  <c r="AA5267" i="3"/>
  <c r="N5268" i="3"/>
  <c r="O5268" i="3"/>
  <c r="P5268" i="3"/>
  <c r="AA5268" i="3"/>
  <c r="N5269" i="3"/>
  <c r="O5269" i="3"/>
  <c r="P5269" i="3"/>
  <c r="AA5269" i="3"/>
  <c r="N5270" i="3"/>
  <c r="O5270" i="3"/>
  <c r="P5270" i="3"/>
  <c r="AA5270" i="3"/>
  <c r="N5271" i="3"/>
  <c r="O5271" i="3"/>
  <c r="P5271" i="3"/>
  <c r="AA5271" i="3"/>
  <c r="N5272" i="3"/>
  <c r="O5272" i="3"/>
  <c r="P5272" i="3"/>
  <c r="AA5272" i="3"/>
  <c r="N5273" i="3"/>
  <c r="O5273" i="3"/>
  <c r="P5273" i="3"/>
  <c r="AA5273" i="3"/>
  <c r="N5274" i="3"/>
  <c r="O5274" i="3"/>
  <c r="P5274" i="3"/>
  <c r="AA5274" i="3"/>
  <c r="N5275" i="3"/>
  <c r="O5275" i="3"/>
  <c r="P5275" i="3"/>
  <c r="AA5275" i="3"/>
  <c r="N5276" i="3"/>
  <c r="O5276" i="3"/>
  <c r="P5276" i="3"/>
  <c r="AA5276" i="3"/>
  <c r="N5277" i="3"/>
  <c r="O5277" i="3"/>
  <c r="P5277" i="3"/>
  <c r="AA5277" i="3"/>
  <c r="N5278" i="3"/>
  <c r="O5278" i="3"/>
  <c r="P5278" i="3"/>
  <c r="AA5278" i="3"/>
  <c r="N5279" i="3"/>
  <c r="O5279" i="3"/>
  <c r="P5279" i="3"/>
  <c r="AA5279" i="3"/>
  <c r="N5280" i="3"/>
  <c r="O5280" i="3"/>
  <c r="P5280" i="3"/>
  <c r="AA5280" i="3"/>
  <c r="N5281" i="3"/>
  <c r="O5281" i="3"/>
  <c r="P5281" i="3"/>
  <c r="AA5281" i="3"/>
  <c r="N5282" i="3"/>
  <c r="O5282" i="3"/>
  <c r="P5282" i="3"/>
  <c r="AA5282" i="3"/>
  <c r="N5283" i="3"/>
  <c r="O5283" i="3"/>
  <c r="P5283" i="3"/>
  <c r="AA5283" i="3"/>
  <c r="N5284" i="3"/>
  <c r="O5284" i="3"/>
  <c r="P5284" i="3"/>
  <c r="AA5284" i="3"/>
  <c r="N5285" i="3"/>
  <c r="O5285" i="3"/>
  <c r="P5285" i="3"/>
  <c r="AA5285" i="3"/>
  <c r="N5286" i="3"/>
  <c r="O5286" i="3"/>
  <c r="P5286" i="3"/>
  <c r="AA5286" i="3"/>
  <c r="N5287" i="3"/>
  <c r="O5287" i="3"/>
  <c r="P5287" i="3"/>
  <c r="AA5287" i="3"/>
  <c r="N5288" i="3"/>
  <c r="O5288" i="3"/>
  <c r="P5288" i="3"/>
  <c r="AA5288" i="3"/>
  <c r="N5289" i="3"/>
  <c r="O5289" i="3"/>
  <c r="P5289" i="3"/>
  <c r="AA5289" i="3"/>
  <c r="N5290" i="3"/>
  <c r="O5290" i="3"/>
  <c r="P5290" i="3"/>
  <c r="AA5290" i="3"/>
  <c r="N5291" i="3"/>
  <c r="O5291" i="3"/>
  <c r="P5291" i="3"/>
  <c r="AA5291" i="3"/>
  <c r="N5292" i="3"/>
  <c r="O5292" i="3"/>
  <c r="P5292" i="3"/>
  <c r="AA5292" i="3"/>
  <c r="N5293" i="3"/>
  <c r="O5293" i="3"/>
  <c r="P5293" i="3"/>
  <c r="AA5293" i="3"/>
  <c r="N5294" i="3"/>
  <c r="O5294" i="3"/>
  <c r="P5294" i="3"/>
  <c r="AA5294" i="3"/>
  <c r="N5295" i="3"/>
  <c r="O5295" i="3"/>
  <c r="P5295" i="3"/>
  <c r="AA5295" i="3"/>
  <c r="N5296" i="3"/>
  <c r="O5296" i="3"/>
  <c r="P5296" i="3"/>
  <c r="AA5296" i="3"/>
  <c r="N5297" i="3"/>
  <c r="O5297" i="3"/>
  <c r="P5297" i="3"/>
  <c r="AA5297" i="3"/>
  <c r="N5298" i="3"/>
  <c r="O5298" i="3"/>
  <c r="P5298" i="3"/>
  <c r="AA5298" i="3"/>
  <c r="N5299" i="3"/>
  <c r="O5299" i="3"/>
  <c r="P5299" i="3"/>
  <c r="AA5299" i="3"/>
  <c r="N5300" i="3"/>
  <c r="O5300" i="3"/>
  <c r="P5300" i="3"/>
  <c r="AA5300" i="3"/>
  <c r="N5301" i="3"/>
  <c r="O5301" i="3"/>
  <c r="P5301" i="3"/>
  <c r="AA5301" i="3"/>
  <c r="N5302" i="3"/>
  <c r="O5302" i="3"/>
  <c r="P5302" i="3"/>
  <c r="AA5302" i="3"/>
  <c r="N5303" i="3"/>
  <c r="O5303" i="3"/>
  <c r="P5303" i="3"/>
  <c r="AA5303" i="3"/>
  <c r="N5304" i="3"/>
  <c r="O5304" i="3"/>
  <c r="P5304" i="3"/>
  <c r="AA5304" i="3"/>
  <c r="N5305" i="3"/>
  <c r="O5305" i="3"/>
  <c r="P5305" i="3"/>
  <c r="AA5305" i="3"/>
  <c r="N5306" i="3"/>
  <c r="O5306" i="3"/>
  <c r="P5306" i="3"/>
  <c r="AA5306" i="3"/>
  <c r="N5307" i="3"/>
  <c r="O5307" i="3"/>
  <c r="P5307" i="3"/>
  <c r="AA5307" i="3"/>
  <c r="N5308" i="3"/>
  <c r="O5308" i="3"/>
  <c r="P5308" i="3"/>
  <c r="AA5308" i="3"/>
  <c r="N5309" i="3"/>
  <c r="O5309" i="3"/>
  <c r="P5309" i="3"/>
  <c r="AA5309" i="3"/>
  <c r="N5310" i="3"/>
  <c r="O5310" i="3"/>
  <c r="P5310" i="3"/>
  <c r="AA5310" i="3"/>
  <c r="N5311" i="3"/>
  <c r="O5311" i="3"/>
  <c r="P5311" i="3"/>
  <c r="AA5311" i="3"/>
  <c r="N5312" i="3"/>
  <c r="O5312" i="3"/>
  <c r="P5312" i="3"/>
  <c r="AA5312" i="3"/>
  <c r="N5313" i="3"/>
  <c r="O5313" i="3"/>
  <c r="P5313" i="3"/>
  <c r="AA5313" i="3"/>
  <c r="N5314" i="3"/>
  <c r="O5314" i="3"/>
  <c r="P5314" i="3"/>
  <c r="AA5314" i="3"/>
  <c r="N5315" i="3"/>
  <c r="O5315" i="3"/>
  <c r="P5315" i="3"/>
  <c r="AA5315" i="3"/>
  <c r="N5316" i="3"/>
  <c r="O5316" i="3"/>
  <c r="P5316" i="3"/>
  <c r="AA5316" i="3"/>
  <c r="N5317" i="3"/>
  <c r="O5317" i="3"/>
  <c r="P5317" i="3"/>
  <c r="AA5317" i="3"/>
  <c r="N5318" i="3"/>
  <c r="O5318" i="3"/>
  <c r="P5318" i="3"/>
  <c r="AA5318" i="3"/>
  <c r="N5319" i="3"/>
  <c r="O5319" i="3"/>
  <c r="P5319" i="3"/>
  <c r="AA5319" i="3"/>
  <c r="N5320" i="3"/>
  <c r="O5320" i="3"/>
  <c r="P5320" i="3"/>
  <c r="AA5320" i="3"/>
  <c r="N5321" i="3"/>
  <c r="O5321" i="3"/>
  <c r="P5321" i="3"/>
  <c r="AA5321" i="3"/>
  <c r="N5322" i="3"/>
  <c r="O5322" i="3"/>
  <c r="P5322" i="3"/>
  <c r="AA5322" i="3"/>
  <c r="N5323" i="3"/>
  <c r="O5323" i="3"/>
  <c r="P5323" i="3"/>
  <c r="AA5323" i="3"/>
  <c r="N5324" i="3"/>
  <c r="O5324" i="3"/>
  <c r="P5324" i="3"/>
  <c r="AA5324" i="3"/>
  <c r="N5325" i="3"/>
  <c r="O5325" i="3"/>
  <c r="P5325" i="3"/>
  <c r="AA5325" i="3"/>
  <c r="N5326" i="3"/>
  <c r="O5326" i="3"/>
  <c r="P5326" i="3"/>
  <c r="AA5326" i="3"/>
  <c r="N5327" i="3"/>
  <c r="O5327" i="3"/>
  <c r="P5327" i="3"/>
  <c r="AA5327" i="3"/>
  <c r="N5328" i="3"/>
  <c r="O5328" i="3"/>
  <c r="P5328" i="3"/>
  <c r="AA5328" i="3"/>
  <c r="N5329" i="3"/>
  <c r="O5329" i="3"/>
  <c r="P5329" i="3"/>
  <c r="AA5329" i="3"/>
  <c r="N5330" i="3"/>
  <c r="O5330" i="3"/>
  <c r="P5330" i="3"/>
  <c r="AA5330" i="3"/>
  <c r="N5331" i="3"/>
  <c r="O5331" i="3"/>
  <c r="P5331" i="3"/>
  <c r="AA5331" i="3"/>
  <c r="N5332" i="3"/>
  <c r="O5332" i="3"/>
  <c r="P5332" i="3"/>
  <c r="AA5332" i="3"/>
  <c r="N5333" i="3"/>
  <c r="O5333" i="3"/>
  <c r="P5333" i="3"/>
  <c r="AA5333" i="3"/>
  <c r="N5334" i="3"/>
  <c r="O5334" i="3"/>
  <c r="P5334" i="3"/>
  <c r="AA5334" i="3"/>
  <c r="N5335" i="3"/>
  <c r="O5335" i="3"/>
  <c r="P5335" i="3"/>
  <c r="AA5335" i="3"/>
  <c r="N5336" i="3"/>
  <c r="O5336" i="3"/>
  <c r="P5336" i="3"/>
  <c r="AA5336" i="3"/>
  <c r="N5337" i="3"/>
  <c r="O5337" i="3"/>
  <c r="P5337" i="3"/>
  <c r="AA5337" i="3"/>
  <c r="N5338" i="3"/>
  <c r="O5338" i="3"/>
  <c r="P5338" i="3"/>
  <c r="AA5338" i="3"/>
  <c r="N5339" i="3"/>
  <c r="O5339" i="3"/>
  <c r="P5339" i="3"/>
  <c r="AA5339" i="3"/>
  <c r="N5340" i="3"/>
  <c r="O5340" i="3"/>
  <c r="P5340" i="3"/>
  <c r="AA5340" i="3"/>
  <c r="N5341" i="3"/>
  <c r="O5341" i="3"/>
  <c r="P5341" i="3"/>
  <c r="AA5341" i="3"/>
  <c r="N5342" i="3"/>
  <c r="O5342" i="3"/>
  <c r="P5342" i="3"/>
  <c r="AA5342" i="3"/>
  <c r="N5343" i="3"/>
  <c r="O5343" i="3"/>
  <c r="P5343" i="3"/>
  <c r="AA5343" i="3"/>
  <c r="N5344" i="3"/>
  <c r="O5344" i="3"/>
  <c r="P5344" i="3"/>
  <c r="AA5344" i="3"/>
  <c r="N5345" i="3"/>
  <c r="O5345" i="3"/>
  <c r="P5345" i="3"/>
  <c r="AA5345" i="3"/>
  <c r="N5346" i="3"/>
  <c r="O5346" i="3"/>
  <c r="P5346" i="3"/>
  <c r="AA5346" i="3"/>
  <c r="N5347" i="3"/>
  <c r="O5347" i="3"/>
  <c r="P5347" i="3"/>
  <c r="AA5347" i="3"/>
  <c r="N5348" i="3"/>
  <c r="O5348" i="3"/>
  <c r="P5348" i="3"/>
  <c r="AA5348" i="3"/>
  <c r="N5349" i="3"/>
  <c r="O5349" i="3"/>
  <c r="P5349" i="3"/>
  <c r="AA5349" i="3"/>
  <c r="N5350" i="3"/>
  <c r="O5350" i="3"/>
  <c r="P5350" i="3"/>
  <c r="AA5350" i="3"/>
  <c r="N5351" i="3"/>
  <c r="O5351" i="3"/>
  <c r="P5351" i="3"/>
  <c r="AA5351" i="3"/>
  <c r="N5352" i="3"/>
  <c r="O5352" i="3"/>
  <c r="P5352" i="3"/>
  <c r="AA5352" i="3"/>
  <c r="N5353" i="3"/>
  <c r="O5353" i="3"/>
  <c r="P5353" i="3"/>
  <c r="AA5353" i="3"/>
  <c r="N5354" i="3"/>
  <c r="O5354" i="3"/>
  <c r="P5354" i="3"/>
  <c r="AA5354" i="3"/>
  <c r="N5355" i="3"/>
  <c r="O5355" i="3"/>
  <c r="P5355" i="3"/>
  <c r="AA5355" i="3"/>
  <c r="N5356" i="3"/>
  <c r="O5356" i="3"/>
  <c r="P5356" i="3"/>
  <c r="AA5356" i="3"/>
  <c r="N5357" i="3"/>
  <c r="O5357" i="3"/>
  <c r="P5357" i="3"/>
  <c r="AA5357" i="3"/>
  <c r="N5358" i="3"/>
  <c r="O5358" i="3"/>
  <c r="P5358" i="3"/>
  <c r="AA5358" i="3"/>
  <c r="N5359" i="3"/>
  <c r="O5359" i="3"/>
  <c r="P5359" i="3"/>
  <c r="AA5359" i="3"/>
  <c r="N5360" i="3"/>
  <c r="O5360" i="3"/>
  <c r="P5360" i="3"/>
  <c r="AA5360" i="3"/>
  <c r="N5361" i="3"/>
  <c r="O5361" i="3"/>
  <c r="P5361" i="3"/>
  <c r="AA5361" i="3"/>
  <c r="N5362" i="3"/>
  <c r="O5362" i="3"/>
  <c r="P5362" i="3"/>
  <c r="AA5362" i="3"/>
  <c r="N5363" i="3"/>
  <c r="O5363" i="3"/>
  <c r="P5363" i="3"/>
  <c r="AA5363" i="3"/>
  <c r="N5364" i="3"/>
  <c r="O5364" i="3"/>
  <c r="P5364" i="3"/>
  <c r="AA5364" i="3"/>
  <c r="N5365" i="3"/>
  <c r="O5365" i="3"/>
  <c r="P5365" i="3"/>
  <c r="AA5365" i="3"/>
  <c r="N5366" i="3"/>
  <c r="O5366" i="3"/>
  <c r="P5366" i="3"/>
  <c r="AA5366" i="3"/>
  <c r="N5367" i="3"/>
  <c r="O5367" i="3"/>
  <c r="P5367" i="3"/>
  <c r="AA5367" i="3"/>
  <c r="N5368" i="3"/>
  <c r="O5368" i="3"/>
  <c r="P5368" i="3"/>
  <c r="AA5368" i="3"/>
  <c r="N5369" i="3"/>
  <c r="O5369" i="3"/>
  <c r="P5369" i="3"/>
  <c r="AA5369" i="3"/>
  <c r="N5370" i="3"/>
  <c r="O5370" i="3"/>
  <c r="P5370" i="3"/>
  <c r="AA5370" i="3"/>
  <c r="N5371" i="3"/>
  <c r="O5371" i="3"/>
  <c r="P5371" i="3"/>
  <c r="AA5371" i="3"/>
  <c r="N5372" i="3"/>
  <c r="O5372" i="3"/>
  <c r="P5372" i="3"/>
  <c r="AA5372" i="3"/>
  <c r="N5373" i="3"/>
  <c r="O5373" i="3"/>
  <c r="P5373" i="3"/>
  <c r="AA5373" i="3"/>
  <c r="N5374" i="3"/>
  <c r="O5374" i="3"/>
  <c r="P5374" i="3"/>
  <c r="AA5374" i="3"/>
  <c r="N5375" i="3"/>
  <c r="O5375" i="3"/>
  <c r="P5375" i="3"/>
  <c r="AA5375" i="3"/>
  <c r="N5376" i="3"/>
  <c r="O5376" i="3"/>
  <c r="P5376" i="3"/>
  <c r="AA5376" i="3"/>
  <c r="N5377" i="3"/>
  <c r="O5377" i="3"/>
  <c r="P5377" i="3"/>
  <c r="AA5377" i="3"/>
  <c r="N5378" i="3"/>
  <c r="O5378" i="3"/>
  <c r="P5378" i="3"/>
  <c r="AA5378" i="3"/>
  <c r="N5379" i="3"/>
  <c r="O5379" i="3"/>
  <c r="P5379" i="3"/>
  <c r="AA5379" i="3"/>
  <c r="N5380" i="3"/>
  <c r="O5380" i="3"/>
  <c r="P5380" i="3"/>
  <c r="AA5380" i="3"/>
  <c r="N5381" i="3"/>
  <c r="O5381" i="3"/>
  <c r="P5381" i="3"/>
  <c r="AA5381" i="3"/>
  <c r="N5382" i="3"/>
  <c r="O5382" i="3"/>
  <c r="P5382" i="3"/>
  <c r="AA5382" i="3"/>
  <c r="N5383" i="3"/>
  <c r="O5383" i="3"/>
  <c r="P5383" i="3"/>
  <c r="AA5383" i="3"/>
  <c r="N5384" i="3"/>
  <c r="O5384" i="3"/>
  <c r="P5384" i="3"/>
  <c r="AA5384" i="3"/>
  <c r="N5385" i="3"/>
  <c r="O5385" i="3"/>
  <c r="P5385" i="3"/>
  <c r="AA5385" i="3"/>
  <c r="N5386" i="3"/>
  <c r="O5386" i="3"/>
  <c r="P5386" i="3"/>
  <c r="AA5386" i="3"/>
  <c r="N5387" i="3"/>
  <c r="O5387" i="3"/>
  <c r="P5387" i="3"/>
  <c r="AA5387" i="3"/>
  <c r="N5388" i="3"/>
  <c r="O5388" i="3"/>
  <c r="P5388" i="3"/>
  <c r="AA5388" i="3"/>
  <c r="N5389" i="3"/>
  <c r="O5389" i="3"/>
  <c r="P5389" i="3"/>
  <c r="AA5389" i="3"/>
  <c r="N5390" i="3"/>
  <c r="O5390" i="3"/>
  <c r="P5390" i="3"/>
  <c r="AA5390" i="3"/>
  <c r="N5391" i="3"/>
  <c r="O5391" i="3"/>
  <c r="P5391" i="3"/>
  <c r="AA5391" i="3"/>
  <c r="N5392" i="3"/>
  <c r="O5392" i="3"/>
  <c r="P5392" i="3"/>
  <c r="AA5392" i="3"/>
  <c r="N5393" i="3"/>
  <c r="O5393" i="3"/>
  <c r="P5393" i="3"/>
  <c r="AA5393" i="3"/>
  <c r="N5394" i="3"/>
  <c r="O5394" i="3"/>
  <c r="P5394" i="3"/>
  <c r="AA5394" i="3"/>
  <c r="N5395" i="3"/>
  <c r="O5395" i="3"/>
  <c r="P5395" i="3"/>
  <c r="AA5395" i="3"/>
  <c r="N5396" i="3"/>
  <c r="O5396" i="3"/>
  <c r="P5396" i="3"/>
  <c r="AA5396" i="3"/>
  <c r="N5397" i="3"/>
  <c r="O5397" i="3"/>
  <c r="P5397" i="3"/>
  <c r="AA5397" i="3"/>
  <c r="N5398" i="3"/>
  <c r="O5398" i="3"/>
  <c r="P5398" i="3"/>
  <c r="AA5398" i="3"/>
  <c r="N5399" i="3"/>
  <c r="O5399" i="3"/>
  <c r="P5399" i="3"/>
  <c r="AA5399" i="3"/>
  <c r="N5400" i="3"/>
  <c r="O5400" i="3"/>
  <c r="P5400" i="3"/>
  <c r="AA5400" i="3"/>
  <c r="N5401" i="3"/>
  <c r="O5401" i="3"/>
  <c r="P5401" i="3"/>
  <c r="AA5401" i="3"/>
  <c r="N5402" i="3"/>
  <c r="O5402" i="3"/>
  <c r="P5402" i="3"/>
  <c r="AA5402" i="3"/>
  <c r="N5403" i="3"/>
  <c r="O5403" i="3"/>
  <c r="P5403" i="3"/>
  <c r="AA5403" i="3"/>
  <c r="N5404" i="3"/>
  <c r="O5404" i="3"/>
  <c r="P5404" i="3"/>
  <c r="AA5404" i="3"/>
  <c r="N5405" i="3"/>
  <c r="O5405" i="3"/>
  <c r="P5405" i="3"/>
  <c r="AA5405" i="3"/>
  <c r="N5406" i="3"/>
  <c r="O5406" i="3"/>
  <c r="P5406" i="3"/>
  <c r="AA5406" i="3"/>
  <c r="N5407" i="3"/>
  <c r="O5407" i="3"/>
  <c r="P5407" i="3"/>
  <c r="AA5407" i="3"/>
  <c r="N5408" i="3"/>
  <c r="O5408" i="3"/>
  <c r="P5408" i="3"/>
  <c r="AA5408" i="3"/>
  <c r="N5409" i="3"/>
  <c r="O5409" i="3"/>
  <c r="P5409" i="3"/>
  <c r="AA5409" i="3"/>
  <c r="N5410" i="3"/>
  <c r="O5410" i="3"/>
  <c r="P5410" i="3"/>
  <c r="AA5410" i="3"/>
  <c r="N5411" i="3"/>
  <c r="O5411" i="3"/>
  <c r="P5411" i="3"/>
  <c r="AA5411" i="3"/>
  <c r="N5412" i="3"/>
  <c r="O5412" i="3"/>
  <c r="P5412" i="3"/>
  <c r="AA5412" i="3"/>
  <c r="N5413" i="3"/>
  <c r="O5413" i="3"/>
  <c r="P5413" i="3"/>
  <c r="AA5413" i="3"/>
  <c r="N5414" i="3"/>
  <c r="O5414" i="3"/>
  <c r="P5414" i="3"/>
  <c r="AA5414" i="3"/>
  <c r="N5415" i="3"/>
  <c r="O5415" i="3"/>
  <c r="P5415" i="3"/>
  <c r="AA5415" i="3"/>
  <c r="N5416" i="3"/>
  <c r="O5416" i="3"/>
  <c r="P5416" i="3"/>
  <c r="AA5416" i="3"/>
  <c r="N5417" i="3"/>
  <c r="O5417" i="3"/>
  <c r="P5417" i="3"/>
  <c r="AA5417" i="3"/>
  <c r="N5418" i="3"/>
  <c r="O5418" i="3"/>
  <c r="P5418" i="3"/>
  <c r="AA5418" i="3"/>
  <c r="N5419" i="3"/>
  <c r="O5419" i="3"/>
  <c r="P5419" i="3"/>
  <c r="AA5419" i="3"/>
  <c r="N5420" i="3"/>
  <c r="O5420" i="3"/>
  <c r="P5420" i="3"/>
  <c r="AA5420" i="3"/>
  <c r="N5421" i="3"/>
  <c r="O5421" i="3"/>
  <c r="P5421" i="3"/>
  <c r="AA5421" i="3"/>
  <c r="N5422" i="3"/>
  <c r="O5422" i="3"/>
  <c r="P5422" i="3"/>
  <c r="AA5422" i="3"/>
  <c r="N5423" i="3"/>
  <c r="O5423" i="3"/>
  <c r="P5423" i="3"/>
  <c r="AA5423" i="3"/>
  <c r="N5424" i="3"/>
  <c r="O5424" i="3"/>
  <c r="P5424" i="3"/>
  <c r="AA5424" i="3"/>
  <c r="N5425" i="3"/>
  <c r="O5425" i="3"/>
  <c r="P5425" i="3"/>
  <c r="AA5425" i="3"/>
  <c r="N5426" i="3"/>
  <c r="O5426" i="3"/>
  <c r="P5426" i="3"/>
  <c r="AA5426" i="3"/>
  <c r="N5427" i="3"/>
  <c r="O5427" i="3"/>
  <c r="P5427" i="3"/>
  <c r="AA5427" i="3"/>
  <c r="N5428" i="3"/>
  <c r="O5428" i="3"/>
  <c r="P5428" i="3"/>
  <c r="AA5428" i="3"/>
  <c r="N5429" i="3"/>
  <c r="O5429" i="3"/>
  <c r="P5429" i="3"/>
  <c r="AA5429" i="3"/>
  <c r="N5430" i="3"/>
  <c r="O5430" i="3"/>
  <c r="P5430" i="3"/>
  <c r="AA5430" i="3"/>
  <c r="N5431" i="3"/>
  <c r="O5431" i="3"/>
  <c r="P5431" i="3"/>
  <c r="AA5431" i="3"/>
  <c r="N5432" i="3"/>
  <c r="O5432" i="3"/>
  <c r="P5432" i="3"/>
  <c r="AA5432" i="3"/>
  <c r="N5433" i="3"/>
  <c r="O5433" i="3"/>
  <c r="P5433" i="3"/>
  <c r="AA5433" i="3"/>
  <c r="N5434" i="3"/>
  <c r="O5434" i="3"/>
  <c r="P5434" i="3"/>
  <c r="AA5434" i="3"/>
  <c r="N5435" i="3"/>
  <c r="O5435" i="3"/>
  <c r="P5435" i="3"/>
  <c r="AA5435" i="3"/>
  <c r="N5436" i="3"/>
  <c r="O5436" i="3"/>
  <c r="P5436" i="3"/>
  <c r="AA5436" i="3"/>
  <c r="N5437" i="3"/>
  <c r="O5437" i="3"/>
  <c r="P5437" i="3"/>
  <c r="AA5437" i="3"/>
  <c r="N5438" i="3"/>
  <c r="O5438" i="3"/>
  <c r="P5438" i="3"/>
  <c r="AA5438" i="3"/>
  <c r="N5439" i="3"/>
  <c r="O5439" i="3"/>
  <c r="P5439" i="3"/>
  <c r="AA5439" i="3"/>
  <c r="N5440" i="3"/>
  <c r="O5440" i="3"/>
  <c r="P5440" i="3"/>
  <c r="AA5440" i="3"/>
  <c r="N5441" i="3"/>
  <c r="O5441" i="3"/>
  <c r="P5441" i="3"/>
  <c r="AA5441" i="3"/>
  <c r="N5442" i="3"/>
  <c r="O5442" i="3"/>
  <c r="P5442" i="3"/>
  <c r="AA5442" i="3"/>
  <c r="N5443" i="3"/>
  <c r="O5443" i="3"/>
  <c r="P5443" i="3"/>
  <c r="AA5443" i="3"/>
  <c r="N5444" i="3"/>
  <c r="O5444" i="3"/>
  <c r="P5444" i="3"/>
  <c r="AA5444" i="3"/>
  <c r="N5445" i="3"/>
  <c r="O5445" i="3"/>
  <c r="P5445" i="3"/>
  <c r="AA5445" i="3"/>
  <c r="N5446" i="3"/>
  <c r="O5446" i="3"/>
  <c r="P5446" i="3"/>
  <c r="AA5446" i="3"/>
  <c r="N5447" i="3"/>
  <c r="O5447" i="3"/>
  <c r="P5447" i="3"/>
  <c r="AA5447" i="3"/>
  <c r="N5448" i="3"/>
  <c r="O5448" i="3"/>
  <c r="P5448" i="3"/>
  <c r="AA5448" i="3"/>
  <c r="N5449" i="3"/>
  <c r="O5449" i="3"/>
  <c r="P5449" i="3"/>
  <c r="AA5449" i="3"/>
  <c r="N5450" i="3"/>
  <c r="O5450" i="3"/>
  <c r="P5450" i="3"/>
  <c r="AA5450" i="3"/>
  <c r="N5451" i="3"/>
  <c r="O5451" i="3"/>
  <c r="P5451" i="3"/>
  <c r="AA5451" i="3"/>
  <c r="N5452" i="3"/>
  <c r="O5452" i="3"/>
  <c r="P5452" i="3"/>
  <c r="AA5452" i="3"/>
  <c r="N5453" i="3"/>
  <c r="O5453" i="3"/>
  <c r="P5453" i="3"/>
  <c r="AA5453" i="3"/>
  <c r="N5454" i="3"/>
  <c r="O5454" i="3"/>
  <c r="P5454" i="3"/>
  <c r="AA5454" i="3"/>
  <c r="N5455" i="3"/>
  <c r="O5455" i="3"/>
  <c r="P5455" i="3"/>
  <c r="AA5455" i="3"/>
  <c r="N5456" i="3"/>
  <c r="O5456" i="3"/>
  <c r="P5456" i="3"/>
  <c r="AA5456" i="3"/>
  <c r="N5457" i="3"/>
  <c r="O5457" i="3"/>
  <c r="P5457" i="3"/>
  <c r="AA5457" i="3"/>
  <c r="N5458" i="3"/>
  <c r="O5458" i="3"/>
  <c r="P5458" i="3"/>
  <c r="AA5458" i="3"/>
  <c r="N5459" i="3"/>
  <c r="O5459" i="3"/>
  <c r="P5459" i="3"/>
  <c r="AA5459" i="3"/>
  <c r="N5460" i="3"/>
  <c r="O5460" i="3"/>
  <c r="P5460" i="3"/>
  <c r="AA5460" i="3"/>
  <c r="N5461" i="3"/>
  <c r="O5461" i="3"/>
  <c r="P5461" i="3"/>
  <c r="AA5461" i="3"/>
  <c r="N5462" i="3"/>
  <c r="O5462" i="3"/>
  <c r="P5462" i="3"/>
  <c r="AA5462" i="3"/>
  <c r="N5463" i="3"/>
  <c r="O5463" i="3"/>
  <c r="P5463" i="3"/>
  <c r="AA5463" i="3"/>
  <c r="N5464" i="3"/>
  <c r="O5464" i="3"/>
  <c r="P5464" i="3"/>
  <c r="AA5464" i="3"/>
  <c r="N5465" i="3"/>
  <c r="O5465" i="3"/>
  <c r="P5465" i="3"/>
  <c r="AA5465" i="3"/>
  <c r="N5466" i="3"/>
  <c r="O5466" i="3"/>
  <c r="P5466" i="3"/>
  <c r="AA5466" i="3"/>
  <c r="N5467" i="3"/>
  <c r="O5467" i="3"/>
  <c r="P5467" i="3"/>
  <c r="AA5467" i="3"/>
  <c r="N5468" i="3"/>
  <c r="O5468" i="3"/>
  <c r="P5468" i="3"/>
  <c r="AA5468" i="3"/>
  <c r="N5469" i="3"/>
  <c r="O5469" i="3"/>
  <c r="P5469" i="3"/>
  <c r="AA5469" i="3"/>
  <c r="N5470" i="3"/>
  <c r="O5470" i="3"/>
  <c r="P5470" i="3"/>
  <c r="AA5470" i="3"/>
  <c r="N5471" i="3"/>
  <c r="O5471" i="3"/>
  <c r="P5471" i="3"/>
  <c r="AA5471" i="3"/>
  <c r="N5472" i="3"/>
  <c r="O5472" i="3"/>
  <c r="P5472" i="3"/>
  <c r="AA5472" i="3"/>
  <c r="N5473" i="3"/>
  <c r="O5473" i="3"/>
  <c r="P5473" i="3"/>
  <c r="AA5473" i="3"/>
  <c r="N5474" i="3"/>
  <c r="O5474" i="3"/>
  <c r="P5474" i="3"/>
  <c r="AA5474" i="3"/>
  <c r="N5475" i="3"/>
  <c r="O5475" i="3"/>
  <c r="P5475" i="3"/>
  <c r="AA5475" i="3"/>
  <c r="N5476" i="3"/>
  <c r="O5476" i="3"/>
  <c r="P5476" i="3"/>
  <c r="AA5476" i="3"/>
  <c r="N5477" i="3"/>
  <c r="O5477" i="3"/>
  <c r="P5477" i="3"/>
  <c r="AA5477" i="3"/>
  <c r="N5478" i="3"/>
  <c r="O5478" i="3"/>
  <c r="P5478" i="3"/>
  <c r="AA5478" i="3"/>
  <c r="N5479" i="3"/>
  <c r="O5479" i="3"/>
  <c r="P5479" i="3"/>
  <c r="AA5479" i="3"/>
  <c r="N5480" i="3"/>
  <c r="O5480" i="3"/>
  <c r="P5480" i="3"/>
  <c r="AA5480" i="3"/>
  <c r="N5481" i="3"/>
  <c r="O5481" i="3"/>
  <c r="P5481" i="3"/>
  <c r="AA5481" i="3"/>
  <c r="N5482" i="3"/>
  <c r="O5482" i="3"/>
  <c r="P5482" i="3"/>
  <c r="AA5482" i="3"/>
  <c r="N5483" i="3"/>
  <c r="O5483" i="3"/>
  <c r="P5483" i="3"/>
  <c r="AA5483" i="3"/>
  <c r="N5484" i="3"/>
  <c r="O5484" i="3"/>
  <c r="P5484" i="3"/>
  <c r="AA5484" i="3"/>
  <c r="N5485" i="3"/>
  <c r="O5485" i="3"/>
  <c r="P5485" i="3"/>
  <c r="AA5485" i="3"/>
  <c r="N5486" i="3"/>
  <c r="O5486" i="3"/>
  <c r="P5486" i="3"/>
  <c r="AA5486" i="3"/>
  <c r="N5487" i="3"/>
  <c r="O5487" i="3"/>
  <c r="P5487" i="3"/>
  <c r="AA5487" i="3"/>
  <c r="N5488" i="3"/>
  <c r="O5488" i="3"/>
  <c r="P5488" i="3"/>
  <c r="AA5488" i="3"/>
  <c r="N5489" i="3"/>
  <c r="O5489" i="3"/>
  <c r="P5489" i="3"/>
  <c r="AA5489" i="3"/>
  <c r="N5490" i="3"/>
  <c r="O5490" i="3"/>
  <c r="P5490" i="3"/>
  <c r="AA5490" i="3"/>
  <c r="N5491" i="3"/>
  <c r="O5491" i="3"/>
  <c r="P5491" i="3"/>
  <c r="AA5491" i="3"/>
  <c r="N5492" i="3"/>
  <c r="O5492" i="3"/>
  <c r="P5492" i="3"/>
  <c r="AA5492" i="3"/>
  <c r="N5493" i="3"/>
  <c r="O5493" i="3"/>
  <c r="P5493" i="3"/>
  <c r="AA5493" i="3"/>
  <c r="N5494" i="3"/>
  <c r="O5494" i="3"/>
  <c r="P5494" i="3"/>
  <c r="AA5494" i="3"/>
  <c r="N5495" i="3"/>
  <c r="O5495" i="3"/>
  <c r="P5495" i="3"/>
  <c r="AA5495" i="3"/>
  <c r="N5496" i="3"/>
  <c r="O5496" i="3"/>
  <c r="P5496" i="3"/>
  <c r="AA5496" i="3"/>
  <c r="N5497" i="3"/>
  <c r="O5497" i="3"/>
  <c r="P5497" i="3"/>
  <c r="AA5497" i="3"/>
  <c r="N5498" i="3"/>
  <c r="O5498" i="3"/>
  <c r="P5498" i="3"/>
  <c r="AA5498" i="3"/>
  <c r="N5499" i="3"/>
  <c r="O5499" i="3"/>
  <c r="P5499" i="3"/>
  <c r="AA5499" i="3"/>
  <c r="N5500" i="3"/>
  <c r="O5500" i="3"/>
  <c r="P5500" i="3"/>
  <c r="AA5500" i="3"/>
  <c r="N5501" i="3"/>
  <c r="O5501" i="3"/>
  <c r="P5501" i="3"/>
  <c r="AA5501" i="3"/>
  <c r="N5502" i="3"/>
  <c r="O5502" i="3"/>
  <c r="P5502" i="3"/>
  <c r="AA5502" i="3"/>
  <c r="N5503" i="3"/>
  <c r="O5503" i="3"/>
  <c r="P5503" i="3"/>
  <c r="AA5503" i="3"/>
  <c r="N5504" i="3"/>
  <c r="O5504" i="3"/>
  <c r="P5504" i="3"/>
  <c r="AA5504" i="3"/>
  <c r="N5505" i="3"/>
  <c r="O5505" i="3"/>
  <c r="P5505" i="3"/>
  <c r="AA5505" i="3"/>
  <c r="N5506" i="3"/>
  <c r="O5506" i="3"/>
  <c r="P5506" i="3"/>
  <c r="AA5506" i="3"/>
  <c r="N5507" i="3"/>
  <c r="O5507" i="3"/>
  <c r="P5507" i="3"/>
  <c r="AA5507" i="3"/>
  <c r="N5508" i="3"/>
  <c r="O5508" i="3"/>
  <c r="P5508" i="3"/>
  <c r="AA5508" i="3"/>
  <c r="N5509" i="3"/>
  <c r="O5509" i="3"/>
  <c r="P5509" i="3"/>
  <c r="AA5509" i="3"/>
  <c r="N5510" i="3"/>
  <c r="O5510" i="3"/>
  <c r="P5510" i="3"/>
  <c r="AA5510" i="3"/>
  <c r="N5511" i="3"/>
  <c r="O5511" i="3"/>
  <c r="P5511" i="3"/>
  <c r="AA5511" i="3"/>
  <c r="N5512" i="3"/>
  <c r="O5512" i="3"/>
  <c r="P5512" i="3"/>
  <c r="AA5512" i="3"/>
  <c r="N5513" i="3"/>
  <c r="O5513" i="3"/>
  <c r="P5513" i="3"/>
  <c r="AA5513" i="3"/>
  <c r="N5514" i="3"/>
  <c r="O5514" i="3"/>
  <c r="P5514" i="3"/>
  <c r="AA5514" i="3"/>
  <c r="N5515" i="3"/>
  <c r="O5515" i="3"/>
  <c r="P5515" i="3"/>
  <c r="AA5515" i="3"/>
  <c r="N5516" i="3"/>
  <c r="O5516" i="3"/>
  <c r="P5516" i="3"/>
  <c r="AA5516" i="3"/>
  <c r="N5517" i="3"/>
  <c r="O5517" i="3"/>
  <c r="P5517" i="3"/>
  <c r="AA5517" i="3"/>
  <c r="N5518" i="3"/>
  <c r="O5518" i="3"/>
  <c r="P5518" i="3"/>
  <c r="AA5518" i="3"/>
  <c r="N5519" i="3"/>
  <c r="O5519" i="3"/>
  <c r="P5519" i="3"/>
  <c r="AA5519" i="3"/>
  <c r="N5520" i="3"/>
  <c r="O5520" i="3"/>
  <c r="P5520" i="3"/>
  <c r="AA5520" i="3"/>
  <c r="N5521" i="3"/>
  <c r="O5521" i="3"/>
  <c r="P5521" i="3"/>
  <c r="AA5521" i="3"/>
  <c r="N5522" i="3"/>
  <c r="O5522" i="3"/>
  <c r="P5522" i="3"/>
  <c r="AA5522" i="3"/>
  <c r="N5523" i="3"/>
  <c r="O5523" i="3"/>
  <c r="P5523" i="3"/>
  <c r="AA5523" i="3"/>
  <c r="N5524" i="3"/>
  <c r="O5524" i="3"/>
  <c r="P5524" i="3"/>
  <c r="AA5524" i="3"/>
  <c r="N5525" i="3"/>
  <c r="O5525" i="3"/>
  <c r="P5525" i="3"/>
  <c r="AA5525" i="3"/>
  <c r="N5526" i="3"/>
  <c r="O5526" i="3"/>
  <c r="P5526" i="3"/>
  <c r="AA5526" i="3"/>
  <c r="N5527" i="3"/>
  <c r="O5527" i="3"/>
  <c r="P5527" i="3"/>
  <c r="AA5527" i="3"/>
  <c r="N5528" i="3"/>
  <c r="O5528" i="3"/>
  <c r="P5528" i="3"/>
  <c r="AA5528" i="3"/>
  <c r="N5529" i="3"/>
  <c r="O5529" i="3"/>
  <c r="P5529" i="3"/>
  <c r="AA5529" i="3"/>
  <c r="N5530" i="3"/>
  <c r="O5530" i="3"/>
  <c r="P5530" i="3"/>
  <c r="AA5530" i="3"/>
  <c r="N5531" i="3"/>
  <c r="O5531" i="3"/>
  <c r="P5531" i="3"/>
  <c r="AA5531" i="3"/>
  <c r="N5532" i="3"/>
  <c r="O5532" i="3"/>
  <c r="P5532" i="3"/>
  <c r="AA5532" i="3"/>
  <c r="N5533" i="3"/>
  <c r="O5533" i="3"/>
  <c r="P5533" i="3"/>
  <c r="AA5533" i="3"/>
  <c r="N5534" i="3"/>
  <c r="O5534" i="3"/>
  <c r="P5534" i="3"/>
  <c r="AA5534" i="3"/>
  <c r="N5535" i="3"/>
  <c r="O5535" i="3"/>
  <c r="P5535" i="3"/>
  <c r="AA5535" i="3"/>
  <c r="N5536" i="3"/>
  <c r="O5536" i="3"/>
  <c r="P5536" i="3"/>
  <c r="AA5536" i="3"/>
  <c r="N5537" i="3"/>
  <c r="O5537" i="3"/>
  <c r="P5537" i="3"/>
  <c r="AA5537" i="3"/>
  <c r="N5538" i="3"/>
  <c r="O5538" i="3"/>
  <c r="P5538" i="3"/>
  <c r="AA5538" i="3"/>
  <c r="N5539" i="3"/>
  <c r="O5539" i="3"/>
  <c r="P5539" i="3"/>
  <c r="AA5539" i="3"/>
  <c r="N5540" i="3"/>
  <c r="O5540" i="3"/>
  <c r="P5540" i="3"/>
  <c r="AA5540" i="3"/>
  <c r="N5541" i="3"/>
  <c r="O5541" i="3"/>
  <c r="P5541" i="3"/>
  <c r="AA5541" i="3"/>
  <c r="N5542" i="3"/>
  <c r="O5542" i="3"/>
  <c r="P5542" i="3"/>
  <c r="AA5542" i="3"/>
  <c r="N5543" i="3"/>
  <c r="O5543" i="3"/>
  <c r="P5543" i="3"/>
  <c r="AA5543" i="3"/>
  <c r="N5544" i="3"/>
  <c r="O5544" i="3"/>
  <c r="P5544" i="3"/>
  <c r="AA5544" i="3"/>
  <c r="N5545" i="3"/>
  <c r="O5545" i="3"/>
  <c r="P5545" i="3"/>
  <c r="AA5545" i="3"/>
  <c r="N5546" i="3"/>
  <c r="O5546" i="3"/>
  <c r="P5546" i="3"/>
  <c r="AA5546" i="3"/>
  <c r="N5547" i="3"/>
  <c r="O5547" i="3"/>
  <c r="P5547" i="3"/>
  <c r="AA5547" i="3"/>
  <c r="N5548" i="3"/>
  <c r="O5548" i="3"/>
  <c r="P5548" i="3"/>
  <c r="AA5548" i="3"/>
  <c r="N5549" i="3"/>
  <c r="O5549" i="3"/>
  <c r="P5549" i="3"/>
  <c r="AA5549" i="3"/>
  <c r="N5550" i="3"/>
  <c r="O5550" i="3"/>
  <c r="P5550" i="3"/>
  <c r="AA5550" i="3"/>
  <c r="N5551" i="3"/>
  <c r="O5551" i="3"/>
  <c r="P5551" i="3"/>
  <c r="AA5551" i="3"/>
  <c r="N5552" i="3"/>
  <c r="O5552" i="3"/>
  <c r="P5552" i="3"/>
  <c r="AA5552" i="3"/>
  <c r="N5553" i="3"/>
  <c r="O5553" i="3"/>
  <c r="P5553" i="3"/>
  <c r="AA5553" i="3"/>
  <c r="N5554" i="3"/>
  <c r="O5554" i="3"/>
  <c r="P5554" i="3"/>
  <c r="AA5554" i="3"/>
  <c r="N5555" i="3"/>
  <c r="O5555" i="3"/>
  <c r="P5555" i="3"/>
  <c r="AA5555" i="3"/>
  <c r="N5556" i="3"/>
  <c r="O5556" i="3"/>
  <c r="P5556" i="3"/>
  <c r="AA5556" i="3"/>
  <c r="N5557" i="3"/>
  <c r="O5557" i="3"/>
  <c r="P5557" i="3"/>
  <c r="AA5557" i="3"/>
  <c r="N5558" i="3"/>
  <c r="O5558" i="3"/>
  <c r="P5558" i="3"/>
  <c r="AA5558" i="3"/>
  <c r="N5559" i="3"/>
  <c r="O5559" i="3"/>
  <c r="P5559" i="3"/>
  <c r="AA5559" i="3"/>
  <c r="N5560" i="3"/>
  <c r="O5560" i="3"/>
  <c r="P5560" i="3"/>
  <c r="AA5560" i="3"/>
  <c r="N5561" i="3"/>
  <c r="O5561" i="3"/>
  <c r="P5561" i="3"/>
  <c r="AA5561" i="3"/>
  <c r="N5562" i="3"/>
  <c r="O5562" i="3"/>
  <c r="P5562" i="3"/>
  <c r="AA5562" i="3"/>
  <c r="N5563" i="3"/>
  <c r="O5563" i="3"/>
  <c r="P5563" i="3"/>
  <c r="AA5563" i="3"/>
  <c r="N5564" i="3"/>
  <c r="O5564" i="3"/>
  <c r="P5564" i="3"/>
  <c r="AA5564" i="3"/>
  <c r="N5565" i="3"/>
  <c r="O5565" i="3"/>
  <c r="P5565" i="3"/>
  <c r="AA5565" i="3"/>
  <c r="N5566" i="3"/>
  <c r="O5566" i="3"/>
  <c r="P5566" i="3"/>
  <c r="AA5566" i="3"/>
  <c r="N5567" i="3"/>
  <c r="O5567" i="3"/>
  <c r="P5567" i="3"/>
  <c r="AA5567" i="3"/>
  <c r="N5568" i="3"/>
  <c r="O5568" i="3"/>
  <c r="P5568" i="3"/>
  <c r="AA5568" i="3"/>
  <c r="N5569" i="3"/>
  <c r="O5569" i="3"/>
  <c r="P5569" i="3"/>
  <c r="AA5569" i="3"/>
  <c r="N5570" i="3"/>
  <c r="O5570" i="3"/>
  <c r="P5570" i="3"/>
  <c r="AA5570" i="3"/>
  <c r="N5571" i="3"/>
  <c r="O5571" i="3"/>
  <c r="P5571" i="3"/>
  <c r="AA5571" i="3"/>
  <c r="N5572" i="3"/>
  <c r="O5572" i="3"/>
  <c r="P5572" i="3"/>
  <c r="AA5572" i="3"/>
  <c r="N5573" i="3"/>
  <c r="O5573" i="3"/>
  <c r="P5573" i="3"/>
  <c r="AA5573" i="3"/>
  <c r="N5574" i="3"/>
  <c r="O5574" i="3"/>
  <c r="P5574" i="3"/>
  <c r="AA5574" i="3"/>
  <c r="N5575" i="3"/>
  <c r="O5575" i="3"/>
  <c r="P5575" i="3"/>
  <c r="AA5575" i="3"/>
  <c r="N5576" i="3"/>
  <c r="O5576" i="3"/>
  <c r="P5576" i="3"/>
  <c r="AA5576" i="3"/>
  <c r="N5577" i="3"/>
  <c r="O5577" i="3"/>
  <c r="P5577" i="3"/>
  <c r="AA5577" i="3"/>
  <c r="N5578" i="3"/>
  <c r="O5578" i="3"/>
  <c r="P5578" i="3"/>
  <c r="AA5578" i="3"/>
  <c r="N5579" i="3"/>
  <c r="O5579" i="3"/>
  <c r="P5579" i="3"/>
  <c r="AA5579" i="3"/>
  <c r="N5580" i="3"/>
  <c r="O5580" i="3"/>
  <c r="P5580" i="3"/>
  <c r="AA5580" i="3"/>
  <c r="N5581" i="3"/>
  <c r="O5581" i="3"/>
  <c r="P5581" i="3"/>
  <c r="AA5581" i="3"/>
  <c r="N5582" i="3"/>
  <c r="O5582" i="3"/>
  <c r="P5582" i="3"/>
  <c r="AA5582" i="3"/>
  <c r="N5583" i="3"/>
  <c r="O5583" i="3"/>
  <c r="P5583" i="3"/>
  <c r="AA5583" i="3"/>
  <c r="N5584" i="3"/>
  <c r="O5584" i="3"/>
  <c r="P5584" i="3"/>
  <c r="AA5584" i="3"/>
  <c r="N5585" i="3"/>
  <c r="O5585" i="3"/>
  <c r="P5585" i="3"/>
  <c r="AA5585" i="3"/>
  <c r="N5586" i="3"/>
  <c r="O5586" i="3"/>
  <c r="P5586" i="3"/>
  <c r="AA5586" i="3"/>
  <c r="N5587" i="3"/>
  <c r="O5587" i="3"/>
  <c r="P5587" i="3"/>
  <c r="AA5587" i="3"/>
  <c r="N5588" i="3"/>
  <c r="O5588" i="3"/>
  <c r="P5588" i="3"/>
  <c r="AA5588" i="3"/>
  <c r="N5589" i="3"/>
  <c r="O5589" i="3"/>
  <c r="P5589" i="3"/>
  <c r="AA5589" i="3"/>
  <c r="N5590" i="3"/>
  <c r="O5590" i="3"/>
  <c r="P5590" i="3"/>
  <c r="AA5590" i="3"/>
  <c r="N5591" i="3"/>
  <c r="O5591" i="3"/>
  <c r="P5591" i="3"/>
  <c r="AA5591" i="3"/>
  <c r="N5592" i="3"/>
  <c r="O5592" i="3"/>
  <c r="P5592" i="3"/>
  <c r="AA5592" i="3"/>
  <c r="N5593" i="3"/>
  <c r="O5593" i="3"/>
  <c r="P5593" i="3"/>
  <c r="AA5593" i="3"/>
  <c r="N5594" i="3"/>
  <c r="O5594" i="3"/>
  <c r="P5594" i="3"/>
  <c r="AA5594" i="3"/>
  <c r="N5595" i="3"/>
  <c r="O5595" i="3"/>
  <c r="P5595" i="3"/>
  <c r="AA5595" i="3"/>
  <c r="N5596" i="3"/>
  <c r="O5596" i="3"/>
  <c r="P5596" i="3"/>
  <c r="AA5596" i="3"/>
  <c r="N5597" i="3"/>
  <c r="O5597" i="3"/>
  <c r="P5597" i="3"/>
  <c r="AA5597" i="3"/>
  <c r="N5598" i="3"/>
  <c r="O5598" i="3"/>
  <c r="P5598" i="3"/>
  <c r="AA5598" i="3"/>
  <c r="N5599" i="3"/>
  <c r="O5599" i="3"/>
  <c r="P5599" i="3"/>
  <c r="AA5599" i="3"/>
  <c r="N5600" i="3"/>
  <c r="O5600" i="3"/>
  <c r="P5600" i="3"/>
  <c r="AA5600" i="3"/>
  <c r="N5601" i="3"/>
  <c r="O5601" i="3"/>
  <c r="P5601" i="3"/>
  <c r="AA5601" i="3"/>
  <c r="N5602" i="3"/>
  <c r="O5602" i="3"/>
  <c r="P5602" i="3"/>
  <c r="AA5602" i="3"/>
  <c r="N5603" i="3"/>
  <c r="O5603" i="3"/>
  <c r="P5603" i="3"/>
  <c r="AA5603" i="3"/>
  <c r="N5604" i="3"/>
  <c r="O5604" i="3"/>
  <c r="P5604" i="3"/>
  <c r="AA5604" i="3"/>
  <c r="N5605" i="3"/>
  <c r="O5605" i="3"/>
  <c r="P5605" i="3"/>
  <c r="AA5605" i="3"/>
  <c r="N5606" i="3"/>
  <c r="O5606" i="3"/>
  <c r="P5606" i="3"/>
  <c r="AA5606" i="3"/>
  <c r="N5607" i="3"/>
  <c r="O5607" i="3"/>
  <c r="P5607" i="3"/>
  <c r="AA5607" i="3"/>
  <c r="N5608" i="3"/>
  <c r="O5608" i="3"/>
  <c r="P5608" i="3"/>
  <c r="AA5608" i="3"/>
  <c r="N5609" i="3"/>
  <c r="O5609" i="3"/>
  <c r="P5609" i="3"/>
  <c r="AA5609" i="3"/>
  <c r="N5610" i="3"/>
  <c r="O5610" i="3"/>
  <c r="P5610" i="3"/>
  <c r="AA5610" i="3"/>
  <c r="N5611" i="3"/>
  <c r="O5611" i="3"/>
  <c r="P5611" i="3"/>
  <c r="AA5611" i="3"/>
  <c r="N5612" i="3"/>
  <c r="O5612" i="3"/>
  <c r="P5612" i="3"/>
  <c r="AA5612" i="3"/>
  <c r="N5613" i="3"/>
  <c r="O5613" i="3"/>
  <c r="P5613" i="3"/>
  <c r="AA5613" i="3"/>
  <c r="N5614" i="3"/>
  <c r="O5614" i="3"/>
  <c r="P5614" i="3"/>
  <c r="AA5614" i="3"/>
  <c r="N5615" i="3"/>
  <c r="O5615" i="3"/>
  <c r="P5615" i="3"/>
  <c r="AA5615" i="3"/>
  <c r="N5616" i="3"/>
  <c r="O5616" i="3"/>
  <c r="P5616" i="3"/>
  <c r="AA5616" i="3"/>
  <c r="N5617" i="3"/>
  <c r="O5617" i="3"/>
  <c r="P5617" i="3"/>
  <c r="AA5617" i="3"/>
  <c r="N5618" i="3"/>
  <c r="O5618" i="3"/>
  <c r="P5618" i="3"/>
  <c r="AA5618" i="3"/>
  <c r="N5619" i="3"/>
  <c r="O5619" i="3"/>
  <c r="P5619" i="3"/>
  <c r="AA5619" i="3"/>
  <c r="N5620" i="3"/>
  <c r="O5620" i="3"/>
  <c r="P5620" i="3"/>
  <c r="AA5620" i="3"/>
  <c r="N5621" i="3"/>
  <c r="O5621" i="3"/>
  <c r="P5621" i="3"/>
  <c r="AA5621" i="3"/>
  <c r="N5622" i="3"/>
  <c r="O5622" i="3"/>
  <c r="P5622" i="3"/>
  <c r="AA5622" i="3"/>
  <c r="N5623" i="3"/>
  <c r="O5623" i="3"/>
  <c r="P5623" i="3"/>
  <c r="AA5623" i="3"/>
  <c r="N5624" i="3"/>
  <c r="O5624" i="3"/>
  <c r="P5624" i="3"/>
  <c r="AA5624" i="3"/>
  <c r="N5625" i="3"/>
  <c r="O5625" i="3"/>
  <c r="P5625" i="3"/>
  <c r="AA5625" i="3"/>
  <c r="N5626" i="3"/>
  <c r="O5626" i="3"/>
  <c r="P5626" i="3"/>
  <c r="AA5626" i="3"/>
  <c r="N5627" i="3"/>
  <c r="O5627" i="3"/>
  <c r="P5627" i="3"/>
  <c r="AA5627" i="3"/>
  <c r="N5628" i="3"/>
  <c r="O5628" i="3"/>
  <c r="P5628" i="3"/>
  <c r="AA5628" i="3"/>
  <c r="N5629" i="3"/>
  <c r="O5629" i="3"/>
  <c r="P5629" i="3"/>
  <c r="AA5629" i="3"/>
  <c r="N5630" i="3"/>
  <c r="O5630" i="3"/>
  <c r="P5630" i="3"/>
  <c r="AA5630" i="3"/>
  <c r="N5631" i="3"/>
  <c r="O5631" i="3"/>
  <c r="P5631" i="3"/>
  <c r="AA5631" i="3"/>
  <c r="N5632" i="3"/>
  <c r="O5632" i="3"/>
  <c r="P5632" i="3"/>
  <c r="AA5632" i="3"/>
  <c r="N5633" i="3"/>
  <c r="O5633" i="3"/>
  <c r="P5633" i="3"/>
  <c r="AA5633" i="3"/>
  <c r="N5634" i="3"/>
  <c r="O5634" i="3"/>
  <c r="P5634" i="3"/>
  <c r="AA5634" i="3"/>
  <c r="N5635" i="3"/>
  <c r="O5635" i="3"/>
  <c r="P5635" i="3"/>
  <c r="AA5635" i="3"/>
  <c r="N5636" i="3"/>
  <c r="O5636" i="3"/>
  <c r="P5636" i="3"/>
  <c r="AA5636" i="3"/>
  <c r="N5637" i="3"/>
  <c r="O5637" i="3"/>
  <c r="P5637" i="3"/>
  <c r="AA5637" i="3"/>
  <c r="N5638" i="3"/>
  <c r="O5638" i="3"/>
  <c r="P5638" i="3"/>
  <c r="AA5638" i="3"/>
  <c r="N5639" i="3"/>
  <c r="O5639" i="3"/>
  <c r="P5639" i="3"/>
  <c r="AA5639" i="3"/>
  <c r="N5640" i="3"/>
  <c r="O5640" i="3"/>
  <c r="P5640" i="3"/>
  <c r="AA5640" i="3"/>
  <c r="N5641" i="3"/>
  <c r="O5641" i="3"/>
  <c r="P5641" i="3"/>
  <c r="AA5641" i="3"/>
  <c r="N5642" i="3"/>
  <c r="O5642" i="3"/>
  <c r="P5642" i="3"/>
  <c r="AA5642" i="3"/>
  <c r="N5643" i="3"/>
  <c r="O5643" i="3"/>
  <c r="P5643" i="3"/>
  <c r="AA5643" i="3"/>
  <c r="N5644" i="3"/>
  <c r="O5644" i="3"/>
  <c r="P5644" i="3"/>
  <c r="AA5644" i="3"/>
  <c r="N5645" i="3"/>
  <c r="O5645" i="3"/>
  <c r="P5645" i="3"/>
  <c r="AA5645" i="3"/>
  <c r="N5646" i="3"/>
  <c r="O5646" i="3"/>
  <c r="P5646" i="3"/>
  <c r="AA5646" i="3"/>
  <c r="N5647" i="3"/>
  <c r="O5647" i="3"/>
  <c r="P5647" i="3"/>
  <c r="AA5647" i="3"/>
  <c r="N5648" i="3"/>
  <c r="O5648" i="3"/>
  <c r="P5648" i="3"/>
  <c r="AA5648" i="3"/>
  <c r="N5649" i="3"/>
  <c r="O5649" i="3"/>
  <c r="P5649" i="3"/>
  <c r="AA5649" i="3"/>
  <c r="N5650" i="3"/>
  <c r="O5650" i="3"/>
  <c r="P5650" i="3"/>
  <c r="AA5650" i="3"/>
  <c r="N5651" i="3"/>
  <c r="O5651" i="3"/>
  <c r="P5651" i="3"/>
  <c r="AA5651" i="3"/>
  <c r="N5652" i="3"/>
  <c r="O5652" i="3"/>
  <c r="P5652" i="3"/>
  <c r="AA5652" i="3"/>
  <c r="N5653" i="3"/>
  <c r="O5653" i="3"/>
  <c r="P5653" i="3"/>
  <c r="AA5653" i="3"/>
  <c r="N5654" i="3"/>
  <c r="O5654" i="3"/>
  <c r="P5654" i="3"/>
  <c r="AA5654" i="3"/>
  <c r="N5655" i="3"/>
  <c r="O5655" i="3"/>
  <c r="P5655" i="3"/>
  <c r="AA5655" i="3"/>
  <c r="N5656" i="3"/>
  <c r="O5656" i="3"/>
  <c r="P5656" i="3"/>
  <c r="AA5656" i="3"/>
  <c r="N5657" i="3"/>
  <c r="O5657" i="3"/>
  <c r="P5657" i="3"/>
  <c r="AA5657" i="3"/>
  <c r="N5658" i="3"/>
  <c r="O5658" i="3"/>
  <c r="P5658" i="3"/>
  <c r="AA5658" i="3"/>
  <c r="N5659" i="3"/>
  <c r="O5659" i="3"/>
  <c r="P5659" i="3"/>
  <c r="AA5659" i="3"/>
  <c r="N5660" i="3"/>
  <c r="O5660" i="3"/>
  <c r="P5660" i="3"/>
  <c r="AA5660" i="3"/>
  <c r="N5661" i="3"/>
  <c r="O5661" i="3"/>
  <c r="P5661" i="3"/>
  <c r="AA5661" i="3"/>
  <c r="N5662" i="3"/>
  <c r="O5662" i="3"/>
  <c r="P5662" i="3"/>
  <c r="AA5662" i="3"/>
  <c r="N5663" i="3"/>
  <c r="O5663" i="3"/>
  <c r="P5663" i="3"/>
  <c r="AA5663" i="3"/>
  <c r="N5664" i="3"/>
  <c r="O5664" i="3"/>
  <c r="P5664" i="3"/>
  <c r="AA5664" i="3"/>
  <c r="N5665" i="3"/>
  <c r="O5665" i="3"/>
  <c r="P5665" i="3"/>
  <c r="AA5665" i="3"/>
  <c r="N5666" i="3"/>
  <c r="O5666" i="3"/>
  <c r="P5666" i="3"/>
  <c r="AA5666" i="3"/>
  <c r="N5667" i="3"/>
  <c r="O5667" i="3"/>
  <c r="P5667" i="3"/>
  <c r="AA5667" i="3"/>
  <c r="N5668" i="3"/>
  <c r="O5668" i="3"/>
  <c r="P5668" i="3"/>
  <c r="AA5668" i="3"/>
  <c r="N5669" i="3"/>
  <c r="O5669" i="3"/>
  <c r="P5669" i="3"/>
  <c r="AA5669" i="3"/>
  <c r="N5670" i="3"/>
  <c r="O5670" i="3"/>
  <c r="P5670" i="3"/>
  <c r="AA5670" i="3"/>
  <c r="N5671" i="3"/>
  <c r="O5671" i="3"/>
  <c r="P5671" i="3"/>
  <c r="AA5671" i="3"/>
  <c r="N5672" i="3"/>
  <c r="O5672" i="3"/>
  <c r="P5672" i="3"/>
  <c r="AA5672" i="3"/>
  <c r="N5673" i="3"/>
  <c r="O5673" i="3"/>
  <c r="P5673" i="3"/>
  <c r="AA5673" i="3"/>
  <c r="N5674" i="3"/>
  <c r="O5674" i="3"/>
  <c r="P5674" i="3"/>
  <c r="AA5674" i="3"/>
  <c r="N5675" i="3"/>
  <c r="O5675" i="3"/>
  <c r="P5675" i="3"/>
  <c r="AA5675" i="3"/>
  <c r="N5676" i="3"/>
  <c r="O5676" i="3"/>
  <c r="P5676" i="3"/>
  <c r="AA5676" i="3"/>
  <c r="N5677" i="3"/>
  <c r="O5677" i="3"/>
  <c r="P5677" i="3"/>
  <c r="AA5677" i="3"/>
  <c r="N5678" i="3"/>
  <c r="O5678" i="3"/>
  <c r="P5678" i="3"/>
  <c r="AA5678" i="3"/>
  <c r="N5679" i="3"/>
  <c r="O5679" i="3"/>
  <c r="P5679" i="3"/>
  <c r="AA5679" i="3"/>
  <c r="N5680" i="3"/>
  <c r="O5680" i="3"/>
  <c r="P5680" i="3"/>
  <c r="AA5680" i="3"/>
  <c r="N5681" i="3"/>
  <c r="O5681" i="3"/>
  <c r="P5681" i="3"/>
  <c r="AA5681" i="3"/>
  <c r="N5682" i="3"/>
  <c r="O5682" i="3"/>
  <c r="P5682" i="3"/>
  <c r="AA5682" i="3"/>
  <c r="N5683" i="3"/>
  <c r="O5683" i="3"/>
  <c r="P5683" i="3"/>
  <c r="AA5683" i="3"/>
  <c r="N5684" i="3"/>
  <c r="O5684" i="3"/>
  <c r="P5684" i="3"/>
  <c r="AA5684" i="3"/>
  <c r="N5685" i="3"/>
  <c r="O5685" i="3"/>
  <c r="P5685" i="3"/>
  <c r="AA5685" i="3"/>
  <c r="N5686" i="3"/>
  <c r="O5686" i="3"/>
  <c r="P5686" i="3"/>
  <c r="AA5686" i="3"/>
  <c r="N5687" i="3"/>
  <c r="O5687" i="3"/>
  <c r="P5687" i="3"/>
  <c r="AA5687" i="3"/>
  <c r="N5688" i="3"/>
  <c r="O5688" i="3"/>
  <c r="P5688" i="3"/>
  <c r="AA5688" i="3"/>
  <c r="N5689" i="3"/>
  <c r="O5689" i="3"/>
  <c r="P5689" i="3"/>
  <c r="AA5689" i="3"/>
  <c r="N5690" i="3"/>
  <c r="O5690" i="3"/>
  <c r="P5690" i="3"/>
  <c r="AA5690" i="3"/>
  <c r="N5691" i="3"/>
  <c r="O5691" i="3"/>
  <c r="P5691" i="3"/>
  <c r="AA5691" i="3"/>
  <c r="N5692" i="3"/>
  <c r="O5692" i="3"/>
  <c r="P5692" i="3"/>
  <c r="AA5692" i="3"/>
  <c r="N5693" i="3"/>
  <c r="O5693" i="3"/>
  <c r="P5693" i="3"/>
  <c r="AA5693" i="3"/>
  <c r="N5694" i="3"/>
  <c r="O5694" i="3"/>
  <c r="P5694" i="3"/>
  <c r="AA5694" i="3"/>
  <c r="N5695" i="3"/>
  <c r="O5695" i="3"/>
  <c r="P5695" i="3"/>
  <c r="AA5695" i="3"/>
  <c r="N5696" i="3"/>
  <c r="O5696" i="3"/>
  <c r="P5696" i="3"/>
  <c r="AA5696" i="3"/>
  <c r="N5697" i="3"/>
  <c r="O5697" i="3"/>
  <c r="P5697" i="3"/>
  <c r="AA5697" i="3"/>
  <c r="N5698" i="3"/>
  <c r="O5698" i="3"/>
  <c r="P5698" i="3"/>
  <c r="AA5698" i="3"/>
  <c r="N5699" i="3"/>
  <c r="O5699" i="3"/>
  <c r="P5699" i="3"/>
  <c r="AA5699" i="3"/>
  <c r="N5700" i="3"/>
  <c r="O5700" i="3"/>
  <c r="P5700" i="3"/>
  <c r="AA5700" i="3"/>
  <c r="N5701" i="3"/>
  <c r="O5701" i="3"/>
  <c r="P5701" i="3"/>
  <c r="AA5701" i="3"/>
  <c r="N5702" i="3"/>
  <c r="O5702" i="3"/>
  <c r="P5702" i="3"/>
  <c r="AA5702" i="3"/>
  <c r="N5703" i="3"/>
  <c r="O5703" i="3"/>
  <c r="P5703" i="3"/>
  <c r="AA5703" i="3"/>
  <c r="N5704" i="3"/>
  <c r="O5704" i="3"/>
  <c r="P5704" i="3"/>
  <c r="AA5704" i="3"/>
  <c r="N5705" i="3"/>
  <c r="O5705" i="3"/>
  <c r="P5705" i="3"/>
  <c r="AA5705" i="3"/>
  <c r="N5706" i="3"/>
  <c r="O5706" i="3"/>
  <c r="P5706" i="3"/>
  <c r="AA5706" i="3"/>
  <c r="N5707" i="3"/>
  <c r="O5707" i="3"/>
  <c r="P5707" i="3"/>
  <c r="AA5707" i="3"/>
  <c r="N5708" i="3"/>
  <c r="O5708" i="3"/>
  <c r="P5708" i="3"/>
  <c r="AA5708" i="3"/>
  <c r="N5709" i="3"/>
  <c r="O5709" i="3"/>
  <c r="P5709" i="3"/>
  <c r="AA5709" i="3"/>
  <c r="N5710" i="3"/>
  <c r="O5710" i="3"/>
  <c r="P5710" i="3"/>
  <c r="AA5710" i="3"/>
  <c r="N5711" i="3"/>
  <c r="O5711" i="3"/>
  <c r="P5711" i="3"/>
  <c r="AA5711" i="3"/>
  <c r="N5712" i="3"/>
  <c r="O5712" i="3"/>
  <c r="P5712" i="3"/>
  <c r="AA5712" i="3"/>
  <c r="N5713" i="3"/>
  <c r="O5713" i="3"/>
  <c r="P5713" i="3"/>
  <c r="AA5713" i="3"/>
  <c r="N5714" i="3"/>
  <c r="O5714" i="3"/>
  <c r="P5714" i="3"/>
  <c r="AA5714" i="3"/>
  <c r="N5715" i="3"/>
  <c r="O5715" i="3"/>
  <c r="P5715" i="3"/>
  <c r="AA5715" i="3"/>
  <c r="N5716" i="3"/>
  <c r="O5716" i="3"/>
  <c r="P5716" i="3"/>
  <c r="AA5716" i="3"/>
  <c r="N5717" i="3"/>
  <c r="O5717" i="3"/>
  <c r="P5717" i="3"/>
  <c r="AA5717" i="3"/>
  <c r="N5718" i="3"/>
  <c r="O5718" i="3"/>
  <c r="P5718" i="3"/>
  <c r="AA5718" i="3"/>
  <c r="N5719" i="3"/>
  <c r="O5719" i="3"/>
  <c r="P5719" i="3"/>
  <c r="AA5719" i="3"/>
  <c r="N5720" i="3"/>
  <c r="O5720" i="3"/>
  <c r="P5720" i="3"/>
  <c r="AA5720" i="3"/>
  <c r="N5721" i="3"/>
  <c r="O5721" i="3"/>
  <c r="P5721" i="3"/>
  <c r="AA5721" i="3"/>
  <c r="N5722" i="3"/>
  <c r="O5722" i="3"/>
  <c r="P5722" i="3"/>
  <c r="AA5722" i="3"/>
  <c r="N5723" i="3"/>
  <c r="O5723" i="3"/>
  <c r="P5723" i="3"/>
  <c r="AA5723" i="3"/>
  <c r="N5724" i="3"/>
  <c r="O5724" i="3"/>
  <c r="P5724" i="3"/>
  <c r="AA5724" i="3"/>
  <c r="N5725" i="3"/>
  <c r="O5725" i="3"/>
  <c r="P5725" i="3"/>
  <c r="AA5725" i="3"/>
  <c r="N5726" i="3"/>
  <c r="O5726" i="3"/>
  <c r="P5726" i="3"/>
  <c r="AA5726" i="3"/>
  <c r="N5727" i="3"/>
  <c r="O5727" i="3"/>
  <c r="P5727" i="3"/>
  <c r="AA5727" i="3"/>
  <c r="N5728" i="3"/>
  <c r="O5728" i="3"/>
  <c r="P5728" i="3"/>
  <c r="AA5728" i="3"/>
  <c r="N5729" i="3"/>
  <c r="O5729" i="3"/>
  <c r="P5729" i="3"/>
  <c r="AA5729" i="3"/>
  <c r="N5730" i="3"/>
  <c r="O5730" i="3"/>
  <c r="P5730" i="3"/>
  <c r="AA5730" i="3"/>
  <c r="N5731" i="3"/>
  <c r="O5731" i="3"/>
  <c r="P5731" i="3"/>
  <c r="AA5731" i="3"/>
  <c r="N5732" i="3"/>
  <c r="O5732" i="3"/>
  <c r="P5732" i="3"/>
  <c r="AA5732" i="3"/>
  <c r="N5733" i="3"/>
  <c r="O5733" i="3"/>
  <c r="P5733" i="3"/>
  <c r="AA5733" i="3"/>
  <c r="N5734" i="3"/>
  <c r="O5734" i="3"/>
  <c r="P5734" i="3"/>
  <c r="AA5734" i="3"/>
  <c r="N5735" i="3"/>
  <c r="O5735" i="3"/>
  <c r="P5735" i="3"/>
  <c r="AA5735" i="3"/>
  <c r="N5736" i="3"/>
  <c r="O5736" i="3"/>
  <c r="P5736" i="3"/>
  <c r="AA5736" i="3"/>
  <c r="N5737" i="3"/>
  <c r="O5737" i="3"/>
  <c r="P5737" i="3"/>
  <c r="AA5737" i="3"/>
  <c r="N5738" i="3"/>
  <c r="O5738" i="3"/>
  <c r="P5738" i="3"/>
  <c r="AA5738" i="3"/>
  <c r="N5739" i="3"/>
  <c r="O5739" i="3"/>
  <c r="P5739" i="3"/>
  <c r="AA5739" i="3"/>
  <c r="N5740" i="3"/>
  <c r="O5740" i="3"/>
  <c r="P5740" i="3"/>
  <c r="AA5740" i="3"/>
  <c r="N5741" i="3"/>
  <c r="O5741" i="3"/>
  <c r="P5741" i="3"/>
  <c r="AA5741" i="3"/>
  <c r="N5742" i="3"/>
  <c r="O5742" i="3"/>
  <c r="P5742" i="3"/>
  <c r="AA5742" i="3"/>
  <c r="N5743" i="3"/>
  <c r="O5743" i="3"/>
  <c r="P5743" i="3"/>
  <c r="AA5743" i="3"/>
  <c r="N5744" i="3"/>
  <c r="O5744" i="3"/>
  <c r="P5744" i="3"/>
  <c r="AA5744" i="3"/>
  <c r="N5745" i="3"/>
  <c r="O5745" i="3"/>
  <c r="P5745" i="3"/>
  <c r="AA5745" i="3"/>
  <c r="N5746" i="3"/>
  <c r="O5746" i="3"/>
  <c r="P5746" i="3"/>
  <c r="AA5746" i="3"/>
  <c r="N5747" i="3"/>
  <c r="O5747" i="3"/>
  <c r="P5747" i="3"/>
  <c r="AA5747" i="3"/>
  <c r="N5748" i="3"/>
  <c r="O5748" i="3"/>
  <c r="P5748" i="3"/>
  <c r="AA5748" i="3"/>
  <c r="N5749" i="3"/>
  <c r="O5749" i="3"/>
  <c r="P5749" i="3"/>
  <c r="AA5749" i="3"/>
  <c r="N5750" i="3"/>
  <c r="O5750" i="3"/>
  <c r="P5750" i="3"/>
  <c r="AA5750" i="3"/>
  <c r="N5751" i="3"/>
  <c r="O5751" i="3"/>
  <c r="P5751" i="3"/>
  <c r="AA5751" i="3"/>
  <c r="N5752" i="3"/>
  <c r="O5752" i="3"/>
  <c r="P5752" i="3"/>
  <c r="AA5752" i="3"/>
  <c r="N5753" i="3"/>
  <c r="O5753" i="3"/>
  <c r="P5753" i="3"/>
  <c r="AA5753" i="3"/>
  <c r="N5754" i="3"/>
  <c r="O5754" i="3"/>
  <c r="P5754" i="3"/>
  <c r="AA5754" i="3"/>
  <c r="N5755" i="3"/>
  <c r="O5755" i="3"/>
  <c r="P5755" i="3"/>
  <c r="AA5755" i="3"/>
  <c r="N5756" i="3"/>
  <c r="O5756" i="3"/>
  <c r="P5756" i="3"/>
  <c r="AA5756" i="3"/>
  <c r="N5757" i="3"/>
  <c r="O5757" i="3"/>
  <c r="P5757" i="3"/>
  <c r="AA5757" i="3"/>
  <c r="N5758" i="3"/>
  <c r="O5758" i="3"/>
  <c r="P5758" i="3"/>
  <c r="AA5758" i="3"/>
  <c r="N5759" i="3"/>
  <c r="O5759" i="3"/>
  <c r="P5759" i="3"/>
  <c r="AA5759" i="3"/>
  <c r="N5760" i="3"/>
  <c r="O5760" i="3"/>
  <c r="P5760" i="3"/>
  <c r="AA5760" i="3"/>
  <c r="N5761" i="3"/>
  <c r="O5761" i="3"/>
  <c r="P5761" i="3"/>
  <c r="AA5761" i="3"/>
  <c r="N5762" i="3"/>
  <c r="O5762" i="3"/>
  <c r="P5762" i="3"/>
  <c r="AA5762" i="3"/>
  <c r="N5763" i="3"/>
  <c r="O5763" i="3"/>
  <c r="P5763" i="3"/>
  <c r="AA5763" i="3"/>
  <c r="N5764" i="3"/>
  <c r="O5764" i="3"/>
  <c r="P5764" i="3"/>
  <c r="AA5764" i="3"/>
  <c r="N5765" i="3"/>
  <c r="O5765" i="3"/>
  <c r="P5765" i="3"/>
  <c r="AA5765" i="3"/>
  <c r="N5766" i="3"/>
  <c r="O5766" i="3"/>
  <c r="P5766" i="3"/>
  <c r="AA5766" i="3"/>
  <c r="N5767" i="3"/>
  <c r="O5767" i="3"/>
  <c r="P5767" i="3"/>
  <c r="AA5767" i="3"/>
  <c r="N5768" i="3"/>
  <c r="O5768" i="3"/>
  <c r="P5768" i="3"/>
  <c r="AA5768" i="3"/>
  <c r="N5769" i="3"/>
  <c r="O5769" i="3"/>
  <c r="P5769" i="3"/>
  <c r="AA5769" i="3"/>
  <c r="N5770" i="3"/>
  <c r="O5770" i="3"/>
  <c r="P5770" i="3"/>
  <c r="AA5770" i="3"/>
  <c r="N5771" i="3"/>
  <c r="O5771" i="3"/>
  <c r="P5771" i="3"/>
  <c r="AA5771" i="3"/>
  <c r="N5772" i="3"/>
  <c r="O5772" i="3"/>
  <c r="P5772" i="3"/>
  <c r="AA5772" i="3"/>
  <c r="N5773" i="3"/>
  <c r="O5773" i="3"/>
  <c r="P5773" i="3"/>
  <c r="AA5773" i="3"/>
  <c r="N5774" i="3"/>
  <c r="O5774" i="3"/>
  <c r="P5774" i="3"/>
  <c r="AA5774" i="3"/>
  <c r="N5775" i="3"/>
  <c r="O5775" i="3"/>
  <c r="P5775" i="3"/>
  <c r="AA5775" i="3"/>
  <c r="N5776" i="3"/>
  <c r="O5776" i="3"/>
  <c r="P5776" i="3"/>
  <c r="AA5776" i="3"/>
  <c r="N5777" i="3"/>
  <c r="O5777" i="3"/>
  <c r="P5777" i="3"/>
  <c r="AA5777" i="3"/>
  <c r="N5778" i="3"/>
  <c r="O5778" i="3"/>
  <c r="P5778" i="3"/>
  <c r="AA5778" i="3"/>
  <c r="N5779" i="3"/>
  <c r="O5779" i="3"/>
  <c r="P5779" i="3"/>
  <c r="AA5779" i="3"/>
  <c r="N5780" i="3"/>
  <c r="O5780" i="3"/>
  <c r="P5780" i="3"/>
  <c r="AA5780" i="3"/>
  <c r="N5781" i="3"/>
  <c r="O5781" i="3"/>
  <c r="P5781" i="3"/>
  <c r="AA5781" i="3"/>
  <c r="N5782" i="3"/>
  <c r="O5782" i="3"/>
  <c r="P5782" i="3"/>
  <c r="AA5782" i="3"/>
  <c r="N5783" i="3"/>
  <c r="O5783" i="3"/>
  <c r="P5783" i="3"/>
  <c r="AA5783" i="3"/>
  <c r="N5784" i="3"/>
  <c r="O5784" i="3"/>
  <c r="P5784" i="3"/>
  <c r="AA5784" i="3"/>
  <c r="N5785" i="3"/>
  <c r="O5785" i="3"/>
  <c r="P5785" i="3"/>
  <c r="AA5785" i="3"/>
  <c r="N5786" i="3"/>
  <c r="O5786" i="3"/>
  <c r="P5786" i="3"/>
  <c r="AA5786" i="3"/>
  <c r="N5787" i="3"/>
  <c r="O5787" i="3"/>
  <c r="P5787" i="3"/>
  <c r="AA5787" i="3"/>
  <c r="N5788" i="3"/>
  <c r="O5788" i="3"/>
  <c r="P5788" i="3"/>
  <c r="AA5788" i="3"/>
  <c r="N5789" i="3"/>
  <c r="O5789" i="3"/>
  <c r="P5789" i="3"/>
  <c r="AA5789" i="3"/>
  <c r="N5790" i="3"/>
  <c r="O5790" i="3"/>
  <c r="P5790" i="3"/>
  <c r="AA5790" i="3"/>
  <c r="N5791" i="3"/>
  <c r="O5791" i="3"/>
  <c r="P5791" i="3"/>
  <c r="AA5791" i="3"/>
  <c r="N5792" i="3"/>
  <c r="O5792" i="3"/>
  <c r="P5792" i="3"/>
  <c r="AA5792" i="3"/>
  <c r="N5793" i="3"/>
  <c r="O5793" i="3"/>
  <c r="P5793" i="3"/>
  <c r="AA5793" i="3"/>
  <c r="N5794" i="3"/>
  <c r="O5794" i="3"/>
  <c r="P5794" i="3"/>
  <c r="AA5794" i="3"/>
  <c r="N5795" i="3"/>
  <c r="O5795" i="3"/>
  <c r="P5795" i="3"/>
  <c r="AA5795" i="3"/>
  <c r="N5796" i="3"/>
  <c r="O5796" i="3"/>
  <c r="P5796" i="3"/>
  <c r="AA5796" i="3"/>
  <c r="N5797" i="3"/>
  <c r="O5797" i="3"/>
  <c r="P5797" i="3"/>
  <c r="AA5797" i="3"/>
  <c r="N5798" i="3"/>
  <c r="O5798" i="3"/>
  <c r="P5798" i="3"/>
  <c r="AA5798" i="3"/>
  <c r="N5799" i="3"/>
  <c r="O5799" i="3"/>
  <c r="P5799" i="3"/>
  <c r="AA5799" i="3"/>
  <c r="N5800" i="3"/>
  <c r="O5800" i="3"/>
  <c r="P5800" i="3"/>
  <c r="AA5800" i="3"/>
  <c r="N5801" i="3"/>
  <c r="O5801" i="3"/>
  <c r="P5801" i="3"/>
  <c r="AA5801" i="3"/>
  <c r="N5802" i="3"/>
  <c r="O5802" i="3"/>
  <c r="P5802" i="3"/>
  <c r="AA5802" i="3"/>
  <c r="N5803" i="3"/>
  <c r="O5803" i="3"/>
  <c r="P5803" i="3"/>
  <c r="AA5803" i="3"/>
  <c r="N5804" i="3"/>
  <c r="O5804" i="3"/>
  <c r="P5804" i="3"/>
  <c r="AA5804" i="3"/>
  <c r="N5805" i="3"/>
  <c r="O5805" i="3"/>
  <c r="P5805" i="3"/>
  <c r="AA5805" i="3"/>
  <c r="N5806" i="3"/>
  <c r="O5806" i="3"/>
  <c r="P5806" i="3"/>
  <c r="AA5806" i="3"/>
  <c r="N5807" i="3"/>
  <c r="O5807" i="3"/>
  <c r="P5807" i="3"/>
  <c r="AA5807" i="3"/>
  <c r="N5808" i="3"/>
  <c r="O5808" i="3"/>
  <c r="P5808" i="3"/>
  <c r="AA5808" i="3"/>
  <c r="N5809" i="3"/>
  <c r="O5809" i="3"/>
  <c r="P5809" i="3"/>
  <c r="AA5809" i="3"/>
  <c r="N5810" i="3"/>
  <c r="O5810" i="3"/>
  <c r="P5810" i="3"/>
  <c r="AA5810" i="3"/>
  <c r="N5811" i="3"/>
  <c r="O5811" i="3"/>
  <c r="P5811" i="3"/>
  <c r="AA5811" i="3"/>
  <c r="N5812" i="3"/>
  <c r="O5812" i="3"/>
  <c r="P5812" i="3"/>
  <c r="AA5812" i="3"/>
  <c r="N5813" i="3"/>
  <c r="O5813" i="3"/>
  <c r="P5813" i="3"/>
  <c r="AA5813" i="3"/>
  <c r="N5814" i="3"/>
  <c r="O5814" i="3"/>
  <c r="P5814" i="3"/>
  <c r="AA5814" i="3"/>
  <c r="N5815" i="3"/>
  <c r="O5815" i="3"/>
  <c r="P5815" i="3"/>
  <c r="AA5815" i="3"/>
  <c r="N5816" i="3"/>
  <c r="O5816" i="3"/>
  <c r="P5816" i="3"/>
  <c r="AA5816" i="3"/>
  <c r="N5817" i="3"/>
  <c r="O5817" i="3"/>
  <c r="P5817" i="3"/>
  <c r="AA5817" i="3"/>
  <c r="N5818" i="3"/>
  <c r="O5818" i="3"/>
  <c r="P5818" i="3"/>
  <c r="AA5818" i="3"/>
  <c r="N5819" i="3"/>
  <c r="O5819" i="3"/>
  <c r="P5819" i="3"/>
  <c r="AA5819" i="3"/>
  <c r="N5820" i="3"/>
  <c r="O5820" i="3"/>
  <c r="P5820" i="3"/>
  <c r="AA5820" i="3"/>
  <c r="N5821" i="3"/>
  <c r="O5821" i="3"/>
  <c r="P5821" i="3"/>
  <c r="AA5821" i="3"/>
  <c r="N5822" i="3"/>
  <c r="O5822" i="3"/>
  <c r="P5822" i="3"/>
  <c r="AA5822" i="3"/>
  <c r="N5823" i="3"/>
  <c r="O5823" i="3"/>
  <c r="P5823" i="3"/>
  <c r="AA5823" i="3"/>
  <c r="N5824" i="3"/>
  <c r="O5824" i="3"/>
  <c r="P5824" i="3"/>
  <c r="AA5824" i="3"/>
  <c r="N5825" i="3"/>
  <c r="O5825" i="3"/>
  <c r="P5825" i="3"/>
  <c r="AA5825" i="3"/>
  <c r="N5826" i="3"/>
  <c r="O5826" i="3"/>
  <c r="P5826" i="3"/>
  <c r="AA5826" i="3"/>
  <c r="N5827" i="3"/>
  <c r="O5827" i="3"/>
  <c r="P5827" i="3"/>
  <c r="AA5827" i="3"/>
  <c r="N5828" i="3"/>
  <c r="O5828" i="3"/>
  <c r="P5828" i="3"/>
  <c r="AA5828" i="3"/>
  <c r="N5829" i="3"/>
  <c r="O5829" i="3"/>
  <c r="P5829" i="3"/>
  <c r="AA5829" i="3"/>
  <c r="N5830" i="3"/>
  <c r="O5830" i="3"/>
  <c r="P5830" i="3"/>
  <c r="AA5830" i="3"/>
  <c r="N5831" i="3"/>
  <c r="O5831" i="3"/>
  <c r="P5831" i="3"/>
  <c r="AA5831" i="3"/>
  <c r="N5832" i="3"/>
  <c r="O5832" i="3"/>
  <c r="P5832" i="3"/>
  <c r="AA5832" i="3"/>
  <c r="N5833" i="3"/>
  <c r="O5833" i="3"/>
  <c r="P5833" i="3"/>
  <c r="AA5833" i="3"/>
  <c r="N5834" i="3"/>
  <c r="O5834" i="3"/>
  <c r="P5834" i="3"/>
  <c r="AA5834" i="3"/>
  <c r="N5835" i="3"/>
  <c r="O5835" i="3"/>
  <c r="P5835" i="3"/>
  <c r="AA5835" i="3"/>
  <c r="N5836" i="3"/>
  <c r="O5836" i="3"/>
  <c r="P5836" i="3"/>
  <c r="AA5836" i="3"/>
  <c r="N5837" i="3"/>
  <c r="O5837" i="3"/>
  <c r="P5837" i="3"/>
  <c r="AA5837" i="3"/>
  <c r="N5838" i="3"/>
  <c r="O5838" i="3"/>
  <c r="P5838" i="3"/>
  <c r="AA5838" i="3"/>
  <c r="N5839" i="3"/>
  <c r="O5839" i="3"/>
  <c r="P5839" i="3"/>
  <c r="AA5839" i="3"/>
  <c r="N5840" i="3"/>
  <c r="O5840" i="3"/>
  <c r="P5840" i="3"/>
  <c r="AA5840" i="3"/>
  <c r="N5841" i="3"/>
  <c r="O5841" i="3"/>
  <c r="P5841" i="3"/>
  <c r="AA5841" i="3"/>
  <c r="N5842" i="3"/>
  <c r="O5842" i="3"/>
  <c r="P5842" i="3"/>
  <c r="AA5842" i="3"/>
  <c r="N5843" i="3"/>
  <c r="O5843" i="3"/>
  <c r="P5843" i="3"/>
  <c r="AA5843" i="3"/>
  <c r="N5844" i="3"/>
  <c r="O5844" i="3"/>
  <c r="P5844" i="3"/>
  <c r="AA5844" i="3"/>
  <c r="N5845" i="3"/>
  <c r="O5845" i="3"/>
  <c r="P5845" i="3"/>
  <c r="AA5845" i="3"/>
  <c r="N5846" i="3"/>
  <c r="O5846" i="3"/>
  <c r="P5846" i="3"/>
  <c r="AA5846" i="3"/>
  <c r="N5847" i="3"/>
  <c r="O5847" i="3"/>
  <c r="P5847" i="3"/>
  <c r="AA5847" i="3"/>
  <c r="N5848" i="3"/>
  <c r="O5848" i="3"/>
  <c r="P5848" i="3"/>
  <c r="AA5848" i="3"/>
  <c r="N5849" i="3"/>
  <c r="O5849" i="3"/>
  <c r="P5849" i="3"/>
  <c r="AA5849" i="3"/>
  <c r="N5850" i="3"/>
  <c r="O5850" i="3"/>
  <c r="P5850" i="3"/>
  <c r="AA5850" i="3"/>
  <c r="N5851" i="3"/>
  <c r="O5851" i="3"/>
  <c r="P5851" i="3"/>
  <c r="AA5851" i="3"/>
  <c r="N5852" i="3"/>
  <c r="O5852" i="3"/>
  <c r="P5852" i="3"/>
  <c r="AA5852" i="3"/>
  <c r="N5853" i="3"/>
  <c r="O5853" i="3"/>
  <c r="P5853" i="3"/>
  <c r="AA5853" i="3"/>
  <c r="N5854" i="3"/>
  <c r="O5854" i="3"/>
  <c r="P5854" i="3"/>
  <c r="AA5854" i="3"/>
  <c r="N5855" i="3"/>
  <c r="O5855" i="3"/>
  <c r="P5855" i="3"/>
  <c r="AA5855" i="3"/>
  <c r="N5856" i="3"/>
  <c r="O5856" i="3"/>
  <c r="P5856" i="3"/>
  <c r="AA5856" i="3"/>
  <c r="N5857" i="3"/>
  <c r="O5857" i="3"/>
  <c r="P5857" i="3"/>
  <c r="AA5857" i="3"/>
  <c r="N5858" i="3"/>
  <c r="O5858" i="3"/>
  <c r="P5858" i="3"/>
  <c r="AA5858" i="3"/>
  <c r="N5859" i="3"/>
  <c r="O5859" i="3"/>
  <c r="P5859" i="3"/>
  <c r="AA5859" i="3"/>
  <c r="N5860" i="3"/>
  <c r="O5860" i="3"/>
  <c r="P5860" i="3"/>
  <c r="AA5860" i="3"/>
  <c r="N5861" i="3"/>
  <c r="O5861" i="3"/>
  <c r="P5861" i="3"/>
  <c r="AA5861" i="3"/>
  <c r="N5862" i="3"/>
  <c r="O5862" i="3"/>
  <c r="P5862" i="3"/>
  <c r="AA5862" i="3"/>
  <c r="N5863" i="3"/>
  <c r="O5863" i="3"/>
  <c r="P5863" i="3"/>
  <c r="AA5863" i="3"/>
  <c r="N5864" i="3"/>
  <c r="O5864" i="3"/>
  <c r="P5864" i="3"/>
  <c r="AA5864" i="3"/>
  <c r="N5865" i="3"/>
  <c r="O5865" i="3"/>
  <c r="P5865" i="3"/>
  <c r="AA5865" i="3"/>
  <c r="N5866" i="3"/>
  <c r="O5866" i="3"/>
  <c r="P5866" i="3"/>
  <c r="AA5866" i="3"/>
  <c r="N5867" i="3"/>
  <c r="O5867" i="3"/>
  <c r="P5867" i="3"/>
  <c r="AA5867" i="3"/>
  <c r="N5868" i="3"/>
  <c r="O5868" i="3"/>
  <c r="P5868" i="3"/>
  <c r="AA5868" i="3"/>
  <c r="N5869" i="3"/>
  <c r="O5869" i="3"/>
  <c r="P5869" i="3"/>
  <c r="AA5869" i="3"/>
  <c r="N5870" i="3"/>
  <c r="O5870" i="3"/>
  <c r="P5870" i="3"/>
  <c r="AA5870" i="3"/>
  <c r="N5871" i="3"/>
  <c r="O5871" i="3"/>
  <c r="P5871" i="3"/>
  <c r="AA5871" i="3"/>
  <c r="N5872" i="3"/>
  <c r="O5872" i="3"/>
  <c r="P5872" i="3"/>
  <c r="AA5872" i="3"/>
  <c r="N5873" i="3"/>
  <c r="O5873" i="3"/>
  <c r="P5873" i="3"/>
  <c r="AA5873" i="3"/>
  <c r="N5874" i="3"/>
  <c r="O5874" i="3"/>
  <c r="P5874" i="3"/>
  <c r="AA5874" i="3"/>
  <c r="N5875" i="3"/>
  <c r="O5875" i="3"/>
  <c r="P5875" i="3"/>
  <c r="AA5875" i="3"/>
  <c r="N5876" i="3"/>
  <c r="O5876" i="3"/>
  <c r="P5876" i="3"/>
  <c r="AA5876" i="3"/>
  <c r="N5877" i="3"/>
  <c r="O5877" i="3"/>
  <c r="P5877" i="3"/>
  <c r="AA5877" i="3"/>
  <c r="N5878" i="3"/>
  <c r="O5878" i="3"/>
  <c r="P5878" i="3"/>
  <c r="AA5878" i="3"/>
  <c r="N5879" i="3"/>
  <c r="O5879" i="3"/>
  <c r="P5879" i="3"/>
  <c r="AA5879" i="3"/>
  <c r="N5880" i="3"/>
  <c r="O5880" i="3"/>
  <c r="P5880" i="3"/>
  <c r="AA5880" i="3"/>
  <c r="N5881" i="3"/>
  <c r="O5881" i="3"/>
  <c r="P5881" i="3"/>
  <c r="AA5881" i="3"/>
  <c r="N5882" i="3"/>
  <c r="O5882" i="3"/>
  <c r="P5882" i="3"/>
  <c r="AA5882" i="3"/>
  <c r="N5883" i="3"/>
  <c r="O5883" i="3"/>
  <c r="P5883" i="3"/>
  <c r="AA5883" i="3"/>
  <c r="N5884" i="3"/>
  <c r="O5884" i="3"/>
  <c r="P5884" i="3"/>
  <c r="AA5884" i="3"/>
  <c r="N5885" i="3"/>
  <c r="O5885" i="3"/>
  <c r="P5885" i="3"/>
  <c r="AA5885" i="3"/>
  <c r="N5886" i="3"/>
  <c r="O5886" i="3"/>
  <c r="P5886" i="3"/>
  <c r="AA5886" i="3"/>
  <c r="N5887" i="3"/>
  <c r="O5887" i="3"/>
  <c r="P5887" i="3"/>
  <c r="AA5887" i="3"/>
  <c r="N5888" i="3"/>
  <c r="O5888" i="3"/>
  <c r="P5888" i="3"/>
  <c r="AA5888" i="3"/>
  <c r="N5889" i="3"/>
  <c r="O5889" i="3"/>
  <c r="P5889" i="3"/>
  <c r="AA5889" i="3"/>
  <c r="N5890" i="3"/>
  <c r="O5890" i="3"/>
  <c r="P5890" i="3"/>
  <c r="AA5890" i="3"/>
  <c r="N5891" i="3"/>
  <c r="O5891" i="3"/>
  <c r="P5891" i="3"/>
  <c r="AA5891" i="3"/>
  <c r="N5892" i="3"/>
  <c r="O5892" i="3"/>
  <c r="P5892" i="3"/>
  <c r="AA5892" i="3"/>
  <c r="N5893" i="3"/>
  <c r="O5893" i="3"/>
  <c r="P5893" i="3"/>
  <c r="AA5893" i="3"/>
  <c r="N5894" i="3"/>
  <c r="O5894" i="3"/>
  <c r="P5894" i="3"/>
  <c r="AA5894" i="3"/>
  <c r="N5895" i="3"/>
  <c r="O5895" i="3"/>
  <c r="P5895" i="3"/>
  <c r="AA5895" i="3"/>
  <c r="N5896" i="3"/>
  <c r="O5896" i="3"/>
  <c r="P5896" i="3"/>
  <c r="AA5896" i="3"/>
  <c r="N5897" i="3"/>
  <c r="O5897" i="3"/>
  <c r="P5897" i="3"/>
  <c r="AA5897" i="3"/>
  <c r="N5898" i="3"/>
  <c r="O5898" i="3"/>
  <c r="P5898" i="3"/>
  <c r="AA5898" i="3"/>
  <c r="N5899" i="3"/>
  <c r="O5899" i="3"/>
  <c r="P5899" i="3"/>
  <c r="AA5899" i="3"/>
  <c r="N5900" i="3"/>
  <c r="O5900" i="3"/>
  <c r="P5900" i="3"/>
  <c r="AA5900" i="3"/>
  <c r="N5901" i="3"/>
  <c r="O5901" i="3"/>
  <c r="P5901" i="3"/>
  <c r="AA5901" i="3"/>
  <c r="N5902" i="3"/>
  <c r="O5902" i="3"/>
  <c r="P5902" i="3"/>
  <c r="AA5902" i="3"/>
  <c r="N5903" i="3"/>
  <c r="O5903" i="3"/>
  <c r="P5903" i="3"/>
  <c r="AA5903" i="3"/>
  <c r="N5904" i="3"/>
  <c r="O5904" i="3"/>
  <c r="P5904" i="3"/>
  <c r="AA5904" i="3"/>
  <c r="N5905" i="3"/>
  <c r="O5905" i="3"/>
  <c r="P5905" i="3"/>
  <c r="AA5905" i="3"/>
  <c r="N5906" i="3"/>
  <c r="O5906" i="3"/>
  <c r="P5906" i="3"/>
  <c r="AA5906" i="3"/>
  <c r="N5907" i="3"/>
  <c r="O5907" i="3"/>
  <c r="P5907" i="3"/>
  <c r="AA5907" i="3"/>
  <c r="N5908" i="3"/>
  <c r="O5908" i="3"/>
  <c r="P5908" i="3"/>
  <c r="AA5908" i="3"/>
  <c r="N5909" i="3"/>
  <c r="O5909" i="3"/>
  <c r="P5909" i="3"/>
  <c r="AA5909" i="3"/>
  <c r="N5910" i="3"/>
  <c r="O5910" i="3"/>
  <c r="P5910" i="3"/>
  <c r="AA5910" i="3"/>
  <c r="N5911" i="3"/>
  <c r="O5911" i="3"/>
  <c r="P5911" i="3"/>
  <c r="AA5911" i="3"/>
  <c r="N5912" i="3"/>
  <c r="O5912" i="3"/>
  <c r="P5912" i="3"/>
  <c r="AA5912" i="3"/>
  <c r="N5913" i="3"/>
  <c r="O5913" i="3"/>
  <c r="P5913" i="3"/>
  <c r="AA5913" i="3"/>
  <c r="N5914" i="3"/>
  <c r="O5914" i="3"/>
  <c r="P5914" i="3"/>
  <c r="AA5914" i="3"/>
  <c r="N5915" i="3"/>
  <c r="O5915" i="3"/>
  <c r="P5915" i="3"/>
  <c r="AA5915" i="3"/>
  <c r="N5916" i="3"/>
  <c r="O5916" i="3"/>
  <c r="P5916" i="3"/>
  <c r="AA5916" i="3"/>
  <c r="N5917" i="3"/>
  <c r="O5917" i="3"/>
  <c r="P5917" i="3"/>
  <c r="AA5917" i="3"/>
  <c r="N5918" i="3"/>
  <c r="O5918" i="3"/>
  <c r="P5918" i="3"/>
  <c r="AA5918" i="3"/>
  <c r="N5919" i="3"/>
  <c r="O5919" i="3"/>
  <c r="P5919" i="3"/>
  <c r="AA5919" i="3"/>
  <c r="N5920" i="3"/>
  <c r="O5920" i="3"/>
  <c r="P5920" i="3"/>
  <c r="AA5920" i="3"/>
  <c r="N5921" i="3"/>
  <c r="O5921" i="3"/>
  <c r="P5921" i="3"/>
  <c r="AA5921" i="3"/>
  <c r="N5922" i="3"/>
  <c r="O5922" i="3"/>
  <c r="P5922" i="3"/>
  <c r="AA5922" i="3"/>
  <c r="N5923" i="3"/>
  <c r="O5923" i="3"/>
  <c r="P5923" i="3"/>
  <c r="AA5923" i="3"/>
  <c r="N5924" i="3"/>
  <c r="O5924" i="3"/>
  <c r="P5924" i="3"/>
  <c r="AA5924" i="3"/>
  <c r="N5925" i="3"/>
  <c r="O5925" i="3"/>
  <c r="P5925" i="3"/>
  <c r="AA5925" i="3"/>
  <c r="N5926" i="3"/>
  <c r="O5926" i="3"/>
  <c r="P5926" i="3"/>
  <c r="AA5926" i="3"/>
  <c r="N5927" i="3"/>
  <c r="O5927" i="3"/>
  <c r="P5927" i="3"/>
  <c r="AA5927" i="3"/>
  <c r="N5928" i="3"/>
  <c r="O5928" i="3"/>
  <c r="P5928" i="3"/>
  <c r="AA5928" i="3"/>
  <c r="N5929" i="3"/>
  <c r="O5929" i="3"/>
  <c r="P5929" i="3"/>
  <c r="AA5929" i="3"/>
  <c r="N5930" i="3"/>
  <c r="O5930" i="3"/>
  <c r="P5930" i="3"/>
  <c r="AA5930" i="3"/>
  <c r="N5931" i="3"/>
  <c r="O5931" i="3"/>
  <c r="P5931" i="3"/>
  <c r="AA5931" i="3"/>
  <c r="N5932" i="3"/>
  <c r="O5932" i="3"/>
  <c r="P5932" i="3"/>
  <c r="AA5932" i="3"/>
  <c r="N5933" i="3"/>
  <c r="O5933" i="3"/>
  <c r="P5933" i="3"/>
  <c r="AA5933" i="3"/>
  <c r="N5934" i="3"/>
  <c r="O5934" i="3"/>
  <c r="P5934" i="3"/>
  <c r="AA5934" i="3"/>
  <c r="N5935" i="3"/>
  <c r="O5935" i="3"/>
  <c r="P5935" i="3"/>
  <c r="AA5935" i="3"/>
  <c r="N5936" i="3"/>
  <c r="O5936" i="3"/>
  <c r="P5936" i="3"/>
  <c r="AA5936" i="3"/>
  <c r="N5937" i="3"/>
  <c r="O5937" i="3"/>
  <c r="P5937" i="3"/>
  <c r="AA5937" i="3"/>
  <c r="N5938" i="3"/>
  <c r="O5938" i="3"/>
  <c r="P5938" i="3"/>
  <c r="AA5938" i="3"/>
  <c r="N5939" i="3"/>
  <c r="O5939" i="3"/>
  <c r="P5939" i="3"/>
  <c r="AA5939" i="3"/>
  <c r="N5940" i="3"/>
  <c r="O5940" i="3"/>
  <c r="P5940" i="3"/>
  <c r="AA5940" i="3"/>
  <c r="N5941" i="3"/>
  <c r="O5941" i="3"/>
  <c r="P5941" i="3"/>
  <c r="AA5941" i="3"/>
  <c r="N5942" i="3"/>
  <c r="O5942" i="3"/>
  <c r="P5942" i="3"/>
  <c r="AA5942" i="3"/>
  <c r="N5943" i="3"/>
  <c r="O5943" i="3"/>
  <c r="P5943" i="3"/>
  <c r="AA5943" i="3"/>
  <c r="N5944" i="3"/>
  <c r="O5944" i="3"/>
  <c r="P5944" i="3"/>
  <c r="AA5944" i="3"/>
  <c r="N5945" i="3"/>
  <c r="O5945" i="3"/>
  <c r="P5945" i="3"/>
  <c r="AA5945" i="3"/>
  <c r="N5946" i="3"/>
  <c r="O5946" i="3"/>
  <c r="P5946" i="3"/>
  <c r="AA5946" i="3"/>
  <c r="N5947" i="3"/>
  <c r="O5947" i="3"/>
  <c r="P5947" i="3"/>
  <c r="AA5947" i="3"/>
  <c r="N5948" i="3"/>
  <c r="O5948" i="3"/>
  <c r="P5948" i="3"/>
  <c r="AA5948" i="3"/>
  <c r="N5949" i="3"/>
  <c r="O5949" i="3"/>
  <c r="P5949" i="3"/>
  <c r="AA5949" i="3"/>
  <c r="N5950" i="3"/>
  <c r="O5950" i="3"/>
  <c r="P5950" i="3"/>
  <c r="AA5950" i="3"/>
  <c r="N5951" i="3"/>
  <c r="O5951" i="3"/>
  <c r="P5951" i="3"/>
  <c r="AA5951" i="3"/>
  <c r="N5952" i="3"/>
  <c r="O5952" i="3"/>
  <c r="P5952" i="3"/>
  <c r="AA5952" i="3"/>
  <c r="N5953" i="3"/>
  <c r="O5953" i="3"/>
  <c r="P5953" i="3"/>
  <c r="AA5953" i="3"/>
  <c r="N5954" i="3"/>
  <c r="O5954" i="3"/>
  <c r="P5954" i="3"/>
  <c r="AA5954" i="3"/>
  <c r="N5955" i="3"/>
  <c r="O5955" i="3"/>
  <c r="P5955" i="3"/>
  <c r="AA5955" i="3"/>
  <c r="N5956" i="3"/>
  <c r="O5956" i="3"/>
  <c r="P5956" i="3"/>
  <c r="AA5956" i="3"/>
  <c r="N5957" i="3"/>
  <c r="O5957" i="3"/>
  <c r="P5957" i="3"/>
  <c r="AA5957" i="3"/>
  <c r="N5958" i="3"/>
  <c r="O5958" i="3"/>
  <c r="P5958" i="3"/>
  <c r="AA5958" i="3"/>
  <c r="N5959" i="3"/>
  <c r="O5959" i="3"/>
  <c r="P5959" i="3"/>
  <c r="AA5959" i="3"/>
  <c r="N5960" i="3"/>
  <c r="O5960" i="3"/>
  <c r="P5960" i="3"/>
  <c r="AA5960" i="3"/>
  <c r="N5961" i="3"/>
  <c r="O5961" i="3"/>
  <c r="P5961" i="3"/>
  <c r="AA5961" i="3"/>
  <c r="N5962" i="3"/>
  <c r="O5962" i="3"/>
  <c r="P5962" i="3"/>
  <c r="AA5962" i="3"/>
  <c r="N5963" i="3"/>
  <c r="O5963" i="3"/>
  <c r="P5963" i="3"/>
  <c r="AA5963" i="3"/>
  <c r="N5964" i="3"/>
  <c r="O5964" i="3"/>
  <c r="P5964" i="3"/>
  <c r="AA5964" i="3"/>
  <c r="N5965" i="3"/>
  <c r="O5965" i="3"/>
  <c r="P5965" i="3"/>
  <c r="AA5965" i="3"/>
  <c r="N5966" i="3"/>
  <c r="O5966" i="3"/>
  <c r="P5966" i="3"/>
  <c r="AA5966" i="3"/>
  <c r="N5967" i="3"/>
  <c r="O5967" i="3"/>
  <c r="P5967" i="3"/>
  <c r="AA5967" i="3"/>
  <c r="N5968" i="3"/>
  <c r="O5968" i="3"/>
  <c r="P5968" i="3"/>
  <c r="AA5968" i="3"/>
  <c r="N5969" i="3"/>
  <c r="O5969" i="3"/>
  <c r="P5969" i="3"/>
  <c r="AA5969" i="3"/>
  <c r="N5970" i="3"/>
  <c r="O5970" i="3"/>
  <c r="P5970" i="3"/>
  <c r="AA5970" i="3"/>
  <c r="N5971" i="3"/>
  <c r="O5971" i="3"/>
  <c r="P5971" i="3"/>
  <c r="AA5971" i="3"/>
  <c r="N5972" i="3"/>
  <c r="O5972" i="3"/>
  <c r="P5972" i="3"/>
  <c r="AA5972" i="3"/>
  <c r="N5973" i="3"/>
  <c r="O5973" i="3"/>
  <c r="P5973" i="3"/>
  <c r="AA5973" i="3"/>
  <c r="N5974" i="3"/>
  <c r="O5974" i="3"/>
  <c r="P5974" i="3"/>
  <c r="AA5974" i="3"/>
  <c r="N5975" i="3"/>
  <c r="O5975" i="3"/>
  <c r="P5975" i="3"/>
  <c r="AA5975" i="3"/>
  <c r="N5976" i="3"/>
  <c r="O5976" i="3"/>
  <c r="P5976" i="3"/>
  <c r="AA5976" i="3"/>
  <c r="N5977" i="3"/>
  <c r="O5977" i="3"/>
  <c r="P5977" i="3"/>
  <c r="AA5977" i="3"/>
  <c r="N5978" i="3"/>
  <c r="O5978" i="3"/>
  <c r="P5978" i="3"/>
  <c r="AA5978" i="3"/>
  <c r="N5979" i="3"/>
  <c r="O5979" i="3"/>
  <c r="P5979" i="3"/>
  <c r="AA5979" i="3"/>
  <c r="N5980" i="3"/>
  <c r="O5980" i="3"/>
  <c r="P5980" i="3"/>
  <c r="AA5980" i="3"/>
  <c r="N5981" i="3"/>
  <c r="O5981" i="3"/>
  <c r="P5981" i="3"/>
  <c r="AA5981" i="3"/>
  <c r="N5982" i="3"/>
  <c r="O5982" i="3"/>
  <c r="P5982" i="3"/>
  <c r="AA5982" i="3"/>
  <c r="N5983" i="3"/>
  <c r="O5983" i="3"/>
  <c r="P5983" i="3"/>
  <c r="AA5983" i="3"/>
  <c r="N5984" i="3"/>
  <c r="O5984" i="3"/>
  <c r="P5984" i="3"/>
  <c r="AA5984" i="3"/>
  <c r="N5985" i="3"/>
  <c r="O5985" i="3"/>
  <c r="P5985" i="3"/>
  <c r="AA5985" i="3"/>
  <c r="N5986" i="3"/>
  <c r="O5986" i="3"/>
  <c r="P5986" i="3"/>
  <c r="AA5986" i="3"/>
  <c r="N5987" i="3"/>
  <c r="O5987" i="3"/>
  <c r="P5987" i="3"/>
  <c r="AA5987" i="3"/>
  <c r="N5988" i="3"/>
  <c r="O5988" i="3"/>
  <c r="P5988" i="3"/>
  <c r="AA5988" i="3"/>
  <c r="N5989" i="3"/>
  <c r="O5989" i="3"/>
  <c r="P5989" i="3"/>
  <c r="AA5989" i="3"/>
  <c r="N5990" i="3"/>
  <c r="O5990" i="3"/>
  <c r="P5990" i="3"/>
  <c r="AA5990" i="3"/>
  <c r="N5991" i="3"/>
  <c r="O5991" i="3"/>
  <c r="P5991" i="3"/>
  <c r="AA5991" i="3"/>
  <c r="N5992" i="3"/>
  <c r="O5992" i="3"/>
  <c r="P5992" i="3"/>
  <c r="AA5992" i="3"/>
  <c r="N5993" i="3"/>
  <c r="O5993" i="3"/>
  <c r="P5993" i="3"/>
  <c r="AA5993" i="3"/>
  <c r="N5994" i="3"/>
  <c r="O5994" i="3"/>
  <c r="P5994" i="3"/>
  <c r="AA5994" i="3"/>
  <c r="N5995" i="3"/>
  <c r="O5995" i="3"/>
  <c r="P5995" i="3"/>
  <c r="AA5995" i="3"/>
  <c r="N5996" i="3"/>
  <c r="O5996" i="3"/>
  <c r="P5996" i="3"/>
  <c r="AA5996" i="3"/>
  <c r="N5997" i="3"/>
  <c r="O5997" i="3"/>
  <c r="P5997" i="3"/>
  <c r="AA5997" i="3"/>
  <c r="N5998" i="3"/>
  <c r="O5998" i="3"/>
  <c r="P5998" i="3"/>
  <c r="AA5998" i="3"/>
  <c r="N5999" i="3"/>
  <c r="O5999" i="3"/>
  <c r="P5999" i="3"/>
  <c r="AA5999" i="3"/>
  <c r="N6000" i="3"/>
  <c r="O6000" i="3"/>
  <c r="P6000" i="3"/>
  <c r="AA6000" i="3"/>
  <c r="N6001" i="3"/>
  <c r="O6001" i="3"/>
  <c r="P6001" i="3"/>
  <c r="AA6001" i="3"/>
  <c r="N6002" i="3"/>
  <c r="O6002" i="3"/>
  <c r="P6002" i="3"/>
  <c r="AA6002" i="3"/>
  <c r="N6003" i="3"/>
  <c r="O6003" i="3"/>
  <c r="P6003" i="3"/>
  <c r="AA6003" i="3"/>
  <c r="N6004" i="3"/>
  <c r="O6004" i="3"/>
  <c r="P6004" i="3"/>
  <c r="AA6004" i="3"/>
  <c r="N6005" i="3"/>
  <c r="O6005" i="3"/>
  <c r="P6005" i="3"/>
  <c r="AA6005" i="3"/>
  <c r="N6006" i="3"/>
  <c r="O6006" i="3"/>
  <c r="P6006" i="3"/>
  <c r="AA6006" i="3"/>
  <c r="N6007" i="3"/>
  <c r="O6007" i="3"/>
  <c r="P6007" i="3"/>
  <c r="AA6007" i="3"/>
  <c r="N6008" i="3"/>
  <c r="O6008" i="3"/>
  <c r="P6008" i="3"/>
  <c r="AA6008" i="3"/>
  <c r="N6009" i="3"/>
  <c r="O6009" i="3"/>
  <c r="P6009" i="3"/>
  <c r="AA6009" i="3"/>
  <c r="N6010" i="3"/>
  <c r="O6010" i="3"/>
  <c r="P6010" i="3"/>
  <c r="AA6010" i="3"/>
  <c r="N6011" i="3"/>
  <c r="O6011" i="3"/>
  <c r="P6011" i="3"/>
  <c r="AA6011" i="3"/>
  <c r="N6012" i="3"/>
  <c r="O6012" i="3"/>
  <c r="P6012" i="3"/>
  <c r="AA6012" i="3"/>
  <c r="N6013" i="3"/>
  <c r="O6013" i="3"/>
  <c r="P6013" i="3"/>
  <c r="AA6013" i="3"/>
  <c r="N6014" i="3"/>
  <c r="O6014" i="3"/>
  <c r="P6014" i="3"/>
  <c r="AA6014" i="3"/>
  <c r="N6015" i="3"/>
  <c r="O6015" i="3"/>
  <c r="P6015" i="3"/>
  <c r="AA6015" i="3"/>
  <c r="N6016" i="3"/>
  <c r="O6016" i="3"/>
  <c r="P6016" i="3"/>
  <c r="AA6016" i="3"/>
  <c r="N6017" i="3"/>
  <c r="O6017" i="3"/>
  <c r="P6017" i="3"/>
  <c r="AA6017" i="3"/>
  <c r="N6018" i="3"/>
  <c r="O6018" i="3"/>
  <c r="P6018" i="3"/>
  <c r="AA6018" i="3"/>
  <c r="N6019" i="3"/>
  <c r="O6019" i="3"/>
  <c r="P6019" i="3"/>
  <c r="AA6019" i="3"/>
  <c r="N6020" i="3"/>
  <c r="O6020" i="3"/>
  <c r="P6020" i="3"/>
  <c r="AA6020" i="3"/>
  <c r="N6021" i="3"/>
  <c r="O6021" i="3"/>
  <c r="P6021" i="3"/>
  <c r="AA6021" i="3"/>
  <c r="N6022" i="3"/>
  <c r="O6022" i="3"/>
  <c r="P6022" i="3"/>
  <c r="AA6022" i="3"/>
  <c r="N6023" i="3"/>
  <c r="O6023" i="3"/>
  <c r="P6023" i="3"/>
  <c r="AA6023" i="3"/>
  <c r="N6024" i="3"/>
  <c r="O6024" i="3"/>
  <c r="P6024" i="3"/>
  <c r="AA6024" i="3"/>
  <c r="N6025" i="3"/>
  <c r="O6025" i="3"/>
  <c r="P6025" i="3"/>
  <c r="AA6025" i="3"/>
  <c r="N6026" i="3"/>
  <c r="O6026" i="3"/>
  <c r="P6026" i="3"/>
  <c r="AA6026" i="3"/>
  <c r="N6027" i="3"/>
  <c r="O6027" i="3"/>
  <c r="P6027" i="3"/>
  <c r="AA6027" i="3"/>
  <c r="N6028" i="3"/>
  <c r="O6028" i="3"/>
  <c r="P6028" i="3"/>
  <c r="AA6028" i="3"/>
  <c r="N6029" i="3"/>
  <c r="O6029" i="3"/>
  <c r="P6029" i="3"/>
  <c r="AA6029" i="3"/>
  <c r="N6030" i="3"/>
  <c r="O6030" i="3"/>
  <c r="P6030" i="3"/>
  <c r="AA6030" i="3"/>
  <c r="N6031" i="3"/>
  <c r="O6031" i="3"/>
  <c r="P6031" i="3"/>
  <c r="AA6031" i="3"/>
  <c r="N6032" i="3"/>
  <c r="O6032" i="3"/>
  <c r="P6032" i="3"/>
  <c r="AA6032" i="3"/>
  <c r="N6033" i="3"/>
  <c r="O6033" i="3"/>
  <c r="P6033" i="3"/>
  <c r="AA6033" i="3"/>
  <c r="N6034" i="3"/>
  <c r="O6034" i="3"/>
  <c r="P6034" i="3"/>
  <c r="AA6034" i="3"/>
  <c r="N6035" i="3"/>
  <c r="O6035" i="3"/>
  <c r="P6035" i="3"/>
  <c r="AA6035" i="3"/>
  <c r="N6036" i="3"/>
  <c r="O6036" i="3"/>
  <c r="P6036" i="3"/>
  <c r="AA6036" i="3"/>
  <c r="N6037" i="3"/>
  <c r="O6037" i="3"/>
  <c r="P6037" i="3"/>
  <c r="AA6037" i="3"/>
  <c r="N6038" i="3"/>
  <c r="O6038" i="3"/>
  <c r="P6038" i="3"/>
  <c r="AA6038" i="3"/>
  <c r="N6039" i="3"/>
  <c r="O6039" i="3"/>
  <c r="P6039" i="3"/>
  <c r="AA6039" i="3"/>
  <c r="N6040" i="3"/>
  <c r="O6040" i="3"/>
  <c r="P6040" i="3"/>
  <c r="AA6040" i="3"/>
  <c r="N6041" i="3"/>
  <c r="O6041" i="3"/>
  <c r="P6041" i="3"/>
  <c r="AA6041" i="3"/>
  <c r="N6042" i="3"/>
  <c r="O6042" i="3"/>
  <c r="P6042" i="3"/>
  <c r="AA6042" i="3"/>
  <c r="N6043" i="3"/>
  <c r="O6043" i="3"/>
  <c r="P6043" i="3"/>
  <c r="AA6043" i="3"/>
  <c r="N6044" i="3"/>
  <c r="O6044" i="3"/>
  <c r="P6044" i="3"/>
  <c r="AA6044" i="3"/>
  <c r="N6045" i="3"/>
  <c r="O6045" i="3"/>
  <c r="P6045" i="3"/>
  <c r="AA6045" i="3"/>
  <c r="N6046" i="3"/>
  <c r="O6046" i="3"/>
  <c r="P6046" i="3"/>
  <c r="AA6046" i="3"/>
  <c r="N6047" i="3"/>
  <c r="O6047" i="3"/>
  <c r="P6047" i="3"/>
  <c r="AA6047" i="3"/>
  <c r="N6048" i="3"/>
  <c r="O6048" i="3"/>
  <c r="P6048" i="3"/>
  <c r="AA6048" i="3"/>
  <c r="N6049" i="3"/>
  <c r="O6049" i="3"/>
  <c r="P6049" i="3"/>
  <c r="AA6049" i="3"/>
  <c r="N6050" i="3"/>
  <c r="O6050" i="3"/>
  <c r="P6050" i="3"/>
  <c r="AA6050" i="3"/>
  <c r="N6051" i="3"/>
  <c r="O6051" i="3"/>
  <c r="P6051" i="3"/>
  <c r="AA6051" i="3"/>
  <c r="N6052" i="3"/>
  <c r="O6052" i="3"/>
  <c r="P6052" i="3"/>
  <c r="AA6052" i="3"/>
  <c r="N6053" i="3"/>
  <c r="O6053" i="3"/>
  <c r="P6053" i="3"/>
  <c r="AA6053" i="3"/>
  <c r="N6054" i="3"/>
  <c r="O6054" i="3"/>
  <c r="P6054" i="3"/>
  <c r="AA6054" i="3"/>
  <c r="N6055" i="3"/>
  <c r="O6055" i="3"/>
  <c r="P6055" i="3"/>
  <c r="AA6055" i="3"/>
  <c r="N6056" i="3"/>
  <c r="O6056" i="3"/>
  <c r="P6056" i="3"/>
  <c r="AA6056" i="3"/>
  <c r="N6057" i="3"/>
  <c r="O6057" i="3"/>
  <c r="P6057" i="3"/>
  <c r="AA6057" i="3"/>
  <c r="N6058" i="3"/>
  <c r="O6058" i="3"/>
  <c r="P6058" i="3"/>
  <c r="AA6058" i="3"/>
  <c r="N6059" i="3"/>
  <c r="O6059" i="3"/>
  <c r="P6059" i="3"/>
  <c r="AA6059" i="3"/>
  <c r="N6060" i="3"/>
  <c r="O6060" i="3"/>
  <c r="P6060" i="3"/>
  <c r="AA6060" i="3"/>
  <c r="N6061" i="3"/>
  <c r="O6061" i="3"/>
  <c r="P6061" i="3"/>
  <c r="AA6061" i="3"/>
  <c r="N6062" i="3"/>
  <c r="O6062" i="3"/>
  <c r="P6062" i="3"/>
  <c r="AA6062" i="3"/>
  <c r="N6063" i="3"/>
  <c r="O6063" i="3"/>
  <c r="P6063" i="3"/>
  <c r="AA6063" i="3"/>
  <c r="N6064" i="3"/>
  <c r="O6064" i="3"/>
  <c r="P6064" i="3"/>
  <c r="AA6064" i="3"/>
  <c r="N6065" i="3"/>
  <c r="O6065" i="3"/>
  <c r="P6065" i="3"/>
  <c r="AA6065" i="3"/>
  <c r="N6066" i="3"/>
  <c r="O6066" i="3"/>
  <c r="P6066" i="3"/>
  <c r="AA6066" i="3"/>
  <c r="N6067" i="3"/>
  <c r="O6067" i="3"/>
  <c r="P6067" i="3"/>
  <c r="AA6067" i="3"/>
  <c r="N6068" i="3"/>
  <c r="O6068" i="3"/>
  <c r="P6068" i="3"/>
  <c r="AA6068" i="3"/>
  <c r="N6069" i="3"/>
  <c r="O6069" i="3"/>
  <c r="P6069" i="3"/>
  <c r="AA6069" i="3"/>
  <c r="N6070" i="3"/>
  <c r="O6070" i="3"/>
  <c r="P6070" i="3"/>
  <c r="AA6070" i="3"/>
  <c r="N6071" i="3"/>
  <c r="O6071" i="3"/>
  <c r="P6071" i="3"/>
  <c r="AA6071" i="3"/>
  <c r="N6072" i="3"/>
  <c r="O6072" i="3"/>
  <c r="P6072" i="3"/>
  <c r="AA6072" i="3"/>
  <c r="N6073" i="3"/>
  <c r="O6073" i="3"/>
  <c r="P6073" i="3"/>
  <c r="AA6073" i="3"/>
  <c r="N6074" i="3"/>
  <c r="O6074" i="3"/>
  <c r="P6074" i="3"/>
  <c r="AA6074" i="3"/>
  <c r="N6075" i="3"/>
  <c r="O6075" i="3"/>
  <c r="P6075" i="3"/>
  <c r="AA6075" i="3"/>
  <c r="N6076" i="3"/>
  <c r="O6076" i="3"/>
  <c r="P6076" i="3"/>
  <c r="AA6076" i="3"/>
  <c r="N6077" i="3"/>
  <c r="O6077" i="3"/>
  <c r="P6077" i="3"/>
  <c r="AA6077" i="3"/>
  <c r="N6078" i="3"/>
  <c r="O6078" i="3"/>
  <c r="P6078" i="3"/>
  <c r="AA6078" i="3"/>
  <c r="N6079" i="3"/>
  <c r="O6079" i="3"/>
  <c r="P6079" i="3"/>
  <c r="AA6079" i="3"/>
  <c r="N6080" i="3"/>
  <c r="O6080" i="3"/>
  <c r="P6080" i="3"/>
  <c r="AA6080" i="3"/>
  <c r="N6081" i="3"/>
  <c r="O6081" i="3"/>
  <c r="P6081" i="3"/>
  <c r="AA6081" i="3"/>
  <c r="N6082" i="3"/>
  <c r="O6082" i="3"/>
  <c r="P6082" i="3"/>
  <c r="AA6082" i="3"/>
  <c r="N6083" i="3"/>
  <c r="O6083" i="3"/>
  <c r="P6083" i="3"/>
  <c r="AA6083" i="3"/>
  <c r="N6084" i="3"/>
  <c r="O6084" i="3"/>
  <c r="P6084" i="3"/>
  <c r="AA6084" i="3"/>
  <c r="N6085" i="3"/>
  <c r="O6085" i="3"/>
  <c r="P6085" i="3"/>
  <c r="AA6085" i="3"/>
  <c r="N6086" i="3"/>
  <c r="O6086" i="3"/>
  <c r="P6086" i="3"/>
  <c r="AA6086" i="3"/>
  <c r="N6087" i="3"/>
  <c r="O6087" i="3"/>
  <c r="P6087" i="3"/>
  <c r="AA6087" i="3"/>
  <c r="N6088" i="3"/>
  <c r="O6088" i="3"/>
  <c r="P6088" i="3"/>
  <c r="AA6088" i="3"/>
  <c r="N6089" i="3"/>
  <c r="O6089" i="3"/>
  <c r="P6089" i="3"/>
  <c r="AA6089" i="3"/>
  <c r="N6090" i="3"/>
  <c r="O6090" i="3"/>
  <c r="P6090" i="3"/>
  <c r="AA6090" i="3"/>
  <c r="N6091" i="3"/>
  <c r="O6091" i="3"/>
  <c r="P6091" i="3"/>
  <c r="AA6091" i="3"/>
  <c r="N6092" i="3"/>
  <c r="O6092" i="3"/>
  <c r="P6092" i="3"/>
  <c r="AA6092" i="3"/>
  <c r="N6093" i="3"/>
  <c r="O6093" i="3"/>
  <c r="P6093" i="3"/>
  <c r="AA6093" i="3"/>
  <c r="N6094" i="3"/>
  <c r="O6094" i="3"/>
  <c r="P6094" i="3"/>
  <c r="AA6094" i="3"/>
  <c r="N6095" i="3"/>
  <c r="O6095" i="3"/>
  <c r="P6095" i="3"/>
  <c r="AA6095" i="3"/>
  <c r="N6096" i="3"/>
  <c r="O6096" i="3"/>
  <c r="P6096" i="3"/>
  <c r="AA6096" i="3"/>
  <c r="N6097" i="3"/>
  <c r="O6097" i="3"/>
  <c r="P6097" i="3"/>
  <c r="AA6097" i="3"/>
  <c r="N6098" i="3"/>
  <c r="O6098" i="3"/>
  <c r="P6098" i="3"/>
  <c r="AA6098" i="3"/>
  <c r="N6099" i="3"/>
  <c r="O6099" i="3"/>
  <c r="P6099" i="3"/>
  <c r="AA6099" i="3"/>
  <c r="N6100" i="3"/>
  <c r="O6100" i="3"/>
  <c r="P6100" i="3"/>
  <c r="AA6100" i="3"/>
  <c r="N6101" i="3"/>
  <c r="O6101" i="3"/>
  <c r="P6101" i="3"/>
  <c r="AA6101" i="3"/>
  <c r="N6102" i="3"/>
  <c r="O6102" i="3"/>
  <c r="P6102" i="3"/>
  <c r="AA6102" i="3"/>
  <c r="N6103" i="3"/>
  <c r="O6103" i="3"/>
  <c r="P6103" i="3"/>
  <c r="AA6103" i="3"/>
  <c r="N6104" i="3"/>
  <c r="O6104" i="3"/>
  <c r="P6104" i="3"/>
  <c r="AA6104" i="3"/>
  <c r="N6105" i="3"/>
  <c r="O6105" i="3"/>
  <c r="P6105" i="3"/>
  <c r="AA6105" i="3"/>
  <c r="N6106" i="3"/>
  <c r="O6106" i="3"/>
  <c r="P6106" i="3"/>
  <c r="AA6106" i="3"/>
  <c r="N6107" i="3"/>
  <c r="O6107" i="3"/>
  <c r="P6107" i="3"/>
  <c r="AA6107" i="3"/>
  <c r="N6108" i="3"/>
  <c r="O6108" i="3"/>
  <c r="P6108" i="3"/>
  <c r="AA6108" i="3"/>
  <c r="N6109" i="3"/>
  <c r="O6109" i="3"/>
  <c r="P6109" i="3"/>
  <c r="AA6109" i="3"/>
  <c r="N6110" i="3"/>
  <c r="O6110" i="3"/>
  <c r="P6110" i="3"/>
  <c r="AA6110" i="3"/>
  <c r="N6111" i="3"/>
  <c r="O6111" i="3"/>
  <c r="P6111" i="3"/>
  <c r="AA6111" i="3"/>
  <c r="N6112" i="3"/>
  <c r="O6112" i="3"/>
  <c r="P6112" i="3"/>
  <c r="AA6112" i="3"/>
  <c r="N6113" i="3"/>
  <c r="O6113" i="3"/>
  <c r="P6113" i="3"/>
  <c r="AA6113" i="3"/>
  <c r="N6114" i="3"/>
  <c r="O6114" i="3"/>
  <c r="P6114" i="3"/>
  <c r="AA6114" i="3"/>
  <c r="N6115" i="3"/>
  <c r="O6115" i="3"/>
  <c r="P6115" i="3"/>
  <c r="AA6115" i="3"/>
  <c r="N6116" i="3"/>
  <c r="O6116" i="3"/>
  <c r="P6116" i="3"/>
  <c r="AA6116" i="3"/>
  <c r="N6117" i="3"/>
  <c r="O6117" i="3"/>
  <c r="P6117" i="3"/>
  <c r="AA6117" i="3"/>
  <c r="N6118" i="3"/>
  <c r="O6118" i="3"/>
  <c r="P6118" i="3"/>
  <c r="AA6118" i="3"/>
  <c r="N6119" i="3"/>
  <c r="O6119" i="3"/>
  <c r="P6119" i="3"/>
  <c r="AA6119" i="3"/>
  <c r="N6120" i="3"/>
  <c r="O6120" i="3"/>
  <c r="P6120" i="3"/>
  <c r="AA6120" i="3"/>
  <c r="N6121" i="3"/>
  <c r="O6121" i="3"/>
  <c r="P6121" i="3"/>
  <c r="AA6121" i="3"/>
  <c r="N6122" i="3"/>
  <c r="O6122" i="3"/>
  <c r="P6122" i="3"/>
  <c r="AA6122" i="3"/>
  <c r="N6123" i="3"/>
  <c r="O6123" i="3"/>
  <c r="P6123" i="3"/>
  <c r="AA6123" i="3"/>
  <c r="N6124" i="3"/>
  <c r="O6124" i="3"/>
  <c r="P6124" i="3"/>
  <c r="AA6124" i="3"/>
  <c r="N6125" i="3"/>
  <c r="O6125" i="3"/>
  <c r="P6125" i="3"/>
  <c r="AA6125" i="3"/>
  <c r="N6126" i="3"/>
  <c r="O6126" i="3"/>
  <c r="P6126" i="3"/>
  <c r="AA6126" i="3"/>
  <c r="N6127" i="3"/>
  <c r="O6127" i="3"/>
  <c r="P6127" i="3"/>
  <c r="AA6127" i="3"/>
  <c r="N6128" i="3"/>
  <c r="O6128" i="3"/>
  <c r="P6128" i="3"/>
  <c r="AA6128" i="3"/>
  <c r="N6129" i="3"/>
  <c r="O6129" i="3"/>
  <c r="P6129" i="3"/>
  <c r="AA6129" i="3"/>
  <c r="N6130" i="3"/>
  <c r="O6130" i="3"/>
  <c r="P6130" i="3"/>
  <c r="AA6130" i="3"/>
  <c r="N6131" i="3"/>
  <c r="O6131" i="3"/>
  <c r="P6131" i="3"/>
  <c r="AA6131" i="3"/>
  <c r="N6132" i="3"/>
  <c r="O6132" i="3"/>
  <c r="P6132" i="3"/>
  <c r="AA6132" i="3"/>
  <c r="N6133" i="3"/>
  <c r="O6133" i="3"/>
  <c r="P6133" i="3"/>
  <c r="AA6133" i="3"/>
  <c r="N6134" i="3"/>
  <c r="O6134" i="3"/>
  <c r="P6134" i="3"/>
  <c r="AA6134" i="3"/>
  <c r="N6135" i="3"/>
  <c r="O6135" i="3"/>
  <c r="P6135" i="3"/>
  <c r="AA6135" i="3"/>
  <c r="N6136" i="3"/>
  <c r="O6136" i="3"/>
  <c r="P6136" i="3"/>
  <c r="AA6136" i="3"/>
  <c r="N6137" i="3"/>
  <c r="O6137" i="3"/>
  <c r="P6137" i="3"/>
  <c r="AA6137" i="3"/>
  <c r="N6138" i="3"/>
  <c r="O6138" i="3"/>
  <c r="P6138" i="3"/>
  <c r="AA6138" i="3"/>
  <c r="N6139" i="3"/>
  <c r="O6139" i="3"/>
  <c r="P6139" i="3"/>
  <c r="AA6139" i="3"/>
  <c r="N6140" i="3"/>
  <c r="O6140" i="3"/>
  <c r="P6140" i="3"/>
  <c r="AA6140" i="3"/>
  <c r="N6141" i="3"/>
  <c r="O6141" i="3"/>
  <c r="P6141" i="3"/>
  <c r="AA6141" i="3"/>
  <c r="N6142" i="3"/>
  <c r="O6142" i="3"/>
  <c r="P6142" i="3"/>
  <c r="AA6142" i="3"/>
  <c r="N6143" i="3"/>
  <c r="O6143" i="3"/>
  <c r="P6143" i="3"/>
  <c r="AA6143" i="3"/>
  <c r="N6144" i="3"/>
  <c r="O6144" i="3"/>
  <c r="P6144" i="3"/>
  <c r="AA6144" i="3"/>
  <c r="N6145" i="3"/>
  <c r="O6145" i="3"/>
  <c r="P6145" i="3"/>
  <c r="AA6145" i="3"/>
  <c r="N6146" i="3"/>
  <c r="O6146" i="3"/>
  <c r="P6146" i="3"/>
  <c r="AA6146" i="3"/>
  <c r="N6147" i="3"/>
  <c r="O6147" i="3"/>
  <c r="P6147" i="3"/>
  <c r="AA6147" i="3"/>
  <c r="N6148" i="3"/>
  <c r="O6148" i="3"/>
  <c r="P6148" i="3"/>
  <c r="AA6148" i="3"/>
  <c r="N6149" i="3"/>
  <c r="O6149" i="3"/>
  <c r="P6149" i="3"/>
  <c r="AA6149" i="3"/>
  <c r="N6150" i="3"/>
  <c r="O6150" i="3"/>
  <c r="P6150" i="3"/>
  <c r="AA6150" i="3"/>
  <c r="N6151" i="3"/>
  <c r="O6151" i="3"/>
  <c r="P6151" i="3"/>
  <c r="AA6151" i="3"/>
  <c r="N6152" i="3"/>
  <c r="O6152" i="3"/>
  <c r="P6152" i="3"/>
  <c r="AA6152" i="3"/>
  <c r="N6153" i="3"/>
  <c r="O6153" i="3"/>
  <c r="P6153" i="3"/>
  <c r="AA6153" i="3"/>
  <c r="N6154" i="3"/>
  <c r="O6154" i="3"/>
  <c r="P6154" i="3"/>
  <c r="AA6154" i="3"/>
  <c r="N6155" i="3"/>
  <c r="O6155" i="3"/>
  <c r="P6155" i="3"/>
  <c r="AA6155" i="3"/>
  <c r="N6156" i="3"/>
  <c r="O6156" i="3"/>
  <c r="P6156" i="3"/>
  <c r="AA6156" i="3"/>
  <c r="N6157" i="3"/>
  <c r="O6157" i="3"/>
  <c r="P6157" i="3"/>
  <c r="AA6157" i="3"/>
  <c r="N6158" i="3"/>
  <c r="O6158" i="3"/>
  <c r="P6158" i="3"/>
  <c r="AA6158" i="3"/>
  <c r="N6159" i="3"/>
  <c r="O6159" i="3"/>
  <c r="P6159" i="3"/>
  <c r="AA6159" i="3"/>
  <c r="N6160" i="3"/>
  <c r="O6160" i="3"/>
  <c r="P6160" i="3"/>
  <c r="AA6160" i="3"/>
  <c r="N6161" i="3"/>
  <c r="O6161" i="3"/>
  <c r="P6161" i="3"/>
  <c r="AA6161" i="3"/>
  <c r="N6162" i="3"/>
  <c r="O6162" i="3"/>
  <c r="P6162" i="3"/>
  <c r="AA6162" i="3"/>
  <c r="N6163" i="3"/>
  <c r="O6163" i="3"/>
  <c r="P6163" i="3"/>
  <c r="AA6163" i="3"/>
  <c r="N6164" i="3"/>
  <c r="O6164" i="3"/>
  <c r="P6164" i="3"/>
  <c r="AA6164" i="3"/>
  <c r="N6165" i="3"/>
  <c r="O6165" i="3"/>
  <c r="P6165" i="3"/>
  <c r="AA6165" i="3"/>
  <c r="N6166" i="3"/>
  <c r="O6166" i="3"/>
  <c r="P6166" i="3"/>
  <c r="AA6166" i="3"/>
  <c r="N6167" i="3"/>
  <c r="O6167" i="3"/>
  <c r="P6167" i="3"/>
  <c r="AA6167" i="3"/>
  <c r="N6168" i="3"/>
  <c r="O6168" i="3"/>
  <c r="P6168" i="3"/>
  <c r="AA6168" i="3"/>
  <c r="N6169" i="3"/>
  <c r="O6169" i="3"/>
  <c r="P6169" i="3"/>
  <c r="AA6169" i="3"/>
  <c r="N6170" i="3"/>
  <c r="O6170" i="3"/>
  <c r="P6170" i="3"/>
  <c r="AA6170" i="3"/>
  <c r="N6171" i="3"/>
  <c r="O6171" i="3"/>
  <c r="P6171" i="3"/>
  <c r="AA6171" i="3"/>
  <c r="N6172" i="3"/>
  <c r="O6172" i="3"/>
  <c r="P6172" i="3"/>
  <c r="AA6172" i="3"/>
  <c r="N6173" i="3"/>
  <c r="O6173" i="3"/>
  <c r="P6173" i="3"/>
  <c r="AA6173" i="3"/>
  <c r="N6174" i="3"/>
  <c r="O6174" i="3"/>
  <c r="P6174" i="3"/>
  <c r="AA6174" i="3"/>
  <c r="N6175" i="3"/>
  <c r="O6175" i="3"/>
  <c r="P6175" i="3"/>
  <c r="AA6175" i="3"/>
  <c r="N6176" i="3"/>
  <c r="O6176" i="3"/>
  <c r="P6176" i="3"/>
  <c r="AA6176" i="3"/>
  <c r="N6177" i="3"/>
  <c r="O6177" i="3"/>
  <c r="P6177" i="3"/>
  <c r="AA6177" i="3"/>
  <c r="N6178" i="3"/>
  <c r="O6178" i="3"/>
  <c r="P6178" i="3"/>
  <c r="AA6178" i="3"/>
  <c r="N6179" i="3"/>
  <c r="O6179" i="3"/>
  <c r="P6179" i="3"/>
  <c r="AA6179" i="3"/>
  <c r="N6180" i="3"/>
  <c r="O6180" i="3"/>
  <c r="P6180" i="3"/>
  <c r="AA6180" i="3"/>
  <c r="N6181" i="3"/>
  <c r="O6181" i="3"/>
  <c r="P6181" i="3"/>
  <c r="AA6181" i="3"/>
  <c r="N6182" i="3"/>
  <c r="O6182" i="3"/>
  <c r="P6182" i="3"/>
  <c r="AA6182" i="3"/>
  <c r="N6183" i="3"/>
  <c r="O6183" i="3"/>
  <c r="P6183" i="3"/>
  <c r="AA6183" i="3"/>
  <c r="N6184" i="3"/>
  <c r="O6184" i="3"/>
  <c r="P6184" i="3"/>
  <c r="AA6184" i="3"/>
  <c r="N6185" i="3"/>
  <c r="O6185" i="3"/>
  <c r="P6185" i="3"/>
  <c r="AA6185" i="3"/>
  <c r="N6186" i="3"/>
  <c r="O6186" i="3"/>
  <c r="P6186" i="3"/>
  <c r="AA6186" i="3"/>
  <c r="N6187" i="3"/>
  <c r="O6187" i="3"/>
  <c r="P6187" i="3"/>
  <c r="AA6187" i="3"/>
  <c r="N6188" i="3"/>
  <c r="O6188" i="3"/>
  <c r="P6188" i="3"/>
  <c r="AA6188" i="3"/>
  <c r="N6189" i="3"/>
  <c r="O6189" i="3"/>
  <c r="P6189" i="3"/>
  <c r="AA6189" i="3"/>
  <c r="N6190" i="3"/>
  <c r="O6190" i="3"/>
  <c r="P6190" i="3"/>
  <c r="AA6190" i="3"/>
  <c r="N6191" i="3"/>
  <c r="O6191" i="3"/>
  <c r="P6191" i="3"/>
  <c r="AA6191" i="3"/>
  <c r="N6192" i="3"/>
  <c r="O6192" i="3"/>
  <c r="P6192" i="3"/>
  <c r="AA6192" i="3"/>
  <c r="N6193" i="3"/>
  <c r="O6193" i="3"/>
  <c r="P6193" i="3"/>
  <c r="AA6193" i="3"/>
  <c r="N6194" i="3"/>
  <c r="O6194" i="3"/>
  <c r="P6194" i="3"/>
  <c r="AA6194" i="3"/>
  <c r="N6195" i="3"/>
  <c r="O6195" i="3"/>
  <c r="P6195" i="3"/>
  <c r="AA6195" i="3"/>
  <c r="N6196" i="3"/>
  <c r="O6196" i="3"/>
  <c r="P6196" i="3"/>
  <c r="AA6196" i="3"/>
  <c r="N6197" i="3"/>
  <c r="O6197" i="3"/>
  <c r="P6197" i="3"/>
  <c r="AA6197" i="3"/>
  <c r="N6198" i="3"/>
  <c r="O6198" i="3"/>
  <c r="P6198" i="3"/>
  <c r="AA6198" i="3"/>
  <c r="N6199" i="3"/>
  <c r="O6199" i="3"/>
  <c r="P6199" i="3"/>
  <c r="AA6199" i="3"/>
  <c r="N6200" i="3"/>
  <c r="O6200" i="3"/>
  <c r="P6200" i="3"/>
  <c r="AA6200" i="3"/>
  <c r="N6201" i="3"/>
  <c r="O6201" i="3"/>
  <c r="P6201" i="3"/>
  <c r="AA6201" i="3"/>
  <c r="N6202" i="3"/>
  <c r="O6202" i="3"/>
  <c r="P6202" i="3"/>
  <c r="AA6202" i="3"/>
  <c r="N6203" i="3"/>
  <c r="O6203" i="3"/>
  <c r="P6203" i="3"/>
  <c r="AA6203" i="3"/>
  <c r="N6204" i="3"/>
  <c r="O6204" i="3"/>
  <c r="P6204" i="3"/>
  <c r="AA6204" i="3"/>
  <c r="N6205" i="3"/>
  <c r="O6205" i="3"/>
  <c r="P6205" i="3"/>
  <c r="AA6205" i="3"/>
  <c r="N6206" i="3"/>
  <c r="O6206" i="3"/>
  <c r="P6206" i="3"/>
  <c r="AA6206" i="3"/>
  <c r="N6207" i="3"/>
  <c r="O6207" i="3"/>
  <c r="P6207" i="3"/>
  <c r="AA6207" i="3"/>
  <c r="N6208" i="3"/>
  <c r="O6208" i="3"/>
  <c r="P6208" i="3"/>
  <c r="AA6208" i="3"/>
  <c r="N6209" i="3"/>
  <c r="O6209" i="3"/>
  <c r="P6209" i="3"/>
  <c r="AA6209" i="3"/>
  <c r="N6210" i="3"/>
  <c r="O6210" i="3"/>
  <c r="P6210" i="3"/>
  <c r="AA6210" i="3"/>
  <c r="N6211" i="3"/>
  <c r="O6211" i="3"/>
  <c r="P6211" i="3"/>
  <c r="AA6211" i="3"/>
  <c r="N6212" i="3"/>
  <c r="O6212" i="3"/>
  <c r="P6212" i="3"/>
  <c r="AA6212" i="3"/>
  <c r="N6213" i="3"/>
  <c r="O6213" i="3"/>
  <c r="P6213" i="3"/>
  <c r="AA6213" i="3"/>
  <c r="N6214" i="3"/>
  <c r="O6214" i="3"/>
  <c r="P6214" i="3"/>
  <c r="AA6214" i="3"/>
  <c r="N6215" i="3"/>
  <c r="O6215" i="3"/>
  <c r="P6215" i="3"/>
  <c r="AA6215" i="3"/>
  <c r="N6216" i="3"/>
  <c r="O6216" i="3"/>
  <c r="P6216" i="3"/>
  <c r="AA6216" i="3"/>
  <c r="N6217" i="3"/>
  <c r="O6217" i="3"/>
  <c r="P6217" i="3"/>
  <c r="AA6217" i="3"/>
  <c r="N6218" i="3"/>
  <c r="O6218" i="3"/>
  <c r="P6218" i="3"/>
  <c r="AA6218" i="3"/>
  <c r="N6219" i="3"/>
  <c r="O6219" i="3"/>
  <c r="P6219" i="3"/>
  <c r="AA6219" i="3"/>
  <c r="N6220" i="3"/>
  <c r="O6220" i="3"/>
  <c r="P6220" i="3"/>
  <c r="AA6220" i="3"/>
  <c r="N6221" i="3"/>
  <c r="O6221" i="3"/>
  <c r="P6221" i="3"/>
  <c r="AA6221" i="3"/>
  <c r="N6222" i="3"/>
  <c r="O6222" i="3"/>
  <c r="P6222" i="3"/>
  <c r="AA6222" i="3"/>
  <c r="N6223" i="3"/>
  <c r="O6223" i="3"/>
  <c r="P6223" i="3"/>
  <c r="AA6223" i="3"/>
  <c r="N6224" i="3"/>
  <c r="O6224" i="3"/>
  <c r="P6224" i="3"/>
  <c r="AA6224" i="3"/>
  <c r="N6225" i="3"/>
  <c r="O6225" i="3"/>
  <c r="P6225" i="3"/>
  <c r="AA6225" i="3"/>
  <c r="N6226" i="3"/>
  <c r="O6226" i="3"/>
  <c r="P6226" i="3"/>
  <c r="AA6226" i="3"/>
  <c r="N6227" i="3"/>
  <c r="O6227" i="3"/>
  <c r="P6227" i="3"/>
  <c r="AA6227" i="3"/>
  <c r="N6228" i="3"/>
  <c r="O6228" i="3"/>
  <c r="P6228" i="3"/>
  <c r="AA6228" i="3"/>
  <c r="N6229" i="3"/>
  <c r="O6229" i="3"/>
  <c r="P6229" i="3"/>
  <c r="AA6229" i="3"/>
  <c r="N6230" i="3"/>
  <c r="O6230" i="3"/>
  <c r="P6230" i="3"/>
  <c r="AA6230" i="3"/>
  <c r="N6231" i="3"/>
  <c r="O6231" i="3"/>
  <c r="P6231" i="3"/>
  <c r="AA6231" i="3"/>
  <c r="N6232" i="3"/>
  <c r="O6232" i="3"/>
  <c r="P6232" i="3"/>
  <c r="AA6232" i="3"/>
  <c r="N6233" i="3"/>
  <c r="O6233" i="3"/>
  <c r="P6233" i="3"/>
  <c r="AA6233" i="3"/>
  <c r="N6234" i="3"/>
  <c r="O6234" i="3"/>
  <c r="P6234" i="3"/>
  <c r="AA6234" i="3"/>
  <c r="N6235" i="3"/>
  <c r="O6235" i="3"/>
  <c r="P6235" i="3"/>
  <c r="AA6235" i="3"/>
  <c r="N6236" i="3"/>
  <c r="O6236" i="3"/>
  <c r="P6236" i="3"/>
  <c r="AA6236" i="3"/>
  <c r="N6237" i="3"/>
  <c r="O6237" i="3"/>
  <c r="P6237" i="3"/>
  <c r="AA6237" i="3"/>
  <c r="N6238" i="3"/>
  <c r="O6238" i="3"/>
  <c r="P6238" i="3"/>
  <c r="AA6238" i="3"/>
  <c r="N6239" i="3"/>
  <c r="O6239" i="3"/>
  <c r="P6239" i="3"/>
  <c r="AA6239" i="3"/>
  <c r="N6240" i="3"/>
  <c r="O6240" i="3"/>
  <c r="P6240" i="3"/>
  <c r="AA6240" i="3"/>
  <c r="N6241" i="3"/>
  <c r="O6241" i="3"/>
  <c r="P6241" i="3"/>
  <c r="AA6241" i="3"/>
  <c r="N6242" i="3"/>
  <c r="O6242" i="3"/>
  <c r="P6242" i="3"/>
  <c r="AA6242" i="3"/>
  <c r="N6243" i="3"/>
  <c r="O6243" i="3"/>
  <c r="P6243" i="3"/>
  <c r="AA6243" i="3"/>
  <c r="N6244" i="3"/>
  <c r="O6244" i="3"/>
  <c r="P6244" i="3"/>
  <c r="AA6244" i="3"/>
  <c r="N6245" i="3"/>
  <c r="O6245" i="3"/>
  <c r="P6245" i="3"/>
  <c r="AA6245" i="3"/>
  <c r="N6246" i="3"/>
  <c r="O6246" i="3"/>
  <c r="P6246" i="3"/>
  <c r="AA6246" i="3"/>
  <c r="N6247" i="3"/>
  <c r="O6247" i="3"/>
  <c r="P6247" i="3"/>
  <c r="AA6247" i="3"/>
  <c r="N6248" i="3"/>
  <c r="O6248" i="3"/>
  <c r="P6248" i="3"/>
  <c r="AA6248" i="3"/>
  <c r="N6249" i="3"/>
  <c r="O6249" i="3"/>
  <c r="P6249" i="3"/>
  <c r="AA6249" i="3"/>
  <c r="N6250" i="3"/>
  <c r="O6250" i="3"/>
  <c r="P6250" i="3"/>
  <c r="AA6250" i="3"/>
  <c r="N6251" i="3"/>
  <c r="O6251" i="3"/>
  <c r="P6251" i="3"/>
  <c r="AA6251" i="3"/>
  <c r="N6252" i="3"/>
  <c r="O6252" i="3"/>
  <c r="P6252" i="3"/>
  <c r="AA6252" i="3"/>
  <c r="N6253" i="3"/>
  <c r="O6253" i="3"/>
  <c r="P6253" i="3"/>
  <c r="AA6253" i="3"/>
  <c r="N6254" i="3"/>
  <c r="O6254" i="3"/>
  <c r="P6254" i="3"/>
  <c r="AA6254" i="3"/>
  <c r="N6255" i="3"/>
  <c r="O6255" i="3"/>
  <c r="P6255" i="3"/>
  <c r="AA6255" i="3"/>
  <c r="N6256" i="3"/>
  <c r="O6256" i="3"/>
  <c r="P6256" i="3"/>
  <c r="AA6256" i="3"/>
  <c r="N6257" i="3"/>
  <c r="O6257" i="3"/>
  <c r="P6257" i="3"/>
  <c r="AA6257" i="3"/>
  <c r="N6258" i="3"/>
  <c r="O6258" i="3"/>
  <c r="P6258" i="3"/>
  <c r="AA6258" i="3"/>
  <c r="N6259" i="3"/>
  <c r="O6259" i="3"/>
  <c r="P6259" i="3"/>
  <c r="AA6259" i="3"/>
  <c r="N6260" i="3"/>
  <c r="O6260" i="3"/>
  <c r="P6260" i="3"/>
  <c r="AA6260" i="3"/>
  <c r="N6261" i="3"/>
  <c r="O6261" i="3"/>
  <c r="P6261" i="3"/>
  <c r="AA6261" i="3"/>
  <c r="N6262" i="3"/>
  <c r="O6262" i="3"/>
  <c r="P6262" i="3"/>
  <c r="AA6262" i="3"/>
  <c r="N6263" i="3"/>
  <c r="O6263" i="3"/>
  <c r="P6263" i="3"/>
  <c r="AA6263" i="3"/>
  <c r="N6264" i="3"/>
  <c r="O6264" i="3"/>
  <c r="P6264" i="3"/>
  <c r="AA6264" i="3"/>
  <c r="N6265" i="3"/>
  <c r="O6265" i="3"/>
  <c r="P6265" i="3"/>
  <c r="AA6265" i="3"/>
  <c r="N6266" i="3"/>
  <c r="O6266" i="3"/>
  <c r="P6266" i="3"/>
  <c r="AA6266" i="3"/>
  <c r="N6267" i="3"/>
  <c r="O6267" i="3"/>
  <c r="P6267" i="3"/>
  <c r="AA6267" i="3"/>
  <c r="N6268" i="3"/>
  <c r="O6268" i="3"/>
  <c r="P6268" i="3"/>
  <c r="AA6268" i="3"/>
  <c r="N6269" i="3"/>
  <c r="O6269" i="3"/>
  <c r="P6269" i="3"/>
  <c r="AA6269" i="3"/>
  <c r="N6270" i="3"/>
  <c r="O6270" i="3"/>
  <c r="P6270" i="3"/>
  <c r="AA6270" i="3"/>
  <c r="N6271" i="3"/>
  <c r="O6271" i="3"/>
  <c r="P6271" i="3"/>
  <c r="AA6271" i="3"/>
  <c r="N6272" i="3"/>
  <c r="O6272" i="3"/>
  <c r="P6272" i="3"/>
  <c r="AA6272" i="3"/>
  <c r="N6273" i="3"/>
  <c r="O6273" i="3"/>
  <c r="P6273" i="3"/>
  <c r="AA6273" i="3"/>
  <c r="N6274" i="3"/>
  <c r="O6274" i="3"/>
  <c r="P6274" i="3"/>
  <c r="AA6274" i="3"/>
  <c r="N6275" i="3"/>
  <c r="O6275" i="3"/>
  <c r="P6275" i="3"/>
  <c r="AA6275" i="3"/>
  <c r="N6276" i="3"/>
  <c r="O6276" i="3"/>
  <c r="P6276" i="3"/>
  <c r="AA6276" i="3"/>
  <c r="N6277" i="3"/>
  <c r="O6277" i="3"/>
  <c r="P6277" i="3"/>
  <c r="AA6277" i="3"/>
  <c r="N6278" i="3"/>
  <c r="O6278" i="3"/>
  <c r="P6278" i="3"/>
  <c r="AA6278" i="3"/>
  <c r="N6279" i="3"/>
  <c r="O6279" i="3"/>
  <c r="P6279" i="3"/>
  <c r="AA6279" i="3"/>
  <c r="N6280" i="3"/>
  <c r="O6280" i="3"/>
  <c r="P6280" i="3"/>
  <c r="AA6280" i="3"/>
  <c r="N6281" i="3"/>
  <c r="O6281" i="3"/>
  <c r="P6281" i="3"/>
  <c r="AA6281" i="3"/>
  <c r="N6282" i="3"/>
  <c r="O6282" i="3"/>
  <c r="P6282" i="3"/>
  <c r="AA6282" i="3"/>
  <c r="N6283" i="3"/>
  <c r="O6283" i="3"/>
  <c r="P6283" i="3"/>
  <c r="AA6283" i="3"/>
  <c r="N6284" i="3"/>
  <c r="O6284" i="3"/>
  <c r="P6284" i="3"/>
  <c r="AA6284" i="3"/>
  <c r="N6285" i="3"/>
  <c r="O6285" i="3"/>
  <c r="P6285" i="3"/>
  <c r="AA6285" i="3"/>
  <c r="N6286" i="3"/>
  <c r="O6286" i="3"/>
  <c r="P6286" i="3"/>
  <c r="AA6286" i="3"/>
  <c r="N6287" i="3"/>
  <c r="O6287" i="3"/>
  <c r="P6287" i="3"/>
  <c r="AA6287" i="3"/>
  <c r="N6288" i="3"/>
  <c r="O6288" i="3"/>
  <c r="P6288" i="3"/>
  <c r="AA6288" i="3"/>
  <c r="N6289" i="3"/>
  <c r="O6289" i="3"/>
  <c r="P6289" i="3"/>
  <c r="AA6289" i="3"/>
  <c r="N6290" i="3"/>
  <c r="O6290" i="3"/>
  <c r="P6290" i="3"/>
  <c r="AA6290" i="3"/>
  <c r="N6291" i="3"/>
  <c r="O6291" i="3"/>
  <c r="P6291" i="3"/>
  <c r="AA6291" i="3"/>
  <c r="N6292" i="3"/>
  <c r="O6292" i="3"/>
  <c r="P6292" i="3"/>
  <c r="AA6292" i="3"/>
  <c r="N6293" i="3"/>
  <c r="O6293" i="3"/>
  <c r="P6293" i="3"/>
  <c r="AA6293" i="3"/>
  <c r="N6294" i="3"/>
  <c r="O6294" i="3"/>
  <c r="P6294" i="3"/>
  <c r="AA6294" i="3"/>
  <c r="N6295" i="3"/>
  <c r="O6295" i="3"/>
  <c r="P6295" i="3"/>
  <c r="AA6295" i="3"/>
  <c r="N6296" i="3"/>
  <c r="O6296" i="3"/>
  <c r="P6296" i="3"/>
  <c r="AA6296" i="3"/>
  <c r="N6297" i="3"/>
  <c r="O6297" i="3"/>
  <c r="P6297" i="3"/>
  <c r="AA6297" i="3"/>
  <c r="N6298" i="3"/>
  <c r="O6298" i="3"/>
  <c r="P6298" i="3"/>
  <c r="AA6298" i="3"/>
  <c r="N6299" i="3"/>
  <c r="O6299" i="3"/>
  <c r="P6299" i="3"/>
  <c r="AA6299" i="3"/>
  <c r="N6300" i="3"/>
  <c r="O6300" i="3"/>
  <c r="P6300" i="3"/>
  <c r="AA6300" i="3"/>
  <c r="N6301" i="3"/>
  <c r="O6301" i="3"/>
  <c r="P6301" i="3"/>
  <c r="AA6301" i="3"/>
  <c r="N6302" i="3"/>
  <c r="O6302" i="3"/>
  <c r="P6302" i="3"/>
  <c r="AA6302" i="3"/>
  <c r="N6303" i="3"/>
  <c r="O6303" i="3"/>
  <c r="P6303" i="3"/>
  <c r="AA6303" i="3"/>
  <c r="N6304" i="3"/>
  <c r="O6304" i="3"/>
  <c r="P6304" i="3"/>
  <c r="AA6304" i="3"/>
  <c r="N6305" i="3"/>
  <c r="O6305" i="3"/>
  <c r="P6305" i="3"/>
  <c r="AA6305" i="3"/>
  <c r="N6306" i="3"/>
  <c r="O6306" i="3"/>
  <c r="P6306" i="3"/>
  <c r="AA6306" i="3"/>
  <c r="N6307" i="3"/>
  <c r="O6307" i="3"/>
  <c r="P6307" i="3"/>
  <c r="AA6307" i="3"/>
  <c r="N6308" i="3"/>
  <c r="O6308" i="3"/>
  <c r="P6308" i="3"/>
  <c r="AA6308" i="3"/>
  <c r="N6309" i="3"/>
  <c r="O6309" i="3"/>
  <c r="P6309" i="3"/>
  <c r="AA6309" i="3"/>
  <c r="N6310" i="3"/>
  <c r="O6310" i="3"/>
  <c r="P6310" i="3"/>
  <c r="AA6310" i="3"/>
  <c r="N6311" i="3"/>
  <c r="O6311" i="3"/>
  <c r="P6311" i="3"/>
  <c r="AA6311" i="3"/>
  <c r="N6312" i="3"/>
  <c r="O6312" i="3"/>
  <c r="P6312" i="3"/>
  <c r="AA6312" i="3"/>
  <c r="N6313" i="3"/>
  <c r="O6313" i="3"/>
  <c r="P6313" i="3"/>
  <c r="AA6313" i="3"/>
  <c r="N6314" i="3"/>
  <c r="O6314" i="3"/>
  <c r="P6314" i="3"/>
  <c r="AA6314" i="3"/>
  <c r="N6315" i="3"/>
  <c r="O6315" i="3"/>
  <c r="P6315" i="3"/>
  <c r="AA6315" i="3"/>
  <c r="N6316" i="3"/>
  <c r="O6316" i="3"/>
  <c r="P6316" i="3"/>
  <c r="AA6316" i="3"/>
  <c r="N6317" i="3"/>
  <c r="O6317" i="3"/>
  <c r="P6317" i="3"/>
  <c r="AA6317" i="3"/>
  <c r="N6318" i="3"/>
  <c r="O6318" i="3"/>
  <c r="P6318" i="3"/>
  <c r="AA6318" i="3"/>
  <c r="N6319" i="3"/>
  <c r="O6319" i="3"/>
  <c r="P6319" i="3"/>
  <c r="AA6319" i="3"/>
  <c r="N6320" i="3"/>
  <c r="O6320" i="3"/>
  <c r="P6320" i="3"/>
  <c r="AA6320" i="3"/>
  <c r="N6321" i="3"/>
  <c r="O6321" i="3"/>
  <c r="P6321" i="3"/>
  <c r="AA6321" i="3"/>
  <c r="N6322" i="3"/>
  <c r="O6322" i="3"/>
  <c r="P6322" i="3"/>
  <c r="AA6322" i="3"/>
  <c r="N6323" i="3"/>
  <c r="O6323" i="3"/>
  <c r="P6323" i="3"/>
  <c r="AA6323" i="3"/>
  <c r="N6324" i="3"/>
  <c r="O6324" i="3"/>
  <c r="P6324" i="3"/>
  <c r="AA6324" i="3"/>
  <c r="N6325" i="3"/>
  <c r="O6325" i="3"/>
  <c r="P6325" i="3"/>
  <c r="AA6325" i="3"/>
  <c r="N6326" i="3"/>
  <c r="O6326" i="3"/>
  <c r="P6326" i="3"/>
  <c r="AA6326" i="3"/>
  <c r="N6327" i="3"/>
  <c r="O6327" i="3"/>
  <c r="P6327" i="3"/>
  <c r="AA6327" i="3"/>
  <c r="N6328" i="3"/>
  <c r="O6328" i="3"/>
  <c r="P6328" i="3"/>
  <c r="AA6328" i="3"/>
  <c r="N6329" i="3"/>
  <c r="O6329" i="3"/>
  <c r="P6329" i="3"/>
  <c r="AA6329" i="3"/>
  <c r="N6330" i="3"/>
  <c r="O6330" i="3"/>
  <c r="P6330" i="3"/>
  <c r="AA6330" i="3"/>
  <c r="N6331" i="3"/>
  <c r="O6331" i="3"/>
  <c r="P6331" i="3"/>
  <c r="AA6331" i="3"/>
  <c r="N6332" i="3"/>
  <c r="O6332" i="3"/>
  <c r="P6332" i="3"/>
  <c r="AA6332" i="3"/>
  <c r="N6333" i="3"/>
  <c r="O6333" i="3"/>
  <c r="P6333" i="3"/>
  <c r="AA6333" i="3"/>
  <c r="N6334" i="3"/>
  <c r="O6334" i="3"/>
  <c r="P6334" i="3"/>
  <c r="AA6334" i="3"/>
  <c r="N6335" i="3"/>
  <c r="O6335" i="3"/>
  <c r="P6335" i="3"/>
  <c r="AA6335" i="3"/>
  <c r="N6336" i="3"/>
  <c r="O6336" i="3"/>
  <c r="P6336" i="3"/>
  <c r="AA6336" i="3"/>
  <c r="N6337" i="3"/>
  <c r="O6337" i="3"/>
  <c r="P6337" i="3"/>
  <c r="AA6337" i="3"/>
  <c r="N6338" i="3"/>
  <c r="O6338" i="3"/>
  <c r="P6338" i="3"/>
  <c r="AA6338" i="3"/>
  <c r="N6339" i="3"/>
  <c r="O6339" i="3"/>
  <c r="P6339" i="3"/>
  <c r="AA6339" i="3"/>
  <c r="N6340" i="3"/>
  <c r="O6340" i="3"/>
  <c r="P6340" i="3"/>
  <c r="AA6340" i="3"/>
  <c r="N6341" i="3"/>
  <c r="O6341" i="3"/>
  <c r="P6341" i="3"/>
  <c r="AA6341" i="3"/>
  <c r="N6342" i="3"/>
  <c r="O6342" i="3"/>
  <c r="P6342" i="3"/>
  <c r="AA6342" i="3"/>
  <c r="N6343" i="3"/>
  <c r="O6343" i="3"/>
  <c r="P6343" i="3"/>
  <c r="AA6343" i="3"/>
  <c r="N6344" i="3"/>
  <c r="O6344" i="3"/>
  <c r="P6344" i="3"/>
  <c r="AA6344" i="3"/>
  <c r="N6345" i="3"/>
  <c r="O6345" i="3"/>
  <c r="P6345" i="3"/>
  <c r="AA6345" i="3"/>
  <c r="N6346" i="3"/>
  <c r="O6346" i="3"/>
  <c r="P6346" i="3"/>
  <c r="AA6346" i="3"/>
  <c r="N6347" i="3"/>
  <c r="O6347" i="3"/>
  <c r="P6347" i="3"/>
  <c r="AA6347" i="3"/>
  <c r="N6348" i="3"/>
  <c r="O6348" i="3"/>
  <c r="P6348" i="3"/>
  <c r="AA6348" i="3"/>
  <c r="N6349" i="3"/>
  <c r="O6349" i="3"/>
  <c r="P6349" i="3"/>
  <c r="AA6349" i="3"/>
  <c r="N6350" i="3"/>
  <c r="O6350" i="3"/>
  <c r="P6350" i="3"/>
  <c r="AA6350" i="3"/>
  <c r="N6351" i="3"/>
  <c r="O6351" i="3"/>
  <c r="P6351" i="3"/>
  <c r="AA6351" i="3"/>
  <c r="N6352" i="3"/>
  <c r="O6352" i="3"/>
  <c r="P6352" i="3"/>
  <c r="AA6352" i="3"/>
  <c r="N6353" i="3"/>
  <c r="O6353" i="3"/>
  <c r="P6353" i="3"/>
  <c r="AA6353" i="3"/>
  <c r="N6354" i="3"/>
  <c r="O6354" i="3"/>
  <c r="P6354" i="3"/>
  <c r="AA6354" i="3"/>
  <c r="N6355" i="3"/>
  <c r="O6355" i="3"/>
  <c r="P6355" i="3"/>
  <c r="AA6355" i="3"/>
  <c r="N6356" i="3"/>
  <c r="O6356" i="3"/>
  <c r="P6356" i="3"/>
  <c r="AA6356" i="3"/>
  <c r="N6357" i="3"/>
  <c r="O6357" i="3"/>
  <c r="P6357" i="3"/>
  <c r="AA6357" i="3"/>
  <c r="N6358" i="3"/>
  <c r="O6358" i="3"/>
  <c r="P6358" i="3"/>
  <c r="AA6358" i="3"/>
  <c r="N6359" i="3"/>
  <c r="O6359" i="3"/>
  <c r="P6359" i="3"/>
  <c r="AA6359" i="3"/>
  <c r="N6360" i="3"/>
  <c r="O6360" i="3"/>
  <c r="P6360" i="3"/>
  <c r="AA6360" i="3"/>
  <c r="N6361" i="3"/>
  <c r="O6361" i="3"/>
  <c r="P6361" i="3"/>
  <c r="AA6361" i="3"/>
  <c r="N6362" i="3"/>
  <c r="O6362" i="3"/>
  <c r="P6362" i="3"/>
  <c r="AA6362" i="3"/>
  <c r="N6363" i="3"/>
  <c r="O6363" i="3"/>
  <c r="P6363" i="3"/>
  <c r="AA6363" i="3"/>
  <c r="N6364" i="3"/>
  <c r="O6364" i="3"/>
  <c r="P6364" i="3"/>
  <c r="AA6364" i="3"/>
  <c r="N6365" i="3"/>
  <c r="O6365" i="3"/>
  <c r="P6365" i="3"/>
  <c r="AA6365" i="3"/>
  <c r="N6366" i="3"/>
  <c r="O6366" i="3"/>
  <c r="P6366" i="3"/>
  <c r="AA6366" i="3"/>
  <c r="N6367" i="3"/>
  <c r="O6367" i="3"/>
  <c r="P6367" i="3"/>
  <c r="AA6367" i="3"/>
  <c r="N6368" i="3"/>
  <c r="O6368" i="3"/>
  <c r="P6368" i="3"/>
  <c r="AA6368" i="3"/>
  <c r="N6369" i="3"/>
  <c r="O6369" i="3"/>
  <c r="P6369" i="3"/>
  <c r="AA6369" i="3"/>
  <c r="N6370" i="3"/>
  <c r="O6370" i="3"/>
  <c r="P6370" i="3"/>
  <c r="AA6370" i="3"/>
  <c r="N6371" i="3"/>
  <c r="O6371" i="3"/>
  <c r="P6371" i="3"/>
  <c r="AA6371" i="3"/>
  <c r="N6372" i="3"/>
  <c r="O6372" i="3"/>
  <c r="P6372" i="3"/>
  <c r="AA6372" i="3"/>
  <c r="N6373" i="3"/>
  <c r="O6373" i="3"/>
  <c r="P6373" i="3"/>
  <c r="AA6373" i="3"/>
  <c r="N6374" i="3"/>
  <c r="O6374" i="3"/>
  <c r="P6374" i="3"/>
  <c r="AA6374" i="3"/>
  <c r="N6375" i="3"/>
  <c r="O6375" i="3"/>
  <c r="P6375" i="3"/>
  <c r="AA6375" i="3"/>
  <c r="N6376" i="3"/>
  <c r="O6376" i="3"/>
  <c r="P6376" i="3"/>
  <c r="AA6376" i="3"/>
  <c r="N6377" i="3"/>
  <c r="O6377" i="3"/>
  <c r="P6377" i="3"/>
  <c r="AA6377" i="3"/>
  <c r="N6378" i="3"/>
  <c r="O6378" i="3"/>
  <c r="P6378" i="3"/>
  <c r="AA6378" i="3"/>
  <c r="N6379" i="3"/>
  <c r="O6379" i="3"/>
  <c r="P6379" i="3"/>
  <c r="AA6379" i="3"/>
  <c r="N6380" i="3"/>
  <c r="O6380" i="3"/>
  <c r="P6380" i="3"/>
  <c r="AA6380" i="3"/>
  <c r="N6381" i="3"/>
  <c r="O6381" i="3"/>
  <c r="P6381" i="3"/>
  <c r="AA6381" i="3"/>
  <c r="N6382" i="3"/>
  <c r="O6382" i="3"/>
  <c r="P6382" i="3"/>
  <c r="AA6382" i="3"/>
  <c r="N6383" i="3"/>
  <c r="O6383" i="3"/>
  <c r="P6383" i="3"/>
  <c r="AA6383" i="3"/>
  <c r="N6384" i="3"/>
  <c r="O6384" i="3"/>
  <c r="P6384" i="3"/>
  <c r="AA6384" i="3"/>
  <c r="N6385" i="3"/>
  <c r="O6385" i="3"/>
  <c r="P6385" i="3"/>
  <c r="AA6385" i="3"/>
  <c r="N6386" i="3"/>
  <c r="O6386" i="3"/>
  <c r="P6386" i="3"/>
  <c r="AA6386" i="3"/>
  <c r="N6387" i="3"/>
  <c r="O6387" i="3"/>
  <c r="P6387" i="3"/>
  <c r="AA6387" i="3"/>
  <c r="N6388" i="3"/>
  <c r="O6388" i="3"/>
  <c r="P6388" i="3"/>
  <c r="AA6388" i="3"/>
  <c r="N6389" i="3"/>
  <c r="O6389" i="3"/>
  <c r="P6389" i="3"/>
  <c r="AA6389" i="3"/>
  <c r="N6390" i="3"/>
  <c r="O6390" i="3"/>
  <c r="P6390" i="3"/>
  <c r="AA6390" i="3"/>
  <c r="N6391" i="3"/>
  <c r="O6391" i="3"/>
  <c r="P6391" i="3"/>
  <c r="AA6391" i="3"/>
  <c r="N6392" i="3"/>
  <c r="O6392" i="3"/>
  <c r="P6392" i="3"/>
  <c r="AA6392" i="3"/>
  <c r="N6393" i="3"/>
  <c r="O6393" i="3"/>
  <c r="P6393" i="3"/>
  <c r="AA6393" i="3"/>
  <c r="N6394" i="3"/>
  <c r="O6394" i="3"/>
  <c r="P6394" i="3"/>
  <c r="AA6394" i="3"/>
  <c r="N6395" i="3"/>
  <c r="O6395" i="3"/>
  <c r="P6395" i="3"/>
  <c r="AA6395" i="3"/>
  <c r="N6396" i="3"/>
  <c r="O6396" i="3"/>
  <c r="P6396" i="3"/>
  <c r="AA6396" i="3"/>
  <c r="N6397" i="3"/>
  <c r="O6397" i="3"/>
  <c r="P6397" i="3"/>
  <c r="AA6397" i="3"/>
  <c r="N6398" i="3"/>
  <c r="O6398" i="3"/>
  <c r="P6398" i="3"/>
  <c r="AA6398" i="3"/>
  <c r="N6399" i="3"/>
  <c r="O6399" i="3"/>
  <c r="P6399" i="3"/>
  <c r="AA6399" i="3"/>
  <c r="N6400" i="3"/>
  <c r="O6400" i="3"/>
  <c r="P6400" i="3"/>
  <c r="AA6400" i="3"/>
  <c r="N6401" i="3"/>
  <c r="O6401" i="3"/>
  <c r="P6401" i="3"/>
  <c r="AA6401" i="3"/>
  <c r="N6402" i="3"/>
  <c r="O6402" i="3"/>
  <c r="P6402" i="3"/>
  <c r="AA6402" i="3"/>
  <c r="N6403" i="3"/>
  <c r="O6403" i="3"/>
  <c r="P6403" i="3"/>
  <c r="AA6403" i="3"/>
  <c r="N6404" i="3"/>
  <c r="O6404" i="3"/>
  <c r="P6404" i="3"/>
  <c r="AA6404" i="3"/>
  <c r="N6405" i="3"/>
  <c r="O6405" i="3"/>
  <c r="P6405" i="3"/>
  <c r="AA6405" i="3"/>
  <c r="N6406" i="3"/>
  <c r="O6406" i="3"/>
  <c r="P6406" i="3"/>
  <c r="AA6406" i="3"/>
  <c r="N6407" i="3"/>
  <c r="O6407" i="3"/>
  <c r="P6407" i="3"/>
  <c r="AA6407" i="3"/>
  <c r="N6408" i="3"/>
  <c r="O6408" i="3"/>
  <c r="P6408" i="3"/>
  <c r="AA6408" i="3"/>
  <c r="N6409" i="3"/>
  <c r="O6409" i="3"/>
  <c r="P6409" i="3"/>
  <c r="AA6409" i="3"/>
  <c r="N6410" i="3"/>
  <c r="O6410" i="3"/>
  <c r="P6410" i="3"/>
  <c r="AA6410" i="3"/>
  <c r="N6411" i="3"/>
  <c r="O6411" i="3"/>
  <c r="P6411" i="3"/>
  <c r="AA6411" i="3"/>
  <c r="N6412" i="3"/>
  <c r="O6412" i="3"/>
  <c r="P6412" i="3"/>
  <c r="AA6412" i="3"/>
  <c r="N6413" i="3"/>
  <c r="O6413" i="3"/>
  <c r="P6413" i="3"/>
  <c r="AA6413" i="3"/>
  <c r="N6414" i="3"/>
  <c r="O6414" i="3"/>
  <c r="P6414" i="3"/>
  <c r="AA6414" i="3"/>
  <c r="N6415" i="3"/>
  <c r="O6415" i="3"/>
  <c r="P6415" i="3"/>
  <c r="AA6415" i="3"/>
  <c r="N6416" i="3"/>
  <c r="O6416" i="3"/>
  <c r="P6416" i="3"/>
  <c r="AA6416" i="3"/>
  <c r="N6417" i="3"/>
  <c r="O6417" i="3"/>
  <c r="P6417" i="3"/>
  <c r="AA6417" i="3"/>
  <c r="N6418" i="3"/>
  <c r="O6418" i="3"/>
  <c r="P6418" i="3"/>
  <c r="AA6418" i="3"/>
  <c r="N6419" i="3"/>
  <c r="O6419" i="3"/>
  <c r="P6419" i="3"/>
  <c r="AA6419" i="3"/>
  <c r="N6420" i="3"/>
  <c r="O6420" i="3"/>
  <c r="P6420" i="3"/>
  <c r="AA6420" i="3"/>
  <c r="N6421" i="3"/>
  <c r="O6421" i="3"/>
  <c r="P6421" i="3"/>
  <c r="AA6421" i="3"/>
  <c r="N6422" i="3"/>
  <c r="O6422" i="3"/>
  <c r="P6422" i="3"/>
  <c r="AA6422" i="3"/>
  <c r="N6423" i="3"/>
  <c r="O6423" i="3"/>
  <c r="P6423" i="3"/>
  <c r="AA6423" i="3"/>
  <c r="N6424" i="3"/>
  <c r="O6424" i="3"/>
  <c r="P6424" i="3"/>
  <c r="AA6424" i="3"/>
  <c r="N6425" i="3"/>
  <c r="O6425" i="3"/>
  <c r="P6425" i="3"/>
  <c r="AA6425" i="3"/>
  <c r="N6426" i="3"/>
  <c r="O6426" i="3"/>
  <c r="P6426" i="3"/>
  <c r="AA6426" i="3"/>
  <c r="N6427" i="3"/>
  <c r="O6427" i="3"/>
  <c r="P6427" i="3"/>
  <c r="AA6427" i="3"/>
  <c r="N6428" i="3"/>
  <c r="O6428" i="3"/>
  <c r="P6428" i="3"/>
  <c r="AA6428" i="3"/>
  <c r="N6429" i="3"/>
  <c r="O6429" i="3"/>
  <c r="P6429" i="3"/>
  <c r="AA6429" i="3"/>
  <c r="N6430" i="3"/>
  <c r="O6430" i="3"/>
  <c r="P6430" i="3"/>
  <c r="AA6430" i="3"/>
  <c r="N6431" i="3"/>
  <c r="O6431" i="3"/>
  <c r="P6431" i="3"/>
  <c r="AA6431" i="3"/>
  <c r="N6432" i="3"/>
  <c r="O6432" i="3"/>
  <c r="P6432" i="3"/>
  <c r="AA6432" i="3"/>
  <c r="N6433" i="3"/>
  <c r="O6433" i="3"/>
  <c r="P6433" i="3"/>
  <c r="AA6433" i="3"/>
  <c r="N6434" i="3"/>
  <c r="O6434" i="3"/>
  <c r="P6434" i="3"/>
  <c r="AA6434" i="3"/>
  <c r="N6435" i="3"/>
  <c r="O6435" i="3"/>
  <c r="P6435" i="3"/>
  <c r="AA6435" i="3"/>
  <c r="N6436" i="3"/>
  <c r="O6436" i="3"/>
  <c r="P6436" i="3"/>
  <c r="AA6436" i="3"/>
  <c r="N6437" i="3"/>
  <c r="O6437" i="3"/>
  <c r="P6437" i="3"/>
  <c r="AA6437" i="3"/>
  <c r="N6438" i="3"/>
  <c r="O6438" i="3"/>
  <c r="P6438" i="3"/>
  <c r="AA6438" i="3"/>
  <c r="N6439" i="3"/>
  <c r="O6439" i="3"/>
  <c r="P6439" i="3"/>
  <c r="AA6439" i="3"/>
  <c r="N6440" i="3"/>
  <c r="O6440" i="3"/>
  <c r="P6440" i="3"/>
  <c r="AA6440" i="3"/>
  <c r="N6441" i="3"/>
  <c r="O6441" i="3"/>
  <c r="P6441" i="3"/>
  <c r="AA6441" i="3"/>
  <c r="N6442" i="3"/>
  <c r="O6442" i="3"/>
  <c r="P6442" i="3"/>
  <c r="AA6442" i="3"/>
  <c r="N6443" i="3"/>
  <c r="O6443" i="3"/>
  <c r="P6443" i="3"/>
  <c r="AA6443" i="3"/>
  <c r="N6444" i="3"/>
  <c r="O6444" i="3"/>
  <c r="P6444" i="3"/>
  <c r="AA6444" i="3"/>
  <c r="N6445" i="3"/>
  <c r="O6445" i="3"/>
  <c r="P6445" i="3"/>
  <c r="AA6445" i="3"/>
  <c r="N6446" i="3"/>
  <c r="O6446" i="3"/>
  <c r="P6446" i="3"/>
  <c r="AA6446" i="3"/>
  <c r="N6447" i="3"/>
  <c r="O6447" i="3"/>
  <c r="P6447" i="3"/>
  <c r="AA6447" i="3"/>
  <c r="N6448" i="3"/>
  <c r="O6448" i="3"/>
  <c r="P6448" i="3"/>
  <c r="AA6448" i="3"/>
  <c r="N6449" i="3"/>
  <c r="O6449" i="3"/>
  <c r="P6449" i="3"/>
  <c r="AA6449" i="3"/>
  <c r="N6450" i="3"/>
  <c r="O6450" i="3"/>
  <c r="P6450" i="3"/>
  <c r="AA6450" i="3"/>
  <c r="N6451" i="3"/>
  <c r="O6451" i="3"/>
  <c r="P6451" i="3"/>
  <c r="AA6451" i="3"/>
  <c r="N6452" i="3"/>
  <c r="O6452" i="3"/>
  <c r="P6452" i="3"/>
  <c r="AA6452" i="3"/>
  <c r="N6453" i="3"/>
  <c r="O6453" i="3"/>
  <c r="P6453" i="3"/>
  <c r="AA6453" i="3"/>
  <c r="N6454" i="3"/>
  <c r="O6454" i="3"/>
  <c r="P6454" i="3"/>
  <c r="AA6454" i="3"/>
  <c r="N6455" i="3"/>
  <c r="O6455" i="3"/>
  <c r="P6455" i="3"/>
  <c r="AA6455" i="3"/>
  <c r="N6456" i="3"/>
  <c r="O6456" i="3"/>
  <c r="P6456" i="3"/>
  <c r="AA6456" i="3"/>
  <c r="N6457" i="3"/>
  <c r="O6457" i="3"/>
  <c r="P6457" i="3"/>
  <c r="AA6457" i="3"/>
  <c r="N6458" i="3"/>
  <c r="O6458" i="3"/>
  <c r="P6458" i="3"/>
  <c r="AA6458" i="3"/>
  <c r="N6459" i="3"/>
  <c r="O6459" i="3"/>
  <c r="P6459" i="3"/>
  <c r="AA6459" i="3"/>
  <c r="N6460" i="3"/>
  <c r="O6460" i="3"/>
  <c r="P6460" i="3"/>
  <c r="AA6460" i="3"/>
  <c r="N6461" i="3"/>
  <c r="O6461" i="3"/>
  <c r="P6461" i="3"/>
  <c r="AA6461" i="3"/>
  <c r="N6462" i="3"/>
  <c r="O6462" i="3"/>
  <c r="P6462" i="3"/>
  <c r="AA6462" i="3"/>
  <c r="N6463" i="3"/>
  <c r="O6463" i="3"/>
  <c r="P6463" i="3"/>
  <c r="AA6463" i="3"/>
  <c r="N6464" i="3"/>
  <c r="O6464" i="3"/>
  <c r="P6464" i="3"/>
  <c r="AA6464" i="3"/>
  <c r="N6465" i="3"/>
  <c r="O6465" i="3"/>
  <c r="P6465" i="3"/>
  <c r="AA6465" i="3"/>
  <c r="N6466" i="3"/>
  <c r="O6466" i="3"/>
  <c r="P6466" i="3"/>
  <c r="AA6466" i="3"/>
  <c r="N6467" i="3"/>
  <c r="O6467" i="3"/>
  <c r="P6467" i="3"/>
  <c r="AA6467" i="3"/>
  <c r="N6468" i="3"/>
  <c r="O6468" i="3"/>
  <c r="P6468" i="3"/>
  <c r="AA6468" i="3"/>
  <c r="N6469" i="3"/>
  <c r="O6469" i="3"/>
  <c r="P6469" i="3"/>
  <c r="AA6469" i="3"/>
  <c r="N6470" i="3"/>
  <c r="O6470" i="3"/>
  <c r="P6470" i="3"/>
  <c r="AA6470" i="3"/>
  <c r="N6471" i="3"/>
  <c r="O6471" i="3"/>
  <c r="P6471" i="3"/>
  <c r="AA6471" i="3"/>
  <c r="N6472" i="3"/>
  <c r="O6472" i="3"/>
  <c r="P6472" i="3"/>
  <c r="AA6472" i="3"/>
  <c r="N6473" i="3"/>
  <c r="O6473" i="3"/>
  <c r="P6473" i="3"/>
  <c r="AA6473" i="3"/>
  <c r="N6474" i="3"/>
  <c r="O6474" i="3"/>
  <c r="P6474" i="3"/>
  <c r="AA6474" i="3"/>
  <c r="N6475" i="3"/>
  <c r="O6475" i="3"/>
  <c r="P6475" i="3"/>
  <c r="AA6475" i="3"/>
  <c r="N6476" i="3"/>
  <c r="O6476" i="3"/>
  <c r="P6476" i="3"/>
  <c r="AA6476" i="3"/>
  <c r="N6477" i="3"/>
  <c r="O6477" i="3"/>
  <c r="P6477" i="3"/>
  <c r="AA6477" i="3"/>
  <c r="N6478" i="3"/>
  <c r="O6478" i="3"/>
  <c r="P6478" i="3"/>
  <c r="AA6478" i="3"/>
  <c r="N6479" i="3"/>
  <c r="O6479" i="3"/>
  <c r="P6479" i="3"/>
  <c r="AA6479" i="3"/>
  <c r="N6480" i="3"/>
  <c r="O6480" i="3"/>
  <c r="P6480" i="3"/>
  <c r="AA6480" i="3"/>
  <c r="N6481" i="3"/>
  <c r="O6481" i="3"/>
  <c r="P6481" i="3"/>
  <c r="AA6481" i="3"/>
  <c r="N6482" i="3"/>
  <c r="O6482" i="3"/>
  <c r="P6482" i="3"/>
  <c r="AA6482" i="3"/>
  <c r="N6483" i="3"/>
  <c r="O6483" i="3"/>
  <c r="P6483" i="3"/>
  <c r="AA6483" i="3"/>
  <c r="N6484" i="3"/>
  <c r="O6484" i="3"/>
  <c r="P6484" i="3"/>
  <c r="AA6484" i="3"/>
  <c r="N6485" i="3"/>
  <c r="O6485" i="3"/>
  <c r="P6485" i="3"/>
  <c r="AA6485" i="3"/>
  <c r="N6486" i="3"/>
  <c r="O6486" i="3"/>
  <c r="P6486" i="3"/>
  <c r="AA6486" i="3"/>
  <c r="N6487" i="3"/>
  <c r="O6487" i="3"/>
  <c r="P6487" i="3"/>
  <c r="AA6487" i="3"/>
  <c r="N6488" i="3"/>
  <c r="O6488" i="3"/>
  <c r="P6488" i="3"/>
  <c r="AA6488" i="3"/>
  <c r="N6489" i="3"/>
  <c r="O6489" i="3"/>
  <c r="P6489" i="3"/>
  <c r="AA6489" i="3"/>
  <c r="N6490" i="3"/>
  <c r="O6490" i="3"/>
  <c r="P6490" i="3"/>
  <c r="AA6490" i="3"/>
  <c r="N6491" i="3"/>
  <c r="O6491" i="3"/>
  <c r="P6491" i="3"/>
  <c r="AA6491" i="3"/>
  <c r="N6492" i="3"/>
  <c r="O6492" i="3"/>
  <c r="P6492" i="3"/>
  <c r="AA6492" i="3"/>
  <c r="N6493" i="3"/>
  <c r="O6493" i="3"/>
  <c r="P6493" i="3"/>
  <c r="AA6493" i="3"/>
  <c r="N6494" i="3"/>
  <c r="O6494" i="3"/>
  <c r="P6494" i="3"/>
  <c r="AA6494" i="3"/>
  <c r="N6495" i="3"/>
  <c r="O6495" i="3"/>
  <c r="P6495" i="3"/>
  <c r="AA6495" i="3"/>
  <c r="N6496" i="3"/>
  <c r="O6496" i="3"/>
  <c r="P6496" i="3"/>
  <c r="AA6496" i="3"/>
  <c r="N6497" i="3"/>
  <c r="O6497" i="3"/>
  <c r="P6497" i="3"/>
  <c r="AA6497" i="3"/>
  <c r="N6498" i="3"/>
  <c r="O6498" i="3"/>
  <c r="P6498" i="3"/>
  <c r="AA6498" i="3"/>
  <c r="N6499" i="3"/>
  <c r="O6499" i="3"/>
  <c r="P6499" i="3"/>
  <c r="AA6499" i="3"/>
  <c r="N6500" i="3"/>
  <c r="O6500" i="3"/>
  <c r="P6500" i="3"/>
  <c r="AA6500" i="3"/>
  <c r="N6501" i="3"/>
  <c r="O6501" i="3"/>
  <c r="P6501" i="3"/>
  <c r="AA6501" i="3"/>
  <c r="N6502" i="3"/>
  <c r="O6502" i="3"/>
  <c r="P6502" i="3"/>
  <c r="AA6502" i="3"/>
  <c r="N6503" i="3"/>
  <c r="O6503" i="3"/>
  <c r="P6503" i="3"/>
  <c r="AA6503" i="3"/>
  <c r="N6504" i="3"/>
  <c r="O6504" i="3"/>
  <c r="P6504" i="3"/>
  <c r="AA6504" i="3"/>
  <c r="N6505" i="3"/>
  <c r="O6505" i="3"/>
  <c r="P6505" i="3"/>
  <c r="AA6505" i="3"/>
  <c r="N6506" i="3"/>
  <c r="O6506" i="3"/>
  <c r="P6506" i="3"/>
  <c r="AA6506" i="3"/>
  <c r="N6507" i="3"/>
  <c r="O6507" i="3"/>
  <c r="P6507" i="3"/>
  <c r="AA6507" i="3"/>
  <c r="N6508" i="3"/>
  <c r="O6508" i="3"/>
  <c r="P6508" i="3"/>
  <c r="AA6508" i="3"/>
  <c r="N6509" i="3"/>
  <c r="O6509" i="3"/>
  <c r="P6509" i="3"/>
  <c r="AA6509" i="3"/>
  <c r="N6510" i="3"/>
  <c r="O6510" i="3"/>
  <c r="P6510" i="3"/>
  <c r="AA6510" i="3"/>
  <c r="N6511" i="3"/>
  <c r="O6511" i="3"/>
  <c r="P6511" i="3"/>
  <c r="AA6511" i="3"/>
  <c r="N6512" i="3"/>
  <c r="O6512" i="3"/>
  <c r="P6512" i="3"/>
  <c r="AA6512" i="3"/>
  <c r="N6513" i="3"/>
  <c r="O6513" i="3"/>
  <c r="P6513" i="3"/>
  <c r="AA6513" i="3"/>
  <c r="N6514" i="3"/>
  <c r="O6514" i="3"/>
  <c r="P6514" i="3"/>
  <c r="AA6514" i="3"/>
  <c r="N6515" i="3"/>
  <c r="O6515" i="3"/>
  <c r="P6515" i="3"/>
  <c r="AA6515" i="3"/>
  <c r="N6516" i="3"/>
  <c r="O6516" i="3"/>
  <c r="P6516" i="3"/>
  <c r="AA6516" i="3"/>
  <c r="N6517" i="3"/>
  <c r="O6517" i="3"/>
  <c r="P6517" i="3"/>
  <c r="AA6517" i="3"/>
  <c r="N6518" i="3"/>
  <c r="O6518" i="3"/>
  <c r="P6518" i="3"/>
  <c r="AA6518" i="3"/>
  <c r="N6519" i="3"/>
  <c r="O6519" i="3"/>
  <c r="P6519" i="3"/>
  <c r="AA6519" i="3"/>
  <c r="N6520" i="3"/>
  <c r="O6520" i="3"/>
  <c r="P6520" i="3"/>
  <c r="AA6520" i="3"/>
  <c r="N6521" i="3"/>
  <c r="O6521" i="3"/>
  <c r="P6521" i="3"/>
  <c r="AA6521" i="3"/>
  <c r="N6522" i="3"/>
  <c r="O6522" i="3"/>
  <c r="P6522" i="3"/>
  <c r="AA6522" i="3"/>
  <c r="N6523" i="3"/>
  <c r="O6523" i="3"/>
  <c r="P6523" i="3"/>
  <c r="AA6523" i="3"/>
  <c r="N6524" i="3"/>
  <c r="O6524" i="3"/>
  <c r="P6524" i="3"/>
  <c r="AA6524" i="3"/>
  <c r="N6525" i="3"/>
  <c r="O6525" i="3"/>
  <c r="P6525" i="3"/>
  <c r="AA6525" i="3"/>
  <c r="N6526" i="3"/>
  <c r="O6526" i="3"/>
  <c r="P6526" i="3"/>
  <c r="AA6526" i="3"/>
  <c r="N6527" i="3"/>
  <c r="O6527" i="3"/>
  <c r="P6527" i="3"/>
  <c r="AA6527" i="3"/>
  <c r="N6528" i="3"/>
  <c r="O6528" i="3"/>
  <c r="P6528" i="3"/>
  <c r="AA6528" i="3"/>
  <c r="N6529" i="3"/>
  <c r="O6529" i="3"/>
  <c r="P6529" i="3"/>
  <c r="AA6529" i="3"/>
  <c r="N6530" i="3"/>
  <c r="O6530" i="3"/>
  <c r="P6530" i="3"/>
  <c r="AA6530" i="3"/>
  <c r="N6531" i="3"/>
  <c r="O6531" i="3"/>
  <c r="P6531" i="3"/>
  <c r="AA6531" i="3"/>
  <c r="N6532" i="3"/>
  <c r="O6532" i="3"/>
  <c r="P6532" i="3"/>
  <c r="AA6532" i="3"/>
  <c r="N6533" i="3"/>
  <c r="O6533" i="3"/>
  <c r="P6533" i="3"/>
  <c r="AA6533" i="3"/>
  <c r="N6534" i="3"/>
  <c r="O6534" i="3"/>
  <c r="P6534" i="3"/>
  <c r="AA6534" i="3"/>
  <c r="N6535" i="3"/>
  <c r="O6535" i="3"/>
  <c r="P6535" i="3"/>
  <c r="AA6535" i="3"/>
  <c r="N6536" i="3"/>
  <c r="O6536" i="3"/>
  <c r="P6536" i="3"/>
  <c r="AA6536" i="3"/>
  <c r="N6537" i="3"/>
  <c r="O6537" i="3"/>
  <c r="P6537" i="3"/>
  <c r="AA6537" i="3"/>
  <c r="N6538" i="3"/>
  <c r="O6538" i="3"/>
  <c r="P6538" i="3"/>
  <c r="AA6538" i="3"/>
  <c r="N6539" i="3"/>
  <c r="O6539" i="3"/>
  <c r="P6539" i="3"/>
  <c r="AA6539" i="3"/>
  <c r="N6540" i="3"/>
  <c r="O6540" i="3"/>
  <c r="P6540" i="3"/>
  <c r="AA6540" i="3"/>
  <c r="N6541" i="3"/>
  <c r="O6541" i="3"/>
  <c r="P6541" i="3"/>
  <c r="AA6541" i="3"/>
  <c r="N6542" i="3"/>
  <c r="O6542" i="3"/>
  <c r="P6542" i="3"/>
  <c r="AA6542" i="3"/>
  <c r="N6543" i="3"/>
  <c r="O6543" i="3"/>
  <c r="P6543" i="3"/>
  <c r="AA6543" i="3"/>
  <c r="N6544" i="3"/>
  <c r="O6544" i="3"/>
  <c r="P6544" i="3"/>
  <c r="AA6544" i="3"/>
  <c r="N6545" i="3"/>
  <c r="O6545" i="3"/>
  <c r="P6545" i="3"/>
  <c r="AA6545" i="3"/>
  <c r="N6546" i="3"/>
  <c r="O6546" i="3"/>
  <c r="P6546" i="3"/>
  <c r="AA6546" i="3"/>
  <c r="N6547" i="3"/>
  <c r="O6547" i="3"/>
  <c r="P6547" i="3"/>
  <c r="AA6547" i="3"/>
  <c r="N6548" i="3"/>
  <c r="O6548" i="3"/>
  <c r="P6548" i="3"/>
  <c r="AA6548" i="3"/>
  <c r="N6549" i="3"/>
  <c r="O6549" i="3"/>
  <c r="P6549" i="3"/>
  <c r="AA6549" i="3"/>
  <c r="N6550" i="3"/>
  <c r="O6550" i="3"/>
  <c r="P6550" i="3"/>
  <c r="AA6550" i="3"/>
  <c r="N6551" i="3"/>
  <c r="O6551" i="3"/>
  <c r="P6551" i="3"/>
  <c r="AA6551" i="3"/>
  <c r="N6552" i="3"/>
  <c r="O6552" i="3"/>
  <c r="P6552" i="3"/>
  <c r="AA6552" i="3"/>
  <c r="N6553" i="3"/>
  <c r="O6553" i="3"/>
  <c r="P6553" i="3"/>
  <c r="AA6553" i="3"/>
  <c r="N6554" i="3"/>
  <c r="O6554" i="3"/>
  <c r="P6554" i="3"/>
  <c r="AA6554" i="3"/>
  <c r="N6555" i="3"/>
  <c r="O6555" i="3"/>
  <c r="P6555" i="3"/>
  <c r="AA6555" i="3"/>
  <c r="N6556" i="3"/>
  <c r="O6556" i="3"/>
  <c r="P6556" i="3"/>
  <c r="AA6556" i="3"/>
  <c r="N6557" i="3"/>
  <c r="O6557" i="3"/>
  <c r="P6557" i="3"/>
  <c r="AA6557" i="3"/>
  <c r="N6558" i="3"/>
  <c r="O6558" i="3"/>
  <c r="P6558" i="3"/>
  <c r="AA6558" i="3"/>
  <c r="N6559" i="3"/>
  <c r="O6559" i="3"/>
  <c r="P6559" i="3"/>
  <c r="AA6559" i="3"/>
  <c r="N6560" i="3"/>
  <c r="O6560" i="3"/>
  <c r="P6560" i="3"/>
  <c r="AA6560" i="3"/>
  <c r="N6561" i="3"/>
  <c r="O6561" i="3"/>
  <c r="P6561" i="3"/>
  <c r="AA6561" i="3"/>
  <c r="N6562" i="3"/>
  <c r="O6562" i="3"/>
  <c r="P6562" i="3"/>
  <c r="AA6562" i="3"/>
  <c r="N6563" i="3"/>
  <c r="O6563" i="3"/>
  <c r="P6563" i="3"/>
  <c r="AA6563" i="3"/>
  <c r="N6564" i="3"/>
  <c r="O6564" i="3"/>
  <c r="P6564" i="3"/>
  <c r="AA6564" i="3"/>
  <c r="N6565" i="3"/>
  <c r="O6565" i="3"/>
  <c r="P6565" i="3"/>
  <c r="AA6565" i="3"/>
  <c r="N6566" i="3"/>
  <c r="O6566" i="3"/>
  <c r="P6566" i="3"/>
  <c r="AA6566" i="3"/>
  <c r="N6567" i="3"/>
  <c r="O6567" i="3"/>
  <c r="P6567" i="3"/>
  <c r="AA6567" i="3"/>
  <c r="N6568" i="3"/>
  <c r="O6568" i="3"/>
  <c r="P6568" i="3"/>
  <c r="AA6568" i="3"/>
  <c r="N6569" i="3"/>
  <c r="O6569" i="3"/>
  <c r="P6569" i="3"/>
  <c r="AA6569" i="3"/>
  <c r="N6570" i="3"/>
  <c r="O6570" i="3"/>
  <c r="P6570" i="3"/>
  <c r="AA6570" i="3"/>
  <c r="N6571" i="3"/>
  <c r="O6571" i="3"/>
  <c r="P6571" i="3"/>
  <c r="AA6571" i="3"/>
  <c r="N6572" i="3"/>
  <c r="O6572" i="3"/>
  <c r="P6572" i="3"/>
  <c r="AA6572" i="3"/>
  <c r="N6573" i="3"/>
  <c r="O6573" i="3"/>
  <c r="P6573" i="3"/>
  <c r="AA6573" i="3"/>
  <c r="N6574" i="3"/>
  <c r="O6574" i="3"/>
  <c r="P6574" i="3"/>
  <c r="AA6574" i="3"/>
  <c r="N6575" i="3"/>
  <c r="O6575" i="3"/>
  <c r="P6575" i="3"/>
  <c r="AA6575" i="3"/>
  <c r="N6576" i="3"/>
  <c r="O6576" i="3"/>
  <c r="P6576" i="3"/>
  <c r="AA6576" i="3"/>
  <c r="N6577" i="3"/>
  <c r="O6577" i="3"/>
  <c r="P6577" i="3"/>
  <c r="AA6577" i="3"/>
  <c r="N6578" i="3"/>
  <c r="O6578" i="3"/>
  <c r="P6578" i="3"/>
  <c r="AA6578" i="3"/>
  <c r="N6579" i="3"/>
  <c r="O6579" i="3"/>
  <c r="P6579" i="3"/>
  <c r="AA6579" i="3"/>
  <c r="N6580" i="3"/>
  <c r="O6580" i="3"/>
  <c r="P6580" i="3"/>
  <c r="AA6580" i="3"/>
  <c r="N6581" i="3"/>
  <c r="O6581" i="3"/>
  <c r="P6581" i="3"/>
  <c r="AA6581" i="3"/>
  <c r="N6582" i="3"/>
  <c r="O6582" i="3"/>
  <c r="P6582" i="3"/>
  <c r="AA6582" i="3"/>
  <c r="N6583" i="3"/>
  <c r="O6583" i="3"/>
  <c r="P6583" i="3"/>
  <c r="AA6583" i="3"/>
  <c r="N6584" i="3"/>
  <c r="O6584" i="3"/>
  <c r="P6584" i="3"/>
  <c r="AA6584" i="3"/>
  <c r="N6585" i="3"/>
  <c r="O6585" i="3"/>
  <c r="P6585" i="3"/>
  <c r="AA6585" i="3"/>
  <c r="N6586" i="3"/>
  <c r="O6586" i="3"/>
  <c r="P6586" i="3"/>
  <c r="AA6586" i="3"/>
  <c r="N6587" i="3"/>
  <c r="O6587" i="3"/>
  <c r="P6587" i="3"/>
  <c r="AA6587" i="3"/>
  <c r="N6588" i="3"/>
  <c r="O6588" i="3"/>
  <c r="P6588" i="3"/>
  <c r="AA6588" i="3"/>
  <c r="N6589" i="3"/>
  <c r="O6589" i="3"/>
  <c r="P6589" i="3"/>
  <c r="AA6589" i="3"/>
  <c r="N6590" i="3"/>
  <c r="O6590" i="3"/>
  <c r="P6590" i="3"/>
  <c r="AA6590" i="3"/>
  <c r="N6591" i="3"/>
  <c r="O6591" i="3"/>
  <c r="P6591" i="3"/>
  <c r="AA6591" i="3"/>
  <c r="N6592" i="3"/>
  <c r="O6592" i="3"/>
  <c r="P6592" i="3"/>
  <c r="AA6592" i="3"/>
  <c r="N6593" i="3"/>
  <c r="O6593" i="3"/>
  <c r="P6593" i="3"/>
  <c r="AA6593" i="3"/>
  <c r="N6594" i="3"/>
  <c r="O6594" i="3"/>
  <c r="P6594" i="3"/>
  <c r="AA6594" i="3"/>
  <c r="N6595" i="3"/>
  <c r="O6595" i="3"/>
  <c r="P6595" i="3"/>
  <c r="AA6595" i="3"/>
  <c r="N6596" i="3"/>
  <c r="O6596" i="3"/>
  <c r="P6596" i="3"/>
  <c r="AA6596" i="3"/>
  <c r="N6597" i="3"/>
  <c r="O6597" i="3"/>
  <c r="P6597" i="3"/>
  <c r="AA6597" i="3"/>
  <c r="N6598" i="3"/>
  <c r="O6598" i="3"/>
  <c r="P6598" i="3"/>
  <c r="AA6598" i="3"/>
  <c r="N6599" i="3"/>
  <c r="O6599" i="3"/>
  <c r="P6599" i="3"/>
  <c r="AA6599" i="3"/>
  <c r="N6600" i="3"/>
  <c r="O6600" i="3"/>
  <c r="P6600" i="3"/>
  <c r="AA6600" i="3"/>
  <c r="N6601" i="3"/>
  <c r="O6601" i="3"/>
  <c r="P6601" i="3"/>
  <c r="AA6601" i="3"/>
  <c r="N6602" i="3"/>
  <c r="O6602" i="3"/>
  <c r="P6602" i="3"/>
  <c r="AA6602" i="3"/>
  <c r="N6603" i="3"/>
  <c r="O6603" i="3"/>
  <c r="P6603" i="3"/>
  <c r="AA6603" i="3"/>
  <c r="N6604" i="3"/>
  <c r="O6604" i="3"/>
  <c r="P6604" i="3"/>
  <c r="AA6604" i="3"/>
  <c r="N6605" i="3"/>
  <c r="O6605" i="3"/>
  <c r="P6605" i="3"/>
  <c r="AA6605" i="3"/>
  <c r="N6606" i="3"/>
  <c r="O6606" i="3"/>
  <c r="P6606" i="3"/>
  <c r="AA6606" i="3"/>
  <c r="N6607" i="3"/>
  <c r="O6607" i="3"/>
  <c r="P6607" i="3"/>
  <c r="AA6607" i="3"/>
  <c r="N6608" i="3"/>
  <c r="O6608" i="3"/>
  <c r="P6608" i="3"/>
  <c r="AA6608" i="3"/>
  <c r="N6609" i="3"/>
  <c r="O6609" i="3"/>
  <c r="P6609" i="3"/>
  <c r="AA6609" i="3"/>
  <c r="N6610" i="3"/>
  <c r="O6610" i="3"/>
  <c r="P6610" i="3"/>
  <c r="AA6610" i="3"/>
  <c r="N6611" i="3"/>
  <c r="O6611" i="3"/>
  <c r="P6611" i="3"/>
  <c r="AA6611" i="3"/>
  <c r="N6612" i="3"/>
  <c r="O6612" i="3"/>
  <c r="P6612" i="3"/>
  <c r="AA6612" i="3"/>
  <c r="N6613" i="3"/>
  <c r="O6613" i="3"/>
  <c r="P6613" i="3"/>
  <c r="AA6613" i="3"/>
  <c r="N6614" i="3"/>
  <c r="O6614" i="3"/>
  <c r="P6614" i="3"/>
  <c r="AA6614" i="3"/>
  <c r="N6615" i="3"/>
  <c r="O6615" i="3"/>
  <c r="P6615" i="3"/>
  <c r="AA6615" i="3"/>
  <c r="N6616" i="3"/>
  <c r="O6616" i="3"/>
  <c r="P6616" i="3"/>
  <c r="AA6616" i="3"/>
  <c r="N6617" i="3"/>
  <c r="O6617" i="3"/>
  <c r="P6617" i="3"/>
  <c r="AA6617" i="3"/>
  <c r="N6618" i="3"/>
  <c r="O6618" i="3"/>
  <c r="P6618" i="3"/>
  <c r="AA6618" i="3"/>
  <c r="N6619" i="3"/>
  <c r="O6619" i="3"/>
  <c r="P6619" i="3"/>
  <c r="AA6619" i="3"/>
  <c r="N6620" i="3"/>
  <c r="O6620" i="3"/>
  <c r="P6620" i="3"/>
  <c r="AA6620" i="3"/>
  <c r="N6621" i="3"/>
  <c r="O6621" i="3"/>
  <c r="P6621" i="3"/>
  <c r="AA6621" i="3"/>
  <c r="N6622" i="3"/>
  <c r="O6622" i="3"/>
  <c r="P6622" i="3"/>
  <c r="AA6622" i="3"/>
  <c r="N6623" i="3"/>
  <c r="O6623" i="3"/>
  <c r="P6623" i="3"/>
  <c r="AA6623" i="3"/>
  <c r="N6624" i="3"/>
  <c r="O6624" i="3"/>
  <c r="P6624" i="3"/>
  <c r="AA6624" i="3"/>
  <c r="N6625" i="3"/>
  <c r="O6625" i="3"/>
  <c r="P6625" i="3"/>
  <c r="AA6625" i="3"/>
  <c r="N6626" i="3"/>
  <c r="O6626" i="3"/>
  <c r="P6626" i="3"/>
  <c r="AA6626" i="3"/>
  <c r="N6627" i="3"/>
  <c r="O6627" i="3"/>
  <c r="P6627" i="3"/>
  <c r="AA6627" i="3"/>
  <c r="N6628" i="3"/>
  <c r="O6628" i="3"/>
  <c r="P6628" i="3"/>
  <c r="AA6628" i="3"/>
  <c r="N6629" i="3"/>
  <c r="O6629" i="3"/>
  <c r="P6629" i="3"/>
  <c r="AA6629" i="3"/>
  <c r="N6630" i="3"/>
  <c r="O6630" i="3"/>
  <c r="P6630" i="3"/>
  <c r="AA6630" i="3"/>
  <c r="N6631" i="3"/>
  <c r="O6631" i="3"/>
  <c r="P6631" i="3"/>
  <c r="AA6631" i="3"/>
  <c r="N6632" i="3"/>
  <c r="O6632" i="3"/>
  <c r="P6632" i="3"/>
  <c r="AA6632" i="3"/>
  <c r="N6633" i="3"/>
  <c r="O6633" i="3"/>
  <c r="P6633" i="3"/>
  <c r="AA6633" i="3"/>
  <c r="N6634" i="3"/>
  <c r="O6634" i="3"/>
  <c r="P6634" i="3"/>
  <c r="AA6634" i="3"/>
  <c r="N6635" i="3"/>
  <c r="O6635" i="3"/>
  <c r="P6635" i="3"/>
  <c r="AA6635" i="3"/>
  <c r="N6636" i="3"/>
  <c r="O6636" i="3"/>
  <c r="P6636" i="3"/>
  <c r="AA6636" i="3"/>
  <c r="N6637" i="3"/>
  <c r="O6637" i="3"/>
  <c r="P6637" i="3"/>
  <c r="AA6637" i="3"/>
  <c r="N6638" i="3"/>
  <c r="O6638" i="3"/>
  <c r="P6638" i="3"/>
  <c r="AA6638" i="3"/>
  <c r="N6639" i="3"/>
  <c r="O6639" i="3"/>
  <c r="P6639" i="3"/>
  <c r="AA6639" i="3"/>
  <c r="N6640" i="3"/>
  <c r="O6640" i="3"/>
  <c r="P6640" i="3"/>
  <c r="AA6640" i="3"/>
  <c r="N6641" i="3"/>
  <c r="O6641" i="3"/>
  <c r="P6641" i="3"/>
  <c r="AA6641" i="3"/>
  <c r="N6642" i="3"/>
  <c r="O6642" i="3"/>
  <c r="P6642" i="3"/>
  <c r="AA6642" i="3"/>
  <c r="N6643" i="3"/>
  <c r="O6643" i="3"/>
  <c r="P6643" i="3"/>
  <c r="AA6643" i="3"/>
  <c r="N6644" i="3"/>
  <c r="O6644" i="3"/>
  <c r="P6644" i="3"/>
  <c r="AA6644" i="3"/>
  <c r="N6645" i="3"/>
  <c r="O6645" i="3"/>
  <c r="P6645" i="3"/>
  <c r="AA6645" i="3"/>
  <c r="N6646" i="3"/>
  <c r="O6646" i="3"/>
  <c r="P6646" i="3"/>
  <c r="AA6646" i="3"/>
  <c r="N6647" i="3"/>
  <c r="O6647" i="3"/>
  <c r="P6647" i="3"/>
  <c r="AA6647" i="3"/>
  <c r="N6648" i="3"/>
  <c r="O6648" i="3"/>
  <c r="P6648" i="3"/>
  <c r="AA6648" i="3"/>
  <c r="N6649" i="3"/>
  <c r="O6649" i="3"/>
  <c r="P6649" i="3"/>
  <c r="AA6649" i="3"/>
  <c r="N6650" i="3"/>
  <c r="O6650" i="3"/>
  <c r="P6650" i="3"/>
  <c r="AA6650" i="3"/>
  <c r="N6651" i="3"/>
  <c r="O6651" i="3"/>
  <c r="P6651" i="3"/>
  <c r="AA6651" i="3"/>
  <c r="N6652" i="3"/>
  <c r="O6652" i="3"/>
  <c r="P6652" i="3"/>
  <c r="AA6652" i="3"/>
  <c r="N6653" i="3"/>
  <c r="O6653" i="3"/>
  <c r="P6653" i="3"/>
  <c r="AA6653" i="3"/>
  <c r="N6654" i="3"/>
  <c r="O6654" i="3"/>
  <c r="P6654" i="3"/>
  <c r="AA6654" i="3"/>
  <c r="N6655" i="3"/>
  <c r="O6655" i="3"/>
  <c r="P6655" i="3"/>
  <c r="AA6655" i="3"/>
  <c r="N6656" i="3"/>
  <c r="O6656" i="3"/>
  <c r="P6656" i="3"/>
  <c r="AA6656" i="3"/>
  <c r="N6657" i="3"/>
  <c r="O6657" i="3"/>
  <c r="P6657" i="3"/>
  <c r="AA6657" i="3"/>
  <c r="N6658" i="3"/>
  <c r="O6658" i="3"/>
  <c r="P6658" i="3"/>
  <c r="AA6658" i="3"/>
  <c r="N6659" i="3"/>
  <c r="O6659" i="3"/>
  <c r="P6659" i="3"/>
  <c r="AA6659" i="3"/>
  <c r="N6660" i="3"/>
  <c r="O6660" i="3"/>
  <c r="P6660" i="3"/>
  <c r="AA6660" i="3"/>
  <c r="N6661" i="3"/>
  <c r="O6661" i="3"/>
  <c r="P6661" i="3"/>
  <c r="AA6661" i="3"/>
  <c r="N6662" i="3"/>
  <c r="O6662" i="3"/>
  <c r="P6662" i="3"/>
  <c r="AA6662" i="3"/>
  <c r="N6663" i="3"/>
  <c r="O6663" i="3"/>
  <c r="P6663" i="3"/>
  <c r="AA6663" i="3"/>
  <c r="N6664" i="3"/>
  <c r="O6664" i="3"/>
  <c r="P6664" i="3"/>
  <c r="AA6664" i="3"/>
  <c r="N6665" i="3"/>
  <c r="O6665" i="3"/>
  <c r="P6665" i="3"/>
  <c r="AA6665" i="3"/>
  <c r="N6666" i="3"/>
  <c r="O6666" i="3"/>
  <c r="P6666" i="3"/>
  <c r="AA6666" i="3"/>
  <c r="N6667" i="3"/>
  <c r="O6667" i="3"/>
  <c r="P6667" i="3"/>
  <c r="AA6667" i="3"/>
  <c r="N6668" i="3"/>
  <c r="O6668" i="3"/>
  <c r="P6668" i="3"/>
  <c r="AA6668" i="3"/>
  <c r="N6669" i="3"/>
  <c r="O6669" i="3"/>
  <c r="P6669" i="3"/>
  <c r="AA6669" i="3"/>
  <c r="N6670" i="3"/>
  <c r="O6670" i="3"/>
  <c r="P6670" i="3"/>
  <c r="AA6670" i="3"/>
  <c r="N6671" i="3"/>
  <c r="O6671" i="3"/>
  <c r="P6671" i="3"/>
  <c r="AA6671" i="3"/>
  <c r="N6672" i="3"/>
  <c r="O6672" i="3"/>
  <c r="P6672" i="3"/>
  <c r="AA6672" i="3"/>
  <c r="N6673" i="3"/>
  <c r="O6673" i="3"/>
  <c r="P6673" i="3"/>
  <c r="AA6673" i="3"/>
  <c r="N6674" i="3"/>
  <c r="O6674" i="3"/>
  <c r="P6674" i="3"/>
  <c r="AA6674" i="3"/>
  <c r="N6675" i="3"/>
  <c r="O6675" i="3"/>
  <c r="P6675" i="3"/>
  <c r="AA6675" i="3"/>
  <c r="N6676" i="3"/>
  <c r="O6676" i="3"/>
  <c r="P6676" i="3"/>
  <c r="AA6676" i="3"/>
  <c r="N6677" i="3"/>
  <c r="O6677" i="3"/>
  <c r="P6677" i="3"/>
  <c r="AA6677" i="3"/>
  <c r="N6678" i="3"/>
  <c r="O6678" i="3"/>
  <c r="P6678" i="3"/>
  <c r="AA6678" i="3"/>
  <c r="N6679" i="3"/>
  <c r="O6679" i="3"/>
  <c r="P6679" i="3"/>
  <c r="AA6679" i="3"/>
  <c r="N6680" i="3"/>
  <c r="O6680" i="3"/>
  <c r="P6680" i="3"/>
  <c r="AA6680" i="3"/>
  <c r="N6681" i="3"/>
  <c r="O6681" i="3"/>
  <c r="P6681" i="3"/>
  <c r="AA6681" i="3"/>
  <c r="N6682" i="3"/>
  <c r="O6682" i="3"/>
  <c r="P6682" i="3"/>
  <c r="AA6682" i="3"/>
  <c r="N6683" i="3"/>
  <c r="O6683" i="3"/>
  <c r="P6683" i="3"/>
  <c r="AA6683" i="3"/>
  <c r="N6684" i="3"/>
  <c r="O6684" i="3"/>
  <c r="P6684" i="3"/>
  <c r="AA6684" i="3"/>
  <c r="N6685" i="3"/>
  <c r="O6685" i="3"/>
  <c r="P6685" i="3"/>
  <c r="AA6685" i="3"/>
  <c r="N6686" i="3"/>
  <c r="O6686" i="3"/>
  <c r="P6686" i="3"/>
  <c r="AA6686" i="3"/>
  <c r="N6687" i="3"/>
  <c r="O6687" i="3"/>
  <c r="P6687" i="3"/>
  <c r="AA6687" i="3"/>
  <c r="N6688" i="3"/>
  <c r="O6688" i="3"/>
  <c r="P6688" i="3"/>
  <c r="AA6688" i="3"/>
  <c r="N6689" i="3"/>
  <c r="O6689" i="3"/>
  <c r="P6689" i="3"/>
  <c r="AA6689" i="3"/>
  <c r="N6690" i="3"/>
  <c r="O6690" i="3"/>
  <c r="P6690" i="3"/>
  <c r="AA6690" i="3"/>
  <c r="N6691" i="3"/>
  <c r="O6691" i="3"/>
  <c r="P6691" i="3"/>
  <c r="AA6691" i="3"/>
  <c r="N6692" i="3"/>
  <c r="O6692" i="3"/>
  <c r="P6692" i="3"/>
  <c r="AA6692" i="3"/>
  <c r="N6693" i="3"/>
  <c r="O6693" i="3"/>
  <c r="P6693" i="3"/>
  <c r="AA6693" i="3"/>
  <c r="N6694" i="3"/>
  <c r="O6694" i="3"/>
  <c r="P6694" i="3"/>
  <c r="AA6694" i="3"/>
  <c r="N6695" i="3"/>
  <c r="O6695" i="3"/>
  <c r="P6695" i="3"/>
  <c r="AA6695" i="3"/>
  <c r="N6696" i="3"/>
  <c r="O6696" i="3"/>
  <c r="P6696" i="3"/>
  <c r="AA6696" i="3"/>
  <c r="N6697" i="3"/>
  <c r="O6697" i="3"/>
  <c r="P6697" i="3"/>
  <c r="AA6697" i="3"/>
  <c r="N6698" i="3"/>
  <c r="O6698" i="3"/>
  <c r="P6698" i="3"/>
  <c r="AA6698" i="3"/>
  <c r="N6699" i="3"/>
  <c r="O6699" i="3"/>
  <c r="P6699" i="3"/>
  <c r="AA6699" i="3"/>
  <c r="N6700" i="3"/>
  <c r="O6700" i="3"/>
  <c r="P6700" i="3"/>
  <c r="AA6700" i="3"/>
  <c r="N6701" i="3"/>
  <c r="O6701" i="3"/>
  <c r="P6701" i="3"/>
  <c r="AA6701" i="3"/>
  <c r="N6702" i="3"/>
  <c r="O6702" i="3"/>
  <c r="P6702" i="3"/>
  <c r="AA6702" i="3"/>
  <c r="N6703" i="3"/>
  <c r="O6703" i="3"/>
  <c r="P6703" i="3"/>
  <c r="AA6703" i="3"/>
  <c r="N6704" i="3"/>
  <c r="O6704" i="3"/>
  <c r="P6704" i="3"/>
  <c r="AA6704" i="3"/>
  <c r="N6705" i="3"/>
  <c r="O6705" i="3"/>
  <c r="P6705" i="3"/>
  <c r="AA6705" i="3"/>
  <c r="N6706" i="3"/>
  <c r="O6706" i="3"/>
  <c r="P6706" i="3"/>
  <c r="AA6706" i="3"/>
  <c r="N6707" i="3"/>
  <c r="O6707" i="3"/>
  <c r="P6707" i="3"/>
  <c r="AA6707" i="3"/>
  <c r="N6708" i="3"/>
  <c r="O6708" i="3"/>
  <c r="P6708" i="3"/>
  <c r="AA6708" i="3"/>
  <c r="N6709" i="3"/>
  <c r="O6709" i="3"/>
  <c r="P6709" i="3"/>
  <c r="AA6709" i="3"/>
  <c r="N6710" i="3"/>
  <c r="O6710" i="3"/>
  <c r="P6710" i="3"/>
  <c r="AA6710" i="3"/>
  <c r="N6711" i="3"/>
  <c r="O6711" i="3"/>
  <c r="P6711" i="3"/>
  <c r="AA6711" i="3"/>
  <c r="N6712" i="3"/>
  <c r="O6712" i="3"/>
  <c r="P6712" i="3"/>
  <c r="AA6712" i="3"/>
  <c r="N6713" i="3"/>
  <c r="O6713" i="3"/>
  <c r="P6713" i="3"/>
  <c r="AA6713" i="3"/>
  <c r="N6714" i="3"/>
  <c r="O6714" i="3"/>
  <c r="P6714" i="3"/>
  <c r="AA6714" i="3"/>
  <c r="N6715" i="3"/>
  <c r="O6715" i="3"/>
  <c r="P6715" i="3"/>
  <c r="AA6715" i="3"/>
  <c r="N6716" i="3"/>
  <c r="O6716" i="3"/>
  <c r="P6716" i="3"/>
  <c r="AA6716" i="3"/>
  <c r="N6717" i="3"/>
  <c r="O6717" i="3"/>
  <c r="P6717" i="3"/>
  <c r="AA6717" i="3"/>
  <c r="N6718" i="3"/>
  <c r="O6718" i="3"/>
  <c r="P6718" i="3"/>
  <c r="AA6718" i="3"/>
  <c r="N6719" i="3"/>
  <c r="O6719" i="3"/>
  <c r="P6719" i="3"/>
  <c r="AA6719" i="3"/>
  <c r="N6720" i="3"/>
  <c r="O6720" i="3"/>
  <c r="P6720" i="3"/>
  <c r="AA6720" i="3"/>
  <c r="N6721" i="3"/>
  <c r="O6721" i="3"/>
  <c r="P6721" i="3"/>
  <c r="AA6721" i="3"/>
  <c r="N6722" i="3"/>
  <c r="O6722" i="3"/>
  <c r="P6722" i="3"/>
  <c r="AA6722" i="3"/>
  <c r="N6723" i="3"/>
  <c r="O6723" i="3"/>
  <c r="P6723" i="3"/>
  <c r="AA6723" i="3"/>
  <c r="N6724" i="3"/>
  <c r="O6724" i="3"/>
  <c r="P6724" i="3"/>
  <c r="AA6724" i="3"/>
  <c r="N6725" i="3"/>
  <c r="O6725" i="3"/>
  <c r="P6725" i="3"/>
  <c r="AA6725" i="3"/>
  <c r="N6726" i="3"/>
  <c r="O6726" i="3"/>
  <c r="P6726" i="3"/>
  <c r="AA6726" i="3"/>
  <c r="N6727" i="3"/>
  <c r="O6727" i="3"/>
  <c r="P6727" i="3"/>
  <c r="AA6727" i="3"/>
  <c r="N6728" i="3"/>
  <c r="O6728" i="3"/>
  <c r="P6728" i="3"/>
  <c r="AA6728" i="3"/>
  <c r="N6729" i="3"/>
  <c r="O6729" i="3"/>
  <c r="P6729" i="3"/>
  <c r="AA6729" i="3"/>
  <c r="N6730" i="3"/>
  <c r="O6730" i="3"/>
  <c r="P6730" i="3"/>
  <c r="AA6730" i="3"/>
  <c r="N6731" i="3"/>
  <c r="O6731" i="3"/>
  <c r="P6731" i="3"/>
  <c r="AA6731" i="3"/>
  <c r="N6732" i="3"/>
  <c r="O6732" i="3"/>
  <c r="P6732" i="3"/>
  <c r="AA6732" i="3"/>
  <c r="N6733" i="3"/>
  <c r="O6733" i="3"/>
  <c r="P6733" i="3"/>
  <c r="AA6733" i="3"/>
  <c r="N6734" i="3"/>
  <c r="O6734" i="3"/>
  <c r="P6734" i="3"/>
  <c r="AA6734" i="3"/>
  <c r="N6735" i="3"/>
  <c r="O6735" i="3"/>
  <c r="P6735" i="3"/>
  <c r="AA6735" i="3"/>
  <c r="N6736" i="3"/>
  <c r="O6736" i="3"/>
  <c r="P6736" i="3"/>
  <c r="AA6736" i="3"/>
  <c r="N6737" i="3"/>
  <c r="O6737" i="3"/>
  <c r="P6737" i="3"/>
  <c r="AA6737" i="3"/>
  <c r="N6738" i="3"/>
  <c r="O6738" i="3"/>
  <c r="P6738" i="3"/>
  <c r="AA6738" i="3"/>
  <c r="N6739" i="3"/>
  <c r="O6739" i="3"/>
  <c r="P6739" i="3"/>
  <c r="AA6739" i="3"/>
  <c r="N6740" i="3"/>
  <c r="O6740" i="3"/>
  <c r="P6740" i="3"/>
  <c r="AA6740" i="3"/>
  <c r="N6741" i="3"/>
  <c r="O6741" i="3"/>
  <c r="P6741" i="3"/>
  <c r="AA6741" i="3"/>
  <c r="N6742" i="3"/>
  <c r="O6742" i="3"/>
  <c r="P6742" i="3"/>
  <c r="AA6742" i="3"/>
  <c r="N6743" i="3"/>
  <c r="O6743" i="3"/>
  <c r="P6743" i="3"/>
  <c r="AA6743" i="3"/>
  <c r="N6744" i="3"/>
  <c r="O6744" i="3"/>
  <c r="P6744" i="3"/>
  <c r="AA6744" i="3"/>
  <c r="N6745" i="3"/>
  <c r="O6745" i="3"/>
  <c r="P6745" i="3"/>
  <c r="AA6745" i="3"/>
  <c r="N6746" i="3"/>
  <c r="O6746" i="3"/>
  <c r="P6746" i="3"/>
  <c r="AA6746" i="3"/>
  <c r="N6747" i="3"/>
  <c r="O6747" i="3"/>
  <c r="P6747" i="3"/>
  <c r="AA6747" i="3"/>
  <c r="N6748" i="3"/>
  <c r="O6748" i="3"/>
  <c r="P6748" i="3"/>
  <c r="AA6748" i="3"/>
  <c r="N6749" i="3"/>
  <c r="O6749" i="3"/>
  <c r="P6749" i="3"/>
  <c r="AA6749" i="3"/>
  <c r="N6750" i="3"/>
  <c r="O6750" i="3"/>
  <c r="P6750" i="3"/>
  <c r="AA6750" i="3"/>
  <c r="N6751" i="3"/>
  <c r="O6751" i="3"/>
  <c r="P6751" i="3"/>
  <c r="AA6751" i="3"/>
  <c r="N6752" i="3"/>
  <c r="O6752" i="3"/>
  <c r="P6752" i="3"/>
  <c r="AA6752" i="3"/>
  <c r="N6753" i="3"/>
  <c r="O6753" i="3"/>
  <c r="P6753" i="3"/>
  <c r="AA6753" i="3"/>
  <c r="N6754" i="3"/>
  <c r="O6754" i="3"/>
  <c r="P6754" i="3"/>
  <c r="AA6754" i="3"/>
  <c r="N6755" i="3"/>
  <c r="O6755" i="3"/>
  <c r="P6755" i="3"/>
  <c r="AA6755" i="3"/>
  <c r="N6756" i="3"/>
  <c r="O6756" i="3"/>
  <c r="P6756" i="3"/>
  <c r="AA6756" i="3"/>
  <c r="N6757" i="3"/>
  <c r="O6757" i="3"/>
  <c r="P6757" i="3"/>
  <c r="AA6757" i="3"/>
  <c r="N6758" i="3"/>
  <c r="O6758" i="3"/>
  <c r="P6758" i="3"/>
  <c r="AA6758" i="3"/>
  <c r="N6759" i="3"/>
  <c r="O6759" i="3"/>
  <c r="P6759" i="3"/>
  <c r="AA6759" i="3"/>
  <c r="N6760" i="3"/>
  <c r="O6760" i="3"/>
  <c r="P6760" i="3"/>
  <c r="AA6760" i="3"/>
  <c r="N6761" i="3"/>
  <c r="O6761" i="3"/>
  <c r="P6761" i="3"/>
  <c r="AA6761" i="3"/>
  <c r="N6762" i="3"/>
  <c r="O6762" i="3"/>
  <c r="P6762" i="3"/>
  <c r="AA6762" i="3"/>
  <c r="N6763" i="3"/>
  <c r="O6763" i="3"/>
  <c r="P6763" i="3"/>
  <c r="AA6763" i="3"/>
  <c r="N6764" i="3"/>
  <c r="O6764" i="3"/>
  <c r="P6764" i="3"/>
  <c r="AA6764" i="3"/>
  <c r="N6765" i="3"/>
  <c r="O6765" i="3"/>
  <c r="P6765" i="3"/>
  <c r="AA6765" i="3"/>
  <c r="N6766" i="3"/>
  <c r="O6766" i="3"/>
  <c r="P6766" i="3"/>
  <c r="AA6766" i="3"/>
  <c r="N6767" i="3"/>
  <c r="O6767" i="3"/>
  <c r="P6767" i="3"/>
  <c r="AA6767" i="3"/>
  <c r="N6768" i="3"/>
  <c r="O6768" i="3"/>
  <c r="P6768" i="3"/>
  <c r="AA6768" i="3"/>
  <c r="N6769" i="3"/>
  <c r="O6769" i="3"/>
  <c r="P6769" i="3"/>
  <c r="AA6769" i="3"/>
  <c r="N6770" i="3"/>
  <c r="O6770" i="3"/>
  <c r="P6770" i="3"/>
  <c r="AA6770" i="3"/>
  <c r="N6771" i="3"/>
  <c r="O6771" i="3"/>
  <c r="P6771" i="3"/>
  <c r="AA6771" i="3"/>
  <c r="N6772" i="3"/>
  <c r="O6772" i="3"/>
  <c r="P6772" i="3"/>
  <c r="AA6772" i="3"/>
  <c r="N6773" i="3"/>
  <c r="O6773" i="3"/>
  <c r="P6773" i="3"/>
  <c r="AA6773" i="3"/>
  <c r="N6774" i="3"/>
  <c r="O6774" i="3"/>
  <c r="P6774" i="3"/>
  <c r="AA6774" i="3"/>
  <c r="N6775" i="3"/>
  <c r="O6775" i="3"/>
  <c r="P6775" i="3"/>
  <c r="AA6775" i="3"/>
  <c r="N6776" i="3"/>
  <c r="O6776" i="3"/>
  <c r="P6776" i="3"/>
  <c r="AA6776" i="3"/>
  <c r="N6777" i="3"/>
  <c r="O6777" i="3"/>
  <c r="P6777" i="3"/>
  <c r="AA6777" i="3"/>
  <c r="N6778" i="3"/>
  <c r="O6778" i="3"/>
  <c r="P6778" i="3"/>
  <c r="AA6778" i="3"/>
  <c r="N6779" i="3"/>
  <c r="O6779" i="3"/>
  <c r="P6779" i="3"/>
  <c r="AA6779" i="3"/>
  <c r="N6780" i="3"/>
  <c r="O6780" i="3"/>
  <c r="P6780" i="3"/>
  <c r="AA6780" i="3"/>
  <c r="N6781" i="3"/>
  <c r="O6781" i="3"/>
  <c r="P6781" i="3"/>
  <c r="AA6781" i="3"/>
  <c r="N6782" i="3"/>
  <c r="O6782" i="3"/>
  <c r="P6782" i="3"/>
  <c r="AA6782" i="3"/>
  <c r="N6783" i="3"/>
  <c r="O6783" i="3"/>
  <c r="P6783" i="3"/>
  <c r="AA6783" i="3"/>
  <c r="N6784" i="3"/>
  <c r="O6784" i="3"/>
  <c r="P6784" i="3"/>
  <c r="AA6784" i="3"/>
  <c r="N6785" i="3"/>
  <c r="O6785" i="3"/>
  <c r="P6785" i="3"/>
  <c r="AA6785" i="3"/>
  <c r="N6786" i="3"/>
  <c r="O6786" i="3"/>
  <c r="P6786" i="3"/>
  <c r="AA6786" i="3"/>
  <c r="N6787" i="3"/>
  <c r="O6787" i="3"/>
  <c r="P6787" i="3"/>
  <c r="AA6787" i="3"/>
  <c r="N6788" i="3"/>
  <c r="O6788" i="3"/>
  <c r="P6788" i="3"/>
  <c r="AA6788" i="3"/>
  <c r="N6789" i="3"/>
  <c r="O6789" i="3"/>
  <c r="P6789" i="3"/>
  <c r="AA6789" i="3"/>
  <c r="N6790" i="3"/>
  <c r="O6790" i="3"/>
  <c r="P6790" i="3"/>
  <c r="AA6790" i="3"/>
  <c r="N6791" i="3"/>
  <c r="O6791" i="3"/>
  <c r="P6791" i="3"/>
  <c r="AA6791" i="3"/>
  <c r="N6792" i="3"/>
  <c r="O6792" i="3"/>
  <c r="P6792" i="3"/>
  <c r="AA6792" i="3"/>
  <c r="N6793" i="3"/>
  <c r="O6793" i="3"/>
  <c r="P6793" i="3"/>
  <c r="AA6793" i="3"/>
  <c r="N6794" i="3"/>
  <c r="O6794" i="3"/>
  <c r="P6794" i="3"/>
  <c r="AA6794" i="3"/>
  <c r="N6795" i="3"/>
  <c r="O6795" i="3"/>
  <c r="P6795" i="3"/>
  <c r="AA6795" i="3"/>
  <c r="N6796" i="3"/>
  <c r="O6796" i="3"/>
  <c r="P6796" i="3"/>
  <c r="AA6796" i="3"/>
  <c r="N6797" i="3"/>
  <c r="O6797" i="3"/>
  <c r="P6797" i="3"/>
  <c r="AA6797" i="3"/>
  <c r="N6798" i="3"/>
  <c r="O6798" i="3"/>
  <c r="P6798" i="3"/>
  <c r="AA6798" i="3"/>
  <c r="N6799" i="3"/>
  <c r="O6799" i="3"/>
  <c r="P6799" i="3"/>
  <c r="AA6799" i="3"/>
  <c r="N6800" i="3"/>
  <c r="O6800" i="3"/>
  <c r="P6800" i="3"/>
  <c r="AA6800" i="3"/>
  <c r="N6801" i="3"/>
  <c r="O6801" i="3"/>
  <c r="P6801" i="3"/>
  <c r="AA6801" i="3"/>
  <c r="N6802" i="3"/>
  <c r="O6802" i="3"/>
  <c r="P6802" i="3"/>
  <c r="AA6802" i="3"/>
  <c r="N6803" i="3"/>
  <c r="O6803" i="3"/>
  <c r="P6803" i="3"/>
  <c r="AA6803" i="3"/>
  <c r="N6804" i="3"/>
  <c r="O6804" i="3"/>
  <c r="P6804" i="3"/>
  <c r="AA6804" i="3"/>
  <c r="N6805" i="3"/>
  <c r="O6805" i="3"/>
  <c r="P6805" i="3"/>
  <c r="AA6805" i="3"/>
  <c r="N6806" i="3"/>
  <c r="O6806" i="3"/>
  <c r="P6806" i="3"/>
  <c r="AA6806" i="3"/>
  <c r="N6807" i="3"/>
  <c r="O6807" i="3"/>
  <c r="P6807" i="3"/>
  <c r="AA6807" i="3"/>
  <c r="N6808" i="3"/>
  <c r="O6808" i="3"/>
  <c r="P6808" i="3"/>
  <c r="AA6808" i="3"/>
  <c r="N6809" i="3"/>
  <c r="O6809" i="3"/>
  <c r="P6809" i="3"/>
  <c r="AA6809" i="3"/>
  <c r="N6810" i="3"/>
  <c r="O6810" i="3"/>
  <c r="P6810" i="3"/>
  <c r="AA6810" i="3"/>
  <c r="N6811" i="3"/>
  <c r="O6811" i="3"/>
  <c r="P6811" i="3"/>
  <c r="AA6811" i="3"/>
  <c r="N6812" i="3"/>
  <c r="O6812" i="3"/>
  <c r="P6812" i="3"/>
  <c r="AA6812" i="3"/>
  <c r="N6813" i="3"/>
  <c r="O6813" i="3"/>
  <c r="P6813" i="3"/>
  <c r="AA6813" i="3"/>
  <c r="N6814" i="3"/>
  <c r="O6814" i="3"/>
  <c r="P6814" i="3"/>
  <c r="AA6814" i="3"/>
  <c r="N6815" i="3"/>
  <c r="O6815" i="3"/>
  <c r="P6815" i="3"/>
  <c r="AA6815" i="3"/>
  <c r="N6816" i="3"/>
  <c r="O6816" i="3"/>
  <c r="P6816" i="3"/>
  <c r="AA6816" i="3"/>
  <c r="N6817" i="3"/>
  <c r="O6817" i="3"/>
  <c r="P6817" i="3"/>
  <c r="AA6817" i="3"/>
  <c r="N6818" i="3"/>
  <c r="O6818" i="3"/>
  <c r="P6818" i="3"/>
  <c r="AA6818" i="3"/>
  <c r="N6819" i="3"/>
  <c r="O6819" i="3"/>
  <c r="P6819" i="3"/>
  <c r="AA6819" i="3"/>
  <c r="N6820" i="3"/>
  <c r="O6820" i="3"/>
  <c r="P6820" i="3"/>
  <c r="AA6820" i="3"/>
  <c r="N6821" i="3"/>
  <c r="O6821" i="3"/>
  <c r="P6821" i="3"/>
  <c r="AA6821" i="3"/>
  <c r="N6822" i="3"/>
  <c r="O6822" i="3"/>
  <c r="P6822" i="3"/>
  <c r="AA6822" i="3"/>
  <c r="N6823" i="3"/>
  <c r="O6823" i="3"/>
  <c r="P6823" i="3"/>
  <c r="AA6823" i="3"/>
  <c r="N6824" i="3"/>
  <c r="O6824" i="3"/>
  <c r="P6824" i="3"/>
  <c r="AA6824" i="3"/>
  <c r="N6825" i="3"/>
  <c r="O6825" i="3"/>
  <c r="P6825" i="3"/>
  <c r="AA6825" i="3"/>
  <c r="N6826" i="3"/>
  <c r="O6826" i="3"/>
  <c r="P6826" i="3"/>
  <c r="AA6826" i="3"/>
  <c r="N6827" i="3"/>
  <c r="O6827" i="3"/>
  <c r="P6827" i="3"/>
  <c r="AA6827" i="3"/>
  <c r="N6828" i="3"/>
  <c r="O6828" i="3"/>
  <c r="P6828" i="3"/>
  <c r="AA6828" i="3"/>
  <c r="N6829" i="3"/>
  <c r="O6829" i="3"/>
  <c r="P6829" i="3"/>
  <c r="AA6829" i="3"/>
  <c r="N6830" i="3"/>
  <c r="O6830" i="3"/>
  <c r="P6830" i="3"/>
  <c r="AA6830" i="3"/>
  <c r="N6831" i="3"/>
  <c r="O6831" i="3"/>
  <c r="P6831" i="3"/>
  <c r="AA6831" i="3"/>
  <c r="N6832" i="3"/>
  <c r="O6832" i="3"/>
  <c r="P6832" i="3"/>
  <c r="AA6832" i="3"/>
  <c r="N6833" i="3"/>
  <c r="O6833" i="3"/>
  <c r="P6833" i="3"/>
  <c r="AA6833" i="3"/>
  <c r="N6834" i="3"/>
  <c r="O6834" i="3"/>
  <c r="P6834" i="3"/>
  <c r="AA6834" i="3"/>
  <c r="N6835" i="3"/>
  <c r="O6835" i="3"/>
  <c r="P6835" i="3"/>
  <c r="AA6835" i="3"/>
  <c r="N6836" i="3"/>
  <c r="O6836" i="3"/>
  <c r="P6836" i="3"/>
  <c r="AA6836" i="3"/>
  <c r="N6837" i="3"/>
  <c r="O6837" i="3"/>
  <c r="P6837" i="3"/>
  <c r="AA6837" i="3"/>
  <c r="N6838" i="3"/>
  <c r="O6838" i="3"/>
  <c r="P6838" i="3"/>
  <c r="AA6838" i="3"/>
  <c r="N6839" i="3"/>
  <c r="O6839" i="3"/>
  <c r="P6839" i="3"/>
  <c r="AA6839" i="3"/>
  <c r="N6840" i="3"/>
  <c r="O6840" i="3"/>
  <c r="P6840" i="3"/>
  <c r="AA6840" i="3"/>
  <c r="N6841" i="3"/>
  <c r="O6841" i="3"/>
  <c r="P6841" i="3"/>
  <c r="AA6841" i="3"/>
  <c r="N6842" i="3"/>
  <c r="O6842" i="3"/>
  <c r="P6842" i="3"/>
  <c r="AA6842" i="3"/>
  <c r="N6843" i="3"/>
  <c r="O6843" i="3"/>
  <c r="P6843" i="3"/>
  <c r="AA6843" i="3"/>
  <c r="N6844" i="3"/>
  <c r="O6844" i="3"/>
  <c r="P6844" i="3"/>
  <c r="AA6844" i="3"/>
  <c r="N6845" i="3"/>
  <c r="O6845" i="3"/>
  <c r="P6845" i="3"/>
  <c r="AA6845" i="3"/>
  <c r="N6846" i="3"/>
  <c r="O6846" i="3"/>
  <c r="P6846" i="3"/>
  <c r="AA6846" i="3"/>
  <c r="N6847" i="3"/>
  <c r="O6847" i="3"/>
  <c r="P6847" i="3"/>
  <c r="AA6847" i="3"/>
  <c r="N6848" i="3"/>
  <c r="O6848" i="3"/>
  <c r="P6848" i="3"/>
  <c r="AA6848" i="3"/>
  <c r="N6849" i="3"/>
  <c r="O6849" i="3"/>
  <c r="P6849" i="3"/>
  <c r="AA6849" i="3"/>
  <c r="N6850" i="3"/>
  <c r="O6850" i="3"/>
  <c r="P6850" i="3"/>
  <c r="AA6850" i="3"/>
  <c r="N6851" i="3"/>
  <c r="O6851" i="3"/>
  <c r="P6851" i="3"/>
  <c r="AA6851" i="3"/>
  <c r="N6852" i="3"/>
  <c r="O6852" i="3"/>
  <c r="P6852" i="3"/>
  <c r="AA6852" i="3"/>
  <c r="N6853" i="3"/>
  <c r="O6853" i="3"/>
  <c r="P6853" i="3"/>
  <c r="AA6853" i="3"/>
  <c r="N6854" i="3"/>
  <c r="O6854" i="3"/>
  <c r="P6854" i="3"/>
  <c r="AA6854" i="3"/>
  <c r="N6855" i="3"/>
  <c r="O6855" i="3"/>
  <c r="P6855" i="3"/>
  <c r="AA6855" i="3"/>
  <c r="N6856" i="3"/>
  <c r="O6856" i="3"/>
  <c r="P6856" i="3"/>
  <c r="AA6856" i="3"/>
  <c r="N6857" i="3"/>
  <c r="O6857" i="3"/>
  <c r="P6857" i="3"/>
  <c r="AA6857" i="3"/>
  <c r="N6858" i="3"/>
  <c r="O6858" i="3"/>
  <c r="P6858" i="3"/>
  <c r="AA6858" i="3"/>
  <c r="N6859" i="3"/>
  <c r="O6859" i="3"/>
  <c r="P6859" i="3"/>
  <c r="AA6859" i="3"/>
  <c r="N6860" i="3"/>
  <c r="O6860" i="3"/>
  <c r="P6860" i="3"/>
  <c r="AA6860" i="3"/>
  <c r="N6861" i="3"/>
  <c r="O6861" i="3"/>
  <c r="P6861" i="3"/>
  <c r="AA6861" i="3"/>
  <c r="N6862" i="3"/>
  <c r="O6862" i="3"/>
  <c r="P6862" i="3"/>
  <c r="AA6862" i="3"/>
  <c r="N6863" i="3"/>
  <c r="O6863" i="3"/>
  <c r="P6863" i="3"/>
  <c r="AA6863" i="3"/>
  <c r="N6864" i="3"/>
  <c r="O6864" i="3"/>
  <c r="P6864" i="3"/>
  <c r="AA6864" i="3"/>
  <c r="N6865" i="3"/>
  <c r="O6865" i="3"/>
  <c r="P6865" i="3"/>
  <c r="AA6865" i="3"/>
  <c r="N6866" i="3"/>
  <c r="O6866" i="3"/>
  <c r="P6866" i="3"/>
  <c r="AA6866" i="3"/>
  <c r="N6867" i="3"/>
  <c r="O6867" i="3"/>
  <c r="P6867" i="3"/>
  <c r="AA6867" i="3"/>
  <c r="N6868" i="3"/>
  <c r="O6868" i="3"/>
  <c r="P6868" i="3"/>
  <c r="AA6868" i="3"/>
  <c r="N6869" i="3"/>
  <c r="O6869" i="3"/>
  <c r="P6869" i="3"/>
  <c r="AA6869" i="3"/>
  <c r="N6870" i="3"/>
  <c r="O6870" i="3"/>
  <c r="P6870" i="3"/>
  <c r="AA6870" i="3"/>
  <c r="N6871" i="3"/>
  <c r="O6871" i="3"/>
  <c r="P6871" i="3"/>
  <c r="AA6871" i="3"/>
  <c r="N6872" i="3"/>
  <c r="O6872" i="3"/>
  <c r="P6872" i="3"/>
  <c r="AA6872" i="3"/>
  <c r="N6873" i="3"/>
  <c r="O6873" i="3"/>
  <c r="P6873" i="3"/>
  <c r="AA6873" i="3"/>
  <c r="N6874" i="3"/>
  <c r="O6874" i="3"/>
  <c r="P6874" i="3"/>
  <c r="AA6874" i="3"/>
  <c r="N6875" i="3"/>
  <c r="O6875" i="3"/>
  <c r="P6875" i="3"/>
  <c r="AA6875" i="3"/>
  <c r="N6876" i="3"/>
  <c r="O6876" i="3"/>
  <c r="P6876" i="3"/>
  <c r="AA6876" i="3"/>
  <c r="N6877" i="3"/>
  <c r="O6877" i="3"/>
  <c r="P6877" i="3"/>
  <c r="AA6877" i="3"/>
  <c r="N6878" i="3"/>
  <c r="O6878" i="3"/>
  <c r="P6878" i="3"/>
  <c r="AA6878" i="3"/>
  <c r="N6879" i="3"/>
  <c r="O6879" i="3"/>
  <c r="P6879" i="3"/>
  <c r="AA6879" i="3"/>
  <c r="N6880" i="3"/>
  <c r="O6880" i="3"/>
  <c r="P6880" i="3"/>
  <c r="AA6880" i="3"/>
  <c r="N6881" i="3"/>
  <c r="O6881" i="3"/>
  <c r="P6881" i="3"/>
  <c r="AA6881" i="3"/>
  <c r="N6882" i="3"/>
  <c r="O6882" i="3"/>
  <c r="P6882" i="3"/>
  <c r="AA6882" i="3"/>
  <c r="N6883" i="3"/>
  <c r="O6883" i="3"/>
  <c r="P6883" i="3"/>
  <c r="AA6883" i="3"/>
  <c r="N6884" i="3"/>
  <c r="O6884" i="3"/>
  <c r="P6884" i="3"/>
  <c r="AA6884" i="3"/>
  <c r="N6885" i="3"/>
  <c r="O6885" i="3"/>
  <c r="P6885" i="3"/>
  <c r="AA6885" i="3"/>
  <c r="N6886" i="3"/>
  <c r="O6886" i="3"/>
  <c r="P6886" i="3"/>
  <c r="AA6886" i="3"/>
  <c r="N6887" i="3"/>
  <c r="O6887" i="3"/>
  <c r="P6887" i="3"/>
  <c r="AA6887" i="3"/>
  <c r="N6888" i="3"/>
  <c r="O6888" i="3"/>
  <c r="P6888" i="3"/>
  <c r="AA6888" i="3"/>
  <c r="N6889" i="3"/>
  <c r="O6889" i="3"/>
  <c r="P6889" i="3"/>
  <c r="AA6889" i="3"/>
  <c r="N6890" i="3"/>
  <c r="O6890" i="3"/>
  <c r="P6890" i="3"/>
  <c r="AA6890" i="3"/>
  <c r="N6891" i="3"/>
  <c r="O6891" i="3"/>
  <c r="P6891" i="3"/>
  <c r="AA6891" i="3"/>
  <c r="N6892" i="3"/>
  <c r="O6892" i="3"/>
  <c r="P6892" i="3"/>
  <c r="AA6892" i="3"/>
  <c r="N6893" i="3"/>
  <c r="O6893" i="3"/>
  <c r="P6893" i="3"/>
  <c r="AA6893" i="3"/>
  <c r="N6894" i="3"/>
  <c r="O6894" i="3"/>
  <c r="P6894" i="3"/>
  <c r="AA6894" i="3"/>
  <c r="N6895" i="3"/>
  <c r="O6895" i="3"/>
  <c r="P6895" i="3"/>
  <c r="AA6895" i="3"/>
  <c r="N6896" i="3"/>
  <c r="O6896" i="3"/>
  <c r="P6896" i="3"/>
  <c r="AA6896" i="3"/>
  <c r="N6897" i="3"/>
  <c r="O6897" i="3"/>
  <c r="P6897" i="3"/>
  <c r="AA6897" i="3"/>
  <c r="N6898" i="3"/>
  <c r="O6898" i="3"/>
  <c r="P6898" i="3"/>
  <c r="AA6898" i="3"/>
  <c r="N6899" i="3"/>
  <c r="O6899" i="3"/>
  <c r="P6899" i="3"/>
  <c r="AA6899" i="3"/>
  <c r="N6900" i="3"/>
  <c r="O6900" i="3"/>
  <c r="P6900" i="3"/>
  <c r="AA6900" i="3"/>
  <c r="N6901" i="3"/>
  <c r="O6901" i="3"/>
  <c r="P6901" i="3"/>
  <c r="AA6901" i="3"/>
  <c r="N6902" i="3"/>
  <c r="O6902" i="3"/>
  <c r="P6902" i="3"/>
  <c r="AA6902" i="3"/>
  <c r="N6903" i="3"/>
  <c r="O6903" i="3"/>
  <c r="P6903" i="3"/>
  <c r="AA6903" i="3"/>
  <c r="N6904" i="3"/>
  <c r="O6904" i="3"/>
  <c r="P6904" i="3"/>
  <c r="AA6904" i="3"/>
  <c r="N6905" i="3"/>
  <c r="O6905" i="3"/>
  <c r="P6905" i="3"/>
  <c r="AA6905" i="3"/>
  <c r="N6906" i="3"/>
  <c r="O6906" i="3"/>
  <c r="P6906" i="3"/>
  <c r="AA6906" i="3"/>
  <c r="N6907" i="3"/>
  <c r="O6907" i="3"/>
  <c r="P6907" i="3"/>
  <c r="AA6907" i="3"/>
  <c r="N6908" i="3"/>
  <c r="O6908" i="3"/>
  <c r="P6908" i="3"/>
  <c r="AA6908" i="3"/>
  <c r="N6909" i="3"/>
  <c r="O6909" i="3"/>
  <c r="P6909" i="3"/>
  <c r="AA6909" i="3"/>
  <c r="N6910" i="3"/>
  <c r="O6910" i="3"/>
  <c r="P6910" i="3"/>
  <c r="AA6910" i="3"/>
  <c r="N6911" i="3"/>
  <c r="O6911" i="3"/>
  <c r="P6911" i="3"/>
  <c r="AA6911" i="3"/>
  <c r="AA49" i="3"/>
  <c r="P49" i="3"/>
  <c r="T49" i="3" s="1"/>
  <c r="U49" i="3" s="1"/>
  <c r="O49" i="3"/>
  <c r="N49" i="3"/>
  <c r="Q49" i="3" s="1"/>
  <c r="R49" i="3" s="1"/>
  <c r="M49" i="3"/>
  <c r="G2" i="2"/>
  <c r="M49" i="2" s="1"/>
  <c r="L5469" i="3"/>
  <c r="L5470" i="3" s="1"/>
  <c r="L5471" i="3" s="1"/>
  <c r="L5463" i="3"/>
  <c r="L5464" i="3" s="1"/>
  <c r="L5465" i="3" s="1"/>
  <c r="L5466" i="3" s="1"/>
  <c r="L5467" i="3" s="1"/>
  <c r="L5468" i="3" s="1"/>
  <c r="L5462" i="3"/>
  <c r="L2017" i="3"/>
  <c r="L2018" i="3" s="1"/>
  <c r="L2016" i="3"/>
  <c r="L50" i="3"/>
  <c r="U48" i="3"/>
  <c r="R48" i="3"/>
  <c r="G8" i="3"/>
  <c r="G4" i="3"/>
  <c r="G2" i="3"/>
  <c r="M50" i="2" l="1"/>
  <c r="Q51" i="3"/>
  <c r="M52" i="3"/>
  <c r="M53" i="3" s="1"/>
  <c r="T53" i="3" s="1"/>
  <c r="T51" i="3"/>
  <c r="Q52" i="3"/>
  <c r="R51" i="3"/>
  <c r="T50" i="3"/>
  <c r="U50" i="3" s="1"/>
  <c r="U51" i="3" s="1"/>
  <c r="L51" i="3"/>
  <c r="L2019" i="3"/>
  <c r="L5472" i="3"/>
  <c r="L5473" i="3" s="1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M51" i="2" l="1"/>
  <c r="T52" i="3"/>
  <c r="U52" i="3" s="1"/>
  <c r="U53" i="3" s="1"/>
  <c r="M54" i="3"/>
  <c r="Q53" i="3"/>
  <c r="R52" i="3"/>
  <c r="L2020" i="3"/>
  <c r="L5474" i="3"/>
  <c r="L52" i="3"/>
  <c r="AE49" i="2"/>
  <c r="Y48" i="2"/>
  <c r="V48" i="2"/>
  <c r="M52" i="2" l="1"/>
  <c r="R53" i="3"/>
  <c r="M55" i="3"/>
  <c r="Q54" i="3"/>
  <c r="T54" i="3"/>
  <c r="U54" i="3" s="1"/>
  <c r="L53" i="3"/>
  <c r="L5475" i="3"/>
  <c r="L2021" i="3"/>
  <c r="L50" i="2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L2588" i="2" s="1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L2732" i="2" s="1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B3" i="1"/>
  <c r="D3" i="1"/>
  <c r="A3" i="1"/>
  <c r="M53" i="2" l="1"/>
  <c r="Q55" i="3"/>
  <c r="M56" i="3"/>
  <c r="T55" i="3"/>
  <c r="U55" i="3" s="1"/>
  <c r="R54" i="3"/>
  <c r="L5476" i="3"/>
  <c r="L54" i="3"/>
  <c r="L2022" i="3"/>
  <c r="Y49" i="2"/>
  <c r="D1" i="1"/>
  <c r="C1" i="1"/>
  <c r="B1" i="1"/>
  <c r="A1" i="1"/>
  <c r="M54" i="2" l="1"/>
  <c r="R55" i="3"/>
  <c r="M57" i="3"/>
  <c r="Q56" i="3"/>
  <c r="T56" i="3"/>
  <c r="U56" i="3" s="1"/>
  <c r="L55" i="3"/>
  <c r="L5477" i="3"/>
  <c r="L2023" i="3"/>
  <c r="V50" i="2"/>
  <c r="Y50" i="2"/>
  <c r="M55" i="2" l="1"/>
  <c r="M58" i="3"/>
  <c r="Q57" i="3"/>
  <c r="T57" i="3"/>
  <c r="U57" i="3" s="1"/>
  <c r="R56" i="3"/>
  <c r="L56" i="3"/>
  <c r="L2024" i="3"/>
  <c r="L5478" i="3"/>
  <c r="V51" i="2"/>
  <c r="Y51" i="2"/>
  <c r="M56" i="2" l="1"/>
  <c r="R57" i="3"/>
  <c r="M59" i="3"/>
  <c r="T58" i="3"/>
  <c r="U58" i="3" s="1"/>
  <c r="Q58" i="3"/>
  <c r="L2025" i="3"/>
  <c r="L57" i="3"/>
  <c r="L5479" i="3"/>
  <c r="V52" i="2"/>
  <c r="Y52" i="2"/>
  <c r="M57" i="2" l="1"/>
  <c r="R58" i="3"/>
  <c r="M60" i="3"/>
  <c r="T59" i="3"/>
  <c r="U59" i="3" s="1"/>
  <c r="Q59" i="3"/>
  <c r="L2026" i="3"/>
  <c r="L58" i="3"/>
  <c r="L5480" i="3"/>
  <c r="V53" i="2"/>
  <c r="Y53" i="2"/>
  <c r="M58" i="2" l="1"/>
  <c r="M61" i="3"/>
  <c r="T60" i="3"/>
  <c r="U60" i="3" s="1"/>
  <c r="Q60" i="3"/>
  <c r="R59" i="3"/>
  <c r="L59" i="3"/>
  <c r="L2027" i="3"/>
  <c r="L5481" i="3"/>
  <c r="V54" i="2"/>
  <c r="Y54" i="2"/>
  <c r="M59" i="2" l="1"/>
  <c r="R60" i="3"/>
  <c r="M62" i="3"/>
  <c r="Q61" i="3"/>
  <c r="T61" i="3"/>
  <c r="U61" i="3" s="1"/>
  <c r="L60" i="3"/>
  <c r="L2028" i="3"/>
  <c r="L5482" i="3"/>
  <c r="Y55" i="2"/>
  <c r="V55" i="2"/>
  <c r="M60" i="2" l="1"/>
  <c r="M63" i="3"/>
  <c r="Q62" i="3"/>
  <c r="T62" i="3"/>
  <c r="U62" i="3" s="1"/>
  <c r="R61" i="3"/>
  <c r="L2029" i="3"/>
  <c r="L61" i="3"/>
  <c r="L5483" i="3"/>
  <c r="V56" i="2"/>
  <c r="Y56" i="2"/>
  <c r="M61" i="2" l="1"/>
  <c r="R62" i="3"/>
  <c r="M64" i="3"/>
  <c r="T63" i="3"/>
  <c r="U63" i="3" s="1"/>
  <c r="Q63" i="3"/>
  <c r="L2030" i="3"/>
  <c r="L62" i="3"/>
  <c r="L5484" i="3"/>
  <c r="V57" i="2"/>
  <c r="Y57" i="2"/>
  <c r="M62" i="2" l="1"/>
  <c r="M65" i="3"/>
  <c r="Q64" i="3"/>
  <c r="T64" i="3"/>
  <c r="U64" i="3" s="1"/>
  <c r="R63" i="3"/>
  <c r="L63" i="3"/>
  <c r="L2031" i="3"/>
  <c r="L5485" i="3"/>
  <c r="V58" i="2"/>
  <c r="Y58" i="2"/>
  <c r="M63" i="2" l="1"/>
  <c r="R64" i="3"/>
  <c r="M66" i="3"/>
  <c r="Q65" i="3"/>
  <c r="T65" i="3"/>
  <c r="U65" i="3" s="1"/>
  <c r="L2032" i="3"/>
  <c r="L64" i="3"/>
  <c r="L5486" i="3"/>
  <c r="V59" i="2"/>
  <c r="Y59" i="2"/>
  <c r="M64" i="2" l="1"/>
  <c r="M67" i="3"/>
  <c r="Q66" i="3"/>
  <c r="T66" i="3"/>
  <c r="U66" i="3" s="1"/>
  <c r="R65" i="3"/>
  <c r="L65" i="3"/>
  <c r="L2033" i="3"/>
  <c r="L5487" i="3"/>
  <c r="V60" i="2"/>
  <c r="Y60" i="2"/>
  <c r="M65" i="2" l="1"/>
  <c r="R66" i="3"/>
  <c r="M68" i="3"/>
  <c r="Q67" i="3"/>
  <c r="T67" i="3"/>
  <c r="U67" i="3" s="1"/>
  <c r="L2034" i="3"/>
  <c r="L66" i="3"/>
  <c r="L5488" i="3"/>
  <c r="V61" i="2"/>
  <c r="Y61" i="2"/>
  <c r="M66" i="2" l="1"/>
  <c r="M69" i="3"/>
  <c r="T68" i="3"/>
  <c r="U68" i="3" s="1"/>
  <c r="Q68" i="3"/>
  <c r="R67" i="3"/>
  <c r="L67" i="3"/>
  <c r="L2035" i="3"/>
  <c r="L5489" i="3"/>
  <c r="V62" i="2"/>
  <c r="Y62" i="2"/>
  <c r="M67" i="2" l="1"/>
  <c r="Q69" i="3"/>
  <c r="M70" i="3"/>
  <c r="T69" i="3"/>
  <c r="U69" i="3" s="1"/>
  <c r="R68" i="3"/>
  <c r="L5490" i="3"/>
  <c r="L2036" i="3"/>
  <c r="L68" i="3"/>
  <c r="Y63" i="2"/>
  <c r="V63" i="2"/>
  <c r="V64" i="2" s="1"/>
  <c r="M68" i="2" l="1"/>
  <c r="M71" i="3"/>
  <c r="Q70" i="3"/>
  <c r="T70" i="3"/>
  <c r="U70" i="3" s="1"/>
  <c r="R69" i="3"/>
  <c r="L2037" i="3"/>
  <c r="L69" i="3"/>
  <c r="L5491" i="3"/>
  <c r="Y64" i="2"/>
  <c r="M69" i="2" l="1"/>
  <c r="R70" i="3"/>
  <c r="M72" i="3"/>
  <c r="T71" i="3"/>
  <c r="U71" i="3" s="1"/>
  <c r="Q71" i="3"/>
  <c r="L5492" i="3"/>
  <c r="L70" i="3"/>
  <c r="L2038" i="3"/>
  <c r="V65" i="2"/>
  <c r="Y65" i="2"/>
  <c r="M70" i="2" l="1"/>
  <c r="M73" i="3"/>
  <c r="Q72" i="3"/>
  <c r="T72" i="3"/>
  <c r="U72" i="3" s="1"/>
  <c r="R71" i="3"/>
  <c r="L2039" i="3"/>
  <c r="L71" i="3"/>
  <c r="L5493" i="3"/>
  <c r="V66" i="2"/>
  <c r="Y66" i="2"/>
  <c r="M71" i="2" l="1"/>
  <c r="R72" i="3"/>
  <c r="M74" i="3"/>
  <c r="Q73" i="3"/>
  <c r="T73" i="3"/>
  <c r="U73" i="3" s="1"/>
  <c r="L72" i="3"/>
  <c r="L2040" i="3"/>
  <c r="L5494" i="3"/>
  <c r="V67" i="2"/>
  <c r="Y67" i="2"/>
  <c r="M72" i="2" l="1"/>
  <c r="M75" i="3"/>
  <c r="T74" i="3"/>
  <c r="U74" i="3" s="1"/>
  <c r="Q74" i="3"/>
  <c r="R73" i="3"/>
  <c r="L5495" i="3"/>
  <c r="L2041" i="3"/>
  <c r="L73" i="3"/>
  <c r="V68" i="2"/>
  <c r="V69" i="2" s="1"/>
  <c r="V70" i="2" s="1"/>
  <c r="Y68" i="2"/>
  <c r="M73" i="2" l="1"/>
  <c r="R74" i="3"/>
  <c r="M76" i="3"/>
  <c r="T75" i="3"/>
  <c r="U75" i="3" s="1"/>
  <c r="Q75" i="3"/>
  <c r="L74" i="3"/>
  <c r="L2042" i="3"/>
  <c r="L5496" i="3"/>
  <c r="Y69" i="2"/>
  <c r="M74" i="2" l="1"/>
  <c r="M77" i="3"/>
  <c r="Q76" i="3"/>
  <c r="T76" i="3"/>
  <c r="U76" i="3" s="1"/>
  <c r="R75" i="3"/>
  <c r="L2043" i="3"/>
  <c r="L75" i="3"/>
  <c r="L5497" i="3"/>
  <c r="Y70" i="2"/>
  <c r="M75" i="2" l="1"/>
  <c r="R76" i="3"/>
  <c r="Q77" i="3"/>
  <c r="M78" i="3"/>
  <c r="T77" i="3"/>
  <c r="U77" i="3" s="1"/>
  <c r="L76" i="3"/>
  <c r="L2044" i="3"/>
  <c r="L5498" i="3"/>
  <c r="Y71" i="2"/>
  <c r="V71" i="2"/>
  <c r="M76" i="2" l="1"/>
  <c r="M79" i="3"/>
  <c r="T78" i="3"/>
  <c r="U78" i="3" s="1"/>
  <c r="Q78" i="3"/>
  <c r="R77" i="3"/>
  <c r="L2045" i="3"/>
  <c r="L77" i="3"/>
  <c r="L5499" i="3"/>
  <c r="V72" i="2"/>
  <c r="Y72" i="2"/>
  <c r="M77" i="2" l="1"/>
  <c r="R78" i="3"/>
  <c r="M80" i="3"/>
  <c r="Q79" i="3"/>
  <c r="T79" i="3"/>
  <c r="U79" i="3" s="1"/>
  <c r="L2046" i="3"/>
  <c r="L5500" i="3"/>
  <c r="L78" i="3"/>
  <c r="V73" i="2"/>
  <c r="Y73" i="2"/>
  <c r="M78" i="2" l="1"/>
  <c r="M81" i="3"/>
  <c r="Q80" i="3"/>
  <c r="T80" i="3"/>
  <c r="U80" i="3" s="1"/>
  <c r="R79" i="3"/>
  <c r="L5501" i="3"/>
  <c r="L2047" i="3"/>
  <c r="L79" i="3"/>
  <c r="V74" i="2"/>
  <c r="Y74" i="2"/>
  <c r="M79" i="2" l="1"/>
  <c r="M82" i="3"/>
  <c r="Q81" i="3"/>
  <c r="T81" i="3"/>
  <c r="U81" i="3" s="1"/>
  <c r="R80" i="3"/>
  <c r="L2048" i="3"/>
  <c r="L80" i="3"/>
  <c r="L5502" i="3"/>
  <c r="V75" i="2"/>
  <c r="Y75" i="2"/>
  <c r="M80" i="2" l="1"/>
  <c r="R81" i="3"/>
  <c r="M83" i="3"/>
  <c r="T82" i="3"/>
  <c r="U82" i="3" s="1"/>
  <c r="Q82" i="3"/>
  <c r="L81" i="3"/>
  <c r="L5503" i="3"/>
  <c r="L2049" i="3"/>
  <c r="V76" i="2"/>
  <c r="Y76" i="2"/>
  <c r="M81" i="2" l="1"/>
  <c r="M84" i="3"/>
  <c r="T83" i="3"/>
  <c r="U83" i="3" s="1"/>
  <c r="Q83" i="3"/>
  <c r="R82" i="3"/>
  <c r="L5504" i="3"/>
  <c r="L82" i="3"/>
  <c r="L2050" i="3"/>
  <c r="V77" i="2"/>
  <c r="Y77" i="2"/>
  <c r="M82" i="2" l="1"/>
  <c r="R83" i="3"/>
  <c r="M85" i="3"/>
  <c r="T84" i="3"/>
  <c r="U84" i="3" s="1"/>
  <c r="Q84" i="3"/>
  <c r="L5505" i="3"/>
  <c r="L83" i="3"/>
  <c r="L2051" i="3"/>
  <c r="V78" i="2"/>
  <c r="Y78" i="2"/>
  <c r="M83" i="2" l="1"/>
  <c r="M86" i="3"/>
  <c r="Q85" i="3"/>
  <c r="T85" i="3"/>
  <c r="U85" i="3" s="1"/>
  <c r="R84" i="3"/>
  <c r="L84" i="3"/>
  <c r="L5506" i="3"/>
  <c r="L2052" i="3"/>
  <c r="Y79" i="2"/>
  <c r="V79" i="2"/>
  <c r="M84" i="2" l="1"/>
  <c r="R85" i="3"/>
  <c r="M87" i="3"/>
  <c r="T86" i="3"/>
  <c r="U86" i="3" s="1"/>
  <c r="Q86" i="3"/>
  <c r="L5507" i="3"/>
  <c r="L2053" i="3"/>
  <c r="L85" i="3"/>
  <c r="V80" i="2"/>
  <c r="Y80" i="2"/>
  <c r="M85" i="2" l="1"/>
  <c r="M88" i="3"/>
  <c r="Q87" i="3"/>
  <c r="T87" i="3"/>
  <c r="U87" i="3" s="1"/>
  <c r="R86" i="3"/>
  <c r="L2054" i="3"/>
  <c r="L5508" i="3"/>
  <c r="L86" i="3"/>
  <c r="V81" i="2"/>
  <c r="Y81" i="2"/>
  <c r="M86" i="2" l="1"/>
  <c r="R87" i="3"/>
  <c r="M89" i="3"/>
  <c r="Q88" i="3"/>
  <c r="T88" i="3"/>
  <c r="U88" i="3" s="1"/>
  <c r="L5509" i="3"/>
  <c r="L2055" i="3"/>
  <c r="L87" i="3"/>
  <c r="V82" i="2"/>
  <c r="Y82" i="2"/>
  <c r="M87" i="2" l="1"/>
  <c r="M90" i="3"/>
  <c r="T89" i="3"/>
  <c r="U89" i="3" s="1"/>
  <c r="Q89" i="3"/>
  <c r="R88" i="3"/>
  <c r="L88" i="3"/>
  <c r="L5510" i="3"/>
  <c r="L2056" i="3"/>
  <c r="V83" i="2"/>
  <c r="Y83" i="2"/>
  <c r="M88" i="2" l="1"/>
  <c r="M91" i="3"/>
  <c r="Q90" i="3"/>
  <c r="T90" i="3"/>
  <c r="U90" i="3" s="1"/>
  <c r="R89" i="3"/>
  <c r="L5511" i="3"/>
  <c r="L2057" i="3"/>
  <c r="L89" i="3"/>
  <c r="V84" i="2"/>
  <c r="Y84" i="2"/>
  <c r="M89" i="2" l="1"/>
  <c r="R90" i="3"/>
  <c r="M92" i="3"/>
  <c r="T91" i="3"/>
  <c r="U91" i="3" s="1"/>
  <c r="Q91" i="3"/>
  <c r="L2058" i="3"/>
  <c r="L90" i="3"/>
  <c r="L5512" i="3"/>
  <c r="V85" i="2"/>
  <c r="Y85" i="2"/>
  <c r="M90" i="2" l="1"/>
  <c r="M93" i="3"/>
  <c r="Q92" i="3"/>
  <c r="T92" i="3"/>
  <c r="U92" i="3" s="1"/>
  <c r="R91" i="3"/>
  <c r="L91" i="3"/>
  <c r="L2059" i="3"/>
  <c r="L5513" i="3"/>
  <c r="V86" i="2"/>
  <c r="Y86" i="2"/>
  <c r="M91" i="2" l="1"/>
  <c r="M94" i="3"/>
  <c r="Q93" i="3"/>
  <c r="T93" i="3"/>
  <c r="U93" i="3" s="1"/>
  <c r="R92" i="3"/>
  <c r="L92" i="3"/>
  <c r="L5514" i="3"/>
  <c r="L2060" i="3"/>
  <c r="Y87" i="2"/>
  <c r="V87" i="2"/>
  <c r="M92" i="2" l="1"/>
  <c r="M95" i="3"/>
  <c r="Q94" i="3"/>
  <c r="T94" i="3"/>
  <c r="U94" i="3" s="1"/>
  <c r="R93" i="3"/>
  <c r="L2061" i="3"/>
  <c r="L5515" i="3"/>
  <c r="L93" i="3"/>
  <c r="V88" i="2"/>
  <c r="Y88" i="2"/>
  <c r="M93" i="2" l="1"/>
  <c r="M96" i="3"/>
  <c r="T95" i="3"/>
  <c r="U95" i="3" s="1"/>
  <c r="Q95" i="3"/>
  <c r="R94" i="3"/>
  <c r="L94" i="3"/>
  <c r="L5516" i="3"/>
  <c r="L2062" i="3"/>
  <c r="V89" i="2"/>
  <c r="Y89" i="2"/>
  <c r="M94" i="2" l="1"/>
  <c r="M97" i="3"/>
  <c r="Q96" i="3"/>
  <c r="T96" i="3"/>
  <c r="U96" i="3" s="1"/>
  <c r="R95" i="3"/>
  <c r="L2063" i="3"/>
  <c r="L5517" i="3"/>
  <c r="L95" i="3"/>
  <c r="V90" i="2"/>
  <c r="Y90" i="2"/>
  <c r="M95" i="2" l="1"/>
  <c r="M98" i="3"/>
  <c r="Q97" i="3"/>
  <c r="T97" i="3"/>
  <c r="U97" i="3" s="1"/>
  <c r="R96" i="3"/>
  <c r="L96" i="3"/>
  <c r="L5518" i="3"/>
  <c r="L2064" i="3"/>
  <c r="V91" i="2"/>
  <c r="Y91" i="2"/>
  <c r="M96" i="2" l="1"/>
  <c r="M99" i="3"/>
  <c r="Q98" i="3"/>
  <c r="T98" i="3"/>
  <c r="U98" i="3" s="1"/>
  <c r="R97" i="3"/>
  <c r="L2065" i="3"/>
  <c r="L5519" i="3"/>
  <c r="L97" i="3"/>
  <c r="V92" i="2"/>
  <c r="Y92" i="2"/>
  <c r="M97" i="2" l="1"/>
  <c r="M100" i="3"/>
  <c r="T99" i="3"/>
  <c r="U99" i="3" s="1"/>
  <c r="Q99" i="3"/>
  <c r="R98" i="3"/>
  <c r="L98" i="3"/>
  <c r="L5520" i="3"/>
  <c r="L2066" i="3"/>
  <c r="V93" i="2"/>
  <c r="Y93" i="2"/>
  <c r="M98" i="2" l="1"/>
  <c r="M101" i="3"/>
  <c r="T100" i="3"/>
  <c r="U100" i="3" s="1"/>
  <c r="Q100" i="3"/>
  <c r="R99" i="3"/>
  <c r="L2067" i="3"/>
  <c r="L5521" i="3"/>
  <c r="L99" i="3"/>
  <c r="V94" i="2"/>
  <c r="Y94" i="2"/>
  <c r="M99" i="2" l="1"/>
  <c r="M102" i="3"/>
  <c r="Q101" i="3"/>
  <c r="T101" i="3"/>
  <c r="U101" i="3" s="1"/>
  <c r="R100" i="3"/>
  <c r="L100" i="3"/>
  <c r="L5522" i="3"/>
  <c r="L2068" i="3"/>
  <c r="Y95" i="2"/>
  <c r="V95" i="2"/>
  <c r="M100" i="2" l="1"/>
  <c r="M103" i="3"/>
  <c r="Q102" i="3"/>
  <c r="T102" i="3"/>
  <c r="U102" i="3" s="1"/>
  <c r="R101" i="3"/>
  <c r="L5523" i="3"/>
  <c r="L2069" i="3"/>
  <c r="L101" i="3"/>
  <c r="V96" i="2"/>
  <c r="Y96" i="2"/>
  <c r="M101" i="2" l="1"/>
  <c r="M104" i="3"/>
  <c r="T103" i="3"/>
  <c r="U103" i="3" s="1"/>
  <c r="Q103" i="3"/>
  <c r="R102" i="3"/>
  <c r="L5524" i="3"/>
  <c r="L102" i="3"/>
  <c r="L2070" i="3"/>
  <c r="V97" i="2"/>
  <c r="Y97" i="2"/>
  <c r="M102" i="2" l="1"/>
  <c r="M105" i="3"/>
  <c r="Q104" i="3"/>
  <c r="T104" i="3"/>
  <c r="U104" i="3" s="1"/>
  <c r="R103" i="3"/>
  <c r="L103" i="3"/>
  <c r="L2071" i="3"/>
  <c r="L5525" i="3"/>
  <c r="V98" i="2"/>
  <c r="Y98" i="2"/>
  <c r="M103" i="2" l="1"/>
  <c r="M106" i="3"/>
  <c r="Q105" i="3"/>
  <c r="T105" i="3"/>
  <c r="U105" i="3" s="1"/>
  <c r="R104" i="3"/>
  <c r="L2072" i="3"/>
  <c r="L104" i="3"/>
  <c r="L5526" i="3"/>
  <c r="V99" i="2"/>
  <c r="Y99" i="2"/>
  <c r="M104" i="2" l="1"/>
  <c r="M107" i="3"/>
  <c r="Q106" i="3"/>
  <c r="T106" i="3"/>
  <c r="U106" i="3" s="1"/>
  <c r="R105" i="3"/>
  <c r="L105" i="3"/>
  <c r="L2073" i="3"/>
  <c r="L5527" i="3"/>
  <c r="V100" i="2"/>
  <c r="Y100" i="2"/>
  <c r="M105" i="2" l="1"/>
  <c r="M108" i="3"/>
  <c r="T107" i="3"/>
  <c r="U107" i="3" s="1"/>
  <c r="Q107" i="3"/>
  <c r="R106" i="3"/>
  <c r="L106" i="3"/>
  <c r="L5528" i="3"/>
  <c r="L2074" i="3"/>
  <c r="V101" i="2"/>
  <c r="Y101" i="2"/>
  <c r="M106" i="2" l="1"/>
  <c r="M109" i="3"/>
  <c r="Q108" i="3"/>
  <c r="T108" i="3"/>
  <c r="U108" i="3" s="1"/>
  <c r="R107" i="3"/>
  <c r="L2075" i="3"/>
  <c r="L5529" i="3"/>
  <c r="L107" i="3"/>
  <c r="V102" i="2"/>
  <c r="Y102" i="2"/>
  <c r="M107" i="2" l="1"/>
  <c r="M110" i="3"/>
  <c r="Q109" i="3"/>
  <c r="T109" i="3"/>
  <c r="U109" i="3" s="1"/>
  <c r="R108" i="3"/>
  <c r="L108" i="3"/>
  <c r="L5530" i="3"/>
  <c r="L2076" i="3"/>
  <c r="Y103" i="2"/>
  <c r="V103" i="2"/>
  <c r="M108" i="2" l="1"/>
  <c r="M111" i="3"/>
  <c r="T110" i="3"/>
  <c r="U110" i="3" s="1"/>
  <c r="Q110" i="3"/>
  <c r="R109" i="3"/>
  <c r="L5531" i="3"/>
  <c r="L2077" i="3"/>
  <c r="L109" i="3"/>
  <c r="V104" i="2"/>
  <c r="Y104" i="2"/>
  <c r="M109" i="2" l="1"/>
  <c r="M112" i="3"/>
  <c r="T111" i="3"/>
  <c r="U111" i="3" s="1"/>
  <c r="Q111" i="3"/>
  <c r="R110" i="3"/>
  <c r="L5532" i="3"/>
  <c r="L110" i="3"/>
  <c r="L2078" i="3"/>
  <c r="V105" i="2"/>
  <c r="Y105" i="2"/>
  <c r="M110" i="2" l="1"/>
  <c r="M113" i="3"/>
  <c r="Q112" i="3"/>
  <c r="T112" i="3"/>
  <c r="U112" i="3" s="1"/>
  <c r="R111" i="3"/>
  <c r="L111" i="3"/>
  <c r="L2079" i="3"/>
  <c r="L5533" i="3"/>
  <c r="V106" i="2"/>
  <c r="Y106" i="2"/>
  <c r="M111" i="2" l="1"/>
  <c r="M114" i="3"/>
  <c r="Q113" i="3"/>
  <c r="T113" i="3"/>
  <c r="U113" i="3" s="1"/>
  <c r="R112" i="3"/>
  <c r="L2080" i="3"/>
  <c r="L112" i="3"/>
  <c r="L5534" i="3"/>
  <c r="V107" i="2"/>
  <c r="Y107" i="2"/>
  <c r="M112" i="2" l="1"/>
  <c r="M115" i="3"/>
  <c r="Q114" i="3"/>
  <c r="T114" i="3"/>
  <c r="U114" i="3" s="1"/>
  <c r="R113" i="3"/>
  <c r="L113" i="3"/>
  <c r="L2081" i="3"/>
  <c r="L5535" i="3"/>
  <c r="V108" i="2"/>
  <c r="Y108" i="2"/>
  <c r="M113" i="2" l="1"/>
  <c r="M116" i="3"/>
  <c r="T115" i="3"/>
  <c r="U115" i="3" s="1"/>
  <c r="Q115" i="3"/>
  <c r="R114" i="3"/>
  <c r="L114" i="3"/>
  <c r="L5536" i="3"/>
  <c r="L2082" i="3"/>
  <c r="V109" i="2"/>
  <c r="Y109" i="2"/>
  <c r="M114" i="2" l="1"/>
  <c r="R115" i="3"/>
  <c r="M117" i="3"/>
  <c r="T116" i="3"/>
  <c r="U116" i="3" s="1"/>
  <c r="Q116" i="3"/>
  <c r="L5537" i="3"/>
  <c r="L2083" i="3"/>
  <c r="L115" i="3"/>
  <c r="V110" i="2"/>
  <c r="Y110" i="2"/>
  <c r="M115" i="2" l="1"/>
  <c r="M118" i="3"/>
  <c r="Q117" i="3"/>
  <c r="T117" i="3"/>
  <c r="U117" i="3" s="1"/>
  <c r="R116" i="3"/>
  <c r="L2084" i="3"/>
  <c r="L116" i="3"/>
  <c r="L5538" i="3"/>
  <c r="Y111" i="2"/>
  <c r="V111" i="2"/>
  <c r="M116" i="2" l="1"/>
  <c r="R117" i="3"/>
  <c r="M119" i="3"/>
  <c r="Q118" i="3"/>
  <c r="T118" i="3"/>
  <c r="U118" i="3" s="1"/>
  <c r="L117" i="3"/>
  <c r="L2085" i="3"/>
  <c r="L5539" i="3"/>
  <c r="V112" i="2"/>
  <c r="Y112" i="2"/>
  <c r="M117" i="2" l="1"/>
  <c r="M120" i="3"/>
  <c r="Q119" i="3"/>
  <c r="T119" i="3"/>
  <c r="U119" i="3" s="1"/>
  <c r="R118" i="3"/>
  <c r="L118" i="3"/>
  <c r="L5540" i="3"/>
  <c r="L2086" i="3"/>
  <c r="V113" i="2"/>
  <c r="Y113" i="2"/>
  <c r="M118" i="2" l="1"/>
  <c r="M121" i="3"/>
  <c r="T120" i="3"/>
  <c r="U120" i="3" s="1"/>
  <c r="Q120" i="3"/>
  <c r="R119" i="3"/>
  <c r="L2087" i="3"/>
  <c r="L5541" i="3"/>
  <c r="L119" i="3"/>
  <c r="V114" i="2"/>
  <c r="Y114" i="2"/>
  <c r="M119" i="2" l="1"/>
  <c r="R120" i="3"/>
  <c r="M122" i="3"/>
  <c r="Q121" i="3"/>
  <c r="T121" i="3"/>
  <c r="U121" i="3" s="1"/>
  <c r="L120" i="3"/>
  <c r="L5542" i="3"/>
  <c r="L2088" i="3"/>
  <c r="V115" i="2"/>
  <c r="Y115" i="2"/>
  <c r="M120" i="2" l="1"/>
  <c r="M123" i="3"/>
  <c r="T122" i="3"/>
  <c r="U122" i="3" s="1"/>
  <c r="Q122" i="3"/>
  <c r="R121" i="3"/>
  <c r="L5543" i="3"/>
  <c r="L2089" i="3"/>
  <c r="L121" i="3"/>
  <c r="V116" i="2"/>
  <c r="Y116" i="2"/>
  <c r="M121" i="2" l="1"/>
  <c r="M124" i="3"/>
  <c r="T123" i="3"/>
  <c r="U123" i="3" s="1"/>
  <c r="Q123" i="3"/>
  <c r="R122" i="3"/>
  <c r="L2090" i="3"/>
  <c r="L122" i="3"/>
  <c r="L5544" i="3"/>
  <c r="V117" i="2"/>
  <c r="Y117" i="2"/>
  <c r="M122" i="2" l="1"/>
  <c r="M125" i="3"/>
  <c r="T124" i="3"/>
  <c r="U124" i="3" s="1"/>
  <c r="Q124" i="3"/>
  <c r="R123" i="3"/>
  <c r="L123" i="3"/>
  <c r="L2091" i="3"/>
  <c r="L5545" i="3"/>
  <c r="V118" i="2"/>
  <c r="Y118" i="2"/>
  <c r="M123" i="2" l="1"/>
  <c r="M126" i="3"/>
  <c r="T125" i="3"/>
  <c r="U125" i="3" s="1"/>
  <c r="Q125" i="3"/>
  <c r="R124" i="3"/>
  <c r="L124" i="3"/>
  <c r="L5546" i="3"/>
  <c r="L2092" i="3"/>
  <c r="Y119" i="2"/>
  <c r="V119" i="2"/>
  <c r="M124" i="2" l="1"/>
  <c r="M127" i="3"/>
  <c r="Q126" i="3"/>
  <c r="T126" i="3"/>
  <c r="U126" i="3" s="1"/>
  <c r="R125" i="3"/>
  <c r="L2093" i="3"/>
  <c r="L5547" i="3"/>
  <c r="L125" i="3"/>
  <c r="V120" i="2"/>
  <c r="Y120" i="2"/>
  <c r="M125" i="2" l="1"/>
  <c r="M128" i="3"/>
  <c r="T127" i="3"/>
  <c r="U127" i="3" s="1"/>
  <c r="Q127" i="3"/>
  <c r="R126" i="3"/>
  <c r="L126" i="3"/>
  <c r="L5548" i="3"/>
  <c r="L2094" i="3"/>
  <c r="V121" i="2"/>
  <c r="Y121" i="2"/>
  <c r="M126" i="2" l="1"/>
  <c r="R127" i="3"/>
  <c r="M129" i="3"/>
  <c r="T128" i="3"/>
  <c r="U128" i="3" s="1"/>
  <c r="Q128" i="3"/>
  <c r="L5549" i="3"/>
  <c r="L2095" i="3"/>
  <c r="L127" i="3"/>
  <c r="V122" i="2"/>
  <c r="Y122" i="2"/>
  <c r="M127" i="2" l="1"/>
  <c r="M130" i="3"/>
  <c r="Q129" i="3"/>
  <c r="T129" i="3"/>
  <c r="U129" i="3" s="1"/>
  <c r="R128" i="3"/>
  <c r="L5550" i="3"/>
  <c r="L128" i="3"/>
  <c r="L2096" i="3"/>
  <c r="V123" i="2"/>
  <c r="Y123" i="2"/>
  <c r="M128" i="2" l="1"/>
  <c r="R129" i="3"/>
  <c r="M131" i="3"/>
  <c r="Q130" i="3"/>
  <c r="T130" i="3"/>
  <c r="U130" i="3" s="1"/>
  <c r="L129" i="3"/>
  <c r="L2097" i="3"/>
  <c r="L5551" i="3"/>
  <c r="V124" i="2"/>
  <c r="Y124" i="2"/>
  <c r="M129" i="2" l="1"/>
  <c r="M132" i="3"/>
  <c r="T131" i="3"/>
  <c r="U131" i="3" s="1"/>
  <c r="Q131" i="3"/>
  <c r="R130" i="3"/>
  <c r="L2098" i="3"/>
  <c r="L130" i="3"/>
  <c r="L5552" i="3"/>
  <c r="V125" i="2"/>
  <c r="Y125" i="2"/>
  <c r="M130" i="2" l="1"/>
  <c r="M133" i="3"/>
  <c r="T132" i="3"/>
  <c r="U132" i="3" s="1"/>
  <c r="Q132" i="3"/>
  <c r="R131" i="3"/>
  <c r="L131" i="3"/>
  <c r="L2099" i="3"/>
  <c r="L5553" i="3"/>
  <c r="V126" i="2"/>
  <c r="Y126" i="2"/>
  <c r="M131" i="2" l="1"/>
  <c r="M134" i="3"/>
  <c r="Q133" i="3"/>
  <c r="T133" i="3"/>
  <c r="U133" i="3" s="1"/>
  <c r="R132" i="3"/>
  <c r="L132" i="3"/>
  <c r="L5554" i="3"/>
  <c r="L2100" i="3"/>
  <c r="Y127" i="2"/>
  <c r="V127" i="2"/>
  <c r="M132" i="2" l="1"/>
  <c r="M135" i="3"/>
  <c r="T134" i="3"/>
  <c r="U134" i="3" s="1"/>
  <c r="Q134" i="3"/>
  <c r="R133" i="3"/>
  <c r="L2101" i="3"/>
  <c r="L5555" i="3"/>
  <c r="L133" i="3"/>
  <c r="V128" i="2"/>
  <c r="Y128" i="2"/>
  <c r="M133" i="2" l="1"/>
  <c r="M136" i="3"/>
  <c r="T135" i="3"/>
  <c r="U135" i="3" s="1"/>
  <c r="Q135" i="3"/>
  <c r="R134" i="3"/>
  <c r="L134" i="3"/>
  <c r="L5556" i="3"/>
  <c r="L2102" i="3"/>
  <c r="V129" i="2"/>
  <c r="Y129" i="2"/>
  <c r="M134" i="2" l="1"/>
  <c r="M137" i="3"/>
  <c r="T136" i="3"/>
  <c r="U136" i="3" s="1"/>
  <c r="Q136" i="3"/>
  <c r="R135" i="3"/>
  <c r="L5557" i="3"/>
  <c r="L2103" i="3"/>
  <c r="L135" i="3"/>
  <c r="V130" i="2"/>
  <c r="Y130" i="2"/>
  <c r="M135" i="2" l="1"/>
  <c r="M138" i="3"/>
  <c r="Q137" i="3"/>
  <c r="T137" i="3"/>
  <c r="U137" i="3" s="1"/>
  <c r="R136" i="3"/>
  <c r="L5558" i="3"/>
  <c r="L136" i="3"/>
  <c r="L2104" i="3"/>
  <c r="V131" i="2"/>
  <c r="Y131" i="2"/>
  <c r="M136" i="2" l="1"/>
  <c r="M139" i="3"/>
  <c r="Q138" i="3"/>
  <c r="T138" i="3"/>
  <c r="U138" i="3" s="1"/>
  <c r="R137" i="3"/>
  <c r="L137" i="3"/>
  <c r="L2105" i="3"/>
  <c r="L5559" i="3"/>
  <c r="V132" i="2"/>
  <c r="Y132" i="2"/>
  <c r="M137" i="2" l="1"/>
  <c r="M140" i="3"/>
  <c r="T139" i="3"/>
  <c r="U139" i="3" s="1"/>
  <c r="Q139" i="3"/>
  <c r="R138" i="3"/>
  <c r="L2106" i="3"/>
  <c r="L138" i="3"/>
  <c r="L5560" i="3"/>
  <c r="V133" i="2"/>
  <c r="Y133" i="2"/>
  <c r="M138" i="2" l="1"/>
  <c r="M141" i="3"/>
  <c r="Q140" i="3"/>
  <c r="T140" i="3"/>
  <c r="U140" i="3" s="1"/>
  <c r="R139" i="3"/>
  <c r="L139" i="3"/>
  <c r="L2107" i="3"/>
  <c r="L5561" i="3"/>
  <c r="V134" i="2"/>
  <c r="Y134" i="2"/>
  <c r="M139" i="2" l="1"/>
  <c r="R140" i="3"/>
  <c r="M142" i="3"/>
  <c r="Q141" i="3"/>
  <c r="T141" i="3"/>
  <c r="U141" i="3" s="1"/>
  <c r="L140" i="3"/>
  <c r="L5562" i="3"/>
  <c r="L2108" i="3"/>
  <c r="Y135" i="2"/>
  <c r="V135" i="2"/>
  <c r="M140" i="2" l="1"/>
  <c r="M143" i="3"/>
  <c r="T142" i="3"/>
  <c r="U142" i="3" s="1"/>
  <c r="Q142" i="3"/>
  <c r="R141" i="3"/>
  <c r="L2109" i="3"/>
  <c r="L5563" i="3"/>
  <c r="L141" i="3"/>
  <c r="V136" i="2"/>
  <c r="Y136" i="2"/>
  <c r="M141" i="2" l="1"/>
  <c r="M144" i="3"/>
  <c r="T143" i="3"/>
  <c r="U143" i="3" s="1"/>
  <c r="Q143" i="3"/>
  <c r="R142" i="3"/>
  <c r="L142" i="3"/>
  <c r="L5564" i="3"/>
  <c r="L2110" i="3"/>
  <c r="V137" i="2"/>
  <c r="Y137" i="2"/>
  <c r="M142" i="2" l="1"/>
  <c r="M145" i="3"/>
  <c r="T144" i="3"/>
  <c r="U144" i="3" s="1"/>
  <c r="Q144" i="3"/>
  <c r="R143" i="3"/>
  <c r="L5565" i="3"/>
  <c r="L2111" i="3"/>
  <c r="L143" i="3"/>
  <c r="V138" i="2"/>
  <c r="Y138" i="2"/>
  <c r="M143" i="2" l="1"/>
  <c r="M146" i="3"/>
  <c r="T145" i="3"/>
  <c r="U145" i="3" s="1"/>
  <c r="Q145" i="3"/>
  <c r="R144" i="3"/>
  <c r="L5566" i="3"/>
  <c r="L144" i="3"/>
  <c r="L2112" i="3"/>
  <c r="V139" i="2"/>
  <c r="Y139" i="2"/>
  <c r="M144" i="2" l="1"/>
  <c r="M147" i="3"/>
  <c r="T146" i="3"/>
  <c r="U146" i="3" s="1"/>
  <c r="Q146" i="3"/>
  <c r="R145" i="3"/>
  <c r="L145" i="3"/>
  <c r="L2113" i="3"/>
  <c r="L5567" i="3"/>
  <c r="V140" i="2"/>
  <c r="Y140" i="2"/>
  <c r="M145" i="2" l="1"/>
  <c r="M148" i="3"/>
  <c r="T147" i="3"/>
  <c r="U147" i="3" s="1"/>
  <c r="Q147" i="3"/>
  <c r="R146" i="3"/>
  <c r="L2114" i="3"/>
  <c r="L146" i="3"/>
  <c r="L5568" i="3"/>
  <c r="V141" i="2"/>
  <c r="Y141" i="2"/>
  <c r="M146" i="2" l="1"/>
  <c r="M149" i="3"/>
  <c r="T148" i="3"/>
  <c r="U148" i="3" s="1"/>
  <c r="Q148" i="3"/>
  <c r="R147" i="3"/>
  <c r="L147" i="3"/>
  <c r="L2115" i="3"/>
  <c r="L5569" i="3"/>
  <c r="V142" i="2"/>
  <c r="Y142" i="2"/>
  <c r="M147" i="2" l="1"/>
  <c r="M150" i="3"/>
  <c r="T149" i="3"/>
  <c r="U149" i="3" s="1"/>
  <c r="Q149" i="3"/>
  <c r="R148" i="3"/>
  <c r="L2116" i="3"/>
  <c r="L148" i="3"/>
  <c r="L5570" i="3"/>
  <c r="Y143" i="2"/>
  <c r="V143" i="2"/>
  <c r="M148" i="2" l="1"/>
  <c r="R149" i="3"/>
  <c r="M151" i="3"/>
  <c r="T150" i="3"/>
  <c r="U150" i="3" s="1"/>
  <c r="Q150" i="3"/>
  <c r="L149" i="3"/>
  <c r="L2117" i="3"/>
  <c r="L5571" i="3"/>
  <c r="V144" i="2"/>
  <c r="Y144" i="2"/>
  <c r="M149" i="2" l="1"/>
  <c r="M152" i="3"/>
  <c r="T151" i="3"/>
  <c r="U151" i="3" s="1"/>
  <c r="Q151" i="3"/>
  <c r="R150" i="3"/>
  <c r="L150" i="3"/>
  <c r="L5572" i="3"/>
  <c r="L2118" i="3"/>
  <c r="V145" i="2"/>
  <c r="Y145" i="2"/>
  <c r="M150" i="2" l="1"/>
  <c r="R151" i="3"/>
  <c r="M153" i="3"/>
  <c r="Q152" i="3"/>
  <c r="T152" i="3"/>
  <c r="U152" i="3" s="1"/>
  <c r="L2119" i="3"/>
  <c r="L5573" i="3"/>
  <c r="L151" i="3"/>
  <c r="V146" i="2"/>
  <c r="Y146" i="2"/>
  <c r="M151" i="2" l="1"/>
  <c r="M154" i="3"/>
  <c r="Q153" i="3"/>
  <c r="T153" i="3"/>
  <c r="U153" i="3" s="1"/>
  <c r="R152" i="3"/>
  <c r="L152" i="3"/>
  <c r="L5574" i="3"/>
  <c r="L2120" i="3"/>
  <c r="V147" i="2"/>
  <c r="Y147" i="2"/>
  <c r="M152" i="2" l="1"/>
  <c r="M155" i="3"/>
  <c r="Q154" i="3"/>
  <c r="T154" i="3"/>
  <c r="U154" i="3" s="1"/>
  <c r="R153" i="3"/>
  <c r="L5575" i="3"/>
  <c r="L2121" i="3"/>
  <c r="L153" i="3"/>
  <c r="V148" i="2"/>
  <c r="Y148" i="2"/>
  <c r="M153" i="2" l="1"/>
  <c r="M156" i="3"/>
  <c r="T155" i="3"/>
  <c r="U155" i="3" s="1"/>
  <c r="Q155" i="3"/>
  <c r="R154" i="3"/>
  <c r="L5576" i="3"/>
  <c r="L154" i="3"/>
  <c r="L2122" i="3"/>
  <c r="V149" i="2"/>
  <c r="Y149" i="2"/>
  <c r="M154" i="2" l="1"/>
  <c r="T156" i="3"/>
  <c r="U156" i="3" s="1"/>
  <c r="M157" i="3"/>
  <c r="Q156" i="3"/>
  <c r="R155" i="3"/>
  <c r="L155" i="3"/>
  <c r="L2123" i="3"/>
  <c r="L5577" i="3"/>
  <c r="V150" i="2"/>
  <c r="Y150" i="2"/>
  <c r="M155" i="2" l="1"/>
  <c r="R156" i="3"/>
  <c r="M158" i="3"/>
  <c r="Q157" i="3"/>
  <c r="T157" i="3"/>
  <c r="U157" i="3" s="1"/>
  <c r="L2124" i="3"/>
  <c r="L156" i="3"/>
  <c r="L5578" i="3"/>
  <c r="Y151" i="2"/>
  <c r="V151" i="2"/>
  <c r="M156" i="2" l="1"/>
  <c r="M159" i="3"/>
  <c r="Q158" i="3"/>
  <c r="T158" i="3"/>
  <c r="U158" i="3" s="1"/>
  <c r="R157" i="3"/>
  <c r="L157" i="3"/>
  <c r="L2125" i="3"/>
  <c r="L5579" i="3"/>
  <c r="V152" i="2"/>
  <c r="Y152" i="2"/>
  <c r="M157" i="2" l="1"/>
  <c r="R158" i="3"/>
  <c r="M160" i="3"/>
  <c r="Q159" i="3"/>
  <c r="T159" i="3"/>
  <c r="U159" i="3" s="1"/>
  <c r="L158" i="3"/>
  <c r="L5580" i="3"/>
  <c r="L2126" i="3"/>
  <c r="V153" i="2"/>
  <c r="Y153" i="2"/>
  <c r="M158" i="2" l="1"/>
  <c r="M161" i="3"/>
  <c r="T160" i="3"/>
  <c r="U160" i="3" s="1"/>
  <c r="Q160" i="3"/>
  <c r="R159" i="3"/>
  <c r="L2127" i="3"/>
  <c r="L5581" i="3"/>
  <c r="L159" i="3"/>
  <c r="V154" i="2"/>
  <c r="Y154" i="2"/>
  <c r="M159" i="2" l="1"/>
  <c r="M162" i="3"/>
  <c r="Q161" i="3"/>
  <c r="T161" i="3"/>
  <c r="U161" i="3" s="1"/>
  <c r="R160" i="3"/>
  <c r="L160" i="3"/>
  <c r="L5582" i="3"/>
  <c r="L2128" i="3"/>
  <c r="V155" i="2"/>
  <c r="Y155" i="2"/>
  <c r="M160" i="2" l="1"/>
  <c r="M163" i="3"/>
  <c r="T162" i="3"/>
  <c r="U162" i="3" s="1"/>
  <c r="Q162" i="3"/>
  <c r="R161" i="3"/>
  <c r="L2129" i="3"/>
  <c r="L5583" i="3"/>
  <c r="L161" i="3"/>
  <c r="V156" i="2"/>
  <c r="Y156" i="2"/>
  <c r="M161" i="2" l="1"/>
  <c r="R162" i="3"/>
  <c r="M164" i="3"/>
  <c r="T163" i="3"/>
  <c r="U163" i="3" s="1"/>
  <c r="Q163" i="3"/>
  <c r="L162" i="3"/>
  <c r="L5584" i="3"/>
  <c r="L2130" i="3"/>
  <c r="V157" i="2"/>
  <c r="Y157" i="2"/>
  <c r="M162" i="2" l="1"/>
  <c r="M165" i="3"/>
  <c r="Q164" i="3"/>
  <c r="T164" i="3"/>
  <c r="U164" i="3" s="1"/>
  <c r="R163" i="3"/>
  <c r="L5585" i="3"/>
  <c r="L2131" i="3"/>
  <c r="L163" i="3"/>
  <c r="V158" i="2"/>
  <c r="Y158" i="2"/>
  <c r="M163" i="2" l="1"/>
  <c r="R164" i="3"/>
  <c r="M166" i="3"/>
  <c r="Q165" i="3"/>
  <c r="T165" i="3"/>
  <c r="U165" i="3" s="1"/>
  <c r="L5586" i="3"/>
  <c r="L164" i="3"/>
  <c r="L2132" i="3"/>
  <c r="Y159" i="2"/>
  <c r="V159" i="2"/>
  <c r="M164" i="2" l="1"/>
  <c r="M167" i="3"/>
  <c r="Q166" i="3"/>
  <c r="T166" i="3"/>
  <c r="U166" i="3" s="1"/>
  <c r="R165" i="3"/>
  <c r="L165" i="3"/>
  <c r="L2133" i="3"/>
  <c r="L5587" i="3"/>
  <c r="V160" i="2"/>
  <c r="Y160" i="2"/>
  <c r="M165" i="2" l="1"/>
  <c r="R166" i="3"/>
  <c r="M168" i="3"/>
  <c r="Q167" i="3"/>
  <c r="T167" i="3"/>
  <c r="U167" i="3" s="1"/>
  <c r="L2134" i="3"/>
  <c r="L166" i="3"/>
  <c r="L5588" i="3"/>
  <c r="V161" i="2"/>
  <c r="Y161" i="2"/>
  <c r="M166" i="2" l="1"/>
  <c r="M169" i="3"/>
  <c r="T168" i="3"/>
  <c r="U168" i="3" s="1"/>
  <c r="Q168" i="3"/>
  <c r="R167" i="3"/>
  <c r="L167" i="3"/>
  <c r="L2135" i="3"/>
  <c r="L5589" i="3"/>
  <c r="V162" i="2"/>
  <c r="Y162" i="2"/>
  <c r="M167" i="2" l="1"/>
  <c r="R168" i="3"/>
  <c r="M170" i="3"/>
  <c r="Q169" i="3"/>
  <c r="T169" i="3"/>
  <c r="U169" i="3" s="1"/>
  <c r="L168" i="3"/>
  <c r="L5590" i="3"/>
  <c r="L2136" i="3"/>
  <c r="V163" i="2"/>
  <c r="Y163" i="2"/>
  <c r="M168" i="2" l="1"/>
  <c r="M171" i="3"/>
  <c r="T170" i="3"/>
  <c r="U170" i="3" s="1"/>
  <c r="Q170" i="3"/>
  <c r="R169" i="3"/>
  <c r="L5591" i="3"/>
  <c r="L2137" i="3"/>
  <c r="L169" i="3"/>
  <c r="V164" i="2"/>
  <c r="Y164" i="2"/>
  <c r="M169" i="2" l="1"/>
  <c r="M172" i="3"/>
  <c r="T171" i="3"/>
  <c r="U171" i="3" s="1"/>
  <c r="Q171" i="3"/>
  <c r="R170" i="3"/>
  <c r="L2138" i="3"/>
  <c r="L5592" i="3"/>
  <c r="L170" i="3"/>
  <c r="V165" i="2"/>
  <c r="Y165" i="2"/>
  <c r="M170" i="2" l="1"/>
  <c r="M173" i="3"/>
  <c r="Q172" i="3"/>
  <c r="T172" i="3"/>
  <c r="U172" i="3" s="1"/>
  <c r="R171" i="3"/>
  <c r="L5593" i="3"/>
  <c r="L2139" i="3"/>
  <c r="L171" i="3"/>
  <c r="V166" i="2"/>
  <c r="Y166" i="2"/>
  <c r="M171" i="2" l="1"/>
  <c r="T173" i="3"/>
  <c r="U173" i="3" s="1"/>
  <c r="M174" i="3"/>
  <c r="Q173" i="3"/>
  <c r="R172" i="3"/>
  <c r="L5594" i="3"/>
  <c r="L172" i="3"/>
  <c r="L2140" i="3"/>
  <c r="Y167" i="2"/>
  <c r="V167" i="2"/>
  <c r="M172" i="2" l="1"/>
  <c r="R173" i="3"/>
  <c r="M175" i="3"/>
  <c r="Q174" i="3"/>
  <c r="T174" i="3"/>
  <c r="U174" i="3" s="1"/>
  <c r="L173" i="3"/>
  <c r="L2141" i="3"/>
  <c r="L5595" i="3"/>
  <c r="V168" i="2"/>
  <c r="Y168" i="2"/>
  <c r="M173" i="2" l="1"/>
  <c r="M176" i="3"/>
  <c r="Q175" i="3"/>
  <c r="T175" i="3"/>
  <c r="U175" i="3" s="1"/>
  <c r="R174" i="3"/>
  <c r="L2142" i="3"/>
  <c r="L174" i="3"/>
  <c r="L5596" i="3"/>
  <c r="V169" i="2"/>
  <c r="Y169" i="2"/>
  <c r="M174" i="2" l="1"/>
  <c r="M177" i="3"/>
  <c r="Q176" i="3"/>
  <c r="T176" i="3"/>
  <c r="U176" i="3" s="1"/>
  <c r="R175" i="3"/>
  <c r="L175" i="3"/>
  <c r="L2143" i="3"/>
  <c r="L5597" i="3"/>
  <c r="V170" i="2"/>
  <c r="Y170" i="2"/>
  <c r="M175" i="2" l="1"/>
  <c r="M178" i="3"/>
  <c r="T177" i="3"/>
  <c r="U177" i="3" s="1"/>
  <c r="Q177" i="3"/>
  <c r="R176" i="3"/>
  <c r="L2144" i="3"/>
  <c r="L176" i="3"/>
  <c r="L5598" i="3"/>
  <c r="V171" i="2"/>
  <c r="Y171" i="2"/>
  <c r="M176" i="2" l="1"/>
  <c r="M179" i="3"/>
  <c r="T178" i="3"/>
  <c r="U178" i="3" s="1"/>
  <c r="Q178" i="3"/>
  <c r="R177" i="3"/>
  <c r="L177" i="3"/>
  <c r="L2145" i="3"/>
  <c r="L5599" i="3"/>
  <c r="V172" i="2"/>
  <c r="Y172" i="2"/>
  <c r="M177" i="2" l="1"/>
  <c r="R178" i="3"/>
  <c r="R179" i="3" s="1"/>
  <c r="M180" i="3"/>
  <c r="Q179" i="3"/>
  <c r="T179" i="3"/>
  <c r="U179" i="3" s="1"/>
  <c r="L2146" i="3"/>
  <c r="L178" i="3"/>
  <c r="L5600" i="3"/>
  <c r="V173" i="2"/>
  <c r="Y173" i="2"/>
  <c r="M178" i="2" l="1"/>
  <c r="M181" i="3"/>
  <c r="Q180" i="3"/>
  <c r="R180" i="3" s="1"/>
  <c r="T180" i="3"/>
  <c r="U180" i="3" s="1"/>
  <c r="L179" i="3"/>
  <c r="L2147" i="3"/>
  <c r="L5601" i="3"/>
  <c r="V174" i="2"/>
  <c r="Y174" i="2"/>
  <c r="M179" i="2" l="1"/>
  <c r="Q181" i="3"/>
  <c r="R181" i="3" s="1"/>
  <c r="M182" i="3"/>
  <c r="T181" i="3"/>
  <c r="U181" i="3" s="1"/>
  <c r="L2148" i="3"/>
  <c r="L180" i="3"/>
  <c r="L5602" i="3"/>
  <c r="Y175" i="2"/>
  <c r="V175" i="2"/>
  <c r="M180" i="2" l="1"/>
  <c r="M183" i="3"/>
  <c r="T182" i="3"/>
  <c r="U182" i="3" s="1"/>
  <c r="Q182" i="3"/>
  <c r="R182" i="3" s="1"/>
  <c r="L181" i="3"/>
  <c r="L2149" i="3"/>
  <c r="L5603" i="3"/>
  <c r="V176" i="2"/>
  <c r="Y176" i="2"/>
  <c r="M181" i="2" l="1"/>
  <c r="M184" i="3"/>
  <c r="T183" i="3"/>
  <c r="U183" i="3" s="1"/>
  <c r="Q183" i="3"/>
  <c r="R183" i="3" s="1"/>
  <c r="L2150" i="3"/>
  <c r="L182" i="3"/>
  <c r="L5604" i="3"/>
  <c r="V177" i="2"/>
  <c r="Y177" i="2"/>
  <c r="M182" i="2" l="1"/>
  <c r="T184" i="3"/>
  <c r="U184" i="3" s="1"/>
  <c r="M185" i="3"/>
  <c r="Q184" i="3"/>
  <c r="R184" i="3" s="1"/>
  <c r="L183" i="3"/>
  <c r="L2151" i="3"/>
  <c r="L5605" i="3"/>
  <c r="V178" i="2"/>
  <c r="Y178" i="2"/>
  <c r="M183" i="2" l="1"/>
  <c r="M186" i="3"/>
  <c r="Q185" i="3"/>
  <c r="R185" i="3" s="1"/>
  <c r="T185" i="3"/>
  <c r="U185" i="3" s="1"/>
  <c r="L2152" i="3"/>
  <c r="L184" i="3"/>
  <c r="L5606" i="3"/>
  <c r="V179" i="2"/>
  <c r="Y179" i="2"/>
  <c r="M184" i="2" l="1"/>
  <c r="M187" i="3"/>
  <c r="Q186" i="3"/>
  <c r="R186" i="3" s="1"/>
  <c r="T186" i="3"/>
  <c r="U186" i="3" s="1"/>
  <c r="L185" i="3"/>
  <c r="L2153" i="3"/>
  <c r="L5607" i="3"/>
  <c r="V180" i="2"/>
  <c r="Y180" i="2"/>
  <c r="M185" i="2" l="1"/>
  <c r="Q187" i="3"/>
  <c r="R187" i="3" s="1"/>
  <c r="M188" i="3"/>
  <c r="T187" i="3"/>
  <c r="U187" i="3" s="1"/>
  <c r="L2154" i="3"/>
  <c r="L186" i="3"/>
  <c r="L5608" i="3"/>
  <c r="V181" i="2"/>
  <c r="Y181" i="2"/>
  <c r="M186" i="2" l="1"/>
  <c r="M189" i="3"/>
  <c r="T188" i="3"/>
  <c r="U188" i="3" s="1"/>
  <c r="Q188" i="3"/>
  <c r="R188" i="3" s="1"/>
  <c r="L187" i="3"/>
  <c r="L2155" i="3"/>
  <c r="L5609" i="3"/>
  <c r="V182" i="2"/>
  <c r="Y182" i="2"/>
  <c r="M187" i="2" l="1"/>
  <c r="M190" i="3"/>
  <c r="T189" i="3"/>
  <c r="U189" i="3" s="1"/>
  <c r="Q189" i="3"/>
  <c r="R189" i="3" s="1"/>
  <c r="L2156" i="3"/>
  <c r="L188" i="3"/>
  <c r="L5610" i="3"/>
  <c r="Y183" i="2"/>
  <c r="V183" i="2"/>
  <c r="M188" i="2" l="1"/>
  <c r="M191" i="3"/>
  <c r="Q190" i="3"/>
  <c r="R190" i="3" s="1"/>
  <c r="T190" i="3"/>
  <c r="U190" i="3" s="1"/>
  <c r="L189" i="3"/>
  <c r="L2157" i="3"/>
  <c r="L5611" i="3"/>
  <c r="V184" i="2"/>
  <c r="Y184" i="2"/>
  <c r="M189" i="2" l="1"/>
  <c r="M192" i="3"/>
  <c r="Q191" i="3"/>
  <c r="R191" i="3" s="1"/>
  <c r="T191" i="3"/>
  <c r="U191" i="3" s="1"/>
  <c r="L2158" i="3"/>
  <c r="L190" i="3"/>
  <c r="L5612" i="3"/>
  <c r="V185" i="2"/>
  <c r="Y185" i="2"/>
  <c r="M190" i="2" l="1"/>
  <c r="M193" i="3"/>
  <c r="T192" i="3"/>
  <c r="U192" i="3" s="1"/>
  <c r="Q192" i="3"/>
  <c r="R192" i="3" s="1"/>
  <c r="L191" i="3"/>
  <c r="L2159" i="3"/>
  <c r="L5613" i="3"/>
  <c r="V186" i="2"/>
  <c r="Y186" i="2"/>
  <c r="M191" i="2" l="1"/>
  <c r="M194" i="3"/>
  <c r="Q193" i="3"/>
  <c r="R193" i="3" s="1"/>
  <c r="T193" i="3"/>
  <c r="U193" i="3" s="1"/>
  <c r="L2160" i="3"/>
  <c r="L192" i="3"/>
  <c r="L5614" i="3"/>
  <c r="V187" i="2"/>
  <c r="Y187" i="2"/>
  <c r="M192" i="2" l="1"/>
  <c r="M195" i="3"/>
  <c r="Q194" i="3"/>
  <c r="R194" i="3" s="1"/>
  <c r="T194" i="3"/>
  <c r="U194" i="3" s="1"/>
  <c r="L193" i="3"/>
  <c r="L2161" i="3"/>
  <c r="L5615" i="3"/>
  <c r="V188" i="2"/>
  <c r="Y188" i="2"/>
  <c r="M193" i="2" l="1"/>
  <c r="Q195" i="3"/>
  <c r="R195" i="3" s="1"/>
  <c r="M196" i="3"/>
  <c r="T195" i="3"/>
  <c r="U195" i="3" s="1"/>
  <c r="L2162" i="3"/>
  <c r="L194" i="3"/>
  <c r="L5616" i="3"/>
  <c r="V189" i="2"/>
  <c r="Y189" i="2"/>
  <c r="M194" i="2" l="1"/>
  <c r="M197" i="3"/>
  <c r="T196" i="3"/>
  <c r="U196" i="3" s="1"/>
  <c r="Q196" i="3"/>
  <c r="R196" i="3" s="1"/>
  <c r="L195" i="3"/>
  <c r="L2163" i="3"/>
  <c r="L5617" i="3"/>
  <c r="V190" i="2"/>
  <c r="Y190" i="2"/>
  <c r="M195" i="2" l="1"/>
  <c r="M198" i="3"/>
  <c r="Q197" i="3"/>
  <c r="R197" i="3" s="1"/>
  <c r="T197" i="3"/>
  <c r="U197" i="3" s="1"/>
  <c r="L2164" i="3"/>
  <c r="L196" i="3"/>
  <c r="L5618" i="3"/>
  <c r="Y191" i="2"/>
  <c r="V191" i="2"/>
  <c r="M196" i="2" l="1"/>
  <c r="M199" i="3"/>
  <c r="Q198" i="3"/>
  <c r="R198" i="3" s="1"/>
  <c r="T198" i="3"/>
  <c r="U198" i="3" s="1"/>
  <c r="L197" i="3"/>
  <c r="L2165" i="3"/>
  <c r="L5619" i="3"/>
  <c r="V192" i="2"/>
  <c r="Y192" i="2"/>
  <c r="M197" i="2" l="1"/>
  <c r="M200" i="3"/>
  <c r="Q199" i="3"/>
  <c r="R199" i="3" s="1"/>
  <c r="T199" i="3"/>
  <c r="U199" i="3" s="1"/>
  <c r="L2166" i="3"/>
  <c r="L198" i="3"/>
  <c r="L5620" i="3"/>
  <c r="V193" i="2"/>
  <c r="Y193" i="2"/>
  <c r="M198" i="2" l="1"/>
  <c r="M201" i="3"/>
  <c r="T200" i="3"/>
  <c r="U200" i="3" s="1"/>
  <c r="Q200" i="3"/>
  <c r="R200" i="3" s="1"/>
  <c r="L199" i="3"/>
  <c r="L2167" i="3"/>
  <c r="L5621" i="3"/>
  <c r="V194" i="2"/>
  <c r="Y194" i="2"/>
  <c r="M199" i="2" l="1"/>
  <c r="M202" i="3"/>
  <c r="Q201" i="3"/>
  <c r="R201" i="3" s="1"/>
  <c r="T201" i="3"/>
  <c r="U201" i="3" s="1"/>
  <c r="L2168" i="3"/>
  <c r="L200" i="3"/>
  <c r="L5622" i="3"/>
  <c r="V195" i="2"/>
  <c r="Y195" i="2"/>
  <c r="M200" i="2" l="1"/>
  <c r="M203" i="3"/>
  <c r="Q202" i="3"/>
  <c r="R202" i="3" s="1"/>
  <c r="T202" i="3"/>
  <c r="U202" i="3" s="1"/>
  <c r="L201" i="3"/>
  <c r="L2169" i="3"/>
  <c r="L5623" i="3"/>
  <c r="V196" i="2"/>
  <c r="Y196" i="2"/>
  <c r="M201" i="2" l="1"/>
  <c r="Q203" i="3"/>
  <c r="R203" i="3" s="1"/>
  <c r="M204" i="3"/>
  <c r="T203" i="3"/>
  <c r="U203" i="3" s="1"/>
  <c r="L2170" i="3"/>
  <c r="L202" i="3"/>
  <c r="L5624" i="3"/>
  <c r="V197" i="2"/>
  <c r="Y197" i="2"/>
  <c r="M202" i="2" l="1"/>
  <c r="M205" i="3"/>
  <c r="T204" i="3"/>
  <c r="U204" i="3" s="1"/>
  <c r="Q204" i="3"/>
  <c r="R204" i="3" s="1"/>
  <c r="L203" i="3"/>
  <c r="L2171" i="3"/>
  <c r="L5625" i="3"/>
  <c r="V198" i="2"/>
  <c r="Y198" i="2"/>
  <c r="M203" i="2" l="1"/>
  <c r="M206" i="3"/>
  <c r="Q205" i="3"/>
  <c r="R205" i="3" s="1"/>
  <c r="T205" i="3"/>
  <c r="U205" i="3" s="1"/>
  <c r="L2172" i="3"/>
  <c r="L204" i="3"/>
  <c r="L5626" i="3"/>
  <c r="Y199" i="2"/>
  <c r="V199" i="2"/>
  <c r="M204" i="2" l="1"/>
  <c r="Q206" i="3"/>
  <c r="R206" i="3" s="1"/>
  <c r="M207" i="3"/>
  <c r="T206" i="3"/>
  <c r="U206" i="3" s="1"/>
  <c r="L205" i="3"/>
  <c r="L2173" i="3"/>
  <c r="L5627" i="3"/>
  <c r="V200" i="2"/>
  <c r="Y200" i="2"/>
  <c r="M205" i="2" l="1"/>
  <c r="M208" i="3"/>
  <c r="Q207" i="3"/>
  <c r="R207" i="3" s="1"/>
  <c r="T207" i="3"/>
  <c r="U207" i="3" s="1"/>
  <c r="L2174" i="3"/>
  <c r="L206" i="3"/>
  <c r="L5628" i="3"/>
  <c r="V201" i="2"/>
  <c r="Y201" i="2"/>
  <c r="M206" i="2" l="1"/>
  <c r="M209" i="3"/>
  <c r="Q208" i="3"/>
  <c r="R208" i="3" s="1"/>
  <c r="T208" i="3"/>
  <c r="U208" i="3" s="1"/>
  <c r="L207" i="3"/>
  <c r="L2175" i="3"/>
  <c r="L5629" i="3"/>
  <c r="V202" i="2"/>
  <c r="Y202" i="2"/>
  <c r="M207" i="2" l="1"/>
  <c r="M210" i="3"/>
  <c r="Q209" i="3"/>
  <c r="R209" i="3" s="1"/>
  <c r="T209" i="3"/>
  <c r="U209" i="3" s="1"/>
  <c r="L2176" i="3"/>
  <c r="L208" i="3"/>
  <c r="L5630" i="3"/>
  <c r="V203" i="2"/>
  <c r="Y203" i="2"/>
  <c r="M208" i="2" l="1"/>
  <c r="M211" i="3"/>
  <c r="Q210" i="3"/>
  <c r="R210" i="3" s="1"/>
  <c r="T210" i="3"/>
  <c r="U210" i="3" s="1"/>
  <c r="L209" i="3"/>
  <c r="L2177" i="3"/>
  <c r="L5631" i="3"/>
  <c r="V204" i="2"/>
  <c r="Y204" i="2"/>
  <c r="M209" i="2" l="1"/>
  <c r="M212" i="3"/>
  <c r="Q211" i="3"/>
  <c r="R211" i="3" s="1"/>
  <c r="T211" i="3"/>
  <c r="U211" i="3" s="1"/>
  <c r="L2178" i="3"/>
  <c r="L210" i="3"/>
  <c r="L5632" i="3"/>
  <c r="V205" i="2"/>
  <c r="Y205" i="2"/>
  <c r="M210" i="2" l="1"/>
  <c r="M213" i="3"/>
  <c r="Q212" i="3"/>
  <c r="R212" i="3" s="1"/>
  <c r="T212" i="3"/>
  <c r="U212" i="3" s="1"/>
  <c r="L211" i="3"/>
  <c r="L2179" i="3"/>
  <c r="L5633" i="3"/>
  <c r="V206" i="2"/>
  <c r="Y206" i="2"/>
  <c r="M211" i="2" l="1"/>
  <c r="M214" i="3"/>
  <c r="Q213" i="3"/>
  <c r="R213" i="3" s="1"/>
  <c r="T213" i="3"/>
  <c r="U213" i="3" s="1"/>
  <c r="L2180" i="3"/>
  <c r="L212" i="3"/>
  <c r="L5634" i="3"/>
  <c r="Y207" i="2"/>
  <c r="V207" i="2"/>
  <c r="M212" i="2" l="1"/>
  <c r="M215" i="3"/>
  <c r="Q214" i="3"/>
  <c r="R214" i="3" s="1"/>
  <c r="T214" i="3"/>
  <c r="U214" i="3" s="1"/>
  <c r="L213" i="3"/>
  <c r="L2181" i="3"/>
  <c r="L5635" i="3"/>
  <c r="V208" i="2"/>
  <c r="Y208" i="2"/>
  <c r="M213" i="2" l="1"/>
  <c r="M216" i="3"/>
  <c r="Q215" i="3"/>
  <c r="R215" i="3" s="1"/>
  <c r="T215" i="3"/>
  <c r="U215" i="3" s="1"/>
  <c r="L2182" i="3"/>
  <c r="L214" i="3"/>
  <c r="L5636" i="3"/>
  <c r="V209" i="2"/>
  <c r="Y209" i="2"/>
  <c r="M214" i="2" l="1"/>
  <c r="M217" i="3"/>
  <c r="Q216" i="3"/>
  <c r="R216" i="3" s="1"/>
  <c r="T216" i="3"/>
  <c r="U216" i="3" s="1"/>
  <c r="L215" i="3"/>
  <c r="L2183" i="3"/>
  <c r="L5637" i="3"/>
  <c r="V210" i="2"/>
  <c r="Y210" i="2"/>
  <c r="M215" i="2" l="1"/>
  <c r="M218" i="3"/>
  <c r="T217" i="3"/>
  <c r="U217" i="3" s="1"/>
  <c r="Q217" i="3"/>
  <c r="R217" i="3" s="1"/>
  <c r="L2184" i="3"/>
  <c r="L216" i="3"/>
  <c r="L5638" i="3"/>
  <c r="V211" i="2"/>
  <c r="Y211" i="2"/>
  <c r="M216" i="2" l="1"/>
  <c r="M219" i="3"/>
  <c r="Q218" i="3"/>
  <c r="R218" i="3" s="1"/>
  <c r="T218" i="3"/>
  <c r="U218" i="3" s="1"/>
  <c r="L217" i="3"/>
  <c r="L2185" i="3"/>
  <c r="L5639" i="3"/>
  <c r="V212" i="2"/>
  <c r="Y212" i="2"/>
  <c r="M217" i="2" l="1"/>
  <c r="Q219" i="3"/>
  <c r="R219" i="3" s="1"/>
  <c r="M220" i="3"/>
  <c r="T219" i="3"/>
  <c r="U219" i="3" s="1"/>
  <c r="L2186" i="3"/>
  <c r="L218" i="3"/>
  <c r="L5640" i="3"/>
  <c r="V213" i="2"/>
  <c r="Y213" i="2"/>
  <c r="M218" i="2" l="1"/>
  <c r="M221" i="3"/>
  <c r="T220" i="3"/>
  <c r="U220" i="3" s="1"/>
  <c r="Q220" i="3"/>
  <c r="R220" i="3" s="1"/>
  <c r="L219" i="3"/>
  <c r="L2187" i="3"/>
  <c r="L5641" i="3"/>
  <c r="V214" i="2"/>
  <c r="Y214" i="2"/>
  <c r="M219" i="2" l="1"/>
  <c r="M222" i="3"/>
  <c r="T221" i="3"/>
  <c r="U221" i="3" s="1"/>
  <c r="Q221" i="3"/>
  <c r="R221" i="3" s="1"/>
  <c r="L2188" i="3"/>
  <c r="L220" i="3"/>
  <c r="L5642" i="3"/>
  <c r="Y215" i="2"/>
  <c r="V215" i="2"/>
  <c r="M220" i="2" l="1"/>
  <c r="M223" i="3"/>
  <c r="Q222" i="3"/>
  <c r="R222" i="3" s="1"/>
  <c r="T222" i="3"/>
  <c r="U222" i="3" s="1"/>
  <c r="L221" i="3"/>
  <c r="L2189" i="3"/>
  <c r="L5643" i="3"/>
  <c r="V216" i="2"/>
  <c r="Y216" i="2"/>
  <c r="M221" i="2" l="1"/>
  <c r="Q223" i="3"/>
  <c r="R223" i="3" s="1"/>
  <c r="M224" i="3"/>
  <c r="T223" i="3"/>
  <c r="U223" i="3" s="1"/>
  <c r="L2190" i="3"/>
  <c r="L222" i="3"/>
  <c r="L5644" i="3"/>
  <c r="V217" i="2"/>
  <c r="Y217" i="2"/>
  <c r="M222" i="2" l="1"/>
  <c r="M225" i="3"/>
  <c r="Q224" i="3"/>
  <c r="R224" i="3" s="1"/>
  <c r="T224" i="3"/>
  <c r="U224" i="3" s="1"/>
  <c r="L223" i="3"/>
  <c r="L2191" i="3"/>
  <c r="L5645" i="3"/>
  <c r="V218" i="2"/>
  <c r="Y218" i="2"/>
  <c r="M223" i="2" l="1"/>
  <c r="M226" i="3"/>
  <c r="Q225" i="3"/>
  <c r="R225" i="3" s="1"/>
  <c r="T225" i="3"/>
  <c r="U225" i="3" s="1"/>
  <c r="L2192" i="3"/>
  <c r="L224" i="3"/>
  <c r="L5646" i="3"/>
  <c r="V219" i="2"/>
  <c r="Y219" i="2"/>
  <c r="M224" i="2" l="1"/>
  <c r="M227" i="3"/>
  <c r="Q226" i="3"/>
  <c r="R226" i="3" s="1"/>
  <c r="T226" i="3"/>
  <c r="U226" i="3" s="1"/>
  <c r="L225" i="3"/>
  <c r="L2193" i="3"/>
  <c r="L5647" i="3"/>
  <c r="V220" i="2"/>
  <c r="Y220" i="2"/>
  <c r="M225" i="2" l="1"/>
  <c r="M228" i="3"/>
  <c r="Q227" i="3"/>
  <c r="R227" i="3" s="1"/>
  <c r="T227" i="3"/>
  <c r="U227" i="3" s="1"/>
  <c r="L2194" i="3"/>
  <c r="L226" i="3"/>
  <c r="L5648" i="3"/>
  <c r="V221" i="2"/>
  <c r="Y221" i="2"/>
  <c r="M226" i="2" l="1"/>
  <c r="M229" i="3"/>
  <c r="Q228" i="3"/>
  <c r="R228" i="3" s="1"/>
  <c r="T228" i="3"/>
  <c r="U228" i="3" s="1"/>
  <c r="L227" i="3"/>
  <c r="L2195" i="3"/>
  <c r="L5649" i="3"/>
  <c r="V222" i="2"/>
  <c r="Y222" i="2"/>
  <c r="M227" i="2" l="1"/>
  <c r="T229" i="3"/>
  <c r="U229" i="3" s="1"/>
  <c r="M230" i="3"/>
  <c r="Q229" i="3"/>
  <c r="R229" i="3" s="1"/>
  <c r="L2196" i="3"/>
  <c r="L228" i="3"/>
  <c r="L5650" i="3"/>
  <c r="Y223" i="2"/>
  <c r="V223" i="2"/>
  <c r="M228" i="2" l="1"/>
  <c r="M231" i="3"/>
  <c r="Q230" i="3"/>
  <c r="R230" i="3" s="1"/>
  <c r="T230" i="3"/>
  <c r="U230" i="3" s="1"/>
  <c r="L229" i="3"/>
  <c r="L2197" i="3"/>
  <c r="L5651" i="3"/>
  <c r="V224" i="2"/>
  <c r="Y224" i="2"/>
  <c r="M229" i="2" l="1"/>
  <c r="M232" i="3"/>
  <c r="Q231" i="3"/>
  <c r="R231" i="3" s="1"/>
  <c r="T231" i="3"/>
  <c r="U231" i="3" s="1"/>
  <c r="L2198" i="3"/>
  <c r="L230" i="3"/>
  <c r="L5652" i="3"/>
  <c r="V225" i="2"/>
  <c r="Y225" i="2"/>
  <c r="M230" i="2" l="1"/>
  <c r="M233" i="3"/>
  <c r="Q232" i="3"/>
  <c r="R232" i="3" s="1"/>
  <c r="T232" i="3"/>
  <c r="U232" i="3" s="1"/>
  <c r="L231" i="3"/>
  <c r="L2199" i="3"/>
  <c r="L5653" i="3"/>
  <c r="V226" i="2"/>
  <c r="Y226" i="2"/>
  <c r="M231" i="2" l="1"/>
  <c r="M234" i="3"/>
  <c r="T233" i="3"/>
  <c r="U233" i="3" s="1"/>
  <c r="Q233" i="3"/>
  <c r="R233" i="3" s="1"/>
  <c r="L2200" i="3"/>
  <c r="L232" i="3"/>
  <c r="L5654" i="3"/>
  <c r="V227" i="2"/>
  <c r="Y227" i="2"/>
  <c r="M232" i="2" l="1"/>
  <c r="M235" i="3"/>
  <c r="T234" i="3"/>
  <c r="U234" i="3" s="1"/>
  <c r="Q234" i="3"/>
  <c r="R234" i="3" s="1"/>
  <c r="L233" i="3"/>
  <c r="L2201" i="3"/>
  <c r="L5655" i="3"/>
  <c r="V228" i="2"/>
  <c r="Y228" i="2"/>
  <c r="M233" i="2" l="1"/>
  <c r="M236" i="3"/>
  <c r="Q235" i="3"/>
  <c r="R235" i="3" s="1"/>
  <c r="T235" i="3"/>
  <c r="U235" i="3" s="1"/>
  <c r="L2202" i="3"/>
  <c r="L234" i="3"/>
  <c r="L5656" i="3"/>
  <c r="V229" i="2"/>
  <c r="Y229" i="2"/>
  <c r="M234" i="2" l="1"/>
  <c r="M237" i="3"/>
  <c r="T236" i="3"/>
  <c r="U236" i="3" s="1"/>
  <c r="Q236" i="3"/>
  <c r="R236" i="3" s="1"/>
  <c r="L235" i="3"/>
  <c r="L2203" i="3"/>
  <c r="L5657" i="3"/>
  <c r="V230" i="2"/>
  <c r="Y230" i="2"/>
  <c r="M235" i="2" l="1"/>
  <c r="M238" i="3"/>
  <c r="T237" i="3"/>
  <c r="U237" i="3" s="1"/>
  <c r="Q237" i="3"/>
  <c r="R237" i="3" s="1"/>
  <c r="L2204" i="3"/>
  <c r="L236" i="3"/>
  <c r="L5658" i="3"/>
  <c r="Y231" i="2"/>
  <c r="V231" i="2"/>
  <c r="M236" i="2" l="1"/>
  <c r="M239" i="3"/>
  <c r="T238" i="3"/>
  <c r="U238" i="3" s="1"/>
  <c r="Q238" i="3"/>
  <c r="R238" i="3" s="1"/>
  <c r="L237" i="3"/>
  <c r="L2205" i="3"/>
  <c r="L5659" i="3"/>
  <c r="V232" i="2"/>
  <c r="Y232" i="2"/>
  <c r="M237" i="2" l="1"/>
  <c r="M240" i="3"/>
  <c r="Q239" i="3"/>
  <c r="R239" i="3" s="1"/>
  <c r="T239" i="3"/>
  <c r="U239" i="3" s="1"/>
  <c r="L2206" i="3"/>
  <c r="L238" i="3"/>
  <c r="L5660" i="3"/>
  <c r="V233" i="2"/>
  <c r="Y233" i="2"/>
  <c r="M238" i="2" l="1"/>
  <c r="Q240" i="3"/>
  <c r="R240" i="3" s="1"/>
  <c r="M241" i="3"/>
  <c r="T240" i="3"/>
  <c r="U240" i="3" s="1"/>
  <c r="L239" i="3"/>
  <c r="L2207" i="3"/>
  <c r="L5661" i="3"/>
  <c r="V234" i="2"/>
  <c r="Y234" i="2"/>
  <c r="M239" i="2" l="1"/>
  <c r="T241" i="3"/>
  <c r="U241" i="3" s="1"/>
  <c r="M242" i="3"/>
  <c r="Q241" i="3"/>
  <c r="R241" i="3" s="1"/>
  <c r="L2208" i="3"/>
  <c r="L240" i="3"/>
  <c r="L5662" i="3"/>
  <c r="V235" i="2"/>
  <c r="Y235" i="2"/>
  <c r="M240" i="2" l="1"/>
  <c r="M243" i="3"/>
  <c r="T242" i="3"/>
  <c r="U242" i="3" s="1"/>
  <c r="Q242" i="3"/>
  <c r="R242" i="3" s="1"/>
  <c r="L241" i="3"/>
  <c r="L2209" i="3"/>
  <c r="L5663" i="3"/>
  <c r="V236" i="2"/>
  <c r="Y236" i="2"/>
  <c r="M241" i="2" l="1"/>
  <c r="M244" i="3"/>
  <c r="Q243" i="3"/>
  <c r="R243" i="3" s="1"/>
  <c r="T243" i="3"/>
  <c r="U243" i="3" s="1"/>
  <c r="L2210" i="3"/>
  <c r="L242" i="3"/>
  <c r="L5664" i="3"/>
  <c r="V237" i="2"/>
  <c r="Y237" i="2"/>
  <c r="M242" i="2" l="1"/>
  <c r="M245" i="3"/>
  <c r="T244" i="3"/>
  <c r="U244" i="3" s="1"/>
  <c r="Q244" i="3"/>
  <c r="R244" i="3" s="1"/>
  <c r="L243" i="3"/>
  <c r="L2211" i="3"/>
  <c r="L5665" i="3"/>
  <c r="V238" i="2"/>
  <c r="Y238" i="2"/>
  <c r="M243" i="2" l="1"/>
  <c r="M246" i="3"/>
  <c r="Q245" i="3"/>
  <c r="R245" i="3" s="1"/>
  <c r="T245" i="3"/>
  <c r="U245" i="3" s="1"/>
  <c r="L2212" i="3"/>
  <c r="L244" i="3"/>
  <c r="L5666" i="3"/>
  <c r="Y239" i="2"/>
  <c r="V239" i="2"/>
  <c r="M244" i="2" l="1"/>
  <c r="M247" i="3"/>
  <c r="T246" i="3"/>
  <c r="U246" i="3" s="1"/>
  <c r="Q246" i="3"/>
  <c r="R246" i="3" s="1"/>
  <c r="L245" i="3"/>
  <c r="L2213" i="3"/>
  <c r="L5667" i="3"/>
  <c r="V240" i="2"/>
  <c r="Y240" i="2"/>
  <c r="M245" i="2" l="1"/>
  <c r="M248" i="3"/>
  <c r="Q247" i="3"/>
  <c r="R247" i="3" s="1"/>
  <c r="T247" i="3"/>
  <c r="U247" i="3" s="1"/>
  <c r="L2214" i="3"/>
  <c r="L246" i="3"/>
  <c r="L5668" i="3"/>
  <c r="V241" i="2"/>
  <c r="Y241" i="2"/>
  <c r="M246" i="2" l="1"/>
  <c r="M249" i="3"/>
  <c r="Q248" i="3"/>
  <c r="R248" i="3" s="1"/>
  <c r="T248" i="3"/>
  <c r="U248" i="3" s="1"/>
  <c r="L247" i="3"/>
  <c r="L2215" i="3"/>
  <c r="L5669" i="3"/>
  <c r="V242" i="2"/>
  <c r="Y242" i="2"/>
  <c r="M247" i="2" l="1"/>
  <c r="M250" i="3"/>
  <c r="Q249" i="3"/>
  <c r="R249" i="3" s="1"/>
  <c r="T249" i="3"/>
  <c r="U249" i="3" s="1"/>
  <c r="L2216" i="3"/>
  <c r="L248" i="3"/>
  <c r="L5670" i="3"/>
  <c r="V243" i="2"/>
  <c r="Y243" i="2"/>
  <c r="M248" i="2" l="1"/>
  <c r="M251" i="3"/>
  <c r="T250" i="3"/>
  <c r="U250" i="3" s="1"/>
  <c r="Q250" i="3"/>
  <c r="R250" i="3" s="1"/>
  <c r="L249" i="3"/>
  <c r="L2217" i="3"/>
  <c r="L5671" i="3"/>
  <c r="V244" i="2"/>
  <c r="Y244" i="2"/>
  <c r="M249" i="2" l="1"/>
  <c r="M252" i="3"/>
  <c r="Q251" i="3"/>
  <c r="R251" i="3" s="1"/>
  <c r="T251" i="3"/>
  <c r="U251" i="3" s="1"/>
  <c r="L2218" i="3"/>
  <c r="L250" i="3"/>
  <c r="L5672" i="3"/>
  <c r="V245" i="2"/>
  <c r="Y245" i="2"/>
  <c r="M250" i="2" l="1"/>
  <c r="M253" i="3"/>
  <c r="T252" i="3"/>
  <c r="U252" i="3" s="1"/>
  <c r="Q252" i="3"/>
  <c r="R252" i="3" s="1"/>
  <c r="L251" i="3"/>
  <c r="L2219" i="3"/>
  <c r="L5673" i="3"/>
  <c r="V246" i="2"/>
  <c r="Y246" i="2"/>
  <c r="M251" i="2" l="1"/>
  <c r="M254" i="3"/>
  <c r="Q253" i="3"/>
  <c r="R253" i="3" s="1"/>
  <c r="T253" i="3"/>
  <c r="U253" i="3" s="1"/>
  <c r="L2220" i="3"/>
  <c r="L252" i="3"/>
  <c r="L5674" i="3"/>
  <c r="Y247" i="2"/>
  <c r="V247" i="2"/>
  <c r="M252" i="2" l="1"/>
  <c r="M255" i="3"/>
  <c r="Q254" i="3"/>
  <c r="R254" i="3" s="1"/>
  <c r="T254" i="3"/>
  <c r="U254" i="3" s="1"/>
  <c r="L253" i="3"/>
  <c r="L2221" i="3"/>
  <c r="L5675" i="3"/>
  <c r="V248" i="2"/>
  <c r="Y248" i="2"/>
  <c r="M253" i="2" l="1"/>
  <c r="M256" i="3"/>
  <c r="Q255" i="3"/>
  <c r="R255" i="3" s="1"/>
  <c r="T255" i="3"/>
  <c r="U255" i="3" s="1"/>
  <c r="L254" i="3"/>
  <c r="L2222" i="3"/>
  <c r="L5676" i="3"/>
  <c r="V249" i="2"/>
  <c r="Y249" i="2"/>
  <c r="M254" i="2" l="1"/>
  <c r="M257" i="3"/>
  <c r="Q256" i="3"/>
  <c r="R256" i="3" s="1"/>
  <c r="T256" i="3"/>
  <c r="U256" i="3" s="1"/>
  <c r="L2223" i="3"/>
  <c r="L255" i="3"/>
  <c r="L5677" i="3"/>
  <c r="V250" i="2"/>
  <c r="Y250" i="2"/>
  <c r="M255" i="2" l="1"/>
  <c r="M258" i="3"/>
  <c r="Q257" i="3"/>
  <c r="R257" i="3" s="1"/>
  <c r="T257" i="3"/>
  <c r="U257" i="3" s="1"/>
  <c r="L256" i="3"/>
  <c r="L2224" i="3"/>
  <c r="L5678" i="3"/>
  <c r="V251" i="2"/>
  <c r="Y251" i="2"/>
  <c r="M256" i="2" l="1"/>
  <c r="M259" i="3"/>
  <c r="T258" i="3"/>
  <c r="U258" i="3" s="1"/>
  <c r="Q258" i="3"/>
  <c r="R258" i="3" s="1"/>
  <c r="L257" i="3"/>
  <c r="L5679" i="3"/>
  <c r="L2225" i="3"/>
  <c r="V252" i="2"/>
  <c r="Y252" i="2"/>
  <c r="M257" i="2" l="1"/>
  <c r="M260" i="3"/>
  <c r="T259" i="3"/>
  <c r="U259" i="3" s="1"/>
  <c r="Q259" i="3"/>
  <c r="R259" i="3" s="1"/>
  <c r="L2226" i="3"/>
  <c r="L5680" i="3"/>
  <c r="L258" i="3"/>
  <c r="V253" i="2"/>
  <c r="Y253" i="2"/>
  <c r="M258" i="2" l="1"/>
  <c r="M261" i="3"/>
  <c r="T260" i="3"/>
  <c r="U260" i="3" s="1"/>
  <c r="Q260" i="3"/>
  <c r="R260" i="3" s="1"/>
  <c r="L5681" i="3"/>
  <c r="L2227" i="3"/>
  <c r="L259" i="3"/>
  <c r="V254" i="2"/>
  <c r="Y254" i="2"/>
  <c r="M259" i="2" l="1"/>
  <c r="M262" i="3"/>
  <c r="Q261" i="3"/>
  <c r="R261" i="3" s="1"/>
  <c r="T261" i="3"/>
  <c r="U261" i="3" s="1"/>
  <c r="L2228" i="3"/>
  <c r="L5682" i="3"/>
  <c r="L260" i="3"/>
  <c r="Y255" i="2"/>
  <c r="V255" i="2"/>
  <c r="M260" i="2" l="1"/>
  <c r="M263" i="3"/>
  <c r="T262" i="3"/>
  <c r="U262" i="3" s="1"/>
  <c r="Q262" i="3"/>
  <c r="R262" i="3" s="1"/>
  <c r="L5683" i="3"/>
  <c r="L2229" i="3"/>
  <c r="L261" i="3"/>
  <c r="V256" i="2"/>
  <c r="Y256" i="2"/>
  <c r="M261" i="2" l="1"/>
  <c r="M264" i="3"/>
  <c r="Q263" i="3"/>
  <c r="R263" i="3" s="1"/>
  <c r="T263" i="3"/>
  <c r="U263" i="3" s="1"/>
  <c r="L2230" i="3"/>
  <c r="L5684" i="3"/>
  <c r="L262" i="3"/>
  <c r="V257" i="2"/>
  <c r="Y257" i="2"/>
  <c r="M262" i="2" l="1"/>
  <c r="M265" i="3"/>
  <c r="T264" i="3"/>
  <c r="U264" i="3" s="1"/>
  <c r="Q264" i="3"/>
  <c r="R264" i="3" s="1"/>
  <c r="L5685" i="3"/>
  <c r="L2231" i="3"/>
  <c r="L263" i="3"/>
  <c r="V258" i="2"/>
  <c r="Y258" i="2"/>
  <c r="M263" i="2" l="1"/>
  <c r="M266" i="3"/>
  <c r="Q265" i="3"/>
  <c r="R265" i="3" s="1"/>
  <c r="T265" i="3"/>
  <c r="U265" i="3" s="1"/>
  <c r="L5686" i="3"/>
  <c r="L264" i="3"/>
  <c r="L2232" i="3"/>
  <c r="V259" i="2"/>
  <c r="Y259" i="2"/>
  <c r="M264" i="2" l="1"/>
  <c r="M267" i="3"/>
  <c r="T266" i="3"/>
  <c r="U266" i="3" s="1"/>
  <c r="Q266" i="3"/>
  <c r="R266" i="3" s="1"/>
  <c r="L265" i="3"/>
  <c r="L5687" i="3"/>
  <c r="L2233" i="3"/>
  <c r="V260" i="2"/>
  <c r="Y260" i="2"/>
  <c r="M265" i="2" l="1"/>
  <c r="M268" i="3"/>
  <c r="Q267" i="3"/>
  <c r="R267" i="3" s="1"/>
  <c r="T267" i="3"/>
  <c r="U267" i="3" s="1"/>
  <c r="L5688" i="3"/>
  <c r="L2234" i="3"/>
  <c r="L266" i="3"/>
  <c r="V261" i="2"/>
  <c r="Y261" i="2"/>
  <c r="M266" i="2" l="1"/>
  <c r="M269" i="3"/>
  <c r="Q268" i="3"/>
  <c r="R268" i="3" s="1"/>
  <c r="T268" i="3"/>
  <c r="U268" i="3" s="1"/>
  <c r="L2235" i="3"/>
  <c r="L5689" i="3"/>
  <c r="L267" i="3"/>
  <c r="V262" i="2"/>
  <c r="Y262" i="2"/>
  <c r="M267" i="2" l="1"/>
  <c r="M270" i="3"/>
  <c r="Q269" i="3"/>
  <c r="R269" i="3" s="1"/>
  <c r="T269" i="3"/>
  <c r="U269" i="3" s="1"/>
  <c r="L5690" i="3"/>
  <c r="L2236" i="3"/>
  <c r="L268" i="3"/>
  <c r="Y263" i="2"/>
  <c r="V263" i="2"/>
  <c r="M268" i="2" l="1"/>
  <c r="M271" i="3"/>
  <c r="T270" i="3"/>
  <c r="U270" i="3" s="1"/>
  <c r="Q270" i="3"/>
  <c r="R270" i="3" s="1"/>
  <c r="L269" i="3"/>
  <c r="L5691" i="3"/>
  <c r="L2237" i="3"/>
  <c r="V264" i="2"/>
  <c r="Y264" i="2"/>
  <c r="M269" i="2" l="1"/>
  <c r="M272" i="3"/>
  <c r="T271" i="3"/>
  <c r="U271" i="3" s="1"/>
  <c r="Q271" i="3"/>
  <c r="R271" i="3" s="1"/>
  <c r="L5692" i="3"/>
  <c r="L270" i="3"/>
  <c r="L2238" i="3"/>
  <c r="V265" i="2"/>
  <c r="Y265" i="2"/>
  <c r="M270" i="2" l="1"/>
  <c r="Q272" i="3"/>
  <c r="R272" i="3" s="1"/>
  <c r="M273" i="3"/>
  <c r="T272" i="3"/>
  <c r="U272" i="3" s="1"/>
  <c r="L271" i="3"/>
  <c r="L2239" i="3"/>
  <c r="L5693" i="3"/>
  <c r="V266" i="2"/>
  <c r="Y266" i="2"/>
  <c r="M271" i="2" l="1"/>
  <c r="T273" i="3"/>
  <c r="U273" i="3" s="1"/>
  <c r="M274" i="3"/>
  <c r="Q273" i="3"/>
  <c r="R273" i="3" s="1"/>
  <c r="L272" i="3"/>
  <c r="L5694" i="3"/>
  <c r="L2240" i="3"/>
  <c r="V267" i="2"/>
  <c r="Y267" i="2"/>
  <c r="M272" i="2" l="1"/>
  <c r="M275" i="3"/>
  <c r="T274" i="3"/>
  <c r="U274" i="3" s="1"/>
  <c r="Q274" i="3"/>
  <c r="R274" i="3" s="1"/>
  <c r="L5695" i="3"/>
  <c r="L2241" i="3"/>
  <c r="L273" i="3"/>
  <c r="V268" i="2"/>
  <c r="Y268" i="2"/>
  <c r="M273" i="2" l="1"/>
  <c r="M276" i="3"/>
  <c r="Q275" i="3"/>
  <c r="R275" i="3" s="1"/>
  <c r="T275" i="3"/>
  <c r="U275" i="3" s="1"/>
  <c r="L2242" i="3"/>
  <c r="L5696" i="3"/>
  <c r="L274" i="3"/>
  <c r="V269" i="2"/>
  <c r="Y269" i="2"/>
  <c r="M274" i="2" l="1"/>
  <c r="M277" i="3"/>
  <c r="T276" i="3"/>
  <c r="U276" i="3" s="1"/>
  <c r="Q276" i="3"/>
  <c r="R276" i="3" s="1"/>
  <c r="L5697" i="3"/>
  <c r="L2243" i="3"/>
  <c r="L275" i="3"/>
  <c r="V270" i="2"/>
  <c r="Y270" i="2"/>
  <c r="M275" i="2" l="1"/>
  <c r="M278" i="3"/>
  <c r="T277" i="3"/>
  <c r="U277" i="3" s="1"/>
  <c r="Q277" i="3"/>
  <c r="R277" i="3" s="1"/>
  <c r="L2244" i="3"/>
  <c r="L5698" i="3"/>
  <c r="L276" i="3"/>
  <c r="Y271" i="2"/>
  <c r="V271" i="2"/>
  <c r="M276" i="2" l="1"/>
  <c r="M279" i="3"/>
  <c r="Q278" i="3"/>
  <c r="R278" i="3" s="1"/>
  <c r="T278" i="3"/>
  <c r="U278" i="3" s="1"/>
  <c r="L5699" i="3"/>
  <c r="L2245" i="3"/>
  <c r="L277" i="3"/>
  <c r="V272" i="2"/>
  <c r="Y272" i="2"/>
  <c r="M277" i="2" l="1"/>
  <c r="M280" i="3"/>
  <c r="Q279" i="3"/>
  <c r="R279" i="3" s="1"/>
  <c r="T279" i="3"/>
  <c r="U279" i="3" s="1"/>
  <c r="L2246" i="3"/>
  <c r="L5700" i="3"/>
  <c r="L278" i="3"/>
  <c r="V273" i="2"/>
  <c r="Y273" i="2"/>
  <c r="M278" i="2" l="1"/>
  <c r="M281" i="3"/>
  <c r="T280" i="3"/>
  <c r="U280" i="3" s="1"/>
  <c r="Q280" i="3"/>
  <c r="R280" i="3" s="1"/>
  <c r="L2247" i="3"/>
  <c r="L5701" i="3"/>
  <c r="L279" i="3"/>
  <c r="V274" i="2"/>
  <c r="Y274" i="2"/>
  <c r="M279" i="2" l="1"/>
  <c r="M282" i="3"/>
  <c r="Q281" i="3"/>
  <c r="R281" i="3" s="1"/>
  <c r="T281" i="3"/>
  <c r="U281" i="3" s="1"/>
  <c r="L5702" i="3"/>
  <c r="L2248" i="3"/>
  <c r="L280" i="3"/>
  <c r="V275" i="2"/>
  <c r="Y275" i="2"/>
  <c r="M280" i="2" l="1"/>
  <c r="M283" i="3"/>
  <c r="Q282" i="3"/>
  <c r="R282" i="3" s="1"/>
  <c r="T282" i="3"/>
  <c r="U282" i="3" s="1"/>
  <c r="L5703" i="3"/>
  <c r="L281" i="3"/>
  <c r="L2249" i="3"/>
  <c r="V276" i="2"/>
  <c r="Y276" i="2"/>
  <c r="M281" i="2" l="1"/>
  <c r="M284" i="3"/>
  <c r="T283" i="3"/>
  <c r="U283" i="3" s="1"/>
  <c r="Q283" i="3"/>
  <c r="R283" i="3" s="1"/>
  <c r="L2250" i="3"/>
  <c r="L282" i="3"/>
  <c r="L5704" i="3"/>
  <c r="V277" i="2"/>
  <c r="Y277" i="2"/>
  <c r="M282" i="2" l="1"/>
  <c r="M285" i="3"/>
  <c r="Q284" i="3"/>
  <c r="R284" i="3" s="1"/>
  <c r="T284" i="3"/>
  <c r="U284" i="3" s="1"/>
  <c r="L283" i="3"/>
  <c r="L2251" i="3"/>
  <c r="L5705" i="3"/>
  <c r="V278" i="2"/>
  <c r="Y278" i="2"/>
  <c r="M283" i="2" l="1"/>
  <c r="M286" i="3"/>
  <c r="T285" i="3"/>
  <c r="U285" i="3" s="1"/>
  <c r="Q285" i="3"/>
  <c r="R285" i="3" s="1"/>
  <c r="L2252" i="3"/>
  <c r="L284" i="3"/>
  <c r="L5706" i="3"/>
  <c r="Y279" i="2"/>
  <c r="V279" i="2"/>
  <c r="M284" i="2" l="1"/>
  <c r="M287" i="3"/>
  <c r="Q286" i="3"/>
  <c r="R286" i="3" s="1"/>
  <c r="T286" i="3"/>
  <c r="U286" i="3" s="1"/>
  <c r="L285" i="3"/>
  <c r="L2253" i="3"/>
  <c r="L5707" i="3"/>
  <c r="V280" i="2"/>
  <c r="Y280" i="2"/>
  <c r="M285" i="2" l="1"/>
  <c r="M288" i="3"/>
  <c r="T287" i="3"/>
  <c r="U287" i="3" s="1"/>
  <c r="Q287" i="3"/>
  <c r="R287" i="3" s="1"/>
  <c r="L286" i="3"/>
  <c r="L5708" i="3"/>
  <c r="L2254" i="3"/>
  <c r="V281" i="2"/>
  <c r="Y281" i="2"/>
  <c r="M286" i="2" l="1"/>
  <c r="M289" i="3"/>
  <c r="Q288" i="3"/>
  <c r="R288" i="3" s="1"/>
  <c r="T288" i="3"/>
  <c r="U288" i="3" s="1"/>
  <c r="L2255" i="3"/>
  <c r="L5709" i="3"/>
  <c r="L287" i="3"/>
  <c r="V282" i="2"/>
  <c r="Y282" i="2"/>
  <c r="M287" i="2" l="1"/>
  <c r="M290" i="3"/>
  <c r="Q289" i="3"/>
  <c r="R289" i="3" s="1"/>
  <c r="T289" i="3"/>
  <c r="U289" i="3" s="1"/>
  <c r="L5710" i="3"/>
  <c r="L2256" i="3"/>
  <c r="L288" i="3"/>
  <c r="V283" i="2"/>
  <c r="Y283" i="2"/>
  <c r="M288" i="2" l="1"/>
  <c r="M291" i="3"/>
  <c r="Q290" i="3"/>
  <c r="R290" i="3" s="1"/>
  <c r="T290" i="3"/>
  <c r="U290" i="3" s="1"/>
  <c r="L5711" i="3"/>
  <c r="L289" i="3"/>
  <c r="L2257" i="3"/>
  <c r="V284" i="2"/>
  <c r="Y284" i="2"/>
  <c r="M289" i="2" l="1"/>
  <c r="M292" i="3"/>
  <c r="T291" i="3"/>
  <c r="U291" i="3" s="1"/>
  <c r="Q291" i="3"/>
  <c r="R291" i="3" s="1"/>
  <c r="L290" i="3"/>
  <c r="L2258" i="3"/>
  <c r="L5712" i="3"/>
  <c r="V285" i="2"/>
  <c r="Y285" i="2"/>
  <c r="M290" i="2" l="1"/>
  <c r="M293" i="3"/>
  <c r="Q292" i="3"/>
  <c r="R292" i="3" s="1"/>
  <c r="T292" i="3"/>
  <c r="U292" i="3" s="1"/>
  <c r="L2259" i="3"/>
  <c r="L291" i="3"/>
  <c r="L5713" i="3"/>
  <c r="V286" i="2"/>
  <c r="Y286" i="2"/>
  <c r="M291" i="2" l="1"/>
  <c r="M294" i="3"/>
  <c r="Q293" i="3"/>
  <c r="R293" i="3" s="1"/>
  <c r="T293" i="3"/>
  <c r="U293" i="3" s="1"/>
  <c r="L292" i="3"/>
  <c r="L2260" i="3"/>
  <c r="L5714" i="3"/>
  <c r="Y287" i="2"/>
  <c r="V287" i="2"/>
  <c r="M292" i="2" l="1"/>
  <c r="M295" i="3"/>
  <c r="Q294" i="3"/>
  <c r="R294" i="3" s="1"/>
  <c r="T294" i="3"/>
  <c r="U294" i="3" s="1"/>
  <c r="L293" i="3"/>
  <c r="L5715" i="3"/>
  <c r="L2261" i="3"/>
  <c r="V288" i="2"/>
  <c r="Y288" i="2"/>
  <c r="M293" i="2" l="1"/>
  <c r="M296" i="3"/>
  <c r="T295" i="3"/>
  <c r="U295" i="3" s="1"/>
  <c r="Q295" i="3"/>
  <c r="R295" i="3" s="1"/>
  <c r="L5716" i="3"/>
  <c r="L2262" i="3"/>
  <c r="L294" i="3"/>
  <c r="V289" i="2"/>
  <c r="Y289" i="2"/>
  <c r="M294" i="2" l="1"/>
  <c r="M297" i="3"/>
  <c r="T296" i="3"/>
  <c r="U296" i="3" s="1"/>
  <c r="Q296" i="3"/>
  <c r="R296" i="3" s="1"/>
  <c r="L2263" i="3"/>
  <c r="L5717" i="3"/>
  <c r="L295" i="3"/>
  <c r="V290" i="2"/>
  <c r="Y290" i="2"/>
  <c r="M295" i="2" l="1"/>
  <c r="M298" i="3"/>
  <c r="Q297" i="3"/>
  <c r="R297" i="3" s="1"/>
  <c r="T297" i="3"/>
  <c r="U297" i="3" s="1"/>
  <c r="L5718" i="3"/>
  <c r="L2264" i="3"/>
  <c r="L296" i="3"/>
  <c r="V291" i="2"/>
  <c r="Y291" i="2"/>
  <c r="M296" i="2" l="1"/>
  <c r="Q298" i="3"/>
  <c r="R298" i="3" s="1"/>
  <c r="M299" i="3"/>
  <c r="T298" i="3"/>
  <c r="U298" i="3" s="1"/>
  <c r="L2265" i="3"/>
  <c r="L297" i="3"/>
  <c r="L5719" i="3"/>
  <c r="V292" i="2"/>
  <c r="Y292" i="2"/>
  <c r="M297" i="2" l="1"/>
  <c r="M300" i="3"/>
  <c r="Q299" i="3"/>
  <c r="R299" i="3" s="1"/>
  <c r="T299" i="3"/>
  <c r="U299" i="3" s="1"/>
  <c r="L298" i="3"/>
  <c r="L2266" i="3"/>
  <c r="L5720" i="3"/>
  <c r="V293" i="2"/>
  <c r="Y293" i="2"/>
  <c r="M298" i="2" l="1"/>
  <c r="M301" i="3"/>
  <c r="Q300" i="3"/>
  <c r="R300" i="3" s="1"/>
  <c r="T300" i="3"/>
  <c r="U300" i="3" s="1"/>
  <c r="L2267" i="3"/>
  <c r="L299" i="3"/>
  <c r="L5721" i="3"/>
  <c r="V294" i="2"/>
  <c r="Y294" i="2"/>
  <c r="M299" i="2" l="1"/>
  <c r="M302" i="3"/>
  <c r="T301" i="3"/>
  <c r="U301" i="3" s="1"/>
  <c r="Q301" i="3"/>
  <c r="R301" i="3" s="1"/>
  <c r="L300" i="3"/>
  <c r="L2268" i="3"/>
  <c r="L5722" i="3"/>
  <c r="Y295" i="2"/>
  <c r="V295" i="2"/>
  <c r="M300" i="2" l="1"/>
  <c r="M303" i="3"/>
  <c r="T302" i="3"/>
  <c r="U302" i="3" s="1"/>
  <c r="Q302" i="3"/>
  <c r="R302" i="3" s="1"/>
  <c r="L301" i="3"/>
  <c r="L5723" i="3"/>
  <c r="L2269" i="3"/>
  <c r="V296" i="2"/>
  <c r="Y296" i="2"/>
  <c r="M301" i="2" l="1"/>
  <c r="M304" i="3"/>
  <c r="Q303" i="3"/>
  <c r="R303" i="3" s="1"/>
  <c r="T303" i="3"/>
  <c r="U303" i="3" s="1"/>
  <c r="L5724" i="3"/>
  <c r="L2270" i="3"/>
  <c r="L302" i="3"/>
  <c r="V297" i="2"/>
  <c r="Y297" i="2"/>
  <c r="M302" i="2" l="1"/>
  <c r="M305" i="3"/>
  <c r="T304" i="3"/>
  <c r="U304" i="3" s="1"/>
  <c r="Q304" i="3"/>
  <c r="R304" i="3" s="1"/>
  <c r="L2271" i="3"/>
  <c r="L5725" i="3"/>
  <c r="L303" i="3"/>
  <c r="V298" i="2"/>
  <c r="Y298" i="2"/>
  <c r="M303" i="2" l="1"/>
  <c r="Q305" i="3"/>
  <c r="R305" i="3" s="1"/>
  <c r="T305" i="3"/>
  <c r="U305" i="3" s="1"/>
  <c r="M306" i="3"/>
  <c r="L5726" i="3"/>
  <c r="L2272" i="3"/>
  <c r="L304" i="3"/>
  <c r="V299" i="2"/>
  <c r="Y299" i="2"/>
  <c r="M304" i="2" l="1"/>
  <c r="M307" i="3"/>
  <c r="T306" i="3"/>
  <c r="U306" i="3" s="1"/>
  <c r="Q306" i="3"/>
  <c r="R306" i="3" s="1"/>
  <c r="L2273" i="3"/>
  <c r="L5727" i="3"/>
  <c r="L305" i="3"/>
  <c r="V300" i="2"/>
  <c r="Y300" i="2"/>
  <c r="M305" i="2" l="1"/>
  <c r="M308" i="3"/>
  <c r="Q307" i="3"/>
  <c r="R307" i="3" s="1"/>
  <c r="T307" i="3"/>
  <c r="U307" i="3" s="1"/>
  <c r="L5728" i="3"/>
  <c r="L2274" i="3"/>
  <c r="L306" i="3"/>
  <c r="V301" i="2"/>
  <c r="Y301" i="2"/>
  <c r="M306" i="2" l="1"/>
  <c r="M309" i="3"/>
  <c r="T308" i="3"/>
  <c r="U308" i="3" s="1"/>
  <c r="Q308" i="3"/>
  <c r="R308" i="3" s="1"/>
  <c r="L2275" i="3"/>
  <c r="L5729" i="3"/>
  <c r="L307" i="3"/>
  <c r="V302" i="2"/>
  <c r="Y302" i="2"/>
  <c r="M307" i="2" l="1"/>
  <c r="M310" i="3"/>
  <c r="Q309" i="3"/>
  <c r="R309" i="3" s="1"/>
  <c r="T309" i="3"/>
  <c r="U309" i="3" s="1"/>
  <c r="L5730" i="3"/>
  <c r="L2276" i="3"/>
  <c r="L308" i="3"/>
  <c r="Y303" i="2"/>
  <c r="V303" i="2"/>
  <c r="M308" i="2" l="1"/>
  <c r="M311" i="3"/>
  <c r="T310" i="3"/>
  <c r="U310" i="3" s="1"/>
  <c r="Q310" i="3"/>
  <c r="R310" i="3" s="1"/>
  <c r="L2277" i="3"/>
  <c r="L5731" i="3"/>
  <c r="L309" i="3"/>
  <c r="V304" i="2"/>
  <c r="Y304" i="2"/>
  <c r="M309" i="2" l="1"/>
  <c r="M312" i="3"/>
  <c r="T311" i="3"/>
  <c r="U311" i="3" s="1"/>
  <c r="Q311" i="3"/>
  <c r="R311" i="3" s="1"/>
  <c r="L5732" i="3"/>
  <c r="L2278" i="3"/>
  <c r="L310" i="3"/>
  <c r="V305" i="2"/>
  <c r="Y305" i="2"/>
  <c r="M310" i="2" l="1"/>
  <c r="M313" i="3"/>
  <c r="T312" i="3"/>
  <c r="U312" i="3" s="1"/>
  <c r="Q312" i="3"/>
  <c r="R312" i="3" s="1"/>
  <c r="L2279" i="3"/>
  <c r="L5733" i="3"/>
  <c r="L311" i="3"/>
  <c r="V306" i="2"/>
  <c r="Y306" i="2"/>
  <c r="M311" i="2" l="1"/>
  <c r="M314" i="3"/>
  <c r="Q313" i="3"/>
  <c r="R313" i="3" s="1"/>
  <c r="T313" i="3"/>
  <c r="U313" i="3" s="1"/>
  <c r="L5734" i="3"/>
  <c r="L2280" i="3"/>
  <c r="L312" i="3"/>
  <c r="V307" i="2"/>
  <c r="Y307" i="2"/>
  <c r="M312" i="2" l="1"/>
  <c r="M315" i="3"/>
  <c r="Q314" i="3"/>
  <c r="R314" i="3" s="1"/>
  <c r="T314" i="3"/>
  <c r="U314" i="3" s="1"/>
  <c r="L2281" i="3"/>
  <c r="L5735" i="3"/>
  <c r="L313" i="3"/>
  <c r="V308" i="2"/>
  <c r="Y308" i="2"/>
  <c r="M313" i="2" l="1"/>
  <c r="M316" i="3"/>
  <c r="T315" i="3"/>
  <c r="U315" i="3" s="1"/>
  <c r="Q315" i="3"/>
  <c r="R315" i="3" s="1"/>
  <c r="L5736" i="3"/>
  <c r="L2282" i="3"/>
  <c r="L314" i="3"/>
  <c r="V309" i="2"/>
  <c r="Y309" i="2"/>
  <c r="M314" i="2" l="1"/>
  <c r="M317" i="3"/>
  <c r="Q316" i="3"/>
  <c r="R316" i="3" s="1"/>
  <c r="T316" i="3"/>
  <c r="U316" i="3" s="1"/>
  <c r="L5737" i="3"/>
  <c r="L315" i="3"/>
  <c r="L2283" i="3"/>
  <c r="V310" i="2"/>
  <c r="Y310" i="2"/>
  <c r="M315" i="2" l="1"/>
  <c r="M318" i="3"/>
  <c r="Q317" i="3"/>
  <c r="R317" i="3" s="1"/>
  <c r="T317" i="3"/>
  <c r="U317" i="3" s="1"/>
  <c r="L316" i="3"/>
  <c r="L2284" i="3"/>
  <c r="L5738" i="3"/>
  <c r="Y311" i="2"/>
  <c r="V311" i="2"/>
  <c r="M316" i="2" l="1"/>
  <c r="M319" i="3"/>
  <c r="Q318" i="3"/>
  <c r="R318" i="3" s="1"/>
  <c r="T318" i="3"/>
  <c r="U318" i="3" s="1"/>
  <c r="L2285" i="3"/>
  <c r="L317" i="3"/>
  <c r="L5739" i="3"/>
  <c r="V312" i="2"/>
  <c r="Y312" i="2"/>
  <c r="M317" i="2" l="1"/>
  <c r="M320" i="3"/>
  <c r="T319" i="3"/>
  <c r="U319" i="3" s="1"/>
  <c r="Q319" i="3"/>
  <c r="R319" i="3" s="1"/>
  <c r="L318" i="3"/>
  <c r="L2286" i="3"/>
  <c r="L5740" i="3"/>
  <c r="V313" i="2"/>
  <c r="Y313" i="2"/>
  <c r="M318" i="2" l="1"/>
  <c r="T320" i="3"/>
  <c r="U320" i="3" s="1"/>
  <c r="M321" i="3"/>
  <c r="Q320" i="3"/>
  <c r="R320" i="3" s="1"/>
  <c r="L319" i="3"/>
  <c r="L5741" i="3"/>
  <c r="L2287" i="3"/>
  <c r="V314" i="2"/>
  <c r="Y314" i="2"/>
  <c r="M319" i="2" l="1"/>
  <c r="M322" i="3"/>
  <c r="Q321" i="3"/>
  <c r="R321" i="3" s="1"/>
  <c r="T321" i="3"/>
  <c r="U321" i="3" s="1"/>
  <c r="L5742" i="3"/>
  <c r="L2288" i="3"/>
  <c r="L320" i="3"/>
  <c r="V315" i="2"/>
  <c r="Y315" i="2"/>
  <c r="M320" i="2" l="1"/>
  <c r="M323" i="3"/>
  <c r="T322" i="3"/>
  <c r="U322" i="3" s="1"/>
  <c r="Q322" i="3"/>
  <c r="R322" i="3" s="1"/>
  <c r="L2289" i="3"/>
  <c r="L5743" i="3"/>
  <c r="L321" i="3"/>
  <c r="V316" i="2"/>
  <c r="Y316" i="2"/>
  <c r="M321" i="2" l="1"/>
  <c r="M324" i="3"/>
  <c r="Q323" i="3"/>
  <c r="R323" i="3" s="1"/>
  <c r="T323" i="3"/>
  <c r="U323" i="3" s="1"/>
  <c r="L5744" i="3"/>
  <c r="L2290" i="3"/>
  <c r="L322" i="3"/>
  <c r="V317" i="2"/>
  <c r="Y317" i="2"/>
  <c r="M322" i="2" l="1"/>
  <c r="M325" i="3"/>
  <c r="Q324" i="3"/>
  <c r="R324" i="3" s="1"/>
  <c r="T324" i="3"/>
  <c r="U324" i="3" s="1"/>
  <c r="L2291" i="3"/>
  <c r="L5745" i="3"/>
  <c r="L323" i="3"/>
  <c r="V318" i="2"/>
  <c r="Y318" i="2"/>
  <c r="M323" i="2" l="1"/>
  <c r="M326" i="3"/>
  <c r="Q325" i="3"/>
  <c r="R325" i="3" s="1"/>
  <c r="T325" i="3"/>
  <c r="U325" i="3" s="1"/>
  <c r="L5746" i="3"/>
  <c r="L2292" i="3"/>
  <c r="L324" i="3"/>
  <c r="Y319" i="2"/>
  <c r="V319" i="2"/>
  <c r="M324" i="2" l="1"/>
  <c r="M327" i="3"/>
  <c r="Q326" i="3"/>
  <c r="R326" i="3" s="1"/>
  <c r="T326" i="3"/>
  <c r="U326" i="3" s="1"/>
  <c r="L5747" i="3"/>
  <c r="L325" i="3"/>
  <c r="L2293" i="3"/>
  <c r="V320" i="2"/>
  <c r="Y320" i="2"/>
  <c r="M325" i="2" l="1"/>
  <c r="M328" i="3"/>
  <c r="T327" i="3"/>
  <c r="U327" i="3" s="1"/>
  <c r="Q327" i="3"/>
  <c r="R327" i="3" s="1"/>
  <c r="L326" i="3"/>
  <c r="L2294" i="3"/>
  <c r="L5748" i="3"/>
  <c r="V321" i="2"/>
  <c r="Y321" i="2"/>
  <c r="M326" i="2" l="1"/>
  <c r="M329" i="3"/>
  <c r="T328" i="3"/>
  <c r="U328" i="3" s="1"/>
  <c r="Q328" i="3"/>
  <c r="R328" i="3" s="1"/>
  <c r="L2295" i="3"/>
  <c r="L327" i="3"/>
  <c r="L5749" i="3"/>
  <c r="V322" i="2"/>
  <c r="Y322" i="2"/>
  <c r="M327" i="2" l="1"/>
  <c r="M330" i="3"/>
  <c r="Q329" i="3"/>
  <c r="R329" i="3" s="1"/>
  <c r="T329" i="3"/>
  <c r="U329" i="3" s="1"/>
  <c r="L328" i="3"/>
  <c r="L2296" i="3"/>
  <c r="L5750" i="3"/>
  <c r="V323" i="2"/>
  <c r="Y323" i="2"/>
  <c r="M328" i="2" l="1"/>
  <c r="M331" i="3"/>
  <c r="T330" i="3"/>
  <c r="U330" i="3" s="1"/>
  <c r="Q330" i="3"/>
  <c r="R330" i="3" s="1"/>
  <c r="L2297" i="3"/>
  <c r="L329" i="3"/>
  <c r="L5751" i="3"/>
  <c r="V324" i="2"/>
  <c r="Y324" i="2"/>
  <c r="M329" i="2" l="1"/>
  <c r="M332" i="3"/>
  <c r="Q331" i="3"/>
  <c r="R331" i="3" s="1"/>
  <c r="T331" i="3"/>
  <c r="U331" i="3" s="1"/>
  <c r="L330" i="3"/>
  <c r="L2298" i="3"/>
  <c r="L5752" i="3"/>
  <c r="V325" i="2"/>
  <c r="Y325" i="2"/>
  <c r="M330" i="2" l="1"/>
  <c r="M333" i="3"/>
  <c r="Q332" i="3"/>
  <c r="R332" i="3" s="1"/>
  <c r="T332" i="3"/>
  <c r="U332" i="3" s="1"/>
  <c r="L5753" i="3"/>
  <c r="L331" i="3"/>
  <c r="L2299" i="3"/>
  <c r="V326" i="2"/>
  <c r="Y326" i="2"/>
  <c r="M331" i="2" l="1"/>
  <c r="M334" i="3"/>
  <c r="Q333" i="3"/>
  <c r="R333" i="3" s="1"/>
  <c r="T333" i="3"/>
  <c r="U333" i="3" s="1"/>
  <c r="L332" i="3"/>
  <c r="L2300" i="3"/>
  <c r="L5754" i="3"/>
  <c r="Y327" i="2"/>
  <c r="V327" i="2"/>
  <c r="M332" i="2" l="1"/>
  <c r="M335" i="3"/>
  <c r="T334" i="3"/>
  <c r="U334" i="3" s="1"/>
  <c r="Q334" i="3"/>
  <c r="R334" i="3" s="1"/>
  <c r="L2301" i="3"/>
  <c r="L333" i="3"/>
  <c r="L5755" i="3"/>
  <c r="V328" i="2"/>
  <c r="Y328" i="2"/>
  <c r="M333" i="2" l="1"/>
  <c r="M336" i="3"/>
  <c r="Q335" i="3"/>
  <c r="R335" i="3" s="1"/>
  <c r="T335" i="3"/>
  <c r="U335" i="3" s="1"/>
  <c r="L334" i="3"/>
  <c r="L2302" i="3"/>
  <c r="L5756" i="3"/>
  <c r="V329" i="2"/>
  <c r="Y329" i="2"/>
  <c r="M334" i="2" l="1"/>
  <c r="M337" i="3"/>
  <c r="T336" i="3"/>
  <c r="U336" i="3" s="1"/>
  <c r="Q336" i="3"/>
  <c r="R336" i="3" s="1"/>
  <c r="L2303" i="3"/>
  <c r="L335" i="3"/>
  <c r="L5757" i="3"/>
  <c r="V330" i="2"/>
  <c r="Y330" i="2"/>
  <c r="M335" i="2" l="1"/>
  <c r="T337" i="3"/>
  <c r="U337" i="3" s="1"/>
  <c r="Q337" i="3"/>
  <c r="R337" i="3" s="1"/>
  <c r="M338" i="3"/>
  <c r="L336" i="3"/>
  <c r="L2304" i="3"/>
  <c r="L5758" i="3"/>
  <c r="V331" i="2"/>
  <c r="Y331" i="2"/>
  <c r="M336" i="2" l="1"/>
  <c r="M339" i="3"/>
  <c r="Q338" i="3"/>
  <c r="R338" i="3" s="1"/>
  <c r="T338" i="3"/>
  <c r="U338" i="3" s="1"/>
  <c r="L2305" i="3"/>
  <c r="L337" i="3"/>
  <c r="L5759" i="3"/>
  <c r="V332" i="2"/>
  <c r="Y332" i="2"/>
  <c r="M337" i="2" l="1"/>
  <c r="M340" i="3"/>
  <c r="Q339" i="3"/>
  <c r="R339" i="3" s="1"/>
  <c r="T339" i="3"/>
  <c r="U339" i="3" s="1"/>
  <c r="L338" i="3"/>
  <c r="L2306" i="3"/>
  <c r="L5760" i="3"/>
  <c r="V333" i="2"/>
  <c r="Y333" i="2"/>
  <c r="M338" i="2" l="1"/>
  <c r="T340" i="3"/>
  <c r="U340" i="3" s="1"/>
  <c r="M341" i="3"/>
  <c r="Q340" i="3"/>
  <c r="R340" i="3" s="1"/>
  <c r="L2307" i="3"/>
  <c r="L339" i="3"/>
  <c r="L5761" i="3"/>
  <c r="V334" i="2"/>
  <c r="Y334" i="2"/>
  <c r="M339" i="2" l="1"/>
  <c r="M342" i="3"/>
  <c r="Q341" i="3"/>
  <c r="R341" i="3" s="1"/>
  <c r="T341" i="3"/>
  <c r="U341" i="3" s="1"/>
  <c r="L340" i="3"/>
  <c r="L2308" i="3"/>
  <c r="L5762" i="3"/>
  <c r="Y335" i="2"/>
  <c r="V335" i="2"/>
  <c r="M340" i="2" l="1"/>
  <c r="M343" i="3"/>
  <c r="Q342" i="3"/>
  <c r="R342" i="3" s="1"/>
  <c r="T342" i="3"/>
  <c r="U342" i="3" s="1"/>
  <c r="L2309" i="3"/>
  <c r="L341" i="3"/>
  <c r="L5763" i="3"/>
  <c r="V336" i="2"/>
  <c r="Y336" i="2"/>
  <c r="M341" i="2" l="1"/>
  <c r="M344" i="3"/>
  <c r="Q343" i="3"/>
  <c r="R343" i="3" s="1"/>
  <c r="T343" i="3"/>
  <c r="U343" i="3" s="1"/>
  <c r="L342" i="3"/>
  <c r="L2310" i="3"/>
  <c r="L5764" i="3"/>
  <c r="V337" i="2"/>
  <c r="Y337" i="2"/>
  <c r="M342" i="2" l="1"/>
  <c r="M345" i="3"/>
  <c r="Q344" i="3"/>
  <c r="R344" i="3" s="1"/>
  <c r="T344" i="3"/>
  <c r="U344" i="3" s="1"/>
  <c r="L2311" i="3"/>
  <c r="L343" i="3"/>
  <c r="L5765" i="3"/>
  <c r="V338" i="2"/>
  <c r="Y338" i="2"/>
  <c r="M343" i="2" l="1"/>
  <c r="M346" i="3"/>
  <c r="T345" i="3"/>
  <c r="U345" i="3" s="1"/>
  <c r="Q345" i="3"/>
  <c r="R345" i="3" s="1"/>
  <c r="L344" i="3"/>
  <c r="L2312" i="3"/>
  <c r="L5766" i="3"/>
  <c r="V339" i="2"/>
  <c r="Y339" i="2"/>
  <c r="M344" i="2" l="1"/>
  <c r="M347" i="3"/>
  <c r="T346" i="3"/>
  <c r="U346" i="3" s="1"/>
  <c r="Q346" i="3"/>
  <c r="R346" i="3" s="1"/>
  <c r="L345" i="3"/>
  <c r="L2313" i="3"/>
  <c r="L5767" i="3"/>
  <c r="V340" i="2"/>
  <c r="Y340" i="2"/>
  <c r="M345" i="2" l="1"/>
  <c r="M348" i="3"/>
  <c r="T347" i="3"/>
  <c r="U347" i="3" s="1"/>
  <c r="Q347" i="3"/>
  <c r="R347" i="3" s="1"/>
  <c r="L2314" i="3"/>
  <c r="L346" i="3"/>
  <c r="L5768" i="3"/>
  <c r="V341" i="2"/>
  <c r="Y341" i="2"/>
  <c r="M346" i="2" l="1"/>
  <c r="M349" i="3"/>
  <c r="Q348" i="3"/>
  <c r="R348" i="3" s="1"/>
  <c r="T348" i="3"/>
  <c r="U348" i="3" s="1"/>
  <c r="L2315" i="3"/>
  <c r="L347" i="3"/>
  <c r="L5769" i="3"/>
  <c r="V342" i="2"/>
  <c r="Y342" i="2"/>
  <c r="M347" i="2" l="1"/>
  <c r="M350" i="3"/>
  <c r="Q349" i="3"/>
  <c r="R349" i="3" s="1"/>
  <c r="T349" i="3"/>
  <c r="U349" i="3" s="1"/>
  <c r="L2316" i="3"/>
  <c r="L348" i="3"/>
  <c r="L5770" i="3"/>
  <c r="Y343" i="2"/>
  <c r="V343" i="2"/>
  <c r="M348" i="2" l="1"/>
  <c r="M351" i="3"/>
  <c r="Q350" i="3"/>
  <c r="R350" i="3" s="1"/>
  <c r="T350" i="3"/>
  <c r="U350" i="3" s="1"/>
  <c r="L2317" i="3"/>
  <c r="L349" i="3"/>
  <c r="L5771" i="3"/>
  <c r="V344" i="2"/>
  <c r="Y344" i="2"/>
  <c r="M349" i="2" l="1"/>
  <c r="M352" i="3"/>
  <c r="Q351" i="3"/>
  <c r="R351" i="3" s="1"/>
  <c r="T351" i="3"/>
  <c r="U351" i="3" s="1"/>
  <c r="L2318" i="3"/>
  <c r="L350" i="3"/>
  <c r="L5772" i="3"/>
  <c r="V345" i="2"/>
  <c r="Y345" i="2"/>
  <c r="M350" i="2" l="1"/>
  <c r="Q352" i="3"/>
  <c r="R352" i="3" s="1"/>
  <c r="T352" i="3"/>
  <c r="U352" i="3" s="1"/>
  <c r="M353" i="3"/>
  <c r="L2319" i="3"/>
  <c r="L351" i="3"/>
  <c r="L5773" i="3"/>
  <c r="V346" i="2"/>
  <c r="Y346" i="2"/>
  <c r="M351" i="2" l="1"/>
  <c r="M354" i="3"/>
  <c r="T353" i="3"/>
  <c r="U353" i="3" s="1"/>
  <c r="Q353" i="3"/>
  <c r="R353" i="3" s="1"/>
  <c r="L2320" i="3"/>
  <c r="L352" i="3"/>
  <c r="L5774" i="3"/>
  <c r="V347" i="2"/>
  <c r="Y347" i="2"/>
  <c r="M352" i="2" l="1"/>
  <c r="M355" i="3"/>
  <c r="T354" i="3"/>
  <c r="U354" i="3" s="1"/>
  <c r="Q354" i="3"/>
  <c r="R354" i="3" s="1"/>
  <c r="L2321" i="3"/>
  <c r="L353" i="3"/>
  <c r="L5775" i="3"/>
  <c r="V348" i="2"/>
  <c r="Y348" i="2"/>
  <c r="M353" i="2" l="1"/>
  <c r="M356" i="3"/>
  <c r="Q355" i="3"/>
  <c r="R355" i="3" s="1"/>
  <c r="T355" i="3"/>
  <c r="U355" i="3" s="1"/>
  <c r="L2322" i="3"/>
  <c r="L354" i="3"/>
  <c r="L5776" i="3"/>
  <c r="V349" i="2"/>
  <c r="Y349" i="2"/>
  <c r="M354" i="2" l="1"/>
  <c r="Q356" i="3"/>
  <c r="R356" i="3" s="1"/>
  <c r="T356" i="3"/>
  <c r="U356" i="3" s="1"/>
  <c r="M357" i="3"/>
  <c r="L2323" i="3"/>
  <c r="L355" i="3"/>
  <c r="L5777" i="3"/>
  <c r="V350" i="2"/>
  <c r="Y350" i="2"/>
  <c r="M355" i="2" l="1"/>
  <c r="M358" i="3"/>
  <c r="T357" i="3"/>
  <c r="U357" i="3" s="1"/>
  <c r="Q357" i="3"/>
  <c r="R357" i="3" s="1"/>
  <c r="L2324" i="3"/>
  <c r="L356" i="3"/>
  <c r="L5778" i="3"/>
  <c r="Y351" i="2"/>
  <c r="V351" i="2"/>
  <c r="M356" i="2" l="1"/>
  <c r="M359" i="3"/>
  <c r="Q358" i="3"/>
  <c r="R358" i="3" s="1"/>
  <c r="T358" i="3"/>
  <c r="U358" i="3" s="1"/>
  <c r="L357" i="3"/>
  <c r="L2325" i="3"/>
  <c r="L5779" i="3"/>
  <c r="V352" i="2"/>
  <c r="Y352" i="2"/>
  <c r="M357" i="2" l="1"/>
  <c r="M360" i="3"/>
  <c r="Q359" i="3"/>
  <c r="R359" i="3" s="1"/>
  <c r="T359" i="3"/>
  <c r="U359" i="3" s="1"/>
  <c r="L358" i="3"/>
  <c r="L2326" i="3"/>
  <c r="L5780" i="3"/>
  <c r="V353" i="2"/>
  <c r="Y353" i="2"/>
  <c r="M358" i="2" l="1"/>
  <c r="M361" i="3"/>
  <c r="Q360" i="3"/>
  <c r="R360" i="3" s="1"/>
  <c r="T360" i="3"/>
  <c r="U360" i="3" s="1"/>
  <c r="L359" i="3"/>
  <c r="L2327" i="3"/>
  <c r="L5781" i="3"/>
  <c r="V354" i="2"/>
  <c r="Y354" i="2"/>
  <c r="M359" i="2" l="1"/>
  <c r="M362" i="3"/>
  <c r="Q361" i="3"/>
  <c r="R361" i="3" s="1"/>
  <c r="T361" i="3"/>
  <c r="U361" i="3" s="1"/>
  <c r="L360" i="3"/>
  <c r="L2328" i="3"/>
  <c r="L5782" i="3"/>
  <c r="V355" i="2"/>
  <c r="Y355" i="2"/>
  <c r="M360" i="2" l="1"/>
  <c r="M363" i="3"/>
  <c r="T362" i="3"/>
  <c r="U362" i="3" s="1"/>
  <c r="Q362" i="3"/>
  <c r="R362" i="3" s="1"/>
  <c r="L2329" i="3"/>
  <c r="L361" i="3"/>
  <c r="L5783" i="3"/>
  <c r="V356" i="2"/>
  <c r="Y356" i="2"/>
  <c r="M361" i="2" l="1"/>
  <c r="M364" i="3"/>
  <c r="Q363" i="3"/>
  <c r="R363" i="3" s="1"/>
  <c r="T363" i="3"/>
  <c r="U363" i="3" s="1"/>
  <c r="L362" i="3"/>
  <c r="L2330" i="3"/>
  <c r="L5784" i="3"/>
  <c r="V357" i="2"/>
  <c r="Y357" i="2"/>
  <c r="M362" i="2" l="1"/>
  <c r="T364" i="3"/>
  <c r="U364" i="3" s="1"/>
  <c r="Q364" i="3"/>
  <c r="R364" i="3" s="1"/>
  <c r="M365" i="3"/>
  <c r="L363" i="3"/>
  <c r="L2331" i="3"/>
  <c r="L5785" i="3"/>
  <c r="V358" i="2"/>
  <c r="Y358" i="2"/>
  <c r="M363" i="2" l="1"/>
  <c r="M366" i="3"/>
  <c r="Q365" i="3"/>
  <c r="R365" i="3" s="1"/>
  <c r="T365" i="3"/>
  <c r="U365" i="3" s="1"/>
  <c r="L2332" i="3"/>
  <c r="L364" i="3"/>
  <c r="L5786" i="3"/>
  <c r="Y359" i="2"/>
  <c r="V359" i="2"/>
  <c r="M364" i="2" l="1"/>
  <c r="M367" i="3"/>
  <c r="T366" i="3"/>
  <c r="U366" i="3" s="1"/>
  <c r="Q366" i="3"/>
  <c r="R366" i="3" s="1"/>
  <c r="L365" i="3"/>
  <c r="L2333" i="3"/>
  <c r="L5787" i="3"/>
  <c r="V360" i="2"/>
  <c r="Y360" i="2"/>
  <c r="M365" i="2" l="1"/>
  <c r="M368" i="3"/>
  <c r="T367" i="3"/>
  <c r="U367" i="3" s="1"/>
  <c r="Q367" i="3"/>
  <c r="R367" i="3" s="1"/>
  <c r="L366" i="3"/>
  <c r="L2334" i="3"/>
  <c r="L5788" i="3"/>
  <c r="V361" i="2"/>
  <c r="Y361" i="2"/>
  <c r="M366" i="2" l="1"/>
  <c r="M369" i="3"/>
  <c r="Q368" i="3"/>
  <c r="R368" i="3" s="1"/>
  <c r="T368" i="3"/>
  <c r="U368" i="3" s="1"/>
  <c r="L367" i="3"/>
  <c r="L2335" i="3"/>
  <c r="L5789" i="3"/>
  <c r="V362" i="2"/>
  <c r="Y362" i="2"/>
  <c r="M367" i="2" l="1"/>
  <c r="T369" i="3"/>
  <c r="U369" i="3" s="1"/>
  <c r="M370" i="3"/>
  <c r="Q369" i="3"/>
  <c r="R369" i="3" s="1"/>
  <c r="L2336" i="3"/>
  <c r="L368" i="3"/>
  <c r="L5790" i="3"/>
  <c r="V363" i="2"/>
  <c r="Y363" i="2"/>
  <c r="M368" i="2" l="1"/>
  <c r="M371" i="3"/>
  <c r="Q370" i="3"/>
  <c r="R370" i="3" s="1"/>
  <c r="T370" i="3"/>
  <c r="U370" i="3" s="1"/>
  <c r="L2337" i="3"/>
  <c r="L369" i="3"/>
  <c r="L5791" i="3"/>
  <c r="V364" i="2"/>
  <c r="Y364" i="2"/>
  <c r="M369" i="2" l="1"/>
  <c r="M372" i="3"/>
  <c r="T371" i="3"/>
  <c r="U371" i="3" s="1"/>
  <c r="Q371" i="3"/>
  <c r="R371" i="3" s="1"/>
  <c r="L2338" i="3"/>
  <c r="L370" i="3"/>
  <c r="L5792" i="3"/>
  <c r="V365" i="2"/>
  <c r="Y365" i="2"/>
  <c r="M370" i="2" l="1"/>
  <c r="M373" i="3"/>
  <c r="T372" i="3"/>
  <c r="U372" i="3" s="1"/>
  <c r="Q372" i="3"/>
  <c r="R372" i="3" s="1"/>
  <c r="L2339" i="3"/>
  <c r="L371" i="3"/>
  <c r="L5793" i="3"/>
  <c r="V366" i="2"/>
  <c r="Y366" i="2"/>
  <c r="M371" i="2" l="1"/>
  <c r="M374" i="3"/>
  <c r="Q373" i="3"/>
  <c r="R373" i="3" s="1"/>
  <c r="T373" i="3"/>
  <c r="U373" i="3" s="1"/>
  <c r="L2340" i="3"/>
  <c r="L372" i="3"/>
  <c r="L5794" i="3"/>
  <c r="Y367" i="2"/>
  <c r="V367" i="2"/>
  <c r="M372" i="2" l="1"/>
  <c r="M375" i="3"/>
  <c r="Q374" i="3"/>
  <c r="R374" i="3" s="1"/>
  <c r="T374" i="3"/>
  <c r="U374" i="3" s="1"/>
  <c r="L2341" i="3"/>
  <c r="L373" i="3"/>
  <c r="L5795" i="3"/>
  <c r="V368" i="2"/>
  <c r="Y368" i="2"/>
  <c r="M373" i="2" l="1"/>
  <c r="M376" i="3"/>
  <c r="Q375" i="3"/>
  <c r="R375" i="3" s="1"/>
  <c r="T375" i="3"/>
  <c r="U375" i="3" s="1"/>
  <c r="L2342" i="3"/>
  <c r="L374" i="3"/>
  <c r="L5796" i="3"/>
  <c r="V369" i="2"/>
  <c r="Y369" i="2"/>
  <c r="M374" i="2" l="1"/>
  <c r="M377" i="3"/>
  <c r="T376" i="3"/>
  <c r="U376" i="3" s="1"/>
  <c r="Q376" i="3"/>
  <c r="R376" i="3" s="1"/>
  <c r="L2343" i="3"/>
  <c r="L375" i="3"/>
  <c r="L5797" i="3"/>
  <c r="V370" i="2"/>
  <c r="Y370" i="2"/>
  <c r="M375" i="2" l="1"/>
  <c r="M378" i="3"/>
  <c r="Q377" i="3"/>
  <c r="R377" i="3" s="1"/>
  <c r="T377" i="3"/>
  <c r="U377" i="3" s="1"/>
  <c r="L2344" i="3"/>
  <c r="L376" i="3"/>
  <c r="L5798" i="3"/>
  <c r="V371" i="2"/>
  <c r="Y371" i="2"/>
  <c r="M376" i="2" l="1"/>
  <c r="M379" i="3"/>
  <c r="T378" i="3"/>
  <c r="U378" i="3" s="1"/>
  <c r="Q378" i="3"/>
  <c r="R378" i="3" s="1"/>
  <c r="L2345" i="3"/>
  <c r="L377" i="3"/>
  <c r="L5799" i="3"/>
  <c r="V372" i="2"/>
  <c r="Y372" i="2"/>
  <c r="M377" i="2" l="1"/>
  <c r="M380" i="3"/>
  <c r="T379" i="3"/>
  <c r="U379" i="3" s="1"/>
  <c r="Q379" i="3"/>
  <c r="R379" i="3" s="1"/>
  <c r="L2346" i="3"/>
  <c r="L378" i="3"/>
  <c r="L5800" i="3"/>
  <c r="V373" i="2"/>
  <c r="Y373" i="2"/>
  <c r="M378" i="2" l="1"/>
  <c r="M381" i="3"/>
  <c r="Q380" i="3"/>
  <c r="R380" i="3" s="1"/>
  <c r="T380" i="3"/>
  <c r="U380" i="3" s="1"/>
  <c r="L2347" i="3"/>
  <c r="L379" i="3"/>
  <c r="L5801" i="3"/>
  <c r="V374" i="2"/>
  <c r="Y374" i="2"/>
  <c r="M379" i="2" l="1"/>
  <c r="M382" i="3"/>
  <c r="Q381" i="3"/>
  <c r="R381" i="3" s="1"/>
  <c r="T381" i="3"/>
  <c r="U381" i="3" s="1"/>
  <c r="L380" i="3"/>
  <c r="L2348" i="3"/>
  <c r="L5802" i="3"/>
  <c r="Y375" i="2"/>
  <c r="V375" i="2"/>
  <c r="M380" i="2" l="1"/>
  <c r="M383" i="3"/>
  <c r="T382" i="3"/>
  <c r="U382" i="3" s="1"/>
  <c r="Q382" i="3"/>
  <c r="R382" i="3" s="1"/>
  <c r="L2349" i="3"/>
  <c r="L381" i="3"/>
  <c r="L5803" i="3"/>
  <c r="V376" i="2"/>
  <c r="Y376" i="2"/>
  <c r="M381" i="2" l="1"/>
  <c r="M384" i="3"/>
  <c r="T383" i="3"/>
  <c r="U383" i="3" s="1"/>
  <c r="Q383" i="3"/>
  <c r="R383" i="3" s="1"/>
  <c r="L2350" i="3"/>
  <c r="L382" i="3"/>
  <c r="L5804" i="3"/>
  <c r="Y377" i="2"/>
  <c r="V377" i="2"/>
  <c r="M382" i="2" l="1"/>
  <c r="Q384" i="3"/>
  <c r="R384" i="3" s="1"/>
  <c r="T384" i="3"/>
  <c r="U384" i="3" s="1"/>
  <c r="M385" i="3"/>
  <c r="L2351" i="3"/>
  <c r="L383" i="3"/>
  <c r="L5805" i="3"/>
  <c r="V378" i="2"/>
  <c r="Y378" i="2"/>
  <c r="M383" i="2" l="1"/>
  <c r="M386" i="3"/>
  <c r="T385" i="3"/>
  <c r="U385" i="3" s="1"/>
  <c r="Q385" i="3"/>
  <c r="R385" i="3" s="1"/>
  <c r="L2352" i="3"/>
  <c r="L384" i="3"/>
  <c r="L5806" i="3"/>
  <c r="V379" i="2"/>
  <c r="Y379" i="2"/>
  <c r="M384" i="2" l="1"/>
  <c r="M387" i="3"/>
  <c r="T386" i="3"/>
  <c r="U386" i="3" s="1"/>
  <c r="Q386" i="3"/>
  <c r="R386" i="3" s="1"/>
  <c r="L2353" i="3"/>
  <c r="L385" i="3"/>
  <c r="L5807" i="3"/>
  <c r="V380" i="2"/>
  <c r="Y380" i="2"/>
  <c r="M385" i="2" l="1"/>
  <c r="M388" i="3"/>
  <c r="T387" i="3"/>
  <c r="U387" i="3" s="1"/>
  <c r="Q387" i="3"/>
  <c r="R387" i="3" s="1"/>
  <c r="L2354" i="3"/>
  <c r="L386" i="3"/>
  <c r="L5808" i="3"/>
  <c r="V381" i="2"/>
  <c r="Y381" i="2"/>
  <c r="M386" i="2" l="1"/>
  <c r="T388" i="3"/>
  <c r="U388" i="3" s="1"/>
  <c r="M389" i="3"/>
  <c r="Q388" i="3"/>
  <c r="R388" i="3" s="1"/>
  <c r="L2355" i="3"/>
  <c r="L387" i="3"/>
  <c r="L5809" i="3"/>
  <c r="V382" i="2"/>
  <c r="Y382" i="2"/>
  <c r="M387" i="2" l="1"/>
  <c r="M390" i="3"/>
  <c r="T389" i="3"/>
  <c r="U389" i="3" s="1"/>
  <c r="Q389" i="3"/>
  <c r="R389" i="3" s="1"/>
  <c r="L2356" i="3"/>
  <c r="L388" i="3"/>
  <c r="L5810" i="3"/>
  <c r="V383" i="2"/>
  <c r="Y383" i="2"/>
  <c r="M388" i="2" l="1"/>
  <c r="M391" i="3"/>
  <c r="Q390" i="3"/>
  <c r="R390" i="3" s="1"/>
  <c r="T390" i="3"/>
  <c r="U390" i="3" s="1"/>
  <c r="L2357" i="3"/>
  <c r="L389" i="3"/>
  <c r="L5811" i="3"/>
  <c r="V384" i="2"/>
  <c r="Y384" i="2"/>
  <c r="M389" i="2" l="1"/>
  <c r="Q391" i="3"/>
  <c r="R391" i="3" s="1"/>
  <c r="T391" i="3"/>
  <c r="U391" i="3" s="1"/>
  <c r="M392" i="3"/>
  <c r="L2358" i="3"/>
  <c r="L390" i="3"/>
  <c r="L5812" i="3"/>
  <c r="Y385" i="2"/>
  <c r="V385" i="2"/>
  <c r="M390" i="2" l="1"/>
  <c r="T392" i="3"/>
  <c r="U392" i="3" s="1"/>
  <c r="M393" i="3"/>
  <c r="Q392" i="3"/>
  <c r="R392" i="3" s="1"/>
  <c r="L2359" i="3"/>
  <c r="L391" i="3"/>
  <c r="L5813" i="3"/>
  <c r="Y386" i="2"/>
  <c r="V386" i="2"/>
  <c r="M391" i="2" l="1"/>
  <c r="M394" i="3"/>
  <c r="Q393" i="3"/>
  <c r="R393" i="3" s="1"/>
  <c r="T393" i="3"/>
  <c r="U393" i="3" s="1"/>
  <c r="L2360" i="3"/>
  <c r="L392" i="3"/>
  <c r="L5814" i="3"/>
  <c r="V387" i="2"/>
  <c r="Y387" i="2"/>
  <c r="M392" i="2" l="1"/>
  <c r="M395" i="3"/>
  <c r="Q394" i="3"/>
  <c r="R394" i="3" s="1"/>
  <c r="T394" i="3"/>
  <c r="U394" i="3" s="1"/>
  <c r="L2361" i="3"/>
  <c r="L393" i="3"/>
  <c r="L5815" i="3"/>
  <c r="V388" i="2"/>
  <c r="Y388" i="2"/>
  <c r="M393" i="2" l="1"/>
  <c r="Q395" i="3"/>
  <c r="R395" i="3" s="1"/>
  <c r="M396" i="3"/>
  <c r="T395" i="3"/>
  <c r="U395" i="3" s="1"/>
  <c r="L394" i="3"/>
  <c r="L2362" i="3"/>
  <c r="L5816" i="3"/>
  <c r="Y389" i="2"/>
  <c r="V389" i="2"/>
  <c r="M394" i="2" l="1"/>
  <c r="M397" i="3"/>
  <c r="T396" i="3"/>
  <c r="U396" i="3" s="1"/>
  <c r="Q396" i="3"/>
  <c r="R396" i="3" s="1"/>
  <c r="L395" i="3"/>
  <c r="L2363" i="3"/>
  <c r="L5817" i="3"/>
  <c r="V390" i="2"/>
  <c r="Y390" i="2"/>
  <c r="M395" i="2" l="1"/>
  <c r="M398" i="3"/>
  <c r="T397" i="3"/>
  <c r="U397" i="3" s="1"/>
  <c r="Q397" i="3"/>
  <c r="R397" i="3" s="1"/>
  <c r="L2364" i="3"/>
  <c r="L396" i="3"/>
  <c r="L5818" i="3"/>
  <c r="V391" i="2"/>
  <c r="Y391" i="2"/>
  <c r="M396" i="2" l="1"/>
  <c r="M399" i="3"/>
  <c r="T398" i="3"/>
  <c r="U398" i="3" s="1"/>
  <c r="Q398" i="3"/>
  <c r="R398" i="3" s="1"/>
  <c r="L2365" i="3"/>
  <c r="L397" i="3"/>
  <c r="L5819" i="3"/>
  <c r="V392" i="2"/>
  <c r="Y392" i="2"/>
  <c r="M397" i="2" l="1"/>
  <c r="M400" i="3"/>
  <c r="Q399" i="3"/>
  <c r="R399" i="3" s="1"/>
  <c r="T399" i="3"/>
  <c r="U399" i="3" s="1"/>
  <c r="L398" i="3"/>
  <c r="L2366" i="3"/>
  <c r="L5820" i="3"/>
  <c r="V393" i="2"/>
  <c r="Y393" i="2"/>
  <c r="M398" i="2" l="1"/>
  <c r="M401" i="3"/>
  <c r="Q400" i="3"/>
  <c r="R400" i="3" s="1"/>
  <c r="T400" i="3"/>
  <c r="U400" i="3" s="1"/>
  <c r="L399" i="3"/>
  <c r="L2367" i="3"/>
  <c r="L5821" i="3"/>
  <c r="V394" i="2"/>
  <c r="Y394" i="2"/>
  <c r="M399" i="2" l="1"/>
  <c r="M402" i="3"/>
  <c r="Q401" i="3"/>
  <c r="R401" i="3" s="1"/>
  <c r="T401" i="3"/>
  <c r="U401" i="3" s="1"/>
  <c r="L2368" i="3"/>
  <c r="L400" i="3"/>
  <c r="L5822" i="3"/>
  <c r="V395" i="2"/>
  <c r="Y395" i="2"/>
  <c r="M400" i="2" l="1"/>
  <c r="M403" i="3"/>
  <c r="T402" i="3"/>
  <c r="U402" i="3" s="1"/>
  <c r="Q402" i="3"/>
  <c r="R402" i="3" s="1"/>
  <c r="L2369" i="3"/>
  <c r="L401" i="3"/>
  <c r="L5823" i="3"/>
  <c r="V396" i="2"/>
  <c r="Y396" i="2"/>
  <c r="M401" i="2" l="1"/>
  <c r="M404" i="3"/>
  <c r="T403" i="3"/>
  <c r="U403" i="3" s="1"/>
  <c r="Q403" i="3"/>
  <c r="R403" i="3" s="1"/>
  <c r="L2370" i="3"/>
  <c r="L402" i="3"/>
  <c r="L5824" i="3"/>
  <c r="Y397" i="2"/>
  <c r="V397" i="2"/>
  <c r="M402" i="2" l="1"/>
  <c r="T404" i="3"/>
  <c r="U404" i="3" s="1"/>
  <c r="M405" i="3"/>
  <c r="Q404" i="3"/>
  <c r="R404" i="3" s="1"/>
  <c r="L2371" i="3"/>
  <c r="L403" i="3"/>
  <c r="L5825" i="3"/>
  <c r="V398" i="2"/>
  <c r="Y398" i="2"/>
  <c r="M403" i="2" l="1"/>
  <c r="M406" i="3"/>
  <c r="T405" i="3"/>
  <c r="U405" i="3" s="1"/>
  <c r="Q405" i="3"/>
  <c r="R405" i="3" s="1"/>
  <c r="L404" i="3"/>
  <c r="L2372" i="3"/>
  <c r="L5826" i="3"/>
  <c r="V399" i="2"/>
  <c r="Y399" i="2"/>
  <c r="M404" i="2" l="1"/>
  <c r="M407" i="3"/>
  <c r="Q406" i="3"/>
  <c r="R406" i="3" s="1"/>
  <c r="T406" i="3"/>
  <c r="U406" i="3" s="1"/>
  <c r="L405" i="3"/>
  <c r="L2373" i="3"/>
  <c r="L5827" i="3"/>
  <c r="V400" i="2"/>
  <c r="Y400" i="2"/>
  <c r="M405" i="2" l="1"/>
  <c r="Q407" i="3"/>
  <c r="R407" i="3" s="1"/>
  <c r="T407" i="3"/>
  <c r="U407" i="3" s="1"/>
  <c r="M408" i="3"/>
  <c r="L406" i="3"/>
  <c r="L2374" i="3"/>
  <c r="L5828" i="3"/>
  <c r="V401" i="2"/>
  <c r="Y401" i="2"/>
  <c r="M406" i="2" l="1"/>
  <c r="M409" i="3"/>
  <c r="T408" i="3"/>
  <c r="U408" i="3" s="1"/>
  <c r="Q408" i="3"/>
  <c r="R408" i="3" s="1"/>
  <c r="L407" i="3"/>
  <c r="L2375" i="3"/>
  <c r="L5829" i="3"/>
  <c r="V402" i="2"/>
  <c r="Y402" i="2"/>
  <c r="M407" i="2" l="1"/>
  <c r="M410" i="3"/>
  <c r="T409" i="3"/>
  <c r="U409" i="3" s="1"/>
  <c r="Q409" i="3"/>
  <c r="R409" i="3" s="1"/>
  <c r="L408" i="3"/>
  <c r="L2376" i="3"/>
  <c r="L5830" i="3"/>
  <c r="V403" i="2"/>
  <c r="Y403" i="2"/>
  <c r="M408" i="2" l="1"/>
  <c r="M411" i="3"/>
  <c r="Q410" i="3"/>
  <c r="R410" i="3" s="1"/>
  <c r="T410" i="3"/>
  <c r="U410" i="3" s="1"/>
  <c r="L409" i="3"/>
  <c r="L2377" i="3"/>
  <c r="L5831" i="3"/>
  <c r="V404" i="2"/>
  <c r="Y404" i="2"/>
  <c r="M409" i="2" l="1"/>
  <c r="M412" i="3"/>
  <c r="Q411" i="3"/>
  <c r="R411" i="3" s="1"/>
  <c r="T411" i="3"/>
  <c r="U411" i="3" s="1"/>
  <c r="L2378" i="3"/>
  <c r="L410" i="3"/>
  <c r="L5832" i="3"/>
  <c r="Y405" i="2"/>
  <c r="V405" i="2"/>
  <c r="M410" i="2" l="1"/>
  <c r="M413" i="3"/>
  <c r="T412" i="3"/>
  <c r="U412" i="3" s="1"/>
  <c r="Q412" i="3"/>
  <c r="R412" i="3" s="1"/>
  <c r="L2379" i="3"/>
  <c r="L411" i="3"/>
  <c r="L5833" i="3"/>
  <c r="V406" i="2"/>
  <c r="Y406" i="2"/>
  <c r="M411" i="2" l="1"/>
  <c r="M414" i="3"/>
  <c r="T413" i="3"/>
  <c r="U413" i="3" s="1"/>
  <c r="Q413" i="3"/>
  <c r="R413" i="3" s="1"/>
  <c r="L2380" i="3"/>
  <c r="L412" i="3"/>
  <c r="L5834" i="3"/>
  <c r="V407" i="2"/>
  <c r="Y407" i="2"/>
  <c r="M412" i="2" l="1"/>
  <c r="M415" i="3"/>
  <c r="T414" i="3"/>
  <c r="U414" i="3" s="1"/>
  <c r="Q414" i="3"/>
  <c r="R414" i="3" s="1"/>
  <c r="L2381" i="3"/>
  <c r="L413" i="3"/>
  <c r="L5835" i="3"/>
  <c r="V408" i="2"/>
  <c r="Y408" i="2"/>
  <c r="M413" i="2" l="1"/>
  <c r="M416" i="3"/>
  <c r="Q415" i="3"/>
  <c r="R415" i="3" s="1"/>
  <c r="T415" i="3"/>
  <c r="U415" i="3" s="1"/>
  <c r="L2382" i="3"/>
  <c r="L414" i="3"/>
  <c r="L5836" i="3"/>
  <c r="V409" i="2"/>
  <c r="Y409" i="2"/>
  <c r="M414" i="2" l="1"/>
  <c r="M417" i="3"/>
  <c r="T416" i="3"/>
  <c r="U416" i="3" s="1"/>
  <c r="Q416" i="3"/>
  <c r="R416" i="3" s="1"/>
  <c r="L2383" i="3"/>
  <c r="L415" i="3"/>
  <c r="L5837" i="3"/>
  <c r="V410" i="2"/>
  <c r="Y410" i="2"/>
  <c r="M415" i="2" l="1"/>
  <c r="M418" i="3"/>
  <c r="T417" i="3"/>
  <c r="U417" i="3" s="1"/>
  <c r="Q417" i="3"/>
  <c r="R417" i="3" s="1"/>
  <c r="L2384" i="3"/>
  <c r="L416" i="3"/>
  <c r="L5838" i="3"/>
  <c r="V411" i="2"/>
  <c r="Y411" i="2"/>
  <c r="M416" i="2" l="1"/>
  <c r="M419" i="3"/>
  <c r="Q418" i="3"/>
  <c r="R418" i="3" s="1"/>
  <c r="T418" i="3"/>
  <c r="U418" i="3" s="1"/>
  <c r="L2385" i="3"/>
  <c r="L417" i="3"/>
  <c r="L5839" i="3"/>
  <c r="V412" i="2"/>
  <c r="Y412" i="2"/>
  <c r="M417" i="2" l="1"/>
  <c r="M420" i="3"/>
  <c r="T419" i="3"/>
  <c r="U419" i="3" s="1"/>
  <c r="Q419" i="3"/>
  <c r="R419" i="3" s="1"/>
  <c r="L2386" i="3"/>
  <c r="L418" i="3"/>
  <c r="L5840" i="3"/>
  <c r="Y413" i="2"/>
  <c r="V413" i="2"/>
  <c r="M418" i="2" l="1"/>
  <c r="M421" i="3"/>
  <c r="T420" i="3"/>
  <c r="U420" i="3" s="1"/>
  <c r="Q420" i="3"/>
  <c r="R420" i="3" s="1"/>
  <c r="L2387" i="3"/>
  <c r="L419" i="3"/>
  <c r="L5841" i="3"/>
  <c r="V414" i="2"/>
  <c r="Y414" i="2"/>
  <c r="M419" i="2" l="1"/>
  <c r="M422" i="3"/>
  <c r="Q421" i="3"/>
  <c r="R421" i="3" s="1"/>
  <c r="T421" i="3"/>
  <c r="U421" i="3" s="1"/>
  <c r="L2388" i="3"/>
  <c r="L420" i="3"/>
  <c r="L5842" i="3"/>
  <c r="V415" i="2"/>
  <c r="Y415" i="2"/>
  <c r="M420" i="2" l="1"/>
  <c r="M423" i="3"/>
  <c r="Q422" i="3"/>
  <c r="R422" i="3" s="1"/>
  <c r="T422" i="3"/>
  <c r="U422" i="3" s="1"/>
  <c r="L2389" i="3"/>
  <c r="L421" i="3"/>
  <c r="L5843" i="3"/>
  <c r="V416" i="2"/>
  <c r="Y416" i="2"/>
  <c r="M421" i="2" l="1"/>
  <c r="M424" i="3"/>
  <c r="Q423" i="3"/>
  <c r="R423" i="3" s="1"/>
  <c r="T423" i="3"/>
  <c r="U423" i="3" s="1"/>
  <c r="L2390" i="3"/>
  <c r="L422" i="3"/>
  <c r="L5844" i="3"/>
  <c r="V417" i="2"/>
  <c r="Y417" i="2"/>
  <c r="M422" i="2" l="1"/>
  <c r="M425" i="3"/>
  <c r="T424" i="3"/>
  <c r="U424" i="3" s="1"/>
  <c r="Q424" i="3"/>
  <c r="R424" i="3" s="1"/>
  <c r="L2391" i="3"/>
  <c r="L423" i="3"/>
  <c r="L5845" i="3"/>
  <c r="V418" i="2"/>
  <c r="Y418" i="2"/>
  <c r="M423" i="2" l="1"/>
  <c r="M426" i="3"/>
  <c r="Q425" i="3"/>
  <c r="R425" i="3" s="1"/>
  <c r="T425" i="3"/>
  <c r="U425" i="3" s="1"/>
  <c r="L2392" i="3"/>
  <c r="L424" i="3"/>
  <c r="L5846" i="3"/>
  <c r="V419" i="2"/>
  <c r="Y419" i="2"/>
  <c r="M424" i="2" l="1"/>
  <c r="M427" i="3"/>
  <c r="Q426" i="3"/>
  <c r="R426" i="3" s="1"/>
  <c r="T426" i="3"/>
  <c r="U426" i="3" s="1"/>
  <c r="L2393" i="3"/>
  <c r="L425" i="3"/>
  <c r="L5847" i="3"/>
  <c r="V420" i="2"/>
  <c r="Y420" i="2"/>
  <c r="M425" i="2" l="1"/>
  <c r="M428" i="3"/>
  <c r="T427" i="3"/>
  <c r="U427" i="3" s="1"/>
  <c r="Q427" i="3"/>
  <c r="R427" i="3" s="1"/>
  <c r="L2394" i="3"/>
  <c r="L426" i="3"/>
  <c r="L5848" i="3"/>
  <c r="Y421" i="2"/>
  <c r="V421" i="2"/>
  <c r="M426" i="2" l="1"/>
  <c r="M429" i="3"/>
  <c r="Q428" i="3"/>
  <c r="R428" i="3" s="1"/>
  <c r="T428" i="3"/>
  <c r="U428" i="3" s="1"/>
  <c r="L2395" i="3"/>
  <c r="L427" i="3"/>
  <c r="L5849" i="3"/>
  <c r="V422" i="2"/>
  <c r="Y422" i="2"/>
  <c r="M427" i="2" l="1"/>
  <c r="M430" i="3"/>
  <c r="Q429" i="3"/>
  <c r="R429" i="3" s="1"/>
  <c r="T429" i="3"/>
  <c r="U429" i="3" s="1"/>
  <c r="L428" i="3"/>
  <c r="L5850" i="3"/>
  <c r="L2396" i="3"/>
  <c r="V423" i="2"/>
  <c r="Y423" i="2"/>
  <c r="M428" i="2" l="1"/>
  <c r="M431" i="3"/>
  <c r="Q430" i="3"/>
  <c r="R430" i="3" s="1"/>
  <c r="T430" i="3"/>
  <c r="U430" i="3" s="1"/>
  <c r="L429" i="3"/>
  <c r="L5851" i="3"/>
  <c r="L2397" i="3"/>
  <c r="V424" i="2"/>
  <c r="Y424" i="2"/>
  <c r="M429" i="2" l="1"/>
  <c r="Q431" i="3"/>
  <c r="R431" i="3" s="1"/>
  <c r="M432" i="3"/>
  <c r="T431" i="3"/>
  <c r="U431" i="3" s="1"/>
  <c r="L430" i="3"/>
  <c r="L5852" i="3"/>
  <c r="L2398" i="3"/>
  <c r="V425" i="2"/>
  <c r="Y425" i="2"/>
  <c r="M430" i="2" l="1"/>
  <c r="M433" i="3"/>
  <c r="Q432" i="3"/>
  <c r="R432" i="3" s="1"/>
  <c r="T432" i="3"/>
  <c r="U432" i="3" s="1"/>
  <c r="L431" i="3"/>
  <c r="L5853" i="3"/>
  <c r="L2399" i="3"/>
  <c r="V426" i="2"/>
  <c r="Y426" i="2"/>
  <c r="M431" i="2" l="1"/>
  <c r="M434" i="3"/>
  <c r="Q433" i="3"/>
  <c r="R433" i="3" s="1"/>
  <c r="T433" i="3"/>
  <c r="U433" i="3" s="1"/>
  <c r="L5854" i="3"/>
  <c r="L432" i="3"/>
  <c r="L2400" i="3"/>
  <c r="V427" i="2"/>
  <c r="Y427" i="2"/>
  <c r="M432" i="2" l="1"/>
  <c r="M435" i="3"/>
  <c r="Q434" i="3"/>
  <c r="R434" i="3" s="1"/>
  <c r="T434" i="3"/>
  <c r="U434" i="3" s="1"/>
  <c r="L5855" i="3"/>
  <c r="L433" i="3"/>
  <c r="L2401" i="3"/>
  <c r="V428" i="2"/>
  <c r="Y428" i="2"/>
  <c r="M433" i="2" l="1"/>
  <c r="M436" i="3"/>
  <c r="Q435" i="3"/>
  <c r="R435" i="3" s="1"/>
  <c r="T435" i="3"/>
  <c r="U435" i="3" s="1"/>
  <c r="L5856" i="3"/>
  <c r="L434" i="3"/>
  <c r="L2402" i="3"/>
  <c r="Y429" i="2"/>
  <c r="V429" i="2"/>
  <c r="M434" i="2" l="1"/>
  <c r="M437" i="3"/>
  <c r="T436" i="3"/>
  <c r="U436" i="3" s="1"/>
  <c r="Q436" i="3"/>
  <c r="R436" i="3" s="1"/>
  <c r="L5857" i="3"/>
  <c r="L435" i="3"/>
  <c r="L2403" i="3"/>
  <c r="V430" i="2"/>
  <c r="Y430" i="2"/>
  <c r="M435" i="2" l="1"/>
  <c r="M438" i="3"/>
  <c r="T437" i="3"/>
  <c r="U437" i="3" s="1"/>
  <c r="Q437" i="3"/>
  <c r="R437" i="3" s="1"/>
  <c r="L436" i="3"/>
  <c r="L5858" i="3"/>
  <c r="L2404" i="3"/>
  <c r="V431" i="2"/>
  <c r="Y431" i="2"/>
  <c r="M436" i="2" l="1"/>
  <c r="M439" i="3"/>
  <c r="T438" i="3"/>
  <c r="U438" i="3" s="1"/>
  <c r="Q438" i="3"/>
  <c r="R438" i="3" s="1"/>
  <c r="L5859" i="3"/>
  <c r="L437" i="3"/>
  <c r="L2405" i="3"/>
  <c r="V432" i="2"/>
  <c r="Y432" i="2"/>
  <c r="M437" i="2" l="1"/>
  <c r="M440" i="3"/>
  <c r="Q439" i="3"/>
  <c r="R439" i="3" s="1"/>
  <c r="T439" i="3"/>
  <c r="U439" i="3" s="1"/>
  <c r="L438" i="3"/>
  <c r="L5860" i="3"/>
  <c r="L2406" i="3"/>
  <c r="V433" i="2"/>
  <c r="Y433" i="2"/>
  <c r="M438" i="2" l="1"/>
  <c r="M441" i="3"/>
  <c r="Q440" i="3"/>
  <c r="R440" i="3" s="1"/>
  <c r="T440" i="3"/>
  <c r="U440" i="3" s="1"/>
  <c r="L5861" i="3"/>
  <c r="L439" i="3"/>
  <c r="L2407" i="3"/>
  <c r="V434" i="2"/>
  <c r="Y434" i="2"/>
  <c r="M439" i="2" l="1"/>
  <c r="M442" i="3"/>
  <c r="Q441" i="3"/>
  <c r="R441" i="3" s="1"/>
  <c r="T441" i="3"/>
  <c r="U441" i="3" s="1"/>
  <c r="L440" i="3"/>
  <c r="L5862" i="3"/>
  <c r="L2408" i="3"/>
  <c r="V435" i="2"/>
  <c r="Y435" i="2"/>
  <c r="M440" i="2" l="1"/>
  <c r="M443" i="3"/>
  <c r="T442" i="3"/>
  <c r="U442" i="3" s="1"/>
  <c r="Q442" i="3"/>
  <c r="R442" i="3" s="1"/>
  <c r="L5863" i="3"/>
  <c r="L441" i="3"/>
  <c r="L2409" i="3"/>
  <c r="V436" i="2"/>
  <c r="Y436" i="2"/>
  <c r="M441" i="2" l="1"/>
  <c r="M444" i="3"/>
  <c r="Q443" i="3"/>
  <c r="R443" i="3" s="1"/>
  <c r="T443" i="3"/>
  <c r="U443" i="3" s="1"/>
  <c r="L442" i="3"/>
  <c r="L5864" i="3"/>
  <c r="L2410" i="3"/>
  <c r="Y437" i="2"/>
  <c r="V437" i="2"/>
  <c r="M442" i="2" l="1"/>
  <c r="M445" i="3"/>
  <c r="T444" i="3"/>
  <c r="U444" i="3" s="1"/>
  <c r="Q444" i="3"/>
  <c r="R444" i="3" s="1"/>
  <c r="L5865" i="3"/>
  <c r="L443" i="3"/>
  <c r="L2411" i="3"/>
  <c r="V438" i="2"/>
  <c r="Y438" i="2"/>
  <c r="M443" i="2" l="1"/>
  <c r="M446" i="3"/>
  <c r="Q445" i="3"/>
  <c r="R445" i="3" s="1"/>
  <c r="T445" i="3"/>
  <c r="U445" i="3" s="1"/>
  <c r="L444" i="3"/>
  <c r="L5866" i="3"/>
  <c r="L2412" i="3"/>
  <c r="V439" i="2"/>
  <c r="Y439" i="2"/>
  <c r="M444" i="2" l="1"/>
  <c r="M447" i="3"/>
  <c r="T446" i="3"/>
  <c r="U446" i="3" s="1"/>
  <c r="Q446" i="3"/>
  <c r="R446" i="3" s="1"/>
  <c r="L5867" i="3"/>
  <c r="L445" i="3"/>
  <c r="L2413" i="3"/>
  <c r="V440" i="2"/>
  <c r="Y440" i="2"/>
  <c r="M445" i="2" l="1"/>
  <c r="M448" i="3"/>
  <c r="Q447" i="3"/>
  <c r="R447" i="3" s="1"/>
  <c r="T447" i="3"/>
  <c r="U447" i="3" s="1"/>
  <c r="L446" i="3"/>
  <c r="L5868" i="3"/>
  <c r="L2414" i="3"/>
  <c r="V441" i="2"/>
  <c r="Y441" i="2"/>
  <c r="M446" i="2" l="1"/>
  <c r="M449" i="3"/>
  <c r="Q448" i="3"/>
  <c r="R448" i="3" s="1"/>
  <c r="T448" i="3"/>
  <c r="U448" i="3" s="1"/>
  <c r="L5869" i="3"/>
  <c r="L447" i="3"/>
  <c r="L2415" i="3"/>
  <c r="V442" i="2"/>
  <c r="Y442" i="2"/>
  <c r="M447" i="2" l="1"/>
  <c r="M450" i="3"/>
  <c r="Q449" i="3"/>
  <c r="R449" i="3" s="1"/>
  <c r="T449" i="3"/>
  <c r="U449" i="3" s="1"/>
  <c r="L448" i="3"/>
  <c r="L5870" i="3"/>
  <c r="L2416" i="3"/>
  <c r="V443" i="2"/>
  <c r="Y443" i="2"/>
  <c r="M448" i="2" l="1"/>
  <c r="M451" i="3"/>
  <c r="T450" i="3"/>
  <c r="U450" i="3" s="1"/>
  <c r="Q450" i="3"/>
  <c r="R450" i="3" s="1"/>
  <c r="L5871" i="3"/>
  <c r="L449" i="3"/>
  <c r="L2417" i="3"/>
  <c r="V444" i="2"/>
  <c r="Y444" i="2"/>
  <c r="M449" i="2" l="1"/>
  <c r="Q451" i="3"/>
  <c r="R451" i="3" s="1"/>
  <c r="T451" i="3"/>
  <c r="U451" i="3" s="1"/>
  <c r="M452" i="3"/>
  <c r="L450" i="3"/>
  <c r="L5872" i="3"/>
  <c r="L2418" i="3"/>
  <c r="Y445" i="2"/>
  <c r="V445" i="2"/>
  <c r="M450" i="2" l="1"/>
  <c r="M453" i="3"/>
  <c r="T452" i="3"/>
  <c r="U452" i="3" s="1"/>
  <c r="Q452" i="3"/>
  <c r="R452" i="3" s="1"/>
  <c r="L5873" i="3"/>
  <c r="L451" i="3"/>
  <c r="L2419" i="3"/>
  <c r="V446" i="2"/>
  <c r="Y446" i="2"/>
  <c r="M451" i="2" l="1"/>
  <c r="M454" i="3"/>
  <c r="T453" i="3"/>
  <c r="U453" i="3" s="1"/>
  <c r="Q453" i="3"/>
  <c r="R453" i="3" s="1"/>
  <c r="L452" i="3"/>
  <c r="L5874" i="3"/>
  <c r="L2420" i="3"/>
  <c r="V447" i="2"/>
  <c r="Y447" i="2"/>
  <c r="M452" i="2" l="1"/>
  <c r="M455" i="3"/>
  <c r="T454" i="3"/>
  <c r="U454" i="3" s="1"/>
  <c r="Q454" i="3"/>
  <c r="R454" i="3" s="1"/>
  <c r="L5875" i="3"/>
  <c r="L453" i="3"/>
  <c r="L2421" i="3"/>
  <c r="V448" i="2"/>
  <c r="Y448" i="2"/>
  <c r="M453" i="2" l="1"/>
  <c r="M456" i="3"/>
  <c r="T455" i="3"/>
  <c r="U455" i="3" s="1"/>
  <c r="Q455" i="3"/>
  <c r="R455" i="3" s="1"/>
  <c r="L454" i="3"/>
  <c r="L5876" i="3"/>
  <c r="L2422" i="3"/>
  <c r="V449" i="2"/>
  <c r="Y449" i="2"/>
  <c r="M454" i="2" l="1"/>
  <c r="M457" i="3"/>
  <c r="T456" i="3"/>
  <c r="U456" i="3" s="1"/>
  <c r="Q456" i="3"/>
  <c r="R456" i="3" s="1"/>
  <c r="L5877" i="3"/>
  <c r="L455" i="3"/>
  <c r="L2423" i="3"/>
  <c r="V450" i="2"/>
  <c r="Y450" i="2"/>
  <c r="M455" i="2" l="1"/>
  <c r="M458" i="3"/>
  <c r="T457" i="3"/>
  <c r="U457" i="3" s="1"/>
  <c r="Q457" i="3"/>
  <c r="R457" i="3" s="1"/>
  <c r="L456" i="3"/>
  <c r="L5878" i="3"/>
  <c r="L2424" i="3"/>
  <c r="V451" i="2"/>
  <c r="Y451" i="2"/>
  <c r="M456" i="2" l="1"/>
  <c r="M459" i="3"/>
  <c r="Q458" i="3"/>
  <c r="R458" i="3" s="1"/>
  <c r="T458" i="3"/>
  <c r="U458" i="3" s="1"/>
  <c r="L5879" i="3"/>
  <c r="L457" i="3"/>
  <c r="L2425" i="3"/>
  <c r="V452" i="2"/>
  <c r="Y452" i="2"/>
  <c r="M457" i="2" l="1"/>
  <c r="M460" i="3"/>
  <c r="T459" i="3"/>
  <c r="U459" i="3" s="1"/>
  <c r="Q459" i="3"/>
  <c r="R459" i="3" s="1"/>
  <c r="L458" i="3"/>
  <c r="L5880" i="3"/>
  <c r="L2426" i="3"/>
  <c r="Y453" i="2"/>
  <c r="V453" i="2"/>
  <c r="M458" i="2" l="1"/>
  <c r="M461" i="3"/>
  <c r="Q460" i="3"/>
  <c r="R460" i="3" s="1"/>
  <c r="T460" i="3"/>
  <c r="U460" i="3" s="1"/>
  <c r="L5881" i="3"/>
  <c r="L459" i="3"/>
  <c r="L2427" i="3"/>
  <c r="V454" i="2"/>
  <c r="Y454" i="2"/>
  <c r="M459" i="2" l="1"/>
  <c r="M462" i="3"/>
  <c r="T461" i="3"/>
  <c r="U461" i="3" s="1"/>
  <c r="Q461" i="3"/>
  <c r="R461" i="3" s="1"/>
  <c r="L460" i="3"/>
  <c r="L5882" i="3"/>
  <c r="L2428" i="3"/>
  <c r="V455" i="2"/>
  <c r="Y455" i="2"/>
  <c r="M460" i="2" l="1"/>
  <c r="M463" i="3"/>
  <c r="T462" i="3"/>
  <c r="U462" i="3" s="1"/>
  <c r="Q462" i="3"/>
  <c r="R462" i="3" s="1"/>
  <c r="L5883" i="3"/>
  <c r="L461" i="3"/>
  <c r="L2429" i="3"/>
  <c r="V456" i="2"/>
  <c r="Y456" i="2"/>
  <c r="M461" i="2" l="1"/>
  <c r="M464" i="3"/>
  <c r="T463" i="3"/>
  <c r="U463" i="3" s="1"/>
  <c r="Q463" i="3"/>
  <c r="R463" i="3" s="1"/>
  <c r="L462" i="3"/>
  <c r="L5884" i="3"/>
  <c r="L2430" i="3"/>
  <c r="V457" i="2"/>
  <c r="Y457" i="2"/>
  <c r="M462" i="2" l="1"/>
  <c r="M465" i="3"/>
  <c r="T464" i="3"/>
  <c r="U464" i="3" s="1"/>
  <c r="Q464" i="3"/>
  <c r="R464" i="3" s="1"/>
  <c r="L5885" i="3"/>
  <c r="L463" i="3"/>
  <c r="L2431" i="3"/>
  <c r="V458" i="2"/>
  <c r="Y458" i="2"/>
  <c r="M463" i="2" l="1"/>
  <c r="M466" i="3"/>
  <c r="Q465" i="3"/>
  <c r="R465" i="3" s="1"/>
  <c r="T465" i="3"/>
  <c r="U465" i="3" s="1"/>
  <c r="L464" i="3"/>
  <c r="L5886" i="3"/>
  <c r="L2432" i="3"/>
  <c r="V459" i="2"/>
  <c r="Y459" i="2"/>
  <c r="M464" i="2" l="1"/>
  <c r="M467" i="3"/>
  <c r="Q466" i="3"/>
  <c r="R466" i="3" s="1"/>
  <c r="T466" i="3"/>
  <c r="U466" i="3" s="1"/>
  <c r="L5887" i="3"/>
  <c r="L465" i="3"/>
  <c r="L2433" i="3"/>
  <c r="V460" i="2"/>
  <c r="Y460" i="2"/>
  <c r="M465" i="2" l="1"/>
  <c r="M468" i="3"/>
  <c r="T467" i="3"/>
  <c r="U467" i="3" s="1"/>
  <c r="Q467" i="3"/>
  <c r="R467" i="3" s="1"/>
  <c r="L466" i="3"/>
  <c r="L5888" i="3"/>
  <c r="L2434" i="3"/>
  <c r="Y461" i="2"/>
  <c r="V461" i="2"/>
  <c r="M466" i="2" l="1"/>
  <c r="Q468" i="3"/>
  <c r="R468" i="3" s="1"/>
  <c r="M469" i="3"/>
  <c r="T468" i="3"/>
  <c r="U468" i="3" s="1"/>
  <c r="L5889" i="3"/>
  <c r="L467" i="3"/>
  <c r="L2435" i="3"/>
  <c r="V462" i="2"/>
  <c r="Y462" i="2"/>
  <c r="M467" i="2" l="1"/>
  <c r="M470" i="3"/>
  <c r="Q469" i="3"/>
  <c r="R469" i="3" s="1"/>
  <c r="T469" i="3"/>
  <c r="U469" i="3" s="1"/>
  <c r="L468" i="3"/>
  <c r="L5890" i="3"/>
  <c r="L2436" i="3"/>
  <c r="V463" i="2"/>
  <c r="Y463" i="2"/>
  <c r="M468" i="2" l="1"/>
  <c r="M471" i="3"/>
  <c r="T470" i="3"/>
  <c r="U470" i="3" s="1"/>
  <c r="Q470" i="3"/>
  <c r="R470" i="3" s="1"/>
  <c r="L5891" i="3"/>
  <c r="L469" i="3"/>
  <c r="L2437" i="3"/>
  <c r="V464" i="2"/>
  <c r="Y464" i="2"/>
  <c r="M469" i="2" l="1"/>
  <c r="M472" i="3"/>
  <c r="T471" i="3"/>
  <c r="U471" i="3" s="1"/>
  <c r="Q471" i="3"/>
  <c r="R471" i="3" s="1"/>
  <c r="L470" i="3"/>
  <c r="L5892" i="3"/>
  <c r="L2438" i="3"/>
  <c r="V465" i="2"/>
  <c r="Y465" i="2"/>
  <c r="M470" i="2" l="1"/>
  <c r="M473" i="3"/>
  <c r="Q472" i="3"/>
  <c r="R472" i="3" s="1"/>
  <c r="T472" i="3"/>
  <c r="U472" i="3" s="1"/>
  <c r="L5893" i="3"/>
  <c r="L471" i="3"/>
  <c r="L2439" i="3"/>
  <c r="V466" i="2"/>
  <c r="Y466" i="2"/>
  <c r="M471" i="2" l="1"/>
  <c r="M474" i="3"/>
  <c r="T473" i="3"/>
  <c r="U473" i="3" s="1"/>
  <c r="Q473" i="3"/>
  <c r="R473" i="3" s="1"/>
  <c r="L472" i="3"/>
  <c r="L5894" i="3"/>
  <c r="L2440" i="3"/>
  <c r="V467" i="2"/>
  <c r="Y467" i="2"/>
  <c r="M472" i="2" l="1"/>
  <c r="M475" i="3"/>
  <c r="T474" i="3"/>
  <c r="U474" i="3" s="1"/>
  <c r="Q474" i="3"/>
  <c r="R474" i="3" s="1"/>
  <c r="L5895" i="3"/>
  <c r="L473" i="3"/>
  <c r="L2441" i="3"/>
  <c r="V468" i="2"/>
  <c r="Y468" i="2"/>
  <c r="M473" i="2" l="1"/>
  <c r="Q475" i="3"/>
  <c r="R475" i="3" s="1"/>
  <c r="T475" i="3"/>
  <c r="U475" i="3" s="1"/>
  <c r="M476" i="3"/>
  <c r="L474" i="3"/>
  <c r="L5896" i="3"/>
  <c r="L2442" i="3"/>
  <c r="Y469" i="2"/>
  <c r="V469" i="2"/>
  <c r="M474" i="2" l="1"/>
  <c r="T476" i="3"/>
  <c r="U476" i="3" s="1"/>
  <c r="M477" i="3"/>
  <c r="Q476" i="3"/>
  <c r="R476" i="3" s="1"/>
  <c r="L5897" i="3"/>
  <c r="L475" i="3"/>
  <c r="L2443" i="3"/>
  <c r="V470" i="2"/>
  <c r="Y470" i="2"/>
  <c r="M475" i="2" l="1"/>
  <c r="M478" i="3"/>
  <c r="T477" i="3"/>
  <c r="U477" i="3" s="1"/>
  <c r="Q477" i="3"/>
  <c r="R477" i="3" s="1"/>
  <c r="L476" i="3"/>
  <c r="L5898" i="3"/>
  <c r="L2444" i="3"/>
  <c r="V471" i="2"/>
  <c r="Y471" i="2"/>
  <c r="M476" i="2" l="1"/>
  <c r="M479" i="3"/>
  <c r="Q478" i="3"/>
  <c r="R478" i="3" s="1"/>
  <c r="T478" i="3"/>
  <c r="U478" i="3" s="1"/>
  <c r="L5899" i="3"/>
  <c r="L477" i="3"/>
  <c r="L2445" i="3"/>
  <c r="V472" i="2"/>
  <c r="Y472" i="2"/>
  <c r="M477" i="2" l="1"/>
  <c r="T479" i="3"/>
  <c r="U479" i="3" s="1"/>
  <c r="M480" i="3"/>
  <c r="Q479" i="3"/>
  <c r="R479" i="3" s="1"/>
  <c r="L478" i="3"/>
  <c r="L5900" i="3"/>
  <c r="L2446" i="3"/>
  <c r="V473" i="2"/>
  <c r="Y473" i="2"/>
  <c r="M478" i="2" l="1"/>
  <c r="M481" i="3"/>
  <c r="T480" i="3"/>
  <c r="U480" i="3" s="1"/>
  <c r="Q480" i="3"/>
  <c r="R480" i="3" s="1"/>
  <c r="L5901" i="3"/>
  <c r="L479" i="3"/>
  <c r="L2447" i="3"/>
  <c r="V474" i="2"/>
  <c r="Y474" i="2"/>
  <c r="M479" i="2" l="1"/>
  <c r="M482" i="3"/>
  <c r="Q481" i="3"/>
  <c r="R481" i="3" s="1"/>
  <c r="T481" i="3"/>
  <c r="U481" i="3" s="1"/>
  <c r="L480" i="3"/>
  <c r="L5902" i="3"/>
  <c r="L2448" i="3"/>
  <c r="V475" i="2"/>
  <c r="Y475" i="2"/>
  <c r="M480" i="2" l="1"/>
  <c r="M483" i="3"/>
  <c r="T482" i="3"/>
  <c r="U482" i="3" s="1"/>
  <c r="Q482" i="3"/>
  <c r="R482" i="3" s="1"/>
  <c r="L5903" i="3"/>
  <c r="L481" i="3"/>
  <c r="L2449" i="3"/>
  <c r="V476" i="2"/>
  <c r="Y476" i="2"/>
  <c r="M481" i="2" l="1"/>
  <c r="M484" i="3"/>
  <c r="Q483" i="3"/>
  <c r="R483" i="3" s="1"/>
  <c r="T483" i="3"/>
  <c r="U483" i="3" s="1"/>
  <c r="L482" i="3"/>
  <c r="L5904" i="3"/>
  <c r="L2450" i="3"/>
  <c r="Y477" i="2"/>
  <c r="V477" i="2"/>
  <c r="M482" i="2" l="1"/>
  <c r="M485" i="3"/>
  <c r="T484" i="3"/>
  <c r="U484" i="3" s="1"/>
  <c r="Q484" i="3"/>
  <c r="R484" i="3" s="1"/>
  <c r="L5905" i="3"/>
  <c r="L483" i="3"/>
  <c r="L2451" i="3"/>
  <c r="V478" i="2"/>
  <c r="Y478" i="2"/>
  <c r="M483" i="2" l="1"/>
  <c r="M486" i="3"/>
  <c r="T485" i="3"/>
  <c r="U485" i="3" s="1"/>
  <c r="Q485" i="3"/>
  <c r="R485" i="3" s="1"/>
  <c r="L484" i="3"/>
  <c r="L5906" i="3"/>
  <c r="L2452" i="3"/>
  <c r="V479" i="2"/>
  <c r="Y479" i="2"/>
  <c r="M484" i="2" l="1"/>
  <c r="M487" i="3"/>
  <c r="T486" i="3"/>
  <c r="U486" i="3" s="1"/>
  <c r="Q486" i="3"/>
  <c r="R486" i="3" s="1"/>
  <c r="L5907" i="3"/>
  <c r="L485" i="3"/>
  <c r="L2453" i="3"/>
  <c r="V480" i="2"/>
  <c r="Y480" i="2"/>
  <c r="M485" i="2" l="1"/>
  <c r="T487" i="3"/>
  <c r="U487" i="3" s="1"/>
  <c r="M488" i="3"/>
  <c r="Q487" i="3"/>
  <c r="R487" i="3" s="1"/>
  <c r="L486" i="3"/>
  <c r="L5908" i="3"/>
  <c r="L2454" i="3"/>
  <c r="V481" i="2"/>
  <c r="Y481" i="2"/>
  <c r="M486" i="2" l="1"/>
  <c r="M489" i="3"/>
  <c r="Q488" i="3"/>
  <c r="R488" i="3" s="1"/>
  <c r="T488" i="3"/>
  <c r="U488" i="3" s="1"/>
  <c r="L5909" i="3"/>
  <c r="L487" i="3"/>
  <c r="L2455" i="3"/>
  <c r="V482" i="2"/>
  <c r="Y482" i="2"/>
  <c r="M487" i="2" l="1"/>
  <c r="M490" i="3"/>
  <c r="Q489" i="3"/>
  <c r="R489" i="3" s="1"/>
  <c r="T489" i="3"/>
  <c r="U489" i="3" s="1"/>
  <c r="L488" i="3"/>
  <c r="L5910" i="3"/>
  <c r="L2456" i="3"/>
  <c r="V483" i="2"/>
  <c r="Y483" i="2"/>
  <c r="M488" i="2" l="1"/>
  <c r="M491" i="3"/>
  <c r="Q490" i="3"/>
  <c r="R490" i="3" s="1"/>
  <c r="T490" i="3"/>
  <c r="U490" i="3" s="1"/>
  <c r="L5911" i="3"/>
  <c r="L489" i="3"/>
  <c r="L2457" i="3"/>
  <c r="V484" i="2"/>
  <c r="Y484" i="2"/>
  <c r="M489" i="2" l="1"/>
  <c r="M492" i="3"/>
  <c r="Q491" i="3"/>
  <c r="R491" i="3" s="1"/>
  <c r="T491" i="3"/>
  <c r="U491" i="3" s="1"/>
  <c r="L490" i="3"/>
  <c r="L5912" i="3"/>
  <c r="L2458" i="3"/>
  <c r="Y485" i="2"/>
  <c r="V485" i="2"/>
  <c r="M490" i="2" l="1"/>
  <c r="M493" i="3"/>
  <c r="Q492" i="3"/>
  <c r="R492" i="3" s="1"/>
  <c r="T492" i="3"/>
  <c r="U492" i="3" s="1"/>
  <c r="L5913" i="3"/>
  <c r="L491" i="3"/>
  <c r="L2459" i="3"/>
  <c r="V486" i="2"/>
  <c r="Y486" i="2"/>
  <c r="M491" i="2" l="1"/>
  <c r="T493" i="3"/>
  <c r="U493" i="3" s="1"/>
  <c r="M494" i="3"/>
  <c r="Q493" i="3"/>
  <c r="R493" i="3" s="1"/>
  <c r="L492" i="3"/>
  <c r="L5914" i="3"/>
  <c r="L2460" i="3"/>
  <c r="V487" i="2"/>
  <c r="Y487" i="2"/>
  <c r="M492" i="2" l="1"/>
  <c r="M495" i="3"/>
  <c r="Q494" i="3"/>
  <c r="R494" i="3" s="1"/>
  <c r="T494" i="3"/>
  <c r="U494" i="3" s="1"/>
  <c r="L5915" i="3"/>
  <c r="L493" i="3"/>
  <c r="L2461" i="3"/>
  <c r="V488" i="2"/>
  <c r="Y488" i="2"/>
  <c r="M493" i="2" l="1"/>
  <c r="M496" i="3"/>
  <c r="Q495" i="3"/>
  <c r="R495" i="3" s="1"/>
  <c r="T495" i="3"/>
  <c r="U495" i="3" s="1"/>
  <c r="L494" i="3"/>
  <c r="L5916" i="3"/>
  <c r="L2462" i="3"/>
  <c r="V489" i="2"/>
  <c r="Y489" i="2"/>
  <c r="M494" i="2" l="1"/>
  <c r="M497" i="3"/>
  <c r="Q496" i="3"/>
  <c r="R496" i="3" s="1"/>
  <c r="T496" i="3"/>
  <c r="U496" i="3" s="1"/>
  <c r="L5917" i="3"/>
  <c r="L495" i="3"/>
  <c r="L2463" i="3"/>
  <c r="V490" i="2"/>
  <c r="Y490" i="2"/>
  <c r="M495" i="2" l="1"/>
  <c r="M498" i="3"/>
  <c r="Q497" i="3"/>
  <c r="R497" i="3" s="1"/>
  <c r="T497" i="3"/>
  <c r="U497" i="3" s="1"/>
  <c r="L496" i="3"/>
  <c r="L5918" i="3"/>
  <c r="L2464" i="3"/>
  <c r="V491" i="2"/>
  <c r="Y491" i="2"/>
  <c r="M496" i="2" l="1"/>
  <c r="M499" i="3"/>
  <c r="T498" i="3"/>
  <c r="U498" i="3" s="1"/>
  <c r="Q498" i="3"/>
  <c r="R498" i="3" s="1"/>
  <c r="L5919" i="3"/>
  <c r="L497" i="3"/>
  <c r="L2465" i="3"/>
  <c r="V492" i="2"/>
  <c r="Y492" i="2"/>
  <c r="M497" i="2" l="1"/>
  <c r="M500" i="3"/>
  <c r="Q499" i="3"/>
  <c r="R499" i="3" s="1"/>
  <c r="T499" i="3"/>
  <c r="U499" i="3" s="1"/>
  <c r="L498" i="3"/>
  <c r="L5920" i="3"/>
  <c r="L2466" i="3"/>
  <c r="Y493" i="2"/>
  <c r="V493" i="2"/>
  <c r="M498" i="2" l="1"/>
  <c r="M501" i="3"/>
  <c r="T500" i="3"/>
  <c r="U500" i="3" s="1"/>
  <c r="Q500" i="3"/>
  <c r="R500" i="3" s="1"/>
  <c r="L5921" i="3"/>
  <c r="L499" i="3"/>
  <c r="L2467" i="3"/>
  <c r="V494" i="2"/>
  <c r="Y494" i="2"/>
  <c r="M499" i="2" l="1"/>
  <c r="M502" i="3"/>
  <c r="Q501" i="3"/>
  <c r="R501" i="3" s="1"/>
  <c r="T501" i="3"/>
  <c r="U501" i="3" s="1"/>
  <c r="L500" i="3"/>
  <c r="L5922" i="3"/>
  <c r="L2468" i="3"/>
  <c r="V495" i="2"/>
  <c r="Y495" i="2"/>
  <c r="M500" i="2" l="1"/>
  <c r="M503" i="3"/>
  <c r="Q502" i="3"/>
  <c r="R502" i="3" s="1"/>
  <c r="T502" i="3"/>
  <c r="U502" i="3" s="1"/>
  <c r="L5923" i="3"/>
  <c r="L501" i="3"/>
  <c r="L2469" i="3"/>
  <c r="V496" i="2"/>
  <c r="Y496" i="2"/>
  <c r="M501" i="2" l="1"/>
  <c r="M504" i="3"/>
  <c r="Q503" i="3"/>
  <c r="R503" i="3" s="1"/>
  <c r="T503" i="3"/>
  <c r="U503" i="3" s="1"/>
  <c r="L502" i="3"/>
  <c r="L5924" i="3"/>
  <c r="L2470" i="3"/>
  <c r="V497" i="2"/>
  <c r="Y497" i="2"/>
  <c r="M502" i="2" l="1"/>
  <c r="M505" i="3"/>
  <c r="Q504" i="3"/>
  <c r="R504" i="3" s="1"/>
  <c r="T504" i="3"/>
  <c r="U504" i="3" s="1"/>
  <c r="L5925" i="3"/>
  <c r="L503" i="3"/>
  <c r="L2471" i="3"/>
  <c r="V498" i="2"/>
  <c r="Y498" i="2"/>
  <c r="M503" i="2" l="1"/>
  <c r="M506" i="3"/>
  <c r="Q505" i="3"/>
  <c r="R505" i="3" s="1"/>
  <c r="T505" i="3"/>
  <c r="U505" i="3" s="1"/>
  <c r="L504" i="3"/>
  <c r="L5926" i="3"/>
  <c r="L2472" i="3"/>
  <c r="V499" i="2"/>
  <c r="Y499" i="2"/>
  <c r="M504" i="2" l="1"/>
  <c r="M507" i="3"/>
  <c r="T506" i="3"/>
  <c r="U506" i="3" s="1"/>
  <c r="Q506" i="3"/>
  <c r="R506" i="3" s="1"/>
  <c r="L5927" i="3"/>
  <c r="L505" i="3"/>
  <c r="L2473" i="3"/>
  <c r="V500" i="2"/>
  <c r="Y500" i="2"/>
  <c r="M505" i="2" l="1"/>
  <c r="M508" i="3"/>
  <c r="T507" i="3"/>
  <c r="U507" i="3" s="1"/>
  <c r="Q507" i="3"/>
  <c r="R507" i="3" s="1"/>
  <c r="L506" i="3"/>
  <c r="L5928" i="3"/>
  <c r="L2474" i="3"/>
  <c r="Y501" i="2"/>
  <c r="V501" i="2"/>
  <c r="M506" i="2" l="1"/>
  <c r="M509" i="3"/>
  <c r="Q508" i="3"/>
  <c r="R508" i="3" s="1"/>
  <c r="T508" i="3"/>
  <c r="U508" i="3" s="1"/>
  <c r="L5929" i="3"/>
  <c r="L507" i="3"/>
  <c r="L2475" i="3"/>
  <c r="V502" i="2"/>
  <c r="Y502" i="2"/>
  <c r="M507" i="2" l="1"/>
  <c r="M510" i="3"/>
  <c r="T509" i="3"/>
  <c r="U509" i="3" s="1"/>
  <c r="Q509" i="3"/>
  <c r="R509" i="3" s="1"/>
  <c r="L508" i="3"/>
  <c r="L5930" i="3"/>
  <c r="L2476" i="3"/>
  <c r="V503" i="2"/>
  <c r="Y503" i="2"/>
  <c r="M508" i="2" l="1"/>
  <c r="M511" i="3"/>
  <c r="T510" i="3"/>
  <c r="U510" i="3" s="1"/>
  <c r="Q510" i="3"/>
  <c r="R510" i="3" s="1"/>
  <c r="L5931" i="3"/>
  <c r="L509" i="3"/>
  <c r="L2477" i="3"/>
  <c r="V504" i="2"/>
  <c r="Y504" i="2"/>
  <c r="M509" i="2" l="1"/>
  <c r="M512" i="3"/>
  <c r="Q511" i="3"/>
  <c r="R511" i="3" s="1"/>
  <c r="T511" i="3"/>
  <c r="U511" i="3" s="1"/>
  <c r="L510" i="3"/>
  <c r="L5932" i="3"/>
  <c r="L2478" i="3"/>
  <c r="V505" i="2"/>
  <c r="Y505" i="2"/>
  <c r="M510" i="2" l="1"/>
  <c r="M513" i="3"/>
  <c r="T512" i="3"/>
  <c r="U512" i="3" s="1"/>
  <c r="Q512" i="3"/>
  <c r="R512" i="3" s="1"/>
  <c r="L5933" i="3"/>
  <c r="L511" i="3"/>
  <c r="L2479" i="3"/>
  <c r="V506" i="2"/>
  <c r="Y506" i="2"/>
  <c r="M511" i="2" l="1"/>
  <c r="M514" i="3"/>
  <c r="T513" i="3"/>
  <c r="U513" i="3" s="1"/>
  <c r="Q513" i="3"/>
  <c r="R513" i="3" s="1"/>
  <c r="L512" i="3"/>
  <c r="L5934" i="3"/>
  <c r="L2480" i="3"/>
  <c r="V507" i="2"/>
  <c r="Y507" i="2"/>
  <c r="M512" i="2" l="1"/>
  <c r="M515" i="3"/>
  <c r="Q514" i="3"/>
  <c r="R514" i="3" s="1"/>
  <c r="T514" i="3"/>
  <c r="U514" i="3" s="1"/>
  <c r="L5935" i="3"/>
  <c r="L513" i="3"/>
  <c r="L2481" i="3"/>
  <c r="V508" i="2"/>
  <c r="Y508" i="2"/>
  <c r="M513" i="2" l="1"/>
  <c r="Q515" i="3"/>
  <c r="R515" i="3" s="1"/>
  <c r="M516" i="3"/>
  <c r="T515" i="3"/>
  <c r="U515" i="3" s="1"/>
  <c r="L514" i="3"/>
  <c r="L5936" i="3"/>
  <c r="L2482" i="3"/>
  <c r="Y509" i="2"/>
  <c r="V509" i="2"/>
  <c r="M514" i="2" l="1"/>
  <c r="M517" i="3"/>
  <c r="Q516" i="3"/>
  <c r="R516" i="3" s="1"/>
  <c r="T516" i="3"/>
  <c r="U516" i="3" s="1"/>
  <c r="L5937" i="3"/>
  <c r="L515" i="3"/>
  <c r="L2483" i="3"/>
  <c r="V510" i="2"/>
  <c r="Y510" i="2"/>
  <c r="M515" i="2" l="1"/>
  <c r="M518" i="3"/>
  <c r="Q517" i="3"/>
  <c r="R517" i="3" s="1"/>
  <c r="T517" i="3"/>
  <c r="U517" i="3" s="1"/>
  <c r="L516" i="3"/>
  <c r="L5938" i="3"/>
  <c r="L2484" i="3"/>
  <c r="V511" i="2"/>
  <c r="Y511" i="2"/>
  <c r="M516" i="2" l="1"/>
  <c r="M519" i="3"/>
  <c r="T518" i="3"/>
  <c r="U518" i="3" s="1"/>
  <c r="Q518" i="3"/>
  <c r="R518" i="3" s="1"/>
  <c r="L5939" i="3"/>
  <c r="L517" i="3"/>
  <c r="L2485" i="3"/>
  <c r="V512" i="2"/>
  <c r="Y512" i="2"/>
  <c r="M517" i="2" l="1"/>
  <c r="M520" i="3"/>
  <c r="T519" i="3"/>
  <c r="U519" i="3" s="1"/>
  <c r="Q519" i="3"/>
  <c r="R519" i="3" s="1"/>
  <c r="L518" i="3"/>
  <c r="L5940" i="3"/>
  <c r="L2486" i="3"/>
  <c r="V513" i="2"/>
  <c r="Y513" i="2"/>
  <c r="M518" i="2" l="1"/>
  <c r="Q520" i="3"/>
  <c r="R520" i="3" s="1"/>
  <c r="T520" i="3"/>
  <c r="U520" i="3" s="1"/>
  <c r="M521" i="3"/>
  <c r="L5941" i="3"/>
  <c r="L519" i="3"/>
  <c r="L2487" i="3"/>
  <c r="V514" i="2"/>
  <c r="Y514" i="2"/>
  <c r="M519" i="2" l="1"/>
  <c r="M522" i="3"/>
  <c r="Q521" i="3"/>
  <c r="R521" i="3" s="1"/>
  <c r="T521" i="3"/>
  <c r="U521" i="3" s="1"/>
  <c r="L520" i="3"/>
  <c r="L5942" i="3"/>
  <c r="L2488" i="3"/>
  <c r="V515" i="2"/>
  <c r="Y515" i="2"/>
  <c r="M520" i="2" l="1"/>
  <c r="M523" i="3"/>
  <c r="Q522" i="3"/>
  <c r="R522" i="3" s="1"/>
  <c r="T522" i="3"/>
  <c r="U522" i="3" s="1"/>
  <c r="L521" i="3"/>
  <c r="L2489" i="3"/>
  <c r="L5943" i="3"/>
  <c r="V516" i="2"/>
  <c r="Y516" i="2"/>
  <c r="M521" i="2" l="1"/>
  <c r="M524" i="3"/>
  <c r="T523" i="3"/>
  <c r="U523" i="3" s="1"/>
  <c r="Q523" i="3"/>
  <c r="R523" i="3" s="1"/>
  <c r="L2490" i="3"/>
  <c r="L522" i="3"/>
  <c r="L5944" i="3"/>
  <c r="Y517" i="2"/>
  <c r="V517" i="2"/>
  <c r="M522" i="2" l="1"/>
  <c r="M525" i="3"/>
  <c r="T524" i="3"/>
  <c r="U524" i="3" s="1"/>
  <c r="Q524" i="3"/>
  <c r="R524" i="3" s="1"/>
  <c r="L523" i="3"/>
  <c r="L2491" i="3"/>
  <c r="L5945" i="3"/>
  <c r="V518" i="2"/>
  <c r="Y518" i="2"/>
  <c r="M523" i="2" l="1"/>
  <c r="M526" i="3"/>
  <c r="T525" i="3"/>
  <c r="U525" i="3" s="1"/>
  <c r="Q525" i="3"/>
  <c r="R525" i="3" s="1"/>
  <c r="L2492" i="3"/>
  <c r="L524" i="3"/>
  <c r="L5946" i="3"/>
  <c r="V519" i="2"/>
  <c r="Y519" i="2"/>
  <c r="M524" i="2" l="1"/>
  <c r="M527" i="3"/>
  <c r="Q526" i="3"/>
  <c r="R526" i="3" s="1"/>
  <c r="T526" i="3"/>
  <c r="U526" i="3" s="1"/>
  <c r="L525" i="3"/>
  <c r="L5947" i="3"/>
  <c r="L2493" i="3"/>
  <c r="V520" i="2"/>
  <c r="Y520" i="2"/>
  <c r="M525" i="2" l="1"/>
  <c r="M528" i="3"/>
  <c r="Q527" i="3"/>
  <c r="R527" i="3" s="1"/>
  <c r="T527" i="3"/>
  <c r="U527" i="3" s="1"/>
  <c r="L5948" i="3"/>
  <c r="L526" i="3"/>
  <c r="L2494" i="3"/>
  <c r="V521" i="2"/>
  <c r="Y521" i="2"/>
  <c r="M526" i="2" l="1"/>
  <c r="M529" i="3"/>
  <c r="T528" i="3"/>
  <c r="U528" i="3" s="1"/>
  <c r="Q528" i="3"/>
  <c r="R528" i="3" s="1"/>
  <c r="L527" i="3"/>
  <c r="L5949" i="3"/>
  <c r="L2495" i="3"/>
  <c r="V522" i="2"/>
  <c r="Y522" i="2"/>
  <c r="M527" i="2" l="1"/>
  <c r="M530" i="3"/>
  <c r="Q529" i="3"/>
  <c r="R529" i="3" s="1"/>
  <c r="T529" i="3"/>
  <c r="U529" i="3" s="1"/>
  <c r="L5950" i="3"/>
  <c r="L528" i="3"/>
  <c r="L2496" i="3"/>
  <c r="V523" i="2"/>
  <c r="Y523" i="2"/>
  <c r="M528" i="2" l="1"/>
  <c r="M531" i="3"/>
  <c r="Q530" i="3"/>
  <c r="R530" i="3" s="1"/>
  <c r="T530" i="3"/>
  <c r="U530" i="3" s="1"/>
  <c r="L529" i="3"/>
  <c r="L5951" i="3"/>
  <c r="L2497" i="3"/>
  <c r="V524" i="2"/>
  <c r="Y524" i="2"/>
  <c r="M529" i="2" l="1"/>
  <c r="M532" i="3"/>
  <c r="Q531" i="3"/>
  <c r="R531" i="3" s="1"/>
  <c r="T531" i="3"/>
  <c r="U531" i="3" s="1"/>
  <c r="L5952" i="3"/>
  <c r="L530" i="3"/>
  <c r="L2498" i="3"/>
  <c r="Y525" i="2"/>
  <c r="V525" i="2"/>
  <c r="M530" i="2" l="1"/>
  <c r="M533" i="3"/>
  <c r="T532" i="3"/>
  <c r="U532" i="3" s="1"/>
  <c r="Q532" i="3"/>
  <c r="R532" i="3" s="1"/>
  <c r="L531" i="3"/>
  <c r="L5953" i="3"/>
  <c r="L2499" i="3"/>
  <c r="V526" i="2"/>
  <c r="Y526" i="2"/>
  <c r="M531" i="2" l="1"/>
  <c r="M534" i="3"/>
  <c r="Q533" i="3"/>
  <c r="R533" i="3" s="1"/>
  <c r="T533" i="3"/>
  <c r="U533" i="3" s="1"/>
  <c r="L5954" i="3"/>
  <c r="L532" i="3"/>
  <c r="L2500" i="3"/>
  <c r="V527" i="2"/>
  <c r="Y527" i="2"/>
  <c r="M532" i="2" l="1"/>
  <c r="M535" i="3"/>
  <c r="Q534" i="3"/>
  <c r="R534" i="3" s="1"/>
  <c r="T534" i="3"/>
  <c r="U534" i="3" s="1"/>
  <c r="L533" i="3"/>
  <c r="L5955" i="3"/>
  <c r="L2501" i="3"/>
  <c r="V528" i="2"/>
  <c r="Y528" i="2"/>
  <c r="M533" i="2" l="1"/>
  <c r="M536" i="3"/>
  <c r="Q535" i="3"/>
  <c r="R535" i="3" s="1"/>
  <c r="T535" i="3"/>
  <c r="U535" i="3" s="1"/>
  <c r="L5956" i="3"/>
  <c r="L534" i="3"/>
  <c r="L2502" i="3"/>
  <c r="V529" i="2"/>
  <c r="Y529" i="2"/>
  <c r="M534" i="2" l="1"/>
  <c r="M537" i="3"/>
  <c r="Q536" i="3"/>
  <c r="R536" i="3" s="1"/>
  <c r="T536" i="3"/>
  <c r="U536" i="3" s="1"/>
  <c r="L535" i="3"/>
  <c r="L5957" i="3"/>
  <c r="L2503" i="3"/>
  <c r="V530" i="2"/>
  <c r="Y530" i="2"/>
  <c r="M535" i="2" l="1"/>
  <c r="M538" i="3"/>
  <c r="T537" i="3"/>
  <c r="U537" i="3" s="1"/>
  <c r="Q537" i="3"/>
  <c r="R537" i="3" s="1"/>
  <c r="L5958" i="3"/>
  <c r="L536" i="3"/>
  <c r="L2504" i="3"/>
  <c r="V531" i="2"/>
  <c r="Y531" i="2"/>
  <c r="M536" i="2" l="1"/>
  <c r="M539" i="3"/>
  <c r="Q538" i="3"/>
  <c r="R538" i="3" s="1"/>
  <c r="T538" i="3"/>
  <c r="U538" i="3" s="1"/>
  <c r="L537" i="3"/>
  <c r="L5959" i="3"/>
  <c r="L2505" i="3"/>
  <c r="V532" i="2"/>
  <c r="Y532" i="2"/>
  <c r="M537" i="2" l="1"/>
  <c r="M540" i="3"/>
  <c r="T539" i="3"/>
  <c r="U539" i="3" s="1"/>
  <c r="Q539" i="3"/>
  <c r="R539" i="3" s="1"/>
  <c r="L5960" i="3"/>
  <c r="L538" i="3"/>
  <c r="L2506" i="3"/>
  <c r="Y533" i="2"/>
  <c r="V533" i="2"/>
  <c r="M538" i="2" l="1"/>
  <c r="M541" i="3"/>
  <c r="T540" i="3"/>
  <c r="U540" i="3" s="1"/>
  <c r="Q540" i="3"/>
  <c r="R540" i="3" s="1"/>
  <c r="L539" i="3"/>
  <c r="L5961" i="3"/>
  <c r="L2507" i="3"/>
  <c r="V534" i="2"/>
  <c r="Y534" i="2"/>
  <c r="M539" i="2" l="1"/>
  <c r="M542" i="3"/>
  <c r="T541" i="3"/>
  <c r="U541" i="3" s="1"/>
  <c r="Q541" i="3"/>
  <c r="R541" i="3" s="1"/>
  <c r="L5962" i="3"/>
  <c r="L540" i="3"/>
  <c r="L2508" i="3"/>
  <c r="V535" i="2"/>
  <c r="Y535" i="2"/>
  <c r="M540" i="2" l="1"/>
  <c r="M543" i="3"/>
  <c r="Q542" i="3"/>
  <c r="R542" i="3" s="1"/>
  <c r="T542" i="3"/>
  <c r="U542" i="3" s="1"/>
  <c r="L541" i="3"/>
  <c r="L5963" i="3"/>
  <c r="L2509" i="3"/>
  <c r="V536" i="2"/>
  <c r="Y536" i="2"/>
  <c r="M541" i="2" l="1"/>
  <c r="T543" i="3"/>
  <c r="U543" i="3" s="1"/>
  <c r="M544" i="3"/>
  <c r="Q543" i="3"/>
  <c r="R543" i="3" s="1"/>
  <c r="L5964" i="3"/>
  <c r="L542" i="3"/>
  <c r="L2510" i="3"/>
  <c r="V537" i="2"/>
  <c r="Y537" i="2"/>
  <c r="M542" i="2" l="1"/>
  <c r="M545" i="3"/>
  <c r="T544" i="3"/>
  <c r="U544" i="3" s="1"/>
  <c r="Q544" i="3"/>
  <c r="R544" i="3" s="1"/>
  <c r="L543" i="3"/>
  <c r="L5965" i="3"/>
  <c r="L2511" i="3"/>
  <c r="V538" i="2"/>
  <c r="Y538" i="2"/>
  <c r="M543" i="2" l="1"/>
  <c r="M546" i="3"/>
  <c r="Q545" i="3"/>
  <c r="R545" i="3" s="1"/>
  <c r="T545" i="3"/>
  <c r="U545" i="3" s="1"/>
  <c r="L5966" i="3"/>
  <c r="L544" i="3"/>
  <c r="L2512" i="3"/>
  <c r="V539" i="2"/>
  <c r="Y539" i="2"/>
  <c r="M544" i="2" l="1"/>
  <c r="M547" i="3"/>
  <c r="T546" i="3"/>
  <c r="U546" i="3" s="1"/>
  <c r="Q546" i="3"/>
  <c r="R546" i="3" s="1"/>
  <c r="L545" i="3"/>
  <c r="L5967" i="3"/>
  <c r="L2513" i="3"/>
  <c r="V540" i="2"/>
  <c r="Y540" i="2"/>
  <c r="M545" i="2" l="1"/>
  <c r="M548" i="3"/>
  <c r="Q547" i="3"/>
  <c r="R547" i="3" s="1"/>
  <c r="T547" i="3"/>
  <c r="U547" i="3" s="1"/>
  <c r="L5968" i="3"/>
  <c r="L546" i="3"/>
  <c r="L2514" i="3"/>
  <c r="Y541" i="2"/>
  <c r="V541" i="2"/>
  <c r="M546" i="2" l="1"/>
  <c r="M549" i="3"/>
  <c r="Q548" i="3"/>
  <c r="R548" i="3" s="1"/>
  <c r="T548" i="3"/>
  <c r="U548" i="3" s="1"/>
  <c r="L547" i="3"/>
  <c r="L5969" i="3"/>
  <c r="L2515" i="3"/>
  <c r="V542" i="2"/>
  <c r="Y542" i="2"/>
  <c r="M547" i="2" l="1"/>
  <c r="M550" i="3"/>
  <c r="T549" i="3"/>
  <c r="U549" i="3" s="1"/>
  <c r="Q549" i="3"/>
  <c r="R549" i="3" s="1"/>
  <c r="L5970" i="3"/>
  <c r="L548" i="3"/>
  <c r="L2516" i="3"/>
  <c r="V543" i="2"/>
  <c r="Y543" i="2"/>
  <c r="M548" i="2" l="1"/>
  <c r="M551" i="3"/>
  <c r="T550" i="3"/>
  <c r="U550" i="3" s="1"/>
  <c r="Q550" i="3"/>
  <c r="R550" i="3" s="1"/>
  <c r="L549" i="3"/>
  <c r="L5971" i="3"/>
  <c r="L2517" i="3"/>
  <c r="V544" i="2"/>
  <c r="Y544" i="2"/>
  <c r="M549" i="2" l="1"/>
  <c r="M552" i="3"/>
  <c r="Q551" i="3"/>
  <c r="R551" i="3" s="1"/>
  <c r="T551" i="3"/>
  <c r="U551" i="3" s="1"/>
  <c r="L5972" i="3"/>
  <c r="L550" i="3"/>
  <c r="L2518" i="3"/>
  <c r="V545" i="2"/>
  <c r="Y545" i="2"/>
  <c r="M550" i="2" l="1"/>
  <c r="M553" i="3"/>
  <c r="Q552" i="3"/>
  <c r="R552" i="3" s="1"/>
  <c r="T552" i="3"/>
  <c r="U552" i="3" s="1"/>
  <c r="L551" i="3"/>
  <c r="L5973" i="3"/>
  <c r="L2519" i="3"/>
  <c r="V546" i="2"/>
  <c r="Y546" i="2"/>
  <c r="M551" i="2" l="1"/>
  <c r="M554" i="3"/>
  <c r="Q553" i="3"/>
  <c r="R553" i="3" s="1"/>
  <c r="T553" i="3"/>
  <c r="U553" i="3" s="1"/>
  <c r="L5974" i="3"/>
  <c r="L552" i="3"/>
  <c r="L2520" i="3"/>
  <c r="V547" i="2"/>
  <c r="Y547" i="2"/>
  <c r="M552" i="2" l="1"/>
  <c r="M555" i="3"/>
  <c r="Q554" i="3"/>
  <c r="R554" i="3" s="1"/>
  <c r="T554" i="3"/>
  <c r="U554" i="3" s="1"/>
  <c r="L553" i="3"/>
  <c r="L5975" i="3"/>
  <c r="L2521" i="3"/>
  <c r="V548" i="2"/>
  <c r="Y548" i="2"/>
  <c r="M553" i="2" l="1"/>
  <c r="M556" i="3"/>
  <c r="Q555" i="3"/>
  <c r="R555" i="3" s="1"/>
  <c r="T555" i="3"/>
  <c r="U555" i="3" s="1"/>
  <c r="L5976" i="3"/>
  <c r="L554" i="3"/>
  <c r="L2522" i="3"/>
  <c r="Y549" i="2"/>
  <c r="V549" i="2"/>
  <c r="M554" i="2" l="1"/>
  <c r="M557" i="3"/>
  <c r="Q556" i="3"/>
  <c r="R556" i="3" s="1"/>
  <c r="T556" i="3"/>
  <c r="U556" i="3" s="1"/>
  <c r="L555" i="3"/>
  <c r="L5977" i="3"/>
  <c r="L2523" i="3"/>
  <c r="V550" i="2"/>
  <c r="Y550" i="2"/>
  <c r="M555" i="2" l="1"/>
  <c r="T557" i="3"/>
  <c r="U557" i="3" s="1"/>
  <c r="M558" i="3"/>
  <c r="Q557" i="3"/>
  <c r="R557" i="3" s="1"/>
  <c r="L5978" i="3"/>
  <c r="L556" i="3"/>
  <c r="L2524" i="3"/>
  <c r="V551" i="2"/>
  <c r="Y551" i="2"/>
  <c r="M556" i="2" l="1"/>
  <c r="M559" i="3"/>
  <c r="Q558" i="3"/>
  <c r="R558" i="3" s="1"/>
  <c r="T558" i="3"/>
  <c r="U558" i="3" s="1"/>
  <c r="L557" i="3"/>
  <c r="L5979" i="3"/>
  <c r="L2525" i="3"/>
  <c r="V552" i="2"/>
  <c r="Y552" i="2"/>
  <c r="M557" i="2" l="1"/>
  <c r="M560" i="3"/>
  <c r="Q559" i="3"/>
  <c r="R559" i="3" s="1"/>
  <c r="T559" i="3"/>
  <c r="U559" i="3" s="1"/>
  <c r="L5980" i="3"/>
  <c r="L558" i="3"/>
  <c r="L2526" i="3"/>
  <c r="V553" i="2"/>
  <c r="Y553" i="2"/>
  <c r="M558" i="2" l="1"/>
  <c r="M561" i="3"/>
  <c r="Q560" i="3"/>
  <c r="R560" i="3" s="1"/>
  <c r="T560" i="3"/>
  <c r="U560" i="3" s="1"/>
  <c r="L559" i="3"/>
  <c r="L5981" i="3"/>
  <c r="L2527" i="3"/>
  <c r="V554" i="2"/>
  <c r="Y554" i="2"/>
  <c r="M559" i="2" l="1"/>
  <c r="M562" i="3"/>
  <c r="Q561" i="3"/>
  <c r="R561" i="3" s="1"/>
  <c r="T561" i="3"/>
  <c r="U561" i="3" s="1"/>
  <c r="L5982" i="3"/>
  <c r="L560" i="3"/>
  <c r="L2528" i="3"/>
  <c r="V555" i="2"/>
  <c r="Y555" i="2"/>
  <c r="M560" i="2" l="1"/>
  <c r="M563" i="3"/>
  <c r="Q562" i="3"/>
  <c r="R562" i="3" s="1"/>
  <c r="T562" i="3"/>
  <c r="U562" i="3" s="1"/>
  <c r="L561" i="3"/>
  <c r="L5983" i="3"/>
  <c r="L2529" i="3"/>
  <c r="V556" i="2"/>
  <c r="Y556" i="2"/>
  <c r="M561" i="2" l="1"/>
  <c r="M564" i="3"/>
  <c r="Q563" i="3"/>
  <c r="R563" i="3" s="1"/>
  <c r="T563" i="3"/>
  <c r="U563" i="3" s="1"/>
  <c r="L5984" i="3"/>
  <c r="L562" i="3"/>
  <c r="L2530" i="3"/>
  <c r="Y557" i="2"/>
  <c r="V557" i="2"/>
  <c r="M562" i="2" l="1"/>
  <c r="M565" i="3"/>
  <c r="Q564" i="3"/>
  <c r="R564" i="3" s="1"/>
  <c r="T564" i="3"/>
  <c r="U564" i="3" s="1"/>
  <c r="L563" i="3"/>
  <c r="L5985" i="3"/>
  <c r="L2531" i="3"/>
  <c r="V558" i="2"/>
  <c r="Y558" i="2"/>
  <c r="M563" i="2" l="1"/>
  <c r="M566" i="3"/>
  <c r="Q565" i="3"/>
  <c r="R565" i="3" s="1"/>
  <c r="T565" i="3"/>
  <c r="U565" i="3" s="1"/>
  <c r="L5986" i="3"/>
  <c r="L564" i="3"/>
  <c r="L2532" i="3"/>
  <c r="V559" i="2"/>
  <c r="Y559" i="2"/>
  <c r="M564" i="2" l="1"/>
  <c r="M567" i="3"/>
  <c r="Q566" i="3"/>
  <c r="R566" i="3" s="1"/>
  <c r="T566" i="3"/>
  <c r="U566" i="3" s="1"/>
  <c r="L565" i="3"/>
  <c r="L5987" i="3"/>
  <c r="L2533" i="3"/>
  <c r="V560" i="2"/>
  <c r="Y560" i="2"/>
  <c r="M565" i="2" l="1"/>
  <c r="M568" i="3"/>
  <c r="Q567" i="3"/>
  <c r="R567" i="3" s="1"/>
  <c r="T567" i="3"/>
  <c r="U567" i="3" s="1"/>
  <c r="L5988" i="3"/>
  <c r="L566" i="3"/>
  <c r="L2534" i="3"/>
  <c r="V561" i="2"/>
  <c r="Y561" i="2"/>
  <c r="M566" i="2" l="1"/>
  <c r="M569" i="3"/>
  <c r="T568" i="3"/>
  <c r="U568" i="3" s="1"/>
  <c r="Q568" i="3"/>
  <c r="R568" i="3" s="1"/>
  <c r="L567" i="3"/>
  <c r="L5989" i="3"/>
  <c r="L2535" i="3"/>
  <c r="V562" i="2"/>
  <c r="Y562" i="2"/>
  <c r="M567" i="2" l="1"/>
  <c r="M570" i="3"/>
  <c r="T569" i="3"/>
  <c r="U569" i="3" s="1"/>
  <c r="Q569" i="3"/>
  <c r="R569" i="3" s="1"/>
  <c r="L5990" i="3"/>
  <c r="L568" i="3"/>
  <c r="L2536" i="3"/>
  <c r="V563" i="2"/>
  <c r="Y563" i="2"/>
  <c r="M568" i="2" l="1"/>
  <c r="M571" i="3"/>
  <c r="T570" i="3"/>
  <c r="U570" i="3" s="1"/>
  <c r="Q570" i="3"/>
  <c r="R570" i="3" s="1"/>
  <c r="L569" i="3"/>
  <c r="L5991" i="3"/>
  <c r="L2537" i="3"/>
  <c r="V564" i="2"/>
  <c r="Y564" i="2"/>
  <c r="M569" i="2" l="1"/>
  <c r="M572" i="3"/>
  <c r="T571" i="3"/>
  <c r="U571" i="3" s="1"/>
  <c r="Q571" i="3"/>
  <c r="R571" i="3" s="1"/>
  <c r="L5992" i="3"/>
  <c r="L570" i="3"/>
  <c r="L2538" i="3"/>
  <c r="Y565" i="2"/>
  <c r="V565" i="2"/>
  <c r="M570" i="2" l="1"/>
  <c r="M573" i="3"/>
  <c r="T572" i="3"/>
  <c r="U572" i="3" s="1"/>
  <c r="Q572" i="3"/>
  <c r="R572" i="3" s="1"/>
  <c r="L571" i="3"/>
  <c r="L5993" i="3"/>
  <c r="L2539" i="3"/>
  <c r="V566" i="2"/>
  <c r="Y566" i="2"/>
  <c r="M571" i="2" l="1"/>
  <c r="T573" i="3"/>
  <c r="U573" i="3" s="1"/>
  <c r="M574" i="3"/>
  <c r="Q573" i="3"/>
  <c r="R573" i="3" s="1"/>
  <c r="L5994" i="3"/>
  <c r="L572" i="3"/>
  <c r="L2540" i="3"/>
  <c r="V567" i="2"/>
  <c r="Y567" i="2"/>
  <c r="M572" i="2" l="1"/>
  <c r="M575" i="3"/>
  <c r="T574" i="3"/>
  <c r="U574" i="3" s="1"/>
  <c r="Q574" i="3"/>
  <c r="R574" i="3" s="1"/>
  <c r="L573" i="3"/>
  <c r="L5995" i="3"/>
  <c r="L2541" i="3"/>
  <c r="V568" i="2"/>
  <c r="Y568" i="2"/>
  <c r="M573" i="2" l="1"/>
  <c r="M576" i="3"/>
  <c r="T575" i="3"/>
  <c r="U575" i="3" s="1"/>
  <c r="Q575" i="3"/>
  <c r="R575" i="3" s="1"/>
  <c r="L5996" i="3"/>
  <c r="L574" i="3"/>
  <c r="L2542" i="3"/>
  <c r="V569" i="2"/>
  <c r="Y569" i="2"/>
  <c r="M574" i="2" l="1"/>
  <c r="M577" i="3"/>
  <c r="T576" i="3"/>
  <c r="U576" i="3" s="1"/>
  <c r="Q576" i="3"/>
  <c r="R576" i="3" s="1"/>
  <c r="L575" i="3"/>
  <c r="L5997" i="3"/>
  <c r="L2543" i="3"/>
  <c r="V570" i="2"/>
  <c r="Y570" i="2"/>
  <c r="M575" i="2" l="1"/>
  <c r="M578" i="3"/>
  <c r="Q577" i="3"/>
  <c r="R577" i="3" s="1"/>
  <c r="T577" i="3"/>
  <c r="U577" i="3" s="1"/>
  <c r="L5998" i="3"/>
  <c r="L576" i="3"/>
  <c r="L2544" i="3"/>
  <c r="V571" i="2"/>
  <c r="Y571" i="2"/>
  <c r="M576" i="2" l="1"/>
  <c r="M579" i="3"/>
  <c r="Q578" i="3"/>
  <c r="R578" i="3" s="1"/>
  <c r="T578" i="3"/>
  <c r="U578" i="3" s="1"/>
  <c r="L577" i="3"/>
  <c r="L5999" i="3"/>
  <c r="L2545" i="3"/>
  <c r="V572" i="2"/>
  <c r="Y572" i="2"/>
  <c r="M577" i="2" l="1"/>
  <c r="M580" i="3"/>
  <c r="T579" i="3"/>
  <c r="U579" i="3" s="1"/>
  <c r="Q579" i="3"/>
  <c r="R579" i="3" s="1"/>
  <c r="L6000" i="3"/>
  <c r="L578" i="3"/>
  <c r="L2546" i="3"/>
  <c r="Y573" i="2"/>
  <c r="V573" i="2"/>
  <c r="M578" i="2" l="1"/>
  <c r="Q580" i="3"/>
  <c r="R580" i="3" s="1"/>
  <c r="M581" i="3"/>
  <c r="T580" i="3"/>
  <c r="U580" i="3" s="1"/>
  <c r="L579" i="3"/>
  <c r="L6001" i="3"/>
  <c r="L2547" i="3"/>
  <c r="V574" i="2"/>
  <c r="Y574" i="2"/>
  <c r="M579" i="2" l="1"/>
  <c r="M582" i="3"/>
  <c r="T581" i="3"/>
  <c r="U581" i="3" s="1"/>
  <c r="Q581" i="3"/>
  <c r="R581" i="3" s="1"/>
  <c r="L6002" i="3"/>
  <c r="L580" i="3"/>
  <c r="L2548" i="3"/>
  <c r="V575" i="2"/>
  <c r="Y575" i="2"/>
  <c r="M580" i="2" l="1"/>
  <c r="M583" i="3"/>
  <c r="Q582" i="3"/>
  <c r="R582" i="3" s="1"/>
  <c r="T582" i="3"/>
  <c r="U582" i="3" s="1"/>
  <c r="L581" i="3"/>
  <c r="L6003" i="3"/>
  <c r="L2549" i="3"/>
  <c r="V576" i="2"/>
  <c r="Y576" i="2"/>
  <c r="M581" i="2" l="1"/>
  <c r="M584" i="3"/>
  <c r="Q583" i="3"/>
  <c r="R583" i="3" s="1"/>
  <c r="T583" i="3"/>
  <c r="U583" i="3" s="1"/>
  <c r="L6004" i="3"/>
  <c r="L582" i="3"/>
  <c r="L2550" i="3"/>
  <c r="V577" i="2"/>
  <c r="Y577" i="2"/>
  <c r="M582" i="2" l="1"/>
  <c r="M585" i="3"/>
  <c r="T584" i="3"/>
  <c r="U584" i="3" s="1"/>
  <c r="Q584" i="3"/>
  <c r="R584" i="3" s="1"/>
  <c r="L583" i="3"/>
  <c r="L6005" i="3"/>
  <c r="L2551" i="3"/>
  <c r="V578" i="2"/>
  <c r="Y578" i="2"/>
  <c r="M583" i="2" l="1"/>
  <c r="M586" i="3"/>
  <c r="Q585" i="3"/>
  <c r="R585" i="3" s="1"/>
  <c r="T585" i="3"/>
  <c r="U585" i="3" s="1"/>
  <c r="L6006" i="3"/>
  <c r="L584" i="3"/>
  <c r="L2552" i="3"/>
  <c r="V579" i="2"/>
  <c r="Y579" i="2"/>
  <c r="M584" i="2" l="1"/>
  <c r="M587" i="3"/>
  <c r="Q586" i="3"/>
  <c r="R586" i="3" s="1"/>
  <c r="T586" i="3"/>
  <c r="U586" i="3" s="1"/>
  <c r="L585" i="3"/>
  <c r="L6007" i="3"/>
  <c r="L2553" i="3"/>
  <c r="V580" i="2"/>
  <c r="Y580" i="2"/>
  <c r="M585" i="2" l="1"/>
  <c r="M588" i="3"/>
  <c r="T587" i="3"/>
  <c r="U587" i="3" s="1"/>
  <c r="Q587" i="3"/>
  <c r="R587" i="3" s="1"/>
  <c r="L6008" i="3"/>
  <c r="L586" i="3"/>
  <c r="L2554" i="3"/>
  <c r="Y581" i="2"/>
  <c r="V581" i="2"/>
  <c r="M586" i="2" l="1"/>
  <c r="M589" i="3"/>
  <c r="Q588" i="3"/>
  <c r="R588" i="3" s="1"/>
  <c r="T588" i="3"/>
  <c r="U588" i="3" s="1"/>
  <c r="L587" i="3"/>
  <c r="L6009" i="3"/>
  <c r="L2555" i="3"/>
  <c r="V582" i="2"/>
  <c r="Y582" i="2"/>
  <c r="M587" i="2" l="1"/>
  <c r="T589" i="3"/>
  <c r="U589" i="3" s="1"/>
  <c r="M590" i="3"/>
  <c r="Q589" i="3"/>
  <c r="R589" i="3" s="1"/>
  <c r="L6010" i="3"/>
  <c r="L588" i="3"/>
  <c r="L2556" i="3"/>
  <c r="V583" i="2"/>
  <c r="Y583" i="2"/>
  <c r="M588" i="2" l="1"/>
  <c r="M591" i="3"/>
  <c r="Q590" i="3"/>
  <c r="R590" i="3" s="1"/>
  <c r="T590" i="3"/>
  <c r="U590" i="3" s="1"/>
  <c r="L589" i="3"/>
  <c r="L6011" i="3"/>
  <c r="L2557" i="3"/>
  <c r="V584" i="2"/>
  <c r="Y584" i="2"/>
  <c r="M589" i="2" l="1"/>
  <c r="M592" i="3"/>
  <c r="Q591" i="3"/>
  <c r="R591" i="3" s="1"/>
  <c r="T591" i="3"/>
  <c r="U591" i="3" s="1"/>
  <c r="L6012" i="3"/>
  <c r="L590" i="3"/>
  <c r="L2558" i="3"/>
  <c r="V585" i="2"/>
  <c r="Y585" i="2"/>
  <c r="M590" i="2" l="1"/>
  <c r="M593" i="3"/>
  <c r="Q592" i="3"/>
  <c r="R592" i="3" s="1"/>
  <c r="T592" i="3"/>
  <c r="U592" i="3" s="1"/>
  <c r="L591" i="3"/>
  <c r="L6013" i="3"/>
  <c r="L2559" i="3"/>
  <c r="V586" i="2"/>
  <c r="Y586" i="2"/>
  <c r="M591" i="2" l="1"/>
  <c r="M594" i="3"/>
  <c r="T593" i="3"/>
  <c r="U593" i="3" s="1"/>
  <c r="Q593" i="3"/>
  <c r="R593" i="3" s="1"/>
  <c r="L6014" i="3"/>
  <c r="L592" i="3"/>
  <c r="L2560" i="3"/>
  <c r="V587" i="2"/>
  <c r="Y587" i="2"/>
  <c r="M592" i="2" l="1"/>
  <c r="M595" i="3"/>
  <c r="Q594" i="3"/>
  <c r="R594" i="3" s="1"/>
  <c r="T594" i="3"/>
  <c r="U594" i="3" s="1"/>
  <c r="L593" i="3"/>
  <c r="L6015" i="3"/>
  <c r="L2561" i="3"/>
  <c r="V588" i="2"/>
  <c r="Y588" i="2"/>
  <c r="M593" i="2" l="1"/>
  <c r="M596" i="3"/>
  <c r="Q595" i="3"/>
  <c r="R595" i="3" s="1"/>
  <c r="T595" i="3"/>
  <c r="U595" i="3" s="1"/>
  <c r="L6016" i="3"/>
  <c r="L594" i="3"/>
  <c r="L2562" i="3"/>
  <c r="Y589" i="2"/>
  <c r="V589" i="2"/>
  <c r="M594" i="2" l="1"/>
  <c r="M597" i="3"/>
  <c r="Q596" i="3"/>
  <c r="R596" i="3" s="1"/>
  <c r="T596" i="3"/>
  <c r="U596" i="3" s="1"/>
  <c r="L595" i="3"/>
  <c r="L6017" i="3"/>
  <c r="L2563" i="3"/>
  <c r="V590" i="2"/>
  <c r="Y590" i="2"/>
  <c r="M595" i="2" l="1"/>
  <c r="M598" i="3"/>
  <c r="T597" i="3"/>
  <c r="U597" i="3" s="1"/>
  <c r="Q597" i="3"/>
  <c r="R597" i="3" s="1"/>
  <c r="L6018" i="3"/>
  <c r="L596" i="3"/>
  <c r="L2564" i="3"/>
  <c r="V591" i="2"/>
  <c r="Y591" i="2"/>
  <c r="M596" i="2" l="1"/>
  <c r="M599" i="3"/>
  <c r="T598" i="3"/>
  <c r="U598" i="3" s="1"/>
  <c r="Q598" i="3"/>
  <c r="R598" i="3" s="1"/>
  <c r="L597" i="3"/>
  <c r="L6019" i="3"/>
  <c r="L2565" i="3"/>
  <c r="V592" i="2"/>
  <c r="Y592" i="2"/>
  <c r="M597" i="2" l="1"/>
  <c r="M600" i="3"/>
  <c r="T599" i="3"/>
  <c r="U599" i="3" s="1"/>
  <c r="Q599" i="3"/>
  <c r="R599" i="3" s="1"/>
  <c r="L6020" i="3"/>
  <c r="L598" i="3"/>
  <c r="L2566" i="3"/>
  <c r="V593" i="2"/>
  <c r="Y593" i="2"/>
  <c r="M598" i="2" l="1"/>
  <c r="M601" i="3"/>
  <c r="T600" i="3"/>
  <c r="U600" i="3" s="1"/>
  <c r="Q600" i="3"/>
  <c r="R600" i="3" s="1"/>
  <c r="L599" i="3"/>
  <c r="L6021" i="3"/>
  <c r="L2567" i="3"/>
  <c r="V594" i="2"/>
  <c r="Y594" i="2"/>
  <c r="M599" i="2" l="1"/>
  <c r="M602" i="3"/>
  <c r="T601" i="3"/>
  <c r="U601" i="3" s="1"/>
  <c r="Q601" i="3"/>
  <c r="R601" i="3" s="1"/>
  <c r="L6022" i="3"/>
  <c r="L600" i="3"/>
  <c r="L2568" i="3"/>
  <c r="V595" i="2"/>
  <c r="Y595" i="2"/>
  <c r="M600" i="2" l="1"/>
  <c r="M603" i="3"/>
  <c r="T602" i="3"/>
  <c r="U602" i="3" s="1"/>
  <c r="Q602" i="3"/>
  <c r="R602" i="3" s="1"/>
  <c r="L601" i="3"/>
  <c r="L6023" i="3"/>
  <c r="L2569" i="3"/>
  <c r="V596" i="2"/>
  <c r="Y596" i="2"/>
  <c r="M601" i="2" l="1"/>
  <c r="M604" i="3"/>
  <c r="Q603" i="3"/>
  <c r="R603" i="3" s="1"/>
  <c r="T603" i="3"/>
  <c r="U603" i="3" s="1"/>
  <c r="L6024" i="3"/>
  <c r="L602" i="3"/>
  <c r="L2570" i="3"/>
  <c r="Y597" i="2"/>
  <c r="V597" i="2"/>
  <c r="M602" i="2" l="1"/>
  <c r="M605" i="3"/>
  <c r="Q604" i="3"/>
  <c r="R604" i="3" s="1"/>
  <c r="T604" i="3"/>
  <c r="U604" i="3" s="1"/>
  <c r="L603" i="3"/>
  <c r="L6025" i="3"/>
  <c r="L2571" i="3"/>
  <c r="V598" i="2"/>
  <c r="Y598" i="2"/>
  <c r="M603" i="2" l="1"/>
  <c r="T605" i="3"/>
  <c r="U605" i="3" s="1"/>
  <c r="M606" i="3"/>
  <c r="Q605" i="3"/>
  <c r="R605" i="3" s="1"/>
  <c r="L6026" i="3"/>
  <c r="L604" i="3"/>
  <c r="L2572" i="3"/>
  <c r="V599" i="2"/>
  <c r="Y599" i="2"/>
  <c r="M604" i="2" l="1"/>
  <c r="M607" i="3"/>
  <c r="T606" i="3"/>
  <c r="U606" i="3" s="1"/>
  <c r="Q606" i="3"/>
  <c r="R606" i="3" s="1"/>
  <c r="L605" i="3"/>
  <c r="L6027" i="3"/>
  <c r="L2573" i="3"/>
  <c r="V600" i="2"/>
  <c r="Y600" i="2"/>
  <c r="M605" i="2" l="1"/>
  <c r="M608" i="3"/>
  <c r="Q607" i="3"/>
  <c r="R607" i="3" s="1"/>
  <c r="T607" i="3"/>
  <c r="U607" i="3" s="1"/>
  <c r="L6028" i="3"/>
  <c r="L606" i="3"/>
  <c r="L2574" i="3"/>
  <c r="V601" i="2"/>
  <c r="Y601" i="2"/>
  <c r="M606" i="2" l="1"/>
  <c r="M609" i="3"/>
  <c r="T608" i="3"/>
  <c r="U608" i="3" s="1"/>
  <c r="Q608" i="3"/>
  <c r="R608" i="3" s="1"/>
  <c r="L607" i="3"/>
  <c r="L6029" i="3"/>
  <c r="L2575" i="3"/>
  <c r="V602" i="2"/>
  <c r="Y602" i="2"/>
  <c r="M607" i="2" l="1"/>
  <c r="M610" i="3"/>
  <c r="Q609" i="3"/>
  <c r="R609" i="3" s="1"/>
  <c r="T609" i="3"/>
  <c r="U609" i="3" s="1"/>
  <c r="L6030" i="3"/>
  <c r="L608" i="3"/>
  <c r="L2576" i="3"/>
  <c r="V603" i="2"/>
  <c r="Y603" i="2"/>
  <c r="M608" i="2" l="1"/>
  <c r="M611" i="3"/>
  <c r="Q610" i="3"/>
  <c r="R610" i="3" s="1"/>
  <c r="T610" i="3"/>
  <c r="U610" i="3" s="1"/>
  <c r="L609" i="3"/>
  <c r="L6031" i="3"/>
  <c r="L2577" i="3"/>
  <c r="V604" i="2"/>
  <c r="Y604" i="2"/>
  <c r="M609" i="2" l="1"/>
  <c r="M612" i="3"/>
  <c r="Q611" i="3"/>
  <c r="R611" i="3" s="1"/>
  <c r="T611" i="3"/>
  <c r="U611" i="3" s="1"/>
  <c r="L6032" i="3"/>
  <c r="L610" i="3"/>
  <c r="L2578" i="3"/>
  <c r="Y605" i="2"/>
  <c r="V605" i="2"/>
  <c r="M610" i="2" l="1"/>
  <c r="M613" i="3"/>
  <c r="T612" i="3"/>
  <c r="U612" i="3" s="1"/>
  <c r="Q612" i="3"/>
  <c r="R612" i="3" s="1"/>
  <c r="L611" i="3"/>
  <c r="L6033" i="3"/>
  <c r="L2579" i="3"/>
  <c r="V606" i="2"/>
  <c r="Y606" i="2"/>
  <c r="M611" i="2" l="1"/>
  <c r="M614" i="3"/>
  <c r="T613" i="3"/>
  <c r="U613" i="3" s="1"/>
  <c r="Q613" i="3"/>
  <c r="R613" i="3" s="1"/>
  <c r="L6034" i="3"/>
  <c r="L612" i="3"/>
  <c r="L2580" i="3"/>
  <c r="V607" i="2"/>
  <c r="Y607" i="2"/>
  <c r="M612" i="2" l="1"/>
  <c r="M615" i="3"/>
  <c r="Q614" i="3"/>
  <c r="R614" i="3" s="1"/>
  <c r="T614" i="3"/>
  <c r="U614" i="3" s="1"/>
  <c r="L613" i="3"/>
  <c r="L6035" i="3"/>
  <c r="L2581" i="3"/>
  <c r="V608" i="2"/>
  <c r="Y608" i="2"/>
  <c r="M613" i="2" l="1"/>
  <c r="M616" i="3"/>
  <c r="T615" i="3"/>
  <c r="U615" i="3" s="1"/>
  <c r="Q615" i="3"/>
  <c r="R615" i="3" s="1"/>
  <c r="L6036" i="3"/>
  <c r="L614" i="3"/>
  <c r="L2582" i="3"/>
  <c r="V609" i="2"/>
  <c r="Y609" i="2"/>
  <c r="M614" i="2" l="1"/>
  <c r="M617" i="3"/>
  <c r="Q616" i="3"/>
  <c r="R616" i="3" s="1"/>
  <c r="T616" i="3"/>
  <c r="U616" i="3" s="1"/>
  <c r="L615" i="3"/>
  <c r="L6037" i="3"/>
  <c r="L2583" i="3"/>
  <c r="V610" i="2"/>
  <c r="Y610" i="2"/>
  <c r="M615" i="2" l="1"/>
  <c r="M618" i="3"/>
  <c r="T617" i="3"/>
  <c r="U617" i="3" s="1"/>
  <c r="Q617" i="3"/>
  <c r="R617" i="3" s="1"/>
  <c r="L6038" i="3"/>
  <c r="L616" i="3"/>
  <c r="L2584" i="3"/>
  <c r="V611" i="2"/>
  <c r="Y611" i="2"/>
  <c r="M616" i="2" l="1"/>
  <c r="M619" i="3"/>
  <c r="T618" i="3"/>
  <c r="U618" i="3" s="1"/>
  <c r="Q618" i="3"/>
  <c r="R618" i="3" s="1"/>
  <c r="L617" i="3"/>
  <c r="L6039" i="3"/>
  <c r="L2585" i="3"/>
  <c r="V612" i="2"/>
  <c r="Y612" i="2"/>
  <c r="M617" i="2" l="1"/>
  <c r="M620" i="3"/>
  <c r="Q619" i="3"/>
  <c r="R619" i="3" s="1"/>
  <c r="T619" i="3"/>
  <c r="U619" i="3" s="1"/>
  <c r="L6040" i="3"/>
  <c r="L618" i="3"/>
  <c r="L2586" i="3"/>
  <c r="Y613" i="2"/>
  <c r="V613" i="2"/>
  <c r="M618" i="2" l="1"/>
  <c r="M621" i="3"/>
  <c r="Q620" i="3"/>
  <c r="R620" i="3" s="1"/>
  <c r="T620" i="3"/>
  <c r="U620" i="3" s="1"/>
  <c r="L619" i="3"/>
  <c r="L6041" i="3"/>
  <c r="L2587" i="3"/>
  <c r="V614" i="2"/>
  <c r="Y614" i="2"/>
  <c r="M619" i="2" l="1"/>
  <c r="T621" i="3"/>
  <c r="U621" i="3" s="1"/>
  <c r="M622" i="3"/>
  <c r="Q621" i="3"/>
  <c r="R621" i="3" s="1"/>
  <c r="L6042" i="3"/>
  <c r="L620" i="3"/>
  <c r="L2588" i="3"/>
  <c r="V615" i="2"/>
  <c r="Y615" i="2"/>
  <c r="M620" i="2" l="1"/>
  <c r="M623" i="3"/>
  <c r="Q622" i="3"/>
  <c r="R622" i="3" s="1"/>
  <c r="T622" i="3"/>
  <c r="U622" i="3" s="1"/>
  <c r="L621" i="3"/>
  <c r="L6043" i="3"/>
  <c r="L2589" i="3"/>
  <c r="V616" i="2"/>
  <c r="Y616" i="2"/>
  <c r="M621" i="2" l="1"/>
  <c r="M624" i="3"/>
  <c r="T623" i="3"/>
  <c r="U623" i="3" s="1"/>
  <c r="Q623" i="3"/>
  <c r="R623" i="3" s="1"/>
  <c r="L6044" i="3"/>
  <c r="L622" i="3"/>
  <c r="L2590" i="3"/>
  <c r="V617" i="2"/>
  <c r="Y617" i="2"/>
  <c r="M622" i="2" l="1"/>
  <c r="M625" i="3"/>
  <c r="T624" i="3"/>
  <c r="U624" i="3" s="1"/>
  <c r="Q624" i="3"/>
  <c r="R624" i="3" s="1"/>
  <c r="L623" i="3"/>
  <c r="L6045" i="3"/>
  <c r="L2591" i="3"/>
  <c r="V618" i="2"/>
  <c r="Y618" i="2"/>
  <c r="M623" i="2" l="1"/>
  <c r="M626" i="3"/>
  <c r="Q625" i="3"/>
  <c r="R625" i="3" s="1"/>
  <c r="T625" i="3"/>
  <c r="U625" i="3" s="1"/>
  <c r="L6046" i="3"/>
  <c r="L624" i="3"/>
  <c r="L2592" i="3"/>
  <c r="V619" i="2"/>
  <c r="Y619" i="2"/>
  <c r="M624" i="2" l="1"/>
  <c r="M627" i="3"/>
  <c r="T626" i="3"/>
  <c r="U626" i="3" s="1"/>
  <c r="Q626" i="3"/>
  <c r="R626" i="3" s="1"/>
  <c r="L625" i="3"/>
  <c r="L6047" i="3"/>
  <c r="L2593" i="3"/>
  <c r="V620" i="2"/>
  <c r="Y620" i="2"/>
  <c r="M625" i="2" l="1"/>
  <c r="M628" i="3"/>
  <c r="Q627" i="3"/>
  <c r="R627" i="3" s="1"/>
  <c r="T627" i="3"/>
  <c r="U627" i="3" s="1"/>
  <c r="L6048" i="3"/>
  <c r="L626" i="3"/>
  <c r="L2594" i="3"/>
  <c r="Y621" i="2"/>
  <c r="V621" i="2"/>
  <c r="M626" i="2" l="1"/>
  <c r="M629" i="3"/>
  <c r="Q628" i="3"/>
  <c r="R628" i="3" s="1"/>
  <c r="T628" i="3"/>
  <c r="U628" i="3" s="1"/>
  <c r="L627" i="3"/>
  <c r="L6049" i="3"/>
  <c r="L2595" i="3"/>
  <c r="V622" i="2"/>
  <c r="Y622" i="2"/>
  <c r="M627" i="2" l="1"/>
  <c r="M630" i="3"/>
  <c r="T629" i="3"/>
  <c r="U629" i="3" s="1"/>
  <c r="Q629" i="3"/>
  <c r="R629" i="3" s="1"/>
  <c r="L6050" i="3"/>
  <c r="L628" i="3"/>
  <c r="L2596" i="3"/>
  <c r="V623" i="2"/>
  <c r="Y623" i="2"/>
  <c r="M628" i="2" l="1"/>
  <c r="M631" i="3"/>
  <c r="Q630" i="3"/>
  <c r="R630" i="3" s="1"/>
  <c r="T630" i="3"/>
  <c r="U630" i="3" s="1"/>
  <c r="L629" i="3"/>
  <c r="L6051" i="3"/>
  <c r="L2597" i="3"/>
  <c r="V624" i="2"/>
  <c r="Y624" i="2"/>
  <c r="M629" i="2" l="1"/>
  <c r="M632" i="3"/>
  <c r="Q631" i="3"/>
  <c r="R631" i="3" s="1"/>
  <c r="T631" i="3"/>
  <c r="U631" i="3" s="1"/>
  <c r="L6052" i="3"/>
  <c r="L630" i="3"/>
  <c r="L2598" i="3"/>
  <c r="V625" i="2"/>
  <c r="Y625" i="2"/>
  <c r="M630" i="2" l="1"/>
  <c r="M633" i="3"/>
  <c r="Q632" i="3"/>
  <c r="R632" i="3" s="1"/>
  <c r="T632" i="3"/>
  <c r="U632" i="3" s="1"/>
  <c r="L631" i="3"/>
  <c r="L6053" i="3"/>
  <c r="L2599" i="3"/>
  <c r="V626" i="2"/>
  <c r="Y626" i="2"/>
  <c r="M631" i="2" l="1"/>
  <c r="M634" i="3"/>
  <c r="Q633" i="3"/>
  <c r="R633" i="3" s="1"/>
  <c r="T633" i="3"/>
  <c r="U633" i="3" s="1"/>
  <c r="L6054" i="3"/>
  <c r="L632" i="3"/>
  <c r="L2600" i="3"/>
  <c r="V627" i="2"/>
  <c r="Y627" i="2"/>
  <c r="M632" i="2" l="1"/>
  <c r="M635" i="3"/>
  <c r="T634" i="3"/>
  <c r="U634" i="3" s="1"/>
  <c r="Q634" i="3"/>
  <c r="R634" i="3" s="1"/>
  <c r="L633" i="3"/>
  <c r="L6055" i="3"/>
  <c r="L2601" i="3"/>
  <c r="V628" i="2"/>
  <c r="Y628" i="2"/>
  <c r="M633" i="2" l="1"/>
  <c r="M636" i="3"/>
  <c r="T635" i="3"/>
  <c r="U635" i="3" s="1"/>
  <c r="Q635" i="3"/>
  <c r="R635" i="3" s="1"/>
  <c r="L6056" i="3"/>
  <c r="L634" i="3"/>
  <c r="L2602" i="3"/>
  <c r="Y629" i="2"/>
  <c r="V629" i="2"/>
  <c r="M634" i="2" l="1"/>
  <c r="M637" i="3"/>
  <c r="T636" i="3"/>
  <c r="U636" i="3" s="1"/>
  <c r="Q636" i="3"/>
  <c r="R636" i="3" s="1"/>
  <c r="L635" i="3"/>
  <c r="L6057" i="3"/>
  <c r="L2603" i="3"/>
  <c r="V630" i="2"/>
  <c r="Y630" i="2"/>
  <c r="M635" i="2" l="1"/>
  <c r="M638" i="3"/>
  <c r="T637" i="3"/>
  <c r="U637" i="3" s="1"/>
  <c r="Q637" i="3"/>
  <c r="R637" i="3" s="1"/>
  <c r="L6058" i="3"/>
  <c r="L636" i="3"/>
  <c r="L2604" i="3"/>
  <c r="V631" i="2"/>
  <c r="Y631" i="2"/>
  <c r="M636" i="2" l="1"/>
  <c r="M639" i="3"/>
  <c r="Q638" i="3"/>
  <c r="R638" i="3" s="1"/>
  <c r="T638" i="3"/>
  <c r="U638" i="3" s="1"/>
  <c r="L637" i="3"/>
  <c r="L6059" i="3"/>
  <c r="L2605" i="3"/>
  <c r="V632" i="2"/>
  <c r="Y632" i="2"/>
  <c r="M637" i="2" l="1"/>
  <c r="M640" i="3"/>
  <c r="Q639" i="3"/>
  <c r="R639" i="3" s="1"/>
  <c r="T639" i="3"/>
  <c r="U639" i="3" s="1"/>
  <c r="L6060" i="3"/>
  <c r="L638" i="3"/>
  <c r="L2606" i="3"/>
  <c r="V633" i="2"/>
  <c r="Y633" i="2"/>
  <c r="M638" i="2" l="1"/>
  <c r="M641" i="3"/>
  <c r="T640" i="3"/>
  <c r="U640" i="3" s="1"/>
  <c r="Q640" i="3"/>
  <c r="R640" i="3" s="1"/>
  <c r="L639" i="3"/>
  <c r="L6061" i="3"/>
  <c r="L2607" i="3"/>
  <c r="V634" i="2"/>
  <c r="Y634" i="2"/>
  <c r="M639" i="2" l="1"/>
  <c r="M642" i="3"/>
  <c r="Q641" i="3"/>
  <c r="R641" i="3" s="1"/>
  <c r="T641" i="3"/>
  <c r="U641" i="3" s="1"/>
  <c r="L6062" i="3"/>
  <c r="L640" i="3"/>
  <c r="L2608" i="3"/>
  <c r="V635" i="2"/>
  <c r="Y635" i="2"/>
  <c r="M640" i="2" l="1"/>
  <c r="M643" i="3"/>
  <c r="T642" i="3"/>
  <c r="U642" i="3" s="1"/>
  <c r="Q642" i="3"/>
  <c r="R642" i="3" s="1"/>
  <c r="L641" i="3"/>
  <c r="L6063" i="3"/>
  <c r="L2609" i="3"/>
  <c r="V636" i="2"/>
  <c r="Y636" i="2"/>
  <c r="M641" i="2" l="1"/>
  <c r="M644" i="3"/>
  <c r="Q643" i="3"/>
  <c r="R643" i="3" s="1"/>
  <c r="T643" i="3"/>
  <c r="U643" i="3" s="1"/>
  <c r="L6064" i="3"/>
  <c r="L642" i="3"/>
  <c r="L2610" i="3"/>
  <c r="Y637" i="2"/>
  <c r="V637" i="2"/>
  <c r="M642" i="2" l="1"/>
  <c r="M645" i="3"/>
  <c r="Q644" i="3"/>
  <c r="R644" i="3" s="1"/>
  <c r="T644" i="3"/>
  <c r="U644" i="3" s="1"/>
  <c r="L643" i="3"/>
  <c r="L6065" i="3"/>
  <c r="L2611" i="3"/>
  <c r="V638" i="2"/>
  <c r="Y638" i="2"/>
  <c r="M643" i="2" l="1"/>
  <c r="M646" i="3"/>
  <c r="T645" i="3"/>
  <c r="U645" i="3" s="1"/>
  <c r="Q645" i="3"/>
  <c r="R645" i="3" s="1"/>
  <c r="L6066" i="3"/>
  <c r="L644" i="3"/>
  <c r="L2612" i="3"/>
  <c r="V639" i="2"/>
  <c r="Y639" i="2"/>
  <c r="M644" i="2" l="1"/>
  <c r="M647" i="3"/>
  <c r="Q646" i="3"/>
  <c r="R646" i="3" s="1"/>
  <c r="T646" i="3"/>
  <c r="U646" i="3" s="1"/>
  <c r="L645" i="3"/>
  <c r="L6067" i="3"/>
  <c r="L2613" i="3"/>
  <c r="Y640" i="2"/>
  <c r="V640" i="2"/>
  <c r="M645" i="2" l="1"/>
  <c r="M648" i="3"/>
  <c r="T647" i="3"/>
  <c r="U647" i="3" s="1"/>
  <c r="Q647" i="3"/>
  <c r="R647" i="3" s="1"/>
  <c r="L6068" i="3"/>
  <c r="L646" i="3"/>
  <c r="L2614" i="3"/>
  <c r="V641" i="2"/>
  <c r="Y641" i="2"/>
  <c r="M646" i="2" l="1"/>
  <c r="M649" i="3"/>
  <c r="T648" i="3"/>
  <c r="U648" i="3" s="1"/>
  <c r="Q648" i="3"/>
  <c r="R648" i="3" s="1"/>
  <c r="L647" i="3"/>
  <c r="L6069" i="3"/>
  <c r="L2615" i="3"/>
  <c r="V642" i="2"/>
  <c r="Y642" i="2"/>
  <c r="M647" i="2" l="1"/>
  <c r="M650" i="3"/>
  <c r="T649" i="3"/>
  <c r="U649" i="3" s="1"/>
  <c r="Q649" i="3"/>
  <c r="R649" i="3" s="1"/>
  <c r="L6070" i="3"/>
  <c r="L648" i="3"/>
  <c r="L2616" i="3"/>
  <c r="V643" i="2"/>
  <c r="Y643" i="2"/>
  <c r="M648" i="2" l="1"/>
  <c r="M651" i="3"/>
  <c r="Q650" i="3"/>
  <c r="R650" i="3" s="1"/>
  <c r="T650" i="3"/>
  <c r="U650" i="3" s="1"/>
  <c r="L649" i="3"/>
  <c r="L6071" i="3"/>
  <c r="L2617" i="3"/>
  <c r="Y644" i="2"/>
  <c r="V644" i="2"/>
  <c r="M649" i="2" l="1"/>
  <c r="M652" i="3"/>
  <c r="Q651" i="3"/>
  <c r="R651" i="3" s="1"/>
  <c r="T651" i="3"/>
  <c r="U651" i="3" s="1"/>
  <c r="L6072" i="3"/>
  <c r="L650" i="3"/>
  <c r="L2618" i="3"/>
  <c r="V645" i="2"/>
  <c r="Y645" i="2"/>
  <c r="M650" i="2" l="1"/>
  <c r="M653" i="3"/>
  <c r="Q652" i="3"/>
  <c r="R652" i="3" s="1"/>
  <c r="T652" i="3"/>
  <c r="U652" i="3" s="1"/>
  <c r="L651" i="3"/>
  <c r="L6073" i="3"/>
  <c r="L2619" i="3"/>
  <c r="Y646" i="2"/>
  <c r="V646" i="2"/>
  <c r="M651" i="2" l="1"/>
  <c r="M654" i="3"/>
  <c r="Q653" i="3"/>
  <c r="R653" i="3" s="1"/>
  <c r="T653" i="3"/>
  <c r="U653" i="3" s="1"/>
  <c r="L6074" i="3"/>
  <c r="L652" i="3"/>
  <c r="L2620" i="3"/>
  <c r="V647" i="2"/>
  <c r="Y647" i="2"/>
  <c r="M652" i="2" l="1"/>
  <c r="M655" i="3"/>
  <c r="Q654" i="3"/>
  <c r="R654" i="3" s="1"/>
  <c r="T654" i="3"/>
  <c r="U654" i="3" s="1"/>
  <c r="L653" i="3"/>
  <c r="L6075" i="3"/>
  <c r="L2621" i="3"/>
  <c r="Y648" i="2"/>
  <c r="V648" i="2"/>
  <c r="M653" i="2" l="1"/>
  <c r="Q655" i="3"/>
  <c r="R655" i="3" s="1"/>
  <c r="M656" i="3"/>
  <c r="T655" i="3"/>
  <c r="U655" i="3" s="1"/>
  <c r="L6076" i="3"/>
  <c r="L654" i="3"/>
  <c r="L2622" i="3"/>
  <c r="V649" i="2"/>
  <c r="Y649" i="2"/>
  <c r="M654" i="2" l="1"/>
  <c r="M657" i="3"/>
  <c r="T656" i="3"/>
  <c r="U656" i="3" s="1"/>
  <c r="Q656" i="3"/>
  <c r="R656" i="3" s="1"/>
  <c r="L655" i="3"/>
  <c r="L6077" i="3"/>
  <c r="L2623" i="3"/>
  <c r="V650" i="2"/>
  <c r="Y650" i="2"/>
  <c r="M655" i="2" l="1"/>
  <c r="M658" i="3"/>
  <c r="T657" i="3"/>
  <c r="U657" i="3" s="1"/>
  <c r="Q657" i="3"/>
  <c r="R657" i="3" s="1"/>
  <c r="L6078" i="3"/>
  <c r="L656" i="3"/>
  <c r="L2624" i="3"/>
  <c r="V651" i="2"/>
  <c r="Y651" i="2"/>
  <c r="M656" i="2" l="1"/>
  <c r="M659" i="3"/>
  <c r="T658" i="3"/>
  <c r="U658" i="3" s="1"/>
  <c r="Q658" i="3"/>
  <c r="R658" i="3" s="1"/>
  <c r="L657" i="3"/>
  <c r="L6079" i="3"/>
  <c r="L2625" i="3"/>
  <c r="Y652" i="2"/>
  <c r="V652" i="2"/>
  <c r="M657" i="2" l="1"/>
  <c r="M660" i="3"/>
  <c r="Q659" i="3"/>
  <c r="R659" i="3" s="1"/>
  <c r="T659" i="3"/>
  <c r="U659" i="3" s="1"/>
  <c r="L6080" i="3"/>
  <c r="L658" i="3"/>
  <c r="L2626" i="3"/>
  <c r="Y653" i="2"/>
  <c r="V653" i="2"/>
  <c r="M658" i="2" l="1"/>
  <c r="Q660" i="3"/>
  <c r="R660" i="3" s="1"/>
  <c r="M661" i="3"/>
  <c r="T660" i="3"/>
  <c r="U660" i="3" s="1"/>
  <c r="L659" i="3"/>
  <c r="L6081" i="3"/>
  <c r="L2627" i="3"/>
  <c r="Y654" i="2"/>
  <c r="V654" i="2"/>
  <c r="M659" i="2" l="1"/>
  <c r="M662" i="3"/>
  <c r="T661" i="3"/>
  <c r="U661" i="3" s="1"/>
  <c r="Q661" i="3"/>
  <c r="R661" i="3" s="1"/>
  <c r="L6082" i="3"/>
  <c r="L660" i="3"/>
  <c r="L2628" i="3"/>
  <c r="V655" i="2"/>
  <c r="Y655" i="2"/>
  <c r="M660" i="2" l="1"/>
  <c r="M663" i="3"/>
  <c r="Q662" i="3"/>
  <c r="R662" i="3" s="1"/>
  <c r="T662" i="3"/>
  <c r="U662" i="3" s="1"/>
  <c r="L661" i="3"/>
  <c r="L6083" i="3"/>
  <c r="L2629" i="3"/>
  <c r="Y656" i="2"/>
  <c r="V656" i="2"/>
  <c r="M661" i="2" l="1"/>
  <c r="M664" i="3"/>
  <c r="Q663" i="3"/>
  <c r="R663" i="3" s="1"/>
  <c r="T663" i="3"/>
  <c r="U663" i="3" s="1"/>
  <c r="L6084" i="3"/>
  <c r="L662" i="3"/>
  <c r="L2630" i="3"/>
  <c r="V657" i="2"/>
  <c r="Y657" i="2"/>
  <c r="M662" i="2" l="1"/>
  <c r="M665" i="3"/>
  <c r="Q664" i="3"/>
  <c r="R664" i="3" s="1"/>
  <c r="T664" i="3"/>
  <c r="U664" i="3" s="1"/>
  <c r="L663" i="3"/>
  <c r="L6085" i="3"/>
  <c r="L2631" i="3"/>
  <c r="Y658" i="2"/>
  <c r="V658" i="2"/>
  <c r="M663" i="2" l="1"/>
  <c r="T665" i="3"/>
  <c r="U665" i="3" s="1"/>
  <c r="M666" i="3"/>
  <c r="Q665" i="3"/>
  <c r="R665" i="3" s="1"/>
  <c r="L6086" i="3"/>
  <c r="L664" i="3"/>
  <c r="L2632" i="3"/>
  <c r="V659" i="2"/>
  <c r="Y659" i="2"/>
  <c r="M664" i="2" l="1"/>
  <c r="M667" i="3"/>
  <c r="Q666" i="3"/>
  <c r="R666" i="3" s="1"/>
  <c r="T666" i="3"/>
  <c r="U666" i="3" s="1"/>
  <c r="L665" i="3"/>
  <c r="L6087" i="3"/>
  <c r="L2633" i="3"/>
  <c r="Y660" i="2"/>
  <c r="V660" i="2"/>
  <c r="M665" i="2" l="1"/>
  <c r="M668" i="3"/>
  <c r="T667" i="3"/>
  <c r="U667" i="3" s="1"/>
  <c r="Q667" i="3"/>
  <c r="R667" i="3" s="1"/>
  <c r="L6088" i="3"/>
  <c r="L666" i="3"/>
  <c r="L2634" i="3"/>
  <c r="V661" i="2"/>
  <c r="Y661" i="2"/>
  <c r="M666" i="2" l="1"/>
  <c r="M669" i="3"/>
  <c r="T668" i="3"/>
  <c r="U668" i="3" s="1"/>
  <c r="Q668" i="3"/>
  <c r="R668" i="3" s="1"/>
  <c r="L667" i="3"/>
  <c r="L6089" i="3"/>
  <c r="L2635" i="3"/>
  <c r="Y662" i="2"/>
  <c r="V662" i="2"/>
  <c r="M667" i="2" l="1"/>
  <c r="M670" i="3"/>
  <c r="T669" i="3"/>
  <c r="U669" i="3" s="1"/>
  <c r="Q669" i="3"/>
  <c r="R669" i="3" s="1"/>
  <c r="L6090" i="3"/>
  <c r="L668" i="3"/>
  <c r="L2636" i="3"/>
  <c r="V663" i="2"/>
  <c r="Y663" i="2"/>
  <c r="M668" i="2" l="1"/>
  <c r="M671" i="3"/>
  <c r="Q670" i="3"/>
  <c r="R670" i="3" s="1"/>
  <c r="T670" i="3"/>
  <c r="U670" i="3" s="1"/>
  <c r="L669" i="3"/>
  <c r="L6091" i="3"/>
  <c r="L2637" i="3"/>
  <c r="Y664" i="2"/>
  <c r="V664" i="2"/>
  <c r="M669" i="2" l="1"/>
  <c r="M672" i="3"/>
  <c r="T671" i="3"/>
  <c r="U671" i="3" s="1"/>
  <c r="Q671" i="3"/>
  <c r="R671" i="3" s="1"/>
  <c r="L6092" i="3"/>
  <c r="L670" i="3"/>
  <c r="L2638" i="3"/>
  <c r="V665" i="2"/>
  <c r="Y665" i="2"/>
  <c r="M670" i="2" l="1"/>
  <c r="M673" i="3"/>
  <c r="T672" i="3"/>
  <c r="U672" i="3" s="1"/>
  <c r="Q672" i="3"/>
  <c r="R672" i="3" s="1"/>
  <c r="L671" i="3"/>
  <c r="L6093" i="3"/>
  <c r="L2639" i="3"/>
  <c r="V666" i="2"/>
  <c r="Y666" i="2"/>
  <c r="M671" i="2" l="1"/>
  <c r="M674" i="3"/>
  <c r="T673" i="3"/>
  <c r="U673" i="3" s="1"/>
  <c r="Q673" i="3"/>
  <c r="R673" i="3" s="1"/>
  <c r="L6094" i="3"/>
  <c r="L672" i="3"/>
  <c r="L2640" i="3"/>
  <c r="V667" i="2"/>
  <c r="Y667" i="2"/>
  <c r="M672" i="2" l="1"/>
  <c r="M675" i="3"/>
  <c r="T674" i="3"/>
  <c r="U674" i="3" s="1"/>
  <c r="Q674" i="3"/>
  <c r="R674" i="3" s="1"/>
  <c r="L673" i="3"/>
  <c r="L6095" i="3"/>
  <c r="L2641" i="3"/>
  <c r="Y668" i="2"/>
  <c r="V668" i="2"/>
  <c r="M673" i="2" l="1"/>
  <c r="M676" i="3"/>
  <c r="T675" i="3"/>
  <c r="U675" i="3" s="1"/>
  <c r="Q675" i="3"/>
  <c r="R675" i="3" s="1"/>
  <c r="L6096" i="3"/>
  <c r="L674" i="3"/>
  <c r="L2642" i="3"/>
  <c r="V669" i="2"/>
  <c r="Y669" i="2"/>
  <c r="M674" i="2" l="1"/>
  <c r="M677" i="3"/>
  <c r="T676" i="3"/>
  <c r="U676" i="3" s="1"/>
  <c r="Q676" i="3"/>
  <c r="R676" i="3" s="1"/>
  <c r="L675" i="3"/>
  <c r="L6097" i="3"/>
  <c r="L2643" i="3"/>
  <c r="Y670" i="2"/>
  <c r="V670" i="2"/>
  <c r="M675" i="2" l="1"/>
  <c r="M678" i="3"/>
  <c r="Q677" i="3"/>
  <c r="R677" i="3" s="1"/>
  <c r="T677" i="3"/>
  <c r="U677" i="3" s="1"/>
  <c r="L6098" i="3"/>
  <c r="L676" i="3"/>
  <c r="L2644" i="3"/>
  <c r="V671" i="2"/>
  <c r="Y671" i="2"/>
  <c r="M676" i="2" l="1"/>
  <c r="M679" i="3"/>
  <c r="T678" i="3"/>
  <c r="U678" i="3" s="1"/>
  <c r="Q678" i="3"/>
  <c r="R678" i="3" s="1"/>
  <c r="L677" i="3"/>
  <c r="L6099" i="3"/>
  <c r="L2645" i="3"/>
  <c r="Y672" i="2"/>
  <c r="V672" i="2"/>
  <c r="M677" i="2" l="1"/>
  <c r="T679" i="3"/>
  <c r="U679" i="3" s="1"/>
  <c r="M680" i="3"/>
  <c r="Q679" i="3"/>
  <c r="R679" i="3" s="1"/>
  <c r="L6100" i="3"/>
  <c r="L678" i="3"/>
  <c r="L2646" i="3"/>
  <c r="V673" i="2"/>
  <c r="Y673" i="2"/>
  <c r="M678" i="2" l="1"/>
  <c r="M681" i="3"/>
  <c r="T680" i="3"/>
  <c r="U680" i="3" s="1"/>
  <c r="Q680" i="3"/>
  <c r="R680" i="3" s="1"/>
  <c r="L679" i="3"/>
  <c r="L6101" i="3"/>
  <c r="L2647" i="3"/>
  <c r="V674" i="2"/>
  <c r="Y674" i="2"/>
  <c r="M679" i="2" l="1"/>
  <c r="M682" i="3"/>
  <c r="Q681" i="3"/>
  <c r="R681" i="3" s="1"/>
  <c r="T681" i="3"/>
  <c r="U681" i="3" s="1"/>
  <c r="L6102" i="3"/>
  <c r="L680" i="3"/>
  <c r="L2648" i="3"/>
  <c r="V675" i="2"/>
  <c r="Y675" i="2"/>
  <c r="M680" i="2" l="1"/>
  <c r="M683" i="3"/>
  <c r="Q682" i="3"/>
  <c r="R682" i="3" s="1"/>
  <c r="T682" i="3"/>
  <c r="U682" i="3" s="1"/>
  <c r="L681" i="3"/>
  <c r="L6103" i="3"/>
  <c r="L2649" i="3"/>
  <c r="Y676" i="2"/>
  <c r="V676" i="2"/>
  <c r="M681" i="2" l="1"/>
  <c r="M684" i="3"/>
  <c r="T683" i="3"/>
  <c r="U683" i="3" s="1"/>
  <c r="Q683" i="3"/>
  <c r="R683" i="3" s="1"/>
  <c r="L6104" i="3"/>
  <c r="L682" i="3"/>
  <c r="L2650" i="3"/>
  <c r="V677" i="2"/>
  <c r="Y677" i="2"/>
  <c r="M682" i="2" l="1"/>
  <c r="M685" i="3"/>
  <c r="Q684" i="3"/>
  <c r="R684" i="3" s="1"/>
  <c r="T684" i="3"/>
  <c r="U684" i="3" s="1"/>
  <c r="L683" i="3"/>
  <c r="L6105" i="3"/>
  <c r="L2651" i="3"/>
  <c r="Y678" i="2"/>
  <c r="V678" i="2"/>
  <c r="M683" i="2" l="1"/>
  <c r="M686" i="3"/>
  <c r="Q685" i="3"/>
  <c r="R685" i="3" s="1"/>
  <c r="T685" i="3"/>
  <c r="U685" i="3" s="1"/>
  <c r="L6106" i="3"/>
  <c r="L684" i="3"/>
  <c r="L2652" i="3"/>
  <c r="V679" i="2"/>
  <c r="Y679" i="2"/>
  <c r="M684" i="2" l="1"/>
  <c r="M687" i="3"/>
  <c r="Q686" i="3"/>
  <c r="R686" i="3" s="1"/>
  <c r="T686" i="3"/>
  <c r="U686" i="3" s="1"/>
  <c r="L685" i="3"/>
  <c r="L6107" i="3"/>
  <c r="L2653" i="3"/>
  <c r="Y680" i="2"/>
  <c r="V680" i="2"/>
  <c r="M685" i="2" l="1"/>
  <c r="M688" i="3"/>
  <c r="T687" i="3"/>
  <c r="U687" i="3" s="1"/>
  <c r="Q687" i="3"/>
  <c r="R687" i="3" s="1"/>
  <c r="L6108" i="3"/>
  <c r="L686" i="3"/>
  <c r="L2654" i="3"/>
  <c r="V681" i="2"/>
  <c r="Y681" i="2"/>
  <c r="M686" i="2" l="1"/>
  <c r="M689" i="3"/>
  <c r="Q688" i="3"/>
  <c r="R688" i="3" s="1"/>
  <c r="T688" i="3"/>
  <c r="U688" i="3" s="1"/>
  <c r="L687" i="3"/>
  <c r="L6109" i="3"/>
  <c r="L2655" i="3"/>
  <c r="V682" i="2"/>
  <c r="Y682" i="2"/>
  <c r="M687" i="2" l="1"/>
  <c r="M690" i="3"/>
  <c r="Q689" i="3"/>
  <c r="R689" i="3" s="1"/>
  <c r="T689" i="3"/>
  <c r="U689" i="3" s="1"/>
  <c r="L6110" i="3"/>
  <c r="L688" i="3"/>
  <c r="L2656" i="3"/>
  <c r="V683" i="2"/>
  <c r="Y683" i="2"/>
  <c r="M688" i="2" l="1"/>
  <c r="M691" i="3"/>
  <c r="T690" i="3"/>
  <c r="U690" i="3" s="1"/>
  <c r="Q690" i="3"/>
  <c r="R690" i="3" s="1"/>
  <c r="L689" i="3"/>
  <c r="L6111" i="3"/>
  <c r="L2657" i="3"/>
  <c r="V684" i="2"/>
  <c r="Y684" i="2"/>
  <c r="M689" i="2" l="1"/>
  <c r="M692" i="3"/>
  <c r="T691" i="3"/>
  <c r="U691" i="3" s="1"/>
  <c r="Q691" i="3"/>
  <c r="R691" i="3" s="1"/>
  <c r="L6112" i="3"/>
  <c r="L690" i="3"/>
  <c r="L2658" i="3"/>
  <c r="V685" i="2"/>
  <c r="Y685" i="2"/>
  <c r="M690" i="2" l="1"/>
  <c r="M693" i="3"/>
  <c r="T692" i="3"/>
  <c r="U692" i="3" s="1"/>
  <c r="Q692" i="3"/>
  <c r="R692" i="3" s="1"/>
  <c r="L691" i="3"/>
  <c r="L6113" i="3"/>
  <c r="L2659" i="3"/>
  <c r="Y686" i="2"/>
  <c r="V686" i="2"/>
  <c r="M691" i="2" l="1"/>
  <c r="M694" i="3"/>
  <c r="Q693" i="3"/>
  <c r="R693" i="3" s="1"/>
  <c r="T693" i="3"/>
  <c r="U693" i="3" s="1"/>
  <c r="L6114" i="3"/>
  <c r="L692" i="3"/>
  <c r="L2660" i="3"/>
  <c r="V687" i="2"/>
  <c r="Y687" i="2"/>
  <c r="M692" i="2" l="1"/>
  <c r="M695" i="3"/>
  <c r="T694" i="3"/>
  <c r="U694" i="3" s="1"/>
  <c r="Q694" i="3"/>
  <c r="R694" i="3" s="1"/>
  <c r="L693" i="3"/>
  <c r="L6115" i="3"/>
  <c r="L2661" i="3"/>
  <c r="Y688" i="2"/>
  <c r="V688" i="2"/>
  <c r="M693" i="2" l="1"/>
  <c r="T695" i="3"/>
  <c r="U695" i="3" s="1"/>
  <c r="Q695" i="3"/>
  <c r="R695" i="3" s="1"/>
  <c r="M696" i="3"/>
  <c r="L6116" i="3"/>
  <c r="L694" i="3"/>
  <c r="L2662" i="3"/>
  <c r="V689" i="2"/>
  <c r="Y689" i="2"/>
  <c r="M694" i="2" l="1"/>
  <c r="M697" i="3"/>
  <c r="Q696" i="3"/>
  <c r="R696" i="3" s="1"/>
  <c r="T696" i="3"/>
  <c r="U696" i="3" s="1"/>
  <c r="L695" i="3"/>
  <c r="L6117" i="3"/>
  <c r="L2663" i="3"/>
  <c r="V690" i="2"/>
  <c r="Y690" i="2"/>
  <c r="M695" i="2" l="1"/>
  <c r="M698" i="3"/>
  <c r="Q697" i="3"/>
  <c r="R697" i="3" s="1"/>
  <c r="T697" i="3"/>
  <c r="U697" i="3" s="1"/>
  <c r="L6118" i="3"/>
  <c r="L696" i="3"/>
  <c r="L2664" i="3"/>
  <c r="V691" i="2"/>
  <c r="Y691" i="2"/>
  <c r="M696" i="2" l="1"/>
  <c r="M699" i="3"/>
  <c r="Q698" i="3"/>
  <c r="R698" i="3" s="1"/>
  <c r="T698" i="3"/>
  <c r="U698" i="3" s="1"/>
  <c r="L697" i="3"/>
  <c r="L6119" i="3"/>
  <c r="L2665" i="3"/>
  <c r="V692" i="2"/>
  <c r="Y692" i="2"/>
  <c r="M697" i="2" l="1"/>
  <c r="M700" i="3"/>
  <c r="T699" i="3"/>
  <c r="U699" i="3" s="1"/>
  <c r="Q699" i="3"/>
  <c r="R699" i="3" s="1"/>
  <c r="L6120" i="3"/>
  <c r="L698" i="3"/>
  <c r="L2666" i="3"/>
  <c r="V693" i="2"/>
  <c r="Y693" i="2"/>
  <c r="M698" i="2" l="1"/>
  <c r="M701" i="3"/>
  <c r="T700" i="3"/>
  <c r="U700" i="3" s="1"/>
  <c r="Q700" i="3"/>
  <c r="R700" i="3" s="1"/>
  <c r="L699" i="3"/>
  <c r="L6121" i="3"/>
  <c r="L2667" i="3"/>
  <c r="Y694" i="2"/>
  <c r="V694" i="2"/>
  <c r="M699" i="2" l="1"/>
  <c r="M702" i="3"/>
  <c r="T701" i="3"/>
  <c r="U701" i="3" s="1"/>
  <c r="Q701" i="3"/>
  <c r="R701" i="3" s="1"/>
  <c r="L6122" i="3"/>
  <c r="L700" i="3"/>
  <c r="L2668" i="3"/>
  <c r="V695" i="2"/>
  <c r="Y695" i="2"/>
  <c r="M700" i="2" l="1"/>
  <c r="M703" i="3"/>
  <c r="Q702" i="3"/>
  <c r="R702" i="3" s="1"/>
  <c r="T702" i="3"/>
  <c r="U702" i="3" s="1"/>
  <c r="L701" i="3"/>
  <c r="L6123" i="3"/>
  <c r="L2669" i="3"/>
  <c r="V696" i="2"/>
  <c r="Y696" i="2"/>
  <c r="M701" i="2" l="1"/>
  <c r="M704" i="3"/>
  <c r="T703" i="3"/>
  <c r="U703" i="3" s="1"/>
  <c r="Q703" i="3"/>
  <c r="R703" i="3" s="1"/>
  <c r="L6124" i="3"/>
  <c r="L702" i="3"/>
  <c r="L2670" i="3"/>
  <c r="V697" i="2"/>
  <c r="Y697" i="2"/>
  <c r="M702" i="2" l="1"/>
  <c r="M705" i="3"/>
  <c r="Q704" i="3"/>
  <c r="R704" i="3" s="1"/>
  <c r="T704" i="3"/>
  <c r="U704" i="3" s="1"/>
  <c r="L703" i="3"/>
  <c r="L6125" i="3"/>
  <c r="L2671" i="3"/>
  <c r="V698" i="2"/>
  <c r="Y698" i="2"/>
  <c r="M703" i="2" l="1"/>
  <c r="M706" i="3"/>
  <c r="Q705" i="3"/>
  <c r="R705" i="3" s="1"/>
  <c r="T705" i="3"/>
  <c r="U705" i="3" s="1"/>
  <c r="L6126" i="3"/>
  <c r="L704" i="3"/>
  <c r="L2672" i="3"/>
  <c r="V699" i="2"/>
  <c r="Y699" i="2"/>
  <c r="M704" i="2" l="1"/>
  <c r="M707" i="3"/>
  <c r="T706" i="3"/>
  <c r="U706" i="3" s="1"/>
  <c r="Q706" i="3"/>
  <c r="R706" i="3" s="1"/>
  <c r="L705" i="3"/>
  <c r="L6127" i="3"/>
  <c r="L2673" i="3"/>
  <c r="Y700" i="2"/>
  <c r="V700" i="2"/>
  <c r="M705" i="2" l="1"/>
  <c r="M708" i="3"/>
  <c r="T707" i="3"/>
  <c r="U707" i="3" s="1"/>
  <c r="Q707" i="3"/>
  <c r="R707" i="3" s="1"/>
  <c r="L6128" i="3"/>
  <c r="L706" i="3"/>
  <c r="L2674" i="3"/>
  <c r="Y701" i="2"/>
  <c r="V701" i="2"/>
  <c r="M706" i="2" l="1"/>
  <c r="M709" i="3"/>
  <c r="T708" i="3"/>
  <c r="U708" i="3" s="1"/>
  <c r="Q708" i="3"/>
  <c r="R708" i="3" s="1"/>
  <c r="L707" i="3"/>
  <c r="L6129" i="3"/>
  <c r="L2675" i="3"/>
  <c r="Y702" i="2"/>
  <c r="V702" i="2"/>
  <c r="M707" i="2" l="1"/>
  <c r="M710" i="3"/>
  <c r="Q709" i="3"/>
  <c r="R709" i="3" s="1"/>
  <c r="T709" i="3"/>
  <c r="U709" i="3" s="1"/>
  <c r="L6130" i="3"/>
  <c r="L708" i="3"/>
  <c r="L2676" i="3"/>
  <c r="Y703" i="2"/>
  <c r="V703" i="2"/>
  <c r="M708" i="2" l="1"/>
  <c r="M711" i="3"/>
  <c r="Q710" i="3"/>
  <c r="R710" i="3" s="1"/>
  <c r="T710" i="3"/>
  <c r="U710" i="3" s="1"/>
  <c r="L709" i="3"/>
  <c r="L6131" i="3"/>
  <c r="L2677" i="3"/>
  <c r="Y704" i="2"/>
  <c r="V704" i="2"/>
  <c r="M709" i="2" l="1"/>
  <c r="M712" i="3"/>
  <c r="Q711" i="3"/>
  <c r="R711" i="3" s="1"/>
  <c r="T711" i="3"/>
  <c r="U711" i="3" s="1"/>
  <c r="L6132" i="3"/>
  <c r="L710" i="3"/>
  <c r="L2678" i="3"/>
  <c r="V705" i="2"/>
  <c r="Y705" i="2"/>
  <c r="M710" i="2" l="1"/>
  <c r="M713" i="3"/>
  <c r="Q712" i="3"/>
  <c r="R712" i="3" s="1"/>
  <c r="T712" i="3"/>
  <c r="U712" i="3" s="1"/>
  <c r="L711" i="3"/>
  <c r="L6133" i="3"/>
  <c r="L2679" i="3"/>
  <c r="V706" i="2"/>
  <c r="Y706" i="2"/>
  <c r="M711" i="2" l="1"/>
  <c r="M714" i="3"/>
  <c r="Q713" i="3"/>
  <c r="R713" i="3" s="1"/>
  <c r="T713" i="3"/>
  <c r="U713" i="3" s="1"/>
  <c r="L6134" i="3"/>
  <c r="L712" i="3"/>
  <c r="L2680" i="3"/>
  <c r="V707" i="2"/>
  <c r="Y707" i="2"/>
  <c r="M712" i="2" l="1"/>
  <c r="M715" i="3"/>
  <c r="Q714" i="3"/>
  <c r="R714" i="3" s="1"/>
  <c r="T714" i="3"/>
  <c r="U714" i="3" s="1"/>
  <c r="L713" i="3"/>
  <c r="L6135" i="3"/>
  <c r="L2681" i="3"/>
  <c r="V708" i="2"/>
  <c r="Y708" i="2"/>
  <c r="M713" i="2" l="1"/>
  <c r="M716" i="3"/>
  <c r="T715" i="3"/>
  <c r="U715" i="3" s="1"/>
  <c r="Q715" i="3"/>
  <c r="R715" i="3" s="1"/>
  <c r="L6136" i="3"/>
  <c r="L714" i="3"/>
  <c r="L2682" i="3"/>
  <c r="V709" i="2"/>
  <c r="Y709" i="2"/>
  <c r="M714" i="2" l="1"/>
  <c r="M717" i="3"/>
  <c r="Q716" i="3"/>
  <c r="R716" i="3" s="1"/>
  <c r="T716" i="3"/>
  <c r="U716" i="3" s="1"/>
  <c r="L715" i="3"/>
  <c r="L6137" i="3"/>
  <c r="L2683" i="3"/>
  <c r="V710" i="2"/>
  <c r="Y710" i="2"/>
  <c r="M715" i="2" l="1"/>
  <c r="M718" i="3"/>
  <c r="Q717" i="3"/>
  <c r="R717" i="3" s="1"/>
  <c r="T717" i="3"/>
  <c r="U717" i="3" s="1"/>
  <c r="L6138" i="3"/>
  <c r="L716" i="3"/>
  <c r="L2684" i="3"/>
  <c r="Y711" i="2"/>
  <c r="V711" i="2"/>
  <c r="M716" i="2" l="1"/>
  <c r="Q718" i="3"/>
  <c r="R718" i="3" s="1"/>
  <c r="T718" i="3"/>
  <c r="U718" i="3" s="1"/>
  <c r="M719" i="3"/>
  <c r="L717" i="3"/>
  <c r="L6139" i="3"/>
  <c r="L2685" i="3"/>
  <c r="Y712" i="2"/>
  <c r="V712" i="2"/>
  <c r="M717" i="2" l="1"/>
  <c r="M720" i="3"/>
  <c r="T719" i="3"/>
  <c r="U719" i="3" s="1"/>
  <c r="Q719" i="3"/>
  <c r="R719" i="3" s="1"/>
  <c r="L6140" i="3"/>
  <c r="L718" i="3"/>
  <c r="L2686" i="3"/>
  <c r="V713" i="2"/>
  <c r="Y713" i="2"/>
  <c r="M718" i="2" l="1"/>
  <c r="M721" i="3"/>
  <c r="T720" i="3"/>
  <c r="U720" i="3" s="1"/>
  <c r="Q720" i="3"/>
  <c r="R720" i="3" s="1"/>
  <c r="L719" i="3"/>
  <c r="L6141" i="3"/>
  <c r="L2687" i="3"/>
  <c r="V714" i="2"/>
  <c r="Y714" i="2"/>
  <c r="M719" i="2" l="1"/>
  <c r="M722" i="3"/>
  <c r="Q721" i="3"/>
  <c r="R721" i="3" s="1"/>
  <c r="T721" i="3"/>
  <c r="U721" i="3" s="1"/>
  <c r="L6142" i="3"/>
  <c r="L720" i="3"/>
  <c r="L2688" i="3"/>
  <c r="V715" i="2"/>
  <c r="Y715" i="2"/>
  <c r="M720" i="2" l="1"/>
  <c r="M723" i="3"/>
  <c r="T722" i="3"/>
  <c r="U722" i="3" s="1"/>
  <c r="Q722" i="3"/>
  <c r="R722" i="3" s="1"/>
  <c r="L721" i="3"/>
  <c r="L6143" i="3"/>
  <c r="L2689" i="3"/>
  <c r="V716" i="2"/>
  <c r="Y716" i="2"/>
  <c r="M721" i="2" l="1"/>
  <c r="M724" i="3"/>
  <c r="Q723" i="3"/>
  <c r="R723" i="3" s="1"/>
  <c r="T723" i="3"/>
  <c r="U723" i="3" s="1"/>
  <c r="L6144" i="3"/>
  <c r="L722" i="3"/>
  <c r="L2690" i="3"/>
  <c r="V717" i="2"/>
  <c r="Y717" i="2"/>
  <c r="M722" i="2" l="1"/>
  <c r="M725" i="3"/>
  <c r="Q724" i="3"/>
  <c r="R724" i="3" s="1"/>
  <c r="T724" i="3"/>
  <c r="U724" i="3" s="1"/>
  <c r="L723" i="3"/>
  <c r="L6145" i="3"/>
  <c r="L2691" i="3"/>
  <c r="V718" i="2"/>
  <c r="Y718" i="2"/>
  <c r="M723" i="2" l="1"/>
  <c r="M726" i="3"/>
  <c r="Q725" i="3"/>
  <c r="R725" i="3" s="1"/>
  <c r="T725" i="3"/>
  <c r="U725" i="3" s="1"/>
  <c r="L6146" i="3"/>
  <c r="L724" i="3"/>
  <c r="L2692" i="3"/>
  <c r="Y719" i="2"/>
  <c r="V719" i="2"/>
  <c r="M724" i="2" l="1"/>
  <c r="M727" i="3"/>
  <c r="Q726" i="3"/>
  <c r="R726" i="3" s="1"/>
  <c r="T726" i="3"/>
  <c r="U726" i="3" s="1"/>
  <c r="L725" i="3"/>
  <c r="L6147" i="3"/>
  <c r="L2693" i="3"/>
  <c r="Y720" i="2"/>
  <c r="V720" i="2"/>
  <c r="M725" i="2" l="1"/>
  <c r="Q727" i="3"/>
  <c r="R727" i="3" s="1"/>
  <c r="T727" i="3"/>
  <c r="U727" i="3" s="1"/>
  <c r="M728" i="3"/>
  <c r="L6148" i="3"/>
  <c r="L726" i="3"/>
  <c r="L2694" i="3"/>
  <c r="V721" i="2"/>
  <c r="Y721" i="2"/>
  <c r="M726" i="2" l="1"/>
  <c r="M729" i="3"/>
  <c r="T728" i="3"/>
  <c r="U728" i="3" s="1"/>
  <c r="Q728" i="3"/>
  <c r="R728" i="3" s="1"/>
  <c r="L727" i="3"/>
  <c r="L6149" i="3"/>
  <c r="L2695" i="3"/>
  <c r="V722" i="2"/>
  <c r="Y722" i="2"/>
  <c r="M727" i="2" l="1"/>
  <c r="M730" i="3"/>
  <c r="Q729" i="3"/>
  <c r="R729" i="3" s="1"/>
  <c r="T729" i="3"/>
  <c r="U729" i="3" s="1"/>
  <c r="L6150" i="3"/>
  <c r="L728" i="3"/>
  <c r="L2696" i="3"/>
  <c r="V723" i="2"/>
  <c r="Y723" i="2"/>
  <c r="M728" i="2" l="1"/>
  <c r="M731" i="3"/>
  <c r="Q730" i="3"/>
  <c r="R730" i="3" s="1"/>
  <c r="T730" i="3"/>
  <c r="U730" i="3" s="1"/>
  <c r="L729" i="3"/>
  <c r="L6151" i="3"/>
  <c r="L2697" i="3"/>
  <c r="V724" i="2"/>
  <c r="Y724" i="2"/>
  <c r="M729" i="2" l="1"/>
  <c r="M732" i="3"/>
  <c r="Q731" i="3"/>
  <c r="R731" i="3" s="1"/>
  <c r="T731" i="3"/>
  <c r="U731" i="3" s="1"/>
  <c r="L6152" i="3"/>
  <c r="L730" i="3"/>
  <c r="L2698" i="3"/>
  <c r="V725" i="2"/>
  <c r="Y725" i="2"/>
  <c r="M730" i="2" l="1"/>
  <c r="M733" i="3"/>
  <c r="Q732" i="3"/>
  <c r="R732" i="3" s="1"/>
  <c r="T732" i="3"/>
  <c r="U732" i="3" s="1"/>
  <c r="L731" i="3"/>
  <c r="L6153" i="3"/>
  <c r="L2699" i="3"/>
  <c r="V726" i="2"/>
  <c r="Y726" i="2"/>
  <c r="M731" i="2" l="1"/>
  <c r="M734" i="3"/>
  <c r="T733" i="3"/>
  <c r="U733" i="3" s="1"/>
  <c r="Q733" i="3"/>
  <c r="R733" i="3" s="1"/>
  <c r="L6154" i="3"/>
  <c r="L732" i="3"/>
  <c r="L2700" i="3"/>
  <c r="Y727" i="2"/>
  <c r="V727" i="2"/>
  <c r="M732" i="2" l="1"/>
  <c r="M735" i="3"/>
  <c r="Q734" i="3"/>
  <c r="R734" i="3" s="1"/>
  <c r="T734" i="3"/>
  <c r="U734" i="3" s="1"/>
  <c r="L733" i="3"/>
  <c r="L6155" i="3"/>
  <c r="L2701" i="3"/>
  <c r="Y728" i="2"/>
  <c r="V728" i="2"/>
  <c r="M733" i="2" l="1"/>
  <c r="M736" i="3"/>
  <c r="T735" i="3"/>
  <c r="U735" i="3" s="1"/>
  <c r="Q735" i="3"/>
  <c r="R735" i="3" s="1"/>
  <c r="L6156" i="3"/>
  <c r="L734" i="3"/>
  <c r="L2702" i="3"/>
  <c r="V729" i="2"/>
  <c r="Y729" i="2"/>
  <c r="M734" i="2" l="1"/>
  <c r="M737" i="3"/>
  <c r="T736" i="3"/>
  <c r="U736" i="3" s="1"/>
  <c r="Q736" i="3"/>
  <c r="R736" i="3" s="1"/>
  <c r="L735" i="3"/>
  <c r="L6157" i="3"/>
  <c r="L2703" i="3"/>
  <c r="V730" i="2"/>
  <c r="Y730" i="2"/>
  <c r="M735" i="2" l="1"/>
  <c r="M738" i="3"/>
  <c r="Q737" i="3"/>
  <c r="R737" i="3" s="1"/>
  <c r="T737" i="3"/>
  <c r="U737" i="3" s="1"/>
  <c r="L6158" i="3"/>
  <c r="L736" i="3"/>
  <c r="L2704" i="3"/>
  <c r="V731" i="2"/>
  <c r="Y731" i="2"/>
  <c r="M736" i="2" l="1"/>
  <c r="M739" i="3"/>
  <c r="T738" i="3"/>
  <c r="U738" i="3" s="1"/>
  <c r="Q738" i="3"/>
  <c r="R738" i="3" s="1"/>
  <c r="L737" i="3"/>
  <c r="L6159" i="3"/>
  <c r="L2705" i="3"/>
  <c r="V732" i="2"/>
  <c r="Y732" i="2"/>
  <c r="M737" i="2" l="1"/>
  <c r="M740" i="3"/>
  <c r="Q739" i="3"/>
  <c r="R739" i="3" s="1"/>
  <c r="T739" i="3"/>
  <c r="U739" i="3" s="1"/>
  <c r="L6160" i="3"/>
  <c r="L738" i="3"/>
  <c r="L2706" i="3"/>
  <c r="V733" i="2"/>
  <c r="Y733" i="2"/>
  <c r="M738" i="2" l="1"/>
  <c r="M741" i="3"/>
  <c r="T740" i="3"/>
  <c r="U740" i="3" s="1"/>
  <c r="Q740" i="3"/>
  <c r="R740" i="3" s="1"/>
  <c r="L739" i="3"/>
  <c r="L6161" i="3"/>
  <c r="L2707" i="3"/>
  <c r="V734" i="2"/>
  <c r="Y734" i="2"/>
  <c r="M739" i="2" l="1"/>
  <c r="M742" i="3"/>
  <c r="Q741" i="3"/>
  <c r="R741" i="3" s="1"/>
  <c r="T741" i="3"/>
  <c r="U741" i="3" s="1"/>
  <c r="L6162" i="3"/>
  <c r="L2708" i="3"/>
  <c r="L740" i="3"/>
  <c r="Y735" i="2"/>
  <c r="V735" i="2"/>
  <c r="M740" i="2" l="1"/>
  <c r="M743" i="3"/>
  <c r="T742" i="3"/>
  <c r="U742" i="3" s="1"/>
  <c r="Q742" i="3"/>
  <c r="R742" i="3" s="1"/>
  <c r="L2709" i="3"/>
  <c r="L6163" i="3"/>
  <c r="L741" i="3"/>
  <c r="Y736" i="2"/>
  <c r="V736" i="2"/>
  <c r="M741" i="2" l="1"/>
  <c r="M744" i="3"/>
  <c r="T743" i="3"/>
  <c r="U743" i="3" s="1"/>
  <c r="Q743" i="3"/>
  <c r="R743" i="3" s="1"/>
  <c r="L6164" i="3"/>
  <c r="L2710" i="3"/>
  <c r="L742" i="3"/>
  <c r="V737" i="2"/>
  <c r="Y737" i="2"/>
  <c r="M742" i="2" l="1"/>
  <c r="M745" i="3"/>
  <c r="T744" i="3"/>
  <c r="U744" i="3" s="1"/>
  <c r="Q744" i="3"/>
  <c r="R744" i="3" s="1"/>
  <c r="L2711" i="3"/>
  <c r="L6165" i="3"/>
  <c r="L743" i="3"/>
  <c r="V738" i="2"/>
  <c r="Y738" i="2"/>
  <c r="M743" i="2" l="1"/>
  <c r="M746" i="3"/>
  <c r="Q745" i="3"/>
  <c r="R745" i="3" s="1"/>
  <c r="T745" i="3"/>
  <c r="U745" i="3" s="1"/>
  <c r="L6166" i="3"/>
  <c r="L2712" i="3"/>
  <c r="L744" i="3"/>
  <c r="V739" i="2"/>
  <c r="Y739" i="2"/>
  <c r="M744" i="2" l="1"/>
  <c r="M747" i="3"/>
  <c r="Q746" i="3"/>
  <c r="R746" i="3" s="1"/>
  <c r="T746" i="3"/>
  <c r="U746" i="3" s="1"/>
  <c r="L2713" i="3"/>
  <c r="L6167" i="3"/>
  <c r="L745" i="3"/>
  <c r="V740" i="2"/>
  <c r="Y740" i="2"/>
  <c r="M745" i="2" l="1"/>
  <c r="Q747" i="3"/>
  <c r="R747" i="3" s="1"/>
  <c r="M748" i="3"/>
  <c r="T747" i="3"/>
  <c r="U747" i="3" s="1"/>
  <c r="L6168" i="3"/>
  <c r="L2714" i="3"/>
  <c r="L746" i="3"/>
  <c r="V741" i="2"/>
  <c r="Y741" i="2"/>
  <c r="M746" i="2" l="1"/>
  <c r="M749" i="3"/>
  <c r="T748" i="3"/>
  <c r="U748" i="3" s="1"/>
  <c r="Q748" i="3"/>
  <c r="R748" i="3" s="1"/>
  <c r="L2715" i="3"/>
  <c r="L6169" i="3"/>
  <c r="L747" i="3"/>
  <c r="V742" i="2"/>
  <c r="Y742" i="2"/>
  <c r="M747" i="2" l="1"/>
  <c r="M750" i="3"/>
  <c r="T749" i="3"/>
  <c r="U749" i="3" s="1"/>
  <c r="Q749" i="3"/>
  <c r="R749" i="3" s="1"/>
  <c r="L6170" i="3"/>
  <c r="L2716" i="3"/>
  <c r="L748" i="3"/>
  <c r="Y743" i="2"/>
  <c r="V743" i="2"/>
  <c r="M748" i="2" l="1"/>
  <c r="M751" i="3"/>
  <c r="T750" i="3"/>
  <c r="U750" i="3" s="1"/>
  <c r="Q750" i="3"/>
  <c r="R750" i="3" s="1"/>
  <c r="L2717" i="3"/>
  <c r="L6171" i="3"/>
  <c r="L749" i="3"/>
  <c r="Y744" i="2"/>
  <c r="V744" i="2"/>
  <c r="M749" i="2" l="1"/>
  <c r="Q751" i="3"/>
  <c r="R751" i="3" s="1"/>
  <c r="T751" i="3"/>
  <c r="U751" i="3" s="1"/>
  <c r="M752" i="3"/>
  <c r="L6172" i="3"/>
  <c r="L2718" i="3"/>
  <c r="L750" i="3"/>
  <c r="V745" i="2"/>
  <c r="Y745" i="2"/>
  <c r="M750" i="2" l="1"/>
  <c r="M753" i="3"/>
  <c r="T752" i="3"/>
  <c r="U752" i="3" s="1"/>
  <c r="Q752" i="3"/>
  <c r="R752" i="3" s="1"/>
  <c r="L2719" i="3"/>
  <c r="L6173" i="3"/>
  <c r="L751" i="3"/>
  <c r="V746" i="2"/>
  <c r="Y746" i="2"/>
  <c r="M751" i="2" l="1"/>
  <c r="M754" i="3"/>
  <c r="Q753" i="3"/>
  <c r="R753" i="3" s="1"/>
  <c r="T753" i="3"/>
  <c r="U753" i="3" s="1"/>
  <c r="L6174" i="3"/>
  <c r="L2720" i="3"/>
  <c r="L752" i="3"/>
  <c r="V747" i="2"/>
  <c r="Y747" i="2"/>
  <c r="M752" i="2" l="1"/>
  <c r="M755" i="3"/>
  <c r="Q754" i="3"/>
  <c r="R754" i="3" s="1"/>
  <c r="T754" i="3"/>
  <c r="U754" i="3" s="1"/>
  <c r="L2721" i="3"/>
  <c r="L6175" i="3"/>
  <c r="L753" i="3"/>
  <c r="V748" i="2"/>
  <c r="Y748" i="2"/>
  <c r="M753" i="2" l="1"/>
  <c r="M756" i="3"/>
  <c r="Q755" i="3"/>
  <c r="R755" i="3" s="1"/>
  <c r="T755" i="3"/>
  <c r="U755" i="3" s="1"/>
  <c r="L6176" i="3"/>
  <c r="L2722" i="3"/>
  <c r="L754" i="3"/>
  <c r="V749" i="2"/>
  <c r="Y749" i="2"/>
  <c r="M754" i="2" l="1"/>
  <c r="Q756" i="3"/>
  <c r="R756" i="3" s="1"/>
  <c r="M757" i="3"/>
  <c r="T756" i="3"/>
  <c r="U756" i="3" s="1"/>
  <c r="L2723" i="3"/>
  <c r="L6177" i="3"/>
  <c r="L755" i="3"/>
  <c r="V750" i="2"/>
  <c r="Y750" i="2"/>
  <c r="M755" i="2" l="1"/>
  <c r="M758" i="3"/>
  <c r="Q757" i="3"/>
  <c r="R757" i="3" s="1"/>
  <c r="T757" i="3"/>
  <c r="U757" i="3" s="1"/>
  <c r="L6178" i="3"/>
  <c r="L2724" i="3"/>
  <c r="L756" i="3"/>
  <c r="Y751" i="2"/>
  <c r="V751" i="2"/>
  <c r="M756" i="2" l="1"/>
  <c r="M759" i="3"/>
  <c r="Q758" i="3"/>
  <c r="R758" i="3" s="1"/>
  <c r="T758" i="3"/>
  <c r="U758" i="3" s="1"/>
  <c r="L2725" i="3"/>
  <c r="L6179" i="3"/>
  <c r="L757" i="3"/>
  <c r="Y752" i="2"/>
  <c r="V752" i="2"/>
  <c r="M757" i="2" l="1"/>
  <c r="M760" i="3"/>
  <c r="T759" i="3"/>
  <c r="U759" i="3" s="1"/>
  <c r="Q759" i="3"/>
  <c r="R759" i="3" s="1"/>
  <c r="L6180" i="3"/>
  <c r="L2726" i="3"/>
  <c r="L758" i="3"/>
  <c r="V753" i="2"/>
  <c r="Y753" i="2"/>
  <c r="M758" i="2" l="1"/>
  <c r="M761" i="3"/>
  <c r="Q760" i="3"/>
  <c r="R760" i="3" s="1"/>
  <c r="T760" i="3"/>
  <c r="U760" i="3" s="1"/>
  <c r="L2727" i="3"/>
  <c r="L6181" i="3"/>
  <c r="L759" i="3"/>
  <c r="V754" i="2"/>
  <c r="Y754" i="2"/>
  <c r="M759" i="2" l="1"/>
  <c r="M762" i="3"/>
  <c r="Q761" i="3"/>
  <c r="R761" i="3" s="1"/>
  <c r="T761" i="3"/>
  <c r="U761" i="3" s="1"/>
  <c r="L6182" i="3"/>
  <c r="L2728" i="3"/>
  <c r="L760" i="3"/>
  <c r="V755" i="2"/>
  <c r="Y755" i="2"/>
  <c r="M760" i="2" l="1"/>
  <c r="M763" i="3"/>
  <c r="Q762" i="3"/>
  <c r="R762" i="3" s="1"/>
  <c r="T762" i="3"/>
  <c r="U762" i="3" s="1"/>
  <c r="L2729" i="3"/>
  <c r="L6183" i="3"/>
  <c r="L761" i="3"/>
  <c r="V756" i="2"/>
  <c r="Y756" i="2"/>
  <c r="M761" i="2" l="1"/>
  <c r="M764" i="3"/>
  <c r="T763" i="3"/>
  <c r="U763" i="3" s="1"/>
  <c r="Q763" i="3"/>
  <c r="R763" i="3" s="1"/>
  <c r="L6184" i="3"/>
  <c r="L2730" i="3"/>
  <c r="L762" i="3"/>
  <c r="V757" i="2"/>
  <c r="Y757" i="2"/>
  <c r="M762" i="2" l="1"/>
  <c r="M765" i="3"/>
  <c r="Q764" i="3"/>
  <c r="R764" i="3" s="1"/>
  <c r="T764" i="3"/>
  <c r="U764" i="3" s="1"/>
  <c r="L2731" i="3"/>
  <c r="L6185" i="3"/>
  <c r="L763" i="3"/>
  <c r="V758" i="2"/>
  <c r="Y758" i="2"/>
  <c r="M763" i="2" l="1"/>
  <c r="Q765" i="3"/>
  <c r="R765" i="3" s="1"/>
  <c r="M766" i="3"/>
  <c r="T765" i="3"/>
  <c r="U765" i="3" s="1"/>
  <c r="L6186" i="3"/>
  <c r="L2732" i="3"/>
  <c r="L764" i="3"/>
  <c r="Y759" i="2"/>
  <c r="V759" i="2"/>
  <c r="M764" i="2" l="1"/>
  <c r="M767" i="3"/>
  <c r="T766" i="3"/>
  <c r="U766" i="3" s="1"/>
  <c r="Q766" i="3"/>
  <c r="R766" i="3" s="1"/>
  <c r="L2733" i="3"/>
  <c r="L6187" i="3"/>
  <c r="L765" i="3"/>
  <c r="Y760" i="2"/>
  <c r="V760" i="2"/>
  <c r="M765" i="2" l="1"/>
  <c r="M768" i="3"/>
  <c r="Q767" i="3"/>
  <c r="R767" i="3" s="1"/>
  <c r="T767" i="3"/>
  <c r="U767" i="3" s="1"/>
  <c r="L6188" i="3"/>
  <c r="L2734" i="3"/>
  <c r="L766" i="3"/>
  <c r="V761" i="2"/>
  <c r="Y761" i="2"/>
  <c r="M766" i="2" l="1"/>
  <c r="Q768" i="3"/>
  <c r="R768" i="3" s="1"/>
  <c r="M769" i="3"/>
  <c r="T768" i="3"/>
  <c r="U768" i="3" s="1"/>
  <c r="L2735" i="3"/>
  <c r="L6189" i="3"/>
  <c r="L767" i="3"/>
  <c r="V762" i="2"/>
  <c r="Y762" i="2"/>
  <c r="M767" i="2" l="1"/>
  <c r="M770" i="3"/>
  <c r="T769" i="3"/>
  <c r="U769" i="3" s="1"/>
  <c r="Q769" i="3"/>
  <c r="R769" i="3" s="1"/>
  <c r="L6190" i="3"/>
  <c r="L2736" i="3"/>
  <c r="L768" i="3"/>
  <c r="V763" i="2"/>
  <c r="Y763" i="2"/>
  <c r="M768" i="2" l="1"/>
  <c r="M771" i="3"/>
  <c r="T770" i="3"/>
  <c r="U770" i="3" s="1"/>
  <c r="Q770" i="3"/>
  <c r="R770" i="3" s="1"/>
  <c r="L2737" i="3"/>
  <c r="L6191" i="3"/>
  <c r="L769" i="3"/>
  <c r="V764" i="2"/>
  <c r="Y764" i="2"/>
  <c r="M769" i="2" l="1"/>
  <c r="M772" i="3"/>
  <c r="Q771" i="3"/>
  <c r="R771" i="3" s="1"/>
  <c r="T771" i="3"/>
  <c r="U771" i="3" s="1"/>
  <c r="L6192" i="3"/>
  <c r="L2738" i="3"/>
  <c r="L770" i="3"/>
  <c r="V765" i="2"/>
  <c r="Y765" i="2"/>
  <c r="M770" i="2" l="1"/>
  <c r="M773" i="3"/>
  <c r="Q772" i="3"/>
  <c r="R772" i="3" s="1"/>
  <c r="T772" i="3"/>
  <c r="U772" i="3" s="1"/>
  <c r="L2739" i="3"/>
  <c r="L6193" i="3"/>
  <c r="L771" i="3"/>
  <c r="V766" i="2"/>
  <c r="Y766" i="2"/>
  <c r="M771" i="2" l="1"/>
  <c r="M774" i="3"/>
  <c r="T773" i="3"/>
  <c r="U773" i="3" s="1"/>
  <c r="Q773" i="3"/>
  <c r="R773" i="3" s="1"/>
  <c r="L6194" i="3"/>
  <c r="L2740" i="3"/>
  <c r="L772" i="3"/>
  <c r="Y767" i="2"/>
  <c r="V767" i="2"/>
  <c r="M772" i="2" l="1"/>
  <c r="M775" i="3"/>
  <c r="Q774" i="3"/>
  <c r="R774" i="3" s="1"/>
  <c r="T774" i="3"/>
  <c r="U774" i="3" s="1"/>
  <c r="L2741" i="3"/>
  <c r="L6195" i="3"/>
  <c r="L773" i="3"/>
  <c r="Y768" i="2"/>
  <c r="V768" i="2"/>
  <c r="M773" i="2" l="1"/>
  <c r="M776" i="3"/>
  <c r="Q775" i="3"/>
  <c r="R775" i="3" s="1"/>
  <c r="T775" i="3"/>
  <c r="U775" i="3" s="1"/>
  <c r="L2742" i="3"/>
  <c r="L774" i="3"/>
  <c r="L6196" i="3"/>
  <c r="V769" i="2"/>
  <c r="Y769" i="2"/>
  <c r="M774" i="2" l="1"/>
  <c r="M777" i="3"/>
  <c r="T776" i="3"/>
  <c r="U776" i="3" s="1"/>
  <c r="Q776" i="3"/>
  <c r="R776" i="3" s="1"/>
  <c r="L775" i="3"/>
  <c r="L6197" i="3"/>
  <c r="L2743" i="3"/>
  <c r="V770" i="2"/>
  <c r="Y770" i="2"/>
  <c r="M775" i="2" l="1"/>
  <c r="M778" i="3"/>
  <c r="Q777" i="3"/>
  <c r="R777" i="3" s="1"/>
  <c r="T777" i="3"/>
  <c r="U777" i="3" s="1"/>
  <c r="L2744" i="3"/>
  <c r="L776" i="3"/>
  <c r="L6198" i="3"/>
  <c r="V771" i="2"/>
  <c r="Y771" i="2"/>
  <c r="M776" i="2" l="1"/>
  <c r="M779" i="3"/>
  <c r="Q778" i="3"/>
  <c r="R778" i="3" s="1"/>
  <c r="T778" i="3"/>
  <c r="U778" i="3" s="1"/>
  <c r="L777" i="3"/>
  <c r="L2745" i="3"/>
  <c r="L6199" i="3"/>
  <c r="V772" i="2"/>
  <c r="Y772" i="2"/>
  <c r="M777" i="2" l="1"/>
  <c r="M780" i="3"/>
  <c r="Q779" i="3"/>
  <c r="R779" i="3" s="1"/>
  <c r="T779" i="3"/>
  <c r="U779" i="3" s="1"/>
  <c r="L2746" i="3"/>
  <c r="L6200" i="3"/>
  <c r="L778" i="3"/>
  <c r="V773" i="2"/>
  <c r="Y773" i="2"/>
  <c r="M778" i="2" l="1"/>
  <c r="Q780" i="3"/>
  <c r="R780" i="3" s="1"/>
  <c r="T780" i="3"/>
  <c r="U780" i="3" s="1"/>
  <c r="M781" i="3"/>
  <c r="L6201" i="3"/>
  <c r="L2747" i="3"/>
  <c r="L779" i="3"/>
  <c r="V774" i="2"/>
  <c r="Y774" i="2"/>
  <c r="M779" i="2" l="1"/>
  <c r="M782" i="3"/>
  <c r="Q781" i="3"/>
  <c r="R781" i="3" s="1"/>
  <c r="T781" i="3"/>
  <c r="U781" i="3" s="1"/>
  <c r="L2748" i="3"/>
  <c r="L6202" i="3"/>
  <c r="L780" i="3"/>
  <c r="Y775" i="2"/>
  <c r="V775" i="2"/>
  <c r="M780" i="2" l="1"/>
  <c r="T782" i="3"/>
  <c r="U782" i="3" s="1"/>
  <c r="M783" i="3"/>
  <c r="Q782" i="3"/>
  <c r="R782" i="3" s="1"/>
  <c r="L6203" i="3"/>
  <c r="L2749" i="3"/>
  <c r="L781" i="3"/>
  <c r="Y776" i="2"/>
  <c r="V776" i="2"/>
  <c r="M781" i="2" l="1"/>
  <c r="M784" i="3"/>
  <c r="Q783" i="3"/>
  <c r="R783" i="3" s="1"/>
  <c r="T783" i="3"/>
  <c r="U783" i="3" s="1"/>
  <c r="L2750" i="3"/>
  <c r="L6204" i="3"/>
  <c r="L782" i="3"/>
  <c r="V777" i="2"/>
  <c r="Y777" i="2"/>
  <c r="M782" i="2" l="1"/>
  <c r="M785" i="3"/>
  <c r="Q784" i="3"/>
  <c r="R784" i="3" s="1"/>
  <c r="T784" i="3"/>
  <c r="U784" i="3" s="1"/>
  <c r="L6205" i="3"/>
  <c r="L2751" i="3"/>
  <c r="L783" i="3"/>
  <c r="V778" i="2"/>
  <c r="Y778" i="2"/>
  <c r="M783" i="2" l="1"/>
  <c r="M786" i="3"/>
  <c r="Q785" i="3"/>
  <c r="R785" i="3" s="1"/>
  <c r="T785" i="3"/>
  <c r="U785" i="3" s="1"/>
  <c r="L2752" i="3"/>
  <c r="L6206" i="3"/>
  <c r="L784" i="3"/>
  <c r="V779" i="2"/>
  <c r="Y779" i="2"/>
  <c r="M784" i="2" l="1"/>
  <c r="M787" i="3"/>
  <c r="Q786" i="3"/>
  <c r="R786" i="3" s="1"/>
  <c r="T786" i="3"/>
  <c r="U786" i="3" s="1"/>
  <c r="L6207" i="3"/>
  <c r="L2753" i="3"/>
  <c r="L785" i="3"/>
  <c r="V780" i="2"/>
  <c r="Y780" i="2"/>
  <c r="M785" i="2" l="1"/>
  <c r="M788" i="3"/>
  <c r="Q787" i="3"/>
  <c r="R787" i="3" s="1"/>
  <c r="T787" i="3"/>
  <c r="U787" i="3" s="1"/>
  <c r="L786" i="3"/>
  <c r="L2754" i="3"/>
  <c r="L6208" i="3"/>
  <c r="V781" i="2"/>
  <c r="Y781" i="2"/>
  <c r="M786" i="2" l="1"/>
  <c r="M789" i="3"/>
  <c r="Q788" i="3"/>
  <c r="R788" i="3" s="1"/>
  <c r="T788" i="3"/>
  <c r="U788" i="3" s="1"/>
  <c r="L787" i="3"/>
  <c r="L6209" i="3"/>
  <c r="L2755" i="3"/>
  <c r="V782" i="2"/>
  <c r="Y782" i="2"/>
  <c r="M787" i="2" l="1"/>
  <c r="M790" i="3"/>
  <c r="Q789" i="3"/>
  <c r="R789" i="3" s="1"/>
  <c r="T789" i="3"/>
  <c r="U789" i="3" s="1"/>
  <c r="L6210" i="3"/>
  <c r="L2756" i="3"/>
  <c r="L788" i="3"/>
  <c r="Y783" i="2"/>
  <c r="V783" i="2"/>
  <c r="M788" i="2" l="1"/>
  <c r="M791" i="3"/>
  <c r="Q790" i="3"/>
  <c r="R790" i="3" s="1"/>
  <c r="T790" i="3"/>
  <c r="U790" i="3" s="1"/>
  <c r="L2757" i="3"/>
  <c r="L6211" i="3"/>
  <c r="L789" i="3"/>
  <c r="Y784" i="2"/>
  <c r="V784" i="2"/>
  <c r="M789" i="2" l="1"/>
  <c r="M792" i="3"/>
  <c r="Q791" i="3"/>
  <c r="R791" i="3" s="1"/>
  <c r="T791" i="3"/>
  <c r="U791" i="3" s="1"/>
  <c r="L6212" i="3"/>
  <c r="L2758" i="3"/>
  <c r="L790" i="3"/>
  <c r="V785" i="2"/>
  <c r="Y785" i="2"/>
  <c r="M790" i="2" l="1"/>
  <c r="Q792" i="3"/>
  <c r="R792" i="3" s="1"/>
  <c r="M793" i="3"/>
  <c r="T792" i="3"/>
  <c r="U792" i="3" s="1"/>
  <c r="L2759" i="3"/>
  <c r="L6213" i="3"/>
  <c r="L791" i="3"/>
  <c r="V786" i="2"/>
  <c r="Y786" i="2"/>
  <c r="M791" i="2" l="1"/>
  <c r="M794" i="3"/>
  <c r="Q793" i="3"/>
  <c r="R793" i="3" s="1"/>
  <c r="T793" i="3"/>
  <c r="U793" i="3" s="1"/>
  <c r="L6214" i="3"/>
  <c r="L2760" i="3"/>
  <c r="L792" i="3"/>
  <c r="V787" i="2"/>
  <c r="Y787" i="2"/>
  <c r="M792" i="2" l="1"/>
  <c r="T794" i="3"/>
  <c r="U794" i="3" s="1"/>
  <c r="M795" i="3"/>
  <c r="Q794" i="3"/>
  <c r="R794" i="3" s="1"/>
  <c r="L2761" i="3"/>
  <c r="L6215" i="3"/>
  <c r="L793" i="3"/>
  <c r="V788" i="2"/>
  <c r="Y788" i="2"/>
  <c r="M793" i="2" l="1"/>
  <c r="M796" i="3"/>
  <c r="T795" i="3"/>
  <c r="U795" i="3" s="1"/>
  <c r="Q795" i="3"/>
  <c r="R795" i="3" s="1"/>
  <c r="L6216" i="3"/>
  <c r="L2762" i="3"/>
  <c r="L794" i="3"/>
  <c r="V789" i="2"/>
  <c r="Y789" i="2"/>
  <c r="M794" i="2" l="1"/>
  <c r="M797" i="3"/>
  <c r="T796" i="3"/>
  <c r="U796" i="3" s="1"/>
  <c r="Q796" i="3"/>
  <c r="R796" i="3" s="1"/>
  <c r="L2763" i="3"/>
  <c r="L6217" i="3"/>
  <c r="L795" i="3"/>
  <c r="V790" i="2"/>
  <c r="Y790" i="2"/>
  <c r="M795" i="2" l="1"/>
  <c r="M798" i="3"/>
  <c r="Q797" i="3"/>
  <c r="R797" i="3" s="1"/>
  <c r="T797" i="3"/>
  <c r="U797" i="3" s="1"/>
  <c r="L6218" i="3"/>
  <c r="L2764" i="3"/>
  <c r="L796" i="3"/>
  <c r="Y791" i="2"/>
  <c r="V791" i="2"/>
  <c r="M796" i="2" l="1"/>
  <c r="M799" i="3"/>
  <c r="Q798" i="3"/>
  <c r="R798" i="3" s="1"/>
  <c r="T798" i="3"/>
  <c r="U798" i="3" s="1"/>
  <c r="L2765" i="3"/>
  <c r="L6219" i="3"/>
  <c r="L797" i="3"/>
  <c r="Y792" i="2"/>
  <c r="V792" i="2"/>
  <c r="M797" i="2" l="1"/>
  <c r="M800" i="3"/>
  <c r="Q799" i="3"/>
  <c r="R799" i="3" s="1"/>
  <c r="T799" i="3"/>
  <c r="U799" i="3" s="1"/>
  <c r="L6220" i="3"/>
  <c r="L2766" i="3"/>
  <c r="L798" i="3"/>
  <c r="V793" i="2"/>
  <c r="Y793" i="2"/>
  <c r="M798" i="2" l="1"/>
  <c r="M801" i="3"/>
  <c r="T800" i="3"/>
  <c r="U800" i="3" s="1"/>
  <c r="Q800" i="3"/>
  <c r="R800" i="3" s="1"/>
  <c r="L2767" i="3"/>
  <c r="L6221" i="3"/>
  <c r="L799" i="3"/>
  <c r="V794" i="2"/>
  <c r="Y794" i="2"/>
  <c r="M799" i="2" l="1"/>
  <c r="M802" i="3"/>
  <c r="Q801" i="3"/>
  <c r="R801" i="3" s="1"/>
  <c r="T801" i="3"/>
  <c r="U801" i="3" s="1"/>
  <c r="L6222" i="3"/>
  <c r="L2768" i="3"/>
  <c r="L800" i="3"/>
  <c r="V795" i="2"/>
  <c r="Y795" i="2"/>
  <c r="M800" i="2" l="1"/>
  <c r="M803" i="3"/>
  <c r="T802" i="3"/>
  <c r="U802" i="3" s="1"/>
  <c r="Q802" i="3"/>
  <c r="R802" i="3" s="1"/>
  <c r="L2769" i="3"/>
  <c r="L6223" i="3"/>
  <c r="L801" i="3"/>
  <c r="V796" i="2"/>
  <c r="Y796" i="2"/>
  <c r="M801" i="2" l="1"/>
  <c r="M804" i="3"/>
  <c r="Q803" i="3"/>
  <c r="R803" i="3" s="1"/>
  <c r="T803" i="3"/>
  <c r="U803" i="3" s="1"/>
  <c r="L6224" i="3"/>
  <c r="L2770" i="3"/>
  <c r="L802" i="3"/>
  <c r="V797" i="2"/>
  <c r="Y797" i="2"/>
  <c r="M802" i="2" l="1"/>
  <c r="M805" i="3"/>
  <c r="Q804" i="3"/>
  <c r="R804" i="3" s="1"/>
  <c r="T804" i="3"/>
  <c r="U804" i="3" s="1"/>
  <c r="L2771" i="3"/>
  <c r="L6225" i="3"/>
  <c r="L803" i="3"/>
  <c r="V798" i="2"/>
  <c r="Y798" i="2"/>
  <c r="M803" i="2" l="1"/>
  <c r="M806" i="3"/>
  <c r="Q805" i="3"/>
  <c r="R805" i="3" s="1"/>
  <c r="T805" i="3"/>
  <c r="U805" i="3" s="1"/>
  <c r="L6226" i="3"/>
  <c r="L2772" i="3"/>
  <c r="L804" i="3"/>
  <c r="Y799" i="2"/>
  <c r="V799" i="2"/>
  <c r="M804" i="2" l="1"/>
  <c r="M807" i="3"/>
  <c r="T806" i="3"/>
  <c r="U806" i="3" s="1"/>
  <c r="Q806" i="3"/>
  <c r="R806" i="3" s="1"/>
  <c r="L2773" i="3"/>
  <c r="L6227" i="3"/>
  <c r="L805" i="3"/>
  <c r="Y800" i="2"/>
  <c r="V800" i="2"/>
  <c r="M805" i="2" l="1"/>
  <c r="M808" i="3"/>
  <c r="Q807" i="3"/>
  <c r="R807" i="3" s="1"/>
  <c r="T807" i="3"/>
  <c r="U807" i="3" s="1"/>
  <c r="L2774" i="3"/>
  <c r="L806" i="3"/>
  <c r="L6228" i="3"/>
  <c r="V801" i="2"/>
  <c r="Y801" i="2"/>
  <c r="M806" i="2" l="1"/>
  <c r="M809" i="3"/>
  <c r="Q808" i="3"/>
  <c r="R808" i="3" s="1"/>
  <c r="T808" i="3"/>
  <c r="U808" i="3" s="1"/>
  <c r="L807" i="3"/>
  <c r="L2775" i="3"/>
  <c r="L6229" i="3"/>
  <c r="V802" i="2"/>
  <c r="Y802" i="2"/>
  <c r="M807" i="2" l="1"/>
  <c r="M810" i="3"/>
  <c r="Q809" i="3"/>
  <c r="R809" i="3" s="1"/>
  <c r="T809" i="3"/>
  <c r="U809" i="3" s="1"/>
  <c r="L808" i="3"/>
  <c r="L2776" i="3"/>
  <c r="L6230" i="3"/>
  <c r="V803" i="2"/>
  <c r="Y803" i="2"/>
  <c r="M808" i="2" l="1"/>
  <c r="M811" i="3"/>
  <c r="Q810" i="3"/>
  <c r="R810" i="3" s="1"/>
  <c r="T810" i="3"/>
  <c r="U810" i="3" s="1"/>
  <c r="L2777" i="3"/>
  <c r="L809" i="3"/>
  <c r="L6231" i="3"/>
  <c r="V804" i="2"/>
  <c r="Y804" i="2"/>
  <c r="M809" i="2" l="1"/>
  <c r="M812" i="3"/>
  <c r="T811" i="3"/>
  <c r="U811" i="3" s="1"/>
  <c r="Q811" i="3"/>
  <c r="R811" i="3" s="1"/>
  <c r="L2778" i="3"/>
  <c r="L810" i="3"/>
  <c r="L6232" i="3"/>
  <c r="V805" i="2"/>
  <c r="Y805" i="2"/>
  <c r="M810" i="2" l="1"/>
  <c r="M813" i="3"/>
  <c r="Q812" i="3"/>
  <c r="R812" i="3" s="1"/>
  <c r="T812" i="3"/>
  <c r="U812" i="3" s="1"/>
  <c r="L2779" i="3"/>
  <c r="L811" i="3"/>
  <c r="L6233" i="3"/>
  <c r="V806" i="2"/>
  <c r="Y806" i="2"/>
  <c r="M811" i="2" l="1"/>
  <c r="M814" i="3"/>
  <c r="T813" i="3"/>
  <c r="U813" i="3" s="1"/>
  <c r="Q813" i="3"/>
  <c r="R813" i="3" s="1"/>
  <c r="L812" i="3"/>
  <c r="L2780" i="3"/>
  <c r="L6234" i="3"/>
  <c r="Y807" i="2"/>
  <c r="V807" i="2"/>
  <c r="M812" i="2" l="1"/>
  <c r="M815" i="3"/>
  <c r="T814" i="3"/>
  <c r="U814" i="3" s="1"/>
  <c r="Q814" i="3"/>
  <c r="R814" i="3" s="1"/>
  <c r="L2781" i="3"/>
  <c r="L813" i="3"/>
  <c r="L6235" i="3"/>
  <c r="Y808" i="2"/>
  <c r="V808" i="2"/>
  <c r="M813" i="2" l="1"/>
  <c r="M816" i="3"/>
  <c r="Q815" i="3"/>
  <c r="R815" i="3" s="1"/>
  <c r="T815" i="3"/>
  <c r="U815" i="3" s="1"/>
  <c r="L814" i="3"/>
  <c r="L6236" i="3"/>
  <c r="L2782" i="3"/>
  <c r="V809" i="2"/>
  <c r="Y809" i="2"/>
  <c r="M814" i="2" l="1"/>
  <c r="M817" i="3"/>
  <c r="Q816" i="3"/>
  <c r="R816" i="3" s="1"/>
  <c r="T816" i="3"/>
  <c r="U816" i="3" s="1"/>
  <c r="L815" i="3"/>
  <c r="L6237" i="3"/>
  <c r="L2783" i="3"/>
  <c r="V810" i="2"/>
  <c r="Y810" i="2"/>
  <c r="M815" i="2" l="1"/>
  <c r="M818" i="3"/>
  <c r="T817" i="3"/>
  <c r="U817" i="3" s="1"/>
  <c r="Q817" i="3"/>
  <c r="R817" i="3" s="1"/>
  <c r="L6238" i="3"/>
  <c r="L2784" i="3"/>
  <c r="L816" i="3"/>
  <c r="V811" i="2"/>
  <c r="Y811" i="2"/>
  <c r="M816" i="2" l="1"/>
  <c r="M819" i="3"/>
  <c r="Q818" i="3"/>
  <c r="R818" i="3" s="1"/>
  <c r="T818" i="3"/>
  <c r="U818" i="3" s="1"/>
  <c r="L2785" i="3"/>
  <c r="L6239" i="3"/>
  <c r="L817" i="3"/>
  <c r="V812" i="2"/>
  <c r="Y812" i="2"/>
  <c r="M817" i="2" l="1"/>
  <c r="M820" i="3"/>
  <c r="T819" i="3"/>
  <c r="U819" i="3" s="1"/>
  <c r="Q819" i="3"/>
  <c r="R819" i="3" s="1"/>
  <c r="L6240" i="3"/>
  <c r="L2786" i="3"/>
  <c r="L818" i="3"/>
  <c r="V813" i="2"/>
  <c r="Y813" i="2"/>
  <c r="M818" i="2" l="1"/>
  <c r="M821" i="3"/>
  <c r="Q820" i="3"/>
  <c r="R820" i="3" s="1"/>
  <c r="T820" i="3"/>
  <c r="U820" i="3" s="1"/>
  <c r="L6241" i="3"/>
  <c r="L2787" i="3"/>
  <c r="L819" i="3"/>
  <c r="V814" i="2"/>
  <c r="Y814" i="2"/>
  <c r="M819" i="2" l="1"/>
  <c r="M822" i="3"/>
  <c r="T821" i="3"/>
  <c r="U821" i="3" s="1"/>
  <c r="Q821" i="3"/>
  <c r="R821" i="3" s="1"/>
  <c r="L2788" i="3"/>
  <c r="L6242" i="3"/>
  <c r="L820" i="3"/>
  <c r="Y815" i="2"/>
  <c r="V815" i="2"/>
  <c r="M820" i="2" l="1"/>
  <c r="M823" i="3"/>
  <c r="T822" i="3"/>
  <c r="U822" i="3" s="1"/>
  <c r="Q822" i="3"/>
  <c r="R822" i="3" s="1"/>
  <c r="L2789" i="3"/>
  <c r="L6243" i="3"/>
  <c r="L821" i="3"/>
  <c r="Y816" i="2"/>
  <c r="V816" i="2"/>
  <c r="M821" i="2" l="1"/>
  <c r="Q823" i="3"/>
  <c r="R823" i="3" s="1"/>
  <c r="M824" i="3"/>
  <c r="T823" i="3"/>
  <c r="U823" i="3" s="1"/>
  <c r="L6244" i="3"/>
  <c r="L2790" i="3"/>
  <c r="L822" i="3"/>
  <c r="V817" i="2"/>
  <c r="Y817" i="2"/>
  <c r="M822" i="2" l="1"/>
  <c r="M825" i="3"/>
  <c r="Q824" i="3"/>
  <c r="R824" i="3" s="1"/>
  <c r="T824" i="3"/>
  <c r="U824" i="3" s="1"/>
  <c r="L6245" i="3"/>
  <c r="L2791" i="3"/>
  <c r="L823" i="3"/>
  <c r="V818" i="2"/>
  <c r="Y818" i="2"/>
  <c r="M823" i="2" l="1"/>
  <c r="M826" i="3"/>
  <c r="Q825" i="3"/>
  <c r="R825" i="3" s="1"/>
  <c r="T825" i="3"/>
  <c r="U825" i="3" s="1"/>
  <c r="L2792" i="3"/>
  <c r="L6246" i="3"/>
  <c r="L824" i="3"/>
  <c r="V819" i="2"/>
  <c r="Y819" i="2"/>
  <c r="M824" i="2" l="1"/>
  <c r="M827" i="3"/>
  <c r="Q826" i="3"/>
  <c r="R826" i="3" s="1"/>
  <c r="T826" i="3"/>
  <c r="U826" i="3" s="1"/>
  <c r="L2793" i="3"/>
  <c r="L6247" i="3"/>
  <c r="L825" i="3"/>
  <c r="V820" i="2"/>
  <c r="Y820" i="2"/>
  <c r="M825" i="2" l="1"/>
  <c r="M828" i="3"/>
  <c r="Q827" i="3"/>
  <c r="R827" i="3" s="1"/>
  <c r="T827" i="3"/>
  <c r="U827" i="3" s="1"/>
  <c r="L6248" i="3"/>
  <c r="L2794" i="3"/>
  <c r="L826" i="3"/>
  <c r="V821" i="2"/>
  <c r="Y821" i="2"/>
  <c r="M826" i="2" l="1"/>
  <c r="M829" i="3"/>
  <c r="T828" i="3"/>
  <c r="U828" i="3" s="1"/>
  <c r="Q828" i="3"/>
  <c r="R828" i="3" s="1"/>
  <c r="L6249" i="3"/>
  <c r="L2795" i="3"/>
  <c r="L827" i="3"/>
  <c r="V822" i="2"/>
  <c r="Y822" i="2"/>
  <c r="M827" i="2" l="1"/>
  <c r="M830" i="3"/>
  <c r="T829" i="3"/>
  <c r="U829" i="3" s="1"/>
  <c r="Q829" i="3"/>
  <c r="R829" i="3" s="1"/>
  <c r="L2796" i="3"/>
  <c r="L6250" i="3"/>
  <c r="L828" i="3"/>
  <c r="Y823" i="2"/>
  <c r="V823" i="2"/>
  <c r="M828" i="2" l="1"/>
  <c r="M831" i="3"/>
  <c r="Q830" i="3"/>
  <c r="R830" i="3" s="1"/>
  <c r="T830" i="3"/>
  <c r="U830" i="3" s="1"/>
  <c r="L2797" i="3"/>
  <c r="L6251" i="3"/>
  <c r="L829" i="3"/>
  <c r="Y824" i="2"/>
  <c r="V824" i="2"/>
  <c r="M829" i="2" l="1"/>
  <c r="M832" i="3"/>
  <c r="Q831" i="3"/>
  <c r="R831" i="3" s="1"/>
  <c r="T831" i="3"/>
  <c r="U831" i="3" s="1"/>
  <c r="L6252" i="3"/>
  <c r="L2798" i="3"/>
  <c r="L830" i="3"/>
  <c r="V825" i="2"/>
  <c r="Y825" i="2"/>
  <c r="M830" i="2" l="1"/>
  <c r="T832" i="3"/>
  <c r="U832" i="3" s="1"/>
  <c r="M833" i="3"/>
  <c r="Q832" i="3"/>
  <c r="R832" i="3" s="1"/>
  <c r="L2799" i="3"/>
  <c r="L6253" i="3"/>
  <c r="L831" i="3"/>
  <c r="V826" i="2"/>
  <c r="Y826" i="2"/>
  <c r="M831" i="2" l="1"/>
  <c r="M834" i="3"/>
  <c r="Q833" i="3"/>
  <c r="R833" i="3" s="1"/>
  <c r="T833" i="3"/>
  <c r="U833" i="3" s="1"/>
  <c r="L6254" i="3"/>
  <c r="L2800" i="3"/>
  <c r="L832" i="3"/>
  <c r="V827" i="2"/>
  <c r="Y827" i="2"/>
  <c r="M832" i="2" l="1"/>
  <c r="M835" i="3"/>
  <c r="T834" i="3"/>
  <c r="U834" i="3" s="1"/>
  <c r="Q834" i="3"/>
  <c r="R834" i="3" s="1"/>
  <c r="L6255" i="3"/>
  <c r="L2801" i="3"/>
  <c r="L833" i="3"/>
  <c r="V828" i="2"/>
  <c r="Y828" i="2"/>
  <c r="M833" i="2" l="1"/>
  <c r="M836" i="3"/>
  <c r="Q835" i="3"/>
  <c r="R835" i="3" s="1"/>
  <c r="T835" i="3"/>
  <c r="U835" i="3" s="1"/>
  <c r="L2802" i="3"/>
  <c r="L6256" i="3"/>
  <c r="L834" i="3"/>
  <c r="V829" i="2"/>
  <c r="Y829" i="2"/>
  <c r="M834" i="2" l="1"/>
  <c r="M837" i="3"/>
  <c r="Q836" i="3"/>
  <c r="R836" i="3" s="1"/>
  <c r="T836" i="3"/>
  <c r="U836" i="3" s="1"/>
  <c r="L2803" i="3"/>
  <c r="L6257" i="3"/>
  <c r="L835" i="3"/>
  <c r="V830" i="2"/>
  <c r="Y830" i="2"/>
  <c r="M835" i="2" l="1"/>
  <c r="M838" i="3"/>
  <c r="Q837" i="3"/>
  <c r="R837" i="3" s="1"/>
  <c r="T837" i="3"/>
  <c r="U837" i="3" s="1"/>
  <c r="L6258" i="3"/>
  <c r="L2804" i="3"/>
  <c r="L836" i="3"/>
  <c r="Y831" i="2"/>
  <c r="V831" i="2"/>
  <c r="M836" i="2" l="1"/>
  <c r="M839" i="3"/>
  <c r="Q838" i="3"/>
  <c r="R838" i="3" s="1"/>
  <c r="T838" i="3"/>
  <c r="U838" i="3" s="1"/>
  <c r="L6259" i="3"/>
  <c r="L2805" i="3"/>
  <c r="L837" i="3"/>
  <c r="Y832" i="2"/>
  <c r="V832" i="2"/>
  <c r="M837" i="2" l="1"/>
  <c r="Q839" i="3"/>
  <c r="R839" i="3" s="1"/>
  <c r="M840" i="3"/>
  <c r="T839" i="3"/>
  <c r="U839" i="3" s="1"/>
  <c r="L2806" i="3"/>
  <c r="L6260" i="3"/>
  <c r="L838" i="3"/>
  <c r="V833" i="2"/>
  <c r="Y833" i="2"/>
  <c r="M838" i="2" l="1"/>
  <c r="M841" i="3"/>
  <c r="Q840" i="3"/>
  <c r="R840" i="3" s="1"/>
  <c r="T840" i="3"/>
  <c r="U840" i="3" s="1"/>
  <c r="L6261" i="3"/>
  <c r="L2807" i="3"/>
  <c r="L839" i="3"/>
  <c r="V834" i="2"/>
  <c r="Y834" i="2"/>
  <c r="M839" i="2" l="1"/>
  <c r="M842" i="3"/>
  <c r="Q841" i="3"/>
  <c r="R841" i="3" s="1"/>
  <c r="T841" i="3"/>
  <c r="U841" i="3" s="1"/>
  <c r="L2808" i="3"/>
  <c r="L6262" i="3"/>
  <c r="L840" i="3"/>
  <c r="V835" i="2"/>
  <c r="Y835" i="2"/>
  <c r="M840" i="2" l="1"/>
  <c r="M843" i="3"/>
  <c r="Q842" i="3"/>
  <c r="R842" i="3" s="1"/>
  <c r="T842" i="3"/>
  <c r="U842" i="3" s="1"/>
  <c r="L6263" i="3"/>
  <c r="L2809" i="3"/>
  <c r="L841" i="3"/>
  <c r="V836" i="2"/>
  <c r="Y836" i="2"/>
  <c r="M841" i="2" l="1"/>
  <c r="M844" i="3"/>
  <c r="Q843" i="3"/>
  <c r="R843" i="3" s="1"/>
  <c r="T843" i="3"/>
  <c r="U843" i="3" s="1"/>
  <c r="L2810" i="3"/>
  <c r="L6264" i="3"/>
  <c r="L842" i="3"/>
  <c r="V837" i="2"/>
  <c r="Y837" i="2"/>
  <c r="M842" i="2" l="1"/>
  <c r="M845" i="3"/>
  <c r="Q844" i="3"/>
  <c r="R844" i="3" s="1"/>
  <c r="T844" i="3"/>
  <c r="U844" i="3" s="1"/>
  <c r="L6265" i="3"/>
  <c r="L2811" i="3"/>
  <c r="L843" i="3"/>
  <c r="V838" i="2"/>
  <c r="Y838" i="2"/>
  <c r="M843" i="2" l="1"/>
  <c r="M846" i="3"/>
  <c r="Q845" i="3"/>
  <c r="R845" i="3" s="1"/>
  <c r="T845" i="3"/>
  <c r="U845" i="3" s="1"/>
  <c r="L2812" i="3"/>
  <c r="L6266" i="3"/>
  <c r="L844" i="3"/>
  <c r="Y839" i="2"/>
  <c r="V839" i="2"/>
  <c r="M844" i="2" l="1"/>
  <c r="M847" i="3"/>
  <c r="T846" i="3"/>
  <c r="U846" i="3" s="1"/>
  <c r="Q846" i="3"/>
  <c r="R846" i="3" s="1"/>
  <c r="L6267" i="3"/>
  <c r="L2813" i="3"/>
  <c r="L845" i="3"/>
  <c r="Y840" i="2"/>
  <c r="V840" i="2"/>
  <c r="M845" i="2" l="1"/>
  <c r="M848" i="3"/>
  <c r="T847" i="3"/>
  <c r="U847" i="3" s="1"/>
  <c r="Q847" i="3"/>
  <c r="R847" i="3" s="1"/>
  <c r="L2814" i="3"/>
  <c r="L6268" i="3"/>
  <c r="L846" i="3"/>
  <c r="V841" i="2"/>
  <c r="Y841" i="2"/>
  <c r="M846" i="2" l="1"/>
  <c r="M849" i="3"/>
  <c r="Q848" i="3"/>
  <c r="R848" i="3" s="1"/>
  <c r="T848" i="3"/>
  <c r="U848" i="3" s="1"/>
  <c r="L2815" i="3"/>
  <c r="L847" i="3"/>
  <c r="L6269" i="3"/>
  <c r="V842" i="2"/>
  <c r="Y842" i="2"/>
  <c r="M847" i="2" l="1"/>
  <c r="M850" i="3"/>
  <c r="Q849" i="3"/>
  <c r="R849" i="3" s="1"/>
  <c r="T849" i="3"/>
  <c r="U849" i="3" s="1"/>
  <c r="L848" i="3"/>
  <c r="L2816" i="3"/>
  <c r="L6270" i="3"/>
  <c r="V843" i="2"/>
  <c r="Y843" i="2"/>
  <c r="M848" i="2" l="1"/>
  <c r="M851" i="3"/>
  <c r="T850" i="3"/>
  <c r="U850" i="3" s="1"/>
  <c r="Q850" i="3"/>
  <c r="R850" i="3" s="1"/>
  <c r="L6271" i="3"/>
  <c r="L849" i="3"/>
  <c r="L2817" i="3"/>
  <c r="V844" i="2"/>
  <c r="Y844" i="2"/>
  <c r="M849" i="2" l="1"/>
  <c r="M852" i="3"/>
  <c r="Q851" i="3"/>
  <c r="R851" i="3" s="1"/>
  <c r="T851" i="3"/>
  <c r="U851" i="3" s="1"/>
  <c r="L6272" i="3"/>
  <c r="L850" i="3"/>
  <c r="L2818" i="3"/>
  <c r="V845" i="2"/>
  <c r="Y845" i="2"/>
  <c r="M850" i="2" l="1"/>
  <c r="M853" i="3"/>
  <c r="Q852" i="3"/>
  <c r="R852" i="3" s="1"/>
  <c r="T852" i="3"/>
  <c r="U852" i="3" s="1"/>
  <c r="L851" i="3"/>
  <c r="L6273" i="3"/>
  <c r="L2819" i="3"/>
  <c r="V846" i="2"/>
  <c r="Y846" i="2"/>
  <c r="M851" i="2" l="1"/>
  <c r="M854" i="3"/>
  <c r="T853" i="3"/>
  <c r="U853" i="3" s="1"/>
  <c r="Q853" i="3"/>
  <c r="R853" i="3" s="1"/>
  <c r="L852" i="3"/>
  <c r="L6274" i="3"/>
  <c r="L2820" i="3"/>
  <c r="Y847" i="2"/>
  <c r="V847" i="2"/>
  <c r="M852" i="2" l="1"/>
  <c r="M855" i="3"/>
  <c r="Q854" i="3"/>
  <c r="R854" i="3" s="1"/>
  <c r="T854" i="3"/>
  <c r="U854" i="3" s="1"/>
  <c r="L6275" i="3"/>
  <c r="L853" i="3"/>
  <c r="L2821" i="3"/>
  <c r="Y848" i="2"/>
  <c r="V848" i="2"/>
  <c r="M853" i="2" l="1"/>
  <c r="M856" i="3"/>
  <c r="T855" i="3"/>
  <c r="U855" i="3" s="1"/>
  <c r="Q855" i="3"/>
  <c r="R855" i="3" s="1"/>
  <c r="L6276" i="3"/>
  <c r="L854" i="3"/>
  <c r="L2822" i="3"/>
  <c r="V849" i="2"/>
  <c r="Y849" i="2"/>
  <c r="M854" i="2" l="1"/>
  <c r="M857" i="3"/>
  <c r="T856" i="3"/>
  <c r="U856" i="3" s="1"/>
  <c r="Q856" i="3"/>
  <c r="R856" i="3" s="1"/>
  <c r="L6277" i="3"/>
  <c r="L855" i="3"/>
  <c r="L2823" i="3"/>
  <c r="V850" i="2"/>
  <c r="Y850" i="2"/>
  <c r="M855" i="2" l="1"/>
  <c r="M858" i="3"/>
  <c r="Q857" i="3"/>
  <c r="R857" i="3" s="1"/>
  <c r="T857" i="3"/>
  <c r="U857" i="3" s="1"/>
  <c r="L6278" i="3"/>
  <c r="L856" i="3"/>
  <c r="L2824" i="3"/>
  <c r="V851" i="2"/>
  <c r="Y851" i="2"/>
  <c r="M856" i="2" l="1"/>
  <c r="M859" i="3"/>
  <c r="T858" i="3"/>
  <c r="U858" i="3" s="1"/>
  <c r="Q858" i="3"/>
  <c r="R858" i="3" s="1"/>
  <c r="L857" i="3"/>
  <c r="L6279" i="3"/>
  <c r="L2825" i="3"/>
  <c r="V852" i="2"/>
  <c r="Y852" i="2"/>
  <c r="M857" i="2" l="1"/>
  <c r="M860" i="3"/>
  <c r="Q859" i="3"/>
  <c r="R859" i="3" s="1"/>
  <c r="T859" i="3"/>
  <c r="U859" i="3" s="1"/>
  <c r="L6280" i="3"/>
  <c r="L858" i="3"/>
  <c r="L2826" i="3"/>
  <c r="V853" i="2"/>
  <c r="Y853" i="2"/>
  <c r="M858" i="2" l="1"/>
  <c r="T860" i="3"/>
  <c r="U860" i="3" s="1"/>
  <c r="M861" i="3"/>
  <c r="Q860" i="3"/>
  <c r="R860" i="3" s="1"/>
  <c r="L859" i="3"/>
  <c r="L6281" i="3"/>
  <c r="L2827" i="3"/>
  <c r="V854" i="2"/>
  <c r="Y854" i="2"/>
  <c r="M859" i="2" l="1"/>
  <c r="M862" i="3"/>
  <c r="T861" i="3"/>
  <c r="U861" i="3" s="1"/>
  <c r="Q861" i="3"/>
  <c r="R861" i="3" s="1"/>
  <c r="L6282" i="3"/>
  <c r="L860" i="3"/>
  <c r="L2828" i="3"/>
  <c r="Y855" i="2"/>
  <c r="V855" i="2"/>
  <c r="M860" i="2" l="1"/>
  <c r="M863" i="3"/>
  <c r="Q862" i="3"/>
  <c r="R862" i="3" s="1"/>
  <c r="T862" i="3"/>
  <c r="U862" i="3" s="1"/>
  <c r="L861" i="3"/>
  <c r="L6283" i="3"/>
  <c r="L2829" i="3"/>
  <c r="Y856" i="2"/>
  <c r="V856" i="2"/>
  <c r="M861" i="2" l="1"/>
  <c r="M864" i="3"/>
  <c r="T863" i="3"/>
  <c r="U863" i="3" s="1"/>
  <c r="Q863" i="3"/>
  <c r="R863" i="3" s="1"/>
  <c r="L6284" i="3"/>
  <c r="L862" i="3"/>
  <c r="L2830" i="3"/>
  <c r="V857" i="2"/>
  <c r="Y857" i="2"/>
  <c r="M862" i="2" l="1"/>
  <c r="Q864" i="3"/>
  <c r="R864" i="3" s="1"/>
  <c r="T864" i="3"/>
  <c r="U864" i="3" s="1"/>
  <c r="M865" i="3"/>
  <c r="L863" i="3"/>
  <c r="L6285" i="3"/>
  <c r="L2831" i="3"/>
  <c r="V858" i="2"/>
  <c r="Y858" i="2"/>
  <c r="M863" i="2" l="1"/>
  <c r="M866" i="3"/>
  <c r="Q865" i="3"/>
  <c r="R865" i="3" s="1"/>
  <c r="T865" i="3"/>
  <c r="U865" i="3" s="1"/>
  <c r="L6286" i="3"/>
  <c r="L864" i="3"/>
  <c r="L2832" i="3"/>
  <c r="V859" i="2"/>
  <c r="Y859" i="2"/>
  <c r="M864" i="2" l="1"/>
  <c r="M867" i="3"/>
  <c r="T866" i="3"/>
  <c r="U866" i="3" s="1"/>
  <c r="Q866" i="3"/>
  <c r="R866" i="3" s="1"/>
  <c r="L865" i="3"/>
  <c r="L2833" i="3"/>
  <c r="L6287" i="3"/>
  <c r="V860" i="2"/>
  <c r="Y860" i="2"/>
  <c r="M865" i="2" l="1"/>
  <c r="M868" i="3"/>
  <c r="Q867" i="3"/>
  <c r="R867" i="3" s="1"/>
  <c r="T867" i="3"/>
  <c r="U867" i="3" s="1"/>
  <c r="L2834" i="3"/>
  <c r="L6288" i="3"/>
  <c r="L866" i="3"/>
  <c r="V861" i="2"/>
  <c r="Y861" i="2"/>
  <c r="M866" i="2" l="1"/>
  <c r="M869" i="3"/>
  <c r="T868" i="3"/>
  <c r="U868" i="3" s="1"/>
  <c r="Q868" i="3"/>
  <c r="R868" i="3" s="1"/>
  <c r="L2835" i="3"/>
  <c r="L867" i="3"/>
  <c r="L6289" i="3"/>
  <c r="V862" i="2"/>
  <c r="Y862" i="2"/>
  <c r="M867" i="2" l="1"/>
  <c r="M870" i="3"/>
  <c r="T869" i="3"/>
  <c r="U869" i="3" s="1"/>
  <c r="Q869" i="3"/>
  <c r="R869" i="3" s="1"/>
  <c r="L2836" i="3"/>
  <c r="L868" i="3"/>
  <c r="L6290" i="3"/>
  <c r="Y863" i="2"/>
  <c r="V863" i="2"/>
  <c r="M868" i="2" l="1"/>
  <c r="M871" i="3"/>
  <c r="Q870" i="3"/>
  <c r="R870" i="3" s="1"/>
  <c r="T870" i="3"/>
  <c r="U870" i="3" s="1"/>
  <c r="L2837" i="3"/>
  <c r="L869" i="3"/>
  <c r="L6291" i="3"/>
  <c r="Y864" i="2"/>
  <c r="V864" i="2"/>
  <c r="M869" i="2" l="1"/>
  <c r="Q871" i="3"/>
  <c r="R871" i="3" s="1"/>
  <c r="M872" i="3"/>
  <c r="T871" i="3"/>
  <c r="U871" i="3" s="1"/>
  <c r="L2838" i="3"/>
  <c r="L870" i="3"/>
  <c r="L6292" i="3"/>
  <c r="V865" i="2"/>
  <c r="Y865" i="2"/>
  <c r="M870" i="2" l="1"/>
  <c r="M873" i="3"/>
  <c r="Q872" i="3"/>
  <c r="R872" i="3" s="1"/>
  <c r="T872" i="3"/>
  <c r="U872" i="3" s="1"/>
  <c r="L871" i="3"/>
  <c r="L6293" i="3"/>
  <c r="L2839" i="3"/>
  <c r="V866" i="2"/>
  <c r="Y866" i="2"/>
  <c r="M871" i="2" l="1"/>
  <c r="M874" i="3"/>
  <c r="Q873" i="3"/>
  <c r="R873" i="3" s="1"/>
  <c r="T873" i="3"/>
  <c r="U873" i="3" s="1"/>
  <c r="L6294" i="3"/>
  <c r="L872" i="3"/>
  <c r="L2840" i="3"/>
  <c r="V867" i="2"/>
  <c r="Y867" i="2"/>
  <c r="M872" i="2" l="1"/>
  <c r="M875" i="3"/>
  <c r="T874" i="3"/>
  <c r="U874" i="3" s="1"/>
  <c r="Q874" i="3"/>
  <c r="R874" i="3" s="1"/>
  <c r="L873" i="3"/>
  <c r="L6295" i="3"/>
  <c r="L2841" i="3"/>
  <c r="V868" i="2"/>
  <c r="Y868" i="2"/>
  <c r="M873" i="2" l="1"/>
  <c r="Q875" i="3"/>
  <c r="R875" i="3" s="1"/>
  <c r="M876" i="3"/>
  <c r="T875" i="3"/>
  <c r="U875" i="3" s="1"/>
  <c r="L874" i="3"/>
  <c r="L2842" i="3"/>
  <c r="L6296" i="3"/>
  <c r="V869" i="2"/>
  <c r="Y869" i="2"/>
  <c r="M874" i="2" l="1"/>
  <c r="M877" i="3"/>
  <c r="T876" i="3"/>
  <c r="U876" i="3" s="1"/>
  <c r="Q876" i="3"/>
  <c r="R876" i="3" s="1"/>
  <c r="L2843" i="3"/>
  <c r="L6297" i="3"/>
  <c r="L875" i="3"/>
  <c r="V870" i="2"/>
  <c r="Y870" i="2"/>
  <c r="M875" i="2" l="1"/>
  <c r="M878" i="3"/>
  <c r="T877" i="3"/>
  <c r="U877" i="3" s="1"/>
  <c r="Q877" i="3"/>
  <c r="R877" i="3" s="1"/>
  <c r="L6298" i="3"/>
  <c r="L2844" i="3"/>
  <c r="L876" i="3"/>
  <c r="Y871" i="2"/>
  <c r="V871" i="2"/>
  <c r="M876" i="2" l="1"/>
  <c r="Q878" i="3"/>
  <c r="R878" i="3" s="1"/>
  <c r="M879" i="3"/>
  <c r="T878" i="3"/>
  <c r="U878" i="3" s="1"/>
  <c r="L6299" i="3"/>
  <c r="L2845" i="3"/>
  <c r="L877" i="3"/>
  <c r="Y872" i="2"/>
  <c r="V872" i="2"/>
  <c r="M877" i="2" l="1"/>
  <c r="M880" i="3"/>
  <c r="Q879" i="3"/>
  <c r="R879" i="3" s="1"/>
  <c r="T879" i="3"/>
  <c r="U879" i="3" s="1"/>
  <c r="L2846" i="3"/>
  <c r="L6300" i="3"/>
  <c r="L878" i="3"/>
  <c r="V873" i="2"/>
  <c r="Y873" i="2"/>
  <c r="M878" i="2" l="1"/>
  <c r="M881" i="3"/>
  <c r="Q880" i="3"/>
  <c r="R880" i="3" s="1"/>
  <c r="T880" i="3"/>
  <c r="U880" i="3" s="1"/>
  <c r="L6301" i="3"/>
  <c r="L2847" i="3"/>
  <c r="L879" i="3"/>
  <c r="V874" i="2"/>
  <c r="Y874" i="2"/>
  <c r="M879" i="2" l="1"/>
  <c r="M882" i="3"/>
  <c r="T881" i="3"/>
  <c r="U881" i="3" s="1"/>
  <c r="Q881" i="3"/>
  <c r="R881" i="3" s="1"/>
  <c r="L2848" i="3"/>
  <c r="L6302" i="3"/>
  <c r="L880" i="3"/>
  <c r="V875" i="2"/>
  <c r="Y875" i="2"/>
  <c r="M880" i="2" l="1"/>
  <c r="T882" i="3"/>
  <c r="U882" i="3" s="1"/>
  <c r="M883" i="3"/>
  <c r="Q882" i="3"/>
  <c r="R882" i="3" s="1"/>
  <c r="L6303" i="3"/>
  <c r="L2849" i="3"/>
  <c r="L881" i="3"/>
  <c r="V876" i="2"/>
  <c r="Y876" i="2"/>
  <c r="M881" i="2" l="1"/>
  <c r="M884" i="3"/>
  <c r="Q883" i="3"/>
  <c r="R883" i="3" s="1"/>
  <c r="T883" i="3"/>
  <c r="U883" i="3" s="1"/>
  <c r="L2850" i="3"/>
  <c r="L6304" i="3"/>
  <c r="L882" i="3"/>
  <c r="V877" i="2"/>
  <c r="Y877" i="2"/>
  <c r="M882" i="2" l="1"/>
  <c r="M885" i="3"/>
  <c r="T884" i="3"/>
  <c r="U884" i="3" s="1"/>
  <c r="Q884" i="3"/>
  <c r="R884" i="3" s="1"/>
  <c r="L2851" i="3"/>
  <c r="L883" i="3"/>
  <c r="L6305" i="3"/>
  <c r="V878" i="2"/>
  <c r="Y878" i="2"/>
  <c r="M883" i="2" l="1"/>
  <c r="M886" i="3"/>
  <c r="T885" i="3"/>
  <c r="U885" i="3" s="1"/>
  <c r="Q885" i="3"/>
  <c r="R885" i="3" s="1"/>
  <c r="L884" i="3"/>
  <c r="L2852" i="3"/>
  <c r="L6306" i="3"/>
  <c r="Y879" i="2"/>
  <c r="V879" i="2"/>
  <c r="M884" i="2" l="1"/>
  <c r="M887" i="3"/>
  <c r="Q886" i="3"/>
  <c r="R886" i="3" s="1"/>
  <c r="T886" i="3"/>
  <c r="U886" i="3" s="1"/>
  <c r="L2853" i="3"/>
  <c r="L885" i="3"/>
  <c r="L6307" i="3"/>
  <c r="Y880" i="2"/>
  <c r="V880" i="2"/>
  <c r="M885" i="2" l="1"/>
  <c r="M888" i="3"/>
  <c r="Q887" i="3"/>
  <c r="R887" i="3" s="1"/>
  <c r="T887" i="3"/>
  <c r="U887" i="3" s="1"/>
  <c r="L2854" i="3"/>
  <c r="L886" i="3"/>
  <c r="L6308" i="3"/>
  <c r="V881" i="2"/>
  <c r="Y881" i="2"/>
  <c r="M886" i="2" l="1"/>
  <c r="M889" i="3"/>
  <c r="Q888" i="3"/>
  <c r="R888" i="3" s="1"/>
  <c r="T888" i="3"/>
  <c r="U888" i="3" s="1"/>
  <c r="L887" i="3"/>
  <c r="L6309" i="3"/>
  <c r="L2855" i="3"/>
  <c r="V882" i="2"/>
  <c r="Y882" i="2"/>
  <c r="M887" i="2" l="1"/>
  <c r="M890" i="3"/>
  <c r="Q889" i="3"/>
  <c r="R889" i="3" s="1"/>
  <c r="T889" i="3"/>
  <c r="U889" i="3" s="1"/>
  <c r="L6310" i="3"/>
  <c r="L888" i="3"/>
  <c r="L2856" i="3"/>
  <c r="V883" i="2"/>
  <c r="Y883" i="2"/>
  <c r="M888" i="2" l="1"/>
  <c r="M891" i="3"/>
  <c r="Q890" i="3"/>
  <c r="R890" i="3" s="1"/>
  <c r="T890" i="3"/>
  <c r="U890" i="3" s="1"/>
  <c r="L889" i="3"/>
  <c r="L6311" i="3"/>
  <c r="L2857" i="3"/>
  <c r="V884" i="2"/>
  <c r="Y884" i="2"/>
  <c r="M889" i="2" l="1"/>
  <c r="M892" i="3"/>
  <c r="Q891" i="3"/>
  <c r="R891" i="3" s="1"/>
  <c r="T891" i="3"/>
  <c r="U891" i="3" s="1"/>
  <c r="L890" i="3"/>
  <c r="L2858" i="3"/>
  <c r="L6312" i="3"/>
  <c r="V885" i="2"/>
  <c r="Y885" i="2"/>
  <c r="M890" i="2" l="1"/>
  <c r="M893" i="3"/>
  <c r="T892" i="3"/>
  <c r="U892" i="3" s="1"/>
  <c r="Q892" i="3"/>
  <c r="R892" i="3" s="1"/>
  <c r="L2859" i="3"/>
  <c r="L6313" i="3"/>
  <c r="L891" i="3"/>
  <c r="V886" i="2"/>
  <c r="Y886" i="2"/>
  <c r="M891" i="2" l="1"/>
  <c r="M894" i="3"/>
  <c r="T893" i="3"/>
  <c r="U893" i="3" s="1"/>
  <c r="Q893" i="3"/>
  <c r="R893" i="3" s="1"/>
  <c r="L6314" i="3"/>
  <c r="L2860" i="3"/>
  <c r="L892" i="3"/>
  <c r="Y887" i="2"/>
  <c r="V887" i="2"/>
  <c r="M892" i="2" l="1"/>
  <c r="M895" i="3"/>
  <c r="T894" i="3"/>
  <c r="U894" i="3" s="1"/>
  <c r="Q894" i="3"/>
  <c r="R894" i="3" s="1"/>
  <c r="L2861" i="3"/>
  <c r="L6315" i="3"/>
  <c r="L893" i="3"/>
  <c r="Y888" i="2"/>
  <c r="V888" i="2"/>
  <c r="M893" i="2" l="1"/>
  <c r="M896" i="3"/>
  <c r="T895" i="3"/>
  <c r="U895" i="3" s="1"/>
  <c r="Q895" i="3"/>
  <c r="R895" i="3" s="1"/>
  <c r="L6316" i="3"/>
  <c r="L2862" i="3"/>
  <c r="L894" i="3"/>
  <c r="V889" i="2"/>
  <c r="Y889" i="2"/>
  <c r="M894" i="2" l="1"/>
  <c r="M897" i="3"/>
  <c r="Q896" i="3"/>
  <c r="R896" i="3" s="1"/>
  <c r="T896" i="3"/>
  <c r="U896" i="3" s="1"/>
  <c r="L2863" i="3"/>
  <c r="L6317" i="3"/>
  <c r="L895" i="3"/>
  <c r="V890" i="2"/>
  <c r="Y890" i="2"/>
  <c r="M895" i="2" l="1"/>
  <c r="M898" i="3"/>
  <c r="Q897" i="3"/>
  <c r="R897" i="3" s="1"/>
  <c r="T897" i="3"/>
  <c r="U897" i="3" s="1"/>
  <c r="L6318" i="3"/>
  <c r="L2864" i="3"/>
  <c r="L896" i="3"/>
  <c r="V891" i="2"/>
  <c r="Y891" i="2"/>
  <c r="M896" i="2" l="1"/>
  <c r="M899" i="3"/>
  <c r="T898" i="3"/>
  <c r="U898" i="3" s="1"/>
  <c r="Q898" i="3"/>
  <c r="R898" i="3" s="1"/>
  <c r="L2865" i="3"/>
  <c r="L6319" i="3"/>
  <c r="L897" i="3"/>
  <c r="V892" i="2"/>
  <c r="Y892" i="2"/>
  <c r="M897" i="2" l="1"/>
  <c r="M900" i="3"/>
  <c r="T899" i="3"/>
  <c r="U899" i="3" s="1"/>
  <c r="Q899" i="3"/>
  <c r="R899" i="3" s="1"/>
  <c r="L6320" i="3"/>
  <c r="L2866" i="3"/>
  <c r="L898" i="3"/>
  <c r="V893" i="2"/>
  <c r="Y893" i="2"/>
  <c r="M898" i="2" l="1"/>
  <c r="M901" i="3"/>
  <c r="Q900" i="3"/>
  <c r="R900" i="3" s="1"/>
  <c r="T900" i="3"/>
  <c r="U900" i="3" s="1"/>
  <c r="L2867" i="3"/>
  <c r="L6321" i="3"/>
  <c r="L899" i="3"/>
  <c r="V894" i="2"/>
  <c r="Y894" i="2"/>
  <c r="M899" i="2" l="1"/>
  <c r="M902" i="3"/>
  <c r="Q901" i="3"/>
  <c r="R901" i="3" s="1"/>
  <c r="T901" i="3"/>
  <c r="U901" i="3" s="1"/>
  <c r="L6322" i="3"/>
  <c r="L2868" i="3"/>
  <c r="L900" i="3"/>
  <c r="V895" i="2"/>
  <c r="Y895" i="2"/>
  <c r="M900" i="2" l="1"/>
  <c r="M903" i="3"/>
  <c r="Q902" i="3"/>
  <c r="R902" i="3" s="1"/>
  <c r="T902" i="3"/>
  <c r="U902" i="3" s="1"/>
  <c r="L2869" i="3"/>
  <c r="L6323" i="3"/>
  <c r="L901" i="3"/>
  <c r="Y896" i="2"/>
  <c r="V896" i="2"/>
  <c r="M901" i="2" l="1"/>
  <c r="M904" i="3"/>
  <c r="T903" i="3"/>
  <c r="U903" i="3" s="1"/>
  <c r="Q903" i="3"/>
  <c r="R903" i="3" s="1"/>
  <c r="L2870" i="3"/>
  <c r="L902" i="3"/>
  <c r="L6324" i="3"/>
  <c r="V897" i="2"/>
  <c r="Y897" i="2"/>
  <c r="M902" i="2" l="1"/>
  <c r="M905" i="3"/>
  <c r="T904" i="3"/>
  <c r="U904" i="3" s="1"/>
  <c r="Q904" i="3"/>
  <c r="R904" i="3" s="1"/>
  <c r="L6325" i="3"/>
  <c r="L903" i="3"/>
  <c r="L2871" i="3"/>
  <c r="Y898" i="2"/>
  <c r="V898" i="2"/>
  <c r="M903" i="2" l="1"/>
  <c r="M906" i="3"/>
  <c r="Q905" i="3"/>
  <c r="R905" i="3" s="1"/>
  <c r="T905" i="3"/>
  <c r="U905" i="3" s="1"/>
  <c r="L904" i="3"/>
  <c r="L6326" i="3"/>
  <c r="L2872" i="3"/>
  <c r="V899" i="2"/>
  <c r="Y899" i="2"/>
  <c r="M904" i="2" l="1"/>
  <c r="M907" i="3"/>
  <c r="T906" i="3"/>
  <c r="U906" i="3" s="1"/>
  <c r="Q906" i="3"/>
  <c r="R906" i="3" s="1"/>
  <c r="L905" i="3"/>
  <c r="L6327" i="3"/>
  <c r="L2873" i="3"/>
  <c r="V900" i="2"/>
  <c r="Y900" i="2"/>
  <c r="M905" i="2" l="1"/>
  <c r="M908" i="3"/>
  <c r="Q907" i="3"/>
  <c r="R907" i="3" s="1"/>
  <c r="T907" i="3"/>
  <c r="U907" i="3" s="1"/>
  <c r="L6328" i="3"/>
  <c r="L906" i="3"/>
  <c r="L2874" i="3"/>
  <c r="V901" i="2"/>
  <c r="Y901" i="2"/>
  <c r="M906" i="2" l="1"/>
  <c r="M909" i="3"/>
  <c r="Q908" i="3"/>
  <c r="R908" i="3" s="1"/>
  <c r="T908" i="3"/>
  <c r="U908" i="3" s="1"/>
  <c r="L907" i="3"/>
  <c r="L6329" i="3"/>
  <c r="L2875" i="3"/>
  <c r="V902" i="2"/>
  <c r="Y902" i="2"/>
  <c r="M907" i="2" l="1"/>
  <c r="M910" i="3"/>
  <c r="Q909" i="3"/>
  <c r="R909" i="3" s="1"/>
  <c r="T909" i="3"/>
  <c r="U909" i="3" s="1"/>
  <c r="L6330" i="3"/>
  <c r="L908" i="3"/>
  <c r="L2876" i="3"/>
  <c r="V903" i="2"/>
  <c r="Y903" i="2"/>
  <c r="M908" i="2" l="1"/>
  <c r="M911" i="3"/>
  <c r="T910" i="3"/>
  <c r="U910" i="3" s="1"/>
  <c r="Q910" i="3"/>
  <c r="R910" i="3" s="1"/>
  <c r="L6331" i="3"/>
  <c r="L909" i="3"/>
  <c r="L2877" i="3"/>
  <c r="Y904" i="2"/>
  <c r="V904" i="2"/>
  <c r="M909" i="2" l="1"/>
  <c r="M912" i="3"/>
  <c r="Q911" i="3"/>
  <c r="R911" i="3" s="1"/>
  <c r="T911" i="3"/>
  <c r="U911" i="3" s="1"/>
  <c r="L910" i="3"/>
  <c r="L6332" i="3"/>
  <c r="L2878" i="3"/>
  <c r="V905" i="2"/>
  <c r="Y905" i="2"/>
  <c r="M910" i="2" l="1"/>
  <c r="T912" i="3"/>
  <c r="U912" i="3" s="1"/>
  <c r="M913" i="3"/>
  <c r="Q912" i="3"/>
  <c r="R912" i="3" s="1"/>
  <c r="L911" i="3"/>
  <c r="L2879" i="3"/>
  <c r="L6333" i="3"/>
  <c r="Y906" i="2"/>
  <c r="V906" i="2"/>
  <c r="M911" i="2" l="1"/>
  <c r="M914" i="3"/>
  <c r="T913" i="3"/>
  <c r="U913" i="3" s="1"/>
  <c r="Q913" i="3"/>
  <c r="R913" i="3" s="1"/>
  <c r="L2880" i="3"/>
  <c r="L912" i="3"/>
  <c r="L6334" i="3"/>
  <c r="V907" i="2"/>
  <c r="Y907" i="2"/>
  <c r="M912" i="2" l="1"/>
  <c r="M915" i="3"/>
  <c r="T914" i="3"/>
  <c r="U914" i="3" s="1"/>
  <c r="Q914" i="3"/>
  <c r="R914" i="3" s="1"/>
  <c r="L913" i="3"/>
  <c r="L2881" i="3"/>
  <c r="L6335" i="3"/>
  <c r="V908" i="2"/>
  <c r="Y908" i="2"/>
  <c r="M913" i="2" l="1"/>
  <c r="M916" i="3"/>
  <c r="T915" i="3"/>
  <c r="U915" i="3" s="1"/>
  <c r="Q915" i="3"/>
  <c r="R915" i="3" s="1"/>
  <c r="L2882" i="3"/>
  <c r="L914" i="3"/>
  <c r="L6336" i="3"/>
  <c r="V909" i="2"/>
  <c r="Y909" i="2"/>
  <c r="M914" i="2" l="1"/>
  <c r="M917" i="3"/>
  <c r="T916" i="3"/>
  <c r="U916" i="3" s="1"/>
  <c r="Q916" i="3"/>
  <c r="R916" i="3" s="1"/>
  <c r="L915" i="3"/>
  <c r="L2883" i="3"/>
  <c r="L6337" i="3"/>
  <c r="V910" i="2"/>
  <c r="Y910" i="2"/>
  <c r="M915" i="2" l="1"/>
  <c r="M918" i="3"/>
  <c r="Q917" i="3"/>
  <c r="R917" i="3" s="1"/>
  <c r="T917" i="3"/>
  <c r="U917" i="3" s="1"/>
  <c r="L2884" i="3"/>
  <c r="L916" i="3"/>
  <c r="L6338" i="3"/>
  <c r="V911" i="2"/>
  <c r="Y911" i="2"/>
  <c r="M916" i="2" l="1"/>
  <c r="M919" i="3"/>
  <c r="T918" i="3"/>
  <c r="U918" i="3" s="1"/>
  <c r="Q918" i="3"/>
  <c r="R918" i="3" s="1"/>
  <c r="L917" i="3"/>
  <c r="L2885" i="3"/>
  <c r="L6339" i="3"/>
  <c r="Y912" i="2"/>
  <c r="V912" i="2"/>
  <c r="M917" i="2" l="1"/>
  <c r="M920" i="3"/>
  <c r="Q919" i="3"/>
  <c r="R919" i="3" s="1"/>
  <c r="T919" i="3"/>
  <c r="U919" i="3" s="1"/>
  <c r="L2886" i="3"/>
  <c r="L918" i="3"/>
  <c r="L6340" i="3"/>
  <c r="V913" i="2"/>
  <c r="Y913" i="2"/>
  <c r="M918" i="2" l="1"/>
  <c r="M921" i="3"/>
  <c r="T920" i="3"/>
  <c r="U920" i="3" s="1"/>
  <c r="Q920" i="3"/>
  <c r="R920" i="3" s="1"/>
  <c r="L919" i="3"/>
  <c r="L2887" i="3"/>
  <c r="L6341" i="3"/>
  <c r="Y914" i="2"/>
  <c r="V914" i="2"/>
  <c r="M919" i="2" l="1"/>
  <c r="M922" i="3"/>
  <c r="Q921" i="3"/>
  <c r="R921" i="3" s="1"/>
  <c r="T921" i="3"/>
  <c r="U921" i="3" s="1"/>
  <c r="L2888" i="3"/>
  <c r="L920" i="3"/>
  <c r="L6342" i="3"/>
  <c r="V915" i="2"/>
  <c r="Y915" i="2"/>
  <c r="M920" i="2" l="1"/>
  <c r="M923" i="3"/>
  <c r="Q922" i="3"/>
  <c r="R922" i="3" s="1"/>
  <c r="T922" i="3"/>
  <c r="U922" i="3" s="1"/>
  <c r="L921" i="3"/>
  <c r="L2889" i="3"/>
  <c r="L6343" i="3"/>
  <c r="V916" i="2"/>
  <c r="Y916" i="2"/>
  <c r="M921" i="2" l="1"/>
  <c r="M924" i="3"/>
  <c r="Q923" i="3"/>
  <c r="R923" i="3" s="1"/>
  <c r="T923" i="3"/>
  <c r="U923" i="3" s="1"/>
  <c r="L2890" i="3"/>
  <c r="L922" i="3"/>
  <c r="L6344" i="3"/>
  <c r="V917" i="2"/>
  <c r="Y917" i="2"/>
  <c r="M922" i="2" l="1"/>
  <c r="M925" i="3"/>
  <c r="T924" i="3"/>
  <c r="U924" i="3" s="1"/>
  <c r="Q924" i="3"/>
  <c r="R924" i="3" s="1"/>
  <c r="L923" i="3"/>
  <c r="L2891" i="3"/>
  <c r="L6345" i="3"/>
  <c r="V918" i="2"/>
  <c r="Y918" i="2"/>
  <c r="M923" i="2" l="1"/>
  <c r="M926" i="3"/>
  <c r="T925" i="3"/>
  <c r="U925" i="3" s="1"/>
  <c r="Q925" i="3"/>
  <c r="R925" i="3" s="1"/>
  <c r="L2892" i="3"/>
  <c r="L924" i="3"/>
  <c r="L6346" i="3"/>
  <c r="V919" i="2"/>
  <c r="Y919" i="2"/>
  <c r="M924" i="2" l="1"/>
  <c r="M927" i="3"/>
  <c r="Q926" i="3"/>
  <c r="R926" i="3" s="1"/>
  <c r="T926" i="3"/>
  <c r="U926" i="3" s="1"/>
  <c r="L925" i="3"/>
  <c r="L2893" i="3"/>
  <c r="L6347" i="3"/>
  <c r="Y920" i="2"/>
  <c r="V920" i="2"/>
  <c r="M925" i="2" l="1"/>
  <c r="M928" i="3"/>
  <c r="T927" i="3"/>
  <c r="U927" i="3" s="1"/>
  <c r="Q927" i="3"/>
  <c r="R927" i="3" s="1"/>
  <c r="L2894" i="3"/>
  <c r="L926" i="3"/>
  <c r="L6348" i="3"/>
  <c r="V921" i="2"/>
  <c r="Y921" i="2"/>
  <c r="M926" i="2" l="1"/>
  <c r="M929" i="3"/>
  <c r="Q928" i="3"/>
  <c r="R928" i="3" s="1"/>
  <c r="T928" i="3"/>
  <c r="U928" i="3" s="1"/>
  <c r="L927" i="3"/>
  <c r="L2895" i="3"/>
  <c r="L6349" i="3"/>
  <c r="Y922" i="2"/>
  <c r="V922" i="2"/>
  <c r="M927" i="2" l="1"/>
  <c r="M930" i="3"/>
  <c r="Q929" i="3"/>
  <c r="R929" i="3" s="1"/>
  <c r="T929" i="3"/>
  <c r="U929" i="3" s="1"/>
  <c r="L2896" i="3"/>
  <c r="L928" i="3"/>
  <c r="L6350" i="3"/>
  <c r="V923" i="2"/>
  <c r="Y923" i="2"/>
  <c r="M928" i="2" l="1"/>
  <c r="M931" i="3"/>
  <c r="T930" i="3"/>
  <c r="U930" i="3" s="1"/>
  <c r="Q930" i="3"/>
  <c r="R930" i="3" s="1"/>
  <c r="L929" i="3"/>
  <c r="L2897" i="3"/>
  <c r="L6351" i="3"/>
  <c r="Y924" i="2"/>
  <c r="V924" i="2"/>
  <c r="M929" i="2" l="1"/>
  <c r="M932" i="3"/>
  <c r="Q931" i="3"/>
  <c r="R931" i="3" s="1"/>
  <c r="T931" i="3"/>
  <c r="U931" i="3" s="1"/>
  <c r="L2898" i="3"/>
  <c r="L930" i="3"/>
  <c r="L6352" i="3"/>
  <c r="V925" i="2"/>
  <c r="Y925" i="2"/>
  <c r="M930" i="2" l="1"/>
  <c r="M933" i="3"/>
  <c r="Q932" i="3"/>
  <c r="R932" i="3" s="1"/>
  <c r="T932" i="3"/>
  <c r="U932" i="3" s="1"/>
  <c r="L931" i="3"/>
  <c r="L2899" i="3"/>
  <c r="L6353" i="3"/>
  <c r="V926" i="2"/>
  <c r="Y926" i="2"/>
  <c r="M931" i="2" l="1"/>
  <c r="M934" i="3"/>
  <c r="Q933" i="3"/>
  <c r="R933" i="3" s="1"/>
  <c r="T933" i="3"/>
  <c r="U933" i="3" s="1"/>
  <c r="L2900" i="3"/>
  <c r="L932" i="3"/>
  <c r="L6354" i="3"/>
  <c r="V927" i="2"/>
  <c r="Y927" i="2"/>
  <c r="M932" i="2" l="1"/>
  <c r="M935" i="3"/>
  <c r="T934" i="3"/>
  <c r="U934" i="3" s="1"/>
  <c r="Q934" i="3"/>
  <c r="R934" i="3" s="1"/>
  <c r="L933" i="3"/>
  <c r="L2901" i="3"/>
  <c r="L6355" i="3"/>
  <c r="Y928" i="2"/>
  <c r="V928" i="2"/>
  <c r="M933" i="2" l="1"/>
  <c r="M936" i="3"/>
  <c r="T935" i="3"/>
  <c r="U935" i="3" s="1"/>
  <c r="Q935" i="3"/>
  <c r="R935" i="3" s="1"/>
  <c r="L2902" i="3"/>
  <c r="L934" i="3"/>
  <c r="L6356" i="3"/>
  <c r="V929" i="2"/>
  <c r="Y929" i="2"/>
  <c r="M934" i="2" l="1"/>
  <c r="T936" i="3"/>
  <c r="U936" i="3" s="1"/>
  <c r="M937" i="3"/>
  <c r="Q936" i="3"/>
  <c r="R936" i="3" s="1"/>
  <c r="L935" i="3"/>
  <c r="L2903" i="3"/>
  <c r="L6357" i="3"/>
  <c r="Y930" i="2"/>
  <c r="V930" i="2"/>
  <c r="M935" i="2" l="1"/>
  <c r="M938" i="3"/>
  <c r="T937" i="3"/>
  <c r="U937" i="3" s="1"/>
  <c r="Q937" i="3"/>
  <c r="R937" i="3" s="1"/>
  <c r="L2904" i="3"/>
  <c r="L936" i="3"/>
  <c r="L6358" i="3"/>
  <c r="V931" i="2"/>
  <c r="Y931" i="2"/>
  <c r="M936" i="2" l="1"/>
  <c r="M939" i="3"/>
  <c r="T938" i="3"/>
  <c r="U938" i="3" s="1"/>
  <c r="Q938" i="3"/>
  <c r="R938" i="3" s="1"/>
  <c r="L937" i="3"/>
  <c r="L2905" i="3"/>
  <c r="L6359" i="3"/>
  <c r="V932" i="2"/>
  <c r="Y932" i="2"/>
  <c r="M937" i="2" l="1"/>
  <c r="Q939" i="3"/>
  <c r="R939" i="3" s="1"/>
  <c r="M940" i="3"/>
  <c r="T939" i="3"/>
  <c r="U939" i="3" s="1"/>
  <c r="L2906" i="3"/>
  <c r="L938" i="3"/>
  <c r="L6360" i="3"/>
  <c r="V933" i="2"/>
  <c r="Y933" i="2"/>
  <c r="M938" i="2" l="1"/>
  <c r="M941" i="3"/>
  <c r="T940" i="3"/>
  <c r="U940" i="3" s="1"/>
  <c r="Q940" i="3"/>
  <c r="R940" i="3" s="1"/>
  <c r="L939" i="3"/>
  <c r="L2907" i="3"/>
  <c r="L6361" i="3"/>
  <c r="V934" i="2"/>
  <c r="Y934" i="2"/>
  <c r="M939" i="2" l="1"/>
  <c r="M942" i="3"/>
  <c r="T941" i="3"/>
  <c r="U941" i="3" s="1"/>
  <c r="Q941" i="3"/>
  <c r="R941" i="3" s="1"/>
  <c r="L2908" i="3"/>
  <c r="L940" i="3"/>
  <c r="L6362" i="3"/>
  <c r="V935" i="2"/>
  <c r="Y935" i="2"/>
  <c r="M940" i="2" l="1"/>
  <c r="M943" i="3"/>
  <c r="Q942" i="3"/>
  <c r="R942" i="3" s="1"/>
  <c r="T942" i="3"/>
  <c r="U942" i="3" s="1"/>
  <c r="L941" i="3"/>
  <c r="L2909" i="3"/>
  <c r="L6363" i="3"/>
  <c r="Y936" i="2"/>
  <c r="V936" i="2"/>
  <c r="M941" i="2" l="1"/>
  <c r="M944" i="3"/>
  <c r="Q943" i="3"/>
  <c r="R943" i="3" s="1"/>
  <c r="T943" i="3"/>
  <c r="U943" i="3" s="1"/>
  <c r="L2910" i="3"/>
  <c r="L942" i="3"/>
  <c r="L6364" i="3"/>
  <c r="V937" i="2"/>
  <c r="Y937" i="2"/>
  <c r="M942" i="2" l="1"/>
  <c r="M945" i="3"/>
  <c r="T944" i="3"/>
  <c r="U944" i="3" s="1"/>
  <c r="Q944" i="3"/>
  <c r="R944" i="3" s="1"/>
  <c r="L943" i="3"/>
  <c r="L2911" i="3"/>
  <c r="L6365" i="3"/>
  <c r="Y938" i="2"/>
  <c r="V938" i="2"/>
  <c r="M943" i="2" l="1"/>
  <c r="M946" i="3"/>
  <c r="T945" i="3"/>
  <c r="U945" i="3" s="1"/>
  <c r="Q945" i="3"/>
  <c r="R945" i="3" s="1"/>
  <c r="L2912" i="3"/>
  <c r="L944" i="3"/>
  <c r="L6366" i="3"/>
  <c r="V939" i="2"/>
  <c r="Y939" i="2"/>
  <c r="M944" i="2" l="1"/>
  <c r="M947" i="3"/>
  <c r="Q946" i="3"/>
  <c r="R946" i="3" s="1"/>
  <c r="T946" i="3"/>
  <c r="U946" i="3" s="1"/>
  <c r="L945" i="3"/>
  <c r="L2913" i="3"/>
  <c r="L6367" i="3"/>
  <c r="V940" i="2"/>
  <c r="Y940" i="2"/>
  <c r="M945" i="2" l="1"/>
  <c r="M948" i="3"/>
  <c r="T947" i="3"/>
  <c r="U947" i="3" s="1"/>
  <c r="Q947" i="3"/>
  <c r="R947" i="3" s="1"/>
  <c r="L2914" i="3"/>
  <c r="L946" i="3"/>
  <c r="L6368" i="3"/>
  <c r="V941" i="2"/>
  <c r="Y941" i="2"/>
  <c r="M946" i="2" l="1"/>
  <c r="M949" i="3"/>
  <c r="T948" i="3"/>
  <c r="U948" i="3" s="1"/>
  <c r="Q948" i="3"/>
  <c r="R948" i="3" s="1"/>
  <c r="L947" i="3"/>
  <c r="L2915" i="3"/>
  <c r="L6369" i="3"/>
  <c r="V942" i="2"/>
  <c r="Y942" i="2"/>
  <c r="M947" i="2" l="1"/>
  <c r="M950" i="3"/>
  <c r="T949" i="3"/>
  <c r="U949" i="3" s="1"/>
  <c r="Q949" i="3"/>
  <c r="R949" i="3" s="1"/>
  <c r="L2916" i="3"/>
  <c r="L948" i="3"/>
  <c r="L6370" i="3"/>
  <c r="V943" i="2"/>
  <c r="Y943" i="2"/>
  <c r="M948" i="2" l="1"/>
  <c r="M951" i="3"/>
  <c r="T950" i="3"/>
  <c r="U950" i="3" s="1"/>
  <c r="Q950" i="3"/>
  <c r="R950" i="3" s="1"/>
  <c r="L949" i="3"/>
  <c r="L2917" i="3"/>
  <c r="L6371" i="3"/>
  <c r="Y944" i="2"/>
  <c r="V944" i="2"/>
  <c r="M949" i="2" l="1"/>
  <c r="M952" i="3"/>
  <c r="Q951" i="3"/>
  <c r="R951" i="3" s="1"/>
  <c r="T951" i="3"/>
  <c r="U951" i="3" s="1"/>
  <c r="L2918" i="3"/>
  <c r="L950" i="3"/>
  <c r="L6372" i="3"/>
  <c r="V945" i="2"/>
  <c r="Y945" i="2"/>
  <c r="M950" i="2" l="1"/>
  <c r="M953" i="3"/>
  <c r="T952" i="3"/>
  <c r="U952" i="3" s="1"/>
  <c r="Q952" i="3"/>
  <c r="R952" i="3" s="1"/>
  <c r="L951" i="3"/>
  <c r="L2919" i="3"/>
  <c r="L6373" i="3"/>
  <c r="Y946" i="2"/>
  <c r="V946" i="2"/>
  <c r="M951" i="2" l="1"/>
  <c r="M954" i="3"/>
  <c r="Q953" i="3"/>
  <c r="R953" i="3" s="1"/>
  <c r="T953" i="3"/>
  <c r="U953" i="3" s="1"/>
  <c r="L2920" i="3"/>
  <c r="L952" i="3"/>
  <c r="L6374" i="3"/>
  <c r="V947" i="2"/>
  <c r="Y947" i="2"/>
  <c r="M952" i="2" l="1"/>
  <c r="M955" i="3"/>
  <c r="Q954" i="3"/>
  <c r="R954" i="3" s="1"/>
  <c r="T954" i="3"/>
  <c r="U954" i="3" s="1"/>
  <c r="L953" i="3"/>
  <c r="L2921" i="3"/>
  <c r="L6375" i="3"/>
  <c r="V948" i="2"/>
  <c r="Y948" i="2"/>
  <c r="M953" i="2" l="1"/>
  <c r="M956" i="3"/>
  <c r="Q955" i="3"/>
  <c r="R955" i="3" s="1"/>
  <c r="T955" i="3"/>
  <c r="U955" i="3" s="1"/>
  <c r="L2922" i="3"/>
  <c r="L954" i="3"/>
  <c r="L6376" i="3"/>
  <c r="V949" i="2"/>
  <c r="Y949" i="2"/>
  <c r="M954" i="2" l="1"/>
  <c r="M957" i="3"/>
  <c r="Q956" i="3"/>
  <c r="R956" i="3" s="1"/>
  <c r="T956" i="3"/>
  <c r="U956" i="3" s="1"/>
  <c r="L955" i="3"/>
  <c r="L2923" i="3"/>
  <c r="L6377" i="3"/>
  <c r="V950" i="2"/>
  <c r="Y950" i="2"/>
  <c r="M955" i="2" l="1"/>
  <c r="M958" i="3"/>
  <c r="T957" i="3"/>
  <c r="U957" i="3" s="1"/>
  <c r="Q957" i="3"/>
  <c r="R957" i="3" s="1"/>
  <c r="L2924" i="3"/>
  <c r="L956" i="3"/>
  <c r="L6378" i="3"/>
  <c r="V951" i="2"/>
  <c r="Y951" i="2"/>
  <c r="M956" i="2" l="1"/>
  <c r="M959" i="3"/>
  <c r="Q958" i="3"/>
  <c r="R958" i="3" s="1"/>
  <c r="T958" i="3"/>
  <c r="U958" i="3" s="1"/>
  <c r="L957" i="3"/>
  <c r="L2925" i="3"/>
  <c r="L6379" i="3"/>
  <c r="Y952" i="2"/>
  <c r="V952" i="2"/>
  <c r="M957" i="2" l="1"/>
  <c r="M960" i="3"/>
  <c r="Q959" i="3"/>
  <c r="R959" i="3" s="1"/>
  <c r="T959" i="3"/>
  <c r="U959" i="3" s="1"/>
  <c r="L2926" i="3"/>
  <c r="L958" i="3"/>
  <c r="L6380" i="3"/>
  <c r="V953" i="2"/>
  <c r="Y953" i="2"/>
  <c r="M958" i="2" l="1"/>
  <c r="M961" i="3"/>
  <c r="T960" i="3"/>
  <c r="U960" i="3" s="1"/>
  <c r="Q960" i="3"/>
  <c r="R960" i="3" s="1"/>
  <c r="L959" i="3"/>
  <c r="L2927" i="3"/>
  <c r="L6381" i="3"/>
  <c r="Y954" i="2"/>
  <c r="V954" i="2"/>
  <c r="M959" i="2" l="1"/>
  <c r="M962" i="3"/>
  <c r="Q961" i="3"/>
  <c r="R961" i="3" s="1"/>
  <c r="T961" i="3"/>
  <c r="U961" i="3" s="1"/>
  <c r="L2928" i="3"/>
  <c r="L960" i="3"/>
  <c r="L6382" i="3"/>
  <c r="V955" i="2"/>
  <c r="Y955" i="2"/>
  <c r="M960" i="2" l="1"/>
  <c r="M963" i="3"/>
  <c r="T962" i="3"/>
  <c r="U962" i="3" s="1"/>
  <c r="Q962" i="3"/>
  <c r="R962" i="3" s="1"/>
  <c r="L961" i="3"/>
  <c r="L2929" i="3"/>
  <c r="L6383" i="3"/>
  <c r="V956" i="2"/>
  <c r="Y956" i="2"/>
  <c r="M961" i="2" l="1"/>
  <c r="M964" i="3"/>
  <c r="Q963" i="3"/>
  <c r="R963" i="3" s="1"/>
  <c r="T963" i="3"/>
  <c r="U963" i="3" s="1"/>
  <c r="L2930" i="3"/>
  <c r="L962" i="3"/>
  <c r="L6384" i="3"/>
  <c r="V957" i="2"/>
  <c r="Y957" i="2"/>
  <c r="M962" i="2" l="1"/>
  <c r="M965" i="3"/>
  <c r="T964" i="3"/>
  <c r="U964" i="3" s="1"/>
  <c r="Q964" i="3"/>
  <c r="R964" i="3" s="1"/>
  <c r="L963" i="3"/>
  <c r="L2931" i="3"/>
  <c r="L6385" i="3"/>
  <c r="V958" i="2"/>
  <c r="Y958" i="2"/>
  <c r="M963" i="2" l="1"/>
  <c r="M966" i="3"/>
  <c r="Q965" i="3"/>
  <c r="R965" i="3" s="1"/>
  <c r="T965" i="3"/>
  <c r="U965" i="3" s="1"/>
  <c r="L2932" i="3"/>
  <c r="L964" i="3"/>
  <c r="L6386" i="3"/>
  <c r="V959" i="2"/>
  <c r="Y959" i="2"/>
  <c r="M964" i="2" l="1"/>
  <c r="M967" i="3"/>
  <c r="Q966" i="3"/>
  <c r="R966" i="3" s="1"/>
  <c r="T966" i="3"/>
  <c r="U966" i="3" s="1"/>
  <c r="L965" i="3"/>
  <c r="L2933" i="3"/>
  <c r="L6387" i="3"/>
  <c r="Y960" i="2"/>
  <c r="V960" i="2"/>
  <c r="M965" i="2" l="1"/>
  <c r="M968" i="3"/>
  <c r="Q967" i="3"/>
  <c r="R967" i="3" s="1"/>
  <c r="T967" i="3"/>
  <c r="U967" i="3" s="1"/>
  <c r="L2934" i="3"/>
  <c r="L966" i="3"/>
  <c r="L6388" i="3"/>
  <c r="V961" i="2"/>
  <c r="Y961" i="2"/>
  <c r="M966" i="2" l="1"/>
  <c r="T968" i="3"/>
  <c r="U968" i="3" s="1"/>
  <c r="M969" i="3"/>
  <c r="Q968" i="3"/>
  <c r="R968" i="3" s="1"/>
  <c r="L967" i="3"/>
  <c r="L2935" i="3"/>
  <c r="L6389" i="3"/>
  <c r="V962" i="2"/>
  <c r="Y962" i="2"/>
  <c r="M967" i="2" l="1"/>
  <c r="M970" i="3"/>
  <c r="Q969" i="3"/>
  <c r="R969" i="3" s="1"/>
  <c r="T969" i="3"/>
  <c r="U969" i="3" s="1"/>
  <c r="L2936" i="3"/>
  <c r="L968" i="3"/>
  <c r="L6390" i="3"/>
  <c r="V963" i="2"/>
  <c r="Y963" i="2"/>
  <c r="M968" i="2" l="1"/>
  <c r="M971" i="3"/>
  <c r="T970" i="3"/>
  <c r="U970" i="3" s="1"/>
  <c r="Q970" i="3"/>
  <c r="R970" i="3" s="1"/>
  <c r="L969" i="3"/>
  <c r="L2937" i="3"/>
  <c r="L6391" i="3"/>
  <c r="V964" i="2"/>
  <c r="Y964" i="2"/>
  <c r="M969" i="2" l="1"/>
  <c r="Q971" i="3"/>
  <c r="R971" i="3" s="1"/>
  <c r="M972" i="3"/>
  <c r="T971" i="3"/>
  <c r="U971" i="3" s="1"/>
  <c r="L2938" i="3"/>
  <c r="L970" i="3"/>
  <c r="L6392" i="3"/>
  <c r="V965" i="2"/>
  <c r="Y965" i="2"/>
  <c r="M970" i="2" l="1"/>
  <c r="M973" i="3"/>
  <c r="Q972" i="3"/>
  <c r="R972" i="3" s="1"/>
  <c r="T972" i="3"/>
  <c r="U972" i="3" s="1"/>
  <c r="L971" i="3"/>
  <c r="L2939" i="3"/>
  <c r="L6393" i="3"/>
  <c r="V966" i="2"/>
  <c r="Y966" i="2"/>
  <c r="M971" i="2" l="1"/>
  <c r="M974" i="3"/>
  <c r="T973" i="3"/>
  <c r="U973" i="3" s="1"/>
  <c r="Q973" i="3"/>
  <c r="R973" i="3" s="1"/>
  <c r="L2940" i="3"/>
  <c r="L972" i="3"/>
  <c r="L6394" i="3"/>
  <c r="V967" i="2"/>
  <c r="Y967" i="2"/>
  <c r="M972" i="2" l="1"/>
  <c r="M975" i="3"/>
  <c r="T974" i="3"/>
  <c r="U974" i="3" s="1"/>
  <c r="Q974" i="3"/>
  <c r="R974" i="3" s="1"/>
  <c r="L973" i="3"/>
  <c r="L2941" i="3"/>
  <c r="L6395" i="3"/>
  <c r="Y968" i="2"/>
  <c r="V968" i="2"/>
  <c r="M973" i="2" l="1"/>
  <c r="M976" i="3"/>
  <c r="Q975" i="3"/>
  <c r="R975" i="3" s="1"/>
  <c r="T975" i="3"/>
  <c r="U975" i="3" s="1"/>
  <c r="L2942" i="3"/>
  <c r="L974" i="3"/>
  <c r="L6396" i="3"/>
  <c r="Y969" i="2"/>
  <c r="V969" i="2"/>
  <c r="M974" i="2" l="1"/>
  <c r="M977" i="3"/>
  <c r="T976" i="3"/>
  <c r="U976" i="3" s="1"/>
  <c r="Q976" i="3"/>
  <c r="R976" i="3" s="1"/>
  <c r="L975" i="3"/>
  <c r="L2943" i="3"/>
  <c r="L6397" i="3"/>
  <c r="V970" i="2"/>
  <c r="Y970" i="2"/>
  <c r="M975" i="2" l="1"/>
  <c r="M978" i="3"/>
  <c r="T977" i="3"/>
  <c r="U977" i="3" s="1"/>
  <c r="Q977" i="3"/>
  <c r="R977" i="3" s="1"/>
  <c r="L2944" i="3"/>
  <c r="L976" i="3"/>
  <c r="L6398" i="3"/>
  <c r="V971" i="2"/>
  <c r="Y971" i="2"/>
  <c r="M976" i="2" l="1"/>
  <c r="M979" i="3"/>
  <c r="Q978" i="3"/>
  <c r="R978" i="3" s="1"/>
  <c r="T978" i="3"/>
  <c r="U978" i="3" s="1"/>
  <c r="L977" i="3"/>
  <c r="L2945" i="3"/>
  <c r="L6399" i="3"/>
  <c r="V972" i="2"/>
  <c r="Y972" i="2"/>
  <c r="M977" i="2" l="1"/>
  <c r="M980" i="3"/>
  <c r="Q979" i="3"/>
  <c r="R979" i="3" s="1"/>
  <c r="T979" i="3"/>
  <c r="U979" i="3" s="1"/>
  <c r="L2946" i="3"/>
  <c r="L978" i="3"/>
  <c r="L6400" i="3"/>
  <c r="V973" i="2"/>
  <c r="Y973" i="2"/>
  <c r="M978" i="2" l="1"/>
  <c r="M981" i="3"/>
  <c r="T980" i="3"/>
  <c r="U980" i="3" s="1"/>
  <c r="Q980" i="3"/>
  <c r="R980" i="3" s="1"/>
  <c r="L979" i="3"/>
  <c r="L2947" i="3"/>
  <c r="L6401" i="3"/>
  <c r="V974" i="2"/>
  <c r="Y974" i="2"/>
  <c r="M979" i="2" l="1"/>
  <c r="M982" i="3"/>
  <c r="Q981" i="3"/>
  <c r="R981" i="3" s="1"/>
  <c r="T981" i="3"/>
  <c r="U981" i="3" s="1"/>
  <c r="L2948" i="3"/>
  <c r="L980" i="3"/>
  <c r="L6402" i="3"/>
  <c r="V975" i="2"/>
  <c r="Y975" i="2"/>
  <c r="M980" i="2" l="1"/>
  <c r="M983" i="3"/>
  <c r="Q982" i="3"/>
  <c r="R982" i="3" s="1"/>
  <c r="T982" i="3"/>
  <c r="U982" i="3" s="1"/>
  <c r="L981" i="3"/>
  <c r="L2949" i="3"/>
  <c r="L6403" i="3"/>
  <c r="V976" i="2"/>
  <c r="Y976" i="2"/>
  <c r="M981" i="2" l="1"/>
  <c r="M984" i="3"/>
  <c r="Q983" i="3"/>
  <c r="R983" i="3" s="1"/>
  <c r="T983" i="3"/>
  <c r="U983" i="3" s="1"/>
  <c r="L2950" i="3"/>
  <c r="L982" i="3"/>
  <c r="L6404" i="3"/>
  <c r="Y977" i="2"/>
  <c r="V977" i="2"/>
  <c r="M982" i="2" l="1"/>
  <c r="M985" i="3"/>
  <c r="Q984" i="3"/>
  <c r="R984" i="3" s="1"/>
  <c r="T984" i="3"/>
  <c r="U984" i="3" s="1"/>
  <c r="L983" i="3"/>
  <c r="L2951" i="3"/>
  <c r="L6405" i="3"/>
  <c r="V978" i="2"/>
  <c r="Y978" i="2"/>
  <c r="M983" i="2" l="1"/>
  <c r="M986" i="3"/>
  <c r="Q985" i="3"/>
  <c r="R985" i="3" s="1"/>
  <c r="T985" i="3"/>
  <c r="U985" i="3" s="1"/>
  <c r="L2952" i="3"/>
  <c r="L984" i="3"/>
  <c r="L6406" i="3"/>
  <c r="V979" i="2"/>
  <c r="Y979" i="2"/>
  <c r="M984" i="2" l="1"/>
  <c r="T986" i="3"/>
  <c r="U986" i="3" s="1"/>
  <c r="M987" i="3"/>
  <c r="Q986" i="3"/>
  <c r="R986" i="3" s="1"/>
  <c r="L985" i="3"/>
  <c r="L2953" i="3"/>
  <c r="L6407" i="3"/>
  <c r="V980" i="2"/>
  <c r="Y980" i="2"/>
  <c r="M985" i="2" l="1"/>
  <c r="M988" i="3"/>
  <c r="Q987" i="3"/>
  <c r="R987" i="3" s="1"/>
  <c r="T987" i="3"/>
  <c r="U987" i="3" s="1"/>
  <c r="L2954" i="3"/>
  <c r="L986" i="3"/>
  <c r="L6408" i="3"/>
  <c r="V981" i="2"/>
  <c r="Y981" i="2"/>
  <c r="M986" i="2" l="1"/>
  <c r="M989" i="3"/>
  <c r="T988" i="3"/>
  <c r="U988" i="3" s="1"/>
  <c r="Q988" i="3"/>
  <c r="R988" i="3" s="1"/>
  <c r="L987" i="3"/>
  <c r="L2955" i="3"/>
  <c r="L6409" i="3"/>
  <c r="V982" i="2"/>
  <c r="Y982" i="2"/>
  <c r="M987" i="2" l="1"/>
  <c r="M990" i="3"/>
  <c r="T989" i="3"/>
  <c r="U989" i="3" s="1"/>
  <c r="Q989" i="3"/>
  <c r="R989" i="3" s="1"/>
  <c r="L2956" i="3"/>
  <c r="L988" i="3"/>
  <c r="L6410" i="3"/>
  <c r="V983" i="2"/>
  <c r="Y983" i="2"/>
  <c r="M988" i="2" l="1"/>
  <c r="M991" i="3"/>
  <c r="T990" i="3"/>
  <c r="U990" i="3" s="1"/>
  <c r="Q990" i="3"/>
  <c r="R990" i="3" s="1"/>
  <c r="L989" i="3"/>
  <c r="L2957" i="3"/>
  <c r="L6411" i="3"/>
  <c r="V984" i="2"/>
  <c r="Y984" i="2"/>
  <c r="M989" i="2" l="1"/>
  <c r="M992" i="3"/>
  <c r="T991" i="3"/>
  <c r="U991" i="3" s="1"/>
  <c r="Q991" i="3"/>
  <c r="R991" i="3" s="1"/>
  <c r="L2958" i="3"/>
  <c r="L990" i="3"/>
  <c r="L6412" i="3"/>
  <c r="Y985" i="2"/>
  <c r="V985" i="2"/>
  <c r="M990" i="2" l="1"/>
  <c r="M993" i="3"/>
  <c r="T992" i="3"/>
  <c r="U992" i="3" s="1"/>
  <c r="Q992" i="3"/>
  <c r="R992" i="3" s="1"/>
  <c r="L991" i="3"/>
  <c r="L2959" i="3"/>
  <c r="L6413" i="3"/>
  <c r="V986" i="2"/>
  <c r="Y986" i="2"/>
  <c r="M991" i="2" l="1"/>
  <c r="M994" i="3"/>
  <c r="T993" i="3"/>
  <c r="U993" i="3" s="1"/>
  <c r="Q993" i="3"/>
  <c r="R993" i="3" s="1"/>
  <c r="L2960" i="3"/>
  <c r="L6414" i="3"/>
  <c r="L992" i="3"/>
  <c r="V987" i="2"/>
  <c r="Y987" i="2"/>
  <c r="M992" i="2" l="1"/>
  <c r="M995" i="3"/>
  <c r="T994" i="3"/>
  <c r="U994" i="3" s="1"/>
  <c r="Q994" i="3"/>
  <c r="R994" i="3" s="1"/>
  <c r="L6415" i="3"/>
  <c r="L2961" i="3"/>
  <c r="L993" i="3"/>
  <c r="V988" i="2"/>
  <c r="Y988" i="2"/>
  <c r="M993" i="2" l="1"/>
  <c r="M996" i="3"/>
  <c r="T995" i="3"/>
  <c r="U995" i="3" s="1"/>
  <c r="Q995" i="3"/>
  <c r="R995" i="3" s="1"/>
  <c r="L2962" i="3"/>
  <c r="L6416" i="3"/>
  <c r="L994" i="3"/>
  <c r="V989" i="2"/>
  <c r="Y989" i="2"/>
  <c r="M994" i="2" l="1"/>
  <c r="M997" i="3"/>
  <c r="T996" i="3"/>
  <c r="U996" i="3" s="1"/>
  <c r="Q996" i="3"/>
  <c r="R996" i="3" s="1"/>
  <c r="L6417" i="3"/>
  <c r="L2963" i="3"/>
  <c r="L995" i="3"/>
  <c r="V990" i="2"/>
  <c r="Y990" i="2"/>
  <c r="M995" i="2" l="1"/>
  <c r="M998" i="3"/>
  <c r="Q997" i="3"/>
  <c r="R997" i="3" s="1"/>
  <c r="T997" i="3"/>
  <c r="U997" i="3" s="1"/>
  <c r="L2964" i="3"/>
  <c r="L6418" i="3"/>
  <c r="L996" i="3"/>
  <c r="V991" i="2"/>
  <c r="Y991" i="2"/>
  <c r="M996" i="2" l="1"/>
  <c r="M999" i="3"/>
  <c r="Q998" i="3"/>
  <c r="R998" i="3" s="1"/>
  <c r="T998" i="3"/>
  <c r="U998" i="3" s="1"/>
  <c r="L6419" i="3"/>
  <c r="L2965" i="3"/>
  <c r="L997" i="3"/>
  <c r="V992" i="2"/>
  <c r="Y992" i="2"/>
  <c r="M997" i="2" l="1"/>
  <c r="M1000" i="3"/>
  <c r="T999" i="3"/>
  <c r="U999" i="3" s="1"/>
  <c r="Q999" i="3"/>
  <c r="R999" i="3" s="1"/>
  <c r="L2966" i="3"/>
  <c r="L6420" i="3"/>
  <c r="L998" i="3"/>
  <c r="Y993" i="2"/>
  <c r="V993" i="2"/>
  <c r="M998" i="2" l="1"/>
  <c r="M1001" i="3"/>
  <c r="Q1000" i="3"/>
  <c r="R1000" i="3" s="1"/>
  <c r="T1000" i="3"/>
  <c r="U1000" i="3" s="1"/>
  <c r="L6421" i="3"/>
  <c r="L2967" i="3"/>
  <c r="L999" i="3"/>
  <c r="V994" i="2"/>
  <c r="Y994" i="2"/>
  <c r="M999" i="2" l="1"/>
  <c r="M1002" i="3"/>
  <c r="Q1001" i="3"/>
  <c r="R1001" i="3" s="1"/>
  <c r="T1001" i="3"/>
  <c r="U1001" i="3" s="1"/>
  <c r="L2968" i="3"/>
  <c r="L6422" i="3"/>
  <c r="L1000" i="3"/>
  <c r="V995" i="2"/>
  <c r="Y995" i="2"/>
  <c r="M1000" i="2" l="1"/>
  <c r="Q1002" i="3"/>
  <c r="R1002" i="3" s="1"/>
  <c r="M1003" i="3"/>
  <c r="T1002" i="3"/>
  <c r="U1002" i="3" s="1"/>
  <c r="L6423" i="3"/>
  <c r="L2969" i="3"/>
  <c r="L1001" i="3"/>
  <c r="V996" i="2"/>
  <c r="Y996" i="2"/>
  <c r="M1001" i="2" l="1"/>
  <c r="M1004" i="3"/>
  <c r="Q1003" i="3"/>
  <c r="R1003" i="3" s="1"/>
  <c r="T1003" i="3"/>
  <c r="U1003" i="3" s="1"/>
  <c r="L2970" i="3"/>
  <c r="L6424" i="3"/>
  <c r="L1002" i="3"/>
  <c r="V997" i="2"/>
  <c r="Y997" i="2"/>
  <c r="M1002" i="2" l="1"/>
  <c r="M1005" i="3"/>
  <c r="T1004" i="3"/>
  <c r="U1004" i="3" s="1"/>
  <c r="Q1004" i="3"/>
  <c r="R1004" i="3" s="1"/>
  <c r="L6425" i="3"/>
  <c r="L2971" i="3"/>
  <c r="L1003" i="3"/>
  <c r="V998" i="2"/>
  <c r="Y998" i="2"/>
  <c r="M1003" i="2" l="1"/>
  <c r="M1006" i="3"/>
  <c r="Q1005" i="3"/>
  <c r="R1005" i="3" s="1"/>
  <c r="T1005" i="3"/>
  <c r="U1005" i="3" s="1"/>
  <c r="L2972" i="3"/>
  <c r="L6426" i="3"/>
  <c r="L1004" i="3"/>
  <c r="V999" i="2"/>
  <c r="Y999" i="2"/>
  <c r="M1004" i="2" l="1"/>
  <c r="M1007" i="3"/>
  <c r="T1006" i="3"/>
  <c r="U1006" i="3" s="1"/>
  <c r="Q1006" i="3"/>
  <c r="R1006" i="3" s="1"/>
  <c r="L6427" i="3"/>
  <c r="L2973" i="3"/>
  <c r="L1005" i="3"/>
  <c r="V1000" i="2"/>
  <c r="Y1000" i="2"/>
  <c r="M1005" i="2" l="1"/>
  <c r="M1008" i="3"/>
  <c r="Q1007" i="3"/>
  <c r="R1007" i="3" s="1"/>
  <c r="T1007" i="3"/>
  <c r="U1007" i="3" s="1"/>
  <c r="L2974" i="3"/>
  <c r="L6428" i="3"/>
  <c r="L1006" i="3"/>
  <c r="Y1001" i="2"/>
  <c r="V1001" i="2"/>
  <c r="M1006" i="2" l="1"/>
  <c r="M1009" i="3"/>
  <c r="Q1008" i="3"/>
  <c r="R1008" i="3" s="1"/>
  <c r="T1008" i="3"/>
  <c r="U1008" i="3" s="1"/>
  <c r="L6429" i="3"/>
  <c r="L2975" i="3"/>
  <c r="L1007" i="3"/>
  <c r="V1002" i="2"/>
  <c r="Y1002" i="2"/>
  <c r="M1007" i="2" l="1"/>
  <c r="M1010" i="3"/>
  <c r="Q1009" i="3"/>
  <c r="R1009" i="3" s="1"/>
  <c r="T1009" i="3"/>
  <c r="U1009" i="3" s="1"/>
  <c r="L2976" i="3"/>
  <c r="L6430" i="3"/>
  <c r="L1008" i="3"/>
  <c r="V1003" i="2"/>
  <c r="Y1003" i="2"/>
  <c r="M1008" i="2" l="1"/>
  <c r="M1011" i="3"/>
  <c r="T1010" i="3"/>
  <c r="U1010" i="3" s="1"/>
  <c r="Q1010" i="3"/>
  <c r="R1010" i="3" s="1"/>
  <c r="L6431" i="3"/>
  <c r="L2977" i="3"/>
  <c r="L1009" i="3"/>
  <c r="V1004" i="2"/>
  <c r="Y1004" i="2"/>
  <c r="M1009" i="2" l="1"/>
  <c r="M1012" i="3"/>
  <c r="Q1011" i="3"/>
  <c r="R1011" i="3" s="1"/>
  <c r="T1011" i="3"/>
  <c r="U1011" i="3" s="1"/>
  <c r="L2978" i="3"/>
  <c r="L6432" i="3"/>
  <c r="L1010" i="3"/>
  <c r="V1005" i="2"/>
  <c r="Y1005" i="2"/>
  <c r="M1010" i="2" l="1"/>
  <c r="M1013" i="3"/>
  <c r="T1012" i="3"/>
  <c r="U1012" i="3" s="1"/>
  <c r="Q1012" i="3"/>
  <c r="R1012" i="3" s="1"/>
  <c r="L6433" i="3"/>
  <c r="L2979" i="3"/>
  <c r="L1011" i="3"/>
  <c r="V1006" i="2"/>
  <c r="Y1006" i="2"/>
  <c r="M1011" i="2" l="1"/>
  <c r="M1014" i="3"/>
  <c r="Q1013" i="3"/>
  <c r="R1013" i="3" s="1"/>
  <c r="T1013" i="3"/>
  <c r="U1013" i="3" s="1"/>
  <c r="L2980" i="3"/>
  <c r="L6434" i="3"/>
  <c r="L1012" i="3"/>
  <c r="V1007" i="2"/>
  <c r="Y1007" i="2"/>
  <c r="M1012" i="2" l="1"/>
  <c r="M1015" i="3"/>
  <c r="Q1014" i="3"/>
  <c r="R1014" i="3" s="1"/>
  <c r="T1014" i="3"/>
  <c r="U1014" i="3" s="1"/>
  <c r="L6435" i="3"/>
  <c r="L2981" i="3"/>
  <c r="L1013" i="3"/>
  <c r="V1008" i="2"/>
  <c r="Y1008" i="2"/>
  <c r="M1013" i="2" l="1"/>
  <c r="M1016" i="3"/>
  <c r="Q1015" i="3"/>
  <c r="R1015" i="3" s="1"/>
  <c r="T1015" i="3"/>
  <c r="U1015" i="3" s="1"/>
  <c r="L2982" i="3"/>
  <c r="L6436" i="3"/>
  <c r="L1014" i="3"/>
  <c r="Y1009" i="2"/>
  <c r="V1009" i="2"/>
  <c r="M1014" i="2" l="1"/>
  <c r="M1017" i="3"/>
  <c r="T1016" i="3"/>
  <c r="U1016" i="3" s="1"/>
  <c r="Q1016" i="3"/>
  <c r="R1016" i="3" s="1"/>
  <c r="L6437" i="3"/>
  <c r="L2983" i="3"/>
  <c r="L1015" i="3"/>
  <c r="V1010" i="2"/>
  <c r="Y1010" i="2"/>
  <c r="M1015" i="2" l="1"/>
  <c r="M1018" i="3"/>
  <c r="Q1017" i="3"/>
  <c r="R1017" i="3" s="1"/>
  <c r="T1017" i="3"/>
  <c r="U1017" i="3" s="1"/>
  <c r="L2984" i="3"/>
  <c r="L6438" i="3"/>
  <c r="L1016" i="3"/>
  <c r="V1011" i="2"/>
  <c r="Y1011" i="2"/>
  <c r="M1016" i="2" l="1"/>
  <c r="M1019" i="3"/>
  <c r="T1018" i="3"/>
  <c r="U1018" i="3" s="1"/>
  <c r="Q1018" i="3"/>
  <c r="R1018" i="3" s="1"/>
  <c r="L6439" i="3"/>
  <c r="L2985" i="3"/>
  <c r="L1017" i="3"/>
  <c r="V1012" i="2"/>
  <c r="Y1012" i="2"/>
  <c r="M1017" i="2" l="1"/>
  <c r="M1020" i="3"/>
  <c r="Q1019" i="3"/>
  <c r="R1019" i="3" s="1"/>
  <c r="T1019" i="3"/>
  <c r="U1019" i="3" s="1"/>
  <c r="L2986" i="3"/>
  <c r="L6440" i="3"/>
  <c r="L1018" i="3"/>
  <c r="V1013" i="2"/>
  <c r="Y1013" i="2"/>
  <c r="M1018" i="2" l="1"/>
  <c r="M1021" i="3"/>
  <c r="T1020" i="3"/>
  <c r="U1020" i="3" s="1"/>
  <c r="Q1020" i="3"/>
  <c r="R1020" i="3" s="1"/>
  <c r="L6441" i="3"/>
  <c r="L2987" i="3"/>
  <c r="L1019" i="3"/>
  <c r="V1014" i="2"/>
  <c r="Y1014" i="2"/>
  <c r="M1019" i="2" l="1"/>
  <c r="M1022" i="3"/>
  <c r="T1021" i="3"/>
  <c r="U1021" i="3" s="1"/>
  <c r="Q1021" i="3"/>
  <c r="R1021" i="3" s="1"/>
  <c r="L2988" i="3"/>
  <c r="L6442" i="3"/>
  <c r="L1020" i="3"/>
  <c r="V1015" i="2"/>
  <c r="Y1015" i="2"/>
  <c r="M1020" i="2" l="1"/>
  <c r="M1023" i="3"/>
  <c r="Q1022" i="3"/>
  <c r="R1022" i="3" s="1"/>
  <c r="T1022" i="3"/>
  <c r="U1022" i="3" s="1"/>
  <c r="L6443" i="3"/>
  <c r="L2989" i="3"/>
  <c r="L1021" i="3"/>
  <c r="V1016" i="2"/>
  <c r="Y1016" i="2"/>
  <c r="M1021" i="2" l="1"/>
  <c r="M1024" i="3"/>
  <c r="Q1023" i="3"/>
  <c r="R1023" i="3" s="1"/>
  <c r="T1023" i="3"/>
  <c r="U1023" i="3" s="1"/>
  <c r="L2990" i="3"/>
  <c r="L6444" i="3"/>
  <c r="L1022" i="3"/>
  <c r="Y1017" i="2"/>
  <c r="V1017" i="2"/>
  <c r="M1022" i="2" l="1"/>
  <c r="M1025" i="3"/>
  <c r="T1024" i="3"/>
  <c r="U1024" i="3" s="1"/>
  <c r="Q1024" i="3"/>
  <c r="R1024" i="3" s="1"/>
  <c r="L6445" i="3"/>
  <c r="L2991" i="3"/>
  <c r="L1023" i="3"/>
  <c r="V1018" i="2"/>
  <c r="Y1018" i="2"/>
  <c r="M1023" i="2" l="1"/>
  <c r="M1026" i="3"/>
  <c r="T1025" i="3"/>
  <c r="U1025" i="3" s="1"/>
  <c r="Q1025" i="3"/>
  <c r="R1025" i="3" s="1"/>
  <c r="L2992" i="3"/>
  <c r="L6446" i="3"/>
  <c r="L1024" i="3"/>
  <c r="V1019" i="2"/>
  <c r="Y1019" i="2"/>
  <c r="M1024" i="2" l="1"/>
  <c r="M1027" i="3"/>
  <c r="Q1026" i="3"/>
  <c r="R1026" i="3" s="1"/>
  <c r="T1026" i="3"/>
  <c r="U1026" i="3" s="1"/>
  <c r="L6447" i="3"/>
  <c r="L2993" i="3"/>
  <c r="L1025" i="3"/>
  <c r="V1020" i="2"/>
  <c r="Y1020" i="2"/>
  <c r="M1025" i="2" l="1"/>
  <c r="M1028" i="3"/>
  <c r="Q1027" i="3"/>
  <c r="R1027" i="3" s="1"/>
  <c r="T1027" i="3"/>
  <c r="U1027" i="3" s="1"/>
  <c r="L2994" i="3"/>
  <c r="L6448" i="3"/>
  <c r="L1026" i="3"/>
  <c r="V1021" i="2"/>
  <c r="Y1021" i="2"/>
  <c r="M1026" i="2" l="1"/>
  <c r="M1029" i="3"/>
  <c r="T1028" i="3"/>
  <c r="U1028" i="3" s="1"/>
  <c r="Q1028" i="3"/>
  <c r="R1028" i="3" s="1"/>
  <c r="L6449" i="3"/>
  <c r="L2995" i="3"/>
  <c r="L1027" i="3"/>
  <c r="V1022" i="2"/>
  <c r="Y1022" i="2"/>
  <c r="M1027" i="2" l="1"/>
  <c r="M1030" i="3"/>
  <c r="Q1029" i="3"/>
  <c r="R1029" i="3" s="1"/>
  <c r="T1029" i="3"/>
  <c r="U1029" i="3" s="1"/>
  <c r="L2996" i="3"/>
  <c r="L6450" i="3"/>
  <c r="L1028" i="3"/>
  <c r="V1023" i="2"/>
  <c r="Y1023" i="2"/>
  <c r="M1028" i="2" l="1"/>
  <c r="M1031" i="3"/>
  <c r="Q1030" i="3"/>
  <c r="R1030" i="3" s="1"/>
  <c r="T1030" i="3"/>
  <c r="U1030" i="3" s="1"/>
  <c r="L6451" i="3"/>
  <c r="L2997" i="3"/>
  <c r="L1029" i="3"/>
  <c r="V1024" i="2"/>
  <c r="Y1024" i="2"/>
  <c r="M1029" i="2" l="1"/>
  <c r="M1032" i="3"/>
  <c r="Q1031" i="3"/>
  <c r="R1031" i="3" s="1"/>
  <c r="T1031" i="3"/>
  <c r="U1031" i="3" s="1"/>
  <c r="L2998" i="3"/>
  <c r="L6452" i="3"/>
  <c r="L1030" i="3"/>
  <c r="Y1025" i="2"/>
  <c r="V1025" i="2"/>
  <c r="M1030" i="2" l="1"/>
  <c r="M1033" i="3"/>
  <c r="Q1032" i="3"/>
  <c r="R1032" i="3" s="1"/>
  <c r="T1032" i="3"/>
  <c r="U1032" i="3" s="1"/>
  <c r="L2999" i="3"/>
  <c r="L1031" i="3"/>
  <c r="L6453" i="3"/>
  <c r="V1026" i="2"/>
  <c r="Y1026" i="2"/>
  <c r="M1031" i="2" l="1"/>
  <c r="M1034" i="3"/>
  <c r="Q1033" i="3"/>
  <c r="R1033" i="3" s="1"/>
  <c r="T1033" i="3"/>
  <c r="U1033" i="3" s="1"/>
  <c r="L1032" i="3"/>
  <c r="L3000" i="3"/>
  <c r="L6454" i="3"/>
  <c r="V1027" i="2"/>
  <c r="Y1027" i="2"/>
  <c r="M1032" i="2" l="1"/>
  <c r="M1035" i="3"/>
  <c r="T1034" i="3"/>
  <c r="U1034" i="3" s="1"/>
  <c r="Q1034" i="3"/>
  <c r="R1034" i="3" s="1"/>
  <c r="L1033" i="3"/>
  <c r="L6455" i="3"/>
  <c r="L3001" i="3"/>
  <c r="V1028" i="2"/>
  <c r="Y1028" i="2"/>
  <c r="M1033" i="2" l="1"/>
  <c r="M1036" i="3"/>
  <c r="T1035" i="3"/>
  <c r="U1035" i="3" s="1"/>
  <c r="Q1035" i="3"/>
  <c r="R1035" i="3" s="1"/>
  <c r="L6456" i="3"/>
  <c r="L1034" i="3"/>
  <c r="L3002" i="3"/>
  <c r="V1029" i="2"/>
  <c r="Y1029" i="2"/>
  <c r="M1034" i="2" l="1"/>
  <c r="M1037" i="3"/>
  <c r="T1036" i="3"/>
  <c r="U1036" i="3" s="1"/>
  <c r="Q1036" i="3"/>
  <c r="R1036" i="3" s="1"/>
  <c r="L1035" i="3"/>
  <c r="L6457" i="3"/>
  <c r="L3003" i="3"/>
  <c r="V1030" i="2"/>
  <c r="Y1030" i="2"/>
  <c r="M1035" i="2" l="1"/>
  <c r="M1038" i="3"/>
  <c r="Q1037" i="3"/>
  <c r="R1037" i="3" s="1"/>
  <c r="T1037" i="3"/>
  <c r="U1037" i="3" s="1"/>
  <c r="L6458" i="3"/>
  <c r="L1036" i="3"/>
  <c r="L3004" i="3"/>
  <c r="V1031" i="2"/>
  <c r="Y1031" i="2"/>
  <c r="M1036" i="2" l="1"/>
  <c r="M1039" i="3"/>
  <c r="Q1038" i="3"/>
  <c r="R1038" i="3" s="1"/>
  <c r="T1038" i="3"/>
  <c r="U1038" i="3" s="1"/>
  <c r="L1037" i="3"/>
  <c r="L6459" i="3"/>
  <c r="L3005" i="3"/>
  <c r="V1032" i="2"/>
  <c r="Y1032" i="2"/>
  <c r="M1037" i="2" l="1"/>
  <c r="M1040" i="3"/>
  <c r="Q1039" i="3"/>
  <c r="R1039" i="3" s="1"/>
  <c r="T1039" i="3"/>
  <c r="U1039" i="3" s="1"/>
  <c r="L6460" i="3"/>
  <c r="L1038" i="3"/>
  <c r="L3006" i="3"/>
  <c r="Y1033" i="2"/>
  <c r="V1033" i="2"/>
  <c r="M1038" i="2" l="1"/>
  <c r="M1041" i="3"/>
  <c r="T1040" i="3"/>
  <c r="U1040" i="3" s="1"/>
  <c r="Q1040" i="3"/>
  <c r="R1040" i="3" s="1"/>
  <c r="L1039" i="3"/>
  <c r="L6461" i="3"/>
  <c r="L3007" i="3"/>
  <c r="V1034" i="2"/>
  <c r="Y1034" i="2"/>
  <c r="M1039" i="2" l="1"/>
  <c r="M1042" i="3"/>
  <c r="T1041" i="3"/>
  <c r="U1041" i="3" s="1"/>
  <c r="Q1041" i="3"/>
  <c r="R1041" i="3" s="1"/>
  <c r="L6462" i="3"/>
  <c r="L1040" i="3"/>
  <c r="L3008" i="3"/>
  <c r="V1035" i="2"/>
  <c r="Y1035" i="2"/>
  <c r="M1040" i="2" l="1"/>
  <c r="Q1042" i="3"/>
  <c r="R1042" i="3" s="1"/>
  <c r="T1042" i="3"/>
  <c r="U1042" i="3" s="1"/>
  <c r="M1043" i="3"/>
  <c r="L1041" i="3"/>
  <c r="L6463" i="3"/>
  <c r="L3009" i="3"/>
  <c r="V1036" i="2"/>
  <c r="Y1036" i="2"/>
  <c r="M1041" i="2" l="1"/>
  <c r="M1044" i="3"/>
  <c r="Q1043" i="3"/>
  <c r="R1043" i="3" s="1"/>
  <c r="T1043" i="3"/>
  <c r="U1043" i="3" s="1"/>
  <c r="L1042" i="3"/>
  <c r="L3010" i="3"/>
  <c r="L6464" i="3"/>
  <c r="V1037" i="2"/>
  <c r="Y1037" i="2"/>
  <c r="M1042" i="2" l="1"/>
  <c r="M1045" i="3"/>
  <c r="Q1044" i="3"/>
  <c r="R1044" i="3" s="1"/>
  <c r="T1044" i="3"/>
  <c r="U1044" i="3" s="1"/>
  <c r="L3011" i="3"/>
  <c r="L1043" i="3"/>
  <c r="L6465" i="3"/>
  <c r="V1038" i="2"/>
  <c r="Y1038" i="2"/>
  <c r="M1043" i="2" l="1"/>
  <c r="M1046" i="3"/>
  <c r="Q1045" i="3"/>
  <c r="R1045" i="3" s="1"/>
  <c r="T1045" i="3"/>
  <c r="U1045" i="3" s="1"/>
  <c r="L1044" i="3"/>
  <c r="L3012" i="3"/>
  <c r="L6466" i="3"/>
  <c r="V1039" i="2"/>
  <c r="Y1039" i="2"/>
  <c r="M1044" i="2" l="1"/>
  <c r="M1047" i="3"/>
  <c r="T1046" i="3"/>
  <c r="U1046" i="3" s="1"/>
  <c r="Q1046" i="3"/>
  <c r="R1046" i="3" s="1"/>
  <c r="L3013" i="3"/>
  <c r="L1045" i="3"/>
  <c r="L6467" i="3"/>
  <c r="V1040" i="2"/>
  <c r="Y1040" i="2"/>
  <c r="M1045" i="2" l="1"/>
  <c r="M1048" i="3"/>
  <c r="T1047" i="3"/>
  <c r="U1047" i="3" s="1"/>
  <c r="Q1047" i="3"/>
  <c r="R1047" i="3" s="1"/>
  <c r="L1046" i="3"/>
  <c r="L3014" i="3"/>
  <c r="L6468" i="3"/>
  <c r="Y1041" i="2"/>
  <c r="V1041" i="2"/>
  <c r="M1046" i="2" l="1"/>
  <c r="M1049" i="3"/>
  <c r="T1048" i="3"/>
  <c r="U1048" i="3" s="1"/>
  <c r="Q1048" i="3"/>
  <c r="R1048" i="3" s="1"/>
  <c r="L3015" i="3"/>
  <c r="L1047" i="3"/>
  <c r="L6469" i="3"/>
  <c r="V1042" i="2"/>
  <c r="Y1042" i="2"/>
  <c r="M1047" i="2" l="1"/>
  <c r="M1050" i="3"/>
  <c r="Q1049" i="3"/>
  <c r="R1049" i="3" s="1"/>
  <c r="T1049" i="3"/>
  <c r="U1049" i="3" s="1"/>
  <c r="L1048" i="3"/>
  <c r="L3016" i="3"/>
  <c r="L6470" i="3"/>
  <c r="V1043" i="2"/>
  <c r="Y1043" i="2"/>
  <c r="M1048" i="2" l="1"/>
  <c r="M1051" i="3"/>
  <c r="Q1050" i="3"/>
  <c r="R1050" i="3" s="1"/>
  <c r="T1050" i="3"/>
  <c r="U1050" i="3" s="1"/>
  <c r="L3017" i="3"/>
  <c r="L1049" i="3"/>
  <c r="L6471" i="3"/>
  <c r="V1044" i="2"/>
  <c r="Y1044" i="2"/>
  <c r="M1049" i="2" l="1"/>
  <c r="M1052" i="3"/>
  <c r="T1051" i="3"/>
  <c r="U1051" i="3" s="1"/>
  <c r="Q1051" i="3"/>
  <c r="R1051" i="3" s="1"/>
  <c r="L1050" i="3"/>
  <c r="L3018" i="3"/>
  <c r="L6472" i="3"/>
  <c r="V1045" i="2"/>
  <c r="Y1045" i="2"/>
  <c r="M1050" i="2" l="1"/>
  <c r="M1053" i="3"/>
  <c r="T1052" i="3"/>
  <c r="U1052" i="3" s="1"/>
  <c r="Q1052" i="3"/>
  <c r="R1052" i="3" s="1"/>
  <c r="L3019" i="3"/>
  <c r="L1051" i="3"/>
  <c r="L6473" i="3"/>
  <c r="V1046" i="2"/>
  <c r="Y1046" i="2"/>
  <c r="M1051" i="2" l="1"/>
  <c r="M1054" i="3"/>
  <c r="T1053" i="3"/>
  <c r="U1053" i="3" s="1"/>
  <c r="Q1053" i="3"/>
  <c r="R1053" i="3" s="1"/>
  <c r="L1052" i="3"/>
  <c r="L3020" i="3"/>
  <c r="L6474" i="3"/>
  <c r="V1047" i="2"/>
  <c r="Y1047" i="2"/>
  <c r="M1052" i="2" l="1"/>
  <c r="M1055" i="3"/>
  <c r="T1054" i="3"/>
  <c r="U1054" i="3" s="1"/>
  <c r="Q1054" i="3"/>
  <c r="R1054" i="3" s="1"/>
  <c r="L3021" i="3"/>
  <c r="L1053" i="3"/>
  <c r="L6475" i="3"/>
  <c r="V1048" i="2"/>
  <c r="Y1048" i="2"/>
  <c r="M1053" i="2" l="1"/>
  <c r="M1056" i="3"/>
  <c r="Q1055" i="3"/>
  <c r="R1055" i="3" s="1"/>
  <c r="T1055" i="3"/>
  <c r="U1055" i="3" s="1"/>
  <c r="L1054" i="3"/>
  <c r="L3022" i="3"/>
  <c r="L6476" i="3"/>
  <c r="Y1049" i="2"/>
  <c r="V1049" i="2"/>
  <c r="M1054" i="2" l="1"/>
  <c r="M1057" i="3"/>
  <c r="T1056" i="3"/>
  <c r="U1056" i="3" s="1"/>
  <c r="Q1056" i="3"/>
  <c r="R1056" i="3" s="1"/>
  <c r="L3023" i="3"/>
  <c r="L1055" i="3"/>
  <c r="L6477" i="3"/>
  <c r="V1050" i="2"/>
  <c r="Y1050" i="2"/>
  <c r="M1055" i="2" l="1"/>
  <c r="M1058" i="3"/>
  <c r="Q1057" i="3"/>
  <c r="R1057" i="3" s="1"/>
  <c r="T1057" i="3"/>
  <c r="U1057" i="3" s="1"/>
  <c r="L1056" i="3"/>
  <c r="L3024" i="3"/>
  <c r="L6478" i="3"/>
  <c r="V1051" i="2"/>
  <c r="Y1051" i="2"/>
  <c r="M1056" i="2" l="1"/>
  <c r="M1059" i="3"/>
  <c r="T1058" i="3"/>
  <c r="U1058" i="3" s="1"/>
  <c r="Q1058" i="3"/>
  <c r="R1058" i="3" s="1"/>
  <c r="L3025" i="3"/>
  <c r="L1057" i="3"/>
  <c r="L6479" i="3"/>
  <c r="V1052" i="2"/>
  <c r="Y1052" i="2"/>
  <c r="M1057" i="2" l="1"/>
  <c r="M1060" i="3"/>
  <c r="Q1059" i="3"/>
  <c r="R1059" i="3" s="1"/>
  <c r="T1059" i="3"/>
  <c r="U1059" i="3" s="1"/>
  <c r="L1058" i="3"/>
  <c r="L3026" i="3"/>
  <c r="L6480" i="3"/>
  <c r="V1053" i="2"/>
  <c r="Y1053" i="2"/>
  <c r="M1058" i="2" l="1"/>
  <c r="M1061" i="3"/>
  <c r="T1060" i="3"/>
  <c r="U1060" i="3" s="1"/>
  <c r="Q1060" i="3"/>
  <c r="R1060" i="3" s="1"/>
  <c r="L3027" i="3"/>
  <c r="L1059" i="3"/>
  <c r="L6481" i="3"/>
  <c r="V1054" i="2"/>
  <c r="Y1054" i="2"/>
  <c r="M1059" i="2" l="1"/>
  <c r="M1062" i="3"/>
  <c r="Q1061" i="3"/>
  <c r="R1061" i="3" s="1"/>
  <c r="T1061" i="3"/>
  <c r="U1061" i="3" s="1"/>
  <c r="L1060" i="3"/>
  <c r="L3028" i="3"/>
  <c r="L6482" i="3"/>
  <c r="V1055" i="2"/>
  <c r="Y1055" i="2"/>
  <c r="M1060" i="2" l="1"/>
  <c r="M1063" i="3"/>
  <c r="Q1062" i="3"/>
  <c r="R1062" i="3" s="1"/>
  <c r="T1062" i="3"/>
  <c r="U1062" i="3" s="1"/>
  <c r="L3029" i="3"/>
  <c r="L1061" i="3"/>
  <c r="L6483" i="3"/>
  <c r="V1056" i="2"/>
  <c r="Y1056" i="2"/>
  <c r="M1061" i="2" l="1"/>
  <c r="M1064" i="3"/>
  <c r="Q1063" i="3"/>
  <c r="R1063" i="3" s="1"/>
  <c r="T1063" i="3"/>
  <c r="U1063" i="3" s="1"/>
  <c r="L6484" i="3"/>
  <c r="L1062" i="3"/>
  <c r="L3030" i="3"/>
  <c r="Y1057" i="2"/>
  <c r="V1057" i="2"/>
  <c r="M1062" i="2" l="1"/>
  <c r="M1065" i="3"/>
  <c r="Q1064" i="3"/>
  <c r="R1064" i="3" s="1"/>
  <c r="T1064" i="3"/>
  <c r="U1064" i="3" s="1"/>
  <c r="L6485" i="3"/>
  <c r="L1063" i="3"/>
  <c r="L3031" i="3"/>
  <c r="V1058" i="2"/>
  <c r="Y1058" i="2"/>
  <c r="M1063" i="2" l="1"/>
  <c r="M1066" i="3"/>
  <c r="T1065" i="3"/>
  <c r="U1065" i="3" s="1"/>
  <c r="Q1065" i="3"/>
  <c r="R1065" i="3" s="1"/>
  <c r="L6486" i="3"/>
  <c r="L1064" i="3"/>
  <c r="L3032" i="3"/>
  <c r="V1059" i="2"/>
  <c r="Y1059" i="2"/>
  <c r="M1064" i="2" l="1"/>
  <c r="M1067" i="3"/>
  <c r="Q1066" i="3"/>
  <c r="R1066" i="3" s="1"/>
  <c r="T1066" i="3"/>
  <c r="U1066" i="3" s="1"/>
  <c r="L6487" i="3"/>
  <c r="L1065" i="3"/>
  <c r="L3033" i="3"/>
  <c r="V1060" i="2"/>
  <c r="Y1060" i="2"/>
  <c r="M1065" i="2" l="1"/>
  <c r="M1068" i="3"/>
  <c r="Q1067" i="3"/>
  <c r="R1067" i="3" s="1"/>
  <c r="T1067" i="3"/>
  <c r="U1067" i="3" s="1"/>
  <c r="L6488" i="3"/>
  <c r="L1066" i="3"/>
  <c r="L3034" i="3"/>
  <c r="V1061" i="2"/>
  <c r="Y1061" i="2"/>
  <c r="M1066" i="2" l="1"/>
  <c r="M1069" i="3"/>
  <c r="T1068" i="3"/>
  <c r="U1068" i="3" s="1"/>
  <c r="Q1068" i="3"/>
  <c r="R1068" i="3" s="1"/>
  <c r="L1067" i="3"/>
  <c r="L6489" i="3"/>
  <c r="L3035" i="3"/>
  <c r="V1062" i="2"/>
  <c r="Y1062" i="2"/>
  <c r="M1067" i="2" l="1"/>
  <c r="M1070" i="3"/>
  <c r="T1069" i="3"/>
  <c r="U1069" i="3" s="1"/>
  <c r="Q1069" i="3"/>
  <c r="R1069" i="3" s="1"/>
  <c r="L1068" i="3"/>
  <c r="L6490" i="3"/>
  <c r="L3036" i="3"/>
  <c r="V1063" i="2"/>
  <c r="Y1063" i="2"/>
  <c r="M1068" i="2" l="1"/>
  <c r="M1071" i="3"/>
  <c r="Q1070" i="3"/>
  <c r="R1070" i="3" s="1"/>
  <c r="T1070" i="3"/>
  <c r="U1070" i="3" s="1"/>
  <c r="L6491" i="3"/>
  <c r="L1069" i="3"/>
  <c r="L3037" i="3"/>
  <c r="V1064" i="2"/>
  <c r="Y1064" i="2"/>
  <c r="M1069" i="2" l="1"/>
  <c r="M1072" i="3"/>
  <c r="Q1071" i="3"/>
  <c r="R1071" i="3" s="1"/>
  <c r="T1071" i="3"/>
  <c r="U1071" i="3" s="1"/>
  <c r="L1070" i="3"/>
  <c r="L6492" i="3"/>
  <c r="L3038" i="3"/>
  <c r="Y1065" i="2"/>
  <c r="V1065" i="2"/>
  <c r="M1070" i="2" l="1"/>
  <c r="M1073" i="3"/>
  <c r="Q1072" i="3"/>
  <c r="R1072" i="3" s="1"/>
  <c r="T1072" i="3"/>
  <c r="U1072" i="3" s="1"/>
  <c r="L6493" i="3"/>
  <c r="L1071" i="3"/>
  <c r="L3039" i="3"/>
  <c r="V1066" i="2"/>
  <c r="Y1066" i="2"/>
  <c r="M1071" i="2" l="1"/>
  <c r="M1074" i="3"/>
  <c r="Q1073" i="3"/>
  <c r="R1073" i="3" s="1"/>
  <c r="T1073" i="3"/>
  <c r="U1073" i="3" s="1"/>
  <c r="L6494" i="3"/>
  <c r="L1072" i="3"/>
  <c r="L3040" i="3"/>
  <c r="V1067" i="2"/>
  <c r="Y1067" i="2"/>
  <c r="M1072" i="2" l="1"/>
  <c r="M1075" i="3"/>
  <c r="Q1074" i="3"/>
  <c r="R1074" i="3" s="1"/>
  <c r="T1074" i="3"/>
  <c r="U1074" i="3" s="1"/>
  <c r="L6495" i="3"/>
  <c r="L1073" i="3"/>
  <c r="L3041" i="3"/>
  <c r="V1068" i="2"/>
  <c r="Y1068" i="2"/>
  <c r="M1073" i="2" l="1"/>
  <c r="M1076" i="3"/>
  <c r="T1075" i="3"/>
  <c r="U1075" i="3" s="1"/>
  <c r="Q1075" i="3"/>
  <c r="R1075" i="3" s="1"/>
  <c r="L6496" i="3"/>
  <c r="L1074" i="3"/>
  <c r="L3042" i="3"/>
  <c r="V1069" i="2"/>
  <c r="Y1069" i="2"/>
  <c r="M1074" i="2" l="1"/>
  <c r="M1077" i="3"/>
  <c r="T1076" i="3"/>
  <c r="U1076" i="3" s="1"/>
  <c r="Q1076" i="3"/>
  <c r="R1076" i="3" s="1"/>
  <c r="L6497" i="3"/>
  <c r="L1075" i="3"/>
  <c r="L3043" i="3"/>
  <c r="V1070" i="2"/>
  <c r="Y1070" i="2"/>
  <c r="M1075" i="2" l="1"/>
  <c r="M1078" i="3"/>
  <c r="T1077" i="3"/>
  <c r="U1077" i="3" s="1"/>
  <c r="Q1077" i="3"/>
  <c r="R1077" i="3" s="1"/>
  <c r="L1076" i="3"/>
  <c r="L6498" i="3"/>
  <c r="L3044" i="3"/>
  <c r="V1071" i="2"/>
  <c r="Y1071" i="2"/>
  <c r="M1076" i="2" l="1"/>
  <c r="M1079" i="3"/>
  <c r="Q1078" i="3"/>
  <c r="R1078" i="3" s="1"/>
  <c r="T1078" i="3"/>
  <c r="U1078" i="3" s="1"/>
  <c r="L6499" i="3"/>
  <c r="L1077" i="3"/>
  <c r="L3045" i="3"/>
  <c r="V1072" i="2"/>
  <c r="Y1072" i="2"/>
  <c r="M1077" i="2" l="1"/>
  <c r="M1080" i="3"/>
  <c r="Q1079" i="3"/>
  <c r="R1079" i="3" s="1"/>
  <c r="T1079" i="3"/>
  <c r="U1079" i="3" s="1"/>
  <c r="L1078" i="3"/>
  <c r="L6500" i="3"/>
  <c r="L3046" i="3"/>
  <c r="Y1073" i="2"/>
  <c r="V1073" i="2"/>
  <c r="M1078" i="2" l="1"/>
  <c r="M1081" i="3"/>
  <c r="Q1080" i="3"/>
  <c r="R1080" i="3" s="1"/>
  <c r="T1080" i="3"/>
  <c r="U1080" i="3" s="1"/>
  <c r="L1079" i="3"/>
  <c r="L6501" i="3"/>
  <c r="L3047" i="3"/>
  <c r="V1074" i="2"/>
  <c r="Y1074" i="2"/>
  <c r="M1079" i="2" l="1"/>
  <c r="M1082" i="3"/>
  <c r="Q1081" i="3"/>
  <c r="R1081" i="3" s="1"/>
  <c r="T1081" i="3"/>
  <c r="U1081" i="3" s="1"/>
  <c r="L6502" i="3"/>
  <c r="L1080" i="3"/>
  <c r="L3048" i="3"/>
  <c r="V1075" i="2"/>
  <c r="Y1075" i="2"/>
  <c r="M1080" i="2" l="1"/>
  <c r="M1083" i="3"/>
  <c r="T1082" i="3"/>
  <c r="U1082" i="3" s="1"/>
  <c r="Q1082" i="3"/>
  <c r="R1082" i="3" s="1"/>
  <c r="L6503" i="3"/>
  <c r="L1081" i="3"/>
  <c r="L3049" i="3"/>
  <c r="V1076" i="2"/>
  <c r="Y1076" i="2"/>
  <c r="M1081" i="2" l="1"/>
  <c r="M1084" i="3"/>
  <c r="T1083" i="3"/>
  <c r="U1083" i="3" s="1"/>
  <c r="Q1083" i="3"/>
  <c r="R1083" i="3" s="1"/>
  <c r="L1082" i="3"/>
  <c r="L6504" i="3"/>
  <c r="L3050" i="3"/>
  <c r="V1077" i="2"/>
  <c r="Y1077" i="2"/>
  <c r="M1082" i="2" l="1"/>
  <c r="M1085" i="3"/>
  <c r="T1084" i="3"/>
  <c r="U1084" i="3" s="1"/>
  <c r="Q1084" i="3"/>
  <c r="R1084" i="3" s="1"/>
  <c r="L6505" i="3"/>
  <c r="L1083" i="3"/>
  <c r="L3051" i="3"/>
  <c r="V1078" i="2"/>
  <c r="Y1078" i="2"/>
  <c r="M1083" i="2" l="1"/>
  <c r="M1086" i="3"/>
  <c r="Q1085" i="3"/>
  <c r="R1085" i="3" s="1"/>
  <c r="T1085" i="3"/>
  <c r="U1085" i="3" s="1"/>
  <c r="L1084" i="3"/>
  <c r="L6506" i="3"/>
  <c r="L3052" i="3"/>
  <c r="V1079" i="2"/>
  <c r="Y1079" i="2"/>
  <c r="M1084" i="2" l="1"/>
  <c r="M1087" i="3"/>
  <c r="Q1086" i="3"/>
  <c r="R1086" i="3" s="1"/>
  <c r="T1086" i="3"/>
  <c r="U1086" i="3" s="1"/>
  <c r="L1085" i="3"/>
  <c r="L6507" i="3"/>
  <c r="L3053" i="3"/>
  <c r="V1080" i="2"/>
  <c r="Y1080" i="2"/>
  <c r="M1085" i="2" l="1"/>
  <c r="M1088" i="3"/>
  <c r="Q1087" i="3"/>
  <c r="R1087" i="3" s="1"/>
  <c r="T1087" i="3"/>
  <c r="U1087" i="3" s="1"/>
  <c r="L6508" i="3"/>
  <c r="L1086" i="3"/>
  <c r="L3054" i="3"/>
  <c r="Y1081" i="2"/>
  <c r="V1081" i="2"/>
  <c r="M1086" i="2" l="1"/>
  <c r="M1089" i="3"/>
  <c r="Q1088" i="3"/>
  <c r="R1088" i="3" s="1"/>
  <c r="T1088" i="3"/>
  <c r="U1088" i="3" s="1"/>
  <c r="L6509" i="3"/>
  <c r="L1087" i="3"/>
  <c r="L3055" i="3"/>
  <c r="V1082" i="2"/>
  <c r="Y1082" i="2"/>
  <c r="M1087" i="2" l="1"/>
  <c r="M1090" i="3"/>
  <c r="T1089" i="3"/>
  <c r="U1089" i="3" s="1"/>
  <c r="Q1089" i="3"/>
  <c r="R1089" i="3" s="1"/>
  <c r="L6510" i="3"/>
  <c r="L1088" i="3"/>
  <c r="L3056" i="3"/>
  <c r="V1083" i="2"/>
  <c r="Y1083" i="2"/>
  <c r="M1088" i="2" l="1"/>
  <c r="Q1090" i="3"/>
  <c r="R1090" i="3" s="1"/>
  <c r="M1091" i="3"/>
  <c r="T1090" i="3"/>
  <c r="U1090" i="3" s="1"/>
  <c r="L6511" i="3"/>
  <c r="L1089" i="3"/>
  <c r="L3057" i="3"/>
  <c r="V1084" i="2"/>
  <c r="Y1084" i="2"/>
  <c r="M1089" i="2" l="1"/>
  <c r="M1092" i="3"/>
  <c r="T1091" i="3"/>
  <c r="U1091" i="3" s="1"/>
  <c r="Q1091" i="3"/>
  <c r="R1091" i="3" s="1"/>
  <c r="L6512" i="3"/>
  <c r="L1090" i="3"/>
  <c r="L3058" i="3"/>
  <c r="V1085" i="2"/>
  <c r="Y1085" i="2"/>
  <c r="M1090" i="2" l="1"/>
  <c r="M1093" i="3"/>
  <c r="T1092" i="3"/>
  <c r="U1092" i="3" s="1"/>
  <c r="Q1092" i="3"/>
  <c r="R1092" i="3" s="1"/>
  <c r="L6513" i="3"/>
  <c r="L1091" i="3"/>
  <c r="L3059" i="3"/>
  <c r="V1086" i="2"/>
  <c r="Y1086" i="2"/>
  <c r="M1091" i="2" l="1"/>
  <c r="M1094" i="3"/>
  <c r="Q1093" i="3"/>
  <c r="R1093" i="3" s="1"/>
  <c r="T1093" i="3"/>
  <c r="U1093" i="3" s="1"/>
  <c r="L1092" i="3"/>
  <c r="L6514" i="3"/>
  <c r="L3060" i="3"/>
  <c r="V1087" i="2"/>
  <c r="Y1087" i="2"/>
  <c r="M1092" i="2" l="1"/>
  <c r="M1095" i="3"/>
  <c r="Q1094" i="3"/>
  <c r="R1094" i="3" s="1"/>
  <c r="T1094" i="3"/>
  <c r="U1094" i="3" s="1"/>
  <c r="L1093" i="3"/>
  <c r="L6515" i="3"/>
  <c r="L3061" i="3"/>
  <c r="V1088" i="2"/>
  <c r="Y1088" i="2"/>
  <c r="M1093" i="2" l="1"/>
  <c r="M1096" i="3"/>
  <c r="T1095" i="3"/>
  <c r="U1095" i="3" s="1"/>
  <c r="Q1095" i="3"/>
  <c r="R1095" i="3" s="1"/>
  <c r="L6516" i="3"/>
  <c r="L1094" i="3"/>
  <c r="L3062" i="3"/>
  <c r="Y1089" i="2"/>
  <c r="V1089" i="2"/>
  <c r="M1094" i="2" l="1"/>
  <c r="M1097" i="3"/>
  <c r="T1096" i="3"/>
  <c r="U1096" i="3" s="1"/>
  <c r="Q1096" i="3"/>
  <c r="R1096" i="3" s="1"/>
  <c r="L6517" i="3"/>
  <c r="L1095" i="3"/>
  <c r="L3063" i="3"/>
  <c r="V1090" i="2"/>
  <c r="Y1090" i="2"/>
  <c r="M1095" i="2" l="1"/>
  <c r="M1098" i="3"/>
  <c r="T1097" i="3"/>
  <c r="U1097" i="3" s="1"/>
  <c r="Q1097" i="3"/>
  <c r="R1097" i="3" s="1"/>
  <c r="L1096" i="3"/>
  <c r="L6518" i="3"/>
  <c r="L3064" i="3"/>
  <c r="V1091" i="2"/>
  <c r="Y1091" i="2"/>
  <c r="M1096" i="2" l="1"/>
  <c r="M1099" i="3"/>
  <c r="T1098" i="3"/>
  <c r="U1098" i="3" s="1"/>
  <c r="Q1098" i="3"/>
  <c r="R1098" i="3" s="1"/>
  <c r="L1097" i="3"/>
  <c r="L6519" i="3"/>
  <c r="L3065" i="3"/>
  <c r="V1092" i="2"/>
  <c r="Y1092" i="2"/>
  <c r="M1097" i="2" l="1"/>
  <c r="M1100" i="3"/>
  <c r="T1099" i="3"/>
  <c r="U1099" i="3" s="1"/>
  <c r="Q1099" i="3"/>
  <c r="R1099" i="3" s="1"/>
  <c r="L6520" i="3"/>
  <c r="L1098" i="3"/>
  <c r="L3066" i="3"/>
  <c r="V1093" i="2"/>
  <c r="Y1093" i="2"/>
  <c r="M1098" i="2" l="1"/>
  <c r="M1101" i="3"/>
  <c r="Q1100" i="3"/>
  <c r="R1100" i="3" s="1"/>
  <c r="T1100" i="3"/>
  <c r="U1100" i="3" s="1"/>
  <c r="L6521" i="3"/>
  <c r="L1099" i="3"/>
  <c r="L3067" i="3"/>
  <c r="V1094" i="2"/>
  <c r="Y1094" i="2"/>
  <c r="M1099" i="2" l="1"/>
  <c r="Q1101" i="3"/>
  <c r="R1101" i="3" s="1"/>
  <c r="M1102" i="3"/>
  <c r="T1101" i="3"/>
  <c r="U1101" i="3" s="1"/>
  <c r="L1100" i="3"/>
  <c r="L6522" i="3"/>
  <c r="L3068" i="3"/>
  <c r="V1095" i="2"/>
  <c r="Y1095" i="2"/>
  <c r="M1100" i="2" l="1"/>
  <c r="M1103" i="3"/>
  <c r="T1102" i="3"/>
  <c r="U1102" i="3" s="1"/>
  <c r="Q1102" i="3"/>
  <c r="R1102" i="3" s="1"/>
  <c r="L1101" i="3"/>
  <c r="L6523" i="3"/>
  <c r="L3069" i="3"/>
  <c r="V1096" i="2"/>
  <c r="Y1096" i="2"/>
  <c r="M1101" i="2" l="1"/>
  <c r="M1104" i="3"/>
  <c r="T1103" i="3"/>
  <c r="U1103" i="3" s="1"/>
  <c r="Q1103" i="3"/>
  <c r="R1103" i="3" s="1"/>
  <c r="L6524" i="3"/>
  <c r="L1102" i="3"/>
  <c r="L3070" i="3"/>
  <c r="Y1097" i="2"/>
  <c r="V1097" i="2"/>
  <c r="M1102" i="2" l="1"/>
  <c r="M1105" i="3"/>
  <c r="T1104" i="3"/>
  <c r="U1104" i="3" s="1"/>
  <c r="Q1104" i="3"/>
  <c r="R1104" i="3" s="1"/>
  <c r="L6525" i="3"/>
  <c r="L1103" i="3"/>
  <c r="L3071" i="3"/>
  <c r="V1098" i="2"/>
  <c r="Y1098" i="2"/>
  <c r="M1103" i="2" l="1"/>
  <c r="M1106" i="3"/>
  <c r="Q1105" i="3"/>
  <c r="R1105" i="3" s="1"/>
  <c r="T1105" i="3"/>
  <c r="U1105" i="3" s="1"/>
  <c r="L6526" i="3"/>
  <c r="L1104" i="3"/>
  <c r="L3072" i="3"/>
  <c r="V1099" i="2"/>
  <c r="Y1099" i="2"/>
  <c r="M1104" i="2" l="1"/>
  <c r="Q1106" i="3"/>
  <c r="R1106" i="3" s="1"/>
  <c r="M1107" i="3"/>
  <c r="T1106" i="3"/>
  <c r="U1106" i="3" s="1"/>
  <c r="L6527" i="3"/>
  <c r="L1105" i="3"/>
  <c r="L3073" i="3"/>
  <c r="V1100" i="2"/>
  <c r="Y1100" i="2"/>
  <c r="M1105" i="2" l="1"/>
  <c r="M1108" i="3"/>
  <c r="T1107" i="3"/>
  <c r="U1107" i="3" s="1"/>
  <c r="Q1107" i="3"/>
  <c r="R1107" i="3" s="1"/>
  <c r="L1106" i="3"/>
  <c r="L6528" i="3"/>
  <c r="L3074" i="3"/>
  <c r="V1101" i="2"/>
  <c r="Y1101" i="2"/>
  <c r="M1106" i="2" l="1"/>
  <c r="M1109" i="3"/>
  <c r="Q1108" i="3"/>
  <c r="R1108" i="3" s="1"/>
  <c r="T1108" i="3"/>
  <c r="U1108" i="3" s="1"/>
  <c r="L1107" i="3"/>
  <c r="L6529" i="3"/>
  <c r="L3075" i="3"/>
  <c r="V1102" i="2"/>
  <c r="Y1102" i="2"/>
  <c r="M1107" i="2" l="1"/>
  <c r="M1110" i="3"/>
  <c r="Q1109" i="3"/>
  <c r="R1109" i="3" s="1"/>
  <c r="T1109" i="3"/>
  <c r="U1109" i="3" s="1"/>
  <c r="L1108" i="3"/>
  <c r="L6530" i="3"/>
  <c r="L3076" i="3"/>
  <c r="V1103" i="2"/>
  <c r="Y1103" i="2"/>
  <c r="M1108" i="2" l="1"/>
  <c r="M1111" i="3"/>
  <c r="Q1110" i="3"/>
  <c r="R1110" i="3" s="1"/>
  <c r="T1110" i="3"/>
  <c r="U1110" i="3" s="1"/>
  <c r="L6531" i="3"/>
  <c r="L1109" i="3"/>
  <c r="L3077" i="3"/>
  <c r="V1104" i="2"/>
  <c r="Y1104" i="2"/>
  <c r="M1109" i="2" l="1"/>
  <c r="M1112" i="3"/>
  <c r="T1111" i="3"/>
  <c r="U1111" i="3" s="1"/>
  <c r="Q1111" i="3"/>
  <c r="R1111" i="3" s="1"/>
  <c r="L1110" i="3"/>
  <c r="L6532" i="3"/>
  <c r="L3078" i="3"/>
  <c r="Y1105" i="2"/>
  <c r="V1105" i="2"/>
  <c r="M1110" i="2" l="1"/>
  <c r="M1113" i="3"/>
  <c r="T1112" i="3"/>
  <c r="U1112" i="3" s="1"/>
  <c r="Q1112" i="3"/>
  <c r="R1112" i="3" s="1"/>
  <c r="L6533" i="3"/>
  <c r="L1111" i="3"/>
  <c r="L3079" i="3"/>
  <c r="V1106" i="2"/>
  <c r="Y1106" i="2"/>
  <c r="M1111" i="2" l="1"/>
  <c r="M1114" i="3"/>
  <c r="Q1113" i="3"/>
  <c r="R1113" i="3" s="1"/>
  <c r="T1113" i="3"/>
  <c r="U1113" i="3" s="1"/>
  <c r="L1112" i="3"/>
  <c r="L6534" i="3"/>
  <c r="L3080" i="3"/>
  <c r="V1107" i="2"/>
  <c r="Y1107" i="2"/>
  <c r="M1112" i="2" l="1"/>
  <c r="M1115" i="3"/>
  <c r="Q1114" i="3"/>
  <c r="R1114" i="3" s="1"/>
  <c r="T1114" i="3"/>
  <c r="U1114" i="3" s="1"/>
  <c r="L6535" i="3"/>
  <c r="L1113" i="3"/>
  <c r="L3081" i="3"/>
  <c r="V1108" i="2"/>
  <c r="Y1108" i="2"/>
  <c r="M1113" i="2" l="1"/>
  <c r="M1116" i="3"/>
  <c r="Q1115" i="3"/>
  <c r="R1115" i="3" s="1"/>
  <c r="T1115" i="3"/>
  <c r="U1115" i="3" s="1"/>
  <c r="L1114" i="3"/>
  <c r="L6536" i="3"/>
  <c r="L3082" i="3"/>
  <c r="V1109" i="2"/>
  <c r="Y1109" i="2"/>
  <c r="M1114" i="2" l="1"/>
  <c r="M1117" i="3"/>
  <c r="Q1116" i="3"/>
  <c r="R1116" i="3" s="1"/>
  <c r="T1116" i="3"/>
  <c r="U1116" i="3" s="1"/>
  <c r="L6537" i="3"/>
  <c r="L1115" i="3"/>
  <c r="L3083" i="3"/>
  <c r="V1110" i="2"/>
  <c r="Y1110" i="2"/>
  <c r="M1115" i="2" l="1"/>
  <c r="M1118" i="3"/>
  <c r="Q1117" i="3"/>
  <c r="R1117" i="3" s="1"/>
  <c r="T1117" i="3"/>
  <c r="U1117" i="3" s="1"/>
  <c r="L1116" i="3"/>
  <c r="L6538" i="3"/>
  <c r="L3084" i="3"/>
  <c r="V1111" i="2"/>
  <c r="Y1111" i="2"/>
  <c r="M1116" i="2" l="1"/>
  <c r="T1118" i="3"/>
  <c r="U1118" i="3" s="1"/>
  <c r="M1119" i="3"/>
  <c r="Q1118" i="3"/>
  <c r="R1118" i="3" s="1"/>
  <c r="L6539" i="3"/>
  <c r="L1117" i="3"/>
  <c r="L3085" i="3"/>
  <c r="V1112" i="2"/>
  <c r="Y1112" i="2"/>
  <c r="M1117" i="2" l="1"/>
  <c r="M1120" i="3"/>
  <c r="Q1119" i="3"/>
  <c r="R1119" i="3" s="1"/>
  <c r="T1119" i="3"/>
  <c r="U1119" i="3" s="1"/>
  <c r="L1118" i="3"/>
  <c r="L6540" i="3"/>
  <c r="L3086" i="3"/>
  <c r="Y1113" i="2"/>
  <c r="V1113" i="2"/>
  <c r="M1118" i="2" l="1"/>
  <c r="M1121" i="3"/>
  <c r="T1120" i="3"/>
  <c r="U1120" i="3" s="1"/>
  <c r="Q1120" i="3"/>
  <c r="R1120" i="3" s="1"/>
  <c r="L6541" i="3"/>
  <c r="L1119" i="3"/>
  <c r="L3087" i="3"/>
  <c r="V1114" i="2"/>
  <c r="Y1114" i="2"/>
  <c r="M1119" i="2" l="1"/>
  <c r="M1122" i="3"/>
  <c r="Q1121" i="3"/>
  <c r="R1121" i="3" s="1"/>
  <c r="T1121" i="3"/>
  <c r="U1121" i="3" s="1"/>
  <c r="L1120" i="3"/>
  <c r="L6542" i="3"/>
  <c r="L3088" i="3"/>
  <c r="V1115" i="2"/>
  <c r="Y1115" i="2"/>
  <c r="M1120" i="2" l="1"/>
  <c r="M1123" i="3"/>
  <c r="Q1122" i="3"/>
  <c r="R1122" i="3" s="1"/>
  <c r="T1122" i="3"/>
  <c r="U1122" i="3" s="1"/>
  <c r="L6543" i="3"/>
  <c r="L1121" i="3"/>
  <c r="L3089" i="3"/>
  <c r="V1116" i="2"/>
  <c r="Y1116" i="2"/>
  <c r="M1121" i="2" l="1"/>
  <c r="M1124" i="3"/>
  <c r="T1123" i="3"/>
  <c r="U1123" i="3" s="1"/>
  <c r="Q1123" i="3"/>
  <c r="R1123" i="3" s="1"/>
  <c r="L1122" i="3"/>
  <c r="L6544" i="3"/>
  <c r="L3090" i="3"/>
  <c r="V1117" i="2"/>
  <c r="Y1117" i="2"/>
  <c r="M1122" i="2" l="1"/>
  <c r="M1125" i="3"/>
  <c r="T1124" i="3"/>
  <c r="U1124" i="3" s="1"/>
  <c r="Q1124" i="3"/>
  <c r="R1124" i="3" s="1"/>
  <c r="L6545" i="3"/>
  <c r="L1123" i="3"/>
  <c r="L3091" i="3"/>
  <c r="V1118" i="2"/>
  <c r="Y1118" i="2"/>
  <c r="M1123" i="2" l="1"/>
  <c r="M1126" i="3"/>
  <c r="Q1125" i="3"/>
  <c r="R1125" i="3" s="1"/>
  <c r="T1125" i="3"/>
  <c r="U1125" i="3" s="1"/>
  <c r="L1124" i="3"/>
  <c r="L6546" i="3"/>
  <c r="L3092" i="3"/>
  <c r="V1119" i="2"/>
  <c r="Y1119" i="2"/>
  <c r="M1124" i="2" l="1"/>
  <c r="M1127" i="3"/>
  <c r="Q1126" i="3"/>
  <c r="R1126" i="3" s="1"/>
  <c r="T1126" i="3"/>
  <c r="U1126" i="3" s="1"/>
  <c r="L6547" i="3"/>
  <c r="L1125" i="3"/>
  <c r="L3093" i="3"/>
  <c r="V1120" i="2"/>
  <c r="Y1120" i="2"/>
  <c r="M1125" i="2" l="1"/>
  <c r="M1128" i="3"/>
  <c r="T1127" i="3"/>
  <c r="U1127" i="3" s="1"/>
  <c r="Q1127" i="3"/>
  <c r="R1127" i="3" s="1"/>
  <c r="L1126" i="3"/>
  <c r="L6548" i="3"/>
  <c r="L3094" i="3"/>
  <c r="Y1121" i="2"/>
  <c r="V1121" i="2"/>
  <c r="M1126" i="2" l="1"/>
  <c r="M1129" i="3"/>
  <c r="Q1128" i="3"/>
  <c r="R1128" i="3" s="1"/>
  <c r="T1128" i="3"/>
  <c r="U1128" i="3" s="1"/>
  <c r="L6549" i="3"/>
  <c r="L1127" i="3"/>
  <c r="L3095" i="3"/>
  <c r="V1122" i="2"/>
  <c r="Y1122" i="2"/>
  <c r="M1127" i="2" l="1"/>
  <c r="M1130" i="3"/>
  <c r="Q1129" i="3"/>
  <c r="R1129" i="3" s="1"/>
  <c r="T1129" i="3"/>
  <c r="U1129" i="3" s="1"/>
  <c r="L1128" i="3"/>
  <c r="L6550" i="3"/>
  <c r="L3096" i="3"/>
  <c r="V1123" i="2"/>
  <c r="Y1123" i="2"/>
  <c r="M1128" i="2" l="1"/>
  <c r="M1131" i="3"/>
  <c r="Q1130" i="3"/>
  <c r="R1130" i="3" s="1"/>
  <c r="T1130" i="3"/>
  <c r="U1130" i="3" s="1"/>
  <c r="L1129" i="3"/>
  <c r="L3097" i="3"/>
  <c r="L6551" i="3"/>
  <c r="V1124" i="2"/>
  <c r="Y1124" i="2"/>
  <c r="M1129" i="2" l="1"/>
  <c r="M1132" i="3"/>
  <c r="T1131" i="3"/>
  <c r="U1131" i="3" s="1"/>
  <c r="Q1131" i="3"/>
  <c r="R1131" i="3" s="1"/>
  <c r="L3098" i="3"/>
  <c r="L1130" i="3"/>
  <c r="L6552" i="3"/>
  <c r="V1125" i="2"/>
  <c r="Y1125" i="2"/>
  <c r="M1130" i="2" l="1"/>
  <c r="M1133" i="3"/>
  <c r="T1132" i="3"/>
  <c r="U1132" i="3" s="1"/>
  <c r="Q1132" i="3"/>
  <c r="R1132" i="3" s="1"/>
  <c r="L1131" i="3"/>
  <c r="L3099" i="3"/>
  <c r="L6553" i="3"/>
  <c r="V1126" i="2"/>
  <c r="Y1126" i="2"/>
  <c r="M1131" i="2" l="1"/>
  <c r="M1134" i="3"/>
  <c r="Q1133" i="3"/>
  <c r="R1133" i="3" s="1"/>
  <c r="T1133" i="3"/>
  <c r="U1133" i="3" s="1"/>
  <c r="L3100" i="3"/>
  <c r="L1132" i="3"/>
  <c r="L6554" i="3"/>
  <c r="V1127" i="2"/>
  <c r="Y1127" i="2"/>
  <c r="M1132" i="2" l="1"/>
  <c r="M1135" i="3"/>
  <c r="Q1134" i="3"/>
  <c r="R1134" i="3" s="1"/>
  <c r="T1134" i="3"/>
  <c r="U1134" i="3" s="1"/>
  <c r="L1133" i="3"/>
  <c r="L3101" i="3"/>
  <c r="L6555" i="3"/>
  <c r="V1128" i="2"/>
  <c r="Y1128" i="2"/>
  <c r="M1133" i="2" l="1"/>
  <c r="M1136" i="3"/>
  <c r="Q1135" i="3"/>
  <c r="R1135" i="3" s="1"/>
  <c r="T1135" i="3"/>
  <c r="U1135" i="3" s="1"/>
  <c r="L3102" i="3"/>
  <c r="L1134" i="3"/>
  <c r="L6556" i="3"/>
  <c r="Y1129" i="2"/>
  <c r="V1129" i="2"/>
  <c r="M1134" i="2" l="1"/>
  <c r="M1137" i="3"/>
  <c r="Q1136" i="3"/>
  <c r="R1136" i="3" s="1"/>
  <c r="T1136" i="3"/>
  <c r="U1136" i="3" s="1"/>
  <c r="L1135" i="3"/>
  <c r="L3103" i="3"/>
  <c r="L6557" i="3"/>
  <c r="V1130" i="2"/>
  <c r="Y1130" i="2"/>
  <c r="M1135" i="2" l="1"/>
  <c r="M1138" i="3"/>
  <c r="T1137" i="3"/>
  <c r="U1137" i="3" s="1"/>
  <c r="Q1137" i="3"/>
  <c r="R1137" i="3" s="1"/>
  <c r="L3104" i="3"/>
  <c r="L1136" i="3"/>
  <c r="L6558" i="3"/>
  <c r="V1131" i="2"/>
  <c r="Y1131" i="2"/>
  <c r="M1136" i="2" l="1"/>
  <c r="M1139" i="3"/>
  <c r="Q1138" i="3"/>
  <c r="R1138" i="3" s="1"/>
  <c r="T1138" i="3"/>
  <c r="U1138" i="3" s="1"/>
  <c r="L1137" i="3"/>
  <c r="L3105" i="3"/>
  <c r="L6559" i="3"/>
  <c r="V1132" i="2"/>
  <c r="Y1132" i="2"/>
  <c r="M1137" i="2" l="1"/>
  <c r="M1140" i="3"/>
  <c r="Q1139" i="3"/>
  <c r="R1139" i="3" s="1"/>
  <c r="T1139" i="3"/>
  <c r="U1139" i="3" s="1"/>
  <c r="L3106" i="3"/>
  <c r="L6560" i="3"/>
  <c r="L1138" i="3"/>
  <c r="V1133" i="2"/>
  <c r="Y1133" i="2"/>
  <c r="M1138" i="2" l="1"/>
  <c r="M1141" i="3"/>
  <c r="Q1140" i="3"/>
  <c r="R1140" i="3" s="1"/>
  <c r="T1140" i="3"/>
  <c r="U1140" i="3" s="1"/>
  <c r="L6561" i="3"/>
  <c r="L3107" i="3"/>
  <c r="L1139" i="3"/>
  <c r="V1134" i="2"/>
  <c r="Y1134" i="2"/>
  <c r="M1139" i="2" l="1"/>
  <c r="M1142" i="3"/>
  <c r="Q1141" i="3"/>
  <c r="R1141" i="3" s="1"/>
  <c r="T1141" i="3"/>
  <c r="U1141" i="3" s="1"/>
  <c r="L3108" i="3"/>
  <c r="L6562" i="3"/>
  <c r="L1140" i="3"/>
  <c r="V1135" i="2"/>
  <c r="Y1135" i="2"/>
  <c r="M1140" i="2" l="1"/>
  <c r="M1143" i="3"/>
  <c r="T1142" i="3"/>
  <c r="U1142" i="3" s="1"/>
  <c r="Q1142" i="3"/>
  <c r="R1142" i="3" s="1"/>
  <c r="L6563" i="3"/>
  <c r="L3109" i="3"/>
  <c r="L1141" i="3"/>
  <c r="V1136" i="2"/>
  <c r="Y1136" i="2"/>
  <c r="M1141" i="2" l="1"/>
  <c r="M1144" i="3"/>
  <c r="T1143" i="3"/>
  <c r="U1143" i="3" s="1"/>
  <c r="Q1143" i="3"/>
  <c r="R1143" i="3" s="1"/>
  <c r="L3110" i="3"/>
  <c r="L6564" i="3"/>
  <c r="L1142" i="3"/>
  <c r="Y1137" i="2"/>
  <c r="V1137" i="2"/>
  <c r="M1142" i="2" l="1"/>
  <c r="M1145" i="3"/>
  <c r="Q1144" i="3"/>
  <c r="R1144" i="3" s="1"/>
  <c r="T1144" i="3"/>
  <c r="U1144" i="3" s="1"/>
  <c r="L6565" i="3"/>
  <c r="L3111" i="3"/>
  <c r="L1143" i="3"/>
  <c r="V1138" i="2"/>
  <c r="Y1138" i="2"/>
  <c r="M1143" i="2" l="1"/>
  <c r="M1146" i="3"/>
  <c r="Q1145" i="3"/>
  <c r="R1145" i="3" s="1"/>
  <c r="T1145" i="3"/>
  <c r="U1145" i="3" s="1"/>
  <c r="L3112" i="3"/>
  <c r="L6566" i="3"/>
  <c r="L1144" i="3"/>
  <c r="V1139" i="2"/>
  <c r="Y1139" i="2"/>
  <c r="M1144" i="2" l="1"/>
  <c r="M1147" i="3"/>
  <c r="Q1146" i="3"/>
  <c r="R1146" i="3" s="1"/>
  <c r="T1146" i="3"/>
  <c r="U1146" i="3" s="1"/>
  <c r="L6567" i="3"/>
  <c r="L3113" i="3"/>
  <c r="L1145" i="3"/>
  <c r="V1140" i="2"/>
  <c r="Y1140" i="2"/>
  <c r="M1145" i="2" l="1"/>
  <c r="M1148" i="3"/>
  <c r="T1147" i="3"/>
  <c r="U1147" i="3" s="1"/>
  <c r="Q1147" i="3"/>
  <c r="R1147" i="3" s="1"/>
  <c r="L3114" i="3"/>
  <c r="L6568" i="3"/>
  <c r="L1146" i="3"/>
  <c r="V1141" i="2"/>
  <c r="Y1141" i="2"/>
  <c r="M1146" i="2" l="1"/>
  <c r="M1149" i="3"/>
  <c r="T1148" i="3"/>
  <c r="U1148" i="3" s="1"/>
  <c r="Q1148" i="3"/>
  <c r="R1148" i="3" s="1"/>
  <c r="L6569" i="3"/>
  <c r="L3115" i="3"/>
  <c r="L1147" i="3"/>
  <c r="V1142" i="2"/>
  <c r="Y1142" i="2"/>
  <c r="M1147" i="2" l="1"/>
  <c r="M1150" i="3"/>
  <c r="Q1149" i="3"/>
  <c r="R1149" i="3" s="1"/>
  <c r="T1149" i="3"/>
  <c r="U1149" i="3" s="1"/>
  <c r="L3116" i="3"/>
  <c r="L6570" i="3"/>
  <c r="L1148" i="3"/>
  <c r="V1143" i="2"/>
  <c r="Y1143" i="2"/>
  <c r="M1148" i="2" l="1"/>
  <c r="Q1150" i="3"/>
  <c r="R1150" i="3" s="1"/>
  <c r="M1151" i="3"/>
  <c r="T1150" i="3"/>
  <c r="U1150" i="3" s="1"/>
  <c r="L6571" i="3"/>
  <c r="L3117" i="3"/>
  <c r="L1149" i="3"/>
  <c r="V1144" i="2"/>
  <c r="Y1144" i="2"/>
  <c r="M1149" i="2" l="1"/>
  <c r="M1152" i="3"/>
  <c r="T1151" i="3"/>
  <c r="U1151" i="3" s="1"/>
  <c r="Q1151" i="3"/>
  <c r="R1151" i="3" s="1"/>
  <c r="L3118" i="3"/>
  <c r="L6572" i="3"/>
  <c r="L1150" i="3"/>
  <c r="Y1145" i="2"/>
  <c r="V1145" i="2"/>
  <c r="M1150" i="2" l="1"/>
  <c r="M1153" i="3"/>
  <c r="Q1152" i="3"/>
  <c r="R1152" i="3" s="1"/>
  <c r="T1152" i="3"/>
  <c r="U1152" i="3" s="1"/>
  <c r="L6573" i="3"/>
  <c r="L3119" i="3"/>
  <c r="L1151" i="3"/>
  <c r="V1146" i="2"/>
  <c r="Y1146" i="2"/>
  <c r="M1151" i="2" l="1"/>
  <c r="M1154" i="3"/>
  <c r="Q1153" i="3"/>
  <c r="R1153" i="3" s="1"/>
  <c r="T1153" i="3"/>
  <c r="U1153" i="3" s="1"/>
  <c r="L3120" i="3"/>
  <c r="L6574" i="3"/>
  <c r="L1152" i="3"/>
  <c r="V1147" i="2"/>
  <c r="Y1147" i="2"/>
  <c r="M1152" i="2" l="1"/>
  <c r="M1155" i="3"/>
  <c r="Q1154" i="3"/>
  <c r="R1154" i="3" s="1"/>
  <c r="T1154" i="3"/>
  <c r="U1154" i="3" s="1"/>
  <c r="L6575" i="3"/>
  <c r="L3121" i="3"/>
  <c r="L1153" i="3"/>
  <c r="V1148" i="2"/>
  <c r="Y1148" i="2"/>
  <c r="M1153" i="2" l="1"/>
  <c r="M1156" i="3"/>
  <c r="Q1155" i="3"/>
  <c r="R1155" i="3" s="1"/>
  <c r="T1155" i="3"/>
  <c r="U1155" i="3" s="1"/>
  <c r="L3122" i="3"/>
  <c r="L6576" i="3"/>
  <c r="L1154" i="3"/>
  <c r="V1149" i="2"/>
  <c r="Y1149" i="2"/>
  <c r="M1154" i="2" l="1"/>
  <c r="M1157" i="3"/>
  <c r="T1156" i="3"/>
  <c r="U1156" i="3" s="1"/>
  <c r="Q1156" i="3"/>
  <c r="R1156" i="3" s="1"/>
  <c r="L6577" i="3"/>
  <c r="L3123" i="3"/>
  <c r="L1155" i="3"/>
  <c r="V1150" i="2"/>
  <c r="Y1150" i="2"/>
  <c r="M1155" i="2" l="1"/>
  <c r="M1158" i="3"/>
  <c r="T1157" i="3"/>
  <c r="U1157" i="3" s="1"/>
  <c r="Q1157" i="3"/>
  <c r="R1157" i="3" s="1"/>
  <c r="L3124" i="3"/>
  <c r="L6578" i="3"/>
  <c r="L1156" i="3"/>
  <c r="V1151" i="2"/>
  <c r="Y1151" i="2"/>
  <c r="M1156" i="2" l="1"/>
  <c r="M1159" i="3"/>
  <c r="T1158" i="3"/>
  <c r="U1158" i="3" s="1"/>
  <c r="Q1158" i="3"/>
  <c r="R1158" i="3" s="1"/>
  <c r="L6579" i="3"/>
  <c r="L3125" i="3"/>
  <c r="L1157" i="3"/>
  <c r="V1152" i="2"/>
  <c r="Y1152" i="2"/>
  <c r="M1157" i="2" l="1"/>
  <c r="M1160" i="3"/>
  <c r="Q1159" i="3"/>
  <c r="R1159" i="3" s="1"/>
  <c r="T1159" i="3"/>
  <c r="U1159" i="3" s="1"/>
  <c r="L3126" i="3"/>
  <c r="L6580" i="3"/>
  <c r="L1158" i="3"/>
  <c r="Y1153" i="2"/>
  <c r="V1153" i="2"/>
  <c r="M1158" i="2" l="1"/>
  <c r="M1161" i="3"/>
  <c r="T1160" i="3"/>
  <c r="U1160" i="3" s="1"/>
  <c r="Q1160" i="3"/>
  <c r="R1160" i="3" s="1"/>
  <c r="L6581" i="3"/>
  <c r="L3127" i="3"/>
  <c r="L1159" i="3"/>
  <c r="V1154" i="2"/>
  <c r="Y1154" i="2"/>
  <c r="M1159" i="2" l="1"/>
  <c r="Q1161" i="3"/>
  <c r="R1161" i="3" s="1"/>
  <c r="M1162" i="3"/>
  <c r="T1161" i="3"/>
  <c r="U1161" i="3" s="1"/>
  <c r="L3128" i="3"/>
  <c r="L6582" i="3"/>
  <c r="L1160" i="3"/>
  <c r="V1155" i="2"/>
  <c r="Y1155" i="2"/>
  <c r="M1160" i="2" l="1"/>
  <c r="M1163" i="3"/>
  <c r="Q1162" i="3"/>
  <c r="R1162" i="3" s="1"/>
  <c r="T1162" i="3"/>
  <c r="U1162" i="3" s="1"/>
  <c r="L6583" i="3"/>
  <c r="L3129" i="3"/>
  <c r="L1161" i="3"/>
  <c r="Y1156" i="2"/>
  <c r="V1156" i="2"/>
  <c r="M1161" i="2" l="1"/>
  <c r="M1164" i="3"/>
  <c r="Q1163" i="3"/>
  <c r="R1163" i="3" s="1"/>
  <c r="T1163" i="3"/>
  <c r="U1163" i="3" s="1"/>
  <c r="L3130" i="3"/>
  <c r="L6584" i="3"/>
  <c r="L1162" i="3"/>
  <c r="V1157" i="2"/>
  <c r="Y1157" i="2"/>
  <c r="M1162" i="2" l="1"/>
  <c r="T1164" i="3"/>
  <c r="U1164" i="3" s="1"/>
  <c r="M1165" i="3"/>
  <c r="Q1164" i="3"/>
  <c r="R1164" i="3" s="1"/>
  <c r="L6585" i="3"/>
  <c r="L3131" i="3"/>
  <c r="L1163" i="3"/>
  <c r="V1158" i="2"/>
  <c r="Y1158" i="2"/>
  <c r="M1163" i="2" l="1"/>
  <c r="M1166" i="3"/>
  <c r="Q1165" i="3"/>
  <c r="R1165" i="3" s="1"/>
  <c r="T1165" i="3"/>
  <c r="U1165" i="3" s="1"/>
  <c r="L3132" i="3"/>
  <c r="L6586" i="3"/>
  <c r="L1164" i="3"/>
  <c r="V1159" i="2"/>
  <c r="Y1159" i="2"/>
  <c r="M1164" i="2" l="1"/>
  <c r="M1167" i="3"/>
  <c r="T1166" i="3"/>
  <c r="U1166" i="3" s="1"/>
  <c r="Q1166" i="3"/>
  <c r="R1166" i="3" s="1"/>
  <c r="L6587" i="3"/>
  <c r="L3133" i="3"/>
  <c r="L1165" i="3"/>
  <c r="V1160" i="2"/>
  <c r="Y1160" i="2"/>
  <c r="M1165" i="2" l="1"/>
  <c r="M1168" i="3"/>
  <c r="T1167" i="3"/>
  <c r="U1167" i="3" s="1"/>
  <c r="Q1167" i="3"/>
  <c r="R1167" i="3" s="1"/>
  <c r="L3134" i="3"/>
  <c r="L6588" i="3"/>
  <c r="L1166" i="3"/>
  <c r="V1161" i="2"/>
  <c r="Y1161" i="2"/>
  <c r="M1166" i="2" l="1"/>
  <c r="M1169" i="3"/>
  <c r="Q1168" i="3"/>
  <c r="R1168" i="3" s="1"/>
  <c r="T1168" i="3"/>
  <c r="U1168" i="3" s="1"/>
  <c r="L6589" i="3"/>
  <c r="L3135" i="3"/>
  <c r="L1167" i="3"/>
  <c r="V1162" i="2"/>
  <c r="Y1162" i="2"/>
  <c r="M1167" i="2" l="1"/>
  <c r="M1170" i="3"/>
  <c r="Q1169" i="3"/>
  <c r="R1169" i="3" s="1"/>
  <c r="T1169" i="3"/>
  <c r="U1169" i="3" s="1"/>
  <c r="L3136" i="3"/>
  <c r="L6590" i="3"/>
  <c r="L1168" i="3"/>
  <c r="V1163" i="2"/>
  <c r="Y1163" i="2"/>
  <c r="M1168" i="2" l="1"/>
  <c r="M1171" i="3"/>
  <c r="Q1170" i="3"/>
  <c r="R1170" i="3" s="1"/>
  <c r="T1170" i="3"/>
  <c r="U1170" i="3" s="1"/>
  <c r="L6591" i="3"/>
  <c r="L3137" i="3"/>
  <c r="L1169" i="3"/>
  <c r="Y1164" i="2"/>
  <c r="V1164" i="2"/>
  <c r="M1169" i="2" l="1"/>
  <c r="M1172" i="3"/>
  <c r="Q1171" i="3"/>
  <c r="R1171" i="3" s="1"/>
  <c r="T1171" i="3"/>
  <c r="U1171" i="3" s="1"/>
  <c r="L3138" i="3"/>
  <c r="L6592" i="3"/>
  <c r="L1170" i="3"/>
  <c r="V1165" i="2"/>
  <c r="Y1165" i="2"/>
  <c r="M1170" i="2" l="1"/>
  <c r="M1173" i="3"/>
  <c r="T1172" i="3"/>
  <c r="U1172" i="3" s="1"/>
  <c r="Q1172" i="3"/>
  <c r="R1172" i="3" s="1"/>
  <c r="L6593" i="3"/>
  <c r="L3139" i="3"/>
  <c r="L1171" i="3"/>
  <c r="V1166" i="2"/>
  <c r="Y1166" i="2"/>
  <c r="M1171" i="2" l="1"/>
  <c r="M1174" i="3"/>
  <c r="Q1173" i="3"/>
  <c r="R1173" i="3" s="1"/>
  <c r="T1173" i="3"/>
  <c r="U1173" i="3" s="1"/>
  <c r="L3140" i="3"/>
  <c r="L6594" i="3"/>
  <c r="L1172" i="3"/>
  <c r="V1167" i="2"/>
  <c r="Y1167" i="2"/>
  <c r="M1172" i="2" l="1"/>
  <c r="M1175" i="3"/>
  <c r="T1174" i="3"/>
  <c r="U1174" i="3" s="1"/>
  <c r="Q1174" i="3"/>
  <c r="R1174" i="3" s="1"/>
  <c r="L6595" i="3"/>
  <c r="L3141" i="3"/>
  <c r="L1173" i="3"/>
  <c r="V1168" i="2"/>
  <c r="Y1168" i="2"/>
  <c r="M1173" i="2" l="1"/>
  <c r="M1176" i="3"/>
  <c r="Q1175" i="3"/>
  <c r="R1175" i="3" s="1"/>
  <c r="T1175" i="3"/>
  <c r="U1175" i="3" s="1"/>
  <c r="L3142" i="3"/>
  <c r="L6596" i="3"/>
  <c r="L1174" i="3"/>
  <c r="V1169" i="2"/>
  <c r="Y1169" i="2"/>
  <c r="M1174" i="2" l="1"/>
  <c r="M1177" i="3"/>
  <c r="Q1176" i="3"/>
  <c r="R1176" i="3" s="1"/>
  <c r="T1176" i="3"/>
  <c r="U1176" i="3" s="1"/>
  <c r="L6597" i="3"/>
  <c r="L3143" i="3"/>
  <c r="L1175" i="3"/>
  <c r="V1170" i="2"/>
  <c r="Y1170" i="2"/>
  <c r="M1175" i="2" l="1"/>
  <c r="M1178" i="3"/>
  <c r="Q1177" i="3"/>
  <c r="R1177" i="3" s="1"/>
  <c r="T1177" i="3"/>
  <c r="U1177" i="3" s="1"/>
  <c r="L3144" i="3"/>
  <c r="L6598" i="3"/>
  <c r="L1176" i="3"/>
  <c r="V1171" i="2"/>
  <c r="Y1171" i="2"/>
  <c r="M1176" i="2" l="1"/>
  <c r="M1179" i="3"/>
  <c r="Q1178" i="3"/>
  <c r="R1178" i="3" s="1"/>
  <c r="T1178" i="3"/>
  <c r="U1178" i="3" s="1"/>
  <c r="L6599" i="3"/>
  <c r="L3145" i="3"/>
  <c r="L1177" i="3"/>
  <c r="Y1172" i="2"/>
  <c r="V1172" i="2"/>
  <c r="M1177" i="2" l="1"/>
  <c r="M1180" i="3"/>
  <c r="Q1179" i="3"/>
  <c r="R1179" i="3" s="1"/>
  <c r="T1179" i="3"/>
  <c r="U1179" i="3" s="1"/>
  <c r="L3146" i="3"/>
  <c r="L6600" i="3"/>
  <c r="L1178" i="3"/>
  <c r="V1173" i="2"/>
  <c r="Y1173" i="2"/>
  <c r="M1178" i="2" l="1"/>
  <c r="M1181" i="3"/>
  <c r="Q1180" i="3"/>
  <c r="R1180" i="3" s="1"/>
  <c r="T1180" i="3"/>
  <c r="U1180" i="3" s="1"/>
  <c r="L6601" i="3"/>
  <c r="L3147" i="3"/>
  <c r="L1179" i="3"/>
  <c r="V1174" i="2"/>
  <c r="Y1174" i="2"/>
  <c r="M1179" i="2" l="1"/>
  <c r="M1182" i="3"/>
  <c r="T1181" i="3"/>
  <c r="U1181" i="3" s="1"/>
  <c r="Q1181" i="3"/>
  <c r="R1181" i="3" s="1"/>
  <c r="L3148" i="3"/>
  <c r="L6602" i="3"/>
  <c r="L1180" i="3"/>
  <c r="V1175" i="2"/>
  <c r="Y1175" i="2"/>
  <c r="M1180" i="2" l="1"/>
  <c r="M1183" i="3"/>
  <c r="T1182" i="3"/>
  <c r="U1182" i="3" s="1"/>
  <c r="Q1182" i="3"/>
  <c r="R1182" i="3" s="1"/>
  <c r="L6603" i="3"/>
  <c r="L3149" i="3"/>
  <c r="L1181" i="3"/>
  <c r="V1176" i="2"/>
  <c r="Y1176" i="2"/>
  <c r="M1181" i="2" l="1"/>
  <c r="M1184" i="3"/>
  <c r="T1183" i="3"/>
  <c r="U1183" i="3" s="1"/>
  <c r="Q1183" i="3"/>
  <c r="R1183" i="3" s="1"/>
  <c r="L3150" i="3"/>
  <c r="L6604" i="3"/>
  <c r="L1182" i="3"/>
  <c r="V1177" i="2"/>
  <c r="Y1177" i="2"/>
  <c r="M1182" i="2" l="1"/>
  <c r="M1185" i="3"/>
  <c r="Q1184" i="3"/>
  <c r="R1184" i="3" s="1"/>
  <c r="T1184" i="3"/>
  <c r="U1184" i="3" s="1"/>
  <c r="L6605" i="3"/>
  <c r="L3151" i="3"/>
  <c r="L1183" i="3"/>
  <c r="V1178" i="2"/>
  <c r="Y1178" i="2"/>
  <c r="M1183" i="2" l="1"/>
  <c r="M1186" i="3"/>
  <c r="T1185" i="3"/>
  <c r="U1185" i="3" s="1"/>
  <c r="Q1185" i="3"/>
  <c r="R1185" i="3" s="1"/>
  <c r="L3152" i="3"/>
  <c r="L6606" i="3"/>
  <c r="L1184" i="3"/>
  <c r="V1179" i="2"/>
  <c r="Y1179" i="2"/>
  <c r="M1184" i="2" l="1"/>
  <c r="M1187" i="3"/>
  <c r="Q1186" i="3"/>
  <c r="R1186" i="3" s="1"/>
  <c r="T1186" i="3"/>
  <c r="U1186" i="3" s="1"/>
  <c r="L6607" i="3"/>
  <c r="L3153" i="3"/>
  <c r="L1185" i="3"/>
  <c r="Y1180" i="2"/>
  <c r="V1180" i="2"/>
  <c r="M1185" i="2" l="1"/>
  <c r="M1188" i="3"/>
  <c r="T1187" i="3"/>
  <c r="U1187" i="3" s="1"/>
  <c r="Q1187" i="3"/>
  <c r="R1187" i="3" s="1"/>
  <c r="L3154" i="3"/>
  <c r="L6608" i="3"/>
  <c r="L1186" i="3"/>
  <c r="V1181" i="2"/>
  <c r="Y1181" i="2"/>
  <c r="M1186" i="2" l="1"/>
  <c r="T1188" i="3"/>
  <c r="U1188" i="3" s="1"/>
  <c r="M1189" i="3"/>
  <c r="Q1188" i="3"/>
  <c r="R1188" i="3" s="1"/>
  <c r="L6609" i="3"/>
  <c r="L3155" i="3"/>
  <c r="L1187" i="3"/>
  <c r="V1182" i="2"/>
  <c r="Y1182" i="2"/>
  <c r="M1187" i="2" l="1"/>
  <c r="M1190" i="3"/>
  <c r="Q1189" i="3"/>
  <c r="R1189" i="3" s="1"/>
  <c r="T1189" i="3"/>
  <c r="U1189" i="3" s="1"/>
  <c r="L3156" i="3"/>
  <c r="L6610" i="3"/>
  <c r="L1188" i="3"/>
  <c r="V1183" i="2"/>
  <c r="Y1183" i="2"/>
  <c r="M1188" i="2" l="1"/>
  <c r="M1191" i="3"/>
  <c r="Q1190" i="3"/>
  <c r="R1190" i="3" s="1"/>
  <c r="T1190" i="3"/>
  <c r="U1190" i="3" s="1"/>
  <c r="L6611" i="3"/>
  <c r="L3157" i="3"/>
  <c r="L1189" i="3"/>
  <c r="V1184" i="2"/>
  <c r="Y1184" i="2"/>
  <c r="M1189" i="2" l="1"/>
  <c r="M1192" i="3"/>
  <c r="T1191" i="3"/>
  <c r="U1191" i="3" s="1"/>
  <c r="Q1191" i="3"/>
  <c r="R1191" i="3" s="1"/>
  <c r="L3158" i="3"/>
  <c r="L6612" i="3"/>
  <c r="L1190" i="3"/>
  <c r="V1185" i="2"/>
  <c r="Y1185" i="2"/>
  <c r="M1190" i="2" l="1"/>
  <c r="M1193" i="3"/>
  <c r="T1192" i="3"/>
  <c r="U1192" i="3" s="1"/>
  <c r="Q1192" i="3"/>
  <c r="R1192" i="3" s="1"/>
  <c r="L6613" i="3"/>
  <c r="L3159" i="3"/>
  <c r="L1191" i="3"/>
  <c r="V1186" i="2"/>
  <c r="Y1186" i="2"/>
  <c r="M1191" i="2" l="1"/>
  <c r="M1194" i="3"/>
  <c r="Q1193" i="3"/>
  <c r="R1193" i="3" s="1"/>
  <c r="T1193" i="3"/>
  <c r="U1193" i="3" s="1"/>
  <c r="L3160" i="3"/>
  <c r="L6614" i="3"/>
  <c r="L1192" i="3"/>
  <c r="V1187" i="2"/>
  <c r="Y1187" i="2"/>
  <c r="M1192" i="2" l="1"/>
  <c r="M1195" i="3"/>
  <c r="Q1194" i="3"/>
  <c r="R1194" i="3" s="1"/>
  <c r="T1194" i="3"/>
  <c r="U1194" i="3" s="1"/>
  <c r="L6615" i="3"/>
  <c r="L3161" i="3"/>
  <c r="L1193" i="3"/>
  <c r="Y1188" i="2"/>
  <c r="V1188" i="2"/>
  <c r="M1193" i="2" l="1"/>
  <c r="M1196" i="3"/>
  <c r="T1195" i="3"/>
  <c r="U1195" i="3" s="1"/>
  <c r="Q1195" i="3"/>
  <c r="R1195" i="3" s="1"/>
  <c r="L3162" i="3"/>
  <c r="L6616" i="3"/>
  <c r="L1194" i="3"/>
  <c r="V1189" i="2"/>
  <c r="Y1189" i="2"/>
  <c r="M1194" i="2" l="1"/>
  <c r="M1197" i="3"/>
  <c r="Q1196" i="3"/>
  <c r="R1196" i="3" s="1"/>
  <c r="T1196" i="3"/>
  <c r="U1196" i="3" s="1"/>
  <c r="L6617" i="3"/>
  <c r="L3163" i="3"/>
  <c r="L1195" i="3"/>
  <c r="V1190" i="2"/>
  <c r="Y1190" i="2"/>
  <c r="M1195" i="2" l="1"/>
  <c r="M1198" i="3"/>
  <c r="Q1197" i="3"/>
  <c r="R1197" i="3" s="1"/>
  <c r="T1197" i="3"/>
  <c r="U1197" i="3" s="1"/>
  <c r="L3164" i="3"/>
  <c r="L6618" i="3"/>
  <c r="L1196" i="3"/>
  <c r="V1191" i="2"/>
  <c r="Y1191" i="2"/>
  <c r="M1196" i="2" l="1"/>
  <c r="M1199" i="3"/>
  <c r="Q1198" i="3"/>
  <c r="R1198" i="3" s="1"/>
  <c r="T1198" i="3"/>
  <c r="U1198" i="3" s="1"/>
  <c r="L6619" i="3"/>
  <c r="L3165" i="3"/>
  <c r="L1197" i="3"/>
  <c r="V1192" i="2"/>
  <c r="Y1192" i="2"/>
  <c r="M1197" i="2" l="1"/>
  <c r="M1200" i="3"/>
  <c r="T1199" i="3"/>
  <c r="U1199" i="3" s="1"/>
  <c r="Q1199" i="3"/>
  <c r="R1199" i="3" s="1"/>
  <c r="L3166" i="3"/>
  <c r="L6620" i="3"/>
  <c r="L1198" i="3"/>
  <c r="Y1193" i="2"/>
  <c r="V1193" i="2"/>
  <c r="M1198" i="2" l="1"/>
  <c r="M1201" i="3"/>
  <c r="Q1200" i="3"/>
  <c r="R1200" i="3" s="1"/>
  <c r="T1200" i="3"/>
  <c r="U1200" i="3" s="1"/>
  <c r="L6621" i="3"/>
  <c r="L3167" i="3"/>
  <c r="L1199" i="3"/>
  <c r="V1194" i="2"/>
  <c r="Y1194" i="2"/>
  <c r="M1199" i="2" l="1"/>
  <c r="M1202" i="3"/>
  <c r="T1201" i="3"/>
  <c r="U1201" i="3" s="1"/>
  <c r="Q1201" i="3"/>
  <c r="R1201" i="3" s="1"/>
  <c r="L3168" i="3"/>
  <c r="L6622" i="3"/>
  <c r="L1200" i="3"/>
  <c r="V1195" i="2"/>
  <c r="Y1195" i="2"/>
  <c r="M1200" i="2" l="1"/>
  <c r="M1203" i="3"/>
  <c r="T1202" i="3"/>
  <c r="U1202" i="3" s="1"/>
  <c r="Q1202" i="3"/>
  <c r="R1202" i="3" s="1"/>
  <c r="L6623" i="3"/>
  <c r="L3169" i="3"/>
  <c r="L1201" i="3"/>
  <c r="Y1196" i="2"/>
  <c r="V1196" i="2"/>
  <c r="M1201" i="2" l="1"/>
  <c r="M1204" i="3"/>
  <c r="Q1203" i="3"/>
  <c r="R1203" i="3" s="1"/>
  <c r="T1203" i="3"/>
  <c r="U1203" i="3" s="1"/>
  <c r="L3170" i="3"/>
  <c r="L6624" i="3"/>
  <c r="L1202" i="3"/>
  <c r="V1197" i="2"/>
  <c r="Y1197" i="2"/>
  <c r="M1202" i="2" l="1"/>
  <c r="M1205" i="3"/>
  <c r="Q1204" i="3"/>
  <c r="R1204" i="3" s="1"/>
  <c r="T1204" i="3"/>
  <c r="U1204" i="3" s="1"/>
  <c r="L6625" i="3"/>
  <c r="L3171" i="3"/>
  <c r="L1203" i="3"/>
  <c r="V1198" i="2"/>
  <c r="Y1198" i="2"/>
  <c r="M1203" i="2" l="1"/>
  <c r="M1206" i="3"/>
  <c r="Q1205" i="3"/>
  <c r="R1205" i="3" s="1"/>
  <c r="T1205" i="3"/>
  <c r="U1205" i="3" s="1"/>
  <c r="L3172" i="3"/>
  <c r="L6626" i="3"/>
  <c r="L1204" i="3"/>
  <c r="V1199" i="2"/>
  <c r="Y1199" i="2"/>
  <c r="M1204" i="2" l="1"/>
  <c r="M1207" i="3"/>
  <c r="T1206" i="3"/>
  <c r="U1206" i="3" s="1"/>
  <c r="Q1206" i="3"/>
  <c r="R1206" i="3" s="1"/>
  <c r="L6627" i="3"/>
  <c r="L3173" i="3"/>
  <c r="L1205" i="3"/>
  <c r="V1200" i="2"/>
  <c r="Y1200" i="2"/>
  <c r="M1205" i="2" l="1"/>
  <c r="M1208" i="3"/>
  <c r="Q1207" i="3"/>
  <c r="R1207" i="3" s="1"/>
  <c r="T1207" i="3"/>
  <c r="U1207" i="3" s="1"/>
  <c r="L3174" i="3"/>
  <c r="L6628" i="3"/>
  <c r="L1206" i="3"/>
  <c r="V1201" i="2"/>
  <c r="Y1201" i="2"/>
  <c r="M1206" i="2" l="1"/>
  <c r="M1209" i="3"/>
  <c r="Q1208" i="3"/>
  <c r="R1208" i="3" s="1"/>
  <c r="T1208" i="3"/>
  <c r="U1208" i="3" s="1"/>
  <c r="L6629" i="3"/>
  <c r="L3175" i="3"/>
  <c r="L1207" i="3"/>
  <c r="V1202" i="2"/>
  <c r="Y1202" i="2"/>
  <c r="M1207" i="2" l="1"/>
  <c r="M1210" i="3"/>
  <c r="Q1209" i="3"/>
  <c r="R1209" i="3" s="1"/>
  <c r="T1209" i="3"/>
  <c r="U1209" i="3" s="1"/>
  <c r="L3176" i="3"/>
  <c r="L6630" i="3"/>
  <c r="L1208" i="3"/>
  <c r="V1203" i="2"/>
  <c r="Y1203" i="2"/>
  <c r="M1208" i="2" l="1"/>
  <c r="M1211" i="3"/>
  <c r="Q1210" i="3"/>
  <c r="R1210" i="3" s="1"/>
  <c r="T1210" i="3"/>
  <c r="U1210" i="3" s="1"/>
  <c r="L6631" i="3"/>
  <c r="L3177" i="3"/>
  <c r="L1209" i="3"/>
  <c r="Y1204" i="2"/>
  <c r="V1204" i="2"/>
  <c r="M1209" i="2" l="1"/>
  <c r="M1212" i="3"/>
  <c r="T1211" i="3"/>
  <c r="U1211" i="3" s="1"/>
  <c r="Q1211" i="3"/>
  <c r="R1211" i="3" s="1"/>
  <c r="L3178" i="3"/>
  <c r="L6632" i="3"/>
  <c r="L1210" i="3"/>
  <c r="V1205" i="2"/>
  <c r="Y1205" i="2"/>
  <c r="M1210" i="2" l="1"/>
  <c r="M1213" i="3"/>
  <c r="Q1212" i="3"/>
  <c r="R1212" i="3" s="1"/>
  <c r="T1212" i="3"/>
  <c r="U1212" i="3" s="1"/>
  <c r="L6633" i="3"/>
  <c r="L3179" i="3"/>
  <c r="L1211" i="3"/>
  <c r="V1206" i="2"/>
  <c r="Y1206" i="2"/>
  <c r="M1211" i="2" l="1"/>
  <c r="M1214" i="3"/>
  <c r="T1213" i="3"/>
  <c r="U1213" i="3" s="1"/>
  <c r="Q1213" i="3"/>
  <c r="R1213" i="3" s="1"/>
  <c r="L3180" i="3"/>
  <c r="L6634" i="3"/>
  <c r="L1212" i="3"/>
  <c r="V1207" i="2"/>
  <c r="Y1207" i="2"/>
  <c r="M1212" i="2" l="1"/>
  <c r="M1215" i="3"/>
  <c r="T1214" i="3"/>
  <c r="U1214" i="3" s="1"/>
  <c r="Q1214" i="3"/>
  <c r="R1214" i="3" s="1"/>
  <c r="L6635" i="3"/>
  <c r="L3181" i="3"/>
  <c r="L1213" i="3"/>
  <c r="V1208" i="2"/>
  <c r="Y1208" i="2"/>
  <c r="M1213" i="2" l="1"/>
  <c r="M1216" i="3"/>
  <c r="Q1215" i="3"/>
  <c r="R1215" i="3" s="1"/>
  <c r="T1215" i="3"/>
  <c r="U1215" i="3" s="1"/>
  <c r="L3182" i="3"/>
  <c r="L6636" i="3"/>
  <c r="L1214" i="3"/>
  <c r="V1209" i="2"/>
  <c r="Y1209" i="2"/>
  <c r="M1214" i="2" l="1"/>
  <c r="M1217" i="3"/>
  <c r="Q1216" i="3"/>
  <c r="R1216" i="3" s="1"/>
  <c r="T1216" i="3"/>
  <c r="U1216" i="3" s="1"/>
  <c r="L6637" i="3"/>
  <c r="L3183" i="3"/>
  <c r="L1215" i="3"/>
  <c r="V1210" i="2"/>
  <c r="Y1210" i="2"/>
  <c r="M1215" i="2" l="1"/>
  <c r="M1218" i="3"/>
  <c r="Q1217" i="3"/>
  <c r="R1217" i="3" s="1"/>
  <c r="T1217" i="3"/>
  <c r="U1217" i="3" s="1"/>
  <c r="L3184" i="3"/>
  <c r="L6638" i="3"/>
  <c r="L1216" i="3"/>
  <c r="V1211" i="2"/>
  <c r="Y1211" i="2"/>
  <c r="M1216" i="2" l="1"/>
  <c r="M1219" i="3"/>
  <c r="Q1218" i="3"/>
  <c r="R1218" i="3" s="1"/>
  <c r="T1218" i="3"/>
  <c r="U1218" i="3" s="1"/>
  <c r="L6639" i="3"/>
  <c r="L3185" i="3"/>
  <c r="L1217" i="3"/>
  <c r="V1212" i="2"/>
  <c r="Y1212" i="2"/>
  <c r="M1217" i="2" l="1"/>
  <c r="M1220" i="3"/>
  <c r="Q1219" i="3"/>
  <c r="R1219" i="3" s="1"/>
  <c r="T1219" i="3"/>
  <c r="U1219" i="3" s="1"/>
  <c r="L3186" i="3"/>
  <c r="L6640" i="3"/>
  <c r="L1218" i="3"/>
  <c r="Y1213" i="2"/>
  <c r="V1213" i="2"/>
  <c r="M1218" i="2" l="1"/>
  <c r="M1221" i="3"/>
  <c r="Q1220" i="3"/>
  <c r="R1220" i="3" s="1"/>
  <c r="T1220" i="3"/>
  <c r="U1220" i="3" s="1"/>
  <c r="L6641" i="3"/>
  <c r="L3187" i="3"/>
  <c r="L1219" i="3"/>
  <c r="V1214" i="2"/>
  <c r="Y1214" i="2"/>
  <c r="M1219" i="2" l="1"/>
  <c r="M1222" i="3"/>
  <c r="Q1221" i="3"/>
  <c r="R1221" i="3" s="1"/>
  <c r="T1221" i="3"/>
  <c r="U1221" i="3" s="1"/>
  <c r="L3188" i="3"/>
  <c r="L6642" i="3"/>
  <c r="L1220" i="3"/>
  <c r="V1215" i="2"/>
  <c r="Y1215" i="2"/>
  <c r="M1220" i="2" l="1"/>
  <c r="M1223" i="3"/>
  <c r="Q1222" i="3"/>
  <c r="R1222" i="3" s="1"/>
  <c r="T1222" i="3"/>
  <c r="U1222" i="3" s="1"/>
  <c r="L6643" i="3"/>
  <c r="L3189" i="3"/>
  <c r="L1221" i="3"/>
  <c r="V1216" i="2"/>
  <c r="Y1216" i="2"/>
  <c r="M1221" i="2" l="1"/>
  <c r="M1224" i="3"/>
  <c r="T1223" i="3"/>
  <c r="U1223" i="3" s="1"/>
  <c r="Q1223" i="3"/>
  <c r="R1223" i="3" s="1"/>
  <c r="L3190" i="3"/>
  <c r="L6644" i="3"/>
  <c r="L1222" i="3"/>
  <c r="V1217" i="2"/>
  <c r="Y1217" i="2"/>
  <c r="M1222" i="2" l="1"/>
  <c r="M1225" i="3"/>
  <c r="Q1224" i="3"/>
  <c r="R1224" i="3" s="1"/>
  <c r="T1224" i="3"/>
  <c r="U1224" i="3" s="1"/>
  <c r="L6645" i="3"/>
  <c r="L3191" i="3"/>
  <c r="L1223" i="3"/>
  <c r="V1218" i="2"/>
  <c r="Y1218" i="2"/>
  <c r="M1223" i="2" l="1"/>
  <c r="M1226" i="3"/>
  <c r="T1225" i="3"/>
  <c r="U1225" i="3" s="1"/>
  <c r="Q1225" i="3"/>
  <c r="R1225" i="3" s="1"/>
  <c r="L3192" i="3"/>
  <c r="L6646" i="3"/>
  <c r="L1224" i="3"/>
  <c r="V1219" i="2"/>
  <c r="Y1219" i="2"/>
  <c r="M1224" i="2" l="1"/>
  <c r="M1227" i="3"/>
  <c r="Q1226" i="3"/>
  <c r="R1226" i="3" s="1"/>
  <c r="T1226" i="3"/>
  <c r="U1226" i="3" s="1"/>
  <c r="L6647" i="3"/>
  <c r="L3193" i="3"/>
  <c r="L1225" i="3"/>
  <c r="V1220" i="2"/>
  <c r="Y1220" i="2"/>
  <c r="M1225" i="2" l="1"/>
  <c r="M1228" i="3"/>
  <c r="Q1227" i="3"/>
  <c r="R1227" i="3" s="1"/>
  <c r="T1227" i="3"/>
  <c r="U1227" i="3" s="1"/>
  <c r="L3194" i="3"/>
  <c r="L6648" i="3"/>
  <c r="L1226" i="3"/>
  <c r="Y1221" i="2"/>
  <c r="V1221" i="2"/>
  <c r="M1226" i="2" l="1"/>
  <c r="M1229" i="3"/>
  <c r="T1228" i="3"/>
  <c r="U1228" i="3" s="1"/>
  <c r="Q1228" i="3"/>
  <c r="R1228" i="3" s="1"/>
  <c r="L6649" i="3"/>
  <c r="L3195" i="3"/>
  <c r="L1227" i="3"/>
  <c r="V1222" i="2"/>
  <c r="Y1222" i="2"/>
  <c r="M1227" i="2" l="1"/>
  <c r="M1230" i="3"/>
  <c r="T1229" i="3"/>
  <c r="U1229" i="3" s="1"/>
  <c r="Q1229" i="3"/>
  <c r="R1229" i="3" s="1"/>
  <c r="L3196" i="3"/>
  <c r="L6650" i="3"/>
  <c r="L1228" i="3"/>
  <c r="V1223" i="2"/>
  <c r="Y1223" i="2"/>
  <c r="M1228" i="2" l="1"/>
  <c r="M1231" i="3"/>
  <c r="Q1230" i="3"/>
  <c r="R1230" i="3" s="1"/>
  <c r="T1230" i="3"/>
  <c r="U1230" i="3" s="1"/>
  <c r="L6651" i="3"/>
  <c r="L3197" i="3"/>
  <c r="L1229" i="3"/>
  <c r="V1224" i="2"/>
  <c r="Y1224" i="2"/>
  <c r="M1229" i="2" l="1"/>
  <c r="M1232" i="3"/>
  <c r="Q1231" i="3"/>
  <c r="R1231" i="3" s="1"/>
  <c r="T1231" i="3"/>
  <c r="U1231" i="3" s="1"/>
  <c r="L3198" i="3"/>
  <c r="L6652" i="3"/>
  <c r="L1230" i="3"/>
  <c r="V1225" i="2"/>
  <c r="Y1225" i="2"/>
  <c r="M1230" i="2" l="1"/>
  <c r="Q1232" i="3"/>
  <c r="R1232" i="3" s="1"/>
  <c r="M1233" i="3"/>
  <c r="T1232" i="3"/>
  <c r="U1232" i="3" s="1"/>
  <c r="L6653" i="3"/>
  <c r="L3199" i="3"/>
  <c r="L1231" i="3"/>
  <c r="V1226" i="2"/>
  <c r="Y1226" i="2"/>
  <c r="M1231" i="2" l="1"/>
  <c r="M1234" i="3"/>
  <c r="Q1233" i="3"/>
  <c r="R1233" i="3" s="1"/>
  <c r="T1233" i="3"/>
  <c r="U1233" i="3" s="1"/>
  <c r="L3200" i="3"/>
  <c r="L6654" i="3"/>
  <c r="L1232" i="3"/>
  <c r="V1227" i="2"/>
  <c r="Y1227" i="2"/>
  <c r="M1232" i="2" l="1"/>
  <c r="M1235" i="3"/>
  <c r="Q1234" i="3"/>
  <c r="R1234" i="3" s="1"/>
  <c r="T1234" i="3"/>
  <c r="U1234" i="3" s="1"/>
  <c r="L6655" i="3"/>
  <c r="L3201" i="3"/>
  <c r="L1233" i="3"/>
  <c r="V1228" i="2"/>
  <c r="Y1228" i="2"/>
  <c r="M1233" i="2" l="1"/>
  <c r="M1236" i="3"/>
  <c r="T1235" i="3"/>
  <c r="U1235" i="3" s="1"/>
  <c r="Q1235" i="3"/>
  <c r="R1235" i="3" s="1"/>
  <c r="L3202" i="3"/>
  <c r="L6656" i="3"/>
  <c r="L1234" i="3"/>
  <c r="Y1229" i="2"/>
  <c r="V1229" i="2"/>
  <c r="M1234" i="2" l="1"/>
  <c r="M1237" i="3"/>
  <c r="T1236" i="3"/>
  <c r="U1236" i="3" s="1"/>
  <c r="Q1236" i="3"/>
  <c r="R1236" i="3" s="1"/>
  <c r="L6657" i="3"/>
  <c r="L3203" i="3"/>
  <c r="L1235" i="3"/>
  <c r="V1230" i="2"/>
  <c r="Y1230" i="2"/>
  <c r="M1235" i="2" l="1"/>
  <c r="M1238" i="3"/>
  <c r="Q1237" i="3"/>
  <c r="R1237" i="3" s="1"/>
  <c r="T1237" i="3"/>
  <c r="U1237" i="3" s="1"/>
  <c r="L3204" i="3"/>
  <c r="L6658" i="3"/>
  <c r="L1236" i="3"/>
  <c r="V1231" i="2"/>
  <c r="Y1231" i="2"/>
  <c r="M1236" i="2" l="1"/>
  <c r="M1239" i="3"/>
  <c r="T1238" i="3"/>
  <c r="U1238" i="3" s="1"/>
  <c r="Q1238" i="3"/>
  <c r="R1238" i="3" s="1"/>
  <c r="L6659" i="3"/>
  <c r="L3205" i="3"/>
  <c r="L1237" i="3"/>
  <c r="V1232" i="2"/>
  <c r="Y1232" i="2"/>
  <c r="M1237" i="2" l="1"/>
  <c r="M1240" i="3"/>
  <c r="Q1239" i="3"/>
  <c r="R1239" i="3" s="1"/>
  <c r="T1239" i="3"/>
  <c r="U1239" i="3" s="1"/>
  <c r="L3206" i="3"/>
  <c r="L6660" i="3"/>
  <c r="L1238" i="3"/>
  <c r="V1233" i="2"/>
  <c r="Y1233" i="2"/>
  <c r="M1238" i="2" l="1"/>
  <c r="M1241" i="3"/>
  <c r="T1240" i="3"/>
  <c r="U1240" i="3" s="1"/>
  <c r="Q1240" i="3"/>
  <c r="R1240" i="3" s="1"/>
  <c r="L6661" i="3"/>
  <c r="L3207" i="3"/>
  <c r="L1239" i="3"/>
  <c r="V1234" i="2"/>
  <c r="Y1234" i="2"/>
  <c r="M1239" i="2" l="1"/>
  <c r="M1242" i="3"/>
  <c r="Q1241" i="3"/>
  <c r="R1241" i="3" s="1"/>
  <c r="T1241" i="3"/>
  <c r="U1241" i="3" s="1"/>
  <c r="L3208" i="3"/>
  <c r="L6662" i="3"/>
  <c r="L1240" i="3"/>
  <c r="V1235" i="2"/>
  <c r="Y1235" i="2"/>
  <c r="M1240" i="2" l="1"/>
  <c r="M1243" i="3"/>
  <c r="Q1242" i="3"/>
  <c r="R1242" i="3" s="1"/>
  <c r="T1242" i="3"/>
  <c r="U1242" i="3" s="1"/>
  <c r="L6663" i="3"/>
  <c r="L3209" i="3"/>
  <c r="L1241" i="3"/>
  <c r="V1236" i="2"/>
  <c r="Y1236" i="2"/>
  <c r="M1241" i="2" l="1"/>
  <c r="M1244" i="3"/>
  <c r="Q1243" i="3"/>
  <c r="R1243" i="3" s="1"/>
  <c r="T1243" i="3"/>
  <c r="U1243" i="3" s="1"/>
  <c r="L1242" i="3"/>
  <c r="L3210" i="3"/>
  <c r="L6664" i="3"/>
  <c r="Y1237" i="2"/>
  <c r="V1237" i="2"/>
  <c r="M1242" i="2" l="1"/>
  <c r="M1245" i="3"/>
  <c r="Q1244" i="3"/>
  <c r="R1244" i="3" s="1"/>
  <c r="T1244" i="3"/>
  <c r="U1244" i="3" s="1"/>
  <c r="L1243" i="3"/>
  <c r="L3211" i="3"/>
  <c r="L6665" i="3"/>
  <c r="V1238" i="2"/>
  <c r="Y1238" i="2"/>
  <c r="M1243" i="2" l="1"/>
  <c r="M1246" i="3"/>
  <c r="Q1245" i="3"/>
  <c r="R1245" i="3" s="1"/>
  <c r="T1245" i="3"/>
  <c r="U1245" i="3" s="1"/>
  <c r="L1244" i="3"/>
  <c r="L3212" i="3"/>
  <c r="L6666" i="3"/>
  <c r="V1239" i="2"/>
  <c r="Y1239" i="2"/>
  <c r="M1244" i="2" l="1"/>
  <c r="M1247" i="3"/>
  <c r="Q1246" i="3"/>
  <c r="R1246" i="3" s="1"/>
  <c r="T1246" i="3"/>
  <c r="U1246" i="3" s="1"/>
  <c r="L3213" i="3"/>
  <c r="L1245" i="3"/>
  <c r="L6667" i="3"/>
  <c r="V1240" i="2"/>
  <c r="Y1240" i="2"/>
  <c r="M1245" i="2" l="1"/>
  <c r="M1248" i="3"/>
  <c r="T1247" i="3"/>
  <c r="U1247" i="3" s="1"/>
  <c r="Q1247" i="3"/>
  <c r="R1247" i="3" s="1"/>
  <c r="L1246" i="3"/>
  <c r="L3214" i="3"/>
  <c r="L6668" i="3"/>
  <c r="V1241" i="2"/>
  <c r="Y1241" i="2"/>
  <c r="M1246" i="2" l="1"/>
  <c r="M1249" i="3"/>
  <c r="Q1248" i="3"/>
  <c r="R1248" i="3" s="1"/>
  <c r="T1248" i="3"/>
  <c r="U1248" i="3" s="1"/>
  <c r="L1247" i="3"/>
  <c r="L3215" i="3"/>
  <c r="L6669" i="3"/>
  <c r="V1242" i="2"/>
  <c r="Y1242" i="2"/>
  <c r="M1247" i="2" l="1"/>
  <c r="M1250" i="3"/>
  <c r="Q1249" i="3"/>
  <c r="R1249" i="3" s="1"/>
  <c r="T1249" i="3"/>
  <c r="U1249" i="3" s="1"/>
  <c r="L1248" i="3"/>
  <c r="L3216" i="3"/>
  <c r="L6670" i="3"/>
  <c r="V1243" i="2"/>
  <c r="Y1243" i="2"/>
  <c r="M1248" i="2" l="1"/>
  <c r="M1251" i="3"/>
  <c r="Q1250" i="3"/>
  <c r="R1250" i="3" s="1"/>
  <c r="T1250" i="3"/>
  <c r="U1250" i="3" s="1"/>
  <c r="L3217" i="3"/>
  <c r="L1249" i="3"/>
  <c r="L6671" i="3"/>
  <c r="V1244" i="2"/>
  <c r="Y1244" i="2"/>
  <c r="M1249" i="2" l="1"/>
  <c r="M1252" i="3"/>
  <c r="Q1251" i="3"/>
  <c r="R1251" i="3" s="1"/>
  <c r="T1251" i="3"/>
  <c r="U1251" i="3" s="1"/>
  <c r="L1250" i="3"/>
  <c r="L3218" i="3"/>
  <c r="L6672" i="3"/>
  <c r="Y1245" i="2"/>
  <c r="V1245" i="2"/>
  <c r="M1250" i="2" l="1"/>
  <c r="T1252" i="3"/>
  <c r="U1252" i="3" s="1"/>
  <c r="M1253" i="3"/>
  <c r="Q1252" i="3"/>
  <c r="R1252" i="3" s="1"/>
  <c r="L3219" i="3"/>
  <c r="L1251" i="3"/>
  <c r="L6673" i="3"/>
  <c r="V1246" i="2"/>
  <c r="Y1246" i="2"/>
  <c r="M1251" i="2" l="1"/>
  <c r="T1253" i="3"/>
  <c r="U1253" i="3" s="1"/>
  <c r="M1254" i="3"/>
  <c r="Q1253" i="3"/>
  <c r="R1253" i="3" s="1"/>
  <c r="L1252" i="3"/>
  <c r="L3220" i="3"/>
  <c r="L6674" i="3"/>
  <c r="V1247" i="2"/>
  <c r="Y1247" i="2"/>
  <c r="M1252" i="2" l="1"/>
  <c r="M1255" i="3"/>
  <c r="T1254" i="3"/>
  <c r="U1254" i="3" s="1"/>
  <c r="Q1254" i="3"/>
  <c r="R1254" i="3" s="1"/>
  <c r="L3221" i="3"/>
  <c r="L1253" i="3"/>
  <c r="L6675" i="3"/>
  <c r="V1248" i="2"/>
  <c r="Y1248" i="2"/>
  <c r="M1253" i="2" l="1"/>
  <c r="M1256" i="3"/>
  <c r="Q1255" i="3"/>
  <c r="R1255" i="3" s="1"/>
  <c r="T1255" i="3"/>
  <c r="U1255" i="3" s="1"/>
  <c r="L1254" i="3"/>
  <c r="L3222" i="3"/>
  <c r="L6676" i="3"/>
  <c r="V1249" i="2"/>
  <c r="Y1249" i="2"/>
  <c r="M1254" i="2" l="1"/>
  <c r="M1257" i="3"/>
  <c r="Q1256" i="3"/>
  <c r="R1256" i="3" s="1"/>
  <c r="T1256" i="3"/>
  <c r="U1256" i="3" s="1"/>
  <c r="L3223" i="3"/>
  <c r="L1255" i="3"/>
  <c r="L6677" i="3"/>
  <c r="V1250" i="2"/>
  <c r="Y1250" i="2"/>
  <c r="M1255" i="2" l="1"/>
  <c r="M1258" i="3"/>
  <c r="T1257" i="3"/>
  <c r="U1257" i="3" s="1"/>
  <c r="Q1257" i="3"/>
  <c r="R1257" i="3" s="1"/>
  <c r="L1256" i="3"/>
  <c r="L3224" i="3"/>
  <c r="L6678" i="3"/>
  <c r="V1251" i="2"/>
  <c r="Y1251" i="2"/>
  <c r="M1256" i="2" l="1"/>
  <c r="M1259" i="3"/>
  <c r="T1258" i="3"/>
  <c r="U1258" i="3" s="1"/>
  <c r="Q1258" i="3"/>
  <c r="R1258" i="3" s="1"/>
  <c r="L3225" i="3"/>
  <c r="L1257" i="3"/>
  <c r="L6679" i="3"/>
  <c r="V1252" i="2"/>
  <c r="Y1252" i="2"/>
  <c r="M1257" i="2" l="1"/>
  <c r="M1260" i="3"/>
  <c r="Q1259" i="3"/>
  <c r="R1259" i="3" s="1"/>
  <c r="T1259" i="3"/>
  <c r="U1259" i="3" s="1"/>
  <c r="L1258" i="3"/>
  <c r="L3226" i="3"/>
  <c r="L6680" i="3"/>
  <c r="Y1253" i="2"/>
  <c r="V1253" i="2"/>
  <c r="M1258" i="2" l="1"/>
  <c r="M1261" i="3"/>
  <c r="Q1260" i="3"/>
  <c r="R1260" i="3" s="1"/>
  <c r="T1260" i="3"/>
  <c r="U1260" i="3" s="1"/>
  <c r="L3227" i="3"/>
  <c r="L1259" i="3"/>
  <c r="L6681" i="3"/>
  <c r="V1254" i="2"/>
  <c r="Y1254" i="2"/>
  <c r="M1259" i="2" l="1"/>
  <c r="M1262" i="3"/>
  <c r="T1261" i="3"/>
  <c r="U1261" i="3" s="1"/>
  <c r="Q1261" i="3"/>
  <c r="R1261" i="3" s="1"/>
  <c r="L1260" i="3"/>
  <c r="L3228" i="3"/>
  <c r="L6682" i="3"/>
  <c r="V1255" i="2"/>
  <c r="Y1255" i="2"/>
  <c r="M1260" i="2" l="1"/>
  <c r="M1263" i="3"/>
  <c r="T1262" i="3"/>
  <c r="U1262" i="3" s="1"/>
  <c r="Q1262" i="3"/>
  <c r="R1262" i="3" s="1"/>
  <c r="L3229" i="3"/>
  <c r="L1261" i="3"/>
  <c r="L6683" i="3"/>
  <c r="V1256" i="2"/>
  <c r="Y1256" i="2"/>
  <c r="M1261" i="2" l="1"/>
  <c r="M1264" i="3"/>
  <c r="T1263" i="3"/>
  <c r="U1263" i="3" s="1"/>
  <c r="Q1263" i="3"/>
  <c r="R1263" i="3" s="1"/>
  <c r="L1262" i="3"/>
  <c r="L3230" i="3"/>
  <c r="L6684" i="3"/>
  <c r="V1257" i="2"/>
  <c r="Y1257" i="2"/>
  <c r="M1262" i="2" l="1"/>
  <c r="M1265" i="3"/>
  <c r="T1264" i="3"/>
  <c r="U1264" i="3" s="1"/>
  <c r="Q1264" i="3"/>
  <c r="R1264" i="3" s="1"/>
  <c r="L3231" i="3"/>
  <c r="L1263" i="3"/>
  <c r="L6685" i="3"/>
  <c r="V1258" i="2"/>
  <c r="Y1258" i="2"/>
  <c r="M1263" i="2" l="1"/>
  <c r="M1266" i="3"/>
  <c r="Q1265" i="3"/>
  <c r="R1265" i="3" s="1"/>
  <c r="T1265" i="3"/>
  <c r="U1265" i="3" s="1"/>
  <c r="L1264" i="3"/>
  <c r="L3232" i="3"/>
  <c r="L6686" i="3"/>
  <c r="V1259" i="2"/>
  <c r="Y1259" i="2"/>
  <c r="M1264" i="2" l="1"/>
  <c r="M1267" i="3"/>
  <c r="Q1266" i="3"/>
  <c r="R1266" i="3" s="1"/>
  <c r="T1266" i="3"/>
  <c r="U1266" i="3" s="1"/>
  <c r="L3233" i="3"/>
  <c r="L1265" i="3"/>
  <c r="L6687" i="3"/>
  <c r="V1260" i="2"/>
  <c r="Y1260" i="2"/>
  <c r="M1265" i="2" l="1"/>
  <c r="M1268" i="3"/>
  <c r="T1267" i="3"/>
  <c r="U1267" i="3" s="1"/>
  <c r="Q1267" i="3"/>
  <c r="R1267" i="3" s="1"/>
  <c r="L1266" i="3"/>
  <c r="L3234" i="3"/>
  <c r="L6688" i="3"/>
  <c r="Y1261" i="2"/>
  <c r="V1261" i="2"/>
  <c r="M1266" i="2" l="1"/>
  <c r="M1269" i="3"/>
  <c r="Q1268" i="3"/>
  <c r="R1268" i="3" s="1"/>
  <c r="T1268" i="3"/>
  <c r="U1268" i="3" s="1"/>
  <c r="L3235" i="3"/>
  <c r="L6689" i="3"/>
  <c r="L1267" i="3"/>
  <c r="V1262" i="2"/>
  <c r="Y1262" i="2"/>
  <c r="M1267" i="2" l="1"/>
  <c r="M1270" i="3"/>
  <c r="Q1269" i="3"/>
  <c r="R1269" i="3" s="1"/>
  <c r="T1269" i="3"/>
  <c r="U1269" i="3" s="1"/>
  <c r="L6690" i="3"/>
  <c r="L3236" i="3"/>
  <c r="L1268" i="3"/>
  <c r="V1263" i="2"/>
  <c r="Y1263" i="2"/>
  <c r="M1268" i="2" l="1"/>
  <c r="M1271" i="3"/>
  <c r="Q1270" i="3"/>
  <c r="R1270" i="3" s="1"/>
  <c r="T1270" i="3"/>
  <c r="U1270" i="3" s="1"/>
  <c r="L3237" i="3"/>
  <c r="L6691" i="3"/>
  <c r="L1269" i="3"/>
  <c r="V1264" i="2"/>
  <c r="Y1264" i="2"/>
  <c r="M1269" i="2" l="1"/>
  <c r="M1272" i="3"/>
  <c r="Q1271" i="3"/>
  <c r="R1271" i="3" s="1"/>
  <c r="T1271" i="3"/>
  <c r="U1271" i="3" s="1"/>
  <c r="L6692" i="3"/>
  <c r="L3238" i="3"/>
  <c r="L1270" i="3"/>
  <c r="V1265" i="2"/>
  <c r="Y1265" i="2"/>
  <c r="M1270" i="2" l="1"/>
  <c r="M1273" i="3"/>
  <c r="Q1272" i="3"/>
  <c r="R1272" i="3" s="1"/>
  <c r="T1272" i="3"/>
  <c r="U1272" i="3" s="1"/>
  <c r="L3239" i="3"/>
  <c r="L6693" i="3"/>
  <c r="L1271" i="3"/>
  <c r="V1266" i="2"/>
  <c r="Y1266" i="2"/>
  <c r="M1271" i="2" l="1"/>
  <c r="M1274" i="3"/>
  <c r="T1273" i="3"/>
  <c r="U1273" i="3" s="1"/>
  <c r="Q1273" i="3"/>
  <c r="R1273" i="3" s="1"/>
  <c r="L6694" i="3"/>
  <c r="L3240" i="3"/>
  <c r="L1272" i="3"/>
  <c r="V1267" i="2"/>
  <c r="Y1267" i="2"/>
  <c r="M1272" i="2" l="1"/>
  <c r="M1275" i="3"/>
  <c r="T1274" i="3"/>
  <c r="U1274" i="3" s="1"/>
  <c r="Q1274" i="3"/>
  <c r="R1274" i="3" s="1"/>
  <c r="L6695" i="3"/>
  <c r="L3241" i="3"/>
  <c r="L1273" i="3"/>
  <c r="V1268" i="2"/>
  <c r="Y1268" i="2"/>
  <c r="M1273" i="2" l="1"/>
  <c r="M1276" i="3"/>
  <c r="Q1275" i="3"/>
  <c r="R1275" i="3" s="1"/>
  <c r="T1275" i="3"/>
  <c r="U1275" i="3" s="1"/>
  <c r="L3242" i="3"/>
  <c r="L6696" i="3"/>
  <c r="L1274" i="3"/>
  <c r="Y1269" i="2"/>
  <c r="V1269" i="2"/>
  <c r="M1274" i="2" l="1"/>
  <c r="M1277" i="3"/>
  <c r="T1276" i="3"/>
  <c r="U1276" i="3" s="1"/>
  <c r="Q1276" i="3"/>
  <c r="R1276" i="3" s="1"/>
  <c r="L3243" i="3"/>
  <c r="L6697" i="3"/>
  <c r="L1275" i="3"/>
  <c r="V1270" i="2"/>
  <c r="Y1270" i="2"/>
  <c r="M1275" i="2" l="1"/>
  <c r="M1278" i="3"/>
  <c r="T1277" i="3"/>
  <c r="U1277" i="3" s="1"/>
  <c r="Q1277" i="3"/>
  <c r="R1277" i="3" s="1"/>
  <c r="L6698" i="3"/>
  <c r="L3244" i="3"/>
  <c r="L1276" i="3"/>
  <c r="V1271" i="2"/>
  <c r="Y1271" i="2"/>
  <c r="M1276" i="2" l="1"/>
  <c r="M1279" i="3"/>
  <c r="Q1278" i="3"/>
  <c r="R1278" i="3" s="1"/>
  <c r="T1278" i="3"/>
  <c r="U1278" i="3" s="1"/>
  <c r="L6699" i="3"/>
  <c r="L3245" i="3"/>
  <c r="L1277" i="3"/>
  <c r="V1272" i="2"/>
  <c r="Y1272" i="2"/>
  <c r="M1277" i="2" l="1"/>
  <c r="M1280" i="3"/>
  <c r="Q1279" i="3"/>
  <c r="R1279" i="3" s="1"/>
  <c r="T1279" i="3"/>
  <c r="U1279" i="3" s="1"/>
  <c r="L3246" i="3"/>
  <c r="L6700" i="3"/>
  <c r="L1278" i="3"/>
  <c r="V1273" i="2"/>
  <c r="Y1273" i="2"/>
  <c r="M1278" i="2" l="1"/>
  <c r="M1281" i="3"/>
  <c r="T1280" i="3"/>
  <c r="U1280" i="3" s="1"/>
  <c r="Q1280" i="3"/>
  <c r="R1280" i="3" s="1"/>
  <c r="L3247" i="3"/>
  <c r="L6701" i="3"/>
  <c r="L1279" i="3"/>
  <c r="V1274" i="2"/>
  <c r="Y1274" i="2"/>
  <c r="M1279" i="2" l="1"/>
  <c r="M1282" i="3"/>
  <c r="Q1281" i="3"/>
  <c r="R1281" i="3" s="1"/>
  <c r="T1281" i="3"/>
  <c r="U1281" i="3" s="1"/>
  <c r="L6702" i="3"/>
  <c r="L3248" i="3"/>
  <c r="L1280" i="3"/>
  <c r="V1275" i="2"/>
  <c r="Y1275" i="2"/>
  <c r="M1280" i="2" l="1"/>
  <c r="M1283" i="3"/>
  <c r="Q1282" i="3"/>
  <c r="R1282" i="3" s="1"/>
  <c r="T1282" i="3"/>
  <c r="U1282" i="3" s="1"/>
  <c r="L3249" i="3"/>
  <c r="L6703" i="3"/>
  <c r="L1281" i="3"/>
  <c r="V1276" i="2"/>
  <c r="Y1276" i="2"/>
  <c r="M1281" i="2" l="1"/>
  <c r="M1284" i="3"/>
  <c r="Q1283" i="3"/>
  <c r="R1283" i="3" s="1"/>
  <c r="T1283" i="3"/>
  <c r="U1283" i="3" s="1"/>
  <c r="L6704" i="3"/>
  <c r="L3250" i="3"/>
  <c r="L1282" i="3"/>
  <c r="Y1277" i="2"/>
  <c r="V1277" i="2"/>
  <c r="M1282" i="2" l="1"/>
  <c r="M1285" i="3"/>
  <c r="Q1284" i="3"/>
  <c r="R1284" i="3" s="1"/>
  <c r="T1284" i="3"/>
  <c r="U1284" i="3" s="1"/>
  <c r="L3251" i="3"/>
  <c r="L6705" i="3"/>
  <c r="L1283" i="3"/>
  <c r="V1278" i="2"/>
  <c r="Y1278" i="2"/>
  <c r="M1283" i="2" l="1"/>
  <c r="M1286" i="3"/>
  <c r="T1285" i="3"/>
  <c r="U1285" i="3" s="1"/>
  <c r="Q1285" i="3"/>
  <c r="R1285" i="3" s="1"/>
  <c r="L6706" i="3"/>
  <c r="L3252" i="3"/>
  <c r="L1284" i="3"/>
  <c r="V1279" i="2"/>
  <c r="Y1279" i="2"/>
  <c r="M1284" i="2" l="1"/>
  <c r="M1287" i="3"/>
  <c r="T1286" i="3"/>
  <c r="U1286" i="3" s="1"/>
  <c r="Q1286" i="3"/>
  <c r="R1286" i="3" s="1"/>
  <c r="L3253" i="3"/>
  <c r="L6707" i="3"/>
  <c r="L1285" i="3"/>
  <c r="V1280" i="2"/>
  <c r="Y1280" i="2"/>
  <c r="M1285" i="2" l="1"/>
  <c r="M1288" i="3"/>
  <c r="T1287" i="3"/>
  <c r="U1287" i="3" s="1"/>
  <c r="Q1287" i="3"/>
  <c r="R1287" i="3" s="1"/>
  <c r="L6708" i="3"/>
  <c r="L3254" i="3"/>
  <c r="L1286" i="3"/>
  <c r="V1281" i="2"/>
  <c r="Y1281" i="2"/>
  <c r="M1286" i="2" l="1"/>
  <c r="M1289" i="3"/>
  <c r="T1288" i="3"/>
  <c r="U1288" i="3" s="1"/>
  <c r="Q1288" i="3"/>
  <c r="R1288" i="3" s="1"/>
  <c r="L3255" i="3"/>
  <c r="L6709" i="3"/>
  <c r="L1287" i="3"/>
  <c r="V1282" i="2"/>
  <c r="Y1282" i="2"/>
  <c r="M1287" i="2" l="1"/>
  <c r="M1290" i="3"/>
  <c r="Q1289" i="3"/>
  <c r="R1289" i="3" s="1"/>
  <c r="T1289" i="3"/>
  <c r="U1289" i="3" s="1"/>
  <c r="L6710" i="3"/>
  <c r="L3256" i="3"/>
  <c r="L1288" i="3"/>
  <c r="V1283" i="2"/>
  <c r="Y1283" i="2"/>
  <c r="M1288" i="2" l="1"/>
  <c r="M1291" i="3"/>
  <c r="T1290" i="3"/>
  <c r="U1290" i="3" s="1"/>
  <c r="Q1290" i="3"/>
  <c r="R1290" i="3" s="1"/>
  <c r="L3257" i="3"/>
  <c r="L6711" i="3"/>
  <c r="L1289" i="3"/>
  <c r="V1284" i="2"/>
  <c r="Y1284" i="2"/>
  <c r="M1289" i="2" l="1"/>
  <c r="M1292" i="3"/>
  <c r="T1291" i="3"/>
  <c r="U1291" i="3" s="1"/>
  <c r="Q1291" i="3"/>
  <c r="R1291" i="3" s="1"/>
  <c r="L3258" i="3"/>
  <c r="L1290" i="3"/>
  <c r="L6712" i="3"/>
  <c r="Y1285" i="2"/>
  <c r="V1285" i="2"/>
  <c r="M1290" i="2" l="1"/>
  <c r="M1293" i="3"/>
  <c r="T1292" i="3"/>
  <c r="U1292" i="3" s="1"/>
  <c r="Q1292" i="3"/>
  <c r="R1292" i="3" s="1"/>
  <c r="L1291" i="3"/>
  <c r="L3259" i="3"/>
  <c r="L6713" i="3"/>
  <c r="V1286" i="2"/>
  <c r="Y1286" i="2"/>
  <c r="M1291" i="2" l="1"/>
  <c r="M1294" i="3"/>
  <c r="Q1293" i="3"/>
  <c r="R1293" i="3" s="1"/>
  <c r="T1293" i="3"/>
  <c r="U1293" i="3" s="1"/>
  <c r="L1292" i="3"/>
  <c r="L3260" i="3"/>
  <c r="L6714" i="3"/>
  <c r="V1287" i="2"/>
  <c r="Y1287" i="2"/>
  <c r="M1292" i="2" l="1"/>
  <c r="M1295" i="3"/>
  <c r="Q1294" i="3"/>
  <c r="R1294" i="3" s="1"/>
  <c r="T1294" i="3"/>
  <c r="U1294" i="3" s="1"/>
  <c r="L1293" i="3"/>
  <c r="L3261" i="3"/>
  <c r="L6715" i="3"/>
  <c r="V1288" i="2"/>
  <c r="Y1288" i="2"/>
  <c r="M1293" i="2" l="1"/>
  <c r="M1296" i="3"/>
  <c r="T1295" i="3"/>
  <c r="U1295" i="3" s="1"/>
  <c r="Q1295" i="3"/>
  <c r="R1295" i="3" s="1"/>
  <c r="L3262" i="3"/>
  <c r="L1294" i="3"/>
  <c r="L6716" i="3"/>
  <c r="V1289" i="2"/>
  <c r="Y1289" i="2"/>
  <c r="M1294" i="2" l="1"/>
  <c r="M1297" i="3"/>
  <c r="T1296" i="3"/>
  <c r="U1296" i="3" s="1"/>
  <c r="Q1296" i="3"/>
  <c r="R1296" i="3" s="1"/>
  <c r="L3263" i="3"/>
  <c r="L1295" i="3"/>
  <c r="L6717" i="3"/>
  <c r="V1290" i="2"/>
  <c r="Y1290" i="2"/>
  <c r="M1295" i="2" l="1"/>
  <c r="M1298" i="3"/>
  <c r="T1297" i="3"/>
  <c r="U1297" i="3" s="1"/>
  <c r="Q1297" i="3"/>
  <c r="R1297" i="3" s="1"/>
  <c r="L1296" i="3"/>
  <c r="L6718" i="3"/>
  <c r="L3264" i="3"/>
  <c r="V1291" i="2"/>
  <c r="Y1291" i="2"/>
  <c r="M1296" i="2" l="1"/>
  <c r="M1299" i="3"/>
  <c r="T1298" i="3"/>
  <c r="U1298" i="3" s="1"/>
  <c r="Q1298" i="3"/>
  <c r="R1298" i="3" s="1"/>
  <c r="L6719" i="3"/>
  <c r="L1297" i="3"/>
  <c r="L3265" i="3"/>
  <c r="V1292" i="2"/>
  <c r="Y1292" i="2"/>
  <c r="M1297" i="2" l="1"/>
  <c r="M1300" i="3"/>
  <c r="T1299" i="3"/>
  <c r="U1299" i="3" s="1"/>
  <c r="Q1299" i="3"/>
  <c r="R1299" i="3" s="1"/>
  <c r="L1298" i="3"/>
  <c r="L6720" i="3"/>
  <c r="L3266" i="3"/>
  <c r="Y1293" i="2"/>
  <c r="V1293" i="2"/>
  <c r="M1298" i="2" l="1"/>
  <c r="M1301" i="3"/>
  <c r="Q1300" i="3"/>
  <c r="R1300" i="3" s="1"/>
  <c r="T1300" i="3"/>
  <c r="U1300" i="3" s="1"/>
  <c r="L1299" i="3"/>
  <c r="L6721" i="3"/>
  <c r="L3267" i="3"/>
  <c r="V1294" i="2"/>
  <c r="Y1294" i="2"/>
  <c r="M1299" i="2" l="1"/>
  <c r="M1302" i="3"/>
  <c r="Q1301" i="3"/>
  <c r="R1301" i="3" s="1"/>
  <c r="T1301" i="3"/>
  <c r="U1301" i="3" s="1"/>
  <c r="L1300" i="3"/>
  <c r="L6722" i="3"/>
  <c r="L3268" i="3"/>
  <c r="V1295" i="2"/>
  <c r="Y1295" i="2"/>
  <c r="M1300" i="2" l="1"/>
  <c r="M1303" i="3"/>
  <c r="T1302" i="3"/>
  <c r="U1302" i="3" s="1"/>
  <c r="Q1302" i="3"/>
  <c r="R1302" i="3" s="1"/>
  <c r="L1301" i="3"/>
  <c r="L6723" i="3"/>
  <c r="L3269" i="3"/>
  <c r="V1296" i="2"/>
  <c r="Y1296" i="2"/>
  <c r="M1301" i="2" l="1"/>
  <c r="M1304" i="3"/>
  <c r="Q1303" i="3"/>
  <c r="R1303" i="3" s="1"/>
  <c r="T1303" i="3"/>
  <c r="U1303" i="3" s="1"/>
  <c r="L6724" i="3"/>
  <c r="L1302" i="3"/>
  <c r="L3270" i="3"/>
  <c r="V1297" i="2"/>
  <c r="Y1297" i="2"/>
  <c r="M1302" i="2" l="1"/>
  <c r="M1305" i="3"/>
  <c r="T1304" i="3"/>
  <c r="U1304" i="3" s="1"/>
  <c r="Q1304" i="3"/>
  <c r="R1304" i="3" s="1"/>
  <c r="L6725" i="3"/>
  <c r="L1303" i="3"/>
  <c r="L3271" i="3"/>
  <c r="V1298" i="2"/>
  <c r="Y1298" i="2"/>
  <c r="M1303" i="2" l="1"/>
  <c r="M1306" i="3"/>
  <c r="T1305" i="3"/>
  <c r="U1305" i="3" s="1"/>
  <c r="Q1305" i="3"/>
  <c r="R1305" i="3" s="1"/>
  <c r="L1304" i="3"/>
  <c r="L6726" i="3"/>
  <c r="L3272" i="3"/>
  <c r="V1299" i="2"/>
  <c r="Y1299" i="2"/>
  <c r="M1304" i="2" l="1"/>
  <c r="M1307" i="3"/>
  <c r="Q1306" i="3"/>
  <c r="R1306" i="3" s="1"/>
  <c r="T1306" i="3"/>
  <c r="U1306" i="3" s="1"/>
  <c r="L1305" i="3"/>
  <c r="L6727" i="3"/>
  <c r="L3273" i="3"/>
  <c r="V1300" i="2"/>
  <c r="Y1300" i="2"/>
  <c r="M1305" i="2" l="1"/>
  <c r="M1308" i="3"/>
  <c r="Q1307" i="3"/>
  <c r="R1307" i="3" s="1"/>
  <c r="T1307" i="3"/>
  <c r="U1307" i="3" s="1"/>
  <c r="L6728" i="3"/>
  <c r="L3274" i="3"/>
  <c r="L1306" i="3"/>
  <c r="Y1301" i="2"/>
  <c r="V1301" i="2"/>
  <c r="M1306" i="2" l="1"/>
  <c r="M1309" i="3"/>
  <c r="T1308" i="3"/>
  <c r="U1308" i="3" s="1"/>
  <c r="Q1308" i="3"/>
  <c r="R1308" i="3" s="1"/>
  <c r="L3275" i="3"/>
  <c r="L6729" i="3"/>
  <c r="L1307" i="3"/>
  <c r="V1302" i="2"/>
  <c r="Y1302" i="2"/>
  <c r="M1307" i="2" l="1"/>
  <c r="M1310" i="3"/>
  <c r="T1309" i="3"/>
  <c r="U1309" i="3" s="1"/>
  <c r="Q1309" i="3"/>
  <c r="R1309" i="3" s="1"/>
  <c r="L6730" i="3"/>
  <c r="L3276" i="3"/>
  <c r="L1308" i="3"/>
  <c r="V1303" i="2"/>
  <c r="Y1303" i="2"/>
  <c r="M1308" i="2" l="1"/>
  <c r="M1311" i="3"/>
  <c r="T1310" i="3"/>
  <c r="U1310" i="3" s="1"/>
  <c r="Q1310" i="3"/>
  <c r="R1310" i="3" s="1"/>
  <c r="L3277" i="3"/>
  <c r="L6731" i="3"/>
  <c r="L1309" i="3"/>
  <c r="V1304" i="2"/>
  <c r="Y1304" i="2"/>
  <c r="M1309" i="2" l="1"/>
  <c r="M1312" i="3"/>
  <c r="T1311" i="3"/>
  <c r="U1311" i="3" s="1"/>
  <c r="Q1311" i="3"/>
  <c r="R1311" i="3" s="1"/>
  <c r="L6732" i="3"/>
  <c r="L3278" i="3"/>
  <c r="L1310" i="3"/>
  <c r="V1305" i="2"/>
  <c r="Y1305" i="2"/>
  <c r="M1310" i="2" l="1"/>
  <c r="M1313" i="3"/>
  <c r="Q1312" i="3"/>
  <c r="R1312" i="3" s="1"/>
  <c r="T1312" i="3"/>
  <c r="U1312" i="3" s="1"/>
  <c r="L3279" i="3"/>
  <c r="L6733" i="3"/>
  <c r="L1311" i="3"/>
  <c r="V1306" i="2"/>
  <c r="Y1306" i="2"/>
  <c r="M1311" i="2" l="1"/>
  <c r="M1314" i="3"/>
  <c r="T1313" i="3"/>
  <c r="U1313" i="3" s="1"/>
  <c r="Q1313" i="3"/>
  <c r="R1313" i="3" s="1"/>
  <c r="L6734" i="3"/>
  <c r="L3280" i="3"/>
  <c r="L1312" i="3"/>
  <c r="V1307" i="2"/>
  <c r="Y1307" i="2"/>
  <c r="M1312" i="2" l="1"/>
  <c r="M1315" i="3"/>
  <c r="T1314" i="3"/>
  <c r="U1314" i="3" s="1"/>
  <c r="Q1314" i="3"/>
  <c r="R1314" i="3" s="1"/>
  <c r="L3281" i="3"/>
  <c r="L6735" i="3"/>
  <c r="L1313" i="3"/>
  <c r="V1308" i="2"/>
  <c r="Y1308" i="2"/>
  <c r="M1313" i="2" l="1"/>
  <c r="M1316" i="3"/>
  <c r="T1315" i="3"/>
  <c r="U1315" i="3" s="1"/>
  <c r="Q1315" i="3"/>
  <c r="R1315" i="3" s="1"/>
  <c r="L6736" i="3"/>
  <c r="L3282" i="3"/>
  <c r="L1314" i="3"/>
  <c r="Y1309" i="2"/>
  <c r="V1309" i="2"/>
  <c r="M1314" i="2" l="1"/>
  <c r="M1317" i="3"/>
  <c r="T1316" i="3"/>
  <c r="U1316" i="3" s="1"/>
  <c r="Q1316" i="3"/>
  <c r="R1316" i="3" s="1"/>
  <c r="L3283" i="3"/>
  <c r="L6737" i="3"/>
  <c r="L1315" i="3"/>
  <c r="V1310" i="2"/>
  <c r="Y1310" i="2"/>
  <c r="M1315" i="2" l="1"/>
  <c r="M1318" i="3"/>
  <c r="T1317" i="3"/>
  <c r="U1317" i="3" s="1"/>
  <c r="Q1317" i="3"/>
  <c r="R1317" i="3" s="1"/>
  <c r="L6738" i="3"/>
  <c r="L3284" i="3"/>
  <c r="L1316" i="3"/>
  <c r="V1311" i="2"/>
  <c r="Y1311" i="2"/>
  <c r="M1316" i="2" l="1"/>
  <c r="M1319" i="3"/>
  <c r="Q1318" i="3"/>
  <c r="R1318" i="3" s="1"/>
  <c r="T1318" i="3"/>
  <c r="U1318" i="3" s="1"/>
  <c r="L3285" i="3"/>
  <c r="L6739" i="3"/>
  <c r="L1317" i="3"/>
  <c r="V1312" i="2"/>
  <c r="Y1312" i="2"/>
  <c r="M1317" i="2" l="1"/>
  <c r="M1320" i="3"/>
  <c r="T1319" i="3"/>
  <c r="U1319" i="3" s="1"/>
  <c r="Q1319" i="3"/>
  <c r="R1319" i="3" s="1"/>
  <c r="L6740" i="3"/>
  <c r="L3286" i="3"/>
  <c r="L1318" i="3"/>
  <c r="V1313" i="2"/>
  <c r="Y1313" i="2"/>
  <c r="M1318" i="2" l="1"/>
  <c r="M1321" i="3"/>
  <c r="T1320" i="3"/>
  <c r="U1320" i="3" s="1"/>
  <c r="Q1320" i="3"/>
  <c r="R1320" i="3" s="1"/>
  <c r="L3287" i="3"/>
  <c r="L6741" i="3"/>
  <c r="L1319" i="3"/>
  <c r="V1314" i="2"/>
  <c r="Y1314" i="2"/>
  <c r="M1319" i="2" l="1"/>
  <c r="T1321" i="3"/>
  <c r="U1321" i="3" s="1"/>
  <c r="M1322" i="3"/>
  <c r="Q1321" i="3"/>
  <c r="R1321" i="3" s="1"/>
  <c r="L6742" i="3"/>
  <c r="L3288" i="3"/>
  <c r="L1320" i="3"/>
  <c r="V1315" i="2"/>
  <c r="Y1315" i="2"/>
  <c r="M1320" i="2" l="1"/>
  <c r="M1323" i="3"/>
  <c r="T1322" i="3"/>
  <c r="U1322" i="3" s="1"/>
  <c r="Q1322" i="3"/>
  <c r="R1322" i="3" s="1"/>
  <c r="L3289" i="3"/>
  <c r="L6743" i="3"/>
  <c r="L1321" i="3"/>
  <c r="V1316" i="2"/>
  <c r="Y1316" i="2"/>
  <c r="M1321" i="2" l="1"/>
  <c r="Q1323" i="3"/>
  <c r="R1323" i="3" s="1"/>
  <c r="T1323" i="3"/>
  <c r="U1323" i="3" s="1"/>
  <c r="M1324" i="3"/>
  <c r="L6744" i="3"/>
  <c r="L3290" i="3"/>
  <c r="L1322" i="3"/>
  <c r="Y1317" i="2"/>
  <c r="V1317" i="2"/>
  <c r="M1322" i="2" l="1"/>
  <c r="M1325" i="3"/>
  <c r="T1324" i="3"/>
  <c r="U1324" i="3" s="1"/>
  <c r="Q1324" i="3"/>
  <c r="R1324" i="3" s="1"/>
  <c r="L3291" i="3"/>
  <c r="L6745" i="3"/>
  <c r="L1323" i="3"/>
  <c r="V1318" i="2"/>
  <c r="Y1318" i="2"/>
  <c r="M1323" i="2" l="1"/>
  <c r="M1326" i="3"/>
  <c r="Q1325" i="3"/>
  <c r="R1325" i="3" s="1"/>
  <c r="T1325" i="3"/>
  <c r="U1325" i="3" s="1"/>
  <c r="L6746" i="3"/>
  <c r="L3292" i="3"/>
  <c r="L1324" i="3"/>
  <c r="V1319" i="2"/>
  <c r="Y1319" i="2"/>
  <c r="M1324" i="2" l="1"/>
  <c r="M1327" i="3"/>
  <c r="T1326" i="3"/>
  <c r="U1326" i="3" s="1"/>
  <c r="Q1326" i="3"/>
  <c r="R1326" i="3" s="1"/>
  <c r="L3293" i="3"/>
  <c r="L6747" i="3"/>
  <c r="L1325" i="3"/>
  <c r="V1320" i="2"/>
  <c r="Y1320" i="2"/>
  <c r="M1325" i="2" l="1"/>
  <c r="M1328" i="3"/>
  <c r="Q1327" i="3"/>
  <c r="R1327" i="3" s="1"/>
  <c r="T1327" i="3"/>
  <c r="U1327" i="3" s="1"/>
  <c r="L6748" i="3"/>
  <c r="L3294" i="3"/>
  <c r="L1326" i="3"/>
  <c r="V1321" i="2"/>
  <c r="Y1321" i="2"/>
  <c r="M1326" i="2" l="1"/>
  <c r="M1329" i="3"/>
  <c r="T1328" i="3"/>
  <c r="U1328" i="3" s="1"/>
  <c r="Q1328" i="3"/>
  <c r="R1328" i="3" s="1"/>
  <c r="L3295" i="3"/>
  <c r="L6749" i="3"/>
  <c r="L1327" i="3"/>
  <c r="V1322" i="2"/>
  <c r="Y1322" i="2"/>
  <c r="M1327" i="2" l="1"/>
  <c r="M1330" i="3"/>
  <c r="Q1329" i="3"/>
  <c r="R1329" i="3" s="1"/>
  <c r="T1329" i="3"/>
  <c r="U1329" i="3" s="1"/>
  <c r="L6750" i="3"/>
  <c r="L3296" i="3"/>
  <c r="L1328" i="3"/>
  <c r="V1323" i="2"/>
  <c r="Y1323" i="2"/>
  <c r="M1328" i="2" l="1"/>
  <c r="T1330" i="3"/>
  <c r="U1330" i="3" s="1"/>
  <c r="M1331" i="3"/>
  <c r="Q1330" i="3"/>
  <c r="R1330" i="3" s="1"/>
  <c r="L3297" i="3"/>
  <c r="L6751" i="3"/>
  <c r="L1329" i="3"/>
  <c r="V1324" i="2"/>
  <c r="Y1324" i="2"/>
  <c r="M1329" i="2" l="1"/>
  <c r="M1332" i="3"/>
  <c r="T1331" i="3"/>
  <c r="U1331" i="3" s="1"/>
  <c r="Q1331" i="3"/>
  <c r="R1331" i="3" s="1"/>
  <c r="L3298" i="3"/>
  <c r="L1330" i="3"/>
  <c r="L6752" i="3"/>
  <c r="Y1325" i="2"/>
  <c r="V1325" i="2"/>
  <c r="M1330" i="2" l="1"/>
  <c r="M1333" i="3"/>
  <c r="Q1332" i="3"/>
  <c r="R1332" i="3" s="1"/>
  <c r="T1332" i="3"/>
  <c r="U1332" i="3" s="1"/>
  <c r="L1331" i="3"/>
  <c r="L3299" i="3"/>
  <c r="L6753" i="3"/>
  <c r="V1326" i="2"/>
  <c r="Y1326" i="2"/>
  <c r="M1331" i="2" l="1"/>
  <c r="M1334" i="3"/>
  <c r="Q1333" i="3"/>
  <c r="R1333" i="3" s="1"/>
  <c r="T1333" i="3"/>
  <c r="U1333" i="3" s="1"/>
  <c r="L3300" i="3"/>
  <c r="L1332" i="3"/>
  <c r="L6754" i="3"/>
  <c r="V1327" i="2"/>
  <c r="Y1327" i="2"/>
  <c r="M1332" i="2" l="1"/>
  <c r="M1335" i="3"/>
  <c r="T1334" i="3"/>
  <c r="U1334" i="3" s="1"/>
  <c r="Q1334" i="3"/>
  <c r="R1334" i="3" s="1"/>
  <c r="L1333" i="3"/>
  <c r="L3301" i="3"/>
  <c r="L6755" i="3"/>
  <c r="V1328" i="2"/>
  <c r="Y1328" i="2"/>
  <c r="M1333" i="2" l="1"/>
  <c r="M1336" i="3"/>
  <c r="Q1335" i="3"/>
  <c r="R1335" i="3" s="1"/>
  <c r="T1335" i="3"/>
  <c r="U1335" i="3" s="1"/>
  <c r="L3302" i="3"/>
  <c r="L1334" i="3"/>
  <c r="L6756" i="3"/>
  <c r="V1329" i="2"/>
  <c r="Y1329" i="2"/>
  <c r="M1334" i="2" l="1"/>
  <c r="M1337" i="3"/>
  <c r="T1336" i="3"/>
  <c r="U1336" i="3" s="1"/>
  <c r="Q1336" i="3"/>
  <c r="R1336" i="3" s="1"/>
  <c r="L1335" i="3"/>
  <c r="L6757" i="3"/>
  <c r="L3303" i="3"/>
  <c r="V1330" i="2"/>
  <c r="Y1330" i="2"/>
  <c r="M1335" i="2" l="1"/>
  <c r="M1338" i="3"/>
  <c r="T1337" i="3"/>
  <c r="U1337" i="3" s="1"/>
  <c r="Q1337" i="3"/>
  <c r="R1337" i="3" s="1"/>
  <c r="L6758" i="3"/>
  <c r="L1336" i="3"/>
  <c r="L3304" i="3"/>
  <c r="V1331" i="2"/>
  <c r="Y1331" i="2"/>
  <c r="M1336" i="2" l="1"/>
  <c r="T1338" i="3"/>
  <c r="U1338" i="3" s="1"/>
  <c r="M1339" i="3"/>
  <c r="Q1338" i="3"/>
  <c r="R1338" i="3" s="1"/>
  <c r="L1337" i="3"/>
  <c r="L6759" i="3"/>
  <c r="L3305" i="3"/>
  <c r="V1332" i="2"/>
  <c r="Y1332" i="2"/>
  <c r="M1337" i="2" l="1"/>
  <c r="M1340" i="3"/>
  <c r="Q1339" i="3"/>
  <c r="R1339" i="3" s="1"/>
  <c r="T1339" i="3"/>
  <c r="U1339" i="3" s="1"/>
  <c r="L6760" i="3"/>
  <c r="L1338" i="3"/>
  <c r="L3306" i="3"/>
  <c r="Y1333" i="2"/>
  <c r="V1333" i="2"/>
  <c r="M1338" i="2" l="1"/>
  <c r="M1341" i="3"/>
  <c r="T1340" i="3"/>
  <c r="U1340" i="3" s="1"/>
  <c r="Q1340" i="3"/>
  <c r="R1340" i="3" s="1"/>
  <c r="L1339" i="3"/>
  <c r="L6761" i="3"/>
  <c r="L3307" i="3"/>
  <c r="V1334" i="2"/>
  <c r="Y1334" i="2"/>
  <c r="M1339" i="2" l="1"/>
  <c r="M1342" i="3"/>
  <c r="Q1341" i="3"/>
  <c r="R1341" i="3" s="1"/>
  <c r="T1341" i="3"/>
  <c r="U1341" i="3" s="1"/>
  <c r="L6762" i="3"/>
  <c r="L1340" i="3"/>
  <c r="L3308" i="3"/>
  <c r="V1335" i="2"/>
  <c r="Y1335" i="2"/>
  <c r="M1340" i="2" l="1"/>
  <c r="M1343" i="3"/>
  <c r="T1342" i="3"/>
  <c r="U1342" i="3" s="1"/>
  <c r="Q1342" i="3"/>
  <c r="R1342" i="3" s="1"/>
  <c r="L1341" i="3"/>
  <c r="L6763" i="3"/>
  <c r="L3309" i="3"/>
  <c r="V1336" i="2"/>
  <c r="Y1336" i="2"/>
  <c r="M1341" i="2" l="1"/>
  <c r="M1344" i="3"/>
  <c r="Q1343" i="3"/>
  <c r="R1343" i="3" s="1"/>
  <c r="T1343" i="3"/>
  <c r="U1343" i="3" s="1"/>
  <c r="L6764" i="3"/>
  <c r="L1342" i="3"/>
  <c r="L3310" i="3"/>
  <c r="V1337" i="2"/>
  <c r="Y1337" i="2"/>
  <c r="M1342" i="2" l="1"/>
  <c r="M1345" i="3"/>
  <c r="T1344" i="3"/>
  <c r="U1344" i="3" s="1"/>
  <c r="Q1344" i="3"/>
  <c r="R1344" i="3" s="1"/>
  <c r="L1343" i="3"/>
  <c r="L6765" i="3"/>
  <c r="L3311" i="3"/>
  <c r="V1338" i="2"/>
  <c r="Y1338" i="2"/>
  <c r="M1343" i="2" l="1"/>
  <c r="M1346" i="3"/>
  <c r="Q1345" i="3"/>
  <c r="R1345" i="3" s="1"/>
  <c r="T1345" i="3"/>
  <c r="U1345" i="3" s="1"/>
  <c r="L1344" i="3"/>
  <c r="L3312" i="3"/>
  <c r="L6766" i="3"/>
  <c r="V1339" i="2"/>
  <c r="Y1339" i="2"/>
  <c r="M1344" i="2" l="1"/>
  <c r="M1347" i="3"/>
  <c r="T1346" i="3"/>
  <c r="U1346" i="3" s="1"/>
  <c r="Q1346" i="3"/>
  <c r="R1346" i="3" s="1"/>
  <c r="L3313" i="3"/>
  <c r="L1345" i="3"/>
  <c r="L6767" i="3"/>
  <c r="V1340" i="2"/>
  <c r="Y1340" i="2"/>
  <c r="M1345" i="2" l="1"/>
  <c r="M1348" i="3"/>
  <c r="T1347" i="3"/>
  <c r="U1347" i="3" s="1"/>
  <c r="Q1347" i="3"/>
  <c r="R1347" i="3" s="1"/>
  <c r="L1346" i="3"/>
  <c r="L3314" i="3"/>
  <c r="L6768" i="3"/>
  <c r="Y1341" i="2"/>
  <c r="V1341" i="2"/>
  <c r="M1346" i="2" l="1"/>
  <c r="M1349" i="3"/>
  <c r="T1348" i="3"/>
  <c r="U1348" i="3" s="1"/>
  <c r="Q1348" i="3"/>
  <c r="R1348" i="3" s="1"/>
  <c r="L3315" i="3"/>
  <c r="L1347" i="3"/>
  <c r="L6769" i="3"/>
  <c r="V1342" i="2"/>
  <c r="Y1342" i="2"/>
  <c r="M1347" i="2" l="1"/>
  <c r="M1350" i="3"/>
  <c r="Q1349" i="3"/>
  <c r="R1349" i="3" s="1"/>
  <c r="T1349" i="3"/>
  <c r="U1349" i="3" s="1"/>
  <c r="L1348" i="3"/>
  <c r="L6770" i="3"/>
  <c r="L3316" i="3"/>
  <c r="V1343" i="2"/>
  <c r="Y1343" i="2"/>
  <c r="M1348" i="2" l="1"/>
  <c r="M1351" i="3"/>
  <c r="T1350" i="3"/>
  <c r="U1350" i="3" s="1"/>
  <c r="Q1350" i="3"/>
  <c r="R1350" i="3" s="1"/>
  <c r="L6771" i="3"/>
  <c r="L1349" i="3"/>
  <c r="L3317" i="3"/>
  <c r="V1344" i="2"/>
  <c r="Y1344" i="2"/>
  <c r="M1349" i="2" l="1"/>
  <c r="M1352" i="3"/>
  <c r="T1351" i="3"/>
  <c r="U1351" i="3" s="1"/>
  <c r="Q1351" i="3"/>
  <c r="R1351" i="3" s="1"/>
  <c r="L1350" i="3"/>
  <c r="L6772" i="3"/>
  <c r="L3318" i="3"/>
  <c r="V1345" i="2"/>
  <c r="Y1345" i="2"/>
  <c r="M1350" i="2" l="1"/>
  <c r="M1353" i="3"/>
  <c r="Q1352" i="3"/>
  <c r="R1352" i="3" s="1"/>
  <c r="T1352" i="3"/>
  <c r="U1352" i="3" s="1"/>
  <c r="L6773" i="3"/>
  <c r="L1351" i="3"/>
  <c r="L3319" i="3"/>
  <c r="V1346" i="2"/>
  <c r="Y1346" i="2"/>
  <c r="M1351" i="2" l="1"/>
  <c r="M1354" i="3"/>
  <c r="Q1353" i="3"/>
  <c r="R1353" i="3" s="1"/>
  <c r="T1353" i="3"/>
  <c r="U1353" i="3" s="1"/>
  <c r="L1352" i="3"/>
  <c r="L6774" i="3"/>
  <c r="L3320" i="3"/>
  <c r="V1347" i="2"/>
  <c r="Y1347" i="2"/>
  <c r="M1352" i="2" l="1"/>
  <c r="M1355" i="3"/>
  <c r="T1354" i="3"/>
  <c r="U1354" i="3" s="1"/>
  <c r="Q1354" i="3"/>
  <c r="R1354" i="3" s="1"/>
  <c r="L6775" i="3"/>
  <c r="L1353" i="3"/>
  <c r="L3321" i="3"/>
  <c r="V1348" i="2"/>
  <c r="Y1348" i="2"/>
  <c r="M1353" i="2" l="1"/>
  <c r="M1356" i="3"/>
  <c r="Q1355" i="3"/>
  <c r="R1355" i="3" s="1"/>
  <c r="T1355" i="3"/>
  <c r="U1355" i="3" s="1"/>
  <c r="L1354" i="3"/>
  <c r="L6776" i="3"/>
  <c r="L3322" i="3"/>
  <c r="Y1349" i="2"/>
  <c r="V1349" i="2"/>
  <c r="M1354" i="2" l="1"/>
  <c r="M1357" i="3"/>
  <c r="T1356" i="3"/>
  <c r="U1356" i="3" s="1"/>
  <c r="Q1356" i="3"/>
  <c r="R1356" i="3" s="1"/>
  <c r="L6777" i="3"/>
  <c r="L3323" i="3"/>
  <c r="L1355" i="3"/>
  <c r="V1350" i="2"/>
  <c r="Y1350" i="2"/>
  <c r="M1355" i="2" l="1"/>
  <c r="M1358" i="3"/>
  <c r="Q1357" i="3"/>
  <c r="R1357" i="3" s="1"/>
  <c r="T1357" i="3"/>
  <c r="U1357" i="3" s="1"/>
  <c r="L3324" i="3"/>
  <c r="L6778" i="3"/>
  <c r="L1356" i="3"/>
  <c r="V1351" i="2"/>
  <c r="Y1351" i="2"/>
  <c r="M1356" i="2" l="1"/>
  <c r="M1359" i="3"/>
  <c r="T1358" i="3"/>
  <c r="U1358" i="3" s="1"/>
  <c r="Q1358" i="3"/>
  <c r="R1358" i="3" s="1"/>
  <c r="L6779" i="3"/>
  <c r="L3325" i="3"/>
  <c r="L1357" i="3"/>
  <c r="V1352" i="2"/>
  <c r="Y1352" i="2"/>
  <c r="M1357" i="2" l="1"/>
  <c r="M1360" i="3"/>
  <c r="Q1359" i="3"/>
  <c r="R1359" i="3" s="1"/>
  <c r="T1359" i="3"/>
  <c r="U1359" i="3" s="1"/>
  <c r="L3326" i="3"/>
  <c r="L6780" i="3"/>
  <c r="L1358" i="3"/>
  <c r="V1353" i="2"/>
  <c r="Y1353" i="2"/>
  <c r="M1358" i="2" l="1"/>
  <c r="M1361" i="3"/>
  <c r="Q1360" i="3"/>
  <c r="R1360" i="3" s="1"/>
  <c r="T1360" i="3"/>
  <c r="U1360" i="3" s="1"/>
  <c r="L6781" i="3"/>
  <c r="L3327" i="3"/>
  <c r="L1359" i="3"/>
  <c r="V1354" i="2"/>
  <c r="Y1354" i="2"/>
  <c r="M1359" i="2" l="1"/>
  <c r="M1362" i="3"/>
  <c r="Q1361" i="3"/>
  <c r="R1361" i="3" s="1"/>
  <c r="T1361" i="3"/>
  <c r="U1361" i="3" s="1"/>
  <c r="L3328" i="3"/>
  <c r="L6782" i="3"/>
  <c r="L1360" i="3"/>
  <c r="V1355" i="2"/>
  <c r="Y1355" i="2"/>
  <c r="M1360" i="2" l="1"/>
  <c r="M1363" i="3"/>
  <c r="T1362" i="3"/>
  <c r="U1362" i="3" s="1"/>
  <c r="Q1362" i="3"/>
  <c r="R1362" i="3" s="1"/>
  <c r="L6783" i="3"/>
  <c r="L3329" i="3"/>
  <c r="L1361" i="3"/>
  <c r="V1356" i="2"/>
  <c r="Y1356" i="2"/>
  <c r="M1361" i="2" l="1"/>
  <c r="M1364" i="3"/>
  <c r="Q1363" i="3"/>
  <c r="R1363" i="3" s="1"/>
  <c r="T1363" i="3"/>
  <c r="U1363" i="3" s="1"/>
  <c r="L3330" i="3"/>
  <c r="L6784" i="3"/>
  <c r="L1362" i="3"/>
  <c r="Y1357" i="2"/>
  <c r="V1357" i="2"/>
  <c r="M1362" i="2" l="1"/>
  <c r="M1365" i="3"/>
  <c r="T1364" i="3"/>
  <c r="U1364" i="3" s="1"/>
  <c r="Q1364" i="3"/>
  <c r="R1364" i="3" s="1"/>
  <c r="L6785" i="3"/>
  <c r="L3331" i="3"/>
  <c r="L1363" i="3"/>
  <c r="V1358" i="2"/>
  <c r="Y1358" i="2"/>
  <c r="M1363" i="2" l="1"/>
  <c r="M1366" i="3"/>
  <c r="Q1365" i="3"/>
  <c r="R1365" i="3" s="1"/>
  <c r="T1365" i="3"/>
  <c r="U1365" i="3" s="1"/>
  <c r="L3332" i="3"/>
  <c r="L6786" i="3"/>
  <c r="L1364" i="3"/>
  <c r="V1359" i="2"/>
  <c r="Y1359" i="2"/>
  <c r="M1364" i="2" l="1"/>
  <c r="M1367" i="3"/>
  <c r="T1366" i="3"/>
  <c r="U1366" i="3" s="1"/>
  <c r="Q1366" i="3"/>
  <c r="R1366" i="3" s="1"/>
  <c r="L6787" i="3"/>
  <c r="L3333" i="3"/>
  <c r="L1365" i="3"/>
  <c r="V1360" i="2"/>
  <c r="Y1360" i="2"/>
  <c r="M1365" i="2" l="1"/>
  <c r="M1368" i="3"/>
  <c r="Q1367" i="3"/>
  <c r="R1367" i="3" s="1"/>
  <c r="T1367" i="3"/>
  <c r="U1367" i="3" s="1"/>
  <c r="L3334" i="3"/>
  <c r="L6788" i="3"/>
  <c r="L1366" i="3"/>
  <c r="V1361" i="2"/>
  <c r="Y1361" i="2"/>
  <c r="M1366" i="2" l="1"/>
  <c r="M1369" i="3"/>
  <c r="Q1368" i="3"/>
  <c r="R1368" i="3" s="1"/>
  <c r="T1368" i="3"/>
  <c r="U1368" i="3" s="1"/>
  <c r="L6789" i="3"/>
  <c r="L3335" i="3"/>
  <c r="L1367" i="3"/>
  <c r="V1362" i="2"/>
  <c r="Y1362" i="2"/>
  <c r="M1367" i="2" l="1"/>
  <c r="M1370" i="3"/>
  <c r="Q1369" i="3"/>
  <c r="R1369" i="3" s="1"/>
  <c r="T1369" i="3"/>
  <c r="U1369" i="3" s="1"/>
  <c r="L3336" i="3"/>
  <c r="L6790" i="3"/>
  <c r="L1368" i="3"/>
  <c r="V1363" i="2"/>
  <c r="Y1363" i="2"/>
  <c r="M1368" i="2" l="1"/>
  <c r="M1371" i="3"/>
  <c r="T1370" i="3"/>
  <c r="U1370" i="3" s="1"/>
  <c r="Q1370" i="3"/>
  <c r="R1370" i="3" s="1"/>
  <c r="L6791" i="3"/>
  <c r="L3337" i="3"/>
  <c r="L1369" i="3"/>
  <c r="V1364" i="2"/>
  <c r="Y1364" i="2"/>
  <c r="M1369" i="2" l="1"/>
  <c r="M1372" i="3"/>
  <c r="T1371" i="3"/>
  <c r="U1371" i="3" s="1"/>
  <c r="Q1371" i="3"/>
  <c r="R1371" i="3" s="1"/>
  <c r="L3338" i="3"/>
  <c r="L6792" i="3"/>
  <c r="L1370" i="3"/>
  <c r="Y1365" i="2"/>
  <c r="V1365" i="2"/>
  <c r="M1370" i="2" l="1"/>
  <c r="M1373" i="3"/>
  <c r="T1372" i="3"/>
  <c r="U1372" i="3" s="1"/>
  <c r="Q1372" i="3"/>
  <c r="R1372" i="3" s="1"/>
  <c r="L6793" i="3"/>
  <c r="L3339" i="3"/>
  <c r="L1371" i="3"/>
  <c r="V1366" i="2"/>
  <c r="Y1366" i="2"/>
  <c r="M1371" i="2" l="1"/>
  <c r="M1374" i="3"/>
  <c r="Q1373" i="3"/>
  <c r="R1373" i="3" s="1"/>
  <c r="T1373" i="3"/>
  <c r="U1373" i="3" s="1"/>
  <c r="L3340" i="3"/>
  <c r="L6794" i="3"/>
  <c r="L1372" i="3"/>
  <c r="V1367" i="2"/>
  <c r="Y1367" i="2"/>
  <c r="M1372" i="2" l="1"/>
  <c r="M1375" i="3"/>
  <c r="T1374" i="3"/>
  <c r="U1374" i="3" s="1"/>
  <c r="Q1374" i="3"/>
  <c r="R1374" i="3" s="1"/>
  <c r="L6795" i="3"/>
  <c r="L3341" i="3"/>
  <c r="L1373" i="3"/>
  <c r="V1368" i="2"/>
  <c r="Y1368" i="2"/>
  <c r="M1373" i="2" l="1"/>
  <c r="M1376" i="3"/>
  <c r="Q1375" i="3"/>
  <c r="R1375" i="3" s="1"/>
  <c r="T1375" i="3"/>
  <c r="U1375" i="3" s="1"/>
  <c r="L3342" i="3"/>
  <c r="L6796" i="3"/>
  <c r="L1374" i="3"/>
  <c r="V1369" i="2"/>
  <c r="Y1369" i="2"/>
  <c r="M1374" i="2" l="1"/>
  <c r="M1377" i="3"/>
  <c r="Q1376" i="3"/>
  <c r="R1376" i="3" s="1"/>
  <c r="T1376" i="3"/>
  <c r="U1376" i="3" s="1"/>
  <c r="L6797" i="3"/>
  <c r="L3343" i="3"/>
  <c r="L1375" i="3"/>
  <c r="V1370" i="2"/>
  <c r="Y1370" i="2"/>
  <c r="M1375" i="2" l="1"/>
  <c r="M1378" i="3"/>
  <c r="Q1377" i="3"/>
  <c r="R1377" i="3" s="1"/>
  <c r="T1377" i="3"/>
  <c r="U1377" i="3" s="1"/>
  <c r="L3344" i="3"/>
  <c r="L6798" i="3"/>
  <c r="L1376" i="3"/>
  <c r="V1371" i="2"/>
  <c r="Y1371" i="2"/>
  <c r="M1376" i="2" l="1"/>
  <c r="M1379" i="3"/>
  <c r="T1378" i="3"/>
  <c r="U1378" i="3" s="1"/>
  <c r="Q1378" i="3"/>
  <c r="R1378" i="3" s="1"/>
  <c r="L6799" i="3"/>
  <c r="L3345" i="3"/>
  <c r="L1377" i="3"/>
  <c r="V1372" i="2"/>
  <c r="Y1372" i="2"/>
  <c r="M1377" i="2" l="1"/>
  <c r="M1380" i="3"/>
  <c r="Q1379" i="3"/>
  <c r="R1379" i="3" s="1"/>
  <c r="T1379" i="3"/>
  <c r="U1379" i="3" s="1"/>
  <c r="L3346" i="3"/>
  <c r="L6800" i="3"/>
  <c r="L1378" i="3"/>
  <c r="Y1373" i="2"/>
  <c r="V1373" i="2"/>
  <c r="M1378" i="2" l="1"/>
  <c r="M1381" i="3"/>
  <c r="T1380" i="3"/>
  <c r="U1380" i="3" s="1"/>
  <c r="Q1380" i="3"/>
  <c r="R1380" i="3" s="1"/>
  <c r="L6801" i="3"/>
  <c r="L3347" i="3"/>
  <c r="L1379" i="3"/>
  <c r="V1374" i="2"/>
  <c r="Y1374" i="2"/>
  <c r="M1379" i="2" l="1"/>
  <c r="M1382" i="3"/>
  <c r="Q1381" i="3"/>
  <c r="R1381" i="3" s="1"/>
  <c r="T1381" i="3"/>
  <c r="U1381" i="3" s="1"/>
  <c r="L3348" i="3"/>
  <c r="L6802" i="3"/>
  <c r="L1380" i="3"/>
  <c r="V1375" i="2"/>
  <c r="Y1375" i="2"/>
  <c r="M1380" i="2" l="1"/>
  <c r="M1383" i="3"/>
  <c r="T1382" i="3"/>
  <c r="U1382" i="3" s="1"/>
  <c r="Q1382" i="3"/>
  <c r="R1382" i="3" s="1"/>
  <c r="L3349" i="3"/>
  <c r="L1381" i="3"/>
  <c r="L6803" i="3"/>
  <c r="V1376" i="2"/>
  <c r="Y1376" i="2"/>
  <c r="M1381" i="2" l="1"/>
  <c r="M1384" i="3"/>
  <c r="T1383" i="3"/>
  <c r="U1383" i="3" s="1"/>
  <c r="Q1383" i="3"/>
  <c r="R1383" i="3" s="1"/>
  <c r="L1382" i="3"/>
  <c r="L6804" i="3"/>
  <c r="L3350" i="3"/>
  <c r="V1377" i="2"/>
  <c r="Y1377" i="2"/>
  <c r="M1382" i="2" l="1"/>
  <c r="M1385" i="3"/>
  <c r="T1384" i="3"/>
  <c r="U1384" i="3" s="1"/>
  <c r="Q1384" i="3"/>
  <c r="R1384" i="3" s="1"/>
  <c r="L6805" i="3"/>
  <c r="L1383" i="3"/>
  <c r="L3351" i="3"/>
  <c r="V1378" i="2"/>
  <c r="Y1378" i="2"/>
  <c r="M1383" i="2" l="1"/>
  <c r="M1386" i="3"/>
  <c r="Q1385" i="3"/>
  <c r="R1385" i="3" s="1"/>
  <c r="T1385" i="3"/>
  <c r="U1385" i="3" s="1"/>
  <c r="L1384" i="3"/>
  <c r="L6806" i="3"/>
  <c r="L3352" i="3"/>
  <c r="V1379" i="2"/>
  <c r="Y1379" i="2"/>
  <c r="M1384" i="2" l="1"/>
  <c r="M1387" i="3"/>
  <c r="T1386" i="3"/>
  <c r="U1386" i="3" s="1"/>
  <c r="Q1386" i="3"/>
  <c r="R1386" i="3" s="1"/>
  <c r="L6807" i="3"/>
  <c r="L1385" i="3"/>
  <c r="L3353" i="3"/>
  <c r="V1380" i="2"/>
  <c r="Y1380" i="2"/>
  <c r="M1385" i="2" l="1"/>
  <c r="M1388" i="3"/>
  <c r="Q1387" i="3"/>
  <c r="R1387" i="3" s="1"/>
  <c r="T1387" i="3"/>
  <c r="U1387" i="3" s="1"/>
  <c r="L1386" i="3"/>
  <c r="L6808" i="3"/>
  <c r="L3354" i="3"/>
  <c r="Y1381" i="2"/>
  <c r="V1381" i="2"/>
  <c r="M1386" i="2" l="1"/>
  <c r="M1389" i="3"/>
  <c r="T1388" i="3"/>
  <c r="U1388" i="3" s="1"/>
  <c r="Q1388" i="3"/>
  <c r="R1388" i="3" s="1"/>
  <c r="L1387" i="3"/>
  <c r="L6809" i="3"/>
  <c r="L3355" i="3"/>
  <c r="V1382" i="2"/>
  <c r="Y1382" i="2"/>
  <c r="M1387" i="2" l="1"/>
  <c r="M1390" i="3"/>
  <c r="Q1389" i="3"/>
  <c r="R1389" i="3" s="1"/>
  <c r="T1389" i="3"/>
  <c r="U1389" i="3" s="1"/>
  <c r="L6810" i="3"/>
  <c r="L1388" i="3"/>
  <c r="L3356" i="3"/>
  <c r="V1383" i="2"/>
  <c r="Y1383" i="2"/>
  <c r="M1388" i="2" l="1"/>
  <c r="M1391" i="3"/>
  <c r="T1390" i="3"/>
  <c r="U1390" i="3" s="1"/>
  <c r="Q1390" i="3"/>
  <c r="R1390" i="3" s="1"/>
  <c r="L1389" i="3"/>
  <c r="L6811" i="3"/>
  <c r="L3357" i="3"/>
  <c r="V1384" i="2"/>
  <c r="Y1384" i="2"/>
  <c r="M1389" i="2" l="1"/>
  <c r="M1392" i="3"/>
  <c r="Q1391" i="3"/>
  <c r="R1391" i="3" s="1"/>
  <c r="T1391" i="3"/>
  <c r="U1391" i="3" s="1"/>
  <c r="L6812" i="3"/>
  <c r="L1390" i="3"/>
  <c r="L3358" i="3"/>
  <c r="V1385" i="2"/>
  <c r="Y1385" i="2"/>
  <c r="M1390" i="2" l="1"/>
  <c r="M1393" i="3"/>
  <c r="T1392" i="3"/>
  <c r="U1392" i="3" s="1"/>
  <c r="Q1392" i="3"/>
  <c r="R1392" i="3" s="1"/>
  <c r="L1391" i="3"/>
  <c r="L6813" i="3"/>
  <c r="L3359" i="3"/>
  <c r="V1386" i="2"/>
  <c r="Y1386" i="2"/>
  <c r="M1391" i="2" l="1"/>
  <c r="M1394" i="3"/>
  <c r="Q1393" i="3"/>
  <c r="R1393" i="3" s="1"/>
  <c r="T1393" i="3"/>
  <c r="U1393" i="3" s="1"/>
  <c r="L6814" i="3"/>
  <c r="L1392" i="3"/>
  <c r="L3360" i="3"/>
  <c r="V1387" i="2"/>
  <c r="Y1387" i="2"/>
  <c r="M1392" i="2" l="1"/>
  <c r="M1395" i="3"/>
  <c r="T1394" i="3"/>
  <c r="U1394" i="3" s="1"/>
  <c r="Q1394" i="3"/>
  <c r="R1394" i="3" s="1"/>
  <c r="L1393" i="3"/>
  <c r="L6815" i="3"/>
  <c r="L3361" i="3"/>
  <c r="V1388" i="2"/>
  <c r="Y1388" i="2"/>
  <c r="M1393" i="2" l="1"/>
  <c r="M1396" i="3"/>
  <c r="Q1395" i="3"/>
  <c r="R1395" i="3" s="1"/>
  <c r="T1395" i="3"/>
  <c r="U1395" i="3" s="1"/>
  <c r="L6816" i="3"/>
  <c r="L1394" i="3"/>
  <c r="L3362" i="3"/>
  <c r="Y1389" i="2"/>
  <c r="V1389" i="2"/>
  <c r="M1394" i="2" l="1"/>
  <c r="M1397" i="3"/>
  <c r="T1396" i="3"/>
  <c r="U1396" i="3" s="1"/>
  <c r="Q1396" i="3"/>
  <c r="R1396" i="3" s="1"/>
  <c r="L1395" i="3"/>
  <c r="L6817" i="3"/>
  <c r="L3363" i="3"/>
  <c r="V1390" i="2"/>
  <c r="Y1390" i="2"/>
  <c r="M1395" i="2" l="1"/>
  <c r="M1398" i="3"/>
  <c r="Q1397" i="3"/>
  <c r="R1397" i="3" s="1"/>
  <c r="T1397" i="3"/>
  <c r="U1397" i="3" s="1"/>
  <c r="L6818" i="3"/>
  <c r="L1396" i="3"/>
  <c r="L3364" i="3"/>
  <c r="V1391" i="2"/>
  <c r="Y1391" i="2"/>
  <c r="M1396" i="2" l="1"/>
  <c r="M1399" i="3"/>
  <c r="T1398" i="3"/>
  <c r="U1398" i="3" s="1"/>
  <c r="Q1398" i="3"/>
  <c r="R1398" i="3" s="1"/>
  <c r="L1397" i="3"/>
  <c r="L6819" i="3"/>
  <c r="L3365" i="3"/>
  <c r="V1392" i="2"/>
  <c r="Y1392" i="2"/>
  <c r="M1397" i="2" l="1"/>
  <c r="M1400" i="3"/>
  <c r="T1399" i="3"/>
  <c r="U1399" i="3" s="1"/>
  <c r="Q1399" i="3"/>
  <c r="R1399" i="3" s="1"/>
  <c r="L6820" i="3"/>
  <c r="L1398" i="3"/>
  <c r="L3366" i="3"/>
  <c r="V1393" i="2"/>
  <c r="Y1393" i="2"/>
  <c r="M1398" i="2" l="1"/>
  <c r="M1401" i="3"/>
  <c r="Q1400" i="3"/>
  <c r="R1400" i="3" s="1"/>
  <c r="T1400" i="3"/>
  <c r="U1400" i="3" s="1"/>
  <c r="L1399" i="3"/>
  <c r="L6821" i="3"/>
  <c r="L3367" i="3"/>
  <c r="V1394" i="2"/>
  <c r="Y1394" i="2"/>
  <c r="M1399" i="2" l="1"/>
  <c r="M1402" i="3"/>
  <c r="Q1401" i="3"/>
  <c r="R1401" i="3" s="1"/>
  <c r="T1401" i="3"/>
  <c r="U1401" i="3" s="1"/>
  <c r="L6822" i="3"/>
  <c r="L1400" i="3"/>
  <c r="L3368" i="3"/>
  <c r="V1395" i="2"/>
  <c r="Y1395" i="2"/>
  <c r="M1400" i="2" l="1"/>
  <c r="M1403" i="3"/>
  <c r="T1402" i="3"/>
  <c r="U1402" i="3" s="1"/>
  <c r="Q1402" i="3"/>
  <c r="R1402" i="3" s="1"/>
  <c r="L1401" i="3"/>
  <c r="L6823" i="3"/>
  <c r="L3369" i="3"/>
  <c r="V1396" i="2"/>
  <c r="Y1396" i="2"/>
  <c r="M1401" i="2" l="1"/>
  <c r="M1404" i="3"/>
  <c r="Q1403" i="3"/>
  <c r="R1403" i="3" s="1"/>
  <c r="T1403" i="3"/>
  <c r="U1403" i="3" s="1"/>
  <c r="L1402" i="3"/>
  <c r="L3370" i="3"/>
  <c r="L6824" i="3"/>
  <c r="Y1397" i="2"/>
  <c r="V1397" i="2"/>
  <c r="M1402" i="2" l="1"/>
  <c r="M1405" i="3"/>
  <c r="T1404" i="3"/>
  <c r="U1404" i="3" s="1"/>
  <c r="Q1404" i="3"/>
  <c r="R1404" i="3" s="1"/>
  <c r="L3371" i="3"/>
  <c r="L1403" i="3"/>
  <c r="L6825" i="3"/>
  <c r="V1398" i="2"/>
  <c r="Y1398" i="2"/>
  <c r="M1403" i="2" l="1"/>
  <c r="M1406" i="3"/>
  <c r="Q1405" i="3"/>
  <c r="R1405" i="3" s="1"/>
  <c r="T1405" i="3"/>
  <c r="U1405" i="3" s="1"/>
  <c r="L1404" i="3"/>
  <c r="L3372" i="3"/>
  <c r="L6826" i="3"/>
  <c r="V1399" i="2"/>
  <c r="Y1399" i="2"/>
  <c r="M1404" i="2" l="1"/>
  <c r="M1407" i="3"/>
  <c r="T1406" i="3"/>
  <c r="U1406" i="3" s="1"/>
  <c r="Q1406" i="3"/>
  <c r="R1406" i="3" s="1"/>
  <c r="L1405" i="3"/>
  <c r="L3373" i="3"/>
  <c r="L6827" i="3"/>
  <c r="V1400" i="2"/>
  <c r="Y1400" i="2"/>
  <c r="M1405" i="2" l="1"/>
  <c r="M1408" i="3"/>
  <c r="Q1407" i="3"/>
  <c r="R1407" i="3" s="1"/>
  <c r="T1407" i="3"/>
  <c r="U1407" i="3" s="1"/>
  <c r="L1406" i="3"/>
  <c r="L3374" i="3"/>
  <c r="L6828" i="3"/>
  <c r="V1401" i="2"/>
  <c r="Y1401" i="2"/>
  <c r="M1406" i="2" l="1"/>
  <c r="M1409" i="3"/>
  <c r="T1408" i="3"/>
  <c r="U1408" i="3" s="1"/>
  <c r="Q1408" i="3"/>
  <c r="R1408" i="3" s="1"/>
  <c r="L1407" i="3"/>
  <c r="L3375" i="3"/>
  <c r="L6829" i="3"/>
  <c r="V1402" i="2"/>
  <c r="Y1402" i="2"/>
  <c r="M1407" i="2" l="1"/>
  <c r="M1410" i="3"/>
  <c r="Q1409" i="3"/>
  <c r="R1409" i="3" s="1"/>
  <c r="T1409" i="3"/>
  <c r="U1409" i="3" s="1"/>
  <c r="L3376" i="3"/>
  <c r="L1408" i="3"/>
  <c r="L6830" i="3"/>
  <c r="V1403" i="2"/>
  <c r="Y1403" i="2"/>
  <c r="M1408" i="2" l="1"/>
  <c r="M1411" i="3"/>
  <c r="Q1410" i="3"/>
  <c r="R1410" i="3" s="1"/>
  <c r="T1410" i="3"/>
  <c r="U1410" i="3" s="1"/>
  <c r="L1409" i="3"/>
  <c r="L3377" i="3"/>
  <c r="L6831" i="3"/>
  <c r="V1404" i="2"/>
  <c r="Y1404" i="2"/>
  <c r="M1409" i="2" l="1"/>
  <c r="M1412" i="3"/>
  <c r="Q1411" i="3"/>
  <c r="R1411" i="3" s="1"/>
  <c r="T1411" i="3"/>
  <c r="U1411" i="3" s="1"/>
  <c r="L3378" i="3"/>
  <c r="L6832" i="3"/>
  <c r="L1410" i="3"/>
  <c r="Y1405" i="2"/>
  <c r="V1405" i="2"/>
  <c r="M1410" i="2" l="1"/>
  <c r="T1412" i="3"/>
  <c r="U1412" i="3" s="1"/>
  <c r="M1413" i="3"/>
  <c r="Q1412" i="3"/>
  <c r="R1412" i="3" s="1"/>
  <c r="L6833" i="3"/>
  <c r="L3379" i="3"/>
  <c r="L1411" i="3"/>
  <c r="V1406" i="2"/>
  <c r="Y1406" i="2"/>
  <c r="M1411" i="2" l="1"/>
  <c r="M1414" i="3"/>
  <c r="Q1413" i="3"/>
  <c r="R1413" i="3" s="1"/>
  <c r="T1413" i="3"/>
  <c r="U1413" i="3" s="1"/>
  <c r="L6834" i="3"/>
  <c r="L1412" i="3"/>
  <c r="L3380" i="3"/>
  <c r="V1407" i="2"/>
  <c r="Y1407" i="2"/>
  <c r="M1412" i="2" l="1"/>
  <c r="M1415" i="3"/>
  <c r="Q1414" i="3"/>
  <c r="R1414" i="3" s="1"/>
  <c r="T1414" i="3"/>
  <c r="U1414" i="3" s="1"/>
  <c r="L6835" i="3"/>
  <c r="L1413" i="3"/>
  <c r="L3381" i="3"/>
  <c r="V1408" i="2"/>
  <c r="Y1408" i="2"/>
  <c r="M1413" i="2" l="1"/>
  <c r="M1416" i="3"/>
  <c r="Q1415" i="3"/>
  <c r="R1415" i="3" s="1"/>
  <c r="T1415" i="3"/>
  <c r="U1415" i="3" s="1"/>
  <c r="L1414" i="3"/>
  <c r="L6836" i="3"/>
  <c r="L3382" i="3"/>
  <c r="V1409" i="2"/>
  <c r="Y1409" i="2"/>
  <c r="M1414" i="2" l="1"/>
  <c r="M1417" i="3"/>
  <c r="T1416" i="3"/>
  <c r="U1416" i="3" s="1"/>
  <c r="Q1416" i="3"/>
  <c r="R1416" i="3" s="1"/>
  <c r="L6837" i="3"/>
  <c r="L1415" i="3"/>
  <c r="L3383" i="3"/>
  <c r="V1410" i="2"/>
  <c r="Y1410" i="2"/>
  <c r="M1415" i="2" l="1"/>
  <c r="M1418" i="3"/>
  <c r="Q1417" i="3"/>
  <c r="R1417" i="3" s="1"/>
  <c r="T1417" i="3"/>
  <c r="U1417" i="3" s="1"/>
  <c r="L1416" i="3"/>
  <c r="L6838" i="3"/>
  <c r="L3384" i="3"/>
  <c r="V1411" i="2"/>
  <c r="Y1411" i="2"/>
  <c r="M1416" i="2" l="1"/>
  <c r="M1419" i="3"/>
  <c r="T1418" i="3"/>
  <c r="U1418" i="3" s="1"/>
  <c r="Q1418" i="3"/>
  <c r="R1418" i="3" s="1"/>
  <c r="L6839" i="3"/>
  <c r="L1417" i="3"/>
  <c r="L3385" i="3"/>
  <c r="V1412" i="2"/>
  <c r="Y1412" i="2"/>
  <c r="M1417" i="2" l="1"/>
  <c r="Q1419" i="3"/>
  <c r="R1419" i="3" s="1"/>
  <c r="M1420" i="3"/>
  <c r="T1419" i="3"/>
  <c r="U1419" i="3" s="1"/>
  <c r="L1418" i="3"/>
  <c r="L6840" i="3"/>
  <c r="L3386" i="3"/>
  <c r="Y1413" i="2"/>
  <c r="V1413" i="2"/>
  <c r="M1418" i="2" l="1"/>
  <c r="M1421" i="3"/>
  <c r="Q1420" i="3"/>
  <c r="R1420" i="3" s="1"/>
  <c r="T1420" i="3"/>
  <c r="U1420" i="3" s="1"/>
  <c r="L6841" i="3"/>
  <c r="L3387" i="3"/>
  <c r="L1419" i="3"/>
  <c r="V1414" i="2"/>
  <c r="Y1414" i="2"/>
  <c r="M1419" i="2" l="1"/>
  <c r="M1422" i="3"/>
  <c r="T1421" i="3"/>
  <c r="U1421" i="3" s="1"/>
  <c r="Q1421" i="3"/>
  <c r="R1421" i="3" s="1"/>
  <c r="L3388" i="3"/>
  <c r="L6842" i="3"/>
  <c r="L1420" i="3"/>
  <c r="V1415" i="2"/>
  <c r="Y1415" i="2"/>
  <c r="M1420" i="2" l="1"/>
  <c r="M1423" i="3"/>
  <c r="Q1422" i="3"/>
  <c r="R1422" i="3" s="1"/>
  <c r="T1422" i="3"/>
  <c r="U1422" i="3" s="1"/>
  <c r="L6843" i="3"/>
  <c r="L3389" i="3"/>
  <c r="L1421" i="3"/>
  <c r="V1416" i="2"/>
  <c r="Y1416" i="2"/>
  <c r="M1421" i="2" l="1"/>
  <c r="M1424" i="3"/>
  <c r="Q1423" i="3"/>
  <c r="R1423" i="3" s="1"/>
  <c r="T1423" i="3"/>
  <c r="U1423" i="3" s="1"/>
  <c r="L3390" i="3"/>
  <c r="L6844" i="3"/>
  <c r="L1422" i="3"/>
  <c r="V1417" i="2"/>
  <c r="Y1417" i="2"/>
  <c r="M1422" i="2" l="1"/>
  <c r="M1425" i="3"/>
  <c r="T1424" i="3"/>
  <c r="U1424" i="3" s="1"/>
  <c r="Q1424" i="3"/>
  <c r="R1424" i="3" s="1"/>
  <c r="L6845" i="3"/>
  <c r="L3391" i="3"/>
  <c r="L1423" i="3"/>
  <c r="V1418" i="2"/>
  <c r="Y1418" i="2"/>
  <c r="M1423" i="2" l="1"/>
  <c r="M1426" i="3"/>
  <c r="Q1425" i="3"/>
  <c r="R1425" i="3" s="1"/>
  <c r="T1425" i="3"/>
  <c r="U1425" i="3" s="1"/>
  <c r="L3392" i="3"/>
  <c r="L6846" i="3"/>
  <c r="L1424" i="3"/>
  <c r="V1419" i="2"/>
  <c r="Y1419" i="2"/>
  <c r="M1424" i="2" l="1"/>
  <c r="M1427" i="3"/>
  <c r="T1426" i="3"/>
  <c r="U1426" i="3" s="1"/>
  <c r="Q1426" i="3"/>
  <c r="R1426" i="3" s="1"/>
  <c r="L6847" i="3"/>
  <c r="L3393" i="3"/>
  <c r="L1425" i="3"/>
  <c r="V1420" i="2"/>
  <c r="Y1420" i="2"/>
  <c r="M1425" i="2" l="1"/>
  <c r="M1428" i="3"/>
  <c r="Q1427" i="3"/>
  <c r="R1427" i="3" s="1"/>
  <c r="T1427" i="3"/>
  <c r="U1427" i="3" s="1"/>
  <c r="L3394" i="3"/>
  <c r="L6848" i="3"/>
  <c r="L1426" i="3"/>
  <c r="Y1421" i="2"/>
  <c r="V1421" i="2"/>
  <c r="M1426" i="2" l="1"/>
  <c r="M1429" i="3"/>
  <c r="T1428" i="3"/>
  <c r="U1428" i="3" s="1"/>
  <c r="Q1428" i="3"/>
  <c r="R1428" i="3" s="1"/>
  <c r="L6849" i="3"/>
  <c r="L3395" i="3"/>
  <c r="L1427" i="3"/>
  <c r="V1422" i="2"/>
  <c r="Y1422" i="2"/>
  <c r="M1427" i="2" l="1"/>
  <c r="M1430" i="3"/>
  <c r="Q1429" i="3"/>
  <c r="R1429" i="3" s="1"/>
  <c r="T1429" i="3"/>
  <c r="U1429" i="3" s="1"/>
  <c r="L3396" i="3"/>
  <c r="L6850" i="3"/>
  <c r="L1428" i="3"/>
  <c r="V1423" i="2"/>
  <c r="Y1423" i="2"/>
  <c r="M1428" i="2" l="1"/>
  <c r="T1430" i="3"/>
  <c r="U1430" i="3" s="1"/>
  <c r="M1431" i="3"/>
  <c r="Q1430" i="3"/>
  <c r="R1430" i="3" s="1"/>
  <c r="L6851" i="3"/>
  <c r="L3397" i="3"/>
  <c r="L1429" i="3"/>
  <c r="V1424" i="2"/>
  <c r="Y1424" i="2"/>
  <c r="M1429" i="2" l="1"/>
  <c r="Q1431" i="3"/>
  <c r="R1431" i="3" s="1"/>
  <c r="M1432" i="3"/>
  <c r="T1431" i="3"/>
  <c r="U1431" i="3" s="1"/>
  <c r="L3398" i="3"/>
  <c r="L6852" i="3"/>
  <c r="L1430" i="3"/>
  <c r="V1425" i="2"/>
  <c r="Y1425" i="2"/>
  <c r="M1430" i="2" l="1"/>
  <c r="M1433" i="3"/>
  <c r="T1432" i="3"/>
  <c r="U1432" i="3" s="1"/>
  <c r="Q1432" i="3"/>
  <c r="R1432" i="3" s="1"/>
  <c r="L6853" i="3"/>
  <c r="L3399" i="3"/>
  <c r="L1431" i="3"/>
  <c r="V1426" i="2"/>
  <c r="Y1426" i="2"/>
  <c r="M1431" i="2" l="1"/>
  <c r="M1434" i="3"/>
  <c r="T1433" i="3"/>
  <c r="U1433" i="3" s="1"/>
  <c r="Q1433" i="3"/>
  <c r="R1433" i="3" s="1"/>
  <c r="L3400" i="3"/>
  <c r="L6854" i="3"/>
  <c r="L1432" i="3"/>
  <c r="V1427" i="2"/>
  <c r="Y1427" i="2"/>
  <c r="M1432" i="2" l="1"/>
  <c r="M1435" i="3"/>
  <c r="Q1434" i="3"/>
  <c r="R1434" i="3" s="1"/>
  <c r="T1434" i="3"/>
  <c r="U1434" i="3" s="1"/>
  <c r="L6855" i="3"/>
  <c r="L3401" i="3"/>
  <c r="L1433" i="3"/>
  <c r="V1428" i="2"/>
  <c r="Y1428" i="2"/>
  <c r="M1433" i="2" l="1"/>
  <c r="Q1435" i="3"/>
  <c r="R1435" i="3" s="1"/>
  <c r="M1436" i="3"/>
  <c r="T1435" i="3"/>
  <c r="U1435" i="3" s="1"/>
  <c r="L3402" i="3"/>
  <c r="L6856" i="3"/>
  <c r="L1434" i="3"/>
  <c r="Y1429" i="2"/>
  <c r="V1429" i="2"/>
  <c r="M1434" i="2" l="1"/>
  <c r="M1437" i="3"/>
  <c r="Q1436" i="3"/>
  <c r="R1436" i="3" s="1"/>
  <c r="T1436" i="3"/>
  <c r="U1436" i="3" s="1"/>
  <c r="L6857" i="3"/>
  <c r="L3403" i="3"/>
  <c r="L1435" i="3"/>
  <c r="V1430" i="2"/>
  <c r="Y1430" i="2"/>
  <c r="M1435" i="2" l="1"/>
  <c r="M1438" i="3"/>
  <c r="T1437" i="3"/>
  <c r="U1437" i="3" s="1"/>
  <c r="Q1437" i="3"/>
  <c r="R1437" i="3" s="1"/>
  <c r="L3404" i="3"/>
  <c r="L6858" i="3"/>
  <c r="L1436" i="3"/>
  <c r="V1431" i="2"/>
  <c r="Y1431" i="2"/>
  <c r="M1436" i="2" l="1"/>
  <c r="M1439" i="3"/>
  <c r="Q1438" i="3"/>
  <c r="R1438" i="3" s="1"/>
  <c r="T1438" i="3"/>
  <c r="U1438" i="3" s="1"/>
  <c r="L6859" i="3"/>
  <c r="L3405" i="3"/>
  <c r="L1437" i="3"/>
  <c r="V1432" i="2"/>
  <c r="Y1432" i="2"/>
  <c r="M1437" i="2" l="1"/>
  <c r="M1440" i="3"/>
  <c r="T1439" i="3"/>
  <c r="U1439" i="3" s="1"/>
  <c r="Q1439" i="3"/>
  <c r="R1439" i="3" s="1"/>
  <c r="L3406" i="3"/>
  <c r="L6860" i="3"/>
  <c r="L1438" i="3"/>
  <c r="V1433" i="2"/>
  <c r="Y1433" i="2"/>
  <c r="M1438" i="2" l="1"/>
  <c r="M1441" i="3"/>
  <c r="Q1440" i="3"/>
  <c r="R1440" i="3" s="1"/>
  <c r="T1440" i="3"/>
  <c r="U1440" i="3" s="1"/>
  <c r="L6861" i="3"/>
  <c r="L3407" i="3"/>
  <c r="L1439" i="3"/>
  <c r="V1434" i="2"/>
  <c r="Y1434" i="2"/>
  <c r="M1439" i="2" l="1"/>
  <c r="M1442" i="3"/>
  <c r="Q1441" i="3"/>
  <c r="R1441" i="3" s="1"/>
  <c r="T1441" i="3"/>
  <c r="U1441" i="3" s="1"/>
  <c r="L3408" i="3"/>
  <c r="L6862" i="3"/>
  <c r="L1440" i="3"/>
  <c r="V1435" i="2"/>
  <c r="Y1435" i="2"/>
  <c r="M1440" i="2" l="1"/>
  <c r="M1443" i="3"/>
  <c r="Q1442" i="3"/>
  <c r="R1442" i="3" s="1"/>
  <c r="T1442" i="3"/>
  <c r="U1442" i="3" s="1"/>
  <c r="L6863" i="3"/>
  <c r="L3409" i="3"/>
  <c r="L1441" i="3"/>
  <c r="V1436" i="2"/>
  <c r="Y1436" i="2"/>
  <c r="M1441" i="2" l="1"/>
  <c r="M1444" i="3"/>
  <c r="Q1443" i="3"/>
  <c r="R1443" i="3" s="1"/>
  <c r="T1443" i="3"/>
  <c r="U1443" i="3" s="1"/>
  <c r="L3410" i="3"/>
  <c r="L6864" i="3"/>
  <c r="L1442" i="3"/>
  <c r="Y1437" i="2"/>
  <c r="V1437" i="2"/>
  <c r="M1442" i="2" l="1"/>
  <c r="Q1444" i="3"/>
  <c r="R1444" i="3" s="1"/>
  <c r="M1445" i="3"/>
  <c r="T1444" i="3"/>
  <c r="U1444" i="3" s="1"/>
  <c r="L6865" i="3"/>
  <c r="L3411" i="3"/>
  <c r="L1443" i="3"/>
  <c r="V1438" i="2"/>
  <c r="Y1438" i="2"/>
  <c r="M1443" i="2" l="1"/>
  <c r="M1446" i="3"/>
  <c r="Q1445" i="3"/>
  <c r="R1445" i="3" s="1"/>
  <c r="T1445" i="3"/>
  <c r="U1445" i="3" s="1"/>
  <c r="L3412" i="3"/>
  <c r="L6866" i="3"/>
  <c r="L1444" i="3"/>
  <c r="V1439" i="2"/>
  <c r="Y1439" i="2"/>
  <c r="M1444" i="2" l="1"/>
  <c r="M1447" i="3"/>
  <c r="Q1446" i="3"/>
  <c r="R1446" i="3" s="1"/>
  <c r="T1446" i="3"/>
  <c r="U1446" i="3" s="1"/>
  <c r="L6867" i="3"/>
  <c r="L3413" i="3"/>
  <c r="L1445" i="3"/>
  <c r="V1440" i="2"/>
  <c r="Y1440" i="2"/>
  <c r="M1445" i="2" l="1"/>
  <c r="M1448" i="3"/>
  <c r="T1447" i="3"/>
  <c r="U1447" i="3" s="1"/>
  <c r="Q1447" i="3"/>
  <c r="R1447" i="3" s="1"/>
  <c r="L3414" i="3"/>
  <c r="L6868" i="3"/>
  <c r="L1446" i="3"/>
  <c r="V1441" i="2"/>
  <c r="Y1441" i="2"/>
  <c r="M1446" i="2" l="1"/>
  <c r="M1449" i="3"/>
  <c r="Q1448" i="3"/>
  <c r="R1448" i="3" s="1"/>
  <c r="T1448" i="3"/>
  <c r="U1448" i="3" s="1"/>
  <c r="L6869" i="3"/>
  <c r="L3415" i="3"/>
  <c r="L1447" i="3"/>
  <c r="V1442" i="2"/>
  <c r="Y1442" i="2"/>
  <c r="M1447" i="2" l="1"/>
  <c r="M1450" i="3"/>
  <c r="Q1449" i="3"/>
  <c r="R1449" i="3" s="1"/>
  <c r="T1449" i="3"/>
  <c r="U1449" i="3" s="1"/>
  <c r="L3416" i="3"/>
  <c r="L6870" i="3"/>
  <c r="L1448" i="3"/>
  <c r="V1443" i="2"/>
  <c r="Y1443" i="2"/>
  <c r="M1448" i="2" l="1"/>
  <c r="M1451" i="3"/>
  <c r="T1450" i="3"/>
  <c r="U1450" i="3" s="1"/>
  <c r="Q1450" i="3"/>
  <c r="R1450" i="3" s="1"/>
  <c r="L6871" i="3"/>
  <c r="L3417" i="3"/>
  <c r="L1449" i="3"/>
  <c r="V1444" i="2"/>
  <c r="Y1444" i="2"/>
  <c r="M1449" i="2" l="1"/>
  <c r="M1452" i="3"/>
  <c r="Q1451" i="3"/>
  <c r="R1451" i="3" s="1"/>
  <c r="T1451" i="3"/>
  <c r="U1451" i="3" s="1"/>
  <c r="L3418" i="3"/>
  <c r="L6872" i="3"/>
  <c r="L1450" i="3"/>
  <c r="Y1445" i="2"/>
  <c r="V1445" i="2"/>
  <c r="M1450" i="2" l="1"/>
  <c r="M1453" i="3"/>
  <c r="Q1452" i="3"/>
  <c r="R1452" i="3" s="1"/>
  <c r="T1452" i="3"/>
  <c r="U1452" i="3" s="1"/>
  <c r="L6873" i="3"/>
  <c r="L3419" i="3"/>
  <c r="L1451" i="3"/>
  <c r="V1446" i="2"/>
  <c r="Y1446" i="2"/>
  <c r="M1451" i="2" l="1"/>
  <c r="M1454" i="3"/>
  <c r="Q1453" i="3"/>
  <c r="R1453" i="3" s="1"/>
  <c r="T1453" i="3"/>
  <c r="U1453" i="3" s="1"/>
  <c r="L3420" i="3"/>
  <c r="L6874" i="3"/>
  <c r="L1452" i="3"/>
  <c r="V1447" i="2"/>
  <c r="Y1447" i="2"/>
  <c r="M1452" i="2" l="1"/>
  <c r="M1455" i="3"/>
  <c r="Q1454" i="3"/>
  <c r="R1454" i="3" s="1"/>
  <c r="T1454" i="3"/>
  <c r="U1454" i="3" s="1"/>
  <c r="L6875" i="3"/>
  <c r="L3421" i="3"/>
  <c r="L1453" i="3"/>
  <c r="V1448" i="2"/>
  <c r="Y1448" i="2"/>
  <c r="M1453" i="2" l="1"/>
  <c r="M1456" i="3"/>
  <c r="T1455" i="3"/>
  <c r="U1455" i="3" s="1"/>
  <c r="Q1455" i="3"/>
  <c r="R1455" i="3" s="1"/>
  <c r="L3422" i="3"/>
  <c r="L6876" i="3"/>
  <c r="L1454" i="3"/>
  <c r="V1449" i="2"/>
  <c r="Y1449" i="2"/>
  <c r="M1454" i="2" l="1"/>
  <c r="M1457" i="3"/>
  <c r="T1456" i="3"/>
  <c r="U1456" i="3" s="1"/>
  <c r="Q1456" i="3"/>
  <c r="R1456" i="3" s="1"/>
  <c r="L6877" i="3"/>
  <c r="L3423" i="3"/>
  <c r="L1455" i="3"/>
  <c r="V1450" i="2"/>
  <c r="Y1450" i="2"/>
  <c r="M1455" i="2" l="1"/>
  <c r="Q1457" i="3"/>
  <c r="R1457" i="3" s="1"/>
  <c r="M1458" i="3"/>
  <c r="T1457" i="3"/>
  <c r="U1457" i="3" s="1"/>
  <c r="L3424" i="3"/>
  <c r="L6878" i="3"/>
  <c r="L1456" i="3"/>
  <c r="V1451" i="2"/>
  <c r="Y1451" i="2"/>
  <c r="M1456" i="2" l="1"/>
  <c r="M1459" i="3"/>
  <c r="T1458" i="3"/>
  <c r="U1458" i="3" s="1"/>
  <c r="Q1458" i="3"/>
  <c r="R1458" i="3" s="1"/>
  <c r="L6879" i="3"/>
  <c r="L3425" i="3"/>
  <c r="L1457" i="3"/>
  <c r="V1452" i="2"/>
  <c r="Y1452" i="2"/>
  <c r="M1457" i="2" l="1"/>
  <c r="M1460" i="3"/>
  <c r="Q1459" i="3"/>
  <c r="R1459" i="3" s="1"/>
  <c r="T1459" i="3"/>
  <c r="U1459" i="3" s="1"/>
  <c r="L3426" i="3"/>
  <c r="L6880" i="3"/>
  <c r="L1458" i="3"/>
  <c r="Y1453" i="2"/>
  <c r="V1453" i="2"/>
  <c r="M1458" i="2" l="1"/>
  <c r="M1461" i="3"/>
  <c r="Q1460" i="3"/>
  <c r="R1460" i="3" s="1"/>
  <c r="T1460" i="3"/>
  <c r="U1460" i="3" s="1"/>
  <c r="L6881" i="3"/>
  <c r="L3427" i="3"/>
  <c r="L1459" i="3"/>
  <c r="V1454" i="2"/>
  <c r="Y1454" i="2"/>
  <c r="M1459" i="2" l="1"/>
  <c r="M1462" i="3"/>
  <c r="T1461" i="3"/>
  <c r="U1461" i="3" s="1"/>
  <c r="Q1461" i="3"/>
  <c r="R1461" i="3" s="1"/>
  <c r="L3428" i="3"/>
  <c r="L6882" i="3"/>
  <c r="L1460" i="3"/>
  <c r="V1455" i="2"/>
  <c r="Y1455" i="2"/>
  <c r="M1460" i="2" l="1"/>
  <c r="M1463" i="3"/>
  <c r="Q1462" i="3"/>
  <c r="R1462" i="3" s="1"/>
  <c r="T1462" i="3"/>
  <c r="U1462" i="3" s="1"/>
  <c r="L6883" i="3"/>
  <c r="L3429" i="3"/>
  <c r="L1461" i="3"/>
  <c r="V1456" i="2"/>
  <c r="Y1456" i="2"/>
  <c r="M1461" i="2" l="1"/>
  <c r="M1464" i="3"/>
  <c r="T1463" i="3"/>
  <c r="U1463" i="3" s="1"/>
  <c r="Q1463" i="3"/>
  <c r="R1463" i="3" s="1"/>
  <c r="L3430" i="3"/>
  <c r="L6884" i="3"/>
  <c r="L1462" i="3"/>
  <c r="V1457" i="2"/>
  <c r="Y1457" i="2"/>
  <c r="M1462" i="2" l="1"/>
  <c r="M1465" i="3"/>
  <c r="T1464" i="3"/>
  <c r="U1464" i="3" s="1"/>
  <c r="Q1464" i="3"/>
  <c r="R1464" i="3" s="1"/>
  <c r="L6885" i="3"/>
  <c r="L3431" i="3"/>
  <c r="L1463" i="3"/>
  <c r="V1458" i="2"/>
  <c r="Y1458" i="2"/>
  <c r="M1463" i="2" l="1"/>
  <c r="M1466" i="3"/>
  <c r="Q1465" i="3"/>
  <c r="R1465" i="3" s="1"/>
  <c r="T1465" i="3"/>
  <c r="U1465" i="3" s="1"/>
  <c r="L3432" i="3"/>
  <c r="L6886" i="3"/>
  <c r="L1464" i="3"/>
  <c r="V1459" i="2"/>
  <c r="Y1459" i="2"/>
  <c r="M1464" i="2" l="1"/>
  <c r="M1467" i="3"/>
  <c r="Q1466" i="3"/>
  <c r="R1466" i="3" s="1"/>
  <c r="T1466" i="3"/>
  <c r="U1466" i="3" s="1"/>
  <c r="L6887" i="3"/>
  <c r="L3433" i="3"/>
  <c r="L1465" i="3"/>
  <c r="V1460" i="2"/>
  <c r="Y1460" i="2"/>
  <c r="M1465" i="2" l="1"/>
  <c r="M1468" i="3"/>
  <c r="Q1467" i="3"/>
  <c r="R1467" i="3" s="1"/>
  <c r="T1467" i="3"/>
  <c r="U1467" i="3" s="1"/>
  <c r="L3434" i="3"/>
  <c r="L6888" i="3"/>
  <c r="L1466" i="3"/>
  <c r="Y1461" i="2"/>
  <c r="V1461" i="2"/>
  <c r="M1466" i="2" l="1"/>
  <c r="Q1468" i="3"/>
  <c r="R1468" i="3" s="1"/>
  <c r="M1469" i="3"/>
  <c r="T1468" i="3"/>
  <c r="U1468" i="3" s="1"/>
  <c r="L6889" i="3"/>
  <c r="L3435" i="3"/>
  <c r="L1467" i="3"/>
  <c r="V1462" i="2"/>
  <c r="Y1462" i="2"/>
  <c r="M1467" i="2" l="1"/>
  <c r="Q1469" i="3"/>
  <c r="R1469" i="3" s="1"/>
  <c r="M1470" i="3"/>
  <c r="T1469" i="3"/>
  <c r="U1469" i="3" s="1"/>
  <c r="L3436" i="3"/>
  <c r="L6890" i="3"/>
  <c r="L1468" i="3"/>
  <c r="V1463" i="2"/>
  <c r="Y1463" i="2"/>
  <c r="M1468" i="2" l="1"/>
  <c r="M1471" i="3"/>
  <c r="Q1470" i="3"/>
  <c r="R1470" i="3" s="1"/>
  <c r="T1470" i="3"/>
  <c r="U1470" i="3" s="1"/>
  <c r="L6891" i="3"/>
  <c r="L3437" i="3"/>
  <c r="L1469" i="3"/>
  <c r="V1464" i="2"/>
  <c r="Y1464" i="2"/>
  <c r="M1469" i="2" l="1"/>
  <c r="M1472" i="3"/>
  <c r="T1471" i="3"/>
  <c r="U1471" i="3" s="1"/>
  <c r="Q1471" i="3"/>
  <c r="R1471" i="3" s="1"/>
  <c r="L3438" i="3"/>
  <c r="L6892" i="3"/>
  <c r="L1470" i="3"/>
  <c r="V1465" i="2"/>
  <c r="Y1465" i="2"/>
  <c r="M1470" i="2" l="1"/>
  <c r="M1473" i="3"/>
  <c r="T1472" i="3"/>
  <c r="U1472" i="3" s="1"/>
  <c r="Q1472" i="3"/>
  <c r="R1472" i="3" s="1"/>
  <c r="L6893" i="3"/>
  <c r="L3439" i="3"/>
  <c r="L1471" i="3"/>
  <c r="V1466" i="2"/>
  <c r="Y1466" i="2"/>
  <c r="M1471" i="2" l="1"/>
  <c r="M1474" i="3"/>
  <c r="T1473" i="3"/>
  <c r="U1473" i="3" s="1"/>
  <c r="Q1473" i="3"/>
  <c r="R1473" i="3" s="1"/>
  <c r="L3440" i="3"/>
  <c r="L6894" i="3"/>
  <c r="L1472" i="3"/>
  <c r="V1467" i="2"/>
  <c r="Y1467" i="2"/>
  <c r="M1472" i="2" l="1"/>
  <c r="M1475" i="3"/>
  <c r="Q1474" i="3"/>
  <c r="R1474" i="3" s="1"/>
  <c r="T1474" i="3"/>
  <c r="U1474" i="3" s="1"/>
  <c r="L6895" i="3"/>
  <c r="L3441" i="3"/>
  <c r="L1473" i="3"/>
  <c r="V1468" i="2"/>
  <c r="Y1468" i="2"/>
  <c r="M1473" i="2" l="1"/>
  <c r="M1476" i="3"/>
  <c r="Q1475" i="3"/>
  <c r="R1475" i="3" s="1"/>
  <c r="T1475" i="3"/>
  <c r="U1475" i="3" s="1"/>
  <c r="L3442" i="3"/>
  <c r="L6896" i="3"/>
  <c r="L1474" i="3"/>
  <c r="Y1469" i="2"/>
  <c r="V1469" i="2"/>
  <c r="M1474" i="2" l="1"/>
  <c r="M1477" i="3"/>
  <c r="Q1476" i="3"/>
  <c r="R1476" i="3" s="1"/>
  <c r="T1476" i="3"/>
  <c r="U1476" i="3" s="1"/>
  <c r="L6897" i="3"/>
  <c r="L3443" i="3"/>
  <c r="L1475" i="3"/>
  <c r="V1470" i="2"/>
  <c r="Y1470" i="2"/>
  <c r="M1475" i="2" l="1"/>
  <c r="M1478" i="3"/>
  <c r="Q1477" i="3"/>
  <c r="R1477" i="3" s="1"/>
  <c r="T1477" i="3"/>
  <c r="U1477" i="3" s="1"/>
  <c r="L3444" i="3"/>
  <c r="L6898" i="3"/>
  <c r="L1476" i="3"/>
  <c r="V1471" i="2"/>
  <c r="Y1471" i="2"/>
  <c r="M1476" i="2" l="1"/>
  <c r="M1479" i="3"/>
  <c r="Q1478" i="3"/>
  <c r="R1478" i="3" s="1"/>
  <c r="T1478" i="3"/>
  <c r="U1478" i="3" s="1"/>
  <c r="L6899" i="3"/>
  <c r="L3445" i="3"/>
  <c r="L1477" i="3"/>
  <c r="V1472" i="2"/>
  <c r="Y1472" i="2"/>
  <c r="M1477" i="2" l="1"/>
  <c r="M1480" i="3"/>
  <c r="T1479" i="3"/>
  <c r="U1479" i="3" s="1"/>
  <c r="Q1479" i="3"/>
  <c r="R1479" i="3" s="1"/>
  <c r="L3446" i="3"/>
  <c r="L6900" i="3"/>
  <c r="L1478" i="3"/>
  <c r="V1473" i="2"/>
  <c r="Y1473" i="2"/>
  <c r="M1478" i="2" l="1"/>
  <c r="M1481" i="3"/>
  <c r="T1480" i="3"/>
  <c r="U1480" i="3" s="1"/>
  <c r="Q1480" i="3"/>
  <c r="R1480" i="3" s="1"/>
  <c r="L6901" i="3"/>
  <c r="L3447" i="3"/>
  <c r="L1479" i="3"/>
  <c r="V1474" i="2"/>
  <c r="Y1474" i="2"/>
  <c r="M1479" i="2" l="1"/>
  <c r="M1482" i="3"/>
  <c r="Q1481" i="3"/>
  <c r="R1481" i="3" s="1"/>
  <c r="T1481" i="3"/>
  <c r="U1481" i="3" s="1"/>
  <c r="L3448" i="3"/>
  <c r="L6902" i="3"/>
  <c r="L1480" i="3"/>
  <c r="V1475" i="2"/>
  <c r="Y1475" i="2"/>
  <c r="M1480" i="2" l="1"/>
  <c r="M1483" i="3"/>
  <c r="T1482" i="3"/>
  <c r="U1482" i="3" s="1"/>
  <c r="Q1482" i="3"/>
  <c r="R1482" i="3" s="1"/>
  <c r="L6903" i="3"/>
  <c r="L3449" i="3"/>
  <c r="L1481" i="3"/>
  <c r="V1476" i="2"/>
  <c r="Y1476" i="2"/>
  <c r="M1481" i="2" l="1"/>
  <c r="M1484" i="3"/>
  <c r="Q1483" i="3"/>
  <c r="R1483" i="3" s="1"/>
  <c r="T1483" i="3"/>
  <c r="U1483" i="3" s="1"/>
  <c r="L3450" i="3"/>
  <c r="L6904" i="3"/>
  <c r="L1482" i="3"/>
  <c r="Y1477" i="2"/>
  <c r="V1477" i="2"/>
  <c r="M1482" i="2" l="1"/>
  <c r="M1485" i="3"/>
  <c r="T1484" i="3"/>
  <c r="U1484" i="3" s="1"/>
  <c r="Q1484" i="3"/>
  <c r="R1484" i="3" s="1"/>
  <c r="L6905" i="3"/>
  <c r="L3451" i="3"/>
  <c r="L1483" i="3"/>
  <c r="Y1478" i="2"/>
  <c r="V1478" i="2"/>
  <c r="M1483" i="2" l="1"/>
  <c r="M1486" i="3"/>
  <c r="T1485" i="3"/>
  <c r="U1485" i="3" s="1"/>
  <c r="Q1485" i="3"/>
  <c r="R1485" i="3" s="1"/>
  <c r="L3452" i="3"/>
  <c r="L6906" i="3"/>
  <c r="L1484" i="3"/>
  <c r="V1479" i="2"/>
  <c r="Y1479" i="2"/>
  <c r="M1484" i="2" l="1"/>
  <c r="M1487" i="3"/>
  <c r="T1486" i="3"/>
  <c r="U1486" i="3" s="1"/>
  <c r="Q1486" i="3"/>
  <c r="R1486" i="3" s="1"/>
  <c r="L6907" i="3"/>
  <c r="L3453" i="3"/>
  <c r="L1485" i="3"/>
  <c r="V1480" i="2"/>
  <c r="Y1480" i="2"/>
  <c r="M1485" i="2" l="1"/>
  <c r="M1488" i="3"/>
  <c r="T1487" i="3"/>
  <c r="U1487" i="3" s="1"/>
  <c r="Q1487" i="3"/>
  <c r="R1487" i="3" s="1"/>
  <c r="L3454" i="3"/>
  <c r="L6908" i="3"/>
  <c r="L1486" i="3"/>
  <c r="V1481" i="2"/>
  <c r="Y1481" i="2"/>
  <c r="M1486" i="2" l="1"/>
  <c r="M1489" i="3"/>
  <c r="T1488" i="3"/>
  <c r="U1488" i="3" s="1"/>
  <c r="Q1488" i="3"/>
  <c r="R1488" i="3" s="1"/>
  <c r="L6909" i="3"/>
  <c r="L3455" i="3"/>
  <c r="L1487" i="3"/>
  <c r="V1482" i="2"/>
  <c r="Y1482" i="2"/>
  <c r="M1487" i="2" l="1"/>
  <c r="M1490" i="3"/>
  <c r="T1489" i="3"/>
  <c r="U1489" i="3" s="1"/>
  <c r="Q1489" i="3"/>
  <c r="R1489" i="3" s="1"/>
  <c r="L3456" i="3"/>
  <c r="L6910" i="3"/>
  <c r="L1488" i="3"/>
  <c r="V1483" i="2"/>
  <c r="Y1483" i="2"/>
  <c r="M1488" i="2" l="1"/>
  <c r="M1491" i="3"/>
  <c r="Q1490" i="3"/>
  <c r="R1490" i="3" s="1"/>
  <c r="T1490" i="3"/>
  <c r="U1490" i="3" s="1"/>
  <c r="L6911" i="3"/>
  <c r="L3457" i="3"/>
  <c r="L1489" i="3"/>
  <c r="V1484" i="2"/>
  <c r="Y1484" i="2"/>
  <c r="M1489" i="2" l="1"/>
  <c r="Q1491" i="3"/>
  <c r="R1491" i="3" s="1"/>
  <c r="M1492" i="3"/>
  <c r="T1491" i="3"/>
  <c r="U1491" i="3" s="1"/>
  <c r="L3458" i="3"/>
  <c r="L1490" i="3"/>
  <c r="Y1485" i="2"/>
  <c r="V1485" i="2"/>
  <c r="M1490" i="2" l="1"/>
  <c r="M1493" i="3"/>
  <c r="T1492" i="3"/>
  <c r="U1492" i="3" s="1"/>
  <c r="Q1492" i="3"/>
  <c r="R1492" i="3" s="1"/>
  <c r="L3459" i="3"/>
  <c r="L1491" i="3"/>
  <c r="Y1486" i="2"/>
  <c r="V1486" i="2"/>
  <c r="M1491" i="2" l="1"/>
  <c r="Q1493" i="3"/>
  <c r="R1493" i="3" s="1"/>
  <c r="M1494" i="3"/>
  <c r="T1493" i="3"/>
  <c r="U1493" i="3" s="1"/>
  <c r="L1492" i="3"/>
  <c r="L3460" i="3"/>
  <c r="V1487" i="2"/>
  <c r="Y1487" i="2"/>
  <c r="M1492" i="2" l="1"/>
  <c r="M1495" i="3"/>
  <c r="Q1494" i="3"/>
  <c r="R1494" i="3" s="1"/>
  <c r="T1494" i="3"/>
  <c r="U1494" i="3" s="1"/>
  <c r="L1493" i="3"/>
  <c r="L3461" i="3"/>
  <c r="V1488" i="2"/>
  <c r="Y1488" i="2"/>
  <c r="M1493" i="2" l="1"/>
  <c r="M1496" i="3"/>
  <c r="Q1495" i="3"/>
  <c r="R1495" i="3" s="1"/>
  <c r="T1495" i="3"/>
  <c r="U1495" i="3" s="1"/>
  <c r="L1494" i="3"/>
  <c r="L3462" i="3"/>
  <c r="Y1489" i="2"/>
  <c r="V1489" i="2"/>
  <c r="M1494" i="2" l="1"/>
  <c r="M1497" i="3"/>
  <c r="T1496" i="3"/>
  <c r="U1496" i="3" s="1"/>
  <c r="Q1496" i="3"/>
  <c r="R1496" i="3" s="1"/>
  <c r="L1495" i="3"/>
  <c r="L3463" i="3"/>
  <c r="V1490" i="2"/>
  <c r="Y1490" i="2"/>
  <c r="M1495" i="2" l="1"/>
  <c r="M1498" i="3"/>
  <c r="T1497" i="3"/>
  <c r="U1497" i="3" s="1"/>
  <c r="Q1497" i="3"/>
  <c r="R1497" i="3" s="1"/>
  <c r="L1496" i="3"/>
  <c r="L3464" i="3"/>
  <c r="V1491" i="2"/>
  <c r="Y1491" i="2"/>
  <c r="M1496" i="2" l="1"/>
  <c r="M1499" i="3"/>
  <c r="Q1498" i="3"/>
  <c r="R1498" i="3" s="1"/>
  <c r="T1498" i="3"/>
  <c r="U1498" i="3" s="1"/>
  <c r="L1497" i="3"/>
  <c r="L3465" i="3"/>
  <c r="V1492" i="2"/>
  <c r="Y1492" i="2"/>
  <c r="M1497" i="2" l="1"/>
  <c r="M1500" i="3"/>
  <c r="T1499" i="3"/>
  <c r="U1499" i="3" s="1"/>
  <c r="Q1499" i="3"/>
  <c r="R1499" i="3" s="1"/>
  <c r="L3466" i="3"/>
  <c r="L1498" i="3"/>
  <c r="Y1493" i="2"/>
  <c r="V1493" i="2"/>
  <c r="M1498" i="2" l="1"/>
  <c r="M1501" i="3"/>
  <c r="Q1500" i="3"/>
  <c r="R1500" i="3" s="1"/>
  <c r="T1500" i="3"/>
  <c r="U1500" i="3" s="1"/>
  <c r="L1499" i="3"/>
  <c r="L3467" i="3"/>
  <c r="V1494" i="2"/>
  <c r="Y1494" i="2"/>
  <c r="M1499" i="2" l="1"/>
  <c r="M1502" i="3"/>
  <c r="Q1501" i="3"/>
  <c r="R1501" i="3" s="1"/>
  <c r="T1501" i="3"/>
  <c r="U1501" i="3" s="1"/>
  <c r="L1500" i="3"/>
  <c r="L3468" i="3"/>
  <c r="V1495" i="2"/>
  <c r="Y1495" i="2"/>
  <c r="M1500" i="2" l="1"/>
  <c r="M1503" i="3"/>
  <c r="Q1502" i="3"/>
  <c r="R1502" i="3" s="1"/>
  <c r="T1502" i="3"/>
  <c r="U1502" i="3" s="1"/>
  <c r="L1501" i="3"/>
  <c r="L3469" i="3"/>
  <c r="V1496" i="2"/>
  <c r="Y1496" i="2"/>
  <c r="M1501" i="2" l="1"/>
  <c r="M1504" i="3"/>
  <c r="Q1503" i="3"/>
  <c r="R1503" i="3" s="1"/>
  <c r="T1503" i="3"/>
  <c r="U1503" i="3" s="1"/>
  <c r="L1502" i="3"/>
  <c r="L3470" i="3"/>
  <c r="V1497" i="2"/>
  <c r="Y1497" i="2"/>
  <c r="M1502" i="2" l="1"/>
  <c r="M1505" i="3"/>
  <c r="T1504" i="3"/>
  <c r="U1504" i="3" s="1"/>
  <c r="Q1504" i="3"/>
  <c r="R1504" i="3" s="1"/>
  <c r="L1503" i="3"/>
  <c r="L3471" i="3"/>
  <c r="V1498" i="2"/>
  <c r="Y1498" i="2"/>
  <c r="M1503" i="2" l="1"/>
  <c r="M1506" i="3"/>
  <c r="Q1505" i="3"/>
  <c r="R1505" i="3" s="1"/>
  <c r="T1505" i="3"/>
  <c r="U1505" i="3" s="1"/>
  <c r="L1504" i="3"/>
  <c r="L3472" i="3"/>
  <c r="V1499" i="2"/>
  <c r="Y1499" i="2"/>
  <c r="M1504" i="2" l="1"/>
  <c r="M1507" i="3"/>
  <c r="Q1506" i="3"/>
  <c r="R1506" i="3" s="1"/>
  <c r="T1506" i="3"/>
  <c r="U1506" i="3" s="1"/>
  <c r="L3473" i="3"/>
  <c r="L1505" i="3"/>
  <c r="Y1500" i="2"/>
  <c r="V1500" i="2"/>
  <c r="M1505" i="2" l="1"/>
  <c r="M1508" i="3"/>
  <c r="Q1507" i="3"/>
  <c r="R1507" i="3" s="1"/>
  <c r="T1507" i="3"/>
  <c r="U1507" i="3" s="1"/>
  <c r="L3474" i="3"/>
  <c r="L1506" i="3"/>
  <c r="V1501" i="2"/>
  <c r="Y1501" i="2"/>
  <c r="M1506" i="2" l="1"/>
  <c r="M1509" i="3"/>
  <c r="Q1508" i="3"/>
  <c r="R1508" i="3" s="1"/>
  <c r="T1508" i="3"/>
  <c r="U1508" i="3" s="1"/>
  <c r="L1507" i="3"/>
  <c r="L3475" i="3"/>
  <c r="V1502" i="2"/>
  <c r="Y1502" i="2"/>
  <c r="M1507" i="2" l="1"/>
  <c r="M1510" i="3"/>
  <c r="Q1509" i="3"/>
  <c r="R1509" i="3" s="1"/>
  <c r="T1509" i="3"/>
  <c r="U1509" i="3" s="1"/>
  <c r="L1508" i="3"/>
  <c r="L3476" i="3"/>
  <c r="V1503" i="2"/>
  <c r="Y1503" i="2"/>
  <c r="M1508" i="2" l="1"/>
  <c r="M1511" i="3"/>
  <c r="Q1510" i="3"/>
  <c r="R1510" i="3" s="1"/>
  <c r="T1510" i="3"/>
  <c r="U1510" i="3" s="1"/>
  <c r="L1509" i="3"/>
  <c r="L3477" i="3"/>
  <c r="V1504" i="2"/>
  <c r="Y1504" i="2"/>
  <c r="M1509" i="2" l="1"/>
  <c r="M1512" i="3"/>
  <c r="T1511" i="3"/>
  <c r="U1511" i="3" s="1"/>
  <c r="Q1511" i="3"/>
  <c r="R1511" i="3" s="1"/>
  <c r="L1510" i="3"/>
  <c r="L3478" i="3"/>
  <c r="V1505" i="2"/>
  <c r="Y1505" i="2"/>
  <c r="M1510" i="2" l="1"/>
  <c r="M1513" i="3"/>
  <c r="Q1512" i="3"/>
  <c r="R1512" i="3" s="1"/>
  <c r="T1512" i="3"/>
  <c r="U1512" i="3" s="1"/>
  <c r="L1511" i="3"/>
  <c r="L3479" i="3"/>
  <c r="V1506" i="2"/>
  <c r="Y1506" i="2"/>
  <c r="M1511" i="2" l="1"/>
  <c r="M1514" i="3"/>
  <c r="Q1513" i="3"/>
  <c r="R1513" i="3" s="1"/>
  <c r="T1513" i="3"/>
  <c r="U1513" i="3" s="1"/>
  <c r="L3480" i="3"/>
  <c r="L1512" i="3"/>
  <c r="V1507" i="2"/>
  <c r="Y1507" i="2"/>
  <c r="M1512" i="2" l="1"/>
  <c r="T1514" i="3"/>
  <c r="U1514" i="3" s="1"/>
  <c r="Q1514" i="3"/>
  <c r="R1514" i="3" s="1"/>
  <c r="M1515" i="3"/>
  <c r="L1513" i="3"/>
  <c r="L3481" i="3"/>
  <c r="Y1508" i="2"/>
  <c r="V1508" i="2"/>
  <c r="M1513" i="2" l="1"/>
  <c r="Q1515" i="3"/>
  <c r="R1515" i="3" s="1"/>
  <c r="M1516" i="3"/>
  <c r="T1515" i="3"/>
  <c r="U1515" i="3" s="1"/>
  <c r="L1514" i="3"/>
  <c r="L3482" i="3"/>
  <c r="V1509" i="2"/>
  <c r="Y1509" i="2"/>
  <c r="M1514" i="2" l="1"/>
  <c r="M1517" i="3"/>
  <c r="Q1516" i="3"/>
  <c r="R1516" i="3" s="1"/>
  <c r="T1516" i="3"/>
  <c r="U1516" i="3" s="1"/>
  <c r="L1515" i="3"/>
  <c r="L3483" i="3"/>
  <c r="V1510" i="2"/>
  <c r="Y1510" i="2"/>
  <c r="M1515" i="2" l="1"/>
  <c r="M1518" i="3"/>
  <c r="Q1517" i="3"/>
  <c r="R1517" i="3" s="1"/>
  <c r="T1517" i="3"/>
  <c r="U1517" i="3" s="1"/>
  <c r="L3484" i="3"/>
  <c r="L1516" i="3"/>
  <c r="V1511" i="2"/>
  <c r="Y1511" i="2"/>
  <c r="M1516" i="2" l="1"/>
  <c r="Q1518" i="3"/>
  <c r="R1518" i="3" s="1"/>
  <c r="T1518" i="3"/>
  <c r="U1518" i="3" s="1"/>
  <c r="M1519" i="3"/>
  <c r="L3485" i="3"/>
  <c r="L1517" i="3"/>
  <c r="V1512" i="2"/>
  <c r="Y1512" i="2"/>
  <c r="M1517" i="2" l="1"/>
  <c r="M1520" i="3"/>
  <c r="T1519" i="3"/>
  <c r="U1519" i="3" s="1"/>
  <c r="Q1519" i="3"/>
  <c r="R1519" i="3" s="1"/>
  <c r="L3486" i="3"/>
  <c r="L1518" i="3"/>
  <c r="V1513" i="2"/>
  <c r="Y1513" i="2"/>
  <c r="M1518" i="2" l="1"/>
  <c r="M1521" i="3"/>
  <c r="Q1520" i="3"/>
  <c r="R1520" i="3" s="1"/>
  <c r="T1520" i="3"/>
  <c r="U1520" i="3" s="1"/>
  <c r="L1519" i="3"/>
  <c r="L3487" i="3"/>
  <c r="V1514" i="2"/>
  <c r="Y1514" i="2"/>
  <c r="M1519" i="2" l="1"/>
  <c r="M1522" i="3"/>
  <c r="Q1521" i="3"/>
  <c r="R1521" i="3" s="1"/>
  <c r="T1521" i="3"/>
  <c r="U1521" i="3" s="1"/>
  <c r="L3488" i="3"/>
  <c r="L1520" i="3"/>
  <c r="V1515" i="2"/>
  <c r="Y1515" i="2"/>
  <c r="M1520" i="2" l="1"/>
  <c r="M1523" i="3"/>
  <c r="T1522" i="3"/>
  <c r="U1522" i="3" s="1"/>
  <c r="Q1522" i="3"/>
  <c r="R1522" i="3" s="1"/>
  <c r="L1521" i="3"/>
  <c r="L3489" i="3"/>
  <c r="Y1516" i="2"/>
  <c r="V1516" i="2"/>
  <c r="M1521" i="2" l="1"/>
  <c r="M1524" i="3"/>
  <c r="T1523" i="3"/>
  <c r="U1523" i="3" s="1"/>
  <c r="Q1523" i="3"/>
  <c r="R1523" i="3" s="1"/>
  <c r="L3490" i="3"/>
  <c r="L1522" i="3"/>
  <c r="V1517" i="2"/>
  <c r="Y1517" i="2"/>
  <c r="M1522" i="2" l="1"/>
  <c r="T1524" i="3"/>
  <c r="U1524" i="3" s="1"/>
  <c r="M1525" i="3"/>
  <c r="Q1524" i="3"/>
  <c r="R1524" i="3" s="1"/>
  <c r="L3491" i="3"/>
  <c r="L1523" i="3"/>
  <c r="V1518" i="2"/>
  <c r="Y1518" i="2"/>
  <c r="M1523" i="2" l="1"/>
  <c r="M1526" i="3"/>
  <c r="Q1525" i="3"/>
  <c r="R1525" i="3" s="1"/>
  <c r="T1525" i="3"/>
  <c r="U1525" i="3" s="1"/>
  <c r="L1524" i="3"/>
  <c r="L3492" i="3"/>
  <c r="V1519" i="2"/>
  <c r="Y1519" i="2"/>
  <c r="M1524" i="2" l="1"/>
  <c r="M1527" i="3"/>
  <c r="Q1526" i="3"/>
  <c r="R1526" i="3" s="1"/>
  <c r="T1526" i="3"/>
  <c r="U1526" i="3" s="1"/>
  <c r="L1525" i="3"/>
  <c r="L3493" i="3"/>
  <c r="V1520" i="2"/>
  <c r="Y1520" i="2"/>
  <c r="M1525" i="2" l="1"/>
  <c r="M1528" i="3"/>
  <c r="T1527" i="3"/>
  <c r="U1527" i="3" s="1"/>
  <c r="Q1527" i="3"/>
  <c r="R1527" i="3" s="1"/>
  <c r="L1526" i="3"/>
  <c r="L3494" i="3"/>
  <c r="V1521" i="2"/>
  <c r="Y1521" i="2"/>
  <c r="M1526" i="2" l="1"/>
  <c r="T1528" i="3"/>
  <c r="U1528" i="3" s="1"/>
  <c r="M1529" i="3"/>
  <c r="Q1528" i="3"/>
  <c r="R1528" i="3" s="1"/>
  <c r="L3495" i="3"/>
  <c r="L1527" i="3"/>
  <c r="V1522" i="2"/>
  <c r="Y1522" i="2"/>
  <c r="M1527" i="2" l="1"/>
  <c r="M1530" i="3"/>
  <c r="Q1529" i="3"/>
  <c r="R1529" i="3" s="1"/>
  <c r="T1529" i="3"/>
  <c r="U1529" i="3" s="1"/>
  <c r="L1528" i="3"/>
  <c r="L3496" i="3"/>
  <c r="V1523" i="2"/>
  <c r="Y1523" i="2"/>
  <c r="M1528" i="2" l="1"/>
  <c r="M1531" i="3"/>
  <c r="T1530" i="3"/>
  <c r="U1530" i="3" s="1"/>
  <c r="Q1530" i="3"/>
  <c r="R1530" i="3" s="1"/>
  <c r="L3497" i="3"/>
  <c r="L1529" i="3"/>
  <c r="Y1524" i="2"/>
  <c r="V1524" i="2"/>
  <c r="M1529" i="2" l="1"/>
  <c r="M1532" i="3"/>
  <c r="T1531" i="3"/>
  <c r="U1531" i="3" s="1"/>
  <c r="Q1531" i="3"/>
  <c r="R1531" i="3" s="1"/>
  <c r="L3498" i="3"/>
  <c r="L1530" i="3"/>
  <c r="V1525" i="2"/>
  <c r="Y1525" i="2"/>
  <c r="M1530" i="2" l="1"/>
  <c r="M1533" i="3"/>
  <c r="Q1532" i="3"/>
  <c r="R1532" i="3" s="1"/>
  <c r="T1532" i="3"/>
  <c r="U1532" i="3" s="1"/>
  <c r="L3499" i="3"/>
  <c r="L1531" i="3"/>
  <c r="V1526" i="2"/>
  <c r="Y1526" i="2"/>
  <c r="M1531" i="2" l="1"/>
  <c r="M1534" i="3"/>
  <c r="T1533" i="3"/>
  <c r="U1533" i="3" s="1"/>
  <c r="Q1533" i="3"/>
  <c r="R1533" i="3" s="1"/>
  <c r="L1532" i="3"/>
  <c r="L3500" i="3"/>
  <c r="V1527" i="2"/>
  <c r="Y1527" i="2"/>
  <c r="M1532" i="2" l="1"/>
  <c r="M1535" i="3"/>
  <c r="Q1534" i="3"/>
  <c r="R1534" i="3" s="1"/>
  <c r="T1534" i="3"/>
  <c r="U1534" i="3" s="1"/>
  <c r="L1533" i="3"/>
  <c r="L3501" i="3"/>
  <c r="V1528" i="2"/>
  <c r="Y1528" i="2"/>
  <c r="M1533" i="2" l="1"/>
  <c r="M1536" i="3"/>
  <c r="T1535" i="3"/>
  <c r="U1535" i="3" s="1"/>
  <c r="Q1535" i="3"/>
  <c r="R1535" i="3" s="1"/>
  <c r="L1534" i="3"/>
  <c r="L3502" i="3"/>
  <c r="V1529" i="2"/>
  <c r="Y1529" i="2"/>
  <c r="M1534" i="2" l="1"/>
  <c r="M1537" i="3"/>
  <c r="T1536" i="3"/>
  <c r="U1536" i="3" s="1"/>
  <c r="Q1536" i="3"/>
  <c r="R1536" i="3" s="1"/>
  <c r="L3503" i="3"/>
  <c r="L1535" i="3"/>
  <c r="V1530" i="2"/>
  <c r="Y1530" i="2"/>
  <c r="M1535" i="2" l="1"/>
  <c r="M1538" i="3"/>
  <c r="T1537" i="3"/>
  <c r="U1537" i="3" s="1"/>
  <c r="Q1537" i="3"/>
  <c r="R1537" i="3" s="1"/>
  <c r="L1536" i="3"/>
  <c r="L3504" i="3"/>
  <c r="V1531" i="2"/>
  <c r="Y1531" i="2"/>
  <c r="M1536" i="2" l="1"/>
  <c r="M1539" i="3"/>
  <c r="Q1538" i="3"/>
  <c r="R1538" i="3" s="1"/>
  <c r="T1538" i="3"/>
  <c r="U1538" i="3" s="1"/>
  <c r="L1537" i="3"/>
  <c r="L3505" i="3"/>
  <c r="Y1532" i="2"/>
  <c r="V1532" i="2"/>
  <c r="M1537" i="2" l="1"/>
  <c r="M1540" i="3"/>
  <c r="T1539" i="3"/>
  <c r="U1539" i="3" s="1"/>
  <c r="Q1539" i="3"/>
  <c r="R1539" i="3" s="1"/>
  <c r="L1538" i="3"/>
  <c r="L3506" i="3"/>
  <c r="V1533" i="2"/>
  <c r="Y1533" i="2"/>
  <c r="M1538" i="2" l="1"/>
  <c r="M1541" i="3"/>
  <c r="Q1540" i="3"/>
  <c r="R1540" i="3" s="1"/>
  <c r="T1540" i="3"/>
  <c r="U1540" i="3" s="1"/>
  <c r="L1539" i="3"/>
  <c r="L3507" i="3"/>
  <c r="V1534" i="2"/>
  <c r="Y1534" i="2"/>
  <c r="M1539" i="2" l="1"/>
  <c r="Q1541" i="3"/>
  <c r="R1541" i="3" s="1"/>
  <c r="M1542" i="3"/>
  <c r="T1541" i="3"/>
  <c r="U1541" i="3" s="1"/>
  <c r="L3508" i="3"/>
  <c r="L1540" i="3"/>
  <c r="V1535" i="2"/>
  <c r="Y1535" i="2"/>
  <c r="M1540" i="2" l="1"/>
  <c r="M1543" i="3"/>
  <c r="T1542" i="3"/>
  <c r="U1542" i="3" s="1"/>
  <c r="Q1542" i="3"/>
  <c r="R1542" i="3" s="1"/>
  <c r="L3509" i="3"/>
  <c r="L1541" i="3"/>
  <c r="V1536" i="2"/>
  <c r="Y1536" i="2"/>
  <c r="M1541" i="2" l="1"/>
  <c r="M1544" i="3"/>
  <c r="Q1543" i="3"/>
  <c r="R1543" i="3" s="1"/>
  <c r="T1543" i="3"/>
  <c r="U1543" i="3" s="1"/>
  <c r="L1542" i="3"/>
  <c r="L3510" i="3"/>
  <c r="V1537" i="2"/>
  <c r="Y1537" i="2"/>
  <c r="M1542" i="2" l="1"/>
  <c r="M1545" i="3"/>
  <c r="Q1544" i="3"/>
  <c r="R1544" i="3" s="1"/>
  <c r="T1544" i="3"/>
  <c r="U1544" i="3" s="1"/>
  <c r="L3511" i="3"/>
  <c r="L1543" i="3"/>
  <c r="V1538" i="2"/>
  <c r="Y1538" i="2"/>
  <c r="M1543" i="2" l="1"/>
  <c r="M1546" i="3"/>
  <c r="Q1545" i="3"/>
  <c r="R1545" i="3" s="1"/>
  <c r="T1545" i="3"/>
  <c r="U1545" i="3" s="1"/>
  <c r="L3512" i="3"/>
  <c r="L1544" i="3"/>
  <c r="V1539" i="2"/>
  <c r="Y1539" i="2"/>
  <c r="M1544" i="2" l="1"/>
  <c r="M1547" i="3"/>
  <c r="Q1546" i="3"/>
  <c r="R1546" i="3" s="1"/>
  <c r="T1546" i="3"/>
  <c r="U1546" i="3" s="1"/>
  <c r="L1545" i="3"/>
  <c r="L3513" i="3"/>
  <c r="Y1540" i="2"/>
  <c r="V1540" i="2"/>
  <c r="M1545" i="2" l="1"/>
  <c r="Q1547" i="3"/>
  <c r="R1547" i="3" s="1"/>
  <c r="M1548" i="3"/>
  <c r="T1547" i="3"/>
  <c r="U1547" i="3" s="1"/>
  <c r="L1546" i="3"/>
  <c r="L3514" i="3"/>
  <c r="V1541" i="2"/>
  <c r="Y1541" i="2"/>
  <c r="M1546" i="2" l="1"/>
  <c r="M1549" i="3"/>
  <c r="T1548" i="3"/>
  <c r="U1548" i="3" s="1"/>
  <c r="Q1548" i="3"/>
  <c r="R1548" i="3" s="1"/>
  <c r="L1547" i="3"/>
  <c r="L3515" i="3"/>
  <c r="V1542" i="2"/>
  <c r="Y1542" i="2"/>
  <c r="M1547" i="2" l="1"/>
  <c r="M1550" i="3"/>
  <c r="T1549" i="3"/>
  <c r="U1549" i="3" s="1"/>
  <c r="Q1549" i="3"/>
  <c r="R1549" i="3" s="1"/>
  <c r="L1548" i="3"/>
  <c r="L3516" i="3"/>
  <c r="V1543" i="2"/>
  <c r="Y1543" i="2"/>
  <c r="M1548" i="2" l="1"/>
  <c r="M1551" i="3"/>
  <c r="Q1550" i="3"/>
  <c r="R1550" i="3" s="1"/>
  <c r="T1550" i="3"/>
  <c r="U1550" i="3" s="1"/>
  <c r="L1549" i="3"/>
  <c r="L3517" i="3"/>
  <c r="V1544" i="2"/>
  <c r="Y1544" i="2"/>
  <c r="M1549" i="2" l="1"/>
  <c r="M1552" i="3"/>
  <c r="Q1551" i="3"/>
  <c r="R1551" i="3" s="1"/>
  <c r="T1551" i="3"/>
  <c r="U1551" i="3" s="1"/>
  <c r="L3518" i="3"/>
  <c r="L1550" i="3"/>
  <c r="V1545" i="2"/>
  <c r="Y1545" i="2"/>
  <c r="M1550" i="2" l="1"/>
  <c r="M1553" i="3"/>
  <c r="Q1552" i="3"/>
  <c r="R1552" i="3" s="1"/>
  <c r="T1552" i="3"/>
  <c r="U1552" i="3" s="1"/>
  <c r="L1551" i="3"/>
  <c r="L3519" i="3"/>
  <c r="V1546" i="2"/>
  <c r="Y1546" i="2"/>
  <c r="M1551" i="2" l="1"/>
  <c r="M1554" i="3"/>
  <c r="T1553" i="3"/>
  <c r="U1553" i="3" s="1"/>
  <c r="Q1553" i="3"/>
  <c r="R1553" i="3" s="1"/>
  <c r="L3520" i="3"/>
  <c r="L1552" i="3"/>
  <c r="V1547" i="2"/>
  <c r="Y1547" i="2"/>
  <c r="M1552" i="2" l="1"/>
  <c r="M1555" i="3"/>
  <c r="Q1554" i="3"/>
  <c r="R1554" i="3" s="1"/>
  <c r="T1554" i="3"/>
  <c r="U1554" i="3" s="1"/>
  <c r="L1553" i="3"/>
  <c r="L3521" i="3"/>
  <c r="Y1548" i="2"/>
  <c r="V1548" i="2"/>
  <c r="M1553" i="2" l="1"/>
  <c r="M1556" i="3"/>
  <c r="T1555" i="3"/>
  <c r="U1555" i="3" s="1"/>
  <c r="Q1555" i="3"/>
  <c r="R1555" i="3" s="1"/>
  <c r="L1554" i="3"/>
  <c r="L3522" i="3"/>
  <c r="V1549" i="2"/>
  <c r="Y1549" i="2"/>
  <c r="M1554" i="2" l="1"/>
  <c r="Q1556" i="3"/>
  <c r="R1556" i="3" s="1"/>
  <c r="T1556" i="3"/>
  <c r="U1556" i="3" s="1"/>
  <c r="M1557" i="3"/>
  <c r="L1555" i="3"/>
  <c r="L3523" i="3"/>
  <c r="V1550" i="2"/>
  <c r="Y1550" i="2"/>
  <c r="M1555" i="2" l="1"/>
  <c r="M1558" i="3"/>
  <c r="Q1557" i="3"/>
  <c r="R1557" i="3" s="1"/>
  <c r="T1557" i="3"/>
  <c r="U1557" i="3" s="1"/>
  <c r="L1556" i="3"/>
  <c r="L3524" i="3"/>
  <c r="V1551" i="2"/>
  <c r="Y1551" i="2"/>
  <c r="M1556" i="2" l="1"/>
  <c r="M1559" i="3"/>
  <c r="T1558" i="3"/>
  <c r="U1558" i="3" s="1"/>
  <c r="Q1558" i="3"/>
  <c r="R1558" i="3" s="1"/>
  <c r="L1557" i="3"/>
  <c r="L3525" i="3"/>
  <c r="V1552" i="2"/>
  <c r="Y1552" i="2"/>
  <c r="M1557" i="2" l="1"/>
  <c r="M1560" i="3"/>
  <c r="T1559" i="3"/>
  <c r="U1559" i="3" s="1"/>
  <c r="Q1559" i="3"/>
  <c r="R1559" i="3" s="1"/>
  <c r="L3526" i="3"/>
  <c r="L1558" i="3"/>
  <c r="V1553" i="2"/>
  <c r="Y1553" i="2"/>
  <c r="M1558" i="2" l="1"/>
  <c r="M1561" i="3"/>
  <c r="T1560" i="3"/>
  <c r="U1560" i="3" s="1"/>
  <c r="Q1560" i="3"/>
  <c r="R1560" i="3" s="1"/>
  <c r="L1559" i="3"/>
  <c r="L3527" i="3"/>
  <c r="V1554" i="2"/>
  <c r="Y1554" i="2"/>
  <c r="M1559" i="2" l="1"/>
  <c r="M1562" i="3"/>
  <c r="Q1561" i="3"/>
  <c r="R1561" i="3" s="1"/>
  <c r="T1561" i="3"/>
  <c r="U1561" i="3" s="1"/>
  <c r="L3528" i="3"/>
  <c r="L1560" i="3"/>
  <c r="V1555" i="2"/>
  <c r="Y1555" i="2"/>
  <c r="M1560" i="2" l="1"/>
  <c r="T1562" i="3"/>
  <c r="U1562" i="3" s="1"/>
  <c r="M1563" i="3"/>
  <c r="Q1562" i="3"/>
  <c r="R1562" i="3" s="1"/>
  <c r="L1561" i="3"/>
  <c r="L3529" i="3"/>
  <c r="Y1556" i="2"/>
  <c r="V1556" i="2"/>
  <c r="M1561" i="2" l="1"/>
  <c r="Q1563" i="3"/>
  <c r="R1563" i="3" s="1"/>
  <c r="M1564" i="3"/>
  <c r="T1563" i="3"/>
  <c r="U1563" i="3" s="1"/>
  <c r="L1562" i="3"/>
  <c r="L3530" i="3"/>
  <c r="V1557" i="2"/>
  <c r="Y1557" i="2"/>
  <c r="M1562" i="2" l="1"/>
  <c r="M1565" i="3"/>
  <c r="Q1564" i="3"/>
  <c r="R1564" i="3" s="1"/>
  <c r="T1564" i="3"/>
  <c r="U1564" i="3" s="1"/>
  <c r="L1563" i="3"/>
  <c r="L3531" i="3"/>
  <c r="V1558" i="2"/>
  <c r="Y1558" i="2"/>
  <c r="M1563" i="2" l="1"/>
  <c r="M1566" i="3"/>
  <c r="Q1565" i="3"/>
  <c r="R1565" i="3" s="1"/>
  <c r="T1565" i="3"/>
  <c r="U1565" i="3" s="1"/>
  <c r="L3532" i="3"/>
  <c r="L1564" i="3"/>
  <c r="V1559" i="2"/>
  <c r="Y1559" i="2"/>
  <c r="M1564" i="2" l="1"/>
  <c r="M1567" i="3"/>
  <c r="T1566" i="3"/>
  <c r="U1566" i="3" s="1"/>
  <c r="Q1566" i="3"/>
  <c r="R1566" i="3" s="1"/>
  <c r="L1565" i="3"/>
  <c r="L3533" i="3"/>
  <c r="V1560" i="2"/>
  <c r="Y1560" i="2"/>
  <c r="M1565" i="2" l="1"/>
  <c r="M1568" i="3"/>
  <c r="Q1567" i="3"/>
  <c r="R1567" i="3" s="1"/>
  <c r="T1567" i="3"/>
  <c r="U1567" i="3" s="1"/>
  <c r="L3534" i="3"/>
  <c r="L1566" i="3"/>
  <c r="V1561" i="2"/>
  <c r="Y1561" i="2"/>
  <c r="M1566" i="2" l="1"/>
  <c r="M1569" i="3"/>
  <c r="Q1568" i="3"/>
  <c r="R1568" i="3" s="1"/>
  <c r="T1568" i="3"/>
  <c r="U1568" i="3" s="1"/>
  <c r="L1567" i="3"/>
  <c r="L3535" i="3"/>
  <c r="V1562" i="2"/>
  <c r="Y1562" i="2"/>
  <c r="M1567" i="2" l="1"/>
  <c r="M1570" i="3"/>
  <c r="Q1569" i="3"/>
  <c r="R1569" i="3" s="1"/>
  <c r="T1569" i="3"/>
  <c r="U1569" i="3" s="1"/>
  <c r="L3536" i="3"/>
  <c r="L1568" i="3"/>
  <c r="V1563" i="2"/>
  <c r="Y1563" i="2"/>
  <c r="M1568" i="2" l="1"/>
  <c r="M1571" i="3"/>
  <c r="Q1570" i="3"/>
  <c r="R1570" i="3" s="1"/>
  <c r="T1570" i="3"/>
  <c r="U1570" i="3" s="1"/>
  <c r="L1569" i="3"/>
  <c r="L3537" i="3"/>
  <c r="Y1564" i="2"/>
  <c r="V1564" i="2"/>
  <c r="M1569" i="2" l="1"/>
  <c r="M1572" i="3"/>
  <c r="Q1571" i="3"/>
  <c r="R1571" i="3" s="1"/>
  <c r="T1571" i="3"/>
  <c r="U1571" i="3" s="1"/>
  <c r="L1570" i="3"/>
  <c r="L3538" i="3"/>
  <c r="V1565" i="2"/>
  <c r="Y1565" i="2"/>
  <c r="M1570" i="2" l="1"/>
  <c r="M1573" i="3"/>
  <c r="Q1572" i="3"/>
  <c r="R1572" i="3" s="1"/>
  <c r="T1572" i="3"/>
  <c r="U1572" i="3" s="1"/>
  <c r="L1571" i="3"/>
  <c r="L3539" i="3"/>
  <c r="V1566" i="2"/>
  <c r="Y1566" i="2"/>
  <c r="M1571" i="2" l="1"/>
  <c r="M1574" i="3"/>
  <c r="Q1573" i="3"/>
  <c r="R1573" i="3" s="1"/>
  <c r="T1573" i="3"/>
  <c r="U1573" i="3" s="1"/>
  <c r="L3540" i="3"/>
  <c r="L1572" i="3"/>
  <c r="V1567" i="2"/>
  <c r="Y1567" i="2"/>
  <c r="M1572" i="2" l="1"/>
  <c r="M1575" i="3"/>
  <c r="Q1574" i="3"/>
  <c r="R1574" i="3" s="1"/>
  <c r="T1574" i="3"/>
  <c r="U1574" i="3" s="1"/>
  <c r="L3541" i="3"/>
  <c r="L1573" i="3"/>
  <c r="V1568" i="2"/>
  <c r="Y1568" i="2"/>
  <c r="M1573" i="2" l="1"/>
  <c r="M1576" i="3"/>
  <c r="Q1575" i="3"/>
  <c r="R1575" i="3" s="1"/>
  <c r="T1575" i="3"/>
  <c r="U1575" i="3" s="1"/>
  <c r="L1574" i="3"/>
  <c r="L3542" i="3"/>
  <c r="V1569" i="2"/>
  <c r="Y1569" i="2"/>
  <c r="M1574" i="2" l="1"/>
  <c r="M1577" i="3"/>
  <c r="T1576" i="3"/>
  <c r="U1576" i="3" s="1"/>
  <c r="Q1576" i="3"/>
  <c r="R1576" i="3" s="1"/>
  <c r="L1575" i="3"/>
  <c r="L3543" i="3"/>
  <c r="V1570" i="2"/>
  <c r="Y1570" i="2"/>
  <c r="M1575" i="2" l="1"/>
  <c r="M1578" i="3"/>
  <c r="T1577" i="3"/>
  <c r="U1577" i="3" s="1"/>
  <c r="Q1577" i="3"/>
  <c r="R1577" i="3" s="1"/>
  <c r="L1576" i="3"/>
  <c r="L3544" i="3"/>
  <c r="V1571" i="2"/>
  <c r="Y1571" i="2"/>
  <c r="M1576" i="2" l="1"/>
  <c r="Q1578" i="3"/>
  <c r="R1578" i="3" s="1"/>
  <c r="M1579" i="3"/>
  <c r="T1578" i="3"/>
  <c r="U1578" i="3" s="1"/>
  <c r="L3545" i="3"/>
  <c r="L1577" i="3"/>
  <c r="Y1572" i="2"/>
  <c r="V1572" i="2"/>
  <c r="M1577" i="2" l="1"/>
  <c r="Q1579" i="3"/>
  <c r="R1579" i="3" s="1"/>
  <c r="M1580" i="3"/>
  <c r="T1579" i="3"/>
  <c r="U1579" i="3" s="1"/>
  <c r="L3546" i="3"/>
  <c r="L1578" i="3"/>
  <c r="V1573" i="2"/>
  <c r="Y1573" i="2"/>
  <c r="M1578" i="2" l="1"/>
  <c r="M1581" i="3"/>
  <c r="Q1580" i="3"/>
  <c r="R1580" i="3" s="1"/>
  <c r="T1580" i="3"/>
  <c r="U1580" i="3" s="1"/>
  <c r="L1579" i="3"/>
  <c r="L3547" i="3"/>
  <c r="V1574" i="2"/>
  <c r="Y1574" i="2"/>
  <c r="M1579" i="2" l="1"/>
  <c r="M1582" i="3"/>
  <c r="Q1581" i="3"/>
  <c r="R1581" i="3" s="1"/>
  <c r="T1581" i="3"/>
  <c r="U1581" i="3" s="1"/>
  <c r="L1580" i="3"/>
  <c r="L3548" i="3"/>
  <c r="V1575" i="2"/>
  <c r="Y1575" i="2"/>
  <c r="M1580" i="2" l="1"/>
  <c r="M1583" i="3"/>
  <c r="Q1582" i="3"/>
  <c r="R1582" i="3" s="1"/>
  <c r="T1582" i="3"/>
  <c r="U1582" i="3" s="1"/>
  <c r="L3549" i="3"/>
  <c r="L1581" i="3"/>
  <c r="V1576" i="2"/>
  <c r="Y1576" i="2"/>
  <c r="M1581" i="2" l="1"/>
  <c r="M1584" i="3"/>
  <c r="Q1583" i="3"/>
  <c r="R1583" i="3" s="1"/>
  <c r="T1583" i="3"/>
  <c r="U1583" i="3" s="1"/>
  <c r="L1582" i="3"/>
  <c r="L3550" i="3"/>
  <c r="V1577" i="2"/>
  <c r="Y1577" i="2"/>
  <c r="M1582" i="2" l="1"/>
  <c r="M1585" i="3"/>
  <c r="T1584" i="3"/>
  <c r="U1584" i="3" s="1"/>
  <c r="Q1584" i="3"/>
  <c r="R1584" i="3" s="1"/>
  <c r="L3551" i="3"/>
  <c r="L1583" i="3"/>
  <c r="V1578" i="2"/>
  <c r="Y1578" i="2"/>
  <c r="M1583" i="2" l="1"/>
  <c r="M1586" i="3"/>
  <c r="T1585" i="3"/>
  <c r="U1585" i="3" s="1"/>
  <c r="Q1585" i="3"/>
  <c r="R1585" i="3" s="1"/>
  <c r="L1584" i="3"/>
  <c r="L3552" i="3"/>
  <c r="V1579" i="2"/>
  <c r="Y1579" i="2"/>
  <c r="M1584" i="2" l="1"/>
  <c r="M1587" i="3"/>
  <c r="T1586" i="3"/>
  <c r="U1586" i="3" s="1"/>
  <c r="Q1586" i="3"/>
  <c r="R1586" i="3" s="1"/>
  <c r="L1585" i="3"/>
  <c r="L3553" i="3"/>
  <c r="Y1580" i="2"/>
  <c r="V1580" i="2"/>
  <c r="M1585" i="2" l="1"/>
  <c r="M1588" i="3"/>
  <c r="T1587" i="3"/>
  <c r="U1587" i="3" s="1"/>
  <c r="Q1587" i="3"/>
  <c r="R1587" i="3" s="1"/>
  <c r="L1586" i="3"/>
  <c r="L3554" i="3"/>
  <c r="V1581" i="2"/>
  <c r="Y1581" i="2"/>
  <c r="M1586" i="2" l="1"/>
  <c r="M1589" i="3"/>
  <c r="Q1588" i="3"/>
  <c r="R1588" i="3" s="1"/>
  <c r="T1588" i="3"/>
  <c r="U1588" i="3" s="1"/>
  <c r="L1587" i="3"/>
  <c r="L3555" i="3"/>
  <c r="V1582" i="2"/>
  <c r="Y1582" i="2"/>
  <c r="M1587" i="2" l="1"/>
  <c r="M1590" i="3"/>
  <c r="Q1589" i="3"/>
  <c r="R1589" i="3" s="1"/>
  <c r="T1589" i="3"/>
  <c r="U1589" i="3" s="1"/>
  <c r="L3556" i="3"/>
  <c r="L1588" i="3"/>
  <c r="V1583" i="2"/>
  <c r="Y1583" i="2"/>
  <c r="M1588" i="2" l="1"/>
  <c r="M1591" i="3"/>
  <c r="Q1590" i="3"/>
  <c r="R1590" i="3" s="1"/>
  <c r="T1590" i="3"/>
  <c r="U1590" i="3" s="1"/>
  <c r="L1589" i="3"/>
  <c r="L3557" i="3"/>
  <c r="V1584" i="2"/>
  <c r="Y1584" i="2"/>
  <c r="M1589" i="2" l="1"/>
  <c r="M1592" i="3"/>
  <c r="Q1591" i="3"/>
  <c r="R1591" i="3" s="1"/>
  <c r="T1591" i="3"/>
  <c r="U1591" i="3" s="1"/>
  <c r="L3558" i="3"/>
  <c r="L1590" i="3"/>
  <c r="V1585" i="2"/>
  <c r="Y1585" i="2"/>
  <c r="M1590" i="2" l="1"/>
  <c r="M1593" i="3"/>
  <c r="Q1592" i="3"/>
  <c r="R1592" i="3" s="1"/>
  <c r="T1592" i="3"/>
  <c r="U1592" i="3" s="1"/>
  <c r="L1591" i="3"/>
  <c r="L3559" i="3"/>
  <c r="V1586" i="2"/>
  <c r="Y1586" i="2"/>
  <c r="M1591" i="2" l="1"/>
  <c r="M1594" i="3"/>
  <c r="T1593" i="3"/>
  <c r="U1593" i="3" s="1"/>
  <c r="Q1593" i="3"/>
  <c r="R1593" i="3" s="1"/>
  <c r="L1592" i="3"/>
  <c r="L3560" i="3"/>
  <c r="V1587" i="2"/>
  <c r="Y1587" i="2"/>
  <c r="M1592" i="2" l="1"/>
  <c r="M1595" i="3"/>
  <c r="Q1594" i="3"/>
  <c r="R1594" i="3" s="1"/>
  <c r="T1594" i="3"/>
  <c r="U1594" i="3" s="1"/>
  <c r="L1593" i="3"/>
  <c r="L3561" i="3"/>
  <c r="Y1588" i="2"/>
  <c r="V1588" i="2"/>
  <c r="M1593" i="2" l="1"/>
  <c r="M1596" i="3"/>
  <c r="T1595" i="3"/>
  <c r="U1595" i="3" s="1"/>
  <c r="Q1595" i="3"/>
  <c r="R1595" i="3" s="1"/>
  <c r="L3562" i="3"/>
  <c r="L1594" i="3"/>
  <c r="V1589" i="2"/>
  <c r="Y1589" i="2"/>
  <c r="M1594" i="2" l="1"/>
  <c r="M1597" i="3"/>
  <c r="T1596" i="3"/>
  <c r="U1596" i="3" s="1"/>
  <c r="Q1596" i="3"/>
  <c r="R1596" i="3" s="1"/>
  <c r="L1595" i="3"/>
  <c r="L3563" i="3"/>
  <c r="V1590" i="2"/>
  <c r="Y1590" i="2"/>
  <c r="M1595" i="2" l="1"/>
  <c r="M1598" i="3"/>
  <c r="T1597" i="3"/>
  <c r="U1597" i="3" s="1"/>
  <c r="Q1597" i="3"/>
  <c r="R1597" i="3" s="1"/>
  <c r="L3564" i="3"/>
  <c r="L1596" i="3"/>
  <c r="V1591" i="2"/>
  <c r="Y1591" i="2"/>
  <c r="M1596" i="2" l="1"/>
  <c r="M1599" i="3"/>
  <c r="T1598" i="3"/>
  <c r="U1598" i="3" s="1"/>
  <c r="Q1598" i="3"/>
  <c r="R1598" i="3" s="1"/>
  <c r="L3565" i="3"/>
  <c r="L1597" i="3"/>
  <c r="V1592" i="2"/>
  <c r="Y1592" i="2"/>
  <c r="M1597" i="2" l="1"/>
  <c r="M1600" i="3"/>
  <c r="T1599" i="3"/>
  <c r="U1599" i="3" s="1"/>
  <c r="Q1599" i="3"/>
  <c r="R1599" i="3" s="1"/>
  <c r="L1598" i="3"/>
  <c r="L3566" i="3"/>
  <c r="V1593" i="2"/>
  <c r="Y1593" i="2"/>
  <c r="M1598" i="2" l="1"/>
  <c r="M1601" i="3"/>
  <c r="Q1600" i="3"/>
  <c r="R1600" i="3" s="1"/>
  <c r="T1600" i="3"/>
  <c r="U1600" i="3" s="1"/>
  <c r="L3567" i="3"/>
  <c r="L1599" i="3"/>
  <c r="V1594" i="2"/>
  <c r="Y1594" i="2"/>
  <c r="M1599" i="2" l="1"/>
  <c r="M1602" i="3"/>
  <c r="Q1601" i="3"/>
  <c r="R1601" i="3" s="1"/>
  <c r="T1601" i="3"/>
  <c r="U1601" i="3" s="1"/>
  <c r="L1600" i="3"/>
  <c r="L3568" i="3"/>
  <c r="V1595" i="2"/>
  <c r="Y1595" i="2"/>
  <c r="M1600" i="2" l="1"/>
  <c r="M1603" i="3"/>
  <c r="T1602" i="3"/>
  <c r="U1602" i="3" s="1"/>
  <c r="Q1602" i="3"/>
  <c r="R1602" i="3" s="1"/>
  <c r="L1601" i="3"/>
  <c r="L3569" i="3"/>
  <c r="Y1596" i="2"/>
  <c r="V1596" i="2"/>
  <c r="M1601" i="2" l="1"/>
  <c r="T1603" i="3"/>
  <c r="U1603" i="3" s="1"/>
  <c r="M1604" i="3"/>
  <c r="Q1603" i="3"/>
  <c r="R1603" i="3" s="1"/>
  <c r="L3570" i="3"/>
  <c r="L1602" i="3"/>
  <c r="V1597" i="2"/>
  <c r="Y1597" i="2"/>
  <c r="M1602" i="2" l="1"/>
  <c r="M1605" i="3"/>
  <c r="Q1604" i="3"/>
  <c r="R1604" i="3" s="1"/>
  <c r="T1604" i="3"/>
  <c r="U1604" i="3" s="1"/>
  <c r="L1603" i="3"/>
  <c r="L3571" i="3"/>
  <c r="V1598" i="2"/>
  <c r="Y1598" i="2"/>
  <c r="M1603" i="2" l="1"/>
  <c r="M1606" i="3"/>
  <c r="Q1605" i="3"/>
  <c r="R1605" i="3" s="1"/>
  <c r="T1605" i="3"/>
  <c r="U1605" i="3" s="1"/>
  <c r="L1604" i="3"/>
  <c r="L3572" i="3"/>
  <c r="V1599" i="2"/>
  <c r="Y1599" i="2"/>
  <c r="M1604" i="2" l="1"/>
  <c r="T1606" i="3"/>
  <c r="U1606" i="3" s="1"/>
  <c r="M1607" i="3"/>
  <c r="Q1606" i="3"/>
  <c r="R1606" i="3" s="1"/>
  <c r="L3573" i="3"/>
  <c r="L1605" i="3"/>
  <c r="V1600" i="2"/>
  <c r="Y1600" i="2"/>
  <c r="M1605" i="2" l="1"/>
  <c r="M1608" i="3"/>
  <c r="Q1607" i="3"/>
  <c r="R1607" i="3" s="1"/>
  <c r="T1607" i="3"/>
  <c r="U1607" i="3" s="1"/>
  <c r="L1606" i="3"/>
  <c r="L3574" i="3"/>
  <c r="V1601" i="2"/>
  <c r="Y1601" i="2"/>
  <c r="M1606" i="2" l="1"/>
  <c r="M1609" i="3"/>
  <c r="T1608" i="3"/>
  <c r="U1608" i="3" s="1"/>
  <c r="Q1608" i="3"/>
  <c r="R1608" i="3" s="1"/>
  <c r="L1607" i="3"/>
  <c r="L3575" i="3"/>
  <c r="V1602" i="2"/>
  <c r="Y1602" i="2"/>
  <c r="M1607" i="2" l="1"/>
  <c r="M1610" i="3"/>
  <c r="T1609" i="3"/>
  <c r="U1609" i="3" s="1"/>
  <c r="Q1609" i="3"/>
  <c r="R1609" i="3" s="1"/>
  <c r="L3576" i="3"/>
  <c r="L1608" i="3"/>
  <c r="V1603" i="2"/>
  <c r="Y1603" i="2"/>
  <c r="M1608" i="2" l="1"/>
  <c r="M1611" i="3"/>
  <c r="Q1610" i="3"/>
  <c r="R1610" i="3" s="1"/>
  <c r="T1610" i="3"/>
  <c r="U1610" i="3" s="1"/>
  <c r="L1609" i="3"/>
  <c r="L3577" i="3"/>
  <c r="Y1604" i="2"/>
  <c r="V1604" i="2"/>
  <c r="M1609" i="2" l="1"/>
  <c r="Q1611" i="3"/>
  <c r="R1611" i="3" s="1"/>
  <c r="M1612" i="3"/>
  <c r="T1611" i="3"/>
  <c r="U1611" i="3" s="1"/>
  <c r="L3578" i="3"/>
  <c r="L1610" i="3"/>
  <c r="V1605" i="2"/>
  <c r="Y1605" i="2"/>
  <c r="M1610" i="2" l="1"/>
  <c r="M1613" i="3"/>
  <c r="Q1612" i="3"/>
  <c r="R1612" i="3" s="1"/>
  <c r="T1612" i="3"/>
  <c r="U1612" i="3" s="1"/>
  <c r="L1611" i="3"/>
  <c r="L3579" i="3"/>
  <c r="V1606" i="2"/>
  <c r="Y1606" i="2"/>
  <c r="M1611" i="2" l="1"/>
  <c r="M1614" i="3"/>
  <c r="Q1613" i="3"/>
  <c r="R1613" i="3" s="1"/>
  <c r="T1613" i="3"/>
  <c r="U1613" i="3" s="1"/>
  <c r="L1612" i="3"/>
  <c r="L3580" i="3"/>
  <c r="V1607" i="2"/>
  <c r="Y1607" i="2"/>
  <c r="M1612" i="2" l="1"/>
  <c r="M1615" i="3"/>
  <c r="Q1614" i="3"/>
  <c r="R1614" i="3" s="1"/>
  <c r="T1614" i="3"/>
  <c r="U1614" i="3" s="1"/>
  <c r="L1613" i="3"/>
  <c r="L3581" i="3"/>
  <c r="V1608" i="2"/>
  <c r="Y1608" i="2"/>
  <c r="M1613" i="2" l="1"/>
  <c r="M1616" i="3"/>
  <c r="T1615" i="3"/>
  <c r="U1615" i="3" s="1"/>
  <c r="Q1615" i="3"/>
  <c r="R1615" i="3" s="1"/>
  <c r="L1614" i="3"/>
  <c r="L3582" i="3"/>
  <c r="V1609" i="2"/>
  <c r="Y1609" i="2"/>
  <c r="M1614" i="2" l="1"/>
  <c r="M1617" i="3"/>
  <c r="T1616" i="3"/>
  <c r="U1616" i="3" s="1"/>
  <c r="Q1616" i="3"/>
  <c r="R1616" i="3" s="1"/>
  <c r="L1615" i="3"/>
  <c r="L3583" i="3"/>
  <c r="V1610" i="2"/>
  <c r="Y1610" i="2"/>
  <c r="M1615" i="2" l="1"/>
  <c r="M1618" i="3"/>
  <c r="T1617" i="3"/>
  <c r="U1617" i="3" s="1"/>
  <c r="Q1617" i="3"/>
  <c r="R1617" i="3" s="1"/>
  <c r="L3584" i="3"/>
  <c r="L1616" i="3"/>
  <c r="V1611" i="2"/>
  <c r="Y1611" i="2"/>
  <c r="M1616" i="2" l="1"/>
  <c r="M1619" i="3"/>
  <c r="T1618" i="3"/>
  <c r="U1618" i="3" s="1"/>
  <c r="Q1618" i="3"/>
  <c r="R1618" i="3" s="1"/>
  <c r="L3585" i="3"/>
  <c r="L1617" i="3"/>
  <c r="Y1612" i="2"/>
  <c r="V1612" i="2"/>
  <c r="M1617" i="2" l="1"/>
  <c r="M1620" i="3"/>
  <c r="T1619" i="3"/>
  <c r="U1619" i="3" s="1"/>
  <c r="Q1619" i="3"/>
  <c r="R1619" i="3" s="1"/>
  <c r="L1618" i="3"/>
  <c r="L3586" i="3"/>
  <c r="V1613" i="2"/>
  <c r="Y1613" i="2"/>
  <c r="M1618" i="2" l="1"/>
  <c r="T1620" i="3"/>
  <c r="U1620" i="3" s="1"/>
  <c r="M1621" i="3"/>
  <c r="Q1620" i="3"/>
  <c r="R1620" i="3" s="1"/>
  <c r="L1619" i="3"/>
  <c r="L3587" i="3"/>
  <c r="V1614" i="2"/>
  <c r="Y1614" i="2"/>
  <c r="M1619" i="2" l="1"/>
  <c r="Q1621" i="3"/>
  <c r="R1621" i="3" s="1"/>
  <c r="M1622" i="3"/>
  <c r="T1621" i="3"/>
  <c r="U1621" i="3" s="1"/>
  <c r="L3588" i="3"/>
  <c r="L1620" i="3"/>
  <c r="V1615" i="2"/>
  <c r="Y1615" i="2"/>
  <c r="M1620" i="2" l="1"/>
  <c r="M1623" i="3"/>
  <c r="Q1622" i="3"/>
  <c r="R1622" i="3" s="1"/>
  <c r="T1622" i="3"/>
  <c r="U1622" i="3" s="1"/>
  <c r="L3589" i="3"/>
  <c r="L1621" i="3"/>
  <c r="V1616" i="2"/>
  <c r="Y1616" i="2"/>
  <c r="M1621" i="2" l="1"/>
  <c r="T1623" i="3"/>
  <c r="U1623" i="3" s="1"/>
  <c r="M1624" i="3"/>
  <c r="Q1623" i="3"/>
  <c r="R1623" i="3" s="1"/>
  <c r="L3590" i="3"/>
  <c r="L1622" i="3"/>
  <c r="V1617" i="2"/>
  <c r="Y1617" i="2"/>
  <c r="M1622" i="2" l="1"/>
  <c r="M1625" i="3"/>
  <c r="T1624" i="3"/>
  <c r="U1624" i="3" s="1"/>
  <c r="Q1624" i="3"/>
  <c r="R1624" i="3" s="1"/>
  <c r="L3591" i="3"/>
  <c r="L1623" i="3"/>
  <c r="V1618" i="2"/>
  <c r="Y1618" i="2"/>
  <c r="M1623" i="2" l="1"/>
  <c r="M1626" i="3"/>
  <c r="Q1625" i="3"/>
  <c r="R1625" i="3" s="1"/>
  <c r="T1625" i="3"/>
  <c r="U1625" i="3" s="1"/>
  <c r="L3592" i="3"/>
  <c r="L1624" i="3"/>
  <c r="V1619" i="2"/>
  <c r="Y1619" i="2"/>
  <c r="M1624" i="2" l="1"/>
  <c r="M1627" i="3"/>
  <c r="Q1626" i="3"/>
  <c r="R1626" i="3" s="1"/>
  <c r="T1626" i="3"/>
  <c r="U1626" i="3" s="1"/>
  <c r="L3593" i="3"/>
  <c r="L1625" i="3"/>
  <c r="Y1620" i="2"/>
  <c r="V1620" i="2"/>
  <c r="M1625" i="2" l="1"/>
  <c r="M1628" i="3"/>
  <c r="Q1627" i="3"/>
  <c r="R1627" i="3" s="1"/>
  <c r="T1627" i="3"/>
  <c r="U1627" i="3" s="1"/>
  <c r="L1626" i="3"/>
  <c r="L3594" i="3"/>
  <c r="V1621" i="2"/>
  <c r="Y1621" i="2"/>
  <c r="M1626" i="2" l="1"/>
  <c r="M1629" i="3"/>
  <c r="Q1628" i="3"/>
  <c r="R1628" i="3" s="1"/>
  <c r="T1628" i="3"/>
  <c r="U1628" i="3" s="1"/>
  <c r="L1627" i="3"/>
  <c r="L3595" i="3"/>
  <c r="V1622" i="2"/>
  <c r="Y1622" i="2"/>
  <c r="M1627" i="2" l="1"/>
  <c r="M1630" i="3"/>
  <c r="Q1629" i="3"/>
  <c r="R1629" i="3" s="1"/>
  <c r="T1629" i="3"/>
  <c r="U1629" i="3" s="1"/>
  <c r="L3596" i="3"/>
  <c r="L1628" i="3"/>
  <c r="V1623" i="2"/>
  <c r="Y1623" i="2"/>
  <c r="M1628" i="2" l="1"/>
  <c r="M1631" i="3"/>
  <c r="Q1630" i="3"/>
  <c r="R1630" i="3" s="1"/>
  <c r="T1630" i="3"/>
  <c r="U1630" i="3" s="1"/>
  <c r="L1629" i="3"/>
  <c r="L3597" i="3"/>
  <c r="V1624" i="2"/>
  <c r="Y1624" i="2"/>
  <c r="M1629" i="2" l="1"/>
  <c r="M1632" i="3"/>
  <c r="T1631" i="3"/>
  <c r="U1631" i="3" s="1"/>
  <c r="Q1631" i="3"/>
  <c r="R1631" i="3" s="1"/>
  <c r="L1630" i="3"/>
  <c r="L3598" i="3"/>
  <c r="V1625" i="2"/>
  <c r="Y1625" i="2"/>
  <c r="M1630" i="2" l="1"/>
  <c r="M1633" i="3"/>
  <c r="Q1632" i="3"/>
  <c r="R1632" i="3" s="1"/>
  <c r="T1632" i="3"/>
  <c r="U1632" i="3" s="1"/>
  <c r="L3599" i="3"/>
  <c r="L1631" i="3"/>
  <c r="V1626" i="2"/>
  <c r="Y1626" i="2"/>
  <c r="M1631" i="2" l="1"/>
  <c r="M1634" i="3"/>
  <c r="T1633" i="3"/>
  <c r="U1633" i="3" s="1"/>
  <c r="Q1633" i="3"/>
  <c r="R1633" i="3" s="1"/>
  <c r="L3600" i="3"/>
  <c r="L1632" i="3"/>
  <c r="V1627" i="2"/>
  <c r="Y1627" i="2"/>
  <c r="M1632" i="2" l="1"/>
  <c r="M1635" i="3"/>
  <c r="Q1634" i="3"/>
  <c r="R1634" i="3" s="1"/>
  <c r="T1634" i="3"/>
  <c r="U1634" i="3" s="1"/>
  <c r="L3601" i="3"/>
  <c r="L1633" i="3"/>
  <c r="Y1628" i="2"/>
  <c r="V1628" i="2"/>
  <c r="M1633" i="2" l="1"/>
  <c r="M1636" i="3"/>
  <c r="T1635" i="3"/>
  <c r="U1635" i="3" s="1"/>
  <c r="Q1635" i="3"/>
  <c r="R1635" i="3" s="1"/>
  <c r="L1634" i="3"/>
  <c r="L3602" i="3"/>
  <c r="V1629" i="2"/>
  <c r="Y1629" i="2"/>
  <c r="M1634" i="2" l="1"/>
  <c r="Q1636" i="3"/>
  <c r="R1636" i="3" s="1"/>
  <c r="M1637" i="3"/>
  <c r="T1636" i="3"/>
  <c r="U1636" i="3" s="1"/>
  <c r="L3603" i="3"/>
  <c r="L1635" i="3"/>
  <c r="V1630" i="2"/>
  <c r="Y1630" i="2"/>
  <c r="M1635" i="2" l="1"/>
  <c r="M1638" i="3"/>
  <c r="T1637" i="3"/>
  <c r="U1637" i="3" s="1"/>
  <c r="Q1637" i="3"/>
  <c r="R1637" i="3" s="1"/>
  <c r="L3604" i="3"/>
  <c r="L1636" i="3"/>
  <c r="V1631" i="2"/>
  <c r="Y1631" i="2"/>
  <c r="M1636" i="2" l="1"/>
  <c r="Q1638" i="3"/>
  <c r="R1638" i="3" s="1"/>
  <c r="M1639" i="3"/>
  <c r="T1638" i="3"/>
  <c r="U1638" i="3" s="1"/>
  <c r="L1637" i="3"/>
  <c r="L3605" i="3"/>
  <c r="V1632" i="2"/>
  <c r="Y1632" i="2"/>
  <c r="M1637" i="2" l="1"/>
  <c r="M1640" i="3"/>
  <c r="T1639" i="3"/>
  <c r="U1639" i="3" s="1"/>
  <c r="Q1639" i="3"/>
  <c r="R1639" i="3" s="1"/>
  <c r="L1638" i="3"/>
  <c r="L3606" i="3"/>
  <c r="V1633" i="2"/>
  <c r="Y1633" i="2"/>
  <c r="M1638" i="2" l="1"/>
  <c r="Q1640" i="3"/>
  <c r="R1640" i="3" s="1"/>
  <c r="M1641" i="3"/>
  <c r="T1640" i="3"/>
  <c r="U1640" i="3" s="1"/>
  <c r="L1639" i="3"/>
  <c r="L3607" i="3"/>
  <c r="V1634" i="2"/>
  <c r="Y1634" i="2"/>
  <c r="M1639" i="2" l="1"/>
  <c r="M1642" i="3"/>
  <c r="T1641" i="3"/>
  <c r="U1641" i="3" s="1"/>
  <c r="Q1641" i="3"/>
  <c r="R1641" i="3" s="1"/>
  <c r="L1640" i="3"/>
  <c r="L3608" i="3"/>
  <c r="V1635" i="2"/>
  <c r="Y1635" i="2"/>
  <c r="M1640" i="2" l="1"/>
  <c r="M1643" i="3"/>
  <c r="T1642" i="3"/>
  <c r="U1642" i="3" s="1"/>
  <c r="Q1642" i="3"/>
  <c r="R1642" i="3" s="1"/>
  <c r="L1641" i="3"/>
  <c r="L3609" i="3"/>
  <c r="Y1636" i="2"/>
  <c r="V1636" i="2"/>
  <c r="M1641" i="2" l="1"/>
  <c r="M1644" i="3"/>
  <c r="Q1643" i="3"/>
  <c r="R1643" i="3" s="1"/>
  <c r="T1643" i="3"/>
  <c r="U1643" i="3" s="1"/>
  <c r="L1642" i="3"/>
  <c r="L3610" i="3"/>
  <c r="V1637" i="2"/>
  <c r="Y1637" i="2"/>
  <c r="M1642" i="2" l="1"/>
  <c r="M1645" i="3"/>
  <c r="Q1644" i="3"/>
  <c r="R1644" i="3" s="1"/>
  <c r="T1644" i="3"/>
  <c r="U1644" i="3" s="1"/>
  <c r="L3611" i="3"/>
  <c r="L1643" i="3"/>
  <c r="V1638" i="2"/>
  <c r="Y1638" i="2"/>
  <c r="M1643" i="2" l="1"/>
  <c r="M1646" i="3"/>
  <c r="Q1645" i="3"/>
  <c r="R1645" i="3" s="1"/>
  <c r="T1645" i="3"/>
  <c r="U1645" i="3" s="1"/>
  <c r="L3612" i="3"/>
  <c r="L1644" i="3"/>
  <c r="V1639" i="2"/>
  <c r="Y1639" i="2"/>
  <c r="M1644" i="2" l="1"/>
  <c r="M1647" i="3"/>
  <c r="Q1646" i="3"/>
  <c r="R1646" i="3" s="1"/>
  <c r="T1646" i="3"/>
  <c r="U1646" i="3" s="1"/>
  <c r="L1645" i="3"/>
  <c r="L3613" i="3"/>
  <c r="V1640" i="2"/>
  <c r="Y1640" i="2"/>
  <c r="M1645" i="2" l="1"/>
  <c r="M1648" i="3"/>
  <c r="Q1647" i="3"/>
  <c r="R1647" i="3" s="1"/>
  <c r="T1647" i="3"/>
  <c r="U1647" i="3" s="1"/>
  <c r="L3614" i="3"/>
  <c r="L1646" i="3"/>
  <c r="V1641" i="2"/>
  <c r="Y1641" i="2"/>
  <c r="M1646" i="2" l="1"/>
  <c r="M1649" i="3"/>
  <c r="T1648" i="3"/>
  <c r="U1648" i="3" s="1"/>
  <c r="Q1648" i="3"/>
  <c r="R1648" i="3" s="1"/>
  <c r="L3615" i="3"/>
  <c r="L1647" i="3"/>
  <c r="V1642" i="2"/>
  <c r="Y1642" i="2"/>
  <c r="M1647" i="2" l="1"/>
  <c r="M1650" i="3"/>
  <c r="T1649" i="3"/>
  <c r="U1649" i="3" s="1"/>
  <c r="Q1649" i="3"/>
  <c r="R1649" i="3" s="1"/>
  <c r="L1648" i="3"/>
  <c r="L3616" i="3"/>
  <c r="V1643" i="2"/>
  <c r="Y1643" i="2"/>
  <c r="M1648" i="2" l="1"/>
  <c r="M1651" i="3"/>
  <c r="Q1650" i="3"/>
  <c r="R1650" i="3" s="1"/>
  <c r="T1650" i="3"/>
  <c r="U1650" i="3" s="1"/>
  <c r="L1649" i="3"/>
  <c r="L3617" i="3"/>
  <c r="Y1644" i="2"/>
  <c r="V1644" i="2"/>
  <c r="M1649" i="2" l="1"/>
  <c r="M1652" i="3"/>
  <c r="T1651" i="3"/>
  <c r="U1651" i="3" s="1"/>
  <c r="Q1651" i="3"/>
  <c r="R1651" i="3" s="1"/>
  <c r="L3618" i="3"/>
  <c r="L1650" i="3"/>
  <c r="V1645" i="2"/>
  <c r="Y1645" i="2"/>
  <c r="M1650" i="2" l="1"/>
  <c r="M1653" i="3"/>
  <c r="Q1652" i="3"/>
  <c r="R1652" i="3" s="1"/>
  <c r="T1652" i="3"/>
  <c r="U1652" i="3" s="1"/>
  <c r="L1651" i="3"/>
  <c r="L3619" i="3"/>
  <c r="V1646" i="2"/>
  <c r="Y1646" i="2"/>
  <c r="M1651" i="2" l="1"/>
  <c r="M1654" i="3"/>
  <c r="Q1653" i="3"/>
  <c r="R1653" i="3" s="1"/>
  <c r="T1653" i="3"/>
  <c r="U1653" i="3" s="1"/>
  <c r="L3620" i="3"/>
  <c r="L1652" i="3"/>
  <c r="V1647" i="2"/>
  <c r="Y1647" i="2"/>
  <c r="M1652" i="2" l="1"/>
  <c r="M1655" i="3"/>
  <c r="Q1654" i="3"/>
  <c r="R1654" i="3" s="1"/>
  <c r="T1654" i="3"/>
  <c r="U1654" i="3" s="1"/>
  <c r="L1653" i="3"/>
  <c r="L3621" i="3"/>
  <c r="V1648" i="2"/>
  <c r="Y1648" i="2"/>
  <c r="M1653" i="2" l="1"/>
  <c r="M1656" i="3"/>
  <c r="Q1655" i="3"/>
  <c r="R1655" i="3" s="1"/>
  <c r="T1655" i="3"/>
  <c r="U1655" i="3" s="1"/>
  <c r="L1654" i="3"/>
  <c r="L3622" i="3"/>
  <c r="V1649" i="2"/>
  <c r="Y1649" i="2"/>
  <c r="M1654" i="2" l="1"/>
  <c r="M1657" i="3"/>
  <c r="Q1656" i="3"/>
  <c r="R1656" i="3" s="1"/>
  <c r="T1656" i="3"/>
  <c r="U1656" i="3" s="1"/>
  <c r="L1655" i="3"/>
  <c r="L3623" i="3"/>
  <c r="V1650" i="2"/>
  <c r="Y1650" i="2"/>
  <c r="M1655" i="2" l="1"/>
  <c r="Q1657" i="3"/>
  <c r="R1657" i="3" s="1"/>
  <c r="M1658" i="3"/>
  <c r="T1657" i="3"/>
  <c r="U1657" i="3" s="1"/>
  <c r="L3624" i="3"/>
  <c r="L1656" i="3"/>
  <c r="V1651" i="2"/>
  <c r="Y1651" i="2"/>
  <c r="M1656" i="2" l="1"/>
  <c r="M1659" i="3"/>
  <c r="T1658" i="3"/>
  <c r="U1658" i="3" s="1"/>
  <c r="Q1658" i="3"/>
  <c r="R1658" i="3" s="1"/>
  <c r="L1657" i="3"/>
  <c r="L3625" i="3"/>
  <c r="Y1652" i="2"/>
  <c r="V1652" i="2"/>
  <c r="M1657" i="2" l="1"/>
  <c r="M1660" i="3"/>
  <c r="Q1659" i="3"/>
  <c r="R1659" i="3" s="1"/>
  <c r="T1659" i="3"/>
  <c r="U1659" i="3" s="1"/>
  <c r="L1658" i="3"/>
  <c r="L3626" i="3"/>
  <c r="V1653" i="2"/>
  <c r="Y1653" i="2"/>
  <c r="M1658" i="2" l="1"/>
  <c r="M1661" i="3"/>
  <c r="T1660" i="3"/>
  <c r="U1660" i="3" s="1"/>
  <c r="Q1660" i="3"/>
  <c r="R1660" i="3" s="1"/>
  <c r="L1659" i="3"/>
  <c r="L3627" i="3"/>
  <c r="V1654" i="2"/>
  <c r="Y1654" i="2"/>
  <c r="M1659" i="2" l="1"/>
  <c r="M1662" i="3"/>
  <c r="T1661" i="3"/>
  <c r="U1661" i="3" s="1"/>
  <c r="Q1661" i="3"/>
  <c r="R1661" i="3" s="1"/>
  <c r="L3628" i="3"/>
  <c r="L1660" i="3"/>
  <c r="V1655" i="2"/>
  <c r="Y1655" i="2"/>
  <c r="M1660" i="2" l="1"/>
  <c r="M1663" i="3"/>
  <c r="Q1662" i="3"/>
  <c r="R1662" i="3" s="1"/>
  <c r="T1662" i="3"/>
  <c r="U1662" i="3" s="1"/>
  <c r="L1661" i="3"/>
  <c r="L3629" i="3"/>
  <c r="V1656" i="2"/>
  <c r="Y1656" i="2"/>
  <c r="M1661" i="2" l="1"/>
  <c r="M1664" i="3"/>
  <c r="T1663" i="3"/>
  <c r="U1663" i="3" s="1"/>
  <c r="Q1663" i="3"/>
  <c r="R1663" i="3" s="1"/>
  <c r="L1662" i="3"/>
  <c r="L3630" i="3"/>
  <c r="V1657" i="2"/>
  <c r="Y1657" i="2"/>
  <c r="M1662" i="2" l="1"/>
  <c r="M1665" i="3"/>
  <c r="Q1664" i="3"/>
  <c r="R1664" i="3" s="1"/>
  <c r="T1664" i="3"/>
  <c r="U1664" i="3" s="1"/>
  <c r="L3631" i="3"/>
  <c r="L1663" i="3"/>
  <c r="V1658" i="2"/>
  <c r="Y1658" i="2"/>
  <c r="M1663" i="2" l="1"/>
  <c r="M1666" i="3"/>
  <c r="Q1665" i="3"/>
  <c r="R1665" i="3" s="1"/>
  <c r="T1665" i="3"/>
  <c r="U1665" i="3" s="1"/>
  <c r="L1664" i="3"/>
  <c r="L3632" i="3"/>
  <c r="V1659" i="2"/>
  <c r="Y1659" i="2"/>
  <c r="M1664" i="2" l="1"/>
  <c r="M1667" i="3"/>
  <c r="Q1666" i="3"/>
  <c r="R1666" i="3" s="1"/>
  <c r="T1666" i="3"/>
  <c r="U1666" i="3" s="1"/>
  <c r="L3633" i="3"/>
  <c r="L1665" i="3"/>
  <c r="Y1660" i="2"/>
  <c r="V1660" i="2"/>
  <c r="M1665" i="2" l="1"/>
  <c r="T1667" i="3"/>
  <c r="U1667" i="3" s="1"/>
  <c r="M1668" i="3"/>
  <c r="Q1667" i="3"/>
  <c r="R1667" i="3" s="1"/>
  <c r="L1666" i="3"/>
  <c r="L3634" i="3"/>
  <c r="V1661" i="2"/>
  <c r="Y1661" i="2"/>
  <c r="M1666" i="2" l="1"/>
  <c r="M1669" i="3"/>
  <c r="T1668" i="3"/>
  <c r="U1668" i="3" s="1"/>
  <c r="Q1668" i="3"/>
  <c r="R1668" i="3" s="1"/>
  <c r="L1667" i="3"/>
  <c r="L3635" i="3"/>
  <c r="V1662" i="2"/>
  <c r="Y1662" i="2"/>
  <c r="M1667" i="2" l="1"/>
  <c r="M1670" i="3"/>
  <c r="Q1669" i="3"/>
  <c r="R1669" i="3" s="1"/>
  <c r="T1669" i="3"/>
  <c r="U1669" i="3" s="1"/>
  <c r="L3636" i="3"/>
  <c r="L1668" i="3"/>
  <c r="V1663" i="2"/>
  <c r="Y1663" i="2"/>
  <c r="M1668" i="2" l="1"/>
  <c r="M1671" i="3"/>
  <c r="T1670" i="3"/>
  <c r="U1670" i="3" s="1"/>
  <c r="Q1670" i="3"/>
  <c r="R1670" i="3" s="1"/>
  <c r="L1669" i="3"/>
  <c r="L3637" i="3"/>
  <c r="V1664" i="2"/>
  <c r="Y1664" i="2"/>
  <c r="M1669" i="2" l="1"/>
  <c r="M1672" i="3"/>
  <c r="T1671" i="3"/>
  <c r="U1671" i="3" s="1"/>
  <c r="Q1671" i="3"/>
  <c r="R1671" i="3" s="1"/>
  <c r="L1670" i="3"/>
  <c r="L3638" i="3"/>
  <c r="V1665" i="2"/>
  <c r="Y1665" i="2"/>
  <c r="M1670" i="2" l="1"/>
  <c r="M1673" i="3"/>
  <c r="Q1672" i="3"/>
  <c r="R1672" i="3" s="1"/>
  <c r="T1672" i="3"/>
  <c r="U1672" i="3" s="1"/>
  <c r="L3639" i="3"/>
  <c r="L1671" i="3"/>
  <c r="V1666" i="2"/>
  <c r="Y1666" i="2"/>
  <c r="M1671" i="2" l="1"/>
  <c r="M1674" i="3"/>
  <c r="Q1673" i="3"/>
  <c r="R1673" i="3" s="1"/>
  <c r="T1673" i="3"/>
  <c r="U1673" i="3" s="1"/>
  <c r="L3640" i="3"/>
  <c r="L1672" i="3"/>
  <c r="V1667" i="2"/>
  <c r="Y1667" i="2"/>
  <c r="M1672" i="2" l="1"/>
  <c r="M1675" i="3"/>
  <c r="T1674" i="3"/>
  <c r="U1674" i="3" s="1"/>
  <c r="Q1674" i="3"/>
  <c r="R1674" i="3" s="1"/>
  <c r="L3641" i="3"/>
  <c r="L1673" i="3"/>
  <c r="Y1668" i="2"/>
  <c r="V1668" i="2"/>
  <c r="M1673" i="2" l="1"/>
  <c r="M1676" i="3"/>
  <c r="T1675" i="3"/>
  <c r="U1675" i="3" s="1"/>
  <c r="Q1675" i="3"/>
  <c r="R1675" i="3" s="1"/>
  <c r="L1674" i="3"/>
  <c r="L3642" i="3"/>
  <c r="V1669" i="2"/>
  <c r="Y1669" i="2"/>
  <c r="M1674" i="2" l="1"/>
  <c r="M1677" i="3"/>
  <c r="T1676" i="3"/>
  <c r="U1676" i="3" s="1"/>
  <c r="Q1676" i="3"/>
  <c r="R1676" i="3" s="1"/>
  <c r="L1675" i="3"/>
  <c r="L3643" i="3"/>
  <c r="V1670" i="2"/>
  <c r="Y1670" i="2"/>
  <c r="M1675" i="2" l="1"/>
  <c r="M1678" i="3"/>
  <c r="T1677" i="3"/>
  <c r="U1677" i="3" s="1"/>
  <c r="Q1677" i="3"/>
  <c r="R1677" i="3" s="1"/>
  <c r="L3644" i="3"/>
  <c r="L1676" i="3"/>
  <c r="V1671" i="2"/>
  <c r="Y1671" i="2"/>
  <c r="M1676" i="2" l="1"/>
  <c r="M1679" i="3"/>
  <c r="T1678" i="3"/>
  <c r="U1678" i="3" s="1"/>
  <c r="Q1678" i="3"/>
  <c r="R1678" i="3" s="1"/>
  <c r="L1677" i="3"/>
  <c r="L3645" i="3"/>
  <c r="V1672" i="2"/>
  <c r="Y1672" i="2"/>
  <c r="M1677" i="2" l="1"/>
  <c r="M1680" i="3"/>
  <c r="Q1679" i="3"/>
  <c r="R1679" i="3" s="1"/>
  <c r="T1679" i="3"/>
  <c r="U1679" i="3" s="1"/>
  <c r="L1678" i="3"/>
  <c r="L3646" i="3"/>
  <c r="V1673" i="2"/>
  <c r="Y1673" i="2"/>
  <c r="M1678" i="2" l="1"/>
  <c r="M1681" i="3"/>
  <c r="Q1680" i="3"/>
  <c r="R1680" i="3" s="1"/>
  <c r="T1680" i="3"/>
  <c r="U1680" i="3" s="1"/>
  <c r="L3647" i="3"/>
  <c r="L1679" i="3"/>
  <c r="V1674" i="2"/>
  <c r="Y1674" i="2"/>
  <c r="M1679" i="2" l="1"/>
  <c r="M1682" i="3"/>
  <c r="Q1681" i="3"/>
  <c r="R1681" i="3" s="1"/>
  <c r="T1681" i="3"/>
  <c r="U1681" i="3" s="1"/>
  <c r="L3648" i="3"/>
  <c r="L1680" i="3"/>
  <c r="V1675" i="2"/>
  <c r="Y1675" i="2"/>
  <c r="M1680" i="2" l="1"/>
  <c r="M1683" i="3"/>
  <c r="Q1682" i="3"/>
  <c r="R1682" i="3" s="1"/>
  <c r="T1682" i="3"/>
  <c r="U1682" i="3" s="1"/>
  <c r="L3649" i="3"/>
  <c r="L1681" i="3"/>
  <c r="Y1676" i="2"/>
  <c r="V1676" i="2"/>
  <c r="M1681" i="2" l="1"/>
  <c r="M1684" i="3"/>
  <c r="Q1683" i="3"/>
  <c r="R1683" i="3" s="1"/>
  <c r="T1683" i="3"/>
  <c r="U1683" i="3" s="1"/>
  <c r="L1682" i="3"/>
  <c r="L3650" i="3"/>
  <c r="V1677" i="2"/>
  <c r="Y1677" i="2"/>
  <c r="M1682" i="2" l="1"/>
  <c r="M1685" i="3"/>
  <c r="Q1684" i="3"/>
  <c r="R1684" i="3" s="1"/>
  <c r="T1684" i="3"/>
  <c r="U1684" i="3" s="1"/>
  <c r="L1683" i="3"/>
  <c r="L3651" i="3"/>
  <c r="V1678" i="2"/>
  <c r="Y1678" i="2"/>
  <c r="M1683" i="2" l="1"/>
  <c r="M1686" i="3"/>
  <c r="T1685" i="3"/>
  <c r="U1685" i="3" s="1"/>
  <c r="Q1685" i="3"/>
  <c r="R1685" i="3" s="1"/>
  <c r="L1684" i="3"/>
  <c r="L3652" i="3"/>
  <c r="V1679" i="2"/>
  <c r="Y1679" i="2"/>
  <c r="M1684" i="2" l="1"/>
  <c r="M1687" i="3"/>
  <c r="T1686" i="3"/>
  <c r="U1686" i="3" s="1"/>
  <c r="Q1686" i="3"/>
  <c r="R1686" i="3" s="1"/>
  <c r="L1685" i="3"/>
  <c r="L3653" i="3"/>
  <c r="V1680" i="2"/>
  <c r="Y1680" i="2"/>
  <c r="M1685" i="2" l="1"/>
  <c r="M1688" i="3"/>
  <c r="T1687" i="3"/>
  <c r="U1687" i="3" s="1"/>
  <c r="Q1687" i="3"/>
  <c r="R1687" i="3" s="1"/>
  <c r="L1686" i="3"/>
  <c r="L3654" i="3"/>
  <c r="V1681" i="2"/>
  <c r="Y1681" i="2"/>
  <c r="M1686" i="2" l="1"/>
  <c r="M1689" i="3"/>
  <c r="Q1688" i="3"/>
  <c r="R1688" i="3" s="1"/>
  <c r="T1688" i="3"/>
  <c r="U1688" i="3" s="1"/>
  <c r="L3655" i="3"/>
  <c r="L1687" i="3"/>
  <c r="V1682" i="2"/>
  <c r="Y1682" i="2"/>
  <c r="M1687" i="2" l="1"/>
  <c r="M1690" i="3"/>
  <c r="T1689" i="3"/>
  <c r="U1689" i="3" s="1"/>
  <c r="Q1689" i="3"/>
  <c r="R1689" i="3" s="1"/>
  <c r="L1688" i="3"/>
  <c r="L3656" i="3"/>
  <c r="V1683" i="2"/>
  <c r="Y1683" i="2"/>
  <c r="M1688" i="2" l="1"/>
  <c r="M1691" i="3"/>
  <c r="Q1690" i="3"/>
  <c r="R1690" i="3" s="1"/>
  <c r="T1690" i="3"/>
  <c r="U1690" i="3" s="1"/>
  <c r="L1689" i="3"/>
  <c r="L3657" i="3"/>
  <c r="Y1684" i="2"/>
  <c r="V1684" i="2"/>
  <c r="M1689" i="2" l="1"/>
  <c r="M1692" i="3"/>
  <c r="Q1691" i="3"/>
  <c r="R1691" i="3" s="1"/>
  <c r="T1691" i="3"/>
  <c r="U1691" i="3" s="1"/>
  <c r="L1690" i="3"/>
  <c r="L3658" i="3"/>
  <c r="V1685" i="2"/>
  <c r="Y1685" i="2"/>
  <c r="M1690" i="2" l="1"/>
  <c r="M1693" i="3"/>
  <c r="Q1692" i="3"/>
  <c r="R1692" i="3" s="1"/>
  <c r="T1692" i="3"/>
  <c r="U1692" i="3" s="1"/>
  <c r="L3659" i="3"/>
  <c r="L1691" i="3"/>
  <c r="V1686" i="2"/>
  <c r="Y1686" i="2"/>
  <c r="M1691" i="2" l="1"/>
  <c r="M1694" i="3"/>
  <c r="T1693" i="3"/>
  <c r="U1693" i="3" s="1"/>
  <c r="Q1693" i="3"/>
  <c r="R1693" i="3" s="1"/>
  <c r="L1692" i="3"/>
  <c r="L3660" i="3"/>
  <c r="V1687" i="2"/>
  <c r="Y1687" i="2"/>
  <c r="M1692" i="2" l="1"/>
  <c r="M1695" i="3"/>
  <c r="Q1694" i="3"/>
  <c r="R1694" i="3" s="1"/>
  <c r="T1694" i="3"/>
  <c r="U1694" i="3" s="1"/>
  <c r="L1693" i="3"/>
  <c r="L3661" i="3"/>
  <c r="V1688" i="2"/>
  <c r="Y1688" i="2"/>
  <c r="M1693" i="2" l="1"/>
  <c r="M1696" i="3"/>
  <c r="Q1695" i="3"/>
  <c r="R1695" i="3" s="1"/>
  <c r="T1695" i="3"/>
  <c r="U1695" i="3" s="1"/>
  <c r="L3662" i="3"/>
  <c r="L1694" i="3"/>
  <c r="V1689" i="2"/>
  <c r="Y1689" i="2"/>
  <c r="M1694" i="2" l="1"/>
  <c r="M1697" i="3"/>
  <c r="T1696" i="3"/>
  <c r="U1696" i="3" s="1"/>
  <c r="Q1696" i="3"/>
  <c r="R1696" i="3" s="1"/>
  <c r="L3663" i="3"/>
  <c r="L1695" i="3"/>
  <c r="V1690" i="2"/>
  <c r="Y1690" i="2"/>
  <c r="M1695" i="2" l="1"/>
  <c r="M1698" i="3"/>
  <c r="Q1697" i="3"/>
  <c r="R1697" i="3" s="1"/>
  <c r="T1697" i="3"/>
  <c r="U1697" i="3" s="1"/>
  <c r="L1696" i="3"/>
  <c r="L3664" i="3"/>
  <c r="V1691" i="2"/>
  <c r="Y1691" i="2"/>
  <c r="M1696" i="2" l="1"/>
  <c r="M1699" i="3"/>
  <c r="T1698" i="3"/>
  <c r="U1698" i="3" s="1"/>
  <c r="Q1698" i="3"/>
  <c r="R1698" i="3" s="1"/>
  <c r="L1697" i="3"/>
  <c r="L3665" i="3"/>
  <c r="Y1692" i="2"/>
  <c r="V1692" i="2"/>
  <c r="M1697" i="2" l="1"/>
  <c r="M1700" i="3"/>
  <c r="Q1699" i="3"/>
  <c r="R1699" i="3" s="1"/>
  <c r="T1699" i="3"/>
  <c r="U1699" i="3" s="1"/>
  <c r="L1698" i="3"/>
  <c r="L3666" i="3"/>
  <c r="V1693" i="2"/>
  <c r="Y1693" i="2"/>
  <c r="M1698" i="2" l="1"/>
  <c r="M1701" i="3"/>
  <c r="Q1700" i="3"/>
  <c r="R1700" i="3" s="1"/>
  <c r="T1700" i="3"/>
  <c r="U1700" i="3" s="1"/>
  <c r="L3667" i="3"/>
  <c r="L1699" i="3"/>
  <c r="V1694" i="2"/>
  <c r="Y1694" i="2"/>
  <c r="M1699" i="2" l="1"/>
  <c r="M1702" i="3"/>
  <c r="T1701" i="3"/>
  <c r="U1701" i="3" s="1"/>
  <c r="Q1701" i="3"/>
  <c r="R1701" i="3" s="1"/>
  <c r="L3668" i="3"/>
  <c r="L1700" i="3"/>
  <c r="V1695" i="2"/>
  <c r="Y1695" i="2"/>
  <c r="M1700" i="2" l="1"/>
  <c r="M1703" i="3"/>
  <c r="T1702" i="3"/>
  <c r="U1702" i="3" s="1"/>
  <c r="Q1702" i="3"/>
  <c r="R1702" i="3" s="1"/>
  <c r="L3669" i="3"/>
  <c r="L1701" i="3"/>
  <c r="V1696" i="2"/>
  <c r="Y1696" i="2"/>
  <c r="M1701" i="2" l="1"/>
  <c r="M1704" i="3"/>
  <c r="T1703" i="3"/>
  <c r="U1703" i="3" s="1"/>
  <c r="Q1703" i="3"/>
  <c r="R1703" i="3" s="1"/>
  <c r="L1702" i="3"/>
  <c r="L3670" i="3"/>
  <c r="V1697" i="2"/>
  <c r="Y1697" i="2"/>
  <c r="M1702" i="2" l="1"/>
  <c r="M1705" i="3"/>
  <c r="Q1704" i="3"/>
  <c r="R1704" i="3" s="1"/>
  <c r="T1704" i="3"/>
  <c r="U1704" i="3" s="1"/>
  <c r="L3671" i="3"/>
  <c r="L1703" i="3"/>
  <c r="V1698" i="2"/>
  <c r="Y1698" i="2"/>
  <c r="M1703" i="2" l="1"/>
  <c r="M1706" i="3"/>
  <c r="Q1705" i="3"/>
  <c r="R1705" i="3" s="1"/>
  <c r="T1705" i="3"/>
  <c r="U1705" i="3" s="1"/>
  <c r="L1704" i="3"/>
  <c r="L3672" i="3"/>
  <c r="V1699" i="2"/>
  <c r="Y1699" i="2"/>
  <c r="M1704" i="2" l="1"/>
  <c r="M1707" i="3"/>
  <c r="Q1706" i="3"/>
  <c r="R1706" i="3" s="1"/>
  <c r="T1706" i="3"/>
  <c r="U1706" i="3" s="1"/>
  <c r="L1705" i="3"/>
  <c r="L3673" i="3"/>
  <c r="Y1700" i="2"/>
  <c r="V1700" i="2"/>
  <c r="M1705" i="2" l="1"/>
  <c r="M1708" i="3"/>
  <c r="T1707" i="3"/>
  <c r="U1707" i="3" s="1"/>
  <c r="Q1707" i="3"/>
  <c r="R1707" i="3" s="1"/>
  <c r="L1706" i="3"/>
  <c r="L3674" i="3"/>
  <c r="V1701" i="2"/>
  <c r="Y1701" i="2"/>
  <c r="M1706" i="2" l="1"/>
  <c r="M1709" i="3"/>
  <c r="T1708" i="3"/>
  <c r="U1708" i="3" s="1"/>
  <c r="Q1708" i="3"/>
  <c r="R1708" i="3" s="1"/>
  <c r="L3675" i="3"/>
  <c r="L1707" i="3"/>
  <c r="V1702" i="2"/>
  <c r="Y1702" i="2"/>
  <c r="M1707" i="2" l="1"/>
  <c r="M1710" i="3"/>
  <c r="T1709" i="3"/>
  <c r="U1709" i="3" s="1"/>
  <c r="Q1709" i="3"/>
  <c r="R1709" i="3" s="1"/>
  <c r="L1708" i="3"/>
  <c r="L3676" i="3"/>
  <c r="V1703" i="2"/>
  <c r="Y1703" i="2"/>
  <c r="M1708" i="2" l="1"/>
  <c r="M1711" i="3"/>
  <c r="Q1710" i="3"/>
  <c r="R1710" i="3" s="1"/>
  <c r="T1710" i="3"/>
  <c r="U1710" i="3" s="1"/>
  <c r="L1709" i="3"/>
  <c r="L3677" i="3"/>
  <c r="V1704" i="2"/>
  <c r="Y1704" i="2"/>
  <c r="M1709" i="2" l="1"/>
  <c r="M1712" i="3"/>
  <c r="T1711" i="3"/>
  <c r="U1711" i="3" s="1"/>
  <c r="Q1711" i="3"/>
  <c r="R1711" i="3" s="1"/>
  <c r="L3678" i="3"/>
  <c r="L1710" i="3"/>
  <c r="V1705" i="2"/>
  <c r="Y1705" i="2"/>
  <c r="M1710" i="2" l="1"/>
  <c r="M1713" i="3"/>
  <c r="T1712" i="3"/>
  <c r="U1712" i="3" s="1"/>
  <c r="Q1712" i="3"/>
  <c r="R1712" i="3" s="1"/>
  <c r="L1711" i="3"/>
  <c r="L3679" i="3"/>
  <c r="V1706" i="2"/>
  <c r="Y1706" i="2"/>
  <c r="M1711" i="2" l="1"/>
  <c r="M1714" i="3"/>
  <c r="Q1713" i="3"/>
  <c r="R1713" i="3" s="1"/>
  <c r="T1713" i="3"/>
  <c r="U1713" i="3" s="1"/>
  <c r="L3680" i="3"/>
  <c r="L1712" i="3"/>
  <c r="V1707" i="2"/>
  <c r="Y1707" i="2"/>
  <c r="M1712" i="2" l="1"/>
  <c r="M1715" i="3"/>
  <c r="T1714" i="3"/>
  <c r="U1714" i="3" s="1"/>
  <c r="Q1714" i="3"/>
  <c r="R1714" i="3" s="1"/>
  <c r="L3681" i="3"/>
  <c r="L1713" i="3"/>
  <c r="Y1708" i="2"/>
  <c r="V1708" i="2"/>
  <c r="M1713" i="2" l="1"/>
  <c r="M1716" i="3"/>
  <c r="T1715" i="3"/>
  <c r="U1715" i="3" s="1"/>
  <c r="Q1715" i="3"/>
  <c r="R1715" i="3" s="1"/>
  <c r="L1714" i="3"/>
  <c r="L3682" i="3"/>
  <c r="V1709" i="2"/>
  <c r="Y1709" i="2"/>
  <c r="M1714" i="2" l="1"/>
  <c r="M1717" i="3"/>
  <c r="T1716" i="3"/>
  <c r="U1716" i="3" s="1"/>
  <c r="Q1716" i="3"/>
  <c r="R1716" i="3" s="1"/>
  <c r="L3683" i="3"/>
  <c r="L1715" i="3"/>
  <c r="V1710" i="2"/>
  <c r="Y1710" i="2"/>
  <c r="M1715" i="2" l="1"/>
  <c r="M1718" i="3"/>
  <c r="Q1717" i="3"/>
  <c r="R1717" i="3" s="1"/>
  <c r="T1717" i="3"/>
  <c r="U1717" i="3" s="1"/>
  <c r="L1716" i="3"/>
  <c r="L3684" i="3"/>
  <c r="V1711" i="2"/>
  <c r="Y1711" i="2"/>
  <c r="M1716" i="2" l="1"/>
  <c r="M1719" i="3"/>
  <c r="Q1718" i="3"/>
  <c r="R1718" i="3" s="1"/>
  <c r="T1718" i="3"/>
  <c r="U1718" i="3" s="1"/>
  <c r="L1717" i="3"/>
  <c r="L3685" i="3"/>
  <c r="V1712" i="2"/>
  <c r="Y1712" i="2"/>
  <c r="M1717" i="2" l="1"/>
  <c r="M1720" i="3"/>
  <c r="Q1719" i="3"/>
  <c r="R1719" i="3" s="1"/>
  <c r="T1719" i="3"/>
  <c r="U1719" i="3" s="1"/>
  <c r="L1718" i="3"/>
  <c r="L3686" i="3"/>
  <c r="V1713" i="2"/>
  <c r="Y1713" i="2"/>
  <c r="M1718" i="2" l="1"/>
  <c r="M1721" i="3"/>
  <c r="T1720" i="3"/>
  <c r="U1720" i="3" s="1"/>
  <c r="Q1720" i="3"/>
  <c r="R1720" i="3" s="1"/>
  <c r="L3687" i="3"/>
  <c r="L1719" i="3"/>
  <c r="V1714" i="2"/>
  <c r="Y1714" i="2"/>
  <c r="M1719" i="2" l="1"/>
  <c r="M1722" i="3"/>
  <c r="Q1721" i="3"/>
  <c r="R1721" i="3" s="1"/>
  <c r="T1721" i="3"/>
  <c r="U1721" i="3" s="1"/>
  <c r="L1720" i="3"/>
  <c r="L3688" i="3"/>
  <c r="V1715" i="2"/>
  <c r="Y1715" i="2"/>
  <c r="M1720" i="2" l="1"/>
  <c r="M1723" i="3"/>
  <c r="T1722" i="3"/>
  <c r="U1722" i="3" s="1"/>
  <c r="Q1722" i="3"/>
  <c r="R1722" i="3" s="1"/>
  <c r="L1721" i="3"/>
  <c r="L3689" i="3"/>
  <c r="Y1716" i="2"/>
  <c r="V1716" i="2"/>
  <c r="M1721" i="2" l="1"/>
  <c r="M1724" i="3"/>
  <c r="T1723" i="3"/>
  <c r="U1723" i="3" s="1"/>
  <c r="Q1723" i="3"/>
  <c r="R1723" i="3" s="1"/>
  <c r="L1722" i="3"/>
  <c r="L3690" i="3"/>
  <c r="V1717" i="2"/>
  <c r="Y1717" i="2"/>
  <c r="M1722" i="2" l="1"/>
  <c r="M1725" i="3"/>
  <c r="Q1724" i="3"/>
  <c r="R1724" i="3" s="1"/>
  <c r="T1724" i="3"/>
  <c r="U1724" i="3" s="1"/>
  <c r="L3691" i="3"/>
  <c r="L1723" i="3"/>
  <c r="V1718" i="2"/>
  <c r="Y1718" i="2"/>
  <c r="M1723" i="2" l="1"/>
  <c r="M1726" i="3"/>
  <c r="Q1725" i="3"/>
  <c r="R1725" i="3" s="1"/>
  <c r="T1725" i="3"/>
  <c r="U1725" i="3" s="1"/>
  <c r="L1724" i="3"/>
  <c r="L3692" i="3"/>
  <c r="V1719" i="2"/>
  <c r="Y1719" i="2"/>
  <c r="M1724" i="2" l="1"/>
  <c r="M1727" i="3"/>
  <c r="Q1726" i="3"/>
  <c r="R1726" i="3" s="1"/>
  <c r="T1726" i="3"/>
  <c r="U1726" i="3" s="1"/>
  <c r="L1725" i="3"/>
  <c r="L3693" i="3"/>
  <c r="V1720" i="2"/>
  <c r="Y1720" i="2"/>
  <c r="M1725" i="2" l="1"/>
  <c r="M1728" i="3"/>
  <c r="T1727" i="3"/>
  <c r="U1727" i="3" s="1"/>
  <c r="Q1727" i="3"/>
  <c r="R1727" i="3" s="1"/>
  <c r="L1726" i="3"/>
  <c r="L3694" i="3"/>
  <c r="V1721" i="2"/>
  <c r="Y1721" i="2"/>
  <c r="M1726" i="2" l="1"/>
  <c r="M1729" i="3"/>
  <c r="T1728" i="3"/>
  <c r="U1728" i="3" s="1"/>
  <c r="Q1728" i="3"/>
  <c r="R1728" i="3" s="1"/>
  <c r="L1727" i="3"/>
  <c r="L3695" i="3"/>
  <c r="V1722" i="2"/>
  <c r="Y1722" i="2"/>
  <c r="M1727" i="2" l="1"/>
  <c r="M1730" i="3"/>
  <c r="T1729" i="3"/>
  <c r="U1729" i="3" s="1"/>
  <c r="Q1729" i="3"/>
  <c r="R1729" i="3" s="1"/>
  <c r="L1728" i="3"/>
  <c r="L3696" i="3"/>
  <c r="V1723" i="2"/>
  <c r="Y1723" i="2"/>
  <c r="M1728" i="2" l="1"/>
  <c r="M1731" i="3"/>
  <c r="Q1730" i="3"/>
  <c r="R1730" i="3" s="1"/>
  <c r="T1730" i="3"/>
  <c r="U1730" i="3" s="1"/>
  <c r="L1729" i="3"/>
  <c r="L3697" i="3"/>
  <c r="Y1724" i="2"/>
  <c r="V1724" i="2"/>
  <c r="M1729" i="2" l="1"/>
  <c r="M1732" i="3"/>
  <c r="Q1731" i="3"/>
  <c r="R1731" i="3" s="1"/>
  <c r="T1731" i="3"/>
  <c r="U1731" i="3" s="1"/>
  <c r="L1730" i="3"/>
  <c r="L3698" i="3"/>
  <c r="V1725" i="2"/>
  <c r="Y1725" i="2"/>
  <c r="M1730" i="2" l="1"/>
  <c r="M1733" i="3"/>
  <c r="Q1732" i="3"/>
  <c r="R1732" i="3" s="1"/>
  <c r="T1732" i="3"/>
  <c r="U1732" i="3" s="1"/>
  <c r="L1731" i="3"/>
  <c r="L3699" i="3"/>
  <c r="V1726" i="2"/>
  <c r="Y1726" i="2"/>
  <c r="M1731" i="2" l="1"/>
  <c r="M1734" i="3"/>
  <c r="Q1733" i="3"/>
  <c r="R1733" i="3" s="1"/>
  <c r="T1733" i="3"/>
  <c r="U1733" i="3" s="1"/>
  <c r="L1732" i="3"/>
  <c r="L3700" i="3"/>
  <c r="V1727" i="2"/>
  <c r="Y1727" i="2"/>
  <c r="M1732" i="2" l="1"/>
  <c r="M1735" i="3"/>
  <c r="T1734" i="3"/>
  <c r="U1734" i="3" s="1"/>
  <c r="Q1734" i="3"/>
  <c r="R1734" i="3" s="1"/>
  <c r="L3701" i="3"/>
  <c r="L1733" i="3"/>
  <c r="V1728" i="2"/>
  <c r="Y1728" i="2"/>
  <c r="M1733" i="2" l="1"/>
  <c r="M1736" i="3"/>
  <c r="T1735" i="3"/>
  <c r="U1735" i="3" s="1"/>
  <c r="Q1735" i="3"/>
  <c r="R1735" i="3" s="1"/>
  <c r="L1734" i="3"/>
  <c r="L3702" i="3"/>
  <c r="V1729" i="2"/>
  <c r="Y1729" i="2"/>
  <c r="M1734" i="2" l="1"/>
  <c r="M1737" i="3"/>
  <c r="T1736" i="3"/>
  <c r="U1736" i="3" s="1"/>
  <c r="Q1736" i="3"/>
  <c r="R1736" i="3" s="1"/>
  <c r="L1735" i="3"/>
  <c r="L3703" i="3"/>
  <c r="V1730" i="2"/>
  <c r="Y1730" i="2"/>
  <c r="M1735" i="2" l="1"/>
  <c r="M1738" i="3"/>
  <c r="Q1737" i="3"/>
  <c r="R1737" i="3" s="1"/>
  <c r="T1737" i="3"/>
  <c r="U1737" i="3" s="1"/>
  <c r="L3704" i="3"/>
  <c r="L1736" i="3"/>
  <c r="V1731" i="2"/>
  <c r="Y1731" i="2"/>
  <c r="M1736" i="2" l="1"/>
  <c r="M1739" i="3"/>
  <c r="Q1738" i="3"/>
  <c r="R1738" i="3" s="1"/>
  <c r="T1738" i="3"/>
  <c r="U1738" i="3" s="1"/>
  <c r="L3705" i="3"/>
  <c r="L1737" i="3"/>
  <c r="Y1732" i="2"/>
  <c r="V1732" i="2"/>
  <c r="M1737" i="2" l="1"/>
  <c r="M1740" i="3"/>
  <c r="Q1739" i="3"/>
  <c r="R1739" i="3" s="1"/>
  <c r="T1739" i="3"/>
  <c r="U1739" i="3" s="1"/>
  <c r="L1738" i="3"/>
  <c r="L3706" i="3"/>
  <c r="V1733" i="2"/>
  <c r="Y1733" i="2"/>
  <c r="M1738" i="2" l="1"/>
  <c r="M1741" i="3"/>
  <c r="Q1740" i="3"/>
  <c r="R1740" i="3" s="1"/>
  <c r="T1740" i="3"/>
  <c r="U1740" i="3" s="1"/>
  <c r="L3707" i="3"/>
  <c r="L1739" i="3"/>
  <c r="V1734" i="2"/>
  <c r="Y1734" i="2"/>
  <c r="M1739" i="2" l="1"/>
  <c r="M1742" i="3"/>
  <c r="Q1741" i="3"/>
  <c r="R1741" i="3" s="1"/>
  <c r="T1741" i="3"/>
  <c r="U1741" i="3" s="1"/>
  <c r="L3708" i="3"/>
  <c r="L1740" i="3"/>
  <c r="V1735" i="2"/>
  <c r="Y1735" i="2"/>
  <c r="M1740" i="2" l="1"/>
  <c r="M1743" i="3"/>
  <c r="Q1742" i="3"/>
  <c r="R1742" i="3" s="1"/>
  <c r="T1742" i="3"/>
  <c r="U1742" i="3" s="1"/>
  <c r="L1741" i="3"/>
  <c r="L3709" i="3"/>
  <c r="V1736" i="2"/>
  <c r="Y1736" i="2"/>
  <c r="M1741" i="2" l="1"/>
  <c r="M1744" i="3"/>
  <c r="T1743" i="3"/>
  <c r="U1743" i="3" s="1"/>
  <c r="Q1743" i="3"/>
  <c r="R1743" i="3" s="1"/>
  <c r="L3710" i="3"/>
  <c r="L1742" i="3"/>
  <c r="V1737" i="2"/>
  <c r="Y1737" i="2"/>
  <c r="M1742" i="2" l="1"/>
  <c r="M1745" i="3"/>
  <c r="Q1744" i="3"/>
  <c r="R1744" i="3" s="1"/>
  <c r="T1744" i="3"/>
  <c r="U1744" i="3" s="1"/>
  <c r="L1743" i="3"/>
  <c r="L3711" i="3"/>
  <c r="V1738" i="2"/>
  <c r="Y1738" i="2"/>
  <c r="M1743" i="2" l="1"/>
  <c r="M1746" i="3"/>
  <c r="Q1745" i="3"/>
  <c r="R1745" i="3" s="1"/>
  <c r="T1745" i="3"/>
  <c r="U1745" i="3" s="1"/>
  <c r="L1744" i="3"/>
  <c r="L3712" i="3"/>
  <c r="V1739" i="2"/>
  <c r="Y1739" i="2"/>
  <c r="M1744" i="2" l="1"/>
  <c r="M1747" i="3"/>
  <c r="T1746" i="3"/>
  <c r="U1746" i="3" s="1"/>
  <c r="Q1746" i="3"/>
  <c r="R1746" i="3" s="1"/>
  <c r="L1745" i="3"/>
  <c r="L3713" i="3"/>
  <c r="Y1740" i="2"/>
  <c r="V1740" i="2"/>
  <c r="M1745" i="2" l="1"/>
  <c r="M1748" i="3"/>
  <c r="Q1747" i="3"/>
  <c r="R1747" i="3" s="1"/>
  <c r="T1747" i="3"/>
  <c r="U1747" i="3" s="1"/>
  <c r="L1746" i="3"/>
  <c r="L3714" i="3"/>
  <c r="V1741" i="2"/>
  <c r="Y1741" i="2"/>
  <c r="M1746" i="2" l="1"/>
  <c r="M1749" i="3"/>
  <c r="Q1748" i="3"/>
  <c r="R1748" i="3" s="1"/>
  <c r="T1748" i="3"/>
  <c r="U1748" i="3" s="1"/>
  <c r="L3715" i="3"/>
  <c r="L1747" i="3"/>
  <c r="V1742" i="2"/>
  <c r="Y1742" i="2"/>
  <c r="M1747" i="2" l="1"/>
  <c r="M1750" i="3"/>
  <c r="T1749" i="3"/>
  <c r="U1749" i="3" s="1"/>
  <c r="Q1749" i="3"/>
  <c r="R1749" i="3" s="1"/>
  <c r="L1748" i="3"/>
  <c r="L3716" i="3"/>
  <c r="V1743" i="2"/>
  <c r="Y1743" i="2"/>
  <c r="M1748" i="2" l="1"/>
  <c r="M1751" i="3"/>
  <c r="Q1750" i="3"/>
  <c r="R1750" i="3" s="1"/>
  <c r="T1750" i="3"/>
  <c r="U1750" i="3" s="1"/>
  <c r="L1749" i="3"/>
  <c r="L3717" i="3"/>
  <c r="V1744" i="2"/>
  <c r="Y1744" i="2"/>
  <c r="M1749" i="2" l="1"/>
  <c r="M1752" i="3"/>
  <c r="T1751" i="3"/>
  <c r="U1751" i="3" s="1"/>
  <c r="Q1751" i="3"/>
  <c r="R1751" i="3" s="1"/>
  <c r="L1750" i="3"/>
  <c r="L3718" i="3"/>
  <c r="V1745" i="2"/>
  <c r="Y1745" i="2"/>
  <c r="M1750" i="2" l="1"/>
  <c r="M1753" i="3"/>
  <c r="T1752" i="3"/>
  <c r="U1752" i="3" s="1"/>
  <c r="Q1752" i="3"/>
  <c r="R1752" i="3" s="1"/>
  <c r="L3719" i="3"/>
  <c r="L1751" i="3"/>
  <c r="V1746" i="2"/>
  <c r="Y1746" i="2"/>
  <c r="M1751" i="2" l="1"/>
  <c r="M1754" i="3"/>
  <c r="Q1753" i="3"/>
  <c r="R1753" i="3" s="1"/>
  <c r="T1753" i="3"/>
  <c r="U1753" i="3" s="1"/>
  <c r="L3720" i="3"/>
  <c r="L1752" i="3"/>
  <c r="V1747" i="2"/>
  <c r="Y1747" i="2"/>
  <c r="M1752" i="2" l="1"/>
  <c r="M1755" i="3"/>
  <c r="Q1754" i="3"/>
  <c r="R1754" i="3" s="1"/>
  <c r="T1754" i="3"/>
  <c r="U1754" i="3" s="1"/>
  <c r="L1753" i="3"/>
  <c r="L3721" i="3"/>
  <c r="Y1748" i="2"/>
  <c r="V1748" i="2"/>
  <c r="M1753" i="2" l="1"/>
  <c r="M1756" i="3"/>
  <c r="T1755" i="3"/>
  <c r="U1755" i="3" s="1"/>
  <c r="Q1755" i="3"/>
  <c r="R1755" i="3" s="1"/>
  <c r="L3722" i="3"/>
  <c r="L1754" i="3"/>
  <c r="V1749" i="2"/>
  <c r="Y1749" i="2"/>
  <c r="M1754" i="2" l="1"/>
  <c r="M1757" i="3"/>
  <c r="Q1756" i="3"/>
  <c r="R1756" i="3" s="1"/>
  <c r="T1756" i="3"/>
  <c r="U1756" i="3" s="1"/>
  <c r="L1755" i="3"/>
  <c r="L3723" i="3"/>
  <c r="V1750" i="2"/>
  <c r="Y1750" i="2"/>
  <c r="M1755" i="2" l="1"/>
  <c r="M1758" i="3"/>
  <c r="Q1757" i="3"/>
  <c r="R1757" i="3" s="1"/>
  <c r="T1757" i="3"/>
  <c r="U1757" i="3" s="1"/>
  <c r="L1756" i="3"/>
  <c r="L3724" i="3"/>
  <c r="V1751" i="2"/>
  <c r="Y1751" i="2"/>
  <c r="M1756" i="2" l="1"/>
  <c r="M1759" i="3"/>
  <c r="Q1758" i="3"/>
  <c r="R1758" i="3" s="1"/>
  <c r="T1758" i="3"/>
  <c r="U1758" i="3" s="1"/>
  <c r="L1757" i="3"/>
  <c r="L3725" i="3"/>
  <c r="V1752" i="2"/>
  <c r="Y1752" i="2"/>
  <c r="M1757" i="2" l="1"/>
  <c r="M1760" i="3"/>
  <c r="T1759" i="3"/>
  <c r="U1759" i="3" s="1"/>
  <c r="Q1759" i="3"/>
  <c r="R1759" i="3" s="1"/>
  <c r="L3726" i="3"/>
  <c r="L1758" i="3"/>
  <c r="V1753" i="2"/>
  <c r="Y1753" i="2"/>
  <c r="M1758" i="2" l="1"/>
  <c r="M1761" i="3"/>
  <c r="T1760" i="3"/>
  <c r="U1760" i="3" s="1"/>
  <c r="Q1760" i="3"/>
  <c r="R1760" i="3" s="1"/>
  <c r="L1759" i="3"/>
  <c r="L3727" i="3"/>
  <c r="V1754" i="2"/>
  <c r="Y1754" i="2"/>
  <c r="M1759" i="2" l="1"/>
  <c r="M1762" i="3"/>
  <c r="T1761" i="3"/>
  <c r="U1761" i="3" s="1"/>
  <c r="Q1761" i="3"/>
  <c r="R1761" i="3" s="1"/>
  <c r="L3728" i="3"/>
  <c r="L1760" i="3"/>
  <c r="V1755" i="2"/>
  <c r="Y1755" i="2"/>
  <c r="M1760" i="2" l="1"/>
  <c r="Q1762" i="3"/>
  <c r="R1762" i="3" s="1"/>
  <c r="M1763" i="3"/>
  <c r="T1762" i="3"/>
  <c r="U1762" i="3" s="1"/>
  <c r="L3729" i="3"/>
  <c r="L1761" i="3"/>
  <c r="V1756" i="2"/>
  <c r="Y1756" i="2"/>
  <c r="M1761" i="2" l="1"/>
  <c r="M1764" i="3"/>
  <c r="T1763" i="3"/>
  <c r="U1763" i="3" s="1"/>
  <c r="Q1763" i="3"/>
  <c r="R1763" i="3" s="1"/>
  <c r="L3730" i="3"/>
  <c r="L1762" i="3"/>
  <c r="V1757" i="2"/>
  <c r="Y1757" i="2"/>
  <c r="M1762" i="2" l="1"/>
  <c r="M1765" i="3"/>
  <c r="Q1764" i="3"/>
  <c r="R1764" i="3" s="1"/>
  <c r="T1764" i="3"/>
  <c r="U1764" i="3" s="1"/>
  <c r="L1763" i="3"/>
  <c r="L3731" i="3"/>
  <c r="V1758" i="2"/>
  <c r="Y1758" i="2"/>
  <c r="M1763" i="2" l="1"/>
  <c r="Q1765" i="3"/>
  <c r="R1765" i="3" s="1"/>
  <c r="M1766" i="3"/>
  <c r="T1765" i="3"/>
  <c r="U1765" i="3" s="1"/>
  <c r="L1764" i="3"/>
  <c r="L3732" i="3"/>
  <c r="Y1759" i="2"/>
  <c r="V1759" i="2"/>
  <c r="M1764" i="2" l="1"/>
  <c r="M1767" i="3"/>
  <c r="Q1766" i="3"/>
  <c r="R1766" i="3" s="1"/>
  <c r="T1766" i="3"/>
  <c r="U1766" i="3" s="1"/>
  <c r="L3733" i="3"/>
  <c r="L1765" i="3"/>
  <c r="V1760" i="2"/>
  <c r="Y1760" i="2"/>
  <c r="M1765" i="2" l="1"/>
  <c r="M1768" i="3"/>
  <c r="T1767" i="3"/>
  <c r="U1767" i="3" s="1"/>
  <c r="Q1767" i="3"/>
  <c r="R1767" i="3" s="1"/>
  <c r="L3734" i="3"/>
  <c r="L1766" i="3"/>
  <c r="V1761" i="2"/>
  <c r="Y1761" i="2"/>
  <c r="M1766" i="2" l="1"/>
  <c r="M1769" i="3"/>
  <c r="T1768" i="3"/>
  <c r="U1768" i="3" s="1"/>
  <c r="Q1768" i="3"/>
  <c r="R1768" i="3" s="1"/>
  <c r="L1767" i="3"/>
  <c r="L3735" i="3"/>
  <c r="V1762" i="2"/>
  <c r="Y1762" i="2"/>
  <c r="M1767" i="2" l="1"/>
  <c r="M1770" i="3"/>
  <c r="Q1769" i="3"/>
  <c r="R1769" i="3" s="1"/>
  <c r="T1769" i="3"/>
  <c r="U1769" i="3" s="1"/>
  <c r="L1768" i="3"/>
  <c r="L3736" i="3"/>
  <c r="Y1763" i="2"/>
  <c r="V1763" i="2"/>
  <c r="M1768" i="2" l="1"/>
  <c r="M1771" i="3"/>
  <c r="Q1770" i="3"/>
  <c r="R1770" i="3" s="1"/>
  <c r="T1770" i="3"/>
  <c r="U1770" i="3" s="1"/>
  <c r="L3737" i="3"/>
  <c r="L1769" i="3"/>
  <c r="V1764" i="2"/>
  <c r="Y1764" i="2"/>
  <c r="M1769" i="2" l="1"/>
  <c r="M1772" i="3"/>
  <c r="Q1771" i="3"/>
  <c r="R1771" i="3" s="1"/>
  <c r="T1771" i="3"/>
  <c r="U1771" i="3" s="1"/>
  <c r="L1770" i="3"/>
  <c r="L3738" i="3"/>
  <c r="V1765" i="2"/>
  <c r="Y1765" i="2"/>
  <c r="M1770" i="2" l="1"/>
  <c r="M1773" i="3"/>
  <c r="Q1772" i="3"/>
  <c r="R1772" i="3" s="1"/>
  <c r="T1772" i="3"/>
  <c r="U1772" i="3" s="1"/>
  <c r="L3739" i="3"/>
  <c r="L1771" i="3"/>
  <c r="V1766" i="2"/>
  <c r="Y1766" i="2"/>
  <c r="M1771" i="2" l="1"/>
  <c r="M1774" i="3"/>
  <c r="Q1773" i="3"/>
  <c r="R1773" i="3" s="1"/>
  <c r="T1773" i="3"/>
  <c r="U1773" i="3" s="1"/>
  <c r="L1772" i="3"/>
  <c r="L3740" i="3"/>
  <c r="Y1767" i="2"/>
  <c r="V1767" i="2"/>
  <c r="M1772" i="2" l="1"/>
  <c r="M1775" i="3"/>
  <c r="Q1774" i="3"/>
  <c r="R1774" i="3" s="1"/>
  <c r="T1774" i="3"/>
  <c r="U1774" i="3" s="1"/>
  <c r="L3741" i="3"/>
  <c r="L1773" i="3"/>
  <c r="V1768" i="2"/>
  <c r="Y1768" i="2"/>
  <c r="M1773" i="2" l="1"/>
  <c r="M1776" i="3"/>
  <c r="Q1775" i="3"/>
  <c r="R1775" i="3" s="1"/>
  <c r="T1775" i="3"/>
  <c r="U1775" i="3" s="1"/>
  <c r="L3742" i="3"/>
  <c r="L1774" i="3"/>
  <c r="V1769" i="2"/>
  <c r="Y1769" i="2"/>
  <c r="M1774" i="2" l="1"/>
  <c r="M1777" i="3"/>
  <c r="T1776" i="3"/>
  <c r="U1776" i="3" s="1"/>
  <c r="Q1776" i="3"/>
  <c r="R1776" i="3" s="1"/>
  <c r="L1775" i="3"/>
  <c r="L3743" i="3"/>
  <c r="V1770" i="2"/>
  <c r="Y1770" i="2"/>
  <c r="M1775" i="2" l="1"/>
  <c r="M1778" i="3"/>
  <c r="T1777" i="3"/>
  <c r="U1777" i="3" s="1"/>
  <c r="Q1777" i="3"/>
  <c r="R1777" i="3" s="1"/>
  <c r="L1776" i="3"/>
  <c r="L3744" i="3"/>
  <c r="Y1771" i="2"/>
  <c r="V1771" i="2"/>
  <c r="M1776" i="2" l="1"/>
  <c r="M1779" i="3"/>
  <c r="Q1778" i="3"/>
  <c r="R1778" i="3" s="1"/>
  <c r="T1778" i="3"/>
  <c r="U1778" i="3" s="1"/>
  <c r="L1777" i="3"/>
  <c r="L3745" i="3"/>
  <c r="V1772" i="2"/>
  <c r="Y1772" i="2"/>
  <c r="M1777" i="2" l="1"/>
  <c r="M1780" i="3"/>
  <c r="Q1779" i="3"/>
  <c r="R1779" i="3" s="1"/>
  <c r="T1779" i="3"/>
  <c r="U1779" i="3" s="1"/>
  <c r="L1778" i="3"/>
  <c r="L3746" i="3"/>
  <c r="V1773" i="2"/>
  <c r="Y1773" i="2"/>
  <c r="M1778" i="2" l="1"/>
  <c r="M1781" i="3"/>
  <c r="Q1780" i="3"/>
  <c r="R1780" i="3" s="1"/>
  <c r="T1780" i="3"/>
  <c r="U1780" i="3" s="1"/>
  <c r="L3747" i="3"/>
  <c r="L1779" i="3"/>
  <c r="V1774" i="2"/>
  <c r="Y1774" i="2"/>
  <c r="M1779" i="2" l="1"/>
  <c r="Q1781" i="3"/>
  <c r="R1781" i="3" s="1"/>
  <c r="T1781" i="3"/>
  <c r="U1781" i="3" s="1"/>
  <c r="M1782" i="3"/>
  <c r="L1780" i="3"/>
  <c r="L3748" i="3"/>
  <c r="Y1775" i="2"/>
  <c r="V1775" i="2"/>
  <c r="M1780" i="2" l="1"/>
  <c r="M1783" i="3"/>
  <c r="Q1782" i="3"/>
  <c r="R1782" i="3" s="1"/>
  <c r="T1782" i="3"/>
  <c r="U1782" i="3" s="1"/>
  <c r="L1781" i="3"/>
  <c r="L3749" i="3"/>
  <c r="V1776" i="2"/>
  <c r="Y1776" i="2"/>
  <c r="M1781" i="2" l="1"/>
  <c r="M1784" i="3"/>
  <c r="T1783" i="3"/>
  <c r="U1783" i="3" s="1"/>
  <c r="Q1783" i="3"/>
  <c r="R1783" i="3" s="1"/>
  <c r="L1782" i="3"/>
  <c r="L3750" i="3"/>
  <c r="V1777" i="2"/>
  <c r="Y1777" i="2"/>
  <c r="M1782" i="2" l="1"/>
  <c r="M1785" i="3"/>
  <c r="Q1784" i="3"/>
  <c r="R1784" i="3" s="1"/>
  <c r="T1784" i="3"/>
  <c r="U1784" i="3" s="1"/>
  <c r="L3751" i="3"/>
  <c r="L1783" i="3"/>
  <c r="Y1778" i="2"/>
  <c r="V1778" i="2"/>
  <c r="M1783" i="2" l="1"/>
  <c r="M1786" i="3"/>
  <c r="T1785" i="3"/>
  <c r="U1785" i="3" s="1"/>
  <c r="Q1785" i="3"/>
  <c r="R1785" i="3" s="1"/>
  <c r="L1784" i="3"/>
  <c r="L3752" i="3"/>
  <c r="Y1779" i="2"/>
  <c r="V1779" i="2"/>
  <c r="M1784" i="2" l="1"/>
  <c r="M1787" i="3"/>
  <c r="T1786" i="3"/>
  <c r="U1786" i="3" s="1"/>
  <c r="Q1786" i="3"/>
  <c r="R1786" i="3" s="1"/>
  <c r="L3753" i="3"/>
  <c r="L1785" i="3"/>
  <c r="V1780" i="2"/>
  <c r="Y1780" i="2"/>
  <c r="M1785" i="2" l="1"/>
  <c r="M1788" i="3"/>
  <c r="T1787" i="3"/>
  <c r="U1787" i="3" s="1"/>
  <c r="Q1787" i="3"/>
  <c r="R1787" i="3" s="1"/>
  <c r="L1786" i="3"/>
  <c r="L3754" i="3"/>
  <c r="Y1781" i="2"/>
  <c r="V1781" i="2"/>
  <c r="M1786" i="2" l="1"/>
  <c r="M1789" i="3"/>
  <c r="Q1788" i="3"/>
  <c r="R1788" i="3" s="1"/>
  <c r="T1788" i="3"/>
  <c r="U1788" i="3" s="1"/>
  <c r="L1787" i="3"/>
  <c r="L3755" i="3"/>
  <c r="V1782" i="2"/>
  <c r="Y1782" i="2"/>
  <c r="M1787" i="2" l="1"/>
  <c r="M1790" i="3"/>
  <c r="T1789" i="3"/>
  <c r="U1789" i="3" s="1"/>
  <c r="Q1789" i="3"/>
  <c r="R1789" i="3" s="1"/>
  <c r="L1788" i="3"/>
  <c r="L3756" i="3"/>
  <c r="V1783" i="2"/>
  <c r="Y1783" i="2"/>
  <c r="M1788" i="2" l="1"/>
  <c r="M1791" i="3"/>
  <c r="Q1790" i="3"/>
  <c r="R1790" i="3" s="1"/>
  <c r="T1790" i="3"/>
  <c r="U1790" i="3" s="1"/>
  <c r="L3757" i="3"/>
  <c r="L1789" i="3"/>
  <c r="V1784" i="2"/>
  <c r="Y1784" i="2"/>
  <c r="M1789" i="2" l="1"/>
  <c r="Q1791" i="3"/>
  <c r="R1791" i="3" s="1"/>
  <c r="T1791" i="3"/>
  <c r="U1791" i="3" s="1"/>
  <c r="M1792" i="3"/>
  <c r="L1790" i="3"/>
  <c r="L3758" i="3"/>
  <c r="V1785" i="2"/>
  <c r="Y1785" i="2"/>
  <c r="M1790" i="2" l="1"/>
  <c r="M1793" i="3"/>
  <c r="Q1792" i="3"/>
  <c r="R1792" i="3" s="1"/>
  <c r="T1792" i="3"/>
  <c r="U1792" i="3" s="1"/>
  <c r="L3759" i="3"/>
  <c r="L1791" i="3"/>
  <c r="V1786" i="2"/>
  <c r="Y1786" i="2"/>
  <c r="M1791" i="2" l="1"/>
  <c r="M1794" i="3"/>
  <c r="Q1793" i="3"/>
  <c r="R1793" i="3" s="1"/>
  <c r="T1793" i="3"/>
  <c r="U1793" i="3" s="1"/>
  <c r="L3760" i="3"/>
  <c r="L1792" i="3"/>
  <c r="Y1787" i="2"/>
  <c r="V1787" i="2"/>
  <c r="M1792" i="2" l="1"/>
  <c r="M1795" i="3"/>
  <c r="Q1794" i="3"/>
  <c r="R1794" i="3" s="1"/>
  <c r="T1794" i="3"/>
  <c r="U1794" i="3" s="1"/>
  <c r="L1793" i="3"/>
  <c r="L3761" i="3"/>
  <c r="V1788" i="2"/>
  <c r="Y1788" i="2"/>
  <c r="M1793" i="2" l="1"/>
  <c r="M1796" i="3"/>
  <c r="T1795" i="3"/>
  <c r="U1795" i="3" s="1"/>
  <c r="Q1795" i="3"/>
  <c r="R1795" i="3" s="1"/>
  <c r="L1794" i="3"/>
  <c r="L3762" i="3"/>
  <c r="Y1789" i="2"/>
  <c r="V1789" i="2"/>
  <c r="M1794" i="2" l="1"/>
  <c r="M1797" i="3"/>
  <c r="Q1796" i="3"/>
  <c r="R1796" i="3" s="1"/>
  <c r="T1796" i="3"/>
  <c r="U1796" i="3" s="1"/>
  <c r="L3763" i="3"/>
  <c r="L1795" i="3"/>
  <c r="V1790" i="2"/>
  <c r="Y1790" i="2"/>
  <c r="M1795" i="2" l="1"/>
  <c r="M1798" i="3"/>
  <c r="T1797" i="3"/>
  <c r="U1797" i="3" s="1"/>
  <c r="Q1797" i="3"/>
  <c r="R1797" i="3" s="1"/>
  <c r="L3764" i="3"/>
  <c r="L1796" i="3"/>
  <c r="V1791" i="2"/>
  <c r="Y1791" i="2"/>
  <c r="M1796" i="2" l="1"/>
  <c r="M1799" i="3"/>
  <c r="Q1798" i="3"/>
  <c r="R1798" i="3" s="1"/>
  <c r="T1798" i="3"/>
  <c r="U1798" i="3" s="1"/>
  <c r="L3765" i="3"/>
  <c r="L1797" i="3"/>
  <c r="V1792" i="2"/>
  <c r="Y1792" i="2"/>
  <c r="M1797" i="2" l="1"/>
  <c r="M1800" i="3"/>
  <c r="T1799" i="3"/>
  <c r="U1799" i="3" s="1"/>
  <c r="Q1799" i="3"/>
  <c r="R1799" i="3" s="1"/>
  <c r="L1798" i="3"/>
  <c r="L3766" i="3"/>
  <c r="V1793" i="2"/>
  <c r="Y1793" i="2"/>
  <c r="M1798" i="2" l="1"/>
  <c r="M1801" i="3"/>
  <c r="T1800" i="3"/>
  <c r="U1800" i="3" s="1"/>
  <c r="Q1800" i="3"/>
  <c r="R1800" i="3" s="1"/>
  <c r="L1799" i="3"/>
  <c r="L3767" i="3"/>
  <c r="V1794" i="2"/>
  <c r="Y1794" i="2"/>
  <c r="M1799" i="2" l="1"/>
  <c r="T1801" i="3"/>
  <c r="U1801" i="3" s="1"/>
  <c r="M1802" i="3"/>
  <c r="Q1801" i="3"/>
  <c r="R1801" i="3" s="1"/>
  <c r="L3768" i="3"/>
  <c r="L1800" i="3"/>
  <c r="V1795" i="2"/>
  <c r="Y1795" i="2"/>
  <c r="M1800" i="2" l="1"/>
  <c r="M1803" i="3"/>
  <c r="Q1802" i="3"/>
  <c r="R1802" i="3" s="1"/>
  <c r="T1802" i="3"/>
  <c r="U1802" i="3" s="1"/>
  <c r="L3769" i="3"/>
  <c r="L1801" i="3"/>
  <c r="V1796" i="2"/>
  <c r="Y1796" i="2"/>
  <c r="M1801" i="2" l="1"/>
  <c r="M1804" i="3"/>
  <c r="Q1803" i="3"/>
  <c r="R1803" i="3" s="1"/>
  <c r="T1803" i="3"/>
  <c r="U1803" i="3" s="1"/>
  <c r="L1802" i="3"/>
  <c r="L3770" i="3"/>
  <c r="V1797" i="2"/>
  <c r="Y1797" i="2"/>
  <c r="M1802" i="2" l="1"/>
  <c r="M1805" i="3"/>
  <c r="Q1804" i="3"/>
  <c r="R1804" i="3" s="1"/>
  <c r="T1804" i="3"/>
  <c r="U1804" i="3" s="1"/>
  <c r="L3771" i="3"/>
  <c r="L1803" i="3"/>
  <c r="V1798" i="2"/>
  <c r="Y1798" i="2"/>
  <c r="M1803" i="2" l="1"/>
  <c r="M1806" i="3"/>
  <c r="T1805" i="3"/>
  <c r="U1805" i="3" s="1"/>
  <c r="Q1805" i="3"/>
  <c r="R1805" i="3" s="1"/>
  <c r="L1804" i="3"/>
  <c r="L3772" i="3"/>
  <c r="V1799" i="2"/>
  <c r="Y1799" i="2"/>
  <c r="M1804" i="2" l="1"/>
  <c r="M1807" i="3"/>
  <c r="Q1806" i="3"/>
  <c r="R1806" i="3" s="1"/>
  <c r="T1806" i="3"/>
  <c r="U1806" i="3" s="1"/>
  <c r="L3773" i="3"/>
  <c r="L1805" i="3"/>
  <c r="Y1800" i="2"/>
  <c r="V1800" i="2"/>
  <c r="M1805" i="2" l="1"/>
  <c r="M1808" i="3"/>
  <c r="T1807" i="3"/>
  <c r="U1807" i="3" s="1"/>
  <c r="Q1807" i="3"/>
  <c r="R1807" i="3" s="1"/>
  <c r="L1806" i="3"/>
  <c r="L3774" i="3"/>
  <c r="V1801" i="2"/>
  <c r="Y1801" i="2"/>
  <c r="M1806" i="2" l="1"/>
  <c r="M1809" i="3"/>
  <c r="T1808" i="3"/>
  <c r="U1808" i="3" s="1"/>
  <c r="Q1808" i="3"/>
  <c r="R1808" i="3" s="1"/>
  <c r="L3775" i="3"/>
  <c r="L1807" i="3"/>
  <c r="V1802" i="2"/>
  <c r="Y1802" i="2"/>
  <c r="M1807" i="2" l="1"/>
  <c r="M1810" i="3"/>
  <c r="Q1809" i="3"/>
  <c r="R1809" i="3" s="1"/>
  <c r="T1809" i="3"/>
  <c r="U1809" i="3" s="1"/>
  <c r="L1808" i="3"/>
  <c r="L3776" i="3"/>
  <c r="V1803" i="2"/>
  <c r="Y1803" i="2"/>
  <c r="M1808" i="2" l="1"/>
  <c r="M1811" i="3"/>
  <c r="Q1810" i="3"/>
  <c r="R1810" i="3" s="1"/>
  <c r="T1810" i="3"/>
  <c r="U1810" i="3" s="1"/>
  <c r="L1809" i="3"/>
  <c r="L3777" i="3"/>
  <c r="V1804" i="2"/>
  <c r="Y1804" i="2"/>
  <c r="M1809" i="2" l="1"/>
  <c r="M1812" i="3"/>
  <c r="T1811" i="3"/>
  <c r="U1811" i="3" s="1"/>
  <c r="Q1811" i="3"/>
  <c r="R1811" i="3" s="1"/>
  <c r="L1810" i="3"/>
  <c r="L3778" i="3"/>
  <c r="V1805" i="2"/>
  <c r="Y1805" i="2"/>
  <c r="M1810" i="2" l="1"/>
  <c r="M1813" i="3"/>
  <c r="Q1812" i="3"/>
  <c r="R1812" i="3" s="1"/>
  <c r="T1812" i="3"/>
  <c r="U1812" i="3" s="1"/>
  <c r="L1811" i="3"/>
  <c r="L3779" i="3"/>
  <c r="V1806" i="2"/>
  <c r="Y1806" i="2"/>
  <c r="M1811" i="2" l="1"/>
  <c r="M1814" i="3"/>
  <c r="T1813" i="3"/>
  <c r="U1813" i="3" s="1"/>
  <c r="Q1813" i="3"/>
  <c r="R1813" i="3" s="1"/>
  <c r="L3780" i="3"/>
  <c r="L1812" i="3"/>
  <c r="V1807" i="2"/>
  <c r="Y1807" i="2"/>
  <c r="M1812" i="2" l="1"/>
  <c r="M1815" i="3"/>
  <c r="Q1814" i="3"/>
  <c r="R1814" i="3" s="1"/>
  <c r="T1814" i="3"/>
  <c r="U1814" i="3" s="1"/>
  <c r="L3781" i="3"/>
  <c r="L1813" i="3"/>
  <c r="Y1808" i="2"/>
  <c r="V1808" i="2"/>
  <c r="M1813" i="2" l="1"/>
  <c r="M1816" i="3"/>
  <c r="Q1815" i="3"/>
  <c r="R1815" i="3" s="1"/>
  <c r="T1815" i="3"/>
  <c r="U1815" i="3" s="1"/>
  <c r="L1814" i="3"/>
  <c r="L3782" i="3"/>
  <c r="V1809" i="2"/>
  <c r="Y1809" i="2"/>
  <c r="M1814" i="2" l="1"/>
  <c r="M1817" i="3"/>
  <c r="Q1816" i="3"/>
  <c r="R1816" i="3" s="1"/>
  <c r="T1816" i="3"/>
  <c r="U1816" i="3" s="1"/>
  <c r="L3783" i="3"/>
  <c r="L1815" i="3"/>
  <c r="V1810" i="2"/>
  <c r="Y1810" i="2"/>
  <c r="M1815" i="2" l="1"/>
  <c r="M1818" i="3"/>
  <c r="T1817" i="3"/>
  <c r="U1817" i="3" s="1"/>
  <c r="Q1817" i="3"/>
  <c r="R1817" i="3" s="1"/>
  <c r="L3784" i="3"/>
  <c r="L1816" i="3"/>
  <c r="V1811" i="2"/>
  <c r="Y1811" i="2"/>
  <c r="M1816" i="2" l="1"/>
  <c r="M1819" i="3"/>
  <c r="Q1818" i="3"/>
  <c r="R1818" i="3" s="1"/>
  <c r="T1818" i="3"/>
  <c r="U1818" i="3" s="1"/>
  <c r="L1817" i="3"/>
  <c r="L3785" i="3"/>
  <c r="V1812" i="2"/>
  <c r="Y1812" i="2"/>
  <c r="M1817" i="2" l="1"/>
  <c r="M1820" i="3"/>
  <c r="T1819" i="3"/>
  <c r="U1819" i="3" s="1"/>
  <c r="Q1819" i="3"/>
  <c r="R1819" i="3" s="1"/>
  <c r="L1818" i="3"/>
  <c r="L3786" i="3"/>
  <c r="V1813" i="2"/>
  <c r="Y1813" i="2"/>
  <c r="M1818" i="2" l="1"/>
  <c r="M1821" i="3"/>
  <c r="Q1820" i="3"/>
  <c r="R1820" i="3" s="1"/>
  <c r="T1820" i="3"/>
  <c r="U1820" i="3" s="1"/>
  <c r="L3787" i="3"/>
  <c r="L1819" i="3"/>
  <c r="V1814" i="2"/>
  <c r="Y1814" i="2"/>
  <c r="M1819" i="2" l="1"/>
  <c r="M1822" i="3"/>
  <c r="Q1821" i="3"/>
  <c r="R1821" i="3" s="1"/>
  <c r="T1821" i="3"/>
  <c r="U1821" i="3" s="1"/>
  <c r="L3788" i="3"/>
  <c r="L1820" i="3"/>
  <c r="V1815" i="2"/>
  <c r="Y1815" i="2"/>
  <c r="M1820" i="2" l="1"/>
  <c r="M1823" i="3"/>
  <c r="Q1822" i="3"/>
  <c r="R1822" i="3" s="1"/>
  <c r="T1822" i="3"/>
  <c r="U1822" i="3" s="1"/>
  <c r="L1821" i="3"/>
  <c r="L3789" i="3"/>
  <c r="Y1816" i="2"/>
  <c r="V1816" i="2"/>
  <c r="M1821" i="2" l="1"/>
  <c r="M1824" i="3"/>
  <c r="T1823" i="3"/>
  <c r="U1823" i="3" s="1"/>
  <c r="Q1823" i="3"/>
  <c r="R1823" i="3" s="1"/>
  <c r="L1822" i="3"/>
  <c r="L3790" i="3"/>
  <c r="V1817" i="2"/>
  <c r="Y1817" i="2"/>
  <c r="M1822" i="2" l="1"/>
  <c r="M1825" i="3"/>
  <c r="T1824" i="3"/>
  <c r="U1824" i="3" s="1"/>
  <c r="Q1824" i="3"/>
  <c r="R1824" i="3" s="1"/>
  <c r="L3791" i="3"/>
  <c r="L1823" i="3"/>
  <c r="V1818" i="2"/>
  <c r="Y1818" i="2"/>
  <c r="M1823" i="2" l="1"/>
  <c r="M1826" i="3"/>
  <c r="Q1825" i="3"/>
  <c r="R1825" i="3" s="1"/>
  <c r="T1825" i="3"/>
  <c r="U1825" i="3" s="1"/>
  <c r="L1824" i="3"/>
  <c r="L3792" i="3"/>
  <c r="V1819" i="2"/>
  <c r="Y1819" i="2"/>
  <c r="M1824" i="2" l="1"/>
  <c r="Q1826" i="3"/>
  <c r="R1826" i="3" s="1"/>
  <c r="M1827" i="3"/>
  <c r="T1826" i="3"/>
  <c r="U1826" i="3" s="1"/>
  <c r="L3793" i="3"/>
  <c r="L1825" i="3"/>
  <c r="V1820" i="2"/>
  <c r="Y1820" i="2"/>
  <c r="M1825" i="2" l="1"/>
  <c r="M1828" i="3"/>
  <c r="T1827" i="3"/>
  <c r="U1827" i="3" s="1"/>
  <c r="Q1827" i="3"/>
  <c r="R1827" i="3" s="1"/>
  <c r="L1826" i="3"/>
  <c r="L3794" i="3"/>
  <c r="V1821" i="2"/>
  <c r="Y1821" i="2"/>
  <c r="M1826" i="2" l="1"/>
  <c r="M1829" i="3"/>
  <c r="T1828" i="3"/>
  <c r="U1828" i="3" s="1"/>
  <c r="Q1828" i="3"/>
  <c r="R1828" i="3" s="1"/>
  <c r="L1827" i="3"/>
  <c r="L3795" i="3"/>
  <c r="V1822" i="2"/>
  <c r="Y1822" i="2"/>
  <c r="M1827" i="2" l="1"/>
  <c r="M1830" i="3"/>
  <c r="T1829" i="3"/>
  <c r="U1829" i="3" s="1"/>
  <c r="Q1829" i="3"/>
  <c r="R1829" i="3" s="1"/>
  <c r="L1828" i="3"/>
  <c r="L3796" i="3"/>
  <c r="V1823" i="2"/>
  <c r="Y1823" i="2"/>
  <c r="M1828" i="2" l="1"/>
  <c r="M1831" i="3"/>
  <c r="Q1830" i="3"/>
  <c r="R1830" i="3" s="1"/>
  <c r="T1830" i="3"/>
  <c r="U1830" i="3" s="1"/>
  <c r="L3797" i="3"/>
  <c r="L1829" i="3"/>
  <c r="Y1824" i="2"/>
  <c r="V1824" i="2"/>
  <c r="M1829" i="2" l="1"/>
  <c r="M1832" i="3"/>
  <c r="T1831" i="3"/>
  <c r="U1831" i="3" s="1"/>
  <c r="Q1831" i="3"/>
  <c r="R1831" i="3" s="1"/>
  <c r="L3798" i="3"/>
  <c r="L1830" i="3"/>
  <c r="V1825" i="2"/>
  <c r="Y1825" i="2"/>
  <c r="M1830" i="2" l="1"/>
  <c r="M1833" i="3"/>
  <c r="Q1832" i="3"/>
  <c r="R1832" i="3" s="1"/>
  <c r="T1832" i="3"/>
  <c r="U1832" i="3" s="1"/>
  <c r="L1831" i="3"/>
  <c r="L3799" i="3"/>
  <c r="V1826" i="2"/>
  <c r="Y1826" i="2"/>
  <c r="M1831" i="2" l="1"/>
  <c r="M1834" i="3"/>
  <c r="T1833" i="3"/>
  <c r="U1833" i="3" s="1"/>
  <c r="Q1833" i="3"/>
  <c r="R1833" i="3" s="1"/>
  <c r="L3800" i="3"/>
  <c r="L1832" i="3"/>
  <c r="V1827" i="2"/>
  <c r="Y1827" i="2"/>
  <c r="M1832" i="2" l="1"/>
  <c r="M1835" i="3"/>
  <c r="Q1834" i="3"/>
  <c r="R1834" i="3" s="1"/>
  <c r="T1834" i="3"/>
  <c r="U1834" i="3" s="1"/>
  <c r="L1833" i="3"/>
  <c r="L3801" i="3"/>
  <c r="V1828" i="2"/>
  <c r="Y1828" i="2"/>
  <c r="M1833" i="2" l="1"/>
  <c r="M1836" i="3"/>
  <c r="Q1835" i="3"/>
  <c r="R1835" i="3" s="1"/>
  <c r="T1835" i="3"/>
  <c r="U1835" i="3" s="1"/>
  <c r="L1834" i="3"/>
  <c r="L3802" i="3"/>
  <c r="V1829" i="2"/>
  <c r="Y1829" i="2"/>
  <c r="M1834" i="2" l="1"/>
  <c r="M1837" i="3"/>
  <c r="T1836" i="3"/>
  <c r="U1836" i="3" s="1"/>
  <c r="Q1836" i="3"/>
  <c r="R1836" i="3" s="1"/>
  <c r="L3803" i="3"/>
  <c r="L1835" i="3"/>
  <c r="V1830" i="2"/>
  <c r="Y1830" i="2"/>
  <c r="M1835" i="2" l="1"/>
  <c r="M1838" i="3"/>
  <c r="Q1837" i="3"/>
  <c r="R1837" i="3" s="1"/>
  <c r="T1837" i="3"/>
  <c r="U1837" i="3" s="1"/>
  <c r="L3804" i="3"/>
  <c r="L1836" i="3"/>
  <c r="V1831" i="2"/>
  <c r="Y1831" i="2"/>
  <c r="M1836" i="2" l="1"/>
  <c r="M1839" i="3"/>
  <c r="Q1838" i="3"/>
  <c r="R1838" i="3" s="1"/>
  <c r="T1838" i="3"/>
  <c r="U1838" i="3" s="1"/>
  <c r="L1837" i="3"/>
  <c r="L3805" i="3"/>
  <c r="Y1832" i="2"/>
  <c r="V1832" i="2"/>
  <c r="M1837" i="2" l="1"/>
  <c r="M1840" i="3"/>
  <c r="Q1839" i="3"/>
  <c r="R1839" i="3" s="1"/>
  <c r="T1839" i="3"/>
  <c r="U1839" i="3" s="1"/>
  <c r="L3806" i="3"/>
  <c r="L1838" i="3"/>
  <c r="V1833" i="2"/>
  <c r="Y1833" i="2"/>
  <c r="M1838" i="2" l="1"/>
  <c r="T1840" i="3"/>
  <c r="U1840" i="3" s="1"/>
  <c r="M1841" i="3"/>
  <c r="Q1840" i="3"/>
  <c r="R1840" i="3" s="1"/>
  <c r="L3807" i="3"/>
  <c r="L1839" i="3"/>
  <c r="V1834" i="2"/>
  <c r="Y1834" i="2"/>
  <c r="M1839" i="2" l="1"/>
  <c r="M1842" i="3"/>
  <c r="Q1841" i="3"/>
  <c r="R1841" i="3" s="1"/>
  <c r="T1841" i="3"/>
  <c r="U1841" i="3" s="1"/>
  <c r="L3808" i="3"/>
  <c r="L1840" i="3"/>
  <c r="V1835" i="2"/>
  <c r="Y1835" i="2"/>
  <c r="M1840" i="2" l="1"/>
  <c r="M1843" i="3"/>
  <c r="Q1842" i="3"/>
  <c r="R1842" i="3" s="1"/>
  <c r="T1842" i="3"/>
  <c r="U1842" i="3" s="1"/>
  <c r="L1841" i="3"/>
  <c r="L3809" i="3"/>
  <c r="V1836" i="2"/>
  <c r="Y1836" i="2"/>
  <c r="M1841" i="2" l="1"/>
  <c r="M1844" i="3"/>
  <c r="Q1843" i="3"/>
  <c r="R1843" i="3" s="1"/>
  <c r="T1843" i="3"/>
  <c r="U1843" i="3" s="1"/>
  <c r="L1842" i="3"/>
  <c r="L3810" i="3"/>
  <c r="V1837" i="2"/>
  <c r="Y1837" i="2"/>
  <c r="M1842" i="2" l="1"/>
  <c r="M1845" i="3"/>
  <c r="Q1844" i="3"/>
  <c r="R1844" i="3" s="1"/>
  <c r="T1844" i="3"/>
  <c r="U1844" i="3" s="1"/>
  <c r="L1843" i="3"/>
  <c r="L3811" i="3"/>
  <c r="V1838" i="2"/>
  <c r="Y1838" i="2"/>
  <c r="M1843" i="2" l="1"/>
  <c r="M1846" i="3"/>
  <c r="T1845" i="3"/>
  <c r="U1845" i="3" s="1"/>
  <c r="Q1845" i="3"/>
  <c r="R1845" i="3" s="1"/>
  <c r="L3812" i="3"/>
  <c r="L1844" i="3"/>
  <c r="V1839" i="2"/>
  <c r="Y1839" i="2"/>
  <c r="M1844" i="2" l="1"/>
  <c r="M1847" i="3"/>
  <c r="Q1846" i="3"/>
  <c r="R1846" i="3" s="1"/>
  <c r="T1846" i="3"/>
  <c r="U1846" i="3" s="1"/>
  <c r="L1845" i="3"/>
  <c r="L3813" i="3"/>
  <c r="Y1840" i="2"/>
  <c r="V1840" i="2"/>
  <c r="M1845" i="2" l="1"/>
  <c r="M1848" i="3"/>
  <c r="Q1847" i="3"/>
  <c r="R1847" i="3" s="1"/>
  <c r="T1847" i="3"/>
  <c r="U1847" i="3" s="1"/>
  <c r="L3814" i="3"/>
  <c r="L1846" i="3"/>
  <c r="V1841" i="2"/>
  <c r="Y1841" i="2"/>
  <c r="M1846" i="2" l="1"/>
  <c r="M1849" i="3"/>
  <c r="Q1848" i="3"/>
  <c r="R1848" i="3" s="1"/>
  <c r="T1848" i="3"/>
  <c r="U1848" i="3" s="1"/>
  <c r="L1847" i="3"/>
  <c r="L3815" i="3"/>
  <c r="V1842" i="2"/>
  <c r="Y1842" i="2"/>
  <c r="M1847" i="2" l="1"/>
  <c r="M1850" i="3"/>
  <c r="Q1849" i="3"/>
  <c r="R1849" i="3" s="1"/>
  <c r="T1849" i="3"/>
  <c r="U1849" i="3" s="1"/>
  <c r="L3816" i="3"/>
  <c r="L1848" i="3"/>
  <c r="V1843" i="2"/>
  <c r="Y1843" i="2"/>
  <c r="M1848" i="2" l="1"/>
  <c r="M1851" i="3"/>
  <c r="T1850" i="3"/>
  <c r="U1850" i="3" s="1"/>
  <c r="Q1850" i="3"/>
  <c r="R1850" i="3" s="1"/>
  <c r="L3817" i="3"/>
  <c r="L1849" i="3"/>
  <c r="V1844" i="2"/>
  <c r="Y1844" i="2"/>
  <c r="M1849" i="2" l="1"/>
  <c r="M1852" i="3"/>
  <c r="T1851" i="3"/>
  <c r="U1851" i="3" s="1"/>
  <c r="Q1851" i="3"/>
  <c r="R1851" i="3" s="1"/>
  <c r="L3818" i="3"/>
  <c r="L1850" i="3"/>
  <c r="V1845" i="2"/>
  <c r="Y1845" i="2"/>
  <c r="M1850" i="2" l="1"/>
  <c r="M1853" i="3"/>
  <c r="Q1852" i="3"/>
  <c r="R1852" i="3" s="1"/>
  <c r="T1852" i="3"/>
  <c r="U1852" i="3" s="1"/>
  <c r="L1851" i="3"/>
  <c r="L3819" i="3"/>
  <c r="V1846" i="2"/>
  <c r="Y1846" i="2"/>
  <c r="M1851" i="2" l="1"/>
  <c r="M1854" i="3"/>
  <c r="T1853" i="3"/>
  <c r="U1853" i="3" s="1"/>
  <c r="Q1853" i="3"/>
  <c r="R1853" i="3" s="1"/>
  <c r="L3820" i="3"/>
  <c r="L1852" i="3"/>
  <c r="V1847" i="2"/>
  <c r="Y1847" i="2"/>
  <c r="M1852" i="2" l="1"/>
  <c r="M1855" i="3"/>
  <c r="T1854" i="3"/>
  <c r="U1854" i="3" s="1"/>
  <c r="Q1854" i="3"/>
  <c r="R1854" i="3" s="1"/>
  <c r="L1853" i="3"/>
  <c r="L3821" i="3"/>
  <c r="Y1848" i="2"/>
  <c r="V1848" i="2"/>
  <c r="M1853" i="2" l="1"/>
  <c r="M1856" i="3"/>
  <c r="Q1855" i="3"/>
  <c r="R1855" i="3" s="1"/>
  <c r="T1855" i="3"/>
  <c r="U1855" i="3" s="1"/>
  <c r="L3822" i="3"/>
  <c r="L1854" i="3"/>
  <c r="V1849" i="2"/>
  <c r="Y1849" i="2"/>
  <c r="M1854" i="2" l="1"/>
  <c r="M1857" i="3"/>
  <c r="Q1856" i="3"/>
  <c r="R1856" i="3" s="1"/>
  <c r="T1856" i="3"/>
  <c r="U1856" i="3" s="1"/>
  <c r="L1855" i="3"/>
  <c r="L3823" i="3"/>
  <c r="V1850" i="2"/>
  <c r="Y1850" i="2"/>
  <c r="M1855" i="2" l="1"/>
  <c r="M1858" i="3"/>
  <c r="Q1857" i="3"/>
  <c r="R1857" i="3" s="1"/>
  <c r="T1857" i="3"/>
  <c r="U1857" i="3" s="1"/>
  <c r="L1856" i="3"/>
  <c r="L3824" i="3"/>
  <c r="V1851" i="2"/>
  <c r="Y1851" i="2"/>
  <c r="M1856" i="2" l="1"/>
  <c r="M1859" i="3"/>
  <c r="Q1858" i="3"/>
  <c r="R1858" i="3" s="1"/>
  <c r="T1858" i="3"/>
  <c r="U1858" i="3" s="1"/>
  <c r="L3825" i="3"/>
  <c r="L1857" i="3"/>
  <c r="V1852" i="2"/>
  <c r="Y1852" i="2"/>
  <c r="M1857" i="2" l="1"/>
  <c r="M1860" i="3"/>
  <c r="Q1859" i="3"/>
  <c r="R1859" i="3" s="1"/>
  <c r="T1859" i="3"/>
  <c r="U1859" i="3" s="1"/>
  <c r="L1858" i="3"/>
  <c r="L3826" i="3"/>
  <c r="V1853" i="2"/>
  <c r="Y1853" i="2"/>
  <c r="M1858" i="2" l="1"/>
  <c r="M1861" i="3"/>
  <c r="T1860" i="3"/>
  <c r="U1860" i="3" s="1"/>
  <c r="Q1860" i="3"/>
  <c r="R1860" i="3" s="1"/>
  <c r="L1859" i="3"/>
  <c r="L3827" i="3"/>
  <c r="V1854" i="2"/>
  <c r="Y1854" i="2"/>
  <c r="M1859" i="2" l="1"/>
  <c r="M1862" i="3"/>
  <c r="Q1861" i="3"/>
  <c r="R1861" i="3" s="1"/>
  <c r="T1861" i="3"/>
  <c r="U1861" i="3" s="1"/>
  <c r="L3828" i="3"/>
  <c r="L1860" i="3"/>
  <c r="V1855" i="2"/>
  <c r="Y1855" i="2"/>
  <c r="M1860" i="2" l="1"/>
  <c r="M1863" i="3"/>
  <c r="Q1862" i="3"/>
  <c r="R1862" i="3" s="1"/>
  <c r="T1862" i="3"/>
  <c r="U1862" i="3" s="1"/>
  <c r="L1861" i="3"/>
  <c r="L3829" i="3"/>
  <c r="Y1856" i="2"/>
  <c r="V1856" i="2"/>
  <c r="M1861" i="2" l="1"/>
  <c r="M1864" i="3"/>
  <c r="T1863" i="3"/>
  <c r="U1863" i="3" s="1"/>
  <c r="Q1863" i="3"/>
  <c r="R1863" i="3" s="1"/>
  <c r="L3830" i="3"/>
  <c r="L1862" i="3"/>
  <c r="V1857" i="2"/>
  <c r="Y1857" i="2"/>
  <c r="M1862" i="2" l="1"/>
  <c r="M1865" i="3"/>
  <c r="Q1864" i="3"/>
  <c r="R1864" i="3" s="1"/>
  <c r="T1864" i="3"/>
  <c r="U1864" i="3" s="1"/>
  <c r="L3831" i="3"/>
  <c r="L1863" i="3"/>
  <c r="V1858" i="2"/>
  <c r="Y1858" i="2"/>
  <c r="M1863" i="2" l="1"/>
  <c r="M1866" i="3"/>
  <c r="Q1865" i="3"/>
  <c r="R1865" i="3" s="1"/>
  <c r="T1865" i="3"/>
  <c r="U1865" i="3" s="1"/>
  <c r="L1864" i="3"/>
  <c r="L3832" i="3"/>
  <c r="V1859" i="2"/>
  <c r="Y1859" i="2"/>
  <c r="M1864" i="2" l="1"/>
  <c r="M1867" i="3"/>
  <c r="Q1866" i="3"/>
  <c r="R1866" i="3" s="1"/>
  <c r="T1866" i="3"/>
  <c r="U1866" i="3" s="1"/>
  <c r="L3833" i="3"/>
  <c r="L1865" i="3"/>
  <c r="V1860" i="2"/>
  <c r="Y1860" i="2"/>
  <c r="M1865" i="2" l="1"/>
  <c r="M1868" i="3"/>
  <c r="Q1867" i="3"/>
  <c r="R1867" i="3" s="1"/>
  <c r="T1867" i="3"/>
  <c r="U1867" i="3" s="1"/>
  <c r="L1866" i="3"/>
  <c r="L3834" i="3"/>
  <c r="V1861" i="2"/>
  <c r="Y1861" i="2"/>
  <c r="M1866" i="2" l="1"/>
  <c r="M1869" i="3"/>
  <c r="Q1868" i="3"/>
  <c r="R1868" i="3" s="1"/>
  <c r="T1868" i="3"/>
  <c r="U1868" i="3" s="1"/>
  <c r="L1867" i="3"/>
  <c r="L3835" i="3"/>
  <c r="V1862" i="2"/>
  <c r="Y1862" i="2"/>
  <c r="M1867" i="2" l="1"/>
  <c r="M1870" i="3"/>
  <c r="T1869" i="3"/>
  <c r="U1869" i="3" s="1"/>
  <c r="Q1869" i="3"/>
  <c r="R1869" i="3" s="1"/>
  <c r="L3836" i="3"/>
  <c r="L1868" i="3"/>
  <c r="V1863" i="2"/>
  <c r="Y1863" i="2"/>
  <c r="M1868" i="2" l="1"/>
  <c r="M1871" i="3"/>
  <c r="Q1870" i="3"/>
  <c r="R1870" i="3" s="1"/>
  <c r="T1870" i="3"/>
  <c r="U1870" i="3" s="1"/>
  <c r="L1869" i="3"/>
  <c r="L3837" i="3"/>
  <c r="Y1864" i="2"/>
  <c r="V1864" i="2"/>
  <c r="M1869" i="2" l="1"/>
  <c r="M1872" i="3"/>
  <c r="Q1871" i="3"/>
  <c r="R1871" i="3" s="1"/>
  <c r="T1871" i="3"/>
  <c r="U1871" i="3" s="1"/>
  <c r="L1870" i="3"/>
  <c r="L3838" i="3"/>
  <c r="V1865" i="2"/>
  <c r="Y1865" i="2"/>
  <c r="M1870" i="2" l="1"/>
  <c r="M1873" i="3"/>
  <c r="T1872" i="3"/>
  <c r="U1872" i="3" s="1"/>
  <c r="Q1872" i="3"/>
  <c r="R1872" i="3" s="1"/>
  <c r="L1871" i="3"/>
  <c r="L3839" i="3"/>
  <c r="V1866" i="2"/>
  <c r="Y1866" i="2"/>
  <c r="M1871" i="2" l="1"/>
  <c r="M1874" i="3"/>
  <c r="Q1873" i="3"/>
  <c r="R1873" i="3" s="1"/>
  <c r="T1873" i="3"/>
  <c r="U1873" i="3" s="1"/>
  <c r="L1872" i="3"/>
  <c r="L3840" i="3"/>
  <c r="V1867" i="2"/>
  <c r="Y1867" i="2"/>
  <c r="M1872" i="2" l="1"/>
  <c r="M1875" i="3"/>
  <c r="Q1874" i="3"/>
  <c r="R1874" i="3" s="1"/>
  <c r="T1874" i="3"/>
  <c r="U1874" i="3" s="1"/>
  <c r="L3841" i="3"/>
  <c r="L1873" i="3"/>
  <c r="V1868" i="2"/>
  <c r="Y1868" i="2"/>
  <c r="M1873" i="2" l="1"/>
  <c r="Q1875" i="3"/>
  <c r="R1875" i="3" s="1"/>
  <c r="M1876" i="3"/>
  <c r="T1875" i="3"/>
  <c r="U1875" i="3" s="1"/>
  <c r="L3842" i="3"/>
  <c r="L1874" i="3"/>
  <c r="V1869" i="2"/>
  <c r="Y1869" i="2"/>
  <c r="M1874" i="2" l="1"/>
  <c r="Q1876" i="3"/>
  <c r="R1876" i="3" s="1"/>
  <c r="M1877" i="3"/>
  <c r="T1876" i="3"/>
  <c r="U1876" i="3" s="1"/>
  <c r="L1875" i="3"/>
  <c r="L3843" i="3"/>
  <c r="V1870" i="2"/>
  <c r="Y1870" i="2"/>
  <c r="M1875" i="2" l="1"/>
  <c r="M1878" i="3"/>
  <c r="Q1877" i="3"/>
  <c r="R1877" i="3" s="1"/>
  <c r="T1877" i="3"/>
  <c r="U1877" i="3" s="1"/>
  <c r="L3844" i="3"/>
  <c r="L1876" i="3"/>
  <c r="V1871" i="2"/>
  <c r="Y1871" i="2"/>
  <c r="M1876" i="2" l="1"/>
  <c r="M1879" i="3"/>
  <c r="T1878" i="3"/>
  <c r="U1878" i="3" s="1"/>
  <c r="Q1878" i="3"/>
  <c r="R1878" i="3" s="1"/>
  <c r="L1877" i="3"/>
  <c r="L3845" i="3"/>
  <c r="Y1872" i="2"/>
  <c r="V1872" i="2"/>
  <c r="M1877" i="2" l="1"/>
  <c r="M1880" i="3"/>
  <c r="Q1879" i="3"/>
  <c r="R1879" i="3" s="1"/>
  <c r="T1879" i="3"/>
  <c r="U1879" i="3" s="1"/>
  <c r="L3846" i="3"/>
  <c r="L1878" i="3"/>
  <c r="V1873" i="2"/>
  <c r="Y1873" i="2"/>
  <c r="M1878" i="2" l="1"/>
  <c r="M1881" i="3"/>
  <c r="Q1880" i="3"/>
  <c r="R1880" i="3" s="1"/>
  <c r="T1880" i="3"/>
  <c r="U1880" i="3" s="1"/>
  <c r="L3847" i="3"/>
  <c r="L1879" i="3"/>
  <c r="V1874" i="2"/>
  <c r="Y1874" i="2"/>
  <c r="M1879" i="2" l="1"/>
  <c r="M1882" i="3"/>
  <c r="T1881" i="3"/>
  <c r="U1881" i="3" s="1"/>
  <c r="Q1881" i="3"/>
  <c r="R1881" i="3" s="1"/>
  <c r="L3848" i="3"/>
  <c r="L1880" i="3"/>
  <c r="V1875" i="2"/>
  <c r="Y1875" i="2"/>
  <c r="M1880" i="2" l="1"/>
  <c r="M1883" i="3"/>
  <c r="T1882" i="3"/>
  <c r="U1882" i="3" s="1"/>
  <c r="Q1882" i="3"/>
  <c r="R1882" i="3" s="1"/>
  <c r="L1881" i="3"/>
  <c r="L3849" i="3"/>
  <c r="V1876" i="2"/>
  <c r="Y1876" i="2"/>
  <c r="M1881" i="2" l="1"/>
  <c r="M1884" i="3"/>
  <c r="Q1883" i="3"/>
  <c r="R1883" i="3" s="1"/>
  <c r="T1883" i="3"/>
  <c r="U1883" i="3" s="1"/>
  <c r="L1882" i="3"/>
  <c r="L3850" i="3"/>
  <c r="V1877" i="2"/>
  <c r="Y1877" i="2"/>
  <c r="M1882" i="2" l="1"/>
  <c r="M1885" i="3"/>
  <c r="T1884" i="3"/>
  <c r="U1884" i="3" s="1"/>
  <c r="Q1884" i="3"/>
  <c r="R1884" i="3" s="1"/>
  <c r="L3851" i="3"/>
  <c r="L1883" i="3"/>
  <c r="V1878" i="2"/>
  <c r="Y1878" i="2"/>
  <c r="M1883" i="2" l="1"/>
  <c r="M1886" i="3"/>
  <c r="Q1885" i="3"/>
  <c r="R1885" i="3" s="1"/>
  <c r="T1885" i="3"/>
  <c r="U1885" i="3" s="1"/>
  <c r="L3852" i="3"/>
  <c r="L1884" i="3"/>
  <c r="V1879" i="2"/>
  <c r="Y1879" i="2"/>
  <c r="M1884" i="2" l="1"/>
  <c r="M1887" i="3"/>
  <c r="Q1886" i="3"/>
  <c r="R1886" i="3" s="1"/>
  <c r="T1886" i="3"/>
  <c r="U1886" i="3" s="1"/>
  <c r="L1885" i="3"/>
  <c r="L3853" i="3"/>
  <c r="Y1880" i="2"/>
  <c r="V1880" i="2"/>
  <c r="M1885" i="2" l="1"/>
  <c r="M1888" i="3"/>
  <c r="Q1887" i="3"/>
  <c r="R1887" i="3" s="1"/>
  <c r="T1887" i="3"/>
  <c r="U1887" i="3" s="1"/>
  <c r="L1886" i="3"/>
  <c r="L3854" i="3"/>
  <c r="V1881" i="2"/>
  <c r="Y1881" i="2"/>
  <c r="M1886" i="2" l="1"/>
  <c r="M1889" i="3"/>
  <c r="Q1888" i="3"/>
  <c r="R1888" i="3" s="1"/>
  <c r="T1888" i="3"/>
  <c r="U1888" i="3" s="1"/>
  <c r="L1887" i="3"/>
  <c r="L3855" i="3"/>
  <c r="V1882" i="2"/>
  <c r="Y1882" i="2"/>
  <c r="M1887" i="2" l="1"/>
  <c r="M1890" i="3"/>
  <c r="T1889" i="3"/>
  <c r="U1889" i="3" s="1"/>
  <c r="Q1889" i="3"/>
  <c r="R1889" i="3" s="1"/>
  <c r="L3856" i="3"/>
  <c r="L1888" i="3"/>
  <c r="V1883" i="2"/>
  <c r="Y1883" i="2"/>
  <c r="M1888" i="2" l="1"/>
  <c r="M1891" i="3"/>
  <c r="T1890" i="3"/>
  <c r="U1890" i="3" s="1"/>
  <c r="Q1890" i="3"/>
  <c r="R1890" i="3" s="1"/>
  <c r="L1889" i="3"/>
  <c r="L3857" i="3"/>
  <c r="V1884" i="2"/>
  <c r="Y1884" i="2"/>
  <c r="M1889" i="2" l="1"/>
  <c r="M1892" i="3"/>
  <c r="Q1891" i="3"/>
  <c r="R1891" i="3" s="1"/>
  <c r="T1891" i="3"/>
  <c r="U1891" i="3" s="1"/>
  <c r="L1890" i="3"/>
  <c r="L3858" i="3"/>
  <c r="V1885" i="2"/>
  <c r="Y1885" i="2"/>
  <c r="M1890" i="2" l="1"/>
  <c r="Q1892" i="3"/>
  <c r="R1892" i="3" s="1"/>
  <c r="M1893" i="3"/>
  <c r="T1892" i="3"/>
  <c r="U1892" i="3" s="1"/>
  <c r="L3859" i="3"/>
  <c r="L1891" i="3"/>
  <c r="V1886" i="2"/>
  <c r="Y1886" i="2"/>
  <c r="M1891" i="2" l="1"/>
  <c r="M1894" i="3"/>
  <c r="T1893" i="3"/>
  <c r="U1893" i="3" s="1"/>
  <c r="Q1893" i="3"/>
  <c r="R1893" i="3" s="1"/>
  <c r="L1892" i="3"/>
  <c r="L3860" i="3"/>
  <c r="V1887" i="2"/>
  <c r="Y1887" i="2"/>
  <c r="M1892" i="2" l="1"/>
  <c r="M1895" i="3"/>
  <c r="Q1894" i="3"/>
  <c r="R1894" i="3" s="1"/>
  <c r="T1894" i="3"/>
  <c r="U1894" i="3" s="1"/>
  <c r="L3861" i="3"/>
  <c r="L1893" i="3"/>
  <c r="Y1888" i="2"/>
  <c r="V1888" i="2"/>
  <c r="M1893" i="2" l="1"/>
  <c r="M1896" i="3"/>
  <c r="T1895" i="3"/>
  <c r="U1895" i="3" s="1"/>
  <c r="Q1895" i="3"/>
  <c r="R1895" i="3" s="1"/>
  <c r="L1894" i="3"/>
  <c r="L3862" i="3"/>
  <c r="V1889" i="2"/>
  <c r="Y1889" i="2"/>
  <c r="M1894" i="2" l="1"/>
  <c r="M1897" i="3"/>
  <c r="Q1896" i="3"/>
  <c r="R1896" i="3" s="1"/>
  <c r="T1896" i="3"/>
  <c r="U1896" i="3" s="1"/>
  <c r="L3863" i="3"/>
  <c r="L1895" i="3"/>
  <c r="V1890" i="2"/>
  <c r="Y1890" i="2"/>
  <c r="M1895" i="2" l="1"/>
  <c r="M1898" i="3"/>
  <c r="Q1897" i="3"/>
  <c r="R1897" i="3" s="1"/>
  <c r="T1897" i="3"/>
  <c r="U1897" i="3" s="1"/>
  <c r="L1896" i="3"/>
  <c r="L3864" i="3"/>
  <c r="V1891" i="2"/>
  <c r="Y1891" i="2"/>
  <c r="M1896" i="2" l="1"/>
  <c r="M1899" i="3"/>
  <c r="Q1898" i="3"/>
  <c r="R1898" i="3" s="1"/>
  <c r="T1898" i="3"/>
  <c r="U1898" i="3" s="1"/>
  <c r="L1897" i="3"/>
  <c r="L3865" i="3"/>
  <c r="V1892" i="2"/>
  <c r="Y1892" i="2"/>
  <c r="M1897" i="2" l="1"/>
  <c r="M1900" i="3"/>
  <c r="Q1899" i="3"/>
  <c r="R1899" i="3" s="1"/>
  <c r="T1899" i="3"/>
  <c r="U1899" i="3" s="1"/>
  <c r="L3866" i="3"/>
  <c r="L1898" i="3"/>
  <c r="V1893" i="2"/>
  <c r="Y1893" i="2"/>
  <c r="M1898" i="2" l="1"/>
  <c r="T1900" i="3"/>
  <c r="U1900" i="3" s="1"/>
  <c r="M1901" i="3"/>
  <c r="Q1900" i="3"/>
  <c r="R1900" i="3" s="1"/>
  <c r="L1899" i="3"/>
  <c r="L3867" i="3"/>
  <c r="V1894" i="2"/>
  <c r="Y1894" i="2"/>
  <c r="M1899" i="2" l="1"/>
  <c r="M1902" i="3"/>
  <c r="T1901" i="3"/>
  <c r="U1901" i="3" s="1"/>
  <c r="Q1901" i="3"/>
  <c r="R1901" i="3" s="1"/>
  <c r="L1900" i="3"/>
  <c r="L3868" i="3"/>
  <c r="V1895" i="2"/>
  <c r="Y1895" i="2"/>
  <c r="M1900" i="2" l="1"/>
  <c r="Q1902" i="3"/>
  <c r="R1902" i="3" s="1"/>
  <c r="M1903" i="3"/>
  <c r="T1902" i="3"/>
  <c r="U1902" i="3" s="1"/>
  <c r="L1901" i="3"/>
  <c r="L3869" i="3"/>
  <c r="Y1896" i="2"/>
  <c r="V1896" i="2"/>
  <c r="M1901" i="2" l="1"/>
  <c r="Q1903" i="3"/>
  <c r="R1903" i="3" s="1"/>
  <c r="M1904" i="3"/>
  <c r="T1903" i="3"/>
  <c r="U1903" i="3" s="1"/>
  <c r="L3870" i="3"/>
  <c r="L1902" i="3"/>
  <c r="V1897" i="2"/>
  <c r="Y1897" i="2"/>
  <c r="M1902" i="2" l="1"/>
  <c r="T1904" i="3"/>
  <c r="U1904" i="3" s="1"/>
  <c r="Q1904" i="3"/>
  <c r="R1904" i="3" s="1"/>
  <c r="M1905" i="3"/>
  <c r="L1903" i="3"/>
  <c r="L3871" i="3"/>
  <c r="V1898" i="2"/>
  <c r="Y1898" i="2"/>
  <c r="M1903" i="2" l="1"/>
  <c r="M1906" i="3"/>
  <c r="T1905" i="3"/>
  <c r="U1905" i="3" s="1"/>
  <c r="Q1905" i="3"/>
  <c r="R1905" i="3" s="1"/>
  <c r="L3872" i="3"/>
  <c r="L1904" i="3"/>
  <c r="V1899" i="2"/>
  <c r="Y1899" i="2"/>
  <c r="M1904" i="2" l="1"/>
  <c r="M1907" i="3"/>
  <c r="T1906" i="3"/>
  <c r="U1906" i="3" s="1"/>
  <c r="Q1906" i="3"/>
  <c r="R1906" i="3" s="1"/>
  <c r="L1905" i="3"/>
  <c r="L3873" i="3"/>
  <c r="V1900" i="2"/>
  <c r="Y1900" i="2"/>
  <c r="M1905" i="2" l="1"/>
  <c r="M1908" i="3"/>
  <c r="T1907" i="3"/>
  <c r="U1907" i="3" s="1"/>
  <c r="Q1907" i="3"/>
  <c r="R1907" i="3" s="1"/>
  <c r="L1906" i="3"/>
  <c r="L3874" i="3"/>
  <c r="V1901" i="2"/>
  <c r="Y1901" i="2"/>
  <c r="M1906" i="2" l="1"/>
  <c r="M1909" i="3"/>
  <c r="Q1908" i="3"/>
  <c r="R1908" i="3" s="1"/>
  <c r="T1908" i="3"/>
  <c r="U1908" i="3" s="1"/>
  <c r="L3875" i="3"/>
  <c r="L1907" i="3"/>
  <c r="V1902" i="2"/>
  <c r="Y1902" i="2"/>
  <c r="M1907" i="2" l="1"/>
  <c r="M1910" i="3"/>
  <c r="T1909" i="3"/>
  <c r="U1909" i="3" s="1"/>
  <c r="Q1909" i="3"/>
  <c r="R1909" i="3" s="1"/>
  <c r="L3876" i="3"/>
  <c r="L1908" i="3"/>
  <c r="V1903" i="2"/>
  <c r="Y1903" i="2"/>
  <c r="M1908" i="2" l="1"/>
  <c r="M1911" i="3"/>
  <c r="Q1910" i="3"/>
  <c r="R1910" i="3" s="1"/>
  <c r="T1910" i="3"/>
  <c r="U1910" i="3" s="1"/>
  <c r="L3877" i="3"/>
  <c r="L1909" i="3"/>
  <c r="Y1904" i="2"/>
  <c r="V1904" i="2"/>
  <c r="M1909" i="2" l="1"/>
  <c r="M1912" i="3"/>
  <c r="T1911" i="3"/>
  <c r="U1911" i="3" s="1"/>
  <c r="Q1911" i="3"/>
  <c r="R1911" i="3" s="1"/>
  <c r="L3878" i="3"/>
  <c r="L1910" i="3"/>
  <c r="V1905" i="2"/>
  <c r="Y1905" i="2"/>
  <c r="M1910" i="2" l="1"/>
  <c r="M1913" i="3"/>
  <c r="T1912" i="3"/>
  <c r="U1912" i="3" s="1"/>
  <c r="Q1912" i="3"/>
  <c r="R1912" i="3" s="1"/>
  <c r="L1911" i="3"/>
  <c r="L3879" i="3"/>
  <c r="V1906" i="2"/>
  <c r="Y1906" i="2"/>
  <c r="M1911" i="2" l="1"/>
  <c r="Q1913" i="3"/>
  <c r="R1913" i="3" s="1"/>
  <c r="M1914" i="3"/>
  <c r="T1913" i="3"/>
  <c r="U1913" i="3" s="1"/>
  <c r="L1912" i="3"/>
  <c r="L3880" i="3"/>
  <c r="V1907" i="2"/>
  <c r="Y1907" i="2"/>
  <c r="M1912" i="2" l="1"/>
  <c r="M1915" i="3"/>
  <c r="Q1914" i="3"/>
  <c r="R1914" i="3" s="1"/>
  <c r="T1914" i="3"/>
  <c r="U1914" i="3" s="1"/>
  <c r="L3881" i="3"/>
  <c r="L1913" i="3"/>
  <c r="V1908" i="2"/>
  <c r="Y1908" i="2"/>
  <c r="M1913" i="2" l="1"/>
  <c r="M1916" i="3"/>
  <c r="T1915" i="3"/>
  <c r="U1915" i="3" s="1"/>
  <c r="Q1915" i="3"/>
  <c r="R1915" i="3" s="1"/>
  <c r="L3882" i="3"/>
  <c r="L1914" i="3"/>
  <c r="V1909" i="2"/>
  <c r="Y1909" i="2"/>
  <c r="M1914" i="2" l="1"/>
  <c r="M1917" i="3"/>
  <c r="Q1916" i="3"/>
  <c r="R1916" i="3" s="1"/>
  <c r="T1916" i="3"/>
  <c r="U1916" i="3" s="1"/>
  <c r="L1915" i="3"/>
  <c r="L3883" i="3"/>
  <c r="V1910" i="2"/>
  <c r="Y1910" i="2"/>
  <c r="M1915" i="2" l="1"/>
  <c r="M1918" i="3"/>
  <c r="Q1917" i="3"/>
  <c r="R1917" i="3" s="1"/>
  <c r="T1917" i="3"/>
  <c r="U1917" i="3" s="1"/>
  <c r="L3884" i="3"/>
  <c r="L1916" i="3"/>
  <c r="V1911" i="2"/>
  <c r="Y1911" i="2"/>
  <c r="M1916" i="2" l="1"/>
  <c r="M1919" i="3"/>
  <c r="T1918" i="3"/>
  <c r="U1918" i="3" s="1"/>
  <c r="Q1918" i="3"/>
  <c r="R1918" i="3" s="1"/>
  <c r="L1917" i="3"/>
  <c r="L3885" i="3"/>
  <c r="Y1912" i="2"/>
  <c r="V1912" i="2"/>
  <c r="M1917" i="2" l="1"/>
  <c r="M1920" i="3"/>
  <c r="Q1919" i="3"/>
  <c r="R1919" i="3" s="1"/>
  <c r="T1919" i="3"/>
  <c r="U1919" i="3" s="1"/>
  <c r="L1918" i="3"/>
  <c r="L3886" i="3"/>
  <c r="V1913" i="2"/>
  <c r="Y1913" i="2"/>
  <c r="M1918" i="2" l="1"/>
  <c r="M1921" i="3"/>
  <c r="Q1920" i="3"/>
  <c r="R1920" i="3" s="1"/>
  <c r="T1920" i="3"/>
  <c r="U1920" i="3" s="1"/>
  <c r="L1919" i="3"/>
  <c r="L3887" i="3"/>
  <c r="V1914" i="2"/>
  <c r="Y1914" i="2"/>
  <c r="M1919" i="2" l="1"/>
  <c r="M1922" i="3"/>
  <c r="T1921" i="3"/>
  <c r="U1921" i="3" s="1"/>
  <c r="Q1921" i="3"/>
  <c r="R1921" i="3" s="1"/>
  <c r="L1920" i="3"/>
  <c r="L3888" i="3"/>
  <c r="V1915" i="2"/>
  <c r="Y1915" i="2"/>
  <c r="M1920" i="2" l="1"/>
  <c r="M1923" i="3"/>
  <c r="Q1922" i="3"/>
  <c r="R1922" i="3" s="1"/>
  <c r="T1922" i="3"/>
  <c r="U1922" i="3" s="1"/>
  <c r="L3889" i="3"/>
  <c r="L1921" i="3"/>
  <c r="V1916" i="2"/>
  <c r="Y1916" i="2"/>
  <c r="M1921" i="2" l="1"/>
  <c r="M1924" i="3"/>
  <c r="T1923" i="3"/>
  <c r="U1923" i="3" s="1"/>
  <c r="Q1923" i="3"/>
  <c r="R1923" i="3" s="1"/>
  <c r="L1922" i="3"/>
  <c r="L3890" i="3"/>
  <c r="V1917" i="2"/>
  <c r="Y1917" i="2"/>
  <c r="M1922" i="2" l="1"/>
  <c r="M1925" i="3"/>
  <c r="Q1924" i="3"/>
  <c r="R1924" i="3" s="1"/>
  <c r="T1924" i="3"/>
  <c r="U1924" i="3" s="1"/>
  <c r="L3891" i="3"/>
  <c r="L1923" i="3"/>
  <c r="V1918" i="2"/>
  <c r="Y1918" i="2"/>
  <c r="M1923" i="2" l="1"/>
  <c r="Q1925" i="3"/>
  <c r="R1925" i="3" s="1"/>
  <c r="M1926" i="3"/>
  <c r="T1925" i="3"/>
  <c r="U1925" i="3" s="1"/>
  <c r="L1924" i="3"/>
  <c r="L3892" i="3"/>
  <c r="V1919" i="2"/>
  <c r="Y1919" i="2"/>
  <c r="M1924" i="2" l="1"/>
  <c r="M1927" i="3"/>
  <c r="Q1926" i="3"/>
  <c r="R1926" i="3" s="1"/>
  <c r="T1926" i="3"/>
  <c r="U1926" i="3" s="1"/>
  <c r="L3893" i="3"/>
  <c r="L1925" i="3"/>
  <c r="Y1920" i="2"/>
  <c r="V1920" i="2"/>
  <c r="M1925" i="2" l="1"/>
  <c r="M1928" i="3"/>
  <c r="T1927" i="3"/>
  <c r="U1927" i="3" s="1"/>
  <c r="Q1927" i="3"/>
  <c r="R1927" i="3" s="1"/>
  <c r="L1926" i="3"/>
  <c r="L3894" i="3"/>
  <c r="V1921" i="2"/>
  <c r="Y1921" i="2"/>
  <c r="M1926" i="2" l="1"/>
  <c r="M1929" i="3"/>
  <c r="Q1928" i="3"/>
  <c r="R1928" i="3" s="1"/>
  <c r="T1928" i="3"/>
  <c r="U1928" i="3" s="1"/>
  <c r="L3895" i="3"/>
  <c r="L1927" i="3"/>
  <c r="V1922" i="2"/>
  <c r="Y1922" i="2"/>
  <c r="M1927" i="2" l="1"/>
  <c r="M1930" i="3"/>
  <c r="T1929" i="3"/>
  <c r="U1929" i="3" s="1"/>
  <c r="Q1929" i="3"/>
  <c r="R1929" i="3" s="1"/>
  <c r="L1928" i="3"/>
  <c r="L3896" i="3"/>
  <c r="V1923" i="2"/>
  <c r="Y1923" i="2"/>
  <c r="M1928" i="2" l="1"/>
  <c r="M1931" i="3"/>
  <c r="Q1930" i="3"/>
  <c r="R1930" i="3" s="1"/>
  <c r="T1930" i="3"/>
  <c r="U1930" i="3" s="1"/>
  <c r="L3897" i="3"/>
  <c r="L1929" i="3"/>
  <c r="V1924" i="2"/>
  <c r="Y1924" i="2"/>
  <c r="M1929" i="2" l="1"/>
  <c r="M1932" i="3"/>
  <c r="Q1931" i="3"/>
  <c r="R1931" i="3" s="1"/>
  <c r="T1931" i="3"/>
  <c r="U1931" i="3" s="1"/>
  <c r="L1930" i="3"/>
  <c r="L3898" i="3"/>
  <c r="V1925" i="2"/>
  <c r="Y1925" i="2"/>
  <c r="M1930" i="2" l="1"/>
  <c r="M1933" i="3"/>
  <c r="T1932" i="3"/>
  <c r="U1932" i="3" s="1"/>
  <c r="Q1932" i="3"/>
  <c r="R1932" i="3" s="1"/>
  <c r="L3899" i="3"/>
  <c r="L1931" i="3"/>
  <c r="V1926" i="2"/>
  <c r="Y1926" i="2"/>
  <c r="M1931" i="2" l="1"/>
  <c r="M1934" i="3"/>
  <c r="Q1933" i="3"/>
  <c r="R1933" i="3" s="1"/>
  <c r="T1933" i="3"/>
  <c r="U1933" i="3" s="1"/>
  <c r="L1932" i="3"/>
  <c r="L3900" i="3"/>
  <c r="V1927" i="2"/>
  <c r="Y1927" i="2"/>
  <c r="M1932" i="2" l="1"/>
  <c r="M1935" i="3"/>
  <c r="Q1934" i="3"/>
  <c r="R1934" i="3" s="1"/>
  <c r="T1934" i="3"/>
  <c r="U1934" i="3" s="1"/>
  <c r="L1933" i="3"/>
  <c r="L3901" i="3"/>
  <c r="Y1928" i="2"/>
  <c r="V1928" i="2"/>
  <c r="M1933" i="2" l="1"/>
  <c r="M1936" i="3"/>
  <c r="T1935" i="3"/>
  <c r="U1935" i="3" s="1"/>
  <c r="Q1935" i="3"/>
  <c r="R1935" i="3" s="1"/>
  <c r="L3902" i="3"/>
  <c r="L1934" i="3"/>
  <c r="V1929" i="2"/>
  <c r="Y1929" i="2"/>
  <c r="M1934" i="2" l="1"/>
  <c r="M1937" i="3"/>
  <c r="T1936" i="3"/>
  <c r="U1936" i="3" s="1"/>
  <c r="Q1936" i="3"/>
  <c r="R1936" i="3" s="1"/>
  <c r="L3903" i="3"/>
  <c r="L1935" i="3"/>
  <c r="V1930" i="2"/>
  <c r="Y1930" i="2"/>
  <c r="M1935" i="2" l="1"/>
  <c r="M1938" i="3"/>
  <c r="T1937" i="3"/>
  <c r="U1937" i="3" s="1"/>
  <c r="Q1937" i="3"/>
  <c r="R1937" i="3" s="1"/>
  <c r="L1936" i="3"/>
  <c r="L3904" i="3"/>
  <c r="V1931" i="2"/>
  <c r="Y1931" i="2"/>
  <c r="M1936" i="2" l="1"/>
  <c r="M1939" i="3"/>
  <c r="T1938" i="3"/>
  <c r="U1938" i="3" s="1"/>
  <c r="Q1938" i="3"/>
  <c r="R1938" i="3" s="1"/>
  <c r="L3905" i="3"/>
  <c r="L1937" i="3"/>
  <c r="V1932" i="2"/>
  <c r="Y1932" i="2"/>
  <c r="M1937" i="2" l="1"/>
  <c r="T1939" i="3"/>
  <c r="U1939" i="3" s="1"/>
  <c r="M1940" i="3"/>
  <c r="Q1939" i="3"/>
  <c r="R1939" i="3" s="1"/>
  <c r="L3906" i="3"/>
  <c r="L1938" i="3"/>
  <c r="V1933" i="2"/>
  <c r="Y1933" i="2"/>
  <c r="M1938" i="2" l="1"/>
  <c r="M1941" i="3"/>
  <c r="T1940" i="3"/>
  <c r="U1940" i="3" s="1"/>
  <c r="Q1940" i="3"/>
  <c r="R1940" i="3" s="1"/>
  <c r="L1939" i="3"/>
  <c r="L3907" i="3"/>
  <c r="V1934" i="2"/>
  <c r="Y1934" i="2"/>
  <c r="M1939" i="2" l="1"/>
  <c r="M1942" i="3"/>
  <c r="Q1941" i="3"/>
  <c r="R1941" i="3" s="1"/>
  <c r="T1941" i="3"/>
  <c r="U1941" i="3" s="1"/>
  <c r="L3908" i="3"/>
  <c r="L1940" i="3"/>
  <c r="V1935" i="2"/>
  <c r="Y1935" i="2"/>
  <c r="M1940" i="2" l="1"/>
  <c r="M1943" i="3"/>
  <c r="Q1942" i="3"/>
  <c r="R1942" i="3" s="1"/>
  <c r="T1942" i="3"/>
  <c r="U1942" i="3" s="1"/>
  <c r="L3909" i="3"/>
  <c r="L1941" i="3"/>
  <c r="Y1936" i="2"/>
  <c r="V1936" i="2"/>
  <c r="M1941" i="2" l="1"/>
  <c r="M1944" i="3"/>
  <c r="Q1943" i="3"/>
  <c r="R1943" i="3" s="1"/>
  <c r="T1943" i="3"/>
  <c r="U1943" i="3" s="1"/>
  <c r="L1942" i="3"/>
  <c r="L3910" i="3"/>
  <c r="V1937" i="2"/>
  <c r="Y1937" i="2"/>
  <c r="M1942" i="2" l="1"/>
  <c r="M1945" i="3"/>
  <c r="Q1944" i="3"/>
  <c r="R1944" i="3" s="1"/>
  <c r="T1944" i="3"/>
  <c r="U1944" i="3" s="1"/>
  <c r="L3911" i="3"/>
  <c r="L1943" i="3"/>
  <c r="V1938" i="2"/>
  <c r="Y1938" i="2"/>
  <c r="M1943" i="2" l="1"/>
  <c r="M1946" i="3"/>
  <c r="Q1945" i="3"/>
  <c r="R1945" i="3" s="1"/>
  <c r="T1945" i="3"/>
  <c r="U1945" i="3" s="1"/>
  <c r="L1944" i="3"/>
  <c r="L3912" i="3"/>
  <c r="V1939" i="2"/>
  <c r="Y1939" i="2"/>
  <c r="M1944" i="2" l="1"/>
  <c r="M1947" i="3"/>
  <c r="Q1946" i="3"/>
  <c r="R1946" i="3" s="1"/>
  <c r="T1946" i="3"/>
  <c r="U1946" i="3" s="1"/>
  <c r="L1945" i="3"/>
  <c r="L3913" i="3"/>
  <c r="V1940" i="2"/>
  <c r="Y1940" i="2"/>
  <c r="M1945" i="2" l="1"/>
  <c r="M1948" i="3"/>
  <c r="Q1947" i="3"/>
  <c r="R1947" i="3" s="1"/>
  <c r="T1947" i="3"/>
  <c r="U1947" i="3" s="1"/>
  <c r="L3914" i="3"/>
  <c r="L1946" i="3"/>
  <c r="V1941" i="2"/>
  <c r="Y1941" i="2"/>
  <c r="M1946" i="2" l="1"/>
  <c r="M1949" i="3"/>
  <c r="T1948" i="3"/>
  <c r="U1948" i="3" s="1"/>
  <c r="Q1948" i="3"/>
  <c r="R1948" i="3" s="1"/>
  <c r="L3915" i="3"/>
  <c r="L1947" i="3"/>
  <c r="V1942" i="2"/>
  <c r="Y1942" i="2"/>
  <c r="M1947" i="2" l="1"/>
  <c r="M1950" i="3"/>
  <c r="Q1949" i="3"/>
  <c r="R1949" i="3" s="1"/>
  <c r="T1949" i="3"/>
  <c r="U1949" i="3" s="1"/>
  <c r="L3916" i="3"/>
  <c r="L1948" i="3"/>
  <c r="V1943" i="2"/>
  <c r="Y1943" i="2"/>
  <c r="M1948" i="2" l="1"/>
  <c r="M1951" i="3"/>
  <c r="T1950" i="3"/>
  <c r="U1950" i="3" s="1"/>
  <c r="Q1950" i="3"/>
  <c r="R1950" i="3" s="1"/>
  <c r="L1949" i="3"/>
  <c r="L3917" i="3"/>
  <c r="Y1944" i="2"/>
  <c r="V1944" i="2"/>
  <c r="M1949" i="2" l="1"/>
  <c r="M1952" i="3"/>
  <c r="T1951" i="3"/>
  <c r="U1951" i="3" s="1"/>
  <c r="Q1951" i="3"/>
  <c r="R1951" i="3" s="1"/>
  <c r="L1950" i="3"/>
  <c r="L3918" i="3"/>
  <c r="V1945" i="2"/>
  <c r="Y1945" i="2"/>
  <c r="M1950" i="2" l="1"/>
  <c r="M1953" i="3"/>
  <c r="Q1952" i="3"/>
  <c r="R1952" i="3" s="1"/>
  <c r="T1952" i="3"/>
  <c r="U1952" i="3" s="1"/>
  <c r="L3919" i="3"/>
  <c r="L1951" i="3"/>
  <c r="V1946" i="2"/>
  <c r="Y1946" i="2"/>
  <c r="M1951" i="2" l="1"/>
  <c r="M1954" i="3"/>
  <c r="T1953" i="3"/>
  <c r="U1953" i="3" s="1"/>
  <c r="Q1953" i="3"/>
  <c r="R1953" i="3" s="1"/>
  <c r="L3920" i="3"/>
  <c r="L1952" i="3"/>
  <c r="V1947" i="2"/>
  <c r="Y1947" i="2"/>
  <c r="M1952" i="2" l="1"/>
  <c r="M1955" i="3"/>
  <c r="Q1954" i="3"/>
  <c r="R1954" i="3" s="1"/>
  <c r="T1954" i="3"/>
  <c r="U1954" i="3" s="1"/>
  <c r="L1953" i="3"/>
  <c r="L3921" i="3"/>
  <c r="V1948" i="2"/>
  <c r="Y1948" i="2"/>
  <c r="M1953" i="2" l="1"/>
  <c r="M1956" i="3"/>
  <c r="Q1955" i="3"/>
  <c r="R1955" i="3" s="1"/>
  <c r="T1955" i="3"/>
  <c r="U1955" i="3" s="1"/>
  <c r="L1954" i="3"/>
  <c r="L3922" i="3"/>
  <c r="V1949" i="2"/>
  <c r="Y1949" i="2"/>
  <c r="M1954" i="2" l="1"/>
  <c r="M1957" i="3"/>
  <c r="T1956" i="3"/>
  <c r="U1956" i="3" s="1"/>
  <c r="Q1956" i="3"/>
  <c r="R1956" i="3" s="1"/>
  <c r="L3923" i="3"/>
  <c r="L1955" i="3"/>
  <c r="V1950" i="2"/>
  <c r="Y1950" i="2"/>
  <c r="M1955" i="2" l="1"/>
  <c r="M1958" i="3"/>
  <c r="Q1957" i="3"/>
  <c r="R1957" i="3" s="1"/>
  <c r="T1957" i="3"/>
  <c r="U1957" i="3" s="1"/>
  <c r="L1956" i="3"/>
  <c r="L3924" i="3"/>
  <c r="V1951" i="2"/>
  <c r="Y1951" i="2"/>
  <c r="M1956" i="2" l="1"/>
  <c r="M1959" i="3"/>
  <c r="Q1958" i="3"/>
  <c r="R1958" i="3" s="1"/>
  <c r="T1958" i="3"/>
  <c r="U1958" i="3" s="1"/>
  <c r="L3925" i="3"/>
  <c r="L1957" i="3"/>
  <c r="Y1952" i="2"/>
  <c r="V1952" i="2"/>
  <c r="M1957" i="2" l="1"/>
  <c r="M1960" i="3"/>
  <c r="T1959" i="3"/>
  <c r="U1959" i="3" s="1"/>
  <c r="Q1959" i="3"/>
  <c r="R1959" i="3" s="1"/>
  <c r="L1958" i="3"/>
  <c r="L3926" i="3"/>
  <c r="V1953" i="2"/>
  <c r="Y1953" i="2"/>
  <c r="M1958" i="2" l="1"/>
  <c r="M1961" i="3"/>
  <c r="Q1960" i="3"/>
  <c r="R1960" i="3" s="1"/>
  <c r="T1960" i="3"/>
  <c r="U1960" i="3" s="1"/>
  <c r="L3927" i="3"/>
  <c r="L1959" i="3"/>
  <c r="V1954" i="2"/>
  <c r="Y1954" i="2"/>
  <c r="M1959" i="2" l="1"/>
  <c r="M1962" i="3"/>
  <c r="Q1961" i="3"/>
  <c r="R1961" i="3" s="1"/>
  <c r="T1961" i="3"/>
  <c r="U1961" i="3" s="1"/>
  <c r="L1960" i="3"/>
  <c r="L3928" i="3"/>
  <c r="V1955" i="2"/>
  <c r="Y1955" i="2"/>
  <c r="M1960" i="2" l="1"/>
  <c r="M1963" i="3"/>
  <c r="T1962" i="3"/>
  <c r="U1962" i="3" s="1"/>
  <c r="Q1962" i="3"/>
  <c r="R1962" i="3" s="1"/>
  <c r="L1961" i="3"/>
  <c r="L3929" i="3"/>
  <c r="V1956" i="2"/>
  <c r="Y1956" i="2"/>
  <c r="M1961" i="2" l="1"/>
  <c r="M1964" i="3"/>
  <c r="T1963" i="3"/>
  <c r="U1963" i="3" s="1"/>
  <c r="Q1963" i="3"/>
  <c r="R1963" i="3" s="1"/>
  <c r="L3930" i="3"/>
  <c r="L1962" i="3"/>
  <c r="V1957" i="2"/>
  <c r="Y1957" i="2"/>
  <c r="M1962" i="2" l="1"/>
  <c r="M1965" i="3"/>
  <c r="T1964" i="3"/>
  <c r="U1964" i="3" s="1"/>
  <c r="Q1964" i="3"/>
  <c r="R1964" i="3" s="1"/>
  <c r="L3931" i="3"/>
  <c r="L1963" i="3"/>
  <c r="V1958" i="2"/>
  <c r="Y1958" i="2"/>
  <c r="M1963" i="2" l="1"/>
  <c r="M1966" i="3"/>
  <c r="Q1965" i="3"/>
  <c r="R1965" i="3" s="1"/>
  <c r="T1965" i="3"/>
  <c r="U1965" i="3" s="1"/>
  <c r="L1964" i="3"/>
  <c r="L3932" i="3"/>
  <c r="V1959" i="2"/>
  <c r="Y1959" i="2"/>
  <c r="M1964" i="2" l="1"/>
  <c r="M1967" i="3"/>
  <c r="Q1966" i="3"/>
  <c r="R1966" i="3" s="1"/>
  <c r="T1966" i="3"/>
  <c r="U1966" i="3" s="1"/>
  <c r="L3933" i="3"/>
  <c r="L1965" i="3"/>
  <c r="Y1960" i="2"/>
  <c r="V1960" i="2"/>
  <c r="M1965" i="2" l="1"/>
  <c r="T1967" i="3"/>
  <c r="U1967" i="3" s="1"/>
  <c r="M1968" i="3"/>
  <c r="Q1967" i="3"/>
  <c r="R1967" i="3" s="1"/>
  <c r="L3934" i="3"/>
  <c r="L1966" i="3"/>
  <c r="V1961" i="2"/>
  <c r="Y1961" i="2"/>
  <c r="M1966" i="2" l="1"/>
  <c r="Q1968" i="3"/>
  <c r="R1968" i="3" s="1"/>
  <c r="M1969" i="3"/>
  <c r="T1968" i="3"/>
  <c r="U1968" i="3" s="1"/>
  <c r="L3935" i="3"/>
  <c r="L1967" i="3"/>
  <c r="V1962" i="2"/>
  <c r="Y1962" i="2"/>
  <c r="M1967" i="2" l="1"/>
  <c r="M1970" i="3"/>
  <c r="T1969" i="3"/>
  <c r="U1969" i="3" s="1"/>
  <c r="Q1969" i="3"/>
  <c r="R1969" i="3" s="1"/>
  <c r="L1968" i="3"/>
  <c r="L3936" i="3"/>
  <c r="V1963" i="2"/>
  <c r="Y1963" i="2"/>
  <c r="M1968" i="2" l="1"/>
  <c r="M1971" i="3"/>
  <c r="Q1970" i="3"/>
  <c r="R1970" i="3" s="1"/>
  <c r="T1970" i="3"/>
  <c r="U1970" i="3" s="1"/>
  <c r="L3937" i="3"/>
  <c r="L1969" i="3"/>
  <c r="V1964" i="2"/>
  <c r="Y1964" i="2"/>
  <c r="M1969" i="2" l="1"/>
  <c r="M1972" i="3"/>
  <c r="Q1971" i="3"/>
  <c r="R1971" i="3" s="1"/>
  <c r="T1971" i="3"/>
  <c r="U1971" i="3" s="1"/>
  <c r="L3938" i="3"/>
  <c r="L1970" i="3"/>
  <c r="V1965" i="2"/>
  <c r="Y1965" i="2"/>
  <c r="M1970" i="2" l="1"/>
  <c r="M1973" i="3"/>
  <c r="T1972" i="3"/>
  <c r="U1972" i="3" s="1"/>
  <c r="Q1972" i="3"/>
  <c r="R1972" i="3" s="1"/>
  <c r="L1971" i="3"/>
  <c r="L3939" i="3"/>
  <c r="V1966" i="2"/>
  <c r="Y1966" i="2"/>
  <c r="M1971" i="2" l="1"/>
  <c r="M1974" i="3"/>
  <c r="Q1973" i="3"/>
  <c r="R1973" i="3" s="1"/>
  <c r="T1973" i="3"/>
  <c r="U1973" i="3" s="1"/>
  <c r="L3940" i="3"/>
  <c r="L1972" i="3"/>
  <c r="V1967" i="2"/>
  <c r="Y1967" i="2"/>
  <c r="M1972" i="2" l="1"/>
  <c r="M1975" i="3"/>
  <c r="Q1974" i="3"/>
  <c r="R1974" i="3" s="1"/>
  <c r="T1974" i="3"/>
  <c r="U1974" i="3" s="1"/>
  <c r="L3941" i="3"/>
  <c r="L1973" i="3"/>
  <c r="Y1968" i="2"/>
  <c r="V1968" i="2"/>
  <c r="M1973" i="2" l="1"/>
  <c r="M1976" i="3"/>
  <c r="T1975" i="3"/>
  <c r="U1975" i="3" s="1"/>
  <c r="Q1975" i="3"/>
  <c r="R1975" i="3" s="1"/>
  <c r="L1974" i="3"/>
  <c r="L3942" i="3"/>
  <c r="V1969" i="2"/>
  <c r="Y1969" i="2"/>
  <c r="M1974" i="2" l="1"/>
  <c r="M1977" i="3"/>
  <c r="Q1976" i="3"/>
  <c r="R1976" i="3" s="1"/>
  <c r="T1976" i="3"/>
  <c r="U1976" i="3" s="1"/>
  <c r="L3943" i="3"/>
  <c r="L1975" i="3"/>
  <c r="V1970" i="2"/>
  <c r="Y1970" i="2"/>
  <c r="M1975" i="2" l="1"/>
  <c r="M1978" i="3"/>
  <c r="T1977" i="3"/>
  <c r="U1977" i="3" s="1"/>
  <c r="Q1977" i="3"/>
  <c r="R1977" i="3" s="1"/>
  <c r="L3944" i="3"/>
  <c r="L1976" i="3"/>
  <c r="V1971" i="2"/>
  <c r="Y1971" i="2"/>
  <c r="M1976" i="2" l="1"/>
  <c r="M1979" i="3"/>
  <c r="Q1978" i="3"/>
  <c r="R1978" i="3" s="1"/>
  <c r="T1978" i="3"/>
  <c r="U1978" i="3" s="1"/>
  <c r="L3945" i="3"/>
  <c r="L1977" i="3"/>
  <c r="V1972" i="2"/>
  <c r="Y1972" i="2"/>
  <c r="M1977" i="2" l="1"/>
  <c r="M1980" i="3"/>
  <c r="Q1979" i="3"/>
  <c r="R1979" i="3" s="1"/>
  <c r="T1979" i="3"/>
  <c r="U1979" i="3" s="1"/>
  <c r="L1978" i="3"/>
  <c r="L3946" i="3"/>
  <c r="V1973" i="2"/>
  <c r="Y1973" i="2"/>
  <c r="M1978" i="2" l="1"/>
  <c r="M1981" i="3"/>
  <c r="Q1980" i="3"/>
  <c r="R1980" i="3" s="1"/>
  <c r="T1980" i="3"/>
  <c r="U1980" i="3" s="1"/>
  <c r="L3947" i="3"/>
  <c r="L1979" i="3"/>
  <c r="V1974" i="2"/>
  <c r="Y1974" i="2"/>
  <c r="M1979" i="2" l="1"/>
  <c r="M1982" i="3"/>
  <c r="Q1981" i="3"/>
  <c r="R1981" i="3" s="1"/>
  <c r="T1981" i="3"/>
  <c r="U1981" i="3" s="1"/>
  <c r="L3948" i="3"/>
  <c r="L1980" i="3"/>
  <c r="V1975" i="2"/>
  <c r="Y1975" i="2"/>
  <c r="M1980" i="2" l="1"/>
  <c r="M1983" i="3"/>
  <c r="Q1982" i="3"/>
  <c r="R1982" i="3" s="1"/>
  <c r="T1982" i="3"/>
  <c r="U1982" i="3" s="1"/>
  <c r="L1981" i="3"/>
  <c r="L3949" i="3"/>
  <c r="Y1976" i="2"/>
  <c r="V1976" i="2"/>
  <c r="M1981" i="2" l="1"/>
  <c r="M1984" i="3"/>
  <c r="Q1983" i="3"/>
  <c r="R1983" i="3" s="1"/>
  <c r="T1983" i="3"/>
  <c r="U1983" i="3" s="1"/>
  <c r="L1982" i="3"/>
  <c r="L3950" i="3"/>
  <c r="V1977" i="2"/>
  <c r="Y1977" i="2"/>
  <c r="M1982" i="2" l="1"/>
  <c r="M1985" i="3"/>
  <c r="T1984" i="3"/>
  <c r="U1984" i="3" s="1"/>
  <c r="Q1984" i="3"/>
  <c r="R1984" i="3" s="1"/>
  <c r="L1983" i="3"/>
  <c r="L3951" i="3"/>
  <c r="Y1978" i="2"/>
  <c r="V1978" i="2"/>
  <c r="M1983" i="2" l="1"/>
  <c r="M1986" i="3"/>
  <c r="Q1985" i="3"/>
  <c r="R1985" i="3" s="1"/>
  <c r="T1985" i="3"/>
  <c r="U1985" i="3" s="1"/>
  <c r="L1984" i="3"/>
  <c r="L3952" i="3"/>
  <c r="V1979" i="2"/>
  <c r="Y1979" i="2"/>
  <c r="M1984" i="2" l="1"/>
  <c r="M1987" i="3"/>
  <c r="T1986" i="3"/>
  <c r="U1986" i="3" s="1"/>
  <c r="Q1986" i="3"/>
  <c r="R1986" i="3" s="1"/>
  <c r="L1985" i="3"/>
  <c r="L3953" i="3"/>
  <c r="V1980" i="2"/>
  <c r="Y1980" i="2"/>
  <c r="M1985" i="2" l="1"/>
  <c r="M1988" i="3"/>
  <c r="Q1987" i="3"/>
  <c r="R1987" i="3" s="1"/>
  <c r="T1987" i="3"/>
  <c r="U1987" i="3" s="1"/>
  <c r="L3954" i="3"/>
  <c r="L1986" i="3"/>
  <c r="V1981" i="2"/>
  <c r="Y1981" i="2"/>
  <c r="M1986" i="2" l="1"/>
  <c r="M1989" i="3"/>
  <c r="Q1988" i="3"/>
  <c r="R1988" i="3" s="1"/>
  <c r="T1988" i="3"/>
  <c r="U1988" i="3" s="1"/>
  <c r="L3955" i="3"/>
  <c r="L1987" i="3"/>
  <c r="Y1982" i="2"/>
  <c r="V1982" i="2"/>
  <c r="M1987" i="2" l="1"/>
  <c r="M1990" i="3"/>
  <c r="T1989" i="3"/>
  <c r="U1989" i="3" s="1"/>
  <c r="Q1989" i="3"/>
  <c r="R1989" i="3" s="1"/>
  <c r="L1988" i="3"/>
  <c r="L3956" i="3"/>
  <c r="V1983" i="2"/>
  <c r="Y1983" i="2"/>
  <c r="M1988" i="2" l="1"/>
  <c r="M1991" i="3"/>
  <c r="Q1990" i="3"/>
  <c r="R1990" i="3" s="1"/>
  <c r="T1990" i="3"/>
  <c r="U1990" i="3" s="1"/>
  <c r="L1989" i="3"/>
  <c r="L3957" i="3"/>
  <c r="Y1984" i="2"/>
  <c r="V1984" i="2"/>
  <c r="M1989" i="2" l="1"/>
  <c r="M1992" i="3"/>
  <c r="T1991" i="3"/>
  <c r="U1991" i="3" s="1"/>
  <c r="Q1991" i="3"/>
  <c r="R1991" i="3" s="1"/>
  <c r="L1990" i="3"/>
  <c r="L3958" i="3"/>
  <c r="V1985" i="2"/>
  <c r="Y1985" i="2"/>
  <c r="M1990" i="2" l="1"/>
  <c r="M1993" i="3"/>
  <c r="T1992" i="3"/>
  <c r="U1992" i="3" s="1"/>
  <c r="Q1992" i="3"/>
  <c r="R1992" i="3" s="1"/>
  <c r="L1991" i="3"/>
  <c r="L3959" i="3"/>
  <c r="Y1986" i="2"/>
  <c r="V1986" i="2"/>
  <c r="M1991" i="2" l="1"/>
  <c r="M1994" i="3"/>
  <c r="T1993" i="3"/>
  <c r="U1993" i="3" s="1"/>
  <c r="Q1993" i="3"/>
  <c r="R1993" i="3" s="1"/>
  <c r="L3960" i="3"/>
  <c r="L1992" i="3"/>
  <c r="V1987" i="2"/>
  <c r="Y1987" i="2"/>
  <c r="M1992" i="2" l="1"/>
  <c r="M1995" i="3"/>
  <c r="Q1994" i="3"/>
  <c r="R1994" i="3" s="1"/>
  <c r="T1994" i="3"/>
  <c r="U1994" i="3" s="1"/>
  <c r="L1993" i="3"/>
  <c r="L3961" i="3"/>
  <c r="V1988" i="2"/>
  <c r="Y1988" i="2"/>
  <c r="M1993" i="2" l="1"/>
  <c r="M1996" i="3"/>
  <c r="Q1995" i="3"/>
  <c r="R1995" i="3" s="1"/>
  <c r="T1995" i="3"/>
  <c r="U1995" i="3" s="1"/>
  <c r="L1994" i="3"/>
  <c r="L3962" i="3"/>
  <c r="V1989" i="2"/>
  <c r="Y1989" i="2"/>
  <c r="M1994" i="2" l="1"/>
  <c r="M1997" i="3"/>
  <c r="Q1996" i="3"/>
  <c r="R1996" i="3" s="1"/>
  <c r="T1996" i="3"/>
  <c r="U1996" i="3" s="1"/>
  <c r="L3963" i="3"/>
  <c r="L1995" i="3"/>
  <c r="Y1990" i="2"/>
  <c r="V1990" i="2"/>
  <c r="M1995" i="2" l="1"/>
  <c r="M1998" i="3"/>
  <c r="T1997" i="3"/>
  <c r="U1997" i="3" s="1"/>
  <c r="Q1997" i="3"/>
  <c r="R1997" i="3" s="1"/>
  <c r="L3964" i="3"/>
  <c r="L1996" i="3"/>
  <c r="V1991" i="2"/>
  <c r="Y1991" i="2"/>
  <c r="M1996" i="2" l="1"/>
  <c r="M1999" i="3"/>
  <c r="Q1998" i="3"/>
  <c r="R1998" i="3" s="1"/>
  <c r="T1998" i="3"/>
  <c r="U1998" i="3" s="1"/>
  <c r="L1997" i="3"/>
  <c r="L3965" i="3"/>
  <c r="Y1992" i="2"/>
  <c r="V1992" i="2"/>
  <c r="M1997" i="2" l="1"/>
  <c r="M2000" i="3"/>
  <c r="Q1999" i="3"/>
  <c r="R1999" i="3" s="1"/>
  <c r="T1999" i="3"/>
  <c r="U1999" i="3" s="1"/>
  <c r="L1998" i="3"/>
  <c r="L3966" i="3"/>
  <c r="V1993" i="2"/>
  <c r="Y1993" i="2"/>
  <c r="M1998" i="2" l="1"/>
  <c r="M2001" i="3"/>
  <c r="T2000" i="3"/>
  <c r="U2000" i="3" s="1"/>
  <c r="Q2000" i="3"/>
  <c r="R2000" i="3" s="1"/>
  <c r="L1999" i="3"/>
  <c r="L3967" i="3"/>
  <c r="Y1994" i="2"/>
  <c r="V1994" i="2"/>
  <c r="M1999" i="2" l="1"/>
  <c r="M2002" i="3"/>
  <c r="T2001" i="3"/>
  <c r="U2001" i="3" s="1"/>
  <c r="Q2001" i="3"/>
  <c r="R2001" i="3" s="1"/>
  <c r="L2000" i="3"/>
  <c r="L3968" i="3"/>
  <c r="V1995" i="2"/>
  <c r="Y1995" i="2"/>
  <c r="M2000" i="2" l="1"/>
  <c r="M2003" i="3"/>
  <c r="Q2002" i="3"/>
  <c r="R2002" i="3" s="1"/>
  <c r="T2002" i="3"/>
  <c r="U2002" i="3" s="1"/>
  <c r="L2001" i="3"/>
  <c r="L3969" i="3"/>
  <c r="V1996" i="2"/>
  <c r="Y1996" i="2"/>
  <c r="M2001" i="2" l="1"/>
  <c r="Q2003" i="3"/>
  <c r="R2003" i="3" s="1"/>
  <c r="M2004" i="3"/>
  <c r="T2003" i="3"/>
  <c r="U2003" i="3" s="1"/>
  <c r="L2002" i="3"/>
  <c r="L3970" i="3"/>
  <c r="V1997" i="2"/>
  <c r="Y1997" i="2"/>
  <c r="M2002" i="2" l="1"/>
  <c r="Q2004" i="3"/>
  <c r="R2004" i="3" s="1"/>
  <c r="M2005" i="3"/>
  <c r="T2004" i="3"/>
  <c r="U2004" i="3" s="1"/>
  <c r="L2003" i="3"/>
  <c r="L3971" i="3"/>
  <c r="Y1998" i="2"/>
  <c r="V1998" i="2"/>
  <c r="M2003" i="2" l="1"/>
  <c r="M2006" i="3"/>
  <c r="T2005" i="3"/>
  <c r="U2005" i="3" s="1"/>
  <c r="Q2005" i="3"/>
  <c r="R2005" i="3" s="1"/>
  <c r="L3972" i="3"/>
  <c r="L2004" i="3"/>
  <c r="V1999" i="2"/>
  <c r="Y1999" i="2"/>
  <c r="M2004" i="2" l="1"/>
  <c r="M2007" i="3"/>
  <c r="Q2006" i="3"/>
  <c r="R2006" i="3" s="1"/>
  <c r="T2006" i="3"/>
  <c r="U2006" i="3" s="1"/>
  <c r="L3973" i="3"/>
  <c r="L2005" i="3"/>
  <c r="Y2000" i="2"/>
  <c r="V2000" i="2"/>
  <c r="M2005" i="2" l="1"/>
  <c r="M2008" i="3"/>
  <c r="Q2007" i="3"/>
  <c r="R2007" i="3" s="1"/>
  <c r="T2007" i="3"/>
  <c r="U2007" i="3" s="1"/>
  <c r="L2006" i="3"/>
  <c r="L3974" i="3"/>
  <c r="V2001" i="2"/>
  <c r="Y2001" i="2"/>
  <c r="M2006" i="2" l="1"/>
  <c r="M2009" i="3"/>
  <c r="T2008" i="3"/>
  <c r="U2008" i="3" s="1"/>
  <c r="Q2008" i="3"/>
  <c r="R2008" i="3" s="1"/>
  <c r="L2007" i="3"/>
  <c r="L3975" i="3"/>
  <c r="Y2002" i="2"/>
  <c r="V2002" i="2"/>
  <c r="M2007" i="2" l="1"/>
  <c r="M2010" i="3"/>
  <c r="T2009" i="3"/>
  <c r="U2009" i="3" s="1"/>
  <c r="Q2009" i="3"/>
  <c r="R2009" i="3" s="1"/>
  <c r="L2008" i="3"/>
  <c r="L3976" i="3"/>
  <c r="V2003" i="2"/>
  <c r="Y2003" i="2"/>
  <c r="M2008" i="2" l="1"/>
  <c r="M2011" i="3"/>
  <c r="Q2010" i="3"/>
  <c r="R2010" i="3" s="1"/>
  <c r="T2010" i="3"/>
  <c r="U2010" i="3" s="1"/>
  <c r="L2009" i="3"/>
  <c r="L3977" i="3"/>
  <c r="V2004" i="2"/>
  <c r="Y2004" i="2"/>
  <c r="M2009" i="2" l="1"/>
  <c r="M2012" i="3"/>
  <c r="Q2011" i="3"/>
  <c r="R2011" i="3" s="1"/>
  <c r="T2011" i="3"/>
  <c r="U2011" i="3" s="1"/>
  <c r="L2010" i="3"/>
  <c r="L3978" i="3"/>
  <c r="V2005" i="2"/>
  <c r="Y2005" i="2"/>
  <c r="M2010" i="2" l="1"/>
  <c r="M2013" i="3"/>
  <c r="T2012" i="3"/>
  <c r="U2012" i="3" s="1"/>
  <c r="Q2012" i="3"/>
  <c r="R2012" i="3" s="1"/>
  <c r="L3979" i="3"/>
  <c r="L2011" i="3"/>
  <c r="Y2006" i="2"/>
  <c r="V2006" i="2"/>
  <c r="M2011" i="2" l="1"/>
  <c r="Q2013" i="3"/>
  <c r="R2013" i="3" s="1"/>
  <c r="M2014" i="3"/>
  <c r="T2013" i="3"/>
  <c r="U2013" i="3" s="1"/>
  <c r="L3980" i="3"/>
  <c r="L2012" i="3"/>
  <c r="V2007" i="2"/>
  <c r="Y2007" i="2"/>
  <c r="M2012" i="2" l="1"/>
  <c r="M2015" i="3"/>
  <c r="Q2014" i="3"/>
  <c r="R2014" i="3" s="1"/>
  <c r="T2014" i="3"/>
  <c r="U2014" i="3" s="1"/>
  <c r="L2013" i="3"/>
  <c r="L3981" i="3"/>
  <c r="Y2008" i="2"/>
  <c r="V2008" i="2"/>
  <c r="M2013" i="2" l="1"/>
  <c r="M2016" i="3"/>
  <c r="Q2015" i="3"/>
  <c r="R2015" i="3" s="1"/>
  <c r="T2015" i="3"/>
  <c r="U2015" i="3" s="1"/>
  <c r="L3982" i="3"/>
  <c r="L2014" i="3"/>
  <c r="V2009" i="2"/>
  <c r="Y2009" i="2"/>
  <c r="M2014" i="2" l="1"/>
  <c r="M2017" i="3"/>
  <c r="Q2016" i="3"/>
  <c r="R2016" i="3" s="1"/>
  <c r="T2016" i="3"/>
  <c r="U2016" i="3" s="1"/>
  <c r="L2015" i="3"/>
  <c r="L3983" i="3"/>
  <c r="Y2010" i="2"/>
  <c r="V2010" i="2"/>
  <c r="M2015" i="2" l="1"/>
  <c r="M2018" i="3"/>
  <c r="Q2017" i="3"/>
  <c r="R2017" i="3" s="1"/>
  <c r="T2017" i="3"/>
  <c r="U2017" i="3" s="1"/>
  <c r="L3984" i="3"/>
  <c r="V2011" i="2"/>
  <c r="Y2011" i="2"/>
  <c r="M2016" i="2" l="1"/>
  <c r="M2019" i="3"/>
  <c r="T2018" i="3"/>
  <c r="U2018" i="3" s="1"/>
  <c r="Q2018" i="3"/>
  <c r="R2018" i="3" s="1"/>
  <c r="L3985" i="3"/>
  <c r="V2012" i="2"/>
  <c r="Y2012" i="2"/>
  <c r="M2017" i="2" l="1"/>
  <c r="M2020" i="3"/>
  <c r="T2019" i="3"/>
  <c r="U2019" i="3" s="1"/>
  <c r="Q2019" i="3"/>
  <c r="R2019" i="3" s="1"/>
  <c r="L3986" i="3"/>
  <c r="V2013" i="2"/>
  <c r="Y2013" i="2"/>
  <c r="M2018" i="2" l="1"/>
  <c r="Q2020" i="3"/>
  <c r="R2020" i="3" s="1"/>
  <c r="M2021" i="3"/>
  <c r="T2020" i="3"/>
  <c r="U2020" i="3" s="1"/>
  <c r="L3987" i="3"/>
  <c r="Y2014" i="2"/>
  <c r="V2014" i="2"/>
  <c r="M2019" i="2" l="1"/>
  <c r="Q2021" i="3"/>
  <c r="R2021" i="3" s="1"/>
  <c r="M2022" i="3"/>
  <c r="T2021" i="3"/>
  <c r="U2021" i="3" s="1"/>
  <c r="L3988" i="3"/>
  <c r="Y2015" i="2"/>
  <c r="V2015" i="2"/>
  <c r="M2020" i="2" l="1"/>
  <c r="M2023" i="3"/>
  <c r="T2022" i="3"/>
  <c r="U2022" i="3" s="1"/>
  <c r="Q2022" i="3"/>
  <c r="R2022" i="3" s="1"/>
  <c r="L3989" i="3"/>
  <c r="V2016" i="2"/>
  <c r="Y2016" i="2"/>
  <c r="M2021" i="2" l="1"/>
  <c r="M2024" i="3"/>
  <c r="Q2023" i="3"/>
  <c r="R2023" i="3" s="1"/>
  <c r="T2023" i="3"/>
  <c r="U2023" i="3" s="1"/>
  <c r="L3990" i="3"/>
  <c r="V2017" i="2"/>
  <c r="Y2017" i="2"/>
  <c r="M2022" i="2" l="1"/>
  <c r="M2025" i="3"/>
  <c r="Q2024" i="3"/>
  <c r="R2024" i="3" s="1"/>
  <c r="T2024" i="3"/>
  <c r="U2024" i="3" s="1"/>
  <c r="L3991" i="3"/>
  <c r="Y2018" i="2"/>
  <c r="V2018" i="2"/>
  <c r="M2023" i="2" l="1"/>
  <c r="M2026" i="3"/>
  <c r="T2025" i="3"/>
  <c r="U2025" i="3" s="1"/>
  <c r="Q2025" i="3"/>
  <c r="R2025" i="3" s="1"/>
  <c r="L3992" i="3"/>
  <c r="V2019" i="2"/>
  <c r="Y2019" i="2"/>
  <c r="M2024" i="2" l="1"/>
  <c r="M2027" i="3"/>
  <c r="Q2026" i="3"/>
  <c r="R2026" i="3" s="1"/>
  <c r="T2026" i="3"/>
  <c r="U2026" i="3" s="1"/>
  <c r="L3993" i="3"/>
  <c r="V2020" i="2"/>
  <c r="Y2020" i="2"/>
  <c r="M2025" i="2" l="1"/>
  <c r="M2028" i="3"/>
  <c r="T2027" i="3"/>
  <c r="U2027" i="3" s="1"/>
  <c r="Q2027" i="3"/>
  <c r="R2027" i="3" s="1"/>
  <c r="L3994" i="3"/>
  <c r="V2021" i="2"/>
  <c r="Y2021" i="2"/>
  <c r="M2026" i="2" l="1"/>
  <c r="M2029" i="3"/>
  <c r="T2028" i="3"/>
  <c r="U2028" i="3" s="1"/>
  <c r="Q2028" i="3"/>
  <c r="R2028" i="3" s="1"/>
  <c r="L3995" i="3"/>
  <c r="Y2022" i="2"/>
  <c r="V2022" i="2"/>
  <c r="M2027" i="2" l="1"/>
  <c r="M2030" i="3"/>
  <c r="T2029" i="3"/>
  <c r="U2029" i="3" s="1"/>
  <c r="Q2029" i="3"/>
  <c r="R2029" i="3" s="1"/>
  <c r="L3996" i="3"/>
  <c r="V2023" i="2"/>
  <c r="Y2023" i="2"/>
  <c r="M2028" i="2" l="1"/>
  <c r="M2031" i="3"/>
  <c r="Q2030" i="3"/>
  <c r="R2030" i="3" s="1"/>
  <c r="T2030" i="3"/>
  <c r="U2030" i="3" s="1"/>
  <c r="L3997" i="3"/>
  <c r="V2024" i="2"/>
  <c r="Y2024" i="2"/>
  <c r="M2029" i="2" l="1"/>
  <c r="M2032" i="3"/>
  <c r="T2031" i="3"/>
  <c r="U2031" i="3" s="1"/>
  <c r="Q2031" i="3"/>
  <c r="R2031" i="3" s="1"/>
  <c r="L3998" i="3"/>
  <c r="V2025" i="2"/>
  <c r="Y2025" i="2"/>
  <c r="M2030" i="2" l="1"/>
  <c r="M2033" i="3"/>
  <c r="T2032" i="3"/>
  <c r="U2032" i="3" s="1"/>
  <c r="Q2032" i="3"/>
  <c r="R2032" i="3" s="1"/>
  <c r="L3999" i="3"/>
  <c r="Y2026" i="2"/>
  <c r="V2026" i="2"/>
  <c r="M2031" i="2" l="1"/>
  <c r="M2034" i="3"/>
  <c r="T2033" i="3"/>
  <c r="U2033" i="3" s="1"/>
  <c r="Q2033" i="3"/>
  <c r="R2033" i="3" s="1"/>
  <c r="L4000" i="3"/>
  <c r="V2027" i="2"/>
  <c r="Y2027" i="2"/>
  <c r="M2032" i="2" l="1"/>
  <c r="M2035" i="3"/>
  <c r="T2034" i="3"/>
  <c r="U2034" i="3" s="1"/>
  <c r="Q2034" i="3"/>
  <c r="R2034" i="3" s="1"/>
  <c r="L4001" i="3"/>
  <c r="V2028" i="2"/>
  <c r="Y2028" i="2"/>
  <c r="M2033" i="2" l="1"/>
  <c r="M2036" i="3"/>
  <c r="T2035" i="3"/>
  <c r="U2035" i="3" s="1"/>
  <c r="Q2035" i="3"/>
  <c r="R2035" i="3" s="1"/>
  <c r="L4002" i="3"/>
  <c r="V2029" i="2"/>
  <c r="Y2029" i="2"/>
  <c r="M2034" i="2" l="1"/>
  <c r="M2037" i="3"/>
  <c r="Q2036" i="3"/>
  <c r="R2036" i="3" s="1"/>
  <c r="T2036" i="3"/>
  <c r="U2036" i="3" s="1"/>
  <c r="L4003" i="3"/>
  <c r="Y2030" i="2"/>
  <c r="V2030" i="2"/>
  <c r="M2035" i="2" l="1"/>
  <c r="M2038" i="3"/>
  <c r="T2037" i="3"/>
  <c r="U2037" i="3" s="1"/>
  <c r="Q2037" i="3"/>
  <c r="R2037" i="3" s="1"/>
  <c r="L4004" i="3"/>
  <c r="V2031" i="2"/>
  <c r="Y2031" i="2"/>
  <c r="M2036" i="2" l="1"/>
  <c r="M2039" i="3"/>
  <c r="Q2038" i="3"/>
  <c r="R2038" i="3" s="1"/>
  <c r="T2038" i="3"/>
  <c r="U2038" i="3" s="1"/>
  <c r="L4005" i="3"/>
  <c r="V2032" i="2"/>
  <c r="Y2032" i="2"/>
  <c r="M2037" i="2" l="1"/>
  <c r="M2040" i="3"/>
  <c r="Q2039" i="3"/>
  <c r="R2039" i="3" s="1"/>
  <c r="T2039" i="3"/>
  <c r="U2039" i="3" s="1"/>
  <c r="L4006" i="3"/>
  <c r="V2033" i="2"/>
  <c r="Y2033" i="2"/>
  <c r="M2038" i="2" l="1"/>
  <c r="M2041" i="3"/>
  <c r="Q2040" i="3"/>
  <c r="R2040" i="3" s="1"/>
  <c r="T2040" i="3"/>
  <c r="U2040" i="3" s="1"/>
  <c r="L4007" i="3"/>
  <c r="V2034" i="2"/>
  <c r="Y2034" i="2"/>
  <c r="M2039" i="2" l="1"/>
  <c r="M2042" i="3"/>
  <c r="T2041" i="3"/>
  <c r="U2041" i="3" s="1"/>
  <c r="Q2041" i="3"/>
  <c r="R2041" i="3" s="1"/>
  <c r="L4008" i="3"/>
  <c r="Y2035" i="2"/>
  <c r="V2035" i="2"/>
  <c r="M2040" i="2" l="1"/>
  <c r="M2043" i="3"/>
  <c r="Q2042" i="3"/>
  <c r="R2042" i="3" s="1"/>
  <c r="T2042" i="3"/>
  <c r="U2042" i="3" s="1"/>
  <c r="L4009" i="3"/>
  <c r="V2036" i="2"/>
  <c r="Y2036" i="2"/>
  <c r="M2041" i="2" l="1"/>
  <c r="T2043" i="3"/>
  <c r="U2043" i="3" s="1"/>
  <c r="Q2043" i="3"/>
  <c r="R2043" i="3" s="1"/>
  <c r="M2044" i="3"/>
  <c r="L4010" i="3"/>
  <c r="V2037" i="2"/>
  <c r="Y2037" i="2"/>
  <c r="M2042" i="2" l="1"/>
  <c r="M2045" i="3"/>
  <c r="Q2044" i="3"/>
  <c r="R2044" i="3" s="1"/>
  <c r="T2044" i="3"/>
  <c r="U2044" i="3" s="1"/>
  <c r="L4011" i="3"/>
  <c r="Y2038" i="2"/>
  <c r="V2038" i="2"/>
  <c r="M2043" i="2" l="1"/>
  <c r="M2046" i="3"/>
  <c r="Q2045" i="3"/>
  <c r="R2045" i="3" s="1"/>
  <c r="T2045" i="3"/>
  <c r="U2045" i="3" s="1"/>
  <c r="L4012" i="3"/>
  <c r="Y2039" i="2"/>
  <c r="V2039" i="2"/>
  <c r="M2044" i="2" l="1"/>
  <c r="M2047" i="3"/>
  <c r="T2046" i="3"/>
  <c r="U2046" i="3" s="1"/>
  <c r="Q2046" i="3"/>
  <c r="R2046" i="3" s="1"/>
  <c r="L4013" i="3"/>
  <c r="V2040" i="2"/>
  <c r="Y2040" i="2"/>
  <c r="M2045" i="2" l="1"/>
  <c r="M2048" i="3"/>
  <c r="Q2047" i="3"/>
  <c r="R2047" i="3" s="1"/>
  <c r="T2047" i="3"/>
  <c r="U2047" i="3" s="1"/>
  <c r="L4014" i="3"/>
  <c r="V2041" i="2"/>
  <c r="Y2041" i="2"/>
  <c r="M2046" i="2" l="1"/>
  <c r="M2049" i="3"/>
  <c r="Q2048" i="3"/>
  <c r="R2048" i="3" s="1"/>
  <c r="T2048" i="3"/>
  <c r="U2048" i="3" s="1"/>
  <c r="L4015" i="3"/>
  <c r="V2042" i="2"/>
  <c r="Y2042" i="2"/>
  <c r="M2047" i="2" l="1"/>
  <c r="M2050" i="3"/>
  <c r="T2049" i="3"/>
  <c r="U2049" i="3" s="1"/>
  <c r="Q2049" i="3"/>
  <c r="R2049" i="3" s="1"/>
  <c r="L4016" i="3"/>
  <c r="V2043" i="2"/>
  <c r="Y2043" i="2"/>
  <c r="M2048" i="2" l="1"/>
  <c r="M2051" i="3"/>
  <c r="Q2050" i="3"/>
  <c r="R2050" i="3" s="1"/>
  <c r="T2050" i="3"/>
  <c r="U2050" i="3" s="1"/>
  <c r="L4017" i="3"/>
  <c r="V2044" i="2"/>
  <c r="Y2044" i="2"/>
  <c r="M2049" i="2" l="1"/>
  <c r="M2052" i="3"/>
  <c r="T2051" i="3"/>
  <c r="U2051" i="3" s="1"/>
  <c r="Q2051" i="3"/>
  <c r="R2051" i="3" s="1"/>
  <c r="L4018" i="3"/>
  <c r="V2045" i="2"/>
  <c r="Y2045" i="2"/>
  <c r="M2050" i="2" l="1"/>
  <c r="M2053" i="3"/>
  <c r="Q2052" i="3"/>
  <c r="R2052" i="3" s="1"/>
  <c r="T2052" i="3"/>
  <c r="U2052" i="3" s="1"/>
  <c r="L4019" i="3"/>
  <c r="Y2046" i="2"/>
  <c r="V2046" i="2"/>
  <c r="M2051" i="2" l="1"/>
  <c r="M2054" i="3"/>
  <c r="Q2053" i="3"/>
  <c r="R2053" i="3" s="1"/>
  <c r="T2053" i="3"/>
  <c r="U2053" i="3" s="1"/>
  <c r="L4020" i="3"/>
  <c r="V2047" i="2"/>
  <c r="Y2047" i="2"/>
  <c r="M2052" i="2" l="1"/>
  <c r="M2055" i="3"/>
  <c r="Q2054" i="3"/>
  <c r="R2054" i="3" s="1"/>
  <c r="T2054" i="3"/>
  <c r="U2054" i="3" s="1"/>
  <c r="L4021" i="3"/>
  <c r="V2048" i="2"/>
  <c r="Y2048" i="2"/>
  <c r="M2053" i="2" l="1"/>
  <c r="M2056" i="3"/>
  <c r="Q2055" i="3"/>
  <c r="R2055" i="3" s="1"/>
  <c r="T2055" i="3"/>
  <c r="U2055" i="3" s="1"/>
  <c r="L4022" i="3"/>
  <c r="V2049" i="2"/>
  <c r="Y2049" i="2"/>
  <c r="M2054" i="2" l="1"/>
  <c r="M2057" i="3"/>
  <c r="T2056" i="3"/>
  <c r="U2056" i="3" s="1"/>
  <c r="Q2056" i="3"/>
  <c r="R2056" i="3" s="1"/>
  <c r="L4023" i="3"/>
  <c r="V2050" i="2"/>
  <c r="Y2050" i="2"/>
  <c r="M2055" i="2" l="1"/>
  <c r="M2058" i="3"/>
  <c r="T2057" i="3"/>
  <c r="U2057" i="3" s="1"/>
  <c r="Q2057" i="3"/>
  <c r="R2057" i="3" s="1"/>
  <c r="L4024" i="3"/>
  <c r="Y2051" i="2"/>
  <c r="V2051" i="2"/>
  <c r="M2056" i="2" l="1"/>
  <c r="M2059" i="3"/>
  <c r="T2058" i="3"/>
  <c r="U2058" i="3" s="1"/>
  <c r="Q2058" i="3"/>
  <c r="R2058" i="3" s="1"/>
  <c r="L4025" i="3"/>
  <c r="V2052" i="2"/>
  <c r="Y2052" i="2"/>
  <c r="M2057" i="2" l="1"/>
  <c r="M2060" i="3"/>
  <c r="Q2059" i="3"/>
  <c r="R2059" i="3" s="1"/>
  <c r="T2059" i="3"/>
  <c r="U2059" i="3" s="1"/>
  <c r="L4026" i="3"/>
  <c r="V2053" i="2"/>
  <c r="Y2053" i="2"/>
  <c r="M2058" i="2" l="1"/>
  <c r="M2061" i="3"/>
  <c r="T2060" i="3"/>
  <c r="U2060" i="3" s="1"/>
  <c r="Q2060" i="3"/>
  <c r="R2060" i="3" s="1"/>
  <c r="L4027" i="3"/>
  <c r="Y2054" i="2"/>
  <c r="V2054" i="2"/>
  <c r="M2059" i="2" l="1"/>
  <c r="M2062" i="3"/>
  <c r="Q2061" i="3"/>
  <c r="R2061" i="3" s="1"/>
  <c r="T2061" i="3"/>
  <c r="U2061" i="3" s="1"/>
  <c r="L4028" i="3"/>
  <c r="Y2055" i="2"/>
  <c r="V2055" i="2"/>
  <c r="M2060" i="2" l="1"/>
  <c r="M2063" i="3"/>
  <c r="Q2062" i="3"/>
  <c r="R2062" i="3" s="1"/>
  <c r="T2062" i="3"/>
  <c r="U2062" i="3" s="1"/>
  <c r="L4029" i="3"/>
  <c r="V2056" i="2"/>
  <c r="Y2056" i="2"/>
  <c r="M2061" i="2" l="1"/>
  <c r="M2064" i="3"/>
  <c r="Q2063" i="3"/>
  <c r="R2063" i="3" s="1"/>
  <c r="T2063" i="3"/>
  <c r="U2063" i="3" s="1"/>
  <c r="L4030" i="3"/>
  <c r="V2057" i="2"/>
  <c r="Y2057" i="2"/>
  <c r="M2062" i="2" l="1"/>
  <c r="M2065" i="3"/>
  <c r="T2064" i="3"/>
  <c r="U2064" i="3" s="1"/>
  <c r="Q2064" i="3"/>
  <c r="R2064" i="3" s="1"/>
  <c r="L4031" i="3"/>
  <c r="V2058" i="2"/>
  <c r="Y2058" i="2"/>
  <c r="M2063" i="2" l="1"/>
  <c r="M2066" i="3"/>
  <c r="Q2065" i="3"/>
  <c r="R2065" i="3" s="1"/>
  <c r="T2065" i="3"/>
  <c r="U2065" i="3" s="1"/>
  <c r="L4032" i="3"/>
  <c r="V2059" i="2"/>
  <c r="Y2059" i="2"/>
  <c r="M2064" i="2" l="1"/>
  <c r="M2067" i="3"/>
  <c r="Q2066" i="3"/>
  <c r="R2066" i="3" s="1"/>
  <c r="T2066" i="3"/>
  <c r="U2066" i="3" s="1"/>
  <c r="L4033" i="3"/>
  <c r="V2060" i="2"/>
  <c r="Y2060" i="2"/>
  <c r="M2065" i="2" l="1"/>
  <c r="Q2067" i="3"/>
  <c r="R2067" i="3" s="1"/>
  <c r="T2067" i="3"/>
  <c r="U2067" i="3" s="1"/>
  <c r="M2068" i="3"/>
  <c r="L4034" i="3"/>
  <c r="V2061" i="2"/>
  <c r="Y2061" i="2"/>
  <c r="M2066" i="2" l="1"/>
  <c r="M2069" i="3"/>
  <c r="Q2068" i="3"/>
  <c r="R2068" i="3" s="1"/>
  <c r="T2068" i="3"/>
  <c r="U2068" i="3" s="1"/>
  <c r="L4035" i="3"/>
  <c r="Y2062" i="2"/>
  <c r="V2062" i="2"/>
  <c r="M2067" i="2" l="1"/>
  <c r="M2070" i="3"/>
  <c r="Q2069" i="3"/>
  <c r="R2069" i="3" s="1"/>
  <c r="T2069" i="3"/>
  <c r="U2069" i="3" s="1"/>
  <c r="L4036" i="3"/>
  <c r="V2063" i="2"/>
  <c r="Y2063" i="2"/>
  <c r="M2068" i="2" l="1"/>
  <c r="M2071" i="3"/>
  <c r="T2070" i="3"/>
  <c r="U2070" i="3" s="1"/>
  <c r="Q2070" i="3"/>
  <c r="R2070" i="3" s="1"/>
  <c r="L4037" i="3"/>
  <c r="V2064" i="2"/>
  <c r="Y2064" i="2"/>
  <c r="M2069" i="2" l="1"/>
  <c r="M2072" i="3"/>
  <c r="T2071" i="3"/>
  <c r="U2071" i="3" s="1"/>
  <c r="Q2071" i="3"/>
  <c r="R2071" i="3" s="1"/>
  <c r="L4038" i="3"/>
  <c r="V2065" i="2"/>
  <c r="Y2065" i="2"/>
  <c r="M2070" i="2" l="1"/>
  <c r="M2073" i="3"/>
  <c r="Q2072" i="3"/>
  <c r="R2072" i="3" s="1"/>
  <c r="T2072" i="3"/>
  <c r="U2072" i="3" s="1"/>
  <c r="L4039" i="3"/>
  <c r="V2066" i="2"/>
  <c r="Y2066" i="2"/>
  <c r="M2071" i="2" l="1"/>
  <c r="M2074" i="3"/>
  <c r="Q2073" i="3"/>
  <c r="R2073" i="3" s="1"/>
  <c r="T2073" i="3"/>
  <c r="U2073" i="3" s="1"/>
  <c r="L4040" i="3"/>
  <c r="Y2067" i="2"/>
  <c r="V2067" i="2"/>
  <c r="M2072" i="2" l="1"/>
  <c r="M2075" i="3"/>
  <c r="Q2074" i="3"/>
  <c r="R2074" i="3" s="1"/>
  <c r="T2074" i="3"/>
  <c r="U2074" i="3" s="1"/>
  <c r="L4041" i="3"/>
  <c r="V2068" i="2"/>
  <c r="Y2068" i="2"/>
  <c r="M2073" i="2" l="1"/>
  <c r="T2075" i="3"/>
  <c r="U2075" i="3" s="1"/>
  <c r="M2076" i="3"/>
  <c r="Q2075" i="3"/>
  <c r="R2075" i="3" s="1"/>
  <c r="L4042" i="3"/>
  <c r="V2069" i="2"/>
  <c r="Y2069" i="2"/>
  <c r="M2074" i="2" l="1"/>
  <c r="M2077" i="3"/>
  <c r="Q2076" i="3"/>
  <c r="R2076" i="3" s="1"/>
  <c r="T2076" i="3"/>
  <c r="U2076" i="3" s="1"/>
  <c r="L4043" i="3"/>
  <c r="Y2070" i="2"/>
  <c r="V2070" i="2"/>
  <c r="M2075" i="2" l="1"/>
  <c r="M2078" i="3"/>
  <c r="Q2077" i="3"/>
  <c r="R2077" i="3" s="1"/>
  <c r="T2077" i="3"/>
  <c r="U2077" i="3" s="1"/>
  <c r="L4044" i="3"/>
  <c r="Y2071" i="2"/>
  <c r="V2071" i="2"/>
  <c r="M2076" i="2" l="1"/>
  <c r="M2079" i="3"/>
  <c r="T2078" i="3"/>
  <c r="U2078" i="3" s="1"/>
  <c r="Q2078" i="3"/>
  <c r="R2078" i="3" s="1"/>
  <c r="L4045" i="3"/>
  <c r="V2072" i="2"/>
  <c r="Y2072" i="2"/>
  <c r="M2077" i="2" l="1"/>
  <c r="M2080" i="3"/>
  <c r="Q2079" i="3"/>
  <c r="R2079" i="3" s="1"/>
  <c r="T2079" i="3"/>
  <c r="U2079" i="3" s="1"/>
  <c r="L4046" i="3"/>
  <c r="V2073" i="2"/>
  <c r="Y2073" i="2"/>
  <c r="M2078" i="2" l="1"/>
  <c r="M2081" i="3"/>
  <c r="T2080" i="3"/>
  <c r="U2080" i="3" s="1"/>
  <c r="Q2080" i="3"/>
  <c r="R2080" i="3" s="1"/>
  <c r="L4047" i="3"/>
  <c r="V2074" i="2"/>
  <c r="Y2074" i="2"/>
  <c r="M2079" i="2" l="1"/>
  <c r="M2082" i="3"/>
  <c r="Q2081" i="3"/>
  <c r="R2081" i="3" s="1"/>
  <c r="T2081" i="3"/>
  <c r="U2081" i="3" s="1"/>
  <c r="L4048" i="3"/>
  <c r="V2075" i="2"/>
  <c r="Y2075" i="2"/>
  <c r="M2080" i="2" l="1"/>
  <c r="Q2082" i="3"/>
  <c r="R2082" i="3" s="1"/>
  <c r="M2083" i="3"/>
  <c r="T2082" i="3"/>
  <c r="U2082" i="3" s="1"/>
  <c r="L4049" i="3"/>
  <c r="V2076" i="2"/>
  <c r="Y2076" i="2"/>
  <c r="M2081" i="2" l="1"/>
  <c r="M2084" i="3"/>
  <c r="Q2083" i="3"/>
  <c r="R2083" i="3" s="1"/>
  <c r="T2083" i="3"/>
  <c r="U2083" i="3" s="1"/>
  <c r="L4050" i="3"/>
  <c r="V2077" i="2"/>
  <c r="Y2077" i="2"/>
  <c r="M2082" i="2" l="1"/>
  <c r="M2085" i="3"/>
  <c r="Q2084" i="3"/>
  <c r="R2084" i="3" s="1"/>
  <c r="T2084" i="3"/>
  <c r="U2084" i="3" s="1"/>
  <c r="L4051" i="3"/>
  <c r="Y2078" i="2"/>
  <c r="V2078" i="2"/>
  <c r="M2083" i="2" l="1"/>
  <c r="M2086" i="3"/>
  <c r="Q2085" i="3"/>
  <c r="R2085" i="3" s="1"/>
  <c r="T2085" i="3"/>
  <c r="U2085" i="3" s="1"/>
  <c r="L4052" i="3"/>
  <c r="V2079" i="2"/>
  <c r="Y2079" i="2"/>
  <c r="M2084" i="2" l="1"/>
  <c r="M2087" i="3"/>
  <c r="T2086" i="3"/>
  <c r="U2086" i="3" s="1"/>
  <c r="Q2086" i="3"/>
  <c r="R2086" i="3" s="1"/>
  <c r="L4053" i="3"/>
  <c r="V2080" i="2"/>
  <c r="Y2080" i="2"/>
  <c r="M2085" i="2" l="1"/>
  <c r="M2088" i="3"/>
  <c r="Q2087" i="3"/>
  <c r="R2087" i="3" s="1"/>
  <c r="T2087" i="3"/>
  <c r="U2087" i="3" s="1"/>
  <c r="L4054" i="3"/>
  <c r="V2081" i="2"/>
  <c r="Y2081" i="2"/>
  <c r="M2086" i="2" l="1"/>
  <c r="M2089" i="3"/>
  <c r="Q2088" i="3"/>
  <c r="R2088" i="3" s="1"/>
  <c r="T2088" i="3"/>
  <c r="U2088" i="3" s="1"/>
  <c r="L4055" i="3"/>
  <c r="V2082" i="2"/>
  <c r="Y2082" i="2"/>
  <c r="M2087" i="2" l="1"/>
  <c r="M2090" i="3"/>
  <c r="Q2089" i="3"/>
  <c r="R2089" i="3" s="1"/>
  <c r="T2089" i="3"/>
  <c r="U2089" i="3" s="1"/>
  <c r="L4056" i="3"/>
  <c r="Y2083" i="2"/>
  <c r="V2083" i="2"/>
  <c r="M2088" i="2" l="1"/>
  <c r="M2091" i="3"/>
  <c r="T2090" i="3"/>
  <c r="U2090" i="3" s="1"/>
  <c r="Q2090" i="3"/>
  <c r="R2090" i="3" s="1"/>
  <c r="L4057" i="3"/>
  <c r="V2084" i="2"/>
  <c r="Y2084" i="2"/>
  <c r="M2089" i="2" l="1"/>
  <c r="M2092" i="3"/>
  <c r="T2091" i="3"/>
  <c r="U2091" i="3" s="1"/>
  <c r="Q2091" i="3"/>
  <c r="R2091" i="3" s="1"/>
  <c r="L4058" i="3"/>
  <c r="V2085" i="2"/>
  <c r="Y2085" i="2"/>
  <c r="M2090" i="2" l="1"/>
  <c r="M2093" i="3"/>
  <c r="Q2092" i="3"/>
  <c r="R2092" i="3" s="1"/>
  <c r="T2092" i="3"/>
  <c r="U2092" i="3" s="1"/>
  <c r="L4059" i="3"/>
  <c r="Y2086" i="2"/>
  <c r="V2086" i="2"/>
  <c r="M2091" i="2" l="1"/>
  <c r="M2094" i="3"/>
  <c r="Q2093" i="3"/>
  <c r="R2093" i="3" s="1"/>
  <c r="T2093" i="3"/>
  <c r="U2093" i="3" s="1"/>
  <c r="L4060" i="3"/>
  <c r="Y2087" i="2"/>
  <c r="V2087" i="2"/>
  <c r="M2092" i="2" l="1"/>
  <c r="M2095" i="3"/>
  <c r="T2094" i="3"/>
  <c r="U2094" i="3" s="1"/>
  <c r="Q2094" i="3"/>
  <c r="R2094" i="3" s="1"/>
  <c r="L4061" i="3"/>
  <c r="V2088" i="2"/>
  <c r="Y2088" i="2"/>
  <c r="M2093" i="2" l="1"/>
  <c r="M2096" i="3"/>
  <c r="T2095" i="3"/>
  <c r="U2095" i="3" s="1"/>
  <c r="Q2095" i="3"/>
  <c r="R2095" i="3" s="1"/>
  <c r="L4062" i="3"/>
  <c r="V2089" i="2"/>
  <c r="Y2089" i="2"/>
  <c r="M2094" i="2" l="1"/>
  <c r="M2097" i="3"/>
  <c r="T2096" i="3"/>
  <c r="U2096" i="3" s="1"/>
  <c r="Q2096" i="3"/>
  <c r="R2096" i="3" s="1"/>
  <c r="L4063" i="3"/>
  <c r="V2090" i="2"/>
  <c r="Y2090" i="2"/>
  <c r="M2095" i="2" l="1"/>
  <c r="M2098" i="3"/>
  <c r="T2097" i="3"/>
  <c r="U2097" i="3" s="1"/>
  <c r="Q2097" i="3"/>
  <c r="R2097" i="3" s="1"/>
  <c r="L4064" i="3"/>
  <c r="V2091" i="2"/>
  <c r="Y2091" i="2"/>
  <c r="M2096" i="2" l="1"/>
  <c r="M2099" i="3"/>
  <c r="Q2098" i="3"/>
  <c r="R2098" i="3" s="1"/>
  <c r="T2098" i="3"/>
  <c r="U2098" i="3" s="1"/>
  <c r="L4065" i="3"/>
  <c r="V2092" i="2"/>
  <c r="Y2092" i="2"/>
  <c r="M2097" i="2" l="1"/>
  <c r="M2100" i="3"/>
  <c r="T2099" i="3"/>
  <c r="U2099" i="3" s="1"/>
  <c r="Q2099" i="3"/>
  <c r="R2099" i="3" s="1"/>
  <c r="L4066" i="3"/>
  <c r="V2093" i="2"/>
  <c r="Y2093" i="2"/>
  <c r="M2098" i="2" l="1"/>
  <c r="M2101" i="3"/>
  <c r="Q2100" i="3"/>
  <c r="R2100" i="3" s="1"/>
  <c r="T2100" i="3"/>
  <c r="U2100" i="3" s="1"/>
  <c r="L4067" i="3"/>
  <c r="Y2094" i="2"/>
  <c r="V2094" i="2"/>
  <c r="M2099" i="2" l="1"/>
  <c r="M2102" i="3"/>
  <c r="Q2101" i="3"/>
  <c r="R2101" i="3" s="1"/>
  <c r="T2101" i="3"/>
  <c r="U2101" i="3" s="1"/>
  <c r="L4068" i="3"/>
  <c r="V2095" i="2"/>
  <c r="Y2095" i="2"/>
  <c r="M2100" i="2" l="1"/>
  <c r="M2103" i="3"/>
  <c r="Q2102" i="3"/>
  <c r="R2102" i="3" s="1"/>
  <c r="T2102" i="3"/>
  <c r="U2102" i="3" s="1"/>
  <c r="L4069" i="3"/>
  <c r="V2096" i="2"/>
  <c r="Y2096" i="2"/>
  <c r="M2101" i="2" l="1"/>
  <c r="M2104" i="3"/>
  <c r="T2103" i="3"/>
  <c r="U2103" i="3" s="1"/>
  <c r="Q2103" i="3"/>
  <c r="R2103" i="3" s="1"/>
  <c r="L4070" i="3"/>
  <c r="V2097" i="2"/>
  <c r="Y2097" i="2"/>
  <c r="M2102" i="2" l="1"/>
  <c r="M2105" i="3"/>
  <c r="Q2104" i="3"/>
  <c r="R2104" i="3" s="1"/>
  <c r="T2104" i="3"/>
  <c r="U2104" i="3" s="1"/>
  <c r="L4071" i="3"/>
  <c r="V2098" i="2"/>
  <c r="Y2098" i="2"/>
  <c r="M2103" i="2" l="1"/>
  <c r="M2106" i="3"/>
  <c r="Q2105" i="3"/>
  <c r="R2105" i="3" s="1"/>
  <c r="T2105" i="3"/>
  <c r="U2105" i="3" s="1"/>
  <c r="L4072" i="3"/>
  <c r="Y2099" i="2"/>
  <c r="V2099" i="2"/>
  <c r="M2104" i="2" l="1"/>
  <c r="M2107" i="3"/>
  <c r="T2106" i="3"/>
  <c r="U2106" i="3" s="1"/>
  <c r="Q2106" i="3"/>
  <c r="R2106" i="3" s="1"/>
  <c r="L4073" i="3"/>
  <c r="V2100" i="2"/>
  <c r="Y2100" i="2"/>
  <c r="M2105" i="2" l="1"/>
  <c r="T2107" i="3"/>
  <c r="U2107" i="3" s="1"/>
  <c r="M2108" i="3"/>
  <c r="Q2107" i="3"/>
  <c r="R2107" i="3" s="1"/>
  <c r="L4074" i="3"/>
  <c r="Y2101" i="2"/>
  <c r="V2101" i="2"/>
  <c r="M2106" i="2" l="1"/>
  <c r="M2109" i="3"/>
  <c r="T2108" i="3"/>
  <c r="U2108" i="3" s="1"/>
  <c r="Q2108" i="3"/>
  <c r="R2108" i="3" s="1"/>
  <c r="L4075" i="3"/>
  <c r="V2102" i="2"/>
  <c r="Y2102" i="2"/>
  <c r="M2107" i="2" l="1"/>
  <c r="M2110" i="3"/>
  <c r="Q2109" i="3"/>
  <c r="R2109" i="3" s="1"/>
  <c r="T2109" i="3"/>
  <c r="U2109" i="3" s="1"/>
  <c r="L4076" i="3"/>
  <c r="V2103" i="2"/>
  <c r="Y2103" i="2"/>
  <c r="M2108" i="2" l="1"/>
  <c r="M2111" i="3"/>
  <c r="Q2110" i="3"/>
  <c r="R2110" i="3" s="1"/>
  <c r="T2110" i="3"/>
  <c r="U2110" i="3" s="1"/>
  <c r="L4077" i="3"/>
  <c r="V2104" i="2"/>
  <c r="Y2104" i="2"/>
  <c r="M2109" i="2" l="1"/>
  <c r="M2112" i="3"/>
  <c r="T2111" i="3"/>
  <c r="U2111" i="3" s="1"/>
  <c r="Q2111" i="3"/>
  <c r="R2111" i="3" s="1"/>
  <c r="L4078" i="3"/>
  <c r="V2105" i="2"/>
  <c r="Y2105" i="2"/>
  <c r="M2110" i="2" l="1"/>
  <c r="M2113" i="3"/>
  <c r="T2112" i="3"/>
  <c r="U2112" i="3" s="1"/>
  <c r="Q2112" i="3"/>
  <c r="R2112" i="3" s="1"/>
  <c r="L4079" i="3"/>
  <c r="V2106" i="2"/>
  <c r="Y2106" i="2"/>
  <c r="M2111" i="2" l="1"/>
  <c r="M2114" i="3"/>
  <c r="Q2113" i="3"/>
  <c r="R2113" i="3" s="1"/>
  <c r="T2113" i="3"/>
  <c r="U2113" i="3" s="1"/>
  <c r="L4080" i="3"/>
  <c r="Y2107" i="2"/>
  <c r="V2107" i="2"/>
  <c r="M2112" i="2" l="1"/>
  <c r="M2115" i="3"/>
  <c r="Q2114" i="3"/>
  <c r="R2114" i="3" s="1"/>
  <c r="T2114" i="3"/>
  <c r="U2114" i="3" s="1"/>
  <c r="L4081" i="3"/>
  <c r="V2108" i="2"/>
  <c r="Y2108" i="2"/>
  <c r="M2113" i="2" l="1"/>
  <c r="M2116" i="3"/>
  <c r="Q2115" i="3"/>
  <c r="R2115" i="3" s="1"/>
  <c r="T2115" i="3"/>
  <c r="U2115" i="3" s="1"/>
  <c r="L4082" i="3"/>
  <c r="Y2109" i="2"/>
  <c r="V2109" i="2"/>
  <c r="M2114" i="2" l="1"/>
  <c r="Q2116" i="3"/>
  <c r="R2116" i="3" s="1"/>
  <c r="M2117" i="3"/>
  <c r="T2116" i="3"/>
  <c r="U2116" i="3" s="1"/>
  <c r="L4083" i="3"/>
  <c r="V2110" i="2"/>
  <c r="Y2110" i="2"/>
  <c r="M2115" i="2" l="1"/>
  <c r="M2118" i="3"/>
  <c r="Q2117" i="3"/>
  <c r="R2117" i="3" s="1"/>
  <c r="T2117" i="3"/>
  <c r="U2117" i="3" s="1"/>
  <c r="L4084" i="3"/>
  <c r="V2111" i="2"/>
  <c r="Y2111" i="2"/>
  <c r="M2116" i="2" l="1"/>
  <c r="M2119" i="3"/>
  <c r="Q2118" i="3"/>
  <c r="R2118" i="3" s="1"/>
  <c r="T2118" i="3"/>
  <c r="U2118" i="3" s="1"/>
  <c r="L4085" i="3"/>
  <c r="V2112" i="2"/>
  <c r="Y2112" i="2"/>
  <c r="M2117" i="2" l="1"/>
  <c r="Q2119" i="3"/>
  <c r="R2119" i="3" s="1"/>
  <c r="M2120" i="3"/>
  <c r="T2119" i="3"/>
  <c r="U2119" i="3" s="1"/>
  <c r="L4086" i="3"/>
  <c r="V2113" i="2"/>
  <c r="Y2113" i="2"/>
  <c r="M2118" i="2" l="1"/>
  <c r="M2121" i="3"/>
  <c r="Q2120" i="3"/>
  <c r="R2120" i="3" s="1"/>
  <c r="T2120" i="3"/>
  <c r="U2120" i="3" s="1"/>
  <c r="L4087" i="3"/>
  <c r="V2114" i="2"/>
  <c r="Y2114" i="2"/>
  <c r="M2119" i="2" l="1"/>
  <c r="M2122" i="3"/>
  <c r="Q2121" i="3"/>
  <c r="R2121" i="3" s="1"/>
  <c r="T2121" i="3"/>
  <c r="U2121" i="3" s="1"/>
  <c r="L4088" i="3"/>
  <c r="Y2115" i="2"/>
  <c r="V2115" i="2"/>
  <c r="M2120" i="2" l="1"/>
  <c r="M2123" i="3"/>
  <c r="T2122" i="3"/>
  <c r="U2122" i="3" s="1"/>
  <c r="Q2122" i="3"/>
  <c r="R2122" i="3" s="1"/>
  <c r="L4089" i="3"/>
  <c r="V2116" i="2"/>
  <c r="Y2116" i="2"/>
  <c r="M2121" i="2" l="1"/>
  <c r="M2124" i="3"/>
  <c r="T2123" i="3"/>
  <c r="U2123" i="3" s="1"/>
  <c r="Q2123" i="3"/>
  <c r="R2123" i="3" s="1"/>
  <c r="L4090" i="3"/>
  <c r="Y2117" i="2"/>
  <c r="V2117" i="2"/>
  <c r="M2122" i="2" l="1"/>
  <c r="M2125" i="3"/>
  <c r="Q2124" i="3"/>
  <c r="R2124" i="3" s="1"/>
  <c r="T2124" i="3"/>
  <c r="U2124" i="3" s="1"/>
  <c r="L4091" i="3"/>
  <c r="V2118" i="2"/>
  <c r="Y2118" i="2"/>
  <c r="M2123" i="2" l="1"/>
  <c r="M2126" i="3"/>
  <c r="T2125" i="3"/>
  <c r="U2125" i="3" s="1"/>
  <c r="Q2125" i="3"/>
  <c r="R2125" i="3" s="1"/>
  <c r="L4092" i="3"/>
  <c r="V2119" i="2"/>
  <c r="Y2119" i="2"/>
  <c r="M2124" i="2" l="1"/>
  <c r="M2127" i="3"/>
  <c r="Q2126" i="3"/>
  <c r="R2126" i="3" s="1"/>
  <c r="T2126" i="3"/>
  <c r="U2126" i="3" s="1"/>
  <c r="L4093" i="3"/>
  <c r="V2120" i="2"/>
  <c r="Y2120" i="2"/>
  <c r="M2125" i="2" l="1"/>
  <c r="M2128" i="3"/>
  <c r="Q2127" i="3"/>
  <c r="R2127" i="3" s="1"/>
  <c r="T2127" i="3"/>
  <c r="U2127" i="3" s="1"/>
  <c r="L4094" i="3"/>
  <c r="V2121" i="2"/>
  <c r="Y2121" i="2"/>
  <c r="M2126" i="2" l="1"/>
  <c r="M2129" i="3"/>
  <c r="T2128" i="3"/>
  <c r="U2128" i="3" s="1"/>
  <c r="Q2128" i="3"/>
  <c r="R2128" i="3" s="1"/>
  <c r="L4095" i="3"/>
  <c r="V2122" i="2"/>
  <c r="Y2122" i="2"/>
  <c r="M2127" i="2" l="1"/>
  <c r="M2130" i="3"/>
  <c r="T2129" i="3"/>
  <c r="U2129" i="3" s="1"/>
  <c r="Q2129" i="3"/>
  <c r="R2129" i="3" s="1"/>
  <c r="L4096" i="3"/>
  <c r="Y2123" i="2"/>
  <c r="V2123" i="2"/>
  <c r="M2128" i="2" l="1"/>
  <c r="M2131" i="3"/>
  <c r="Q2130" i="3"/>
  <c r="R2130" i="3" s="1"/>
  <c r="T2130" i="3"/>
  <c r="U2130" i="3" s="1"/>
  <c r="L4097" i="3"/>
  <c r="V2124" i="2"/>
  <c r="Y2124" i="2"/>
  <c r="M2129" i="2" l="1"/>
  <c r="M2132" i="3"/>
  <c r="T2131" i="3"/>
  <c r="U2131" i="3" s="1"/>
  <c r="Q2131" i="3"/>
  <c r="R2131" i="3" s="1"/>
  <c r="L4098" i="3"/>
  <c r="Y2125" i="2"/>
  <c r="V2125" i="2"/>
  <c r="M2130" i="2" l="1"/>
  <c r="M2133" i="3"/>
  <c r="Q2132" i="3"/>
  <c r="R2132" i="3" s="1"/>
  <c r="T2132" i="3"/>
  <c r="U2132" i="3" s="1"/>
  <c r="L4099" i="3"/>
  <c r="V2126" i="2"/>
  <c r="Y2126" i="2"/>
  <c r="M2131" i="2" l="1"/>
  <c r="M2134" i="3"/>
  <c r="Q2133" i="3"/>
  <c r="R2133" i="3" s="1"/>
  <c r="T2133" i="3"/>
  <c r="U2133" i="3" s="1"/>
  <c r="L4100" i="3"/>
  <c r="V2127" i="2"/>
  <c r="Y2127" i="2"/>
  <c r="M2132" i="2" l="1"/>
  <c r="M2135" i="3"/>
  <c r="T2134" i="3"/>
  <c r="U2134" i="3" s="1"/>
  <c r="Q2134" i="3"/>
  <c r="R2134" i="3" s="1"/>
  <c r="L4101" i="3"/>
  <c r="V2128" i="2"/>
  <c r="Y2128" i="2"/>
  <c r="M2133" i="2" l="1"/>
  <c r="M2136" i="3"/>
  <c r="Q2135" i="3"/>
  <c r="R2135" i="3" s="1"/>
  <c r="T2135" i="3"/>
  <c r="U2135" i="3" s="1"/>
  <c r="L4102" i="3"/>
  <c r="V2129" i="2"/>
  <c r="Y2129" i="2"/>
  <c r="M2134" i="2" l="1"/>
  <c r="M2137" i="3"/>
  <c r="Q2136" i="3"/>
  <c r="R2136" i="3" s="1"/>
  <c r="T2136" i="3"/>
  <c r="U2136" i="3" s="1"/>
  <c r="L4103" i="3"/>
  <c r="V2130" i="2"/>
  <c r="Y2130" i="2"/>
  <c r="M2135" i="2" l="1"/>
  <c r="M2138" i="3"/>
  <c r="Q2137" i="3"/>
  <c r="R2137" i="3" s="1"/>
  <c r="T2137" i="3"/>
  <c r="U2137" i="3" s="1"/>
  <c r="L4104" i="3"/>
  <c r="Y2131" i="2"/>
  <c r="V2131" i="2"/>
  <c r="M2136" i="2" l="1"/>
  <c r="M2139" i="3"/>
  <c r="T2138" i="3"/>
  <c r="U2138" i="3" s="1"/>
  <c r="Q2138" i="3"/>
  <c r="R2138" i="3" s="1"/>
  <c r="L4105" i="3"/>
  <c r="V2132" i="2"/>
  <c r="Y2132" i="2"/>
  <c r="M2137" i="2" l="1"/>
  <c r="M2140" i="3"/>
  <c r="T2139" i="3"/>
  <c r="U2139" i="3" s="1"/>
  <c r="Q2139" i="3"/>
  <c r="R2139" i="3" s="1"/>
  <c r="L4106" i="3"/>
  <c r="Y2133" i="2"/>
  <c r="V2133" i="2"/>
  <c r="M2138" i="2" l="1"/>
  <c r="M2141" i="3"/>
  <c r="T2140" i="3"/>
  <c r="U2140" i="3" s="1"/>
  <c r="Q2140" i="3"/>
  <c r="R2140" i="3" s="1"/>
  <c r="L4107" i="3"/>
  <c r="V2134" i="2"/>
  <c r="Y2134" i="2"/>
  <c r="M2139" i="2" l="1"/>
  <c r="M2142" i="3"/>
  <c r="Q2141" i="3"/>
  <c r="R2141" i="3" s="1"/>
  <c r="T2141" i="3"/>
  <c r="U2141" i="3" s="1"/>
  <c r="L4108" i="3"/>
  <c r="V2135" i="2"/>
  <c r="Y2135" i="2"/>
  <c r="M2140" i="2" l="1"/>
  <c r="M2143" i="3"/>
  <c r="T2142" i="3"/>
  <c r="U2142" i="3" s="1"/>
  <c r="Q2142" i="3"/>
  <c r="R2142" i="3" s="1"/>
  <c r="L4109" i="3"/>
  <c r="V2136" i="2"/>
  <c r="Y2136" i="2"/>
  <c r="M2141" i="2" l="1"/>
  <c r="M2144" i="3"/>
  <c r="Q2143" i="3"/>
  <c r="R2143" i="3" s="1"/>
  <c r="T2143" i="3"/>
  <c r="U2143" i="3" s="1"/>
  <c r="L4110" i="3"/>
  <c r="V2137" i="2"/>
  <c r="Y2137" i="2"/>
  <c r="M2142" i="2" l="1"/>
  <c r="M2145" i="3"/>
  <c r="T2144" i="3"/>
  <c r="U2144" i="3" s="1"/>
  <c r="Q2144" i="3"/>
  <c r="R2144" i="3" s="1"/>
  <c r="L4111" i="3"/>
  <c r="V2138" i="2"/>
  <c r="Y2138" i="2"/>
  <c r="M2143" i="2" l="1"/>
  <c r="M2146" i="3"/>
  <c r="Q2145" i="3"/>
  <c r="R2145" i="3" s="1"/>
  <c r="T2145" i="3"/>
  <c r="U2145" i="3" s="1"/>
  <c r="L4112" i="3"/>
  <c r="Y2139" i="2"/>
  <c r="V2139" i="2"/>
  <c r="M2144" i="2" l="1"/>
  <c r="M2147" i="3"/>
  <c r="Q2146" i="3"/>
  <c r="R2146" i="3" s="1"/>
  <c r="T2146" i="3"/>
  <c r="U2146" i="3" s="1"/>
  <c r="L4113" i="3"/>
  <c r="V2140" i="2"/>
  <c r="Y2140" i="2"/>
  <c r="M2145" i="2" l="1"/>
  <c r="T2147" i="3"/>
  <c r="U2147" i="3" s="1"/>
  <c r="M2148" i="3"/>
  <c r="Q2147" i="3"/>
  <c r="R2147" i="3" s="1"/>
  <c r="L4114" i="3"/>
  <c r="Y2141" i="2"/>
  <c r="V2141" i="2"/>
  <c r="M2146" i="2" l="1"/>
  <c r="Q2148" i="3"/>
  <c r="R2148" i="3" s="1"/>
  <c r="M2149" i="3"/>
  <c r="T2148" i="3"/>
  <c r="U2148" i="3" s="1"/>
  <c r="L4115" i="3"/>
  <c r="V2142" i="2"/>
  <c r="Y2142" i="2"/>
  <c r="M2147" i="2" l="1"/>
  <c r="M2150" i="3"/>
  <c r="Q2149" i="3"/>
  <c r="R2149" i="3" s="1"/>
  <c r="T2149" i="3"/>
  <c r="U2149" i="3" s="1"/>
  <c r="L4116" i="3"/>
  <c r="V2143" i="2"/>
  <c r="Y2143" i="2"/>
  <c r="M2148" i="2" l="1"/>
  <c r="M2151" i="3"/>
  <c r="Q2150" i="3"/>
  <c r="R2150" i="3" s="1"/>
  <c r="T2150" i="3"/>
  <c r="U2150" i="3" s="1"/>
  <c r="L4117" i="3"/>
  <c r="V2144" i="2"/>
  <c r="Y2144" i="2"/>
  <c r="M2149" i="2" l="1"/>
  <c r="M2152" i="3"/>
  <c r="Q2151" i="3"/>
  <c r="R2151" i="3" s="1"/>
  <c r="T2151" i="3"/>
  <c r="U2151" i="3" s="1"/>
  <c r="L4118" i="3"/>
  <c r="V2145" i="2"/>
  <c r="Y2145" i="2"/>
  <c r="M2150" i="2" l="1"/>
  <c r="M2153" i="3"/>
  <c r="Q2152" i="3"/>
  <c r="R2152" i="3" s="1"/>
  <c r="T2152" i="3"/>
  <c r="U2152" i="3" s="1"/>
  <c r="L4119" i="3"/>
  <c r="V2146" i="2"/>
  <c r="Y2146" i="2"/>
  <c r="M2151" i="2" l="1"/>
  <c r="M2154" i="3"/>
  <c r="Q2153" i="3"/>
  <c r="R2153" i="3" s="1"/>
  <c r="T2153" i="3"/>
  <c r="U2153" i="3" s="1"/>
  <c r="L4120" i="3"/>
  <c r="Y2147" i="2"/>
  <c r="V2147" i="2"/>
  <c r="M2152" i="2" l="1"/>
  <c r="M2155" i="3"/>
  <c r="T2154" i="3"/>
  <c r="U2154" i="3" s="1"/>
  <c r="Q2154" i="3"/>
  <c r="R2154" i="3" s="1"/>
  <c r="L4121" i="3"/>
  <c r="V2148" i="2"/>
  <c r="Y2148" i="2"/>
  <c r="M2153" i="2" l="1"/>
  <c r="M2156" i="3"/>
  <c r="T2155" i="3"/>
  <c r="U2155" i="3" s="1"/>
  <c r="Q2155" i="3"/>
  <c r="R2155" i="3" s="1"/>
  <c r="L4122" i="3"/>
  <c r="Y2149" i="2"/>
  <c r="V2149" i="2"/>
  <c r="M2154" i="2" l="1"/>
  <c r="M2157" i="3"/>
  <c r="T2156" i="3"/>
  <c r="U2156" i="3" s="1"/>
  <c r="Q2156" i="3"/>
  <c r="R2156" i="3" s="1"/>
  <c r="L4123" i="3"/>
  <c r="V2150" i="2"/>
  <c r="Y2150" i="2"/>
  <c r="M2155" i="2" l="1"/>
  <c r="M2158" i="3"/>
  <c r="Q2157" i="3"/>
  <c r="R2157" i="3" s="1"/>
  <c r="T2157" i="3"/>
  <c r="U2157" i="3" s="1"/>
  <c r="L4124" i="3"/>
  <c r="V2151" i="2"/>
  <c r="Y2151" i="2"/>
  <c r="M2156" i="2" l="1"/>
  <c r="M2159" i="3"/>
  <c r="T2158" i="3"/>
  <c r="U2158" i="3" s="1"/>
  <c r="Q2158" i="3"/>
  <c r="R2158" i="3" s="1"/>
  <c r="L4125" i="3"/>
  <c r="V2152" i="2"/>
  <c r="Y2152" i="2"/>
  <c r="M2157" i="2" l="1"/>
  <c r="M2160" i="3"/>
  <c r="Q2159" i="3"/>
  <c r="R2159" i="3" s="1"/>
  <c r="T2159" i="3"/>
  <c r="U2159" i="3" s="1"/>
  <c r="L4126" i="3"/>
  <c r="V2153" i="2"/>
  <c r="Y2153" i="2"/>
  <c r="M2158" i="2" l="1"/>
  <c r="M2161" i="3"/>
  <c r="T2160" i="3"/>
  <c r="U2160" i="3" s="1"/>
  <c r="Q2160" i="3"/>
  <c r="R2160" i="3" s="1"/>
  <c r="L4127" i="3"/>
  <c r="V2154" i="2"/>
  <c r="Y2154" i="2"/>
  <c r="M2159" i="2" l="1"/>
  <c r="M2162" i="3"/>
  <c r="Q2161" i="3"/>
  <c r="R2161" i="3" s="1"/>
  <c r="T2161" i="3"/>
  <c r="U2161" i="3" s="1"/>
  <c r="L4128" i="3"/>
  <c r="Y2155" i="2"/>
  <c r="V2155" i="2"/>
  <c r="M2160" i="2" l="1"/>
  <c r="M2163" i="3"/>
  <c r="Q2162" i="3"/>
  <c r="R2162" i="3" s="1"/>
  <c r="T2162" i="3"/>
  <c r="U2162" i="3" s="1"/>
  <c r="L4129" i="3"/>
  <c r="V2156" i="2"/>
  <c r="Y2156" i="2"/>
  <c r="M2161" i="2" l="1"/>
  <c r="T2163" i="3"/>
  <c r="U2163" i="3" s="1"/>
  <c r="M2164" i="3"/>
  <c r="Q2163" i="3"/>
  <c r="R2163" i="3" s="1"/>
  <c r="L4130" i="3"/>
  <c r="Y2157" i="2"/>
  <c r="V2157" i="2"/>
  <c r="M2162" i="2" l="1"/>
  <c r="M2165" i="3"/>
  <c r="T2164" i="3"/>
  <c r="U2164" i="3" s="1"/>
  <c r="Q2164" i="3"/>
  <c r="R2164" i="3" s="1"/>
  <c r="L4131" i="3"/>
  <c r="V2158" i="2"/>
  <c r="Y2158" i="2"/>
  <c r="M2163" i="2" l="1"/>
  <c r="M2166" i="3"/>
  <c r="Q2165" i="3"/>
  <c r="R2165" i="3" s="1"/>
  <c r="T2165" i="3"/>
  <c r="U2165" i="3" s="1"/>
  <c r="L4132" i="3"/>
  <c r="V2159" i="2"/>
  <c r="Y2159" i="2"/>
  <c r="M2164" i="2" l="1"/>
  <c r="M2167" i="3"/>
  <c r="Q2166" i="3"/>
  <c r="R2166" i="3" s="1"/>
  <c r="T2166" i="3"/>
  <c r="U2166" i="3" s="1"/>
  <c r="L4133" i="3"/>
  <c r="V2160" i="2"/>
  <c r="Y2160" i="2"/>
  <c r="M2165" i="2" l="1"/>
  <c r="M2168" i="3"/>
  <c r="Q2167" i="3"/>
  <c r="R2167" i="3" s="1"/>
  <c r="T2167" i="3"/>
  <c r="U2167" i="3" s="1"/>
  <c r="L4134" i="3"/>
  <c r="V2161" i="2"/>
  <c r="Y2161" i="2"/>
  <c r="M2166" i="2" l="1"/>
  <c r="M2169" i="3"/>
  <c r="Q2168" i="3"/>
  <c r="R2168" i="3" s="1"/>
  <c r="T2168" i="3"/>
  <c r="U2168" i="3" s="1"/>
  <c r="L4135" i="3"/>
  <c r="V2162" i="2"/>
  <c r="Y2162" i="2"/>
  <c r="M2167" i="2" l="1"/>
  <c r="M2170" i="3"/>
  <c r="Q2169" i="3"/>
  <c r="R2169" i="3" s="1"/>
  <c r="T2169" i="3"/>
  <c r="U2169" i="3" s="1"/>
  <c r="L4136" i="3"/>
  <c r="Y2163" i="2"/>
  <c r="V2163" i="2"/>
  <c r="M2168" i="2" l="1"/>
  <c r="M2171" i="3"/>
  <c r="Q2170" i="3"/>
  <c r="R2170" i="3" s="1"/>
  <c r="T2170" i="3"/>
  <c r="U2170" i="3" s="1"/>
  <c r="L4137" i="3"/>
  <c r="V2164" i="2"/>
  <c r="Y2164" i="2"/>
  <c r="M2169" i="2" l="1"/>
  <c r="M2172" i="3"/>
  <c r="T2171" i="3"/>
  <c r="U2171" i="3" s="1"/>
  <c r="Q2171" i="3"/>
  <c r="R2171" i="3" s="1"/>
  <c r="L4138" i="3"/>
  <c r="Y2165" i="2"/>
  <c r="V2165" i="2"/>
  <c r="M2170" i="2" l="1"/>
  <c r="M2173" i="3"/>
  <c r="Q2172" i="3"/>
  <c r="R2172" i="3" s="1"/>
  <c r="T2172" i="3"/>
  <c r="U2172" i="3" s="1"/>
  <c r="L4139" i="3"/>
  <c r="V2166" i="2"/>
  <c r="Y2166" i="2"/>
  <c r="M2171" i="2" l="1"/>
  <c r="M2174" i="3"/>
  <c r="Q2173" i="3"/>
  <c r="R2173" i="3" s="1"/>
  <c r="T2173" i="3"/>
  <c r="U2173" i="3" s="1"/>
  <c r="L4140" i="3"/>
  <c r="V2167" i="2"/>
  <c r="Y2167" i="2"/>
  <c r="M2172" i="2" l="1"/>
  <c r="M2175" i="3"/>
  <c r="Q2174" i="3"/>
  <c r="R2174" i="3" s="1"/>
  <c r="T2174" i="3"/>
  <c r="U2174" i="3" s="1"/>
  <c r="L4141" i="3"/>
  <c r="V2168" i="2"/>
  <c r="Y2168" i="2"/>
  <c r="M2173" i="2" l="1"/>
  <c r="M2176" i="3"/>
  <c r="T2175" i="3"/>
  <c r="U2175" i="3" s="1"/>
  <c r="Q2175" i="3"/>
  <c r="R2175" i="3" s="1"/>
  <c r="L4142" i="3"/>
  <c r="V2169" i="2"/>
  <c r="Y2169" i="2"/>
  <c r="M2174" i="2" l="1"/>
  <c r="M2177" i="3"/>
  <c r="Q2176" i="3"/>
  <c r="R2176" i="3" s="1"/>
  <c r="T2176" i="3"/>
  <c r="U2176" i="3" s="1"/>
  <c r="L4143" i="3"/>
  <c r="V2170" i="2"/>
  <c r="Y2170" i="2"/>
  <c r="M2175" i="2" l="1"/>
  <c r="M2178" i="3"/>
  <c r="Q2177" i="3"/>
  <c r="R2177" i="3" s="1"/>
  <c r="T2177" i="3"/>
  <c r="U2177" i="3" s="1"/>
  <c r="L4144" i="3"/>
  <c r="Y2171" i="2"/>
  <c r="V2171" i="2"/>
  <c r="M2176" i="2" l="1"/>
  <c r="Q2178" i="3"/>
  <c r="R2178" i="3" s="1"/>
  <c r="M2179" i="3"/>
  <c r="T2178" i="3"/>
  <c r="U2178" i="3" s="1"/>
  <c r="L4145" i="3"/>
  <c r="V2172" i="2"/>
  <c r="Y2172" i="2"/>
  <c r="M2177" i="2" l="1"/>
  <c r="M2180" i="3"/>
  <c r="T2179" i="3"/>
  <c r="U2179" i="3" s="1"/>
  <c r="Q2179" i="3"/>
  <c r="R2179" i="3" s="1"/>
  <c r="L4146" i="3"/>
  <c r="Y2173" i="2"/>
  <c r="V2173" i="2"/>
  <c r="M2178" i="2" l="1"/>
  <c r="M2181" i="3"/>
  <c r="T2180" i="3"/>
  <c r="U2180" i="3" s="1"/>
  <c r="Q2180" i="3"/>
  <c r="R2180" i="3" s="1"/>
  <c r="L4147" i="3"/>
  <c r="V2174" i="2"/>
  <c r="Y2174" i="2"/>
  <c r="M2179" i="2" l="1"/>
  <c r="M2182" i="3"/>
  <c r="Q2181" i="3"/>
  <c r="R2181" i="3" s="1"/>
  <c r="T2181" i="3"/>
  <c r="U2181" i="3" s="1"/>
  <c r="L4148" i="3"/>
  <c r="V2175" i="2"/>
  <c r="Y2175" i="2"/>
  <c r="M2180" i="2" l="1"/>
  <c r="M2183" i="3"/>
  <c r="Q2182" i="3"/>
  <c r="R2182" i="3" s="1"/>
  <c r="T2182" i="3"/>
  <c r="U2182" i="3" s="1"/>
  <c r="L4149" i="3"/>
  <c r="V2176" i="2"/>
  <c r="Y2176" i="2"/>
  <c r="M2181" i="2" l="1"/>
  <c r="M2184" i="3"/>
  <c r="T2183" i="3"/>
  <c r="U2183" i="3" s="1"/>
  <c r="Q2183" i="3"/>
  <c r="R2183" i="3" s="1"/>
  <c r="L4150" i="3"/>
  <c r="V2177" i="2"/>
  <c r="Y2177" i="2"/>
  <c r="M2182" i="2" l="1"/>
  <c r="M2185" i="3"/>
  <c r="Q2184" i="3"/>
  <c r="R2184" i="3" s="1"/>
  <c r="T2184" i="3"/>
  <c r="U2184" i="3" s="1"/>
  <c r="L4151" i="3"/>
  <c r="V2178" i="2"/>
  <c r="Y2178" i="2"/>
  <c r="M2183" i="2" l="1"/>
  <c r="M2186" i="3"/>
  <c r="Q2185" i="3"/>
  <c r="R2185" i="3" s="1"/>
  <c r="T2185" i="3"/>
  <c r="U2185" i="3" s="1"/>
  <c r="L4152" i="3"/>
  <c r="Y2179" i="2"/>
  <c r="V2179" i="2"/>
  <c r="M2184" i="2" l="1"/>
  <c r="M2187" i="3"/>
  <c r="Q2186" i="3"/>
  <c r="R2186" i="3" s="1"/>
  <c r="T2186" i="3"/>
  <c r="U2186" i="3" s="1"/>
  <c r="L4153" i="3"/>
  <c r="V2180" i="2"/>
  <c r="Y2180" i="2"/>
  <c r="M2185" i="2" l="1"/>
  <c r="M2188" i="3"/>
  <c r="T2187" i="3"/>
  <c r="U2187" i="3" s="1"/>
  <c r="Q2187" i="3"/>
  <c r="R2187" i="3" s="1"/>
  <c r="L4154" i="3"/>
  <c r="Y2181" i="2"/>
  <c r="V2181" i="2"/>
  <c r="M2186" i="2" l="1"/>
  <c r="M2189" i="3"/>
  <c r="Q2188" i="3"/>
  <c r="R2188" i="3" s="1"/>
  <c r="T2188" i="3"/>
  <c r="U2188" i="3" s="1"/>
  <c r="L4155" i="3"/>
  <c r="V2182" i="2"/>
  <c r="Y2182" i="2"/>
  <c r="M2187" i="2" l="1"/>
  <c r="M2190" i="3"/>
  <c r="Q2189" i="3"/>
  <c r="R2189" i="3" s="1"/>
  <c r="T2189" i="3"/>
  <c r="U2189" i="3" s="1"/>
  <c r="L4156" i="3"/>
  <c r="V2183" i="2"/>
  <c r="Y2183" i="2"/>
  <c r="M2188" i="2" l="1"/>
  <c r="M2191" i="3"/>
  <c r="Q2190" i="3"/>
  <c r="R2190" i="3" s="1"/>
  <c r="T2190" i="3"/>
  <c r="U2190" i="3" s="1"/>
  <c r="L4157" i="3"/>
  <c r="V2184" i="2"/>
  <c r="Y2184" i="2"/>
  <c r="M2189" i="2" l="1"/>
  <c r="M2192" i="3"/>
  <c r="Q2191" i="3"/>
  <c r="R2191" i="3" s="1"/>
  <c r="T2191" i="3"/>
  <c r="U2191" i="3" s="1"/>
  <c r="L4158" i="3"/>
  <c r="V2185" i="2"/>
  <c r="Y2185" i="2"/>
  <c r="M2190" i="2" l="1"/>
  <c r="M2193" i="3"/>
  <c r="Q2192" i="3"/>
  <c r="R2192" i="3" s="1"/>
  <c r="T2192" i="3"/>
  <c r="U2192" i="3" s="1"/>
  <c r="L4159" i="3"/>
  <c r="V2186" i="2"/>
  <c r="Y2186" i="2"/>
  <c r="M2191" i="2" l="1"/>
  <c r="M2194" i="3"/>
  <c r="T2193" i="3"/>
  <c r="U2193" i="3" s="1"/>
  <c r="Q2193" i="3"/>
  <c r="R2193" i="3" s="1"/>
  <c r="L4160" i="3"/>
  <c r="Y2187" i="2"/>
  <c r="V2187" i="2"/>
  <c r="M2192" i="2" l="1"/>
  <c r="Q2194" i="3"/>
  <c r="R2194" i="3" s="1"/>
  <c r="M2195" i="3"/>
  <c r="T2194" i="3"/>
  <c r="U2194" i="3" s="1"/>
  <c r="L4161" i="3"/>
  <c r="V2188" i="2"/>
  <c r="Y2188" i="2"/>
  <c r="M2193" i="2" l="1"/>
  <c r="M2196" i="3"/>
  <c r="Q2195" i="3"/>
  <c r="R2195" i="3" s="1"/>
  <c r="T2195" i="3"/>
  <c r="U2195" i="3" s="1"/>
  <c r="L4162" i="3"/>
  <c r="Y2189" i="2"/>
  <c r="V2189" i="2"/>
  <c r="M2194" i="2" l="1"/>
  <c r="M2197" i="3"/>
  <c r="Q2196" i="3"/>
  <c r="R2196" i="3" s="1"/>
  <c r="T2196" i="3"/>
  <c r="U2196" i="3" s="1"/>
  <c r="L4163" i="3"/>
  <c r="V2190" i="2"/>
  <c r="Y2190" i="2"/>
  <c r="M2195" i="2" l="1"/>
  <c r="M2198" i="3"/>
  <c r="Q2197" i="3"/>
  <c r="R2197" i="3" s="1"/>
  <c r="T2197" i="3"/>
  <c r="U2197" i="3" s="1"/>
  <c r="L4164" i="3"/>
  <c r="V2191" i="2"/>
  <c r="Y2191" i="2"/>
  <c r="M2196" i="2" l="1"/>
  <c r="M2199" i="3"/>
  <c r="Q2198" i="3"/>
  <c r="R2198" i="3" s="1"/>
  <c r="T2198" i="3"/>
  <c r="U2198" i="3" s="1"/>
  <c r="L4165" i="3"/>
  <c r="V2192" i="2"/>
  <c r="Y2192" i="2"/>
  <c r="M2197" i="2" l="1"/>
  <c r="M2200" i="3"/>
  <c r="T2199" i="3"/>
  <c r="U2199" i="3" s="1"/>
  <c r="Q2199" i="3"/>
  <c r="R2199" i="3" s="1"/>
  <c r="L4166" i="3"/>
  <c r="V2193" i="2"/>
  <c r="Y2193" i="2"/>
  <c r="M2198" i="2" l="1"/>
  <c r="M2201" i="3"/>
  <c r="Q2200" i="3"/>
  <c r="R2200" i="3" s="1"/>
  <c r="T2200" i="3"/>
  <c r="U2200" i="3" s="1"/>
  <c r="L4167" i="3"/>
  <c r="V2194" i="2"/>
  <c r="Y2194" i="2"/>
  <c r="M2199" i="2" l="1"/>
  <c r="M2202" i="3"/>
  <c r="Q2201" i="3"/>
  <c r="R2201" i="3" s="1"/>
  <c r="T2201" i="3"/>
  <c r="U2201" i="3" s="1"/>
  <c r="L4168" i="3"/>
  <c r="Y2195" i="2"/>
  <c r="V2195" i="2"/>
  <c r="M2200" i="2" l="1"/>
  <c r="M2203" i="3"/>
  <c r="Q2202" i="3"/>
  <c r="R2202" i="3" s="1"/>
  <c r="T2202" i="3"/>
  <c r="U2202" i="3" s="1"/>
  <c r="L4169" i="3"/>
  <c r="V2196" i="2"/>
  <c r="Y2196" i="2"/>
  <c r="M2201" i="2" l="1"/>
  <c r="M2204" i="3"/>
  <c r="T2203" i="3"/>
  <c r="U2203" i="3" s="1"/>
  <c r="Q2203" i="3"/>
  <c r="R2203" i="3" s="1"/>
  <c r="L4170" i="3"/>
  <c r="Y2197" i="2"/>
  <c r="V2197" i="2"/>
  <c r="M2202" i="2" l="1"/>
  <c r="T2204" i="3"/>
  <c r="U2204" i="3" s="1"/>
  <c r="M2205" i="3"/>
  <c r="Q2204" i="3"/>
  <c r="R2204" i="3" s="1"/>
  <c r="L4171" i="3"/>
  <c r="V2198" i="2"/>
  <c r="Y2198" i="2"/>
  <c r="M2203" i="2" l="1"/>
  <c r="M2206" i="3"/>
  <c r="Q2205" i="3"/>
  <c r="R2205" i="3" s="1"/>
  <c r="T2205" i="3"/>
  <c r="U2205" i="3" s="1"/>
  <c r="L4172" i="3"/>
  <c r="V2199" i="2"/>
  <c r="Y2199" i="2"/>
  <c r="M2204" i="2" l="1"/>
  <c r="M2207" i="3"/>
  <c r="Q2206" i="3"/>
  <c r="R2206" i="3" s="1"/>
  <c r="T2206" i="3"/>
  <c r="U2206" i="3" s="1"/>
  <c r="L4173" i="3"/>
  <c r="V2200" i="2"/>
  <c r="Y2200" i="2"/>
  <c r="M2205" i="2" l="1"/>
  <c r="M2208" i="3"/>
  <c r="Q2207" i="3"/>
  <c r="R2207" i="3" s="1"/>
  <c r="T2207" i="3"/>
  <c r="U2207" i="3" s="1"/>
  <c r="L4174" i="3"/>
  <c r="V2201" i="2"/>
  <c r="Y2201" i="2"/>
  <c r="M2206" i="2" l="1"/>
  <c r="M2209" i="3"/>
  <c r="Q2208" i="3"/>
  <c r="R2208" i="3" s="1"/>
  <c r="T2208" i="3"/>
  <c r="U2208" i="3" s="1"/>
  <c r="L4175" i="3"/>
  <c r="V2202" i="2"/>
  <c r="Y2202" i="2"/>
  <c r="M2207" i="2" l="1"/>
  <c r="M2210" i="3"/>
  <c r="Q2209" i="3"/>
  <c r="R2209" i="3" s="1"/>
  <c r="T2209" i="3"/>
  <c r="U2209" i="3" s="1"/>
  <c r="L4176" i="3"/>
  <c r="Y2203" i="2"/>
  <c r="V2203" i="2"/>
  <c r="M2208" i="2" l="1"/>
  <c r="Q2210" i="3"/>
  <c r="R2210" i="3" s="1"/>
  <c r="M2211" i="3"/>
  <c r="T2210" i="3"/>
  <c r="U2210" i="3" s="1"/>
  <c r="L4177" i="3"/>
  <c r="V2204" i="2"/>
  <c r="Y2204" i="2"/>
  <c r="M2209" i="2" l="1"/>
  <c r="M2212" i="3"/>
  <c r="T2211" i="3"/>
  <c r="U2211" i="3" s="1"/>
  <c r="Q2211" i="3"/>
  <c r="R2211" i="3" s="1"/>
  <c r="L4178" i="3"/>
  <c r="Y2205" i="2"/>
  <c r="V2205" i="2"/>
  <c r="M2210" i="2" l="1"/>
  <c r="M2213" i="3"/>
  <c r="Q2212" i="3"/>
  <c r="R2212" i="3" s="1"/>
  <c r="T2212" i="3"/>
  <c r="U2212" i="3" s="1"/>
  <c r="L4179" i="3"/>
  <c r="V2206" i="2"/>
  <c r="Y2206" i="2"/>
  <c r="M2211" i="2" l="1"/>
  <c r="M2214" i="3"/>
  <c r="Q2213" i="3"/>
  <c r="R2213" i="3" s="1"/>
  <c r="T2213" i="3"/>
  <c r="U2213" i="3" s="1"/>
  <c r="L4180" i="3"/>
  <c r="V2207" i="2"/>
  <c r="Y2207" i="2"/>
  <c r="M2212" i="2" l="1"/>
  <c r="M2215" i="3"/>
  <c r="T2214" i="3"/>
  <c r="U2214" i="3" s="1"/>
  <c r="Q2214" i="3"/>
  <c r="R2214" i="3" s="1"/>
  <c r="L4181" i="3"/>
  <c r="V2208" i="2"/>
  <c r="Y2208" i="2"/>
  <c r="M2213" i="2" l="1"/>
  <c r="M2216" i="3"/>
  <c r="T2215" i="3"/>
  <c r="U2215" i="3" s="1"/>
  <c r="Q2215" i="3"/>
  <c r="R2215" i="3" s="1"/>
  <c r="L4182" i="3"/>
  <c r="V2209" i="2"/>
  <c r="Y2209" i="2"/>
  <c r="M2214" i="2" l="1"/>
  <c r="M2217" i="3"/>
  <c r="Q2216" i="3"/>
  <c r="R2216" i="3" s="1"/>
  <c r="T2216" i="3"/>
  <c r="U2216" i="3" s="1"/>
  <c r="L4183" i="3"/>
  <c r="V2210" i="2"/>
  <c r="Y2210" i="2"/>
  <c r="M2215" i="2" l="1"/>
  <c r="M2218" i="3"/>
  <c r="Q2217" i="3"/>
  <c r="R2217" i="3" s="1"/>
  <c r="T2217" i="3"/>
  <c r="U2217" i="3" s="1"/>
  <c r="L4184" i="3"/>
  <c r="Y2211" i="2"/>
  <c r="V2211" i="2"/>
  <c r="M2216" i="2" l="1"/>
  <c r="M2219" i="3"/>
  <c r="Q2218" i="3"/>
  <c r="R2218" i="3" s="1"/>
  <c r="T2218" i="3"/>
  <c r="U2218" i="3" s="1"/>
  <c r="L4185" i="3"/>
  <c r="V2212" i="2"/>
  <c r="Y2212" i="2"/>
  <c r="M2217" i="2" l="1"/>
  <c r="M2220" i="3"/>
  <c r="T2219" i="3"/>
  <c r="U2219" i="3" s="1"/>
  <c r="Q2219" i="3"/>
  <c r="R2219" i="3" s="1"/>
  <c r="L4186" i="3"/>
  <c r="Y2213" i="2"/>
  <c r="V2213" i="2"/>
  <c r="M2218" i="2" l="1"/>
  <c r="M2221" i="3"/>
  <c r="T2220" i="3"/>
  <c r="U2220" i="3" s="1"/>
  <c r="Q2220" i="3"/>
  <c r="R2220" i="3" s="1"/>
  <c r="L4187" i="3"/>
  <c r="V2214" i="2"/>
  <c r="Y2214" i="2"/>
  <c r="M2219" i="2" l="1"/>
  <c r="Q2221" i="3"/>
  <c r="R2221" i="3" s="1"/>
  <c r="M2222" i="3"/>
  <c r="T2221" i="3"/>
  <c r="U2221" i="3" s="1"/>
  <c r="L4188" i="3"/>
  <c r="V2215" i="2"/>
  <c r="Y2215" i="2"/>
  <c r="M2220" i="2" l="1"/>
  <c r="M2223" i="3"/>
  <c r="T2222" i="3"/>
  <c r="U2222" i="3" s="1"/>
  <c r="Q2222" i="3"/>
  <c r="R2222" i="3" s="1"/>
  <c r="L4189" i="3"/>
  <c r="V2216" i="2"/>
  <c r="Y2216" i="2"/>
  <c r="M2221" i="2" l="1"/>
  <c r="Q2223" i="3"/>
  <c r="R2223" i="3" s="1"/>
  <c r="M2224" i="3"/>
  <c r="T2223" i="3"/>
  <c r="U2223" i="3" s="1"/>
  <c r="L4190" i="3"/>
  <c r="V2217" i="2"/>
  <c r="Y2217" i="2"/>
  <c r="M2222" i="2" l="1"/>
  <c r="M2225" i="3"/>
  <c r="Q2224" i="3"/>
  <c r="R2224" i="3" s="1"/>
  <c r="T2224" i="3"/>
  <c r="U2224" i="3" s="1"/>
  <c r="L4191" i="3"/>
  <c r="V2218" i="2"/>
  <c r="Y2218" i="2"/>
  <c r="M2223" i="2" l="1"/>
  <c r="M2226" i="3"/>
  <c r="T2225" i="3"/>
  <c r="U2225" i="3" s="1"/>
  <c r="Q2225" i="3"/>
  <c r="R2225" i="3" s="1"/>
  <c r="L4192" i="3"/>
  <c r="Y2219" i="2"/>
  <c r="V2219" i="2"/>
  <c r="M2224" i="2" l="1"/>
  <c r="M2227" i="3"/>
  <c r="Q2226" i="3"/>
  <c r="R2226" i="3" s="1"/>
  <c r="T2226" i="3"/>
  <c r="U2226" i="3" s="1"/>
  <c r="L4193" i="3"/>
  <c r="V2220" i="2"/>
  <c r="Y2220" i="2"/>
  <c r="M2225" i="2" l="1"/>
  <c r="M2228" i="3"/>
  <c r="Q2227" i="3"/>
  <c r="R2227" i="3" s="1"/>
  <c r="T2227" i="3"/>
  <c r="U2227" i="3" s="1"/>
  <c r="L4194" i="3"/>
  <c r="Y2221" i="2"/>
  <c r="V2221" i="2"/>
  <c r="M2226" i="2" l="1"/>
  <c r="M2229" i="3"/>
  <c r="T2228" i="3"/>
  <c r="U2228" i="3" s="1"/>
  <c r="Q2228" i="3"/>
  <c r="R2228" i="3" s="1"/>
  <c r="L4195" i="3"/>
  <c r="V2222" i="2"/>
  <c r="Y2222" i="2"/>
  <c r="M2227" i="2" l="1"/>
  <c r="M2230" i="3"/>
  <c r="T2229" i="3"/>
  <c r="U2229" i="3" s="1"/>
  <c r="Q2229" i="3"/>
  <c r="R2229" i="3" s="1"/>
  <c r="L4196" i="3"/>
  <c r="V2223" i="2"/>
  <c r="Y2223" i="2"/>
  <c r="M2228" i="2" l="1"/>
  <c r="M2231" i="3"/>
  <c r="Q2230" i="3"/>
  <c r="R2230" i="3" s="1"/>
  <c r="T2230" i="3"/>
  <c r="U2230" i="3" s="1"/>
  <c r="L4197" i="3"/>
  <c r="V2224" i="2"/>
  <c r="Y2224" i="2"/>
  <c r="M2229" i="2" l="1"/>
  <c r="M2232" i="3"/>
  <c r="Q2231" i="3"/>
  <c r="R2231" i="3" s="1"/>
  <c r="T2231" i="3"/>
  <c r="U2231" i="3" s="1"/>
  <c r="L4198" i="3"/>
  <c r="V2225" i="2"/>
  <c r="Y2225" i="2"/>
  <c r="M2230" i="2" l="1"/>
  <c r="M2233" i="3"/>
  <c r="Q2232" i="3"/>
  <c r="R2232" i="3" s="1"/>
  <c r="T2232" i="3"/>
  <c r="U2232" i="3" s="1"/>
  <c r="L4199" i="3"/>
  <c r="V2226" i="2"/>
  <c r="Y2226" i="2"/>
  <c r="M2231" i="2" l="1"/>
  <c r="M2234" i="3"/>
  <c r="Q2233" i="3"/>
  <c r="R2233" i="3" s="1"/>
  <c r="T2233" i="3"/>
  <c r="U2233" i="3" s="1"/>
  <c r="L4200" i="3"/>
  <c r="Y2227" i="2"/>
  <c r="V2227" i="2"/>
  <c r="M2232" i="2" l="1"/>
  <c r="M2235" i="3"/>
  <c r="Q2234" i="3"/>
  <c r="R2234" i="3" s="1"/>
  <c r="T2234" i="3"/>
  <c r="U2234" i="3" s="1"/>
  <c r="L4201" i="3"/>
  <c r="V2228" i="2"/>
  <c r="Y2228" i="2"/>
  <c r="M2233" i="2" l="1"/>
  <c r="M2236" i="3"/>
  <c r="Q2235" i="3"/>
  <c r="R2235" i="3" s="1"/>
  <c r="T2235" i="3"/>
  <c r="U2235" i="3" s="1"/>
  <c r="L4202" i="3"/>
  <c r="Y2229" i="2"/>
  <c r="V2229" i="2"/>
  <c r="M2234" i="2" l="1"/>
  <c r="M2237" i="3"/>
  <c r="Q2236" i="3"/>
  <c r="R2236" i="3" s="1"/>
  <c r="T2236" i="3"/>
  <c r="U2236" i="3" s="1"/>
  <c r="L4203" i="3"/>
  <c r="V2230" i="2"/>
  <c r="Y2230" i="2"/>
  <c r="M2235" i="2" l="1"/>
  <c r="Q2237" i="3"/>
  <c r="R2237" i="3" s="1"/>
  <c r="M2238" i="3"/>
  <c r="T2237" i="3"/>
  <c r="U2237" i="3" s="1"/>
  <c r="L4204" i="3"/>
  <c r="V2231" i="2"/>
  <c r="Y2231" i="2"/>
  <c r="M2236" i="2" l="1"/>
  <c r="M2239" i="3"/>
  <c r="Q2238" i="3"/>
  <c r="R2238" i="3" s="1"/>
  <c r="T2238" i="3"/>
  <c r="U2238" i="3" s="1"/>
  <c r="L4205" i="3"/>
  <c r="V2232" i="2"/>
  <c r="Y2232" i="2"/>
  <c r="M2237" i="2" l="1"/>
  <c r="Q2239" i="3"/>
  <c r="R2239" i="3" s="1"/>
  <c r="M2240" i="3"/>
  <c r="T2239" i="3"/>
  <c r="U2239" i="3" s="1"/>
  <c r="L4206" i="3"/>
  <c r="V2233" i="2"/>
  <c r="Y2233" i="2"/>
  <c r="M2238" i="2" l="1"/>
  <c r="M2241" i="3"/>
  <c r="Q2240" i="3"/>
  <c r="R2240" i="3" s="1"/>
  <c r="T2240" i="3"/>
  <c r="U2240" i="3" s="1"/>
  <c r="L4207" i="3"/>
  <c r="V2234" i="2"/>
  <c r="Y2234" i="2"/>
  <c r="M2239" i="2" l="1"/>
  <c r="M2242" i="3"/>
  <c r="T2241" i="3"/>
  <c r="U2241" i="3" s="1"/>
  <c r="Q2241" i="3"/>
  <c r="R2241" i="3" s="1"/>
  <c r="L4208" i="3"/>
  <c r="Y2235" i="2"/>
  <c r="V2235" i="2"/>
  <c r="M2240" i="2" l="1"/>
  <c r="M2243" i="3"/>
  <c r="Q2242" i="3"/>
  <c r="R2242" i="3" s="1"/>
  <c r="T2242" i="3"/>
  <c r="U2242" i="3" s="1"/>
  <c r="L4209" i="3"/>
  <c r="V2236" i="2"/>
  <c r="Y2236" i="2"/>
  <c r="M2241" i="2" l="1"/>
  <c r="M2244" i="3"/>
  <c r="Q2243" i="3"/>
  <c r="R2243" i="3" s="1"/>
  <c r="T2243" i="3"/>
  <c r="U2243" i="3" s="1"/>
  <c r="L4210" i="3"/>
  <c r="Y2237" i="2"/>
  <c r="V2237" i="2"/>
  <c r="M2242" i="2" l="1"/>
  <c r="M2245" i="3"/>
  <c r="Q2244" i="3"/>
  <c r="R2244" i="3" s="1"/>
  <c r="T2244" i="3"/>
  <c r="U2244" i="3" s="1"/>
  <c r="L4211" i="3"/>
  <c r="V2238" i="2"/>
  <c r="Y2238" i="2"/>
  <c r="M2243" i="2" l="1"/>
  <c r="M2246" i="3"/>
  <c r="T2245" i="3"/>
  <c r="U2245" i="3" s="1"/>
  <c r="Q2245" i="3"/>
  <c r="R2245" i="3" s="1"/>
  <c r="L4212" i="3"/>
  <c r="V2239" i="2"/>
  <c r="Y2239" i="2"/>
  <c r="M2244" i="2" l="1"/>
  <c r="M2247" i="3"/>
  <c r="Q2246" i="3"/>
  <c r="R2246" i="3" s="1"/>
  <c r="T2246" i="3"/>
  <c r="U2246" i="3" s="1"/>
  <c r="L4213" i="3"/>
  <c r="V2240" i="2"/>
  <c r="Y2240" i="2"/>
  <c r="M2245" i="2" l="1"/>
  <c r="M2248" i="3"/>
  <c r="Q2247" i="3"/>
  <c r="R2247" i="3" s="1"/>
  <c r="T2247" i="3"/>
  <c r="U2247" i="3" s="1"/>
  <c r="L4214" i="3"/>
  <c r="V2241" i="2"/>
  <c r="Y2241" i="2"/>
  <c r="M2246" i="2" l="1"/>
  <c r="M2249" i="3"/>
  <c r="Q2248" i="3"/>
  <c r="R2248" i="3" s="1"/>
  <c r="T2248" i="3"/>
  <c r="U2248" i="3" s="1"/>
  <c r="L4215" i="3"/>
  <c r="V2242" i="2"/>
  <c r="Y2242" i="2"/>
  <c r="M2247" i="2" l="1"/>
  <c r="M2250" i="3"/>
  <c r="T2249" i="3"/>
  <c r="U2249" i="3" s="1"/>
  <c r="Q2249" i="3"/>
  <c r="R2249" i="3" s="1"/>
  <c r="L4216" i="3"/>
  <c r="Y2243" i="2"/>
  <c r="V2243" i="2"/>
  <c r="M2248" i="2" l="1"/>
  <c r="M2251" i="3"/>
  <c r="Q2250" i="3"/>
  <c r="R2250" i="3" s="1"/>
  <c r="T2250" i="3"/>
  <c r="U2250" i="3" s="1"/>
  <c r="L4217" i="3"/>
  <c r="V2244" i="2"/>
  <c r="Y2244" i="2"/>
  <c r="M2249" i="2" l="1"/>
  <c r="M2252" i="3"/>
  <c r="T2251" i="3"/>
  <c r="U2251" i="3" s="1"/>
  <c r="Q2251" i="3"/>
  <c r="R2251" i="3" s="1"/>
  <c r="L4218" i="3"/>
  <c r="Y2245" i="2"/>
  <c r="V2245" i="2"/>
  <c r="M2250" i="2" l="1"/>
  <c r="M2253" i="3"/>
  <c r="Q2252" i="3"/>
  <c r="R2252" i="3" s="1"/>
  <c r="T2252" i="3"/>
  <c r="U2252" i="3" s="1"/>
  <c r="L4219" i="3"/>
  <c r="V2246" i="2"/>
  <c r="Y2246" i="2"/>
  <c r="M2251" i="2" l="1"/>
  <c r="Q2253" i="3"/>
  <c r="R2253" i="3" s="1"/>
  <c r="M2254" i="3"/>
  <c r="T2253" i="3"/>
  <c r="U2253" i="3" s="1"/>
  <c r="L4220" i="3"/>
  <c r="V2247" i="2"/>
  <c r="Y2247" i="2"/>
  <c r="M2252" i="2" l="1"/>
  <c r="M2255" i="3"/>
  <c r="Q2254" i="3"/>
  <c r="R2254" i="3" s="1"/>
  <c r="T2254" i="3"/>
  <c r="U2254" i="3" s="1"/>
  <c r="L4221" i="3"/>
  <c r="V2248" i="2"/>
  <c r="Y2248" i="2"/>
  <c r="M2253" i="2" l="1"/>
  <c r="Q2255" i="3"/>
  <c r="R2255" i="3" s="1"/>
  <c r="M2256" i="3"/>
  <c r="T2255" i="3"/>
  <c r="U2255" i="3" s="1"/>
  <c r="L4222" i="3"/>
  <c r="V2249" i="2"/>
  <c r="Y2249" i="2"/>
  <c r="M2254" i="2" l="1"/>
  <c r="M2257" i="3"/>
  <c r="Q2256" i="3"/>
  <c r="R2256" i="3" s="1"/>
  <c r="T2256" i="3"/>
  <c r="U2256" i="3" s="1"/>
  <c r="L4223" i="3"/>
  <c r="V2250" i="2"/>
  <c r="Y2250" i="2"/>
  <c r="M2255" i="2" l="1"/>
  <c r="M2258" i="3"/>
  <c r="T2257" i="3"/>
  <c r="U2257" i="3" s="1"/>
  <c r="Q2257" i="3"/>
  <c r="R2257" i="3" s="1"/>
  <c r="L4224" i="3"/>
  <c r="Y2251" i="2"/>
  <c r="V2251" i="2"/>
  <c r="M2256" i="2" l="1"/>
  <c r="M2259" i="3"/>
  <c r="T2258" i="3"/>
  <c r="U2258" i="3" s="1"/>
  <c r="Q2258" i="3"/>
  <c r="R2258" i="3" s="1"/>
  <c r="L4225" i="3"/>
  <c r="V2252" i="2"/>
  <c r="Y2252" i="2"/>
  <c r="M2257" i="2" l="1"/>
  <c r="M2260" i="3"/>
  <c r="T2259" i="3"/>
  <c r="U2259" i="3" s="1"/>
  <c r="Q2259" i="3"/>
  <c r="R2259" i="3" s="1"/>
  <c r="L4226" i="3"/>
  <c r="Y2253" i="2"/>
  <c r="V2253" i="2"/>
  <c r="M2258" i="2" l="1"/>
  <c r="M2261" i="3"/>
  <c r="T2260" i="3"/>
  <c r="U2260" i="3" s="1"/>
  <c r="Q2260" i="3"/>
  <c r="R2260" i="3" s="1"/>
  <c r="L4227" i="3"/>
  <c r="V2254" i="2"/>
  <c r="Y2254" i="2"/>
  <c r="M2259" i="2" l="1"/>
  <c r="M2262" i="3"/>
  <c r="Q2261" i="3"/>
  <c r="R2261" i="3" s="1"/>
  <c r="T2261" i="3"/>
  <c r="U2261" i="3" s="1"/>
  <c r="L4228" i="3"/>
  <c r="V2255" i="2"/>
  <c r="Y2255" i="2"/>
  <c r="M2260" i="2" l="1"/>
  <c r="M2263" i="3"/>
  <c r="T2262" i="3"/>
  <c r="U2262" i="3" s="1"/>
  <c r="Q2262" i="3"/>
  <c r="R2262" i="3" s="1"/>
  <c r="L4229" i="3"/>
  <c r="V2256" i="2"/>
  <c r="Y2256" i="2"/>
  <c r="M2261" i="2" l="1"/>
  <c r="M2264" i="3"/>
  <c r="Q2263" i="3"/>
  <c r="R2263" i="3" s="1"/>
  <c r="T2263" i="3"/>
  <c r="U2263" i="3" s="1"/>
  <c r="L4230" i="3"/>
  <c r="V2257" i="2"/>
  <c r="Y2257" i="2"/>
  <c r="M2262" i="2" l="1"/>
  <c r="M2265" i="3"/>
  <c r="Q2264" i="3"/>
  <c r="R2264" i="3" s="1"/>
  <c r="T2264" i="3"/>
  <c r="U2264" i="3" s="1"/>
  <c r="L4231" i="3"/>
  <c r="V2258" i="2"/>
  <c r="Y2258" i="2"/>
  <c r="M2263" i="2" l="1"/>
  <c r="M2266" i="3"/>
  <c r="T2265" i="3"/>
  <c r="U2265" i="3" s="1"/>
  <c r="Q2265" i="3"/>
  <c r="R2265" i="3" s="1"/>
  <c r="L4232" i="3"/>
  <c r="Y2259" i="2"/>
  <c r="V2259" i="2"/>
  <c r="M2264" i="2" l="1"/>
  <c r="M2267" i="3"/>
  <c r="Q2266" i="3"/>
  <c r="R2266" i="3" s="1"/>
  <c r="T2266" i="3"/>
  <c r="U2266" i="3" s="1"/>
  <c r="L4233" i="3"/>
  <c r="V2260" i="2"/>
  <c r="Y2260" i="2"/>
  <c r="M2265" i="2" l="1"/>
  <c r="M2268" i="3"/>
  <c r="T2267" i="3"/>
  <c r="U2267" i="3" s="1"/>
  <c r="Q2267" i="3"/>
  <c r="R2267" i="3" s="1"/>
  <c r="L4234" i="3"/>
  <c r="Y2261" i="2"/>
  <c r="V2261" i="2"/>
  <c r="M2266" i="2" l="1"/>
  <c r="M2269" i="3"/>
  <c r="T2268" i="3"/>
  <c r="U2268" i="3" s="1"/>
  <c r="Q2268" i="3"/>
  <c r="R2268" i="3" s="1"/>
  <c r="L4235" i="3"/>
  <c r="V2262" i="2"/>
  <c r="Y2262" i="2"/>
  <c r="M2267" i="2" l="1"/>
  <c r="Q2269" i="3"/>
  <c r="R2269" i="3" s="1"/>
  <c r="M2270" i="3"/>
  <c r="T2269" i="3"/>
  <c r="U2269" i="3" s="1"/>
  <c r="L4236" i="3"/>
  <c r="V2263" i="2"/>
  <c r="Y2263" i="2"/>
  <c r="M2268" i="2" l="1"/>
  <c r="M2271" i="3"/>
  <c r="Q2270" i="3"/>
  <c r="R2270" i="3" s="1"/>
  <c r="T2270" i="3"/>
  <c r="U2270" i="3" s="1"/>
  <c r="L4237" i="3"/>
  <c r="V2264" i="2"/>
  <c r="Y2264" i="2"/>
  <c r="M2269" i="2" l="1"/>
  <c r="Q2271" i="3"/>
  <c r="R2271" i="3" s="1"/>
  <c r="M2272" i="3"/>
  <c r="T2271" i="3"/>
  <c r="U2271" i="3" s="1"/>
  <c r="L4238" i="3"/>
  <c r="V2265" i="2"/>
  <c r="Y2265" i="2"/>
  <c r="M2270" i="2" l="1"/>
  <c r="M2273" i="3"/>
  <c r="Q2272" i="3"/>
  <c r="R2272" i="3" s="1"/>
  <c r="T2272" i="3"/>
  <c r="U2272" i="3" s="1"/>
  <c r="L4239" i="3"/>
  <c r="V2266" i="2"/>
  <c r="Y2266" i="2"/>
  <c r="M2271" i="2" l="1"/>
  <c r="M2274" i="3"/>
  <c r="T2273" i="3"/>
  <c r="U2273" i="3" s="1"/>
  <c r="Q2273" i="3"/>
  <c r="R2273" i="3" s="1"/>
  <c r="L4240" i="3"/>
  <c r="Y2267" i="2"/>
  <c r="V2267" i="2"/>
  <c r="M2272" i="2" l="1"/>
  <c r="M2275" i="3"/>
  <c r="Q2274" i="3"/>
  <c r="R2274" i="3" s="1"/>
  <c r="T2274" i="3"/>
  <c r="U2274" i="3" s="1"/>
  <c r="L4241" i="3"/>
  <c r="V2268" i="2"/>
  <c r="Y2268" i="2"/>
  <c r="M2273" i="2" l="1"/>
  <c r="M2276" i="3"/>
  <c r="T2275" i="3"/>
  <c r="U2275" i="3" s="1"/>
  <c r="Q2275" i="3"/>
  <c r="R2275" i="3" s="1"/>
  <c r="L4242" i="3"/>
  <c r="Y2269" i="2"/>
  <c r="V2269" i="2"/>
  <c r="M2274" i="2" l="1"/>
  <c r="T2276" i="3"/>
  <c r="U2276" i="3" s="1"/>
  <c r="M2277" i="3"/>
  <c r="Q2276" i="3"/>
  <c r="R2276" i="3" s="1"/>
  <c r="L4243" i="3"/>
  <c r="V2270" i="2"/>
  <c r="Y2270" i="2"/>
  <c r="M2275" i="2" l="1"/>
  <c r="M2278" i="3"/>
  <c r="Q2277" i="3"/>
  <c r="R2277" i="3" s="1"/>
  <c r="T2277" i="3"/>
  <c r="U2277" i="3" s="1"/>
  <c r="L4244" i="3"/>
  <c r="V2271" i="2"/>
  <c r="Y2271" i="2"/>
  <c r="M2276" i="2" l="1"/>
  <c r="M2279" i="3"/>
  <c r="T2278" i="3"/>
  <c r="U2278" i="3" s="1"/>
  <c r="Q2278" i="3"/>
  <c r="R2278" i="3" s="1"/>
  <c r="L4245" i="3"/>
  <c r="V2272" i="2"/>
  <c r="Y2272" i="2"/>
  <c r="M2277" i="2" l="1"/>
  <c r="Q2279" i="3"/>
  <c r="R2279" i="3" s="1"/>
  <c r="M2280" i="3"/>
  <c r="T2279" i="3"/>
  <c r="U2279" i="3" s="1"/>
  <c r="L4246" i="3"/>
  <c r="V2273" i="2"/>
  <c r="Y2273" i="2"/>
  <c r="M2278" i="2" l="1"/>
  <c r="M2281" i="3"/>
  <c r="T2280" i="3"/>
  <c r="U2280" i="3" s="1"/>
  <c r="Q2280" i="3"/>
  <c r="R2280" i="3" s="1"/>
  <c r="L4247" i="3"/>
  <c r="V2274" i="2"/>
  <c r="Y2274" i="2"/>
  <c r="M2279" i="2" l="1"/>
  <c r="M2282" i="3"/>
  <c r="T2281" i="3"/>
  <c r="U2281" i="3" s="1"/>
  <c r="Q2281" i="3"/>
  <c r="R2281" i="3" s="1"/>
  <c r="L4248" i="3"/>
  <c r="Y2275" i="2"/>
  <c r="V2275" i="2"/>
  <c r="M2280" i="2" l="1"/>
  <c r="M2283" i="3"/>
  <c r="Q2282" i="3"/>
  <c r="R2282" i="3" s="1"/>
  <c r="T2282" i="3"/>
  <c r="U2282" i="3" s="1"/>
  <c r="L4249" i="3"/>
  <c r="V2276" i="2"/>
  <c r="Y2276" i="2"/>
  <c r="M2281" i="2" l="1"/>
  <c r="M2284" i="3"/>
  <c r="T2283" i="3"/>
  <c r="U2283" i="3" s="1"/>
  <c r="Q2283" i="3"/>
  <c r="R2283" i="3" s="1"/>
  <c r="L4250" i="3"/>
  <c r="Y2277" i="2"/>
  <c r="V2277" i="2"/>
  <c r="M2282" i="2" l="1"/>
  <c r="M2285" i="3"/>
  <c r="T2284" i="3"/>
  <c r="U2284" i="3" s="1"/>
  <c r="Q2284" i="3"/>
  <c r="R2284" i="3" s="1"/>
  <c r="L4251" i="3"/>
  <c r="V2278" i="2"/>
  <c r="Y2278" i="2"/>
  <c r="M2283" i="2" l="1"/>
  <c r="M2286" i="3"/>
  <c r="Q2285" i="3"/>
  <c r="R2285" i="3" s="1"/>
  <c r="T2285" i="3"/>
  <c r="U2285" i="3" s="1"/>
  <c r="L4252" i="3"/>
  <c r="V2279" i="2"/>
  <c r="Y2279" i="2"/>
  <c r="M2284" i="2" l="1"/>
  <c r="M2287" i="3"/>
  <c r="T2286" i="3"/>
  <c r="U2286" i="3" s="1"/>
  <c r="Q2286" i="3"/>
  <c r="R2286" i="3" s="1"/>
  <c r="L4253" i="3"/>
  <c r="V2280" i="2"/>
  <c r="Y2280" i="2"/>
  <c r="M2285" i="2" l="1"/>
  <c r="Q2287" i="3"/>
  <c r="R2287" i="3" s="1"/>
  <c r="M2288" i="3"/>
  <c r="T2287" i="3"/>
  <c r="U2287" i="3" s="1"/>
  <c r="L4254" i="3"/>
  <c r="V2281" i="2"/>
  <c r="Y2281" i="2"/>
  <c r="M2286" i="2" l="1"/>
  <c r="M2289" i="3"/>
  <c r="Q2288" i="3"/>
  <c r="R2288" i="3" s="1"/>
  <c r="T2288" i="3"/>
  <c r="U2288" i="3" s="1"/>
  <c r="L4255" i="3"/>
  <c r="V2282" i="2"/>
  <c r="Y2282" i="2"/>
  <c r="M2287" i="2" l="1"/>
  <c r="M2290" i="3"/>
  <c r="T2289" i="3"/>
  <c r="U2289" i="3" s="1"/>
  <c r="Q2289" i="3"/>
  <c r="R2289" i="3" s="1"/>
  <c r="L4256" i="3"/>
  <c r="Y2283" i="2"/>
  <c r="V2283" i="2"/>
  <c r="M2288" i="2" l="1"/>
  <c r="M2291" i="3"/>
  <c r="T2290" i="3"/>
  <c r="U2290" i="3" s="1"/>
  <c r="Q2290" i="3"/>
  <c r="R2290" i="3" s="1"/>
  <c r="L4257" i="3"/>
  <c r="V2284" i="2"/>
  <c r="Y2284" i="2"/>
  <c r="M2289" i="2" l="1"/>
  <c r="M2292" i="3"/>
  <c r="Q2291" i="3"/>
  <c r="R2291" i="3" s="1"/>
  <c r="T2291" i="3"/>
  <c r="U2291" i="3" s="1"/>
  <c r="L4258" i="3"/>
  <c r="Y2285" i="2"/>
  <c r="V2285" i="2"/>
  <c r="M2290" i="2" l="1"/>
  <c r="M2293" i="3"/>
  <c r="Q2292" i="3"/>
  <c r="R2292" i="3" s="1"/>
  <c r="T2292" i="3"/>
  <c r="U2292" i="3" s="1"/>
  <c r="L4259" i="3"/>
  <c r="V2286" i="2"/>
  <c r="Y2286" i="2"/>
  <c r="M2291" i="2" l="1"/>
  <c r="M2294" i="3"/>
  <c r="Q2293" i="3"/>
  <c r="R2293" i="3" s="1"/>
  <c r="T2293" i="3"/>
  <c r="U2293" i="3" s="1"/>
  <c r="L4260" i="3"/>
  <c r="V2287" i="2"/>
  <c r="Y2287" i="2"/>
  <c r="M2292" i="2" l="1"/>
  <c r="M2295" i="3"/>
  <c r="Q2294" i="3"/>
  <c r="R2294" i="3" s="1"/>
  <c r="T2294" i="3"/>
  <c r="U2294" i="3" s="1"/>
  <c r="L4261" i="3"/>
  <c r="V2288" i="2"/>
  <c r="Y2288" i="2"/>
  <c r="M2293" i="2" l="1"/>
  <c r="M2296" i="3"/>
  <c r="Q2295" i="3"/>
  <c r="R2295" i="3" s="1"/>
  <c r="T2295" i="3"/>
  <c r="U2295" i="3" s="1"/>
  <c r="L4262" i="3"/>
  <c r="V2289" i="2"/>
  <c r="Y2289" i="2"/>
  <c r="M2294" i="2" l="1"/>
  <c r="M2297" i="3"/>
  <c r="Q2296" i="3"/>
  <c r="R2296" i="3" s="1"/>
  <c r="T2296" i="3"/>
  <c r="U2296" i="3" s="1"/>
  <c r="L4263" i="3"/>
  <c r="V2290" i="2"/>
  <c r="Y2290" i="2"/>
  <c r="M2295" i="2" l="1"/>
  <c r="M2298" i="3"/>
  <c r="T2297" i="3"/>
  <c r="U2297" i="3" s="1"/>
  <c r="Q2297" i="3"/>
  <c r="R2297" i="3" s="1"/>
  <c r="L4264" i="3"/>
  <c r="Y2291" i="2"/>
  <c r="V2291" i="2"/>
  <c r="M2296" i="2" l="1"/>
  <c r="M2299" i="3"/>
  <c r="T2298" i="3"/>
  <c r="U2298" i="3" s="1"/>
  <c r="Q2298" i="3"/>
  <c r="R2298" i="3" s="1"/>
  <c r="L4265" i="3"/>
  <c r="V2292" i="2"/>
  <c r="Y2292" i="2"/>
  <c r="M2297" i="2" l="1"/>
  <c r="M2300" i="3"/>
  <c r="Q2299" i="3"/>
  <c r="R2299" i="3" s="1"/>
  <c r="T2299" i="3"/>
  <c r="U2299" i="3" s="1"/>
  <c r="L4266" i="3"/>
  <c r="Y2293" i="2"/>
  <c r="V2293" i="2"/>
  <c r="M2298" i="2" l="1"/>
  <c r="M2301" i="3"/>
  <c r="T2300" i="3"/>
  <c r="U2300" i="3" s="1"/>
  <c r="Q2300" i="3"/>
  <c r="R2300" i="3" s="1"/>
  <c r="L4267" i="3"/>
  <c r="V2294" i="2"/>
  <c r="Y2294" i="2"/>
  <c r="M2299" i="2" l="1"/>
  <c r="M2302" i="3"/>
  <c r="Q2301" i="3"/>
  <c r="R2301" i="3" s="1"/>
  <c r="T2301" i="3"/>
  <c r="U2301" i="3" s="1"/>
  <c r="L4268" i="3"/>
  <c r="V2295" i="2"/>
  <c r="Y2295" i="2"/>
  <c r="M2300" i="2" l="1"/>
  <c r="M2303" i="3"/>
  <c r="T2302" i="3"/>
  <c r="U2302" i="3" s="1"/>
  <c r="Q2302" i="3"/>
  <c r="R2302" i="3" s="1"/>
  <c r="L4269" i="3"/>
  <c r="V2296" i="2"/>
  <c r="Y2296" i="2"/>
  <c r="M2301" i="2" l="1"/>
  <c r="M2304" i="3"/>
  <c r="Q2303" i="3"/>
  <c r="R2303" i="3" s="1"/>
  <c r="T2303" i="3"/>
  <c r="U2303" i="3" s="1"/>
  <c r="L4270" i="3"/>
  <c r="V2297" i="2"/>
  <c r="Y2297" i="2"/>
  <c r="M2302" i="2" l="1"/>
  <c r="M2305" i="3"/>
  <c r="Q2304" i="3"/>
  <c r="R2304" i="3" s="1"/>
  <c r="T2304" i="3"/>
  <c r="U2304" i="3" s="1"/>
  <c r="L4271" i="3"/>
  <c r="V2298" i="2"/>
  <c r="Y2298" i="2"/>
  <c r="M2303" i="2" l="1"/>
  <c r="M2306" i="3"/>
  <c r="T2305" i="3"/>
  <c r="U2305" i="3" s="1"/>
  <c r="Q2305" i="3"/>
  <c r="R2305" i="3" s="1"/>
  <c r="L4272" i="3"/>
  <c r="Y2299" i="2"/>
  <c r="V2299" i="2"/>
  <c r="M2304" i="2" l="1"/>
  <c r="M2307" i="3"/>
  <c r="Q2306" i="3"/>
  <c r="R2306" i="3" s="1"/>
  <c r="T2306" i="3"/>
  <c r="U2306" i="3" s="1"/>
  <c r="L4273" i="3"/>
  <c r="V2300" i="2"/>
  <c r="Y2300" i="2"/>
  <c r="M2305" i="2" l="1"/>
  <c r="M2308" i="3"/>
  <c r="Q2307" i="3"/>
  <c r="R2307" i="3" s="1"/>
  <c r="T2307" i="3"/>
  <c r="U2307" i="3" s="1"/>
  <c r="L4274" i="3"/>
  <c r="Y2301" i="2"/>
  <c r="V2301" i="2"/>
  <c r="M2306" i="2" l="1"/>
  <c r="T2308" i="3"/>
  <c r="U2308" i="3" s="1"/>
  <c r="M2309" i="3"/>
  <c r="Q2308" i="3"/>
  <c r="R2308" i="3" s="1"/>
  <c r="L4275" i="3"/>
  <c r="V2302" i="2"/>
  <c r="Y2302" i="2"/>
  <c r="M2307" i="2" l="1"/>
  <c r="M2310" i="3"/>
  <c r="Q2309" i="3"/>
  <c r="R2309" i="3" s="1"/>
  <c r="T2309" i="3"/>
  <c r="U2309" i="3" s="1"/>
  <c r="L4276" i="3"/>
  <c r="V2303" i="2"/>
  <c r="Y2303" i="2"/>
  <c r="M2308" i="2" l="1"/>
  <c r="M2311" i="3"/>
  <c r="Q2310" i="3"/>
  <c r="R2310" i="3" s="1"/>
  <c r="T2310" i="3"/>
  <c r="U2310" i="3" s="1"/>
  <c r="L4277" i="3"/>
  <c r="V2304" i="2"/>
  <c r="Y2304" i="2"/>
  <c r="M2309" i="2" l="1"/>
  <c r="Q2311" i="3"/>
  <c r="R2311" i="3" s="1"/>
  <c r="M2312" i="3"/>
  <c r="T2311" i="3"/>
  <c r="U2311" i="3" s="1"/>
  <c r="L4278" i="3"/>
  <c r="V2305" i="2"/>
  <c r="Y2305" i="2"/>
  <c r="M2310" i="2" l="1"/>
  <c r="M2313" i="3"/>
  <c r="T2312" i="3"/>
  <c r="U2312" i="3" s="1"/>
  <c r="Q2312" i="3"/>
  <c r="R2312" i="3" s="1"/>
  <c r="L4279" i="3"/>
  <c r="V2306" i="2"/>
  <c r="Y2306" i="2"/>
  <c r="M2311" i="2" l="1"/>
  <c r="M2314" i="3"/>
  <c r="T2313" i="3"/>
  <c r="U2313" i="3" s="1"/>
  <c r="Q2313" i="3"/>
  <c r="R2313" i="3" s="1"/>
  <c r="L4280" i="3"/>
  <c r="Y2307" i="2"/>
  <c r="V2307" i="2"/>
  <c r="M2312" i="2" l="1"/>
  <c r="M2315" i="3"/>
  <c r="Q2314" i="3"/>
  <c r="R2314" i="3" s="1"/>
  <c r="T2314" i="3"/>
  <c r="U2314" i="3" s="1"/>
  <c r="L4281" i="3"/>
  <c r="V2308" i="2"/>
  <c r="Y2308" i="2"/>
  <c r="M2313" i="2" l="1"/>
  <c r="M2316" i="3"/>
  <c r="Q2315" i="3"/>
  <c r="R2315" i="3" s="1"/>
  <c r="T2315" i="3"/>
  <c r="U2315" i="3" s="1"/>
  <c r="L4282" i="3"/>
  <c r="Y2309" i="2"/>
  <c r="V2309" i="2"/>
  <c r="M2314" i="2" l="1"/>
  <c r="M2317" i="3"/>
  <c r="T2316" i="3"/>
  <c r="U2316" i="3" s="1"/>
  <c r="Q2316" i="3"/>
  <c r="R2316" i="3" s="1"/>
  <c r="L4283" i="3"/>
  <c r="V2310" i="2"/>
  <c r="Y2310" i="2"/>
  <c r="M2315" i="2" l="1"/>
  <c r="M2318" i="3"/>
  <c r="T2317" i="3"/>
  <c r="U2317" i="3" s="1"/>
  <c r="Q2317" i="3"/>
  <c r="R2317" i="3" s="1"/>
  <c r="L4284" i="3"/>
  <c r="Y2311" i="2"/>
  <c r="V2311" i="2"/>
  <c r="M2316" i="2" l="1"/>
  <c r="M2319" i="3"/>
  <c r="Q2318" i="3"/>
  <c r="R2318" i="3" s="1"/>
  <c r="T2318" i="3"/>
  <c r="U2318" i="3" s="1"/>
  <c r="L4285" i="3"/>
  <c r="V2312" i="2"/>
  <c r="Y2312" i="2"/>
  <c r="M2317" i="2" l="1"/>
  <c r="Q2319" i="3"/>
  <c r="R2319" i="3" s="1"/>
  <c r="M2320" i="3"/>
  <c r="T2319" i="3"/>
  <c r="U2319" i="3" s="1"/>
  <c r="L4286" i="3"/>
  <c r="V2313" i="2"/>
  <c r="Y2313" i="2"/>
  <c r="M2318" i="2" l="1"/>
  <c r="M2321" i="3"/>
  <c r="Q2320" i="3"/>
  <c r="R2320" i="3" s="1"/>
  <c r="T2320" i="3"/>
  <c r="U2320" i="3" s="1"/>
  <c r="L4287" i="3"/>
  <c r="V2314" i="2"/>
  <c r="Y2314" i="2"/>
  <c r="M2319" i="2" l="1"/>
  <c r="M2322" i="3"/>
  <c r="T2321" i="3"/>
  <c r="U2321" i="3" s="1"/>
  <c r="Q2321" i="3"/>
  <c r="R2321" i="3" s="1"/>
  <c r="L4288" i="3"/>
  <c r="Y2315" i="2"/>
  <c r="V2315" i="2"/>
  <c r="M2320" i="2" l="1"/>
  <c r="M2323" i="3"/>
  <c r="Q2322" i="3"/>
  <c r="R2322" i="3" s="1"/>
  <c r="T2322" i="3"/>
  <c r="U2322" i="3" s="1"/>
  <c r="L4289" i="3"/>
  <c r="V2316" i="2"/>
  <c r="Y2316" i="2"/>
  <c r="M2321" i="2" l="1"/>
  <c r="M2324" i="3"/>
  <c r="T2323" i="3"/>
  <c r="U2323" i="3" s="1"/>
  <c r="Q2323" i="3"/>
  <c r="R2323" i="3" s="1"/>
  <c r="L4290" i="3"/>
  <c r="Y2317" i="2"/>
  <c r="V2317" i="2"/>
  <c r="M2322" i="2" l="1"/>
  <c r="M2325" i="3"/>
  <c r="Q2324" i="3"/>
  <c r="R2324" i="3" s="1"/>
  <c r="T2324" i="3"/>
  <c r="U2324" i="3" s="1"/>
  <c r="L4291" i="3"/>
  <c r="V2318" i="2"/>
  <c r="Y2318" i="2"/>
  <c r="M2323" i="2" l="1"/>
  <c r="M2326" i="3"/>
  <c r="Q2325" i="3"/>
  <c r="R2325" i="3" s="1"/>
  <c r="T2325" i="3"/>
  <c r="U2325" i="3" s="1"/>
  <c r="L4292" i="3"/>
  <c r="Y2319" i="2"/>
  <c r="V2319" i="2"/>
  <c r="M2324" i="2" l="1"/>
  <c r="M2327" i="3"/>
  <c r="T2326" i="3"/>
  <c r="U2326" i="3" s="1"/>
  <c r="Q2326" i="3"/>
  <c r="R2326" i="3" s="1"/>
  <c r="L4293" i="3"/>
  <c r="V2320" i="2"/>
  <c r="Y2320" i="2"/>
  <c r="M2325" i="2" l="1"/>
  <c r="M2328" i="3"/>
  <c r="Q2327" i="3"/>
  <c r="R2327" i="3" s="1"/>
  <c r="T2327" i="3"/>
  <c r="U2327" i="3" s="1"/>
  <c r="L4294" i="3"/>
  <c r="Y2321" i="2"/>
  <c r="V2321" i="2"/>
  <c r="M2326" i="2" l="1"/>
  <c r="M2329" i="3"/>
  <c r="Q2328" i="3"/>
  <c r="R2328" i="3" s="1"/>
  <c r="T2328" i="3"/>
  <c r="U2328" i="3" s="1"/>
  <c r="L4295" i="3"/>
  <c r="V2322" i="2"/>
  <c r="Y2322" i="2"/>
  <c r="M2327" i="2" l="1"/>
  <c r="M2330" i="3"/>
  <c r="T2329" i="3"/>
  <c r="U2329" i="3" s="1"/>
  <c r="Q2329" i="3"/>
  <c r="R2329" i="3" s="1"/>
  <c r="L4296" i="3"/>
  <c r="Y2323" i="2"/>
  <c r="V2323" i="2"/>
  <c r="M2328" i="2" l="1"/>
  <c r="M2331" i="3"/>
  <c r="T2330" i="3"/>
  <c r="U2330" i="3" s="1"/>
  <c r="Q2330" i="3"/>
  <c r="R2330" i="3" s="1"/>
  <c r="L4297" i="3"/>
  <c r="V2324" i="2"/>
  <c r="Y2324" i="2"/>
  <c r="M2329" i="2" l="1"/>
  <c r="M2332" i="3"/>
  <c r="T2331" i="3"/>
  <c r="U2331" i="3" s="1"/>
  <c r="Q2331" i="3"/>
  <c r="R2331" i="3" s="1"/>
  <c r="L4298" i="3"/>
  <c r="Y2325" i="2"/>
  <c r="V2325" i="2"/>
  <c r="M2330" i="2" l="1"/>
  <c r="M2333" i="3"/>
  <c r="T2332" i="3"/>
  <c r="U2332" i="3" s="1"/>
  <c r="Q2332" i="3"/>
  <c r="R2332" i="3" s="1"/>
  <c r="L4299" i="3"/>
  <c r="V2326" i="2"/>
  <c r="Y2326" i="2"/>
  <c r="M2331" i="2" l="1"/>
  <c r="M2334" i="3"/>
  <c r="Q2333" i="3"/>
  <c r="R2333" i="3" s="1"/>
  <c r="T2333" i="3"/>
  <c r="U2333" i="3" s="1"/>
  <c r="L4300" i="3"/>
  <c r="Y2327" i="2"/>
  <c r="V2327" i="2"/>
  <c r="M2332" i="2" l="1"/>
  <c r="M2335" i="3"/>
  <c r="T2334" i="3"/>
  <c r="U2334" i="3" s="1"/>
  <c r="Q2334" i="3"/>
  <c r="R2334" i="3" s="1"/>
  <c r="L4301" i="3"/>
  <c r="V2328" i="2"/>
  <c r="Y2328" i="2"/>
  <c r="M2333" i="2" l="1"/>
  <c r="M2336" i="3"/>
  <c r="Q2335" i="3"/>
  <c r="R2335" i="3" s="1"/>
  <c r="T2335" i="3"/>
  <c r="U2335" i="3" s="1"/>
  <c r="L4302" i="3"/>
  <c r="Y2329" i="2"/>
  <c r="V2329" i="2"/>
  <c r="M2334" i="2" l="1"/>
  <c r="M2337" i="3"/>
  <c r="Q2336" i="3"/>
  <c r="R2336" i="3" s="1"/>
  <c r="T2336" i="3"/>
  <c r="U2336" i="3" s="1"/>
  <c r="L4303" i="3"/>
  <c r="V2330" i="2"/>
  <c r="Y2330" i="2"/>
  <c r="M2335" i="2" l="1"/>
  <c r="M2338" i="3"/>
  <c r="T2337" i="3"/>
  <c r="U2337" i="3" s="1"/>
  <c r="Q2337" i="3"/>
  <c r="R2337" i="3" s="1"/>
  <c r="L4304" i="3"/>
  <c r="Y2331" i="2"/>
  <c r="V2331" i="2"/>
  <c r="M2336" i="2" l="1"/>
  <c r="M2339" i="3"/>
  <c r="T2338" i="3"/>
  <c r="U2338" i="3" s="1"/>
  <c r="Q2338" i="3"/>
  <c r="R2338" i="3" s="1"/>
  <c r="L4305" i="3"/>
  <c r="V2332" i="2"/>
  <c r="Y2332" i="2"/>
  <c r="M2337" i="2" l="1"/>
  <c r="M2340" i="3"/>
  <c r="Q2339" i="3"/>
  <c r="R2339" i="3" s="1"/>
  <c r="T2339" i="3"/>
  <c r="U2339" i="3" s="1"/>
  <c r="L4306" i="3"/>
  <c r="V2333" i="2"/>
  <c r="Y2333" i="2"/>
  <c r="M2338" i="2" l="1"/>
  <c r="T2340" i="3"/>
  <c r="U2340" i="3" s="1"/>
  <c r="M2341" i="3"/>
  <c r="Q2340" i="3"/>
  <c r="R2340" i="3" s="1"/>
  <c r="L4307" i="3"/>
  <c r="V2334" i="2"/>
  <c r="Y2334" i="2"/>
  <c r="M2339" i="2" l="1"/>
  <c r="M2342" i="3"/>
  <c r="T2341" i="3"/>
  <c r="U2341" i="3" s="1"/>
  <c r="Q2341" i="3"/>
  <c r="R2341" i="3" s="1"/>
  <c r="L4308" i="3"/>
  <c r="Y2335" i="2"/>
  <c r="V2335" i="2"/>
  <c r="M2340" i="2" l="1"/>
  <c r="M2343" i="3"/>
  <c r="Q2342" i="3"/>
  <c r="R2342" i="3" s="1"/>
  <c r="T2342" i="3"/>
  <c r="U2342" i="3" s="1"/>
  <c r="L4309" i="3"/>
  <c r="V2336" i="2"/>
  <c r="Y2336" i="2"/>
  <c r="M2341" i="2" l="1"/>
  <c r="Q2343" i="3"/>
  <c r="R2343" i="3" s="1"/>
  <c r="M2344" i="3"/>
  <c r="T2343" i="3"/>
  <c r="U2343" i="3" s="1"/>
  <c r="L4310" i="3"/>
  <c r="Y2337" i="2"/>
  <c r="V2337" i="2"/>
  <c r="M2342" i="2" l="1"/>
  <c r="M2345" i="3"/>
  <c r="Q2344" i="3"/>
  <c r="R2344" i="3" s="1"/>
  <c r="T2344" i="3"/>
  <c r="U2344" i="3" s="1"/>
  <c r="L4311" i="3"/>
  <c r="V2338" i="2"/>
  <c r="Y2338" i="2"/>
  <c r="M2343" i="2" l="1"/>
  <c r="M2346" i="3"/>
  <c r="T2345" i="3"/>
  <c r="U2345" i="3" s="1"/>
  <c r="Q2345" i="3"/>
  <c r="R2345" i="3" s="1"/>
  <c r="L4312" i="3"/>
  <c r="Y2339" i="2"/>
  <c r="V2339" i="2"/>
  <c r="M2344" i="2" l="1"/>
  <c r="M2347" i="3"/>
  <c r="Q2346" i="3"/>
  <c r="R2346" i="3" s="1"/>
  <c r="T2346" i="3"/>
  <c r="U2346" i="3" s="1"/>
  <c r="L4313" i="3"/>
  <c r="V2340" i="2"/>
  <c r="Y2340" i="2"/>
  <c r="M2345" i="2" l="1"/>
  <c r="M2348" i="3"/>
  <c r="T2347" i="3"/>
  <c r="U2347" i="3" s="1"/>
  <c r="Q2347" i="3"/>
  <c r="R2347" i="3" s="1"/>
  <c r="L4314" i="3"/>
  <c r="V2341" i="2"/>
  <c r="Y2341" i="2"/>
  <c r="M2346" i="2" l="1"/>
  <c r="M2349" i="3"/>
  <c r="T2348" i="3"/>
  <c r="U2348" i="3" s="1"/>
  <c r="Q2348" i="3"/>
  <c r="R2348" i="3" s="1"/>
  <c r="L4315" i="3"/>
  <c r="V2342" i="2"/>
  <c r="Y2342" i="2"/>
  <c r="M2347" i="2" l="1"/>
  <c r="M2350" i="3"/>
  <c r="T2349" i="3"/>
  <c r="U2349" i="3" s="1"/>
  <c r="Q2349" i="3"/>
  <c r="R2349" i="3" s="1"/>
  <c r="L4316" i="3"/>
  <c r="Y2343" i="2"/>
  <c r="V2343" i="2"/>
  <c r="M2348" i="2" l="1"/>
  <c r="M2351" i="3"/>
  <c r="T2350" i="3"/>
  <c r="U2350" i="3" s="1"/>
  <c r="Q2350" i="3"/>
  <c r="R2350" i="3" s="1"/>
  <c r="L4317" i="3"/>
  <c r="Y2344" i="2"/>
  <c r="V2344" i="2"/>
  <c r="M2349" i="2" l="1"/>
  <c r="Q2351" i="3"/>
  <c r="R2351" i="3" s="1"/>
  <c r="M2352" i="3"/>
  <c r="T2351" i="3"/>
  <c r="U2351" i="3" s="1"/>
  <c r="L4318" i="3"/>
  <c r="Y2345" i="2"/>
  <c r="V2345" i="2"/>
  <c r="M2350" i="2" l="1"/>
  <c r="M2353" i="3"/>
  <c r="T2352" i="3"/>
  <c r="U2352" i="3" s="1"/>
  <c r="Q2352" i="3"/>
  <c r="R2352" i="3" s="1"/>
  <c r="L4319" i="3"/>
  <c r="V2346" i="2"/>
  <c r="Y2346" i="2"/>
  <c r="M2351" i="2" l="1"/>
  <c r="M2354" i="3"/>
  <c r="Q2353" i="3"/>
  <c r="R2353" i="3" s="1"/>
  <c r="T2353" i="3"/>
  <c r="U2353" i="3" s="1"/>
  <c r="L4320" i="3"/>
  <c r="Y2347" i="2"/>
  <c r="V2347" i="2"/>
  <c r="M2352" i="2" l="1"/>
  <c r="M2355" i="3"/>
  <c r="Q2354" i="3"/>
  <c r="R2354" i="3" s="1"/>
  <c r="T2354" i="3"/>
  <c r="U2354" i="3" s="1"/>
  <c r="L4321" i="3"/>
  <c r="V2348" i="2"/>
  <c r="Y2348" i="2"/>
  <c r="M2353" i="2" l="1"/>
  <c r="M2356" i="3"/>
  <c r="Q2355" i="3"/>
  <c r="R2355" i="3" s="1"/>
  <c r="T2355" i="3"/>
  <c r="U2355" i="3" s="1"/>
  <c r="L4322" i="3"/>
  <c r="V2349" i="2"/>
  <c r="Y2349" i="2"/>
  <c r="M2354" i="2" l="1"/>
  <c r="M2357" i="3"/>
  <c r="T2356" i="3"/>
  <c r="U2356" i="3" s="1"/>
  <c r="Q2356" i="3"/>
  <c r="R2356" i="3" s="1"/>
  <c r="L4323" i="3"/>
  <c r="V2350" i="2"/>
  <c r="Y2350" i="2"/>
  <c r="M2355" i="2" l="1"/>
  <c r="M2358" i="3"/>
  <c r="T2357" i="3"/>
  <c r="U2357" i="3" s="1"/>
  <c r="Q2357" i="3"/>
  <c r="R2357" i="3" s="1"/>
  <c r="L4324" i="3"/>
  <c r="Y2351" i="2"/>
  <c r="V2351" i="2"/>
  <c r="M2356" i="2" l="1"/>
  <c r="M2359" i="3"/>
  <c r="Q2358" i="3"/>
  <c r="R2358" i="3" s="1"/>
  <c r="T2358" i="3"/>
  <c r="U2358" i="3" s="1"/>
  <c r="L4325" i="3"/>
  <c r="V2352" i="2"/>
  <c r="Y2352" i="2"/>
  <c r="M2357" i="2" l="1"/>
  <c r="M2360" i="3"/>
  <c r="Q2359" i="3"/>
  <c r="R2359" i="3" s="1"/>
  <c r="T2359" i="3"/>
  <c r="U2359" i="3" s="1"/>
  <c r="L4326" i="3"/>
  <c r="V2353" i="2"/>
  <c r="Y2353" i="2"/>
  <c r="M2358" i="2" l="1"/>
  <c r="M2361" i="3"/>
  <c r="T2360" i="3"/>
  <c r="U2360" i="3" s="1"/>
  <c r="Q2360" i="3"/>
  <c r="R2360" i="3" s="1"/>
  <c r="L4327" i="3"/>
  <c r="V2354" i="2"/>
  <c r="Y2354" i="2"/>
  <c r="M2359" i="2" l="1"/>
  <c r="M2362" i="3"/>
  <c r="T2361" i="3"/>
  <c r="U2361" i="3" s="1"/>
  <c r="Q2361" i="3"/>
  <c r="R2361" i="3" s="1"/>
  <c r="L4328" i="3"/>
  <c r="Y2355" i="2"/>
  <c r="V2355" i="2"/>
  <c r="M2360" i="2" l="1"/>
  <c r="M2363" i="3"/>
  <c r="Q2362" i="3"/>
  <c r="R2362" i="3" s="1"/>
  <c r="T2362" i="3"/>
  <c r="U2362" i="3" s="1"/>
  <c r="L4329" i="3"/>
  <c r="V2356" i="2"/>
  <c r="Y2356" i="2"/>
  <c r="M2361" i="2" l="1"/>
  <c r="M2364" i="3"/>
  <c r="T2363" i="3"/>
  <c r="U2363" i="3" s="1"/>
  <c r="Q2363" i="3"/>
  <c r="R2363" i="3" s="1"/>
  <c r="L4330" i="3"/>
  <c r="Y2357" i="2"/>
  <c r="V2357" i="2"/>
  <c r="M2362" i="2" l="1"/>
  <c r="M2365" i="3"/>
  <c r="T2364" i="3"/>
  <c r="U2364" i="3" s="1"/>
  <c r="Q2364" i="3"/>
  <c r="R2364" i="3" s="1"/>
  <c r="L4331" i="3"/>
  <c r="V2358" i="2"/>
  <c r="Y2358" i="2"/>
  <c r="M2363" i="2" l="1"/>
  <c r="Q2365" i="3"/>
  <c r="R2365" i="3" s="1"/>
  <c r="M2366" i="3"/>
  <c r="T2365" i="3"/>
  <c r="U2365" i="3" s="1"/>
  <c r="L4332" i="3"/>
  <c r="V2359" i="2"/>
  <c r="Y2359" i="2"/>
  <c r="M2364" i="2" l="1"/>
  <c r="M2367" i="3"/>
  <c r="T2366" i="3"/>
  <c r="U2366" i="3" s="1"/>
  <c r="Q2366" i="3"/>
  <c r="R2366" i="3" s="1"/>
  <c r="L4333" i="3"/>
  <c r="V2360" i="2"/>
  <c r="Y2360" i="2"/>
  <c r="M2365" i="2" l="1"/>
  <c r="M2368" i="3"/>
  <c r="Q2367" i="3"/>
  <c r="R2367" i="3" s="1"/>
  <c r="T2367" i="3"/>
  <c r="U2367" i="3" s="1"/>
  <c r="L4334" i="3"/>
  <c r="V2361" i="2"/>
  <c r="Y2361" i="2"/>
  <c r="M2366" i="2" l="1"/>
  <c r="M2369" i="3"/>
  <c r="Q2368" i="3"/>
  <c r="R2368" i="3" s="1"/>
  <c r="T2368" i="3"/>
  <c r="U2368" i="3" s="1"/>
  <c r="L4335" i="3"/>
  <c r="V2362" i="2"/>
  <c r="Y2362" i="2"/>
  <c r="M2367" i="2" l="1"/>
  <c r="M2370" i="3"/>
  <c r="Q2369" i="3"/>
  <c r="R2369" i="3" s="1"/>
  <c r="T2369" i="3"/>
  <c r="U2369" i="3" s="1"/>
  <c r="L4336" i="3"/>
  <c r="V2363" i="2"/>
  <c r="Y2363" i="2"/>
  <c r="M2368" i="2" l="1"/>
  <c r="M2371" i="3"/>
  <c r="Q2370" i="3"/>
  <c r="R2370" i="3" s="1"/>
  <c r="T2370" i="3"/>
  <c r="U2370" i="3" s="1"/>
  <c r="L4337" i="3"/>
  <c r="V2364" i="2"/>
  <c r="Y2364" i="2"/>
  <c r="M2369" i="2" l="1"/>
  <c r="M2372" i="3"/>
  <c r="Q2371" i="3"/>
  <c r="R2371" i="3" s="1"/>
  <c r="T2371" i="3"/>
  <c r="U2371" i="3" s="1"/>
  <c r="L4338" i="3"/>
  <c r="Y2365" i="2"/>
  <c r="V2365" i="2"/>
  <c r="M2370" i="2" l="1"/>
  <c r="M2373" i="3"/>
  <c r="Q2372" i="3"/>
  <c r="R2372" i="3" s="1"/>
  <c r="T2372" i="3"/>
  <c r="U2372" i="3" s="1"/>
  <c r="L4339" i="3"/>
  <c r="V2366" i="2"/>
  <c r="Y2366" i="2"/>
  <c r="M2371" i="2" l="1"/>
  <c r="M2374" i="3"/>
  <c r="Q2373" i="3"/>
  <c r="R2373" i="3" s="1"/>
  <c r="T2373" i="3"/>
  <c r="U2373" i="3" s="1"/>
  <c r="L4340" i="3"/>
  <c r="V2367" i="2"/>
  <c r="Y2367" i="2"/>
  <c r="M2372" i="2" l="1"/>
  <c r="M2375" i="3"/>
  <c r="Q2374" i="3"/>
  <c r="R2374" i="3" s="1"/>
  <c r="T2374" i="3"/>
  <c r="U2374" i="3" s="1"/>
  <c r="L4341" i="3"/>
  <c r="V2368" i="2"/>
  <c r="Y2368" i="2"/>
  <c r="M2373" i="2" l="1"/>
  <c r="M2376" i="3"/>
  <c r="Q2375" i="3"/>
  <c r="R2375" i="3" s="1"/>
  <c r="T2375" i="3"/>
  <c r="U2375" i="3" s="1"/>
  <c r="L4342" i="3"/>
  <c r="V2369" i="2"/>
  <c r="Y2369" i="2"/>
  <c r="M2374" i="2" l="1"/>
  <c r="M2377" i="3"/>
  <c r="T2376" i="3"/>
  <c r="U2376" i="3" s="1"/>
  <c r="Q2376" i="3"/>
  <c r="R2376" i="3" s="1"/>
  <c r="L4343" i="3"/>
  <c r="V2370" i="2"/>
  <c r="Y2370" i="2"/>
  <c r="M2375" i="2" l="1"/>
  <c r="M2378" i="3"/>
  <c r="Q2377" i="3"/>
  <c r="R2377" i="3" s="1"/>
  <c r="T2377" i="3"/>
  <c r="U2377" i="3" s="1"/>
  <c r="L4344" i="3"/>
  <c r="V2371" i="2"/>
  <c r="Y2371" i="2"/>
  <c r="M2376" i="2" l="1"/>
  <c r="M2379" i="3"/>
  <c r="Q2378" i="3"/>
  <c r="R2378" i="3" s="1"/>
  <c r="T2378" i="3"/>
  <c r="U2378" i="3" s="1"/>
  <c r="L4345" i="3"/>
  <c r="V2372" i="2"/>
  <c r="Y2372" i="2"/>
  <c r="M2377" i="2" l="1"/>
  <c r="M2380" i="3"/>
  <c r="T2379" i="3"/>
  <c r="U2379" i="3" s="1"/>
  <c r="Q2379" i="3"/>
  <c r="R2379" i="3" s="1"/>
  <c r="L4346" i="3"/>
  <c r="Y2373" i="2"/>
  <c r="V2373" i="2"/>
  <c r="M2378" i="2" l="1"/>
  <c r="M2381" i="3"/>
  <c r="Q2380" i="3"/>
  <c r="R2380" i="3" s="1"/>
  <c r="T2380" i="3"/>
  <c r="U2380" i="3" s="1"/>
  <c r="L4347" i="3"/>
  <c r="V2374" i="2"/>
  <c r="Y2374" i="2"/>
  <c r="M2379" i="2" l="1"/>
  <c r="M2382" i="3"/>
  <c r="T2381" i="3"/>
  <c r="U2381" i="3" s="1"/>
  <c r="Q2381" i="3"/>
  <c r="R2381" i="3" s="1"/>
  <c r="L4348" i="3"/>
  <c r="V2375" i="2"/>
  <c r="Y2375" i="2"/>
  <c r="M2380" i="2" l="1"/>
  <c r="M2383" i="3"/>
  <c r="Q2382" i="3"/>
  <c r="R2382" i="3" s="1"/>
  <c r="T2382" i="3"/>
  <c r="U2382" i="3" s="1"/>
  <c r="L4349" i="3"/>
  <c r="V2376" i="2"/>
  <c r="Y2376" i="2"/>
  <c r="M2381" i="2" l="1"/>
  <c r="M2384" i="3"/>
  <c r="T2383" i="3"/>
  <c r="U2383" i="3" s="1"/>
  <c r="Q2383" i="3"/>
  <c r="R2383" i="3" s="1"/>
  <c r="L4350" i="3"/>
  <c r="V2377" i="2"/>
  <c r="Y2377" i="2"/>
  <c r="M2382" i="2" l="1"/>
  <c r="M2385" i="3"/>
  <c r="Q2384" i="3"/>
  <c r="R2384" i="3" s="1"/>
  <c r="T2384" i="3"/>
  <c r="U2384" i="3" s="1"/>
  <c r="L4351" i="3"/>
  <c r="V2378" i="2"/>
  <c r="Y2378" i="2"/>
  <c r="M2383" i="2" l="1"/>
  <c r="T2385" i="3"/>
  <c r="U2385" i="3" s="1"/>
  <c r="M2386" i="3"/>
  <c r="Q2385" i="3"/>
  <c r="R2385" i="3" s="1"/>
  <c r="L4352" i="3"/>
  <c r="V2379" i="2"/>
  <c r="Y2379" i="2"/>
  <c r="M2384" i="2" l="1"/>
  <c r="M2387" i="3"/>
  <c r="T2386" i="3"/>
  <c r="U2386" i="3" s="1"/>
  <c r="Q2386" i="3"/>
  <c r="R2386" i="3" s="1"/>
  <c r="L4353" i="3"/>
  <c r="V2380" i="2"/>
  <c r="Y2380" i="2"/>
  <c r="M2385" i="2" l="1"/>
  <c r="M2388" i="3"/>
  <c r="Q2387" i="3"/>
  <c r="R2387" i="3" s="1"/>
  <c r="T2387" i="3"/>
  <c r="U2387" i="3" s="1"/>
  <c r="L4354" i="3"/>
  <c r="Y2381" i="2"/>
  <c r="V2381" i="2"/>
  <c r="M2386" i="2" l="1"/>
  <c r="M2389" i="3"/>
  <c r="Q2388" i="3"/>
  <c r="R2388" i="3" s="1"/>
  <c r="T2388" i="3"/>
  <c r="U2388" i="3" s="1"/>
  <c r="L4355" i="3"/>
  <c r="V2382" i="2"/>
  <c r="Y2382" i="2"/>
  <c r="M2387" i="2" l="1"/>
  <c r="M2390" i="3"/>
  <c r="Q2389" i="3"/>
  <c r="R2389" i="3" s="1"/>
  <c r="T2389" i="3"/>
  <c r="U2389" i="3" s="1"/>
  <c r="L4356" i="3"/>
  <c r="V2383" i="2"/>
  <c r="Y2383" i="2"/>
  <c r="M2388" i="2" l="1"/>
  <c r="Q2390" i="3"/>
  <c r="R2390" i="3" s="1"/>
  <c r="T2390" i="3"/>
  <c r="U2390" i="3" s="1"/>
  <c r="M2391" i="3"/>
  <c r="L4357" i="3"/>
  <c r="V2384" i="2"/>
  <c r="Y2384" i="2"/>
  <c r="M2389" i="2" l="1"/>
  <c r="M2392" i="3"/>
  <c r="Q2391" i="3"/>
  <c r="R2391" i="3" s="1"/>
  <c r="T2391" i="3"/>
  <c r="U2391" i="3" s="1"/>
  <c r="L4358" i="3"/>
  <c r="V2385" i="2"/>
  <c r="Y2385" i="2"/>
  <c r="M2390" i="2" l="1"/>
  <c r="M2393" i="3"/>
  <c r="T2392" i="3"/>
  <c r="U2392" i="3" s="1"/>
  <c r="Q2392" i="3"/>
  <c r="R2392" i="3" s="1"/>
  <c r="L4359" i="3"/>
  <c r="V2386" i="2"/>
  <c r="Y2386" i="2"/>
  <c r="M2391" i="2" l="1"/>
  <c r="M2394" i="3"/>
  <c r="T2393" i="3"/>
  <c r="U2393" i="3" s="1"/>
  <c r="Q2393" i="3"/>
  <c r="R2393" i="3" s="1"/>
  <c r="L4360" i="3"/>
  <c r="V2387" i="2"/>
  <c r="Y2387" i="2"/>
  <c r="M2392" i="2" l="1"/>
  <c r="M2395" i="3"/>
  <c r="T2394" i="3"/>
  <c r="U2394" i="3" s="1"/>
  <c r="Q2394" i="3"/>
  <c r="R2394" i="3" s="1"/>
  <c r="L4361" i="3"/>
  <c r="V2388" i="2"/>
  <c r="Y2388" i="2"/>
  <c r="M2393" i="2" l="1"/>
  <c r="Q2395" i="3"/>
  <c r="R2395" i="3" s="1"/>
  <c r="M2396" i="3"/>
  <c r="T2395" i="3"/>
  <c r="U2395" i="3" s="1"/>
  <c r="L4362" i="3"/>
  <c r="Y2389" i="2"/>
  <c r="V2389" i="2"/>
  <c r="M2394" i="2" l="1"/>
  <c r="M2397" i="3"/>
  <c r="T2396" i="3"/>
  <c r="U2396" i="3" s="1"/>
  <c r="Q2396" i="3"/>
  <c r="R2396" i="3" s="1"/>
  <c r="L4363" i="3"/>
  <c r="V2390" i="2"/>
  <c r="Y2390" i="2"/>
  <c r="M2395" i="2" l="1"/>
  <c r="M2398" i="3"/>
  <c r="Q2397" i="3"/>
  <c r="R2397" i="3" s="1"/>
  <c r="T2397" i="3"/>
  <c r="U2397" i="3" s="1"/>
  <c r="L4364" i="3"/>
  <c r="V2391" i="2"/>
  <c r="Y2391" i="2"/>
  <c r="M2396" i="2" l="1"/>
  <c r="M2399" i="3"/>
  <c r="T2398" i="3"/>
  <c r="U2398" i="3" s="1"/>
  <c r="Q2398" i="3"/>
  <c r="R2398" i="3" s="1"/>
  <c r="L4365" i="3"/>
  <c r="V2392" i="2"/>
  <c r="Y2392" i="2"/>
  <c r="M2397" i="2" l="1"/>
  <c r="M2400" i="3"/>
  <c r="Q2399" i="3"/>
  <c r="R2399" i="3" s="1"/>
  <c r="T2399" i="3"/>
  <c r="U2399" i="3" s="1"/>
  <c r="L4366" i="3"/>
  <c r="V2393" i="2"/>
  <c r="Y2393" i="2"/>
  <c r="M2398" i="2" l="1"/>
  <c r="M2401" i="3"/>
  <c r="Q2400" i="3"/>
  <c r="R2400" i="3" s="1"/>
  <c r="T2400" i="3"/>
  <c r="U2400" i="3" s="1"/>
  <c r="L4367" i="3"/>
  <c r="V2394" i="2"/>
  <c r="Y2394" i="2"/>
  <c r="M2399" i="2" l="1"/>
  <c r="M2402" i="3"/>
  <c r="Q2401" i="3"/>
  <c r="R2401" i="3" s="1"/>
  <c r="T2401" i="3"/>
  <c r="U2401" i="3" s="1"/>
  <c r="L4368" i="3"/>
  <c r="V2395" i="2"/>
  <c r="Y2395" i="2"/>
  <c r="M2400" i="2" l="1"/>
  <c r="M2403" i="3"/>
  <c r="Q2402" i="3"/>
  <c r="R2402" i="3" s="1"/>
  <c r="T2402" i="3"/>
  <c r="U2402" i="3" s="1"/>
  <c r="L4369" i="3"/>
  <c r="V2396" i="2"/>
  <c r="Y2396" i="2"/>
  <c r="M2401" i="2" l="1"/>
  <c r="M2404" i="3"/>
  <c r="Q2403" i="3"/>
  <c r="R2403" i="3" s="1"/>
  <c r="T2403" i="3"/>
  <c r="U2403" i="3" s="1"/>
  <c r="L4370" i="3"/>
  <c r="Y2397" i="2"/>
  <c r="V2397" i="2"/>
  <c r="M2402" i="2" l="1"/>
  <c r="M2405" i="3"/>
  <c r="Q2404" i="3"/>
  <c r="R2404" i="3" s="1"/>
  <c r="T2404" i="3"/>
  <c r="U2404" i="3" s="1"/>
  <c r="L4371" i="3"/>
  <c r="V2398" i="2"/>
  <c r="Y2398" i="2"/>
  <c r="M2403" i="2" l="1"/>
  <c r="Q2405" i="3"/>
  <c r="R2405" i="3" s="1"/>
  <c r="T2405" i="3"/>
  <c r="U2405" i="3" s="1"/>
  <c r="M2406" i="3"/>
  <c r="L4372" i="3"/>
  <c r="V2399" i="2"/>
  <c r="Y2399" i="2"/>
  <c r="M2404" i="2" l="1"/>
  <c r="M2407" i="3"/>
  <c r="T2406" i="3"/>
  <c r="U2406" i="3" s="1"/>
  <c r="Q2406" i="3"/>
  <c r="R2406" i="3" s="1"/>
  <c r="L4373" i="3"/>
  <c r="V2400" i="2"/>
  <c r="Y2400" i="2"/>
  <c r="M2405" i="2" l="1"/>
  <c r="M2408" i="3"/>
  <c r="T2407" i="3"/>
  <c r="U2407" i="3" s="1"/>
  <c r="Q2407" i="3"/>
  <c r="R2407" i="3" s="1"/>
  <c r="L4374" i="3"/>
  <c r="V2401" i="2"/>
  <c r="Y2401" i="2"/>
  <c r="M2406" i="2" l="1"/>
  <c r="M2409" i="3"/>
  <c r="T2408" i="3"/>
  <c r="U2408" i="3" s="1"/>
  <c r="Q2408" i="3"/>
  <c r="R2408" i="3" s="1"/>
  <c r="L4375" i="3"/>
  <c r="V2402" i="2"/>
  <c r="Y2402" i="2"/>
  <c r="M2407" i="2" l="1"/>
  <c r="M2410" i="3"/>
  <c r="T2409" i="3"/>
  <c r="U2409" i="3" s="1"/>
  <c r="Q2409" i="3"/>
  <c r="R2409" i="3" s="1"/>
  <c r="L4376" i="3"/>
  <c r="V2403" i="2"/>
  <c r="Y2403" i="2"/>
  <c r="M2408" i="2" l="1"/>
  <c r="Q2410" i="3"/>
  <c r="R2410" i="3" s="1"/>
  <c r="T2410" i="3"/>
  <c r="U2410" i="3" s="1"/>
  <c r="M2411" i="3"/>
  <c r="L4377" i="3"/>
  <c r="V2404" i="2"/>
  <c r="Y2404" i="2"/>
  <c r="M2409" i="2" l="1"/>
  <c r="M2412" i="3"/>
  <c r="Q2411" i="3"/>
  <c r="R2411" i="3" s="1"/>
  <c r="T2411" i="3"/>
  <c r="U2411" i="3" s="1"/>
  <c r="L4378" i="3"/>
  <c r="Y2405" i="2"/>
  <c r="V2405" i="2"/>
  <c r="M2410" i="2" l="1"/>
  <c r="M2413" i="3"/>
  <c r="T2412" i="3"/>
  <c r="U2412" i="3" s="1"/>
  <c r="Q2412" i="3"/>
  <c r="R2412" i="3" s="1"/>
  <c r="L4379" i="3"/>
  <c r="V2406" i="2"/>
  <c r="Y2406" i="2"/>
  <c r="M2411" i="2" l="1"/>
  <c r="M2414" i="3"/>
  <c r="T2413" i="3"/>
  <c r="U2413" i="3" s="1"/>
  <c r="Q2413" i="3"/>
  <c r="R2413" i="3" s="1"/>
  <c r="L4380" i="3"/>
  <c r="V2407" i="2"/>
  <c r="Y2407" i="2"/>
  <c r="M2412" i="2" l="1"/>
  <c r="T2414" i="3"/>
  <c r="U2414" i="3" s="1"/>
  <c r="M2415" i="3"/>
  <c r="Q2414" i="3"/>
  <c r="R2414" i="3" s="1"/>
  <c r="L4381" i="3"/>
  <c r="V2408" i="2"/>
  <c r="Y2408" i="2"/>
  <c r="M2413" i="2" l="1"/>
  <c r="M2416" i="3"/>
  <c r="T2415" i="3"/>
  <c r="U2415" i="3" s="1"/>
  <c r="Q2415" i="3"/>
  <c r="R2415" i="3" s="1"/>
  <c r="L4382" i="3"/>
  <c r="V2409" i="2"/>
  <c r="Y2409" i="2"/>
  <c r="M2414" i="2" l="1"/>
  <c r="M2417" i="3"/>
  <c r="Q2416" i="3"/>
  <c r="R2416" i="3" s="1"/>
  <c r="T2416" i="3"/>
  <c r="U2416" i="3" s="1"/>
  <c r="L4383" i="3"/>
  <c r="V2410" i="2"/>
  <c r="Y2410" i="2"/>
  <c r="M2415" i="2" l="1"/>
  <c r="T2417" i="3"/>
  <c r="U2417" i="3" s="1"/>
  <c r="Q2417" i="3"/>
  <c r="R2417" i="3" s="1"/>
  <c r="M2418" i="3"/>
  <c r="L4384" i="3"/>
  <c r="V2411" i="2"/>
  <c r="Y2411" i="2"/>
  <c r="M2416" i="2" l="1"/>
  <c r="M2419" i="3"/>
  <c r="T2418" i="3"/>
  <c r="U2418" i="3" s="1"/>
  <c r="Q2418" i="3"/>
  <c r="R2418" i="3" s="1"/>
  <c r="L4385" i="3"/>
  <c r="V2412" i="2"/>
  <c r="Y2412" i="2"/>
  <c r="M2417" i="2" l="1"/>
  <c r="M2420" i="3"/>
  <c r="Q2419" i="3"/>
  <c r="R2419" i="3" s="1"/>
  <c r="T2419" i="3"/>
  <c r="U2419" i="3" s="1"/>
  <c r="L4386" i="3"/>
  <c r="Y2413" i="2"/>
  <c r="V2413" i="2"/>
  <c r="M2418" i="2" l="1"/>
  <c r="T2420" i="3"/>
  <c r="U2420" i="3" s="1"/>
  <c r="M2421" i="3"/>
  <c r="Q2420" i="3"/>
  <c r="R2420" i="3" s="1"/>
  <c r="L4387" i="3"/>
  <c r="V2414" i="2"/>
  <c r="Y2414" i="2"/>
  <c r="M2419" i="2" l="1"/>
  <c r="M2422" i="3"/>
  <c r="Q2421" i="3"/>
  <c r="R2421" i="3" s="1"/>
  <c r="T2421" i="3"/>
  <c r="U2421" i="3" s="1"/>
  <c r="L4388" i="3"/>
  <c r="V2415" i="2"/>
  <c r="Y2415" i="2"/>
  <c r="M2420" i="2" l="1"/>
  <c r="M2423" i="3"/>
  <c r="T2422" i="3"/>
  <c r="U2422" i="3" s="1"/>
  <c r="Q2422" i="3"/>
  <c r="R2422" i="3" s="1"/>
  <c r="L4389" i="3"/>
  <c r="V2416" i="2"/>
  <c r="Y2416" i="2"/>
  <c r="M2421" i="2" l="1"/>
  <c r="M2424" i="3"/>
  <c r="Q2423" i="3"/>
  <c r="R2423" i="3" s="1"/>
  <c r="T2423" i="3"/>
  <c r="U2423" i="3" s="1"/>
  <c r="L4390" i="3"/>
  <c r="V2417" i="2"/>
  <c r="Y2417" i="2"/>
  <c r="M2422" i="2" l="1"/>
  <c r="M2425" i="3"/>
  <c r="Q2424" i="3"/>
  <c r="R2424" i="3" s="1"/>
  <c r="T2424" i="3"/>
  <c r="U2424" i="3" s="1"/>
  <c r="L4391" i="3"/>
  <c r="V2418" i="2"/>
  <c r="Y2418" i="2"/>
  <c r="M2423" i="2" l="1"/>
  <c r="M2426" i="3"/>
  <c r="Q2425" i="3"/>
  <c r="R2425" i="3" s="1"/>
  <c r="T2425" i="3"/>
  <c r="U2425" i="3" s="1"/>
  <c r="L4392" i="3"/>
  <c r="V2419" i="2"/>
  <c r="Y2419" i="2"/>
  <c r="M2424" i="2" l="1"/>
  <c r="M2427" i="3"/>
  <c r="Q2426" i="3"/>
  <c r="R2426" i="3" s="1"/>
  <c r="T2426" i="3"/>
  <c r="U2426" i="3" s="1"/>
  <c r="L4393" i="3"/>
  <c r="V2420" i="2"/>
  <c r="Y2420" i="2"/>
  <c r="M2425" i="2" l="1"/>
  <c r="M2428" i="3"/>
  <c r="Q2427" i="3"/>
  <c r="R2427" i="3" s="1"/>
  <c r="T2427" i="3"/>
  <c r="U2427" i="3" s="1"/>
  <c r="L4394" i="3"/>
  <c r="Y2421" i="2"/>
  <c r="V2421" i="2"/>
  <c r="M2426" i="2" l="1"/>
  <c r="M2429" i="3"/>
  <c r="T2428" i="3"/>
  <c r="U2428" i="3" s="1"/>
  <c r="Q2428" i="3"/>
  <c r="R2428" i="3" s="1"/>
  <c r="L4395" i="3"/>
  <c r="V2422" i="2"/>
  <c r="Y2422" i="2"/>
  <c r="M2427" i="2" l="1"/>
  <c r="Q2429" i="3"/>
  <c r="R2429" i="3" s="1"/>
  <c r="M2430" i="3"/>
  <c r="T2429" i="3"/>
  <c r="U2429" i="3" s="1"/>
  <c r="L4396" i="3"/>
  <c r="V2423" i="2"/>
  <c r="Y2423" i="2"/>
  <c r="M2428" i="2" l="1"/>
  <c r="M2431" i="3"/>
  <c r="T2430" i="3"/>
  <c r="U2430" i="3" s="1"/>
  <c r="Q2430" i="3"/>
  <c r="R2430" i="3" s="1"/>
  <c r="L4397" i="3"/>
  <c r="V2424" i="2"/>
  <c r="Y2424" i="2"/>
  <c r="M2429" i="2" l="1"/>
  <c r="M2432" i="3"/>
  <c r="T2431" i="3"/>
  <c r="U2431" i="3" s="1"/>
  <c r="Q2431" i="3"/>
  <c r="R2431" i="3" s="1"/>
  <c r="L4398" i="3"/>
  <c r="V2425" i="2"/>
  <c r="Y2425" i="2"/>
  <c r="M2430" i="2" l="1"/>
  <c r="Q2432" i="3"/>
  <c r="R2432" i="3" s="1"/>
  <c r="M2433" i="3"/>
  <c r="T2432" i="3"/>
  <c r="U2432" i="3" s="1"/>
  <c r="L4399" i="3"/>
  <c r="V2426" i="2"/>
  <c r="Y2426" i="2"/>
  <c r="M2431" i="2" l="1"/>
  <c r="M2434" i="3"/>
  <c r="T2433" i="3"/>
  <c r="U2433" i="3" s="1"/>
  <c r="Q2433" i="3"/>
  <c r="R2433" i="3" s="1"/>
  <c r="L4400" i="3"/>
  <c r="V2427" i="2"/>
  <c r="Y2427" i="2"/>
  <c r="M2432" i="2" l="1"/>
  <c r="M2435" i="3"/>
  <c r="T2434" i="3"/>
  <c r="U2434" i="3" s="1"/>
  <c r="Q2434" i="3"/>
  <c r="R2434" i="3" s="1"/>
  <c r="L4401" i="3"/>
  <c r="V2428" i="2"/>
  <c r="Y2428" i="2"/>
  <c r="M2433" i="2" l="1"/>
  <c r="M2436" i="3"/>
  <c r="Q2435" i="3"/>
  <c r="R2435" i="3" s="1"/>
  <c r="T2435" i="3"/>
  <c r="U2435" i="3" s="1"/>
  <c r="L4402" i="3"/>
  <c r="Y2429" i="2"/>
  <c r="V2429" i="2"/>
  <c r="M2434" i="2" l="1"/>
  <c r="M2437" i="3"/>
  <c r="T2436" i="3"/>
  <c r="U2436" i="3" s="1"/>
  <c r="Q2436" i="3"/>
  <c r="R2436" i="3" s="1"/>
  <c r="L4403" i="3"/>
  <c r="V2430" i="2"/>
  <c r="Y2430" i="2"/>
  <c r="M2435" i="2" l="1"/>
  <c r="Q2437" i="3"/>
  <c r="R2437" i="3" s="1"/>
  <c r="M2438" i="3"/>
  <c r="T2437" i="3"/>
  <c r="U2437" i="3" s="1"/>
  <c r="L4404" i="3"/>
  <c r="V2431" i="2"/>
  <c r="Y2431" i="2"/>
  <c r="M2436" i="2" l="1"/>
  <c r="M2439" i="3"/>
  <c r="T2438" i="3"/>
  <c r="U2438" i="3" s="1"/>
  <c r="Q2438" i="3"/>
  <c r="R2438" i="3" s="1"/>
  <c r="L4405" i="3"/>
  <c r="V2432" i="2"/>
  <c r="Y2432" i="2"/>
  <c r="M2437" i="2" l="1"/>
  <c r="M2440" i="3"/>
  <c r="Q2439" i="3"/>
  <c r="R2439" i="3" s="1"/>
  <c r="T2439" i="3"/>
  <c r="U2439" i="3" s="1"/>
  <c r="L4406" i="3"/>
  <c r="V2433" i="2"/>
  <c r="Y2433" i="2"/>
  <c r="M2438" i="2" l="1"/>
  <c r="M2441" i="3"/>
  <c r="Q2440" i="3"/>
  <c r="R2440" i="3" s="1"/>
  <c r="T2440" i="3"/>
  <c r="U2440" i="3" s="1"/>
  <c r="L4407" i="3"/>
  <c r="V2434" i="2"/>
  <c r="Y2434" i="2"/>
  <c r="M2439" i="2" l="1"/>
  <c r="M2442" i="3"/>
  <c r="T2441" i="3"/>
  <c r="U2441" i="3" s="1"/>
  <c r="Q2441" i="3"/>
  <c r="R2441" i="3" s="1"/>
  <c r="L4408" i="3"/>
  <c r="V2435" i="2"/>
  <c r="Y2435" i="2"/>
  <c r="M2440" i="2" l="1"/>
  <c r="Q2442" i="3"/>
  <c r="R2442" i="3" s="1"/>
  <c r="M2443" i="3"/>
  <c r="T2442" i="3"/>
  <c r="U2442" i="3" s="1"/>
  <c r="L4409" i="3"/>
  <c r="V2436" i="2"/>
  <c r="Y2436" i="2"/>
  <c r="M2441" i="2" l="1"/>
  <c r="M2444" i="3"/>
  <c r="Q2443" i="3"/>
  <c r="R2443" i="3" s="1"/>
  <c r="T2443" i="3"/>
  <c r="U2443" i="3" s="1"/>
  <c r="L4410" i="3"/>
  <c r="Y2437" i="2"/>
  <c r="V2437" i="2"/>
  <c r="M2442" i="2" l="1"/>
  <c r="M2445" i="3"/>
  <c r="Q2444" i="3"/>
  <c r="R2444" i="3" s="1"/>
  <c r="T2444" i="3"/>
  <c r="U2444" i="3" s="1"/>
  <c r="L4411" i="3"/>
  <c r="V2438" i="2"/>
  <c r="Y2438" i="2"/>
  <c r="M2443" i="2" l="1"/>
  <c r="M2446" i="3"/>
  <c r="Q2445" i="3"/>
  <c r="R2445" i="3" s="1"/>
  <c r="T2445" i="3"/>
  <c r="U2445" i="3" s="1"/>
  <c r="L4412" i="3"/>
  <c r="V2439" i="2"/>
  <c r="Y2439" i="2"/>
  <c r="M2444" i="2" l="1"/>
  <c r="M2447" i="3"/>
  <c r="Q2446" i="3"/>
  <c r="R2446" i="3" s="1"/>
  <c r="T2446" i="3"/>
  <c r="U2446" i="3" s="1"/>
  <c r="L4413" i="3"/>
  <c r="V2440" i="2"/>
  <c r="Y2440" i="2"/>
  <c r="M2445" i="2" l="1"/>
  <c r="M2448" i="3"/>
  <c r="T2447" i="3"/>
  <c r="U2447" i="3" s="1"/>
  <c r="Q2447" i="3"/>
  <c r="R2447" i="3" s="1"/>
  <c r="L4414" i="3"/>
  <c r="V2441" i="2"/>
  <c r="Y2441" i="2"/>
  <c r="M2446" i="2" l="1"/>
  <c r="M2449" i="3"/>
  <c r="T2448" i="3"/>
  <c r="U2448" i="3" s="1"/>
  <c r="Q2448" i="3"/>
  <c r="R2448" i="3" s="1"/>
  <c r="L4415" i="3"/>
  <c r="V2442" i="2"/>
  <c r="Y2442" i="2"/>
  <c r="M2447" i="2" l="1"/>
  <c r="T2449" i="3"/>
  <c r="U2449" i="3" s="1"/>
  <c r="Q2449" i="3"/>
  <c r="R2449" i="3" s="1"/>
  <c r="M2450" i="3"/>
  <c r="L4416" i="3"/>
  <c r="V2443" i="2"/>
  <c r="Y2443" i="2"/>
  <c r="M2448" i="2" l="1"/>
  <c r="M2451" i="3"/>
  <c r="T2450" i="3"/>
  <c r="U2450" i="3" s="1"/>
  <c r="Q2450" i="3"/>
  <c r="R2450" i="3" s="1"/>
  <c r="L4417" i="3"/>
  <c r="V2444" i="2"/>
  <c r="Y2444" i="2"/>
  <c r="M2449" i="2" l="1"/>
  <c r="M2452" i="3"/>
  <c r="Q2451" i="3"/>
  <c r="R2451" i="3" s="1"/>
  <c r="T2451" i="3"/>
  <c r="U2451" i="3" s="1"/>
  <c r="L4418" i="3"/>
  <c r="Y2445" i="2"/>
  <c r="V2445" i="2"/>
  <c r="M2450" i="2" l="1"/>
  <c r="M2453" i="3"/>
  <c r="T2452" i="3"/>
  <c r="U2452" i="3" s="1"/>
  <c r="Q2452" i="3"/>
  <c r="R2452" i="3" s="1"/>
  <c r="L4419" i="3"/>
  <c r="V2446" i="2"/>
  <c r="Y2446" i="2"/>
  <c r="M2451" i="2" l="1"/>
  <c r="M2454" i="3"/>
  <c r="Q2453" i="3"/>
  <c r="R2453" i="3" s="1"/>
  <c r="T2453" i="3"/>
  <c r="U2453" i="3" s="1"/>
  <c r="L4420" i="3"/>
  <c r="V2447" i="2"/>
  <c r="Y2447" i="2"/>
  <c r="M2452" i="2" l="1"/>
  <c r="M2455" i="3"/>
  <c r="T2454" i="3"/>
  <c r="U2454" i="3" s="1"/>
  <c r="Q2454" i="3"/>
  <c r="R2454" i="3" s="1"/>
  <c r="L4421" i="3"/>
  <c r="V2448" i="2"/>
  <c r="Y2448" i="2"/>
  <c r="M2453" i="2" l="1"/>
  <c r="M2456" i="3"/>
  <c r="Q2455" i="3"/>
  <c r="R2455" i="3" s="1"/>
  <c r="T2455" i="3"/>
  <c r="U2455" i="3" s="1"/>
  <c r="L4422" i="3"/>
  <c r="V2449" i="2"/>
  <c r="Y2449" i="2"/>
  <c r="M2454" i="2" l="1"/>
  <c r="M2457" i="3"/>
  <c r="Q2456" i="3"/>
  <c r="R2456" i="3" s="1"/>
  <c r="T2456" i="3"/>
  <c r="U2456" i="3" s="1"/>
  <c r="L4423" i="3"/>
  <c r="V2450" i="2"/>
  <c r="Y2450" i="2"/>
  <c r="M2455" i="2" l="1"/>
  <c r="M2458" i="3"/>
  <c r="Q2457" i="3"/>
  <c r="R2457" i="3" s="1"/>
  <c r="T2457" i="3"/>
  <c r="U2457" i="3" s="1"/>
  <c r="L4424" i="3"/>
  <c r="V2451" i="2"/>
  <c r="Y2451" i="2"/>
  <c r="M2456" i="2" l="1"/>
  <c r="M2459" i="3"/>
  <c r="Q2458" i="3"/>
  <c r="R2458" i="3" s="1"/>
  <c r="T2458" i="3"/>
  <c r="U2458" i="3" s="1"/>
  <c r="L4425" i="3"/>
  <c r="V2452" i="2"/>
  <c r="Y2452" i="2"/>
  <c r="M2457" i="2" l="1"/>
  <c r="Q2459" i="3"/>
  <c r="R2459" i="3" s="1"/>
  <c r="M2460" i="3"/>
  <c r="T2459" i="3"/>
  <c r="U2459" i="3" s="1"/>
  <c r="L4426" i="3"/>
  <c r="Y2453" i="2"/>
  <c r="V2453" i="2"/>
  <c r="M2458" i="2" l="1"/>
  <c r="M2461" i="3"/>
  <c r="T2460" i="3"/>
  <c r="U2460" i="3" s="1"/>
  <c r="Q2460" i="3"/>
  <c r="R2460" i="3" s="1"/>
  <c r="L4427" i="3"/>
  <c r="V2454" i="2"/>
  <c r="Y2454" i="2"/>
  <c r="M2459" i="2" l="1"/>
  <c r="M2462" i="3"/>
  <c r="Q2461" i="3"/>
  <c r="R2461" i="3" s="1"/>
  <c r="T2461" i="3"/>
  <c r="U2461" i="3" s="1"/>
  <c r="L4428" i="3"/>
  <c r="V2455" i="2"/>
  <c r="Y2455" i="2"/>
  <c r="M2460" i="2" l="1"/>
  <c r="M2463" i="3"/>
  <c r="Q2462" i="3"/>
  <c r="R2462" i="3" s="1"/>
  <c r="T2462" i="3"/>
  <c r="U2462" i="3" s="1"/>
  <c r="L4429" i="3"/>
  <c r="V2456" i="2"/>
  <c r="Y2456" i="2"/>
  <c r="M2461" i="2" l="1"/>
  <c r="M2464" i="3"/>
  <c r="T2463" i="3"/>
  <c r="U2463" i="3" s="1"/>
  <c r="Q2463" i="3"/>
  <c r="R2463" i="3" s="1"/>
  <c r="L4430" i="3"/>
  <c r="V2457" i="2"/>
  <c r="Y2457" i="2"/>
  <c r="M2462" i="2" l="1"/>
  <c r="M2465" i="3"/>
  <c r="Q2464" i="3"/>
  <c r="R2464" i="3" s="1"/>
  <c r="T2464" i="3"/>
  <c r="U2464" i="3" s="1"/>
  <c r="L4431" i="3"/>
  <c r="V2458" i="2"/>
  <c r="Y2458" i="2"/>
  <c r="M2463" i="2" l="1"/>
  <c r="M2466" i="3"/>
  <c r="T2465" i="3"/>
  <c r="U2465" i="3" s="1"/>
  <c r="Q2465" i="3"/>
  <c r="R2465" i="3" s="1"/>
  <c r="L4432" i="3"/>
  <c r="V2459" i="2"/>
  <c r="Y2459" i="2"/>
  <c r="M2464" i="2" l="1"/>
  <c r="M2467" i="3"/>
  <c r="T2466" i="3"/>
  <c r="U2466" i="3" s="1"/>
  <c r="Q2466" i="3"/>
  <c r="R2466" i="3" s="1"/>
  <c r="L4433" i="3"/>
  <c r="V2460" i="2"/>
  <c r="Y2460" i="2"/>
  <c r="M2465" i="2" l="1"/>
  <c r="Q2467" i="3"/>
  <c r="R2467" i="3" s="1"/>
  <c r="M2468" i="3"/>
  <c r="T2467" i="3"/>
  <c r="U2467" i="3" s="1"/>
  <c r="L4434" i="3"/>
  <c r="Y2461" i="2"/>
  <c r="V2461" i="2"/>
  <c r="M2466" i="2" l="1"/>
  <c r="M2469" i="3"/>
  <c r="Q2468" i="3"/>
  <c r="R2468" i="3" s="1"/>
  <c r="T2468" i="3"/>
  <c r="U2468" i="3" s="1"/>
  <c r="L4435" i="3"/>
  <c r="V2462" i="2"/>
  <c r="Y2462" i="2"/>
  <c r="M2467" i="2" l="1"/>
  <c r="M2470" i="3"/>
  <c r="Q2469" i="3"/>
  <c r="R2469" i="3" s="1"/>
  <c r="T2469" i="3"/>
  <c r="U2469" i="3" s="1"/>
  <c r="L4436" i="3"/>
  <c r="V2463" i="2"/>
  <c r="Y2463" i="2"/>
  <c r="M2468" i="2" l="1"/>
  <c r="M2471" i="3"/>
  <c r="Q2470" i="3"/>
  <c r="R2470" i="3" s="1"/>
  <c r="T2470" i="3"/>
  <c r="U2470" i="3" s="1"/>
  <c r="L4437" i="3"/>
  <c r="V2464" i="2"/>
  <c r="Y2464" i="2"/>
  <c r="M2469" i="2" l="1"/>
  <c r="M2472" i="3"/>
  <c r="Q2471" i="3"/>
  <c r="R2471" i="3" s="1"/>
  <c r="T2471" i="3"/>
  <c r="U2471" i="3" s="1"/>
  <c r="L4438" i="3"/>
  <c r="V2465" i="2"/>
  <c r="Y2465" i="2"/>
  <c r="M2470" i="2" l="1"/>
  <c r="M2473" i="3"/>
  <c r="T2472" i="3"/>
  <c r="U2472" i="3" s="1"/>
  <c r="Q2472" i="3"/>
  <c r="R2472" i="3" s="1"/>
  <c r="L4439" i="3"/>
  <c r="V2466" i="2"/>
  <c r="Y2466" i="2"/>
  <c r="M2471" i="2" l="1"/>
  <c r="M2474" i="3"/>
  <c r="Q2473" i="3"/>
  <c r="R2473" i="3" s="1"/>
  <c r="T2473" i="3"/>
  <c r="U2473" i="3" s="1"/>
  <c r="L4440" i="3"/>
  <c r="V2467" i="2"/>
  <c r="Y2467" i="2"/>
  <c r="M2472" i="2" l="1"/>
  <c r="M2475" i="3"/>
  <c r="Q2474" i="3"/>
  <c r="R2474" i="3" s="1"/>
  <c r="T2474" i="3"/>
  <c r="U2474" i="3" s="1"/>
  <c r="L4441" i="3"/>
  <c r="V2468" i="2"/>
  <c r="Y2468" i="2"/>
  <c r="M2473" i="2" l="1"/>
  <c r="M2476" i="3"/>
  <c r="T2475" i="3"/>
  <c r="U2475" i="3" s="1"/>
  <c r="Q2475" i="3"/>
  <c r="R2475" i="3" s="1"/>
  <c r="L4442" i="3"/>
  <c r="Y2469" i="2"/>
  <c r="V2469" i="2"/>
  <c r="M2474" i="2" l="1"/>
  <c r="M2477" i="3"/>
  <c r="T2476" i="3"/>
  <c r="U2476" i="3" s="1"/>
  <c r="Q2476" i="3"/>
  <c r="R2476" i="3" s="1"/>
  <c r="L4443" i="3"/>
  <c r="V2470" i="2"/>
  <c r="Y2470" i="2"/>
  <c r="M2475" i="2" l="1"/>
  <c r="M2478" i="3"/>
  <c r="T2477" i="3"/>
  <c r="U2477" i="3" s="1"/>
  <c r="Q2477" i="3"/>
  <c r="R2477" i="3" s="1"/>
  <c r="L4444" i="3"/>
  <c r="V2471" i="2"/>
  <c r="Y2471" i="2"/>
  <c r="M2476" i="2" l="1"/>
  <c r="T2478" i="3"/>
  <c r="U2478" i="3" s="1"/>
  <c r="M2479" i="3"/>
  <c r="Q2478" i="3"/>
  <c r="R2478" i="3" s="1"/>
  <c r="L4445" i="3"/>
  <c r="V2472" i="2"/>
  <c r="Y2472" i="2"/>
  <c r="M2477" i="2" l="1"/>
  <c r="M2480" i="3"/>
  <c r="T2479" i="3"/>
  <c r="U2479" i="3" s="1"/>
  <c r="Q2479" i="3"/>
  <c r="R2479" i="3" s="1"/>
  <c r="L4446" i="3"/>
  <c r="V2473" i="2"/>
  <c r="Y2473" i="2"/>
  <c r="M2478" i="2" l="1"/>
  <c r="M2481" i="3"/>
  <c r="T2480" i="3"/>
  <c r="U2480" i="3" s="1"/>
  <c r="Q2480" i="3"/>
  <c r="R2480" i="3" s="1"/>
  <c r="L4447" i="3"/>
  <c r="V2474" i="2"/>
  <c r="Y2474" i="2"/>
  <c r="M2479" i="2" l="1"/>
  <c r="M2482" i="3"/>
  <c r="Q2481" i="3"/>
  <c r="R2481" i="3" s="1"/>
  <c r="T2481" i="3"/>
  <c r="U2481" i="3" s="1"/>
  <c r="L4448" i="3"/>
  <c r="V2475" i="2"/>
  <c r="Y2475" i="2"/>
  <c r="M2480" i="2" l="1"/>
  <c r="M2483" i="3"/>
  <c r="T2482" i="3"/>
  <c r="U2482" i="3" s="1"/>
  <c r="Q2482" i="3"/>
  <c r="R2482" i="3" s="1"/>
  <c r="L4449" i="3"/>
  <c r="V2476" i="2"/>
  <c r="Y2476" i="2"/>
  <c r="M2481" i="2" l="1"/>
  <c r="Q2483" i="3"/>
  <c r="R2483" i="3" s="1"/>
  <c r="M2484" i="3"/>
  <c r="T2483" i="3"/>
  <c r="U2483" i="3" s="1"/>
  <c r="L4450" i="3"/>
  <c r="Y2477" i="2"/>
  <c r="V2477" i="2"/>
  <c r="M2482" i="2" l="1"/>
  <c r="M2485" i="3"/>
  <c r="T2484" i="3"/>
  <c r="U2484" i="3" s="1"/>
  <c r="Q2484" i="3"/>
  <c r="R2484" i="3" s="1"/>
  <c r="L4451" i="3"/>
  <c r="V2478" i="2"/>
  <c r="Y2478" i="2"/>
  <c r="M2483" i="2" l="1"/>
  <c r="M2486" i="3"/>
  <c r="Q2485" i="3"/>
  <c r="R2485" i="3" s="1"/>
  <c r="T2485" i="3"/>
  <c r="U2485" i="3" s="1"/>
  <c r="L4452" i="3"/>
  <c r="V2479" i="2"/>
  <c r="Y2479" i="2"/>
  <c r="M2484" i="2" l="1"/>
  <c r="M2487" i="3"/>
  <c r="T2486" i="3"/>
  <c r="U2486" i="3" s="1"/>
  <c r="Q2486" i="3"/>
  <c r="R2486" i="3" s="1"/>
  <c r="L4453" i="3"/>
  <c r="V2480" i="2"/>
  <c r="Y2480" i="2"/>
  <c r="M2485" i="2" l="1"/>
  <c r="M2488" i="3"/>
  <c r="Q2487" i="3"/>
  <c r="R2487" i="3" s="1"/>
  <c r="T2487" i="3"/>
  <c r="U2487" i="3" s="1"/>
  <c r="L4454" i="3"/>
  <c r="V2481" i="2"/>
  <c r="Y2481" i="2"/>
  <c r="M2486" i="2" l="1"/>
  <c r="M2489" i="3"/>
  <c r="T2488" i="3"/>
  <c r="U2488" i="3" s="1"/>
  <c r="Q2488" i="3"/>
  <c r="R2488" i="3" s="1"/>
  <c r="L4455" i="3"/>
  <c r="V2482" i="2"/>
  <c r="Y2482" i="2"/>
  <c r="M2487" i="2" l="1"/>
  <c r="M2490" i="3"/>
  <c r="Q2489" i="3"/>
  <c r="R2489" i="3" s="1"/>
  <c r="T2489" i="3"/>
  <c r="U2489" i="3" s="1"/>
  <c r="L4456" i="3"/>
  <c r="V2483" i="2"/>
  <c r="Y2483" i="2"/>
  <c r="M2488" i="2" l="1"/>
  <c r="M2491" i="3"/>
  <c r="T2490" i="3"/>
  <c r="U2490" i="3" s="1"/>
  <c r="Q2490" i="3"/>
  <c r="R2490" i="3" s="1"/>
  <c r="L4457" i="3"/>
  <c r="V2484" i="2"/>
  <c r="Y2484" i="2"/>
  <c r="M2489" i="2" l="1"/>
  <c r="M2492" i="3"/>
  <c r="Q2491" i="3"/>
  <c r="R2491" i="3" s="1"/>
  <c r="T2491" i="3"/>
  <c r="U2491" i="3" s="1"/>
  <c r="L4458" i="3"/>
  <c r="Y2485" i="2"/>
  <c r="V2485" i="2"/>
  <c r="M2490" i="2" l="1"/>
  <c r="M2493" i="3"/>
  <c r="Q2492" i="3"/>
  <c r="R2492" i="3" s="1"/>
  <c r="T2492" i="3"/>
  <c r="U2492" i="3" s="1"/>
  <c r="L4459" i="3"/>
  <c r="V2486" i="2"/>
  <c r="Y2486" i="2"/>
  <c r="M2491" i="2" l="1"/>
  <c r="M2494" i="3"/>
  <c r="Q2493" i="3"/>
  <c r="R2493" i="3" s="1"/>
  <c r="T2493" i="3"/>
  <c r="U2493" i="3" s="1"/>
  <c r="L4460" i="3"/>
  <c r="V2487" i="2"/>
  <c r="Y2487" i="2"/>
  <c r="M2492" i="2" l="1"/>
  <c r="Q2494" i="3"/>
  <c r="R2494" i="3" s="1"/>
  <c r="T2494" i="3"/>
  <c r="U2494" i="3" s="1"/>
  <c r="M2495" i="3"/>
  <c r="L4461" i="3"/>
  <c r="V2488" i="2"/>
  <c r="Y2488" i="2"/>
  <c r="M2493" i="2" l="1"/>
  <c r="M2496" i="3"/>
  <c r="T2495" i="3"/>
  <c r="U2495" i="3" s="1"/>
  <c r="Q2495" i="3"/>
  <c r="R2495" i="3" s="1"/>
  <c r="L4462" i="3"/>
  <c r="V2489" i="2"/>
  <c r="Y2489" i="2"/>
  <c r="M2494" i="2" l="1"/>
  <c r="M2497" i="3"/>
  <c r="T2496" i="3"/>
  <c r="U2496" i="3" s="1"/>
  <c r="Q2496" i="3"/>
  <c r="R2496" i="3" s="1"/>
  <c r="L4463" i="3"/>
  <c r="V2490" i="2"/>
  <c r="Y2490" i="2"/>
  <c r="M2495" i="2" l="1"/>
  <c r="M2498" i="3"/>
  <c r="Q2497" i="3"/>
  <c r="R2497" i="3" s="1"/>
  <c r="T2497" i="3"/>
  <c r="U2497" i="3" s="1"/>
  <c r="L4464" i="3"/>
  <c r="V2491" i="2"/>
  <c r="Y2491" i="2"/>
  <c r="M2496" i="2" l="1"/>
  <c r="M2499" i="3"/>
  <c r="T2498" i="3"/>
  <c r="U2498" i="3" s="1"/>
  <c r="Q2498" i="3"/>
  <c r="R2498" i="3" s="1"/>
  <c r="L4465" i="3"/>
  <c r="V2492" i="2"/>
  <c r="Y2492" i="2"/>
  <c r="M2497" i="2" l="1"/>
  <c r="Q2499" i="3"/>
  <c r="R2499" i="3" s="1"/>
  <c r="M2500" i="3"/>
  <c r="T2499" i="3"/>
  <c r="U2499" i="3" s="1"/>
  <c r="L4466" i="3"/>
  <c r="Y2493" i="2"/>
  <c r="V2493" i="2"/>
  <c r="M2498" i="2" l="1"/>
  <c r="M2501" i="3"/>
  <c r="Q2500" i="3"/>
  <c r="R2500" i="3" s="1"/>
  <c r="T2500" i="3"/>
  <c r="U2500" i="3" s="1"/>
  <c r="L4467" i="3"/>
  <c r="V2494" i="2"/>
  <c r="Y2494" i="2"/>
  <c r="M2499" i="2" l="1"/>
  <c r="M2502" i="3"/>
  <c r="Q2501" i="3"/>
  <c r="R2501" i="3" s="1"/>
  <c r="T2501" i="3"/>
  <c r="U2501" i="3" s="1"/>
  <c r="L4468" i="3"/>
  <c r="V2495" i="2"/>
  <c r="Y2495" i="2"/>
  <c r="M2500" i="2" l="1"/>
  <c r="M2503" i="3"/>
  <c r="T2502" i="3"/>
  <c r="U2502" i="3" s="1"/>
  <c r="Q2502" i="3"/>
  <c r="R2502" i="3" s="1"/>
  <c r="L4469" i="3"/>
  <c r="V2496" i="2"/>
  <c r="Y2496" i="2"/>
  <c r="M2501" i="2" l="1"/>
  <c r="M2504" i="3"/>
  <c r="T2503" i="3"/>
  <c r="U2503" i="3" s="1"/>
  <c r="Q2503" i="3"/>
  <c r="R2503" i="3" s="1"/>
  <c r="L4470" i="3"/>
  <c r="V2497" i="2"/>
  <c r="Y2497" i="2"/>
  <c r="M2502" i="2" l="1"/>
  <c r="M2505" i="3"/>
  <c r="T2504" i="3"/>
  <c r="U2504" i="3" s="1"/>
  <c r="Q2504" i="3"/>
  <c r="R2504" i="3" s="1"/>
  <c r="L4471" i="3"/>
  <c r="V2498" i="2"/>
  <c r="Y2498" i="2"/>
  <c r="M2503" i="2" l="1"/>
  <c r="M2506" i="3"/>
  <c r="Q2505" i="3"/>
  <c r="R2505" i="3" s="1"/>
  <c r="T2505" i="3"/>
  <c r="U2505" i="3" s="1"/>
  <c r="L4472" i="3"/>
  <c r="V2499" i="2"/>
  <c r="Y2499" i="2"/>
  <c r="M2504" i="2" l="1"/>
  <c r="M2507" i="3"/>
  <c r="T2506" i="3"/>
  <c r="U2506" i="3" s="1"/>
  <c r="Q2506" i="3"/>
  <c r="R2506" i="3" s="1"/>
  <c r="L4473" i="3"/>
  <c r="V2500" i="2"/>
  <c r="Y2500" i="2"/>
  <c r="M2505" i="2" l="1"/>
  <c r="M2508" i="3"/>
  <c r="T2507" i="3"/>
  <c r="U2507" i="3" s="1"/>
  <c r="Q2507" i="3"/>
  <c r="R2507" i="3" s="1"/>
  <c r="L4474" i="3"/>
  <c r="Y2501" i="2"/>
  <c r="V2501" i="2"/>
  <c r="M2506" i="2" l="1"/>
  <c r="M2509" i="3"/>
  <c r="T2508" i="3"/>
  <c r="U2508" i="3" s="1"/>
  <c r="Q2508" i="3"/>
  <c r="R2508" i="3" s="1"/>
  <c r="L4475" i="3"/>
  <c r="V2502" i="2"/>
  <c r="Y2502" i="2"/>
  <c r="M2507" i="2" l="1"/>
  <c r="M2510" i="3"/>
  <c r="Q2509" i="3"/>
  <c r="R2509" i="3" s="1"/>
  <c r="T2509" i="3"/>
  <c r="U2509" i="3" s="1"/>
  <c r="L4476" i="3"/>
  <c r="V2503" i="2"/>
  <c r="Y2503" i="2"/>
  <c r="M2508" i="2" l="1"/>
  <c r="T2510" i="3"/>
  <c r="U2510" i="3" s="1"/>
  <c r="M2511" i="3"/>
  <c r="Q2510" i="3"/>
  <c r="R2510" i="3" s="1"/>
  <c r="L4477" i="3"/>
  <c r="V2504" i="2"/>
  <c r="Y2504" i="2"/>
  <c r="M2509" i="2" l="1"/>
  <c r="M2512" i="3"/>
  <c r="T2511" i="3"/>
  <c r="U2511" i="3" s="1"/>
  <c r="Q2511" i="3"/>
  <c r="R2511" i="3" s="1"/>
  <c r="L4478" i="3"/>
  <c r="V2505" i="2"/>
  <c r="Y2505" i="2"/>
  <c r="M2510" i="2" l="1"/>
  <c r="M2513" i="3"/>
  <c r="T2512" i="3"/>
  <c r="U2512" i="3" s="1"/>
  <c r="Q2512" i="3"/>
  <c r="R2512" i="3" s="1"/>
  <c r="L4479" i="3"/>
  <c r="V2506" i="2"/>
  <c r="Y2506" i="2"/>
  <c r="M2511" i="2" l="1"/>
  <c r="M2514" i="3"/>
  <c r="T2513" i="3"/>
  <c r="U2513" i="3" s="1"/>
  <c r="Q2513" i="3"/>
  <c r="R2513" i="3" s="1"/>
  <c r="L4480" i="3"/>
  <c r="V2507" i="2"/>
  <c r="Y2507" i="2"/>
  <c r="M2512" i="2" l="1"/>
  <c r="M2515" i="3"/>
  <c r="Q2514" i="3"/>
  <c r="R2514" i="3" s="1"/>
  <c r="T2514" i="3"/>
  <c r="U2514" i="3" s="1"/>
  <c r="L4481" i="3"/>
  <c r="V2508" i="2"/>
  <c r="Y2508" i="2"/>
  <c r="M2513" i="2" l="1"/>
  <c r="Q2515" i="3"/>
  <c r="R2515" i="3" s="1"/>
  <c r="M2516" i="3"/>
  <c r="T2515" i="3"/>
  <c r="U2515" i="3" s="1"/>
  <c r="L4482" i="3"/>
  <c r="Y2509" i="2"/>
  <c r="V2509" i="2"/>
  <c r="M2514" i="2" l="1"/>
  <c r="M2517" i="3"/>
  <c r="T2516" i="3"/>
  <c r="U2516" i="3" s="1"/>
  <c r="Q2516" i="3"/>
  <c r="R2516" i="3" s="1"/>
  <c r="L4483" i="3"/>
  <c r="V2510" i="2"/>
  <c r="Y2510" i="2"/>
  <c r="M2515" i="2" l="1"/>
  <c r="M2518" i="3"/>
  <c r="Q2517" i="3"/>
  <c r="R2517" i="3" s="1"/>
  <c r="T2517" i="3"/>
  <c r="U2517" i="3" s="1"/>
  <c r="L4484" i="3"/>
  <c r="V2511" i="2"/>
  <c r="Y2511" i="2"/>
  <c r="M2516" i="2" l="1"/>
  <c r="M2519" i="3"/>
  <c r="Q2518" i="3"/>
  <c r="R2518" i="3" s="1"/>
  <c r="T2518" i="3"/>
  <c r="U2518" i="3" s="1"/>
  <c r="L4485" i="3"/>
  <c r="V2512" i="2"/>
  <c r="Y2512" i="2"/>
  <c r="M2517" i="2" l="1"/>
  <c r="M2520" i="3"/>
  <c r="Q2519" i="3"/>
  <c r="R2519" i="3" s="1"/>
  <c r="T2519" i="3"/>
  <c r="U2519" i="3" s="1"/>
  <c r="L4486" i="3"/>
  <c r="V2513" i="2"/>
  <c r="Y2513" i="2"/>
  <c r="M2518" i="2" l="1"/>
  <c r="M2521" i="3"/>
  <c r="T2520" i="3"/>
  <c r="U2520" i="3" s="1"/>
  <c r="Q2520" i="3"/>
  <c r="R2520" i="3" s="1"/>
  <c r="L4487" i="3"/>
  <c r="V2514" i="2"/>
  <c r="Y2514" i="2"/>
  <c r="M2519" i="2" l="1"/>
  <c r="M2522" i="3"/>
  <c r="T2521" i="3"/>
  <c r="U2521" i="3" s="1"/>
  <c r="Q2521" i="3"/>
  <c r="R2521" i="3" s="1"/>
  <c r="L4488" i="3"/>
  <c r="V2515" i="2"/>
  <c r="Y2515" i="2"/>
  <c r="M2520" i="2" l="1"/>
  <c r="M2523" i="3"/>
  <c r="T2522" i="3"/>
  <c r="U2522" i="3" s="1"/>
  <c r="Q2522" i="3"/>
  <c r="R2522" i="3" s="1"/>
  <c r="L4489" i="3"/>
  <c r="V2516" i="2"/>
  <c r="Y2516" i="2"/>
  <c r="M2521" i="2" l="1"/>
  <c r="M2524" i="3"/>
  <c r="T2523" i="3"/>
  <c r="U2523" i="3" s="1"/>
  <c r="Q2523" i="3"/>
  <c r="R2523" i="3" s="1"/>
  <c r="L4490" i="3"/>
  <c r="Y2517" i="2"/>
  <c r="V2517" i="2"/>
  <c r="M2522" i="2" l="1"/>
  <c r="M2525" i="3"/>
  <c r="Q2524" i="3"/>
  <c r="R2524" i="3" s="1"/>
  <c r="T2524" i="3"/>
  <c r="U2524" i="3" s="1"/>
  <c r="L4491" i="3"/>
  <c r="V2518" i="2"/>
  <c r="Y2518" i="2"/>
  <c r="M2523" i="2" l="1"/>
  <c r="M2526" i="3"/>
  <c r="Q2525" i="3"/>
  <c r="R2525" i="3" s="1"/>
  <c r="T2525" i="3"/>
  <c r="U2525" i="3" s="1"/>
  <c r="L4492" i="3"/>
  <c r="V2519" i="2"/>
  <c r="Y2519" i="2"/>
  <c r="M2524" i="2" l="1"/>
  <c r="Q2526" i="3"/>
  <c r="R2526" i="3" s="1"/>
  <c r="T2526" i="3"/>
  <c r="U2526" i="3" s="1"/>
  <c r="M2527" i="3"/>
  <c r="L4493" i="3"/>
  <c r="V2520" i="2"/>
  <c r="Y2520" i="2"/>
  <c r="M2525" i="2" l="1"/>
  <c r="M2528" i="3"/>
  <c r="T2527" i="3"/>
  <c r="U2527" i="3" s="1"/>
  <c r="Q2527" i="3"/>
  <c r="R2527" i="3" s="1"/>
  <c r="L4494" i="3"/>
  <c r="V2521" i="2"/>
  <c r="Y2521" i="2"/>
  <c r="M2526" i="2" l="1"/>
  <c r="M2529" i="3"/>
  <c r="Q2528" i="3"/>
  <c r="R2528" i="3" s="1"/>
  <c r="T2528" i="3"/>
  <c r="U2528" i="3" s="1"/>
  <c r="L4495" i="3"/>
  <c r="V2522" i="2"/>
  <c r="Y2522" i="2"/>
  <c r="M2527" i="2" l="1"/>
  <c r="M2530" i="3"/>
  <c r="Q2529" i="3"/>
  <c r="R2529" i="3" s="1"/>
  <c r="T2529" i="3"/>
  <c r="U2529" i="3" s="1"/>
  <c r="L4496" i="3"/>
  <c r="V2523" i="2"/>
  <c r="Y2523" i="2"/>
  <c r="M2528" i="2" l="1"/>
  <c r="M2531" i="3"/>
  <c r="T2530" i="3"/>
  <c r="U2530" i="3" s="1"/>
  <c r="Q2530" i="3"/>
  <c r="R2530" i="3" s="1"/>
  <c r="L4497" i="3"/>
  <c r="V2524" i="2"/>
  <c r="Y2524" i="2"/>
  <c r="M2529" i="2" l="1"/>
  <c r="Q2531" i="3"/>
  <c r="R2531" i="3" s="1"/>
  <c r="M2532" i="3"/>
  <c r="T2531" i="3"/>
  <c r="U2531" i="3" s="1"/>
  <c r="L4498" i="3"/>
  <c r="Y2525" i="2"/>
  <c r="V2525" i="2"/>
  <c r="M2530" i="2" l="1"/>
  <c r="M2533" i="3"/>
  <c r="T2532" i="3"/>
  <c r="U2532" i="3" s="1"/>
  <c r="Q2532" i="3"/>
  <c r="R2532" i="3" s="1"/>
  <c r="L4499" i="3"/>
  <c r="V2526" i="2"/>
  <c r="Y2526" i="2"/>
  <c r="M2531" i="2" l="1"/>
  <c r="M2534" i="3"/>
  <c r="Q2533" i="3"/>
  <c r="R2533" i="3" s="1"/>
  <c r="T2533" i="3"/>
  <c r="U2533" i="3" s="1"/>
  <c r="L4500" i="3"/>
  <c r="V2527" i="2"/>
  <c r="Y2527" i="2"/>
  <c r="M2532" i="2" l="1"/>
  <c r="M2535" i="3"/>
  <c r="Q2534" i="3"/>
  <c r="R2534" i="3" s="1"/>
  <c r="T2534" i="3"/>
  <c r="U2534" i="3" s="1"/>
  <c r="L4501" i="3"/>
  <c r="V2528" i="2"/>
  <c r="Y2528" i="2"/>
  <c r="M2533" i="2" l="1"/>
  <c r="M2536" i="3"/>
  <c r="Q2535" i="3"/>
  <c r="R2535" i="3" s="1"/>
  <c r="T2535" i="3"/>
  <c r="U2535" i="3" s="1"/>
  <c r="L4502" i="3"/>
  <c r="V2529" i="2"/>
  <c r="Y2529" i="2"/>
  <c r="M2534" i="2" l="1"/>
  <c r="M2537" i="3"/>
  <c r="Q2536" i="3"/>
  <c r="R2536" i="3" s="1"/>
  <c r="T2536" i="3"/>
  <c r="U2536" i="3" s="1"/>
  <c r="L4503" i="3"/>
  <c r="V2530" i="2"/>
  <c r="Y2530" i="2"/>
  <c r="M2535" i="2" l="1"/>
  <c r="M2538" i="3"/>
  <c r="T2537" i="3"/>
  <c r="U2537" i="3" s="1"/>
  <c r="Q2537" i="3"/>
  <c r="R2537" i="3" s="1"/>
  <c r="L4504" i="3"/>
  <c r="V2531" i="2"/>
  <c r="Y2531" i="2"/>
  <c r="M2536" i="2" l="1"/>
  <c r="M2539" i="3"/>
  <c r="Q2538" i="3"/>
  <c r="R2538" i="3" s="1"/>
  <c r="T2538" i="3"/>
  <c r="U2538" i="3" s="1"/>
  <c r="L4505" i="3"/>
  <c r="V2532" i="2"/>
  <c r="Y2532" i="2"/>
  <c r="M2537" i="2" l="1"/>
  <c r="M2540" i="3"/>
  <c r="T2539" i="3"/>
  <c r="U2539" i="3" s="1"/>
  <c r="Q2539" i="3"/>
  <c r="R2539" i="3" s="1"/>
  <c r="L4506" i="3"/>
  <c r="Y2533" i="2"/>
  <c r="V2533" i="2"/>
  <c r="M2538" i="2" l="1"/>
  <c r="M2541" i="3"/>
  <c r="Q2540" i="3"/>
  <c r="R2540" i="3" s="1"/>
  <c r="T2540" i="3"/>
  <c r="U2540" i="3" s="1"/>
  <c r="L4507" i="3"/>
  <c r="V2534" i="2"/>
  <c r="Y2534" i="2"/>
  <c r="M2539" i="2" l="1"/>
  <c r="M2542" i="3"/>
  <c r="Q2541" i="3"/>
  <c r="R2541" i="3" s="1"/>
  <c r="T2541" i="3"/>
  <c r="U2541" i="3" s="1"/>
  <c r="L4508" i="3"/>
  <c r="V2535" i="2"/>
  <c r="Y2535" i="2"/>
  <c r="M2540" i="2" l="1"/>
  <c r="T2542" i="3"/>
  <c r="U2542" i="3" s="1"/>
  <c r="M2543" i="3"/>
  <c r="Q2542" i="3"/>
  <c r="R2542" i="3" s="1"/>
  <c r="L4509" i="3"/>
  <c r="V2536" i="2"/>
  <c r="Y2536" i="2"/>
  <c r="M2541" i="2" l="1"/>
  <c r="M2544" i="3"/>
  <c r="T2543" i="3"/>
  <c r="U2543" i="3" s="1"/>
  <c r="Q2543" i="3"/>
  <c r="R2543" i="3" s="1"/>
  <c r="L4510" i="3"/>
  <c r="V2537" i="2"/>
  <c r="Y2537" i="2"/>
  <c r="M2542" i="2" l="1"/>
  <c r="M2545" i="3"/>
  <c r="T2544" i="3"/>
  <c r="U2544" i="3" s="1"/>
  <c r="Q2544" i="3"/>
  <c r="R2544" i="3" s="1"/>
  <c r="L4511" i="3"/>
  <c r="V2538" i="2"/>
  <c r="Y2538" i="2"/>
  <c r="M2543" i="2" l="1"/>
  <c r="M2546" i="3"/>
  <c r="T2545" i="3"/>
  <c r="U2545" i="3" s="1"/>
  <c r="Q2545" i="3"/>
  <c r="R2545" i="3" s="1"/>
  <c r="L4512" i="3"/>
  <c r="V2539" i="2"/>
  <c r="Y2539" i="2"/>
  <c r="M2544" i="2" l="1"/>
  <c r="M2547" i="3"/>
  <c r="Q2546" i="3"/>
  <c r="R2546" i="3" s="1"/>
  <c r="T2546" i="3"/>
  <c r="U2546" i="3" s="1"/>
  <c r="L4513" i="3"/>
  <c r="V2540" i="2"/>
  <c r="Y2540" i="2"/>
  <c r="M2545" i="2" l="1"/>
  <c r="Q2547" i="3"/>
  <c r="R2547" i="3" s="1"/>
  <c r="T2547" i="3"/>
  <c r="U2547" i="3" s="1"/>
  <c r="M2548" i="3"/>
  <c r="L4514" i="3"/>
  <c r="Y2541" i="2"/>
  <c r="V2541" i="2"/>
  <c r="M2546" i="2" l="1"/>
  <c r="M2549" i="3"/>
  <c r="Q2548" i="3"/>
  <c r="R2548" i="3" s="1"/>
  <c r="T2548" i="3"/>
  <c r="U2548" i="3" s="1"/>
  <c r="L4515" i="3"/>
  <c r="V2542" i="2"/>
  <c r="Y2542" i="2"/>
  <c r="M2547" i="2" l="1"/>
  <c r="M2550" i="3"/>
  <c r="T2549" i="3"/>
  <c r="U2549" i="3" s="1"/>
  <c r="Q2549" i="3"/>
  <c r="R2549" i="3" s="1"/>
  <c r="L4516" i="3"/>
  <c r="V2543" i="2"/>
  <c r="Y2543" i="2"/>
  <c r="M2548" i="2" l="1"/>
  <c r="M2551" i="3"/>
  <c r="T2550" i="3"/>
  <c r="U2550" i="3" s="1"/>
  <c r="Q2550" i="3"/>
  <c r="R2550" i="3" s="1"/>
  <c r="L4517" i="3"/>
  <c r="V2544" i="2"/>
  <c r="Y2544" i="2"/>
  <c r="M2549" i="2" l="1"/>
  <c r="M2552" i="3"/>
  <c r="Q2551" i="3"/>
  <c r="R2551" i="3" s="1"/>
  <c r="T2551" i="3"/>
  <c r="U2551" i="3" s="1"/>
  <c r="L4518" i="3"/>
  <c r="V2545" i="2"/>
  <c r="Y2545" i="2"/>
  <c r="M2550" i="2" l="1"/>
  <c r="M2553" i="3"/>
  <c r="Q2552" i="3"/>
  <c r="R2552" i="3" s="1"/>
  <c r="T2552" i="3"/>
  <c r="U2552" i="3" s="1"/>
  <c r="L4519" i="3"/>
  <c r="V2546" i="2"/>
  <c r="Y2546" i="2"/>
  <c r="M2551" i="2" l="1"/>
  <c r="M2554" i="3"/>
  <c r="T2553" i="3"/>
  <c r="U2553" i="3" s="1"/>
  <c r="Q2553" i="3"/>
  <c r="R2553" i="3" s="1"/>
  <c r="L4520" i="3"/>
  <c r="V2547" i="2"/>
  <c r="Y2547" i="2"/>
  <c r="M2552" i="2" l="1"/>
  <c r="M2555" i="3"/>
  <c r="Q2554" i="3"/>
  <c r="R2554" i="3" s="1"/>
  <c r="T2554" i="3"/>
  <c r="U2554" i="3" s="1"/>
  <c r="L4521" i="3"/>
  <c r="V2548" i="2"/>
  <c r="Y2548" i="2"/>
  <c r="M2553" i="2" l="1"/>
  <c r="M2556" i="3"/>
  <c r="T2555" i="3"/>
  <c r="U2555" i="3" s="1"/>
  <c r="Q2555" i="3"/>
  <c r="R2555" i="3" s="1"/>
  <c r="L4522" i="3"/>
  <c r="Y2549" i="2"/>
  <c r="V2549" i="2"/>
  <c r="M2554" i="2" l="1"/>
  <c r="M2557" i="3"/>
  <c r="Q2556" i="3"/>
  <c r="R2556" i="3" s="1"/>
  <c r="T2556" i="3"/>
  <c r="U2556" i="3" s="1"/>
  <c r="L4523" i="3"/>
  <c r="V2550" i="2"/>
  <c r="Y2550" i="2"/>
  <c r="M2555" i="2" l="1"/>
  <c r="M2558" i="3"/>
  <c r="T2557" i="3"/>
  <c r="U2557" i="3" s="1"/>
  <c r="Q2557" i="3"/>
  <c r="R2557" i="3" s="1"/>
  <c r="L4524" i="3"/>
  <c r="V2551" i="2"/>
  <c r="Y2551" i="2"/>
  <c r="M2556" i="2" l="1"/>
  <c r="T2558" i="3"/>
  <c r="U2558" i="3" s="1"/>
  <c r="M2559" i="3"/>
  <c r="Q2558" i="3"/>
  <c r="R2558" i="3" s="1"/>
  <c r="L4525" i="3"/>
  <c r="V2552" i="2"/>
  <c r="Y2552" i="2"/>
  <c r="M2557" i="2" l="1"/>
  <c r="M2560" i="3"/>
  <c r="T2559" i="3"/>
  <c r="U2559" i="3" s="1"/>
  <c r="Q2559" i="3"/>
  <c r="R2559" i="3" s="1"/>
  <c r="L4526" i="3"/>
  <c r="V2553" i="2"/>
  <c r="Y2553" i="2"/>
  <c r="M2558" i="2" l="1"/>
  <c r="M2561" i="3"/>
  <c r="Q2560" i="3"/>
  <c r="R2560" i="3" s="1"/>
  <c r="T2560" i="3"/>
  <c r="U2560" i="3" s="1"/>
  <c r="L4527" i="3"/>
  <c r="V2554" i="2"/>
  <c r="Y2554" i="2"/>
  <c r="M2559" i="2" l="1"/>
  <c r="M2562" i="3"/>
  <c r="Q2561" i="3"/>
  <c r="R2561" i="3" s="1"/>
  <c r="T2561" i="3"/>
  <c r="U2561" i="3" s="1"/>
  <c r="L4528" i="3"/>
  <c r="V2555" i="2"/>
  <c r="Y2555" i="2"/>
  <c r="M2560" i="2" l="1"/>
  <c r="M2563" i="3"/>
  <c r="T2562" i="3"/>
  <c r="U2562" i="3" s="1"/>
  <c r="Q2562" i="3"/>
  <c r="R2562" i="3" s="1"/>
  <c r="L4529" i="3"/>
  <c r="V2556" i="2"/>
  <c r="Y2556" i="2"/>
  <c r="M2561" i="2" l="1"/>
  <c r="M2564" i="3"/>
  <c r="Q2563" i="3"/>
  <c r="R2563" i="3" s="1"/>
  <c r="T2563" i="3"/>
  <c r="U2563" i="3" s="1"/>
  <c r="L4530" i="3"/>
  <c r="Y2557" i="2"/>
  <c r="V2557" i="2"/>
  <c r="M2562" i="2" l="1"/>
  <c r="M2565" i="3"/>
  <c r="Q2564" i="3"/>
  <c r="R2564" i="3" s="1"/>
  <c r="T2564" i="3"/>
  <c r="U2564" i="3" s="1"/>
  <c r="L4531" i="3"/>
  <c r="V2558" i="2"/>
  <c r="Y2558" i="2"/>
  <c r="M2563" i="2" l="1"/>
  <c r="M2566" i="3"/>
  <c r="Q2565" i="3"/>
  <c r="R2565" i="3" s="1"/>
  <c r="T2565" i="3"/>
  <c r="U2565" i="3" s="1"/>
  <c r="L4532" i="3"/>
  <c r="V2559" i="2"/>
  <c r="Y2559" i="2"/>
  <c r="M2564" i="2" l="1"/>
  <c r="M2567" i="3"/>
  <c r="Q2566" i="3"/>
  <c r="R2566" i="3" s="1"/>
  <c r="T2566" i="3"/>
  <c r="U2566" i="3" s="1"/>
  <c r="L4533" i="3"/>
  <c r="V2560" i="2"/>
  <c r="Y2560" i="2"/>
  <c r="M2565" i="2" l="1"/>
  <c r="M2568" i="3"/>
  <c r="Q2567" i="3"/>
  <c r="R2567" i="3" s="1"/>
  <c r="T2567" i="3"/>
  <c r="U2567" i="3" s="1"/>
  <c r="L4534" i="3"/>
  <c r="V2561" i="2"/>
  <c r="Y2561" i="2"/>
  <c r="M2566" i="2" l="1"/>
  <c r="M2569" i="3"/>
  <c r="T2568" i="3"/>
  <c r="U2568" i="3" s="1"/>
  <c r="Q2568" i="3"/>
  <c r="R2568" i="3" s="1"/>
  <c r="L4535" i="3"/>
  <c r="V2562" i="2"/>
  <c r="Y2562" i="2"/>
  <c r="M2567" i="2" l="1"/>
  <c r="M2570" i="3"/>
  <c r="Q2569" i="3"/>
  <c r="R2569" i="3" s="1"/>
  <c r="T2569" i="3"/>
  <c r="U2569" i="3" s="1"/>
  <c r="L4536" i="3"/>
  <c r="V2563" i="2"/>
  <c r="Y2563" i="2"/>
  <c r="M2568" i="2" l="1"/>
  <c r="M2571" i="3"/>
  <c r="Q2570" i="3"/>
  <c r="R2570" i="3" s="1"/>
  <c r="T2570" i="3"/>
  <c r="U2570" i="3" s="1"/>
  <c r="L4537" i="3"/>
  <c r="V2564" i="2"/>
  <c r="Y2564" i="2"/>
  <c r="M2569" i="2" l="1"/>
  <c r="M2572" i="3"/>
  <c r="Q2571" i="3"/>
  <c r="R2571" i="3" s="1"/>
  <c r="T2571" i="3"/>
  <c r="U2571" i="3" s="1"/>
  <c r="L4538" i="3"/>
  <c r="Y2565" i="2"/>
  <c r="V2565" i="2"/>
  <c r="M2570" i="2" l="1"/>
  <c r="T2572" i="3"/>
  <c r="U2572" i="3" s="1"/>
  <c r="M2573" i="3"/>
  <c r="Q2572" i="3"/>
  <c r="R2572" i="3" s="1"/>
  <c r="L4539" i="3"/>
  <c r="V2566" i="2"/>
  <c r="Y2566" i="2"/>
  <c r="M2571" i="2" l="1"/>
  <c r="M2574" i="3"/>
  <c r="Q2573" i="3"/>
  <c r="R2573" i="3" s="1"/>
  <c r="T2573" i="3"/>
  <c r="U2573" i="3" s="1"/>
  <c r="L4540" i="3"/>
  <c r="V2567" i="2"/>
  <c r="Y2567" i="2"/>
  <c r="M2572" i="2" l="1"/>
  <c r="M2575" i="3"/>
  <c r="Q2574" i="3"/>
  <c r="R2574" i="3" s="1"/>
  <c r="T2574" i="3"/>
  <c r="U2574" i="3" s="1"/>
  <c r="L4541" i="3"/>
  <c r="V2568" i="2"/>
  <c r="Y2568" i="2"/>
  <c r="M2573" i="2" l="1"/>
  <c r="M2576" i="3"/>
  <c r="T2575" i="3"/>
  <c r="U2575" i="3" s="1"/>
  <c r="Q2575" i="3"/>
  <c r="R2575" i="3" s="1"/>
  <c r="L4542" i="3"/>
  <c r="V2569" i="2"/>
  <c r="Y2569" i="2"/>
  <c r="M2574" i="2" l="1"/>
  <c r="M2577" i="3"/>
  <c r="T2576" i="3"/>
  <c r="U2576" i="3" s="1"/>
  <c r="Q2576" i="3"/>
  <c r="R2576" i="3" s="1"/>
  <c r="L4543" i="3"/>
  <c r="V2570" i="2"/>
  <c r="Y2570" i="2"/>
  <c r="M2575" i="2" l="1"/>
  <c r="M2578" i="3"/>
  <c r="Q2577" i="3"/>
  <c r="R2577" i="3" s="1"/>
  <c r="T2577" i="3"/>
  <c r="U2577" i="3" s="1"/>
  <c r="L4544" i="3"/>
  <c r="V2571" i="2"/>
  <c r="Y2571" i="2"/>
  <c r="M2576" i="2" l="1"/>
  <c r="M2579" i="3"/>
  <c r="T2578" i="3"/>
  <c r="U2578" i="3" s="1"/>
  <c r="Q2578" i="3"/>
  <c r="R2578" i="3" s="1"/>
  <c r="L4545" i="3"/>
  <c r="V2572" i="2"/>
  <c r="Y2572" i="2"/>
  <c r="M2577" i="2" l="1"/>
  <c r="T2579" i="3"/>
  <c r="U2579" i="3" s="1"/>
  <c r="M2580" i="3"/>
  <c r="Q2579" i="3"/>
  <c r="R2579" i="3" s="1"/>
  <c r="L4546" i="3"/>
  <c r="Y2573" i="2"/>
  <c r="V2573" i="2"/>
  <c r="M2578" i="2" l="1"/>
  <c r="M2581" i="3"/>
  <c r="Q2580" i="3"/>
  <c r="R2580" i="3" s="1"/>
  <c r="T2580" i="3"/>
  <c r="U2580" i="3" s="1"/>
  <c r="L4547" i="3"/>
  <c r="V2574" i="2"/>
  <c r="Y2574" i="2"/>
  <c r="M2579" i="2" l="1"/>
  <c r="M2582" i="3"/>
  <c r="Q2581" i="3"/>
  <c r="R2581" i="3" s="1"/>
  <c r="T2581" i="3"/>
  <c r="U2581" i="3" s="1"/>
  <c r="L4548" i="3"/>
  <c r="V2575" i="2"/>
  <c r="Y2575" i="2"/>
  <c r="M2580" i="2" l="1"/>
  <c r="M2583" i="3"/>
  <c r="T2582" i="3"/>
  <c r="U2582" i="3" s="1"/>
  <c r="Q2582" i="3"/>
  <c r="R2582" i="3" s="1"/>
  <c r="L4549" i="3"/>
  <c r="V2576" i="2"/>
  <c r="Y2576" i="2"/>
  <c r="M2581" i="2" l="1"/>
  <c r="M2584" i="3"/>
  <c r="Q2583" i="3"/>
  <c r="R2583" i="3" s="1"/>
  <c r="T2583" i="3"/>
  <c r="U2583" i="3" s="1"/>
  <c r="L4550" i="3"/>
  <c r="V2577" i="2"/>
  <c r="Y2577" i="2"/>
  <c r="M2582" i="2" l="1"/>
  <c r="T2584" i="3"/>
  <c r="U2584" i="3" s="1"/>
  <c r="M2585" i="3"/>
  <c r="Q2584" i="3"/>
  <c r="R2584" i="3" s="1"/>
  <c r="L4551" i="3"/>
  <c r="V2578" i="2"/>
  <c r="Y2578" i="2"/>
  <c r="M2583" i="2" l="1"/>
  <c r="M2586" i="3"/>
  <c r="Q2585" i="3"/>
  <c r="R2585" i="3" s="1"/>
  <c r="T2585" i="3"/>
  <c r="U2585" i="3" s="1"/>
  <c r="L4552" i="3"/>
  <c r="V2579" i="2"/>
  <c r="Y2579" i="2"/>
  <c r="M2584" i="2" l="1"/>
  <c r="M2587" i="3"/>
  <c r="Q2586" i="3"/>
  <c r="R2586" i="3" s="1"/>
  <c r="T2586" i="3"/>
  <c r="U2586" i="3" s="1"/>
  <c r="L4553" i="3"/>
  <c r="V2580" i="2"/>
  <c r="Y2580" i="2"/>
  <c r="M2585" i="2" l="1"/>
  <c r="M2588" i="3"/>
  <c r="Q2587" i="3"/>
  <c r="R2587" i="3" s="1"/>
  <c r="T2587" i="3"/>
  <c r="U2587" i="3" s="1"/>
  <c r="L4554" i="3"/>
  <c r="Y2581" i="2"/>
  <c r="V2581" i="2"/>
  <c r="M2586" i="2" l="1"/>
  <c r="M2589" i="3"/>
  <c r="T2588" i="3"/>
  <c r="U2588" i="3" s="1"/>
  <c r="Q2588" i="3"/>
  <c r="R2588" i="3" s="1"/>
  <c r="L4555" i="3"/>
  <c r="V2582" i="2"/>
  <c r="Y2582" i="2"/>
  <c r="M2587" i="2" l="1"/>
  <c r="M2590" i="3"/>
  <c r="T2589" i="3"/>
  <c r="U2589" i="3" s="1"/>
  <c r="Q2589" i="3"/>
  <c r="R2589" i="3" s="1"/>
  <c r="L4556" i="3"/>
  <c r="V2583" i="2"/>
  <c r="Y2583" i="2"/>
  <c r="M2588" i="2" l="1"/>
  <c r="T2590" i="3"/>
  <c r="U2590" i="3" s="1"/>
  <c r="M2591" i="3"/>
  <c r="Q2590" i="3"/>
  <c r="R2590" i="3" s="1"/>
  <c r="L4557" i="3"/>
  <c r="V2584" i="2"/>
  <c r="Y2584" i="2"/>
  <c r="M2589" i="2" l="1"/>
  <c r="M2592" i="3"/>
  <c r="T2591" i="3"/>
  <c r="U2591" i="3" s="1"/>
  <c r="Q2591" i="3"/>
  <c r="R2591" i="3" s="1"/>
  <c r="L4558" i="3"/>
  <c r="V2585" i="2"/>
  <c r="Y2585" i="2"/>
  <c r="M2590" i="2" l="1"/>
  <c r="M2593" i="3"/>
  <c r="T2592" i="3"/>
  <c r="U2592" i="3" s="1"/>
  <c r="Q2592" i="3"/>
  <c r="R2592" i="3" s="1"/>
  <c r="L4559" i="3"/>
  <c r="V2586" i="2"/>
  <c r="Y2586" i="2"/>
  <c r="M2591" i="2" l="1"/>
  <c r="M2594" i="3"/>
  <c r="T2593" i="3"/>
  <c r="U2593" i="3" s="1"/>
  <c r="Q2593" i="3"/>
  <c r="R2593" i="3" s="1"/>
  <c r="L4560" i="3"/>
  <c r="V2587" i="2"/>
  <c r="Y2587" i="2"/>
  <c r="M2592" i="2" l="1"/>
  <c r="M2595" i="3"/>
  <c r="T2594" i="3"/>
  <c r="U2594" i="3" s="1"/>
  <c r="Q2594" i="3"/>
  <c r="R2594" i="3" s="1"/>
  <c r="L4561" i="3"/>
  <c r="V2588" i="2"/>
  <c r="Y2588" i="2"/>
  <c r="M2593" i="2" l="1"/>
  <c r="Q2595" i="3"/>
  <c r="R2595" i="3" s="1"/>
  <c r="T2595" i="3"/>
  <c r="U2595" i="3" s="1"/>
  <c r="M2596" i="3"/>
  <c r="L4562" i="3"/>
  <c r="Y2589" i="2"/>
  <c r="V2589" i="2"/>
  <c r="M2594" i="2" l="1"/>
  <c r="M2597" i="3"/>
  <c r="Q2596" i="3"/>
  <c r="R2596" i="3" s="1"/>
  <c r="T2596" i="3"/>
  <c r="U2596" i="3" s="1"/>
  <c r="L4563" i="3"/>
  <c r="V2590" i="2"/>
  <c r="Y2590" i="2"/>
  <c r="M2595" i="2" l="1"/>
  <c r="M2598" i="3"/>
  <c r="Q2597" i="3"/>
  <c r="R2597" i="3" s="1"/>
  <c r="T2597" i="3"/>
  <c r="U2597" i="3" s="1"/>
  <c r="L4564" i="3"/>
  <c r="V2591" i="2"/>
  <c r="Y2591" i="2"/>
  <c r="M2596" i="2" l="1"/>
  <c r="M2599" i="3"/>
  <c r="T2598" i="3"/>
  <c r="U2598" i="3" s="1"/>
  <c r="Q2598" i="3"/>
  <c r="R2598" i="3" s="1"/>
  <c r="L4565" i="3"/>
  <c r="V2592" i="2"/>
  <c r="Y2592" i="2"/>
  <c r="M2597" i="2" l="1"/>
  <c r="M2600" i="3"/>
  <c r="T2599" i="3"/>
  <c r="U2599" i="3" s="1"/>
  <c r="Q2599" i="3"/>
  <c r="R2599" i="3" s="1"/>
  <c r="L4566" i="3"/>
  <c r="V2593" i="2"/>
  <c r="Y2593" i="2"/>
  <c r="M2598" i="2" l="1"/>
  <c r="M2601" i="3"/>
  <c r="T2600" i="3"/>
  <c r="U2600" i="3" s="1"/>
  <c r="Q2600" i="3"/>
  <c r="R2600" i="3" s="1"/>
  <c r="L4567" i="3"/>
  <c r="V2594" i="2"/>
  <c r="Y2594" i="2"/>
  <c r="M2599" i="2" l="1"/>
  <c r="M2602" i="3"/>
  <c r="Q2601" i="3"/>
  <c r="R2601" i="3" s="1"/>
  <c r="T2601" i="3"/>
  <c r="U2601" i="3" s="1"/>
  <c r="L4568" i="3"/>
  <c r="V2595" i="2"/>
  <c r="Y2595" i="2"/>
  <c r="M2600" i="2" l="1"/>
  <c r="T2602" i="3"/>
  <c r="U2602" i="3" s="1"/>
  <c r="M2603" i="3"/>
  <c r="Q2602" i="3"/>
  <c r="R2602" i="3" s="1"/>
  <c r="L4569" i="3"/>
  <c r="V2596" i="2"/>
  <c r="Y2596" i="2"/>
  <c r="M2601" i="2" l="1"/>
  <c r="M2604" i="3"/>
  <c r="T2603" i="3"/>
  <c r="U2603" i="3" s="1"/>
  <c r="Q2603" i="3"/>
  <c r="R2603" i="3" s="1"/>
  <c r="L4570" i="3"/>
  <c r="Y2597" i="2"/>
  <c r="V2597" i="2"/>
  <c r="M2602" i="2" l="1"/>
  <c r="M2605" i="3"/>
  <c r="Q2604" i="3"/>
  <c r="R2604" i="3" s="1"/>
  <c r="T2604" i="3"/>
  <c r="U2604" i="3" s="1"/>
  <c r="L4571" i="3"/>
  <c r="V2598" i="2"/>
  <c r="Y2598" i="2"/>
  <c r="M2603" i="2" l="1"/>
  <c r="M2606" i="3"/>
  <c r="T2605" i="3"/>
  <c r="U2605" i="3" s="1"/>
  <c r="Q2605" i="3"/>
  <c r="R2605" i="3" s="1"/>
  <c r="L4572" i="3"/>
  <c r="V2599" i="2"/>
  <c r="Y2599" i="2"/>
  <c r="M2604" i="2" l="1"/>
  <c r="Q2606" i="3"/>
  <c r="R2606" i="3" s="1"/>
  <c r="T2606" i="3"/>
  <c r="U2606" i="3" s="1"/>
  <c r="M2607" i="3"/>
  <c r="L4573" i="3"/>
  <c r="V2600" i="2"/>
  <c r="Y2600" i="2"/>
  <c r="M2605" i="2" l="1"/>
  <c r="M2608" i="3"/>
  <c r="T2607" i="3"/>
  <c r="U2607" i="3" s="1"/>
  <c r="Q2607" i="3"/>
  <c r="R2607" i="3" s="1"/>
  <c r="L4574" i="3"/>
  <c r="V2601" i="2"/>
  <c r="Y2601" i="2"/>
  <c r="M2606" i="2" l="1"/>
  <c r="M2609" i="3"/>
  <c r="T2608" i="3"/>
  <c r="U2608" i="3" s="1"/>
  <c r="Q2608" i="3"/>
  <c r="R2608" i="3" s="1"/>
  <c r="L4575" i="3"/>
  <c r="V2602" i="2"/>
  <c r="Y2602" i="2"/>
  <c r="M2607" i="2" l="1"/>
  <c r="M2610" i="3"/>
  <c r="Q2609" i="3"/>
  <c r="R2609" i="3" s="1"/>
  <c r="T2609" i="3"/>
  <c r="U2609" i="3" s="1"/>
  <c r="L4576" i="3"/>
  <c r="V2603" i="2"/>
  <c r="Y2603" i="2"/>
  <c r="M2608" i="2" l="1"/>
  <c r="M2611" i="3"/>
  <c r="T2610" i="3"/>
  <c r="U2610" i="3" s="1"/>
  <c r="Q2610" i="3"/>
  <c r="R2610" i="3" s="1"/>
  <c r="L4577" i="3"/>
  <c r="V2604" i="2"/>
  <c r="Y2604" i="2"/>
  <c r="M2609" i="2" l="1"/>
  <c r="M2612" i="3"/>
  <c r="Q2611" i="3"/>
  <c r="R2611" i="3" s="1"/>
  <c r="T2611" i="3"/>
  <c r="U2611" i="3" s="1"/>
  <c r="L4578" i="3"/>
  <c r="Y2605" i="2"/>
  <c r="V2605" i="2"/>
  <c r="M2610" i="2" l="1"/>
  <c r="M2613" i="3"/>
  <c r="Q2612" i="3"/>
  <c r="R2612" i="3" s="1"/>
  <c r="T2612" i="3"/>
  <c r="U2612" i="3" s="1"/>
  <c r="L4579" i="3"/>
  <c r="V2606" i="2"/>
  <c r="Y2606" i="2"/>
  <c r="M2611" i="2" l="1"/>
  <c r="M2614" i="3"/>
  <c r="Q2613" i="3"/>
  <c r="R2613" i="3" s="1"/>
  <c r="T2613" i="3"/>
  <c r="U2613" i="3" s="1"/>
  <c r="L4580" i="3"/>
  <c r="V2607" i="2"/>
  <c r="Y2607" i="2"/>
  <c r="M2612" i="2" l="1"/>
  <c r="M2615" i="3"/>
  <c r="Q2614" i="3"/>
  <c r="R2614" i="3" s="1"/>
  <c r="T2614" i="3"/>
  <c r="U2614" i="3" s="1"/>
  <c r="L4581" i="3"/>
  <c r="V2608" i="2"/>
  <c r="Y2608" i="2"/>
  <c r="M2613" i="2" l="1"/>
  <c r="M2616" i="3"/>
  <c r="T2615" i="3"/>
  <c r="U2615" i="3" s="1"/>
  <c r="Q2615" i="3"/>
  <c r="R2615" i="3" s="1"/>
  <c r="L4582" i="3"/>
  <c r="V2609" i="2"/>
  <c r="Y2609" i="2"/>
  <c r="M2614" i="2" l="1"/>
  <c r="M2617" i="3"/>
  <c r="T2616" i="3"/>
  <c r="U2616" i="3" s="1"/>
  <c r="Q2616" i="3"/>
  <c r="R2616" i="3" s="1"/>
  <c r="L4583" i="3"/>
  <c r="V2610" i="2"/>
  <c r="Y2610" i="2"/>
  <c r="M2615" i="2" l="1"/>
  <c r="M2618" i="3"/>
  <c r="Q2617" i="3"/>
  <c r="R2617" i="3" s="1"/>
  <c r="T2617" i="3"/>
  <c r="U2617" i="3" s="1"/>
  <c r="L4584" i="3"/>
  <c r="V2611" i="2"/>
  <c r="Y2611" i="2"/>
  <c r="M2616" i="2" l="1"/>
  <c r="Q2618" i="3"/>
  <c r="R2618" i="3" s="1"/>
  <c r="T2618" i="3"/>
  <c r="U2618" i="3" s="1"/>
  <c r="M2619" i="3"/>
  <c r="L4585" i="3"/>
  <c r="V2612" i="2"/>
  <c r="Y2612" i="2"/>
  <c r="M2617" i="2" l="1"/>
  <c r="M2620" i="3"/>
  <c r="T2619" i="3"/>
  <c r="U2619" i="3" s="1"/>
  <c r="Q2619" i="3"/>
  <c r="R2619" i="3" s="1"/>
  <c r="L4586" i="3"/>
  <c r="Y2613" i="2"/>
  <c r="V2613" i="2"/>
  <c r="M2618" i="2" l="1"/>
  <c r="M2621" i="3"/>
  <c r="Q2620" i="3"/>
  <c r="R2620" i="3" s="1"/>
  <c r="T2620" i="3"/>
  <c r="U2620" i="3" s="1"/>
  <c r="L4587" i="3"/>
  <c r="V2614" i="2"/>
  <c r="Y2614" i="2"/>
  <c r="M2619" i="2" l="1"/>
  <c r="M2622" i="3"/>
  <c r="Q2621" i="3"/>
  <c r="R2621" i="3" s="1"/>
  <c r="T2621" i="3"/>
  <c r="U2621" i="3" s="1"/>
  <c r="L4588" i="3"/>
  <c r="V2615" i="2"/>
  <c r="Y2615" i="2"/>
  <c r="M2620" i="2" l="1"/>
  <c r="M2623" i="3"/>
  <c r="Q2622" i="3"/>
  <c r="R2622" i="3" s="1"/>
  <c r="T2622" i="3"/>
  <c r="U2622" i="3" s="1"/>
  <c r="L4589" i="3"/>
  <c r="V2616" i="2"/>
  <c r="Y2616" i="2"/>
  <c r="M2621" i="2" l="1"/>
  <c r="M2624" i="3"/>
  <c r="T2623" i="3"/>
  <c r="U2623" i="3" s="1"/>
  <c r="Q2623" i="3"/>
  <c r="R2623" i="3" s="1"/>
  <c r="L4590" i="3"/>
  <c r="V2617" i="2"/>
  <c r="Y2617" i="2"/>
  <c r="M2622" i="2" l="1"/>
  <c r="M2625" i="3"/>
  <c r="T2624" i="3"/>
  <c r="U2624" i="3" s="1"/>
  <c r="Q2624" i="3"/>
  <c r="R2624" i="3" s="1"/>
  <c r="L4591" i="3"/>
  <c r="V2618" i="2"/>
  <c r="Y2618" i="2"/>
  <c r="M2623" i="2" l="1"/>
  <c r="M2626" i="3"/>
  <c r="Q2625" i="3"/>
  <c r="R2625" i="3" s="1"/>
  <c r="T2625" i="3"/>
  <c r="U2625" i="3" s="1"/>
  <c r="L4592" i="3"/>
  <c r="V2619" i="2"/>
  <c r="Y2619" i="2"/>
  <c r="M2624" i="2" l="1"/>
  <c r="M2627" i="3"/>
  <c r="T2626" i="3"/>
  <c r="U2626" i="3" s="1"/>
  <c r="Q2626" i="3"/>
  <c r="R2626" i="3" s="1"/>
  <c r="L4593" i="3"/>
  <c r="V2620" i="2"/>
  <c r="Y2620" i="2"/>
  <c r="M2625" i="2" l="1"/>
  <c r="T2627" i="3"/>
  <c r="U2627" i="3" s="1"/>
  <c r="M2628" i="3"/>
  <c r="Q2627" i="3"/>
  <c r="R2627" i="3" s="1"/>
  <c r="L4594" i="3"/>
  <c r="Y2621" i="2"/>
  <c r="V2621" i="2"/>
  <c r="M2626" i="2" l="1"/>
  <c r="M2629" i="3"/>
  <c r="T2628" i="3"/>
  <c r="U2628" i="3" s="1"/>
  <c r="Q2628" i="3"/>
  <c r="R2628" i="3" s="1"/>
  <c r="L4595" i="3"/>
  <c r="V2622" i="2"/>
  <c r="Y2622" i="2"/>
  <c r="M2627" i="2" l="1"/>
  <c r="M2630" i="3"/>
  <c r="Q2629" i="3"/>
  <c r="R2629" i="3" s="1"/>
  <c r="T2629" i="3"/>
  <c r="U2629" i="3" s="1"/>
  <c r="L4596" i="3"/>
  <c r="V2623" i="2"/>
  <c r="Y2623" i="2"/>
  <c r="M2628" i="2" l="1"/>
  <c r="M2631" i="3"/>
  <c r="T2630" i="3"/>
  <c r="U2630" i="3" s="1"/>
  <c r="Q2630" i="3"/>
  <c r="R2630" i="3" s="1"/>
  <c r="L4597" i="3"/>
  <c r="V2624" i="2"/>
  <c r="Y2624" i="2"/>
  <c r="M2629" i="2" l="1"/>
  <c r="M2632" i="3"/>
  <c r="Q2631" i="3"/>
  <c r="R2631" i="3" s="1"/>
  <c r="T2631" i="3"/>
  <c r="U2631" i="3" s="1"/>
  <c r="L4598" i="3"/>
  <c r="V2625" i="2"/>
  <c r="Y2625" i="2"/>
  <c r="M2630" i="2" l="1"/>
  <c r="M2633" i="3"/>
  <c r="T2632" i="3"/>
  <c r="U2632" i="3" s="1"/>
  <c r="Q2632" i="3"/>
  <c r="R2632" i="3" s="1"/>
  <c r="L4599" i="3"/>
  <c r="V2626" i="2"/>
  <c r="Y2626" i="2"/>
  <c r="M2631" i="2" l="1"/>
  <c r="M2634" i="3"/>
  <c r="T2633" i="3"/>
  <c r="U2633" i="3" s="1"/>
  <c r="Q2633" i="3"/>
  <c r="R2633" i="3" s="1"/>
  <c r="L4600" i="3"/>
  <c r="V2627" i="2"/>
  <c r="Y2627" i="2"/>
  <c r="M2632" i="2" l="1"/>
  <c r="M2635" i="3"/>
  <c r="T2634" i="3"/>
  <c r="U2634" i="3" s="1"/>
  <c r="Q2634" i="3"/>
  <c r="R2634" i="3" s="1"/>
  <c r="L4601" i="3"/>
  <c r="V2628" i="2"/>
  <c r="Y2628" i="2"/>
  <c r="M2633" i="2" l="1"/>
  <c r="M2636" i="3"/>
  <c r="T2635" i="3"/>
  <c r="U2635" i="3" s="1"/>
  <c r="Q2635" i="3"/>
  <c r="R2635" i="3" s="1"/>
  <c r="L4602" i="3"/>
  <c r="Y2629" i="2"/>
  <c r="V2629" i="2"/>
  <c r="M2634" i="2" l="1"/>
  <c r="M2637" i="3"/>
  <c r="T2636" i="3"/>
  <c r="U2636" i="3" s="1"/>
  <c r="Q2636" i="3"/>
  <c r="R2636" i="3" s="1"/>
  <c r="L4603" i="3"/>
  <c r="V2630" i="2"/>
  <c r="Y2630" i="2"/>
  <c r="M2635" i="2" l="1"/>
  <c r="M2638" i="3"/>
  <c r="Q2637" i="3"/>
  <c r="R2637" i="3" s="1"/>
  <c r="T2637" i="3"/>
  <c r="U2637" i="3" s="1"/>
  <c r="L4604" i="3"/>
  <c r="V2631" i="2"/>
  <c r="Y2631" i="2"/>
  <c r="M2636" i="2" l="1"/>
  <c r="T2638" i="3"/>
  <c r="U2638" i="3" s="1"/>
  <c r="M2639" i="3"/>
  <c r="Q2638" i="3"/>
  <c r="R2638" i="3" s="1"/>
  <c r="L4605" i="3"/>
  <c r="V2632" i="2"/>
  <c r="Y2632" i="2"/>
  <c r="M2637" i="2" l="1"/>
  <c r="M2640" i="3"/>
  <c r="T2639" i="3"/>
  <c r="U2639" i="3" s="1"/>
  <c r="Q2639" i="3"/>
  <c r="R2639" i="3" s="1"/>
  <c r="L4606" i="3"/>
  <c r="V2633" i="2"/>
  <c r="Y2633" i="2"/>
  <c r="M2638" i="2" l="1"/>
  <c r="M2641" i="3"/>
  <c r="T2640" i="3"/>
  <c r="U2640" i="3" s="1"/>
  <c r="Q2640" i="3"/>
  <c r="R2640" i="3" s="1"/>
  <c r="L4607" i="3"/>
  <c r="V2634" i="2"/>
  <c r="Y2634" i="2"/>
  <c r="M2639" i="2" l="1"/>
  <c r="M2642" i="3"/>
  <c r="T2641" i="3"/>
  <c r="U2641" i="3" s="1"/>
  <c r="Q2641" i="3"/>
  <c r="R2641" i="3" s="1"/>
  <c r="L4608" i="3"/>
  <c r="V2635" i="2"/>
  <c r="Y2635" i="2"/>
  <c r="M2640" i="2" l="1"/>
  <c r="M2643" i="3"/>
  <c r="Q2642" i="3"/>
  <c r="R2642" i="3" s="1"/>
  <c r="T2642" i="3"/>
  <c r="U2642" i="3" s="1"/>
  <c r="L4609" i="3"/>
  <c r="V2636" i="2"/>
  <c r="Y2636" i="2"/>
  <c r="M2641" i="2" l="1"/>
  <c r="Q2643" i="3"/>
  <c r="R2643" i="3" s="1"/>
  <c r="T2643" i="3"/>
  <c r="U2643" i="3" s="1"/>
  <c r="M2644" i="3"/>
  <c r="L4610" i="3"/>
  <c r="Y2637" i="2"/>
  <c r="V2637" i="2"/>
  <c r="M2642" i="2" l="1"/>
  <c r="M2645" i="3"/>
  <c r="Q2644" i="3"/>
  <c r="R2644" i="3" s="1"/>
  <c r="T2644" i="3"/>
  <c r="U2644" i="3" s="1"/>
  <c r="L4611" i="3"/>
  <c r="V2638" i="2"/>
  <c r="Y2638" i="2"/>
  <c r="M2643" i="2" l="1"/>
  <c r="M2646" i="3"/>
  <c r="T2645" i="3"/>
  <c r="U2645" i="3" s="1"/>
  <c r="Q2645" i="3"/>
  <c r="R2645" i="3" s="1"/>
  <c r="L4612" i="3"/>
  <c r="V2639" i="2"/>
  <c r="Y2639" i="2"/>
  <c r="M2644" i="2" l="1"/>
  <c r="M2647" i="3"/>
  <c r="Q2646" i="3"/>
  <c r="R2646" i="3" s="1"/>
  <c r="T2646" i="3"/>
  <c r="U2646" i="3" s="1"/>
  <c r="L4613" i="3"/>
  <c r="V2640" i="2"/>
  <c r="Y2640" i="2"/>
  <c r="M2645" i="2" l="1"/>
  <c r="T2647" i="3"/>
  <c r="U2647" i="3" s="1"/>
  <c r="Q2647" i="3"/>
  <c r="R2647" i="3" s="1"/>
  <c r="M2648" i="3"/>
  <c r="L4614" i="3"/>
  <c r="V2641" i="2"/>
  <c r="Y2641" i="2"/>
  <c r="M2646" i="2" l="1"/>
  <c r="M2649" i="3"/>
  <c r="Q2648" i="3"/>
  <c r="R2648" i="3" s="1"/>
  <c r="T2648" i="3"/>
  <c r="U2648" i="3" s="1"/>
  <c r="L4615" i="3"/>
  <c r="V2642" i="2"/>
  <c r="Y2642" i="2"/>
  <c r="M2647" i="2" l="1"/>
  <c r="M2650" i="3"/>
  <c r="T2649" i="3"/>
  <c r="U2649" i="3" s="1"/>
  <c r="Q2649" i="3"/>
  <c r="R2649" i="3" s="1"/>
  <c r="L4616" i="3"/>
  <c r="V2643" i="2"/>
  <c r="Y2643" i="2"/>
  <c r="M2648" i="2" l="1"/>
  <c r="M2651" i="3"/>
  <c r="T2650" i="3"/>
  <c r="U2650" i="3" s="1"/>
  <c r="Q2650" i="3"/>
  <c r="R2650" i="3" s="1"/>
  <c r="L4617" i="3"/>
  <c r="V2644" i="2"/>
  <c r="Y2644" i="2"/>
  <c r="M2649" i="2" l="1"/>
  <c r="M2652" i="3"/>
  <c r="T2651" i="3"/>
  <c r="U2651" i="3" s="1"/>
  <c r="Q2651" i="3"/>
  <c r="R2651" i="3" s="1"/>
  <c r="L4618" i="3"/>
  <c r="Y2645" i="2"/>
  <c r="V2645" i="2"/>
  <c r="M2650" i="2" l="1"/>
  <c r="M2653" i="3"/>
  <c r="Q2652" i="3"/>
  <c r="R2652" i="3" s="1"/>
  <c r="T2652" i="3"/>
  <c r="U2652" i="3" s="1"/>
  <c r="L4619" i="3"/>
  <c r="V2646" i="2"/>
  <c r="Y2646" i="2"/>
  <c r="M2651" i="2" l="1"/>
  <c r="M2654" i="3"/>
  <c r="Q2653" i="3"/>
  <c r="R2653" i="3" s="1"/>
  <c r="T2653" i="3"/>
  <c r="U2653" i="3" s="1"/>
  <c r="L4620" i="3"/>
  <c r="V2647" i="2"/>
  <c r="Y2647" i="2"/>
  <c r="M2652" i="2" l="1"/>
  <c r="M2655" i="3"/>
  <c r="Q2654" i="3"/>
  <c r="R2654" i="3" s="1"/>
  <c r="T2654" i="3"/>
  <c r="U2654" i="3" s="1"/>
  <c r="L4621" i="3"/>
  <c r="V2648" i="2"/>
  <c r="Y2648" i="2"/>
  <c r="M2653" i="2" l="1"/>
  <c r="M2656" i="3"/>
  <c r="T2655" i="3"/>
  <c r="U2655" i="3" s="1"/>
  <c r="Q2655" i="3"/>
  <c r="R2655" i="3" s="1"/>
  <c r="L4622" i="3"/>
  <c r="V2649" i="2"/>
  <c r="Y2649" i="2"/>
  <c r="M2654" i="2" l="1"/>
  <c r="M2657" i="3"/>
  <c r="T2656" i="3"/>
  <c r="U2656" i="3" s="1"/>
  <c r="Q2656" i="3"/>
  <c r="R2656" i="3" s="1"/>
  <c r="L4623" i="3"/>
  <c r="V2650" i="2"/>
  <c r="Y2650" i="2"/>
  <c r="M2655" i="2" l="1"/>
  <c r="M2658" i="3"/>
  <c r="Q2657" i="3"/>
  <c r="R2657" i="3" s="1"/>
  <c r="T2657" i="3"/>
  <c r="U2657" i="3" s="1"/>
  <c r="L4624" i="3"/>
  <c r="V2651" i="2"/>
  <c r="Y2651" i="2"/>
  <c r="M2656" i="2" l="1"/>
  <c r="M2659" i="3"/>
  <c r="T2658" i="3"/>
  <c r="U2658" i="3" s="1"/>
  <c r="Q2658" i="3"/>
  <c r="R2658" i="3" s="1"/>
  <c r="L4625" i="3"/>
  <c r="V2652" i="2"/>
  <c r="Y2652" i="2"/>
  <c r="M2657" i="2" l="1"/>
  <c r="Q2659" i="3"/>
  <c r="R2659" i="3" s="1"/>
  <c r="M2660" i="3"/>
  <c r="T2659" i="3"/>
  <c r="U2659" i="3" s="1"/>
  <c r="L4626" i="3"/>
  <c r="Y2653" i="2"/>
  <c r="V2653" i="2"/>
  <c r="M2658" i="2" l="1"/>
  <c r="M2661" i="3"/>
  <c r="T2660" i="3"/>
  <c r="U2660" i="3" s="1"/>
  <c r="Q2660" i="3"/>
  <c r="R2660" i="3" s="1"/>
  <c r="L4627" i="3"/>
  <c r="V2654" i="2"/>
  <c r="Y2654" i="2"/>
  <c r="M2659" i="2" l="1"/>
  <c r="M2662" i="3"/>
  <c r="Q2661" i="3"/>
  <c r="R2661" i="3" s="1"/>
  <c r="T2661" i="3"/>
  <c r="U2661" i="3" s="1"/>
  <c r="L4628" i="3"/>
  <c r="V2655" i="2"/>
  <c r="Y2655" i="2"/>
  <c r="M2660" i="2" l="1"/>
  <c r="M2663" i="3"/>
  <c r="Q2662" i="3"/>
  <c r="R2662" i="3" s="1"/>
  <c r="T2662" i="3"/>
  <c r="U2662" i="3" s="1"/>
  <c r="L4629" i="3"/>
  <c r="V2656" i="2"/>
  <c r="Y2656" i="2"/>
  <c r="M2661" i="2" l="1"/>
  <c r="M2664" i="3"/>
  <c r="Q2663" i="3"/>
  <c r="R2663" i="3" s="1"/>
  <c r="T2663" i="3"/>
  <c r="U2663" i="3" s="1"/>
  <c r="L4630" i="3"/>
  <c r="V2657" i="2"/>
  <c r="Y2657" i="2"/>
  <c r="M2662" i="2" l="1"/>
  <c r="M2665" i="3"/>
  <c r="T2664" i="3"/>
  <c r="U2664" i="3" s="1"/>
  <c r="Q2664" i="3"/>
  <c r="R2664" i="3" s="1"/>
  <c r="L4631" i="3"/>
  <c r="V2658" i="2"/>
  <c r="Y2658" i="2"/>
  <c r="M2663" i="2" l="1"/>
  <c r="M2666" i="3"/>
  <c r="T2665" i="3"/>
  <c r="U2665" i="3" s="1"/>
  <c r="Q2665" i="3"/>
  <c r="R2665" i="3" s="1"/>
  <c r="L4632" i="3"/>
  <c r="V2659" i="2"/>
  <c r="Y2659" i="2"/>
  <c r="M2664" i="2" l="1"/>
  <c r="M2667" i="3"/>
  <c r="Q2666" i="3"/>
  <c r="R2666" i="3" s="1"/>
  <c r="T2666" i="3"/>
  <c r="U2666" i="3" s="1"/>
  <c r="L4633" i="3"/>
  <c r="V2660" i="2"/>
  <c r="Y2660" i="2"/>
  <c r="M2665" i="2" l="1"/>
  <c r="M2668" i="3"/>
  <c r="T2667" i="3"/>
  <c r="U2667" i="3" s="1"/>
  <c r="Q2667" i="3"/>
  <c r="R2667" i="3" s="1"/>
  <c r="L4634" i="3"/>
  <c r="Y2661" i="2"/>
  <c r="V2661" i="2"/>
  <c r="M2666" i="2" l="1"/>
  <c r="M2669" i="3"/>
  <c r="T2668" i="3"/>
  <c r="U2668" i="3" s="1"/>
  <c r="Q2668" i="3"/>
  <c r="R2668" i="3" s="1"/>
  <c r="L4635" i="3"/>
  <c r="V2662" i="2"/>
  <c r="Y2662" i="2"/>
  <c r="M2667" i="2" l="1"/>
  <c r="M2670" i="3"/>
  <c r="Q2669" i="3"/>
  <c r="R2669" i="3" s="1"/>
  <c r="T2669" i="3"/>
  <c r="U2669" i="3" s="1"/>
  <c r="L4636" i="3"/>
  <c r="V2663" i="2"/>
  <c r="Y2663" i="2"/>
  <c r="M2668" i="2" l="1"/>
  <c r="M2671" i="3"/>
  <c r="Q2670" i="3"/>
  <c r="R2670" i="3" s="1"/>
  <c r="T2670" i="3"/>
  <c r="U2670" i="3" s="1"/>
  <c r="L4637" i="3"/>
  <c r="V2664" i="2"/>
  <c r="Y2664" i="2"/>
  <c r="M2669" i="2" l="1"/>
  <c r="M2672" i="3"/>
  <c r="Q2671" i="3"/>
  <c r="R2671" i="3" s="1"/>
  <c r="T2671" i="3"/>
  <c r="U2671" i="3" s="1"/>
  <c r="L4638" i="3"/>
  <c r="V2665" i="2"/>
  <c r="Y2665" i="2"/>
  <c r="M2670" i="2" l="1"/>
  <c r="M2673" i="3"/>
  <c r="T2672" i="3"/>
  <c r="U2672" i="3" s="1"/>
  <c r="Q2672" i="3"/>
  <c r="R2672" i="3" s="1"/>
  <c r="L4639" i="3"/>
  <c r="V2666" i="2"/>
  <c r="Y2666" i="2"/>
  <c r="M2671" i="2" l="1"/>
  <c r="M2674" i="3"/>
  <c r="Q2673" i="3"/>
  <c r="R2673" i="3" s="1"/>
  <c r="T2673" i="3"/>
  <c r="U2673" i="3" s="1"/>
  <c r="L4640" i="3"/>
  <c r="V2667" i="2"/>
  <c r="Y2667" i="2"/>
  <c r="M2672" i="2" l="1"/>
  <c r="M2675" i="3"/>
  <c r="Q2674" i="3"/>
  <c r="R2674" i="3" s="1"/>
  <c r="T2674" i="3"/>
  <c r="U2674" i="3" s="1"/>
  <c r="L4641" i="3"/>
  <c r="V2668" i="2"/>
  <c r="Y2668" i="2"/>
  <c r="M2673" i="2" l="1"/>
  <c r="Q2675" i="3"/>
  <c r="R2675" i="3" s="1"/>
  <c r="M2676" i="3"/>
  <c r="T2675" i="3"/>
  <c r="U2675" i="3" s="1"/>
  <c r="L4642" i="3"/>
  <c r="Y2669" i="2"/>
  <c r="V2669" i="2"/>
  <c r="M2674" i="2" l="1"/>
  <c r="M2677" i="3"/>
  <c r="Q2676" i="3"/>
  <c r="R2676" i="3" s="1"/>
  <c r="T2676" i="3"/>
  <c r="U2676" i="3" s="1"/>
  <c r="L4643" i="3"/>
  <c r="V2670" i="2"/>
  <c r="Y2670" i="2"/>
  <c r="M2675" i="2" l="1"/>
  <c r="M2678" i="3"/>
  <c r="Q2677" i="3"/>
  <c r="R2677" i="3" s="1"/>
  <c r="T2677" i="3"/>
  <c r="U2677" i="3" s="1"/>
  <c r="L4644" i="3"/>
  <c r="V2671" i="2"/>
  <c r="Y2671" i="2"/>
  <c r="M2676" i="2" l="1"/>
  <c r="M2679" i="3"/>
  <c r="Q2678" i="3"/>
  <c r="R2678" i="3" s="1"/>
  <c r="T2678" i="3"/>
  <c r="U2678" i="3" s="1"/>
  <c r="L4645" i="3"/>
  <c r="V2672" i="2"/>
  <c r="Y2672" i="2"/>
  <c r="M2677" i="2" l="1"/>
  <c r="Q2679" i="3"/>
  <c r="R2679" i="3" s="1"/>
  <c r="T2679" i="3"/>
  <c r="U2679" i="3" s="1"/>
  <c r="M2680" i="3"/>
  <c r="L4646" i="3"/>
  <c r="V2673" i="2"/>
  <c r="Y2673" i="2"/>
  <c r="M2678" i="2" l="1"/>
  <c r="M2681" i="3"/>
  <c r="T2680" i="3"/>
  <c r="U2680" i="3" s="1"/>
  <c r="Q2680" i="3"/>
  <c r="R2680" i="3" s="1"/>
  <c r="L4647" i="3"/>
  <c r="V2674" i="2"/>
  <c r="Y2674" i="2"/>
  <c r="M2679" i="2" l="1"/>
  <c r="M2682" i="3"/>
  <c r="Q2681" i="3"/>
  <c r="R2681" i="3" s="1"/>
  <c r="T2681" i="3"/>
  <c r="U2681" i="3" s="1"/>
  <c r="L4648" i="3"/>
  <c r="V2675" i="2"/>
  <c r="Y2675" i="2"/>
  <c r="M2680" i="2" l="1"/>
  <c r="Q2682" i="3"/>
  <c r="R2682" i="3" s="1"/>
  <c r="T2682" i="3"/>
  <c r="U2682" i="3" s="1"/>
  <c r="M2683" i="3"/>
  <c r="L4649" i="3"/>
  <c r="V2676" i="2"/>
  <c r="Y2676" i="2"/>
  <c r="M2681" i="2" l="1"/>
  <c r="M2684" i="3"/>
  <c r="Q2683" i="3"/>
  <c r="R2683" i="3" s="1"/>
  <c r="T2683" i="3"/>
  <c r="U2683" i="3" s="1"/>
  <c r="L4650" i="3"/>
  <c r="Y2677" i="2"/>
  <c r="V2677" i="2"/>
  <c r="M2682" i="2" l="1"/>
  <c r="M2685" i="3"/>
  <c r="T2684" i="3"/>
  <c r="U2684" i="3" s="1"/>
  <c r="Q2684" i="3"/>
  <c r="R2684" i="3" s="1"/>
  <c r="L4651" i="3"/>
  <c r="V2678" i="2"/>
  <c r="Y2678" i="2"/>
  <c r="M2683" i="2" l="1"/>
  <c r="M2686" i="3"/>
  <c r="T2685" i="3"/>
  <c r="U2685" i="3" s="1"/>
  <c r="Q2685" i="3"/>
  <c r="R2685" i="3" s="1"/>
  <c r="L4652" i="3"/>
  <c r="V2679" i="2"/>
  <c r="Y2679" i="2"/>
  <c r="M2684" i="2" l="1"/>
  <c r="M2687" i="3"/>
  <c r="Q2686" i="3"/>
  <c r="R2686" i="3" s="1"/>
  <c r="T2686" i="3"/>
  <c r="U2686" i="3" s="1"/>
  <c r="L4653" i="3"/>
  <c r="V2680" i="2"/>
  <c r="Y2680" i="2"/>
  <c r="M2685" i="2" l="1"/>
  <c r="M2688" i="3"/>
  <c r="T2687" i="3"/>
  <c r="U2687" i="3" s="1"/>
  <c r="Q2687" i="3"/>
  <c r="R2687" i="3" s="1"/>
  <c r="L4654" i="3"/>
  <c r="V2681" i="2"/>
  <c r="Y2681" i="2"/>
  <c r="M2686" i="2" l="1"/>
  <c r="M2689" i="3"/>
  <c r="Q2688" i="3"/>
  <c r="R2688" i="3" s="1"/>
  <c r="T2688" i="3"/>
  <c r="U2688" i="3" s="1"/>
  <c r="L4655" i="3"/>
  <c r="V2682" i="2"/>
  <c r="Y2682" i="2"/>
  <c r="M2687" i="2" l="1"/>
  <c r="M2690" i="3"/>
  <c r="Q2689" i="3"/>
  <c r="R2689" i="3" s="1"/>
  <c r="T2689" i="3"/>
  <c r="U2689" i="3" s="1"/>
  <c r="L4656" i="3"/>
  <c r="V2683" i="2"/>
  <c r="Y2683" i="2"/>
  <c r="M2688" i="2" l="1"/>
  <c r="M2691" i="3"/>
  <c r="Q2690" i="3"/>
  <c r="R2690" i="3" s="1"/>
  <c r="T2690" i="3"/>
  <c r="U2690" i="3" s="1"/>
  <c r="L4657" i="3"/>
  <c r="V2684" i="2"/>
  <c r="Y2684" i="2"/>
  <c r="M2689" i="2" l="1"/>
  <c r="M2692" i="3"/>
  <c r="Q2691" i="3"/>
  <c r="R2691" i="3" s="1"/>
  <c r="T2691" i="3"/>
  <c r="U2691" i="3" s="1"/>
  <c r="L4658" i="3"/>
  <c r="Y2685" i="2"/>
  <c r="V2685" i="2"/>
  <c r="M2690" i="2" l="1"/>
  <c r="M2693" i="3"/>
  <c r="T2692" i="3"/>
  <c r="U2692" i="3" s="1"/>
  <c r="Q2692" i="3"/>
  <c r="R2692" i="3" s="1"/>
  <c r="L4659" i="3"/>
  <c r="V2686" i="2"/>
  <c r="Y2686" i="2"/>
  <c r="M2691" i="2" l="1"/>
  <c r="M2694" i="3"/>
  <c r="T2693" i="3"/>
  <c r="U2693" i="3" s="1"/>
  <c r="Q2693" i="3"/>
  <c r="R2693" i="3" s="1"/>
  <c r="L4660" i="3"/>
  <c r="V2687" i="2"/>
  <c r="Y2687" i="2"/>
  <c r="M2692" i="2" l="1"/>
  <c r="M2695" i="3"/>
  <c r="T2694" i="3"/>
  <c r="U2694" i="3" s="1"/>
  <c r="Q2694" i="3"/>
  <c r="R2694" i="3" s="1"/>
  <c r="L4661" i="3"/>
  <c r="V2688" i="2"/>
  <c r="Y2688" i="2"/>
  <c r="M2693" i="2" l="1"/>
  <c r="M2696" i="3"/>
  <c r="Q2695" i="3"/>
  <c r="R2695" i="3" s="1"/>
  <c r="T2695" i="3"/>
  <c r="U2695" i="3" s="1"/>
  <c r="L4662" i="3"/>
  <c r="V2689" i="2"/>
  <c r="Y2689" i="2"/>
  <c r="M2694" i="2" l="1"/>
  <c r="M2697" i="3"/>
  <c r="Q2696" i="3"/>
  <c r="R2696" i="3" s="1"/>
  <c r="T2696" i="3"/>
  <c r="U2696" i="3" s="1"/>
  <c r="L4663" i="3"/>
  <c r="V2690" i="2"/>
  <c r="Y2690" i="2"/>
  <c r="M2695" i="2" l="1"/>
  <c r="M2698" i="3"/>
  <c r="Q2697" i="3"/>
  <c r="R2697" i="3" s="1"/>
  <c r="T2697" i="3"/>
  <c r="U2697" i="3" s="1"/>
  <c r="L4664" i="3"/>
  <c r="V2691" i="2"/>
  <c r="Y2691" i="2"/>
  <c r="M2696" i="2" l="1"/>
  <c r="M2699" i="3"/>
  <c r="Q2698" i="3"/>
  <c r="R2698" i="3" s="1"/>
  <c r="T2698" i="3"/>
  <c r="U2698" i="3" s="1"/>
  <c r="L4665" i="3"/>
  <c r="V2692" i="2"/>
  <c r="Y2692" i="2"/>
  <c r="M2697" i="2" l="1"/>
  <c r="M2700" i="3"/>
  <c r="T2699" i="3"/>
  <c r="U2699" i="3" s="1"/>
  <c r="Q2699" i="3"/>
  <c r="R2699" i="3" s="1"/>
  <c r="L4666" i="3"/>
  <c r="Y2693" i="2"/>
  <c r="V2693" i="2"/>
  <c r="M2698" i="2" l="1"/>
  <c r="M2701" i="3"/>
  <c r="Q2700" i="3"/>
  <c r="R2700" i="3" s="1"/>
  <c r="T2700" i="3"/>
  <c r="U2700" i="3" s="1"/>
  <c r="L4667" i="3"/>
  <c r="V2694" i="2"/>
  <c r="Y2694" i="2"/>
  <c r="M2699" i="2" l="1"/>
  <c r="M2702" i="3"/>
  <c r="T2701" i="3"/>
  <c r="U2701" i="3" s="1"/>
  <c r="Q2701" i="3"/>
  <c r="R2701" i="3" s="1"/>
  <c r="L4668" i="3"/>
  <c r="V2695" i="2"/>
  <c r="Y2695" i="2"/>
  <c r="M2700" i="2" l="1"/>
  <c r="Q2702" i="3"/>
  <c r="R2702" i="3" s="1"/>
  <c r="M2703" i="3"/>
  <c r="T2702" i="3"/>
  <c r="U2702" i="3" s="1"/>
  <c r="L4669" i="3"/>
  <c r="V2696" i="2"/>
  <c r="Y2696" i="2"/>
  <c r="M2701" i="2" l="1"/>
  <c r="M2704" i="3"/>
  <c r="Q2703" i="3"/>
  <c r="R2703" i="3" s="1"/>
  <c r="T2703" i="3"/>
  <c r="U2703" i="3" s="1"/>
  <c r="L4670" i="3"/>
  <c r="V2697" i="2"/>
  <c r="Y2697" i="2"/>
  <c r="M2702" i="2" l="1"/>
  <c r="M2705" i="3"/>
  <c r="Q2704" i="3"/>
  <c r="R2704" i="3" s="1"/>
  <c r="T2704" i="3"/>
  <c r="U2704" i="3" s="1"/>
  <c r="L4671" i="3"/>
  <c r="V2698" i="2"/>
  <c r="Y2698" i="2"/>
  <c r="M2703" i="2" l="1"/>
  <c r="M2706" i="3"/>
  <c r="T2705" i="3"/>
  <c r="U2705" i="3" s="1"/>
  <c r="Q2705" i="3"/>
  <c r="R2705" i="3" s="1"/>
  <c r="L4672" i="3"/>
  <c r="V2699" i="2"/>
  <c r="Y2699" i="2"/>
  <c r="M2704" i="2" l="1"/>
  <c r="M2707" i="3"/>
  <c r="T2706" i="3"/>
  <c r="U2706" i="3" s="1"/>
  <c r="Q2706" i="3"/>
  <c r="R2706" i="3" s="1"/>
  <c r="L4673" i="3"/>
  <c r="V2700" i="2"/>
  <c r="Y2700" i="2"/>
  <c r="M2705" i="2" l="1"/>
  <c r="M2708" i="3"/>
  <c r="Q2707" i="3"/>
  <c r="R2707" i="3" s="1"/>
  <c r="T2707" i="3"/>
  <c r="U2707" i="3" s="1"/>
  <c r="L4674" i="3"/>
  <c r="Y2701" i="2"/>
  <c r="V2701" i="2"/>
  <c r="M2706" i="2" l="1"/>
  <c r="M2709" i="3"/>
  <c r="T2708" i="3"/>
  <c r="U2708" i="3" s="1"/>
  <c r="Q2708" i="3"/>
  <c r="R2708" i="3" s="1"/>
  <c r="L4675" i="3"/>
  <c r="V2702" i="2"/>
  <c r="Y2702" i="2"/>
  <c r="M2707" i="2" l="1"/>
  <c r="M2710" i="3"/>
  <c r="T2709" i="3"/>
  <c r="U2709" i="3" s="1"/>
  <c r="Q2709" i="3"/>
  <c r="R2709" i="3" s="1"/>
  <c r="L4676" i="3"/>
  <c r="V2703" i="2"/>
  <c r="Y2703" i="2"/>
  <c r="M2708" i="2" l="1"/>
  <c r="M2711" i="3"/>
  <c r="T2710" i="3"/>
  <c r="U2710" i="3" s="1"/>
  <c r="Q2710" i="3"/>
  <c r="R2710" i="3" s="1"/>
  <c r="L4677" i="3"/>
  <c r="V2704" i="2"/>
  <c r="Y2704" i="2"/>
  <c r="M2709" i="2" l="1"/>
  <c r="M2712" i="3"/>
  <c r="Q2711" i="3"/>
  <c r="R2711" i="3" s="1"/>
  <c r="T2711" i="3"/>
  <c r="U2711" i="3" s="1"/>
  <c r="L4678" i="3"/>
  <c r="V2705" i="2"/>
  <c r="Y2705" i="2"/>
  <c r="M2710" i="2" l="1"/>
  <c r="M2713" i="3"/>
  <c r="Q2712" i="3"/>
  <c r="R2712" i="3" s="1"/>
  <c r="T2712" i="3"/>
  <c r="U2712" i="3" s="1"/>
  <c r="L4679" i="3"/>
  <c r="V2706" i="2"/>
  <c r="Y2706" i="2"/>
  <c r="M2711" i="2" l="1"/>
  <c r="M2714" i="3"/>
  <c r="Q2713" i="3"/>
  <c r="R2713" i="3" s="1"/>
  <c r="T2713" i="3"/>
  <c r="U2713" i="3" s="1"/>
  <c r="L4680" i="3"/>
  <c r="V2707" i="2"/>
  <c r="Y2707" i="2"/>
  <c r="M2712" i="2" l="1"/>
  <c r="M2715" i="3"/>
  <c r="Q2714" i="3"/>
  <c r="R2714" i="3" s="1"/>
  <c r="T2714" i="3"/>
  <c r="U2714" i="3" s="1"/>
  <c r="L4681" i="3"/>
  <c r="V2708" i="2"/>
  <c r="Y2708" i="2"/>
  <c r="M2713" i="2" l="1"/>
  <c r="M2716" i="3"/>
  <c r="T2715" i="3"/>
  <c r="U2715" i="3" s="1"/>
  <c r="Q2715" i="3"/>
  <c r="R2715" i="3" s="1"/>
  <c r="L4682" i="3"/>
  <c r="Y2709" i="2"/>
  <c r="V2709" i="2"/>
  <c r="M2714" i="2" l="1"/>
  <c r="M2717" i="3"/>
  <c r="T2716" i="3"/>
  <c r="U2716" i="3" s="1"/>
  <c r="Q2716" i="3"/>
  <c r="R2716" i="3" s="1"/>
  <c r="L4683" i="3"/>
  <c r="V2710" i="2"/>
  <c r="Y2710" i="2"/>
  <c r="M2715" i="2" l="1"/>
  <c r="M2718" i="3"/>
  <c r="T2717" i="3"/>
  <c r="U2717" i="3" s="1"/>
  <c r="Q2717" i="3"/>
  <c r="R2717" i="3" s="1"/>
  <c r="L4684" i="3"/>
  <c r="V2711" i="2"/>
  <c r="Y2711" i="2"/>
  <c r="M2716" i="2" l="1"/>
  <c r="M2719" i="3"/>
  <c r="T2718" i="3"/>
  <c r="U2718" i="3" s="1"/>
  <c r="Q2718" i="3"/>
  <c r="R2718" i="3" s="1"/>
  <c r="L4685" i="3"/>
  <c r="V2712" i="2"/>
  <c r="Y2712" i="2"/>
  <c r="M2717" i="2" l="1"/>
  <c r="M2720" i="3"/>
  <c r="Q2719" i="3"/>
  <c r="R2719" i="3" s="1"/>
  <c r="T2719" i="3"/>
  <c r="U2719" i="3" s="1"/>
  <c r="L4686" i="3"/>
  <c r="V2713" i="2"/>
  <c r="Y2713" i="2"/>
  <c r="M2718" i="2" l="1"/>
  <c r="M2721" i="3"/>
  <c r="Q2720" i="3"/>
  <c r="R2720" i="3" s="1"/>
  <c r="T2720" i="3"/>
  <c r="U2720" i="3" s="1"/>
  <c r="L4687" i="3"/>
  <c r="V2714" i="2"/>
  <c r="Y2714" i="2"/>
  <c r="M2719" i="2" l="1"/>
  <c r="M2722" i="3"/>
  <c r="T2721" i="3"/>
  <c r="U2721" i="3" s="1"/>
  <c r="Q2721" i="3"/>
  <c r="R2721" i="3" s="1"/>
  <c r="L4688" i="3"/>
  <c r="V2715" i="2"/>
  <c r="Y2715" i="2"/>
  <c r="M2720" i="2" l="1"/>
  <c r="M2723" i="3"/>
  <c r="T2722" i="3"/>
  <c r="U2722" i="3" s="1"/>
  <c r="Q2722" i="3"/>
  <c r="R2722" i="3" s="1"/>
  <c r="L4689" i="3"/>
  <c r="V2716" i="2"/>
  <c r="Y2716" i="2"/>
  <c r="M2721" i="2" l="1"/>
  <c r="M2724" i="3"/>
  <c r="Q2723" i="3"/>
  <c r="R2723" i="3" s="1"/>
  <c r="T2723" i="3"/>
  <c r="U2723" i="3" s="1"/>
  <c r="L4690" i="3"/>
  <c r="Y2717" i="2"/>
  <c r="V2717" i="2"/>
  <c r="M2722" i="2" l="1"/>
  <c r="M2725" i="3"/>
  <c r="Q2724" i="3"/>
  <c r="R2724" i="3" s="1"/>
  <c r="T2724" i="3"/>
  <c r="U2724" i="3" s="1"/>
  <c r="L4691" i="3"/>
  <c r="V2718" i="2"/>
  <c r="Y2718" i="2"/>
  <c r="M2723" i="2" l="1"/>
  <c r="M2726" i="3"/>
  <c r="Q2725" i="3"/>
  <c r="R2725" i="3" s="1"/>
  <c r="T2725" i="3"/>
  <c r="U2725" i="3" s="1"/>
  <c r="L4692" i="3"/>
  <c r="V2719" i="2"/>
  <c r="Y2719" i="2"/>
  <c r="M2724" i="2" l="1"/>
  <c r="M2727" i="3"/>
  <c r="T2726" i="3"/>
  <c r="U2726" i="3" s="1"/>
  <c r="Q2726" i="3"/>
  <c r="R2726" i="3" s="1"/>
  <c r="L4693" i="3"/>
  <c r="V2720" i="2"/>
  <c r="Y2720" i="2"/>
  <c r="M2725" i="2" l="1"/>
  <c r="M2728" i="3"/>
  <c r="T2727" i="3"/>
  <c r="U2727" i="3" s="1"/>
  <c r="Q2727" i="3"/>
  <c r="R2727" i="3" s="1"/>
  <c r="L4694" i="3"/>
  <c r="V2721" i="2"/>
  <c r="Y2721" i="2"/>
  <c r="M2726" i="2" l="1"/>
  <c r="M2729" i="3"/>
  <c r="Q2728" i="3"/>
  <c r="R2728" i="3" s="1"/>
  <c r="T2728" i="3"/>
  <c r="U2728" i="3" s="1"/>
  <c r="L4695" i="3"/>
  <c r="V2722" i="2"/>
  <c r="Y2722" i="2"/>
  <c r="M2727" i="2" l="1"/>
  <c r="M2730" i="3"/>
  <c r="Q2729" i="3"/>
  <c r="R2729" i="3" s="1"/>
  <c r="T2729" i="3"/>
  <c r="U2729" i="3" s="1"/>
  <c r="L4696" i="3"/>
  <c r="V2723" i="2"/>
  <c r="Y2723" i="2"/>
  <c r="M2728" i="2" l="1"/>
  <c r="M2731" i="3"/>
  <c r="T2730" i="3"/>
  <c r="U2730" i="3" s="1"/>
  <c r="Q2730" i="3"/>
  <c r="R2730" i="3" s="1"/>
  <c r="L4697" i="3"/>
  <c r="V2724" i="2"/>
  <c r="Y2724" i="2"/>
  <c r="M2729" i="2" l="1"/>
  <c r="M2732" i="3"/>
  <c r="T2731" i="3"/>
  <c r="U2731" i="3" s="1"/>
  <c r="Q2731" i="3"/>
  <c r="R2731" i="3" s="1"/>
  <c r="L4698" i="3"/>
  <c r="Y2725" i="2"/>
  <c r="V2725" i="2"/>
  <c r="M2730" i="2" l="1"/>
  <c r="M2733" i="3"/>
  <c r="Q2732" i="3"/>
  <c r="R2732" i="3" s="1"/>
  <c r="T2732" i="3"/>
  <c r="U2732" i="3" s="1"/>
  <c r="L4699" i="3"/>
  <c r="V2726" i="2"/>
  <c r="Y2726" i="2"/>
  <c r="M2731" i="2" l="1"/>
  <c r="M2734" i="3"/>
  <c r="T2733" i="3"/>
  <c r="U2733" i="3" s="1"/>
  <c r="Q2733" i="3"/>
  <c r="R2733" i="3" s="1"/>
  <c r="L4700" i="3"/>
  <c r="V2727" i="2"/>
  <c r="Y2727" i="2"/>
  <c r="M2732" i="2" l="1"/>
  <c r="M2735" i="3"/>
  <c r="T2734" i="3"/>
  <c r="U2734" i="3" s="1"/>
  <c r="Q2734" i="3"/>
  <c r="R2734" i="3" s="1"/>
  <c r="L4701" i="3"/>
  <c r="V2728" i="2"/>
  <c r="Y2728" i="2"/>
  <c r="M2733" i="2" l="1"/>
  <c r="M2736" i="3"/>
  <c r="T2735" i="3"/>
  <c r="U2735" i="3" s="1"/>
  <c r="Q2735" i="3"/>
  <c r="R2735" i="3" s="1"/>
  <c r="L4702" i="3"/>
  <c r="V2729" i="2"/>
  <c r="Y2729" i="2"/>
  <c r="M2734" i="2" l="1"/>
  <c r="M2737" i="3"/>
  <c r="Q2736" i="3"/>
  <c r="R2736" i="3" s="1"/>
  <c r="T2736" i="3"/>
  <c r="U2736" i="3" s="1"/>
  <c r="L4703" i="3"/>
  <c r="V2730" i="2"/>
  <c r="Y2730" i="2"/>
  <c r="M2735" i="2" l="1"/>
  <c r="M2738" i="3"/>
  <c r="T2737" i="3"/>
  <c r="U2737" i="3" s="1"/>
  <c r="Q2737" i="3"/>
  <c r="R2737" i="3" s="1"/>
  <c r="L4704" i="3"/>
  <c r="V2731" i="2"/>
  <c r="Y2731" i="2"/>
  <c r="M2736" i="2" l="1"/>
  <c r="M2739" i="3"/>
  <c r="Q2738" i="3"/>
  <c r="R2738" i="3" s="1"/>
  <c r="T2738" i="3"/>
  <c r="U2738" i="3" s="1"/>
  <c r="L4705" i="3"/>
  <c r="V2732" i="2"/>
  <c r="Y2732" i="2"/>
  <c r="M2737" i="2" l="1"/>
  <c r="M2740" i="3"/>
  <c r="T2739" i="3"/>
  <c r="U2739" i="3" s="1"/>
  <c r="Q2739" i="3"/>
  <c r="R2739" i="3" s="1"/>
  <c r="L4706" i="3"/>
  <c r="Y2733" i="2"/>
  <c r="V2733" i="2"/>
  <c r="M2738" i="2" l="1"/>
  <c r="M2741" i="3"/>
  <c r="Q2740" i="3"/>
  <c r="R2740" i="3" s="1"/>
  <c r="T2740" i="3"/>
  <c r="U2740" i="3" s="1"/>
  <c r="L4707" i="3"/>
  <c r="V2734" i="2"/>
  <c r="Y2734" i="2"/>
  <c r="M2739" i="2" l="1"/>
  <c r="M2742" i="3"/>
  <c r="T2741" i="3"/>
  <c r="U2741" i="3" s="1"/>
  <c r="Q2741" i="3"/>
  <c r="R2741" i="3" s="1"/>
  <c r="L4708" i="3"/>
  <c r="V2735" i="2"/>
  <c r="Y2735" i="2"/>
  <c r="M2740" i="2" l="1"/>
  <c r="M2743" i="3"/>
  <c r="T2742" i="3"/>
  <c r="U2742" i="3" s="1"/>
  <c r="Q2742" i="3"/>
  <c r="R2742" i="3" s="1"/>
  <c r="L4709" i="3"/>
  <c r="V2736" i="2"/>
  <c r="Y2736" i="2"/>
  <c r="M2741" i="2" l="1"/>
  <c r="M2744" i="3"/>
  <c r="Q2743" i="3"/>
  <c r="R2743" i="3" s="1"/>
  <c r="T2743" i="3"/>
  <c r="U2743" i="3" s="1"/>
  <c r="L4710" i="3"/>
  <c r="V2737" i="2"/>
  <c r="Y2737" i="2"/>
  <c r="M2742" i="2" l="1"/>
  <c r="M2745" i="3"/>
  <c r="Q2744" i="3"/>
  <c r="R2744" i="3" s="1"/>
  <c r="T2744" i="3"/>
  <c r="U2744" i="3" s="1"/>
  <c r="L4711" i="3"/>
  <c r="V2738" i="2"/>
  <c r="Y2738" i="2"/>
  <c r="M2743" i="2" l="1"/>
  <c r="M2746" i="3"/>
  <c r="Q2745" i="3"/>
  <c r="R2745" i="3" s="1"/>
  <c r="T2745" i="3"/>
  <c r="U2745" i="3" s="1"/>
  <c r="L4712" i="3"/>
  <c r="V2739" i="2"/>
  <c r="Y2739" i="2"/>
  <c r="M2744" i="2" l="1"/>
  <c r="M2747" i="3"/>
  <c r="Q2746" i="3"/>
  <c r="R2746" i="3" s="1"/>
  <c r="T2746" i="3"/>
  <c r="U2746" i="3" s="1"/>
  <c r="L4713" i="3"/>
  <c r="V2740" i="2"/>
  <c r="Y2740" i="2"/>
  <c r="M2745" i="2" l="1"/>
  <c r="M2748" i="3"/>
  <c r="Q2747" i="3"/>
  <c r="R2747" i="3" s="1"/>
  <c r="T2747" i="3"/>
  <c r="U2747" i="3" s="1"/>
  <c r="L4714" i="3"/>
  <c r="Y2741" i="2"/>
  <c r="V2741" i="2"/>
  <c r="M2746" i="2" l="1"/>
  <c r="M2749" i="3"/>
  <c r="Q2748" i="3"/>
  <c r="R2748" i="3" s="1"/>
  <c r="T2748" i="3"/>
  <c r="U2748" i="3" s="1"/>
  <c r="L4715" i="3"/>
  <c r="V2742" i="2"/>
  <c r="Y2742" i="2"/>
  <c r="M2747" i="2" l="1"/>
  <c r="M2750" i="3"/>
  <c r="Q2749" i="3"/>
  <c r="R2749" i="3" s="1"/>
  <c r="T2749" i="3"/>
  <c r="U2749" i="3" s="1"/>
  <c r="L4716" i="3"/>
  <c r="V2743" i="2"/>
  <c r="Y2743" i="2"/>
  <c r="M2748" i="2" l="1"/>
  <c r="M2751" i="3"/>
  <c r="Q2750" i="3"/>
  <c r="R2750" i="3" s="1"/>
  <c r="T2750" i="3"/>
  <c r="U2750" i="3" s="1"/>
  <c r="L4717" i="3"/>
  <c r="V2744" i="2"/>
  <c r="Y2744" i="2"/>
  <c r="M2749" i="2" l="1"/>
  <c r="M2752" i="3"/>
  <c r="Q2751" i="3"/>
  <c r="R2751" i="3" s="1"/>
  <c r="T2751" i="3"/>
  <c r="U2751" i="3" s="1"/>
  <c r="L4718" i="3"/>
  <c r="V2745" i="2"/>
  <c r="Y2745" i="2"/>
  <c r="M2750" i="2" l="1"/>
  <c r="M2753" i="3"/>
  <c r="T2752" i="3"/>
  <c r="U2752" i="3" s="1"/>
  <c r="Q2752" i="3"/>
  <c r="R2752" i="3" s="1"/>
  <c r="L4719" i="3"/>
  <c r="V2746" i="2"/>
  <c r="Y2746" i="2"/>
  <c r="M2751" i="2" l="1"/>
  <c r="M2754" i="3"/>
  <c r="Q2753" i="3"/>
  <c r="R2753" i="3" s="1"/>
  <c r="T2753" i="3"/>
  <c r="U2753" i="3" s="1"/>
  <c r="L4720" i="3"/>
  <c r="V2747" i="2"/>
  <c r="Y2747" i="2"/>
  <c r="M2752" i="2" l="1"/>
  <c r="M2755" i="3"/>
  <c r="T2754" i="3"/>
  <c r="U2754" i="3" s="1"/>
  <c r="Q2754" i="3"/>
  <c r="R2754" i="3" s="1"/>
  <c r="L4721" i="3"/>
  <c r="V2748" i="2"/>
  <c r="Y2748" i="2"/>
  <c r="M2753" i="2" l="1"/>
  <c r="M2756" i="3"/>
  <c r="Q2755" i="3"/>
  <c r="R2755" i="3" s="1"/>
  <c r="T2755" i="3"/>
  <c r="U2755" i="3" s="1"/>
  <c r="L4722" i="3"/>
  <c r="Y2749" i="2"/>
  <c r="V2749" i="2"/>
  <c r="M2754" i="2" l="1"/>
  <c r="M2757" i="3"/>
  <c r="Q2756" i="3"/>
  <c r="R2756" i="3" s="1"/>
  <c r="T2756" i="3"/>
  <c r="U2756" i="3" s="1"/>
  <c r="L4723" i="3"/>
  <c r="V2750" i="2"/>
  <c r="Y2750" i="2"/>
  <c r="M2755" i="2" l="1"/>
  <c r="M2758" i="3"/>
  <c r="Q2757" i="3"/>
  <c r="R2757" i="3" s="1"/>
  <c r="T2757" i="3"/>
  <c r="U2757" i="3" s="1"/>
  <c r="L4724" i="3"/>
  <c r="V2751" i="2"/>
  <c r="Y2751" i="2"/>
  <c r="M2756" i="2" l="1"/>
  <c r="M2759" i="3"/>
  <c r="Q2758" i="3"/>
  <c r="R2758" i="3" s="1"/>
  <c r="T2758" i="3"/>
  <c r="U2758" i="3" s="1"/>
  <c r="L4725" i="3"/>
  <c r="V2752" i="2"/>
  <c r="Y2752" i="2"/>
  <c r="M2757" i="2" l="1"/>
  <c r="M2760" i="3"/>
  <c r="Q2759" i="3"/>
  <c r="R2759" i="3" s="1"/>
  <c r="T2759" i="3"/>
  <c r="U2759" i="3" s="1"/>
  <c r="L4726" i="3"/>
  <c r="V2753" i="2"/>
  <c r="Y2753" i="2"/>
  <c r="M2758" i="2" l="1"/>
  <c r="M2761" i="3"/>
  <c r="T2760" i="3"/>
  <c r="U2760" i="3" s="1"/>
  <c r="Q2760" i="3"/>
  <c r="R2760" i="3" s="1"/>
  <c r="L4727" i="3"/>
  <c r="V2754" i="2"/>
  <c r="Y2754" i="2"/>
  <c r="M2759" i="2" l="1"/>
  <c r="M2762" i="3"/>
  <c r="Q2761" i="3"/>
  <c r="R2761" i="3" s="1"/>
  <c r="T2761" i="3"/>
  <c r="U2761" i="3" s="1"/>
  <c r="L4728" i="3"/>
  <c r="V2755" i="2"/>
  <c r="Y2755" i="2"/>
  <c r="M2760" i="2" l="1"/>
  <c r="M2763" i="3"/>
  <c r="T2762" i="3"/>
  <c r="U2762" i="3" s="1"/>
  <c r="Q2762" i="3"/>
  <c r="R2762" i="3" s="1"/>
  <c r="L4729" i="3"/>
  <c r="V2756" i="2"/>
  <c r="Y2756" i="2"/>
  <c r="M2761" i="2" l="1"/>
  <c r="M2764" i="3"/>
  <c r="Q2763" i="3"/>
  <c r="R2763" i="3" s="1"/>
  <c r="T2763" i="3"/>
  <c r="U2763" i="3" s="1"/>
  <c r="L4730" i="3"/>
  <c r="Y2757" i="2"/>
  <c r="V2757" i="2"/>
  <c r="M2762" i="2" l="1"/>
  <c r="M2765" i="3"/>
  <c r="Q2764" i="3"/>
  <c r="R2764" i="3" s="1"/>
  <c r="T2764" i="3"/>
  <c r="U2764" i="3" s="1"/>
  <c r="L4731" i="3"/>
  <c r="V2758" i="2"/>
  <c r="Y2758" i="2"/>
  <c r="M2763" i="2" l="1"/>
  <c r="M2766" i="3"/>
  <c r="Q2765" i="3"/>
  <c r="R2765" i="3" s="1"/>
  <c r="T2765" i="3"/>
  <c r="U2765" i="3" s="1"/>
  <c r="L4732" i="3"/>
  <c r="V2759" i="2"/>
  <c r="Y2759" i="2"/>
  <c r="M2764" i="2" l="1"/>
  <c r="M2767" i="3"/>
  <c r="Q2766" i="3"/>
  <c r="R2766" i="3" s="1"/>
  <c r="T2766" i="3"/>
  <c r="U2766" i="3" s="1"/>
  <c r="L4733" i="3"/>
  <c r="V2760" i="2"/>
  <c r="Y2760" i="2"/>
  <c r="M2765" i="2" l="1"/>
  <c r="M2768" i="3"/>
  <c r="Q2767" i="3"/>
  <c r="R2767" i="3" s="1"/>
  <c r="T2767" i="3"/>
  <c r="U2767" i="3" s="1"/>
  <c r="L4734" i="3"/>
  <c r="V2761" i="2"/>
  <c r="Y2761" i="2"/>
  <c r="M2766" i="2" l="1"/>
  <c r="M2769" i="3"/>
  <c r="T2768" i="3"/>
  <c r="U2768" i="3" s="1"/>
  <c r="Q2768" i="3"/>
  <c r="R2768" i="3" s="1"/>
  <c r="L4735" i="3"/>
  <c r="V2762" i="2"/>
  <c r="Y2762" i="2"/>
  <c r="M2767" i="2" l="1"/>
  <c r="M2770" i="3"/>
  <c r="Q2769" i="3"/>
  <c r="R2769" i="3" s="1"/>
  <c r="T2769" i="3"/>
  <c r="U2769" i="3" s="1"/>
  <c r="L4736" i="3"/>
  <c r="V2763" i="2"/>
  <c r="Y2763" i="2"/>
  <c r="M2768" i="2" l="1"/>
  <c r="M2771" i="3"/>
  <c r="Q2770" i="3"/>
  <c r="R2770" i="3" s="1"/>
  <c r="T2770" i="3"/>
  <c r="U2770" i="3" s="1"/>
  <c r="L4737" i="3"/>
  <c r="V2764" i="2"/>
  <c r="Y2764" i="2"/>
  <c r="M2769" i="2" l="1"/>
  <c r="T2771" i="3"/>
  <c r="U2771" i="3" s="1"/>
  <c r="M2772" i="3"/>
  <c r="Q2771" i="3"/>
  <c r="R2771" i="3" s="1"/>
  <c r="L4738" i="3"/>
  <c r="Y2765" i="2"/>
  <c r="V2765" i="2"/>
  <c r="M2770" i="2" l="1"/>
  <c r="M2773" i="3"/>
  <c r="Q2772" i="3"/>
  <c r="R2772" i="3" s="1"/>
  <c r="T2772" i="3"/>
  <c r="U2772" i="3" s="1"/>
  <c r="L4739" i="3"/>
  <c r="V2766" i="2"/>
  <c r="Y2766" i="2"/>
  <c r="M2771" i="2" l="1"/>
  <c r="M2774" i="3"/>
  <c r="T2773" i="3"/>
  <c r="U2773" i="3" s="1"/>
  <c r="Q2773" i="3"/>
  <c r="R2773" i="3" s="1"/>
  <c r="L4740" i="3"/>
  <c r="V2767" i="2"/>
  <c r="Y2767" i="2"/>
  <c r="M2772" i="2" l="1"/>
  <c r="M2775" i="3"/>
  <c r="Q2774" i="3"/>
  <c r="R2774" i="3" s="1"/>
  <c r="T2774" i="3"/>
  <c r="U2774" i="3" s="1"/>
  <c r="L4741" i="3"/>
  <c r="V2768" i="2"/>
  <c r="Y2768" i="2"/>
  <c r="M2773" i="2" l="1"/>
  <c r="M2776" i="3"/>
  <c r="Q2775" i="3"/>
  <c r="R2775" i="3" s="1"/>
  <c r="T2775" i="3"/>
  <c r="U2775" i="3" s="1"/>
  <c r="L4742" i="3"/>
  <c r="V2769" i="2"/>
  <c r="Y2769" i="2"/>
  <c r="M2774" i="2" l="1"/>
  <c r="M2777" i="3"/>
  <c r="T2776" i="3"/>
  <c r="U2776" i="3" s="1"/>
  <c r="Q2776" i="3"/>
  <c r="R2776" i="3" s="1"/>
  <c r="L4743" i="3"/>
  <c r="V2770" i="2"/>
  <c r="Y2770" i="2"/>
  <c r="M2775" i="2" l="1"/>
  <c r="M2778" i="3"/>
  <c r="T2777" i="3"/>
  <c r="U2777" i="3" s="1"/>
  <c r="Q2777" i="3"/>
  <c r="R2777" i="3" s="1"/>
  <c r="L4744" i="3"/>
  <c r="V2771" i="2"/>
  <c r="Y2771" i="2"/>
  <c r="M2776" i="2" l="1"/>
  <c r="M2779" i="3"/>
  <c r="Q2778" i="3"/>
  <c r="R2778" i="3" s="1"/>
  <c r="T2778" i="3"/>
  <c r="U2778" i="3" s="1"/>
  <c r="L4745" i="3"/>
  <c r="V2772" i="2"/>
  <c r="Y2772" i="2"/>
  <c r="M2777" i="2" l="1"/>
  <c r="M2780" i="3"/>
  <c r="Q2779" i="3"/>
  <c r="R2779" i="3" s="1"/>
  <c r="T2779" i="3"/>
  <c r="U2779" i="3" s="1"/>
  <c r="L4746" i="3"/>
  <c r="Y2773" i="2"/>
  <c r="V2773" i="2"/>
  <c r="M2778" i="2" l="1"/>
  <c r="M2781" i="3"/>
  <c r="Q2780" i="3"/>
  <c r="R2780" i="3" s="1"/>
  <c r="T2780" i="3"/>
  <c r="U2780" i="3" s="1"/>
  <c r="L4747" i="3"/>
  <c r="V2774" i="2"/>
  <c r="Y2774" i="2"/>
  <c r="M2779" i="2" l="1"/>
  <c r="M2782" i="3"/>
  <c r="T2781" i="3"/>
  <c r="U2781" i="3" s="1"/>
  <c r="Q2781" i="3"/>
  <c r="R2781" i="3" s="1"/>
  <c r="L4748" i="3"/>
  <c r="V2775" i="2"/>
  <c r="Y2775" i="2"/>
  <c r="M2780" i="2" l="1"/>
  <c r="M2783" i="3"/>
  <c r="Q2782" i="3"/>
  <c r="R2782" i="3" s="1"/>
  <c r="T2782" i="3"/>
  <c r="U2782" i="3" s="1"/>
  <c r="L4749" i="3"/>
  <c r="V2776" i="2"/>
  <c r="Y2776" i="2"/>
  <c r="M2781" i="2" l="1"/>
  <c r="M2784" i="3"/>
  <c r="Q2783" i="3"/>
  <c r="R2783" i="3" s="1"/>
  <c r="T2783" i="3"/>
  <c r="U2783" i="3" s="1"/>
  <c r="L4750" i="3"/>
  <c r="V2777" i="2"/>
  <c r="Y2777" i="2"/>
  <c r="M2782" i="2" l="1"/>
  <c r="M2785" i="3"/>
  <c r="T2784" i="3"/>
  <c r="U2784" i="3" s="1"/>
  <c r="Q2784" i="3"/>
  <c r="R2784" i="3" s="1"/>
  <c r="L4751" i="3"/>
  <c r="V2778" i="2"/>
  <c r="Y2778" i="2"/>
  <c r="M2783" i="2" l="1"/>
  <c r="M2786" i="3"/>
  <c r="Q2785" i="3"/>
  <c r="R2785" i="3" s="1"/>
  <c r="T2785" i="3"/>
  <c r="U2785" i="3" s="1"/>
  <c r="L4752" i="3"/>
  <c r="V2779" i="2"/>
  <c r="Y2779" i="2"/>
  <c r="M2784" i="2" l="1"/>
  <c r="M2787" i="3"/>
  <c r="T2786" i="3"/>
  <c r="U2786" i="3" s="1"/>
  <c r="Q2786" i="3"/>
  <c r="R2786" i="3" s="1"/>
  <c r="L4753" i="3"/>
  <c r="V2780" i="2"/>
  <c r="Y2780" i="2"/>
  <c r="M2785" i="2" l="1"/>
  <c r="M2788" i="3"/>
  <c r="Q2787" i="3"/>
  <c r="R2787" i="3" s="1"/>
  <c r="T2787" i="3"/>
  <c r="U2787" i="3" s="1"/>
  <c r="L4754" i="3"/>
  <c r="Y2781" i="2"/>
  <c r="V2781" i="2"/>
  <c r="M2786" i="2" l="1"/>
  <c r="M2789" i="3"/>
  <c r="T2788" i="3"/>
  <c r="U2788" i="3" s="1"/>
  <c r="Q2788" i="3"/>
  <c r="R2788" i="3" s="1"/>
  <c r="L4755" i="3"/>
  <c r="V2782" i="2"/>
  <c r="Y2782" i="2"/>
  <c r="M2787" i="2" l="1"/>
  <c r="M2790" i="3"/>
  <c r="Q2789" i="3"/>
  <c r="R2789" i="3" s="1"/>
  <c r="T2789" i="3"/>
  <c r="U2789" i="3" s="1"/>
  <c r="L4756" i="3"/>
  <c r="V2783" i="2"/>
  <c r="Y2783" i="2"/>
  <c r="M2788" i="2" l="1"/>
  <c r="M2791" i="3"/>
  <c r="Q2790" i="3"/>
  <c r="R2790" i="3" s="1"/>
  <c r="T2790" i="3"/>
  <c r="U2790" i="3" s="1"/>
  <c r="L4757" i="3"/>
  <c r="V2784" i="2"/>
  <c r="Y2784" i="2"/>
  <c r="M2789" i="2" l="1"/>
  <c r="M2792" i="3"/>
  <c r="Q2791" i="3"/>
  <c r="R2791" i="3" s="1"/>
  <c r="T2791" i="3"/>
  <c r="U2791" i="3" s="1"/>
  <c r="L4758" i="3"/>
  <c r="V2785" i="2"/>
  <c r="Y2785" i="2"/>
  <c r="M2790" i="2" l="1"/>
  <c r="M2793" i="3"/>
  <c r="T2792" i="3"/>
  <c r="U2792" i="3" s="1"/>
  <c r="Q2792" i="3"/>
  <c r="R2792" i="3" s="1"/>
  <c r="L4759" i="3"/>
  <c r="V2786" i="2"/>
  <c r="Y2786" i="2"/>
  <c r="M2791" i="2" l="1"/>
  <c r="M2794" i="3"/>
  <c r="Q2793" i="3"/>
  <c r="R2793" i="3" s="1"/>
  <c r="T2793" i="3"/>
  <c r="U2793" i="3" s="1"/>
  <c r="L4760" i="3"/>
  <c r="V2787" i="2"/>
  <c r="Y2787" i="2"/>
  <c r="M2792" i="2" l="1"/>
  <c r="M2795" i="3"/>
  <c r="T2794" i="3"/>
  <c r="U2794" i="3" s="1"/>
  <c r="Q2794" i="3"/>
  <c r="R2794" i="3" s="1"/>
  <c r="L4761" i="3"/>
  <c r="V2788" i="2"/>
  <c r="Y2788" i="2"/>
  <c r="M2793" i="2" l="1"/>
  <c r="M2796" i="3"/>
  <c r="T2795" i="3"/>
  <c r="U2795" i="3" s="1"/>
  <c r="Q2795" i="3"/>
  <c r="R2795" i="3" s="1"/>
  <c r="L4762" i="3"/>
  <c r="Y2789" i="2"/>
  <c r="V2789" i="2"/>
  <c r="M2794" i="2" l="1"/>
  <c r="M2797" i="3"/>
  <c r="Q2796" i="3"/>
  <c r="R2796" i="3" s="1"/>
  <c r="T2796" i="3"/>
  <c r="U2796" i="3" s="1"/>
  <c r="L4763" i="3"/>
  <c r="V2790" i="2"/>
  <c r="Y2790" i="2"/>
  <c r="M2795" i="2" l="1"/>
  <c r="M2798" i="3"/>
  <c r="Q2797" i="3"/>
  <c r="R2797" i="3" s="1"/>
  <c r="T2797" i="3"/>
  <c r="U2797" i="3" s="1"/>
  <c r="L4764" i="3"/>
  <c r="V2791" i="2"/>
  <c r="Y2791" i="2"/>
  <c r="M2796" i="2" l="1"/>
  <c r="M2799" i="3"/>
  <c r="Q2798" i="3"/>
  <c r="R2798" i="3" s="1"/>
  <c r="T2798" i="3"/>
  <c r="U2798" i="3" s="1"/>
  <c r="L4765" i="3"/>
  <c r="V2792" i="2"/>
  <c r="Y2792" i="2"/>
  <c r="M2797" i="2" l="1"/>
  <c r="M2800" i="3"/>
  <c r="Q2799" i="3"/>
  <c r="R2799" i="3" s="1"/>
  <c r="T2799" i="3"/>
  <c r="U2799" i="3" s="1"/>
  <c r="L4766" i="3"/>
  <c r="V2793" i="2"/>
  <c r="Y2793" i="2"/>
  <c r="M2798" i="2" l="1"/>
  <c r="M2801" i="3"/>
  <c r="Q2800" i="3"/>
  <c r="R2800" i="3" s="1"/>
  <c r="T2800" i="3"/>
  <c r="U2800" i="3" s="1"/>
  <c r="L4767" i="3"/>
  <c r="V2794" i="2"/>
  <c r="Y2794" i="2"/>
  <c r="M2799" i="2" l="1"/>
  <c r="M2802" i="3"/>
  <c r="T2801" i="3"/>
  <c r="U2801" i="3" s="1"/>
  <c r="Q2801" i="3"/>
  <c r="R2801" i="3" s="1"/>
  <c r="L4768" i="3"/>
  <c r="V2795" i="2"/>
  <c r="Y2795" i="2"/>
  <c r="M2800" i="2" l="1"/>
  <c r="M2803" i="3"/>
  <c r="Q2802" i="3"/>
  <c r="R2802" i="3" s="1"/>
  <c r="T2802" i="3"/>
  <c r="U2802" i="3" s="1"/>
  <c r="L4769" i="3"/>
  <c r="V2796" i="2"/>
  <c r="Y2796" i="2"/>
  <c r="M2801" i="2" l="1"/>
  <c r="M2804" i="3"/>
  <c r="Q2803" i="3"/>
  <c r="R2803" i="3" s="1"/>
  <c r="T2803" i="3"/>
  <c r="U2803" i="3" s="1"/>
  <c r="L4770" i="3"/>
  <c r="Y2797" i="2"/>
  <c r="V2797" i="2"/>
  <c r="M2802" i="2" l="1"/>
  <c r="M2805" i="3"/>
  <c r="Q2804" i="3"/>
  <c r="R2804" i="3" s="1"/>
  <c r="T2804" i="3"/>
  <c r="U2804" i="3" s="1"/>
  <c r="L4771" i="3"/>
  <c r="Y2798" i="2"/>
  <c r="V2798" i="2"/>
  <c r="M2803" i="2" l="1"/>
  <c r="M2806" i="3"/>
  <c r="T2805" i="3"/>
  <c r="U2805" i="3" s="1"/>
  <c r="Q2805" i="3"/>
  <c r="R2805" i="3" s="1"/>
  <c r="L4772" i="3"/>
  <c r="V2799" i="2"/>
  <c r="Y2799" i="2"/>
  <c r="M2804" i="2" l="1"/>
  <c r="M2807" i="3"/>
  <c r="Q2806" i="3"/>
  <c r="R2806" i="3" s="1"/>
  <c r="T2806" i="3"/>
  <c r="U2806" i="3" s="1"/>
  <c r="L4773" i="3"/>
  <c r="V2800" i="2"/>
  <c r="Y2800" i="2"/>
  <c r="M2805" i="2" l="1"/>
  <c r="Q2807" i="3"/>
  <c r="R2807" i="3" s="1"/>
  <c r="T2807" i="3"/>
  <c r="U2807" i="3" s="1"/>
  <c r="M2808" i="3"/>
  <c r="L4774" i="3"/>
  <c r="V2801" i="2"/>
  <c r="Y2801" i="2"/>
  <c r="M2806" i="2" l="1"/>
  <c r="M2809" i="3"/>
  <c r="Q2808" i="3"/>
  <c r="R2808" i="3" s="1"/>
  <c r="T2808" i="3"/>
  <c r="U2808" i="3" s="1"/>
  <c r="L4775" i="3"/>
  <c r="V2802" i="2"/>
  <c r="Y2802" i="2"/>
  <c r="M2807" i="2" l="1"/>
  <c r="M2810" i="3"/>
  <c r="Q2809" i="3"/>
  <c r="R2809" i="3" s="1"/>
  <c r="T2809" i="3"/>
  <c r="U2809" i="3" s="1"/>
  <c r="L4776" i="3"/>
  <c r="V2803" i="2"/>
  <c r="Y2803" i="2"/>
  <c r="M2808" i="2" l="1"/>
  <c r="M2811" i="3"/>
  <c r="Q2810" i="3"/>
  <c r="R2810" i="3" s="1"/>
  <c r="T2810" i="3"/>
  <c r="U2810" i="3" s="1"/>
  <c r="L4777" i="3"/>
  <c r="V2804" i="2"/>
  <c r="Y2804" i="2"/>
  <c r="M2809" i="2" l="1"/>
  <c r="Q2811" i="3"/>
  <c r="R2811" i="3" s="1"/>
  <c r="M2812" i="3"/>
  <c r="T2811" i="3"/>
  <c r="U2811" i="3" s="1"/>
  <c r="L4778" i="3"/>
  <c r="Y2805" i="2"/>
  <c r="V2805" i="2"/>
  <c r="M2810" i="2" l="1"/>
  <c r="M2813" i="3"/>
  <c r="T2812" i="3"/>
  <c r="U2812" i="3" s="1"/>
  <c r="Q2812" i="3"/>
  <c r="R2812" i="3" s="1"/>
  <c r="L4779" i="3"/>
  <c r="Y2806" i="2"/>
  <c r="V2806" i="2"/>
  <c r="M2811" i="2" l="1"/>
  <c r="M2814" i="3"/>
  <c r="T2813" i="3"/>
  <c r="U2813" i="3" s="1"/>
  <c r="Q2813" i="3"/>
  <c r="R2813" i="3" s="1"/>
  <c r="L4780" i="3"/>
  <c r="V2807" i="2"/>
  <c r="Y2807" i="2"/>
  <c r="M2812" i="2" l="1"/>
  <c r="M2815" i="3"/>
  <c r="Q2814" i="3"/>
  <c r="R2814" i="3" s="1"/>
  <c r="T2814" i="3"/>
  <c r="U2814" i="3" s="1"/>
  <c r="L4781" i="3"/>
  <c r="V2808" i="2"/>
  <c r="Y2808" i="2"/>
  <c r="M2813" i="2" l="1"/>
  <c r="M2816" i="3"/>
  <c r="Q2815" i="3"/>
  <c r="R2815" i="3" s="1"/>
  <c r="T2815" i="3"/>
  <c r="U2815" i="3" s="1"/>
  <c r="L4782" i="3"/>
  <c r="V2809" i="2"/>
  <c r="Y2809" i="2"/>
  <c r="M2814" i="2" l="1"/>
  <c r="M2817" i="3"/>
  <c r="T2816" i="3"/>
  <c r="U2816" i="3" s="1"/>
  <c r="Q2816" i="3"/>
  <c r="R2816" i="3" s="1"/>
  <c r="L4783" i="3"/>
  <c r="V2810" i="2"/>
  <c r="Y2810" i="2"/>
  <c r="M2815" i="2" l="1"/>
  <c r="M2818" i="3"/>
  <c r="Q2817" i="3"/>
  <c r="R2817" i="3" s="1"/>
  <c r="T2817" i="3"/>
  <c r="U2817" i="3" s="1"/>
  <c r="L4784" i="3"/>
  <c r="V2811" i="2"/>
  <c r="Y2811" i="2"/>
  <c r="M2816" i="2" l="1"/>
  <c r="M2819" i="3"/>
  <c r="T2818" i="3"/>
  <c r="U2818" i="3" s="1"/>
  <c r="Q2818" i="3"/>
  <c r="R2818" i="3" s="1"/>
  <c r="L4785" i="3"/>
  <c r="V2812" i="2"/>
  <c r="Y2812" i="2"/>
  <c r="M2817" i="2" l="1"/>
  <c r="M2820" i="3"/>
  <c r="Q2819" i="3"/>
  <c r="R2819" i="3" s="1"/>
  <c r="T2819" i="3"/>
  <c r="U2819" i="3" s="1"/>
  <c r="L4786" i="3"/>
  <c r="Y2813" i="2"/>
  <c r="V2813" i="2"/>
  <c r="M2818" i="2" l="1"/>
  <c r="M2821" i="3"/>
  <c r="T2820" i="3"/>
  <c r="U2820" i="3" s="1"/>
  <c r="Q2820" i="3"/>
  <c r="R2820" i="3" s="1"/>
  <c r="L4787" i="3"/>
  <c r="Y2814" i="2"/>
  <c r="V2814" i="2"/>
  <c r="M2819" i="2" l="1"/>
  <c r="M2822" i="3"/>
  <c r="Q2821" i="3"/>
  <c r="R2821" i="3" s="1"/>
  <c r="T2821" i="3"/>
  <c r="U2821" i="3" s="1"/>
  <c r="L4788" i="3"/>
  <c r="V2815" i="2"/>
  <c r="Y2815" i="2"/>
  <c r="M2820" i="2" l="1"/>
  <c r="M2823" i="3"/>
  <c r="Q2822" i="3"/>
  <c r="R2822" i="3" s="1"/>
  <c r="T2822" i="3"/>
  <c r="U2822" i="3" s="1"/>
  <c r="L4789" i="3"/>
  <c r="V2816" i="2"/>
  <c r="Y2816" i="2"/>
  <c r="M2821" i="2" l="1"/>
  <c r="M2824" i="3"/>
  <c r="Q2823" i="3"/>
  <c r="R2823" i="3" s="1"/>
  <c r="T2823" i="3"/>
  <c r="U2823" i="3" s="1"/>
  <c r="L4790" i="3"/>
  <c r="V2817" i="2"/>
  <c r="Y2817" i="2"/>
  <c r="M2822" i="2" l="1"/>
  <c r="M2825" i="3"/>
  <c r="Q2824" i="3"/>
  <c r="R2824" i="3" s="1"/>
  <c r="T2824" i="3"/>
  <c r="U2824" i="3" s="1"/>
  <c r="L4791" i="3"/>
  <c r="Y2818" i="2"/>
  <c r="V2818" i="2"/>
  <c r="M2823" i="2" l="1"/>
  <c r="M2826" i="3"/>
  <c r="T2825" i="3"/>
  <c r="U2825" i="3" s="1"/>
  <c r="Q2825" i="3"/>
  <c r="R2825" i="3" s="1"/>
  <c r="L4792" i="3"/>
  <c r="V2819" i="2"/>
  <c r="Y2819" i="2"/>
  <c r="M2824" i="2" l="1"/>
  <c r="M2827" i="3"/>
  <c r="Q2826" i="3"/>
  <c r="R2826" i="3" s="1"/>
  <c r="T2826" i="3"/>
  <c r="U2826" i="3" s="1"/>
  <c r="L4793" i="3"/>
  <c r="V2820" i="2"/>
  <c r="Y2820" i="2"/>
  <c r="M2825" i="2" l="1"/>
  <c r="M2828" i="3"/>
  <c r="T2827" i="3"/>
  <c r="U2827" i="3" s="1"/>
  <c r="Q2827" i="3"/>
  <c r="R2827" i="3" s="1"/>
  <c r="L4794" i="3"/>
  <c r="Y2821" i="2"/>
  <c r="V2821" i="2"/>
  <c r="M2826" i="2" l="1"/>
  <c r="M2829" i="3"/>
  <c r="T2828" i="3"/>
  <c r="U2828" i="3" s="1"/>
  <c r="Q2828" i="3"/>
  <c r="R2828" i="3" s="1"/>
  <c r="L4795" i="3"/>
  <c r="Y2822" i="2"/>
  <c r="V2822" i="2"/>
  <c r="M2827" i="2" l="1"/>
  <c r="M2830" i="3"/>
  <c r="T2829" i="3"/>
  <c r="U2829" i="3" s="1"/>
  <c r="Q2829" i="3"/>
  <c r="R2829" i="3" s="1"/>
  <c r="L4796" i="3"/>
  <c r="V2823" i="2"/>
  <c r="Y2823" i="2"/>
  <c r="M2828" i="2" l="1"/>
  <c r="M2831" i="3"/>
  <c r="Q2830" i="3"/>
  <c r="R2830" i="3" s="1"/>
  <c r="T2830" i="3"/>
  <c r="U2830" i="3" s="1"/>
  <c r="L4797" i="3"/>
  <c r="V2824" i="2"/>
  <c r="Y2824" i="2"/>
  <c r="M2829" i="2" l="1"/>
  <c r="M2832" i="3"/>
  <c r="T2831" i="3"/>
  <c r="U2831" i="3" s="1"/>
  <c r="Q2831" i="3"/>
  <c r="R2831" i="3" s="1"/>
  <c r="L4798" i="3"/>
  <c r="V2825" i="2"/>
  <c r="Y2825" i="2"/>
  <c r="M2830" i="2" l="1"/>
  <c r="M2833" i="3"/>
  <c r="T2832" i="3"/>
  <c r="U2832" i="3" s="1"/>
  <c r="Q2832" i="3"/>
  <c r="R2832" i="3" s="1"/>
  <c r="L4799" i="3"/>
  <c r="V2826" i="2"/>
  <c r="Y2826" i="2"/>
  <c r="M2831" i="2" l="1"/>
  <c r="M2834" i="3"/>
  <c r="Q2833" i="3"/>
  <c r="R2833" i="3" s="1"/>
  <c r="T2833" i="3"/>
  <c r="U2833" i="3" s="1"/>
  <c r="L4800" i="3"/>
  <c r="V2827" i="2"/>
  <c r="Y2827" i="2"/>
  <c r="M2832" i="2" l="1"/>
  <c r="M2835" i="3"/>
  <c r="Q2834" i="3"/>
  <c r="R2834" i="3" s="1"/>
  <c r="T2834" i="3"/>
  <c r="U2834" i="3" s="1"/>
  <c r="L4801" i="3"/>
  <c r="V2828" i="2"/>
  <c r="Y2828" i="2"/>
  <c r="M2833" i="2" l="1"/>
  <c r="M2836" i="3"/>
  <c r="Q2835" i="3"/>
  <c r="R2835" i="3" s="1"/>
  <c r="T2835" i="3"/>
  <c r="U2835" i="3" s="1"/>
  <c r="L4802" i="3"/>
  <c r="Y2829" i="2"/>
  <c r="V2829" i="2"/>
  <c r="M2834" i="2" l="1"/>
  <c r="M2837" i="3"/>
  <c r="Q2836" i="3"/>
  <c r="R2836" i="3" s="1"/>
  <c r="T2836" i="3"/>
  <c r="U2836" i="3" s="1"/>
  <c r="L4803" i="3"/>
  <c r="Y2830" i="2"/>
  <c r="V2830" i="2"/>
  <c r="M2835" i="2" l="1"/>
  <c r="M2838" i="3"/>
  <c r="T2837" i="3"/>
  <c r="U2837" i="3" s="1"/>
  <c r="Q2837" i="3"/>
  <c r="R2837" i="3" s="1"/>
  <c r="L4804" i="3"/>
  <c r="V2831" i="2"/>
  <c r="Y2831" i="2"/>
  <c r="M2836" i="2" l="1"/>
  <c r="M2839" i="3"/>
  <c r="T2838" i="3"/>
  <c r="U2838" i="3" s="1"/>
  <c r="Q2838" i="3"/>
  <c r="R2838" i="3" s="1"/>
  <c r="L4805" i="3"/>
  <c r="V2832" i="2"/>
  <c r="Y2832" i="2"/>
  <c r="M2837" i="2" l="1"/>
  <c r="Q2839" i="3"/>
  <c r="R2839" i="3" s="1"/>
  <c r="M2840" i="3"/>
  <c r="T2839" i="3"/>
  <c r="U2839" i="3" s="1"/>
  <c r="L4806" i="3"/>
  <c r="V2833" i="2"/>
  <c r="Y2833" i="2"/>
  <c r="M2838" i="2" l="1"/>
  <c r="M2841" i="3"/>
  <c r="Q2840" i="3"/>
  <c r="R2840" i="3" s="1"/>
  <c r="T2840" i="3"/>
  <c r="U2840" i="3" s="1"/>
  <c r="L4807" i="3"/>
  <c r="V2834" i="2"/>
  <c r="Y2834" i="2"/>
  <c r="M2839" i="2" l="1"/>
  <c r="M2842" i="3"/>
  <c r="T2841" i="3"/>
  <c r="U2841" i="3" s="1"/>
  <c r="Q2841" i="3"/>
  <c r="R2841" i="3" s="1"/>
  <c r="L4808" i="3"/>
  <c r="V2835" i="2"/>
  <c r="Y2835" i="2"/>
  <c r="M2840" i="2" l="1"/>
  <c r="M2843" i="3"/>
  <c r="T2842" i="3"/>
  <c r="U2842" i="3" s="1"/>
  <c r="Q2842" i="3"/>
  <c r="R2842" i="3" s="1"/>
  <c r="L4809" i="3"/>
  <c r="V2836" i="2"/>
  <c r="Y2836" i="2"/>
  <c r="M2841" i="2" l="1"/>
  <c r="Q2843" i="3"/>
  <c r="R2843" i="3" s="1"/>
  <c r="M2844" i="3"/>
  <c r="T2843" i="3"/>
  <c r="U2843" i="3" s="1"/>
  <c r="L4810" i="3"/>
  <c r="Y2837" i="2"/>
  <c r="V2837" i="2"/>
  <c r="M2842" i="2" l="1"/>
  <c r="M2845" i="3"/>
  <c r="Q2844" i="3"/>
  <c r="R2844" i="3" s="1"/>
  <c r="T2844" i="3"/>
  <c r="U2844" i="3" s="1"/>
  <c r="L4811" i="3"/>
  <c r="Y2838" i="2"/>
  <c r="V2838" i="2"/>
  <c r="M2843" i="2" l="1"/>
  <c r="M2846" i="3"/>
  <c r="T2845" i="3"/>
  <c r="U2845" i="3" s="1"/>
  <c r="Q2845" i="3"/>
  <c r="R2845" i="3" s="1"/>
  <c r="L4812" i="3"/>
  <c r="V2839" i="2"/>
  <c r="Y2839" i="2"/>
  <c r="M2844" i="2" l="1"/>
  <c r="M2847" i="3"/>
  <c r="T2846" i="3"/>
  <c r="U2846" i="3" s="1"/>
  <c r="Q2846" i="3"/>
  <c r="R2846" i="3" s="1"/>
  <c r="L4813" i="3"/>
  <c r="V2840" i="2"/>
  <c r="Y2840" i="2"/>
  <c r="M2845" i="2" l="1"/>
  <c r="M2848" i="3"/>
  <c r="Q2847" i="3"/>
  <c r="R2847" i="3" s="1"/>
  <c r="T2847" i="3"/>
  <c r="U2847" i="3" s="1"/>
  <c r="L4814" i="3"/>
  <c r="V2841" i="2"/>
  <c r="Y2841" i="2"/>
  <c r="M2846" i="2" l="1"/>
  <c r="Q2848" i="3"/>
  <c r="R2848" i="3" s="1"/>
  <c r="M2849" i="3"/>
  <c r="T2848" i="3"/>
  <c r="U2848" i="3" s="1"/>
  <c r="L4815" i="3"/>
  <c r="V2842" i="2"/>
  <c r="Y2842" i="2"/>
  <c r="M2847" i="2" l="1"/>
  <c r="M2850" i="3"/>
  <c r="T2849" i="3"/>
  <c r="U2849" i="3" s="1"/>
  <c r="Q2849" i="3"/>
  <c r="R2849" i="3" s="1"/>
  <c r="L4816" i="3"/>
  <c r="V2843" i="2"/>
  <c r="Y2843" i="2"/>
  <c r="M2848" i="2" l="1"/>
  <c r="M2851" i="3"/>
  <c r="Q2850" i="3"/>
  <c r="R2850" i="3" s="1"/>
  <c r="T2850" i="3"/>
  <c r="U2850" i="3" s="1"/>
  <c r="L4817" i="3"/>
  <c r="V2844" i="2"/>
  <c r="Y2844" i="2"/>
  <c r="M2849" i="2" l="1"/>
  <c r="M2852" i="3"/>
  <c r="T2851" i="3"/>
  <c r="U2851" i="3" s="1"/>
  <c r="Q2851" i="3"/>
  <c r="R2851" i="3" s="1"/>
  <c r="L4818" i="3"/>
  <c r="Y2845" i="2"/>
  <c r="V2845" i="2"/>
  <c r="M2850" i="2" l="1"/>
  <c r="M2853" i="3"/>
  <c r="Q2852" i="3"/>
  <c r="R2852" i="3" s="1"/>
  <c r="T2852" i="3"/>
  <c r="U2852" i="3" s="1"/>
  <c r="L4819" i="3"/>
  <c r="Y2846" i="2"/>
  <c r="V2846" i="2"/>
  <c r="M2851" i="2" l="1"/>
  <c r="M2854" i="3"/>
  <c r="T2853" i="3"/>
  <c r="U2853" i="3" s="1"/>
  <c r="Q2853" i="3"/>
  <c r="R2853" i="3" s="1"/>
  <c r="L4820" i="3"/>
  <c r="V2847" i="2"/>
  <c r="Y2847" i="2"/>
  <c r="M2852" i="2" l="1"/>
  <c r="M2855" i="3"/>
  <c r="Q2854" i="3"/>
  <c r="R2854" i="3" s="1"/>
  <c r="T2854" i="3"/>
  <c r="U2854" i="3" s="1"/>
  <c r="L4821" i="3"/>
  <c r="V2848" i="2"/>
  <c r="Y2848" i="2"/>
  <c r="M2853" i="2" l="1"/>
  <c r="Q2855" i="3"/>
  <c r="R2855" i="3" s="1"/>
  <c r="M2856" i="3"/>
  <c r="T2855" i="3"/>
  <c r="U2855" i="3" s="1"/>
  <c r="L4822" i="3"/>
  <c r="V2849" i="2"/>
  <c r="Y2849" i="2"/>
  <c r="M2854" i="2" l="1"/>
  <c r="M2857" i="3"/>
  <c r="T2856" i="3"/>
  <c r="U2856" i="3" s="1"/>
  <c r="Q2856" i="3"/>
  <c r="R2856" i="3" s="1"/>
  <c r="L4823" i="3"/>
  <c r="Y2850" i="2"/>
  <c r="V2850" i="2"/>
  <c r="M2855" i="2" l="1"/>
  <c r="M2858" i="3"/>
  <c r="Q2857" i="3"/>
  <c r="R2857" i="3" s="1"/>
  <c r="T2857" i="3"/>
  <c r="U2857" i="3" s="1"/>
  <c r="L4824" i="3"/>
  <c r="V2851" i="2"/>
  <c r="Y2851" i="2"/>
  <c r="M2856" i="2" l="1"/>
  <c r="M2859" i="3"/>
  <c r="T2858" i="3"/>
  <c r="U2858" i="3" s="1"/>
  <c r="Q2858" i="3"/>
  <c r="R2858" i="3" s="1"/>
  <c r="L4825" i="3"/>
  <c r="V2852" i="2"/>
  <c r="Y2852" i="2"/>
  <c r="M2857" i="2" l="1"/>
  <c r="M2860" i="3"/>
  <c r="T2859" i="3"/>
  <c r="U2859" i="3" s="1"/>
  <c r="Q2859" i="3"/>
  <c r="R2859" i="3" s="1"/>
  <c r="L4826" i="3"/>
  <c r="Y2853" i="2"/>
  <c r="V2853" i="2"/>
  <c r="M2858" i="2" l="1"/>
  <c r="M2861" i="3"/>
  <c r="T2860" i="3"/>
  <c r="U2860" i="3" s="1"/>
  <c r="Q2860" i="3"/>
  <c r="R2860" i="3" s="1"/>
  <c r="L4827" i="3"/>
  <c r="Y2854" i="2"/>
  <c r="V2854" i="2"/>
  <c r="M2859" i="2" l="1"/>
  <c r="M2862" i="3"/>
  <c r="Q2861" i="3"/>
  <c r="R2861" i="3" s="1"/>
  <c r="T2861" i="3"/>
  <c r="U2861" i="3" s="1"/>
  <c r="L4828" i="3"/>
  <c r="V2855" i="2"/>
  <c r="Y2855" i="2"/>
  <c r="M2860" i="2" l="1"/>
  <c r="M2863" i="3"/>
  <c r="Q2862" i="3"/>
  <c r="R2862" i="3" s="1"/>
  <c r="T2862" i="3"/>
  <c r="U2862" i="3" s="1"/>
  <c r="L4829" i="3"/>
  <c r="V2856" i="2"/>
  <c r="Y2856" i="2"/>
  <c r="M2861" i="2" l="1"/>
  <c r="M2864" i="3"/>
  <c r="T2863" i="3"/>
  <c r="U2863" i="3" s="1"/>
  <c r="Q2863" i="3"/>
  <c r="R2863" i="3" s="1"/>
  <c r="L4830" i="3"/>
  <c r="V2857" i="2"/>
  <c r="Y2857" i="2"/>
  <c r="M2862" i="2" l="1"/>
  <c r="M2865" i="3"/>
  <c r="Q2864" i="3"/>
  <c r="R2864" i="3" s="1"/>
  <c r="T2864" i="3"/>
  <c r="U2864" i="3" s="1"/>
  <c r="L4831" i="3"/>
  <c r="V2858" i="2"/>
  <c r="Y2858" i="2"/>
  <c r="M2863" i="2" l="1"/>
  <c r="M2866" i="3"/>
  <c r="Q2865" i="3"/>
  <c r="R2865" i="3" s="1"/>
  <c r="T2865" i="3"/>
  <c r="U2865" i="3" s="1"/>
  <c r="L4832" i="3"/>
  <c r="V2859" i="2"/>
  <c r="Y2859" i="2"/>
  <c r="M2864" i="2" l="1"/>
  <c r="M2867" i="3"/>
  <c r="Q2866" i="3"/>
  <c r="R2866" i="3" s="1"/>
  <c r="T2866" i="3"/>
  <c r="U2866" i="3" s="1"/>
  <c r="L4833" i="3"/>
  <c r="V2860" i="2"/>
  <c r="Y2860" i="2"/>
  <c r="M2865" i="2" l="1"/>
  <c r="M2868" i="3"/>
  <c r="Q2867" i="3"/>
  <c r="R2867" i="3" s="1"/>
  <c r="T2867" i="3"/>
  <c r="U2867" i="3" s="1"/>
  <c r="L4834" i="3"/>
  <c r="Y2861" i="2"/>
  <c r="V2861" i="2"/>
  <c r="M2866" i="2" l="1"/>
  <c r="M2869" i="3"/>
  <c r="Q2868" i="3"/>
  <c r="R2868" i="3" s="1"/>
  <c r="T2868" i="3"/>
  <c r="U2868" i="3" s="1"/>
  <c r="L4835" i="3"/>
  <c r="Y2862" i="2"/>
  <c r="V2862" i="2"/>
  <c r="M2867" i="2" l="1"/>
  <c r="M2870" i="3"/>
  <c r="Q2869" i="3"/>
  <c r="R2869" i="3" s="1"/>
  <c r="T2869" i="3"/>
  <c r="U2869" i="3" s="1"/>
  <c r="L4836" i="3"/>
  <c r="V2863" i="2"/>
  <c r="Y2863" i="2"/>
  <c r="M2868" i="2" l="1"/>
  <c r="M2871" i="3"/>
  <c r="Q2870" i="3"/>
  <c r="R2870" i="3" s="1"/>
  <c r="T2870" i="3"/>
  <c r="U2870" i="3" s="1"/>
  <c r="L4837" i="3"/>
  <c r="V2864" i="2"/>
  <c r="Y2864" i="2"/>
  <c r="M2869" i="2" l="1"/>
  <c r="M2872" i="3"/>
  <c r="Q2871" i="3"/>
  <c r="R2871" i="3" s="1"/>
  <c r="T2871" i="3"/>
  <c r="U2871" i="3" s="1"/>
  <c r="L4838" i="3"/>
  <c r="V2865" i="2"/>
  <c r="Y2865" i="2"/>
  <c r="M2870" i="2" l="1"/>
  <c r="M2873" i="3"/>
  <c r="Q2872" i="3"/>
  <c r="R2872" i="3" s="1"/>
  <c r="T2872" i="3"/>
  <c r="U2872" i="3" s="1"/>
  <c r="L4839" i="3"/>
  <c r="V2866" i="2"/>
  <c r="Y2866" i="2"/>
  <c r="M2871" i="2" l="1"/>
  <c r="M2874" i="3"/>
  <c r="Q2873" i="3"/>
  <c r="R2873" i="3" s="1"/>
  <c r="T2873" i="3"/>
  <c r="U2873" i="3" s="1"/>
  <c r="L4840" i="3"/>
  <c r="V2867" i="2"/>
  <c r="Y2867" i="2"/>
  <c r="M2872" i="2" l="1"/>
  <c r="M2875" i="3"/>
  <c r="T2874" i="3"/>
  <c r="U2874" i="3" s="1"/>
  <c r="Q2874" i="3"/>
  <c r="R2874" i="3" s="1"/>
  <c r="L4841" i="3"/>
  <c r="V2868" i="2"/>
  <c r="Y2868" i="2"/>
  <c r="M2873" i="2" l="1"/>
  <c r="M2876" i="3"/>
  <c r="T2875" i="3"/>
  <c r="U2875" i="3" s="1"/>
  <c r="Q2875" i="3"/>
  <c r="R2875" i="3" s="1"/>
  <c r="L4842" i="3"/>
  <c r="Y2869" i="2"/>
  <c r="V2869" i="2"/>
  <c r="M2874" i="2" l="1"/>
  <c r="M2877" i="3"/>
  <c r="Q2876" i="3"/>
  <c r="R2876" i="3" s="1"/>
  <c r="T2876" i="3"/>
  <c r="U2876" i="3" s="1"/>
  <c r="L4843" i="3"/>
  <c r="Y2870" i="2"/>
  <c r="V2870" i="2"/>
  <c r="M2875" i="2" l="1"/>
  <c r="M2878" i="3"/>
  <c r="T2877" i="3"/>
  <c r="U2877" i="3" s="1"/>
  <c r="Q2877" i="3"/>
  <c r="R2877" i="3" s="1"/>
  <c r="L4844" i="3"/>
  <c r="V2871" i="2"/>
  <c r="Y2871" i="2"/>
  <c r="M2876" i="2" l="1"/>
  <c r="M2879" i="3"/>
  <c r="Q2878" i="3"/>
  <c r="R2878" i="3" s="1"/>
  <c r="T2878" i="3"/>
  <c r="U2878" i="3" s="1"/>
  <c r="L4845" i="3"/>
  <c r="V2872" i="2"/>
  <c r="Y2872" i="2"/>
  <c r="M2877" i="2" l="1"/>
  <c r="M2880" i="3"/>
  <c r="T2879" i="3"/>
  <c r="U2879" i="3" s="1"/>
  <c r="Q2879" i="3"/>
  <c r="R2879" i="3" s="1"/>
  <c r="L4846" i="3"/>
  <c r="V2873" i="2"/>
  <c r="Y2873" i="2"/>
  <c r="M2878" i="2" l="1"/>
  <c r="M2881" i="3"/>
  <c r="Q2880" i="3"/>
  <c r="R2880" i="3" s="1"/>
  <c r="T2880" i="3"/>
  <c r="U2880" i="3" s="1"/>
  <c r="L4847" i="3"/>
  <c r="V2874" i="2"/>
  <c r="Y2874" i="2"/>
  <c r="M2879" i="2" l="1"/>
  <c r="M2882" i="3"/>
  <c r="T2881" i="3"/>
  <c r="U2881" i="3" s="1"/>
  <c r="Q2881" i="3"/>
  <c r="R2881" i="3" s="1"/>
  <c r="L4848" i="3"/>
  <c r="V2875" i="2"/>
  <c r="Y2875" i="2"/>
  <c r="M2880" i="2" l="1"/>
  <c r="M2883" i="3"/>
  <c r="T2882" i="3"/>
  <c r="U2882" i="3" s="1"/>
  <c r="Q2882" i="3"/>
  <c r="R2882" i="3" s="1"/>
  <c r="L4849" i="3"/>
  <c r="V2876" i="2"/>
  <c r="Y2876" i="2"/>
  <c r="M2881" i="2" l="1"/>
  <c r="M2884" i="3"/>
  <c r="Q2883" i="3"/>
  <c r="R2883" i="3" s="1"/>
  <c r="T2883" i="3"/>
  <c r="U2883" i="3" s="1"/>
  <c r="L4850" i="3"/>
  <c r="Y2877" i="2"/>
  <c r="V2877" i="2"/>
  <c r="M2882" i="2" l="1"/>
  <c r="M2885" i="3"/>
  <c r="T2884" i="3"/>
  <c r="U2884" i="3" s="1"/>
  <c r="Q2884" i="3"/>
  <c r="R2884" i="3" s="1"/>
  <c r="L4851" i="3"/>
  <c r="Y2878" i="2"/>
  <c r="V2878" i="2"/>
  <c r="M2883" i="2" l="1"/>
  <c r="Q2885" i="3"/>
  <c r="R2885" i="3" s="1"/>
  <c r="T2885" i="3"/>
  <c r="U2885" i="3" s="1"/>
  <c r="M2886" i="3"/>
  <c r="L4852" i="3"/>
  <c r="V2879" i="2"/>
  <c r="Y2879" i="2"/>
  <c r="M2884" i="2" l="1"/>
  <c r="M2887" i="3"/>
  <c r="Q2886" i="3"/>
  <c r="R2886" i="3" s="1"/>
  <c r="T2886" i="3"/>
  <c r="U2886" i="3" s="1"/>
  <c r="L4853" i="3"/>
  <c r="V2880" i="2"/>
  <c r="Y2880" i="2"/>
  <c r="M2885" i="2" l="1"/>
  <c r="M2888" i="3"/>
  <c r="Q2887" i="3"/>
  <c r="R2887" i="3" s="1"/>
  <c r="T2887" i="3"/>
  <c r="U2887" i="3" s="1"/>
  <c r="L4854" i="3"/>
  <c r="V2881" i="2"/>
  <c r="Y2881" i="2"/>
  <c r="M2886" i="2" l="1"/>
  <c r="M2889" i="3"/>
  <c r="Q2888" i="3"/>
  <c r="R2888" i="3" s="1"/>
  <c r="T2888" i="3"/>
  <c r="U2888" i="3" s="1"/>
  <c r="L4855" i="3"/>
  <c r="Y2882" i="2"/>
  <c r="V2882" i="2"/>
  <c r="M2887" i="2" l="1"/>
  <c r="M2890" i="3"/>
  <c r="Q2889" i="3"/>
  <c r="R2889" i="3" s="1"/>
  <c r="T2889" i="3"/>
  <c r="U2889" i="3" s="1"/>
  <c r="L4856" i="3"/>
  <c r="V2883" i="2"/>
  <c r="Y2883" i="2"/>
  <c r="M2888" i="2" l="1"/>
  <c r="M2891" i="3"/>
  <c r="T2890" i="3"/>
  <c r="U2890" i="3" s="1"/>
  <c r="Q2890" i="3"/>
  <c r="R2890" i="3" s="1"/>
  <c r="L4857" i="3"/>
  <c r="V2884" i="2"/>
  <c r="Y2884" i="2"/>
  <c r="M2889" i="2" l="1"/>
  <c r="M2892" i="3"/>
  <c r="T2891" i="3"/>
  <c r="U2891" i="3" s="1"/>
  <c r="Q2891" i="3"/>
  <c r="R2891" i="3" s="1"/>
  <c r="L4858" i="3"/>
  <c r="Y2885" i="2"/>
  <c r="V2885" i="2"/>
  <c r="M2890" i="2" l="1"/>
  <c r="M2893" i="3"/>
  <c r="Q2892" i="3"/>
  <c r="R2892" i="3" s="1"/>
  <c r="T2892" i="3"/>
  <c r="U2892" i="3" s="1"/>
  <c r="L4859" i="3"/>
  <c r="Y2886" i="2"/>
  <c r="V2886" i="2"/>
  <c r="M2891" i="2" l="1"/>
  <c r="M2894" i="3"/>
  <c r="Q2893" i="3"/>
  <c r="R2893" i="3" s="1"/>
  <c r="T2893" i="3"/>
  <c r="U2893" i="3" s="1"/>
  <c r="L4860" i="3"/>
  <c r="V2887" i="2"/>
  <c r="Y2887" i="2"/>
  <c r="M2892" i="2" l="1"/>
  <c r="M2895" i="3"/>
  <c r="T2894" i="3"/>
  <c r="U2894" i="3" s="1"/>
  <c r="Q2894" i="3"/>
  <c r="R2894" i="3" s="1"/>
  <c r="L4861" i="3"/>
  <c r="V2888" i="2"/>
  <c r="Y2888" i="2"/>
  <c r="M2893" i="2" l="1"/>
  <c r="M2896" i="3"/>
  <c r="T2895" i="3"/>
  <c r="U2895" i="3" s="1"/>
  <c r="Q2895" i="3"/>
  <c r="R2895" i="3" s="1"/>
  <c r="L4862" i="3"/>
  <c r="V2889" i="2"/>
  <c r="Y2889" i="2"/>
  <c r="M2894" i="2" l="1"/>
  <c r="M2897" i="3"/>
  <c r="T2896" i="3"/>
  <c r="U2896" i="3" s="1"/>
  <c r="Q2896" i="3"/>
  <c r="R2896" i="3" s="1"/>
  <c r="L4863" i="3"/>
  <c r="V2890" i="2"/>
  <c r="Y2890" i="2"/>
  <c r="M2895" i="2" l="1"/>
  <c r="M2898" i="3"/>
  <c r="Q2897" i="3"/>
  <c r="R2897" i="3" s="1"/>
  <c r="T2897" i="3"/>
  <c r="U2897" i="3" s="1"/>
  <c r="L4864" i="3"/>
  <c r="V2891" i="2"/>
  <c r="Y2891" i="2"/>
  <c r="M2896" i="2" l="1"/>
  <c r="M2899" i="3"/>
  <c r="Q2898" i="3"/>
  <c r="R2898" i="3" s="1"/>
  <c r="T2898" i="3"/>
  <c r="U2898" i="3" s="1"/>
  <c r="L4865" i="3"/>
  <c r="V2892" i="2"/>
  <c r="Y2892" i="2"/>
  <c r="M2897" i="2" l="1"/>
  <c r="M2900" i="3"/>
  <c r="T2899" i="3"/>
  <c r="U2899" i="3" s="1"/>
  <c r="Q2899" i="3"/>
  <c r="R2899" i="3" s="1"/>
  <c r="L4866" i="3"/>
  <c r="Y2893" i="2"/>
  <c r="V2893" i="2"/>
  <c r="M2898" i="2" l="1"/>
  <c r="M2901" i="3"/>
  <c r="Q2900" i="3"/>
  <c r="R2900" i="3" s="1"/>
  <c r="T2900" i="3"/>
  <c r="U2900" i="3" s="1"/>
  <c r="L4867" i="3"/>
  <c r="Y2894" i="2"/>
  <c r="V2894" i="2"/>
  <c r="M2899" i="2" l="1"/>
  <c r="M2902" i="3"/>
  <c r="T2901" i="3"/>
  <c r="U2901" i="3" s="1"/>
  <c r="Q2901" i="3"/>
  <c r="R2901" i="3" s="1"/>
  <c r="L4868" i="3"/>
  <c r="V2895" i="2"/>
  <c r="Y2895" i="2"/>
  <c r="M2900" i="2" l="1"/>
  <c r="M2903" i="3"/>
  <c r="Q2902" i="3"/>
  <c r="R2902" i="3" s="1"/>
  <c r="T2902" i="3"/>
  <c r="U2902" i="3" s="1"/>
  <c r="L4869" i="3"/>
  <c r="V2896" i="2"/>
  <c r="Y2896" i="2"/>
  <c r="M2901" i="2" l="1"/>
  <c r="M2904" i="3"/>
  <c r="T2903" i="3"/>
  <c r="U2903" i="3" s="1"/>
  <c r="Q2903" i="3"/>
  <c r="R2903" i="3" s="1"/>
  <c r="L4870" i="3"/>
  <c r="V2897" i="2"/>
  <c r="Y2897" i="2"/>
  <c r="M2902" i="2" l="1"/>
  <c r="Q2904" i="3"/>
  <c r="R2904" i="3" s="1"/>
  <c r="T2904" i="3"/>
  <c r="U2904" i="3" s="1"/>
  <c r="M2905" i="3"/>
  <c r="L4871" i="3"/>
  <c r="V2898" i="2"/>
  <c r="Y2898" i="2"/>
  <c r="M2903" i="2" l="1"/>
  <c r="M2906" i="3"/>
  <c r="T2905" i="3"/>
  <c r="U2905" i="3" s="1"/>
  <c r="Q2905" i="3"/>
  <c r="R2905" i="3" s="1"/>
  <c r="L4872" i="3"/>
  <c r="V2899" i="2"/>
  <c r="Y2899" i="2"/>
  <c r="M2904" i="2" l="1"/>
  <c r="M2907" i="3"/>
  <c r="Q2906" i="3"/>
  <c r="R2906" i="3" s="1"/>
  <c r="T2906" i="3"/>
  <c r="U2906" i="3" s="1"/>
  <c r="L4873" i="3"/>
  <c r="V2900" i="2"/>
  <c r="Y2900" i="2"/>
  <c r="M2905" i="2" l="1"/>
  <c r="Q2907" i="3"/>
  <c r="R2907" i="3" s="1"/>
  <c r="M2908" i="3"/>
  <c r="T2907" i="3"/>
  <c r="U2907" i="3" s="1"/>
  <c r="L4874" i="3"/>
  <c r="Y2901" i="2"/>
  <c r="V2901" i="2"/>
  <c r="M2906" i="2" l="1"/>
  <c r="M2909" i="3"/>
  <c r="Q2908" i="3"/>
  <c r="R2908" i="3" s="1"/>
  <c r="T2908" i="3"/>
  <c r="U2908" i="3" s="1"/>
  <c r="L4875" i="3"/>
  <c r="Y2902" i="2"/>
  <c r="V2902" i="2"/>
  <c r="M2907" i="2" l="1"/>
  <c r="M2910" i="3"/>
  <c r="Q2909" i="3"/>
  <c r="R2909" i="3" s="1"/>
  <c r="T2909" i="3"/>
  <c r="U2909" i="3" s="1"/>
  <c r="L4876" i="3"/>
  <c r="V2903" i="2"/>
  <c r="Y2903" i="2"/>
  <c r="M2908" i="2" l="1"/>
  <c r="M2911" i="3"/>
  <c r="Q2910" i="3"/>
  <c r="R2910" i="3" s="1"/>
  <c r="T2910" i="3"/>
  <c r="U2910" i="3" s="1"/>
  <c r="L4877" i="3"/>
  <c r="V2904" i="2"/>
  <c r="Y2904" i="2"/>
  <c r="M2909" i="2" l="1"/>
  <c r="M2912" i="3"/>
  <c r="T2911" i="3"/>
  <c r="U2911" i="3" s="1"/>
  <c r="Q2911" i="3"/>
  <c r="R2911" i="3" s="1"/>
  <c r="L4878" i="3"/>
  <c r="V2905" i="2"/>
  <c r="Y2905" i="2"/>
  <c r="M2910" i="2" l="1"/>
  <c r="M2913" i="3"/>
  <c r="T2912" i="3"/>
  <c r="U2912" i="3" s="1"/>
  <c r="Q2912" i="3"/>
  <c r="R2912" i="3" s="1"/>
  <c r="L4879" i="3"/>
  <c r="V2906" i="2"/>
  <c r="Y2906" i="2"/>
  <c r="M2911" i="2" l="1"/>
  <c r="M2914" i="3"/>
  <c r="Q2913" i="3"/>
  <c r="R2913" i="3" s="1"/>
  <c r="T2913" i="3"/>
  <c r="U2913" i="3" s="1"/>
  <c r="L4880" i="3"/>
  <c r="V2907" i="2"/>
  <c r="Y2907" i="2"/>
  <c r="M2912" i="2" l="1"/>
  <c r="M2915" i="3"/>
  <c r="Q2914" i="3"/>
  <c r="R2914" i="3" s="1"/>
  <c r="T2914" i="3"/>
  <c r="U2914" i="3" s="1"/>
  <c r="L4881" i="3"/>
  <c r="V2908" i="2"/>
  <c r="Y2908" i="2"/>
  <c r="M2913" i="2" l="1"/>
  <c r="T2915" i="3"/>
  <c r="U2915" i="3" s="1"/>
  <c r="M2916" i="3"/>
  <c r="Q2915" i="3"/>
  <c r="R2915" i="3" s="1"/>
  <c r="L4882" i="3"/>
  <c r="Y2909" i="2"/>
  <c r="V2909" i="2"/>
  <c r="M2914" i="2" l="1"/>
  <c r="M2917" i="3"/>
  <c r="Q2916" i="3"/>
  <c r="R2916" i="3" s="1"/>
  <c r="T2916" i="3"/>
  <c r="U2916" i="3" s="1"/>
  <c r="L4883" i="3"/>
  <c r="Y2910" i="2"/>
  <c r="V2910" i="2"/>
  <c r="M2915" i="2" l="1"/>
  <c r="M2918" i="3"/>
  <c r="Q2917" i="3"/>
  <c r="R2917" i="3" s="1"/>
  <c r="T2917" i="3"/>
  <c r="U2917" i="3" s="1"/>
  <c r="L4884" i="3"/>
  <c r="V2911" i="2"/>
  <c r="Y2911" i="2"/>
  <c r="M2916" i="2" l="1"/>
  <c r="M2919" i="3"/>
  <c r="Q2918" i="3"/>
  <c r="R2918" i="3" s="1"/>
  <c r="T2918" i="3"/>
  <c r="U2918" i="3" s="1"/>
  <c r="L4885" i="3"/>
  <c r="V2912" i="2"/>
  <c r="Y2912" i="2"/>
  <c r="M2917" i="2" l="1"/>
  <c r="M2920" i="3"/>
  <c r="T2919" i="3"/>
  <c r="U2919" i="3" s="1"/>
  <c r="Q2919" i="3"/>
  <c r="R2919" i="3" s="1"/>
  <c r="L4886" i="3"/>
  <c r="V2913" i="2"/>
  <c r="Y2913" i="2"/>
  <c r="M2918" i="2" l="1"/>
  <c r="M2921" i="3"/>
  <c r="T2920" i="3"/>
  <c r="U2920" i="3" s="1"/>
  <c r="Q2920" i="3"/>
  <c r="R2920" i="3" s="1"/>
  <c r="L4887" i="3"/>
  <c r="Y2914" i="2"/>
  <c r="V2914" i="2"/>
  <c r="M2919" i="2" l="1"/>
  <c r="M2922" i="3"/>
  <c r="T2921" i="3"/>
  <c r="U2921" i="3" s="1"/>
  <c r="Q2921" i="3"/>
  <c r="R2921" i="3" s="1"/>
  <c r="L4888" i="3"/>
  <c r="V2915" i="2"/>
  <c r="Y2915" i="2"/>
  <c r="M2920" i="2" l="1"/>
  <c r="M2923" i="3"/>
  <c r="Q2922" i="3"/>
  <c r="R2922" i="3" s="1"/>
  <c r="T2922" i="3"/>
  <c r="U2922" i="3" s="1"/>
  <c r="L4889" i="3"/>
  <c r="V2916" i="2"/>
  <c r="Y2916" i="2"/>
  <c r="M2921" i="2" l="1"/>
  <c r="M2924" i="3"/>
  <c r="Q2923" i="3"/>
  <c r="R2923" i="3" s="1"/>
  <c r="T2923" i="3"/>
  <c r="U2923" i="3" s="1"/>
  <c r="L4890" i="3"/>
  <c r="Y2917" i="2"/>
  <c r="V2917" i="2"/>
  <c r="M2922" i="2" l="1"/>
  <c r="M2925" i="3"/>
  <c r="Q2924" i="3"/>
  <c r="R2924" i="3" s="1"/>
  <c r="T2924" i="3"/>
  <c r="U2924" i="3" s="1"/>
  <c r="L4891" i="3"/>
  <c r="Y2918" i="2"/>
  <c r="V2918" i="2"/>
  <c r="M2923" i="2" l="1"/>
  <c r="M2926" i="3"/>
  <c r="Q2925" i="3"/>
  <c r="R2925" i="3" s="1"/>
  <c r="T2925" i="3"/>
  <c r="U2925" i="3" s="1"/>
  <c r="L4892" i="3"/>
  <c r="V2919" i="2"/>
  <c r="Y2919" i="2"/>
  <c r="M2924" i="2" l="1"/>
  <c r="M2927" i="3"/>
  <c r="Q2926" i="3"/>
  <c r="R2926" i="3" s="1"/>
  <c r="T2926" i="3"/>
  <c r="U2926" i="3" s="1"/>
  <c r="L4893" i="3"/>
  <c r="V2920" i="2"/>
  <c r="Y2920" i="2"/>
  <c r="M2925" i="2" l="1"/>
  <c r="M2928" i="3"/>
  <c r="Q2927" i="3"/>
  <c r="R2927" i="3" s="1"/>
  <c r="T2927" i="3"/>
  <c r="U2927" i="3" s="1"/>
  <c r="L4894" i="3"/>
  <c r="V2921" i="2"/>
  <c r="Y2921" i="2"/>
  <c r="M2926" i="2" l="1"/>
  <c r="M2929" i="3"/>
  <c r="Q2928" i="3"/>
  <c r="R2928" i="3" s="1"/>
  <c r="T2928" i="3"/>
  <c r="U2928" i="3" s="1"/>
  <c r="L4895" i="3"/>
  <c r="V2922" i="2"/>
  <c r="Y2922" i="2"/>
  <c r="M2927" i="2" l="1"/>
  <c r="M2930" i="3"/>
  <c r="T2929" i="3"/>
  <c r="U2929" i="3" s="1"/>
  <c r="Q2929" i="3"/>
  <c r="R2929" i="3" s="1"/>
  <c r="L4896" i="3"/>
  <c r="V2923" i="2"/>
  <c r="Y2923" i="2"/>
  <c r="M2928" i="2" l="1"/>
  <c r="M2931" i="3"/>
  <c r="Q2930" i="3"/>
  <c r="R2930" i="3" s="1"/>
  <c r="T2930" i="3"/>
  <c r="U2930" i="3" s="1"/>
  <c r="L4897" i="3"/>
  <c r="V2924" i="2"/>
  <c r="Y2924" i="2"/>
  <c r="M2929" i="2" l="1"/>
  <c r="M2932" i="3"/>
  <c r="T2931" i="3"/>
  <c r="U2931" i="3" s="1"/>
  <c r="Q2931" i="3"/>
  <c r="R2931" i="3" s="1"/>
  <c r="L4898" i="3"/>
  <c r="Y2925" i="2"/>
  <c r="V2925" i="2"/>
  <c r="M2930" i="2" l="1"/>
  <c r="M2933" i="3"/>
  <c r="Q2932" i="3"/>
  <c r="R2932" i="3" s="1"/>
  <c r="T2932" i="3"/>
  <c r="U2932" i="3" s="1"/>
  <c r="L4899" i="3"/>
  <c r="Y2926" i="2"/>
  <c r="V2926" i="2"/>
  <c r="M2931" i="2" l="1"/>
  <c r="M2934" i="3"/>
  <c r="T2933" i="3"/>
  <c r="U2933" i="3" s="1"/>
  <c r="Q2933" i="3"/>
  <c r="R2933" i="3" s="1"/>
  <c r="L4900" i="3"/>
  <c r="V2927" i="2"/>
  <c r="Y2927" i="2"/>
  <c r="M2932" i="2" l="1"/>
  <c r="M2935" i="3"/>
  <c r="Q2934" i="3"/>
  <c r="R2934" i="3" s="1"/>
  <c r="T2934" i="3"/>
  <c r="U2934" i="3" s="1"/>
  <c r="L4901" i="3"/>
  <c r="V2928" i="2"/>
  <c r="Y2928" i="2"/>
  <c r="M2933" i="2" l="1"/>
  <c r="M2936" i="3"/>
  <c r="Q2935" i="3"/>
  <c r="R2935" i="3" s="1"/>
  <c r="T2935" i="3"/>
  <c r="U2935" i="3" s="1"/>
  <c r="L4902" i="3"/>
  <c r="V2929" i="2"/>
  <c r="Y2929" i="2"/>
  <c r="M2934" i="2" l="1"/>
  <c r="M2937" i="3"/>
  <c r="T2936" i="3"/>
  <c r="U2936" i="3" s="1"/>
  <c r="Q2936" i="3"/>
  <c r="R2936" i="3" s="1"/>
  <c r="L4903" i="3"/>
  <c r="V2930" i="2"/>
  <c r="Y2930" i="2"/>
  <c r="M2935" i="2" l="1"/>
  <c r="M2938" i="3"/>
  <c r="T2937" i="3"/>
  <c r="U2937" i="3" s="1"/>
  <c r="Q2937" i="3"/>
  <c r="R2937" i="3" s="1"/>
  <c r="L4904" i="3"/>
  <c r="V2931" i="2"/>
  <c r="Y2931" i="2"/>
  <c r="M2936" i="2" l="1"/>
  <c r="Q2938" i="3"/>
  <c r="R2938" i="3" s="1"/>
  <c r="M2939" i="3"/>
  <c r="T2938" i="3"/>
  <c r="U2938" i="3" s="1"/>
  <c r="L4905" i="3"/>
  <c r="V2932" i="2"/>
  <c r="Y2932" i="2"/>
  <c r="M2937" i="2" l="1"/>
  <c r="M2940" i="3"/>
  <c r="T2939" i="3"/>
  <c r="U2939" i="3" s="1"/>
  <c r="Q2939" i="3"/>
  <c r="R2939" i="3" s="1"/>
  <c r="L4906" i="3"/>
  <c r="Y2933" i="2"/>
  <c r="V2933" i="2"/>
  <c r="M2938" i="2" l="1"/>
  <c r="M2941" i="3"/>
  <c r="Q2940" i="3"/>
  <c r="R2940" i="3" s="1"/>
  <c r="T2940" i="3"/>
  <c r="U2940" i="3" s="1"/>
  <c r="L4907" i="3"/>
  <c r="Y2934" i="2"/>
  <c r="V2934" i="2"/>
  <c r="M2939" i="2" l="1"/>
  <c r="M2942" i="3"/>
  <c r="T2941" i="3"/>
  <c r="U2941" i="3" s="1"/>
  <c r="Q2941" i="3"/>
  <c r="R2941" i="3" s="1"/>
  <c r="L4908" i="3"/>
  <c r="V2935" i="2"/>
  <c r="Y2935" i="2"/>
  <c r="M2940" i="2" l="1"/>
  <c r="M2943" i="3"/>
  <c r="Q2942" i="3"/>
  <c r="R2942" i="3" s="1"/>
  <c r="T2942" i="3"/>
  <c r="U2942" i="3" s="1"/>
  <c r="L4909" i="3"/>
  <c r="Y2936" i="2"/>
  <c r="V2936" i="2"/>
  <c r="M2941" i="2" l="1"/>
  <c r="M2944" i="3"/>
  <c r="Q2943" i="3"/>
  <c r="R2943" i="3" s="1"/>
  <c r="T2943" i="3"/>
  <c r="U2943" i="3" s="1"/>
  <c r="L4910" i="3"/>
  <c r="V2937" i="2"/>
  <c r="Y2937" i="2"/>
  <c r="M2942" i="2" l="1"/>
  <c r="M2945" i="3"/>
  <c r="T2944" i="3"/>
  <c r="U2944" i="3" s="1"/>
  <c r="Q2944" i="3"/>
  <c r="R2944" i="3" s="1"/>
  <c r="L4911" i="3"/>
  <c r="V2938" i="2"/>
  <c r="Y2938" i="2"/>
  <c r="M2943" i="2" l="1"/>
  <c r="M2946" i="3"/>
  <c r="Q2945" i="3"/>
  <c r="R2945" i="3" s="1"/>
  <c r="T2945" i="3"/>
  <c r="U2945" i="3" s="1"/>
  <c r="L4912" i="3"/>
  <c r="V2939" i="2"/>
  <c r="Y2939" i="2"/>
  <c r="M2944" i="2" l="1"/>
  <c r="M2947" i="3"/>
  <c r="Q2946" i="3"/>
  <c r="R2946" i="3" s="1"/>
  <c r="T2946" i="3"/>
  <c r="U2946" i="3" s="1"/>
  <c r="L4913" i="3"/>
  <c r="V2940" i="2"/>
  <c r="Y2940" i="2"/>
  <c r="M2945" i="2" l="1"/>
  <c r="T2947" i="3"/>
  <c r="U2947" i="3" s="1"/>
  <c r="M2948" i="3"/>
  <c r="Q2947" i="3"/>
  <c r="R2947" i="3" s="1"/>
  <c r="L4914" i="3"/>
  <c r="V2941" i="2"/>
  <c r="Y2941" i="2"/>
  <c r="M2946" i="2" l="1"/>
  <c r="M2949" i="3"/>
  <c r="Q2948" i="3"/>
  <c r="R2948" i="3" s="1"/>
  <c r="T2948" i="3"/>
  <c r="U2948" i="3" s="1"/>
  <c r="L4915" i="3"/>
  <c r="Y2942" i="2"/>
  <c r="V2942" i="2"/>
  <c r="M2947" i="2" l="1"/>
  <c r="M2950" i="3"/>
  <c r="T2949" i="3"/>
  <c r="U2949" i="3" s="1"/>
  <c r="Q2949" i="3"/>
  <c r="R2949" i="3" s="1"/>
  <c r="L4916" i="3"/>
  <c r="V2943" i="2"/>
  <c r="Y2943" i="2"/>
  <c r="M2948" i="2" l="1"/>
  <c r="Q2950" i="3"/>
  <c r="R2950" i="3" s="1"/>
  <c r="M2951" i="3"/>
  <c r="T2950" i="3"/>
  <c r="U2950" i="3" s="1"/>
  <c r="L4917" i="3"/>
  <c r="Y2944" i="2"/>
  <c r="V2944" i="2"/>
  <c r="M2949" i="2" l="1"/>
  <c r="M2952" i="3"/>
  <c r="T2951" i="3"/>
  <c r="U2951" i="3" s="1"/>
  <c r="Q2951" i="3"/>
  <c r="R2951" i="3" s="1"/>
  <c r="L4918" i="3"/>
  <c r="V2945" i="2"/>
  <c r="Y2945" i="2"/>
  <c r="M2950" i="2" l="1"/>
  <c r="M2953" i="3"/>
  <c r="Q2952" i="3"/>
  <c r="R2952" i="3" s="1"/>
  <c r="T2952" i="3"/>
  <c r="U2952" i="3" s="1"/>
  <c r="L4919" i="3"/>
  <c r="V2946" i="2"/>
  <c r="Y2946" i="2"/>
  <c r="M2951" i="2" l="1"/>
  <c r="M2954" i="3"/>
  <c r="T2953" i="3"/>
  <c r="U2953" i="3" s="1"/>
  <c r="Q2953" i="3"/>
  <c r="R2953" i="3" s="1"/>
  <c r="L4920" i="3"/>
  <c r="V2947" i="2"/>
  <c r="Y2947" i="2"/>
  <c r="M2952" i="2" l="1"/>
  <c r="M2955" i="3"/>
  <c r="Q2954" i="3"/>
  <c r="R2954" i="3" s="1"/>
  <c r="T2954" i="3"/>
  <c r="U2954" i="3" s="1"/>
  <c r="L4921" i="3"/>
  <c r="V2948" i="2"/>
  <c r="Y2948" i="2"/>
  <c r="M2953" i="2" l="1"/>
  <c r="M2956" i="3"/>
  <c r="Q2955" i="3"/>
  <c r="R2955" i="3" s="1"/>
  <c r="T2955" i="3"/>
  <c r="U2955" i="3" s="1"/>
  <c r="L4922" i="3"/>
  <c r="V2949" i="2"/>
  <c r="Y2949" i="2"/>
  <c r="M2954" i="2" l="1"/>
  <c r="M2957" i="3"/>
  <c r="T2956" i="3"/>
  <c r="U2956" i="3" s="1"/>
  <c r="Q2956" i="3"/>
  <c r="R2956" i="3" s="1"/>
  <c r="L4923" i="3"/>
  <c r="Y2950" i="2"/>
  <c r="V2950" i="2"/>
  <c r="M2955" i="2" l="1"/>
  <c r="M2958" i="3"/>
  <c r="Q2957" i="3"/>
  <c r="R2957" i="3" s="1"/>
  <c r="T2957" i="3"/>
  <c r="U2957" i="3" s="1"/>
  <c r="L4924" i="3"/>
  <c r="V2951" i="2"/>
  <c r="Y2951" i="2"/>
  <c r="M2956" i="2" l="1"/>
  <c r="M2959" i="3"/>
  <c r="T2958" i="3"/>
  <c r="U2958" i="3" s="1"/>
  <c r="Q2958" i="3"/>
  <c r="R2958" i="3" s="1"/>
  <c r="L4925" i="3"/>
  <c r="Y2952" i="2"/>
  <c r="V2952" i="2"/>
  <c r="M2957" i="2" l="1"/>
  <c r="T2959" i="3"/>
  <c r="U2959" i="3" s="1"/>
  <c r="M2960" i="3"/>
  <c r="Q2959" i="3"/>
  <c r="R2959" i="3" s="1"/>
  <c r="L4926" i="3"/>
  <c r="V2953" i="2"/>
  <c r="Y2953" i="2"/>
  <c r="M2958" i="2" l="1"/>
  <c r="M2961" i="3"/>
  <c r="T2960" i="3"/>
  <c r="U2960" i="3" s="1"/>
  <c r="Q2960" i="3"/>
  <c r="R2960" i="3" s="1"/>
  <c r="L4927" i="3"/>
  <c r="V2954" i="2"/>
  <c r="Y2954" i="2"/>
  <c r="M2959" i="2" l="1"/>
  <c r="M2962" i="3"/>
  <c r="Q2961" i="3"/>
  <c r="R2961" i="3" s="1"/>
  <c r="T2961" i="3"/>
  <c r="U2961" i="3" s="1"/>
  <c r="L4928" i="3"/>
  <c r="V2955" i="2"/>
  <c r="Y2955" i="2"/>
  <c r="M2960" i="2" l="1"/>
  <c r="Q2962" i="3"/>
  <c r="R2962" i="3" s="1"/>
  <c r="M2963" i="3"/>
  <c r="T2962" i="3"/>
  <c r="U2962" i="3" s="1"/>
  <c r="L4929" i="3"/>
  <c r="Y2956" i="2"/>
  <c r="V2956" i="2"/>
  <c r="M2961" i="2" l="1"/>
  <c r="M2964" i="3"/>
  <c r="T2963" i="3"/>
  <c r="U2963" i="3" s="1"/>
  <c r="Q2963" i="3"/>
  <c r="R2963" i="3" s="1"/>
  <c r="L4930" i="3"/>
  <c r="V2957" i="2"/>
  <c r="Y2957" i="2"/>
  <c r="M2962" i="2" l="1"/>
  <c r="M2965" i="3"/>
  <c r="Q2964" i="3"/>
  <c r="R2964" i="3" s="1"/>
  <c r="T2964" i="3"/>
  <c r="U2964" i="3" s="1"/>
  <c r="L4931" i="3"/>
  <c r="Y2958" i="2"/>
  <c r="V2958" i="2"/>
  <c r="M2963" i="2" l="1"/>
  <c r="M2966" i="3"/>
  <c r="Q2965" i="3"/>
  <c r="R2965" i="3" s="1"/>
  <c r="T2965" i="3"/>
  <c r="U2965" i="3" s="1"/>
  <c r="L4932" i="3"/>
  <c r="V2959" i="2"/>
  <c r="Y2959" i="2"/>
  <c r="M2964" i="2" l="1"/>
  <c r="M2967" i="3"/>
  <c r="Q2966" i="3"/>
  <c r="R2966" i="3" s="1"/>
  <c r="T2966" i="3"/>
  <c r="U2966" i="3" s="1"/>
  <c r="L4933" i="3"/>
  <c r="Y2960" i="2"/>
  <c r="V2960" i="2"/>
  <c r="M2965" i="2" l="1"/>
  <c r="M2968" i="3"/>
  <c r="T2967" i="3"/>
  <c r="U2967" i="3" s="1"/>
  <c r="Q2967" i="3"/>
  <c r="R2967" i="3" s="1"/>
  <c r="L4934" i="3"/>
  <c r="V2961" i="2"/>
  <c r="Y2961" i="2"/>
  <c r="M2966" i="2" l="1"/>
  <c r="M2969" i="3"/>
  <c r="T2968" i="3"/>
  <c r="U2968" i="3" s="1"/>
  <c r="Q2968" i="3"/>
  <c r="R2968" i="3" s="1"/>
  <c r="L4935" i="3"/>
  <c r="V2962" i="2"/>
  <c r="Y2962" i="2"/>
  <c r="M2967" i="2" l="1"/>
  <c r="M2970" i="3"/>
  <c r="T2969" i="3"/>
  <c r="U2969" i="3" s="1"/>
  <c r="Q2969" i="3"/>
  <c r="R2969" i="3" s="1"/>
  <c r="L4936" i="3"/>
  <c r="V2963" i="2"/>
  <c r="Y2963" i="2"/>
  <c r="M2968" i="2" l="1"/>
  <c r="M2971" i="3"/>
  <c r="Q2970" i="3"/>
  <c r="R2970" i="3" s="1"/>
  <c r="T2970" i="3"/>
  <c r="U2970" i="3" s="1"/>
  <c r="L4937" i="3"/>
  <c r="Y2964" i="2"/>
  <c r="V2964" i="2"/>
  <c r="M2969" i="2" l="1"/>
  <c r="M2972" i="3"/>
  <c r="T2971" i="3"/>
  <c r="U2971" i="3" s="1"/>
  <c r="Q2971" i="3"/>
  <c r="R2971" i="3" s="1"/>
  <c r="L4938" i="3"/>
  <c r="V2965" i="2"/>
  <c r="Y2965" i="2"/>
  <c r="M2970" i="2" l="1"/>
  <c r="M2973" i="3"/>
  <c r="Q2972" i="3"/>
  <c r="R2972" i="3" s="1"/>
  <c r="T2972" i="3"/>
  <c r="U2972" i="3" s="1"/>
  <c r="L4939" i="3"/>
  <c r="Y2966" i="2"/>
  <c r="V2966" i="2"/>
  <c r="M2971" i="2" l="1"/>
  <c r="M2974" i="3"/>
  <c r="Q2973" i="3"/>
  <c r="R2973" i="3" s="1"/>
  <c r="T2973" i="3"/>
  <c r="U2973" i="3" s="1"/>
  <c r="L4940" i="3"/>
  <c r="V2967" i="2"/>
  <c r="Y2967" i="2"/>
  <c r="M2972" i="2" l="1"/>
  <c r="M2975" i="3"/>
  <c r="T2974" i="3"/>
  <c r="U2974" i="3" s="1"/>
  <c r="Q2974" i="3"/>
  <c r="R2974" i="3" s="1"/>
  <c r="L4941" i="3"/>
  <c r="Y2968" i="2"/>
  <c r="V2968" i="2"/>
  <c r="M2973" i="2" l="1"/>
  <c r="M2976" i="3"/>
  <c r="Q2975" i="3"/>
  <c r="R2975" i="3" s="1"/>
  <c r="T2975" i="3"/>
  <c r="U2975" i="3" s="1"/>
  <c r="L4942" i="3"/>
  <c r="V2969" i="2"/>
  <c r="Y2969" i="2"/>
  <c r="M2974" i="2" l="1"/>
  <c r="M2977" i="3"/>
  <c r="T2976" i="3"/>
  <c r="U2976" i="3" s="1"/>
  <c r="Q2976" i="3"/>
  <c r="R2976" i="3" s="1"/>
  <c r="L4943" i="3"/>
  <c r="V2970" i="2"/>
  <c r="Y2970" i="2"/>
  <c r="M2975" i="2" l="1"/>
  <c r="M2978" i="3"/>
  <c r="Q2977" i="3"/>
  <c r="R2977" i="3" s="1"/>
  <c r="T2977" i="3"/>
  <c r="U2977" i="3" s="1"/>
  <c r="L4944" i="3"/>
  <c r="V2971" i="2"/>
  <c r="Y2971" i="2"/>
  <c r="M2976" i="2" l="1"/>
  <c r="M2979" i="3"/>
  <c r="T2978" i="3"/>
  <c r="U2978" i="3" s="1"/>
  <c r="Q2978" i="3"/>
  <c r="R2978" i="3" s="1"/>
  <c r="L4945" i="3"/>
  <c r="Y2972" i="2"/>
  <c r="V2972" i="2"/>
  <c r="M2977" i="2" l="1"/>
  <c r="M2980" i="3"/>
  <c r="T2979" i="3"/>
  <c r="U2979" i="3" s="1"/>
  <c r="Q2979" i="3"/>
  <c r="R2979" i="3" s="1"/>
  <c r="L4946" i="3"/>
  <c r="V2973" i="2"/>
  <c r="Y2973" i="2"/>
  <c r="M2978" i="2" l="1"/>
  <c r="M2981" i="3"/>
  <c r="Q2980" i="3"/>
  <c r="R2980" i="3" s="1"/>
  <c r="T2980" i="3"/>
  <c r="U2980" i="3" s="1"/>
  <c r="L4947" i="3"/>
  <c r="Y2974" i="2"/>
  <c r="V2974" i="2"/>
  <c r="M2979" i="2" l="1"/>
  <c r="M2982" i="3"/>
  <c r="T2981" i="3"/>
  <c r="U2981" i="3" s="1"/>
  <c r="Q2981" i="3"/>
  <c r="R2981" i="3" s="1"/>
  <c r="L4948" i="3"/>
  <c r="V2975" i="2"/>
  <c r="Y2975" i="2"/>
  <c r="M2980" i="2" l="1"/>
  <c r="M2983" i="3"/>
  <c r="T2982" i="3"/>
  <c r="U2982" i="3" s="1"/>
  <c r="Q2982" i="3"/>
  <c r="R2982" i="3" s="1"/>
  <c r="L4949" i="3"/>
  <c r="Y2976" i="2"/>
  <c r="V2976" i="2"/>
  <c r="M2981" i="2" l="1"/>
  <c r="M2984" i="3"/>
  <c r="T2983" i="3"/>
  <c r="U2983" i="3" s="1"/>
  <c r="Q2983" i="3"/>
  <c r="R2983" i="3" s="1"/>
  <c r="L4950" i="3"/>
  <c r="V2977" i="2"/>
  <c r="Y2977" i="2"/>
  <c r="M2982" i="2" l="1"/>
  <c r="M2985" i="3"/>
  <c r="Q2984" i="3"/>
  <c r="R2984" i="3" s="1"/>
  <c r="T2984" i="3"/>
  <c r="U2984" i="3" s="1"/>
  <c r="L4951" i="3"/>
  <c r="V2978" i="2"/>
  <c r="Y2978" i="2"/>
  <c r="M2983" i="2" l="1"/>
  <c r="M2986" i="3"/>
  <c r="T2985" i="3"/>
  <c r="U2985" i="3" s="1"/>
  <c r="Q2985" i="3"/>
  <c r="R2985" i="3" s="1"/>
  <c r="L4952" i="3"/>
  <c r="V2979" i="2"/>
  <c r="Y2979" i="2"/>
  <c r="M2984" i="2" l="1"/>
  <c r="M2987" i="3"/>
  <c r="Q2986" i="3"/>
  <c r="R2986" i="3" s="1"/>
  <c r="T2986" i="3"/>
  <c r="U2986" i="3" s="1"/>
  <c r="L4953" i="3"/>
  <c r="Y2980" i="2"/>
  <c r="V2980" i="2"/>
  <c r="M2985" i="2" l="1"/>
  <c r="M2988" i="3"/>
  <c r="Q2987" i="3"/>
  <c r="R2987" i="3" s="1"/>
  <c r="T2987" i="3"/>
  <c r="U2987" i="3" s="1"/>
  <c r="L4954" i="3"/>
  <c r="V2981" i="2"/>
  <c r="Y2981" i="2"/>
  <c r="M2986" i="2" l="1"/>
  <c r="M2989" i="3"/>
  <c r="Q2988" i="3"/>
  <c r="R2988" i="3" s="1"/>
  <c r="T2988" i="3"/>
  <c r="U2988" i="3" s="1"/>
  <c r="L4955" i="3"/>
  <c r="V2982" i="2"/>
  <c r="Y2982" i="2"/>
  <c r="M2987" i="2" l="1"/>
  <c r="M2990" i="3"/>
  <c r="Q2989" i="3"/>
  <c r="R2989" i="3" s="1"/>
  <c r="T2989" i="3"/>
  <c r="U2989" i="3" s="1"/>
  <c r="L4956" i="3"/>
  <c r="V2983" i="2"/>
  <c r="Y2983" i="2"/>
  <c r="M2988" i="2" l="1"/>
  <c r="M2991" i="3"/>
  <c r="Q2990" i="3"/>
  <c r="R2990" i="3" s="1"/>
  <c r="T2990" i="3"/>
  <c r="U2990" i="3" s="1"/>
  <c r="L4957" i="3"/>
  <c r="V2984" i="2"/>
  <c r="Y2984" i="2"/>
  <c r="M2989" i="2" l="1"/>
  <c r="M2992" i="3"/>
  <c r="Q2991" i="3"/>
  <c r="R2991" i="3" s="1"/>
  <c r="T2991" i="3"/>
  <c r="U2991" i="3" s="1"/>
  <c r="L4958" i="3"/>
  <c r="V2985" i="2"/>
  <c r="Y2985" i="2"/>
  <c r="M2990" i="2" l="1"/>
  <c r="M2993" i="3"/>
  <c r="T2992" i="3"/>
  <c r="U2992" i="3" s="1"/>
  <c r="Q2992" i="3"/>
  <c r="R2992" i="3" s="1"/>
  <c r="L4959" i="3"/>
  <c r="V2986" i="2"/>
  <c r="Y2986" i="2"/>
  <c r="M2991" i="2" l="1"/>
  <c r="M2994" i="3"/>
  <c r="Q2993" i="3"/>
  <c r="R2993" i="3" s="1"/>
  <c r="T2993" i="3"/>
  <c r="U2993" i="3" s="1"/>
  <c r="L4960" i="3"/>
  <c r="V2987" i="2"/>
  <c r="Y2987" i="2"/>
  <c r="M2992" i="2" l="1"/>
  <c r="M2995" i="3"/>
  <c r="Q2994" i="3"/>
  <c r="R2994" i="3" s="1"/>
  <c r="T2994" i="3"/>
  <c r="U2994" i="3" s="1"/>
  <c r="L4961" i="3"/>
  <c r="Y2988" i="2"/>
  <c r="V2988" i="2"/>
  <c r="M2993" i="2" l="1"/>
  <c r="M2996" i="3"/>
  <c r="Q2995" i="3"/>
  <c r="R2995" i="3" s="1"/>
  <c r="T2995" i="3"/>
  <c r="U2995" i="3" s="1"/>
  <c r="L4962" i="3"/>
  <c r="V2989" i="2"/>
  <c r="Y2989" i="2"/>
  <c r="M2994" i="2" l="1"/>
  <c r="M2997" i="3"/>
  <c r="Q2996" i="3"/>
  <c r="R2996" i="3" s="1"/>
  <c r="T2996" i="3"/>
  <c r="U2996" i="3" s="1"/>
  <c r="L4963" i="3"/>
  <c r="V2990" i="2"/>
  <c r="Y2990" i="2"/>
  <c r="M2995" i="2" l="1"/>
  <c r="M2998" i="3"/>
  <c r="T2997" i="3"/>
  <c r="U2997" i="3" s="1"/>
  <c r="Q2997" i="3"/>
  <c r="R2997" i="3" s="1"/>
  <c r="L4964" i="3"/>
  <c r="V2991" i="2"/>
  <c r="Y2991" i="2"/>
  <c r="M2996" i="2" l="1"/>
  <c r="M2999" i="3"/>
  <c r="T2998" i="3"/>
  <c r="U2998" i="3" s="1"/>
  <c r="Q2998" i="3"/>
  <c r="R2998" i="3" s="1"/>
  <c r="L4965" i="3"/>
  <c r="V2992" i="2"/>
  <c r="Y2992" i="2"/>
  <c r="M2997" i="2" l="1"/>
  <c r="M3000" i="3"/>
  <c r="T2999" i="3"/>
  <c r="U2999" i="3" s="1"/>
  <c r="Q2999" i="3"/>
  <c r="R2999" i="3" s="1"/>
  <c r="L4966" i="3"/>
  <c r="V2993" i="2"/>
  <c r="Y2993" i="2"/>
  <c r="M2998" i="2" l="1"/>
  <c r="M3001" i="3"/>
  <c r="T3000" i="3"/>
  <c r="U3000" i="3" s="1"/>
  <c r="Q3000" i="3"/>
  <c r="R3000" i="3" s="1"/>
  <c r="L4967" i="3"/>
  <c r="V2994" i="2"/>
  <c r="Y2994" i="2"/>
  <c r="M2999" i="2" l="1"/>
  <c r="M3002" i="3"/>
  <c r="Q3001" i="3"/>
  <c r="R3001" i="3" s="1"/>
  <c r="T3001" i="3"/>
  <c r="U3001" i="3" s="1"/>
  <c r="L4968" i="3"/>
  <c r="V2995" i="2"/>
  <c r="Y2995" i="2"/>
  <c r="M3000" i="2" l="1"/>
  <c r="M3003" i="3"/>
  <c r="Q3002" i="3"/>
  <c r="R3002" i="3" s="1"/>
  <c r="T3002" i="3"/>
  <c r="U3002" i="3" s="1"/>
  <c r="L4969" i="3"/>
  <c r="Y2996" i="2"/>
  <c r="V2996" i="2"/>
  <c r="M3001" i="2" l="1"/>
  <c r="M3004" i="3"/>
  <c r="Q3003" i="3"/>
  <c r="R3003" i="3" s="1"/>
  <c r="T3003" i="3"/>
  <c r="U3003" i="3" s="1"/>
  <c r="L4970" i="3"/>
  <c r="V2997" i="2"/>
  <c r="Y2997" i="2"/>
  <c r="M3002" i="2" l="1"/>
  <c r="M3005" i="3"/>
  <c r="Q3004" i="3"/>
  <c r="R3004" i="3" s="1"/>
  <c r="T3004" i="3"/>
  <c r="U3004" i="3" s="1"/>
  <c r="L4971" i="3"/>
  <c r="V2998" i="2"/>
  <c r="Y2998" i="2"/>
  <c r="M3003" i="2" l="1"/>
  <c r="M3006" i="3"/>
  <c r="Q3005" i="3"/>
  <c r="R3005" i="3" s="1"/>
  <c r="T3005" i="3"/>
  <c r="U3005" i="3" s="1"/>
  <c r="L4972" i="3"/>
  <c r="V2999" i="2"/>
  <c r="Y2999" i="2"/>
  <c r="M3004" i="2" l="1"/>
  <c r="M3007" i="3"/>
  <c r="Q3006" i="3"/>
  <c r="R3006" i="3" s="1"/>
  <c r="T3006" i="3"/>
  <c r="U3006" i="3" s="1"/>
  <c r="L4973" i="3"/>
  <c r="V3000" i="2"/>
  <c r="Y3000" i="2"/>
  <c r="M3005" i="2" l="1"/>
  <c r="M3008" i="3"/>
  <c r="Q3007" i="3"/>
  <c r="R3007" i="3" s="1"/>
  <c r="T3007" i="3"/>
  <c r="U3007" i="3" s="1"/>
  <c r="L4974" i="3"/>
  <c r="V3001" i="2"/>
  <c r="Y3001" i="2"/>
  <c r="M3006" i="2" l="1"/>
  <c r="M3009" i="3"/>
  <c r="Q3008" i="3"/>
  <c r="R3008" i="3" s="1"/>
  <c r="T3008" i="3"/>
  <c r="U3008" i="3" s="1"/>
  <c r="L4975" i="3"/>
  <c r="V3002" i="2"/>
  <c r="Y3002" i="2"/>
  <c r="M3007" i="2" l="1"/>
  <c r="M3010" i="3"/>
  <c r="Q3009" i="3"/>
  <c r="R3009" i="3" s="1"/>
  <c r="T3009" i="3"/>
  <c r="U3009" i="3" s="1"/>
  <c r="L4976" i="3"/>
  <c r="V3003" i="2"/>
  <c r="Y3003" i="2"/>
  <c r="M3008" i="2" l="1"/>
  <c r="M3011" i="3"/>
  <c r="Q3010" i="3"/>
  <c r="R3010" i="3" s="1"/>
  <c r="T3010" i="3"/>
  <c r="U3010" i="3" s="1"/>
  <c r="L4977" i="3"/>
  <c r="Y3004" i="2"/>
  <c r="V3004" i="2"/>
  <c r="M3009" i="2" l="1"/>
  <c r="M3012" i="3"/>
  <c r="Q3011" i="3"/>
  <c r="R3011" i="3" s="1"/>
  <c r="T3011" i="3"/>
  <c r="U3011" i="3" s="1"/>
  <c r="L4978" i="3"/>
  <c r="V3005" i="2"/>
  <c r="Y3005" i="2"/>
  <c r="M3010" i="2" l="1"/>
  <c r="M3013" i="3"/>
  <c r="T3012" i="3"/>
  <c r="U3012" i="3" s="1"/>
  <c r="Q3012" i="3"/>
  <c r="R3012" i="3" s="1"/>
  <c r="L4979" i="3"/>
  <c r="V3006" i="2"/>
  <c r="Y3006" i="2"/>
  <c r="M3011" i="2" l="1"/>
  <c r="M3014" i="3"/>
  <c r="T3013" i="3"/>
  <c r="U3013" i="3" s="1"/>
  <c r="Q3013" i="3"/>
  <c r="R3013" i="3" s="1"/>
  <c r="L4980" i="3"/>
  <c r="V3007" i="2"/>
  <c r="Y3007" i="2"/>
  <c r="M3012" i="2" l="1"/>
  <c r="M3015" i="3"/>
  <c r="T3014" i="3"/>
  <c r="U3014" i="3" s="1"/>
  <c r="Q3014" i="3"/>
  <c r="R3014" i="3" s="1"/>
  <c r="L4981" i="3"/>
  <c r="V3008" i="2"/>
  <c r="Y3008" i="2"/>
  <c r="M3013" i="2" l="1"/>
  <c r="M3016" i="3"/>
  <c r="T3015" i="3"/>
  <c r="U3015" i="3" s="1"/>
  <c r="Q3015" i="3"/>
  <c r="R3015" i="3" s="1"/>
  <c r="L4982" i="3"/>
  <c r="V3009" i="2"/>
  <c r="Y3009" i="2"/>
  <c r="M3014" i="2" l="1"/>
  <c r="M3017" i="3"/>
  <c r="T3016" i="3"/>
  <c r="U3016" i="3" s="1"/>
  <c r="Q3016" i="3"/>
  <c r="R3016" i="3" s="1"/>
  <c r="L4983" i="3"/>
  <c r="Y3010" i="2"/>
  <c r="V3010" i="2"/>
  <c r="M3015" i="2" l="1"/>
  <c r="M3018" i="3"/>
  <c r="T3017" i="3"/>
  <c r="U3017" i="3" s="1"/>
  <c r="Q3017" i="3"/>
  <c r="R3017" i="3" s="1"/>
  <c r="L4984" i="3"/>
  <c r="V3011" i="2"/>
  <c r="Y3011" i="2"/>
  <c r="M3016" i="2" l="1"/>
  <c r="M3019" i="3"/>
  <c r="Q3018" i="3"/>
  <c r="R3018" i="3" s="1"/>
  <c r="T3018" i="3"/>
  <c r="U3018" i="3" s="1"/>
  <c r="L4985" i="3"/>
  <c r="Y3012" i="2"/>
  <c r="V3012" i="2"/>
  <c r="M3017" i="2" l="1"/>
  <c r="M3020" i="3"/>
  <c r="T3019" i="3"/>
  <c r="U3019" i="3" s="1"/>
  <c r="Q3019" i="3"/>
  <c r="R3019" i="3" s="1"/>
  <c r="L4986" i="3"/>
  <c r="V3013" i="2"/>
  <c r="Y3013" i="2"/>
  <c r="M3018" i="2" l="1"/>
  <c r="M3021" i="3"/>
  <c r="T3020" i="3"/>
  <c r="U3020" i="3" s="1"/>
  <c r="Q3020" i="3"/>
  <c r="R3020" i="3" s="1"/>
  <c r="L4987" i="3"/>
  <c r="V3014" i="2"/>
  <c r="Y3014" i="2"/>
  <c r="M3019" i="2" l="1"/>
  <c r="M3022" i="3"/>
  <c r="T3021" i="3"/>
  <c r="U3021" i="3" s="1"/>
  <c r="Q3021" i="3"/>
  <c r="R3021" i="3" s="1"/>
  <c r="L4988" i="3"/>
  <c r="V3015" i="2"/>
  <c r="Y3015" i="2"/>
  <c r="M3020" i="2" l="1"/>
  <c r="M3023" i="3"/>
  <c r="Q3022" i="3"/>
  <c r="R3022" i="3" s="1"/>
  <c r="T3022" i="3"/>
  <c r="U3022" i="3" s="1"/>
  <c r="L4989" i="3"/>
  <c r="V3016" i="2"/>
  <c r="Y3016" i="2"/>
  <c r="M3021" i="2" l="1"/>
  <c r="M3024" i="3"/>
  <c r="Q3023" i="3"/>
  <c r="R3023" i="3" s="1"/>
  <c r="T3023" i="3"/>
  <c r="U3023" i="3" s="1"/>
  <c r="L4990" i="3"/>
  <c r="V3017" i="2"/>
  <c r="Y3017" i="2"/>
  <c r="M3022" i="2" l="1"/>
  <c r="M3025" i="3"/>
  <c r="Q3024" i="3"/>
  <c r="R3024" i="3" s="1"/>
  <c r="T3024" i="3"/>
  <c r="U3024" i="3" s="1"/>
  <c r="L4991" i="3"/>
  <c r="Y3018" i="2"/>
  <c r="V3018" i="2"/>
  <c r="M3023" i="2" l="1"/>
  <c r="M3026" i="3"/>
  <c r="T3025" i="3"/>
  <c r="U3025" i="3" s="1"/>
  <c r="Q3025" i="3"/>
  <c r="R3025" i="3" s="1"/>
  <c r="L4992" i="3"/>
  <c r="V3019" i="2"/>
  <c r="Y3019" i="2"/>
  <c r="M3024" i="2" l="1"/>
  <c r="M3027" i="3"/>
  <c r="Q3026" i="3"/>
  <c r="R3026" i="3" s="1"/>
  <c r="T3026" i="3"/>
  <c r="U3026" i="3" s="1"/>
  <c r="L4993" i="3"/>
  <c r="Y3020" i="2"/>
  <c r="V3020" i="2"/>
  <c r="M3025" i="2" l="1"/>
  <c r="M3028" i="3"/>
  <c r="T3027" i="3"/>
  <c r="U3027" i="3" s="1"/>
  <c r="Q3027" i="3"/>
  <c r="R3027" i="3" s="1"/>
  <c r="L4994" i="3"/>
  <c r="V3021" i="2"/>
  <c r="Y3021" i="2"/>
  <c r="M3026" i="2" l="1"/>
  <c r="M3029" i="3"/>
  <c r="Q3028" i="3"/>
  <c r="R3028" i="3" s="1"/>
  <c r="T3028" i="3"/>
  <c r="U3028" i="3" s="1"/>
  <c r="L4995" i="3"/>
  <c r="V3022" i="2"/>
  <c r="Y3022" i="2"/>
  <c r="M3027" i="2" l="1"/>
  <c r="M3030" i="3"/>
  <c r="Q3029" i="3"/>
  <c r="R3029" i="3" s="1"/>
  <c r="T3029" i="3"/>
  <c r="U3029" i="3" s="1"/>
  <c r="L4996" i="3"/>
  <c r="V3023" i="2"/>
  <c r="Y3023" i="2"/>
  <c r="M3028" i="2" l="1"/>
  <c r="M3031" i="3"/>
  <c r="T3030" i="3"/>
  <c r="U3030" i="3" s="1"/>
  <c r="Q3030" i="3"/>
  <c r="R3030" i="3" s="1"/>
  <c r="L4997" i="3"/>
  <c r="V3024" i="2"/>
  <c r="Y3024" i="2"/>
  <c r="M3029" i="2" l="1"/>
  <c r="M3032" i="3"/>
  <c r="T3031" i="3"/>
  <c r="U3031" i="3" s="1"/>
  <c r="Q3031" i="3"/>
  <c r="R3031" i="3" s="1"/>
  <c r="L4998" i="3"/>
  <c r="V3025" i="2"/>
  <c r="Y3025" i="2"/>
  <c r="M3030" i="2" l="1"/>
  <c r="M3033" i="3"/>
  <c r="Q3032" i="3"/>
  <c r="R3032" i="3" s="1"/>
  <c r="T3032" i="3"/>
  <c r="U3032" i="3" s="1"/>
  <c r="L4999" i="3"/>
  <c r="Y3026" i="2"/>
  <c r="V3026" i="2"/>
  <c r="M3031" i="2" l="1"/>
  <c r="M3034" i="3"/>
  <c r="Q3033" i="3"/>
  <c r="R3033" i="3" s="1"/>
  <c r="T3033" i="3"/>
  <c r="U3033" i="3" s="1"/>
  <c r="L5000" i="3"/>
  <c r="V3027" i="2"/>
  <c r="Y3027" i="2"/>
  <c r="M3032" i="2" l="1"/>
  <c r="M3035" i="3"/>
  <c r="Q3034" i="3"/>
  <c r="R3034" i="3" s="1"/>
  <c r="T3034" i="3"/>
  <c r="U3034" i="3" s="1"/>
  <c r="L5001" i="3"/>
  <c r="Y3028" i="2"/>
  <c r="V3028" i="2"/>
  <c r="M3033" i="2" l="1"/>
  <c r="M3036" i="3"/>
  <c r="T3035" i="3"/>
  <c r="U3035" i="3" s="1"/>
  <c r="Q3035" i="3"/>
  <c r="R3035" i="3" s="1"/>
  <c r="L5002" i="3"/>
  <c r="V3029" i="2"/>
  <c r="Y3029" i="2"/>
  <c r="M3034" i="2" l="1"/>
  <c r="M3037" i="3"/>
  <c r="Q3036" i="3"/>
  <c r="R3036" i="3" s="1"/>
  <c r="T3036" i="3"/>
  <c r="U3036" i="3" s="1"/>
  <c r="L5003" i="3"/>
  <c r="V3030" i="2"/>
  <c r="Y3030" i="2"/>
  <c r="M3035" i="2" l="1"/>
  <c r="M3038" i="3"/>
  <c r="Q3037" i="3"/>
  <c r="R3037" i="3" s="1"/>
  <c r="T3037" i="3"/>
  <c r="U3037" i="3" s="1"/>
  <c r="L5004" i="3"/>
  <c r="V3031" i="2"/>
  <c r="Y3031" i="2"/>
  <c r="M3036" i="2" l="1"/>
  <c r="M3039" i="3"/>
  <c r="T3038" i="3"/>
  <c r="U3038" i="3" s="1"/>
  <c r="Q3038" i="3"/>
  <c r="R3038" i="3" s="1"/>
  <c r="L5005" i="3"/>
  <c r="V3032" i="2"/>
  <c r="Y3032" i="2"/>
  <c r="M3037" i="2" l="1"/>
  <c r="M3040" i="3"/>
  <c r="Q3039" i="3"/>
  <c r="R3039" i="3" s="1"/>
  <c r="T3039" i="3"/>
  <c r="U3039" i="3" s="1"/>
  <c r="L5006" i="3"/>
  <c r="V3033" i="2"/>
  <c r="Y3033" i="2"/>
  <c r="M3038" i="2" l="1"/>
  <c r="M3041" i="3"/>
  <c r="T3040" i="3"/>
  <c r="U3040" i="3" s="1"/>
  <c r="Q3040" i="3"/>
  <c r="R3040" i="3" s="1"/>
  <c r="L5007" i="3"/>
  <c r="Y3034" i="2"/>
  <c r="V3034" i="2"/>
  <c r="M3039" i="2" l="1"/>
  <c r="T3041" i="3"/>
  <c r="U3041" i="3" s="1"/>
  <c r="M3042" i="3"/>
  <c r="Q3041" i="3"/>
  <c r="R3041" i="3" s="1"/>
  <c r="L5008" i="3"/>
  <c r="V3035" i="2"/>
  <c r="Y3035" i="2"/>
  <c r="M3040" i="2" l="1"/>
  <c r="M3043" i="3"/>
  <c r="Q3042" i="3"/>
  <c r="R3042" i="3" s="1"/>
  <c r="T3042" i="3"/>
  <c r="U3042" i="3" s="1"/>
  <c r="L5009" i="3"/>
  <c r="Y3036" i="2"/>
  <c r="V3036" i="2"/>
  <c r="M3041" i="2" l="1"/>
  <c r="M3044" i="3"/>
  <c r="T3043" i="3"/>
  <c r="U3043" i="3" s="1"/>
  <c r="Q3043" i="3"/>
  <c r="R3043" i="3" s="1"/>
  <c r="L5010" i="3"/>
  <c r="V3037" i="2"/>
  <c r="Y3037" i="2"/>
  <c r="M3042" i="2" l="1"/>
  <c r="M3045" i="3"/>
  <c r="Q3044" i="3"/>
  <c r="R3044" i="3" s="1"/>
  <c r="T3044" i="3"/>
  <c r="U3044" i="3" s="1"/>
  <c r="L5011" i="3"/>
  <c r="V3038" i="2"/>
  <c r="Y3038" i="2"/>
  <c r="M3043" i="2" l="1"/>
  <c r="M3046" i="3"/>
  <c r="T3045" i="3"/>
  <c r="U3045" i="3" s="1"/>
  <c r="Q3045" i="3"/>
  <c r="R3045" i="3" s="1"/>
  <c r="L5012" i="3"/>
  <c r="V3039" i="2"/>
  <c r="Y3039" i="2"/>
  <c r="M3047" i="3" l="1"/>
  <c r="Q3046" i="3"/>
  <c r="R3046" i="3" s="1"/>
  <c r="T3046" i="3"/>
  <c r="U3046" i="3" s="1"/>
  <c r="L5013" i="3"/>
  <c r="V3040" i="2"/>
  <c r="Y3040" i="2"/>
  <c r="M3048" i="3" l="1"/>
  <c r="T3047" i="3"/>
  <c r="U3047" i="3" s="1"/>
  <c r="Q3047" i="3"/>
  <c r="R3047" i="3" s="1"/>
  <c r="L5014" i="3"/>
  <c r="V3041" i="2"/>
  <c r="Y3041" i="2"/>
  <c r="M3049" i="3" l="1"/>
  <c r="Q3048" i="3"/>
  <c r="R3048" i="3" s="1"/>
  <c r="T3048" i="3"/>
  <c r="U3048" i="3" s="1"/>
  <c r="L5015" i="3"/>
  <c r="Y3042" i="2"/>
  <c r="V3042" i="2"/>
  <c r="M3050" i="3" l="1"/>
  <c r="T3049" i="3"/>
  <c r="U3049" i="3" s="1"/>
  <c r="Q3049" i="3"/>
  <c r="R3049" i="3" s="1"/>
  <c r="L5016" i="3"/>
  <c r="V3043" i="2"/>
  <c r="G6" i="2" s="1"/>
  <c r="W49" i="2" s="1"/>
  <c r="Y3043" i="2"/>
  <c r="G10" i="2" s="1"/>
  <c r="Z49" i="2" s="1"/>
  <c r="M3051" i="3" l="1"/>
  <c r="Q3050" i="3"/>
  <c r="R3050" i="3" s="1"/>
  <c r="T3050" i="3"/>
  <c r="U3050" i="3" s="1"/>
  <c r="L5017" i="3"/>
  <c r="M3052" i="3" l="1"/>
  <c r="Q3051" i="3"/>
  <c r="R3051" i="3" s="1"/>
  <c r="T3051" i="3"/>
  <c r="U3051" i="3" s="1"/>
  <c r="L5018" i="3"/>
  <c r="M3053" i="3" l="1"/>
  <c r="Q3052" i="3"/>
  <c r="R3052" i="3" s="1"/>
  <c r="T3052" i="3"/>
  <c r="U3052" i="3" s="1"/>
  <c r="L5019" i="3"/>
  <c r="M3054" i="3" l="1"/>
  <c r="T3053" i="3"/>
  <c r="U3053" i="3" s="1"/>
  <c r="Q3053" i="3"/>
  <c r="R3053" i="3" s="1"/>
  <c r="L5020" i="3"/>
  <c r="M3055" i="3" l="1"/>
  <c r="Q3054" i="3"/>
  <c r="R3054" i="3" s="1"/>
  <c r="T3054" i="3"/>
  <c r="U3054" i="3" s="1"/>
  <c r="L5021" i="3"/>
  <c r="M3056" i="3" l="1"/>
  <c r="Q3055" i="3"/>
  <c r="R3055" i="3" s="1"/>
  <c r="T3055" i="3"/>
  <c r="U3055" i="3" s="1"/>
  <c r="L5022" i="3"/>
  <c r="M3057" i="3" l="1"/>
  <c r="T3056" i="3"/>
  <c r="U3056" i="3" s="1"/>
  <c r="Q3056" i="3"/>
  <c r="R3056" i="3" s="1"/>
  <c r="L5023" i="3"/>
  <c r="M3058" i="3" l="1"/>
  <c r="T3057" i="3"/>
  <c r="U3057" i="3" s="1"/>
  <c r="Q3057" i="3"/>
  <c r="R3057" i="3" s="1"/>
  <c r="L5024" i="3"/>
  <c r="M3059" i="3" l="1"/>
  <c r="Q3058" i="3"/>
  <c r="R3058" i="3" s="1"/>
  <c r="T3058" i="3"/>
  <c r="U3058" i="3" s="1"/>
  <c r="L5025" i="3"/>
  <c r="M3060" i="3" l="1"/>
  <c r="T3059" i="3"/>
  <c r="U3059" i="3" s="1"/>
  <c r="Q3059" i="3"/>
  <c r="R3059" i="3" s="1"/>
  <c r="L5026" i="3"/>
  <c r="M3061" i="3" l="1"/>
  <c r="Q3060" i="3"/>
  <c r="R3060" i="3" s="1"/>
  <c r="T3060" i="3"/>
  <c r="U3060" i="3" s="1"/>
  <c r="L5027" i="3"/>
  <c r="M3062" i="3" l="1"/>
  <c r="T3061" i="3"/>
  <c r="U3061" i="3" s="1"/>
  <c r="Q3061" i="3"/>
  <c r="R3061" i="3" s="1"/>
  <c r="L5028" i="3"/>
  <c r="M3063" i="3" l="1"/>
  <c r="Q3062" i="3"/>
  <c r="R3062" i="3" s="1"/>
  <c r="T3062" i="3"/>
  <c r="U3062" i="3" s="1"/>
  <c r="L5029" i="3"/>
  <c r="T3063" i="3" l="1"/>
  <c r="U3063" i="3" s="1"/>
  <c r="Q3063" i="3"/>
  <c r="R3063" i="3" s="1"/>
  <c r="M3064" i="3"/>
  <c r="L5030" i="3"/>
  <c r="M3065" i="3" l="1"/>
  <c r="Q3064" i="3"/>
  <c r="R3064" i="3" s="1"/>
  <c r="T3064" i="3"/>
  <c r="U3064" i="3" s="1"/>
  <c r="L5031" i="3"/>
  <c r="M3066" i="3" l="1"/>
  <c r="Q3065" i="3"/>
  <c r="R3065" i="3" s="1"/>
  <c r="T3065" i="3"/>
  <c r="U3065" i="3" s="1"/>
  <c r="L5032" i="3"/>
  <c r="M3067" i="3" l="1"/>
  <c r="T3066" i="3"/>
  <c r="U3066" i="3" s="1"/>
  <c r="Q3066" i="3"/>
  <c r="R3066" i="3" s="1"/>
  <c r="L5033" i="3"/>
  <c r="M3068" i="3" l="1"/>
  <c r="Q3067" i="3"/>
  <c r="R3067" i="3" s="1"/>
  <c r="T3067" i="3"/>
  <c r="U3067" i="3" s="1"/>
  <c r="L5034" i="3"/>
  <c r="Q3068" i="3" l="1"/>
  <c r="R3068" i="3" s="1"/>
  <c r="M3069" i="3"/>
  <c r="T3068" i="3"/>
  <c r="U3068" i="3" s="1"/>
  <c r="L5035" i="3"/>
  <c r="M3070" i="3" l="1"/>
  <c r="Q3069" i="3"/>
  <c r="R3069" i="3" s="1"/>
  <c r="T3069" i="3"/>
  <c r="U3069" i="3" s="1"/>
  <c r="L5036" i="3"/>
  <c r="M3071" i="3" l="1"/>
  <c r="Q3070" i="3"/>
  <c r="R3070" i="3" s="1"/>
  <c r="T3070" i="3"/>
  <c r="U3070" i="3" s="1"/>
  <c r="L5037" i="3"/>
  <c r="M3072" i="3" l="1"/>
  <c r="T3071" i="3"/>
  <c r="U3071" i="3" s="1"/>
  <c r="Q3071" i="3"/>
  <c r="R3071" i="3" s="1"/>
  <c r="L5038" i="3"/>
  <c r="M3073" i="3" l="1"/>
  <c r="Q3072" i="3"/>
  <c r="R3072" i="3" s="1"/>
  <c r="T3072" i="3"/>
  <c r="U3072" i="3" s="1"/>
  <c r="L5039" i="3"/>
  <c r="M3074" i="3" l="1"/>
  <c r="Q3073" i="3"/>
  <c r="R3073" i="3" s="1"/>
  <c r="T3073" i="3"/>
  <c r="U3073" i="3" s="1"/>
  <c r="L5040" i="3"/>
  <c r="M3075" i="3" l="1"/>
  <c r="T3074" i="3"/>
  <c r="U3074" i="3" s="1"/>
  <c r="Q3074" i="3"/>
  <c r="R3074" i="3" s="1"/>
  <c r="L5041" i="3"/>
  <c r="M3076" i="3" l="1"/>
  <c r="Q3075" i="3"/>
  <c r="R3075" i="3" s="1"/>
  <c r="T3075" i="3"/>
  <c r="U3075" i="3" s="1"/>
  <c r="L5042" i="3"/>
  <c r="M3077" i="3" l="1"/>
  <c r="T3076" i="3"/>
  <c r="U3076" i="3" s="1"/>
  <c r="Q3076" i="3"/>
  <c r="R3076" i="3" s="1"/>
  <c r="L5043" i="3"/>
  <c r="M3078" i="3" l="1"/>
  <c r="Q3077" i="3"/>
  <c r="R3077" i="3" s="1"/>
  <c r="T3077" i="3"/>
  <c r="U3077" i="3" s="1"/>
  <c r="L5044" i="3"/>
  <c r="M3079" i="3" l="1"/>
  <c r="Q3078" i="3"/>
  <c r="R3078" i="3" s="1"/>
  <c r="T3078" i="3"/>
  <c r="U3078" i="3" s="1"/>
  <c r="L5045" i="3"/>
  <c r="M3080" i="3" l="1"/>
  <c r="T3079" i="3"/>
  <c r="U3079" i="3" s="1"/>
  <c r="Q3079" i="3"/>
  <c r="R3079" i="3" s="1"/>
  <c r="L5046" i="3"/>
  <c r="M3081" i="3" l="1"/>
  <c r="Q3080" i="3"/>
  <c r="R3080" i="3" s="1"/>
  <c r="T3080" i="3"/>
  <c r="U3080" i="3" s="1"/>
  <c r="L5047" i="3"/>
  <c r="M3082" i="3" l="1"/>
  <c r="Q3081" i="3"/>
  <c r="R3081" i="3" s="1"/>
  <c r="T3081" i="3"/>
  <c r="U3081" i="3" s="1"/>
  <c r="L5048" i="3"/>
  <c r="M3083" i="3" l="1"/>
  <c r="Q3082" i="3"/>
  <c r="R3082" i="3" s="1"/>
  <c r="T3082" i="3"/>
  <c r="U3082" i="3" s="1"/>
  <c r="L5049" i="3"/>
  <c r="M3084" i="3" l="1"/>
  <c r="T3083" i="3"/>
  <c r="U3083" i="3" s="1"/>
  <c r="Q3083" i="3"/>
  <c r="R3083" i="3" s="1"/>
  <c r="L5050" i="3"/>
  <c r="Q3084" i="3" l="1"/>
  <c r="R3084" i="3" s="1"/>
  <c r="M3085" i="3"/>
  <c r="T3084" i="3"/>
  <c r="U3084" i="3" s="1"/>
  <c r="L5051" i="3"/>
  <c r="T3085" i="3" l="1"/>
  <c r="U3085" i="3" s="1"/>
  <c r="M3086" i="3"/>
  <c r="Q3085" i="3"/>
  <c r="R3085" i="3" s="1"/>
  <c r="L5052" i="3"/>
  <c r="M3087" i="3" l="1"/>
  <c r="Q3086" i="3"/>
  <c r="R3086" i="3" s="1"/>
  <c r="T3086" i="3"/>
  <c r="U3086" i="3" s="1"/>
  <c r="L5053" i="3"/>
  <c r="T3087" i="3" l="1"/>
  <c r="U3087" i="3" s="1"/>
  <c r="Q3087" i="3"/>
  <c r="R3087" i="3" s="1"/>
  <c r="M3088" i="3"/>
  <c r="L5054" i="3"/>
  <c r="M3089" i="3" l="1"/>
  <c r="Q3088" i="3"/>
  <c r="R3088" i="3" s="1"/>
  <c r="T3088" i="3"/>
  <c r="U3088" i="3" s="1"/>
  <c r="L5055" i="3"/>
  <c r="M3090" i="3" l="1"/>
  <c r="T3089" i="3"/>
  <c r="U3089" i="3" s="1"/>
  <c r="Q3089" i="3"/>
  <c r="R3089" i="3" s="1"/>
  <c r="L5056" i="3"/>
  <c r="M3091" i="3" l="1"/>
  <c r="Q3090" i="3"/>
  <c r="R3090" i="3" s="1"/>
  <c r="T3090" i="3"/>
  <c r="U3090" i="3" s="1"/>
  <c r="L5057" i="3"/>
  <c r="M3092" i="3" l="1"/>
  <c r="Q3091" i="3"/>
  <c r="R3091" i="3" s="1"/>
  <c r="T3091" i="3"/>
  <c r="U3091" i="3" s="1"/>
  <c r="L5058" i="3"/>
  <c r="M3093" i="3" l="1"/>
  <c r="Q3092" i="3"/>
  <c r="R3092" i="3" s="1"/>
  <c r="T3092" i="3"/>
  <c r="U3092" i="3" s="1"/>
  <c r="L5059" i="3"/>
  <c r="M3094" i="3" l="1"/>
  <c r="Q3093" i="3"/>
  <c r="R3093" i="3" s="1"/>
  <c r="T3093" i="3"/>
  <c r="U3093" i="3" s="1"/>
  <c r="L5060" i="3"/>
  <c r="Q3094" i="3" l="1"/>
  <c r="R3094" i="3" s="1"/>
  <c r="M3095" i="3"/>
  <c r="T3094" i="3"/>
  <c r="U3094" i="3" s="1"/>
  <c r="L5061" i="3"/>
  <c r="M3096" i="3" l="1"/>
  <c r="Q3095" i="3"/>
  <c r="R3095" i="3" s="1"/>
  <c r="T3095" i="3"/>
  <c r="U3095" i="3" s="1"/>
  <c r="L5062" i="3"/>
  <c r="M3097" i="3" l="1"/>
  <c r="T3096" i="3"/>
  <c r="U3096" i="3" s="1"/>
  <c r="Q3096" i="3"/>
  <c r="R3096" i="3" s="1"/>
  <c r="L5063" i="3"/>
  <c r="M3098" i="3" l="1"/>
  <c r="T3097" i="3"/>
  <c r="U3097" i="3" s="1"/>
  <c r="Q3097" i="3"/>
  <c r="R3097" i="3" s="1"/>
  <c r="L5064" i="3"/>
  <c r="M3099" i="3" l="1"/>
  <c r="Q3098" i="3"/>
  <c r="R3098" i="3" s="1"/>
  <c r="T3098" i="3"/>
  <c r="U3098" i="3" s="1"/>
  <c r="L5065" i="3"/>
  <c r="M3100" i="3" l="1"/>
  <c r="T3099" i="3"/>
  <c r="U3099" i="3" s="1"/>
  <c r="Q3099" i="3"/>
  <c r="R3099" i="3" s="1"/>
  <c r="L5066" i="3"/>
  <c r="M3101" i="3" l="1"/>
  <c r="T3100" i="3"/>
  <c r="U3100" i="3" s="1"/>
  <c r="Q3100" i="3"/>
  <c r="R3100" i="3" s="1"/>
  <c r="L5067" i="3"/>
  <c r="Q3101" i="3" l="1"/>
  <c r="R3101" i="3" s="1"/>
  <c r="M3102" i="3"/>
  <c r="T3101" i="3"/>
  <c r="U3101" i="3" s="1"/>
  <c r="L5068" i="3"/>
  <c r="M3103" i="3" l="1"/>
  <c r="Q3102" i="3"/>
  <c r="R3102" i="3" s="1"/>
  <c r="T3102" i="3"/>
  <c r="U3102" i="3" s="1"/>
  <c r="L5069" i="3"/>
  <c r="M3104" i="3" l="1"/>
  <c r="T3103" i="3"/>
  <c r="U3103" i="3" s="1"/>
  <c r="Q3103" i="3"/>
  <c r="R3103" i="3" s="1"/>
  <c r="L5070" i="3"/>
  <c r="M3105" i="3" l="1"/>
  <c r="T3104" i="3"/>
  <c r="U3104" i="3" s="1"/>
  <c r="Q3104" i="3"/>
  <c r="R3104" i="3" s="1"/>
  <c r="L5071" i="3"/>
  <c r="M3106" i="3" l="1"/>
  <c r="T3105" i="3"/>
  <c r="U3105" i="3" s="1"/>
  <c r="Q3105" i="3"/>
  <c r="R3105" i="3" s="1"/>
  <c r="L5072" i="3"/>
  <c r="M3107" i="3" l="1"/>
  <c r="T3106" i="3"/>
  <c r="U3106" i="3" s="1"/>
  <c r="Q3106" i="3"/>
  <c r="R3106" i="3" s="1"/>
  <c r="L5073" i="3"/>
  <c r="M3108" i="3" l="1"/>
  <c r="T3107" i="3"/>
  <c r="U3107" i="3" s="1"/>
  <c r="Q3107" i="3"/>
  <c r="R3107" i="3" s="1"/>
  <c r="L5074" i="3"/>
  <c r="M3109" i="3" l="1"/>
  <c r="T3108" i="3"/>
  <c r="U3108" i="3" s="1"/>
  <c r="Q3108" i="3"/>
  <c r="R3108" i="3" s="1"/>
  <c r="L5075" i="3"/>
  <c r="M3110" i="3" l="1"/>
  <c r="T3109" i="3"/>
  <c r="U3109" i="3" s="1"/>
  <c r="Q3109" i="3"/>
  <c r="R3109" i="3" s="1"/>
  <c r="L5076" i="3"/>
  <c r="M3111" i="3" l="1"/>
  <c r="T3110" i="3"/>
  <c r="U3110" i="3" s="1"/>
  <c r="Q3110" i="3"/>
  <c r="R3110" i="3" s="1"/>
  <c r="L5077" i="3"/>
  <c r="M3112" i="3" l="1"/>
  <c r="Q3111" i="3"/>
  <c r="R3111" i="3" s="1"/>
  <c r="T3111" i="3"/>
  <c r="U3111" i="3" s="1"/>
  <c r="L5078" i="3"/>
  <c r="M3113" i="3" l="1"/>
  <c r="T3112" i="3"/>
  <c r="U3112" i="3" s="1"/>
  <c r="Q3112" i="3"/>
  <c r="R3112" i="3" s="1"/>
  <c r="L5079" i="3"/>
  <c r="M3114" i="3" l="1"/>
  <c r="Q3113" i="3"/>
  <c r="R3113" i="3" s="1"/>
  <c r="T3113" i="3"/>
  <c r="U3113" i="3" s="1"/>
  <c r="L5080" i="3"/>
  <c r="M3115" i="3" l="1"/>
  <c r="T3114" i="3"/>
  <c r="U3114" i="3" s="1"/>
  <c r="Q3114" i="3"/>
  <c r="R3114" i="3" s="1"/>
  <c r="L5081" i="3"/>
  <c r="M3116" i="3" l="1"/>
  <c r="T3115" i="3"/>
  <c r="U3115" i="3" s="1"/>
  <c r="Q3115" i="3"/>
  <c r="R3115" i="3" s="1"/>
  <c r="L5082" i="3"/>
  <c r="M3117" i="3" l="1"/>
  <c r="Q3116" i="3"/>
  <c r="R3116" i="3" s="1"/>
  <c r="T3116" i="3"/>
  <c r="U3116" i="3" s="1"/>
  <c r="L5083" i="3"/>
  <c r="T3117" i="3" l="1"/>
  <c r="U3117" i="3" s="1"/>
  <c r="Q3117" i="3"/>
  <c r="R3117" i="3" s="1"/>
  <c r="M3118" i="3"/>
  <c r="L5084" i="3"/>
  <c r="M3119" i="3" l="1"/>
  <c r="Q3118" i="3"/>
  <c r="R3118" i="3" s="1"/>
  <c r="T3118" i="3"/>
  <c r="U3118" i="3" s="1"/>
  <c r="L5085" i="3"/>
  <c r="M3120" i="3" l="1"/>
  <c r="Q3119" i="3"/>
  <c r="R3119" i="3" s="1"/>
  <c r="T3119" i="3"/>
  <c r="U3119" i="3" s="1"/>
  <c r="L5086" i="3"/>
  <c r="M3121" i="3" l="1"/>
  <c r="T3120" i="3"/>
  <c r="U3120" i="3" s="1"/>
  <c r="Q3120" i="3"/>
  <c r="R3120" i="3" s="1"/>
  <c r="L5087" i="3"/>
  <c r="M3122" i="3" l="1"/>
  <c r="T3121" i="3"/>
  <c r="U3121" i="3" s="1"/>
  <c r="Q3121" i="3"/>
  <c r="R3121" i="3" s="1"/>
  <c r="L5088" i="3"/>
  <c r="M3123" i="3" l="1"/>
  <c r="Q3122" i="3"/>
  <c r="R3122" i="3" s="1"/>
  <c r="T3122" i="3"/>
  <c r="U3122" i="3" s="1"/>
  <c r="L5089" i="3"/>
  <c r="M3124" i="3" l="1"/>
  <c r="Q3123" i="3"/>
  <c r="R3123" i="3" s="1"/>
  <c r="T3123" i="3"/>
  <c r="U3123" i="3" s="1"/>
  <c r="L5090" i="3"/>
  <c r="M3125" i="3" l="1"/>
  <c r="T3124" i="3"/>
  <c r="U3124" i="3" s="1"/>
  <c r="Q3124" i="3"/>
  <c r="R3124" i="3" s="1"/>
  <c r="L5091" i="3"/>
  <c r="M3126" i="3" l="1"/>
  <c r="T3125" i="3"/>
  <c r="U3125" i="3" s="1"/>
  <c r="Q3125" i="3"/>
  <c r="R3125" i="3" s="1"/>
  <c r="L5092" i="3"/>
  <c r="M3127" i="3" l="1"/>
  <c r="T3126" i="3"/>
  <c r="U3126" i="3" s="1"/>
  <c r="Q3126" i="3"/>
  <c r="R3126" i="3" s="1"/>
  <c r="L5093" i="3"/>
  <c r="T3127" i="3" l="1"/>
  <c r="U3127" i="3" s="1"/>
  <c r="Q3127" i="3"/>
  <c r="R3127" i="3" s="1"/>
  <c r="M3128" i="3"/>
  <c r="L5094" i="3"/>
  <c r="M3129" i="3" l="1"/>
  <c r="Q3128" i="3"/>
  <c r="R3128" i="3" s="1"/>
  <c r="T3128" i="3"/>
  <c r="U3128" i="3" s="1"/>
  <c r="L5095" i="3"/>
  <c r="M3130" i="3" l="1"/>
  <c r="T3129" i="3"/>
  <c r="U3129" i="3" s="1"/>
  <c r="Q3129" i="3"/>
  <c r="R3129" i="3" s="1"/>
  <c r="L5096" i="3"/>
  <c r="M3131" i="3" l="1"/>
  <c r="T3130" i="3"/>
  <c r="U3130" i="3" s="1"/>
  <c r="Q3130" i="3"/>
  <c r="R3130" i="3" s="1"/>
  <c r="L5097" i="3"/>
  <c r="M3132" i="3" l="1"/>
  <c r="Q3131" i="3"/>
  <c r="R3131" i="3" s="1"/>
  <c r="T3131" i="3"/>
  <c r="U3131" i="3" s="1"/>
  <c r="L5098" i="3"/>
  <c r="M3133" i="3" l="1"/>
  <c r="T3132" i="3"/>
  <c r="U3132" i="3" s="1"/>
  <c r="Q3132" i="3"/>
  <c r="R3132" i="3" s="1"/>
  <c r="L5099" i="3"/>
  <c r="M3134" i="3" l="1"/>
  <c r="Q3133" i="3"/>
  <c r="R3133" i="3" s="1"/>
  <c r="T3133" i="3"/>
  <c r="U3133" i="3" s="1"/>
  <c r="L5100" i="3"/>
  <c r="M3135" i="3" l="1"/>
  <c r="Q3134" i="3"/>
  <c r="R3134" i="3" s="1"/>
  <c r="T3134" i="3"/>
  <c r="U3134" i="3" s="1"/>
  <c r="L5101" i="3"/>
  <c r="M3136" i="3" l="1"/>
  <c r="Q3135" i="3"/>
  <c r="R3135" i="3" s="1"/>
  <c r="T3135" i="3"/>
  <c r="U3135" i="3" s="1"/>
  <c r="L5102" i="3"/>
  <c r="M3137" i="3" l="1"/>
  <c r="T3136" i="3"/>
  <c r="U3136" i="3" s="1"/>
  <c r="Q3136" i="3"/>
  <c r="R3136" i="3" s="1"/>
  <c r="L5103" i="3"/>
  <c r="M3138" i="3" l="1"/>
  <c r="Q3137" i="3"/>
  <c r="R3137" i="3" s="1"/>
  <c r="T3137" i="3"/>
  <c r="U3137" i="3" s="1"/>
  <c r="L5104" i="3"/>
  <c r="M3139" i="3" l="1"/>
  <c r="T3138" i="3"/>
  <c r="U3138" i="3" s="1"/>
  <c r="Q3138" i="3"/>
  <c r="R3138" i="3" s="1"/>
  <c r="L5105" i="3"/>
  <c r="M3140" i="3" l="1"/>
  <c r="T3139" i="3"/>
  <c r="U3139" i="3" s="1"/>
  <c r="Q3139" i="3"/>
  <c r="R3139" i="3" s="1"/>
  <c r="L5106" i="3"/>
  <c r="M3141" i="3" l="1"/>
  <c r="T3140" i="3"/>
  <c r="U3140" i="3" s="1"/>
  <c r="Q3140" i="3"/>
  <c r="R3140" i="3" s="1"/>
  <c r="L5107" i="3"/>
  <c r="M3142" i="3" l="1"/>
  <c r="Q3141" i="3"/>
  <c r="R3141" i="3" s="1"/>
  <c r="T3141" i="3"/>
  <c r="U3141" i="3" s="1"/>
  <c r="L5108" i="3"/>
  <c r="M3143" i="3" l="1"/>
  <c r="T3142" i="3"/>
  <c r="U3142" i="3" s="1"/>
  <c r="Q3142" i="3"/>
  <c r="R3142" i="3" s="1"/>
  <c r="L5109" i="3"/>
  <c r="M3144" i="3" l="1"/>
  <c r="T3143" i="3"/>
  <c r="U3143" i="3" s="1"/>
  <c r="Q3143" i="3"/>
  <c r="R3143" i="3" s="1"/>
  <c r="L5110" i="3"/>
  <c r="M3145" i="3" l="1"/>
  <c r="T3144" i="3"/>
  <c r="U3144" i="3" s="1"/>
  <c r="Q3144" i="3"/>
  <c r="R3144" i="3" s="1"/>
  <c r="L5111" i="3"/>
  <c r="M3146" i="3" l="1"/>
  <c r="T3145" i="3"/>
  <c r="U3145" i="3" s="1"/>
  <c r="Q3145" i="3"/>
  <c r="R3145" i="3" s="1"/>
  <c r="L5112" i="3"/>
  <c r="M3147" i="3" l="1"/>
  <c r="T3146" i="3"/>
  <c r="U3146" i="3" s="1"/>
  <c r="Q3146" i="3"/>
  <c r="R3146" i="3" s="1"/>
  <c r="L5113" i="3"/>
  <c r="M3148" i="3" l="1"/>
  <c r="T3147" i="3"/>
  <c r="U3147" i="3" s="1"/>
  <c r="Q3147" i="3"/>
  <c r="R3147" i="3" s="1"/>
  <c r="L5114" i="3"/>
  <c r="M3149" i="3" l="1"/>
  <c r="Q3148" i="3"/>
  <c r="R3148" i="3" s="1"/>
  <c r="T3148" i="3"/>
  <c r="U3148" i="3" s="1"/>
  <c r="L5115" i="3"/>
  <c r="T3149" i="3" l="1"/>
  <c r="U3149" i="3" s="1"/>
  <c r="Q3149" i="3"/>
  <c r="R3149" i="3" s="1"/>
  <c r="M3150" i="3"/>
  <c r="L5116" i="3"/>
  <c r="M3151" i="3" l="1"/>
  <c r="Q3150" i="3"/>
  <c r="R3150" i="3" s="1"/>
  <c r="T3150" i="3"/>
  <c r="U3150" i="3" s="1"/>
  <c r="L5117" i="3"/>
  <c r="M3152" i="3" l="1"/>
  <c r="Q3151" i="3"/>
  <c r="R3151" i="3" s="1"/>
  <c r="T3151" i="3"/>
  <c r="U3151" i="3" s="1"/>
  <c r="L5118" i="3"/>
  <c r="M3153" i="3" l="1"/>
  <c r="T3152" i="3"/>
  <c r="U3152" i="3" s="1"/>
  <c r="Q3152" i="3"/>
  <c r="R3152" i="3" s="1"/>
  <c r="L5119" i="3"/>
  <c r="M3154" i="3" l="1"/>
  <c r="T3153" i="3"/>
  <c r="U3153" i="3" s="1"/>
  <c r="Q3153" i="3"/>
  <c r="R3153" i="3" s="1"/>
  <c r="L5120" i="3"/>
  <c r="M3155" i="3" l="1"/>
  <c r="T3154" i="3"/>
  <c r="U3154" i="3" s="1"/>
  <c r="Q3154" i="3"/>
  <c r="R3154" i="3" s="1"/>
  <c r="L5121" i="3"/>
  <c r="M3156" i="3" l="1"/>
  <c r="Q3155" i="3"/>
  <c r="R3155" i="3" s="1"/>
  <c r="T3155" i="3"/>
  <c r="U3155" i="3" s="1"/>
  <c r="L5122" i="3"/>
  <c r="M3157" i="3" l="1"/>
  <c r="T3156" i="3"/>
  <c r="U3156" i="3" s="1"/>
  <c r="Q3156" i="3"/>
  <c r="R3156" i="3" s="1"/>
  <c r="L5123" i="3"/>
  <c r="M3158" i="3" l="1"/>
  <c r="T3157" i="3"/>
  <c r="U3157" i="3" s="1"/>
  <c r="Q3157" i="3"/>
  <c r="R3157" i="3" s="1"/>
  <c r="L5124" i="3"/>
  <c r="M3159" i="3" l="1"/>
  <c r="Q3158" i="3"/>
  <c r="R3158" i="3" s="1"/>
  <c r="T3158" i="3"/>
  <c r="U3158" i="3" s="1"/>
  <c r="L5125" i="3"/>
  <c r="T3159" i="3" l="1"/>
  <c r="U3159" i="3" s="1"/>
  <c r="Q3159" i="3"/>
  <c r="R3159" i="3" s="1"/>
  <c r="M3160" i="3"/>
  <c r="L5126" i="3"/>
  <c r="M3161" i="3" l="1"/>
  <c r="Q3160" i="3"/>
  <c r="R3160" i="3" s="1"/>
  <c r="T3160" i="3"/>
  <c r="U3160" i="3" s="1"/>
  <c r="L5127" i="3"/>
  <c r="M3162" i="3" l="1"/>
  <c r="Q3161" i="3"/>
  <c r="R3161" i="3" s="1"/>
  <c r="T3161" i="3"/>
  <c r="U3161" i="3" s="1"/>
  <c r="L5128" i="3"/>
  <c r="M3163" i="3" l="1"/>
  <c r="Q3162" i="3"/>
  <c r="R3162" i="3" s="1"/>
  <c r="T3162" i="3"/>
  <c r="U3162" i="3" s="1"/>
  <c r="L5129" i="3"/>
  <c r="M3164" i="3" l="1"/>
  <c r="T3163" i="3"/>
  <c r="U3163" i="3" s="1"/>
  <c r="Q3163" i="3"/>
  <c r="R3163" i="3" s="1"/>
  <c r="L5130" i="3"/>
  <c r="M3165" i="3" l="1"/>
  <c r="Q3164" i="3"/>
  <c r="R3164" i="3" s="1"/>
  <c r="T3164" i="3"/>
  <c r="U3164" i="3" s="1"/>
  <c r="L5131" i="3"/>
  <c r="M3166" i="3" l="1"/>
  <c r="Q3165" i="3"/>
  <c r="R3165" i="3" s="1"/>
  <c r="T3165" i="3"/>
  <c r="U3165" i="3" s="1"/>
  <c r="L5132" i="3"/>
  <c r="M3167" i="3" l="1"/>
  <c r="Q3166" i="3"/>
  <c r="R3166" i="3" s="1"/>
  <c r="T3166" i="3"/>
  <c r="U3166" i="3" s="1"/>
  <c r="L5133" i="3"/>
  <c r="M3168" i="3" l="1"/>
  <c r="T3167" i="3"/>
  <c r="U3167" i="3" s="1"/>
  <c r="Q3167" i="3"/>
  <c r="R3167" i="3" s="1"/>
  <c r="L5134" i="3"/>
  <c r="M3169" i="3" l="1"/>
  <c r="T3168" i="3"/>
  <c r="U3168" i="3" s="1"/>
  <c r="Q3168" i="3"/>
  <c r="R3168" i="3" s="1"/>
  <c r="L5135" i="3"/>
  <c r="M3170" i="3" l="1"/>
  <c r="T3169" i="3"/>
  <c r="U3169" i="3" s="1"/>
  <c r="Q3169" i="3"/>
  <c r="R3169" i="3" s="1"/>
  <c r="L5136" i="3"/>
  <c r="M3171" i="3" l="1"/>
  <c r="T3170" i="3"/>
  <c r="U3170" i="3" s="1"/>
  <c r="Q3170" i="3"/>
  <c r="R3170" i="3" s="1"/>
  <c r="L5137" i="3"/>
  <c r="M3172" i="3" l="1"/>
  <c r="T3171" i="3"/>
  <c r="U3171" i="3" s="1"/>
  <c r="Q3171" i="3"/>
  <c r="R3171" i="3" s="1"/>
  <c r="L5138" i="3"/>
  <c r="M3173" i="3" l="1"/>
  <c r="T3172" i="3"/>
  <c r="U3172" i="3" s="1"/>
  <c r="Q3172" i="3"/>
  <c r="R3172" i="3" s="1"/>
  <c r="L5139" i="3"/>
  <c r="M3174" i="3" l="1"/>
  <c r="T3173" i="3"/>
  <c r="U3173" i="3" s="1"/>
  <c r="Q3173" i="3"/>
  <c r="R3173" i="3" s="1"/>
  <c r="L5140" i="3"/>
  <c r="M3175" i="3" l="1"/>
  <c r="Q3174" i="3"/>
  <c r="R3174" i="3" s="1"/>
  <c r="T3174" i="3"/>
  <c r="U3174" i="3" s="1"/>
  <c r="L5141" i="3"/>
  <c r="M3176" i="3" l="1"/>
  <c r="Q3175" i="3"/>
  <c r="R3175" i="3" s="1"/>
  <c r="T3175" i="3"/>
  <c r="U3175" i="3" s="1"/>
  <c r="L5142" i="3"/>
  <c r="M3177" i="3" l="1"/>
  <c r="T3176" i="3"/>
  <c r="U3176" i="3" s="1"/>
  <c r="Q3176" i="3"/>
  <c r="R3176" i="3" s="1"/>
  <c r="L5143" i="3"/>
  <c r="M3178" i="3" l="1"/>
  <c r="Q3177" i="3"/>
  <c r="R3177" i="3" s="1"/>
  <c r="T3177" i="3"/>
  <c r="U3177" i="3" s="1"/>
  <c r="L5144" i="3"/>
  <c r="M3179" i="3" l="1"/>
  <c r="Q3178" i="3"/>
  <c r="R3178" i="3" s="1"/>
  <c r="T3178" i="3"/>
  <c r="U3178" i="3" s="1"/>
  <c r="L5145" i="3"/>
  <c r="M3180" i="3" l="1"/>
  <c r="T3179" i="3"/>
  <c r="U3179" i="3" s="1"/>
  <c r="Q3179" i="3"/>
  <c r="R3179" i="3" s="1"/>
  <c r="L5146" i="3"/>
  <c r="M3181" i="3" l="1"/>
  <c r="Q3180" i="3"/>
  <c r="R3180" i="3" s="1"/>
  <c r="T3180" i="3"/>
  <c r="U3180" i="3" s="1"/>
  <c r="L5147" i="3"/>
  <c r="T3181" i="3" l="1"/>
  <c r="U3181" i="3" s="1"/>
  <c r="Q3181" i="3"/>
  <c r="R3181" i="3" s="1"/>
  <c r="M3182" i="3"/>
  <c r="L5148" i="3"/>
  <c r="M3183" i="3" l="1"/>
  <c r="Q3182" i="3"/>
  <c r="R3182" i="3" s="1"/>
  <c r="T3182" i="3"/>
  <c r="U3182" i="3" s="1"/>
  <c r="L5149" i="3"/>
  <c r="M3184" i="3" l="1"/>
  <c r="T3183" i="3"/>
  <c r="U3183" i="3" s="1"/>
  <c r="Q3183" i="3"/>
  <c r="R3183" i="3" s="1"/>
  <c r="L5150" i="3"/>
  <c r="M3185" i="3" l="1"/>
  <c r="T3184" i="3"/>
  <c r="U3184" i="3" s="1"/>
  <c r="Q3184" i="3"/>
  <c r="R3184" i="3" s="1"/>
  <c r="L5151" i="3"/>
  <c r="M3186" i="3" l="1"/>
  <c r="Q3185" i="3"/>
  <c r="R3185" i="3" s="1"/>
  <c r="T3185" i="3"/>
  <c r="U3185" i="3" s="1"/>
  <c r="L5152" i="3"/>
  <c r="M3187" i="3" l="1"/>
  <c r="Q3186" i="3"/>
  <c r="R3186" i="3" s="1"/>
  <c r="T3186" i="3"/>
  <c r="U3186" i="3" s="1"/>
  <c r="L5153" i="3"/>
  <c r="M3188" i="3" l="1"/>
  <c r="Q3187" i="3"/>
  <c r="R3187" i="3" s="1"/>
  <c r="T3187" i="3"/>
  <c r="U3187" i="3" s="1"/>
  <c r="L5154" i="3"/>
  <c r="M3189" i="3" l="1"/>
  <c r="T3188" i="3"/>
  <c r="U3188" i="3" s="1"/>
  <c r="Q3188" i="3"/>
  <c r="R3188" i="3" s="1"/>
  <c r="L5155" i="3"/>
  <c r="M3190" i="3" l="1"/>
  <c r="Q3189" i="3"/>
  <c r="R3189" i="3" s="1"/>
  <c r="T3189" i="3"/>
  <c r="U3189" i="3" s="1"/>
  <c r="L5156" i="3"/>
  <c r="M3191" i="3" l="1"/>
  <c r="T3190" i="3"/>
  <c r="U3190" i="3" s="1"/>
  <c r="Q3190" i="3"/>
  <c r="R3190" i="3" s="1"/>
  <c r="L5157" i="3"/>
  <c r="T3191" i="3" l="1"/>
  <c r="U3191" i="3" s="1"/>
  <c r="Q3191" i="3"/>
  <c r="R3191" i="3" s="1"/>
  <c r="M3192" i="3"/>
  <c r="L5158" i="3"/>
  <c r="M3193" i="3" l="1"/>
  <c r="Q3192" i="3"/>
  <c r="R3192" i="3" s="1"/>
  <c r="T3192" i="3"/>
  <c r="U3192" i="3" s="1"/>
  <c r="L5159" i="3"/>
  <c r="M3194" i="3" l="1"/>
  <c r="T3193" i="3"/>
  <c r="U3193" i="3" s="1"/>
  <c r="Q3193" i="3"/>
  <c r="R3193" i="3" s="1"/>
  <c r="L5160" i="3"/>
  <c r="M3195" i="3" l="1"/>
  <c r="Q3194" i="3"/>
  <c r="R3194" i="3" s="1"/>
  <c r="T3194" i="3"/>
  <c r="U3194" i="3" s="1"/>
  <c r="L5161" i="3"/>
  <c r="M3196" i="3" l="1"/>
  <c r="T3195" i="3"/>
  <c r="U3195" i="3" s="1"/>
  <c r="Q3195" i="3"/>
  <c r="R3195" i="3" s="1"/>
  <c r="L5162" i="3"/>
  <c r="T3196" i="3" l="1"/>
  <c r="U3196" i="3" s="1"/>
  <c r="M3197" i="3"/>
  <c r="Q3196" i="3"/>
  <c r="R3196" i="3" s="1"/>
  <c r="L5163" i="3"/>
  <c r="M3198" i="3" l="1"/>
  <c r="Q3197" i="3"/>
  <c r="R3197" i="3" s="1"/>
  <c r="T3197" i="3"/>
  <c r="U3197" i="3" s="1"/>
  <c r="L5164" i="3"/>
  <c r="M3199" i="3" l="1"/>
  <c r="Q3198" i="3"/>
  <c r="R3198" i="3" s="1"/>
  <c r="T3198" i="3"/>
  <c r="U3198" i="3" s="1"/>
  <c r="L5165" i="3"/>
  <c r="M3200" i="3" l="1"/>
  <c r="T3199" i="3"/>
  <c r="U3199" i="3" s="1"/>
  <c r="Q3199" i="3"/>
  <c r="R3199" i="3" s="1"/>
  <c r="L5166" i="3"/>
  <c r="M3201" i="3" l="1"/>
  <c r="Q3200" i="3"/>
  <c r="R3200" i="3" s="1"/>
  <c r="T3200" i="3"/>
  <c r="U3200" i="3" s="1"/>
  <c r="L5167" i="3"/>
  <c r="M3202" i="3" l="1"/>
  <c r="Q3201" i="3"/>
  <c r="R3201" i="3" s="1"/>
  <c r="T3201" i="3"/>
  <c r="U3201" i="3" s="1"/>
  <c r="L5168" i="3"/>
  <c r="M3203" i="3" l="1"/>
  <c r="Q3202" i="3"/>
  <c r="R3202" i="3" s="1"/>
  <c r="T3202" i="3"/>
  <c r="U3202" i="3" s="1"/>
  <c r="L5169" i="3"/>
  <c r="M3204" i="3" l="1"/>
  <c r="Q3203" i="3"/>
  <c r="R3203" i="3" s="1"/>
  <c r="T3203" i="3"/>
  <c r="U3203" i="3" s="1"/>
  <c r="L5170" i="3"/>
  <c r="M3205" i="3" l="1"/>
  <c r="T3204" i="3"/>
  <c r="U3204" i="3" s="1"/>
  <c r="Q3204" i="3"/>
  <c r="R3204" i="3" s="1"/>
  <c r="L5171" i="3"/>
  <c r="T3205" i="3" l="1"/>
  <c r="U3205" i="3" s="1"/>
  <c r="M3206" i="3"/>
  <c r="Q3205" i="3"/>
  <c r="R3205" i="3" s="1"/>
  <c r="L5172" i="3"/>
  <c r="M3207" i="3" l="1"/>
  <c r="Q3206" i="3"/>
  <c r="R3206" i="3" s="1"/>
  <c r="T3206" i="3"/>
  <c r="U3206" i="3" s="1"/>
  <c r="L5173" i="3"/>
  <c r="M3208" i="3" l="1"/>
  <c r="Q3207" i="3"/>
  <c r="R3207" i="3" s="1"/>
  <c r="T3207" i="3"/>
  <c r="U3207" i="3" s="1"/>
  <c r="L5174" i="3"/>
  <c r="M3209" i="3" l="1"/>
  <c r="T3208" i="3"/>
  <c r="U3208" i="3" s="1"/>
  <c r="Q3208" i="3"/>
  <c r="R3208" i="3" s="1"/>
  <c r="L5175" i="3"/>
  <c r="M3210" i="3" l="1"/>
  <c r="T3209" i="3"/>
  <c r="U3209" i="3" s="1"/>
  <c r="Q3209" i="3"/>
  <c r="R3209" i="3" s="1"/>
  <c r="L5176" i="3"/>
  <c r="M3211" i="3" l="1"/>
  <c r="Q3210" i="3"/>
  <c r="R3210" i="3" s="1"/>
  <c r="T3210" i="3"/>
  <c r="U3210" i="3" s="1"/>
  <c r="L5177" i="3"/>
  <c r="M3212" i="3" l="1"/>
  <c r="T3211" i="3"/>
  <c r="U3211" i="3" s="1"/>
  <c r="Q3211" i="3"/>
  <c r="R3211" i="3" s="1"/>
  <c r="L5178" i="3"/>
  <c r="M3213" i="3" l="1"/>
  <c r="Q3212" i="3"/>
  <c r="R3212" i="3" s="1"/>
  <c r="T3212" i="3"/>
  <c r="U3212" i="3" s="1"/>
  <c r="L5179" i="3"/>
  <c r="M3214" i="3" l="1"/>
  <c r="Q3213" i="3"/>
  <c r="R3213" i="3" s="1"/>
  <c r="T3213" i="3"/>
  <c r="U3213" i="3" s="1"/>
  <c r="L5180" i="3"/>
  <c r="M3215" i="3" l="1"/>
  <c r="Q3214" i="3"/>
  <c r="R3214" i="3" s="1"/>
  <c r="T3214" i="3"/>
  <c r="U3214" i="3" s="1"/>
  <c r="L5181" i="3"/>
  <c r="M3216" i="3" l="1"/>
  <c r="Q3215" i="3"/>
  <c r="R3215" i="3" s="1"/>
  <c r="T3215" i="3"/>
  <c r="U3215" i="3" s="1"/>
  <c r="L5182" i="3"/>
  <c r="M3217" i="3" l="1"/>
  <c r="T3216" i="3"/>
  <c r="U3216" i="3" s="1"/>
  <c r="Q3216" i="3"/>
  <c r="R3216" i="3" s="1"/>
  <c r="L5183" i="3"/>
  <c r="M3218" i="3" l="1"/>
  <c r="Q3217" i="3"/>
  <c r="R3217" i="3" s="1"/>
  <c r="T3217" i="3"/>
  <c r="U3217" i="3" s="1"/>
  <c r="L5184" i="3"/>
  <c r="M3219" i="3" l="1"/>
  <c r="Q3218" i="3"/>
  <c r="R3218" i="3" s="1"/>
  <c r="T3218" i="3"/>
  <c r="U3218" i="3" s="1"/>
  <c r="L5185" i="3"/>
  <c r="M3220" i="3" l="1"/>
  <c r="T3219" i="3"/>
  <c r="U3219" i="3" s="1"/>
  <c r="Q3219" i="3"/>
  <c r="R3219" i="3" s="1"/>
  <c r="L5186" i="3"/>
  <c r="M3221" i="3" l="1"/>
  <c r="T3220" i="3"/>
  <c r="U3220" i="3" s="1"/>
  <c r="Q3220" i="3"/>
  <c r="R3220" i="3" s="1"/>
  <c r="L5187" i="3"/>
  <c r="M3222" i="3" l="1"/>
  <c r="Q3221" i="3"/>
  <c r="R3221" i="3" s="1"/>
  <c r="T3221" i="3"/>
  <c r="U3221" i="3" s="1"/>
  <c r="L5188" i="3"/>
  <c r="M3223" i="3" l="1"/>
  <c r="Q3222" i="3"/>
  <c r="R3222" i="3" s="1"/>
  <c r="T3222" i="3"/>
  <c r="U3222" i="3" s="1"/>
  <c r="L5189" i="3"/>
  <c r="T3223" i="3" l="1"/>
  <c r="U3223" i="3" s="1"/>
  <c r="M3224" i="3"/>
  <c r="Q3223" i="3"/>
  <c r="R3223" i="3" s="1"/>
  <c r="L5190" i="3"/>
  <c r="M3225" i="3" l="1"/>
  <c r="Q3224" i="3"/>
  <c r="R3224" i="3" s="1"/>
  <c r="T3224" i="3"/>
  <c r="U3224" i="3" s="1"/>
  <c r="L5191" i="3"/>
  <c r="M3226" i="3" l="1"/>
  <c r="T3225" i="3"/>
  <c r="U3225" i="3" s="1"/>
  <c r="Q3225" i="3"/>
  <c r="R3225" i="3" s="1"/>
  <c r="L5192" i="3"/>
  <c r="M3227" i="3" l="1"/>
  <c r="T3226" i="3"/>
  <c r="U3226" i="3" s="1"/>
  <c r="Q3226" i="3"/>
  <c r="R3226" i="3" s="1"/>
  <c r="L5193" i="3"/>
  <c r="M3228" i="3" l="1"/>
  <c r="Q3227" i="3"/>
  <c r="R3227" i="3" s="1"/>
  <c r="T3227" i="3"/>
  <c r="U3227" i="3" s="1"/>
  <c r="L5194" i="3"/>
  <c r="M3229" i="3" l="1"/>
  <c r="Q3228" i="3"/>
  <c r="R3228" i="3" s="1"/>
  <c r="T3228" i="3"/>
  <c r="U3228" i="3" s="1"/>
  <c r="L5195" i="3"/>
  <c r="M3230" i="3" l="1"/>
  <c r="T3229" i="3"/>
  <c r="U3229" i="3" s="1"/>
  <c r="Q3229" i="3"/>
  <c r="R3229" i="3" s="1"/>
  <c r="L5196" i="3"/>
  <c r="M3231" i="3" l="1"/>
  <c r="Q3230" i="3"/>
  <c r="R3230" i="3" s="1"/>
  <c r="T3230" i="3"/>
  <c r="U3230" i="3" s="1"/>
  <c r="L5197" i="3"/>
  <c r="M3232" i="3" l="1"/>
  <c r="T3231" i="3"/>
  <c r="U3231" i="3" s="1"/>
  <c r="Q3231" i="3"/>
  <c r="R3231" i="3" s="1"/>
  <c r="L5198" i="3"/>
  <c r="M3233" i="3" l="1"/>
  <c r="T3232" i="3"/>
  <c r="U3232" i="3" s="1"/>
  <c r="Q3232" i="3"/>
  <c r="R3232" i="3" s="1"/>
  <c r="L5199" i="3"/>
  <c r="M3234" i="3" l="1"/>
  <c r="Q3233" i="3"/>
  <c r="R3233" i="3" s="1"/>
  <c r="T3233" i="3"/>
  <c r="U3233" i="3" s="1"/>
  <c r="L5200" i="3"/>
  <c r="M3235" i="3" l="1"/>
  <c r="Q3234" i="3"/>
  <c r="R3234" i="3" s="1"/>
  <c r="T3234" i="3"/>
  <c r="U3234" i="3" s="1"/>
  <c r="L5201" i="3"/>
  <c r="M3236" i="3" l="1"/>
  <c r="T3235" i="3"/>
  <c r="U3235" i="3" s="1"/>
  <c r="Q3235" i="3"/>
  <c r="R3235" i="3" s="1"/>
  <c r="L5202" i="3"/>
  <c r="M3237" i="3" l="1"/>
  <c r="T3236" i="3"/>
  <c r="U3236" i="3" s="1"/>
  <c r="Q3236" i="3"/>
  <c r="R3236" i="3" s="1"/>
  <c r="L5203" i="3"/>
  <c r="M3238" i="3" l="1"/>
  <c r="Q3237" i="3"/>
  <c r="R3237" i="3" s="1"/>
  <c r="T3237" i="3"/>
  <c r="U3237" i="3" s="1"/>
  <c r="L5204" i="3"/>
  <c r="M3239" i="3" l="1"/>
  <c r="T3238" i="3"/>
  <c r="U3238" i="3" s="1"/>
  <c r="Q3238" i="3"/>
  <c r="R3238" i="3" s="1"/>
  <c r="L5205" i="3"/>
  <c r="M3240" i="3" l="1"/>
  <c r="Q3239" i="3"/>
  <c r="R3239" i="3" s="1"/>
  <c r="T3239" i="3"/>
  <c r="U3239" i="3" s="1"/>
  <c r="L5206" i="3"/>
  <c r="M3241" i="3" l="1"/>
  <c r="Q3240" i="3"/>
  <c r="R3240" i="3" s="1"/>
  <c r="T3240" i="3"/>
  <c r="U3240" i="3" s="1"/>
  <c r="L5207" i="3"/>
  <c r="M3242" i="3" l="1"/>
  <c r="Q3241" i="3"/>
  <c r="R3241" i="3" s="1"/>
  <c r="T3241" i="3"/>
  <c r="U3241" i="3" s="1"/>
  <c r="L5208" i="3"/>
  <c r="M3243" i="3" l="1"/>
  <c r="Q3242" i="3"/>
  <c r="R3242" i="3" s="1"/>
  <c r="T3242" i="3"/>
  <c r="U3242" i="3" s="1"/>
  <c r="L5209" i="3"/>
  <c r="M3244" i="3" l="1"/>
  <c r="T3243" i="3"/>
  <c r="U3243" i="3" s="1"/>
  <c r="Q3243" i="3"/>
  <c r="R3243" i="3" s="1"/>
  <c r="L5210" i="3"/>
  <c r="M3245" i="3" l="1"/>
  <c r="Q3244" i="3"/>
  <c r="R3244" i="3" s="1"/>
  <c r="T3244" i="3"/>
  <c r="U3244" i="3" s="1"/>
  <c r="L5211" i="3"/>
  <c r="M3246" i="3" l="1"/>
  <c r="T3245" i="3"/>
  <c r="U3245" i="3" s="1"/>
  <c r="Q3245" i="3"/>
  <c r="R3245" i="3" s="1"/>
  <c r="L5212" i="3"/>
  <c r="M3247" i="3" l="1"/>
  <c r="T3246" i="3"/>
  <c r="U3246" i="3" s="1"/>
  <c r="Q3246" i="3"/>
  <c r="R3246" i="3" s="1"/>
  <c r="L5213" i="3"/>
  <c r="M3248" i="3" l="1"/>
  <c r="T3247" i="3"/>
  <c r="U3247" i="3" s="1"/>
  <c r="Q3247" i="3"/>
  <c r="R3247" i="3" s="1"/>
  <c r="L5214" i="3"/>
  <c r="M3249" i="3" l="1"/>
  <c r="Q3248" i="3"/>
  <c r="R3248" i="3" s="1"/>
  <c r="T3248" i="3"/>
  <c r="U3248" i="3" s="1"/>
  <c r="L5215" i="3"/>
  <c r="M3250" i="3" l="1"/>
  <c r="Q3249" i="3"/>
  <c r="R3249" i="3" s="1"/>
  <c r="T3249" i="3"/>
  <c r="U3249" i="3" s="1"/>
  <c r="L5216" i="3"/>
  <c r="M3251" i="3" l="1"/>
  <c r="Q3250" i="3"/>
  <c r="R3250" i="3" s="1"/>
  <c r="T3250" i="3"/>
  <c r="U3250" i="3" s="1"/>
  <c r="L5217" i="3"/>
  <c r="M3252" i="3" l="1"/>
  <c r="Q3251" i="3"/>
  <c r="R3251" i="3" s="1"/>
  <c r="T3251" i="3"/>
  <c r="U3251" i="3" s="1"/>
  <c r="L5218" i="3"/>
  <c r="M3253" i="3" l="1"/>
  <c r="T3252" i="3"/>
  <c r="U3252" i="3" s="1"/>
  <c r="Q3252" i="3"/>
  <c r="R3252" i="3" s="1"/>
  <c r="L5219" i="3"/>
  <c r="M3254" i="3" l="1"/>
  <c r="T3253" i="3"/>
  <c r="U3253" i="3" s="1"/>
  <c r="Q3253" i="3"/>
  <c r="R3253" i="3" s="1"/>
  <c r="L5220" i="3"/>
  <c r="M3255" i="3" l="1"/>
  <c r="Q3254" i="3"/>
  <c r="R3254" i="3" s="1"/>
  <c r="T3254" i="3"/>
  <c r="U3254" i="3" s="1"/>
  <c r="L5221" i="3"/>
  <c r="M3256" i="3" l="1"/>
  <c r="Q3255" i="3"/>
  <c r="R3255" i="3" s="1"/>
  <c r="T3255" i="3"/>
  <c r="U3255" i="3" s="1"/>
  <c r="L5222" i="3"/>
  <c r="M3257" i="3" l="1"/>
  <c r="Q3256" i="3"/>
  <c r="R3256" i="3" s="1"/>
  <c r="T3256" i="3"/>
  <c r="U3256" i="3" s="1"/>
  <c r="L5223" i="3"/>
  <c r="M3258" i="3" l="1"/>
  <c r="T3257" i="3"/>
  <c r="U3257" i="3" s="1"/>
  <c r="Q3257" i="3"/>
  <c r="R3257" i="3" s="1"/>
  <c r="L5224" i="3"/>
  <c r="M3259" i="3" l="1"/>
  <c r="Q3258" i="3"/>
  <c r="R3258" i="3" s="1"/>
  <c r="T3258" i="3"/>
  <c r="U3258" i="3" s="1"/>
  <c r="L5225" i="3"/>
  <c r="M3260" i="3" l="1"/>
  <c r="T3259" i="3"/>
  <c r="U3259" i="3" s="1"/>
  <c r="Q3259" i="3"/>
  <c r="R3259" i="3" s="1"/>
  <c r="L5226" i="3"/>
  <c r="M3261" i="3" l="1"/>
  <c r="T3260" i="3"/>
  <c r="U3260" i="3" s="1"/>
  <c r="Q3260" i="3"/>
  <c r="R3260" i="3" s="1"/>
  <c r="L5227" i="3"/>
  <c r="M3262" i="3" l="1"/>
  <c r="T3261" i="3"/>
  <c r="U3261" i="3" s="1"/>
  <c r="Q3261" i="3"/>
  <c r="R3261" i="3" s="1"/>
  <c r="L5228" i="3"/>
  <c r="M3263" i="3" l="1"/>
  <c r="Q3262" i="3"/>
  <c r="R3262" i="3" s="1"/>
  <c r="T3262" i="3"/>
  <c r="U3262" i="3" s="1"/>
  <c r="L5229" i="3"/>
  <c r="M3264" i="3" l="1"/>
  <c r="Q3263" i="3"/>
  <c r="R3263" i="3" s="1"/>
  <c r="T3263" i="3"/>
  <c r="U3263" i="3" s="1"/>
  <c r="L5230" i="3"/>
  <c r="M3265" i="3" l="1"/>
  <c r="T3264" i="3"/>
  <c r="U3264" i="3" s="1"/>
  <c r="Q3264" i="3"/>
  <c r="R3264" i="3" s="1"/>
  <c r="L5231" i="3"/>
  <c r="M3266" i="3" l="1"/>
  <c r="T3265" i="3"/>
  <c r="U3265" i="3" s="1"/>
  <c r="Q3265" i="3"/>
  <c r="R3265" i="3" s="1"/>
  <c r="L5232" i="3"/>
  <c r="M3267" i="3" l="1"/>
  <c r="Q3266" i="3"/>
  <c r="R3266" i="3" s="1"/>
  <c r="T3266" i="3"/>
  <c r="U3266" i="3" s="1"/>
  <c r="L5233" i="3"/>
  <c r="M3268" i="3" l="1"/>
  <c r="T3267" i="3"/>
  <c r="U3267" i="3" s="1"/>
  <c r="Q3267" i="3"/>
  <c r="R3267" i="3" s="1"/>
  <c r="L5234" i="3"/>
  <c r="M3269" i="3" l="1"/>
  <c r="Q3268" i="3"/>
  <c r="R3268" i="3" s="1"/>
  <c r="T3268" i="3"/>
  <c r="U3268" i="3" s="1"/>
  <c r="L5235" i="3"/>
  <c r="M3270" i="3" l="1"/>
  <c r="T3269" i="3"/>
  <c r="U3269" i="3" s="1"/>
  <c r="Q3269" i="3"/>
  <c r="R3269" i="3" s="1"/>
  <c r="L5236" i="3"/>
  <c r="M3271" i="3" l="1"/>
  <c r="Q3270" i="3"/>
  <c r="R3270" i="3" s="1"/>
  <c r="T3270" i="3"/>
  <c r="U3270" i="3" s="1"/>
  <c r="L5237" i="3"/>
  <c r="M3272" i="3" l="1"/>
  <c r="T3271" i="3"/>
  <c r="U3271" i="3" s="1"/>
  <c r="Q3271" i="3"/>
  <c r="R3271" i="3" s="1"/>
  <c r="L5238" i="3"/>
  <c r="M3273" i="3" l="1"/>
  <c r="Q3272" i="3"/>
  <c r="R3272" i="3" s="1"/>
  <c r="T3272" i="3"/>
  <c r="U3272" i="3" s="1"/>
  <c r="L5239" i="3"/>
  <c r="M3274" i="3" l="1"/>
  <c r="T3273" i="3"/>
  <c r="U3273" i="3" s="1"/>
  <c r="Q3273" i="3"/>
  <c r="R3273" i="3" s="1"/>
  <c r="L5240" i="3"/>
  <c r="M3275" i="3" l="1"/>
  <c r="Q3274" i="3"/>
  <c r="R3274" i="3" s="1"/>
  <c r="T3274" i="3"/>
  <c r="U3274" i="3" s="1"/>
  <c r="L5241" i="3"/>
  <c r="M3276" i="3" l="1"/>
  <c r="Q3275" i="3"/>
  <c r="R3275" i="3" s="1"/>
  <c r="T3275" i="3"/>
  <c r="U3275" i="3" s="1"/>
  <c r="L5242" i="3"/>
  <c r="M3277" i="3" l="1"/>
  <c r="T3276" i="3"/>
  <c r="U3276" i="3" s="1"/>
  <c r="Q3276" i="3"/>
  <c r="R3276" i="3" s="1"/>
  <c r="L5243" i="3"/>
  <c r="M3278" i="3" l="1"/>
  <c r="Q3277" i="3"/>
  <c r="R3277" i="3" s="1"/>
  <c r="T3277" i="3"/>
  <c r="U3277" i="3" s="1"/>
  <c r="L5244" i="3"/>
  <c r="M3279" i="3" l="1"/>
  <c r="T3278" i="3"/>
  <c r="U3278" i="3" s="1"/>
  <c r="Q3278" i="3"/>
  <c r="R3278" i="3" s="1"/>
  <c r="L5245" i="3"/>
  <c r="M3280" i="3" l="1"/>
  <c r="T3279" i="3"/>
  <c r="U3279" i="3" s="1"/>
  <c r="Q3279" i="3"/>
  <c r="R3279" i="3" s="1"/>
  <c r="L5246" i="3"/>
  <c r="M3281" i="3" l="1"/>
  <c r="Q3280" i="3"/>
  <c r="R3280" i="3" s="1"/>
  <c r="T3280" i="3"/>
  <c r="U3280" i="3" s="1"/>
  <c r="L5247" i="3"/>
  <c r="M3282" i="3" l="1"/>
  <c r="T3281" i="3"/>
  <c r="U3281" i="3" s="1"/>
  <c r="Q3281" i="3"/>
  <c r="R3281" i="3" s="1"/>
  <c r="L5248" i="3"/>
  <c r="M3283" i="3" l="1"/>
  <c r="Q3282" i="3"/>
  <c r="R3282" i="3" s="1"/>
  <c r="T3282" i="3"/>
  <c r="U3282" i="3" s="1"/>
  <c r="L5249" i="3"/>
  <c r="M3284" i="3" l="1"/>
  <c r="Q3283" i="3"/>
  <c r="R3283" i="3" s="1"/>
  <c r="T3283" i="3"/>
  <c r="U3283" i="3" s="1"/>
  <c r="L5250" i="3"/>
  <c r="M3285" i="3" l="1"/>
  <c r="Q3284" i="3"/>
  <c r="R3284" i="3" s="1"/>
  <c r="T3284" i="3"/>
  <c r="U3284" i="3" s="1"/>
  <c r="L5251" i="3"/>
  <c r="M3286" i="3" l="1"/>
  <c r="Q3285" i="3"/>
  <c r="R3285" i="3" s="1"/>
  <c r="T3285" i="3"/>
  <c r="U3285" i="3" s="1"/>
  <c r="L5252" i="3"/>
  <c r="M3287" i="3" l="1"/>
  <c r="Q3286" i="3"/>
  <c r="R3286" i="3" s="1"/>
  <c r="T3286" i="3"/>
  <c r="U3286" i="3" s="1"/>
  <c r="L5253" i="3"/>
  <c r="M3288" i="3" l="1"/>
  <c r="Q3287" i="3"/>
  <c r="R3287" i="3" s="1"/>
  <c r="T3287" i="3"/>
  <c r="U3287" i="3" s="1"/>
  <c r="L5254" i="3"/>
  <c r="M3289" i="3" l="1"/>
  <c r="Q3288" i="3"/>
  <c r="R3288" i="3" s="1"/>
  <c r="T3288" i="3"/>
  <c r="U3288" i="3" s="1"/>
  <c r="L5255" i="3"/>
  <c r="M3290" i="3" l="1"/>
  <c r="Q3289" i="3"/>
  <c r="R3289" i="3" s="1"/>
  <c r="T3289" i="3"/>
  <c r="U3289" i="3" s="1"/>
  <c r="L5256" i="3"/>
  <c r="M3291" i="3" l="1"/>
  <c r="Q3290" i="3"/>
  <c r="R3290" i="3" s="1"/>
  <c r="T3290" i="3"/>
  <c r="U3290" i="3" s="1"/>
  <c r="L5257" i="3"/>
  <c r="M3292" i="3" l="1"/>
  <c r="T3291" i="3"/>
  <c r="U3291" i="3" s="1"/>
  <c r="Q3291" i="3"/>
  <c r="R3291" i="3" s="1"/>
  <c r="L5258" i="3"/>
  <c r="M3293" i="3" l="1"/>
  <c r="T3292" i="3"/>
  <c r="U3292" i="3" s="1"/>
  <c r="Q3292" i="3"/>
  <c r="R3292" i="3" s="1"/>
  <c r="L5259" i="3"/>
  <c r="M3294" i="3" l="1"/>
  <c r="T3293" i="3"/>
  <c r="U3293" i="3" s="1"/>
  <c r="Q3293" i="3"/>
  <c r="R3293" i="3" s="1"/>
  <c r="L5260" i="3"/>
  <c r="M3295" i="3" l="1"/>
  <c r="Q3294" i="3"/>
  <c r="R3294" i="3" s="1"/>
  <c r="T3294" i="3"/>
  <c r="U3294" i="3" s="1"/>
  <c r="L5261" i="3"/>
  <c r="M3296" i="3" l="1"/>
  <c r="Q3295" i="3"/>
  <c r="R3295" i="3" s="1"/>
  <c r="T3295" i="3"/>
  <c r="U3295" i="3" s="1"/>
  <c r="L5262" i="3"/>
  <c r="M3297" i="3" l="1"/>
  <c r="T3296" i="3"/>
  <c r="U3296" i="3" s="1"/>
  <c r="Q3296" i="3"/>
  <c r="R3296" i="3" s="1"/>
  <c r="L5263" i="3"/>
  <c r="M3298" i="3" l="1"/>
  <c r="T3297" i="3"/>
  <c r="U3297" i="3" s="1"/>
  <c r="Q3297" i="3"/>
  <c r="R3297" i="3" s="1"/>
  <c r="L5264" i="3"/>
  <c r="M3299" i="3" l="1"/>
  <c r="Q3298" i="3"/>
  <c r="R3298" i="3" s="1"/>
  <c r="T3298" i="3"/>
  <c r="U3298" i="3" s="1"/>
  <c r="L5265" i="3"/>
  <c r="M3300" i="3" l="1"/>
  <c r="Q3299" i="3"/>
  <c r="R3299" i="3" s="1"/>
  <c r="T3299" i="3"/>
  <c r="U3299" i="3" s="1"/>
  <c r="L5266" i="3"/>
  <c r="M3301" i="3" l="1"/>
  <c r="Q3300" i="3"/>
  <c r="R3300" i="3" s="1"/>
  <c r="T3300" i="3"/>
  <c r="U3300" i="3" s="1"/>
  <c r="L5267" i="3"/>
  <c r="M3302" i="3" l="1"/>
  <c r="T3301" i="3"/>
  <c r="U3301" i="3" s="1"/>
  <c r="Q3301" i="3"/>
  <c r="R3301" i="3" s="1"/>
  <c r="L5268" i="3"/>
  <c r="M3303" i="3" l="1"/>
  <c r="Q3302" i="3"/>
  <c r="R3302" i="3" s="1"/>
  <c r="T3302" i="3"/>
  <c r="U3302" i="3" s="1"/>
  <c r="L5269" i="3"/>
  <c r="M3304" i="3" l="1"/>
  <c r="T3303" i="3"/>
  <c r="U3303" i="3" s="1"/>
  <c r="Q3303" i="3"/>
  <c r="R3303" i="3" s="1"/>
  <c r="L5270" i="3"/>
  <c r="M3305" i="3" l="1"/>
  <c r="Q3304" i="3"/>
  <c r="R3304" i="3" s="1"/>
  <c r="T3304" i="3"/>
  <c r="U3304" i="3" s="1"/>
  <c r="L5271" i="3"/>
  <c r="M3306" i="3" l="1"/>
  <c r="T3305" i="3"/>
  <c r="U3305" i="3" s="1"/>
  <c r="Q3305" i="3"/>
  <c r="R3305" i="3" s="1"/>
  <c r="L5272" i="3"/>
  <c r="M3307" i="3" l="1"/>
  <c r="Q3306" i="3"/>
  <c r="R3306" i="3" s="1"/>
  <c r="T3306" i="3"/>
  <c r="U3306" i="3" s="1"/>
  <c r="L5273" i="3"/>
  <c r="M3308" i="3" l="1"/>
  <c r="Q3307" i="3"/>
  <c r="R3307" i="3" s="1"/>
  <c r="T3307" i="3"/>
  <c r="U3307" i="3" s="1"/>
  <c r="L5274" i="3"/>
  <c r="M3309" i="3" l="1"/>
  <c r="Q3308" i="3"/>
  <c r="R3308" i="3" s="1"/>
  <c r="T3308" i="3"/>
  <c r="U3308" i="3" s="1"/>
  <c r="L5275" i="3"/>
  <c r="M3310" i="3" l="1"/>
  <c r="T3309" i="3"/>
  <c r="U3309" i="3" s="1"/>
  <c r="Q3309" i="3"/>
  <c r="R3309" i="3" s="1"/>
  <c r="L5276" i="3"/>
  <c r="M3311" i="3" l="1"/>
  <c r="T3310" i="3"/>
  <c r="U3310" i="3" s="1"/>
  <c r="Q3310" i="3"/>
  <c r="R3310" i="3" s="1"/>
  <c r="L5277" i="3"/>
  <c r="M3312" i="3" l="1"/>
  <c r="T3311" i="3"/>
  <c r="U3311" i="3" s="1"/>
  <c r="Q3311" i="3"/>
  <c r="R3311" i="3" s="1"/>
  <c r="L5278" i="3"/>
  <c r="M3313" i="3" l="1"/>
  <c r="Q3312" i="3"/>
  <c r="R3312" i="3" s="1"/>
  <c r="T3312" i="3"/>
  <c r="U3312" i="3" s="1"/>
  <c r="L5279" i="3"/>
  <c r="M3314" i="3" l="1"/>
  <c r="Q3313" i="3"/>
  <c r="R3313" i="3" s="1"/>
  <c r="T3313" i="3"/>
  <c r="U3313" i="3" s="1"/>
  <c r="L5280" i="3"/>
  <c r="M3315" i="3" l="1"/>
  <c r="Q3314" i="3"/>
  <c r="R3314" i="3" s="1"/>
  <c r="T3314" i="3"/>
  <c r="U3314" i="3" s="1"/>
  <c r="L5281" i="3"/>
  <c r="M3316" i="3" l="1"/>
  <c r="T3315" i="3"/>
  <c r="U3315" i="3" s="1"/>
  <c r="Q3315" i="3"/>
  <c r="R3315" i="3" s="1"/>
  <c r="L5282" i="3"/>
  <c r="M3317" i="3" l="1"/>
  <c r="Q3316" i="3"/>
  <c r="R3316" i="3" s="1"/>
  <c r="T3316" i="3"/>
  <c r="U3316" i="3" s="1"/>
  <c r="L5283" i="3"/>
  <c r="M3318" i="3" l="1"/>
  <c r="T3317" i="3"/>
  <c r="U3317" i="3" s="1"/>
  <c r="Q3317" i="3"/>
  <c r="R3317" i="3" s="1"/>
  <c r="L5284" i="3"/>
  <c r="M3319" i="3" l="1"/>
  <c r="Q3318" i="3"/>
  <c r="R3318" i="3" s="1"/>
  <c r="T3318" i="3"/>
  <c r="U3318" i="3" s="1"/>
  <c r="L5285" i="3"/>
  <c r="M3320" i="3" l="1"/>
  <c r="Q3319" i="3"/>
  <c r="R3319" i="3" s="1"/>
  <c r="T3319" i="3"/>
  <c r="U3319" i="3" s="1"/>
  <c r="L5286" i="3"/>
  <c r="M3321" i="3" l="1"/>
  <c r="Q3320" i="3"/>
  <c r="R3320" i="3" s="1"/>
  <c r="T3320" i="3"/>
  <c r="U3320" i="3" s="1"/>
  <c r="L5287" i="3"/>
  <c r="M3322" i="3" l="1"/>
  <c r="T3321" i="3"/>
  <c r="U3321" i="3" s="1"/>
  <c r="Q3321" i="3"/>
  <c r="R3321" i="3" s="1"/>
  <c r="L5288" i="3"/>
  <c r="M3323" i="3" l="1"/>
  <c r="Q3322" i="3"/>
  <c r="R3322" i="3" s="1"/>
  <c r="T3322" i="3"/>
  <c r="U3322" i="3" s="1"/>
  <c r="L5289" i="3"/>
  <c r="M3324" i="3" l="1"/>
  <c r="T3323" i="3"/>
  <c r="U3323" i="3" s="1"/>
  <c r="Q3323" i="3"/>
  <c r="R3323" i="3" s="1"/>
  <c r="L5290" i="3"/>
  <c r="M3325" i="3" l="1"/>
  <c r="T3324" i="3"/>
  <c r="U3324" i="3" s="1"/>
  <c r="Q3324" i="3"/>
  <c r="R3324" i="3" s="1"/>
  <c r="L5291" i="3"/>
  <c r="M3326" i="3" l="1"/>
  <c r="T3325" i="3"/>
  <c r="U3325" i="3" s="1"/>
  <c r="Q3325" i="3"/>
  <c r="R3325" i="3" s="1"/>
  <c r="L5292" i="3"/>
  <c r="M3327" i="3" l="1"/>
  <c r="Q3326" i="3"/>
  <c r="R3326" i="3" s="1"/>
  <c r="T3326" i="3"/>
  <c r="U3326" i="3" s="1"/>
  <c r="L5293" i="3"/>
  <c r="M3328" i="3" l="1"/>
  <c r="T3327" i="3"/>
  <c r="U3327" i="3" s="1"/>
  <c r="Q3327" i="3"/>
  <c r="R3327" i="3" s="1"/>
  <c r="L5294" i="3"/>
  <c r="M3329" i="3" l="1"/>
  <c r="T3328" i="3"/>
  <c r="U3328" i="3" s="1"/>
  <c r="Q3328" i="3"/>
  <c r="R3328" i="3" s="1"/>
  <c r="L5295" i="3"/>
  <c r="M3330" i="3" l="1"/>
  <c r="Q3329" i="3"/>
  <c r="R3329" i="3" s="1"/>
  <c r="T3329" i="3"/>
  <c r="U3329" i="3" s="1"/>
  <c r="L5296" i="3"/>
  <c r="M3331" i="3" l="1"/>
  <c r="T3330" i="3"/>
  <c r="U3330" i="3" s="1"/>
  <c r="Q3330" i="3"/>
  <c r="R3330" i="3" s="1"/>
  <c r="L5297" i="3"/>
  <c r="M3332" i="3" l="1"/>
  <c r="T3331" i="3"/>
  <c r="U3331" i="3" s="1"/>
  <c r="Q3331" i="3"/>
  <c r="R3331" i="3" s="1"/>
  <c r="L5298" i="3"/>
  <c r="M3333" i="3" l="1"/>
  <c r="Q3332" i="3"/>
  <c r="R3332" i="3" s="1"/>
  <c r="T3332" i="3"/>
  <c r="U3332" i="3" s="1"/>
  <c r="L5299" i="3"/>
  <c r="M3334" i="3" l="1"/>
  <c r="Q3333" i="3"/>
  <c r="R3333" i="3" s="1"/>
  <c r="T3333" i="3"/>
  <c r="U3333" i="3" s="1"/>
  <c r="L5300" i="3"/>
  <c r="M3335" i="3" l="1"/>
  <c r="Q3334" i="3"/>
  <c r="R3334" i="3" s="1"/>
  <c r="T3334" i="3"/>
  <c r="U3334" i="3" s="1"/>
  <c r="L5301" i="3"/>
  <c r="M3336" i="3" l="1"/>
  <c r="Q3335" i="3"/>
  <c r="R3335" i="3" s="1"/>
  <c r="T3335" i="3"/>
  <c r="U3335" i="3" s="1"/>
  <c r="L5302" i="3"/>
  <c r="M3337" i="3" l="1"/>
  <c r="Q3336" i="3"/>
  <c r="R3336" i="3" s="1"/>
  <c r="T3336" i="3"/>
  <c r="U3336" i="3" s="1"/>
  <c r="L5303" i="3"/>
  <c r="M3338" i="3" l="1"/>
  <c r="T3337" i="3"/>
  <c r="U3337" i="3" s="1"/>
  <c r="Q3337" i="3"/>
  <c r="R3337" i="3" s="1"/>
  <c r="L5304" i="3"/>
  <c r="M3339" i="3" l="1"/>
  <c r="Q3338" i="3"/>
  <c r="R3338" i="3" s="1"/>
  <c r="T3338" i="3"/>
  <c r="U3338" i="3" s="1"/>
  <c r="L5305" i="3"/>
  <c r="M3340" i="3" l="1"/>
  <c r="T3339" i="3"/>
  <c r="U3339" i="3" s="1"/>
  <c r="Q3339" i="3"/>
  <c r="R3339" i="3" s="1"/>
  <c r="L5306" i="3"/>
  <c r="M3341" i="3" l="1"/>
  <c r="T3340" i="3"/>
  <c r="U3340" i="3" s="1"/>
  <c r="Q3340" i="3"/>
  <c r="R3340" i="3" s="1"/>
  <c r="L5307" i="3"/>
  <c r="M3342" i="3" l="1"/>
  <c r="T3341" i="3"/>
  <c r="U3341" i="3" s="1"/>
  <c r="Q3341" i="3"/>
  <c r="R3341" i="3" s="1"/>
  <c r="L5308" i="3"/>
  <c r="M3343" i="3" l="1"/>
  <c r="T3342" i="3"/>
  <c r="U3342" i="3" s="1"/>
  <c r="Q3342" i="3"/>
  <c r="R3342" i="3" s="1"/>
  <c r="L5309" i="3"/>
  <c r="M3344" i="3" l="1"/>
  <c r="T3343" i="3"/>
  <c r="U3343" i="3" s="1"/>
  <c r="Q3343" i="3"/>
  <c r="R3343" i="3" s="1"/>
  <c r="L5310" i="3"/>
  <c r="M3345" i="3" l="1"/>
  <c r="Q3344" i="3"/>
  <c r="R3344" i="3" s="1"/>
  <c r="T3344" i="3"/>
  <c r="U3344" i="3" s="1"/>
  <c r="L5311" i="3"/>
  <c r="M3346" i="3" l="1"/>
  <c r="Q3345" i="3"/>
  <c r="R3345" i="3" s="1"/>
  <c r="T3345" i="3"/>
  <c r="U3345" i="3" s="1"/>
  <c r="L5312" i="3"/>
  <c r="M3347" i="3" l="1"/>
  <c r="Q3346" i="3"/>
  <c r="R3346" i="3" s="1"/>
  <c r="T3346" i="3"/>
  <c r="U3346" i="3" s="1"/>
  <c r="L5313" i="3"/>
  <c r="M3348" i="3" l="1"/>
  <c r="Q3347" i="3"/>
  <c r="R3347" i="3" s="1"/>
  <c r="T3347" i="3"/>
  <c r="U3347" i="3" s="1"/>
  <c r="L5314" i="3"/>
  <c r="M3349" i="3" l="1"/>
  <c r="T3348" i="3"/>
  <c r="U3348" i="3" s="1"/>
  <c r="Q3348" i="3"/>
  <c r="R3348" i="3" s="1"/>
  <c r="L5315" i="3"/>
  <c r="M3350" i="3" l="1"/>
  <c r="Q3349" i="3"/>
  <c r="R3349" i="3" s="1"/>
  <c r="T3349" i="3"/>
  <c r="U3349" i="3" s="1"/>
  <c r="L5316" i="3"/>
  <c r="M3351" i="3" l="1"/>
  <c r="Q3350" i="3"/>
  <c r="R3350" i="3" s="1"/>
  <c r="T3350" i="3"/>
  <c r="U3350" i="3" s="1"/>
  <c r="L5317" i="3"/>
  <c r="M3352" i="3" l="1"/>
  <c r="Q3351" i="3"/>
  <c r="R3351" i="3" s="1"/>
  <c r="T3351" i="3"/>
  <c r="U3351" i="3" s="1"/>
  <c r="L5318" i="3"/>
  <c r="M3353" i="3" l="1"/>
  <c r="Q3352" i="3"/>
  <c r="R3352" i="3" s="1"/>
  <c r="T3352" i="3"/>
  <c r="U3352" i="3" s="1"/>
  <c r="L5319" i="3"/>
  <c r="M3354" i="3" l="1"/>
  <c r="T3353" i="3"/>
  <c r="U3353" i="3" s="1"/>
  <c r="Q3353" i="3"/>
  <c r="R3353" i="3" s="1"/>
  <c r="L5320" i="3"/>
  <c r="M3355" i="3" l="1"/>
  <c r="Q3354" i="3"/>
  <c r="R3354" i="3" s="1"/>
  <c r="T3354" i="3"/>
  <c r="U3354" i="3" s="1"/>
  <c r="L5321" i="3"/>
  <c r="M3356" i="3" l="1"/>
  <c r="T3355" i="3"/>
  <c r="U3355" i="3" s="1"/>
  <c r="Q3355" i="3"/>
  <c r="R3355" i="3" s="1"/>
  <c r="L5322" i="3"/>
  <c r="M3357" i="3" l="1"/>
  <c r="T3356" i="3"/>
  <c r="U3356" i="3" s="1"/>
  <c r="Q3356" i="3"/>
  <c r="R3356" i="3" s="1"/>
  <c r="L5323" i="3"/>
  <c r="M3358" i="3" l="1"/>
  <c r="T3357" i="3"/>
  <c r="U3357" i="3" s="1"/>
  <c r="Q3357" i="3"/>
  <c r="R3357" i="3" s="1"/>
  <c r="L5324" i="3"/>
  <c r="M3359" i="3" l="1"/>
  <c r="Q3358" i="3"/>
  <c r="R3358" i="3" s="1"/>
  <c r="T3358" i="3"/>
  <c r="U3358" i="3" s="1"/>
  <c r="L5325" i="3"/>
  <c r="M3360" i="3" l="1"/>
  <c r="Q3359" i="3"/>
  <c r="R3359" i="3" s="1"/>
  <c r="T3359" i="3"/>
  <c r="U3359" i="3" s="1"/>
  <c r="L5326" i="3"/>
  <c r="M3361" i="3" l="1"/>
  <c r="T3360" i="3"/>
  <c r="U3360" i="3" s="1"/>
  <c r="Q3360" i="3"/>
  <c r="R3360" i="3" s="1"/>
  <c r="L5327" i="3"/>
  <c r="M3362" i="3" l="1"/>
  <c r="T3361" i="3"/>
  <c r="U3361" i="3" s="1"/>
  <c r="Q3361" i="3"/>
  <c r="R3361" i="3" s="1"/>
  <c r="L5328" i="3"/>
  <c r="M3363" i="3" l="1"/>
  <c r="T3362" i="3"/>
  <c r="U3362" i="3" s="1"/>
  <c r="Q3362" i="3"/>
  <c r="R3362" i="3" s="1"/>
  <c r="L5329" i="3"/>
  <c r="M3364" i="3" l="1"/>
  <c r="T3363" i="3"/>
  <c r="U3363" i="3" s="1"/>
  <c r="Q3363" i="3"/>
  <c r="R3363" i="3" s="1"/>
  <c r="L5330" i="3"/>
  <c r="M3365" i="3" l="1"/>
  <c r="Q3364" i="3"/>
  <c r="R3364" i="3" s="1"/>
  <c r="T3364" i="3"/>
  <c r="U3364" i="3" s="1"/>
  <c r="L5331" i="3"/>
  <c r="M3366" i="3" l="1"/>
  <c r="T3365" i="3"/>
  <c r="U3365" i="3" s="1"/>
  <c r="Q3365" i="3"/>
  <c r="R3365" i="3" s="1"/>
  <c r="L5332" i="3"/>
  <c r="M3367" i="3" l="1"/>
  <c r="Q3366" i="3"/>
  <c r="R3366" i="3" s="1"/>
  <c r="T3366" i="3"/>
  <c r="U3366" i="3" s="1"/>
  <c r="L5333" i="3"/>
  <c r="M3368" i="3" l="1"/>
  <c r="Q3367" i="3"/>
  <c r="R3367" i="3" s="1"/>
  <c r="T3367" i="3"/>
  <c r="U3367" i="3" s="1"/>
  <c r="L5334" i="3"/>
  <c r="M3369" i="3" l="1"/>
  <c r="Q3368" i="3"/>
  <c r="R3368" i="3" s="1"/>
  <c r="T3368" i="3"/>
  <c r="U3368" i="3" s="1"/>
  <c r="L5335" i="3"/>
  <c r="M3370" i="3" l="1"/>
  <c r="T3369" i="3"/>
  <c r="U3369" i="3" s="1"/>
  <c r="Q3369" i="3"/>
  <c r="R3369" i="3" s="1"/>
  <c r="L5336" i="3"/>
  <c r="M3371" i="3" l="1"/>
  <c r="Q3370" i="3"/>
  <c r="R3370" i="3" s="1"/>
  <c r="T3370" i="3"/>
  <c r="U3370" i="3" s="1"/>
  <c r="L5337" i="3"/>
  <c r="M3372" i="3" l="1"/>
  <c r="T3371" i="3"/>
  <c r="U3371" i="3" s="1"/>
  <c r="Q3371" i="3"/>
  <c r="R3371" i="3" s="1"/>
  <c r="L5338" i="3"/>
  <c r="M3373" i="3" l="1"/>
  <c r="Q3372" i="3"/>
  <c r="R3372" i="3" s="1"/>
  <c r="T3372" i="3"/>
  <c r="U3372" i="3" s="1"/>
  <c r="L5339" i="3"/>
  <c r="M3374" i="3" l="1"/>
  <c r="Q3373" i="3"/>
  <c r="R3373" i="3" s="1"/>
  <c r="T3373" i="3"/>
  <c r="U3373" i="3" s="1"/>
  <c r="L5340" i="3"/>
  <c r="M3375" i="3" l="1"/>
  <c r="T3374" i="3"/>
  <c r="U3374" i="3" s="1"/>
  <c r="Q3374" i="3"/>
  <c r="R3374" i="3" s="1"/>
  <c r="L5341" i="3"/>
  <c r="M3376" i="3" l="1"/>
  <c r="T3375" i="3"/>
  <c r="U3375" i="3" s="1"/>
  <c r="Q3375" i="3"/>
  <c r="R3375" i="3" s="1"/>
  <c r="L5342" i="3"/>
  <c r="M3377" i="3" l="1"/>
  <c r="T3376" i="3"/>
  <c r="U3376" i="3" s="1"/>
  <c r="Q3376" i="3"/>
  <c r="R3376" i="3" s="1"/>
  <c r="L5343" i="3"/>
  <c r="M3378" i="3" l="1"/>
  <c r="T3377" i="3"/>
  <c r="U3377" i="3" s="1"/>
  <c r="Q3377" i="3"/>
  <c r="R3377" i="3" s="1"/>
  <c r="L5344" i="3"/>
  <c r="M3379" i="3" l="1"/>
  <c r="Q3378" i="3"/>
  <c r="R3378" i="3" s="1"/>
  <c r="T3378" i="3"/>
  <c r="U3378" i="3" s="1"/>
  <c r="L5345" i="3"/>
  <c r="M3380" i="3" l="1"/>
  <c r="T3379" i="3"/>
  <c r="U3379" i="3" s="1"/>
  <c r="Q3379" i="3"/>
  <c r="R3379" i="3" s="1"/>
  <c r="L5346" i="3"/>
  <c r="M3381" i="3" l="1"/>
  <c r="Q3380" i="3"/>
  <c r="R3380" i="3" s="1"/>
  <c r="T3380" i="3"/>
  <c r="U3380" i="3" s="1"/>
  <c r="L5347" i="3"/>
  <c r="M3382" i="3" l="1"/>
  <c r="Q3381" i="3"/>
  <c r="R3381" i="3" s="1"/>
  <c r="T3381" i="3"/>
  <c r="U3381" i="3" s="1"/>
  <c r="L5348" i="3"/>
  <c r="M3383" i="3" l="1"/>
  <c r="Q3382" i="3"/>
  <c r="R3382" i="3" s="1"/>
  <c r="T3382" i="3"/>
  <c r="U3382" i="3" s="1"/>
  <c r="L5349" i="3"/>
  <c r="T3383" i="3" l="1"/>
  <c r="U3383" i="3" s="1"/>
  <c r="M3384" i="3"/>
  <c r="Q3383" i="3"/>
  <c r="R3383" i="3" s="1"/>
  <c r="L5350" i="3"/>
  <c r="M3385" i="3" l="1"/>
  <c r="Q3384" i="3"/>
  <c r="R3384" i="3" s="1"/>
  <c r="T3384" i="3"/>
  <c r="U3384" i="3" s="1"/>
  <c r="L5351" i="3"/>
  <c r="M3386" i="3" l="1"/>
  <c r="T3385" i="3"/>
  <c r="U3385" i="3" s="1"/>
  <c r="Q3385" i="3"/>
  <c r="R3385" i="3" s="1"/>
  <c r="L5352" i="3"/>
  <c r="M3387" i="3" l="1"/>
  <c r="Q3386" i="3"/>
  <c r="R3386" i="3" s="1"/>
  <c r="T3386" i="3"/>
  <c r="U3386" i="3" s="1"/>
  <c r="L5353" i="3"/>
  <c r="M3388" i="3" l="1"/>
  <c r="T3387" i="3"/>
  <c r="U3387" i="3" s="1"/>
  <c r="Q3387" i="3"/>
  <c r="R3387" i="3" s="1"/>
  <c r="L5354" i="3"/>
  <c r="M3389" i="3" l="1"/>
  <c r="T3388" i="3"/>
  <c r="U3388" i="3" s="1"/>
  <c r="Q3388" i="3"/>
  <c r="R3388" i="3" s="1"/>
  <c r="L5355" i="3"/>
  <c r="M3390" i="3" l="1"/>
  <c r="T3389" i="3"/>
  <c r="U3389" i="3" s="1"/>
  <c r="Q3389" i="3"/>
  <c r="R3389" i="3" s="1"/>
  <c r="L5356" i="3"/>
  <c r="M3391" i="3" l="1"/>
  <c r="Q3390" i="3"/>
  <c r="R3390" i="3" s="1"/>
  <c r="T3390" i="3"/>
  <c r="U3390" i="3" s="1"/>
  <c r="L5357" i="3"/>
  <c r="M3392" i="3" l="1"/>
  <c r="Q3391" i="3"/>
  <c r="R3391" i="3" s="1"/>
  <c r="T3391" i="3"/>
  <c r="U3391" i="3" s="1"/>
  <c r="L5358" i="3"/>
  <c r="M3393" i="3" l="1"/>
  <c r="Q3392" i="3"/>
  <c r="R3392" i="3" s="1"/>
  <c r="T3392" i="3"/>
  <c r="U3392" i="3" s="1"/>
  <c r="L5359" i="3"/>
  <c r="M3394" i="3" l="1"/>
  <c r="T3393" i="3"/>
  <c r="U3393" i="3" s="1"/>
  <c r="Q3393" i="3"/>
  <c r="R3393" i="3" s="1"/>
  <c r="L5360" i="3"/>
  <c r="M3395" i="3" l="1"/>
  <c r="Q3394" i="3"/>
  <c r="R3394" i="3" s="1"/>
  <c r="T3394" i="3"/>
  <c r="U3394" i="3" s="1"/>
  <c r="L5361" i="3"/>
  <c r="M3396" i="3" l="1"/>
  <c r="Q3395" i="3"/>
  <c r="R3395" i="3" s="1"/>
  <c r="T3395" i="3"/>
  <c r="U3395" i="3" s="1"/>
  <c r="L5362" i="3"/>
  <c r="M3397" i="3" l="1"/>
  <c r="Q3396" i="3"/>
  <c r="R3396" i="3" s="1"/>
  <c r="T3396" i="3"/>
  <c r="U3396" i="3" s="1"/>
  <c r="L5363" i="3"/>
  <c r="T3397" i="3" l="1"/>
  <c r="U3397" i="3" s="1"/>
  <c r="M3398" i="3"/>
  <c r="Q3397" i="3"/>
  <c r="R3397" i="3" s="1"/>
  <c r="L5364" i="3"/>
  <c r="M3399" i="3" l="1"/>
  <c r="Q3398" i="3"/>
  <c r="R3398" i="3" s="1"/>
  <c r="T3398" i="3"/>
  <c r="U3398" i="3" s="1"/>
  <c r="L5365" i="3"/>
  <c r="M3400" i="3" l="1"/>
  <c r="Q3399" i="3"/>
  <c r="R3399" i="3" s="1"/>
  <c r="T3399" i="3"/>
  <c r="U3399" i="3" s="1"/>
  <c r="L5366" i="3"/>
  <c r="M3401" i="3" l="1"/>
  <c r="Q3400" i="3"/>
  <c r="R3400" i="3" s="1"/>
  <c r="T3400" i="3"/>
  <c r="U3400" i="3" s="1"/>
  <c r="L5367" i="3"/>
  <c r="M3402" i="3" l="1"/>
  <c r="T3401" i="3"/>
  <c r="U3401" i="3" s="1"/>
  <c r="Q3401" i="3"/>
  <c r="R3401" i="3" s="1"/>
  <c r="L5368" i="3"/>
  <c r="M3403" i="3" l="1"/>
  <c r="Q3402" i="3"/>
  <c r="R3402" i="3" s="1"/>
  <c r="T3402" i="3"/>
  <c r="U3402" i="3" s="1"/>
  <c r="L5369" i="3"/>
  <c r="M3404" i="3" l="1"/>
  <c r="T3403" i="3"/>
  <c r="U3403" i="3" s="1"/>
  <c r="Q3403" i="3"/>
  <c r="R3403" i="3" s="1"/>
  <c r="L5370" i="3"/>
  <c r="M3405" i="3" l="1"/>
  <c r="Q3404" i="3"/>
  <c r="R3404" i="3" s="1"/>
  <c r="T3404" i="3"/>
  <c r="U3404" i="3" s="1"/>
  <c r="L5371" i="3"/>
  <c r="M3406" i="3" l="1"/>
  <c r="T3405" i="3"/>
  <c r="U3405" i="3" s="1"/>
  <c r="Q3405" i="3"/>
  <c r="R3405" i="3" s="1"/>
  <c r="L5372" i="3"/>
  <c r="M3407" i="3" l="1"/>
  <c r="Q3406" i="3"/>
  <c r="R3406" i="3" s="1"/>
  <c r="T3406" i="3"/>
  <c r="U3406" i="3" s="1"/>
  <c r="L5373" i="3"/>
  <c r="M3408" i="3" l="1"/>
  <c r="T3407" i="3"/>
  <c r="U3407" i="3" s="1"/>
  <c r="Q3407" i="3"/>
  <c r="R3407" i="3" s="1"/>
  <c r="L5374" i="3"/>
  <c r="M3409" i="3" l="1"/>
  <c r="T3408" i="3"/>
  <c r="U3408" i="3" s="1"/>
  <c r="Q3408" i="3"/>
  <c r="R3408" i="3" s="1"/>
  <c r="L5375" i="3"/>
  <c r="M3410" i="3" l="1"/>
  <c r="Q3409" i="3"/>
  <c r="R3409" i="3" s="1"/>
  <c r="T3409" i="3"/>
  <c r="U3409" i="3" s="1"/>
  <c r="L5376" i="3"/>
  <c r="M3411" i="3" l="1"/>
  <c r="Q3410" i="3"/>
  <c r="R3410" i="3" s="1"/>
  <c r="T3410" i="3"/>
  <c r="U3410" i="3" s="1"/>
  <c r="L5377" i="3"/>
  <c r="M3412" i="3" l="1"/>
  <c r="Q3411" i="3"/>
  <c r="R3411" i="3" s="1"/>
  <c r="T3411" i="3"/>
  <c r="U3411" i="3" s="1"/>
  <c r="L5378" i="3"/>
  <c r="M3413" i="3" l="1"/>
  <c r="Q3412" i="3"/>
  <c r="R3412" i="3" s="1"/>
  <c r="T3412" i="3"/>
  <c r="U3412" i="3" s="1"/>
  <c r="L5379" i="3"/>
  <c r="M3414" i="3" l="1"/>
  <c r="T3413" i="3"/>
  <c r="U3413" i="3" s="1"/>
  <c r="Q3413" i="3"/>
  <c r="R3413" i="3" s="1"/>
  <c r="L5380" i="3"/>
  <c r="M3415" i="3" l="1"/>
  <c r="Q3414" i="3"/>
  <c r="R3414" i="3" s="1"/>
  <c r="T3414" i="3"/>
  <c r="U3414" i="3" s="1"/>
  <c r="L5381" i="3"/>
  <c r="M3416" i="3" l="1"/>
  <c r="T3415" i="3"/>
  <c r="U3415" i="3" s="1"/>
  <c r="Q3415" i="3"/>
  <c r="R3415" i="3" s="1"/>
  <c r="L5382" i="3"/>
  <c r="M3417" i="3" l="1"/>
  <c r="Q3416" i="3"/>
  <c r="R3416" i="3" s="1"/>
  <c r="T3416" i="3"/>
  <c r="U3416" i="3" s="1"/>
  <c r="L5383" i="3"/>
  <c r="M3418" i="3" l="1"/>
  <c r="Q3417" i="3"/>
  <c r="R3417" i="3" s="1"/>
  <c r="T3417" i="3"/>
  <c r="U3417" i="3" s="1"/>
  <c r="L5384" i="3"/>
  <c r="M3419" i="3" l="1"/>
  <c r="T3418" i="3"/>
  <c r="U3418" i="3" s="1"/>
  <c r="Q3418" i="3"/>
  <c r="R3418" i="3" s="1"/>
  <c r="L5385" i="3"/>
  <c r="M3420" i="3" l="1"/>
  <c r="T3419" i="3"/>
  <c r="U3419" i="3" s="1"/>
  <c r="Q3419" i="3"/>
  <c r="R3419" i="3" s="1"/>
  <c r="L5386" i="3"/>
  <c r="M3421" i="3" l="1"/>
  <c r="T3420" i="3"/>
  <c r="U3420" i="3" s="1"/>
  <c r="Q3420" i="3"/>
  <c r="R3420" i="3" s="1"/>
  <c r="L5387" i="3"/>
  <c r="M3422" i="3" l="1"/>
  <c r="T3421" i="3"/>
  <c r="U3421" i="3" s="1"/>
  <c r="Q3421" i="3"/>
  <c r="R3421" i="3" s="1"/>
  <c r="L5388" i="3"/>
  <c r="M3423" i="3" l="1"/>
  <c r="Q3422" i="3"/>
  <c r="R3422" i="3" s="1"/>
  <c r="T3422" i="3"/>
  <c r="U3422" i="3" s="1"/>
  <c r="L5389" i="3"/>
  <c r="M3424" i="3" l="1"/>
  <c r="Q3423" i="3"/>
  <c r="R3423" i="3" s="1"/>
  <c r="T3423" i="3"/>
  <c r="U3423" i="3" s="1"/>
  <c r="L5390" i="3"/>
  <c r="M3425" i="3" l="1"/>
  <c r="T3424" i="3"/>
  <c r="U3424" i="3" s="1"/>
  <c r="Q3424" i="3"/>
  <c r="R3424" i="3" s="1"/>
  <c r="L5391" i="3"/>
  <c r="M3426" i="3" l="1"/>
  <c r="T3425" i="3"/>
  <c r="U3425" i="3" s="1"/>
  <c r="Q3425" i="3"/>
  <c r="R3425" i="3" s="1"/>
  <c r="L5392" i="3"/>
  <c r="M3427" i="3" l="1"/>
  <c r="Q3426" i="3"/>
  <c r="R3426" i="3" s="1"/>
  <c r="T3426" i="3"/>
  <c r="U3426" i="3" s="1"/>
  <c r="L5393" i="3"/>
  <c r="M3428" i="3" l="1"/>
  <c r="T3427" i="3"/>
  <c r="U3427" i="3" s="1"/>
  <c r="Q3427" i="3"/>
  <c r="R3427" i="3" s="1"/>
  <c r="L5394" i="3"/>
  <c r="M3429" i="3" l="1"/>
  <c r="Q3428" i="3"/>
  <c r="R3428" i="3" s="1"/>
  <c r="T3428" i="3"/>
  <c r="U3428" i="3" s="1"/>
  <c r="L5395" i="3"/>
  <c r="M3430" i="3" l="1"/>
  <c r="Q3429" i="3"/>
  <c r="R3429" i="3" s="1"/>
  <c r="T3429" i="3"/>
  <c r="U3429" i="3" s="1"/>
  <c r="L5396" i="3"/>
  <c r="M3431" i="3" l="1"/>
  <c r="T3430" i="3"/>
  <c r="U3430" i="3" s="1"/>
  <c r="Q3430" i="3"/>
  <c r="R3430" i="3" s="1"/>
  <c r="L5397" i="3"/>
  <c r="M3432" i="3" l="1"/>
  <c r="Q3431" i="3"/>
  <c r="R3431" i="3" s="1"/>
  <c r="T3431" i="3"/>
  <c r="U3431" i="3" s="1"/>
  <c r="L5398" i="3"/>
  <c r="M3433" i="3" l="1"/>
  <c r="Q3432" i="3"/>
  <c r="R3432" i="3" s="1"/>
  <c r="T3432" i="3"/>
  <c r="U3432" i="3" s="1"/>
  <c r="L5399" i="3"/>
  <c r="M3434" i="3" l="1"/>
  <c r="T3433" i="3"/>
  <c r="U3433" i="3" s="1"/>
  <c r="Q3433" i="3"/>
  <c r="R3433" i="3" s="1"/>
  <c r="L5400" i="3"/>
  <c r="M3435" i="3" l="1"/>
  <c r="Q3434" i="3"/>
  <c r="R3434" i="3" s="1"/>
  <c r="T3434" i="3"/>
  <c r="U3434" i="3" s="1"/>
  <c r="L5401" i="3"/>
  <c r="M3436" i="3" l="1"/>
  <c r="T3435" i="3"/>
  <c r="U3435" i="3" s="1"/>
  <c r="Q3435" i="3"/>
  <c r="R3435" i="3" s="1"/>
  <c r="L5402" i="3"/>
  <c r="M3437" i="3" l="1"/>
  <c r="T3436" i="3"/>
  <c r="U3436" i="3" s="1"/>
  <c r="Q3436" i="3"/>
  <c r="R3436" i="3" s="1"/>
  <c r="L5403" i="3"/>
  <c r="M3438" i="3" l="1"/>
  <c r="Q3437" i="3"/>
  <c r="R3437" i="3" s="1"/>
  <c r="T3437" i="3"/>
  <c r="U3437" i="3" s="1"/>
  <c r="L5404" i="3"/>
  <c r="M3439" i="3" l="1"/>
  <c r="T3438" i="3"/>
  <c r="U3438" i="3" s="1"/>
  <c r="Q3438" i="3"/>
  <c r="R3438" i="3" s="1"/>
  <c r="L5405" i="3"/>
  <c r="M3440" i="3" l="1"/>
  <c r="T3439" i="3"/>
  <c r="U3439" i="3" s="1"/>
  <c r="Q3439" i="3"/>
  <c r="R3439" i="3" s="1"/>
  <c r="L5406" i="3"/>
  <c r="M3441" i="3" l="1"/>
  <c r="T3440" i="3"/>
  <c r="U3440" i="3" s="1"/>
  <c r="Q3440" i="3"/>
  <c r="R3440" i="3" s="1"/>
  <c r="L5407" i="3"/>
  <c r="M3442" i="3" l="1"/>
  <c r="T3441" i="3"/>
  <c r="U3441" i="3" s="1"/>
  <c r="Q3441" i="3"/>
  <c r="R3441" i="3" s="1"/>
  <c r="L5408" i="3"/>
  <c r="M3443" i="3" l="1"/>
  <c r="Q3442" i="3"/>
  <c r="R3442" i="3" s="1"/>
  <c r="T3442" i="3"/>
  <c r="U3442" i="3" s="1"/>
  <c r="L5409" i="3"/>
  <c r="M3444" i="3" l="1"/>
  <c r="T3443" i="3"/>
  <c r="U3443" i="3" s="1"/>
  <c r="Q3443" i="3"/>
  <c r="R3443" i="3" s="1"/>
  <c r="L5410" i="3"/>
  <c r="M3445" i="3" l="1"/>
  <c r="Q3444" i="3"/>
  <c r="R3444" i="3" s="1"/>
  <c r="T3444" i="3"/>
  <c r="U3444" i="3" s="1"/>
  <c r="L5411" i="3"/>
  <c r="M3446" i="3" l="1"/>
  <c r="Q3445" i="3"/>
  <c r="R3445" i="3" s="1"/>
  <c r="T3445" i="3"/>
  <c r="U3445" i="3" s="1"/>
  <c r="L5412" i="3"/>
  <c r="M3447" i="3" l="1"/>
  <c r="Q3446" i="3"/>
  <c r="R3446" i="3" s="1"/>
  <c r="T3446" i="3"/>
  <c r="U3446" i="3" s="1"/>
  <c r="L5413" i="3"/>
  <c r="M3448" i="3" l="1"/>
  <c r="T3447" i="3"/>
  <c r="U3447" i="3" s="1"/>
  <c r="Q3447" i="3"/>
  <c r="R3447" i="3" s="1"/>
  <c r="L5414" i="3"/>
  <c r="M3449" i="3" l="1"/>
  <c r="Q3448" i="3"/>
  <c r="R3448" i="3" s="1"/>
  <c r="T3448" i="3"/>
  <c r="U3448" i="3" s="1"/>
  <c r="L5415" i="3"/>
  <c r="M3450" i="3" l="1"/>
  <c r="T3449" i="3"/>
  <c r="U3449" i="3" s="1"/>
  <c r="Q3449" i="3"/>
  <c r="R3449" i="3" s="1"/>
  <c r="L5416" i="3"/>
  <c r="M3451" i="3" l="1"/>
  <c r="Q3450" i="3"/>
  <c r="R3450" i="3" s="1"/>
  <c r="T3450" i="3"/>
  <c r="U3450" i="3" s="1"/>
  <c r="L5417" i="3"/>
  <c r="M3452" i="3" l="1"/>
  <c r="T3451" i="3"/>
  <c r="U3451" i="3" s="1"/>
  <c r="Q3451" i="3"/>
  <c r="R3451" i="3" s="1"/>
  <c r="L5418" i="3"/>
  <c r="M3453" i="3" l="1"/>
  <c r="Q3452" i="3"/>
  <c r="R3452" i="3" s="1"/>
  <c r="T3452" i="3"/>
  <c r="U3452" i="3" s="1"/>
  <c r="L5419" i="3"/>
  <c r="M3454" i="3" l="1"/>
  <c r="T3453" i="3"/>
  <c r="U3453" i="3" s="1"/>
  <c r="Q3453" i="3"/>
  <c r="R3453" i="3" s="1"/>
  <c r="L5420" i="3"/>
  <c r="M3455" i="3" l="1"/>
  <c r="Q3454" i="3"/>
  <c r="R3454" i="3" s="1"/>
  <c r="T3454" i="3"/>
  <c r="U3454" i="3" s="1"/>
  <c r="L5421" i="3"/>
  <c r="M3456" i="3" l="1"/>
  <c r="T3455" i="3"/>
  <c r="U3455" i="3" s="1"/>
  <c r="Q3455" i="3"/>
  <c r="R3455" i="3" s="1"/>
  <c r="L5422" i="3"/>
  <c r="M3457" i="3" l="1"/>
  <c r="T3456" i="3"/>
  <c r="U3456" i="3" s="1"/>
  <c r="Q3456" i="3"/>
  <c r="R3456" i="3" s="1"/>
  <c r="L5423" i="3"/>
  <c r="M3458" i="3" l="1"/>
  <c r="T3457" i="3"/>
  <c r="U3457" i="3" s="1"/>
  <c r="Q3457" i="3"/>
  <c r="R3457" i="3" s="1"/>
  <c r="L5424" i="3"/>
  <c r="M3459" i="3" l="1"/>
  <c r="Q3458" i="3"/>
  <c r="R3458" i="3" s="1"/>
  <c r="T3458" i="3"/>
  <c r="U3458" i="3" s="1"/>
  <c r="L5425" i="3"/>
  <c r="M3460" i="3" l="1"/>
  <c r="T3459" i="3"/>
  <c r="U3459" i="3" s="1"/>
  <c r="Q3459" i="3"/>
  <c r="R3459" i="3" s="1"/>
  <c r="L5426" i="3"/>
  <c r="M3461" i="3" l="1"/>
  <c r="T3460" i="3"/>
  <c r="U3460" i="3" s="1"/>
  <c r="Q3460" i="3"/>
  <c r="R3460" i="3" s="1"/>
  <c r="L5427" i="3"/>
  <c r="M3462" i="3" l="1"/>
  <c r="Q3461" i="3"/>
  <c r="R3461" i="3" s="1"/>
  <c r="T3461" i="3"/>
  <c r="U3461" i="3" s="1"/>
  <c r="L5428" i="3"/>
  <c r="M3463" i="3" l="1"/>
  <c r="Q3462" i="3"/>
  <c r="R3462" i="3" s="1"/>
  <c r="T3462" i="3"/>
  <c r="U3462" i="3" s="1"/>
  <c r="L5429" i="3"/>
  <c r="M3464" i="3" l="1"/>
  <c r="T3463" i="3"/>
  <c r="U3463" i="3" s="1"/>
  <c r="Q3463" i="3"/>
  <c r="R3463" i="3" s="1"/>
  <c r="L5430" i="3"/>
  <c r="M3465" i="3" l="1"/>
  <c r="T3464" i="3"/>
  <c r="U3464" i="3" s="1"/>
  <c r="Q3464" i="3"/>
  <c r="R3464" i="3" s="1"/>
  <c r="L5431" i="3"/>
  <c r="M3466" i="3" l="1"/>
  <c r="Q3465" i="3"/>
  <c r="R3465" i="3" s="1"/>
  <c r="T3465" i="3"/>
  <c r="U3465" i="3" s="1"/>
  <c r="L5432" i="3"/>
  <c r="M3467" i="3" l="1"/>
  <c r="Q3466" i="3"/>
  <c r="R3466" i="3" s="1"/>
  <c r="T3466" i="3"/>
  <c r="U3466" i="3" s="1"/>
  <c r="L5433" i="3"/>
  <c r="M3468" i="3" l="1"/>
  <c r="Q3467" i="3"/>
  <c r="R3467" i="3" s="1"/>
  <c r="T3467" i="3"/>
  <c r="U3467" i="3" s="1"/>
  <c r="L5434" i="3"/>
  <c r="M3469" i="3" l="1"/>
  <c r="Q3468" i="3"/>
  <c r="R3468" i="3" s="1"/>
  <c r="T3468" i="3"/>
  <c r="U3468" i="3" s="1"/>
  <c r="L5435" i="3"/>
  <c r="M3470" i="3" l="1"/>
  <c r="T3469" i="3"/>
  <c r="U3469" i="3" s="1"/>
  <c r="Q3469" i="3"/>
  <c r="R3469" i="3" s="1"/>
  <c r="L5436" i="3"/>
  <c r="M3471" i="3" l="1"/>
  <c r="T3470" i="3"/>
  <c r="U3470" i="3" s="1"/>
  <c r="Q3470" i="3"/>
  <c r="R3470" i="3" s="1"/>
  <c r="L5437" i="3"/>
  <c r="M3472" i="3" l="1"/>
  <c r="Q3471" i="3"/>
  <c r="R3471" i="3" s="1"/>
  <c r="T3471" i="3"/>
  <c r="U3471" i="3" s="1"/>
  <c r="L5438" i="3"/>
  <c r="M3473" i="3" l="1"/>
  <c r="Q3472" i="3"/>
  <c r="R3472" i="3" s="1"/>
  <c r="T3472" i="3"/>
  <c r="U3472" i="3" s="1"/>
  <c r="L5439" i="3"/>
  <c r="M3474" i="3" l="1"/>
  <c r="Q3473" i="3"/>
  <c r="R3473" i="3" s="1"/>
  <c r="T3473" i="3"/>
  <c r="U3473" i="3" s="1"/>
  <c r="L5440" i="3"/>
  <c r="M3475" i="3" l="1"/>
  <c r="Q3474" i="3"/>
  <c r="R3474" i="3" s="1"/>
  <c r="T3474" i="3"/>
  <c r="U3474" i="3" s="1"/>
  <c r="L5441" i="3"/>
  <c r="M3476" i="3" l="1"/>
  <c r="Q3475" i="3"/>
  <c r="R3475" i="3" s="1"/>
  <c r="T3475" i="3"/>
  <c r="U3475" i="3" s="1"/>
  <c r="L5442" i="3"/>
  <c r="M3477" i="3" l="1"/>
  <c r="T3476" i="3"/>
  <c r="U3476" i="3" s="1"/>
  <c r="Q3476" i="3"/>
  <c r="R3476" i="3" s="1"/>
  <c r="L5443" i="3"/>
  <c r="M3478" i="3" l="1"/>
  <c r="T3477" i="3"/>
  <c r="U3477" i="3" s="1"/>
  <c r="Q3477" i="3"/>
  <c r="R3477" i="3" s="1"/>
  <c r="L5444" i="3"/>
  <c r="M3479" i="3" l="1"/>
  <c r="T3478" i="3"/>
  <c r="U3478" i="3" s="1"/>
  <c r="Q3478" i="3"/>
  <c r="R3478" i="3" s="1"/>
  <c r="L5445" i="3"/>
  <c r="M3480" i="3" l="1"/>
  <c r="T3479" i="3"/>
  <c r="U3479" i="3" s="1"/>
  <c r="Q3479" i="3"/>
  <c r="R3479" i="3" s="1"/>
  <c r="L5446" i="3"/>
  <c r="M3481" i="3" l="1"/>
  <c r="Q3480" i="3"/>
  <c r="R3480" i="3" s="1"/>
  <c r="T3480" i="3"/>
  <c r="U3480" i="3" s="1"/>
  <c r="L5447" i="3"/>
  <c r="M3482" i="3" l="1"/>
  <c r="Q3481" i="3"/>
  <c r="R3481" i="3" s="1"/>
  <c r="T3481" i="3"/>
  <c r="U3481" i="3" s="1"/>
  <c r="L5448" i="3"/>
  <c r="M3483" i="3" l="1"/>
  <c r="T3482" i="3"/>
  <c r="U3482" i="3" s="1"/>
  <c r="Q3482" i="3"/>
  <c r="R3482" i="3" s="1"/>
  <c r="L5449" i="3"/>
  <c r="M3484" i="3" l="1"/>
  <c r="T3483" i="3"/>
  <c r="U3483" i="3" s="1"/>
  <c r="Q3483" i="3"/>
  <c r="R3483" i="3" s="1"/>
  <c r="L5450" i="3"/>
  <c r="M3485" i="3" l="1"/>
  <c r="T3484" i="3"/>
  <c r="U3484" i="3" s="1"/>
  <c r="Q3484" i="3"/>
  <c r="R3484" i="3" s="1"/>
  <c r="L5451" i="3"/>
  <c r="M3486" i="3" l="1"/>
  <c r="Q3485" i="3"/>
  <c r="R3485" i="3" s="1"/>
  <c r="T3485" i="3"/>
  <c r="U3485" i="3" s="1"/>
  <c r="L5452" i="3"/>
  <c r="M3487" i="3" l="1"/>
  <c r="Q3486" i="3"/>
  <c r="R3486" i="3" s="1"/>
  <c r="T3486" i="3"/>
  <c r="U3486" i="3" s="1"/>
  <c r="L5453" i="3"/>
  <c r="M3488" i="3" l="1"/>
  <c r="Q3487" i="3"/>
  <c r="R3487" i="3" s="1"/>
  <c r="T3487" i="3"/>
  <c r="U3487" i="3" s="1"/>
  <c r="L5454" i="3"/>
  <c r="M3489" i="3" l="1"/>
  <c r="Q3488" i="3"/>
  <c r="R3488" i="3" s="1"/>
  <c r="T3488" i="3"/>
  <c r="U3488" i="3" s="1"/>
  <c r="L5455" i="3"/>
  <c r="M3490" i="3" l="1"/>
  <c r="Q3489" i="3"/>
  <c r="R3489" i="3" s="1"/>
  <c r="T3489" i="3"/>
  <c r="U3489" i="3" s="1"/>
  <c r="L5456" i="3"/>
  <c r="M3491" i="3" l="1"/>
  <c r="Q3490" i="3"/>
  <c r="R3490" i="3" s="1"/>
  <c r="T3490" i="3"/>
  <c r="U3490" i="3" s="1"/>
  <c r="L5457" i="3"/>
  <c r="M3492" i="3" l="1"/>
  <c r="T3491" i="3"/>
  <c r="U3491" i="3" s="1"/>
  <c r="Q3491" i="3"/>
  <c r="R3491" i="3" s="1"/>
  <c r="L5458" i="3"/>
  <c r="M3493" i="3" l="1"/>
  <c r="Q3492" i="3"/>
  <c r="R3492" i="3" s="1"/>
  <c r="T3492" i="3"/>
  <c r="U3492" i="3" s="1"/>
  <c r="L5459" i="3"/>
  <c r="M3494" i="3" l="1"/>
  <c r="Q3493" i="3"/>
  <c r="R3493" i="3" s="1"/>
  <c r="T3493" i="3"/>
  <c r="U3493" i="3" s="1"/>
  <c r="L5460" i="3"/>
  <c r="M3495" i="3" l="1"/>
  <c r="Q3494" i="3"/>
  <c r="R3494" i="3" s="1"/>
  <c r="T3494" i="3"/>
  <c r="U3494" i="3" s="1"/>
  <c r="L5461" i="3"/>
  <c r="M3496" i="3" l="1"/>
  <c r="T3495" i="3"/>
  <c r="U3495" i="3" s="1"/>
  <c r="Q3495" i="3"/>
  <c r="R3495" i="3" s="1"/>
  <c r="M3497" i="3" l="1"/>
  <c r="T3496" i="3"/>
  <c r="U3496" i="3" s="1"/>
  <c r="Q3496" i="3"/>
  <c r="R3496" i="3" s="1"/>
  <c r="W53" i="2"/>
  <c r="W57" i="2"/>
  <c r="W61" i="2"/>
  <c r="W65" i="2"/>
  <c r="W69" i="2"/>
  <c r="W73" i="2"/>
  <c r="W77" i="2"/>
  <c r="W81" i="2"/>
  <c r="W85" i="2"/>
  <c r="W89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51" i="2"/>
  <c r="W55" i="2"/>
  <c r="W59" i="2"/>
  <c r="W63" i="2"/>
  <c r="W67" i="2"/>
  <c r="W71" i="2"/>
  <c r="W75" i="2"/>
  <c r="W79" i="2"/>
  <c r="W83" i="2"/>
  <c r="W87" i="2"/>
  <c r="W91" i="2"/>
  <c r="W95" i="2"/>
  <c r="W99" i="2"/>
  <c r="W103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05" i="2"/>
  <c r="W111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16" i="2"/>
  <c r="W132" i="2"/>
  <c r="W97" i="2"/>
  <c r="W107" i="2"/>
  <c r="W115" i="2"/>
  <c r="W133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14" i="2"/>
  <c r="W134" i="2"/>
  <c r="W113" i="2"/>
  <c r="W135" i="2"/>
  <c r="W139" i="2"/>
  <c r="W143" i="2"/>
  <c r="W147" i="2"/>
  <c r="W151" i="2"/>
  <c r="W155" i="2"/>
  <c r="W159" i="2"/>
  <c r="W163" i="2"/>
  <c r="W167" i="2"/>
  <c r="W171" i="2"/>
  <c r="W175" i="2"/>
  <c r="W179" i="2"/>
  <c r="W183" i="2"/>
  <c r="W187" i="2"/>
  <c r="W101" i="2"/>
  <c r="W109" i="2"/>
  <c r="W136" i="2"/>
  <c r="W140" i="2"/>
  <c r="W144" i="2"/>
  <c r="W148" i="2"/>
  <c r="W152" i="2"/>
  <c r="W156" i="2"/>
  <c r="W160" i="2"/>
  <c r="W164" i="2"/>
  <c r="W168" i="2"/>
  <c r="W202" i="2"/>
  <c r="W206" i="2"/>
  <c r="W210" i="2"/>
  <c r="W214" i="2"/>
  <c r="W184" i="2"/>
  <c r="W189" i="2"/>
  <c r="W190" i="2"/>
  <c r="W191" i="2"/>
  <c r="W192" i="2"/>
  <c r="W193" i="2"/>
  <c r="W194" i="2"/>
  <c r="W195" i="2"/>
  <c r="W196" i="2"/>
  <c r="W197" i="2"/>
  <c r="W198" i="2"/>
  <c r="W203" i="2"/>
  <c r="W207" i="2"/>
  <c r="W211" i="2"/>
  <c r="W215" i="2"/>
  <c r="W219" i="2"/>
  <c r="W223" i="2"/>
  <c r="W227" i="2"/>
  <c r="W231" i="2"/>
  <c r="W235" i="2"/>
  <c r="W239" i="2"/>
  <c r="W243" i="2"/>
  <c r="W247" i="2"/>
  <c r="W251" i="2"/>
  <c r="W255" i="2"/>
  <c r="W180" i="2"/>
  <c r="W188" i="2"/>
  <c r="W199" i="2"/>
  <c r="W93" i="2"/>
  <c r="W176" i="2"/>
  <c r="W200" i="2"/>
  <c r="W204" i="2"/>
  <c r="W208" i="2"/>
  <c r="W212" i="2"/>
  <c r="W216" i="2"/>
  <c r="W220" i="2"/>
  <c r="W224" i="2"/>
  <c r="W228" i="2"/>
  <c r="W232" i="2"/>
  <c r="W172" i="2"/>
  <c r="W213" i="2"/>
  <c r="W217" i="2"/>
  <c r="W233" i="2"/>
  <c r="W246" i="2"/>
  <c r="W258" i="2"/>
  <c r="W264" i="2"/>
  <c r="W268" i="2"/>
  <c r="W272" i="2"/>
  <c r="W276" i="2"/>
  <c r="W280" i="2"/>
  <c r="W284" i="2"/>
  <c r="W288" i="2"/>
  <c r="W292" i="2"/>
  <c r="W296" i="2"/>
  <c r="W300" i="2"/>
  <c r="W209" i="2"/>
  <c r="W226" i="2"/>
  <c r="W244" i="2"/>
  <c r="W245" i="2"/>
  <c r="W259" i="2"/>
  <c r="W186" i="2"/>
  <c r="W205" i="2"/>
  <c r="W221" i="2"/>
  <c r="W260" i="2"/>
  <c r="W265" i="2"/>
  <c r="W269" i="2"/>
  <c r="W273" i="2"/>
  <c r="W277" i="2"/>
  <c r="W281" i="2"/>
  <c r="W285" i="2"/>
  <c r="W289" i="2"/>
  <c r="W293" i="2"/>
  <c r="W297" i="2"/>
  <c r="W301" i="2"/>
  <c r="W201" i="2"/>
  <c r="W230" i="2"/>
  <c r="W238" i="2"/>
  <c r="W261" i="2"/>
  <c r="W225" i="2"/>
  <c r="W242" i="2"/>
  <c r="W262" i="2"/>
  <c r="W266" i="2"/>
  <c r="W270" i="2"/>
  <c r="W274" i="2"/>
  <c r="W278" i="2"/>
  <c r="W282" i="2"/>
  <c r="W286" i="2"/>
  <c r="W290" i="2"/>
  <c r="W294" i="2"/>
  <c r="W218" i="2"/>
  <c r="W234" i="2"/>
  <c r="W237" i="2"/>
  <c r="W250" i="2"/>
  <c r="W252" i="2"/>
  <c r="W229" i="2"/>
  <c r="W241" i="2"/>
  <c r="W248" i="2"/>
  <c r="W249" i="2"/>
  <c r="W253" i="2"/>
  <c r="W254" i="2"/>
  <c r="W256" i="2"/>
  <c r="W263" i="2"/>
  <c r="W267" i="2"/>
  <c r="W271" i="2"/>
  <c r="W275" i="2"/>
  <c r="W279" i="2"/>
  <c r="W283" i="2"/>
  <c r="W287" i="2"/>
  <c r="W291" i="2"/>
  <c r="W295" i="2"/>
  <c r="W304" i="2"/>
  <c r="W312" i="2"/>
  <c r="W326" i="2"/>
  <c r="W303" i="2"/>
  <c r="W311" i="2"/>
  <c r="W327" i="2"/>
  <c r="W222" i="2"/>
  <c r="W310" i="2"/>
  <c r="W318" i="2"/>
  <c r="W319" i="2"/>
  <c r="W320" i="2"/>
  <c r="W328" i="2"/>
  <c r="W299" i="2"/>
  <c r="W302" i="2"/>
  <c r="W309" i="2"/>
  <c r="W317" i="2"/>
  <c r="W321" i="2"/>
  <c r="W329" i="2"/>
  <c r="W335" i="2"/>
  <c r="W339" i="2"/>
  <c r="W343" i="2"/>
  <c r="W347" i="2"/>
  <c r="W351" i="2"/>
  <c r="W355" i="2"/>
  <c r="W359" i="2"/>
  <c r="W363" i="2"/>
  <c r="W367" i="2"/>
  <c r="W308" i="2"/>
  <c r="W316" i="2"/>
  <c r="W322" i="2"/>
  <c r="W330" i="2"/>
  <c r="W240" i="2"/>
  <c r="W298" i="2"/>
  <c r="W307" i="2"/>
  <c r="W315" i="2"/>
  <c r="W323" i="2"/>
  <c r="W331" i="2"/>
  <c r="W336" i="2"/>
  <c r="W340" i="2"/>
  <c r="W344" i="2"/>
  <c r="W348" i="2"/>
  <c r="W352" i="2"/>
  <c r="W356" i="2"/>
  <c r="W360" i="2"/>
  <c r="W236" i="2"/>
  <c r="W306" i="2"/>
  <c r="W314" i="2"/>
  <c r="W324" i="2"/>
  <c r="W332" i="2"/>
  <c r="W257" i="2"/>
  <c r="W337" i="2"/>
  <c r="W353" i="2"/>
  <c r="W358" i="2"/>
  <c r="W361" i="2"/>
  <c r="W376" i="2"/>
  <c r="W384" i="2"/>
  <c r="W390" i="2"/>
  <c r="W394" i="2"/>
  <c r="W398" i="2"/>
  <c r="W402" i="2"/>
  <c r="W406" i="2"/>
  <c r="W410" i="2"/>
  <c r="W414" i="2"/>
  <c r="W418" i="2"/>
  <c r="W346" i="2"/>
  <c r="W365" i="2"/>
  <c r="W377" i="2"/>
  <c r="W385" i="2"/>
  <c r="W313" i="2"/>
  <c r="W341" i="2"/>
  <c r="W357" i="2"/>
  <c r="W364" i="2"/>
  <c r="W378" i="2"/>
  <c r="W386" i="2"/>
  <c r="W391" i="2"/>
  <c r="W395" i="2"/>
  <c r="W399" i="2"/>
  <c r="W403" i="2"/>
  <c r="W407" i="2"/>
  <c r="W411" i="2"/>
  <c r="W415" i="2"/>
  <c r="W419" i="2"/>
  <c r="W423" i="2"/>
  <c r="W334" i="2"/>
  <c r="W350" i="2"/>
  <c r="W379" i="2"/>
  <c r="W387" i="2"/>
  <c r="W305" i="2"/>
  <c r="W338" i="2"/>
  <c r="W354" i="2"/>
  <c r="W368" i="2"/>
  <c r="W369" i="2"/>
  <c r="W373" i="2"/>
  <c r="W381" i="2"/>
  <c r="W397" i="2"/>
  <c r="W400" i="2"/>
  <c r="W413" i="2"/>
  <c r="W417" i="2"/>
  <c r="W424" i="2"/>
  <c r="W425" i="2"/>
  <c r="W441" i="2"/>
  <c r="W449" i="2"/>
  <c r="W416" i="2"/>
  <c r="W442" i="2"/>
  <c r="W450" i="2"/>
  <c r="W454" i="2"/>
  <c r="W458" i="2"/>
  <c r="W462" i="2"/>
  <c r="W466" i="2"/>
  <c r="W470" i="2"/>
  <c r="W474" i="2"/>
  <c r="W478" i="2"/>
  <c r="W482" i="2"/>
  <c r="W486" i="2"/>
  <c r="W490" i="2"/>
  <c r="W333" i="2"/>
  <c r="W342" i="2"/>
  <c r="W372" i="2"/>
  <c r="W393" i="2"/>
  <c r="W396" i="2"/>
  <c r="W409" i="2"/>
  <c r="W412" i="2"/>
  <c r="W422" i="2"/>
  <c r="W443" i="2"/>
  <c r="W375" i="2"/>
  <c r="W420" i="2"/>
  <c r="W421" i="2"/>
  <c r="W444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349" i="2"/>
  <c r="W362" i="2"/>
  <c r="W371" i="2"/>
  <c r="W380" i="2"/>
  <c r="W389" i="2"/>
  <c r="W392" i="2"/>
  <c r="W405" i="2"/>
  <c r="W408" i="2"/>
  <c r="W445" i="2"/>
  <c r="W325" i="2"/>
  <c r="W366" i="2"/>
  <c r="W370" i="2"/>
  <c r="W388" i="2"/>
  <c r="W401" i="2"/>
  <c r="W404" i="2"/>
  <c r="W447" i="2"/>
  <c r="W382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8" i="2"/>
  <c r="W453" i="2"/>
  <c r="W464" i="2"/>
  <c r="W480" i="2"/>
  <c r="W492" i="2"/>
  <c r="W498" i="2"/>
  <c r="W499" i="2"/>
  <c r="W500" i="2"/>
  <c r="W501" i="2"/>
  <c r="W502" i="2"/>
  <c r="W503" i="2"/>
  <c r="W509" i="2"/>
  <c r="W513" i="2"/>
  <c r="W517" i="2"/>
  <c r="W521" i="2"/>
  <c r="W525" i="2"/>
  <c r="W529" i="2"/>
  <c r="W533" i="2"/>
  <c r="W537" i="2"/>
  <c r="W541" i="2"/>
  <c r="W545" i="2"/>
  <c r="W549" i="2"/>
  <c r="W345" i="2"/>
  <c r="W383" i="2"/>
  <c r="W457" i="2"/>
  <c r="W473" i="2"/>
  <c r="W489" i="2"/>
  <c r="W496" i="2"/>
  <c r="W497" i="2"/>
  <c r="W504" i="2"/>
  <c r="W468" i="2"/>
  <c r="W484" i="2"/>
  <c r="W505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461" i="2"/>
  <c r="W477" i="2"/>
  <c r="W506" i="2"/>
  <c r="W374" i="2"/>
  <c r="W452" i="2"/>
  <c r="W456" i="2"/>
  <c r="W472" i="2"/>
  <c r="W488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446" i="2"/>
  <c r="W460" i="2"/>
  <c r="W476" i="2"/>
  <c r="W508" i="2"/>
  <c r="W512" i="2"/>
  <c r="W516" i="2"/>
  <c r="W520" i="2"/>
  <c r="W524" i="2"/>
  <c r="W528" i="2"/>
  <c r="W532" i="2"/>
  <c r="W536" i="2"/>
  <c r="W540" i="2"/>
  <c r="W544" i="2"/>
  <c r="W548" i="2"/>
  <c r="W552" i="2"/>
  <c r="W556" i="2"/>
  <c r="W560" i="2"/>
  <c r="W564" i="2"/>
  <c r="W568" i="2"/>
  <c r="W469" i="2"/>
  <c r="W485" i="2"/>
  <c r="W493" i="2"/>
  <c r="W569" i="2"/>
  <c r="W580" i="2"/>
  <c r="W600" i="2"/>
  <c r="W605" i="2"/>
  <c r="W609" i="2"/>
  <c r="W613" i="2"/>
  <c r="W617" i="2"/>
  <c r="W621" i="2"/>
  <c r="W625" i="2"/>
  <c r="W629" i="2"/>
  <c r="W633" i="2"/>
  <c r="W637" i="2"/>
  <c r="W641" i="2"/>
  <c r="W645" i="2"/>
  <c r="W649" i="2"/>
  <c r="W653" i="2"/>
  <c r="W657" i="2"/>
  <c r="W661" i="2"/>
  <c r="W665" i="2"/>
  <c r="W669" i="2"/>
  <c r="W601" i="2"/>
  <c r="W465" i="2"/>
  <c r="W561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481" i="2"/>
  <c r="W494" i="2"/>
  <c r="W553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565" i="2"/>
  <c r="W573" i="2"/>
  <c r="W577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76" i="2"/>
  <c r="W598" i="2"/>
  <c r="W604" i="2"/>
  <c r="W608" i="2"/>
  <c r="W612" i="2"/>
  <c r="W616" i="2"/>
  <c r="W620" i="2"/>
  <c r="W624" i="2"/>
  <c r="W628" i="2"/>
  <c r="W632" i="2"/>
  <c r="W636" i="2"/>
  <c r="W640" i="2"/>
  <c r="W644" i="2"/>
  <c r="W648" i="2"/>
  <c r="W652" i="2"/>
  <c r="W656" i="2"/>
  <c r="W572" i="2"/>
  <c r="W681" i="2"/>
  <c r="W688" i="2"/>
  <c r="W696" i="2"/>
  <c r="W711" i="2"/>
  <c r="W719" i="2"/>
  <c r="W727" i="2"/>
  <c r="W687" i="2"/>
  <c r="W695" i="2"/>
  <c r="W712" i="2"/>
  <c r="W720" i="2"/>
  <c r="W728" i="2"/>
  <c r="W735" i="2"/>
  <c r="W739" i="2"/>
  <c r="W743" i="2"/>
  <c r="W747" i="2"/>
  <c r="W751" i="2"/>
  <c r="W755" i="2"/>
  <c r="W759" i="2"/>
  <c r="W763" i="2"/>
  <c r="W767" i="2"/>
  <c r="W771" i="2"/>
  <c r="W775" i="2"/>
  <c r="W779" i="2"/>
  <c r="W783" i="2"/>
  <c r="W787" i="2"/>
  <c r="W791" i="2"/>
  <c r="W795" i="2"/>
  <c r="W799" i="2"/>
  <c r="W803" i="2"/>
  <c r="W807" i="2"/>
  <c r="W811" i="2"/>
  <c r="W815" i="2"/>
  <c r="W819" i="2"/>
  <c r="W823" i="2"/>
  <c r="W668" i="2"/>
  <c r="W677" i="2"/>
  <c r="W680" i="2"/>
  <c r="W686" i="2"/>
  <c r="W694" i="2"/>
  <c r="W713" i="2"/>
  <c r="W721" i="2"/>
  <c r="W729" i="2"/>
  <c r="W685" i="2"/>
  <c r="W693" i="2"/>
  <c r="W714" i="2"/>
  <c r="W722" i="2"/>
  <c r="W730" i="2"/>
  <c r="W736" i="2"/>
  <c r="W740" i="2"/>
  <c r="W744" i="2"/>
  <c r="W748" i="2"/>
  <c r="W752" i="2"/>
  <c r="W756" i="2"/>
  <c r="W760" i="2"/>
  <c r="W764" i="2"/>
  <c r="W768" i="2"/>
  <c r="W772" i="2"/>
  <c r="W776" i="2"/>
  <c r="W780" i="2"/>
  <c r="W784" i="2"/>
  <c r="W788" i="2"/>
  <c r="W792" i="2"/>
  <c r="W796" i="2"/>
  <c r="W800" i="2"/>
  <c r="W804" i="2"/>
  <c r="W808" i="2"/>
  <c r="W812" i="2"/>
  <c r="W816" i="2"/>
  <c r="W820" i="2"/>
  <c r="W824" i="2"/>
  <c r="W828" i="2"/>
  <c r="W832" i="2"/>
  <c r="W836" i="2"/>
  <c r="W840" i="2"/>
  <c r="W660" i="2"/>
  <c r="W673" i="2"/>
  <c r="W676" i="2"/>
  <c r="W684" i="2"/>
  <c r="W692" i="2"/>
  <c r="W715" i="2"/>
  <c r="W723" i="2"/>
  <c r="W731" i="2"/>
  <c r="W683" i="2"/>
  <c r="W691" i="2"/>
  <c r="W716" i="2"/>
  <c r="W724" i="2"/>
  <c r="W732" i="2"/>
  <c r="W737" i="2"/>
  <c r="W741" i="2"/>
  <c r="W745" i="2"/>
  <c r="W749" i="2"/>
  <c r="W753" i="2"/>
  <c r="W757" i="2"/>
  <c r="W761" i="2"/>
  <c r="W765" i="2"/>
  <c r="W769" i="2"/>
  <c r="W773" i="2"/>
  <c r="W777" i="2"/>
  <c r="W781" i="2"/>
  <c r="W785" i="2"/>
  <c r="W789" i="2"/>
  <c r="W793" i="2"/>
  <c r="W599" i="2"/>
  <c r="W672" i="2"/>
  <c r="W682" i="2"/>
  <c r="W690" i="2"/>
  <c r="W717" i="2"/>
  <c r="W725" i="2"/>
  <c r="W733" i="2"/>
  <c r="W689" i="2"/>
  <c r="W738" i="2"/>
  <c r="W770" i="2"/>
  <c r="W801" i="2"/>
  <c r="W817" i="2"/>
  <c r="W841" i="2"/>
  <c r="W842" i="2"/>
  <c r="W843" i="2"/>
  <c r="W844" i="2"/>
  <c r="W845" i="2"/>
  <c r="W846" i="2"/>
  <c r="W854" i="2"/>
  <c r="W734" i="2"/>
  <c r="W766" i="2"/>
  <c r="W810" i="2"/>
  <c r="W826" i="2"/>
  <c r="W847" i="2"/>
  <c r="W855" i="2"/>
  <c r="W860" i="2"/>
  <c r="W864" i="2"/>
  <c r="W868" i="2"/>
  <c r="W872" i="2"/>
  <c r="W876" i="2"/>
  <c r="W880" i="2"/>
  <c r="W884" i="2"/>
  <c r="W888" i="2"/>
  <c r="W892" i="2"/>
  <c r="W896" i="2"/>
  <c r="W900" i="2"/>
  <c r="W904" i="2"/>
  <c r="W908" i="2"/>
  <c r="W912" i="2"/>
  <c r="W916" i="2"/>
  <c r="W920" i="2"/>
  <c r="W924" i="2"/>
  <c r="W928" i="2"/>
  <c r="W932" i="2"/>
  <c r="W936" i="2"/>
  <c r="W940" i="2"/>
  <c r="W944" i="2"/>
  <c r="W948" i="2"/>
  <c r="W952" i="2"/>
  <c r="W956" i="2"/>
  <c r="W762" i="2"/>
  <c r="W794" i="2"/>
  <c r="W805" i="2"/>
  <c r="W821" i="2"/>
  <c r="W831" i="2"/>
  <c r="W839" i="2"/>
  <c r="W848" i="2"/>
  <c r="W856" i="2"/>
  <c r="W557" i="2"/>
  <c r="W697" i="2"/>
  <c r="W699" i="2"/>
  <c r="W701" i="2"/>
  <c r="W703" i="2"/>
  <c r="W705" i="2"/>
  <c r="W707" i="2"/>
  <c r="W709" i="2"/>
  <c r="W726" i="2"/>
  <c r="W758" i="2"/>
  <c r="W790" i="2"/>
  <c r="W798" i="2"/>
  <c r="W814" i="2"/>
  <c r="W837" i="2"/>
  <c r="W838" i="2"/>
  <c r="W849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581" i="2"/>
  <c r="W754" i="2"/>
  <c r="W786" i="2"/>
  <c r="W809" i="2"/>
  <c r="W825" i="2"/>
  <c r="W850" i="2"/>
  <c r="W746" i="2"/>
  <c r="W778" i="2"/>
  <c r="W797" i="2"/>
  <c r="W813" i="2"/>
  <c r="W833" i="2"/>
  <c r="W834" i="2"/>
  <c r="W852" i="2"/>
  <c r="W698" i="2"/>
  <c r="W700" i="2"/>
  <c r="W702" i="2"/>
  <c r="W704" i="2"/>
  <c r="W706" i="2"/>
  <c r="W708" i="2"/>
  <c r="W710" i="2"/>
  <c r="W742" i="2"/>
  <c r="W774" i="2"/>
  <c r="W806" i="2"/>
  <c r="W822" i="2"/>
  <c r="W829" i="2"/>
  <c r="W853" i="2"/>
  <c r="W859" i="2"/>
  <c r="W863" i="2"/>
  <c r="W867" i="2"/>
  <c r="W871" i="2"/>
  <c r="W875" i="2"/>
  <c r="W879" i="2"/>
  <c r="W883" i="2"/>
  <c r="W887" i="2"/>
  <c r="W891" i="2"/>
  <c r="W895" i="2"/>
  <c r="W899" i="2"/>
  <c r="W903" i="2"/>
  <c r="W907" i="2"/>
  <c r="W911" i="2"/>
  <c r="W915" i="2"/>
  <c r="W919" i="2"/>
  <c r="W923" i="2"/>
  <c r="W927" i="2"/>
  <c r="W931" i="2"/>
  <c r="W935" i="2"/>
  <c r="W939" i="2"/>
  <c r="W943" i="2"/>
  <c r="W947" i="2"/>
  <c r="W951" i="2"/>
  <c r="W955" i="2"/>
  <c r="W959" i="2"/>
  <c r="W802" i="2"/>
  <c r="W830" i="2"/>
  <c r="W874" i="2"/>
  <c r="W906" i="2"/>
  <c r="W938" i="2"/>
  <c r="W973" i="2"/>
  <c r="W782" i="2"/>
  <c r="W835" i="2"/>
  <c r="W851" i="2"/>
  <c r="W870" i="2"/>
  <c r="W902" i="2"/>
  <c r="W934" i="2"/>
  <c r="W966" i="2"/>
  <c r="W992" i="2"/>
  <c r="W996" i="2"/>
  <c r="W1000" i="2"/>
  <c r="W1004" i="2"/>
  <c r="W1008" i="2"/>
  <c r="W1012" i="2"/>
  <c r="W1016" i="2"/>
  <c r="W1020" i="2"/>
  <c r="W1024" i="2"/>
  <c r="W1028" i="2"/>
  <c r="W1032" i="2"/>
  <c r="W1036" i="2"/>
  <c r="W1040" i="2"/>
  <c r="W1044" i="2"/>
  <c r="W1048" i="2"/>
  <c r="W1052" i="2"/>
  <c r="W1056" i="2"/>
  <c r="W1060" i="2"/>
  <c r="W1064" i="2"/>
  <c r="W1068" i="2"/>
  <c r="W1072" i="2"/>
  <c r="W1076" i="2"/>
  <c r="W718" i="2"/>
  <c r="W818" i="2"/>
  <c r="W866" i="2"/>
  <c r="W898" i="2"/>
  <c r="W930" i="2"/>
  <c r="W963" i="2"/>
  <c r="W972" i="2"/>
  <c r="W862" i="2"/>
  <c r="W894" i="2"/>
  <c r="W926" i="2"/>
  <c r="W958" i="2"/>
  <c r="W960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858" i="2"/>
  <c r="W890" i="2"/>
  <c r="W922" i="2"/>
  <c r="W954" i="2"/>
  <c r="W962" i="2"/>
  <c r="W968" i="2"/>
  <c r="W971" i="2"/>
  <c r="W976" i="2"/>
  <c r="W989" i="2"/>
  <c r="W750" i="2"/>
  <c r="W827" i="2"/>
  <c r="W882" i="2"/>
  <c r="W914" i="2"/>
  <c r="W946" i="2"/>
  <c r="W970" i="2"/>
  <c r="W974" i="2"/>
  <c r="W878" i="2"/>
  <c r="W910" i="2"/>
  <c r="W942" i="2"/>
  <c r="W964" i="2"/>
  <c r="W967" i="2"/>
  <c r="W991" i="2"/>
  <c r="W995" i="2"/>
  <c r="W999" i="2"/>
  <c r="W1003" i="2"/>
  <c r="W1007" i="2"/>
  <c r="W1011" i="2"/>
  <c r="W1015" i="2"/>
  <c r="W1019" i="2"/>
  <c r="W1023" i="2"/>
  <c r="W1027" i="2"/>
  <c r="W1031" i="2"/>
  <c r="W1035" i="2"/>
  <c r="W1039" i="2"/>
  <c r="W1043" i="2"/>
  <c r="W1047" i="2"/>
  <c r="W1051" i="2"/>
  <c r="W1055" i="2"/>
  <c r="W1059" i="2"/>
  <c r="W1063" i="2"/>
  <c r="W1067" i="2"/>
  <c r="W1071" i="2"/>
  <c r="W1075" i="2"/>
  <c r="W1079" i="2"/>
  <c r="W1083" i="2"/>
  <c r="W1087" i="2"/>
  <c r="W1091" i="2"/>
  <c r="W950" i="2"/>
  <c r="W975" i="2"/>
  <c r="W998" i="2"/>
  <c r="W1030" i="2"/>
  <c r="W1062" i="2"/>
  <c r="W1086" i="2"/>
  <c r="W1096" i="2"/>
  <c r="W1099" i="2"/>
  <c r="W1121" i="2"/>
  <c r="W1129" i="2"/>
  <c r="W1140" i="2"/>
  <c r="W1148" i="2"/>
  <c r="W994" i="2"/>
  <c r="W1026" i="2"/>
  <c r="W1058" i="2"/>
  <c r="W1088" i="2"/>
  <c r="W1105" i="2"/>
  <c r="W1109" i="2"/>
  <c r="W1113" i="2"/>
  <c r="W1120" i="2"/>
  <c r="W1128" i="2"/>
  <c r="W1141" i="2"/>
  <c r="W1149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886" i="2"/>
  <c r="W990" i="2"/>
  <c r="W1022" i="2"/>
  <c r="W1054" i="2"/>
  <c r="W1090" i="2"/>
  <c r="W1098" i="2"/>
  <c r="W1119" i="2"/>
  <c r="W1127" i="2"/>
  <c r="W1142" i="2"/>
  <c r="W1150" i="2"/>
  <c r="W664" i="2"/>
  <c r="W1018" i="2"/>
  <c r="W1050" i="2"/>
  <c r="W1092" i="2"/>
  <c r="W1095" i="2"/>
  <c r="W1104" i="2"/>
  <c r="W1108" i="2"/>
  <c r="W1112" i="2"/>
  <c r="W1118" i="2"/>
  <c r="W1126" i="2"/>
  <c r="W1143" i="2"/>
  <c r="W1151" i="2"/>
  <c r="W1155" i="2"/>
  <c r="W1159" i="2"/>
  <c r="W1163" i="2"/>
  <c r="W1167" i="2"/>
  <c r="W1171" i="2"/>
  <c r="W1175" i="2"/>
  <c r="W1179" i="2"/>
  <c r="W1183" i="2"/>
  <c r="W1187" i="2"/>
  <c r="W1191" i="2"/>
  <c r="W1195" i="2"/>
  <c r="W1199" i="2"/>
  <c r="W1203" i="2"/>
  <c r="W1207" i="2"/>
  <c r="W1211" i="2"/>
  <c r="W1215" i="2"/>
  <c r="W1219" i="2"/>
  <c r="W1223" i="2"/>
  <c r="W1227" i="2"/>
  <c r="W1231" i="2"/>
  <c r="W1235" i="2"/>
  <c r="W1239" i="2"/>
  <c r="W1243" i="2"/>
  <c r="W1014" i="2"/>
  <c r="W1046" i="2"/>
  <c r="W1078" i="2"/>
  <c r="W1117" i="2"/>
  <c r="W1125" i="2"/>
  <c r="W1144" i="2"/>
  <c r="W1006" i="2"/>
  <c r="W1038" i="2"/>
  <c r="W1070" i="2"/>
  <c r="W1082" i="2"/>
  <c r="W1115" i="2"/>
  <c r="W1123" i="2"/>
  <c r="W1131" i="2"/>
  <c r="W1138" i="2"/>
  <c r="W1146" i="2"/>
  <c r="W1002" i="2"/>
  <c r="W1034" i="2"/>
  <c r="W1066" i="2"/>
  <c r="W1084" i="2"/>
  <c r="W1102" i="2"/>
  <c r="W1106" i="2"/>
  <c r="W1110" i="2"/>
  <c r="W1114" i="2"/>
  <c r="W1122" i="2"/>
  <c r="W1130" i="2"/>
  <c r="W1139" i="2"/>
  <c r="W1147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100" i="2"/>
  <c r="W1107" i="2"/>
  <c r="W1116" i="2"/>
  <c r="W1180" i="2"/>
  <c r="W1212" i="2"/>
  <c r="W1254" i="2"/>
  <c r="W1283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349" i="2"/>
  <c r="W1353" i="2"/>
  <c r="W1357" i="2"/>
  <c r="W1361" i="2"/>
  <c r="W1365" i="2"/>
  <c r="W1369" i="2"/>
  <c r="W1373" i="2"/>
  <c r="W1176" i="2"/>
  <c r="W1208" i="2"/>
  <c r="W1236" i="2"/>
  <c r="W1253" i="2"/>
  <c r="W1284" i="2"/>
  <c r="W1074" i="2"/>
  <c r="W1103" i="2"/>
  <c r="W1132" i="2"/>
  <c r="W1134" i="2"/>
  <c r="W1136" i="2"/>
  <c r="W1172" i="2"/>
  <c r="W1204" i="2"/>
  <c r="W1285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094" i="2"/>
  <c r="W1168" i="2"/>
  <c r="W1200" i="2"/>
  <c r="W1252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86" i="2"/>
  <c r="W1010" i="2"/>
  <c r="W1145" i="2"/>
  <c r="W1164" i="2"/>
  <c r="W1196" i="2"/>
  <c r="W1228" i="2"/>
  <c r="W1240" i="2"/>
  <c r="W1248" i="2"/>
  <c r="W1251" i="2"/>
  <c r="W1258" i="2"/>
  <c r="W1279" i="2"/>
  <c r="W1287" i="2"/>
  <c r="W1291" i="2"/>
  <c r="W1295" i="2"/>
  <c r="W1299" i="2"/>
  <c r="W1303" i="2"/>
  <c r="W1307" i="2"/>
  <c r="W1311" i="2"/>
  <c r="W1315" i="2"/>
  <c r="W1319" i="2"/>
  <c r="W1323" i="2"/>
  <c r="W1327" i="2"/>
  <c r="W1331" i="2"/>
  <c r="W1335" i="2"/>
  <c r="W1339" i="2"/>
  <c r="W1343" i="2"/>
  <c r="W1347" i="2"/>
  <c r="W1351" i="2"/>
  <c r="W1355" i="2"/>
  <c r="W918" i="2"/>
  <c r="W1124" i="2"/>
  <c r="W1160" i="2"/>
  <c r="W1192" i="2"/>
  <c r="W1224" i="2"/>
  <c r="W1257" i="2"/>
  <c r="W1280" i="2"/>
  <c r="W1080" i="2"/>
  <c r="W1111" i="2"/>
  <c r="W1133" i="2"/>
  <c r="W1135" i="2"/>
  <c r="W1137" i="2"/>
  <c r="W1156" i="2"/>
  <c r="W1188" i="2"/>
  <c r="W1220" i="2"/>
  <c r="W1232" i="2"/>
  <c r="W1247" i="2"/>
  <c r="W1256" i="2"/>
  <c r="W1281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6" i="2"/>
  <c r="W1352" i="2"/>
  <c r="W1372" i="2"/>
  <c r="W1397" i="2"/>
  <c r="W1405" i="2"/>
  <c r="W1042" i="2"/>
  <c r="W1360" i="2"/>
  <c r="W1370" i="2"/>
  <c r="W1371" i="2"/>
  <c r="W1398" i="2"/>
  <c r="W1406" i="2"/>
  <c r="W1412" i="2"/>
  <c r="W1416" i="2"/>
  <c r="W1420" i="2"/>
  <c r="W1424" i="2"/>
  <c r="W1428" i="2"/>
  <c r="W1432" i="2"/>
  <c r="W1436" i="2"/>
  <c r="W1440" i="2"/>
  <c r="W1444" i="2"/>
  <c r="W1448" i="2"/>
  <c r="W1452" i="2"/>
  <c r="W1456" i="2"/>
  <c r="W1460" i="2"/>
  <c r="W1464" i="2"/>
  <c r="W1468" i="2"/>
  <c r="W1472" i="2"/>
  <c r="W1476" i="2"/>
  <c r="W1480" i="2"/>
  <c r="W1484" i="2"/>
  <c r="W1488" i="2"/>
  <c r="W1492" i="2"/>
  <c r="W1496" i="2"/>
  <c r="W1500" i="2"/>
  <c r="W1504" i="2"/>
  <c r="W1508" i="2"/>
  <c r="W1512" i="2"/>
  <c r="W1516" i="2"/>
  <c r="W1520" i="2"/>
  <c r="W1524" i="2"/>
  <c r="W1528" i="2"/>
  <c r="W1532" i="2"/>
  <c r="W1536" i="2"/>
  <c r="W1540" i="2"/>
  <c r="W1544" i="2"/>
  <c r="W1548" i="2"/>
  <c r="W1552" i="2"/>
  <c r="W1184" i="2"/>
  <c r="W1255" i="2"/>
  <c r="W1348" i="2"/>
  <c r="W1358" i="2"/>
  <c r="W1359" i="2"/>
  <c r="W1399" i="2"/>
  <c r="W1407" i="2"/>
  <c r="W1354" i="2"/>
  <c r="W1368" i="2"/>
  <c r="W1400" i="2"/>
  <c r="W1408" i="2"/>
  <c r="W1413" i="2"/>
  <c r="W1417" i="2"/>
  <c r="W1421" i="2"/>
  <c r="W1425" i="2"/>
  <c r="W1429" i="2"/>
  <c r="W1433" i="2"/>
  <c r="W1437" i="2"/>
  <c r="W1441" i="2"/>
  <c r="W1445" i="2"/>
  <c r="W1449" i="2"/>
  <c r="W1453" i="2"/>
  <c r="W1457" i="2"/>
  <c r="W1461" i="2"/>
  <c r="W1465" i="2"/>
  <c r="W1469" i="2"/>
  <c r="W1473" i="2"/>
  <c r="W1477" i="2"/>
  <c r="W1481" i="2"/>
  <c r="W1485" i="2"/>
  <c r="W1489" i="2"/>
  <c r="W1493" i="2"/>
  <c r="W1497" i="2"/>
  <c r="W1501" i="2"/>
  <c r="W1505" i="2"/>
  <c r="W1509" i="2"/>
  <c r="W1513" i="2"/>
  <c r="W1517" i="2"/>
  <c r="W1521" i="2"/>
  <c r="W1525" i="2"/>
  <c r="W1529" i="2"/>
  <c r="W1533" i="2"/>
  <c r="W1537" i="2"/>
  <c r="W1541" i="2"/>
  <c r="W1545" i="2"/>
  <c r="W1549" i="2"/>
  <c r="W1553" i="2"/>
  <c r="W1557" i="2"/>
  <c r="W1561" i="2"/>
  <c r="W1244" i="2"/>
  <c r="W1282" i="2"/>
  <c r="W1366" i="2"/>
  <c r="W1367" i="2"/>
  <c r="W1401" i="2"/>
  <c r="W1409" i="2"/>
  <c r="W1216" i="2"/>
  <c r="W1342" i="2"/>
  <c r="W1350" i="2"/>
  <c r="W1402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356" i="2"/>
  <c r="W1364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403" i="2"/>
  <c r="W1419" i="2"/>
  <c r="W1451" i="2"/>
  <c r="W1483" i="2"/>
  <c r="W1515" i="2"/>
  <c r="W1547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3" i="2"/>
  <c r="W1631" i="2"/>
  <c r="W1661" i="2"/>
  <c r="W1665" i="2"/>
  <c r="W1669" i="2"/>
  <c r="W1673" i="2"/>
  <c r="W1677" i="2"/>
  <c r="W1681" i="2"/>
  <c r="W1685" i="2"/>
  <c r="W1689" i="2"/>
  <c r="W1693" i="2"/>
  <c r="W1697" i="2"/>
  <c r="W1701" i="2"/>
  <c r="W1705" i="2"/>
  <c r="W1709" i="2"/>
  <c r="W1713" i="2"/>
  <c r="W1717" i="2"/>
  <c r="W1721" i="2"/>
  <c r="W1725" i="2"/>
  <c r="W1729" i="2"/>
  <c r="W1733" i="2"/>
  <c r="W1737" i="2"/>
  <c r="W1741" i="2"/>
  <c r="W1745" i="2"/>
  <c r="W1749" i="2"/>
  <c r="W1753" i="2"/>
  <c r="W1757" i="2"/>
  <c r="W1761" i="2"/>
  <c r="W1765" i="2"/>
  <c r="W1769" i="2"/>
  <c r="W1773" i="2"/>
  <c r="W1777" i="2"/>
  <c r="W1781" i="2"/>
  <c r="W1785" i="2"/>
  <c r="W1789" i="2"/>
  <c r="W1793" i="2"/>
  <c r="W1797" i="2"/>
  <c r="W1801" i="2"/>
  <c r="W1805" i="2"/>
  <c r="W1809" i="2"/>
  <c r="W1813" i="2"/>
  <c r="W1817" i="2"/>
  <c r="W1821" i="2"/>
  <c r="W1825" i="2"/>
  <c r="W1829" i="2"/>
  <c r="W1833" i="2"/>
  <c r="W1837" i="2"/>
  <c r="W1841" i="2"/>
  <c r="W1845" i="2"/>
  <c r="W1849" i="2"/>
  <c r="W1853" i="2"/>
  <c r="W1857" i="2"/>
  <c r="W1861" i="2"/>
  <c r="W1865" i="2"/>
  <c r="W1869" i="2"/>
  <c r="W1873" i="2"/>
  <c r="W1877" i="2"/>
  <c r="W1881" i="2"/>
  <c r="W1885" i="2"/>
  <c r="W1889" i="2"/>
  <c r="W1893" i="2"/>
  <c r="W1363" i="2"/>
  <c r="W1396" i="2"/>
  <c r="W1415" i="2"/>
  <c r="W1447" i="2"/>
  <c r="W1479" i="2"/>
  <c r="W1511" i="2"/>
  <c r="W1543" i="2"/>
  <c r="W1555" i="2"/>
  <c r="W1622" i="2"/>
  <c r="W1630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411" i="2"/>
  <c r="W1443" i="2"/>
  <c r="W1475" i="2"/>
  <c r="W1507" i="2"/>
  <c r="W1539" i="2"/>
  <c r="W1560" i="2"/>
  <c r="W1563" i="2"/>
  <c r="W1567" i="2"/>
  <c r="W1571" i="2"/>
  <c r="W1575" i="2"/>
  <c r="W1579" i="2"/>
  <c r="W1583" i="2"/>
  <c r="W1587" i="2"/>
  <c r="W1591" i="2"/>
  <c r="W1595" i="2"/>
  <c r="W1599" i="2"/>
  <c r="W1603" i="2"/>
  <c r="W1607" i="2"/>
  <c r="W1611" i="2"/>
  <c r="W1615" i="2"/>
  <c r="W1621" i="2"/>
  <c r="W1629" i="2"/>
  <c r="W1637" i="2"/>
  <c r="W1657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439" i="2"/>
  <c r="W1471" i="2"/>
  <c r="W1503" i="2"/>
  <c r="W1535" i="2"/>
  <c r="W1620" i="2"/>
  <c r="W1628" i="2"/>
  <c r="W1636" i="2"/>
  <c r="W1658" i="2"/>
  <c r="W1152" i="2"/>
  <c r="W1435" i="2"/>
  <c r="W1467" i="2"/>
  <c r="W1499" i="2"/>
  <c r="W1531" i="2"/>
  <c r="W1554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9" i="2"/>
  <c r="W1627" i="2"/>
  <c r="W163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1811" i="2"/>
  <c r="W1815" i="2"/>
  <c r="W1819" i="2"/>
  <c r="W1823" i="2"/>
  <c r="W1827" i="2"/>
  <c r="W1831" i="2"/>
  <c r="W1835" i="2"/>
  <c r="W1839" i="2"/>
  <c r="W1843" i="2"/>
  <c r="W1847" i="2"/>
  <c r="W1851" i="2"/>
  <c r="W1855" i="2"/>
  <c r="W1859" i="2"/>
  <c r="W1863" i="2"/>
  <c r="W1867" i="2"/>
  <c r="W1871" i="2"/>
  <c r="W1875" i="2"/>
  <c r="W1879" i="2"/>
  <c r="W1883" i="2"/>
  <c r="W1887" i="2"/>
  <c r="W1362" i="2"/>
  <c r="W1431" i="2"/>
  <c r="W1463" i="2"/>
  <c r="W1495" i="2"/>
  <c r="W1527" i="2"/>
  <c r="W1556" i="2"/>
  <c r="W1559" i="2"/>
  <c r="W1618" i="2"/>
  <c r="W1626" i="2"/>
  <c r="W1634" i="2"/>
  <c r="W1427" i="2"/>
  <c r="W1459" i="2"/>
  <c r="W1491" i="2"/>
  <c r="W1523" i="2"/>
  <c r="W1565" i="2"/>
  <c r="W1569" i="2"/>
  <c r="W1573" i="2"/>
  <c r="W1577" i="2"/>
  <c r="W1581" i="2"/>
  <c r="W1585" i="2"/>
  <c r="W1589" i="2"/>
  <c r="W1593" i="2"/>
  <c r="W1597" i="2"/>
  <c r="W1601" i="2"/>
  <c r="W1605" i="2"/>
  <c r="W1609" i="2"/>
  <c r="W1613" i="2"/>
  <c r="W1617" i="2"/>
  <c r="W1625" i="2"/>
  <c r="W1633" i="2"/>
  <c r="W1660" i="2"/>
  <c r="W1664" i="2"/>
  <c r="W1668" i="2"/>
  <c r="W1672" i="2"/>
  <c r="W1676" i="2"/>
  <c r="W1680" i="2"/>
  <c r="W1684" i="2"/>
  <c r="W1688" i="2"/>
  <c r="W1692" i="2"/>
  <c r="W1696" i="2"/>
  <c r="W1700" i="2"/>
  <c r="W1704" i="2"/>
  <c r="W1708" i="2"/>
  <c r="W1712" i="2"/>
  <c r="W1716" i="2"/>
  <c r="W1720" i="2"/>
  <c r="W1724" i="2"/>
  <c r="W1728" i="2"/>
  <c r="W1732" i="2"/>
  <c r="W1736" i="2"/>
  <c r="W1740" i="2"/>
  <c r="W1744" i="2"/>
  <c r="W1748" i="2"/>
  <c r="W1752" i="2"/>
  <c r="W1756" i="2"/>
  <c r="W1760" i="2"/>
  <c r="W1764" i="2"/>
  <c r="W1768" i="2"/>
  <c r="W1772" i="2"/>
  <c r="W1776" i="2"/>
  <c r="W1780" i="2"/>
  <c r="W1784" i="2"/>
  <c r="W1788" i="2"/>
  <c r="W1792" i="2"/>
  <c r="W1796" i="2"/>
  <c r="W1800" i="2"/>
  <c r="W1804" i="2"/>
  <c r="W1808" i="2"/>
  <c r="W1812" i="2"/>
  <c r="W1816" i="2"/>
  <c r="W1820" i="2"/>
  <c r="W1824" i="2"/>
  <c r="W1828" i="2"/>
  <c r="W1832" i="2"/>
  <c r="W1836" i="2"/>
  <c r="W1840" i="2"/>
  <c r="W1844" i="2"/>
  <c r="W1848" i="2"/>
  <c r="W1852" i="2"/>
  <c r="W1856" i="2"/>
  <c r="W1860" i="2"/>
  <c r="W1864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916" i="2"/>
  <c r="W1891" i="2"/>
  <c r="W1909" i="2"/>
  <c r="W1922" i="2"/>
  <c r="W1930" i="2"/>
  <c r="W1938" i="2"/>
  <c r="W1487" i="2"/>
  <c r="W1899" i="2"/>
  <c r="W1915" i="2"/>
  <c r="W1923" i="2"/>
  <c r="W1931" i="2"/>
  <c r="W1939" i="2"/>
  <c r="W1943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W2039" i="2"/>
  <c r="W2043" i="2"/>
  <c r="W2047" i="2"/>
  <c r="W2051" i="2"/>
  <c r="W2055" i="2"/>
  <c r="W2059" i="2"/>
  <c r="W2063" i="2"/>
  <c r="W2067" i="2"/>
  <c r="W2071" i="2"/>
  <c r="W2075" i="2"/>
  <c r="W2079" i="2"/>
  <c r="W2083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155" i="2"/>
  <c r="W2159" i="2"/>
  <c r="W2163" i="2"/>
  <c r="W1905" i="2"/>
  <c r="W1924" i="2"/>
  <c r="W1932" i="2"/>
  <c r="W1423" i="2"/>
  <c r="W1632" i="2"/>
  <c r="W1895" i="2"/>
  <c r="W1911" i="2"/>
  <c r="W1925" i="2"/>
  <c r="W1933" i="2"/>
  <c r="W1940" i="2"/>
  <c r="W1944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2040" i="2"/>
  <c r="W2044" i="2"/>
  <c r="W2048" i="2"/>
  <c r="W2052" i="2"/>
  <c r="W2056" i="2"/>
  <c r="W2060" i="2"/>
  <c r="W2064" i="2"/>
  <c r="W2068" i="2"/>
  <c r="W2072" i="2"/>
  <c r="W2076" i="2"/>
  <c r="W2080" i="2"/>
  <c r="W2084" i="2"/>
  <c r="W2088" i="2"/>
  <c r="W2092" i="2"/>
  <c r="W2096" i="2"/>
  <c r="W2100" i="2"/>
  <c r="W2104" i="2"/>
  <c r="W2108" i="2"/>
  <c r="W2112" i="2"/>
  <c r="W2116" i="2"/>
  <c r="W2120" i="2"/>
  <c r="W2124" i="2"/>
  <c r="W2128" i="2"/>
  <c r="W2132" i="2"/>
  <c r="W2136" i="2"/>
  <c r="W2140" i="2"/>
  <c r="W2144" i="2"/>
  <c r="W2148" i="2"/>
  <c r="W2152" i="2"/>
  <c r="W2156" i="2"/>
  <c r="W2160" i="2"/>
  <c r="W2164" i="2"/>
  <c r="W2168" i="2"/>
  <c r="W2172" i="2"/>
  <c r="W2176" i="2"/>
  <c r="W2180" i="2"/>
  <c r="W2184" i="2"/>
  <c r="W1519" i="2"/>
  <c r="W1901" i="2"/>
  <c r="W1926" i="2"/>
  <c r="W1934" i="2"/>
  <c r="W1907" i="2"/>
  <c r="W1927" i="2"/>
  <c r="W1935" i="2"/>
  <c r="W1941" i="2"/>
  <c r="W1945" i="2"/>
  <c r="W1949" i="2"/>
  <c r="W1953" i="2"/>
  <c r="W1957" i="2"/>
  <c r="W1961" i="2"/>
  <c r="W1965" i="2"/>
  <c r="W1969" i="2"/>
  <c r="W1973" i="2"/>
  <c r="W1977" i="2"/>
  <c r="W1981" i="2"/>
  <c r="W1985" i="2"/>
  <c r="W1989" i="2"/>
  <c r="W1993" i="2"/>
  <c r="W1997" i="2"/>
  <c r="W2001" i="2"/>
  <c r="W2005" i="2"/>
  <c r="W2009" i="2"/>
  <c r="W2013" i="2"/>
  <c r="W2017" i="2"/>
  <c r="W2021" i="2"/>
  <c r="W2025" i="2"/>
  <c r="W2029" i="2"/>
  <c r="W2033" i="2"/>
  <c r="W2037" i="2"/>
  <c r="W2041" i="2"/>
  <c r="W2045" i="2"/>
  <c r="W2049" i="2"/>
  <c r="W2053" i="2"/>
  <c r="W2057" i="2"/>
  <c r="W2061" i="2"/>
  <c r="W2065" i="2"/>
  <c r="W2069" i="2"/>
  <c r="W2073" i="2"/>
  <c r="W2077" i="2"/>
  <c r="W2081" i="2"/>
  <c r="W2085" i="2"/>
  <c r="W2089" i="2"/>
  <c r="W2093" i="2"/>
  <c r="W2097" i="2"/>
  <c r="W2101" i="2"/>
  <c r="W2105" i="2"/>
  <c r="W2109" i="2"/>
  <c r="W2113" i="2"/>
  <c r="W2117" i="2"/>
  <c r="W2121" i="2"/>
  <c r="W2125" i="2"/>
  <c r="W2129" i="2"/>
  <c r="W2133" i="2"/>
  <c r="W2137" i="2"/>
  <c r="W2141" i="2"/>
  <c r="W2145" i="2"/>
  <c r="W2149" i="2"/>
  <c r="W1455" i="2"/>
  <c r="W1558" i="2"/>
  <c r="W1897" i="2"/>
  <c r="W1913" i="2"/>
  <c r="W1917" i="2"/>
  <c r="W1919" i="2"/>
  <c r="W1928" i="2"/>
  <c r="W1936" i="2"/>
  <c r="W1954" i="2"/>
  <c r="W1986" i="2"/>
  <c r="W2018" i="2"/>
  <c r="W2050" i="2"/>
  <c r="W2062" i="2"/>
  <c r="W2094" i="2"/>
  <c r="W2126" i="2"/>
  <c r="W2154" i="2"/>
  <c r="W2157" i="2"/>
  <c r="W2167" i="2"/>
  <c r="W2185" i="2"/>
  <c r="W2193" i="2"/>
  <c r="W2207" i="2"/>
  <c r="W2215" i="2"/>
  <c r="W1624" i="2"/>
  <c r="W1929" i="2"/>
  <c r="W1950" i="2"/>
  <c r="W1982" i="2"/>
  <c r="W2014" i="2"/>
  <c r="W2046" i="2"/>
  <c r="W2074" i="2"/>
  <c r="W2106" i="2"/>
  <c r="W2138" i="2"/>
  <c r="W2171" i="2"/>
  <c r="W2192" i="2"/>
  <c r="W2208" i="2"/>
  <c r="W2216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1551" i="2"/>
  <c r="W1946" i="2"/>
  <c r="W1978" i="2"/>
  <c r="W2010" i="2"/>
  <c r="W2042" i="2"/>
  <c r="W2086" i="2"/>
  <c r="W2118" i="2"/>
  <c r="W2150" i="2"/>
  <c r="W2153" i="2"/>
  <c r="W2166" i="2"/>
  <c r="W2175" i="2"/>
  <c r="W2191" i="2"/>
  <c r="W2209" i="2"/>
  <c r="W2217" i="2"/>
  <c r="W1921" i="2"/>
  <c r="W1942" i="2"/>
  <c r="W1974" i="2"/>
  <c r="W2006" i="2"/>
  <c r="W2038" i="2"/>
  <c r="W2066" i="2"/>
  <c r="W2098" i="2"/>
  <c r="W2130" i="2"/>
  <c r="W2170" i="2"/>
  <c r="W2179" i="2"/>
  <c r="W2190" i="2"/>
  <c r="W2210" i="2"/>
  <c r="W2218" i="2"/>
  <c r="W2223" i="2"/>
  <c r="W2227" i="2"/>
  <c r="W2231" i="2"/>
  <c r="W2235" i="2"/>
  <c r="W2239" i="2"/>
  <c r="W2243" i="2"/>
  <c r="W2247" i="2"/>
  <c r="W2251" i="2"/>
  <c r="W2255" i="2"/>
  <c r="W2259" i="2"/>
  <c r="W2263" i="2"/>
  <c r="W2267" i="2"/>
  <c r="W2271" i="2"/>
  <c r="W2275" i="2"/>
  <c r="W2279" i="2"/>
  <c r="W2283" i="2"/>
  <c r="W2287" i="2"/>
  <c r="W2291" i="2"/>
  <c r="W2295" i="2"/>
  <c r="W2299" i="2"/>
  <c r="W2303" i="2"/>
  <c r="W2307" i="2"/>
  <c r="W2311" i="2"/>
  <c r="W2315" i="2"/>
  <c r="W2319" i="2"/>
  <c r="W2323" i="2"/>
  <c r="W2327" i="2"/>
  <c r="W2331" i="2"/>
  <c r="W2335" i="2"/>
  <c r="W2339" i="2"/>
  <c r="W2343" i="2"/>
  <c r="W2347" i="2"/>
  <c r="W2351" i="2"/>
  <c r="W2355" i="2"/>
  <c r="W2359" i="2"/>
  <c r="W2363" i="2"/>
  <c r="W2367" i="2"/>
  <c r="W2371" i="2"/>
  <c r="W2375" i="2"/>
  <c r="W2379" i="2"/>
  <c r="W2383" i="2"/>
  <c r="W2387" i="2"/>
  <c r="W2391" i="2"/>
  <c r="W2395" i="2"/>
  <c r="W2399" i="2"/>
  <c r="W2403" i="2"/>
  <c r="W2407" i="2"/>
  <c r="W2411" i="2"/>
  <c r="W2415" i="2"/>
  <c r="W2419" i="2"/>
  <c r="W2423" i="2"/>
  <c r="W2427" i="2"/>
  <c r="W2431" i="2"/>
  <c r="W2435" i="2"/>
  <c r="W1970" i="2"/>
  <c r="W2002" i="2"/>
  <c r="W2034" i="2"/>
  <c r="W2078" i="2"/>
  <c r="W2110" i="2"/>
  <c r="W2142" i="2"/>
  <c r="W2162" i="2"/>
  <c r="W2165" i="2"/>
  <c r="W2169" i="2"/>
  <c r="W2174" i="2"/>
  <c r="W2183" i="2"/>
  <c r="W2189" i="2"/>
  <c r="W2211" i="2"/>
  <c r="W2219" i="2"/>
  <c r="W1966" i="2"/>
  <c r="W1998" i="2"/>
  <c r="W2030" i="2"/>
  <c r="W2090" i="2"/>
  <c r="W2122" i="2"/>
  <c r="W2173" i="2"/>
  <c r="W2178" i="2"/>
  <c r="W2188" i="2"/>
  <c r="W2212" i="2"/>
  <c r="W2220" i="2"/>
  <c r="W2224" i="2"/>
  <c r="W2228" i="2"/>
  <c r="W2232" i="2"/>
  <c r="W2236" i="2"/>
  <c r="W2240" i="2"/>
  <c r="W2244" i="2"/>
  <c r="W2248" i="2"/>
  <c r="W2252" i="2"/>
  <c r="W2256" i="2"/>
  <c r="W2260" i="2"/>
  <c r="W2264" i="2"/>
  <c r="W2268" i="2"/>
  <c r="W2272" i="2"/>
  <c r="W2276" i="2"/>
  <c r="W2280" i="2"/>
  <c r="W2284" i="2"/>
  <c r="W2288" i="2"/>
  <c r="W2292" i="2"/>
  <c r="W2296" i="2"/>
  <c r="W2300" i="2"/>
  <c r="W2304" i="2"/>
  <c r="W2308" i="2"/>
  <c r="W2312" i="2"/>
  <c r="W2316" i="2"/>
  <c r="W2320" i="2"/>
  <c r="W2324" i="2"/>
  <c r="W2328" i="2"/>
  <c r="W2332" i="2"/>
  <c r="W2336" i="2"/>
  <c r="W2340" i="2"/>
  <c r="W2344" i="2"/>
  <c r="W2348" i="2"/>
  <c r="W2352" i="2"/>
  <c r="W2356" i="2"/>
  <c r="W2360" i="2"/>
  <c r="W2364" i="2"/>
  <c r="W2368" i="2"/>
  <c r="W2372" i="2"/>
  <c r="W2376" i="2"/>
  <c r="W2380" i="2"/>
  <c r="W2384" i="2"/>
  <c r="W2388" i="2"/>
  <c r="W2392" i="2"/>
  <c r="W2396" i="2"/>
  <c r="W2400" i="2"/>
  <c r="W2404" i="2"/>
  <c r="W2408" i="2"/>
  <c r="W1903" i="2"/>
  <c r="W1962" i="2"/>
  <c r="W1994" i="2"/>
  <c r="W2026" i="2"/>
  <c r="W2058" i="2"/>
  <c r="W2070" i="2"/>
  <c r="W2102" i="2"/>
  <c r="W2134" i="2"/>
  <c r="W2158" i="2"/>
  <c r="W2161" i="2"/>
  <c r="W2177" i="2"/>
  <c r="W2182" i="2"/>
  <c r="W2187" i="2"/>
  <c r="W2195" i="2"/>
  <c r="W2196" i="2"/>
  <c r="W2197" i="2"/>
  <c r="W2198" i="2"/>
  <c r="W2199" i="2"/>
  <c r="W2200" i="2"/>
  <c r="W2201" i="2"/>
  <c r="W2202" i="2"/>
  <c r="W2203" i="2"/>
  <c r="W2204" i="2"/>
  <c r="W2205" i="2"/>
  <c r="W2213" i="2"/>
  <c r="W2214" i="2"/>
  <c r="W2233" i="2"/>
  <c r="W2265" i="2"/>
  <c r="W2297" i="2"/>
  <c r="W2329" i="2"/>
  <c r="W2361" i="2"/>
  <c r="W2381" i="2"/>
  <c r="W2428" i="2"/>
  <c r="W2433" i="2"/>
  <c r="W2438" i="2"/>
  <c r="W2446" i="2"/>
  <c r="W2454" i="2"/>
  <c r="W2462" i="2"/>
  <c r="W2470" i="2"/>
  <c r="W2492" i="2"/>
  <c r="W2500" i="2"/>
  <c r="W2508" i="2"/>
  <c r="W2516" i="2"/>
  <c r="W2181" i="2"/>
  <c r="W2186" i="2"/>
  <c r="W2229" i="2"/>
  <c r="W2261" i="2"/>
  <c r="W2293" i="2"/>
  <c r="W2325" i="2"/>
  <c r="W2357" i="2"/>
  <c r="W2393" i="2"/>
  <c r="W2417" i="2"/>
  <c r="W2420" i="2"/>
  <c r="W2432" i="2"/>
  <c r="W2437" i="2"/>
  <c r="W2445" i="2"/>
  <c r="W2453" i="2"/>
  <c r="W2461" i="2"/>
  <c r="W2469" i="2"/>
  <c r="W2493" i="2"/>
  <c r="W2501" i="2"/>
  <c r="W2509" i="2"/>
  <c r="W2517" i="2"/>
  <c r="W2523" i="2"/>
  <c r="W2527" i="2"/>
  <c r="W2531" i="2"/>
  <c r="W2535" i="2"/>
  <c r="W2539" i="2"/>
  <c r="W2543" i="2"/>
  <c r="W2547" i="2"/>
  <c r="W2551" i="2"/>
  <c r="W2555" i="2"/>
  <c r="W2559" i="2"/>
  <c r="W2563" i="2"/>
  <c r="W2567" i="2"/>
  <c r="W2571" i="2"/>
  <c r="W2575" i="2"/>
  <c r="W2579" i="2"/>
  <c r="W2583" i="2"/>
  <c r="W2587" i="2"/>
  <c r="W2591" i="2"/>
  <c r="W2595" i="2"/>
  <c r="W2599" i="2"/>
  <c r="W2603" i="2"/>
  <c r="W2607" i="2"/>
  <c r="W2611" i="2"/>
  <c r="W2615" i="2"/>
  <c r="W2619" i="2"/>
  <c r="W2623" i="2"/>
  <c r="W2627" i="2"/>
  <c r="W2631" i="2"/>
  <c r="W2635" i="2"/>
  <c r="W2639" i="2"/>
  <c r="W2643" i="2"/>
  <c r="W2647" i="2"/>
  <c r="W2651" i="2"/>
  <c r="W2655" i="2"/>
  <c r="W2659" i="2"/>
  <c r="W2022" i="2"/>
  <c r="W2206" i="2"/>
  <c r="W2225" i="2"/>
  <c r="W2257" i="2"/>
  <c r="W2289" i="2"/>
  <c r="W2321" i="2"/>
  <c r="W2353" i="2"/>
  <c r="W2405" i="2"/>
  <c r="W2436" i="2"/>
  <c r="W2444" i="2"/>
  <c r="W2452" i="2"/>
  <c r="W2460" i="2"/>
  <c r="W2468" i="2"/>
  <c r="W2494" i="2"/>
  <c r="W2502" i="2"/>
  <c r="W2510" i="2"/>
  <c r="W2518" i="2"/>
  <c r="W1937" i="2"/>
  <c r="W2221" i="2"/>
  <c r="W2253" i="2"/>
  <c r="W2285" i="2"/>
  <c r="W2317" i="2"/>
  <c r="W2349" i="2"/>
  <c r="W2385" i="2"/>
  <c r="W2413" i="2"/>
  <c r="W2416" i="2"/>
  <c r="W2443" i="2"/>
  <c r="W2451" i="2"/>
  <c r="W2459" i="2"/>
  <c r="W2467" i="2"/>
  <c r="W2495" i="2"/>
  <c r="W2503" i="2"/>
  <c r="W2511" i="2"/>
  <c r="W2519" i="2"/>
  <c r="W2524" i="2"/>
  <c r="W2528" i="2"/>
  <c r="W2532" i="2"/>
  <c r="W2536" i="2"/>
  <c r="W2540" i="2"/>
  <c r="W2544" i="2"/>
  <c r="W2548" i="2"/>
  <c r="W2552" i="2"/>
  <c r="W2556" i="2"/>
  <c r="W2560" i="2"/>
  <c r="W2564" i="2"/>
  <c r="W2568" i="2"/>
  <c r="W2572" i="2"/>
  <c r="W2576" i="2"/>
  <c r="W2580" i="2"/>
  <c r="W2584" i="2"/>
  <c r="W2588" i="2"/>
  <c r="W2592" i="2"/>
  <c r="W2596" i="2"/>
  <c r="W2600" i="2"/>
  <c r="W2604" i="2"/>
  <c r="W2608" i="2"/>
  <c r="W2612" i="2"/>
  <c r="W2616" i="2"/>
  <c r="W2620" i="2"/>
  <c r="W2624" i="2"/>
  <c r="W2628" i="2"/>
  <c r="W2632" i="2"/>
  <c r="W2636" i="2"/>
  <c r="W2640" i="2"/>
  <c r="W2644" i="2"/>
  <c r="W2648" i="2"/>
  <c r="W1958" i="2"/>
  <c r="W2146" i="2"/>
  <c r="W2249" i="2"/>
  <c r="W2281" i="2"/>
  <c r="W2313" i="2"/>
  <c r="W2345" i="2"/>
  <c r="W2397" i="2"/>
  <c r="W2426" i="2"/>
  <c r="W2442" i="2"/>
  <c r="W2450" i="2"/>
  <c r="W2458" i="2"/>
  <c r="W2466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96" i="2"/>
  <c r="W2504" i="2"/>
  <c r="W2512" i="2"/>
  <c r="W2520" i="2"/>
  <c r="W1920" i="2"/>
  <c r="W2054" i="2"/>
  <c r="W2114" i="2"/>
  <c r="W2194" i="2"/>
  <c r="W2245" i="2"/>
  <c r="W2277" i="2"/>
  <c r="W2309" i="2"/>
  <c r="W2341" i="2"/>
  <c r="W2373" i="2"/>
  <c r="W2377" i="2"/>
  <c r="W2409" i="2"/>
  <c r="W2412" i="2"/>
  <c r="W2430" i="2"/>
  <c r="W2441" i="2"/>
  <c r="W2449" i="2"/>
  <c r="W2457" i="2"/>
  <c r="W2465" i="2"/>
  <c r="W2473" i="2"/>
  <c r="W2489" i="2"/>
  <c r="W2497" i="2"/>
  <c r="W2505" i="2"/>
  <c r="W2513" i="2"/>
  <c r="W2521" i="2"/>
  <c r="W2525" i="2"/>
  <c r="W2529" i="2"/>
  <c r="W2533" i="2"/>
  <c r="W2537" i="2"/>
  <c r="W2541" i="2"/>
  <c r="W2545" i="2"/>
  <c r="W2549" i="2"/>
  <c r="W2553" i="2"/>
  <c r="W2557" i="2"/>
  <c r="W2561" i="2"/>
  <c r="W2565" i="2"/>
  <c r="W2569" i="2"/>
  <c r="W2573" i="2"/>
  <c r="W2577" i="2"/>
  <c r="W2581" i="2"/>
  <c r="W2585" i="2"/>
  <c r="W2589" i="2"/>
  <c r="W2593" i="2"/>
  <c r="W2597" i="2"/>
  <c r="W2601" i="2"/>
  <c r="W2605" i="2"/>
  <c r="W2609" i="2"/>
  <c r="W2613" i="2"/>
  <c r="W2617" i="2"/>
  <c r="W2621" i="2"/>
  <c r="W2625" i="2"/>
  <c r="W2629" i="2"/>
  <c r="W2633" i="2"/>
  <c r="W2637" i="2"/>
  <c r="W2641" i="2"/>
  <c r="W2082" i="2"/>
  <c r="W2241" i="2"/>
  <c r="W2273" i="2"/>
  <c r="W2305" i="2"/>
  <c r="W2337" i="2"/>
  <c r="W2369" i="2"/>
  <c r="W2389" i="2"/>
  <c r="W2425" i="2"/>
  <c r="W2434" i="2"/>
  <c r="W2440" i="2"/>
  <c r="W2448" i="2"/>
  <c r="W2456" i="2"/>
  <c r="W2464" i="2"/>
  <c r="W2472" i="2"/>
  <c r="W2490" i="2"/>
  <c r="W2498" i="2"/>
  <c r="W2506" i="2"/>
  <c r="W2514" i="2"/>
  <c r="W1990" i="2"/>
  <c r="W2507" i="2"/>
  <c r="W2526" i="2"/>
  <c r="W2558" i="2"/>
  <c r="W2590" i="2"/>
  <c r="W2622" i="2"/>
  <c r="W2645" i="2"/>
  <c r="W2652" i="2"/>
  <c r="W2658" i="2"/>
  <c r="W2661" i="2"/>
  <c r="W2665" i="2"/>
  <c r="W2669" i="2"/>
  <c r="W2673" i="2"/>
  <c r="W2677" i="2"/>
  <c r="W2681" i="2"/>
  <c r="W2685" i="2"/>
  <c r="W2689" i="2"/>
  <c r="W2693" i="2"/>
  <c r="W2697" i="2"/>
  <c r="W2701" i="2"/>
  <c r="W2705" i="2"/>
  <c r="W2709" i="2"/>
  <c r="W2713" i="2"/>
  <c r="W2717" i="2"/>
  <c r="W2721" i="2"/>
  <c r="W2725" i="2"/>
  <c r="W2729" i="2"/>
  <c r="W2733" i="2"/>
  <c r="W2737" i="2"/>
  <c r="W2741" i="2"/>
  <c r="W2745" i="2"/>
  <c r="W2749" i="2"/>
  <c r="W2753" i="2"/>
  <c r="W2761" i="2"/>
  <c r="W2778" i="2"/>
  <c r="W2782" i="2"/>
  <c r="W2786" i="2"/>
  <c r="W2790" i="2"/>
  <c r="W2794" i="2"/>
  <c r="W2798" i="2"/>
  <c r="W2802" i="2"/>
  <c r="W2806" i="2"/>
  <c r="W2810" i="2"/>
  <c r="W2814" i="2"/>
  <c r="W2818" i="2"/>
  <c r="W2822" i="2"/>
  <c r="W2826" i="2"/>
  <c r="W2830" i="2"/>
  <c r="W2834" i="2"/>
  <c r="W2838" i="2"/>
  <c r="W2842" i="2"/>
  <c r="W2846" i="2"/>
  <c r="W2850" i="2"/>
  <c r="W2854" i="2"/>
  <c r="W2858" i="2"/>
  <c r="W2862" i="2"/>
  <c r="W2866" i="2"/>
  <c r="W2870" i="2"/>
  <c r="W2874" i="2"/>
  <c r="W2878" i="2"/>
  <c r="W2882" i="2"/>
  <c r="W2886" i="2"/>
  <c r="W2890" i="2"/>
  <c r="W2894" i="2"/>
  <c r="W2898" i="2"/>
  <c r="W2902" i="2"/>
  <c r="W2906" i="2"/>
  <c r="W2910" i="2"/>
  <c r="W2914" i="2"/>
  <c r="W2918" i="2"/>
  <c r="W2922" i="2"/>
  <c r="W2926" i="2"/>
  <c r="W2930" i="2"/>
  <c r="W2934" i="2"/>
  <c r="W2938" i="2"/>
  <c r="W2942" i="2"/>
  <c r="W2946" i="2"/>
  <c r="W2950" i="2"/>
  <c r="W2954" i="2"/>
  <c r="W2958" i="2"/>
  <c r="W2962" i="2"/>
  <c r="W2966" i="2"/>
  <c r="W2970" i="2"/>
  <c r="W2974" i="2"/>
  <c r="W2237" i="2"/>
  <c r="W2401" i="2"/>
  <c r="W2421" i="2"/>
  <c r="W2522" i="2"/>
  <c r="W2554" i="2"/>
  <c r="W2586" i="2"/>
  <c r="W2618" i="2"/>
  <c r="W2760" i="2"/>
  <c r="W2333" i="2"/>
  <c r="W2447" i="2"/>
  <c r="W2463" i="2"/>
  <c r="W2499" i="2"/>
  <c r="W2550" i="2"/>
  <c r="W2582" i="2"/>
  <c r="W2614" i="2"/>
  <c r="W2649" i="2"/>
  <c r="W2660" i="2"/>
  <c r="W2664" i="2"/>
  <c r="W2668" i="2"/>
  <c r="W2672" i="2"/>
  <c r="W2676" i="2"/>
  <c r="W2680" i="2"/>
  <c r="W2684" i="2"/>
  <c r="W2688" i="2"/>
  <c r="W2692" i="2"/>
  <c r="W2696" i="2"/>
  <c r="W2700" i="2"/>
  <c r="W2704" i="2"/>
  <c r="W2708" i="2"/>
  <c r="W2712" i="2"/>
  <c r="W2716" i="2"/>
  <c r="W2720" i="2"/>
  <c r="W2724" i="2"/>
  <c r="W2728" i="2"/>
  <c r="W2732" i="2"/>
  <c r="W2736" i="2"/>
  <c r="W2740" i="2"/>
  <c r="W2744" i="2"/>
  <c r="W2748" i="2"/>
  <c r="W2752" i="2"/>
  <c r="W2759" i="2"/>
  <c r="W2779" i="2"/>
  <c r="W2783" i="2"/>
  <c r="W2787" i="2"/>
  <c r="W2791" i="2"/>
  <c r="W2795" i="2"/>
  <c r="W2799" i="2"/>
  <c r="W2803" i="2"/>
  <c r="W2807" i="2"/>
  <c r="W2811" i="2"/>
  <c r="W2815" i="2"/>
  <c r="W2819" i="2"/>
  <c r="W2823" i="2"/>
  <c r="W2827" i="2"/>
  <c r="W2831" i="2"/>
  <c r="W2835" i="2"/>
  <c r="W2839" i="2"/>
  <c r="W2843" i="2"/>
  <c r="W2847" i="2"/>
  <c r="W2851" i="2"/>
  <c r="W2855" i="2"/>
  <c r="W2859" i="2"/>
  <c r="W2863" i="2"/>
  <c r="W2867" i="2"/>
  <c r="W2871" i="2"/>
  <c r="W2875" i="2"/>
  <c r="W2879" i="2"/>
  <c r="W2883" i="2"/>
  <c r="W2887" i="2"/>
  <c r="W2891" i="2"/>
  <c r="W2895" i="2"/>
  <c r="W2899" i="2"/>
  <c r="W2903" i="2"/>
  <c r="W2907" i="2"/>
  <c r="W2911" i="2"/>
  <c r="W2915" i="2"/>
  <c r="W2919" i="2"/>
  <c r="W2923" i="2"/>
  <c r="W2927" i="2"/>
  <c r="W2931" i="2"/>
  <c r="W2935" i="2"/>
  <c r="W2939" i="2"/>
  <c r="W2943" i="2"/>
  <c r="W2947" i="2"/>
  <c r="W2951" i="2"/>
  <c r="W2955" i="2"/>
  <c r="W2959" i="2"/>
  <c r="W2963" i="2"/>
  <c r="W2967" i="2"/>
  <c r="W2971" i="2"/>
  <c r="W2975" i="2"/>
  <c r="W2979" i="2"/>
  <c r="W2983" i="2"/>
  <c r="W2987" i="2"/>
  <c r="W2991" i="2"/>
  <c r="W2995" i="2"/>
  <c r="W2999" i="2"/>
  <c r="W3003" i="2"/>
  <c r="W3007" i="2"/>
  <c r="W3011" i="2"/>
  <c r="W3015" i="2"/>
  <c r="W3019" i="2"/>
  <c r="W3023" i="2"/>
  <c r="W3027" i="2"/>
  <c r="W3031" i="2"/>
  <c r="W3035" i="2"/>
  <c r="W3039" i="2"/>
  <c r="W2424" i="2"/>
  <c r="W2546" i="2"/>
  <c r="W2578" i="2"/>
  <c r="W2610" i="2"/>
  <c r="W2642" i="2"/>
  <c r="W2654" i="2"/>
  <c r="W2657" i="2"/>
  <c r="W2758" i="2"/>
  <c r="W2269" i="2"/>
  <c r="W2429" i="2"/>
  <c r="W2491" i="2"/>
  <c r="W2542" i="2"/>
  <c r="W2574" i="2"/>
  <c r="W2606" i="2"/>
  <c r="W2638" i="2"/>
  <c r="W2663" i="2"/>
  <c r="W2667" i="2"/>
  <c r="W2671" i="2"/>
  <c r="W2675" i="2"/>
  <c r="W2679" i="2"/>
  <c r="W2683" i="2"/>
  <c r="W2687" i="2"/>
  <c r="W2691" i="2"/>
  <c r="W2695" i="2"/>
  <c r="W2699" i="2"/>
  <c r="W2703" i="2"/>
  <c r="W2707" i="2"/>
  <c r="W2711" i="2"/>
  <c r="W2715" i="2"/>
  <c r="W2719" i="2"/>
  <c r="W2723" i="2"/>
  <c r="W2727" i="2"/>
  <c r="W2731" i="2"/>
  <c r="W2735" i="2"/>
  <c r="W2739" i="2"/>
  <c r="W2743" i="2"/>
  <c r="W2747" i="2"/>
  <c r="W2751" i="2"/>
  <c r="W2757" i="2"/>
  <c r="W2780" i="2"/>
  <c r="W2784" i="2"/>
  <c r="W2788" i="2"/>
  <c r="W2792" i="2"/>
  <c r="W2796" i="2"/>
  <c r="W2800" i="2"/>
  <c r="W2804" i="2"/>
  <c r="W2808" i="2"/>
  <c r="W2812" i="2"/>
  <c r="W2816" i="2"/>
  <c r="W2820" i="2"/>
  <c r="W2824" i="2"/>
  <c r="W2828" i="2"/>
  <c r="W2832" i="2"/>
  <c r="W2836" i="2"/>
  <c r="W2840" i="2"/>
  <c r="W2844" i="2"/>
  <c r="W2848" i="2"/>
  <c r="W2852" i="2"/>
  <c r="W2856" i="2"/>
  <c r="W2860" i="2"/>
  <c r="W2864" i="2"/>
  <c r="W2868" i="2"/>
  <c r="W2872" i="2"/>
  <c r="W2876" i="2"/>
  <c r="W2880" i="2"/>
  <c r="W2884" i="2"/>
  <c r="W2888" i="2"/>
  <c r="W2892" i="2"/>
  <c r="W2896" i="2"/>
  <c r="W2900" i="2"/>
  <c r="W2904" i="2"/>
  <c r="W2908" i="2"/>
  <c r="W2912" i="2"/>
  <c r="W2916" i="2"/>
  <c r="W2920" i="2"/>
  <c r="W2924" i="2"/>
  <c r="W2928" i="2"/>
  <c r="W2932" i="2"/>
  <c r="W2936" i="2"/>
  <c r="W2940" i="2"/>
  <c r="W2944" i="2"/>
  <c r="W2948" i="2"/>
  <c r="W2952" i="2"/>
  <c r="W2956" i="2"/>
  <c r="W2960" i="2"/>
  <c r="W2964" i="2"/>
  <c r="W2968" i="2"/>
  <c r="W2972" i="2"/>
  <c r="W2976" i="2"/>
  <c r="W2980" i="2"/>
  <c r="W2984" i="2"/>
  <c r="W2988" i="2"/>
  <c r="W2992" i="2"/>
  <c r="W2996" i="2"/>
  <c r="W3000" i="2"/>
  <c r="W3004" i="2"/>
  <c r="W3008" i="2"/>
  <c r="W3012" i="2"/>
  <c r="W3016" i="2"/>
  <c r="W3020" i="2"/>
  <c r="W3024" i="2"/>
  <c r="W3028" i="2"/>
  <c r="W3032" i="2"/>
  <c r="W3036" i="2"/>
  <c r="W3040" i="2"/>
  <c r="W2365" i="2"/>
  <c r="W2538" i="2"/>
  <c r="W2570" i="2"/>
  <c r="W2602" i="2"/>
  <c r="W2634" i="2"/>
  <c r="W2646" i="2"/>
  <c r="W2656" i="2"/>
  <c r="W2756" i="2"/>
  <c r="W2439" i="2"/>
  <c r="W2455" i="2"/>
  <c r="W2471" i="2"/>
  <c r="W2515" i="2"/>
  <c r="W2534" i="2"/>
  <c r="W2566" i="2"/>
  <c r="W2598" i="2"/>
  <c r="W2630" i="2"/>
  <c r="W2653" i="2"/>
  <c r="W2662" i="2"/>
  <c r="W2666" i="2"/>
  <c r="W2670" i="2"/>
  <c r="W2674" i="2"/>
  <c r="W2678" i="2"/>
  <c r="W2682" i="2"/>
  <c r="W2686" i="2"/>
  <c r="W2690" i="2"/>
  <c r="W2694" i="2"/>
  <c r="W2698" i="2"/>
  <c r="W2702" i="2"/>
  <c r="W2706" i="2"/>
  <c r="W2710" i="2"/>
  <c r="W2714" i="2"/>
  <c r="W2718" i="2"/>
  <c r="W2722" i="2"/>
  <c r="W2726" i="2"/>
  <c r="W2730" i="2"/>
  <c r="W2734" i="2"/>
  <c r="W2738" i="2"/>
  <c r="W2742" i="2"/>
  <c r="W2746" i="2"/>
  <c r="W2750" i="2"/>
  <c r="W2755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81" i="2"/>
  <c r="W2785" i="2"/>
  <c r="W2789" i="2"/>
  <c r="W2793" i="2"/>
  <c r="W2797" i="2"/>
  <c r="W2801" i="2"/>
  <c r="W2805" i="2"/>
  <c r="W2809" i="2"/>
  <c r="W2813" i="2"/>
  <c r="W2817" i="2"/>
  <c r="W2821" i="2"/>
  <c r="W2825" i="2"/>
  <c r="W2829" i="2"/>
  <c r="W2833" i="2"/>
  <c r="W2837" i="2"/>
  <c r="W2841" i="2"/>
  <c r="W2845" i="2"/>
  <c r="W2849" i="2"/>
  <c r="W2853" i="2"/>
  <c r="W2857" i="2"/>
  <c r="W2861" i="2"/>
  <c r="W2865" i="2"/>
  <c r="W2869" i="2"/>
  <c r="W2873" i="2"/>
  <c r="W2877" i="2"/>
  <c r="W2881" i="2"/>
  <c r="W2885" i="2"/>
  <c r="W2889" i="2"/>
  <c r="W2893" i="2"/>
  <c r="W2897" i="2"/>
  <c r="W2901" i="2"/>
  <c r="W2905" i="2"/>
  <c r="W2909" i="2"/>
  <c r="W2913" i="2"/>
  <c r="W2917" i="2"/>
  <c r="W2921" i="2"/>
  <c r="W2925" i="2"/>
  <c r="W2929" i="2"/>
  <c r="W2933" i="2"/>
  <c r="W2937" i="2"/>
  <c r="W2941" i="2"/>
  <c r="W2945" i="2"/>
  <c r="W2949" i="2"/>
  <c r="W2953" i="2"/>
  <c r="W2957" i="2"/>
  <c r="W2961" i="2"/>
  <c r="W2965" i="2"/>
  <c r="W2969" i="2"/>
  <c r="W2973" i="2"/>
  <c r="W2977" i="2"/>
  <c r="W2981" i="2"/>
  <c r="W2985" i="2"/>
  <c r="W2989" i="2"/>
  <c r="W2993" i="2"/>
  <c r="W2997" i="2"/>
  <c r="W3001" i="2"/>
  <c r="W3005" i="2"/>
  <c r="W3009" i="2"/>
  <c r="W3013" i="2"/>
  <c r="W3017" i="2"/>
  <c r="W3021" i="2"/>
  <c r="W3025" i="2"/>
  <c r="W3029" i="2"/>
  <c r="W3033" i="2"/>
  <c r="W3037" i="2"/>
  <c r="W3041" i="2"/>
  <c r="W2650" i="2"/>
  <c r="W2994" i="2"/>
  <c r="W3026" i="2"/>
  <c r="W2990" i="2"/>
  <c r="W3022" i="2"/>
  <c r="W3038" i="2"/>
  <c r="W2594" i="2"/>
  <c r="W2754" i="2"/>
  <c r="W2978" i="2"/>
  <c r="W2986" i="2"/>
  <c r="W3018" i="2"/>
  <c r="W2301" i="2"/>
  <c r="W2777" i="2"/>
  <c r="W3014" i="2"/>
  <c r="W2530" i="2"/>
  <c r="W3010" i="2"/>
  <c r="W2626" i="2"/>
  <c r="W2762" i="2"/>
  <c r="W2982" i="2"/>
  <c r="W3006" i="2"/>
  <c r="W3042" i="2"/>
  <c r="W3043" i="2"/>
  <c r="W3002" i="2"/>
  <c r="W3034" i="2"/>
  <c r="W2562" i="2"/>
  <c r="W2998" i="2"/>
  <c r="W3030" i="2"/>
  <c r="W1404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53" i="2"/>
  <c r="Z57" i="2"/>
  <c r="Z61" i="2"/>
  <c r="Z65" i="2"/>
  <c r="Z69" i="2"/>
  <c r="Z73" i="2"/>
  <c r="Z77" i="2"/>
  <c r="Z81" i="2"/>
  <c r="Z85" i="2"/>
  <c r="Z89" i="2"/>
  <c r="Z93" i="2"/>
  <c r="Z97" i="2"/>
  <c r="Z101" i="2"/>
  <c r="Z105" i="2"/>
  <c r="Z109" i="2"/>
  <c r="Z113" i="2"/>
  <c r="Z117" i="2"/>
  <c r="Z121" i="2"/>
  <c r="Z125" i="2"/>
  <c r="Z129" i="2"/>
  <c r="Z133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95" i="2"/>
  <c r="Z136" i="2"/>
  <c r="Z140" i="2"/>
  <c r="Z144" i="2"/>
  <c r="Z111" i="2"/>
  <c r="Z119" i="2"/>
  <c r="Z120" i="2"/>
  <c r="Z123" i="2"/>
  <c r="Z124" i="2"/>
  <c r="Z127" i="2"/>
  <c r="Z128" i="2"/>
  <c r="Z131" i="2"/>
  <c r="Z137" i="2"/>
  <c r="Z141" i="2"/>
  <c r="Z145" i="2"/>
  <c r="Z149" i="2"/>
  <c r="Z153" i="2"/>
  <c r="Z157" i="2"/>
  <c r="Z161" i="2"/>
  <c r="Z165" i="2"/>
  <c r="Z169" i="2"/>
  <c r="Z173" i="2"/>
  <c r="Z177" i="2"/>
  <c r="Z181" i="2"/>
  <c r="Z185" i="2"/>
  <c r="Z189" i="2"/>
  <c r="Z193" i="2"/>
  <c r="Z197" i="2"/>
  <c r="Z99" i="2"/>
  <c r="Z107" i="2"/>
  <c r="Z132" i="2"/>
  <c r="Z115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51" i="2"/>
  <c r="Z55" i="2"/>
  <c r="Z59" i="2"/>
  <c r="Z63" i="2"/>
  <c r="Z67" i="2"/>
  <c r="Z71" i="2"/>
  <c r="Z75" i="2"/>
  <c r="Z79" i="2"/>
  <c r="Z83" i="2"/>
  <c r="Z87" i="2"/>
  <c r="Z91" i="2"/>
  <c r="Z134" i="2"/>
  <c r="Z147" i="2"/>
  <c r="Z155" i="2"/>
  <c r="Z163" i="2"/>
  <c r="Z172" i="2"/>
  <c r="Z179" i="2"/>
  <c r="Z187" i="2"/>
  <c r="Z200" i="2"/>
  <c r="Z204" i="2"/>
  <c r="Z208" i="2"/>
  <c r="Z212" i="2"/>
  <c r="Z216" i="2"/>
  <c r="Z220" i="2"/>
  <c r="Z224" i="2"/>
  <c r="Z228" i="2"/>
  <c r="Z232" i="2"/>
  <c r="Z236" i="2"/>
  <c r="Z152" i="2"/>
  <c r="Z160" i="2"/>
  <c r="Z168" i="2"/>
  <c r="Z175" i="2"/>
  <c r="Z171" i="2"/>
  <c r="Z201" i="2"/>
  <c r="Z205" i="2"/>
  <c r="Z209" i="2"/>
  <c r="Z213" i="2"/>
  <c r="Z217" i="2"/>
  <c r="Z221" i="2"/>
  <c r="Z225" i="2"/>
  <c r="Z229" i="2"/>
  <c r="Z233" i="2"/>
  <c r="Z237" i="2"/>
  <c r="Z241" i="2"/>
  <c r="Z245" i="2"/>
  <c r="Z249" i="2"/>
  <c r="Z151" i="2"/>
  <c r="Z159" i="2"/>
  <c r="Z167" i="2"/>
  <c r="Z202" i="2"/>
  <c r="Z206" i="2"/>
  <c r="Z210" i="2"/>
  <c r="Z214" i="2"/>
  <c r="Z218" i="2"/>
  <c r="Z222" i="2"/>
  <c r="Z226" i="2"/>
  <c r="Z230" i="2"/>
  <c r="Z234" i="2"/>
  <c r="Z238" i="2"/>
  <c r="Z242" i="2"/>
  <c r="Z103" i="2"/>
  <c r="Z148" i="2"/>
  <c r="Z156" i="2"/>
  <c r="Z164" i="2"/>
  <c r="Z184" i="2"/>
  <c r="Z135" i="2"/>
  <c r="Z139" i="2"/>
  <c r="Z143" i="2"/>
  <c r="Z180" i="2"/>
  <c r="Z188" i="2"/>
  <c r="Z191" i="2"/>
  <c r="Z192" i="2"/>
  <c r="Z195" i="2"/>
  <c r="Z196" i="2"/>
  <c r="Z203" i="2"/>
  <c r="Z207" i="2"/>
  <c r="Z211" i="2"/>
  <c r="Z215" i="2"/>
  <c r="Z219" i="2"/>
  <c r="Z223" i="2"/>
  <c r="Z227" i="2"/>
  <c r="Z231" i="2"/>
  <c r="Z235" i="2"/>
  <c r="Z239" i="2"/>
  <c r="Z243" i="2"/>
  <c r="Z247" i="2"/>
  <c r="Z251" i="2"/>
  <c r="Z255" i="2"/>
  <c r="Z259" i="2"/>
  <c r="Z252" i="2"/>
  <c r="Z254" i="2"/>
  <c r="Z176" i="2"/>
  <c r="Z183" i="2"/>
  <c r="Z248" i="2"/>
  <c r="Z253" i="2"/>
  <c r="Z256" i="2"/>
  <c r="Z263" i="2"/>
  <c r="Z267" i="2"/>
  <c r="Z271" i="2"/>
  <c r="Z275" i="2"/>
  <c r="Z279" i="2"/>
  <c r="Z283" i="2"/>
  <c r="Z287" i="2"/>
  <c r="Z291" i="2"/>
  <c r="Z295" i="2"/>
  <c r="Z299" i="2"/>
  <c r="Z303" i="2"/>
  <c r="Z307" i="2"/>
  <c r="Z311" i="2"/>
  <c r="Z315" i="2"/>
  <c r="Z319" i="2"/>
  <c r="Z240" i="2"/>
  <c r="Z246" i="2"/>
  <c r="Z257" i="2"/>
  <c r="Z258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199" i="2"/>
  <c r="Z244" i="2"/>
  <c r="Z260" i="2"/>
  <c r="Z265" i="2"/>
  <c r="Z269" i="2"/>
  <c r="Z273" i="2"/>
  <c r="Z277" i="2"/>
  <c r="Z281" i="2"/>
  <c r="Z285" i="2"/>
  <c r="Z289" i="2"/>
  <c r="Z293" i="2"/>
  <c r="Z297" i="2"/>
  <c r="Z301" i="2"/>
  <c r="Z305" i="2"/>
  <c r="Z309" i="2"/>
  <c r="Z313" i="2"/>
  <c r="Z317" i="2"/>
  <c r="Z261" i="2"/>
  <c r="Z298" i="2"/>
  <c r="Z323" i="2"/>
  <c r="Z331" i="2"/>
  <c r="Z336" i="2"/>
  <c r="Z340" i="2"/>
  <c r="Z344" i="2"/>
  <c r="Z348" i="2"/>
  <c r="Z352" i="2"/>
  <c r="Z356" i="2"/>
  <c r="Z306" i="2"/>
  <c r="Z314" i="2"/>
  <c r="Z325" i="2"/>
  <c r="Z333" i="2"/>
  <c r="Z337" i="2"/>
  <c r="Z341" i="2"/>
  <c r="Z345" i="2"/>
  <c r="Z349" i="2"/>
  <c r="Z353" i="2"/>
  <c r="Z357" i="2"/>
  <c r="Z361" i="2"/>
  <c r="Z365" i="2"/>
  <c r="Z326" i="2"/>
  <c r="Z262" i="2"/>
  <c r="Z266" i="2"/>
  <c r="Z270" i="2"/>
  <c r="Z274" i="2"/>
  <c r="Z278" i="2"/>
  <c r="Z282" i="2"/>
  <c r="Z286" i="2"/>
  <c r="Z290" i="2"/>
  <c r="Z294" i="2"/>
  <c r="Z327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10" i="2"/>
  <c r="Z318" i="2"/>
  <c r="Z302" i="2"/>
  <c r="Z321" i="2"/>
  <c r="Z329" i="2"/>
  <c r="Z335" i="2"/>
  <c r="Z339" i="2"/>
  <c r="Z343" i="2"/>
  <c r="Z347" i="2"/>
  <c r="Z351" i="2"/>
  <c r="Z355" i="2"/>
  <c r="Z359" i="2"/>
  <c r="Z363" i="2"/>
  <c r="Z367" i="2"/>
  <c r="Z371" i="2"/>
  <c r="Z368" i="2"/>
  <c r="Z369" i="2"/>
  <c r="Z373" i="2"/>
  <c r="Z381" i="2"/>
  <c r="Z330" i="2"/>
  <c r="Z389" i="2"/>
  <c r="Z393" i="2"/>
  <c r="Z397" i="2"/>
  <c r="Z401" i="2"/>
  <c r="Z405" i="2"/>
  <c r="Z409" i="2"/>
  <c r="Z413" i="2"/>
  <c r="Z417" i="2"/>
  <c r="Z421" i="2"/>
  <c r="Z425" i="2"/>
  <c r="Z429" i="2"/>
  <c r="Z433" i="2"/>
  <c r="Z437" i="2"/>
  <c r="Z441" i="2"/>
  <c r="Z445" i="2"/>
  <c r="Z449" i="2"/>
  <c r="Z250" i="2"/>
  <c r="Z375" i="2"/>
  <c r="Z383" i="2"/>
  <c r="Z376" i="2"/>
  <c r="Z384" i="2"/>
  <c r="Z390" i="2"/>
  <c r="Z394" i="2"/>
  <c r="Z398" i="2"/>
  <c r="Z402" i="2"/>
  <c r="Z406" i="2"/>
  <c r="Z410" i="2"/>
  <c r="Z414" i="2"/>
  <c r="Z364" i="2"/>
  <c r="Z391" i="2"/>
  <c r="Z395" i="2"/>
  <c r="Z399" i="2"/>
  <c r="Z403" i="2"/>
  <c r="Z407" i="2"/>
  <c r="Z411" i="2"/>
  <c r="Z415" i="2"/>
  <c r="Z419" i="2"/>
  <c r="Z423" i="2"/>
  <c r="Z427" i="2"/>
  <c r="Z431" i="2"/>
  <c r="Z435" i="2"/>
  <c r="Z439" i="2"/>
  <c r="Z379" i="2"/>
  <c r="Z385" i="2"/>
  <c r="Z446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388" i="2"/>
  <c r="Z404" i="2"/>
  <c r="Z447" i="2"/>
  <c r="Z387" i="2"/>
  <c r="Z426" i="2"/>
  <c r="Z428" i="2"/>
  <c r="Z430" i="2"/>
  <c r="Z432" i="2"/>
  <c r="Z434" i="2"/>
  <c r="Z436" i="2"/>
  <c r="Z438" i="2"/>
  <c r="Z440" i="2"/>
  <c r="Z448" i="2"/>
  <c r="Z453" i="2"/>
  <c r="Z457" i="2"/>
  <c r="Z461" i="2"/>
  <c r="Z465" i="2"/>
  <c r="Z469" i="2"/>
  <c r="Z473" i="2"/>
  <c r="Z477" i="2"/>
  <c r="Z481" i="2"/>
  <c r="Z485" i="2"/>
  <c r="Z489" i="2"/>
  <c r="Z400" i="2"/>
  <c r="Z424" i="2"/>
  <c r="Z416" i="2"/>
  <c r="Z422" i="2"/>
  <c r="Z442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360" i="2"/>
  <c r="Z377" i="2"/>
  <c r="Z420" i="2"/>
  <c r="Z444" i="2"/>
  <c r="Z451" i="2"/>
  <c r="Z455" i="2"/>
  <c r="Z459" i="2"/>
  <c r="Z463" i="2"/>
  <c r="Z467" i="2"/>
  <c r="Z471" i="2"/>
  <c r="Z475" i="2"/>
  <c r="Z479" i="2"/>
  <c r="Z483" i="2"/>
  <c r="Z487" i="2"/>
  <c r="Z491" i="2"/>
  <c r="Z495" i="2"/>
  <c r="Z380" i="2"/>
  <c r="Z392" i="2"/>
  <c r="Z408" i="2"/>
  <c r="Z418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493" i="2"/>
  <c r="Z322" i="2"/>
  <c r="Z499" i="2"/>
  <c r="Z501" i="2"/>
  <c r="Z503" i="2"/>
  <c r="Z509" i="2"/>
  <c r="Z513" i="2"/>
  <c r="Z517" i="2"/>
  <c r="Z521" i="2"/>
  <c r="Z525" i="2"/>
  <c r="Z529" i="2"/>
  <c r="Z533" i="2"/>
  <c r="Z537" i="2"/>
  <c r="Z541" i="2"/>
  <c r="Z545" i="2"/>
  <c r="Z549" i="2"/>
  <c r="Z553" i="2"/>
  <c r="Z557" i="2"/>
  <c r="Z561" i="2"/>
  <c r="Z565" i="2"/>
  <c r="Z569" i="2"/>
  <c r="Z573" i="2"/>
  <c r="Z577" i="2"/>
  <c r="Z581" i="2"/>
  <c r="Z585" i="2"/>
  <c r="Z589" i="2"/>
  <c r="Z593" i="2"/>
  <c r="Z597" i="2"/>
  <c r="Z601" i="2"/>
  <c r="Z396" i="2"/>
  <c r="Z443" i="2"/>
  <c r="Z497" i="2"/>
  <c r="Z504" i="2"/>
  <c r="Z372" i="2"/>
  <c r="Z412" i="2"/>
  <c r="Z507" i="2"/>
  <c r="Z511" i="2"/>
  <c r="Z515" i="2"/>
  <c r="Z519" i="2"/>
  <c r="Z523" i="2"/>
  <c r="Z527" i="2"/>
  <c r="Z531" i="2"/>
  <c r="Z535" i="2"/>
  <c r="Z539" i="2"/>
  <c r="Z543" i="2"/>
  <c r="Z547" i="2"/>
  <c r="Z551" i="2"/>
  <c r="Z555" i="2"/>
  <c r="Z559" i="2"/>
  <c r="Z563" i="2"/>
  <c r="Z567" i="2"/>
  <c r="Z571" i="2"/>
  <c r="Z562" i="2"/>
  <c r="Z582" i="2"/>
  <c r="Z583" i="2"/>
  <c r="Z586" i="2"/>
  <c r="Z587" i="2"/>
  <c r="Z590" i="2"/>
  <c r="Z591" i="2"/>
  <c r="Z594" i="2"/>
  <c r="Z595" i="2"/>
  <c r="Z575" i="2"/>
  <c r="Z598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554" i="2"/>
  <c r="Z599" i="2"/>
  <c r="Z505" i="2"/>
  <c r="Z566" i="2"/>
  <c r="Z574" i="2"/>
  <c r="Z579" i="2"/>
  <c r="Z600" i="2"/>
  <c r="Z605" i="2"/>
  <c r="Z609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578" i="2"/>
  <c r="Z558" i="2"/>
  <c r="Z602" i="2"/>
  <c r="Z606" i="2"/>
  <c r="Z610" i="2"/>
  <c r="Z614" i="2"/>
  <c r="Z618" i="2"/>
  <c r="Z622" i="2"/>
  <c r="Z626" i="2"/>
  <c r="Z630" i="2"/>
  <c r="Z634" i="2"/>
  <c r="Z638" i="2"/>
  <c r="Z642" i="2"/>
  <c r="Z646" i="2"/>
  <c r="Z650" i="2"/>
  <c r="Z654" i="2"/>
  <c r="Z658" i="2"/>
  <c r="Z662" i="2"/>
  <c r="Z666" i="2"/>
  <c r="Z670" i="2"/>
  <c r="Z674" i="2"/>
  <c r="Z678" i="2"/>
  <c r="Z682" i="2"/>
  <c r="Z686" i="2"/>
  <c r="Z690" i="2"/>
  <c r="Z694" i="2"/>
  <c r="Z698" i="2"/>
  <c r="Z702" i="2"/>
  <c r="Z706" i="2"/>
  <c r="Z710" i="2"/>
  <c r="Z714" i="2"/>
  <c r="Z718" i="2"/>
  <c r="Z722" i="2"/>
  <c r="Z726" i="2"/>
  <c r="Z730" i="2"/>
  <c r="Z570" i="2"/>
  <c r="Z510" i="2"/>
  <c r="Z542" i="2"/>
  <c r="Z675" i="2"/>
  <c r="Z683" i="2"/>
  <c r="Z691" i="2"/>
  <c r="Z716" i="2"/>
  <c r="Z724" i="2"/>
  <c r="Z732" i="2"/>
  <c r="Z737" i="2"/>
  <c r="Z741" i="2"/>
  <c r="Z745" i="2"/>
  <c r="Z749" i="2"/>
  <c r="Z753" i="2"/>
  <c r="Z757" i="2"/>
  <c r="Z761" i="2"/>
  <c r="Z765" i="2"/>
  <c r="Z769" i="2"/>
  <c r="Z773" i="2"/>
  <c r="Z777" i="2"/>
  <c r="Z781" i="2"/>
  <c r="Z785" i="2"/>
  <c r="Z789" i="2"/>
  <c r="Z793" i="2"/>
  <c r="Z797" i="2"/>
  <c r="Z801" i="2"/>
  <c r="Z805" i="2"/>
  <c r="Z809" i="2"/>
  <c r="Z813" i="2"/>
  <c r="Z817" i="2"/>
  <c r="Z821" i="2"/>
  <c r="Z825" i="2"/>
  <c r="Z829" i="2"/>
  <c r="Z833" i="2"/>
  <c r="Z837" i="2"/>
  <c r="Z841" i="2"/>
  <c r="Z845" i="2"/>
  <c r="Z530" i="2"/>
  <c r="Z659" i="2"/>
  <c r="Z717" i="2"/>
  <c r="Z725" i="2"/>
  <c r="Z733" i="2"/>
  <c r="Z518" i="2"/>
  <c r="Z550" i="2"/>
  <c r="Z671" i="2"/>
  <c r="Z699" i="2"/>
  <c r="Z700" i="2"/>
  <c r="Z703" i="2"/>
  <c r="Z704" i="2"/>
  <c r="Z707" i="2"/>
  <c r="Z708" i="2"/>
  <c r="Z734" i="2"/>
  <c r="Z738" i="2"/>
  <c r="Z742" i="2"/>
  <c r="Z746" i="2"/>
  <c r="Z750" i="2"/>
  <c r="Z754" i="2"/>
  <c r="Z758" i="2"/>
  <c r="Z762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538" i="2"/>
  <c r="Z711" i="2"/>
  <c r="Z719" i="2"/>
  <c r="Z727" i="2"/>
  <c r="Z526" i="2"/>
  <c r="Z663" i="2"/>
  <c r="Z687" i="2"/>
  <c r="Z695" i="2"/>
  <c r="Z712" i="2"/>
  <c r="Z720" i="2"/>
  <c r="Z728" i="2"/>
  <c r="Z735" i="2"/>
  <c r="Z739" i="2"/>
  <c r="Z743" i="2"/>
  <c r="Z747" i="2"/>
  <c r="Z751" i="2"/>
  <c r="Z755" i="2"/>
  <c r="Z759" i="2"/>
  <c r="Z763" i="2"/>
  <c r="Z767" i="2"/>
  <c r="Z771" i="2"/>
  <c r="Z775" i="2"/>
  <c r="Z779" i="2"/>
  <c r="Z783" i="2"/>
  <c r="Z787" i="2"/>
  <c r="Z791" i="2"/>
  <c r="Z795" i="2"/>
  <c r="Z799" i="2"/>
  <c r="Z803" i="2"/>
  <c r="Z807" i="2"/>
  <c r="Z811" i="2"/>
  <c r="Z815" i="2"/>
  <c r="Z819" i="2"/>
  <c r="Z823" i="2"/>
  <c r="Z827" i="2"/>
  <c r="Z831" i="2"/>
  <c r="Z835" i="2"/>
  <c r="Z839" i="2"/>
  <c r="Z843" i="2"/>
  <c r="Z847" i="2"/>
  <c r="Z851" i="2"/>
  <c r="Z855" i="2"/>
  <c r="Z514" i="2"/>
  <c r="Z546" i="2"/>
  <c r="Z713" i="2"/>
  <c r="Z721" i="2"/>
  <c r="Z729" i="2"/>
  <c r="Z534" i="2"/>
  <c r="Z679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603" i="2"/>
  <c r="Z635" i="2"/>
  <c r="Z667" i="2"/>
  <c r="Z858" i="2"/>
  <c r="Z862" i="2"/>
  <c r="Z866" i="2"/>
  <c r="Z870" i="2"/>
  <c r="Z874" i="2"/>
  <c r="Z878" i="2"/>
  <c r="Z882" i="2"/>
  <c r="Z886" i="2"/>
  <c r="Z890" i="2"/>
  <c r="Z894" i="2"/>
  <c r="Z898" i="2"/>
  <c r="Z902" i="2"/>
  <c r="Z906" i="2"/>
  <c r="Z910" i="2"/>
  <c r="Z914" i="2"/>
  <c r="Z918" i="2"/>
  <c r="Z922" i="2"/>
  <c r="Z926" i="2"/>
  <c r="Z930" i="2"/>
  <c r="Z934" i="2"/>
  <c r="Z938" i="2"/>
  <c r="Z942" i="2"/>
  <c r="Z946" i="2"/>
  <c r="Z950" i="2"/>
  <c r="Z954" i="2"/>
  <c r="Z958" i="2"/>
  <c r="Z962" i="2"/>
  <c r="Z966" i="2"/>
  <c r="Z970" i="2"/>
  <c r="Z974" i="2"/>
  <c r="Z978" i="2"/>
  <c r="Z982" i="2"/>
  <c r="Z986" i="2"/>
  <c r="Z623" i="2"/>
  <c r="Z655" i="2"/>
  <c r="Z723" i="2"/>
  <c r="Z834" i="2"/>
  <c r="Z852" i="2"/>
  <c r="Z522" i="2"/>
  <c r="Z611" i="2"/>
  <c r="Z643" i="2"/>
  <c r="Z853" i="2"/>
  <c r="Z859" i="2"/>
  <c r="Z863" i="2"/>
  <c r="Z867" i="2"/>
  <c r="Z871" i="2"/>
  <c r="Z875" i="2"/>
  <c r="Z879" i="2"/>
  <c r="Z883" i="2"/>
  <c r="Z887" i="2"/>
  <c r="Z891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7" i="2"/>
  <c r="Z631" i="2"/>
  <c r="Z715" i="2"/>
  <c r="Z840" i="2"/>
  <c r="Z842" i="2"/>
  <c r="Z844" i="2"/>
  <c r="Z846" i="2"/>
  <c r="Z854" i="2"/>
  <c r="Z619" i="2"/>
  <c r="Z651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627" i="2"/>
  <c r="Z836" i="2"/>
  <c r="Z838" i="2"/>
  <c r="Z849" i="2"/>
  <c r="Z857" i="2"/>
  <c r="Z861" i="2"/>
  <c r="Z865" i="2"/>
  <c r="Z869" i="2"/>
  <c r="Z873" i="2"/>
  <c r="Z877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615" i="2"/>
  <c r="Z647" i="2"/>
  <c r="Z731" i="2"/>
  <c r="Z850" i="2"/>
  <c r="Z990" i="2"/>
  <c r="Z994" i="2"/>
  <c r="Z998" i="2"/>
  <c r="Z1002" i="2"/>
  <c r="Z1006" i="2"/>
  <c r="Z1010" i="2"/>
  <c r="Z1014" i="2"/>
  <c r="Z1018" i="2"/>
  <c r="Z1022" i="2"/>
  <c r="Z1026" i="2"/>
  <c r="Z1030" i="2"/>
  <c r="Z1034" i="2"/>
  <c r="Z1038" i="2"/>
  <c r="Z1042" i="2"/>
  <c r="Z1046" i="2"/>
  <c r="Z1050" i="2"/>
  <c r="Z1054" i="2"/>
  <c r="Z1058" i="2"/>
  <c r="Z1062" i="2"/>
  <c r="Z1066" i="2"/>
  <c r="Z1070" i="2"/>
  <c r="Z1074" i="2"/>
  <c r="Z1078" i="2"/>
  <c r="Z1082" i="2"/>
  <c r="Z1086" i="2"/>
  <c r="Z1090" i="2"/>
  <c r="Z1094" i="2"/>
  <c r="Z1098" i="2"/>
  <c r="Z1102" i="2"/>
  <c r="Z1106" i="2"/>
  <c r="Z1110" i="2"/>
  <c r="Z1114" i="2"/>
  <c r="Z1118" i="2"/>
  <c r="Z1122" i="2"/>
  <c r="Z1126" i="2"/>
  <c r="Z1130" i="2"/>
  <c r="Z1134" i="2"/>
  <c r="Z1138" i="2"/>
  <c r="Z1142" i="2"/>
  <c r="Z1146" i="2"/>
  <c r="Z1150" i="2"/>
  <c r="Z607" i="2"/>
  <c r="Z639" i="2"/>
  <c r="Z991" i="2"/>
  <c r="Z995" i="2"/>
  <c r="Z999" i="2"/>
  <c r="Z1003" i="2"/>
  <c r="Z1007" i="2"/>
  <c r="Z1011" i="2"/>
  <c r="Z1015" i="2"/>
  <c r="Z1019" i="2"/>
  <c r="Z1023" i="2"/>
  <c r="Z1027" i="2"/>
  <c r="Z1031" i="2"/>
  <c r="Z1035" i="2"/>
  <c r="Z1039" i="2"/>
  <c r="Z1043" i="2"/>
  <c r="Z1047" i="2"/>
  <c r="Z1051" i="2"/>
  <c r="Z1055" i="2"/>
  <c r="Z1059" i="2"/>
  <c r="Z1063" i="2"/>
  <c r="Z1067" i="2"/>
  <c r="Z1071" i="2"/>
  <c r="Z1075" i="2"/>
  <c r="Z1079" i="2"/>
  <c r="Z1083" i="2"/>
  <c r="Z1087" i="2"/>
  <c r="Z1091" i="2"/>
  <c r="Z1095" i="2"/>
  <c r="Z1099" i="2"/>
  <c r="Z1103" i="2"/>
  <c r="Z1107" i="2"/>
  <c r="Z1111" i="2"/>
  <c r="Z1115" i="2"/>
  <c r="Z1119" i="2"/>
  <c r="Z1123" i="2"/>
  <c r="Z1127" i="2"/>
  <c r="Z1131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977" i="2"/>
  <c r="Z980" i="2"/>
  <c r="Z981" i="2"/>
  <c r="Z984" i="2"/>
  <c r="Z985" i="2"/>
  <c r="Z988" i="2"/>
  <c r="Z993" i="2"/>
  <c r="Z997" i="2"/>
  <c r="Z1001" i="2"/>
  <c r="Z1005" i="2"/>
  <c r="Z1009" i="2"/>
  <c r="Z1013" i="2"/>
  <c r="Z1017" i="2"/>
  <c r="Z1021" i="2"/>
  <c r="Z1025" i="2"/>
  <c r="Z1029" i="2"/>
  <c r="Z1033" i="2"/>
  <c r="Z1037" i="2"/>
  <c r="Z1041" i="2"/>
  <c r="Z1045" i="2"/>
  <c r="Z1049" i="2"/>
  <c r="Z1053" i="2"/>
  <c r="Z1057" i="2"/>
  <c r="Z1061" i="2"/>
  <c r="Z1065" i="2"/>
  <c r="Z1069" i="2"/>
  <c r="Z1073" i="2"/>
  <c r="Z1077" i="2"/>
  <c r="Z1081" i="2"/>
  <c r="Z1085" i="2"/>
  <c r="Z1089" i="2"/>
  <c r="Z1093" i="2"/>
  <c r="Z1097" i="2"/>
  <c r="Z1101" i="2"/>
  <c r="Z1105" i="2"/>
  <c r="Z1109" i="2"/>
  <c r="Z1113" i="2"/>
  <c r="Z848" i="2"/>
  <c r="Z989" i="2"/>
  <c r="Z1133" i="2"/>
  <c r="Z1135" i="2"/>
  <c r="Z1137" i="2"/>
  <c r="Z1145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139" i="2"/>
  <c r="Z1147" i="2"/>
  <c r="Z1153" i="2"/>
  <c r="Z1157" i="2"/>
  <c r="Z1161" i="2"/>
  <c r="Z1165" i="2"/>
  <c r="Z1169" i="2"/>
  <c r="Z1173" i="2"/>
  <c r="Z1177" i="2"/>
  <c r="Z1181" i="2"/>
  <c r="Z1185" i="2"/>
  <c r="Z1189" i="2"/>
  <c r="Z1193" i="2"/>
  <c r="Z1197" i="2"/>
  <c r="Z1201" i="2"/>
  <c r="Z1205" i="2"/>
  <c r="Z1209" i="2"/>
  <c r="Z1213" i="2"/>
  <c r="Z1217" i="2"/>
  <c r="Z1221" i="2"/>
  <c r="Z1225" i="2"/>
  <c r="Z1229" i="2"/>
  <c r="Z1233" i="2"/>
  <c r="Z1237" i="2"/>
  <c r="Z1241" i="2"/>
  <c r="Z1245" i="2"/>
  <c r="Z1249" i="2"/>
  <c r="Z1253" i="2"/>
  <c r="Z1257" i="2"/>
  <c r="Z1261" i="2"/>
  <c r="Z1265" i="2"/>
  <c r="Z1269" i="2"/>
  <c r="Z1273" i="2"/>
  <c r="Z1277" i="2"/>
  <c r="Z1121" i="2"/>
  <c r="Z1129" i="2"/>
  <c r="Z1140" i="2"/>
  <c r="Z1148" i="2"/>
  <c r="Z1141" i="2"/>
  <c r="Z1149" i="2"/>
  <c r="Z1154" i="2"/>
  <c r="Z1158" i="2"/>
  <c r="Z1162" i="2"/>
  <c r="Z1166" i="2"/>
  <c r="Z1170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1254" i="2"/>
  <c r="Z1258" i="2"/>
  <c r="Z1143" i="2"/>
  <c r="Z1151" i="2"/>
  <c r="Z1155" i="2"/>
  <c r="Z1159" i="2"/>
  <c r="Z1163" i="2"/>
  <c r="Z1167" i="2"/>
  <c r="Z1171" i="2"/>
  <c r="Z1175" i="2"/>
  <c r="Z1179" i="2"/>
  <c r="Z1183" i="2"/>
  <c r="Z1187" i="2"/>
  <c r="Z1191" i="2"/>
  <c r="Z1195" i="2"/>
  <c r="Z1199" i="2"/>
  <c r="Z1203" i="2"/>
  <c r="Z1207" i="2"/>
  <c r="Z1211" i="2"/>
  <c r="Z1215" i="2"/>
  <c r="Z1219" i="2"/>
  <c r="Z1223" i="2"/>
  <c r="Z1227" i="2"/>
  <c r="Z1231" i="2"/>
  <c r="Z1235" i="2"/>
  <c r="Z1239" i="2"/>
  <c r="Z1243" i="2"/>
  <c r="Z1247" i="2"/>
  <c r="Z1251" i="2"/>
  <c r="Z1255" i="2"/>
  <c r="Z1259" i="2"/>
  <c r="Z1263" i="2"/>
  <c r="Z1267" i="2"/>
  <c r="Z1271" i="2"/>
  <c r="Z1275" i="2"/>
  <c r="Z1279" i="2"/>
  <c r="Z1283" i="2"/>
  <c r="Z856" i="2"/>
  <c r="Z1117" i="2"/>
  <c r="Z1125" i="2"/>
  <c r="Z1144" i="2"/>
  <c r="Z1232" i="2"/>
  <c r="Z1280" i="2"/>
  <c r="Z1244" i="2"/>
  <c r="Z1256" i="2"/>
  <c r="Z1281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Z1336" i="2"/>
  <c r="Z1340" i="2"/>
  <c r="Z1344" i="2"/>
  <c r="Z1348" i="2"/>
  <c r="Z1352" i="2"/>
  <c r="Z1356" i="2"/>
  <c r="Z1282" i="2"/>
  <c r="Z1236" i="2"/>
  <c r="Z1289" i="2"/>
  <c r="Z1293" i="2"/>
  <c r="Z1297" i="2"/>
  <c r="Z1301" i="2"/>
  <c r="Z1305" i="2"/>
  <c r="Z1309" i="2"/>
  <c r="Z1313" i="2"/>
  <c r="Z1317" i="2"/>
  <c r="Z1321" i="2"/>
  <c r="Z1325" i="2"/>
  <c r="Z1329" i="2"/>
  <c r="Z1333" i="2"/>
  <c r="Z1337" i="2"/>
  <c r="Z1341" i="2"/>
  <c r="Z1345" i="2"/>
  <c r="Z1349" i="2"/>
  <c r="Z1353" i="2"/>
  <c r="Z1357" i="2"/>
  <c r="Z1361" i="2"/>
  <c r="Z1365" i="2"/>
  <c r="Z1369" i="2"/>
  <c r="Z1373" i="2"/>
  <c r="Z1377" i="2"/>
  <c r="Z1381" i="2"/>
  <c r="Z1385" i="2"/>
  <c r="Z1389" i="2"/>
  <c r="Z1393" i="2"/>
  <c r="Z1397" i="2"/>
  <c r="Z1401" i="2"/>
  <c r="Z1405" i="2"/>
  <c r="Z1409" i="2"/>
  <c r="Z1284" i="2"/>
  <c r="Z1285" i="2"/>
  <c r="Z1290" i="2"/>
  <c r="Z1294" i="2"/>
  <c r="Z1298" i="2"/>
  <c r="Z1302" i="2"/>
  <c r="Z1306" i="2"/>
  <c r="Z1310" i="2"/>
  <c r="Z1314" i="2"/>
  <c r="Z1318" i="2"/>
  <c r="Z1322" i="2"/>
  <c r="Z1326" i="2"/>
  <c r="Z1330" i="2"/>
  <c r="Z1334" i="2"/>
  <c r="Z1338" i="2"/>
  <c r="Z1342" i="2"/>
  <c r="Z1346" i="2"/>
  <c r="Z1350" i="2"/>
  <c r="Z1354" i="2"/>
  <c r="Z1358" i="2"/>
  <c r="Z1362" i="2"/>
  <c r="Z1366" i="2"/>
  <c r="Z1370" i="2"/>
  <c r="Z1374" i="2"/>
  <c r="Z1378" i="2"/>
  <c r="Z1382" i="2"/>
  <c r="Z1386" i="2"/>
  <c r="Z1390" i="2"/>
  <c r="Z1394" i="2"/>
  <c r="Z1240" i="2"/>
  <c r="Z1248" i="2"/>
  <c r="Z1252" i="2"/>
  <c r="Z1260" i="2"/>
  <c r="Z1262" i="2"/>
  <c r="Z1264" i="2"/>
  <c r="Z1266" i="2"/>
  <c r="Z1268" i="2"/>
  <c r="Z1270" i="2"/>
  <c r="Z1272" i="2"/>
  <c r="Z1274" i="2"/>
  <c r="Z1276" i="2"/>
  <c r="Z1278" i="2"/>
  <c r="Z1286" i="2"/>
  <c r="Z1287" i="2"/>
  <c r="Z1291" i="2"/>
  <c r="Z1295" i="2"/>
  <c r="Z1299" i="2"/>
  <c r="Z1303" i="2"/>
  <c r="Z1307" i="2"/>
  <c r="Z1311" i="2"/>
  <c r="Z1315" i="2"/>
  <c r="Z1319" i="2"/>
  <c r="Z1323" i="2"/>
  <c r="Z1327" i="2"/>
  <c r="Z1331" i="2"/>
  <c r="Z1335" i="2"/>
  <c r="Z1339" i="2"/>
  <c r="Z1364" i="2"/>
  <c r="Z1402" i="2"/>
  <c r="Z1410" i="2"/>
  <c r="Z1414" i="2"/>
  <c r="Z1418" i="2"/>
  <c r="Z1422" i="2"/>
  <c r="Z1426" i="2"/>
  <c r="Z1430" i="2"/>
  <c r="Z1434" i="2"/>
  <c r="Z1438" i="2"/>
  <c r="Z1442" i="2"/>
  <c r="Z1446" i="2"/>
  <c r="Z1450" i="2"/>
  <c r="Z1454" i="2"/>
  <c r="Z1458" i="2"/>
  <c r="Z1462" i="2"/>
  <c r="Z1466" i="2"/>
  <c r="Z1470" i="2"/>
  <c r="Z1474" i="2"/>
  <c r="Z1478" i="2"/>
  <c r="Z1482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375" i="2"/>
  <c r="Z1376" i="2"/>
  <c r="Z1379" i="2"/>
  <c r="Z1380" i="2"/>
  <c r="Z1383" i="2"/>
  <c r="Z1384" i="2"/>
  <c r="Z1387" i="2"/>
  <c r="Z1388" i="2"/>
  <c r="Z1391" i="2"/>
  <c r="Z1392" i="2"/>
  <c r="Z1395" i="2"/>
  <c r="Z1403" i="2"/>
  <c r="Z1363" i="2"/>
  <c r="Z1372" i="2"/>
  <c r="Z1396" i="2"/>
  <c r="Z1404" i="2"/>
  <c r="Z1411" i="2"/>
  <c r="Z1415" i="2"/>
  <c r="Z1419" i="2"/>
  <c r="Z1423" i="2"/>
  <c r="Z1427" i="2"/>
  <c r="Z1431" i="2"/>
  <c r="Z1435" i="2"/>
  <c r="Z1439" i="2"/>
  <c r="Z1443" i="2"/>
  <c r="Z1447" i="2"/>
  <c r="Z1451" i="2"/>
  <c r="Z1455" i="2"/>
  <c r="Z1459" i="2"/>
  <c r="Z1463" i="2"/>
  <c r="Z1467" i="2"/>
  <c r="Z1471" i="2"/>
  <c r="Z1475" i="2"/>
  <c r="Z1479" i="2"/>
  <c r="Z1483" i="2"/>
  <c r="Z1487" i="2"/>
  <c r="Z1491" i="2"/>
  <c r="Z1495" i="2"/>
  <c r="Z1499" i="2"/>
  <c r="Z1503" i="2"/>
  <c r="Z1507" i="2"/>
  <c r="Z1511" i="2"/>
  <c r="Z1515" i="2"/>
  <c r="Z1519" i="2"/>
  <c r="Z1523" i="2"/>
  <c r="Z1527" i="2"/>
  <c r="Z1531" i="2"/>
  <c r="Z1535" i="2"/>
  <c r="Z1539" i="2"/>
  <c r="Z1543" i="2"/>
  <c r="Z1547" i="2"/>
  <c r="Z1551" i="2"/>
  <c r="Z1555" i="2"/>
  <c r="Z1559" i="2"/>
  <c r="Z1563" i="2"/>
  <c r="Z1567" i="2"/>
  <c r="Z1571" i="2"/>
  <c r="Z1575" i="2"/>
  <c r="Z1579" i="2"/>
  <c r="Z1583" i="2"/>
  <c r="Z1587" i="2"/>
  <c r="Z1591" i="2"/>
  <c r="Z1595" i="2"/>
  <c r="Z1599" i="2"/>
  <c r="Z1603" i="2"/>
  <c r="Z1607" i="2"/>
  <c r="Z1611" i="2"/>
  <c r="Z1615" i="2"/>
  <c r="Z1619" i="2"/>
  <c r="Z1623" i="2"/>
  <c r="Z1627" i="2"/>
  <c r="Z1631" i="2"/>
  <c r="Z1635" i="2"/>
  <c r="Z1639" i="2"/>
  <c r="Z1643" i="2"/>
  <c r="Z1647" i="2"/>
  <c r="Z1651" i="2"/>
  <c r="Z1655" i="2"/>
  <c r="Z1343" i="2"/>
  <c r="Z1355" i="2"/>
  <c r="Z1360" i="2"/>
  <c r="Z1371" i="2"/>
  <c r="Z1398" i="2"/>
  <c r="Z1406" i="2"/>
  <c r="Z1412" i="2"/>
  <c r="Z1416" i="2"/>
  <c r="Z1420" i="2"/>
  <c r="Z1424" i="2"/>
  <c r="Z1428" i="2"/>
  <c r="Z1432" i="2"/>
  <c r="Z1436" i="2"/>
  <c r="Z1440" i="2"/>
  <c r="Z1444" i="2"/>
  <c r="Z1448" i="2"/>
  <c r="Z1452" i="2"/>
  <c r="Z1456" i="2"/>
  <c r="Z1460" i="2"/>
  <c r="Z1464" i="2"/>
  <c r="Z1468" i="2"/>
  <c r="Z1472" i="2"/>
  <c r="Z1476" i="2"/>
  <c r="Z1480" i="2"/>
  <c r="Z1484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351" i="2"/>
  <c r="Z1359" i="2"/>
  <c r="Z1368" i="2"/>
  <c r="Z1399" i="2"/>
  <c r="Z1407" i="2"/>
  <c r="Z1400" i="2"/>
  <c r="Z1408" i="2"/>
  <c r="Z1413" i="2"/>
  <c r="Z1417" i="2"/>
  <c r="Z1421" i="2"/>
  <c r="Z1425" i="2"/>
  <c r="Z1429" i="2"/>
  <c r="Z1433" i="2"/>
  <c r="Z1437" i="2"/>
  <c r="Z1441" i="2"/>
  <c r="Z1445" i="2"/>
  <c r="Z1449" i="2"/>
  <c r="Z1453" i="2"/>
  <c r="Z1457" i="2"/>
  <c r="Z1461" i="2"/>
  <c r="Z1465" i="2"/>
  <c r="Z1469" i="2"/>
  <c r="Z1473" i="2"/>
  <c r="Z1477" i="2"/>
  <c r="Z1481" i="2"/>
  <c r="Z1485" i="2"/>
  <c r="Z1489" i="2"/>
  <c r="Z1493" i="2"/>
  <c r="Z1497" i="2"/>
  <c r="Z1501" i="2"/>
  <c r="Z1505" i="2"/>
  <c r="Z1509" i="2"/>
  <c r="Z1513" i="2"/>
  <c r="Z1517" i="2"/>
  <c r="Z1521" i="2"/>
  <c r="Z1525" i="2"/>
  <c r="Z1529" i="2"/>
  <c r="Z1533" i="2"/>
  <c r="Z1537" i="2"/>
  <c r="Z1541" i="2"/>
  <c r="Z1545" i="2"/>
  <c r="Z1549" i="2"/>
  <c r="Z1553" i="2"/>
  <c r="Z1557" i="2"/>
  <c r="Z1561" i="2"/>
  <c r="Z1565" i="2"/>
  <c r="Z1569" i="2"/>
  <c r="Z1573" i="2"/>
  <c r="Z1577" i="2"/>
  <c r="Z1581" i="2"/>
  <c r="Z1585" i="2"/>
  <c r="Z1589" i="2"/>
  <c r="Z1593" i="2"/>
  <c r="Z1597" i="2"/>
  <c r="Z1601" i="2"/>
  <c r="Z1605" i="2"/>
  <c r="Z1609" i="2"/>
  <c r="Z1613" i="2"/>
  <c r="Z1617" i="2"/>
  <c r="Z1621" i="2"/>
  <c r="Z1625" i="2"/>
  <c r="Z1629" i="2"/>
  <c r="Z1633" i="2"/>
  <c r="Z1637" i="2"/>
  <c r="Z1367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624" i="2"/>
  <c r="Z1632" i="2"/>
  <c r="Z1347" i="2"/>
  <c r="Z1661" i="2"/>
  <c r="Z1665" i="2"/>
  <c r="Z1669" i="2"/>
  <c r="Z1673" i="2"/>
  <c r="Z1677" i="2"/>
  <c r="Z1681" i="2"/>
  <c r="Z1685" i="2"/>
  <c r="Z1689" i="2"/>
  <c r="Z1693" i="2"/>
  <c r="Z1697" i="2"/>
  <c r="Z1701" i="2"/>
  <c r="Z1705" i="2"/>
  <c r="Z1709" i="2"/>
  <c r="Z1713" i="2"/>
  <c r="Z1717" i="2"/>
  <c r="Z1721" i="2"/>
  <c r="Z1725" i="2"/>
  <c r="Z1729" i="2"/>
  <c r="Z1733" i="2"/>
  <c r="Z1737" i="2"/>
  <c r="Z1741" i="2"/>
  <c r="Z1745" i="2"/>
  <c r="Z1749" i="2"/>
  <c r="Z1753" i="2"/>
  <c r="Z1757" i="2"/>
  <c r="Z1761" i="2"/>
  <c r="Z1765" i="2"/>
  <c r="Z1769" i="2"/>
  <c r="Z1773" i="2"/>
  <c r="Z1777" i="2"/>
  <c r="Z1781" i="2"/>
  <c r="Z1785" i="2"/>
  <c r="Z1789" i="2"/>
  <c r="Z1793" i="2"/>
  <c r="Z1797" i="2"/>
  <c r="Z1801" i="2"/>
  <c r="Z1805" i="2"/>
  <c r="Z1809" i="2"/>
  <c r="Z1813" i="2"/>
  <c r="Z1817" i="2"/>
  <c r="Z1821" i="2"/>
  <c r="Z1825" i="2"/>
  <c r="Z1829" i="2"/>
  <c r="Z1833" i="2"/>
  <c r="Z1837" i="2"/>
  <c r="Z1841" i="2"/>
  <c r="Z1845" i="2"/>
  <c r="Z1849" i="2"/>
  <c r="Z1853" i="2"/>
  <c r="Z1857" i="2"/>
  <c r="Z1861" i="2"/>
  <c r="Z1865" i="2"/>
  <c r="Z1869" i="2"/>
  <c r="Z1873" i="2"/>
  <c r="Z1877" i="2"/>
  <c r="Z1881" i="2"/>
  <c r="Z1885" i="2"/>
  <c r="Z1889" i="2"/>
  <c r="Z1893" i="2"/>
  <c r="Z1897" i="2"/>
  <c r="Z1901" i="2"/>
  <c r="Z1905" i="2"/>
  <c r="Z1909" i="2"/>
  <c r="Z1913" i="2"/>
  <c r="Z1917" i="2"/>
  <c r="Z1921" i="2"/>
  <c r="Z1925" i="2"/>
  <c r="Z1929" i="2"/>
  <c r="Z1933" i="2"/>
  <c r="Z1937" i="2"/>
  <c r="Z1640" i="2"/>
  <c r="Z1641" i="2"/>
  <c r="Z1644" i="2"/>
  <c r="Z1645" i="2"/>
  <c r="Z1648" i="2"/>
  <c r="Z1649" i="2"/>
  <c r="Z1652" i="2"/>
  <c r="Z1653" i="2"/>
  <c r="Z1656" i="2"/>
  <c r="Z1657" i="2"/>
  <c r="Z1662" i="2"/>
  <c r="Z1666" i="2"/>
  <c r="Z1670" i="2"/>
  <c r="Z1674" i="2"/>
  <c r="Z1678" i="2"/>
  <c r="Z1682" i="2"/>
  <c r="Z1686" i="2"/>
  <c r="Z1690" i="2"/>
  <c r="Z1694" i="2"/>
  <c r="Z1698" i="2"/>
  <c r="Z1702" i="2"/>
  <c r="Z1706" i="2"/>
  <c r="Z1710" i="2"/>
  <c r="Z1714" i="2"/>
  <c r="Z1718" i="2"/>
  <c r="Z1722" i="2"/>
  <c r="Z1726" i="2"/>
  <c r="Z1730" i="2"/>
  <c r="Z1734" i="2"/>
  <c r="Z1738" i="2"/>
  <c r="Z1742" i="2"/>
  <c r="Z1746" i="2"/>
  <c r="Z1750" i="2"/>
  <c r="Z1754" i="2"/>
  <c r="Z1758" i="2"/>
  <c r="Z1762" i="2"/>
  <c r="Z1766" i="2"/>
  <c r="Z1770" i="2"/>
  <c r="Z1774" i="2"/>
  <c r="Z1778" i="2"/>
  <c r="Z1782" i="2"/>
  <c r="Z1786" i="2"/>
  <c r="Z1790" i="2"/>
  <c r="Z1794" i="2"/>
  <c r="Z1798" i="2"/>
  <c r="Z1802" i="2"/>
  <c r="Z1806" i="2"/>
  <c r="Z1810" i="2"/>
  <c r="Z1814" i="2"/>
  <c r="Z1818" i="2"/>
  <c r="Z1822" i="2"/>
  <c r="Z1826" i="2"/>
  <c r="Z1830" i="2"/>
  <c r="Z1834" i="2"/>
  <c r="Z1838" i="2"/>
  <c r="Z1842" i="2"/>
  <c r="Z1846" i="2"/>
  <c r="Z1850" i="2"/>
  <c r="Z1854" i="2"/>
  <c r="Z1858" i="2"/>
  <c r="Z1862" i="2"/>
  <c r="Z1866" i="2"/>
  <c r="Z1870" i="2"/>
  <c r="Z1874" i="2"/>
  <c r="Z1878" i="2"/>
  <c r="Z1882" i="2"/>
  <c r="Z1886" i="2"/>
  <c r="Z1890" i="2"/>
  <c r="Z1894" i="2"/>
  <c r="Z1898" i="2"/>
  <c r="Z1902" i="2"/>
  <c r="Z1906" i="2"/>
  <c r="Z1910" i="2"/>
  <c r="Z1914" i="2"/>
  <c r="Z1620" i="2"/>
  <c r="Z1628" i="2"/>
  <c r="Z1636" i="2"/>
  <c r="Z1918" i="2"/>
  <c r="Z1927" i="2"/>
  <c r="Z1935" i="2"/>
  <c r="Z1941" i="2"/>
  <c r="Z1945" i="2"/>
  <c r="Z1949" i="2"/>
  <c r="Z1953" i="2"/>
  <c r="Z1957" i="2"/>
  <c r="Z1961" i="2"/>
  <c r="Z1965" i="2"/>
  <c r="Z1969" i="2"/>
  <c r="Z1973" i="2"/>
  <c r="Z1977" i="2"/>
  <c r="Z1981" i="2"/>
  <c r="Z1985" i="2"/>
  <c r="Z1989" i="2"/>
  <c r="Z1993" i="2"/>
  <c r="Z1997" i="2"/>
  <c r="Z2001" i="2"/>
  <c r="Z2005" i="2"/>
  <c r="Z2009" i="2"/>
  <c r="Z2013" i="2"/>
  <c r="Z2017" i="2"/>
  <c r="Z2021" i="2"/>
  <c r="Z2025" i="2"/>
  <c r="Z2029" i="2"/>
  <c r="Z2033" i="2"/>
  <c r="Z2037" i="2"/>
  <c r="Z2041" i="2"/>
  <c r="Z2045" i="2"/>
  <c r="Z2049" i="2"/>
  <c r="Z2053" i="2"/>
  <c r="Z2057" i="2"/>
  <c r="Z2061" i="2"/>
  <c r="Z2065" i="2"/>
  <c r="Z2069" i="2"/>
  <c r="Z2073" i="2"/>
  <c r="Z2077" i="2"/>
  <c r="Z2081" i="2"/>
  <c r="Z2085" i="2"/>
  <c r="Z2089" i="2"/>
  <c r="Z2093" i="2"/>
  <c r="Z2097" i="2"/>
  <c r="Z2101" i="2"/>
  <c r="Z2105" i="2"/>
  <c r="Z2109" i="2"/>
  <c r="Z2113" i="2"/>
  <c r="Z2117" i="2"/>
  <c r="Z2121" i="2"/>
  <c r="Z2125" i="2"/>
  <c r="Z2129" i="2"/>
  <c r="Z2133" i="2"/>
  <c r="Z2137" i="2"/>
  <c r="Z2141" i="2"/>
  <c r="Z2145" i="2"/>
  <c r="Z2149" i="2"/>
  <c r="Z2153" i="2"/>
  <c r="Z2157" i="2"/>
  <c r="Z2161" i="2"/>
  <c r="Z2165" i="2"/>
  <c r="Z2169" i="2"/>
  <c r="Z2173" i="2"/>
  <c r="Z2177" i="2"/>
  <c r="Z2181" i="2"/>
  <c r="Z2185" i="2"/>
  <c r="Z2189" i="2"/>
  <c r="Z2193" i="2"/>
  <c r="Z1903" i="2"/>
  <c r="Z1919" i="2"/>
  <c r="Z1928" i="2"/>
  <c r="Z1936" i="2"/>
  <c r="Z1891" i="2"/>
  <c r="Z1920" i="2"/>
  <c r="Z1942" i="2"/>
  <c r="Z1946" i="2"/>
  <c r="Z1950" i="2"/>
  <c r="Z1954" i="2"/>
  <c r="Z1958" i="2"/>
  <c r="Z1962" i="2"/>
  <c r="Z1966" i="2"/>
  <c r="Z1970" i="2"/>
  <c r="Z1974" i="2"/>
  <c r="Z1978" i="2"/>
  <c r="Z1982" i="2"/>
  <c r="Z1986" i="2"/>
  <c r="Z1990" i="2"/>
  <c r="Z1994" i="2"/>
  <c r="Z1998" i="2"/>
  <c r="Z2002" i="2"/>
  <c r="Z2006" i="2"/>
  <c r="Z2010" i="2"/>
  <c r="Z2014" i="2"/>
  <c r="Z2018" i="2"/>
  <c r="Z2022" i="2"/>
  <c r="Z2026" i="2"/>
  <c r="Z2030" i="2"/>
  <c r="Z2034" i="2"/>
  <c r="Z2038" i="2"/>
  <c r="Z2042" i="2"/>
  <c r="Z2046" i="2"/>
  <c r="Z2050" i="2"/>
  <c r="Z2054" i="2"/>
  <c r="Z2058" i="2"/>
  <c r="Z1899" i="2"/>
  <c r="Z1915" i="2"/>
  <c r="Z1922" i="2"/>
  <c r="Z1930" i="2"/>
  <c r="Z1938" i="2"/>
  <c r="Z1923" i="2"/>
  <c r="Z1931" i="2"/>
  <c r="Z1939" i="2"/>
  <c r="Z1943" i="2"/>
  <c r="Z1947" i="2"/>
  <c r="Z1951" i="2"/>
  <c r="Z1955" i="2"/>
  <c r="Z1959" i="2"/>
  <c r="Z1963" i="2"/>
  <c r="Z1967" i="2"/>
  <c r="Z1971" i="2"/>
  <c r="Z1975" i="2"/>
  <c r="Z1979" i="2"/>
  <c r="Z1983" i="2"/>
  <c r="Z1987" i="2"/>
  <c r="Z1991" i="2"/>
  <c r="Z1995" i="2"/>
  <c r="Z1999" i="2"/>
  <c r="Z2003" i="2"/>
  <c r="Z2007" i="2"/>
  <c r="Z2011" i="2"/>
  <c r="Z2015" i="2"/>
  <c r="Z2019" i="2"/>
  <c r="Z2023" i="2"/>
  <c r="Z2027" i="2"/>
  <c r="Z2031" i="2"/>
  <c r="Z2035" i="2"/>
  <c r="Z2039" i="2"/>
  <c r="Z2043" i="2"/>
  <c r="Z2047" i="2"/>
  <c r="Z2051" i="2"/>
  <c r="Z2055" i="2"/>
  <c r="Z2059" i="2"/>
  <c r="Z2063" i="2"/>
  <c r="Z2067" i="2"/>
  <c r="Z2071" i="2"/>
  <c r="Z2075" i="2"/>
  <c r="Z2079" i="2"/>
  <c r="Z2083" i="2"/>
  <c r="Z2087" i="2"/>
  <c r="Z2091" i="2"/>
  <c r="Z2095" i="2"/>
  <c r="Z2099" i="2"/>
  <c r="Z2103" i="2"/>
  <c r="Z2107" i="2"/>
  <c r="Z2111" i="2"/>
  <c r="Z2115" i="2"/>
  <c r="Z2119" i="2"/>
  <c r="Z2123" i="2"/>
  <c r="Z2127" i="2"/>
  <c r="Z2131" i="2"/>
  <c r="Z2135" i="2"/>
  <c r="Z2139" i="2"/>
  <c r="Z2143" i="2"/>
  <c r="Z2147" i="2"/>
  <c r="Z2151" i="2"/>
  <c r="Z2155" i="2"/>
  <c r="Z2159" i="2"/>
  <c r="Z2163" i="2"/>
  <c r="Z2167" i="2"/>
  <c r="Z2171" i="2"/>
  <c r="Z2175" i="2"/>
  <c r="Z2179" i="2"/>
  <c r="Z2183" i="2"/>
  <c r="Z2187" i="2"/>
  <c r="Z2191" i="2"/>
  <c r="Z2195" i="2"/>
  <c r="Z2199" i="2"/>
  <c r="Z2203" i="2"/>
  <c r="Z2207" i="2"/>
  <c r="Z2211" i="2"/>
  <c r="Z2215" i="2"/>
  <c r="Z2219" i="2"/>
  <c r="Z1895" i="2"/>
  <c r="Z1911" i="2"/>
  <c r="Z1924" i="2"/>
  <c r="Z1932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1679" i="2"/>
  <c r="Z1711" i="2"/>
  <c r="Z1743" i="2"/>
  <c r="Z1775" i="2"/>
  <c r="Z1807" i="2"/>
  <c r="Z1839" i="2"/>
  <c r="Z1871" i="2"/>
  <c r="Z2070" i="2"/>
  <c r="Z2102" i="2"/>
  <c r="Z2134" i="2"/>
  <c r="Z2158" i="2"/>
  <c r="Z2178" i="2"/>
  <c r="Z2212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2416" i="2"/>
  <c r="Z2420" i="2"/>
  <c r="Z2424" i="2"/>
  <c r="Z2428" i="2"/>
  <c r="Z2432" i="2"/>
  <c r="Z2436" i="2"/>
  <c r="Z2440" i="2"/>
  <c r="Z2444" i="2"/>
  <c r="Z2448" i="2"/>
  <c r="Z2452" i="2"/>
  <c r="Z2456" i="2"/>
  <c r="Z2460" i="2"/>
  <c r="Z2464" i="2"/>
  <c r="Z2468" i="2"/>
  <c r="Z2472" i="2"/>
  <c r="Z2476" i="2"/>
  <c r="Z2480" i="2"/>
  <c r="Z2484" i="2"/>
  <c r="Z2488" i="2"/>
  <c r="Z2492" i="2"/>
  <c r="Z2496" i="2"/>
  <c r="Z2500" i="2"/>
  <c r="Z2504" i="2"/>
  <c r="Z2508" i="2"/>
  <c r="Z2512" i="2"/>
  <c r="Z2516" i="2"/>
  <c r="Z2520" i="2"/>
  <c r="Z1667" i="2"/>
  <c r="Z1699" i="2"/>
  <c r="Z1731" i="2"/>
  <c r="Z1763" i="2"/>
  <c r="Z1795" i="2"/>
  <c r="Z1827" i="2"/>
  <c r="Z1859" i="2"/>
  <c r="Z2082" i="2"/>
  <c r="Z2114" i="2"/>
  <c r="Z2146" i="2"/>
  <c r="Z2182" i="2"/>
  <c r="Z2197" i="2"/>
  <c r="Z2198" i="2"/>
  <c r="Z2201" i="2"/>
  <c r="Z2202" i="2"/>
  <c r="Z2205" i="2"/>
  <c r="Z2213" i="2"/>
  <c r="Z1687" i="2"/>
  <c r="Z1719" i="2"/>
  <c r="Z1751" i="2"/>
  <c r="Z1783" i="2"/>
  <c r="Z1815" i="2"/>
  <c r="Z1847" i="2"/>
  <c r="Z1879" i="2"/>
  <c r="Z2062" i="2"/>
  <c r="Z2094" i="2"/>
  <c r="Z2126" i="2"/>
  <c r="Z2154" i="2"/>
  <c r="Z2186" i="2"/>
  <c r="Z2194" i="2"/>
  <c r="Z2206" i="2"/>
  <c r="Z2214" i="2"/>
  <c r="Z2221" i="2"/>
  <c r="Z2225" i="2"/>
  <c r="Z2229" i="2"/>
  <c r="Z2233" i="2"/>
  <c r="Z2237" i="2"/>
  <c r="Z2241" i="2"/>
  <c r="Z2245" i="2"/>
  <c r="Z2249" i="2"/>
  <c r="Z2253" i="2"/>
  <c r="Z2257" i="2"/>
  <c r="Z2261" i="2"/>
  <c r="Z2265" i="2"/>
  <c r="Z2269" i="2"/>
  <c r="Z2273" i="2"/>
  <c r="Z2277" i="2"/>
  <c r="Z2281" i="2"/>
  <c r="Z2285" i="2"/>
  <c r="Z2289" i="2"/>
  <c r="Z2293" i="2"/>
  <c r="Z2297" i="2"/>
  <c r="Z2301" i="2"/>
  <c r="Z2305" i="2"/>
  <c r="Z2309" i="2"/>
  <c r="Z2313" i="2"/>
  <c r="Z2317" i="2"/>
  <c r="Z2321" i="2"/>
  <c r="Z2325" i="2"/>
  <c r="Z2329" i="2"/>
  <c r="Z2333" i="2"/>
  <c r="Z2337" i="2"/>
  <c r="Z2341" i="2"/>
  <c r="Z2345" i="2"/>
  <c r="Z2349" i="2"/>
  <c r="Z2353" i="2"/>
  <c r="Z2357" i="2"/>
  <c r="Z2361" i="2"/>
  <c r="Z2365" i="2"/>
  <c r="Z2369" i="2"/>
  <c r="Z2373" i="2"/>
  <c r="Z2377" i="2"/>
  <c r="Z2381" i="2"/>
  <c r="Z2385" i="2"/>
  <c r="Z2389" i="2"/>
  <c r="Z2393" i="2"/>
  <c r="Z2397" i="2"/>
  <c r="Z2401" i="2"/>
  <c r="Z2405" i="2"/>
  <c r="Z2409" i="2"/>
  <c r="Z2413" i="2"/>
  <c r="Z2417" i="2"/>
  <c r="Z2421" i="2"/>
  <c r="Z2425" i="2"/>
  <c r="Z2429" i="2"/>
  <c r="Z2433" i="2"/>
  <c r="Z2437" i="2"/>
  <c r="Z2441" i="2"/>
  <c r="Z2445" i="2"/>
  <c r="Z2449" i="2"/>
  <c r="Z2453" i="2"/>
  <c r="Z2457" i="2"/>
  <c r="Z2461" i="2"/>
  <c r="Z2465" i="2"/>
  <c r="Z2469" i="2"/>
  <c r="Z2473" i="2"/>
  <c r="Z1675" i="2"/>
  <c r="Z1707" i="2"/>
  <c r="Z1739" i="2"/>
  <c r="Z1771" i="2"/>
  <c r="Z1803" i="2"/>
  <c r="Z1835" i="2"/>
  <c r="Z1867" i="2"/>
  <c r="Z2074" i="2"/>
  <c r="Z2106" i="2"/>
  <c r="Z2138" i="2"/>
  <c r="Z1663" i="2"/>
  <c r="Z1695" i="2"/>
  <c r="Z1727" i="2"/>
  <c r="Z1759" i="2"/>
  <c r="Z1791" i="2"/>
  <c r="Z1823" i="2"/>
  <c r="Z1855" i="2"/>
  <c r="Z1887" i="2"/>
  <c r="Z1907" i="2"/>
  <c r="Z2086" i="2"/>
  <c r="Z2118" i="2"/>
  <c r="Z2150" i="2"/>
  <c r="Z2208" i="2"/>
  <c r="Z2216" i="2"/>
  <c r="Z2222" i="2"/>
  <c r="Z2226" i="2"/>
  <c r="Z2230" i="2"/>
  <c r="Z2234" i="2"/>
  <c r="Z2238" i="2"/>
  <c r="Z2242" i="2"/>
  <c r="Z2246" i="2"/>
  <c r="Z2250" i="2"/>
  <c r="Z2254" i="2"/>
  <c r="Z2258" i="2"/>
  <c r="Z2262" i="2"/>
  <c r="Z2266" i="2"/>
  <c r="Z2270" i="2"/>
  <c r="Z2274" i="2"/>
  <c r="Z2278" i="2"/>
  <c r="Z2282" i="2"/>
  <c r="Z2286" i="2"/>
  <c r="Z2290" i="2"/>
  <c r="Z2294" i="2"/>
  <c r="Z2298" i="2"/>
  <c r="Z2302" i="2"/>
  <c r="Z2306" i="2"/>
  <c r="Z2310" i="2"/>
  <c r="Z2314" i="2"/>
  <c r="Z2318" i="2"/>
  <c r="Z2322" i="2"/>
  <c r="Z2326" i="2"/>
  <c r="Z2330" i="2"/>
  <c r="Z2334" i="2"/>
  <c r="Z2338" i="2"/>
  <c r="Z2342" i="2"/>
  <c r="Z2346" i="2"/>
  <c r="Z2350" i="2"/>
  <c r="Z2354" i="2"/>
  <c r="Z2358" i="2"/>
  <c r="Z2362" i="2"/>
  <c r="Z2366" i="2"/>
  <c r="Z2370" i="2"/>
  <c r="Z2374" i="2"/>
  <c r="Z2378" i="2"/>
  <c r="Z2382" i="2"/>
  <c r="Z2386" i="2"/>
  <c r="Z2390" i="2"/>
  <c r="Z2394" i="2"/>
  <c r="Z2398" i="2"/>
  <c r="Z2402" i="2"/>
  <c r="Z2406" i="2"/>
  <c r="Z2410" i="2"/>
  <c r="Z2414" i="2"/>
  <c r="Z2418" i="2"/>
  <c r="Z2422" i="2"/>
  <c r="Z2426" i="2"/>
  <c r="Z2430" i="2"/>
  <c r="Z2434" i="2"/>
  <c r="Z2438" i="2"/>
  <c r="Z2442" i="2"/>
  <c r="Z2446" i="2"/>
  <c r="Z2450" i="2"/>
  <c r="Z2454" i="2"/>
  <c r="Z2458" i="2"/>
  <c r="Z2462" i="2"/>
  <c r="Z2466" i="2"/>
  <c r="Z2470" i="2"/>
  <c r="Z2474" i="2"/>
  <c r="Z2478" i="2"/>
  <c r="Z2482" i="2"/>
  <c r="Z2486" i="2"/>
  <c r="Z1683" i="2"/>
  <c r="Z1715" i="2"/>
  <c r="Z1747" i="2"/>
  <c r="Z1779" i="2"/>
  <c r="Z1811" i="2"/>
  <c r="Z1843" i="2"/>
  <c r="Z1875" i="2"/>
  <c r="Z1934" i="2"/>
  <c r="Z2066" i="2"/>
  <c r="Z2098" i="2"/>
  <c r="Z2130" i="2"/>
  <c r="Z2166" i="2"/>
  <c r="Z2209" i="2"/>
  <c r="Z2217" i="2"/>
  <c r="Z1671" i="2"/>
  <c r="Z1703" i="2"/>
  <c r="Z1735" i="2"/>
  <c r="Z1767" i="2"/>
  <c r="Z1799" i="2"/>
  <c r="Z1831" i="2"/>
  <c r="Z1863" i="2"/>
  <c r="Z2078" i="2"/>
  <c r="Z2110" i="2"/>
  <c r="Z2142" i="2"/>
  <c r="Z2162" i="2"/>
  <c r="Z2170" i="2"/>
  <c r="Z2190" i="2"/>
  <c r="Z2210" i="2"/>
  <c r="Z2218" i="2"/>
  <c r="Z2223" i="2"/>
  <c r="Z2227" i="2"/>
  <c r="Z2231" i="2"/>
  <c r="Z2235" i="2"/>
  <c r="Z2239" i="2"/>
  <c r="Z2243" i="2"/>
  <c r="Z2247" i="2"/>
  <c r="Z2251" i="2"/>
  <c r="Z2255" i="2"/>
  <c r="Z2259" i="2"/>
  <c r="Z2263" i="2"/>
  <c r="Z2267" i="2"/>
  <c r="Z2271" i="2"/>
  <c r="Z2275" i="2"/>
  <c r="Z2279" i="2"/>
  <c r="Z2283" i="2"/>
  <c r="Z2287" i="2"/>
  <c r="Z2291" i="2"/>
  <c r="Z2295" i="2"/>
  <c r="Z2299" i="2"/>
  <c r="Z2303" i="2"/>
  <c r="Z2307" i="2"/>
  <c r="Z2311" i="2"/>
  <c r="Z2315" i="2"/>
  <c r="Z2319" i="2"/>
  <c r="Z2323" i="2"/>
  <c r="Z2327" i="2"/>
  <c r="Z2331" i="2"/>
  <c r="Z2335" i="2"/>
  <c r="Z2339" i="2"/>
  <c r="Z2343" i="2"/>
  <c r="Z2347" i="2"/>
  <c r="Z2351" i="2"/>
  <c r="Z2355" i="2"/>
  <c r="Z2359" i="2"/>
  <c r="Z2363" i="2"/>
  <c r="Z2367" i="2"/>
  <c r="Z2371" i="2"/>
  <c r="Z2375" i="2"/>
  <c r="Z1723" i="2"/>
  <c r="Z2391" i="2"/>
  <c r="Z2489" i="2"/>
  <c r="Z2497" i="2"/>
  <c r="Z2505" i="2"/>
  <c r="Z2513" i="2"/>
  <c r="Z2521" i="2"/>
  <c r="Z2525" i="2"/>
  <c r="Z2529" i="2"/>
  <c r="Z2533" i="2"/>
  <c r="Z2537" i="2"/>
  <c r="Z2541" i="2"/>
  <c r="Z2545" i="2"/>
  <c r="Z2549" i="2"/>
  <c r="Z2553" i="2"/>
  <c r="Z2557" i="2"/>
  <c r="Z2561" i="2"/>
  <c r="Z2565" i="2"/>
  <c r="Z2569" i="2"/>
  <c r="Z2573" i="2"/>
  <c r="Z2577" i="2"/>
  <c r="Z2581" i="2"/>
  <c r="Z2585" i="2"/>
  <c r="Z2589" i="2"/>
  <c r="Z2593" i="2"/>
  <c r="Z2597" i="2"/>
  <c r="Z2601" i="2"/>
  <c r="Z2605" i="2"/>
  <c r="Z2609" i="2"/>
  <c r="Z2613" i="2"/>
  <c r="Z2617" i="2"/>
  <c r="Z2621" i="2"/>
  <c r="Z2625" i="2"/>
  <c r="Z2629" i="2"/>
  <c r="Z2633" i="2"/>
  <c r="Z2637" i="2"/>
  <c r="Z2641" i="2"/>
  <c r="Z2645" i="2"/>
  <c r="Z2649" i="2"/>
  <c r="Z2653" i="2"/>
  <c r="Z2657" i="2"/>
  <c r="Z2661" i="2"/>
  <c r="Z2665" i="2"/>
  <c r="Z2669" i="2"/>
  <c r="Z2673" i="2"/>
  <c r="Z2677" i="2"/>
  <c r="Z2681" i="2"/>
  <c r="Z2685" i="2"/>
  <c r="Z2689" i="2"/>
  <c r="Z2693" i="2"/>
  <c r="Z2697" i="2"/>
  <c r="Z2701" i="2"/>
  <c r="Z2705" i="2"/>
  <c r="Z2709" i="2"/>
  <c r="Z2713" i="2"/>
  <c r="Z2717" i="2"/>
  <c r="Z2721" i="2"/>
  <c r="Z2725" i="2"/>
  <c r="Z2729" i="2"/>
  <c r="Z2733" i="2"/>
  <c r="Z2737" i="2"/>
  <c r="Z2741" i="2"/>
  <c r="Z2745" i="2"/>
  <c r="Z2749" i="2"/>
  <c r="Z2753" i="2"/>
  <c r="Z2757" i="2"/>
  <c r="Z2761" i="2"/>
  <c r="Z2765" i="2"/>
  <c r="Z2769" i="2"/>
  <c r="Z2773" i="2"/>
  <c r="Z2777" i="2"/>
  <c r="Z1755" i="2"/>
  <c r="Z2122" i="2"/>
  <c r="Z2403" i="2"/>
  <c r="Z2411" i="2"/>
  <c r="Z2490" i="2"/>
  <c r="Z2498" i="2"/>
  <c r="Z2506" i="2"/>
  <c r="Z2514" i="2"/>
  <c r="Z1787" i="2"/>
  <c r="Z1926" i="2"/>
  <c r="Z2090" i="2"/>
  <c r="Z2174" i="2"/>
  <c r="Z2383" i="2"/>
  <c r="Z2439" i="2"/>
  <c r="Z2447" i="2"/>
  <c r="Z2455" i="2"/>
  <c r="Z2463" i="2"/>
  <c r="Z2471" i="2"/>
  <c r="Z2491" i="2"/>
  <c r="Z2499" i="2"/>
  <c r="Z2507" i="2"/>
  <c r="Z2515" i="2"/>
  <c r="Z2522" i="2"/>
  <c r="Z2526" i="2"/>
  <c r="Z2530" i="2"/>
  <c r="Z2534" i="2"/>
  <c r="Z2538" i="2"/>
  <c r="Z2542" i="2"/>
  <c r="Z2546" i="2"/>
  <c r="Z2550" i="2"/>
  <c r="Z2554" i="2"/>
  <c r="Z2558" i="2"/>
  <c r="Z2562" i="2"/>
  <c r="Z2566" i="2"/>
  <c r="Z2570" i="2"/>
  <c r="Z2574" i="2"/>
  <c r="Z2578" i="2"/>
  <c r="Z2582" i="2"/>
  <c r="Z2586" i="2"/>
  <c r="Z2590" i="2"/>
  <c r="Z2594" i="2"/>
  <c r="Z2598" i="2"/>
  <c r="Z2602" i="2"/>
  <c r="Z2606" i="2"/>
  <c r="Z2610" i="2"/>
  <c r="Z2614" i="2"/>
  <c r="Z2618" i="2"/>
  <c r="Z2622" i="2"/>
  <c r="Z2626" i="2"/>
  <c r="Z2630" i="2"/>
  <c r="Z2634" i="2"/>
  <c r="Z2638" i="2"/>
  <c r="Z2642" i="2"/>
  <c r="Z2646" i="2"/>
  <c r="Z2650" i="2"/>
  <c r="Z2654" i="2"/>
  <c r="Z2658" i="2"/>
  <c r="Z2662" i="2"/>
  <c r="Z2666" i="2"/>
  <c r="Z2670" i="2"/>
  <c r="Z2674" i="2"/>
  <c r="Z2678" i="2"/>
  <c r="Z2682" i="2"/>
  <c r="Z2686" i="2"/>
  <c r="Z2690" i="2"/>
  <c r="Z2694" i="2"/>
  <c r="Z2698" i="2"/>
  <c r="Z2702" i="2"/>
  <c r="Z2706" i="2"/>
  <c r="Z2710" i="2"/>
  <c r="Z2714" i="2"/>
  <c r="Z2718" i="2"/>
  <c r="Z2722" i="2"/>
  <c r="Z2726" i="2"/>
  <c r="Z2730" i="2"/>
  <c r="Z2734" i="2"/>
  <c r="Z2738" i="2"/>
  <c r="Z2742" i="2"/>
  <c r="Z2746" i="2"/>
  <c r="Z2750" i="2"/>
  <c r="Z2754" i="2"/>
  <c r="Z2758" i="2"/>
  <c r="Z2762" i="2"/>
  <c r="Z1819" i="2"/>
  <c r="Z2395" i="2"/>
  <c r="Z2423" i="2"/>
  <c r="Z1851" i="2"/>
  <c r="Z2407" i="2"/>
  <c r="Z2427" i="2"/>
  <c r="Z2493" i="2"/>
  <c r="Z2501" i="2"/>
  <c r="Z2509" i="2"/>
  <c r="Z2517" i="2"/>
  <c r="Z2523" i="2"/>
  <c r="Z2527" i="2"/>
  <c r="Z2531" i="2"/>
  <c r="Z2535" i="2"/>
  <c r="Z2539" i="2"/>
  <c r="Z2543" i="2"/>
  <c r="Z2547" i="2"/>
  <c r="Z2551" i="2"/>
  <c r="Z2555" i="2"/>
  <c r="Z2559" i="2"/>
  <c r="Z2563" i="2"/>
  <c r="Z2567" i="2"/>
  <c r="Z2571" i="2"/>
  <c r="Z2575" i="2"/>
  <c r="Z2579" i="2"/>
  <c r="Z2583" i="2"/>
  <c r="Z2587" i="2"/>
  <c r="Z2591" i="2"/>
  <c r="Z2595" i="2"/>
  <c r="Z2599" i="2"/>
  <c r="Z2603" i="2"/>
  <c r="Z2607" i="2"/>
  <c r="Z2611" i="2"/>
  <c r="Z2615" i="2"/>
  <c r="Z2619" i="2"/>
  <c r="Z2623" i="2"/>
  <c r="Z2627" i="2"/>
  <c r="Z2631" i="2"/>
  <c r="Z2635" i="2"/>
  <c r="Z2639" i="2"/>
  <c r="Z2643" i="2"/>
  <c r="Z2647" i="2"/>
  <c r="Z2651" i="2"/>
  <c r="Z2655" i="2"/>
  <c r="Z2659" i="2"/>
  <c r="Z2663" i="2"/>
  <c r="Z2667" i="2"/>
  <c r="Z2671" i="2"/>
  <c r="Z2675" i="2"/>
  <c r="Z2679" i="2"/>
  <c r="Z2683" i="2"/>
  <c r="Z2687" i="2"/>
  <c r="Z2691" i="2"/>
  <c r="Z2695" i="2"/>
  <c r="Z2699" i="2"/>
  <c r="Z2703" i="2"/>
  <c r="Z2707" i="2"/>
  <c r="Z2711" i="2"/>
  <c r="Z2715" i="2"/>
  <c r="Z2719" i="2"/>
  <c r="Z2723" i="2"/>
  <c r="Z2727" i="2"/>
  <c r="Z2731" i="2"/>
  <c r="Z2735" i="2"/>
  <c r="Z2739" i="2"/>
  <c r="Z2743" i="2"/>
  <c r="Z2747" i="2"/>
  <c r="Z2751" i="2"/>
  <c r="Z2755" i="2"/>
  <c r="Z2759" i="2"/>
  <c r="Z2763" i="2"/>
  <c r="Z2767" i="2"/>
  <c r="Z2771" i="2"/>
  <c r="Z2775" i="2"/>
  <c r="Z1883" i="2"/>
  <c r="Z2387" i="2"/>
  <c r="Z2419" i="2"/>
  <c r="Z2431" i="2"/>
  <c r="Z2494" i="2"/>
  <c r="Z2502" i="2"/>
  <c r="Z2510" i="2"/>
  <c r="Z2518" i="2"/>
  <c r="Z1659" i="2"/>
  <c r="Z2399" i="2"/>
  <c r="Z2435" i="2"/>
  <c r="Z2443" i="2"/>
  <c r="Z2451" i="2"/>
  <c r="Z2459" i="2"/>
  <c r="Z2467" i="2"/>
  <c r="Z2495" i="2"/>
  <c r="Z2503" i="2"/>
  <c r="Z2511" i="2"/>
  <c r="Z2519" i="2"/>
  <c r="Z2524" i="2"/>
  <c r="Z2528" i="2"/>
  <c r="Z2532" i="2"/>
  <c r="Z2536" i="2"/>
  <c r="Z2540" i="2"/>
  <c r="Z2544" i="2"/>
  <c r="Z2548" i="2"/>
  <c r="Z2552" i="2"/>
  <c r="Z2556" i="2"/>
  <c r="Z2560" i="2"/>
  <c r="Z2564" i="2"/>
  <c r="Z2568" i="2"/>
  <c r="Z2572" i="2"/>
  <c r="Z2576" i="2"/>
  <c r="Z2580" i="2"/>
  <c r="Z2584" i="2"/>
  <c r="Z2588" i="2"/>
  <c r="Z2592" i="2"/>
  <c r="Z2596" i="2"/>
  <c r="Z2600" i="2"/>
  <c r="Z2604" i="2"/>
  <c r="Z2608" i="2"/>
  <c r="Z2612" i="2"/>
  <c r="Z2616" i="2"/>
  <c r="Z2620" i="2"/>
  <c r="Z2624" i="2"/>
  <c r="Z2628" i="2"/>
  <c r="Z2632" i="2"/>
  <c r="Z2636" i="2"/>
  <c r="Z2640" i="2"/>
  <c r="Z2644" i="2"/>
  <c r="Z2648" i="2"/>
  <c r="Z2652" i="2"/>
  <c r="Z2656" i="2"/>
  <c r="Z2660" i="2"/>
  <c r="Z2664" i="2"/>
  <c r="Z2668" i="2"/>
  <c r="Z2672" i="2"/>
  <c r="Z2676" i="2"/>
  <c r="Z2680" i="2"/>
  <c r="Z2684" i="2"/>
  <c r="Z2688" i="2"/>
  <c r="Z2692" i="2"/>
  <c r="Z2696" i="2"/>
  <c r="Z2700" i="2"/>
  <c r="Z2704" i="2"/>
  <c r="Z2708" i="2"/>
  <c r="Z2712" i="2"/>
  <c r="Z2716" i="2"/>
  <c r="Z2720" i="2"/>
  <c r="Z2724" i="2"/>
  <c r="Z2728" i="2"/>
  <c r="Z2732" i="2"/>
  <c r="Z2736" i="2"/>
  <c r="Z2740" i="2"/>
  <c r="Z2744" i="2"/>
  <c r="Z2748" i="2"/>
  <c r="Z2752" i="2"/>
  <c r="Z2756" i="2"/>
  <c r="Z2764" i="2"/>
  <c r="Z2766" i="2"/>
  <c r="Z2768" i="2"/>
  <c r="Z2770" i="2"/>
  <c r="Z2772" i="2"/>
  <c r="Z2774" i="2"/>
  <c r="Z2776" i="2"/>
  <c r="Z2781" i="2"/>
  <c r="Z2785" i="2"/>
  <c r="Z2789" i="2"/>
  <c r="Z2793" i="2"/>
  <c r="Z2797" i="2"/>
  <c r="Z2801" i="2"/>
  <c r="Z2805" i="2"/>
  <c r="Z2809" i="2"/>
  <c r="Z2813" i="2"/>
  <c r="Z2817" i="2"/>
  <c r="Z2821" i="2"/>
  <c r="Z2825" i="2"/>
  <c r="Z2829" i="2"/>
  <c r="Z2833" i="2"/>
  <c r="Z2837" i="2"/>
  <c r="Z2841" i="2"/>
  <c r="Z2845" i="2"/>
  <c r="Z2849" i="2"/>
  <c r="Z2853" i="2"/>
  <c r="Z2857" i="2"/>
  <c r="Z2861" i="2"/>
  <c r="Z2865" i="2"/>
  <c r="Z2869" i="2"/>
  <c r="Z2873" i="2"/>
  <c r="Z2877" i="2"/>
  <c r="Z2881" i="2"/>
  <c r="Z2885" i="2"/>
  <c r="Z2889" i="2"/>
  <c r="Z2893" i="2"/>
  <c r="Z2897" i="2"/>
  <c r="Z2901" i="2"/>
  <c r="Z2905" i="2"/>
  <c r="Z2909" i="2"/>
  <c r="Z2913" i="2"/>
  <c r="Z2917" i="2"/>
  <c r="Z2921" i="2"/>
  <c r="Z2925" i="2"/>
  <c r="Z2929" i="2"/>
  <c r="Z2933" i="2"/>
  <c r="Z2937" i="2"/>
  <c r="Z2941" i="2"/>
  <c r="Z2945" i="2"/>
  <c r="Z2949" i="2"/>
  <c r="Z2953" i="2"/>
  <c r="Z2957" i="2"/>
  <c r="Z2961" i="2"/>
  <c r="Z2965" i="2"/>
  <c r="Z2969" i="2"/>
  <c r="Z2973" i="2"/>
  <c r="Z2977" i="2"/>
  <c r="Z2981" i="2"/>
  <c r="Z2985" i="2"/>
  <c r="Z2989" i="2"/>
  <c r="Z2993" i="2"/>
  <c r="Z2997" i="2"/>
  <c r="Z3001" i="2"/>
  <c r="Z3005" i="2"/>
  <c r="Z3009" i="2"/>
  <c r="Z3013" i="2"/>
  <c r="Z3017" i="2"/>
  <c r="Z3021" i="2"/>
  <c r="Z3025" i="2"/>
  <c r="Z3029" i="2"/>
  <c r="Z3033" i="2"/>
  <c r="Z2379" i="2"/>
  <c r="Z2778" i="2"/>
  <c r="Z2782" i="2"/>
  <c r="Z2786" i="2"/>
  <c r="Z2790" i="2"/>
  <c r="Z2794" i="2"/>
  <c r="Z2798" i="2"/>
  <c r="Z2802" i="2"/>
  <c r="Z2806" i="2"/>
  <c r="Z2810" i="2"/>
  <c r="Z2814" i="2"/>
  <c r="Z2818" i="2"/>
  <c r="Z2822" i="2"/>
  <c r="Z2826" i="2"/>
  <c r="Z2830" i="2"/>
  <c r="Z2834" i="2"/>
  <c r="Z2838" i="2"/>
  <c r="Z2842" i="2"/>
  <c r="Z2846" i="2"/>
  <c r="Z2850" i="2"/>
  <c r="Z2854" i="2"/>
  <c r="Z2858" i="2"/>
  <c r="Z2862" i="2"/>
  <c r="Z2866" i="2"/>
  <c r="Z2870" i="2"/>
  <c r="Z2874" i="2"/>
  <c r="Z2878" i="2"/>
  <c r="Z2882" i="2"/>
  <c r="Z2886" i="2"/>
  <c r="Z2890" i="2"/>
  <c r="Z2894" i="2"/>
  <c r="Z2898" i="2"/>
  <c r="Z2902" i="2"/>
  <c r="Z2906" i="2"/>
  <c r="Z2910" i="2"/>
  <c r="Z2914" i="2"/>
  <c r="Z2918" i="2"/>
  <c r="Z2922" i="2"/>
  <c r="Z2926" i="2"/>
  <c r="Z2930" i="2"/>
  <c r="Z2934" i="2"/>
  <c r="Z2938" i="2"/>
  <c r="Z2942" i="2"/>
  <c r="Z2946" i="2"/>
  <c r="Z2950" i="2"/>
  <c r="Z2954" i="2"/>
  <c r="Z2958" i="2"/>
  <c r="Z2962" i="2"/>
  <c r="Z2966" i="2"/>
  <c r="Z2970" i="2"/>
  <c r="Z2974" i="2"/>
  <c r="Z2978" i="2"/>
  <c r="Z2982" i="2"/>
  <c r="Z2986" i="2"/>
  <c r="Z2990" i="2"/>
  <c r="Z2994" i="2"/>
  <c r="Z2998" i="2"/>
  <c r="Z3002" i="2"/>
  <c r="Z3006" i="2"/>
  <c r="Z3010" i="2"/>
  <c r="Z3014" i="2"/>
  <c r="Z3018" i="2"/>
  <c r="Z3022" i="2"/>
  <c r="Z3026" i="2"/>
  <c r="Z3030" i="2"/>
  <c r="Z3034" i="2"/>
  <c r="Z3038" i="2"/>
  <c r="Z3042" i="2"/>
  <c r="Z2760" i="2"/>
  <c r="Z2779" i="2"/>
  <c r="Z2783" i="2"/>
  <c r="Z2787" i="2"/>
  <c r="Z2791" i="2"/>
  <c r="Z2795" i="2"/>
  <c r="Z2799" i="2"/>
  <c r="Z2803" i="2"/>
  <c r="Z2807" i="2"/>
  <c r="Z2811" i="2"/>
  <c r="Z2815" i="2"/>
  <c r="Z2819" i="2"/>
  <c r="Z2823" i="2"/>
  <c r="Z2827" i="2"/>
  <c r="Z2831" i="2"/>
  <c r="Z2835" i="2"/>
  <c r="Z2839" i="2"/>
  <c r="Z2843" i="2"/>
  <c r="Z2847" i="2"/>
  <c r="Z2851" i="2"/>
  <c r="Z2855" i="2"/>
  <c r="Z2859" i="2"/>
  <c r="Z2863" i="2"/>
  <c r="Z2867" i="2"/>
  <c r="Z2871" i="2"/>
  <c r="Z2875" i="2"/>
  <c r="Z2879" i="2"/>
  <c r="Z2883" i="2"/>
  <c r="Z2887" i="2"/>
  <c r="Z2891" i="2"/>
  <c r="Z2895" i="2"/>
  <c r="Z2899" i="2"/>
  <c r="Z2903" i="2"/>
  <c r="Z2907" i="2"/>
  <c r="Z2911" i="2"/>
  <c r="Z2915" i="2"/>
  <c r="Z2919" i="2"/>
  <c r="Z2923" i="2"/>
  <c r="Z2927" i="2"/>
  <c r="Z2931" i="2"/>
  <c r="Z2935" i="2"/>
  <c r="Z2939" i="2"/>
  <c r="Z2943" i="2"/>
  <c r="Z2947" i="2"/>
  <c r="Z2951" i="2"/>
  <c r="Z2955" i="2"/>
  <c r="Z2959" i="2"/>
  <c r="Z2963" i="2"/>
  <c r="Z2967" i="2"/>
  <c r="Z2971" i="2"/>
  <c r="Z2975" i="2"/>
  <c r="Z2979" i="2"/>
  <c r="Z2983" i="2"/>
  <c r="Z1691" i="2"/>
  <c r="Z2415" i="2"/>
  <c r="Z2475" i="2"/>
  <c r="Z2477" i="2"/>
  <c r="Z2479" i="2"/>
  <c r="Z2481" i="2"/>
  <c r="Z2483" i="2"/>
  <c r="Z2485" i="2"/>
  <c r="Z2487" i="2"/>
  <c r="Z2991" i="2"/>
  <c r="Z3012" i="2"/>
  <c r="Z3023" i="2"/>
  <c r="Z2780" i="2"/>
  <c r="Z2784" i="2"/>
  <c r="Z2788" i="2"/>
  <c r="Z2792" i="2"/>
  <c r="Z2796" i="2"/>
  <c r="Z2800" i="2"/>
  <c r="Z2804" i="2"/>
  <c r="Z2808" i="2"/>
  <c r="Z2812" i="2"/>
  <c r="Z2816" i="2"/>
  <c r="Z2820" i="2"/>
  <c r="Z2824" i="2"/>
  <c r="Z2828" i="2"/>
  <c r="Z2832" i="2"/>
  <c r="Z2836" i="2"/>
  <c r="Z2840" i="2"/>
  <c r="Z2844" i="2"/>
  <c r="Z2848" i="2"/>
  <c r="Z2852" i="2"/>
  <c r="Z2856" i="2"/>
  <c r="Z2860" i="2"/>
  <c r="Z2864" i="2"/>
  <c r="Z2868" i="2"/>
  <c r="Z2872" i="2"/>
  <c r="Z2876" i="2"/>
  <c r="Z2880" i="2"/>
  <c r="Z2884" i="2"/>
  <c r="Z2888" i="2"/>
  <c r="Z2892" i="2"/>
  <c r="Z2896" i="2"/>
  <c r="Z2900" i="2"/>
  <c r="Z2904" i="2"/>
  <c r="Z2908" i="2"/>
  <c r="Z2912" i="2"/>
  <c r="Z2916" i="2"/>
  <c r="Z2920" i="2"/>
  <c r="Z2924" i="2"/>
  <c r="Z2928" i="2"/>
  <c r="Z2932" i="2"/>
  <c r="Z2936" i="2"/>
  <c r="Z2940" i="2"/>
  <c r="Z2944" i="2"/>
  <c r="Z2948" i="2"/>
  <c r="Z2952" i="2"/>
  <c r="Z2956" i="2"/>
  <c r="Z2960" i="2"/>
  <c r="Z2964" i="2"/>
  <c r="Z2968" i="2"/>
  <c r="Z2972" i="2"/>
  <c r="Z2976" i="2"/>
  <c r="Z2987" i="2"/>
  <c r="Z3008" i="2"/>
  <c r="Z3019" i="2"/>
  <c r="Z3039" i="2"/>
  <c r="Z3004" i="2"/>
  <c r="Z3015" i="2"/>
  <c r="Z3000" i="2"/>
  <c r="Z3011" i="2"/>
  <c r="Z3032" i="2"/>
  <c r="Z2980" i="2"/>
  <c r="Z2996" i="2"/>
  <c r="Z3007" i="2"/>
  <c r="Z3028" i="2"/>
  <c r="Z3036" i="2"/>
  <c r="Z3037" i="2"/>
  <c r="Z2992" i="2"/>
  <c r="Z3003" i="2"/>
  <c r="Z3024" i="2"/>
  <c r="Z2988" i="2"/>
  <c r="Z2999" i="2"/>
  <c r="Z3020" i="2"/>
  <c r="Z3031" i="2"/>
  <c r="Z3035" i="2"/>
  <c r="Z2995" i="2"/>
  <c r="Z3040" i="2"/>
  <c r="Z2984" i="2"/>
  <c r="Z3027" i="2"/>
  <c r="Z3041" i="2"/>
  <c r="Z3043" i="2"/>
  <c r="Z3016" i="2"/>
  <c r="AB677" i="2" l="1"/>
  <c r="AF677" i="2" s="1"/>
  <c r="AL677" i="2" s="1"/>
  <c r="AB586" i="2"/>
  <c r="AF586" i="2" s="1"/>
  <c r="AL586" i="2" s="1"/>
  <c r="AB625" i="2"/>
  <c r="AF625" i="2" s="1"/>
  <c r="AL625" i="2" s="1"/>
  <c r="AB558" i="2"/>
  <c r="AF558" i="2" s="1"/>
  <c r="AL558" i="2" s="1"/>
  <c r="AB549" i="2"/>
  <c r="AF549" i="2" s="1"/>
  <c r="AL549" i="2" s="1"/>
  <c r="AB401" i="2"/>
  <c r="AF401" i="2" s="1"/>
  <c r="AL401" i="2" s="1"/>
  <c r="AB455" i="2"/>
  <c r="AF455" i="2" s="1"/>
  <c r="AL455" i="2" s="1"/>
  <c r="AB354" i="2"/>
  <c r="AF354" i="2" s="1"/>
  <c r="AL354" i="2" s="1"/>
  <c r="AB352" i="2"/>
  <c r="AF352" i="2" s="1"/>
  <c r="AL352" i="2" s="1"/>
  <c r="AB363" i="2"/>
  <c r="AF363" i="2" s="1"/>
  <c r="AL363" i="2" s="1"/>
  <c r="AB293" i="2"/>
  <c r="AF293" i="2" s="1"/>
  <c r="AL293" i="2" s="1"/>
  <c r="AB204" i="2"/>
  <c r="AF204" i="2" s="1"/>
  <c r="AL204" i="2" s="1"/>
  <c r="AB195" i="2"/>
  <c r="AF195" i="2" s="1"/>
  <c r="AL195" i="2" s="1"/>
  <c r="AB161" i="2"/>
  <c r="AF161" i="2" s="1"/>
  <c r="AL161" i="2" s="1"/>
  <c r="AB103" i="2"/>
  <c r="AF103" i="2" s="1"/>
  <c r="AL103" i="2" s="1"/>
  <c r="AB71" i="2"/>
  <c r="AF71" i="2" s="1"/>
  <c r="AL71" i="2" s="1"/>
  <c r="AB70" i="2"/>
  <c r="AF70" i="2" s="1"/>
  <c r="AL70" i="2" s="1"/>
  <c r="AB640" i="2"/>
  <c r="AF640" i="2" s="1"/>
  <c r="AL640" i="2" s="1"/>
  <c r="AB593" i="2"/>
  <c r="AF593" i="2" s="1"/>
  <c r="AL593" i="2" s="1"/>
  <c r="AB653" i="2"/>
  <c r="AF653" i="2" s="1"/>
  <c r="AL653" i="2" s="1"/>
  <c r="AB571" i="2"/>
  <c r="AF571" i="2" s="1"/>
  <c r="AL571" i="2" s="1"/>
  <c r="AB461" i="2"/>
  <c r="AF461" i="2" s="1"/>
  <c r="AL461" i="2" s="1"/>
  <c r="AB513" i="2"/>
  <c r="AF513" i="2" s="1"/>
  <c r="AL513" i="2" s="1"/>
  <c r="AB429" i="2"/>
  <c r="AF429" i="2" s="1"/>
  <c r="AL429" i="2" s="1"/>
  <c r="AB482" i="2"/>
  <c r="AF482" i="2" s="1"/>
  <c r="AL482" i="2" s="1"/>
  <c r="AB413" i="2"/>
  <c r="AF413" i="2" s="1"/>
  <c r="AL413" i="2" s="1"/>
  <c r="AB378" i="2"/>
  <c r="AF378" i="2" s="1"/>
  <c r="AL378" i="2" s="1"/>
  <c r="AB332" i="2"/>
  <c r="AF332" i="2" s="1"/>
  <c r="AL332" i="2" s="1"/>
  <c r="AB298" i="2"/>
  <c r="AF298" i="2" s="1"/>
  <c r="AL298" i="2" s="1"/>
  <c r="AB318" i="2"/>
  <c r="AF318" i="2" s="1"/>
  <c r="AL318" i="2" s="1"/>
  <c r="AB267" i="2"/>
  <c r="AF267" i="2" s="1"/>
  <c r="AL267" i="2" s="1"/>
  <c r="AB229" i="2"/>
  <c r="AF229" i="2" s="1"/>
  <c r="AL229" i="2" s="1"/>
  <c r="AB225" i="2"/>
  <c r="AF225" i="2" s="1"/>
  <c r="AL225" i="2" s="1"/>
  <c r="AB300" i="2"/>
  <c r="AF300" i="2" s="1"/>
  <c r="AL300" i="2" s="1"/>
  <c r="AB268" i="2"/>
  <c r="AF268" i="2" s="1"/>
  <c r="AL268" i="2" s="1"/>
  <c r="AB247" i="2"/>
  <c r="AF247" i="2" s="1"/>
  <c r="AL247" i="2" s="1"/>
  <c r="AB215" i="2"/>
  <c r="AF215" i="2" s="1"/>
  <c r="AL215" i="2" s="1"/>
  <c r="AB147" i="2"/>
  <c r="AF147" i="2" s="1"/>
  <c r="AL147" i="2" s="1"/>
  <c r="AB116" i="2"/>
  <c r="AF116" i="2" s="1"/>
  <c r="AL116" i="2" s="1"/>
  <c r="AB121" i="2"/>
  <c r="AF121" i="2" s="1"/>
  <c r="AL121" i="2" s="1"/>
  <c r="AB108" i="2"/>
  <c r="AF108" i="2" s="1"/>
  <c r="AL108" i="2" s="1"/>
  <c r="AB76" i="2"/>
  <c r="AF76" i="2" s="1"/>
  <c r="AL76" i="2" s="1"/>
  <c r="AB98" i="2"/>
  <c r="AF98" i="2" s="1"/>
  <c r="AL98" i="2" s="1"/>
  <c r="AB66" i="2"/>
  <c r="AF66" i="2" s="1"/>
  <c r="AL66" i="2" s="1"/>
  <c r="AB77" i="2"/>
  <c r="AF77" i="2" s="1"/>
  <c r="AL77" i="2" s="1"/>
  <c r="AB759" i="2"/>
  <c r="AF759" i="2" s="1"/>
  <c r="AL759" i="2" s="1"/>
  <c r="AB720" i="2"/>
  <c r="AF720" i="2" s="1"/>
  <c r="AL720" i="2" s="1"/>
  <c r="AB636" i="2"/>
  <c r="AF636" i="2" s="1"/>
  <c r="AL636" i="2" s="1"/>
  <c r="AB635" i="2"/>
  <c r="AF635" i="2" s="1"/>
  <c r="AL635" i="2" s="1"/>
  <c r="AB603" i="2"/>
  <c r="AF603" i="2" s="1"/>
  <c r="AL603" i="2" s="1"/>
  <c r="AB662" i="2"/>
  <c r="AF662" i="2" s="1"/>
  <c r="AL662" i="2" s="1"/>
  <c r="AB630" i="2"/>
  <c r="AF630" i="2" s="1"/>
  <c r="AL630" i="2" s="1"/>
  <c r="AB649" i="2"/>
  <c r="AF649" i="2" s="1"/>
  <c r="AL649" i="2" s="1"/>
  <c r="AB544" i="2"/>
  <c r="AF544" i="2" s="1"/>
  <c r="AL544" i="2" s="1"/>
  <c r="AB512" i="2"/>
  <c r="AF512" i="2" s="1"/>
  <c r="AL512" i="2" s="1"/>
  <c r="AB518" i="2"/>
  <c r="AF518" i="2" s="1"/>
  <c r="AL518" i="2" s="1"/>
  <c r="AB496" i="2"/>
  <c r="AF496" i="2" s="1"/>
  <c r="AL496" i="2" s="1"/>
  <c r="AB541" i="2"/>
  <c r="AF541" i="2" s="1"/>
  <c r="AL541" i="2" s="1"/>
  <c r="AB509" i="2"/>
  <c r="AF509" i="2" s="1"/>
  <c r="AL509" i="2" s="1"/>
  <c r="AB436" i="2"/>
  <c r="AF436" i="2" s="1"/>
  <c r="AL436" i="2" s="1"/>
  <c r="AB479" i="2"/>
  <c r="AF479" i="2" s="1"/>
  <c r="AL479" i="2" s="1"/>
  <c r="AB444" i="2"/>
  <c r="AF444" i="2" s="1"/>
  <c r="AL444" i="2" s="1"/>
  <c r="AB396" i="2"/>
  <c r="AF396" i="2" s="1"/>
  <c r="AL396" i="2" s="1"/>
  <c r="AB478" i="2"/>
  <c r="AF478" i="2" s="1"/>
  <c r="AL478" i="2" s="1"/>
  <c r="AB364" i="2"/>
  <c r="AF364" i="2" s="1"/>
  <c r="AL364" i="2" s="1"/>
  <c r="AB418" i="2"/>
  <c r="AF418" i="2" s="1"/>
  <c r="AL418" i="2" s="1"/>
  <c r="AB324" i="2"/>
  <c r="AF324" i="2" s="1"/>
  <c r="AL324" i="2" s="1"/>
  <c r="AB344" i="2"/>
  <c r="AF344" i="2" s="1"/>
  <c r="AL344" i="2" s="1"/>
  <c r="AB240" i="2"/>
  <c r="AF240" i="2" s="1"/>
  <c r="AL240" i="2" s="1"/>
  <c r="AB310" i="2"/>
  <c r="AF310" i="2" s="1"/>
  <c r="AL310" i="2" s="1"/>
  <c r="AB295" i="2"/>
  <c r="AF295" i="2" s="1"/>
  <c r="AL295" i="2" s="1"/>
  <c r="AB263" i="2"/>
  <c r="AF263" i="2" s="1"/>
  <c r="AL263" i="2" s="1"/>
  <c r="AB252" i="2"/>
  <c r="AF252" i="2" s="1"/>
  <c r="AL252" i="2" s="1"/>
  <c r="AB205" i="2"/>
  <c r="AF205" i="2" s="1"/>
  <c r="AL205" i="2" s="1"/>
  <c r="AB296" i="2"/>
  <c r="AF296" i="2" s="1"/>
  <c r="AL296" i="2" s="1"/>
  <c r="AB264" i="2"/>
  <c r="AF264" i="2" s="1"/>
  <c r="AL264" i="2" s="1"/>
  <c r="AB228" i="2"/>
  <c r="AF228" i="2" s="1"/>
  <c r="AL228" i="2" s="1"/>
  <c r="AB176" i="2"/>
  <c r="AF176" i="2" s="1"/>
  <c r="AL176" i="2" s="1"/>
  <c r="AB211" i="2"/>
  <c r="AF211" i="2" s="1"/>
  <c r="AL211" i="2" s="1"/>
  <c r="AB193" i="2"/>
  <c r="AF193" i="2" s="1"/>
  <c r="AL193" i="2" s="1"/>
  <c r="AB144" i="2"/>
  <c r="AF144" i="2" s="1"/>
  <c r="AL144" i="2" s="1"/>
  <c r="AB175" i="2"/>
  <c r="AF175" i="2" s="1"/>
  <c r="AL175" i="2" s="1"/>
  <c r="AB174" i="2"/>
  <c r="AF174" i="2" s="1"/>
  <c r="AL174" i="2" s="1"/>
  <c r="AB142" i="2"/>
  <c r="AF142" i="2" s="1"/>
  <c r="AL142" i="2" s="1"/>
  <c r="AB185" i="2"/>
  <c r="AF185" i="2" s="1"/>
  <c r="AL185" i="2" s="1"/>
  <c r="AB153" i="2"/>
  <c r="AF153" i="2" s="1"/>
  <c r="AL153" i="2" s="1"/>
  <c r="AB120" i="2"/>
  <c r="AF120" i="2" s="1"/>
  <c r="AL120" i="2" s="1"/>
  <c r="AB104" i="2"/>
  <c r="AF104" i="2" s="1"/>
  <c r="AL104" i="2" s="1"/>
  <c r="AB72" i="2"/>
  <c r="AF72" i="2" s="1"/>
  <c r="AL72" i="2" s="1"/>
  <c r="AB95" i="2"/>
  <c r="AF95" i="2" s="1"/>
  <c r="AL95" i="2" s="1"/>
  <c r="AB94" i="2"/>
  <c r="AF94" i="2" s="1"/>
  <c r="AL94" i="2" s="1"/>
  <c r="AB62" i="2"/>
  <c r="AF62" i="2" s="1"/>
  <c r="AL62" i="2" s="1"/>
  <c r="M3498" i="3"/>
  <c r="T3497" i="3"/>
  <c r="U3497" i="3" s="1"/>
  <c r="Q3497" i="3"/>
  <c r="R3497" i="3" s="1"/>
  <c r="AB2562" i="2"/>
  <c r="AF2562" i="2" s="1"/>
  <c r="AL2562" i="2" s="1"/>
  <c r="AB3034" i="2"/>
  <c r="AF3034" i="2" s="1"/>
  <c r="AL3034" i="2" s="1"/>
  <c r="AB2978" i="2"/>
  <c r="AF2978" i="2" s="1"/>
  <c r="AL2978" i="2" s="1"/>
  <c r="AB2990" i="2"/>
  <c r="AF2990" i="2" s="1"/>
  <c r="AL2990" i="2" s="1"/>
  <c r="AB3037" i="2"/>
  <c r="AF3037" i="2" s="1"/>
  <c r="AL3037" i="2" s="1"/>
  <c r="AB3005" i="2"/>
  <c r="AF3005" i="2" s="1"/>
  <c r="AL3005" i="2" s="1"/>
  <c r="AB2973" i="2"/>
  <c r="AF2973" i="2" s="1"/>
  <c r="AL2973" i="2" s="1"/>
  <c r="AB2941" i="2"/>
  <c r="AF2941" i="2" s="1"/>
  <c r="AL2941" i="2" s="1"/>
  <c r="AB2909" i="2"/>
  <c r="AF2909" i="2" s="1"/>
  <c r="AL2909" i="2" s="1"/>
  <c r="AB2877" i="2"/>
  <c r="AF2877" i="2" s="1"/>
  <c r="AL2877" i="2" s="1"/>
  <c r="AB2845" i="2"/>
  <c r="AF2845" i="2" s="1"/>
  <c r="AL2845" i="2" s="1"/>
  <c r="AB2813" i="2"/>
  <c r="AF2813" i="2" s="1"/>
  <c r="AL2813" i="2" s="1"/>
  <c r="AB2781" i="2"/>
  <c r="AF2781" i="2" s="1"/>
  <c r="AL2781" i="2" s="1"/>
  <c r="AB2769" i="2"/>
  <c r="AF2769" i="2" s="1"/>
  <c r="AL2769" i="2" s="1"/>
  <c r="AB2750" i="2"/>
  <c r="AF2750" i="2" s="1"/>
  <c r="AL2750" i="2" s="1"/>
  <c r="AB2718" i="2"/>
  <c r="AF2718" i="2" s="1"/>
  <c r="AL2718" i="2" s="1"/>
  <c r="AB2686" i="2"/>
  <c r="AF2686" i="2" s="1"/>
  <c r="AL2686" i="2" s="1"/>
  <c r="AB2630" i="2"/>
  <c r="AF2630" i="2" s="1"/>
  <c r="AL2630" i="2" s="1"/>
  <c r="AB2756" i="2"/>
  <c r="AF2756" i="2" s="1"/>
  <c r="AL2756" i="2" s="1"/>
  <c r="AB3020" i="2"/>
  <c r="AF3020" i="2" s="1"/>
  <c r="AL3020" i="2" s="1"/>
  <c r="AB2988" i="2"/>
  <c r="AF2988" i="2" s="1"/>
  <c r="AL2988" i="2" s="1"/>
  <c r="AB2956" i="2"/>
  <c r="AF2956" i="2" s="1"/>
  <c r="AL2956" i="2" s="1"/>
  <c r="AB2924" i="2"/>
  <c r="AF2924" i="2" s="1"/>
  <c r="AL2924" i="2" s="1"/>
  <c r="AB2892" i="2"/>
  <c r="AF2892" i="2" s="1"/>
  <c r="AL2892" i="2" s="1"/>
  <c r="AB2860" i="2"/>
  <c r="AF2860" i="2" s="1"/>
  <c r="AL2860" i="2" s="1"/>
  <c r="AB2828" i="2"/>
  <c r="AF2828" i="2" s="1"/>
  <c r="AL2828" i="2" s="1"/>
  <c r="AB2796" i="2"/>
  <c r="AF2796" i="2" s="1"/>
  <c r="AL2796" i="2" s="1"/>
  <c r="AB2743" i="2"/>
  <c r="AF2743" i="2" s="1"/>
  <c r="AL2743" i="2" s="1"/>
  <c r="AB2711" i="2"/>
  <c r="AF2711" i="2" s="1"/>
  <c r="AL2711" i="2" s="1"/>
  <c r="AB2679" i="2"/>
  <c r="AF2679" i="2" s="1"/>
  <c r="AL2679" i="2" s="1"/>
  <c r="AB2542" i="2"/>
  <c r="AF2542" i="2" s="1"/>
  <c r="AL2542" i="2" s="1"/>
  <c r="AB2610" i="2"/>
  <c r="AF2610" i="2" s="1"/>
  <c r="AL2610" i="2" s="1"/>
  <c r="AB3023" i="2"/>
  <c r="AF3023" i="2" s="1"/>
  <c r="AL3023" i="2" s="1"/>
  <c r="AB2991" i="2"/>
  <c r="AF2991" i="2" s="1"/>
  <c r="AL2991" i="2" s="1"/>
  <c r="AB2959" i="2"/>
  <c r="AF2959" i="2" s="1"/>
  <c r="AL2959" i="2" s="1"/>
  <c r="AB2927" i="2"/>
  <c r="AF2927" i="2" s="1"/>
  <c r="AL2927" i="2" s="1"/>
  <c r="AB2895" i="2"/>
  <c r="AF2895" i="2" s="1"/>
  <c r="AL2895" i="2" s="1"/>
  <c r="AB2863" i="2"/>
  <c r="AF2863" i="2" s="1"/>
  <c r="AL2863" i="2" s="1"/>
  <c r="AB2831" i="2"/>
  <c r="AF2831" i="2" s="1"/>
  <c r="AL2831" i="2" s="1"/>
  <c r="AB2799" i="2"/>
  <c r="AF2799" i="2" s="1"/>
  <c r="AL2799" i="2" s="1"/>
  <c r="AB2748" i="2"/>
  <c r="AF2748" i="2" s="1"/>
  <c r="AL2748" i="2" s="1"/>
  <c r="AB2716" i="2"/>
  <c r="AF2716" i="2" s="1"/>
  <c r="AL2716" i="2" s="1"/>
  <c r="AB2684" i="2"/>
  <c r="AF2684" i="2" s="1"/>
  <c r="AL2684" i="2" s="1"/>
  <c r="AB2614" i="2"/>
  <c r="AF2614" i="2" s="1"/>
  <c r="AL2614" i="2" s="1"/>
  <c r="AB2618" i="2"/>
  <c r="AF2618" i="2" s="1"/>
  <c r="AL2618" i="2" s="1"/>
  <c r="AB2970" i="2"/>
  <c r="AF2970" i="2" s="1"/>
  <c r="AL2970" i="2" s="1"/>
  <c r="AB2938" i="2"/>
  <c r="AF2938" i="2" s="1"/>
  <c r="AL2938" i="2" s="1"/>
  <c r="AB2906" i="2"/>
  <c r="AF2906" i="2" s="1"/>
  <c r="AL2906" i="2" s="1"/>
  <c r="AB2874" i="2"/>
  <c r="AF2874" i="2" s="1"/>
  <c r="AL2874" i="2" s="1"/>
  <c r="AB2842" i="2"/>
  <c r="AF2842" i="2" s="1"/>
  <c r="AL2842" i="2" s="1"/>
  <c r="AB2810" i="2"/>
  <c r="AF2810" i="2" s="1"/>
  <c r="AL2810" i="2" s="1"/>
  <c r="AB2778" i="2"/>
  <c r="AF2778" i="2" s="1"/>
  <c r="AL2778" i="2" s="1"/>
  <c r="AB2729" i="2"/>
  <c r="AF2729" i="2" s="1"/>
  <c r="AL2729" i="2" s="1"/>
  <c r="AB2697" i="2"/>
  <c r="AF2697" i="2" s="1"/>
  <c r="AL2697" i="2" s="1"/>
  <c r="AB2665" i="2"/>
  <c r="AF2665" i="2" s="1"/>
  <c r="AL2665" i="2" s="1"/>
  <c r="AB2526" i="2"/>
  <c r="AF2526" i="2" s="1"/>
  <c r="AL2526" i="2" s="1"/>
  <c r="AB2464" i="2"/>
  <c r="AF2464" i="2" s="1"/>
  <c r="AL2464" i="2" s="1"/>
  <c r="AB2337" i="2"/>
  <c r="AF2337" i="2" s="1"/>
  <c r="AL2337" i="2" s="1"/>
  <c r="AB2629" i="2"/>
  <c r="AF2629" i="2" s="1"/>
  <c r="AL2629" i="2" s="1"/>
  <c r="AB2597" i="2"/>
  <c r="AF2597" i="2" s="1"/>
  <c r="AL2597" i="2" s="1"/>
  <c r="AB2565" i="2"/>
  <c r="AF2565" i="2" s="1"/>
  <c r="AL2565" i="2" s="1"/>
  <c r="AB2533" i="2"/>
  <c r="AF2533" i="2" s="1"/>
  <c r="AL2533" i="2" s="1"/>
  <c r="AB2473" i="2"/>
  <c r="AF2473" i="2" s="1"/>
  <c r="AL2473" i="2" s="1"/>
  <c r="AB2377" i="2"/>
  <c r="AF2377" i="2" s="1"/>
  <c r="AL2377" i="2" s="1"/>
  <c r="AB2054" i="2"/>
  <c r="AF2054" i="2" s="1"/>
  <c r="AL2054" i="2" s="1"/>
  <c r="AB2486" i="2"/>
  <c r="AF2486" i="2" s="1"/>
  <c r="AL2486" i="2" s="1"/>
  <c r="AB2478" i="2"/>
  <c r="AF2478" i="2" s="1"/>
  <c r="AL2478" i="2" s="1"/>
  <c r="AB2442" i="2"/>
  <c r="AF2442" i="2" s="1"/>
  <c r="AL2442" i="2" s="1"/>
  <c r="AB1958" i="2"/>
  <c r="AF1958" i="2" s="1"/>
  <c r="AL1958" i="2" s="1"/>
  <c r="AB2620" i="2"/>
  <c r="AF2620" i="2" s="1"/>
  <c r="AL2620" i="2" s="1"/>
  <c r="AB2588" i="2"/>
  <c r="AF2588" i="2" s="1"/>
  <c r="AL2588" i="2" s="1"/>
  <c r="AB2556" i="2"/>
  <c r="AF2556" i="2" s="1"/>
  <c r="AL2556" i="2" s="1"/>
  <c r="AB2524" i="2"/>
  <c r="AF2524" i="2" s="1"/>
  <c r="AL2524" i="2" s="1"/>
  <c r="AB2443" i="2"/>
  <c r="AF2443" i="2" s="1"/>
  <c r="AL2443" i="2" s="1"/>
  <c r="AB2221" i="2"/>
  <c r="AF2221" i="2" s="1"/>
  <c r="AL2221" i="2" s="1"/>
  <c r="AB2452" i="2"/>
  <c r="AF2452" i="2" s="1"/>
  <c r="AL2452" i="2" s="1"/>
  <c r="AB2225" i="2"/>
  <c r="AF2225" i="2" s="1"/>
  <c r="AL2225" i="2" s="1"/>
  <c r="AB2639" i="2"/>
  <c r="AF2639" i="2" s="1"/>
  <c r="AL2639" i="2" s="1"/>
  <c r="AB2607" i="2"/>
  <c r="AF2607" i="2" s="1"/>
  <c r="AL2607" i="2" s="1"/>
  <c r="AB2575" i="2"/>
  <c r="AF2575" i="2" s="1"/>
  <c r="AL2575" i="2" s="1"/>
  <c r="AB2543" i="2"/>
  <c r="AF2543" i="2" s="1"/>
  <c r="AL2543" i="2" s="1"/>
  <c r="AB2501" i="2"/>
  <c r="AF2501" i="2" s="1"/>
  <c r="AL2501" i="2" s="1"/>
  <c r="AB2420" i="2"/>
  <c r="AF2420" i="2" s="1"/>
  <c r="AL2420" i="2" s="1"/>
  <c r="AB2186" i="2"/>
  <c r="AF2186" i="2" s="1"/>
  <c r="AL2186" i="2" s="1"/>
  <c r="AB2454" i="2"/>
  <c r="AF2454" i="2" s="1"/>
  <c r="AL2454" i="2" s="1"/>
  <c r="AB2297" i="2"/>
  <c r="AF2297" i="2" s="1"/>
  <c r="AL2297" i="2" s="1"/>
  <c r="AB2202" i="2"/>
  <c r="AF2202" i="2" s="1"/>
  <c r="AL2202" i="2" s="1"/>
  <c r="AB2187" i="2"/>
  <c r="AF2187" i="2" s="1"/>
  <c r="AL2187" i="2" s="1"/>
  <c r="AB2058" i="2"/>
  <c r="AF2058" i="2" s="1"/>
  <c r="AL2058" i="2" s="1"/>
  <c r="AB2396" i="2"/>
  <c r="AF2396" i="2" s="1"/>
  <c r="AL2396" i="2" s="1"/>
  <c r="AB2364" i="2"/>
  <c r="AF2364" i="2" s="1"/>
  <c r="AL2364" i="2" s="1"/>
  <c r="AB2332" i="2"/>
  <c r="AF2332" i="2" s="1"/>
  <c r="AL2332" i="2" s="1"/>
  <c r="AB2300" i="2"/>
  <c r="AF2300" i="2" s="1"/>
  <c r="AL2300" i="2" s="1"/>
  <c r="AB2268" i="2"/>
  <c r="AF2268" i="2" s="1"/>
  <c r="AL2268" i="2" s="1"/>
  <c r="AB2236" i="2"/>
  <c r="AF2236" i="2" s="1"/>
  <c r="AL2236" i="2" s="1"/>
  <c r="AB2173" i="2"/>
  <c r="AF2173" i="2" s="1"/>
  <c r="AL2173" i="2" s="1"/>
  <c r="AB2189" i="2"/>
  <c r="AF2189" i="2" s="1"/>
  <c r="AL2189" i="2" s="1"/>
  <c r="AB2078" i="2"/>
  <c r="AF2078" i="2" s="1"/>
  <c r="AL2078" i="2" s="1"/>
  <c r="AB2419" i="2"/>
  <c r="AF2419" i="2" s="1"/>
  <c r="AL2419" i="2" s="1"/>
  <c r="AB2387" i="2"/>
  <c r="AF2387" i="2" s="1"/>
  <c r="AL2387" i="2" s="1"/>
  <c r="AB2355" i="2"/>
  <c r="AF2355" i="2" s="1"/>
  <c r="AL2355" i="2" s="1"/>
  <c r="AB2323" i="2"/>
  <c r="AF2323" i="2" s="1"/>
  <c r="AL2323" i="2" s="1"/>
  <c r="AB2291" i="2"/>
  <c r="AF2291" i="2" s="1"/>
  <c r="AL2291" i="2" s="1"/>
  <c r="AB2259" i="2"/>
  <c r="AF2259" i="2" s="1"/>
  <c r="AL2259" i="2" s="1"/>
  <c r="AB2227" i="2"/>
  <c r="AF2227" i="2" s="1"/>
  <c r="AL2227" i="2" s="1"/>
  <c r="AB2098" i="2"/>
  <c r="AF2098" i="2" s="1"/>
  <c r="AL2098" i="2" s="1"/>
  <c r="AB2209" i="2"/>
  <c r="AF2209" i="2" s="1"/>
  <c r="AL2209" i="2" s="1"/>
  <c r="AB2042" i="2"/>
  <c r="AF2042" i="2" s="1"/>
  <c r="AL2042" i="2" s="1"/>
  <c r="AB2410" i="2"/>
  <c r="AF2410" i="2" s="1"/>
  <c r="AL2410" i="2" s="1"/>
  <c r="AB2378" i="2"/>
  <c r="AF2378" i="2" s="1"/>
  <c r="AL2378" i="2" s="1"/>
  <c r="AB2346" i="2"/>
  <c r="AF2346" i="2" s="1"/>
  <c r="AL2346" i="2" s="1"/>
  <c r="AB2314" i="2"/>
  <c r="AF2314" i="2" s="1"/>
  <c r="AL2314" i="2" s="1"/>
  <c r="AB2282" i="2"/>
  <c r="AF2282" i="2" s="1"/>
  <c r="AL2282" i="2" s="1"/>
  <c r="AB2250" i="2"/>
  <c r="AF2250" i="2" s="1"/>
  <c r="AL2250" i="2" s="1"/>
  <c r="AB2216" i="2"/>
  <c r="AF2216" i="2" s="1"/>
  <c r="AL2216" i="2" s="1"/>
  <c r="AB2014" i="2"/>
  <c r="AF2014" i="2" s="1"/>
  <c r="AL2014" i="2" s="1"/>
  <c r="AB2185" i="2"/>
  <c r="AF2185" i="2" s="1"/>
  <c r="AL2185" i="2" s="1"/>
  <c r="AB2018" i="2"/>
  <c r="AF2018" i="2" s="1"/>
  <c r="AL2018" i="2" s="1"/>
  <c r="AB1897" i="2"/>
  <c r="AF1897" i="2" s="1"/>
  <c r="AL1897" i="2" s="1"/>
  <c r="AB2129" i="2"/>
  <c r="AF2129" i="2" s="1"/>
  <c r="AL2129" i="2" s="1"/>
  <c r="AB2097" i="2"/>
  <c r="AF2097" i="2" s="1"/>
  <c r="AL2097" i="2" s="1"/>
  <c r="AB2065" i="2"/>
  <c r="AF2065" i="2" s="1"/>
  <c r="AL2065" i="2" s="1"/>
  <c r="AB2033" i="2"/>
  <c r="AF2033" i="2" s="1"/>
  <c r="AL2033" i="2" s="1"/>
  <c r="AB2001" i="2"/>
  <c r="AF2001" i="2" s="1"/>
  <c r="AL2001" i="2" s="1"/>
  <c r="AB1969" i="2"/>
  <c r="AF1969" i="2" s="1"/>
  <c r="AL1969" i="2" s="1"/>
  <c r="AB1935" i="2"/>
  <c r="AF1935" i="2" s="1"/>
  <c r="AL1935" i="2" s="1"/>
  <c r="AB2180" i="2"/>
  <c r="AF2180" i="2" s="1"/>
  <c r="AL2180" i="2" s="1"/>
  <c r="AB2148" i="2"/>
  <c r="AF2148" i="2" s="1"/>
  <c r="AL2148" i="2" s="1"/>
  <c r="AB2116" i="2"/>
  <c r="AF2116" i="2" s="1"/>
  <c r="AL2116" i="2" s="1"/>
  <c r="AB2084" i="2"/>
  <c r="AF2084" i="2" s="1"/>
  <c r="AL2084" i="2" s="1"/>
  <c r="AB2052" i="2"/>
  <c r="AF2052" i="2" s="1"/>
  <c r="AL2052" i="2" s="1"/>
  <c r="AB2020" i="2"/>
  <c r="AF2020" i="2" s="1"/>
  <c r="AL2020" i="2" s="1"/>
  <c r="AB1988" i="2"/>
  <c r="AF1988" i="2" s="1"/>
  <c r="AL1988" i="2" s="1"/>
  <c r="AB1956" i="2"/>
  <c r="AF1956" i="2" s="1"/>
  <c r="AL1956" i="2" s="1"/>
  <c r="AB1895" i="2"/>
  <c r="AF1895" i="2" s="1"/>
  <c r="AL1895" i="2" s="1"/>
  <c r="AB2155" i="2"/>
  <c r="AF2155" i="2" s="1"/>
  <c r="AL2155" i="2" s="1"/>
  <c r="AB2123" i="2"/>
  <c r="AF2123" i="2" s="1"/>
  <c r="AL2123" i="2" s="1"/>
  <c r="AB2091" i="2"/>
  <c r="AF2091" i="2" s="1"/>
  <c r="AL2091" i="2" s="1"/>
  <c r="AB2059" i="2"/>
  <c r="AF2059" i="2" s="1"/>
  <c r="AL2059" i="2" s="1"/>
  <c r="AB2027" i="2"/>
  <c r="AF2027" i="2" s="1"/>
  <c r="AL2027" i="2" s="1"/>
  <c r="AB1995" i="2"/>
  <c r="AF1995" i="2" s="1"/>
  <c r="AL1995" i="2" s="1"/>
  <c r="AB1963" i="2"/>
  <c r="AF1963" i="2" s="1"/>
  <c r="AL1963" i="2" s="1"/>
  <c r="AB1923" i="2"/>
  <c r="AF1923" i="2" s="1"/>
  <c r="AL1923" i="2" s="1"/>
  <c r="AB1891" i="2"/>
  <c r="AF1891" i="2" s="1"/>
  <c r="AL1891" i="2" s="1"/>
  <c r="AB1888" i="2"/>
  <c r="AF1888" i="2" s="1"/>
  <c r="AL1888" i="2" s="1"/>
  <c r="AB1856" i="2"/>
  <c r="AF1856" i="2" s="1"/>
  <c r="AL1856" i="2" s="1"/>
  <c r="AB1824" i="2"/>
  <c r="AF1824" i="2" s="1"/>
  <c r="AL1824" i="2" s="1"/>
  <c r="AB1792" i="2"/>
  <c r="AF1792" i="2" s="1"/>
  <c r="AL1792" i="2" s="1"/>
  <c r="AB1760" i="2"/>
  <c r="AF1760" i="2" s="1"/>
  <c r="AL1760" i="2" s="1"/>
  <c r="AB1728" i="2"/>
  <c r="AF1728" i="2" s="1"/>
  <c r="AL1728" i="2" s="1"/>
  <c r="AB1696" i="2"/>
  <c r="AF1696" i="2" s="1"/>
  <c r="AL1696" i="2" s="1"/>
  <c r="AB1664" i="2"/>
  <c r="AF1664" i="2" s="1"/>
  <c r="AL1664" i="2" s="1"/>
  <c r="AB1601" i="2"/>
  <c r="AF1601" i="2" s="1"/>
  <c r="AL1601" i="2" s="1"/>
  <c r="AB1569" i="2"/>
  <c r="AF1569" i="2" s="1"/>
  <c r="AL1569" i="2" s="1"/>
  <c r="AB1618" i="2"/>
  <c r="AF1618" i="2" s="1"/>
  <c r="AL1618" i="2" s="1"/>
  <c r="AB1887" i="2"/>
  <c r="AF1887" i="2" s="1"/>
  <c r="AL1887" i="2" s="1"/>
  <c r="AB1855" i="2"/>
  <c r="AF1855" i="2" s="1"/>
  <c r="AL1855" i="2" s="1"/>
  <c r="AB1823" i="2"/>
  <c r="AF1823" i="2" s="1"/>
  <c r="AL1823" i="2" s="1"/>
  <c r="AB1791" i="2"/>
  <c r="AF1791" i="2" s="1"/>
  <c r="AL1791" i="2" s="1"/>
  <c r="AB1759" i="2"/>
  <c r="AF1759" i="2" s="1"/>
  <c r="AL1759" i="2" s="1"/>
  <c r="AB1727" i="2"/>
  <c r="AF1727" i="2" s="1"/>
  <c r="AL1727" i="2" s="1"/>
  <c r="AB1695" i="2"/>
  <c r="AF1695" i="2" s="1"/>
  <c r="AL1695" i="2" s="1"/>
  <c r="AB1663" i="2"/>
  <c r="AF1663" i="2" s="1"/>
  <c r="AL1663" i="2" s="1"/>
  <c r="AB1602" i="2"/>
  <c r="AF1602" i="2" s="1"/>
  <c r="AL1602" i="2" s="1"/>
  <c r="AB1570" i="2"/>
  <c r="AF1570" i="2" s="1"/>
  <c r="AL1570" i="2" s="1"/>
  <c r="AB1152" i="2"/>
  <c r="AF1152" i="2" s="1"/>
  <c r="AL1152" i="2" s="1"/>
  <c r="AB1439" i="2"/>
  <c r="AF1439" i="2" s="1"/>
  <c r="AL1439" i="2" s="1"/>
  <c r="AB1890" i="2"/>
  <c r="AF1890" i="2" s="1"/>
  <c r="AL1890" i="2" s="1"/>
  <c r="AB1858" i="2"/>
  <c r="AF1858" i="2" s="1"/>
  <c r="AL1858" i="2" s="1"/>
  <c r="AB1826" i="2"/>
  <c r="AF1826" i="2" s="1"/>
  <c r="AL1826" i="2" s="1"/>
  <c r="AB1794" i="2"/>
  <c r="AF1794" i="2" s="1"/>
  <c r="AL1794" i="2" s="1"/>
  <c r="AB1762" i="2"/>
  <c r="AF1762" i="2" s="1"/>
  <c r="AL1762" i="2" s="1"/>
  <c r="AB1730" i="2"/>
  <c r="AF1730" i="2" s="1"/>
  <c r="AL1730" i="2" s="1"/>
  <c r="AB1698" i="2"/>
  <c r="AF1698" i="2" s="1"/>
  <c r="AL1698" i="2" s="1"/>
  <c r="AB1666" i="2"/>
  <c r="AF1666" i="2" s="1"/>
  <c r="AL1666" i="2" s="1"/>
  <c r="AB1607" i="2"/>
  <c r="AF1607" i="2" s="1"/>
  <c r="AL1607" i="2" s="1"/>
  <c r="AB1575" i="2"/>
  <c r="AF1575" i="2" s="1"/>
  <c r="AL1575" i="2" s="1"/>
  <c r="AB1443" i="2"/>
  <c r="AF1443" i="2" s="1"/>
  <c r="AL1443" i="2" s="1"/>
  <c r="AB1650" i="2"/>
  <c r="AF1650" i="2" s="1"/>
  <c r="AL1650" i="2" s="1"/>
  <c r="AB1642" i="2"/>
  <c r="AF1642" i="2" s="1"/>
  <c r="AL1642" i="2" s="1"/>
  <c r="AB1543" i="2"/>
  <c r="AF1543" i="2" s="1"/>
  <c r="AL1543" i="2" s="1"/>
  <c r="AB1889" i="2"/>
  <c r="AF1889" i="2" s="1"/>
  <c r="AL1889" i="2" s="1"/>
  <c r="AB1857" i="2"/>
  <c r="AF1857" i="2" s="1"/>
  <c r="AL1857" i="2" s="1"/>
  <c r="AB1825" i="2"/>
  <c r="AF1825" i="2" s="1"/>
  <c r="AL1825" i="2" s="1"/>
  <c r="AB1793" i="2"/>
  <c r="AF1793" i="2" s="1"/>
  <c r="AL1793" i="2" s="1"/>
  <c r="AB1761" i="2"/>
  <c r="AF1761" i="2" s="1"/>
  <c r="AL1761" i="2" s="1"/>
  <c r="AB1729" i="2"/>
  <c r="AF1729" i="2" s="1"/>
  <c r="AL1729" i="2" s="1"/>
  <c r="AB1697" i="2"/>
  <c r="AF1697" i="2" s="1"/>
  <c r="AL1697" i="2" s="1"/>
  <c r="AB1665" i="2"/>
  <c r="AF1665" i="2" s="1"/>
  <c r="AL1665" i="2" s="1"/>
  <c r="AB1600" i="2"/>
  <c r="AF1600" i="2" s="1"/>
  <c r="AL1600" i="2" s="1"/>
  <c r="AB1568" i="2"/>
  <c r="AF1568" i="2" s="1"/>
  <c r="AL1568" i="2" s="1"/>
  <c r="AB1395" i="2"/>
  <c r="AF1395" i="2" s="1"/>
  <c r="AL1395" i="2" s="1"/>
  <c r="AB1387" i="2"/>
  <c r="AF1387" i="2" s="1"/>
  <c r="AL1387" i="2" s="1"/>
  <c r="AB1379" i="2"/>
  <c r="AF1379" i="2" s="1"/>
  <c r="AL1379" i="2" s="1"/>
  <c r="AB1550" i="2"/>
  <c r="AF1550" i="2" s="1"/>
  <c r="AL1550" i="2" s="1"/>
  <c r="AB1518" i="2"/>
  <c r="AF1518" i="2" s="1"/>
  <c r="AL1518" i="2" s="1"/>
  <c r="AB1486" i="2"/>
  <c r="AF1486" i="2" s="1"/>
  <c r="AL1486" i="2" s="1"/>
  <c r="AB1454" i="2"/>
  <c r="AF1454" i="2" s="1"/>
  <c r="AL1454" i="2" s="1"/>
  <c r="AB1422" i="2"/>
  <c r="AF1422" i="2" s="1"/>
  <c r="AL1422" i="2" s="1"/>
  <c r="AB1409" i="2"/>
  <c r="AF1409" i="2" s="1"/>
  <c r="AL1409" i="2" s="1"/>
  <c r="AB1553" i="2"/>
  <c r="AF1553" i="2" s="1"/>
  <c r="AL1553" i="2" s="1"/>
  <c r="AB1521" i="2"/>
  <c r="AF1521" i="2" s="1"/>
  <c r="AL1521" i="2" s="1"/>
  <c r="AB1489" i="2"/>
  <c r="AF1489" i="2" s="1"/>
  <c r="AL1489" i="2" s="1"/>
  <c r="AB1457" i="2"/>
  <c r="AF1457" i="2" s="1"/>
  <c r="AL1457" i="2" s="1"/>
  <c r="AB1425" i="2"/>
  <c r="AF1425" i="2" s="1"/>
  <c r="AL1425" i="2" s="1"/>
  <c r="AB1407" i="2"/>
  <c r="AF1407" i="2" s="1"/>
  <c r="AL1407" i="2" s="1"/>
  <c r="AB1548" i="2"/>
  <c r="AF1548" i="2" s="1"/>
  <c r="AL1548" i="2" s="1"/>
  <c r="AB1516" i="2"/>
  <c r="AF1516" i="2" s="1"/>
  <c r="AL1516" i="2" s="1"/>
  <c r="AB1484" i="2"/>
  <c r="AF1484" i="2" s="1"/>
  <c r="AL1484" i="2" s="1"/>
  <c r="AB1452" i="2"/>
  <c r="AF1452" i="2" s="1"/>
  <c r="AL1452" i="2" s="1"/>
  <c r="AB1420" i="2"/>
  <c r="AF1420" i="2" s="1"/>
  <c r="AL1420" i="2" s="1"/>
  <c r="AB1042" i="2"/>
  <c r="AF1042" i="2" s="1"/>
  <c r="AL1042" i="2" s="1"/>
  <c r="AB1336" i="2"/>
  <c r="AF1336" i="2" s="1"/>
  <c r="AL1336" i="2" s="1"/>
  <c r="AB1304" i="2"/>
  <c r="AF1304" i="2" s="1"/>
  <c r="AL1304" i="2" s="1"/>
  <c r="AB1232" i="2"/>
  <c r="AF1232" i="2" s="1"/>
  <c r="AL1232" i="2" s="1"/>
  <c r="AB1080" i="2"/>
  <c r="AF1080" i="2" s="1"/>
  <c r="AL1080" i="2" s="1"/>
  <c r="AB1355" i="2"/>
  <c r="AF1355" i="2" s="1"/>
  <c r="AL1355" i="2" s="1"/>
  <c r="AB1323" i="2"/>
  <c r="AF1323" i="2" s="1"/>
  <c r="AL1323" i="2" s="1"/>
  <c r="AB1291" i="2"/>
  <c r="AF1291" i="2" s="1"/>
  <c r="AL1291" i="2" s="1"/>
  <c r="AB1196" i="2"/>
  <c r="AF1196" i="2" s="1"/>
  <c r="AL1196" i="2" s="1"/>
  <c r="AB1275" i="2"/>
  <c r="AF1275" i="2" s="1"/>
  <c r="AL1275" i="2" s="1"/>
  <c r="AB1267" i="2"/>
  <c r="AF1267" i="2" s="1"/>
  <c r="AL1267" i="2" s="1"/>
  <c r="AB1259" i="2"/>
  <c r="AF1259" i="2" s="1"/>
  <c r="AL1259" i="2" s="1"/>
  <c r="AB1326" i="2"/>
  <c r="AF1326" i="2" s="1"/>
  <c r="AL1326" i="2" s="1"/>
  <c r="AB1294" i="2"/>
  <c r="AF1294" i="2" s="1"/>
  <c r="AL1294" i="2" s="1"/>
  <c r="AB1103" i="2"/>
  <c r="AF1103" i="2" s="1"/>
  <c r="AL1103" i="2" s="1"/>
  <c r="AB1369" i="2"/>
  <c r="AF1369" i="2" s="1"/>
  <c r="AL1369" i="2" s="1"/>
  <c r="AB1337" i="2"/>
  <c r="AF1337" i="2" s="1"/>
  <c r="AL1337" i="2" s="1"/>
  <c r="AB1305" i="2"/>
  <c r="AF1305" i="2" s="1"/>
  <c r="AL1305" i="2" s="1"/>
  <c r="AB1180" i="2"/>
  <c r="AF1180" i="2" s="1"/>
  <c r="AL1180" i="2" s="1"/>
  <c r="AB1233" i="2"/>
  <c r="AF1233" i="2" s="1"/>
  <c r="AL1233" i="2" s="1"/>
  <c r="AB1201" i="2"/>
  <c r="AF1201" i="2" s="1"/>
  <c r="AL1201" i="2" s="1"/>
  <c r="AB1169" i="2"/>
  <c r="AF1169" i="2" s="1"/>
  <c r="AL1169" i="2" s="1"/>
  <c r="AB1122" i="2"/>
  <c r="AF1122" i="2" s="1"/>
  <c r="AL1122" i="2" s="1"/>
  <c r="AB1002" i="2"/>
  <c r="AF1002" i="2" s="1"/>
  <c r="AL1002" i="2" s="1"/>
  <c r="AB1038" i="2"/>
  <c r="AF1038" i="2" s="1"/>
  <c r="AL1038" i="2" s="1"/>
  <c r="AB1243" i="2"/>
  <c r="AF1243" i="2" s="1"/>
  <c r="AL1243" i="2" s="1"/>
  <c r="AB1211" i="2"/>
  <c r="AF1211" i="2" s="1"/>
  <c r="AL1211" i="2" s="1"/>
  <c r="AB1179" i="2"/>
  <c r="AF1179" i="2" s="1"/>
  <c r="AL1179" i="2" s="1"/>
  <c r="AB1143" i="2"/>
  <c r="AF1143" i="2" s="1"/>
  <c r="AL1143" i="2" s="1"/>
  <c r="AB1050" i="2"/>
  <c r="AF1050" i="2" s="1"/>
  <c r="AL1050" i="2" s="1"/>
  <c r="AB1090" i="2"/>
  <c r="AF1090" i="2" s="1"/>
  <c r="AL1090" i="2" s="1"/>
  <c r="AB1238" i="2"/>
  <c r="AF1238" i="2" s="1"/>
  <c r="AL1238" i="2" s="1"/>
  <c r="AB1206" i="2"/>
  <c r="AF1206" i="2" s="1"/>
  <c r="AL1206" i="2" s="1"/>
  <c r="AB1174" i="2"/>
  <c r="AF1174" i="2" s="1"/>
  <c r="AL1174" i="2" s="1"/>
  <c r="AB1128" i="2"/>
  <c r="AF1128" i="2" s="1"/>
  <c r="AL1128" i="2" s="1"/>
  <c r="AB994" i="2"/>
  <c r="AF994" i="2" s="1"/>
  <c r="AL994" i="2" s="1"/>
  <c r="AB1062" i="2"/>
  <c r="AF1062" i="2" s="1"/>
  <c r="AL1062" i="2" s="1"/>
  <c r="AB1079" i="2"/>
  <c r="AF1079" i="2" s="1"/>
  <c r="AL1079" i="2" s="1"/>
  <c r="AB1047" i="2"/>
  <c r="AF1047" i="2" s="1"/>
  <c r="AL1047" i="2" s="1"/>
  <c r="AB1015" i="2"/>
  <c r="AF1015" i="2" s="1"/>
  <c r="AL1015" i="2" s="1"/>
  <c r="AB964" i="2"/>
  <c r="AF964" i="2" s="1"/>
  <c r="AL964" i="2" s="1"/>
  <c r="AB882" i="2"/>
  <c r="AF882" i="2" s="1"/>
  <c r="AL882" i="2" s="1"/>
  <c r="AB954" i="2"/>
  <c r="AF954" i="2" s="1"/>
  <c r="AL954" i="2" s="1"/>
  <c r="AB1085" i="2"/>
  <c r="AF1085" i="2" s="1"/>
  <c r="AL1085" i="2" s="1"/>
  <c r="AB1053" i="2"/>
  <c r="AF1053" i="2" s="1"/>
  <c r="AL1053" i="2" s="1"/>
  <c r="AB1021" i="2"/>
  <c r="AF1021" i="2" s="1"/>
  <c r="AL1021" i="2" s="1"/>
  <c r="AB988" i="2"/>
  <c r="AF988" i="2" s="1"/>
  <c r="AL988" i="2" s="1"/>
  <c r="AB980" i="2"/>
  <c r="AF980" i="2" s="1"/>
  <c r="AL980" i="2" s="1"/>
  <c r="AB862" i="2"/>
  <c r="AF862" i="2" s="1"/>
  <c r="AL862" i="2" s="1"/>
  <c r="AB1076" i="2"/>
  <c r="AF1076" i="2" s="1"/>
  <c r="AL1076" i="2" s="1"/>
  <c r="AB1044" i="2"/>
  <c r="AF1044" i="2" s="1"/>
  <c r="AL1044" i="2" s="1"/>
  <c r="AB1012" i="2"/>
  <c r="AF1012" i="2" s="1"/>
  <c r="AL1012" i="2" s="1"/>
  <c r="AB902" i="2"/>
  <c r="AF902" i="2" s="1"/>
  <c r="AL902" i="2" s="1"/>
  <c r="AB874" i="2"/>
  <c r="AF874" i="2" s="1"/>
  <c r="AL874" i="2" s="1"/>
  <c r="AB939" i="2"/>
  <c r="AF939" i="2" s="1"/>
  <c r="AL939" i="2" s="1"/>
  <c r="AB907" i="2"/>
  <c r="AF907" i="2" s="1"/>
  <c r="AL907" i="2" s="1"/>
  <c r="AB875" i="2"/>
  <c r="AF875" i="2" s="1"/>
  <c r="AL875" i="2" s="1"/>
  <c r="AB806" i="2"/>
  <c r="AF806" i="2" s="1"/>
  <c r="AL806" i="2" s="1"/>
  <c r="AB700" i="2"/>
  <c r="AF700" i="2" s="1"/>
  <c r="AL700" i="2" s="1"/>
  <c r="AB746" i="2"/>
  <c r="AF746" i="2" s="1"/>
  <c r="AL746" i="2" s="1"/>
  <c r="AB965" i="2"/>
  <c r="AF965" i="2" s="1"/>
  <c r="AL965" i="2" s="1"/>
  <c r="AB933" i="2"/>
  <c r="AF933" i="2" s="1"/>
  <c r="AL933" i="2" s="1"/>
  <c r="AB901" i="2"/>
  <c r="AF901" i="2" s="1"/>
  <c r="AL901" i="2" s="1"/>
  <c r="AB869" i="2"/>
  <c r="AF869" i="2" s="1"/>
  <c r="AL869" i="2" s="1"/>
  <c r="AB798" i="2"/>
  <c r="AF798" i="2" s="1"/>
  <c r="AL798" i="2" s="1"/>
  <c r="AB701" i="2"/>
  <c r="AF701" i="2" s="1"/>
  <c r="AL701" i="2" s="1"/>
  <c r="AB821" i="2"/>
  <c r="AF821" i="2" s="1"/>
  <c r="AL821" i="2" s="1"/>
  <c r="AB940" i="2"/>
  <c r="AF940" i="2" s="1"/>
  <c r="AL940" i="2" s="1"/>
  <c r="AB908" i="2"/>
  <c r="AF908" i="2" s="1"/>
  <c r="AL908" i="2" s="1"/>
  <c r="AB876" i="2"/>
  <c r="AF876" i="2" s="1"/>
  <c r="AL876" i="2" s="1"/>
  <c r="AB810" i="2"/>
  <c r="AF810" i="2" s="1"/>
  <c r="AL810" i="2" s="1"/>
  <c r="AB842" i="2"/>
  <c r="AF842" i="2" s="1"/>
  <c r="AL842" i="2" s="1"/>
  <c r="AB725" i="2"/>
  <c r="AF725" i="2" s="1"/>
  <c r="AL725" i="2" s="1"/>
  <c r="AB785" i="2"/>
  <c r="AF785" i="2" s="1"/>
  <c r="AL785" i="2" s="1"/>
  <c r="AB753" i="2"/>
  <c r="AF753" i="2" s="1"/>
  <c r="AL753" i="2" s="1"/>
  <c r="AB691" i="2"/>
  <c r="AF691" i="2" s="1"/>
  <c r="AL691" i="2" s="1"/>
  <c r="AB673" i="2"/>
  <c r="AF673" i="2" s="1"/>
  <c r="AL673" i="2" s="1"/>
  <c r="AB816" i="2"/>
  <c r="AF816" i="2" s="1"/>
  <c r="AL816" i="2" s="1"/>
  <c r="AB784" i="2"/>
  <c r="AF784" i="2" s="1"/>
  <c r="AL784" i="2" s="1"/>
  <c r="AB752" i="2"/>
  <c r="AF752" i="2" s="1"/>
  <c r="AL752" i="2" s="1"/>
  <c r="AB693" i="2"/>
  <c r="AF693" i="2" s="1"/>
  <c r="AL693" i="2" s="1"/>
  <c r="AB799" i="2"/>
  <c r="AF799" i="2" s="1"/>
  <c r="AL799" i="2" s="1"/>
  <c r="AB767" i="2"/>
  <c r="AF767" i="2" s="1"/>
  <c r="AL767" i="2" s="1"/>
  <c r="AB735" i="2"/>
  <c r="AF735" i="2" s="1"/>
  <c r="AL735" i="2" s="1"/>
  <c r="AB711" i="2"/>
  <c r="AF711" i="2" s="1"/>
  <c r="AL711" i="2" s="1"/>
  <c r="AB644" i="2"/>
  <c r="AF644" i="2" s="1"/>
  <c r="AL644" i="2" s="1"/>
  <c r="AB612" i="2"/>
  <c r="AF612" i="2" s="1"/>
  <c r="AL612" i="2" s="1"/>
  <c r="AB594" i="2"/>
  <c r="AF594" i="2" s="1"/>
  <c r="AL594" i="2" s="1"/>
  <c r="AB675" i="2"/>
  <c r="AF675" i="2" s="1"/>
  <c r="AL675" i="2" s="1"/>
  <c r="AB643" i="2"/>
  <c r="AF643" i="2" s="1"/>
  <c r="AL643" i="2" s="1"/>
  <c r="AB611" i="2"/>
  <c r="AF611" i="2" s="1"/>
  <c r="AL611" i="2" s="1"/>
  <c r="AB670" i="2"/>
  <c r="AF670" i="2" s="1"/>
  <c r="AL670" i="2" s="1"/>
  <c r="AB638" i="2"/>
  <c r="AF638" i="2" s="1"/>
  <c r="AL638" i="2" s="1"/>
  <c r="AB606" i="2"/>
  <c r="AF606" i="2" s="1"/>
  <c r="AL606" i="2" s="1"/>
  <c r="AB657" i="2"/>
  <c r="AF657" i="2" s="1"/>
  <c r="AL657" i="2" s="1"/>
  <c r="AB569" i="2"/>
  <c r="AF569" i="2" s="1"/>
  <c r="AL569" i="2" s="1"/>
  <c r="AB552" i="2"/>
  <c r="AF552" i="2" s="1"/>
  <c r="AL552" i="2" s="1"/>
  <c r="AB520" i="2"/>
  <c r="AF520" i="2" s="1"/>
  <c r="AL520" i="2" s="1"/>
  <c r="AB575" i="2"/>
  <c r="AF575" i="2" s="1"/>
  <c r="AL575" i="2" s="1"/>
  <c r="AB543" i="2"/>
  <c r="AF543" i="2" s="1"/>
  <c r="AL543" i="2" s="1"/>
  <c r="AB511" i="2"/>
  <c r="AF511" i="2" s="1"/>
  <c r="AL511" i="2" s="1"/>
  <c r="AB477" i="2"/>
  <c r="AF477" i="2" s="1"/>
  <c r="AL477" i="2" s="1"/>
  <c r="AB526" i="2"/>
  <c r="AF526" i="2" s="1"/>
  <c r="AL526" i="2" s="1"/>
  <c r="AB504" i="2"/>
  <c r="AF504" i="2" s="1"/>
  <c r="AL504" i="2" s="1"/>
  <c r="AB517" i="2"/>
  <c r="AF517" i="2" s="1"/>
  <c r="AL517" i="2" s="1"/>
  <c r="AB498" i="2"/>
  <c r="AF498" i="2" s="1"/>
  <c r="AL498" i="2" s="1"/>
  <c r="AB438" i="2"/>
  <c r="AF438" i="2" s="1"/>
  <c r="AL438" i="2" s="1"/>
  <c r="AB430" i="2"/>
  <c r="AF430" i="2" s="1"/>
  <c r="AL430" i="2" s="1"/>
  <c r="AB392" i="2"/>
  <c r="AF392" i="2" s="1"/>
  <c r="AL392" i="2" s="1"/>
  <c r="AB487" i="2"/>
  <c r="AF487" i="2" s="1"/>
  <c r="AL487" i="2" s="1"/>
  <c r="AB412" i="2"/>
  <c r="AF412" i="2" s="1"/>
  <c r="AL412" i="2" s="1"/>
  <c r="AB486" i="2"/>
  <c r="AF486" i="2" s="1"/>
  <c r="AL486" i="2" s="1"/>
  <c r="AB454" i="2"/>
  <c r="AF454" i="2" s="1"/>
  <c r="AL454" i="2" s="1"/>
  <c r="AB417" i="2"/>
  <c r="AF417" i="2" s="1"/>
  <c r="AL417" i="2" s="1"/>
  <c r="AB419" i="2"/>
  <c r="AF419" i="2" s="1"/>
  <c r="AL419" i="2" s="1"/>
  <c r="AB386" i="2"/>
  <c r="AF386" i="2" s="1"/>
  <c r="AL386" i="2" s="1"/>
  <c r="AB365" i="2"/>
  <c r="AF365" i="2" s="1"/>
  <c r="AL365" i="2" s="1"/>
  <c r="AB394" i="2"/>
  <c r="AF394" i="2" s="1"/>
  <c r="AL394" i="2" s="1"/>
  <c r="AB257" i="2"/>
  <c r="AF257" i="2" s="1"/>
  <c r="AL257" i="2" s="1"/>
  <c r="AB307" i="2"/>
  <c r="AF307" i="2" s="1"/>
  <c r="AL307" i="2" s="1"/>
  <c r="AB329" i="2"/>
  <c r="AF329" i="2" s="1"/>
  <c r="AL329" i="2" s="1"/>
  <c r="AB319" i="2"/>
  <c r="AF319" i="2" s="1"/>
  <c r="AL319" i="2" s="1"/>
  <c r="AB312" i="2"/>
  <c r="AF312" i="2" s="1"/>
  <c r="AL312" i="2" s="1"/>
  <c r="AB271" i="2"/>
  <c r="AF271" i="2" s="1"/>
  <c r="AL271" i="2" s="1"/>
  <c r="AB241" i="2"/>
  <c r="AF241" i="2" s="1"/>
  <c r="AL241" i="2" s="1"/>
  <c r="AB290" i="2"/>
  <c r="AF290" i="2" s="1"/>
  <c r="AL290" i="2" s="1"/>
  <c r="AB242" i="2"/>
  <c r="AF242" i="2" s="1"/>
  <c r="AL242" i="2" s="1"/>
  <c r="AB260" i="2"/>
  <c r="AF260" i="2" s="1"/>
  <c r="AL260" i="2" s="1"/>
  <c r="AB209" i="2"/>
  <c r="AF209" i="2" s="1"/>
  <c r="AL209" i="2" s="1"/>
  <c r="AB272" i="2"/>
  <c r="AF272" i="2" s="1"/>
  <c r="AL272" i="2" s="1"/>
  <c r="AB172" i="2"/>
  <c r="AF172" i="2" s="1"/>
  <c r="AL172" i="2" s="1"/>
  <c r="AB251" i="2"/>
  <c r="AF251" i="2" s="1"/>
  <c r="AL251" i="2" s="1"/>
  <c r="AB219" i="2"/>
  <c r="AF219" i="2" s="1"/>
  <c r="AL219" i="2" s="1"/>
  <c r="AB214" i="2"/>
  <c r="AF214" i="2" s="1"/>
  <c r="AL214" i="2" s="1"/>
  <c r="AB152" i="2"/>
  <c r="AF152" i="2" s="1"/>
  <c r="AL152" i="2" s="1"/>
  <c r="AB183" i="2"/>
  <c r="AF183" i="2" s="1"/>
  <c r="AL183" i="2" s="1"/>
  <c r="AB151" i="2"/>
  <c r="AF151" i="2" s="1"/>
  <c r="AL151" i="2" s="1"/>
  <c r="AB182" i="2"/>
  <c r="AF182" i="2" s="1"/>
  <c r="AL182" i="2" s="1"/>
  <c r="AB150" i="2"/>
  <c r="AF150" i="2" s="1"/>
  <c r="AL150" i="2" s="1"/>
  <c r="AB132" i="2"/>
  <c r="AF132" i="2" s="1"/>
  <c r="AL132" i="2" s="1"/>
  <c r="AB130" i="2"/>
  <c r="AF130" i="2" s="1"/>
  <c r="AL130" i="2" s="1"/>
  <c r="AB122" i="2"/>
  <c r="AF122" i="2" s="1"/>
  <c r="AL122" i="2" s="1"/>
  <c r="AB112" i="2"/>
  <c r="AF112" i="2" s="1"/>
  <c r="AL112" i="2" s="1"/>
  <c r="AB80" i="2"/>
  <c r="AF80" i="2" s="1"/>
  <c r="AL80" i="2" s="1"/>
  <c r="AB102" i="2"/>
  <c r="AF102" i="2" s="1"/>
  <c r="AL102" i="2" s="1"/>
  <c r="AB81" i="2"/>
  <c r="AF81" i="2" s="1"/>
  <c r="AL81" i="2" s="1"/>
  <c r="AB3002" i="2"/>
  <c r="AF3002" i="2" s="1"/>
  <c r="AL3002" i="2" s="1"/>
  <c r="AB3010" i="2"/>
  <c r="AF3010" i="2" s="1"/>
  <c r="AL3010" i="2" s="1"/>
  <c r="AB2754" i="2"/>
  <c r="AF2754" i="2" s="1"/>
  <c r="AL2754" i="2" s="1"/>
  <c r="AB3026" i="2"/>
  <c r="AF3026" i="2" s="1"/>
  <c r="AL3026" i="2" s="1"/>
  <c r="AB3033" i="2"/>
  <c r="AF3033" i="2" s="1"/>
  <c r="AL3033" i="2" s="1"/>
  <c r="AB3001" i="2"/>
  <c r="AF3001" i="2" s="1"/>
  <c r="AL3001" i="2" s="1"/>
  <c r="AB2969" i="2"/>
  <c r="AF2969" i="2" s="1"/>
  <c r="AL2969" i="2" s="1"/>
  <c r="AB2937" i="2"/>
  <c r="AF2937" i="2" s="1"/>
  <c r="AL2937" i="2" s="1"/>
  <c r="AB2905" i="2"/>
  <c r="AF2905" i="2" s="1"/>
  <c r="AL2905" i="2" s="1"/>
  <c r="AB2873" i="2"/>
  <c r="AF2873" i="2" s="1"/>
  <c r="AL2873" i="2" s="1"/>
  <c r="AB2841" i="2"/>
  <c r="AF2841" i="2" s="1"/>
  <c r="AL2841" i="2" s="1"/>
  <c r="AB2809" i="2"/>
  <c r="AF2809" i="2" s="1"/>
  <c r="AL2809" i="2" s="1"/>
  <c r="AB2776" i="2"/>
  <c r="AF2776" i="2" s="1"/>
  <c r="AL2776" i="2" s="1"/>
  <c r="AB2768" i="2"/>
  <c r="AF2768" i="2" s="1"/>
  <c r="AL2768" i="2" s="1"/>
  <c r="AB2746" i="2"/>
  <c r="AF2746" i="2" s="1"/>
  <c r="AL2746" i="2" s="1"/>
  <c r="AB2714" i="2"/>
  <c r="AF2714" i="2" s="1"/>
  <c r="AL2714" i="2" s="1"/>
  <c r="AB2682" i="2"/>
  <c r="AF2682" i="2" s="1"/>
  <c r="AL2682" i="2" s="1"/>
  <c r="AB2598" i="2"/>
  <c r="AF2598" i="2" s="1"/>
  <c r="AL2598" i="2" s="1"/>
  <c r="AB2656" i="2"/>
  <c r="AF2656" i="2" s="1"/>
  <c r="AL2656" i="2" s="1"/>
  <c r="AB3016" i="2"/>
  <c r="AF3016" i="2" s="1"/>
  <c r="AL3016" i="2" s="1"/>
  <c r="AB2984" i="2"/>
  <c r="AF2984" i="2" s="1"/>
  <c r="AL2984" i="2" s="1"/>
  <c r="AB2952" i="2"/>
  <c r="AF2952" i="2" s="1"/>
  <c r="AL2952" i="2" s="1"/>
  <c r="AB2920" i="2"/>
  <c r="AF2920" i="2" s="1"/>
  <c r="AL2920" i="2" s="1"/>
  <c r="AB2888" i="2"/>
  <c r="AF2888" i="2" s="1"/>
  <c r="AL2888" i="2" s="1"/>
  <c r="AB2856" i="2"/>
  <c r="AF2856" i="2" s="1"/>
  <c r="AL2856" i="2" s="1"/>
  <c r="AB2824" i="2"/>
  <c r="AF2824" i="2" s="1"/>
  <c r="AL2824" i="2" s="1"/>
  <c r="AB2792" i="2"/>
  <c r="AF2792" i="2" s="1"/>
  <c r="AL2792" i="2" s="1"/>
  <c r="AB2739" i="2"/>
  <c r="AF2739" i="2" s="1"/>
  <c r="AL2739" i="2" s="1"/>
  <c r="AB2707" i="2"/>
  <c r="AF2707" i="2" s="1"/>
  <c r="AL2707" i="2" s="1"/>
  <c r="AB2675" i="2"/>
  <c r="AF2675" i="2" s="1"/>
  <c r="AL2675" i="2" s="1"/>
  <c r="AB2491" i="2"/>
  <c r="AF2491" i="2" s="1"/>
  <c r="AL2491" i="2" s="1"/>
  <c r="AB2578" i="2"/>
  <c r="AF2578" i="2" s="1"/>
  <c r="AL2578" i="2" s="1"/>
  <c r="AB3019" i="2"/>
  <c r="AF3019" i="2" s="1"/>
  <c r="AL3019" i="2" s="1"/>
  <c r="AB2987" i="2"/>
  <c r="AF2987" i="2" s="1"/>
  <c r="AL2987" i="2" s="1"/>
  <c r="AB2955" i="2"/>
  <c r="AF2955" i="2" s="1"/>
  <c r="AL2955" i="2" s="1"/>
  <c r="AB2923" i="2"/>
  <c r="AF2923" i="2" s="1"/>
  <c r="AL2923" i="2" s="1"/>
  <c r="AB2891" i="2"/>
  <c r="AF2891" i="2" s="1"/>
  <c r="AL2891" i="2" s="1"/>
  <c r="AB2859" i="2"/>
  <c r="AF2859" i="2" s="1"/>
  <c r="AL2859" i="2" s="1"/>
  <c r="AB2827" i="2"/>
  <c r="AF2827" i="2" s="1"/>
  <c r="AL2827" i="2" s="1"/>
  <c r="AB2795" i="2"/>
  <c r="AF2795" i="2" s="1"/>
  <c r="AL2795" i="2" s="1"/>
  <c r="AB2744" i="2"/>
  <c r="AF2744" i="2" s="1"/>
  <c r="AL2744" i="2" s="1"/>
  <c r="AB2712" i="2"/>
  <c r="AF2712" i="2" s="1"/>
  <c r="AL2712" i="2" s="1"/>
  <c r="AB2680" i="2"/>
  <c r="AF2680" i="2" s="1"/>
  <c r="AL2680" i="2" s="1"/>
  <c r="AB2582" i="2"/>
  <c r="AF2582" i="2" s="1"/>
  <c r="AL2582" i="2" s="1"/>
  <c r="AB2586" i="2"/>
  <c r="AF2586" i="2" s="1"/>
  <c r="AL2586" i="2" s="1"/>
  <c r="AB2966" i="2"/>
  <c r="AF2966" i="2" s="1"/>
  <c r="AL2966" i="2" s="1"/>
  <c r="AB2934" i="2"/>
  <c r="AF2934" i="2" s="1"/>
  <c r="AL2934" i="2" s="1"/>
  <c r="AB2902" i="2"/>
  <c r="AF2902" i="2" s="1"/>
  <c r="AL2902" i="2" s="1"/>
  <c r="AB2870" i="2"/>
  <c r="AF2870" i="2" s="1"/>
  <c r="AL2870" i="2" s="1"/>
  <c r="AB2838" i="2"/>
  <c r="AF2838" i="2" s="1"/>
  <c r="AL2838" i="2" s="1"/>
  <c r="AB2806" i="2"/>
  <c r="AF2806" i="2" s="1"/>
  <c r="AL2806" i="2" s="1"/>
  <c r="AB2761" i="2"/>
  <c r="AF2761" i="2" s="1"/>
  <c r="AL2761" i="2" s="1"/>
  <c r="AB2725" i="2"/>
  <c r="AF2725" i="2" s="1"/>
  <c r="AL2725" i="2" s="1"/>
  <c r="AB2693" i="2"/>
  <c r="AF2693" i="2" s="1"/>
  <c r="AL2693" i="2" s="1"/>
  <c r="AB2661" i="2"/>
  <c r="AF2661" i="2" s="1"/>
  <c r="AL2661" i="2" s="1"/>
  <c r="AB2507" i="2"/>
  <c r="AF2507" i="2" s="1"/>
  <c r="AL2507" i="2" s="1"/>
  <c r="AB2456" i="2"/>
  <c r="AF2456" i="2" s="1"/>
  <c r="AL2456" i="2" s="1"/>
  <c r="AB2305" i="2"/>
  <c r="AF2305" i="2" s="1"/>
  <c r="AL2305" i="2" s="1"/>
  <c r="AB2625" i="2"/>
  <c r="AF2625" i="2" s="1"/>
  <c r="AL2625" i="2" s="1"/>
  <c r="AB2593" i="2"/>
  <c r="AF2593" i="2" s="1"/>
  <c r="AL2593" i="2" s="1"/>
  <c r="AB2561" i="2"/>
  <c r="AF2561" i="2" s="1"/>
  <c r="AL2561" i="2" s="1"/>
  <c r="AB2529" i="2"/>
  <c r="AF2529" i="2" s="1"/>
  <c r="AL2529" i="2" s="1"/>
  <c r="AB2465" i="2"/>
  <c r="AF2465" i="2" s="1"/>
  <c r="AL2465" i="2" s="1"/>
  <c r="AB2373" i="2"/>
  <c r="AF2373" i="2" s="1"/>
  <c r="AL2373" i="2" s="1"/>
  <c r="AB1920" i="2"/>
  <c r="AF1920" i="2" s="1"/>
  <c r="AL1920" i="2" s="1"/>
  <c r="AB2485" i="2"/>
  <c r="AF2485" i="2" s="1"/>
  <c r="AL2485" i="2" s="1"/>
  <c r="AB2477" i="2"/>
  <c r="AF2477" i="2" s="1"/>
  <c r="AL2477" i="2" s="1"/>
  <c r="AB2426" i="2"/>
  <c r="AF2426" i="2" s="1"/>
  <c r="AL2426" i="2" s="1"/>
  <c r="AB2648" i="2"/>
  <c r="AF2648" i="2" s="1"/>
  <c r="AL2648" i="2" s="1"/>
  <c r="AB2616" i="2"/>
  <c r="AF2616" i="2" s="1"/>
  <c r="AL2616" i="2" s="1"/>
  <c r="AB2584" i="2"/>
  <c r="AF2584" i="2" s="1"/>
  <c r="AL2584" i="2" s="1"/>
  <c r="AB2552" i="2"/>
  <c r="AF2552" i="2" s="1"/>
  <c r="AL2552" i="2" s="1"/>
  <c r="AB2519" i="2"/>
  <c r="AF2519" i="2" s="1"/>
  <c r="AL2519" i="2" s="1"/>
  <c r="AB2416" i="2"/>
  <c r="AF2416" i="2" s="1"/>
  <c r="AL2416" i="2" s="1"/>
  <c r="AB1937" i="2"/>
  <c r="AF1937" i="2" s="1"/>
  <c r="AL1937" i="2" s="1"/>
  <c r="AB2444" i="2"/>
  <c r="AF2444" i="2" s="1"/>
  <c r="AL2444" i="2" s="1"/>
  <c r="AB2206" i="2"/>
  <c r="AF2206" i="2" s="1"/>
  <c r="AL2206" i="2" s="1"/>
  <c r="AB2635" i="2"/>
  <c r="AF2635" i="2" s="1"/>
  <c r="AL2635" i="2" s="1"/>
  <c r="AB2603" i="2"/>
  <c r="AF2603" i="2" s="1"/>
  <c r="AL2603" i="2" s="1"/>
  <c r="AB2571" i="2"/>
  <c r="AF2571" i="2" s="1"/>
  <c r="AL2571" i="2" s="1"/>
  <c r="AB2539" i="2"/>
  <c r="AF2539" i="2" s="1"/>
  <c r="AL2539" i="2" s="1"/>
  <c r="AB2493" i="2"/>
  <c r="AF2493" i="2" s="1"/>
  <c r="AL2493" i="2" s="1"/>
  <c r="AB2417" i="2"/>
  <c r="AF2417" i="2" s="1"/>
  <c r="AL2417" i="2" s="1"/>
  <c r="AB2181" i="2"/>
  <c r="AF2181" i="2" s="1"/>
  <c r="AL2181" i="2" s="1"/>
  <c r="AB2446" i="2"/>
  <c r="AF2446" i="2" s="1"/>
  <c r="AL2446" i="2" s="1"/>
  <c r="AB2265" i="2"/>
  <c r="AF2265" i="2" s="1"/>
  <c r="AL2265" i="2" s="1"/>
  <c r="AB2201" i="2"/>
  <c r="AF2201" i="2" s="1"/>
  <c r="AL2201" i="2" s="1"/>
  <c r="AB2182" i="2"/>
  <c r="AF2182" i="2" s="1"/>
  <c r="AL2182" i="2" s="1"/>
  <c r="AB2026" i="2"/>
  <c r="AF2026" i="2" s="1"/>
  <c r="AL2026" i="2" s="1"/>
  <c r="AB2392" i="2"/>
  <c r="AF2392" i="2" s="1"/>
  <c r="AL2392" i="2" s="1"/>
  <c r="AB2360" i="2"/>
  <c r="AF2360" i="2" s="1"/>
  <c r="AL2360" i="2" s="1"/>
  <c r="AB2328" i="2"/>
  <c r="AF2328" i="2" s="1"/>
  <c r="AL2328" i="2" s="1"/>
  <c r="AB2296" i="2"/>
  <c r="AF2296" i="2" s="1"/>
  <c r="AL2296" i="2" s="1"/>
  <c r="AB2264" i="2"/>
  <c r="AF2264" i="2" s="1"/>
  <c r="AL2264" i="2" s="1"/>
  <c r="AB2232" i="2"/>
  <c r="AF2232" i="2" s="1"/>
  <c r="AL2232" i="2" s="1"/>
  <c r="AB2122" i="2"/>
  <c r="AF2122" i="2" s="1"/>
  <c r="AL2122" i="2" s="1"/>
  <c r="AB2183" i="2"/>
  <c r="AF2183" i="2" s="1"/>
  <c r="AL2183" i="2" s="1"/>
  <c r="AB2034" i="2"/>
  <c r="AF2034" i="2" s="1"/>
  <c r="AL2034" i="2" s="1"/>
  <c r="AB2415" i="2"/>
  <c r="AF2415" i="2" s="1"/>
  <c r="AL2415" i="2" s="1"/>
  <c r="AB2383" i="2"/>
  <c r="AF2383" i="2" s="1"/>
  <c r="AL2383" i="2" s="1"/>
  <c r="AB2351" i="2"/>
  <c r="AF2351" i="2" s="1"/>
  <c r="AL2351" i="2" s="1"/>
  <c r="AB2319" i="2"/>
  <c r="AF2319" i="2" s="1"/>
  <c r="AL2319" i="2" s="1"/>
  <c r="AB2287" i="2"/>
  <c r="AF2287" i="2" s="1"/>
  <c r="AL2287" i="2" s="1"/>
  <c r="AB2255" i="2"/>
  <c r="AF2255" i="2" s="1"/>
  <c r="AL2255" i="2" s="1"/>
  <c r="AB2223" i="2"/>
  <c r="AF2223" i="2" s="1"/>
  <c r="AL2223" i="2" s="1"/>
  <c r="AB2066" i="2"/>
  <c r="AF2066" i="2" s="1"/>
  <c r="AL2066" i="2" s="1"/>
  <c r="AB2191" i="2"/>
  <c r="AF2191" i="2" s="1"/>
  <c r="AL2191" i="2" s="1"/>
  <c r="AB2010" i="2"/>
  <c r="AF2010" i="2" s="1"/>
  <c r="AL2010" i="2" s="1"/>
  <c r="AB2406" i="2"/>
  <c r="AF2406" i="2" s="1"/>
  <c r="AL2406" i="2" s="1"/>
  <c r="AB2374" i="2"/>
  <c r="AF2374" i="2" s="1"/>
  <c r="AL2374" i="2" s="1"/>
  <c r="AB2342" i="2"/>
  <c r="AF2342" i="2" s="1"/>
  <c r="AL2342" i="2" s="1"/>
  <c r="AB2310" i="2"/>
  <c r="AF2310" i="2" s="1"/>
  <c r="AL2310" i="2" s="1"/>
  <c r="AB2278" i="2"/>
  <c r="AF2278" i="2" s="1"/>
  <c r="AL2278" i="2" s="1"/>
  <c r="AB2246" i="2"/>
  <c r="AF2246" i="2" s="1"/>
  <c r="AL2246" i="2" s="1"/>
  <c r="AB2208" i="2"/>
  <c r="AF2208" i="2" s="1"/>
  <c r="AL2208" i="2" s="1"/>
  <c r="AB1982" i="2"/>
  <c r="AF1982" i="2" s="1"/>
  <c r="AL1982" i="2" s="1"/>
  <c r="AB2167" i="2"/>
  <c r="AF2167" i="2" s="1"/>
  <c r="AL2167" i="2" s="1"/>
  <c r="AB1986" i="2"/>
  <c r="AF1986" i="2" s="1"/>
  <c r="AL1986" i="2" s="1"/>
  <c r="AB1558" i="2"/>
  <c r="AF1558" i="2" s="1"/>
  <c r="AL1558" i="2" s="1"/>
  <c r="AB2125" i="2"/>
  <c r="AF2125" i="2" s="1"/>
  <c r="AL2125" i="2" s="1"/>
  <c r="AB2093" i="2"/>
  <c r="AF2093" i="2" s="1"/>
  <c r="AL2093" i="2" s="1"/>
  <c r="AB2061" i="2"/>
  <c r="AF2061" i="2" s="1"/>
  <c r="AL2061" i="2" s="1"/>
  <c r="AB2029" i="2"/>
  <c r="AF2029" i="2" s="1"/>
  <c r="AL2029" i="2" s="1"/>
  <c r="AB1997" i="2"/>
  <c r="AF1997" i="2" s="1"/>
  <c r="AL1997" i="2" s="1"/>
  <c r="AB1965" i="2"/>
  <c r="AF1965" i="2" s="1"/>
  <c r="AL1965" i="2" s="1"/>
  <c r="AB1927" i="2"/>
  <c r="AF1927" i="2" s="1"/>
  <c r="AL1927" i="2" s="1"/>
  <c r="AB2176" i="2"/>
  <c r="AF2176" i="2" s="1"/>
  <c r="AL2176" i="2" s="1"/>
  <c r="AB2144" i="2"/>
  <c r="AF2144" i="2" s="1"/>
  <c r="AL2144" i="2" s="1"/>
  <c r="AB2112" i="2"/>
  <c r="AF2112" i="2" s="1"/>
  <c r="AL2112" i="2" s="1"/>
  <c r="AB2080" i="2"/>
  <c r="AF2080" i="2" s="1"/>
  <c r="AL2080" i="2" s="1"/>
  <c r="AB2048" i="2"/>
  <c r="AF2048" i="2" s="1"/>
  <c r="AL2048" i="2" s="1"/>
  <c r="AB2016" i="2"/>
  <c r="AF2016" i="2" s="1"/>
  <c r="AL2016" i="2" s="1"/>
  <c r="AB1984" i="2"/>
  <c r="AF1984" i="2" s="1"/>
  <c r="AL1984" i="2" s="1"/>
  <c r="AB1952" i="2"/>
  <c r="AF1952" i="2" s="1"/>
  <c r="AL1952" i="2" s="1"/>
  <c r="AB1632" i="2"/>
  <c r="AF1632" i="2" s="1"/>
  <c r="AL1632" i="2" s="1"/>
  <c r="AB2151" i="2"/>
  <c r="AF2151" i="2" s="1"/>
  <c r="AL2151" i="2" s="1"/>
  <c r="AB2119" i="2"/>
  <c r="AF2119" i="2" s="1"/>
  <c r="AL2119" i="2" s="1"/>
  <c r="AB2087" i="2"/>
  <c r="AF2087" i="2" s="1"/>
  <c r="AL2087" i="2" s="1"/>
  <c r="AB2055" i="2"/>
  <c r="AF2055" i="2" s="1"/>
  <c r="AL2055" i="2" s="1"/>
  <c r="AB2023" i="2"/>
  <c r="AF2023" i="2" s="1"/>
  <c r="AL2023" i="2" s="1"/>
  <c r="AB1991" i="2"/>
  <c r="AF1991" i="2" s="1"/>
  <c r="AL1991" i="2" s="1"/>
  <c r="AB1959" i="2"/>
  <c r="AF1959" i="2" s="1"/>
  <c r="AL1959" i="2" s="1"/>
  <c r="AB1915" i="2"/>
  <c r="AF1915" i="2" s="1"/>
  <c r="AL1915" i="2" s="1"/>
  <c r="AB1916" i="2"/>
  <c r="AF1916" i="2" s="1"/>
  <c r="AL1916" i="2" s="1"/>
  <c r="AB1884" i="2"/>
  <c r="AF1884" i="2" s="1"/>
  <c r="AL1884" i="2" s="1"/>
  <c r="AB1852" i="2"/>
  <c r="AF1852" i="2" s="1"/>
  <c r="AL1852" i="2" s="1"/>
  <c r="AB1820" i="2"/>
  <c r="AF1820" i="2" s="1"/>
  <c r="AL1820" i="2" s="1"/>
  <c r="AB1788" i="2"/>
  <c r="AF1788" i="2" s="1"/>
  <c r="AL1788" i="2" s="1"/>
  <c r="AB1756" i="2"/>
  <c r="AF1756" i="2" s="1"/>
  <c r="AL1756" i="2" s="1"/>
  <c r="AB1724" i="2"/>
  <c r="AF1724" i="2" s="1"/>
  <c r="AL1724" i="2" s="1"/>
  <c r="AB1692" i="2"/>
  <c r="AF1692" i="2" s="1"/>
  <c r="AL1692" i="2" s="1"/>
  <c r="AB1660" i="2"/>
  <c r="AF1660" i="2" s="1"/>
  <c r="AL1660" i="2" s="1"/>
  <c r="AB1597" i="2"/>
  <c r="AF1597" i="2" s="1"/>
  <c r="AL1597" i="2" s="1"/>
  <c r="AB1565" i="2"/>
  <c r="AF1565" i="2" s="1"/>
  <c r="AL1565" i="2" s="1"/>
  <c r="AB1559" i="2"/>
  <c r="AF1559" i="2" s="1"/>
  <c r="AL1559" i="2" s="1"/>
  <c r="AB1883" i="2"/>
  <c r="AF1883" i="2" s="1"/>
  <c r="AL1883" i="2" s="1"/>
  <c r="AB1851" i="2"/>
  <c r="AF1851" i="2" s="1"/>
  <c r="AL1851" i="2" s="1"/>
  <c r="AB1819" i="2"/>
  <c r="AF1819" i="2" s="1"/>
  <c r="AL1819" i="2" s="1"/>
  <c r="AB1787" i="2"/>
  <c r="AF1787" i="2" s="1"/>
  <c r="AL1787" i="2" s="1"/>
  <c r="AB1755" i="2"/>
  <c r="AF1755" i="2" s="1"/>
  <c r="AL1755" i="2" s="1"/>
  <c r="AB1723" i="2"/>
  <c r="AF1723" i="2" s="1"/>
  <c r="AL1723" i="2" s="1"/>
  <c r="AB1691" i="2"/>
  <c r="AF1691" i="2" s="1"/>
  <c r="AL1691" i="2" s="1"/>
  <c r="AB1659" i="2"/>
  <c r="AF1659" i="2" s="1"/>
  <c r="AL1659" i="2" s="1"/>
  <c r="AB1598" i="2"/>
  <c r="AF1598" i="2" s="1"/>
  <c r="AL1598" i="2" s="1"/>
  <c r="AB1566" i="2"/>
  <c r="AF1566" i="2" s="1"/>
  <c r="AL1566" i="2" s="1"/>
  <c r="AB1658" i="2"/>
  <c r="AF1658" i="2" s="1"/>
  <c r="AL1658" i="2" s="1"/>
  <c r="AB1918" i="2"/>
  <c r="AF1918" i="2" s="1"/>
  <c r="AL1918" i="2" s="1"/>
  <c r="AB1886" i="2"/>
  <c r="AF1886" i="2" s="1"/>
  <c r="AL1886" i="2" s="1"/>
  <c r="AB1854" i="2"/>
  <c r="AF1854" i="2" s="1"/>
  <c r="AL1854" i="2" s="1"/>
  <c r="AB1822" i="2"/>
  <c r="AF1822" i="2" s="1"/>
  <c r="AL1822" i="2" s="1"/>
  <c r="AB1790" i="2"/>
  <c r="AF1790" i="2" s="1"/>
  <c r="AL1790" i="2" s="1"/>
  <c r="AB1758" i="2"/>
  <c r="AF1758" i="2" s="1"/>
  <c r="AL1758" i="2" s="1"/>
  <c r="AB1726" i="2"/>
  <c r="AF1726" i="2" s="1"/>
  <c r="AL1726" i="2" s="1"/>
  <c r="AB1694" i="2"/>
  <c r="AF1694" i="2" s="1"/>
  <c r="AL1694" i="2" s="1"/>
  <c r="AB1662" i="2"/>
  <c r="AF1662" i="2" s="1"/>
  <c r="AL1662" i="2" s="1"/>
  <c r="AB1603" i="2"/>
  <c r="AF1603" i="2" s="1"/>
  <c r="AL1603" i="2" s="1"/>
  <c r="AB1571" i="2"/>
  <c r="AF1571" i="2" s="1"/>
  <c r="AL1571" i="2" s="1"/>
  <c r="AB1411" i="2"/>
  <c r="AF1411" i="2" s="1"/>
  <c r="AL1411" i="2" s="1"/>
  <c r="AB1649" i="2"/>
  <c r="AF1649" i="2" s="1"/>
  <c r="AL1649" i="2" s="1"/>
  <c r="AB1641" i="2"/>
  <c r="AF1641" i="2" s="1"/>
  <c r="AL1641" i="2" s="1"/>
  <c r="AB1511" i="2"/>
  <c r="AF1511" i="2" s="1"/>
  <c r="AL1511" i="2" s="1"/>
  <c r="AB1885" i="2"/>
  <c r="AF1885" i="2" s="1"/>
  <c r="AL1885" i="2" s="1"/>
  <c r="AB1853" i="2"/>
  <c r="AF1853" i="2" s="1"/>
  <c r="AL1853" i="2" s="1"/>
  <c r="AB1821" i="2"/>
  <c r="AF1821" i="2" s="1"/>
  <c r="AL1821" i="2" s="1"/>
  <c r="AB1789" i="2"/>
  <c r="AF1789" i="2" s="1"/>
  <c r="AL1789" i="2" s="1"/>
  <c r="AB1757" i="2"/>
  <c r="AF1757" i="2" s="1"/>
  <c r="AL1757" i="2" s="1"/>
  <c r="AB1725" i="2"/>
  <c r="AF1725" i="2" s="1"/>
  <c r="AL1725" i="2" s="1"/>
  <c r="AB1693" i="2"/>
  <c r="AF1693" i="2" s="1"/>
  <c r="AL1693" i="2" s="1"/>
  <c r="AB1661" i="2"/>
  <c r="AF1661" i="2" s="1"/>
  <c r="AL1661" i="2" s="1"/>
  <c r="AB1596" i="2"/>
  <c r="AF1596" i="2" s="1"/>
  <c r="AL1596" i="2" s="1"/>
  <c r="AB1564" i="2"/>
  <c r="AF1564" i="2" s="1"/>
  <c r="AL1564" i="2" s="1"/>
  <c r="AB1394" i="2"/>
  <c r="AF1394" i="2" s="1"/>
  <c r="AL1394" i="2" s="1"/>
  <c r="AB1386" i="2"/>
  <c r="AF1386" i="2" s="1"/>
  <c r="AL1386" i="2" s="1"/>
  <c r="AB1378" i="2"/>
  <c r="AF1378" i="2" s="1"/>
  <c r="AL1378" i="2" s="1"/>
  <c r="AB1546" i="2"/>
  <c r="AF1546" i="2" s="1"/>
  <c r="AL1546" i="2" s="1"/>
  <c r="AB1514" i="2"/>
  <c r="AF1514" i="2" s="1"/>
  <c r="AL1514" i="2" s="1"/>
  <c r="AB1482" i="2"/>
  <c r="AF1482" i="2" s="1"/>
  <c r="AL1482" i="2" s="1"/>
  <c r="AB1450" i="2"/>
  <c r="AF1450" i="2" s="1"/>
  <c r="AL1450" i="2" s="1"/>
  <c r="AB1418" i="2"/>
  <c r="AF1418" i="2" s="1"/>
  <c r="AL1418" i="2" s="1"/>
  <c r="AB1401" i="2"/>
  <c r="AF1401" i="2" s="1"/>
  <c r="AL1401" i="2" s="1"/>
  <c r="AB1549" i="2"/>
  <c r="AF1549" i="2" s="1"/>
  <c r="AL1549" i="2" s="1"/>
  <c r="AB1517" i="2"/>
  <c r="AF1517" i="2" s="1"/>
  <c r="AL1517" i="2" s="1"/>
  <c r="AB1485" i="2"/>
  <c r="AF1485" i="2" s="1"/>
  <c r="AL1485" i="2" s="1"/>
  <c r="AB1453" i="2"/>
  <c r="AF1453" i="2" s="1"/>
  <c r="AL1453" i="2" s="1"/>
  <c r="AB1421" i="2"/>
  <c r="AF1421" i="2" s="1"/>
  <c r="AL1421" i="2" s="1"/>
  <c r="AB1399" i="2"/>
  <c r="AF1399" i="2" s="1"/>
  <c r="AL1399" i="2" s="1"/>
  <c r="AB1544" i="2"/>
  <c r="AF1544" i="2" s="1"/>
  <c r="AL1544" i="2" s="1"/>
  <c r="AB1512" i="2"/>
  <c r="AF1512" i="2" s="1"/>
  <c r="AL1512" i="2" s="1"/>
  <c r="AB1480" i="2"/>
  <c r="AF1480" i="2" s="1"/>
  <c r="AL1480" i="2" s="1"/>
  <c r="AB1448" i="2"/>
  <c r="AF1448" i="2" s="1"/>
  <c r="AL1448" i="2" s="1"/>
  <c r="AB1416" i="2"/>
  <c r="AF1416" i="2" s="1"/>
  <c r="AL1416" i="2" s="1"/>
  <c r="AB1405" i="2"/>
  <c r="AF1405" i="2" s="1"/>
  <c r="AL1405" i="2" s="1"/>
  <c r="AB1332" i="2"/>
  <c r="AF1332" i="2" s="1"/>
  <c r="AL1332" i="2" s="1"/>
  <c r="AB1300" i="2"/>
  <c r="AF1300" i="2" s="1"/>
  <c r="AL1300" i="2" s="1"/>
  <c r="AB1220" i="2"/>
  <c r="AF1220" i="2" s="1"/>
  <c r="AL1220" i="2" s="1"/>
  <c r="AB1280" i="2"/>
  <c r="AF1280" i="2" s="1"/>
  <c r="AL1280" i="2" s="1"/>
  <c r="AB1351" i="2"/>
  <c r="AF1351" i="2" s="1"/>
  <c r="AL1351" i="2" s="1"/>
  <c r="AB1319" i="2"/>
  <c r="AF1319" i="2" s="1"/>
  <c r="AL1319" i="2" s="1"/>
  <c r="AB1287" i="2"/>
  <c r="AF1287" i="2" s="1"/>
  <c r="AL1287" i="2" s="1"/>
  <c r="AB1164" i="2"/>
  <c r="AF1164" i="2" s="1"/>
  <c r="AL1164" i="2" s="1"/>
  <c r="AB1274" i="2"/>
  <c r="AF1274" i="2" s="1"/>
  <c r="AL1274" i="2" s="1"/>
  <c r="AB1266" i="2"/>
  <c r="AF1266" i="2" s="1"/>
  <c r="AL1266" i="2" s="1"/>
  <c r="AB1252" i="2"/>
  <c r="AF1252" i="2" s="1"/>
  <c r="AL1252" i="2" s="1"/>
  <c r="AB1322" i="2"/>
  <c r="AF1322" i="2" s="1"/>
  <c r="AL1322" i="2" s="1"/>
  <c r="AB1290" i="2"/>
  <c r="AF1290" i="2" s="1"/>
  <c r="AL1290" i="2" s="1"/>
  <c r="AB1074" i="2"/>
  <c r="AF1074" i="2" s="1"/>
  <c r="AL1074" i="2" s="1"/>
  <c r="AB1365" i="2"/>
  <c r="AF1365" i="2" s="1"/>
  <c r="AL1365" i="2" s="1"/>
  <c r="AB1333" i="2"/>
  <c r="AF1333" i="2" s="1"/>
  <c r="AL1333" i="2" s="1"/>
  <c r="AB1301" i="2"/>
  <c r="AF1301" i="2" s="1"/>
  <c r="AL1301" i="2" s="1"/>
  <c r="AB1116" i="2"/>
  <c r="AF1116" i="2" s="1"/>
  <c r="AL1116" i="2" s="1"/>
  <c r="AB1229" i="2"/>
  <c r="AF1229" i="2" s="1"/>
  <c r="AL1229" i="2" s="1"/>
  <c r="AB1197" i="2"/>
  <c r="AF1197" i="2" s="1"/>
  <c r="AL1197" i="2" s="1"/>
  <c r="AB1165" i="2"/>
  <c r="AF1165" i="2" s="1"/>
  <c r="AL1165" i="2" s="1"/>
  <c r="AB1114" i="2"/>
  <c r="AF1114" i="2" s="1"/>
  <c r="AL1114" i="2" s="1"/>
  <c r="AB1146" i="2"/>
  <c r="AF1146" i="2" s="1"/>
  <c r="AL1146" i="2" s="1"/>
  <c r="AB1006" i="2"/>
  <c r="AF1006" i="2" s="1"/>
  <c r="AL1006" i="2" s="1"/>
  <c r="AB1239" i="2"/>
  <c r="AF1239" i="2" s="1"/>
  <c r="AL1239" i="2" s="1"/>
  <c r="AB1207" i="2"/>
  <c r="AF1207" i="2" s="1"/>
  <c r="AL1207" i="2" s="1"/>
  <c r="AB1175" i="2"/>
  <c r="AF1175" i="2" s="1"/>
  <c r="AL1175" i="2" s="1"/>
  <c r="AB1126" i="2"/>
  <c r="AF1126" i="2" s="1"/>
  <c r="AL1126" i="2" s="1"/>
  <c r="AB1018" i="2"/>
  <c r="AF1018" i="2" s="1"/>
  <c r="AL1018" i="2" s="1"/>
  <c r="AB1054" i="2"/>
  <c r="AF1054" i="2" s="1"/>
  <c r="AL1054" i="2" s="1"/>
  <c r="AB1234" i="2"/>
  <c r="AF1234" i="2" s="1"/>
  <c r="AL1234" i="2" s="1"/>
  <c r="AB1202" i="2"/>
  <c r="AF1202" i="2" s="1"/>
  <c r="AL1202" i="2" s="1"/>
  <c r="AB1170" i="2"/>
  <c r="AF1170" i="2" s="1"/>
  <c r="AL1170" i="2" s="1"/>
  <c r="AB1120" i="2"/>
  <c r="AF1120" i="2" s="1"/>
  <c r="AL1120" i="2" s="1"/>
  <c r="AB1148" i="2"/>
  <c r="AF1148" i="2" s="1"/>
  <c r="AL1148" i="2" s="1"/>
  <c r="AB1030" i="2"/>
  <c r="AF1030" i="2" s="1"/>
  <c r="AL1030" i="2" s="1"/>
  <c r="AB1075" i="2"/>
  <c r="AF1075" i="2" s="1"/>
  <c r="AL1075" i="2" s="1"/>
  <c r="AB1043" i="2"/>
  <c r="AF1043" i="2" s="1"/>
  <c r="AL1043" i="2" s="1"/>
  <c r="AB1011" i="2"/>
  <c r="AF1011" i="2" s="1"/>
  <c r="AL1011" i="2" s="1"/>
  <c r="AB942" i="2"/>
  <c r="AF942" i="2" s="1"/>
  <c r="AL942" i="2" s="1"/>
  <c r="AB827" i="2"/>
  <c r="AF827" i="2" s="1"/>
  <c r="AL827" i="2" s="1"/>
  <c r="AB922" i="2"/>
  <c r="AF922" i="2" s="1"/>
  <c r="AL922" i="2" s="1"/>
  <c r="AB1081" i="2"/>
  <c r="AF1081" i="2" s="1"/>
  <c r="AL1081" i="2" s="1"/>
  <c r="AB1049" i="2"/>
  <c r="AF1049" i="2" s="1"/>
  <c r="AL1049" i="2" s="1"/>
  <c r="AB1017" i="2"/>
  <c r="AF1017" i="2" s="1"/>
  <c r="AL1017" i="2" s="1"/>
  <c r="AB987" i="2"/>
  <c r="AF987" i="2" s="1"/>
  <c r="AL987" i="2" s="1"/>
  <c r="AB979" i="2"/>
  <c r="AF979" i="2" s="1"/>
  <c r="AL979" i="2" s="1"/>
  <c r="AB972" i="2"/>
  <c r="AF972" i="2" s="1"/>
  <c r="AL972" i="2" s="1"/>
  <c r="AB1072" i="2"/>
  <c r="AF1072" i="2" s="1"/>
  <c r="AL1072" i="2" s="1"/>
  <c r="AB1040" i="2"/>
  <c r="AF1040" i="2" s="1"/>
  <c r="AL1040" i="2" s="1"/>
  <c r="AB1008" i="2"/>
  <c r="AF1008" i="2" s="1"/>
  <c r="AL1008" i="2" s="1"/>
  <c r="AB870" i="2"/>
  <c r="AF870" i="2" s="1"/>
  <c r="AL870" i="2" s="1"/>
  <c r="AB830" i="2"/>
  <c r="AF830" i="2" s="1"/>
  <c r="AL830" i="2" s="1"/>
  <c r="AB935" i="2"/>
  <c r="AF935" i="2" s="1"/>
  <c r="AL935" i="2" s="1"/>
  <c r="AB903" i="2"/>
  <c r="AF903" i="2" s="1"/>
  <c r="AL903" i="2" s="1"/>
  <c r="AB871" i="2"/>
  <c r="AF871" i="2" s="1"/>
  <c r="AL871" i="2" s="1"/>
  <c r="AB774" i="2"/>
  <c r="AF774" i="2" s="1"/>
  <c r="AL774" i="2" s="1"/>
  <c r="AB698" i="2"/>
  <c r="AF698" i="2" s="1"/>
  <c r="AL698" i="2" s="1"/>
  <c r="AB850" i="2"/>
  <c r="AF850" i="2" s="1"/>
  <c r="AL850" i="2" s="1"/>
  <c r="AB961" i="2"/>
  <c r="AF961" i="2" s="1"/>
  <c r="AL961" i="2" s="1"/>
  <c r="AB929" i="2"/>
  <c r="AF929" i="2" s="1"/>
  <c r="AL929" i="2" s="1"/>
  <c r="AB897" i="2"/>
  <c r="AF897" i="2" s="1"/>
  <c r="AL897" i="2" s="1"/>
  <c r="AB865" i="2"/>
  <c r="AF865" i="2" s="1"/>
  <c r="AL865" i="2" s="1"/>
  <c r="AB790" i="2"/>
  <c r="AF790" i="2" s="1"/>
  <c r="AL790" i="2" s="1"/>
  <c r="AB699" i="2"/>
  <c r="AF699" i="2" s="1"/>
  <c r="AL699" i="2" s="1"/>
  <c r="AB805" i="2"/>
  <c r="AF805" i="2" s="1"/>
  <c r="AL805" i="2" s="1"/>
  <c r="AB936" i="2"/>
  <c r="AF936" i="2" s="1"/>
  <c r="AL936" i="2" s="1"/>
  <c r="AB904" i="2"/>
  <c r="AF904" i="2" s="1"/>
  <c r="AL904" i="2" s="1"/>
  <c r="AB872" i="2"/>
  <c r="AF872" i="2" s="1"/>
  <c r="AL872" i="2" s="1"/>
  <c r="AB766" i="2"/>
  <c r="AF766" i="2" s="1"/>
  <c r="AL766" i="2" s="1"/>
  <c r="AB841" i="2"/>
  <c r="AF841" i="2" s="1"/>
  <c r="AL841" i="2" s="1"/>
  <c r="AB717" i="2"/>
  <c r="AF717" i="2" s="1"/>
  <c r="AL717" i="2" s="1"/>
  <c r="AB781" i="2"/>
  <c r="AF781" i="2" s="1"/>
  <c r="AL781" i="2" s="1"/>
  <c r="AB749" i="2"/>
  <c r="AF749" i="2" s="1"/>
  <c r="AL749" i="2" s="1"/>
  <c r="AB683" i="2"/>
  <c r="AF683" i="2" s="1"/>
  <c r="AL683" i="2" s="1"/>
  <c r="AB660" i="2"/>
  <c r="AF660" i="2" s="1"/>
  <c r="AL660" i="2" s="1"/>
  <c r="AB812" i="2"/>
  <c r="AF812" i="2" s="1"/>
  <c r="AL812" i="2" s="1"/>
  <c r="AB780" i="2"/>
  <c r="AF780" i="2" s="1"/>
  <c r="AL780" i="2" s="1"/>
  <c r="AB748" i="2"/>
  <c r="AF748" i="2" s="1"/>
  <c r="AL748" i="2" s="1"/>
  <c r="AB685" i="2"/>
  <c r="AF685" i="2" s="1"/>
  <c r="AL685" i="2" s="1"/>
  <c r="AB668" i="2"/>
  <c r="AF668" i="2" s="1"/>
  <c r="AL668" i="2" s="1"/>
  <c r="AB795" i="2"/>
  <c r="AF795" i="2" s="1"/>
  <c r="AL795" i="2" s="1"/>
  <c r="AB763" i="2"/>
  <c r="AF763" i="2" s="1"/>
  <c r="AL763" i="2" s="1"/>
  <c r="AB728" i="2"/>
  <c r="AF728" i="2" s="1"/>
  <c r="AL728" i="2" s="1"/>
  <c r="AB696" i="2"/>
  <c r="AF696" i="2" s="1"/>
  <c r="AL696" i="2" s="1"/>
  <c r="AB608" i="2"/>
  <c r="AF608" i="2" s="1"/>
  <c r="AL608" i="2" s="1"/>
  <c r="AB585" i="2"/>
  <c r="AF585" i="2" s="1"/>
  <c r="AL585" i="2" s="1"/>
  <c r="AB671" i="2"/>
  <c r="AF671" i="2" s="1"/>
  <c r="AL671" i="2" s="1"/>
  <c r="AB639" i="2"/>
  <c r="AF639" i="2" s="1"/>
  <c r="AL639" i="2" s="1"/>
  <c r="AB607" i="2"/>
  <c r="AF607" i="2" s="1"/>
  <c r="AL607" i="2" s="1"/>
  <c r="AB666" i="2"/>
  <c r="AF666" i="2" s="1"/>
  <c r="AL666" i="2" s="1"/>
  <c r="AB634" i="2"/>
  <c r="AF634" i="2" s="1"/>
  <c r="AL634" i="2" s="1"/>
  <c r="AB602" i="2"/>
  <c r="AF602" i="2" s="1"/>
  <c r="AL602" i="2" s="1"/>
  <c r="AB621" i="2"/>
  <c r="AF621" i="2" s="1"/>
  <c r="AL621" i="2" s="1"/>
  <c r="AB493" i="2"/>
  <c r="AF493" i="2" s="1"/>
  <c r="AL493" i="2" s="1"/>
  <c r="AB548" i="2"/>
  <c r="AF548" i="2" s="1"/>
  <c r="AL548" i="2" s="1"/>
  <c r="AB516" i="2"/>
  <c r="AF516" i="2" s="1"/>
  <c r="AL516" i="2" s="1"/>
  <c r="AB539" i="2"/>
  <c r="AF539" i="2" s="1"/>
  <c r="AL539" i="2" s="1"/>
  <c r="AB507" i="2"/>
  <c r="AF507" i="2" s="1"/>
  <c r="AL507" i="2" s="1"/>
  <c r="AB554" i="2"/>
  <c r="AF554" i="2" s="1"/>
  <c r="AL554" i="2" s="1"/>
  <c r="AB522" i="2"/>
  <c r="AF522" i="2" s="1"/>
  <c r="AL522" i="2" s="1"/>
  <c r="AB497" i="2"/>
  <c r="AF497" i="2" s="1"/>
  <c r="AL497" i="2" s="1"/>
  <c r="AB545" i="2"/>
  <c r="AF545" i="2" s="1"/>
  <c r="AL545" i="2" s="1"/>
  <c r="AB492" i="2"/>
  <c r="AF492" i="2" s="1"/>
  <c r="AL492" i="2" s="1"/>
  <c r="AB437" i="2"/>
  <c r="AF437" i="2" s="1"/>
  <c r="AL437" i="2" s="1"/>
  <c r="AB388" i="2"/>
  <c r="AF388" i="2" s="1"/>
  <c r="AL388" i="2" s="1"/>
  <c r="AB389" i="2"/>
  <c r="AF389" i="2" s="1"/>
  <c r="AL389" i="2" s="1"/>
  <c r="AB483" i="2"/>
  <c r="AF483" i="2" s="1"/>
  <c r="AL483" i="2" s="1"/>
  <c r="AB451" i="2"/>
  <c r="AF451" i="2" s="1"/>
  <c r="AL451" i="2" s="1"/>
  <c r="AB409" i="2"/>
  <c r="AF409" i="2" s="1"/>
  <c r="AL409" i="2" s="1"/>
  <c r="AB450" i="2"/>
  <c r="AF450" i="2" s="1"/>
  <c r="AL450" i="2" s="1"/>
  <c r="AB338" i="2"/>
  <c r="AF338" i="2" s="1"/>
  <c r="AL338" i="2" s="1"/>
  <c r="AB415" i="2"/>
  <c r="AF415" i="2" s="1"/>
  <c r="AL415" i="2" s="1"/>
  <c r="AB346" i="2"/>
  <c r="AF346" i="2" s="1"/>
  <c r="AL346" i="2" s="1"/>
  <c r="AB390" i="2"/>
  <c r="AF390" i="2" s="1"/>
  <c r="AL390" i="2" s="1"/>
  <c r="AB348" i="2"/>
  <c r="AF348" i="2" s="1"/>
  <c r="AL348" i="2" s="1"/>
  <c r="AB359" i="2"/>
  <c r="AF359" i="2" s="1"/>
  <c r="AL359" i="2" s="1"/>
  <c r="AB321" i="2"/>
  <c r="AF321" i="2" s="1"/>
  <c r="AL321" i="2" s="1"/>
  <c r="AB304" i="2"/>
  <c r="AF304" i="2" s="1"/>
  <c r="AL304" i="2" s="1"/>
  <c r="AB286" i="2"/>
  <c r="AF286" i="2" s="1"/>
  <c r="AL286" i="2" s="1"/>
  <c r="AB289" i="2"/>
  <c r="AF289" i="2" s="1"/>
  <c r="AL289" i="2" s="1"/>
  <c r="AB221" i="2"/>
  <c r="AF221" i="2" s="1"/>
  <c r="AL221" i="2" s="1"/>
  <c r="AB232" i="2"/>
  <c r="AF232" i="2" s="1"/>
  <c r="AL232" i="2" s="1"/>
  <c r="AB200" i="2"/>
  <c r="AF200" i="2" s="1"/>
  <c r="AL200" i="2" s="1"/>
  <c r="AB194" i="2"/>
  <c r="AF194" i="2" s="1"/>
  <c r="AL194" i="2" s="1"/>
  <c r="AB210" i="2"/>
  <c r="AF210" i="2" s="1"/>
  <c r="AL210" i="2" s="1"/>
  <c r="AB148" i="2"/>
  <c r="AF148" i="2" s="1"/>
  <c r="AL148" i="2" s="1"/>
  <c r="AB179" i="2"/>
  <c r="AF179" i="2" s="1"/>
  <c r="AL179" i="2" s="1"/>
  <c r="AB178" i="2"/>
  <c r="AF178" i="2" s="1"/>
  <c r="AL178" i="2" s="1"/>
  <c r="AB146" i="2"/>
  <c r="AF146" i="2" s="1"/>
  <c r="AL146" i="2" s="1"/>
  <c r="AB157" i="2"/>
  <c r="AF157" i="2" s="1"/>
  <c r="AL157" i="2" s="1"/>
  <c r="AB129" i="2"/>
  <c r="AF129" i="2" s="1"/>
  <c r="AL129" i="2" s="1"/>
  <c r="AB99" i="2"/>
  <c r="AF99" i="2" s="1"/>
  <c r="AL99" i="2" s="1"/>
  <c r="AB67" i="2"/>
  <c r="AF67" i="2" s="1"/>
  <c r="AL67" i="2" s="1"/>
  <c r="AB3043" i="2"/>
  <c r="AF3043" i="2" s="1"/>
  <c r="AL3043" i="2" s="1"/>
  <c r="AB2530" i="2"/>
  <c r="AF2530" i="2" s="1"/>
  <c r="AL2530" i="2" s="1"/>
  <c r="AB2594" i="2"/>
  <c r="AF2594" i="2" s="1"/>
  <c r="AL2594" i="2" s="1"/>
  <c r="AB2994" i="2"/>
  <c r="AF2994" i="2" s="1"/>
  <c r="AL2994" i="2" s="1"/>
  <c r="AB3029" i="2"/>
  <c r="AF3029" i="2" s="1"/>
  <c r="AL3029" i="2" s="1"/>
  <c r="AB2997" i="2"/>
  <c r="AF2997" i="2" s="1"/>
  <c r="AL2997" i="2" s="1"/>
  <c r="AB2965" i="2"/>
  <c r="AF2965" i="2" s="1"/>
  <c r="AL2965" i="2" s="1"/>
  <c r="AB2933" i="2"/>
  <c r="AF2933" i="2" s="1"/>
  <c r="AL2933" i="2" s="1"/>
  <c r="AB2901" i="2"/>
  <c r="AF2901" i="2" s="1"/>
  <c r="AL2901" i="2" s="1"/>
  <c r="AB2869" i="2"/>
  <c r="AF2869" i="2" s="1"/>
  <c r="AL2869" i="2" s="1"/>
  <c r="AB2837" i="2"/>
  <c r="AF2837" i="2" s="1"/>
  <c r="AL2837" i="2" s="1"/>
  <c r="AB2805" i="2"/>
  <c r="AF2805" i="2" s="1"/>
  <c r="AL2805" i="2" s="1"/>
  <c r="AB2775" i="2"/>
  <c r="AF2775" i="2" s="1"/>
  <c r="AL2775" i="2" s="1"/>
  <c r="AB2767" i="2"/>
  <c r="AF2767" i="2" s="1"/>
  <c r="AL2767" i="2" s="1"/>
  <c r="AB2742" i="2"/>
  <c r="AF2742" i="2" s="1"/>
  <c r="AL2742" i="2" s="1"/>
  <c r="AB2710" i="2"/>
  <c r="AF2710" i="2" s="1"/>
  <c r="AL2710" i="2" s="1"/>
  <c r="AB2678" i="2"/>
  <c r="AF2678" i="2" s="1"/>
  <c r="AL2678" i="2" s="1"/>
  <c r="AB2566" i="2"/>
  <c r="AF2566" i="2" s="1"/>
  <c r="AL2566" i="2" s="1"/>
  <c r="AB2646" i="2"/>
  <c r="AF2646" i="2" s="1"/>
  <c r="AL2646" i="2" s="1"/>
  <c r="AB3012" i="2"/>
  <c r="AF3012" i="2" s="1"/>
  <c r="AL3012" i="2" s="1"/>
  <c r="AB2980" i="2"/>
  <c r="AF2980" i="2" s="1"/>
  <c r="AL2980" i="2" s="1"/>
  <c r="AB2948" i="2"/>
  <c r="AF2948" i="2" s="1"/>
  <c r="AL2948" i="2" s="1"/>
  <c r="AB2916" i="2"/>
  <c r="AF2916" i="2" s="1"/>
  <c r="AL2916" i="2" s="1"/>
  <c r="AB2884" i="2"/>
  <c r="AF2884" i="2" s="1"/>
  <c r="AL2884" i="2" s="1"/>
  <c r="AB2852" i="2"/>
  <c r="AF2852" i="2" s="1"/>
  <c r="AL2852" i="2" s="1"/>
  <c r="AB2820" i="2"/>
  <c r="AF2820" i="2" s="1"/>
  <c r="AL2820" i="2" s="1"/>
  <c r="AB2788" i="2"/>
  <c r="AF2788" i="2" s="1"/>
  <c r="AL2788" i="2" s="1"/>
  <c r="AB2735" i="2"/>
  <c r="AF2735" i="2" s="1"/>
  <c r="AL2735" i="2" s="1"/>
  <c r="AB2703" i="2"/>
  <c r="AF2703" i="2" s="1"/>
  <c r="AL2703" i="2" s="1"/>
  <c r="AB2671" i="2"/>
  <c r="AF2671" i="2" s="1"/>
  <c r="AL2671" i="2" s="1"/>
  <c r="AB2429" i="2"/>
  <c r="AF2429" i="2" s="1"/>
  <c r="AL2429" i="2" s="1"/>
  <c r="AB2546" i="2"/>
  <c r="AF2546" i="2" s="1"/>
  <c r="AL2546" i="2" s="1"/>
  <c r="AB3015" i="2"/>
  <c r="AF3015" i="2" s="1"/>
  <c r="AL3015" i="2" s="1"/>
  <c r="AB2983" i="2"/>
  <c r="AF2983" i="2" s="1"/>
  <c r="AL2983" i="2" s="1"/>
  <c r="AB2951" i="2"/>
  <c r="AF2951" i="2" s="1"/>
  <c r="AL2951" i="2" s="1"/>
  <c r="AB2919" i="2"/>
  <c r="AF2919" i="2" s="1"/>
  <c r="AL2919" i="2" s="1"/>
  <c r="AB2887" i="2"/>
  <c r="AF2887" i="2" s="1"/>
  <c r="AL2887" i="2" s="1"/>
  <c r="AB2855" i="2"/>
  <c r="AF2855" i="2" s="1"/>
  <c r="AL2855" i="2" s="1"/>
  <c r="AB2823" i="2"/>
  <c r="AF2823" i="2" s="1"/>
  <c r="AL2823" i="2" s="1"/>
  <c r="AB2791" i="2"/>
  <c r="AF2791" i="2" s="1"/>
  <c r="AL2791" i="2" s="1"/>
  <c r="AB2740" i="2"/>
  <c r="AF2740" i="2" s="1"/>
  <c r="AL2740" i="2" s="1"/>
  <c r="AB2708" i="2"/>
  <c r="AF2708" i="2" s="1"/>
  <c r="AL2708" i="2" s="1"/>
  <c r="AB2676" i="2"/>
  <c r="AF2676" i="2" s="1"/>
  <c r="AL2676" i="2" s="1"/>
  <c r="AB2550" i="2"/>
  <c r="AF2550" i="2" s="1"/>
  <c r="AL2550" i="2" s="1"/>
  <c r="AB2554" i="2"/>
  <c r="AF2554" i="2" s="1"/>
  <c r="AL2554" i="2" s="1"/>
  <c r="AB2962" i="2"/>
  <c r="AF2962" i="2" s="1"/>
  <c r="AL2962" i="2" s="1"/>
  <c r="AB2930" i="2"/>
  <c r="AF2930" i="2" s="1"/>
  <c r="AL2930" i="2" s="1"/>
  <c r="AB2898" i="2"/>
  <c r="AF2898" i="2" s="1"/>
  <c r="AL2898" i="2" s="1"/>
  <c r="AB2866" i="2"/>
  <c r="AF2866" i="2" s="1"/>
  <c r="AL2866" i="2" s="1"/>
  <c r="AB2834" i="2"/>
  <c r="AF2834" i="2" s="1"/>
  <c r="AL2834" i="2" s="1"/>
  <c r="AB2802" i="2"/>
  <c r="AF2802" i="2" s="1"/>
  <c r="AL2802" i="2" s="1"/>
  <c r="AB2753" i="2"/>
  <c r="AF2753" i="2" s="1"/>
  <c r="AL2753" i="2" s="1"/>
  <c r="AB2721" i="2"/>
  <c r="AF2721" i="2" s="1"/>
  <c r="AL2721" i="2" s="1"/>
  <c r="AB2689" i="2"/>
  <c r="AF2689" i="2" s="1"/>
  <c r="AL2689" i="2" s="1"/>
  <c r="AB2658" i="2"/>
  <c r="AF2658" i="2" s="1"/>
  <c r="AL2658" i="2" s="1"/>
  <c r="AB1990" i="2"/>
  <c r="AF1990" i="2" s="1"/>
  <c r="AL1990" i="2" s="1"/>
  <c r="AB2448" i="2"/>
  <c r="AF2448" i="2" s="1"/>
  <c r="AL2448" i="2" s="1"/>
  <c r="AB2273" i="2"/>
  <c r="AF2273" i="2" s="1"/>
  <c r="AL2273" i="2" s="1"/>
  <c r="AB2621" i="2"/>
  <c r="AF2621" i="2" s="1"/>
  <c r="AL2621" i="2" s="1"/>
  <c r="AB2589" i="2"/>
  <c r="AF2589" i="2" s="1"/>
  <c r="AL2589" i="2" s="1"/>
  <c r="AB2557" i="2"/>
  <c r="AF2557" i="2" s="1"/>
  <c r="AL2557" i="2" s="1"/>
  <c r="AB2525" i="2"/>
  <c r="AF2525" i="2" s="1"/>
  <c r="AL2525" i="2" s="1"/>
  <c r="AB2457" i="2"/>
  <c r="AF2457" i="2" s="1"/>
  <c r="AL2457" i="2" s="1"/>
  <c r="AB2341" i="2"/>
  <c r="AF2341" i="2" s="1"/>
  <c r="AL2341" i="2" s="1"/>
  <c r="AB2520" i="2"/>
  <c r="AF2520" i="2" s="1"/>
  <c r="AL2520" i="2" s="1"/>
  <c r="AB2484" i="2"/>
  <c r="AF2484" i="2" s="1"/>
  <c r="AL2484" i="2" s="1"/>
  <c r="AB2476" i="2"/>
  <c r="AF2476" i="2" s="1"/>
  <c r="AL2476" i="2" s="1"/>
  <c r="AB2397" i="2"/>
  <c r="AF2397" i="2" s="1"/>
  <c r="AL2397" i="2" s="1"/>
  <c r="AB2644" i="2"/>
  <c r="AF2644" i="2" s="1"/>
  <c r="AL2644" i="2" s="1"/>
  <c r="AB2612" i="2"/>
  <c r="AF2612" i="2" s="1"/>
  <c r="AL2612" i="2" s="1"/>
  <c r="AB2580" i="2"/>
  <c r="AF2580" i="2" s="1"/>
  <c r="AL2580" i="2" s="1"/>
  <c r="AB2548" i="2"/>
  <c r="AF2548" i="2" s="1"/>
  <c r="AL2548" i="2" s="1"/>
  <c r="AB2511" i="2"/>
  <c r="AF2511" i="2" s="1"/>
  <c r="AL2511" i="2" s="1"/>
  <c r="AB2413" i="2"/>
  <c r="AF2413" i="2" s="1"/>
  <c r="AL2413" i="2" s="1"/>
  <c r="AB2518" i="2"/>
  <c r="AF2518" i="2" s="1"/>
  <c r="AL2518" i="2" s="1"/>
  <c r="AB2436" i="2"/>
  <c r="AF2436" i="2" s="1"/>
  <c r="AL2436" i="2" s="1"/>
  <c r="AB2022" i="2"/>
  <c r="AF2022" i="2" s="1"/>
  <c r="AL2022" i="2" s="1"/>
  <c r="AB2631" i="2"/>
  <c r="AF2631" i="2" s="1"/>
  <c r="AL2631" i="2" s="1"/>
  <c r="AB2599" i="2"/>
  <c r="AF2599" i="2" s="1"/>
  <c r="AL2599" i="2" s="1"/>
  <c r="AB2567" i="2"/>
  <c r="AF2567" i="2" s="1"/>
  <c r="AL2567" i="2" s="1"/>
  <c r="AB2535" i="2"/>
  <c r="AF2535" i="2" s="1"/>
  <c r="AL2535" i="2" s="1"/>
  <c r="AB2469" i="2"/>
  <c r="AF2469" i="2" s="1"/>
  <c r="AL2469" i="2" s="1"/>
  <c r="AB2393" i="2"/>
  <c r="AF2393" i="2" s="1"/>
  <c r="AL2393" i="2" s="1"/>
  <c r="AB2516" i="2"/>
  <c r="AF2516" i="2" s="1"/>
  <c r="AL2516" i="2" s="1"/>
  <c r="AB2438" i="2"/>
  <c r="AF2438" i="2" s="1"/>
  <c r="AL2438" i="2" s="1"/>
  <c r="AB2233" i="2"/>
  <c r="AF2233" i="2" s="1"/>
  <c r="AL2233" i="2" s="1"/>
  <c r="AB2200" i="2"/>
  <c r="AF2200" i="2" s="1"/>
  <c r="AL2200" i="2" s="1"/>
  <c r="AB2177" i="2"/>
  <c r="AF2177" i="2" s="1"/>
  <c r="AL2177" i="2" s="1"/>
  <c r="AB1994" i="2"/>
  <c r="AF1994" i="2" s="1"/>
  <c r="AL1994" i="2" s="1"/>
  <c r="AB2388" i="2"/>
  <c r="AF2388" i="2" s="1"/>
  <c r="AL2388" i="2" s="1"/>
  <c r="AB2356" i="2"/>
  <c r="AF2356" i="2" s="1"/>
  <c r="AL2356" i="2" s="1"/>
  <c r="AB2324" i="2"/>
  <c r="AF2324" i="2" s="1"/>
  <c r="AL2324" i="2" s="1"/>
  <c r="AB2292" i="2"/>
  <c r="AF2292" i="2" s="1"/>
  <c r="AL2292" i="2" s="1"/>
  <c r="AB2260" i="2"/>
  <c r="AF2260" i="2" s="1"/>
  <c r="AL2260" i="2" s="1"/>
  <c r="AB2228" i="2"/>
  <c r="AF2228" i="2" s="1"/>
  <c r="AL2228" i="2" s="1"/>
  <c r="AB2090" i="2"/>
  <c r="AF2090" i="2" s="1"/>
  <c r="AL2090" i="2" s="1"/>
  <c r="AB2174" i="2"/>
  <c r="AF2174" i="2" s="1"/>
  <c r="AL2174" i="2" s="1"/>
  <c r="AB2002" i="2"/>
  <c r="AF2002" i="2" s="1"/>
  <c r="AL2002" i="2" s="1"/>
  <c r="AB2411" i="2"/>
  <c r="AF2411" i="2" s="1"/>
  <c r="AL2411" i="2" s="1"/>
  <c r="AB2379" i="2"/>
  <c r="AF2379" i="2" s="1"/>
  <c r="AL2379" i="2" s="1"/>
  <c r="AB2347" i="2"/>
  <c r="AF2347" i="2" s="1"/>
  <c r="AL2347" i="2" s="1"/>
  <c r="AB2315" i="2"/>
  <c r="AF2315" i="2" s="1"/>
  <c r="AL2315" i="2" s="1"/>
  <c r="AB2283" i="2"/>
  <c r="AF2283" i="2" s="1"/>
  <c r="AL2283" i="2" s="1"/>
  <c r="AB2251" i="2"/>
  <c r="AF2251" i="2" s="1"/>
  <c r="AL2251" i="2" s="1"/>
  <c r="AB2218" i="2"/>
  <c r="AF2218" i="2" s="1"/>
  <c r="AL2218" i="2" s="1"/>
  <c r="AB2038" i="2"/>
  <c r="AF2038" i="2" s="1"/>
  <c r="AL2038" i="2" s="1"/>
  <c r="AB2175" i="2"/>
  <c r="AF2175" i="2" s="1"/>
  <c r="AL2175" i="2" s="1"/>
  <c r="AB1978" i="2"/>
  <c r="AF1978" i="2" s="1"/>
  <c r="AL1978" i="2" s="1"/>
  <c r="AB2402" i="2"/>
  <c r="AF2402" i="2" s="1"/>
  <c r="AL2402" i="2" s="1"/>
  <c r="AB2370" i="2"/>
  <c r="AF2370" i="2" s="1"/>
  <c r="AL2370" i="2" s="1"/>
  <c r="AB2338" i="2"/>
  <c r="AF2338" i="2" s="1"/>
  <c r="AL2338" i="2" s="1"/>
  <c r="AB2306" i="2"/>
  <c r="AF2306" i="2" s="1"/>
  <c r="AL2306" i="2" s="1"/>
  <c r="AB2274" i="2"/>
  <c r="AF2274" i="2" s="1"/>
  <c r="AL2274" i="2" s="1"/>
  <c r="AB2242" i="2"/>
  <c r="AF2242" i="2" s="1"/>
  <c r="AL2242" i="2" s="1"/>
  <c r="AB2192" i="2"/>
  <c r="AF2192" i="2" s="1"/>
  <c r="AL2192" i="2" s="1"/>
  <c r="AB1950" i="2"/>
  <c r="AF1950" i="2" s="1"/>
  <c r="AL1950" i="2" s="1"/>
  <c r="AB2157" i="2"/>
  <c r="AF2157" i="2" s="1"/>
  <c r="AL2157" i="2" s="1"/>
  <c r="AB1954" i="2"/>
  <c r="AF1954" i="2" s="1"/>
  <c r="AL1954" i="2" s="1"/>
  <c r="AB1455" i="2"/>
  <c r="AF1455" i="2" s="1"/>
  <c r="AL1455" i="2" s="1"/>
  <c r="AB2121" i="2"/>
  <c r="AF2121" i="2" s="1"/>
  <c r="AL2121" i="2" s="1"/>
  <c r="AB2089" i="2"/>
  <c r="AF2089" i="2" s="1"/>
  <c r="AL2089" i="2" s="1"/>
  <c r="AB2057" i="2"/>
  <c r="AF2057" i="2" s="1"/>
  <c r="AL2057" i="2" s="1"/>
  <c r="AB2025" i="2"/>
  <c r="AF2025" i="2" s="1"/>
  <c r="AL2025" i="2" s="1"/>
  <c r="AB1993" i="2"/>
  <c r="AF1993" i="2" s="1"/>
  <c r="AL1993" i="2" s="1"/>
  <c r="AB1961" i="2"/>
  <c r="AF1961" i="2" s="1"/>
  <c r="AL1961" i="2" s="1"/>
  <c r="AB1907" i="2"/>
  <c r="AF1907" i="2" s="1"/>
  <c r="AL1907" i="2" s="1"/>
  <c r="AB2172" i="2"/>
  <c r="AF2172" i="2" s="1"/>
  <c r="AL2172" i="2" s="1"/>
  <c r="AB2140" i="2"/>
  <c r="AF2140" i="2" s="1"/>
  <c r="AL2140" i="2" s="1"/>
  <c r="AB2108" i="2"/>
  <c r="AF2108" i="2" s="1"/>
  <c r="AL2108" i="2" s="1"/>
  <c r="AB2076" i="2"/>
  <c r="AF2076" i="2" s="1"/>
  <c r="AL2076" i="2" s="1"/>
  <c r="AB2044" i="2"/>
  <c r="AF2044" i="2" s="1"/>
  <c r="AL2044" i="2" s="1"/>
  <c r="AB2012" i="2"/>
  <c r="AF2012" i="2" s="1"/>
  <c r="AL2012" i="2" s="1"/>
  <c r="AB1980" i="2"/>
  <c r="AF1980" i="2" s="1"/>
  <c r="AL1980" i="2" s="1"/>
  <c r="AB1948" i="2"/>
  <c r="AF1948" i="2" s="1"/>
  <c r="AL1948" i="2" s="1"/>
  <c r="AB1423" i="2"/>
  <c r="AF1423" i="2" s="1"/>
  <c r="AL1423" i="2" s="1"/>
  <c r="AB2147" i="2"/>
  <c r="AF2147" i="2" s="1"/>
  <c r="AL2147" i="2" s="1"/>
  <c r="AB2115" i="2"/>
  <c r="AF2115" i="2" s="1"/>
  <c r="AL2115" i="2" s="1"/>
  <c r="AB2083" i="2"/>
  <c r="AF2083" i="2" s="1"/>
  <c r="AL2083" i="2" s="1"/>
  <c r="AB2051" i="2"/>
  <c r="AF2051" i="2" s="1"/>
  <c r="AL2051" i="2" s="1"/>
  <c r="AB2019" i="2"/>
  <c r="AF2019" i="2" s="1"/>
  <c r="AL2019" i="2" s="1"/>
  <c r="AB1987" i="2"/>
  <c r="AF1987" i="2" s="1"/>
  <c r="AL1987" i="2" s="1"/>
  <c r="AB1955" i="2"/>
  <c r="AF1955" i="2" s="1"/>
  <c r="AL1955" i="2" s="1"/>
  <c r="AB1899" i="2"/>
  <c r="AF1899" i="2" s="1"/>
  <c r="AL1899" i="2" s="1"/>
  <c r="AB1912" i="2"/>
  <c r="AF1912" i="2" s="1"/>
  <c r="AL1912" i="2" s="1"/>
  <c r="AB1880" i="2"/>
  <c r="AF1880" i="2" s="1"/>
  <c r="AL1880" i="2" s="1"/>
  <c r="AB1848" i="2"/>
  <c r="AF1848" i="2" s="1"/>
  <c r="AL1848" i="2" s="1"/>
  <c r="AB1816" i="2"/>
  <c r="AF1816" i="2" s="1"/>
  <c r="AL1816" i="2" s="1"/>
  <c r="AB1784" i="2"/>
  <c r="AF1784" i="2" s="1"/>
  <c r="AL1784" i="2" s="1"/>
  <c r="AB1752" i="2"/>
  <c r="AF1752" i="2" s="1"/>
  <c r="AL1752" i="2" s="1"/>
  <c r="AB1720" i="2"/>
  <c r="AF1720" i="2" s="1"/>
  <c r="AL1720" i="2" s="1"/>
  <c r="AB1688" i="2"/>
  <c r="AF1688" i="2" s="1"/>
  <c r="AL1688" i="2" s="1"/>
  <c r="AB1633" i="2"/>
  <c r="AF1633" i="2" s="1"/>
  <c r="AL1633" i="2" s="1"/>
  <c r="AB1593" i="2"/>
  <c r="AF1593" i="2" s="1"/>
  <c r="AL1593" i="2" s="1"/>
  <c r="AB1523" i="2"/>
  <c r="AF1523" i="2" s="1"/>
  <c r="AL1523" i="2" s="1"/>
  <c r="AB1556" i="2"/>
  <c r="AF1556" i="2" s="1"/>
  <c r="AL1556" i="2" s="1"/>
  <c r="AB1879" i="2"/>
  <c r="AF1879" i="2" s="1"/>
  <c r="AL1879" i="2" s="1"/>
  <c r="AB1847" i="2"/>
  <c r="AF1847" i="2" s="1"/>
  <c r="AL1847" i="2" s="1"/>
  <c r="AB1815" i="2"/>
  <c r="AF1815" i="2" s="1"/>
  <c r="AL1815" i="2" s="1"/>
  <c r="AB1783" i="2"/>
  <c r="AF1783" i="2" s="1"/>
  <c r="AL1783" i="2" s="1"/>
  <c r="AB1751" i="2"/>
  <c r="AF1751" i="2" s="1"/>
  <c r="AL1751" i="2" s="1"/>
  <c r="AB1719" i="2"/>
  <c r="AF1719" i="2" s="1"/>
  <c r="AL1719" i="2" s="1"/>
  <c r="AB1687" i="2"/>
  <c r="AF1687" i="2" s="1"/>
  <c r="AL1687" i="2" s="1"/>
  <c r="AB1635" i="2"/>
  <c r="AF1635" i="2" s="1"/>
  <c r="AL1635" i="2" s="1"/>
  <c r="AB1594" i="2"/>
  <c r="AF1594" i="2" s="1"/>
  <c r="AL1594" i="2" s="1"/>
  <c r="AB1562" i="2"/>
  <c r="AF1562" i="2" s="1"/>
  <c r="AL1562" i="2" s="1"/>
  <c r="AB1636" i="2"/>
  <c r="AF1636" i="2" s="1"/>
  <c r="AL1636" i="2" s="1"/>
  <c r="AB1914" i="2"/>
  <c r="AF1914" i="2" s="1"/>
  <c r="AL1914" i="2" s="1"/>
  <c r="AB1882" i="2"/>
  <c r="AF1882" i="2" s="1"/>
  <c r="AL1882" i="2" s="1"/>
  <c r="AB1850" i="2"/>
  <c r="AF1850" i="2" s="1"/>
  <c r="AL1850" i="2" s="1"/>
  <c r="AB1818" i="2"/>
  <c r="AF1818" i="2" s="1"/>
  <c r="AL1818" i="2" s="1"/>
  <c r="AB1786" i="2"/>
  <c r="AF1786" i="2" s="1"/>
  <c r="AL1786" i="2" s="1"/>
  <c r="AB1754" i="2"/>
  <c r="AF1754" i="2" s="1"/>
  <c r="AL1754" i="2" s="1"/>
  <c r="AB1722" i="2"/>
  <c r="AF1722" i="2" s="1"/>
  <c r="AL1722" i="2" s="1"/>
  <c r="AB1690" i="2"/>
  <c r="AF1690" i="2" s="1"/>
  <c r="AL1690" i="2" s="1"/>
  <c r="AB1657" i="2"/>
  <c r="AF1657" i="2" s="1"/>
  <c r="AL1657" i="2" s="1"/>
  <c r="AB1599" i="2"/>
  <c r="AF1599" i="2" s="1"/>
  <c r="AL1599" i="2" s="1"/>
  <c r="AB1567" i="2"/>
  <c r="AF1567" i="2" s="1"/>
  <c r="AL1567" i="2" s="1"/>
  <c r="AB1656" i="2"/>
  <c r="AF1656" i="2" s="1"/>
  <c r="AL1656" i="2" s="1"/>
  <c r="AB1648" i="2"/>
  <c r="AF1648" i="2" s="1"/>
  <c r="AL1648" i="2" s="1"/>
  <c r="AB1640" i="2"/>
  <c r="AF1640" i="2" s="1"/>
  <c r="AL1640" i="2" s="1"/>
  <c r="AB1479" i="2"/>
  <c r="AF1479" i="2" s="1"/>
  <c r="AL1479" i="2" s="1"/>
  <c r="AB1881" i="2"/>
  <c r="AF1881" i="2" s="1"/>
  <c r="AL1881" i="2" s="1"/>
  <c r="AB1849" i="2"/>
  <c r="AF1849" i="2" s="1"/>
  <c r="AL1849" i="2" s="1"/>
  <c r="AB1817" i="2"/>
  <c r="AF1817" i="2" s="1"/>
  <c r="AL1817" i="2" s="1"/>
  <c r="AB1785" i="2"/>
  <c r="AF1785" i="2" s="1"/>
  <c r="AL1785" i="2" s="1"/>
  <c r="AB1753" i="2"/>
  <c r="AF1753" i="2" s="1"/>
  <c r="AL1753" i="2" s="1"/>
  <c r="AB1721" i="2"/>
  <c r="AF1721" i="2" s="1"/>
  <c r="AL1721" i="2" s="1"/>
  <c r="AB1689" i="2"/>
  <c r="AF1689" i="2" s="1"/>
  <c r="AL1689" i="2" s="1"/>
  <c r="AB1631" i="2"/>
  <c r="AF1631" i="2" s="1"/>
  <c r="AL1631" i="2" s="1"/>
  <c r="AB1592" i="2"/>
  <c r="AF1592" i="2" s="1"/>
  <c r="AL1592" i="2" s="1"/>
  <c r="AB1547" i="2"/>
  <c r="AF1547" i="2" s="1"/>
  <c r="AL1547" i="2" s="1"/>
  <c r="AB1393" i="2"/>
  <c r="AF1393" i="2" s="1"/>
  <c r="AL1393" i="2" s="1"/>
  <c r="AB1385" i="2"/>
  <c r="AF1385" i="2" s="1"/>
  <c r="AL1385" i="2" s="1"/>
  <c r="AB1377" i="2"/>
  <c r="AF1377" i="2" s="1"/>
  <c r="AL1377" i="2" s="1"/>
  <c r="AB1542" i="2"/>
  <c r="AF1542" i="2" s="1"/>
  <c r="AL1542" i="2" s="1"/>
  <c r="AB1510" i="2"/>
  <c r="AF1510" i="2" s="1"/>
  <c r="AL1510" i="2" s="1"/>
  <c r="AB1478" i="2"/>
  <c r="AF1478" i="2" s="1"/>
  <c r="AL1478" i="2" s="1"/>
  <c r="AB1446" i="2"/>
  <c r="AF1446" i="2" s="1"/>
  <c r="AL1446" i="2" s="1"/>
  <c r="AB1414" i="2"/>
  <c r="AF1414" i="2" s="1"/>
  <c r="AL1414" i="2" s="1"/>
  <c r="AB1367" i="2"/>
  <c r="AF1367" i="2" s="1"/>
  <c r="AL1367" i="2" s="1"/>
  <c r="AB1545" i="2"/>
  <c r="AF1545" i="2" s="1"/>
  <c r="AL1545" i="2" s="1"/>
  <c r="AB1513" i="2"/>
  <c r="AF1513" i="2" s="1"/>
  <c r="AL1513" i="2" s="1"/>
  <c r="AB1481" i="2"/>
  <c r="AF1481" i="2" s="1"/>
  <c r="AL1481" i="2" s="1"/>
  <c r="AB1449" i="2"/>
  <c r="AF1449" i="2" s="1"/>
  <c r="AL1449" i="2" s="1"/>
  <c r="AB1417" i="2"/>
  <c r="AF1417" i="2" s="1"/>
  <c r="AL1417" i="2" s="1"/>
  <c r="AB1359" i="2"/>
  <c r="AF1359" i="2" s="1"/>
  <c r="AL1359" i="2" s="1"/>
  <c r="AB1540" i="2"/>
  <c r="AF1540" i="2" s="1"/>
  <c r="AL1540" i="2" s="1"/>
  <c r="AB1508" i="2"/>
  <c r="AF1508" i="2" s="1"/>
  <c r="AL1508" i="2" s="1"/>
  <c r="AB1476" i="2"/>
  <c r="AF1476" i="2" s="1"/>
  <c r="AL1476" i="2" s="1"/>
  <c r="AB1444" i="2"/>
  <c r="AF1444" i="2" s="1"/>
  <c r="AL1444" i="2" s="1"/>
  <c r="AB1412" i="2"/>
  <c r="AF1412" i="2" s="1"/>
  <c r="AL1412" i="2" s="1"/>
  <c r="AB1397" i="2"/>
  <c r="AF1397" i="2" s="1"/>
  <c r="AL1397" i="2" s="1"/>
  <c r="AB1328" i="2"/>
  <c r="AF1328" i="2" s="1"/>
  <c r="AL1328" i="2" s="1"/>
  <c r="AB1296" i="2"/>
  <c r="AF1296" i="2" s="1"/>
  <c r="AL1296" i="2" s="1"/>
  <c r="AB1188" i="2"/>
  <c r="AF1188" i="2" s="1"/>
  <c r="AL1188" i="2" s="1"/>
  <c r="AB1257" i="2"/>
  <c r="AF1257" i="2" s="1"/>
  <c r="AL1257" i="2" s="1"/>
  <c r="AB1347" i="2"/>
  <c r="AF1347" i="2" s="1"/>
  <c r="AL1347" i="2" s="1"/>
  <c r="AB1315" i="2"/>
  <c r="AF1315" i="2" s="1"/>
  <c r="AL1315" i="2" s="1"/>
  <c r="AB1279" i="2"/>
  <c r="AF1279" i="2" s="1"/>
  <c r="AL1279" i="2" s="1"/>
  <c r="AB1145" i="2"/>
  <c r="AF1145" i="2" s="1"/>
  <c r="AL1145" i="2" s="1"/>
  <c r="AB1273" i="2"/>
  <c r="AF1273" i="2" s="1"/>
  <c r="AL1273" i="2" s="1"/>
  <c r="AB1265" i="2"/>
  <c r="AF1265" i="2" s="1"/>
  <c r="AL1265" i="2" s="1"/>
  <c r="AB1200" i="2"/>
  <c r="AF1200" i="2" s="1"/>
  <c r="AL1200" i="2" s="1"/>
  <c r="AB1318" i="2"/>
  <c r="AF1318" i="2" s="1"/>
  <c r="AL1318" i="2" s="1"/>
  <c r="AB1285" i="2"/>
  <c r="AF1285" i="2" s="1"/>
  <c r="AL1285" i="2" s="1"/>
  <c r="AB1284" i="2"/>
  <c r="AF1284" i="2" s="1"/>
  <c r="AL1284" i="2" s="1"/>
  <c r="AB1361" i="2"/>
  <c r="AF1361" i="2" s="1"/>
  <c r="AL1361" i="2" s="1"/>
  <c r="AB1329" i="2"/>
  <c r="AF1329" i="2" s="1"/>
  <c r="AL1329" i="2" s="1"/>
  <c r="AB1297" i="2"/>
  <c r="AF1297" i="2" s="1"/>
  <c r="AL1297" i="2" s="1"/>
  <c r="AB1107" i="2"/>
  <c r="AF1107" i="2" s="1"/>
  <c r="AL1107" i="2" s="1"/>
  <c r="AB1225" i="2"/>
  <c r="AF1225" i="2" s="1"/>
  <c r="AL1225" i="2" s="1"/>
  <c r="AB1193" i="2"/>
  <c r="AF1193" i="2" s="1"/>
  <c r="AL1193" i="2" s="1"/>
  <c r="AB1161" i="2"/>
  <c r="AF1161" i="2" s="1"/>
  <c r="AL1161" i="2" s="1"/>
  <c r="AB1110" i="2"/>
  <c r="AF1110" i="2" s="1"/>
  <c r="AL1110" i="2" s="1"/>
  <c r="AB1138" i="2"/>
  <c r="AF1138" i="2" s="1"/>
  <c r="AL1138" i="2" s="1"/>
  <c r="AB1144" i="2"/>
  <c r="AF1144" i="2" s="1"/>
  <c r="AL1144" i="2" s="1"/>
  <c r="AB1235" i="2"/>
  <c r="AF1235" i="2" s="1"/>
  <c r="AL1235" i="2" s="1"/>
  <c r="AB1203" i="2"/>
  <c r="AF1203" i="2" s="1"/>
  <c r="AL1203" i="2" s="1"/>
  <c r="AB1171" i="2"/>
  <c r="AF1171" i="2" s="1"/>
  <c r="AL1171" i="2" s="1"/>
  <c r="AB1118" i="2"/>
  <c r="AF1118" i="2" s="1"/>
  <c r="AL1118" i="2" s="1"/>
  <c r="AB664" i="2"/>
  <c r="AF664" i="2" s="1"/>
  <c r="AL664" i="2" s="1"/>
  <c r="AB1022" i="2"/>
  <c r="AF1022" i="2" s="1"/>
  <c r="AL1022" i="2" s="1"/>
  <c r="AB1230" i="2"/>
  <c r="AF1230" i="2" s="1"/>
  <c r="AL1230" i="2" s="1"/>
  <c r="AB1198" i="2"/>
  <c r="AF1198" i="2" s="1"/>
  <c r="AL1198" i="2" s="1"/>
  <c r="AB1166" i="2"/>
  <c r="AF1166" i="2" s="1"/>
  <c r="AL1166" i="2" s="1"/>
  <c r="AB1113" i="2"/>
  <c r="AF1113" i="2" s="1"/>
  <c r="AL1113" i="2" s="1"/>
  <c r="AB1140" i="2"/>
  <c r="AF1140" i="2" s="1"/>
  <c r="AL1140" i="2" s="1"/>
  <c r="AB998" i="2"/>
  <c r="AF998" i="2" s="1"/>
  <c r="AL998" i="2" s="1"/>
  <c r="AB1071" i="2"/>
  <c r="AF1071" i="2" s="1"/>
  <c r="AL1071" i="2" s="1"/>
  <c r="AB1039" i="2"/>
  <c r="AF1039" i="2" s="1"/>
  <c r="AL1039" i="2" s="1"/>
  <c r="AB1007" i="2"/>
  <c r="AF1007" i="2" s="1"/>
  <c r="AL1007" i="2" s="1"/>
  <c r="AB910" i="2"/>
  <c r="AF910" i="2" s="1"/>
  <c r="AL910" i="2" s="1"/>
  <c r="AB750" i="2"/>
  <c r="AF750" i="2" s="1"/>
  <c r="AL750" i="2" s="1"/>
  <c r="AB890" i="2"/>
  <c r="AF890" i="2" s="1"/>
  <c r="AL890" i="2" s="1"/>
  <c r="AB1077" i="2"/>
  <c r="AF1077" i="2" s="1"/>
  <c r="AL1077" i="2" s="1"/>
  <c r="AB1045" i="2"/>
  <c r="AF1045" i="2" s="1"/>
  <c r="AL1045" i="2" s="1"/>
  <c r="AB1013" i="2"/>
  <c r="AF1013" i="2" s="1"/>
  <c r="AL1013" i="2" s="1"/>
  <c r="AB986" i="2"/>
  <c r="AF986" i="2" s="1"/>
  <c r="AL986" i="2" s="1"/>
  <c r="AB978" i="2"/>
  <c r="AF978" i="2" s="1"/>
  <c r="AL978" i="2" s="1"/>
  <c r="AB963" i="2"/>
  <c r="AF963" i="2" s="1"/>
  <c r="AL963" i="2" s="1"/>
  <c r="AB1068" i="2"/>
  <c r="AF1068" i="2" s="1"/>
  <c r="AL1068" i="2" s="1"/>
  <c r="AB1036" i="2"/>
  <c r="AF1036" i="2" s="1"/>
  <c r="AL1036" i="2" s="1"/>
  <c r="AB1004" i="2"/>
  <c r="AF1004" i="2" s="1"/>
  <c r="AL1004" i="2" s="1"/>
  <c r="AB851" i="2"/>
  <c r="AF851" i="2" s="1"/>
  <c r="AL851" i="2" s="1"/>
  <c r="AB802" i="2"/>
  <c r="AF802" i="2" s="1"/>
  <c r="AL802" i="2" s="1"/>
  <c r="AB931" i="2"/>
  <c r="AF931" i="2" s="1"/>
  <c r="AL931" i="2" s="1"/>
  <c r="AB899" i="2"/>
  <c r="AF899" i="2" s="1"/>
  <c r="AL899" i="2" s="1"/>
  <c r="AB867" i="2"/>
  <c r="AF867" i="2" s="1"/>
  <c r="AL867" i="2" s="1"/>
  <c r="AB742" i="2"/>
  <c r="AF742" i="2" s="1"/>
  <c r="AL742" i="2" s="1"/>
  <c r="AB852" i="2"/>
  <c r="AF852" i="2" s="1"/>
  <c r="AL852" i="2" s="1"/>
  <c r="AB825" i="2"/>
  <c r="AF825" i="2" s="1"/>
  <c r="AL825" i="2" s="1"/>
  <c r="AB957" i="2"/>
  <c r="AF957" i="2" s="1"/>
  <c r="AL957" i="2" s="1"/>
  <c r="AB925" i="2"/>
  <c r="AF925" i="2" s="1"/>
  <c r="AL925" i="2" s="1"/>
  <c r="AB893" i="2"/>
  <c r="AF893" i="2" s="1"/>
  <c r="AL893" i="2" s="1"/>
  <c r="AB861" i="2"/>
  <c r="AF861" i="2" s="1"/>
  <c r="AL861" i="2" s="1"/>
  <c r="AB758" i="2"/>
  <c r="AF758" i="2" s="1"/>
  <c r="AL758" i="2" s="1"/>
  <c r="AB697" i="2"/>
  <c r="AF697" i="2" s="1"/>
  <c r="AL697" i="2" s="1"/>
  <c r="AB794" i="2"/>
  <c r="AF794" i="2" s="1"/>
  <c r="AL794" i="2" s="1"/>
  <c r="AB932" i="2"/>
  <c r="AF932" i="2" s="1"/>
  <c r="AL932" i="2" s="1"/>
  <c r="AB900" i="2"/>
  <c r="AF900" i="2" s="1"/>
  <c r="AL900" i="2" s="1"/>
  <c r="AB868" i="2"/>
  <c r="AF868" i="2" s="1"/>
  <c r="AL868" i="2" s="1"/>
  <c r="AB734" i="2"/>
  <c r="AF734" i="2" s="1"/>
  <c r="AL734" i="2" s="1"/>
  <c r="AB817" i="2"/>
  <c r="AF817" i="2" s="1"/>
  <c r="AL817" i="2" s="1"/>
  <c r="AB690" i="2"/>
  <c r="AF690" i="2" s="1"/>
  <c r="AL690" i="2" s="1"/>
  <c r="AB777" i="2"/>
  <c r="AF777" i="2" s="1"/>
  <c r="AL777" i="2" s="1"/>
  <c r="AB745" i="2"/>
  <c r="AF745" i="2" s="1"/>
  <c r="AL745" i="2" s="1"/>
  <c r="AB731" i="2"/>
  <c r="AF731" i="2" s="1"/>
  <c r="AL731" i="2" s="1"/>
  <c r="AB840" i="2"/>
  <c r="AF840" i="2" s="1"/>
  <c r="AL840" i="2" s="1"/>
  <c r="AB808" i="2"/>
  <c r="AF808" i="2" s="1"/>
  <c r="AL808" i="2" s="1"/>
  <c r="AB776" i="2"/>
  <c r="AF776" i="2" s="1"/>
  <c r="AL776" i="2" s="1"/>
  <c r="AB744" i="2"/>
  <c r="AF744" i="2" s="1"/>
  <c r="AL744" i="2" s="1"/>
  <c r="AB729" i="2"/>
  <c r="AF729" i="2" s="1"/>
  <c r="AL729" i="2" s="1"/>
  <c r="AB823" i="2"/>
  <c r="AF823" i="2" s="1"/>
  <c r="AL823" i="2" s="1"/>
  <c r="AB791" i="2"/>
  <c r="AF791" i="2" s="1"/>
  <c r="AL791" i="2" s="1"/>
  <c r="AB688" i="2"/>
  <c r="AF688" i="2" s="1"/>
  <c r="AL688" i="2" s="1"/>
  <c r="AB604" i="2"/>
  <c r="AF604" i="2" s="1"/>
  <c r="AL604" i="2" s="1"/>
  <c r="AB592" i="2"/>
  <c r="AF592" i="2" s="1"/>
  <c r="AL592" i="2" s="1"/>
  <c r="AB584" i="2"/>
  <c r="AF584" i="2" s="1"/>
  <c r="AL584" i="2" s="1"/>
  <c r="AB667" i="2"/>
  <c r="AF667" i="2" s="1"/>
  <c r="AL667" i="2" s="1"/>
  <c r="AB561" i="2"/>
  <c r="AF561" i="2" s="1"/>
  <c r="AL561" i="2" s="1"/>
  <c r="AB617" i="2"/>
  <c r="AF617" i="2" s="1"/>
  <c r="AL617" i="2" s="1"/>
  <c r="AB485" i="2"/>
  <c r="AF485" i="2" s="1"/>
  <c r="AL485" i="2" s="1"/>
  <c r="AB567" i="2"/>
  <c r="AF567" i="2" s="1"/>
  <c r="AL567" i="2" s="1"/>
  <c r="AB535" i="2"/>
  <c r="AF535" i="2" s="1"/>
  <c r="AL535" i="2" s="1"/>
  <c r="AB488" i="2"/>
  <c r="AF488" i="2" s="1"/>
  <c r="AL488" i="2" s="1"/>
  <c r="AB582" i="2"/>
  <c r="AF582" i="2" s="1"/>
  <c r="AL582" i="2" s="1"/>
  <c r="AB550" i="2"/>
  <c r="AF550" i="2" s="1"/>
  <c r="AL550" i="2" s="1"/>
  <c r="AB480" i="2"/>
  <c r="AF480" i="2" s="1"/>
  <c r="AL480" i="2" s="1"/>
  <c r="AB428" i="2"/>
  <c r="AF428" i="2" s="1"/>
  <c r="AL428" i="2" s="1"/>
  <c r="AB370" i="2"/>
  <c r="AF370" i="2" s="1"/>
  <c r="AL370" i="2" s="1"/>
  <c r="AB380" i="2"/>
  <c r="AF380" i="2" s="1"/>
  <c r="AL380" i="2" s="1"/>
  <c r="AB442" i="2"/>
  <c r="AF442" i="2" s="1"/>
  <c r="AL442" i="2" s="1"/>
  <c r="AB400" i="2"/>
  <c r="AF400" i="2" s="1"/>
  <c r="AL400" i="2" s="1"/>
  <c r="AB305" i="2"/>
  <c r="AF305" i="2" s="1"/>
  <c r="AL305" i="2" s="1"/>
  <c r="AB411" i="2"/>
  <c r="AF411" i="2" s="1"/>
  <c r="AL411" i="2" s="1"/>
  <c r="AB384" i="2"/>
  <c r="AF384" i="2" s="1"/>
  <c r="AL384" i="2" s="1"/>
  <c r="AB355" i="2"/>
  <c r="AF355" i="2" s="1"/>
  <c r="AL355" i="2" s="1"/>
  <c r="AB317" i="2"/>
  <c r="AF317" i="2" s="1"/>
  <c r="AL317" i="2" s="1"/>
  <c r="AB282" i="2"/>
  <c r="AF282" i="2" s="1"/>
  <c r="AL282" i="2" s="1"/>
  <c r="AB261" i="2"/>
  <c r="AF261" i="2" s="1"/>
  <c r="AL261" i="2" s="1"/>
  <c r="AB285" i="2"/>
  <c r="AF285" i="2" s="1"/>
  <c r="AL285" i="2" s="1"/>
  <c r="AB243" i="2"/>
  <c r="AF243" i="2" s="1"/>
  <c r="AL243" i="2" s="1"/>
  <c r="AB206" i="2"/>
  <c r="AF206" i="2" s="1"/>
  <c r="AL206" i="2" s="1"/>
  <c r="AB143" i="2"/>
  <c r="AF143" i="2" s="1"/>
  <c r="AL143" i="2" s="1"/>
  <c r="AB128" i="2"/>
  <c r="AF128" i="2" s="1"/>
  <c r="AL128" i="2" s="1"/>
  <c r="AB63" i="2"/>
  <c r="AF63" i="2" s="1"/>
  <c r="AL63" i="2" s="1"/>
  <c r="AB73" i="2"/>
  <c r="AF73" i="2" s="1"/>
  <c r="AL73" i="2" s="1"/>
  <c r="AB3042" i="2"/>
  <c r="AF3042" i="2" s="1"/>
  <c r="AL3042" i="2" s="1"/>
  <c r="AB2650" i="2"/>
  <c r="AF2650" i="2" s="1"/>
  <c r="AL2650" i="2" s="1"/>
  <c r="AB3025" i="2"/>
  <c r="AF3025" i="2" s="1"/>
  <c r="AL3025" i="2" s="1"/>
  <c r="AB2993" i="2"/>
  <c r="AF2993" i="2" s="1"/>
  <c r="AL2993" i="2" s="1"/>
  <c r="AB2961" i="2"/>
  <c r="AF2961" i="2" s="1"/>
  <c r="AL2961" i="2" s="1"/>
  <c r="AB2929" i="2"/>
  <c r="AF2929" i="2" s="1"/>
  <c r="AL2929" i="2" s="1"/>
  <c r="AB2897" i="2"/>
  <c r="AF2897" i="2" s="1"/>
  <c r="AL2897" i="2" s="1"/>
  <c r="AB2865" i="2"/>
  <c r="AF2865" i="2" s="1"/>
  <c r="AL2865" i="2" s="1"/>
  <c r="AB2833" i="2"/>
  <c r="AF2833" i="2" s="1"/>
  <c r="AL2833" i="2" s="1"/>
  <c r="AB2801" i="2"/>
  <c r="AF2801" i="2" s="1"/>
  <c r="AL2801" i="2" s="1"/>
  <c r="AB2774" i="2"/>
  <c r="AF2774" i="2" s="1"/>
  <c r="AL2774" i="2" s="1"/>
  <c r="AB2766" i="2"/>
  <c r="AF2766" i="2" s="1"/>
  <c r="AL2766" i="2" s="1"/>
  <c r="AB2738" i="2"/>
  <c r="AF2738" i="2" s="1"/>
  <c r="AL2738" i="2" s="1"/>
  <c r="AB2706" i="2"/>
  <c r="AF2706" i="2" s="1"/>
  <c r="AL2706" i="2" s="1"/>
  <c r="AB2674" i="2"/>
  <c r="AF2674" i="2" s="1"/>
  <c r="AL2674" i="2" s="1"/>
  <c r="AB2534" i="2"/>
  <c r="AF2534" i="2" s="1"/>
  <c r="AL2534" i="2" s="1"/>
  <c r="AB2634" i="2"/>
  <c r="AF2634" i="2" s="1"/>
  <c r="AL2634" i="2" s="1"/>
  <c r="AB3040" i="2"/>
  <c r="AF3040" i="2" s="1"/>
  <c r="AL3040" i="2" s="1"/>
  <c r="AB3008" i="2"/>
  <c r="AF3008" i="2" s="1"/>
  <c r="AL3008" i="2" s="1"/>
  <c r="AB2976" i="2"/>
  <c r="AF2976" i="2" s="1"/>
  <c r="AL2976" i="2" s="1"/>
  <c r="AB2944" i="2"/>
  <c r="AF2944" i="2" s="1"/>
  <c r="AL2944" i="2" s="1"/>
  <c r="AB2912" i="2"/>
  <c r="AF2912" i="2" s="1"/>
  <c r="AL2912" i="2" s="1"/>
  <c r="AB2880" i="2"/>
  <c r="AF2880" i="2" s="1"/>
  <c r="AL2880" i="2" s="1"/>
  <c r="AB2848" i="2"/>
  <c r="AF2848" i="2" s="1"/>
  <c r="AL2848" i="2" s="1"/>
  <c r="AB2816" i="2"/>
  <c r="AF2816" i="2" s="1"/>
  <c r="AL2816" i="2" s="1"/>
  <c r="AB2784" i="2"/>
  <c r="AF2784" i="2" s="1"/>
  <c r="AL2784" i="2" s="1"/>
  <c r="AB2731" i="2"/>
  <c r="AF2731" i="2" s="1"/>
  <c r="AL2731" i="2" s="1"/>
  <c r="AB2699" i="2"/>
  <c r="AF2699" i="2" s="1"/>
  <c r="AL2699" i="2" s="1"/>
  <c r="AB2667" i="2"/>
  <c r="AF2667" i="2" s="1"/>
  <c r="AL2667" i="2" s="1"/>
  <c r="AB2269" i="2"/>
  <c r="AF2269" i="2" s="1"/>
  <c r="AL2269" i="2" s="1"/>
  <c r="AB2424" i="2"/>
  <c r="AF2424" i="2" s="1"/>
  <c r="AL2424" i="2" s="1"/>
  <c r="AB3011" i="2"/>
  <c r="AF3011" i="2" s="1"/>
  <c r="AL3011" i="2" s="1"/>
  <c r="AB2979" i="2"/>
  <c r="AF2979" i="2" s="1"/>
  <c r="AL2979" i="2" s="1"/>
  <c r="AB2947" i="2"/>
  <c r="AF2947" i="2" s="1"/>
  <c r="AL2947" i="2" s="1"/>
  <c r="AB2915" i="2"/>
  <c r="AF2915" i="2" s="1"/>
  <c r="AL2915" i="2" s="1"/>
  <c r="AB2883" i="2"/>
  <c r="AF2883" i="2" s="1"/>
  <c r="AL2883" i="2" s="1"/>
  <c r="AB2851" i="2"/>
  <c r="AF2851" i="2" s="1"/>
  <c r="AL2851" i="2" s="1"/>
  <c r="AB2819" i="2"/>
  <c r="AF2819" i="2" s="1"/>
  <c r="AL2819" i="2" s="1"/>
  <c r="AB2787" i="2"/>
  <c r="AF2787" i="2" s="1"/>
  <c r="AL2787" i="2" s="1"/>
  <c r="AB2736" i="2"/>
  <c r="AF2736" i="2" s="1"/>
  <c r="AL2736" i="2" s="1"/>
  <c r="AB2704" i="2"/>
  <c r="AF2704" i="2" s="1"/>
  <c r="AL2704" i="2" s="1"/>
  <c r="AB2672" i="2"/>
  <c r="AF2672" i="2" s="1"/>
  <c r="AL2672" i="2" s="1"/>
  <c r="AB2499" i="2"/>
  <c r="AF2499" i="2" s="1"/>
  <c r="AL2499" i="2" s="1"/>
  <c r="AB2522" i="2"/>
  <c r="AF2522" i="2" s="1"/>
  <c r="AL2522" i="2" s="1"/>
  <c r="AB2958" i="2"/>
  <c r="AF2958" i="2" s="1"/>
  <c r="AL2958" i="2" s="1"/>
  <c r="AB2926" i="2"/>
  <c r="AF2926" i="2" s="1"/>
  <c r="AL2926" i="2" s="1"/>
  <c r="AB2894" i="2"/>
  <c r="AF2894" i="2" s="1"/>
  <c r="AL2894" i="2" s="1"/>
  <c r="AB2862" i="2"/>
  <c r="AF2862" i="2" s="1"/>
  <c r="AL2862" i="2" s="1"/>
  <c r="AB2830" i="2"/>
  <c r="AF2830" i="2" s="1"/>
  <c r="AL2830" i="2" s="1"/>
  <c r="AB2798" i="2"/>
  <c r="AF2798" i="2" s="1"/>
  <c r="AL2798" i="2" s="1"/>
  <c r="AB2749" i="2"/>
  <c r="AF2749" i="2" s="1"/>
  <c r="AL2749" i="2" s="1"/>
  <c r="AB2717" i="2"/>
  <c r="AF2717" i="2" s="1"/>
  <c r="AL2717" i="2" s="1"/>
  <c r="AB2685" i="2"/>
  <c r="AF2685" i="2" s="1"/>
  <c r="AL2685" i="2" s="1"/>
  <c r="AB2652" i="2"/>
  <c r="AF2652" i="2" s="1"/>
  <c r="AL2652" i="2" s="1"/>
  <c r="AB2514" i="2"/>
  <c r="AF2514" i="2" s="1"/>
  <c r="AL2514" i="2" s="1"/>
  <c r="AB2440" i="2"/>
  <c r="AF2440" i="2" s="1"/>
  <c r="AL2440" i="2" s="1"/>
  <c r="AB2241" i="2"/>
  <c r="AF2241" i="2" s="1"/>
  <c r="AL2241" i="2" s="1"/>
  <c r="AB2617" i="2"/>
  <c r="AF2617" i="2" s="1"/>
  <c r="AL2617" i="2" s="1"/>
  <c r="AB2585" i="2"/>
  <c r="AF2585" i="2" s="1"/>
  <c r="AL2585" i="2" s="1"/>
  <c r="AB2553" i="2"/>
  <c r="AF2553" i="2" s="1"/>
  <c r="AL2553" i="2" s="1"/>
  <c r="AB2521" i="2"/>
  <c r="AF2521" i="2" s="1"/>
  <c r="AL2521" i="2" s="1"/>
  <c r="AB2449" i="2"/>
  <c r="AF2449" i="2" s="1"/>
  <c r="AL2449" i="2" s="1"/>
  <c r="AB2309" i="2"/>
  <c r="AF2309" i="2" s="1"/>
  <c r="AL2309" i="2" s="1"/>
  <c r="AB2512" i="2"/>
  <c r="AF2512" i="2" s="1"/>
  <c r="AL2512" i="2" s="1"/>
  <c r="AB2483" i="2"/>
  <c r="AF2483" i="2" s="1"/>
  <c r="AL2483" i="2" s="1"/>
  <c r="AB2475" i="2"/>
  <c r="AF2475" i="2" s="1"/>
  <c r="AL2475" i="2" s="1"/>
  <c r="AB2345" i="2"/>
  <c r="AF2345" i="2" s="1"/>
  <c r="AL2345" i="2" s="1"/>
  <c r="AB2640" i="2"/>
  <c r="AF2640" i="2" s="1"/>
  <c r="AL2640" i="2" s="1"/>
  <c r="AB2608" i="2"/>
  <c r="AF2608" i="2" s="1"/>
  <c r="AL2608" i="2" s="1"/>
  <c r="AB2576" i="2"/>
  <c r="AF2576" i="2" s="1"/>
  <c r="AL2576" i="2" s="1"/>
  <c r="AB2544" i="2"/>
  <c r="AF2544" i="2" s="1"/>
  <c r="AL2544" i="2" s="1"/>
  <c r="AB2503" i="2"/>
  <c r="AF2503" i="2" s="1"/>
  <c r="AL2503" i="2" s="1"/>
  <c r="AB2385" i="2"/>
  <c r="AF2385" i="2" s="1"/>
  <c r="AL2385" i="2" s="1"/>
  <c r="AB2510" i="2"/>
  <c r="AF2510" i="2" s="1"/>
  <c r="AL2510" i="2" s="1"/>
  <c r="AB2405" i="2"/>
  <c r="AF2405" i="2" s="1"/>
  <c r="AL2405" i="2" s="1"/>
  <c r="AB2659" i="2"/>
  <c r="AF2659" i="2" s="1"/>
  <c r="AL2659" i="2" s="1"/>
  <c r="AB2627" i="2"/>
  <c r="AF2627" i="2" s="1"/>
  <c r="AL2627" i="2" s="1"/>
  <c r="AB2595" i="2"/>
  <c r="AF2595" i="2" s="1"/>
  <c r="AL2595" i="2" s="1"/>
  <c r="AB2563" i="2"/>
  <c r="AF2563" i="2" s="1"/>
  <c r="AL2563" i="2" s="1"/>
  <c r="AB2531" i="2"/>
  <c r="AF2531" i="2" s="1"/>
  <c r="AL2531" i="2" s="1"/>
  <c r="AB2461" i="2"/>
  <c r="AF2461" i="2" s="1"/>
  <c r="AL2461" i="2" s="1"/>
  <c r="AB2357" i="2"/>
  <c r="AF2357" i="2" s="1"/>
  <c r="AL2357" i="2" s="1"/>
  <c r="AB2508" i="2"/>
  <c r="AF2508" i="2" s="1"/>
  <c r="AL2508" i="2" s="1"/>
  <c r="AB2433" i="2"/>
  <c r="AF2433" i="2" s="1"/>
  <c r="AL2433" i="2" s="1"/>
  <c r="AB2214" i="2"/>
  <c r="AF2214" i="2" s="1"/>
  <c r="AL2214" i="2" s="1"/>
  <c r="AB2199" i="2"/>
  <c r="AF2199" i="2" s="1"/>
  <c r="AL2199" i="2" s="1"/>
  <c r="AB2161" i="2"/>
  <c r="AF2161" i="2" s="1"/>
  <c r="AL2161" i="2" s="1"/>
  <c r="AB1962" i="2"/>
  <c r="AF1962" i="2" s="1"/>
  <c r="AL1962" i="2" s="1"/>
  <c r="AB2384" i="2"/>
  <c r="AF2384" i="2" s="1"/>
  <c r="AL2384" i="2" s="1"/>
  <c r="AB2352" i="2"/>
  <c r="AF2352" i="2" s="1"/>
  <c r="AL2352" i="2" s="1"/>
  <c r="AB2320" i="2"/>
  <c r="AF2320" i="2" s="1"/>
  <c r="AL2320" i="2" s="1"/>
  <c r="AB2288" i="2"/>
  <c r="AF2288" i="2" s="1"/>
  <c r="AL2288" i="2" s="1"/>
  <c r="AB2256" i="2"/>
  <c r="AF2256" i="2" s="1"/>
  <c r="AL2256" i="2" s="1"/>
  <c r="AB2224" i="2"/>
  <c r="AF2224" i="2" s="1"/>
  <c r="AL2224" i="2" s="1"/>
  <c r="AB2030" i="2"/>
  <c r="AF2030" i="2" s="1"/>
  <c r="AL2030" i="2" s="1"/>
  <c r="AB2169" i="2"/>
  <c r="AF2169" i="2" s="1"/>
  <c r="AL2169" i="2" s="1"/>
  <c r="AB1970" i="2"/>
  <c r="AF1970" i="2" s="1"/>
  <c r="AL1970" i="2" s="1"/>
  <c r="AB2407" i="2"/>
  <c r="AF2407" i="2" s="1"/>
  <c r="AL2407" i="2" s="1"/>
  <c r="AB2375" i="2"/>
  <c r="AF2375" i="2" s="1"/>
  <c r="AL2375" i="2" s="1"/>
  <c r="AB2343" i="2"/>
  <c r="AF2343" i="2" s="1"/>
  <c r="AL2343" i="2" s="1"/>
  <c r="AB2311" i="2"/>
  <c r="AF2311" i="2" s="1"/>
  <c r="AL2311" i="2" s="1"/>
  <c r="AB2279" i="2"/>
  <c r="AF2279" i="2" s="1"/>
  <c r="AL2279" i="2" s="1"/>
  <c r="AB2247" i="2"/>
  <c r="AF2247" i="2" s="1"/>
  <c r="AL2247" i="2" s="1"/>
  <c r="AB2210" i="2"/>
  <c r="AF2210" i="2" s="1"/>
  <c r="AL2210" i="2" s="1"/>
  <c r="AB2006" i="2"/>
  <c r="AF2006" i="2" s="1"/>
  <c r="AL2006" i="2" s="1"/>
  <c r="AB2166" i="2"/>
  <c r="AF2166" i="2" s="1"/>
  <c r="AL2166" i="2" s="1"/>
  <c r="AB1946" i="2"/>
  <c r="AF1946" i="2" s="1"/>
  <c r="AL1946" i="2" s="1"/>
  <c r="AB2398" i="2"/>
  <c r="AF2398" i="2" s="1"/>
  <c r="AL2398" i="2" s="1"/>
  <c r="AB2366" i="2"/>
  <c r="AF2366" i="2" s="1"/>
  <c r="AL2366" i="2" s="1"/>
  <c r="AB2334" i="2"/>
  <c r="AF2334" i="2" s="1"/>
  <c r="AL2334" i="2" s="1"/>
  <c r="AB2302" i="2"/>
  <c r="AF2302" i="2" s="1"/>
  <c r="AL2302" i="2" s="1"/>
  <c r="AB2270" i="2"/>
  <c r="AF2270" i="2" s="1"/>
  <c r="AL2270" i="2" s="1"/>
  <c r="AB2238" i="2"/>
  <c r="AF2238" i="2" s="1"/>
  <c r="AL2238" i="2" s="1"/>
  <c r="AB2171" i="2"/>
  <c r="AF2171" i="2" s="1"/>
  <c r="AL2171" i="2" s="1"/>
  <c r="AB1929" i="2"/>
  <c r="AF1929" i="2" s="1"/>
  <c r="AL1929" i="2" s="1"/>
  <c r="AB2154" i="2"/>
  <c r="AF2154" i="2" s="1"/>
  <c r="AL2154" i="2" s="1"/>
  <c r="AB1936" i="2"/>
  <c r="AF1936" i="2" s="1"/>
  <c r="AL1936" i="2" s="1"/>
  <c r="AB2149" i="2"/>
  <c r="AF2149" i="2" s="1"/>
  <c r="AL2149" i="2" s="1"/>
  <c r="AB2117" i="2"/>
  <c r="AF2117" i="2" s="1"/>
  <c r="AL2117" i="2" s="1"/>
  <c r="AB2085" i="2"/>
  <c r="AF2085" i="2" s="1"/>
  <c r="AL2085" i="2" s="1"/>
  <c r="AB2053" i="2"/>
  <c r="AF2053" i="2" s="1"/>
  <c r="AL2053" i="2" s="1"/>
  <c r="AB2021" i="2"/>
  <c r="AF2021" i="2" s="1"/>
  <c r="AL2021" i="2" s="1"/>
  <c r="AB1989" i="2"/>
  <c r="AF1989" i="2" s="1"/>
  <c r="AL1989" i="2" s="1"/>
  <c r="AB1957" i="2"/>
  <c r="AF1957" i="2" s="1"/>
  <c r="AL1957" i="2" s="1"/>
  <c r="AB1934" i="2"/>
  <c r="AF1934" i="2" s="1"/>
  <c r="AL1934" i="2" s="1"/>
  <c r="AB2168" i="2"/>
  <c r="AF2168" i="2" s="1"/>
  <c r="AL2168" i="2" s="1"/>
  <c r="AB2136" i="2"/>
  <c r="AF2136" i="2" s="1"/>
  <c r="AL2136" i="2" s="1"/>
  <c r="AB2104" i="2"/>
  <c r="AF2104" i="2" s="1"/>
  <c r="AL2104" i="2" s="1"/>
  <c r="AB2072" i="2"/>
  <c r="AF2072" i="2" s="1"/>
  <c r="AL2072" i="2" s="1"/>
  <c r="AB2040" i="2"/>
  <c r="AF2040" i="2" s="1"/>
  <c r="AL2040" i="2" s="1"/>
  <c r="AB2008" i="2"/>
  <c r="AF2008" i="2" s="1"/>
  <c r="AL2008" i="2" s="1"/>
  <c r="AB1976" i="2"/>
  <c r="AF1976" i="2" s="1"/>
  <c r="AL1976" i="2" s="1"/>
  <c r="AB1944" i="2"/>
  <c r="AF1944" i="2" s="1"/>
  <c r="AL1944" i="2" s="1"/>
  <c r="AB1932" i="2"/>
  <c r="AF1932" i="2" s="1"/>
  <c r="AL1932" i="2" s="1"/>
  <c r="AB2143" i="2"/>
  <c r="AF2143" i="2" s="1"/>
  <c r="AL2143" i="2" s="1"/>
  <c r="AB2111" i="2"/>
  <c r="AF2111" i="2" s="1"/>
  <c r="AL2111" i="2" s="1"/>
  <c r="AB2079" i="2"/>
  <c r="AF2079" i="2" s="1"/>
  <c r="AL2079" i="2" s="1"/>
  <c r="AB2047" i="2"/>
  <c r="AF2047" i="2" s="1"/>
  <c r="AL2047" i="2" s="1"/>
  <c r="AB2015" i="2"/>
  <c r="AF2015" i="2" s="1"/>
  <c r="AL2015" i="2" s="1"/>
  <c r="AB1983" i="2"/>
  <c r="AF1983" i="2" s="1"/>
  <c r="AL1983" i="2" s="1"/>
  <c r="AB1951" i="2"/>
  <c r="AF1951" i="2" s="1"/>
  <c r="AL1951" i="2" s="1"/>
  <c r="AB1487" i="2"/>
  <c r="AF1487" i="2" s="1"/>
  <c r="AL1487" i="2" s="1"/>
  <c r="AB1908" i="2"/>
  <c r="AF1908" i="2" s="1"/>
  <c r="AL1908" i="2" s="1"/>
  <c r="AB1876" i="2"/>
  <c r="AF1876" i="2" s="1"/>
  <c r="AL1876" i="2" s="1"/>
  <c r="AB1844" i="2"/>
  <c r="AF1844" i="2" s="1"/>
  <c r="AL1844" i="2" s="1"/>
  <c r="AB1812" i="2"/>
  <c r="AF1812" i="2" s="1"/>
  <c r="AL1812" i="2" s="1"/>
  <c r="AB1780" i="2"/>
  <c r="AF1780" i="2" s="1"/>
  <c r="AL1780" i="2" s="1"/>
  <c r="AB1748" i="2"/>
  <c r="AF1748" i="2" s="1"/>
  <c r="AL1748" i="2" s="1"/>
  <c r="AB1716" i="2"/>
  <c r="AF1716" i="2" s="1"/>
  <c r="AL1716" i="2" s="1"/>
  <c r="AB1684" i="2"/>
  <c r="AF1684" i="2" s="1"/>
  <c r="AL1684" i="2" s="1"/>
  <c r="AB1625" i="2"/>
  <c r="AF1625" i="2" s="1"/>
  <c r="AL1625" i="2" s="1"/>
  <c r="AB1589" i="2"/>
  <c r="AF1589" i="2" s="1"/>
  <c r="AL1589" i="2" s="1"/>
  <c r="AB1491" i="2"/>
  <c r="AF1491" i="2" s="1"/>
  <c r="AL1491" i="2" s="1"/>
  <c r="AB1527" i="2"/>
  <c r="AF1527" i="2" s="1"/>
  <c r="AL1527" i="2" s="1"/>
  <c r="AB1875" i="2"/>
  <c r="AF1875" i="2" s="1"/>
  <c r="AL1875" i="2" s="1"/>
  <c r="AB1843" i="2"/>
  <c r="AF1843" i="2" s="1"/>
  <c r="AL1843" i="2" s="1"/>
  <c r="AB1811" i="2"/>
  <c r="AF1811" i="2" s="1"/>
  <c r="AL1811" i="2" s="1"/>
  <c r="AB1779" i="2"/>
  <c r="AF1779" i="2" s="1"/>
  <c r="AL1779" i="2" s="1"/>
  <c r="AB1747" i="2"/>
  <c r="AF1747" i="2" s="1"/>
  <c r="AL1747" i="2" s="1"/>
  <c r="AB1715" i="2"/>
  <c r="AF1715" i="2" s="1"/>
  <c r="AL1715" i="2" s="1"/>
  <c r="AB1683" i="2"/>
  <c r="AF1683" i="2" s="1"/>
  <c r="AL1683" i="2" s="1"/>
  <c r="AB1627" i="2"/>
  <c r="AF1627" i="2" s="1"/>
  <c r="AL1627" i="2" s="1"/>
  <c r="AB1590" i="2"/>
  <c r="AF1590" i="2" s="1"/>
  <c r="AL1590" i="2" s="1"/>
  <c r="AB1554" i="2"/>
  <c r="AF1554" i="2" s="1"/>
  <c r="AL1554" i="2" s="1"/>
  <c r="AB1628" i="2"/>
  <c r="AF1628" i="2" s="1"/>
  <c r="AL1628" i="2" s="1"/>
  <c r="AB1910" i="2"/>
  <c r="AF1910" i="2" s="1"/>
  <c r="AL1910" i="2" s="1"/>
  <c r="AB1878" i="2"/>
  <c r="AF1878" i="2" s="1"/>
  <c r="AL1878" i="2" s="1"/>
  <c r="AB1846" i="2"/>
  <c r="AF1846" i="2" s="1"/>
  <c r="AL1846" i="2" s="1"/>
  <c r="AB1814" i="2"/>
  <c r="AF1814" i="2" s="1"/>
  <c r="AL1814" i="2" s="1"/>
  <c r="AB1782" i="2"/>
  <c r="AF1782" i="2" s="1"/>
  <c r="AL1782" i="2" s="1"/>
  <c r="AB1750" i="2"/>
  <c r="AF1750" i="2" s="1"/>
  <c r="AL1750" i="2" s="1"/>
  <c r="AB1718" i="2"/>
  <c r="AF1718" i="2" s="1"/>
  <c r="AL1718" i="2" s="1"/>
  <c r="AB1686" i="2"/>
  <c r="AF1686" i="2" s="1"/>
  <c r="AL1686" i="2" s="1"/>
  <c r="AB1637" i="2"/>
  <c r="AF1637" i="2" s="1"/>
  <c r="AL1637" i="2" s="1"/>
  <c r="AB1595" i="2"/>
  <c r="AF1595" i="2" s="1"/>
  <c r="AL1595" i="2" s="1"/>
  <c r="AB1563" i="2"/>
  <c r="AF1563" i="2" s="1"/>
  <c r="AL1563" i="2" s="1"/>
  <c r="AB1655" i="2"/>
  <c r="AF1655" i="2" s="1"/>
  <c r="AL1655" i="2" s="1"/>
  <c r="AB1647" i="2"/>
  <c r="AF1647" i="2" s="1"/>
  <c r="AL1647" i="2" s="1"/>
  <c r="AB1639" i="2"/>
  <c r="AF1639" i="2" s="1"/>
  <c r="AL1639" i="2" s="1"/>
  <c r="AB1447" i="2"/>
  <c r="AF1447" i="2" s="1"/>
  <c r="AL1447" i="2" s="1"/>
  <c r="AB1877" i="2"/>
  <c r="AF1877" i="2" s="1"/>
  <c r="AL1877" i="2" s="1"/>
  <c r="AB1845" i="2"/>
  <c r="AF1845" i="2" s="1"/>
  <c r="AL1845" i="2" s="1"/>
  <c r="AB1813" i="2"/>
  <c r="AF1813" i="2" s="1"/>
  <c r="AL1813" i="2" s="1"/>
  <c r="AB1781" i="2"/>
  <c r="AF1781" i="2" s="1"/>
  <c r="AL1781" i="2" s="1"/>
  <c r="AB1749" i="2"/>
  <c r="AF1749" i="2" s="1"/>
  <c r="AL1749" i="2" s="1"/>
  <c r="AB1717" i="2"/>
  <c r="AF1717" i="2" s="1"/>
  <c r="AL1717" i="2" s="1"/>
  <c r="AB1685" i="2"/>
  <c r="AF1685" i="2" s="1"/>
  <c r="AL1685" i="2" s="1"/>
  <c r="AB1623" i="2"/>
  <c r="AF1623" i="2" s="1"/>
  <c r="AL1623" i="2" s="1"/>
  <c r="AB1588" i="2"/>
  <c r="AF1588" i="2" s="1"/>
  <c r="AL1588" i="2" s="1"/>
  <c r="AB1515" i="2"/>
  <c r="AF1515" i="2" s="1"/>
  <c r="AL1515" i="2" s="1"/>
  <c r="AB1392" i="2"/>
  <c r="AF1392" i="2" s="1"/>
  <c r="AL1392" i="2" s="1"/>
  <c r="AB1384" i="2"/>
  <c r="AF1384" i="2" s="1"/>
  <c r="AL1384" i="2" s="1"/>
  <c r="AB1376" i="2"/>
  <c r="AF1376" i="2" s="1"/>
  <c r="AL1376" i="2" s="1"/>
  <c r="AB1538" i="2"/>
  <c r="AF1538" i="2" s="1"/>
  <c r="AL1538" i="2" s="1"/>
  <c r="AB1506" i="2"/>
  <c r="AF1506" i="2" s="1"/>
  <c r="AL1506" i="2" s="1"/>
  <c r="AB1474" i="2"/>
  <c r="AF1474" i="2" s="1"/>
  <c r="AL1474" i="2" s="1"/>
  <c r="AB1442" i="2"/>
  <c r="AF1442" i="2" s="1"/>
  <c r="AL1442" i="2" s="1"/>
  <c r="AB1410" i="2"/>
  <c r="AF1410" i="2" s="1"/>
  <c r="AL1410" i="2" s="1"/>
  <c r="AB1366" i="2"/>
  <c r="AF1366" i="2" s="1"/>
  <c r="AL1366" i="2" s="1"/>
  <c r="AB1541" i="2"/>
  <c r="AF1541" i="2" s="1"/>
  <c r="AL1541" i="2" s="1"/>
  <c r="AB1509" i="2"/>
  <c r="AF1509" i="2" s="1"/>
  <c r="AL1509" i="2" s="1"/>
  <c r="AB1477" i="2"/>
  <c r="AF1477" i="2" s="1"/>
  <c r="AL1477" i="2" s="1"/>
  <c r="AB1445" i="2"/>
  <c r="AF1445" i="2" s="1"/>
  <c r="AL1445" i="2" s="1"/>
  <c r="AB1413" i="2"/>
  <c r="AF1413" i="2" s="1"/>
  <c r="AL1413" i="2" s="1"/>
  <c r="AB1358" i="2"/>
  <c r="AF1358" i="2" s="1"/>
  <c r="AL1358" i="2" s="1"/>
  <c r="AB1536" i="2"/>
  <c r="AF1536" i="2" s="1"/>
  <c r="AL1536" i="2" s="1"/>
  <c r="AB1504" i="2"/>
  <c r="AF1504" i="2" s="1"/>
  <c r="AL1504" i="2" s="1"/>
  <c r="AB1472" i="2"/>
  <c r="AF1472" i="2" s="1"/>
  <c r="AL1472" i="2" s="1"/>
  <c r="AB1440" i="2"/>
  <c r="AF1440" i="2" s="1"/>
  <c r="AL1440" i="2" s="1"/>
  <c r="AB1406" i="2"/>
  <c r="AF1406" i="2" s="1"/>
  <c r="AL1406" i="2" s="1"/>
  <c r="AB1372" i="2"/>
  <c r="AF1372" i="2" s="1"/>
  <c r="AL1372" i="2" s="1"/>
  <c r="AB1324" i="2"/>
  <c r="AF1324" i="2" s="1"/>
  <c r="AL1324" i="2" s="1"/>
  <c r="AB1292" i="2"/>
  <c r="AF1292" i="2" s="1"/>
  <c r="AL1292" i="2" s="1"/>
  <c r="AB1156" i="2"/>
  <c r="AF1156" i="2" s="1"/>
  <c r="AL1156" i="2" s="1"/>
  <c r="AB1224" i="2"/>
  <c r="AF1224" i="2" s="1"/>
  <c r="AL1224" i="2" s="1"/>
  <c r="AB1343" i="2"/>
  <c r="AF1343" i="2" s="1"/>
  <c r="AL1343" i="2" s="1"/>
  <c r="AB1311" i="2"/>
  <c r="AF1311" i="2" s="1"/>
  <c r="AL1311" i="2" s="1"/>
  <c r="AB1258" i="2"/>
  <c r="AF1258" i="2" s="1"/>
  <c r="AL1258" i="2" s="1"/>
  <c r="AB1010" i="2"/>
  <c r="AF1010" i="2" s="1"/>
  <c r="AL1010" i="2" s="1"/>
  <c r="AB1272" i="2"/>
  <c r="AF1272" i="2" s="1"/>
  <c r="AL1272" i="2" s="1"/>
  <c r="AB1264" i="2"/>
  <c r="AF1264" i="2" s="1"/>
  <c r="AL1264" i="2" s="1"/>
  <c r="AB1168" i="2"/>
  <c r="AF1168" i="2" s="1"/>
  <c r="AL1168" i="2" s="1"/>
  <c r="AB1314" i="2"/>
  <c r="AF1314" i="2" s="1"/>
  <c r="AL1314" i="2" s="1"/>
  <c r="AB1204" i="2"/>
  <c r="AF1204" i="2" s="1"/>
  <c r="AL1204" i="2" s="1"/>
  <c r="AB1253" i="2"/>
  <c r="AF1253" i="2" s="1"/>
  <c r="AL1253" i="2" s="1"/>
  <c r="AB1357" i="2"/>
  <c r="AF1357" i="2" s="1"/>
  <c r="AL1357" i="2" s="1"/>
  <c r="AB1325" i="2"/>
  <c r="AF1325" i="2" s="1"/>
  <c r="AL1325" i="2" s="1"/>
  <c r="AB1293" i="2"/>
  <c r="AF1293" i="2" s="1"/>
  <c r="AL1293" i="2" s="1"/>
  <c r="AB1100" i="2"/>
  <c r="AF1100" i="2" s="1"/>
  <c r="AL1100" i="2" s="1"/>
  <c r="AB1221" i="2"/>
  <c r="AF1221" i="2" s="1"/>
  <c r="AL1221" i="2" s="1"/>
  <c r="AB1189" i="2"/>
  <c r="AF1189" i="2" s="1"/>
  <c r="AL1189" i="2" s="1"/>
  <c r="AB1157" i="2"/>
  <c r="AF1157" i="2" s="1"/>
  <c r="AL1157" i="2" s="1"/>
  <c r="AB1106" i="2"/>
  <c r="AF1106" i="2" s="1"/>
  <c r="AL1106" i="2" s="1"/>
  <c r="AB1131" i="2"/>
  <c r="AF1131" i="2" s="1"/>
  <c r="AL1131" i="2" s="1"/>
  <c r="AB1125" i="2"/>
  <c r="AF1125" i="2" s="1"/>
  <c r="AL1125" i="2" s="1"/>
  <c r="AB1231" i="2"/>
  <c r="AF1231" i="2" s="1"/>
  <c r="AL1231" i="2" s="1"/>
  <c r="AB1199" i="2"/>
  <c r="AF1199" i="2" s="1"/>
  <c r="AL1199" i="2" s="1"/>
  <c r="AB1167" i="2"/>
  <c r="AF1167" i="2" s="1"/>
  <c r="AL1167" i="2" s="1"/>
  <c r="AB1112" i="2"/>
  <c r="AF1112" i="2" s="1"/>
  <c r="AL1112" i="2" s="1"/>
  <c r="AB1150" i="2"/>
  <c r="AF1150" i="2" s="1"/>
  <c r="AL1150" i="2" s="1"/>
  <c r="AB990" i="2"/>
  <c r="AF990" i="2" s="1"/>
  <c r="AL990" i="2" s="1"/>
  <c r="AB1226" i="2"/>
  <c r="AF1226" i="2" s="1"/>
  <c r="AL1226" i="2" s="1"/>
  <c r="AB1194" i="2"/>
  <c r="AF1194" i="2" s="1"/>
  <c r="AL1194" i="2" s="1"/>
  <c r="AB1162" i="2"/>
  <c r="AF1162" i="2" s="1"/>
  <c r="AL1162" i="2" s="1"/>
  <c r="AB1109" i="2"/>
  <c r="AF1109" i="2" s="1"/>
  <c r="AL1109" i="2" s="1"/>
  <c r="AB1129" i="2"/>
  <c r="AF1129" i="2" s="1"/>
  <c r="AL1129" i="2" s="1"/>
  <c r="AB975" i="2"/>
  <c r="AF975" i="2" s="1"/>
  <c r="AL975" i="2" s="1"/>
  <c r="AB1067" i="2"/>
  <c r="AF1067" i="2" s="1"/>
  <c r="AL1067" i="2" s="1"/>
  <c r="AB1035" i="2"/>
  <c r="AF1035" i="2" s="1"/>
  <c r="AL1035" i="2" s="1"/>
  <c r="AB1003" i="2"/>
  <c r="AF1003" i="2" s="1"/>
  <c r="AL1003" i="2" s="1"/>
  <c r="AB878" i="2"/>
  <c r="AF878" i="2" s="1"/>
  <c r="AL878" i="2" s="1"/>
  <c r="AB989" i="2"/>
  <c r="AF989" i="2" s="1"/>
  <c r="AL989" i="2" s="1"/>
  <c r="AB858" i="2"/>
  <c r="AF858" i="2" s="1"/>
  <c r="AL858" i="2" s="1"/>
  <c r="AB1073" i="2"/>
  <c r="AF1073" i="2" s="1"/>
  <c r="AL1073" i="2" s="1"/>
  <c r="AB1041" i="2"/>
  <c r="AF1041" i="2" s="1"/>
  <c r="AL1041" i="2" s="1"/>
  <c r="AB1009" i="2"/>
  <c r="AF1009" i="2" s="1"/>
  <c r="AL1009" i="2" s="1"/>
  <c r="AB985" i="2"/>
  <c r="AF985" i="2" s="1"/>
  <c r="AL985" i="2" s="1"/>
  <c r="AB977" i="2"/>
  <c r="AF977" i="2" s="1"/>
  <c r="AL977" i="2" s="1"/>
  <c r="AB930" i="2"/>
  <c r="AF930" i="2" s="1"/>
  <c r="AL930" i="2" s="1"/>
  <c r="AB1064" i="2"/>
  <c r="AF1064" i="2" s="1"/>
  <c r="AL1064" i="2" s="1"/>
  <c r="AB1032" i="2"/>
  <c r="AF1032" i="2" s="1"/>
  <c r="AL1032" i="2" s="1"/>
  <c r="AB1000" i="2"/>
  <c r="AF1000" i="2" s="1"/>
  <c r="AL1000" i="2" s="1"/>
  <c r="AB835" i="2"/>
  <c r="AF835" i="2" s="1"/>
  <c r="AL835" i="2" s="1"/>
  <c r="AB959" i="2"/>
  <c r="AF959" i="2" s="1"/>
  <c r="AL959" i="2" s="1"/>
  <c r="AB927" i="2"/>
  <c r="AF927" i="2" s="1"/>
  <c r="AL927" i="2" s="1"/>
  <c r="AB895" i="2"/>
  <c r="AF895" i="2" s="1"/>
  <c r="AL895" i="2" s="1"/>
  <c r="AB863" i="2"/>
  <c r="AF863" i="2" s="1"/>
  <c r="AL863" i="2" s="1"/>
  <c r="AB710" i="2"/>
  <c r="AF710" i="2" s="1"/>
  <c r="AL710" i="2" s="1"/>
  <c r="AB834" i="2"/>
  <c r="AF834" i="2" s="1"/>
  <c r="AL834" i="2" s="1"/>
  <c r="AB809" i="2"/>
  <c r="AF809" i="2" s="1"/>
  <c r="AL809" i="2" s="1"/>
  <c r="AB953" i="2"/>
  <c r="AF953" i="2" s="1"/>
  <c r="AL953" i="2" s="1"/>
  <c r="AB921" i="2"/>
  <c r="AF921" i="2" s="1"/>
  <c r="AL921" i="2" s="1"/>
  <c r="AB889" i="2"/>
  <c r="AF889" i="2" s="1"/>
  <c r="AL889" i="2" s="1"/>
  <c r="AB857" i="2"/>
  <c r="AF857" i="2" s="1"/>
  <c r="AL857" i="2" s="1"/>
  <c r="AB726" i="2"/>
  <c r="AF726" i="2" s="1"/>
  <c r="AL726" i="2" s="1"/>
  <c r="AB557" i="2"/>
  <c r="AF557" i="2" s="1"/>
  <c r="AL557" i="2" s="1"/>
  <c r="AB762" i="2"/>
  <c r="AF762" i="2" s="1"/>
  <c r="AL762" i="2" s="1"/>
  <c r="AB928" i="2"/>
  <c r="AF928" i="2" s="1"/>
  <c r="AL928" i="2" s="1"/>
  <c r="AB896" i="2"/>
  <c r="AF896" i="2" s="1"/>
  <c r="AL896" i="2" s="1"/>
  <c r="AB864" i="2"/>
  <c r="AF864" i="2" s="1"/>
  <c r="AL864" i="2" s="1"/>
  <c r="AB854" i="2"/>
  <c r="AF854" i="2" s="1"/>
  <c r="AL854" i="2" s="1"/>
  <c r="AB801" i="2"/>
  <c r="AF801" i="2" s="1"/>
  <c r="AL801" i="2" s="1"/>
  <c r="AB682" i="2"/>
  <c r="AF682" i="2" s="1"/>
  <c r="AL682" i="2" s="1"/>
  <c r="AB773" i="2"/>
  <c r="AF773" i="2" s="1"/>
  <c r="AL773" i="2" s="1"/>
  <c r="AB741" i="2"/>
  <c r="AF741" i="2" s="1"/>
  <c r="AL741" i="2" s="1"/>
  <c r="AB723" i="2"/>
  <c r="AF723" i="2" s="1"/>
  <c r="AL723" i="2" s="1"/>
  <c r="AB836" i="2"/>
  <c r="AF836" i="2" s="1"/>
  <c r="AL836" i="2" s="1"/>
  <c r="AB804" i="2"/>
  <c r="AF804" i="2" s="1"/>
  <c r="AL804" i="2" s="1"/>
  <c r="AB772" i="2"/>
  <c r="AF772" i="2" s="1"/>
  <c r="AL772" i="2" s="1"/>
  <c r="AB740" i="2"/>
  <c r="AF740" i="2" s="1"/>
  <c r="AL740" i="2" s="1"/>
  <c r="AB721" i="2"/>
  <c r="AF721" i="2" s="1"/>
  <c r="AL721" i="2" s="1"/>
  <c r="AB819" i="2"/>
  <c r="AF819" i="2" s="1"/>
  <c r="AL819" i="2" s="1"/>
  <c r="AB787" i="2"/>
  <c r="AF787" i="2" s="1"/>
  <c r="AL787" i="2" s="1"/>
  <c r="AB755" i="2"/>
  <c r="AF755" i="2" s="1"/>
  <c r="AL755" i="2" s="1"/>
  <c r="AB712" i="2"/>
  <c r="AF712" i="2" s="1"/>
  <c r="AL712" i="2" s="1"/>
  <c r="AB681" i="2"/>
  <c r="AF681" i="2" s="1"/>
  <c r="AL681" i="2" s="1"/>
  <c r="AB632" i="2"/>
  <c r="AF632" i="2" s="1"/>
  <c r="AL632" i="2" s="1"/>
  <c r="AB598" i="2"/>
  <c r="AF598" i="2" s="1"/>
  <c r="AL598" i="2" s="1"/>
  <c r="AB591" i="2"/>
  <c r="AF591" i="2" s="1"/>
  <c r="AL591" i="2" s="1"/>
  <c r="AB583" i="2"/>
  <c r="AF583" i="2" s="1"/>
  <c r="AL583" i="2" s="1"/>
  <c r="AB663" i="2"/>
  <c r="AF663" i="2" s="1"/>
  <c r="AL663" i="2" s="1"/>
  <c r="AB631" i="2"/>
  <c r="AF631" i="2" s="1"/>
  <c r="AL631" i="2" s="1"/>
  <c r="AB553" i="2"/>
  <c r="AF553" i="2" s="1"/>
  <c r="AL553" i="2" s="1"/>
  <c r="AB658" i="2"/>
  <c r="AF658" i="2" s="1"/>
  <c r="AL658" i="2" s="1"/>
  <c r="AB626" i="2"/>
  <c r="AF626" i="2" s="1"/>
  <c r="AL626" i="2" s="1"/>
  <c r="AB465" i="2"/>
  <c r="AF465" i="2" s="1"/>
  <c r="AL465" i="2" s="1"/>
  <c r="AB645" i="2"/>
  <c r="AF645" i="2" s="1"/>
  <c r="AL645" i="2" s="1"/>
  <c r="AB613" i="2"/>
  <c r="AF613" i="2" s="1"/>
  <c r="AL613" i="2" s="1"/>
  <c r="AB469" i="2"/>
  <c r="AF469" i="2" s="1"/>
  <c r="AL469" i="2" s="1"/>
  <c r="AB540" i="2"/>
  <c r="AF540" i="2" s="1"/>
  <c r="AL540" i="2" s="1"/>
  <c r="AB508" i="2"/>
  <c r="AF508" i="2" s="1"/>
  <c r="AL508" i="2" s="1"/>
  <c r="AB563" i="2"/>
  <c r="AF563" i="2" s="1"/>
  <c r="AL563" i="2" s="1"/>
  <c r="AB531" i="2"/>
  <c r="AF531" i="2" s="1"/>
  <c r="AL531" i="2" s="1"/>
  <c r="AB472" i="2"/>
  <c r="AF472" i="2" s="1"/>
  <c r="AL472" i="2" s="1"/>
  <c r="AB578" i="2"/>
  <c r="AF578" i="2" s="1"/>
  <c r="AL578" i="2" s="1"/>
  <c r="AB546" i="2"/>
  <c r="AF546" i="2" s="1"/>
  <c r="AL546" i="2" s="1"/>
  <c r="AB514" i="2"/>
  <c r="AF514" i="2" s="1"/>
  <c r="AL514" i="2" s="1"/>
  <c r="AB489" i="2"/>
  <c r="AF489" i="2" s="1"/>
  <c r="AL489" i="2" s="1"/>
  <c r="AB537" i="2"/>
  <c r="AF537" i="2" s="1"/>
  <c r="AL537" i="2" s="1"/>
  <c r="AB503" i="2"/>
  <c r="AF503" i="2" s="1"/>
  <c r="AL503" i="2" s="1"/>
  <c r="AB464" i="2"/>
  <c r="AF464" i="2" s="1"/>
  <c r="AL464" i="2" s="1"/>
  <c r="AB435" i="2"/>
  <c r="AF435" i="2" s="1"/>
  <c r="AL435" i="2" s="1"/>
  <c r="AB427" i="2"/>
  <c r="AF427" i="2" s="1"/>
  <c r="AL427" i="2" s="1"/>
  <c r="AB366" i="2"/>
  <c r="AF366" i="2" s="1"/>
  <c r="AL366" i="2" s="1"/>
  <c r="AB371" i="2"/>
  <c r="AF371" i="2" s="1"/>
  <c r="AL371" i="2" s="1"/>
  <c r="AB475" i="2"/>
  <c r="AF475" i="2" s="1"/>
  <c r="AL475" i="2" s="1"/>
  <c r="AB421" i="2"/>
  <c r="AF421" i="2" s="1"/>
  <c r="AL421" i="2" s="1"/>
  <c r="AB393" i="2"/>
  <c r="AF393" i="2" s="1"/>
  <c r="AL393" i="2" s="1"/>
  <c r="AB474" i="2"/>
  <c r="AF474" i="2" s="1"/>
  <c r="AL474" i="2" s="1"/>
  <c r="AB416" i="2"/>
  <c r="AF416" i="2" s="1"/>
  <c r="AL416" i="2" s="1"/>
  <c r="AB397" i="2"/>
  <c r="AF397" i="2" s="1"/>
  <c r="AL397" i="2" s="1"/>
  <c r="AB387" i="2"/>
  <c r="AF387" i="2" s="1"/>
  <c r="AL387" i="2" s="1"/>
  <c r="AB407" i="2"/>
  <c r="AF407" i="2" s="1"/>
  <c r="AL407" i="2" s="1"/>
  <c r="AB357" i="2"/>
  <c r="AF357" i="2" s="1"/>
  <c r="AL357" i="2" s="1"/>
  <c r="AB414" i="2"/>
  <c r="AF414" i="2" s="1"/>
  <c r="AL414" i="2" s="1"/>
  <c r="AB376" i="2"/>
  <c r="AF376" i="2" s="1"/>
  <c r="AL376" i="2" s="1"/>
  <c r="AB314" i="2"/>
  <c r="AF314" i="2" s="1"/>
  <c r="AL314" i="2" s="1"/>
  <c r="AB340" i="2"/>
  <c r="AF340" i="2" s="1"/>
  <c r="AL340" i="2" s="1"/>
  <c r="AB330" i="2"/>
  <c r="AF330" i="2" s="1"/>
  <c r="AL330" i="2" s="1"/>
  <c r="AB351" i="2"/>
  <c r="AF351" i="2" s="1"/>
  <c r="AL351" i="2" s="1"/>
  <c r="AB309" i="2"/>
  <c r="AF309" i="2" s="1"/>
  <c r="AL309" i="2" s="1"/>
  <c r="AB222" i="2"/>
  <c r="AF222" i="2" s="1"/>
  <c r="AL222" i="2" s="1"/>
  <c r="AB291" i="2"/>
  <c r="AF291" i="2" s="1"/>
  <c r="AL291" i="2" s="1"/>
  <c r="AB256" i="2"/>
  <c r="AF256" i="2" s="1"/>
  <c r="AL256" i="2" s="1"/>
  <c r="AB250" i="2"/>
  <c r="AF250" i="2" s="1"/>
  <c r="AL250" i="2" s="1"/>
  <c r="AB278" i="2"/>
  <c r="AF278" i="2" s="1"/>
  <c r="AL278" i="2" s="1"/>
  <c r="AB238" i="2"/>
  <c r="AF238" i="2" s="1"/>
  <c r="AL238" i="2" s="1"/>
  <c r="AB281" i="2"/>
  <c r="AF281" i="2" s="1"/>
  <c r="AL281" i="2" s="1"/>
  <c r="AB186" i="2"/>
  <c r="AF186" i="2" s="1"/>
  <c r="AL186" i="2" s="1"/>
  <c r="AB292" i="2"/>
  <c r="AF292" i="2" s="1"/>
  <c r="AL292" i="2" s="1"/>
  <c r="AB258" i="2"/>
  <c r="AF258" i="2" s="1"/>
  <c r="AL258" i="2" s="1"/>
  <c r="AB224" i="2"/>
  <c r="AF224" i="2" s="1"/>
  <c r="AL224" i="2" s="1"/>
  <c r="AB93" i="2"/>
  <c r="AF93" i="2" s="1"/>
  <c r="AL93" i="2" s="1"/>
  <c r="AB239" i="2"/>
  <c r="AF239" i="2" s="1"/>
  <c r="AL239" i="2" s="1"/>
  <c r="AB207" i="2"/>
  <c r="AF207" i="2" s="1"/>
  <c r="AL207" i="2" s="1"/>
  <c r="AB192" i="2"/>
  <c r="AF192" i="2" s="1"/>
  <c r="AL192" i="2" s="1"/>
  <c r="AB202" i="2"/>
  <c r="AF202" i="2" s="1"/>
  <c r="AL202" i="2" s="1"/>
  <c r="AB140" i="2"/>
  <c r="AF140" i="2" s="1"/>
  <c r="AL140" i="2" s="1"/>
  <c r="AB171" i="2"/>
  <c r="AF171" i="2" s="1"/>
  <c r="AL171" i="2" s="1"/>
  <c r="AB139" i="2"/>
  <c r="AF139" i="2" s="1"/>
  <c r="AL139" i="2" s="1"/>
  <c r="AB170" i="2"/>
  <c r="AF170" i="2" s="1"/>
  <c r="AL170" i="2" s="1"/>
  <c r="AB138" i="2"/>
  <c r="AF138" i="2" s="1"/>
  <c r="AL138" i="2" s="1"/>
  <c r="AB181" i="2"/>
  <c r="AF181" i="2" s="1"/>
  <c r="AL181" i="2" s="1"/>
  <c r="AB149" i="2"/>
  <c r="AF149" i="2" s="1"/>
  <c r="AL149" i="2" s="1"/>
  <c r="AB127" i="2"/>
  <c r="AF127" i="2" s="1"/>
  <c r="AL127" i="2" s="1"/>
  <c r="AB119" i="2"/>
  <c r="AF119" i="2" s="1"/>
  <c r="AL119" i="2" s="1"/>
  <c r="AB100" i="2"/>
  <c r="AF100" i="2" s="1"/>
  <c r="AL100" i="2" s="1"/>
  <c r="AB68" i="2"/>
  <c r="AF68" i="2" s="1"/>
  <c r="AL68" i="2" s="1"/>
  <c r="AB91" i="2"/>
  <c r="AF91" i="2" s="1"/>
  <c r="AL91" i="2" s="1"/>
  <c r="AB59" i="2"/>
  <c r="AF59" i="2" s="1"/>
  <c r="AL59" i="2" s="1"/>
  <c r="AB90" i="2"/>
  <c r="AF90" i="2" s="1"/>
  <c r="AL90" i="2" s="1"/>
  <c r="AB58" i="2"/>
  <c r="AF58" i="2" s="1"/>
  <c r="AL58" i="2" s="1"/>
  <c r="AB69" i="2"/>
  <c r="AF69" i="2" s="1"/>
  <c r="AL69" i="2" s="1"/>
  <c r="AB3030" i="2"/>
  <c r="AF3030" i="2" s="1"/>
  <c r="AL3030" i="2" s="1"/>
  <c r="AB3006" i="2"/>
  <c r="AF3006" i="2" s="1"/>
  <c r="AL3006" i="2" s="1"/>
  <c r="AB3021" i="2"/>
  <c r="AF3021" i="2" s="1"/>
  <c r="AL3021" i="2" s="1"/>
  <c r="AB2989" i="2"/>
  <c r="AF2989" i="2" s="1"/>
  <c r="AL2989" i="2" s="1"/>
  <c r="AB2957" i="2"/>
  <c r="AF2957" i="2" s="1"/>
  <c r="AL2957" i="2" s="1"/>
  <c r="AB2925" i="2"/>
  <c r="AF2925" i="2" s="1"/>
  <c r="AL2925" i="2" s="1"/>
  <c r="AB2893" i="2"/>
  <c r="AF2893" i="2" s="1"/>
  <c r="AL2893" i="2" s="1"/>
  <c r="AB2861" i="2"/>
  <c r="AF2861" i="2" s="1"/>
  <c r="AL2861" i="2" s="1"/>
  <c r="AB2829" i="2"/>
  <c r="AF2829" i="2" s="1"/>
  <c r="AL2829" i="2" s="1"/>
  <c r="AB2797" i="2"/>
  <c r="AF2797" i="2" s="1"/>
  <c r="AL2797" i="2" s="1"/>
  <c r="AB2773" i="2"/>
  <c r="AF2773" i="2" s="1"/>
  <c r="AL2773" i="2" s="1"/>
  <c r="AB2765" i="2"/>
  <c r="AF2765" i="2" s="1"/>
  <c r="AL2765" i="2" s="1"/>
  <c r="AB2734" i="2"/>
  <c r="AF2734" i="2" s="1"/>
  <c r="AL2734" i="2" s="1"/>
  <c r="AB2702" i="2"/>
  <c r="AF2702" i="2" s="1"/>
  <c r="AL2702" i="2" s="1"/>
  <c r="AB2670" i="2"/>
  <c r="AF2670" i="2" s="1"/>
  <c r="AL2670" i="2" s="1"/>
  <c r="AB2515" i="2"/>
  <c r="AF2515" i="2" s="1"/>
  <c r="AL2515" i="2" s="1"/>
  <c r="AB2602" i="2"/>
  <c r="AF2602" i="2" s="1"/>
  <c r="AL2602" i="2" s="1"/>
  <c r="AB3036" i="2"/>
  <c r="AF3036" i="2" s="1"/>
  <c r="AL3036" i="2" s="1"/>
  <c r="AB3004" i="2"/>
  <c r="AF3004" i="2" s="1"/>
  <c r="AL3004" i="2" s="1"/>
  <c r="AB2972" i="2"/>
  <c r="AF2972" i="2" s="1"/>
  <c r="AL2972" i="2" s="1"/>
  <c r="AB2940" i="2"/>
  <c r="AF2940" i="2" s="1"/>
  <c r="AL2940" i="2" s="1"/>
  <c r="AB2908" i="2"/>
  <c r="AF2908" i="2" s="1"/>
  <c r="AL2908" i="2" s="1"/>
  <c r="AB2876" i="2"/>
  <c r="AF2876" i="2" s="1"/>
  <c r="AL2876" i="2" s="1"/>
  <c r="AB2844" i="2"/>
  <c r="AF2844" i="2" s="1"/>
  <c r="AL2844" i="2" s="1"/>
  <c r="AB2812" i="2"/>
  <c r="AF2812" i="2" s="1"/>
  <c r="AL2812" i="2" s="1"/>
  <c r="AB2780" i="2"/>
  <c r="AF2780" i="2" s="1"/>
  <c r="AL2780" i="2" s="1"/>
  <c r="AB2727" i="2"/>
  <c r="AF2727" i="2" s="1"/>
  <c r="AL2727" i="2" s="1"/>
  <c r="AB2695" i="2"/>
  <c r="AF2695" i="2" s="1"/>
  <c r="AL2695" i="2" s="1"/>
  <c r="AB2663" i="2"/>
  <c r="AF2663" i="2" s="1"/>
  <c r="AL2663" i="2" s="1"/>
  <c r="AB2758" i="2"/>
  <c r="AF2758" i="2" s="1"/>
  <c r="AL2758" i="2" s="1"/>
  <c r="AB3039" i="2"/>
  <c r="AF3039" i="2" s="1"/>
  <c r="AL3039" i="2" s="1"/>
  <c r="AB3007" i="2"/>
  <c r="AF3007" i="2" s="1"/>
  <c r="AL3007" i="2" s="1"/>
  <c r="AB2975" i="2"/>
  <c r="AF2975" i="2" s="1"/>
  <c r="AL2975" i="2" s="1"/>
  <c r="AB2943" i="2"/>
  <c r="AF2943" i="2" s="1"/>
  <c r="AL2943" i="2" s="1"/>
  <c r="AB2911" i="2"/>
  <c r="AF2911" i="2" s="1"/>
  <c r="AL2911" i="2" s="1"/>
  <c r="AB2879" i="2"/>
  <c r="AF2879" i="2" s="1"/>
  <c r="AL2879" i="2" s="1"/>
  <c r="AB2847" i="2"/>
  <c r="AF2847" i="2" s="1"/>
  <c r="AL2847" i="2" s="1"/>
  <c r="AB2815" i="2"/>
  <c r="AF2815" i="2" s="1"/>
  <c r="AL2815" i="2" s="1"/>
  <c r="AB2783" i="2"/>
  <c r="AF2783" i="2" s="1"/>
  <c r="AL2783" i="2" s="1"/>
  <c r="AB2732" i="2"/>
  <c r="AF2732" i="2" s="1"/>
  <c r="AL2732" i="2" s="1"/>
  <c r="AB2700" i="2"/>
  <c r="AF2700" i="2" s="1"/>
  <c r="AL2700" i="2" s="1"/>
  <c r="AB2668" i="2"/>
  <c r="AF2668" i="2" s="1"/>
  <c r="AL2668" i="2" s="1"/>
  <c r="AB2463" i="2"/>
  <c r="AF2463" i="2" s="1"/>
  <c r="AL2463" i="2" s="1"/>
  <c r="AB2421" i="2"/>
  <c r="AF2421" i="2" s="1"/>
  <c r="AL2421" i="2" s="1"/>
  <c r="AB2954" i="2"/>
  <c r="AF2954" i="2" s="1"/>
  <c r="AL2954" i="2" s="1"/>
  <c r="AB2922" i="2"/>
  <c r="AF2922" i="2" s="1"/>
  <c r="AL2922" i="2" s="1"/>
  <c r="AB2890" i="2"/>
  <c r="AF2890" i="2" s="1"/>
  <c r="AL2890" i="2" s="1"/>
  <c r="AB2858" i="2"/>
  <c r="AF2858" i="2" s="1"/>
  <c r="AL2858" i="2" s="1"/>
  <c r="AB2826" i="2"/>
  <c r="AF2826" i="2" s="1"/>
  <c r="AL2826" i="2" s="1"/>
  <c r="AB2794" i="2"/>
  <c r="AF2794" i="2" s="1"/>
  <c r="AL2794" i="2" s="1"/>
  <c r="AB2745" i="2"/>
  <c r="AF2745" i="2" s="1"/>
  <c r="AL2745" i="2" s="1"/>
  <c r="AB2713" i="2"/>
  <c r="AF2713" i="2" s="1"/>
  <c r="AL2713" i="2" s="1"/>
  <c r="AB2681" i="2"/>
  <c r="AF2681" i="2" s="1"/>
  <c r="AL2681" i="2" s="1"/>
  <c r="AB2645" i="2"/>
  <c r="AF2645" i="2" s="1"/>
  <c r="AL2645" i="2" s="1"/>
  <c r="AB2506" i="2"/>
  <c r="AF2506" i="2" s="1"/>
  <c r="AL2506" i="2" s="1"/>
  <c r="AB2434" i="2"/>
  <c r="AF2434" i="2" s="1"/>
  <c r="AL2434" i="2" s="1"/>
  <c r="AB2082" i="2"/>
  <c r="AF2082" i="2" s="1"/>
  <c r="AL2082" i="2" s="1"/>
  <c r="AB2613" i="2"/>
  <c r="AF2613" i="2" s="1"/>
  <c r="AL2613" i="2" s="1"/>
  <c r="AB2581" i="2"/>
  <c r="AF2581" i="2" s="1"/>
  <c r="AL2581" i="2" s="1"/>
  <c r="AB2549" i="2"/>
  <c r="AF2549" i="2" s="1"/>
  <c r="AL2549" i="2" s="1"/>
  <c r="AB2513" i="2"/>
  <c r="AF2513" i="2" s="1"/>
  <c r="AL2513" i="2" s="1"/>
  <c r="AB2441" i="2"/>
  <c r="AF2441" i="2" s="1"/>
  <c r="AL2441" i="2" s="1"/>
  <c r="AB2277" i="2"/>
  <c r="AF2277" i="2" s="1"/>
  <c r="AL2277" i="2" s="1"/>
  <c r="AB2504" i="2"/>
  <c r="AF2504" i="2" s="1"/>
  <c r="AL2504" i="2" s="1"/>
  <c r="AB2482" i="2"/>
  <c r="AF2482" i="2" s="1"/>
  <c r="AL2482" i="2" s="1"/>
  <c r="AB2474" i="2"/>
  <c r="AF2474" i="2" s="1"/>
  <c r="AL2474" i="2" s="1"/>
  <c r="AB2313" i="2"/>
  <c r="AF2313" i="2" s="1"/>
  <c r="AL2313" i="2" s="1"/>
  <c r="AB2636" i="2"/>
  <c r="AF2636" i="2" s="1"/>
  <c r="AL2636" i="2" s="1"/>
  <c r="AB2604" i="2"/>
  <c r="AF2604" i="2" s="1"/>
  <c r="AL2604" i="2" s="1"/>
  <c r="AB2572" i="2"/>
  <c r="AF2572" i="2" s="1"/>
  <c r="AL2572" i="2" s="1"/>
  <c r="AB2540" i="2"/>
  <c r="AF2540" i="2" s="1"/>
  <c r="AL2540" i="2" s="1"/>
  <c r="AB2495" i="2"/>
  <c r="AF2495" i="2" s="1"/>
  <c r="AL2495" i="2" s="1"/>
  <c r="AB2349" i="2"/>
  <c r="AF2349" i="2" s="1"/>
  <c r="AL2349" i="2" s="1"/>
  <c r="AB2502" i="2"/>
  <c r="AF2502" i="2" s="1"/>
  <c r="AL2502" i="2" s="1"/>
  <c r="AB2353" i="2"/>
  <c r="AF2353" i="2" s="1"/>
  <c r="AL2353" i="2" s="1"/>
  <c r="AB2655" i="2"/>
  <c r="AF2655" i="2" s="1"/>
  <c r="AL2655" i="2" s="1"/>
  <c r="AB2623" i="2"/>
  <c r="AF2623" i="2" s="1"/>
  <c r="AL2623" i="2" s="1"/>
  <c r="AB2591" i="2"/>
  <c r="AF2591" i="2" s="1"/>
  <c r="AL2591" i="2" s="1"/>
  <c r="AB2559" i="2"/>
  <c r="AF2559" i="2" s="1"/>
  <c r="AL2559" i="2" s="1"/>
  <c r="AB2527" i="2"/>
  <c r="AF2527" i="2" s="1"/>
  <c r="AL2527" i="2" s="1"/>
  <c r="AB2453" i="2"/>
  <c r="AF2453" i="2" s="1"/>
  <c r="AL2453" i="2" s="1"/>
  <c r="AB2325" i="2"/>
  <c r="AF2325" i="2" s="1"/>
  <c r="AL2325" i="2" s="1"/>
  <c r="AB2500" i="2"/>
  <c r="AF2500" i="2" s="1"/>
  <c r="AL2500" i="2" s="1"/>
  <c r="AB2428" i="2"/>
  <c r="AF2428" i="2" s="1"/>
  <c r="AL2428" i="2" s="1"/>
  <c r="AB2213" i="2"/>
  <c r="AF2213" i="2" s="1"/>
  <c r="AL2213" i="2" s="1"/>
  <c r="AB2198" i="2"/>
  <c r="AF2198" i="2" s="1"/>
  <c r="AL2198" i="2" s="1"/>
  <c r="AB2158" i="2"/>
  <c r="AF2158" i="2" s="1"/>
  <c r="AL2158" i="2" s="1"/>
  <c r="AB1903" i="2"/>
  <c r="AF1903" i="2" s="1"/>
  <c r="AL1903" i="2" s="1"/>
  <c r="AB2380" i="2"/>
  <c r="AF2380" i="2" s="1"/>
  <c r="AL2380" i="2" s="1"/>
  <c r="AB2348" i="2"/>
  <c r="AF2348" i="2" s="1"/>
  <c r="AL2348" i="2" s="1"/>
  <c r="AB2316" i="2"/>
  <c r="AF2316" i="2" s="1"/>
  <c r="AL2316" i="2" s="1"/>
  <c r="AB2284" i="2"/>
  <c r="AF2284" i="2" s="1"/>
  <c r="AL2284" i="2" s="1"/>
  <c r="AB2252" i="2"/>
  <c r="AF2252" i="2" s="1"/>
  <c r="AL2252" i="2" s="1"/>
  <c r="AB2220" i="2"/>
  <c r="AF2220" i="2" s="1"/>
  <c r="AL2220" i="2" s="1"/>
  <c r="AB1998" i="2"/>
  <c r="AF1998" i="2" s="1"/>
  <c r="AL1998" i="2" s="1"/>
  <c r="AB2165" i="2"/>
  <c r="AF2165" i="2" s="1"/>
  <c r="AL2165" i="2" s="1"/>
  <c r="AB2435" i="2"/>
  <c r="AF2435" i="2" s="1"/>
  <c r="AL2435" i="2" s="1"/>
  <c r="AB2403" i="2"/>
  <c r="AF2403" i="2" s="1"/>
  <c r="AL2403" i="2" s="1"/>
  <c r="AB2371" i="2"/>
  <c r="AF2371" i="2" s="1"/>
  <c r="AL2371" i="2" s="1"/>
  <c r="AB2339" i="2"/>
  <c r="AF2339" i="2" s="1"/>
  <c r="AL2339" i="2" s="1"/>
  <c r="AB2307" i="2"/>
  <c r="AF2307" i="2" s="1"/>
  <c r="AL2307" i="2" s="1"/>
  <c r="AB2275" i="2"/>
  <c r="AF2275" i="2" s="1"/>
  <c r="AL2275" i="2" s="1"/>
  <c r="AB2243" i="2"/>
  <c r="AF2243" i="2" s="1"/>
  <c r="AL2243" i="2" s="1"/>
  <c r="AB2190" i="2"/>
  <c r="AF2190" i="2" s="1"/>
  <c r="AL2190" i="2" s="1"/>
  <c r="AB1974" i="2"/>
  <c r="AF1974" i="2" s="1"/>
  <c r="AL1974" i="2" s="1"/>
  <c r="AB2153" i="2"/>
  <c r="AF2153" i="2" s="1"/>
  <c r="AL2153" i="2" s="1"/>
  <c r="AB1551" i="2"/>
  <c r="AF1551" i="2" s="1"/>
  <c r="AL1551" i="2" s="1"/>
  <c r="AB2394" i="2"/>
  <c r="AF2394" i="2" s="1"/>
  <c r="AL2394" i="2" s="1"/>
  <c r="AB2362" i="2"/>
  <c r="AF2362" i="2" s="1"/>
  <c r="AL2362" i="2" s="1"/>
  <c r="AB2330" i="2"/>
  <c r="AF2330" i="2" s="1"/>
  <c r="AL2330" i="2" s="1"/>
  <c r="AB2298" i="2"/>
  <c r="AF2298" i="2" s="1"/>
  <c r="AL2298" i="2" s="1"/>
  <c r="AB2266" i="2"/>
  <c r="AF2266" i="2" s="1"/>
  <c r="AL2266" i="2" s="1"/>
  <c r="AB2234" i="2"/>
  <c r="AF2234" i="2" s="1"/>
  <c r="AL2234" i="2" s="1"/>
  <c r="AB2138" i="2"/>
  <c r="AF2138" i="2" s="1"/>
  <c r="AL2138" i="2" s="1"/>
  <c r="AB1624" i="2"/>
  <c r="AF1624" i="2" s="1"/>
  <c r="AL1624" i="2" s="1"/>
  <c r="AB2126" i="2"/>
  <c r="AF2126" i="2" s="1"/>
  <c r="AL2126" i="2" s="1"/>
  <c r="AB1928" i="2"/>
  <c r="AF1928" i="2" s="1"/>
  <c r="AL1928" i="2" s="1"/>
  <c r="AB2145" i="2"/>
  <c r="AF2145" i="2" s="1"/>
  <c r="AL2145" i="2" s="1"/>
  <c r="AB2113" i="2"/>
  <c r="AF2113" i="2" s="1"/>
  <c r="AL2113" i="2" s="1"/>
  <c r="AB2081" i="2"/>
  <c r="AF2081" i="2" s="1"/>
  <c r="AL2081" i="2" s="1"/>
  <c r="AB2049" i="2"/>
  <c r="AF2049" i="2" s="1"/>
  <c r="AL2049" i="2" s="1"/>
  <c r="AB2017" i="2"/>
  <c r="AF2017" i="2" s="1"/>
  <c r="AL2017" i="2" s="1"/>
  <c r="AB1985" i="2"/>
  <c r="AF1985" i="2" s="1"/>
  <c r="AL1985" i="2" s="1"/>
  <c r="AB1953" i="2"/>
  <c r="AF1953" i="2" s="1"/>
  <c r="AL1953" i="2" s="1"/>
  <c r="AB1926" i="2"/>
  <c r="AF1926" i="2" s="1"/>
  <c r="AL1926" i="2" s="1"/>
  <c r="AB2164" i="2"/>
  <c r="AF2164" i="2" s="1"/>
  <c r="AL2164" i="2" s="1"/>
  <c r="AB2132" i="2"/>
  <c r="AF2132" i="2" s="1"/>
  <c r="AL2132" i="2" s="1"/>
  <c r="AB2100" i="2"/>
  <c r="AF2100" i="2" s="1"/>
  <c r="AL2100" i="2" s="1"/>
  <c r="AB2068" i="2"/>
  <c r="AF2068" i="2" s="1"/>
  <c r="AL2068" i="2" s="1"/>
  <c r="AB2036" i="2"/>
  <c r="AF2036" i="2" s="1"/>
  <c r="AL2036" i="2" s="1"/>
  <c r="AB2004" i="2"/>
  <c r="AF2004" i="2" s="1"/>
  <c r="AL2004" i="2" s="1"/>
  <c r="AB1972" i="2"/>
  <c r="AF1972" i="2" s="1"/>
  <c r="AL1972" i="2" s="1"/>
  <c r="AB1940" i="2"/>
  <c r="AF1940" i="2" s="1"/>
  <c r="AL1940" i="2" s="1"/>
  <c r="AB1924" i="2"/>
  <c r="AF1924" i="2" s="1"/>
  <c r="AL1924" i="2" s="1"/>
  <c r="AB2139" i="2"/>
  <c r="AF2139" i="2" s="1"/>
  <c r="AL2139" i="2" s="1"/>
  <c r="AB2107" i="2"/>
  <c r="AF2107" i="2" s="1"/>
  <c r="AL2107" i="2" s="1"/>
  <c r="AB2075" i="2"/>
  <c r="AF2075" i="2" s="1"/>
  <c r="AL2075" i="2" s="1"/>
  <c r="AB2043" i="2"/>
  <c r="AF2043" i="2" s="1"/>
  <c r="AL2043" i="2" s="1"/>
  <c r="AB2011" i="2"/>
  <c r="AF2011" i="2" s="1"/>
  <c r="AL2011" i="2" s="1"/>
  <c r="AB1979" i="2"/>
  <c r="AF1979" i="2" s="1"/>
  <c r="AL1979" i="2" s="1"/>
  <c r="AB1947" i="2"/>
  <c r="AF1947" i="2" s="1"/>
  <c r="AL1947" i="2" s="1"/>
  <c r="AB1938" i="2"/>
  <c r="AF1938" i="2" s="1"/>
  <c r="AL1938" i="2" s="1"/>
  <c r="AB1904" i="2"/>
  <c r="AF1904" i="2" s="1"/>
  <c r="AL1904" i="2" s="1"/>
  <c r="AB1872" i="2"/>
  <c r="AF1872" i="2" s="1"/>
  <c r="AL1872" i="2" s="1"/>
  <c r="AB1840" i="2"/>
  <c r="AF1840" i="2" s="1"/>
  <c r="AL1840" i="2" s="1"/>
  <c r="AB1808" i="2"/>
  <c r="AF1808" i="2" s="1"/>
  <c r="AL1808" i="2" s="1"/>
  <c r="AB1776" i="2"/>
  <c r="AF1776" i="2" s="1"/>
  <c r="AL1776" i="2" s="1"/>
  <c r="AB1744" i="2"/>
  <c r="AF1744" i="2" s="1"/>
  <c r="AL1744" i="2" s="1"/>
  <c r="AB1712" i="2"/>
  <c r="AF1712" i="2" s="1"/>
  <c r="AL1712" i="2" s="1"/>
  <c r="AB1680" i="2"/>
  <c r="AF1680" i="2" s="1"/>
  <c r="AL1680" i="2" s="1"/>
  <c r="AB1617" i="2"/>
  <c r="AF1617" i="2" s="1"/>
  <c r="AL1617" i="2" s="1"/>
  <c r="AB1585" i="2"/>
  <c r="AF1585" i="2" s="1"/>
  <c r="AL1585" i="2" s="1"/>
  <c r="AB1459" i="2"/>
  <c r="AF1459" i="2" s="1"/>
  <c r="AL1459" i="2" s="1"/>
  <c r="AB1495" i="2"/>
  <c r="AF1495" i="2" s="1"/>
  <c r="AL1495" i="2" s="1"/>
  <c r="AB1871" i="2"/>
  <c r="AF1871" i="2" s="1"/>
  <c r="AL1871" i="2" s="1"/>
  <c r="AB1839" i="2"/>
  <c r="AF1839" i="2" s="1"/>
  <c r="AL1839" i="2" s="1"/>
  <c r="AB1807" i="2"/>
  <c r="AF1807" i="2" s="1"/>
  <c r="AL1807" i="2" s="1"/>
  <c r="AB1775" i="2"/>
  <c r="AF1775" i="2" s="1"/>
  <c r="AL1775" i="2" s="1"/>
  <c r="AB1743" i="2"/>
  <c r="AF1743" i="2" s="1"/>
  <c r="AL1743" i="2" s="1"/>
  <c r="AB1711" i="2"/>
  <c r="AF1711" i="2" s="1"/>
  <c r="AL1711" i="2" s="1"/>
  <c r="AB1679" i="2"/>
  <c r="AF1679" i="2" s="1"/>
  <c r="AL1679" i="2" s="1"/>
  <c r="AB1619" i="2"/>
  <c r="AF1619" i="2" s="1"/>
  <c r="AL1619" i="2" s="1"/>
  <c r="AB1586" i="2"/>
  <c r="AF1586" i="2" s="1"/>
  <c r="AL1586" i="2" s="1"/>
  <c r="AB1531" i="2"/>
  <c r="AF1531" i="2" s="1"/>
  <c r="AL1531" i="2" s="1"/>
  <c r="AB1620" i="2"/>
  <c r="AF1620" i="2" s="1"/>
  <c r="AL1620" i="2" s="1"/>
  <c r="AB1906" i="2"/>
  <c r="AF1906" i="2" s="1"/>
  <c r="AL1906" i="2" s="1"/>
  <c r="AB1874" i="2"/>
  <c r="AF1874" i="2" s="1"/>
  <c r="AL1874" i="2" s="1"/>
  <c r="AB1842" i="2"/>
  <c r="AF1842" i="2" s="1"/>
  <c r="AL1842" i="2" s="1"/>
  <c r="AB1810" i="2"/>
  <c r="AF1810" i="2" s="1"/>
  <c r="AL1810" i="2" s="1"/>
  <c r="AB1778" i="2"/>
  <c r="AF1778" i="2" s="1"/>
  <c r="AL1778" i="2" s="1"/>
  <c r="AB1746" i="2"/>
  <c r="AF1746" i="2" s="1"/>
  <c r="AL1746" i="2" s="1"/>
  <c r="AB1714" i="2"/>
  <c r="AF1714" i="2" s="1"/>
  <c r="AL1714" i="2" s="1"/>
  <c r="AB1682" i="2"/>
  <c r="AF1682" i="2" s="1"/>
  <c r="AL1682" i="2" s="1"/>
  <c r="AB1629" i="2"/>
  <c r="AF1629" i="2" s="1"/>
  <c r="AL1629" i="2" s="1"/>
  <c r="AB1591" i="2"/>
  <c r="AF1591" i="2" s="1"/>
  <c r="AL1591" i="2" s="1"/>
  <c r="AB1560" i="2"/>
  <c r="AF1560" i="2" s="1"/>
  <c r="AL1560" i="2" s="1"/>
  <c r="AB1654" i="2"/>
  <c r="AF1654" i="2" s="1"/>
  <c r="AL1654" i="2" s="1"/>
  <c r="AB1646" i="2"/>
  <c r="AF1646" i="2" s="1"/>
  <c r="AL1646" i="2" s="1"/>
  <c r="AB1638" i="2"/>
  <c r="AF1638" i="2" s="1"/>
  <c r="AL1638" i="2" s="1"/>
  <c r="AB1415" i="2"/>
  <c r="AF1415" i="2" s="1"/>
  <c r="AL1415" i="2" s="1"/>
  <c r="AB1873" i="2"/>
  <c r="AF1873" i="2" s="1"/>
  <c r="AL1873" i="2" s="1"/>
  <c r="AB1841" i="2"/>
  <c r="AF1841" i="2" s="1"/>
  <c r="AL1841" i="2" s="1"/>
  <c r="AB1809" i="2"/>
  <c r="AF1809" i="2" s="1"/>
  <c r="AL1809" i="2" s="1"/>
  <c r="AB1777" i="2"/>
  <c r="AF1777" i="2" s="1"/>
  <c r="AL1777" i="2" s="1"/>
  <c r="AB1745" i="2"/>
  <c r="AF1745" i="2" s="1"/>
  <c r="AL1745" i="2" s="1"/>
  <c r="AB1713" i="2"/>
  <c r="AF1713" i="2" s="1"/>
  <c r="AL1713" i="2" s="1"/>
  <c r="AB1681" i="2"/>
  <c r="AF1681" i="2" s="1"/>
  <c r="AL1681" i="2" s="1"/>
  <c r="AB1616" i="2"/>
  <c r="AF1616" i="2" s="1"/>
  <c r="AL1616" i="2" s="1"/>
  <c r="AB1584" i="2"/>
  <c r="AF1584" i="2" s="1"/>
  <c r="AL1584" i="2" s="1"/>
  <c r="AB1483" i="2"/>
  <c r="AF1483" i="2" s="1"/>
  <c r="AL1483" i="2" s="1"/>
  <c r="AB1391" i="2"/>
  <c r="AF1391" i="2" s="1"/>
  <c r="AL1391" i="2" s="1"/>
  <c r="AB1383" i="2"/>
  <c r="AF1383" i="2" s="1"/>
  <c r="AL1383" i="2" s="1"/>
  <c r="AB1375" i="2"/>
  <c r="AF1375" i="2" s="1"/>
  <c r="AL1375" i="2" s="1"/>
  <c r="AB1534" i="2"/>
  <c r="AF1534" i="2" s="1"/>
  <c r="AL1534" i="2" s="1"/>
  <c r="AB1502" i="2"/>
  <c r="AF1502" i="2" s="1"/>
  <c r="AL1502" i="2" s="1"/>
  <c r="AB1470" i="2"/>
  <c r="AF1470" i="2" s="1"/>
  <c r="AL1470" i="2" s="1"/>
  <c r="AB1438" i="2"/>
  <c r="AF1438" i="2" s="1"/>
  <c r="AL1438" i="2" s="1"/>
  <c r="AB1402" i="2"/>
  <c r="AF1402" i="2" s="1"/>
  <c r="AL1402" i="2" s="1"/>
  <c r="AB1282" i="2"/>
  <c r="AF1282" i="2" s="1"/>
  <c r="AL1282" i="2" s="1"/>
  <c r="AB1537" i="2"/>
  <c r="AF1537" i="2" s="1"/>
  <c r="AL1537" i="2" s="1"/>
  <c r="AB1505" i="2"/>
  <c r="AF1505" i="2" s="1"/>
  <c r="AL1505" i="2" s="1"/>
  <c r="AB1473" i="2"/>
  <c r="AF1473" i="2" s="1"/>
  <c r="AL1473" i="2" s="1"/>
  <c r="AB1441" i="2"/>
  <c r="AF1441" i="2" s="1"/>
  <c r="AL1441" i="2" s="1"/>
  <c r="AB1408" i="2"/>
  <c r="AF1408" i="2" s="1"/>
  <c r="AL1408" i="2" s="1"/>
  <c r="AB1348" i="2"/>
  <c r="AF1348" i="2" s="1"/>
  <c r="AL1348" i="2" s="1"/>
  <c r="AB1532" i="2"/>
  <c r="AF1532" i="2" s="1"/>
  <c r="AL1532" i="2" s="1"/>
  <c r="AB1500" i="2"/>
  <c r="AF1500" i="2" s="1"/>
  <c r="AL1500" i="2" s="1"/>
  <c r="AB1468" i="2"/>
  <c r="AF1468" i="2" s="1"/>
  <c r="AL1468" i="2" s="1"/>
  <c r="AB1436" i="2"/>
  <c r="AF1436" i="2" s="1"/>
  <c r="AL1436" i="2" s="1"/>
  <c r="AB1398" i="2"/>
  <c r="AF1398" i="2" s="1"/>
  <c r="AL1398" i="2" s="1"/>
  <c r="AB1352" i="2"/>
  <c r="AF1352" i="2" s="1"/>
  <c r="AL1352" i="2" s="1"/>
  <c r="AB1320" i="2"/>
  <c r="AF1320" i="2" s="1"/>
  <c r="AL1320" i="2" s="1"/>
  <c r="AB1288" i="2"/>
  <c r="AF1288" i="2" s="1"/>
  <c r="AL1288" i="2" s="1"/>
  <c r="AB1137" i="2"/>
  <c r="AF1137" i="2" s="1"/>
  <c r="AL1137" i="2" s="1"/>
  <c r="AB1192" i="2"/>
  <c r="AF1192" i="2" s="1"/>
  <c r="AL1192" i="2" s="1"/>
  <c r="AB1339" i="2"/>
  <c r="AF1339" i="2" s="1"/>
  <c r="AL1339" i="2" s="1"/>
  <c r="AB1307" i="2"/>
  <c r="AF1307" i="2" s="1"/>
  <c r="AL1307" i="2" s="1"/>
  <c r="AB1251" i="2"/>
  <c r="AF1251" i="2" s="1"/>
  <c r="AL1251" i="2" s="1"/>
  <c r="AB1286" i="2"/>
  <c r="AF1286" i="2" s="1"/>
  <c r="AL1286" i="2" s="1"/>
  <c r="AB1271" i="2"/>
  <c r="AF1271" i="2" s="1"/>
  <c r="AL1271" i="2" s="1"/>
  <c r="AB1263" i="2"/>
  <c r="AF1263" i="2" s="1"/>
  <c r="AL1263" i="2" s="1"/>
  <c r="AB1094" i="2"/>
  <c r="AF1094" i="2" s="1"/>
  <c r="AL1094" i="2" s="1"/>
  <c r="AB1310" i="2"/>
  <c r="AF1310" i="2" s="1"/>
  <c r="AL1310" i="2" s="1"/>
  <c r="AB1172" i="2"/>
  <c r="AF1172" i="2" s="1"/>
  <c r="AL1172" i="2" s="1"/>
  <c r="AB1236" i="2"/>
  <c r="AF1236" i="2" s="1"/>
  <c r="AL1236" i="2" s="1"/>
  <c r="AB1353" i="2"/>
  <c r="AF1353" i="2" s="1"/>
  <c r="AL1353" i="2" s="1"/>
  <c r="AB1321" i="2"/>
  <c r="AF1321" i="2" s="1"/>
  <c r="AL1321" i="2" s="1"/>
  <c r="AB1289" i="2"/>
  <c r="AF1289" i="2" s="1"/>
  <c r="AL1289" i="2" s="1"/>
  <c r="AB1249" i="2"/>
  <c r="AF1249" i="2" s="1"/>
  <c r="AL1249" i="2" s="1"/>
  <c r="AB1217" i="2"/>
  <c r="AF1217" i="2" s="1"/>
  <c r="AL1217" i="2" s="1"/>
  <c r="AB1185" i="2"/>
  <c r="AF1185" i="2" s="1"/>
  <c r="AL1185" i="2" s="1"/>
  <c r="AB1153" i="2"/>
  <c r="AF1153" i="2" s="1"/>
  <c r="AL1153" i="2" s="1"/>
  <c r="AB1102" i="2"/>
  <c r="AF1102" i="2" s="1"/>
  <c r="AL1102" i="2" s="1"/>
  <c r="AB1123" i="2"/>
  <c r="AF1123" i="2" s="1"/>
  <c r="AL1123" i="2" s="1"/>
  <c r="AB1117" i="2"/>
  <c r="AF1117" i="2" s="1"/>
  <c r="AL1117" i="2" s="1"/>
  <c r="AB1227" i="2"/>
  <c r="AF1227" i="2" s="1"/>
  <c r="AL1227" i="2" s="1"/>
  <c r="AB1195" i="2"/>
  <c r="AF1195" i="2" s="1"/>
  <c r="AL1195" i="2" s="1"/>
  <c r="AB1163" i="2"/>
  <c r="AF1163" i="2" s="1"/>
  <c r="AL1163" i="2" s="1"/>
  <c r="AB1108" i="2"/>
  <c r="AF1108" i="2" s="1"/>
  <c r="AL1108" i="2" s="1"/>
  <c r="AB1142" i="2"/>
  <c r="AF1142" i="2" s="1"/>
  <c r="AL1142" i="2" s="1"/>
  <c r="AB886" i="2"/>
  <c r="AF886" i="2" s="1"/>
  <c r="AL886" i="2" s="1"/>
  <c r="AB1222" i="2"/>
  <c r="AF1222" i="2" s="1"/>
  <c r="AL1222" i="2" s="1"/>
  <c r="AB1190" i="2"/>
  <c r="AF1190" i="2" s="1"/>
  <c r="AL1190" i="2" s="1"/>
  <c r="AB1158" i="2"/>
  <c r="AF1158" i="2" s="1"/>
  <c r="AL1158" i="2" s="1"/>
  <c r="AB1105" i="2"/>
  <c r="AF1105" i="2" s="1"/>
  <c r="AL1105" i="2" s="1"/>
  <c r="AB1121" i="2"/>
  <c r="AF1121" i="2" s="1"/>
  <c r="AL1121" i="2" s="1"/>
  <c r="AB950" i="2"/>
  <c r="AF950" i="2" s="1"/>
  <c r="AL950" i="2" s="1"/>
  <c r="AB1063" i="2"/>
  <c r="AF1063" i="2" s="1"/>
  <c r="AL1063" i="2" s="1"/>
  <c r="AB1031" i="2"/>
  <c r="AF1031" i="2" s="1"/>
  <c r="AL1031" i="2" s="1"/>
  <c r="AB999" i="2"/>
  <c r="AF999" i="2" s="1"/>
  <c r="AL999" i="2" s="1"/>
  <c r="AB974" i="2"/>
  <c r="AF974" i="2" s="1"/>
  <c r="AL974" i="2" s="1"/>
  <c r="AB976" i="2"/>
  <c r="AF976" i="2" s="1"/>
  <c r="AL976" i="2" s="1"/>
  <c r="AB1101" i="2"/>
  <c r="AF1101" i="2" s="1"/>
  <c r="AL1101" i="2" s="1"/>
  <c r="AB1069" i="2"/>
  <c r="AF1069" i="2" s="1"/>
  <c r="AL1069" i="2" s="1"/>
  <c r="AB1037" i="2"/>
  <c r="AF1037" i="2" s="1"/>
  <c r="AL1037" i="2" s="1"/>
  <c r="AB1005" i="2"/>
  <c r="AF1005" i="2" s="1"/>
  <c r="AL1005" i="2" s="1"/>
  <c r="AB984" i="2"/>
  <c r="AF984" i="2" s="1"/>
  <c r="AL984" i="2" s="1"/>
  <c r="AB960" i="2"/>
  <c r="AF960" i="2" s="1"/>
  <c r="AL960" i="2" s="1"/>
  <c r="AB898" i="2"/>
  <c r="AF898" i="2" s="1"/>
  <c r="AL898" i="2" s="1"/>
  <c r="AB1060" i="2"/>
  <c r="AF1060" i="2" s="1"/>
  <c r="AL1060" i="2" s="1"/>
  <c r="AB1028" i="2"/>
  <c r="AF1028" i="2" s="1"/>
  <c r="AL1028" i="2" s="1"/>
  <c r="AB996" i="2"/>
  <c r="AF996" i="2" s="1"/>
  <c r="AL996" i="2" s="1"/>
  <c r="AB782" i="2"/>
  <c r="AF782" i="2" s="1"/>
  <c r="AL782" i="2" s="1"/>
  <c r="AB955" i="2"/>
  <c r="AF955" i="2" s="1"/>
  <c r="AL955" i="2" s="1"/>
  <c r="AB923" i="2"/>
  <c r="AF923" i="2" s="1"/>
  <c r="AL923" i="2" s="1"/>
  <c r="AB891" i="2"/>
  <c r="AF891" i="2" s="1"/>
  <c r="AL891" i="2" s="1"/>
  <c r="AB859" i="2"/>
  <c r="AF859" i="2" s="1"/>
  <c r="AL859" i="2" s="1"/>
  <c r="AB708" i="2"/>
  <c r="AF708" i="2" s="1"/>
  <c r="AL708" i="2" s="1"/>
  <c r="AB833" i="2"/>
  <c r="AF833" i="2" s="1"/>
  <c r="AL833" i="2" s="1"/>
  <c r="AB786" i="2"/>
  <c r="AF786" i="2" s="1"/>
  <c r="AL786" i="2" s="1"/>
  <c r="AB949" i="2"/>
  <c r="AF949" i="2" s="1"/>
  <c r="AL949" i="2" s="1"/>
  <c r="AB917" i="2"/>
  <c r="AF917" i="2" s="1"/>
  <c r="AL917" i="2" s="1"/>
  <c r="AB885" i="2"/>
  <c r="AF885" i="2" s="1"/>
  <c r="AL885" i="2" s="1"/>
  <c r="AB849" i="2"/>
  <c r="AF849" i="2" s="1"/>
  <c r="AL849" i="2" s="1"/>
  <c r="AB709" i="2"/>
  <c r="AF709" i="2" s="1"/>
  <c r="AL709" i="2" s="1"/>
  <c r="AB856" i="2"/>
  <c r="AF856" i="2" s="1"/>
  <c r="AL856" i="2" s="1"/>
  <c r="AB956" i="2"/>
  <c r="AF956" i="2" s="1"/>
  <c r="AL956" i="2" s="1"/>
  <c r="AB924" i="2"/>
  <c r="AF924" i="2" s="1"/>
  <c r="AL924" i="2" s="1"/>
  <c r="AB892" i="2"/>
  <c r="AF892" i="2" s="1"/>
  <c r="AL892" i="2" s="1"/>
  <c r="AB860" i="2"/>
  <c r="AF860" i="2" s="1"/>
  <c r="AL860" i="2" s="1"/>
  <c r="AB846" i="2"/>
  <c r="AF846" i="2" s="1"/>
  <c r="AL846" i="2" s="1"/>
  <c r="AB770" i="2"/>
  <c r="AF770" i="2" s="1"/>
  <c r="AL770" i="2" s="1"/>
  <c r="AB672" i="2"/>
  <c r="AF672" i="2" s="1"/>
  <c r="AL672" i="2" s="1"/>
  <c r="AB769" i="2"/>
  <c r="AF769" i="2" s="1"/>
  <c r="AL769" i="2" s="1"/>
  <c r="AB737" i="2"/>
  <c r="AF737" i="2" s="1"/>
  <c r="AL737" i="2" s="1"/>
  <c r="AB715" i="2"/>
  <c r="AF715" i="2" s="1"/>
  <c r="AL715" i="2" s="1"/>
  <c r="AB832" i="2"/>
  <c r="AF832" i="2" s="1"/>
  <c r="AL832" i="2" s="1"/>
  <c r="AB800" i="2"/>
  <c r="AF800" i="2" s="1"/>
  <c r="AL800" i="2" s="1"/>
  <c r="AB768" i="2"/>
  <c r="AF768" i="2" s="1"/>
  <c r="AL768" i="2" s="1"/>
  <c r="AB736" i="2"/>
  <c r="AF736" i="2" s="1"/>
  <c r="AL736" i="2" s="1"/>
  <c r="AB713" i="2"/>
  <c r="AF713" i="2" s="1"/>
  <c r="AL713" i="2" s="1"/>
  <c r="AB815" i="2"/>
  <c r="AF815" i="2" s="1"/>
  <c r="AL815" i="2" s="1"/>
  <c r="AB783" i="2"/>
  <c r="AF783" i="2" s="1"/>
  <c r="AL783" i="2" s="1"/>
  <c r="AB751" i="2"/>
  <c r="AF751" i="2" s="1"/>
  <c r="AL751" i="2" s="1"/>
  <c r="AB695" i="2"/>
  <c r="AF695" i="2" s="1"/>
  <c r="AL695" i="2" s="1"/>
  <c r="AB572" i="2"/>
  <c r="AF572" i="2" s="1"/>
  <c r="AL572" i="2" s="1"/>
  <c r="AB628" i="2"/>
  <c r="AF628" i="2" s="1"/>
  <c r="AL628" i="2" s="1"/>
  <c r="AB576" i="2"/>
  <c r="AF576" i="2" s="1"/>
  <c r="AL576" i="2" s="1"/>
  <c r="AB590" i="2"/>
  <c r="AF590" i="2" s="1"/>
  <c r="AL590" i="2" s="1"/>
  <c r="AB577" i="2"/>
  <c r="AF577" i="2" s="1"/>
  <c r="AL577" i="2" s="1"/>
  <c r="AB659" i="2"/>
  <c r="AF659" i="2" s="1"/>
  <c r="AL659" i="2" s="1"/>
  <c r="AB627" i="2"/>
  <c r="AF627" i="2" s="1"/>
  <c r="AL627" i="2" s="1"/>
  <c r="AB494" i="2"/>
  <c r="AF494" i="2" s="1"/>
  <c r="AL494" i="2" s="1"/>
  <c r="AB654" i="2"/>
  <c r="AF654" i="2" s="1"/>
  <c r="AL654" i="2" s="1"/>
  <c r="AB622" i="2"/>
  <c r="AF622" i="2" s="1"/>
  <c r="AL622" i="2" s="1"/>
  <c r="AB601" i="2"/>
  <c r="AF601" i="2" s="1"/>
  <c r="AL601" i="2" s="1"/>
  <c r="AB641" i="2"/>
  <c r="AF641" i="2" s="1"/>
  <c r="AL641" i="2" s="1"/>
  <c r="AB609" i="2"/>
  <c r="AF609" i="2" s="1"/>
  <c r="AL609" i="2" s="1"/>
  <c r="AB568" i="2"/>
  <c r="AF568" i="2" s="1"/>
  <c r="AL568" i="2" s="1"/>
  <c r="AB536" i="2"/>
  <c r="AF536" i="2" s="1"/>
  <c r="AL536" i="2" s="1"/>
  <c r="AB476" i="2"/>
  <c r="AF476" i="2" s="1"/>
  <c r="AL476" i="2" s="1"/>
  <c r="AB559" i="2"/>
  <c r="AF559" i="2" s="1"/>
  <c r="AL559" i="2" s="1"/>
  <c r="AB527" i="2"/>
  <c r="AF527" i="2" s="1"/>
  <c r="AL527" i="2" s="1"/>
  <c r="AB456" i="2"/>
  <c r="AF456" i="2" s="1"/>
  <c r="AL456" i="2" s="1"/>
  <c r="AB574" i="2"/>
  <c r="AF574" i="2" s="1"/>
  <c r="AL574" i="2" s="1"/>
  <c r="AB542" i="2"/>
  <c r="AF542" i="2" s="1"/>
  <c r="AL542" i="2" s="1"/>
  <c r="AB510" i="2"/>
  <c r="AF510" i="2" s="1"/>
  <c r="AL510" i="2" s="1"/>
  <c r="AB473" i="2"/>
  <c r="AF473" i="2" s="1"/>
  <c r="AL473" i="2" s="1"/>
  <c r="AB533" i="2"/>
  <c r="AF533" i="2" s="1"/>
  <c r="AL533" i="2" s="1"/>
  <c r="AB502" i="2"/>
  <c r="AF502" i="2" s="1"/>
  <c r="AL502" i="2" s="1"/>
  <c r="AB453" i="2"/>
  <c r="AF453" i="2" s="1"/>
  <c r="AL453" i="2" s="1"/>
  <c r="AB434" i="2"/>
  <c r="AF434" i="2" s="1"/>
  <c r="AL434" i="2" s="1"/>
  <c r="AB426" i="2"/>
  <c r="AF426" i="2" s="1"/>
  <c r="AL426" i="2" s="1"/>
  <c r="AB325" i="2"/>
  <c r="AF325" i="2" s="1"/>
  <c r="AL325" i="2" s="1"/>
  <c r="AB362" i="2"/>
  <c r="AF362" i="2" s="1"/>
  <c r="AL362" i="2" s="1"/>
  <c r="AB471" i="2"/>
  <c r="AF471" i="2" s="1"/>
  <c r="AL471" i="2" s="1"/>
  <c r="AB420" i="2"/>
  <c r="AF420" i="2" s="1"/>
  <c r="AL420" i="2" s="1"/>
  <c r="AB372" i="2"/>
  <c r="AF372" i="2" s="1"/>
  <c r="AL372" i="2" s="1"/>
  <c r="AB470" i="2"/>
  <c r="AF470" i="2" s="1"/>
  <c r="AL470" i="2" s="1"/>
  <c r="AB449" i="2"/>
  <c r="AF449" i="2" s="1"/>
  <c r="AL449" i="2" s="1"/>
  <c r="AB381" i="2"/>
  <c r="AF381" i="2" s="1"/>
  <c r="AL381" i="2" s="1"/>
  <c r="AB379" i="2"/>
  <c r="AF379" i="2" s="1"/>
  <c r="AL379" i="2" s="1"/>
  <c r="AB403" i="2"/>
  <c r="AF403" i="2" s="1"/>
  <c r="AL403" i="2" s="1"/>
  <c r="AB341" i="2"/>
  <c r="AF341" i="2" s="1"/>
  <c r="AL341" i="2" s="1"/>
  <c r="AB410" i="2"/>
  <c r="AF410" i="2" s="1"/>
  <c r="AL410" i="2" s="1"/>
  <c r="AB361" i="2"/>
  <c r="AF361" i="2" s="1"/>
  <c r="AL361" i="2" s="1"/>
  <c r="AB306" i="2"/>
  <c r="AF306" i="2" s="1"/>
  <c r="AL306" i="2" s="1"/>
  <c r="AB336" i="2"/>
  <c r="AF336" i="2" s="1"/>
  <c r="AL336" i="2" s="1"/>
  <c r="AB322" i="2"/>
  <c r="AF322" i="2" s="1"/>
  <c r="AL322" i="2" s="1"/>
  <c r="AB347" i="2"/>
  <c r="AF347" i="2" s="1"/>
  <c r="AL347" i="2" s="1"/>
  <c r="AB302" i="2"/>
  <c r="AF302" i="2" s="1"/>
  <c r="AL302" i="2" s="1"/>
  <c r="AB327" i="2"/>
  <c r="AF327" i="2" s="1"/>
  <c r="AL327" i="2" s="1"/>
  <c r="AB287" i="2"/>
  <c r="AF287" i="2" s="1"/>
  <c r="AL287" i="2" s="1"/>
  <c r="AB254" i="2"/>
  <c r="AF254" i="2" s="1"/>
  <c r="AL254" i="2" s="1"/>
  <c r="AB237" i="2"/>
  <c r="AF237" i="2" s="1"/>
  <c r="AL237" i="2" s="1"/>
  <c r="AB274" i="2"/>
  <c r="AF274" i="2" s="1"/>
  <c r="AL274" i="2" s="1"/>
  <c r="AB230" i="2"/>
  <c r="AF230" i="2" s="1"/>
  <c r="AL230" i="2" s="1"/>
  <c r="AB277" i="2"/>
  <c r="AF277" i="2" s="1"/>
  <c r="AL277" i="2" s="1"/>
  <c r="AB259" i="2"/>
  <c r="AF259" i="2" s="1"/>
  <c r="AL259" i="2" s="1"/>
  <c r="AB288" i="2"/>
  <c r="AF288" i="2" s="1"/>
  <c r="AL288" i="2" s="1"/>
  <c r="AB246" i="2"/>
  <c r="AF246" i="2" s="1"/>
  <c r="AL246" i="2" s="1"/>
  <c r="AB220" i="2"/>
  <c r="AF220" i="2" s="1"/>
  <c r="AL220" i="2" s="1"/>
  <c r="AB199" i="2"/>
  <c r="AF199" i="2" s="1"/>
  <c r="AL199" i="2" s="1"/>
  <c r="AB235" i="2"/>
  <c r="AF235" i="2" s="1"/>
  <c r="AL235" i="2" s="1"/>
  <c r="AB203" i="2"/>
  <c r="AF203" i="2" s="1"/>
  <c r="AL203" i="2" s="1"/>
  <c r="AB191" i="2"/>
  <c r="AF191" i="2" s="1"/>
  <c r="AL191" i="2" s="1"/>
  <c r="AB168" i="2"/>
  <c r="AF168" i="2" s="1"/>
  <c r="AL168" i="2" s="1"/>
  <c r="AB136" i="2"/>
  <c r="AF136" i="2" s="1"/>
  <c r="AL136" i="2" s="1"/>
  <c r="AB167" i="2"/>
  <c r="AF167" i="2" s="1"/>
  <c r="AL167" i="2" s="1"/>
  <c r="AB135" i="2"/>
  <c r="AF135" i="2" s="1"/>
  <c r="AL135" i="2" s="1"/>
  <c r="AB166" i="2"/>
  <c r="AF166" i="2" s="1"/>
  <c r="AL166" i="2" s="1"/>
  <c r="AB133" i="2"/>
  <c r="AF133" i="2" s="1"/>
  <c r="AL133" i="2" s="1"/>
  <c r="AB177" i="2"/>
  <c r="AF177" i="2" s="1"/>
  <c r="AL177" i="2" s="1"/>
  <c r="AB145" i="2"/>
  <c r="AF145" i="2" s="1"/>
  <c r="AL145" i="2" s="1"/>
  <c r="AB126" i="2"/>
  <c r="AF126" i="2" s="1"/>
  <c r="AL126" i="2" s="1"/>
  <c r="AB118" i="2"/>
  <c r="AF118" i="2" s="1"/>
  <c r="AL118" i="2" s="1"/>
  <c r="AB96" i="2"/>
  <c r="AF96" i="2" s="1"/>
  <c r="AL96" i="2" s="1"/>
  <c r="AB64" i="2"/>
  <c r="AF64" i="2" s="1"/>
  <c r="AL64" i="2" s="1"/>
  <c r="AB87" i="2"/>
  <c r="AF87" i="2" s="1"/>
  <c r="AL87" i="2" s="1"/>
  <c r="AB55" i="2"/>
  <c r="AF55" i="2" s="1"/>
  <c r="AL55" i="2" s="1"/>
  <c r="AB86" i="2"/>
  <c r="AF86" i="2" s="1"/>
  <c r="AL86" i="2" s="1"/>
  <c r="AB54" i="2"/>
  <c r="AF54" i="2" s="1"/>
  <c r="AL54" i="2" s="1"/>
  <c r="AB65" i="2"/>
  <c r="AF65" i="2" s="1"/>
  <c r="AL65" i="2" s="1"/>
  <c r="AB2982" i="2"/>
  <c r="AF2982" i="2" s="1"/>
  <c r="AL2982" i="2" s="1"/>
  <c r="AB3014" i="2"/>
  <c r="AF3014" i="2" s="1"/>
  <c r="AL3014" i="2" s="1"/>
  <c r="AB3017" i="2"/>
  <c r="AF3017" i="2" s="1"/>
  <c r="AL3017" i="2" s="1"/>
  <c r="AB2985" i="2"/>
  <c r="AF2985" i="2" s="1"/>
  <c r="AL2985" i="2" s="1"/>
  <c r="AB2953" i="2"/>
  <c r="AF2953" i="2" s="1"/>
  <c r="AL2953" i="2" s="1"/>
  <c r="AB2921" i="2"/>
  <c r="AF2921" i="2" s="1"/>
  <c r="AL2921" i="2" s="1"/>
  <c r="AB2889" i="2"/>
  <c r="AF2889" i="2" s="1"/>
  <c r="AL2889" i="2" s="1"/>
  <c r="AB2857" i="2"/>
  <c r="AF2857" i="2" s="1"/>
  <c r="AL2857" i="2" s="1"/>
  <c r="AB2825" i="2"/>
  <c r="AF2825" i="2" s="1"/>
  <c r="AL2825" i="2" s="1"/>
  <c r="AB2793" i="2"/>
  <c r="AF2793" i="2" s="1"/>
  <c r="AL2793" i="2" s="1"/>
  <c r="AB2772" i="2"/>
  <c r="AF2772" i="2" s="1"/>
  <c r="AL2772" i="2" s="1"/>
  <c r="AB2764" i="2"/>
  <c r="AF2764" i="2" s="1"/>
  <c r="AL2764" i="2" s="1"/>
  <c r="AB2730" i="2"/>
  <c r="AF2730" i="2" s="1"/>
  <c r="AL2730" i="2" s="1"/>
  <c r="AB2698" i="2"/>
  <c r="AF2698" i="2" s="1"/>
  <c r="AL2698" i="2" s="1"/>
  <c r="AB2666" i="2"/>
  <c r="AF2666" i="2" s="1"/>
  <c r="AL2666" i="2" s="1"/>
  <c r="AB2471" i="2"/>
  <c r="AF2471" i="2" s="1"/>
  <c r="AL2471" i="2" s="1"/>
  <c r="AB2570" i="2"/>
  <c r="AF2570" i="2" s="1"/>
  <c r="AL2570" i="2" s="1"/>
  <c r="AB3032" i="2"/>
  <c r="AF3032" i="2" s="1"/>
  <c r="AL3032" i="2" s="1"/>
  <c r="AB3000" i="2"/>
  <c r="AF3000" i="2" s="1"/>
  <c r="AL3000" i="2" s="1"/>
  <c r="AB2968" i="2"/>
  <c r="AF2968" i="2" s="1"/>
  <c r="AL2968" i="2" s="1"/>
  <c r="AB2936" i="2"/>
  <c r="AF2936" i="2" s="1"/>
  <c r="AL2936" i="2" s="1"/>
  <c r="AB2904" i="2"/>
  <c r="AF2904" i="2" s="1"/>
  <c r="AL2904" i="2" s="1"/>
  <c r="AB2872" i="2"/>
  <c r="AF2872" i="2" s="1"/>
  <c r="AL2872" i="2" s="1"/>
  <c r="AB2840" i="2"/>
  <c r="AF2840" i="2" s="1"/>
  <c r="AL2840" i="2" s="1"/>
  <c r="AB2808" i="2"/>
  <c r="AF2808" i="2" s="1"/>
  <c r="AL2808" i="2" s="1"/>
  <c r="AB2757" i="2"/>
  <c r="AF2757" i="2" s="1"/>
  <c r="AL2757" i="2" s="1"/>
  <c r="AB2723" i="2"/>
  <c r="AF2723" i="2" s="1"/>
  <c r="AL2723" i="2" s="1"/>
  <c r="AB2691" i="2"/>
  <c r="AF2691" i="2" s="1"/>
  <c r="AL2691" i="2" s="1"/>
  <c r="AB2638" i="2"/>
  <c r="AF2638" i="2" s="1"/>
  <c r="AL2638" i="2" s="1"/>
  <c r="AB2657" i="2"/>
  <c r="AF2657" i="2" s="1"/>
  <c r="AL2657" i="2" s="1"/>
  <c r="AB3035" i="2"/>
  <c r="AF3035" i="2" s="1"/>
  <c r="AL3035" i="2" s="1"/>
  <c r="AB3003" i="2"/>
  <c r="AF3003" i="2" s="1"/>
  <c r="AL3003" i="2" s="1"/>
  <c r="AB2971" i="2"/>
  <c r="AF2971" i="2" s="1"/>
  <c r="AL2971" i="2" s="1"/>
  <c r="AB2939" i="2"/>
  <c r="AF2939" i="2" s="1"/>
  <c r="AL2939" i="2" s="1"/>
  <c r="AB2907" i="2"/>
  <c r="AF2907" i="2" s="1"/>
  <c r="AL2907" i="2" s="1"/>
  <c r="AB2875" i="2"/>
  <c r="AF2875" i="2" s="1"/>
  <c r="AL2875" i="2" s="1"/>
  <c r="AB2843" i="2"/>
  <c r="AF2843" i="2" s="1"/>
  <c r="AL2843" i="2" s="1"/>
  <c r="AB2811" i="2"/>
  <c r="AF2811" i="2" s="1"/>
  <c r="AL2811" i="2" s="1"/>
  <c r="AB2779" i="2"/>
  <c r="AF2779" i="2" s="1"/>
  <c r="AL2779" i="2" s="1"/>
  <c r="AB2728" i="2"/>
  <c r="AF2728" i="2" s="1"/>
  <c r="AL2728" i="2" s="1"/>
  <c r="AB2696" i="2"/>
  <c r="AF2696" i="2" s="1"/>
  <c r="AL2696" i="2" s="1"/>
  <c r="AB2664" i="2"/>
  <c r="AF2664" i="2" s="1"/>
  <c r="AL2664" i="2" s="1"/>
  <c r="AB2447" i="2"/>
  <c r="AF2447" i="2" s="1"/>
  <c r="AL2447" i="2" s="1"/>
  <c r="AB2401" i="2"/>
  <c r="AF2401" i="2" s="1"/>
  <c r="AL2401" i="2" s="1"/>
  <c r="AB2950" i="2"/>
  <c r="AF2950" i="2" s="1"/>
  <c r="AL2950" i="2" s="1"/>
  <c r="AB2918" i="2"/>
  <c r="AF2918" i="2" s="1"/>
  <c r="AL2918" i="2" s="1"/>
  <c r="AB2886" i="2"/>
  <c r="AF2886" i="2" s="1"/>
  <c r="AL2886" i="2" s="1"/>
  <c r="AB2854" i="2"/>
  <c r="AF2854" i="2" s="1"/>
  <c r="AL2854" i="2" s="1"/>
  <c r="AB2822" i="2"/>
  <c r="AF2822" i="2" s="1"/>
  <c r="AL2822" i="2" s="1"/>
  <c r="AB2790" i="2"/>
  <c r="AF2790" i="2" s="1"/>
  <c r="AL2790" i="2" s="1"/>
  <c r="AB2741" i="2"/>
  <c r="AF2741" i="2" s="1"/>
  <c r="AL2741" i="2" s="1"/>
  <c r="AB2709" i="2"/>
  <c r="AF2709" i="2" s="1"/>
  <c r="AL2709" i="2" s="1"/>
  <c r="AB2677" i="2"/>
  <c r="AF2677" i="2" s="1"/>
  <c r="AL2677" i="2" s="1"/>
  <c r="AB2622" i="2"/>
  <c r="AF2622" i="2" s="1"/>
  <c r="AL2622" i="2" s="1"/>
  <c r="AB2498" i="2"/>
  <c r="AF2498" i="2" s="1"/>
  <c r="AL2498" i="2" s="1"/>
  <c r="AB2425" i="2"/>
  <c r="AF2425" i="2" s="1"/>
  <c r="AL2425" i="2" s="1"/>
  <c r="AB2641" i="2"/>
  <c r="AF2641" i="2" s="1"/>
  <c r="AL2641" i="2" s="1"/>
  <c r="AB2609" i="2"/>
  <c r="AF2609" i="2" s="1"/>
  <c r="AL2609" i="2" s="1"/>
  <c r="AB2577" i="2"/>
  <c r="AF2577" i="2" s="1"/>
  <c r="AL2577" i="2" s="1"/>
  <c r="AB2545" i="2"/>
  <c r="AF2545" i="2" s="1"/>
  <c r="AL2545" i="2" s="1"/>
  <c r="AB2505" i="2"/>
  <c r="AF2505" i="2" s="1"/>
  <c r="AL2505" i="2" s="1"/>
  <c r="AB2430" i="2"/>
  <c r="AF2430" i="2" s="1"/>
  <c r="AL2430" i="2" s="1"/>
  <c r="AB2245" i="2"/>
  <c r="AF2245" i="2" s="1"/>
  <c r="AL2245" i="2" s="1"/>
  <c r="AB2496" i="2"/>
  <c r="AF2496" i="2" s="1"/>
  <c r="AL2496" i="2" s="1"/>
  <c r="AB2481" i="2"/>
  <c r="AF2481" i="2" s="1"/>
  <c r="AL2481" i="2" s="1"/>
  <c r="AB2466" i="2"/>
  <c r="AF2466" i="2" s="1"/>
  <c r="AL2466" i="2" s="1"/>
  <c r="AB2281" i="2"/>
  <c r="AF2281" i="2" s="1"/>
  <c r="AL2281" i="2" s="1"/>
  <c r="AB2632" i="2"/>
  <c r="AF2632" i="2" s="1"/>
  <c r="AL2632" i="2" s="1"/>
  <c r="AB2600" i="2"/>
  <c r="AF2600" i="2" s="1"/>
  <c r="AL2600" i="2" s="1"/>
  <c r="AB2568" i="2"/>
  <c r="AF2568" i="2" s="1"/>
  <c r="AL2568" i="2" s="1"/>
  <c r="AB2536" i="2"/>
  <c r="AF2536" i="2" s="1"/>
  <c r="AL2536" i="2" s="1"/>
  <c r="AB2467" i="2"/>
  <c r="AF2467" i="2" s="1"/>
  <c r="AL2467" i="2" s="1"/>
  <c r="AB2317" i="2"/>
  <c r="AF2317" i="2" s="1"/>
  <c r="AL2317" i="2" s="1"/>
  <c r="AB2494" i="2"/>
  <c r="AF2494" i="2" s="1"/>
  <c r="AL2494" i="2" s="1"/>
  <c r="AB2321" i="2"/>
  <c r="AF2321" i="2" s="1"/>
  <c r="AL2321" i="2" s="1"/>
  <c r="AB2651" i="2"/>
  <c r="AF2651" i="2" s="1"/>
  <c r="AL2651" i="2" s="1"/>
  <c r="AB2619" i="2"/>
  <c r="AF2619" i="2" s="1"/>
  <c r="AL2619" i="2" s="1"/>
  <c r="AB2587" i="2"/>
  <c r="AF2587" i="2" s="1"/>
  <c r="AL2587" i="2" s="1"/>
  <c r="AB2555" i="2"/>
  <c r="AF2555" i="2" s="1"/>
  <c r="AL2555" i="2" s="1"/>
  <c r="AB2523" i="2"/>
  <c r="AF2523" i="2" s="1"/>
  <c r="AL2523" i="2" s="1"/>
  <c r="AB2445" i="2"/>
  <c r="AF2445" i="2" s="1"/>
  <c r="AL2445" i="2" s="1"/>
  <c r="AB2293" i="2"/>
  <c r="AF2293" i="2" s="1"/>
  <c r="AL2293" i="2" s="1"/>
  <c r="AB2492" i="2"/>
  <c r="AF2492" i="2" s="1"/>
  <c r="AL2492" i="2" s="1"/>
  <c r="AB2381" i="2"/>
  <c r="AF2381" i="2" s="1"/>
  <c r="AL2381" i="2" s="1"/>
  <c r="AB2205" i="2"/>
  <c r="AF2205" i="2" s="1"/>
  <c r="AL2205" i="2" s="1"/>
  <c r="AB2197" i="2"/>
  <c r="AF2197" i="2" s="1"/>
  <c r="AL2197" i="2" s="1"/>
  <c r="AB2134" i="2"/>
  <c r="AF2134" i="2" s="1"/>
  <c r="AL2134" i="2" s="1"/>
  <c r="AB2408" i="2"/>
  <c r="AF2408" i="2" s="1"/>
  <c r="AL2408" i="2" s="1"/>
  <c r="AB2376" i="2"/>
  <c r="AF2376" i="2" s="1"/>
  <c r="AL2376" i="2" s="1"/>
  <c r="AB2344" i="2"/>
  <c r="AF2344" i="2" s="1"/>
  <c r="AL2344" i="2" s="1"/>
  <c r="AB2312" i="2"/>
  <c r="AF2312" i="2" s="1"/>
  <c r="AL2312" i="2" s="1"/>
  <c r="AB2280" i="2"/>
  <c r="AF2280" i="2" s="1"/>
  <c r="AL2280" i="2" s="1"/>
  <c r="AB2248" i="2"/>
  <c r="AF2248" i="2" s="1"/>
  <c r="AL2248" i="2" s="1"/>
  <c r="AB2212" i="2"/>
  <c r="AF2212" i="2" s="1"/>
  <c r="AL2212" i="2" s="1"/>
  <c r="AB1966" i="2"/>
  <c r="AF1966" i="2" s="1"/>
  <c r="AL1966" i="2" s="1"/>
  <c r="AB2162" i="2"/>
  <c r="AF2162" i="2" s="1"/>
  <c r="AL2162" i="2" s="1"/>
  <c r="AB2431" i="2"/>
  <c r="AF2431" i="2" s="1"/>
  <c r="AL2431" i="2" s="1"/>
  <c r="AB2399" i="2"/>
  <c r="AF2399" i="2" s="1"/>
  <c r="AL2399" i="2" s="1"/>
  <c r="AB2367" i="2"/>
  <c r="AF2367" i="2" s="1"/>
  <c r="AL2367" i="2" s="1"/>
  <c r="AB2335" i="2"/>
  <c r="AF2335" i="2" s="1"/>
  <c r="AL2335" i="2" s="1"/>
  <c r="AB2303" i="2"/>
  <c r="AF2303" i="2" s="1"/>
  <c r="AL2303" i="2" s="1"/>
  <c r="AB2271" i="2"/>
  <c r="AF2271" i="2" s="1"/>
  <c r="AL2271" i="2" s="1"/>
  <c r="AB2239" i="2"/>
  <c r="AF2239" i="2" s="1"/>
  <c r="AL2239" i="2" s="1"/>
  <c r="AB2179" i="2"/>
  <c r="AF2179" i="2" s="1"/>
  <c r="AL2179" i="2" s="1"/>
  <c r="AB1942" i="2"/>
  <c r="AF1942" i="2" s="1"/>
  <c r="AL1942" i="2" s="1"/>
  <c r="AB2150" i="2"/>
  <c r="AF2150" i="2" s="1"/>
  <c r="AL2150" i="2" s="1"/>
  <c r="AB2422" i="2"/>
  <c r="AF2422" i="2" s="1"/>
  <c r="AL2422" i="2" s="1"/>
  <c r="AB2390" i="2"/>
  <c r="AF2390" i="2" s="1"/>
  <c r="AL2390" i="2" s="1"/>
  <c r="AB2358" i="2"/>
  <c r="AF2358" i="2" s="1"/>
  <c r="AL2358" i="2" s="1"/>
  <c r="AB2326" i="2"/>
  <c r="AF2326" i="2" s="1"/>
  <c r="AL2326" i="2" s="1"/>
  <c r="AB2294" i="2"/>
  <c r="AF2294" i="2" s="1"/>
  <c r="AL2294" i="2" s="1"/>
  <c r="AB2262" i="2"/>
  <c r="AF2262" i="2" s="1"/>
  <c r="AL2262" i="2" s="1"/>
  <c r="AB2230" i="2"/>
  <c r="AF2230" i="2" s="1"/>
  <c r="AL2230" i="2" s="1"/>
  <c r="AB2106" i="2"/>
  <c r="AF2106" i="2" s="1"/>
  <c r="AL2106" i="2" s="1"/>
  <c r="AB2215" i="2"/>
  <c r="AF2215" i="2" s="1"/>
  <c r="AL2215" i="2" s="1"/>
  <c r="AB2094" i="2"/>
  <c r="AF2094" i="2" s="1"/>
  <c r="AL2094" i="2" s="1"/>
  <c r="AB1919" i="2"/>
  <c r="AF1919" i="2" s="1"/>
  <c r="AL1919" i="2" s="1"/>
  <c r="AB2141" i="2"/>
  <c r="AF2141" i="2" s="1"/>
  <c r="AL2141" i="2" s="1"/>
  <c r="AB2109" i="2"/>
  <c r="AF2109" i="2" s="1"/>
  <c r="AL2109" i="2" s="1"/>
  <c r="AB2077" i="2"/>
  <c r="AF2077" i="2" s="1"/>
  <c r="AL2077" i="2" s="1"/>
  <c r="AB2045" i="2"/>
  <c r="AF2045" i="2" s="1"/>
  <c r="AL2045" i="2" s="1"/>
  <c r="AB2013" i="2"/>
  <c r="AF2013" i="2" s="1"/>
  <c r="AL2013" i="2" s="1"/>
  <c r="AB1981" i="2"/>
  <c r="AF1981" i="2" s="1"/>
  <c r="AL1981" i="2" s="1"/>
  <c r="AB1949" i="2"/>
  <c r="AF1949" i="2" s="1"/>
  <c r="AL1949" i="2" s="1"/>
  <c r="AB1901" i="2"/>
  <c r="AF1901" i="2" s="1"/>
  <c r="AL1901" i="2" s="1"/>
  <c r="AB2160" i="2"/>
  <c r="AF2160" i="2" s="1"/>
  <c r="AL2160" i="2" s="1"/>
  <c r="AB2128" i="2"/>
  <c r="AF2128" i="2" s="1"/>
  <c r="AL2128" i="2" s="1"/>
  <c r="AB2096" i="2"/>
  <c r="AF2096" i="2" s="1"/>
  <c r="AL2096" i="2" s="1"/>
  <c r="AB2064" i="2"/>
  <c r="AF2064" i="2" s="1"/>
  <c r="AL2064" i="2" s="1"/>
  <c r="AB2032" i="2"/>
  <c r="AF2032" i="2" s="1"/>
  <c r="AL2032" i="2" s="1"/>
  <c r="AB2000" i="2"/>
  <c r="AF2000" i="2" s="1"/>
  <c r="AL2000" i="2" s="1"/>
  <c r="AB1968" i="2"/>
  <c r="AF1968" i="2" s="1"/>
  <c r="AL1968" i="2" s="1"/>
  <c r="AB1933" i="2"/>
  <c r="AF1933" i="2" s="1"/>
  <c r="AL1933" i="2" s="1"/>
  <c r="AB1905" i="2"/>
  <c r="AF1905" i="2" s="1"/>
  <c r="AL1905" i="2" s="1"/>
  <c r="AB2135" i="2"/>
  <c r="AF2135" i="2" s="1"/>
  <c r="AL2135" i="2" s="1"/>
  <c r="AB2103" i="2"/>
  <c r="AF2103" i="2" s="1"/>
  <c r="AL2103" i="2" s="1"/>
  <c r="AB2071" i="2"/>
  <c r="AF2071" i="2" s="1"/>
  <c r="AL2071" i="2" s="1"/>
  <c r="AB2039" i="2"/>
  <c r="AF2039" i="2" s="1"/>
  <c r="AL2039" i="2" s="1"/>
  <c r="AB2007" i="2"/>
  <c r="AF2007" i="2" s="1"/>
  <c r="AL2007" i="2" s="1"/>
  <c r="AB1975" i="2"/>
  <c r="AF1975" i="2" s="1"/>
  <c r="AL1975" i="2" s="1"/>
  <c r="AB1943" i="2"/>
  <c r="AF1943" i="2" s="1"/>
  <c r="AL1943" i="2" s="1"/>
  <c r="AB1930" i="2"/>
  <c r="AF1930" i="2" s="1"/>
  <c r="AL1930" i="2" s="1"/>
  <c r="AB1900" i="2"/>
  <c r="AF1900" i="2" s="1"/>
  <c r="AL1900" i="2" s="1"/>
  <c r="AB1868" i="2"/>
  <c r="AF1868" i="2" s="1"/>
  <c r="AL1868" i="2" s="1"/>
  <c r="AB1836" i="2"/>
  <c r="AF1836" i="2" s="1"/>
  <c r="AL1836" i="2" s="1"/>
  <c r="AB1804" i="2"/>
  <c r="AF1804" i="2" s="1"/>
  <c r="AL1804" i="2" s="1"/>
  <c r="AB1772" i="2"/>
  <c r="AF1772" i="2" s="1"/>
  <c r="AL1772" i="2" s="1"/>
  <c r="AB1740" i="2"/>
  <c r="AF1740" i="2" s="1"/>
  <c r="AL1740" i="2" s="1"/>
  <c r="AB1708" i="2"/>
  <c r="AF1708" i="2" s="1"/>
  <c r="AL1708" i="2" s="1"/>
  <c r="AB1676" i="2"/>
  <c r="AF1676" i="2" s="1"/>
  <c r="AL1676" i="2" s="1"/>
  <c r="AB1613" i="2"/>
  <c r="AF1613" i="2" s="1"/>
  <c r="AL1613" i="2" s="1"/>
  <c r="AB1581" i="2"/>
  <c r="AF1581" i="2" s="1"/>
  <c r="AL1581" i="2" s="1"/>
  <c r="AB1427" i="2"/>
  <c r="AF1427" i="2" s="1"/>
  <c r="AL1427" i="2" s="1"/>
  <c r="AB1463" i="2"/>
  <c r="AF1463" i="2" s="1"/>
  <c r="AL1463" i="2" s="1"/>
  <c r="AB1867" i="2"/>
  <c r="AF1867" i="2" s="1"/>
  <c r="AL1867" i="2" s="1"/>
  <c r="AB1835" i="2"/>
  <c r="AF1835" i="2" s="1"/>
  <c r="AL1835" i="2" s="1"/>
  <c r="AB1803" i="2"/>
  <c r="AF1803" i="2" s="1"/>
  <c r="AL1803" i="2" s="1"/>
  <c r="AB1771" i="2"/>
  <c r="AF1771" i="2" s="1"/>
  <c r="AL1771" i="2" s="1"/>
  <c r="AB1739" i="2"/>
  <c r="AF1739" i="2" s="1"/>
  <c r="AL1739" i="2" s="1"/>
  <c r="AB1707" i="2"/>
  <c r="AF1707" i="2" s="1"/>
  <c r="AL1707" i="2" s="1"/>
  <c r="AB1675" i="2"/>
  <c r="AF1675" i="2" s="1"/>
  <c r="AL1675" i="2" s="1"/>
  <c r="AB1614" i="2"/>
  <c r="AF1614" i="2" s="1"/>
  <c r="AL1614" i="2" s="1"/>
  <c r="AB1582" i="2"/>
  <c r="AF1582" i="2" s="1"/>
  <c r="AL1582" i="2" s="1"/>
  <c r="AB1499" i="2"/>
  <c r="AF1499" i="2" s="1"/>
  <c r="AL1499" i="2" s="1"/>
  <c r="AB1535" i="2"/>
  <c r="AF1535" i="2" s="1"/>
  <c r="AL1535" i="2" s="1"/>
  <c r="AB1902" i="2"/>
  <c r="AF1902" i="2" s="1"/>
  <c r="AL1902" i="2" s="1"/>
  <c r="AB1870" i="2"/>
  <c r="AF1870" i="2" s="1"/>
  <c r="AL1870" i="2" s="1"/>
  <c r="AB1838" i="2"/>
  <c r="AF1838" i="2" s="1"/>
  <c r="AL1838" i="2" s="1"/>
  <c r="AB1806" i="2"/>
  <c r="AF1806" i="2" s="1"/>
  <c r="AL1806" i="2" s="1"/>
  <c r="AB1774" i="2"/>
  <c r="AF1774" i="2" s="1"/>
  <c r="AL1774" i="2" s="1"/>
  <c r="AB1742" i="2"/>
  <c r="AF1742" i="2" s="1"/>
  <c r="AL1742" i="2" s="1"/>
  <c r="AB1710" i="2"/>
  <c r="AF1710" i="2" s="1"/>
  <c r="AL1710" i="2" s="1"/>
  <c r="AB1678" i="2"/>
  <c r="AF1678" i="2" s="1"/>
  <c r="AL1678" i="2" s="1"/>
  <c r="AB1621" i="2"/>
  <c r="AF1621" i="2" s="1"/>
  <c r="AL1621" i="2" s="1"/>
  <c r="AB1587" i="2"/>
  <c r="AF1587" i="2" s="1"/>
  <c r="AL1587" i="2" s="1"/>
  <c r="AB1539" i="2"/>
  <c r="AF1539" i="2" s="1"/>
  <c r="AL1539" i="2" s="1"/>
  <c r="AB1653" i="2"/>
  <c r="AF1653" i="2" s="1"/>
  <c r="AL1653" i="2" s="1"/>
  <c r="AB1645" i="2"/>
  <c r="AF1645" i="2" s="1"/>
  <c r="AL1645" i="2" s="1"/>
  <c r="AB1630" i="2"/>
  <c r="AF1630" i="2" s="1"/>
  <c r="AL1630" i="2" s="1"/>
  <c r="AB1396" i="2"/>
  <c r="AF1396" i="2" s="1"/>
  <c r="AL1396" i="2" s="1"/>
  <c r="AB1869" i="2"/>
  <c r="AF1869" i="2" s="1"/>
  <c r="AL1869" i="2" s="1"/>
  <c r="AB1837" i="2"/>
  <c r="AF1837" i="2" s="1"/>
  <c r="AL1837" i="2" s="1"/>
  <c r="AB1805" i="2"/>
  <c r="AF1805" i="2" s="1"/>
  <c r="AL1805" i="2" s="1"/>
  <c r="AB1773" i="2"/>
  <c r="AF1773" i="2" s="1"/>
  <c r="AL1773" i="2" s="1"/>
  <c r="AB1741" i="2"/>
  <c r="AF1741" i="2" s="1"/>
  <c r="AL1741" i="2" s="1"/>
  <c r="AB1709" i="2"/>
  <c r="AF1709" i="2" s="1"/>
  <c r="AL1709" i="2" s="1"/>
  <c r="AB1677" i="2"/>
  <c r="AF1677" i="2" s="1"/>
  <c r="AL1677" i="2" s="1"/>
  <c r="AB1612" i="2"/>
  <c r="AF1612" i="2" s="1"/>
  <c r="AL1612" i="2" s="1"/>
  <c r="AB1580" i="2"/>
  <c r="AF1580" i="2" s="1"/>
  <c r="AL1580" i="2" s="1"/>
  <c r="AB1451" i="2"/>
  <c r="AF1451" i="2" s="1"/>
  <c r="AL1451" i="2" s="1"/>
  <c r="AB1390" i="2"/>
  <c r="AF1390" i="2" s="1"/>
  <c r="AL1390" i="2" s="1"/>
  <c r="AB1382" i="2"/>
  <c r="AF1382" i="2" s="1"/>
  <c r="AL1382" i="2" s="1"/>
  <c r="AB1374" i="2"/>
  <c r="AF1374" i="2" s="1"/>
  <c r="AL1374" i="2" s="1"/>
  <c r="AB1530" i="2"/>
  <c r="AF1530" i="2" s="1"/>
  <c r="AL1530" i="2" s="1"/>
  <c r="AB1498" i="2"/>
  <c r="AF1498" i="2" s="1"/>
  <c r="AL1498" i="2" s="1"/>
  <c r="AB1466" i="2"/>
  <c r="AF1466" i="2" s="1"/>
  <c r="AL1466" i="2" s="1"/>
  <c r="AB1434" i="2"/>
  <c r="AF1434" i="2" s="1"/>
  <c r="AL1434" i="2" s="1"/>
  <c r="AB1350" i="2"/>
  <c r="AF1350" i="2" s="1"/>
  <c r="AL1350" i="2" s="1"/>
  <c r="AB1244" i="2"/>
  <c r="AF1244" i="2" s="1"/>
  <c r="AL1244" i="2" s="1"/>
  <c r="AB1533" i="2"/>
  <c r="AF1533" i="2" s="1"/>
  <c r="AL1533" i="2" s="1"/>
  <c r="AB1501" i="2"/>
  <c r="AF1501" i="2" s="1"/>
  <c r="AL1501" i="2" s="1"/>
  <c r="AB1469" i="2"/>
  <c r="AF1469" i="2" s="1"/>
  <c r="AL1469" i="2" s="1"/>
  <c r="AB1437" i="2"/>
  <c r="AF1437" i="2" s="1"/>
  <c r="AL1437" i="2" s="1"/>
  <c r="AB1400" i="2"/>
  <c r="AF1400" i="2" s="1"/>
  <c r="AL1400" i="2" s="1"/>
  <c r="AB1255" i="2"/>
  <c r="AF1255" i="2" s="1"/>
  <c r="AL1255" i="2" s="1"/>
  <c r="AB1528" i="2"/>
  <c r="AF1528" i="2" s="1"/>
  <c r="AL1528" i="2" s="1"/>
  <c r="AB1496" i="2"/>
  <c r="AF1496" i="2" s="1"/>
  <c r="AL1496" i="2" s="1"/>
  <c r="AB1464" i="2"/>
  <c r="AF1464" i="2" s="1"/>
  <c r="AL1464" i="2" s="1"/>
  <c r="AB1432" i="2"/>
  <c r="AF1432" i="2" s="1"/>
  <c r="AL1432" i="2" s="1"/>
  <c r="AB1371" i="2"/>
  <c r="AF1371" i="2" s="1"/>
  <c r="AL1371" i="2" s="1"/>
  <c r="AB1346" i="2"/>
  <c r="AF1346" i="2" s="1"/>
  <c r="AL1346" i="2" s="1"/>
  <c r="AB1316" i="2"/>
  <c r="AF1316" i="2" s="1"/>
  <c r="AL1316" i="2" s="1"/>
  <c r="AB1281" i="2"/>
  <c r="AF1281" i="2" s="1"/>
  <c r="AL1281" i="2" s="1"/>
  <c r="AB1135" i="2"/>
  <c r="AF1135" i="2" s="1"/>
  <c r="AL1135" i="2" s="1"/>
  <c r="AB1160" i="2"/>
  <c r="AF1160" i="2" s="1"/>
  <c r="AL1160" i="2" s="1"/>
  <c r="AB1335" i="2"/>
  <c r="AF1335" i="2" s="1"/>
  <c r="AL1335" i="2" s="1"/>
  <c r="AB1303" i="2"/>
  <c r="AF1303" i="2" s="1"/>
  <c r="AL1303" i="2" s="1"/>
  <c r="AB1248" i="2"/>
  <c r="AF1248" i="2" s="1"/>
  <c r="AL1248" i="2" s="1"/>
  <c r="AB1278" i="2"/>
  <c r="AF1278" i="2" s="1"/>
  <c r="AL1278" i="2" s="1"/>
  <c r="AB1270" i="2"/>
  <c r="AF1270" i="2" s="1"/>
  <c r="AL1270" i="2" s="1"/>
  <c r="AB1262" i="2"/>
  <c r="AF1262" i="2" s="1"/>
  <c r="AL1262" i="2" s="1"/>
  <c r="AB1338" i="2"/>
  <c r="AF1338" i="2" s="1"/>
  <c r="AL1338" i="2" s="1"/>
  <c r="AB1306" i="2"/>
  <c r="AF1306" i="2" s="1"/>
  <c r="AL1306" i="2" s="1"/>
  <c r="AB1136" i="2"/>
  <c r="AF1136" i="2" s="1"/>
  <c r="AL1136" i="2" s="1"/>
  <c r="AB1208" i="2"/>
  <c r="AF1208" i="2" s="1"/>
  <c r="AL1208" i="2" s="1"/>
  <c r="AB1349" i="2"/>
  <c r="AF1349" i="2" s="1"/>
  <c r="AL1349" i="2" s="1"/>
  <c r="AB1317" i="2"/>
  <c r="AF1317" i="2" s="1"/>
  <c r="AL1317" i="2" s="1"/>
  <c r="AB1283" i="2"/>
  <c r="AF1283" i="2" s="1"/>
  <c r="AL1283" i="2" s="1"/>
  <c r="AB1245" i="2"/>
  <c r="AF1245" i="2" s="1"/>
  <c r="AL1245" i="2" s="1"/>
  <c r="AB1213" i="2"/>
  <c r="AF1213" i="2" s="1"/>
  <c r="AL1213" i="2" s="1"/>
  <c r="AB1181" i="2"/>
  <c r="AF1181" i="2" s="1"/>
  <c r="AL1181" i="2" s="1"/>
  <c r="AB1147" i="2"/>
  <c r="AF1147" i="2" s="1"/>
  <c r="AL1147" i="2" s="1"/>
  <c r="AB1084" i="2"/>
  <c r="AF1084" i="2" s="1"/>
  <c r="AL1084" i="2" s="1"/>
  <c r="AB1115" i="2"/>
  <c r="AF1115" i="2" s="1"/>
  <c r="AL1115" i="2" s="1"/>
  <c r="AB1078" i="2"/>
  <c r="AF1078" i="2" s="1"/>
  <c r="AL1078" i="2" s="1"/>
  <c r="AB1223" i="2"/>
  <c r="AF1223" i="2" s="1"/>
  <c r="AL1223" i="2" s="1"/>
  <c r="AB1191" i="2"/>
  <c r="AF1191" i="2" s="1"/>
  <c r="AL1191" i="2" s="1"/>
  <c r="AB1159" i="2"/>
  <c r="AF1159" i="2" s="1"/>
  <c r="AL1159" i="2" s="1"/>
  <c r="AB1104" i="2"/>
  <c r="AF1104" i="2" s="1"/>
  <c r="AL1104" i="2" s="1"/>
  <c r="AB1127" i="2"/>
  <c r="AF1127" i="2" s="1"/>
  <c r="AL1127" i="2" s="1"/>
  <c r="AB1250" i="2"/>
  <c r="AF1250" i="2" s="1"/>
  <c r="AL1250" i="2" s="1"/>
  <c r="AB1218" i="2"/>
  <c r="AF1218" i="2" s="1"/>
  <c r="AL1218" i="2" s="1"/>
  <c r="AB1186" i="2"/>
  <c r="AF1186" i="2" s="1"/>
  <c r="AL1186" i="2" s="1"/>
  <c r="AB1154" i="2"/>
  <c r="AF1154" i="2" s="1"/>
  <c r="AL1154" i="2" s="1"/>
  <c r="AB1088" i="2"/>
  <c r="AF1088" i="2" s="1"/>
  <c r="AL1088" i="2" s="1"/>
  <c r="AB1099" i="2"/>
  <c r="AF1099" i="2" s="1"/>
  <c r="AL1099" i="2" s="1"/>
  <c r="AB1091" i="2"/>
  <c r="AF1091" i="2" s="1"/>
  <c r="AL1091" i="2" s="1"/>
  <c r="AB1059" i="2"/>
  <c r="AF1059" i="2" s="1"/>
  <c r="AL1059" i="2" s="1"/>
  <c r="AB1027" i="2"/>
  <c r="AF1027" i="2" s="1"/>
  <c r="AL1027" i="2" s="1"/>
  <c r="AB995" i="2"/>
  <c r="AF995" i="2" s="1"/>
  <c r="AL995" i="2" s="1"/>
  <c r="AB970" i="2"/>
  <c r="AF970" i="2" s="1"/>
  <c r="AL970" i="2" s="1"/>
  <c r="AB971" i="2"/>
  <c r="AF971" i="2" s="1"/>
  <c r="AL971" i="2" s="1"/>
  <c r="AB1097" i="2"/>
  <c r="AF1097" i="2" s="1"/>
  <c r="AL1097" i="2" s="1"/>
  <c r="AB1065" i="2"/>
  <c r="AF1065" i="2" s="1"/>
  <c r="AL1065" i="2" s="1"/>
  <c r="AB1033" i="2"/>
  <c r="AF1033" i="2" s="1"/>
  <c r="AL1033" i="2" s="1"/>
  <c r="AB1001" i="2"/>
  <c r="AF1001" i="2" s="1"/>
  <c r="AL1001" i="2" s="1"/>
  <c r="AB983" i="2"/>
  <c r="AF983" i="2" s="1"/>
  <c r="AL983" i="2" s="1"/>
  <c r="AB958" i="2"/>
  <c r="AF958" i="2" s="1"/>
  <c r="AL958" i="2" s="1"/>
  <c r="AB866" i="2"/>
  <c r="AF866" i="2" s="1"/>
  <c r="AL866" i="2" s="1"/>
  <c r="AB1056" i="2"/>
  <c r="AF1056" i="2" s="1"/>
  <c r="AL1056" i="2" s="1"/>
  <c r="AB1024" i="2"/>
  <c r="AF1024" i="2" s="1"/>
  <c r="AL1024" i="2" s="1"/>
  <c r="AB992" i="2"/>
  <c r="AF992" i="2" s="1"/>
  <c r="AL992" i="2" s="1"/>
  <c r="AB973" i="2"/>
  <c r="AF973" i="2" s="1"/>
  <c r="AL973" i="2" s="1"/>
  <c r="AB951" i="2"/>
  <c r="AF951" i="2" s="1"/>
  <c r="AL951" i="2" s="1"/>
  <c r="AB919" i="2"/>
  <c r="AF919" i="2" s="1"/>
  <c r="AL919" i="2" s="1"/>
  <c r="AB887" i="2"/>
  <c r="AF887" i="2" s="1"/>
  <c r="AL887" i="2" s="1"/>
  <c r="AB853" i="2"/>
  <c r="AF853" i="2" s="1"/>
  <c r="AL853" i="2" s="1"/>
  <c r="AB706" i="2"/>
  <c r="AF706" i="2" s="1"/>
  <c r="AL706" i="2" s="1"/>
  <c r="AB813" i="2"/>
  <c r="AF813" i="2" s="1"/>
  <c r="AL813" i="2" s="1"/>
  <c r="AB754" i="2"/>
  <c r="AF754" i="2" s="1"/>
  <c r="AL754" i="2" s="1"/>
  <c r="AB945" i="2"/>
  <c r="AF945" i="2" s="1"/>
  <c r="AL945" i="2" s="1"/>
  <c r="AB913" i="2"/>
  <c r="AF913" i="2" s="1"/>
  <c r="AL913" i="2" s="1"/>
  <c r="AB881" i="2"/>
  <c r="AF881" i="2" s="1"/>
  <c r="AL881" i="2" s="1"/>
  <c r="AB838" i="2"/>
  <c r="AF838" i="2" s="1"/>
  <c r="AL838" i="2" s="1"/>
  <c r="AB707" i="2"/>
  <c r="AF707" i="2" s="1"/>
  <c r="AL707" i="2" s="1"/>
  <c r="AB848" i="2"/>
  <c r="AF848" i="2" s="1"/>
  <c r="AL848" i="2" s="1"/>
  <c r="AB952" i="2"/>
  <c r="AF952" i="2" s="1"/>
  <c r="AL952" i="2" s="1"/>
  <c r="AB920" i="2"/>
  <c r="AF920" i="2" s="1"/>
  <c r="AL920" i="2" s="1"/>
  <c r="AB888" i="2"/>
  <c r="AF888" i="2" s="1"/>
  <c r="AL888" i="2" s="1"/>
  <c r="AB855" i="2"/>
  <c r="AF855" i="2" s="1"/>
  <c r="AL855" i="2" s="1"/>
  <c r="AB845" i="2"/>
  <c r="AF845" i="2" s="1"/>
  <c r="AL845" i="2" s="1"/>
  <c r="AB738" i="2"/>
  <c r="AF738" i="2" s="1"/>
  <c r="AL738" i="2" s="1"/>
  <c r="AB599" i="2"/>
  <c r="AF599" i="2" s="1"/>
  <c r="AL599" i="2" s="1"/>
  <c r="AB765" i="2"/>
  <c r="AF765" i="2" s="1"/>
  <c r="AL765" i="2" s="1"/>
  <c r="AB732" i="2"/>
  <c r="AF732" i="2" s="1"/>
  <c r="AL732" i="2" s="1"/>
  <c r="AB692" i="2"/>
  <c r="AF692" i="2" s="1"/>
  <c r="AL692" i="2" s="1"/>
  <c r="AB828" i="2"/>
  <c r="AF828" i="2" s="1"/>
  <c r="AL828" i="2" s="1"/>
  <c r="AB796" i="2"/>
  <c r="AF796" i="2" s="1"/>
  <c r="AL796" i="2" s="1"/>
  <c r="AB764" i="2"/>
  <c r="AF764" i="2" s="1"/>
  <c r="AL764" i="2" s="1"/>
  <c r="AB730" i="2"/>
  <c r="AF730" i="2" s="1"/>
  <c r="AL730" i="2" s="1"/>
  <c r="AB694" i="2"/>
  <c r="AF694" i="2" s="1"/>
  <c r="AL694" i="2" s="1"/>
  <c r="AB811" i="2"/>
  <c r="AF811" i="2" s="1"/>
  <c r="AL811" i="2" s="1"/>
  <c r="AB779" i="2"/>
  <c r="AF779" i="2" s="1"/>
  <c r="AL779" i="2" s="1"/>
  <c r="AB747" i="2"/>
  <c r="AF747" i="2" s="1"/>
  <c r="AL747" i="2" s="1"/>
  <c r="AB687" i="2"/>
  <c r="AF687" i="2" s="1"/>
  <c r="AL687" i="2" s="1"/>
  <c r="AB656" i="2"/>
  <c r="AF656" i="2" s="1"/>
  <c r="AL656" i="2" s="1"/>
  <c r="AB624" i="2"/>
  <c r="AF624" i="2" s="1"/>
  <c r="AL624" i="2" s="1"/>
  <c r="AB597" i="2"/>
  <c r="AF597" i="2" s="1"/>
  <c r="AL597" i="2" s="1"/>
  <c r="AB589" i="2"/>
  <c r="AF589" i="2" s="1"/>
  <c r="AL589" i="2" s="1"/>
  <c r="AB573" i="2"/>
  <c r="AF573" i="2" s="1"/>
  <c r="AL573" i="2" s="1"/>
  <c r="AB655" i="2"/>
  <c r="AF655" i="2" s="1"/>
  <c r="AL655" i="2" s="1"/>
  <c r="AB623" i="2"/>
  <c r="AF623" i="2" s="1"/>
  <c r="AL623" i="2" s="1"/>
  <c r="AB481" i="2"/>
  <c r="AF481" i="2" s="1"/>
  <c r="AL481" i="2" s="1"/>
  <c r="AB650" i="2"/>
  <c r="AF650" i="2" s="1"/>
  <c r="AL650" i="2" s="1"/>
  <c r="AB618" i="2"/>
  <c r="AF618" i="2" s="1"/>
  <c r="AL618" i="2" s="1"/>
  <c r="AB669" i="2"/>
  <c r="AF669" i="2" s="1"/>
  <c r="AL669" i="2" s="1"/>
  <c r="AB637" i="2"/>
  <c r="AF637" i="2" s="1"/>
  <c r="AL637" i="2" s="1"/>
  <c r="AB605" i="2"/>
  <c r="AF605" i="2" s="1"/>
  <c r="AL605" i="2" s="1"/>
  <c r="AB564" i="2"/>
  <c r="AF564" i="2" s="1"/>
  <c r="AL564" i="2" s="1"/>
  <c r="AB532" i="2"/>
  <c r="AF532" i="2" s="1"/>
  <c r="AL532" i="2" s="1"/>
  <c r="AB460" i="2"/>
  <c r="AF460" i="2" s="1"/>
  <c r="AL460" i="2" s="1"/>
  <c r="AB555" i="2"/>
  <c r="AF555" i="2" s="1"/>
  <c r="AL555" i="2" s="1"/>
  <c r="AB523" i="2"/>
  <c r="AF523" i="2" s="1"/>
  <c r="AL523" i="2" s="1"/>
  <c r="AB452" i="2"/>
  <c r="AF452" i="2" s="1"/>
  <c r="AL452" i="2" s="1"/>
  <c r="AB570" i="2"/>
  <c r="AF570" i="2" s="1"/>
  <c r="AL570" i="2" s="1"/>
  <c r="AB538" i="2"/>
  <c r="AF538" i="2" s="1"/>
  <c r="AL538" i="2" s="1"/>
  <c r="AB505" i="2"/>
  <c r="AF505" i="2" s="1"/>
  <c r="AL505" i="2" s="1"/>
  <c r="AB457" i="2"/>
  <c r="AF457" i="2" s="1"/>
  <c r="AL457" i="2" s="1"/>
  <c r="AB529" i="2"/>
  <c r="AF529" i="2" s="1"/>
  <c r="AL529" i="2" s="1"/>
  <c r="AB501" i="2"/>
  <c r="AF501" i="2" s="1"/>
  <c r="AL501" i="2" s="1"/>
  <c r="AB448" i="2"/>
  <c r="AF448" i="2" s="1"/>
  <c r="AL448" i="2" s="1"/>
  <c r="AB433" i="2"/>
  <c r="AF433" i="2" s="1"/>
  <c r="AL433" i="2" s="1"/>
  <c r="AB382" i="2"/>
  <c r="AF382" i="2" s="1"/>
  <c r="AL382" i="2" s="1"/>
  <c r="AB445" i="2"/>
  <c r="AF445" i="2" s="1"/>
  <c r="AL445" i="2" s="1"/>
  <c r="AB349" i="2"/>
  <c r="AF349" i="2" s="1"/>
  <c r="AL349" i="2" s="1"/>
  <c r="AB467" i="2"/>
  <c r="AF467" i="2" s="1"/>
  <c r="AL467" i="2" s="1"/>
  <c r="AB375" i="2"/>
  <c r="AF375" i="2" s="1"/>
  <c r="AL375" i="2" s="1"/>
  <c r="AB342" i="2"/>
  <c r="AF342" i="2" s="1"/>
  <c r="AL342" i="2" s="1"/>
  <c r="AB466" i="2"/>
  <c r="AF466" i="2" s="1"/>
  <c r="AL466" i="2" s="1"/>
  <c r="AB441" i="2"/>
  <c r="AF441" i="2" s="1"/>
  <c r="AL441" i="2" s="1"/>
  <c r="AB373" i="2"/>
  <c r="AF373" i="2" s="1"/>
  <c r="AL373" i="2" s="1"/>
  <c r="AB350" i="2"/>
  <c r="AF350" i="2" s="1"/>
  <c r="AL350" i="2" s="1"/>
  <c r="AB399" i="2"/>
  <c r="AF399" i="2" s="1"/>
  <c r="AL399" i="2" s="1"/>
  <c r="AB313" i="2"/>
  <c r="AF313" i="2" s="1"/>
  <c r="AL313" i="2" s="1"/>
  <c r="AB406" i="2"/>
  <c r="AF406" i="2" s="1"/>
  <c r="AL406" i="2" s="1"/>
  <c r="AB358" i="2"/>
  <c r="AF358" i="2" s="1"/>
  <c r="AL358" i="2" s="1"/>
  <c r="AB236" i="2"/>
  <c r="AF236" i="2" s="1"/>
  <c r="AL236" i="2" s="1"/>
  <c r="AB331" i="2"/>
  <c r="AF331" i="2" s="1"/>
  <c r="AL331" i="2" s="1"/>
  <c r="AB316" i="2"/>
  <c r="AF316" i="2" s="1"/>
  <c r="AL316" i="2" s="1"/>
  <c r="AB343" i="2"/>
  <c r="AF343" i="2" s="1"/>
  <c r="AL343" i="2" s="1"/>
  <c r="AB299" i="2"/>
  <c r="AF299" i="2" s="1"/>
  <c r="AL299" i="2" s="1"/>
  <c r="AB311" i="2"/>
  <c r="AF311" i="2" s="1"/>
  <c r="AL311" i="2" s="1"/>
  <c r="AB283" i="2"/>
  <c r="AF283" i="2" s="1"/>
  <c r="AL283" i="2" s="1"/>
  <c r="AB253" i="2"/>
  <c r="AF253" i="2" s="1"/>
  <c r="AL253" i="2" s="1"/>
  <c r="AB234" i="2"/>
  <c r="AF234" i="2" s="1"/>
  <c r="AL234" i="2" s="1"/>
  <c r="AB270" i="2"/>
  <c r="AF270" i="2" s="1"/>
  <c r="AL270" i="2" s="1"/>
  <c r="AB201" i="2"/>
  <c r="AF201" i="2" s="1"/>
  <c r="AL201" i="2" s="1"/>
  <c r="AB273" i="2"/>
  <c r="AF273" i="2" s="1"/>
  <c r="AL273" i="2" s="1"/>
  <c r="AB245" i="2"/>
  <c r="AF245" i="2" s="1"/>
  <c r="AL245" i="2" s="1"/>
  <c r="AB284" i="2"/>
  <c r="AF284" i="2" s="1"/>
  <c r="AL284" i="2" s="1"/>
  <c r="AB233" i="2"/>
  <c r="AF233" i="2" s="1"/>
  <c r="AL233" i="2" s="1"/>
  <c r="AB216" i="2"/>
  <c r="AF216" i="2" s="1"/>
  <c r="AL216" i="2" s="1"/>
  <c r="AB188" i="2"/>
  <c r="AF188" i="2" s="1"/>
  <c r="AL188" i="2" s="1"/>
  <c r="AB231" i="2"/>
  <c r="AF231" i="2" s="1"/>
  <c r="AL231" i="2" s="1"/>
  <c r="AB198" i="2"/>
  <c r="AF198" i="2" s="1"/>
  <c r="AL198" i="2" s="1"/>
  <c r="AB190" i="2"/>
  <c r="AF190" i="2" s="1"/>
  <c r="AL190" i="2" s="1"/>
  <c r="AB164" i="2"/>
  <c r="AF164" i="2" s="1"/>
  <c r="AL164" i="2" s="1"/>
  <c r="AB109" i="2"/>
  <c r="AF109" i="2" s="1"/>
  <c r="AL109" i="2" s="1"/>
  <c r="AB163" i="2"/>
  <c r="AF163" i="2" s="1"/>
  <c r="AL163" i="2" s="1"/>
  <c r="AB113" i="2"/>
  <c r="AF113" i="2" s="1"/>
  <c r="AL113" i="2" s="1"/>
  <c r="AB162" i="2"/>
  <c r="AF162" i="2" s="1"/>
  <c r="AL162" i="2" s="1"/>
  <c r="AB115" i="2"/>
  <c r="AF115" i="2" s="1"/>
  <c r="AL115" i="2" s="1"/>
  <c r="AB173" i="2"/>
  <c r="AF173" i="2" s="1"/>
  <c r="AL173" i="2" s="1"/>
  <c r="AB141" i="2"/>
  <c r="AF141" i="2" s="1"/>
  <c r="AL141" i="2" s="1"/>
  <c r="AB125" i="2"/>
  <c r="AF125" i="2" s="1"/>
  <c r="AL125" i="2" s="1"/>
  <c r="AB117" i="2"/>
  <c r="AF117" i="2" s="1"/>
  <c r="AL117" i="2" s="1"/>
  <c r="AB92" i="2"/>
  <c r="AF92" i="2" s="1"/>
  <c r="AL92" i="2" s="1"/>
  <c r="AB60" i="2"/>
  <c r="AF60" i="2" s="1"/>
  <c r="AL60" i="2" s="1"/>
  <c r="AB83" i="2"/>
  <c r="AF83" i="2" s="1"/>
  <c r="AL83" i="2" s="1"/>
  <c r="AB51" i="2"/>
  <c r="AF51" i="2" s="1"/>
  <c r="AL51" i="2" s="1"/>
  <c r="AB82" i="2"/>
  <c r="AF82" i="2" s="1"/>
  <c r="AL82" i="2" s="1"/>
  <c r="AB50" i="2"/>
  <c r="AF50" i="2" s="1"/>
  <c r="AL50" i="2" s="1"/>
  <c r="AB61" i="2"/>
  <c r="AF61" i="2" s="1"/>
  <c r="AL61" i="2" s="1"/>
  <c r="AB1404" i="2"/>
  <c r="AF1404" i="2" s="1"/>
  <c r="AL1404" i="2" s="1"/>
  <c r="AB2762" i="2"/>
  <c r="AF2762" i="2" s="1"/>
  <c r="AL2762" i="2" s="1"/>
  <c r="AB2777" i="2"/>
  <c r="AF2777" i="2" s="1"/>
  <c r="AL2777" i="2" s="1"/>
  <c r="AB3018" i="2"/>
  <c r="AF3018" i="2" s="1"/>
  <c r="AL3018" i="2" s="1"/>
  <c r="AB3038" i="2"/>
  <c r="AF3038" i="2" s="1"/>
  <c r="AL3038" i="2" s="1"/>
  <c r="AB3013" i="2"/>
  <c r="AF3013" i="2" s="1"/>
  <c r="AL3013" i="2" s="1"/>
  <c r="AB2981" i="2"/>
  <c r="AF2981" i="2" s="1"/>
  <c r="AL2981" i="2" s="1"/>
  <c r="AB2949" i="2"/>
  <c r="AF2949" i="2" s="1"/>
  <c r="AL2949" i="2" s="1"/>
  <c r="AB2917" i="2"/>
  <c r="AF2917" i="2" s="1"/>
  <c r="AL2917" i="2" s="1"/>
  <c r="AB2885" i="2"/>
  <c r="AF2885" i="2" s="1"/>
  <c r="AL2885" i="2" s="1"/>
  <c r="AB2853" i="2"/>
  <c r="AF2853" i="2" s="1"/>
  <c r="AL2853" i="2" s="1"/>
  <c r="AB2821" i="2"/>
  <c r="AF2821" i="2" s="1"/>
  <c r="AL2821" i="2" s="1"/>
  <c r="AB2789" i="2"/>
  <c r="AF2789" i="2" s="1"/>
  <c r="AL2789" i="2" s="1"/>
  <c r="AB2771" i="2"/>
  <c r="AF2771" i="2" s="1"/>
  <c r="AL2771" i="2" s="1"/>
  <c r="AB2763" i="2"/>
  <c r="AF2763" i="2" s="1"/>
  <c r="AL2763" i="2" s="1"/>
  <c r="AB2726" i="2"/>
  <c r="AF2726" i="2" s="1"/>
  <c r="AL2726" i="2" s="1"/>
  <c r="AB2694" i="2"/>
  <c r="AF2694" i="2" s="1"/>
  <c r="AL2694" i="2" s="1"/>
  <c r="AB2662" i="2"/>
  <c r="AF2662" i="2" s="1"/>
  <c r="AL2662" i="2" s="1"/>
  <c r="AB2455" i="2"/>
  <c r="AF2455" i="2" s="1"/>
  <c r="AL2455" i="2" s="1"/>
  <c r="AB2538" i="2"/>
  <c r="AF2538" i="2" s="1"/>
  <c r="AL2538" i="2" s="1"/>
  <c r="AB3028" i="2"/>
  <c r="AF3028" i="2" s="1"/>
  <c r="AL3028" i="2" s="1"/>
  <c r="AB2996" i="2"/>
  <c r="AF2996" i="2" s="1"/>
  <c r="AL2996" i="2" s="1"/>
  <c r="AB2964" i="2"/>
  <c r="AF2964" i="2" s="1"/>
  <c r="AL2964" i="2" s="1"/>
  <c r="AB2932" i="2"/>
  <c r="AF2932" i="2" s="1"/>
  <c r="AL2932" i="2" s="1"/>
  <c r="AB2900" i="2"/>
  <c r="AF2900" i="2" s="1"/>
  <c r="AL2900" i="2" s="1"/>
  <c r="AB2868" i="2"/>
  <c r="AF2868" i="2" s="1"/>
  <c r="AL2868" i="2" s="1"/>
  <c r="AB2836" i="2"/>
  <c r="AF2836" i="2" s="1"/>
  <c r="AL2836" i="2" s="1"/>
  <c r="AB2804" i="2"/>
  <c r="AF2804" i="2" s="1"/>
  <c r="AL2804" i="2" s="1"/>
  <c r="AB2751" i="2"/>
  <c r="AF2751" i="2" s="1"/>
  <c r="AL2751" i="2" s="1"/>
  <c r="AB2719" i="2"/>
  <c r="AF2719" i="2" s="1"/>
  <c r="AL2719" i="2" s="1"/>
  <c r="AB2687" i="2"/>
  <c r="AF2687" i="2" s="1"/>
  <c r="AL2687" i="2" s="1"/>
  <c r="AB2606" i="2"/>
  <c r="AF2606" i="2" s="1"/>
  <c r="AL2606" i="2" s="1"/>
  <c r="AB2654" i="2"/>
  <c r="AF2654" i="2" s="1"/>
  <c r="AL2654" i="2" s="1"/>
  <c r="AB3031" i="2"/>
  <c r="AF3031" i="2" s="1"/>
  <c r="AL3031" i="2" s="1"/>
  <c r="AB2999" i="2"/>
  <c r="AF2999" i="2" s="1"/>
  <c r="AL2999" i="2" s="1"/>
  <c r="AB2967" i="2"/>
  <c r="AF2967" i="2" s="1"/>
  <c r="AL2967" i="2" s="1"/>
  <c r="AB2935" i="2"/>
  <c r="AF2935" i="2" s="1"/>
  <c r="AL2935" i="2" s="1"/>
  <c r="AB2903" i="2"/>
  <c r="AF2903" i="2" s="1"/>
  <c r="AL2903" i="2" s="1"/>
  <c r="AB2871" i="2"/>
  <c r="AF2871" i="2" s="1"/>
  <c r="AL2871" i="2" s="1"/>
  <c r="AB2839" i="2"/>
  <c r="AF2839" i="2" s="1"/>
  <c r="AL2839" i="2" s="1"/>
  <c r="AB2807" i="2"/>
  <c r="AF2807" i="2" s="1"/>
  <c r="AL2807" i="2" s="1"/>
  <c r="AB2759" i="2"/>
  <c r="AF2759" i="2" s="1"/>
  <c r="AL2759" i="2" s="1"/>
  <c r="AB2724" i="2"/>
  <c r="AF2724" i="2" s="1"/>
  <c r="AL2724" i="2" s="1"/>
  <c r="AB2692" i="2"/>
  <c r="AF2692" i="2" s="1"/>
  <c r="AL2692" i="2" s="1"/>
  <c r="AB2660" i="2"/>
  <c r="AF2660" i="2" s="1"/>
  <c r="AL2660" i="2" s="1"/>
  <c r="AB2333" i="2"/>
  <c r="AF2333" i="2" s="1"/>
  <c r="AL2333" i="2" s="1"/>
  <c r="AB2237" i="2"/>
  <c r="AF2237" i="2" s="1"/>
  <c r="AL2237" i="2" s="1"/>
  <c r="AB2946" i="2"/>
  <c r="AF2946" i="2" s="1"/>
  <c r="AL2946" i="2" s="1"/>
  <c r="AB2914" i="2"/>
  <c r="AF2914" i="2" s="1"/>
  <c r="AL2914" i="2" s="1"/>
  <c r="AB2882" i="2"/>
  <c r="AF2882" i="2" s="1"/>
  <c r="AL2882" i="2" s="1"/>
  <c r="AB2850" i="2"/>
  <c r="AF2850" i="2" s="1"/>
  <c r="AL2850" i="2" s="1"/>
  <c r="AB2818" i="2"/>
  <c r="AF2818" i="2" s="1"/>
  <c r="AL2818" i="2" s="1"/>
  <c r="AB2786" i="2"/>
  <c r="AF2786" i="2" s="1"/>
  <c r="AL2786" i="2" s="1"/>
  <c r="AB2737" i="2"/>
  <c r="AF2737" i="2" s="1"/>
  <c r="AL2737" i="2" s="1"/>
  <c r="AB2705" i="2"/>
  <c r="AF2705" i="2" s="1"/>
  <c r="AL2705" i="2" s="1"/>
  <c r="AB2673" i="2"/>
  <c r="AF2673" i="2" s="1"/>
  <c r="AL2673" i="2" s="1"/>
  <c r="AB2590" i="2"/>
  <c r="AF2590" i="2" s="1"/>
  <c r="AL2590" i="2" s="1"/>
  <c r="AB2490" i="2"/>
  <c r="AF2490" i="2" s="1"/>
  <c r="AL2490" i="2" s="1"/>
  <c r="AB2389" i="2"/>
  <c r="AF2389" i="2" s="1"/>
  <c r="AL2389" i="2" s="1"/>
  <c r="AB2637" i="2"/>
  <c r="AF2637" i="2" s="1"/>
  <c r="AL2637" i="2" s="1"/>
  <c r="AB2605" i="2"/>
  <c r="AF2605" i="2" s="1"/>
  <c r="AL2605" i="2" s="1"/>
  <c r="AB2573" i="2"/>
  <c r="AF2573" i="2" s="1"/>
  <c r="AL2573" i="2" s="1"/>
  <c r="AB2541" i="2"/>
  <c r="AF2541" i="2" s="1"/>
  <c r="AL2541" i="2" s="1"/>
  <c r="AB2497" i="2"/>
  <c r="AF2497" i="2" s="1"/>
  <c r="AL2497" i="2" s="1"/>
  <c r="AB2412" i="2"/>
  <c r="AF2412" i="2" s="1"/>
  <c r="AL2412" i="2" s="1"/>
  <c r="AB2194" i="2"/>
  <c r="AF2194" i="2" s="1"/>
  <c r="AL2194" i="2" s="1"/>
  <c r="AB2488" i="2"/>
  <c r="AF2488" i="2" s="1"/>
  <c r="AL2488" i="2" s="1"/>
  <c r="AB2480" i="2"/>
  <c r="AF2480" i="2" s="1"/>
  <c r="AL2480" i="2" s="1"/>
  <c r="AB2458" i="2"/>
  <c r="AF2458" i="2" s="1"/>
  <c r="AL2458" i="2" s="1"/>
  <c r="AB2249" i="2"/>
  <c r="AF2249" i="2" s="1"/>
  <c r="AL2249" i="2" s="1"/>
  <c r="AB2628" i="2"/>
  <c r="AF2628" i="2" s="1"/>
  <c r="AL2628" i="2" s="1"/>
  <c r="AB2596" i="2"/>
  <c r="AF2596" i="2" s="1"/>
  <c r="AL2596" i="2" s="1"/>
  <c r="AB2564" i="2"/>
  <c r="AF2564" i="2" s="1"/>
  <c r="AL2564" i="2" s="1"/>
  <c r="AB2532" i="2"/>
  <c r="AF2532" i="2" s="1"/>
  <c r="AL2532" i="2" s="1"/>
  <c r="AB2459" i="2"/>
  <c r="AF2459" i="2" s="1"/>
  <c r="AL2459" i="2" s="1"/>
  <c r="AB2285" i="2"/>
  <c r="AF2285" i="2" s="1"/>
  <c r="AL2285" i="2" s="1"/>
  <c r="AB2468" i="2"/>
  <c r="AF2468" i="2" s="1"/>
  <c r="AL2468" i="2" s="1"/>
  <c r="AB2289" i="2"/>
  <c r="AF2289" i="2" s="1"/>
  <c r="AL2289" i="2" s="1"/>
  <c r="AB2647" i="2"/>
  <c r="AF2647" i="2" s="1"/>
  <c r="AL2647" i="2" s="1"/>
  <c r="AB2615" i="2"/>
  <c r="AF2615" i="2" s="1"/>
  <c r="AL2615" i="2" s="1"/>
  <c r="AB2583" i="2"/>
  <c r="AF2583" i="2" s="1"/>
  <c r="AL2583" i="2" s="1"/>
  <c r="AB2551" i="2"/>
  <c r="AF2551" i="2" s="1"/>
  <c r="AL2551" i="2" s="1"/>
  <c r="AB2517" i="2"/>
  <c r="AF2517" i="2" s="1"/>
  <c r="AL2517" i="2" s="1"/>
  <c r="AB2437" i="2"/>
  <c r="AF2437" i="2" s="1"/>
  <c r="AL2437" i="2" s="1"/>
  <c r="AB2261" i="2"/>
  <c r="AF2261" i="2" s="1"/>
  <c r="AL2261" i="2" s="1"/>
  <c r="AB2470" i="2"/>
  <c r="AF2470" i="2" s="1"/>
  <c r="AL2470" i="2" s="1"/>
  <c r="AB2361" i="2"/>
  <c r="AF2361" i="2" s="1"/>
  <c r="AL2361" i="2" s="1"/>
  <c r="AB2204" i="2"/>
  <c r="AF2204" i="2" s="1"/>
  <c r="AL2204" i="2" s="1"/>
  <c r="AB2196" i="2"/>
  <c r="AF2196" i="2" s="1"/>
  <c r="AL2196" i="2" s="1"/>
  <c r="AB2102" i="2"/>
  <c r="AF2102" i="2" s="1"/>
  <c r="AL2102" i="2" s="1"/>
  <c r="AB2404" i="2"/>
  <c r="AF2404" i="2" s="1"/>
  <c r="AL2404" i="2" s="1"/>
  <c r="AB2372" i="2"/>
  <c r="AF2372" i="2" s="1"/>
  <c r="AL2372" i="2" s="1"/>
  <c r="AB2340" i="2"/>
  <c r="AF2340" i="2" s="1"/>
  <c r="AL2340" i="2" s="1"/>
  <c r="AB2308" i="2"/>
  <c r="AF2308" i="2" s="1"/>
  <c r="AL2308" i="2" s="1"/>
  <c r="AB2276" i="2"/>
  <c r="AF2276" i="2" s="1"/>
  <c r="AL2276" i="2" s="1"/>
  <c r="AB2244" i="2"/>
  <c r="AF2244" i="2" s="1"/>
  <c r="AL2244" i="2" s="1"/>
  <c r="AB2188" i="2"/>
  <c r="AF2188" i="2" s="1"/>
  <c r="AL2188" i="2" s="1"/>
  <c r="AB2219" i="2"/>
  <c r="AF2219" i="2" s="1"/>
  <c r="AL2219" i="2" s="1"/>
  <c r="AB2142" i="2"/>
  <c r="AF2142" i="2" s="1"/>
  <c r="AL2142" i="2" s="1"/>
  <c r="AB2427" i="2"/>
  <c r="AF2427" i="2" s="1"/>
  <c r="AL2427" i="2" s="1"/>
  <c r="AB2395" i="2"/>
  <c r="AF2395" i="2" s="1"/>
  <c r="AL2395" i="2" s="1"/>
  <c r="AB2363" i="2"/>
  <c r="AF2363" i="2" s="1"/>
  <c r="AL2363" i="2" s="1"/>
  <c r="AB2331" i="2"/>
  <c r="AF2331" i="2" s="1"/>
  <c r="AL2331" i="2" s="1"/>
  <c r="AB2299" i="2"/>
  <c r="AF2299" i="2" s="1"/>
  <c r="AL2299" i="2" s="1"/>
  <c r="AB2267" i="2"/>
  <c r="AF2267" i="2" s="1"/>
  <c r="AL2267" i="2" s="1"/>
  <c r="AB2235" i="2"/>
  <c r="AF2235" i="2" s="1"/>
  <c r="AL2235" i="2" s="1"/>
  <c r="AB2170" i="2"/>
  <c r="AF2170" i="2" s="1"/>
  <c r="AL2170" i="2" s="1"/>
  <c r="AB1921" i="2"/>
  <c r="AF1921" i="2" s="1"/>
  <c r="AL1921" i="2" s="1"/>
  <c r="AB2118" i="2"/>
  <c r="AF2118" i="2" s="1"/>
  <c r="AL2118" i="2" s="1"/>
  <c r="AB2418" i="2"/>
  <c r="AF2418" i="2" s="1"/>
  <c r="AL2418" i="2" s="1"/>
  <c r="AB2386" i="2"/>
  <c r="AF2386" i="2" s="1"/>
  <c r="AL2386" i="2" s="1"/>
  <c r="AB2354" i="2"/>
  <c r="AF2354" i="2" s="1"/>
  <c r="AL2354" i="2" s="1"/>
  <c r="AB2322" i="2"/>
  <c r="AF2322" i="2" s="1"/>
  <c r="AL2322" i="2" s="1"/>
  <c r="AB2290" i="2"/>
  <c r="AF2290" i="2" s="1"/>
  <c r="AL2290" i="2" s="1"/>
  <c r="AB2258" i="2"/>
  <c r="AF2258" i="2" s="1"/>
  <c r="AL2258" i="2" s="1"/>
  <c r="AB2226" i="2"/>
  <c r="AF2226" i="2" s="1"/>
  <c r="AL2226" i="2" s="1"/>
  <c r="AB2074" i="2"/>
  <c r="AF2074" i="2" s="1"/>
  <c r="AL2074" i="2" s="1"/>
  <c r="AB2207" i="2"/>
  <c r="AF2207" i="2" s="1"/>
  <c r="AL2207" i="2" s="1"/>
  <c r="AB2062" i="2"/>
  <c r="AF2062" i="2" s="1"/>
  <c r="AL2062" i="2" s="1"/>
  <c r="AB1917" i="2"/>
  <c r="AF1917" i="2" s="1"/>
  <c r="AL1917" i="2" s="1"/>
  <c r="AB2137" i="2"/>
  <c r="AF2137" i="2" s="1"/>
  <c r="AL2137" i="2" s="1"/>
  <c r="AB2105" i="2"/>
  <c r="AF2105" i="2" s="1"/>
  <c r="AL2105" i="2" s="1"/>
  <c r="AB2073" i="2"/>
  <c r="AF2073" i="2" s="1"/>
  <c r="AL2073" i="2" s="1"/>
  <c r="AB2041" i="2"/>
  <c r="AF2041" i="2" s="1"/>
  <c r="AL2041" i="2" s="1"/>
  <c r="AB2009" i="2"/>
  <c r="AF2009" i="2" s="1"/>
  <c r="AL2009" i="2" s="1"/>
  <c r="AB1977" i="2"/>
  <c r="AF1977" i="2" s="1"/>
  <c r="AL1977" i="2" s="1"/>
  <c r="AB1945" i="2"/>
  <c r="AF1945" i="2" s="1"/>
  <c r="AL1945" i="2" s="1"/>
  <c r="AB1519" i="2"/>
  <c r="AF1519" i="2" s="1"/>
  <c r="AL1519" i="2" s="1"/>
  <c r="AB2156" i="2"/>
  <c r="AF2156" i="2" s="1"/>
  <c r="AL2156" i="2" s="1"/>
  <c r="AB2124" i="2"/>
  <c r="AF2124" i="2" s="1"/>
  <c r="AL2124" i="2" s="1"/>
  <c r="AB2092" i="2"/>
  <c r="AF2092" i="2" s="1"/>
  <c r="AL2092" i="2" s="1"/>
  <c r="AB2060" i="2"/>
  <c r="AF2060" i="2" s="1"/>
  <c r="AL2060" i="2" s="1"/>
  <c r="AB2028" i="2"/>
  <c r="AF2028" i="2" s="1"/>
  <c r="AL2028" i="2" s="1"/>
  <c r="AB1996" i="2"/>
  <c r="AF1996" i="2" s="1"/>
  <c r="AL1996" i="2" s="1"/>
  <c r="AB1964" i="2"/>
  <c r="AF1964" i="2" s="1"/>
  <c r="AL1964" i="2" s="1"/>
  <c r="AB1925" i="2"/>
  <c r="AF1925" i="2" s="1"/>
  <c r="AL1925" i="2" s="1"/>
  <c r="AB2163" i="2"/>
  <c r="AF2163" i="2" s="1"/>
  <c r="AL2163" i="2" s="1"/>
  <c r="AB2131" i="2"/>
  <c r="AF2131" i="2" s="1"/>
  <c r="AL2131" i="2" s="1"/>
  <c r="AB2099" i="2"/>
  <c r="AF2099" i="2" s="1"/>
  <c r="AL2099" i="2" s="1"/>
  <c r="AB2067" i="2"/>
  <c r="AF2067" i="2" s="1"/>
  <c r="AL2067" i="2" s="1"/>
  <c r="AB2035" i="2"/>
  <c r="AF2035" i="2" s="1"/>
  <c r="AL2035" i="2" s="1"/>
  <c r="AB2003" i="2"/>
  <c r="AF2003" i="2" s="1"/>
  <c r="AL2003" i="2" s="1"/>
  <c r="AB1971" i="2"/>
  <c r="AF1971" i="2" s="1"/>
  <c r="AL1971" i="2" s="1"/>
  <c r="AB1939" i="2"/>
  <c r="AF1939" i="2" s="1"/>
  <c r="AL1939" i="2" s="1"/>
  <c r="AB1922" i="2"/>
  <c r="AF1922" i="2" s="1"/>
  <c r="AL1922" i="2" s="1"/>
  <c r="AB1896" i="2"/>
  <c r="AF1896" i="2" s="1"/>
  <c r="AL1896" i="2" s="1"/>
  <c r="AB1864" i="2"/>
  <c r="AF1864" i="2" s="1"/>
  <c r="AL1864" i="2" s="1"/>
  <c r="AB1832" i="2"/>
  <c r="AF1832" i="2" s="1"/>
  <c r="AL1832" i="2" s="1"/>
  <c r="AB1800" i="2"/>
  <c r="AF1800" i="2" s="1"/>
  <c r="AL1800" i="2" s="1"/>
  <c r="AB1768" i="2"/>
  <c r="AF1768" i="2" s="1"/>
  <c r="AL1768" i="2" s="1"/>
  <c r="AB1736" i="2"/>
  <c r="AF1736" i="2" s="1"/>
  <c r="AL1736" i="2" s="1"/>
  <c r="AB1704" i="2"/>
  <c r="AF1704" i="2" s="1"/>
  <c r="AL1704" i="2" s="1"/>
  <c r="AB1672" i="2"/>
  <c r="AF1672" i="2" s="1"/>
  <c r="AL1672" i="2" s="1"/>
  <c r="AB1609" i="2"/>
  <c r="AF1609" i="2" s="1"/>
  <c r="AL1609" i="2" s="1"/>
  <c r="AB1577" i="2"/>
  <c r="AF1577" i="2" s="1"/>
  <c r="AL1577" i="2" s="1"/>
  <c r="AB1634" i="2"/>
  <c r="AF1634" i="2" s="1"/>
  <c r="AL1634" i="2" s="1"/>
  <c r="AB1431" i="2"/>
  <c r="AF1431" i="2" s="1"/>
  <c r="AL1431" i="2" s="1"/>
  <c r="AB1863" i="2"/>
  <c r="AF1863" i="2" s="1"/>
  <c r="AL1863" i="2" s="1"/>
  <c r="AB1831" i="2"/>
  <c r="AF1831" i="2" s="1"/>
  <c r="AL1831" i="2" s="1"/>
  <c r="AB1799" i="2"/>
  <c r="AF1799" i="2" s="1"/>
  <c r="AL1799" i="2" s="1"/>
  <c r="AB1767" i="2"/>
  <c r="AF1767" i="2" s="1"/>
  <c r="AL1767" i="2" s="1"/>
  <c r="AB1735" i="2"/>
  <c r="AF1735" i="2" s="1"/>
  <c r="AL1735" i="2" s="1"/>
  <c r="AB1703" i="2"/>
  <c r="AF1703" i="2" s="1"/>
  <c r="AL1703" i="2" s="1"/>
  <c r="AB1671" i="2"/>
  <c r="AF1671" i="2" s="1"/>
  <c r="AL1671" i="2" s="1"/>
  <c r="AB1610" i="2"/>
  <c r="AF1610" i="2" s="1"/>
  <c r="AL1610" i="2" s="1"/>
  <c r="AB1578" i="2"/>
  <c r="AF1578" i="2" s="1"/>
  <c r="AL1578" i="2" s="1"/>
  <c r="AB1467" i="2"/>
  <c r="AF1467" i="2" s="1"/>
  <c r="AL1467" i="2" s="1"/>
  <c r="AB1503" i="2"/>
  <c r="AF1503" i="2" s="1"/>
  <c r="AL1503" i="2" s="1"/>
  <c r="AB1898" i="2"/>
  <c r="AF1898" i="2" s="1"/>
  <c r="AL1898" i="2" s="1"/>
  <c r="AB1866" i="2"/>
  <c r="AF1866" i="2" s="1"/>
  <c r="AL1866" i="2" s="1"/>
  <c r="AB1834" i="2"/>
  <c r="AF1834" i="2" s="1"/>
  <c r="AL1834" i="2" s="1"/>
  <c r="AB1802" i="2"/>
  <c r="AF1802" i="2" s="1"/>
  <c r="AL1802" i="2" s="1"/>
  <c r="AB1770" i="2"/>
  <c r="AF1770" i="2" s="1"/>
  <c r="AL1770" i="2" s="1"/>
  <c r="AB1738" i="2"/>
  <c r="AF1738" i="2" s="1"/>
  <c r="AL1738" i="2" s="1"/>
  <c r="AB1706" i="2"/>
  <c r="AF1706" i="2" s="1"/>
  <c r="AL1706" i="2" s="1"/>
  <c r="AB1674" i="2"/>
  <c r="AF1674" i="2" s="1"/>
  <c r="AL1674" i="2" s="1"/>
  <c r="AB1615" i="2"/>
  <c r="AF1615" i="2" s="1"/>
  <c r="AL1615" i="2" s="1"/>
  <c r="AB1583" i="2"/>
  <c r="AF1583" i="2" s="1"/>
  <c r="AL1583" i="2" s="1"/>
  <c r="AB1507" i="2"/>
  <c r="AF1507" i="2" s="1"/>
  <c r="AL1507" i="2" s="1"/>
  <c r="AB1652" i="2"/>
  <c r="AF1652" i="2" s="1"/>
  <c r="AL1652" i="2" s="1"/>
  <c r="AB1644" i="2"/>
  <c r="AF1644" i="2" s="1"/>
  <c r="AL1644" i="2" s="1"/>
  <c r="AB1622" i="2"/>
  <c r="AF1622" i="2" s="1"/>
  <c r="AL1622" i="2" s="1"/>
  <c r="AB1363" i="2"/>
  <c r="AF1363" i="2" s="1"/>
  <c r="AL1363" i="2" s="1"/>
  <c r="AB1865" i="2"/>
  <c r="AF1865" i="2" s="1"/>
  <c r="AL1865" i="2" s="1"/>
  <c r="AB1833" i="2"/>
  <c r="AF1833" i="2" s="1"/>
  <c r="AL1833" i="2" s="1"/>
  <c r="AB1801" i="2"/>
  <c r="AF1801" i="2" s="1"/>
  <c r="AL1801" i="2" s="1"/>
  <c r="AB1769" i="2"/>
  <c r="AF1769" i="2" s="1"/>
  <c r="AL1769" i="2" s="1"/>
  <c r="AB1737" i="2"/>
  <c r="AF1737" i="2" s="1"/>
  <c r="AL1737" i="2" s="1"/>
  <c r="AB1705" i="2"/>
  <c r="AF1705" i="2" s="1"/>
  <c r="AL1705" i="2" s="1"/>
  <c r="AB1673" i="2"/>
  <c r="AF1673" i="2" s="1"/>
  <c r="AL1673" i="2" s="1"/>
  <c r="AB1608" i="2"/>
  <c r="AF1608" i="2" s="1"/>
  <c r="AL1608" i="2" s="1"/>
  <c r="AB1576" i="2"/>
  <c r="AF1576" i="2" s="1"/>
  <c r="AL1576" i="2" s="1"/>
  <c r="AB1419" i="2"/>
  <c r="AF1419" i="2" s="1"/>
  <c r="AL1419" i="2" s="1"/>
  <c r="AB1389" i="2"/>
  <c r="AF1389" i="2" s="1"/>
  <c r="AL1389" i="2" s="1"/>
  <c r="AB1381" i="2"/>
  <c r="AF1381" i="2" s="1"/>
  <c r="AL1381" i="2" s="1"/>
  <c r="AB1364" i="2"/>
  <c r="AF1364" i="2" s="1"/>
  <c r="AL1364" i="2" s="1"/>
  <c r="AB1526" i="2"/>
  <c r="AF1526" i="2" s="1"/>
  <c r="AL1526" i="2" s="1"/>
  <c r="AB1494" i="2"/>
  <c r="AF1494" i="2" s="1"/>
  <c r="AL1494" i="2" s="1"/>
  <c r="AB1462" i="2"/>
  <c r="AF1462" i="2" s="1"/>
  <c r="AL1462" i="2" s="1"/>
  <c r="AB1430" i="2"/>
  <c r="AF1430" i="2" s="1"/>
  <c r="AL1430" i="2" s="1"/>
  <c r="AB1342" i="2"/>
  <c r="AF1342" i="2" s="1"/>
  <c r="AL1342" i="2" s="1"/>
  <c r="AB1561" i="2"/>
  <c r="AF1561" i="2" s="1"/>
  <c r="AL1561" i="2" s="1"/>
  <c r="AB1529" i="2"/>
  <c r="AF1529" i="2" s="1"/>
  <c r="AL1529" i="2" s="1"/>
  <c r="AB1497" i="2"/>
  <c r="AF1497" i="2" s="1"/>
  <c r="AL1497" i="2" s="1"/>
  <c r="AB1465" i="2"/>
  <c r="AF1465" i="2" s="1"/>
  <c r="AL1465" i="2" s="1"/>
  <c r="AB1433" i="2"/>
  <c r="AF1433" i="2" s="1"/>
  <c r="AL1433" i="2" s="1"/>
  <c r="AB1368" i="2"/>
  <c r="AF1368" i="2" s="1"/>
  <c r="AL1368" i="2" s="1"/>
  <c r="AB1184" i="2"/>
  <c r="AF1184" i="2" s="1"/>
  <c r="AL1184" i="2" s="1"/>
  <c r="AB1524" i="2"/>
  <c r="AF1524" i="2" s="1"/>
  <c r="AL1524" i="2" s="1"/>
  <c r="AB1492" i="2"/>
  <c r="AF1492" i="2" s="1"/>
  <c r="AL1492" i="2" s="1"/>
  <c r="AB1460" i="2"/>
  <c r="AF1460" i="2" s="1"/>
  <c r="AL1460" i="2" s="1"/>
  <c r="AB1428" i="2"/>
  <c r="AF1428" i="2" s="1"/>
  <c r="AL1428" i="2" s="1"/>
  <c r="AB1370" i="2"/>
  <c r="AF1370" i="2" s="1"/>
  <c r="AL1370" i="2" s="1"/>
  <c r="AB1344" i="2"/>
  <c r="AF1344" i="2" s="1"/>
  <c r="AL1344" i="2" s="1"/>
  <c r="AB1312" i="2"/>
  <c r="AF1312" i="2" s="1"/>
  <c r="AL1312" i="2" s="1"/>
  <c r="AB1256" i="2"/>
  <c r="AF1256" i="2" s="1"/>
  <c r="AL1256" i="2" s="1"/>
  <c r="AB1133" i="2"/>
  <c r="AF1133" i="2" s="1"/>
  <c r="AL1133" i="2" s="1"/>
  <c r="AB1124" i="2"/>
  <c r="AF1124" i="2" s="1"/>
  <c r="AL1124" i="2" s="1"/>
  <c r="AB1331" i="2"/>
  <c r="AF1331" i="2" s="1"/>
  <c r="AL1331" i="2" s="1"/>
  <c r="AB1299" i="2"/>
  <c r="AF1299" i="2" s="1"/>
  <c r="AL1299" i="2" s="1"/>
  <c r="AB1240" i="2"/>
  <c r="AF1240" i="2" s="1"/>
  <c r="AL1240" i="2" s="1"/>
  <c r="AB1277" i="2"/>
  <c r="AF1277" i="2" s="1"/>
  <c r="AL1277" i="2" s="1"/>
  <c r="AB1269" i="2"/>
  <c r="AF1269" i="2" s="1"/>
  <c r="AL1269" i="2" s="1"/>
  <c r="AB1261" i="2"/>
  <c r="AF1261" i="2" s="1"/>
  <c r="AL1261" i="2" s="1"/>
  <c r="AB1334" i="2"/>
  <c r="AF1334" i="2" s="1"/>
  <c r="AL1334" i="2" s="1"/>
  <c r="AB1302" i="2"/>
  <c r="AF1302" i="2" s="1"/>
  <c r="AL1302" i="2" s="1"/>
  <c r="AB1134" i="2"/>
  <c r="AF1134" i="2" s="1"/>
  <c r="AL1134" i="2" s="1"/>
  <c r="AB1176" i="2"/>
  <c r="AF1176" i="2" s="1"/>
  <c r="AL1176" i="2" s="1"/>
  <c r="AB1345" i="2"/>
  <c r="AF1345" i="2" s="1"/>
  <c r="AL1345" i="2" s="1"/>
  <c r="AB1313" i="2"/>
  <c r="AF1313" i="2" s="1"/>
  <c r="AL1313" i="2" s="1"/>
  <c r="AB1254" i="2"/>
  <c r="AF1254" i="2" s="1"/>
  <c r="AL1254" i="2" s="1"/>
  <c r="AB1241" i="2"/>
  <c r="AF1241" i="2" s="1"/>
  <c r="AL1241" i="2" s="1"/>
  <c r="AB1209" i="2"/>
  <c r="AF1209" i="2" s="1"/>
  <c r="AL1209" i="2" s="1"/>
  <c r="AB1177" i="2"/>
  <c r="AF1177" i="2" s="1"/>
  <c r="AL1177" i="2" s="1"/>
  <c r="AB1139" i="2"/>
  <c r="AF1139" i="2" s="1"/>
  <c r="AL1139" i="2" s="1"/>
  <c r="AB1066" i="2"/>
  <c r="AF1066" i="2" s="1"/>
  <c r="AL1066" i="2" s="1"/>
  <c r="AB1082" i="2"/>
  <c r="AF1082" i="2" s="1"/>
  <c r="AL1082" i="2" s="1"/>
  <c r="AB1046" i="2"/>
  <c r="AF1046" i="2" s="1"/>
  <c r="AL1046" i="2" s="1"/>
  <c r="AB1219" i="2"/>
  <c r="AF1219" i="2" s="1"/>
  <c r="AL1219" i="2" s="1"/>
  <c r="AB1187" i="2"/>
  <c r="AF1187" i="2" s="1"/>
  <c r="AL1187" i="2" s="1"/>
  <c r="AB1155" i="2"/>
  <c r="AF1155" i="2" s="1"/>
  <c r="AL1155" i="2" s="1"/>
  <c r="AB1095" i="2"/>
  <c r="AF1095" i="2" s="1"/>
  <c r="AL1095" i="2" s="1"/>
  <c r="AB1119" i="2"/>
  <c r="AF1119" i="2" s="1"/>
  <c r="AL1119" i="2" s="1"/>
  <c r="AB1246" i="2"/>
  <c r="AF1246" i="2" s="1"/>
  <c r="AL1246" i="2" s="1"/>
  <c r="AB1214" i="2"/>
  <c r="AF1214" i="2" s="1"/>
  <c r="AL1214" i="2" s="1"/>
  <c r="AB1182" i="2"/>
  <c r="AF1182" i="2" s="1"/>
  <c r="AL1182" i="2" s="1"/>
  <c r="AB1149" i="2"/>
  <c r="AF1149" i="2" s="1"/>
  <c r="AL1149" i="2" s="1"/>
  <c r="AB1058" i="2"/>
  <c r="AF1058" i="2" s="1"/>
  <c r="AL1058" i="2" s="1"/>
  <c r="AB1096" i="2"/>
  <c r="AF1096" i="2" s="1"/>
  <c r="AL1096" i="2" s="1"/>
  <c r="AB1087" i="2"/>
  <c r="AF1087" i="2" s="1"/>
  <c r="AL1087" i="2" s="1"/>
  <c r="AB1055" i="2"/>
  <c r="AF1055" i="2" s="1"/>
  <c r="AL1055" i="2" s="1"/>
  <c r="AB1023" i="2"/>
  <c r="AF1023" i="2" s="1"/>
  <c r="AL1023" i="2" s="1"/>
  <c r="AB991" i="2"/>
  <c r="AF991" i="2" s="1"/>
  <c r="AL991" i="2" s="1"/>
  <c r="AB946" i="2"/>
  <c r="AF946" i="2" s="1"/>
  <c r="AL946" i="2" s="1"/>
  <c r="AB968" i="2"/>
  <c r="AF968" i="2" s="1"/>
  <c r="AL968" i="2" s="1"/>
  <c r="AB1093" i="2"/>
  <c r="AF1093" i="2" s="1"/>
  <c r="AL1093" i="2" s="1"/>
  <c r="AB1061" i="2"/>
  <c r="AF1061" i="2" s="1"/>
  <c r="AL1061" i="2" s="1"/>
  <c r="AB1029" i="2"/>
  <c r="AF1029" i="2" s="1"/>
  <c r="AL1029" i="2" s="1"/>
  <c r="AB997" i="2"/>
  <c r="AF997" i="2" s="1"/>
  <c r="AL997" i="2" s="1"/>
  <c r="AB982" i="2"/>
  <c r="AF982" i="2" s="1"/>
  <c r="AL982" i="2" s="1"/>
  <c r="AB926" i="2"/>
  <c r="AF926" i="2" s="1"/>
  <c r="AL926" i="2" s="1"/>
  <c r="AB818" i="2"/>
  <c r="AF818" i="2" s="1"/>
  <c r="AL818" i="2" s="1"/>
  <c r="AB1052" i="2"/>
  <c r="AF1052" i="2" s="1"/>
  <c r="AL1052" i="2" s="1"/>
  <c r="AB1020" i="2"/>
  <c r="AF1020" i="2" s="1"/>
  <c r="AL1020" i="2" s="1"/>
  <c r="AB966" i="2"/>
  <c r="AF966" i="2" s="1"/>
  <c r="AL966" i="2" s="1"/>
  <c r="AB938" i="2"/>
  <c r="AF938" i="2" s="1"/>
  <c r="AL938" i="2" s="1"/>
  <c r="AB947" i="2"/>
  <c r="AF947" i="2" s="1"/>
  <c r="AL947" i="2" s="1"/>
  <c r="AB915" i="2"/>
  <c r="AF915" i="2" s="1"/>
  <c r="AL915" i="2" s="1"/>
  <c r="AB883" i="2"/>
  <c r="AF883" i="2" s="1"/>
  <c r="AL883" i="2" s="1"/>
  <c r="AB829" i="2"/>
  <c r="AF829" i="2" s="1"/>
  <c r="AL829" i="2" s="1"/>
  <c r="AB704" i="2"/>
  <c r="AF704" i="2" s="1"/>
  <c r="AL704" i="2" s="1"/>
  <c r="AB797" i="2"/>
  <c r="AF797" i="2" s="1"/>
  <c r="AL797" i="2" s="1"/>
  <c r="AB581" i="2"/>
  <c r="AF581" i="2" s="1"/>
  <c r="AL581" i="2" s="1"/>
  <c r="AB941" i="2"/>
  <c r="AF941" i="2" s="1"/>
  <c r="AL941" i="2" s="1"/>
  <c r="AB909" i="2"/>
  <c r="AF909" i="2" s="1"/>
  <c r="AL909" i="2" s="1"/>
  <c r="AB877" i="2"/>
  <c r="AF877" i="2" s="1"/>
  <c r="AL877" i="2" s="1"/>
  <c r="AB837" i="2"/>
  <c r="AF837" i="2" s="1"/>
  <c r="AL837" i="2" s="1"/>
  <c r="AB705" i="2"/>
  <c r="AF705" i="2" s="1"/>
  <c r="AL705" i="2" s="1"/>
  <c r="AB839" i="2"/>
  <c r="AF839" i="2" s="1"/>
  <c r="AL839" i="2" s="1"/>
  <c r="AB948" i="2"/>
  <c r="AF948" i="2" s="1"/>
  <c r="AL948" i="2" s="1"/>
  <c r="AB916" i="2"/>
  <c r="AF916" i="2" s="1"/>
  <c r="AL916" i="2" s="1"/>
  <c r="AB884" i="2"/>
  <c r="AF884" i="2" s="1"/>
  <c r="AL884" i="2" s="1"/>
  <c r="AB847" i="2"/>
  <c r="AF847" i="2" s="1"/>
  <c r="AL847" i="2" s="1"/>
  <c r="AB844" i="2"/>
  <c r="AF844" i="2" s="1"/>
  <c r="AL844" i="2" s="1"/>
  <c r="AB689" i="2"/>
  <c r="AF689" i="2" s="1"/>
  <c r="AL689" i="2" s="1"/>
  <c r="AB793" i="2"/>
  <c r="AF793" i="2" s="1"/>
  <c r="AL793" i="2" s="1"/>
  <c r="AB761" i="2"/>
  <c r="AF761" i="2" s="1"/>
  <c r="AL761" i="2" s="1"/>
  <c r="AB724" i="2"/>
  <c r="AF724" i="2" s="1"/>
  <c r="AL724" i="2" s="1"/>
  <c r="AB684" i="2"/>
  <c r="AF684" i="2" s="1"/>
  <c r="AL684" i="2" s="1"/>
  <c r="AB824" i="2"/>
  <c r="AF824" i="2" s="1"/>
  <c r="AL824" i="2" s="1"/>
  <c r="AB792" i="2"/>
  <c r="AF792" i="2" s="1"/>
  <c r="AL792" i="2" s="1"/>
  <c r="AB760" i="2"/>
  <c r="AF760" i="2" s="1"/>
  <c r="AL760" i="2" s="1"/>
  <c r="AB722" i="2"/>
  <c r="AF722" i="2" s="1"/>
  <c r="AL722" i="2" s="1"/>
  <c r="AB686" i="2"/>
  <c r="AF686" i="2" s="1"/>
  <c r="AL686" i="2" s="1"/>
  <c r="AB807" i="2"/>
  <c r="AF807" i="2" s="1"/>
  <c r="AL807" i="2" s="1"/>
  <c r="AB775" i="2"/>
  <c r="AF775" i="2" s="1"/>
  <c r="AL775" i="2" s="1"/>
  <c r="AB743" i="2"/>
  <c r="AF743" i="2" s="1"/>
  <c r="AL743" i="2" s="1"/>
  <c r="AB727" i="2"/>
  <c r="AF727" i="2" s="1"/>
  <c r="AL727" i="2" s="1"/>
  <c r="AB652" i="2"/>
  <c r="AF652" i="2" s="1"/>
  <c r="AL652" i="2" s="1"/>
  <c r="AB620" i="2"/>
  <c r="AF620" i="2" s="1"/>
  <c r="AL620" i="2" s="1"/>
  <c r="AB596" i="2"/>
  <c r="AF596" i="2" s="1"/>
  <c r="AL596" i="2" s="1"/>
  <c r="AB588" i="2"/>
  <c r="AF588" i="2" s="1"/>
  <c r="AL588" i="2" s="1"/>
  <c r="AB565" i="2"/>
  <c r="AF565" i="2" s="1"/>
  <c r="AL565" i="2" s="1"/>
  <c r="AB651" i="2"/>
  <c r="AF651" i="2" s="1"/>
  <c r="AL651" i="2" s="1"/>
  <c r="AB619" i="2"/>
  <c r="AF619" i="2" s="1"/>
  <c r="AL619" i="2" s="1"/>
  <c r="AB678" i="2"/>
  <c r="AF678" i="2" s="1"/>
  <c r="AL678" i="2" s="1"/>
  <c r="AB646" i="2"/>
  <c r="AF646" i="2" s="1"/>
  <c r="AL646" i="2" s="1"/>
  <c r="AB614" i="2"/>
  <c r="AF614" i="2" s="1"/>
  <c r="AL614" i="2" s="1"/>
  <c r="AB665" i="2"/>
  <c r="AF665" i="2" s="1"/>
  <c r="AL665" i="2" s="1"/>
  <c r="AB633" i="2"/>
  <c r="AF633" i="2" s="1"/>
  <c r="AL633" i="2" s="1"/>
  <c r="AB600" i="2"/>
  <c r="AF600" i="2" s="1"/>
  <c r="AL600" i="2" s="1"/>
  <c r="AB560" i="2"/>
  <c r="AF560" i="2" s="1"/>
  <c r="AL560" i="2" s="1"/>
  <c r="AB528" i="2"/>
  <c r="AF528" i="2" s="1"/>
  <c r="AL528" i="2" s="1"/>
  <c r="AB446" i="2"/>
  <c r="AF446" i="2" s="1"/>
  <c r="AL446" i="2" s="1"/>
  <c r="AB551" i="2"/>
  <c r="AF551" i="2" s="1"/>
  <c r="AL551" i="2" s="1"/>
  <c r="AB519" i="2"/>
  <c r="AF519" i="2" s="1"/>
  <c r="AL519" i="2" s="1"/>
  <c r="AB374" i="2"/>
  <c r="AF374" i="2" s="1"/>
  <c r="AL374" i="2" s="1"/>
  <c r="AB566" i="2"/>
  <c r="AF566" i="2" s="1"/>
  <c r="AL566" i="2" s="1"/>
  <c r="AB534" i="2"/>
  <c r="AF534" i="2" s="1"/>
  <c r="AL534" i="2" s="1"/>
  <c r="AB484" i="2"/>
  <c r="AF484" i="2" s="1"/>
  <c r="AL484" i="2" s="1"/>
  <c r="AB383" i="2"/>
  <c r="AF383" i="2" s="1"/>
  <c r="AL383" i="2" s="1"/>
  <c r="AB525" i="2"/>
  <c r="AF525" i="2" s="1"/>
  <c r="AL525" i="2" s="1"/>
  <c r="AB500" i="2"/>
  <c r="AF500" i="2" s="1"/>
  <c r="AL500" i="2" s="1"/>
  <c r="AB440" i="2"/>
  <c r="AF440" i="2" s="1"/>
  <c r="AL440" i="2" s="1"/>
  <c r="AB432" i="2"/>
  <c r="AF432" i="2" s="1"/>
  <c r="AL432" i="2" s="1"/>
  <c r="AB447" i="2"/>
  <c r="AF447" i="2" s="1"/>
  <c r="AL447" i="2" s="1"/>
  <c r="AB408" i="2"/>
  <c r="AF408" i="2" s="1"/>
  <c r="AL408" i="2" s="1"/>
  <c r="AB495" i="2"/>
  <c r="AF495" i="2" s="1"/>
  <c r="AL495" i="2" s="1"/>
  <c r="AB463" i="2"/>
  <c r="AF463" i="2" s="1"/>
  <c r="AL463" i="2" s="1"/>
  <c r="AB443" i="2"/>
  <c r="AF443" i="2" s="1"/>
  <c r="AL443" i="2" s="1"/>
  <c r="AB333" i="2"/>
  <c r="AF333" i="2" s="1"/>
  <c r="AL333" i="2" s="1"/>
  <c r="AB462" i="2"/>
  <c r="AF462" i="2" s="1"/>
  <c r="AL462" i="2" s="1"/>
  <c r="AB425" i="2"/>
  <c r="AF425" i="2" s="1"/>
  <c r="AL425" i="2" s="1"/>
  <c r="AB369" i="2"/>
  <c r="AF369" i="2" s="1"/>
  <c r="AL369" i="2" s="1"/>
  <c r="AB334" i="2"/>
  <c r="AF334" i="2" s="1"/>
  <c r="AL334" i="2" s="1"/>
  <c r="AB395" i="2"/>
  <c r="AF395" i="2" s="1"/>
  <c r="AL395" i="2" s="1"/>
  <c r="AB385" i="2"/>
  <c r="AF385" i="2" s="1"/>
  <c r="AL385" i="2" s="1"/>
  <c r="AB402" i="2"/>
  <c r="AF402" i="2" s="1"/>
  <c r="AL402" i="2" s="1"/>
  <c r="AB353" i="2"/>
  <c r="AF353" i="2" s="1"/>
  <c r="AL353" i="2" s="1"/>
  <c r="AB360" i="2"/>
  <c r="AF360" i="2" s="1"/>
  <c r="AL360" i="2" s="1"/>
  <c r="AB323" i="2"/>
  <c r="AF323" i="2" s="1"/>
  <c r="AL323" i="2" s="1"/>
  <c r="AB308" i="2"/>
  <c r="AF308" i="2" s="1"/>
  <c r="AL308" i="2" s="1"/>
  <c r="AB339" i="2"/>
  <c r="AF339" i="2" s="1"/>
  <c r="AL339" i="2" s="1"/>
  <c r="AB328" i="2"/>
  <c r="AF328" i="2" s="1"/>
  <c r="AL328" i="2" s="1"/>
  <c r="AB303" i="2"/>
  <c r="AF303" i="2" s="1"/>
  <c r="AL303" i="2" s="1"/>
  <c r="AB279" i="2"/>
  <c r="AF279" i="2" s="1"/>
  <c r="AL279" i="2" s="1"/>
  <c r="AB249" i="2"/>
  <c r="AF249" i="2" s="1"/>
  <c r="AL249" i="2" s="1"/>
  <c r="AB218" i="2"/>
  <c r="AF218" i="2" s="1"/>
  <c r="AL218" i="2" s="1"/>
  <c r="AB266" i="2"/>
  <c r="AF266" i="2" s="1"/>
  <c r="AL266" i="2" s="1"/>
  <c r="AB301" i="2"/>
  <c r="AF301" i="2" s="1"/>
  <c r="AL301" i="2" s="1"/>
  <c r="AB269" i="2"/>
  <c r="AF269" i="2" s="1"/>
  <c r="AL269" i="2" s="1"/>
  <c r="AB244" i="2"/>
  <c r="AF244" i="2" s="1"/>
  <c r="AL244" i="2" s="1"/>
  <c r="AB280" i="2"/>
  <c r="AF280" i="2" s="1"/>
  <c r="AL280" i="2" s="1"/>
  <c r="AB217" i="2"/>
  <c r="AF217" i="2" s="1"/>
  <c r="AL217" i="2" s="1"/>
  <c r="AB212" i="2"/>
  <c r="AF212" i="2" s="1"/>
  <c r="AL212" i="2" s="1"/>
  <c r="AB180" i="2"/>
  <c r="AF180" i="2" s="1"/>
  <c r="AL180" i="2" s="1"/>
  <c r="AB227" i="2"/>
  <c r="AF227" i="2" s="1"/>
  <c r="AL227" i="2" s="1"/>
  <c r="AB197" i="2"/>
  <c r="AF197" i="2" s="1"/>
  <c r="AL197" i="2" s="1"/>
  <c r="AB189" i="2"/>
  <c r="AF189" i="2" s="1"/>
  <c r="AL189" i="2" s="1"/>
  <c r="AB160" i="2"/>
  <c r="AF160" i="2" s="1"/>
  <c r="AL160" i="2" s="1"/>
  <c r="AB101" i="2"/>
  <c r="AF101" i="2" s="1"/>
  <c r="AL101" i="2" s="1"/>
  <c r="AB159" i="2"/>
  <c r="AF159" i="2" s="1"/>
  <c r="AL159" i="2" s="1"/>
  <c r="AB134" i="2"/>
  <c r="AF134" i="2" s="1"/>
  <c r="AL134" i="2" s="1"/>
  <c r="AB158" i="2"/>
  <c r="AF158" i="2" s="1"/>
  <c r="AL158" i="2" s="1"/>
  <c r="AB107" i="2"/>
  <c r="AF107" i="2" s="1"/>
  <c r="AL107" i="2" s="1"/>
  <c r="AB169" i="2"/>
  <c r="AF169" i="2" s="1"/>
  <c r="AL169" i="2" s="1"/>
  <c r="AB137" i="2"/>
  <c r="AF137" i="2" s="1"/>
  <c r="AL137" i="2" s="1"/>
  <c r="AB124" i="2"/>
  <c r="AF124" i="2" s="1"/>
  <c r="AL124" i="2" s="1"/>
  <c r="AB111" i="2"/>
  <c r="AF111" i="2" s="1"/>
  <c r="AL111" i="2" s="1"/>
  <c r="AB88" i="2"/>
  <c r="AF88" i="2" s="1"/>
  <c r="AL88" i="2" s="1"/>
  <c r="AB56" i="2"/>
  <c r="AF56" i="2" s="1"/>
  <c r="AL56" i="2" s="1"/>
  <c r="AB79" i="2"/>
  <c r="AF79" i="2" s="1"/>
  <c r="AL79" i="2" s="1"/>
  <c r="AB110" i="2"/>
  <c r="AF110" i="2" s="1"/>
  <c r="AL110" i="2" s="1"/>
  <c r="AB78" i="2"/>
  <c r="AF78" i="2" s="1"/>
  <c r="AL78" i="2" s="1"/>
  <c r="AB89" i="2"/>
  <c r="AF89" i="2" s="1"/>
  <c r="AL89" i="2" s="1"/>
  <c r="AB57" i="2"/>
  <c r="AF57" i="2" s="1"/>
  <c r="AL57" i="2" s="1"/>
  <c r="AB2998" i="2"/>
  <c r="AF2998" i="2" s="1"/>
  <c r="AL2998" i="2" s="1"/>
  <c r="AB2626" i="2"/>
  <c r="AF2626" i="2" s="1"/>
  <c r="AL2626" i="2" s="1"/>
  <c r="AB2301" i="2"/>
  <c r="AF2301" i="2" s="1"/>
  <c r="AL2301" i="2" s="1"/>
  <c r="AB2986" i="2"/>
  <c r="AF2986" i="2" s="1"/>
  <c r="AL2986" i="2" s="1"/>
  <c r="AB3022" i="2"/>
  <c r="AF3022" i="2" s="1"/>
  <c r="AL3022" i="2" s="1"/>
  <c r="AB3041" i="2"/>
  <c r="AF3041" i="2" s="1"/>
  <c r="AL3041" i="2" s="1"/>
  <c r="AB3009" i="2"/>
  <c r="AF3009" i="2" s="1"/>
  <c r="AL3009" i="2" s="1"/>
  <c r="AB2977" i="2"/>
  <c r="AF2977" i="2" s="1"/>
  <c r="AL2977" i="2" s="1"/>
  <c r="AB2945" i="2"/>
  <c r="AF2945" i="2" s="1"/>
  <c r="AL2945" i="2" s="1"/>
  <c r="AB2913" i="2"/>
  <c r="AF2913" i="2" s="1"/>
  <c r="AL2913" i="2" s="1"/>
  <c r="AB2881" i="2"/>
  <c r="AF2881" i="2" s="1"/>
  <c r="AL2881" i="2" s="1"/>
  <c r="AB2849" i="2"/>
  <c r="AF2849" i="2" s="1"/>
  <c r="AL2849" i="2" s="1"/>
  <c r="AB2817" i="2"/>
  <c r="AF2817" i="2" s="1"/>
  <c r="AL2817" i="2" s="1"/>
  <c r="AB2785" i="2"/>
  <c r="AF2785" i="2" s="1"/>
  <c r="AL2785" i="2" s="1"/>
  <c r="AB2770" i="2"/>
  <c r="AF2770" i="2" s="1"/>
  <c r="AL2770" i="2" s="1"/>
  <c r="AB2755" i="2"/>
  <c r="AF2755" i="2" s="1"/>
  <c r="AL2755" i="2" s="1"/>
  <c r="AB2722" i="2"/>
  <c r="AF2722" i="2" s="1"/>
  <c r="AL2722" i="2" s="1"/>
  <c r="AB2690" i="2"/>
  <c r="AF2690" i="2" s="1"/>
  <c r="AL2690" i="2" s="1"/>
  <c r="AB2653" i="2"/>
  <c r="AF2653" i="2" s="1"/>
  <c r="AL2653" i="2" s="1"/>
  <c r="AB2439" i="2"/>
  <c r="AF2439" i="2" s="1"/>
  <c r="AL2439" i="2" s="1"/>
  <c r="AB2365" i="2"/>
  <c r="AF2365" i="2" s="1"/>
  <c r="AL2365" i="2" s="1"/>
  <c r="AB3024" i="2"/>
  <c r="AF3024" i="2" s="1"/>
  <c r="AL3024" i="2" s="1"/>
  <c r="AB2992" i="2"/>
  <c r="AF2992" i="2" s="1"/>
  <c r="AL2992" i="2" s="1"/>
  <c r="AB2960" i="2"/>
  <c r="AF2960" i="2" s="1"/>
  <c r="AL2960" i="2" s="1"/>
  <c r="AB2928" i="2"/>
  <c r="AF2928" i="2" s="1"/>
  <c r="AL2928" i="2" s="1"/>
  <c r="AB2896" i="2"/>
  <c r="AF2896" i="2" s="1"/>
  <c r="AL2896" i="2" s="1"/>
  <c r="AB2864" i="2"/>
  <c r="AF2864" i="2" s="1"/>
  <c r="AL2864" i="2" s="1"/>
  <c r="AB2832" i="2"/>
  <c r="AF2832" i="2" s="1"/>
  <c r="AL2832" i="2" s="1"/>
  <c r="AB2800" i="2"/>
  <c r="AF2800" i="2" s="1"/>
  <c r="AL2800" i="2" s="1"/>
  <c r="AB2747" i="2"/>
  <c r="AF2747" i="2" s="1"/>
  <c r="AL2747" i="2" s="1"/>
  <c r="AB2715" i="2"/>
  <c r="AF2715" i="2" s="1"/>
  <c r="AL2715" i="2" s="1"/>
  <c r="AB2683" i="2"/>
  <c r="AF2683" i="2" s="1"/>
  <c r="AL2683" i="2" s="1"/>
  <c r="AB2574" i="2"/>
  <c r="AF2574" i="2" s="1"/>
  <c r="AL2574" i="2" s="1"/>
  <c r="AB2642" i="2"/>
  <c r="AF2642" i="2" s="1"/>
  <c r="AL2642" i="2" s="1"/>
  <c r="AB3027" i="2"/>
  <c r="AF3027" i="2" s="1"/>
  <c r="AL3027" i="2" s="1"/>
  <c r="AB2995" i="2"/>
  <c r="AF2995" i="2" s="1"/>
  <c r="AL2995" i="2" s="1"/>
  <c r="AB2963" i="2"/>
  <c r="AF2963" i="2" s="1"/>
  <c r="AL2963" i="2" s="1"/>
  <c r="AB2931" i="2"/>
  <c r="AF2931" i="2" s="1"/>
  <c r="AL2931" i="2" s="1"/>
  <c r="AB2899" i="2"/>
  <c r="AF2899" i="2" s="1"/>
  <c r="AL2899" i="2" s="1"/>
  <c r="AB2867" i="2"/>
  <c r="AF2867" i="2" s="1"/>
  <c r="AL2867" i="2" s="1"/>
  <c r="AB2835" i="2"/>
  <c r="AF2835" i="2" s="1"/>
  <c r="AL2835" i="2" s="1"/>
  <c r="AB2803" i="2"/>
  <c r="AF2803" i="2" s="1"/>
  <c r="AL2803" i="2" s="1"/>
  <c r="AB2752" i="2"/>
  <c r="AF2752" i="2" s="1"/>
  <c r="AL2752" i="2" s="1"/>
  <c r="AB2720" i="2"/>
  <c r="AF2720" i="2" s="1"/>
  <c r="AL2720" i="2" s="1"/>
  <c r="AB2688" i="2"/>
  <c r="AF2688" i="2" s="1"/>
  <c r="AL2688" i="2" s="1"/>
  <c r="AB2649" i="2"/>
  <c r="AF2649" i="2" s="1"/>
  <c r="AL2649" i="2" s="1"/>
  <c r="AB2760" i="2"/>
  <c r="AF2760" i="2" s="1"/>
  <c r="AL2760" i="2" s="1"/>
  <c r="AB2974" i="2"/>
  <c r="AF2974" i="2" s="1"/>
  <c r="AL2974" i="2" s="1"/>
  <c r="AB2942" i="2"/>
  <c r="AF2942" i="2" s="1"/>
  <c r="AL2942" i="2" s="1"/>
  <c r="AB2910" i="2"/>
  <c r="AF2910" i="2" s="1"/>
  <c r="AL2910" i="2" s="1"/>
  <c r="AB2878" i="2"/>
  <c r="AF2878" i="2" s="1"/>
  <c r="AL2878" i="2" s="1"/>
  <c r="AB2846" i="2"/>
  <c r="AF2846" i="2" s="1"/>
  <c r="AL2846" i="2" s="1"/>
  <c r="AB2814" i="2"/>
  <c r="AF2814" i="2" s="1"/>
  <c r="AL2814" i="2" s="1"/>
  <c r="AB2782" i="2"/>
  <c r="AF2782" i="2" s="1"/>
  <c r="AL2782" i="2" s="1"/>
  <c r="AB2733" i="2"/>
  <c r="AF2733" i="2" s="1"/>
  <c r="AL2733" i="2" s="1"/>
  <c r="AB2701" i="2"/>
  <c r="AF2701" i="2" s="1"/>
  <c r="AL2701" i="2" s="1"/>
  <c r="AB2669" i="2"/>
  <c r="AF2669" i="2" s="1"/>
  <c r="AL2669" i="2" s="1"/>
  <c r="AB2558" i="2"/>
  <c r="AF2558" i="2" s="1"/>
  <c r="AL2558" i="2" s="1"/>
  <c r="AB2472" i="2"/>
  <c r="AF2472" i="2" s="1"/>
  <c r="AL2472" i="2" s="1"/>
  <c r="AB2369" i="2"/>
  <c r="AF2369" i="2" s="1"/>
  <c r="AL2369" i="2" s="1"/>
  <c r="AB2633" i="2"/>
  <c r="AF2633" i="2" s="1"/>
  <c r="AL2633" i="2" s="1"/>
  <c r="AB2601" i="2"/>
  <c r="AF2601" i="2" s="1"/>
  <c r="AL2601" i="2" s="1"/>
  <c r="AB2569" i="2"/>
  <c r="AF2569" i="2" s="1"/>
  <c r="AL2569" i="2" s="1"/>
  <c r="AB2537" i="2"/>
  <c r="AF2537" i="2" s="1"/>
  <c r="AL2537" i="2" s="1"/>
  <c r="AB2489" i="2"/>
  <c r="AF2489" i="2" s="1"/>
  <c r="AL2489" i="2" s="1"/>
  <c r="AB2409" i="2"/>
  <c r="AF2409" i="2" s="1"/>
  <c r="AL2409" i="2" s="1"/>
  <c r="AB2114" i="2"/>
  <c r="AF2114" i="2" s="1"/>
  <c r="AL2114" i="2" s="1"/>
  <c r="AB2487" i="2"/>
  <c r="AF2487" i="2" s="1"/>
  <c r="AL2487" i="2" s="1"/>
  <c r="AB2479" i="2"/>
  <c r="AF2479" i="2" s="1"/>
  <c r="AL2479" i="2" s="1"/>
  <c r="AB2450" i="2"/>
  <c r="AF2450" i="2" s="1"/>
  <c r="AL2450" i="2" s="1"/>
  <c r="AB2146" i="2"/>
  <c r="AF2146" i="2" s="1"/>
  <c r="AL2146" i="2" s="1"/>
  <c r="AB2624" i="2"/>
  <c r="AF2624" i="2" s="1"/>
  <c r="AL2624" i="2" s="1"/>
  <c r="AB2592" i="2"/>
  <c r="AF2592" i="2" s="1"/>
  <c r="AL2592" i="2" s="1"/>
  <c r="AB2560" i="2"/>
  <c r="AF2560" i="2" s="1"/>
  <c r="AL2560" i="2" s="1"/>
  <c r="AB2528" i="2"/>
  <c r="AF2528" i="2" s="1"/>
  <c r="AL2528" i="2" s="1"/>
  <c r="AB2451" i="2"/>
  <c r="AF2451" i="2" s="1"/>
  <c r="AL2451" i="2" s="1"/>
  <c r="AB2253" i="2"/>
  <c r="AF2253" i="2" s="1"/>
  <c r="AL2253" i="2" s="1"/>
  <c r="AB2460" i="2"/>
  <c r="AF2460" i="2" s="1"/>
  <c r="AL2460" i="2" s="1"/>
  <c r="AB2257" i="2"/>
  <c r="AF2257" i="2" s="1"/>
  <c r="AL2257" i="2" s="1"/>
  <c r="AB2643" i="2"/>
  <c r="AF2643" i="2" s="1"/>
  <c r="AL2643" i="2" s="1"/>
  <c r="AB2611" i="2"/>
  <c r="AF2611" i="2" s="1"/>
  <c r="AL2611" i="2" s="1"/>
  <c r="AB2579" i="2"/>
  <c r="AF2579" i="2" s="1"/>
  <c r="AL2579" i="2" s="1"/>
  <c r="AB2547" i="2"/>
  <c r="AF2547" i="2" s="1"/>
  <c r="AL2547" i="2" s="1"/>
  <c r="AB2509" i="2"/>
  <c r="AF2509" i="2" s="1"/>
  <c r="AL2509" i="2" s="1"/>
  <c r="AB2432" i="2"/>
  <c r="AF2432" i="2" s="1"/>
  <c r="AL2432" i="2" s="1"/>
  <c r="AB2229" i="2"/>
  <c r="AF2229" i="2" s="1"/>
  <c r="AL2229" i="2" s="1"/>
  <c r="AB2462" i="2"/>
  <c r="AF2462" i="2" s="1"/>
  <c r="AL2462" i="2" s="1"/>
  <c r="AB2329" i="2"/>
  <c r="AF2329" i="2" s="1"/>
  <c r="AL2329" i="2" s="1"/>
  <c r="AB2203" i="2"/>
  <c r="AF2203" i="2" s="1"/>
  <c r="AL2203" i="2" s="1"/>
  <c r="AB2195" i="2"/>
  <c r="AF2195" i="2" s="1"/>
  <c r="AL2195" i="2" s="1"/>
  <c r="AB2070" i="2"/>
  <c r="AF2070" i="2" s="1"/>
  <c r="AL2070" i="2" s="1"/>
  <c r="AB2400" i="2"/>
  <c r="AF2400" i="2" s="1"/>
  <c r="AL2400" i="2" s="1"/>
  <c r="AB2368" i="2"/>
  <c r="AF2368" i="2" s="1"/>
  <c r="AL2368" i="2" s="1"/>
  <c r="AB2336" i="2"/>
  <c r="AF2336" i="2" s="1"/>
  <c r="AL2336" i="2" s="1"/>
  <c r="AB2304" i="2"/>
  <c r="AF2304" i="2" s="1"/>
  <c r="AL2304" i="2" s="1"/>
  <c r="AB2272" i="2"/>
  <c r="AF2272" i="2" s="1"/>
  <c r="AL2272" i="2" s="1"/>
  <c r="AB2240" i="2"/>
  <c r="AF2240" i="2" s="1"/>
  <c r="AL2240" i="2" s="1"/>
  <c r="AB2178" i="2"/>
  <c r="AF2178" i="2" s="1"/>
  <c r="AL2178" i="2" s="1"/>
  <c r="AB2211" i="2"/>
  <c r="AF2211" i="2" s="1"/>
  <c r="AL2211" i="2" s="1"/>
  <c r="AB2110" i="2"/>
  <c r="AF2110" i="2" s="1"/>
  <c r="AL2110" i="2" s="1"/>
  <c r="AB2423" i="2"/>
  <c r="AF2423" i="2" s="1"/>
  <c r="AL2423" i="2" s="1"/>
  <c r="AB2391" i="2"/>
  <c r="AF2391" i="2" s="1"/>
  <c r="AL2391" i="2" s="1"/>
  <c r="AB2359" i="2"/>
  <c r="AF2359" i="2" s="1"/>
  <c r="AL2359" i="2" s="1"/>
  <c r="AB2327" i="2"/>
  <c r="AF2327" i="2" s="1"/>
  <c r="AL2327" i="2" s="1"/>
  <c r="AB2295" i="2"/>
  <c r="AF2295" i="2" s="1"/>
  <c r="AL2295" i="2" s="1"/>
  <c r="AB2263" i="2"/>
  <c r="AF2263" i="2" s="1"/>
  <c r="AL2263" i="2" s="1"/>
  <c r="AB2231" i="2"/>
  <c r="AF2231" i="2" s="1"/>
  <c r="AL2231" i="2" s="1"/>
  <c r="AB2130" i="2"/>
  <c r="AF2130" i="2" s="1"/>
  <c r="AL2130" i="2" s="1"/>
  <c r="AB2217" i="2"/>
  <c r="AF2217" i="2" s="1"/>
  <c r="AL2217" i="2" s="1"/>
  <c r="AB2086" i="2"/>
  <c r="AF2086" i="2" s="1"/>
  <c r="AL2086" i="2" s="1"/>
  <c r="AB2414" i="2"/>
  <c r="AF2414" i="2" s="1"/>
  <c r="AL2414" i="2" s="1"/>
  <c r="AB2382" i="2"/>
  <c r="AF2382" i="2" s="1"/>
  <c r="AL2382" i="2" s="1"/>
  <c r="AB2350" i="2"/>
  <c r="AF2350" i="2" s="1"/>
  <c r="AL2350" i="2" s="1"/>
  <c r="AB2318" i="2"/>
  <c r="AF2318" i="2" s="1"/>
  <c r="AL2318" i="2" s="1"/>
  <c r="AB2286" i="2"/>
  <c r="AF2286" i="2" s="1"/>
  <c r="AL2286" i="2" s="1"/>
  <c r="AB2254" i="2"/>
  <c r="AF2254" i="2" s="1"/>
  <c r="AL2254" i="2" s="1"/>
  <c r="AB2222" i="2"/>
  <c r="AF2222" i="2" s="1"/>
  <c r="AL2222" i="2" s="1"/>
  <c r="AB2046" i="2"/>
  <c r="AF2046" i="2" s="1"/>
  <c r="AL2046" i="2" s="1"/>
  <c r="AB2193" i="2"/>
  <c r="AF2193" i="2" s="1"/>
  <c r="AL2193" i="2" s="1"/>
  <c r="AB2050" i="2"/>
  <c r="AF2050" i="2" s="1"/>
  <c r="AL2050" i="2" s="1"/>
  <c r="AB1913" i="2"/>
  <c r="AF1913" i="2" s="1"/>
  <c r="AL1913" i="2" s="1"/>
  <c r="AB2133" i="2"/>
  <c r="AF2133" i="2" s="1"/>
  <c r="AL2133" i="2" s="1"/>
  <c r="AB2101" i="2"/>
  <c r="AF2101" i="2" s="1"/>
  <c r="AL2101" i="2" s="1"/>
  <c r="AB2069" i="2"/>
  <c r="AF2069" i="2" s="1"/>
  <c r="AL2069" i="2" s="1"/>
  <c r="AB2037" i="2"/>
  <c r="AF2037" i="2" s="1"/>
  <c r="AL2037" i="2" s="1"/>
  <c r="AB2005" i="2"/>
  <c r="AF2005" i="2" s="1"/>
  <c r="AL2005" i="2" s="1"/>
  <c r="AB1973" i="2"/>
  <c r="AF1973" i="2" s="1"/>
  <c r="AL1973" i="2" s="1"/>
  <c r="AB1941" i="2"/>
  <c r="AF1941" i="2" s="1"/>
  <c r="AL1941" i="2" s="1"/>
  <c r="AB2184" i="2"/>
  <c r="AF2184" i="2" s="1"/>
  <c r="AL2184" i="2" s="1"/>
  <c r="AB2152" i="2"/>
  <c r="AF2152" i="2" s="1"/>
  <c r="AL2152" i="2" s="1"/>
  <c r="AB2120" i="2"/>
  <c r="AF2120" i="2" s="1"/>
  <c r="AL2120" i="2" s="1"/>
  <c r="AB2088" i="2"/>
  <c r="AF2088" i="2" s="1"/>
  <c r="AL2088" i="2" s="1"/>
  <c r="AB2056" i="2"/>
  <c r="AF2056" i="2" s="1"/>
  <c r="AL2056" i="2" s="1"/>
  <c r="AB2024" i="2"/>
  <c r="AF2024" i="2" s="1"/>
  <c r="AL2024" i="2" s="1"/>
  <c r="AB1992" i="2"/>
  <c r="AF1992" i="2" s="1"/>
  <c r="AL1992" i="2" s="1"/>
  <c r="AB1960" i="2"/>
  <c r="AF1960" i="2" s="1"/>
  <c r="AL1960" i="2" s="1"/>
  <c r="AB1911" i="2"/>
  <c r="AF1911" i="2" s="1"/>
  <c r="AL1911" i="2" s="1"/>
  <c r="AB2159" i="2"/>
  <c r="AF2159" i="2" s="1"/>
  <c r="AL2159" i="2" s="1"/>
  <c r="AB2127" i="2"/>
  <c r="AF2127" i="2" s="1"/>
  <c r="AL2127" i="2" s="1"/>
  <c r="AB2095" i="2"/>
  <c r="AF2095" i="2" s="1"/>
  <c r="AL2095" i="2" s="1"/>
  <c r="AB2063" i="2"/>
  <c r="AF2063" i="2" s="1"/>
  <c r="AL2063" i="2" s="1"/>
  <c r="AB2031" i="2"/>
  <c r="AF2031" i="2" s="1"/>
  <c r="AL2031" i="2" s="1"/>
  <c r="AB1999" i="2"/>
  <c r="AF1999" i="2" s="1"/>
  <c r="AL1999" i="2" s="1"/>
  <c r="AB1967" i="2"/>
  <c r="AF1967" i="2" s="1"/>
  <c r="AL1967" i="2" s="1"/>
  <c r="AB1931" i="2"/>
  <c r="AF1931" i="2" s="1"/>
  <c r="AL1931" i="2" s="1"/>
  <c r="AB1909" i="2"/>
  <c r="AF1909" i="2" s="1"/>
  <c r="AL1909" i="2" s="1"/>
  <c r="AB1892" i="2"/>
  <c r="AF1892" i="2" s="1"/>
  <c r="AL1892" i="2" s="1"/>
  <c r="AB1860" i="2"/>
  <c r="AF1860" i="2" s="1"/>
  <c r="AL1860" i="2" s="1"/>
  <c r="AB1828" i="2"/>
  <c r="AF1828" i="2" s="1"/>
  <c r="AL1828" i="2" s="1"/>
  <c r="AB1796" i="2"/>
  <c r="AF1796" i="2" s="1"/>
  <c r="AL1796" i="2" s="1"/>
  <c r="AB1764" i="2"/>
  <c r="AF1764" i="2" s="1"/>
  <c r="AL1764" i="2" s="1"/>
  <c r="AB1732" i="2"/>
  <c r="AF1732" i="2" s="1"/>
  <c r="AL1732" i="2" s="1"/>
  <c r="AB1700" i="2"/>
  <c r="AF1700" i="2" s="1"/>
  <c r="AL1700" i="2" s="1"/>
  <c r="AB1668" i="2"/>
  <c r="AF1668" i="2" s="1"/>
  <c r="AL1668" i="2" s="1"/>
  <c r="AB1605" i="2"/>
  <c r="AF1605" i="2" s="1"/>
  <c r="AL1605" i="2" s="1"/>
  <c r="AB1573" i="2"/>
  <c r="AF1573" i="2" s="1"/>
  <c r="AL1573" i="2" s="1"/>
  <c r="AB1626" i="2"/>
  <c r="AF1626" i="2" s="1"/>
  <c r="AL1626" i="2" s="1"/>
  <c r="AB1362" i="2"/>
  <c r="AF1362" i="2" s="1"/>
  <c r="AL1362" i="2" s="1"/>
  <c r="AB1859" i="2"/>
  <c r="AF1859" i="2" s="1"/>
  <c r="AL1859" i="2" s="1"/>
  <c r="AB1827" i="2"/>
  <c r="AF1827" i="2" s="1"/>
  <c r="AL1827" i="2" s="1"/>
  <c r="AB1795" i="2"/>
  <c r="AF1795" i="2" s="1"/>
  <c r="AL1795" i="2" s="1"/>
  <c r="AB1763" i="2"/>
  <c r="AF1763" i="2" s="1"/>
  <c r="AL1763" i="2" s="1"/>
  <c r="AB1731" i="2"/>
  <c r="AF1731" i="2" s="1"/>
  <c r="AL1731" i="2" s="1"/>
  <c r="AB1699" i="2"/>
  <c r="AF1699" i="2" s="1"/>
  <c r="AL1699" i="2" s="1"/>
  <c r="AB1667" i="2"/>
  <c r="AF1667" i="2" s="1"/>
  <c r="AL1667" i="2" s="1"/>
  <c r="AB1606" i="2"/>
  <c r="AF1606" i="2" s="1"/>
  <c r="AL1606" i="2" s="1"/>
  <c r="AB1574" i="2"/>
  <c r="AF1574" i="2" s="1"/>
  <c r="AL1574" i="2" s="1"/>
  <c r="AB1435" i="2"/>
  <c r="AF1435" i="2" s="1"/>
  <c r="AL1435" i="2" s="1"/>
  <c r="AB1471" i="2"/>
  <c r="AF1471" i="2" s="1"/>
  <c r="AL1471" i="2" s="1"/>
  <c r="AB1894" i="2"/>
  <c r="AF1894" i="2" s="1"/>
  <c r="AL1894" i="2" s="1"/>
  <c r="AB1862" i="2"/>
  <c r="AF1862" i="2" s="1"/>
  <c r="AL1862" i="2" s="1"/>
  <c r="AB1830" i="2"/>
  <c r="AF1830" i="2" s="1"/>
  <c r="AL1830" i="2" s="1"/>
  <c r="AB1798" i="2"/>
  <c r="AF1798" i="2" s="1"/>
  <c r="AL1798" i="2" s="1"/>
  <c r="AB1766" i="2"/>
  <c r="AF1766" i="2" s="1"/>
  <c r="AL1766" i="2" s="1"/>
  <c r="AB1734" i="2"/>
  <c r="AF1734" i="2" s="1"/>
  <c r="AL1734" i="2" s="1"/>
  <c r="AB1702" i="2"/>
  <c r="AF1702" i="2" s="1"/>
  <c r="AL1702" i="2" s="1"/>
  <c r="AB1670" i="2"/>
  <c r="AF1670" i="2" s="1"/>
  <c r="AL1670" i="2" s="1"/>
  <c r="AB1611" i="2"/>
  <c r="AF1611" i="2" s="1"/>
  <c r="AL1611" i="2" s="1"/>
  <c r="AB1579" i="2"/>
  <c r="AF1579" i="2" s="1"/>
  <c r="AL1579" i="2" s="1"/>
  <c r="AB1475" i="2"/>
  <c r="AF1475" i="2" s="1"/>
  <c r="AL1475" i="2" s="1"/>
  <c r="AB1651" i="2"/>
  <c r="AF1651" i="2" s="1"/>
  <c r="AL1651" i="2" s="1"/>
  <c r="AB1643" i="2"/>
  <c r="AF1643" i="2" s="1"/>
  <c r="AL1643" i="2" s="1"/>
  <c r="AB1555" i="2"/>
  <c r="AF1555" i="2" s="1"/>
  <c r="AL1555" i="2" s="1"/>
  <c r="AB1893" i="2"/>
  <c r="AF1893" i="2" s="1"/>
  <c r="AL1893" i="2" s="1"/>
  <c r="AB1861" i="2"/>
  <c r="AF1861" i="2" s="1"/>
  <c r="AL1861" i="2" s="1"/>
  <c r="AB1829" i="2"/>
  <c r="AF1829" i="2" s="1"/>
  <c r="AL1829" i="2" s="1"/>
  <c r="AB1797" i="2"/>
  <c r="AF1797" i="2" s="1"/>
  <c r="AL1797" i="2" s="1"/>
  <c r="AB1765" i="2"/>
  <c r="AF1765" i="2" s="1"/>
  <c r="AL1765" i="2" s="1"/>
  <c r="AB1733" i="2"/>
  <c r="AF1733" i="2" s="1"/>
  <c r="AL1733" i="2" s="1"/>
  <c r="AB1701" i="2"/>
  <c r="AF1701" i="2" s="1"/>
  <c r="AL1701" i="2" s="1"/>
  <c r="AB1669" i="2"/>
  <c r="AF1669" i="2" s="1"/>
  <c r="AL1669" i="2" s="1"/>
  <c r="AB1604" i="2"/>
  <c r="AF1604" i="2" s="1"/>
  <c r="AL1604" i="2" s="1"/>
  <c r="AB1572" i="2"/>
  <c r="AF1572" i="2" s="1"/>
  <c r="AL1572" i="2" s="1"/>
  <c r="AB1403" i="2"/>
  <c r="AF1403" i="2" s="1"/>
  <c r="AL1403" i="2" s="1"/>
  <c r="AB1388" i="2"/>
  <c r="AF1388" i="2" s="1"/>
  <c r="AL1388" i="2" s="1"/>
  <c r="AB1380" i="2"/>
  <c r="AF1380" i="2" s="1"/>
  <c r="AL1380" i="2" s="1"/>
  <c r="AB1356" i="2"/>
  <c r="AF1356" i="2" s="1"/>
  <c r="AL1356" i="2" s="1"/>
  <c r="AB1522" i="2"/>
  <c r="AF1522" i="2" s="1"/>
  <c r="AL1522" i="2" s="1"/>
  <c r="AB1490" i="2"/>
  <c r="AF1490" i="2" s="1"/>
  <c r="AL1490" i="2" s="1"/>
  <c r="AB1458" i="2"/>
  <c r="AF1458" i="2" s="1"/>
  <c r="AL1458" i="2" s="1"/>
  <c r="AB1426" i="2"/>
  <c r="AF1426" i="2" s="1"/>
  <c r="AL1426" i="2" s="1"/>
  <c r="AB1216" i="2"/>
  <c r="AF1216" i="2" s="1"/>
  <c r="AL1216" i="2" s="1"/>
  <c r="AB1557" i="2"/>
  <c r="AF1557" i="2" s="1"/>
  <c r="AL1557" i="2" s="1"/>
  <c r="AB1525" i="2"/>
  <c r="AF1525" i="2" s="1"/>
  <c r="AL1525" i="2" s="1"/>
  <c r="AB1493" i="2"/>
  <c r="AF1493" i="2" s="1"/>
  <c r="AL1493" i="2" s="1"/>
  <c r="AB1461" i="2"/>
  <c r="AF1461" i="2" s="1"/>
  <c r="AL1461" i="2" s="1"/>
  <c r="AB1429" i="2"/>
  <c r="AF1429" i="2" s="1"/>
  <c r="AL1429" i="2" s="1"/>
  <c r="AB1354" i="2"/>
  <c r="AF1354" i="2" s="1"/>
  <c r="AL1354" i="2" s="1"/>
  <c r="AB1552" i="2"/>
  <c r="AF1552" i="2" s="1"/>
  <c r="AL1552" i="2" s="1"/>
  <c r="AB1520" i="2"/>
  <c r="AF1520" i="2" s="1"/>
  <c r="AL1520" i="2" s="1"/>
  <c r="AB1488" i="2"/>
  <c r="AF1488" i="2" s="1"/>
  <c r="AL1488" i="2" s="1"/>
  <c r="AB1456" i="2"/>
  <c r="AF1456" i="2" s="1"/>
  <c r="AL1456" i="2" s="1"/>
  <c r="AB1424" i="2"/>
  <c r="AF1424" i="2" s="1"/>
  <c r="AL1424" i="2" s="1"/>
  <c r="AB1360" i="2"/>
  <c r="AF1360" i="2" s="1"/>
  <c r="AL1360" i="2" s="1"/>
  <c r="AB1340" i="2"/>
  <c r="AF1340" i="2" s="1"/>
  <c r="AL1340" i="2" s="1"/>
  <c r="AB1308" i="2"/>
  <c r="AF1308" i="2" s="1"/>
  <c r="AL1308" i="2" s="1"/>
  <c r="AB1247" i="2"/>
  <c r="AF1247" i="2" s="1"/>
  <c r="AL1247" i="2" s="1"/>
  <c r="AB1111" i="2"/>
  <c r="AF1111" i="2" s="1"/>
  <c r="AL1111" i="2" s="1"/>
  <c r="AB918" i="2"/>
  <c r="AF918" i="2" s="1"/>
  <c r="AL918" i="2" s="1"/>
  <c r="AB1327" i="2"/>
  <c r="AF1327" i="2" s="1"/>
  <c r="AL1327" i="2" s="1"/>
  <c r="AB1295" i="2"/>
  <c r="AF1295" i="2" s="1"/>
  <c r="AL1295" i="2" s="1"/>
  <c r="AB1228" i="2"/>
  <c r="AF1228" i="2" s="1"/>
  <c r="AL1228" i="2" s="1"/>
  <c r="AB1276" i="2"/>
  <c r="AF1276" i="2" s="1"/>
  <c r="AL1276" i="2" s="1"/>
  <c r="AB1268" i="2"/>
  <c r="AF1268" i="2" s="1"/>
  <c r="AL1268" i="2" s="1"/>
  <c r="AB1260" i="2"/>
  <c r="AF1260" i="2" s="1"/>
  <c r="AL1260" i="2" s="1"/>
  <c r="AB1330" i="2"/>
  <c r="AF1330" i="2" s="1"/>
  <c r="AL1330" i="2" s="1"/>
  <c r="AB1298" i="2"/>
  <c r="AF1298" i="2" s="1"/>
  <c r="AL1298" i="2" s="1"/>
  <c r="AB1132" i="2"/>
  <c r="AF1132" i="2" s="1"/>
  <c r="AL1132" i="2" s="1"/>
  <c r="AB1373" i="2"/>
  <c r="AF1373" i="2" s="1"/>
  <c r="AL1373" i="2" s="1"/>
  <c r="AB1341" i="2"/>
  <c r="AF1341" i="2" s="1"/>
  <c r="AL1341" i="2" s="1"/>
  <c r="AB1309" i="2"/>
  <c r="AF1309" i="2" s="1"/>
  <c r="AL1309" i="2" s="1"/>
  <c r="AB1212" i="2"/>
  <c r="AF1212" i="2" s="1"/>
  <c r="AL1212" i="2" s="1"/>
  <c r="AB1237" i="2"/>
  <c r="AF1237" i="2" s="1"/>
  <c r="AL1237" i="2" s="1"/>
  <c r="AB1205" i="2"/>
  <c r="AF1205" i="2" s="1"/>
  <c r="AL1205" i="2" s="1"/>
  <c r="AB1173" i="2"/>
  <c r="AF1173" i="2" s="1"/>
  <c r="AL1173" i="2" s="1"/>
  <c r="AB1130" i="2"/>
  <c r="AF1130" i="2" s="1"/>
  <c r="AL1130" i="2" s="1"/>
  <c r="AB1034" i="2"/>
  <c r="AF1034" i="2" s="1"/>
  <c r="AL1034" i="2" s="1"/>
  <c r="AB1070" i="2"/>
  <c r="AF1070" i="2" s="1"/>
  <c r="AL1070" i="2" s="1"/>
  <c r="AB1014" i="2"/>
  <c r="AF1014" i="2" s="1"/>
  <c r="AL1014" i="2" s="1"/>
  <c r="AB1215" i="2"/>
  <c r="AF1215" i="2" s="1"/>
  <c r="AL1215" i="2" s="1"/>
  <c r="AB1183" i="2"/>
  <c r="AF1183" i="2" s="1"/>
  <c r="AL1183" i="2" s="1"/>
  <c r="AB1151" i="2"/>
  <c r="AF1151" i="2" s="1"/>
  <c r="AL1151" i="2" s="1"/>
  <c r="AB1092" i="2"/>
  <c r="AF1092" i="2" s="1"/>
  <c r="AL1092" i="2" s="1"/>
  <c r="AB1098" i="2"/>
  <c r="AF1098" i="2" s="1"/>
  <c r="AL1098" i="2" s="1"/>
  <c r="AB1242" i="2"/>
  <c r="AF1242" i="2" s="1"/>
  <c r="AL1242" i="2" s="1"/>
  <c r="AB1210" i="2"/>
  <c r="AF1210" i="2" s="1"/>
  <c r="AL1210" i="2" s="1"/>
  <c r="AB1178" i="2"/>
  <c r="AF1178" i="2" s="1"/>
  <c r="AL1178" i="2" s="1"/>
  <c r="AB1141" i="2"/>
  <c r="AF1141" i="2" s="1"/>
  <c r="AL1141" i="2" s="1"/>
  <c r="AB1026" i="2"/>
  <c r="AF1026" i="2" s="1"/>
  <c r="AL1026" i="2" s="1"/>
  <c r="AB1086" i="2"/>
  <c r="AF1086" i="2" s="1"/>
  <c r="AL1086" i="2" s="1"/>
  <c r="AB1083" i="2"/>
  <c r="AF1083" i="2" s="1"/>
  <c r="AL1083" i="2" s="1"/>
  <c r="AB1051" i="2"/>
  <c r="AF1051" i="2" s="1"/>
  <c r="AL1051" i="2" s="1"/>
  <c r="AB1019" i="2"/>
  <c r="AF1019" i="2" s="1"/>
  <c r="AL1019" i="2" s="1"/>
  <c r="AB967" i="2"/>
  <c r="AF967" i="2" s="1"/>
  <c r="AL967" i="2" s="1"/>
  <c r="AB914" i="2"/>
  <c r="AF914" i="2" s="1"/>
  <c r="AL914" i="2" s="1"/>
  <c r="AB962" i="2"/>
  <c r="AF962" i="2" s="1"/>
  <c r="AL962" i="2" s="1"/>
  <c r="AB1089" i="2"/>
  <c r="AF1089" i="2" s="1"/>
  <c r="AL1089" i="2" s="1"/>
  <c r="AB1057" i="2"/>
  <c r="AF1057" i="2" s="1"/>
  <c r="AL1057" i="2" s="1"/>
  <c r="AB1025" i="2"/>
  <c r="AF1025" i="2" s="1"/>
  <c r="AL1025" i="2" s="1"/>
  <c r="AB993" i="2"/>
  <c r="AF993" i="2" s="1"/>
  <c r="AL993" i="2" s="1"/>
  <c r="AB981" i="2"/>
  <c r="AF981" i="2" s="1"/>
  <c r="AL981" i="2" s="1"/>
  <c r="AB894" i="2"/>
  <c r="AF894" i="2" s="1"/>
  <c r="AL894" i="2" s="1"/>
  <c r="AB718" i="2"/>
  <c r="AF718" i="2" s="1"/>
  <c r="AL718" i="2" s="1"/>
  <c r="AB1048" i="2"/>
  <c r="AF1048" i="2" s="1"/>
  <c r="AL1048" i="2" s="1"/>
  <c r="AB1016" i="2"/>
  <c r="AF1016" i="2" s="1"/>
  <c r="AL1016" i="2" s="1"/>
  <c r="AB934" i="2"/>
  <c r="AF934" i="2" s="1"/>
  <c r="AL934" i="2" s="1"/>
  <c r="AB906" i="2"/>
  <c r="AF906" i="2" s="1"/>
  <c r="AL906" i="2" s="1"/>
  <c r="AB943" i="2"/>
  <c r="AF943" i="2" s="1"/>
  <c r="AL943" i="2" s="1"/>
  <c r="AB911" i="2"/>
  <c r="AF911" i="2" s="1"/>
  <c r="AL911" i="2" s="1"/>
  <c r="AB879" i="2"/>
  <c r="AF879" i="2" s="1"/>
  <c r="AL879" i="2" s="1"/>
  <c r="AB822" i="2"/>
  <c r="AF822" i="2" s="1"/>
  <c r="AL822" i="2" s="1"/>
  <c r="AB702" i="2"/>
  <c r="AF702" i="2" s="1"/>
  <c r="AL702" i="2" s="1"/>
  <c r="AB778" i="2"/>
  <c r="AF778" i="2" s="1"/>
  <c r="AL778" i="2" s="1"/>
  <c r="AB969" i="2"/>
  <c r="AF969" i="2" s="1"/>
  <c r="AL969" i="2" s="1"/>
  <c r="AB937" i="2"/>
  <c r="AF937" i="2" s="1"/>
  <c r="AL937" i="2" s="1"/>
  <c r="AB905" i="2"/>
  <c r="AF905" i="2" s="1"/>
  <c r="AL905" i="2" s="1"/>
  <c r="AB873" i="2"/>
  <c r="AF873" i="2" s="1"/>
  <c r="AL873" i="2" s="1"/>
  <c r="AB814" i="2"/>
  <c r="AF814" i="2" s="1"/>
  <c r="AL814" i="2" s="1"/>
  <c r="AB703" i="2"/>
  <c r="AF703" i="2" s="1"/>
  <c r="AL703" i="2" s="1"/>
  <c r="AB831" i="2"/>
  <c r="AF831" i="2" s="1"/>
  <c r="AL831" i="2" s="1"/>
  <c r="AB944" i="2"/>
  <c r="AF944" i="2" s="1"/>
  <c r="AL944" i="2" s="1"/>
  <c r="AB912" i="2"/>
  <c r="AF912" i="2" s="1"/>
  <c r="AL912" i="2" s="1"/>
  <c r="AB880" i="2"/>
  <c r="AF880" i="2" s="1"/>
  <c r="AL880" i="2" s="1"/>
  <c r="AB826" i="2"/>
  <c r="AF826" i="2" s="1"/>
  <c r="AL826" i="2" s="1"/>
  <c r="AB843" i="2"/>
  <c r="AF843" i="2" s="1"/>
  <c r="AL843" i="2" s="1"/>
  <c r="AB733" i="2"/>
  <c r="AF733" i="2" s="1"/>
  <c r="AL733" i="2" s="1"/>
  <c r="AB789" i="2"/>
  <c r="AF789" i="2" s="1"/>
  <c r="AL789" i="2" s="1"/>
  <c r="AB757" i="2"/>
  <c r="AF757" i="2" s="1"/>
  <c r="AL757" i="2" s="1"/>
  <c r="AB716" i="2"/>
  <c r="AF716" i="2" s="1"/>
  <c r="AL716" i="2" s="1"/>
  <c r="AB676" i="2"/>
  <c r="AF676" i="2" s="1"/>
  <c r="AL676" i="2" s="1"/>
  <c r="AB820" i="2"/>
  <c r="AF820" i="2" s="1"/>
  <c r="AL820" i="2" s="1"/>
  <c r="AB788" i="2"/>
  <c r="AF788" i="2" s="1"/>
  <c r="AL788" i="2" s="1"/>
  <c r="AB756" i="2"/>
  <c r="AF756" i="2" s="1"/>
  <c r="AL756" i="2" s="1"/>
  <c r="AB714" i="2"/>
  <c r="AF714" i="2" s="1"/>
  <c r="AL714" i="2" s="1"/>
  <c r="AB680" i="2"/>
  <c r="AF680" i="2" s="1"/>
  <c r="AL680" i="2" s="1"/>
  <c r="AB803" i="2"/>
  <c r="AF803" i="2" s="1"/>
  <c r="AL803" i="2" s="1"/>
  <c r="AB771" i="2"/>
  <c r="AF771" i="2" s="1"/>
  <c r="AL771" i="2" s="1"/>
  <c r="AB739" i="2"/>
  <c r="AF739" i="2" s="1"/>
  <c r="AL739" i="2" s="1"/>
  <c r="AB719" i="2"/>
  <c r="AF719" i="2" s="1"/>
  <c r="AL719" i="2" s="1"/>
  <c r="AB648" i="2"/>
  <c r="AF648" i="2" s="1"/>
  <c r="AL648" i="2" s="1"/>
  <c r="AB616" i="2"/>
  <c r="AF616" i="2" s="1"/>
  <c r="AL616" i="2" s="1"/>
  <c r="AB595" i="2"/>
  <c r="AF595" i="2" s="1"/>
  <c r="AL595" i="2" s="1"/>
  <c r="AB587" i="2"/>
  <c r="AF587" i="2" s="1"/>
  <c r="AL587" i="2" s="1"/>
  <c r="AB679" i="2"/>
  <c r="AF679" i="2" s="1"/>
  <c r="AL679" i="2" s="1"/>
  <c r="AB647" i="2"/>
  <c r="AF647" i="2" s="1"/>
  <c r="AL647" i="2" s="1"/>
  <c r="AB615" i="2"/>
  <c r="AF615" i="2" s="1"/>
  <c r="AL615" i="2" s="1"/>
  <c r="AB674" i="2"/>
  <c r="AF674" i="2" s="1"/>
  <c r="AL674" i="2" s="1"/>
  <c r="AB642" i="2"/>
  <c r="AF642" i="2" s="1"/>
  <c r="AL642" i="2" s="1"/>
  <c r="AB610" i="2"/>
  <c r="AF610" i="2" s="1"/>
  <c r="AL610" i="2" s="1"/>
  <c r="AB661" i="2"/>
  <c r="AF661" i="2" s="1"/>
  <c r="AL661" i="2" s="1"/>
  <c r="AB629" i="2"/>
  <c r="AF629" i="2" s="1"/>
  <c r="AL629" i="2" s="1"/>
  <c r="AB580" i="2"/>
  <c r="AF580" i="2" s="1"/>
  <c r="AL580" i="2" s="1"/>
  <c r="AB556" i="2"/>
  <c r="AF556" i="2" s="1"/>
  <c r="AL556" i="2" s="1"/>
  <c r="AB524" i="2"/>
  <c r="AF524" i="2" s="1"/>
  <c r="AL524" i="2" s="1"/>
  <c r="AB579" i="2"/>
  <c r="AF579" i="2" s="1"/>
  <c r="AL579" i="2" s="1"/>
  <c r="AB547" i="2"/>
  <c r="AF547" i="2" s="1"/>
  <c r="AL547" i="2" s="1"/>
  <c r="AB515" i="2"/>
  <c r="AF515" i="2" s="1"/>
  <c r="AL515" i="2" s="1"/>
  <c r="AB506" i="2"/>
  <c r="AF506" i="2" s="1"/>
  <c r="AL506" i="2" s="1"/>
  <c r="AB562" i="2"/>
  <c r="AF562" i="2" s="1"/>
  <c r="AL562" i="2" s="1"/>
  <c r="AB530" i="2"/>
  <c r="AF530" i="2" s="1"/>
  <c r="AL530" i="2" s="1"/>
  <c r="AB468" i="2"/>
  <c r="AF468" i="2" s="1"/>
  <c r="AL468" i="2" s="1"/>
  <c r="AB345" i="2"/>
  <c r="AF345" i="2" s="1"/>
  <c r="AL345" i="2" s="1"/>
  <c r="AB521" i="2"/>
  <c r="AF521" i="2" s="1"/>
  <c r="AL521" i="2" s="1"/>
  <c r="AB499" i="2"/>
  <c r="AF499" i="2" s="1"/>
  <c r="AL499" i="2" s="1"/>
  <c r="AB439" i="2"/>
  <c r="AF439" i="2" s="1"/>
  <c r="AL439" i="2" s="1"/>
  <c r="AB431" i="2"/>
  <c r="AF431" i="2" s="1"/>
  <c r="AL431" i="2" s="1"/>
  <c r="AB404" i="2"/>
  <c r="AF404" i="2" s="1"/>
  <c r="AL404" i="2" s="1"/>
  <c r="AB405" i="2"/>
  <c r="AF405" i="2" s="1"/>
  <c r="AL405" i="2" s="1"/>
  <c r="AB491" i="2"/>
  <c r="AF491" i="2" s="1"/>
  <c r="AL491" i="2" s="1"/>
  <c r="AB459" i="2"/>
  <c r="AF459" i="2" s="1"/>
  <c r="AL459" i="2" s="1"/>
  <c r="AB422" i="2"/>
  <c r="AF422" i="2" s="1"/>
  <c r="AL422" i="2" s="1"/>
  <c r="AB490" i="2"/>
  <c r="AF490" i="2" s="1"/>
  <c r="AL490" i="2" s="1"/>
  <c r="AB458" i="2"/>
  <c r="AF458" i="2" s="1"/>
  <c r="AL458" i="2" s="1"/>
  <c r="AB424" i="2"/>
  <c r="AF424" i="2" s="1"/>
  <c r="AL424" i="2" s="1"/>
  <c r="AB368" i="2"/>
  <c r="AF368" i="2" s="1"/>
  <c r="AL368" i="2" s="1"/>
  <c r="AB423" i="2"/>
  <c r="AF423" i="2" s="1"/>
  <c r="AL423" i="2" s="1"/>
  <c r="AB391" i="2"/>
  <c r="AF391" i="2" s="1"/>
  <c r="AL391" i="2" s="1"/>
  <c r="AB377" i="2"/>
  <c r="AF377" i="2" s="1"/>
  <c r="AL377" i="2" s="1"/>
  <c r="AB398" i="2"/>
  <c r="AF398" i="2" s="1"/>
  <c r="AL398" i="2" s="1"/>
  <c r="AB337" i="2"/>
  <c r="AF337" i="2" s="1"/>
  <c r="AL337" i="2" s="1"/>
  <c r="AB356" i="2"/>
  <c r="AF356" i="2" s="1"/>
  <c r="AL356" i="2" s="1"/>
  <c r="AB315" i="2"/>
  <c r="AF315" i="2" s="1"/>
  <c r="AL315" i="2" s="1"/>
  <c r="AB367" i="2"/>
  <c r="AF367" i="2" s="1"/>
  <c r="AL367" i="2" s="1"/>
  <c r="AB335" i="2"/>
  <c r="AF335" i="2" s="1"/>
  <c r="AL335" i="2" s="1"/>
  <c r="AB320" i="2"/>
  <c r="AF320" i="2" s="1"/>
  <c r="AL320" i="2" s="1"/>
  <c r="AB326" i="2"/>
  <c r="AF326" i="2" s="1"/>
  <c r="AL326" i="2" s="1"/>
  <c r="AB275" i="2"/>
  <c r="AF275" i="2" s="1"/>
  <c r="AL275" i="2" s="1"/>
  <c r="AB248" i="2"/>
  <c r="AF248" i="2" s="1"/>
  <c r="AL248" i="2" s="1"/>
  <c r="AB294" i="2"/>
  <c r="AF294" i="2" s="1"/>
  <c r="AL294" i="2" s="1"/>
  <c r="AB262" i="2"/>
  <c r="AF262" i="2" s="1"/>
  <c r="AL262" i="2" s="1"/>
  <c r="AB297" i="2"/>
  <c r="AF297" i="2" s="1"/>
  <c r="AL297" i="2" s="1"/>
  <c r="AB265" i="2"/>
  <c r="AF265" i="2" s="1"/>
  <c r="AL265" i="2" s="1"/>
  <c r="AB226" i="2"/>
  <c r="AF226" i="2" s="1"/>
  <c r="AL226" i="2" s="1"/>
  <c r="AB276" i="2"/>
  <c r="AF276" i="2" s="1"/>
  <c r="AL276" i="2" s="1"/>
  <c r="AB213" i="2"/>
  <c r="AF213" i="2" s="1"/>
  <c r="AL213" i="2" s="1"/>
  <c r="AB208" i="2"/>
  <c r="AF208" i="2" s="1"/>
  <c r="AL208" i="2" s="1"/>
  <c r="AB255" i="2"/>
  <c r="AF255" i="2" s="1"/>
  <c r="AL255" i="2" s="1"/>
  <c r="AB223" i="2"/>
  <c r="AF223" i="2" s="1"/>
  <c r="AL223" i="2" s="1"/>
  <c r="AB196" i="2"/>
  <c r="AF196" i="2" s="1"/>
  <c r="AL196" i="2" s="1"/>
  <c r="AB184" i="2"/>
  <c r="AF184" i="2" s="1"/>
  <c r="AL184" i="2" s="1"/>
  <c r="AB156" i="2"/>
  <c r="AF156" i="2" s="1"/>
  <c r="AL156" i="2" s="1"/>
  <c r="AB187" i="2"/>
  <c r="AF187" i="2" s="1"/>
  <c r="AL187" i="2" s="1"/>
  <c r="AB155" i="2"/>
  <c r="AF155" i="2" s="1"/>
  <c r="AL155" i="2" s="1"/>
  <c r="AB114" i="2"/>
  <c r="AF114" i="2" s="1"/>
  <c r="AL114" i="2" s="1"/>
  <c r="AB154" i="2"/>
  <c r="AF154" i="2" s="1"/>
  <c r="AL154" i="2" s="1"/>
  <c r="AB97" i="2"/>
  <c r="AF97" i="2" s="1"/>
  <c r="AL97" i="2" s="1"/>
  <c r="AB165" i="2"/>
  <c r="AF165" i="2" s="1"/>
  <c r="AL165" i="2" s="1"/>
  <c r="AB131" i="2"/>
  <c r="AF131" i="2" s="1"/>
  <c r="AL131" i="2" s="1"/>
  <c r="AB123" i="2"/>
  <c r="AF123" i="2" s="1"/>
  <c r="AL123" i="2" s="1"/>
  <c r="AB105" i="2"/>
  <c r="AF105" i="2" s="1"/>
  <c r="AL105" i="2" s="1"/>
  <c r="AB84" i="2"/>
  <c r="AF84" i="2" s="1"/>
  <c r="AL84" i="2" s="1"/>
  <c r="AB52" i="2"/>
  <c r="AF52" i="2" s="1"/>
  <c r="AL52" i="2" s="1"/>
  <c r="AB75" i="2"/>
  <c r="AF75" i="2" s="1"/>
  <c r="AL75" i="2" s="1"/>
  <c r="AB106" i="2"/>
  <c r="AF106" i="2" s="1"/>
  <c r="AL106" i="2" s="1"/>
  <c r="AB74" i="2"/>
  <c r="AF74" i="2" s="1"/>
  <c r="AL74" i="2" s="1"/>
  <c r="AB85" i="2"/>
  <c r="AF85" i="2" s="1"/>
  <c r="AL85" i="2" s="1"/>
  <c r="AB53" i="2"/>
  <c r="AF53" i="2" s="1"/>
  <c r="AL53" i="2" s="1"/>
  <c r="AB49" i="2"/>
  <c r="AF49" i="2" s="1"/>
  <c r="AL49" i="2" s="1"/>
  <c r="M3499" i="3" l="1"/>
  <c r="Q3498" i="3"/>
  <c r="R3498" i="3" s="1"/>
  <c r="T3498" i="3"/>
  <c r="U3498" i="3" s="1"/>
  <c r="M3500" i="3" l="1"/>
  <c r="T3499" i="3"/>
  <c r="U3499" i="3" s="1"/>
  <c r="Q3499" i="3"/>
  <c r="R3499" i="3" s="1"/>
  <c r="M3501" i="3" l="1"/>
  <c r="Q3500" i="3"/>
  <c r="R3500" i="3" s="1"/>
  <c r="T3500" i="3"/>
  <c r="U3500" i="3" s="1"/>
  <c r="M3502" i="3" l="1"/>
  <c r="T3501" i="3"/>
  <c r="U3501" i="3" s="1"/>
  <c r="Q3501" i="3"/>
  <c r="R3501" i="3" s="1"/>
  <c r="M3503" i="3" l="1"/>
  <c r="Q3502" i="3"/>
  <c r="R3502" i="3" s="1"/>
  <c r="T3502" i="3"/>
  <c r="U3502" i="3" s="1"/>
  <c r="M3504" i="3" l="1"/>
  <c r="T3503" i="3"/>
  <c r="U3503" i="3" s="1"/>
  <c r="Q3503" i="3"/>
  <c r="R3503" i="3" s="1"/>
  <c r="M3505" i="3" l="1"/>
  <c r="T3504" i="3"/>
  <c r="U3504" i="3" s="1"/>
  <c r="Q3504" i="3"/>
  <c r="R3504" i="3" s="1"/>
  <c r="M3506" i="3" l="1"/>
  <c r="Q3505" i="3"/>
  <c r="R3505" i="3" s="1"/>
  <c r="T3505" i="3"/>
  <c r="U3505" i="3" s="1"/>
  <c r="M3507" i="3" l="1"/>
  <c r="Q3506" i="3"/>
  <c r="R3506" i="3" s="1"/>
  <c r="T3506" i="3"/>
  <c r="U3506" i="3" s="1"/>
  <c r="M3508" i="3" l="1"/>
  <c r="Q3507" i="3"/>
  <c r="R3507" i="3" s="1"/>
  <c r="T3507" i="3"/>
  <c r="U3507" i="3" s="1"/>
  <c r="M3509" i="3" l="1"/>
  <c r="Q3508" i="3"/>
  <c r="R3508" i="3" s="1"/>
  <c r="T3508" i="3"/>
  <c r="U3508" i="3" s="1"/>
  <c r="M3510" i="3" l="1"/>
  <c r="T3509" i="3"/>
  <c r="U3509" i="3" s="1"/>
  <c r="Q3509" i="3"/>
  <c r="R3509" i="3" s="1"/>
  <c r="M3511" i="3" l="1"/>
  <c r="Q3510" i="3"/>
  <c r="R3510" i="3" s="1"/>
  <c r="T3510" i="3"/>
  <c r="U3510" i="3" s="1"/>
  <c r="M3512" i="3" l="1"/>
  <c r="T3511" i="3"/>
  <c r="U3511" i="3" s="1"/>
  <c r="Q3511" i="3"/>
  <c r="R3511" i="3" s="1"/>
  <c r="M3513" i="3" l="1"/>
  <c r="T3512" i="3"/>
  <c r="U3512" i="3" s="1"/>
  <c r="Q3512" i="3"/>
  <c r="R3512" i="3" s="1"/>
  <c r="M3514" i="3" l="1"/>
  <c r="Q3513" i="3"/>
  <c r="R3513" i="3" s="1"/>
  <c r="T3513" i="3"/>
  <c r="U3513" i="3" s="1"/>
  <c r="M3515" i="3" l="1"/>
  <c r="Q3514" i="3"/>
  <c r="R3514" i="3" s="1"/>
  <c r="T3514" i="3"/>
  <c r="U3514" i="3" s="1"/>
  <c r="M3516" i="3" l="1"/>
  <c r="T3515" i="3"/>
  <c r="U3515" i="3" s="1"/>
  <c r="Q3515" i="3"/>
  <c r="R3515" i="3" s="1"/>
  <c r="M3517" i="3" l="1"/>
  <c r="T3516" i="3"/>
  <c r="U3516" i="3" s="1"/>
  <c r="Q3516" i="3"/>
  <c r="R3516" i="3" s="1"/>
  <c r="M3518" i="3" l="1"/>
  <c r="T3517" i="3"/>
  <c r="U3517" i="3" s="1"/>
  <c r="Q3517" i="3"/>
  <c r="R3517" i="3" s="1"/>
  <c r="M3519" i="3" l="1"/>
  <c r="Q3518" i="3"/>
  <c r="R3518" i="3" s="1"/>
  <c r="T3518" i="3"/>
  <c r="U3518" i="3" s="1"/>
  <c r="M3520" i="3" l="1"/>
  <c r="T3519" i="3"/>
  <c r="U3519" i="3" s="1"/>
  <c r="Q3519" i="3"/>
  <c r="R3519" i="3" s="1"/>
  <c r="M3521" i="3" l="1"/>
  <c r="T3520" i="3"/>
  <c r="U3520" i="3" s="1"/>
  <c r="Q3520" i="3"/>
  <c r="R3520" i="3" s="1"/>
  <c r="M3522" i="3" l="1"/>
  <c r="T3521" i="3"/>
  <c r="U3521" i="3" s="1"/>
  <c r="Q3521" i="3"/>
  <c r="R3521" i="3" s="1"/>
  <c r="M3523" i="3" l="1"/>
  <c r="T3522" i="3"/>
  <c r="U3522" i="3" s="1"/>
  <c r="Q3522" i="3"/>
  <c r="R3522" i="3" s="1"/>
  <c r="M3524" i="3" l="1"/>
  <c r="T3523" i="3"/>
  <c r="U3523" i="3" s="1"/>
  <c r="Q3523" i="3"/>
  <c r="R3523" i="3" s="1"/>
  <c r="M3525" i="3" l="1"/>
  <c r="T3524" i="3"/>
  <c r="U3524" i="3" s="1"/>
  <c r="Q3524" i="3"/>
  <c r="R3524" i="3" s="1"/>
  <c r="M3526" i="3" l="1"/>
  <c r="Q3525" i="3"/>
  <c r="R3525" i="3" s="1"/>
  <c r="T3525" i="3"/>
  <c r="U3525" i="3" s="1"/>
  <c r="M3527" i="3" l="1"/>
  <c r="Q3526" i="3"/>
  <c r="R3526" i="3" s="1"/>
  <c r="T3526" i="3"/>
  <c r="U3526" i="3" s="1"/>
  <c r="M3528" i="3" l="1"/>
  <c r="T3527" i="3"/>
  <c r="U3527" i="3" s="1"/>
  <c r="Q3527" i="3"/>
  <c r="R3527" i="3" s="1"/>
  <c r="M3529" i="3" l="1"/>
  <c r="Q3528" i="3"/>
  <c r="R3528" i="3" s="1"/>
  <c r="T3528" i="3"/>
  <c r="U3528" i="3" s="1"/>
  <c r="M3530" i="3" l="1"/>
  <c r="T3529" i="3"/>
  <c r="U3529" i="3" s="1"/>
  <c r="Q3529" i="3"/>
  <c r="R3529" i="3" s="1"/>
  <c r="M3531" i="3" l="1"/>
  <c r="Q3530" i="3"/>
  <c r="R3530" i="3" s="1"/>
  <c r="T3530" i="3"/>
  <c r="U3530" i="3" s="1"/>
  <c r="M3532" i="3" l="1"/>
  <c r="T3531" i="3"/>
  <c r="U3531" i="3" s="1"/>
  <c r="Q3531" i="3"/>
  <c r="R3531" i="3" s="1"/>
  <c r="M3533" i="3" l="1"/>
  <c r="Q3532" i="3"/>
  <c r="R3532" i="3" s="1"/>
  <c r="T3532" i="3"/>
  <c r="U3532" i="3" s="1"/>
  <c r="M3534" i="3" l="1"/>
  <c r="Q3533" i="3"/>
  <c r="R3533" i="3" s="1"/>
  <c r="T3533" i="3"/>
  <c r="U3533" i="3" s="1"/>
  <c r="M3535" i="3" l="1"/>
  <c r="Q3534" i="3"/>
  <c r="R3534" i="3" s="1"/>
  <c r="T3534" i="3"/>
  <c r="U3534" i="3" s="1"/>
  <c r="T3535" i="3" l="1"/>
  <c r="U3535" i="3" s="1"/>
  <c r="M3536" i="3"/>
  <c r="Q3535" i="3"/>
  <c r="R3535" i="3" s="1"/>
  <c r="M3537" i="3" l="1"/>
  <c r="T3536" i="3"/>
  <c r="U3536" i="3" s="1"/>
  <c r="Q3536" i="3"/>
  <c r="R3536" i="3" s="1"/>
  <c r="M3538" i="3" l="1"/>
  <c r="T3537" i="3"/>
  <c r="U3537" i="3" s="1"/>
  <c r="Q3537" i="3"/>
  <c r="R3537" i="3" s="1"/>
  <c r="M3539" i="3" l="1"/>
  <c r="T3538" i="3"/>
  <c r="U3538" i="3" s="1"/>
  <c r="Q3538" i="3"/>
  <c r="R3538" i="3" s="1"/>
  <c r="T3539" i="3" l="1"/>
  <c r="U3539" i="3" s="1"/>
  <c r="M3540" i="3"/>
  <c r="Q3539" i="3"/>
  <c r="R3539" i="3" s="1"/>
  <c r="M3541" i="3" l="1"/>
  <c r="T3540" i="3"/>
  <c r="U3540" i="3" s="1"/>
  <c r="Q3540" i="3"/>
  <c r="R3540" i="3" s="1"/>
  <c r="M3542" i="3" l="1"/>
  <c r="Q3541" i="3"/>
  <c r="R3541" i="3" s="1"/>
  <c r="T3541" i="3"/>
  <c r="U3541" i="3" s="1"/>
  <c r="M3543" i="3" l="1"/>
  <c r="T3542" i="3"/>
  <c r="U3542" i="3" s="1"/>
  <c r="Q3542" i="3"/>
  <c r="R3542" i="3" s="1"/>
  <c r="M3544" i="3" l="1"/>
  <c r="T3543" i="3"/>
  <c r="U3543" i="3" s="1"/>
  <c r="Q3543" i="3"/>
  <c r="R3543" i="3" s="1"/>
  <c r="M3545" i="3" l="1"/>
  <c r="Q3544" i="3"/>
  <c r="R3544" i="3" s="1"/>
  <c r="T3544" i="3"/>
  <c r="U3544" i="3" s="1"/>
  <c r="M3546" i="3" l="1"/>
  <c r="T3545" i="3"/>
  <c r="U3545" i="3" s="1"/>
  <c r="Q3545" i="3"/>
  <c r="R3545" i="3" s="1"/>
  <c r="M3547" i="3" l="1"/>
  <c r="T3546" i="3"/>
  <c r="U3546" i="3" s="1"/>
  <c r="Q3546" i="3"/>
  <c r="R3546" i="3" s="1"/>
  <c r="M3548" i="3" l="1"/>
  <c r="T3547" i="3"/>
  <c r="U3547" i="3" s="1"/>
  <c r="Q3547" i="3"/>
  <c r="R3547" i="3" s="1"/>
  <c r="M3549" i="3" l="1"/>
  <c r="T3548" i="3"/>
  <c r="U3548" i="3" s="1"/>
  <c r="Q3548" i="3"/>
  <c r="R3548" i="3" s="1"/>
  <c r="M3550" i="3" l="1"/>
  <c r="Q3549" i="3"/>
  <c r="R3549" i="3" s="1"/>
  <c r="T3549" i="3"/>
  <c r="U3549" i="3" s="1"/>
  <c r="M3551" i="3" l="1"/>
  <c r="Q3550" i="3"/>
  <c r="R3550" i="3" s="1"/>
  <c r="T3550" i="3"/>
  <c r="U3550" i="3" s="1"/>
  <c r="M3552" i="3" l="1"/>
  <c r="T3551" i="3"/>
  <c r="U3551" i="3" s="1"/>
  <c r="Q3551" i="3"/>
  <c r="R3551" i="3" s="1"/>
  <c r="M3553" i="3" l="1"/>
  <c r="T3552" i="3"/>
  <c r="U3552" i="3" s="1"/>
  <c r="Q3552" i="3"/>
  <c r="R3552" i="3" s="1"/>
  <c r="M3554" i="3" l="1"/>
  <c r="Q3553" i="3"/>
  <c r="R3553" i="3" s="1"/>
  <c r="T3553" i="3"/>
  <c r="U3553" i="3" s="1"/>
  <c r="M3555" i="3" l="1"/>
  <c r="T3554" i="3"/>
  <c r="U3554" i="3" s="1"/>
  <c r="Q3554" i="3"/>
  <c r="R3554" i="3" s="1"/>
  <c r="M3556" i="3" l="1"/>
  <c r="T3555" i="3"/>
  <c r="U3555" i="3" s="1"/>
  <c r="Q3555" i="3"/>
  <c r="R3555" i="3" s="1"/>
  <c r="M3557" i="3" l="1"/>
  <c r="Q3556" i="3"/>
  <c r="R3556" i="3" s="1"/>
  <c r="T3556" i="3"/>
  <c r="U3556" i="3" s="1"/>
  <c r="M3558" i="3" l="1"/>
  <c r="Q3557" i="3"/>
  <c r="R3557" i="3" s="1"/>
  <c r="T3557" i="3"/>
  <c r="U3557" i="3" s="1"/>
  <c r="M3559" i="3" l="1"/>
  <c r="T3558" i="3"/>
  <c r="U3558" i="3" s="1"/>
  <c r="Q3558" i="3"/>
  <c r="R3558" i="3" s="1"/>
  <c r="M3560" i="3" l="1"/>
  <c r="T3559" i="3"/>
  <c r="U3559" i="3" s="1"/>
  <c r="Q3559" i="3"/>
  <c r="R3559" i="3" s="1"/>
  <c r="M3561" i="3" l="1"/>
  <c r="T3560" i="3"/>
  <c r="U3560" i="3" s="1"/>
  <c r="Q3560" i="3"/>
  <c r="R3560" i="3" s="1"/>
  <c r="M3562" i="3" l="1"/>
  <c r="Q3561" i="3"/>
  <c r="R3561" i="3" s="1"/>
  <c r="T3561" i="3"/>
  <c r="U3561" i="3" s="1"/>
  <c r="M3563" i="3" l="1"/>
  <c r="T3562" i="3"/>
  <c r="U3562" i="3" s="1"/>
  <c r="Q3562" i="3"/>
  <c r="R3562" i="3" s="1"/>
  <c r="M3564" i="3" l="1"/>
  <c r="Q3563" i="3"/>
  <c r="R3563" i="3" s="1"/>
  <c r="T3563" i="3"/>
  <c r="U3563" i="3" s="1"/>
  <c r="M3565" i="3" l="1"/>
  <c r="Q3564" i="3"/>
  <c r="R3564" i="3" s="1"/>
  <c r="T3564" i="3"/>
  <c r="U3564" i="3" s="1"/>
  <c r="M3566" i="3" l="1"/>
  <c r="Q3565" i="3"/>
  <c r="R3565" i="3" s="1"/>
  <c r="T3565" i="3"/>
  <c r="U3565" i="3" s="1"/>
  <c r="M3567" i="3" l="1"/>
  <c r="Q3566" i="3"/>
  <c r="R3566" i="3" s="1"/>
  <c r="T3566" i="3"/>
  <c r="U3566" i="3" s="1"/>
  <c r="M3568" i="3" l="1"/>
  <c r="T3567" i="3"/>
  <c r="U3567" i="3" s="1"/>
  <c r="Q3567" i="3"/>
  <c r="R3567" i="3" s="1"/>
  <c r="M3569" i="3" l="1"/>
  <c r="Q3568" i="3"/>
  <c r="R3568" i="3" s="1"/>
  <c r="T3568" i="3"/>
  <c r="U3568" i="3" s="1"/>
  <c r="M3570" i="3" l="1"/>
  <c r="T3569" i="3"/>
  <c r="U3569" i="3" s="1"/>
  <c r="Q3569" i="3"/>
  <c r="R3569" i="3" s="1"/>
  <c r="M3571" i="3" l="1"/>
  <c r="T3570" i="3"/>
  <c r="U3570" i="3" s="1"/>
  <c r="Q3570" i="3"/>
  <c r="R3570" i="3" s="1"/>
  <c r="M3572" i="3" l="1"/>
  <c r="T3571" i="3"/>
  <c r="U3571" i="3" s="1"/>
  <c r="Q3571" i="3"/>
  <c r="R3571" i="3" s="1"/>
  <c r="M3573" i="3" l="1"/>
  <c r="T3572" i="3"/>
  <c r="U3572" i="3" s="1"/>
  <c r="Q3572" i="3"/>
  <c r="R3572" i="3" s="1"/>
  <c r="M3574" i="3" l="1"/>
  <c r="Q3573" i="3"/>
  <c r="R3573" i="3" s="1"/>
  <c r="T3573" i="3"/>
  <c r="U3573" i="3" s="1"/>
  <c r="M3575" i="3" l="1"/>
  <c r="T3574" i="3"/>
  <c r="U3574" i="3" s="1"/>
  <c r="Q3574" i="3"/>
  <c r="R3574" i="3" s="1"/>
  <c r="M3576" i="3" l="1"/>
  <c r="Q3575" i="3"/>
  <c r="R3575" i="3" s="1"/>
  <c r="T3575" i="3"/>
  <c r="U3575" i="3" s="1"/>
  <c r="M3577" i="3" l="1"/>
  <c r="Q3576" i="3"/>
  <c r="R3576" i="3" s="1"/>
  <c r="T3576" i="3"/>
  <c r="U3576" i="3" s="1"/>
  <c r="M3578" i="3" l="1"/>
  <c r="Q3577" i="3"/>
  <c r="R3577" i="3" s="1"/>
  <c r="T3577" i="3"/>
  <c r="U3577" i="3" s="1"/>
  <c r="M3579" i="3" l="1"/>
  <c r="T3578" i="3"/>
  <c r="U3578" i="3" s="1"/>
  <c r="Q3578" i="3"/>
  <c r="R3578" i="3" s="1"/>
  <c r="M3580" i="3" l="1"/>
  <c r="T3579" i="3"/>
  <c r="U3579" i="3" s="1"/>
  <c r="Q3579" i="3"/>
  <c r="R3579" i="3" s="1"/>
  <c r="M3581" i="3" l="1"/>
  <c r="T3580" i="3"/>
  <c r="U3580" i="3" s="1"/>
  <c r="Q3580" i="3"/>
  <c r="R3580" i="3" s="1"/>
  <c r="M3582" i="3" l="1"/>
  <c r="Q3581" i="3"/>
  <c r="R3581" i="3" s="1"/>
  <c r="T3581" i="3"/>
  <c r="U3581" i="3" s="1"/>
  <c r="M3583" i="3" l="1"/>
  <c r="Q3582" i="3"/>
  <c r="R3582" i="3" s="1"/>
  <c r="T3582" i="3"/>
  <c r="U3582" i="3" s="1"/>
  <c r="M3584" i="3" l="1"/>
  <c r="T3583" i="3"/>
  <c r="U3583" i="3" s="1"/>
  <c r="Q3583" i="3"/>
  <c r="R3583" i="3" s="1"/>
  <c r="M3585" i="3" l="1"/>
  <c r="Q3584" i="3"/>
  <c r="R3584" i="3" s="1"/>
  <c r="T3584" i="3"/>
  <c r="U3584" i="3" s="1"/>
  <c r="M3586" i="3" l="1"/>
  <c r="Q3585" i="3"/>
  <c r="R3585" i="3" s="1"/>
  <c r="T3585" i="3"/>
  <c r="U3585" i="3" s="1"/>
  <c r="M3587" i="3" l="1"/>
  <c r="Q3586" i="3"/>
  <c r="R3586" i="3" s="1"/>
  <c r="T3586" i="3"/>
  <c r="U3586" i="3" s="1"/>
  <c r="T3587" i="3" l="1"/>
  <c r="U3587" i="3" s="1"/>
  <c r="M3588" i="3"/>
  <c r="Q3587" i="3"/>
  <c r="R3587" i="3" s="1"/>
  <c r="M3589" i="3" l="1"/>
  <c r="Q3588" i="3"/>
  <c r="R3588" i="3" s="1"/>
  <c r="T3588" i="3"/>
  <c r="U3588" i="3" s="1"/>
  <c r="M3590" i="3" l="1"/>
  <c r="T3589" i="3"/>
  <c r="U3589" i="3" s="1"/>
  <c r="Q3589" i="3"/>
  <c r="R3589" i="3" s="1"/>
  <c r="M3591" i="3" l="1"/>
  <c r="Q3590" i="3"/>
  <c r="R3590" i="3" s="1"/>
  <c r="T3590" i="3"/>
  <c r="U3590" i="3" s="1"/>
  <c r="M3592" i="3" l="1"/>
  <c r="Q3591" i="3"/>
  <c r="R3591" i="3" s="1"/>
  <c r="T3591" i="3"/>
  <c r="U3591" i="3" s="1"/>
  <c r="M3593" i="3" l="1"/>
  <c r="Q3592" i="3"/>
  <c r="R3592" i="3" s="1"/>
  <c r="T3592" i="3"/>
  <c r="U3592" i="3" s="1"/>
  <c r="M3594" i="3" l="1"/>
  <c r="T3593" i="3"/>
  <c r="U3593" i="3" s="1"/>
  <c r="Q3593" i="3"/>
  <c r="R3593" i="3" s="1"/>
  <c r="M3595" i="3" l="1"/>
  <c r="T3594" i="3"/>
  <c r="U3594" i="3" s="1"/>
  <c r="Q3594" i="3"/>
  <c r="R3594" i="3" s="1"/>
  <c r="M3596" i="3" l="1"/>
  <c r="T3595" i="3"/>
  <c r="U3595" i="3" s="1"/>
  <c r="Q3595" i="3"/>
  <c r="R3595" i="3" s="1"/>
  <c r="M3597" i="3" l="1"/>
  <c r="T3596" i="3"/>
  <c r="U3596" i="3" s="1"/>
  <c r="Q3596" i="3"/>
  <c r="R3596" i="3" s="1"/>
  <c r="M3598" i="3" l="1"/>
  <c r="T3597" i="3"/>
  <c r="U3597" i="3" s="1"/>
  <c r="Q3597" i="3"/>
  <c r="R3597" i="3" s="1"/>
  <c r="M3599" i="3" l="1"/>
  <c r="Q3598" i="3"/>
  <c r="R3598" i="3" s="1"/>
  <c r="T3598" i="3"/>
  <c r="U3598" i="3" s="1"/>
  <c r="M3600" i="3" l="1"/>
  <c r="Q3599" i="3"/>
  <c r="R3599" i="3" s="1"/>
  <c r="T3599" i="3"/>
  <c r="U3599" i="3" s="1"/>
  <c r="M3601" i="3" l="1"/>
  <c r="T3600" i="3"/>
  <c r="U3600" i="3" s="1"/>
  <c r="Q3600" i="3"/>
  <c r="R3600" i="3" s="1"/>
  <c r="M3602" i="3" l="1"/>
  <c r="T3601" i="3"/>
  <c r="U3601" i="3" s="1"/>
  <c r="Q3601" i="3"/>
  <c r="R3601" i="3" s="1"/>
  <c r="M3603" i="3" l="1"/>
  <c r="Q3602" i="3"/>
  <c r="R3602" i="3" s="1"/>
  <c r="T3602" i="3"/>
  <c r="U3602" i="3" s="1"/>
  <c r="M3604" i="3" l="1"/>
  <c r="Q3603" i="3"/>
  <c r="R3603" i="3" s="1"/>
  <c r="T3603" i="3"/>
  <c r="U3603" i="3" s="1"/>
  <c r="M3605" i="3" l="1"/>
  <c r="Q3604" i="3"/>
  <c r="R3604" i="3" s="1"/>
  <c r="T3604" i="3"/>
  <c r="U3604" i="3" s="1"/>
  <c r="M3606" i="3" l="1"/>
  <c r="Q3605" i="3"/>
  <c r="R3605" i="3" s="1"/>
  <c r="T3605" i="3"/>
  <c r="U3605" i="3" s="1"/>
  <c r="M3607" i="3" l="1"/>
  <c r="Q3606" i="3"/>
  <c r="R3606" i="3" s="1"/>
  <c r="T3606" i="3"/>
  <c r="U3606" i="3" s="1"/>
  <c r="M3608" i="3" l="1"/>
  <c r="Q3607" i="3"/>
  <c r="R3607" i="3" s="1"/>
  <c r="T3607" i="3"/>
  <c r="U3607" i="3" s="1"/>
  <c r="M3609" i="3" l="1"/>
  <c r="Q3608" i="3"/>
  <c r="R3608" i="3" s="1"/>
  <c r="T3608" i="3"/>
  <c r="U3608" i="3" s="1"/>
  <c r="M3610" i="3" l="1"/>
  <c r="Q3609" i="3"/>
  <c r="R3609" i="3" s="1"/>
  <c r="T3609" i="3"/>
  <c r="U3609" i="3" s="1"/>
  <c r="M3611" i="3" l="1"/>
  <c r="T3610" i="3"/>
  <c r="U3610" i="3" s="1"/>
  <c r="Q3610" i="3"/>
  <c r="R3610" i="3" s="1"/>
  <c r="M3612" i="3" l="1"/>
  <c r="Q3611" i="3"/>
  <c r="R3611" i="3" s="1"/>
  <c r="T3611" i="3"/>
  <c r="U3611" i="3" s="1"/>
  <c r="M3613" i="3" l="1"/>
  <c r="T3612" i="3"/>
  <c r="U3612" i="3" s="1"/>
  <c r="Q3612" i="3"/>
  <c r="R3612" i="3" s="1"/>
  <c r="M3614" i="3" l="1"/>
  <c r="T3613" i="3"/>
  <c r="U3613" i="3" s="1"/>
  <c r="Q3613" i="3"/>
  <c r="R3613" i="3" s="1"/>
  <c r="M3615" i="3" l="1"/>
  <c r="Q3614" i="3"/>
  <c r="R3614" i="3" s="1"/>
  <c r="T3614" i="3"/>
  <c r="U3614" i="3" s="1"/>
  <c r="M3616" i="3" l="1"/>
  <c r="Q3615" i="3"/>
  <c r="R3615" i="3" s="1"/>
  <c r="T3615" i="3"/>
  <c r="U3615" i="3" s="1"/>
  <c r="M3617" i="3" l="1"/>
  <c r="Q3616" i="3"/>
  <c r="R3616" i="3" s="1"/>
  <c r="T3616" i="3"/>
  <c r="U3616" i="3" s="1"/>
  <c r="M3618" i="3" l="1"/>
  <c r="T3617" i="3"/>
  <c r="U3617" i="3" s="1"/>
  <c r="Q3617" i="3"/>
  <c r="R3617" i="3" s="1"/>
  <c r="M3619" i="3" l="1"/>
  <c r="T3618" i="3"/>
  <c r="U3618" i="3" s="1"/>
  <c r="Q3618" i="3"/>
  <c r="R3618" i="3" s="1"/>
  <c r="M3620" i="3" l="1"/>
  <c r="T3619" i="3"/>
  <c r="U3619" i="3" s="1"/>
  <c r="Q3619" i="3"/>
  <c r="R3619" i="3" s="1"/>
  <c r="M3621" i="3" l="1"/>
  <c r="Q3620" i="3"/>
  <c r="R3620" i="3" s="1"/>
  <c r="T3620" i="3"/>
  <c r="U3620" i="3" s="1"/>
  <c r="M3622" i="3" l="1"/>
  <c r="Q3621" i="3"/>
  <c r="R3621" i="3" s="1"/>
  <c r="T3621" i="3"/>
  <c r="U3621" i="3" s="1"/>
  <c r="M3623" i="3" l="1"/>
  <c r="Q3622" i="3"/>
  <c r="R3622" i="3" s="1"/>
  <c r="T3622" i="3"/>
  <c r="U3622" i="3" s="1"/>
  <c r="M3624" i="3" l="1"/>
  <c r="T3623" i="3"/>
  <c r="U3623" i="3" s="1"/>
  <c r="Q3623" i="3"/>
  <c r="R3623" i="3" s="1"/>
  <c r="M3625" i="3" l="1"/>
  <c r="T3624" i="3"/>
  <c r="U3624" i="3" s="1"/>
  <c r="Q3624" i="3"/>
  <c r="R3624" i="3" s="1"/>
  <c r="M3626" i="3" l="1"/>
  <c r="T3625" i="3"/>
  <c r="U3625" i="3" s="1"/>
  <c r="Q3625" i="3"/>
  <c r="R3625" i="3" s="1"/>
  <c r="M3627" i="3" l="1"/>
  <c r="Q3626" i="3"/>
  <c r="R3626" i="3" s="1"/>
  <c r="T3626" i="3"/>
  <c r="U3626" i="3" s="1"/>
  <c r="M3628" i="3" l="1"/>
  <c r="T3627" i="3"/>
  <c r="U3627" i="3" s="1"/>
  <c r="Q3627" i="3"/>
  <c r="R3627" i="3" s="1"/>
  <c r="M3629" i="3" l="1"/>
  <c r="Q3628" i="3"/>
  <c r="R3628" i="3" s="1"/>
  <c r="T3628" i="3"/>
  <c r="U3628" i="3" s="1"/>
  <c r="M3630" i="3" l="1"/>
  <c r="Q3629" i="3"/>
  <c r="R3629" i="3" s="1"/>
  <c r="T3629" i="3"/>
  <c r="U3629" i="3" s="1"/>
  <c r="M3631" i="3" l="1"/>
  <c r="Q3630" i="3"/>
  <c r="R3630" i="3" s="1"/>
  <c r="T3630" i="3"/>
  <c r="U3630" i="3" s="1"/>
  <c r="M3632" i="3" l="1"/>
  <c r="T3631" i="3"/>
  <c r="U3631" i="3" s="1"/>
  <c r="Q3631" i="3"/>
  <c r="R3631" i="3" s="1"/>
  <c r="M3633" i="3" l="1"/>
  <c r="T3632" i="3"/>
  <c r="U3632" i="3" s="1"/>
  <c r="Q3632" i="3"/>
  <c r="R3632" i="3" s="1"/>
  <c r="M3634" i="3" l="1"/>
  <c r="Q3633" i="3"/>
  <c r="R3633" i="3" s="1"/>
  <c r="T3633" i="3"/>
  <c r="U3633" i="3" s="1"/>
  <c r="M3635" i="3" l="1"/>
  <c r="Q3634" i="3"/>
  <c r="R3634" i="3" s="1"/>
  <c r="T3634" i="3"/>
  <c r="U3634" i="3" s="1"/>
  <c r="M3636" i="3" l="1"/>
  <c r="T3635" i="3"/>
  <c r="U3635" i="3" s="1"/>
  <c r="Q3635" i="3"/>
  <c r="R3635" i="3" s="1"/>
  <c r="M3637" i="3" l="1"/>
  <c r="Q3636" i="3"/>
  <c r="R3636" i="3" s="1"/>
  <c r="T3636" i="3"/>
  <c r="U3636" i="3" s="1"/>
  <c r="M3638" i="3" l="1"/>
  <c r="Q3637" i="3"/>
  <c r="R3637" i="3" s="1"/>
  <c r="T3637" i="3"/>
  <c r="U3637" i="3" s="1"/>
  <c r="M3639" i="3" l="1"/>
  <c r="Q3638" i="3"/>
  <c r="R3638" i="3" s="1"/>
  <c r="T3638" i="3"/>
  <c r="U3638" i="3" s="1"/>
  <c r="M3640" i="3" l="1"/>
  <c r="Q3639" i="3"/>
  <c r="R3639" i="3" s="1"/>
  <c r="T3639" i="3"/>
  <c r="U3639" i="3" s="1"/>
  <c r="M3641" i="3" l="1"/>
  <c r="T3640" i="3"/>
  <c r="U3640" i="3" s="1"/>
  <c r="Q3640" i="3"/>
  <c r="R3640" i="3" s="1"/>
  <c r="M3642" i="3" l="1"/>
  <c r="Q3641" i="3"/>
  <c r="R3641" i="3" s="1"/>
  <c r="T3641" i="3"/>
  <c r="U3641" i="3" s="1"/>
  <c r="M3643" i="3" l="1"/>
  <c r="Q3642" i="3"/>
  <c r="R3642" i="3" s="1"/>
  <c r="T3642" i="3"/>
  <c r="U3642" i="3" s="1"/>
  <c r="M3644" i="3" l="1"/>
  <c r="T3643" i="3"/>
  <c r="U3643" i="3" s="1"/>
  <c r="Q3643" i="3"/>
  <c r="R3643" i="3" s="1"/>
  <c r="M3645" i="3" l="1"/>
  <c r="T3644" i="3"/>
  <c r="U3644" i="3" s="1"/>
  <c r="Q3644" i="3"/>
  <c r="R3644" i="3" s="1"/>
  <c r="M3646" i="3" l="1"/>
  <c r="Q3645" i="3"/>
  <c r="R3645" i="3" s="1"/>
  <c r="T3645" i="3"/>
  <c r="U3645" i="3" s="1"/>
  <c r="M3647" i="3" l="1"/>
  <c r="Q3646" i="3"/>
  <c r="R3646" i="3" s="1"/>
  <c r="T3646" i="3"/>
  <c r="U3646" i="3" s="1"/>
  <c r="M3648" i="3" l="1"/>
  <c r="T3647" i="3"/>
  <c r="U3647" i="3" s="1"/>
  <c r="Q3647" i="3"/>
  <c r="R3647" i="3" s="1"/>
  <c r="M3649" i="3" l="1"/>
  <c r="T3648" i="3"/>
  <c r="U3648" i="3" s="1"/>
  <c r="Q3648" i="3"/>
  <c r="R3648" i="3" s="1"/>
  <c r="M3650" i="3" l="1"/>
  <c r="T3649" i="3"/>
  <c r="U3649" i="3" s="1"/>
  <c r="Q3649" i="3"/>
  <c r="R3649" i="3" s="1"/>
  <c r="M3651" i="3" l="1"/>
  <c r="T3650" i="3"/>
  <c r="U3650" i="3" s="1"/>
  <c r="Q3650" i="3"/>
  <c r="R3650" i="3" s="1"/>
  <c r="M3652" i="3" l="1"/>
  <c r="T3651" i="3"/>
  <c r="U3651" i="3" s="1"/>
  <c r="Q3651" i="3"/>
  <c r="R3651" i="3" s="1"/>
  <c r="M3653" i="3" l="1"/>
  <c r="T3652" i="3"/>
  <c r="U3652" i="3" s="1"/>
  <c r="Q3652" i="3"/>
  <c r="R3652" i="3" s="1"/>
  <c r="M3654" i="3" l="1"/>
  <c r="Q3653" i="3"/>
  <c r="R3653" i="3" s="1"/>
  <c r="T3653" i="3"/>
  <c r="U3653" i="3" s="1"/>
  <c r="M3655" i="3" l="1"/>
  <c r="Q3654" i="3"/>
  <c r="R3654" i="3" s="1"/>
  <c r="T3654" i="3"/>
  <c r="U3654" i="3" s="1"/>
  <c r="M3656" i="3" l="1"/>
  <c r="T3655" i="3"/>
  <c r="U3655" i="3" s="1"/>
  <c r="Q3655" i="3"/>
  <c r="R3655" i="3" s="1"/>
  <c r="M3657" i="3" l="1"/>
  <c r="Q3656" i="3"/>
  <c r="R3656" i="3" s="1"/>
  <c r="T3656" i="3"/>
  <c r="U3656" i="3" s="1"/>
  <c r="M3658" i="3" l="1"/>
  <c r="T3657" i="3"/>
  <c r="U3657" i="3" s="1"/>
  <c r="Q3657" i="3"/>
  <c r="R3657" i="3" s="1"/>
  <c r="M3659" i="3" l="1"/>
  <c r="T3658" i="3"/>
  <c r="U3658" i="3" s="1"/>
  <c r="Q3658" i="3"/>
  <c r="R3658" i="3" s="1"/>
  <c r="M3660" i="3" l="1"/>
  <c r="T3659" i="3"/>
  <c r="U3659" i="3" s="1"/>
  <c r="Q3659" i="3"/>
  <c r="R3659" i="3" s="1"/>
  <c r="M3661" i="3" l="1"/>
  <c r="Q3660" i="3"/>
  <c r="R3660" i="3" s="1"/>
  <c r="T3660" i="3"/>
  <c r="U3660" i="3" s="1"/>
  <c r="M3662" i="3" l="1"/>
  <c r="Q3661" i="3"/>
  <c r="R3661" i="3" s="1"/>
  <c r="T3661" i="3"/>
  <c r="U3661" i="3" s="1"/>
  <c r="M3663" i="3" l="1"/>
  <c r="Q3662" i="3"/>
  <c r="R3662" i="3" s="1"/>
  <c r="T3662" i="3"/>
  <c r="U3662" i="3" s="1"/>
  <c r="T3663" i="3" l="1"/>
  <c r="U3663" i="3" s="1"/>
  <c r="M3664" i="3"/>
  <c r="Q3663" i="3"/>
  <c r="R3663" i="3" s="1"/>
  <c r="M3665" i="3" l="1"/>
  <c r="T3664" i="3"/>
  <c r="U3664" i="3" s="1"/>
  <c r="Q3664" i="3"/>
  <c r="R3664" i="3" s="1"/>
  <c r="M3666" i="3" l="1"/>
  <c r="T3665" i="3"/>
  <c r="U3665" i="3" s="1"/>
  <c r="Q3665" i="3"/>
  <c r="R3665" i="3" s="1"/>
  <c r="M3667" i="3" l="1"/>
  <c r="T3666" i="3"/>
  <c r="U3666" i="3" s="1"/>
  <c r="Q3666" i="3"/>
  <c r="R3666" i="3" s="1"/>
  <c r="T3667" i="3" l="1"/>
  <c r="U3667" i="3" s="1"/>
  <c r="M3668" i="3"/>
  <c r="Q3667" i="3"/>
  <c r="R3667" i="3" s="1"/>
  <c r="M3669" i="3" l="1"/>
  <c r="Q3668" i="3"/>
  <c r="R3668" i="3" s="1"/>
  <c r="T3668" i="3"/>
  <c r="U3668" i="3" s="1"/>
  <c r="M3670" i="3" l="1"/>
  <c r="Q3669" i="3"/>
  <c r="R3669" i="3" s="1"/>
  <c r="T3669" i="3"/>
  <c r="U3669" i="3" s="1"/>
  <c r="M3671" i="3" l="1"/>
  <c r="Q3670" i="3"/>
  <c r="R3670" i="3" s="1"/>
  <c r="T3670" i="3"/>
  <c r="U3670" i="3" s="1"/>
  <c r="M3672" i="3" l="1"/>
  <c r="T3671" i="3"/>
  <c r="U3671" i="3" s="1"/>
  <c r="Q3671" i="3"/>
  <c r="R3671" i="3" s="1"/>
  <c r="M3673" i="3" l="1"/>
  <c r="Q3672" i="3"/>
  <c r="R3672" i="3" s="1"/>
  <c r="T3672" i="3"/>
  <c r="U3672" i="3" s="1"/>
  <c r="M3674" i="3" l="1"/>
  <c r="T3673" i="3"/>
  <c r="U3673" i="3" s="1"/>
  <c r="Q3673" i="3"/>
  <c r="R3673" i="3" s="1"/>
  <c r="M3675" i="3" l="1"/>
  <c r="T3674" i="3"/>
  <c r="U3674" i="3" s="1"/>
  <c r="Q3674" i="3"/>
  <c r="R3674" i="3" s="1"/>
  <c r="M3676" i="3" l="1"/>
  <c r="T3675" i="3"/>
  <c r="U3675" i="3" s="1"/>
  <c r="Q3675" i="3"/>
  <c r="R3675" i="3" s="1"/>
  <c r="M3677" i="3" l="1"/>
  <c r="T3676" i="3"/>
  <c r="U3676" i="3" s="1"/>
  <c r="Q3676" i="3"/>
  <c r="R3676" i="3" s="1"/>
  <c r="M3678" i="3" l="1"/>
  <c r="Q3677" i="3"/>
  <c r="R3677" i="3" s="1"/>
  <c r="T3677" i="3"/>
  <c r="U3677" i="3" s="1"/>
  <c r="M3679" i="3" l="1"/>
  <c r="T3678" i="3"/>
  <c r="U3678" i="3" s="1"/>
  <c r="Q3678" i="3"/>
  <c r="R3678" i="3" s="1"/>
  <c r="M3680" i="3" l="1"/>
  <c r="T3679" i="3"/>
  <c r="U3679" i="3" s="1"/>
  <c r="Q3679" i="3"/>
  <c r="R3679" i="3" s="1"/>
  <c r="M3681" i="3" l="1"/>
  <c r="T3680" i="3"/>
  <c r="U3680" i="3" s="1"/>
  <c r="Q3680" i="3"/>
  <c r="R3680" i="3" s="1"/>
  <c r="M3682" i="3" l="1"/>
  <c r="Q3681" i="3"/>
  <c r="R3681" i="3" s="1"/>
  <c r="T3681" i="3"/>
  <c r="U3681" i="3" s="1"/>
  <c r="M3683" i="3" l="1"/>
  <c r="T3682" i="3"/>
  <c r="U3682" i="3" s="1"/>
  <c r="Q3682" i="3"/>
  <c r="R3682" i="3" s="1"/>
  <c r="M3684" i="3" l="1"/>
  <c r="T3683" i="3"/>
  <c r="U3683" i="3" s="1"/>
  <c r="Q3683" i="3"/>
  <c r="R3683" i="3" s="1"/>
  <c r="M3685" i="3" l="1"/>
  <c r="Q3684" i="3"/>
  <c r="R3684" i="3" s="1"/>
  <c r="T3684" i="3"/>
  <c r="U3684" i="3" s="1"/>
  <c r="M3686" i="3" l="1"/>
  <c r="Q3685" i="3"/>
  <c r="R3685" i="3" s="1"/>
  <c r="T3685" i="3"/>
  <c r="U3685" i="3" s="1"/>
  <c r="M3687" i="3" l="1"/>
  <c r="T3686" i="3"/>
  <c r="U3686" i="3" s="1"/>
  <c r="Q3686" i="3"/>
  <c r="R3686" i="3" s="1"/>
  <c r="M3688" i="3" l="1"/>
  <c r="Q3687" i="3"/>
  <c r="R3687" i="3" s="1"/>
  <c r="T3687" i="3"/>
  <c r="U3687" i="3" s="1"/>
  <c r="M3689" i="3" l="1"/>
  <c r="T3688" i="3"/>
  <c r="U3688" i="3" s="1"/>
  <c r="Q3688" i="3"/>
  <c r="R3688" i="3" s="1"/>
  <c r="M3690" i="3" l="1"/>
  <c r="T3689" i="3"/>
  <c r="U3689" i="3" s="1"/>
  <c r="Q3689" i="3"/>
  <c r="R3689" i="3" s="1"/>
  <c r="M3691" i="3" l="1"/>
  <c r="T3690" i="3"/>
  <c r="U3690" i="3" s="1"/>
  <c r="Q3690" i="3"/>
  <c r="R3690" i="3" s="1"/>
  <c r="M3692" i="3" l="1"/>
  <c r="Q3691" i="3"/>
  <c r="R3691" i="3" s="1"/>
  <c r="T3691" i="3"/>
  <c r="U3691" i="3" s="1"/>
  <c r="M3693" i="3" l="1"/>
  <c r="Q3692" i="3"/>
  <c r="R3692" i="3" s="1"/>
  <c r="T3692" i="3"/>
  <c r="U3692" i="3" s="1"/>
  <c r="M3694" i="3" l="1"/>
  <c r="T3693" i="3"/>
  <c r="U3693" i="3" s="1"/>
  <c r="Q3693" i="3"/>
  <c r="R3693" i="3" s="1"/>
  <c r="M3695" i="3" l="1"/>
  <c r="T3694" i="3"/>
  <c r="U3694" i="3" s="1"/>
  <c r="Q3694" i="3"/>
  <c r="R3694" i="3" s="1"/>
  <c r="M3696" i="3" l="1"/>
  <c r="Q3695" i="3"/>
  <c r="R3695" i="3" s="1"/>
  <c r="T3695" i="3"/>
  <c r="U3695" i="3" s="1"/>
  <c r="M3697" i="3" l="1"/>
  <c r="Q3696" i="3"/>
  <c r="R3696" i="3" s="1"/>
  <c r="T3696" i="3"/>
  <c r="U3696" i="3" s="1"/>
  <c r="M3698" i="3" l="1"/>
  <c r="T3697" i="3"/>
  <c r="U3697" i="3" s="1"/>
  <c r="Q3697" i="3"/>
  <c r="R3697" i="3" s="1"/>
  <c r="M3699" i="3" l="1"/>
  <c r="T3698" i="3"/>
  <c r="U3698" i="3" s="1"/>
  <c r="Q3698" i="3"/>
  <c r="R3698" i="3" s="1"/>
  <c r="M3700" i="3" l="1"/>
  <c r="T3699" i="3"/>
  <c r="U3699" i="3" s="1"/>
  <c r="Q3699" i="3"/>
  <c r="R3699" i="3" s="1"/>
  <c r="M3701" i="3" l="1"/>
  <c r="T3700" i="3"/>
  <c r="U3700" i="3" s="1"/>
  <c r="Q3700" i="3"/>
  <c r="R3700" i="3" s="1"/>
  <c r="M3702" i="3" l="1"/>
  <c r="Q3701" i="3"/>
  <c r="R3701" i="3" s="1"/>
  <c r="T3701" i="3"/>
  <c r="U3701" i="3" s="1"/>
  <c r="M3703" i="3" l="1"/>
  <c r="T3702" i="3"/>
  <c r="U3702" i="3" s="1"/>
  <c r="Q3702" i="3"/>
  <c r="R3702" i="3" s="1"/>
  <c r="M3704" i="3" l="1"/>
  <c r="T3703" i="3"/>
  <c r="U3703" i="3" s="1"/>
  <c r="Q3703" i="3"/>
  <c r="R3703" i="3" s="1"/>
  <c r="M3705" i="3" l="1"/>
  <c r="Q3704" i="3"/>
  <c r="R3704" i="3" s="1"/>
  <c r="T3704" i="3"/>
  <c r="U3704" i="3" s="1"/>
  <c r="M3706" i="3" l="1"/>
  <c r="Q3705" i="3"/>
  <c r="R3705" i="3" s="1"/>
  <c r="T3705" i="3"/>
  <c r="U3705" i="3" s="1"/>
  <c r="M3707" i="3" l="1"/>
  <c r="T3706" i="3"/>
  <c r="U3706" i="3" s="1"/>
  <c r="Q3706" i="3"/>
  <c r="R3706" i="3" s="1"/>
  <c r="M3708" i="3" l="1"/>
  <c r="T3707" i="3"/>
  <c r="U3707" i="3" s="1"/>
  <c r="Q3707" i="3"/>
  <c r="R3707" i="3" s="1"/>
  <c r="M3709" i="3" l="1"/>
  <c r="T3708" i="3"/>
  <c r="U3708" i="3" s="1"/>
  <c r="Q3708" i="3"/>
  <c r="R3708" i="3" s="1"/>
  <c r="M3710" i="3" l="1"/>
  <c r="T3709" i="3"/>
  <c r="U3709" i="3" s="1"/>
  <c r="Q3709" i="3"/>
  <c r="R3709" i="3" s="1"/>
  <c r="M3711" i="3" l="1"/>
  <c r="Q3710" i="3"/>
  <c r="R3710" i="3" s="1"/>
  <c r="T3710" i="3"/>
  <c r="U3710" i="3" s="1"/>
  <c r="M3712" i="3" l="1"/>
  <c r="Q3711" i="3"/>
  <c r="R3711" i="3" s="1"/>
  <c r="T3711" i="3"/>
  <c r="U3711" i="3" s="1"/>
  <c r="M3713" i="3" l="1"/>
  <c r="Q3712" i="3"/>
  <c r="R3712" i="3" s="1"/>
  <c r="T3712" i="3"/>
  <c r="U3712" i="3" s="1"/>
  <c r="M3714" i="3" l="1"/>
  <c r="Q3713" i="3"/>
  <c r="R3713" i="3" s="1"/>
  <c r="T3713" i="3"/>
  <c r="U3713" i="3" s="1"/>
  <c r="M3715" i="3" l="1"/>
  <c r="T3714" i="3"/>
  <c r="U3714" i="3" s="1"/>
  <c r="Q3714" i="3"/>
  <c r="R3714" i="3" s="1"/>
  <c r="T3715" i="3" l="1"/>
  <c r="U3715" i="3" s="1"/>
  <c r="M3716" i="3"/>
  <c r="Q3715" i="3"/>
  <c r="R3715" i="3" s="1"/>
  <c r="M3717" i="3" l="1"/>
  <c r="Q3716" i="3"/>
  <c r="R3716" i="3" s="1"/>
  <c r="T3716" i="3"/>
  <c r="U3716" i="3" s="1"/>
  <c r="M3718" i="3" l="1"/>
  <c r="Q3717" i="3"/>
  <c r="R3717" i="3" s="1"/>
  <c r="T3717" i="3"/>
  <c r="U3717" i="3" s="1"/>
  <c r="M3719" i="3" l="1"/>
  <c r="Q3718" i="3"/>
  <c r="R3718" i="3" s="1"/>
  <c r="T3718" i="3"/>
  <c r="U3718" i="3" s="1"/>
  <c r="M3720" i="3" l="1"/>
  <c r="Q3719" i="3"/>
  <c r="R3719" i="3" s="1"/>
  <c r="T3719" i="3"/>
  <c r="U3719" i="3" s="1"/>
  <c r="M3721" i="3" l="1"/>
  <c r="Q3720" i="3"/>
  <c r="R3720" i="3" s="1"/>
  <c r="T3720" i="3"/>
  <c r="U3720" i="3" s="1"/>
  <c r="M3722" i="3" l="1"/>
  <c r="T3721" i="3"/>
  <c r="U3721" i="3" s="1"/>
  <c r="Q3721" i="3"/>
  <c r="R3721" i="3" s="1"/>
  <c r="M3723" i="3" l="1"/>
  <c r="T3722" i="3"/>
  <c r="U3722" i="3" s="1"/>
  <c r="Q3722" i="3"/>
  <c r="R3722" i="3" s="1"/>
  <c r="M3724" i="3" l="1"/>
  <c r="Q3723" i="3"/>
  <c r="R3723" i="3" s="1"/>
  <c r="T3723" i="3"/>
  <c r="U3723" i="3" s="1"/>
  <c r="M3725" i="3" l="1"/>
  <c r="T3724" i="3"/>
  <c r="U3724" i="3" s="1"/>
  <c r="Q3724" i="3"/>
  <c r="R3724" i="3" s="1"/>
  <c r="M3726" i="3" l="1"/>
  <c r="T3725" i="3"/>
  <c r="U3725" i="3" s="1"/>
  <c r="Q3725" i="3"/>
  <c r="R3725" i="3" s="1"/>
  <c r="M3727" i="3" l="1"/>
  <c r="T3726" i="3"/>
  <c r="U3726" i="3" s="1"/>
  <c r="Q3726" i="3"/>
  <c r="R3726" i="3" s="1"/>
  <c r="M3728" i="3" l="1"/>
  <c r="Q3727" i="3"/>
  <c r="R3727" i="3" s="1"/>
  <c r="T3727" i="3"/>
  <c r="U3727" i="3" s="1"/>
  <c r="M3729" i="3" l="1"/>
  <c r="Q3728" i="3"/>
  <c r="R3728" i="3" s="1"/>
  <c r="T3728" i="3"/>
  <c r="U3728" i="3" s="1"/>
  <c r="M3730" i="3" l="1"/>
  <c r="T3729" i="3"/>
  <c r="U3729" i="3" s="1"/>
  <c r="Q3729" i="3"/>
  <c r="R3729" i="3" s="1"/>
  <c r="M3731" i="3" l="1"/>
  <c r="T3730" i="3"/>
  <c r="U3730" i="3" s="1"/>
  <c r="Q3730" i="3"/>
  <c r="R3730" i="3" s="1"/>
  <c r="M3732" i="3" l="1"/>
  <c r="Q3731" i="3"/>
  <c r="R3731" i="3" s="1"/>
  <c r="T3731" i="3"/>
  <c r="U3731" i="3" s="1"/>
  <c r="M3733" i="3" l="1"/>
  <c r="Q3732" i="3"/>
  <c r="R3732" i="3" s="1"/>
  <c r="T3732" i="3"/>
  <c r="U3732" i="3" s="1"/>
  <c r="M3734" i="3" l="1"/>
  <c r="T3733" i="3"/>
  <c r="U3733" i="3" s="1"/>
  <c r="Q3733" i="3"/>
  <c r="R3733" i="3" s="1"/>
  <c r="M3735" i="3" l="1"/>
  <c r="T3734" i="3"/>
  <c r="U3734" i="3" s="1"/>
  <c r="Q3734" i="3"/>
  <c r="R3734" i="3" s="1"/>
  <c r="M3736" i="3" l="1"/>
  <c r="Q3735" i="3"/>
  <c r="R3735" i="3" s="1"/>
  <c r="T3735" i="3"/>
  <c r="U3735" i="3" s="1"/>
  <c r="M3737" i="3" l="1"/>
  <c r="Q3736" i="3"/>
  <c r="R3736" i="3" s="1"/>
  <c r="T3736" i="3"/>
  <c r="U3736" i="3" s="1"/>
  <c r="M3738" i="3" l="1"/>
  <c r="Q3737" i="3"/>
  <c r="R3737" i="3" s="1"/>
  <c r="T3737" i="3"/>
  <c r="U3737" i="3" s="1"/>
  <c r="M3739" i="3" l="1"/>
  <c r="T3738" i="3"/>
  <c r="U3738" i="3" s="1"/>
  <c r="Q3738" i="3"/>
  <c r="R3738" i="3" s="1"/>
  <c r="M3740" i="3" l="1"/>
  <c r="Q3739" i="3"/>
  <c r="R3739" i="3" s="1"/>
  <c r="T3739" i="3"/>
  <c r="U3739" i="3" s="1"/>
  <c r="M3741" i="3" l="1"/>
  <c r="Q3740" i="3"/>
  <c r="R3740" i="3" s="1"/>
  <c r="T3740" i="3"/>
  <c r="U3740" i="3" s="1"/>
  <c r="M3742" i="3" l="1"/>
  <c r="Q3741" i="3"/>
  <c r="R3741" i="3" s="1"/>
  <c r="T3741" i="3"/>
  <c r="U3741" i="3" s="1"/>
  <c r="M3743" i="3" l="1"/>
  <c r="Q3742" i="3"/>
  <c r="R3742" i="3" s="1"/>
  <c r="T3742" i="3"/>
  <c r="U3742" i="3" s="1"/>
  <c r="M3744" i="3" l="1"/>
  <c r="T3743" i="3"/>
  <c r="U3743" i="3" s="1"/>
  <c r="Q3743" i="3"/>
  <c r="R3743" i="3" s="1"/>
  <c r="M3745" i="3" l="1"/>
  <c r="T3744" i="3"/>
  <c r="U3744" i="3" s="1"/>
  <c r="Q3744" i="3"/>
  <c r="R3744" i="3" s="1"/>
  <c r="M3746" i="3" l="1"/>
  <c r="Q3745" i="3"/>
  <c r="R3745" i="3" s="1"/>
  <c r="T3745" i="3"/>
  <c r="U3745" i="3" s="1"/>
  <c r="M3747" i="3" l="1"/>
  <c r="T3746" i="3"/>
  <c r="U3746" i="3" s="1"/>
  <c r="Q3746" i="3"/>
  <c r="R3746" i="3" s="1"/>
  <c r="M3748" i="3" l="1"/>
  <c r="T3747" i="3"/>
  <c r="U3747" i="3" s="1"/>
  <c r="Q3747" i="3"/>
  <c r="R3747" i="3" s="1"/>
  <c r="M3749" i="3" l="1"/>
  <c r="Q3748" i="3"/>
  <c r="R3748" i="3" s="1"/>
  <c r="T3748" i="3"/>
  <c r="U3748" i="3" s="1"/>
  <c r="M3750" i="3" l="1"/>
  <c r="Q3749" i="3"/>
  <c r="R3749" i="3" s="1"/>
  <c r="T3749" i="3"/>
  <c r="U3749" i="3" s="1"/>
  <c r="M3751" i="3" l="1"/>
  <c r="Q3750" i="3"/>
  <c r="R3750" i="3" s="1"/>
  <c r="T3750" i="3"/>
  <c r="U3750" i="3" s="1"/>
  <c r="M3752" i="3" l="1"/>
  <c r="Q3751" i="3"/>
  <c r="R3751" i="3" s="1"/>
  <c r="T3751" i="3"/>
  <c r="U3751" i="3" s="1"/>
  <c r="M3753" i="3" l="1"/>
  <c r="T3752" i="3"/>
  <c r="U3752" i="3" s="1"/>
  <c r="Q3752" i="3"/>
  <c r="R3752" i="3" s="1"/>
  <c r="M3754" i="3" l="1"/>
  <c r="Q3753" i="3"/>
  <c r="R3753" i="3" s="1"/>
  <c r="T3753" i="3"/>
  <c r="U3753" i="3" s="1"/>
  <c r="M3755" i="3" l="1"/>
  <c r="T3754" i="3"/>
  <c r="U3754" i="3" s="1"/>
  <c r="Q3754" i="3"/>
  <c r="R3754" i="3" s="1"/>
  <c r="M3756" i="3" l="1"/>
  <c r="Q3755" i="3"/>
  <c r="R3755" i="3" s="1"/>
  <c r="T3755" i="3"/>
  <c r="U3755" i="3" s="1"/>
  <c r="M3757" i="3" l="1"/>
  <c r="Q3756" i="3"/>
  <c r="R3756" i="3" s="1"/>
  <c r="T3756" i="3"/>
  <c r="U3756" i="3" s="1"/>
  <c r="M3758" i="3" l="1"/>
  <c r="Q3757" i="3"/>
  <c r="R3757" i="3" s="1"/>
  <c r="T3757" i="3"/>
  <c r="U3757" i="3" s="1"/>
  <c r="M3759" i="3" l="1"/>
  <c r="T3758" i="3"/>
  <c r="U3758" i="3" s="1"/>
  <c r="Q3758" i="3"/>
  <c r="R3758" i="3" s="1"/>
  <c r="M3760" i="3" l="1"/>
  <c r="Q3759" i="3"/>
  <c r="R3759" i="3" s="1"/>
  <c r="T3759" i="3"/>
  <c r="U3759" i="3" s="1"/>
  <c r="M3761" i="3" l="1"/>
  <c r="T3760" i="3"/>
  <c r="U3760" i="3" s="1"/>
  <c r="Q3760" i="3"/>
  <c r="R3760" i="3" s="1"/>
  <c r="M3762" i="3" l="1"/>
  <c r="Q3761" i="3"/>
  <c r="R3761" i="3" s="1"/>
  <c r="T3761" i="3"/>
  <c r="U3761" i="3" s="1"/>
  <c r="M3763" i="3" l="1"/>
  <c r="Q3762" i="3"/>
  <c r="R3762" i="3" s="1"/>
  <c r="T3762" i="3"/>
  <c r="U3762" i="3" s="1"/>
  <c r="M3764" i="3" l="1"/>
  <c r="Q3763" i="3"/>
  <c r="R3763" i="3" s="1"/>
  <c r="T3763" i="3"/>
  <c r="U3763" i="3" s="1"/>
  <c r="M3765" i="3" l="1"/>
  <c r="T3764" i="3"/>
  <c r="U3764" i="3" s="1"/>
  <c r="Q3764" i="3"/>
  <c r="R3764" i="3" s="1"/>
  <c r="M3766" i="3" l="1"/>
  <c r="Q3765" i="3"/>
  <c r="R3765" i="3" s="1"/>
  <c r="T3765" i="3"/>
  <c r="U3765" i="3" s="1"/>
  <c r="M3767" i="3" l="1"/>
  <c r="Q3766" i="3"/>
  <c r="R3766" i="3" s="1"/>
  <c r="T3766" i="3"/>
  <c r="U3766" i="3" s="1"/>
  <c r="M3768" i="3" l="1"/>
  <c r="Q3767" i="3"/>
  <c r="R3767" i="3" s="1"/>
  <c r="T3767" i="3"/>
  <c r="U3767" i="3" s="1"/>
  <c r="M3769" i="3" l="1"/>
  <c r="Q3768" i="3"/>
  <c r="R3768" i="3" s="1"/>
  <c r="T3768" i="3"/>
  <c r="U3768" i="3" s="1"/>
  <c r="M3770" i="3" l="1"/>
  <c r="T3769" i="3"/>
  <c r="U3769" i="3" s="1"/>
  <c r="Q3769" i="3"/>
  <c r="R3769" i="3" s="1"/>
  <c r="M3771" i="3" l="1"/>
  <c r="Q3770" i="3"/>
  <c r="R3770" i="3" s="1"/>
  <c r="T3770" i="3"/>
  <c r="U3770" i="3" s="1"/>
  <c r="M3772" i="3" l="1"/>
  <c r="T3771" i="3"/>
  <c r="U3771" i="3" s="1"/>
  <c r="Q3771" i="3"/>
  <c r="R3771" i="3" s="1"/>
  <c r="M3773" i="3" l="1"/>
  <c r="T3772" i="3"/>
  <c r="U3772" i="3" s="1"/>
  <c r="Q3772" i="3"/>
  <c r="R3772" i="3" s="1"/>
  <c r="M3774" i="3" l="1"/>
  <c r="Q3773" i="3"/>
  <c r="R3773" i="3" s="1"/>
  <c r="T3773" i="3"/>
  <c r="U3773" i="3" s="1"/>
  <c r="M3775" i="3" l="1"/>
  <c r="Q3774" i="3"/>
  <c r="R3774" i="3" s="1"/>
  <c r="T3774" i="3"/>
  <c r="U3774" i="3" s="1"/>
  <c r="M3776" i="3" l="1"/>
  <c r="T3775" i="3"/>
  <c r="U3775" i="3" s="1"/>
  <c r="Q3775" i="3"/>
  <c r="R3775" i="3" s="1"/>
  <c r="M3777" i="3" l="1"/>
  <c r="T3776" i="3"/>
  <c r="U3776" i="3" s="1"/>
  <c r="Q3776" i="3"/>
  <c r="R3776" i="3" s="1"/>
  <c r="M3778" i="3" l="1"/>
  <c r="Q3777" i="3"/>
  <c r="R3777" i="3" s="1"/>
  <c r="T3777" i="3"/>
  <c r="U3777" i="3" s="1"/>
  <c r="M3779" i="3" l="1"/>
  <c r="T3778" i="3"/>
  <c r="U3778" i="3" s="1"/>
  <c r="Q3778" i="3"/>
  <c r="R3778" i="3" s="1"/>
  <c r="T3779" i="3" l="1"/>
  <c r="U3779" i="3" s="1"/>
  <c r="M3780" i="3"/>
  <c r="Q3779" i="3"/>
  <c r="R3779" i="3" s="1"/>
  <c r="M3781" i="3" l="1"/>
  <c r="Q3780" i="3"/>
  <c r="R3780" i="3" s="1"/>
  <c r="T3780" i="3"/>
  <c r="U3780" i="3" s="1"/>
  <c r="M3782" i="3" l="1"/>
  <c r="Q3781" i="3"/>
  <c r="R3781" i="3" s="1"/>
  <c r="T3781" i="3"/>
  <c r="U3781" i="3" s="1"/>
  <c r="M3783" i="3" l="1"/>
  <c r="Q3782" i="3"/>
  <c r="R3782" i="3" s="1"/>
  <c r="T3782" i="3"/>
  <c r="U3782" i="3" s="1"/>
  <c r="M3784" i="3" l="1"/>
  <c r="T3783" i="3"/>
  <c r="U3783" i="3" s="1"/>
  <c r="Q3783" i="3"/>
  <c r="R3783" i="3" s="1"/>
  <c r="M3785" i="3" l="1"/>
  <c r="T3784" i="3"/>
  <c r="U3784" i="3" s="1"/>
  <c r="Q3784" i="3"/>
  <c r="R3784" i="3" s="1"/>
  <c r="M3786" i="3" l="1"/>
  <c r="T3785" i="3"/>
  <c r="U3785" i="3" s="1"/>
  <c r="Q3785" i="3"/>
  <c r="R3785" i="3" s="1"/>
  <c r="M3787" i="3" l="1"/>
  <c r="T3786" i="3"/>
  <c r="U3786" i="3" s="1"/>
  <c r="Q3786" i="3"/>
  <c r="R3786" i="3" s="1"/>
  <c r="M3788" i="3" l="1"/>
  <c r="T3787" i="3"/>
  <c r="U3787" i="3" s="1"/>
  <c r="Q3787" i="3"/>
  <c r="R3787" i="3" s="1"/>
  <c r="M3789" i="3" l="1"/>
  <c r="T3788" i="3"/>
  <c r="U3788" i="3" s="1"/>
  <c r="Q3788" i="3"/>
  <c r="R3788" i="3" s="1"/>
  <c r="M3790" i="3" l="1"/>
  <c r="T3789" i="3"/>
  <c r="U3789" i="3" s="1"/>
  <c r="Q3789" i="3"/>
  <c r="R3789" i="3" s="1"/>
  <c r="M3791" i="3" l="1"/>
  <c r="Q3790" i="3"/>
  <c r="R3790" i="3" s="1"/>
  <c r="T3790" i="3"/>
  <c r="U3790" i="3" s="1"/>
  <c r="M3792" i="3" l="1"/>
  <c r="T3791" i="3"/>
  <c r="U3791" i="3" s="1"/>
  <c r="Q3791" i="3"/>
  <c r="R3791" i="3" s="1"/>
  <c r="M3793" i="3" l="1"/>
  <c r="T3792" i="3"/>
  <c r="U3792" i="3" s="1"/>
  <c r="Q3792" i="3"/>
  <c r="R3792" i="3" s="1"/>
  <c r="M3794" i="3" l="1"/>
  <c r="T3793" i="3"/>
  <c r="U3793" i="3" s="1"/>
  <c r="Q3793" i="3"/>
  <c r="R3793" i="3" s="1"/>
  <c r="M3795" i="3" l="1"/>
  <c r="T3794" i="3"/>
  <c r="U3794" i="3" s="1"/>
  <c r="Q3794" i="3"/>
  <c r="R3794" i="3" s="1"/>
  <c r="T3795" i="3" l="1"/>
  <c r="U3795" i="3" s="1"/>
  <c r="M3796" i="3"/>
  <c r="Q3795" i="3"/>
  <c r="R3795" i="3" s="1"/>
  <c r="M3797" i="3" l="1"/>
  <c r="T3796" i="3"/>
  <c r="U3796" i="3" s="1"/>
  <c r="Q3796" i="3"/>
  <c r="R3796" i="3" s="1"/>
  <c r="M3798" i="3" l="1"/>
  <c r="Q3797" i="3"/>
  <c r="R3797" i="3" s="1"/>
  <c r="T3797" i="3"/>
  <c r="U3797" i="3" s="1"/>
  <c r="M3799" i="3" l="1"/>
  <c r="Q3798" i="3"/>
  <c r="R3798" i="3" s="1"/>
  <c r="T3798" i="3"/>
  <c r="U3798" i="3" s="1"/>
  <c r="M3800" i="3" l="1"/>
  <c r="Q3799" i="3"/>
  <c r="R3799" i="3" s="1"/>
  <c r="T3799" i="3"/>
  <c r="U3799" i="3" s="1"/>
  <c r="M3801" i="3" l="1"/>
  <c r="Q3800" i="3"/>
  <c r="R3800" i="3" s="1"/>
  <c r="T3800" i="3"/>
  <c r="U3800" i="3" s="1"/>
  <c r="M3802" i="3" l="1"/>
  <c r="Q3801" i="3"/>
  <c r="R3801" i="3" s="1"/>
  <c r="T3801" i="3"/>
  <c r="U3801" i="3" s="1"/>
  <c r="M3803" i="3" l="1"/>
  <c r="T3802" i="3"/>
  <c r="U3802" i="3" s="1"/>
  <c r="Q3802" i="3"/>
  <c r="R3802" i="3" s="1"/>
  <c r="M3804" i="3" l="1"/>
  <c r="T3803" i="3"/>
  <c r="U3803" i="3" s="1"/>
  <c r="Q3803" i="3"/>
  <c r="R3803" i="3" s="1"/>
  <c r="M3805" i="3" l="1"/>
  <c r="T3804" i="3"/>
  <c r="U3804" i="3" s="1"/>
  <c r="Q3804" i="3"/>
  <c r="R3804" i="3" s="1"/>
  <c r="M3806" i="3" l="1"/>
  <c r="T3805" i="3"/>
  <c r="U3805" i="3" s="1"/>
  <c r="Q3805" i="3"/>
  <c r="R3805" i="3" s="1"/>
  <c r="M3807" i="3" l="1"/>
  <c r="T3806" i="3"/>
  <c r="U3806" i="3" s="1"/>
  <c r="Q3806" i="3"/>
  <c r="R3806" i="3" s="1"/>
  <c r="M3808" i="3" l="1"/>
  <c r="Q3807" i="3"/>
  <c r="R3807" i="3" s="1"/>
  <c r="T3807" i="3"/>
  <c r="U3807" i="3" s="1"/>
  <c r="M3809" i="3" l="1"/>
  <c r="T3808" i="3"/>
  <c r="U3808" i="3" s="1"/>
  <c r="Q3808" i="3"/>
  <c r="R3808" i="3" s="1"/>
  <c r="M3810" i="3" l="1"/>
  <c r="T3809" i="3"/>
  <c r="U3809" i="3" s="1"/>
  <c r="Q3809" i="3"/>
  <c r="R3809" i="3" s="1"/>
  <c r="M3811" i="3" l="1"/>
  <c r="Q3810" i="3"/>
  <c r="R3810" i="3" s="1"/>
  <c r="T3810" i="3"/>
  <c r="U3810" i="3" s="1"/>
  <c r="M3812" i="3" l="1"/>
  <c r="Q3811" i="3"/>
  <c r="R3811" i="3" s="1"/>
  <c r="T3811" i="3"/>
  <c r="U3811" i="3" s="1"/>
  <c r="M3813" i="3" l="1"/>
  <c r="Q3812" i="3"/>
  <c r="R3812" i="3" s="1"/>
  <c r="T3812" i="3"/>
  <c r="U3812" i="3" s="1"/>
  <c r="M3814" i="3" l="1"/>
  <c r="T3813" i="3"/>
  <c r="U3813" i="3" s="1"/>
  <c r="Q3813" i="3"/>
  <c r="R3813" i="3" s="1"/>
  <c r="M3815" i="3" l="1"/>
  <c r="T3814" i="3"/>
  <c r="U3814" i="3" s="1"/>
  <c r="Q3814" i="3"/>
  <c r="R3814" i="3" s="1"/>
  <c r="M3816" i="3" l="1"/>
  <c r="Q3815" i="3"/>
  <c r="R3815" i="3" s="1"/>
  <c r="T3815" i="3"/>
  <c r="U3815" i="3" s="1"/>
  <c r="M3817" i="3" l="1"/>
  <c r="Q3816" i="3"/>
  <c r="R3816" i="3" s="1"/>
  <c r="T3816" i="3"/>
  <c r="U3816" i="3" s="1"/>
  <c r="M3818" i="3" l="1"/>
  <c r="T3817" i="3"/>
  <c r="U3817" i="3" s="1"/>
  <c r="Q3817" i="3"/>
  <c r="R3817" i="3" s="1"/>
  <c r="M3819" i="3" l="1"/>
  <c r="Q3818" i="3"/>
  <c r="R3818" i="3" s="1"/>
  <c r="T3818" i="3"/>
  <c r="U3818" i="3" s="1"/>
  <c r="M3820" i="3" l="1"/>
  <c r="Q3819" i="3"/>
  <c r="R3819" i="3" s="1"/>
  <c r="T3819" i="3"/>
  <c r="U3819" i="3" s="1"/>
  <c r="M3821" i="3" l="1"/>
  <c r="Q3820" i="3"/>
  <c r="R3820" i="3" s="1"/>
  <c r="T3820" i="3"/>
  <c r="U3820" i="3" s="1"/>
  <c r="M3822" i="3" l="1"/>
  <c r="Q3821" i="3"/>
  <c r="R3821" i="3" s="1"/>
  <c r="T3821" i="3"/>
  <c r="U3821" i="3" s="1"/>
  <c r="M3823" i="3" l="1"/>
  <c r="Q3822" i="3"/>
  <c r="R3822" i="3" s="1"/>
  <c r="T3822" i="3"/>
  <c r="U3822" i="3" s="1"/>
  <c r="M3824" i="3" l="1"/>
  <c r="Q3823" i="3"/>
  <c r="R3823" i="3" s="1"/>
  <c r="T3823" i="3"/>
  <c r="U3823" i="3" s="1"/>
  <c r="M3825" i="3" l="1"/>
  <c r="T3824" i="3"/>
  <c r="U3824" i="3" s="1"/>
  <c r="Q3824" i="3"/>
  <c r="R3824" i="3" s="1"/>
  <c r="M3826" i="3" l="1"/>
  <c r="T3825" i="3"/>
  <c r="U3825" i="3" s="1"/>
  <c r="Q3825" i="3"/>
  <c r="R3825" i="3" s="1"/>
  <c r="M3827" i="3" l="1"/>
  <c r="T3826" i="3"/>
  <c r="U3826" i="3" s="1"/>
  <c r="Q3826" i="3"/>
  <c r="R3826" i="3" s="1"/>
  <c r="M3828" i="3" l="1"/>
  <c r="T3827" i="3"/>
  <c r="U3827" i="3" s="1"/>
  <c r="Q3827" i="3"/>
  <c r="R3827" i="3" s="1"/>
  <c r="M3829" i="3" l="1"/>
  <c r="Q3828" i="3"/>
  <c r="R3828" i="3" s="1"/>
  <c r="T3828" i="3"/>
  <c r="U3828" i="3" s="1"/>
  <c r="M3830" i="3" l="1"/>
  <c r="Q3829" i="3"/>
  <c r="R3829" i="3" s="1"/>
  <c r="T3829" i="3"/>
  <c r="U3829" i="3" s="1"/>
  <c r="M3831" i="3" l="1"/>
  <c r="T3830" i="3"/>
  <c r="U3830" i="3" s="1"/>
  <c r="Q3830" i="3"/>
  <c r="R3830" i="3" s="1"/>
  <c r="M3832" i="3" l="1"/>
  <c r="T3831" i="3"/>
  <c r="U3831" i="3" s="1"/>
  <c r="Q3831" i="3"/>
  <c r="R3831" i="3" s="1"/>
  <c r="M3833" i="3" l="1"/>
  <c r="Q3832" i="3"/>
  <c r="R3832" i="3" s="1"/>
  <c r="T3832" i="3"/>
  <c r="U3832" i="3" s="1"/>
  <c r="M3834" i="3" l="1"/>
  <c r="T3833" i="3"/>
  <c r="U3833" i="3" s="1"/>
  <c r="Q3833" i="3"/>
  <c r="R3833" i="3" s="1"/>
  <c r="M3835" i="3" l="1"/>
  <c r="Q3834" i="3"/>
  <c r="R3834" i="3" s="1"/>
  <c r="T3834" i="3"/>
  <c r="U3834" i="3" s="1"/>
  <c r="M3836" i="3" l="1"/>
  <c r="T3835" i="3"/>
  <c r="U3835" i="3" s="1"/>
  <c r="Q3835" i="3"/>
  <c r="R3835" i="3" s="1"/>
  <c r="M3837" i="3" l="1"/>
  <c r="T3836" i="3"/>
  <c r="U3836" i="3" s="1"/>
  <c r="Q3836" i="3"/>
  <c r="R3836" i="3" s="1"/>
  <c r="M3838" i="3" l="1"/>
  <c r="T3837" i="3"/>
  <c r="U3837" i="3" s="1"/>
  <c r="Q3837" i="3"/>
  <c r="R3837" i="3" s="1"/>
  <c r="M3839" i="3" l="1"/>
  <c r="T3838" i="3"/>
  <c r="U3838" i="3" s="1"/>
  <c r="Q3838" i="3"/>
  <c r="R3838" i="3" s="1"/>
  <c r="M3840" i="3" l="1"/>
  <c r="T3839" i="3"/>
  <c r="U3839" i="3" s="1"/>
  <c r="Q3839" i="3"/>
  <c r="R3839" i="3" s="1"/>
  <c r="M3841" i="3" l="1"/>
  <c r="Q3840" i="3"/>
  <c r="R3840" i="3" s="1"/>
  <c r="T3840" i="3"/>
  <c r="U3840" i="3" s="1"/>
  <c r="M3842" i="3" l="1"/>
  <c r="Q3841" i="3"/>
  <c r="R3841" i="3" s="1"/>
  <c r="T3841" i="3"/>
  <c r="U3841" i="3" s="1"/>
  <c r="M3843" i="3" l="1"/>
  <c r="Q3842" i="3"/>
  <c r="R3842" i="3" s="1"/>
  <c r="T3842" i="3"/>
  <c r="U3842" i="3" s="1"/>
  <c r="M3844" i="3" l="1"/>
  <c r="T3843" i="3"/>
  <c r="U3843" i="3" s="1"/>
  <c r="Q3843" i="3"/>
  <c r="R3843" i="3" s="1"/>
  <c r="M3845" i="3" l="1"/>
  <c r="Q3844" i="3"/>
  <c r="R3844" i="3" s="1"/>
  <c r="T3844" i="3"/>
  <c r="U3844" i="3" s="1"/>
  <c r="M3846" i="3" l="1"/>
  <c r="Q3845" i="3"/>
  <c r="R3845" i="3" s="1"/>
  <c r="T3845" i="3"/>
  <c r="U3845" i="3" s="1"/>
  <c r="M3847" i="3" l="1"/>
  <c r="T3846" i="3"/>
  <c r="U3846" i="3" s="1"/>
  <c r="Q3846" i="3"/>
  <c r="R3846" i="3" s="1"/>
  <c r="M3848" i="3" l="1"/>
  <c r="Q3847" i="3"/>
  <c r="R3847" i="3" s="1"/>
  <c r="T3847" i="3"/>
  <c r="U3847" i="3" s="1"/>
  <c r="M3849" i="3" l="1"/>
  <c r="T3848" i="3"/>
  <c r="U3848" i="3" s="1"/>
  <c r="Q3848" i="3"/>
  <c r="R3848" i="3" s="1"/>
  <c r="M3850" i="3" l="1"/>
  <c r="T3849" i="3"/>
  <c r="U3849" i="3" s="1"/>
  <c r="Q3849" i="3"/>
  <c r="R3849" i="3" s="1"/>
  <c r="M3851" i="3" l="1"/>
  <c r="T3850" i="3"/>
  <c r="U3850" i="3" s="1"/>
  <c r="Q3850" i="3"/>
  <c r="R3850" i="3" s="1"/>
  <c r="M3852" i="3" l="1"/>
  <c r="T3851" i="3"/>
  <c r="U3851" i="3" s="1"/>
  <c r="Q3851" i="3"/>
  <c r="R3851" i="3" s="1"/>
  <c r="M3853" i="3" l="1"/>
  <c r="Q3852" i="3"/>
  <c r="R3852" i="3" s="1"/>
  <c r="T3852" i="3"/>
  <c r="U3852" i="3" s="1"/>
  <c r="M3854" i="3" l="1"/>
  <c r="T3853" i="3"/>
  <c r="U3853" i="3" s="1"/>
  <c r="Q3853" i="3"/>
  <c r="R3853" i="3" s="1"/>
  <c r="M3855" i="3" l="1"/>
  <c r="T3854" i="3"/>
  <c r="U3854" i="3" s="1"/>
  <c r="Q3854" i="3"/>
  <c r="R3854" i="3" s="1"/>
  <c r="M3856" i="3" l="1"/>
  <c r="T3855" i="3"/>
  <c r="U3855" i="3" s="1"/>
  <c r="Q3855" i="3"/>
  <c r="R3855" i="3" s="1"/>
  <c r="M3857" i="3" l="1"/>
  <c r="Q3856" i="3"/>
  <c r="R3856" i="3" s="1"/>
  <c r="T3856" i="3"/>
  <c r="U3856" i="3" s="1"/>
  <c r="M3858" i="3" l="1"/>
  <c r="T3857" i="3"/>
  <c r="U3857" i="3" s="1"/>
  <c r="Q3857" i="3"/>
  <c r="R3857" i="3" s="1"/>
  <c r="M3859" i="3" l="1"/>
  <c r="T3858" i="3"/>
  <c r="U3858" i="3" s="1"/>
  <c r="Q3858" i="3"/>
  <c r="R3858" i="3" s="1"/>
  <c r="M3860" i="3" l="1"/>
  <c r="Q3859" i="3"/>
  <c r="R3859" i="3" s="1"/>
  <c r="T3859" i="3"/>
  <c r="U3859" i="3" s="1"/>
  <c r="M3861" i="3" l="1"/>
  <c r="T3860" i="3"/>
  <c r="U3860" i="3" s="1"/>
  <c r="Q3860" i="3"/>
  <c r="R3860" i="3" s="1"/>
  <c r="M3862" i="3" l="1"/>
  <c r="T3861" i="3"/>
  <c r="U3861" i="3" s="1"/>
  <c r="Q3861" i="3"/>
  <c r="R3861" i="3" s="1"/>
  <c r="M3863" i="3" l="1"/>
  <c r="T3862" i="3"/>
  <c r="U3862" i="3" s="1"/>
  <c r="Q3862" i="3"/>
  <c r="R3862" i="3" s="1"/>
  <c r="M3864" i="3" l="1"/>
  <c r="T3863" i="3"/>
  <c r="U3863" i="3" s="1"/>
  <c r="Q3863" i="3"/>
  <c r="R3863" i="3" s="1"/>
  <c r="M3865" i="3" l="1"/>
  <c r="Q3864" i="3"/>
  <c r="R3864" i="3" s="1"/>
  <c r="T3864" i="3"/>
  <c r="U3864" i="3" s="1"/>
  <c r="M3866" i="3" l="1"/>
  <c r="Q3865" i="3"/>
  <c r="R3865" i="3" s="1"/>
  <c r="T3865" i="3"/>
  <c r="U3865" i="3" s="1"/>
  <c r="M3867" i="3" l="1"/>
  <c r="T3866" i="3"/>
  <c r="U3866" i="3" s="1"/>
  <c r="Q3866" i="3"/>
  <c r="R3866" i="3" s="1"/>
  <c r="M3868" i="3" l="1"/>
  <c r="T3867" i="3"/>
  <c r="U3867" i="3" s="1"/>
  <c r="Q3867" i="3"/>
  <c r="R3867" i="3" s="1"/>
  <c r="M3869" i="3" l="1"/>
  <c r="T3868" i="3"/>
  <c r="U3868" i="3" s="1"/>
  <c r="Q3868" i="3"/>
  <c r="R3868" i="3" s="1"/>
  <c r="M3870" i="3" l="1"/>
  <c r="T3869" i="3"/>
  <c r="U3869" i="3" s="1"/>
  <c r="Q3869" i="3"/>
  <c r="R3869" i="3" s="1"/>
  <c r="M3871" i="3" l="1"/>
  <c r="T3870" i="3"/>
  <c r="U3870" i="3" s="1"/>
  <c r="Q3870" i="3"/>
  <c r="R3870" i="3" s="1"/>
  <c r="M3872" i="3" l="1"/>
  <c r="Q3871" i="3"/>
  <c r="R3871" i="3" s="1"/>
  <c r="T3871" i="3"/>
  <c r="U3871" i="3" s="1"/>
  <c r="M3873" i="3" l="1"/>
  <c r="T3872" i="3"/>
  <c r="U3872" i="3" s="1"/>
  <c r="Q3872" i="3"/>
  <c r="R3872" i="3" s="1"/>
  <c r="M3874" i="3" l="1"/>
  <c r="T3873" i="3"/>
  <c r="U3873" i="3" s="1"/>
  <c r="Q3873" i="3"/>
  <c r="R3873" i="3" s="1"/>
  <c r="M3875" i="3" l="1"/>
  <c r="Q3874" i="3"/>
  <c r="R3874" i="3" s="1"/>
  <c r="T3874" i="3"/>
  <c r="U3874" i="3" s="1"/>
  <c r="M3876" i="3" l="1"/>
  <c r="T3875" i="3"/>
  <c r="U3875" i="3" s="1"/>
  <c r="Q3875" i="3"/>
  <c r="R3875" i="3" s="1"/>
  <c r="M3877" i="3" l="1"/>
  <c r="Q3876" i="3"/>
  <c r="R3876" i="3" s="1"/>
  <c r="T3876" i="3"/>
  <c r="U3876" i="3" s="1"/>
  <c r="M3878" i="3" l="1"/>
  <c r="Q3877" i="3"/>
  <c r="R3877" i="3" s="1"/>
  <c r="T3877" i="3"/>
  <c r="U3877" i="3" s="1"/>
  <c r="M3879" i="3" l="1"/>
  <c r="Q3878" i="3"/>
  <c r="R3878" i="3" s="1"/>
  <c r="T3878" i="3"/>
  <c r="U3878" i="3" s="1"/>
  <c r="M3880" i="3" l="1"/>
  <c r="Q3879" i="3"/>
  <c r="R3879" i="3" s="1"/>
  <c r="T3879" i="3"/>
  <c r="U3879" i="3" s="1"/>
  <c r="M3881" i="3" l="1"/>
  <c r="Q3880" i="3"/>
  <c r="R3880" i="3" s="1"/>
  <c r="T3880" i="3"/>
  <c r="U3880" i="3" s="1"/>
  <c r="M3882" i="3" l="1"/>
  <c r="T3881" i="3"/>
  <c r="U3881" i="3" s="1"/>
  <c r="Q3881" i="3"/>
  <c r="R3881" i="3" s="1"/>
  <c r="M3883" i="3" l="1"/>
  <c r="T3882" i="3"/>
  <c r="U3882" i="3" s="1"/>
  <c r="Q3882" i="3"/>
  <c r="R3882" i="3" s="1"/>
  <c r="M3884" i="3" l="1"/>
  <c r="T3883" i="3"/>
  <c r="U3883" i="3" s="1"/>
  <c r="Q3883" i="3"/>
  <c r="R3883" i="3" s="1"/>
  <c r="M3885" i="3" l="1"/>
  <c r="Q3884" i="3"/>
  <c r="R3884" i="3" s="1"/>
  <c r="T3884" i="3"/>
  <c r="U3884" i="3" s="1"/>
  <c r="T3885" i="3" l="1"/>
  <c r="U3885" i="3" s="1"/>
  <c r="M3886" i="3"/>
  <c r="Q3885" i="3"/>
  <c r="R3885" i="3" s="1"/>
  <c r="M3887" i="3" l="1"/>
  <c r="T3886" i="3"/>
  <c r="U3886" i="3" s="1"/>
  <c r="Q3886" i="3"/>
  <c r="R3886" i="3" s="1"/>
  <c r="M3888" i="3" l="1"/>
  <c r="T3887" i="3"/>
  <c r="U3887" i="3" s="1"/>
  <c r="Q3887" i="3"/>
  <c r="R3887" i="3" s="1"/>
  <c r="M3889" i="3" l="1"/>
  <c r="T3888" i="3"/>
  <c r="U3888" i="3" s="1"/>
  <c r="Q3888" i="3"/>
  <c r="R3888" i="3" s="1"/>
  <c r="M3890" i="3" l="1"/>
  <c r="T3889" i="3"/>
  <c r="U3889" i="3" s="1"/>
  <c r="Q3889" i="3"/>
  <c r="R3889" i="3" s="1"/>
  <c r="M3891" i="3" l="1"/>
  <c r="Q3890" i="3"/>
  <c r="R3890" i="3" s="1"/>
  <c r="T3890" i="3"/>
  <c r="U3890" i="3" s="1"/>
  <c r="M3892" i="3" l="1"/>
  <c r="Q3891" i="3"/>
  <c r="R3891" i="3" s="1"/>
  <c r="T3891" i="3"/>
  <c r="U3891" i="3" s="1"/>
  <c r="M3893" i="3" l="1"/>
  <c r="Q3892" i="3"/>
  <c r="R3892" i="3" s="1"/>
  <c r="T3892" i="3"/>
  <c r="U3892" i="3" s="1"/>
  <c r="M3894" i="3" l="1"/>
  <c r="T3893" i="3"/>
  <c r="U3893" i="3" s="1"/>
  <c r="Q3893" i="3"/>
  <c r="R3893" i="3" s="1"/>
  <c r="M3895" i="3" l="1"/>
  <c r="Q3894" i="3"/>
  <c r="R3894" i="3" s="1"/>
  <c r="T3894" i="3"/>
  <c r="U3894" i="3" s="1"/>
  <c r="M3896" i="3" l="1"/>
  <c r="Q3895" i="3"/>
  <c r="R3895" i="3" s="1"/>
  <c r="T3895" i="3"/>
  <c r="U3895" i="3" s="1"/>
  <c r="M3897" i="3" l="1"/>
  <c r="T3896" i="3"/>
  <c r="U3896" i="3" s="1"/>
  <c r="Q3896" i="3"/>
  <c r="R3896" i="3" s="1"/>
  <c r="M3898" i="3" l="1"/>
  <c r="T3897" i="3"/>
  <c r="U3897" i="3" s="1"/>
  <c r="Q3897" i="3"/>
  <c r="R3897" i="3" s="1"/>
  <c r="M3899" i="3" l="1"/>
  <c r="Q3898" i="3"/>
  <c r="R3898" i="3" s="1"/>
  <c r="T3898" i="3"/>
  <c r="U3898" i="3" s="1"/>
  <c r="M3900" i="3" l="1"/>
  <c r="T3899" i="3"/>
  <c r="U3899" i="3" s="1"/>
  <c r="Q3899" i="3"/>
  <c r="R3899" i="3" s="1"/>
  <c r="M3901" i="3" l="1"/>
  <c r="T3900" i="3"/>
  <c r="U3900" i="3" s="1"/>
  <c r="Q3900" i="3"/>
  <c r="R3900" i="3" s="1"/>
  <c r="M3902" i="3" l="1"/>
  <c r="Q3901" i="3"/>
  <c r="R3901" i="3" s="1"/>
  <c r="T3901" i="3"/>
  <c r="U3901" i="3" s="1"/>
  <c r="M3903" i="3" l="1"/>
  <c r="Q3902" i="3"/>
  <c r="R3902" i="3" s="1"/>
  <c r="T3902" i="3"/>
  <c r="U3902" i="3" s="1"/>
  <c r="M3904" i="3" l="1"/>
  <c r="Q3903" i="3"/>
  <c r="R3903" i="3" s="1"/>
  <c r="T3903" i="3"/>
  <c r="U3903" i="3" s="1"/>
  <c r="M3905" i="3" l="1"/>
  <c r="Q3904" i="3"/>
  <c r="R3904" i="3" s="1"/>
  <c r="T3904" i="3"/>
  <c r="U3904" i="3" s="1"/>
  <c r="M3906" i="3" l="1"/>
  <c r="Q3905" i="3"/>
  <c r="R3905" i="3" s="1"/>
  <c r="T3905" i="3"/>
  <c r="U3905" i="3" s="1"/>
  <c r="M3907" i="3" l="1"/>
  <c r="T3906" i="3"/>
  <c r="U3906" i="3" s="1"/>
  <c r="Q3906" i="3"/>
  <c r="R3906" i="3" s="1"/>
  <c r="M3908" i="3" l="1"/>
  <c r="Q3907" i="3"/>
  <c r="R3907" i="3" s="1"/>
  <c r="T3907" i="3"/>
  <c r="U3907" i="3" s="1"/>
  <c r="M3909" i="3" l="1"/>
  <c r="T3908" i="3"/>
  <c r="U3908" i="3" s="1"/>
  <c r="Q3908" i="3"/>
  <c r="R3908" i="3" s="1"/>
  <c r="M3910" i="3" l="1"/>
  <c r="T3909" i="3"/>
  <c r="U3909" i="3" s="1"/>
  <c r="Q3909" i="3"/>
  <c r="R3909" i="3" s="1"/>
  <c r="M3911" i="3" l="1"/>
  <c r="Q3910" i="3"/>
  <c r="R3910" i="3" s="1"/>
  <c r="T3910" i="3"/>
  <c r="U3910" i="3" s="1"/>
  <c r="M3912" i="3" l="1"/>
  <c r="Q3911" i="3"/>
  <c r="R3911" i="3" s="1"/>
  <c r="T3911" i="3"/>
  <c r="U3911" i="3" s="1"/>
  <c r="M3913" i="3" l="1"/>
  <c r="T3912" i="3"/>
  <c r="U3912" i="3" s="1"/>
  <c r="Q3912" i="3"/>
  <c r="R3912" i="3" s="1"/>
  <c r="Q3913" i="3" l="1"/>
  <c r="R3913" i="3" s="1"/>
  <c r="M3914" i="3"/>
  <c r="T3913" i="3"/>
  <c r="U3913" i="3" s="1"/>
  <c r="M3915" i="3" l="1"/>
  <c r="T3914" i="3"/>
  <c r="U3914" i="3" s="1"/>
  <c r="Q3914" i="3"/>
  <c r="R3914" i="3" s="1"/>
  <c r="M3916" i="3" l="1"/>
  <c r="T3915" i="3"/>
  <c r="U3915" i="3" s="1"/>
  <c r="Q3915" i="3"/>
  <c r="R3915" i="3" s="1"/>
  <c r="M3917" i="3" l="1"/>
  <c r="T3916" i="3"/>
  <c r="U3916" i="3" s="1"/>
  <c r="Q3916" i="3"/>
  <c r="R3916" i="3" s="1"/>
  <c r="M3918" i="3" l="1"/>
  <c r="T3917" i="3"/>
  <c r="U3917" i="3" s="1"/>
  <c r="Q3917" i="3"/>
  <c r="R3917" i="3" s="1"/>
  <c r="T3918" i="3" l="1"/>
  <c r="U3918" i="3" s="1"/>
  <c r="M3919" i="3"/>
  <c r="Q3918" i="3"/>
  <c r="R3918" i="3" s="1"/>
  <c r="M3920" i="3" l="1"/>
  <c r="T3919" i="3"/>
  <c r="U3919" i="3" s="1"/>
  <c r="Q3919" i="3"/>
  <c r="R3919" i="3" s="1"/>
  <c r="M3921" i="3" l="1"/>
  <c r="Q3920" i="3"/>
  <c r="R3920" i="3" s="1"/>
  <c r="T3920" i="3"/>
  <c r="U3920" i="3" s="1"/>
  <c r="M3922" i="3" l="1"/>
  <c r="Q3921" i="3"/>
  <c r="R3921" i="3" s="1"/>
  <c r="T3921" i="3"/>
  <c r="U3921" i="3" s="1"/>
  <c r="M3923" i="3" l="1"/>
  <c r="T3922" i="3"/>
  <c r="U3922" i="3" s="1"/>
  <c r="Q3922" i="3"/>
  <c r="R3922" i="3" s="1"/>
  <c r="M3924" i="3" l="1"/>
  <c r="Q3923" i="3"/>
  <c r="R3923" i="3" s="1"/>
  <c r="T3923" i="3"/>
  <c r="U3923" i="3" s="1"/>
  <c r="M3925" i="3" l="1"/>
  <c r="T3924" i="3"/>
  <c r="U3924" i="3" s="1"/>
  <c r="Q3924" i="3"/>
  <c r="R3924" i="3" s="1"/>
  <c r="M3926" i="3" l="1"/>
  <c r="T3925" i="3"/>
  <c r="U3925" i="3" s="1"/>
  <c r="Q3925" i="3"/>
  <c r="R3925" i="3" s="1"/>
  <c r="T3926" i="3" l="1"/>
  <c r="U3926" i="3" s="1"/>
  <c r="M3927" i="3"/>
  <c r="Q3926" i="3"/>
  <c r="R3926" i="3" s="1"/>
  <c r="M3928" i="3" l="1"/>
  <c r="T3927" i="3"/>
  <c r="U3927" i="3" s="1"/>
  <c r="Q3927" i="3"/>
  <c r="R3927" i="3" s="1"/>
  <c r="M3929" i="3" l="1"/>
  <c r="Q3928" i="3"/>
  <c r="R3928" i="3" s="1"/>
  <c r="T3928" i="3"/>
  <c r="U3928" i="3" s="1"/>
  <c r="M3930" i="3" l="1"/>
  <c r="Q3929" i="3"/>
  <c r="R3929" i="3" s="1"/>
  <c r="T3929" i="3"/>
  <c r="U3929" i="3" s="1"/>
  <c r="M3931" i="3" l="1"/>
  <c r="Q3930" i="3"/>
  <c r="R3930" i="3" s="1"/>
  <c r="T3930" i="3"/>
  <c r="U3930" i="3" s="1"/>
  <c r="M3932" i="3" l="1"/>
  <c r="T3931" i="3"/>
  <c r="U3931" i="3" s="1"/>
  <c r="Q3931" i="3"/>
  <c r="R3931" i="3" s="1"/>
  <c r="M3933" i="3" l="1"/>
  <c r="Q3932" i="3"/>
  <c r="R3932" i="3" s="1"/>
  <c r="T3932" i="3"/>
  <c r="U3932" i="3" s="1"/>
  <c r="T3933" i="3" l="1"/>
  <c r="U3933" i="3" s="1"/>
  <c r="M3934" i="3"/>
  <c r="Q3933" i="3"/>
  <c r="R3933" i="3" s="1"/>
  <c r="M3935" i="3" l="1"/>
  <c r="T3934" i="3"/>
  <c r="U3934" i="3" s="1"/>
  <c r="Q3934" i="3"/>
  <c r="R3934" i="3" s="1"/>
  <c r="M3936" i="3" l="1"/>
  <c r="T3935" i="3"/>
  <c r="U3935" i="3" s="1"/>
  <c r="Q3935" i="3"/>
  <c r="R3935" i="3" s="1"/>
  <c r="M3937" i="3" l="1"/>
  <c r="Q3936" i="3"/>
  <c r="R3936" i="3" s="1"/>
  <c r="T3936" i="3"/>
  <c r="U3936" i="3" s="1"/>
  <c r="M3938" i="3" l="1"/>
  <c r="Q3937" i="3"/>
  <c r="R3937" i="3" s="1"/>
  <c r="T3937" i="3"/>
  <c r="U3937" i="3" s="1"/>
  <c r="M3939" i="3" l="1"/>
  <c r="T3938" i="3"/>
  <c r="U3938" i="3" s="1"/>
  <c r="Q3938" i="3"/>
  <c r="R3938" i="3" s="1"/>
  <c r="M3940" i="3" l="1"/>
  <c r="T3939" i="3"/>
  <c r="U3939" i="3" s="1"/>
  <c r="Q3939" i="3"/>
  <c r="R3939" i="3" s="1"/>
  <c r="M3941" i="3" l="1"/>
  <c r="T3940" i="3"/>
  <c r="U3940" i="3" s="1"/>
  <c r="Q3940" i="3"/>
  <c r="R3940" i="3" s="1"/>
  <c r="M3942" i="3" l="1"/>
  <c r="Q3941" i="3"/>
  <c r="R3941" i="3" s="1"/>
  <c r="T3941" i="3"/>
  <c r="U3941" i="3" s="1"/>
  <c r="M3943" i="3" l="1"/>
  <c r="Q3942" i="3"/>
  <c r="R3942" i="3" s="1"/>
  <c r="T3942" i="3"/>
  <c r="U3942" i="3" s="1"/>
  <c r="T3943" i="3" l="1"/>
  <c r="U3943" i="3" s="1"/>
  <c r="M3944" i="3"/>
  <c r="Q3943" i="3"/>
  <c r="R3943" i="3" s="1"/>
  <c r="M3945" i="3" l="1"/>
  <c r="Q3944" i="3"/>
  <c r="R3944" i="3" s="1"/>
  <c r="T3944" i="3"/>
  <c r="U3944" i="3" s="1"/>
  <c r="T3945" i="3" l="1"/>
  <c r="U3945" i="3" s="1"/>
  <c r="M3946" i="3"/>
  <c r="Q3945" i="3"/>
  <c r="R3945" i="3" s="1"/>
  <c r="M3947" i="3" l="1"/>
  <c r="T3946" i="3"/>
  <c r="U3946" i="3" s="1"/>
  <c r="Q3946" i="3"/>
  <c r="R3946" i="3" s="1"/>
  <c r="M3948" i="3" l="1"/>
  <c r="T3947" i="3"/>
  <c r="U3947" i="3" s="1"/>
  <c r="Q3947" i="3"/>
  <c r="R3947" i="3" s="1"/>
  <c r="M3949" i="3" l="1"/>
  <c r="Q3948" i="3"/>
  <c r="R3948" i="3" s="1"/>
  <c r="T3948" i="3"/>
  <c r="U3948" i="3" s="1"/>
  <c r="M3950" i="3" l="1"/>
  <c r="T3949" i="3"/>
  <c r="U3949" i="3" s="1"/>
  <c r="Q3949" i="3"/>
  <c r="R3949" i="3" s="1"/>
  <c r="M3951" i="3" l="1"/>
  <c r="T3950" i="3"/>
  <c r="U3950" i="3" s="1"/>
  <c r="Q3950" i="3"/>
  <c r="R3950" i="3" s="1"/>
  <c r="M3952" i="3" l="1"/>
  <c r="T3951" i="3"/>
  <c r="U3951" i="3" s="1"/>
  <c r="Q3951" i="3"/>
  <c r="R3951" i="3" s="1"/>
  <c r="M3953" i="3" l="1"/>
  <c r="Q3952" i="3"/>
  <c r="R3952" i="3" s="1"/>
  <c r="T3952" i="3"/>
  <c r="U3952" i="3" s="1"/>
  <c r="M3954" i="3" l="1"/>
  <c r="Q3953" i="3"/>
  <c r="R3953" i="3" s="1"/>
  <c r="T3953" i="3"/>
  <c r="U3953" i="3" s="1"/>
  <c r="M3955" i="3" l="1"/>
  <c r="Q3954" i="3"/>
  <c r="R3954" i="3" s="1"/>
  <c r="T3954" i="3"/>
  <c r="U3954" i="3" s="1"/>
  <c r="M3956" i="3" l="1"/>
  <c r="T3955" i="3"/>
  <c r="U3955" i="3" s="1"/>
  <c r="Q3955" i="3"/>
  <c r="R3955" i="3" s="1"/>
  <c r="M3957" i="3" l="1"/>
  <c r="T3956" i="3"/>
  <c r="U3956" i="3" s="1"/>
  <c r="Q3956" i="3"/>
  <c r="R3956" i="3" s="1"/>
  <c r="M3958" i="3" l="1"/>
  <c r="Q3957" i="3"/>
  <c r="R3957" i="3" s="1"/>
  <c r="T3957" i="3"/>
  <c r="U3957" i="3" s="1"/>
  <c r="Q3958" i="3" l="1"/>
  <c r="R3958" i="3" s="1"/>
  <c r="M3959" i="3"/>
  <c r="T3958" i="3"/>
  <c r="U3958" i="3" s="1"/>
  <c r="M3960" i="3" l="1"/>
  <c r="T3959" i="3"/>
  <c r="U3959" i="3" s="1"/>
  <c r="Q3959" i="3"/>
  <c r="R3959" i="3" s="1"/>
  <c r="M3961" i="3" l="1"/>
  <c r="Q3960" i="3"/>
  <c r="R3960" i="3" s="1"/>
  <c r="T3960" i="3"/>
  <c r="U3960" i="3" s="1"/>
  <c r="M3962" i="3" l="1"/>
  <c r="T3961" i="3"/>
  <c r="U3961" i="3" s="1"/>
  <c r="Q3961" i="3"/>
  <c r="R3961" i="3" s="1"/>
  <c r="M3963" i="3" l="1"/>
  <c r="Q3962" i="3"/>
  <c r="R3962" i="3" s="1"/>
  <c r="T3962" i="3"/>
  <c r="U3962" i="3" s="1"/>
  <c r="M3964" i="3" l="1"/>
  <c r="T3963" i="3"/>
  <c r="U3963" i="3" s="1"/>
  <c r="Q3963" i="3"/>
  <c r="R3963" i="3" s="1"/>
  <c r="M3965" i="3" l="1"/>
  <c r="Q3964" i="3"/>
  <c r="R3964" i="3" s="1"/>
  <c r="T3964" i="3"/>
  <c r="U3964" i="3" s="1"/>
  <c r="M3966" i="3" l="1"/>
  <c r="T3965" i="3"/>
  <c r="U3965" i="3" s="1"/>
  <c r="Q3965" i="3"/>
  <c r="R3965" i="3" s="1"/>
  <c r="M3967" i="3" l="1"/>
  <c r="Q3966" i="3"/>
  <c r="R3966" i="3" s="1"/>
  <c r="T3966" i="3"/>
  <c r="U3966" i="3" s="1"/>
  <c r="M3968" i="3" l="1"/>
  <c r="T3967" i="3"/>
  <c r="U3967" i="3" s="1"/>
  <c r="Q3967" i="3"/>
  <c r="R3967" i="3" s="1"/>
  <c r="M3969" i="3" l="1"/>
  <c r="Q3968" i="3"/>
  <c r="R3968" i="3" s="1"/>
  <c r="T3968" i="3"/>
  <c r="U3968" i="3" s="1"/>
  <c r="M3970" i="3" l="1"/>
  <c r="Q3969" i="3"/>
  <c r="R3969" i="3" s="1"/>
  <c r="T3969" i="3"/>
  <c r="U3969" i="3" s="1"/>
  <c r="M3971" i="3" l="1"/>
  <c r="Q3970" i="3"/>
  <c r="R3970" i="3" s="1"/>
  <c r="T3970" i="3"/>
  <c r="U3970" i="3" s="1"/>
  <c r="M3972" i="3" l="1"/>
  <c r="T3971" i="3"/>
  <c r="U3971" i="3" s="1"/>
  <c r="Q3971" i="3"/>
  <c r="R3971" i="3" s="1"/>
  <c r="M3973" i="3" l="1"/>
  <c r="T3972" i="3"/>
  <c r="U3972" i="3" s="1"/>
  <c r="Q3972" i="3"/>
  <c r="R3972" i="3" s="1"/>
  <c r="M3974" i="3" l="1"/>
  <c r="T3973" i="3"/>
  <c r="U3973" i="3" s="1"/>
  <c r="Q3973" i="3"/>
  <c r="R3973" i="3" s="1"/>
  <c r="M3975" i="3" l="1"/>
  <c r="T3974" i="3"/>
  <c r="U3974" i="3" s="1"/>
  <c r="Q3974" i="3"/>
  <c r="R3974" i="3" s="1"/>
  <c r="M3976" i="3" l="1"/>
  <c r="T3975" i="3"/>
  <c r="U3975" i="3" s="1"/>
  <c r="Q3975" i="3"/>
  <c r="R3975" i="3" s="1"/>
  <c r="M3977" i="3" l="1"/>
  <c r="T3976" i="3"/>
  <c r="U3976" i="3" s="1"/>
  <c r="Q3976" i="3"/>
  <c r="R3976" i="3" s="1"/>
  <c r="T3977" i="3" l="1"/>
  <c r="U3977" i="3" s="1"/>
  <c r="M3978" i="3"/>
  <c r="Q3977" i="3"/>
  <c r="R3977" i="3" s="1"/>
  <c r="T3978" i="3" l="1"/>
  <c r="U3978" i="3" s="1"/>
  <c r="M3979" i="3"/>
  <c r="Q3978" i="3"/>
  <c r="R3978" i="3" s="1"/>
  <c r="M3980" i="3" l="1"/>
  <c r="Q3979" i="3"/>
  <c r="R3979" i="3" s="1"/>
  <c r="T3979" i="3"/>
  <c r="U3979" i="3" s="1"/>
  <c r="M3981" i="3" l="1"/>
  <c r="Q3980" i="3"/>
  <c r="R3980" i="3" s="1"/>
  <c r="T3980" i="3"/>
  <c r="U3980" i="3" s="1"/>
  <c r="T3981" i="3" l="1"/>
  <c r="U3981" i="3" s="1"/>
  <c r="M3982" i="3"/>
  <c r="Q3981" i="3"/>
  <c r="R3981" i="3" s="1"/>
  <c r="Q3982" i="3" l="1"/>
  <c r="R3982" i="3" s="1"/>
  <c r="M3983" i="3"/>
  <c r="T3982" i="3"/>
  <c r="U3982" i="3" s="1"/>
  <c r="M3984" i="3" l="1"/>
  <c r="T3983" i="3"/>
  <c r="U3983" i="3" s="1"/>
  <c r="Q3983" i="3"/>
  <c r="R3983" i="3" s="1"/>
  <c r="M3985" i="3" l="1"/>
  <c r="T3984" i="3"/>
  <c r="U3984" i="3" s="1"/>
  <c r="Q3984" i="3"/>
  <c r="R3984" i="3" s="1"/>
  <c r="M3986" i="3" l="1"/>
  <c r="Q3985" i="3"/>
  <c r="R3985" i="3" s="1"/>
  <c r="T3985" i="3"/>
  <c r="U3985" i="3" s="1"/>
  <c r="M3987" i="3" l="1"/>
  <c r="Q3986" i="3"/>
  <c r="R3986" i="3" s="1"/>
  <c r="T3986" i="3"/>
  <c r="U3986" i="3" s="1"/>
  <c r="M3988" i="3" l="1"/>
  <c r="Q3987" i="3"/>
  <c r="R3987" i="3" s="1"/>
  <c r="T3987" i="3"/>
  <c r="U3987" i="3" s="1"/>
  <c r="M3989" i="3" l="1"/>
  <c r="T3988" i="3"/>
  <c r="U3988" i="3" s="1"/>
  <c r="Q3988" i="3"/>
  <c r="R3988" i="3" s="1"/>
  <c r="M3990" i="3" l="1"/>
  <c r="T3989" i="3"/>
  <c r="U3989" i="3" s="1"/>
  <c r="Q3989" i="3"/>
  <c r="R3989" i="3" s="1"/>
  <c r="M3991" i="3" l="1"/>
  <c r="T3990" i="3"/>
  <c r="U3990" i="3" s="1"/>
  <c r="Q3990" i="3"/>
  <c r="R3990" i="3" s="1"/>
  <c r="M3992" i="3" l="1"/>
  <c r="T3991" i="3"/>
  <c r="U3991" i="3" s="1"/>
  <c r="Q3991" i="3"/>
  <c r="R3991" i="3" s="1"/>
  <c r="M3993" i="3" l="1"/>
  <c r="Q3992" i="3"/>
  <c r="R3992" i="3" s="1"/>
  <c r="T3992" i="3"/>
  <c r="U3992" i="3" s="1"/>
  <c r="M3994" i="3" l="1"/>
  <c r="T3993" i="3"/>
  <c r="U3993" i="3" s="1"/>
  <c r="Q3993" i="3"/>
  <c r="R3993" i="3" s="1"/>
  <c r="M3995" i="3" l="1"/>
  <c r="Q3994" i="3"/>
  <c r="R3994" i="3" s="1"/>
  <c r="T3994" i="3"/>
  <c r="U3994" i="3" s="1"/>
  <c r="M3996" i="3" l="1"/>
  <c r="T3995" i="3"/>
  <c r="U3995" i="3" s="1"/>
  <c r="Q3995" i="3"/>
  <c r="R3995" i="3" s="1"/>
  <c r="M3997" i="3" l="1"/>
  <c r="Q3996" i="3"/>
  <c r="R3996" i="3" s="1"/>
  <c r="T3996" i="3"/>
  <c r="U3996" i="3" s="1"/>
  <c r="Q3997" i="3" l="1"/>
  <c r="R3997" i="3" s="1"/>
  <c r="M3998" i="3"/>
  <c r="T3997" i="3"/>
  <c r="U3997" i="3" s="1"/>
  <c r="M3999" i="3" l="1"/>
  <c r="Q3998" i="3"/>
  <c r="R3998" i="3" s="1"/>
  <c r="T3998" i="3"/>
  <c r="U3998" i="3" s="1"/>
  <c r="M4000" i="3" l="1"/>
  <c r="T3999" i="3"/>
  <c r="U3999" i="3" s="1"/>
  <c r="Q3999" i="3"/>
  <c r="R3999" i="3" s="1"/>
  <c r="M4001" i="3" l="1"/>
  <c r="Q4000" i="3"/>
  <c r="R4000" i="3" s="1"/>
  <c r="T4000" i="3"/>
  <c r="U4000" i="3" s="1"/>
  <c r="M4002" i="3" l="1"/>
  <c r="T4001" i="3"/>
  <c r="U4001" i="3" s="1"/>
  <c r="Q4001" i="3"/>
  <c r="R4001" i="3" s="1"/>
  <c r="M4003" i="3" l="1"/>
  <c r="T4002" i="3"/>
  <c r="U4002" i="3" s="1"/>
  <c r="Q4002" i="3"/>
  <c r="R4002" i="3" s="1"/>
  <c r="M4004" i="3" l="1"/>
  <c r="Q4003" i="3"/>
  <c r="R4003" i="3" s="1"/>
  <c r="T4003" i="3"/>
  <c r="U4003" i="3" s="1"/>
  <c r="M4005" i="3" l="1"/>
  <c r="Q4004" i="3"/>
  <c r="R4004" i="3" s="1"/>
  <c r="T4004" i="3"/>
  <c r="U4004" i="3" s="1"/>
  <c r="M4006" i="3" l="1"/>
  <c r="T4005" i="3"/>
  <c r="U4005" i="3" s="1"/>
  <c r="Q4005" i="3"/>
  <c r="R4005" i="3" s="1"/>
  <c r="M4007" i="3" l="1"/>
  <c r="Q4006" i="3"/>
  <c r="R4006" i="3" s="1"/>
  <c r="T4006" i="3"/>
  <c r="U4006" i="3" s="1"/>
  <c r="M4008" i="3" l="1"/>
  <c r="T4007" i="3"/>
  <c r="U4007" i="3" s="1"/>
  <c r="Q4007" i="3"/>
  <c r="R4007" i="3" s="1"/>
  <c r="M4009" i="3" l="1"/>
  <c r="Q4008" i="3"/>
  <c r="R4008" i="3" s="1"/>
  <c r="T4008" i="3"/>
  <c r="U4008" i="3" s="1"/>
  <c r="M4010" i="3" l="1"/>
  <c r="Q4009" i="3"/>
  <c r="R4009" i="3" s="1"/>
  <c r="T4009" i="3"/>
  <c r="U4009" i="3" s="1"/>
  <c r="M4011" i="3" l="1"/>
  <c r="T4010" i="3"/>
  <c r="U4010" i="3" s="1"/>
  <c r="Q4010" i="3"/>
  <c r="R4010" i="3" s="1"/>
  <c r="M4012" i="3" l="1"/>
  <c r="T4011" i="3"/>
  <c r="U4011" i="3" s="1"/>
  <c r="Q4011" i="3"/>
  <c r="R4011" i="3" s="1"/>
  <c r="M4013" i="3" l="1"/>
  <c r="Q4012" i="3"/>
  <c r="R4012" i="3" s="1"/>
  <c r="T4012" i="3"/>
  <c r="U4012" i="3" s="1"/>
  <c r="Q4013" i="3" l="1"/>
  <c r="R4013" i="3" s="1"/>
  <c r="M4014" i="3"/>
  <c r="T4013" i="3"/>
  <c r="U4013" i="3" s="1"/>
  <c r="M4015" i="3" l="1"/>
  <c r="T4014" i="3"/>
  <c r="U4014" i="3" s="1"/>
  <c r="Q4014" i="3"/>
  <c r="R4014" i="3" s="1"/>
  <c r="M4016" i="3" l="1"/>
  <c r="T4015" i="3"/>
  <c r="U4015" i="3" s="1"/>
  <c r="Q4015" i="3"/>
  <c r="R4015" i="3" s="1"/>
  <c r="M4017" i="3" l="1"/>
  <c r="Q4016" i="3"/>
  <c r="R4016" i="3" s="1"/>
  <c r="T4016" i="3"/>
  <c r="U4016" i="3" s="1"/>
  <c r="M4018" i="3" l="1"/>
  <c r="T4017" i="3"/>
  <c r="U4017" i="3" s="1"/>
  <c r="Q4017" i="3"/>
  <c r="R4017" i="3" s="1"/>
  <c r="M4019" i="3" l="1"/>
  <c r="Q4018" i="3"/>
  <c r="R4018" i="3" s="1"/>
  <c r="T4018" i="3"/>
  <c r="U4018" i="3" s="1"/>
  <c r="M4020" i="3" l="1"/>
  <c r="Q4019" i="3"/>
  <c r="R4019" i="3" s="1"/>
  <c r="T4019" i="3"/>
  <c r="U4019" i="3" s="1"/>
  <c r="M4021" i="3" l="1"/>
  <c r="Q4020" i="3"/>
  <c r="R4020" i="3" s="1"/>
  <c r="T4020" i="3"/>
  <c r="U4020" i="3" s="1"/>
  <c r="M4022" i="3" l="1"/>
  <c r="T4021" i="3"/>
  <c r="U4021" i="3" s="1"/>
  <c r="Q4021" i="3"/>
  <c r="R4021" i="3" s="1"/>
  <c r="M4023" i="3" l="1"/>
  <c r="Q4022" i="3"/>
  <c r="R4022" i="3" s="1"/>
  <c r="T4022" i="3"/>
  <c r="U4022" i="3" s="1"/>
  <c r="M4024" i="3" l="1"/>
  <c r="T4023" i="3"/>
  <c r="U4023" i="3" s="1"/>
  <c r="Q4023" i="3"/>
  <c r="R4023" i="3" s="1"/>
  <c r="M4025" i="3" l="1"/>
  <c r="Q4024" i="3"/>
  <c r="R4024" i="3" s="1"/>
  <c r="T4024" i="3"/>
  <c r="U4024" i="3" s="1"/>
  <c r="M4026" i="3" l="1"/>
  <c r="T4025" i="3"/>
  <c r="U4025" i="3" s="1"/>
  <c r="Q4025" i="3"/>
  <c r="R4025" i="3" s="1"/>
  <c r="M4027" i="3" l="1"/>
  <c r="Q4026" i="3"/>
  <c r="R4026" i="3" s="1"/>
  <c r="T4026" i="3"/>
  <c r="U4026" i="3" s="1"/>
  <c r="M4028" i="3" l="1"/>
  <c r="Q4027" i="3"/>
  <c r="R4027" i="3" s="1"/>
  <c r="T4027" i="3"/>
  <c r="U4027" i="3" s="1"/>
  <c r="M4029" i="3" l="1"/>
  <c r="T4028" i="3"/>
  <c r="U4028" i="3" s="1"/>
  <c r="Q4028" i="3"/>
  <c r="R4028" i="3" s="1"/>
  <c r="M4030" i="3" l="1"/>
  <c r="Q4029" i="3"/>
  <c r="R4029" i="3" s="1"/>
  <c r="T4029" i="3"/>
  <c r="U4029" i="3" s="1"/>
  <c r="M4031" i="3" l="1"/>
  <c r="Q4030" i="3"/>
  <c r="R4030" i="3" s="1"/>
  <c r="T4030" i="3"/>
  <c r="U4030" i="3" s="1"/>
  <c r="M4032" i="3" l="1"/>
  <c r="Q4031" i="3"/>
  <c r="R4031" i="3" s="1"/>
  <c r="T4031" i="3"/>
  <c r="U4031" i="3" s="1"/>
  <c r="M4033" i="3" l="1"/>
  <c r="Q4032" i="3"/>
  <c r="R4032" i="3" s="1"/>
  <c r="T4032" i="3"/>
  <c r="U4032" i="3" s="1"/>
  <c r="M4034" i="3" l="1"/>
  <c r="Q4033" i="3"/>
  <c r="R4033" i="3" s="1"/>
  <c r="T4033" i="3"/>
  <c r="U4033" i="3" s="1"/>
  <c r="M4035" i="3" l="1"/>
  <c r="Q4034" i="3"/>
  <c r="R4034" i="3" s="1"/>
  <c r="T4034" i="3"/>
  <c r="U4034" i="3" s="1"/>
  <c r="M4036" i="3" l="1"/>
  <c r="Q4035" i="3"/>
  <c r="R4035" i="3" s="1"/>
  <c r="T4035" i="3"/>
  <c r="U4035" i="3" s="1"/>
  <c r="M4037" i="3" l="1"/>
  <c r="Q4036" i="3"/>
  <c r="R4036" i="3" s="1"/>
  <c r="T4036" i="3"/>
  <c r="U4036" i="3" s="1"/>
  <c r="M4038" i="3" l="1"/>
  <c r="Q4037" i="3"/>
  <c r="R4037" i="3" s="1"/>
  <c r="T4037" i="3"/>
  <c r="U4037" i="3" s="1"/>
  <c r="M4039" i="3" l="1"/>
  <c r="T4038" i="3"/>
  <c r="U4038" i="3" s="1"/>
  <c r="Q4038" i="3"/>
  <c r="R4038" i="3" s="1"/>
  <c r="T4039" i="3" l="1"/>
  <c r="U4039" i="3" s="1"/>
  <c r="M4040" i="3"/>
  <c r="Q4039" i="3"/>
  <c r="R4039" i="3" s="1"/>
  <c r="M4041" i="3" l="1"/>
  <c r="T4040" i="3"/>
  <c r="U4040" i="3" s="1"/>
  <c r="Q4040" i="3"/>
  <c r="R4040" i="3" s="1"/>
  <c r="M4042" i="3" l="1"/>
  <c r="T4041" i="3"/>
  <c r="U4041" i="3" s="1"/>
  <c r="Q4041" i="3"/>
  <c r="R4041" i="3" s="1"/>
  <c r="M4043" i="3" l="1"/>
  <c r="Q4042" i="3"/>
  <c r="R4042" i="3" s="1"/>
  <c r="T4042" i="3"/>
  <c r="U4042" i="3" s="1"/>
  <c r="M4044" i="3" l="1"/>
  <c r="Q4043" i="3"/>
  <c r="R4043" i="3" s="1"/>
  <c r="T4043" i="3"/>
  <c r="U4043" i="3" s="1"/>
  <c r="M4045" i="3" l="1"/>
  <c r="T4044" i="3"/>
  <c r="U4044" i="3" s="1"/>
  <c r="Q4044" i="3"/>
  <c r="R4044" i="3" s="1"/>
  <c r="M4046" i="3" l="1"/>
  <c r="T4045" i="3"/>
  <c r="U4045" i="3" s="1"/>
  <c r="Q4045" i="3"/>
  <c r="R4045" i="3" s="1"/>
  <c r="Q4046" i="3" l="1"/>
  <c r="R4046" i="3" s="1"/>
  <c r="M4047" i="3"/>
  <c r="T4046" i="3"/>
  <c r="U4046" i="3" s="1"/>
  <c r="M4048" i="3" l="1"/>
  <c r="T4047" i="3"/>
  <c r="U4047" i="3" s="1"/>
  <c r="Q4047" i="3"/>
  <c r="R4047" i="3" s="1"/>
  <c r="M4049" i="3" l="1"/>
  <c r="Q4048" i="3"/>
  <c r="R4048" i="3" s="1"/>
  <c r="T4048" i="3"/>
  <c r="U4048" i="3" s="1"/>
  <c r="M4050" i="3" l="1"/>
  <c r="T4049" i="3"/>
  <c r="U4049" i="3" s="1"/>
  <c r="Q4049" i="3"/>
  <c r="R4049" i="3" s="1"/>
  <c r="M4051" i="3" l="1"/>
  <c r="T4050" i="3"/>
  <c r="U4050" i="3" s="1"/>
  <c r="Q4050" i="3"/>
  <c r="R4050" i="3" s="1"/>
  <c r="M4052" i="3" l="1"/>
  <c r="Q4051" i="3"/>
  <c r="R4051" i="3" s="1"/>
  <c r="T4051" i="3"/>
  <c r="U4051" i="3" s="1"/>
  <c r="M4053" i="3" l="1"/>
  <c r="T4052" i="3"/>
  <c r="U4052" i="3" s="1"/>
  <c r="Q4052" i="3"/>
  <c r="R4052" i="3" s="1"/>
  <c r="M4054" i="3" l="1"/>
  <c r="T4053" i="3"/>
  <c r="U4053" i="3" s="1"/>
  <c r="Q4053" i="3"/>
  <c r="R4053" i="3" s="1"/>
  <c r="M4055" i="3" l="1"/>
  <c r="Q4054" i="3"/>
  <c r="R4054" i="3" s="1"/>
  <c r="T4054" i="3"/>
  <c r="U4054" i="3" s="1"/>
  <c r="M4056" i="3" l="1"/>
  <c r="Q4055" i="3"/>
  <c r="R4055" i="3" s="1"/>
  <c r="T4055" i="3"/>
  <c r="U4055" i="3" s="1"/>
  <c r="M4057" i="3" l="1"/>
  <c r="Q4056" i="3"/>
  <c r="R4056" i="3" s="1"/>
  <c r="T4056" i="3"/>
  <c r="U4056" i="3" s="1"/>
  <c r="M4058" i="3" l="1"/>
  <c r="Q4057" i="3"/>
  <c r="R4057" i="3" s="1"/>
  <c r="T4057" i="3"/>
  <c r="U4057" i="3" s="1"/>
  <c r="Q4058" i="3" l="1"/>
  <c r="R4058" i="3" s="1"/>
  <c r="M4059" i="3"/>
  <c r="T4058" i="3"/>
  <c r="U4058" i="3" s="1"/>
  <c r="M4060" i="3" l="1"/>
  <c r="T4059" i="3"/>
  <c r="U4059" i="3" s="1"/>
  <c r="Q4059" i="3"/>
  <c r="R4059" i="3" s="1"/>
  <c r="M4061" i="3" l="1"/>
  <c r="T4060" i="3"/>
  <c r="U4060" i="3" s="1"/>
  <c r="Q4060" i="3"/>
  <c r="R4060" i="3" s="1"/>
  <c r="M4062" i="3" l="1"/>
  <c r="T4061" i="3"/>
  <c r="U4061" i="3" s="1"/>
  <c r="Q4061" i="3"/>
  <c r="R4061" i="3" s="1"/>
  <c r="M4063" i="3" l="1"/>
  <c r="T4062" i="3"/>
  <c r="U4062" i="3" s="1"/>
  <c r="Q4062" i="3"/>
  <c r="R4062" i="3" s="1"/>
  <c r="M4064" i="3" l="1"/>
  <c r="T4063" i="3"/>
  <c r="U4063" i="3" s="1"/>
  <c r="Q4063" i="3"/>
  <c r="R4063" i="3" s="1"/>
  <c r="M4065" i="3" l="1"/>
  <c r="Q4064" i="3"/>
  <c r="R4064" i="3" s="1"/>
  <c r="T4064" i="3"/>
  <c r="U4064" i="3" s="1"/>
  <c r="M4066" i="3" l="1"/>
  <c r="Q4065" i="3"/>
  <c r="R4065" i="3" s="1"/>
  <c r="T4065" i="3"/>
  <c r="U4065" i="3" s="1"/>
  <c r="M4067" i="3" l="1"/>
  <c r="T4066" i="3"/>
  <c r="U4066" i="3" s="1"/>
  <c r="Q4066" i="3"/>
  <c r="R4066" i="3" s="1"/>
  <c r="M4068" i="3" l="1"/>
  <c r="Q4067" i="3"/>
  <c r="R4067" i="3" s="1"/>
  <c r="T4067" i="3"/>
  <c r="U4067" i="3" s="1"/>
  <c r="Q4068" i="3" l="1"/>
  <c r="R4068" i="3" s="1"/>
  <c r="M4069" i="3"/>
  <c r="T4068" i="3"/>
  <c r="U4068" i="3" s="1"/>
  <c r="M4070" i="3" l="1"/>
  <c r="T4069" i="3"/>
  <c r="U4069" i="3" s="1"/>
  <c r="Q4069" i="3"/>
  <c r="R4069" i="3" s="1"/>
  <c r="M4071" i="3" l="1"/>
  <c r="Q4070" i="3"/>
  <c r="R4070" i="3" s="1"/>
  <c r="T4070" i="3"/>
  <c r="U4070" i="3" s="1"/>
  <c r="M4072" i="3" l="1"/>
  <c r="Q4071" i="3"/>
  <c r="R4071" i="3" s="1"/>
  <c r="T4071" i="3"/>
  <c r="U4071" i="3" s="1"/>
  <c r="M4073" i="3" l="1"/>
  <c r="Q4072" i="3"/>
  <c r="R4072" i="3" s="1"/>
  <c r="T4072" i="3"/>
  <c r="U4072" i="3" s="1"/>
  <c r="Q4073" i="3" l="1"/>
  <c r="R4073" i="3" s="1"/>
  <c r="M4074" i="3"/>
  <c r="T4073" i="3"/>
  <c r="U4073" i="3" s="1"/>
  <c r="M4075" i="3" l="1"/>
  <c r="Q4074" i="3"/>
  <c r="R4074" i="3" s="1"/>
  <c r="T4074" i="3"/>
  <c r="U4074" i="3" s="1"/>
  <c r="M4076" i="3" l="1"/>
  <c r="T4075" i="3"/>
  <c r="U4075" i="3" s="1"/>
  <c r="Q4075" i="3"/>
  <c r="R4075" i="3" s="1"/>
  <c r="M4077" i="3" l="1"/>
  <c r="T4076" i="3"/>
  <c r="U4076" i="3" s="1"/>
  <c r="Q4076" i="3"/>
  <c r="R4076" i="3" s="1"/>
  <c r="M4078" i="3" l="1"/>
  <c r="Q4077" i="3"/>
  <c r="R4077" i="3" s="1"/>
  <c r="T4077" i="3"/>
  <c r="U4077" i="3" s="1"/>
  <c r="M4079" i="3" l="1"/>
  <c r="Q4078" i="3"/>
  <c r="R4078" i="3" s="1"/>
  <c r="T4078" i="3"/>
  <c r="U4078" i="3" s="1"/>
  <c r="M4080" i="3" l="1"/>
  <c r="T4079" i="3"/>
  <c r="U4079" i="3" s="1"/>
  <c r="Q4079" i="3"/>
  <c r="R4079" i="3" s="1"/>
  <c r="M4081" i="3" l="1"/>
  <c r="T4080" i="3"/>
  <c r="U4080" i="3" s="1"/>
  <c r="Q4080" i="3"/>
  <c r="R4080" i="3" s="1"/>
  <c r="M4082" i="3" l="1"/>
  <c r="T4081" i="3"/>
  <c r="U4081" i="3" s="1"/>
  <c r="Q4081" i="3"/>
  <c r="R4081" i="3" s="1"/>
  <c r="M4083" i="3" l="1"/>
  <c r="T4082" i="3"/>
  <c r="U4082" i="3" s="1"/>
  <c r="Q4082" i="3"/>
  <c r="R4082" i="3" s="1"/>
  <c r="M4084" i="3" l="1"/>
  <c r="Q4083" i="3"/>
  <c r="R4083" i="3" s="1"/>
  <c r="T4083" i="3"/>
  <c r="U4083" i="3" s="1"/>
  <c r="M4085" i="3" l="1"/>
  <c r="Q4084" i="3"/>
  <c r="R4084" i="3" s="1"/>
  <c r="T4084" i="3"/>
  <c r="U4084" i="3" s="1"/>
  <c r="M4086" i="3" l="1"/>
  <c r="T4085" i="3"/>
  <c r="U4085" i="3" s="1"/>
  <c r="Q4085" i="3"/>
  <c r="R4085" i="3" s="1"/>
  <c r="M4087" i="3" l="1"/>
  <c r="Q4086" i="3"/>
  <c r="R4086" i="3" s="1"/>
  <c r="T4086" i="3"/>
  <c r="U4086" i="3" s="1"/>
  <c r="M4088" i="3" l="1"/>
  <c r="T4087" i="3"/>
  <c r="U4087" i="3" s="1"/>
  <c r="Q4087" i="3"/>
  <c r="R4087" i="3" s="1"/>
  <c r="M4089" i="3" l="1"/>
  <c r="Q4088" i="3"/>
  <c r="R4088" i="3" s="1"/>
  <c r="T4088" i="3"/>
  <c r="U4088" i="3" s="1"/>
  <c r="M4090" i="3" l="1"/>
  <c r="T4089" i="3"/>
  <c r="U4089" i="3" s="1"/>
  <c r="Q4089" i="3"/>
  <c r="R4089" i="3" s="1"/>
  <c r="M4091" i="3" l="1"/>
  <c r="T4090" i="3"/>
  <c r="U4090" i="3" s="1"/>
  <c r="Q4090" i="3"/>
  <c r="R4090" i="3" s="1"/>
  <c r="M4092" i="3" l="1"/>
  <c r="Q4091" i="3"/>
  <c r="R4091" i="3" s="1"/>
  <c r="T4091" i="3"/>
  <c r="U4091" i="3" s="1"/>
  <c r="M4093" i="3" l="1"/>
  <c r="T4092" i="3"/>
  <c r="U4092" i="3" s="1"/>
  <c r="Q4092" i="3"/>
  <c r="R4092" i="3" s="1"/>
  <c r="M4094" i="3" l="1"/>
  <c r="T4093" i="3"/>
  <c r="U4093" i="3" s="1"/>
  <c r="Q4093" i="3"/>
  <c r="R4093" i="3" s="1"/>
  <c r="M4095" i="3" l="1"/>
  <c r="Q4094" i="3"/>
  <c r="R4094" i="3" s="1"/>
  <c r="T4094" i="3"/>
  <c r="U4094" i="3" s="1"/>
  <c r="M4096" i="3" l="1"/>
  <c r="Q4095" i="3"/>
  <c r="R4095" i="3" s="1"/>
  <c r="T4095" i="3"/>
  <c r="U4095" i="3" s="1"/>
  <c r="M4097" i="3" l="1"/>
  <c r="Q4096" i="3"/>
  <c r="R4096" i="3" s="1"/>
  <c r="T4096" i="3"/>
  <c r="U4096" i="3" s="1"/>
  <c r="M4098" i="3" l="1"/>
  <c r="T4097" i="3"/>
  <c r="U4097" i="3" s="1"/>
  <c r="Q4097" i="3"/>
  <c r="R4097" i="3" s="1"/>
  <c r="M4099" i="3" l="1"/>
  <c r="Q4098" i="3"/>
  <c r="R4098" i="3" s="1"/>
  <c r="T4098" i="3"/>
  <c r="U4098" i="3" s="1"/>
  <c r="M4100" i="3" l="1"/>
  <c r="Q4099" i="3"/>
  <c r="R4099" i="3" s="1"/>
  <c r="T4099" i="3"/>
  <c r="U4099" i="3" s="1"/>
  <c r="Q4100" i="3" l="1"/>
  <c r="R4100" i="3" s="1"/>
  <c r="M4101" i="3"/>
  <c r="T4100" i="3"/>
  <c r="U4100" i="3" s="1"/>
  <c r="M4102" i="3" l="1"/>
  <c r="T4101" i="3"/>
  <c r="U4101" i="3" s="1"/>
  <c r="Q4101" i="3"/>
  <c r="R4101" i="3" s="1"/>
  <c r="M4103" i="3" l="1"/>
  <c r="Q4102" i="3"/>
  <c r="R4102" i="3" s="1"/>
  <c r="T4102" i="3"/>
  <c r="U4102" i="3" s="1"/>
  <c r="M4104" i="3" l="1"/>
  <c r="T4103" i="3"/>
  <c r="U4103" i="3" s="1"/>
  <c r="Q4103" i="3"/>
  <c r="R4103" i="3" s="1"/>
  <c r="M4105" i="3" l="1"/>
  <c r="Q4104" i="3"/>
  <c r="R4104" i="3" s="1"/>
  <c r="T4104" i="3"/>
  <c r="U4104" i="3" s="1"/>
  <c r="M4106" i="3" l="1"/>
  <c r="T4105" i="3"/>
  <c r="U4105" i="3" s="1"/>
  <c r="Q4105" i="3"/>
  <c r="R4105" i="3" s="1"/>
  <c r="M4107" i="3" l="1"/>
  <c r="T4106" i="3"/>
  <c r="U4106" i="3" s="1"/>
  <c r="Q4106" i="3"/>
  <c r="R4106" i="3" s="1"/>
  <c r="M4108" i="3" l="1"/>
  <c r="Q4107" i="3"/>
  <c r="R4107" i="3" s="1"/>
  <c r="T4107" i="3"/>
  <c r="U4107" i="3" s="1"/>
  <c r="M4109" i="3" l="1"/>
  <c r="T4108" i="3"/>
  <c r="U4108" i="3" s="1"/>
  <c r="Q4108" i="3"/>
  <c r="R4108" i="3" s="1"/>
  <c r="M4110" i="3" l="1"/>
  <c r="Q4109" i="3"/>
  <c r="R4109" i="3" s="1"/>
  <c r="T4109" i="3"/>
  <c r="U4109" i="3" s="1"/>
  <c r="M4111" i="3" l="1"/>
  <c r="T4110" i="3"/>
  <c r="U4110" i="3" s="1"/>
  <c r="Q4110" i="3"/>
  <c r="R4110" i="3" s="1"/>
  <c r="Q4111" i="3" l="1"/>
  <c r="R4111" i="3" s="1"/>
  <c r="M4112" i="3"/>
  <c r="T4111" i="3"/>
  <c r="U4111" i="3" s="1"/>
  <c r="M4113" i="3" l="1"/>
  <c r="T4112" i="3"/>
  <c r="U4112" i="3" s="1"/>
  <c r="Q4112" i="3"/>
  <c r="R4112" i="3" s="1"/>
  <c r="M4114" i="3" l="1"/>
  <c r="Q4113" i="3"/>
  <c r="R4113" i="3" s="1"/>
  <c r="T4113" i="3"/>
  <c r="U4113" i="3" s="1"/>
  <c r="M4115" i="3" l="1"/>
  <c r="Q4114" i="3"/>
  <c r="R4114" i="3" s="1"/>
  <c r="T4114" i="3"/>
  <c r="U4114" i="3" s="1"/>
  <c r="M4116" i="3" l="1"/>
  <c r="T4115" i="3"/>
  <c r="U4115" i="3" s="1"/>
  <c r="Q4115" i="3"/>
  <c r="R4115" i="3" s="1"/>
  <c r="M4117" i="3" l="1"/>
  <c r="Q4116" i="3"/>
  <c r="R4116" i="3" s="1"/>
  <c r="T4116" i="3"/>
  <c r="U4116" i="3" s="1"/>
  <c r="M4118" i="3" l="1"/>
  <c r="T4117" i="3"/>
  <c r="U4117" i="3" s="1"/>
  <c r="Q4117" i="3"/>
  <c r="R4117" i="3" s="1"/>
  <c r="M4119" i="3" l="1"/>
  <c r="T4118" i="3"/>
  <c r="U4118" i="3" s="1"/>
  <c r="Q4118" i="3"/>
  <c r="R4118" i="3" s="1"/>
  <c r="M4120" i="3" l="1"/>
  <c r="T4119" i="3"/>
  <c r="U4119" i="3" s="1"/>
  <c r="Q4119" i="3"/>
  <c r="R4119" i="3" s="1"/>
  <c r="M4121" i="3" l="1"/>
  <c r="Q4120" i="3"/>
  <c r="R4120" i="3" s="1"/>
  <c r="T4120" i="3"/>
  <c r="U4120" i="3" s="1"/>
  <c r="M4122" i="3" l="1"/>
  <c r="Q4121" i="3"/>
  <c r="R4121" i="3" s="1"/>
  <c r="T4121" i="3"/>
  <c r="U4121" i="3" s="1"/>
  <c r="M4123" i="3" l="1"/>
  <c r="T4122" i="3"/>
  <c r="U4122" i="3" s="1"/>
  <c r="Q4122" i="3"/>
  <c r="R4122" i="3" s="1"/>
  <c r="M4124" i="3" l="1"/>
  <c r="T4123" i="3"/>
  <c r="U4123" i="3" s="1"/>
  <c r="Q4123" i="3"/>
  <c r="R4123" i="3" s="1"/>
  <c r="M4125" i="3" l="1"/>
  <c r="T4124" i="3"/>
  <c r="U4124" i="3" s="1"/>
  <c r="Q4124" i="3"/>
  <c r="R4124" i="3" s="1"/>
  <c r="M4126" i="3" l="1"/>
  <c r="Q4125" i="3"/>
  <c r="R4125" i="3" s="1"/>
  <c r="T4125" i="3"/>
  <c r="U4125" i="3" s="1"/>
  <c r="M4127" i="3" l="1"/>
  <c r="T4126" i="3"/>
  <c r="U4126" i="3" s="1"/>
  <c r="Q4126" i="3"/>
  <c r="R4126" i="3" s="1"/>
  <c r="M4128" i="3" l="1"/>
  <c r="Q4127" i="3"/>
  <c r="R4127" i="3" s="1"/>
  <c r="T4127" i="3"/>
  <c r="U4127" i="3" s="1"/>
  <c r="M4129" i="3" l="1"/>
  <c r="Q4128" i="3"/>
  <c r="R4128" i="3" s="1"/>
  <c r="T4128" i="3"/>
  <c r="U4128" i="3" s="1"/>
  <c r="M4130" i="3" l="1"/>
  <c r="T4129" i="3"/>
  <c r="U4129" i="3" s="1"/>
  <c r="Q4129" i="3"/>
  <c r="R4129" i="3" s="1"/>
  <c r="M4131" i="3" l="1"/>
  <c r="T4130" i="3"/>
  <c r="U4130" i="3" s="1"/>
  <c r="Q4130" i="3"/>
  <c r="R4130" i="3" s="1"/>
  <c r="M4132" i="3" l="1"/>
  <c r="Q4131" i="3"/>
  <c r="R4131" i="3" s="1"/>
  <c r="T4131" i="3"/>
  <c r="U4131" i="3" s="1"/>
  <c r="Q4132" i="3" l="1"/>
  <c r="R4132" i="3" s="1"/>
  <c r="M4133" i="3"/>
  <c r="T4132" i="3"/>
  <c r="U4132" i="3" s="1"/>
  <c r="M4134" i="3" l="1"/>
  <c r="T4133" i="3"/>
  <c r="U4133" i="3" s="1"/>
  <c r="Q4133" i="3"/>
  <c r="R4133" i="3" s="1"/>
  <c r="M4135" i="3" l="1"/>
  <c r="Q4134" i="3"/>
  <c r="R4134" i="3" s="1"/>
  <c r="T4134" i="3"/>
  <c r="U4134" i="3" s="1"/>
  <c r="M4136" i="3" l="1"/>
  <c r="T4135" i="3"/>
  <c r="U4135" i="3" s="1"/>
  <c r="Q4135" i="3"/>
  <c r="R4135" i="3" s="1"/>
  <c r="M4137" i="3" l="1"/>
  <c r="Q4136" i="3"/>
  <c r="R4136" i="3" s="1"/>
  <c r="T4136" i="3"/>
  <c r="U4136" i="3" s="1"/>
  <c r="M4138" i="3" l="1"/>
  <c r="T4137" i="3"/>
  <c r="U4137" i="3" s="1"/>
  <c r="Q4137" i="3"/>
  <c r="R4137" i="3" s="1"/>
  <c r="M4139" i="3" l="1"/>
  <c r="T4138" i="3"/>
  <c r="U4138" i="3" s="1"/>
  <c r="Q4138" i="3"/>
  <c r="R4138" i="3" s="1"/>
  <c r="M4140" i="3" l="1"/>
  <c r="Q4139" i="3"/>
  <c r="R4139" i="3" s="1"/>
  <c r="T4139" i="3"/>
  <c r="U4139" i="3" s="1"/>
  <c r="M4141" i="3" l="1"/>
  <c r="T4140" i="3"/>
  <c r="U4140" i="3" s="1"/>
  <c r="Q4140" i="3"/>
  <c r="R4140" i="3" s="1"/>
  <c r="M4142" i="3" l="1"/>
  <c r="Q4141" i="3"/>
  <c r="R4141" i="3" s="1"/>
  <c r="T4141" i="3"/>
  <c r="U4141" i="3" s="1"/>
  <c r="M4143" i="3" l="1"/>
  <c r="T4142" i="3"/>
  <c r="U4142" i="3" s="1"/>
  <c r="Q4142" i="3"/>
  <c r="R4142" i="3" s="1"/>
  <c r="Q4143" i="3" l="1"/>
  <c r="R4143" i="3" s="1"/>
  <c r="M4144" i="3"/>
  <c r="T4143" i="3"/>
  <c r="U4143" i="3" s="1"/>
  <c r="M4145" i="3" l="1"/>
  <c r="T4144" i="3"/>
  <c r="U4144" i="3" s="1"/>
  <c r="Q4144" i="3"/>
  <c r="R4144" i="3" s="1"/>
  <c r="M4146" i="3" l="1"/>
  <c r="Q4145" i="3"/>
  <c r="R4145" i="3" s="1"/>
  <c r="T4145" i="3"/>
  <c r="U4145" i="3" s="1"/>
  <c r="M4147" i="3" l="1"/>
  <c r="Q4146" i="3"/>
  <c r="R4146" i="3" s="1"/>
  <c r="T4146" i="3"/>
  <c r="U4146" i="3" s="1"/>
  <c r="M4148" i="3" l="1"/>
  <c r="Q4147" i="3"/>
  <c r="R4147" i="3" s="1"/>
  <c r="T4147" i="3"/>
  <c r="U4147" i="3" s="1"/>
  <c r="M4149" i="3" l="1"/>
  <c r="T4148" i="3"/>
  <c r="U4148" i="3" s="1"/>
  <c r="Q4148" i="3"/>
  <c r="R4148" i="3" s="1"/>
  <c r="M4150" i="3" l="1"/>
  <c r="Q4149" i="3"/>
  <c r="R4149" i="3" s="1"/>
  <c r="T4149" i="3"/>
  <c r="U4149" i="3" s="1"/>
  <c r="M4151" i="3" l="1"/>
  <c r="T4150" i="3"/>
  <c r="U4150" i="3" s="1"/>
  <c r="Q4150" i="3"/>
  <c r="R4150" i="3" s="1"/>
  <c r="M4152" i="3" l="1"/>
  <c r="T4151" i="3"/>
  <c r="U4151" i="3" s="1"/>
  <c r="Q4151" i="3"/>
  <c r="R4151" i="3" s="1"/>
  <c r="M4153" i="3" l="1"/>
  <c r="Q4152" i="3"/>
  <c r="R4152" i="3" s="1"/>
  <c r="T4152" i="3"/>
  <c r="U4152" i="3" s="1"/>
  <c r="M4154" i="3" l="1"/>
  <c r="T4153" i="3"/>
  <c r="U4153" i="3" s="1"/>
  <c r="Q4153" i="3"/>
  <c r="R4153" i="3" s="1"/>
  <c r="M4155" i="3" l="1"/>
  <c r="Q4154" i="3"/>
  <c r="R4154" i="3" s="1"/>
  <c r="T4154" i="3"/>
  <c r="U4154" i="3" s="1"/>
  <c r="M4156" i="3" l="1"/>
  <c r="Q4155" i="3"/>
  <c r="R4155" i="3" s="1"/>
  <c r="T4155" i="3"/>
  <c r="U4155" i="3" s="1"/>
  <c r="M4157" i="3" l="1"/>
  <c r="T4156" i="3"/>
  <c r="U4156" i="3" s="1"/>
  <c r="Q4156" i="3"/>
  <c r="R4156" i="3" s="1"/>
  <c r="M4158" i="3" l="1"/>
  <c r="T4157" i="3"/>
  <c r="U4157" i="3" s="1"/>
  <c r="Q4157" i="3"/>
  <c r="R4157" i="3" s="1"/>
  <c r="M4159" i="3" l="1"/>
  <c r="Q4158" i="3"/>
  <c r="R4158" i="3" s="1"/>
  <c r="T4158" i="3"/>
  <c r="U4158" i="3" s="1"/>
  <c r="M4160" i="3" l="1"/>
  <c r="Q4159" i="3"/>
  <c r="R4159" i="3" s="1"/>
  <c r="T4159" i="3"/>
  <c r="U4159" i="3" s="1"/>
  <c r="M4161" i="3" l="1"/>
  <c r="Q4160" i="3"/>
  <c r="R4160" i="3" s="1"/>
  <c r="T4160" i="3"/>
  <c r="U4160" i="3" s="1"/>
  <c r="M4162" i="3" l="1"/>
  <c r="T4161" i="3"/>
  <c r="U4161" i="3" s="1"/>
  <c r="Q4161" i="3"/>
  <c r="R4161" i="3" s="1"/>
  <c r="M4163" i="3" l="1"/>
  <c r="Q4162" i="3"/>
  <c r="R4162" i="3" s="1"/>
  <c r="T4162" i="3"/>
  <c r="U4162" i="3" s="1"/>
  <c r="Q4163" i="3" l="1"/>
  <c r="R4163" i="3" s="1"/>
  <c r="M4164" i="3"/>
  <c r="T4163" i="3"/>
  <c r="U4163" i="3" s="1"/>
  <c r="Q4164" i="3" l="1"/>
  <c r="R4164" i="3" s="1"/>
  <c r="M4165" i="3"/>
  <c r="T4164" i="3"/>
  <c r="U4164" i="3" s="1"/>
  <c r="M4166" i="3" l="1"/>
  <c r="T4165" i="3"/>
  <c r="U4165" i="3" s="1"/>
  <c r="Q4165" i="3"/>
  <c r="R4165" i="3" s="1"/>
  <c r="M4167" i="3" l="1"/>
  <c r="Q4166" i="3"/>
  <c r="R4166" i="3" s="1"/>
  <c r="T4166" i="3"/>
  <c r="U4166" i="3" s="1"/>
  <c r="M4168" i="3" l="1"/>
  <c r="Q4167" i="3"/>
  <c r="R4167" i="3" s="1"/>
  <c r="T4167" i="3"/>
  <c r="U4167" i="3" s="1"/>
  <c r="M4169" i="3" l="1"/>
  <c r="Q4168" i="3"/>
  <c r="R4168" i="3" s="1"/>
  <c r="T4168" i="3"/>
  <c r="U4168" i="3" s="1"/>
  <c r="M4170" i="3" l="1"/>
  <c r="T4169" i="3"/>
  <c r="U4169" i="3" s="1"/>
  <c r="Q4169" i="3"/>
  <c r="R4169" i="3" s="1"/>
  <c r="M4171" i="3" l="1"/>
  <c r="T4170" i="3"/>
  <c r="U4170" i="3" s="1"/>
  <c r="Q4170" i="3"/>
  <c r="R4170" i="3" s="1"/>
  <c r="M4172" i="3" l="1"/>
  <c r="Q4171" i="3"/>
  <c r="R4171" i="3" s="1"/>
  <c r="T4171" i="3"/>
  <c r="U4171" i="3" s="1"/>
  <c r="M4173" i="3" l="1"/>
  <c r="T4172" i="3"/>
  <c r="U4172" i="3" s="1"/>
  <c r="Q4172" i="3"/>
  <c r="R4172" i="3" s="1"/>
  <c r="M4174" i="3" l="1"/>
  <c r="Q4173" i="3"/>
  <c r="R4173" i="3" s="1"/>
  <c r="T4173" i="3"/>
  <c r="U4173" i="3" s="1"/>
  <c r="M4175" i="3" l="1"/>
  <c r="T4174" i="3"/>
  <c r="U4174" i="3" s="1"/>
  <c r="Q4174" i="3"/>
  <c r="R4174" i="3" s="1"/>
  <c r="Q4175" i="3" l="1"/>
  <c r="R4175" i="3" s="1"/>
  <c r="M4176" i="3"/>
  <c r="T4175" i="3"/>
  <c r="U4175" i="3" s="1"/>
  <c r="M4177" i="3" l="1"/>
  <c r="T4176" i="3"/>
  <c r="U4176" i="3" s="1"/>
  <c r="Q4176" i="3"/>
  <c r="R4176" i="3" s="1"/>
  <c r="M4178" i="3" l="1"/>
  <c r="Q4177" i="3"/>
  <c r="R4177" i="3" s="1"/>
  <c r="T4177" i="3"/>
  <c r="U4177" i="3" s="1"/>
  <c r="M4179" i="3" l="1"/>
  <c r="T4178" i="3"/>
  <c r="U4178" i="3" s="1"/>
  <c r="Q4178" i="3"/>
  <c r="R4178" i="3" s="1"/>
  <c r="M4180" i="3" l="1"/>
  <c r="Q4179" i="3"/>
  <c r="R4179" i="3" s="1"/>
  <c r="T4179" i="3"/>
  <c r="U4179" i="3" s="1"/>
  <c r="M4181" i="3" l="1"/>
  <c r="T4180" i="3"/>
  <c r="U4180" i="3" s="1"/>
  <c r="Q4180" i="3"/>
  <c r="R4180" i="3" s="1"/>
  <c r="M4182" i="3" l="1"/>
  <c r="Q4181" i="3"/>
  <c r="R4181" i="3" s="1"/>
  <c r="T4181" i="3"/>
  <c r="U4181" i="3" s="1"/>
  <c r="M4183" i="3" l="1"/>
  <c r="T4182" i="3"/>
  <c r="U4182" i="3" s="1"/>
  <c r="Q4182" i="3"/>
  <c r="R4182" i="3" s="1"/>
  <c r="M4184" i="3" l="1"/>
  <c r="Q4183" i="3"/>
  <c r="R4183" i="3" s="1"/>
  <c r="T4183" i="3"/>
  <c r="U4183" i="3" s="1"/>
  <c r="M4185" i="3" l="1"/>
  <c r="Q4184" i="3"/>
  <c r="R4184" i="3" s="1"/>
  <c r="T4184" i="3"/>
  <c r="U4184" i="3" s="1"/>
  <c r="M4186" i="3" l="1"/>
  <c r="T4185" i="3"/>
  <c r="U4185" i="3" s="1"/>
  <c r="Q4185" i="3"/>
  <c r="R4185" i="3" s="1"/>
  <c r="M4187" i="3" l="1"/>
  <c r="Q4186" i="3"/>
  <c r="R4186" i="3" s="1"/>
  <c r="T4186" i="3"/>
  <c r="U4186" i="3" s="1"/>
  <c r="M4188" i="3" l="1"/>
  <c r="T4187" i="3"/>
  <c r="U4187" i="3" s="1"/>
  <c r="Q4187" i="3"/>
  <c r="R4187" i="3" s="1"/>
  <c r="M4189" i="3" l="1"/>
  <c r="T4188" i="3"/>
  <c r="U4188" i="3" s="1"/>
  <c r="Q4188" i="3"/>
  <c r="R4188" i="3" s="1"/>
  <c r="M4190" i="3" l="1"/>
  <c r="T4189" i="3"/>
  <c r="U4189" i="3" s="1"/>
  <c r="Q4189" i="3"/>
  <c r="R4189" i="3" s="1"/>
  <c r="M4191" i="3" l="1"/>
  <c r="T4190" i="3"/>
  <c r="U4190" i="3" s="1"/>
  <c r="Q4190" i="3"/>
  <c r="R4190" i="3" s="1"/>
  <c r="M4192" i="3" l="1"/>
  <c r="Q4191" i="3"/>
  <c r="R4191" i="3" s="1"/>
  <c r="T4191" i="3"/>
  <c r="U4191" i="3" s="1"/>
  <c r="M4193" i="3" l="1"/>
  <c r="Q4192" i="3"/>
  <c r="R4192" i="3" s="1"/>
  <c r="T4192" i="3"/>
  <c r="U4192" i="3" s="1"/>
  <c r="M4194" i="3" l="1"/>
  <c r="Q4193" i="3"/>
  <c r="R4193" i="3" s="1"/>
  <c r="T4193" i="3"/>
  <c r="U4193" i="3" s="1"/>
  <c r="M4195" i="3" l="1"/>
  <c r="Q4194" i="3"/>
  <c r="R4194" i="3" s="1"/>
  <c r="T4194" i="3"/>
  <c r="U4194" i="3" s="1"/>
  <c r="Q4195" i="3" l="1"/>
  <c r="R4195" i="3" s="1"/>
  <c r="M4196" i="3"/>
  <c r="T4195" i="3"/>
  <c r="U4195" i="3" s="1"/>
  <c r="Q4196" i="3" l="1"/>
  <c r="R4196" i="3" s="1"/>
  <c r="M4197" i="3"/>
  <c r="T4196" i="3"/>
  <c r="U4196" i="3" s="1"/>
  <c r="M4198" i="3" l="1"/>
  <c r="T4197" i="3"/>
  <c r="U4197" i="3" s="1"/>
  <c r="Q4197" i="3"/>
  <c r="R4197" i="3" s="1"/>
  <c r="M4199" i="3" l="1"/>
  <c r="Q4198" i="3"/>
  <c r="R4198" i="3" s="1"/>
  <c r="T4198" i="3"/>
  <c r="U4198" i="3" s="1"/>
  <c r="M4200" i="3" l="1"/>
  <c r="Q4199" i="3"/>
  <c r="R4199" i="3" s="1"/>
  <c r="T4199" i="3"/>
  <c r="U4199" i="3" s="1"/>
  <c r="M4201" i="3" l="1"/>
  <c r="Q4200" i="3"/>
  <c r="R4200" i="3" s="1"/>
  <c r="T4200" i="3"/>
  <c r="U4200" i="3" s="1"/>
  <c r="M4202" i="3" l="1"/>
  <c r="Q4201" i="3"/>
  <c r="R4201" i="3" s="1"/>
  <c r="T4201" i="3"/>
  <c r="U4201" i="3" s="1"/>
  <c r="M4203" i="3" l="1"/>
  <c r="Q4202" i="3"/>
  <c r="R4202" i="3" s="1"/>
  <c r="T4202" i="3"/>
  <c r="U4202" i="3" s="1"/>
  <c r="M4204" i="3" l="1"/>
  <c r="T4203" i="3"/>
  <c r="U4203" i="3" s="1"/>
  <c r="Q4203" i="3"/>
  <c r="R4203" i="3" s="1"/>
  <c r="M4205" i="3" l="1"/>
  <c r="T4204" i="3"/>
  <c r="U4204" i="3" s="1"/>
  <c r="Q4204" i="3"/>
  <c r="R4204" i="3" s="1"/>
  <c r="M4206" i="3" l="1"/>
  <c r="Q4205" i="3"/>
  <c r="R4205" i="3" s="1"/>
  <c r="T4205" i="3"/>
  <c r="U4205" i="3" s="1"/>
  <c r="M4207" i="3" l="1"/>
  <c r="Q4206" i="3"/>
  <c r="R4206" i="3" s="1"/>
  <c r="T4206" i="3"/>
  <c r="U4206" i="3" s="1"/>
  <c r="Q4207" i="3" l="1"/>
  <c r="R4207" i="3" s="1"/>
  <c r="M4208" i="3"/>
  <c r="T4207" i="3"/>
  <c r="U4207" i="3" s="1"/>
  <c r="M4209" i="3" l="1"/>
  <c r="T4208" i="3"/>
  <c r="U4208" i="3" s="1"/>
  <c r="Q4208" i="3"/>
  <c r="R4208" i="3" s="1"/>
  <c r="M4210" i="3" l="1"/>
  <c r="Q4209" i="3"/>
  <c r="R4209" i="3" s="1"/>
  <c r="T4209" i="3"/>
  <c r="U4209" i="3" s="1"/>
  <c r="M4211" i="3" l="1"/>
  <c r="T4210" i="3"/>
  <c r="U4210" i="3" s="1"/>
  <c r="Q4210" i="3"/>
  <c r="R4210" i="3" s="1"/>
  <c r="M4212" i="3" l="1"/>
  <c r="Q4211" i="3"/>
  <c r="R4211" i="3" s="1"/>
  <c r="T4211" i="3"/>
  <c r="U4211" i="3" s="1"/>
  <c r="M4213" i="3" l="1"/>
  <c r="T4212" i="3"/>
  <c r="U4212" i="3" s="1"/>
  <c r="Q4212" i="3"/>
  <c r="R4212" i="3" s="1"/>
  <c r="M4214" i="3" l="1"/>
  <c r="Q4213" i="3"/>
  <c r="R4213" i="3" s="1"/>
  <c r="T4213" i="3"/>
  <c r="U4213" i="3" s="1"/>
  <c r="M4215" i="3" l="1"/>
  <c r="T4214" i="3"/>
  <c r="U4214" i="3" s="1"/>
  <c r="Q4214" i="3"/>
  <c r="R4214" i="3" s="1"/>
  <c r="M4216" i="3" l="1"/>
  <c r="Q4215" i="3"/>
  <c r="R4215" i="3" s="1"/>
  <c r="T4215" i="3"/>
  <c r="U4215" i="3" s="1"/>
  <c r="M4217" i="3" l="1"/>
  <c r="Q4216" i="3"/>
  <c r="R4216" i="3" s="1"/>
  <c r="T4216" i="3"/>
  <c r="U4216" i="3" s="1"/>
  <c r="Q4217" i="3" l="1"/>
  <c r="R4217" i="3" s="1"/>
  <c r="M4218" i="3"/>
  <c r="T4217" i="3"/>
  <c r="U4217" i="3" s="1"/>
  <c r="M4219" i="3" l="1"/>
  <c r="T4218" i="3"/>
  <c r="U4218" i="3" s="1"/>
  <c r="Q4218" i="3"/>
  <c r="R4218" i="3" s="1"/>
  <c r="M4220" i="3" l="1"/>
  <c r="Q4219" i="3"/>
  <c r="R4219" i="3" s="1"/>
  <c r="T4219" i="3"/>
  <c r="U4219" i="3" s="1"/>
  <c r="M4221" i="3" l="1"/>
  <c r="T4220" i="3"/>
  <c r="U4220" i="3" s="1"/>
  <c r="Q4220" i="3"/>
  <c r="R4220" i="3" s="1"/>
  <c r="M4222" i="3" l="1"/>
  <c r="T4221" i="3"/>
  <c r="U4221" i="3" s="1"/>
  <c r="Q4221" i="3"/>
  <c r="R4221" i="3" s="1"/>
  <c r="M4223" i="3" l="1"/>
  <c r="Q4222" i="3"/>
  <c r="R4222" i="3" s="1"/>
  <c r="T4222" i="3"/>
  <c r="U4222" i="3" s="1"/>
  <c r="M4224" i="3" l="1"/>
  <c r="Q4223" i="3"/>
  <c r="R4223" i="3" s="1"/>
  <c r="T4223" i="3"/>
  <c r="U4223" i="3" s="1"/>
  <c r="M4225" i="3" l="1"/>
  <c r="Q4224" i="3"/>
  <c r="R4224" i="3" s="1"/>
  <c r="T4224" i="3"/>
  <c r="U4224" i="3" s="1"/>
  <c r="M4226" i="3" l="1"/>
  <c r="T4225" i="3"/>
  <c r="U4225" i="3" s="1"/>
  <c r="Q4225" i="3"/>
  <c r="R4225" i="3" s="1"/>
  <c r="M4227" i="3" l="1"/>
  <c r="Q4226" i="3"/>
  <c r="R4226" i="3" s="1"/>
  <c r="T4226" i="3"/>
  <c r="U4226" i="3" s="1"/>
  <c r="Q4227" i="3" l="1"/>
  <c r="R4227" i="3" s="1"/>
  <c r="M4228" i="3"/>
  <c r="T4227" i="3"/>
  <c r="U4227" i="3" s="1"/>
  <c r="Q4228" i="3" l="1"/>
  <c r="R4228" i="3" s="1"/>
  <c r="M4229" i="3"/>
  <c r="T4228" i="3"/>
  <c r="U4228" i="3" s="1"/>
  <c r="M4230" i="3" l="1"/>
  <c r="T4229" i="3"/>
  <c r="U4229" i="3" s="1"/>
  <c r="Q4229" i="3"/>
  <c r="R4229" i="3" s="1"/>
  <c r="M4231" i="3" l="1"/>
  <c r="Q4230" i="3"/>
  <c r="R4230" i="3" s="1"/>
  <c r="T4230" i="3"/>
  <c r="U4230" i="3" s="1"/>
  <c r="M4232" i="3" l="1"/>
  <c r="T4231" i="3"/>
  <c r="U4231" i="3" s="1"/>
  <c r="Q4231" i="3"/>
  <c r="R4231" i="3" s="1"/>
  <c r="M4233" i="3" l="1"/>
  <c r="T4232" i="3"/>
  <c r="U4232" i="3" s="1"/>
  <c r="Q4232" i="3"/>
  <c r="R4232" i="3" s="1"/>
  <c r="M4234" i="3" l="1"/>
  <c r="T4233" i="3"/>
  <c r="U4233" i="3" s="1"/>
  <c r="Q4233" i="3"/>
  <c r="R4233" i="3" s="1"/>
  <c r="M4235" i="3" l="1"/>
  <c r="Q4234" i="3"/>
  <c r="R4234" i="3" s="1"/>
  <c r="T4234" i="3"/>
  <c r="U4234" i="3" s="1"/>
  <c r="M4236" i="3" l="1"/>
  <c r="Q4235" i="3"/>
  <c r="R4235" i="3" s="1"/>
  <c r="T4235" i="3"/>
  <c r="U4235" i="3" s="1"/>
  <c r="M4237" i="3" l="1"/>
  <c r="T4236" i="3"/>
  <c r="U4236" i="3" s="1"/>
  <c r="Q4236" i="3"/>
  <c r="R4236" i="3" s="1"/>
  <c r="M4238" i="3" l="1"/>
  <c r="Q4237" i="3"/>
  <c r="R4237" i="3" s="1"/>
  <c r="T4237" i="3"/>
  <c r="U4237" i="3" s="1"/>
  <c r="M4239" i="3" l="1"/>
  <c r="Q4238" i="3"/>
  <c r="R4238" i="3" s="1"/>
  <c r="T4238" i="3"/>
  <c r="U4238" i="3" s="1"/>
  <c r="Q4239" i="3" l="1"/>
  <c r="R4239" i="3" s="1"/>
  <c r="M4240" i="3"/>
  <c r="T4239" i="3"/>
  <c r="U4239" i="3" s="1"/>
  <c r="M4241" i="3" l="1"/>
  <c r="T4240" i="3"/>
  <c r="U4240" i="3" s="1"/>
  <c r="Q4240" i="3"/>
  <c r="R4240" i="3" s="1"/>
  <c r="M4242" i="3" l="1"/>
  <c r="Q4241" i="3"/>
  <c r="R4241" i="3" s="1"/>
  <c r="T4241" i="3"/>
  <c r="U4241" i="3" s="1"/>
  <c r="Q4242" i="3" l="1"/>
  <c r="R4242" i="3" s="1"/>
  <c r="M4243" i="3"/>
  <c r="T4242" i="3"/>
  <c r="U4242" i="3" s="1"/>
  <c r="M4244" i="3" l="1"/>
  <c r="T4243" i="3"/>
  <c r="U4243" i="3" s="1"/>
  <c r="Q4243" i="3"/>
  <c r="R4243" i="3" s="1"/>
  <c r="M4245" i="3" l="1"/>
  <c r="T4244" i="3"/>
  <c r="U4244" i="3" s="1"/>
  <c r="Q4244" i="3"/>
  <c r="R4244" i="3" s="1"/>
  <c r="M4246" i="3" l="1"/>
  <c r="Q4245" i="3"/>
  <c r="R4245" i="3" s="1"/>
  <c r="T4245" i="3"/>
  <c r="U4245" i="3" s="1"/>
  <c r="M4247" i="3" l="1"/>
  <c r="T4246" i="3"/>
  <c r="U4246" i="3" s="1"/>
  <c r="Q4246" i="3"/>
  <c r="R4246" i="3" s="1"/>
  <c r="M4248" i="3" l="1"/>
  <c r="Q4247" i="3"/>
  <c r="R4247" i="3" s="1"/>
  <c r="T4247" i="3"/>
  <c r="U4247" i="3" s="1"/>
  <c r="M4249" i="3" l="1"/>
  <c r="Q4248" i="3"/>
  <c r="R4248" i="3" s="1"/>
  <c r="T4248" i="3"/>
  <c r="U4248" i="3" s="1"/>
  <c r="M4250" i="3" l="1"/>
  <c r="Q4249" i="3"/>
  <c r="R4249" i="3" s="1"/>
  <c r="T4249" i="3"/>
  <c r="U4249" i="3" s="1"/>
  <c r="M4251" i="3" l="1"/>
  <c r="Q4250" i="3"/>
  <c r="R4250" i="3" s="1"/>
  <c r="T4250" i="3"/>
  <c r="U4250" i="3" s="1"/>
  <c r="M4252" i="3" l="1"/>
  <c r="T4251" i="3"/>
  <c r="U4251" i="3" s="1"/>
  <c r="Q4251" i="3"/>
  <c r="R4251" i="3" s="1"/>
  <c r="M4253" i="3" l="1"/>
  <c r="T4252" i="3"/>
  <c r="U4252" i="3" s="1"/>
  <c r="Q4252" i="3"/>
  <c r="R4252" i="3" s="1"/>
  <c r="M4254" i="3" l="1"/>
  <c r="T4253" i="3"/>
  <c r="U4253" i="3" s="1"/>
  <c r="Q4253" i="3"/>
  <c r="R4253" i="3" s="1"/>
  <c r="M4255" i="3" l="1"/>
  <c r="Q4254" i="3"/>
  <c r="R4254" i="3" s="1"/>
  <c r="T4254" i="3"/>
  <c r="U4254" i="3" s="1"/>
  <c r="M4256" i="3" l="1"/>
  <c r="Q4255" i="3"/>
  <c r="R4255" i="3" s="1"/>
  <c r="T4255" i="3"/>
  <c r="U4255" i="3" s="1"/>
  <c r="Q4256" i="3" l="1"/>
  <c r="R4256" i="3" s="1"/>
  <c r="M4257" i="3"/>
  <c r="T4256" i="3"/>
  <c r="U4256" i="3" s="1"/>
  <c r="M4258" i="3" l="1"/>
  <c r="T4257" i="3"/>
  <c r="U4257" i="3" s="1"/>
  <c r="Q4257" i="3"/>
  <c r="R4257" i="3" s="1"/>
  <c r="M4259" i="3" l="1"/>
  <c r="Q4258" i="3"/>
  <c r="R4258" i="3" s="1"/>
  <c r="T4258" i="3"/>
  <c r="U4258" i="3" s="1"/>
  <c r="M4260" i="3" l="1"/>
  <c r="Q4259" i="3"/>
  <c r="R4259" i="3" s="1"/>
  <c r="T4259" i="3"/>
  <c r="U4259" i="3" s="1"/>
  <c r="Q4260" i="3" l="1"/>
  <c r="R4260" i="3" s="1"/>
  <c r="M4261" i="3"/>
  <c r="T4260" i="3"/>
  <c r="U4260" i="3" s="1"/>
  <c r="M4262" i="3" l="1"/>
  <c r="T4261" i="3"/>
  <c r="U4261" i="3" s="1"/>
  <c r="Q4261" i="3"/>
  <c r="R4261" i="3" s="1"/>
  <c r="M4263" i="3" l="1"/>
  <c r="Q4262" i="3"/>
  <c r="R4262" i="3" s="1"/>
  <c r="T4262" i="3"/>
  <c r="U4262" i="3" s="1"/>
  <c r="M4264" i="3" l="1"/>
  <c r="T4263" i="3"/>
  <c r="U4263" i="3" s="1"/>
  <c r="Q4263" i="3"/>
  <c r="R4263" i="3" s="1"/>
  <c r="M4265" i="3" l="1"/>
  <c r="Q4264" i="3"/>
  <c r="R4264" i="3" s="1"/>
  <c r="T4264" i="3"/>
  <c r="U4264" i="3" s="1"/>
  <c r="M4266" i="3" l="1"/>
  <c r="Q4265" i="3"/>
  <c r="R4265" i="3" s="1"/>
  <c r="T4265" i="3"/>
  <c r="U4265" i="3" s="1"/>
  <c r="M4267" i="3" l="1"/>
  <c r="T4266" i="3"/>
  <c r="U4266" i="3" s="1"/>
  <c r="Q4266" i="3"/>
  <c r="R4266" i="3" s="1"/>
  <c r="M4268" i="3" l="1"/>
  <c r="Q4267" i="3"/>
  <c r="R4267" i="3" s="1"/>
  <c r="T4267" i="3"/>
  <c r="U4267" i="3" s="1"/>
  <c r="M4269" i="3" l="1"/>
  <c r="T4268" i="3"/>
  <c r="U4268" i="3" s="1"/>
  <c r="Q4268" i="3"/>
  <c r="R4268" i="3" s="1"/>
  <c r="M4270" i="3" l="1"/>
  <c r="Q4269" i="3"/>
  <c r="R4269" i="3" s="1"/>
  <c r="T4269" i="3"/>
  <c r="U4269" i="3" s="1"/>
  <c r="M4271" i="3" l="1"/>
  <c r="Q4270" i="3"/>
  <c r="R4270" i="3" s="1"/>
  <c r="T4270" i="3"/>
  <c r="U4270" i="3" s="1"/>
  <c r="Q4271" i="3" l="1"/>
  <c r="R4271" i="3" s="1"/>
  <c r="M4272" i="3"/>
  <c r="T4271" i="3"/>
  <c r="U4271" i="3" s="1"/>
  <c r="M4273" i="3" l="1"/>
  <c r="T4272" i="3"/>
  <c r="U4272" i="3" s="1"/>
  <c r="Q4272" i="3"/>
  <c r="R4272" i="3" s="1"/>
  <c r="Q4273" i="3" l="1"/>
  <c r="R4273" i="3" s="1"/>
  <c r="T4273" i="3"/>
  <c r="U4273" i="3" s="1"/>
  <c r="M4274" i="3"/>
  <c r="M4275" i="3" l="1"/>
  <c r="Q4274" i="3"/>
  <c r="R4274" i="3" s="1"/>
  <c r="T4274" i="3"/>
  <c r="U4274" i="3" s="1"/>
  <c r="M4276" i="3" l="1"/>
  <c r="Q4275" i="3"/>
  <c r="R4275" i="3" s="1"/>
  <c r="T4275" i="3"/>
  <c r="U4275" i="3" s="1"/>
  <c r="M4277" i="3" l="1"/>
  <c r="Q4276" i="3"/>
  <c r="R4276" i="3" s="1"/>
  <c r="T4276" i="3"/>
  <c r="U4276" i="3" s="1"/>
  <c r="M4278" i="3" l="1"/>
  <c r="T4277" i="3"/>
  <c r="U4277" i="3" s="1"/>
  <c r="Q4277" i="3"/>
  <c r="R4277" i="3" s="1"/>
  <c r="M4279" i="3" l="1"/>
  <c r="T4278" i="3"/>
  <c r="U4278" i="3" s="1"/>
  <c r="Q4278" i="3"/>
  <c r="R4278" i="3" s="1"/>
  <c r="M4280" i="3" l="1"/>
  <c r="Q4279" i="3"/>
  <c r="R4279" i="3" s="1"/>
  <c r="T4279" i="3"/>
  <c r="U4279" i="3" s="1"/>
  <c r="T4280" i="3" l="1"/>
  <c r="U4280" i="3" s="1"/>
  <c r="M4281" i="3"/>
  <c r="Q4280" i="3"/>
  <c r="R4280" i="3" s="1"/>
  <c r="M4282" i="3" l="1"/>
  <c r="T4281" i="3"/>
  <c r="U4281" i="3" s="1"/>
  <c r="Q4281" i="3"/>
  <c r="R4281" i="3" s="1"/>
  <c r="M4283" i="3" l="1"/>
  <c r="Q4282" i="3"/>
  <c r="R4282" i="3" s="1"/>
  <c r="T4282" i="3"/>
  <c r="U4282" i="3" s="1"/>
  <c r="M4284" i="3" l="1"/>
  <c r="Q4283" i="3"/>
  <c r="R4283" i="3" s="1"/>
  <c r="T4283" i="3"/>
  <c r="U4283" i="3" s="1"/>
  <c r="M4285" i="3" l="1"/>
  <c r="Q4284" i="3"/>
  <c r="R4284" i="3" s="1"/>
  <c r="T4284" i="3"/>
  <c r="U4284" i="3" s="1"/>
  <c r="M4286" i="3" l="1"/>
  <c r="Q4285" i="3"/>
  <c r="R4285" i="3" s="1"/>
  <c r="T4285" i="3"/>
  <c r="U4285" i="3" s="1"/>
  <c r="M4287" i="3" l="1"/>
  <c r="T4286" i="3"/>
  <c r="U4286" i="3" s="1"/>
  <c r="Q4286" i="3"/>
  <c r="R4286" i="3" s="1"/>
  <c r="M4288" i="3" l="1"/>
  <c r="Q4287" i="3"/>
  <c r="R4287" i="3" s="1"/>
  <c r="T4287" i="3"/>
  <c r="U4287" i="3" s="1"/>
  <c r="M4289" i="3" l="1"/>
  <c r="T4288" i="3"/>
  <c r="U4288" i="3" s="1"/>
  <c r="Q4288" i="3"/>
  <c r="R4288" i="3" s="1"/>
  <c r="M4290" i="3" l="1"/>
  <c r="Q4289" i="3"/>
  <c r="R4289" i="3" s="1"/>
  <c r="T4289" i="3"/>
  <c r="U4289" i="3" s="1"/>
  <c r="M4291" i="3" l="1"/>
  <c r="Q4290" i="3"/>
  <c r="R4290" i="3" s="1"/>
  <c r="T4290" i="3"/>
  <c r="U4290" i="3" s="1"/>
  <c r="M4292" i="3" l="1"/>
  <c r="T4291" i="3"/>
  <c r="U4291" i="3" s="1"/>
  <c r="Q4291" i="3"/>
  <c r="R4291" i="3" s="1"/>
  <c r="Q4292" i="3" l="1"/>
  <c r="R4292" i="3" s="1"/>
  <c r="M4293" i="3"/>
  <c r="T4292" i="3"/>
  <c r="U4292" i="3" s="1"/>
  <c r="M4294" i="3" l="1"/>
  <c r="T4293" i="3"/>
  <c r="U4293" i="3" s="1"/>
  <c r="Q4293" i="3"/>
  <c r="R4293" i="3" s="1"/>
  <c r="M4295" i="3" l="1"/>
  <c r="T4294" i="3"/>
  <c r="U4294" i="3" s="1"/>
  <c r="Q4294" i="3"/>
  <c r="R4294" i="3" s="1"/>
  <c r="M4296" i="3" l="1"/>
  <c r="Q4295" i="3"/>
  <c r="R4295" i="3" s="1"/>
  <c r="T4295" i="3"/>
  <c r="U4295" i="3" s="1"/>
  <c r="T4296" i="3" l="1"/>
  <c r="U4296" i="3" s="1"/>
  <c r="M4297" i="3"/>
  <c r="Q4296" i="3"/>
  <c r="R4296" i="3" s="1"/>
  <c r="M4298" i="3" l="1"/>
  <c r="Q4297" i="3"/>
  <c r="R4297" i="3" s="1"/>
  <c r="T4297" i="3"/>
  <c r="U4297" i="3" s="1"/>
  <c r="M4299" i="3" l="1"/>
  <c r="Q4298" i="3"/>
  <c r="R4298" i="3" s="1"/>
  <c r="T4298" i="3"/>
  <c r="U4298" i="3" s="1"/>
  <c r="M4300" i="3" l="1"/>
  <c r="Q4299" i="3"/>
  <c r="R4299" i="3" s="1"/>
  <c r="T4299" i="3"/>
  <c r="U4299" i="3" s="1"/>
  <c r="M4301" i="3" l="1"/>
  <c r="Q4300" i="3"/>
  <c r="R4300" i="3" s="1"/>
  <c r="T4300" i="3"/>
  <c r="U4300" i="3" s="1"/>
  <c r="M4302" i="3" l="1"/>
  <c r="Q4301" i="3"/>
  <c r="R4301" i="3" s="1"/>
  <c r="T4301" i="3"/>
  <c r="U4301" i="3" s="1"/>
  <c r="M4303" i="3" l="1"/>
  <c r="T4302" i="3"/>
  <c r="U4302" i="3" s="1"/>
  <c r="Q4302" i="3"/>
  <c r="R4302" i="3" s="1"/>
  <c r="M4304" i="3" l="1"/>
  <c r="T4303" i="3"/>
  <c r="U4303" i="3" s="1"/>
  <c r="Q4303" i="3"/>
  <c r="R4303" i="3" s="1"/>
  <c r="M4305" i="3" l="1"/>
  <c r="T4304" i="3"/>
  <c r="U4304" i="3" s="1"/>
  <c r="Q4304" i="3"/>
  <c r="R4304" i="3" s="1"/>
  <c r="Q4305" i="3" l="1"/>
  <c r="R4305" i="3" s="1"/>
  <c r="T4305" i="3"/>
  <c r="U4305" i="3" s="1"/>
  <c r="M4306" i="3"/>
  <c r="M4307" i="3" l="1"/>
  <c r="Q4306" i="3"/>
  <c r="R4306" i="3" s="1"/>
  <c r="T4306" i="3"/>
  <c r="U4306" i="3" s="1"/>
  <c r="M4308" i="3" l="1"/>
  <c r="Q4307" i="3"/>
  <c r="R4307" i="3" s="1"/>
  <c r="T4307" i="3"/>
  <c r="U4307" i="3" s="1"/>
  <c r="M4309" i="3" l="1"/>
  <c r="Q4308" i="3"/>
  <c r="R4308" i="3" s="1"/>
  <c r="T4308" i="3"/>
  <c r="U4308" i="3" s="1"/>
  <c r="M4310" i="3" l="1"/>
  <c r="T4309" i="3"/>
  <c r="U4309" i="3" s="1"/>
  <c r="Q4309" i="3"/>
  <c r="R4309" i="3" s="1"/>
  <c r="M4311" i="3" l="1"/>
  <c r="Q4310" i="3"/>
  <c r="R4310" i="3" s="1"/>
  <c r="T4310" i="3"/>
  <c r="U4310" i="3" s="1"/>
  <c r="M4312" i="3" l="1"/>
  <c r="T4311" i="3"/>
  <c r="U4311" i="3" s="1"/>
  <c r="Q4311" i="3"/>
  <c r="R4311" i="3" s="1"/>
  <c r="T4312" i="3" l="1"/>
  <c r="U4312" i="3" s="1"/>
  <c r="Q4312" i="3"/>
  <c r="R4312" i="3" s="1"/>
  <c r="M4313" i="3"/>
  <c r="M4314" i="3" l="1"/>
  <c r="Q4313" i="3"/>
  <c r="R4313" i="3" s="1"/>
  <c r="T4313" i="3"/>
  <c r="U4313" i="3" s="1"/>
  <c r="M4315" i="3" l="1"/>
  <c r="Q4314" i="3"/>
  <c r="R4314" i="3" s="1"/>
  <c r="T4314" i="3"/>
  <c r="U4314" i="3" s="1"/>
  <c r="M4316" i="3" l="1"/>
  <c r="Q4315" i="3"/>
  <c r="R4315" i="3" s="1"/>
  <c r="T4315" i="3"/>
  <c r="U4315" i="3" s="1"/>
  <c r="M4317" i="3" l="1"/>
  <c r="T4316" i="3"/>
  <c r="U4316" i="3" s="1"/>
  <c r="Q4316" i="3"/>
  <c r="R4316" i="3" s="1"/>
  <c r="M4318" i="3" l="1"/>
  <c r="Q4317" i="3"/>
  <c r="R4317" i="3" s="1"/>
  <c r="T4317" i="3"/>
  <c r="U4317" i="3" s="1"/>
  <c r="M4319" i="3" l="1"/>
  <c r="T4318" i="3"/>
  <c r="U4318" i="3" s="1"/>
  <c r="Q4318" i="3"/>
  <c r="R4318" i="3" s="1"/>
  <c r="Q4319" i="3" l="1"/>
  <c r="R4319" i="3" s="1"/>
  <c r="M4320" i="3"/>
  <c r="T4319" i="3"/>
  <c r="U4319" i="3" s="1"/>
  <c r="M4321" i="3" l="1"/>
  <c r="Q4320" i="3"/>
  <c r="R4320" i="3" s="1"/>
  <c r="T4320" i="3"/>
  <c r="U4320" i="3" s="1"/>
  <c r="Q4321" i="3" l="1"/>
  <c r="R4321" i="3" s="1"/>
  <c r="T4321" i="3"/>
  <c r="U4321" i="3" s="1"/>
  <c r="M4322" i="3"/>
  <c r="M4323" i="3" l="1"/>
  <c r="Q4322" i="3"/>
  <c r="R4322" i="3" s="1"/>
  <c r="T4322" i="3"/>
  <c r="U4322" i="3" s="1"/>
  <c r="M4324" i="3" l="1"/>
  <c r="T4323" i="3"/>
  <c r="U4323" i="3" s="1"/>
  <c r="Q4323" i="3"/>
  <c r="R4323" i="3" s="1"/>
  <c r="M4325" i="3" l="1"/>
  <c r="Q4324" i="3"/>
  <c r="R4324" i="3" s="1"/>
  <c r="T4324" i="3"/>
  <c r="U4324" i="3" s="1"/>
  <c r="M4326" i="3" l="1"/>
  <c r="Q4325" i="3"/>
  <c r="R4325" i="3" s="1"/>
  <c r="T4325" i="3"/>
  <c r="U4325" i="3" s="1"/>
  <c r="M4327" i="3" l="1"/>
  <c r="Q4326" i="3"/>
  <c r="R4326" i="3" s="1"/>
  <c r="T4326" i="3"/>
  <c r="U4326" i="3" s="1"/>
  <c r="M4328" i="3" l="1"/>
  <c r="T4327" i="3"/>
  <c r="U4327" i="3" s="1"/>
  <c r="Q4327" i="3"/>
  <c r="R4327" i="3" s="1"/>
  <c r="T4328" i="3" l="1"/>
  <c r="U4328" i="3" s="1"/>
  <c r="M4329" i="3"/>
  <c r="Q4328" i="3"/>
  <c r="R4328" i="3" s="1"/>
  <c r="M4330" i="3" l="1"/>
  <c r="Q4329" i="3"/>
  <c r="R4329" i="3" s="1"/>
  <c r="T4329" i="3"/>
  <c r="U4329" i="3" s="1"/>
  <c r="M4331" i="3" l="1"/>
  <c r="T4330" i="3"/>
  <c r="U4330" i="3" s="1"/>
  <c r="Q4330" i="3"/>
  <c r="R4330" i="3" s="1"/>
  <c r="M4332" i="3" l="1"/>
  <c r="T4331" i="3"/>
  <c r="U4331" i="3" s="1"/>
  <c r="Q4331" i="3"/>
  <c r="R4331" i="3" s="1"/>
  <c r="M4333" i="3" l="1"/>
  <c r="Q4332" i="3"/>
  <c r="R4332" i="3" s="1"/>
  <c r="T4332" i="3"/>
  <c r="U4332" i="3" s="1"/>
  <c r="M4334" i="3" l="1"/>
  <c r="T4333" i="3"/>
  <c r="U4333" i="3" s="1"/>
  <c r="Q4333" i="3"/>
  <c r="R4333" i="3" s="1"/>
  <c r="M4335" i="3" l="1"/>
  <c r="Q4334" i="3"/>
  <c r="R4334" i="3" s="1"/>
  <c r="T4334" i="3"/>
  <c r="U4334" i="3" s="1"/>
  <c r="M4336" i="3" l="1"/>
  <c r="Q4335" i="3"/>
  <c r="R4335" i="3" s="1"/>
  <c r="T4335" i="3"/>
  <c r="U4335" i="3" s="1"/>
  <c r="M4337" i="3" l="1"/>
  <c r="Q4336" i="3"/>
  <c r="R4336" i="3" s="1"/>
  <c r="T4336" i="3"/>
  <c r="U4336" i="3" s="1"/>
  <c r="M4338" i="3" l="1"/>
  <c r="Q4337" i="3"/>
  <c r="R4337" i="3" s="1"/>
  <c r="T4337" i="3"/>
  <c r="U4337" i="3" s="1"/>
  <c r="M4339" i="3" l="1"/>
  <c r="T4338" i="3"/>
  <c r="U4338" i="3" s="1"/>
  <c r="Q4338" i="3"/>
  <c r="R4338" i="3" s="1"/>
  <c r="M4340" i="3" l="1"/>
  <c r="Q4339" i="3"/>
  <c r="R4339" i="3" s="1"/>
  <c r="T4339" i="3"/>
  <c r="U4339" i="3" s="1"/>
  <c r="Q4340" i="3" l="1"/>
  <c r="R4340" i="3" s="1"/>
  <c r="M4341" i="3"/>
  <c r="T4340" i="3"/>
  <c r="U4340" i="3" s="1"/>
  <c r="M4342" i="3" l="1"/>
  <c r="T4341" i="3"/>
  <c r="U4341" i="3" s="1"/>
  <c r="Q4341" i="3"/>
  <c r="R4341" i="3" s="1"/>
  <c r="M4343" i="3" l="1"/>
  <c r="T4342" i="3"/>
  <c r="U4342" i="3" s="1"/>
  <c r="Q4342" i="3"/>
  <c r="R4342" i="3" s="1"/>
  <c r="M4344" i="3" l="1"/>
  <c r="T4343" i="3"/>
  <c r="U4343" i="3" s="1"/>
  <c r="Q4343" i="3"/>
  <c r="R4343" i="3" s="1"/>
  <c r="T4344" i="3" l="1"/>
  <c r="U4344" i="3" s="1"/>
  <c r="Q4344" i="3"/>
  <c r="R4344" i="3" s="1"/>
  <c r="M4345" i="3"/>
  <c r="M4346" i="3" l="1"/>
  <c r="Q4345" i="3"/>
  <c r="R4345" i="3" s="1"/>
  <c r="T4345" i="3"/>
  <c r="U4345" i="3" s="1"/>
  <c r="M4347" i="3" l="1"/>
  <c r="T4346" i="3"/>
  <c r="U4346" i="3" s="1"/>
  <c r="Q4346" i="3"/>
  <c r="R4346" i="3" s="1"/>
  <c r="M4348" i="3" l="1"/>
  <c r="T4347" i="3"/>
  <c r="U4347" i="3" s="1"/>
  <c r="Q4347" i="3"/>
  <c r="R4347" i="3" s="1"/>
  <c r="M4349" i="3" l="1"/>
  <c r="Q4348" i="3"/>
  <c r="R4348" i="3" s="1"/>
  <c r="T4348" i="3"/>
  <c r="U4348" i="3" s="1"/>
  <c r="M4350" i="3" l="1"/>
  <c r="Q4349" i="3"/>
  <c r="R4349" i="3" s="1"/>
  <c r="T4349" i="3"/>
  <c r="U4349" i="3" s="1"/>
  <c r="Q4350" i="3" l="1"/>
  <c r="R4350" i="3" s="1"/>
  <c r="T4350" i="3"/>
  <c r="U4350" i="3" s="1"/>
  <c r="M4351" i="3"/>
  <c r="M4352" i="3" l="1"/>
  <c r="Q4351" i="3"/>
  <c r="R4351" i="3" s="1"/>
  <c r="T4351" i="3"/>
  <c r="U4351" i="3" s="1"/>
  <c r="M4353" i="3" l="1"/>
  <c r="Q4352" i="3"/>
  <c r="R4352" i="3" s="1"/>
  <c r="T4352" i="3"/>
  <c r="U4352" i="3" s="1"/>
  <c r="M4354" i="3" l="1"/>
  <c r="Q4353" i="3"/>
  <c r="R4353" i="3" s="1"/>
  <c r="T4353" i="3"/>
  <c r="U4353" i="3" s="1"/>
  <c r="M4355" i="3" l="1"/>
  <c r="T4354" i="3"/>
  <c r="U4354" i="3" s="1"/>
  <c r="Q4354" i="3"/>
  <c r="R4354" i="3" s="1"/>
  <c r="M4356" i="3" l="1"/>
  <c r="Q4355" i="3"/>
  <c r="R4355" i="3" s="1"/>
  <c r="T4355" i="3"/>
  <c r="U4355" i="3" s="1"/>
  <c r="M4357" i="3" l="1"/>
  <c r="Q4356" i="3"/>
  <c r="R4356" i="3" s="1"/>
  <c r="T4356" i="3"/>
  <c r="U4356" i="3" s="1"/>
  <c r="M4358" i="3" l="1"/>
  <c r="T4357" i="3"/>
  <c r="U4357" i="3" s="1"/>
  <c r="Q4357" i="3"/>
  <c r="R4357" i="3" s="1"/>
  <c r="M4359" i="3" l="1"/>
  <c r="T4358" i="3"/>
  <c r="U4358" i="3" s="1"/>
  <c r="Q4358" i="3"/>
  <c r="R4358" i="3" s="1"/>
  <c r="M4360" i="3" l="1"/>
  <c r="Q4359" i="3"/>
  <c r="R4359" i="3" s="1"/>
  <c r="T4359" i="3"/>
  <c r="U4359" i="3" s="1"/>
  <c r="M4361" i="3" l="1"/>
  <c r="Q4360" i="3"/>
  <c r="R4360" i="3" s="1"/>
  <c r="T4360" i="3"/>
  <c r="U4360" i="3" s="1"/>
  <c r="M4362" i="3" l="1"/>
  <c r="T4361" i="3"/>
  <c r="U4361" i="3" s="1"/>
  <c r="Q4361" i="3"/>
  <c r="R4361" i="3" s="1"/>
  <c r="M4363" i="3" l="1"/>
  <c r="Q4362" i="3"/>
  <c r="R4362" i="3" s="1"/>
  <c r="T4362" i="3"/>
  <c r="U4362" i="3" s="1"/>
  <c r="M4364" i="3" l="1"/>
  <c r="T4363" i="3"/>
  <c r="U4363" i="3" s="1"/>
  <c r="Q4363" i="3"/>
  <c r="R4363" i="3" s="1"/>
  <c r="M4365" i="3" l="1"/>
  <c r="Q4364" i="3"/>
  <c r="R4364" i="3" s="1"/>
  <c r="T4364" i="3"/>
  <c r="U4364" i="3" s="1"/>
  <c r="T4365" i="3" l="1"/>
  <c r="U4365" i="3" s="1"/>
  <c r="M4366" i="3"/>
  <c r="Q4365" i="3"/>
  <c r="R4365" i="3" s="1"/>
  <c r="M4367" i="3" l="1"/>
  <c r="Q4366" i="3"/>
  <c r="R4366" i="3" s="1"/>
  <c r="T4366" i="3"/>
  <c r="U4366" i="3" s="1"/>
  <c r="M4368" i="3" l="1"/>
  <c r="Q4367" i="3"/>
  <c r="R4367" i="3" s="1"/>
  <c r="T4367" i="3"/>
  <c r="U4367" i="3" s="1"/>
  <c r="M4369" i="3" l="1"/>
  <c r="Q4368" i="3"/>
  <c r="R4368" i="3" s="1"/>
  <c r="T4368" i="3"/>
  <c r="U4368" i="3" s="1"/>
  <c r="M4370" i="3" l="1"/>
  <c r="Q4369" i="3"/>
  <c r="R4369" i="3" s="1"/>
  <c r="T4369" i="3"/>
  <c r="U4369" i="3" s="1"/>
  <c r="M4371" i="3" l="1"/>
  <c r="T4370" i="3"/>
  <c r="U4370" i="3" s="1"/>
  <c r="Q4370" i="3"/>
  <c r="R4370" i="3" s="1"/>
  <c r="M4372" i="3" l="1"/>
  <c r="Q4371" i="3"/>
  <c r="R4371" i="3" s="1"/>
  <c r="T4371" i="3"/>
  <c r="U4371" i="3" s="1"/>
  <c r="M4373" i="3" l="1"/>
  <c r="Q4372" i="3"/>
  <c r="R4372" i="3" s="1"/>
  <c r="T4372" i="3"/>
  <c r="U4372" i="3" s="1"/>
  <c r="M4374" i="3" l="1"/>
  <c r="Q4373" i="3"/>
  <c r="R4373" i="3" s="1"/>
  <c r="T4373" i="3"/>
  <c r="U4373" i="3" s="1"/>
  <c r="M4375" i="3" l="1"/>
  <c r="T4374" i="3"/>
  <c r="U4374" i="3" s="1"/>
  <c r="Q4374" i="3"/>
  <c r="R4374" i="3" s="1"/>
  <c r="M4376" i="3" l="1"/>
  <c r="T4375" i="3"/>
  <c r="U4375" i="3" s="1"/>
  <c r="Q4375" i="3"/>
  <c r="R4375" i="3" s="1"/>
  <c r="Q4376" i="3" l="1"/>
  <c r="R4376" i="3" s="1"/>
  <c r="M4377" i="3"/>
  <c r="T4376" i="3"/>
  <c r="U4376" i="3" s="1"/>
  <c r="M4378" i="3" l="1"/>
  <c r="Q4377" i="3"/>
  <c r="R4377" i="3" s="1"/>
  <c r="T4377" i="3"/>
  <c r="U4377" i="3" s="1"/>
  <c r="M4379" i="3" l="1"/>
  <c r="T4378" i="3"/>
  <c r="U4378" i="3" s="1"/>
  <c r="Q4378" i="3"/>
  <c r="R4378" i="3" s="1"/>
  <c r="M4380" i="3" l="1"/>
  <c r="T4379" i="3"/>
  <c r="U4379" i="3" s="1"/>
  <c r="Q4379" i="3"/>
  <c r="R4379" i="3" s="1"/>
  <c r="M4381" i="3" l="1"/>
  <c r="Q4380" i="3"/>
  <c r="R4380" i="3" s="1"/>
  <c r="T4380" i="3"/>
  <c r="U4380" i="3" s="1"/>
  <c r="M4382" i="3" l="1"/>
  <c r="Q4381" i="3"/>
  <c r="R4381" i="3" s="1"/>
  <c r="T4381" i="3"/>
  <c r="U4381" i="3" s="1"/>
  <c r="Q4382" i="3" l="1"/>
  <c r="R4382" i="3" s="1"/>
  <c r="T4382" i="3"/>
  <c r="U4382" i="3" s="1"/>
  <c r="M4383" i="3"/>
  <c r="M4384" i="3" l="1"/>
  <c r="Q4383" i="3"/>
  <c r="R4383" i="3" s="1"/>
  <c r="T4383" i="3"/>
  <c r="U4383" i="3" s="1"/>
  <c r="M4385" i="3" l="1"/>
  <c r="Q4384" i="3"/>
  <c r="R4384" i="3" s="1"/>
  <c r="T4384" i="3"/>
  <c r="U4384" i="3" s="1"/>
  <c r="M4386" i="3" l="1"/>
  <c r="Q4385" i="3"/>
  <c r="R4385" i="3" s="1"/>
  <c r="T4385" i="3"/>
  <c r="U4385" i="3" s="1"/>
  <c r="M4387" i="3" l="1"/>
  <c r="Q4386" i="3"/>
  <c r="R4386" i="3" s="1"/>
  <c r="T4386" i="3"/>
  <c r="U4386" i="3" s="1"/>
  <c r="M4388" i="3" l="1"/>
  <c r="Q4387" i="3"/>
  <c r="R4387" i="3" s="1"/>
  <c r="T4387" i="3"/>
  <c r="U4387" i="3" s="1"/>
  <c r="M4389" i="3" l="1"/>
  <c r="Q4388" i="3"/>
  <c r="R4388" i="3" s="1"/>
  <c r="T4388" i="3"/>
  <c r="U4388" i="3" s="1"/>
  <c r="M4390" i="3" l="1"/>
  <c r="T4389" i="3"/>
  <c r="U4389" i="3" s="1"/>
  <c r="Q4389" i="3"/>
  <c r="R4389" i="3" s="1"/>
  <c r="M4391" i="3" l="1"/>
  <c r="T4390" i="3"/>
  <c r="U4390" i="3" s="1"/>
  <c r="Q4390" i="3"/>
  <c r="R4390" i="3" s="1"/>
  <c r="M4392" i="3" l="1"/>
  <c r="T4391" i="3"/>
  <c r="U4391" i="3" s="1"/>
  <c r="Q4391" i="3"/>
  <c r="R4391" i="3" s="1"/>
  <c r="Q4392" i="3" l="1"/>
  <c r="R4392" i="3" s="1"/>
  <c r="T4392" i="3"/>
  <c r="U4392" i="3" s="1"/>
  <c r="M4393" i="3"/>
  <c r="M4394" i="3" l="1"/>
  <c r="Q4393" i="3"/>
  <c r="R4393" i="3" s="1"/>
  <c r="T4393" i="3"/>
  <c r="U4393" i="3" s="1"/>
  <c r="M4395" i="3" l="1"/>
  <c r="Q4394" i="3"/>
  <c r="R4394" i="3" s="1"/>
  <c r="T4394" i="3"/>
  <c r="U4394" i="3" s="1"/>
  <c r="M4396" i="3" l="1"/>
  <c r="T4395" i="3"/>
  <c r="U4395" i="3" s="1"/>
  <c r="Q4395" i="3"/>
  <c r="R4395" i="3" s="1"/>
  <c r="M4397" i="3" l="1"/>
  <c r="T4396" i="3"/>
  <c r="U4396" i="3" s="1"/>
  <c r="Q4396" i="3"/>
  <c r="R4396" i="3" s="1"/>
  <c r="T4397" i="3" l="1"/>
  <c r="U4397" i="3" s="1"/>
  <c r="M4398" i="3"/>
  <c r="Q4397" i="3"/>
  <c r="R4397" i="3" s="1"/>
  <c r="Q4398" i="3" l="1"/>
  <c r="R4398" i="3" s="1"/>
  <c r="M4399" i="3"/>
  <c r="T4398" i="3"/>
  <c r="U4398" i="3" s="1"/>
  <c r="M4400" i="3" l="1"/>
  <c r="Q4399" i="3"/>
  <c r="R4399" i="3" s="1"/>
  <c r="T4399" i="3"/>
  <c r="U4399" i="3" s="1"/>
  <c r="M4401" i="3" l="1"/>
  <c r="Q4400" i="3"/>
  <c r="R4400" i="3" s="1"/>
  <c r="T4400" i="3"/>
  <c r="U4400" i="3" s="1"/>
  <c r="M4402" i="3" l="1"/>
  <c r="T4401" i="3"/>
  <c r="U4401" i="3" s="1"/>
  <c r="Q4401" i="3"/>
  <c r="R4401" i="3" s="1"/>
  <c r="M4403" i="3" l="1"/>
  <c r="Q4402" i="3"/>
  <c r="R4402" i="3" s="1"/>
  <c r="T4402" i="3"/>
  <c r="U4402" i="3" s="1"/>
  <c r="M4404" i="3" l="1"/>
  <c r="Q4403" i="3"/>
  <c r="R4403" i="3" s="1"/>
  <c r="T4403" i="3"/>
  <c r="U4403" i="3" s="1"/>
  <c r="M4405" i="3" l="1"/>
  <c r="Q4404" i="3"/>
  <c r="R4404" i="3" s="1"/>
  <c r="T4404" i="3"/>
  <c r="U4404" i="3" s="1"/>
  <c r="M4406" i="3" l="1"/>
  <c r="Q4405" i="3"/>
  <c r="R4405" i="3" s="1"/>
  <c r="T4405" i="3"/>
  <c r="U4405" i="3" s="1"/>
  <c r="M4407" i="3" l="1"/>
  <c r="T4406" i="3"/>
  <c r="U4406" i="3" s="1"/>
  <c r="Q4406" i="3"/>
  <c r="R4406" i="3" s="1"/>
  <c r="M4408" i="3" l="1"/>
  <c r="T4407" i="3"/>
  <c r="U4407" i="3" s="1"/>
  <c r="Q4407" i="3"/>
  <c r="R4407" i="3" s="1"/>
  <c r="M4409" i="3" l="1"/>
  <c r="T4408" i="3"/>
  <c r="U4408" i="3" s="1"/>
  <c r="Q4408" i="3"/>
  <c r="R4408" i="3" s="1"/>
  <c r="M4410" i="3" l="1"/>
  <c r="Q4409" i="3"/>
  <c r="R4409" i="3" s="1"/>
  <c r="T4409" i="3"/>
  <c r="U4409" i="3" s="1"/>
  <c r="M4411" i="3" l="1"/>
  <c r="T4410" i="3"/>
  <c r="U4410" i="3" s="1"/>
  <c r="Q4410" i="3"/>
  <c r="R4410" i="3" s="1"/>
  <c r="M4412" i="3" l="1"/>
  <c r="T4411" i="3"/>
  <c r="U4411" i="3" s="1"/>
  <c r="Q4411" i="3"/>
  <c r="R4411" i="3" s="1"/>
  <c r="M4413" i="3" l="1"/>
  <c r="Q4412" i="3"/>
  <c r="R4412" i="3" s="1"/>
  <c r="T4412" i="3"/>
  <c r="U4412" i="3" s="1"/>
  <c r="M4414" i="3" l="1"/>
  <c r="T4413" i="3"/>
  <c r="U4413" i="3" s="1"/>
  <c r="Q4413" i="3"/>
  <c r="R4413" i="3" s="1"/>
  <c r="M4415" i="3" l="1"/>
  <c r="Q4414" i="3"/>
  <c r="R4414" i="3" s="1"/>
  <c r="T4414" i="3"/>
  <c r="U4414" i="3" s="1"/>
  <c r="M4416" i="3" l="1"/>
  <c r="T4415" i="3"/>
  <c r="U4415" i="3" s="1"/>
  <c r="Q4415" i="3"/>
  <c r="R4415" i="3" s="1"/>
  <c r="M4417" i="3" l="1"/>
  <c r="Q4416" i="3"/>
  <c r="R4416" i="3" s="1"/>
  <c r="T4416" i="3"/>
  <c r="U4416" i="3" s="1"/>
  <c r="M4418" i="3" l="1"/>
  <c r="T4417" i="3"/>
  <c r="U4417" i="3" s="1"/>
  <c r="Q4417" i="3"/>
  <c r="R4417" i="3" s="1"/>
  <c r="M4419" i="3" l="1"/>
  <c r="Q4418" i="3"/>
  <c r="R4418" i="3" s="1"/>
  <c r="T4418" i="3"/>
  <c r="U4418" i="3" s="1"/>
  <c r="M4420" i="3" l="1"/>
  <c r="T4419" i="3"/>
  <c r="U4419" i="3" s="1"/>
  <c r="Q4419" i="3"/>
  <c r="R4419" i="3" s="1"/>
  <c r="M4421" i="3" l="1"/>
  <c r="Q4420" i="3"/>
  <c r="R4420" i="3" s="1"/>
  <c r="T4420" i="3"/>
  <c r="U4420" i="3" s="1"/>
  <c r="M4422" i="3" l="1"/>
  <c r="T4421" i="3"/>
  <c r="U4421" i="3" s="1"/>
  <c r="Q4421" i="3"/>
  <c r="R4421" i="3" s="1"/>
  <c r="M4423" i="3" l="1"/>
  <c r="T4422" i="3"/>
  <c r="U4422" i="3" s="1"/>
  <c r="Q4422" i="3"/>
  <c r="R4422" i="3" s="1"/>
  <c r="M4424" i="3" l="1"/>
  <c r="Q4423" i="3"/>
  <c r="R4423" i="3" s="1"/>
  <c r="T4423" i="3"/>
  <c r="U4423" i="3" s="1"/>
  <c r="T4424" i="3" l="1"/>
  <c r="U4424" i="3" s="1"/>
  <c r="M4425" i="3"/>
  <c r="Q4424" i="3"/>
  <c r="R4424" i="3" s="1"/>
  <c r="M4426" i="3" l="1"/>
  <c r="Q4425" i="3"/>
  <c r="R4425" i="3" s="1"/>
  <c r="T4425" i="3"/>
  <c r="U4425" i="3" s="1"/>
  <c r="M4427" i="3" l="1"/>
  <c r="T4426" i="3"/>
  <c r="U4426" i="3" s="1"/>
  <c r="Q4426" i="3"/>
  <c r="R4426" i="3" s="1"/>
  <c r="M4428" i="3" l="1"/>
  <c r="Q4427" i="3"/>
  <c r="R4427" i="3" s="1"/>
  <c r="T4427" i="3"/>
  <c r="U4427" i="3" s="1"/>
  <c r="M4429" i="3" l="1"/>
  <c r="Q4428" i="3"/>
  <c r="R4428" i="3" s="1"/>
  <c r="T4428" i="3"/>
  <c r="U4428" i="3" s="1"/>
  <c r="M4430" i="3" l="1"/>
  <c r="Q4429" i="3"/>
  <c r="R4429" i="3" s="1"/>
  <c r="T4429" i="3"/>
  <c r="U4429" i="3" s="1"/>
  <c r="M4431" i="3" l="1"/>
  <c r="T4430" i="3"/>
  <c r="U4430" i="3" s="1"/>
  <c r="Q4430" i="3"/>
  <c r="R4430" i="3" s="1"/>
  <c r="M4432" i="3" l="1"/>
  <c r="Q4431" i="3"/>
  <c r="R4431" i="3" s="1"/>
  <c r="T4431" i="3"/>
  <c r="U4431" i="3" s="1"/>
  <c r="M4433" i="3" l="1"/>
  <c r="T4432" i="3"/>
  <c r="U4432" i="3" s="1"/>
  <c r="Q4432" i="3"/>
  <c r="R4432" i="3" s="1"/>
  <c r="M4434" i="3" l="1"/>
  <c r="Q4433" i="3"/>
  <c r="R4433" i="3" s="1"/>
  <c r="T4433" i="3"/>
  <c r="U4433" i="3" s="1"/>
  <c r="M4435" i="3" l="1"/>
  <c r="T4434" i="3"/>
  <c r="U4434" i="3" s="1"/>
  <c r="Q4434" i="3"/>
  <c r="R4434" i="3" s="1"/>
  <c r="M4436" i="3" l="1"/>
  <c r="T4435" i="3"/>
  <c r="U4435" i="3" s="1"/>
  <c r="Q4435" i="3"/>
  <c r="R4435" i="3" s="1"/>
  <c r="M4437" i="3" l="1"/>
  <c r="Q4436" i="3"/>
  <c r="R4436" i="3" s="1"/>
  <c r="T4436" i="3"/>
  <c r="U4436" i="3" s="1"/>
  <c r="M4438" i="3" l="1"/>
  <c r="T4437" i="3"/>
  <c r="U4437" i="3" s="1"/>
  <c r="Q4437" i="3"/>
  <c r="R4437" i="3" s="1"/>
  <c r="M4439" i="3" l="1"/>
  <c r="Q4438" i="3"/>
  <c r="R4438" i="3" s="1"/>
  <c r="T4438" i="3"/>
  <c r="U4438" i="3" s="1"/>
  <c r="M4440" i="3" l="1"/>
  <c r="T4439" i="3"/>
  <c r="U4439" i="3" s="1"/>
  <c r="Q4439" i="3"/>
  <c r="R4439" i="3" s="1"/>
  <c r="M4441" i="3" l="1"/>
  <c r="Q4440" i="3"/>
  <c r="R4440" i="3" s="1"/>
  <c r="T4440" i="3"/>
  <c r="U4440" i="3" s="1"/>
  <c r="M4442" i="3" l="1"/>
  <c r="Q4441" i="3"/>
  <c r="R4441" i="3" s="1"/>
  <c r="T4441" i="3"/>
  <c r="U4441" i="3" s="1"/>
  <c r="M4443" i="3" l="1"/>
  <c r="Q4442" i="3"/>
  <c r="R4442" i="3" s="1"/>
  <c r="T4442" i="3"/>
  <c r="U4442" i="3" s="1"/>
  <c r="M4444" i="3" l="1"/>
  <c r="Q4443" i="3"/>
  <c r="R4443" i="3" s="1"/>
  <c r="T4443" i="3"/>
  <c r="U4443" i="3" s="1"/>
  <c r="M4445" i="3" l="1"/>
  <c r="Q4444" i="3"/>
  <c r="R4444" i="3" s="1"/>
  <c r="T4444" i="3"/>
  <c r="U4444" i="3" s="1"/>
  <c r="M4446" i="3" l="1"/>
  <c r="T4445" i="3"/>
  <c r="U4445" i="3" s="1"/>
  <c r="Q4445" i="3"/>
  <c r="R4445" i="3" s="1"/>
  <c r="M4447" i="3" l="1"/>
  <c r="Q4446" i="3"/>
  <c r="R4446" i="3" s="1"/>
  <c r="T4446" i="3"/>
  <c r="U4446" i="3" s="1"/>
  <c r="M4448" i="3" l="1"/>
  <c r="Q4447" i="3"/>
  <c r="R4447" i="3" s="1"/>
  <c r="T4447" i="3"/>
  <c r="U4447" i="3" s="1"/>
  <c r="M4449" i="3" l="1"/>
  <c r="Q4448" i="3"/>
  <c r="R4448" i="3" s="1"/>
  <c r="T4448" i="3"/>
  <c r="U4448" i="3" s="1"/>
  <c r="M4450" i="3" l="1"/>
  <c r="Q4449" i="3"/>
  <c r="R4449" i="3" s="1"/>
  <c r="T4449" i="3"/>
  <c r="U4449" i="3" s="1"/>
  <c r="M4451" i="3" l="1"/>
  <c r="Q4450" i="3"/>
  <c r="R4450" i="3" s="1"/>
  <c r="T4450" i="3"/>
  <c r="U4450" i="3" s="1"/>
  <c r="M4452" i="3" l="1"/>
  <c r="Q4451" i="3"/>
  <c r="R4451" i="3" s="1"/>
  <c r="T4451" i="3"/>
  <c r="U4451" i="3" s="1"/>
  <c r="M4453" i="3" l="1"/>
  <c r="T4452" i="3"/>
  <c r="U4452" i="3" s="1"/>
  <c r="Q4452" i="3"/>
  <c r="R4452" i="3" s="1"/>
  <c r="M4454" i="3" l="1"/>
  <c r="Q4453" i="3"/>
  <c r="R4453" i="3" s="1"/>
  <c r="T4453" i="3"/>
  <c r="U4453" i="3" s="1"/>
  <c r="M4455" i="3" l="1"/>
  <c r="Q4454" i="3"/>
  <c r="R4454" i="3" s="1"/>
  <c r="T4454" i="3"/>
  <c r="U4454" i="3" s="1"/>
  <c r="M4456" i="3" l="1"/>
  <c r="Q4455" i="3"/>
  <c r="R4455" i="3" s="1"/>
  <c r="T4455" i="3"/>
  <c r="U4455" i="3" s="1"/>
  <c r="T4456" i="3" l="1"/>
  <c r="U4456" i="3" s="1"/>
  <c r="M4457" i="3"/>
  <c r="Q4456" i="3"/>
  <c r="R4456" i="3" s="1"/>
  <c r="M4458" i="3" l="1"/>
  <c r="Q4457" i="3"/>
  <c r="R4457" i="3" s="1"/>
  <c r="T4457" i="3"/>
  <c r="U4457" i="3" s="1"/>
  <c r="M4459" i="3" l="1"/>
  <c r="T4458" i="3"/>
  <c r="U4458" i="3" s="1"/>
  <c r="Q4458" i="3"/>
  <c r="R4458" i="3" s="1"/>
  <c r="M4460" i="3" l="1"/>
  <c r="T4459" i="3"/>
  <c r="U4459" i="3" s="1"/>
  <c r="Q4459" i="3"/>
  <c r="R4459" i="3" s="1"/>
  <c r="M4461" i="3" l="1"/>
  <c r="Q4460" i="3"/>
  <c r="R4460" i="3" s="1"/>
  <c r="T4460" i="3"/>
  <c r="U4460" i="3" s="1"/>
  <c r="M4462" i="3" l="1"/>
  <c r="T4461" i="3"/>
  <c r="U4461" i="3" s="1"/>
  <c r="Q4461" i="3"/>
  <c r="R4461" i="3" s="1"/>
  <c r="M4463" i="3" l="1"/>
  <c r="T4462" i="3"/>
  <c r="U4462" i="3" s="1"/>
  <c r="Q4462" i="3"/>
  <c r="R4462" i="3" s="1"/>
  <c r="M4464" i="3" l="1"/>
  <c r="Q4463" i="3"/>
  <c r="R4463" i="3" s="1"/>
  <c r="T4463" i="3"/>
  <c r="U4463" i="3" s="1"/>
  <c r="M4465" i="3" l="1"/>
  <c r="T4464" i="3"/>
  <c r="U4464" i="3" s="1"/>
  <c r="Q4464" i="3"/>
  <c r="R4464" i="3" s="1"/>
  <c r="M4466" i="3" l="1"/>
  <c r="T4465" i="3"/>
  <c r="U4465" i="3" s="1"/>
  <c r="Q4465" i="3"/>
  <c r="R4465" i="3" s="1"/>
  <c r="M4467" i="3" l="1"/>
  <c r="Q4466" i="3"/>
  <c r="R4466" i="3" s="1"/>
  <c r="T4466" i="3"/>
  <c r="U4466" i="3" s="1"/>
  <c r="M4468" i="3" l="1"/>
  <c r="Q4467" i="3"/>
  <c r="R4467" i="3" s="1"/>
  <c r="T4467" i="3"/>
  <c r="U4467" i="3" s="1"/>
  <c r="M4469" i="3" l="1"/>
  <c r="Q4468" i="3"/>
  <c r="R4468" i="3" s="1"/>
  <c r="T4468" i="3"/>
  <c r="U4468" i="3" s="1"/>
  <c r="M4470" i="3" l="1"/>
  <c r="Q4469" i="3"/>
  <c r="R4469" i="3" s="1"/>
  <c r="T4469" i="3"/>
  <c r="U4469" i="3" s="1"/>
  <c r="M4471" i="3" l="1"/>
  <c r="T4470" i="3"/>
  <c r="U4470" i="3" s="1"/>
  <c r="Q4470" i="3"/>
  <c r="R4470" i="3" s="1"/>
  <c r="M4472" i="3" l="1"/>
  <c r="Q4471" i="3"/>
  <c r="R4471" i="3" s="1"/>
  <c r="T4471" i="3"/>
  <c r="U4471" i="3" s="1"/>
  <c r="M4473" i="3" l="1"/>
  <c r="Q4472" i="3"/>
  <c r="R4472" i="3" s="1"/>
  <c r="T4472" i="3"/>
  <c r="U4472" i="3" s="1"/>
  <c r="M4474" i="3" l="1"/>
  <c r="Q4473" i="3"/>
  <c r="R4473" i="3" s="1"/>
  <c r="T4473" i="3"/>
  <c r="U4473" i="3" s="1"/>
  <c r="M4475" i="3" l="1"/>
  <c r="Q4474" i="3"/>
  <c r="R4474" i="3" s="1"/>
  <c r="T4474" i="3"/>
  <c r="U4474" i="3" s="1"/>
  <c r="M4476" i="3" l="1"/>
  <c r="T4475" i="3"/>
  <c r="U4475" i="3" s="1"/>
  <c r="Q4475" i="3"/>
  <c r="R4475" i="3" s="1"/>
  <c r="M4477" i="3" l="1"/>
  <c r="Q4476" i="3"/>
  <c r="R4476" i="3" s="1"/>
  <c r="T4476" i="3"/>
  <c r="U4476" i="3" s="1"/>
  <c r="M4478" i="3" l="1"/>
  <c r="Q4477" i="3"/>
  <c r="R4477" i="3" s="1"/>
  <c r="T4477" i="3"/>
  <c r="U4477" i="3" s="1"/>
  <c r="M4479" i="3" l="1"/>
  <c r="Q4478" i="3"/>
  <c r="R4478" i="3" s="1"/>
  <c r="T4478" i="3"/>
  <c r="U4478" i="3" s="1"/>
  <c r="M4480" i="3" l="1"/>
  <c r="Q4479" i="3"/>
  <c r="R4479" i="3" s="1"/>
  <c r="T4479" i="3"/>
  <c r="U4479" i="3" s="1"/>
  <c r="M4481" i="3" l="1"/>
  <c r="T4480" i="3"/>
  <c r="U4480" i="3" s="1"/>
  <c r="Q4480" i="3"/>
  <c r="R4480" i="3" s="1"/>
  <c r="M4482" i="3" l="1"/>
  <c r="Q4481" i="3"/>
  <c r="R4481" i="3" s="1"/>
  <c r="T4481" i="3"/>
  <c r="U4481" i="3" s="1"/>
  <c r="M4483" i="3" l="1"/>
  <c r="Q4482" i="3"/>
  <c r="R4482" i="3" s="1"/>
  <c r="T4482" i="3"/>
  <c r="U4482" i="3" s="1"/>
  <c r="M4484" i="3" l="1"/>
  <c r="T4483" i="3"/>
  <c r="U4483" i="3" s="1"/>
  <c r="Q4483" i="3"/>
  <c r="R4483" i="3" s="1"/>
  <c r="M4485" i="3" l="1"/>
  <c r="Q4484" i="3"/>
  <c r="R4484" i="3" s="1"/>
  <c r="T4484" i="3"/>
  <c r="U4484" i="3" s="1"/>
  <c r="T4485" i="3" l="1"/>
  <c r="U4485" i="3" s="1"/>
  <c r="M4486" i="3"/>
  <c r="Q4485" i="3"/>
  <c r="R4485" i="3" s="1"/>
  <c r="M4487" i="3" l="1"/>
  <c r="Q4486" i="3"/>
  <c r="R4486" i="3" s="1"/>
  <c r="T4486" i="3"/>
  <c r="U4486" i="3" s="1"/>
  <c r="M4488" i="3" l="1"/>
  <c r="T4487" i="3"/>
  <c r="U4487" i="3" s="1"/>
  <c r="Q4487" i="3"/>
  <c r="R4487" i="3" s="1"/>
  <c r="M4489" i="3" l="1"/>
  <c r="Q4488" i="3"/>
  <c r="R4488" i="3" s="1"/>
  <c r="T4488" i="3"/>
  <c r="U4488" i="3" s="1"/>
  <c r="M4490" i="3" l="1"/>
  <c r="Q4489" i="3"/>
  <c r="R4489" i="3" s="1"/>
  <c r="T4489" i="3"/>
  <c r="U4489" i="3" s="1"/>
  <c r="M4491" i="3" l="1"/>
  <c r="Q4490" i="3"/>
  <c r="R4490" i="3" s="1"/>
  <c r="T4490" i="3"/>
  <c r="U4490" i="3" s="1"/>
  <c r="M4492" i="3" l="1"/>
  <c r="Q4491" i="3"/>
  <c r="R4491" i="3" s="1"/>
  <c r="T4491" i="3"/>
  <c r="U4491" i="3" s="1"/>
  <c r="M4493" i="3" l="1"/>
  <c r="Q4492" i="3"/>
  <c r="R4492" i="3" s="1"/>
  <c r="T4492" i="3"/>
  <c r="U4492" i="3" s="1"/>
  <c r="M4494" i="3" l="1"/>
  <c r="T4493" i="3"/>
  <c r="U4493" i="3" s="1"/>
  <c r="Q4493" i="3"/>
  <c r="R4493" i="3" s="1"/>
  <c r="M4495" i="3" l="1"/>
  <c r="Q4494" i="3"/>
  <c r="R4494" i="3" s="1"/>
  <c r="T4494" i="3"/>
  <c r="U4494" i="3" s="1"/>
  <c r="M4496" i="3" l="1"/>
  <c r="T4495" i="3"/>
  <c r="U4495" i="3" s="1"/>
  <c r="Q4495" i="3"/>
  <c r="R4495" i="3" s="1"/>
  <c r="M4497" i="3" l="1"/>
  <c r="T4496" i="3"/>
  <c r="U4496" i="3" s="1"/>
  <c r="Q4496" i="3"/>
  <c r="R4496" i="3" s="1"/>
  <c r="M4498" i="3" l="1"/>
  <c r="Q4497" i="3"/>
  <c r="R4497" i="3" s="1"/>
  <c r="T4497" i="3"/>
  <c r="U4497" i="3" s="1"/>
  <c r="M4499" i="3" l="1"/>
  <c r="T4498" i="3"/>
  <c r="U4498" i="3" s="1"/>
  <c r="Q4498" i="3"/>
  <c r="R4498" i="3" s="1"/>
  <c r="M4500" i="3" l="1"/>
  <c r="Q4499" i="3"/>
  <c r="R4499" i="3" s="1"/>
  <c r="T4499" i="3"/>
  <c r="U4499" i="3" s="1"/>
  <c r="M4501" i="3" l="1"/>
  <c r="Q4500" i="3"/>
  <c r="R4500" i="3" s="1"/>
  <c r="T4500" i="3"/>
  <c r="U4500" i="3" s="1"/>
  <c r="M4502" i="3" l="1"/>
  <c r="Q4501" i="3"/>
  <c r="R4501" i="3" s="1"/>
  <c r="T4501" i="3"/>
  <c r="U4501" i="3" s="1"/>
  <c r="M4503" i="3" l="1"/>
  <c r="Q4502" i="3"/>
  <c r="R4502" i="3" s="1"/>
  <c r="T4502" i="3"/>
  <c r="U4502" i="3" s="1"/>
  <c r="M4504" i="3" l="1"/>
  <c r="Q4503" i="3"/>
  <c r="R4503" i="3" s="1"/>
  <c r="T4503" i="3"/>
  <c r="U4503" i="3" s="1"/>
  <c r="M4505" i="3" l="1"/>
  <c r="Q4504" i="3"/>
  <c r="R4504" i="3" s="1"/>
  <c r="T4504" i="3"/>
  <c r="U4504" i="3" s="1"/>
  <c r="M4506" i="3" l="1"/>
  <c r="T4505" i="3"/>
  <c r="U4505" i="3" s="1"/>
  <c r="Q4505" i="3"/>
  <c r="R4505" i="3" s="1"/>
  <c r="M4507" i="3" l="1"/>
  <c r="T4506" i="3"/>
  <c r="U4506" i="3" s="1"/>
  <c r="Q4506" i="3"/>
  <c r="R4506" i="3" s="1"/>
  <c r="M4508" i="3" l="1"/>
  <c r="Q4507" i="3"/>
  <c r="R4507" i="3" s="1"/>
  <c r="T4507" i="3"/>
  <c r="U4507" i="3" s="1"/>
  <c r="M4509" i="3" l="1"/>
  <c r="Q4508" i="3"/>
  <c r="R4508" i="3" s="1"/>
  <c r="T4508" i="3"/>
  <c r="U4508" i="3" s="1"/>
  <c r="M4510" i="3" l="1"/>
  <c r="Q4509" i="3"/>
  <c r="R4509" i="3" s="1"/>
  <c r="T4509" i="3"/>
  <c r="U4509" i="3" s="1"/>
  <c r="M4511" i="3" l="1"/>
  <c r="Q4510" i="3"/>
  <c r="R4510" i="3" s="1"/>
  <c r="T4510" i="3"/>
  <c r="U4510" i="3" s="1"/>
  <c r="M4512" i="3" l="1"/>
  <c r="Q4511" i="3"/>
  <c r="R4511" i="3" s="1"/>
  <c r="T4511" i="3"/>
  <c r="U4511" i="3" s="1"/>
  <c r="M4513" i="3" l="1"/>
  <c r="T4512" i="3"/>
  <c r="U4512" i="3" s="1"/>
  <c r="Q4512" i="3"/>
  <c r="R4512" i="3" s="1"/>
  <c r="M4514" i="3" l="1"/>
  <c r="T4513" i="3"/>
  <c r="U4513" i="3" s="1"/>
  <c r="Q4513" i="3"/>
  <c r="R4513" i="3" s="1"/>
  <c r="M4515" i="3" l="1"/>
  <c r="Q4514" i="3"/>
  <c r="R4514" i="3" s="1"/>
  <c r="T4514" i="3"/>
  <c r="U4514" i="3" s="1"/>
  <c r="M4516" i="3" l="1"/>
  <c r="Q4515" i="3"/>
  <c r="R4515" i="3" s="1"/>
  <c r="T4515" i="3"/>
  <c r="U4515" i="3" s="1"/>
  <c r="M4517" i="3" l="1"/>
  <c r="Q4516" i="3"/>
  <c r="R4516" i="3" s="1"/>
  <c r="T4516" i="3"/>
  <c r="U4516" i="3" s="1"/>
  <c r="M4518" i="3" l="1"/>
  <c r="Q4517" i="3"/>
  <c r="R4517" i="3" s="1"/>
  <c r="T4517" i="3"/>
  <c r="U4517" i="3" s="1"/>
  <c r="M4519" i="3" l="1"/>
  <c r="Q4518" i="3"/>
  <c r="R4518" i="3" s="1"/>
  <c r="T4518" i="3"/>
  <c r="U4518" i="3" s="1"/>
  <c r="M4520" i="3" l="1"/>
  <c r="T4519" i="3"/>
  <c r="U4519" i="3" s="1"/>
  <c r="Q4519" i="3"/>
  <c r="R4519" i="3" s="1"/>
  <c r="M4521" i="3" l="1"/>
  <c r="Q4520" i="3"/>
  <c r="R4520" i="3" s="1"/>
  <c r="T4520" i="3"/>
  <c r="U4520" i="3" s="1"/>
  <c r="M4522" i="3" l="1"/>
  <c r="Q4521" i="3"/>
  <c r="R4521" i="3" s="1"/>
  <c r="T4521" i="3"/>
  <c r="U4521" i="3" s="1"/>
  <c r="M4523" i="3" l="1"/>
  <c r="Q4522" i="3"/>
  <c r="R4522" i="3" s="1"/>
  <c r="T4522" i="3"/>
  <c r="U4522" i="3" s="1"/>
  <c r="M4524" i="3" l="1"/>
  <c r="T4523" i="3"/>
  <c r="U4523" i="3" s="1"/>
  <c r="Q4523" i="3"/>
  <c r="R4523" i="3" s="1"/>
  <c r="M4525" i="3" l="1"/>
  <c r="T4524" i="3"/>
  <c r="U4524" i="3" s="1"/>
  <c r="Q4524" i="3"/>
  <c r="R4524" i="3" s="1"/>
  <c r="M4526" i="3" l="1"/>
  <c r="Q4525" i="3"/>
  <c r="R4525" i="3" s="1"/>
  <c r="T4525" i="3"/>
  <c r="U4525" i="3" s="1"/>
  <c r="M4527" i="3" l="1"/>
  <c r="Q4526" i="3"/>
  <c r="R4526" i="3" s="1"/>
  <c r="T4526" i="3"/>
  <c r="U4526" i="3" s="1"/>
  <c r="M4528" i="3" l="1"/>
  <c r="Q4527" i="3"/>
  <c r="R4527" i="3" s="1"/>
  <c r="T4527" i="3"/>
  <c r="U4527" i="3" s="1"/>
  <c r="M4529" i="3" l="1"/>
  <c r="T4528" i="3"/>
  <c r="U4528" i="3" s="1"/>
  <c r="Q4528" i="3"/>
  <c r="R4528" i="3" s="1"/>
  <c r="M4530" i="3" l="1"/>
  <c r="T4529" i="3"/>
  <c r="U4529" i="3" s="1"/>
  <c r="Q4529" i="3"/>
  <c r="R4529" i="3" s="1"/>
  <c r="M4531" i="3" l="1"/>
  <c r="Q4530" i="3"/>
  <c r="R4530" i="3" s="1"/>
  <c r="T4530" i="3"/>
  <c r="U4530" i="3" s="1"/>
  <c r="M4532" i="3" l="1"/>
  <c r="T4531" i="3"/>
  <c r="U4531" i="3" s="1"/>
  <c r="Q4531" i="3"/>
  <c r="R4531" i="3" s="1"/>
  <c r="M4533" i="3" l="1"/>
  <c r="Q4532" i="3"/>
  <c r="R4532" i="3" s="1"/>
  <c r="T4532" i="3"/>
  <c r="U4532" i="3" s="1"/>
  <c r="M4534" i="3" l="1"/>
  <c r="T4533" i="3"/>
  <c r="U4533" i="3" s="1"/>
  <c r="Q4533" i="3"/>
  <c r="R4533" i="3" s="1"/>
  <c r="T4534" i="3" l="1"/>
  <c r="U4534" i="3" s="1"/>
  <c r="M4535" i="3"/>
  <c r="Q4534" i="3"/>
  <c r="R4534" i="3" s="1"/>
  <c r="M4536" i="3" l="1"/>
  <c r="T4535" i="3"/>
  <c r="U4535" i="3" s="1"/>
  <c r="Q4535" i="3"/>
  <c r="R4535" i="3" s="1"/>
  <c r="M4537" i="3" l="1"/>
  <c r="Q4536" i="3"/>
  <c r="R4536" i="3" s="1"/>
  <c r="T4536" i="3"/>
  <c r="U4536" i="3" s="1"/>
  <c r="M4538" i="3" l="1"/>
  <c r="T4537" i="3"/>
  <c r="U4537" i="3" s="1"/>
  <c r="Q4537" i="3"/>
  <c r="R4537" i="3" s="1"/>
  <c r="M4539" i="3" l="1"/>
  <c r="T4538" i="3"/>
  <c r="U4538" i="3" s="1"/>
  <c r="Q4538" i="3"/>
  <c r="R4538" i="3" s="1"/>
  <c r="M4540" i="3" l="1"/>
  <c r="T4539" i="3"/>
  <c r="U4539" i="3" s="1"/>
  <c r="Q4539" i="3"/>
  <c r="R4539" i="3" s="1"/>
  <c r="M4541" i="3" l="1"/>
  <c r="Q4540" i="3"/>
  <c r="R4540" i="3" s="1"/>
  <c r="T4540" i="3"/>
  <c r="U4540" i="3" s="1"/>
  <c r="M4542" i="3" l="1"/>
  <c r="Q4541" i="3"/>
  <c r="R4541" i="3" s="1"/>
  <c r="T4541" i="3"/>
  <c r="U4541" i="3" s="1"/>
  <c r="M4543" i="3" l="1"/>
  <c r="Q4542" i="3"/>
  <c r="R4542" i="3" s="1"/>
  <c r="T4542" i="3"/>
  <c r="U4542" i="3" s="1"/>
  <c r="M4544" i="3" l="1"/>
  <c r="T4543" i="3"/>
  <c r="U4543" i="3" s="1"/>
  <c r="Q4543" i="3"/>
  <c r="R4543" i="3" s="1"/>
  <c r="M4545" i="3" l="1"/>
  <c r="Q4544" i="3"/>
  <c r="R4544" i="3" s="1"/>
  <c r="T4544" i="3"/>
  <c r="U4544" i="3" s="1"/>
  <c r="M4546" i="3" l="1"/>
  <c r="Q4545" i="3"/>
  <c r="R4545" i="3" s="1"/>
  <c r="T4545" i="3"/>
  <c r="U4545" i="3" s="1"/>
  <c r="M4547" i="3" l="1"/>
  <c r="Q4546" i="3"/>
  <c r="R4546" i="3" s="1"/>
  <c r="T4546" i="3"/>
  <c r="U4546" i="3" s="1"/>
  <c r="M4548" i="3" l="1"/>
  <c r="T4547" i="3"/>
  <c r="U4547" i="3" s="1"/>
  <c r="Q4547" i="3"/>
  <c r="R4547" i="3" s="1"/>
  <c r="M4549" i="3" l="1"/>
  <c r="Q4548" i="3"/>
  <c r="R4548" i="3" s="1"/>
  <c r="T4548" i="3"/>
  <c r="U4548" i="3" s="1"/>
  <c r="T4549" i="3" l="1"/>
  <c r="U4549" i="3" s="1"/>
  <c r="M4550" i="3"/>
  <c r="Q4549" i="3"/>
  <c r="R4549" i="3" s="1"/>
  <c r="M4551" i="3" l="1"/>
  <c r="T4550" i="3"/>
  <c r="U4550" i="3" s="1"/>
  <c r="Q4550" i="3"/>
  <c r="R4550" i="3" s="1"/>
  <c r="M4552" i="3" l="1"/>
  <c r="Q4551" i="3"/>
  <c r="R4551" i="3" s="1"/>
  <c r="T4551" i="3"/>
  <c r="U4551" i="3" s="1"/>
  <c r="M4553" i="3" l="1"/>
  <c r="T4552" i="3"/>
  <c r="U4552" i="3" s="1"/>
  <c r="Q4552" i="3"/>
  <c r="R4552" i="3" s="1"/>
  <c r="M4554" i="3" l="1"/>
  <c r="Q4553" i="3"/>
  <c r="R4553" i="3" s="1"/>
  <c r="T4553" i="3"/>
  <c r="U4553" i="3" s="1"/>
  <c r="M4555" i="3" l="1"/>
  <c r="Q4554" i="3"/>
  <c r="R4554" i="3" s="1"/>
  <c r="T4554" i="3"/>
  <c r="U4554" i="3" s="1"/>
  <c r="M4556" i="3" l="1"/>
  <c r="T4555" i="3"/>
  <c r="U4555" i="3" s="1"/>
  <c r="Q4555" i="3"/>
  <c r="R4555" i="3" s="1"/>
  <c r="M4557" i="3" l="1"/>
  <c r="T4556" i="3"/>
  <c r="U4556" i="3" s="1"/>
  <c r="Q4556" i="3"/>
  <c r="R4556" i="3" s="1"/>
  <c r="M4558" i="3" l="1"/>
  <c r="T4557" i="3"/>
  <c r="U4557" i="3" s="1"/>
  <c r="Q4557" i="3"/>
  <c r="R4557" i="3" s="1"/>
  <c r="M4559" i="3" l="1"/>
  <c r="T4558" i="3"/>
  <c r="U4558" i="3" s="1"/>
  <c r="Q4558" i="3"/>
  <c r="R4558" i="3" s="1"/>
  <c r="M4560" i="3" l="1"/>
  <c r="Q4559" i="3"/>
  <c r="R4559" i="3" s="1"/>
  <c r="T4559" i="3"/>
  <c r="U4559" i="3" s="1"/>
  <c r="M4561" i="3" l="1"/>
  <c r="Q4560" i="3"/>
  <c r="R4560" i="3" s="1"/>
  <c r="T4560" i="3"/>
  <c r="U4560" i="3" s="1"/>
  <c r="M4562" i="3" l="1"/>
  <c r="T4561" i="3"/>
  <c r="U4561" i="3" s="1"/>
  <c r="Q4561" i="3"/>
  <c r="R4561" i="3" s="1"/>
  <c r="M4563" i="3" l="1"/>
  <c r="T4562" i="3"/>
  <c r="U4562" i="3" s="1"/>
  <c r="Q4562" i="3"/>
  <c r="R4562" i="3" s="1"/>
  <c r="M4564" i="3" l="1"/>
  <c r="T4563" i="3"/>
  <c r="U4563" i="3" s="1"/>
  <c r="Q4563" i="3"/>
  <c r="R4563" i="3" s="1"/>
  <c r="T4564" i="3" l="1"/>
  <c r="U4564" i="3" s="1"/>
  <c r="M4565" i="3"/>
  <c r="Q4564" i="3"/>
  <c r="R4564" i="3" s="1"/>
  <c r="M4566" i="3" l="1"/>
  <c r="T4565" i="3"/>
  <c r="U4565" i="3" s="1"/>
  <c r="Q4565" i="3"/>
  <c r="R4565" i="3" s="1"/>
  <c r="M4567" i="3" l="1"/>
  <c r="Q4566" i="3"/>
  <c r="R4566" i="3" s="1"/>
  <c r="T4566" i="3"/>
  <c r="U4566" i="3" s="1"/>
  <c r="M4568" i="3" l="1"/>
  <c r="T4567" i="3"/>
  <c r="U4567" i="3" s="1"/>
  <c r="Q4567" i="3"/>
  <c r="R4567" i="3" s="1"/>
  <c r="M4569" i="3" l="1"/>
  <c r="T4568" i="3"/>
  <c r="U4568" i="3" s="1"/>
  <c r="Q4568" i="3"/>
  <c r="R4568" i="3" s="1"/>
  <c r="M4570" i="3" l="1"/>
  <c r="T4569" i="3"/>
  <c r="U4569" i="3" s="1"/>
  <c r="Q4569" i="3"/>
  <c r="R4569" i="3" s="1"/>
  <c r="M4571" i="3" l="1"/>
  <c r="Q4570" i="3"/>
  <c r="R4570" i="3" s="1"/>
  <c r="T4570" i="3"/>
  <c r="U4570" i="3" s="1"/>
  <c r="M4572" i="3" l="1"/>
  <c r="Q4571" i="3"/>
  <c r="R4571" i="3" s="1"/>
  <c r="T4571" i="3"/>
  <c r="U4571" i="3" s="1"/>
  <c r="M4573" i="3" l="1"/>
  <c r="T4572" i="3"/>
  <c r="U4572" i="3" s="1"/>
  <c r="Q4572" i="3"/>
  <c r="R4572" i="3" s="1"/>
  <c r="M4574" i="3" l="1"/>
  <c r="Q4573" i="3"/>
  <c r="R4573" i="3" s="1"/>
  <c r="T4573" i="3"/>
  <c r="U4573" i="3" s="1"/>
  <c r="M4575" i="3" l="1"/>
  <c r="Q4574" i="3"/>
  <c r="R4574" i="3" s="1"/>
  <c r="T4574" i="3"/>
  <c r="U4574" i="3" s="1"/>
  <c r="M4576" i="3" l="1"/>
  <c r="T4575" i="3"/>
  <c r="U4575" i="3" s="1"/>
  <c r="Q4575" i="3"/>
  <c r="R4575" i="3" s="1"/>
  <c r="M4577" i="3" l="1"/>
  <c r="T4576" i="3"/>
  <c r="U4576" i="3" s="1"/>
  <c r="Q4576" i="3"/>
  <c r="R4576" i="3" s="1"/>
  <c r="M4578" i="3" l="1"/>
  <c r="Q4577" i="3"/>
  <c r="R4577" i="3" s="1"/>
  <c r="T4577" i="3"/>
  <c r="U4577" i="3" s="1"/>
  <c r="M4579" i="3" l="1"/>
  <c r="Q4578" i="3"/>
  <c r="R4578" i="3" s="1"/>
  <c r="T4578" i="3"/>
  <c r="U4578" i="3" s="1"/>
  <c r="M4580" i="3" l="1"/>
  <c r="Q4579" i="3"/>
  <c r="R4579" i="3" s="1"/>
  <c r="T4579" i="3"/>
  <c r="U4579" i="3" s="1"/>
  <c r="M4581" i="3" l="1"/>
  <c r="T4580" i="3"/>
  <c r="U4580" i="3" s="1"/>
  <c r="Q4580" i="3"/>
  <c r="R4580" i="3" s="1"/>
  <c r="M4582" i="3" l="1"/>
  <c r="Q4581" i="3"/>
  <c r="R4581" i="3" s="1"/>
  <c r="T4581" i="3"/>
  <c r="U4581" i="3" s="1"/>
  <c r="M4583" i="3" l="1"/>
  <c r="T4582" i="3"/>
  <c r="U4582" i="3" s="1"/>
  <c r="Q4582" i="3"/>
  <c r="R4582" i="3" s="1"/>
  <c r="M4584" i="3" l="1"/>
  <c r="Q4583" i="3"/>
  <c r="R4583" i="3" s="1"/>
  <c r="T4583" i="3"/>
  <c r="U4583" i="3" s="1"/>
  <c r="Q4584" i="3" l="1"/>
  <c r="R4584" i="3" s="1"/>
  <c r="M4585" i="3"/>
  <c r="T4584" i="3"/>
  <c r="U4584" i="3" s="1"/>
  <c r="M4586" i="3" l="1"/>
  <c r="Q4585" i="3"/>
  <c r="R4585" i="3" s="1"/>
  <c r="T4585" i="3"/>
  <c r="U4585" i="3" s="1"/>
  <c r="M4587" i="3" l="1"/>
  <c r="T4586" i="3"/>
  <c r="U4586" i="3" s="1"/>
  <c r="Q4586" i="3"/>
  <c r="R4586" i="3" s="1"/>
  <c r="M4588" i="3" l="1"/>
  <c r="Q4587" i="3"/>
  <c r="R4587" i="3" s="1"/>
  <c r="T4587" i="3"/>
  <c r="U4587" i="3" s="1"/>
  <c r="M4589" i="3" l="1"/>
  <c r="Q4588" i="3"/>
  <c r="R4588" i="3" s="1"/>
  <c r="T4588" i="3"/>
  <c r="U4588" i="3" s="1"/>
  <c r="M4590" i="3" l="1"/>
  <c r="T4589" i="3"/>
  <c r="U4589" i="3" s="1"/>
  <c r="Q4589" i="3"/>
  <c r="R4589" i="3" s="1"/>
  <c r="M4591" i="3" l="1"/>
  <c r="Q4590" i="3"/>
  <c r="R4590" i="3" s="1"/>
  <c r="T4590" i="3"/>
  <c r="U4590" i="3" s="1"/>
  <c r="M4592" i="3" l="1"/>
  <c r="Q4591" i="3"/>
  <c r="R4591" i="3" s="1"/>
  <c r="T4591" i="3"/>
  <c r="U4591" i="3" s="1"/>
  <c r="M4593" i="3" l="1"/>
  <c r="Q4592" i="3"/>
  <c r="R4592" i="3" s="1"/>
  <c r="T4592" i="3"/>
  <c r="U4592" i="3" s="1"/>
  <c r="M4594" i="3" l="1"/>
  <c r="Q4593" i="3"/>
  <c r="R4593" i="3" s="1"/>
  <c r="T4593" i="3"/>
  <c r="U4593" i="3" s="1"/>
  <c r="M4595" i="3" l="1"/>
  <c r="T4594" i="3"/>
  <c r="U4594" i="3" s="1"/>
  <c r="Q4594" i="3"/>
  <c r="R4594" i="3" s="1"/>
  <c r="M4596" i="3" l="1"/>
  <c r="Q4595" i="3"/>
  <c r="R4595" i="3" s="1"/>
  <c r="T4595" i="3"/>
  <c r="U4595" i="3" s="1"/>
  <c r="M4597" i="3" l="1"/>
  <c r="Q4596" i="3"/>
  <c r="R4596" i="3" s="1"/>
  <c r="T4596" i="3"/>
  <c r="U4596" i="3" s="1"/>
  <c r="M4598" i="3" l="1"/>
  <c r="Q4597" i="3"/>
  <c r="R4597" i="3" s="1"/>
  <c r="T4597" i="3"/>
  <c r="U4597" i="3" s="1"/>
  <c r="M4599" i="3" l="1"/>
  <c r="T4598" i="3"/>
  <c r="U4598" i="3" s="1"/>
  <c r="Q4598" i="3"/>
  <c r="R4598" i="3" s="1"/>
  <c r="M4600" i="3" l="1"/>
  <c r="T4599" i="3"/>
  <c r="U4599" i="3" s="1"/>
  <c r="Q4599" i="3"/>
  <c r="R4599" i="3" s="1"/>
  <c r="M4601" i="3" l="1"/>
  <c r="Q4600" i="3"/>
  <c r="R4600" i="3" s="1"/>
  <c r="T4600" i="3"/>
  <c r="U4600" i="3" s="1"/>
  <c r="T4601" i="3" l="1"/>
  <c r="U4601" i="3" s="1"/>
  <c r="M4602" i="3"/>
  <c r="Q4601" i="3"/>
  <c r="R4601" i="3" s="1"/>
  <c r="M4603" i="3" l="1"/>
  <c r="T4602" i="3"/>
  <c r="U4602" i="3" s="1"/>
  <c r="Q4602" i="3"/>
  <c r="R4602" i="3" s="1"/>
  <c r="M4604" i="3" l="1"/>
  <c r="T4603" i="3"/>
  <c r="U4603" i="3" s="1"/>
  <c r="Q4603" i="3"/>
  <c r="R4603" i="3" s="1"/>
  <c r="M4605" i="3" l="1"/>
  <c r="Q4604" i="3"/>
  <c r="R4604" i="3" s="1"/>
  <c r="T4604" i="3"/>
  <c r="U4604" i="3" s="1"/>
  <c r="M4606" i="3" l="1"/>
  <c r="Q4605" i="3"/>
  <c r="R4605" i="3" s="1"/>
  <c r="T4605" i="3"/>
  <c r="U4605" i="3" s="1"/>
  <c r="M4607" i="3" l="1"/>
  <c r="Q4606" i="3"/>
  <c r="R4606" i="3" s="1"/>
  <c r="T4606" i="3"/>
  <c r="U4606" i="3" s="1"/>
  <c r="M4608" i="3" l="1"/>
  <c r="T4607" i="3"/>
  <c r="U4607" i="3" s="1"/>
  <c r="Q4607" i="3"/>
  <c r="R4607" i="3" s="1"/>
  <c r="M4609" i="3" l="1"/>
  <c r="Q4608" i="3"/>
  <c r="R4608" i="3" s="1"/>
  <c r="T4608" i="3"/>
  <c r="U4608" i="3" s="1"/>
  <c r="M4610" i="3" l="1"/>
  <c r="T4609" i="3"/>
  <c r="U4609" i="3" s="1"/>
  <c r="Q4609" i="3"/>
  <c r="R4609" i="3" s="1"/>
  <c r="M4611" i="3" l="1"/>
  <c r="T4610" i="3"/>
  <c r="U4610" i="3" s="1"/>
  <c r="Q4610" i="3"/>
  <c r="R4610" i="3" s="1"/>
  <c r="M4612" i="3" l="1"/>
  <c r="T4611" i="3"/>
  <c r="U4611" i="3" s="1"/>
  <c r="Q4611" i="3"/>
  <c r="R4611" i="3" s="1"/>
  <c r="M4613" i="3" l="1"/>
  <c r="Q4612" i="3"/>
  <c r="R4612" i="3" s="1"/>
  <c r="T4612" i="3"/>
  <c r="U4612" i="3" s="1"/>
  <c r="M4614" i="3" l="1"/>
  <c r="T4613" i="3"/>
  <c r="U4613" i="3" s="1"/>
  <c r="Q4613" i="3"/>
  <c r="R4613" i="3" s="1"/>
  <c r="M4615" i="3" l="1"/>
  <c r="T4614" i="3"/>
  <c r="U4614" i="3" s="1"/>
  <c r="Q4614" i="3"/>
  <c r="R4614" i="3" s="1"/>
  <c r="M4616" i="3" l="1"/>
  <c r="T4615" i="3"/>
  <c r="U4615" i="3" s="1"/>
  <c r="Q4615" i="3"/>
  <c r="R4615" i="3" s="1"/>
  <c r="Q4616" i="3" l="1"/>
  <c r="R4616" i="3" s="1"/>
  <c r="M4617" i="3"/>
  <c r="T4616" i="3"/>
  <c r="U4616" i="3" s="1"/>
  <c r="M4618" i="3" l="1"/>
  <c r="T4617" i="3"/>
  <c r="U4617" i="3" s="1"/>
  <c r="Q4617" i="3"/>
  <c r="R4617" i="3" s="1"/>
  <c r="M4619" i="3" l="1"/>
  <c r="Q4618" i="3"/>
  <c r="R4618" i="3" s="1"/>
  <c r="T4618" i="3"/>
  <c r="U4618" i="3" s="1"/>
  <c r="M4620" i="3" l="1"/>
  <c r="Q4619" i="3"/>
  <c r="R4619" i="3" s="1"/>
  <c r="T4619" i="3"/>
  <c r="U4619" i="3" s="1"/>
  <c r="M4621" i="3" l="1"/>
  <c r="T4620" i="3"/>
  <c r="U4620" i="3" s="1"/>
  <c r="Q4620" i="3"/>
  <c r="R4620" i="3" s="1"/>
  <c r="M4622" i="3" l="1"/>
  <c r="T4621" i="3"/>
  <c r="U4621" i="3" s="1"/>
  <c r="Q4621" i="3"/>
  <c r="R4621" i="3" s="1"/>
  <c r="M4623" i="3" l="1"/>
  <c r="Q4622" i="3"/>
  <c r="R4622" i="3" s="1"/>
  <c r="T4622" i="3"/>
  <c r="U4622" i="3" s="1"/>
  <c r="M4624" i="3" l="1"/>
  <c r="Q4623" i="3"/>
  <c r="R4623" i="3" s="1"/>
  <c r="T4623" i="3"/>
  <c r="U4623" i="3" s="1"/>
  <c r="M4625" i="3" l="1"/>
  <c r="Q4624" i="3"/>
  <c r="R4624" i="3" s="1"/>
  <c r="T4624" i="3"/>
  <c r="U4624" i="3" s="1"/>
  <c r="M4626" i="3" l="1"/>
  <c r="T4625" i="3"/>
  <c r="U4625" i="3" s="1"/>
  <c r="Q4625" i="3"/>
  <c r="R4625" i="3" s="1"/>
  <c r="M4627" i="3" l="1"/>
  <c r="T4626" i="3"/>
  <c r="U4626" i="3" s="1"/>
  <c r="Q4626" i="3"/>
  <c r="R4626" i="3" s="1"/>
  <c r="M4628" i="3" l="1"/>
  <c r="T4627" i="3"/>
  <c r="U4627" i="3" s="1"/>
  <c r="Q4627" i="3"/>
  <c r="R4627" i="3" s="1"/>
  <c r="M4629" i="3" l="1"/>
  <c r="Q4628" i="3"/>
  <c r="R4628" i="3" s="1"/>
  <c r="T4628" i="3"/>
  <c r="U4628" i="3" s="1"/>
  <c r="M4630" i="3" l="1"/>
  <c r="T4629" i="3"/>
  <c r="U4629" i="3" s="1"/>
  <c r="Q4629" i="3"/>
  <c r="R4629" i="3" s="1"/>
  <c r="M4631" i="3" l="1"/>
  <c r="Q4630" i="3"/>
  <c r="R4630" i="3" s="1"/>
  <c r="T4630" i="3"/>
  <c r="U4630" i="3" s="1"/>
  <c r="M4632" i="3" l="1"/>
  <c r="Q4631" i="3"/>
  <c r="R4631" i="3" s="1"/>
  <c r="T4631" i="3"/>
  <c r="U4631" i="3" s="1"/>
  <c r="M4633" i="3" l="1"/>
  <c r="T4632" i="3"/>
  <c r="U4632" i="3" s="1"/>
  <c r="Q4632" i="3"/>
  <c r="R4632" i="3" s="1"/>
  <c r="T4633" i="3" l="1"/>
  <c r="U4633" i="3" s="1"/>
  <c r="M4634" i="3"/>
  <c r="Q4633" i="3"/>
  <c r="R4633" i="3" s="1"/>
  <c r="M4635" i="3" l="1"/>
  <c r="T4634" i="3"/>
  <c r="U4634" i="3" s="1"/>
  <c r="Q4634" i="3"/>
  <c r="R4634" i="3" s="1"/>
  <c r="M4636" i="3" l="1"/>
  <c r="Q4635" i="3"/>
  <c r="R4635" i="3" s="1"/>
  <c r="T4635" i="3"/>
  <c r="U4635" i="3" s="1"/>
  <c r="T4636" i="3" l="1"/>
  <c r="U4636" i="3" s="1"/>
  <c r="M4637" i="3"/>
  <c r="Q4636" i="3"/>
  <c r="R4636" i="3" s="1"/>
  <c r="M4638" i="3" l="1"/>
  <c r="Q4637" i="3"/>
  <c r="R4637" i="3" s="1"/>
  <c r="T4637" i="3"/>
  <c r="U4637" i="3" s="1"/>
  <c r="M4639" i="3" l="1"/>
  <c r="Q4638" i="3"/>
  <c r="R4638" i="3" s="1"/>
  <c r="T4638" i="3"/>
  <c r="U4638" i="3" s="1"/>
  <c r="M4640" i="3" l="1"/>
  <c r="Q4639" i="3"/>
  <c r="R4639" i="3" s="1"/>
  <c r="T4639" i="3"/>
  <c r="U4639" i="3" s="1"/>
  <c r="M4641" i="3" l="1"/>
  <c r="T4640" i="3"/>
  <c r="U4640" i="3" s="1"/>
  <c r="Q4640" i="3"/>
  <c r="R4640" i="3" s="1"/>
  <c r="M4642" i="3" l="1"/>
  <c r="T4641" i="3"/>
  <c r="U4641" i="3" s="1"/>
  <c r="Q4641" i="3"/>
  <c r="R4641" i="3" s="1"/>
  <c r="M4643" i="3" l="1"/>
  <c r="Q4642" i="3"/>
  <c r="R4642" i="3" s="1"/>
  <c r="T4642" i="3"/>
  <c r="U4642" i="3" s="1"/>
  <c r="M4644" i="3" l="1"/>
  <c r="Q4643" i="3"/>
  <c r="R4643" i="3" s="1"/>
  <c r="T4643" i="3"/>
  <c r="U4643" i="3" s="1"/>
  <c r="M4645" i="3" l="1"/>
  <c r="Q4644" i="3"/>
  <c r="R4644" i="3" s="1"/>
  <c r="T4644" i="3"/>
  <c r="U4644" i="3" s="1"/>
  <c r="T4645" i="3" l="1"/>
  <c r="U4645" i="3" s="1"/>
  <c r="M4646" i="3"/>
  <c r="Q4645" i="3"/>
  <c r="R4645" i="3" s="1"/>
  <c r="M4647" i="3" l="1"/>
  <c r="T4646" i="3"/>
  <c r="U4646" i="3" s="1"/>
  <c r="Q4646" i="3"/>
  <c r="R4646" i="3" s="1"/>
  <c r="M4648" i="3" l="1"/>
  <c r="Q4647" i="3"/>
  <c r="R4647" i="3" s="1"/>
  <c r="T4647" i="3"/>
  <c r="U4647" i="3" s="1"/>
  <c r="T4648" i="3" l="1"/>
  <c r="U4648" i="3" s="1"/>
  <c r="Q4648" i="3"/>
  <c r="R4648" i="3" s="1"/>
  <c r="M4649" i="3"/>
  <c r="M4650" i="3" l="1"/>
  <c r="T4649" i="3"/>
  <c r="U4649" i="3" s="1"/>
  <c r="Q4649" i="3"/>
  <c r="R4649" i="3" s="1"/>
  <c r="M4651" i="3" l="1"/>
  <c r="Q4650" i="3"/>
  <c r="R4650" i="3" s="1"/>
  <c r="T4650" i="3"/>
  <c r="U4650" i="3" s="1"/>
  <c r="M4652" i="3" l="1"/>
  <c r="Q4651" i="3"/>
  <c r="R4651" i="3" s="1"/>
  <c r="T4651" i="3"/>
  <c r="U4651" i="3" s="1"/>
  <c r="M4653" i="3" l="1"/>
  <c r="Q4652" i="3"/>
  <c r="R4652" i="3" s="1"/>
  <c r="T4652" i="3"/>
  <c r="U4652" i="3" s="1"/>
  <c r="M4654" i="3" l="1"/>
  <c r="Q4653" i="3"/>
  <c r="R4653" i="3" s="1"/>
  <c r="T4653" i="3"/>
  <c r="U4653" i="3" s="1"/>
  <c r="M4655" i="3" l="1"/>
  <c r="T4654" i="3"/>
  <c r="U4654" i="3" s="1"/>
  <c r="Q4654" i="3"/>
  <c r="R4654" i="3" s="1"/>
  <c r="M4656" i="3" l="1"/>
  <c r="T4655" i="3"/>
  <c r="U4655" i="3" s="1"/>
  <c r="Q4655" i="3"/>
  <c r="R4655" i="3" s="1"/>
  <c r="M4657" i="3" l="1"/>
  <c r="Q4656" i="3"/>
  <c r="R4656" i="3" s="1"/>
  <c r="T4656" i="3"/>
  <c r="U4656" i="3" s="1"/>
  <c r="M4658" i="3" l="1"/>
  <c r="Q4657" i="3"/>
  <c r="R4657" i="3" s="1"/>
  <c r="T4657" i="3"/>
  <c r="U4657" i="3" s="1"/>
  <c r="T4658" i="3" l="1"/>
  <c r="U4658" i="3" s="1"/>
  <c r="M4659" i="3"/>
  <c r="Q4658" i="3"/>
  <c r="R4658" i="3" s="1"/>
  <c r="M4660" i="3" l="1"/>
  <c r="Q4659" i="3"/>
  <c r="R4659" i="3" s="1"/>
  <c r="T4659" i="3"/>
  <c r="U4659" i="3" s="1"/>
  <c r="T4660" i="3" l="1"/>
  <c r="U4660" i="3" s="1"/>
  <c r="M4661" i="3"/>
  <c r="Q4660" i="3"/>
  <c r="R4660" i="3" s="1"/>
  <c r="M4662" i="3" l="1"/>
  <c r="Q4661" i="3"/>
  <c r="R4661" i="3" s="1"/>
  <c r="T4661" i="3"/>
  <c r="U4661" i="3" s="1"/>
  <c r="M4663" i="3" l="1"/>
  <c r="T4662" i="3"/>
  <c r="U4662" i="3" s="1"/>
  <c r="Q4662" i="3"/>
  <c r="R4662" i="3" s="1"/>
  <c r="M4664" i="3" l="1"/>
  <c r="T4663" i="3"/>
  <c r="U4663" i="3" s="1"/>
  <c r="Q4663" i="3"/>
  <c r="R4663" i="3" s="1"/>
  <c r="M4665" i="3" l="1"/>
  <c r="Q4664" i="3"/>
  <c r="R4664" i="3" s="1"/>
  <c r="T4664" i="3"/>
  <c r="U4664" i="3" s="1"/>
  <c r="M4666" i="3" l="1"/>
  <c r="Q4665" i="3"/>
  <c r="R4665" i="3" s="1"/>
  <c r="T4665" i="3"/>
  <c r="U4665" i="3" s="1"/>
  <c r="M4667" i="3" l="1"/>
  <c r="Q4666" i="3"/>
  <c r="R4666" i="3" s="1"/>
  <c r="T4666" i="3"/>
  <c r="U4666" i="3" s="1"/>
  <c r="M4668" i="3" l="1"/>
  <c r="Q4667" i="3"/>
  <c r="R4667" i="3" s="1"/>
  <c r="T4667" i="3"/>
  <c r="U4667" i="3" s="1"/>
  <c r="T4668" i="3" l="1"/>
  <c r="U4668" i="3" s="1"/>
  <c r="M4669" i="3"/>
  <c r="Q4668" i="3"/>
  <c r="R4668" i="3" s="1"/>
  <c r="M4670" i="3" l="1"/>
  <c r="Q4669" i="3"/>
  <c r="R4669" i="3" s="1"/>
  <c r="T4669" i="3"/>
  <c r="U4669" i="3" s="1"/>
  <c r="M4671" i="3" l="1"/>
  <c r="Q4670" i="3"/>
  <c r="R4670" i="3" s="1"/>
  <c r="T4670" i="3"/>
  <c r="U4670" i="3" s="1"/>
  <c r="M4672" i="3" l="1"/>
  <c r="T4671" i="3"/>
  <c r="U4671" i="3" s="1"/>
  <c r="Q4671" i="3"/>
  <c r="R4671" i="3" s="1"/>
  <c r="M4673" i="3" l="1"/>
  <c r="Q4672" i="3"/>
  <c r="R4672" i="3" s="1"/>
  <c r="T4672" i="3"/>
  <c r="U4672" i="3" s="1"/>
  <c r="M4674" i="3" l="1"/>
  <c r="T4673" i="3"/>
  <c r="U4673" i="3" s="1"/>
  <c r="Q4673" i="3"/>
  <c r="R4673" i="3" s="1"/>
  <c r="M4675" i="3" l="1"/>
  <c r="T4674" i="3"/>
  <c r="U4674" i="3" s="1"/>
  <c r="Q4674" i="3"/>
  <c r="R4674" i="3" s="1"/>
  <c r="M4676" i="3" l="1"/>
  <c r="Q4675" i="3"/>
  <c r="R4675" i="3" s="1"/>
  <c r="T4675" i="3"/>
  <c r="U4675" i="3" s="1"/>
  <c r="M4677" i="3" l="1"/>
  <c r="Q4676" i="3"/>
  <c r="R4676" i="3" s="1"/>
  <c r="T4676" i="3"/>
  <c r="U4676" i="3" s="1"/>
  <c r="T4677" i="3" l="1"/>
  <c r="U4677" i="3" s="1"/>
  <c r="M4678" i="3"/>
  <c r="Q4677" i="3"/>
  <c r="R4677" i="3" s="1"/>
  <c r="M4679" i="3" l="1"/>
  <c r="T4678" i="3"/>
  <c r="U4678" i="3" s="1"/>
  <c r="Q4678" i="3"/>
  <c r="R4678" i="3" s="1"/>
  <c r="M4680" i="3" l="1"/>
  <c r="T4679" i="3"/>
  <c r="U4679" i="3" s="1"/>
  <c r="Q4679" i="3"/>
  <c r="R4679" i="3" s="1"/>
  <c r="Q4680" i="3" l="1"/>
  <c r="R4680" i="3" s="1"/>
  <c r="M4681" i="3"/>
  <c r="T4680" i="3"/>
  <c r="U4680" i="3" s="1"/>
  <c r="M4682" i="3" l="1"/>
  <c r="Q4681" i="3"/>
  <c r="R4681" i="3" s="1"/>
  <c r="T4681" i="3"/>
  <c r="U4681" i="3" s="1"/>
  <c r="M4683" i="3" l="1"/>
  <c r="Q4682" i="3"/>
  <c r="R4682" i="3" s="1"/>
  <c r="T4682" i="3"/>
  <c r="U4682" i="3" s="1"/>
  <c r="M4684" i="3" l="1"/>
  <c r="Q4683" i="3"/>
  <c r="R4683" i="3" s="1"/>
  <c r="T4683" i="3"/>
  <c r="U4683" i="3" s="1"/>
  <c r="M4685" i="3" l="1"/>
  <c r="T4684" i="3"/>
  <c r="U4684" i="3" s="1"/>
  <c r="Q4684" i="3"/>
  <c r="R4684" i="3" s="1"/>
  <c r="M4686" i="3" l="1"/>
  <c r="T4685" i="3"/>
  <c r="U4685" i="3" s="1"/>
  <c r="Q4685" i="3"/>
  <c r="R4685" i="3" s="1"/>
  <c r="M4687" i="3" l="1"/>
  <c r="Q4686" i="3"/>
  <c r="R4686" i="3" s="1"/>
  <c r="T4686" i="3"/>
  <c r="U4686" i="3" s="1"/>
  <c r="M4688" i="3" l="1"/>
  <c r="Q4687" i="3"/>
  <c r="R4687" i="3" s="1"/>
  <c r="T4687" i="3"/>
  <c r="U4687" i="3" s="1"/>
  <c r="M4689" i="3" l="1"/>
  <c r="Q4688" i="3"/>
  <c r="R4688" i="3" s="1"/>
  <c r="T4688" i="3"/>
  <c r="U4688" i="3" s="1"/>
  <c r="M4690" i="3" l="1"/>
  <c r="T4689" i="3"/>
  <c r="U4689" i="3" s="1"/>
  <c r="Q4689" i="3"/>
  <c r="R4689" i="3" s="1"/>
  <c r="M4691" i="3" l="1"/>
  <c r="T4690" i="3"/>
  <c r="U4690" i="3" s="1"/>
  <c r="Q4690" i="3"/>
  <c r="R4690" i="3" s="1"/>
  <c r="M4692" i="3" l="1"/>
  <c r="T4691" i="3"/>
  <c r="U4691" i="3" s="1"/>
  <c r="Q4691" i="3"/>
  <c r="R4691" i="3" s="1"/>
  <c r="M4693" i="3" l="1"/>
  <c r="Q4692" i="3"/>
  <c r="R4692" i="3" s="1"/>
  <c r="T4692" i="3"/>
  <c r="U4692" i="3" s="1"/>
  <c r="M4694" i="3" l="1"/>
  <c r="Q4693" i="3"/>
  <c r="R4693" i="3" s="1"/>
  <c r="T4693" i="3"/>
  <c r="U4693" i="3" s="1"/>
  <c r="M4695" i="3" l="1"/>
  <c r="Q4694" i="3"/>
  <c r="R4694" i="3" s="1"/>
  <c r="T4694" i="3"/>
  <c r="U4694" i="3" s="1"/>
  <c r="M4696" i="3" l="1"/>
  <c r="T4695" i="3"/>
  <c r="U4695" i="3" s="1"/>
  <c r="Q4695" i="3"/>
  <c r="R4695" i="3" s="1"/>
  <c r="M4697" i="3" l="1"/>
  <c r="T4696" i="3"/>
  <c r="U4696" i="3" s="1"/>
  <c r="Q4696" i="3"/>
  <c r="R4696" i="3" s="1"/>
  <c r="T4697" i="3" l="1"/>
  <c r="U4697" i="3" s="1"/>
  <c r="Q4697" i="3"/>
  <c r="R4697" i="3" s="1"/>
  <c r="M4698" i="3"/>
  <c r="M4699" i="3" l="1"/>
  <c r="Q4698" i="3"/>
  <c r="R4698" i="3" s="1"/>
  <c r="T4698" i="3"/>
  <c r="U4698" i="3" s="1"/>
  <c r="M4700" i="3" l="1"/>
  <c r="Q4699" i="3"/>
  <c r="R4699" i="3" s="1"/>
  <c r="T4699" i="3"/>
  <c r="U4699" i="3" s="1"/>
  <c r="M4701" i="3" l="1"/>
  <c r="T4700" i="3"/>
  <c r="U4700" i="3" s="1"/>
  <c r="Q4700" i="3"/>
  <c r="R4700" i="3" s="1"/>
  <c r="M4702" i="3" l="1"/>
  <c r="T4701" i="3"/>
  <c r="U4701" i="3" s="1"/>
  <c r="Q4701" i="3"/>
  <c r="R4701" i="3" s="1"/>
  <c r="M4703" i="3" l="1"/>
  <c r="T4702" i="3"/>
  <c r="U4702" i="3" s="1"/>
  <c r="Q4702" i="3"/>
  <c r="R4702" i="3" s="1"/>
  <c r="M4704" i="3" l="1"/>
  <c r="T4703" i="3"/>
  <c r="U4703" i="3" s="1"/>
  <c r="Q4703" i="3"/>
  <c r="R4703" i="3" s="1"/>
  <c r="M4705" i="3" l="1"/>
  <c r="T4704" i="3"/>
  <c r="U4704" i="3" s="1"/>
  <c r="Q4704" i="3"/>
  <c r="R4704" i="3" s="1"/>
  <c r="M4706" i="3" l="1"/>
  <c r="Q4705" i="3"/>
  <c r="R4705" i="3" s="1"/>
  <c r="T4705" i="3"/>
  <c r="U4705" i="3" s="1"/>
  <c r="M4707" i="3" l="1"/>
  <c r="Q4706" i="3"/>
  <c r="R4706" i="3" s="1"/>
  <c r="T4706" i="3"/>
  <c r="U4706" i="3" s="1"/>
  <c r="M4708" i="3" l="1"/>
  <c r="T4707" i="3"/>
  <c r="U4707" i="3" s="1"/>
  <c r="Q4707" i="3"/>
  <c r="R4707" i="3" s="1"/>
  <c r="M4709" i="3" l="1"/>
  <c r="Q4708" i="3"/>
  <c r="R4708" i="3" s="1"/>
  <c r="T4708" i="3"/>
  <c r="U4708" i="3" s="1"/>
  <c r="M4710" i="3" l="1"/>
  <c r="T4709" i="3"/>
  <c r="U4709" i="3" s="1"/>
  <c r="Q4709" i="3"/>
  <c r="R4709" i="3" s="1"/>
  <c r="M4711" i="3" l="1"/>
  <c r="T4710" i="3"/>
  <c r="U4710" i="3" s="1"/>
  <c r="Q4710" i="3"/>
  <c r="R4710" i="3" s="1"/>
  <c r="M4712" i="3" l="1"/>
  <c r="Q4711" i="3"/>
  <c r="R4711" i="3" s="1"/>
  <c r="T4711" i="3"/>
  <c r="U4711" i="3" s="1"/>
  <c r="T4712" i="3" l="1"/>
  <c r="U4712" i="3" s="1"/>
  <c r="Q4712" i="3"/>
  <c r="R4712" i="3" s="1"/>
  <c r="M4713" i="3"/>
  <c r="M4714" i="3" l="1"/>
  <c r="Q4713" i="3"/>
  <c r="R4713" i="3" s="1"/>
  <c r="T4713" i="3"/>
  <c r="U4713" i="3" s="1"/>
  <c r="M4715" i="3" l="1"/>
  <c r="Q4714" i="3"/>
  <c r="R4714" i="3" s="1"/>
  <c r="T4714" i="3"/>
  <c r="U4714" i="3" s="1"/>
  <c r="M4716" i="3" l="1"/>
  <c r="Q4715" i="3"/>
  <c r="R4715" i="3" s="1"/>
  <c r="T4715" i="3"/>
  <c r="U4715" i="3" s="1"/>
  <c r="M4717" i="3" l="1"/>
  <c r="T4716" i="3"/>
  <c r="U4716" i="3" s="1"/>
  <c r="Q4716" i="3"/>
  <c r="R4716" i="3" s="1"/>
  <c r="Q4717" i="3" l="1"/>
  <c r="R4717" i="3" s="1"/>
  <c r="T4717" i="3"/>
  <c r="U4717" i="3" s="1"/>
  <c r="M4718" i="3"/>
  <c r="T4718" i="3" l="1"/>
  <c r="U4718" i="3" s="1"/>
  <c r="M4719" i="3"/>
  <c r="Q4718" i="3"/>
  <c r="R4718" i="3" s="1"/>
  <c r="M4720" i="3" l="1"/>
  <c r="Q4719" i="3"/>
  <c r="R4719" i="3" s="1"/>
  <c r="T4719" i="3"/>
  <c r="U4719" i="3" s="1"/>
  <c r="M4721" i="3" l="1"/>
  <c r="Q4720" i="3"/>
  <c r="R4720" i="3" s="1"/>
  <c r="T4720" i="3"/>
  <c r="U4720" i="3" s="1"/>
  <c r="T4721" i="3" l="1"/>
  <c r="U4721" i="3" s="1"/>
  <c r="Q4721" i="3"/>
  <c r="R4721" i="3" s="1"/>
  <c r="M4722" i="3"/>
  <c r="M4723" i="3" l="1"/>
  <c r="T4722" i="3"/>
  <c r="U4722" i="3" s="1"/>
  <c r="Q4722" i="3"/>
  <c r="R4722" i="3" s="1"/>
  <c r="M4724" i="3" l="1"/>
  <c r="Q4723" i="3"/>
  <c r="R4723" i="3" s="1"/>
  <c r="T4723" i="3"/>
  <c r="U4723" i="3" s="1"/>
  <c r="Q4724" i="3" l="1"/>
  <c r="R4724" i="3" s="1"/>
  <c r="M4725" i="3"/>
  <c r="T4724" i="3"/>
  <c r="U4724" i="3" s="1"/>
  <c r="Q4725" i="3" l="1"/>
  <c r="R4725" i="3" s="1"/>
  <c r="M4726" i="3"/>
  <c r="T4725" i="3"/>
  <c r="U4725" i="3" s="1"/>
  <c r="M4727" i="3" l="1"/>
  <c r="T4726" i="3"/>
  <c r="U4726" i="3" s="1"/>
  <c r="Q4726" i="3"/>
  <c r="R4726" i="3" s="1"/>
  <c r="M4728" i="3" l="1"/>
  <c r="Q4727" i="3"/>
  <c r="R4727" i="3" s="1"/>
  <c r="T4727" i="3"/>
  <c r="U4727" i="3" s="1"/>
  <c r="M4729" i="3" l="1"/>
  <c r="T4728" i="3"/>
  <c r="U4728" i="3" s="1"/>
  <c r="Q4728" i="3"/>
  <c r="R4728" i="3" s="1"/>
  <c r="Q4729" i="3" l="1"/>
  <c r="R4729" i="3" s="1"/>
  <c r="M4730" i="3"/>
  <c r="T4729" i="3"/>
  <c r="U4729" i="3" s="1"/>
  <c r="M4731" i="3" l="1"/>
  <c r="Q4730" i="3"/>
  <c r="R4730" i="3" s="1"/>
  <c r="T4730" i="3"/>
  <c r="U4730" i="3" s="1"/>
  <c r="M4732" i="3" l="1"/>
  <c r="T4731" i="3"/>
  <c r="U4731" i="3" s="1"/>
  <c r="Q4731" i="3"/>
  <c r="R4731" i="3" s="1"/>
  <c r="Q4732" i="3" l="1"/>
  <c r="R4732" i="3" s="1"/>
  <c r="M4733" i="3"/>
  <c r="T4732" i="3"/>
  <c r="U4732" i="3" s="1"/>
  <c r="Q4733" i="3" l="1"/>
  <c r="R4733" i="3" s="1"/>
  <c r="T4733" i="3"/>
  <c r="U4733" i="3" s="1"/>
  <c r="M4734" i="3"/>
  <c r="T4734" i="3" l="1"/>
  <c r="U4734" i="3" s="1"/>
  <c r="M4735" i="3"/>
  <c r="Q4734" i="3"/>
  <c r="R4734" i="3" s="1"/>
  <c r="M4736" i="3" l="1"/>
  <c r="Q4735" i="3"/>
  <c r="R4735" i="3" s="1"/>
  <c r="T4735" i="3"/>
  <c r="U4735" i="3" s="1"/>
  <c r="M4737" i="3" l="1"/>
  <c r="Q4736" i="3"/>
  <c r="R4736" i="3" s="1"/>
  <c r="T4736" i="3"/>
  <c r="U4736" i="3" s="1"/>
  <c r="T4737" i="3" l="1"/>
  <c r="U4737" i="3" s="1"/>
  <c r="Q4737" i="3"/>
  <c r="R4737" i="3" s="1"/>
  <c r="M4738" i="3"/>
  <c r="M4739" i="3" l="1"/>
  <c r="Q4738" i="3"/>
  <c r="R4738" i="3" s="1"/>
  <c r="T4738" i="3"/>
  <c r="U4738" i="3" s="1"/>
  <c r="M4740" i="3" l="1"/>
  <c r="Q4739" i="3"/>
  <c r="R4739" i="3" s="1"/>
  <c r="T4739" i="3"/>
  <c r="U4739" i="3" s="1"/>
  <c r="M4741" i="3" l="1"/>
  <c r="Q4740" i="3"/>
  <c r="R4740" i="3" s="1"/>
  <c r="T4740" i="3"/>
  <c r="U4740" i="3" s="1"/>
  <c r="M4742" i="3" l="1"/>
  <c r="T4741" i="3"/>
  <c r="U4741" i="3" s="1"/>
  <c r="Q4741" i="3"/>
  <c r="R4741" i="3" s="1"/>
  <c r="M4743" i="3" l="1"/>
  <c r="Q4742" i="3"/>
  <c r="R4742" i="3" s="1"/>
  <c r="T4742" i="3"/>
  <c r="U4742" i="3" s="1"/>
  <c r="M4744" i="3" l="1"/>
  <c r="Q4743" i="3"/>
  <c r="R4743" i="3" s="1"/>
  <c r="T4743" i="3"/>
  <c r="U4743" i="3" s="1"/>
  <c r="M4745" i="3" l="1"/>
  <c r="T4744" i="3"/>
  <c r="U4744" i="3" s="1"/>
  <c r="Q4744" i="3"/>
  <c r="R4744" i="3" s="1"/>
  <c r="Q4745" i="3" l="1"/>
  <c r="R4745" i="3" s="1"/>
  <c r="M4746" i="3"/>
  <c r="T4745" i="3"/>
  <c r="U4745" i="3" s="1"/>
  <c r="M4747" i="3" l="1"/>
  <c r="Q4746" i="3"/>
  <c r="R4746" i="3" s="1"/>
  <c r="T4746" i="3"/>
  <c r="U4746" i="3" s="1"/>
  <c r="M4748" i="3" l="1"/>
  <c r="Q4747" i="3"/>
  <c r="R4747" i="3" s="1"/>
  <c r="T4747" i="3"/>
  <c r="U4747" i="3" s="1"/>
  <c r="M4749" i="3" l="1"/>
  <c r="Q4748" i="3"/>
  <c r="R4748" i="3" s="1"/>
  <c r="T4748" i="3"/>
  <c r="U4748" i="3" s="1"/>
  <c r="M4750" i="3" l="1"/>
  <c r="Q4749" i="3"/>
  <c r="R4749" i="3" s="1"/>
  <c r="T4749" i="3"/>
  <c r="U4749" i="3" s="1"/>
  <c r="T4750" i="3" l="1"/>
  <c r="U4750" i="3" s="1"/>
  <c r="M4751" i="3"/>
  <c r="Q4750" i="3"/>
  <c r="R4750" i="3" s="1"/>
  <c r="M4752" i="3" l="1"/>
  <c r="Q4751" i="3"/>
  <c r="R4751" i="3" s="1"/>
  <c r="T4751" i="3"/>
  <c r="U4751" i="3" s="1"/>
  <c r="M4753" i="3" l="1"/>
  <c r="Q4752" i="3"/>
  <c r="R4752" i="3" s="1"/>
  <c r="T4752" i="3"/>
  <c r="U4752" i="3" s="1"/>
  <c r="T4753" i="3" l="1"/>
  <c r="U4753" i="3" s="1"/>
  <c r="Q4753" i="3"/>
  <c r="R4753" i="3" s="1"/>
  <c r="M4754" i="3"/>
  <c r="M4755" i="3" l="1"/>
  <c r="T4754" i="3"/>
  <c r="U4754" i="3" s="1"/>
  <c r="Q4754" i="3"/>
  <c r="R4754" i="3" s="1"/>
  <c r="M4756" i="3" l="1"/>
  <c r="Q4755" i="3"/>
  <c r="R4755" i="3" s="1"/>
  <c r="T4755" i="3"/>
  <c r="U4755" i="3" s="1"/>
  <c r="M4757" i="3" l="1"/>
  <c r="Q4756" i="3"/>
  <c r="R4756" i="3" s="1"/>
  <c r="T4756" i="3"/>
  <c r="U4756" i="3" s="1"/>
  <c r="M4758" i="3" l="1"/>
  <c r="Q4757" i="3"/>
  <c r="R4757" i="3" s="1"/>
  <c r="T4757" i="3"/>
  <c r="U4757" i="3" s="1"/>
  <c r="M4759" i="3" l="1"/>
  <c r="Q4758" i="3"/>
  <c r="R4758" i="3" s="1"/>
  <c r="T4758" i="3"/>
  <c r="U4758" i="3" s="1"/>
  <c r="M4760" i="3" l="1"/>
  <c r="T4759" i="3"/>
  <c r="U4759" i="3" s="1"/>
  <c r="Q4759" i="3"/>
  <c r="R4759" i="3" s="1"/>
  <c r="M4761" i="3" l="1"/>
  <c r="Q4760" i="3"/>
  <c r="R4760" i="3" s="1"/>
  <c r="T4760" i="3"/>
  <c r="U4760" i="3" s="1"/>
  <c r="Q4761" i="3" l="1"/>
  <c r="R4761" i="3" s="1"/>
  <c r="M4762" i="3"/>
  <c r="T4761" i="3"/>
  <c r="U4761" i="3" s="1"/>
  <c r="M4763" i="3" l="1"/>
  <c r="T4762" i="3"/>
  <c r="U4762" i="3" s="1"/>
  <c r="Q4762" i="3"/>
  <c r="R4762" i="3" s="1"/>
  <c r="M4764" i="3" l="1"/>
  <c r="T4763" i="3"/>
  <c r="U4763" i="3" s="1"/>
  <c r="Q4763" i="3"/>
  <c r="R4763" i="3" s="1"/>
  <c r="Q4764" i="3" l="1"/>
  <c r="R4764" i="3" s="1"/>
  <c r="M4765" i="3"/>
  <c r="T4764" i="3"/>
  <c r="U4764" i="3" s="1"/>
  <c r="M4766" i="3" l="1"/>
  <c r="Q4765" i="3"/>
  <c r="R4765" i="3" s="1"/>
  <c r="T4765" i="3"/>
  <c r="U4765" i="3" s="1"/>
  <c r="T4766" i="3" l="1"/>
  <c r="U4766" i="3" s="1"/>
  <c r="M4767" i="3"/>
  <c r="Q4766" i="3"/>
  <c r="R4766" i="3" s="1"/>
  <c r="M4768" i="3" l="1"/>
  <c r="Q4767" i="3"/>
  <c r="R4767" i="3" s="1"/>
  <c r="T4767" i="3"/>
  <c r="U4767" i="3" s="1"/>
  <c r="M4769" i="3" l="1"/>
  <c r="Q4768" i="3"/>
  <c r="R4768" i="3" s="1"/>
  <c r="T4768" i="3"/>
  <c r="U4768" i="3" s="1"/>
  <c r="T4769" i="3" l="1"/>
  <c r="U4769" i="3" s="1"/>
  <c r="Q4769" i="3"/>
  <c r="R4769" i="3" s="1"/>
  <c r="M4770" i="3"/>
  <c r="M4771" i="3" l="1"/>
  <c r="T4770" i="3"/>
  <c r="U4770" i="3" s="1"/>
  <c r="Q4770" i="3"/>
  <c r="R4770" i="3" s="1"/>
  <c r="M4772" i="3" l="1"/>
  <c r="Q4771" i="3"/>
  <c r="R4771" i="3" s="1"/>
  <c r="T4771" i="3"/>
  <c r="U4771" i="3" s="1"/>
  <c r="Q4772" i="3" l="1"/>
  <c r="R4772" i="3" s="1"/>
  <c r="M4773" i="3"/>
  <c r="T4772" i="3"/>
  <c r="U4772" i="3" s="1"/>
  <c r="Q4773" i="3" l="1"/>
  <c r="R4773" i="3" s="1"/>
  <c r="T4773" i="3"/>
  <c r="U4773" i="3" s="1"/>
  <c r="M4774" i="3"/>
  <c r="M4775" i="3" l="1"/>
  <c r="T4774" i="3"/>
  <c r="U4774" i="3" s="1"/>
  <c r="Q4774" i="3"/>
  <c r="R4774" i="3" s="1"/>
  <c r="M4776" i="3" l="1"/>
  <c r="T4775" i="3"/>
  <c r="U4775" i="3" s="1"/>
  <c r="Q4775" i="3"/>
  <c r="R4775" i="3" s="1"/>
  <c r="M4777" i="3" l="1"/>
  <c r="T4776" i="3"/>
  <c r="U4776" i="3" s="1"/>
  <c r="Q4776" i="3"/>
  <c r="R4776" i="3" s="1"/>
  <c r="Q4777" i="3" l="1"/>
  <c r="R4777" i="3" s="1"/>
  <c r="M4778" i="3"/>
  <c r="T4777" i="3"/>
  <c r="U4777" i="3" s="1"/>
  <c r="M4779" i="3" l="1"/>
  <c r="Q4778" i="3"/>
  <c r="R4778" i="3" s="1"/>
  <c r="T4778" i="3"/>
  <c r="U4778" i="3" s="1"/>
  <c r="M4780" i="3" l="1"/>
  <c r="T4779" i="3"/>
  <c r="U4779" i="3" s="1"/>
  <c r="Q4779" i="3"/>
  <c r="R4779" i="3" s="1"/>
  <c r="M4781" i="3" l="1"/>
  <c r="Q4780" i="3"/>
  <c r="R4780" i="3" s="1"/>
  <c r="T4780" i="3"/>
  <c r="U4780" i="3" s="1"/>
  <c r="M4782" i="3" l="1"/>
  <c r="T4781" i="3"/>
  <c r="U4781" i="3" s="1"/>
  <c r="Q4781" i="3"/>
  <c r="R4781" i="3" s="1"/>
  <c r="T4782" i="3" l="1"/>
  <c r="U4782" i="3" s="1"/>
  <c r="M4783" i="3"/>
  <c r="Q4782" i="3"/>
  <c r="R4782" i="3" s="1"/>
  <c r="M4784" i="3" l="1"/>
  <c r="Q4783" i="3"/>
  <c r="R4783" i="3" s="1"/>
  <c r="T4783" i="3"/>
  <c r="U4783" i="3" s="1"/>
  <c r="M4785" i="3" l="1"/>
  <c r="T4784" i="3"/>
  <c r="U4784" i="3" s="1"/>
  <c r="Q4784" i="3"/>
  <c r="R4784" i="3" s="1"/>
  <c r="T4785" i="3" l="1"/>
  <c r="U4785" i="3" s="1"/>
  <c r="Q4785" i="3"/>
  <c r="R4785" i="3" s="1"/>
  <c r="M4786" i="3"/>
  <c r="M4787" i="3" l="1"/>
  <c r="T4786" i="3"/>
  <c r="U4786" i="3" s="1"/>
  <c r="Q4786" i="3"/>
  <c r="R4786" i="3" s="1"/>
  <c r="M4788" i="3" l="1"/>
  <c r="Q4787" i="3"/>
  <c r="R4787" i="3" s="1"/>
  <c r="T4787" i="3"/>
  <c r="U4787" i="3" s="1"/>
  <c r="M4789" i="3" l="1"/>
  <c r="Q4788" i="3"/>
  <c r="R4788" i="3" s="1"/>
  <c r="T4788" i="3"/>
  <c r="U4788" i="3" s="1"/>
  <c r="M4790" i="3" l="1"/>
  <c r="Q4789" i="3"/>
  <c r="R4789" i="3" s="1"/>
  <c r="T4789" i="3"/>
  <c r="U4789" i="3" s="1"/>
  <c r="M4791" i="3" l="1"/>
  <c r="Q4790" i="3"/>
  <c r="R4790" i="3" s="1"/>
  <c r="T4790" i="3"/>
  <c r="U4790" i="3" s="1"/>
  <c r="M4792" i="3" l="1"/>
  <c r="T4791" i="3"/>
  <c r="U4791" i="3" s="1"/>
  <c r="Q4791" i="3"/>
  <c r="R4791" i="3" s="1"/>
  <c r="M4793" i="3" l="1"/>
  <c r="T4792" i="3"/>
  <c r="U4792" i="3" s="1"/>
  <c r="Q4792" i="3"/>
  <c r="R4792" i="3" s="1"/>
  <c r="Q4793" i="3" l="1"/>
  <c r="R4793" i="3" s="1"/>
  <c r="M4794" i="3"/>
  <c r="T4793" i="3"/>
  <c r="U4793" i="3" s="1"/>
  <c r="M4795" i="3" l="1"/>
  <c r="Q4794" i="3"/>
  <c r="R4794" i="3" s="1"/>
  <c r="T4794" i="3"/>
  <c r="U4794" i="3" s="1"/>
  <c r="M4796" i="3" l="1"/>
  <c r="T4795" i="3"/>
  <c r="U4795" i="3" s="1"/>
  <c r="Q4795" i="3"/>
  <c r="R4795" i="3" s="1"/>
  <c r="Q4796" i="3" l="1"/>
  <c r="R4796" i="3" s="1"/>
  <c r="M4797" i="3"/>
  <c r="T4796" i="3"/>
  <c r="U4796" i="3" s="1"/>
  <c r="M4798" i="3" l="1"/>
  <c r="T4797" i="3"/>
  <c r="U4797" i="3" s="1"/>
  <c r="Q4797" i="3"/>
  <c r="R4797" i="3" s="1"/>
  <c r="T4798" i="3" l="1"/>
  <c r="U4798" i="3" s="1"/>
  <c r="M4799" i="3"/>
  <c r="Q4798" i="3"/>
  <c r="R4798" i="3" s="1"/>
  <c r="M4800" i="3" l="1"/>
  <c r="Q4799" i="3"/>
  <c r="R4799" i="3" s="1"/>
  <c r="T4799" i="3"/>
  <c r="U4799" i="3" s="1"/>
  <c r="M4801" i="3" l="1"/>
  <c r="T4800" i="3"/>
  <c r="U4800" i="3" s="1"/>
  <c r="Q4800" i="3"/>
  <c r="R4800" i="3" s="1"/>
  <c r="T4801" i="3" l="1"/>
  <c r="U4801" i="3" s="1"/>
  <c r="Q4801" i="3"/>
  <c r="R4801" i="3" s="1"/>
  <c r="M4802" i="3"/>
  <c r="M4803" i="3" l="1"/>
  <c r="T4802" i="3"/>
  <c r="U4802" i="3" s="1"/>
  <c r="Q4802" i="3"/>
  <c r="R4802" i="3" s="1"/>
  <c r="M4804" i="3" l="1"/>
  <c r="Q4803" i="3"/>
  <c r="R4803" i="3" s="1"/>
  <c r="T4803" i="3"/>
  <c r="U4803" i="3" s="1"/>
  <c r="Q4804" i="3" l="1"/>
  <c r="R4804" i="3" s="1"/>
  <c r="M4805" i="3"/>
  <c r="T4804" i="3"/>
  <c r="U4804" i="3" s="1"/>
  <c r="T4805" i="3" l="1"/>
  <c r="U4805" i="3" s="1"/>
  <c r="M4806" i="3"/>
  <c r="Q4805" i="3"/>
  <c r="R4805" i="3" s="1"/>
  <c r="M4807" i="3" l="1"/>
  <c r="T4806" i="3"/>
  <c r="U4806" i="3" s="1"/>
  <c r="Q4806" i="3"/>
  <c r="R4806" i="3" s="1"/>
  <c r="M4808" i="3" l="1"/>
  <c r="Q4807" i="3"/>
  <c r="R4807" i="3" s="1"/>
  <c r="T4807" i="3"/>
  <c r="U4807" i="3" s="1"/>
  <c r="M4809" i="3" l="1"/>
  <c r="Q4808" i="3"/>
  <c r="R4808" i="3" s="1"/>
  <c r="T4808" i="3"/>
  <c r="U4808" i="3" s="1"/>
  <c r="Q4809" i="3" l="1"/>
  <c r="R4809" i="3" s="1"/>
  <c r="M4810" i="3"/>
  <c r="T4809" i="3"/>
  <c r="U4809" i="3" s="1"/>
  <c r="M4811" i="3" l="1"/>
  <c r="Q4810" i="3"/>
  <c r="R4810" i="3" s="1"/>
  <c r="T4810" i="3"/>
  <c r="U4810" i="3" s="1"/>
  <c r="M4812" i="3" l="1"/>
  <c r="T4811" i="3"/>
  <c r="U4811" i="3" s="1"/>
  <c r="Q4811" i="3"/>
  <c r="R4811" i="3" s="1"/>
  <c r="M4813" i="3" l="1"/>
  <c r="Q4812" i="3"/>
  <c r="R4812" i="3" s="1"/>
  <c r="T4812" i="3"/>
  <c r="U4812" i="3" s="1"/>
  <c r="M4814" i="3" l="1"/>
  <c r="Q4813" i="3"/>
  <c r="R4813" i="3" s="1"/>
  <c r="T4813" i="3"/>
  <c r="U4813" i="3" s="1"/>
  <c r="M4815" i="3" l="1"/>
  <c r="T4814" i="3"/>
  <c r="U4814" i="3" s="1"/>
  <c r="Q4814" i="3"/>
  <c r="R4814" i="3" s="1"/>
  <c r="M4816" i="3" l="1"/>
  <c r="T4815" i="3"/>
  <c r="U4815" i="3" s="1"/>
  <c r="Q4815" i="3"/>
  <c r="R4815" i="3" s="1"/>
  <c r="M4817" i="3" l="1"/>
  <c r="T4816" i="3"/>
  <c r="U4816" i="3" s="1"/>
  <c r="Q4816" i="3"/>
  <c r="R4816" i="3" s="1"/>
  <c r="M4818" i="3" l="1"/>
  <c r="Q4817" i="3"/>
  <c r="R4817" i="3" s="1"/>
  <c r="T4817" i="3"/>
  <c r="U4817" i="3" s="1"/>
  <c r="M4819" i="3" l="1"/>
  <c r="T4818" i="3"/>
  <c r="U4818" i="3" s="1"/>
  <c r="Q4818" i="3"/>
  <c r="R4818" i="3" s="1"/>
  <c r="M4820" i="3" l="1"/>
  <c r="T4819" i="3"/>
  <c r="U4819" i="3" s="1"/>
  <c r="Q4819" i="3"/>
  <c r="R4819" i="3" s="1"/>
  <c r="M4821" i="3" l="1"/>
  <c r="T4820" i="3"/>
  <c r="U4820" i="3" s="1"/>
  <c r="Q4820" i="3"/>
  <c r="R4820" i="3" s="1"/>
  <c r="M4822" i="3" l="1"/>
  <c r="Q4821" i="3"/>
  <c r="R4821" i="3" s="1"/>
  <c r="T4821" i="3"/>
  <c r="U4821" i="3" s="1"/>
  <c r="M4823" i="3" l="1"/>
  <c r="T4822" i="3"/>
  <c r="U4822" i="3" s="1"/>
  <c r="Q4822" i="3"/>
  <c r="R4822" i="3" s="1"/>
  <c r="M4824" i="3" l="1"/>
  <c r="T4823" i="3"/>
  <c r="U4823" i="3" s="1"/>
  <c r="Q4823" i="3"/>
  <c r="R4823" i="3" s="1"/>
  <c r="M4825" i="3" l="1"/>
  <c r="T4824" i="3"/>
  <c r="U4824" i="3" s="1"/>
  <c r="Q4824" i="3"/>
  <c r="R4824" i="3" s="1"/>
  <c r="M4826" i="3" l="1"/>
  <c r="T4825" i="3"/>
  <c r="U4825" i="3" s="1"/>
  <c r="Q4825" i="3"/>
  <c r="R4825" i="3" s="1"/>
  <c r="M4827" i="3" l="1"/>
  <c r="Q4826" i="3"/>
  <c r="R4826" i="3" s="1"/>
  <c r="T4826" i="3"/>
  <c r="U4826" i="3" s="1"/>
  <c r="M4828" i="3" l="1"/>
  <c r="T4827" i="3"/>
  <c r="U4827" i="3" s="1"/>
  <c r="Q4827" i="3"/>
  <c r="R4827" i="3" s="1"/>
  <c r="M4829" i="3" l="1"/>
  <c r="T4828" i="3"/>
  <c r="U4828" i="3" s="1"/>
  <c r="Q4828" i="3"/>
  <c r="R4828" i="3" s="1"/>
  <c r="M4830" i="3" l="1"/>
  <c r="Q4829" i="3"/>
  <c r="R4829" i="3" s="1"/>
  <c r="T4829" i="3"/>
  <c r="U4829" i="3" s="1"/>
  <c r="M4831" i="3" l="1"/>
  <c r="T4830" i="3"/>
  <c r="U4830" i="3" s="1"/>
  <c r="Q4830" i="3"/>
  <c r="R4830" i="3" s="1"/>
  <c r="M4832" i="3" l="1"/>
  <c r="Q4831" i="3"/>
  <c r="R4831" i="3" s="1"/>
  <c r="T4831" i="3"/>
  <c r="U4831" i="3" s="1"/>
  <c r="M4833" i="3" l="1"/>
  <c r="T4832" i="3"/>
  <c r="U4832" i="3" s="1"/>
  <c r="Q4832" i="3"/>
  <c r="R4832" i="3" s="1"/>
  <c r="M4834" i="3" l="1"/>
  <c r="Q4833" i="3"/>
  <c r="R4833" i="3" s="1"/>
  <c r="T4833" i="3"/>
  <c r="U4833" i="3" s="1"/>
  <c r="M4835" i="3" l="1"/>
  <c r="T4834" i="3"/>
  <c r="U4834" i="3" s="1"/>
  <c r="Q4834" i="3"/>
  <c r="R4834" i="3" s="1"/>
  <c r="M4836" i="3" l="1"/>
  <c r="Q4835" i="3"/>
  <c r="R4835" i="3" s="1"/>
  <c r="T4835" i="3"/>
  <c r="U4835" i="3" s="1"/>
  <c r="M4837" i="3" l="1"/>
  <c r="Q4836" i="3"/>
  <c r="R4836" i="3" s="1"/>
  <c r="T4836" i="3"/>
  <c r="U4836" i="3" s="1"/>
  <c r="M4838" i="3" l="1"/>
  <c r="T4837" i="3"/>
  <c r="U4837" i="3" s="1"/>
  <c r="Q4837" i="3"/>
  <c r="R4837" i="3" s="1"/>
  <c r="M4839" i="3" l="1"/>
  <c r="T4838" i="3"/>
  <c r="U4838" i="3" s="1"/>
  <c r="Q4838" i="3"/>
  <c r="R4838" i="3" s="1"/>
  <c r="M4840" i="3" l="1"/>
  <c r="Q4839" i="3"/>
  <c r="R4839" i="3" s="1"/>
  <c r="T4839" i="3"/>
  <c r="U4839" i="3" s="1"/>
  <c r="M4841" i="3" l="1"/>
  <c r="Q4840" i="3"/>
  <c r="R4840" i="3" s="1"/>
  <c r="T4840" i="3"/>
  <c r="U4840" i="3" s="1"/>
  <c r="M4842" i="3" l="1"/>
  <c r="T4841" i="3"/>
  <c r="U4841" i="3" s="1"/>
  <c r="Q4841" i="3"/>
  <c r="R4841" i="3" s="1"/>
  <c r="M4843" i="3" l="1"/>
  <c r="T4842" i="3"/>
  <c r="U4842" i="3" s="1"/>
  <c r="Q4842" i="3"/>
  <c r="R4842" i="3" s="1"/>
  <c r="M4844" i="3" l="1"/>
  <c r="T4843" i="3"/>
  <c r="U4843" i="3" s="1"/>
  <c r="Q4843" i="3"/>
  <c r="R4843" i="3" s="1"/>
  <c r="M4845" i="3" l="1"/>
  <c r="Q4844" i="3"/>
  <c r="R4844" i="3" s="1"/>
  <c r="T4844" i="3"/>
  <c r="U4844" i="3" s="1"/>
  <c r="M4846" i="3" l="1"/>
  <c r="Q4845" i="3"/>
  <c r="R4845" i="3" s="1"/>
  <c r="T4845" i="3"/>
  <c r="U4845" i="3" s="1"/>
  <c r="M4847" i="3" l="1"/>
  <c r="T4846" i="3"/>
  <c r="U4846" i="3" s="1"/>
  <c r="Q4846" i="3"/>
  <c r="R4846" i="3" s="1"/>
  <c r="M4848" i="3" l="1"/>
  <c r="Q4847" i="3"/>
  <c r="R4847" i="3" s="1"/>
  <c r="T4847" i="3"/>
  <c r="U4847" i="3" s="1"/>
  <c r="M4849" i="3" l="1"/>
  <c r="Q4848" i="3"/>
  <c r="R4848" i="3" s="1"/>
  <c r="T4848" i="3"/>
  <c r="U4848" i="3" s="1"/>
  <c r="M4850" i="3" l="1"/>
  <c r="Q4849" i="3"/>
  <c r="R4849" i="3" s="1"/>
  <c r="T4849" i="3"/>
  <c r="U4849" i="3" s="1"/>
  <c r="M4851" i="3" l="1"/>
  <c r="Q4850" i="3"/>
  <c r="R4850" i="3" s="1"/>
  <c r="T4850" i="3"/>
  <c r="U4850" i="3" s="1"/>
  <c r="M4852" i="3" l="1"/>
  <c r="T4851" i="3"/>
  <c r="U4851" i="3" s="1"/>
  <c r="Q4851" i="3"/>
  <c r="R4851" i="3" s="1"/>
  <c r="M4853" i="3" l="1"/>
  <c r="T4852" i="3"/>
  <c r="U4852" i="3" s="1"/>
  <c r="Q4852" i="3"/>
  <c r="R4852" i="3" s="1"/>
  <c r="M4854" i="3" l="1"/>
  <c r="Q4853" i="3"/>
  <c r="R4853" i="3" s="1"/>
  <c r="T4853" i="3"/>
  <c r="U4853" i="3" s="1"/>
  <c r="M4855" i="3" l="1"/>
  <c r="Q4854" i="3"/>
  <c r="R4854" i="3" s="1"/>
  <c r="T4854" i="3"/>
  <c r="U4854" i="3" s="1"/>
  <c r="M4856" i="3" l="1"/>
  <c r="T4855" i="3"/>
  <c r="U4855" i="3" s="1"/>
  <c r="Q4855" i="3"/>
  <c r="R4855" i="3" s="1"/>
  <c r="M4857" i="3" l="1"/>
  <c r="T4856" i="3"/>
  <c r="U4856" i="3" s="1"/>
  <c r="Q4856" i="3"/>
  <c r="R4856" i="3" s="1"/>
  <c r="M4858" i="3" l="1"/>
  <c r="Q4857" i="3"/>
  <c r="R4857" i="3" s="1"/>
  <c r="T4857" i="3"/>
  <c r="U4857" i="3" s="1"/>
  <c r="T4858" i="3" l="1"/>
  <c r="U4858" i="3" s="1"/>
  <c r="M4859" i="3"/>
  <c r="Q4858" i="3"/>
  <c r="R4858" i="3" s="1"/>
  <c r="M4860" i="3" l="1"/>
  <c r="Q4859" i="3"/>
  <c r="R4859" i="3" s="1"/>
  <c r="T4859" i="3"/>
  <c r="U4859" i="3" s="1"/>
  <c r="M4861" i="3" l="1"/>
  <c r="Q4860" i="3"/>
  <c r="R4860" i="3" s="1"/>
  <c r="T4860" i="3"/>
  <c r="U4860" i="3" s="1"/>
  <c r="M4862" i="3" l="1"/>
  <c r="Q4861" i="3"/>
  <c r="R4861" i="3" s="1"/>
  <c r="T4861" i="3"/>
  <c r="U4861" i="3" s="1"/>
  <c r="M4863" i="3" l="1"/>
  <c r="T4862" i="3"/>
  <c r="U4862" i="3" s="1"/>
  <c r="Q4862" i="3"/>
  <c r="R4862" i="3" s="1"/>
  <c r="M4864" i="3" l="1"/>
  <c r="T4863" i="3"/>
  <c r="U4863" i="3" s="1"/>
  <c r="Q4863" i="3"/>
  <c r="R4863" i="3" s="1"/>
  <c r="M4865" i="3" l="1"/>
  <c r="T4864" i="3"/>
  <c r="U4864" i="3" s="1"/>
  <c r="Q4864" i="3"/>
  <c r="R4864" i="3" s="1"/>
  <c r="M4866" i="3" l="1"/>
  <c r="Q4865" i="3"/>
  <c r="R4865" i="3" s="1"/>
  <c r="T4865" i="3"/>
  <c r="U4865" i="3" s="1"/>
  <c r="M4867" i="3" l="1"/>
  <c r="Q4866" i="3"/>
  <c r="R4866" i="3" s="1"/>
  <c r="T4866" i="3"/>
  <c r="U4866" i="3" s="1"/>
  <c r="M4868" i="3" l="1"/>
  <c r="T4867" i="3"/>
  <c r="U4867" i="3" s="1"/>
  <c r="Q4867" i="3"/>
  <c r="R4867" i="3" s="1"/>
  <c r="M4869" i="3" l="1"/>
  <c r="T4868" i="3"/>
  <c r="U4868" i="3" s="1"/>
  <c r="Q4868" i="3"/>
  <c r="R4868" i="3" s="1"/>
  <c r="M4870" i="3" l="1"/>
  <c r="T4869" i="3"/>
  <c r="U4869" i="3" s="1"/>
  <c r="Q4869" i="3"/>
  <c r="R4869" i="3" s="1"/>
  <c r="M4871" i="3" l="1"/>
  <c r="T4870" i="3"/>
  <c r="U4870" i="3" s="1"/>
  <c r="Q4870" i="3"/>
  <c r="R4870" i="3" s="1"/>
  <c r="M4872" i="3" l="1"/>
  <c r="T4871" i="3"/>
  <c r="U4871" i="3" s="1"/>
  <c r="Q4871" i="3"/>
  <c r="R4871" i="3" s="1"/>
  <c r="M4873" i="3" l="1"/>
  <c r="T4872" i="3"/>
  <c r="U4872" i="3" s="1"/>
  <c r="Q4872" i="3"/>
  <c r="R4872" i="3" s="1"/>
  <c r="M4874" i="3" l="1"/>
  <c r="T4873" i="3"/>
  <c r="U4873" i="3" s="1"/>
  <c r="Q4873" i="3"/>
  <c r="R4873" i="3" s="1"/>
  <c r="M4875" i="3" l="1"/>
  <c r="Q4874" i="3"/>
  <c r="R4874" i="3" s="1"/>
  <c r="T4874" i="3"/>
  <c r="U4874" i="3" s="1"/>
  <c r="M4876" i="3" l="1"/>
  <c r="T4875" i="3"/>
  <c r="U4875" i="3" s="1"/>
  <c r="Q4875" i="3"/>
  <c r="R4875" i="3" s="1"/>
  <c r="M4877" i="3" l="1"/>
  <c r="Q4876" i="3"/>
  <c r="R4876" i="3" s="1"/>
  <c r="T4876" i="3"/>
  <c r="U4876" i="3" s="1"/>
  <c r="M4878" i="3" l="1"/>
  <c r="Q4877" i="3"/>
  <c r="R4877" i="3" s="1"/>
  <c r="T4877" i="3"/>
  <c r="U4877" i="3" s="1"/>
  <c r="M4879" i="3" l="1"/>
  <c r="Q4878" i="3"/>
  <c r="R4878" i="3" s="1"/>
  <c r="T4878" i="3"/>
  <c r="U4878" i="3" s="1"/>
  <c r="M4880" i="3" l="1"/>
  <c r="Q4879" i="3"/>
  <c r="R4879" i="3" s="1"/>
  <c r="T4879" i="3"/>
  <c r="U4879" i="3" s="1"/>
  <c r="M4881" i="3" l="1"/>
  <c r="T4880" i="3"/>
  <c r="U4880" i="3" s="1"/>
  <c r="Q4880" i="3"/>
  <c r="R4880" i="3" s="1"/>
  <c r="M4882" i="3" l="1"/>
  <c r="T4881" i="3"/>
  <c r="U4881" i="3" s="1"/>
  <c r="Q4881" i="3"/>
  <c r="R4881" i="3" s="1"/>
  <c r="M4883" i="3" l="1"/>
  <c r="Q4882" i="3"/>
  <c r="R4882" i="3" s="1"/>
  <c r="T4882" i="3"/>
  <c r="U4882" i="3" s="1"/>
  <c r="M4884" i="3" l="1"/>
  <c r="T4883" i="3"/>
  <c r="U4883" i="3" s="1"/>
  <c r="Q4883" i="3"/>
  <c r="R4883" i="3" s="1"/>
  <c r="M4885" i="3" l="1"/>
  <c r="T4884" i="3"/>
  <c r="U4884" i="3" s="1"/>
  <c r="Q4884" i="3"/>
  <c r="R4884" i="3" s="1"/>
  <c r="M4886" i="3" l="1"/>
  <c r="T4885" i="3"/>
  <c r="U4885" i="3" s="1"/>
  <c r="Q4885" i="3"/>
  <c r="R4885" i="3" s="1"/>
  <c r="M4887" i="3" l="1"/>
  <c r="T4886" i="3"/>
  <c r="U4886" i="3" s="1"/>
  <c r="Q4886" i="3"/>
  <c r="R4886" i="3" s="1"/>
  <c r="M4888" i="3" l="1"/>
  <c r="T4887" i="3"/>
  <c r="U4887" i="3" s="1"/>
  <c r="Q4887" i="3"/>
  <c r="R4887" i="3" s="1"/>
  <c r="M4889" i="3" l="1"/>
  <c r="T4888" i="3"/>
  <c r="U4888" i="3" s="1"/>
  <c r="Q4888" i="3"/>
  <c r="R4888" i="3" s="1"/>
  <c r="M4890" i="3" l="1"/>
  <c r="T4889" i="3"/>
  <c r="U4889" i="3" s="1"/>
  <c r="Q4889" i="3"/>
  <c r="R4889" i="3" s="1"/>
  <c r="M4891" i="3" l="1"/>
  <c r="T4890" i="3"/>
  <c r="U4890" i="3" s="1"/>
  <c r="Q4890" i="3"/>
  <c r="R4890" i="3" s="1"/>
  <c r="M4892" i="3" l="1"/>
  <c r="T4891" i="3"/>
  <c r="U4891" i="3" s="1"/>
  <c r="Q4891" i="3"/>
  <c r="R4891" i="3" s="1"/>
  <c r="M4893" i="3" l="1"/>
  <c r="T4892" i="3"/>
  <c r="U4892" i="3" s="1"/>
  <c r="Q4892" i="3"/>
  <c r="R4892" i="3" s="1"/>
  <c r="M4894" i="3" l="1"/>
  <c r="Q4893" i="3"/>
  <c r="R4893" i="3" s="1"/>
  <c r="T4893" i="3"/>
  <c r="U4893" i="3" s="1"/>
  <c r="M4895" i="3" l="1"/>
  <c r="T4894" i="3"/>
  <c r="U4894" i="3" s="1"/>
  <c r="Q4894" i="3"/>
  <c r="R4894" i="3" s="1"/>
  <c r="M4896" i="3" l="1"/>
  <c r="Q4895" i="3"/>
  <c r="R4895" i="3" s="1"/>
  <c r="T4895" i="3"/>
  <c r="U4895" i="3" s="1"/>
  <c r="M4897" i="3" l="1"/>
  <c r="T4896" i="3"/>
  <c r="U4896" i="3" s="1"/>
  <c r="Q4896" i="3"/>
  <c r="R4896" i="3" s="1"/>
  <c r="M4898" i="3" l="1"/>
  <c r="Q4897" i="3"/>
  <c r="R4897" i="3" s="1"/>
  <c r="T4897" i="3"/>
  <c r="U4897" i="3" s="1"/>
  <c r="M4899" i="3" l="1"/>
  <c r="Q4898" i="3"/>
  <c r="R4898" i="3" s="1"/>
  <c r="T4898" i="3"/>
  <c r="U4898" i="3" s="1"/>
  <c r="M4900" i="3" l="1"/>
  <c r="T4899" i="3"/>
  <c r="U4899" i="3" s="1"/>
  <c r="Q4899" i="3"/>
  <c r="R4899" i="3" s="1"/>
  <c r="M4901" i="3" l="1"/>
  <c r="T4900" i="3"/>
  <c r="U4900" i="3" s="1"/>
  <c r="Q4900" i="3"/>
  <c r="R4900" i="3" s="1"/>
  <c r="M4902" i="3" l="1"/>
  <c r="T4901" i="3"/>
  <c r="U4901" i="3" s="1"/>
  <c r="Q4901" i="3"/>
  <c r="R4901" i="3" s="1"/>
  <c r="M4903" i="3" l="1"/>
  <c r="Q4902" i="3"/>
  <c r="R4902" i="3" s="1"/>
  <c r="T4902" i="3"/>
  <c r="U4902" i="3" s="1"/>
  <c r="M4904" i="3" l="1"/>
  <c r="Q4903" i="3"/>
  <c r="R4903" i="3" s="1"/>
  <c r="T4903" i="3"/>
  <c r="U4903" i="3" s="1"/>
  <c r="M4905" i="3" l="1"/>
  <c r="Q4904" i="3"/>
  <c r="R4904" i="3" s="1"/>
  <c r="T4904" i="3"/>
  <c r="U4904" i="3" s="1"/>
  <c r="M4906" i="3" l="1"/>
  <c r="T4905" i="3"/>
  <c r="U4905" i="3" s="1"/>
  <c r="Q4905" i="3"/>
  <c r="R4905" i="3" s="1"/>
  <c r="M4907" i="3" l="1"/>
  <c r="T4906" i="3"/>
  <c r="U4906" i="3" s="1"/>
  <c r="Q4906" i="3"/>
  <c r="R4906" i="3" s="1"/>
  <c r="M4908" i="3" l="1"/>
  <c r="Q4907" i="3"/>
  <c r="R4907" i="3" s="1"/>
  <c r="T4907" i="3"/>
  <c r="U4907" i="3" s="1"/>
  <c r="M4909" i="3" l="1"/>
  <c r="Q4908" i="3"/>
  <c r="R4908" i="3" s="1"/>
  <c r="T4908" i="3"/>
  <c r="U4908" i="3" s="1"/>
  <c r="M4910" i="3" l="1"/>
  <c r="Q4909" i="3"/>
  <c r="R4909" i="3" s="1"/>
  <c r="T4909" i="3"/>
  <c r="U4909" i="3" s="1"/>
  <c r="M4911" i="3" l="1"/>
  <c r="Q4910" i="3"/>
  <c r="R4910" i="3" s="1"/>
  <c r="T4910" i="3"/>
  <c r="U4910" i="3" s="1"/>
  <c r="M4912" i="3" l="1"/>
  <c r="T4911" i="3"/>
  <c r="U4911" i="3" s="1"/>
  <c r="Q4911" i="3"/>
  <c r="R4911" i="3" s="1"/>
  <c r="M4913" i="3" l="1"/>
  <c r="Q4912" i="3"/>
  <c r="R4912" i="3" s="1"/>
  <c r="T4912" i="3"/>
  <c r="U4912" i="3" s="1"/>
  <c r="M4914" i="3" l="1"/>
  <c r="Q4913" i="3"/>
  <c r="R4913" i="3" s="1"/>
  <c r="T4913" i="3"/>
  <c r="U4913" i="3" s="1"/>
  <c r="M4915" i="3" l="1"/>
  <c r="T4914" i="3"/>
  <c r="U4914" i="3" s="1"/>
  <c r="Q4914" i="3"/>
  <c r="R4914" i="3" s="1"/>
  <c r="M4916" i="3" l="1"/>
  <c r="T4915" i="3"/>
  <c r="U4915" i="3" s="1"/>
  <c r="Q4915" i="3"/>
  <c r="R4915" i="3" s="1"/>
  <c r="M4917" i="3" l="1"/>
  <c r="T4916" i="3"/>
  <c r="U4916" i="3" s="1"/>
  <c r="Q4916" i="3"/>
  <c r="R4916" i="3" s="1"/>
  <c r="M4918" i="3" l="1"/>
  <c r="Q4917" i="3"/>
  <c r="R4917" i="3" s="1"/>
  <c r="T4917" i="3"/>
  <c r="U4917" i="3" s="1"/>
  <c r="M4919" i="3" l="1"/>
  <c r="Q4918" i="3"/>
  <c r="R4918" i="3" s="1"/>
  <c r="T4918" i="3"/>
  <c r="U4918" i="3" s="1"/>
  <c r="M4920" i="3" l="1"/>
  <c r="T4919" i="3"/>
  <c r="U4919" i="3" s="1"/>
  <c r="Q4919" i="3"/>
  <c r="R4919" i="3" s="1"/>
  <c r="M4921" i="3" l="1"/>
  <c r="Q4920" i="3"/>
  <c r="R4920" i="3" s="1"/>
  <c r="T4920" i="3"/>
  <c r="U4920" i="3" s="1"/>
  <c r="M4922" i="3" l="1"/>
  <c r="T4921" i="3"/>
  <c r="U4921" i="3" s="1"/>
  <c r="Q4921" i="3"/>
  <c r="R4921" i="3" s="1"/>
  <c r="T4922" i="3" l="1"/>
  <c r="U4922" i="3" s="1"/>
  <c r="M4923" i="3"/>
  <c r="Q4922" i="3"/>
  <c r="R4922" i="3" s="1"/>
  <c r="M4924" i="3" l="1"/>
  <c r="Q4923" i="3"/>
  <c r="R4923" i="3" s="1"/>
  <c r="T4923" i="3"/>
  <c r="U4923" i="3" s="1"/>
  <c r="M4925" i="3" l="1"/>
  <c r="Q4924" i="3"/>
  <c r="R4924" i="3" s="1"/>
  <c r="T4924" i="3"/>
  <c r="U4924" i="3" s="1"/>
  <c r="M4926" i="3" l="1"/>
  <c r="Q4925" i="3"/>
  <c r="R4925" i="3" s="1"/>
  <c r="T4925" i="3"/>
  <c r="U4925" i="3" s="1"/>
  <c r="M4927" i="3" l="1"/>
  <c r="T4926" i="3"/>
  <c r="U4926" i="3" s="1"/>
  <c r="Q4926" i="3"/>
  <c r="R4926" i="3" s="1"/>
  <c r="M4928" i="3" l="1"/>
  <c r="Q4927" i="3"/>
  <c r="R4927" i="3" s="1"/>
  <c r="T4927" i="3"/>
  <c r="U4927" i="3" s="1"/>
  <c r="M4929" i="3" l="1"/>
  <c r="T4928" i="3"/>
  <c r="U4928" i="3" s="1"/>
  <c r="Q4928" i="3"/>
  <c r="R4928" i="3" s="1"/>
  <c r="M4930" i="3" l="1"/>
  <c r="Q4929" i="3"/>
  <c r="R4929" i="3" s="1"/>
  <c r="T4929" i="3"/>
  <c r="U4929" i="3" s="1"/>
  <c r="M4931" i="3" l="1"/>
  <c r="T4930" i="3"/>
  <c r="U4930" i="3" s="1"/>
  <c r="Q4930" i="3"/>
  <c r="R4930" i="3" s="1"/>
  <c r="M4932" i="3" l="1"/>
  <c r="T4931" i="3"/>
  <c r="U4931" i="3" s="1"/>
  <c r="Q4931" i="3"/>
  <c r="R4931" i="3" s="1"/>
  <c r="M4933" i="3" l="1"/>
  <c r="Q4932" i="3"/>
  <c r="R4932" i="3" s="1"/>
  <c r="T4932" i="3"/>
  <c r="U4932" i="3" s="1"/>
  <c r="M4934" i="3" l="1"/>
  <c r="T4933" i="3"/>
  <c r="U4933" i="3" s="1"/>
  <c r="Q4933" i="3"/>
  <c r="R4933" i="3" s="1"/>
  <c r="M4935" i="3" l="1"/>
  <c r="T4934" i="3"/>
  <c r="U4934" i="3" s="1"/>
  <c r="Q4934" i="3"/>
  <c r="R4934" i="3" s="1"/>
  <c r="M4936" i="3" l="1"/>
  <c r="Q4935" i="3"/>
  <c r="R4935" i="3" s="1"/>
  <c r="T4935" i="3"/>
  <c r="U4935" i="3" s="1"/>
  <c r="M4937" i="3" l="1"/>
  <c r="T4936" i="3"/>
  <c r="U4936" i="3" s="1"/>
  <c r="Q4936" i="3"/>
  <c r="R4936" i="3" s="1"/>
  <c r="M4938" i="3" l="1"/>
  <c r="T4937" i="3"/>
  <c r="U4937" i="3" s="1"/>
  <c r="Q4937" i="3"/>
  <c r="R4937" i="3" s="1"/>
  <c r="M4939" i="3" l="1"/>
  <c r="Q4938" i="3"/>
  <c r="R4938" i="3" s="1"/>
  <c r="T4938" i="3"/>
  <c r="U4938" i="3" s="1"/>
  <c r="M4940" i="3" l="1"/>
  <c r="T4939" i="3"/>
  <c r="U4939" i="3" s="1"/>
  <c r="Q4939" i="3"/>
  <c r="R4939" i="3" s="1"/>
  <c r="M4941" i="3" l="1"/>
  <c r="Q4940" i="3"/>
  <c r="R4940" i="3" s="1"/>
  <c r="T4940" i="3"/>
  <c r="U4940" i="3" s="1"/>
  <c r="M4942" i="3" l="1"/>
  <c r="Q4941" i="3"/>
  <c r="R4941" i="3" s="1"/>
  <c r="T4941" i="3"/>
  <c r="U4941" i="3" s="1"/>
  <c r="M4943" i="3" l="1"/>
  <c r="Q4942" i="3"/>
  <c r="R4942" i="3" s="1"/>
  <c r="T4942" i="3"/>
  <c r="U4942" i="3" s="1"/>
  <c r="M4944" i="3" l="1"/>
  <c r="T4943" i="3"/>
  <c r="U4943" i="3" s="1"/>
  <c r="Q4943" i="3"/>
  <c r="R4943" i="3" s="1"/>
  <c r="M4945" i="3" l="1"/>
  <c r="T4944" i="3"/>
  <c r="U4944" i="3" s="1"/>
  <c r="Q4944" i="3"/>
  <c r="R4944" i="3" s="1"/>
  <c r="M4946" i="3" l="1"/>
  <c r="T4945" i="3"/>
  <c r="U4945" i="3" s="1"/>
  <c r="Q4945" i="3"/>
  <c r="R4945" i="3" s="1"/>
  <c r="M4947" i="3" l="1"/>
  <c r="T4946" i="3"/>
  <c r="U4946" i="3" s="1"/>
  <c r="Q4946" i="3"/>
  <c r="R4946" i="3" s="1"/>
  <c r="M4948" i="3" l="1"/>
  <c r="T4947" i="3"/>
  <c r="U4947" i="3" s="1"/>
  <c r="Q4947" i="3"/>
  <c r="R4947" i="3" s="1"/>
  <c r="M4949" i="3" l="1"/>
  <c r="T4948" i="3"/>
  <c r="U4948" i="3" s="1"/>
  <c r="Q4948" i="3"/>
  <c r="R4948" i="3" s="1"/>
  <c r="M4950" i="3" l="1"/>
  <c r="T4949" i="3"/>
  <c r="U4949" i="3" s="1"/>
  <c r="Q4949" i="3"/>
  <c r="R4949" i="3" s="1"/>
  <c r="M4951" i="3" l="1"/>
  <c r="T4950" i="3"/>
  <c r="U4950" i="3" s="1"/>
  <c r="Q4950" i="3"/>
  <c r="R4950" i="3" s="1"/>
  <c r="M4952" i="3" l="1"/>
  <c r="T4951" i="3"/>
  <c r="U4951" i="3" s="1"/>
  <c r="Q4951" i="3"/>
  <c r="R4951" i="3" s="1"/>
  <c r="M4953" i="3" l="1"/>
  <c r="T4952" i="3"/>
  <c r="U4952" i="3" s="1"/>
  <c r="Q4952" i="3"/>
  <c r="R4952" i="3" s="1"/>
  <c r="M4954" i="3" l="1"/>
  <c r="Q4953" i="3"/>
  <c r="R4953" i="3" s="1"/>
  <c r="T4953" i="3"/>
  <c r="U4953" i="3" s="1"/>
  <c r="M4955" i="3" l="1"/>
  <c r="Q4954" i="3"/>
  <c r="R4954" i="3" s="1"/>
  <c r="T4954" i="3"/>
  <c r="U4954" i="3" s="1"/>
  <c r="M4956" i="3" l="1"/>
  <c r="T4955" i="3"/>
  <c r="U4955" i="3" s="1"/>
  <c r="Q4955" i="3"/>
  <c r="R4955" i="3" s="1"/>
  <c r="M4957" i="3" l="1"/>
  <c r="Q4956" i="3"/>
  <c r="R4956" i="3" s="1"/>
  <c r="T4956" i="3"/>
  <c r="U4956" i="3" s="1"/>
  <c r="M4958" i="3" l="1"/>
  <c r="T4957" i="3"/>
  <c r="U4957" i="3" s="1"/>
  <c r="Q4957" i="3"/>
  <c r="R4957" i="3" s="1"/>
  <c r="M4959" i="3" l="1"/>
  <c r="T4958" i="3"/>
  <c r="U4958" i="3" s="1"/>
  <c r="Q4958" i="3"/>
  <c r="R4958" i="3" s="1"/>
  <c r="M4960" i="3" l="1"/>
  <c r="T4959" i="3"/>
  <c r="U4959" i="3" s="1"/>
  <c r="Q4959" i="3"/>
  <c r="R4959" i="3" s="1"/>
  <c r="M4961" i="3" l="1"/>
  <c r="T4960" i="3"/>
  <c r="U4960" i="3" s="1"/>
  <c r="Q4960" i="3"/>
  <c r="R4960" i="3" s="1"/>
  <c r="M4962" i="3" l="1"/>
  <c r="Q4961" i="3"/>
  <c r="R4961" i="3" s="1"/>
  <c r="T4961" i="3"/>
  <c r="U4961" i="3" s="1"/>
  <c r="M4963" i="3" l="1"/>
  <c r="T4962" i="3"/>
  <c r="U4962" i="3" s="1"/>
  <c r="Q4962" i="3"/>
  <c r="R4962" i="3" s="1"/>
  <c r="M4964" i="3" l="1"/>
  <c r="Q4963" i="3"/>
  <c r="R4963" i="3" s="1"/>
  <c r="T4963" i="3"/>
  <c r="U4963" i="3" s="1"/>
  <c r="M4965" i="3" l="1"/>
  <c r="T4964" i="3"/>
  <c r="U4964" i="3" s="1"/>
  <c r="Q4964" i="3"/>
  <c r="R4964" i="3" s="1"/>
  <c r="M4966" i="3" l="1"/>
  <c r="T4965" i="3"/>
  <c r="U4965" i="3" s="1"/>
  <c r="Q4965" i="3"/>
  <c r="R4965" i="3" s="1"/>
  <c r="M4967" i="3" l="1"/>
  <c r="T4966" i="3"/>
  <c r="U4966" i="3" s="1"/>
  <c r="Q4966" i="3"/>
  <c r="R4966" i="3" s="1"/>
  <c r="M4968" i="3" l="1"/>
  <c r="Q4967" i="3"/>
  <c r="R4967" i="3" s="1"/>
  <c r="T4967" i="3"/>
  <c r="U4967" i="3" s="1"/>
  <c r="M4969" i="3" l="1"/>
  <c r="Q4968" i="3"/>
  <c r="R4968" i="3" s="1"/>
  <c r="T4968" i="3"/>
  <c r="U4968" i="3" s="1"/>
  <c r="M4970" i="3" l="1"/>
  <c r="T4969" i="3"/>
  <c r="U4969" i="3" s="1"/>
  <c r="Q4969" i="3"/>
  <c r="R4969" i="3" s="1"/>
  <c r="M4971" i="3" l="1"/>
  <c r="T4970" i="3"/>
  <c r="U4970" i="3" s="1"/>
  <c r="Q4970" i="3"/>
  <c r="R4970" i="3" s="1"/>
  <c r="M4972" i="3" l="1"/>
  <c r="T4971" i="3"/>
  <c r="U4971" i="3" s="1"/>
  <c r="Q4971" i="3"/>
  <c r="R4971" i="3" s="1"/>
  <c r="M4973" i="3" l="1"/>
  <c r="Q4972" i="3"/>
  <c r="R4972" i="3" s="1"/>
  <c r="T4972" i="3"/>
  <c r="U4972" i="3" s="1"/>
  <c r="M4974" i="3" l="1"/>
  <c r="Q4973" i="3"/>
  <c r="R4973" i="3" s="1"/>
  <c r="T4973" i="3"/>
  <c r="U4973" i="3" s="1"/>
  <c r="M4975" i="3" l="1"/>
  <c r="T4974" i="3"/>
  <c r="U4974" i="3" s="1"/>
  <c r="Q4974" i="3"/>
  <c r="R4974" i="3" s="1"/>
  <c r="M4976" i="3" l="1"/>
  <c r="Q4975" i="3"/>
  <c r="R4975" i="3" s="1"/>
  <c r="T4975" i="3"/>
  <c r="U4975" i="3" s="1"/>
  <c r="M4977" i="3" l="1"/>
  <c r="Q4976" i="3"/>
  <c r="R4976" i="3" s="1"/>
  <c r="T4976" i="3"/>
  <c r="U4976" i="3" s="1"/>
  <c r="M4978" i="3" l="1"/>
  <c r="Q4977" i="3"/>
  <c r="R4977" i="3" s="1"/>
  <c r="T4977" i="3"/>
  <c r="U4977" i="3" s="1"/>
  <c r="M4979" i="3" l="1"/>
  <c r="T4978" i="3"/>
  <c r="U4978" i="3" s="1"/>
  <c r="Q4978" i="3"/>
  <c r="R4978" i="3" s="1"/>
  <c r="M4980" i="3" l="1"/>
  <c r="T4979" i="3"/>
  <c r="U4979" i="3" s="1"/>
  <c r="Q4979" i="3"/>
  <c r="R4979" i="3" s="1"/>
  <c r="M4981" i="3" l="1"/>
  <c r="Q4980" i="3"/>
  <c r="R4980" i="3" s="1"/>
  <c r="T4980" i="3"/>
  <c r="U4980" i="3" s="1"/>
  <c r="M4982" i="3" l="1"/>
  <c r="Q4981" i="3"/>
  <c r="R4981" i="3" s="1"/>
  <c r="T4981" i="3"/>
  <c r="U4981" i="3" s="1"/>
  <c r="M4983" i="3" l="1"/>
  <c r="Q4982" i="3"/>
  <c r="R4982" i="3" s="1"/>
  <c r="T4982" i="3"/>
  <c r="U4982" i="3" s="1"/>
  <c r="M4984" i="3" l="1"/>
  <c r="Q4983" i="3"/>
  <c r="R4983" i="3" s="1"/>
  <c r="T4983" i="3"/>
  <c r="U4983" i="3" s="1"/>
  <c r="M4985" i="3" l="1"/>
  <c r="T4984" i="3"/>
  <c r="U4984" i="3" s="1"/>
  <c r="Q4984" i="3"/>
  <c r="R4984" i="3" s="1"/>
  <c r="M4986" i="3" l="1"/>
  <c r="Q4985" i="3"/>
  <c r="R4985" i="3" s="1"/>
  <c r="T4985" i="3"/>
  <c r="U4985" i="3" s="1"/>
  <c r="M4987" i="3" l="1"/>
  <c r="Q4986" i="3"/>
  <c r="R4986" i="3" s="1"/>
  <c r="T4986" i="3"/>
  <c r="U4986" i="3" s="1"/>
  <c r="M4988" i="3" l="1"/>
  <c r="T4987" i="3"/>
  <c r="U4987" i="3" s="1"/>
  <c r="Q4987" i="3"/>
  <c r="R4987" i="3" s="1"/>
  <c r="M4989" i="3" l="1"/>
  <c r="T4988" i="3"/>
  <c r="U4988" i="3" s="1"/>
  <c r="Q4988" i="3"/>
  <c r="R4988" i="3" s="1"/>
  <c r="M4990" i="3" l="1"/>
  <c r="Q4989" i="3"/>
  <c r="R4989" i="3" s="1"/>
  <c r="T4989" i="3"/>
  <c r="U4989" i="3" s="1"/>
  <c r="M4991" i="3" l="1"/>
  <c r="Q4990" i="3"/>
  <c r="R4990" i="3" s="1"/>
  <c r="T4990" i="3"/>
  <c r="U4990" i="3" s="1"/>
  <c r="M4992" i="3" l="1"/>
  <c r="T4991" i="3"/>
  <c r="U4991" i="3" s="1"/>
  <c r="Q4991" i="3"/>
  <c r="R4991" i="3" s="1"/>
  <c r="M4993" i="3" l="1"/>
  <c r="Q4992" i="3"/>
  <c r="R4992" i="3" s="1"/>
  <c r="T4992" i="3"/>
  <c r="U4992" i="3" s="1"/>
  <c r="Q4993" i="3" l="1"/>
  <c r="R4993" i="3" s="1"/>
  <c r="T4993" i="3"/>
  <c r="U4993" i="3" s="1"/>
  <c r="M4994" i="3"/>
  <c r="M4995" i="3" l="1"/>
  <c r="Q4994" i="3"/>
  <c r="R4994" i="3" s="1"/>
  <c r="T4994" i="3"/>
  <c r="U4994" i="3" s="1"/>
  <c r="M4996" i="3" l="1"/>
  <c r="T4995" i="3"/>
  <c r="U4995" i="3" s="1"/>
  <c r="Q4995" i="3"/>
  <c r="R4995" i="3" s="1"/>
  <c r="M4997" i="3" l="1"/>
  <c r="T4996" i="3"/>
  <c r="U4996" i="3" s="1"/>
  <c r="Q4996" i="3"/>
  <c r="R4996" i="3" s="1"/>
  <c r="M4998" i="3" l="1"/>
  <c r="T4997" i="3"/>
  <c r="U4997" i="3" s="1"/>
  <c r="Q4997" i="3"/>
  <c r="R4997" i="3" s="1"/>
  <c r="M4999" i="3" l="1"/>
  <c r="Q4998" i="3"/>
  <c r="R4998" i="3" s="1"/>
  <c r="T4998" i="3"/>
  <c r="U4998" i="3" s="1"/>
  <c r="M5000" i="3" l="1"/>
  <c r="T4999" i="3"/>
  <c r="U4999" i="3" s="1"/>
  <c r="Q4999" i="3"/>
  <c r="R4999" i="3" s="1"/>
  <c r="M5001" i="3" l="1"/>
  <c r="Q5000" i="3"/>
  <c r="R5000" i="3" s="1"/>
  <c r="T5000" i="3"/>
  <c r="U5000" i="3" s="1"/>
  <c r="M5002" i="3" l="1"/>
  <c r="Q5001" i="3"/>
  <c r="R5001" i="3" s="1"/>
  <c r="T5001" i="3"/>
  <c r="U5001" i="3" s="1"/>
  <c r="M5003" i="3" l="1"/>
  <c r="T5002" i="3"/>
  <c r="U5002" i="3" s="1"/>
  <c r="Q5002" i="3"/>
  <c r="R5002" i="3" s="1"/>
  <c r="M5004" i="3" l="1"/>
  <c r="Q5003" i="3"/>
  <c r="R5003" i="3" s="1"/>
  <c r="T5003" i="3"/>
  <c r="U5003" i="3" s="1"/>
  <c r="M5005" i="3" l="1"/>
  <c r="T5004" i="3"/>
  <c r="U5004" i="3" s="1"/>
  <c r="Q5004" i="3"/>
  <c r="R5004" i="3" s="1"/>
  <c r="M5006" i="3" l="1"/>
  <c r="Q5005" i="3"/>
  <c r="R5005" i="3" s="1"/>
  <c r="T5005" i="3"/>
  <c r="U5005" i="3" s="1"/>
  <c r="M5007" i="3" l="1"/>
  <c r="T5006" i="3"/>
  <c r="U5006" i="3" s="1"/>
  <c r="Q5006" i="3"/>
  <c r="R5006" i="3" s="1"/>
  <c r="M5008" i="3" l="1"/>
  <c r="T5007" i="3"/>
  <c r="U5007" i="3" s="1"/>
  <c r="Q5007" i="3"/>
  <c r="R5007" i="3" s="1"/>
  <c r="M5009" i="3" l="1"/>
  <c r="Q5008" i="3"/>
  <c r="R5008" i="3" s="1"/>
  <c r="T5008" i="3"/>
  <c r="U5008" i="3" s="1"/>
  <c r="M5010" i="3" l="1"/>
  <c r="T5009" i="3"/>
  <c r="U5009" i="3" s="1"/>
  <c r="Q5009" i="3"/>
  <c r="R5009" i="3" s="1"/>
  <c r="M5011" i="3" l="1"/>
  <c r="T5010" i="3"/>
  <c r="U5010" i="3" s="1"/>
  <c r="Q5010" i="3"/>
  <c r="R5010" i="3" s="1"/>
  <c r="M5012" i="3" l="1"/>
  <c r="T5011" i="3"/>
  <c r="U5011" i="3" s="1"/>
  <c r="Q5011" i="3"/>
  <c r="R5011" i="3" s="1"/>
  <c r="M5013" i="3" l="1"/>
  <c r="Q5012" i="3"/>
  <c r="R5012" i="3" s="1"/>
  <c r="T5012" i="3"/>
  <c r="U5012" i="3" s="1"/>
  <c r="M5014" i="3" l="1"/>
  <c r="T5013" i="3"/>
  <c r="U5013" i="3" s="1"/>
  <c r="Q5013" i="3"/>
  <c r="R5013" i="3" s="1"/>
  <c r="M5015" i="3" l="1"/>
  <c r="T5014" i="3"/>
  <c r="U5014" i="3" s="1"/>
  <c r="Q5014" i="3"/>
  <c r="R5014" i="3" s="1"/>
  <c r="M5016" i="3" l="1"/>
  <c r="Q5015" i="3"/>
  <c r="R5015" i="3" s="1"/>
  <c r="T5015" i="3"/>
  <c r="U5015" i="3" s="1"/>
  <c r="M5017" i="3" l="1"/>
  <c r="Q5016" i="3"/>
  <c r="R5016" i="3" s="1"/>
  <c r="T5016" i="3"/>
  <c r="U5016" i="3" s="1"/>
  <c r="M5018" i="3" l="1"/>
  <c r="T5017" i="3"/>
  <c r="U5017" i="3" s="1"/>
  <c r="Q5017" i="3"/>
  <c r="R5017" i="3" s="1"/>
  <c r="M5019" i="3" l="1"/>
  <c r="Q5018" i="3"/>
  <c r="R5018" i="3" s="1"/>
  <c r="T5018" i="3"/>
  <c r="U5018" i="3" s="1"/>
  <c r="M5020" i="3" l="1"/>
  <c r="Q5019" i="3"/>
  <c r="R5019" i="3" s="1"/>
  <c r="T5019" i="3"/>
  <c r="U5019" i="3" s="1"/>
  <c r="M5021" i="3" l="1"/>
  <c r="Q5020" i="3"/>
  <c r="R5020" i="3" s="1"/>
  <c r="T5020" i="3"/>
  <c r="U5020" i="3" s="1"/>
  <c r="M5022" i="3" l="1"/>
  <c r="T5021" i="3"/>
  <c r="U5021" i="3" s="1"/>
  <c r="Q5021" i="3"/>
  <c r="R5021" i="3" s="1"/>
  <c r="T5022" i="3" l="1"/>
  <c r="U5022" i="3" s="1"/>
  <c r="M5023" i="3"/>
  <c r="Q5022" i="3"/>
  <c r="R5022" i="3" s="1"/>
  <c r="M5024" i="3" l="1"/>
  <c r="Q5023" i="3"/>
  <c r="R5023" i="3" s="1"/>
  <c r="T5023" i="3"/>
  <c r="U5023" i="3" s="1"/>
  <c r="M5025" i="3" l="1"/>
  <c r="T5024" i="3"/>
  <c r="U5024" i="3" s="1"/>
  <c r="Q5024" i="3"/>
  <c r="R5024" i="3" s="1"/>
  <c r="M5026" i="3" l="1"/>
  <c r="T5025" i="3"/>
  <c r="U5025" i="3" s="1"/>
  <c r="Q5025" i="3"/>
  <c r="R5025" i="3" s="1"/>
  <c r="M5027" i="3" l="1"/>
  <c r="Q5026" i="3"/>
  <c r="R5026" i="3" s="1"/>
  <c r="T5026" i="3"/>
  <c r="U5026" i="3" s="1"/>
  <c r="M5028" i="3" l="1"/>
  <c r="Q5027" i="3"/>
  <c r="R5027" i="3" s="1"/>
  <c r="T5027" i="3"/>
  <c r="U5027" i="3" s="1"/>
  <c r="M5029" i="3" l="1"/>
  <c r="Q5028" i="3"/>
  <c r="R5028" i="3" s="1"/>
  <c r="T5028" i="3"/>
  <c r="U5028" i="3" s="1"/>
  <c r="M5030" i="3" l="1"/>
  <c r="T5029" i="3"/>
  <c r="U5029" i="3" s="1"/>
  <c r="Q5029" i="3"/>
  <c r="R5029" i="3" s="1"/>
  <c r="M5031" i="3" l="1"/>
  <c r="Q5030" i="3"/>
  <c r="R5030" i="3" s="1"/>
  <c r="T5030" i="3"/>
  <c r="U5030" i="3" s="1"/>
  <c r="M5032" i="3" l="1"/>
  <c r="Q5031" i="3"/>
  <c r="R5031" i="3" s="1"/>
  <c r="T5031" i="3"/>
  <c r="U5031" i="3" s="1"/>
  <c r="M5033" i="3" l="1"/>
  <c r="Q5032" i="3"/>
  <c r="R5032" i="3" s="1"/>
  <c r="T5032" i="3"/>
  <c r="U5032" i="3" s="1"/>
  <c r="M5034" i="3" l="1"/>
  <c r="Q5033" i="3"/>
  <c r="R5033" i="3" s="1"/>
  <c r="T5033" i="3"/>
  <c r="U5033" i="3" s="1"/>
  <c r="M5035" i="3" l="1"/>
  <c r="Q5034" i="3"/>
  <c r="R5034" i="3" s="1"/>
  <c r="T5034" i="3"/>
  <c r="U5034" i="3" s="1"/>
  <c r="M5036" i="3" l="1"/>
  <c r="T5035" i="3"/>
  <c r="U5035" i="3" s="1"/>
  <c r="Q5035" i="3"/>
  <c r="R5035" i="3" s="1"/>
  <c r="M5037" i="3" l="1"/>
  <c r="Q5036" i="3"/>
  <c r="R5036" i="3" s="1"/>
  <c r="T5036" i="3"/>
  <c r="U5036" i="3" s="1"/>
  <c r="M5038" i="3" l="1"/>
  <c r="Q5037" i="3"/>
  <c r="R5037" i="3" s="1"/>
  <c r="T5037" i="3"/>
  <c r="U5037" i="3" s="1"/>
  <c r="M5039" i="3" l="1"/>
  <c r="Q5038" i="3"/>
  <c r="R5038" i="3" s="1"/>
  <c r="T5038" i="3"/>
  <c r="U5038" i="3" s="1"/>
  <c r="M5040" i="3" l="1"/>
  <c r="Q5039" i="3"/>
  <c r="R5039" i="3" s="1"/>
  <c r="T5039" i="3"/>
  <c r="U5039" i="3" s="1"/>
  <c r="M5041" i="3" l="1"/>
  <c r="Q5040" i="3"/>
  <c r="R5040" i="3" s="1"/>
  <c r="T5040" i="3"/>
  <c r="U5040" i="3" s="1"/>
  <c r="M5042" i="3" l="1"/>
  <c r="Q5041" i="3"/>
  <c r="R5041" i="3" s="1"/>
  <c r="T5041" i="3"/>
  <c r="U5041" i="3" s="1"/>
  <c r="M5043" i="3" l="1"/>
  <c r="Q5042" i="3"/>
  <c r="R5042" i="3" s="1"/>
  <c r="T5042" i="3"/>
  <c r="U5042" i="3" s="1"/>
  <c r="M5044" i="3" l="1"/>
  <c r="Q5043" i="3"/>
  <c r="R5043" i="3" s="1"/>
  <c r="T5043" i="3"/>
  <c r="U5043" i="3" s="1"/>
  <c r="M5045" i="3" l="1"/>
  <c r="T5044" i="3"/>
  <c r="U5044" i="3" s="1"/>
  <c r="Q5044" i="3"/>
  <c r="R5044" i="3" s="1"/>
  <c r="M5046" i="3" l="1"/>
  <c r="Q5045" i="3"/>
  <c r="R5045" i="3" s="1"/>
  <c r="T5045" i="3"/>
  <c r="U5045" i="3" s="1"/>
  <c r="M5047" i="3" l="1"/>
  <c r="T5046" i="3"/>
  <c r="U5046" i="3" s="1"/>
  <c r="Q5046" i="3"/>
  <c r="R5046" i="3" s="1"/>
  <c r="M5048" i="3" l="1"/>
  <c r="Q5047" i="3"/>
  <c r="R5047" i="3" s="1"/>
  <c r="T5047" i="3"/>
  <c r="U5047" i="3" s="1"/>
  <c r="M5049" i="3" l="1"/>
  <c r="T5048" i="3"/>
  <c r="U5048" i="3" s="1"/>
  <c r="Q5048" i="3"/>
  <c r="R5048" i="3" s="1"/>
  <c r="M5050" i="3" l="1"/>
  <c r="T5049" i="3"/>
  <c r="U5049" i="3" s="1"/>
  <c r="Q5049" i="3"/>
  <c r="R5049" i="3" s="1"/>
  <c r="M5051" i="3" l="1"/>
  <c r="T5050" i="3"/>
  <c r="U5050" i="3" s="1"/>
  <c r="Q5050" i="3"/>
  <c r="R5050" i="3" s="1"/>
  <c r="M5052" i="3" l="1"/>
  <c r="Q5051" i="3"/>
  <c r="R5051" i="3" s="1"/>
  <c r="T5051" i="3"/>
  <c r="U5051" i="3" s="1"/>
  <c r="M5053" i="3" l="1"/>
  <c r="T5052" i="3"/>
  <c r="U5052" i="3" s="1"/>
  <c r="Q5052" i="3"/>
  <c r="R5052" i="3" s="1"/>
  <c r="M5054" i="3" l="1"/>
  <c r="Q5053" i="3"/>
  <c r="R5053" i="3" s="1"/>
  <c r="T5053" i="3"/>
  <c r="U5053" i="3" s="1"/>
  <c r="M5055" i="3" l="1"/>
  <c r="T5054" i="3"/>
  <c r="U5054" i="3" s="1"/>
  <c r="Q5054" i="3"/>
  <c r="R5054" i="3" s="1"/>
  <c r="M5056" i="3" l="1"/>
  <c r="Q5055" i="3"/>
  <c r="R5055" i="3" s="1"/>
  <c r="T5055" i="3"/>
  <c r="U5055" i="3" s="1"/>
  <c r="M5057" i="3" l="1"/>
  <c r="Q5056" i="3"/>
  <c r="R5056" i="3" s="1"/>
  <c r="T5056" i="3"/>
  <c r="U5056" i="3" s="1"/>
  <c r="M5058" i="3" l="1"/>
  <c r="T5057" i="3"/>
  <c r="U5057" i="3" s="1"/>
  <c r="Q5057" i="3"/>
  <c r="R5057" i="3" s="1"/>
  <c r="M5059" i="3" l="1"/>
  <c r="T5058" i="3"/>
  <c r="U5058" i="3" s="1"/>
  <c r="Q5058" i="3"/>
  <c r="R5058" i="3" s="1"/>
  <c r="M5060" i="3" l="1"/>
  <c r="T5059" i="3"/>
  <c r="U5059" i="3" s="1"/>
  <c r="Q5059" i="3"/>
  <c r="R5059" i="3" s="1"/>
  <c r="M5061" i="3" l="1"/>
  <c r="T5060" i="3"/>
  <c r="U5060" i="3" s="1"/>
  <c r="Q5060" i="3"/>
  <c r="R5060" i="3" s="1"/>
  <c r="M5062" i="3" l="1"/>
  <c r="T5061" i="3"/>
  <c r="U5061" i="3" s="1"/>
  <c r="Q5061" i="3"/>
  <c r="R5061" i="3" s="1"/>
  <c r="M5063" i="3" l="1"/>
  <c r="T5062" i="3"/>
  <c r="U5062" i="3" s="1"/>
  <c r="Q5062" i="3"/>
  <c r="R5062" i="3" s="1"/>
  <c r="M5064" i="3" l="1"/>
  <c r="Q5063" i="3"/>
  <c r="R5063" i="3" s="1"/>
  <c r="T5063" i="3"/>
  <c r="U5063" i="3" s="1"/>
  <c r="M5065" i="3" l="1"/>
  <c r="T5064" i="3"/>
  <c r="U5064" i="3" s="1"/>
  <c r="Q5064" i="3"/>
  <c r="R5064" i="3" s="1"/>
  <c r="M5066" i="3" l="1"/>
  <c r="T5065" i="3"/>
  <c r="U5065" i="3" s="1"/>
  <c r="Q5065" i="3"/>
  <c r="R5065" i="3" s="1"/>
  <c r="M5067" i="3" l="1"/>
  <c r="Q5066" i="3"/>
  <c r="R5066" i="3" s="1"/>
  <c r="T5066" i="3"/>
  <c r="U5066" i="3" s="1"/>
  <c r="M5068" i="3" l="1"/>
  <c r="T5067" i="3"/>
  <c r="U5067" i="3" s="1"/>
  <c r="Q5067" i="3"/>
  <c r="R5067" i="3" s="1"/>
  <c r="M5069" i="3" l="1"/>
  <c r="Q5068" i="3"/>
  <c r="R5068" i="3" s="1"/>
  <c r="T5068" i="3"/>
  <c r="U5068" i="3" s="1"/>
  <c r="M5070" i="3" l="1"/>
  <c r="T5069" i="3"/>
  <c r="U5069" i="3" s="1"/>
  <c r="Q5069" i="3"/>
  <c r="R5069" i="3" s="1"/>
  <c r="M5071" i="3" l="1"/>
  <c r="Q5070" i="3"/>
  <c r="R5070" i="3" s="1"/>
  <c r="T5070" i="3"/>
  <c r="U5070" i="3" s="1"/>
  <c r="M5072" i="3" l="1"/>
  <c r="Q5071" i="3"/>
  <c r="R5071" i="3" s="1"/>
  <c r="T5071" i="3"/>
  <c r="U5071" i="3" s="1"/>
  <c r="M5073" i="3" l="1"/>
  <c r="T5072" i="3"/>
  <c r="U5072" i="3" s="1"/>
  <c r="Q5072" i="3"/>
  <c r="R5072" i="3" s="1"/>
  <c r="M5074" i="3" l="1"/>
  <c r="T5073" i="3"/>
  <c r="U5073" i="3" s="1"/>
  <c r="Q5073" i="3"/>
  <c r="R5073" i="3" s="1"/>
  <c r="M5075" i="3" l="1"/>
  <c r="T5074" i="3"/>
  <c r="U5074" i="3" s="1"/>
  <c r="Q5074" i="3"/>
  <c r="R5074" i="3" s="1"/>
  <c r="M5076" i="3" l="1"/>
  <c r="T5075" i="3"/>
  <c r="U5075" i="3" s="1"/>
  <c r="Q5075" i="3"/>
  <c r="R5075" i="3" s="1"/>
  <c r="M5077" i="3" l="1"/>
  <c r="T5076" i="3"/>
  <c r="U5076" i="3" s="1"/>
  <c r="Q5076" i="3"/>
  <c r="R5076" i="3" s="1"/>
  <c r="M5078" i="3" l="1"/>
  <c r="Q5077" i="3"/>
  <c r="R5077" i="3" s="1"/>
  <c r="T5077" i="3"/>
  <c r="U5077" i="3" s="1"/>
  <c r="M5079" i="3" l="1"/>
  <c r="T5078" i="3"/>
  <c r="U5078" i="3" s="1"/>
  <c r="Q5078" i="3"/>
  <c r="R5078" i="3" s="1"/>
  <c r="M5080" i="3" l="1"/>
  <c r="Q5079" i="3"/>
  <c r="R5079" i="3" s="1"/>
  <c r="T5079" i="3"/>
  <c r="U5079" i="3" s="1"/>
  <c r="M5081" i="3" l="1"/>
  <c r="Q5080" i="3"/>
  <c r="R5080" i="3" s="1"/>
  <c r="T5080" i="3"/>
  <c r="U5080" i="3" s="1"/>
  <c r="M5082" i="3" l="1"/>
  <c r="T5081" i="3"/>
  <c r="U5081" i="3" s="1"/>
  <c r="Q5081" i="3"/>
  <c r="R5081" i="3" s="1"/>
  <c r="M5083" i="3" l="1"/>
  <c r="Q5082" i="3"/>
  <c r="R5082" i="3" s="1"/>
  <c r="T5082" i="3"/>
  <c r="U5082" i="3" s="1"/>
  <c r="M5084" i="3" l="1"/>
  <c r="T5083" i="3"/>
  <c r="U5083" i="3" s="1"/>
  <c r="Q5083" i="3"/>
  <c r="R5083" i="3" s="1"/>
  <c r="T5084" i="3" l="1"/>
  <c r="U5084" i="3" s="1"/>
  <c r="M5085" i="3"/>
  <c r="Q5084" i="3"/>
  <c r="R5084" i="3" s="1"/>
  <c r="M5086" i="3" l="1"/>
  <c r="Q5085" i="3"/>
  <c r="R5085" i="3" s="1"/>
  <c r="T5085" i="3"/>
  <c r="U5085" i="3" s="1"/>
  <c r="M5087" i="3" l="1"/>
  <c r="Q5086" i="3"/>
  <c r="R5086" i="3" s="1"/>
  <c r="T5086" i="3"/>
  <c r="U5086" i="3" s="1"/>
  <c r="M5088" i="3" l="1"/>
  <c r="Q5087" i="3"/>
  <c r="R5087" i="3" s="1"/>
  <c r="T5087" i="3"/>
  <c r="U5087" i="3" s="1"/>
  <c r="M5089" i="3" l="1"/>
  <c r="Q5088" i="3"/>
  <c r="R5088" i="3" s="1"/>
  <c r="T5088" i="3"/>
  <c r="U5088" i="3" s="1"/>
  <c r="M5090" i="3" l="1"/>
  <c r="T5089" i="3"/>
  <c r="U5089" i="3" s="1"/>
  <c r="Q5089" i="3"/>
  <c r="R5089" i="3" s="1"/>
  <c r="M5091" i="3" l="1"/>
  <c r="Q5090" i="3"/>
  <c r="R5090" i="3" s="1"/>
  <c r="T5090" i="3"/>
  <c r="U5090" i="3" s="1"/>
  <c r="M5092" i="3" l="1"/>
  <c r="Q5091" i="3"/>
  <c r="R5091" i="3" s="1"/>
  <c r="T5091" i="3"/>
  <c r="U5091" i="3" s="1"/>
  <c r="M5093" i="3" l="1"/>
  <c r="Q5092" i="3"/>
  <c r="R5092" i="3" s="1"/>
  <c r="T5092" i="3"/>
  <c r="U5092" i="3" s="1"/>
  <c r="M5094" i="3" l="1"/>
  <c r="T5093" i="3"/>
  <c r="U5093" i="3" s="1"/>
  <c r="Q5093" i="3"/>
  <c r="R5093" i="3" s="1"/>
  <c r="T5094" i="3" l="1"/>
  <c r="U5094" i="3" s="1"/>
  <c r="M5095" i="3"/>
  <c r="Q5094" i="3"/>
  <c r="R5094" i="3" s="1"/>
  <c r="M5096" i="3" l="1"/>
  <c r="T5095" i="3"/>
  <c r="U5095" i="3" s="1"/>
  <c r="Q5095" i="3"/>
  <c r="R5095" i="3" s="1"/>
  <c r="M5097" i="3" l="1"/>
  <c r="Q5096" i="3"/>
  <c r="R5096" i="3" s="1"/>
  <c r="T5096" i="3"/>
  <c r="U5096" i="3" s="1"/>
  <c r="M5098" i="3" l="1"/>
  <c r="Q5097" i="3"/>
  <c r="R5097" i="3" s="1"/>
  <c r="T5097" i="3"/>
  <c r="U5097" i="3" s="1"/>
  <c r="Q5098" i="3" l="1"/>
  <c r="R5098" i="3" s="1"/>
  <c r="M5099" i="3"/>
  <c r="T5098" i="3"/>
  <c r="U5098" i="3" s="1"/>
  <c r="M5100" i="3" l="1"/>
  <c r="Q5099" i="3"/>
  <c r="R5099" i="3" s="1"/>
  <c r="T5099" i="3"/>
  <c r="U5099" i="3" s="1"/>
  <c r="M5101" i="3" l="1"/>
  <c r="Q5100" i="3"/>
  <c r="R5100" i="3" s="1"/>
  <c r="T5100" i="3"/>
  <c r="U5100" i="3" s="1"/>
  <c r="M5102" i="3" l="1"/>
  <c r="Q5101" i="3"/>
  <c r="R5101" i="3" s="1"/>
  <c r="T5101" i="3"/>
  <c r="U5101" i="3" s="1"/>
  <c r="M5103" i="3" l="1"/>
  <c r="Q5102" i="3"/>
  <c r="R5102" i="3" s="1"/>
  <c r="T5102" i="3"/>
  <c r="U5102" i="3" s="1"/>
  <c r="M5104" i="3" l="1"/>
  <c r="Q5103" i="3"/>
  <c r="R5103" i="3" s="1"/>
  <c r="T5103" i="3"/>
  <c r="U5103" i="3" s="1"/>
  <c r="M5105" i="3" l="1"/>
  <c r="Q5104" i="3"/>
  <c r="R5104" i="3" s="1"/>
  <c r="T5104" i="3"/>
  <c r="U5104" i="3" s="1"/>
  <c r="M5106" i="3" l="1"/>
  <c r="Q5105" i="3"/>
  <c r="R5105" i="3" s="1"/>
  <c r="T5105" i="3"/>
  <c r="U5105" i="3" s="1"/>
  <c r="M5107" i="3" l="1"/>
  <c r="T5106" i="3"/>
  <c r="U5106" i="3" s="1"/>
  <c r="Q5106" i="3"/>
  <c r="R5106" i="3" s="1"/>
  <c r="M5108" i="3" l="1"/>
  <c r="T5107" i="3"/>
  <c r="U5107" i="3" s="1"/>
  <c r="Q5107" i="3"/>
  <c r="R5107" i="3" s="1"/>
  <c r="M5109" i="3" l="1"/>
  <c r="T5108" i="3"/>
  <c r="U5108" i="3" s="1"/>
  <c r="Q5108" i="3"/>
  <c r="R5108" i="3" s="1"/>
  <c r="M5110" i="3" l="1"/>
  <c r="T5109" i="3"/>
  <c r="U5109" i="3" s="1"/>
  <c r="Q5109" i="3"/>
  <c r="R5109" i="3" s="1"/>
  <c r="Q5110" i="3" l="1"/>
  <c r="R5110" i="3" s="1"/>
  <c r="M5111" i="3"/>
  <c r="T5110" i="3"/>
  <c r="U5110" i="3" s="1"/>
  <c r="M5112" i="3" l="1"/>
  <c r="T5111" i="3"/>
  <c r="U5111" i="3" s="1"/>
  <c r="Q5111" i="3"/>
  <c r="R5111" i="3" s="1"/>
  <c r="M5113" i="3" l="1"/>
  <c r="Q5112" i="3"/>
  <c r="R5112" i="3" s="1"/>
  <c r="T5112" i="3"/>
  <c r="U5112" i="3" s="1"/>
  <c r="M5114" i="3" l="1"/>
  <c r="T5113" i="3"/>
  <c r="U5113" i="3" s="1"/>
  <c r="Q5113" i="3"/>
  <c r="R5113" i="3" s="1"/>
  <c r="Q5114" i="3" l="1"/>
  <c r="R5114" i="3" s="1"/>
  <c r="M5115" i="3"/>
  <c r="T5114" i="3"/>
  <c r="U5114" i="3" s="1"/>
  <c r="M5116" i="3" l="1"/>
  <c r="T5115" i="3"/>
  <c r="U5115" i="3" s="1"/>
  <c r="Q5115" i="3"/>
  <c r="R5115" i="3" s="1"/>
  <c r="M5117" i="3" l="1"/>
  <c r="Q5116" i="3"/>
  <c r="R5116" i="3" s="1"/>
  <c r="T5116" i="3"/>
  <c r="U5116" i="3" s="1"/>
  <c r="M5118" i="3" l="1"/>
  <c r="Q5117" i="3"/>
  <c r="R5117" i="3" s="1"/>
  <c r="T5117" i="3"/>
  <c r="U5117" i="3" s="1"/>
  <c r="M5119" i="3" l="1"/>
  <c r="Q5118" i="3"/>
  <c r="R5118" i="3" s="1"/>
  <c r="T5118" i="3"/>
  <c r="U5118" i="3" s="1"/>
  <c r="M5120" i="3" l="1"/>
  <c r="T5119" i="3"/>
  <c r="U5119" i="3" s="1"/>
  <c r="Q5119" i="3"/>
  <c r="R5119" i="3" s="1"/>
  <c r="M5121" i="3" l="1"/>
  <c r="T5120" i="3"/>
  <c r="U5120" i="3" s="1"/>
  <c r="Q5120" i="3"/>
  <c r="R5120" i="3" s="1"/>
  <c r="M5122" i="3" l="1"/>
  <c r="Q5121" i="3"/>
  <c r="R5121" i="3" s="1"/>
  <c r="T5121" i="3"/>
  <c r="U5121" i="3" s="1"/>
  <c r="M5123" i="3" l="1"/>
  <c r="Q5122" i="3"/>
  <c r="R5122" i="3" s="1"/>
  <c r="T5122" i="3"/>
  <c r="U5122" i="3" s="1"/>
  <c r="M5124" i="3" l="1"/>
  <c r="T5123" i="3"/>
  <c r="U5123" i="3" s="1"/>
  <c r="Q5123" i="3"/>
  <c r="R5123" i="3" s="1"/>
  <c r="M5125" i="3" l="1"/>
  <c r="Q5124" i="3"/>
  <c r="R5124" i="3" s="1"/>
  <c r="T5124" i="3"/>
  <c r="U5124" i="3" s="1"/>
  <c r="M5126" i="3" l="1"/>
  <c r="T5125" i="3"/>
  <c r="U5125" i="3" s="1"/>
  <c r="Q5125" i="3"/>
  <c r="R5125" i="3" s="1"/>
  <c r="T5126" i="3" l="1"/>
  <c r="U5126" i="3" s="1"/>
  <c r="M5127" i="3"/>
  <c r="Q5126" i="3"/>
  <c r="R5126" i="3" s="1"/>
  <c r="M5128" i="3" l="1"/>
  <c r="Q5127" i="3"/>
  <c r="R5127" i="3" s="1"/>
  <c r="T5127" i="3"/>
  <c r="U5127" i="3" s="1"/>
  <c r="M5129" i="3" l="1"/>
  <c r="Q5128" i="3"/>
  <c r="R5128" i="3" s="1"/>
  <c r="T5128" i="3"/>
  <c r="U5128" i="3" s="1"/>
  <c r="M5130" i="3" l="1"/>
  <c r="Q5129" i="3"/>
  <c r="R5129" i="3" s="1"/>
  <c r="T5129" i="3"/>
  <c r="U5129" i="3" s="1"/>
  <c r="Q5130" i="3" l="1"/>
  <c r="R5130" i="3" s="1"/>
  <c r="M5131" i="3"/>
  <c r="T5130" i="3"/>
  <c r="U5130" i="3" s="1"/>
  <c r="M5132" i="3" l="1"/>
  <c r="T5131" i="3"/>
  <c r="U5131" i="3" s="1"/>
  <c r="Q5131" i="3"/>
  <c r="R5131" i="3" s="1"/>
  <c r="M5133" i="3" l="1"/>
  <c r="Q5132" i="3"/>
  <c r="R5132" i="3" s="1"/>
  <c r="T5132" i="3"/>
  <c r="U5132" i="3" s="1"/>
  <c r="Q5133" i="3" l="1"/>
  <c r="R5133" i="3" s="1"/>
  <c r="M5134" i="3"/>
  <c r="T5133" i="3"/>
  <c r="U5133" i="3" s="1"/>
  <c r="M5135" i="3" l="1"/>
  <c r="Q5134" i="3"/>
  <c r="R5134" i="3" s="1"/>
  <c r="T5134" i="3"/>
  <c r="U5134" i="3" s="1"/>
  <c r="M5136" i="3" l="1"/>
  <c r="T5135" i="3"/>
  <c r="U5135" i="3" s="1"/>
  <c r="Q5135" i="3"/>
  <c r="R5135" i="3" s="1"/>
  <c r="M5137" i="3" l="1"/>
  <c r="Q5136" i="3"/>
  <c r="R5136" i="3" s="1"/>
  <c r="T5136" i="3"/>
  <c r="U5136" i="3" s="1"/>
  <c r="M5138" i="3" l="1"/>
  <c r="T5137" i="3"/>
  <c r="U5137" i="3" s="1"/>
  <c r="Q5137" i="3"/>
  <c r="R5137" i="3" s="1"/>
  <c r="M5139" i="3" l="1"/>
  <c r="T5138" i="3"/>
  <c r="U5138" i="3" s="1"/>
  <c r="Q5138" i="3"/>
  <c r="R5138" i="3" s="1"/>
  <c r="M5140" i="3" l="1"/>
  <c r="T5139" i="3"/>
  <c r="U5139" i="3" s="1"/>
  <c r="Q5139" i="3"/>
  <c r="R5139" i="3" s="1"/>
  <c r="M5141" i="3" l="1"/>
  <c r="T5140" i="3"/>
  <c r="U5140" i="3" s="1"/>
  <c r="Q5140" i="3"/>
  <c r="R5140" i="3" s="1"/>
  <c r="M5142" i="3" l="1"/>
  <c r="T5141" i="3"/>
  <c r="U5141" i="3" s="1"/>
  <c r="Q5141" i="3"/>
  <c r="R5141" i="3" s="1"/>
  <c r="Q5142" i="3" l="1"/>
  <c r="R5142" i="3" s="1"/>
  <c r="T5142" i="3"/>
  <c r="U5142" i="3" s="1"/>
  <c r="M5143" i="3"/>
  <c r="M5144" i="3" l="1"/>
  <c r="Q5143" i="3"/>
  <c r="R5143" i="3" s="1"/>
  <c r="T5143" i="3"/>
  <c r="U5143" i="3" s="1"/>
  <c r="M5145" i="3" l="1"/>
  <c r="T5144" i="3"/>
  <c r="U5144" i="3" s="1"/>
  <c r="Q5144" i="3"/>
  <c r="R5144" i="3" s="1"/>
  <c r="M5146" i="3" l="1"/>
  <c r="Q5145" i="3"/>
  <c r="R5145" i="3" s="1"/>
  <c r="T5145" i="3"/>
  <c r="U5145" i="3" s="1"/>
  <c r="Q5146" i="3" l="1"/>
  <c r="R5146" i="3" s="1"/>
  <c r="M5147" i="3"/>
  <c r="T5146" i="3"/>
  <c r="U5146" i="3" s="1"/>
  <c r="M5148" i="3" l="1"/>
  <c r="T5147" i="3"/>
  <c r="U5147" i="3" s="1"/>
  <c r="Q5147" i="3"/>
  <c r="R5147" i="3" s="1"/>
  <c r="M5149" i="3" l="1"/>
  <c r="Q5148" i="3"/>
  <c r="R5148" i="3" s="1"/>
  <c r="T5148" i="3"/>
  <c r="U5148" i="3" s="1"/>
  <c r="M5150" i="3" l="1"/>
  <c r="Q5149" i="3"/>
  <c r="R5149" i="3" s="1"/>
  <c r="T5149" i="3"/>
  <c r="U5149" i="3" s="1"/>
  <c r="M5151" i="3" l="1"/>
  <c r="Q5150" i="3"/>
  <c r="R5150" i="3" s="1"/>
  <c r="T5150" i="3"/>
  <c r="U5150" i="3" s="1"/>
  <c r="M5152" i="3" l="1"/>
  <c r="Q5151" i="3"/>
  <c r="R5151" i="3" s="1"/>
  <c r="T5151" i="3"/>
  <c r="U5151" i="3" s="1"/>
  <c r="M5153" i="3" l="1"/>
  <c r="T5152" i="3"/>
  <c r="U5152" i="3" s="1"/>
  <c r="Q5152" i="3"/>
  <c r="R5152" i="3" s="1"/>
  <c r="M5154" i="3" l="1"/>
  <c r="T5153" i="3"/>
  <c r="U5153" i="3" s="1"/>
  <c r="Q5153" i="3"/>
  <c r="R5153" i="3" s="1"/>
  <c r="M5155" i="3" l="1"/>
  <c r="T5154" i="3"/>
  <c r="U5154" i="3" s="1"/>
  <c r="Q5154" i="3"/>
  <c r="R5154" i="3" s="1"/>
  <c r="M5156" i="3" l="1"/>
  <c r="Q5155" i="3"/>
  <c r="R5155" i="3" s="1"/>
  <c r="T5155" i="3"/>
  <c r="U5155" i="3" s="1"/>
  <c r="M5157" i="3" l="1"/>
  <c r="Q5156" i="3"/>
  <c r="R5156" i="3" s="1"/>
  <c r="T5156" i="3"/>
  <c r="U5156" i="3" s="1"/>
  <c r="M5158" i="3" l="1"/>
  <c r="T5157" i="3"/>
  <c r="U5157" i="3" s="1"/>
  <c r="Q5157" i="3"/>
  <c r="R5157" i="3" s="1"/>
  <c r="M5159" i="3" l="1"/>
  <c r="T5158" i="3"/>
  <c r="U5158" i="3" s="1"/>
  <c r="Q5158" i="3"/>
  <c r="R5158" i="3" s="1"/>
  <c r="M5160" i="3" l="1"/>
  <c r="T5159" i="3"/>
  <c r="U5159" i="3" s="1"/>
  <c r="Q5159" i="3"/>
  <c r="R5159" i="3" s="1"/>
  <c r="M5161" i="3" l="1"/>
  <c r="Q5160" i="3"/>
  <c r="R5160" i="3" s="1"/>
  <c r="T5160" i="3"/>
  <c r="U5160" i="3" s="1"/>
  <c r="M5162" i="3" l="1"/>
  <c r="Q5161" i="3"/>
  <c r="R5161" i="3" s="1"/>
  <c r="T5161" i="3"/>
  <c r="U5161" i="3" s="1"/>
  <c r="Q5162" i="3" l="1"/>
  <c r="R5162" i="3" s="1"/>
  <c r="M5163" i="3"/>
  <c r="T5162" i="3"/>
  <c r="U5162" i="3" s="1"/>
  <c r="M5164" i="3" l="1"/>
  <c r="T5163" i="3"/>
  <c r="U5163" i="3" s="1"/>
  <c r="Q5163" i="3"/>
  <c r="R5163" i="3" s="1"/>
  <c r="M5165" i="3" l="1"/>
  <c r="Q5164" i="3"/>
  <c r="R5164" i="3" s="1"/>
  <c r="T5164" i="3"/>
  <c r="U5164" i="3" s="1"/>
  <c r="M5166" i="3" l="1"/>
  <c r="Q5165" i="3"/>
  <c r="R5165" i="3" s="1"/>
  <c r="T5165" i="3"/>
  <c r="U5165" i="3" s="1"/>
  <c r="M5167" i="3" l="1"/>
  <c r="Q5166" i="3"/>
  <c r="R5166" i="3" s="1"/>
  <c r="T5166" i="3"/>
  <c r="U5166" i="3" s="1"/>
  <c r="M5168" i="3" l="1"/>
  <c r="Q5167" i="3"/>
  <c r="R5167" i="3" s="1"/>
  <c r="T5167" i="3"/>
  <c r="U5167" i="3" s="1"/>
  <c r="M5169" i="3" l="1"/>
  <c r="Q5168" i="3"/>
  <c r="R5168" i="3" s="1"/>
  <c r="T5168" i="3"/>
  <c r="U5168" i="3" s="1"/>
  <c r="M5170" i="3" l="1"/>
  <c r="T5169" i="3"/>
  <c r="U5169" i="3" s="1"/>
  <c r="Q5169" i="3"/>
  <c r="R5169" i="3" s="1"/>
  <c r="M5171" i="3" l="1"/>
  <c r="T5170" i="3"/>
  <c r="U5170" i="3" s="1"/>
  <c r="Q5170" i="3"/>
  <c r="R5170" i="3" s="1"/>
  <c r="M5172" i="3" l="1"/>
  <c r="T5171" i="3"/>
  <c r="U5171" i="3" s="1"/>
  <c r="Q5171" i="3"/>
  <c r="R5171" i="3" s="1"/>
  <c r="M5173" i="3" l="1"/>
  <c r="T5172" i="3"/>
  <c r="U5172" i="3" s="1"/>
  <c r="Q5172" i="3"/>
  <c r="R5172" i="3" s="1"/>
  <c r="M5174" i="3" l="1"/>
  <c r="T5173" i="3"/>
  <c r="U5173" i="3" s="1"/>
  <c r="Q5173" i="3"/>
  <c r="R5173" i="3" s="1"/>
  <c r="Q5174" i="3" l="1"/>
  <c r="R5174" i="3" s="1"/>
  <c r="M5175" i="3"/>
  <c r="T5174" i="3"/>
  <c r="U5174" i="3" s="1"/>
  <c r="M5176" i="3" l="1"/>
  <c r="Q5175" i="3"/>
  <c r="R5175" i="3" s="1"/>
  <c r="T5175" i="3"/>
  <c r="U5175" i="3" s="1"/>
  <c r="M5177" i="3" l="1"/>
  <c r="T5176" i="3"/>
  <c r="U5176" i="3" s="1"/>
  <c r="Q5176" i="3"/>
  <c r="R5176" i="3" s="1"/>
  <c r="M5178" i="3" l="1"/>
  <c r="T5177" i="3"/>
  <c r="U5177" i="3" s="1"/>
  <c r="Q5177" i="3"/>
  <c r="R5177" i="3" s="1"/>
  <c r="Q5178" i="3" l="1"/>
  <c r="R5178" i="3" s="1"/>
  <c r="M5179" i="3"/>
  <c r="T5178" i="3"/>
  <c r="U5178" i="3" s="1"/>
  <c r="M5180" i="3" l="1"/>
  <c r="T5179" i="3"/>
  <c r="U5179" i="3" s="1"/>
  <c r="Q5179" i="3"/>
  <c r="R5179" i="3" s="1"/>
  <c r="M5181" i="3" l="1"/>
  <c r="Q5180" i="3"/>
  <c r="R5180" i="3" s="1"/>
  <c r="T5180" i="3"/>
  <c r="U5180" i="3" s="1"/>
  <c r="M5182" i="3" l="1"/>
  <c r="Q5181" i="3"/>
  <c r="R5181" i="3" s="1"/>
  <c r="T5181" i="3"/>
  <c r="U5181" i="3" s="1"/>
  <c r="M5183" i="3" l="1"/>
  <c r="Q5182" i="3"/>
  <c r="R5182" i="3" s="1"/>
  <c r="T5182" i="3"/>
  <c r="U5182" i="3" s="1"/>
  <c r="M5184" i="3" l="1"/>
  <c r="T5183" i="3"/>
  <c r="U5183" i="3" s="1"/>
  <c r="Q5183" i="3"/>
  <c r="R5183" i="3" s="1"/>
  <c r="M5185" i="3" l="1"/>
  <c r="Q5184" i="3"/>
  <c r="R5184" i="3" s="1"/>
  <c r="T5184" i="3"/>
  <c r="U5184" i="3" s="1"/>
  <c r="M5186" i="3" l="1"/>
  <c r="Q5185" i="3"/>
  <c r="R5185" i="3" s="1"/>
  <c r="T5185" i="3"/>
  <c r="U5185" i="3" s="1"/>
  <c r="M5187" i="3" l="1"/>
  <c r="Q5186" i="3"/>
  <c r="R5186" i="3" s="1"/>
  <c r="T5186" i="3"/>
  <c r="U5186" i="3" s="1"/>
  <c r="M5188" i="3" l="1"/>
  <c r="Q5187" i="3"/>
  <c r="R5187" i="3" s="1"/>
  <c r="T5187" i="3"/>
  <c r="U5187" i="3" s="1"/>
  <c r="M5189" i="3" l="1"/>
  <c r="Q5188" i="3"/>
  <c r="R5188" i="3" s="1"/>
  <c r="T5188" i="3"/>
  <c r="U5188" i="3" s="1"/>
  <c r="M5190" i="3" l="1"/>
  <c r="Q5189" i="3"/>
  <c r="R5189" i="3" s="1"/>
  <c r="T5189" i="3"/>
  <c r="U5189" i="3" s="1"/>
  <c r="M5191" i="3" l="1"/>
  <c r="T5190" i="3"/>
  <c r="U5190" i="3" s="1"/>
  <c r="Q5190" i="3"/>
  <c r="R5190" i="3" s="1"/>
  <c r="M5192" i="3" l="1"/>
  <c r="T5191" i="3"/>
  <c r="U5191" i="3" s="1"/>
  <c r="Q5191" i="3"/>
  <c r="R5191" i="3" s="1"/>
  <c r="M5193" i="3" l="1"/>
  <c r="Q5192" i="3"/>
  <c r="R5192" i="3" s="1"/>
  <c r="T5192" i="3"/>
  <c r="U5192" i="3" s="1"/>
  <c r="M5194" i="3" l="1"/>
  <c r="Q5193" i="3"/>
  <c r="R5193" i="3" s="1"/>
  <c r="T5193" i="3"/>
  <c r="U5193" i="3" s="1"/>
  <c r="Q5194" i="3" l="1"/>
  <c r="R5194" i="3" s="1"/>
  <c r="M5195" i="3"/>
  <c r="T5194" i="3"/>
  <c r="U5194" i="3" s="1"/>
  <c r="M5196" i="3" l="1"/>
  <c r="T5195" i="3"/>
  <c r="U5195" i="3" s="1"/>
  <c r="Q5195" i="3"/>
  <c r="R5195" i="3" s="1"/>
  <c r="M5197" i="3" l="1"/>
  <c r="Q5196" i="3"/>
  <c r="R5196" i="3" s="1"/>
  <c r="T5196" i="3"/>
  <c r="U5196" i="3" s="1"/>
  <c r="Q5197" i="3" l="1"/>
  <c r="R5197" i="3" s="1"/>
  <c r="M5198" i="3"/>
  <c r="T5197" i="3"/>
  <c r="U5197" i="3" s="1"/>
  <c r="M5199" i="3" l="1"/>
  <c r="Q5198" i="3"/>
  <c r="R5198" i="3" s="1"/>
  <c r="T5198" i="3"/>
  <c r="U5198" i="3" s="1"/>
  <c r="M5200" i="3" l="1"/>
  <c r="T5199" i="3"/>
  <c r="U5199" i="3" s="1"/>
  <c r="Q5199" i="3"/>
  <c r="R5199" i="3" s="1"/>
  <c r="M5201" i="3" l="1"/>
  <c r="Q5200" i="3"/>
  <c r="R5200" i="3" s="1"/>
  <c r="T5200" i="3"/>
  <c r="U5200" i="3" s="1"/>
  <c r="M5202" i="3" l="1"/>
  <c r="Q5201" i="3"/>
  <c r="R5201" i="3" s="1"/>
  <c r="T5201" i="3"/>
  <c r="U5201" i="3" s="1"/>
  <c r="M5203" i="3" l="1"/>
  <c r="T5202" i="3"/>
  <c r="U5202" i="3" s="1"/>
  <c r="Q5202" i="3"/>
  <c r="R5202" i="3" s="1"/>
  <c r="M5204" i="3" l="1"/>
  <c r="T5203" i="3"/>
  <c r="U5203" i="3" s="1"/>
  <c r="Q5203" i="3"/>
  <c r="R5203" i="3" s="1"/>
  <c r="M5205" i="3" l="1"/>
  <c r="Q5204" i="3"/>
  <c r="R5204" i="3" s="1"/>
  <c r="T5204" i="3"/>
  <c r="U5204" i="3" s="1"/>
  <c r="M5206" i="3" l="1"/>
  <c r="Q5205" i="3"/>
  <c r="R5205" i="3" s="1"/>
  <c r="T5205" i="3"/>
  <c r="U5205" i="3" s="1"/>
  <c r="Q5206" i="3" l="1"/>
  <c r="R5206" i="3" s="1"/>
  <c r="T5206" i="3"/>
  <c r="U5206" i="3" s="1"/>
  <c r="M5207" i="3"/>
  <c r="M5208" i="3" l="1"/>
  <c r="Q5207" i="3"/>
  <c r="R5207" i="3" s="1"/>
  <c r="T5207" i="3"/>
  <c r="U5207" i="3" s="1"/>
  <c r="M5209" i="3" l="1"/>
  <c r="T5208" i="3"/>
  <c r="U5208" i="3" s="1"/>
  <c r="Q5208" i="3"/>
  <c r="R5208" i="3" s="1"/>
  <c r="M5210" i="3" l="1"/>
  <c r="Q5209" i="3"/>
  <c r="R5209" i="3" s="1"/>
  <c r="T5209" i="3"/>
  <c r="U5209" i="3" s="1"/>
  <c r="Q5210" i="3" l="1"/>
  <c r="R5210" i="3" s="1"/>
  <c r="M5211" i="3"/>
  <c r="T5210" i="3"/>
  <c r="U5210" i="3" s="1"/>
  <c r="M5212" i="3" l="1"/>
  <c r="T5211" i="3"/>
  <c r="U5211" i="3" s="1"/>
  <c r="Q5211" i="3"/>
  <c r="R5211" i="3" s="1"/>
  <c r="M5213" i="3" l="1"/>
  <c r="Q5212" i="3"/>
  <c r="R5212" i="3" s="1"/>
  <c r="T5212" i="3"/>
  <c r="U5212" i="3" s="1"/>
  <c r="M5214" i="3" l="1"/>
  <c r="T5213" i="3"/>
  <c r="U5213" i="3" s="1"/>
  <c r="Q5213" i="3"/>
  <c r="R5213" i="3" s="1"/>
  <c r="M5215" i="3" l="1"/>
  <c r="Q5214" i="3"/>
  <c r="R5214" i="3" s="1"/>
  <c r="T5214" i="3"/>
  <c r="U5214" i="3" s="1"/>
  <c r="M5216" i="3" l="1"/>
  <c r="Q5215" i="3"/>
  <c r="R5215" i="3" s="1"/>
  <c r="T5215" i="3"/>
  <c r="U5215" i="3" s="1"/>
  <c r="M5217" i="3" l="1"/>
  <c r="T5216" i="3"/>
  <c r="U5216" i="3" s="1"/>
  <c r="Q5216" i="3"/>
  <c r="R5216" i="3" s="1"/>
  <c r="M5218" i="3" l="1"/>
  <c r="T5217" i="3"/>
  <c r="U5217" i="3" s="1"/>
  <c r="Q5217" i="3"/>
  <c r="R5217" i="3" s="1"/>
  <c r="M5219" i="3" l="1"/>
  <c r="Q5218" i="3"/>
  <c r="R5218" i="3" s="1"/>
  <c r="T5218" i="3"/>
  <c r="U5218" i="3" s="1"/>
  <c r="M5220" i="3" l="1"/>
  <c r="T5219" i="3"/>
  <c r="U5219" i="3" s="1"/>
  <c r="Q5219" i="3"/>
  <c r="R5219" i="3" s="1"/>
  <c r="M5221" i="3" l="1"/>
  <c r="T5220" i="3"/>
  <c r="U5220" i="3" s="1"/>
  <c r="Q5220" i="3"/>
  <c r="R5220" i="3" s="1"/>
  <c r="M5222" i="3" l="1"/>
  <c r="T5221" i="3"/>
  <c r="U5221" i="3" s="1"/>
  <c r="Q5221" i="3"/>
  <c r="R5221" i="3" s="1"/>
  <c r="M5223" i="3" l="1"/>
  <c r="T5222" i="3"/>
  <c r="U5222" i="3" s="1"/>
  <c r="Q5222" i="3"/>
  <c r="R5222" i="3" s="1"/>
  <c r="M5224" i="3" l="1"/>
  <c r="T5223" i="3"/>
  <c r="U5223" i="3" s="1"/>
  <c r="Q5223" i="3"/>
  <c r="R5223" i="3" s="1"/>
  <c r="M5225" i="3" l="1"/>
  <c r="Q5224" i="3"/>
  <c r="R5224" i="3" s="1"/>
  <c r="T5224" i="3"/>
  <c r="U5224" i="3" s="1"/>
  <c r="M5226" i="3" l="1"/>
  <c r="Q5225" i="3"/>
  <c r="R5225" i="3" s="1"/>
  <c r="T5225" i="3"/>
  <c r="U5225" i="3" s="1"/>
  <c r="Q5226" i="3" l="1"/>
  <c r="R5226" i="3" s="1"/>
  <c r="M5227" i="3"/>
  <c r="T5226" i="3"/>
  <c r="U5226" i="3" s="1"/>
  <c r="M5228" i="3" l="1"/>
  <c r="Q5227" i="3"/>
  <c r="R5227" i="3" s="1"/>
  <c r="T5227" i="3"/>
  <c r="U5227" i="3" s="1"/>
  <c r="M5229" i="3" l="1"/>
  <c r="Q5228" i="3"/>
  <c r="R5228" i="3" s="1"/>
  <c r="T5228" i="3"/>
  <c r="U5228" i="3" s="1"/>
  <c r="M5230" i="3" l="1"/>
  <c r="Q5229" i="3"/>
  <c r="R5229" i="3" s="1"/>
  <c r="T5229" i="3"/>
  <c r="U5229" i="3" s="1"/>
  <c r="M5231" i="3" l="1"/>
  <c r="Q5230" i="3"/>
  <c r="R5230" i="3" s="1"/>
  <c r="T5230" i="3"/>
  <c r="U5230" i="3" s="1"/>
  <c r="M5232" i="3" l="1"/>
  <c r="Q5231" i="3"/>
  <c r="R5231" i="3" s="1"/>
  <c r="T5231" i="3"/>
  <c r="U5231" i="3" s="1"/>
  <c r="M5233" i="3" l="1"/>
  <c r="Q5232" i="3"/>
  <c r="R5232" i="3" s="1"/>
  <c r="T5232" i="3"/>
  <c r="U5232" i="3" s="1"/>
  <c r="M5234" i="3" l="1"/>
  <c r="Q5233" i="3"/>
  <c r="R5233" i="3" s="1"/>
  <c r="T5233" i="3"/>
  <c r="U5233" i="3" s="1"/>
  <c r="M5235" i="3" l="1"/>
  <c r="T5234" i="3"/>
  <c r="U5234" i="3" s="1"/>
  <c r="Q5234" i="3"/>
  <c r="R5234" i="3" s="1"/>
  <c r="M5236" i="3" l="1"/>
  <c r="Q5235" i="3"/>
  <c r="R5235" i="3" s="1"/>
  <c r="T5235" i="3"/>
  <c r="U5235" i="3" s="1"/>
  <c r="M5237" i="3" l="1"/>
  <c r="T5236" i="3"/>
  <c r="U5236" i="3" s="1"/>
  <c r="Q5236" i="3"/>
  <c r="R5236" i="3" s="1"/>
  <c r="M5238" i="3" l="1"/>
  <c r="T5237" i="3"/>
  <c r="U5237" i="3" s="1"/>
  <c r="Q5237" i="3"/>
  <c r="R5237" i="3" s="1"/>
  <c r="Q5238" i="3" l="1"/>
  <c r="R5238" i="3" s="1"/>
  <c r="T5238" i="3"/>
  <c r="U5238" i="3" s="1"/>
  <c r="M5239" i="3"/>
  <c r="M5240" i="3" l="1"/>
  <c r="Q5239" i="3"/>
  <c r="R5239" i="3" s="1"/>
  <c r="T5239" i="3"/>
  <c r="U5239" i="3" s="1"/>
  <c r="M5241" i="3" l="1"/>
  <c r="Q5240" i="3"/>
  <c r="R5240" i="3" s="1"/>
  <c r="T5240" i="3"/>
  <c r="U5240" i="3" s="1"/>
  <c r="M5242" i="3" l="1"/>
  <c r="Q5241" i="3"/>
  <c r="R5241" i="3" s="1"/>
  <c r="T5241" i="3"/>
  <c r="U5241" i="3" s="1"/>
  <c r="Q5242" i="3" l="1"/>
  <c r="R5242" i="3" s="1"/>
  <c r="M5243" i="3"/>
  <c r="T5242" i="3"/>
  <c r="U5242" i="3" s="1"/>
  <c r="M5244" i="3" l="1"/>
  <c r="T5243" i="3"/>
  <c r="U5243" i="3" s="1"/>
  <c r="Q5243" i="3"/>
  <c r="R5243" i="3" s="1"/>
  <c r="M5245" i="3" l="1"/>
  <c r="Q5244" i="3"/>
  <c r="R5244" i="3" s="1"/>
  <c r="T5244" i="3"/>
  <c r="U5244" i="3" s="1"/>
  <c r="M5246" i="3" l="1"/>
  <c r="T5245" i="3"/>
  <c r="U5245" i="3" s="1"/>
  <c r="Q5245" i="3"/>
  <c r="R5245" i="3" s="1"/>
  <c r="M5247" i="3" l="1"/>
  <c r="Q5246" i="3"/>
  <c r="R5246" i="3" s="1"/>
  <c r="T5246" i="3"/>
  <c r="U5246" i="3" s="1"/>
  <c r="M5248" i="3" l="1"/>
  <c r="Q5247" i="3"/>
  <c r="R5247" i="3" s="1"/>
  <c r="T5247" i="3"/>
  <c r="U5247" i="3" s="1"/>
  <c r="M5249" i="3" l="1"/>
  <c r="T5248" i="3"/>
  <c r="U5248" i="3" s="1"/>
  <c r="Q5248" i="3"/>
  <c r="R5248" i="3" s="1"/>
  <c r="M5250" i="3" l="1"/>
  <c r="Q5249" i="3"/>
  <c r="R5249" i="3" s="1"/>
  <c r="T5249" i="3"/>
  <c r="U5249" i="3" s="1"/>
  <c r="Q5250" i="3" l="1"/>
  <c r="R5250" i="3" s="1"/>
  <c r="T5250" i="3"/>
  <c r="U5250" i="3" s="1"/>
  <c r="M5251" i="3"/>
  <c r="M5252" i="3" l="1"/>
  <c r="Q5251" i="3"/>
  <c r="R5251" i="3" s="1"/>
  <c r="T5251" i="3"/>
  <c r="U5251" i="3" s="1"/>
  <c r="M5253" i="3" l="1"/>
  <c r="Q5252" i="3"/>
  <c r="R5252" i="3" s="1"/>
  <c r="T5252" i="3"/>
  <c r="U5252" i="3" s="1"/>
  <c r="Q5253" i="3" l="1"/>
  <c r="R5253" i="3" s="1"/>
  <c r="M5254" i="3"/>
  <c r="T5253" i="3"/>
  <c r="U5253" i="3" s="1"/>
  <c r="M5255" i="3" l="1"/>
  <c r="Q5254" i="3"/>
  <c r="R5254" i="3" s="1"/>
  <c r="T5254" i="3"/>
  <c r="U5254" i="3" s="1"/>
  <c r="M5256" i="3" l="1"/>
  <c r="T5255" i="3"/>
  <c r="U5255" i="3" s="1"/>
  <c r="Q5255" i="3"/>
  <c r="R5255" i="3" s="1"/>
  <c r="M5257" i="3" l="1"/>
  <c r="T5256" i="3"/>
  <c r="U5256" i="3" s="1"/>
  <c r="Q5256" i="3"/>
  <c r="R5256" i="3" s="1"/>
  <c r="Q5257" i="3" l="1"/>
  <c r="R5257" i="3" s="1"/>
  <c r="M5258" i="3"/>
  <c r="T5257" i="3"/>
  <c r="U5257" i="3" s="1"/>
  <c r="M5259" i="3" l="1"/>
  <c r="Q5258" i="3"/>
  <c r="R5258" i="3" s="1"/>
  <c r="T5258" i="3"/>
  <c r="U5258" i="3" s="1"/>
  <c r="Q5259" i="3" l="1"/>
  <c r="R5259" i="3" s="1"/>
  <c r="M5260" i="3"/>
  <c r="T5259" i="3"/>
  <c r="U5259" i="3" s="1"/>
  <c r="Q5260" i="3" l="1"/>
  <c r="R5260" i="3" s="1"/>
  <c r="M5261" i="3"/>
  <c r="T5260" i="3"/>
  <c r="U5260" i="3" s="1"/>
  <c r="M5262" i="3" l="1"/>
  <c r="T5261" i="3"/>
  <c r="U5261" i="3" s="1"/>
  <c r="Q5261" i="3"/>
  <c r="R5261" i="3" s="1"/>
  <c r="M5263" i="3" l="1"/>
  <c r="Q5262" i="3"/>
  <c r="R5262" i="3" s="1"/>
  <c r="T5262" i="3"/>
  <c r="U5262" i="3" s="1"/>
  <c r="M5264" i="3" l="1"/>
  <c r="T5263" i="3"/>
  <c r="U5263" i="3" s="1"/>
  <c r="Q5263" i="3"/>
  <c r="R5263" i="3" s="1"/>
  <c r="M5265" i="3" l="1"/>
  <c r="T5264" i="3"/>
  <c r="U5264" i="3" s="1"/>
  <c r="Q5264" i="3"/>
  <c r="R5264" i="3" s="1"/>
  <c r="M5266" i="3" l="1"/>
  <c r="Q5265" i="3"/>
  <c r="R5265" i="3" s="1"/>
  <c r="T5265" i="3"/>
  <c r="U5265" i="3" s="1"/>
  <c r="M5267" i="3" l="1"/>
  <c r="T5266" i="3"/>
  <c r="U5266" i="3" s="1"/>
  <c r="Q5266" i="3"/>
  <c r="R5266" i="3" s="1"/>
  <c r="M5268" i="3" l="1"/>
  <c r="Q5267" i="3"/>
  <c r="R5267" i="3" s="1"/>
  <c r="T5267" i="3"/>
  <c r="U5267" i="3" s="1"/>
  <c r="Q5268" i="3" l="1"/>
  <c r="R5268" i="3" s="1"/>
  <c r="M5269" i="3"/>
  <c r="T5268" i="3"/>
  <c r="U5268" i="3" s="1"/>
  <c r="M5270" i="3" l="1"/>
  <c r="Q5269" i="3"/>
  <c r="R5269" i="3" s="1"/>
  <c r="T5269" i="3"/>
  <c r="U5269" i="3" s="1"/>
  <c r="M5271" i="3" l="1"/>
  <c r="Q5270" i="3"/>
  <c r="R5270" i="3" s="1"/>
  <c r="T5270" i="3"/>
  <c r="U5270" i="3" s="1"/>
  <c r="M5272" i="3" l="1"/>
  <c r="Q5271" i="3"/>
  <c r="R5271" i="3" s="1"/>
  <c r="T5271" i="3"/>
  <c r="U5271" i="3" s="1"/>
  <c r="M5273" i="3" l="1"/>
  <c r="T5272" i="3"/>
  <c r="U5272" i="3" s="1"/>
  <c r="Q5272" i="3"/>
  <c r="R5272" i="3" s="1"/>
  <c r="M5274" i="3" l="1"/>
  <c r="T5273" i="3"/>
  <c r="U5273" i="3" s="1"/>
  <c r="Q5273" i="3"/>
  <c r="R5273" i="3" s="1"/>
  <c r="M5275" i="3" l="1"/>
  <c r="T5274" i="3"/>
  <c r="U5274" i="3" s="1"/>
  <c r="Q5274" i="3"/>
  <c r="R5274" i="3" s="1"/>
  <c r="M5276" i="3" l="1"/>
  <c r="Q5275" i="3"/>
  <c r="R5275" i="3" s="1"/>
  <c r="T5275" i="3"/>
  <c r="U5275" i="3" s="1"/>
  <c r="M5277" i="3" l="1"/>
  <c r="T5276" i="3"/>
  <c r="U5276" i="3" s="1"/>
  <c r="Q5276" i="3"/>
  <c r="R5276" i="3" s="1"/>
  <c r="M5278" i="3" l="1"/>
  <c r="Q5277" i="3"/>
  <c r="R5277" i="3" s="1"/>
  <c r="T5277" i="3"/>
  <c r="U5277" i="3" s="1"/>
  <c r="M5279" i="3" l="1"/>
  <c r="Q5278" i="3"/>
  <c r="R5278" i="3" s="1"/>
  <c r="T5278" i="3"/>
  <c r="U5278" i="3" s="1"/>
  <c r="M5280" i="3" l="1"/>
  <c r="Q5279" i="3"/>
  <c r="R5279" i="3" s="1"/>
  <c r="T5279" i="3"/>
  <c r="U5279" i="3" s="1"/>
  <c r="M5281" i="3" l="1"/>
  <c r="Q5280" i="3"/>
  <c r="R5280" i="3" s="1"/>
  <c r="T5280" i="3"/>
  <c r="U5280" i="3" s="1"/>
  <c r="M5282" i="3" l="1"/>
  <c r="Q5281" i="3"/>
  <c r="R5281" i="3" s="1"/>
  <c r="T5281" i="3"/>
  <c r="U5281" i="3" s="1"/>
  <c r="M5283" i="3" l="1"/>
  <c r="Q5282" i="3"/>
  <c r="R5282" i="3" s="1"/>
  <c r="T5282" i="3"/>
  <c r="U5282" i="3" s="1"/>
  <c r="M5284" i="3" l="1"/>
  <c r="Q5283" i="3"/>
  <c r="R5283" i="3" s="1"/>
  <c r="T5283" i="3"/>
  <c r="U5283" i="3" s="1"/>
  <c r="M5285" i="3" l="1"/>
  <c r="Q5284" i="3"/>
  <c r="R5284" i="3" s="1"/>
  <c r="T5284" i="3"/>
  <c r="U5284" i="3" s="1"/>
  <c r="M5286" i="3" l="1"/>
  <c r="Q5285" i="3"/>
  <c r="R5285" i="3" s="1"/>
  <c r="T5285" i="3"/>
  <c r="U5285" i="3" s="1"/>
  <c r="M5287" i="3" l="1"/>
  <c r="T5286" i="3"/>
  <c r="U5286" i="3" s="1"/>
  <c r="Q5286" i="3"/>
  <c r="R5286" i="3" s="1"/>
  <c r="M5288" i="3" l="1"/>
  <c r="T5287" i="3"/>
  <c r="U5287" i="3" s="1"/>
  <c r="Q5287" i="3"/>
  <c r="R5287" i="3" s="1"/>
  <c r="M5289" i="3" l="1"/>
  <c r="Q5288" i="3"/>
  <c r="R5288" i="3" s="1"/>
  <c r="T5288" i="3"/>
  <c r="U5288" i="3" s="1"/>
  <c r="M5290" i="3" l="1"/>
  <c r="Q5289" i="3"/>
  <c r="R5289" i="3" s="1"/>
  <c r="T5289" i="3"/>
  <c r="U5289" i="3" s="1"/>
  <c r="M5291" i="3" l="1"/>
  <c r="Q5290" i="3"/>
  <c r="R5290" i="3" s="1"/>
  <c r="T5290" i="3"/>
  <c r="U5290" i="3" s="1"/>
  <c r="Q5291" i="3" l="1"/>
  <c r="R5291" i="3" s="1"/>
  <c r="M5292" i="3"/>
  <c r="T5291" i="3"/>
  <c r="U5291" i="3" s="1"/>
  <c r="M5293" i="3" l="1"/>
  <c r="Q5292" i="3"/>
  <c r="R5292" i="3" s="1"/>
  <c r="T5292" i="3"/>
  <c r="U5292" i="3" s="1"/>
  <c r="M5294" i="3" l="1"/>
  <c r="T5293" i="3"/>
  <c r="U5293" i="3" s="1"/>
  <c r="Q5293" i="3"/>
  <c r="R5293" i="3" s="1"/>
  <c r="M5295" i="3" l="1"/>
  <c r="Q5294" i="3"/>
  <c r="R5294" i="3" s="1"/>
  <c r="T5294" i="3"/>
  <c r="U5294" i="3" s="1"/>
  <c r="M5296" i="3" l="1"/>
  <c r="T5295" i="3"/>
  <c r="U5295" i="3" s="1"/>
  <c r="Q5295" i="3"/>
  <c r="R5295" i="3" s="1"/>
  <c r="M5297" i="3" l="1"/>
  <c r="T5296" i="3"/>
  <c r="U5296" i="3" s="1"/>
  <c r="Q5296" i="3"/>
  <c r="R5296" i="3" s="1"/>
  <c r="M5298" i="3" l="1"/>
  <c r="Q5297" i="3"/>
  <c r="R5297" i="3" s="1"/>
  <c r="T5297" i="3"/>
  <c r="U5297" i="3" s="1"/>
  <c r="M5299" i="3" l="1"/>
  <c r="Q5298" i="3"/>
  <c r="R5298" i="3" s="1"/>
  <c r="T5298" i="3"/>
  <c r="U5298" i="3" s="1"/>
  <c r="M5300" i="3" l="1"/>
  <c r="Q5299" i="3"/>
  <c r="R5299" i="3" s="1"/>
  <c r="T5299" i="3"/>
  <c r="U5299" i="3" s="1"/>
  <c r="M5301" i="3" l="1"/>
  <c r="T5300" i="3"/>
  <c r="U5300" i="3" s="1"/>
  <c r="Q5300" i="3"/>
  <c r="R5300" i="3" s="1"/>
  <c r="M5302" i="3" l="1"/>
  <c r="T5301" i="3"/>
  <c r="U5301" i="3" s="1"/>
  <c r="Q5301" i="3"/>
  <c r="R5301" i="3" s="1"/>
  <c r="M5303" i="3" l="1"/>
  <c r="Q5302" i="3"/>
  <c r="R5302" i="3" s="1"/>
  <c r="T5302" i="3"/>
  <c r="U5302" i="3" s="1"/>
  <c r="M5304" i="3" l="1"/>
  <c r="Q5303" i="3"/>
  <c r="R5303" i="3" s="1"/>
  <c r="T5303" i="3"/>
  <c r="U5303" i="3" s="1"/>
  <c r="M5305" i="3" l="1"/>
  <c r="Q5304" i="3"/>
  <c r="R5304" i="3" s="1"/>
  <c r="T5304" i="3"/>
  <c r="U5304" i="3" s="1"/>
  <c r="M5306" i="3" l="1"/>
  <c r="Q5305" i="3"/>
  <c r="R5305" i="3" s="1"/>
  <c r="T5305" i="3"/>
  <c r="U5305" i="3" s="1"/>
  <c r="M5307" i="3" l="1"/>
  <c r="T5306" i="3"/>
  <c r="U5306" i="3" s="1"/>
  <c r="Q5306" i="3"/>
  <c r="R5306" i="3" s="1"/>
  <c r="M5308" i="3" l="1"/>
  <c r="Q5307" i="3"/>
  <c r="R5307" i="3" s="1"/>
  <c r="T5307" i="3"/>
  <c r="U5307" i="3" s="1"/>
  <c r="M5309" i="3" l="1"/>
  <c r="Q5308" i="3"/>
  <c r="R5308" i="3" s="1"/>
  <c r="T5308" i="3"/>
  <c r="U5308" i="3" s="1"/>
  <c r="M5310" i="3" l="1"/>
  <c r="Q5309" i="3"/>
  <c r="R5309" i="3" s="1"/>
  <c r="T5309" i="3"/>
  <c r="U5309" i="3" s="1"/>
  <c r="M5311" i="3" l="1"/>
  <c r="Q5310" i="3"/>
  <c r="R5310" i="3" s="1"/>
  <c r="T5310" i="3"/>
  <c r="U5310" i="3" s="1"/>
  <c r="M5312" i="3" l="1"/>
  <c r="Q5311" i="3"/>
  <c r="R5311" i="3" s="1"/>
  <c r="T5311" i="3"/>
  <c r="U5311" i="3" s="1"/>
  <c r="M5313" i="3" l="1"/>
  <c r="Q5312" i="3"/>
  <c r="R5312" i="3" s="1"/>
  <c r="T5312" i="3"/>
  <c r="U5312" i="3" s="1"/>
  <c r="M5314" i="3" l="1"/>
  <c r="T5313" i="3"/>
  <c r="U5313" i="3" s="1"/>
  <c r="Q5313" i="3"/>
  <c r="R5313" i="3" s="1"/>
  <c r="M5315" i="3" l="1"/>
  <c r="Q5314" i="3"/>
  <c r="R5314" i="3" s="1"/>
  <c r="T5314" i="3"/>
  <c r="U5314" i="3" s="1"/>
  <c r="M5316" i="3" l="1"/>
  <c r="Q5315" i="3"/>
  <c r="R5315" i="3" s="1"/>
  <c r="T5315" i="3"/>
  <c r="U5315" i="3" s="1"/>
  <c r="M5317" i="3" l="1"/>
  <c r="T5316" i="3"/>
  <c r="U5316" i="3" s="1"/>
  <c r="Q5316" i="3"/>
  <c r="R5316" i="3" s="1"/>
  <c r="M5318" i="3" l="1"/>
  <c r="T5317" i="3"/>
  <c r="U5317" i="3" s="1"/>
  <c r="Q5317" i="3"/>
  <c r="R5317" i="3" s="1"/>
  <c r="M5319" i="3" l="1"/>
  <c r="Q5318" i="3"/>
  <c r="R5318" i="3" s="1"/>
  <c r="T5318" i="3"/>
  <c r="U5318" i="3" s="1"/>
  <c r="M5320" i="3" l="1"/>
  <c r="T5319" i="3"/>
  <c r="U5319" i="3" s="1"/>
  <c r="Q5319" i="3"/>
  <c r="R5319" i="3" s="1"/>
  <c r="M5321" i="3" l="1"/>
  <c r="T5320" i="3"/>
  <c r="U5320" i="3" s="1"/>
  <c r="Q5320" i="3"/>
  <c r="R5320" i="3" s="1"/>
  <c r="M5322" i="3" l="1"/>
  <c r="Q5321" i="3"/>
  <c r="R5321" i="3" s="1"/>
  <c r="T5321" i="3"/>
  <c r="U5321" i="3" s="1"/>
  <c r="M5323" i="3" l="1"/>
  <c r="T5322" i="3"/>
  <c r="U5322" i="3" s="1"/>
  <c r="Q5322" i="3"/>
  <c r="R5322" i="3" s="1"/>
  <c r="M5324" i="3" l="1"/>
  <c r="Q5323" i="3"/>
  <c r="R5323" i="3" s="1"/>
  <c r="T5323" i="3"/>
  <c r="U5323" i="3" s="1"/>
  <c r="Q5324" i="3" l="1"/>
  <c r="R5324" i="3" s="1"/>
  <c r="M5325" i="3"/>
  <c r="T5324" i="3"/>
  <c r="U5324" i="3" s="1"/>
  <c r="M5326" i="3" l="1"/>
  <c r="T5325" i="3"/>
  <c r="U5325" i="3" s="1"/>
  <c r="Q5325" i="3"/>
  <c r="R5325" i="3" s="1"/>
  <c r="M5327" i="3" l="1"/>
  <c r="Q5326" i="3"/>
  <c r="R5326" i="3" s="1"/>
  <c r="T5326" i="3"/>
  <c r="U5326" i="3" s="1"/>
  <c r="M5328" i="3" l="1"/>
  <c r="Q5327" i="3"/>
  <c r="R5327" i="3" s="1"/>
  <c r="T5327" i="3"/>
  <c r="U5327" i="3" s="1"/>
  <c r="M5329" i="3" l="1"/>
  <c r="T5328" i="3"/>
  <c r="U5328" i="3" s="1"/>
  <c r="Q5328" i="3"/>
  <c r="R5328" i="3" s="1"/>
  <c r="M5330" i="3" l="1"/>
  <c r="T5329" i="3"/>
  <c r="U5329" i="3" s="1"/>
  <c r="Q5329" i="3"/>
  <c r="R5329" i="3" s="1"/>
  <c r="M5331" i="3" l="1"/>
  <c r="Q5330" i="3"/>
  <c r="R5330" i="3" s="1"/>
  <c r="T5330" i="3"/>
  <c r="U5330" i="3" s="1"/>
  <c r="M5332" i="3" l="1"/>
  <c r="T5331" i="3"/>
  <c r="U5331" i="3" s="1"/>
  <c r="Q5331" i="3"/>
  <c r="R5331" i="3" s="1"/>
  <c r="M5333" i="3" l="1"/>
  <c r="T5332" i="3"/>
  <c r="U5332" i="3" s="1"/>
  <c r="Q5332" i="3"/>
  <c r="R5332" i="3" s="1"/>
  <c r="M5334" i="3" l="1"/>
  <c r="Q5333" i="3"/>
  <c r="R5333" i="3" s="1"/>
  <c r="T5333" i="3"/>
  <c r="U5333" i="3" s="1"/>
  <c r="M5335" i="3" l="1"/>
  <c r="Q5334" i="3"/>
  <c r="R5334" i="3" s="1"/>
  <c r="T5334" i="3"/>
  <c r="U5334" i="3" s="1"/>
  <c r="M5336" i="3" l="1"/>
  <c r="Q5335" i="3"/>
  <c r="R5335" i="3" s="1"/>
  <c r="T5335" i="3"/>
  <c r="U5335" i="3" s="1"/>
  <c r="M5337" i="3" l="1"/>
  <c r="Q5336" i="3"/>
  <c r="R5336" i="3" s="1"/>
  <c r="T5336" i="3"/>
  <c r="U5336" i="3" s="1"/>
  <c r="M5338" i="3" l="1"/>
  <c r="Q5337" i="3"/>
  <c r="R5337" i="3" s="1"/>
  <c r="T5337" i="3"/>
  <c r="U5337" i="3" s="1"/>
  <c r="M5339" i="3" l="1"/>
  <c r="T5338" i="3"/>
  <c r="U5338" i="3" s="1"/>
  <c r="Q5338" i="3"/>
  <c r="R5338" i="3" s="1"/>
  <c r="M5340" i="3" l="1"/>
  <c r="Q5339" i="3"/>
  <c r="R5339" i="3" s="1"/>
  <c r="T5339" i="3"/>
  <c r="U5339" i="3" s="1"/>
  <c r="M5341" i="3" l="1"/>
  <c r="Q5340" i="3"/>
  <c r="R5340" i="3" s="1"/>
  <c r="T5340" i="3"/>
  <c r="U5340" i="3" s="1"/>
  <c r="M5342" i="3" l="1"/>
  <c r="T5341" i="3"/>
  <c r="U5341" i="3" s="1"/>
  <c r="Q5341" i="3"/>
  <c r="R5341" i="3" s="1"/>
  <c r="M5343" i="3" l="1"/>
  <c r="Q5342" i="3"/>
  <c r="R5342" i="3" s="1"/>
  <c r="T5342" i="3"/>
  <c r="U5342" i="3" s="1"/>
  <c r="M5344" i="3" l="1"/>
  <c r="T5343" i="3"/>
  <c r="U5343" i="3" s="1"/>
  <c r="Q5343" i="3"/>
  <c r="R5343" i="3" s="1"/>
  <c r="M5345" i="3" l="1"/>
  <c r="Q5344" i="3"/>
  <c r="R5344" i="3" s="1"/>
  <c r="T5344" i="3"/>
  <c r="U5344" i="3" s="1"/>
  <c r="Q5345" i="3" l="1"/>
  <c r="R5345" i="3" s="1"/>
  <c r="T5345" i="3"/>
  <c r="U5345" i="3" s="1"/>
  <c r="M5346" i="3"/>
  <c r="M5347" i="3" l="1"/>
  <c r="T5346" i="3"/>
  <c r="U5346" i="3" s="1"/>
  <c r="Q5346" i="3"/>
  <c r="R5346" i="3" s="1"/>
  <c r="M5348" i="3" l="1"/>
  <c r="Q5347" i="3"/>
  <c r="R5347" i="3" s="1"/>
  <c r="T5347" i="3"/>
  <c r="U5347" i="3" s="1"/>
  <c r="M5349" i="3" l="1"/>
  <c r="T5348" i="3"/>
  <c r="U5348" i="3" s="1"/>
  <c r="Q5348" i="3"/>
  <c r="R5348" i="3" s="1"/>
  <c r="M5350" i="3" l="1"/>
  <c r="Q5349" i="3"/>
  <c r="R5349" i="3" s="1"/>
  <c r="T5349" i="3"/>
  <c r="U5349" i="3" s="1"/>
  <c r="Q5350" i="3" l="1"/>
  <c r="R5350" i="3" s="1"/>
  <c r="M5351" i="3"/>
  <c r="T5350" i="3"/>
  <c r="U5350" i="3" s="1"/>
  <c r="M5352" i="3" l="1"/>
  <c r="Q5351" i="3"/>
  <c r="R5351" i="3" s="1"/>
  <c r="T5351" i="3"/>
  <c r="U5351" i="3" s="1"/>
  <c r="M5353" i="3" l="1"/>
  <c r="T5352" i="3"/>
  <c r="U5352" i="3" s="1"/>
  <c r="Q5352" i="3"/>
  <c r="R5352" i="3" s="1"/>
  <c r="M5354" i="3" l="1"/>
  <c r="T5353" i="3"/>
  <c r="U5353" i="3" s="1"/>
  <c r="Q5353" i="3"/>
  <c r="R5353" i="3" s="1"/>
  <c r="M5355" i="3" l="1"/>
  <c r="Q5354" i="3"/>
  <c r="R5354" i="3" s="1"/>
  <c r="T5354" i="3"/>
  <c r="U5354" i="3" s="1"/>
  <c r="M5356" i="3" l="1"/>
  <c r="T5355" i="3"/>
  <c r="U5355" i="3" s="1"/>
  <c r="Q5355" i="3"/>
  <c r="R5355" i="3" s="1"/>
  <c r="M5357" i="3" l="1"/>
  <c r="T5356" i="3"/>
  <c r="U5356" i="3" s="1"/>
  <c r="Q5356" i="3"/>
  <c r="R5356" i="3" s="1"/>
  <c r="M5358" i="3" l="1"/>
  <c r="T5357" i="3"/>
  <c r="U5357" i="3" s="1"/>
  <c r="Q5357" i="3"/>
  <c r="R5357" i="3" s="1"/>
  <c r="M5359" i="3" l="1"/>
  <c r="T5358" i="3"/>
  <c r="U5358" i="3" s="1"/>
  <c r="Q5358" i="3"/>
  <c r="R5358" i="3" s="1"/>
  <c r="M5360" i="3" l="1"/>
  <c r="Q5359" i="3"/>
  <c r="R5359" i="3" s="1"/>
  <c r="T5359" i="3"/>
  <c r="U5359" i="3" s="1"/>
  <c r="M5361" i="3" l="1"/>
  <c r="Q5360" i="3"/>
  <c r="R5360" i="3" s="1"/>
  <c r="T5360" i="3"/>
  <c r="U5360" i="3" s="1"/>
  <c r="M5362" i="3" l="1"/>
  <c r="T5361" i="3"/>
  <c r="U5361" i="3" s="1"/>
  <c r="Q5361" i="3"/>
  <c r="R5361" i="3" s="1"/>
  <c r="M5363" i="3" l="1"/>
  <c r="T5362" i="3"/>
  <c r="U5362" i="3" s="1"/>
  <c r="Q5362" i="3"/>
  <c r="R5362" i="3" s="1"/>
  <c r="M5364" i="3" l="1"/>
  <c r="T5363" i="3"/>
  <c r="U5363" i="3" s="1"/>
  <c r="Q5363" i="3"/>
  <c r="R5363" i="3" s="1"/>
  <c r="M5365" i="3" l="1"/>
  <c r="Q5364" i="3"/>
  <c r="R5364" i="3" s="1"/>
  <c r="T5364" i="3"/>
  <c r="U5364" i="3" s="1"/>
  <c r="M5366" i="3" l="1"/>
  <c r="Q5365" i="3"/>
  <c r="R5365" i="3" s="1"/>
  <c r="T5365" i="3"/>
  <c r="U5365" i="3" s="1"/>
  <c r="M5367" i="3" l="1"/>
  <c r="T5366" i="3"/>
  <c r="U5366" i="3" s="1"/>
  <c r="Q5366" i="3"/>
  <c r="R5366" i="3" s="1"/>
  <c r="Q5367" i="3" l="1"/>
  <c r="R5367" i="3" s="1"/>
  <c r="M5368" i="3"/>
  <c r="T5367" i="3"/>
  <c r="U5367" i="3" s="1"/>
  <c r="M5369" i="3" l="1"/>
  <c r="Q5368" i="3"/>
  <c r="R5368" i="3" s="1"/>
  <c r="T5368" i="3"/>
  <c r="U5368" i="3" s="1"/>
  <c r="M5370" i="3" l="1"/>
  <c r="Q5369" i="3"/>
  <c r="R5369" i="3" s="1"/>
  <c r="T5369" i="3"/>
  <c r="U5369" i="3" s="1"/>
  <c r="M5371" i="3" l="1"/>
  <c r="T5370" i="3"/>
  <c r="U5370" i="3" s="1"/>
  <c r="Q5370" i="3"/>
  <c r="R5370" i="3" s="1"/>
  <c r="M5372" i="3" l="1"/>
  <c r="Q5371" i="3"/>
  <c r="R5371" i="3" s="1"/>
  <c r="T5371" i="3"/>
  <c r="U5371" i="3" s="1"/>
  <c r="Q5372" i="3" l="1"/>
  <c r="R5372" i="3" s="1"/>
  <c r="T5372" i="3"/>
  <c r="U5372" i="3" s="1"/>
  <c r="M5373" i="3"/>
  <c r="M5374" i="3" l="1"/>
  <c r="Q5373" i="3"/>
  <c r="R5373" i="3" s="1"/>
  <c r="T5373" i="3"/>
  <c r="U5373" i="3" s="1"/>
  <c r="M5375" i="3" l="1"/>
  <c r="T5374" i="3"/>
  <c r="U5374" i="3" s="1"/>
  <c r="Q5374" i="3"/>
  <c r="R5374" i="3" s="1"/>
  <c r="M5376" i="3" l="1"/>
  <c r="T5375" i="3"/>
  <c r="U5375" i="3" s="1"/>
  <c r="Q5375" i="3"/>
  <c r="R5375" i="3" s="1"/>
  <c r="M5377" i="3" l="1"/>
  <c r="T5376" i="3"/>
  <c r="U5376" i="3" s="1"/>
  <c r="Q5376" i="3"/>
  <c r="R5376" i="3" s="1"/>
  <c r="Q5377" i="3" l="1"/>
  <c r="R5377" i="3" s="1"/>
  <c r="T5377" i="3"/>
  <c r="U5377" i="3" s="1"/>
  <c r="M5378" i="3"/>
  <c r="M5379" i="3" l="1"/>
  <c r="T5378" i="3"/>
  <c r="U5378" i="3" s="1"/>
  <c r="Q5378" i="3"/>
  <c r="R5378" i="3" s="1"/>
  <c r="M5380" i="3" l="1"/>
  <c r="Q5379" i="3"/>
  <c r="R5379" i="3" s="1"/>
  <c r="T5379" i="3"/>
  <c r="U5379" i="3" s="1"/>
  <c r="M5381" i="3" l="1"/>
  <c r="T5380" i="3"/>
  <c r="U5380" i="3" s="1"/>
  <c r="Q5380" i="3"/>
  <c r="R5380" i="3" s="1"/>
  <c r="M5382" i="3" l="1"/>
  <c r="Q5381" i="3"/>
  <c r="R5381" i="3" s="1"/>
  <c r="T5381" i="3"/>
  <c r="U5381" i="3" s="1"/>
  <c r="M5383" i="3" l="1"/>
  <c r="T5382" i="3"/>
  <c r="U5382" i="3" s="1"/>
  <c r="Q5382" i="3"/>
  <c r="R5382" i="3" s="1"/>
  <c r="M5384" i="3" l="1"/>
  <c r="Q5383" i="3"/>
  <c r="R5383" i="3" s="1"/>
  <c r="T5383" i="3"/>
  <c r="U5383" i="3" s="1"/>
  <c r="M5385" i="3" l="1"/>
  <c r="Q5384" i="3"/>
  <c r="R5384" i="3" s="1"/>
  <c r="T5384" i="3"/>
  <c r="U5384" i="3" s="1"/>
  <c r="M5386" i="3" l="1"/>
  <c r="T5385" i="3"/>
  <c r="U5385" i="3" s="1"/>
  <c r="Q5385" i="3"/>
  <c r="R5385" i="3" s="1"/>
  <c r="M5387" i="3" l="1"/>
  <c r="T5386" i="3"/>
  <c r="U5386" i="3" s="1"/>
  <c r="Q5386" i="3"/>
  <c r="R5386" i="3" s="1"/>
  <c r="M5388" i="3" l="1"/>
  <c r="Q5387" i="3"/>
  <c r="R5387" i="3" s="1"/>
  <c r="T5387" i="3"/>
  <c r="U5387" i="3" s="1"/>
  <c r="M5389" i="3" l="1"/>
  <c r="Q5388" i="3"/>
  <c r="R5388" i="3" s="1"/>
  <c r="T5388" i="3"/>
  <c r="U5388" i="3" s="1"/>
  <c r="M5390" i="3" l="1"/>
  <c r="Q5389" i="3"/>
  <c r="R5389" i="3" s="1"/>
  <c r="T5389" i="3"/>
  <c r="U5389" i="3" s="1"/>
  <c r="M5391" i="3" l="1"/>
  <c r="Q5390" i="3"/>
  <c r="R5390" i="3" s="1"/>
  <c r="T5390" i="3"/>
  <c r="U5390" i="3" s="1"/>
  <c r="M5392" i="3" l="1"/>
  <c r="T5391" i="3"/>
  <c r="U5391" i="3" s="1"/>
  <c r="Q5391" i="3"/>
  <c r="R5391" i="3" s="1"/>
  <c r="M5393" i="3" l="1"/>
  <c r="Q5392" i="3"/>
  <c r="R5392" i="3" s="1"/>
  <c r="T5392" i="3"/>
  <c r="U5392" i="3" s="1"/>
  <c r="M5394" i="3" l="1"/>
  <c r="T5393" i="3"/>
  <c r="U5393" i="3" s="1"/>
  <c r="Q5393" i="3"/>
  <c r="R5393" i="3" s="1"/>
  <c r="Q5394" i="3" l="1"/>
  <c r="R5394" i="3" s="1"/>
  <c r="T5394" i="3"/>
  <c r="U5394" i="3" s="1"/>
  <c r="M5395" i="3"/>
  <c r="M5396" i="3" l="1"/>
  <c r="T5395" i="3"/>
  <c r="U5395" i="3" s="1"/>
  <c r="Q5395" i="3"/>
  <c r="R5395" i="3" s="1"/>
  <c r="M5397" i="3" l="1"/>
  <c r="T5396" i="3"/>
  <c r="U5396" i="3" s="1"/>
  <c r="Q5396" i="3"/>
  <c r="R5396" i="3" s="1"/>
  <c r="M5398" i="3" l="1"/>
  <c r="Q5397" i="3"/>
  <c r="R5397" i="3" s="1"/>
  <c r="T5397" i="3"/>
  <c r="U5397" i="3" s="1"/>
  <c r="M5399" i="3" l="1"/>
  <c r="Q5398" i="3"/>
  <c r="R5398" i="3" s="1"/>
  <c r="T5398" i="3"/>
  <c r="U5398" i="3" s="1"/>
  <c r="M5400" i="3" l="1"/>
  <c r="T5399" i="3"/>
  <c r="U5399" i="3" s="1"/>
  <c r="Q5399" i="3"/>
  <c r="R5399" i="3" s="1"/>
  <c r="M5401" i="3" l="1"/>
  <c r="T5400" i="3"/>
  <c r="U5400" i="3" s="1"/>
  <c r="Q5400" i="3"/>
  <c r="R5400" i="3" s="1"/>
  <c r="M5402" i="3" l="1"/>
  <c r="Q5401" i="3"/>
  <c r="R5401" i="3" s="1"/>
  <c r="T5401" i="3"/>
  <c r="U5401" i="3" s="1"/>
  <c r="M5403" i="3" l="1"/>
  <c r="Q5402" i="3"/>
  <c r="R5402" i="3" s="1"/>
  <c r="T5402" i="3"/>
  <c r="U5402" i="3" s="1"/>
  <c r="M5404" i="3" l="1"/>
  <c r="T5403" i="3"/>
  <c r="U5403" i="3" s="1"/>
  <c r="Q5403" i="3"/>
  <c r="R5403" i="3" s="1"/>
  <c r="M5405" i="3" l="1"/>
  <c r="Q5404" i="3"/>
  <c r="R5404" i="3" s="1"/>
  <c r="T5404" i="3"/>
  <c r="U5404" i="3" s="1"/>
  <c r="M5406" i="3" l="1"/>
  <c r="T5405" i="3"/>
  <c r="U5405" i="3" s="1"/>
  <c r="Q5405" i="3"/>
  <c r="R5405" i="3" s="1"/>
  <c r="M5407" i="3" l="1"/>
  <c r="Q5406" i="3"/>
  <c r="R5406" i="3" s="1"/>
  <c r="T5406" i="3"/>
  <c r="U5406" i="3" s="1"/>
  <c r="M5408" i="3" l="1"/>
  <c r="T5407" i="3"/>
  <c r="U5407" i="3" s="1"/>
  <c r="Q5407" i="3"/>
  <c r="R5407" i="3" s="1"/>
  <c r="M5409" i="3" l="1"/>
  <c r="Q5408" i="3"/>
  <c r="R5408" i="3" s="1"/>
  <c r="T5408" i="3"/>
  <c r="U5408" i="3" s="1"/>
  <c r="T5409" i="3" l="1"/>
  <c r="U5409" i="3" s="1"/>
  <c r="M5410" i="3"/>
  <c r="Q5409" i="3"/>
  <c r="R5409" i="3" s="1"/>
  <c r="M5411" i="3" l="1"/>
  <c r="T5410" i="3"/>
  <c r="U5410" i="3" s="1"/>
  <c r="Q5410" i="3"/>
  <c r="R5410" i="3" s="1"/>
  <c r="M5412" i="3" l="1"/>
  <c r="Q5411" i="3"/>
  <c r="R5411" i="3" s="1"/>
  <c r="T5411" i="3"/>
  <c r="U5411" i="3" s="1"/>
  <c r="M5413" i="3" l="1"/>
  <c r="T5412" i="3"/>
  <c r="U5412" i="3" s="1"/>
  <c r="Q5412" i="3"/>
  <c r="R5412" i="3" s="1"/>
  <c r="M5414" i="3" l="1"/>
  <c r="T5413" i="3"/>
  <c r="U5413" i="3" s="1"/>
  <c r="Q5413" i="3"/>
  <c r="R5413" i="3" s="1"/>
  <c r="M5415" i="3" l="1"/>
  <c r="Q5414" i="3"/>
  <c r="R5414" i="3" s="1"/>
  <c r="T5414" i="3"/>
  <c r="U5414" i="3" s="1"/>
  <c r="M5416" i="3" l="1"/>
  <c r="Q5415" i="3"/>
  <c r="R5415" i="3" s="1"/>
  <c r="T5415" i="3"/>
  <c r="U5415" i="3" s="1"/>
  <c r="M5417" i="3" l="1"/>
  <c r="T5416" i="3"/>
  <c r="U5416" i="3" s="1"/>
  <c r="Q5416" i="3"/>
  <c r="R5416" i="3" s="1"/>
  <c r="M5418" i="3" l="1"/>
  <c r="Q5417" i="3"/>
  <c r="R5417" i="3" s="1"/>
  <c r="T5417" i="3"/>
  <c r="U5417" i="3" s="1"/>
  <c r="M5419" i="3" l="1"/>
  <c r="T5418" i="3"/>
  <c r="U5418" i="3" s="1"/>
  <c r="Q5418" i="3"/>
  <c r="R5418" i="3" s="1"/>
  <c r="M5420" i="3" l="1"/>
  <c r="Q5419" i="3"/>
  <c r="R5419" i="3" s="1"/>
  <c r="T5419" i="3"/>
  <c r="U5419" i="3" s="1"/>
  <c r="M5421" i="3" l="1"/>
  <c r="Q5420" i="3"/>
  <c r="R5420" i="3" s="1"/>
  <c r="T5420" i="3"/>
  <c r="U5420" i="3" s="1"/>
  <c r="M5422" i="3" l="1"/>
  <c r="Q5421" i="3"/>
  <c r="R5421" i="3" s="1"/>
  <c r="T5421" i="3"/>
  <c r="U5421" i="3" s="1"/>
  <c r="M5423" i="3" l="1"/>
  <c r="Q5422" i="3"/>
  <c r="R5422" i="3" s="1"/>
  <c r="T5422" i="3"/>
  <c r="U5422" i="3" s="1"/>
  <c r="M5424" i="3" l="1"/>
  <c r="T5423" i="3"/>
  <c r="U5423" i="3" s="1"/>
  <c r="Q5423" i="3"/>
  <c r="R5423" i="3" s="1"/>
  <c r="M5425" i="3" l="1"/>
  <c r="Q5424" i="3"/>
  <c r="R5424" i="3" s="1"/>
  <c r="T5424" i="3"/>
  <c r="U5424" i="3" s="1"/>
  <c r="M5426" i="3" l="1"/>
  <c r="Q5425" i="3"/>
  <c r="R5425" i="3" s="1"/>
  <c r="T5425" i="3"/>
  <c r="U5425" i="3" s="1"/>
  <c r="M5427" i="3" l="1"/>
  <c r="Q5426" i="3"/>
  <c r="R5426" i="3" s="1"/>
  <c r="T5426" i="3"/>
  <c r="U5426" i="3" s="1"/>
  <c r="M5428" i="3" l="1"/>
  <c r="Q5427" i="3"/>
  <c r="R5427" i="3" s="1"/>
  <c r="T5427" i="3"/>
  <c r="U5427" i="3" s="1"/>
  <c r="M5429" i="3" l="1"/>
  <c r="T5428" i="3"/>
  <c r="U5428" i="3" s="1"/>
  <c r="Q5428" i="3"/>
  <c r="R5428" i="3" s="1"/>
  <c r="M5430" i="3" l="1"/>
  <c r="Q5429" i="3"/>
  <c r="R5429" i="3" s="1"/>
  <c r="T5429" i="3"/>
  <c r="U5429" i="3" s="1"/>
  <c r="M5431" i="3" l="1"/>
  <c r="Q5430" i="3"/>
  <c r="R5430" i="3" s="1"/>
  <c r="T5430" i="3"/>
  <c r="U5430" i="3" s="1"/>
  <c r="M5432" i="3" l="1"/>
  <c r="Q5431" i="3"/>
  <c r="R5431" i="3" s="1"/>
  <c r="T5431" i="3"/>
  <c r="U5431" i="3" s="1"/>
  <c r="M5433" i="3" l="1"/>
  <c r="Q5432" i="3"/>
  <c r="R5432" i="3" s="1"/>
  <c r="T5432" i="3"/>
  <c r="U5432" i="3" s="1"/>
  <c r="M5434" i="3" l="1"/>
  <c r="Q5433" i="3"/>
  <c r="R5433" i="3" s="1"/>
  <c r="T5433" i="3"/>
  <c r="U5433" i="3" s="1"/>
  <c r="M5435" i="3" l="1"/>
  <c r="Q5434" i="3"/>
  <c r="R5434" i="3" s="1"/>
  <c r="T5434" i="3"/>
  <c r="U5434" i="3" s="1"/>
  <c r="M5436" i="3" l="1"/>
  <c r="Q5435" i="3"/>
  <c r="R5435" i="3" s="1"/>
  <c r="T5435" i="3"/>
  <c r="U5435" i="3" s="1"/>
  <c r="M5437" i="3" l="1"/>
  <c r="Q5436" i="3"/>
  <c r="R5436" i="3" s="1"/>
  <c r="T5436" i="3"/>
  <c r="U5436" i="3" s="1"/>
  <c r="M5438" i="3" l="1"/>
  <c r="Q5437" i="3"/>
  <c r="R5437" i="3" s="1"/>
  <c r="T5437" i="3"/>
  <c r="U5437" i="3" s="1"/>
  <c r="M5439" i="3" l="1"/>
  <c r="Q5438" i="3"/>
  <c r="R5438" i="3" s="1"/>
  <c r="T5438" i="3"/>
  <c r="U5438" i="3" s="1"/>
  <c r="M5440" i="3" l="1"/>
  <c r="Q5439" i="3"/>
  <c r="R5439" i="3" s="1"/>
  <c r="T5439" i="3"/>
  <c r="U5439" i="3" s="1"/>
  <c r="M5441" i="3" l="1"/>
  <c r="Q5440" i="3"/>
  <c r="R5440" i="3" s="1"/>
  <c r="T5440" i="3"/>
  <c r="U5440" i="3" s="1"/>
  <c r="T5441" i="3" l="1"/>
  <c r="U5441" i="3" s="1"/>
  <c r="M5442" i="3"/>
  <c r="Q5441" i="3"/>
  <c r="R5441" i="3" s="1"/>
  <c r="M5443" i="3" l="1"/>
  <c r="Q5442" i="3"/>
  <c r="R5442" i="3" s="1"/>
  <c r="T5442" i="3"/>
  <c r="U5442" i="3" s="1"/>
  <c r="M5444" i="3" l="1"/>
  <c r="Q5443" i="3"/>
  <c r="R5443" i="3" s="1"/>
  <c r="T5443" i="3"/>
  <c r="U5443" i="3" s="1"/>
  <c r="M5445" i="3" l="1"/>
  <c r="Q5444" i="3"/>
  <c r="R5444" i="3" s="1"/>
  <c r="T5444" i="3"/>
  <c r="U5444" i="3" s="1"/>
  <c r="M5446" i="3" l="1"/>
  <c r="Q5445" i="3"/>
  <c r="R5445" i="3" s="1"/>
  <c r="T5445" i="3"/>
  <c r="U5445" i="3" s="1"/>
  <c r="M5447" i="3" l="1"/>
  <c r="Q5446" i="3"/>
  <c r="R5446" i="3" s="1"/>
  <c r="T5446" i="3"/>
  <c r="U5446" i="3" s="1"/>
  <c r="M5448" i="3" l="1"/>
  <c r="Q5447" i="3"/>
  <c r="R5447" i="3" s="1"/>
  <c r="T5447" i="3"/>
  <c r="U5447" i="3" s="1"/>
  <c r="M5449" i="3" l="1"/>
  <c r="Q5448" i="3"/>
  <c r="R5448" i="3" s="1"/>
  <c r="T5448" i="3"/>
  <c r="U5448" i="3" s="1"/>
  <c r="M5450" i="3" l="1"/>
  <c r="Q5449" i="3"/>
  <c r="R5449" i="3" s="1"/>
  <c r="T5449" i="3"/>
  <c r="U5449" i="3" s="1"/>
  <c r="M5451" i="3" l="1"/>
  <c r="Q5450" i="3"/>
  <c r="R5450" i="3" s="1"/>
  <c r="T5450" i="3"/>
  <c r="U5450" i="3" s="1"/>
  <c r="M5452" i="3" l="1"/>
  <c r="Q5451" i="3"/>
  <c r="R5451" i="3" s="1"/>
  <c r="T5451" i="3"/>
  <c r="U5451" i="3" s="1"/>
  <c r="M5453" i="3" l="1"/>
  <c r="T5452" i="3"/>
  <c r="U5452" i="3" s="1"/>
  <c r="Q5452" i="3"/>
  <c r="R5452" i="3" s="1"/>
  <c r="M5454" i="3" l="1"/>
  <c r="Q5453" i="3"/>
  <c r="R5453" i="3" s="1"/>
  <c r="T5453" i="3"/>
  <c r="U5453" i="3" s="1"/>
  <c r="M5455" i="3" l="1"/>
  <c r="Q5454" i="3"/>
  <c r="R5454" i="3" s="1"/>
  <c r="T5454" i="3"/>
  <c r="U5454" i="3" s="1"/>
  <c r="M5456" i="3" l="1"/>
  <c r="T5455" i="3"/>
  <c r="U5455" i="3" s="1"/>
  <c r="Q5455" i="3"/>
  <c r="R5455" i="3" s="1"/>
  <c r="M5457" i="3" l="1"/>
  <c r="Q5456" i="3"/>
  <c r="R5456" i="3" s="1"/>
  <c r="T5456" i="3"/>
  <c r="U5456" i="3" s="1"/>
  <c r="M5458" i="3" l="1"/>
  <c r="Q5457" i="3"/>
  <c r="R5457" i="3" s="1"/>
  <c r="T5457" i="3"/>
  <c r="U5457" i="3" s="1"/>
  <c r="M5459" i="3" l="1"/>
  <c r="Q5458" i="3"/>
  <c r="R5458" i="3" s="1"/>
  <c r="T5458" i="3"/>
  <c r="U5458" i="3" s="1"/>
  <c r="M5460" i="3" l="1"/>
  <c r="T5459" i="3"/>
  <c r="U5459" i="3" s="1"/>
  <c r="Q5459" i="3"/>
  <c r="R5459" i="3" s="1"/>
  <c r="M5461" i="3" l="1"/>
  <c r="Q5460" i="3"/>
  <c r="R5460" i="3" s="1"/>
  <c r="T5460" i="3"/>
  <c r="U5460" i="3" s="1"/>
  <c r="M5462" i="3" l="1"/>
  <c r="Q5461" i="3"/>
  <c r="R5461" i="3" s="1"/>
  <c r="T5461" i="3"/>
  <c r="U5461" i="3" s="1"/>
  <c r="M5463" i="3" l="1"/>
  <c r="Q5462" i="3"/>
  <c r="R5462" i="3" s="1"/>
  <c r="T5462" i="3"/>
  <c r="U5462" i="3" s="1"/>
  <c r="M5464" i="3" l="1"/>
  <c r="Q5463" i="3"/>
  <c r="R5463" i="3" s="1"/>
  <c r="T5463" i="3"/>
  <c r="U5463" i="3" s="1"/>
  <c r="M5465" i="3" l="1"/>
  <c r="Q5464" i="3"/>
  <c r="R5464" i="3" s="1"/>
  <c r="T5464" i="3"/>
  <c r="U5464" i="3" s="1"/>
  <c r="M5466" i="3" l="1"/>
  <c r="Q5465" i="3"/>
  <c r="R5465" i="3" s="1"/>
  <c r="T5465" i="3"/>
  <c r="U5465" i="3" s="1"/>
  <c r="M5467" i="3" l="1"/>
  <c r="Q5466" i="3"/>
  <c r="R5466" i="3" s="1"/>
  <c r="T5466" i="3"/>
  <c r="U5466" i="3" s="1"/>
  <c r="M5468" i="3" l="1"/>
  <c r="Q5467" i="3"/>
  <c r="R5467" i="3" s="1"/>
  <c r="T5467" i="3"/>
  <c r="U5467" i="3" s="1"/>
  <c r="M5469" i="3" l="1"/>
  <c r="Q5468" i="3"/>
  <c r="R5468" i="3" s="1"/>
  <c r="T5468" i="3"/>
  <c r="U5468" i="3" s="1"/>
  <c r="M5470" i="3" l="1"/>
  <c r="T5469" i="3"/>
  <c r="U5469" i="3" s="1"/>
  <c r="Q5469" i="3"/>
  <c r="R5469" i="3" s="1"/>
  <c r="M5471" i="3" l="1"/>
  <c r="T5470" i="3"/>
  <c r="U5470" i="3" s="1"/>
  <c r="Q5470" i="3"/>
  <c r="R5470" i="3" s="1"/>
  <c r="Q5471" i="3" l="1"/>
  <c r="R5471" i="3" s="1"/>
  <c r="M5472" i="3"/>
  <c r="T5471" i="3"/>
  <c r="U5471" i="3" s="1"/>
  <c r="Q5472" i="3" l="1"/>
  <c r="R5472" i="3" s="1"/>
  <c r="M5473" i="3"/>
  <c r="T5472" i="3"/>
  <c r="U5472" i="3" s="1"/>
  <c r="M5474" i="3" l="1"/>
  <c r="Q5473" i="3"/>
  <c r="R5473" i="3" s="1"/>
  <c r="T5473" i="3"/>
  <c r="U5473" i="3" s="1"/>
  <c r="M5475" i="3" l="1"/>
  <c r="T5474" i="3"/>
  <c r="U5474" i="3" s="1"/>
  <c r="Q5474" i="3"/>
  <c r="R5474" i="3" s="1"/>
  <c r="M5476" i="3" l="1"/>
  <c r="T5475" i="3"/>
  <c r="U5475" i="3" s="1"/>
  <c r="Q5475" i="3"/>
  <c r="R5475" i="3" s="1"/>
  <c r="M5477" i="3" l="1"/>
  <c r="T5476" i="3"/>
  <c r="U5476" i="3" s="1"/>
  <c r="Q5476" i="3"/>
  <c r="R5476" i="3" s="1"/>
  <c r="M5478" i="3" l="1"/>
  <c r="Q5477" i="3"/>
  <c r="R5477" i="3" s="1"/>
  <c r="T5477" i="3"/>
  <c r="U5477" i="3" s="1"/>
  <c r="M5479" i="3" l="1"/>
  <c r="T5478" i="3"/>
  <c r="U5478" i="3" s="1"/>
  <c r="Q5478" i="3"/>
  <c r="R5478" i="3" s="1"/>
  <c r="Q5479" i="3" l="1"/>
  <c r="R5479" i="3" s="1"/>
  <c r="M5480" i="3"/>
  <c r="T5479" i="3"/>
  <c r="U5479" i="3" s="1"/>
  <c r="M5481" i="3" l="1"/>
  <c r="T5480" i="3"/>
  <c r="U5480" i="3" s="1"/>
  <c r="Q5480" i="3"/>
  <c r="R5480" i="3" s="1"/>
  <c r="M5482" i="3" l="1"/>
  <c r="Q5481" i="3"/>
  <c r="R5481" i="3" s="1"/>
  <c r="T5481" i="3"/>
  <c r="U5481" i="3" s="1"/>
  <c r="M5483" i="3" l="1"/>
  <c r="T5482" i="3"/>
  <c r="U5482" i="3" s="1"/>
  <c r="Q5482" i="3"/>
  <c r="R5482" i="3" s="1"/>
  <c r="M5484" i="3" l="1"/>
  <c r="T5483" i="3"/>
  <c r="U5483" i="3" s="1"/>
  <c r="Q5483" i="3"/>
  <c r="R5483" i="3" s="1"/>
  <c r="M5485" i="3" l="1"/>
  <c r="T5484" i="3"/>
  <c r="U5484" i="3" s="1"/>
  <c r="Q5484" i="3"/>
  <c r="R5484" i="3" s="1"/>
  <c r="M5486" i="3" l="1"/>
  <c r="T5485" i="3"/>
  <c r="U5485" i="3" s="1"/>
  <c r="Q5485" i="3"/>
  <c r="R5485" i="3" s="1"/>
  <c r="M5487" i="3" l="1"/>
  <c r="Q5486" i="3"/>
  <c r="R5486" i="3" s="1"/>
  <c r="T5486" i="3"/>
  <c r="U5486" i="3" s="1"/>
  <c r="M5488" i="3" l="1"/>
  <c r="Q5487" i="3"/>
  <c r="R5487" i="3" s="1"/>
  <c r="T5487" i="3"/>
  <c r="U5487" i="3" s="1"/>
  <c r="M5489" i="3" l="1"/>
  <c r="Q5488" i="3"/>
  <c r="R5488" i="3" s="1"/>
  <c r="T5488" i="3"/>
  <c r="U5488" i="3" s="1"/>
  <c r="M5490" i="3" l="1"/>
  <c r="Q5489" i="3"/>
  <c r="R5489" i="3" s="1"/>
  <c r="T5489" i="3"/>
  <c r="U5489" i="3" s="1"/>
  <c r="M5491" i="3" l="1"/>
  <c r="Q5490" i="3"/>
  <c r="R5490" i="3" s="1"/>
  <c r="T5490" i="3"/>
  <c r="U5490" i="3" s="1"/>
  <c r="M5492" i="3" l="1"/>
  <c r="T5491" i="3"/>
  <c r="U5491" i="3" s="1"/>
  <c r="Q5491" i="3"/>
  <c r="R5491" i="3" s="1"/>
  <c r="M5493" i="3" l="1"/>
  <c r="T5492" i="3"/>
  <c r="U5492" i="3" s="1"/>
  <c r="Q5492" i="3"/>
  <c r="R5492" i="3" s="1"/>
  <c r="M5494" i="3" l="1"/>
  <c r="Q5493" i="3"/>
  <c r="R5493" i="3" s="1"/>
  <c r="T5493" i="3"/>
  <c r="U5493" i="3" s="1"/>
  <c r="M5495" i="3" l="1"/>
  <c r="T5494" i="3"/>
  <c r="U5494" i="3" s="1"/>
  <c r="Q5494" i="3"/>
  <c r="R5494" i="3" s="1"/>
  <c r="Q5495" i="3" l="1"/>
  <c r="R5495" i="3" s="1"/>
  <c r="M5496" i="3"/>
  <c r="T5495" i="3"/>
  <c r="U5495" i="3" s="1"/>
  <c r="M5497" i="3" l="1"/>
  <c r="Q5496" i="3"/>
  <c r="R5496" i="3" s="1"/>
  <c r="T5496" i="3"/>
  <c r="U5496" i="3" s="1"/>
  <c r="M5498" i="3" l="1"/>
  <c r="Q5497" i="3"/>
  <c r="R5497" i="3" s="1"/>
  <c r="T5497" i="3"/>
  <c r="U5497" i="3" s="1"/>
  <c r="M5499" i="3" l="1"/>
  <c r="Q5498" i="3"/>
  <c r="R5498" i="3" s="1"/>
  <c r="T5498" i="3"/>
  <c r="U5498" i="3" s="1"/>
  <c r="M5500" i="3" l="1"/>
  <c r="Q5499" i="3"/>
  <c r="R5499" i="3" s="1"/>
  <c r="T5499" i="3"/>
  <c r="U5499" i="3" s="1"/>
  <c r="M5501" i="3" l="1"/>
  <c r="Q5500" i="3"/>
  <c r="R5500" i="3" s="1"/>
  <c r="T5500" i="3"/>
  <c r="U5500" i="3" s="1"/>
  <c r="M5502" i="3" l="1"/>
  <c r="T5501" i="3"/>
  <c r="U5501" i="3" s="1"/>
  <c r="Q5501" i="3"/>
  <c r="R5501" i="3" s="1"/>
  <c r="M5503" i="3" l="1"/>
  <c r="T5502" i="3"/>
  <c r="U5502" i="3" s="1"/>
  <c r="Q5502" i="3"/>
  <c r="R5502" i="3" s="1"/>
  <c r="M5504" i="3" l="1"/>
  <c r="T5503" i="3"/>
  <c r="U5503" i="3" s="1"/>
  <c r="Q5503" i="3"/>
  <c r="R5503" i="3" s="1"/>
  <c r="M5505" i="3" l="1"/>
  <c r="T5504" i="3"/>
  <c r="U5504" i="3" s="1"/>
  <c r="Q5504" i="3"/>
  <c r="R5504" i="3" s="1"/>
  <c r="M5506" i="3" l="1"/>
  <c r="Q5505" i="3"/>
  <c r="R5505" i="3" s="1"/>
  <c r="T5505" i="3"/>
  <c r="U5505" i="3" s="1"/>
  <c r="M5507" i="3" l="1"/>
  <c r="Q5506" i="3"/>
  <c r="R5506" i="3" s="1"/>
  <c r="T5506" i="3"/>
  <c r="U5506" i="3" s="1"/>
  <c r="M5508" i="3" l="1"/>
  <c r="T5507" i="3"/>
  <c r="U5507" i="3" s="1"/>
  <c r="Q5507" i="3"/>
  <c r="R5507" i="3" s="1"/>
  <c r="M5509" i="3" l="1"/>
  <c r="T5508" i="3"/>
  <c r="U5508" i="3" s="1"/>
  <c r="Q5508" i="3"/>
  <c r="R5508" i="3" s="1"/>
  <c r="M5510" i="3" l="1"/>
  <c r="Q5509" i="3"/>
  <c r="R5509" i="3" s="1"/>
  <c r="T5509" i="3"/>
  <c r="U5509" i="3" s="1"/>
  <c r="M5511" i="3" l="1"/>
  <c r="T5510" i="3"/>
  <c r="U5510" i="3" s="1"/>
  <c r="Q5510" i="3"/>
  <c r="R5510" i="3" s="1"/>
  <c r="M5512" i="3" l="1"/>
  <c r="Q5511" i="3"/>
  <c r="R5511" i="3" s="1"/>
  <c r="T5511" i="3"/>
  <c r="U5511" i="3" s="1"/>
  <c r="M5513" i="3" l="1"/>
  <c r="Q5512" i="3"/>
  <c r="R5512" i="3" s="1"/>
  <c r="T5512" i="3"/>
  <c r="U5512" i="3" s="1"/>
  <c r="M5514" i="3" l="1"/>
  <c r="Q5513" i="3"/>
  <c r="R5513" i="3" s="1"/>
  <c r="T5513" i="3"/>
  <c r="U5513" i="3" s="1"/>
  <c r="M5515" i="3" l="1"/>
  <c r="Q5514" i="3"/>
  <c r="R5514" i="3" s="1"/>
  <c r="T5514" i="3"/>
  <c r="U5514" i="3" s="1"/>
  <c r="M5516" i="3" l="1"/>
  <c r="Q5515" i="3"/>
  <c r="R5515" i="3" s="1"/>
  <c r="T5515" i="3"/>
  <c r="U5515" i="3" s="1"/>
  <c r="M5517" i="3" l="1"/>
  <c r="Q5516" i="3"/>
  <c r="R5516" i="3" s="1"/>
  <c r="T5516" i="3"/>
  <c r="U5516" i="3" s="1"/>
  <c r="M5518" i="3" l="1"/>
  <c r="T5517" i="3"/>
  <c r="U5517" i="3" s="1"/>
  <c r="Q5517" i="3"/>
  <c r="R5517" i="3" s="1"/>
  <c r="T5518" i="3" l="1"/>
  <c r="U5518" i="3" s="1"/>
  <c r="M5519" i="3"/>
  <c r="Q5518" i="3"/>
  <c r="R5518" i="3" s="1"/>
  <c r="M5520" i="3" l="1"/>
  <c r="T5519" i="3"/>
  <c r="U5519" i="3" s="1"/>
  <c r="Q5519" i="3"/>
  <c r="R5519" i="3" s="1"/>
  <c r="M5521" i="3" l="1"/>
  <c r="T5520" i="3"/>
  <c r="U5520" i="3" s="1"/>
  <c r="Q5520" i="3"/>
  <c r="R5520" i="3" s="1"/>
  <c r="M5522" i="3" l="1"/>
  <c r="Q5521" i="3"/>
  <c r="R5521" i="3" s="1"/>
  <c r="T5521" i="3"/>
  <c r="U5521" i="3" s="1"/>
  <c r="M5523" i="3" l="1"/>
  <c r="Q5522" i="3"/>
  <c r="R5522" i="3" s="1"/>
  <c r="T5522" i="3"/>
  <c r="U5522" i="3" s="1"/>
  <c r="M5524" i="3" l="1"/>
  <c r="Q5523" i="3"/>
  <c r="R5523" i="3" s="1"/>
  <c r="T5523" i="3"/>
  <c r="U5523" i="3" s="1"/>
  <c r="M5525" i="3" l="1"/>
  <c r="T5524" i="3"/>
  <c r="U5524" i="3" s="1"/>
  <c r="Q5524" i="3"/>
  <c r="R5524" i="3" s="1"/>
  <c r="M5526" i="3" l="1"/>
  <c r="Q5525" i="3"/>
  <c r="R5525" i="3" s="1"/>
  <c r="T5525" i="3"/>
  <c r="U5525" i="3" s="1"/>
  <c r="M5527" i="3" l="1"/>
  <c r="T5526" i="3"/>
  <c r="U5526" i="3" s="1"/>
  <c r="Q5526" i="3"/>
  <c r="R5526" i="3" s="1"/>
  <c r="M5528" i="3" l="1"/>
  <c r="T5527" i="3"/>
  <c r="U5527" i="3" s="1"/>
  <c r="Q5527" i="3"/>
  <c r="R5527" i="3" s="1"/>
  <c r="M5529" i="3" l="1"/>
  <c r="Q5528" i="3"/>
  <c r="R5528" i="3" s="1"/>
  <c r="T5528" i="3"/>
  <c r="U5528" i="3" s="1"/>
  <c r="M5530" i="3" l="1"/>
  <c r="Q5529" i="3"/>
  <c r="R5529" i="3" s="1"/>
  <c r="T5529" i="3"/>
  <c r="U5529" i="3" s="1"/>
  <c r="M5531" i="3" l="1"/>
  <c r="Q5530" i="3"/>
  <c r="R5530" i="3" s="1"/>
  <c r="T5530" i="3"/>
  <c r="U5530" i="3" s="1"/>
  <c r="M5532" i="3" l="1"/>
  <c r="T5531" i="3"/>
  <c r="U5531" i="3" s="1"/>
  <c r="Q5531" i="3"/>
  <c r="R5531" i="3" s="1"/>
  <c r="M5533" i="3" l="1"/>
  <c r="T5532" i="3"/>
  <c r="U5532" i="3" s="1"/>
  <c r="Q5532" i="3"/>
  <c r="R5532" i="3" s="1"/>
  <c r="M5534" i="3" l="1"/>
  <c r="Q5533" i="3"/>
  <c r="R5533" i="3" s="1"/>
  <c r="T5533" i="3"/>
  <c r="U5533" i="3" s="1"/>
  <c r="M5535" i="3" l="1"/>
  <c r="T5534" i="3"/>
  <c r="U5534" i="3" s="1"/>
  <c r="Q5534" i="3"/>
  <c r="R5534" i="3" s="1"/>
  <c r="M5536" i="3" l="1"/>
  <c r="T5535" i="3"/>
  <c r="U5535" i="3" s="1"/>
  <c r="Q5535" i="3"/>
  <c r="R5535" i="3" s="1"/>
  <c r="M5537" i="3" l="1"/>
  <c r="T5536" i="3"/>
  <c r="U5536" i="3" s="1"/>
  <c r="Q5536" i="3"/>
  <c r="R5536" i="3" s="1"/>
  <c r="M5538" i="3" l="1"/>
  <c r="Q5537" i="3"/>
  <c r="R5537" i="3" s="1"/>
  <c r="T5537" i="3"/>
  <c r="U5537" i="3" s="1"/>
  <c r="M5539" i="3" l="1"/>
  <c r="Q5538" i="3"/>
  <c r="R5538" i="3" s="1"/>
  <c r="T5538" i="3"/>
  <c r="U5538" i="3" s="1"/>
  <c r="M5540" i="3" l="1"/>
  <c r="T5539" i="3"/>
  <c r="U5539" i="3" s="1"/>
  <c r="Q5539" i="3"/>
  <c r="R5539" i="3" s="1"/>
  <c r="M5541" i="3" l="1"/>
  <c r="T5540" i="3"/>
  <c r="U5540" i="3" s="1"/>
  <c r="Q5540" i="3"/>
  <c r="R5540" i="3" s="1"/>
  <c r="M5542" i="3" l="1"/>
  <c r="Q5541" i="3"/>
  <c r="R5541" i="3" s="1"/>
  <c r="T5541" i="3"/>
  <c r="U5541" i="3" s="1"/>
  <c r="M5543" i="3" l="1"/>
  <c r="T5542" i="3"/>
  <c r="U5542" i="3" s="1"/>
  <c r="Q5542" i="3"/>
  <c r="R5542" i="3" s="1"/>
  <c r="M5544" i="3" l="1"/>
  <c r="Q5543" i="3"/>
  <c r="R5543" i="3" s="1"/>
  <c r="T5543" i="3"/>
  <c r="U5543" i="3" s="1"/>
  <c r="M5545" i="3" l="1"/>
  <c r="Q5544" i="3"/>
  <c r="R5544" i="3" s="1"/>
  <c r="T5544" i="3"/>
  <c r="U5544" i="3" s="1"/>
  <c r="M5546" i="3" l="1"/>
  <c r="Q5545" i="3"/>
  <c r="R5545" i="3" s="1"/>
  <c r="T5545" i="3"/>
  <c r="U5545" i="3" s="1"/>
  <c r="M5547" i="3" l="1"/>
  <c r="Q5546" i="3"/>
  <c r="R5546" i="3" s="1"/>
  <c r="T5546" i="3"/>
  <c r="U5546" i="3" s="1"/>
  <c r="M5548" i="3" l="1"/>
  <c r="Q5547" i="3"/>
  <c r="R5547" i="3" s="1"/>
  <c r="T5547" i="3"/>
  <c r="U5547" i="3" s="1"/>
  <c r="M5549" i="3" l="1"/>
  <c r="T5548" i="3"/>
  <c r="U5548" i="3" s="1"/>
  <c r="Q5548" i="3"/>
  <c r="R5548" i="3" s="1"/>
  <c r="M5550" i="3" l="1"/>
  <c r="Q5549" i="3"/>
  <c r="R5549" i="3" s="1"/>
  <c r="T5549" i="3"/>
  <c r="U5549" i="3" s="1"/>
  <c r="M5551" i="3" l="1"/>
  <c r="T5550" i="3"/>
  <c r="U5550" i="3" s="1"/>
  <c r="Q5550" i="3"/>
  <c r="R5550" i="3" s="1"/>
  <c r="M5552" i="3" l="1"/>
  <c r="T5551" i="3"/>
  <c r="U5551" i="3" s="1"/>
  <c r="Q5551" i="3"/>
  <c r="R5551" i="3" s="1"/>
  <c r="M5553" i="3" l="1"/>
  <c r="Q5552" i="3"/>
  <c r="R5552" i="3" s="1"/>
  <c r="T5552" i="3"/>
  <c r="U5552" i="3" s="1"/>
  <c r="M5554" i="3" l="1"/>
  <c r="Q5553" i="3"/>
  <c r="R5553" i="3" s="1"/>
  <c r="T5553" i="3"/>
  <c r="U5553" i="3" s="1"/>
  <c r="M5555" i="3" l="1"/>
  <c r="Q5554" i="3"/>
  <c r="R5554" i="3" s="1"/>
  <c r="T5554" i="3"/>
  <c r="U5554" i="3" s="1"/>
  <c r="M5556" i="3" l="1"/>
  <c r="Q5555" i="3"/>
  <c r="R5555" i="3" s="1"/>
  <c r="T5555" i="3"/>
  <c r="U5555" i="3" s="1"/>
  <c r="M5557" i="3" l="1"/>
  <c r="T5556" i="3"/>
  <c r="U5556" i="3" s="1"/>
  <c r="Q5556" i="3"/>
  <c r="R5556" i="3" s="1"/>
  <c r="M5558" i="3" l="1"/>
  <c r="Q5557" i="3"/>
  <c r="R5557" i="3" s="1"/>
  <c r="T5557" i="3"/>
  <c r="U5557" i="3" s="1"/>
  <c r="M5559" i="3" l="1"/>
  <c r="T5558" i="3"/>
  <c r="U5558" i="3" s="1"/>
  <c r="Q5558" i="3"/>
  <c r="R5558" i="3" s="1"/>
  <c r="M5560" i="3" l="1"/>
  <c r="T5559" i="3"/>
  <c r="U5559" i="3" s="1"/>
  <c r="Q5559" i="3"/>
  <c r="R5559" i="3" s="1"/>
  <c r="M5561" i="3" l="1"/>
  <c r="T5560" i="3"/>
  <c r="U5560" i="3" s="1"/>
  <c r="Q5560" i="3"/>
  <c r="R5560" i="3" s="1"/>
  <c r="M5562" i="3" l="1"/>
  <c r="Q5561" i="3"/>
  <c r="R5561" i="3" s="1"/>
  <c r="T5561" i="3"/>
  <c r="U5561" i="3" s="1"/>
  <c r="M5563" i="3" l="1"/>
  <c r="T5562" i="3"/>
  <c r="U5562" i="3" s="1"/>
  <c r="Q5562" i="3"/>
  <c r="R5562" i="3" s="1"/>
  <c r="M5564" i="3" l="1"/>
  <c r="Q5563" i="3"/>
  <c r="R5563" i="3" s="1"/>
  <c r="T5563" i="3"/>
  <c r="U5563" i="3" s="1"/>
  <c r="M5565" i="3" l="1"/>
  <c r="Q5564" i="3"/>
  <c r="R5564" i="3" s="1"/>
  <c r="T5564" i="3"/>
  <c r="U5564" i="3" s="1"/>
  <c r="M5566" i="3" l="1"/>
  <c r="T5565" i="3"/>
  <c r="U5565" i="3" s="1"/>
  <c r="Q5565" i="3"/>
  <c r="R5565" i="3" s="1"/>
  <c r="M5567" i="3" l="1"/>
  <c r="Q5566" i="3"/>
  <c r="R5566" i="3" s="1"/>
  <c r="T5566" i="3"/>
  <c r="U5566" i="3" s="1"/>
  <c r="M5568" i="3" l="1"/>
  <c r="T5567" i="3"/>
  <c r="U5567" i="3" s="1"/>
  <c r="Q5567" i="3"/>
  <c r="R5567" i="3" s="1"/>
  <c r="M5569" i="3" l="1"/>
  <c r="T5568" i="3"/>
  <c r="U5568" i="3" s="1"/>
  <c r="Q5568" i="3"/>
  <c r="R5568" i="3" s="1"/>
  <c r="M5570" i="3" l="1"/>
  <c r="Q5569" i="3"/>
  <c r="R5569" i="3" s="1"/>
  <c r="T5569" i="3"/>
  <c r="U5569" i="3" s="1"/>
  <c r="M5571" i="3" l="1"/>
  <c r="Q5570" i="3"/>
  <c r="R5570" i="3" s="1"/>
  <c r="T5570" i="3"/>
  <c r="U5570" i="3" s="1"/>
  <c r="M5572" i="3" l="1"/>
  <c r="Q5571" i="3"/>
  <c r="R5571" i="3" s="1"/>
  <c r="T5571" i="3"/>
  <c r="U5571" i="3" s="1"/>
  <c r="M5573" i="3" l="1"/>
  <c r="T5572" i="3"/>
  <c r="U5572" i="3" s="1"/>
  <c r="Q5572" i="3"/>
  <c r="R5572" i="3" s="1"/>
  <c r="M5574" i="3" l="1"/>
  <c r="Q5573" i="3"/>
  <c r="R5573" i="3" s="1"/>
  <c r="T5573" i="3"/>
  <c r="U5573" i="3" s="1"/>
  <c r="M5575" i="3" l="1"/>
  <c r="Q5574" i="3"/>
  <c r="R5574" i="3" s="1"/>
  <c r="T5574" i="3"/>
  <c r="U5574" i="3" s="1"/>
  <c r="M5576" i="3" l="1"/>
  <c r="Q5575" i="3"/>
  <c r="R5575" i="3" s="1"/>
  <c r="T5575" i="3"/>
  <c r="U5575" i="3" s="1"/>
  <c r="M5577" i="3" l="1"/>
  <c r="Q5576" i="3"/>
  <c r="R5576" i="3" s="1"/>
  <c r="T5576" i="3"/>
  <c r="U5576" i="3" s="1"/>
  <c r="M5578" i="3" l="1"/>
  <c r="Q5577" i="3"/>
  <c r="R5577" i="3" s="1"/>
  <c r="T5577" i="3"/>
  <c r="U5577" i="3" s="1"/>
  <c r="M5579" i="3" l="1"/>
  <c r="Q5578" i="3"/>
  <c r="R5578" i="3" s="1"/>
  <c r="T5578" i="3"/>
  <c r="U5578" i="3" s="1"/>
  <c r="M5580" i="3" l="1"/>
  <c r="T5579" i="3"/>
  <c r="U5579" i="3" s="1"/>
  <c r="Q5579" i="3"/>
  <c r="R5579" i="3" s="1"/>
  <c r="M5581" i="3" l="1"/>
  <c r="Q5580" i="3"/>
  <c r="R5580" i="3" s="1"/>
  <c r="T5580" i="3"/>
  <c r="U5580" i="3" s="1"/>
  <c r="M5582" i="3" l="1"/>
  <c r="T5581" i="3"/>
  <c r="U5581" i="3" s="1"/>
  <c r="Q5581" i="3"/>
  <c r="R5581" i="3" s="1"/>
  <c r="M5583" i="3" l="1"/>
  <c r="T5582" i="3"/>
  <c r="U5582" i="3" s="1"/>
  <c r="Q5582" i="3"/>
  <c r="R5582" i="3" s="1"/>
  <c r="M5584" i="3" l="1"/>
  <c r="T5583" i="3"/>
  <c r="U5583" i="3" s="1"/>
  <c r="Q5583" i="3"/>
  <c r="R5583" i="3" s="1"/>
  <c r="M5585" i="3" l="1"/>
  <c r="Q5584" i="3"/>
  <c r="R5584" i="3" s="1"/>
  <c r="T5584" i="3"/>
  <c r="U5584" i="3" s="1"/>
  <c r="M5586" i="3" l="1"/>
  <c r="Q5585" i="3"/>
  <c r="R5585" i="3" s="1"/>
  <c r="T5585" i="3"/>
  <c r="U5585" i="3" s="1"/>
  <c r="M5587" i="3" l="1"/>
  <c r="Q5586" i="3"/>
  <c r="R5586" i="3" s="1"/>
  <c r="T5586" i="3"/>
  <c r="U5586" i="3" s="1"/>
  <c r="M5588" i="3" l="1"/>
  <c r="T5587" i="3"/>
  <c r="U5587" i="3" s="1"/>
  <c r="Q5587" i="3"/>
  <c r="R5587" i="3" s="1"/>
  <c r="M5589" i="3" l="1"/>
  <c r="T5588" i="3"/>
  <c r="U5588" i="3" s="1"/>
  <c r="Q5588" i="3"/>
  <c r="R5588" i="3" s="1"/>
  <c r="M5590" i="3" l="1"/>
  <c r="Q5589" i="3"/>
  <c r="R5589" i="3" s="1"/>
  <c r="T5589" i="3"/>
  <c r="U5589" i="3" s="1"/>
  <c r="M5591" i="3" l="1"/>
  <c r="T5590" i="3"/>
  <c r="U5590" i="3" s="1"/>
  <c r="Q5590" i="3"/>
  <c r="R5590" i="3" s="1"/>
  <c r="M5592" i="3" l="1"/>
  <c r="Q5591" i="3"/>
  <c r="R5591" i="3" s="1"/>
  <c r="T5591" i="3"/>
  <c r="U5591" i="3" s="1"/>
  <c r="M5593" i="3" l="1"/>
  <c r="Q5592" i="3"/>
  <c r="R5592" i="3" s="1"/>
  <c r="T5592" i="3"/>
  <c r="U5592" i="3" s="1"/>
  <c r="M5594" i="3" l="1"/>
  <c r="Q5593" i="3"/>
  <c r="R5593" i="3" s="1"/>
  <c r="T5593" i="3"/>
  <c r="U5593" i="3" s="1"/>
  <c r="M5595" i="3" l="1"/>
  <c r="T5594" i="3"/>
  <c r="U5594" i="3" s="1"/>
  <c r="Q5594" i="3"/>
  <c r="R5594" i="3" s="1"/>
  <c r="M5596" i="3" l="1"/>
  <c r="Q5595" i="3"/>
  <c r="R5595" i="3" s="1"/>
  <c r="T5595" i="3"/>
  <c r="U5595" i="3" s="1"/>
  <c r="M5597" i="3" l="1"/>
  <c r="T5596" i="3"/>
  <c r="U5596" i="3" s="1"/>
  <c r="Q5596" i="3"/>
  <c r="R5596" i="3" s="1"/>
  <c r="M5598" i="3" l="1"/>
  <c r="T5597" i="3"/>
  <c r="U5597" i="3" s="1"/>
  <c r="Q5597" i="3"/>
  <c r="R5597" i="3" s="1"/>
  <c r="M5599" i="3" l="1"/>
  <c r="Q5598" i="3"/>
  <c r="R5598" i="3" s="1"/>
  <c r="T5598" i="3"/>
  <c r="U5598" i="3" s="1"/>
  <c r="M5600" i="3" l="1"/>
  <c r="T5599" i="3"/>
  <c r="U5599" i="3" s="1"/>
  <c r="Q5599" i="3"/>
  <c r="R5599" i="3" s="1"/>
  <c r="M5601" i="3" l="1"/>
  <c r="Q5600" i="3"/>
  <c r="R5600" i="3" s="1"/>
  <c r="T5600" i="3"/>
  <c r="U5600" i="3" s="1"/>
  <c r="M5602" i="3" l="1"/>
  <c r="Q5601" i="3"/>
  <c r="R5601" i="3" s="1"/>
  <c r="T5601" i="3"/>
  <c r="U5601" i="3" s="1"/>
  <c r="M5603" i="3" l="1"/>
  <c r="Q5602" i="3"/>
  <c r="R5602" i="3" s="1"/>
  <c r="T5602" i="3"/>
  <c r="U5602" i="3" s="1"/>
  <c r="M5604" i="3" l="1"/>
  <c r="Q5603" i="3"/>
  <c r="R5603" i="3" s="1"/>
  <c r="T5603" i="3"/>
  <c r="U5603" i="3" s="1"/>
  <c r="M5605" i="3" l="1"/>
  <c r="T5604" i="3"/>
  <c r="U5604" i="3" s="1"/>
  <c r="Q5604" i="3"/>
  <c r="R5604" i="3" s="1"/>
  <c r="M5606" i="3" l="1"/>
  <c r="T5605" i="3"/>
  <c r="U5605" i="3" s="1"/>
  <c r="Q5605" i="3"/>
  <c r="R5605" i="3" s="1"/>
  <c r="M5607" i="3" l="1"/>
  <c r="T5606" i="3"/>
  <c r="U5606" i="3" s="1"/>
  <c r="Q5606" i="3"/>
  <c r="R5606" i="3" s="1"/>
  <c r="Q5607" i="3" l="1"/>
  <c r="R5607" i="3" s="1"/>
  <c r="M5608" i="3"/>
  <c r="T5607" i="3"/>
  <c r="U5607" i="3" s="1"/>
  <c r="M5609" i="3" l="1"/>
  <c r="T5608" i="3"/>
  <c r="U5608" i="3" s="1"/>
  <c r="Q5608" i="3"/>
  <c r="R5608" i="3" s="1"/>
  <c r="M5610" i="3" l="1"/>
  <c r="Q5609" i="3"/>
  <c r="R5609" i="3" s="1"/>
  <c r="T5609" i="3"/>
  <c r="U5609" i="3" s="1"/>
  <c r="M5611" i="3" l="1"/>
  <c r="Q5610" i="3"/>
  <c r="R5610" i="3" s="1"/>
  <c r="T5610" i="3"/>
  <c r="U5610" i="3" s="1"/>
  <c r="M5612" i="3" l="1"/>
  <c r="T5611" i="3"/>
  <c r="U5611" i="3" s="1"/>
  <c r="Q5611" i="3"/>
  <c r="R5611" i="3" s="1"/>
  <c r="M5613" i="3" l="1"/>
  <c r="T5612" i="3"/>
  <c r="U5612" i="3" s="1"/>
  <c r="Q5612" i="3"/>
  <c r="R5612" i="3" s="1"/>
  <c r="M5614" i="3" l="1"/>
  <c r="T5613" i="3"/>
  <c r="U5613" i="3" s="1"/>
  <c r="Q5613" i="3"/>
  <c r="R5613" i="3" s="1"/>
  <c r="M5615" i="3" l="1"/>
  <c r="Q5614" i="3"/>
  <c r="R5614" i="3" s="1"/>
  <c r="T5614" i="3"/>
  <c r="U5614" i="3" s="1"/>
  <c r="M5616" i="3" l="1"/>
  <c r="T5615" i="3"/>
  <c r="U5615" i="3" s="1"/>
  <c r="Q5615" i="3"/>
  <c r="R5615" i="3" s="1"/>
  <c r="M5617" i="3" l="1"/>
  <c r="T5616" i="3"/>
  <c r="U5616" i="3" s="1"/>
  <c r="Q5616" i="3"/>
  <c r="R5616" i="3" s="1"/>
  <c r="M5618" i="3" l="1"/>
  <c r="Q5617" i="3"/>
  <c r="R5617" i="3" s="1"/>
  <c r="T5617" i="3"/>
  <c r="U5617" i="3" s="1"/>
  <c r="M5619" i="3" l="1"/>
  <c r="Q5618" i="3"/>
  <c r="R5618" i="3" s="1"/>
  <c r="T5618" i="3"/>
  <c r="U5618" i="3" s="1"/>
  <c r="M5620" i="3" l="1"/>
  <c r="T5619" i="3"/>
  <c r="U5619" i="3" s="1"/>
  <c r="Q5619" i="3"/>
  <c r="R5619" i="3" s="1"/>
  <c r="M5621" i="3" l="1"/>
  <c r="T5620" i="3"/>
  <c r="U5620" i="3" s="1"/>
  <c r="Q5620" i="3"/>
  <c r="R5620" i="3" s="1"/>
  <c r="M5622" i="3" l="1"/>
  <c r="T5621" i="3"/>
  <c r="U5621" i="3" s="1"/>
  <c r="Q5621" i="3"/>
  <c r="R5621" i="3" s="1"/>
  <c r="M5623" i="3" l="1"/>
  <c r="T5622" i="3"/>
  <c r="U5622" i="3" s="1"/>
  <c r="Q5622" i="3"/>
  <c r="R5622" i="3" s="1"/>
  <c r="M5624" i="3" l="1"/>
  <c r="Q5623" i="3"/>
  <c r="R5623" i="3" s="1"/>
  <c r="T5623" i="3"/>
  <c r="U5623" i="3" s="1"/>
  <c r="M5625" i="3" l="1"/>
  <c r="Q5624" i="3"/>
  <c r="R5624" i="3" s="1"/>
  <c r="T5624" i="3"/>
  <c r="U5624" i="3" s="1"/>
  <c r="M5626" i="3" l="1"/>
  <c r="Q5625" i="3"/>
  <c r="R5625" i="3" s="1"/>
  <c r="T5625" i="3"/>
  <c r="U5625" i="3" s="1"/>
  <c r="M5627" i="3" l="1"/>
  <c r="Q5626" i="3"/>
  <c r="R5626" i="3" s="1"/>
  <c r="T5626" i="3"/>
  <c r="U5626" i="3" s="1"/>
  <c r="M5628" i="3" l="1"/>
  <c r="T5627" i="3"/>
  <c r="U5627" i="3" s="1"/>
  <c r="Q5627" i="3"/>
  <c r="R5627" i="3" s="1"/>
  <c r="M5629" i="3" l="1"/>
  <c r="Q5628" i="3"/>
  <c r="R5628" i="3" s="1"/>
  <c r="T5628" i="3"/>
  <c r="U5628" i="3" s="1"/>
  <c r="M5630" i="3" l="1"/>
  <c r="T5629" i="3"/>
  <c r="U5629" i="3" s="1"/>
  <c r="Q5629" i="3"/>
  <c r="R5629" i="3" s="1"/>
  <c r="M5631" i="3" l="1"/>
  <c r="T5630" i="3"/>
  <c r="U5630" i="3" s="1"/>
  <c r="Q5630" i="3"/>
  <c r="R5630" i="3" s="1"/>
  <c r="M5632" i="3" l="1"/>
  <c r="Q5631" i="3"/>
  <c r="R5631" i="3" s="1"/>
  <c r="T5631" i="3"/>
  <c r="U5631" i="3" s="1"/>
  <c r="M5633" i="3" l="1"/>
  <c r="Q5632" i="3"/>
  <c r="R5632" i="3" s="1"/>
  <c r="T5632" i="3"/>
  <c r="U5632" i="3" s="1"/>
  <c r="M5634" i="3" l="1"/>
  <c r="Q5633" i="3"/>
  <c r="R5633" i="3" s="1"/>
  <c r="T5633" i="3"/>
  <c r="U5633" i="3" s="1"/>
  <c r="M5635" i="3" l="1"/>
  <c r="Q5634" i="3"/>
  <c r="R5634" i="3" s="1"/>
  <c r="T5634" i="3"/>
  <c r="U5634" i="3" s="1"/>
  <c r="M5636" i="3" l="1"/>
  <c r="T5635" i="3"/>
  <c r="U5635" i="3" s="1"/>
  <c r="Q5635" i="3"/>
  <c r="R5635" i="3" s="1"/>
  <c r="M5637" i="3" l="1"/>
  <c r="T5636" i="3"/>
  <c r="U5636" i="3" s="1"/>
  <c r="Q5636" i="3"/>
  <c r="R5636" i="3" s="1"/>
  <c r="M5638" i="3" l="1"/>
  <c r="T5637" i="3"/>
  <c r="U5637" i="3" s="1"/>
  <c r="Q5637" i="3"/>
  <c r="R5637" i="3" s="1"/>
  <c r="M5639" i="3" l="1"/>
  <c r="Q5638" i="3"/>
  <c r="R5638" i="3" s="1"/>
  <c r="T5638" i="3"/>
  <c r="U5638" i="3" s="1"/>
  <c r="M5640" i="3" l="1"/>
  <c r="Q5639" i="3"/>
  <c r="R5639" i="3" s="1"/>
  <c r="T5639" i="3"/>
  <c r="U5639" i="3" s="1"/>
  <c r="M5641" i="3" l="1"/>
  <c r="T5640" i="3"/>
  <c r="U5640" i="3" s="1"/>
  <c r="Q5640" i="3"/>
  <c r="R5640" i="3" s="1"/>
  <c r="M5642" i="3" l="1"/>
  <c r="Q5641" i="3"/>
  <c r="R5641" i="3" s="1"/>
  <c r="T5641" i="3"/>
  <c r="U5641" i="3" s="1"/>
  <c r="M5643" i="3" l="1"/>
  <c r="Q5642" i="3"/>
  <c r="R5642" i="3" s="1"/>
  <c r="T5642" i="3"/>
  <c r="U5642" i="3" s="1"/>
  <c r="M5644" i="3" l="1"/>
  <c r="Q5643" i="3"/>
  <c r="R5643" i="3" s="1"/>
  <c r="T5643" i="3"/>
  <c r="U5643" i="3" s="1"/>
  <c r="M5645" i="3" l="1"/>
  <c r="T5644" i="3"/>
  <c r="U5644" i="3" s="1"/>
  <c r="Q5644" i="3"/>
  <c r="R5644" i="3" s="1"/>
  <c r="M5646" i="3" l="1"/>
  <c r="T5645" i="3"/>
  <c r="U5645" i="3" s="1"/>
  <c r="Q5645" i="3"/>
  <c r="R5645" i="3" s="1"/>
  <c r="M5647" i="3" l="1"/>
  <c r="T5646" i="3"/>
  <c r="U5646" i="3" s="1"/>
  <c r="Q5646" i="3"/>
  <c r="R5646" i="3" s="1"/>
  <c r="M5648" i="3" l="1"/>
  <c r="Q5647" i="3"/>
  <c r="R5647" i="3" s="1"/>
  <c r="T5647" i="3"/>
  <c r="U5647" i="3" s="1"/>
  <c r="M5649" i="3" l="1"/>
  <c r="T5648" i="3"/>
  <c r="U5648" i="3" s="1"/>
  <c r="Q5648" i="3"/>
  <c r="R5648" i="3" s="1"/>
  <c r="M5650" i="3" l="1"/>
  <c r="T5649" i="3"/>
  <c r="U5649" i="3" s="1"/>
  <c r="Q5649" i="3"/>
  <c r="R5649" i="3" s="1"/>
  <c r="M5651" i="3" l="1"/>
  <c r="Q5650" i="3"/>
  <c r="R5650" i="3" s="1"/>
  <c r="T5650" i="3"/>
  <c r="U5650" i="3" s="1"/>
  <c r="M5652" i="3" l="1"/>
  <c r="Q5651" i="3"/>
  <c r="R5651" i="3" s="1"/>
  <c r="T5651" i="3"/>
  <c r="U5651" i="3" s="1"/>
  <c r="M5653" i="3" l="1"/>
  <c r="T5652" i="3"/>
  <c r="U5652" i="3" s="1"/>
  <c r="Q5652" i="3"/>
  <c r="R5652" i="3" s="1"/>
  <c r="M5654" i="3" l="1"/>
  <c r="Q5653" i="3"/>
  <c r="R5653" i="3" s="1"/>
  <c r="T5653" i="3"/>
  <c r="U5653" i="3" s="1"/>
  <c r="T5654" i="3" l="1"/>
  <c r="U5654" i="3" s="1"/>
  <c r="M5655" i="3"/>
  <c r="Q5654" i="3"/>
  <c r="R5654" i="3" s="1"/>
  <c r="M5656" i="3" l="1"/>
  <c r="Q5655" i="3"/>
  <c r="R5655" i="3" s="1"/>
  <c r="T5655" i="3"/>
  <c r="U5655" i="3" s="1"/>
  <c r="M5657" i="3" l="1"/>
  <c r="T5656" i="3"/>
  <c r="U5656" i="3" s="1"/>
  <c r="Q5656" i="3"/>
  <c r="R5656" i="3" s="1"/>
  <c r="M5658" i="3" l="1"/>
  <c r="Q5657" i="3"/>
  <c r="R5657" i="3" s="1"/>
  <c r="T5657" i="3"/>
  <c r="U5657" i="3" s="1"/>
  <c r="M5659" i="3" l="1"/>
  <c r="Q5658" i="3"/>
  <c r="R5658" i="3" s="1"/>
  <c r="T5658" i="3"/>
  <c r="U5658" i="3" s="1"/>
  <c r="M5660" i="3" l="1"/>
  <c r="T5659" i="3"/>
  <c r="U5659" i="3" s="1"/>
  <c r="Q5659" i="3"/>
  <c r="R5659" i="3" s="1"/>
  <c r="M5661" i="3" l="1"/>
  <c r="T5660" i="3"/>
  <c r="U5660" i="3" s="1"/>
  <c r="Q5660" i="3"/>
  <c r="R5660" i="3" s="1"/>
  <c r="M5662" i="3" l="1"/>
  <c r="T5661" i="3"/>
  <c r="U5661" i="3" s="1"/>
  <c r="Q5661" i="3"/>
  <c r="R5661" i="3" s="1"/>
  <c r="M5663" i="3" l="1"/>
  <c r="T5662" i="3"/>
  <c r="U5662" i="3" s="1"/>
  <c r="Q5662" i="3"/>
  <c r="R5662" i="3" s="1"/>
  <c r="Q5663" i="3" l="1"/>
  <c r="R5663" i="3" s="1"/>
  <c r="M5664" i="3"/>
  <c r="T5663" i="3"/>
  <c r="U5663" i="3" s="1"/>
  <c r="M5665" i="3" l="1"/>
  <c r="T5664" i="3"/>
  <c r="U5664" i="3" s="1"/>
  <c r="Q5664" i="3"/>
  <c r="R5664" i="3" s="1"/>
  <c r="M5666" i="3" l="1"/>
  <c r="T5665" i="3"/>
  <c r="U5665" i="3" s="1"/>
  <c r="Q5665" i="3"/>
  <c r="R5665" i="3" s="1"/>
  <c r="M5667" i="3" l="1"/>
  <c r="Q5666" i="3"/>
  <c r="R5666" i="3" s="1"/>
  <c r="T5666" i="3"/>
  <c r="U5666" i="3" s="1"/>
  <c r="M5668" i="3" l="1"/>
  <c r="T5667" i="3"/>
  <c r="U5667" i="3" s="1"/>
  <c r="Q5667" i="3"/>
  <c r="R5667" i="3" s="1"/>
  <c r="M5669" i="3" l="1"/>
  <c r="T5668" i="3"/>
  <c r="U5668" i="3" s="1"/>
  <c r="Q5668" i="3"/>
  <c r="R5668" i="3" s="1"/>
  <c r="M5670" i="3" l="1"/>
  <c r="T5669" i="3"/>
  <c r="U5669" i="3" s="1"/>
  <c r="Q5669" i="3"/>
  <c r="R5669" i="3" s="1"/>
  <c r="M5671" i="3" l="1"/>
  <c r="T5670" i="3"/>
  <c r="U5670" i="3" s="1"/>
  <c r="Q5670" i="3"/>
  <c r="R5670" i="3" s="1"/>
  <c r="M5672" i="3" l="1"/>
  <c r="Q5671" i="3"/>
  <c r="R5671" i="3" s="1"/>
  <c r="T5671" i="3"/>
  <c r="U5671" i="3" s="1"/>
  <c r="M5673" i="3" l="1"/>
  <c r="T5672" i="3"/>
  <c r="U5672" i="3" s="1"/>
  <c r="Q5672" i="3"/>
  <c r="R5672" i="3" s="1"/>
  <c r="M5674" i="3" l="1"/>
  <c r="Q5673" i="3"/>
  <c r="R5673" i="3" s="1"/>
  <c r="T5673" i="3"/>
  <c r="U5673" i="3" s="1"/>
  <c r="M5675" i="3" l="1"/>
  <c r="Q5674" i="3"/>
  <c r="R5674" i="3" s="1"/>
  <c r="T5674" i="3"/>
  <c r="U5674" i="3" s="1"/>
  <c r="M5676" i="3" l="1"/>
  <c r="T5675" i="3"/>
  <c r="U5675" i="3" s="1"/>
  <c r="Q5675" i="3"/>
  <c r="R5675" i="3" s="1"/>
  <c r="M5677" i="3" l="1"/>
  <c r="T5676" i="3"/>
  <c r="U5676" i="3" s="1"/>
  <c r="Q5676" i="3"/>
  <c r="R5676" i="3" s="1"/>
  <c r="M5678" i="3" l="1"/>
  <c r="Q5677" i="3"/>
  <c r="R5677" i="3" s="1"/>
  <c r="T5677" i="3"/>
  <c r="U5677" i="3" s="1"/>
  <c r="M5679" i="3" l="1"/>
  <c r="Q5678" i="3"/>
  <c r="R5678" i="3" s="1"/>
  <c r="T5678" i="3"/>
  <c r="U5678" i="3" s="1"/>
  <c r="M5680" i="3" l="1"/>
  <c r="T5679" i="3"/>
  <c r="U5679" i="3" s="1"/>
  <c r="Q5679" i="3"/>
  <c r="R5679" i="3" s="1"/>
  <c r="M5681" i="3" l="1"/>
  <c r="Q5680" i="3"/>
  <c r="R5680" i="3" s="1"/>
  <c r="T5680" i="3"/>
  <c r="U5680" i="3" s="1"/>
  <c r="M5682" i="3" l="1"/>
  <c r="T5681" i="3"/>
  <c r="U5681" i="3" s="1"/>
  <c r="Q5681" i="3"/>
  <c r="R5681" i="3" s="1"/>
  <c r="M5683" i="3" l="1"/>
  <c r="Q5682" i="3"/>
  <c r="R5682" i="3" s="1"/>
  <c r="T5682" i="3"/>
  <c r="U5682" i="3" s="1"/>
  <c r="M5684" i="3" l="1"/>
  <c r="Q5683" i="3"/>
  <c r="R5683" i="3" s="1"/>
  <c r="T5683" i="3"/>
  <c r="U5683" i="3" s="1"/>
  <c r="M5685" i="3" l="1"/>
  <c r="T5684" i="3"/>
  <c r="U5684" i="3" s="1"/>
  <c r="Q5684" i="3"/>
  <c r="R5684" i="3" s="1"/>
  <c r="M5686" i="3" l="1"/>
  <c r="Q5685" i="3"/>
  <c r="R5685" i="3" s="1"/>
  <c r="T5685" i="3"/>
  <c r="U5685" i="3" s="1"/>
  <c r="T5686" i="3" l="1"/>
  <c r="U5686" i="3" s="1"/>
  <c r="M5687" i="3"/>
  <c r="Q5686" i="3"/>
  <c r="R5686" i="3" s="1"/>
  <c r="M5688" i="3" l="1"/>
  <c r="Q5687" i="3"/>
  <c r="R5687" i="3" s="1"/>
  <c r="T5687" i="3"/>
  <c r="U5687" i="3" s="1"/>
  <c r="M5689" i="3" l="1"/>
  <c r="T5688" i="3"/>
  <c r="U5688" i="3" s="1"/>
  <c r="Q5688" i="3"/>
  <c r="R5688" i="3" s="1"/>
  <c r="M5690" i="3" l="1"/>
  <c r="Q5689" i="3"/>
  <c r="R5689" i="3" s="1"/>
  <c r="T5689" i="3"/>
  <c r="U5689" i="3" s="1"/>
  <c r="M5691" i="3" l="1"/>
  <c r="Q5690" i="3"/>
  <c r="R5690" i="3" s="1"/>
  <c r="T5690" i="3"/>
  <c r="U5690" i="3" s="1"/>
  <c r="M5692" i="3" l="1"/>
  <c r="Q5691" i="3"/>
  <c r="R5691" i="3" s="1"/>
  <c r="T5691" i="3"/>
  <c r="U5691" i="3" s="1"/>
  <c r="M5693" i="3" l="1"/>
  <c r="T5692" i="3"/>
  <c r="U5692" i="3" s="1"/>
  <c r="Q5692" i="3"/>
  <c r="R5692" i="3" s="1"/>
  <c r="M5694" i="3" l="1"/>
  <c r="T5693" i="3"/>
  <c r="U5693" i="3" s="1"/>
  <c r="Q5693" i="3"/>
  <c r="R5693" i="3" s="1"/>
  <c r="M5695" i="3" l="1"/>
  <c r="T5694" i="3"/>
  <c r="U5694" i="3" s="1"/>
  <c r="Q5694" i="3"/>
  <c r="R5694" i="3" s="1"/>
  <c r="Q5695" i="3" l="1"/>
  <c r="R5695" i="3" s="1"/>
  <c r="M5696" i="3"/>
  <c r="T5695" i="3"/>
  <c r="U5695" i="3" s="1"/>
  <c r="M5697" i="3" l="1"/>
  <c r="Q5696" i="3"/>
  <c r="R5696" i="3" s="1"/>
  <c r="T5696" i="3"/>
  <c r="U5696" i="3" s="1"/>
  <c r="M5698" i="3" l="1"/>
  <c r="T5697" i="3"/>
  <c r="U5697" i="3" s="1"/>
  <c r="Q5697" i="3"/>
  <c r="R5697" i="3" s="1"/>
  <c r="M5699" i="3" l="1"/>
  <c r="Q5698" i="3"/>
  <c r="R5698" i="3" s="1"/>
  <c r="T5698" i="3"/>
  <c r="U5698" i="3" s="1"/>
  <c r="M5700" i="3" l="1"/>
  <c r="T5699" i="3"/>
  <c r="U5699" i="3" s="1"/>
  <c r="Q5699" i="3"/>
  <c r="R5699" i="3" s="1"/>
  <c r="M5701" i="3" l="1"/>
  <c r="T5700" i="3"/>
  <c r="U5700" i="3" s="1"/>
  <c r="Q5700" i="3"/>
  <c r="R5700" i="3" s="1"/>
  <c r="M5702" i="3" l="1"/>
  <c r="Q5701" i="3"/>
  <c r="R5701" i="3" s="1"/>
  <c r="T5701" i="3"/>
  <c r="U5701" i="3" s="1"/>
  <c r="M5703" i="3" l="1"/>
  <c r="T5702" i="3"/>
  <c r="U5702" i="3" s="1"/>
  <c r="Q5702" i="3"/>
  <c r="R5702" i="3" s="1"/>
  <c r="M5704" i="3" l="1"/>
  <c r="Q5703" i="3"/>
  <c r="R5703" i="3" s="1"/>
  <c r="T5703" i="3"/>
  <c r="U5703" i="3" s="1"/>
  <c r="M5705" i="3" l="1"/>
  <c r="T5704" i="3"/>
  <c r="U5704" i="3" s="1"/>
  <c r="Q5704" i="3"/>
  <c r="R5704" i="3" s="1"/>
  <c r="M5706" i="3" l="1"/>
  <c r="Q5705" i="3"/>
  <c r="R5705" i="3" s="1"/>
  <c r="T5705" i="3"/>
  <c r="U5705" i="3" s="1"/>
  <c r="M5707" i="3" l="1"/>
  <c r="Q5706" i="3"/>
  <c r="R5706" i="3" s="1"/>
  <c r="T5706" i="3"/>
  <c r="U5706" i="3" s="1"/>
  <c r="M5708" i="3" l="1"/>
  <c r="Q5707" i="3"/>
  <c r="R5707" i="3" s="1"/>
  <c r="T5707" i="3"/>
  <c r="U5707" i="3" s="1"/>
  <c r="M5709" i="3" l="1"/>
  <c r="T5708" i="3"/>
  <c r="U5708" i="3" s="1"/>
  <c r="Q5708" i="3"/>
  <c r="R5708" i="3" s="1"/>
  <c r="M5710" i="3" l="1"/>
  <c r="T5709" i="3"/>
  <c r="U5709" i="3" s="1"/>
  <c r="Q5709" i="3"/>
  <c r="R5709" i="3" s="1"/>
  <c r="M5711" i="3" l="1"/>
  <c r="Q5710" i="3"/>
  <c r="R5710" i="3" s="1"/>
  <c r="T5710" i="3"/>
  <c r="U5710" i="3" s="1"/>
  <c r="M5712" i="3" l="1"/>
  <c r="Q5711" i="3"/>
  <c r="R5711" i="3" s="1"/>
  <c r="T5711" i="3"/>
  <c r="U5711" i="3" s="1"/>
  <c r="M5713" i="3" l="1"/>
  <c r="Q5712" i="3"/>
  <c r="R5712" i="3" s="1"/>
  <c r="T5712" i="3"/>
  <c r="U5712" i="3" s="1"/>
  <c r="M5714" i="3" l="1"/>
  <c r="T5713" i="3"/>
  <c r="U5713" i="3" s="1"/>
  <c r="Q5713" i="3"/>
  <c r="R5713" i="3" s="1"/>
  <c r="M5715" i="3" l="1"/>
  <c r="Q5714" i="3"/>
  <c r="R5714" i="3" s="1"/>
  <c r="T5714" i="3"/>
  <c r="U5714" i="3" s="1"/>
  <c r="M5716" i="3" l="1"/>
  <c r="T5715" i="3"/>
  <c r="U5715" i="3" s="1"/>
  <c r="Q5715" i="3"/>
  <c r="R5715" i="3" s="1"/>
  <c r="M5717" i="3" l="1"/>
  <c r="T5716" i="3"/>
  <c r="U5716" i="3" s="1"/>
  <c r="Q5716" i="3"/>
  <c r="R5716" i="3" s="1"/>
  <c r="M5718" i="3" l="1"/>
  <c r="T5717" i="3"/>
  <c r="U5717" i="3" s="1"/>
  <c r="Q5717" i="3"/>
  <c r="R5717" i="3" s="1"/>
  <c r="M5719" i="3" l="1"/>
  <c r="Q5718" i="3"/>
  <c r="R5718" i="3" s="1"/>
  <c r="T5718" i="3"/>
  <c r="U5718" i="3" s="1"/>
  <c r="M5720" i="3" l="1"/>
  <c r="T5719" i="3"/>
  <c r="U5719" i="3" s="1"/>
  <c r="Q5719" i="3"/>
  <c r="R5719" i="3" s="1"/>
  <c r="M5721" i="3" l="1"/>
  <c r="T5720" i="3"/>
  <c r="U5720" i="3" s="1"/>
  <c r="Q5720" i="3"/>
  <c r="R5720" i="3" s="1"/>
  <c r="M5722" i="3" l="1"/>
  <c r="Q5721" i="3"/>
  <c r="R5721" i="3" s="1"/>
  <c r="T5721" i="3"/>
  <c r="U5721" i="3" s="1"/>
  <c r="M5723" i="3" l="1"/>
  <c r="T5722" i="3"/>
  <c r="U5722" i="3" s="1"/>
  <c r="Q5722" i="3"/>
  <c r="R5722" i="3" s="1"/>
  <c r="M5724" i="3" l="1"/>
  <c r="T5723" i="3"/>
  <c r="U5723" i="3" s="1"/>
  <c r="Q5723" i="3"/>
  <c r="R5723" i="3" s="1"/>
  <c r="M5725" i="3" l="1"/>
  <c r="T5724" i="3"/>
  <c r="U5724" i="3" s="1"/>
  <c r="Q5724" i="3"/>
  <c r="R5724" i="3" s="1"/>
  <c r="M5726" i="3" l="1"/>
  <c r="Q5725" i="3"/>
  <c r="R5725" i="3" s="1"/>
  <c r="T5725" i="3"/>
  <c r="U5725" i="3" s="1"/>
  <c r="M5727" i="3" l="1"/>
  <c r="Q5726" i="3"/>
  <c r="R5726" i="3" s="1"/>
  <c r="T5726" i="3"/>
  <c r="U5726" i="3" s="1"/>
  <c r="M5728" i="3" l="1"/>
  <c r="Q5727" i="3"/>
  <c r="R5727" i="3" s="1"/>
  <c r="T5727" i="3"/>
  <c r="U5727" i="3" s="1"/>
  <c r="M5729" i="3" l="1"/>
  <c r="Q5728" i="3"/>
  <c r="R5728" i="3" s="1"/>
  <c r="T5728" i="3"/>
  <c r="U5728" i="3" s="1"/>
  <c r="M5730" i="3" l="1"/>
  <c r="T5729" i="3"/>
  <c r="U5729" i="3" s="1"/>
  <c r="Q5729" i="3"/>
  <c r="R5729" i="3" s="1"/>
  <c r="M5731" i="3" l="1"/>
  <c r="Q5730" i="3"/>
  <c r="R5730" i="3" s="1"/>
  <c r="T5730" i="3"/>
  <c r="U5730" i="3" s="1"/>
  <c r="Q5731" i="3" l="1"/>
  <c r="R5731" i="3" s="1"/>
  <c r="M5732" i="3"/>
  <c r="T5731" i="3"/>
  <c r="U5731" i="3" s="1"/>
  <c r="M5733" i="3" l="1"/>
  <c r="T5732" i="3"/>
  <c r="U5732" i="3" s="1"/>
  <c r="Q5732" i="3"/>
  <c r="R5732" i="3" s="1"/>
  <c r="M5734" i="3" l="1"/>
  <c r="T5733" i="3"/>
  <c r="U5733" i="3" s="1"/>
  <c r="Q5733" i="3"/>
  <c r="R5733" i="3" s="1"/>
  <c r="M5735" i="3" l="1"/>
  <c r="T5734" i="3"/>
  <c r="U5734" i="3" s="1"/>
  <c r="Q5734" i="3"/>
  <c r="R5734" i="3" s="1"/>
  <c r="M5736" i="3" l="1"/>
  <c r="Q5735" i="3"/>
  <c r="R5735" i="3" s="1"/>
  <c r="T5735" i="3"/>
  <c r="U5735" i="3" s="1"/>
  <c r="M5737" i="3" l="1"/>
  <c r="T5736" i="3"/>
  <c r="U5736" i="3" s="1"/>
  <c r="Q5736" i="3"/>
  <c r="R5736" i="3" s="1"/>
  <c r="M5738" i="3" l="1"/>
  <c r="Q5737" i="3"/>
  <c r="R5737" i="3" s="1"/>
  <c r="T5737" i="3"/>
  <c r="U5737" i="3" s="1"/>
  <c r="M5739" i="3" l="1"/>
  <c r="Q5738" i="3"/>
  <c r="R5738" i="3" s="1"/>
  <c r="T5738" i="3"/>
  <c r="U5738" i="3" s="1"/>
  <c r="M5740" i="3" l="1"/>
  <c r="Q5739" i="3"/>
  <c r="R5739" i="3" s="1"/>
  <c r="T5739" i="3"/>
  <c r="U5739" i="3" s="1"/>
  <c r="M5741" i="3" l="1"/>
  <c r="T5740" i="3"/>
  <c r="U5740" i="3" s="1"/>
  <c r="Q5740" i="3"/>
  <c r="R5740" i="3" s="1"/>
  <c r="M5742" i="3" l="1"/>
  <c r="Q5741" i="3"/>
  <c r="R5741" i="3" s="1"/>
  <c r="T5741" i="3"/>
  <c r="U5741" i="3" s="1"/>
  <c r="M5743" i="3" l="1"/>
  <c r="Q5742" i="3"/>
  <c r="R5742" i="3" s="1"/>
  <c r="T5742" i="3"/>
  <c r="U5742" i="3" s="1"/>
  <c r="M5744" i="3" l="1"/>
  <c r="Q5743" i="3"/>
  <c r="R5743" i="3" s="1"/>
  <c r="T5743" i="3"/>
  <c r="U5743" i="3" s="1"/>
  <c r="M5745" i="3" l="1"/>
  <c r="T5744" i="3"/>
  <c r="U5744" i="3" s="1"/>
  <c r="Q5744" i="3"/>
  <c r="R5744" i="3" s="1"/>
  <c r="M5746" i="3" l="1"/>
  <c r="T5745" i="3"/>
  <c r="U5745" i="3" s="1"/>
  <c r="Q5745" i="3"/>
  <c r="R5745" i="3" s="1"/>
  <c r="M5747" i="3" l="1"/>
  <c r="Q5746" i="3"/>
  <c r="R5746" i="3" s="1"/>
  <c r="T5746" i="3"/>
  <c r="U5746" i="3" s="1"/>
  <c r="M5748" i="3" l="1"/>
  <c r="Q5747" i="3"/>
  <c r="R5747" i="3" s="1"/>
  <c r="T5747" i="3"/>
  <c r="U5747" i="3" s="1"/>
  <c r="M5749" i="3" l="1"/>
  <c r="Q5748" i="3"/>
  <c r="R5748" i="3" s="1"/>
  <c r="T5748" i="3"/>
  <c r="U5748" i="3" s="1"/>
  <c r="M5750" i="3" l="1"/>
  <c r="Q5749" i="3"/>
  <c r="R5749" i="3" s="1"/>
  <c r="T5749" i="3"/>
  <c r="U5749" i="3" s="1"/>
  <c r="M5751" i="3" l="1"/>
  <c r="Q5750" i="3"/>
  <c r="R5750" i="3" s="1"/>
  <c r="T5750" i="3"/>
  <c r="U5750" i="3" s="1"/>
  <c r="M5752" i="3" l="1"/>
  <c r="Q5751" i="3"/>
  <c r="R5751" i="3" s="1"/>
  <c r="T5751" i="3"/>
  <c r="U5751" i="3" s="1"/>
  <c r="M5753" i="3" l="1"/>
  <c r="T5752" i="3"/>
  <c r="U5752" i="3" s="1"/>
  <c r="Q5752" i="3"/>
  <c r="R5752" i="3" s="1"/>
  <c r="M5754" i="3" l="1"/>
  <c r="T5753" i="3"/>
  <c r="U5753" i="3" s="1"/>
  <c r="Q5753" i="3"/>
  <c r="R5753" i="3" s="1"/>
  <c r="M5755" i="3" l="1"/>
  <c r="T5754" i="3"/>
  <c r="U5754" i="3" s="1"/>
  <c r="Q5754" i="3"/>
  <c r="R5754" i="3" s="1"/>
  <c r="M5756" i="3" l="1"/>
  <c r="T5755" i="3"/>
  <c r="U5755" i="3" s="1"/>
  <c r="Q5755" i="3"/>
  <c r="R5755" i="3" s="1"/>
  <c r="M5757" i="3" l="1"/>
  <c r="T5756" i="3"/>
  <c r="U5756" i="3" s="1"/>
  <c r="Q5756" i="3"/>
  <c r="R5756" i="3" s="1"/>
  <c r="M5758" i="3" l="1"/>
  <c r="Q5757" i="3"/>
  <c r="R5757" i="3" s="1"/>
  <c r="T5757" i="3"/>
  <c r="U5757" i="3" s="1"/>
  <c r="M5759" i="3" l="1"/>
  <c r="Q5758" i="3"/>
  <c r="R5758" i="3" s="1"/>
  <c r="T5758" i="3"/>
  <c r="U5758" i="3" s="1"/>
  <c r="M5760" i="3" l="1"/>
  <c r="Q5759" i="3"/>
  <c r="R5759" i="3" s="1"/>
  <c r="T5759" i="3"/>
  <c r="U5759" i="3" s="1"/>
  <c r="M5761" i="3" l="1"/>
  <c r="T5760" i="3"/>
  <c r="U5760" i="3" s="1"/>
  <c r="Q5760" i="3"/>
  <c r="R5760" i="3" s="1"/>
  <c r="M5762" i="3" l="1"/>
  <c r="T5761" i="3"/>
  <c r="U5761" i="3" s="1"/>
  <c r="Q5761" i="3"/>
  <c r="R5761" i="3" s="1"/>
  <c r="M5763" i="3" l="1"/>
  <c r="Q5762" i="3"/>
  <c r="R5762" i="3" s="1"/>
  <c r="T5762" i="3"/>
  <c r="U5762" i="3" s="1"/>
  <c r="M5764" i="3" l="1"/>
  <c r="Q5763" i="3"/>
  <c r="R5763" i="3" s="1"/>
  <c r="T5763" i="3"/>
  <c r="U5763" i="3" s="1"/>
  <c r="M5765" i="3" l="1"/>
  <c r="T5764" i="3"/>
  <c r="U5764" i="3" s="1"/>
  <c r="Q5764" i="3"/>
  <c r="R5764" i="3" s="1"/>
  <c r="M5766" i="3" l="1"/>
  <c r="T5765" i="3"/>
  <c r="U5765" i="3" s="1"/>
  <c r="Q5765" i="3"/>
  <c r="R5765" i="3" s="1"/>
  <c r="M5767" i="3" l="1"/>
  <c r="T5766" i="3"/>
  <c r="U5766" i="3" s="1"/>
  <c r="Q5766" i="3"/>
  <c r="R5766" i="3" s="1"/>
  <c r="M5768" i="3" l="1"/>
  <c r="T5767" i="3"/>
  <c r="U5767" i="3" s="1"/>
  <c r="Q5767" i="3"/>
  <c r="R5767" i="3" s="1"/>
  <c r="M5769" i="3" l="1"/>
  <c r="T5768" i="3"/>
  <c r="U5768" i="3" s="1"/>
  <c r="Q5768" i="3"/>
  <c r="R5768" i="3" s="1"/>
  <c r="M5770" i="3" l="1"/>
  <c r="T5769" i="3"/>
  <c r="U5769" i="3" s="1"/>
  <c r="Q5769" i="3"/>
  <c r="R5769" i="3" s="1"/>
  <c r="M5771" i="3" l="1"/>
  <c r="T5770" i="3"/>
  <c r="U5770" i="3" s="1"/>
  <c r="Q5770" i="3"/>
  <c r="R5770" i="3" s="1"/>
  <c r="M5772" i="3" l="1"/>
  <c r="T5771" i="3"/>
  <c r="U5771" i="3" s="1"/>
  <c r="Q5771" i="3"/>
  <c r="R5771" i="3" s="1"/>
  <c r="M5773" i="3" l="1"/>
  <c r="T5772" i="3"/>
  <c r="U5772" i="3" s="1"/>
  <c r="Q5772" i="3"/>
  <c r="R5772" i="3" s="1"/>
  <c r="M5774" i="3" l="1"/>
  <c r="Q5773" i="3"/>
  <c r="R5773" i="3" s="1"/>
  <c r="T5773" i="3"/>
  <c r="U5773" i="3" s="1"/>
  <c r="Q5774" i="3" l="1"/>
  <c r="R5774" i="3" s="1"/>
  <c r="M5775" i="3"/>
  <c r="T5774" i="3"/>
  <c r="U5774" i="3" s="1"/>
  <c r="M5776" i="3" l="1"/>
  <c r="Q5775" i="3"/>
  <c r="R5775" i="3" s="1"/>
  <c r="T5775" i="3"/>
  <c r="U5775" i="3" s="1"/>
  <c r="M5777" i="3" l="1"/>
  <c r="T5776" i="3"/>
  <c r="U5776" i="3" s="1"/>
  <c r="Q5776" i="3"/>
  <c r="R5776" i="3" s="1"/>
  <c r="M5778" i="3" l="1"/>
  <c r="Q5777" i="3"/>
  <c r="R5777" i="3" s="1"/>
  <c r="T5777" i="3"/>
  <c r="U5777" i="3" s="1"/>
  <c r="M5779" i="3" l="1"/>
  <c r="Q5778" i="3"/>
  <c r="R5778" i="3" s="1"/>
  <c r="T5778" i="3"/>
  <c r="U5778" i="3" s="1"/>
  <c r="M5780" i="3" l="1"/>
  <c r="Q5779" i="3"/>
  <c r="R5779" i="3" s="1"/>
  <c r="T5779" i="3"/>
  <c r="U5779" i="3" s="1"/>
  <c r="M5781" i="3" l="1"/>
  <c r="Q5780" i="3"/>
  <c r="R5780" i="3" s="1"/>
  <c r="T5780" i="3"/>
  <c r="U5780" i="3" s="1"/>
  <c r="M5782" i="3" l="1"/>
  <c r="T5781" i="3"/>
  <c r="U5781" i="3" s="1"/>
  <c r="Q5781" i="3"/>
  <c r="R5781" i="3" s="1"/>
  <c r="M5783" i="3" l="1"/>
  <c r="Q5782" i="3"/>
  <c r="R5782" i="3" s="1"/>
  <c r="T5782" i="3"/>
  <c r="U5782" i="3" s="1"/>
  <c r="M5784" i="3" l="1"/>
  <c r="T5783" i="3"/>
  <c r="U5783" i="3" s="1"/>
  <c r="Q5783" i="3"/>
  <c r="R5783" i="3" s="1"/>
  <c r="M5785" i="3" l="1"/>
  <c r="Q5784" i="3"/>
  <c r="R5784" i="3" s="1"/>
  <c r="T5784" i="3"/>
  <c r="U5784" i="3" s="1"/>
  <c r="M5786" i="3" l="1"/>
  <c r="T5785" i="3"/>
  <c r="U5785" i="3" s="1"/>
  <c r="Q5785" i="3"/>
  <c r="R5785" i="3" s="1"/>
  <c r="M5787" i="3" l="1"/>
  <c r="T5786" i="3"/>
  <c r="U5786" i="3" s="1"/>
  <c r="Q5786" i="3"/>
  <c r="R5786" i="3" s="1"/>
  <c r="M5788" i="3" l="1"/>
  <c r="T5787" i="3"/>
  <c r="U5787" i="3" s="1"/>
  <c r="Q5787" i="3"/>
  <c r="R5787" i="3" s="1"/>
  <c r="M5789" i="3" l="1"/>
  <c r="Q5788" i="3"/>
  <c r="R5788" i="3" s="1"/>
  <c r="T5788" i="3"/>
  <c r="U5788" i="3" s="1"/>
  <c r="M5790" i="3" l="1"/>
  <c r="Q5789" i="3"/>
  <c r="R5789" i="3" s="1"/>
  <c r="T5789" i="3"/>
  <c r="U5789" i="3" s="1"/>
  <c r="M5791" i="3" l="1"/>
  <c r="Q5790" i="3"/>
  <c r="R5790" i="3" s="1"/>
  <c r="T5790" i="3"/>
  <c r="U5790" i="3" s="1"/>
  <c r="M5792" i="3" l="1"/>
  <c r="Q5791" i="3"/>
  <c r="R5791" i="3" s="1"/>
  <c r="T5791" i="3"/>
  <c r="U5791" i="3" s="1"/>
  <c r="M5793" i="3" l="1"/>
  <c r="T5792" i="3"/>
  <c r="U5792" i="3" s="1"/>
  <c r="Q5792" i="3"/>
  <c r="R5792" i="3" s="1"/>
  <c r="M5794" i="3" l="1"/>
  <c r="T5793" i="3"/>
  <c r="U5793" i="3" s="1"/>
  <c r="Q5793" i="3"/>
  <c r="R5793" i="3" s="1"/>
  <c r="M5795" i="3" l="1"/>
  <c r="T5794" i="3"/>
  <c r="U5794" i="3" s="1"/>
  <c r="Q5794" i="3"/>
  <c r="R5794" i="3" s="1"/>
  <c r="Q5795" i="3" l="1"/>
  <c r="R5795" i="3" s="1"/>
  <c r="M5796" i="3"/>
  <c r="T5795" i="3"/>
  <c r="U5795" i="3" s="1"/>
  <c r="M5797" i="3" l="1"/>
  <c r="Q5796" i="3"/>
  <c r="R5796" i="3" s="1"/>
  <c r="T5796" i="3"/>
  <c r="U5796" i="3" s="1"/>
  <c r="M5798" i="3" l="1"/>
  <c r="T5797" i="3"/>
  <c r="U5797" i="3" s="1"/>
  <c r="Q5797" i="3"/>
  <c r="R5797" i="3" s="1"/>
  <c r="M5799" i="3" l="1"/>
  <c r="Q5798" i="3"/>
  <c r="R5798" i="3" s="1"/>
  <c r="T5798" i="3"/>
  <c r="U5798" i="3" s="1"/>
  <c r="M5800" i="3" l="1"/>
  <c r="T5799" i="3"/>
  <c r="U5799" i="3" s="1"/>
  <c r="Q5799" i="3"/>
  <c r="R5799" i="3" s="1"/>
  <c r="M5801" i="3" l="1"/>
  <c r="Q5800" i="3"/>
  <c r="R5800" i="3" s="1"/>
  <c r="T5800" i="3"/>
  <c r="U5800" i="3" s="1"/>
  <c r="M5802" i="3" l="1"/>
  <c r="Q5801" i="3"/>
  <c r="R5801" i="3" s="1"/>
  <c r="T5801" i="3"/>
  <c r="U5801" i="3" s="1"/>
  <c r="M5803" i="3" l="1"/>
  <c r="Q5802" i="3"/>
  <c r="R5802" i="3" s="1"/>
  <c r="T5802" i="3"/>
  <c r="U5802" i="3" s="1"/>
  <c r="M5804" i="3" l="1"/>
  <c r="T5803" i="3"/>
  <c r="U5803" i="3" s="1"/>
  <c r="Q5803" i="3"/>
  <c r="R5803" i="3" s="1"/>
  <c r="M5805" i="3" l="1"/>
  <c r="T5804" i="3"/>
  <c r="U5804" i="3" s="1"/>
  <c r="Q5804" i="3"/>
  <c r="R5804" i="3" s="1"/>
  <c r="M5806" i="3" l="1"/>
  <c r="T5805" i="3"/>
  <c r="U5805" i="3" s="1"/>
  <c r="Q5805" i="3"/>
  <c r="R5805" i="3" s="1"/>
  <c r="M5807" i="3" l="1"/>
  <c r="Q5806" i="3"/>
  <c r="R5806" i="3" s="1"/>
  <c r="T5806" i="3"/>
  <c r="U5806" i="3" s="1"/>
  <c r="M5808" i="3" l="1"/>
  <c r="Q5807" i="3"/>
  <c r="R5807" i="3" s="1"/>
  <c r="T5807" i="3"/>
  <c r="U5807" i="3" s="1"/>
  <c r="M5809" i="3" l="1"/>
  <c r="T5808" i="3"/>
  <c r="U5808" i="3" s="1"/>
  <c r="Q5808" i="3"/>
  <c r="R5808" i="3" s="1"/>
  <c r="M5810" i="3" l="1"/>
  <c r="T5809" i="3"/>
  <c r="U5809" i="3" s="1"/>
  <c r="Q5809" i="3"/>
  <c r="R5809" i="3" s="1"/>
  <c r="M5811" i="3" l="1"/>
  <c r="Q5810" i="3"/>
  <c r="R5810" i="3" s="1"/>
  <c r="T5810" i="3"/>
  <c r="U5810" i="3" s="1"/>
  <c r="M5812" i="3" l="1"/>
  <c r="Q5811" i="3"/>
  <c r="R5811" i="3" s="1"/>
  <c r="T5811" i="3"/>
  <c r="U5811" i="3" s="1"/>
  <c r="M5813" i="3" l="1"/>
  <c r="Q5812" i="3"/>
  <c r="R5812" i="3" s="1"/>
  <c r="T5812" i="3"/>
  <c r="U5812" i="3" s="1"/>
  <c r="M5814" i="3" l="1"/>
  <c r="Q5813" i="3"/>
  <c r="R5813" i="3" s="1"/>
  <c r="T5813" i="3"/>
  <c r="U5813" i="3" s="1"/>
  <c r="M5815" i="3" l="1"/>
  <c r="Q5814" i="3"/>
  <c r="R5814" i="3" s="1"/>
  <c r="T5814" i="3"/>
  <c r="U5814" i="3" s="1"/>
  <c r="M5816" i="3" l="1"/>
  <c r="T5815" i="3"/>
  <c r="U5815" i="3" s="1"/>
  <c r="Q5815" i="3"/>
  <c r="R5815" i="3" s="1"/>
  <c r="M5817" i="3" l="1"/>
  <c r="Q5816" i="3"/>
  <c r="R5816" i="3" s="1"/>
  <c r="T5816" i="3"/>
  <c r="U5816" i="3" s="1"/>
  <c r="M5818" i="3" l="1"/>
  <c r="T5817" i="3"/>
  <c r="U5817" i="3" s="1"/>
  <c r="Q5817" i="3"/>
  <c r="R5817" i="3" s="1"/>
  <c r="M5819" i="3" l="1"/>
  <c r="Q5818" i="3"/>
  <c r="R5818" i="3" s="1"/>
  <c r="T5818" i="3"/>
  <c r="U5818" i="3" s="1"/>
  <c r="M5820" i="3" l="1"/>
  <c r="Q5819" i="3"/>
  <c r="R5819" i="3" s="1"/>
  <c r="T5819" i="3"/>
  <c r="U5819" i="3" s="1"/>
  <c r="M5821" i="3" l="1"/>
  <c r="Q5820" i="3"/>
  <c r="R5820" i="3" s="1"/>
  <c r="T5820" i="3"/>
  <c r="U5820" i="3" s="1"/>
  <c r="M5822" i="3" l="1"/>
  <c r="Q5821" i="3"/>
  <c r="R5821" i="3" s="1"/>
  <c r="T5821" i="3"/>
  <c r="U5821" i="3" s="1"/>
  <c r="M5823" i="3" l="1"/>
  <c r="Q5822" i="3"/>
  <c r="R5822" i="3" s="1"/>
  <c r="T5822" i="3"/>
  <c r="U5822" i="3" s="1"/>
  <c r="M5824" i="3" l="1"/>
  <c r="T5823" i="3"/>
  <c r="U5823" i="3" s="1"/>
  <c r="Q5823" i="3"/>
  <c r="R5823" i="3" s="1"/>
  <c r="M5825" i="3" l="1"/>
  <c r="T5824" i="3"/>
  <c r="U5824" i="3" s="1"/>
  <c r="Q5824" i="3"/>
  <c r="R5824" i="3" s="1"/>
  <c r="M5826" i="3" l="1"/>
  <c r="Q5825" i="3"/>
  <c r="R5825" i="3" s="1"/>
  <c r="T5825" i="3"/>
  <c r="U5825" i="3" s="1"/>
  <c r="M5827" i="3" l="1"/>
  <c r="T5826" i="3"/>
  <c r="U5826" i="3" s="1"/>
  <c r="Q5826" i="3"/>
  <c r="R5826" i="3" s="1"/>
  <c r="M5828" i="3" l="1"/>
  <c r="Q5827" i="3"/>
  <c r="R5827" i="3" s="1"/>
  <c r="T5827" i="3"/>
  <c r="U5827" i="3" s="1"/>
  <c r="M5829" i="3" l="1"/>
  <c r="Q5828" i="3"/>
  <c r="R5828" i="3" s="1"/>
  <c r="T5828" i="3"/>
  <c r="U5828" i="3" s="1"/>
  <c r="M5830" i="3" l="1"/>
  <c r="T5829" i="3"/>
  <c r="U5829" i="3" s="1"/>
  <c r="Q5829" i="3"/>
  <c r="R5829" i="3" s="1"/>
  <c r="M5831" i="3" l="1"/>
  <c r="T5830" i="3"/>
  <c r="U5830" i="3" s="1"/>
  <c r="Q5830" i="3"/>
  <c r="R5830" i="3" s="1"/>
  <c r="M5832" i="3" l="1"/>
  <c r="Q5831" i="3"/>
  <c r="R5831" i="3" s="1"/>
  <c r="T5831" i="3"/>
  <c r="U5831" i="3" s="1"/>
  <c r="M5833" i="3" l="1"/>
  <c r="Q5832" i="3"/>
  <c r="R5832" i="3" s="1"/>
  <c r="T5832" i="3"/>
  <c r="U5832" i="3" s="1"/>
  <c r="M5834" i="3" l="1"/>
  <c r="T5833" i="3"/>
  <c r="U5833" i="3" s="1"/>
  <c r="Q5833" i="3"/>
  <c r="R5833" i="3" s="1"/>
  <c r="M5835" i="3" l="1"/>
  <c r="Q5834" i="3"/>
  <c r="R5834" i="3" s="1"/>
  <c r="T5834" i="3"/>
  <c r="U5834" i="3" s="1"/>
  <c r="M5836" i="3" l="1"/>
  <c r="T5835" i="3"/>
  <c r="U5835" i="3" s="1"/>
  <c r="Q5835" i="3"/>
  <c r="R5835" i="3" s="1"/>
  <c r="M5837" i="3" l="1"/>
  <c r="Q5836" i="3"/>
  <c r="R5836" i="3" s="1"/>
  <c r="T5836" i="3"/>
  <c r="U5836" i="3" s="1"/>
  <c r="M5838" i="3" l="1"/>
  <c r="T5837" i="3"/>
  <c r="U5837" i="3" s="1"/>
  <c r="Q5837" i="3"/>
  <c r="R5837" i="3" s="1"/>
  <c r="Q5838" i="3" l="1"/>
  <c r="R5838" i="3" s="1"/>
  <c r="M5839" i="3"/>
  <c r="T5838" i="3"/>
  <c r="U5838" i="3" s="1"/>
  <c r="M5840" i="3" l="1"/>
  <c r="Q5839" i="3"/>
  <c r="R5839" i="3" s="1"/>
  <c r="T5839" i="3"/>
  <c r="U5839" i="3" s="1"/>
  <c r="M5841" i="3" l="1"/>
  <c r="T5840" i="3"/>
  <c r="U5840" i="3" s="1"/>
  <c r="Q5840" i="3"/>
  <c r="R5840" i="3" s="1"/>
  <c r="M5842" i="3" l="1"/>
  <c r="Q5841" i="3"/>
  <c r="R5841" i="3" s="1"/>
  <c r="T5841" i="3"/>
  <c r="U5841" i="3" s="1"/>
  <c r="M5843" i="3" l="1"/>
  <c r="Q5842" i="3"/>
  <c r="R5842" i="3" s="1"/>
  <c r="T5842" i="3"/>
  <c r="U5842" i="3" s="1"/>
  <c r="M5844" i="3" l="1"/>
  <c r="Q5843" i="3"/>
  <c r="R5843" i="3" s="1"/>
  <c r="T5843" i="3"/>
  <c r="U5843" i="3" s="1"/>
  <c r="M5845" i="3" l="1"/>
  <c r="T5844" i="3"/>
  <c r="U5844" i="3" s="1"/>
  <c r="Q5844" i="3"/>
  <c r="R5844" i="3" s="1"/>
  <c r="M5846" i="3" l="1"/>
  <c r="T5845" i="3"/>
  <c r="U5845" i="3" s="1"/>
  <c r="Q5845" i="3"/>
  <c r="R5845" i="3" s="1"/>
  <c r="M5847" i="3" l="1"/>
  <c r="Q5846" i="3"/>
  <c r="R5846" i="3" s="1"/>
  <c r="T5846" i="3"/>
  <c r="U5846" i="3" s="1"/>
  <c r="M5848" i="3" l="1"/>
  <c r="T5847" i="3"/>
  <c r="U5847" i="3" s="1"/>
  <c r="Q5847" i="3"/>
  <c r="R5847" i="3" s="1"/>
  <c r="M5849" i="3" l="1"/>
  <c r="T5848" i="3"/>
  <c r="U5848" i="3" s="1"/>
  <c r="Q5848" i="3"/>
  <c r="R5848" i="3" s="1"/>
  <c r="M5850" i="3" l="1"/>
  <c r="Q5849" i="3"/>
  <c r="R5849" i="3" s="1"/>
  <c r="T5849" i="3"/>
  <c r="U5849" i="3" s="1"/>
  <c r="M5851" i="3" l="1"/>
  <c r="T5850" i="3"/>
  <c r="U5850" i="3" s="1"/>
  <c r="Q5850" i="3"/>
  <c r="R5850" i="3" s="1"/>
  <c r="M5852" i="3" l="1"/>
  <c r="T5851" i="3"/>
  <c r="U5851" i="3" s="1"/>
  <c r="Q5851" i="3"/>
  <c r="R5851" i="3" s="1"/>
  <c r="M5853" i="3" l="1"/>
  <c r="T5852" i="3"/>
  <c r="U5852" i="3" s="1"/>
  <c r="Q5852" i="3"/>
  <c r="R5852" i="3" s="1"/>
  <c r="M5854" i="3" l="1"/>
  <c r="T5853" i="3"/>
  <c r="U5853" i="3" s="1"/>
  <c r="Q5853" i="3"/>
  <c r="R5853" i="3" s="1"/>
  <c r="M5855" i="3" l="1"/>
  <c r="Q5854" i="3"/>
  <c r="R5854" i="3" s="1"/>
  <c r="T5854" i="3"/>
  <c r="U5854" i="3" s="1"/>
  <c r="M5856" i="3" l="1"/>
  <c r="Q5855" i="3"/>
  <c r="R5855" i="3" s="1"/>
  <c r="T5855" i="3"/>
  <c r="U5855" i="3" s="1"/>
  <c r="M5857" i="3" l="1"/>
  <c r="T5856" i="3"/>
  <c r="U5856" i="3" s="1"/>
  <c r="Q5856" i="3"/>
  <c r="R5856" i="3" s="1"/>
  <c r="M5858" i="3" l="1"/>
  <c r="T5857" i="3"/>
  <c r="U5857" i="3" s="1"/>
  <c r="Q5857" i="3"/>
  <c r="R5857" i="3" s="1"/>
  <c r="M5859" i="3" l="1"/>
  <c r="Q5858" i="3"/>
  <c r="R5858" i="3" s="1"/>
  <c r="T5858" i="3"/>
  <c r="U5858" i="3" s="1"/>
  <c r="Q5859" i="3" l="1"/>
  <c r="R5859" i="3" s="1"/>
  <c r="M5860" i="3"/>
  <c r="T5859" i="3"/>
  <c r="U5859" i="3" s="1"/>
  <c r="M5861" i="3" l="1"/>
  <c r="T5860" i="3"/>
  <c r="U5860" i="3" s="1"/>
  <c r="Q5860" i="3"/>
  <c r="R5860" i="3" s="1"/>
  <c r="M5862" i="3" l="1"/>
  <c r="T5861" i="3"/>
  <c r="U5861" i="3" s="1"/>
  <c r="Q5861" i="3"/>
  <c r="R5861" i="3" s="1"/>
  <c r="M5863" i="3" l="1"/>
  <c r="T5862" i="3"/>
  <c r="U5862" i="3" s="1"/>
  <c r="Q5862" i="3"/>
  <c r="R5862" i="3" s="1"/>
  <c r="M5864" i="3" l="1"/>
  <c r="Q5863" i="3"/>
  <c r="R5863" i="3" s="1"/>
  <c r="T5863" i="3"/>
  <c r="U5863" i="3" s="1"/>
  <c r="M5865" i="3" l="1"/>
  <c r="Q5864" i="3"/>
  <c r="R5864" i="3" s="1"/>
  <c r="T5864" i="3"/>
  <c r="U5864" i="3" s="1"/>
  <c r="M5866" i="3" l="1"/>
  <c r="Q5865" i="3"/>
  <c r="R5865" i="3" s="1"/>
  <c r="T5865" i="3"/>
  <c r="U5865" i="3" s="1"/>
  <c r="M5867" i="3" l="1"/>
  <c r="Q5866" i="3"/>
  <c r="R5866" i="3" s="1"/>
  <c r="T5866" i="3"/>
  <c r="U5866" i="3" s="1"/>
  <c r="M5868" i="3" l="1"/>
  <c r="T5867" i="3"/>
  <c r="U5867" i="3" s="1"/>
  <c r="Q5867" i="3"/>
  <c r="R5867" i="3" s="1"/>
  <c r="M5869" i="3" l="1"/>
  <c r="Q5868" i="3"/>
  <c r="R5868" i="3" s="1"/>
  <c r="T5868" i="3"/>
  <c r="U5868" i="3" s="1"/>
  <c r="M5870" i="3" l="1"/>
  <c r="T5869" i="3"/>
  <c r="U5869" i="3" s="1"/>
  <c r="Q5869" i="3"/>
  <c r="R5869" i="3" s="1"/>
  <c r="M5871" i="3" l="1"/>
  <c r="Q5870" i="3"/>
  <c r="R5870" i="3" s="1"/>
  <c r="T5870" i="3"/>
  <c r="U5870" i="3" s="1"/>
  <c r="M5872" i="3" l="1"/>
  <c r="Q5871" i="3"/>
  <c r="R5871" i="3" s="1"/>
  <c r="T5871" i="3"/>
  <c r="U5871" i="3" s="1"/>
  <c r="M5873" i="3" l="1"/>
  <c r="T5872" i="3"/>
  <c r="U5872" i="3" s="1"/>
  <c r="Q5872" i="3"/>
  <c r="R5872" i="3" s="1"/>
  <c r="M5874" i="3" l="1"/>
  <c r="T5873" i="3"/>
  <c r="U5873" i="3" s="1"/>
  <c r="Q5873" i="3"/>
  <c r="R5873" i="3" s="1"/>
  <c r="M5875" i="3" l="1"/>
  <c r="Q5874" i="3"/>
  <c r="R5874" i="3" s="1"/>
  <c r="T5874" i="3"/>
  <c r="U5874" i="3" s="1"/>
  <c r="M5876" i="3" l="1"/>
  <c r="Q5875" i="3"/>
  <c r="R5875" i="3" s="1"/>
  <c r="T5875" i="3"/>
  <c r="U5875" i="3" s="1"/>
  <c r="M5877" i="3" l="1"/>
  <c r="Q5876" i="3"/>
  <c r="R5876" i="3" s="1"/>
  <c r="T5876" i="3"/>
  <c r="U5876" i="3" s="1"/>
  <c r="M5878" i="3" l="1"/>
  <c r="T5877" i="3"/>
  <c r="U5877" i="3" s="1"/>
  <c r="Q5877" i="3"/>
  <c r="R5877" i="3" s="1"/>
  <c r="M5879" i="3" l="1"/>
  <c r="Q5878" i="3"/>
  <c r="R5878" i="3" s="1"/>
  <c r="T5878" i="3"/>
  <c r="U5878" i="3" s="1"/>
  <c r="M5880" i="3" l="1"/>
  <c r="Q5879" i="3"/>
  <c r="R5879" i="3" s="1"/>
  <c r="T5879" i="3"/>
  <c r="U5879" i="3" s="1"/>
  <c r="M5881" i="3" l="1"/>
  <c r="T5880" i="3"/>
  <c r="U5880" i="3" s="1"/>
  <c r="Q5880" i="3"/>
  <c r="R5880" i="3" s="1"/>
  <c r="M5882" i="3" l="1"/>
  <c r="T5881" i="3"/>
  <c r="U5881" i="3" s="1"/>
  <c r="Q5881" i="3"/>
  <c r="R5881" i="3" s="1"/>
  <c r="M5883" i="3" l="1"/>
  <c r="Q5882" i="3"/>
  <c r="R5882" i="3" s="1"/>
  <c r="T5882" i="3"/>
  <c r="U5882" i="3" s="1"/>
  <c r="M5884" i="3" l="1"/>
  <c r="T5883" i="3"/>
  <c r="U5883" i="3" s="1"/>
  <c r="Q5883" i="3"/>
  <c r="R5883" i="3" s="1"/>
  <c r="M5885" i="3" l="1"/>
  <c r="Q5884" i="3"/>
  <c r="R5884" i="3" s="1"/>
  <c r="T5884" i="3"/>
  <c r="U5884" i="3" s="1"/>
  <c r="M5886" i="3" l="1"/>
  <c r="T5885" i="3"/>
  <c r="U5885" i="3" s="1"/>
  <c r="Q5885" i="3"/>
  <c r="R5885" i="3" s="1"/>
  <c r="M5887" i="3" l="1"/>
  <c r="Q5886" i="3"/>
  <c r="R5886" i="3" s="1"/>
  <c r="T5886" i="3"/>
  <c r="U5886" i="3" s="1"/>
  <c r="M5888" i="3" l="1"/>
  <c r="Q5887" i="3"/>
  <c r="R5887" i="3" s="1"/>
  <c r="T5887" i="3"/>
  <c r="U5887" i="3" s="1"/>
  <c r="M5889" i="3" l="1"/>
  <c r="T5888" i="3"/>
  <c r="U5888" i="3" s="1"/>
  <c r="Q5888" i="3"/>
  <c r="R5888" i="3" s="1"/>
  <c r="M5890" i="3" l="1"/>
  <c r="Q5889" i="3"/>
  <c r="R5889" i="3" s="1"/>
  <c r="T5889" i="3"/>
  <c r="U5889" i="3" s="1"/>
  <c r="M5891" i="3" l="1"/>
  <c r="T5890" i="3"/>
  <c r="U5890" i="3" s="1"/>
  <c r="Q5890" i="3"/>
  <c r="R5890" i="3" s="1"/>
  <c r="M5892" i="3" l="1"/>
  <c r="Q5891" i="3"/>
  <c r="R5891" i="3" s="1"/>
  <c r="T5891" i="3"/>
  <c r="U5891" i="3" s="1"/>
  <c r="M5893" i="3" l="1"/>
  <c r="T5892" i="3"/>
  <c r="U5892" i="3" s="1"/>
  <c r="Q5892" i="3"/>
  <c r="R5892" i="3" s="1"/>
  <c r="M5894" i="3" l="1"/>
  <c r="T5893" i="3"/>
  <c r="U5893" i="3" s="1"/>
  <c r="Q5893" i="3"/>
  <c r="R5893" i="3" s="1"/>
  <c r="M5895" i="3" l="1"/>
  <c r="T5894" i="3"/>
  <c r="U5894" i="3" s="1"/>
  <c r="Q5894" i="3"/>
  <c r="R5894" i="3" s="1"/>
  <c r="M5896" i="3" l="1"/>
  <c r="Q5895" i="3"/>
  <c r="R5895" i="3" s="1"/>
  <c r="T5895" i="3"/>
  <c r="U5895" i="3" s="1"/>
  <c r="M5897" i="3" l="1"/>
  <c r="Q5896" i="3"/>
  <c r="R5896" i="3" s="1"/>
  <c r="T5896" i="3"/>
  <c r="U5896" i="3" s="1"/>
  <c r="M5898" i="3" l="1"/>
  <c r="T5897" i="3"/>
  <c r="U5897" i="3" s="1"/>
  <c r="Q5897" i="3"/>
  <c r="R5897" i="3" s="1"/>
  <c r="M5899" i="3" l="1"/>
  <c r="Q5898" i="3"/>
  <c r="R5898" i="3" s="1"/>
  <c r="T5898" i="3"/>
  <c r="U5898" i="3" s="1"/>
  <c r="M5900" i="3" l="1"/>
  <c r="T5899" i="3"/>
  <c r="U5899" i="3" s="1"/>
  <c r="Q5899" i="3"/>
  <c r="R5899" i="3" s="1"/>
  <c r="M5901" i="3" l="1"/>
  <c r="T5900" i="3"/>
  <c r="U5900" i="3" s="1"/>
  <c r="Q5900" i="3"/>
  <c r="R5900" i="3" s="1"/>
  <c r="M5902" i="3" l="1"/>
  <c r="T5901" i="3"/>
  <c r="U5901" i="3" s="1"/>
  <c r="Q5901" i="3"/>
  <c r="R5901" i="3" s="1"/>
  <c r="Q5902" i="3" l="1"/>
  <c r="R5902" i="3" s="1"/>
  <c r="M5903" i="3"/>
  <c r="T5902" i="3"/>
  <c r="U5902" i="3" s="1"/>
  <c r="M5904" i="3" l="1"/>
  <c r="Q5903" i="3"/>
  <c r="R5903" i="3" s="1"/>
  <c r="T5903" i="3"/>
  <c r="U5903" i="3" s="1"/>
  <c r="M5905" i="3" l="1"/>
  <c r="Q5904" i="3"/>
  <c r="R5904" i="3" s="1"/>
  <c r="T5904" i="3"/>
  <c r="U5904" i="3" s="1"/>
  <c r="M5906" i="3" l="1"/>
  <c r="Q5905" i="3"/>
  <c r="R5905" i="3" s="1"/>
  <c r="T5905" i="3"/>
  <c r="U5905" i="3" s="1"/>
  <c r="M5907" i="3" l="1"/>
  <c r="Q5906" i="3"/>
  <c r="R5906" i="3" s="1"/>
  <c r="T5906" i="3"/>
  <c r="U5906" i="3" s="1"/>
  <c r="M5908" i="3" l="1"/>
  <c r="Q5907" i="3"/>
  <c r="R5907" i="3" s="1"/>
  <c r="T5907" i="3"/>
  <c r="U5907" i="3" s="1"/>
  <c r="M5909" i="3" l="1"/>
  <c r="T5908" i="3"/>
  <c r="U5908" i="3" s="1"/>
  <c r="Q5908" i="3"/>
  <c r="R5908" i="3" s="1"/>
  <c r="M5910" i="3" l="1"/>
  <c r="T5909" i="3"/>
  <c r="U5909" i="3" s="1"/>
  <c r="Q5909" i="3"/>
  <c r="R5909" i="3" s="1"/>
  <c r="M5911" i="3" l="1"/>
  <c r="Q5910" i="3"/>
  <c r="R5910" i="3" s="1"/>
  <c r="T5910" i="3"/>
  <c r="U5910" i="3" s="1"/>
  <c r="M5912" i="3" l="1"/>
  <c r="T5911" i="3"/>
  <c r="U5911" i="3" s="1"/>
  <c r="Q5911" i="3"/>
  <c r="R5911" i="3" s="1"/>
  <c r="M5913" i="3" l="1"/>
  <c r="Q5912" i="3"/>
  <c r="R5912" i="3" s="1"/>
  <c r="T5912" i="3"/>
  <c r="U5912" i="3" s="1"/>
  <c r="M5914" i="3" l="1"/>
  <c r="Q5913" i="3"/>
  <c r="R5913" i="3" s="1"/>
  <c r="T5913" i="3"/>
  <c r="U5913" i="3" s="1"/>
  <c r="M5915" i="3" l="1"/>
  <c r="T5914" i="3"/>
  <c r="U5914" i="3" s="1"/>
  <c r="Q5914" i="3"/>
  <c r="R5914" i="3" s="1"/>
  <c r="M5916" i="3" l="1"/>
  <c r="T5915" i="3"/>
  <c r="U5915" i="3" s="1"/>
  <c r="Q5915" i="3"/>
  <c r="R5915" i="3" s="1"/>
  <c r="M5917" i="3" l="1"/>
  <c r="T5916" i="3"/>
  <c r="U5916" i="3" s="1"/>
  <c r="Q5916" i="3"/>
  <c r="R5916" i="3" s="1"/>
  <c r="M5918" i="3" l="1"/>
  <c r="T5917" i="3"/>
  <c r="U5917" i="3" s="1"/>
  <c r="Q5917" i="3"/>
  <c r="R5917" i="3" s="1"/>
  <c r="M5919" i="3" l="1"/>
  <c r="Q5918" i="3"/>
  <c r="R5918" i="3" s="1"/>
  <c r="T5918" i="3"/>
  <c r="U5918" i="3" s="1"/>
  <c r="M5920" i="3" l="1"/>
  <c r="Q5919" i="3"/>
  <c r="R5919" i="3" s="1"/>
  <c r="T5919" i="3"/>
  <c r="U5919" i="3" s="1"/>
  <c r="M5921" i="3" l="1"/>
  <c r="T5920" i="3"/>
  <c r="U5920" i="3" s="1"/>
  <c r="Q5920" i="3"/>
  <c r="R5920" i="3" s="1"/>
  <c r="M5922" i="3" l="1"/>
  <c r="T5921" i="3"/>
  <c r="U5921" i="3" s="1"/>
  <c r="Q5921" i="3"/>
  <c r="R5921" i="3" s="1"/>
  <c r="M5923" i="3" l="1"/>
  <c r="T5922" i="3"/>
  <c r="U5922" i="3" s="1"/>
  <c r="Q5922" i="3"/>
  <c r="R5922" i="3" s="1"/>
  <c r="Q5923" i="3" l="1"/>
  <c r="R5923" i="3" s="1"/>
  <c r="M5924" i="3"/>
  <c r="T5923" i="3"/>
  <c r="U5923" i="3" s="1"/>
  <c r="M5925" i="3" l="1"/>
  <c r="T5924" i="3"/>
  <c r="U5924" i="3" s="1"/>
  <c r="Q5924" i="3"/>
  <c r="R5924" i="3" s="1"/>
  <c r="M5926" i="3" l="1"/>
  <c r="Q5925" i="3"/>
  <c r="R5925" i="3" s="1"/>
  <c r="T5925" i="3"/>
  <c r="U5925" i="3" s="1"/>
  <c r="M5927" i="3" l="1"/>
  <c r="T5926" i="3"/>
  <c r="U5926" i="3" s="1"/>
  <c r="Q5926" i="3"/>
  <c r="R5926" i="3" s="1"/>
  <c r="M5928" i="3" l="1"/>
  <c r="T5927" i="3"/>
  <c r="U5927" i="3" s="1"/>
  <c r="Q5927" i="3"/>
  <c r="R5927" i="3" s="1"/>
  <c r="M5929" i="3" l="1"/>
  <c r="Q5928" i="3"/>
  <c r="R5928" i="3" s="1"/>
  <c r="T5928" i="3"/>
  <c r="U5928" i="3" s="1"/>
  <c r="M5930" i="3" l="1"/>
  <c r="Q5929" i="3"/>
  <c r="R5929" i="3" s="1"/>
  <c r="T5929" i="3"/>
  <c r="U5929" i="3" s="1"/>
  <c r="M5931" i="3" l="1"/>
  <c r="Q5930" i="3"/>
  <c r="R5930" i="3" s="1"/>
  <c r="T5930" i="3"/>
  <c r="U5930" i="3" s="1"/>
  <c r="M5932" i="3" l="1"/>
  <c r="Q5931" i="3"/>
  <c r="R5931" i="3" s="1"/>
  <c r="T5931" i="3"/>
  <c r="U5931" i="3" s="1"/>
  <c r="M5933" i="3" l="1"/>
  <c r="T5932" i="3"/>
  <c r="U5932" i="3" s="1"/>
  <c r="Q5932" i="3"/>
  <c r="R5932" i="3" s="1"/>
  <c r="M5934" i="3" l="1"/>
  <c r="T5933" i="3"/>
  <c r="U5933" i="3" s="1"/>
  <c r="Q5933" i="3"/>
  <c r="R5933" i="3" s="1"/>
  <c r="M5935" i="3" l="1"/>
  <c r="Q5934" i="3"/>
  <c r="R5934" i="3" s="1"/>
  <c r="T5934" i="3"/>
  <c r="U5934" i="3" s="1"/>
  <c r="M5936" i="3" l="1"/>
  <c r="Q5935" i="3"/>
  <c r="R5935" i="3" s="1"/>
  <c r="T5935" i="3"/>
  <c r="U5935" i="3" s="1"/>
  <c r="M5937" i="3" l="1"/>
  <c r="T5936" i="3"/>
  <c r="U5936" i="3" s="1"/>
  <c r="Q5936" i="3"/>
  <c r="R5936" i="3" s="1"/>
  <c r="M5938" i="3" l="1"/>
  <c r="T5937" i="3"/>
  <c r="U5937" i="3" s="1"/>
  <c r="Q5937" i="3"/>
  <c r="R5937" i="3" s="1"/>
  <c r="M5939" i="3" l="1"/>
  <c r="T5938" i="3"/>
  <c r="U5938" i="3" s="1"/>
  <c r="Q5938" i="3"/>
  <c r="R5938" i="3" s="1"/>
  <c r="M5940" i="3" l="1"/>
  <c r="Q5939" i="3"/>
  <c r="R5939" i="3" s="1"/>
  <c r="T5939" i="3"/>
  <c r="U5939" i="3" s="1"/>
  <c r="M5941" i="3" l="1"/>
  <c r="Q5940" i="3"/>
  <c r="R5940" i="3" s="1"/>
  <c r="T5940" i="3"/>
  <c r="U5940" i="3" s="1"/>
  <c r="M5942" i="3" l="1"/>
  <c r="Q5941" i="3"/>
  <c r="R5941" i="3" s="1"/>
  <c r="T5941" i="3"/>
  <c r="U5941" i="3" s="1"/>
  <c r="M5943" i="3" l="1"/>
  <c r="T5942" i="3"/>
  <c r="U5942" i="3" s="1"/>
  <c r="Q5942" i="3"/>
  <c r="R5942" i="3" s="1"/>
  <c r="M5944" i="3" l="1"/>
  <c r="Q5943" i="3"/>
  <c r="R5943" i="3" s="1"/>
  <c r="T5943" i="3"/>
  <c r="U5943" i="3" s="1"/>
  <c r="M5945" i="3" l="1"/>
  <c r="T5944" i="3"/>
  <c r="U5944" i="3" s="1"/>
  <c r="Q5944" i="3"/>
  <c r="R5944" i="3" s="1"/>
  <c r="M5946" i="3" l="1"/>
  <c r="T5945" i="3"/>
  <c r="U5945" i="3" s="1"/>
  <c r="Q5945" i="3"/>
  <c r="R5945" i="3" s="1"/>
  <c r="M5947" i="3" l="1"/>
  <c r="Q5946" i="3"/>
  <c r="R5946" i="3" s="1"/>
  <c r="T5946" i="3"/>
  <c r="U5946" i="3" s="1"/>
  <c r="M5948" i="3" l="1"/>
  <c r="Q5947" i="3"/>
  <c r="R5947" i="3" s="1"/>
  <c r="T5947" i="3"/>
  <c r="U5947" i="3" s="1"/>
  <c r="M5949" i="3" l="1"/>
  <c r="Q5948" i="3"/>
  <c r="R5948" i="3" s="1"/>
  <c r="T5948" i="3"/>
  <c r="U5948" i="3" s="1"/>
  <c r="M5950" i="3" l="1"/>
  <c r="Q5949" i="3"/>
  <c r="R5949" i="3" s="1"/>
  <c r="T5949" i="3"/>
  <c r="U5949" i="3" s="1"/>
  <c r="M5951" i="3" l="1"/>
  <c r="Q5950" i="3"/>
  <c r="R5950" i="3" s="1"/>
  <c r="T5950" i="3"/>
  <c r="U5950" i="3" s="1"/>
  <c r="M5952" i="3" l="1"/>
  <c r="Q5951" i="3"/>
  <c r="R5951" i="3" s="1"/>
  <c r="T5951" i="3"/>
  <c r="U5951" i="3" s="1"/>
  <c r="M5953" i="3" l="1"/>
  <c r="Q5952" i="3"/>
  <c r="R5952" i="3" s="1"/>
  <c r="T5952" i="3"/>
  <c r="U5952" i="3" s="1"/>
  <c r="M5954" i="3" l="1"/>
  <c r="T5953" i="3"/>
  <c r="U5953" i="3" s="1"/>
  <c r="Q5953" i="3"/>
  <c r="R5953" i="3" s="1"/>
  <c r="M5955" i="3" l="1"/>
  <c r="T5954" i="3"/>
  <c r="U5954" i="3" s="1"/>
  <c r="Q5954" i="3"/>
  <c r="R5954" i="3" s="1"/>
  <c r="M5956" i="3" l="1"/>
  <c r="Q5955" i="3"/>
  <c r="R5955" i="3" s="1"/>
  <c r="T5955" i="3"/>
  <c r="U5955" i="3" s="1"/>
  <c r="M5957" i="3" l="1"/>
  <c r="Q5956" i="3"/>
  <c r="R5956" i="3" s="1"/>
  <c r="T5956" i="3"/>
  <c r="U5956" i="3" s="1"/>
  <c r="M5958" i="3" l="1"/>
  <c r="T5957" i="3"/>
  <c r="U5957" i="3" s="1"/>
  <c r="Q5957" i="3"/>
  <c r="R5957" i="3" s="1"/>
  <c r="M5959" i="3" l="1"/>
  <c r="T5958" i="3"/>
  <c r="U5958" i="3" s="1"/>
  <c r="Q5958" i="3"/>
  <c r="R5958" i="3" s="1"/>
  <c r="M5960" i="3" l="1"/>
  <c r="T5959" i="3"/>
  <c r="U5959" i="3" s="1"/>
  <c r="Q5959" i="3"/>
  <c r="R5959" i="3" s="1"/>
  <c r="M5961" i="3" l="1"/>
  <c r="T5960" i="3"/>
  <c r="U5960" i="3" s="1"/>
  <c r="Q5960" i="3"/>
  <c r="R5960" i="3" s="1"/>
  <c r="M5962" i="3" l="1"/>
  <c r="T5961" i="3"/>
  <c r="U5961" i="3" s="1"/>
  <c r="Q5961" i="3"/>
  <c r="R5961" i="3" s="1"/>
  <c r="M5963" i="3" l="1"/>
  <c r="Q5962" i="3"/>
  <c r="R5962" i="3" s="1"/>
  <c r="T5962" i="3"/>
  <c r="U5962" i="3" s="1"/>
  <c r="M5964" i="3" l="1"/>
  <c r="T5963" i="3"/>
  <c r="U5963" i="3" s="1"/>
  <c r="Q5963" i="3"/>
  <c r="R5963" i="3" s="1"/>
  <c r="M5965" i="3" l="1"/>
  <c r="Q5964" i="3"/>
  <c r="R5964" i="3" s="1"/>
  <c r="T5964" i="3"/>
  <c r="U5964" i="3" s="1"/>
  <c r="M5966" i="3" l="1"/>
  <c r="Q5965" i="3"/>
  <c r="R5965" i="3" s="1"/>
  <c r="T5965" i="3"/>
  <c r="U5965" i="3" s="1"/>
  <c r="Q5966" i="3" l="1"/>
  <c r="R5966" i="3" s="1"/>
  <c r="M5967" i="3"/>
  <c r="T5966" i="3"/>
  <c r="U5966" i="3" s="1"/>
  <c r="M5968" i="3" l="1"/>
  <c r="Q5967" i="3"/>
  <c r="R5967" i="3" s="1"/>
  <c r="T5967" i="3"/>
  <c r="U5967" i="3" s="1"/>
  <c r="M5969" i="3" l="1"/>
  <c r="T5968" i="3"/>
  <c r="U5968" i="3" s="1"/>
  <c r="Q5968" i="3"/>
  <c r="R5968" i="3" s="1"/>
  <c r="M5970" i="3" l="1"/>
  <c r="T5969" i="3"/>
  <c r="U5969" i="3" s="1"/>
  <c r="Q5969" i="3"/>
  <c r="R5969" i="3" s="1"/>
  <c r="M5971" i="3" l="1"/>
  <c r="Q5970" i="3"/>
  <c r="R5970" i="3" s="1"/>
  <c r="T5970" i="3"/>
  <c r="U5970" i="3" s="1"/>
  <c r="M5972" i="3" l="1"/>
  <c r="Q5971" i="3"/>
  <c r="R5971" i="3" s="1"/>
  <c r="T5971" i="3"/>
  <c r="U5971" i="3" s="1"/>
  <c r="M5973" i="3" l="1"/>
  <c r="Q5972" i="3"/>
  <c r="R5972" i="3" s="1"/>
  <c r="T5972" i="3"/>
  <c r="U5972" i="3" s="1"/>
  <c r="M5974" i="3" l="1"/>
  <c r="Q5973" i="3"/>
  <c r="R5973" i="3" s="1"/>
  <c r="T5973" i="3"/>
  <c r="U5973" i="3" s="1"/>
  <c r="M5975" i="3" l="1"/>
  <c r="Q5974" i="3"/>
  <c r="R5974" i="3" s="1"/>
  <c r="T5974" i="3"/>
  <c r="U5974" i="3" s="1"/>
  <c r="M5976" i="3" l="1"/>
  <c r="Q5975" i="3"/>
  <c r="R5975" i="3" s="1"/>
  <c r="T5975" i="3"/>
  <c r="U5975" i="3" s="1"/>
  <c r="M5977" i="3" l="1"/>
  <c r="T5976" i="3"/>
  <c r="U5976" i="3" s="1"/>
  <c r="Q5976" i="3"/>
  <c r="R5976" i="3" s="1"/>
  <c r="M5978" i="3" l="1"/>
  <c r="T5977" i="3"/>
  <c r="U5977" i="3" s="1"/>
  <c r="Q5977" i="3"/>
  <c r="R5977" i="3" s="1"/>
  <c r="M5979" i="3" l="1"/>
  <c r="Q5978" i="3"/>
  <c r="R5978" i="3" s="1"/>
  <c r="T5978" i="3"/>
  <c r="U5978" i="3" s="1"/>
  <c r="M5980" i="3" l="1"/>
  <c r="T5979" i="3"/>
  <c r="U5979" i="3" s="1"/>
  <c r="Q5979" i="3"/>
  <c r="R5979" i="3" s="1"/>
  <c r="M5981" i="3" l="1"/>
  <c r="Q5980" i="3"/>
  <c r="R5980" i="3" s="1"/>
  <c r="T5980" i="3"/>
  <c r="U5980" i="3" s="1"/>
  <c r="M5982" i="3" l="1"/>
  <c r="T5981" i="3"/>
  <c r="U5981" i="3" s="1"/>
  <c r="Q5981" i="3"/>
  <c r="R5981" i="3" s="1"/>
  <c r="M5983" i="3" l="1"/>
  <c r="Q5982" i="3"/>
  <c r="R5982" i="3" s="1"/>
  <c r="T5982" i="3"/>
  <c r="U5982" i="3" s="1"/>
  <c r="M5984" i="3" l="1"/>
  <c r="T5983" i="3"/>
  <c r="U5983" i="3" s="1"/>
  <c r="Q5983" i="3"/>
  <c r="R5983" i="3" s="1"/>
  <c r="M5985" i="3" l="1"/>
  <c r="T5984" i="3"/>
  <c r="U5984" i="3" s="1"/>
  <c r="Q5984" i="3"/>
  <c r="R5984" i="3" s="1"/>
  <c r="M5986" i="3" l="1"/>
  <c r="Q5985" i="3"/>
  <c r="R5985" i="3" s="1"/>
  <c r="T5985" i="3"/>
  <c r="U5985" i="3" s="1"/>
  <c r="M5987" i="3" l="1"/>
  <c r="Q5986" i="3"/>
  <c r="R5986" i="3" s="1"/>
  <c r="T5986" i="3"/>
  <c r="U5986" i="3" s="1"/>
  <c r="M5988" i="3" l="1"/>
  <c r="Q5987" i="3"/>
  <c r="R5987" i="3" s="1"/>
  <c r="T5987" i="3"/>
  <c r="U5987" i="3" s="1"/>
  <c r="M5989" i="3" l="1"/>
  <c r="Q5988" i="3"/>
  <c r="R5988" i="3" s="1"/>
  <c r="T5988" i="3"/>
  <c r="U5988" i="3" s="1"/>
  <c r="M5990" i="3" l="1"/>
  <c r="T5989" i="3"/>
  <c r="U5989" i="3" s="1"/>
  <c r="Q5989" i="3"/>
  <c r="R5989" i="3" s="1"/>
  <c r="M5991" i="3" l="1"/>
  <c r="T5990" i="3"/>
  <c r="U5990" i="3" s="1"/>
  <c r="Q5990" i="3"/>
  <c r="R5990" i="3" s="1"/>
  <c r="M5992" i="3" l="1"/>
  <c r="T5991" i="3"/>
  <c r="U5991" i="3" s="1"/>
  <c r="Q5991" i="3"/>
  <c r="R5991" i="3" s="1"/>
  <c r="M5993" i="3" l="1"/>
  <c r="Q5992" i="3"/>
  <c r="R5992" i="3" s="1"/>
  <c r="T5992" i="3"/>
  <c r="U5992" i="3" s="1"/>
  <c r="M5994" i="3" l="1"/>
  <c r="T5993" i="3"/>
  <c r="U5993" i="3" s="1"/>
  <c r="Q5993" i="3"/>
  <c r="R5993" i="3" s="1"/>
  <c r="M5995" i="3" l="1"/>
  <c r="T5994" i="3"/>
  <c r="U5994" i="3" s="1"/>
  <c r="Q5994" i="3"/>
  <c r="R5994" i="3" s="1"/>
  <c r="M5996" i="3" l="1"/>
  <c r="Q5995" i="3"/>
  <c r="R5995" i="3" s="1"/>
  <c r="T5995" i="3"/>
  <c r="U5995" i="3" s="1"/>
  <c r="M5997" i="3" l="1"/>
  <c r="Q5996" i="3"/>
  <c r="R5996" i="3" s="1"/>
  <c r="T5996" i="3"/>
  <c r="U5996" i="3" s="1"/>
  <c r="M5998" i="3" l="1"/>
  <c r="T5997" i="3"/>
  <c r="U5997" i="3" s="1"/>
  <c r="Q5997" i="3"/>
  <c r="R5997" i="3" s="1"/>
  <c r="M5999" i="3" l="1"/>
  <c r="Q5998" i="3"/>
  <c r="R5998" i="3" s="1"/>
  <c r="T5998" i="3"/>
  <c r="U5998" i="3" s="1"/>
  <c r="M6000" i="3" l="1"/>
  <c r="Q5999" i="3"/>
  <c r="R5999" i="3" s="1"/>
  <c r="T5999" i="3"/>
  <c r="U5999" i="3" s="1"/>
  <c r="M6001" i="3" l="1"/>
  <c r="Q6000" i="3"/>
  <c r="R6000" i="3" s="1"/>
  <c r="T6000" i="3"/>
  <c r="U6000" i="3" s="1"/>
  <c r="M6002" i="3" l="1"/>
  <c r="T6001" i="3"/>
  <c r="U6001" i="3" s="1"/>
  <c r="Q6001" i="3"/>
  <c r="R6001" i="3" s="1"/>
  <c r="M6003" i="3" l="1"/>
  <c r="Q6002" i="3"/>
  <c r="R6002" i="3" s="1"/>
  <c r="T6002" i="3"/>
  <c r="U6002" i="3" s="1"/>
  <c r="M6004" i="3" l="1"/>
  <c r="Q6003" i="3"/>
  <c r="R6003" i="3" s="1"/>
  <c r="T6003" i="3"/>
  <c r="U6003" i="3" s="1"/>
  <c r="M6005" i="3" l="1"/>
  <c r="T6004" i="3"/>
  <c r="U6004" i="3" s="1"/>
  <c r="Q6004" i="3"/>
  <c r="R6004" i="3" s="1"/>
  <c r="T6005" i="3" l="1"/>
  <c r="U6005" i="3" s="1"/>
  <c r="M6006" i="3"/>
  <c r="Q6005" i="3"/>
  <c r="R6005" i="3" s="1"/>
  <c r="M6007" i="3" l="1"/>
  <c r="T6006" i="3"/>
  <c r="U6006" i="3" s="1"/>
  <c r="Q6006" i="3"/>
  <c r="R6006" i="3" s="1"/>
  <c r="M6008" i="3" l="1"/>
  <c r="T6007" i="3"/>
  <c r="U6007" i="3" s="1"/>
  <c r="Q6007" i="3"/>
  <c r="R6007" i="3" s="1"/>
  <c r="M6009" i="3" l="1"/>
  <c r="Q6008" i="3"/>
  <c r="R6008" i="3" s="1"/>
  <c r="T6008" i="3"/>
  <c r="U6008" i="3" s="1"/>
  <c r="M6010" i="3" l="1"/>
  <c r="T6009" i="3"/>
  <c r="U6009" i="3" s="1"/>
  <c r="Q6009" i="3"/>
  <c r="R6009" i="3" s="1"/>
  <c r="M6011" i="3" l="1"/>
  <c r="Q6010" i="3"/>
  <c r="R6010" i="3" s="1"/>
  <c r="T6010" i="3"/>
  <c r="U6010" i="3" s="1"/>
  <c r="M6012" i="3" l="1"/>
  <c r="Q6011" i="3"/>
  <c r="R6011" i="3" s="1"/>
  <c r="T6011" i="3"/>
  <c r="U6011" i="3" s="1"/>
  <c r="M6013" i="3" l="1"/>
  <c r="Q6012" i="3"/>
  <c r="R6012" i="3" s="1"/>
  <c r="T6012" i="3"/>
  <c r="U6012" i="3" s="1"/>
  <c r="M6014" i="3" l="1"/>
  <c r="Q6013" i="3"/>
  <c r="R6013" i="3" s="1"/>
  <c r="T6013" i="3"/>
  <c r="U6013" i="3" s="1"/>
  <c r="M6015" i="3" l="1"/>
  <c r="Q6014" i="3"/>
  <c r="R6014" i="3" s="1"/>
  <c r="T6014" i="3"/>
  <c r="U6014" i="3" s="1"/>
  <c r="M6016" i="3" l="1"/>
  <c r="T6015" i="3"/>
  <c r="U6015" i="3" s="1"/>
  <c r="Q6015" i="3"/>
  <c r="R6015" i="3" s="1"/>
  <c r="M6017" i="3" l="1"/>
  <c r="T6016" i="3"/>
  <c r="U6016" i="3" s="1"/>
  <c r="Q6016" i="3"/>
  <c r="R6016" i="3" s="1"/>
  <c r="M6018" i="3" l="1"/>
  <c r="Q6017" i="3"/>
  <c r="R6017" i="3" s="1"/>
  <c r="T6017" i="3"/>
  <c r="U6017" i="3" s="1"/>
  <c r="M6019" i="3" l="1"/>
  <c r="Q6018" i="3"/>
  <c r="R6018" i="3" s="1"/>
  <c r="T6018" i="3"/>
  <c r="U6018" i="3" s="1"/>
  <c r="M6020" i="3" l="1"/>
  <c r="T6019" i="3"/>
  <c r="U6019" i="3" s="1"/>
  <c r="Q6019" i="3"/>
  <c r="R6019" i="3" s="1"/>
  <c r="M6021" i="3" l="1"/>
  <c r="Q6020" i="3"/>
  <c r="R6020" i="3" s="1"/>
  <c r="T6020" i="3"/>
  <c r="U6020" i="3" s="1"/>
  <c r="M6022" i="3" l="1"/>
  <c r="T6021" i="3"/>
  <c r="U6021" i="3" s="1"/>
  <c r="Q6021" i="3"/>
  <c r="R6021" i="3" s="1"/>
  <c r="M6023" i="3" l="1"/>
  <c r="Q6022" i="3"/>
  <c r="R6022" i="3" s="1"/>
  <c r="T6022" i="3"/>
  <c r="U6022" i="3" s="1"/>
  <c r="M6024" i="3" l="1"/>
  <c r="Q6023" i="3"/>
  <c r="R6023" i="3" s="1"/>
  <c r="T6023" i="3"/>
  <c r="U6023" i="3" s="1"/>
  <c r="M6025" i="3" l="1"/>
  <c r="T6024" i="3"/>
  <c r="U6024" i="3" s="1"/>
  <c r="Q6024" i="3"/>
  <c r="R6024" i="3" s="1"/>
  <c r="M6026" i="3" l="1"/>
  <c r="Q6025" i="3"/>
  <c r="R6025" i="3" s="1"/>
  <c r="T6025" i="3"/>
  <c r="U6025" i="3" s="1"/>
  <c r="M6027" i="3" l="1"/>
  <c r="T6026" i="3"/>
  <c r="U6026" i="3" s="1"/>
  <c r="Q6026" i="3"/>
  <c r="R6026" i="3" s="1"/>
  <c r="M6028" i="3" l="1"/>
  <c r="T6027" i="3"/>
  <c r="U6027" i="3" s="1"/>
  <c r="Q6027" i="3"/>
  <c r="R6027" i="3" s="1"/>
  <c r="M6029" i="3" l="1"/>
  <c r="Q6028" i="3"/>
  <c r="R6028" i="3" s="1"/>
  <c r="T6028" i="3"/>
  <c r="U6028" i="3" s="1"/>
  <c r="M6030" i="3" l="1"/>
  <c r="T6029" i="3"/>
  <c r="U6029" i="3" s="1"/>
  <c r="Q6029" i="3"/>
  <c r="R6029" i="3" s="1"/>
  <c r="M6031" i="3" l="1"/>
  <c r="Q6030" i="3"/>
  <c r="R6030" i="3" s="1"/>
  <c r="T6030" i="3"/>
  <c r="U6030" i="3" s="1"/>
  <c r="M6032" i="3" l="1"/>
  <c r="T6031" i="3"/>
  <c r="U6031" i="3" s="1"/>
  <c r="Q6031" i="3"/>
  <c r="R6031" i="3" s="1"/>
  <c r="M6033" i="3" l="1"/>
  <c r="Q6032" i="3"/>
  <c r="R6032" i="3" s="1"/>
  <c r="T6032" i="3"/>
  <c r="U6032" i="3" s="1"/>
  <c r="M6034" i="3" l="1"/>
  <c r="T6033" i="3"/>
  <c r="U6033" i="3" s="1"/>
  <c r="Q6033" i="3"/>
  <c r="R6033" i="3" s="1"/>
  <c r="M6035" i="3" l="1"/>
  <c r="Q6034" i="3"/>
  <c r="R6034" i="3" s="1"/>
  <c r="T6034" i="3"/>
  <c r="U6034" i="3" s="1"/>
  <c r="M6036" i="3" l="1"/>
  <c r="T6035" i="3"/>
  <c r="U6035" i="3" s="1"/>
  <c r="Q6035" i="3"/>
  <c r="R6035" i="3" s="1"/>
  <c r="M6037" i="3" l="1"/>
  <c r="Q6036" i="3"/>
  <c r="R6036" i="3" s="1"/>
  <c r="T6036" i="3"/>
  <c r="U6036" i="3" s="1"/>
  <c r="T6037" i="3" l="1"/>
  <c r="U6037" i="3" s="1"/>
  <c r="M6038" i="3"/>
  <c r="Q6037" i="3"/>
  <c r="R6037" i="3" s="1"/>
  <c r="M6039" i="3" l="1"/>
  <c r="Q6038" i="3"/>
  <c r="R6038" i="3" s="1"/>
  <c r="T6038" i="3"/>
  <c r="U6038" i="3" s="1"/>
  <c r="M6040" i="3" l="1"/>
  <c r="T6039" i="3"/>
  <c r="U6039" i="3" s="1"/>
  <c r="Q6039" i="3"/>
  <c r="R6039" i="3" s="1"/>
  <c r="M6041" i="3" l="1"/>
  <c r="Q6040" i="3"/>
  <c r="R6040" i="3" s="1"/>
  <c r="T6040" i="3"/>
  <c r="U6040" i="3" s="1"/>
  <c r="M6042" i="3" l="1"/>
  <c r="T6041" i="3"/>
  <c r="U6041" i="3" s="1"/>
  <c r="Q6041" i="3"/>
  <c r="R6041" i="3" s="1"/>
  <c r="M6043" i="3" l="1"/>
  <c r="Q6042" i="3"/>
  <c r="R6042" i="3" s="1"/>
  <c r="T6042" i="3"/>
  <c r="U6042" i="3" s="1"/>
  <c r="M6044" i="3" l="1"/>
  <c r="Q6043" i="3"/>
  <c r="R6043" i="3" s="1"/>
  <c r="T6043" i="3"/>
  <c r="U6043" i="3" s="1"/>
  <c r="M6045" i="3" l="1"/>
  <c r="Q6044" i="3"/>
  <c r="R6044" i="3" s="1"/>
  <c r="T6044" i="3"/>
  <c r="U6044" i="3" s="1"/>
  <c r="M6046" i="3" l="1"/>
  <c r="Q6045" i="3"/>
  <c r="R6045" i="3" s="1"/>
  <c r="T6045" i="3"/>
  <c r="U6045" i="3" s="1"/>
  <c r="M6047" i="3" l="1"/>
  <c r="T6046" i="3"/>
  <c r="U6046" i="3" s="1"/>
  <c r="Q6046" i="3"/>
  <c r="R6046" i="3" s="1"/>
  <c r="M6048" i="3" l="1"/>
  <c r="T6047" i="3"/>
  <c r="U6047" i="3" s="1"/>
  <c r="Q6047" i="3"/>
  <c r="R6047" i="3" s="1"/>
  <c r="M6049" i="3" l="1"/>
  <c r="T6048" i="3"/>
  <c r="U6048" i="3" s="1"/>
  <c r="Q6048" i="3"/>
  <c r="R6048" i="3" s="1"/>
  <c r="M6050" i="3" l="1"/>
  <c r="T6049" i="3"/>
  <c r="U6049" i="3" s="1"/>
  <c r="Q6049" i="3"/>
  <c r="R6049" i="3" s="1"/>
  <c r="M6051" i="3" l="1"/>
  <c r="Q6050" i="3"/>
  <c r="R6050" i="3" s="1"/>
  <c r="T6050" i="3"/>
  <c r="U6050" i="3" s="1"/>
  <c r="M6052" i="3" l="1"/>
  <c r="Q6051" i="3"/>
  <c r="R6051" i="3" s="1"/>
  <c r="T6051" i="3"/>
  <c r="U6051" i="3" s="1"/>
  <c r="M6053" i="3" l="1"/>
  <c r="Q6052" i="3"/>
  <c r="R6052" i="3" s="1"/>
  <c r="T6052" i="3"/>
  <c r="U6052" i="3" s="1"/>
  <c r="M6054" i="3" l="1"/>
  <c r="Q6053" i="3"/>
  <c r="R6053" i="3" s="1"/>
  <c r="T6053" i="3"/>
  <c r="U6053" i="3" s="1"/>
  <c r="M6055" i="3" l="1"/>
  <c r="T6054" i="3"/>
  <c r="U6054" i="3" s="1"/>
  <c r="Q6054" i="3"/>
  <c r="R6054" i="3" s="1"/>
  <c r="M6056" i="3" l="1"/>
  <c r="T6055" i="3"/>
  <c r="U6055" i="3" s="1"/>
  <c r="Q6055" i="3"/>
  <c r="R6055" i="3" s="1"/>
  <c r="M6057" i="3" l="1"/>
  <c r="Q6056" i="3"/>
  <c r="R6056" i="3" s="1"/>
  <c r="T6056" i="3"/>
  <c r="U6056" i="3" s="1"/>
  <c r="M6058" i="3" l="1"/>
  <c r="Q6057" i="3"/>
  <c r="R6057" i="3" s="1"/>
  <c r="T6057" i="3"/>
  <c r="U6057" i="3" s="1"/>
  <c r="M6059" i="3" l="1"/>
  <c r="T6058" i="3"/>
  <c r="U6058" i="3" s="1"/>
  <c r="Q6058" i="3"/>
  <c r="R6058" i="3" s="1"/>
  <c r="M6060" i="3" l="1"/>
  <c r="T6059" i="3"/>
  <c r="U6059" i="3" s="1"/>
  <c r="Q6059" i="3"/>
  <c r="R6059" i="3" s="1"/>
  <c r="M6061" i="3" l="1"/>
  <c r="Q6060" i="3"/>
  <c r="R6060" i="3" s="1"/>
  <c r="T6060" i="3"/>
  <c r="U6060" i="3" s="1"/>
  <c r="M6062" i="3" l="1"/>
  <c r="T6061" i="3"/>
  <c r="U6061" i="3" s="1"/>
  <c r="Q6061" i="3"/>
  <c r="R6061" i="3" s="1"/>
  <c r="M6063" i="3" l="1"/>
  <c r="T6062" i="3"/>
  <c r="U6062" i="3" s="1"/>
  <c r="Q6062" i="3"/>
  <c r="R6062" i="3" s="1"/>
  <c r="M6064" i="3" l="1"/>
  <c r="Q6063" i="3"/>
  <c r="R6063" i="3" s="1"/>
  <c r="T6063" i="3"/>
  <c r="U6063" i="3" s="1"/>
  <c r="M6065" i="3" l="1"/>
  <c r="Q6064" i="3"/>
  <c r="R6064" i="3" s="1"/>
  <c r="T6064" i="3"/>
  <c r="U6064" i="3" s="1"/>
  <c r="M6066" i="3" l="1"/>
  <c r="Q6065" i="3"/>
  <c r="R6065" i="3" s="1"/>
  <c r="T6065" i="3"/>
  <c r="U6065" i="3" s="1"/>
  <c r="M6067" i="3" l="1"/>
  <c r="Q6066" i="3"/>
  <c r="R6066" i="3" s="1"/>
  <c r="T6066" i="3"/>
  <c r="U6066" i="3" s="1"/>
  <c r="M6068" i="3" l="1"/>
  <c r="T6067" i="3"/>
  <c r="U6067" i="3" s="1"/>
  <c r="Q6067" i="3"/>
  <c r="R6067" i="3" s="1"/>
  <c r="M6069" i="3" l="1"/>
  <c r="Q6068" i="3"/>
  <c r="R6068" i="3" s="1"/>
  <c r="T6068" i="3"/>
  <c r="U6068" i="3" s="1"/>
  <c r="T6069" i="3" l="1"/>
  <c r="U6069" i="3" s="1"/>
  <c r="M6070" i="3"/>
  <c r="Q6069" i="3"/>
  <c r="R6069" i="3" s="1"/>
  <c r="M6071" i="3" l="1"/>
  <c r="Q6070" i="3"/>
  <c r="R6070" i="3" s="1"/>
  <c r="T6070" i="3"/>
  <c r="U6070" i="3" s="1"/>
  <c r="M6072" i="3" l="1"/>
  <c r="T6071" i="3"/>
  <c r="U6071" i="3" s="1"/>
  <c r="Q6071" i="3"/>
  <c r="R6071" i="3" s="1"/>
  <c r="M6073" i="3" l="1"/>
  <c r="T6072" i="3"/>
  <c r="U6072" i="3" s="1"/>
  <c r="Q6072" i="3"/>
  <c r="R6072" i="3" s="1"/>
  <c r="M6074" i="3" l="1"/>
  <c r="T6073" i="3"/>
  <c r="U6073" i="3" s="1"/>
  <c r="Q6073" i="3"/>
  <c r="R6073" i="3" s="1"/>
  <c r="M6075" i="3" l="1"/>
  <c r="Q6074" i="3"/>
  <c r="R6074" i="3" s="1"/>
  <c r="T6074" i="3"/>
  <c r="U6074" i="3" s="1"/>
  <c r="M6076" i="3" l="1"/>
  <c r="Q6075" i="3"/>
  <c r="R6075" i="3" s="1"/>
  <c r="T6075" i="3"/>
  <c r="U6075" i="3" s="1"/>
  <c r="M6077" i="3" l="1"/>
  <c r="Q6076" i="3"/>
  <c r="R6076" i="3" s="1"/>
  <c r="T6076" i="3"/>
  <c r="U6076" i="3" s="1"/>
  <c r="M6078" i="3" l="1"/>
  <c r="Q6077" i="3"/>
  <c r="R6077" i="3" s="1"/>
  <c r="T6077" i="3"/>
  <c r="U6077" i="3" s="1"/>
  <c r="M6079" i="3" l="1"/>
  <c r="Q6078" i="3"/>
  <c r="R6078" i="3" s="1"/>
  <c r="T6078" i="3"/>
  <c r="U6078" i="3" s="1"/>
  <c r="M6080" i="3" l="1"/>
  <c r="T6079" i="3"/>
  <c r="U6079" i="3" s="1"/>
  <c r="Q6079" i="3"/>
  <c r="R6079" i="3" s="1"/>
  <c r="M6081" i="3" l="1"/>
  <c r="Q6080" i="3"/>
  <c r="R6080" i="3" s="1"/>
  <c r="T6080" i="3"/>
  <c r="U6080" i="3" s="1"/>
  <c r="M6082" i="3" l="1"/>
  <c r="T6081" i="3"/>
  <c r="U6081" i="3" s="1"/>
  <c r="Q6081" i="3"/>
  <c r="R6081" i="3" s="1"/>
  <c r="M6083" i="3" l="1"/>
  <c r="Q6082" i="3"/>
  <c r="R6082" i="3" s="1"/>
  <c r="T6082" i="3"/>
  <c r="U6082" i="3" s="1"/>
  <c r="M6084" i="3" l="1"/>
  <c r="T6083" i="3"/>
  <c r="U6083" i="3" s="1"/>
  <c r="Q6083" i="3"/>
  <c r="R6083" i="3" s="1"/>
  <c r="M6085" i="3" l="1"/>
  <c r="Q6084" i="3"/>
  <c r="R6084" i="3" s="1"/>
  <c r="T6084" i="3"/>
  <c r="U6084" i="3" s="1"/>
  <c r="M6086" i="3" l="1"/>
  <c r="Q6085" i="3"/>
  <c r="R6085" i="3" s="1"/>
  <c r="T6085" i="3"/>
  <c r="U6085" i="3" s="1"/>
  <c r="M6087" i="3" l="1"/>
  <c r="T6086" i="3"/>
  <c r="U6086" i="3" s="1"/>
  <c r="Q6086" i="3"/>
  <c r="R6086" i="3" s="1"/>
  <c r="M6088" i="3" l="1"/>
  <c r="T6087" i="3"/>
  <c r="U6087" i="3" s="1"/>
  <c r="Q6087" i="3"/>
  <c r="R6087" i="3" s="1"/>
  <c r="M6089" i="3" l="1"/>
  <c r="Q6088" i="3"/>
  <c r="R6088" i="3" s="1"/>
  <c r="T6088" i="3"/>
  <c r="U6088" i="3" s="1"/>
  <c r="M6090" i="3" l="1"/>
  <c r="T6089" i="3"/>
  <c r="U6089" i="3" s="1"/>
  <c r="Q6089" i="3"/>
  <c r="R6089" i="3" s="1"/>
  <c r="M6091" i="3" l="1"/>
  <c r="T6090" i="3"/>
  <c r="U6090" i="3" s="1"/>
  <c r="Q6090" i="3"/>
  <c r="R6090" i="3" s="1"/>
  <c r="M6092" i="3" l="1"/>
  <c r="T6091" i="3"/>
  <c r="U6091" i="3" s="1"/>
  <c r="Q6091" i="3"/>
  <c r="R6091" i="3" s="1"/>
  <c r="M6093" i="3" l="1"/>
  <c r="Q6092" i="3"/>
  <c r="R6092" i="3" s="1"/>
  <c r="T6092" i="3"/>
  <c r="U6092" i="3" s="1"/>
  <c r="M6094" i="3" l="1"/>
  <c r="T6093" i="3"/>
  <c r="U6093" i="3" s="1"/>
  <c r="Q6093" i="3"/>
  <c r="R6093" i="3" s="1"/>
  <c r="M6095" i="3" l="1"/>
  <c r="T6094" i="3"/>
  <c r="U6094" i="3" s="1"/>
  <c r="Q6094" i="3"/>
  <c r="R6094" i="3" s="1"/>
  <c r="M6096" i="3" l="1"/>
  <c r="T6095" i="3"/>
  <c r="U6095" i="3" s="1"/>
  <c r="Q6095" i="3"/>
  <c r="R6095" i="3" s="1"/>
  <c r="M6097" i="3" l="1"/>
  <c r="Q6096" i="3"/>
  <c r="R6096" i="3" s="1"/>
  <c r="T6096" i="3"/>
  <c r="U6096" i="3" s="1"/>
  <c r="M6098" i="3" l="1"/>
  <c r="T6097" i="3"/>
  <c r="U6097" i="3" s="1"/>
  <c r="Q6097" i="3"/>
  <c r="R6097" i="3" s="1"/>
  <c r="M6099" i="3" l="1"/>
  <c r="Q6098" i="3"/>
  <c r="R6098" i="3" s="1"/>
  <c r="T6098" i="3"/>
  <c r="U6098" i="3" s="1"/>
  <c r="M6100" i="3" l="1"/>
  <c r="T6099" i="3"/>
  <c r="U6099" i="3" s="1"/>
  <c r="Q6099" i="3"/>
  <c r="R6099" i="3" s="1"/>
  <c r="M6101" i="3" l="1"/>
  <c r="Q6100" i="3"/>
  <c r="R6100" i="3" s="1"/>
  <c r="T6100" i="3"/>
  <c r="U6100" i="3" s="1"/>
  <c r="T6101" i="3" l="1"/>
  <c r="U6101" i="3" s="1"/>
  <c r="M6102" i="3"/>
  <c r="Q6101" i="3"/>
  <c r="R6101" i="3" s="1"/>
  <c r="M6103" i="3" l="1"/>
  <c r="T6102" i="3"/>
  <c r="U6102" i="3" s="1"/>
  <c r="Q6102" i="3"/>
  <c r="R6102" i="3" s="1"/>
  <c r="M6104" i="3" l="1"/>
  <c r="T6103" i="3"/>
  <c r="U6103" i="3" s="1"/>
  <c r="Q6103" i="3"/>
  <c r="R6103" i="3" s="1"/>
  <c r="M6105" i="3" l="1"/>
  <c r="T6104" i="3"/>
  <c r="U6104" i="3" s="1"/>
  <c r="Q6104" i="3"/>
  <c r="R6104" i="3" s="1"/>
  <c r="M6106" i="3" l="1"/>
  <c r="Q6105" i="3"/>
  <c r="R6105" i="3" s="1"/>
  <c r="T6105" i="3"/>
  <c r="U6105" i="3" s="1"/>
  <c r="M6107" i="3" l="1"/>
  <c r="Q6106" i="3"/>
  <c r="R6106" i="3" s="1"/>
  <c r="T6106" i="3"/>
  <c r="U6106" i="3" s="1"/>
  <c r="M6108" i="3" l="1"/>
  <c r="Q6107" i="3"/>
  <c r="R6107" i="3" s="1"/>
  <c r="T6107" i="3"/>
  <c r="U6107" i="3" s="1"/>
  <c r="M6109" i="3" l="1"/>
  <c r="Q6108" i="3"/>
  <c r="R6108" i="3" s="1"/>
  <c r="T6108" i="3"/>
  <c r="U6108" i="3" s="1"/>
  <c r="M6110" i="3" l="1"/>
  <c r="Q6109" i="3"/>
  <c r="R6109" i="3" s="1"/>
  <c r="T6109" i="3"/>
  <c r="U6109" i="3" s="1"/>
  <c r="M6111" i="3" l="1"/>
  <c r="T6110" i="3"/>
  <c r="U6110" i="3" s="1"/>
  <c r="Q6110" i="3"/>
  <c r="R6110" i="3" s="1"/>
  <c r="M6112" i="3" l="1"/>
  <c r="T6111" i="3"/>
  <c r="U6111" i="3" s="1"/>
  <c r="Q6111" i="3"/>
  <c r="R6111" i="3" s="1"/>
  <c r="M6113" i="3" l="1"/>
  <c r="Q6112" i="3"/>
  <c r="R6112" i="3" s="1"/>
  <c r="T6112" i="3"/>
  <c r="U6112" i="3" s="1"/>
  <c r="M6114" i="3" l="1"/>
  <c r="Q6113" i="3"/>
  <c r="R6113" i="3" s="1"/>
  <c r="T6113" i="3"/>
  <c r="U6113" i="3" s="1"/>
  <c r="M6115" i="3" l="1"/>
  <c r="Q6114" i="3"/>
  <c r="R6114" i="3" s="1"/>
  <c r="T6114" i="3"/>
  <c r="U6114" i="3" s="1"/>
  <c r="M6116" i="3" l="1"/>
  <c r="T6115" i="3"/>
  <c r="U6115" i="3" s="1"/>
  <c r="Q6115" i="3"/>
  <c r="R6115" i="3" s="1"/>
  <c r="M6117" i="3" l="1"/>
  <c r="Q6116" i="3"/>
  <c r="R6116" i="3" s="1"/>
  <c r="T6116" i="3"/>
  <c r="U6116" i="3" s="1"/>
  <c r="M6118" i="3" l="1"/>
  <c r="Q6117" i="3"/>
  <c r="R6117" i="3" s="1"/>
  <c r="T6117" i="3"/>
  <c r="U6117" i="3" s="1"/>
  <c r="M6119" i="3" l="1"/>
  <c r="Q6118" i="3"/>
  <c r="R6118" i="3" s="1"/>
  <c r="T6118" i="3"/>
  <c r="U6118" i="3" s="1"/>
  <c r="M6120" i="3" l="1"/>
  <c r="T6119" i="3"/>
  <c r="U6119" i="3" s="1"/>
  <c r="Q6119" i="3"/>
  <c r="R6119" i="3" s="1"/>
  <c r="M6121" i="3" l="1"/>
  <c r="T6120" i="3"/>
  <c r="U6120" i="3" s="1"/>
  <c r="Q6120" i="3"/>
  <c r="R6120" i="3" s="1"/>
  <c r="M6122" i="3" l="1"/>
  <c r="T6121" i="3"/>
  <c r="U6121" i="3" s="1"/>
  <c r="Q6121" i="3"/>
  <c r="R6121" i="3" s="1"/>
  <c r="M6123" i="3" l="1"/>
  <c r="T6122" i="3"/>
  <c r="U6122" i="3" s="1"/>
  <c r="Q6122" i="3"/>
  <c r="R6122" i="3" s="1"/>
  <c r="M6124" i="3" l="1"/>
  <c r="Q6123" i="3"/>
  <c r="R6123" i="3" s="1"/>
  <c r="T6123" i="3"/>
  <c r="U6123" i="3" s="1"/>
  <c r="M6125" i="3" l="1"/>
  <c r="Q6124" i="3"/>
  <c r="R6124" i="3" s="1"/>
  <c r="T6124" i="3"/>
  <c r="U6124" i="3" s="1"/>
  <c r="M6126" i="3" l="1"/>
  <c r="T6125" i="3"/>
  <c r="U6125" i="3" s="1"/>
  <c r="Q6125" i="3"/>
  <c r="R6125" i="3" s="1"/>
  <c r="M6127" i="3" l="1"/>
  <c r="Q6126" i="3"/>
  <c r="R6126" i="3" s="1"/>
  <c r="T6126" i="3"/>
  <c r="U6126" i="3" s="1"/>
  <c r="M6128" i="3" l="1"/>
  <c r="Q6127" i="3"/>
  <c r="R6127" i="3" s="1"/>
  <c r="T6127" i="3"/>
  <c r="U6127" i="3" s="1"/>
  <c r="M6129" i="3" l="1"/>
  <c r="T6128" i="3"/>
  <c r="U6128" i="3" s="1"/>
  <c r="Q6128" i="3"/>
  <c r="R6128" i="3" s="1"/>
  <c r="M6130" i="3" l="1"/>
  <c r="T6129" i="3"/>
  <c r="U6129" i="3" s="1"/>
  <c r="Q6129" i="3"/>
  <c r="R6129" i="3" s="1"/>
  <c r="M6131" i="3" l="1"/>
  <c r="Q6130" i="3"/>
  <c r="R6130" i="3" s="1"/>
  <c r="T6130" i="3"/>
  <c r="U6130" i="3" s="1"/>
  <c r="M6132" i="3" l="1"/>
  <c r="T6131" i="3"/>
  <c r="U6131" i="3" s="1"/>
  <c r="Q6131" i="3"/>
  <c r="R6131" i="3" s="1"/>
  <c r="M6133" i="3" l="1"/>
  <c r="Q6132" i="3"/>
  <c r="R6132" i="3" s="1"/>
  <c r="T6132" i="3"/>
  <c r="U6132" i="3" s="1"/>
  <c r="T6133" i="3" l="1"/>
  <c r="U6133" i="3" s="1"/>
  <c r="M6134" i="3"/>
  <c r="Q6133" i="3"/>
  <c r="R6133" i="3" s="1"/>
  <c r="M6135" i="3" l="1"/>
  <c r="T6134" i="3"/>
  <c r="U6134" i="3" s="1"/>
  <c r="Q6134" i="3"/>
  <c r="R6134" i="3" s="1"/>
  <c r="M6136" i="3" l="1"/>
  <c r="T6135" i="3"/>
  <c r="U6135" i="3" s="1"/>
  <c r="Q6135" i="3"/>
  <c r="R6135" i="3" s="1"/>
  <c r="M6137" i="3" l="1"/>
  <c r="T6136" i="3"/>
  <c r="U6136" i="3" s="1"/>
  <c r="Q6136" i="3"/>
  <c r="R6136" i="3" s="1"/>
  <c r="M6138" i="3" l="1"/>
  <c r="Q6137" i="3"/>
  <c r="R6137" i="3" s="1"/>
  <c r="T6137" i="3"/>
  <c r="U6137" i="3" s="1"/>
  <c r="M6139" i="3" l="1"/>
  <c r="Q6138" i="3"/>
  <c r="R6138" i="3" s="1"/>
  <c r="T6138" i="3"/>
  <c r="U6138" i="3" s="1"/>
  <c r="M6140" i="3" l="1"/>
  <c r="Q6139" i="3"/>
  <c r="R6139" i="3" s="1"/>
  <c r="T6139" i="3"/>
  <c r="U6139" i="3" s="1"/>
  <c r="M6141" i="3" l="1"/>
  <c r="Q6140" i="3"/>
  <c r="R6140" i="3" s="1"/>
  <c r="T6140" i="3"/>
  <c r="U6140" i="3" s="1"/>
  <c r="M6142" i="3" l="1"/>
  <c r="T6141" i="3"/>
  <c r="U6141" i="3" s="1"/>
  <c r="Q6141" i="3"/>
  <c r="R6141" i="3" s="1"/>
  <c r="M6143" i="3" l="1"/>
  <c r="Q6142" i="3"/>
  <c r="R6142" i="3" s="1"/>
  <c r="T6142" i="3"/>
  <c r="U6142" i="3" s="1"/>
  <c r="M6144" i="3" l="1"/>
  <c r="T6143" i="3"/>
  <c r="U6143" i="3" s="1"/>
  <c r="Q6143" i="3"/>
  <c r="R6143" i="3" s="1"/>
  <c r="M6145" i="3" l="1"/>
  <c r="T6144" i="3"/>
  <c r="U6144" i="3" s="1"/>
  <c r="Q6144" i="3"/>
  <c r="R6144" i="3" s="1"/>
  <c r="M6146" i="3" l="1"/>
  <c r="Q6145" i="3"/>
  <c r="R6145" i="3" s="1"/>
  <c r="T6145" i="3"/>
  <c r="U6145" i="3" s="1"/>
  <c r="M6147" i="3" l="1"/>
  <c r="Q6146" i="3"/>
  <c r="R6146" i="3" s="1"/>
  <c r="T6146" i="3"/>
  <c r="U6146" i="3" s="1"/>
  <c r="M6148" i="3" l="1"/>
  <c r="T6147" i="3"/>
  <c r="U6147" i="3" s="1"/>
  <c r="Q6147" i="3"/>
  <c r="R6147" i="3" s="1"/>
  <c r="M6149" i="3" l="1"/>
  <c r="Q6148" i="3"/>
  <c r="R6148" i="3" s="1"/>
  <c r="T6148" i="3"/>
  <c r="U6148" i="3" s="1"/>
  <c r="M6150" i="3" l="1"/>
  <c r="T6149" i="3"/>
  <c r="U6149" i="3" s="1"/>
  <c r="Q6149" i="3"/>
  <c r="R6149" i="3" s="1"/>
  <c r="M6151" i="3" l="1"/>
  <c r="T6150" i="3"/>
  <c r="U6150" i="3" s="1"/>
  <c r="Q6150" i="3"/>
  <c r="R6150" i="3" s="1"/>
  <c r="M6152" i="3" l="1"/>
  <c r="Q6151" i="3"/>
  <c r="R6151" i="3" s="1"/>
  <c r="T6151" i="3"/>
  <c r="U6151" i="3" s="1"/>
  <c r="M6153" i="3" l="1"/>
  <c r="T6152" i="3"/>
  <c r="U6152" i="3" s="1"/>
  <c r="Q6152" i="3"/>
  <c r="R6152" i="3" s="1"/>
  <c r="M6154" i="3" l="1"/>
  <c r="T6153" i="3"/>
  <c r="U6153" i="3" s="1"/>
  <c r="Q6153" i="3"/>
  <c r="R6153" i="3" s="1"/>
  <c r="M6155" i="3" l="1"/>
  <c r="T6154" i="3"/>
  <c r="U6154" i="3" s="1"/>
  <c r="Q6154" i="3"/>
  <c r="R6154" i="3" s="1"/>
  <c r="M6156" i="3" l="1"/>
  <c r="Q6155" i="3"/>
  <c r="R6155" i="3" s="1"/>
  <c r="T6155" i="3"/>
  <c r="U6155" i="3" s="1"/>
  <c r="M6157" i="3" l="1"/>
  <c r="Q6156" i="3"/>
  <c r="R6156" i="3" s="1"/>
  <c r="T6156" i="3"/>
  <c r="U6156" i="3" s="1"/>
  <c r="M6158" i="3" l="1"/>
  <c r="T6157" i="3"/>
  <c r="U6157" i="3" s="1"/>
  <c r="Q6157" i="3"/>
  <c r="R6157" i="3" s="1"/>
  <c r="M6159" i="3" l="1"/>
  <c r="Q6158" i="3"/>
  <c r="R6158" i="3" s="1"/>
  <c r="T6158" i="3"/>
  <c r="U6158" i="3" s="1"/>
  <c r="M6160" i="3" l="1"/>
  <c r="T6159" i="3"/>
  <c r="U6159" i="3" s="1"/>
  <c r="Q6159" i="3"/>
  <c r="R6159" i="3" s="1"/>
  <c r="M6161" i="3" l="1"/>
  <c r="T6160" i="3"/>
  <c r="U6160" i="3" s="1"/>
  <c r="Q6160" i="3"/>
  <c r="R6160" i="3" s="1"/>
  <c r="M6162" i="3" l="1"/>
  <c r="T6161" i="3"/>
  <c r="U6161" i="3" s="1"/>
  <c r="Q6161" i="3"/>
  <c r="R6161" i="3" s="1"/>
  <c r="M6163" i="3" l="1"/>
  <c r="Q6162" i="3"/>
  <c r="R6162" i="3" s="1"/>
  <c r="T6162" i="3"/>
  <c r="U6162" i="3" s="1"/>
  <c r="M6164" i="3" l="1"/>
  <c r="Q6163" i="3"/>
  <c r="R6163" i="3" s="1"/>
  <c r="T6163" i="3"/>
  <c r="U6163" i="3" s="1"/>
  <c r="M6165" i="3" l="1"/>
  <c r="T6164" i="3"/>
  <c r="U6164" i="3" s="1"/>
  <c r="Q6164" i="3"/>
  <c r="R6164" i="3" s="1"/>
  <c r="T6165" i="3" l="1"/>
  <c r="U6165" i="3" s="1"/>
  <c r="M6166" i="3"/>
  <c r="Q6165" i="3"/>
  <c r="R6165" i="3" s="1"/>
  <c r="M6167" i="3" l="1"/>
  <c r="Q6166" i="3"/>
  <c r="R6166" i="3" s="1"/>
  <c r="T6166" i="3"/>
  <c r="U6166" i="3" s="1"/>
  <c r="M6168" i="3" l="1"/>
  <c r="Q6167" i="3"/>
  <c r="R6167" i="3" s="1"/>
  <c r="T6167" i="3"/>
  <c r="U6167" i="3" s="1"/>
  <c r="M6169" i="3" l="1"/>
  <c r="T6168" i="3"/>
  <c r="U6168" i="3" s="1"/>
  <c r="Q6168" i="3"/>
  <c r="R6168" i="3" s="1"/>
  <c r="M6170" i="3" l="1"/>
  <c r="Q6169" i="3"/>
  <c r="R6169" i="3" s="1"/>
  <c r="T6169" i="3"/>
  <c r="U6169" i="3" s="1"/>
  <c r="M6171" i="3" l="1"/>
  <c r="Q6170" i="3"/>
  <c r="R6170" i="3" s="1"/>
  <c r="T6170" i="3"/>
  <c r="U6170" i="3" s="1"/>
  <c r="M6172" i="3" l="1"/>
  <c r="Q6171" i="3"/>
  <c r="R6171" i="3" s="1"/>
  <c r="T6171" i="3"/>
  <c r="U6171" i="3" s="1"/>
  <c r="M6173" i="3" l="1"/>
  <c r="Q6172" i="3"/>
  <c r="R6172" i="3" s="1"/>
  <c r="T6172" i="3"/>
  <c r="U6172" i="3" s="1"/>
  <c r="M6174" i="3" l="1"/>
  <c r="T6173" i="3"/>
  <c r="U6173" i="3" s="1"/>
  <c r="Q6173" i="3"/>
  <c r="R6173" i="3" s="1"/>
  <c r="M6175" i="3" l="1"/>
  <c r="Q6174" i="3"/>
  <c r="R6174" i="3" s="1"/>
  <c r="T6174" i="3"/>
  <c r="U6174" i="3" s="1"/>
  <c r="M6176" i="3" l="1"/>
  <c r="T6175" i="3"/>
  <c r="U6175" i="3" s="1"/>
  <c r="Q6175" i="3"/>
  <c r="R6175" i="3" s="1"/>
  <c r="M6177" i="3" l="1"/>
  <c r="T6176" i="3"/>
  <c r="U6176" i="3" s="1"/>
  <c r="Q6176" i="3"/>
  <c r="R6176" i="3" s="1"/>
  <c r="M6178" i="3" l="1"/>
  <c r="T6177" i="3"/>
  <c r="U6177" i="3" s="1"/>
  <c r="Q6177" i="3"/>
  <c r="R6177" i="3" s="1"/>
  <c r="M6179" i="3" l="1"/>
  <c r="Q6178" i="3"/>
  <c r="R6178" i="3" s="1"/>
  <c r="T6178" i="3"/>
  <c r="U6178" i="3" s="1"/>
  <c r="M6180" i="3" l="1"/>
  <c r="T6179" i="3"/>
  <c r="U6179" i="3" s="1"/>
  <c r="Q6179" i="3"/>
  <c r="R6179" i="3" s="1"/>
  <c r="M6181" i="3" l="1"/>
  <c r="Q6180" i="3"/>
  <c r="R6180" i="3" s="1"/>
  <c r="T6180" i="3"/>
  <c r="U6180" i="3" s="1"/>
  <c r="M6182" i="3" l="1"/>
  <c r="T6181" i="3"/>
  <c r="U6181" i="3" s="1"/>
  <c r="Q6181" i="3"/>
  <c r="R6181" i="3" s="1"/>
  <c r="M6183" i="3" l="1"/>
  <c r="Q6182" i="3"/>
  <c r="R6182" i="3" s="1"/>
  <c r="T6182" i="3"/>
  <c r="U6182" i="3" s="1"/>
  <c r="M6184" i="3" l="1"/>
  <c r="Q6183" i="3"/>
  <c r="R6183" i="3" s="1"/>
  <c r="T6183" i="3"/>
  <c r="U6183" i="3" s="1"/>
  <c r="M6185" i="3" l="1"/>
  <c r="T6184" i="3"/>
  <c r="U6184" i="3" s="1"/>
  <c r="Q6184" i="3"/>
  <c r="R6184" i="3" s="1"/>
  <c r="M6186" i="3" l="1"/>
  <c r="Q6185" i="3"/>
  <c r="R6185" i="3" s="1"/>
  <c r="T6185" i="3"/>
  <c r="U6185" i="3" s="1"/>
  <c r="M6187" i="3" l="1"/>
  <c r="T6186" i="3"/>
  <c r="U6186" i="3" s="1"/>
  <c r="Q6186" i="3"/>
  <c r="R6186" i="3" s="1"/>
  <c r="M6188" i="3" l="1"/>
  <c r="Q6187" i="3"/>
  <c r="R6187" i="3" s="1"/>
  <c r="T6187" i="3"/>
  <c r="U6187" i="3" s="1"/>
  <c r="M6189" i="3" l="1"/>
  <c r="Q6188" i="3"/>
  <c r="R6188" i="3" s="1"/>
  <c r="T6188" i="3"/>
  <c r="U6188" i="3" s="1"/>
  <c r="M6190" i="3" l="1"/>
  <c r="T6189" i="3"/>
  <c r="U6189" i="3" s="1"/>
  <c r="Q6189" i="3"/>
  <c r="R6189" i="3" s="1"/>
  <c r="M6191" i="3" l="1"/>
  <c r="T6190" i="3"/>
  <c r="U6190" i="3" s="1"/>
  <c r="Q6190" i="3"/>
  <c r="R6190" i="3" s="1"/>
  <c r="M6192" i="3" l="1"/>
  <c r="T6191" i="3"/>
  <c r="U6191" i="3" s="1"/>
  <c r="Q6191" i="3"/>
  <c r="R6191" i="3" s="1"/>
  <c r="M6193" i="3" l="1"/>
  <c r="T6192" i="3"/>
  <c r="U6192" i="3" s="1"/>
  <c r="Q6192" i="3"/>
  <c r="R6192" i="3" s="1"/>
  <c r="M6194" i="3" l="1"/>
  <c r="T6193" i="3"/>
  <c r="U6193" i="3" s="1"/>
  <c r="Q6193" i="3"/>
  <c r="R6193" i="3" s="1"/>
  <c r="M6195" i="3" l="1"/>
  <c r="Q6194" i="3"/>
  <c r="R6194" i="3" s="1"/>
  <c r="T6194" i="3"/>
  <c r="U6194" i="3" s="1"/>
  <c r="M6196" i="3" l="1"/>
  <c r="T6195" i="3"/>
  <c r="U6195" i="3" s="1"/>
  <c r="Q6195" i="3"/>
  <c r="R6195" i="3" s="1"/>
  <c r="M6197" i="3" l="1"/>
  <c r="T6196" i="3"/>
  <c r="U6196" i="3" s="1"/>
  <c r="Q6196" i="3"/>
  <c r="R6196" i="3" s="1"/>
  <c r="T6197" i="3" l="1"/>
  <c r="U6197" i="3" s="1"/>
  <c r="M6198" i="3"/>
  <c r="Q6197" i="3"/>
  <c r="R6197" i="3" s="1"/>
  <c r="M6199" i="3" l="1"/>
  <c r="Q6198" i="3"/>
  <c r="R6198" i="3" s="1"/>
  <c r="T6198" i="3"/>
  <c r="U6198" i="3" s="1"/>
  <c r="M6200" i="3" l="1"/>
  <c r="T6199" i="3"/>
  <c r="U6199" i="3" s="1"/>
  <c r="Q6199" i="3"/>
  <c r="R6199" i="3" s="1"/>
  <c r="M6201" i="3" l="1"/>
  <c r="T6200" i="3"/>
  <c r="U6200" i="3" s="1"/>
  <c r="Q6200" i="3"/>
  <c r="R6200" i="3" s="1"/>
  <c r="M6202" i="3" l="1"/>
  <c r="T6201" i="3"/>
  <c r="U6201" i="3" s="1"/>
  <c r="Q6201" i="3"/>
  <c r="R6201" i="3" s="1"/>
  <c r="M6203" i="3" l="1"/>
  <c r="Q6202" i="3"/>
  <c r="R6202" i="3" s="1"/>
  <c r="T6202" i="3"/>
  <c r="U6202" i="3" s="1"/>
  <c r="M6204" i="3" l="1"/>
  <c r="T6203" i="3"/>
  <c r="U6203" i="3" s="1"/>
  <c r="Q6203" i="3"/>
  <c r="R6203" i="3" s="1"/>
  <c r="M6205" i="3" l="1"/>
  <c r="Q6204" i="3"/>
  <c r="R6204" i="3" s="1"/>
  <c r="T6204" i="3"/>
  <c r="U6204" i="3" s="1"/>
  <c r="M6206" i="3" l="1"/>
  <c r="T6205" i="3"/>
  <c r="U6205" i="3" s="1"/>
  <c r="Q6205" i="3"/>
  <c r="R6205" i="3" s="1"/>
  <c r="M6207" i="3" l="1"/>
  <c r="Q6206" i="3"/>
  <c r="R6206" i="3" s="1"/>
  <c r="T6206" i="3"/>
  <c r="U6206" i="3" s="1"/>
  <c r="M6208" i="3" l="1"/>
  <c r="T6207" i="3"/>
  <c r="U6207" i="3" s="1"/>
  <c r="Q6207" i="3"/>
  <c r="R6207" i="3" s="1"/>
  <c r="M6209" i="3" l="1"/>
  <c r="Q6208" i="3"/>
  <c r="R6208" i="3" s="1"/>
  <c r="T6208" i="3"/>
  <c r="U6208" i="3" s="1"/>
  <c r="M6210" i="3" l="1"/>
  <c r="Q6209" i="3"/>
  <c r="R6209" i="3" s="1"/>
  <c r="T6209" i="3"/>
  <c r="U6209" i="3" s="1"/>
  <c r="M6211" i="3" l="1"/>
  <c r="Q6210" i="3"/>
  <c r="R6210" i="3" s="1"/>
  <c r="T6210" i="3"/>
  <c r="U6210" i="3" s="1"/>
  <c r="M6212" i="3" l="1"/>
  <c r="Q6211" i="3"/>
  <c r="R6211" i="3" s="1"/>
  <c r="T6211" i="3"/>
  <c r="U6211" i="3" s="1"/>
  <c r="M6213" i="3" l="1"/>
  <c r="Q6212" i="3"/>
  <c r="R6212" i="3" s="1"/>
  <c r="T6212" i="3"/>
  <c r="U6212" i="3" s="1"/>
  <c r="M6214" i="3" l="1"/>
  <c r="T6213" i="3"/>
  <c r="U6213" i="3" s="1"/>
  <c r="Q6213" i="3"/>
  <c r="R6213" i="3" s="1"/>
  <c r="M6215" i="3" l="1"/>
  <c r="Q6214" i="3"/>
  <c r="R6214" i="3" s="1"/>
  <c r="T6214" i="3"/>
  <c r="U6214" i="3" s="1"/>
  <c r="M6216" i="3" l="1"/>
  <c r="T6215" i="3"/>
  <c r="U6215" i="3" s="1"/>
  <c r="Q6215" i="3"/>
  <c r="R6215" i="3" s="1"/>
  <c r="M6217" i="3" l="1"/>
  <c r="T6216" i="3"/>
  <c r="U6216" i="3" s="1"/>
  <c r="Q6216" i="3"/>
  <c r="R6216" i="3" s="1"/>
  <c r="M6218" i="3" l="1"/>
  <c r="Q6217" i="3"/>
  <c r="R6217" i="3" s="1"/>
  <c r="T6217" i="3"/>
  <c r="U6217" i="3" s="1"/>
  <c r="M6219" i="3" l="1"/>
  <c r="T6218" i="3"/>
  <c r="U6218" i="3" s="1"/>
  <c r="Q6218" i="3"/>
  <c r="R6218" i="3" s="1"/>
  <c r="M6220" i="3" l="1"/>
  <c r="T6219" i="3"/>
  <c r="U6219" i="3" s="1"/>
  <c r="Q6219" i="3"/>
  <c r="R6219" i="3" s="1"/>
  <c r="M6221" i="3" l="1"/>
  <c r="Q6220" i="3"/>
  <c r="R6220" i="3" s="1"/>
  <c r="T6220" i="3"/>
  <c r="U6220" i="3" s="1"/>
  <c r="M6222" i="3" l="1"/>
  <c r="T6221" i="3"/>
  <c r="U6221" i="3" s="1"/>
  <c r="Q6221" i="3"/>
  <c r="R6221" i="3" s="1"/>
  <c r="M6223" i="3" l="1"/>
  <c r="T6222" i="3"/>
  <c r="U6222" i="3" s="1"/>
  <c r="Q6222" i="3"/>
  <c r="R6222" i="3" s="1"/>
  <c r="M6224" i="3" l="1"/>
  <c r="T6223" i="3"/>
  <c r="U6223" i="3" s="1"/>
  <c r="Q6223" i="3"/>
  <c r="R6223" i="3" s="1"/>
  <c r="M6225" i="3" l="1"/>
  <c r="Q6224" i="3"/>
  <c r="R6224" i="3" s="1"/>
  <c r="T6224" i="3"/>
  <c r="U6224" i="3" s="1"/>
  <c r="M6226" i="3" l="1"/>
  <c r="T6225" i="3"/>
  <c r="U6225" i="3" s="1"/>
  <c r="Q6225" i="3"/>
  <c r="R6225" i="3" s="1"/>
  <c r="M6227" i="3" l="1"/>
  <c r="Q6226" i="3"/>
  <c r="R6226" i="3" s="1"/>
  <c r="T6226" i="3"/>
  <c r="U6226" i="3" s="1"/>
  <c r="M6228" i="3" l="1"/>
  <c r="T6227" i="3"/>
  <c r="U6227" i="3" s="1"/>
  <c r="Q6227" i="3"/>
  <c r="R6227" i="3" s="1"/>
  <c r="M6229" i="3" l="1"/>
  <c r="T6228" i="3"/>
  <c r="U6228" i="3" s="1"/>
  <c r="Q6228" i="3"/>
  <c r="R6228" i="3" s="1"/>
  <c r="T6229" i="3" l="1"/>
  <c r="U6229" i="3" s="1"/>
  <c r="M6230" i="3"/>
  <c r="Q6229" i="3"/>
  <c r="R6229" i="3" s="1"/>
  <c r="M6231" i="3" l="1"/>
  <c r="Q6230" i="3"/>
  <c r="R6230" i="3" s="1"/>
  <c r="T6230" i="3"/>
  <c r="U6230" i="3" s="1"/>
  <c r="M6232" i="3" l="1"/>
  <c r="T6231" i="3"/>
  <c r="U6231" i="3" s="1"/>
  <c r="Q6231" i="3"/>
  <c r="R6231" i="3" s="1"/>
  <c r="M6233" i="3" l="1"/>
  <c r="T6232" i="3"/>
  <c r="U6232" i="3" s="1"/>
  <c r="Q6232" i="3"/>
  <c r="R6232" i="3" s="1"/>
  <c r="M6234" i="3" l="1"/>
  <c r="Q6233" i="3"/>
  <c r="R6233" i="3" s="1"/>
  <c r="T6233" i="3"/>
  <c r="U6233" i="3" s="1"/>
  <c r="M6235" i="3" l="1"/>
  <c r="Q6234" i="3"/>
  <c r="R6234" i="3" s="1"/>
  <c r="T6234" i="3"/>
  <c r="U6234" i="3" s="1"/>
  <c r="M6236" i="3" l="1"/>
  <c r="T6235" i="3"/>
  <c r="U6235" i="3" s="1"/>
  <c r="Q6235" i="3"/>
  <c r="R6235" i="3" s="1"/>
  <c r="M6237" i="3" l="1"/>
  <c r="Q6236" i="3"/>
  <c r="R6236" i="3" s="1"/>
  <c r="T6236" i="3"/>
  <c r="U6236" i="3" s="1"/>
  <c r="M6238" i="3" l="1"/>
  <c r="T6237" i="3"/>
  <c r="U6237" i="3" s="1"/>
  <c r="Q6237" i="3"/>
  <c r="R6237" i="3" s="1"/>
  <c r="M6239" i="3" l="1"/>
  <c r="Q6238" i="3"/>
  <c r="R6238" i="3" s="1"/>
  <c r="T6238" i="3"/>
  <c r="U6238" i="3" s="1"/>
  <c r="M6240" i="3" l="1"/>
  <c r="T6239" i="3"/>
  <c r="U6239" i="3" s="1"/>
  <c r="Q6239" i="3"/>
  <c r="R6239" i="3" s="1"/>
  <c r="M6241" i="3" l="1"/>
  <c r="T6240" i="3"/>
  <c r="U6240" i="3" s="1"/>
  <c r="Q6240" i="3"/>
  <c r="R6240" i="3" s="1"/>
  <c r="M6242" i="3" l="1"/>
  <c r="Q6241" i="3"/>
  <c r="R6241" i="3" s="1"/>
  <c r="T6241" i="3"/>
  <c r="U6241" i="3" s="1"/>
  <c r="M6243" i="3" l="1"/>
  <c r="Q6242" i="3"/>
  <c r="R6242" i="3" s="1"/>
  <c r="T6242" i="3"/>
  <c r="U6242" i="3" s="1"/>
  <c r="M6244" i="3" l="1"/>
  <c r="Q6243" i="3"/>
  <c r="R6243" i="3" s="1"/>
  <c r="T6243" i="3"/>
  <c r="U6243" i="3" s="1"/>
  <c r="M6245" i="3" l="1"/>
  <c r="Q6244" i="3"/>
  <c r="R6244" i="3" s="1"/>
  <c r="T6244" i="3"/>
  <c r="U6244" i="3" s="1"/>
  <c r="M6246" i="3" l="1"/>
  <c r="T6245" i="3"/>
  <c r="U6245" i="3" s="1"/>
  <c r="Q6245" i="3"/>
  <c r="R6245" i="3" s="1"/>
  <c r="M6247" i="3" l="1"/>
  <c r="Q6246" i="3"/>
  <c r="R6246" i="3" s="1"/>
  <c r="T6246" i="3"/>
  <c r="U6246" i="3" s="1"/>
  <c r="M6248" i="3" l="1"/>
  <c r="T6247" i="3"/>
  <c r="U6247" i="3" s="1"/>
  <c r="Q6247" i="3"/>
  <c r="R6247" i="3" s="1"/>
  <c r="M6249" i="3" l="1"/>
  <c r="Q6248" i="3"/>
  <c r="R6248" i="3" s="1"/>
  <c r="T6248" i="3"/>
  <c r="U6248" i="3" s="1"/>
  <c r="M6250" i="3" l="1"/>
  <c r="T6249" i="3"/>
  <c r="U6249" i="3" s="1"/>
  <c r="Q6249" i="3"/>
  <c r="R6249" i="3" s="1"/>
  <c r="M6251" i="3" l="1"/>
  <c r="T6250" i="3"/>
  <c r="U6250" i="3" s="1"/>
  <c r="Q6250" i="3"/>
  <c r="R6250" i="3" s="1"/>
  <c r="M6252" i="3" l="1"/>
  <c r="Q6251" i="3"/>
  <c r="R6251" i="3" s="1"/>
  <c r="T6251" i="3"/>
  <c r="U6251" i="3" s="1"/>
  <c r="M6253" i="3" l="1"/>
  <c r="Q6252" i="3"/>
  <c r="R6252" i="3" s="1"/>
  <c r="T6252" i="3"/>
  <c r="U6252" i="3" s="1"/>
  <c r="M6254" i="3" l="1"/>
  <c r="T6253" i="3"/>
  <c r="U6253" i="3" s="1"/>
  <c r="Q6253" i="3"/>
  <c r="R6253" i="3" s="1"/>
  <c r="M6255" i="3" l="1"/>
  <c r="Q6254" i="3"/>
  <c r="R6254" i="3" s="1"/>
  <c r="T6254" i="3"/>
  <c r="U6254" i="3" s="1"/>
  <c r="M6256" i="3" l="1"/>
  <c r="T6255" i="3"/>
  <c r="U6255" i="3" s="1"/>
  <c r="Q6255" i="3"/>
  <c r="R6255" i="3" s="1"/>
  <c r="M6257" i="3" l="1"/>
  <c r="Q6256" i="3"/>
  <c r="R6256" i="3" s="1"/>
  <c r="T6256" i="3"/>
  <c r="U6256" i="3" s="1"/>
  <c r="M6258" i="3" l="1"/>
  <c r="Q6257" i="3"/>
  <c r="R6257" i="3" s="1"/>
  <c r="T6257" i="3"/>
  <c r="U6257" i="3" s="1"/>
  <c r="M6259" i="3" l="1"/>
  <c r="Q6258" i="3"/>
  <c r="R6258" i="3" s="1"/>
  <c r="T6258" i="3"/>
  <c r="U6258" i="3" s="1"/>
  <c r="M6260" i="3" l="1"/>
  <c r="Q6259" i="3"/>
  <c r="R6259" i="3" s="1"/>
  <c r="T6259" i="3"/>
  <c r="U6259" i="3" s="1"/>
  <c r="M6261" i="3" l="1"/>
  <c r="T6260" i="3"/>
  <c r="U6260" i="3" s="1"/>
  <c r="Q6260" i="3"/>
  <c r="R6260" i="3" s="1"/>
  <c r="T6261" i="3" l="1"/>
  <c r="U6261" i="3" s="1"/>
  <c r="M6262" i="3"/>
  <c r="Q6261" i="3"/>
  <c r="R6261" i="3" s="1"/>
  <c r="M6263" i="3" l="1"/>
  <c r="Q6262" i="3"/>
  <c r="R6262" i="3" s="1"/>
  <c r="T6262" i="3"/>
  <c r="U6262" i="3" s="1"/>
  <c r="M6264" i="3" l="1"/>
  <c r="T6263" i="3"/>
  <c r="U6263" i="3" s="1"/>
  <c r="Q6263" i="3"/>
  <c r="R6263" i="3" s="1"/>
  <c r="M6265" i="3" l="1"/>
  <c r="Q6264" i="3"/>
  <c r="R6264" i="3" s="1"/>
  <c r="T6264" i="3"/>
  <c r="U6264" i="3" s="1"/>
  <c r="M6266" i="3" l="1"/>
  <c r="T6265" i="3"/>
  <c r="U6265" i="3" s="1"/>
  <c r="Q6265" i="3"/>
  <c r="R6265" i="3" s="1"/>
  <c r="M6267" i="3" l="1"/>
  <c r="Q6266" i="3"/>
  <c r="R6266" i="3" s="1"/>
  <c r="T6266" i="3"/>
  <c r="U6266" i="3" s="1"/>
  <c r="M6268" i="3" l="1"/>
  <c r="Q6267" i="3"/>
  <c r="R6267" i="3" s="1"/>
  <c r="T6267" i="3"/>
  <c r="U6267" i="3" s="1"/>
  <c r="M6269" i="3" l="1"/>
  <c r="Q6268" i="3"/>
  <c r="R6268" i="3" s="1"/>
  <c r="T6268" i="3"/>
  <c r="U6268" i="3" s="1"/>
  <c r="M6270" i="3" l="1"/>
  <c r="Q6269" i="3"/>
  <c r="R6269" i="3" s="1"/>
  <c r="T6269" i="3"/>
  <c r="U6269" i="3" s="1"/>
  <c r="M6271" i="3" l="1"/>
  <c r="Q6270" i="3"/>
  <c r="R6270" i="3" s="1"/>
  <c r="T6270" i="3"/>
  <c r="U6270" i="3" s="1"/>
  <c r="M6272" i="3" l="1"/>
  <c r="T6271" i="3"/>
  <c r="U6271" i="3" s="1"/>
  <c r="Q6271" i="3"/>
  <c r="R6271" i="3" s="1"/>
  <c r="M6273" i="3" l="1"/>
  <c r="T6272" i="3"/>
  <c r="U6272" i="3" s="1"/>
  <c r="Q6272" i="3"/>
  <c r="R6272" i="3" s="1"/>
  <c r="M6274" i="3" l="1"/>
  <c r="Q6273" i="3"/>
  <c r="R6273" i="3" s="1"/>
  <c r="T6273" i="3"/>
  <c r="U6273" i="3" s="1"/>
  <c r="M6275" i="3" l="1"/>
  <c r="Q6274" i="3"/>
  <c r="R6274" i="3" s="1"/>
  <c r="T6274" i="3"/>
  <c r="U6274" i="3" s="1"/>
  <c r="M6276" i="3" l="1"/>
  <c r="T6275" i="3"/>
  <c r="U6275" i="3" s="1"/>
  <c r="Q6275" i="3"/>
  <c r="R6275" i="3" s="1"/>
  <c r="M6277" i="3" l="1"/>
  <c r="Q6276" i="3"/>
  <c r="R6276" i="3" s="1"/>
  <c r="T6276" i="3"/>
  <c r="U6276" i="3" s="1"/>
  <c r="M6278" i="3" l="1"/>
  <c r="T6277" i="3"/>
  <c r="U6277" i="3" s="1"/>
  <c r="Q6277" i="3"/>
  <c r="R6277" i="3" s="1"/>
  <c r="M6279" i="3" l="1"/>
  <c r="T6278" i="3"/>
  <c r="U6278" i="3" s="1"/>
  <c r="Q6278" i="3"/>
  <c r="R6278" i="3" s="1"/>
  <c r="M6280" i="3" l="1"/>
  <c r="Q6279" i="3"/>
  <c r="R6279" i="3" s="1"/>
  <c r="T6279" i="3"/>
  <c r="U6279" i="3" s="1"/>
  <c r="M6281" i="3" l="1"/>
  <c r="Q6280" i="3"/>
  <c r="R6280" i="3" s="1"/>
  <c r="T6280" i="3"/>
  <c r="U6280" i="3" s="1"/>
  <c r="M6282" i="3" l="1"/>
  <c r="Q6281" i="3"/>
  <c r="R6281" i="3" s="1"/>
  <c r="T6281" i="3"/>
  <c r="U6281" i="3" s="1"/>
  <c r="M6283" i="3" l="1"/>
  <c r="T6282" i="3"/>
  <c r="U6282" i="3" s="1"/>
  <c r="Q6282" i="3"/>
  <c r="R6282" i="3" s="1"/>
  <c r="M6284" i="3" l="1"/>
  <c r="Q6283" i="3"/>
  <c r="R6283" i="3" s="1"/>
  <c r="T6283" i="3"/>
  <c r="U6283" i="3" s="1"/>
  <c r="M6285" i="3" l="1"/>
  <c r="Q6284" i="3"/>
  <c r="R6284" i="3" s="1"/>
  <c r="T6284" i="3"/>
  <c r="U6284" i="3" s="1"/>
  <c r="M6286" i="3" l="1"/>
  <c r="T6285" i="3"/>
  <c r="U6285" i="3" s="1"/>
  <c r="Q6285" i="3"/>
  <c r="R6285" i="3" s="1"/>
  <c r="M6287" i="3" l="1"/>
  <c r="Q6286" i="3"/>
  <c r="R6286" i="3" s="1"/>
  <c r="T6286" i="3"/>
  <c r="U6286" i="3" s="1"/>
  <c r="M6288" i="3" l="1"/>
  <c r="T6287" i="3"/>
  <c r="U6287" i="3" s="1"/>
  <c r="Q6287" i="3"/>
  <c r="R6287" i="3" s="1"/>
  <c r="M6289" i="3" l="1"/>
  <c r="T6288" i="3"/>
  <c r="U6288" i="3" s="1"/>
  <c r="Q6288" i="3"/>
  <c r="R6288" i="3" s="1"/>
  <c r="M6290" i="3" l="1"/>
  <c r="Q6289" i="3"/>
  <c r="R6289" i="3" s="1"/>
  <c r="T6289" i="3"/>
  <c r="U6289" i="3" s="1"/>
  <c r="M6291" i="3" l="1"/>
  <c r="Q6290" i="3"/>
  <c r="R6290" i="3" s="1"/>
  <c r="T6290" i="3"/>
  <c r="U6290" i="3" s="1"/>
  <c r="M6292" i="3" l="1"/>
  <c r="T6291" i="3"/>
  <c r="U6291" i="3" s="1"/>
  <c r="Q6291" i="3"/>
  <c r="R6291" i="3" s="1"/>
  <c r="M6293" i="3" l="1"/>
  <c r="Q6292" i="3"/>
  <c r="R6292" i="3" s="1"/>
  <c r="T6292" i="3"/>
  <c r="U6292" i="3" s="1"/>
  <c r="T6293" i="3" l="1"/>
  <c r="U6293" i="3" s="1"/>
  <c r="M6294" i="3"/>
  <c r="Q6293" i="3"/>
  <c r="R6293" i="3" s="1"/>
  <c r="M6295" i="3" l="1"/>
  <c r="T6294" i="3"/>
  <c r="U6294" i="3" s="1"/>
  <c r="Q6294" i="3"/>
  <c r="R6294" i="3" s="1"/>
  <c r="M6296" i="3" l="1"/>
  <c r="Q6295" i="3"/>
  <c r="R6295" i="3" s="1"/>
  <c r="T6295" i="3"/>
  <c r="U6295" i="3" s="1"/>
  <c r="M6297" i="3" l="1"/>
  <c r="T6296" i="3"/>
  <c r="U6296" i="3" s="1"/>
  <c r="Q6296" i="3"/>
  <c r="R6296" i="3" s="1"/>
  <c r="M6298" i="3" l="1"/>
  <c r="T6297" i="3"/>
  <c r="U6297" i="3" s="1"/>
  <c r="Q6297" i="3"/>
  <c r="R6297" i="3" s="1"/>
  <c r="M6299" i="3" l="1"/>
  <c r="Q6298" i="3"/>
  <c r="R6298" i="3" s="1"/>
  <c r="T6298" i="3"/>
  <c r="U6298" i="3" s="1"/>
  <c r="M6300" i="3" l="1"/>
  <c r="Q6299" i="3"/>
  <c r="R6299" i="3" s="1"/>
  <c r="T6299" i="3"/>
  <c r="U6299" i="3" s="1"/>
  <c r="M6301" i="3" l="1"/>
  <c r="Q6300" i="3"/>
  <c r="R6300" i="3" s="1"/>
  <c r="T6300" i="3"/>
  <c r="U6300" i="3" s="1"/>
  <c r="M6302" i="3" l="1"/>
  <c r="Q6301" i="3"/>
  <c r="R6301" i="3" s="1"/>
  <c r="T6301" i="3"/>
  <c r="U6301" i="3" s="1"/>
  <c r="M6303" i="3" l="1"/>
  <c r="T6302" i="3"/>
  <c r="U6302" i="3" s="1"/>
  <c r="Q6302" i="3"/>
  <c r="R6302" i="3" s="1"/>
  <c r="M6304" i="3" l="1"/>
  <c r="T6303" i="3"/>
  <c r="U6303" i="3" s="1"/>
  <c r="Q6303" i="3"/>
  <c r="R6303" i="3" s="1"/>
  <c r="M6305" i="3" l="1"/>
  <c r="T6304" i="3"/>
  <c r="U6304" i="3" s="1"/>
  <c r="Q6304" i="3"/>
  <c r="R6304" i="3" s="1"/>
  <c r="M6306" i="3" l="1"/>
  <c r="T6305" i="3"/>
  <c r="U6305" i="3" s="1"/>
  <c r="Q6305" i="3"/>
  <c r="R6305" i="3" s="1"/>
  <c r="M6307" i="3" l="1"/>
  <c r="Q6306" i="3"/>
  <c r="R6306" i="3" s="1"/>
  <c r="T6306" i="3"/>
  <c r="U6306" i="3" s="1"/>
  <c r="M6308" i="3" l="1"/>
  <c r="Q6307" i="3"/>
  <c r="R6307" i="3" s="1"/>
  <c r="T6307" i="3"/>
  <c r="U6307" i="3" s="1"/>
  <c r="M6309" i="3" l="1"/>
  <c r="Q6308" i="3"/>
  <c r="R6308" i="3" s="1"/>
  <c r="T6308" i="3"/>
  <c r="U6308" i="3" s="1"/>
  <c r="M6310" i="3" l="1"/>
  <c r="Q6309" i="3"/>
  <c r="R6309" i="3" s="1"/>
  <c r="T6309" i="3"/>
  <c r="U6309" i="3" s="1"/>
  <c r="M6311" i="3" l="1"/>
  <c r="T6310" i="3"/>
  <c r="U6310" i="3" s="1"/>
  <c r="Q6310" i="3"/>
  <c r="R6310" i="3" s="1"/>
  <c r="M6312" i="3" l="1"/>
  <c r="T6311" i="3"/>
  <c r="U6311" i="3" s="1"/>
  <c r="Q6311" i="3"/>
  <c r="R6311" i="3" s="1"/>
  <c r="M6313" i="3" l="1"/>
  <c r="T6312" i="3"/>
  <c r="U6312" i="3" s="1"/>
  <c r="Q6312" i="3"/>
  <c r="R6312" i="3" s="1"/>
  <c r="M6314" i="3" l="1"/>
  <c r="T6313" i="3"/>
  <c r="U6313" i="3" s="1"/>
  <c r="Q6313" i="3"/>
  <c r="R6313" i="3" s="1"/>
  <c r="M6315" i="3" l="1"/>
  <c r="T6314" i="3"/>
  <c r="U6314" i="3" s="1"/>
  <c r="Q6314" i="3"/>
  <c r="R6314" i="3" s="1"/>
  <c r="M6316" i="3" l="1"/>
  <c r="T6315" i="3"/>
  <c r="U6315" i="3" s="1"/>
  <c r="Q6315" i="3"/>
  <c r="R6315" i="3" s="1"/>
  <c r="M6317" i="3" l="1"/>
  <c r="Q6316" i="3"/>
  <c r="R6316" i="3" s="1"/>
  <c r="T6316" i="3"/>
  <c r="U6316" i="3" s="1"/>
  <c r="M6318" i="3" l="1"/>
  <c r="T6317" i="3"/>
  <c r="U6317" i="3" s="1"/>
  <c r="Q6317" i="3"/>
  <c r="R6317" i="3" s="1"/>
  <c r="M6319" i="3" l="1"/>
  <c r="T6318" i="3"/>
  <c r="U6318" i="3" s="1"/>
  <c r="Q6318" i="3"/>
  <c r="R6318" i="3" s="1"/>
  <c r="M6320" i="3" l="1"/>
  <c r="Q6319" i="3"/>
  <c r="R6319" i="3" s="1"/>
  <c r="T6319" i="3"/>
  <c r="U6319" i="3" s="1"/>
  <c r="M6321" i="3" l="1"/>
  <c r="Q6320" i="3"/>
  <c r="R6320" i="3" s="1"/>
  <c r="T6320" i="3"/>
  <c r="U6320" i="3" s="1"/>
  <c r="M6322" i="3" l="1"/>
  <c r="Q6321" i="3"/>
  <c r="R6321" i="3" s="1"/>
  <c r="T6321" i="3"/>
  <c r="U6321" i="3" s="1"/>
  <c r="M6323" i="3" l="1"/>
  <c r="T6322" i="3"/>
  <c r="U6322" i="3" s="1"/>
  <c r="Q6322" i="3"/>
  <c r="R6322" i="3" s="1"/>
  <c r="M6324" i="3" l="1"/>
  <c r="T6323" i="3"/>
  <c r="U6323" i="3" s="1"/>
  <c r="Q6323" i="3"/>
  <c r="R6323" i="3" s="1"/>
  <c r="M6325" i="3" l="1"/>
  <c r="Q6324" i="3"/>
  <c r="R6324" i="3" s="1"/>
  <c r="T6324" i="3"/>
  <c r="U6324" i="3" s="1"/>
  <c r="M6326" i="3" l="1"/>
  <c r="T6325" i="3"/>
  <c r="U6325" i="3" s="1"/>
  <c r="Q6325" i="3"/>
  <c r="R6325" i="3" s="1"/>
  <c r="M6327" i="3" l="1"/>
  <c r="T6326" i="3"/>
  <c r="U6326" i="3" s="1"/>
  <c r="Q6326" i="3"/>
  <c r="R6326" i="3" s="1"/>
  <c r="M6328" i="3" l="1"/>
  <c r="T6327" i="3"/>
  <c r="U6327" i="3" s="1"/>
  <c r="Q6327" i="3"/>
  <c r="R6327" i="3" s="1"/>
  <c r="M6329" i="3" l="1"/>
  <c r="Q6328" i="3"/>
  <c r="R6328" i="3" s="1"/>
  <c r="T6328" i="3"/>
  <c r="U6328" i="3" s="1"/>
  <c r="M6330" i="3" l="1"/>
  <c r="T6329" i="3"/>
  <c r="U6329" i="3" s="1"/>
  <c r="Q6329" i="3"/>
  <c r="R6329" i="3" s="1"/>
  <c r="M6331" i="3" l="1"/>
  <c r="Q6330" i="3"/>
  <c r="R6330" i="3" s="1"/>
  <c r="T6330" i="3"/>
  <c r="U6330" i="3" s="1"/>
  <c r="M6332" i="3" l="1"/>
  <c r="Q6331" i="3"/>
  <c r="R6331" i="3" s="1"/>
  <c r="T6331" i="3"/>
  <c r="U6331" i="3" s="1"/>
  <c r="M6333" i="3" l="1"/>
  <c r="Q6332" i="3"/>
  <c r="R6332" i="3" s="1"/>
  <c r="T6332" i="3"/>
  <c r="U6332" i="3" s="1"/>
  <c r="M6334" i="3" l="1"/>
  <c r="Q6333" i="3"/>
  <c r="R6333" i="3" s="1"/>
  <c r="T6333" i="3"/>
  <c r="U6333" i="3" s="1"/>
  <c r="M6335" i="3" l="1"/>
  <c r="T6334" i="3"/>
  <c r="U6334" i="3" s="1"/>
  <c r="Q6334" i="3"/>
  <c r="R6334" i="3" s="1"/>
  <c r="M6336" i="3" l="1"/>
  <c r="T6335" i="3"/>
  <c r="U6335" i="3" s="1"/>
  <c r="Q6335" i="3"/>
  <c r="R6335" i="3" s="1"/>
  <c r="M6337" i="3" l="1"/>
  <c r="T6336" i="3"/>
  <c r="U6336" i="3" s="1"/>
  <c r="Q6336" i="3"/>
  <c r="R6336" i="3" s="1"/>
  <c r="M6338" i="3" l="1"/>
  <c r="T6337" i="3"/>
  <c r="U6337" i="3" s="1"/>
  <c r="Q6337" i="3"/>
  <c r="R6337" i="3" s="1"/>
  <c r="M6339" i="3" l="1"/>
  <c r="Q6338" i="3"/>
  <c r="R6338" i="3" s="1"/>
  <c r="T6338" i="3"/>
  <c r="U6338" i="3" s="1"/>
  <c r="M6340" i="3" l="1"/>
  <c r="T6339" i="3"/>
  <c r="U6339" i="3" s="1"/>
  <c r="Q6339" i="3"/>
  <c r="R6339" i="3" s="1"/>
  <c r="M6341" i="3" l="1"/>
  <c r="Q6340" i="3"/>
  <c r="R6340" i="3" s="1"/>
  <c r="T6340" i="3"/>
  <c r="U6340" i="3" s="1"/>
  <c r="M6342" i="3" l="1"/>
  <c r="Q6341" i="3"/>
  <c r="R6341" i="3" s="1"/>
  <c r="T6341" i="3"/>
  <c r="U6341" i="3" s="1"/>
  <c r="M6343" i="3" l="1"/>
  <c r="T6342" i="3"/>
  <c r="U6342" i="3" s="1"/>
  <c r="Q6342" i="3"/>
  <c r="R6342" i="3" s="1"/>
  <c r="M6344" i="3" l="1"/>
  <c r="Q6343" i="3"/>
  <c r="R6343" i="3" s="1"/>
  <c r="T6343" i="3"/>
  <c r="U6343" i="3" s="1"/>
  <c r="M6345" i="3" l="1"/>
  <c r="Q6344" i="3"/>
  <c r="R6344" i="3" s="1"/>
  <c r="T6344" i="3"/>
  <c r="U6344" i="3" s="1"/>
  <c r="M6346" i="3" l="1"/>
  <c r="T6345" i="3"/>
  <c r="U6345" i="3" s="1"/>
  <c r="Q6345" i="3"/>
  <c r="R6345" i="3" s="1"/>
  <c r="M6347" i="3" l="1"/>
  <c r="T6346" i="3"/>
  <c r="U6346" i="3" s="1"/>
  <c r="Q6346" i="3"/>
  <c r="R6346" i="3" s="1"/>
  <c r="M6348" i="3" l="1"/>
  <c r="Q6347" i="3"/>
  <c r="R6347" i="3" s="1"/>
  <c r="T6347" i="3"/>
  <c r="U6347" i="3" s="1"/>
  <c r="M6349" i="3" l="1"/>
  <c r="Q6348" i="3"/>
  <c r="R6348" i="3" s="1"/>
  <c r="T6348" i="3"/>
  <c r="U6348" i="3" s="1"/>
  <c r="M6350" i="3" l="1"/>
  <c r="T6349" i="3"/>
  <c r="U6349" i="3" s="1"/>
  <c r="Q6349" i="3"/>
  <c r="R6349" i="3" s="1"/>
  <c r="M6351" i="3" l="1"/>
  <c r="T6350" i="3"/>
  <c r="U6350" i="3" s="1"/>
  <c r="Q6350" i="3"/>
  <c r="R6350" i="3" s="1"/>
  <c r="M6352" i="3" l="1"/>
  <c r="T6351" i="3"/>
  <c r="U6351" i="3" s="1"/>
  <c r="Q6351" i="3"/>
  <c r="R6351" i="3" s="1"/>
  <c r="M6353" i="3" l="1"/>
  <c r="Q6352" i="3"/>
  <c r="R6352" i="3" s="1"/>
  <c r="T6352" i="3"/>
  <c r="U6352" i="3" s="1"/>
  <c r="M6354" i="3" l="1"/>
  <c r="T6353" i="3"/>
  <c r="U6353" i="3" s="1"/>
  <c r="Q6353" i="3"/>
  <c r="R6353" i="3" s="1"/>
  <c r="M6355" i="3" l="1"/>
  <c r="T6354" i="3"/>
  <c r="U6354" i="3" s="1"/>
  <c r="Q6354" i="3"/>
  <c r="R6354" i="3" s="1"/>
  <c r="M6356" i="3" l="1"/>
  <c r="T6355" i="3"/>
  <c r="U6355" i="3" s="1"/>
  <c r="Q6355" i="3"/>
  <c r="R6355" i="3" s="1"/>
  <c r="M6357" i="3" l="1"/>
  <c r="T6356" i="3"/>
  <c r="U6356" i="3" s="1"/>
  <c r="Q6356" i="3"/>
  <c r="R6356" i="3" s="1"/>
  <c r="M6358" i="3" l="1"/>
  <c r="T6357" i="3"/>
  <c r="U6357" i="3" s="1"/>
  <c r="Q6357" i="3"/>
  <c r="R6357" i="3" s="1"/>
  <c r="M6359" i="3" l="1"/>
  <c r="Q6358" i="3"/>
  <c r="R6358" i="3" s="1"/>
  <c r="T6358" i="3"/>
  <c r="U6358" i="3" s="1"/>
  <c r="M6360" i="3" l="1"/>
  <c r="Q6359" i="3"/>
  <c r="R6359" i="3" s="1"/>
  <c r="T6359" i="3"/>
  <c r="U6359" i="3" s="1"/>
  <c r="M6361" i="3" l="1"/>
  <c r="Q6360" i="3"/>
  <c r="R6360" i="3" s="1"/>
  <c r="T6360" i="3"/>
  <c r="U6360" i="3" s="1"/>
  <c r="M6362" i="3" l="1"/>
  <c r="Q6361" i="3"/>
  <c r="R6361" i="3" s="1"/>
  <c r="T6361" i="3"/>
  <c r="U6361" i="3" s="1"/>
  <c r="M6363" i="3" l="1"/>
  <c r="Q6362" i="3"/>
  <c r="R6362" i="3" s="1"/>
  <c r="T6362" i="3"/>
  <c r="U6362" i="3" s="1"/>
  <c r="M6364" i="3" l="1"/>
  <c r="Q6363" i="3"/>
  <c r="R6363" i="3" s="1"/>
  <c r="T6363" i="3"/>
  <c r="U6363" i="3" s="1"/>
  <c r="M6365" i="3" l="1"/>
  <c r="Q6364" i="3"/>
  <c r="R6364" i="3" s="1"/>
  <c r="T6364" i="3"/>
  <c r="U6364" i="3" s="1"/>
  <c r="M6366" i="3" l="1"/>
  <c r="T6365" i="3"/>
  <c r="U6365" i="3" s="1"/>
  <c r="Q6365" i="3"/>
  <c r="R6365" i="3" s="1"/>
  <c r="M6367" i="3" l="1"/>
  <c r="Q6366" i="3"/>
  <c r="R6366" i="3" s="1"/>
  <c r="T6366" i="3"/>
  <c r="U6366" i="3" s="1"/>
  <c r="M6368" i="3" l="1"/>
  <c r="T6367" i="3"/>
  <c r="U6367" i="3" s="1"/>
  <c r="Q6367" i="3"/>
  <c r="R6367" i="3" s="1"/>
  <c r="M6369" i="3" l="1"/>
  <c r="Q6368" i="3"/>
  <c r="R6368" i="3" s="1"/>
  <c r="T6368" i="3"/>
  <c r="U6368" i="3" s="1"/>
  <c r="M6370" i="3" l="1"/>
  <c r="Q6369" i="3"/>
  <c r="R6369" i="3" s="1"/>
  <c r="T6369" i="3"/>
  <c r="U6369" i="3" s="1"/>
  <c r="M6371" i="3" l="1"/>
  <c r="Q6370" i="3"/>
  <c r="R6370" i="3" s="1"/>
  <c r="T6370" i="3"/>
  <c r="U6370" i="3" s="1"/>
  <c r="M6372" i="3" l="1"/>
  <c r="T6371" i="3"/>
  <c r="U6371" i="3" s="1"/>
  <c r="Q6371" i="3"/>
  <c r="R6371" i="3" s="1"/>
  <c r="M6373" i="3" l="1"/>
  <c r="Q6372" i="3"/>
  <c r="R6372" i="3" s="1"/>
  <c r="T6372" i="3"/>
  <c r="U6372" i="3" s="1"/>
  <c r="M6374" i="3" l="1"/>
  <c r="Q6373" i="3"/>
  <c r="R6373" i="3" s="1"/>
  <c r="T6373" i="3"/>
  <c r="U6373" i="3" s="1"/>
  <c r="M6375" i="3" l="1"/>
  <c r="Q6374" i="3"/>
  <c r="R6374" i="3" s="1"/>
  <c r="T6374" i="3"/>
  <c r="U6374" i="3" s="1"/>
  <c r="M6376" i="3" l="1"/>
  <c r="T6375" i="3"/>
  <c r="U6375" i="3" s="1"/>
  <c r="Q6375" i="3"/>
  <c r="R6375" i="3" s="1"/>
  <c r="M6377" i="3" l="1"/>
  <c r="T6376" i="3"/>
  <c r="U6376" i="3" s="1"/>
  <c r="Q6376" i="3"/>
  <c r="R6376" i="3" s="1"/>
  <c r="M6378" i="3" l="1"/>
  <c r="T6377" i="3"/>
  <c r="U6377" i="3" s="1"/>
  <c r="Q6377" i="3"/>
  <c r="R6377" i="3" s="1"/>
  <c r="M6379" i="3" l="1"/>
  <c r="Q6378" i="3"/>
  <c r="R6378" i="3" s="1"/>
  <c r="T6378" i="3"/>
  <c r="U6378" i="3" s="1"/>
  <c r="M6380" i="3" l="1"/>
  <c r="T6379" i="3"/>
  <c r="U6379" i="3" s="1"/>
  <c r="Q6379" i="3"/>
  <c r="R6379" i="3" s="1"/>
  <c r="M6381" i="3" l="1"/>
  <c r="Q6380" i="3"/>
  <c r="R6380" i="3" s="1"/>
  <c r="T6380" i="3"/>
  <c r="U6380" i="3" s="1"/>
  <c r="M6382" i="3" l="1"/>
  <c r="T6381" i="3"/>
  <c r="U6381" i="3" s="1"/>
  <c r="Q6381" i="3"/>
  <c r="R6381" i="3" s="1"/>
  <c r="M6383" i="3" l="1"/>
  <c r="Q6382" i="3"/>
  <c r="R6382" i="3" s="1"/>
  <c r="T6382" i="3"/>
  <c r="U6382" i="3" s="1"/>
  <c r="M6384" i="3" l="1"/>
  <c r="T6383" i="3"/>
  <c r="U6383" i="3" s="1"/>
  <c r="Q6383" i="3"/>
  <c r="R6383" i="3" s="1"/>
  <c r="M6385" i="3" l="1"/>
  <c r="T6384" i="3"/>
  <c r="U6384" i="3" s="1"/>
  <c r="Q6384" i="3"/>
  <c r="R6384" i="3" s="1"/>
  <c r="M6386" i="3" l="1"/>
  <c r="T6385" i="3"/>
  <c r="U6385" i="3" s="1"/>
  <c r="Q6385" i="3"/>
  <c r="R6385" i="3" s="1"/>
  <c r="M6387" i="3" l="1"/>
  <c r="T6386" i="3"/>
  <c r="U6386" i="3" s="1"/>
  <c r="Q6386" i="3"/>
  <c r="R6386" i="3" s="1"/>
  <c r="M6388" i="3" l="1"/>
  <c r="Q6387" i="3"/>
  <c r="R6387" i="3" s="1"/>
  <c r="T6387" i="3"/>
  <c r="U6387" i="3" s="1"/>
  <c r="M6389" i="3" l="1"/>
  <c r="Q6388" i="3"/>
  <c r="R6388" i="3" s="1"/>
  <c r="T6388" i="3"/>
  <c r="U6388" i="3" s="1"/>
  <c r="M6390" i="3" l="1"/>
  <c r="T6389" i="3"/>
  <c r="U6389" i="3" s="1"/>
  <c r="Q6389" i="3"/>
  <c r="R6389" i="3" s="1"/>
  <c r="M6391" i="3" l="1"/>
  <c r="T6390" i="3"/>
  <c r="U6390" i="3" s="1"/>
  <c r="Q6390" i="3"/>
  <c r="R6390" i="3" s="1"/>
  <c r="M6392" i="3" l="1"/>
  <c r="T6391" i="3"/>
  <c r="U6391" i="3" s="1"/>
  <c r="Q6391" i="3"/>
  <c r="R6391" i="3" s="1"/>
  <c r="M6393" i="3" l="1"/>
  <c r="Q6392" i="3"/>
  <c r="R6392" i="3" s="1"/>
  <c r="T6392" i="3"/>
  <c r="U6392" i="3" s="1"/>
  <c r="M6394" i="3" l="1"/>
  <c r="T6393" i="3"/>
  <c r="U6393" i="3" s="1"/>
  <c r="Q6393" i="3"/>
  <c r="R6393" i="3" s="1"/>
  <c r="M6395" i="3" l="1"/>
  <c r="Q6394" i="3"/>
  <c r="R6394" i="3" s="1"/>
  <c r="T6394" i="3"/>
  <c r="U6394" i="3" s="1"/>
  <c r="M6396" i="3" l="1"/>
  <c r="T6395" i="3"/>
  <c r="U6395" i="3" s="1"/>
  <c r="Q6395" i="3"/>
  <c r="R6395" i="3" s="1"/>
  <c r="M6397" i="3" l="1"/>
  <c r="Q6396" i="3"/>
  <c r="R6396" i="3" s="1"/>
  <c r="T6396" i="3"/>
  <c r="U6396" i="3" s="1"/>
  <c r="M6398" i="3" l="1"/>
  <c r="T6397" i="3"/>
  <c r="U6397" i="3" s="1"/>
  <c r="Q6397" i="3"/>
  <c r="R6397" i="3" s="1"/>
  <c r="M6399" i="3" l="1"/>
  <c r="Q6398" i="3"/>
  <c r="R6398" i="3" s="1"/>
  <c r="T6398" i="3"/>
  <c r="U6398" i="3" s="1"/>
  <c r="M6400" i="3" l="1"/>
  <c r="T6399" i="3"/>
  <c r="U6399" i="3" s="1"/>
  <c r="Q6399" i="3"/>
  <c r="R6399" i="3" s="1"/>
  <c r="M6401" i="3" l="1"/>
  <c r="T6400" i="3"/>
  <c r="U6400" i="3" s="1"/>
  <c r="Q6400" i="3"/>
  <c r="R6400" i="3" s="1"/>
  <c r="M6402" i="3" l="1"/>
  <c r="T6401" i="3"/>
  <c r="U6401" i="3" s="1"/>
  <c r="Q6401" i="3"/>
  <c r="R6401" i="3" s="1"/>
  <c r="M6403" i="3" l="1"/>
  <c r="Q6402" i="3"/>
  <c r="R6402" i="3" s="1"/>
  <c r="T6402" i="3"/>
  <c r="U6402" i="3" s="1"/>
  <c r="M6404" i="3" l="1"/>
  <c r="T6403" i="3"/>
  <c r="U6403" i="3" s="1"/>
  <c r="Q6403" i="3"/>
  <c r="R6403" i="3" s="1"/>
  <c r="M6405" i="3" l="1"/>
  <c r="Q6404" i="3"/>
  <c r="R6404" i="3" s="1"/>
  <c r="T6404" i="3"/>
  <c r="U6404" i="3" s="1"/>
  <c r="M6406" i="3" l="1"/>
  <c r="Q6405" i="3"/>
  <c r="R6405" i="3" s="1"/>
  <c r="T6405" i="3"/>
  <c r="U6405" i="3" s="1"/>
  <c r="M6407" i="3" l="1"/>
  <c r="T6406" i="3"/>
  <c r="U6406" i="3" s="1"/>
  <c r="Q6406" i="3"/>
  <c r="R6406" i="3" s="1"/>
  <c r="M6408" i="3" l="1"/>
  <c r="T6407" i="3"/>
  <c r="U6407" i="3" s="1"/>
  <c r="Q6407" i="3"/>
  <c r="R6407" i="3" s="1"/>
  <c r="M6409" i="3" l="1"/>
  <c r="T6408" i="3"/>
  <c r="U6408" i="3" s="1"/>
  <c r="Q6408" i="3"/>
  <c r="R6408" i="3" s="1"/>
  <c r="M6410" i="3" l="1"/>
  <c r="T6409" i="3"/>
  <c r="U6409" i="3" s="1"/>
  <c r="Q6409" i="3"/>
  <c r="R6409" i="3" s="1"/>
  <c r="M6411" i="3" l="1"/>
  <c r="Q6410" i="3"/>
  <c r="R6410" i="3" s="1"/>
  <c r="T6410" i="3"/>
  <c r="U6410" i="3" s="1"/>
  <c r="M6412" i="3" l="1"/>
  <c r="T6411" i="3"/>
  <c r="U6411" i="3" s="1"/>
  <c r="Q6411" i="3"/>
  <c r="R6411" i="3" s="1"/>
  <c r="M6413" i="3" l="1"/>
  <c r="Q6412" i="3"/>
  <c r="R6412" i="3" s="1"/>
  <c r="T6412" i="3"/>
  <c r="U6412" i="3" s="1"/>
  <c r="M6414" i="3" l="1"/>
  <c r="T6413" i="3"/>
  <c r="U6413" i="3" s="1"/>
  <c r="Q6413" i="3"/>
  <c r="R6413" i="3" s="1"/>
  <c r="M6415" i="3" l="1"/>
  <c r="T6414" i="3"/>
  <c r="U6414" i="3" s="1"/>
  <c r="Q6414" i="3"/>
  <c r="R6414" i="3" s="1"/>
  <c r="M6416" i="3" l="1"/>
  <c r="T6415" i="3"/>
  <c r="U6415" i="3" s="1"/>
  <c r="Q6415" i="3"/>
  <c r="R6415" i="3" s="1"/>
  <c r="M6417" i="3" l="1"/>
  <c r="T6416" i="3"/>
  <c r="U6416" i="3" s="1"/>
  <c r="Q6416" i="3"/>
  <c r="R6416" i="3" s="1"/>
  <c r="M6418" i="3" l="1"/>
  <c r="T6417" i="3"/>
  <c r="U6417" i="3" s="1"/>
  <c r="Q6417" i="3"/>
  <c r="R6417" i="3" s="1"/>
  <c r="M6419" i="3" l="1"/>
  <c r="T6418" i="3"/>
  <c r="U6418" i="3" s="1"/>
  <c r="Q6418" i="3"/>
  <c r="R6418" i="3" s="1"/>
  <c r="T6419" i="3" l="1"/>
  <c r="U6419" i="3" s="1"/>
  <c r="M6420" i="3"/>
  <c r="Q6419" i="3"/>
  <c r="R6419" i="3" s="1"/>
  <c r="M6421" i="3" l="1"/>
  <c r="Q6420" i="3"/>
  <c r="R6420" i="3" s="1"/>
  <c r="T6420" i="3"/>
  <c r="U6420" i="3" s="1"/>
  <c r="M6422" i="3" l="1"/>
  <c r="T6421" i="3"/>
  <c r="U6421" i="3" s="1"/>
  <c r="Q6421" i="3"/>
  <c r="R6421" i="3" s="1"/>
  <c r="M6423" i="3" l="1"/>
  <c r="Q6422" i="3"/>
  <c r="R6422" i="3" s="1"/>
  <c r="T6422" i="3"/>
  <c r="U6422" i="3" s="1"/>
  <c r="M6424" i="3" l="1"/>
  <c r="T6423" i="3"/>
  <c r="U6423" i="3" s="1"/>
  <c r="Q6423" i="3"/>
  <c r="R6423" i="3" s="1"/>
  <c r="M6425" i="3" l="1"/>
  <c r="T6424" i="3"/>
  <c r="U6424" i="3" s="1"/>
  <c r="Q6424" i="3"/>
  <c r="R6424" i="3" s="1"/>
  <c r="M6426" i="3" l="1"/>
  <c r="T6425" i="3"/>
  <c r="U6425" i="3" s="1"/>
  <c r="Q6425" i="3"/>
  <c r="R6425" i="3" s="1"/>
  <c r="M6427" i="3" l="1"/>
  <c r="T6426" i="3"/>
  <c r="U6426" i="3" s="1"/>
  <c r="Q6426" i="3"/>
  <c r="R6426" i="3" s="1"/>
  <c r="M6428" i="3" l="1"/>
  <c r="Q6427" i="3"/>
  <c r="R6427" i="3" s="1"/>
  <c r="T6427" i="3"/>
  <c r="U6427" i="3" s="1"/>
  <c r="M6429" i="3" l="1"/>
  <c r="T6428" i="3"/>
  <c r="U6428" i="3" s="1"/>
  <c r="Q6428" i="3"/>
  <c r="R6428" i="3" s="1"/>
  <c r="M6430" i="3" l="1"/>
  <c r="T6429" i="3"/>
  <c r="U6429" i="3" s="1"/>
  <c r="Q6429" i="3"/>
  <c r="R6429" i="3" s="1"/>
  <c r="M6431" i="3" l="1"/>
  <c r="T6430" i="3"/>
  <c r="U6430" i="3" s="1"/>
  <c r="Q6430" i="3"/>
  <c r="R6430" i="3" s="1"/>
  <c r="M6432" i="3" l="1"/>
  <c r="Q6431" i="3"/>
  <c r="R6431" i="3" s="1"/>
  <c r="T6431" i="3"/>
  <c r="U6431" i="3" s="1"/>
  <c r="M6433" i="3" l="1"/>
  <c r="T6432" i="3"/>
  <c r="U6432" i="3" s="1"/>
  <c r="Q6432" i="3"/>
  <c r="R6432" i="3" s="1"/>
  <c r="M6434" i="3" l="1"/>
  <c r="Q6433" i="3"/>
  <c r="R6433" i="3" s="1"/>
  <c r="T6433" i="3"/>
  <c r="U6433" i="3" s="1"/>
  <c r="M6435" i="3" l="1"/>
  <c r="T6434" i="3"/>
  <c r="U6434" i="3" s="1"/>
  <c r="Q6434" i="3"/>
  <c r="R6434" i="3" s="1"/>
  <c r="T6435" i="3" l="1"/>
  <c r="U6435" i="3" s="1"/>
  <c r="M6436" i="3"/>
  <c r="Q6435" i="3"/>
  <c r="R6435" i="3" s="1"/>
  <c r="M6437" i="3" l="1"/>
  <c r="Q6436" i="3"/>
  <c r="R6436" i="3" s="1"/>
  <c r="T6436" i="3"/>
  <c r="U6436" i="3" s="1"/>
  <c r="M6438" i="3" l="1"/>
  <c r="T6437" i="3"/>
  <c r="U6437" i="3" s="1"/>
  <c r="Q6437" i="3"/>
  <c r="R6437" i="3" s="1"/>
  <c r="M6439" i="3" l="1"/>
  <c r="Q6438" i="3"/>
  <c r="R6438" i="3" s="1"/>
  <c r="T6438" i="3"/>
  <c r="U6438" i="3" s="1"/>
  <c r="M6440" i="3" l="1"/>
  <c r="T6439" i="3"/>
  <c r="U6439" i="3" s="1"/>
  <c r="Q6439" i="3"/>
  <c r="R6439" i="3" s="1"/>
  <c r="M6441" i="3" l="1"/>
  <c r="T6440" i="3"/>
  <c r="U6440" i="3" s="1"/>
  <c r="Q6440" i="3"/>
  <c r="R6440" i="3" s="1"/>
  <c r="M6442" i="3" l="1"/>
  <c r="T6441" i="3"/>
  <c r="U6441" i="3" s="1"/>
  <c r="Q6441" i="3"/>
  <c r="R6441" i="3" s="1"/>
  <c r="M6443" i="3" l="1"/>
  <c r="Q6442" i="3"/>
  <c r="R6442" i="3" s="1"/>
  <c r="T6442" i="3"/>
  <c r="U6442" i="3" s="1"/>
  <c r="M6444" i="3" l="1"/>
  <c r="Q6443" i="3"/>
  <c r="R6443" i="3" s="1"/>
  <c r="T6443" i="3"/>
  <c r="U6443" i="3" s="1"/>
  <c r="M6445" i="3" l="1"/>
  <c r="Q6444" i="3"/>
  <c r="R6444" i="3" s="1"/>
  <c r="T6444" i="3"/>
  <c r="U6444" i="3" s="1"/>
  <c r="M6446" i="3" l="1"/>
  <c r="T6445" i="3"/>
  <c r="U6445" i="3" s="1"/>
  <c r="Q6445" i="3"/>
  <c r="R6445" i="3" s="1"/>
  <c r="M6447" i="3" l="1"/>
  <c r="T6446" i="3"/>
  <c r="U6446" i="3" s="1"/>
  <c r="Q6446" i="3"/>
  <c r="R6446" i="3" s="1"/>
  <c r="M6448" i="3" l="1"/>
  <c r="Q6447" i="3"/>
  <c r="R6447" i="3" s="1"/>
  <c r="T6447" i="3"/>
  <c r="U6447" i="3" s="1"/>
  <c r="M6449" i="3" l="1"/>
  <c r="T6448" i="3"/>
  <c r="U6448" i="3" s="1"/>
  <c r="Q6448" i="3"/>
  <c r="R6448" i="3" s="1"/>
  <c r="M6450" i="3" l="1"/>
  <c r="Q6449" i="3"/>
  <c r="R6449" i="3" s="1"/>
  <c r="T6449" i="3"/>
  <c r="U6449" i="3" s="1"/>
  <c r="M6451" i="3" l="1"/>
  <c r="T6450" i="3"/>
  <c r="U6450" i="3" s="1"/>
  <c r="Q6450" i="3"/>
  <c r="R6450" i="3" s="1"/>
  <c r="T6451" i="3" l="1"/>
  <c r="U6451" i="3" s="1"/>
  <c r="M6452" i="3"/>
  <c r="Q6451" i="3"/>
  <c r="R6451" i="3" s="1"/>
  <c r="M6453" i="3" l="1"/>
  <c r="Q6452" i="3"/>
  <c r="R6452" i="3" s="1"/>
  <c r="T6452" i="3"/>
  <c r="U6452" i="3" s="1"/>
  <c r="M6454" i="3" l="1"/>
  <c r="Q6453" i="3"/>
  <c r="R6453" i="3" s="1"/>
  <c r="T6453" i="3"/>
  <c r="U6453" i="3" s="1"/>
  <c r="M6455" i="3" l="1"/>
  <c r="Q6454" i="3"/>
  <c r="R6454" i="3" s="1"/>
  <c r="T6454" i="3"/>
  <c r="U6454" i="3" s="1"/>
  <c r="M6456" i="3" l="1"/>
  <c r="T6455" i="3"/>
  <c r="U6455" i="3" s="1"/>
  <c r="Q6455" i="3"/>
  <c r="R6455" i="3" s="1"/>
  <c r="M6457" i="3" l="1"/>
  <c r="T6456" i="3"/>
  <c r="U6456" i="3" s="1"/>
  <c r="Q6456" i="3"/>
  <c r="R6456" i="3" s="1"/>
  <c r="M6458" i="3" l="1"/>
  <c r="Q6457" i="3"/>
  <c r="R6457" i="3" s="1"/>
  <c r="T6457" i="3"/>
  <c r="U6457" i="3" s="1"/>
  <c r="M6459" i="3" l="1"/>
  <c r="Q6458" i="3"/>
  <c r="R6458" i="3" s="1"/>
  <c r="T6458" i="3"/>
  <c r="U6458" i="3" s="1"/>
  <c r="M6460" i="3" l="1"/>
  <c r="T6459" i="3"/>
  <c r="U6459" i="3" s="1"/>
  <c r="Q6459" i="3"/>
  <c r="R6459" i="3" s="1"/>
  <c r="M6461" i="3" l="1"/>
  <c r="Q6460" i="3"/>
  <c r="R6460" i="3" s="1"/>
  <c r="T6460" i="3"/>
  <c r="U6460" i="3" s="1"/>
  <c r="M6462" i="3" l="1"/>
  <c r="Q6461" i="3"/>
  <c r="R6461" i="3" s="1"/>
  <c r="T6461" i="3"/>
  <c r="U6461" i="3" s="1"/>
  <c r="M6463" i="3" l="1"/>
  <c r="Q6462" i="3"/>
  <c r="R6462" i="3" s="1"/>
  <c r="T6462" i="3"/>
  <c r="U6462" i="3" s="1"/>
  <c r="M6464" i="3" l="1"/>
  <c r="T6463" i="3"/>
  <c r="U6463" i="3" s="1"/>
  <c r="Q6463" i="3"/>
  <c r="R6463" i="3" s="1"/>
  <c r="M6465" i="3" l="1"/>
  <c r="T6464" i="3"/>
  <c r="U6464" i="3" s="1"/>
  <c r="Q6464" i="3"/>
  <c r="R6464" i="3" s="1"/>
  <c r="M6466" i="3" l="1"/>
  <c r="T6465" i="3"/>
  <c r="U6465" i="3" s="1"/>
  <c r="Q6465" i="3"/>
  <c r="R6465" i="3" s="1"/>
  <c r="M6467" i="3" l="1"/>
  <c r="Q6466" i="3"/>
  <c r="R6466" i="3" s="1"/>
  <c r="T6466" i="3"/>
  <c r="U6466" i="3" s="1"/>
  <c r="M6468" i="3" l="1"/>
  <c r="T6467" i="3"/>
  <c r="U6467" i="3" s="1"/>
  <c r="Q6467" i="3"/>
  <c r="R6467" i="3" s="1"/>
  <c r="M6469" i="3" l="1"/>
  <c r="Q6468" i="3"/>
  <c r="R6468" i="3" s="1"/>
  <c r="T6468" i="3"/>
  <c r="U6468" i="3" s="1"/>
  <c r="M6470" i="3" l="1"/>
  <c r="Q6469" i="3"/>
  <c r="R6469" i="3" s="1"/>
  <c r="T6469" i="3"/>
  <c r="U6469" i="3" s="1"/>
  <c r="M6471" i="3" l="1"/>
  <c r="T6470" i="3"/>
  <c r="U6470" i="3" s="1"/>
  <c r="Q6470" i="3"/>
  <c r="R6470" i="3" s="1"/>
  <c r="M6472" i="3" l="1"/>
  <c r="T6471" i="3"/>
  <c r="U6471" i="3" s="1"/>
  <c r="Q6471" i="3"/>
  <c r="R6471" i="3" s="1"/>
  <c r="M6473" i="3" l="1"/>
  <c r="T6472" i="3"/>
  <c r="U6472" i="3" s="1"/>
  <c r="Q6472" i="3"/>
  <c r="R6472" i="3" s="1"/>
  <c r="M6474" i="3" l="1"/>
  <c r="T6473" i="3"/>
  <c r="U6473" i="3" s="1"/>
  <c r="Q6473" i="3"/>
  <c r="R6473" i="3" s="1"/>
  <c r="M6475" i="3" l="1"/>
  <c r="T6474" i="3"/>
  <c r="U6474" i="3" s="1"/>
  <c r="Q6474" i="3"/>
  <c r="R6474" i="3" s="1"/>
  <c r="M6476" i="3" l="1"/>
  <c r="T6475" i="3"/>
  <c r="U6475" i="3" s="1"/>
  <c r="Q6475" i="3"/>
  <c r="R6475" i="3" s="1"/>
  <c r="M6477" i="3" l="1"/>
  <c r="Q6476" i="3"/>
  <c r="R6476" i="3" s="1"/>
  <c r="T6476" i="3"/>
  <c r="U6476" i="3" s="1"/>
  <c r="M6478" i="3" l="1"/>
  <c r="T6477" i="3"/>
  <c r="U6477" i="3" s="1"/>
  <c r="Q6477" i="3"/>
  <c r="R6477" i="3" s="1"/>
  <c r="M6479" i="3" l="1"/>
  <c r="T6478" i="3"/>
  <c r="U6478" i="3" s="1"/>
  <c r="Q6478" i="3"/>
  <c r="R6478" i="3" s="1"/>
  <c r="M6480" i="3" l="1"/>
  <c r="T6479" i="3"/>
  <c r="U6479" i="3" s="1"/>
  <c r="Q6479" i="3"/>
  <c r="R6479" i="3" s="1"/>
  <c r="M6481" i="3" l="1"/>
  <c r="T6480" i="3"/>
  <c r="U6480" i="3" s="1"/>
  <c r="Q6480" i="3"/>
  <c r="R6480" i="3" s="1"/>
  <c r="M6482" i="3" l="1"/>
  <c r="T6481" i="3"/>
  <c r="U6481" i="3" s="1"/>
  <c r="Q6481" i="3"/>
  <c r="R6481" i="3" s="1"/>
  <c r="M6483" i="3" l="1"/>
  <c r="Q6482" i="3"/>
  <c r="R6482" i="3" s="1"/>
  <c r="T6482" i="3"/>
  <c r="U6482" i="3" s="1"/>
  <c r="M6484" i="3" l="1"/>
  <c r="T6483" i="3"/>
  <c r="U6483" i="3" s="1"/>
  <c r="Q6483" i="3"/>
  <c r="R6483" i="3" s="1"/>
  <c r="M6485" i="3" l="1"/>
  <c r="Q6484" i="3"/>
  <c r="R6484" i="3" s="1"/>
  <c r="T6484" i="3"/>
  <c r="U6484" i="3" s="1"/>
  <c r="M6486" i="3" l="1"/>
  <c r="T6485" i="3"/>
  <c r="U6485" i="3" s="1"/>
  <c r="Q6485" i="3"/>
  <c r="R6485" i="3" s="1"/>
  <c r="M6487" i="3" l="1"/>
  <c r="T6486" i="3"/>
  <c r="U6486" i="3" s="1"/>
  <c r="Q6486" i="3"/>
  <c r="R6486" i="3" s="1"/>
  <c r="M6488" i="3" l="1"/>
  <c r="T6487" i="3"/>
  <c r="U6487" i="3" s="1"/>
  <c r="Q6487" i="3"/>
  <c r="R6487" i="3" s="1"/>
  <c r="M6489" i="3" l="1"/>
  <c r="T6488" i="3"/>
  <c r="U6488" i="3" s="1"/>
  <c r="Q6488" i="3"/>
  <c r="R6488" i="3" s="1"/>
  <c r="M6490" i="3" l="1"/>
  <c r="T6489" i="3"/>
  <c r="U6489" i="3" s="1"/>
  <c r="Q6489" i="3"/>
  <c r="R6489" i="3" s="1"/>
  <c r="M6491" i="3" l="1"/>
  <c r="Q6490" i="3"/>
  <c r="R6490" i="3" s="1"/>
  <c r="T6490" i="3"/>
  <c r="U6490" i="3" s="1"/>
  <c r="M6492" i="3" l="1"/>
  <c r="Q6491" i="3"/>
  <c r="R6491" i="3" s="1"/>
  <c r="T6491" i="3"/>
  <c r="U6491" i="3" s="1"/>
  <c r="M6493" i="3" l="1"/>
  <c r="T6492" i="3"/>
  <c r="U6492" i="3" s="1"/>
  <c r="Q6492" i="3"/>
  <c r="R6492" i="3" s="1"/>
  <c r="M6494" i="3" l="1"/>
  <c r="Q6493" i="3"/>
  <c r="R6493" i="3" s="1"/>
  <c r="T6493" i="3"/>
  <c r="U6493" i="3" s="1"/>
  <c r="M6495" i="3" l="1"/>
  <c r="Q6494" i="3"/>
  <c r="R6494" i="3" s="1"/>
  <c r="T6494" i="3"/>
  <c r="U6494" i="3" s="1"/>
  <c r="M6496" i="3" l="1"/>
  <c r="Q6495" i="3"/>
  <c r="R6495" i="3" s="1"/>
  <c r="T6495" i="3"/>
  <c r="U6495" i="3" s="1"/>
  <c r="M6497" i="3" l="1"/>
  <c r="T6496" i="3"/>
  <c r="U6496" i="3" s="1"/>
  <c r="Q6496" i="3"/>
  <c r="R6496" i="3" s="1"/>
  <c r="M6498" i="3" l="1"/>
  <c r="Q6497" i="3"/>
  <c r="R6497" i="3" s="1"/>
  <c r="T6497" i="3"/>
  <c r="U6497" i="3" s="1"/>
  <c r="M6499" i="3" l="1"/>
  <c r="Q6498" i="3"/>
  <c r="R6498" i="3" s="1"/>
  <c r="T6498" i="3"/>
  <c r="U6498" i="3" s="1"/>
  <c r="M6500" i="3" l="1"/>
  <c r="T6499" i="3"/>
  <c r="U6499" i="3" s="1"/>
  <c r="Q6499" i="3"/>
  <c r="R6499" i="3" s="1"/>
  <c r="M6501" i="3" l="1"/>
  <c r="Q6500" i="3"/>
  <c r="R6500" i="3" s="1"/>
  <c r="T6500" i="3"/>
  <c r="U6500" i="3" s="1"/>
  <c r="M6502" i="3" l="1"/>
  <c r="Q6501" i="3"/>
  <c r="R6501" i="3" s="1"/>
  <c r="T6501" i="3"/>
  <c r="U6501" i="3" s="1"/>
  <c r="M6503" i="3" l="1"/>
  <c r="T6502" i="3"/>
  <c r="U6502" i="3" s="1"/>
  <c r="Q6502" i="3"/>
  <c r="R6502" i="3" s="1"/>
  <c r="M6504" i="3" l="1"/>
  <c r="T6503" i="3"/>
  <c r="U6503" i="3" s="1"/>
  <c r="Q6503" i="3"/>
  <c r="R6503" i="3" s="1"/>
  <c r="M6505" i="3" l="1"/>
  <c r="T6504" i="3"/>
  <c r="U6504" i="3" s="1"/>
  <c r="Q6504" i="3"/>
  <c r="R6504" i="3" s="1"/>
  <c r="M6506" i="3" l="1"/>
  <c r="Q6505" i="3"/>
  <c r="R6505" i="3" s="1"/>
  <c r="T6505" i="3"/>
  <c r="U6505" i="3" s="1"/>
  <c r="M6507" i="3" l="1"/>
  <c r="T6506" i="3"/>
  <c r="U6506" i="3" s="1"/>
  <c r="Q6506" i="3"/>
  <c r="R6506" i="3" s="1"/>
  <c r="M6508" i="3" l="1"/>
  <c r="T6507" i="3"/>
  <c r="U6507" i="3" s="1"/>
  <c r="Q6507" i="3"/>
  <c r="R6507" i="3" s="1"/>
  <c r="M6509" i="3" l="1"/>
  <c r="Q6508" i="3"/>
  <c r="R6508" i="3" s="1"/>
  <c r="T6508" i="3"/>
  <c r="U6508" i="3" s="1"/>
  <c r="M6510" i="3" l="1"/>
  <c r="T6509" i="3"/>
  <c r="U6509" i="3" s="1"/>
  <c r="Q6509" i="3"/>
  <c r="R6509" i="3" s="1"/>
  <c r="M6511" i="3" l="1"/>
  <c r="Q6510" i="3"/>
  <c r="R6510" i="3" s="1"/>
  <c r="T6510" i="3"/>
  <c r="U6510" i="3" s="1"/>
  <c r="M6512" i="3" l="1"/>
  <c r="Q6511" i="3"/>
  <c r="R6511" i="3" s="1"/>
  <c r="T6511" i="3"/>
  <c r="U6511" i="3" s="1"/>
  <c r="M6513" i="3" l="1"/>
  <c r="T6512" i="3"/>
  <c r="U6512" i="3" s="1"/>
  <c r="Q6512" i="3"/>
  <c r="R6512" i="3" s="1"/>
  <c r="M6514" i="3" l="1"/>
  <c r="T6513" i="3"/>
  <c r="U6513" i="3" s="1"/>
  <c r="Q6513" i="3"/>
  <c r="R6513" i="3" s="1"/>
  <c r="M6515" i="3" l="1"/>
  <c r="Q6514" i="3"/>
  <c r="R6514" i="3" s="1"/>
  <c r="T6514" i="3"/>
  <c r="U6514" i="3" s="1"/>
  <c r="M6516" i="3" l="1"/>
  <c r="T6515" i="3"/>
  <c r="U6515" i="3" s="1"/>
  <c r="Q6515" i="3"/>
  <c r="R6515" i="3" s="1"/>
  <c r="M6517" i="3" l="1"/>
  <c r="Q6516" i="3"/>
  <c r="R6516" i="3" s="1"/>
  <c r="T6516" i="3"/>
  <c r="U6516" i="3" s="1"/>
  <c r="M6518" i="3" l="1"/>
  <c r="T6517" i="3"/>
  <c r="U6517" i="3" s="1"/>
  <c r="Q6517" i="3"/>
  <c r="R6517" i="3" s="1"/>
  <c r="M6519" i="3" l="1"/>
  <c r="T6518" i="3"/>
  <c r="U6518" i="3" s="1"/>
  <c r="Q6518" i="3"/>
  <c r="R6518" i="3" s="1"/>
  <c r="M6520" i="3" l="1"/>
  <c r="T6519" i="3"/>
  <c r="U6519" i="3" s="1"/>
  <c r="Q6519" i="3"/>
  <c r="R6519" i="3" s="1"/>
  <c r="M6521" i="3" l="1"/>
  <c r="T6520" i="3"/>
  <c r="U6520" i="3" s="1"/>
  <c r="Q6520" i="3"/>
  <c r="R6520" i="3" s="1"/>
  <c r="M6522" i="3" l="1"/>
  <c r="Q6521" i="3"/>
  <c r="R6521" i="3" s="1"/>
  <c r="T6521" i="3"/>
  <c r="U6521" i="3" s="1"/>
  <c r="M6523" i="3" l="1"/>
  <c r="T6522" i="3"/>
  <c r="U6522" i="3" s="1"/>
  <c r="Q6522" i="3"/>
  <c r="R6522" i="3" s="1"/>
  <c r="M6524" i="3" l="1"/>
  <c r="Q6523" i="3"/>
  <c r="R6523" i="3" s="1"/>
  <c r="T6523" i="3"/>
  <c r="U6523" i="3" s="1"/>
  <c r="M6525" i="3" l="1"/>
  <c r="T6524" i="3"/>
  <c r="U6524" i="3" s="1"/>
  <c r="Q6524" i="3"/>
  <c r="R6524" i="3" s="1"/>
  <c r="M6526" i="3" l="1"/>
  <c r="T6525" i="3"/>
  <c r="U6525" i="3" s="1"/>
  <c r="Q6525" i="3"/>
  <c r="R6525" i="3" s="1"/>
  <c r="M6527" i="3" l="1"/>
  <c r="T6526" i="3"/>
  <c r="U6526" i="3" s="1"/>
  <c r="Q6526" i="3"/>
  <c r="R6526" i="3" s="1"/>
  <c r="M6528" i="3" l="1"/>
  <c r="T6527" i="3"/>
  <c r="U6527" i="3" s="1"/>
  <c r="Q6527" i="3"/>
  <c r="R6527" i="3" s="1"/>
  <c r="M6529" i="3" l="1"/>
  <c r="T6528" i="3"/>
  <c r="U6528" i="3" s="1"/>
  <c r="Q6528" i="3"/>
  <c r="R6528" i="3" s="1"/>
  <c r="M6530" i="3" l="1"/>
  <c r="Q6529" i="3"/>
  <c r="R6529" i="3" s="1"/>
  <c r="T6529" i="3"/>
  <c r="U6529" i="3" s="1"/>
  <c r="M6531" i="3" l="1"/>
  <c r="Q6530" i="3"/>
  <c r="R6530" i="3" s="1"/>
  <c r="T6530" i="3"/>
  <c r="U6530" i="3" s="1"/>
  <c r="T6531" i="3" l="1"/>
  <c r="U6531" i="3" s="1"/>
  <c r="M6532" i="3"/>
  <c r="Q6531" i="3"/>
  <c r="R6531" i="3" s="1"/>
  <c r="M6533" i="3" l="1"/>
  <c r="Q6532" i="3"/>
  <c r="R6532" i="3" s="1"/>
  <c r="T6532" i="3"/>
  <c r="U6532" i="3" s="1"/>
  <c r="M6534" i="3" l="1"/>
  <c r="T6533" i="3"/>
  <c r="U6533" i="3" s="1"/>
  <c r="Q6533" i="3"/>
  <c r="R6533" i="3" s="1"/>
  <c r="M6535" i="3" l="1"/>
  <c r="T6534" i="3"/>
  <c r="U6534" i="3" s="1"/>
  <c r="Q6534" i="3"/>
  <c r="R6534" i="3" s="1"/>
  <c r="M6536" i="3" l="1"/>
  <c r="T6535" i="3"/>
  <c r="U6535" i="3" s="1"/>
  <c r="Q6535" i="3"/>
  <c r="R6535" i="3" s="1"/>
  <c r="M6537" i="3" l="1"/>
  <c r="T6536" i="3"/>
  <c r="U6536" i="3" s="1"/>
  <c r="Q6536" i="3"/>
  <c r="R6536" i="3" s="1"/>
  <c r="M6538" i="3" l="1"/>
  <c r="T6537" i="3"/>
  <c r="U6537" i="3" s="1"/>
  <c r="Q6537" i="3"/>
  <c r="R6537" i="3" s="1"/>
  <c r="M6539" i="3" l="1"/>
  <c r="Q6538" i="3"/>
  <c r="R6538" i="3" s="1"/>
  <c r="T6538" i="3"/>
  <c r="U6538" i="3" s="1"/>
  <c r="M6540" i="3" l="1"/>
  <c r="T6539" i="3"/>
  <c r="U6539" i="3" s="1"/>
  <c r="Q6539" i="3"/>
  <c r="R6539" i="3" s="1"/>
  <c r="M6541" i="3" l="1"/>
  <c r="T6540" i="3"/>
  <c r="U6540" i="3" s="1"/>
  <c r="Q6540" i="3"/>
  <c r="R6540" i="3" s="1"/>
  <c r="M6542" i="3" l="1"/>
  <c r="T6541" i="3"/>
  <c r="U6541" i="3" s="1"/>
  <c r="Q6541" i="3"/>
  <c r="R6541" i="3" s="1"/>
  <c r="M6543" i="3" l="1"/>
  <c r="Q6542" i="3"/>
  <c r="R6542" i="3" s="1"/>
  <c r="T6542" i="3"/>
  <c r="U6542" i="3" s="1"/>
  <c r="M6544" i="3" l="1"/>
  <c r="T6543" i="3"/>
  <c r="U6543" i="3" s="1"/>
  <c r="Q6543" i="3"/>
  <c r="R6543" i="3" s="1"/>
  <c r="M6545" i="3" l="1"/>
  <c r="T6544" i="3"/>
  <c r="U6544" i="3" s="1"/>
  <c r="Q6544" i="3"/>
  <c r="R6544" i="3" s="1"/>
  <c r="M6546" i="3" l="1"/>
  <c r="T6545" i="3"/>
  <c r="U6545" i="3" s="1"/>
  <c r="Q6545" i="3"/>
  <c r="R6545" i="3" s="1"/>
  <c r="M6547" i="3" l="1"/>
  <c r="T6546" i="3"/>
  <c r="U6546" i="3" s="1"/>
  <c r="Q6546" i="3"/>
  <c r="R6546" i="3" s="1"/>
  <c r="M6548" i="3" l="1"/>
  <c r="T6547" i="3"/>
  <c r="U6547" i="3" s="1"/>
  <c r="Q6547" i="3"/>
  <c r="R6547" i="3" s="1"/>
  <c r="M6549" i="3" l="1"/>
  <c r="Q6548" i="3"/>
  <c r="R6548" i="3" s="1"/>
  <c r="T6548" i="3"/>
  <c r="U6548" i="3" s="1"/>
  <c r="M6550" i="3" l="1"/>
  <c r="T6549" i="3"/>
  <c r="U6549" i="3" s="1"/>
  <c r="Q6549" i="3"/>
  <c r="R6549" i="3" s="1"/>
  <c r="M6551" i="3" l="1"/>
  <c r="Q6550" i="3"/>
  <c r="R6550" i="3" s="1"/>
  <c r="T6550" i="3"/>
  <c r="U6550" i="3" s="1"/>
  <c r="M6552" i="3" l="1"/>
  <c r="T6551" i="3"/>
  <c r="U6551" i="3" s="1"/>
  <c r="Q6551" i="3"/>
  <c r="R6551" i="3" s="1"/>
  <c r="M6553" i="3" l="1"/>
  <c r="T6552" i="3"/>
  <c r="U6552" i="3" s="1"/>
  <c r="Q6552" i="3"/>
  <c r="R6552" i="3" s="1"/>
  <c r="M6554" i="3" l="1"/>
  <c r="Q6553" i="3"/>
  <c r="R6553" i="3" s="1"/>
  <c r="T6553" i="3"/>
  <c r="U6553" i="3" s="1"/>
  <c r="M6555" i="3" l="1"/>
  <c r="T6554" i="3"/>
  <c r="U6554" i="3" s="1"/>
  <c r="Q6554" i="3"/>
  <c r="R6554" i="3" s="1"/>
  <c r="M6556" i="3" l="1"/>
  <c r="Q6555" i="3"/>
  <c r="R6555" i="3" s="1"/>
  <c r="T6555" i="3"/>
  <c r="U6555" i="3" s="1"/>
  <c r="M6557" i="3" l="1"/>
  <c r="T6556" i="3"/>
  <c r="U6556" i="3" s="1"/>
  <c r="Q6556" i="3"/>
  <c r="R6556" i="3" s="1"/>
  <c r="M6558" i="3" l="1"/>
  <c r="Q6557" i="3"/>
  <c r="R6557" i="3" s="1"/>
  <c r="T6557" i="3"/>
  <c r="U6557" i="3" s="1"/>
  <c r="M6559" i="3" l="1"/>
  <c r="Q6558" i="3"/>
  <c r="R6558" i="3" s="1"/>
  <c r="T6558" i="3"/>
  <c r="U6558" i="3" s="1"/>
  <c r="M6560" i="3" l="1"/>
  <c r="T6559" i="3"/>
  <c r="U6559" i="3" s="1"/>
  <c r="Q6559" i="3"/>
  <c r="R6559" i="3" s="1"/>
  <c r="M6561" i="3" l="1"/>
  <c r="Q6560" i="3"/>
  <c r="R6560" i="3" s="1"/>
  <c r="T6560" i="3"/>
  <c r="U6560" i="3" s="1"/>
  <c r="M6562" i="3" l="1"/>
  <c r="Q6561" i="3"/>
  <c r="R6561" i="3" s="1"/>
  <c r="T6561" i="3"/>
  <c r="U6561" i="3" s="1"/>
  <c r="M6563" i="3" l="1"/>
  <c r="T6562" i="3"/>
  <c r="U6562" i="3" s="1"/>
  <c r="Q6562" i="3"/>
  <c r="R6562" i="3" s="1"/>
  <c r="M6564" i="3" l="1"/>
  <c r="Q6563" i="3"/>
  <c r="R6563" i="3" s="1"/>
  <c r="T6563" i="3"/>
  <c r="U6563" i="3" s="1"/>
  <c r="M6565" i="3" l="1"/>
  <c r="Q6564" i="3"/>
  <c r="R6564" i="3" s="1"/>
  <c r="T6564" i="3"/>
  <c r="U6564" i="3" s="1"/>
  <c r="M6566" i="3" l="1"/>
  <c r="T6565" i="3"/>
  <c r="U6565" i="3" s="1"/>
  <c r="Q6565" i="3"/>
  <c r="R6565" i="3" s="1"/>
  <c r="M6567" i="3" l="1"/>
  <c r="Q6566" i="3"/>
  <c r="R6566" i="3" s="1"/>
  <c r="T6566" i="3"/>
  <c r="U6566" i="3" s="1"/>
  <c r="M6568" i="3" l="1"/>
  <c r="Q6567" i="3"/>
  <c r="R6567" i="3" s="1"/>
  <c r="T6567" i="3"/>
  <c r="U6567" i="3" s="1"/>
  <c r="M6569" i="3" l="1"/>
  <c r="T6568" i="3"/>
  <c r="U6568" i="3" s="1"/>
  <c r="Q6568" i="3"/>
  <c r="R6568" i="3" s="1"/>
  <c r="M6570" i="3" l="1"/>
  <c r="Q6569" i="3"/>
  <c r="R6569" i="3" s="1"/>
  <c r="T6569" i="3"/>
  <c r="U6569" i="3" s="1"/>
  <c r="M6571" i="3" l="1"/>
  <c r="Q6570" i="3"/>
  <c r="R6570" i="3" s="1"/>
  <c r="T6570" i="3"/>
  <c r="U6570" i="3" s="1"/>
  <c r="M6572" i="3" l="1"/>
  <c r="Q6571" i="3"/>
  <c r="R6571" i="3" s="1"/>
  <c r="T6571" i="3"/>
  <c r="U6571" i="3" s="1"/>
  <c r="M6573" i="3" l="1"/>
  <c r="T6572" i="3"/>
  <c r="U6572" i="3" s="1"/>
  <c r="Q6572" i="3"/>
  <c r="R6572" i="3" s="1"/>
  <c r="M6574" i="3" l="1"/>
  <c r="T6573" i="3"/>
  <c r="U6573" i="3" s="1"/>
  <c r="Q6573" i="3"/>
  <c r="R6573" i="3" s="1"/>
  <c r="M6575" i="3" l="1"/>
  <c r="Q6574" i="3"/>
  <c r="R6574" i="3" s="1"/>
  <c r="T6574" i="3"/>
  <c r="U6574" i="3" s="1"/>
  <c r="M6576" i="3" l="1"/>
  <c r="Q6575" i="3"/>
  <c r="R6575" i="3" s="1"/>
  <c r="T6575" i="3"/>
  <c r="U6575" i="3" s="1"/>
  <c r="M6577" i="3" l="1"/>
  <c r="T6576" i="3"/>
  <c r="U6576" i="3" s="1"/>
  <c r="Q6576" i="3"/>
  <c r="R6576" i="3" s="1"/>
  <c r="M6578" i="3" l="1"/>
  <c r="T6577" i="3"/>
  <c r="U6577" i="3" s="1"/>
  <c r="Q6577" i="3"/>
  <c r="R6577" i="3" s="1"/>
  <c r="M6579" i="3" l="1"/>
  <c r="T6578" i="3"/>
  <c r="U6578" i="3" s="1"/>
  <c r="Q6578" i="3"/>
  <c r="R6578" i="3" s="1"/>
  <c r="M6580" i="3" l="1"/>
  <c r="Q6579" i="3"/>
  <c r="R6579" i="3" s="1"/>
  <c r="T6579" i="3"/>
  <c r="U6579" i="3" s="1"/>
  <c r="M6581" i="3" l="1"/>
  <c r="T6580" i="3"/>
  <c r="U6580" i="3" s="1"/>
  <c r="Q6580" i="3"/>
  <c r="R6580" i="3" s="1"/>
  <c r="M6582" i="3" l="1"/>
  <c r="Q6581" i="3"/>
  <c r="R6581" i="3" s="1"/>
  <c r="T6581" i="3"/>
  <c r="U6581" i="3" s="1"/>
  <c r="M6583" i="3" l="1"/>
  <c r="T6582" i="3"/>
  <c r="U6582" i="3" s="1"/>
  <c r="Q6582" i="3"/>
  <c r="R6582" i="3" s="1"/>
  <c r="M6584" i="3" l="1"/>
  <c r="T6583" i="3"/>
  <c r="U6583" i="3" s="1"/>
  <c r="Q6583" i="3"/>
  <c r="R6583" i="3" s="1"/>
  <c r="M6585" i="3" l="1"/>
  <c r="T6584" i="3"/>
  <c r="U6584" i="3" s="1"/>
  <c r="Q6584" i="3"/>
  <c r="R6584" i="3" s="1"/>
  <c r="M6586" i="3" l="1"/>
  <c r="Q6585" i="3"/>
  <c r="R6585" i="3" s="1"/>
  <c r="T6585" i="3"/>
  <c r="U6585" i="3" s="1"/>
  <c r="M6587" i="3" l="1"/>
  <c r="Q6586" i="3"/>
  <c r="R6586" i="3" s="1"/>
  <c r="T6586" i="3"/>
  <c r="U6586" i="3" s="1"/>
  <c r="M6588" i="3" l="1"/>
  <c r="T6587" i="3"/>
  <c r="U6587" i="3" s="1"/>
  <c r="Q6587" i="3"/>
  <c r="R6587" i="3" s="1"/>
  <c r="M6589" i="3" l="1"/>
  <c r="T6588" i="3"/>
  <c r="U6588" i="3" s="1"/>
  <c r="Q6588" i="3"/>
  <c r="R6588" i="3" s="1"/>
  <c r="M6590" i="3" l="1"/>
  <c r="T6589" i="3"/>
  <c r="U6589" i="3" s="1"/>
  <c r="Q6589" i="3"/>
  <c r="R6589" i="3" s="1"/>
  <c r="M6591" i="3" l="1"/>
  <c r="Q6590" i="3"/>
  <c r="R6590" i="3" s="1"/>
  <c r="T6590" i="3"/>
  <c r="U6590" i="3" s="1"/>
  <c r="M6592" i="3" l="1"/>
  <c r="T6591" i="3"/>
  <c r="U6591" i="3" s="1"/>
  <c r="Q6591" i="3"/>
  <c r="R6591" i="3" s="1"/>
  <c r="M6593" i="3" l="1"/>
  <c r="T6592" i="3"/>
  <c r="U6592" i="3" s="1"/>
  <c r="Q6592" i="3"/>
  <c r="R6592" i="3" s="1"/>
  <c r="M6594" i="3" l="1"/>
  <c r="T6593" i="3"/>
  <c r="U6593" i="3" s="1"/>
  <c r="Q6593" i="3"/>
  <c r="R6593" i="3" s="1"/>
  <c r="M6595" i="3" l="1"/>
  <c r="T6594" i="3"/>
  <c r="U6594" i="3" s="1"/>
  <c r="Q6594" i="3"/>
  <c r="R6594" i="3" s="1"/>
  <c r="M6596" i="3" l="1"/>
  <c r="T6595" i="3"/>
  <c r="U6595" i="3" s="1"/>
  <c r="Q6595" i="3"/>
  <c r="R6595" i="3" s="1"/>
  <c r="M6597" i="3" l="1"/>
  <c r="T6596" i="3"/>
  <c r="U6596" i="3" s="1"/>
  <c r="Q6596" i="3"/>
  <c r="R6596" i="3" s="1"/>
  <c r="M6598" i="3" l="1"/>
  <c r="T6597" i="3"/>
  <c r="U6597" i="3" s="1"/>
  <c r="Q6597" i="3"/>
  <c r="R6597" i="3" s="1"/>
  <c r="M6599" i="3" l="1"/>
  <c r="T6598" i="3"/>
  <c r="U6598" i="3" s="1"/>
  <c r="Q6598" i="3"/>
  <c r="R6598" i="3" s="1"/>
  <c r="M6600" i="3" l="1"/>
  <c r="T6599" i="3"/>
  <c r="U6599" i="3" s="1"/>
  <c r="Q6599" i="3"/>
  <c r="R6599" i="3" s="1"/>
  <c r="M6601" i="3" l="1"/>
  <c r="Q6600" i="3"/>
  <c r="R6600" i="3" s="1"/>
  <c r="T6600" i="3"/>
  <c r="U6600" i="3" s="1"/>
  <c r="M6602" i="3" l="1"/>
  <c r="T6601" i="3"/>
  <c r="U6601" i="3" s="1"/>
  <c r="Q6601" i="3"/>
  <c r="R6601" i="3" s="1"/>
  <c r="M6603" i="3" l="1"/>
  <c r="Q6602" i="3"/>
  <c r="R6602" i="3" s="1"/>
  <c r="T6602" i="3"/>
  <c r="U6602" i="3" s="1"/>
  <c r="M6604" i="3" l="1"/>
  <c r="T6603" i="3"/>
  <c r="U6603" i="3" s="1"/>
  <c r="Q6603" i="3"/>
  <c r="R6603" i="3" s="1"/>
  <c r="M6605" i="3" l="1"/>
  <c r="T6604" i="3"/>
  <c r="U6604" i="3" s="1"/>
  <c r="Q6604" i="3"/>
  <c r="R6604" i="3" s="1"/>
  <c r="M6606" i="3" l="1"/>
  <c r="Q6605" i="3"/>
  <c r="R6605" i="3" s="1"/>
  <c r="T6605" i="3"/>
  <c r="U6605" i="3" s="1"/>
  <c r="M6607" i="3" l="1"/>
  <c r="Q6606" i="3"/>
  <c r="R6606" i="3" s="1"/>
  <c r="T6606" i="3"/>
  <c r="U6606" i="3" s="1"/>
  <c r="M6608" i="3" l="1"/>
  <c r="Q6607" i="3"/>
  <c r="R6607" i="3" s="1"/>
  <c r="T6607" i="3"/>
  <c r="U6607" i="3" s="1"/>
  <c r="M6609" i="3" l="1"/>
  <c r="T6608" i="3"/>
  <c r="U6608" i="3" s="1"/>
  <c r="Q6608" i="3"/>
  <c r="R6608" i="3" s="1"/>
  <c r="M6610" i="3" l="1"/>
  <c r="Q6609" i="3"/>
  <c r="R6609" i="3" s="1"/>
  <c r="T6609" i="3"/>
  <c r="U6609" i="3" s="1"/>
  <c r="M6611" i="3" l="1"/>
  <c r="T6610" i="3"/>
  <c r="U6610" i="3" s="1"/>
  <c r="Q6610" i="3"/>
  <c r="R6610" i="3" s="1"/>
  <c r="M6612" i="3" l="1"/>
  <c r="Q6611" i="3"/>
  <c r="R6611" i="3" s="1"/>
  <c r="T6611" i="3"/>
  <c r="U6611" i="3" s="1"/>
  <c r="M6613" i="3" l="1"/>
  <c r="T6612" i="3"/>
  <c r="U6612" i="3" s="1"/>
  <c r="Q6612" i="3"/>
  <c r="R6612" i="3" s="1"/>
  <c r="M6614" i="3" l="1"/>
  <c r="Q6613" i="3"/>
  <c r="R6613" i="3" s="1"/>
  <c r="T6613" i="3"/>
  <c r="U6613" i="3" s="1"/>
  <c r="M6615" i="3" l="1"/>
  <c r="T6614" i="3"/>
  <c r="U6614" i="3" s="1"/>
  <c r="Q6614" i="3"/>
  <c r="R6614" i="3" s="1"/>
  <c r="M6616" i="3" l="1"/>
  <c r="T6615" i="3"/>
  <c r="U6615" i="3" s="1"/>
  <c r="Q6615" i="3"/>
  <c r="R6615" i="3" s="1"/>
  <c r="M6617" i="3" l="1"/>
  <c r="T6616" i="3"/>
  <c r="U6616" i="3" s="1"/>
  <c r="Q6616" i="3"/>
  <c r="R6616" i="3" s="1"/>
  <c r="M6618" i="3" l="1"/>
  <c r="T6617" i="3"/>
  <c r="U6617" i="3" s="1"/>
  <c r="Q6617" i="3"/>
  <c r="R6617" i="3" s="1"/>
  <c r="M6619" i="3" l="1"/>
  <c r="T6618" i="3"/>
  <c r="U6618" i="3" s="1"/>
  <c r="Q6618" i="3"/>
  <c r="R6618" i="3" s="1"/>
  <c r="M6620" i="3" l="1"/>
  <c r="Q6619" i="3"/>
  <c r="R6619" i="3" s="1"/>
  <c r="T6619" i="3"/>
  <c r="U6619" i="3" s="1"/>
  <c r="M6621" i="3" l="1"/>
  <c r="T6620" i="3"/>
  <c r="U6620" i="3" s="1"/>
  <c r="Q6620" i="3"/>
  <c r="R6620" i="3" s="1"/>
  <c r="M6622" i="3" l="1"/>
  <c r="T6621" i="3"/>
  <c r="U6621" i="3" s="1"/>
  <c r="Q6621" i="3"/>
  <c r="R6621" i="3" s="1"/>
  <c r="M6623" i="3" l="1"/>
  <c r="T6622" i="3"/>
  <c r="U6622" i="3" s="1"/>
  <c r="Q6622" i="3"/>
  <c r="R6622" i="3" s="1"/>
  <c r="M6624" i="3" l="1"/>
  <c r="T6623" i="3"/>
  <c r="U6623" i="3" s="1"/>
  <c r="Q6623" i="3"/>
  <c r="R6623" i="3" s="1"/>
  <c r="M6625" i="3" l="1"/>
  <c r="T6624" i="3"/>
  <c r="U6624" i="3" s="1"/>
  <c r="Q6624" i="3"/>
  <c r="R6624" i="3" s="1"/>
  <c r="M6626" i="3" l="1"/>
  <c r="T6625" i="3"/>
  <c r="U6625" i="3" s="1"/>
  <c r="Q6625" i="3"/>
  <c r="R6625" i="3" s="1"/>
  <c r="M6627" i="3" l="1"/>
  <c r="Q6626" i="3"/>
  <c r="R6626" i="3" s="1"/>
  <c r="T6626" i="3"/>
  <c r="U6626" i="3" s="1"/>
  <c r="M6628" i="3" l="1"/>
  <c r="T6627" i="3"/>
  <c r="U6627" i="3" s="1"/>
  <c r="Q6627" i="3"/>
  <c r="R6627" i="3" s="1"/>
  <c r="M6629" i="3" l="1"/>
  <c r="T6628" i="3"/>
  <c r="U6628" i="3" s="1"/>
  <c r="Q6628" i="3"/>
  <c r="R6628" i="3" s="1"/>
  <c r="M6630" i="3" l="1"/>
  <c r="Q6629" i="3"/>
  <c r="R6629" i="3" s="1"/>
  <c r="T6629" i="3"/>
  <c r="U6629" i="3" s="1"/>
  <c r="M6631" i="3" l="1"/>
  <c r="T6630" i="3"/>
  <c r="U6630" i="3" s="1"/>
  <c r="Q6630" i="3"/>
  <c r="R6630" i="3" s="1"/>
  <c r="M6632" i="3" l="1"/>
  <c r="T6631" i="3"/>
  <c r="U6631" i="3" s="1"/>
  <c r="Q6631" i="3"/>
  <c r="R6631" i="3" s="1"/>
  <c r="M6633" i="3" l="1"/>
  <c r="Q6632" i="3"/>
  <c r="R6632" i="3" s="1"/>
  <c r="T6632" i="3"/>
  <c r="U6632" i="3" s="1"/>
  <c r="M6634" i="3" l="1"/>
  <c r="Q6633" i="3"/>
  <c r="R6633" i="3" s="1"/>
  <c r="T6633" i="3"/>
  <c r="U6633" i="3" s="1"/>
  <c r="M6635" i="3" l="1"/>
  <c r="Q6634" i="3"/>
  <c r="R6634" i="3" s="1"/>
  <c r="T6634" i="3"/>
  <c r="U6634" i="3" s="1"/>
  <c r="M6636" i="3" l="1"/>
  <c r="T6635" i="3"/>
  <c r="U6635" i="3" s="1"/>
  <c r="Q6635" i="3"/>
  <c r="R6635" i="3" s="1"/>
  <c r="M6637" i="3" l="1"/>
  <c r="T6636" i="3"/>
  <c r="U6636" i="3" s="1"/>
  <c r="Q6636" i="3"/>
  <c r="R6636" i="3" s="1"/>
  <c r="M6638" i="3" l="1"/>
  <c r="Q6637" i="3"/>
  <c r="R6637" i="3" s="1"/>
  <c r="T6637" i="3"/>
  <c r="U6637" i="3" s="1"/>
  <c r="M6639" i="3" l="1"/>
  <c r="Q6638" i="3"/>
  <c r="R6638" i="3" s="1"/>
  <c r="T6638" i="3"/>
  <c r="U6638" i="3" s="1"/>
  <c r="M6640" i="3" l="1"/>
  <c r="Q6639" i="3"/>
  <c r="R6639" i="3" s="1"/>
  <c r="T6639" i="3"/>
  <c r="U6639" i="3" s="1"/>
  <c r="M6641" i="3" l="1"/>
  <c r="Q6640" i="3"/>
  <c r="R6640" i="3" s="1"/>
  <c r="T6640" i="3"/>
  <c r="U6640" i="3" s="1"/>
  <c r="M6642" i="3" l="1"/>
  <c r="T6641" i="3"/>
  <c r="U6641" i="3" s="1"/>
  <c r="Q6641" i="3"/>
  <c r="R6641" i="3" s="1"/>
  <c r="M6643" i="3" l="1"/>
  <c r="Q6642" i="3"/>
  <c r="R6642" i="3" s="1"/>
  <c r="T6642" i="3"/>
  <c r="U6642" i="3" s="1"/>
  <c r="M6644" i="3" l="1"/>
  <c r="T6643" i="3"/>
  <c r="U6643" i="3" s="1"/>
  <c r="Q6643" i="3"/>
  <c r="R6643" i="3" s="1"/>
  <c r="M6645" i="3" l="1"/>
  <c r="T6644" i="3"/>
  <c r="U6644" i="3" s="1"/>
  <c r="Q6644" i="3"/>
  <c r="R6644" i="3" s="1"/>
  <c r="M6646" i="3" l="1"/>
  <c r="Q6645" i="3"/>
  <c r="R6645" i="3" s="1"/>
  <c r="T6645" i="3"/>
  <c r="U6645" i="3" s="1"/>
  <c r="M6647" i="3" l="1"/>
  <c r="Q6646" i="3"/>
  <c r="R6646" i="3" s="1"/>
  <c r="T6646" i="3"/>
  <c r="U6646" i="3" s="1"/>
  <c r="M6648" i="3" l="1"/>
  <c r="T6647" i="3"/>
  <c r="U6647" i="3" s="1"/>
  <c r="Q6647" i="3"/>
  <c r="R6647" i="3" s="1"/>
  <c r="M6649" i="3" l="1"/>
  <c r="T6648" i="3"/>
  <c r="U6648" i="3" s="1"/>
  <c r="Q6648" i="3"/>
  <c r="R6648" i="3" s="1"/>
  <c r="M6650" i="3" l="1"/>
  <c r="T6649" i="3"/>
  <c r="U6649" i="3" s="1"/>
  <c r="Q6649" i="3"/>
  <c r="R6649" i="3" s="1"/>
  <c r="M6651" i="3" l="1"/>
  <c r="T6650" i="3"/>
  <c r="U6650" i="3" s="1"/>
  <c r="Q6650" i="3"/>
  <c r="R6650" i="3" s="1"/>
  <c r="M6652" i="3" l="1"/>
  <c r="T6651" i="3"/>
  <c r="U6651" i="3" s="1"/>
  <c r="Q6651" i="3"/>
  <c r="R6651" i="3" s="1"/>
  <c r="M6653" i="3" l="1"/>
  <c r="T6652" i="3"/>
  <c r="U6652" i="3" s="1"/>
  <c r="Q6652" i="3"/>
  <c r="R6652" i="3" s="1"/>
  <c r="M6654" i="3" l="1"/>
  <c r="T6653" i="3"/>
  <c r="U6653" i="3" s="1"/>
  <c r="Q6653" i="3"/>
  <c r="R6653" i="3" s="1"/>
  <c r="M6655" i="3" l="1"/>
  <c r="Q6654" i="3"/>
  <c r="R6654" i="3" s="1"/>
  <c r="T6654" i="3"/>
  <c r="U6654" i="3" s="1"/>
  <c r="M6656" i="3" l="1"/>
  <c r="T6655" i="3"/>
  <c r="U6655" i="3" s="1"/>
  <c r="Q6655" i="3"/>
  <c r="R6655" i="3" s="1"/>
  <c r="M6657" i="3" l="1"/>
  <c r="T6656" i="3"/>
  <c r="U6656" i="3" s="1"/>
  <c r="Q6656" i="3"/>
  <c r="R6656" i="3" s="1"/>
  <c r="M6658" i="3" l="1"/>
  <c r="Q6657" i="3"/>
  <c r="R6657" i="3" s="1"/>
  <c r="T6657" i="3"/>
  <c r="U6657" i="3" s="1"/>
  <c r="M6659" i="3" l="1"/>
  <c r="Q6658" i="3"/>
  <c r="R6658" i="3" s="1"/>
  <c r="T6658" i="3"/>
  <c r="U6658" i="3" s="1"/>
  <c r="M6660" i="3" l="1"/>
  <c r="T6659" i="3"/>
  <c r="U6659" i="3" s="1"/>
  <c r="Q6659" i="3"/>
  <c r="R6659" i="3" s="1"/>
  <c r="M6661" i="3" l="1"/>
  <c r="T6660" i="3"/>
  <c r="U6660" i="3" s="1"/>
  <c r="Q6660" i="3"/>
  <c r="R6660" i="3" s="1"/>
  <c r="M6662" i="3" l="1"/>
  <c r="Q6661" i="3"/>
  <c r="R6661" i="3" s="1"/>
  <c r="T6661" i="3"/>
  <c r="U6661" i="3" s="1"/>
  <c r="M6663" i="3" l="1"/>
  <c r="T6662" i="3"/>
  <c r="U6662" i="3" s="1"/>
  <c r="Q6662" i="3"/>
  <c r="R6662" i="3" s="1"/>
  <c r="M6664" i="3" l="1"/>
  <c r="T6663" i="3"/>
  <c r="U6663" i="3" s="1"/>
  <c r="Q6663" i="3"/>
  <c r="R6663" i="3" s="1"/>
  <c r="M6665" i="3" l="1"/>
  <c r="Q6664" i="3"/>
  <c r="R6664" i="3" s="1"/>
  <c r="T6664" i="3"/>
  <c r="U6664" i="3" s="1"/>
  <c r="M6666" i="3" l="1"/>
  <c r="Q6665" i="3"/>
  <c r="R6665" i="3" s="1"/>
  <c r="T6665" i="3"/>
  <c r="U6665" i="3" s="1"/>
  <c r="M6667" i="3" l="1"/>
  <c r="T6666" i="3"/>
  <c r="U6666" i="3" s="1"/>
  <c r="Q6666" i="3"/>
  <c r="R6666" i="3" s="1"/>
  <c r="M6668" i="3" l="1"/>
  <c r="T6667" i="3"/>
  <c r="U6667" i="3" s="1"/>
  <c r="Q6667" i="3"/>
  <c r="R6667" i="3" s="1"/>
  <c r="M6669" i="3" l="1"/>
  <c r="Q6668" i="3"/>
  <c r="R6668" i="3" s="1"/>
  <c r="T6668" i="3"/>
  <c r="U6668" i="3" s="1"/>
  <c r="M6670" i="3" l="1"/>
  <c r="Q6669" i="3"/>
  <c r="R6669" i="3" s="1"/>
  <c r="T6669" i="3"/>
  <c r="U6669" i="3" s="1"/>
  <c r="M6671" i="3" l="1"/>
  <c r="Q6670" i="3"/>
  <c r="R6670" i="3" s="1"/>
  <c r="T6670" i="3"/>
  <c r="U6670" i="3" s="1"/>
  <c r="M6672" i="3" l="1"/>
  <c r="T6671" i="3"/>
  <c r="U6671" i="3" s="1"/>
  <c r="Q6671" i="3"/>
  <c r="R6671" i="3" s="1"/>
  <c r="M6673" i="3" l="1"/>
  <c r="Q6672" i="3"/>
  <c r="R6672" i="3" s="1"/>
  <c r="T6672" i="3"/>
  <c r="U6672" i="3" s="1"/>
  <c r="M6674" i="3" l="1"/>
  <c r="T6673" i="3"/>
  <c r="U6673" i="3" s="1"/>
  <c r="Q6673" i="3"/>
  <c r="R6673" i="3" s="1"/>
  <c r="M6675" i="3" l="1"/>
  <c r="T6674" i="3"/>
  <c r="U6674" i="3" s="1"/>
  <c r="Q6674" i="3"/>
  <c r="R6674" i="3" s="1"/>
  <c r="M6676" i="3" l="1"/>
  <c r="Q6675" i="3"/>
  <c r="R6675" i="3" s="1"/>
  <c r="T6675" i="3"/>
  <c r="U6675" i="3" s="1"/>
  <c r="M6677" i="3" l="1"/>
  <c r="T6676" i="3"/>
  <c r="U6676" i="3" s="1"/>
  <c r="Q6676" i="3"/>
  <c r="R6676" i="3" s="1"/>
  <c r="M6678" i="3" l="1"/>
  <c r="T6677" i="3"/>
  <c r="U6677" i="3" s="1"/>
  <c r="Q6677" i="3"/>
  <c r="R6677" i="3" s="1"/>
  <c r="M6679" i="3" l="1"/>
  <c r="Q6678" i="3"/>
  <c r="R6678" i="3" s="1"/>
  <c r="T6678" i="3"/>
  <c r="U6678" i="3" s="1"/>
  <c r="M6680" i="3" l="1"/>
  <c r="T6679" i="3"/>
  <c r="U6679" i="3" s="1"/>
  <c r="Q6679" i="3"/>
  <c r="R6679" i="3" s="1"/>
  <c r="M6681" i="3" l="1"/>
  <c r="T6680" i="3"/>
  <c r="U6680" i="3" s="1"/>
  <c r="Q6680" i="3"/>
  <c r="R6680" i="3" s="1"/>
  <c r="M6682" i="3" l="1"/>
  <c r="Q6681" i="3"/>
  <c r="R6681" i="3" s="1"/>
  <c r="T6681" i="3"/>
  <c r="U6681" i="3" s="1"/>
  <c r="M6683" i="3" l="1"/>
  <c r="T6682" i="3"/>
  <c r="U6682" i="3" s="1"/>
  <c r="Q6682" i="3"/>
  <c r="R6682" i="3" s="1"/>
  <c r="M6684" i="3" l="1"/>
  <c r="Q6683" i="3"/>
  <c r="R6683" i="3" s="1"/>
  <c r="T6683" i="3"/>
  <c r="U6683" i="3" s="1"/>
  <c r="M6685" i="3" l="1"/>
  <c r="T6684" i="3"/>
  <c r="U6684" i="3" s="1"/>
  <c r="Q6684" i="3"/>
  <c r="R6684" i="3" s="1"/>
  <c r="M6686" i="3" l="1"/>
  <c r="T6685" i="3"/>
  <c r="U6685" i="3" s="1"/>
  <c r="Q6685" i="3"/>
  <c r="R6685" i="3" s="1"/>
  <c r="M6687" i="3" l="1"/>
  <c r="T6686" i="3"/>
  <c r="U6686" i="3" s="1"/>
  <c r="Q6686" i="3"/>
  <c r="R6686" i="3" s="1"/>
  <c r="M6688" i="3" l="1"/>
  <c r="T6687" i="3"/>
  <c r="U6687" i="3" s="1"/>
  <c r="Q6687" i="3"/>
  <c r="R6687" i="3" s="1"/>
  <c r="M6689" i="3" l="1"/>
  <c r="T6688" i="3"/>
  <c r="U6688" i="3" s="1"/>
  <c r="Q6688" i="3"/>
  <c r="R6688" i="3" s="1"/>
  <c r="M6690" i="3" l="1"/>
  <c r="Q6689" i="3"/>
  <c r="R6689" i="3" s="1"/>
  <c r="T6689" i="3"/>
  <c r="U6689" i="3" s="1"/>
  <c r="M6691" i="3" l="1"/>
  <c r="T6690" i="3"/>
  <c r="U6690" i="3" s="1"/>
  <c r="Q6690" i="3"/>
  <c r="R6690" i="3" s="1"/>
  <c r="M6692" i="3" l="1"/>
  <c r="T6691" i="3"/>
  <c r="U6691" i="3" s="1"/>
  <c r="Q6691" i="3"/>
  <c r="R6691" i="3" s="1"/>
  <c r="M6693" i="3" l="1"/>
  <c r="T6692" i="3"/>
  <c r="U6692" i="3" s="1"/>
  <c r="Q6692" i="3"/>
  <c r="R6692" i="3" s="1"/>
  <c r="M6694" i="3" l="1"/>
  <c r="Q6693" i="3"/>
  <c r="R6693" i="3" s="1"/>
  <c r="T6693" i="3"/>
  <c r="U6693" i="3" s="1"/>
  <c r="M6695" i="3" l="1"/>
  <c r="Q6694" i="3"/>
  <c r="R6694" i="3" s="1"/>
  <c r="T6694" i="3"/>
  <c r="U6694" i="3" s="1"/>
  <c r="M6696" i="3" l="1"/>
  <c r="T6695" i="3"/>
  <c r="U6695" i="3" s="1"/>
  <c r="Q6695" i="3"/>
  <c r="R6695" i="3" s="1"/>
  <c r="M6697" i="3" l="1"/>
  <c r="T6696" i="3"/>
  <c r="U6696" i="3" s="1"/>
  <c r="Q6696" i="3"/>
  <c r="R6696" i="3" s="1"/>
  <c r="M6698" i="3" l="1"/>
  <c r="Q6697" i="3"/>
  <c r="R6697" i="3" s="1"/>
  <c r="T6697" i="3"/>
  <c r="U6697" i="3" s="1"/>
  <c r="M6699" i="3" l="1"/>
  <c r="T6698" i="3"/>
  <c r="U6698" i="3" s="1"/>
  <c r="Q6698" i="3"/>
  <c r="R6698" i="3" s="1"/>
  <c r="M6700" i="3" l="1"/>
  <c r="T6699" i="3"/>
  <c r="U6699" i="3" s="1"/>
  <c r="Q6699" i="3"/>
  <c r="R6699" i="3" s="1"/>
  <c r="M6701" i="3" l="1"/>
  <c r="T6700" i="3"/>
  <c r="U6700" i="3" s="1"/>
  <c r="Q6700" i="3"/>
  <c r="R6700" i="3" s="1"/>
  <c r="M6702" i="3" l="1"/>
  <c r="Q6701" i="3"/>
  <c r="R6701" i="3" s="1"/>
  <c r="T6701" i="3"/>
  <c r="U6701" i="3" s="1"/>
  <c r="M6703" i="3" l="1"/>
  <c r="T6702" i="3"/>
  <c r="U6702" i="3" s="1"/>
  <c r="Q6702" i="3"/>
  <c r="R6702" i="3" s="1"/>
  <c r="M6704" i="3" l="1"/>
  <c r="T6703" i="3"/>
  <c r="U6703" i="3" s="1"/>
  <c r="Q6703" i="3"/>
  <c r="R6703" i="3" s="1"/>
  <c r="M6705" i="3" l="1"/>
  <c r="T6704" i="3"/>
  <c r="U6704" i="3" s="1"/>
  <c r="Q6704" i="3"/>
  <c r="R6704" i="3" s="1"/>
  <c r="M6706" i="3" l="1"/>
  <c r="Q6705" i="3"/>
  <c r="R6705" i="3" s="1"/>
  <c r="T6705" i="3"/>
  <c r="U6705" i="3" s="1"/>
  <c r="M6707" i="3" l="1"/>
  <c r="T6706" i="3"/>
  <c r="U6706" i="3" s="1"/>
  <c r="Q6706" i="3"/>
  <c r="R6706" i="3" s="1"/>
  <c r="M6708" i="3" l="1"/>
  <c r="T6707" i="3"/>
  <c r="U6707" i="3" s="1"/>
  <c r="Q6707" i="3"/>
  <c r="R6707" i="3" s="1"/>
  <c r="M6709" i="3" l="1"/>
  <c r="T6708" i="3"/>
  <c r="U6708" i="3" s="1"/>
  <c r="Q6708" i="3"/>
  <c r="R6708" i="3" s="1"/>
  <c r="M6710" i="3" l="1"/>
  <c r="Q6709" i="3"/>
  <c r="R6709" i="3" s="1"/>
  <c r="T6709" i="3"/>
  <c r="U6709" i="3" s="1"/>
  <c r="M6711" i="3" l="1"/>
  <c r="T6710" i="3"/>
  <c r="U6710" i="3" s="1"/>
  <c r="Q6710" i="3"/>
  <c r="R6710" i="3" s="1"/>
  <c r="M6712" i="3" l="1"/>
  <c r="T6711" i="3"/>
  <c r="U6711" i="3" s="1"/>
  <c r="Q6711" i="3"/>
  <c r="R6711" i="3" s="1"/>
  <c r="M6713" i="3" l="1"/>
  <c r="T6712" i="3"/>
  <c r="U6712" i="3" s="1"/>
  <c r="Q6712" i="3"/>
  <c r="R6712" i="3" s="1"/>
  <c r="M6714" i="3" l="1"/>
  <c r="Q6713" i="3"/>
  <c r="R6713" i="3" s="1"/>
  <c r="T6713" i="3"/>
  <c r="U6713" i="3" s="1"/>
  <c r="M6715" i="3" l="1"/>
  <c r="T6714" i="3"/>
  <c r="U6714" i="3" s="1"/>
  <c r="Q6714" i="3"/>
  <c r="R6714" i="3" s="1"/>
  <c r="M6716" i="3" l="1"/>
  <c r="T6715" i="3"/>
  <c r="U6715" i="3" s="1"/>
  <c r="Q6715" i="3"/>
  <c r="R6715" i="3" s="1"/>
  <c r="M6717" i="3" l="1"/>
  <c r="Q6716" i="3"/>
  <c r="R6716" i="3" s="1"/>
  <c r="T6716" i="3"/>
  <c r="U6716" i="3" s="1"/>
  <c r="M6718" i="3" l="1"/>
  <c r="Q6717" i="3"/>
  <c r="R6717" i="3" s="1"/>
  <c r="T6717" i="3"/>
  <c r="U6717" i="3" s="1"/>
  <c r="M6719" i="3" l="1"/>
  <c r="Q6718" i="3"/>
  <c r="R6718" i="3" s="1"/>
  <c r="T6718" i="3"/>
  <c r="U6718" i="3" s="1"/>
  <c r="M6720" i="3" l="1"/>
  <c r="T6719" i="3"/>
  <c r="U6719" i="3" s="1"/>
  <c r="Q6719" i="3"/>
  <c r="R6719" i="3" s="1"/>
  <c r="M6721" i="3" l="1"/>
  <c r="T6720" i="3"/>
  <c r="U6720" i="3" s="1"/>
  <c r="Q6720" i="3"/>
  <c r="R6720" i="3" s="1"/>
  <c r="M6722" i="3" l="1"/>
  <c r="Q6721" i="3"/>
  <c r="R6721" i="3" s="1"/>
  <c r="T6721" i="3"/>
  <c r="U6721" i="3" s="1"/>
  <c r="M6723" i="3" l="1"/>
  <c r="Q6722" i="3"/>
  <c r="R6722" i="3" s="1"/>
  <c r="T6722" i="3"/>
  <c r="U6722" i="3" s="1"/>
  <c r="M6724" i="3" l="1"/>
  <c r="T6723" i="3"/>
  <c r="U6723" i="3" s="1"/>
  <c r="Q6723" i="3"/>
  <c r="R6723" i="3" s="1"/>
  <c r="M6725" i="3" l="1"/>
  <c r="T6724" i="3"/>
  <c r="U6724" i="3" s="1"/>
  <c r="Q6724" i="3"/>
  <c r="R6724" i="3" s="1"/>
  <c r="M6726" i="3" l="1"/>
  <c r="Q6725" i="3"/>
  <c r="R6725" i="3" s="1"/>
  <c r="T6725" i="3"/>
  <c r="U6725" i="3" s="1"/>
  <c r="M6727" i="3" l="1"/>
  <c r="Q6726" i="3"/>
  <c r="R6726" i="3" s="1"/>
  <c r="T6726" i="3"/>
  <c r="U6726" i="3" s="1"/>
  <c r="M6728" i="3" l="1"/>
  <c r="T6727" i="3"/>
  <c r="U6727" i="3" s="1"/>
  <c r="Q6727" i="3"/>
  <c r="R6727" i="3" s="1"/>
  <c r="M6729" i="3" l="1"/>
  <c r="T6728" i="3"/>
  <c r="U6728" i="3" s="1"/>
  <c r="Q6728" i="3"/>
  <c r="R6728" i="3" s="1"/>
  <c r="M6730" i="3" l="1"/>
  <c r="Q6729" i="3"/>
  <c r="R6729" i="3" s="1"/>
  <c r="T6729" i="3"/>
  <c r="U6729" i="3" s="1"/>
  <c r="M6731" i="3" l="1"/>
  <c r="T6730" i="3"/>
  <c r="U6730" i="3" s="1"/>
  <c r="Q6730" i="3"/>
  <c r="R6730" i="3" s="1"/>
  <c r="M6732" i="3" l="1"/>
  <c r="T6731" i="3"/>
  <c r="U6731" i="3" s="1"/>
  <c r="Q6731" i="3"/>
  <c r="R6731" i="3" s="1"/>
  <c r="M6733" i="3" l="1"/>
  <c r="Q6732" i="3"/>
  <c r="R6732" i="3" s="1"/>
  <c r="T6732" i="3"/>
  <c r="U6732" i="3" s="1"/>
  <c r="M6734" i="3" l="1"/>
  <c r="Q6733" i="3"/>
  <c r="R6733" i="3" s="1"/>
  <c r="T6733" i="3"/>
  <c r="U6733" i="3" s="1"/>
  <c r="M6735" i="3" l="1"/>
  <c r="Q6734" i="3"/>
  <c r="R6734" i="3" s="1"/>
  <c r="T6734" i="3"/>
  <c r="U6734" i="3" s="1"/>
  <c r="M6736" i="3" l="1"/>
  <c r="T6735" i="3"/>
  <c r="U6735" i="3" s="1"/>
  <c r="Q6735" i="3"/>
  <c r="R6735" i="3" s="1"/>
  <c r="M6737" i="3" l="1"/>
  <c r="T6736" i="3"/>
  <c r="U6736" i="3" s="1"/>
  <c r="Q6736" i="3"/>
  <c r="R6736" i="3" s="1"/>
  <c r="M6738" i="3" l="1"/>
  <c r="Q6737" i="3"/>
  <c r="R6737" i="3" s="1"/>
  <c r="T6737" i="3"/>
  <c r="U6737" i="3" s="1"/>
  <c r="M6739" i="3" l="1"/>
  <c r="Q6738" i="3"/>
  <c r="R6738" i="3" s="1"/>
  <c r="T6738" i="3"/>
  <c r="U6738" i="3" s="1"/>
  <c r="M6740" i="3" l="1"/>
  <c r="T6739" i="3"/>
  <c r="U6739" i="3" s="1"/>
  <c r="Q6739" i="3"/>
  <c r="R6739" i="3" s="1"/>
  <c r="M6741" i="3" l="1"/>
  <c r="Q6740" i="3"/>
  <c r="R6740" i="3" s="1"/>
  <c r="T6740" i="3"/>
  <c r="U6740" i="3" s="1"/>
  <c r="M6742" i="3" l="1"/>
  <c r="Q6741" i="3"/>
  <c r="R6741" i="3" s="1"/>
  <c r="T6741" i="3"/>
  <c r="U6741" i="3" s="1"/>
  <c r="M6743" i="3" l="1"/>
  <c r="T6742" i="3"/>
  <c r="U6742" i="3" s="1"/>
  <c r="Q6742" i="3"/>
  <c r="R6742" i="3" s="1"/>
  <c r="M6744" i="3" l="1"/>
  <c r="T6743" i="3"/>
  <c r="U6743" i="3" s="1"/>
  <c r="Q6743" i="3"/>
  <c r="R6743" i="3" s="1"/>
  <c r="M6745" i="3" l="1"/>
  <c r="T6744" i="3"/>
  <c r="U6744" i="3" s="1"/>
  <c r="Q6744" i="3"/>
  <c r="R6744" i="3" s="1"/>
  <c r="M6746" i="3" l="1"/>
  <c r="Q6745" i="3"/>
  <c r="R6745" i="3" s="1"/>
  <c r="T6745" i="3"/>
  <c r="U6745" i="3" s="1"/>
  <c r="M6747" i="3" l="1"/>
  <c r="Q6746" i="3"/>
  <c r="R6746" i="3" s="1"/>
  <c r="T6746" i="3"/>
  <c r="U6746" i="3" s="1"/>
  <c r="M6748" i="3" l="1"/>
  <c r="T6747" i="3"/>
  <c r="U6747" i="3" s="1"/>
  <c r="Q6747" i="3"/>
  <c r="R6747" i="3" s="1"/>
  <c r="M6749" i="3" l="1"/>
  <c r="T6748" i="3"/>
  <c r="U6748" i="3" s="1"/>
  <c r="Q6748" i="3"/>
  <c r="R6748" i="3" s="1"/>
  <c r="M6750" i="3" l="1"/>
  <c r="Q6749" i="3"/>
  <c r="R6749" i="3" s="1"/>
  <c r="T6749" i="3"/>
  <c r="U6749" i="3" s="1"/>
  <c r="M6751" i="3" l="1"/>
  <c r="T6750" i="3"/>
  <c r="U6750" i="3" s="1"/>
  <c r="Q6750" i="3"/>
  <c r="R6750" i="3" s="1"/>
  <c r="M6752" i="3" l="1"/>
  <c r="T6751" i="3"/>
  <c r="U6751" i="3" s="1"/>
  <c r="Q6751" i="3"/>
  <c r="R6751" i="3" s="1"/>
  <c r="M6753" i="3" l="1"/>
  <c r="T6752" i="3"/>
  <c r="U6752" i="3" s="1"/>
  <c r="Q6752" i="3"/>
  <c r="R6752" i="3" s="1"/>
  <c r="M6754" i="3" l="1"/>
  <c r="Q6753" i="3"/>
  <c r="R6753" i="3" s="1"/>
  <c r="T6753" i="3"/>
  <c r="U6753" i="3" s="1"/>
  <c r="M6755" i="3" l="1"/>
  <c r="T6754" i="3"/>
  <c r="U6754" i="3" s="1"/>
  <c r="Q6754" i="3"/>
  <c r="R6754" i="3" s="1"/>
  <c r="M6756" i="3" l="1"/>
  <c r="T6755" i="3"/>
  <c r="U6755" i="3" s="1"/>
  <c r="Q6755" i="3"/>
  <c r="R6755" i="3" s="1"/>
  <c r="M6757" i="3" l="1"/>
  <c r="Q6756" i="3"/>
  <c r="R6756" i="3" s="1"/>
  <c r="T6756" i="3"/>
  <c r="U6756" i="3" s="1"/>
  <c r="M6758" i="3" l="1"/>
  <c r="Q6757" i="3"/>
  <c r="R6757" i="3" s="1"/>
  <c r="T6757" i="3"/>
  <c r="U6757" i="3" s="1"/>
  <c r="M6759" i="3" l="1"/>
  <c r="T6758" i="3"/>
  <c r="U6758" i="3" s="1"/>
  <c r="Q6758" i="3"/>
  <c r="R6758" i="3" s="1"/>
  <c r="M6760" i="3" l="1"/>
  <c r="T6759" i="3"/>
  <c r="U6759" i="3" s="1"/>
  <c r="Q6759" i="3"/>
  <c r="R6759" i="3" s="1"/>
  <c r="M6761" i="3" l="1"/>
  <c r="T6760" i="3"/>
  <c r="U6760" i="3" s="1"/>
  <c r="Q6760" i="3"/>
  <c r="R6760" i="3" s="1"/>
  <c r="M6762" i="3" l="1"/>
  <c r="Q6761" i="3"/>
  <c r="R6761" i="3" s="1"/>
  <c r="T6761" i="3"/>
  <c r="U6761" i="3" s="1"/>
  <c r="M6763" i="3" l="1"/>
  <c r="T6762" i="3"/>
  <c r="U6762" i="3" s="1"/>
  <c r="Q6762" i="3"/>
  <c r="R6762" i="3" s="1"/>
  <c r="M6764" i="3" l="1"/>
  <c r="T6763" i="3"/>
  <c r="U6763" i="3" s="1"/>
  <c r="Q6763" i="3"/>
  <c r="R6763" i="3" s="1"/>
  <c r="M6765" i="3" l="1"/>
  <c r="T6764" i="3"/>
  <c r="U6764" i="3" s="1"/>
  <c r="Q6764" i="3"/>
  <c r="R6764" i="3" s="1"/>
  <c r="M6766" i="3" l="1"/>
  <c r="Q6765" i="3"/>
  <c r="R6765" i="3" s="1"/>
  <c r="T6765" i="3"/>
  <c r="U6765" i="3" s="1"/>
  <c r="M6767" i="3" l="1"/>
  <c r="T6766" i="3"/>
  <c r="U6766" i="3" s="1"/>
  <c r="Q6766" i="3"/>
  <c r="R6766" i="3" s="1"/>
  <c r="M6768" i="3" l="1"/>
  <c r="T6767" i="3"/>
  <c r="U6767" i="3" s="1"/>
  <c r="Q6767" i="3"/>
  <c r="R6767" i="3" s="1"/>
  <c r="M6769" i="3" l="1"/>
  <c r="T6768" i="3"/>
  <c r="U6768" i="3" s="1"/>
  <c r="Q6768" i="3"/>
  <c r="R6768" i="3" s="1"/>
  <c r="M6770" i="3" l="1"/>
  <c r="Q6769" i="3"/>
  <c r="R6769" i="3" s="1"/>
  <c r="T6769" i="3"/>
  <c r="U6769" i="3" s="1"/>
  <c r="M6771" i="3" l="1"/>
  <c r="T6770" i="3"/>
  <c r="U6770" i="3" s="1"/>
  <c r="Q6770" i="3"/>
  <c r="R6770" i="3" s="1"/>
  <c r="M6772" i="3" l="1"/>
  <c r="T6771" i="3"/>
  <c r="U6771" i="3" s="1"/>
  <c r="Q6771" i="3"/>
  <c r="R6771" i="3" s="1"/>
  <c r="M6773" i="3" l="1"/>
  <c r="T6772" i="3"/>
  <c r="U6772" i="3" s="1"/>
  <c r="Q6772" i="3"/>
  <c r="R6772" i="3" s="1"/>
  <c r="M6774" i="3" l="1"/>
  <c r="Q6773" i="3"/>
  <c r="R6773" i="3" s="1"/>
  <c r="T6773" i="3"/>
  <c r="U6773" i="3" s="1"/>
  <c r="M6775" i="3" l="1"/>
  <c r="Q6774" i="3"/>
  <c r="R6774" i="3" s="1"/>
  <c r="T6774" i="3"/>
  <c r="U6774" i="3" s="1"/>
  <c r="M6776" i="3" l="1"/>
  <c r="T6775" i="3"/>
  <c r="U6775" i="3" s="1"/>
  <c r="Q6775" i="3"/>
  <c r="R6775" i="3" s="1"/>
  <c r="M6777" i="3" l="1"/>
  <c r="T6776" i="3"/>
  <c r="U6776" i="3" s="1"/>
  <c r="Q6776" i="3"/>
  <c r="R6776" i="3" s="1"/>
  <c r="M6778" i="3" l="1"/>
  <c r="Q6777" i="3"/>
  <c r="R6777" i="3" s="1"/>
  <c r="T6777" i="3"/>
  <c r="U6777" i="3" s="1"/>
  <c r="M6779" i="3" l="1"/>
  <c r="Q6778" i="3"/>
  <c r="R6778" i="3" s="1"/>
  <c r="T6778" i="3"/>
  <c r="U6778" i="3" s="1"/>
  <c r="M6780" i="3" l="1"/>
  <c r="T6779" i="3"/>
  <c r="U6779" i="3" s="1"/>
  <c r="Q6779" i="3"/>
  <c r="R6779" i="3" s="1"/>
  <c r="M6781" i="3" l="1"/>
  <c r="Q6780" i="3"/>
  <c r="R6780" i="3" s="1"/>
  <c r="T6780" i="3"/>
  <c r="U6780" i="3" s="1"/>
  <c r="M6782" i="3" l="1"/>
  <c r="Q6781" i="3"/>
  <c r="R6781" i="3" s="1"/>
  <c r="T6781" i="3"/>
  <c r="U6781" i="3" s="1"/>
  <c r="M6783" i="3" l="1"/>
  <c r="Q6782" i="3"/>
  <c r="R6782" i="3" s="1"/>
  <c r="T6782" i="3"/>
  <c r="U6782" i="3" s="1"/>
  <c r="M6784" i="3" l="1"/>
  <c r="T6783" i="3"/>
  <c r="U6783" i="3" s="1"/>
  <c r="Q6783" i="3"/>
  <c r="R6783" i="3" s="1"/>
  <c r="M6785" i="3" l="1"/>
  <c r="T6784" i="3"/>
  <c r="U6784" i="3" s="1"/>
  <c r="Q6784" i="3"/>
  <c r="R6784" i="3" s="1"/>
  <c r="M6786" i="3" l="1"/>
  <c r="Q6785" i="3"/>
  <c r="R6785" i="3" s="1"/>
  <c r="T6785" i="3"/>
  <c r="U6785" i="3" s="1"/>
  <c r="M6787" i="3" l="1"/>
  <c r="Q6786" i="3"/>
  <c r="R6786" i="3" s="1"/>
  <c r="T6786" i="3"/>
  <c r="U6786" i="3" s="1"/>
  <c r="M6788" i="3" l="1"/>
  <c r="T6787" i="3"/>
  <c r="U6787" i="3" s="1"/>
  <c r="Q6787" i="3"/>
  <c r="R6787" i="3" s="1"/>
  <c r="M6789" i="3" l="1"/>
  <c r="T6788" i="3"/>
  <c r="U6788" i="3" s="1"/>
  <c r="Q6788" i="3"/>
  <c r="R6788" i="3" s="1"/>
  <c r="M6790" i="3" l="1"/>
  <c r="Q6789" i="3"/>
  <c r="R6789" i="3" s="1"/>
  <c r="T6789" i="3"/>
  <c r="U6789" i="3" s="1"/>
  <c r="M6791" i="3" l="1"/>
  <c r="T6790" i="3"/>
  <c r="U6790" i="3" s="1"/>
  <c r="Q6790" i="3"/>
  <c r="R6790" i="3" s="1"/>
  <c r="M6792" i="3" l="1"/>
  <c r="T6791" i="3"/>
  <c r="U6791" i="3" s="1"/>
  <c r="Q6791" i="3"/>
  <c r="R6791" i="3" s="1"/>
  <c r="M6793" i="3" l="1"/>
  <c r="T6792" i="3"/>
  <c r="U6792" i="3" s="1"/>
  <c r="Q6792" i="3"/>
  <c r="R6792" i="3" s="1"/>
  <c r="M6794" i="3" l="1"/>
  <c r="Q6793" i="3"/>
  <c r="R6793" i="3" s="1"/>
  <c r="T6793" i="3"/>
  <c r="U6793" i="3" s="1"/>
  <c r="M6795" i="3" l="1"/>
  <c r="T6794" i="3"/>
  <c r="U6794" i="3" s="1"/>
  <c r="Q6794" i="3"/>
  <c r="R6794" i="3" s="1"/>
  <c r="M6796" i="3" l="1"/>
  <c r="T6795" i="3"/>
  <c r="U6795" i="3" s="1"/>
  <c r="Q6795" i="3"/>
  <c r="R6795" i="3" s="1"/>
  <c r="M6797" i="3" l="1"/>
  <c r="T6796" i="3"/>
  <c r="U6796" i="3" s="1"/>
  <c r="Q6796" i="3"/>
  <c r="R6796" i="3" s="1"/>
  <c r="M6798" i="3" l="1"/>
  <c r="Q6797" i="3"/>
  <c r="R6797" i="3" s="1"/>
  <c r="T6797" i="3"/>
  <c r="U6797" i="3" s="1"/>
  <c r="M6799" i="3" l="1"/>
  <c r="T6798" i="3"/>
  <c r="U6798" i="3" s="1"/>
  <c r="Q6798" i="3"/>
  <c r="R6798" i="3" s="1"/>
  <c r="M6800" i="3" l="1"/>
  <c r="T6799" i="3"/>
  <c r="U6799" i="3" s="1"/>
  <c r="Q6799" i="3"/>
  <c r="R6799" i="3" s="1"/>
  <c r="M6801" i="3" l="1"/>
  <c r="T6800" i="3"/>
  <c r="U6800" i="3" s="1"/>
  <c r="Q6800" i="3"/>
  <c r="R6800" i="3" s="1"/>
  <c r="M6802" i="3" l="1"/>
  <c r="Q6801" i="3"/>
  <c r="R6801" i="3" s="1"/>
  <c r="T6801" i="3"/>
  <c r="U6801" i="3" s="1"/>
  <c r="M6803" i="3" l="1"/>
  <c r="T6802" i="3"/>
  <c r="U6802" i="3" s="1"/>
  <c r="Q6802" i="3"/>
  <c r="R6802" i="3" s="1"/>
  <c r="M6804" i="3" l="1"/>
  <c r="T6803" i="3"/>
  <c r="U6803" i="3" s="1"/>
  <c r="Q6803" i="3"/>
  <c r="R6803" i="3" s="1"/>
  <c r="M6805" i="3" l="1"/>
  <c r="Q6804" i="3"/>
  <c r="R6804" i="3" s="1"/>
  <c r="T6804" i="3"/>
  <c r="U6804" i="3" s="1"/>
  <c r="M6806" i="3" l="1"/>
  <c r="Q6805" i="3"/>
  <c r="R6805" i="3" s="1"/>
  <c r="T6805" i="3"/>
  <c r="U6805" i="3" s="1"/>
  <c r="M6807" i="3" l="1"/>
  <c r="T6806" i="3"/>
  <c r="U6806" i="3" s="1"/>
  <c r="Q6806" i="3"/>
  <c r="R6806" i="3" s="1"/>
  <c r="M6808" i="3" l="1"/>
  <c r="T6807" i="3"/>
  <c r="U6807" i="3" s="1"/>
  <c r="Q6807" i="3"/>
  <c r="R6807" i="3" s="1"/>
  <c r="M6809" i="3" l="1"/>
  <c r="T6808" i="3"/>
  <c r="U6808" i="3" s="1"/>
  <c r="Q6808" i="3"/>
  <c r="R6808" i="3" s="1"/>
  <c r="M6810" i="3" l="1"/>
  <c r="Q6809" i="3"/>
  <c r="R6809" i="3" s="1"/>
  <c r="T6809" i="3"/>
  <c r="U6809" i="3" s="1"/>
  <c r="M6811" i="3" l="1"/>
  <c r="Q6810" i="3"/>
  <c r="R6810" i="3" s="1"/>
  <c r="T6810" i="3"/>
  <c r="U6810" i="3" s="1"/>
  <c r="M6812" i="3" l="1"/>
  <c r="T6811" i="3"/>
  <c r="U6811" i="3" s="1"/>
  <c r="Q6811" i="3"/>
  <c r="R6811" i="3" s="1"/>
  <c r="M6813" i="3" l="1"/>
  <c r="T6812" i="3"/>
  <c r="U6812" i="3" s="1"/>
  <c r="Q6812" i="3"/>
  <c r="R6812" i="3" s="1"/>
  <c r="M6814" i="3" l="1"/>
  <c r="Q6813" i="3"/>
  <c r="R6813" i="3" s="1"/>
  <c r="T6813" i="3"/>
  <c r="U6813" i="3" s="1"/>
  <c r="M6815" i="3" l="1"/>
  <c r="T6814" i="3"/>
  <c r="U6814" i="3" s="1"/>
  <c r="Q6814" i="3"/>
  <c r="R6814" i="3" s="1"/>
  <c r="M6816" i="3" l="1"/>
  <c r="T6815" i="3"/>
  <c r="U6815" i="3" s="1"/>
  <c r="Q6815" i="3"/>
  <c r="R6815" i="3" s="1"/>
  <c r="M6817" i="3" l="1"/>
  <c r="T6816" i="3"/>
  <c r="U6816" i="3" s="1"/>
  <c r="Q6816" i="3"/>
  <c r="R6816" i="3" s="1"/>
  <c r="M6818" i="3" l="1"/>
  <c r="Q6817" i="3"/>
  <c r="R6817" i="3" s="1"/>
  <c r="T6817" i="3"/>
  <c r="U6817" i="3" s="1"/>
  <c r="M6819" i="3" l="1"/>
  <c r="T6818" i="3"/>
  <c r="U6818" i="3" s="1"/>
  <c r="Q6818" i="3"/>
  <c r="R6818" i="3" s="1"/>
  <c r="M6820" i="3" l="1"/>
  <c r="T6819" i="3"/>
  <c r="U6819" i="3" s="1"/>
  <c r="Q6819" i="3"/>
  <c r="R6819" i="3" s="1"/>
  <c r="M6821" i="3" l="1"/>
  <c r="Q6820" i="3"/>
  <c r="R6820" i="3" s="1"/>
  <c r="T6820" i="3"/>
  <c r="U6820" i="3" s="1"/>
  <c r="M6822" i="3" l="1"/>
  <c r="Q6821" i="3"/>
  <c r="R6821" i="3" s="1"/>
  <c r="T6821" i="3"/>
  <c r="U6821" i="3" s="1"/>
  <c r="M6823" i="3" l="1"/>
  <c r="T6822" i="3"/>
  <c r="U6822" i="3" s="1"/>
  <c r="Q6822" i="3"/>
  <c r="R6822" i="3" s="1"/>
  <c r="M6824" i="3" l="1"/>
  <c r="T6823" i="3"/>
  <c r="U6823" i="3" s="1"/>
  <c r="Q6823" i="3"/>
  <c r="R6823" i="3" s="1"/>
  <c r="M6825" i="3" l="1"/>
  <c r="T6824" i="3"/>
  <c r="U6824" i="3" s="1"/>
  <c r="Q6824" i="3"/>
  <c r="R6824" i="3" s="1"/>
  <c r="M6826" i="3" l="1"/>
  <c r="Q6825" i="3"/>
  <c r="R6825" i="3" s="1"/>
  <c r="T6825" i="3"/>
  <c r="U6825" i="3" s="1"/>
  <c r="M6827" i="3" l="1"/>
  <c r="Q6826" i="3"/>
  <c r="R6826" i="3" s="1"/>
  <c r="T6826" i="3"/>
  <c r="U6826" i="3" s="1"/>
  <c r="M6828" i="3" l="1"/>
  <c r="T6827" i="3"/>
  <c r="U6827" i="3" s="1"/>
  <c r="Q6827" i="3"/>
  <c r="R6827" i="3" s="1"/>
  <c r="M6829" i="3" l="1"/>
  <c r="T6828" i="3"/>
  <c r="U6828" i="3" s="1"/>
  <c r="Q6828" i="3"/>
  <c r="R6828" i="3" s="1"/>
  <c r="M6830" i="3" l="1"/>
  <c r="Q6829" i="3"/>
  <c r="R6829" i="3" s="1"/>
  <c r="T6829" i="3"/>
  <c r="U6829" i="3" s="1"/>
  <c r="M6831" i="3" l="1"/>
  <c r="T6830" i="3"/>
  <c r="U6830" i="3" s="1"/>
  <c r="Q6830" i="3"/>
  <c r="R6830" i="3" s="1"/>
  <c r="M6832" i="3" l="1"/>
  <c r="T6831" i="3"/>
  <c r="U6831" i="3" s="1"/>
  <c r="Q6831" i="3"/>
  <c r="R6831" i="3" s="1"/>
  <c r="M6833" i="3" l="1"/>
  <c r="T6832" i="3"/>
  <c r="U6832" i="3" s="1"/>
  <c r="Q6832" i="3"/>
  <c r="R6832" i="3" s="1"/>
  <c r="M6834" i="3" l="1"/>
  <c r="Q6833" i="3"/>
  <c r="R6833" i="3" s="1"/>
  <c r="T6833" i="3"/>
  <c r="U6833" i="3" s="1"/>
  <c r="M6835" i="3" l="1"/>
  <c r="T6834" i="3"/>
  <c r="U6834" i="3" s="1"/>
  <c r="Q6834" i="3"/>
  <c r="R6834" i="3" s="1"/>
  <c r="M6836" i="3" l="1"/>
  <c r="T6835" i="3"/>
  <c r="U6835" i="3" s="1"/>
  <c r="Q6835" i="3"/>
  <c r="R6835" i="3" s="1"/>
  <c r="M6837" i="3" l="1"/>
  <c r="T6836" i="3"/>
  <c r="U6836" i="3" s="1"/>
  <c r="Q6836" i="3"/>
  <c r="R6836" i="3" s="1"/>
  <c r="M6838" i="3" l="1"/>
  <c r="Q6837" i="3"/>
  <c r="R6837" i="3" s="1"/>
  <c r="T6837" i="3"/>
  <c r="U6837" i="3" s="1"/>
  <c r="M6839" i="3" l="1"/>
  <c r="Q6838" i="3"/>
  <c r="R6838" i="3" s="1"/>
  <c r="T6838" i="3"/>
  <c r="U6838" i="3" s="1"/>
  <c r="M6840" i="3" l="1"/>
  <c r="T6839" i="3"/>
  <c r="U6839" i="3" s="1"/>
  <c r="Q6839" i="3"/>
  <c r="R6839" i="3" s="1"/>
  <c r="M6841" i="3" l="1"/>
  <c r="T6840" i="3"/>
  <c r="U6840" i="3" s="1"/>
  <c r="Q6840" i="3"/>
  <c r="R6840" i="3" s="1"/>
  <c r="M6842" i="3" l="1"/>
  <c r="Q6841" i="3"/>
  <c r="R6841" i="3" s="1"/>
  <c r="T6841" i="3"/>
  <c r="U6841" i="3" s="1"/>
  <c r="M6843" i="3" l="1"/>
  <c r="Q6842" i="3"/>
  <c r="R6842" i="3" s="1"/>
  <c r="T6842" i="3"/>
  <c r="U6842" i="3" s="1"/>
  <c r="M6844" i="3" l="1"/>
  <c r="T6843" i="3"/>
  <c r="U6843" i="3" s="1"/>
  <c r="Q6843" i="3"/>
  <c r="R6843" i="3" s="1"/>
  <c r="M6845" i="3" l="1"/>
  <c r="Q6844" i="3"/>
  <c r="R6844" i="3" s="1"/>
  <c r="T6844" i="3"/>
  <c r="U6844" i="3" s="1"/>
  <c r="M6846" i="3" l="1"/>
  <c r="Q6845" i="3"/>
  <c r="R6845" i="3" s="1"/>
  <c r="T6845" i="3"/>
  <c r="U6845" i="3" s="1"/>
  <c r="M6847" i="3" l="1"/>
  <c r="Q6846" i="3"/>
  <c r="R6846" i="3" s="1"/>
  <c r="T6846" i="3"/>
  <c r="U6846" i="3" s="1"/>
  <c r="M6848" i="3" l="1"/>
  <c r="T6847" i="3"/>
  <c r="U6847" i="3" s="1"/>
  <c r="Q6847" i="3"/>
  <c r="R6847" i="3" s="1"/>
  <c r="M6849" i="3" l="1"/>
  <c r="T6848" i="3"/>
  <c r="U6848" i="3" s="1"/>
  <c r="Q6848" i="3"/>
  <c r="R6848" i="3" s="1"/>
  <c r="M6850" i="3" l="1"/>
  <c r="Q6849" i="3"/>
  <c r="R6849" i="3" s="1"/>
  <c r="T6849" i="3"/>
  <c r="U6849" i="3" s="1"/>
  <c r="M6851" i="3" l="1"/>
  <c r="Q6850" i="3"/>
  <c r="R6850" i="3" s="1"/>
  <c r="T6850" i="3"/>
  <c r="U6850" i="3" s="1"/>
  <c r="M6852" i="3" l="1"/>
  <c r="T6851" i="3"/>
  <c r="U6851" i="3" s="1"/>
  <c r="Q6851" i="3"/>
  <c r="R6851" i="3" s="1"/>
  <c r="M6853" i="3" l="1"/>
  <c r="Q6852" i="3"/>
  <c r="R6852" i="3" s="1"/>
  <c r="T6852" i="3"/>
  <c r="U6852" i="3" s="1"/>
  <c r="M6854" i="3" l="1"/>
  <c r="Q6853" i="3"/>
  <c r="R6853" i="3" s="1"/>
  <c r="T6853" i="3"/>
  <c r="U6853" i="3" s="1"/>
  <c r="M6855" i="3" l="1"/>
  <c r="T6854" i="3"/>
  <c r="U6854" i="3" s="1"/>
  <c r="Q6854" i="3"/>
  <c r="R6854" i="3" s="1"/>
  <c r="M6856" i="3" l="1"/>
  <c r="T6855" i="3"/>
  <c r="U6855" i="3" s="1"/>
  <c r="Q6855" i="3"/>
  <c r="R6855" i="3" s="1"/>
  <c r="M6857" i="3" l="1"/>
  <c r="T6856" i="3"/>
  <c r="U6856" i="3" s="1"/>
  <c r="Q6856" i="3"/>
  <c r="R6856" i="3" s="1"/>
  <c r="M6858" i="3" l="1"/>
  <c r="Q6857" i="3"/>
  <c r="R6857" i="3" s="1"/>
  <c r="T6857" i="3"/>
  <c r="U6857" i="3" s="1"/>
  <c r="M6859" i="3" l="1"/>
  <c r="T6858" i="3"/>
  <c r="U6858" i="3" s="1"/>
  <c r="Q6858" i="3"/>
  <c r="R6858" i="3" s="1"/>
  <c r="M6860" i="3" l="1"/>
  <c r="T6859" i="3"/>
  <c r="U6859" i="3" s="1"/>
  <c r="Q6859" i="3"/>
  <c r="R6859" i="3" s="1"/>
  <c r="M6861" i="3" l="1"/>
  <c r="Q6860" i="3"/>
  <c r="R6860" i="3" s="1"/>
  <c r="T6860" i="3"/>
  <c r="U6860" i="3" s="1"/>
  <c r="M6862" i="3" l="1"/>
  <c r="Q6861" i="3"/>
  <c r="R6861" i="3" s="1"/>
  <c r="T6861" i="3"/>
  <c r="U6861" i="3" s="1"/>
  <c r="M6863" i="3" l="1"/>
  <c r="Q6862" i="3"/>
  <c r="R6862" i="3" s="1"/>
  <c r="T6862" i="3"/>
  <c r="U6862" i="3" s="1"/>
  <c r="M6864" i="3" l="1"/>
  <c r="T6863" i="3"/>
  <c r="U6863" i="3" s="1"/>
  <c r="Q6863" i="3"/>
  <c r="R6863" i="3" s="1"/>
  <c r="M6865" i="3" l="1"/>
  <c r="T6864" i="3"/>
  <c r="U6864" i="3" s="1"/>
  <c r="Q6864" i="3"/>
  <c r="R6864" i="3" s="1"/>
  <c r="M6866" i="3" l="1"/>
  <c r="Q6865" i="3"/>
  <c r="R6865" i="3" s="1"/>
  <c r="T6865" i="3"/>
  <c r="U6865" i="3" s="1"/>
  <c r="M6867" i="3" l="1"/>
  <c r="Q6866" i="3"/>
  <c r="R6866" i="3" s="1"/>
  <c r="T6866" i="3"/>
  <c r="U6866" i="3" s="1"/>
  <c r="M6868" i="3" l="1"/>
  <c r="T6867" i="3"/>
  <c r="U6867" i="3" s="1"/>
  <c r="Q6867" i="3"/>
  <c r="R6867" i="3" s="1"/>
  <c r="M6869" i="3" l="1"/>
  <c r="Q6868" i="3"/>
  <c r="R6868" i="3" s="1"/>
  <c r="T6868" i="3"/>
  <c r="U6868" i="3" s="1"/>
  <c r="M6870" i="3" l="1"/>
  <c r="Q6869" i="3"/>
  <c r="R6869" i="3" s="1"/>
  <c r="T6869" i="3"/>
  <c r="U6869" i="3" s="1"/>
  <c r="M6871" i="3" l="1"/>
  <c r="T6870" i="3"/>
  <c r="U6870" i="3" s="1"/>
  <c r="Q6870" i="3"/>
  <c r="R6870" i="3" s="1"/>
  <c r="M6872" i="3" l="1"/>
  <c r="T6871" i="3"/>
  <c r="U6871" i="3" s="1"/>
  <c r="Q6871" i="3"/>
  <c r="R6871" i="3" s="1"/>
  <c r="M6873" i="3" l="1"/>
  <c r="T6872" i="3"/>
  <c r="U6872" i="3" s="1"/>
  <c r="Q6872" i="3"/>
  <c r="R6872" i="3" s="1"/>
  <c r="M6874" i="3" l="1"/>
  <c r="Q6873" i="3"/>
  <c r="R6873" i="3" s="1"/>
  <c r="T6873" i="3"/>
  <c r="U6873" i="3" s="1"/>
  <c r="M6875" i="3" l="1"/>
  <c r="Q6874" i="3"/>
  <c r="R6874" i="3" s="1"/>
  <c r="T6874" i="3"/>
  <c r="U6874" i="3" s="1"/>
  <c r="M6876" i="3" l="1"/>
  <c r="T6875" i="3"/>
  <c r="U6875" i="3" s="1"/>
  <c r="Q6875" i="3"/>
  <c r="R6875" i="3" s="1"/>
  <c r="M6877" i="3" l="1"/>
  <c r="T6876" i="3"/>
  <c r="U6876" i="3" s="1"/>
  <c r="Q6876" i="3"/>
  <c r="R6876" i="3" s="1"/>
  <c r="M6878" i="3" l="1"/>
  <c r="Q6877" i="3"/>
  <c r="R6877" i="3" s="1"/>
  <c r="T6877" i="3"/>
  <c r="U6877" i="3" s="1"/>
  <c r="M6879" i="3" l="1"/>
  <c r="T6878" i="3"/>
  <c r="U6878" i="3" s="1"/>
  <c r="Q6878" i="3"/>
  <c r="R6878" i="3" s="1"/>
  <c r="M6880" i="3" l="1"/>
  <c r="T6879" i="3"/>
  <c r="U6879" i="3" s="1"/>
  <c r="Q6879" i="3"/>
  <c r="R6879" i="3" s="1"/>
  <c r="M6881" i="3" l="1"/>
  <c r="T6880" i="3"/>
  <c r="U6880" i="3" s="1"/>
  <c r="Q6880" i="3"/>
  <c r="R6880" i="3" s="1"/>
  <c r="M6882" i="3" l="1"/>
  <c r="Q6881" i="3"/>
  <c r="R6881" i="3" s="1"/>
  <c r="T6881" i="3"/>
  <c r="U6881" i="3" s="1"/>
  <c r="M6883" i="3" l="1"/>
  <c r="T6882" i="3"/>
  <c r="U6882" i="3" s="1"/>
  <c r="Q6882" i="3"/>
  <c r="R6882" i="3" s="1"/>
  <c r="M6884" i="3" l="1"/>
  <c r="T6883" i="3"/>
  <c r="U6883" i="3" s="1"/>
  <c r="Q6883" i="3"/>
  <c r="R6883" i="3" s="1"/>
  <c r="M6885" i="3" l="1"/>
  <c r="Q6884" i="3"/>
  <c r="R6884" i="3" s="1"/>
  <c r="T6884" i="3"/>
  <c r="U6884" i="3" s="1"/>
  <c r="M6886" i="3" l="1"/>
  <c r="Q6885" i="3"/>
  <c r="R6885" i="3" s="1"/>
  <c r="T6885" i="3"/>
  <c r="U6885" i="3" s="1"/>
  <c r="M6887" i="3" l="1"/>
  <c r="T6886" i="3"/>
  <c r="U6886" i="3" s="1"/>
  <c r="Q6886" i="3"/>
  <c r="R6886" i="3" s="1"/>
  <c r="M6888" i="3" l="1"/>
  <c r="T6887" i="3"/>
  <c r="U6887" i="3" s="1"/>
  <c r="Q6887" i="3"/>
  <c r="R6887" i="3" s="1"/>
  <c r="M6889" i="3" l="1"/>
  <c r="T6888" i="3"/>
  <c r="U6888" i="3" s="1"/>
  <c r="Q6888" i="3"/>
  <c r="R6888" i="3" s="1"/>
  <c r="M6890" i="3" l="1"/>
  <c r="Q6889" i="3"/>
  <c r="R6889" i="3" s="1"/>
  <c r="T6889" i="3"/>
  <c r="U6889" i="3" s="1"/>
  <c r="M6891" i="3" l="1"/>
  <c r="T6890" i="3"/>
  <c r="U6890" i="3" s="1"/>
  <c r="Q6890" i="3"/>
  <c r="R6890" i="3" s="1"/>
  <c r="M6892" i="3" l="1"/>
  <c r="T6891" i="3"/>
  <c r="U6891" i="3" s="1"/>
  <c r="Q6891" i="3"/>
  <c r="R6891" i="3" s="1"/>
  <c r="M6893" i="3" l="1"/>
  <c r="Q6892" i="3"/>
  <c r="R6892" i="3" s="1"/>
  <c r="T6892" i="3"/>
  <c r="U6892" i="3" s="1"/>
  <c r="M6894" i="3" l="1"/>
  <c r="Q6893" i="3"/>
  <c r="R6893" i="3" s="1"/>
  <c r="T6893" i="3"/>
  <c r="U6893" i="3" s="1"/>
  <c r="M6895" i="3" l="1"/>
  <c r="Q6894" i="3"/>
  <c r="R6894" i="3" s="1"/>
  <c r="T6894" i="3"/>
  <c r="U6894" i="3" s="1"/>
  <c r="M6896" i="3" l="1"/>
  <c r="T6895" i="3"/>
  <c r="U6895" i="3" s="1"/>
  <c r="Q6895" i="3"/>
  <c r="R6895" i="3" s="1"/>
  <c r="M6897" i="3" l="1"/>
  <c r="T6896" i="3"/>
  <c r="U6896" i="3" s="1"/>
  <c r="Q6896" i="3"/>
  <c r="R6896" i="3" s="1"/>
  <c r="M6898" i="3" l="1"/>
  <c r="Q6897" i="3"/>
  <c r="R6897" i="3" s="1"/>
  <c r="T6897" i="3"/>
  <c r="U6897" i="3" s="1"/>
  <c r="M6899" i="3" l="1"/>
  <c r="T6898" i="3"/>
  <c r="U6898" i="3" s="1"/>
  <c r="Q6898" i="3"/>
  <c r="R6898" i="3" s="1"/>
  <c r="M6900" i="3" l="1"/>
  <c r="T6899" i="3"/>
  <c r="U6899" i="3" s="1"/>
  <c r="Q6899" i="3"/>
  <c r="R6899" i="3" s="1"/>
  <c r="M6901" i="3" l="1"/>
  <c r="Q6900" i="3"/>
  <c r="R6900" i="3" s="1"/>
  <c r="T6900" i="3"/>
  <c r="U6900" i="3" s="1"/>
  <c r="M6902" i="3" l="1"/>
  <c r="Q6901" i="3"/>
  <c r="R6901" i="3" s="1"/>
  <c r="T6901" i="3"/>
  <c r="U6901" i="3" s="1"/>
  <c r="M6903" i="3" l="1"/>
  <c r="Q6902" i="3"/>
  <c r="R6902" i="3" s="1"/>
  <c r="T6902" i="3"/>
  <c r="U6902" i="3" s="1"/>
  <c r="M6904" i="3" l="1"/>
  <c r="T6903" i="3"/>
  <c r="U6903" i="3" s="1"/>
  <c r="Q6903" i="3"/>
  <c r="R6903" i="3" s="1"/>
  <c r="M6905" i="3" l="1"/>
  <c r="T6904" i="3"/>
  <c r="U6904" i="3" s="1"/>
  <c r="Q6904" i="3"/>
  <c r="R6904" i="3" s="1"/>
  <c r="M6906" i="3" l="1"/>
  <c r="Q6905" i="3"/>
  <c r="R6905" i="3" s="1"/>
  <c r="T6905" i="3"/>
  <c r="U6905" i="3" s="1"/>
  <c r="M6907" i="3" l="1"/>
  <c r="Q6906" i="3"/>
  <c r="R6906" i="3" s="1"/>
  <c r="T6906" i="3"/>
  <c r="U6906" i="3" s="1"/>
  <c r="M6908" i="3" l="1"/>
  <c r="T6907" i="3"/>
  <c r="U6907" i="3" s="1"/>
  <c r="Q6907" i="3"/>
  <c r="R6907" i="3" s="1"/>
  <c r="M6909" i="3" l="1"/>
  <c r="T6908" i="3"/>
  <c r="U6908" i="3" s="1"/>
  <c r="Q6908" i="3"/>
  <c r="R6908" i="3" s="1"/>
  <c r="M6910" i="3" l="1"/>
  <c r="Q6909" i="3"/>
  <c r="R6909" i="3" s="1"/>
  <c r="T6909" i="3"/>
  <c r="U6909" i="3" s="1"/>
  <c r="M6911" i="3" l="1"/>
  <c r="Q6910" i="3"/>
  <c r="R6910" i="3" s="1"/>
  <c r="T6910" i="3"/>
  <c r="U6910" i="3" s="1"/>
  <c r="T6911" i="3" l="1"/>
  <c r="U6911" i="3" s="1"/>
  <c r="G10" i="3" s="1"/>
  <c r="Q6911" i="3"/>
  <c r="R6911" i="3" s="1"/>
  <c r="S53" i="3" l="1"/>
  <c r="S57" i="3"/>
  <c r="S61" i="3"/>
  <c r="S52" i="3"/>
  <c r="S51" i="3"/>
  <c r="S55" i="3"/>
  <c r="S59" i="3"/>
  <c r="S63" i="3"/>
  <c r="S67" i="3"/>
  <c r="S71" i="3"/>
  <c r="S75" i="3"/>
  <c r="S79" i="3"/>
  <c r="S83" i="3"/>
  <c r="S87" i="3"/>
  <c r="S91" i="3"/>
  <c r="S95" i="3"/>
  <c r="S99" i="3"/>
  <c r="S103" i="3"/>
  <c r="S107" i="3"/>
  <c r="S111" i="3"/>
  <c r="S115" i="3"/>
  <c r="S66" i="3"/>
  <c r="S74" i="3"/>
  <c r="S82" i="3"/>
  <c r="S90" i="3"/>
  <c r="S98" i="3"/>
  <c r="S54" i="3"/>
  <c r="S58" i="3"/>
  <c r="S120" i="3"/>
  <c r="S124" i="3"/>
  <c r="S128" i="3"/>
  <c r="S132" i="3"/>
  <c r="S136" i="3"/>
  <c r="S140" i="3"/>
  <c r="S144" i="3"/>
  <c r="S148" i="3"/>
  <c r="S152" i="3"/>
  <c r="S68" i="3"/>
  <c r="S76" i="3"/>
  <c r="S69" i="3"/>
  <c r="S77" i="3"/>
  <c r="S85" i="3"/>
  <c r="S93" i="3"/>
  <c r="S101" i="3"/>
  <c r="S109" i="3"/>
  <c r="S117" i="3"/>
  <c r="S119" i="3"/>
  <c r="S123" i="3"/>
  <c r="S127" i="3"/>
  <c r="S131" i="3"/>
  <c r="S135" i="3"/>
  <c r="S139" i="3"/>
  <c r="S143" i="3"/>
  <c r="S147" i="3"/>
  <c r="S151" i="3"/>
  <c r="S50" i="3"/>
  <c r="S56" i="3"/>
  <c r="S70" i="3"/>
  <c r="S78" i="3"/>
  <c r="S86" i="3"/>
  <c r="S94" i="3"/>
  <c r="S102" i="3"/>
  <c r="S65" i="3"/>
  <c r="S73" i="3"/>
  <c r="S81" i="3"/>
  <c r="S89" i="3"/>
  <c r="S97" i="3"/>
  <c r="S105" i="3"/>
  <c r="S113" i="3"/>
  <c r="S121" i="3"/>
  <c r="S125" i="3"/>
  <c r="S129" i="3"/>
  <c r="S133" i="3"/>
  <c r="S137" i="3"/>
  <c r="S141" i="3"/>
  <c r="S145" i="3"/>
  <c r="S149" i="3"/>
  <c r="S80" i="3"/>
  <c r="S108" i="3"/>
  <c r="S62" i="3"/>
  <c r="S126" i="3"/>
  <c r="S64" i="3"/>
  <c r="S100" i="3"/>
  <c r="S106" i="3"/>
  <c r="S134" i="3"/>
  <c r="S155" i="3"/>
  <c r="S159" i="3"/>
  <c r="S163" i="3"/>
  <c r="S167" i="3"/>
  <c r="S171" i="3"/>
  <c r="S175" i="3"/>
  <c r="S179" i="3"/>
  <c r="S183" i="3"/>
  <c r="S92" i="3"/>
  <c r="S138" i="3"/>
  <c r="S88" i="3"/>
  <c r="S104" i="3"/>
  <c r="S110" i="3"/>
  <c r="S142" i="3"/>
  <c r="S118" i="3"/>
  <c r="S157" i="3"/>
  <c r="S162" i="3"/>
  <c r="S164" i="3"/>
  <c r="S84" i="3"/>
  <c r="S112" i="3"/>
  <c r="S130" i="3"/>
  <c r="S96" i="3"/>
  <c r="S114" i="3"/>
  <c r="S153" i="3"/>
  <c r="S180" i="3"/>
  <c r="S60" i="3"/>
  <c r="S154" i="3"/>
  <c r="S156" i="3"/>
  <c r="S165" i="3"/>
  <c r="S170" i="3"/>
  <c r="S172" i="3"/>
  <c r="S182" i="3"/>
  <c r="S185" i="3"/>
  <c r="S189" i="3"/>
  <c r="S193" i="3"/>
  <c r="S197" i="3"/>
  <c r="S201" i="3"/>
  <c r="S205" i="3"/>
  <c r="S72" i="3"/>
  <c r="S116" i="3"/>
  <c r="S160" i="3"/>
  <c r="S161" i="3"/>
  <c r="S173" i="3"/>
  <c r="S178" i="3"/>
  <c r="S191" i="3"/>
  <c r="S122" i="3"/>
  <c r="S174" i="3"/>
  <c r="S196" i="3"/>
  <c r="S209" i="3"/>
  <c r="S146" i="3"/>
  <c r="S166" i="3"/>
  <c r="S192" i="3"/>
  <c r="S211" i="3"/>
  <c r="S190" i="3"/>
  <c r="S199" i="3"/>
  <c r="S206" i="3"/>
  <c r="S214" i="3"/>
  <c r="S218" i="3"/>
  <c r="S222" i="3"/>
  <c r="S226" i="3"/>
  <c r="S230" i="3"/>
  <c r="S234" i="3"/>
  <c r="S238" i="3"/>
  <c r="S242" i="3"/>
  <c r="S246" i="3"/>
  <c r="S150" i="3"/>
  <c r="S158" i="3"/>
  <c r="S168" i="3"/>
  <c r="S169" i="3"/>
  <c r="S188" i="3"/>
  <c r="S177" i="3"/>
  <c r="S184" i="3"/>
  <c r="S200" i="3"/>
  <c r="S187" i="3"/>
  <c r="S217" i="3"/>
  <c r="S225" i="3"/>
  <c r="S229" i="3"/>
  <c r="S236" i="3"/>
  <c r="S256" i="3"/>
  <c r="S260" i="3"/>
  <c r="S264" i="3"/>
  <c r="S268" i="3"/>
  <c r="S186" i="3"/>
  <c r="S204" i="3"/>
  <c r="S212" i="3"/>
  <c r="S220" i="3"/>
  <c r="S227" i="3"/>
  <c r="S241" i="3"/>
  <c r="S176" i="3"/>
  <c r="S198" i="3"/>
  <c r="S203" i="3"/>
  <c r="S213" i="3"/>
  <c r="S221" i="3"/>
  <c r="S231" i="3"/>
  <c r="S181" i="3"/>
  <c r="S216" i="3"/>
  <c r="S224" i="3"/>
  <c r="S232" i="3"/>
  <c r="S194" i="3"/>
  <c r="S202" i="3"/>
  <c r="S208" i="3"/>
  <c r="S219" i="3"/>
  <c r="S267" i="3"/>
  <c r="S269" i="3"/>
  <c r="S271" i="3"/>
  <c r="S276" i="3"/>
  <c r="S281" i="3"/>
  <c r="S207" i="3"/>
  <c r="S223" i="3"/>
  <c r="S239" i="3"/>
  <c r="S240" i="3"/>
  <c r="S249" i="3"/>
  <c r="S263" i="3"/>
  <c r="S265" i="3"/>
  <c r="S273" i="3"/>
  <c r="S290" i="3"/>
  <c r="S295" i="3"/>
  <c r="S300" i="3"/>
  <c r="S305" i="3"/>
  <c r="S195" i="3"/>
  <c r="S228" i="3"/>
  <c r="S235" i="3"/>
  <c r="S237" i="3"/>
  <c r="S243" i="3"/>
  <c r="S250" i="3"/>
  <c r="S210" i="3"/>
  <c r="S215" i="3"/>
  <c r="S251" i="3"/>
  <c r="S266" i="3"/>
  <c r="S272" i="3"/>
  <c r="S277" i="3"/>
  <c r="S294" i="3"/>
  <c r="S299" i="3"/>
  <c r="S304" i="3"/>
  <c r="S309" i="3"/>
  <c r="S326" i="3"/>
  <c r="S331" i="3"/>
  <c r="S336" i="3"/>
  <c r="S341" i="3"/>
  <c r="S354" i="3"/>
  <c r="S358" i="3"/>
  <c r="S362" i="3"/>
  <c r="S366" i="3"/>
  <c r="S370" i="3"/>
  <c r="S374" i="3"/>
  <c r="S378" i="3"/>
  <c r="S382" i="3"/>
  <c r="S233" i="3"/>
  <c r="S248" i="3"/>
  <c r="S247" i="3"/>
  <c r="S261" i="3"/>
  <c r="S262" i="3"/>
  <c r="S301" i="3"/>
  <c r="S313" i="3"/>
  <c r="S319" i="3"/>
  <c r="S324" i="3"/>
  <c r="S333" i="3"/>
  <c r="S337" i="3"/>
  <c r="S245" i="3"/>
  <c r="S252" i="3"/>
  <c r="S255" i="3"/>
  <c r="S257" i="3"/>
  <c r="S259" i="3"/>
  <c r="S280" i="3"/>
  <c r="S283" i="3"/>
  <c r="S297" i="3"/>
  <c r="S306" i="3"/>
  <c r="S312" i="3"/>
  <c r="S318" i="3"/>
  <c r="S254" i="3"/>
  <c r="S311" i="3"/>
  <c r="S320" i="3"/>
  <c r="S321" i="3"/>
  <c r="S329" i="3"/>
  <c r="S332" i="3"/>
  <c r="S335" i="3"/>
  <c r="S270" i="3"/>
  <c r="S322" i="3"/>
  <c r="S338" i="3"/>
  <c r="S343" i="3"/>
  <c r="S345" i="3"/>
  <c r="S347" i="3"/>
  <c r="S365" i="3"/>
  <c r="S375" i="3"/>
  <c r="S380" i="3"/>
  <c r="S385" i="3"/>
  <c r="S389" i="3"/>
  <c r="S393" i="3"/>
  <c r="S397" i="3"/>
  <c r="S401" i="3"/>
  <c r="S405" i="3"/>
  <c r="S409" i="3"/>
  <c r="S413" i="3"/>
  <c r="S417" i="3"/>
  <c r="S421" i="3"/>
  <c r="S425" i="3"/>
  <c r="S429" i="3"/>
  <c r="S433" i="3"/>
  <c r="S437" i="3"/>
  <c r="S284" i="3"/>
  <c r="S285" i="3"/>
  <c r="S293" i="3"/>
  <c r="S314" i="3"/>
  <c r="S330" i="3"/>
  <c r="S355" i="3"/>
  <c r="S360" i="3"/>
  <c r="S377" i="3"/>
  <c r="S244" i="3"/>
  <c r="S253" i="3"/>
  <c r="S296" i="3"/>
  <c r="S298" i="3"/>
  <c r="S307" i="3"/>
  <c r="S274" i="3"/>
  <c r="S275" i="3"/>
  <c r="S286" i="3"/>
  <c r="S308" i="3"/>
  <c r="S315" i="3"/>
  <c r="S316" i="3"/>
  <c r="S327" i="3"/>
  <c r="S334" i="3"/>
  <c r="S348" i="3"/>
  <c r="S352" i="3"/>
  <c r="S287" i="3"/>
  <c r="S302" i="3"/>
  <c r="S258" i="3"/>
  <c r="S278" i="3"/>
  <c r="S279" i="3"/>
  <c r="S282" i="3"/>
  <c r="S289" i="3"/>
  <c r="S291" i="3"/>
  <c r="S292" i="3"/>
  <c r="S303" i="3"/>
  <c r="S325" i="3"/>
  <c r="S340" i="3"/>
  <c r="S356" i="3"/>
  <c r="S373" i="3"/>
  <c r="S383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466" i="3"/>
  <c r="S470" i="3"/>
  <c r="S474" i="3"/>
  <c r="S478" i="3"/>
  <c r="S482" i="3"/>
  <c r="S486" i="3"/>
  <c r="S490" i="3"/>
  <c r="S494" i="3"/>
  <c r="S498" i="3"/>
  <c r="S502" i="3"/>
  <c r="S506" i="3"/>
  <c r="S510" i="3"/>
  <c r="S514" i="3"/>
  <c r="S518" i="3"/>
  <c r="S522" i="3"/>
  <c r="S526" i="3"/>
  <c r="S530" i="3"/>
  <c r="S534" i="3"/>
  <c r="S538" i="3"/>
  <c r="S542" i="3"/>
  <c r="S546" i="3"/>
  <c r="S310" i="3"/>
  <c r="S342" i="3"/>
  <c r="S353" i="3"/>
  <c r="S328" i="3"/>
  <c r="S376" i="3"/>
  <c r="S400" i="3"/>
  <c r="S416" i="3"/>
  <c r="S432" i="3"/>
  <c r="S440" i="3"/>
  <c r="S288" i="3"/>
  <c r="S339" i="3"/>
  <c r="S357" i="3"/>
  <c r="S361" i="3"/>
  <c r="S384" i="3"/>
  <c r="S391" i="3"/>
  <c r="S407" i="3"/>
  <c r="S423" i="3"/>
  <c r="S447" i="3"/>
  <c r="S452" i="3"/>
  <c r="S469" i="3"/>
  <c r="S479" i="3"/>
  <c r="S484" i="3"/>
  <c r="S501" i="3"/>
  <c r="S363" i="3"/>
  <c r="S369" i="3"/>
  <c r="S392" i="3"/>
  <c r="S408" i="3"/>
  <c r="S424" i="3"/>
  <c r="S441" i="3"/>
  <c r="S451" i="3"/>
  <c r="S456" i="3"/>
  <c r="S323" i="3"/>
  <c r="S351" i="3"/>
  <c r="S364" i="3"/>
  <c r="S388" i="3"/>
  <c r="S317" i="3"/>
  <c r="S367" i="3"/>
  <c r="S368" i="3"/>
  <c r="S396" i="3"/>
  <c r="S403" i="3"/>
  <c r="S404" i="3"/>
  <c r="S428" i="3"/>
  <c r="S395" i="3"/>
  <c r="S427" i="3"/>
  <c r="S431" i="3"/>
  <c r="S439" i="3"/>
  <c r="S445" i="3"/>
  <c r="S448" i="3"/>
  <c r="S457" i="3"/>
  <c r="S480" i="3"/>
  <c r="S381" i="3"/>
  <c r="S449" i="3"/>
  <c r="S455" i="3"/>
  <c r="S465" i="3"/>
  <c r="S476" i="3"/>
  <c r="S487" i="3"/>
  <c r="S489" i="3"/>
  <c r="S509" i="3"/>
  <c r="S519" i="3"/>
  <c r="S524" i="3"/>
  <c r="S541" i="3"/>
  <c r="S550" i="3"/>
  <c r="S554" i="3"/>
  <c r="S558" i="3"/>
  <c r="S562" i="3"/>
  <c r="S566" i="3"/>
  <c r="S570" i="3"/>
  <c r="S574" i="3"/>
  <c r="S578" i="3"/>
  <c r="S582" i="3"/>
  <c r="S586" i="3"/>
  <c r="S590" i="3"/>
  <c r="S594" i="3"/>
  <c r="S598" i="3"/>
  <c r="S602" i="3"/>
  <c r="S606" i="3"/>
  <c r="S610" i="3"/>
  <c r="S614" i="3"/>
  <c r="S618" i="3"/>
  <c r="S622" i="3"/>
  <c r="S626" i="3"/>
  <c r="S630" i="3"/>
  <c r="S634" i="3"/>
  <c r="S638" i="3"/>
  <c r="S642" i="3"/>
  <c r="S646" i="3"/>
  <c r="S650" i="3"/>
  <c r="S654" i="3"/>
  <c r="S658" i="3"/>
  <c r="S662" i="3"/>
  <c r="S666" i="3"/>
  <c r="S350" i="3"/>
  <c r="S419" i="3"/>
  <c r="S420" i="3"/>
  <c r="S359" i="3"/>
  <c r="S372" i="3"/>
  <c r="S379" i="3"/>
  <c r="S387" i="3"/>
  <c r="S463" i="3"/>
  <c r="S472" i="3"/>
  <c r="S496" i="3"/>
  <c r="S500" i="3"/>
  <c r="S511" i="3"/>
  <c r="S516" i="3"/>
  <c r="S533" i="3"/>
  <c r="S543" i="3"/>
  <c r="S549" i="3"/>
  <c r="S553" i="3"/>
  <c r="S344" i="3"/>
  <c r="S371" i="3"/>
  <c r="S412" i="3"/>
  <c r="S453" i="3"/>
  <c r="S459" i="3"/>
  <c r="S346" i="3"/>
  <c r="S399" i="3"/>
  <c r="S444" i="3"/>
  <c r="S464" i="3"/>
  <c r="S468" i="3"/>
  <c r="S473" i="3"/>
  <c r="S475" i="3"/>
  <c r="S497" i="3"/>
  <c r="S505" i="3"/>
  <c r="S515" i="3"/>
  <c r="S520" i="3"/>
  <c r="S537" i="3"/>
  <c r="S443" i="3"/>
  <c r="S503" i="3"/>
  <c r="S517" i="3"/>
  <c r="S435" i="3"/>
  <c r="S504" i="3"/>
  <c r="S523" i="3"/>
  <c r="S527" i="3"/>
  <c r="S531" i="3"/>
  <c r="S544" i="3"/>
  <c r="S545" i="3"/>
  <c r="S556" i="3"/>
  <c r="S563" i="3"/>
  <c r="S572" i="3"/>
  <c r="S579" i="3"/>
  <c r="S588" i="3"/>
  <c r="S595" i="3"/>
  <c r="S604" i="3"/>
  <c r="S611" i="3"/>
  <c r="S620" i="3"/>
  <c r="S627" i="3"/>
  <c r="S639" i="3"/>
  <c r="S644" i="3"/>
  <c r="S661" i="3"/>
  <c r="S669" i="3"/>
  <c r="S673" i="3"/>
  <c r="S677" i="3"/>
  <c r="S681" i="3"/>
  <c r="S685" i="3"/>
  <c r="S689" i="3"/>
  <c r="S693" i="3"/>
  <c r="S697" i="3"/>
  <c r="S701" i="3"/>
  <c r="S705" i="3"/>
  <c r="S709" i="3"/>
  <c r="S713" i="3"/>
  <c r="S717" i="3"/>
  <c r="S721" i="3"/>
  <c r="S725" i="3"/>
  <c r="S729" i="3"/>
  <c r="S733" i="3"/>
  <c r="S737" i="3"/>
  <c r="S741" i="3"/>
  <c r="S745" i="3"/>
  <c r="S749" i="3"/>
  <c r="S753" i="3"/>
  <c r="S481" i="3"/>
  <c r="S483" i="3"/>
  <c r="S485" i="3"/>
  <c r="S495" i="3"/>
  <c r="S512" i="3"/>
  <c r="S513" i="3"/>
  <c r="S528" i="3"/>
  <c r="S532" i="3"/>
  <c r="S561" i="3"/>
  <c r="S577" i="3"/>
  <c r="S593" i="3"/>
  <c r="S609" i="3"/>
  <c r="S625" i="3"/>
  <c r="S641" i="3"/>
  <c r="S651" i="3"/>
  <c r="S656" i="3"/>
  <c r="S411" i="3"/>
  <c r="S477" i="3"/>
  <c r="S349" i="3"/>
  <c r="S488" i="3"/>
  <c r="S499" i="3"/>
  <c r="S461" i="3"/>
  <c r="S471" i="3"/>
  <c r="S507" i="3"/>
  <c r="S540" i="3"/>
  <c r="S551" i="3"/>
  <c r="S564" i="3"/>
  <c r="S571" i="3"/>
  <c r="S580" i="3"/>
  <c r="S587" i="3"/>
  <c r="S596" i="3"/>
  <c r="S603" i="3"/>
  <c r="S612" i="3"/>
  <c r="S619" i="3"/>
  <c r="S628" i="3"/>
  <c r="S645" i="3"/>
  <c r="S415" i="3"/>
  <c r="S467" i="3"/>
  <c r="S491" i="3"/>
  <c r="S492" i="3"/>
  <c r="S493" i="3"/>
  <c r="S521" i="3"/>
  <c r="S535" i="3"/>
  <c r="S552" i="3"/>
  <c r="S559" i="3"/>
  <c r="S584" i="3"/>
  <c r="S585" i="3"/>
  <c r="S529" i="3"/>
  <c r="S560" i="3"/>
  <c r="S508" i="3"/>
  <c r="S539" i="3"/>
  <c r="S608" i="3"/>
  <c r="S621" i="3"/>
  <c r="S631" i="3"/>
  <c r="S635" i="3"/>
  <c r="S636" i="3"/>
  <c r="S640" i="3"/>
  <c r="S460" i="3"/>
  <c r="S525" i="3"/>
  <c r="S565" i="3"/>
  <c r="S575" i="3"/>
  <c r="S436" i="3"/>
  <c r="S548" i="3"/>
  <c r="S536" i="3"/>
  <c r="S555" i="3"/>
  <c r="S557" i="3"/>
  <c r="S592" i="3"/>
  <c r="S573" i="3"/>
  <c r="S616" i="3"/>
  <c r="S629" i="3"/>
  <c r="S643" i="3"/>
  <c r="S567" i="3"/>
  <c r="S613" i="3"/>
  <c r="S659" i="3"/>
  <c r="S675" i="3"/>
  <c r="S680" i="3"/>
  <c r="S682" i="3"/>
  <c r="S691" i="3"/>
  <c r="S696" i="3"/>
  <c r="S698" i="3"/>
  <c r="S707" i="3"/>
  <c r="S712" i="3"/>
  <c r="S714" i="3"/>
  <c r="S723" i="3"/>
  <c r="S728" i="3"/>
  <c r="S730" i="3"/>
  <c r="S739" i="3"/>
  <c r="S743" i="3"/>
  <c r="S615" i="3"/>
  <c r="S637" i="3"/>
  <c r="S663" i="3"/>
  <c r="S750" i="3"/>
  <c r="S755" i="3"/>
  <c r="S591" i="3"/>
  <c r="S623" i="3"/>
  <c r="S647" i="3"/>
  <c r="S657" i="3"/>
  <c r="S671" i="3"/>
  <c r="S676" i="3"/>
  <c r="S678" i="3"/>
  <c r="S687" i="3"/>
  <c r="S692" i="3"/>
  <c r="S694" i="3"/>
  <c r="S703" i="3"/>
  <c r="S708" i="3"/>
  <c r="S710" i="3"/>
  <c r="S719" i="3"/>
  <c r="S724" i="3"/>
  <c r="S726" i="3"/>
  <c r="S735" i="3"/>
  <c r="S740" i="3"/>
  <c r="S752" i="3"/>
  <c r="S576" i="3"/>
  <c r="S597" i="3"/>
  <c r="S600" i="3"/>
  <c r="S601" i="3"/>
  <c r="S607" i="3"/>
  <c r="S624" i="3"/>
  <c r="S547" i="3"/>
  <c r="S569" i="3"/>
  <c r="S581" i="3"/>
  <c r="S589" i="3"/>
  <c r="S599" i="3"/>
  <c r="S633" i="3"/>
  <c r="S648" i="3"/>
  <c r="S664" i="3"/>
  <c r="S583" i="3"/>
  <c r="S649" i="3"/>
  <c r="S653" i="3"/>
  <c r="S665" i="3"/>
  <c r="S668" i="3"/>
  <c r="S670" i="3"/>
  <c r="S679" i="3"/>
  <c r="S684" i="3"/>
  <c r="S686" i="3"/>
  <c r="S695" i="3"/>
  <c r="S700" i="3"/>
  <c r="S702" i="3"/>
  <c r="S711" i="3"/>
  <c r="S716" i="3"/>
  <c r="S718" i="3"/>
  <c r="S727" i="3"/>
  <c r="S732" i="3"/>
  <c r="S734" i="3"/>
  <c r="S746" i="3"/>
  <c r="S751" i="3"/>
  <c r="S655" i="3"/>
  <c r="S759" i="3"/>
  <c r="S766" i="3"/>
  <c r="S773" i="3"/>
  <c r="S783" i="3"/>
  <c r="S790" i="3"/>
  <c r="S799" i="3"/>
  <c r="S806" i="3"/>
  <c r="S815" i="3"/>
  <c r="S822" i="3"/>
  <c r="S831" i="3"/>
  <c r="S838" i="3"/>
  <c r="S847" i="3"/>
  <c r="S854" i="3"/>
  <c r="S863" i="3"/>
  <c r="S870" i="3"/>
  <c r="S605" i="3"/>
  <c r="S652" i="3"/>
  <c r="S660" i="3"/>
  <c r="S683" i="3"/>
  <c r="S690" i="3"/>
  <c r="S699" i="3"/>
  <c r="S731" i="3"/>
  <c r="S763" i="3"/>
  <c r="S568" i="3"/>
  <c r="S754" i="3"/>
  <c r="S760" i="3"/>
  <c r="S767" i="3"/>
  <c r="S688" i="3"/>
  <c r="S720" i="3"/>
  <c r="S722" i="3"/>
  <c r="S756" i="3"/>
  <c r="S674" i="3"/>
  <c r="S617" i="3"/>
  <c r="S667" i="3"/>
  <c r="S715" i="3"/>
  <c r="S704" i="3"/>
  <c r="S706" i="3"/>
  <c r="S736" i="3"/>
  <c r="S738" i="3"/>
  <c r="S747" i="3"/>
  <c r="S748" i="3"/>
  <c r="S762" i="3"/>
  <c r="S769" i="3"/>
  <c r="S742" i="3"/>
  <c r="S779" i="3"/>
  <c r="S785" i="3"/>
  <c r="S798" i="3"/>
  <c r="S807" i="3"/>
  <c r="S810" i="3"/>
  <c r="S820" i="3"/>
  <c r="S835" i="3"/>
  <c r="S841" i="3"/>
  <c r="S845" i="3"/>
  <c r="S848" i="3"/>
  <c r="S758" i="3"/>
  <c r="S776" i="3"/>
  <c r="S795" i="3"/>
  <c r="S801" i="3"/>
  <c r="S757" i="3"/>
  <c r="S768" i="3"/>
  <c r="S780" i="3"/>
  <c r="S786" i="3"/>
  <c r="S789" i="3"/>
  <c r="S792" i="3"/>
  <c r="S811" i="3"/>
  <c r="S817" i="3"/>
  <c r="S830" i="3"/>
  <c r="S839" i="3"/>
  <c r="S842" i="3"/>
  <c r="S852" i="3"/>
  <c r="S867" i="3"/>
  <c r="S873" i="3"/>
  <c r="S878" i="3"/>
  <c r="S887" i="3"/>
  <c r="S894" i="3"/>
  <c r="S903" i="3"/>
  <c r="S632" i="3"/>
  <c r="S770" i="3"/>
  <c r="S771" i="3"/>
  <c r="S796" i="3"/>
  <c r="S761" i="3"/>
  <c r="S772" i="3"/>
  <c r="S774" i="3"/>
  <c r="S777" i="3"/>
  <c r="S781" i="3"/>
  <c r="S784" i="3"/>
  <c r="S812" i="3"/>
  <c r="S818" i="3"/>
  <c r="S821" i="3"/>
  <c r="S824" i="3"/>
  <c r="S843" i="3"/>
  <c r="S849" i="3"/>
  <c r="S862" i="3"/>
  <c r="S871" i="3"/>
  <c r="S874" i="3"/>
  <c r="S883" i="3"/>
  <c r="S890" i="3"/>
  <c r="S899" i="3"/>
  <c r="S905" i="3"/>
  <c r="S744" i="3"/>
  <c r="S764" i="3"/>
  <c r="S765" i="3"/>
  <c r="S787" i="3"/>
  <c r="S793" i="3"/>
  <c r="S797" i="3"/>
  <c r="S800" i="3"/>
  <c r="S828" i="3"/>
  <c r="S834" i="3"/>
  <c r="S837" i="3"/>
  <c r="S840" i="3"/>
  <c r="S859" i="3"/>
  <c r="S865" i="3"/>
  <c r="S881" i="3"/>
  <c r="S888" i="3"/>
  <c r="S897" i="3"/>
  <c r="S907" i="3"/>
  <c r="S910" i="3"/>
  <c r="S914" i="3"/>
  <c r="S918" i="3"/>
  <c r="S922" i="3"/>
  <c r="S926" i="3"/>
  <c r="S930" i="3"/>
  <c r="S934" i="3"/>
  <c r="S938" i="3"/>
  <c r="S942" i="3"/>
  <c r="S946" i="3"/>
  <c r="S950" i="3"/>
  <c r="S954" i="3"/>
  <c r="S958" i="3"/>
  <c r="S962" i="3"/>
  <c r="S966" i="3"/>
  <c r="S970" i="3"/>
  <c r="S974" i="3"/>
  <c r="S782" i="3"/>
  <c r="S791" i="3"/>
  <c r="S794" i="3"/>
  <c r="S804" i="3"/>
  <c r="S819" i="3"/>
  <c r="S825" i="3"/>
  <c r="S829" i="3"/>
  <c r="S832" i="3"/>
  <c r="S860" i="3"/>
  <c r="S866" i="3"/>
  <c r="S869" i="3"/>
  <c r="S872" i="3"/>
  <c r="S877" i="3"/>
  <c r="S884" i="3"/>
  <c r="S893" i="3"/>
  <c r="S900" i="3"/>
  <c r="S904" i="3"/>
  <c r="S909" i="3"/>
  <c r="S913" i="3"/>
  <c r="S917" i="3"/>
  <c r="S921" i="3"/>
  <c r="S925" i="3"/>
  <c r="S929" i="3"/>
  <c r="S933" i="3"/>
  <c r="S937" i="3"/>
  <c r="S941" i="3"/>
  <c r="S945" i="3"/>
  <c r="S949" i="3"/>
  <c r="S953" i="3"/>
  <c r="S957" i="3"/>
  <c r="S961" i="3"/>
  <c r="S965" i="3"/>
  <c r="S969" i="3"/>
  <c r="S973" i="3"/>
  <c r="S977" i="3"/>
  <c r="S981" i="3"/>
  <c r="S985" i="3"/>
  <c r="S989" i="3"/>
  <c r="S993" i="3"/>
  <c r="S997" i="3"/>
  <c r="S1001" i="3"/>
  <c r="S1005" i="3"/>
  <c r="S1009" i="3"/>
  <c r="S1013" i="3"/>
  <c r="S1017" i="3"/>
  <c r="S1021" i="3"/>
  <c r="S1025" i="3"/>
  <c r="S1029" i="3"/>
  <c r="S1033" i="3"/>
  <c r="S1037" i="3"/>
  <c r="S1041" i="3"/>
  <c r="S1045" i="3"/>
  <c r="S1049" i="3"/>
  <c r="S1053" i="3"/>
  <c r="S1057" i="3"/>
  <c r="S1061" i="3"/>
  <c r="S1065" i="3"/>
  <c r="S778" i="3"/>
  <c r="S788" i="3"/>
  <c r="S826" i="3"/>
  <c r="S844" i="3"/>
  <c r="S850" i="3"/>
  <c r="S855" i="3"/>
  <c r="S882" i="3"/>
  <c r="S885" i="3"/>
  <c r="S886" i="3"/>
  <c r="S889" i="3"/>
  <c r="S906" i="3"/>
  <c r="S932" i="3"/>
  <c r="S939" i="3"/>
  <c r="S964" i="3"/>
  <c r="S971" i="3"/>
  <c r="S984" i="3"/>
  <c r="S775" i="3"/>
  <c r="S803" i="3"/>
  <c r="S813" i="3"/>
  <c r="S879" i="3"/>
  <c r="S880" i="3"/>
  <c r="S915" i="3"/>
  <c r="S940" i="3"/>
  <c r="S947" i="3"/>
  <c r="S972" i="3"/>
  <c r="S980" i="3"/>
  <c r="S996" i="3"/>
  <c r="S1012" i="3"/>
  <c r="S1028" i="3"/>
  <c r="S802" i="3"/>
  <c r="S809" i="3"/>
  <c r="S853" i="3"/>
  <c r="S864" i="3"/>
  <c r="S875" i="3"/>
  <c r="S876" i="3"/>
  <c r="S908" i="3"/>
  <c r="S912" i="3"/>
  <c r="S919" i="3"/>
  <c r="S944" i="3"/>
  <c r="S951" i="3"/>
  <c r="S978" i="3"/>
  <c r="S987" i="3"/>
  <c r="S994" i="3"/>
  <c r="S1003" i="3"/>
  <c r="S1010" i="3"/>
  <c r="S1019" i="3"/>
  <c r="S1026" i="3"/>
  <c r="S1035" i="3"/>
  <c r="S1042" i="3"/>
  <c r="S1051" i="3"/>
  <c r="S1058" i="3"/>
  <c r="S1067" i="3"/>
  <c r="S1070" i="3"/>
  <c r="S1074" i="3"/>
  <c r="S1078" i="3"/>
  <c r="S1082" i="3"/>
  <c r="S1086" i="3"/>
  <c r="S805" i="3"/>
  <c r="S823" i="3"/>
  <c r="S808" i="3"/>
  <c r="S816" i="3"/>
  <c r="S833" i="3"/>
  <c r="S858" i="3"/>
  <c r="S895" i="3"/>
  <c r="S920" i="3"/>
  <c r="S927" i="3"/>
  <c r="S672" i="3"/>
  <c r="S814" i="3"/>
  <c r="S827" i="3"/>
  <c r="S856" i="3"/>
  <c r="S868" i="3"/>
  <c r="S891" i="3"/>
  <c r="S892" i="3"/>
  <c r="S928" i="3"/>
  <c r="S935" i="3"/>
  <c r="S960" i="3"/>
  <c r="S967" i="3"/>
  <c r="S979" i="3"/>
  <c r="S986" i="3"/>
  <c r="S995" i="3"/>
  <c r="S1002" i="3"/>
  <c r="S1011" i="3"/>
  <c r="S1018" i="3"/>
  <c r="S1027" i="3"/>
  <c r="S1034" i="3"/>
  <c r="S1043" i="3"/>
  <c r="S1050" i="3"/>
  <c r="S1059" i="3"/>
  <c r="S1066" i="3"/>
  <c r="S1068" i="3"/>
  <c r="S1072" i="3"/>
  <c r="S1076" i="3"/>
  <c r="S1080" i="3"/>
  <c r="S1084" i="3"/>
  <c r="S1088" i="3"/>
  <c r="S1092" i="3"/>
  <c r="S1096" i="3"/>
  <c r="S1100" i="3"/>
  <c r="S1104" i="3"/>
  <c r="S1108" i="3"/>
  <c r="S1112" i="3"/>
  <c r="S1116" i="3"/>
  <c r="S1120" i="3"/>
  <c r="S1124" i="3"/>
  <c r="S1128" i="3"/>
  <c r="S1132" i="3"/>
  <c r="S1136" i="3"/>
  <c r="S1140" i="3"/>
  <c r="S1144" i="3"/>
  <c r="S1148" i="3"/>
  <c r="S1152" i="3"/>
  <c r="S1156" i="3"/>
  <c r="S1160" i="3"/>
  <c r="S923" i="3"/>
  <c r="S846" i="3"/>
  <c r="S857" i="3"/>
  <c r="S990" i="3"/>
  <c r="S992" i="3"/>
  <c r="S1004" i="3"/>
  <c r="S1016" i="3"/>
  <c r="S1039" i="3"/>
  <c r="S1040" i="3"/>
  <c r="S1069" i="3"/>
  <c r="S1085" i="3"/>
  <c r="S1103" i="3"/>
  <c r="S1113" i="3"/>
  <c r="S1118" i="3"/>
  <c r="S1135" i="3"/>
  <c r="S1145" i="3"/>
  <c r="S1150" i="3"/>
  <c r="S1166" i="3"/>
  <c r="S1170" i="3"/>
  <c r="S1174" i="3"/>
  <c r="S1178" i="3"/>
  <c r="S1182" i="3"/>
  <c r="S1186" i="3"/>
  <c r="S1190" i="3"/>
  <c r="S1194" i="3"/>
  <c r="S1198" i="3"/>
  <c r="S1202" i="3"/>
  <c r="S1206" i="3"/>
  <c r="S1210" i="3"/>
  <c r="S1214" i="3"/>
  <c r="S1218" i="3"/>
  <c r="S1222" i="3"/>
  <c r="S1226" i="3"/>
  <c r="S1230" i="3"/>
  <c r="S1234" i="3"/>
  <c r="S1238" i="3"/>
  <c r="S1242" i="3"/>
  <c r="S1246" i="3"/>
  <c r="S1250" i="3"/>
  <c r="S1254" i="3"/>
  <c r="S1258" i="3"/>
  <c r="S1262" i="3"/>
  <c r="S1266" i="3"/>
  <c r="S896" i="3"/>
  <c r="S991" i="3"/>
  <c r="S861" i="3"/>
  <c r="S902" i="3"/>
  <c r="S952" i="3"/>
  <c r="S936" i="3"/>
  <c r="S943" i="3"/>
  <c r="S963" i="3"/>
  <c r="S898" i="3"/>
  <c r="S916" i="3"/>
  <c r="S959" i="3"/>
  <c r="S1007" i="3"/>
  <c r="S1030" i="3"/>
  <c r="S1031" i="3"/>
  <c r="S1046" i="3"/>
  <c r="S1052" i="3"/>
  <c r="S1077" i="3"/>
  <c r="S1097" i="3"/>
  <c r="S1102" i="3"/>
  <c r="S1119" i="3"/>
  <c r="S836" i="3"/>
  <c r="S851" i="3"/>
  <c r="S924" i="3"/>
  <c r="S956" i="3"/>
  <c r="S976" i="3"/>
  <c r="S982" i="3"/>
  <c r="S983" i="3"/>
  <c r="S998" i="3"/>
  <c r="S999" i="3"/>
  <c r="S968" i="3"/>
  <c r="S1008" i="3"/>
  <c r="S1020" i="3"/>
  <c r="S1022" i="3"/>
  <c r="S1023" i="3"/>
  <c r="S1054" i="3"/>
  <c r="S1055" i="3"/>
  <c r="S1081" i="3"/>
  <c r="S1087" i="3"/>
  <c r="S1090" i="3"/>
  <c r="S1093" i="3"/>
  <c r="S1146" i="3"/>
  <c r="S1157" i="3"/>
  <c r="S1161" i="3"/>
  <c r="S1165" i="3"/>
  <c r="S1175" i="3"/>
  <c r="S1180" i="3"/>
  <c r="S1197" i="3"/>
  <c r="S1207" i="3"/>
  <c r="S1212" i="3"/>
  <c r="S1229" i="3"/>
  <c r="S1239" i="3"/>
  <c r="S1244" i="3"/>
  <c r="S1261" i="3"/>
  <c r="S1270" i="3"/>
  <c r="S1274" i="3"/>
  <c r="S1278" i="3"/>
  <c r="S1282" i="3"/>
  <c r="S1286" i="3"/>
  <c r="S1290" i="3"/>
  <c r="S1294" i="3"/>
  <c r="S1298" i="3"/>
  <c r="S1302" i="3"/>
  <c r="S1306" i="3"/>
  <c r="S1310" i="3"/>
  <c r="S1314" i="3"/>
  <c r="S1318" i="3"/>
  <c r="S1322" i="3"/>
  <c r="S975" i="3"/>
  <c r="S1064" i="3"/>
  <c r="S1106" i="3"/>
  <c r="S1109" i="3"/>
  <c r="S1131" i="3"/>
  <c r="S1142" i="3"/>
  <c r="S1153" i="3"/>
  <c r="S1155" i="3"/>
  <c r="S1177" i="3"/>
  <c r="S1187" i="3"/>
  <c r="S1192" i="3"/>
  <c r="S1209" i="3"/>
  <c r="S1219" i="3"/>
  <c r="S1224" i="3"/>
  <c r="S1241" i="3"/>
  <c r="S1251" i="3"/>
  <c r="S1256" i="3"/>
  <c r="S901" i="3"/>
  <c r="S931" i="3"/>
  <c r="S955" i="3"/>
  <c r="S1006" i="3"/>
  <c r="S1032" i="3"/>
  <c r="S1062" i="3"/>
  <c r="S1063" i="3"/>
  <c r="S1083" i="3"/>
  <c r="S1094" i="3"/>
  <c r="S948" i="3"/>
  <c r="S1036" i="3"/>
  <c r="S1073" i="3"/>
  <c r="S1079" i="3"/>
  <c r="S1091" i="3"/>
  <c r="S911" i="3"/>
  <c r="S1015" i="3"/>
  <c r="S1038" i="3"/>
  <c r="S1095" i="3"/>
  <c r="S1107" i="3"/>
  <c r="S1143" i="3"/>
  <c r="S1158" i="3"/>
  <c r="S1164" i="3"/>
  <c r="S1181" i="3"/>
  <c r="S1191" i="3"/>
  <c r="S1196" i="3"/>
  <c r="S1213" i="3"/>
  <c r="S1223" i="3"/>
  <c r="S1228" i="3"/>
  <c r="S1245" i="3"/>
  <c r="S1255" i="3"/>
  <c r="S1260" i="3"/>
  <c r="S1268" i="3"/>
  <c r="S1272" i="3"/>
  <c r="S1276" i="3"/>
  <c r="S1280" i="3"/>
  <c r="S1284" i="3"/>
  <c r="S1288" i="3"/>
  <c r="S1292" i="3"/>
  <c r="S1296" i="3"/>
  <c r="S1000" i="3"/>
  <c r="S1014" i="3"/>
  <c r="S1044" i="3"/>
  <c r="S1075" i="3"/>
  <c r="S1089" i="3"/>
  <c r="S1098" i="3"/>
  <c r="S1101" i="3"/>
  <c r="S1111" i="3"/>
  <c r="S988" i="3"/>
  <c r="S1056" i="3"/>
  <c r="S1060" i="3"/>
  <c r="S1115" i="3"/>
  <c r="S1121" i="3"/>
  <c r="S1126" i="3"/>
  <c r="S1137" i="3"/>
  <c r="S1110" i="3"/>
  <c r="S1114" i="3"/>
  <c r="S1138" i="3"/>
  <c r="S1139" i="3"/>
  <c r="S1141" i="3"/>
  <c r="S1149" i="3"/>
  <c r="S1193" i="3"/>
  <c r="S1220" i="3"/>
  <c r="S1221" i="3"/>
  <c r="S1231" i="3"/>
  <c r="S1235" i="3"/>
  <c r="S1236" i="3"/>
  <c r="S1240" i="3"/>
  <c r="S1247" i="3"/>
  <c r="S1071" i="3"/>
  <c r="S1117" i="3"/>
  <c r="S1151" i="3"/>
  <c r="S1188" i="3"/>
  <c r="S1189" i="3"/>
  <c r="S1199" i="3"/>
  <c r="S1203" i="3"/>
  <c r="S1204" i="3"/>
  <c r="S1208" i="3"/>
  <c r="S1215" i="3"/>
  <c r="S1237" i="3"/>
  <c r="S1248" i="3"/>
  <c r="S1264" i="3"/>
  <c r="S1275" i="3"/>
  <c r="S1293" i="3"/>
  <c r="S1305" i="3"/>
  <c r="S1315" i="3"/>
  <c r="S1133" i="3"/>
  <c r="S1134" i="3"/>
  <c r="S1167" i="3"/>
  <c r="S1171" i="3"/>
  <c r="S1172" i="3"/>
  <c r="S1176" i="3"/>
  <c r="S1183" i="3"/>
  <c r="S1205" i="3"/>
  <c r="S1216" i="3"/>
  <c r="S1232" i="3"/>
  <c r="S1259" i="3"/>
  <c r="S1279" i="3"/>
  <c r="S1300" i="3"/>
  <c r="S1317" i="3"/>
  <c r="S1325" i="3"/>
  <c r="S1329" i="3"/>
  <c r="S1333" i="3"/>
  <c r="S1337" i="3"/>
  <c r="S1341" i="3"/>
  <c r="S1345" i="3"/>
  <c r="S1349" i="3"/>
  <c r="S1353" i="3"/>
  <c r="S1357" i="3"/>
  <c r="S1361" i="3"/>
  <c r="S1365" i="3"/>
  <c r="S1369" i="3"/>
  <c r="S1373" i="3"/>
  <c r="S1377" i="3"/>
  <c r="S1381" i="3"/>
  <c r="S1385" i="3"/>
  <c r="S1389" i="3"/>
  <c r="S1393" i="3"/>
  <c r="S1397" i="3"/>
  <c r="S1401" i="3"/>
  <c r="S1405" i="3"/>
  <c r="S1409" i="3"/>
  <c r="S1413" i="3"/>
  <c r="S1417" i="3"/>
  <c r="S1421" i="3"/>
  <c r="S1425" i="3"/>
  <c r="S1429" i="3"/>
  <c r="S1433" i="3"/>
  <c r="S1437" i="3"/>
  <c r="S1441" i="3"/>
  <c r="S1105" i="3"/>
  <c r="S1154" i="3"/>
  <c r="S1162" i="3"/>
  <c r="S1173" i="3"/>
  <c r="S1184" i="3"/>
  <c r="S1200" i="3"/>
  <c r="S1227" i="3"/>
  <c r="S1243" i="3"/>
  <c r="S1249" i="3"/>
  <c r="S1265" i="3"/>
  <c r="S1269" i="3"/>
  <c r="S1283" i="3"/>
  <c r="S1307" i="3"/>
  <c r="S1312" i="3"/>
  <c r="S1048" i="3"/>
  <c r="S1127" i="3"/>
  <c r="S1168" i="3"/>
  <c r="S1195" i="3"/>
  <c r="S1211" i="3"/>
  <c r="S1217" i="3"/>
  <c r="S1233" i="3"/>
  <c r="S1273" i="3"/>
  <c r="S1287" i="3"/>
  <c r="S1297" i="3"/>
  <c r="S1309" i="3"/>
  <c r="S1319" i="3"/>
  <c r="S1324" i="3"/>
  <c r="S1328" i="3"/>
  <c r="S1332" i="3"/>
  <c r="S1336" i="3"/>
  <c r="S1340" i="3"/>
  <c r="S1344" i="3"/>
  <c r="S1348" i="3"/>
  <c r="S1352" i="3"/>
  <c r="S1356" i="3"/>
  <c r="S1360" i="3"/>
  <c r="S1364" i="3"/>
  <c r="S1368" i="3"/>
  <c r="S1372" i="3"/>
  <c r="S1376" i="3"/>
  <c r="S1380" i="3"/>
  <c r="S1384" i="3"/>
  <c r="S1388" i="3"/>
  <c r="S1392" i="3"/>
  <c r="S1396" i="3"/>
  <c r="S1400" i="3"/>
  <c r="S1404" i="3"/>
  <c r="S1408" i="3"/>
  <c r="S1123" i="3"/>
  <c r="S1125" i="3"/>
  <c r="S1163" i="3"/>
  <c r="S1179" i="3"/>
  <c r="S1185" i="3"/>
  <c r="S1201" i="3"/>
  <c r="S1024" i="3"/>
  <c r="S1047" i="3"/>
  <c r="S1147" i="3"/>
  <c r="S1225" i="3"/>
  <c r="S1252" i="3"/>
  <c r="S1253" i="3"/>
  <c r="S1263" i="3"/>
  <c r="S1267" i="3"/>
  <c r="S1285" i="3"/>
  <c r="S1313" i="3"/>
  <c r="S1323" i="3"/>
  <c r="S1169" i="3"/>
  <c r="S1308" i="3"/>
  <c r="S1321" i="3"/>
  <c r="S1424" i="3"/>
  <c r="S1427" i="3"/>
  <c r="S1438" i="3"/>
  <c r="S1444" i="3"/>
  <c r="S1453" i="3"/>
  <c r="S1460" i="3"/>
  <c r="S1469" i="3"/>
  <c r="S1476" i="3"/>
  <c r="S1485" i="3"/>
  <c r="S1492" i="3"/>
  <c r="S1501" i="3"/>
  <c r="S1508" i="3"/>
  <c r="S1517" i="3"/>
  <c r="S1524" i="3"/>
  <c r="S1533" i="3"/>
  <c r="S1159" i="3"/>
  <c r="S1316" i="3"/>
  <c r="S1320" i="3"/>
  <c r="S1330" i="3"/>
  <c r="S1338" i="3"/>
  <c r="S1346" i="3"/>
  <c r="S1354" i="3"/>
  <c r="S1362" i="3"/>
  <c r="S1370" i="3"/>
  <c r="S1378" i="3"/>
  <c r="S1386" i="3"/>
  <c r="S1394" i="3"/>
  <c r="S1402" i="3"/>
  <c r="S1410" i="3"/>
  <c r="S1428" i="3"/>
  <c r="S1431" i="3"/>
  <c r="S1442" i="3"/>
  <c r="S1451" i="3"/>
  <c r="S1458" i="3"/>
  <c r="S1467" i="3"/>
  <c r="S1474" i="3"/>
  <c r="S1483" i="3"/>
  <c r="S1490" i="3"/>
  <c r="S1099" i="3"/>
  <c r="S1277" i="3"/>
  <c r="S1291" i="3"/>
  <c r="S1304" i="3"/>
  <c r="S1331" i="3"/>
  <c r="S1339" i="3"/>
  <c r="S1271" i="3"/>
  <c r="S1295" i="3"/>
  <c r="S1122" i="3"/>
  <c r="S1130" i="3"/>
  <c r="S1281" i="3"/>
  <c r="S1299" i="3"/>
  <c r="S1301" i="3"/>
  <c r="S1303" i="3"/>
  <c r="S1411" i="3"/>
  <c r="S1422" i="3"/>
  <c r="S1440" i="3"/>
  <c r="S1445" i="3"/>
  <c r="S1257" i="3"/>
  <c r="S1289" i="3"/>
  <c r="S1326" i="3"/>
  <c r="S1334" i="3"/>
  <c r="S1342" i="3"/>
  <c r="S1350" i="3"/>
  <c r="S1358" i="3"/>
  <c r="S1366" i="3"/>
  <c r="S1374" i="3"/>
  <c r="S1382" i="3"/>
  <c r="S1390" i="3"/>
  <c r="S1398" i="3"/>
  <c r="S1406" i="3"/>
  <c r="S1412" i="3"/>
  <c r="S1415" i="3"/>
  <c r="S1426" i="3"/>
  <c r="S1443" i="3"/>
  <c r="S1450" i="3"/>
  <c r="S1459" i="3"/>
  <c r="S1466" i="3"/>
  <c r="S1475" i="3"/>
  <c r="S1482" i="3"/>
  <c r="S1491" i="3"/>
  <c r="S1498" i="3"/>
  <c r="S1507" i="3"/>
  <c r="S1514" i="3"/>
  <c r="S1523" i="3"/>
  <c r="S1530" i="3"/>
  <c r="S1539" i="3"/>
  <c r="S1546" i="3"/>
  <c r="S1555" i="3"/>
  <c r="S1562" i="3"/>
  <c r="S1580" i="3"/>
  <c r="S1585" i="3"/>
  <c r="S1590" i="3"/>
  <c r="S1595" i="3"/>
  <c r="S1612" i="3"/>
  <c r="S1617" i="3"/>
  <c r="S1622" i="3"/>
  <c r="S1627" i="3"/>
  <c r="S1129" i="3"/>
  <c r="S1347" i="3"/>
  <c r="S1407" i="3"/>
  <c r="S1414" i="3"/>
  <c r="S1434" i="3"/>
  <c r="S1448" i="3"/>
  <c r="S1462" i="3"/>
  <c r="S1463" i="3"/>
  <c r="S1487" i="3"/>
  <c r="S1489" i="3"/>
  <c r="S1532" i="3"/>
  <c r="S1537" i="3"/>
  <c r="S1540" i="3"/>
  <c r="S1567" i="3"/>
  <c r="S1569" i="3"/>
  <c r="S1578" i="3"/>
  <c r="S1587" i="3"/>
  <c r="S1591" i="3"/>
  <c r="S1602" i="3"/>
  <c r="S1606" i="3"/>
  <c r="S1613" i="3"/>
  <c r="S1620" i="3"/>
  <c r="S1639" i="3"/>
  <c r="S1641" i="3"/>
  <c r="S1646" i="3"/>
  <c r="S1651" i="3"/>
  <c r="S1668" i="3"/>
  <c r="S1673" i="3"/>
  <c r="S1678" i="3"/>
  <c r="S1683" i="3"/>
  <c r="S1327" i="3"/>
  <c r="S1432" i="3"/>
  <c r="S1454" i="3"/>
  <c r="S1456" i="3"/>
  <c r="S1311" i="3"/>
  <c r="S1355" i="3"/>
  <c r="S1395" i="3"/>
  <c r="S1423" i="3"/>
  <c r="S1430" i="3"/>
  <c r="S1446" i="3"/>
  <c r="S1447" i="3"/>
  <c r="S1455" i="3"/>
  <c r="S1457" i="3"/>
  <c r="S1468" i="3"/>
  <c r="S1477" i="3"/>
  <c r="S1480" i="3"/>
  <c r="S1481" i="3"/>
  <c r="S1504" i="3"/>
  <c r="S1544" i="3"/>
  <c r="S1559" i="3"/>
  <c r="S1565" i="3"/>
  <c r="S1572" i="3"/>
  <c r="S1343" i="3"/>
  <c r="S1387" i="3"/>
  <c r="S1391" i="3"/>
  <c r="S1478" i="3"/>
  <c r="S1479" i="3"/>
  <c r="S1505" i="3"/>
  <c r="S1509" i="3"/>
  <c r="S1515" i="3"/>
  <c r="S1519" i="3"/>
  <c r="S1529" i="3"/>
  <c r="S1534" i="3"/>
  <c r="S1538" i="3"/>
  <c r="S1547" i="3"/>
  <c r="S1550" i="3"/>
  <c r="S1560" i="3"/>
  <c r="S1570" i="3"/>
  <c r="S1574" i="3"/>
  <c r="S1581" i="3"/>
  <c r="S1588" i="3"/>
  <c r="S1379" i="3"/>
  <c r="S1383" i="3"/>
  <c r="S1399" i="3"/>
  <c r="S1419" i="3"/>
  <c r="S1420" i="3"/>
  <c r="S1439" i="3"/>
  <c r="S1470" i="3"/>
  <c r="S1472" i="3"/>
  <c r="S1500" i="3"/>
  <c r="S1506" i="3"/>
  <c r="S1520" i="3"/>
  <c r="S1541" i="3"/>
  <c r="S1554" i="3"/>
  <c r="S1563" i="3"/>
  <c r="S1566" i="3"/>
  <c r="S1568" i="3"/>
  <c r="S1577" i="3"/>
  <c r="S1579" i="3"/>
  <c r="S1603" i="3"/>
  <c r="S1605" i="3"/>
  <c r="S1621" i="3"/>
  <c r="S1636" i="3"/>
  <c r="S1652" i="3"/>
  <c r="S1657" i="3"/>
  <c r="S1662" i="3"/>
  <c r="S1667" i="3"/>
  <c r="S1684" i="3"/>
  <c r="S1351" i="3"/>
  <c r="S1371" i="3"/>
  <c r="S1375" i="3"/>
  <c r="S1471" i="3"/>
  <c r="S1473" i="3"/>
  <c r="S1484" i="3"/>
  <c r="S1493" i="3"/>
  <c r="S1496" i="3"/>
  <c r="S1510" i="3"/>
  <c r="S1521" i="3"/>
  <c r="S1525" i="3"/>
  <c r="S1531" i="3"/>
  <c r="S1535" i="3"/>
  <c r="S1551" i="3"/>
  <c r="S1557" i="3"/>
  <c r="S1584" i="3"/>
  <c r="S1586" i="3"/>
  <c r="S1597" i="3"/>
  <c r="S1599" i="3"/>
  <c r="S1601" i="3"/>
  <c r="S1610" i="3"/>
  <c r="S1619" i="3"/>
  <c r="S1623" i="3"/>
  <c r="S1634" i="3"/>
  <c r="S1638" i="3"/>
  <c r="S1642" i="3"/>
  <c r="S1647" i="3"/>
  <c r="S1664" i="3"/>
  <c r="S1335" i="3"/>
  <c r="S1363" i="3"/>
  <c r="S1367" i="3"/>
  <c r="S1403" i="3"/>
  <c r="S1418" i="3"/>
  <c r="S1435" i="3"/>
  <c r="S1436" i="3"/>
  <c r="S1359" i="3"/>
  <c r="S1416" i="3"/>
  <c r="S1449" i="3"/>
  <c r="S1452" i="3"/>
  <c r="S1461" i="3"/>
  <c r="S1464" i="3"/>
  <c r="S1465" i="3"/>
  <c r="S1486" i="3"/>
  <c r="S1488" i="3"/>
  <c r="S1497" i="3"/>
  <c r="S1502" i="3"/>
  <c r="S1511" i="3"/>
  <c r="S1512" i="3"/>
  <c r="S1526" i="3"/>
  <c r="S1552" i="3"/>
  <c r="S1558" i="3"/>
  <c r="S1561" i="3"/>
  <c r="S1564" i="3"/>
  <c r="S1571" i="3"/>
  <c r="S1573" i="3"/>
  <c r="S1589" i="3"/>
  <c r="S1604" i="3"/>
  <c r="S1615" i="3"/>
  <c r="S1624" i="3"/>
  <c r="S1626" i="3"/>
  <c r="S1628" i="3"/>
  <c r="S1656" i="3"/>
  <c r="S1661" i="3"/>
  <c r="S1666" i="3"/>
  <c r="S1671" i="3"/>
  <c r="S1688" i="3"/>
  <c r="S1692" i="3"/>
  <c r="S1696" i="3"/>
  <c r="S1700" i="3"/>
  <c r="S1704" i="3"/>
  <c r="S1708" i="3"/>
  <c r="S1712" i="3"/>
  <c r="S1716" i="3"/>
  <c r="S1720" i="3"/>
  <c r="S1724" i="3"/>
  <c r="S1728" i="3"/>
  <c r="S1732" i="3"/>
  <c r="S1736" i="3"/>
  <c r="S1740" i="3"/>
  <c r="S1744" i="3"/>
  <c r="S1748" i="3"/>
  <c r="S1752" i="3"/>
  <c r="S1756" i="3"/>
  <c r="S1760" i="3"/>
  <c r="S1764" i="3"/>
  <c r="S1768" i="3"/>
  <c r="S1772" i="3"/>
  <c r="S1776" i="3"/>
  <c r="S1494" i="3"/>
  <c r="S1503" i="3"/>
  <c r="S1527" i="3"/>
  <c r="S1608" i="3"/>
  <c r="S1650" i="3"/>
  <c r="S1654" i="3"/>
  <c r="S1691" i="3"/>
  <c r="S1694" i="3"/>
  <c r="S1705" i="3"/>
  <c r="S1723" i="3"/>
  <c r="S1726" i="3"/>
  <c r="S1737" i="3"/>
  <c r="S1755" i="3"/>
  <c r="S1758" i="3"/>
  <c r="S1769" i="3"/>
  <c r="S1781" i="3"/>
  <c r="S1790" i="3"/>
  <c r="S1797" i="3"/>
  <c r="S1806" i="3"/>
  <c r="S1813" i="3"/>
  <c r="S1822" i="3"/>
  <c r="S1830" i="3"/>
  <c r="S1835" i="3"/>
  <c r="S1840" i="3"/>
  <c r="S1857" i="3"/>
  <c r="S1862" i="3"/>
  <c r="S1867" i="3"/>
  <c r="S1872" i="3"/>
  <c r="S1889" i="3"/>
  <c r="S1894" i="3"/>
  <c r="S1899" i="3"/>
  <c r="S1904" i="3"/>
  <c r="S1921" i="3"/>
  <c r="S1926" i="3"/>
  <c r="S1931" i="3"/>
  <c r="S1936" i="3"/>
  <c r="S1953" i="3"/>
  <c r="S1958" i="3"/>
  <c r="S1963" i="3"/>
  <c r="S1968" i="3"/>
  <c r="S1985" i="3"/>
  <c r="S1990" i="3"/>
  <c r="S1995" i="3"/>
  <c r="S2000" i="3"/>
  <c r="S2017" i="3"/>
  <c r="S2022" i="3"/>
  <c r="S2027" i="3"/>
  <c r="S2030" i="3"/>
  <c r="S2034" i="3"/>
  <c r="S2038" i="3"/>
  <c r="S2042" i="3"/>
  <c r="S2046" i="3"/>
  <c r="S2050" i="3"/>
  <c r="S2054" i="3"/>
  <c r="S1542" i="3"/>
  <c r="S1549" i="3"/>
  <c r="S1556" i="3"/>
  <c r="S1596" i="3"/>
  <c r="S1607" i="3"/>
  <c r="S1653" i="3"/>
  <c r="S1655" i="3"/>
  <c r="S1676" i="3"/>
  <c r="S1681" i="3"/>
  <c r="S1687" i="3"/>
  <c r="S1695" i="3"/>
  <c r="S1698" i="3"/>
  <c r="S1709" i="3"/>
  <c r="S1727" i="3"/>
  <c r="S1730" i="3"/>
  <c r="S1741" i="3"/>
  <c r="S1759" i="3"/>
  <c r="S1762" i="3"/>
  <c r="S1773" i="3"/>
  <c r="S1499" i="3"/>
  <c r="S1545" i="3"/>
  <c r="S1576" i="3"/>
  <c r="S1594" i="3"/>
  <c r="S1600" i="3"/>
  <c r="S1635" i="3"/>
  <c r="S1637" i="3"/>
  <c r="S1659" i="3"/>
  <c r="S1660" i="3"/>
  <c r="S1699" i="3"/>
  <c r="S1702" i="3"/>
  <c r="S1713" i="3"/>
  <c r="S1513" i="3"/>
  <c r="S1548" i="3"/>
  <c r="S1593" i="3"/>
  <c r="S1640" i="3"/>
  <c r="S1658" i="3"/>
  <c r="S1665" i="3"/>
  <c r="S1682" i="3"/>
  <c r="S1703" i="3"/>
  <c r="S1706" i="3"/>
  <c r="S1717" i="3"/>
  <c r="S1735" i="3"/>
  <c r="S1738" i="3"/>
  <c r="S1749" i="3"/>
  <c r="S1767" i="3"/>
  <c r="S1770" i="3"/>
  <c r="S1784" i="3"/>
  <c r="S1791" i="3"/>
  <c r="S1800" i="3"/>
  <c r="S1807" i="3"/>
  <c r="S1816" i="3"/>
  <c r="S1823" i="3"/>
  <c r="S1829" i="3"/>
  <c r="S1834" i="3"/>
  <c r="S1839" i="3"/>
  <c r="S1844" i="3"/>
  <c r="S1861" i="3"/>
  <c r="S1866" i="3"/>
  <c r="S1871" i="3"/>
  <c r="S1876" i="3"/>
  <c r="S1893" i="3"/>
  <c r="S1898" i="3"/>
  <c r="S1903" i="3"/>
  <c r="S1908" i="3"/>
  <c r="S1925" i="3"/>
  <c r="S1930" i="3"/>
  <c r="S1935" i="3"/>
  <c r="S1940" i="3"/>
  <c r="S1957" i="3"/>
  <c r="S1962" i="3"/>
  <c r="S1967" i="3"/>
  <c r="S1972" i="3"/>
  <c r="S1989" i="3"/>
  <c r="S1994" i="3"/>
  <c r="S1999" i="3"/>
  <c r="S2004" i="3"/>
  <c r="S2021" i="3"/>
  <c r="S2026" i="3"/>
  <c r="S1516" i="3"/>
  <c r="S1522" i="3"/>
  <c r="S1575" i="3"/>
  <c r="S1625" i="3"/>
  <c r="S1643" i="3"/>
  <c r="S1644" i="3"/>
  <c r="S1663" i="3"/>
  <c r="S1672" i="3"/>
  <c r="S1677" i="3"/>
  <c r="S1495" i="3"/>
  <c r="S1528" i="3"/>
  <c r="S1592" i="3"/>
  <c r="S1598" i="3"/>
  <c r="S1618" i="3"/>
  <c r="S1630" i="3"/>
  <c r="S1631" i="3"/>
  <c r="S1632" i="3"/>
  <c r="S1633" i="3"/>
  <c r="S1693" i="3"/>
  <c r="S1711" i="3"/>
  <c r="S1714" i="3"/>
  <c r="S1725" i="3"/>
  <c r="S1743" i="3"/>
  <c r="S1746" i="3"/>
  <c r="S1757" i="3"/>
  <c r="S1775" i="3"/>
  <c r="S1780" i="3"/>
  <c r="S1787" i="3"/>
  <c r="S1796" i="3"/>
  <c r="S1803" i="3"/>
  <c r="S1812" i="3"/>
  <c r="S1819" i="3"/>
  <c r="S1831" i="3"/>
  <c r="S1836" i="3"/>
  <c r="S1518" i="3"/>
  <c r="S1536" i="3"/>
  <c r="S1543" i="3"/>
  <c r="S1553" i="3"/>
  <c r="S1582" i="3"/>
  <c r="S1583" i="3"/>
  <c r="S1609" i="3"/>
  <c r="S1629" i="3"/>
  <c r="S1747" i="3"/>
  <c r="S1789" i="3"/>
  <c r="S1799" i="3"/>
  <c r="S1801" i="3"/>
  <c r="S1845" i="3"/>
  <c r="S1850" i="3"/>
  <c r="S1854" i="3"/>
  <c r="S1892" i="3"/>
  <c r="S1902" i="3"/>
  <c r="S1939" i="3"/>
  <c r="S1964" i="3"/>
  <c r="S1976" i="3"/>
  <c r="S1982" i="3"/>
  <c r="S2020" i="3"/>
  <c r="S2041" i="3"/>
  <c r="S2043" i="3"/>
  <c r="S2057" i="3"/>
  <c r="S2062" i="3"/>
  <c r="S2067" i="3"/>
  <c r="S2084" i="3"/>
  <c r="S2089" i="3"/>
  <c r="S2094" i="3"/>
  <c r="S2099" i="3"/>
  <c r="S2116" i="3"/>
  <c r="S2121" i="3"/>
  <c r="S2126" i="3"/>
  <c r="S2131" i="3"/>
  <c r="S2148" i="3"/>
  <c r="S2153" i="3"/>
  <c r="S2158" i="3"/>
  <c r="S2163" i="3"/>
  <c r="S2180" i="3"/>
  <c r="S2185" i="3"/>
  <c r="S2190" i="3"/>
  <c r="S2195" i="3"/>
  <c r="S2212" i="3"/>
  <c r="S2217" i="3"/>
  <c r="S1614" i="3"/>
  <c r="S1670" i="3"/>
  <c r="S1680" i="3"/>
  <c r="S1707" i="3"/>
  <c r="S1729" i="3"/>
  <c r="S1745" i="3"/>
  <c r="S1766" i="3"/>
  <c r="S1777" i="3"/>
  <c r="S1778" i="3"/>
  <c r="S1779" i="3"/>
  <c r="S1814" i="3"/>
  <c r="S1649" i="3"/>
  <c r="S1669" i="3"/>
  <c r="S1697" i="3"/>
  <c r="S1719" i="3"/>
  <c r="S1763" i="3"/>
  <c r="S1765" i="3"/>
  <c r="S1802" i="3"/>
  <c r="S1804" i="3"/>
  <c r="S1825" i="3"/>
  <c r="S1826" i="3"/>
  <c r="S1832" i="3"/>
  <c r="S1833" i="3"/>
  <c r="S1838" i="3"/>
  <c r="S1842" i="3"/>
  <c r="S1846" i="3"/>
  <c r="S1868" i="3"/>
  <c r="S1880" i="3"/>
  <c r="S1886" i="3"/>
  <c r="S1924" i="3"/>
  <c r="S1934" i="3"/>
  <c r="S1971" i="3"/>
  <c r="S1996" i="3"/>
  <c r="S2008" i="3"/>
  <c r="S2014" i="3"/>
  <c r="S2037" i="3"/>
  <c r="S2039" i="3"/>
  <c r="S2053" i="3"/>
  <c r="S2055" i="3"/>
  <c r="S2059" i="3"/>
  <c r="S2076" i="3"/>
  <c r="S2081" i="3"/>
  <c r="S2086" i="3"/>
  <c r="S2091" i="3"/>
  <c r="S2108" i="3"/>
  <c r="S2113" i="3"/>
  <c r="S2118" i="3"/>
  <c r="S1718" i="3"/>
  <c r="S1753" i="3"/>
  <c r="S1754" i="3"/>
  <c r="S1771" i="3"/>
  <c r="S1774" i="3"/>
  <c r="S1782" i="3"/>
  <c r="S1792" i="3"/>
  <c r="S1805" i="3"/>
  <c r="S1815" i="3"/>
  <c r="S1817" i="3"/>
  <c r="S1827" i="3"/>
  <c r="S1843" i="3"/>
  <c r="S1847" i="3"/>
  <c r="S1852" i="3"/>
  <c r="S1855" i="3"/>
  <c r="S1859" i="3"/>
  <c r="S1869" i="3"/>
  <c r="S1877" i="3"/>
  <c r="S1883" i="3"/>
  <c r="S1890" i="3"/>
  <c r="S1897" i="3"/>
  <c r="S1906" i="3"/>
  <c r="S1914" i="3"/>
  <c r="S1928" i="3"/>
  <c r="S1937" i="3"/>
  <c r="S1943" i="3"/>
  <c r="S1949" i="3"/>
  <c r="S1952" i="3"/>
  <c r="S1959" i="3"/>
  <c r="S1974" i="3"/>
  <c r="S1977" i="3"/>
  <c r="S1980" i="3"/>
  <c r="S1983" i="3"/>
  <c r="S1987" i="3"/>
  <c r="S1997" i="3"/>
  <c r="S2005" i="3"/>
  <c r="S2011" i="3"/>
  <c r="S2018" i="3"/>
  <c r="S2025" i="3"/>
  <c r="S2044" i="3"/>
  <c r="S2061" i="3"/>
  <c r="S2066" i="3"/>
  <c r="S2071" i="3"/>
  <c r="S1616" i="3"/>
  <c r="S1645" i="3"/>
  <c r="S1679" i="3"/>
  <c r="S1686" i="3"/>
  <c r="S1701" i="3"/>
  <c r="S1715" i="3"/>
  <c r="S1793" i="3"/>
  <c r="S1794" i="3"/>
  <c r="S1795" i="3"/>
  <c r="S1828" i="3"/>
  <c r="S1848" i="3"/>
  <c r="S1875" i="3"/>
  <c r="S1900" i="3"/>
  <c r="S1912" i="3"/>
  <c r="S1918" i="3"/>
  <c r="S1956" i="3"/>
  <c r="S1966" i="3"/>
  <c r="S2003" i="3"/>
  <c r="S2028" i="3"/>
  <c r="S2033" i="3"/>
  <c r="S2035" i="3"/>
  <c r="S2049" i="3"/>
  <c r="S2051" i="3"/>
  <c r="S2068" i="3"/>
  <c r="S2073" i="3"/>
  <c r="S2078" i="3"/>
  <c r="S2083" i="3"/>
  <c r="S2100" i="3"/>
  <c r="S2105" i="3"/>
  <c r="S2110" i="3"/>
  <c r="S2115" i="3"/>
  <c r="S2132" i="3"/>
  <c r="S2137" i="3"/>
  <c r="S2142" i="3"/>
  <c r="S2147" i="3"/>
  <c r="S2164" i="3"/>
  <c r="S2169" i="3"/>
  <c r="S2174" i="3"/>
  <c r="S2179" i="3"/>
  <c r="S2196" i="3"/>
  <c r="S2201" i="3"/>
  <c r="S2206" i="3"/>
  <c r="S2211" i="3"/>
  <c r="S1648" i="3"/>
  <c r="S1685" i="3"/>
  <c r="S1689" i="3"/>
  <c r="S1690" i="3"/>
  <c r="S1710" i="3"/>
  <c r="S1734" i="3"/>
  <c r="S1761" i="3"/>
  <c r="S1783" i="3"/>
  <c r="S1785" i="3"/>
  <c r="S1818" i="3"/>
  <c r="S1820" i="3"/>
  <c r="S1853" i="3"/>
  <c r="S1856" i="3"/>
  <c r="S1863" i="3"/>
  <c r="S1611" i="3"/>
  <c r="S1674" i="3"/>
  <c r="S1721" i="3"/>
  <c r="S1722" i="3"/>
  <c r="S1739" i="3"/>
  <c r="S1742" i="3"/>
  <c r="S1750" i="3"/>
  <c r="S1786" i="3"/>
  <c r="S1788" i="3"/>
  <c r="S1809" i="3"/>
  <c r="S1810" i="3"/>
  <c r="S1811" i="3"/>
  <c r="S1864" i="3"/>
  <c r="S1873" i="3"/>
  <c r="S1879" i="3"/>
  <c r="S1885" i="3"/>
  <c r="S1888" i="3"/>
  <c r="S1895" i="3"/>
  <c r="S1910" i="3"/>
  <c r="S1913" i="3"/>
  <c r="S1916" i="3"/>
  <c r="S1919" i="3"/>
  <c r="S1923" i="3"/>
  <c r="S1933" i="3"/>
  <c r="S1941" i="3"/>
  <c r="S1947" i="3"/>
  <c r="S1954" i="3"/>
  <c r="S1905" i="3"/>
  <c r="S1950" i="3"/>
  <c r="S1808" i="3"/>
  <c r="S1841" i="3"/>
  <c r="S1865" i="3"/>
  <c r="S1878" i="3"/>
  <c r="S1909" i="3"/>
  <c r="S1938" i="3"/>
  <c r="S1944" i="3"/>
  <c r="S1973" i="3"/>
  <c r="S1981" i="3"/>
  <c r="S1998" i="3"/>
  <c r="S2006" i="3"/>
  <c r="S2007" i="3"/>
  <c r="S2040" i="3"/>
  <c r="S2048" i="3"/>
  <c r="S1882" i="3"/>
  <c r="S1887" i="3"/>
  <c r="S1948" i="3"/>
  <c r="S1960" i="3"/>
  <c r="S1961" i="3"/>
  <c r="S1988" i="3"/>
  <c r="S2015" i="3"/>
  <c r="S2024" i="3"/>
  <c r="S2045" i="3"/>
  <c r="S2047" i="3"/>
  <c r="S1675" i="3"/>
  <c r="S1837" i="3"/>
  <c r="S1849" i="3"/>
  <c r="S1881" i="3"/>
  <c r="S1891" i="3"/>
  <c r="S1896" i="3"/>
  <c r="S1901" i="3"/>
  <c r="S1917" i="3"/>
  <c r="S1922" i="3"/>
  <c r="S1927" i="3"/>
  <c r="S1969" i="3"/>
  <c r="S2016" i="3"/>
  <c r="S2036" i="3"/>
  <c r="S2069" i="3"/>
  <c r="S2070" i="3"/>
  <c r="S2117" i="3"/>
  <c r="S2124" i="3"/>
  <c r="S2130" i="3"/>
  <c r="S2133" i="3"/>
  <c r="S2136" i="3"/>
  <c r="S1858" i="3"/>
  <c r="S1942" i="3"/>
  <c r="S1970" i="3"/>
  <c r="S1993" i="3"/>
  <c r="S2002" i="3"/>
  <c r="S2012" i="3"/>
  <c r="S2013" i="3"/>
  <c r="S2023" i="3"/>
  <c r="S1731" i="3"/>
  <c r="S1751" i="3"/>
  <c r="S1798" i="3"/>
  <c r="S1907" i="3"/>
  <c r="S1911" i="3"/>
  <c r="S1932" i="3"/>
  <c r="S1946" i="3"/>
  <c r="S1965" i="3"/>
  <c r="S1975" i="3"/>
  <c r="S1979" i="3"/>
  <c r="S1986" i="3"/>
  <c r="S2019" i="3"/>
  <c r="S2032" i="3"/>
  <c r="S1821" i="3"/>
  <c r="S1824" i="3"/>
  <c r="S1851" i="3"/>
  <c r="S1874" i="3"/>
  <c r="S1951" i="3"/>
  <c r="S1991" i="3"/>
  <c r="S1992" i="3"/>
  <c r="S2001" i="3"/>
  <c r="S2009" i="3"/>
  <c r="S1929" i="3"/>
  <c r="S1955" i="3"/>
  <c r="S2058" i="3"/>
  <c r="S2060" i="3"/>
  <c r="S2065" i="3"/>
  <c r="S2097" i="3"/>
  <c r="S2098" i="3"/>
  <c r="S2120" i="3"/>
  <c r="S2160" i="3"/>
  <c r="S2175" i="3"/>
  <c r="S2182" i="3"/>
  <c r="S2204" i="3"/>
  <c r="S2210" i="3"/>
  <c r="S2213" i="3"/>
  <c r="S2216" i="3"/>
  <c r="S2221" i="3"/>
  <c r="S2228" i="3"/>
  <c r="S2237" i="3"/>
  <c r="S2244" i="3"/>
  <c r="S2253" i="3"/>
  <c r="S2260" i="3"/>
  <c r="S2269" i="3"/>
  <c r="S2276" i="3"/>
  <c r="S2285" i="3"/>
  <c r="S2292" i="3"/>
  <c r="S2301" i="3"/>
  <c r="S2308" i="3"/>
  <c r="S2317" i="3"/>
  <c r="S2324" i="3"/>
  <c r="S2333" i="3"/>
  <c r="S2340" i="3"/>
  <c r="S2349" i="3"/>
  <c r="S2356" i="3"/>
  <c r="S2365" i="3"/>
  <c r="S2382" i="3"/>
  <c r="S2387" i="3"/>
  <c r="S2392" i="3"/>
  <c r="S2397" i="3"/>
  <c r="S2414" i="3"/>
  <c r="S1884" i="3"/>
  <c r="S1984" i="3"/>
  <c r="S2029" i="3"/>
  <c r="S2056" i="3"/>
  <c r="S2101" i="3"/>
  <c r="S2114" i="3"/>
  <c r="S2125" i="3"/>
  <c r="S2129" i="3"/>
  <c r="S2134" i="3"/>
  <c r="S2138" i="3"/>
  <c r="S2151" i="3"/>
  <c r="S2154" i="3"/>
  <c r="S2157" i="3"/>
  <c r="S2176" i="3"/>
  <c r="S2191" i="3"/>
  <c r="S2198" i="3"/>
  <c r="S2219" i="3"/>
  <c r="S1920" i="3"/>
  <c r="S2064" i="3"/>
  <c r="S2080" i="3"/>
  <c r="S2102" i="3"/>
  <c r="S2103" i="3"/>
  <c r="S2106" i="3"/>
  <c r="S2139" i="3"/>
  <c r="S2140" i="3"/>
  <c r="S2143" i="3"/>
  <c r="S2144" i="3"/>
  <c r="S2161" i="3"/>
  <c r="S2167" i="3"/>
  <c r="S2170" i="3"/>
  <c r="S2173" i="3"/>
  <c r="S2192" i="3"/>
  <c r="S2207" i="3"/>
  <c r="S2214" i="3"/>
  <c r="S2224" i="3"/>
  <c r="S2233" i="3"/>
  <c r="S2240" i="3"/>
  <c r="S2249" i="3"/>
  <c r="S2256" i="3"/>
  <c r="S2265" i="3"/>
  <c r="S2272" i="3"/>
  <c r="S2281" i="3"/>
  <c r="S2288" i="3"/>
  <c r="S2297" i="3"/>
  <c r="S2304" i="3"/>
  <c r="S2313" i="3"/>
  <c r="S2320" i="3"/>
  <c r="S2329" i="3"/>
  <c r="S2336" i="3"/>
  <c r="S2345" i="3"/>
  <c r="S2352" i="3"/>
  <c r="S2361" i="3"/>
  <c r="S2368" i="3"/>
  <c r="S2374" i="3"/>
  <c r="S2379" i="3"/>
  <c r="S2384" i="3"/>
  <c r="S2389" i="3"/>
  <c r="S2406" i="3"/>
  <c r="S2411" i="3"/>
  <c r="S2416" i="3"/>
  <c r="S2421" i="3"/>
  <c r="S2438" i="3"/>
  <c r="S2443" i="3"/>
  <c r="S2448" i="3"/>
  <c r="S2453" i="3"/>
  <c r="S2469" i="3"/>
  <c r="S2473" i="3"/>
  <c r="S2477" i="3"/>
  <c r="S2481" i="3"/>
  <c r="S2485" i="3"/>
  <c r="S2489" i="3"/>
  <c r="S2493" i="3"/>
  <c r="S2497" i="3"/>
  <c r="S2501" i="3"/>
  <c r="S2505" i="3"/>
  <c r="S2509" i="3"/>
  <c r="S2513" i="3"/>
  <c r="S2517" i="3"/>
  <c r="S2521" i="3"/>
  <c r="S2525" i="3"/>
  <c r="S2529" i="3"/>
  <c r="S2533" i="3"/>
  <c r="S2537" i="3"/>
  <c r="S2541" i="3"/>
  <c r="S2545" i="3"/>
  <c r="S2549" i="3"/>
  <c r="S2553" i="3"/>
  <c r="S2557" i="3"/>
  <c r="S2561" i="3"/>
  <c r="S2565" i="3"/>
  <c r="S2569" i="3"/>
  <c r="S2573" i="3"/>
  <c r="S2577" i="3"/>
  <c r="S2581" i="3"/>
  <c r="S2585" i="3"/>
  <c r="S2589" i="3"/>
  <c r="S2593" i="3"/>
  <c r="S2597" i="3"/>
  <c r="S2601" i="3"/>
  <c r="S2605" i="3"/>
  <c r="S2609" i="3"/>
  <c r="S2613" i="3"/>
  <c r="S2617" i="3"/>
  <c r="S2621" i="3"/>
  <c r="S2625" i="3"/>
  <c r="S2629" i="3"/>
  <c r="S2633" i="3"/>
  <c r="S2637" i="3"/>
  <c r="S2641" i="3"/>
  <c r="S2645" i="3"/>
  <c r="S2649" i="3"/>
  <c r="S2653" i="3"/>
  <c r="S2657" i="3"/>
  <c r="S2661" i="3"/>
  <c r="S2665" i="3"/>
  <c r="S2669" i="3"/>
  <c r="S2673" i="3"/>
  <c r="S2677" i="3"/>
  <c r="S2681" i="3"/>
  <c r="S2685" i="3"/>
  <c r="S1860" i="3"/>
  <c r="S2075" i="3"/>
  <c r="S2082" i="3"/>
  <c r="S2104" i="3"/>
  <c r="S2107" i="3"/>
  <c r="S2122" i="3"/>
  <c r="S2145" i="3"/>
  <c r="S2155" i="3"/>
  <c r="S2177" i="3"/>
  <c r="S2183" i="3"/>
  <c r="S2186" i="3"/>
  <c r="S2189" i="3"/>
  <c r="S2208" i="3"/>
  <c r="S2222" i="3"/>
  <c r="S2231" i="3"/>
  <c r="S2238" i="3"/>
  <c r="S2247" i="3"/>
  <c r="S2254" i="3"/>
  <c r="S2263" i="3"/>
  <c r="S2270" i="3"/>
  <c r="S2279" i="3"/>
  <c r="S2286" i="3"/>
  <c r="S2295" i="3"/>
  <c r="S2302" i="3"/>
  <c r="S2311" i="3"/>
  <c r="S2318" i="3"/>
  <c r="S2327" i="3"/>
  <c r="S2334" i="3"/>
  <c r="S2343" i="3"/>
  <c r="S2350" i="3"/>
  <c r="S2359" i="3"/>
  <c r="S2366" i="3"/>
  <c r="S2386" i="3"/>
  <c r="S2391" i="3"/>
  <c r="S2396" i="3"/>
  <c r="S2401" i="3"/>
  <c r="S2418" i="3"/>
  <c r="S2423" i="3"/>
  <c r="S2428" i="3"/>
  <c r="S2433" i="3"/>
  <c r="S2450" i="3"/>
  <c r="S2455" i="3"/>
  <c r="S2460" i="3"/>
  <c r="S2465" i="3"/>
  <c r="S2074" i="3"/>
  <c r="S2079" i="3"/>
  <c r="S2090" i="3"/>
  <c r="S2135" i="3"/>
  <c r="S2146" i="3"/>
  <c r="S2149" i="3"/>
  <c r="S2152" i="3"/>
  <c r="S2171" i="3"/>
  <c r="S2193" i="3"/>
  <c r="S2199" i="3"/>
  <c r="S2202" i="3"/>
  <c r="S2205" i="3"/>
  <c r="S2220" i="3"/>
  <c r="S2229" i="3"/>
  <c r="S2236" i="3"/>
  <c r="S2245" i="3"/>
  <c r="S2252" i="3"/>
  <c r="S2261" i="3"/>
  <c r="S2268" i="3"/>
  <c r="S1733" i="3"/>
  <c r="S1870" i="3"/>
  <c r="S1915" i="3"/>
  <c r="S2063" i="3"/>
  <c r="S2119" i="3"/>
  <c r="S2123" i="3"/>
  <c r="S2156" i="3"/>
  <c r="S2162" i="3"/>
  <c r="S2165" i="3"/>
  <c r="S2168" i="3"/>
  <c r="S2187" i="3"/>
  <c r="S2209" i="3"/>
  <c r="S2215" i="3"/>
  <c r="S2218" i="3"/>
  <c r="S2227" i="3"/>
  <c r="S2234" i="3"/>
  <c r="S2243" i="3"/>
  <c r="S2250" i="3"/>
  <c r="S1978" i="3"/>
  <c r="S2031" i="3"/>
  <c r="S2052" i="3"/>
  <c r="S2085" i="3"/>
  <c r="S2087" i="3"/>
  <c r="S2093" i="3"/>
  <c r="S2095" i="3"/>
  <c r="S2096" i="3"/>
  <c r="S2128" i="3"/>
  <c r="S2159" i="3"/>
  <c r="S2166" i="3"/>
  <c r="S2188" i="3"/>
  <c r="S2194" i="3"/>
  <c r="S2197" i="3"/>
  <c r="S2200" i="3"/>
  <c r="S2223" i="3"/>
  <c r="S2230" i="3"/>
  <c r="S2239" i="3"/>
  <c r="S2246" i="3"/>
  <c r="S2255" i="3"/>
  <c r="S2262" i="3"/>
  <c r="S2271" i="3"/>
  <c r="S2278" i="3"/>
  <c r="S2287" i="3"/>
  <c r="S2294" i="3"/>
  <c r="S2303" i="3"/>
  <c r="S2310" i="3"/>
  <c r="S2319" i="3"/>
  <c r="S2326" i="3"/>
  <c r="S2335" i="3"/>
  <c r="S2342" i="3"/>
  <c r="S1945" i="3"/>
  <c r="S2259" i="3"/>
  <c r="S2296" i="3"/>
  <c r="S2328" i="3"/>
  <c r="S2360" i="3"/>
  <c r="S2369" i="3"/>
  <c r="S2370" i="3"/>
  <c r="S2375" i="3"/>
  <c r="S2376" i="3"/>
  <c r="S2383" i="3"/>
  <c r="S2394" i="3"/>
  <c r="S2404" i="3"/>
  <c r="S2409" i="3"/>
  <c r="S2420" i="3"/>
  <c r="S2426" i="3"/>
  <c r="S2444" i="3"/>
  <c r="S2451" i="3"/>
  <c r="S2454" i="3"/>
  <c r="S2463" i="3"/>
  <c r="S2127" i="3"/>
  <c r="S2242" i="3"/>
  <c r="S2273" i="3"/>
  <c r="S2284" i="3"/>
  <c r="S2316" i="3"/>
  <c r="S2348" i="3"/>
  <c r="S2362" i="3"/>
  <c r="S2371" i="3"/>
  <c r="S2372" i="3"/>
  <c r="S2377" i="3"/>
  <c r="S2399" i="3"/>
  <c r="S2410" i="3"/>
  <c r="S2429" i="3"/>
  <c r="S2432" i="3"/>
  <c r="S2141" i="3"/>
  <c r="S2150" i="3"/>
  <c r="S2203" i="3"/>
  <c r="S2258" i="3"/>
  <c r="S2283" i="3"/>
  <c r="S2290" i="3"/>
  <c r="S2291" i="3"/>
  <c r="S2315" i="3"/>
  <c r="S2322" i="3"/>
  <c r="S2323" i="3"/>
  <c r="S2347" i="3"/>
  <c r="S2363" i="3"/>
  <c r="S2364" i="3"/>
  <c r="S2378" i="3"/>
  <c r="S2077" i="3"/>
  <c r="S2112" i="3"/>
  <c r="S2226" i="3"/>
  <c r="S2241" i="3"/>
  <c r="S2264" i="3"/>
  <c r="S2277" i="3"/>
  <c r="S2282" i="3"/>
  <c r="S2289" i="3"/>
  <c r="S2309" i="3"/>
  <c r="S2314" i="3"/>
  <c r="S2321" i="3"/>
  <c r="S2341" i="3"/>
  <c r="S2346" i="3"/>
  <c r="S2351" i="3"/>
  <c r="S2373" i="3"/>
  <c r="S2400" i="3"/>
  <c r="S2417" i="3"/>
  <c r="S2424" i="3"/>
  <c r="S2427" i="3"/>
  <c r="S2439" i="3"/>
  <c r="S2446" i="3"/>
  <c r="S2461" i="3"/>
  <c r="S2464" i="3"/>
  <c r="S2471" i="3"/>
  <c r="S2476" i="3"/>
  <c r="S2478" i="3"/>
  <c r="S2487" i="3"/>
  <c r="S2492" i="3"/>
  <c r="S2494" i="3"/>
  <c r="S2503" i="3"/>
  <c r="S2508" i="3"/>
  <c r="S2510" i="3"/>
  <c r="S2519" i="3"/>
  <c r="S2524" i="3"/>
  <c r="S2526" i="3"/>
  <c r="S2535" i="3"/>
  <c r="S2540" i="3"/>
  <c r="S2542" i="3"/>
  <c r="S2072" i="3"/>
  <c r="S2088" i="3"/>
  <c r="S2109" i="3"/>
  <c r="S2172" i="3"/>
  <c r="S2184" i="3"/>
  <c r="S2248" i="3"/>
  <c r="S2257" i="3"/>
  <c r="S2280" i="3"/>
  <c r="S2312" i="3"/>
  <c r="S2344" i="3"/>
  <c r="S2385" i="3"/>
  <c r="S2225" i="3"/>
  <c r="S2251" i="3"/>
  <c r="S2300" i="3"/>
  <c r="S2332" i="3"/>
  <c r="S2353" i="3"/>
  <c r="S2354" i="3"/>
  <c r="S2357" i="3"/>
  <c r="S2412" i="3"/>
  <c r="S2413" i="3"/>
  <c r="S2425" i="3"/>
  <c r="S2437" i="3"/>
  <c r="S2447" i="3"/>
  <c r="S2456" i="3"/>
  <c r="S2459" i="3"/>
  <c r="S2467" i="3"/>
  <c r="S2472" i="3"/>
  <c r="S2474" i="3"/>
  <c r="S2483" i="3"/>
  <c r="S2488" i="3"/>
  <c r="S2490" i="3"/>
  <c r="S2499" i="3"/>
  <c r="S2504" i="3"/>
  <c r="S2506" i="3"/>
  <c r="S2515" i="3"/>
  <c r="S2520" i="3"/>
  <c r="S2522" i="3"/>
  <c r="S2531" i="3"/>
  <c r="S2536" i="3"/>
  <c r="S2538" i="3"/>
  <c r="S2547" i="3"/>
  <c r="S2552" i="3"/>
  <c r="S2554" i="3"/>
  <c r="S2563" i="3"/>
  <c r="S2568" i="3"/>
  <c r="S2570" i="3"/>
  <c r="S2579" i="3"/>
  <c r="S2584" i="3"/>
  <c r="S2586" i="3"/>
  <c r="S2595" i="3"/>
  <c r="S2600" i="3"/>
  <c r="S2602" i="3"/>
  <c r="S2611" i="3"/>
  <c r="S2616" i="3"/>
  <c r="S2618" i="3"/>
  <c r="S2627" i="3"/>
  <c r="S2632" i="3"/>
  <c r="S2634" i="3"/>
  <c r="S2643" i="3"/>
  <c r="S2648" i="3"/>
  <c r="S2650" i="3"/>
  <c r="S2659" i="3"/>
  <c r="S2664" i="3"/>
  <c r="S2666" i="3"/>
  <c r="S2675" i="3"/>
  <c r="S2680" i="3"/>
  <c r="S2682" i="3"/>
  <c r="S2692" i="3"/>
  <c r="S2697" i="3"/>
  <c r="S2702" i="3"/>
  <c r="S2707" i="3"/>
  <c r="S2010" i="3"/>
  <c r="S2092" i="3"/>
  <c r="S2178" i="3"/>
  <c r="S2235" i="3"/>
  <c r="S2266" i="3"/>
  <c r="S2274" i="3"/>
  <c r="S2293" i="3"/>
  <c r="S2298" i="3"/>
  <c r="S2305" i="3"/>
  <c r="S2325" i="3"/>
  <c r="S2330" i="3"/>
  <c r="S2337" i="3"/>
  <c r="S2358" i="3"/>
  <c r="S2388" i="3"/>
  <c r="S2393" i="3"/>
  <c r="S2398" i="3"/>
  <c r="S2402" i="3"/>
  <c r="S2403" i="3"/>
  <c r="S2407" i="3"/>
  <c r="S2408" i="3"/>
  <c r="S2415" i="3"/>
  <c r="S2435" i="3"/>
  <c r="S2441" i="3"/>
  <c r="S2457" i="3"/>
  <c r="S2468" i="3"/>
  <c r="S2470" i="3"/>
  <c r="S2479" i="3"/>
  <c r="S2484" i="3"/>
  <c r="S2486" i="3"/>
  <c r="S2495" i="3"/>
  <c r="S2500" i="3"/>
  <c r="S2502" i="3"/>
  <c r="S2511" i="3"/>
  <c r="S2516" i="3"/>
  <c r="S2518" i="3"/>
  <c r="S2527" i="3"/>
  <c r="S2532" i="3"/>
  <c r="S2534" i="3"/>
  <c r="S2543" i="3"/>
  <c r="S2548" i="3"/>
  <c r="S2550" i="3"/>
  <c r="S2559" i="3"/>
  <c r="S2564" i="3"/>
  <c r="S2566" i="3"/>
  <c r="S2575" i="3"/>
  <c r="S2580" i="3"/>
  <c r="S2582" i="3"/>
  <c r="S2591" i="3"/>
  <c r="S2596" i="3"/>
  <c r="S2598" i="3"/>
  <c r="S2607" i="3"/>
  <c r="S2612" i="3"/>
  <c r="S2614" i="3"/>
  <c r="S2623" i="3"/>
  <c r="S2628" i="3"/>
  <c r="S2630" i="3"/>
  <c r="S2639" i="3"/>
  <c r="S2644" i="3"/>
  <c r="S2646" i="3"/>
  <c r="S2655" i="3"/>
  <c r="S2660" i="3"/>
  <c r="S2662" i="3"/>
  <c r="S2671" i="3"/>
  <c r="S2111" i="3"/>
  <c r="S2434" i="3"/>
  <c r="S2440" i="3"/>
  <c r="S2475" i="3"/>
  <c r="S2507" i="3"/>
  <c r="S2539" i="3"/>
  <c r="S2567" i="3"/>
  <c r="S2594" i="3"/>
  <c r="S2604" i="3"/>
  <c r="S2638" i="3"/>
  <c r="S2640" i="3"/>
  <c r="S2656" i="3"/>
  <c r="S2670" i="3"/>
  <c r="S2338" i="3"/>
  <c r="S2449" i="3"/>
  <c r="S2558" i="3"/>
  <c r="S2560" i="3"/>
  <c r="S2571" i="3"/>
  <c r="S2615" i="3"/>
  <c r="S2642" i="3"/>
  <c r="S2307" i="3"/>
  <c r="S2390" i="3"/>
  <c r="S2458" i="3"/>
  <c r="S2466" i="3"/>
  <c r="S2498" i="3"/>
  <c r="S2530" i="3"/>
  <c r="S2562" i="3"/>
  <c r="S2572" i="3"/>
  <c r="S2606" i="3"/>
  <c r="S2608" i="3"/>
  <c r="S2619" i="3"/>
  <c r="S2652" i="3"/>
  <c r="S2672" i="3"/>
  <c r="S2688" i="3"/>
  <c r="S2710" i="3"/>
  <c r="S2712" i="3"/>
  <c r="S2721" i="3"/>
  <c r="S2733" i="3"/>
  <c r="S2738" i="3"/>
  <c r="S2743" i="3"/>
  <c r="S2748" i="3"/>
  <c r="S2765" i="3"/>
  <c r="S2770" i="3"/>
  <c r="S2775" i="3"/>
  <c r="S2780" i="3"/>
  <c r="S2797" i="3"/>
  <c r="S2802" i="3"/>
  <c r="S2807" i="3"/>
  <c r="S2812" i="3"/>
  <c r="S2829" i="3"/>
  <c r="S2834" i="3"/>
  <c r="S2839" i="3"/>
  <c r="S2844" i="3"/>
  <c r="S2861" i="3"/>
  <c r="S2866" i="3"/>
  <c r="S2871" i="3"/>
  <c r="S2876" i="3"/>
  <c r="S2893" i="3"/>
  <c r="S2898" i="3"/>
  <c r="S2903" i="3"/>
  <c r="S2908" i="3"/>
  <c r="S2916" i="3"/>
  <c r="S2920" i="3"/>
  <c r="S2924" i="3"/>
  <c r="S2928" i="3"/>
  <c r="S2932" i="3"/>
  <c r="S2936" i="3"/>
  <c r="S2940" i="3"/>
  <c r="S2944" i="3"/>
  <c r="S2948" i="3"/>
  <c r="S2952" i="3"/>
  <c r="S2956" i="3"/>
  <c r="S2960" i="3"/>
  <c r="S2964" i="3"/>
  <c r="S2968" i="3"/>
  <c r="S2972" i="3"/>
  <c r="S2976" i="3"/>
  <c r="S2980" i="3"/>
  <c r="S2984" i="3"/>
  <c r="S2988" i="3"/>
  <c r="S2992" i="3"/>
  <c r="S2996" i="3"/>
  <c r="S3000" i="3"/>
  <c r="S3004" i="3"/>
  <c r="S3008" i="3"/>
  <c r="S3012" i="3"/>
  <c r="S3016" i="3"/>
  <c r="S3020" i="3"/>
  <c r="S3024" i="3"/>
  <c r="S3028" i="3"/>
  <c r="S3032" i="3"/>
  <c r="S3036" i="3"/>
  <c r="S3040" i="3"/>
  <c r="S3044" i="3"/>
  <c r="S3048" i="3"/>
  <c r="S3052" i="3"/>
  <c r="S3056" i="3"/>
  <c r="S3060" i="3"/>
  <c r="S2299" i="3"/>
  <c r="S2381" i="3"/>
  <c r="S2395" i="3"/>
  <c r="S2419" i="3"/>
  <c r="S2496" i="3"/>
  <c r="S2528" i="3"/>
  <c r="S2583" i="3"/>
  <c r="S2181" i="3"/>
  <c r="S2267" i="3"/>
  <c r="S2355" i="3"/>
  <c r="S2367" i="3"/>
  <c r="S2430" i="3"/>
  <c r="S2431" i="3"/>
  <c r="S2445" i="3"/>
  <c r="S2462" i="3"/>
  <c r="S2491" i="3"/>
  <c r="S2523" i="3"/>
  <c r="S2574" i="3"/>
  <c r="S2576" i="3"/>
  <c r="S2587" i="3"/>
  <c r="S2631" i="3"/>
  <c r="S2658" i="3"/>
  <c r="S2668" i="3"/>
  <c r="S2679" i="3"/>
  <c r="S2693" i="3"/>
  <c r="S2700" i="3"/>
  <c r="S2719" i="3"/>
  <c r="S2725" i="3"/>
  <c r="S2730" i="3"/>
  <c r="S2735" i="3"/>
  <c r="S2740" i="3"/>
  <c r="S2757" i="3"/>
  <c r="S2762" i="3"/>
  <c r="S2767" i="3"/>
  <c r="S2772" i="3"/>
  <c r="S2789" i="3"/>
  <c r="S2794" i="3"/>
  <c r="S2799" i="3"/>
  <c r="S2804" i="3"/>
  <c r="S2306" i="3"/>
  <c r="S2405" i="3"/>
  <c r="S2436" i="3"/>
  <c r="S2442" i="3"/>
  <c r="S2551" i="3"/>
  <c r="S2578" i="3"/>
  <c r="S2588" i="3"/>
  <c r="S2622" i="3"/>
  <c r="S2624" i="3"/>
  <c r="S2635" i="3"/>
  <c r="S2663" i="3"/>
  <c r="S2689" i="3"/>
  <c r="S2691" i="3"/>
  <c r="S2715" i="3"/>
  <c r="S2717" i="3"/>
  <c r="S2737" i="3"/>
  <c r="S2742" i="3"/>
  <c r="S2747" i="3"/>
  <c r="S2752" i="3"/>
  <c r="S2769" i="3"/>
  <c r="S2774" i="3"/>
  <c r="S2779" i="3"/>
  <c r="S2784" i="3"/>
  <c r="S2232" i="3"/>
  <c r="S2331" i="3"/>
  <c r="S2422" i="3"/>
  <c r="S2452" i="3"/>
  <c r="S2480" i="3"/>
  <c r="S2512" i="3"/>
  <c r="S2544" i="3"/>
  <c r="S2546" i="3"/>
  <c r="S2556" i="3"/>
  <c r="S2590" i="3"/>
  <c r="S2592" i="3"/>
  <c r="S2603" i="3"/>
  <c r="S2647" i="3"/>
  <c r="S2694" i="3"/>
  <c r="S2705" i="3"/>
  <c r="S2720" i="3"/>
  <c r="S2729" i="3"/>
  <c r="S2734" i="3"/>
  <c r="S2739" i="3"/>
  <c r="S2744" i="3"/>
  <c r="S2761" i="3"/>
  <c r="S2766" i="3"/>
  <c r="S2771" i="3"/>
  <c r="S2776" i="3"/>
  <c r="S2793" i="3"/>
  <c r="S2798" i="3"/>
  <c r="S2803" i="3"/>
  <c r="S2808" i="3"/>
  <c r="S2825" i="3"/>
  <c r="S2830" i="3"/>
  <c r="S2835" i="3"/>
  <c r="S2840" i="3"/>
  <c r="S2857" i="3"/>
  <c r="S2862" i="3"/>
  <c r="S2867" i="3"/>
  <c r="S2872" i="3"/>
  <c r="S2889" i="3"/>
  <c r="S2894" i="3"/>
  <c r="S2899" i="3"/>
  <c r="S2904" i="3"/>
  <c r="S2482" i="3"/>
  <c r="S2620" i="3"/>
  <c r="S2626" i="3"/>
  <c r="S2711" i="3"/>
  <c r="S2714" i="3"/>
  <c r="S2753" i="3"/>
  <c r="S2754" i="3"/>
  <c r="S2755" i="3"/>
  <c r="S2756" i="3"/>
  <c r="S2791" i="3"/>
  <c r="S2843" i="3"/>
  <c r="S2868" i="3"/>
  <c r="S2880" i="3"/>
  <c r="S2886" i="3"/>
  <c r="S2923" i="3"/>
  <c r="S2939" i="3"/>
  <c r="S2955" i="3"/>
  <c r="S2971" i="3"/>
  <c r="S2987" i="3"/>
  <c r="S3003" i="3"/>
  <c r="S3019" i="3"/>
  <c r="S3035" i="3"/>
  <c r="S3051" i="3"/>
  <c r="S3069" i="3"/>
  <c r="S3074" i="3"/>
  <c r="S2380" i="3"/>
  <c r="S2651" i="3"/>
  <c r="S2683" i="3"/>
  <c r="S2684" i="3"/>
  <c r="S2709" i="3"/>
  <c r="S2759" i="3"/>
  <c r="S2760" i="3"/>
  <c r="S2764" i="3"/>
  <c r="S2781" i="3"/>
  <c r="S2792" i="3"/>
  <c r="S2815" i="3"/>
  <c r="S2821" i="3"/>
  <c r="S2824" i="3"/>
  <c r="S2831" i="3"/>
  <c r="S2846" i="3"/>
  <c r="S2849" i="3"/>
  <c r="S2852" i="3"/>
  <c r="S2855" i="3"/>
  <c r="S2859" i="3"/>
  <c r="S2869" i="3"/>
  <c r="S2877" i="3"/>
  <c r="S2883" i="3"/>
  <c r="S2890" i="3"/>
  <c r="S2897" i="3"/>
  <c r="S2906" i="3"/>
  <c r="S2914" i="3"/>
  <c r="S2921" i="3"/>
  <c r="S2930" i="3"/>
  <c r="S2937" i="3"/>
  <c r="S2946" i="3"/>
  <c r="S2953" i="3"/>
  <c r="S2962" i="3"/>
  <c r="S2969" i="3"/>
  <c r="S2978" i="3"/>
  <c r="S2985" i="3"/>
  <c r="S2994" i="3"/>
  <c r="S3001" i="3"/>
  <c r="S3010" i="3"/>
  <c r="S3017" i="3"/>
  <c r="S3026" i="3"/>
  <c r="S3033" i="3"/>
  <c r="S3042" i="3"/>
  <c r="S3049" i="3"/>
  <c r="S3058" i="3"/>
  <c r="S3064" i="3"/>
  <c r="S3081" i="3"/>
  <c r="S3086" i="3"/>
  <c r="S3091" i="3"/>
  <c r="S3096" i="3"/>
  <c r="S2339" i="3"/>
  <c r="S2706" i="3"/>
  <c r="S2708" i="3"/>
  <c r="S2745" i="3"/>
  <c r="S2746" i="3"/>
  <c r="S2758" i="3"/>
  <c r="S2763" i="3"/>
  <c r="S2768" i="3"/>
  <c r="S2782" i="3"/>
  <c r="S2783" i="3"/>
  <c r="S2805" i="3"/>
  <c r="S2809" i="3"/>
  <c r="S2828" i="3"/>
  <c r="S2838" i="3"/>
  <c r="S2875" i="3"/>
  <c r="S2900" i="3"/>
  <c r="S2912" i="3"/>
  <c r="S2919" i="3"/>
  <c r="S2935" i="3"/>
  <c r="S2951" i="3"/>
  <c r="S2967" i="3"/>
  <c r="S2610" i="3"/>
  <c r="S2654" i="3"/>
  <c r="S2701" i="3"/>
  <c r="S2704" i="3"/>
  <c r="S2773" i="3"/>
  <c r="S2667" i="3"/>
  <c r="S2678" i="3"/>
  <c r="S2698" i="3"/>
  <c r="S2703" i="3"/>
  <c r="S2722" i="3"/>
  <c r="S2723" i="3"/>
  <c r="S2724" i="3"/>
  <c r="S2785" i="3"/>
  <c r="S2786" i="3"/>
  <c r="S2787" i="3"/>
  <c r="S2788" i="3"/>
  <c r="S2795" i="3"/>
  <c r="S2816" i="3"/>
  <c r="S2822" i="3"/>
  <c r="S2599" i="3"/>
  <c r="S2676" i="3"/>
  <c r="S2695" i="3"/>
  <c r="S2696" i="3"/>
  <c r="S2699" i="3"/>
  <c r="S2727" i="3"/>
  <c r="S2728" i="3"/>
  <c r="S2732" i="3"/>
  <c r="S2749" i="3"/>
  <c r="S2796" i="3"/>
  <c r="S2636" i="3"/>
  <c r="S2687" i="3"/>
  <c r="S2690" i="3"/>
  <c r="S2716" i="3"/>
  <c r="S2718" i="3"/>
  <c r="S2726" i="3"/>
  <c r="S2731" i="3"/>
  <c r="S2736" i="3"/>
  <c r="S2750" i="3"/>
  <c r="S2751" i="3"/>
  <c r="S2777" i="3"/>
  <c r="S2778" i="3"/>
  <c r="S2811" i="3"/>
  <c r="S2836" i="3"/>
  <c r="S2848" i="3"/>
  <c r="S2833" i="3"/>
  <c r="S2860" i="3"/>
  <c r="S2864" i="3"/>
  <c r="S2865" i="3"/>
  <c r="S2884" i="3"/>
  <c r="S2887" i="3"/>
  <c r="S2892" i="3"/>
  <c r="S2902" i="3"/>
  <c r="S2909" i="3"/>
  <c r="S2913" i="3"/>
  <c r="S2947" i="3"/>
  <c r="S2957" i="3"/>
  <c r="S2959" i="3"/>
  <c r="S2970" i="3"/>
  <c r="S3006" i="3"/>
  <c r="S3030" i="3"/>
  <c r="S3031" i="3"/>
  <c r="S3041" i="3"/>
  <c r="S3067" i="3"/>
  <c r="S3085" i="3"/>
  <c r="S3087" i="3"/>
  <c r="S3098" i="3"/>
  <c r="S3100" i="3"/>
  <c r="S3117" i="3"/>
  <c r="S3122" i="3"/>
  <c r="S3127" i="3"/>
  <c r="S3132" i="3"/>
  <c r="S3149" i="3"/>
  <c r="S3154" i="3"/>
  <c r="S3159" i="3"/>
  <c r="S3164" i="3"/>
  <c r="S3181" i="3"/>
  <c r="S3186" i="3"/>
  <c r="S3191" i="3"/>
  <c r="S3196" i="3"/>
  <c r="S3213" i="3"/>
  <c r="S3218" i="3"/>
  <c r="S3223" i="3"/>
  <c r="S3228" i="3"/>
  <c r="S3246" i="3"/>
  <c r="S3250" i="3"/>
  <c r="S3254" i="3"/>
  <c r="S3258" i="3"/>
  <c r="S3262" i="3"/>
  <c r="S3266" i="3"/>
  <c r="S3270" i="3"/>
  <c r="S3274" i="3"/>
  <c r="S3278" i="3"/>
  <c r="S3282" i="3"/>
  <c r="S3286" i="3"/>
  <c r="S3290" i="3"/>
  <c r="S3294" i="3"/>
  <c r="S3298" i="3"/>
  <c r="S3302" i="3"/>
  <c r="S3306" i="3"/>
  <c r="S3310" i="3"/>
  <c r="S3314" i="3"/>
  <c r="S3318" i="3"/>
  <c r="S3322" i="3"/>
  <c r="S3326" i="3"/>
  <c r="S3330" i="3"/>
  <c r="S3334" i="3"/>
  <c r="S3338" i="3"/>
  <c r="S3342" i="3"/>
  <c r="S3346" i="3"/>
  <c r="S3350" i="3"/>
  <c r="S3354" i="3"/>
  <c r="S3358" i="3"/>
  <c r="S3362" i="3"/>
  <c r="S3366" i="3"/>
  <c r="S3370" i="3"/>
  <c r="S3374" i="3"/>
  <c r="S3378" i="3"/>
  <c r="S3382" i="3"/>
  <c r="S3386" i="3"/>
  <c r="S3390" i="3"/>
  <c r="S3394" i="3"/>
  <c r="S3398" i="3"/>
  <c r="S3402" i="3"/>
  <c r="S3406" i="3"/>
  <c r="S3410" i="3"/>
  <c r="S3414" i="3"/>
  <c r="S3418" i="3"/>
  <c r="S3422" i="3"/>
  <c r="S3426" i="3"/>
  <c r="S3430" i="3"/>
  <c r="S3434" i="3"/>
  <c r="S3438" i="3"/>
  <c r="S3442" i="3"/>
  <c r="S3446" i="3"/>
  <c r="S3450" i="3"/>
  <c r="S3454" i="3"/>
  <c r="S3458" i="3"/>
  <c r="S3462" i="3"/>
  <c r="S3466" i="3"/>
  <c r="S3470" i="3"/>
  <c r="S3474" i="3"/>
  <c r="S3478" i="3"/>
  <c r="S3482" i="3"/>
  <c r="S3486" i="3"/>
  <c r="S3490" i="3"/>
  <c r="S3494" i="3"/>
  <c r="S3498" i="3"/>
  <c r="S3502" i="3"/>
  <c r="S3506" i="3"/>
  <c r="S3510" i="3"/>
  <c r="S3514" i="3"/>
  <c r="S3518" i="3"/>
  <c r="S3522" i="3"/>
  <c r="S3526" i="3"/>
  <c r="S3530" i="3"/>
  <c r="S3534" i="3"/>
  <c r="S3538" i="3"/>
  <c r="S3542" i="3"/>
  <c r="S3546" i="3"/>
  <c r="S3550" i="3"/>
  <c r="S3554" i="3"/>
  <c r="S3558" i="3"/>
  <c r="S3562" i="3"/>
  <c r="S3566" i="3"/>
  <c r="S3570" i="3"/>
  <c r="S3574" i="3"/>
  <c r="S3578" i="3"/>
  <c r="S3582" i="3"/>
  <c r="S3586" i="3"/>
  <c r="S3590" i="3"/>
  <c r="S3594" i="3"/>
  <c r="S3598" i="3"/>
  <c r="S3602" i="3"/>
  <c r="S3606" i="3"/>
  <c r="S3610" i="3"/>
  <c r="S3614" i="3"/>
  <c r="S3618" i="3"/>
  <c r="S3622" i="3"/>
  <c r="S3626" i="3"/>
  <c r="S3630" i="3"/>
  <c r="S3634" i="3"/>
  <c r="S3638" i="3"/>
  <c r="S3642" i="3"/>
  <c r="S3646" i="3"/>
  <c r="S3650" i="3"/>
  <c r="S3654" i="3"/>
  <c r="S3658" i="3"/>
  <c r="S3662" i="3"/>
  <c r="S3666" i="3"/>
  <c r="S3670" i="3"/>
  <c r="S3674" i="3"/>
  <c r="S3678" i="3"/>
  <c r="S3682" i="3"/>
  <c r="S3686" i="3"/>
  <c r="S3690" i="3"/>
  <c r="S3694" i="3"/>
  <c r="S3698" i="3"/>
  <c r="S3702" i="3"/>
  <c r="S3706" i="3"/>
  <c r="S3710" i="3"/>
  <c r="S3714" i="3"/>
  <c r="S3718" i="3"/>
  <c r="S3722" i="3"/>
  <c r="S3726" i="3"/>
  <c r="S3730" i="3"/>
  <c r="S3734" i="3"/>
  <c r="S3738" i="3"/>
  <c r="S3742" i="3"/>
  <c r="S3746" i="3"/>
  <c r="S3750" i="3"/>
  <c r="S3754" i="3"/>
  <c r="S3758" i="3"/>
  <c r="S3762" i="3"/>
  <c r="S3766" i="3"/>
  <c r="S3770" i="3"/>
  <c r="S3774" i="3"/>
  <c r="S3778" i="3"/>
  <c r="S3782" i="3"/>
  <c r="S3786" i="3"/>
  <c r="S3790" i="3"/>
  <c r="S3794" i="3"/>
  <c r="S3798" i="3"/>
  <c r="S3802" i="3"/>
  <c r="S3806" i="3"/>
  <c r="S3810" i="3"/>
  <c r="S3814" i="3"/>
  <c r="S3818" i="3"/>
  <c r="S3822" i="3"/>
  <c r="S3826" i="3"/>
  <c r="S3830" i="3"/>
  <c r="S3834" i="3"/>
  <c r="S3838" i="3"/>
  <c r="S3842" i="3"/>
  <c r="S3846" i="3"/>
  <c r="S3850" i="3"/>
  <c r="S3854" i="3"/>
  <c r="S3858" i="3"/>
  <c r="S3862" i="3"/>
  <c r="S3866" i="3"/>
  <c r="S3870" i="3"/>
  <c r="S3874" i="3"/>
  <c r="S3878" i="3"/>
  <c r="S3882" i="3"/>
  <c r="S3886" i="3"/>
  <c r="S3890" i="3"/>
  <c r="S3894" i="3"/>
  <c r="S2820" i="3"/>
  <c r="S2847" i="3"/>
  <c r="S2853" i="3"/>
  <c r="S2856" i="3"/>
  <c r="S2885" i="3"/>
  <c r="S2888" i="3"/>
  <c r="S2905" i="3"/>
  <c r="S2910" i="3"/>
  <c r="S2911" i="3"/>
  <c r="S2926" i="3"/>
  <c r="S2934" i="3"/>
  <c r="S2949" i="3"/>
  <c r="S2961" i="3"/>
  <c r="S2997" i="3"/>
  <c r="S3002" i="3"/>
  <c r="S3007" i="3"/>
  <c r="S3021" i="3"/>
  <c r="S3027" i="3"/>
  <c r="S3061" i="3"/>
  <c r="S3070" i="3"/>
  <c r="S3076" i="3"/>
  <c r="S3083" i="3"/>
  <c r="S3094" i="3"/>
  <c r="S3102" i="3"/>
  <c r="S3107" i="3"/>
  <c r="S3112" i="3"/>
  <c r="S3129" i="3"/>
  <c r="S3134" i="3"/>
  <c r="S3139" i="3"/>
  <c r="S3144" i="3"/>
  <c r="S3161" i="3"/>
  <c r="S3166" i="3"/>
  <c r="S3171" i="3"/>
  <c r="S3176" i="3"/>
  <c r="S2275" i="3"/>
  <c r="S2832" i="3"/>
  <c r="S2837" i="3"/>
  <c r="S2854" i="3"/>
  <c r="S2858" i="3"/>
  <c r="S2882" i="3"/>
  <c r="S2915" i="3"/>
  <c r="S2925" i="3"/>
  <c r="S2927" i="3"/>
  <c r="S2938" i="3"/>
  <c r="S2974" i="3"/>
  <c r="S2982" i="3"/>
  <c r="S2983" i="3"/>
  <c r="S2993" i="3"/>
  <c r="S3022" i="3"/>
  <c r="S3046" i="3"/>
  <c r="S3047" i="3"/>
  <c r="S3057" i="3"/>
  <c r="S3071" i="3"/>
  <c r="S3090" i="3"/>
  <c r="S3109" i="3"/>
  <c r="S3114" i="3"/>
  <c r="S3119" i="3"/>
  <c r="S3124" i="3"/>
  <c r="S3141" i="3"/>
  <c r="S3146" i="3"/>
  <c r="S3151" i="3"/>
  <c r="S3156" i="3"/>
  <c r="S3173" i="3"/>
  <c r="S3178" i="3"/>
  <c r="S3183" i="3"/>
  <c r="S3188" i="3"/>
  <c r="S3205" i="3"/>
  <c r="S2790" i="3"/>
  <c r="S2819" i="3"/>
  <c r="S2842" i="3"/>
  <c r="S2917" i="3"/>
  <c r="S2929" i="3"/>
  <c r="S2963" i="3"/>
  <c r="S2973" i="3"/>
  <c r="S2975" i="3"/>
  <c r="S3013" i="3"/>
  <c r="S3018" i="3"/>
  <c r="S2814" i="3"/>
  <c r="S2818" i="3"/>
  <c r="S2827" i="3"/>
  <c r="S2841" i="3"/>
  <c r="S2942" i="3"/>
  <c r="S2950" i="3"/>
  <c r="S2965" i="3"/>
  <c r="S2977" i="3"/>
  <c r="S2998" i="3"/>
  <c r="S2999" i="3"/>
  <c r="S3009" i="3"/>
  <c r="S3038" i="3"/>
  <c r="S3062" i="3"/>
  <c r="S3065" i="3"/>
  <c r="S3077" i="3"/>
  <c r="S3099" i="3"/>
  <c r="S3101" i="3"/>
  <c r="S3106" i="3"/>
  <c r="S3111" i="3"/>
  <c r="S3116" i="3"/>
  <c r="S3133" i="3"/>
  <c r="S3138" i="3"/>
  <c r="S3143" i="3"/>
  <c r="S3148" i="3"/>
  <c r="S3165" i="3"/>
  <c r="S3170" i="3"/>
  <c r="S3175" i="3"/>
  <c r="S3180" i="3"/>
  <c r="S3197" i="3"/>
  <c r="S3202" i="3"/>
  <c r="S3207" i="3"/>
  <c r="S3212" i="3"/>
  <c r="S3229" i="3"/>
  <c r="S3234" i="3"/>
  <c r="S3239" i="3"/>
  <c r="S3244" i="3"/>
  <c r="S3248" i="3"/>
  <c r="S3252" i="3"/>
  <c r="S3256" i="3"/>
  <c r="S3260" i="3"/>
  <c r="S3264" i="3"/>
  <c r="S3268" i="3"/>
  <c r="S3272" i="3"/>
  <c r="S3276" i="3"/>
  <c r="S3280" i="3"/>
  <c r="S3284" i="3"/>
  <c r="S3288" i="3"/>
  <c r="S3292" i="3"/>
  <c r="S3296" i="3"/>
  <c r="S3300" i="3"/>
  <c r="S3304" i="3"/>
  <c r="S3308" i="3"/>
  <c r="S3312" i="3"/>
  <c r="S3316" i="3"/>
  <c r="S3320" i="3"/>
  <c r="S3324" i="3"/>
  <c r="S3328" i="3"/>
  <c r="S3332" i="3"/>
  <c r="S3336" i="3"/>
  <c r="S3340" i="3"/>
  <c r="S3344" i="3"/>
  <c r="S3348" i="3"/>
  <c r="S3352" i="3"/>
  <c r="S3356" i="3"/>
  <c r="S3360" i="3"/>
  <c r="S3364" i="3"/>
  <c r="S3368" i="3"/>
  <c r="S3372" i="3"/>
  <c r="S3376" i="3"/>
  <c r="S3380" i="3"/>
  <c r="S3384" i="3"/>
  <c r="S3388" i="3"/>
  <c r="S3392" i="3"/>
  <c r="S3396" i="3"/>
  <c r="S3400" i="3"/>
  <c r="S3404" i="3"/>
  <c r="S3408" i="3"/>
  <c r="S3412" i="3"/>
  <c r="S3416" i="3"/>
  <c r="S3420" i="3"/>
  <c r="S3424" i="3"/>
  <c r="S3428" i="3"/>
  <c r="S3432" i="3"/>
  <c r="S3436" i="3"/>
  <c r="S3440" i="3"/>
  <c r="S3444" i="3"/>
  <c r="S3448" i="3"/>
  <c r="S3452" i="3"/>
  <c r="S3456" i="3"/>
  <c r="S3460" i="3"/>
  <c r="S3464" i="3"/>
  <c r="S3468" i="3"/>
  <c r="S3472" i="3"/>
  <c r="S3476" i="3"/>
  <c r="S3480" i="3"/>
  <c r="S3484" i="3"/>
  <c r="S3488" i="3"/>
  <c r="S3492" i="3"/>
  <c r="S3496" i="3"/>
  <c r="S3500" i="3"/>
  <c r="S3504" i="3"/>
  <c r="S3508" i="3"/>
  <c r="S3512" i="3"/>
  <c r="S3516" i="3"/>
  <c r="S3520" i="3"/>
  <c r="S3524" i="3"/>
  <c r="S3528" i="3"/>
  <c r="S3532" i="3"/>
  <c r="S3536" i="3"/>
  <c r="S3540" i="3"/>
  <c r="S3544" i="3"/>
  <c r="S3548" i="3"/>
  <c r="S3552" i="3"/>
  <c r="S3556" i="3"/>
  <c r="S3560" i="3"/>
  <c r="S3564" i="3"/>
  <c r="S3568" i="3"/>
  <c r="S3572" i="3"/>
  <c r="S3576" i="3"/>
  <c r="S3580" i="3"/>
  <c r="S3584" i="3"/>
  <c r="S3588" i="3"/>
  <c r="S3592" i="3"/>
  <c r="S3596" i="3"/>
  <c r="S3600" i="3"/>
  <c r="S3604" i="3"/>
  <c r="S3608" i="3"/>
  <c r="S3612" i="3"/>
  <c r="S3616" i="3"/>
  <c r="S3620" i="3"/>
  <c r="S3624" i="3"/>
  <c r="S3628" i="3"/>
  <c r="S3632" i="3"/>
  <c r="S3636" i="3"/>
  <c r="S3640" i="3"/>
  <c r="S3644" i="3"/>
  <c r="S3648" i="3"/>
  <c r="S3652" i="3"/>
  <c r="S3656" i="3"/>
  <c r="S3660" i="3"/>
  <c r="S3664" i="3"/>
  <c r="S3668" i="3"/>
  <c r="S3672" i="3"/>
  <c r="S3676" i="3"/>
  <c r="S3680" i="3"/>
  <c r="S3684" i="3"/>
  <c r="S3688" i="3"/>
  <c r="S3692" i="3"/>
  <c r="S3696" i="3"/>
  <c r="S3700" i="3"/>
  <c r="S3704" i="3"/>
  <c r="S3708" i="3"/>
  <c r="S3712" i="3"/>
  <c r="S3716" i="3"/>
  <c r="S3720" i="3"/>
  <c r="S3724" i="3"/>
  <c r="S3728" i="3"/>
  <c r="S3732" i="3"/>
  <c r="S3736" i="3"/>
  <c r="S3740" i="3"/>
  <c r="S3744" i="3"/>
  <c r="S3748" i="3"/>
  <c r="S3752" i="3"/>
  <c r="S3756" i="3"/>
  <c r="S3760" i="3"/>
  <c r="S3764" i="3"/>
  <c r="S3768" i="3"/>
  <c r="S3772" i="3"/>
  <c r="S3776" i="3"/>
  <c r="S3780" i="3"/>
  <c r="S3784" i="3"/>
  <c r="S3788" i="3"/>
  <c r="S3792" i="3"/>
  <c r="S3796" i="3"/>
  <c r="S3800" i="3"/>
  <c r="S3804" i="3"/>
  <c r="S3808" i="3"/>
  <c r="S3812" i="3"/>
  <c r="S3816" i="3"/>
  <c r="S3820" i="3"/>
  <c r="S3824" i="3"/>
  <c r="S3828" i="3"/>
  <c r="S3832" i="3"/>
  <c r="S3836" i="3"/>
  <c r="S3840" i="3"/>
  <c r="S3844" i="3"/>
  <c r="S3848" i="3"/>
  <c r="S3852" i="3"/>
  <c r="S3856" i="3"/>
  <c r="S3860" i="3"/>
  <c r="S3864" i="3"/>
  <c r="S3868" i="3"/>
  <c r="S3872" i="3"/>
  <c r="S3876" i="3"/>
  <c r="S3880" i="3"/>
  <c r="S3884" i="3"/>
  <c r="S3888" i="3"/>
  <c r="S3892" i="3"/>
  <c r="S3896" i="3"/>
  <c r="S3900" i="3"/>
  <c r="S3904" i="3"/>
  <c r="S3908" i="3"/>
  <c r="S3912" i="3"/>
  <c r="S3916" i="3"/>
  <c r="S3920" i="3"/>
  <c r="S3924" i="3"/>
  <c r="S3928" i="3"/>
  <c r="S3932" i="3"/>
  <c r="S3936" i="3"/>
  <c r="S3940" i="3"/>
  <c r="S3944" i="3"/>
  <c r="S3948" i="3"/>
  <c r="S3952" i="3"/>
  <c r="S3956" i="3"/>
  <c r="S3960" i="3"/>
  <c r="S3964" i="3"/>
  <c r="S3968" i="3"/>
  <c r="S3972" i="3"/>
  <c r="S3976" i="3"/>
  <c r="S3980" i="3"/>
  <c r="S3984" i="3"/>
  <c r="S3988" i="3"/>
  <c r="S3992" i="3"/>
  <c r="S3996" i="3"/>
  <c r="S4000" i="3"/>
  <c r="S4004" i="3"/>
  <c r="S4008" i="3"/>
  <c r="S4012" i="3"/>
  <c r="S4016" i="3"/>
  <c r="S2555" i="3"/>
  <c r="S2686" i="3"/>
  <c r="S2741" i="3"/>
  <c r="S2801" i="3"/>
  <c r="S2810" i="3"/>
  <c r="S2817" i="3"/>
  <c r="S2823" i="3"/>
  <c r="S2851" i="3"/>
  <c r="S2901" i="3"/>
  <c r="S2931" i="3"/>
  <c r="S2941" i="3"/>
  <c r="S2943" i="3"/>
  <c r="S2954" i="3"/>
  <c r="S2989" i="3"/>
  <c r="S2995" i="3"/>
  <c r="S3029" i="3"/>
  <c r="S3034" i="3"/>
  <c r="S3039" i="3"/>
  <c r="S3053" i="3"/>
  <c r="S3059" i="3"/>
  <c r="S3066" i="3"/>
  <c r="S3072" i="3"/>
  <c r="S3084" i="3"/>
  <c r="S3093" i="3"/>
  <c r="S3095" i="3"/>
  <c r="S3097" i="3"/>
  <c r="S3113" i="3"/>
  <c r="S3118" i="3"/>
  <c r="S3123" i="3"/>
  <c r="S3128" i="3"/>
  <c r="S3145" i="3"/>
  <c r="S3150" i="3"/>
  <c r="S3155" i="3"/>
  <c r="S3160" i="3"/>
  <c r="S3177" i="3"/>
  <c r="S3182" i="3"/>
  <c r="S3187" i="3"/>
  <c r="S3192" i="3"/>
  <c r="S3209" i="3"/>
  <c r="S3214" i="3"/>
  <c r="S3219" i="3"/>
  <c r="S3224" i="3"/>
  <c r="S3241" i="3"/>
  <c r="S2514" i="3"/>
  <c r="S2713" i="3"/>
  <c r="S2813" i="3"/>
  <c r="S2826" i="3"/>
  <c r="S2870" i="3"/>
  <c r="S2878" i="3"/>
  <c r="S2891" i="3"/>
  <c r="S2918" i="3"/>
  <c r="S2933" i="3"/>
  <c r="S2945" i="3"/>
  <c r="S2979" i="3"/>
  <c r="S2990" i="3"/>
  <c r="S3014" i="3"/>
  <c r="S3015" i="3"/>
  <c r="S3025" i="3"/>
  <c r="S3054" i="3"/>
  <c r="S3075" i="3"/>
  <c r="S3082" i="3"/>
  <c r="S3089" i="3"/>
  <c r="S3103" i="3"/>
  <c r="S3108" i="3"/>
  <c r="S3125" i="3"/>
  <c r="S3130" i="3"/>
  <c r="S3135" i="3"/>
  <c r="S3140" i="3"/>
  <c r="S3157" i="3"/>
  <c r="S3162" i="3"/>
  <c r="S3167" i="3"/>
  <c r="S3172" i="3"/>
  <c r="S3189" i="3"/>
  <c r="S3194" i="3"/>
  <c r="S3199" i="3"/>
  <c r="S3204" i="3"/>
  <c r="S2800" i="3"/>
  <c r="S2850" i="3"/>
  <c r="S2874" i="3"/>
  <c r="S2907" i="3"/>
  <c r="S2991" i="3"/>
  <c r="S3023" i="3"/>
  <c r="S3137" i="3"/>
  <c r="S3163" i="3"/>
  <c r="S3168" i="3"/>
  <c r="S3190" i="3"/>
  <c r="S3249" i="3"/>
  <c r="S3267" i="3"/>
  <c r="S3281" i="3"/>
  <c r="S3299" i="3"/>
  <c r="S3313" i="3"/>
  <c r="S3331" i="3"/>
  <c r="S3345" i="3"/>
  <c r="S3363" i="3"/>
  <c r="S3377" i="3"/>
  <c r="S3395" i="3"/>
  <c r="S3409" i="3"/>
  <c r="S3427" i="3"/>
  <c r="S2806" i="3"/>
  <c r="S2845" i="3"/>
  <c r="S2863" i="3"/>
  <c r="S2879" i="3"/>
  <c r="S2895" i="3"/>
  <c r="S2986" i="3"/>
  <c r="S3050" i="3"/>
  <c r="S3068" i="3"/>
  <c r="S3079" i="3"/>
  <c r="S3110" i="3"/>
  <c r="S3185" i="3"/>
  <c r="S3195" i="3"/>
  <c r="S3198" i="3"/>
  <c r="S3240" i="3"/>
  <c r="S3253" i="3"/>
  <c r="S3271" i="3"/>
  <c r="S3285" i="3"/>
  <c r="S3303" i="3"/>
  <c r="S3317" i="3"/>
  <c r="S3335" i="3"/>
  <c r="S3349" i="3"/>
  <c r="S3367" i="3"/>
  <c r="S3381" i="3"/>
  <c r="S3399" i="3"/>
  <c r="S3413" i="3"/>
  <c r="S3431" i="3"/>
  <c r="S3445" i="3"/>
  <c r="S3463" i="3"/>
  <c r="S3477" i="3"/>
  <c r="S3483" i="3"/>
  <c r="S3499" i="3"/>
  <c r="S3515" i="3"/>
  <c r="S3531" i="3"/>
  <c r="S3547" i="3"/>
  <c r="S3563" i="3"/>
  <c r="S3579" i="3"/>
  <c r="S3595" i="3"/>
  <c r="S3611" i="3"/>
  <c r="S3627" i="3"/>
  <c r="S3643" i="3"/>
  <c r="S3659" i="3"/>
  <c r="S3675" i="3"/>
  <c r="S3691" i="3"/>
  <c r="S3707" i="3"/>
  <c r="S3723" i="3"/>
  <c r="S3739" i="3"/>
  <c r="S3755" i="3"/>
  <c r="S3771" i="3"/>
  <c r="S3787" i="3"/>
  <c r="S3092" i="3"/>
  <c r="S3105" i="3"/>
  <c r="S3131" i="3"/>
  <c r="S3136" i="3"/>
  <c r="S3158" i="3"/>
  <c r="S3206" i="3"/>
  <c r="S3215" i="3"/>
  <c r="S3220" i="3"/>
  <c r="S3221" i="3"/>
  <c r="S3225" i="3"/>
  <c r="S3226" i="3"/>
  <c r="S3230" i="3"/>
  <c r="S3231" i="3"/>
  <c r="S3235" i="3"/>
  <c r="S3236" i="3"/>
  <c r="S3242" i="3"/>
  <c r="S3257" i="3"/>
  <c r="S3275" i="3"/>
  <c r="S3289" i="3"/>
  <c r="S3307" i="3"/>
  <c r="S3321" i="3"/>
  <c r="S3339" i="3"/>
  <c r="S3353" i="3"/>
  <c r="S3371" i="3"/>
  <c r="S3385" i="3"/>
  <c r="S3403" i="3"/>
  <c r="S3417" i="3"/>
  <c r="S3435" i="3"/>
  <c r="S3449" i="3"/>
  <c r="S3467" i="3"/>
  <c r="S3481" i="3"/>
  <c r="S3497" i="3"/>
  <c r="S3513" i="3"/>
  <c r="S3529" i="3"/>
  <c r="S3545" i="3"/>
  <c r="S3561" i="3"/>
  <c r="S3577" i="3"/>
  <c r="S3593" i="3"/>
  <c r="S3609" i="3"/>
  <c r="S3625" i="3"/>
  <c r="S3641" i="3"/>
  <c r="S3657" i="3"/>
  <c r="S3673" i="3"/>
  <c r="S3689" i="3"/>
  <c r="S3705" i="3"/>
  <c r="S3721" i="3"/>
  <c r="S3737" i="3"/>
  <c r="S3753" i="3"/>
  <c r="S3769" i="3"/>
  <c r="S3785" i="3"/>
  <c r="S3801" i="3"/>
  <c r="S3817" i="3"/>
  <c r="S3833" i="3"/>
  <c r="S3849" i="3"/>
  <c r="S3865" i="3"/>
  <c r="S3881" i="3"/>
  <c r="S3907" i="3"/>
  <c r="S3917" i="3"/>
  <c r="S3922" i="3"/>
  <c r="S3939" i="3"/>
  <c r="S3949" i="3"/>
  <c r="S3954" i="3"/>
  <c r="S3971" i="3"/>
  <c r="S3981" i="3"/>
  <c r="S3986" i="3"/>
  <c r="S4003" i="3"/>
  <c r="S4013" i="3"/>
  <c r="S4018" i="3"/>
  <c r="S2873" i="3"/>
  <c r="S2881" i="3"/>
  <c r="S2981" i="3"/>
  <c r="S3005" i="3"/>
  <c r="S3055" i="3"/>
  <c r="S3078" i="3"/>
  <c r="S3153" i="3"/>
  <c r="S3179" i="3"/>
  <c r="S3184" i="3"/>
  <c r="S3208" i="3"/>
  <c r="S3210" i="3"/>
  <c r="S3216" i="3"/>
  <c r="S3237" i="3"/>
  <c r="S3243" i="3"/>
  <c r="S3247" i="3"/>
  <c r="S3261" i="3"/>
  <c r="S3279" i="3"/>
  <c r="S3293" i="3"/>
  <c r="S3311" i="3"/>
  <c r="S2958" i="3"/>
  <c r="S3104" i="3"/>
  <c r="S3126" i="3"/>
  <c r="S3193" i="3"/>
  <c r="S3211" i="3"/>
  <c r="S3227" i="3"/>
  <c r="S3232" i="3"/>
  <c r="S3251" i="3"/>
  <c r="S3265" i="3"/>
  <c r="S3283" i="3"/>
  <c r="S3297" i="3"/>
  <c r="S3315" i="3"/>
  <c r="S3329" i="3"/>
  <c r="S3347" i="3"/>
  <c r="S3361" i="3"/>
  <c r="S3379" i="3"/>
  <c r="S3393" i="3"/>
  <c r="S3037" i="3"/>
  <c r="S3043" i="3"/>
  <c r="S3073" i="3"/>
  <c r="S3088" i="3"/>
  <c r="S3121" i="3"/>
  <c r="S3147" i="3"/>
  <c r="S3152" i="3"/>
  <c r="S3174" i="3"/>
  <c r="S3203" i="3"/>
  <c r="S3217" i="3"/>
  <c r="S3222" i="3"/>
  <c r="S3238" i="3"/>
  <c r="S3255" i="3"/>
  <c r="S3269" i="3"/>
  <c r="S3287" i="3"/>
  <c r="S3301" i="3"/>
  <c r="S3319" i="3"/>
  <c r="S3333" i="3"/>
  <c r="S3351" i="3"/>
  <c r="S3365" i="3"/>
  <c r="S3383" i="3"/>
  <c r="S3397" i="3"/>
  <c r="S3415" i="3"/>
  <c r="S3429" i="3"/>
  <c r="S3447" i="3"/>
  <c r="S3461" i="3"/>
  <c r="S3479" i="3"/>
  <c r="S3491" i="3"/>
  <c r="S3507" i="3"/>
  <c r="S3523" i="3"/>
  <c r="S3539" i="3"/>
  <c r="S3555" i="3"/>
  <c r="S3571" i="3"/>
  <c r="S3587" i="3"/>
  <c r="S3603" i="3"/>
  <c r="S3619" i="3"/>
  <c r="S3635" i="3"/>
  <c r="S3651" i="3"/>
  <c r="S3667" i="3"/>
  <c r="S3683" i="3"/>
  <c r="S3699" i="3"/>
  <c r="S3715" i="3"/>
  <c r="S3731" i="3"/>
  <c r="S3747" i="3"/>
  <c r="S3763" i="3"/>
  <c r="S3779" i="3"/>
  <c r="S3795" i="3"/>
  <c r="S3811" i="3"/>
  <c r="S3827" i="3"/>
  <c r="S3843" i="3"/>
  <c r="S3859" i="3"/>
  <c r="S3875" i="3"/>
  <c r="S3891" i="3"/>
  <c r="S2674" i="3"/>
  <c r="S2896" i="3"/>
  <c r="S2922" i="3"/>
  <c r="S3011" i="3"/>
  <c r="S3063" i="3"/>
  <c r="S3080" i="3"/>
  <c r="S3169" i="3"/>
  <c r="S3201" i="3"/>
  <c r="S3233" i="3"/>
  <c r="S3259" i="3"/>
  <c r="S3273" i="3"/>
  <c r="S3291" i="3"/>
  <c r="S3305" i="3"/>
  <c r="S3323" i="3"/>
  <c r="S3337" i="3"/>
  <c r="S3355" i="3"/>
  <c r="S3120" i="3"/>
  <c r="S3309" i="3"/>
  <c r="S3343" i="3"/>
  <c r="S3369" i="3"/>
  <c r="S3407" i="3"/>
  <c r="S3425" i="3"/>
  <c r="S3525" i="3"/>
  <c r="S3535" i="3"/>
  <c r="S3537" i="3"/>
  <c r="S3549" i="3"/>
  <c r="S3559" i="3"/>
  <c r="S3653" i="3"/>
  <c r="S3663" i="3"/>
  <c r="S3665" i="3"/>
  <c r="S3677" i="3"/>
  <c r="S3687" i="3"/>
  <c r="S3781" i="3"/>
  <c r="S3791" i="3"/>
  <c r="S3793" i="3"/>
  <c r="S3821" i="3"/>
  <c r="S3831" i="3"/>
  <c r="S3841" i="3"/>
  <c r="S3851" i="3"/>
  <c r="S3855" i="3"/>
  <c r="S3885" i="3"/>
  <c r="S3895" i="3"/>
  <c r="S3910" i="3"/>
  <c r="S3934" i="3"/>
  <c r="S3938" i="3"/>
  <c r="S3943" i="3"/>
  <c r="S3945" i="3"/>
  <c r="S3967" i="3"/>
  <c r="S3978" i="3"/>
  <c r="S3989" i="3"/>
  <c r="S3991" i="3"/>
  <c r="S4011" i="3"/>
  <c r="S4021" i="3"/>
  <c r="S4026" i="3"/>
  <c r="S4031" i="3"/>
  <c r="S4036" i="3"/>
  <c r="S4053" i="3"/>
  <c r="S4058" i="3"/>
  <c r="S4063" i="3"/>
  <c r="S4068" i="3"/>
  <c r="S4085" i="3"/>
  <c r="S2966" i="3"/>
  <c r="S3359" i="3"/>
  <c r="S3433" i="3"/>
  <c r="S3465" i="3"/>
  <c r="S3471" i="3"/>
  <c r="S3475" i="3"/>
  <c r="S3573" i="3"/>
  <c r="S3583" i="3"/>
  <c r="S3585" i="3"/>
  <c r="S3597" i="3"/>
  <c r="S3607" i="3"/>
  <c r="S3045" i="3"/>
  <c r="S3115" i="3"/>
  <c r="S3200" i="3"/>
  <c r="S3373" i="3"/>
  <c r="S3423" i="3"/>
  <c r="S3459" i="3"/>
  <c r="S3473" i="3"/>
  <c r="S3493" i="3"/>
  <c r="S3503" i="3"/>
  <c r="S3505" i="3"/>
  <c r="S3517" i="3"/>
  <c r="S3527" i="3"/>
  <c r="S3621" i="3"/>
  <c r="S3631" i="3"/>
  <c r="S3633" i="3"/>
  <c r="S3645" i="3"/>
  <c r="S3655" i="3"/>
  <c r="S3749" i="3"/>
  <c r="S3759" i="3"/>
  <c r="S3761" i="3"/>
  <c r="S3773" i="3"/>
  <c r="S3783" i="3"/>
  <c r="S3803" i="3"/>
  <c r="S3807" i="3"/>
  <c r="S3837" i="3"/>
  <c r="S3847" i="3"/>
  <c r="S3857" i="3"/>
  <c r="S3867" i="3"/>
  <c r="S3871" i="3"/>
  <c r="S3926" i="3"/>
  <c r="S3950" i="3"/>
  <c r="S3961" i="3"/>
  <c r="S3965" i="3"/>
  <c r="S3974" i="3"/>
  <c r="S3998" i="3"/>
  <c r="S4002" i="3"/>
  <c r="S4007" i="3"/>
  <c r="S4009" i="3"/>
  <c r="S4023" i="3"/>
  <c r="S4028" i="3"/>
  <c r="S4045" i="3"/>
  <c r="S4050" i="3"/>
  <c r="S4055" i="3"/>
  <c r="S4060" i="3"/>
  <c r="S4077" i="3"/>
  <c r="S4082" i="3"/>
  <c r="S4087" i="3"/>
  <c r="S3387" i="3"/>
  <c r="S3405" i="3"/>
  <c r="S3457" i="3"/>
  <c r="S3469" i="3"/>
  <c r="S3541" i="3"/>
  <c r="S3551" i="3"/>
  <c r="S3553" i="3"/>
  <c r="S3565" i="3"/>
  <c r="S3575" i="3"/>
  <c r="S3669" i="3"/>
  <c r="S3679" i="3"/>
  <c r="S3681" i="3"/>
  <c r="S3693" i="3"/>
  <c r="S3703" i="3"/>
  <c r="S3325" i="3"/>
  <c r="S3391" i="3"/>
  <c r="S3421" i="3"/>
  <c r="S3439" i="3"/>
  <c r="S3443" i="3"/>
  <c r="S3451" i="3"/>
  <c r="S3453" i="3"/>
  <c r="S3455" i="3"/>
  <c r="S3485" i="3"/>
  <c r="S3495" i="3"/>
  <c r="S3589" i="3"/>
  <c r="S3599" i="3"/>
  <c r="S3601" i="3"/>
  <c r="S3613" i="3"/>
  <c r="S3623" i="3"/>
  <c r="S3717" i="3"/>
  <c r="S3727" i="3"/>
  <c r="S3729" i="3"/>
  <c r="S3741" i="3"/>
  <c r="S3751" i="3"/>
  <c r="S3809" i="3"/>
  <c r="S3819" i="3"/>
  <c r="S3823" i="3"/>
  <c r="S3853" i="3"/>
  <c r="S3863" i="3"/>
  <c r="S3873" i="3"/>
  <c r="S3883" i="3"/>
  <c r="S3887" i="3"/>
  <c r="S3909" i="3"/>
  <c r="S3931" i="3"/>
  <c r="S3937" i="3"/>
  <c r="S3951" i="3"/>
  <c r="S3953" i="3"/>
  <c r="S3955" i="3"/>
  <c r="S3990" i="3"/>
  <c r="S4014" i="3"/>
  <c r="S4020" i="3"/>
  <c r="S4037" i="3"/>
  <c r="S4042" i="3"/>
  <c r="S4047" i="3"/>
  <c r="S4052" i="3"/>
  <c r="S4069" i="3"/>
  <c r="S4074" i="3"/>
  <c r="S4079" i="3"/>
  <c r="S4084" i="3"/>
  <c r="S3142" i="3"/>
  <c r="S3263" i="3"/>
  <c r="S3341" i="3"/>
  <c r="S3375" i="3"/>
  <c r="S3401" i="3"/>
  <c r="S3411" i="3"/>
  <c r="S3441" i="3"/>
  <c r="S3509" i="3"/>
  <c r="S3519" i="3"/>
  <c r="S3521" i="3"/>
  <c r="S3533" i="3"/>
  <c r="S3543" i="3"/>
  <c r="S3637" i="3"/>
  <c r="S3647" i="3"/>
  <c r="S3649" i="3"/>
  <c r="S3661" i="3"/>
  <c r="S3671" i="3"/>
  <c r="S3765" i="3"/>
  <c r="S3775" i="3"/>
  <c r="S3777" i="3"/>
  <c r="S3789" i="3"/>
  <c r="S3799" i="3"/>
  <c r="S3829" i="3"/>
  <c r="S3893" i="3"/>
  <c r="S3906" i="3"/>
  <c r="S3918" i="3"/>
  <c r="S3929" i="3"/>
  <c r="S3933" i="3"/>
  <c r="S3942" i="3"/>
  <c r="S3966" i="3"/>
  <c r="S3970" i="3"/>
  <c r="S3975" i="3"/>
  <c r="S3977" i="3"/>
  <c r="S3277" i="3"/>
  <c r="S3327" i="3"/>
  <c r="S3389" i="3"/>
  <c r="S3437" i="3"/>
  <c r="S3487" i="3"/>
  <c r="S3489" i="3"/>
  <c r="S3501" i="3"/>
  <c r="S3511" i="3"/>
  <c r="S3605" i="3"/>
  <c r="S3615" i="3"/>
  <c r="S3617" i="3"/>
  <c r="S3629" i="3"/>
  <c r="S3639" i="3"/>
  <c r="S3733" i="3"/>
  <c r="S3743" i="3"/>
  <c r="S3745" i="3"/>
  <c r="S3757" i="3"/>
  <c r="S3767" i="3"/>
  <c r="S3845" i="3"/>
  <c r="S3581" i="3"/>
  <c r="S3709" i="3"/>
  <c r="S3735" i="3"/>
  <c r="S3805" i="3"/>
  <c r="S3879" i="3"/>
  <c r="S3901" i="3"/>
  <c r="S3911" i="3"/>
  <c r="S3914" i="3"/>
  <c r="S3921" i="3"/>
  <c r="S3925" i="3"/>
  <c r="S3927" i="3"/>
  <c r="S3941" i="3"/>
  <c r="S3946" i="3"/>
  <c r="S3947" i="3"/>
  <c r="S4029" i="3"/>
  <c r="S4034" i="3"/>
  <c r="S4039" i="3"/>
  <c r="S4051" i="3"/>
  <c r="S4056" i="3"/>
  <c r="S4067" i="3"/>
  <c r="S4072" i="3"/>
  <c r="S4089" i="3"/>
  <c r="S4096" i="3"/>
  <c r="S4103" i="3"/>
  <c r="S4114" i="3"/>
  <c r="S4121" i="3"/>
  <c r="S4128" i="3"/>
  <c r="S4135" i="3"/>
  <c r="S4146" i="3"/>
  <c r="S4153" i="3"/>
  <c r="S4160" i="3"/>
  <c r="S4167" i="3"/>
  <c r="S4178" i="3"/>
  <c r="S4185" i="3"/>
  <c r="S4192" i="3"/>
  <c r="S4199" i="3"/>
  <c r="S4210" i="3"/>
  <c r="S4217" i="3"/>
  <c r="S4224" i="3"/>
  <c r="S4231" i="3"/>
  <c r="S4242" i="3"/>
  <c r="S4249" i="3"/>
  <c r="S4256" i="3"/>
  <c r="S4263" i="3"/>
  <c r="S4285" i="3"/>
  <c r="S4301" i="3"/>
  <c r="S4317" i="3"/>
  <c r="S4333" i="3"/>
  <c r="S4352" i="3"/>
  <c r="S4357" i="3"/>
  <c r="S3245" i="3"/>
  <c r="S3569" i="3"/>
  <c r="S3813" i="3"/>
  <c r="S3913" i="3"/>
  <c r="S3923" i="3"/>
  <c r="S3999" i="3"/>
  <c r="S4019" i="3"/>
  <c r="S4024" i="3"/>
  <c r="S4035" i="3"/>
  <c r="S4040" i="3"/>
  <c r="S4057" i="3"/>
  <c r="S4062" i="3"/>
  <c r="S4078" i="3"/>
  <c r="S4093" i="3"/>
  <c r="S4100" i="3"/>
  <c r="S4107" i="3"/>
  <c r="S4118" i="3"/>
  <c r="S4125" i="3"/>
  <c r="S4132" i="3"/>
  <c r="S4139" i="3"/>
  <c r="S4150" i="3"/>
  <c r="S4157" i="3"/>
  <c r="S4164" i="3"/>
  <c r="S4171" i="3"/>
  <c r="S4182" i="3"/>
  <c r="S4189" i="3"/>
  <c r="S4196" i="3"/>
  <c r="S4203" i="3"/>
  <c r="S4214" i="3"/>
  <c r="S4221" i="3"/>
  <c r="S4228" i="3"/>
  <c r="S4235" i="3"/>
  <c r="S4246" i="3"/>
  <c r="S4253" i="3"/>
  <c r="S4260" i="3"/>
  <c r="S4267" i="3"/>
  <c r="S4274" i="3"/>
  <c r="S4276" i="3"/>
  <c r="S4283" i="3"/>
  <c r="S4290" i="3"/>
  <c r="S4292" i="3"/>
  <c r="S4299" i="3"/>
  <c r="S4306" i="3"/>
  <c r="S4308" i="3"/>
  <c r="S4315" i="3"/>
  <c r="S3695" i="3"/>
  <c r="S3701" i="3"/>
  <c r="S3711" i="3"/>
  <c r="S3898" i="3"/>
  <c r="S3899" i="3"/>
  <c r="S3997" i="3"/>
  <c r="S4025" i="3"/>
  <c r="S4030" i="3"/>
  <c r="S4046" i="3"/>
  <c r="S4073" i="3"/>
  <c r="S4090" i="3"/>
  <c r="S4097" i="3"/>
  <c r="S4104" i="3"/>
  <c r="S4111" i="3"/>
  <c r="S4122" i="3"/>
  <c r="S4129" i="3"/>
  <c r="S4136" i="3"/>
  <c r="S4143" i="3"/>
  <c r="S4154" i="3"/>
  <c r="S4161" i="3"/>
  <c r="S4168" i="3"/>
  <c r="S4175" i="3"/>
  <c r="S4186" i="3"/>
  <c r="S4193" i="3"/>
  <c r="S4200" i="3"/>
  <c r="S4207" i="3"/>
  <c r="S4218" i="3"/>
  <c r="S4225" i="3"/>
  <c r="S4232" i="3"/>
  <c r="S4239" i="3"/>
  <c r="S4250" i="3"/>
  <c r="S4257" i="3"/>
  <c r="S4264" i="3"/>
  <c r="S4271" i="3"/>
  <c r="S4281" i="3"/>
  <c r="S4297" i="3"/>
  <c r="S4313" i="3"/>
  <c r="S4329" i="3"/>
  <c r="S4345" i="3"/>
  <c r="S4349" i="3"/>
  <c r="S4366" i="3"/>
  <c r="S4371" i="3"/>
  <c r="S4376" i="3"/>
  <c r="S4381" i="3"/>
  <c r="S4398" i="3"/>
  <c r="S4403" i="3"/>
  <c r="S4408" i="3"/>
  <c r="S4413" i="3"/>
  <c r="S4430" i="3"/>
  <c r="S4435" i="3"/>
  <c r="S4440" i="3"/>
  <c r="S4445" i="3"/>
  <c r="S4462" i="3"/>
  <c r="S4467" i="3"/>
  <c r="S4472" i="3"/>
  <c r="S4477" i="3"/>
  <c r="S4494" i="3"/>
  <c r="S4499" i="3"/>
  <c r="S4504" i="3"/>
  <c r="S4509" i="3"/>
  <c r="S4526" i="3"/>
  <c r="S4531" i="3"/>
  <c r="S4536" i="3"/>
  <c r="S4541" i="3"/>
  <c r="S4558" i="3"/>
  <c r="S4563" i="3"/>
  <c r="S4568" i="3"/>
  <c r="S4573" i="3"/>
  <c r="S4590" i="3"/>
  <c r="S4595" i="3"/>
  <c r="S4600" i="3"/>
  <c r="S4605" i="3"/>
  <c r="S4622" i="3"/>
  <c r="S4627" i="3"/>
  <c r="S4632" i="3"/>
  <c r="S4637" i="3"/>
  <c r="S4654" i="3"/>
  <c r="S4659" i="3"/>
  <c r="S4664" i="3"/>
  <c r="S4669" i="3"/>
  <c r="S4686" i="3"/>
  <c r="S4691" i="3"/>
  <c r="S4696" i="3"/>
  <c r="S4701" i="3"/>
  <c r="S3719" i="3"/>
  <c r="S3725" i="3"/>
  <c r="S3861" i="3"/>
  <c r="S3979" i="3"/>
  <c r="S3983" i="3"/>
  <c r="S3993" i="3"/>
  <c r="S4001" i="3"/>
  <c r="S4041" i="3"/>
  <c r="S4086" i="3"/>
  <c r="S4094" i="3"/>
  <c r="S4101" i="3"/>
  <c r="S4108" i="3"/>
  <c r="S4115" i="3"/>
  <c r="S4126" i="3"/>
  <c r="S4133" i="3"/>
  <c r="S4140" i="3"/>
  <c r="S4147" i="3"/>
  <c r="S4158" i="3"/>
  <c r="S4165" i="3"/>
  <c r="S4172" i="3"/>
  <c r="S4179" i="3"/>
  <c r="S4190" i="3"/>
  <c r="S4197" i="3"/>
  <c r="S4204" i="3"/>
  <c r="S4211" i="3"/>
  <c r="S4222" i="3"/>
  <c r="S4229" i="3"/>
  <c r="S4236" i="3"/>
  <c r="S4243" i="3"/>
  <c r="S4254" i="3"/>
  <c r="S4261" i="3"/>
  <c r="S4268" i="3"/>
  <c r="S4279" i="3"/>
  <c r="S4286" i="3"/>
  <c r="S4288" i="3"/>
  <c r="S4295" i="3"/>
  <c r="S4302" i="3"/>
  <c r="S4304" i="3"/>
  <c r="S4311" i="3"/>
  <c r="S4318" i="3"/>
  <c r="S4320" i="3"/>
  <c r="S4327" i="3"/>
  <c r="S4334" i="3"/>
  <c r="S4336" i="3"/>
  <c r="S4343" i="3"/>
  <c r="S4351" i="3"/>
  <c r="S4356" i="3"/>
  <c r="S4361" i="3"/>
  <c r="S4378" i="3"/>
  <c r="S4383" i="3"/>
  <c r="S4388" i="3"/>
  <c r="S4393" i="3"/>
  <c r="S4410" i="3"/>
  <c r="S4415" i="3"/>
  <c r="S4420" i="3"/>
  <c r="S4425" i="3"/>
  <c r="S4442" i="3"/>
  <c r="S4447" i="3"/>
  <c r="S4452" i="3"/>
  <c r="S4457" i="3"/>
  <c r="S4474" i="3"/>
  <c r="S4479" i="3"/>
  <c r="S4484" i="3"/>
  <c r="S4489" i="3"/>
  <c r="S4506" i="3"/>
  <c r="S4511" i="3"/>
  <c r="S4516" i="3"/>
  <c r="S4521" i="3"/>
  <c r="S4538" i="3"/>
  <c r="S4543" i="3"/>
  <c r="S4548" i="3"/>
  <c r="S4553" i="3"/>
  <c r="S4570" i="3"/>
  <c r="S4575" i="3"/>
  <c r="S4580" i="3"/>
  <c r="S4585" i="3"/>
  <c r="S4602" i="3"/>
  <c r="S4607" i="3"/>
  <c r="S4612" i="3"/>
  <c r="S4617" i="3"/>
  <c r="S4634" i="3"/>
  <c r="S4639" i="3"/>
  <c r="S4644" i="3"/>
  <c r="S4649" i="3"/>
  <c r="S4666" i="3"/>
  <c r="S4671" i="3"/>
  <c r="S4676" i="3"/>
  <c r="S4681" i="3"/>
  <c r="S4698" i="3"/>
  <c r="S4703" i="3"/>
  <c r="S4708" i="3"/>
  <c r="S4713" i="3"/>
  <c r="S4719" i="3"/>
  <c r="S4723" i="3"/>
  <c r="S4727" i="3"/>
  <c r="S4731" i="3"/>
  <c r="S4735" i="3"/>
  <c r="S4739" i="3"/>
  <c r="S4743" i="3"/>
  <c r="S4747" i="3"/>
  <c r="S4751" i="3"/>
  <c r="S4755" i="3"/>
  <c r="S4759" i="3"/>
  <c r="S4763" i="3"/>
  <c r="S4767" i="3"/>
  <c r="S4771" i="3"/>
  <c r="S4775" i="3"/>
  <c r="S4779" i="3"/>
  <c r="S4783" i="3"/>
  <c r="S4787" i="3"/>
  <c r="S4791" i="3"/>
  <c r="S4795" i="3"/>
  <c r="S4799" i="3"/>
  <c r="S4803" i="3"/>
  <c r="S4807" i="3"/>
  <c r="S4811" i="3"/>
  <c r="S4815" i="3"/>
  <c r="S4819" i="3"/>
  <c r="S4823" i="3"/>
  <c r="S4827" i="3"/>
  <c r="S4831" i="3"/>
  <c r="S4835" i="3"/>
  <c r="S4839" i="3"/>
  <c r="S4843" i="3"/>
  <c r="S4847" i="3"/>
  <c r="S4851" i="3"/>
  <c r="S4855" i="3"/>
  <c r="S4859" i="3"/>
  <c r="S4863" i="3"/>
  <c r="S4867" i="3"/>
  <c r="S4871" i="3"/>
  <c r="S4875" i="3"/>
  <c r="S4879" i="3"/>
  <c r="S4883" i="3"/>
  <c r="S4887" i="3"/>
  <c r="S4891" i="3"/>
  <c r="S4895" i="3"/>
  <c r="S4899" i="3"/>
  <c r="S4903" i="3"/>
  <c r="S4907" i="3"/>
  <c r="S4911" i="3"/>
  <c r="S4915" i="3"/>
  <c r="S4919" i="3"/>
  <c r="S4923" i="3"/>
  <c r="S4927" i="3"/>
  <c r="S4931" i="3"/>
  <c r="S4935" i="3"/>
  <c r="S4939" i="3"/>
  <c r="S4943" i="3"/>
  <c r="S4947" i="3"/>
  <c r="S4951" i="3"/>
  <c r="S4955" i="3"/>
  <c r="S4959" i="3"/>
  <c r="S4963" i="3"/>
  <c r="S4967" i="3"/>
  <c r="S4971" i="3"/>
  <c r="S4975" i="3"/>
  <c r="S4979" i="3"/>
  <c r="S4983" i="3"/>
  <c r="S4987" i="3"/>
  <c r="S4991" i="3"/>
  <c r="S4995" i="3"/>
  <c r="S4999" i="3"/>
  <c r="S5003" i="3"/>
  <c r="S5007" i="3"/>
  <c r="S5011" i="3"/>
  <c r="S5015" i="3"/>
  <c r="S5019" i="3"/>
  <c r="S5023" i="3"/>
  <c r="S5027" i="3"/>
  <c r="S5031" i="3"/>
  <c r="S5035" i="3"/>
  <c r="S5039" i="3"/>
  <c r="S5043" i="3"/>
  <c r="S5047" i="3"/>
  <c r="S5051" i="3"/>
  <c r="S5055" i="3"/>
  <c r="S5059" i="3"/>
  <c r="S5063" i="3"/>
  <c r="S5067" i="3"/>
  <c r="S5071" i="3"/>
  <c r="S5075" i="3"/>
  <c r="S5079" i="3"/>
  <c r="S5083" i="3"/>
  <c r="S3419" i="3"/>
  <c r="S3557" i="3"/>
  <c r="S3591" i="3"/>
  <c r="S3713" i="3"/>
  <c r="S3815" i="3"/>
  <c r="S3825" i="3"/>
  <c r="S3877" i="3"/>
  <c r="S3897" i="3"/>
  <c r="S3982" i="3"/>
  <c r="S3994" i="3"/>
  <c r="S4005" i="3"/>
  <c r="S4015" i="3"/>
  <c r="S4054" i="3"/>
  <c r="S4059" i="3"/>
  <c r="S4075" i="3"/>
  <c r="S4080" i="3"/>
  <c r="S4081" i="3"/>
  <c r="S4098" i="3"/>
  <c r="S4105" i="3"/>
  <c r="S4112" i="3"/>
  <c r="S4119" i="3"/>
  <c r="S4130" i="3"/>
  <c r="S4137" i="3"/>
  <c r="S3697" i="3"/>
  <c r="S3903" i="3"/>
  <c r="S3962" i="3"/>
  <c r="S3963" i="3"/>
  <c r="S3985" i="3"/>
  <c r="S3995" i="3"/>
  <c r="S4022" i="3"/>
  <c r="S4027" i="3"/>
  <c r="S4043" i="3"/>
  <c r="S4048" i="3"/>
  <c r="S4049" i="3"/>
  <c r="S4064" i="3"/>
  <c r="S4076" i="3"/>
  <c r="S4091" i="3"/>
  <c r="S4102" i="3"/>
  <c r="S4109" i="3"/>
  <c r="S4116" i="3"/>
  <c r="S4123" i="3"/>
  <c r="S4134" i="3"/>
  <c r="S4141" i="3"/>
  <c r="S4148" i="3"/>
  <c r="S4155" i="3"/>
  <c r="S4166" i="3"/>
  <c r="S4173" i="3"/>
  <c r="S3295" i="3"/>
  <c r="S3797" i="3"/>
  <c r="S3839" i="3"/>
  <c r="S3902" i="3"/>
  <c r="S3905" i="3"/>
  <c r="S3957" i="3"/>
  <c r="S3958" i="3"/>
  <c r="S3959" i="3"/>
  <c r="S3969" i="3"/>
  <c r="S3973" i="3"/>
  <c r="S3987" i="3"/>
  <c r="S4017" i="3"/>
  <c r="S4032" i="3"/>
  <c r="S4044" i="3"/>
  <c r="S4065" i="3"/>
  <c r="S4070" i="3"/>
  <c r="S4095" i="3"/>
  <c r="S4106" i="3"/>
  <c r="S4113" i="3"/>
  <c r="S4120" i="3"/>
  <c r="S4127" i="3"/>
  <c r="S4138" i="3"/>
  <c r="S4145" i="3"/>
  <c r="S4152" i="3"/>
  <c r="S4159" i="3"/>
  <c r="S4170" i="3"/>
  <c r="S4177" i="3"/>
  <c r="S4184" i="3"/>
  <c r="S4191" i="3"/>
  <c r="S4202" i="3"/>
  <c r="S4209" i="3"/>
  <c r="S4216" i="3"/>
  <c r="S4223" i="3"/>
  <c r="S4234" i="3"/>
  <c r="S4241" i="3"/>
  <c r="S4248" i="3"/>
  <c r="S4255" i="3"/>
  <c r="S4266" i="3"/>
  <c r="S4273" i="3"/>
  <c r="S4289" i="3"/>
  <c r="S4305" i="3"/>
  <c r="S4321" i="3"/>
  <c r="S4337" i="3"/>
  <c r="S4350" i="3"/>
  <c r="S4355" i="3"/>
  <c r="S4360" i="3"/>
  <c r="S4365" i="3"/>
  <c r="S4382" i="3"/>
  <c r="S4387" i="3"/>
  <c r="S4392" i="3"/>
  <c r="S4397" i="3"/>
  <c r="S4414" i="3"/>
  <c r="S4419" i="3"/>
  <c r="S4424" i="3"/>
  <c r="S4429" i="3"/>
  <c r="S4446" i="3"/>
  <c r="S4451" i="3"/>
  <c r="S4456" i="3"/>
  <c r="S4461" i="3"/>
  <c r="S4478" i="3"/>
  <c r="S4483" i="3"/>
  <c r="S4488" i="3"/>
  <c r="S4493" i="3"/>
  <c r="S4510" i="3"/>
  <c r="S4515" i="3"/>
  <c r="S4520" i="3"/>
  <c r="S4525" i="3"/>
  <c r="S4542" i="3"/>
  <c r="S4547" i="3"/>
  <c r="S4552" i="3"/>
  <c r="S3567" i="3"/>
  <c r="S3685" i="3"/>
  <c r="S4163" i="3"/>
  <c r="S4280" i="3"/>
  <c r="S4287" i="3"/>
  <c r="S4294" i="3"/>
  <c r="S4314" i="3"/>
  <c r="S4322" i="3"/>
  <c r="S4324" i="3"/>
  <c r="S4359" i="3"/>
  <c r="S4375" i="3"/>
  <c r="S4402" i="3"/>
  <c r="S4505" i="3"/>
  <c r="S4512" i="3"/>
  <c r="S4517" i="3"/>
  <c r="S4518" i="3"/>
  <c r="S4522" i="3"/>
  <c r="S4523" i="3"/>
  <c r="S4527" i="3"/>
  <c r="S4528" i="3"/>
  <c r="S4532" i="3"/>
  <c r="S4533" i="3"/>
  <c r="S4539" i="3"/>
  <c r="S4545" i="3"/>
  <c r="S4555" i="3"/>
  <c r="S4561" i="3"/>
  <c r="S4577" i="3"/>
  <c r="S4589" i="3"/>
  <c r="S4599" i="3"/>
  <c r="S4608" i="3"/>
  <c r="S4611" i="3"/>
  <c r="S4623" i="3"/>
  <c r="S4630" i="3"/>
  <c r="S4645" i="3"/>
  <c r="S4648" i="3"/>
  <c r="S4658" i="3"/>
  <c r="S4661" i="3"/>
  <c r="S4683" i="3"/>
  <c r="S4689" i="3"/>
  <c r="S4705" i="3"/>
  <c r="S4726" i="3"/>
  <c r="S4742" i="3"/>
  <c r="S4758" i="3"/>
  <c r="S4774" i="3"/>
  <c r="S4790" i="3"/>
  <c r="S4806" i="3"/>
  <c r="S4812" i="3"/>
  <c r="S4817" i="3"/>
  <c r="S4834" i="3"/>
  <c r="S4844" i="3"/>
  <c r="S4849" i="3"/>
  <c r="S4866" i="3"/>
  <c r="S4876" i="3"/>
  <c r="S4881" i="3"/>
  <c r="S4898" i="3"/>
  <c r="S4908" i="3"/>
  <c r="S4913" i="3"/>
  <c r="S4930" i="3"/>
  <c r="S4940" i="3"/>
  <c r="S4945" i="3"/>
  <c r="S4962" i="3"/>
  <c r="S4972" i="3"/>
  <c r="S4977" i="3"/>
  <c r="S4994" i="3"/>
  <c r="S5004" i="3"/>
  <c r="S5009" i="3"/>
  <c r="S5026" i="3"/>
  <c r="S5036" i="3"/>
  <c r="S5041" i="3"/>
  <c r="S5058" i="3"/>
  <c r="S5068" i="3"/>
  <c r="S5073" i="3"/>
  <c r="S3869" i="3"/>
  <c r="S3889" i="3"/>
  <c r="S3915" i="3"/>
  <c r="S4061" i="3"/>
  <c r="S4066" i="3"/>
  <c r="S4088" i="3"/>
  <c r="S4110" i="3"/>
  <c r="S4156" i="3"/>
  <c r="S4176" i="3"/>
  <c r="S4181" i="3"/>
  <c r="S4194" i="3"/>
  <c r="S4195" i="3"/>
  <c r="S4205" i="3"/>
  <c r="S4219" i="3"/>
  <c r="S4244" i="3"/>
  <c r="S4262" i="3"/>
  <c r="S4272" i="3"/>
  <c r="S4293" i="3"/>
  <c r="S4300" i="3"/>
  <c r="S4307" i="3"/>
  <c r="S4323" i="3"/>
  <c r="S4370" i="3"/>
  <c r="S4473" i="3"/>
  <c r="S4480" i="3"/>
  <c r="S4485" i="3"/>
  <c r="S4486" i="3"/>
  <c r="S4490" i="3"/>
  <c r="S4491" i="3"/>
  <c r="S4495" i="3"/>
  <c r="S4496" i="3"/>
  <c r="S4500" i="3"/>
  <c r="S4501" i="3"/>
  <c r="S4507" i="3"/>
  <c r="S4513" i="3"/>
  <c r="S4534" i="3"/>
  <c r="S4540" i="3"/>
  <c r="S4564" i="3"/>
  <c r="S4571" i="3"/>
  <c r="S4574" i="3"/>
  <c r="S4583" i="3"/>
  <c r="S4586" i="3"/>
  <c r="S4624" i="3"/>
  <c r="S4633" i="3"/>
  <c r="S4646" i="3"/>
  <c r="S4652" i="3"/>
  <c r="S4668" i="3"/>
  <c r="S4674" i="3"/>
  <c r="S4692" i="3"/>
  <c r="S4699" i="3"/>
  <c r="S4702" i="3"/>
  <c r="S4711" i="3"/>
  <c r="S4714" i="3"/>
  <c r="S4717" i="3"/>
  <c r="S4724" i="3"/>
  <c r="S4733" i="3"/>
  <c r="S4740" i="3"/>
  <c r="S4749" i="3"/>
  <c r="S4756" i="3"/>
  <c r="S4765" i="3"/>
  <c r="S4772" i="3"/>
  <c r="S4781" i="3"/>
  <c r="S4788" i="3"/>
  <c r="S4797" i="3"/>
  <c r="S4804" i="3"/>
  <c r="S4814" i="3"/>
  <c r="S4824" i="3"/>
  <c r="S4829" i="3"/>
  <c r="S4846" i="3"/>
  <c r="S4856" i="3"/>
  <c r="S4861" i="3"/>
  <c r="S4878" i="3"/>
  <c r="S4888" i="3"/>
  <c r="S4893" i="3"/>
  <c r="S4910" i="3"/>
  <c r="S4920" i="3"/>
  <c r="S4925" i="3"/>
  <c r="S4942" i="3"/>
  <c r="S4952" i="3"/>
  <c r="S4957" i="3"/>
  <c r="S4974" i="3"/>
  <c r="S4984" i="3"/>
  <c r="S4989" i="3"/>
  <c r="S5006" i="3"/>
  <c r="S5016" i="3"/>
  <c r="S5021" i="3"/>
  <c r="S5038" i="3"/>
  <c r="S5048" i="3"/>
  <c r="S5053" i="3"/>
  <c r="S5070" i="3"/>
  <c r="S5080" i="3"/>
  <c r="S5085" i="3"/>
  <c r="S5088" i="3"/>
  <c r="S5092" i="3"/>
  <c r="S5096" i="3"/>
  <c r="S5100" i="3"/>
  <c r="S5104" i="3"/>
  <c r="S5108" i="3"/>
  <c r="S5112" i="3"/>
  <c r="S5116" i="3"/>
  <c r="S5120" i="3"/>
  <c r="S5124" i="3"/>
  <c r="S5128" i="3"/>
  <c r="S5132" i="3"/>
  <c r="S5136" i="3"/>
  <c r="S5140" i="3"/>
  <c r="S5144" i="3"/>
  <c r="S5148" i="3"/>
  <c r="S5152" i="3"/>
  <c r="S5156" i="3"/>
  <c r="S5160" i="3"/>
  <c r="S5164" i="3"/>
  <c r="S5168" i="3"/>
  <c r="S5172" i="3"/>
  <c r="S5176" i="3"/>
  <c r="S5180" i="3"/>
  <c r="S5184" i="3"/>
  <c r="S5188" i="3"/>
  <c r="S5192" i="3"/>
  <c r="S5196" i="3"/>
  <c r="S5200" i="3"/>
  <c r="S5204" i="3"/>
  <c r="S5208" i="3"/>
  <c r="S5212" i="3"/>
  <c r="S5216" i="3"/>
  <c r="S5220" i="3"/>
  <c r="S5224" i="3"/>
  <c r="S5228" i="3"/>
  <c r="S5232" i="3"/>
  <c r="S5236" i="3"/>
  <c r="S5240" i="3"/>
  <c r="S5244" i="3"/>
  <c r="S5248" i="3"/>
  <c r="S4006" i="3"/>
  <c r="S4071" i="3"/>
  <c r="S4162" i="3"/>
  <c r="S4169" i="3"/>
  <c r="S4233" i="3"/>
  <c r="S4238" i="3"/>
  <c r="S4247" i="3"/>
  <c r="S4252" i="3"/>
  <c r="S4312" i="3"/>
  <c r="S4319" i="3"/>
  <c r="S4342" i="3"/>
  <c r="S4344" i="3"/>
  <c r="S4346" i="3"/>
  <c r="S4347" i="3"/>
  <c r="S4348" i="3"/>
  <c r="S4441" i="3"/>
  <c r="S4448" i="3"/>
  <c r="S4453" i="3"/>
  <c r="S4454" i="3"/>
  <c r="S4458" i="3"/>
  <c r="S4459" i="3"/>
  <c r="S4463" i="3"/>
  <c r="S4464" i="3"/>
  <c r="S4468" i="3"/>
  <c r="S4469" i="3"/>
  <c r="S4475" i="3"/>
  <c r="S4481" i="3"/>
  <c r="S4502" i="3"/>
  <c r="S4508" i="3"/>
  <c r="S4524" i="3"/>
  <c r="S4529" i="3"/>
  <c r="S4546" i="3"/>
  <c r="S4551" i="3"/>
  <c r="S4562" i="3"/>
  <c r="S4565" i="3"/>
  <c r="S4587" i="3"/>
  <c r="S4593" i="3"/>
  <c r="S4609" i="3"/>
  <c r="S4621" i="3"/>
  <c r="S4631" i="3"/>
  <c r="S4640" i="3"/>
  <c r="S4643" i="3"/>
  <c r="S4655" i="3"/>
  <c r="S4662" i="3"/>
  <c r="S3835" i="3"/>
  <c r="S4033" i="3"/>
  <c r="S4038" i="3"/>
  <c r="S4083" i="3"/>
  <c r="S4142" i="3"/>
  <c r="S4149" i="3"/>
  <c r="S4180" i="3"/>
  <c r="S4198" i="3"/>
  <c r="S4208" i="3"/>
  <c r="S4278" i="3"/>
  <c r="S4298" i="3"/>
  <c r="S4341" i="3"/>
  <c r="S4409" i="3"/>
  <c r="S4416" i="3"/>
  <c r="S4421" i="3"/>
  <c r="S4422" i="3"/>
  <c r="S4426" i="3"/>
  <c r="S4427" i="3"/>
  <c r="S4431" i="3"/>
  <c r="S4432" i="3"/>
  <c r="S4436" i="3"/>
  <c r="S4437" i="3"/>
  <c r="S4443" i="3"/>
  <c r="S4449" i="3"/>
  <c r="S4470" i="3"/>
  <c r="S4476" i="3"/>
  <c r="S4492" i="3"/>
  <c r="S4497" i="3"/>
  <c r="S4514" i="3"/>
  <c r="S4519" i="3"/>
  <c r="S4535" i="3"/>
  <c r="S3357" i="3"/>
  <c r="S4092" i="3"/>
  <c r="S4117" i="3"/>
  <c r="S4183" i="3"/>
  <c r="S4188" i="3"/>
  <c r="S4213" i="3"/>
  <c r="S4226" i="3"/>
  <c r="S4227" i="3"/>
  <c r="S4237" i="3"/>
  <c r="S4251" i="3"/>
  <c r="S4277" i="3"/>
  <c r="S4284" i="3"/>
  <c r="S4291" i="3"/>
  <c r="S4335" i="3"/>
  <c r="S4338" i="3"/>
  <c r="S4340" i="3"/>
  <c r="S4353" i="3"/>
  <c r="S4354" i="3"/>
  <c r="S4377" i="3"/>
  <c r="S4384" i="3"/>
  <c r="S4389" i="3"/>
  <c r="S4390" i="3"/>
  <c r="S4394" i="3"/>
  <c r="S4395" i="3"/>
  <c r="S4399" i="3"/>
  <c r="S4400" i="3"/>
  <c r="S4404" i="3"/>
  <c r="S4405" i="3"/>
  <c r="S4411" i="3"/>
  <c r="S4417" i="3"/>
  <c r="S4438" i="3"/>
  <c r="S4444" i="3"/>
  <c r="S4460" i="3"/>
  <c r="S4465" i="3"/>
  <c r="S4482" i="3"/>
  <c r="S4487" i="3"/>
  <c r="S4503" i="3"/>
  <c r="S4530" i="3"/>
  <c r="S4559" i="3"/>
  <c r="S4566" i="3"/>
  <c r="S4581" i="3"/>
  <c r="S4584" i="3"/>
  <c r="S4594" i="3"/>
  <c r="S4597" i="3"/>
  <c r="S4619" i="3"/>
  <c r="S4625" i="3"/>
  <c r="S4641" i="3"/>
  <c r="S4653" i="3"/>
  <c r="S4663" i="3"/>
  <c r="S4672" i="3"/>
  <c r="S4675" i="3"/>
  <c r="S4687" i="3"/>
  <c r="S4694" i="3"/>
  <c r="S4709" i="3"/>
  <c r="S4712" i="3"/>
  <c r="S4718" i="3"/>
  <c r="S4734" i="3"/>
  <c r="S4750" i="3"/>
  <c r="S4766" i="3"/>
  <c r="S4782" i="3"/>
  <c r="S4798" i="3"/>
  <c r="S4818" i="3"/>
  <c r="S4828" i="3"/>
  <c r="S4833" i="3"/>
  <c r="S4850" i="3"/>
  <c r="S4860" i="3"/>
  <c r="S4865" i="3"/>
  <c r="S4882" i="3"/>
  <c r="S4892" i="3"/>
  <c r="S4897" i="3"/>
  <c r="S4914" i="3"/>
  <c r="S4924" i="3"/>
  <c r="S4929" i="3"/>
  <c r="S4946" i="3"/>
  <c r="S4956" i="3"/>
  <c r="S4961" i="3"/>
  <c r="S4978" i="3"/>
  <c r="S4988" i="3"/>
  <c r="S4993" i="3"/>
  <c r="S5010" i="3"/>
  <c r="S5020" i="3"/>
  <c r="S5025" i="3"/>
  <c r="S5042" i="3"/>
  <c r="S5052" i="3"/>
  <c r="S5057" i="3"/>
  <c r="S5074" i="3"/>
  <c r="S5084" i="3"/>
  <c r="S3919" i="3"/>
  <c r="S4099" i="3"/>
  <c r="S4124" i="3"/>
  <c r="S4174" i="3"/>
  <c r="S4265" i="3"/>
  <c r="S4270" i="3"/>
  <c r="S4296" i="3"/>
  <c r="S4303" i="3"/>
  <c r="S4310" i="3"/>
  <c r="S4339" i="3"/>
  <c r="S4362" i="3"/>
  <c r="S4363" i="3"/>
  <c r="S4367" i="3"/>
  <c r="S4368" i="3"/>
  <c r="S4372" i="3"/>
  <c r="S4373" i="3"/>
  <c r="S4379" i="3"/>
  <c r="S4385" i="3"/>
  <c r="S4406" i="3"/>
  <c r="S4412" i="3"/>
  <c r="S4428" i="3"/>
  <c r="S4433" i="3"/>
  <c r="S4450" i="3"/>
  <c r="S4455" i="3"/>
  <c r="S4471" i="3"/>
  <c r="S4498" i="3"/>
  <c r="S4560" i="3"/>
  <c r="S4569" i="3"/>
  <c r="S4582" i="3"/>
  <c r="S4588" i="3"/>
  <c r="S4604" i="3"/>
  <c r="S4610" i="3"/>
  <c r="S4628" i="3"/>
  <c r="S4635" i="3"/>
  <c r="S4638" i="3"/>
  <c r="S4647" i="3"/>
  <c r="S4650" i="3"/>
  <c r="S4688" i="3"/>
  <c r="S4697" i="3"/>
  <c r="S4710" i="3"/>
  <c r="S4716" i="3"/>
  <c r="S4725" i="3"/>
  <c r="S4732" i="3"/>
  <c r="S4741" i="3"/>
  <c r="S4748" i="3"/>
  <c r="S4757" i="3"/>
  <c r="S4764" i="3"/>
  <c r="S4773" i="3"/>
  <c r="S4780" i="3"/>
  <c r="S4789" i="3"/>
  <c r="S4796" i="3"/>
  <c r="S4805" i="3"/>
  <c r="S4813" i="3"/>
  <c r="S4830" i="3"/>
  <c r="S4840" i="3"/>
  <c r="S4845" i="3"/>
  <c r="S4862" i="3"/>
  <c r="S4872" i="3"/>
  <c r="S4877" i="3"/>
  <c r="S4894" i="3"/>
  <c r="S4904" i="3"/>
  <c r="S4909" i="3"/>
  <c r="S4926" i="3"/>
  <c r="S4936" i="3"/>
  <c r="S4941" i="3"/>
  <c r="S4958" i="3"/>
  <c r="S4968" i="3"/>
  <c r="S4973" i="3"/>
  <c r="S3930" i="3"/>
  <c r="S3935" i="3"/>
  <c r="S4010" i="3"/>
  <c r="S4131" i="3"/>
  <c r="S4151" i="3"/>
  <c r="S4187" i="3"/>
  <c r="S4212" i="3"/>
  <c r="S4230" i="3"/>
  <c r="S4240" i="3"/>
  <c r="S4282" i="3"/>
  <c r="S4309" i="3"/>
  <c r="S4316" i="3"/>
  <c r="S4326" i="3"/>
  <c r="S4328" i="3"/>
  <c r="S4330" i="3"/>
  <c r="S4331" i="3"/>
  <c r="S4332" i="3"/>
  <c r="S4358" i="3"/>
  <c r="S4374" i="3"/>
  <c r="S4380" i="3"/>
  <c r="S4396" i="3"/>
  <c r="S4401" i="3"/>
  <c r="S4418" i="3"/>
  <c r="S4423" i="3"/>
  <c r="S4439" i="3"/>
  <c r="S4466" i="3"/>
  <c r="S4557" i="3"/>
  <c r="S4567" i="3"/>
  <c r="S4576" i="3"/>
  <c r="S4579" i="3"/>
  <c r="S4591" i="3"/>
  <c r="S4598" i="3"/>
  <c r="S4613" i="3"/>
  <c r="S4616" i="3"/>
  <c r="S4626" i="3"/>
  <c r="S4629" i="3"/>
  <c r="S4651" i="3"/>
  <c r="S4657" i="3"/>
  <c r="S4673" i="3"/>
  <c r="S4685" i="3"/>
  <c r="S4695" i="3"/>
  <c r="S4704" i="3"/>
  <c r="S4707" i="3"/>
  <c r="S4730" i="3"/>
  <c r="S4746" i="3"/>
  <c r="S4259" i="3"/>
  <c r="S4642" i="3"/>
  <c r="S4693" i="3"/>
  <c r="S4721" i="3"/>
  <c r="S4728" i="3"/>
  <c r="S4736" i="3"/>
  <c r="S4754" i="3"/>
  <c r="S4778" i="3"/>
  <c r="S4785" i="3"/>
  <c r="S4810" i="3"/>
  <c r="S4848" i="3"/>
  <c r="S4870" i="3"/>
  <c r="S4874" i="3"/>
  <c r="S4912" i="3"/>
  <c r="S4934" i="3"/>
  <c r="S4938" i="3"/>
  <c r="S4980" i="3"/>
  <c r="S5002" i="3"/>
  <c r="S5013" i="3"/>
  <c r="S5029" i="3"/>
  <c r="S5056" i="3"/>
  <c r="S5072" i="3"/>
  <c r="S5078" i="3"/>
  <c r="S5099" i="3"/>
  <c r="S5106" i="3"/>
  <c r="S5113" i="3"/>
  <c r="S5131" i="3"/>
  <c r="S5138" i="3"/>
  <c r="S5145" i="3"/>
  <c r="S5163" i="3"/>
  <c r="S5170" i="3"/>
  <c r="S5177" i="3"/>
  <c r="S5195" i="3"/>
  <c r="S5202" i="3"/>
  <c r="S5209" i="3"/>
  <c r="S5227" i="3"/>
  <c r="S5234" i="3"/>
  <c r="S5241" i="3"/>
  <c r="S5251" i="3"/>
  <c r="S5258" i="3"/>
  <c r="S5267" i="3"/>
  <c r="S5274" i="3"/>
  <c r="S5283" i="3"/>
  <c r="S5290" i="3"/>
  <c r="S5299" i="3"/>
  <c r="S5306" i="3"/>
  <c r="S5315" i="3"/>
  <c r="S5322" i="3"/>
  <c r="S5346" i="3"/>
  <c r="S5351" i="3"/>
  <c r="S5356" i="3"/>
  <c r="S5361" i="3"/>
  <c r="S5378" i="3"/>
  <c r="S5383" i="3"/>
  <c r="S5388" i="3"/>
  <c r="S5393" i="3"/>
  <c r="S5410" i="3"/>
  <c r="S5415" i="3"/>
  <c r="S5420" i="3"/>
  <c r="S5425" i="3"/>
  <c r="S5442" i="3"/>
  <c r="S5447" i="3"/>
  <c r="S5452" i="3"/>
  <c r="S5457" i="3"/>
  <c r="S4603" i="3"/>
  <c r="S4679" i="3"/>
  <c r="S4684" i="3"/>
  <c r="S4784" i="3"/>
  <c r="S4852" i="3"/>
  <c r="S4853" i="3"/>
  <c r="S4873" i="3"/>
  <c r="S4916" i="3"/>
  <c r="S4917" i="3"/>
  <c r="S4937" i="3"/>
  <c r="S4981" i="3"/>
  <c r="S4997" i="3"/>
  <c r="S5024" i="3"/>
  <c r="S5040" i="3"/>
  <c r="S5046" i="3"/>
  <c r="S5062" i="3"/>
  <c r="S5103" i="3"/>
  <c r="S5110" i="3"/>
  <c r="S5117" i="3"/>
  <c r="S5135" i="3"/>
  <c r="S5142" i="3"/>
  <c r="S5149" i="3"/>
  <c r="S5167" i="3"/>
  <c r="S5174" i="3"/>
  <c r="S5181" i="3"/>
  <c r="S5199" i="3"/>
  <c r="S5206" i="3"/>
  <c r="S5213" i="3"/>
  <c r="S5231" i="3"/>
  <c r="S5238" i="3"/>
  <c r="S5245" i="3"/>
  <c r="S5256" i="3"/>
  <c r="S4220" i="3"/>
  <c r="S4407" i="3"/>
  <c r="S4537" i="3"/>
  <c r="S4596" i="3"/>
  <c r="S4667" i="3"/>
  <c r="S4753" i="3"/>
  <c r="S4770" i="3"/>
  <c r="S4777" i="3"/>
  <c r="S4802" i="3"/>
  <c r="S4809" i="3"/>
  <c r="S4832" i="3"/>
  <c r="S4854" i="3"/>
  <c r="S4858" i="3"/>
  <c r="S4896" i="3"/>
  <c r="S4258" i="3"/>
  <c r="S4325" i="3"/>
  <c r="S4550" i="3"/>
  <c r="S4554" i="3"/>
  <c r="S4592" i="3"/>
  <c r="S4606" i="3"/>
  <c r="S4615" i="3"/>
  <c r="S4660" i="3"/>
  <c r="S4678" i="3"/>
  <c r="S4720" i="3"/>
  <c r="S4738" i="3"/>
  <c r="S4776" i="3"/>
  <c r="S4808" i="3"/>
  <c r="S4836" i="3"/>
  <c r="S4837" i="3"/>
  <c r="S4857" i="3"/>
  <c r="S4900" i="3"/>
  <c r="S4901" i="3"/>
  <c r="S4921" i="3"/>
  <c r="S4964" i="3"/>
  <c r="S4965" i="3"/>
  <c r="S4976" i="3"/>
  <c r="S4982" i="3"/>
  <c r="S4998" i="3"/>
  <c r="S4144" i="3"/>
  <c r="S4269" i="3"/>
  <c r="S4364" i="3"/>
  <c r="S4369" i="3"/>
  <c r="S4544" i="3"/>
  <c r="S4618" i="3"/>
  <c r="S4656" i="3"/>
  <c r="S4670" i="3"/>
  <c r="S4677" i="3"/>
  <c r="S4682" i="3"/>
  <c r="S4690" i="3"/>
  <c r="S4745" i="3"/>
  <c r="S4762" i="3"/>
  <c r="S4769" i="3"/>
  <c r="S4794" i="3"/>
  <c r="S4801" i="3"/>
  <c r="S4816" i="3"/>
  <c r="S4838" i="3"/>
  <c r="S4842" i="3"/>
  <c r="S4880" i="3"/>
  <c r="S4902" i="3"/>
  <c r="S4906" i="3"/>
  <c r="S4944" i="3"/>
  <c r="S4966" i="3"/>
  <c r="S4970" i="3"/>
  <c r="S5054" i="3"/>
  <c r="S5081" i="3"/>
  <c r="S5082" i="3"/>
  <c r="S5090" i="3"/>
  <c r="S5097" i="3"/>
  <c r="S5115" i="3"/>
  <c r="S5122" i="3"/>
  <c r="S5129" i="3"/>
  <c r="S5147" i="3"/>
  <c r="S5154" i="3"/>
  <c r="S5161" i="3"/>
  <c r="S5179" i="3"/>
  <c r="S5186" i="3"/>
  <c r="S5193" i="3"/>
  <c r="S5211" i="3"/>
  <c r="S5218" i="3"/>
  <c r="S5225" i="3"/>
  <c r="S5243" i="3"/>
  <c r="S5250" i="3"/>
  <c r="S5259" i="3"/>
  <c r="S5266" i="3"/>
  <c r="S5275" i="3"/>
  <c r="S5282" i="3"/>
  <c r="S5291" i="3"/>
  <c r="S5298" i="3"/>
  <c r="S5307" i="3"/>
  <c r="S5314" i="3"/>
  <c r="S5323" i="3"/>
  <c r="S5330" i="3"/>
  <c r="S5335" i="3"/>
  <c r="S5340" i="3"/>
  <c r="S5345" i="3"/>
  <c r="S5362" i="3"/>
  <c r="S5367" i="3"/>
  <c r="S5372" i="3"/>
  <c r="S5377" i="3"/>
  <c r="S5394" i="3"/>
  <c r="S5399" i="3"/>
  <c r="S5404" i="3"/>
  <c r="S5409" i="3"/>
  <c r="S5426" i="3"/>
  <c r="S5431" i="3"/>
  <c r="S5436" i="3"/>
  <c r="S5441" i="3"/>
  <c r="S5458" i="3"/>
  <c r="S5463" i="3"/>
  <c r="S5468" i="3"/>
  <c r="S5473" i="3"/>
  <c r="S4206" i="3"/>
  <c r="S4215" i="3"/>
  <c r="S4245" i="3"/>
  <c r="S4386" i="3"/>
  <c r="S4391" i="3"/>
  <c r="S4549" i="3"/>
  <c r="S4556" i="3"/>
  <c r="S4572" i="3"/>
  <c r="S4614" i="3"/>
  <c r="S4706" i="3"/>
  <c r="S4715" i="3"/>
  <c r="S4737" i="3"/>
  <c r="S4744" i="3"/>
  <c r="S4752" i="3"/>
  <c r="S4768" i="3"/>
  <c r="S4800" i="3"/>
  <c r="S4820" i="3"/>
  <c r="S4821" i="3"/>
  <c r="S4841" i="3"/>
  <c r="S4884" i="3"/>
  <c r="S4885" i="3"/>
  <c r="S4905" i="3"/>
  <c r="S4948" i="3"/>
  <c r="S4949" i="3"/>
  <c r="S4969" i="3"/>
  <c r="S5022" i="3"/>
  <c r="S5049" i="3"/>
  <c r="S5050" i="3"/>
  <c r="S5060" i="3"/>
  <c r="S5064" i="3"/>
  <c r="S5065" i="3"/>
  <c r="S5069" i="3"/>
  <c r="S5076" i="3"/>
  <c r="S5087" i="3"/>
  <c r="S5094" i="3"/>
  <c r="S5101" i="3"/>
  <c r="S5119" i="3"/>
  <c r="S5126" i="3"/>
  <c r="S5133" i="3"/>
  <c r="S5151" i="3"/>
  <c r="S5158" i="3"/>
  <c r="S5165" i="3"/>
  <c r="S5183" i="3"/>
  <c r="S5190" i="3"/>
  <c r="S5197" i="3"/>
  <c r="S5215" i="3"/>
  <c r="S5222" i="3"/>
  <c r="S4201" i="3"/>
  <c r="S4275" i="3"/>
  <c r="S4434" i="3"/>
  <c r="S4578" i="3"/>
  <c r="S4665" i="3"/>
  <c r="S4680" i="3"/>
  <c r="S4729" i="3"/>
  <c r="S4760" i="3"/>
  <c r="S4792" i="3"/>
  <c r="S4825" i="3"/>
  <c r="S4868" i="3"/>
  <c r="S4869" i="3"/>
  <c r="S4889" i="3"/>
  <c r="S4932" i="3"/>
  <c r="S4933" i="3"/>
  <c r="S4953" i="3"/>
  <c r="S4985" i="3"/>
  <c r="S4986" i="3"/>
  <c r="S4996" i="3"/>
  <c r="S5000" i="3"/>
  <c r="S5001" i="3"/>
  <c r="S5005" i="3"/>
  <c r="S5012" i="3"/>
  <c r="S5034" i="3"/>
  <c r="S5045" i="3"/>
  <c r="S5061" i="3"/>
  <c r="S5095" i="3"/>
  <c r="S5102" i="3"/>
  <c r="S5109" i="3"/>
  <c r="S5127" i="3"/>
  <c r="S5134" i="3"/>
  <c r="S5141" i="3"/>
  <c r="S5159" i="3"/>
  <c r="S5166" i="3"/>
  <c r="S5173" i="3"/>
  <c r="S5191" i="3"/>
  <c r="S5198" i="3"/>
  <c r="S5205" i="3"/>
  <c r="S5223" i="3"/>
  <c r="S5230" i="3"/>
  <c r="S5237" i="3"/>
  <c r="S5253" i="3"/>
  <c r="S5260" i="3"/>
  <c r="S5269" i="3"/>
  <c r="S5276" i="3"/>
  <c r="S5285" i="3"/>
  <c r="S5292" i="3"/>
  <c r="S5301" i="3"/>
  <c r="S5308" i="3"/>
  <c r="S5317" i="3"/>
  <c r="S5324" i="3"/>
  <c r="S5334" i="3"/>
  <c r="S5339" i="3"/>
  <c r="S5344" i="3"/>
  <c r="S5349" i="3"/>
  <c r="S5366" i="3"/>
  <c r="S5371" i="3"/>
  <c r="S5376" i="3"/>
  <c r="S5381" i="3"/>
  <c r="S5398" i="3"/>
  <c r="S5403" i="3"/>
  <c r="S5408" i="3"/>
  <c r="S5413" i="3"/>
  <c r="S5430" i="3"/>
  <c r="S5435" i="3"/>
  <c r="S5440" i="3"/>
  <c r="S5445" i="3"/>
  <c r="S5462" i="3"/>
  <c r="S5467" i="3"/>
  <c r="S5472" i="3"/>
  <c r="S5477" i="3"/>
  <c r="S5481" i="3"/>
  <c r="S5485" i="3"/>
  <c r="S5489" i="3"/>
  <c r="S5493" i="3"/>
  <c r="S5497" i="3"/>
  <c r="S5501" i="3"/>
  <c r="S5505" i="3"/>
  <c r="S5509" i="3"/>
  <c r="S5513" i="3"/>
  <c r="S5517" i="3"/>
  <c r="S5521" i="3"/>
  <c r="S5525" i="3"/>
  <c r="S5529" i="3"/>
  <c r="S5533" i="3"/>
  <c r="S5537" i="3"/>
  <c r="S5541" i="3"/>
  <c r="S5545" i="3"/>
  <c r="S5549" i="3"/>
  <c r="S5553" i="3"/>
  <c r="S5557" i="3"/>
  <c r="S5561" i="3"/>
  <c r="S5565" i="3"/>
  <c r="S5569" i="3"/>
  <c r="S5573" i="3"/>
  <c r="S5577" i="3"/>
  <c r="S5581" i="3"/>
  <c r="S5585" i="3"/>
  <c r="S5589" i="3"/>
  <c r="S5593" i="3"/>
  <c r="S5597" i="3"/>
  <c r="S5601" i="3"/>
  <c r="S5605" i="3"/>
  <c r="S5609" i="3"/>
  <c r="S5613" i="3"/>
  <c r="S5617" i="3"/>
  <c r="S5621" i="3"/>
  <c r="S5625" i="3"/>
  <c r="S5629" i="3"/>
  <c r="S5633" i="3"/>
  <c r="S5637" i="3"/>
  <c r="S5641" i="3"/>
  <c r="S5645" i="3"/>
  <c r="S5649" i="3"/>
  <c r="S5653" i="3"/>
  <c r="S5657" i="3"/>
  <c r="S5661" i="3"/>
  <c r="S5665" i="3"/>
  <c r="S5669" i="3"/>
  <c r="S5673" i="3"/>
  <c r="S5677" i="3"/>
  <c r="S5681" i="3"/>
  <c r="S5685" i="3"/>
  <c r="S5689" i="3"/>
  <c r="S5693" i="3"/>
  <c r="S5697" i="3"/>
  <c r="S5701" i="3"/>
  <c r="S5705" i="3"/>
  <c r="S5709" i="3"/>
  <c r="S5713" i="3"/>
  <c r="S5717" i="3"/>
  <c r="S5721" i="3"/>
  <c r="S5725" i="3"/>
  <c r="S5729" i="3"/>
  <c r="S5733" i="3"/>
  <c r="S5737" i="3"/>
  <c r="S5741" i="3"/>
  <c r="S5745" i="3"/>
  <c r="S5749" i="3"/>
  <c r="S5753" i="3"/>
  <c r="S5757" i="3"/>
  <c r="S5761" i="3"/>
  <c r="S5765" i="3"/>
  <c r="S5769" i="3"/>
  <c r="S5773" i="3"/>
  <c r="S5777" i="3"/>
  <c r="S5781" i="3"/>
  <c r="S5785" i="3"/>
  <c r="S5789" i="3"/>
  <c r="S5793" i="3"/>
  <c r="S5797" i="3"/>
  <c r="S5801" i="3"/>
  <c r="S5805" i="3"/>
  <c r="S5809" i="3"/>
  <c r="S5813" i="3"/>
  <c r="S5817" i="3"/>
  <c r="S5821" i="3"/>
  <c r="S5825" i="3"/>
  <c r="S5829" i="3"/>
  <c r="S5833" i="3"/>
  <c r="S5837" i="3"/>
  <c r="S5841" i="3"/>
  <c r="S5845" i="3"/>
  <c r="S5849" i="3"/>
  <c r="S5853" i="3"/>
  <c r="S5857" i="3"/>
  <c r="S5861" i="3"/>
  <c r="S5865" i="3"/>
  <c r="S5869" i="3"/>
  <c r="S5873" i="3"/>
  <c r="S5877" i="3"/>
  <c r="S5881" i="3"/>
  <c r="S5885" i="3"/>
  <c r="S5889" i="3"/>
  <c r="S5893" i="3"/>
  <c r="S5897" i="3"/>
  <c r="S5901" i="3"/>
  <c r="S5905" i="3"/>
  <c r="S5909" i="3"/>
  <c r="S5913" i="3"/>
  <c r="S5917" i="3"/>
  <c r="S5921" i="3"/>
  <c r="S5925" i="3"/>
  <c r="S5929" i="3"/>
  <c r="S5933" i="3"/>
  <c r="S5937" i="3"/>
  <c r="S5941" i="3"/>
  <c r="S5945" i="3"/>
  <c r="S5949" i="3"/>
  <c r="S5953" i="3"/>
  <c r="S5957" i="3"/>
  <c r="S5961" i="3"/>
  <c r="S5965" i="3"/>
  <c r="S5969" i="3"/>
  <c r="S5973" i="3"/>
  <c r="S4620" i="3"/>
  <c r="S4793" i="3"/>
  <c r="S4954" i="3"/>
  <c r="S4960" i="3"/>
  <c r="S5014" i="3"/>
  <c r="S5017" i="3"/>
  <c r="S5028" i="3"/>
  <c r="S5086" i="3"/>
  <c r="S5091" i="3"/>
  <c r="S5114" i="3"/>
  <c r="S5125" i="3"/>
  <c r="S5207" i="3"/>
  <c r="S5235" i="3"/>
  <c r="S5242" i="3"/>
  <c r="S5264" i="3"/>
  <c r="S5265" i="3"/>
  <c r="S5286" i="3"/>
  <c r="S5288" i="3"/>
  <c r="S5333" i="3"/>
  <c r="S5392" i="3"/>
  <c r="S5414" i="3"/>
  <c r="S5419" i="3"/>
  <c r="S5464" i="3"/>
  <c r="S5488" i="3"/>
  <c r="S5504" i="3"/>
  <c r="S5520" i="3"/>
  <c r="S5536" i="3"/>
  <c r="S5552" i="3"/>
  <c r="S5568" i="3"/>
  <c r="S5584" i="3"/>
  <c r="S5600" i="3"/>
  <c r="S5616" i="3"/>
  <c r="S5632" i="3"/>
  <c r="S5648" i="3"/>
  <c r="S5664" i="3"/>
  <c r="S5680" i="3"/>
  <c r="S5696" i="3"/>
  <c r="S5712" i="3"/>
  <c r="S5732" i="3"/>
  <c r="S5742" i="3"/>
  <c r="S5747" i="3"/>
  <c r="S5764" i="3"/>
  <c r="S5774" i="3"/>
  <c r="S5779" i="3"/>
  <c r="S5796" i="3"/>
  <c r="S5806" i="3"/>
  <c r="S5811" i="3"/>
  <c r="S5828" i="3"/>
  <c r="S5838" i="3"/>
  <c r="S5843" i="3"/>
  <c r="S5860" i="3"/>
  <c r="S5870" i="3"/>
  <c r="S5875" i="3"/>
  <c r="S5892" i="3"/>
  <c r="S5902" i="3"/>
  <c r="S5907" i="3"/>
  <c r="S5924" i="3"/>
  <c r="S5934" i="3"/>
  <c r="S5939" i="3"/>
  <c r="S5956" i="3"/>
  <c r="S5966" i="3"/>
  <c r="S5971" i="3"/>
  <c r="S5976" i="3"/>
  <c r="S5980" i="3"/>
  <c r="S5984" i="3"/>
  <c r="S5988" i="3"/>
  <c r="S5992" i="3"/>
  <c r="S5996" i="3"/>
  <c r="S6000" i="3"/>
  <c r="S6004" i="3"/>
  <c r="S6008" i="3"/>
  <c r="S6012" i="3"/>
  <c r="S6016" i="3"/>
  <c r="S6020" i="3"/>
  <c r="S6024" i="3"/>
  <c r="S6028" i="3"/>
  <c r="S6032" i="3"/>
  <c r="S6036" i="3"/>
  <c r="S6040" i="3"/>
  <c r="S6044" i="3"/>
  <c r="S6048" i="3"/>
  <c r="S6052" i="3"/>
  <c r="S6056" i="3"/>
  <c r="S6060" i="3"/>
  <c r="S6064" i="3"/>
  <c r="S6068" i="3"/>
  <c r="S6072" i="3"/>
  <c r="S6076" i="3"/>
  <c r="S6080" i="3"/>
  <c r="S6084" i="3"/>
  <c r="S6088" i="3"/>
  <c r="S6092" i="3"/>
  <c r="S6096" i="3"/>
  <c r="S6100" i="3"/>
  <c r="S6104" i="3"/>
  <c r="S6108" i="3"/>
  <c r="S6112" i="3"/>
  <c r="S6116" i="3"/>
  <c r="S6120" i="3"/>
  <c r="S6124" i="3"/>
  <c r="S6128" i="3"/>
  <c r="S6132" i="3"/>
  <c r="S6136" i="3"/>
  <c r="S6140" i="3"/>
  <c r="S6144" i="3"/>
  <c r="S6148" i="3"/>
  <c r="S6152" i="3"/>
  <c r="S6156" i="3"/>
  <c r="S6160" i="3"/>
  <c r="S6164" i="3"/>
  <c r="S6168" i="3"/>
  <c r="S6172" i="3"/>
  <c r="S6176" i="3"/>
  <c r="S6180" i="3"/>
  <c r="S6184" i="3"/>
  <c r="S6188" i="3"/>
  <c r="S6192" i="3"/>
  <c r="S6196" i="3"/>
  <c r="S6200" i="3"/>
  <c r="S6204" i="3"/>
  <c r="S6208" i="3"/>
  <c r="S6212" i="3"/>
  <c r="S6216" i="3"/>
  <c r="S6220" i="3"/>
  <c r="S6224" i="3"/>
  <c r="S6228" i="3"/>
  <c r="S6232" i="3"/>
  <c r="S6236" i="3"/>
  <c r="S6240" i="3"/>
  <c r="S6244" i="3"/>
  <c r="S6248" i="3"/>
  <c r="S6252" i="3"/>
  <c r="S6256" i="3"/>
  <c r="S6260" i="3"/>
  <c r="S6264" i="3"/>
  <c r="S6268" i="3"/>
  <c r="S6272" i="3"/>
  <c r="S6276" i="3"/>
  <c r="S6280" i="3"/>
  <c r="S6284" i="3"/>
  <c r="S6288" i="3"/>
  <c r="S6292" i="3"/>
  <c r="S6296" i="3"/>
  <c r="S6300" i="3"/>
  <c r="S6304" i="3"/>
  <c r="S6308" i="3"/>
  <c r="S6312" i="3"/>
  <c r="S6316" i="3"/>
  <c r="S6320" i="3"/>
  <c r="S6324" i="3"/>
  <c r="S6328" i="3"/>
  <c r="S6332" i="3"/>
  <c r="S6336" i="3"/>
  <c r="S6340" i="3"/>
  <c r="S6344" i="3"/>
  <c r="S6348" i="3"/>
  <c r="S6352" i="3"/>
  <c r="S6356" i="3"/>
  <c r="S6360" i="3"/>
  <c r="S6364" i="3"/>
  <c r="S6368" i="3"/>
  <c r="S6372" i="3"/>
  <c r="S6376" i="3"/>
  <c r="S6380" i="3"/>
  <c r="S6384" i="3"/>
  <c r="S6388" i="3"/>
  <c r="S6392" i="3"/>
  <c r="S6396" i="3"/>
  <c r="S6400" i="3"/>
  <c r="S6404" i="3"/>
  <c r="S6408" i="3"/>
  <c r="S6412" i="3"/>
  <c r="S6416" i="3"/>
  <c r="S6420" i="3"/>
  <c r="S6424" i="3"/>
  <c r="S6428" i="3"/>
  <c r="S6432" i="3"/>
  <c r="S6436" i="3"/>
  <c r="S6440" i="3"/>
  <c r="S6444" i="3"/>
  <c r="S6448" i="3"/>
  <c r="S6452" i="3"/>
  <c r="S6456" i="3"/>
  <c r="S6460" i="3"/>
  <c r="S6464" i="3"/>
  <c r="S6468" i="3"/>
  <c r="S6472" i="3"/>
  <c r="S6476" i="3"/>
  <c r="S6480" i="3"/>
  <c r="S6484" i="3"/>
  <c r="S6488" i="3"/>
  <c r="S6492" i="3"/>
  <c r="S6496" i="3"/>
  <c r="S6500" i="3"/>
  <c r="S6504" i="3"/>
  <c r="S6508" i="3"/>
  <c r="S6512" i="3"/>
  <c r="S6516" i="3"/>
  <c r="S6520" i="3"/>
  <c r="S6524" i="3"/>
  <c r="S6528" i="3"/>
  <c r="S6532" i="3"/>
  <c r="S6536" i="3"/>
  <c r="S6540" i="3"/>
  <c r="S6544" i="3"/>
  <c r="S6548" i="3"/>
  <c r="S6552" i="3"/>
  <c r="S6556" i="3"/>
  <c r="S6560" i="3"/>
  <c r="S6564" i="3"/>
  <c r="S6568" i="3"/>
  <c r="S6572" i="3"/>
  <c r="S6576" i="3"/>
  <c r="S6580" i="3"/>
  <c r="S6584" i="3"/>
  <c r="S6588" i="3"/>
  <c r="S6592" i="3"/>
  <c r="S6596" i="3"/>
  <c r="S6600" i="3"/>
  <c r="S6604" i="3"/>
  <c r="S6608" i="3"/>
  <c r="S6612" i="3"/>
  <c r="S6616" i="3"/>
  <c r="S6620" i="3"/>
  <c r="S6624" i="3"/>
  <c r="S6628" i="3"/>
  <c r="S6632" i="3"/>
  <c r="S6636" i="3"/>
  <c r="S6640" i="3"/>
  <c r="S6644" i="3"/>
  <c r="S6648" i="3"/>
  <c r="S6652" i="3"/>
  <c r="S6656" i="3"/>
  <c r="S6660" i="3"/>
  <c r="S6664" i="3"/>
  <c r="S6668" i="3"/>
  <c r="S6672" i="3"/>
  <c r="S6676" i="3"/>
  <c r="S6680" i="3"/>
  <c r="S6684" i="3"/>
  <c r="S6688" i="3"/>
  <c r="S6692" i="3"/>
  <c r="S4601" i="3"/>
  <c r="S4761" i="3"/>
  <c r="S4886" i="3"/>
  <c r="S4992" i="3"/>
  <c r="S5008" i="3"/>
  <c r="S5066" i="3"/>
  <c r="S5077" i="3"/>
  <c r="S5105" i="3"/>
  <c r="S5139" i="3"/>
  <c r="S5153" i="3"/>
  <c r="S5162" i="3"/>
  <c r="S5182" i="3"/>
  <c r="S5187" i="3"/>
  <c r="S5210" i="3"/>
  <c r="S5221" i="3"/>
  <c r="S5263" i="3"/>
  <c r="S5287" i="3"/>
  <c r="S5289" i="3"/>
  <c r="S5300" i="3"/>
  <c r="S5309" i="3"/>
  <c r="S5312" i="3"/>
  <c r="S5313" i="3"/>
  <c r="S5360" i="3"/>
  <c r="S5382" i="3"/>
  <c r="S5387" i="3"/>
  <c r="S5432" i="3"/>
  <c r="S5437" i="3"/>
  <c r="S5438" i="3"/>
  <c r="S5443" i="3"/>
  <c r="S5448" i="3"/>
  <c r="S5459" i="3"/>
  <c r="S5471" i="3"/>
  <c r="S5479" i="3"/>
  <c r="S5486" i="3"/>
  <c r="S5495" i="3"/>
  <c r="S5502" i="3"/>
  <c r="S5511" i="3"/>
  <c r="S5518" i="3"/>
  <c r="S5527" i="3"/>
  <c r="S5534" i="3"/>
  <c r="S5543" i="3"/>
  <c r="S5550" i="3"/>
  <c r="S5559" i="3"/>
  <c r="S5566" i="3"/>
  <c r="S5575" i="3"/>
  <c r="S5582" i="3"/>
  <c r="S5591" i="3"/>
  <c r="S5598" i="3"/>
  <c r="S5607" i="3"/>
  <c r="S5614" i="3"/>
  <c r="S5623" i="3"/>
  <c r="S5630" i="3"/>
  <c r="S5639" i="3"/>
  <c r="S5646" i="3"/>
  <c r="S5655" i="3"/>
  <c r="S5662" i="3"/>
  <c r="S5671" i="3"/>
  <c r="S5678" i="3"/>
  <c r="S5687" i="3"/>
  <c r="S5694" i="3"/>
  <c r="S5703" i="3"/>
  <c r="S5710" i="3"/>
  <c r="S5722" i="3"/>
  <c r="S5727" i="3"/>
  <c r="S5744" i="3"/>
  <c r="S5754" i="3"/>
  <c r="S5759" i="3"/>
  <c r="S5776" i="3"/>
  <c r="S5786" i="3"/>
  <c r="S5791" i="3"/>
  <c r="S5808" i="3"/>
  <c r="S5818" i="3"/>
  <c r="S5823" i="3"/>
  <c r="S5840" i="3"/>
  <c r="S5850" i="3"/>
  <c r="S5855" i="3"/>
  <c r="S5872" i="3"/>
  <c r="S5882" i="3"/>
  <c r="S5887" i="3"/>
  <c r="S5904" i="3"/>
  <c r="S5914" i="3"/>
  <c r="S5919" i="3"/>
  <c r="S5936" i="3"/>
  <c r="S5946" i="3"/>
  <c r="S5951" i="3"/>
  <c r="S5968" i="3"/>
  <c r="S4890" i="3"/>
  <c r="S5143" i="3"/>
  <c r="S5201" i="3"/>
  <c r="S5233" i="3"/>
  <c r="S5257" i="3"/>
  <c r="S5310" i="3"/>
  <c r="S5311" i="3"/>
  <c r="S5350" i="3"/>
  <c r="S5355" i="3"/>
  <c r="S5400" i="3"/>
  <c r="S5405" i="3"/>
  <c r="S5406" i="3"/>
  <c r="S5411" i="3"/>
  <c r="S5416" i="3"/>
  <c r="S5427" i="3"/>
  <c r="S5433" i="3"/>
  <c r="S5439" i="3"/>
  <c r="S5444" i="3"/>
  <c r="S5449" i="3"/>
  <c r="S5453" i="3"/>
  <c r="S5454" i="3"/>
  <c r="S5460" i="3"/>
  <c r="S5465" i="3"/>
  <c r="S5474" i="3"/>
  <c r="S5484" i="3"/>
  <c r="S5500" i="3"/>
  <c r="S4918" i="3"/>
  <c r="S5030" i="3"/>
  <c r="S5037" i="3"/>
  <c r="S5044" i="3"/>
  <c r="S5089" i="3"/>
  <c r="S5098" i="3"/>
  <c r="S5118" i="3"/>
  <c r="S5123" i="3"/>
  <c r="S5146" i="3"/>
  <c r="S5157" i="3"/>
  <c r="S5249" i="3"/>
  <c r="S5254" i="3"/>
  <c r="S5261" i="3"/>
  <c r="S5262" i="3"/>
  <c r="S5268" i="3"/>
  <c r="S5277" i="3"/>
  <c r="S5280" i="3"/>
  <c r="S5281" i="3"/>
  <c r="S5302" i="3"/>
  <c r="S5304" i="3"/>
  <c r="S5368" i="3"/>
  <c r="S5373" i="3"/>
  <c r="S5374" i="3"/>
  <c r="S5379" i="3"/>
  <c r="S5384" i="3"/>
  <c r="S5395" i="3"/>
  <c r="S5401" i="3"/>
  <c r="S5407" i="3"/>
  <c r="S5412" i="3"/>
  <c r="S5417" i="3"/>
  <c r="S5421" i="3"/>
  <c r="S5422" i="3"/>
  <c r="S5428" i="3"/>
  <c r="S5434" i="3"/>
  <c r="S5482" i="3"/>
  <c r="S5491" i="3"/>
  <c r="S5498" i="3"/>
  <c r="S5507" i="3"/>
  <c r="S5514" i="3"/>
  <c r="S5523" i="3"/>
  <c r="S5530" i="3"/>
  <c r="S5539" i="3"/>
  <c r="S5546" i="3"/>
  <c r="S5555" i="3"/>
  <c r="S5562" i="3"/>
  <c r="S5571" i="3"/>
  <c r="S5578" i="3"/>
  <c r="S5587" i="3"/>
  <c r="S5594" i="3"/>
  <c r="S5603" i="3"/>
  <c r="S5610" i="3"/>
  <c r="S5619" i="3"/>
  <c r="S5626" i="3"/>
  <c r="S4636" i="3"/>
  <c r="S4864" i="3"/>
  <c r="S5033" i="3"/>
  <c r="S5137" i="3"/>
  <c r="S5171" i="3"/>
  <c r="S5185" i="3"/>
  <c r="S5194" i="3"/>
  <c r="S5214" i="3"/>
  <c r="S5219" i="3"/>
  <c r="S5239" i="3"/>
  <c r="S5252" i="3"/>
  <c r="S5255" i="3"/>
  <c r="S5278" i="3"/>
  <c r="S5279" i="3"/>
  <c r="S5303" i="3"/>
  <c r="S5305" i="3"/>
  <c r="S5316" i="3"/>
  <c r="S5325" i="3"/>
  <c r="S5328" i="3"/>
  <c r="S5329" i="3"/>
  <c r="S5336" i="3"/>
  <c r="S5341" i="3"/>
  <c r="S5342" i="3"/>
  <c r="S5347" i="3"/>
  <c r="S5352" i="3"/>
  <c r="S5363" i="3"/>
  <c r="S5369" i="3"/>
  <c r="S5375" i="3"/>
  <c r="S5380" i="3"/>
  <c r="S5385" i="3"/>
  <c r="S5389" i="3"/>
  <c r="S5390" i="3"/>
  <c r="S5396" i="3"/>
  <c r="S5402" i="3"/>
  <c r="S5450" i="3"/>
  <c r="S5455" i="3"/>
  <c r="S5461" i="3"/>
  <c r="S5466" i="3"/>
  <c r="S5475" i="3"/>
  <c r="S5480" i="3"/>
  <c r="S5496" i="3"/>
  <c r="S5512" i="3"/>
  <c r="S5528" i="3"/>
  <c r="S5544" i="3"/>
  <c r="S5560" i="3"/>
  <c r="S5576" i="3"/>
  <c r="S5592" i="3"/>
  <c r="S5608" i="3"/>
  <c r="S5624" i="3"/>
  <c r="S5640" i="3"/>
  <c r="S5656" i="3"/>
  <c r="S5672" i="3"/>
  <c r="S5688" i="3"/>
  <c r="S5704" i="3"/>
  <c r="S5726" i="3"/>
  <c r="S5731" i="3"/>
  <c r="S5748" i="3"/>
  <c r="S5758" i="3"/>
  <c r="S5763" i="3"/>
  <c r="S5780" i="3"/>
  <c r="S5790" i="3"/>
  <c r="S5795" i="3"/>
  <c r="S5812" i="3"/>
  <c r="S5822" i="3"/>
  <c r="S5827" i="3"/>
  <c r="S5844" i="3"/>
  <c r="S5854" i="3"/>
  <c r="S5859" i="3"/>
  <c r="S5876" i="3"/>
  <c r="S5886" i="3"/>
  <c r="S5891" i="3"/>
  <c r="S5908" i="3"/>
  <c r="S5918" i="3"/>
  <c r="S5923" i="3"/>
  <c r="S5940" i="3"/>
  <c r="S5950" i="3"/>
  <c r="S5955" i="3"/>
  <c r="S5972" i="3"/>
  <c r="S5978" i="3"/>
  <c r="S5982" i="3"/>
  <c r="S5986" i="3"/>
  <c r="S5990" i="3"/>
  <c r="S5994" i="3"/>
  <c r="S5998" i="3"/>
  <c r="S6002" i="3"/>
  <c r="S6006" i="3"/>
  <c r="S6010" i="3"/>
  <c r="S6014" i="3"/>
  <c r="S6018" i="3"/>
  <c r="S6022" i="3"/>
  <c r="S6026" i="3"/>
  <c r="S6030" i="3"/>
  <c r="S6034" i="3"/>
  <c r="S6038" i="3"/>
  <c r="S6042" i="3"/>
  <c r="S6046" i="3"/>
  <c r="S6050" i="3"/>
  <c r="S6054" i="3"/>
  <c r="S6058" i="3"/>
  <c r="S6062" i="3"/>
  <c r="S6066" i="3"/>
  <c r="S6070" i="3"/>
  <c r="S6074" i="3"/>
  <c r="S6078" i="3"/>
  <c r="S6082" i="3"/>
  <c r="S6086" i="3"/>
  <c r="S6090" i="3"/>
  <c r="S6094" i="3"/>
  <c r="S6098" i="3"/>
  <c r="S6102" i="3"/>
  <c r="S6106" i="3"/>
  <c r="S6110" i="3"/>
  <c r="S6114" i="3"/>
  <c r="S6118" i="3"/>
  <c r="S6122" i="3"/>
  <c r="S6126" i="3"/>
  <c r="S6130" i="3"/>
  <c r="S6134" i="3"/>
  <c r="S6138" i="3"/>
  <c r="S6142" i="3"/>
  <c r="S6146" i="3"/>
  <c r="S6150" i="3"/>
  <c r="S6154" i="3"/>
  <c r="S6158" i="3"/>
  <c r="S6162" i="3"/>
  <c r="S6166" i="3"/>
  <c r="S6170" i="3"/>
  <c r="S6174" i="3"/>
  <c r="S6178" i="3"/>
  <c r="S6182" i="3"/>
  <c r="S6186" i="3"/>
  <c r="S6190" i="3"/>
  <c r="S6194" i="3"/>
  <c r="S6198" i="3"/>
  <c r="S6202" i="3"/>
  <c r="S6206" i="3"/>
  <c r="S6210" i="3"/>
  <c r="S6214" i="3"/>
  <c r="S6218" i="3"/>
  <c r="S6222" i="3"/>
  <c r="S6226" i="3"/>
  <c r="S6230" i="3"/>
  <c r="S6234" i="3"/>
  <c r="S6238" i="3"/>
  <c r="S6242" i="3"/>
  <c r="S6246" i="3"/>
  <c r="S6250" i="3"/>
  <c r="S6254" i="3"/>
  <c r="S6258" i="3"/>
  <c r="S6262" i="3"/>
  <c r="S6266" i="3"/>
  <c r="S6270" i="3"/>
  <c r="S6274" i="3"/>
  <c r="S6278" i="3"/>
  <c r="S6282" i="3"/>
  <c r="S6286" i="3"/>
  <c r="S6290" i="3"/>
  <c r="S6294" i="3"/>
  <c r="S6298" i="3"/>
  <c r="S6302" i="3"/>
  <c r="S6306" i="3"/>
  <c r="S6310" i="3"/>
  <c r="S6314" i="3"/>
  <c r="S6318" i="3"/>
  <c r="S6322" i="3"/>
  <c r="S6326" i="3"/>
  <c r="S6330" i="3"/>
  <c r="S6334" i="3"/>
  <c r="S6338" i="3"/>
  <c r="S6342" i="3"/>
  <c r="S6346" i="3"/>
  <c r="S6350" i="3"/>
  <c r="S6354" i="3"/>
  <c r="S6358" i="3"/>
  <c r="S6362" i="3"/>
  <c r="S6366" i="3"/>
  <c r="S6370" i="3"/>
  <c r="S6374" i="3"/>
  <c r="S6378" i="3"/>
  <c r="S6382" i="3"/>
  <c r="S6386" i="3"/>
  <c r="S6390" i="3"/>
  <c r="S6394" i="3"/>
  <c r="S6398" i="3"/>
  <c r="S6402" i="3"/>
  <c r="S6406" i="3"/>
  <c r="S6410" i="3"/>
  <c r="S6414" i="3"/>
  <c r="S6418" i="3"/>
  <c r="S6422" i="3"/>
  <c r="S6426" i="3"/>
  <c r="S6430" i="3"/>
  <c r="S6434" i="3"/>
  <c r="S6438" i="3"/>
  <c r="S6442" i="3"/>
  <c r="S6446" i="3"/>
  <c r="S6450" i="3"/>
  <c r="S6454" i="3"/>
  <c r="S6458" i="3"/>
  <c r="S6462" i="3"/>
  <c r="S6466" i="3"/>
  <c r="S6470" i="3"/>
  <c r="S6474" i="3"/>
  <c r="S6478" i="3"/>
  <c r="S6482" i="3"/>
  <c r="S6486" i="3"/>
  <c r="S6490" i="3"/>
  <c r="S6494" i="3"/>
  <c r="S6498" i="3"/>
  <c r="S6502" i="3"/>
  <c r="S6506" i="3"/>
  <c r="S6510" i="3"/>
  <c r="S6514" i="3"/>
  <c r="S6518" i="3"/>
  <c r="S6522" i="3"/>
  <c r="S6526" i="3"/>
  <c r="S6530" i="3"/>
  <c r="S6534" i="3"/>
  <c r="S6538" i="3"/>
  <c r="S6542" i="3"/>
  <c r="S6546" i="3"/>
  <c r="S6550" i="3"/>
  <c r="S6554" i="3"/>
  <c r="S6558" i="3"/>
  <c r="S6562" i="3"/>
  <c r="S6566" i="3"/>
  <c r="S6570" i="3"/>
  <c r="S6574" i="3"/>
  <c r="S6578" i="3"/>
  <c r="S6582" i="3"/>
  <c r="S6586" i="3"/>
  <c r="S6590" i="3"/>
  <c r="S6594" i="3"/>
  <c r="S6598" i="3"/>
  <c r="S6602" i="3"/>
  <c r="S6606" i="3"/>
  <c r="S6610" i="3"/>
  <c r="S6614" i="3"/>
  <c r="S6618" i="3"/>
  <c r="S6622" i="3"/>
  <c r="S6626" i="3"/>
  <c r="S6630" i="3"/>
  <c r="S6634" i="3"/>
  <c r="S6638" i="3"/>
  <c r="S6642" i="3"/>
  <c r="S6646" i="3"/>
  <c r="S6650" i="3"/>
  <c r="S6654" i="3"/>
  <c r="S6658" i="3"/>
  <c r="S6662" i="3"/>
  <c r="S6666" i="3"/>
  <c r="S6670" i="3"/>
  <c r="S6674" i="3"/>
  <c r="S6678" i="3"/>
  <c r="S6682" i="3"/>
  <c r="S6686" i="3"/>
  <c r="S6690" i="3"/>
  <c r="S4700" i="3"/>
  <c r="S4722" i="3"/>
  <c r="S4922" i="3"/>
  <c r="S4928" i="3"/>
  <c r="S5093" i="3"/>
  <c r="S5175" i="3"/>
  <c r="S5247" i="3"/>
  <c r="S5270" i="3"/>
  <c r="S5272" i="3"/>
  <c r="S5326" i="3"/>
  <c r="S5327" i="3"/>
  <c r="S5331" i="3"/>
  <c r="S5337" i="3"/>
  <c r="S5343" i="3"/>
  <c r="S5348" i="3"/>
  <c r="S5353" i="3"/>
  <c r="S5357" i="3"/>
  <c r="S5358" i="3"/>
  <c r="S5364" i="3"/>
  <c r="S5370" i="3"/>
  <c r="S5418" i="3"/>
  <c r="S5423" i="3"/>
  <c r="S5429" i="3"/>
  <c r="S5469" i="3"/>
  <c r="S5478" i="3"/>
  <c r="S5487" i="3"/>
  <c r="S5494" i="3"/>
  <c r="S5503" i="3"/>
  <c r="S5510" i="3"/>
  <c r="S5519" i="3"/>
  <c r="S5526" i="3"/>
  <c r="S5535" i="3"/>
  <c r="S5542" i="3"/>
  <c r="S5551" i="3"/>
  <c r="S5558" i="3"/>
  <c r="S5567" i="3"/>
  <c r="S5574" i="3"/>
  <c r="S5583" i="3"/>
  <c r="S5590" i="3"/>
  <c r="S5599" i="3"/>
  <c r="S5606" i="3"/>
  <c r="S5615" i="3"/>
  <c r="S5622" i="3"/>
  <c r="S5631" i="3"/>
  <c r="S5638" i="3"/>
  <c r="S5647" i="3"/>
  <c r="S5654" i="3"/>
  <c r="S5663" i="3"/>
  <c r="S5670" i="3"/>
  <c r="S5679" i="3"/>
  <c r="S5686" i="3"/>
  <c r="S5695" i="3"/>
  <c r="S5702" i="3"/>
  <c r="S5711" i="3"/>
  <c r="S5728" i="3"/>
  <c r="S5738" i="3"/>
  <c r="S5743" i="3"/>
  <c r="S5760" i="3"/>
  <c r="S5770" i="3"/>
  <c r="S5775" i="3"/>
  <c r="S5792" i="3"/>
  <c r="S5802" i="3"/>
  <c r="S5807" i="3"/>
  <c r="S5824" i="3"/>
  <c r="S5834" i="3"/>
  <c r="S5839" i="3"/>
  <c r="S5856" i="3"/>
  <c r="S5866" i="3"/>
  <c r="S5871" i="3"/>
  <c r="S5888" i="3"/>
  <c r="S5898" i="3"/>
  <c r="S5903" i="3"/>
  <c r="S5920" i="3"/>
  <c r="S5930" i="3"/>
  <c r="S5935" i="3"/>
  <c r="S5952" i="3"/>
  <c r="S5962" i="3"/>
  <c r="S5967" i="3"/>
  <c r="S4786" i="3"/>
  <c r="S4822" i="3"/>
  <c r="S4950" i="3"/>
  <c r="S5018" i="3"/>
  <c r="S5032" i="3"/>
  <c r="S5107" i="3"/>
  <c r="S5121" i="3"/>
  <c r="S5130" i="3"/>
  <c r="S5150" i="3"/>
  <c r="S5155" i="3"/>
  <c r="S5178" i="3"/>
  <c r="S5189" i="3"/>
  <c r="S5229" i="3"/>
  <c r="S5246" i="3"/>
  <c r="S5271" i="3"/>
  <c r="S5273" i="3"/>
  <c r="S5284" i="3"/>
  <c r="S5293" i="3"/>
  <c r="S5296" i="3"/>
  <c r="S5297" i="3"/>
  <c r="S5318" i="3"/>
  <c r="S5320" i="3"/>
  <c r="S5332" i="3"/>
  <c r="S5338" i="3"/>
  <c r="S5386" i="3"/>
  <c r="S5391" i="3"/>
  <c r="S5397" i="3"/>
  <c r="S5456" i="3"/>
  <c r="S5470" i="3"/>
  <c r="S5295" i="3"/>
  <c r="S5365" i="3"/>
  <c r="S5492" i="3"/>
  <c r="S5563" i="3"/>
  <c r="S5570" i="3"/>
  <c r="S5596" i="3"/>
  <c r="S5644" i="3"/>
  <c r="S5650" i="3"/>
  <c r="S5651" i="3"/>
  <c r="S5676" i="3"/>
  <c r="S5682" i="3"/>
  <c r="S5683" i="3"/>
  <c r="S5708" i="3"/>
  <c r="S5714" i="3"/>
  <c r="S5715" i="3"/>
  <c r="S5750" i="3"/>
  <c r="S5751" i="3"/>
  <c r="S5771" i="3"/>
  <c r="S5814" i="3"/>
  <c r="S5815" i="3"/>
  <c r="S5835" i="3"/>
  <c r="S5878" i="3"/>
  <c r="S5879" i="3"/>
  <c r="S5899" i="3"/>
  <c r="S5942" i="3"/>
  <c r="S5943" i="3"/>
  <c r="S5963" i="3"/>
  <c r="S5991" i="3"/>
  <c r="S6005" i="3"/>
  <c r="S6023" i="3"/>
  <c r="S6037" i="3"/>
  <c r="S6055" i="3"/>
  <c r="S6069" i="3"/>
  <c r="S6087" i="3"/>
  <c r="S6101" i="3"/>
  <c r="S6119" i="3"/>
  <c r="S6133" i="3"/>
  <c r="S6151" i="3"/>
  <c r="S6165" i="3"/>
  <c r="S6183" i="3"/>
  <c r="S6197" i="3"/>
  <c r="S6215" i="3"/>
  <c r="S6229" i="3"/>
  <c r="S6247" i="3"/>
  <c r="S6261" i="3"/>
  <c r="S6279" i="3"/>
  <c r="S6293" i="3"/>
  <c r="S6311" i="3"/>
  <c r="S6325" i="3"/>
  <c r="S6343" i="3"/>
  <c r="S6357" i="3"/>
  <c r="S6375" i="3"/>
  <c r="S6389" i="3"/>
  <c r="S6403" i="3"/>
  <c r="S6419" i="3"/>
  <c r="S6435" i="3"/>
  <c r="S6451" i="3"/>
  <c r="S6467" i="3"/>
  <c r="S6483" i="3"/>
  <c r="S6499" i="3"/>
  <c r="S6515" i="3"/>
  <c r="S6531" i="3"/>
  <c r="S6547" i="3"/>
  <c r="S6563" i="3"/>
  <c r="S6579" i="3"/>
  <c r="S6595" i="3"/>
  <c r="S6611" i="3"/>
  <c r="S6627" i="3"/>
  <c r="S6643" i="3"/>
  <c r="S6659" i="3"/>
  <c r="S6675" i="3"/>
  <c r="S6691" i="3"/>
  <c r="S6696" i="3"/>
  <c r="S6700" i="3"/>
  <c r="S6704" i="3"/>
  <c r="S6708" i="3"/>
  <c r="S6712" i="3"/>
  <c r="S6716" i="3"/>
  <c r="S6720" i="3"/>
  <c r="S6724" i="3"/>
  <c r="S6728" i="3"/>
  <c r="S6732" i="3"/>
  <c r="S6736" i="3"/>
  <c r="S6740" i="3"/>
  <c r="S6744" i="3"/>
  <c r="S6748" i="3"/>
  <c r="S6752" i="3"/>
  <c r="S6756" i="3"/>
  <c r="S6760" i="3"/>
  <c r="S6764" i="3"/>
  <c r="S6768" i="3"/>
  <c r="S6772" i="3"/>
  <c r="S6776" i="3"/>
  <c r="S6780" i="3"/>
  <c r="S6784" i="3"/>
  <c r="S6788" i="3"/>
  <c r="S6792" i="3"/>
  <c r="S6796" i="3"/>
  <c r="S6800" i="3"/>
  <c r="S6804" i="3"/>
  <c r="S6808" i="3"/>
  <c r="S6812" i="3"/>
  <c r="S6816" i="3"/>
  <c r="S6820" i="3"/>
  <c r="S6824" i="3"/>
  <c r="S6828" i="3"/>
  <c r="S6832" i="3"/>
  <c r="S6836" i="3"/>
  <c r="S6840" i="3"/>
  <c r="S6844" i="3"/>
  <c r="S6848" i="3"/>
  <c r="S6852" i="3"/>
  <c r="S6856" i="3"/>
  <c r="S6860" i="3"/>
  <c r="S6864" i="3"/>
  <c r="S6868" i="3"/>
  <c r="S6872" i="3"/>
  <c r="S6876" i="3"/>
  <c r="S6880" i="3"/>
  <c r="S6884" i="3"/>
  <c r="S6888" i="3"/>
  <c r="S6892" i="3"/>
  <c r="S6896" i="3"/>
  <c r="S6900" i="3"/>
  <c r="S6904" i="3"/>
  <c r="S6908" i="3"/>
  <c r="S6265" i="3"/>
  <c r="S6297" i="3"/>
  <c r="S6315" i="3"/>
  <c r="S5111" i="3"/>
  <c r="S5226" i="3"/>
  <c r="S5446" i="3"/>
  <c r="S5451" i="3"/>
  <c r="S5515" i="3"/>
  <c r="S5522" i="3"/>
  <c r="S5548" i="3"/>
  <c r="S5588" i="3"/>
  <c r="S5730" i="3"/>
  <c r="S5752" i="3"/>
  <c r="S5756" i="3"/>
  <c r="S5794" i="3"/>
  <c r="S5816" i="3"/>
  <c r="S5820" i="3"/>
  <c r="S5858" i="3"/>
  <c r="S5880" i="3"/>
  <c r="S5884" i="3"/>
  <c r="S5922" i="3"/>
  <c r="S5944" i="3"/>
  <c r="S5948" i="3"/>
  <c r="S5977" i="3"/>
  <c r="S5995" i="3"/>
  <c r="S6009" i="3"/>
  <c r="S6027" i="3"/>
  <c r="S6041" i="3"/>
  <c r="S6059" i="3"/>
  <c r="S6073" i="3"/>
  <c r="S6091" i="3"/>
  <c r="S6105" i="3"/>
  <c r="S6123" i="3"/>
  <c r="S6137" i="3"/>
  <c r="S6155" i="3"/>
  <c r="S6169" i="3"/>
  <c r="S6187" i="3"/>
  <c r="S6201" i="3"/>
  <c r="S6219" i="3"/>
  <c r="S6233" i="3"/>
  <c r="S6251" i="3"/>
  <c r="S6283" i="3"/>
  <c r="S4826" i="3"/>
  <c r="S5169" i="3"/>
  <c r="S5540" i="3"/>
  <c r="S5595" i="3"/>
  <c r="S5602" i="3"/>
  <c r="S5628" i="3"/>
  <c r="S5636" i="3"/>
  <c r="S5642" i="3"/>
  <c r="S5643" i="3"/>
  <c r="S5668" i="3"/>
  <c r="S5674" i="3"/>
  <c r="S5675" i="3"/>
  <c r="S5700" i="3"/>
  <c r="S5706" i="3"/>
  <c r="S5707" i="3"/>
  <c r="S5734" i="3"/>
  <c r="S5735" i="3"/>
  <c r="S5755" i="3"/>
  <c r="S5798" i="3"/>
  <c r="S5799" i="3"/>
  <c r="S5819" i="3"/>
  <c r="S5862" i="3"/>
  <c r="S5863" i="3"/>
  <c r="S5883" i="3"/>
  <c r="S5926" i="3"/>
  <c r="S5927" i="3"/>
  <c r="S5947" i="3"/>
  <c r="S5981" i="3"/>
  <c r="S5999" i="3"/>
  <c r="S6013" i="3"/>
  <c r="S6031" i="3"/>
  <c r="S6045" i="3"/>
  <c r="S6063" i="3"/>
  <c r="S6077" i="3"/>
  <c r="S6095" i="3"/>
  <c r="S6109" i="3"/>
  <c r="S6127" i="3"/>
  <c r="S6141" i="3"/>
  <c r="S6159" i="3"/>
  <c r="S6173" i="3"/>
  <c r="S6191" i="3"/>
  <c r="S6205" i="3"/>
  <c r="S6223" i="3"/>
  <c r="S6237" i="3"/>
  <c r="S6255" i="3"/>
  <c r="S6269" i="3"/>
  <c r="S6287" i="3"/>
  <c r="S6301" i="3"/>
  <c r="S6319" i="3"/>
  <c r="S6333" i="3"/>
  <c r="S6351" i="3"/>
  <c r="S6365" i="3"/>
  <c r="S6383" i="3"/>
  <c r="S6397" i="3"/>
  <c r="S6415" i="3"/>
  <c r="S6431" i="3"/>
  <c r="S6447" i="3"/>
  <c r="S6463" i="3"/>
  <c r="S6479" i="3"/>
  <c r="S6495" i="3"/>
  <c r="S6511" i="3"/>
  <c r="S6527" i="3"/>
  <c r="S6543" i="3"/>
  <c r="S6559" i="3"/>
  <c r="S6575" i="3"/>
  <c r="S6591" i="3"/>
  <c r="S6607" i="3"/>
  <c r="S6623" i="3"/>
  <c r="S6639" i="3"/>
  <c r="S6655" i="3"/>
  <c r="S6671" i="3"/>
  <c r="S6687" i="3"/>
  <c r="S6695" i="3"/>
  <c r="S6699" i="3"/>
  <c r="S6703" i="3"/>
  <c r="S6707" i="3"/>
  <c r="S6711" i="3"/>
  <c r="S6715" i="3"/>
  <c r="S6719" i="3"/>
  <c r="S6723" i="3"/>
  <c r="S6727" i="3"/>
  <c r="S6731" i="3"/>
  <c r="S6735" i="3"/>
  <c r="S6739" i="3"/>
  <c r="S6743" i="3"/>
  <c r="S6747" i="3"/>
  <c r="S6751" i="3"/>
  <c r="S6755" i="3"/>
  <c r="S6759" i="3"/>
  <c r="S6763" i="3"/>
  <c r="S6767" i="3"/>
  <c r="S6771" i="3"/>
  <c r="S6775" i="3"/>
  <c r="S6779" i="3"/>
  <c r="S6783" i="3"/>
  <c r="S6787" i="3"/>
  <c r="S6791" i="3"/>
  <c r="S6795" i="3"/>
  <c r="S6799" i="3"/>
  <c r="S6803" i="3"/>
  <c r="S6807" i="3"/>
  <c r="S6811" i="3"/>
  <c r="S6815" i="3"/>
  <c r="S6819" i="3"/>
  <c r="S6823" i="3"/>
  <c r="S6827" i="3"/>
  <c r="S6831" i="3"/>
  <c r="S6835" i="3"/>
  <c r="S6839" i="3"/>
  <c r="S6843" i="3"/>
  <c r="S6847" i="3"/>
  <c r="S6851" i="3"/>
  <c r="S6855" i="3"/>
  <c r="S6859" i="3"/>
  <c r="S6863" i="3"/>
  <c r="S6867" i="3"/>
  <c r="S6871" i="3"/>
  <c r="S6875" i="3"/>
  <c r="S6879" i="3"/>
  <c r="S6883" i="3"/>
  <c r="S6887" i="3"/>
  <c r="S6891" i="3"/>
  <c r="S6895" i="3"/>
  <c r="S6899" i="3"/>
  <c r="S6903" i="3"/>
  <c r="S6907" i="3"/>
  <c r="S6911" i="3"/>
  <c r="S6477" i="3"/>
  <c r="S6509" i="3"/>
  <c r="S6525" i="3"/>
  <c r="S6557" i="3"/>
  <c r="S5217" i="3"/>
  <c r="S5294" i="3"/>
  <c r="S5354" i="3"/>
  <c r="S5359" i="3"/>
  <c r="S5499" i="3"/>
  <c r="S5547" i="3"/>
  <c r="S5554" i="3"/>
  <c r="S5580" i="3"/>
  <c r="S5620" i="3"/>
  <c r="S5736" i="3"/>
  <c r="S5740" i="3"/>
  <c r="S5778" i="3"/>
  <c r="S5800" i="3"/>
  <c r="S5804" i="3"/>
  <c r="S5842" i="3"/>
  <c r="S5864" i="3"/>
  <c r="S5868" i="3"/>
  <c r="S5906" i="3"/>
  <c r="S5928" i="3"/>
  <c r="S5932" i="3"/>
  <c r="S5970" i="3"/>
  <c r="S5985" i="3"/>
  <c r="S6003" i="3"/>
  <c r="S6017" i="3"/>
  <c r="S6035" i="3"/>
  <c r="S6049" i="3"/>
  <c r="S6067" i="3"/>
  <c r="S6081" i="3"/>
  <c r="S6099" i="3"/>
  <c r="S6113" i="3"/>
  <c r="S6131" i="3"/>
  <c r="S6145" i="3"/>
  <c r="S6163" i="3"/>
  <c r="S6177" i="3"/>
  <c r="S6195" i="3"/>
  <c r="S6209" i="3"/>
  <c r="S6227" i="3"/>
  <c r="S6241" i="3"/>
  <c r="S6259" i="3"/>
  <c r="S6273" i="3"/>
  <c r="S6291" i="3"/>
  <c r="S6305" i="3"/>
  <c r="S6323" i="3"/>
  <c r="S6337" i="3"/>
  <c r="S6355" i="3"/>
  <c r="S6369" i="3"/>
  <c r="S6387" i="3"/>
  <c r="S6401" i="3"/>
  <c r="S6413" i="3"/>
  <c r="S6429" i="3"/>
  <c r="S6445" i="3"/>
  <c r="S6461" i="3"/>
  <c r="S6493" i="3"/>
  <c r="S6541" i="3"/>
  <c r="S6573" i="3"/>
  <c r="S4990" i="3"/>
  <c r="S5506" i="3"/>
  <c r="S5532" i="3"/>
  <c r="S5572" i="3"/>
  <c r="S5627" i="3"/>
  <c r="S5634" i="3"/>
  <c r="S5635" i="3"/>
  <c r="S5660" i="3"/>
  <c r="S5666" i="3"/>
  <c r="S5667" i="3"/>
  <c r="S5692" i="3"/>
  <c r="S5698" i="3"/>
  <c r="S5699" i="3"/>
  <c r="S5718" i="3"/>
  <c r="S5719" i="3"/>
  <c r="S5739" i="3"/>
  <c r="S5782" i="3"/>
  <c r="S5783" i="3"/>
  <c r="S5803" i="3"/>
  <c r="S5846" i="3"/>
  <c r="S5847" i="3"/>
  <c r="S5867" i="3"/>
  <c r="S5910" i="3"/>
  <c r="S5911" i="3"/>
  <c r="S5931" i="3"/>
  <c r="S5974" i="3"/>
  <c r="S5989" i="3"/>
  <c r="S6007" i="3"/>
  <c r="S6021" i="3"/>
  <c r="S6039" i="3"/>
  <c r="S6053" i="3"/>
  <c r="S6071" i="3"/>
  <c r="S6085" i="3"/>
  <c r="S6103" i="3"/>
  <c r="S6117" i="3"/>
  <c r="S6135" i="3"/>
  <c r="S6149" i="3"/>
  <c r="S6167" i="3"/>
  <c r="S6181" i="3"/>
  <c r="S6199" i="3"/>
  <c r="S6213" i="3"/>
  <c r="S6231" i="3"/>
  <c r="S6245" i="3"/>
  <c r="S6263" i="3"/>
  <c r="S6277" i="3"/>
  <c r="S6295" i="3"/>
  <c r="S6309" i="3"/>
  <c r="S6327" i="3"/>
  <c r="S6341" i="3"/>
  <c r="S6359" i="3"/>
  <c r="S6373" i="3"/>
  <c r="S6391" i="3"/>
  <c r="S6411" i="3"/>
  <c r="S6427" i="3"/>
  <c r="S6443" i="3"/>
  <c r="S6459" i="3"/>
  <c r="S5319" i="3"/>
  <c r="S5424" i="3"/>
  <c r="S5476" i="3"/>
  <c r="S5483" i="3"/>
  <c r="S5524" i="3"/>
  <c r="S5579" i="3"/>
  <c r="S5586" i="3"/>
  <c r="S5612" i="3"/>
  <c r="S5720" i="3"/>
  <c r="S5724" i="3"/>
  <c r="S5762" i="3"/>
  <c r="S5784" i="3"/>
  <c r="S5788" i="3"/>
  <c r="S5826" i="3"/>
  <c r="S5848" i="3"/>
  <c r="S5852" i="3"/>
  <c r="S5890" i="3"/>
  <c r="S5912" i="3"/>
  <c r="S5916" i="3"/>
  <c r="S5954" i="3"/>
  <c r="S5975" i="3"/>
  <c r="S5979" i="3"/>
  <c r="S5993" i="3"/>
  <c r="S6011" i="3"/>
  <c r="S6025" i="3"/>
  <c r="S6043" i="3"/>
  <c r="S6057" i="3"/>
  <c r="S6075" i="3"/>
  <c r="S6089" i="3"/>
  <c r="S6107" i="3"/>
  <c r="S6121" i="3"/>
  <c r="S6139" i="3"/>
  <c r="S6153" i="3"/>
  <c r="S6171" i="3"/>
  <c r="S6185" i="3"/>
  <c r="S6203" i="3"/>
  <c r="S6217" i="3"/>
  <c r="S6235" i="3"/>
  <c r="S6249" i="3"/>
  <c r="S6267" i="3"/>
  <c r="S6281" i="3"/>
  <c r="S6299" i="3"/>
  <c r="S6313" i="3"/>
  <c r="S6331" i="3"/>
  <c r="S6345" i="3"/>
  <c r="S6363" i="3"/>
  <c r="S6377" i="3"/>
  <c r="S6395" i="3"/>
  <c r="S6409" i="3"/>
  <c r="S6425" i="3"/>
  <c r="S6441" i="3"/>
  <c r="S6457" i="3"/>
  <c r="S6473" i="3"/>
  <c r="S6489" i="3"/>
  <c r="S6505" i="3"/>
  <c r="S6521" i="3"/>
  <c r="S6537" i="3"/>
  <c r="S6553" i="3"/>
  <c r="S6569" i="3"/>
  <c r="S6585" i="3"/>
  <c r="S6601" i="3"/>
  <c r="S6617" i="3"/>
  <c r="S6633" i="3"/>
  <c r="S6649" i="3"/>
  <c r="S6665" i="3"/>
  <c r="S6681" i="3"/>
  <c r="S5203" i="3"/>
  <c r="S5490" i="3"/>
  <c r="S5508" i="3"/>
  <c r="S5531" i="3"/>
  <c r="S5538" i="3"/>
  <c r="S5564" i="3"/>
  <c r="S5604" i="3"/>
  <c r="S5652" i="3"/>
  <c r="S5658" i="3"/>
  <c r="S5659" i="3"/>
  <c r="S5684" i="3"/>
  <c r="S5690" i="3"/>
  <c r="S5691" i="3"/>
  <c r="S5716" i="3"/>
  <c r="S5723" i="3"/>
  <c r="S5766" i="3"/>
  <c r="S5767" i="3"/>
  <c r="S5787" i="3"/>
  <c r="S5830" i="3"/>
  <c r="S5831" i="3"/>
  <c r="S5851" i="3"/>
  <c r="S5894" i="3"/>
  <c r="S5895" i="3"/>
  <c r="S5915" i="3"/>
  <c r="S5958" i="3"/>
  <c r="S5959" i="3"/>
  <c r="S5983" i="3"/>
  <c r="S5997" i="3"/>
  <c r="S6015" i="3"/>
  <c r="S6029" i="3"/>
  <c r="S6047" i="3"/>
  <c r="S6061" i="3"/>
  <c r="S6079" i="3"/>
  <c r="S6093" i="3"/>
  <c r="S6111" i="3"/>
  <c r="S6125" i="3"/>
  <c r="S6143" i="3"/>
  <c r="S6157" i="3"/>
  <c r="S6175" i="3"/>
  <c r="S6189" i="3"/>
  <c r="S6207" i="3"/>
  <c r="S6221" i="3"/>
  <c r="S6239" i="3"/>
  <c r="S6253" i="3"/>
  <c r="S6271" i="3"/>
  <c r="S6285" i="3"/>
  <c r="S6303" i="3"/>
  <c r="S6317" i="3"/>
  <c r="S6335" i="3"/>
  <c r="S6349" i="3"/>
  <c r="S6367" i="3"/>
  <c r="S6381" i="3"/>
  <c r="S6399" i="3"/>
  <c r="S6407" i="3"/>
  <c r="S6423" i="3"/>
  <c r="S6439" i="3"/>
  <c r="S6455" i="3"/>
  <c r="S6471" i="3"/>
  <c r="S6487" i="3"/>
  <c r="S6503" i="3"/>
  <c r="S6519" i="3"/>
  <c r="S6535" i="3"/>
  <c r="S6551" i="3"/>
  <c r="S6567" i="3"/>
  <c r="S6583" i="3"/>
  <c r="S6599" i="3"/>
  <c r="S6615" i="3"/>
  <c r="S6631" i="3"/>
  <c r="S6647" i="3"/>
  <c r="S6663" i="3"/>
  <c r="S6679" i="3"/>
  <c r="S6697" i="3"/>
  <c r="S6701" i="3"/>
  <c r="S6705" i="3"/>
  <c r="S6709" i="3"/>
  <c r="S6713" i="3"/>
  <c r="S6717" i="3"/>
  <c r="S6721" i="3"/>
  <c r="S6725" i="3"/>
  <c r="S6729" i="3"/>
  <c r="S6733" i="3"/>
  <c r="S6737" i="3"/>
  <c r="S6741" i="3"/>
  <c r="S6745" i="3"/>
  <c r="S6749" i="3"/>
  <c r="S6753" i="3"/>
  <c r="S6757" i="3"/>
  <c r="S6761" i="3"/>
  <c r="S6765" i="3"/>
  <c r="S6769" i="3"/>
  <c r="S6773" i="3"/>
  <c r="S6777" i="3"/>
  <c r="S6781" i="3"/>
  <c r="S6785" i="3"/>
  <c r="S6789" i="3"/>
  <c r="S6793" i="3"/>
  <c r="S6797" i="3"/>
  <c r="S6801" i="3"/>
  <c r="S6805" i="3"/>
  <c r="S6809" i="3"/>
  <c r="S6813" i="3"/>
  <c r="S6817" i="3"/>
  <c r="S6821" i="3"/>
  <c r="S6825" i="3"/>
  <c r="S6829" i="3"/>
  <c r="S6833" i="3"/>
  <c r="S6837" i="3"/>
  <c r="S6841" i="3"/>
  <c r="S6845" i="3"/>
  <c r="S6849" i="3"/>
  <c r="S6853" i="3"/>
  <c r="S6857" i="3"/>
  <c r="S6861" i="3"/>
  <c r="S6865" i="3"/>
  <c r="S6869" i="3"/>
  <c r="S6873" i="3"/>
  <c r="S6877" i="3"/>
  <c r="S6881" i="3"/>
  <c r="S6885" i="3"/>
  <c r="S6889" i="3"/>
  <c r="S6893" i="3"/>
  <c r="S6897" i="3"/>
  <c r="S6901" i="3"/>
  <c r="S6905" i="3"/>
  <c r="S6909" i="3"/>
  <c r="S5900" i="3"/>
  <c r="S6019" i="3"/>
  <c r="S6225" i="3"/>
  <c r="S6275" i="3"/>
  <c r="S6329" i="3"/>
  <c r="S6517" i="3"/>
  <c r="S6571" i="3"/>
  <c r="S6577" i="3"/>
  <c r="S6581" i="3"/>
  <c r="S6609" i="3"/>
  <c r="S6613" i="3"/>
  <c r="S6641" i="3"/>
  <c r="S6645" i="3"/>
  <c r="S6673" i="3"/>
  <c r="S6677" i="3"/>
  <c r="S6698" i="3"/>
  <c r="S6706" i="3"/>
  <c r="S6714" i="3"/>
  <c r="S6722" i="3"/>
  <c r="S6730" i="3"/>
  <c r="S6738" i="3"/>
  <c r="S6746" i="3"/>
  <c r="S6754" i="3"/>
  <c r="S6762" i="3"/>
  <c r="S6770" i="3"/>
  <c r="S6778" i="3"/>
  <c r="S6786" i="3"/>
  <c r="S6794" i="3"/>
  <c r="S6802" i="3"/>
  <c r="S6810" i="3"/>
  <c r="S6818" i="3"/>
  <c r="S6826" i="3"/>
  <c r="S6834" i="3"/>
  <c r="S6842" i="3"/>
  <c r="S6850" i="3"/>
  <c r="S6858" i="3"/>
  <c r="S6866" i="3"/>
  <c r="S6874" i="3"/>
  <c r="S6882" i="3"/>
  <c r="S6890" i="3"/>
  <c r="S6898" i="3"/>
  <c r="S6906" i="3"/>
  <c r="S5768" i="3"/>
  <c r="S6001" i="3"/>
  <c r="S6051" i="3"/>
  <c r="S6257" i="3"/>
  <c r="S6307" i="3"/>
  <c r="S6339" i="3"/>
  <c r="S6405" i="3"/>
  <c r="S6469" i="3"/>
  <c r="S6523" i="3"/>
  <c r="S6529" i="3"/>
  <c r="S6491" i="3"/>
  <c r="S6497" i="3"/>
  <c r="S5772" i="3"/>
  <c r="S5874" i="3"/>
  <c r="S5960" i="3"/>
  <c r="S6033" i="3"/>
  <c r="S6083" i="3"/>
  <c r="S6289" i="3"/>
  <c r="S6361" i="3"/>
  <c r="S6475" i="3"/>
  <c r="S6481" i="3"/>
  <c r="S6549" i="3"/>
  <c r="S6605" i="3"/>
  <c r="S6637" i="3"/>
  <c r="S6669" i="3"/>
  <c r="S5987" i="3"/>
  <c r="S6417" i="3"/>
  <c r="S6421" i="3"/>
  <c r="S5618" i="3"/>
  <c r="S5964" i="3"/>
  <c r="S6065" i="3"/>
  <c r="S6115" i="3"/>
  <c r="S6321" i="3"/>
  <c r="S6371" i="3"/>
  <c r="S6449" i="3"/>
  <c r="S6453" i="3"/>
  <c r="S6501" i="3"/>
  <c r="S6555" i="3"/>
  <c r="S6561" i="3"/>
  <c r="S6603" i="3"/>
  <c r="S6635" i="3"/>
  <c r="S6667" i="3"/>
  <c r="S5896" i="3"/>
  <c r="S6193" i="3"/>
  <c r="S6587" i="3"/>
  <c r="S6619" i="3"/>
  <c r="S5611" i="3"/>
  <c r="S5746" i="3"/>
  <c r="S5832" i="3"/>
  <c r="S6097" i="3"/>
  <c r="S6147" i="3"/>
  <c r="S6393" i="3"/>
  <c r="S6507" i="3"/>
  <c r="S6513" i="3"/>
  <c r="S6593" i="3"/>
  <c r="S6597" i="3"/>
  <c r="S6625" i="3"/>
  <c r="S6629" i="3"/>
  <c r="S6657" i="3"/>
  <c r="S6661" i="3"/>
  <c r="S6689" i="3"/>
  <c r="S6693" i="3"/>
  <c r="S6694" i="3"/>
  <c r="S6702" i="3"/>
  <c r="S6710" i="3"/>
  <c r="S6718" i="3"/>
  <c r="S6726" i="3"/>
  <c r="S6734" i="3"/>
  <c r="S6742" i="3"/>
  <c r="S6750" i="3"/>
  <c r="S6758" i="3"/>
  <c r="S6766" i="3"/>
  <c r="S6774" i="3"/>
  <c r="S6782" i="3"/>
  <c r="S6790" i="3"/>
  <c r="S6798" i="3"/>
  <c r="S6806" i="3"/>
  <c r="S6814" i="3"/>
  <c r="S6822" i="3"/>
  <c r="S6830" i="3"/>
  <c r="S6838" i="3"/>
  <c r="S6846" i="3"/>
  <c r="S6854" i="3"/>
  <c r="S6862" i="3"/>
  <c r="S6870" i="3"/>
  <c r="S6878" i="3"/>
  <c r="S6886" i="3"/>
  <c r="S6894" i="3"/>
  <c r="S6902" i="3"/>
  <c r="S6910" i="3"/>
  <c r="S6243" i="3"/>
  <c r="S6379" i="3"/>
  <c r="S6565" i="3"/>
  <c r="S6651" i="3"/>
  <c r="S5836" i="3"/>
  <c r="S5938" i="3"/>
  <c r="S6129" i="3"/>
  <c r="S6179" i="3"/>
  <c r="S6347" i="3"/>
  <c r="S6353" i="3"/>
  <c r="S6433" i="3"/>
  <c r="S6437" i="3"/>
  <c r="S6465" i="3"/>
  <c r="S6533" i="3"/>
  <c r="S5321" i="3"/>
  <c r="S5810" i="3"/>
  <c r="S6385" i="3"/>
  <c r="S5516" i="3"/>
  <c r="S5556" i="3"/>
  <c r="S6161" i="3"/>
  <c r="S6211" i="3"/>
  <c r="S6485" i="3"/>
  <c r="S6539" i="3"/>
  <c r="S6545" i="3"/>
  <c r="S6589" i="3"/>
  <c r="S6621" i="3"/>
  <c r="S6653" i="3"/>
  <c r="S6685" i="3"/>
  <c r="S6683" i="3"/>
  <c r="V49" i="3"/>
  <c r="V50" i="3"/>
  <c r="V54" i="3"/>
  <c r="V58" i="3"/>
  <c r="V62" i="3"/>
  <c r="V66" i="3"/>
  <c r="V70" i="3"/>
  <c r="V74" i="3"/>
  <c r="V78" i="3"/>
  <c r="V82" i="3"/>
  <c r="V86" i="3"/>
  <c r="V90" i="3"/>
  <c r="V94" i="3"/>
  <c r="V98" i="3"/>
  <c r="V102" i="3"/>
  <c r="V106" i="3"/>
  <c r="V110" i="3"/>
  <c r="V114" i="3"/>
  <c r="V53" i="3"/>
  <c r="V57" i="3"/>
  <c r="V61" i="3"/>
  <c r="V65" i="3"/>
  <c r="V69" i="3"/>
  <c r="V73" i="3"/>
  <c r="V77" i="3"/>
  <c r="V81" i="3"/>
  <c r="V85" i="3"/>
  <c r="V89" i="3"/>
  <c r="V93" i="3"/>
  <c r="V97" i="3"/>
  <c r="V101" i="3"/>
  <c r="V105" i="3"/>
  <c r="V109" i="3"/>
  <c r="V113" i="3"/>
  <c r="V117" i="3"/>
  <c r="V52" i="3"/>
  <c r="V56" i="3"/>
  <c r="V51" i="3"/>
  <c r="V55" i="3"/>
  <c r="V59" i="3"/>
  <c r="V63" i="3"/>
  <c r="V67" i="3"/>
  <c r="V71" i="3"/>
  <c r="V75" i="3"/>
  <c r="V79" i="3"/>
  <c r="V83" i="3"/>
  <c r="V87" i="3"/>
  <c r="V91" i="3"/>
  <c r="V95" i="3"/>
  <c r="V99" i="3"/>
  <c r="V103" i="3"/>
  <c r="V107" i="3"/>
  <c r="V111" i="3"/>
  <c r="V115" i="3"/>
  <c r="V68" i="3"/>
  <c r="V76" i="3"/>
  <c r="V84" i="3"/>
  <c r="V92" i="3"/>
  <c r="V100" i="3"/>
  <c r="V108" i="3"/>
  <c r="V116" i="3"/>
  <c r="V60" i="3"/>
  <c r="V64" i="3"/>
  <c r="V72" i="3"/>
  <c r="V80" i="3"/>
  <c r="V88" i="3"/>
  <c r="V96" i="3"/>
  <c r="V104" i="3"/>
  <c r="V112" i="3"/>
  <c r="V118" i="3"/>
  <c r="V125" i="3"/>
  <c r="V136" i="3"/>
  <c r="V139" i="3"/>
  <c r="V126" i="3"/>
  <c r="V133" i="3"/>
  <c r="V144" i="3"/>
  <c r="V147" i="3"/>
  <c r="V153" i="3"/>
  <c r="V119" i="3"/>
  <c r="V130" i="3"/>
  <c r="V137" i="3"/>
  <c r="V148" i="3"/>
  <c r="V151" i="3"/>
  <c r="V156" i="3"/>
  <c r="V160" i="3"/>
  <c r="V164" i="3"/>
  <c r="V168" i="3"/>
  <c r="V172" i="3"/>
  <c r="V176" i="3"/>
  <c r="V124" i="3"/>
  <c r="V120" i="3"/>
  <c r="V121" i="3"/>
  <c r="V141" i="3"/>
  <c r="V145" i="3"/>
  <c r="V152" i="3"/>
  <c r="V159" i="3"/>
  <c r="V138" i="3"/>
  <c r="V127" i="3"/>
  <c r="V128" i="3"/>
  <c r="V129" i="3"/>
  <c r="V131" i="3"/>
  <c r="V157" i="3"/>
  <c r="V162" i="3"/>
  <c r="V173" i="3"/>
  <c r="V181" i="3"/>
  <c r="V187" i="3"/>
  <c r="V191" i="3"/>
  <c r="V195" i="3"/>
  <c r="V199" i="3"/>
  <c r="V203" i="3"/>
  <c r="V207" i="3"/>
  <c r="V211" i="3"/>
  <c r="V132" i="3"/>
  <c r="V135" i="3"/>
  <c r="V167" i="3"/>
  <c r="V178" i="3"/>
  <c r="V183" i="3"/>
  <c r="V122" i="3"/>
  <c r="V163" i="3"/>
  <c r="V188" i="3"/>
  <c r="V193" i="3"/>
  <c r="V198" i="3"/>
  <c r="V213" i="3"/>
  <c r="V217" i="3"/>
  <c r="V221" i="3"/>
  <c r="V225" i="3"/>
  <c r="V229" i="3"/>
  <c r="V233" i="3"/>
  <c r="V237" i="3"/>
  <c r="V241" i="3"/>
  <c r="V245" i="3"/>
  <c r="V249" i="3"/>
  <c r="V134" i="3"/>
  <c r="V140" i="3"/>
  <c r="V161" i="3"/>
  <c r="V174" i="3"/>
  <c r="V177" i="3"/>
  <c r="V143" i="3"/>
  <c r="V146" i="3"/>
  <c r="V154" i="3"/>
  <c r="V155" i="3"/>
  <c r="V189" i="3"/>
  <c r="V194" i="3"/>
  <c r="V205" i="3"/>
  <c r="V212" i="3"/>
  <c r="V216" i="3"/>
  <c r="V220" i="3"/>
  <c r="V224" i="3"/>
  <c r="V228" i="3"/>
  <c r="V232" i="3"/>
  <c r="V236" i="3"/>
  <c r="V240" i="3"/>
  <c r="V244" i="3"/>
  <c r="V248" i="3"/>
  <c r="V252" i="3"/>
  <c r="V142" i="3"/>
  <c r="V165" i="3"/>
  <c r="V196" i="3"/>
  <c r="V209" i="3"/>
  <c r="V166" i="3"/>
  <c r="V175" i="3"/>
  <c r="V182" i="3"/>
  <c r="V185" i="3"/>
  <c r="V190" i="3"/>
  <c r="V180" i="3"/>
  <c r="V186" i="3"/>
  <c r="V197" i="3"/>
  <c r="V202" i="3"/>
  <c r="V214" i="3"/>
  <c r="V218" i="3"/>
  <c r="V222" i="3"/>
  <c r="V192" i="3"/>
  <c r="V242" i="3"/>
  <c r="V243" i="3"/>
  <c r="V254" i="3"/>
  <c r="V169" i="3"/>
  <c r="V123" i="3"/>
  <c r="V171" i="3"/>
  <c r="V179" i="3"/>
  <c r="V208" i="3"/>
  <c r="V210" i="3"/>
  <c r="V219" i="3"/>
  <c r="V247" i="3"/>
  <c r="V256" i="3"/>
  <c r="V260" i="3"/>
  <c r="V264" i="3"/>
  <c r="V268" i="3"/>
  <c r="V272" i="3"/>
  <c r="V276" i="3"/>
  <c r="V280" i="3"/>
  <c r="V284" i="3"/>
  <c r="V288" i="3"/>
  <c r="V292" i="3"/>
  <c r="V296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150" i="3"/>
  <c r="V226" i="3"/>
  <c r="V227" i="3"/>
  <c r="V149" i="3"/>
  <c r="V158" i="3"/>
  <c r="V184" i="3"/>
  <c r="V215" i="3"/>
  <c r="V223" i="3"/>
  <c r="V170" i="3"/>
  <c r="V231" i="3"/>
  <c r="V246" i="3"/>
  <c r="V255" i="3"/>
  <c r="V257" i="3"/>
  <c r="V266" i="3"/>
  <c r="V277" i="3"/>
  <c r="V279" i="3"/>
  <c r="V201" i="3"/>
  <c r="V204" i="3"/>
  <c r="V230" i="3"/>
  <c r="V262" i="3"/>
  <c r="V267" i="3"/>
  <c r="V269" i="3"/>
  <c r="V271" i="3"/>
  <c r="V286" i="3"/>
  <c r="V301" i="3"/>
  <c r="V303" i="3"/>
  <c r="V318" i="3"/>
  <c r="V200" i="3"/>
  <c r="V206" i="3"/>
  <c r="V239" i="3"/>
  <c r="V273" i="3"/>
  <c r="V275" i="3"/>
  <c r="V290" i="3"/>
  <c r="V305" i="3"/>
  <c r="V307" i="3"/>
  <c r="V322" i="3"/>
  <c r="V337" i="3"/>
  <c r="V339" i="3"/>
  <c r="V261" i="3"/>
  <c r="V294" i="3"/>
  <c r="V306" i="3"/>
  <c r="V309" i="3"/>
  <c r="V315" i="3"/>
  <c r="V330" i="3"/>
  <c r="V235" i="3"/>
  <c r="V251" i="3"/>
  <c r="V253" i="3"/>
  <c r="V238" i="3"/>
  <c r="V274" i="3"/>
  <c r="V278" i="3"/>
  <c r="V311" i="3"/>
  <c r="V314" i="3"/>
  <c r="V317" i="3"/>
  <c r="V258" i="3"/>
  <c r="V291" i="3"/>
  <c r="V310" i="3"/>
  <c r="V234" i="3"/>
  <c r="V265" i="3"/>
  <c r="V282" i="3"/>
  <c r="V283" i="3"/>
  <c r="V289" i="3"/>
  <c r="V325" i="3"/>
  <c r="V335" i="3"/>
  <c r="V342" i="3"/>
  <c r="V351" i="3"/>
  <c r="V361" i="3"/>
  <c r="V366" i="3"/>
  <c r="V376" i="3"/>
  <c r="V383" i="3"/>
  <c r="V270" i="3"/>
  <c r="V313" i="3"/>
  <c r="V321" i="3"/>
  <c r="V326" i="3"/>
  <c r="V329" i="3"/>
  <c r="V349" i="3"/>
  <c r="V356" i="3"/>
  <c r="V363" i="3"/>
  <c r="V373" i="3"/>
  <c r="V378" i="3"/>
  <c r="V293" i="3"/>
  <c r="V295" i="3"/>
  <c r="V263" i="3"/>
  <c r="V285" i="3"/>
  <c r="V297" i="3"/>
  <c r="V298" i="3"/>
  <c r="V323" i="3"/>
  <c r="V333" i="3"/>
  <c r="V338" i="3"/>
  <c r="V345" i="3"/>
  <c r="V355" i="3"/>
  <c r="V299" i="3"/>
  <c r="V281" i="3"/>
  <c r="V302" i="3"/>
  <c r="V319" i="3"/>
  <c r="V346" i="3"/>
  <c r="V352" i="3"/>
  <c r="V359" i="3"/>
  <c r="V369" i="3"/>
  <c r="V374" i="3"/>
  <c r="V384" i="3"/>
  <c r="V250" i="3"/>
  <c r="V334" i="3"/>
  <c r="V341" i="3"/>
  <c r="V350" i="3"/>
  <c r="V353" i="3"/>
  <c r="V364" i="3"/>
  <c r="V370" i="3"/>
  <c r="V382" i="3"/>
  <c r="V397" i="3"/>
  <c r="V413" i="3"/>
  <c r="V429" i="3"/>
  <c r="V443" i="3"/>
  <c r="V354" i="3"/>
  <c r="V360" i="3"/>
  <c r="V365" i="3"/>
  <c r="V386" i="3"/>
  <c r="V388" i="3"/>
  <c r="V395" i="3"/>
  <c r="V402" i="3"/>
  <c r="V404" i="3"/>
  <c r="V411" i="3"/>
  <c r="V418" i="3"/>
  <c r="V420" i="3"/>
  <c r="V427" i="3"/>
  <c r="V434" i="3"/>
  <c r="V436" i="3"/>
  <c r="V438" i="3"/>
  <c r="V448" i="3"/>
  <c r="V455" i="3"/>
  <c r="V465" i="3"/>
  <c r="V470" i="3"/>
  <c r="V480" i="3"/>
  <c r="V487" i="3"/>
  <c r="V497" i="3"/>
  <c r="V502" i="3"/>
  <c r="V327" i="3"/>
  <c r="V331" i="3"/>
  <c r="V259" i="3"/>
  <c r="V287" i="3"/>
  <c r="V357" i="3"/>
  <c r="V358" i="3"/>
  <c r="V367" i="3"/>
  <c r="V368" i="3"/>
  <c r="V379" i="3"/>
  <c r="V389" i="3"/>
  <c r="V405" i="3"/>
  <c r="V421" i="3"/>
  <c r="V437" i="3"/>
  <c r="V442" i="3"/>
  <c r="V452" i="3"/>
  <c r="V459" i="3"/>
  <c r="V343" i="3"/>
  <c r="V347" i="3"/>
  <c r="V375" i="3"/>
  <c r="V385" i="3"/>
  <c r="V401" i="3"/>
  <c r="V399" i="3"/>
  <c r="V415" i="3"/>
  <c r="V426" i="3"/>
  <c r="V447" i="3"/>
  <c r="V400" i="3"/>
  <c r="V403" i="3"/>
  <c r="V416" i="3"/>
  <c r="V430" i="3"/>
  <c r="V444" i="3"/>
  <c r="V451" i="3"/>
  <c r="V454" i="3"/>
  <c r="V466" i="3"/>
  <c r="V475" i="3"/>
  <c r="V482" i="3"/>
  <c r="V362" i="3"/>
  <c r="V390" i="3"/>
  <c r="V391" i="3"/>
  <c r="V392" i="3"/>
  <c r="V393" i="3"/>
  <c r="V394" i="3"/>
  <c r="V396" i="3"/>
  <c r="V406" i="3"/>
  <c r="V407" i="3"/>
  <c r="V417" i="3"/>
  <c r="V428" i="3"/>
  <c r="V439" i="3"/>
  <c r="V460" i="3"/>
  <c r="V462" i="3"/>
  <c r="V464" i="3"/>
  <c r="V468" i="3"/>
  <c r="V471" i="3"/>
  <c r="V473" i="3"/>
  <c r="V484" i="3"/>
  <c r="V505" i="3"/>
  <c r="V510" i="3"/>
  <c r="V520" i="3"/>
  <c r="V527" i="3"/>
  <c r="V537" i="3"/>
  <c r="V542" i="3"/>
  <c r="V381" i="3"/>
  <c r="V431" i="3"/>
  <c r="V445" i="3"/>
  <c r="V457" i="3"/>
  <c r="V408" i="3"/>
  <c r="V409" i="3"/>
  <c r="V419" i="3"/>
  <c r="V432" i="3"/>
  <c r="V449" i="3"/>
  <c r="V467" i="3"/>
  <c r="V469" i="3"/>
  <c r="V478" i="3"/>
  <c r="V489" i="3"/>
  <c r="V512" i="3"/>
  <c r="V519" i="3"/>
  <c r="V529" i="3"/>
  <c r="V534" i="3"/>
  <c r="V544" i="3"/>
  <c r="V380" i="3"/>
  <c r="V387" i="3"/>
  <c r="V410" i="3"/>
  <c r="V422" i="3"/>
  <c r="V423" i="3"/>
  <c r="V433" i="3"/>
  <c r="V440" i="3"/>
  <c r="V377" i="3"/>
  <c r="V398" i="3"/>
  <c r="V412" i="3"/>
  <c r="V424" i="3"/>
  <c r="V425" i="3"/>
  <c r="V435" i="3"/>
  <c r="V441" i="3"/>
  <c r="V450" i="3"/>
  <c r="V477" i="3"/>
  <c r="V492" i="3"/>
  <c r="V494" i="3"/>
  <c r="V496" i="3"/>
  <c r="V500" i="3"/>
  <c r="V506" i="3"/>
  <c r="V516" i="3"/>
  <c r="V523" i="3"/>
  <c r="V533" i="3"/>
  <c r="V538" i="3"/>
  <c r="V549" i="3"/>
  <c r="V553" i="3"/>
  <c r="V557" i="3"/>
  <c r="V561" i="3"/>
  <c r="V565" i="3"/>
  <c r="V569" i="3"/>
  <c r="V573" i="3"/>
  <c r="V577" i="3"/>
  <c r="V581" i="3"/>
  <c r="V585" i="3"/>
  <c r="V589" i="3"/>
  <c r="V593" i="3"/>
  <c r="V597" i="3"/>
  <c r="V601" i="3"/>
  <c r="V605" i="3"/>
  <c r="V609" i="3"/>
  <c r="V613" i="3"/>
  <c r="V617" i="3"/>
  <c r="V621" i="3"/>
  <c r="V625" i="3"/>
  <c r="V629" i="3"/>
  <c r="V633" i="3"/>
  <c r="V491" i="3"/>
  <c r="V508" i="3"/>
  <c r="V509" i="3"/>
  <c r="V525" i="3"/>
  <c r="V371" i="3"/>
  <c r="V490" i="3"/>
  <c r="V493" i="3"/>
  <c r="V503" i="3"/>
  <c r="V521" i="3"/>
  <c r="V530" i="3"/>
  <c r="V543" i="3"/>
  <c r="V552" i="3"/>
  <c r="V560" i="3"/>
  <c r="V562" i="3"/>
  <c r="V567" i="3"/>
  <c r="V576" i="3"/>
  <c r="V578" i="3"/>
  <c r="V583" i="3"/>
  <c r="V592" i="3"/>
  <c r="V594" i="3"/>
  <c r="V599" i="3"/>
  <c r="V608" i="3"/>
  <c r="V610" i="3"/>
  <c r="V615" i="3"/>
  <c r="V624" i="3"/>
  <c r="V626" i="3"/>
  <c r="V631" i="3"/>
  <c r="V640" i="3"/>
  <c r="V647" i="3"/>
  <c r="V657" i="3"/>
  <c r="V662" i="3"/>
  <c r="V414" i="3"/>
  <c r="V458" i="3"/>
  <c r="V511" i="3"/>
  <c r="V517" i="3"/>
  <c r="V522" i="3"/>
  <c r="V526" i="3"/>
  <c r="V531" i="3"/>
  <c r="V536" i="3"/>
  <c r="V637" i="3"/>
  <c r="V642" i="3"/>
  <c r="V652" i="3"/>
  <c r="V659" i="3"/>
  <c r="V670" i="3"/>
  <c r="V674" i="3"/>
  <c r="V678" i="3"/>
  <c r="V682" i="3"/>
  <c r="V686" i="3"/>
  <c r="V690" i="3"/>
  <c r="V694" i="3"/>
  <c r="V698" i="3"/>
  <c r="V702" i="3"/>
  <c r="V706" i="3"/>
  <c r="V710" i="3"/>
  <c r="V714" i="3"/>
  <c r="V718" i="3"/>
  <c r="V722" i="3"/>
  <c r="V726" i="3"/>
  <c r="V730" i="3"/>
  <c r="V734" i="3"/>
  <c r="V738" i="3"/>
  <c r="V483" i="3"/>
  <c r="V495" i="3"/>
  <c r="V476" i="3"/>
  <c r="V479" i="3"/>
  <c r="V481" i="3"/>
  <c r="V485" i="3"/>
  <c r="V486" i="3"/>
  <c r="V513" i="3"/>
  <c r="V528" i="3"/>
  <c r="V463" i="3"/>
  <c r="V474" i="3"/>
  <c r="V498" i="3"/>
  <c r="V499" i="3"/>
  <c r="V514" i="3"/>
  <c r="V524" i="3"/>
  <c r="V539" i="3"/>
  <c r="V550" i="3"/>
  <c r="V559" i="3"/>
  <c r="V568" i="3"/>
  <c r="V570" i="3"/>
  <c r="V575" i="3"/>
  <c r="V584" i="3"/>
  <c r="V586" i="3"/>
  <c r="V591" i="3"/>
  <c r="V600" i="3"/>
  <c r="V602" i="3"/>
  <c r="V607" i="3"/>
  <c r="V616" i="3"/>
  <c r="V618" i="3"/>
  <c r="V623" i="3"/>
  <c r="V632" i="3"/>
  <c r="V634" i="3"/>
  <c r="V641" i="3"/>
  <c r="V446" i="3"/>
  <c r="V456" i="3"/>
  <c r="V501" i="3"/>
  <c r="V515" i="3"/>
  <c r="V540" i="3"/>
  <c r="V541" i="3"/>
  <c r="V551" i="3"/>
  <c r="V461" i="3"/>
  <c r="V488" i="3"/>
  <c r="V545" i="3"/>
  <c r="V546" i="3"/>
  <c r="V555" i="3"/>
  <c r="V572" i="3"/>
  <c r="V614" i="3"/>
  <c r="V619" i="3"/>
  <c r="V535" i="3"/>
  <c r="V558" i="3"/>
  <c r="V563" i="3"/>
  <c r="V472" i="3"/>
  <c r="V554" i="3"/>
  <c r="V582" i="3"/>
  <c r="V587" i="3"/>
  <c r="V606" i="3"/>
  <c r="V611" i="3"/>
  <c r="V649" i="3"/>
  <c r="V532" i="3"/>
  <c r="V564" i="3"/>
  <c r="V453" i="3"/>
  <c r="V504" i="3"/>
  <c r="V507" i="3"/>
  <c r="V548" i="3"/>
  <c r="V372" i="3"/>
  <c r="V547" i="3"/>
  <c r="V556" i="3"/>
  <c r="V566" i="3"/>
  <c r="V571" i="3"/>
  <c r="V590" i="3"/>
  <c r="V595" i="3"/>
  <c r="V639" i="3"/>
  <c r="V648" i="3"/>
  <c r="V655" i="3"/>
  <c r="V658" i="3"/>
  <c r="V661" i="3"/>
  <c r="V667" i="3"/>
  <c r="V672" i="3"/>
  <c r="V683" i="3"/>
  <c r="V688" i="3"/>
  <c r="V612" i="3"/>
  <c r="V627" i="3"/>
  <c r="V630" i="3"/>
  <c r="V643" i="3"/>
  <c r="V677" i="3"/>
  <c r="V693" i="3"/>
  <c r="V709" i="3"/>
  <c r="V725" i="3"/>
  <c r="V746" i="3"/>
  <c r="V757" i="3"/>
  <c r="V761" i="3"/>
  <c r="V765" i="3"/>
  <c r="V769" i="3"/>
  <c r="V773" i="3"/>
  <c r="V628" i="3"/>
  <c r="V653" i="3"/>
  <c r="V665" i="3"/>
  <c r="V668" i="3"/>
  <c r="V679" i="3"/>
  <c r="V684" i="3"/>
  <c r="V695" i="3"/>
  <c r="V700" i="3"/>
  <c r="V711" i="3"/>
  <c r="V716" i="3"/>
  <c r="V727" i="3"/>
  <c r="V732" i="3"/>
  <c r="V741" i="3"/>
  <c r="V751" i="3"/>
  <c r="V518" i="3"/>
  <c r="V620" i="3"/>
  <c r="V644" i="3"/>
  <c r="V646" i="3"/>
  <c r="V656" i="3"/>
  <c r="V673" i="3"/>
  <c r="V689" i="3"/>
  <c r="V705" i="3"/>
  <c r="V721" i="3"/>
  <c r="V737" i="3"/>
  <c r="V748" i="3"/>
  <c r="V753" i="3"/>
  <c r="V756" i="3"/>
  <c r="V760" i="3"/>
  <c r="V764" i="3"/>
  <c r="V768" i="3"/>
  <c r="V772" i="3"/>
  <c r="V776" i="3"/>
  <c r="V780" i="3"/>
  <c r="V784" i="3"/>
  <c r="V788" i="3"/>
  <c r="V792" i="3"/>
  <c r="V796" i="3"/>
  <c r="V800" i="3"/>
  <c r="V804" i="3"/>
  <c r="V808" i="3"/>
  <c r="V812" i="3"/>
  <c r="V816" i="3"/>
  <c r="V820" i="3"/>
  <c r="V824" i="3"/>
  <c r="V828" i="3"/>
  <c r="V832" i="3"/>
  <c r="V836" i="3"/>
  <c r="V840" i="3"/>
  <c r="V844" i="3"/>
  <c r="V848" i="3"/>
  <c r="V852" i="3"/>
  <c r="V856" i="3"/>
  <c r="V860" i="3"/>
  <c r="V864" i="3"/>
  <c r="V868" i="3"/>
  <c r="V872" i="3"/>
  <c r="V876" i="3"/>
  <c r="V880" i="3"/>
  <c r="V884" i="3"/>
  <c r="V888" i="3"/>
  <c r="V892" i="3"/>
  <c r="V896" i="3"/>
  <c r="V900" i="3"/>
  <c r="V904" i="3"/>
  <c r="V908" i="3"/>
  <c r="V636" i="3"/>
  <c r="V645" i="3"/>
  <c r="V650" i="3"/>
  <c r="V651" i="3"/>
  <c r="V654" i="3"/>
  <c r="V588" i="3"/>
  <c r="V622" i="3"/>
  <c r="V635" i="3"/>
  <c r="V574" i="3"/>
  <c r="V638" i="3"/>
  <c r="V660" i="3"/>
  <c r="V681" i="3"/>
  <c r="V697" i="3"/>
  <c r="V713" i="3"/>
  <c r="V729" i="3"/>
  <c r="V747" i="3"/>
  <c r="V754" i="3"/>
  <c r="V758" i="3"/>
  <c r="V762" i="3"/>
  <c r="V766" i="3"/>
  <c r="V770" i="3"/>
  <c r="V774" i="3"/>
  <c r="V778" i="3"/>
  <c r="V782" i="3"/>
  <c r="V786" i="3"/>
  <c r="V790" i="3"/>
  <c r="V794" i="3"/>
  <c r="V798" i="3"/>
  <c r="V802" i="3"/>
  <c r="V806" i="3"/>
  <c r="V810" i="3"/>
  <c r="V814" i="3"/>
  <c r="V818" i="3"/>
  <c r="V822" i="3"/>
  <c r="V826" i="3"/>
  <c r="V830" i="3"/>
  <c r="V834" i="3"/>
  <c r="V838" i="3"/>
  <c r="V842" i="3"/>
  <c r="V846" i="3"/>
  <c r="V850" i="3"/>
  <c r="V854" i="3"/>
  <c r="V858" i="3"/>
  <c r="V862" i="3"/>
  <c r="V866" i="3"/>
  <c r="V870" i="3"/>
  <c r="V874" i="3"/>
  <c r="V878" i="3"/>
  <c r="V882" i="3"/>
  <c r="V886" i="3"/>
  <c r="V890" i="3"/>
  <c r="V894" i="3"/>
  <c r="V898" i="3"/>
  <c r="V902" i="3"/>
  <c r="V701" i="3"/>
  <c r="V733" i="3"/>
  <c r="V744" i="3"/>
  <c r="V745" i="3"/>
  <c r="V787" i="3"/>
  <c r="V803" i="3"/>
  <c r="V819" i="3"/>
  <c r="V835" i="3"/>
  <c r="V851" i="3"/>
  <c r="V867" i="3"/>
  <c r="V579" i="3"/>
  <c r="V669" i="3"/>
  <c r="V671" i="3"/>
  <c r="V696" i="3"/>
  <c r="V703" i="3"/>
  <c r="V704" i="3"/>
  <c r="V728" i="3"/>
  <c r="V735" i="3"/>
  <c r="V736" i="3"/>
  <c r="V750" i="3"/>
  <c r="V664" i="3"/>
  <c r="V675" i="3"/>
  <c r="V676" i="3"/>
  <c r="V749" i="3"/>
  <c r="V759" i="3"/>
  <c r="V663" i="3"/>
  <c r="V699" i="3"/>
  <c r="V723" i="3"/>
  <c r="V724" i="3"/>
  <c r="V731" i="3"/>
  <c r="V604" i="3"/>
  <c r="V680" i="3"/>
  <c r="V717" i="3"/>
  <c r="V752" i="3"/>
  <c r="V755" i="3"/>
  <c r="V596" i="3"/>
  <c r="V666" i="3"/>
  <c r="V712" i="3"/>
  <c r="V719" i="3"/>
  <c r="V720" i="3"/>
  <c r="V603" i="3"/>
  <c r="V691" i="3"/>
  <c r="V692" i="3"/>
  <c r="V707" i="3"/>
  <c r="V708" i="3"/>
  <c r="V715" i="3"/>
  <c r="V739" i="3"/>
  <c r="V740" i="3"/>
  <c r="V742" i="3"/>
  <c r="V775" i="3"/>
  <c r="V809" i="3"/>
  <c r="V813" i="3"/>
  <c r="V853" i="3"/>
  <c r="V863" i="3"/>
  <c r="V598" i="3"/>
  <c r="V785" i="3"/>
  <c r="V791" i="3"/>
  <c r="V779" i="3"/>
  <c r="V801" i="3"/>
  <c r="V807" i="3"/>
  <c r="V841" i="3"/>
  <c r="V845" i="3"/>
  <c r="V875" i="3"/>
  <c r="V891" i="3"/>
  <c r="V767" i="3"/>
  <c r="V783" i="3"/>
  <c r="V795" i="3"/>
  <c r="V789" i="3"/>
  <c r="V799" i="3"/>
  <c r="V811" i="3"/>
  <c r="V833" i="3"/>
  <c r="V839" i="3"/>
  <c r="V873" i="3"/>
  <c r="V887" i="3"/>
  <c r="V903" i="3"/>
  <c r="V912" i="3"/>
  <c r="V916" i="3"/>
  <c r="V920" i="3"/>
  <c r="V924" i="3"/>
  <c r="V928" i="3"/>
  <c r="V932" i="3"/>
  <c r="V936" i="3"/>
  <c r="V940" i="3"/>
  <c r="V944" i="3"/>
  <c r="V948" i="3"/>
  <c r="V952" i="3"/>
  <c r="V956" i="3"/>
  <c r="V960" i="3"/>
  <c r="V964" i="3"/>
  <c r="V968" i="3"/>
  <c r="V972" i="3"/>
  <c r="V976" i="3"/>
  <c r="V980" i="3"/>
  <c r="V984" i="3"/>
  <c r="V988" i="3"/>
  <c r="V992" i="3"/>
  <c r="V996" i="3"/>
  <c r="V1000" i="3"/>
  <c r="V1004" i="3"/>
  <c r="V1008" i="3"/>
  <c r="V1012" i="3"/>
  <c r="V1016" i="3"/>
  <c r="V1020" i="3"/>
  <c r="V1024" i="3"/>
  <c r="V1028" i="3"/>
  <c r="V1032" i="3"/>
  <c r="V1036" i="3"/>
  <c r="V1040" i="3"/>
  <c r="V1044" i="3"/>
  <c r="V1048" i="3"/>
  <c r="V1052" i="3"/>
  <c r="V1056" i="3"/>
  <c r="V1060" i="3"/>
  <c r="V1064" i="3"/>
  <c r="V771" i="3"/>
  <c r="V805" i="3"/>
  <c r="V815" i="3"/>
  <c r="V827" i="3"/>
  <c r="V849" i="3"/>
  <c r="V855" i="3"/>
  <c r="V885" i="3"/>
  <c r="V901" i="3"/>
  <c r="V580" i="3"/>
  <c r="V687" i="3"/>
  <c r="V743" i="3"/>
  <c r="V763" i="3"/>
  <c r="V793" i="3"/>
  <c r="V797" i="3"/>
  <c r="V837" i="3"/>
  <c r="V847" i="3"/>
  <c r="V859" i="3"/>
  <c r="V881" i="3"/>
  <c r="V897" i="3"/>
  <c r="V905" i="3"/>
  <c r="V907" i="3"/>
  <c r="V869" i="3"/>
  <c r="V893" i="3"/>
  <c r="V910" i="3"/>
  <c r="V913" i="3"/>
  <c r="V935" i="3"/>
  <c r="V942" i="3"/>
  <c r="V945" i="3"/>
  <c r="V967" i="3"/>
  <c r="V974" i="3"/>
  <c r="V883" i="3"/>
  <c r="V889" i="3"/>
  <c r="V843" i="3"/>
  <c r="V865" i="3"/>
  <c r="V879" i="3"/>
  <c r="V911" i="3"/>
  <c r="V918" i="3"/>
  <c r="V921" i="3"/>
  <c r="V943" i="3"/>
  <c r="V950" i="3"/>
  <c r="V953" i="3"/>
  <c r="V777" i="3"/>
  <c r="V825" i="3"/>
  <c r="V829" i="3"/>
  <c r="V906" i="3"/>
  <c r="V915" i="3"/>
  <c r="V922" i="3"/>
  <c r="V925" i="3"/>
  <c r="V947" i="3"/>
  <c r="V954" i="3"/>
  <c r="V957" i="3"/>
  <c r="V975" i="3"/>
  <c r="V977" i="3"/>
  <c r="V982" i="3"/>
  <c r="V991" i="3"/>
  <c r="V993" i="3"/>
  <c r="V998" i="3"/>
  <c r="V1007" i="3"/>
  <c r="V1009" i="3"/>
  <c r="V1014" i="3"/>
  <c r="V1023" i="3"/>
  <c r="V1025" i="3"/>
  <c r="V1030" i="3"/>
  <c r="V1039" i="3"/>
  <c r="V1041" i="3"/>
  <c r="V1046" i="3"/>
  <c r="V1055" i="3"/>
  <c r="V1057" i="3"/>
  <c r="V1062" i="3"/>
  <c r="V685" i="3"/>
  <c r="V817" i="3"/>
  <c r="V781" i="3"/>
  <c r="V823" i="3"/>
  <c r="V899" i="3"/>
  <c r="V923" i="3"/>
  <c r="V930" i="3"/>
  <c r="V933" i="3"/>
  <c r="V821" i="3"/>
  <c r="V831" i="3"/>
  <c r="V857" i="3"/>
  <c r="V861" i="3"/>
  <c r="V871" i="3"/>
  <c r="V909" i="3"/>
  <c r="V931" i="3"/>
  <c r="V938" i="3"/>
  <c r="V941" i="3"/>
  <c r="V963" i="3"/>
  <c r="V970" i="3"/>
  <c r="V973" i="3"/>
  <c r="V983" i="3"/>
  <c r="V985" i="3"/>
  <c r="V990" i="3"/>
  <c r="V999" i="3"/>
  <c r="V1001" i="3"/>
  <c r="V1006" i="3"/>
  <c r="V1015" i="3"/>
  <c r="V1017" i="3"/>
  <c r="V1022" i="3"/>
  <c r="V1031" i="3"/>
  <c r="V1033" i="3"/>
  <c r="V1038" i="3"/>
  <c r="V1047" i="3"/>
  <c r="V1049" i="3"/>
  <c r="V1054" i="3"/>
  <c r="V1063" i="3"/>
  <c r="V1065" i="3"/>
  <c r="V934" i="3"/>
  <c r="V914" i="3"/>
  <c r="V939" i="3"/>
  <c r="V965" i="3"/>
  <c r="V966" i="3"/>
  <c r="V981" i="3"/>
  <c r="V989" i="3"/>
  <c r="V1059" i="3"/>
  <c r="V1068" i="3"/>
  <c r="V1073" i="3"/>
  <c r="V1084" i="3"/>
  <c r="V1089" i="3"/>
  <c r="V1099" i="3"/>
  <c r="V1104" i="3"/>
  <c r="V1114" i="3"/>
  <c r="V1121" i="3"/>
  <c r="V1131" i="3"/>
  <c r="V1136" i="3"/>
  <c r="V1146" i="3"/>
  <c r="V1153" i="3"/>
  <c r="V919" i="3"/>
  <c r="V929" i="3"/>
  <c r="V946" i="3"/>
  <c r="V927" i="3"/>
  <c r="V937" i="3"/>
  <c r="V951" i="3"/>
  <c r="V962" i="3"/>
  <c r="V895" i="3"/>
  <c r="V917" i="3"/>
  <c r="V926" i="3"/>
  <c r="V958" i="3"/>
  <c r="V961" i="3"/>
  <c r="V971" i="3"/>
  <c r="V986" i="3"/>
  <c r="V987" i="3"/>
  <c r="V1010" i="3"/>
  <c r="V1042" i="3"/>
  <c r="V1045" i="3"/>
  <c r="V1076" i="3"/>
  <c r="V1081" i="3"/>
  <c r="V1098" i="3"/>
  <c r="V1105" i="3"/>
  <c r="V1115" i="3"/>
  <c r="V1120" i="3"/>
  <c r="V949" i="3"/>
  <c r="V955" i="3"/>
  <c r="V969" i="3"/>
  <c r="V979" i="3"/>
  <c r="V877" i="3"/>
  <c r="V978" i="3"/>
  <c r="V1013" i="3"/>
  <c r="V1021" i="3"/>
  <c r="V1080" i="3"/>
  <c r="V1092" i="3"/>
  <c r="V1132" i="3"/>
  <c r="V1141" i="3"/>
  <c r="V1148" i="3"/>
  <c r="V1152" i="3"/>
  <c r="V1154" i="3"/>
  <c r="V1156" i="3"/>
  <c r="V1166" i="3"/>
  <c r="V1176" i="3"/>
  <c r="V1183" i="3"/>
  <c r="V1193" i="3"/>
  <c r="V1198" i="3"/>
  <c r="V1208" i="3"/>
  <c r="V1215" i="3"/>
  <c r="V1225" i="3"/>
  <c r="V1230" i="3"/>
  <c r="V1240" i="3"/>
  <c r="V1247" i="3"/>
  <c r="V1257" i="3"/>
  <c r="V1262" i="3"/>
  <c r="V1018" i="3"/>
  <c r="V1077" i="3"/>
  <c r="V1086" i="3"/>
  <c r="V1087" i="3"/>
  <c r="V1108" i="3"/>
  <c r="V1126" i="3"/>
  <c r="V1128" i="3"/>
  <c r="V1130" i="3"/>
  <c r="V1134" i="3"/>
  <c r="V1137" i="3"/>
  <c r="V1139" i="3"/>
  <c r="V1150" i="3"/>
  <c r="V1163" i="3"/>
  <c r="V1173" i="3"/>
  <c r="V1178" i="3"/>
  <c r="V1188" i="3"/>
  <c r="V1195" i="3"/>
  <c r="V1205" i="3"/>
  <c r="V1210" i="3"/>
  <c r="V1220" i="3"/>
  <c r="V1227" i="3"/>
  <c r="V1237" i="3"/>
  <c r="V1242" i="3"/>
  <c r="V1252" i="3"/>
  <c r="V1259" i="3"/>
  <c r="V1267" i="3"/>
  <c r="V1271" i="3"/>
  <c r="V1275" i="3"/>
  <c r="V1279" i="3"/>
  <c r="V1283" i="3"/>
  <c r="V1287" i="3"/>
  <c r="V1291" i="3"/>
  <c r="V1295" i="3"/>
  <c r="V1003" i="3"/>
  <c r="V1053" i="3"/>
  <c r="V1061" i="3"/>
  <c r="V1066" i="3"/>
  <c r="V1090" i="3"/>
  <c r="V1093" i="3"/>
  <c r="V1096" i="3"/>
  <c r="V997" i="3"/>
  <c r="V1002" i="3"/>
  <c r="V1005" i="3"/>
  <c r="V1034" i="3"/>
  <c r="V1035" i="3"/>
  <c r="V1067" i="3"/>
  <c r="V1072" i="3"/>
  <c r="V1100" i="3"/>
  <c r="V1102" i="3"/>
  <c r="V994" i="3"/>
  <c r="V995" i="3"/>
  <c r="V1043" i="3"/>
  <c r="V1069" i="3"/>
  <c r="V1078" i="3"/>
  <c r="V1079" i="3"/>
  <c r="V1082" i="3"/>
  <c r="V1083" i="3"/>
  <c r="V1094" i="3"/>
  <c r="V1097" i="3"/>
  <c r="V1116" i="3"/>
  <c r="V1118" i="3"/>
  <c r="V1122" i="3"/>
  <c r="V1140" i="3"/>
  <c r="V1142" i="3"/>
  <c r="V1149" i="3"/>
  <c r="V1167" i="3"/>
  <c r="V1177" i="3"/>
  <c r="V1182" i="3"/>
  <c r="V1192" i="3"/>
  <c r="V1199" i="3"/>
  <c r="V1209" i="3"/>
  <c r="V1214" i="3"/>
  <c r="V1224" i="3"/>
  <c r="V1231" i="3"/>
  <c r="V1241" i="3"/>
  <c r="V1246" i="3"/>
  <c r="V1256" i="3"/>
  <c r="V1263" i="3"/>
  <c r="V1026" i="3"/>
  <c r="V1027" i="3"/>
  <c r="V1037" i="3"/>
  <c r="V1088" i="3"/>
  <c r="V1091" i="3"/>
  <c r="V1103" i="3"/>
  <c r="V1110" i="3"/>
  <c r="V1113" i="3"/>
  <c r="V1011" i="3"/>
  <c r="V1019" i="3"/>
  <c r="V1050" i="3"/>
  <c r="V1051" i="3"/>
  <c r="V1058" i="3"/>
  <c r="V1070" i="3"/>
  <c r="V1071" i="3"/>
  <c r="V1074" i="3"/>
  <c r="V1075" i="3"/>
  <c r="V1111" i="3"/>
  <c r="V1117" i="3"/>
  <c r="V1123" i="3"/>
  <c r="V1107" i="3"/>
  <c r="V1169" i="3"/>
  <c r="V1174" i="3"/>
  <c r="V1207" i="3"/>
  <c r="V1212" i="3"/>
  <c r="V1218" i="3"/>
  <c r="V1219" i="3"/>
  <c r="V1228" i="3"/>
  <c r="V1234" i="3"/>
  <c r="V1106" i="3"/>
  <c r="V1135" i="3"/>
  <c r="V1138" i="3"/>
  <c r="V1147" i="3"/>
  <c r="V1160" i="3"/>
  <c r="V1175" i="3"/>
  <c r="V1180" i="3"/>
  <c r="V1186" i="3"/>
  <c r="V1187" i="3"/>
  <c r="V1196" i="3"/>
  <c r="V1202" i="3"/>
  <c r="V1229" i="3"/>
  <c r="V1245" i="3"/>
  <c r="V1253" i="3"/>
  <c r="V1258" i="3"/>
  <c r="V1274" i="3"/>
  <c r="V1284" i="3"/>
  <c r="V1285" i="3"/>
  <c r="V1301" i="3"/>
  <c r="V1306" i="3"/>
  <c r="V1109" i="3"/>
  <c r="V1161" i="3"/>
  <c r="V1164" i="3"/>
  <c r="V1170" i="3"/>
  <c r="V1197" i="3"/>
  <c r="V1213" i="3"/>
  <c r="V1221" i="3"/>
  <c r="V1226" i="3"/>
  <c r="V1235" i="3"/>
  <c r="V1236" i="3"/>
  <c r="V1264" i="3"/>
  <c r="V1278" i="3"/>
  <c r="V1288" i="3"/>
  <c r="V1289" i="3"/>
  <c r="V1303" i="3"/>
  <c r="V1313" i="3"/>
  <c r="V1318" i="3"/>
  <c r="V959" i="3"/>
  <c r="V1085" i="3"/>
  <c r="V1133" i="3"/>
  <c r="V1151" i="3"/>
  <c r="V1165" i="3"/>
  <c r="V1181" i="3"/>
  <c r="V1189" i="3"/>
  <c r="V1194" i="3"/>
  <c r="V1203" i="3"/>
  <c r="V1204" i="3"/>
  <c r="V1232" i="3"/>
  <c r="V1248" i="3"/>
  <c r="V1254" i="3"/>
  <c r="V1282" i="3"/>
  <c r="V1292" i="3"/>
  <c r="V1293" i="3"/>
  <c r="V1298" i="3"/>
  <c r="V1308" i="3"/>
  <c r="V1315" i="3"/>
  <c r="V1326" i="3"/>
  <c r="V1330" i="3"/>
  <c r="V1334" i="3"/>
  <c r="V1338" i="3"/>
  <c r="V1342" i="3"/>
  <c r="V1346" i="3"/>
  <c r="V1350" i="3"/>
  <c r="V1354" i="3"/>
  <c r="V1358" i="3"/>
  <c r="V1362" i="3"/>
  <c r="V1366" i="3"/>
  <c r="V1370" i="3"/>
  <c r="V1374" i="3"/>
  <c r="V1378" i="3"/>
  <c r="V1382" i="3"/>
  <c r="V1386" i="3"/>
  <c r="V1390" i="3"/>
  <c r="V1394" i="3"/>
  <c r="V1398" i="3"/>
  <c r="V1402" i="3"/>
  <c r="V1406" i="3"/>
  <c r="V1410" i="3"/>
  <c r="V1414" i="3"/>
  <c r="V1418" i="3"/>
  <c r="V1422" i="3"/>
  <c r="V1426" i="3"/>
  <c r="V1430" i="3"/>
  <c r="V1434" i="3"/>
  <c r="V1438" i="3"/>
  <c r="V1442" i="3"/>
  <c r="V1446" i="3"/>
  <c r="V1450" i="3"/>
  <c r="V1454" i="3"/>
  <c r="V1458" i="3"/>
  <c r="V1462" i="3"/>
  <c r="V1466" i="3"/>
  <c r="V1470" i="3"/>
  <c r="V1474" i="3"/>
  <c r="V1478" i="3"/>
  <c r="V1482" i="3"/>
  <c r="V1486" i="3"/>
  <c r="V1490" i="3"/>
  <c r="V1494" i="3"/>
  <c r="V1498" i="3"/>
  <c r="V1502" i="3"/>
  <c r="V1506" i="3"/>
  <c r="V1510" i="3"/>
  <c r="V1514" i="3"/>
  <c r="V1518" i="3"/>
  <c r="V1522" i="3"/>
  <c r="V1526" i="3"/>
  <c r="V1530" i="3"/>
  <c r="V1534" i="3"/>
  <c r="V1538" i="3"/>
  <c r="V1542" i="3"/>
  <c r="V1546" i="3"/>
  <c r="V1550" i="3"/>
  <c r="V1554" i="3"/>
  <c r="V1558" i="3"/>
  <c r="V1562" i="3"/>
  <c r="V1566" i="3"/>
  <c r="V1570" i="3"/>
  <c r="V1574" i="3"/>
  <c r="V1578" i="3"/>
  <c r="V1582" i="3"/>
  <c r="V1586" i="3"/>
  <c r="V1590" i="3"/>
  <c r="V1594" i="3"/>
  <c r="V1598" i="3"/>
  <c r="V1602" i="3"/>
  <c r="V1606" i="3"/>
  <c r="V1610" i="3"/>
  <c r="V1614" i="3"/>
  <c r="V1618" i="3"/>
  <c r="V1622" i="3"/>
  <c r="V1626" i="3"/>
  <c r="V1630" i="3"/>
  <c r="V1634" i="3"/>
  <c r="V1638" i="3"/>
  <c r="V1642" i="3"/>
  <c r="V1646" i="3"/>
  <c r="V1650" i="3"/>
  <c r="V1654" i="3"/>
  <c r="V1658" i="3"/>
  <c r="V1662" i="3"/>
  <c r="V1666" i="3"/>
  <c r="V1670" i="3"/>
  <c r="V1674" i="3"/>
  <c r="V1678" i="3"/>
  <c r="V1682" i="3"/>
  <c r="V1686" i="3"/>
  <c r="V1095" i="3"/>
  <c r="V1112" i="3"/>
  <c r="V1155" i="3"/>
  <c r="V1157" i="3"/>
  <c r="V1171" i="3"/>
  <c r="V1172" i="3"/>
  <c r="V1200" i="3"/>
  <c r="V1216" i="3"/>
  <c r="V1222" i="3"/>
  <c r="V1243" i="3"/>
  <c r="V1249" i="3"/>
  <c r="V1286" i="3"/>
  <c r="V1296" i="3"/>
  <c r="V1305" i="3"/>
  <c r="V1310" i="3"/>
  <c r="V1320" i="3"/>
  <c r="V1029" i="3"/>
  <c r="V1162" i="3"/>
  <c r="V1168" i="3"/>
  <c r="V1184" i="3"/>
  <c r="V1190" i="3"/>
  <c r="V1211" i="3"/>
  <c r="V1217" i="3"/>
  <c r="V1255" i="3"/>
  <c r="V1265" i="3"/>
  <c r="V1101" i="3"/>
  <c r="V1129" i="3"/>
  <c r="V1143" i="3"/>
  <c r="V1144" i="3"/>
  <c r="V1145" i="3"/>
  <c r="V1159" i="3"/>
  <c r="V1191" i="3"/>
  <c r="V1201" i="3"/>
  <c r="V1206" i="3"/>
  <c r="V1239" i="3"/>
  <c r="V1244" i="3"/>
  <c r="V1250" i="3"/>
  <c r="V1251" i="3"/>
  <c r="V1260" i="3"/>
  <c r="V1266" i="3"/>
  <c r="V1276" i="3"/>
  <c r="V1277" i="3"/>
  <c r="V1299" i="3"/>
  <c r="V1309" i="3"/>
  <c r="V1314" i="3"/>
  <c r="V1324" i="3"/>
  <c r="V1328" i="3"/>
  <c r="V1332" i="3"/>
  <c r="V1336" i="3"/>
  <c r="V1340" i="3"/>
  <c r="V1344" i="3"/>
  <c r="V1348" i="3"/>
  <c r="V1352" i="3"/>
  <c r="V1356" i="3"/>
  <c r="V1360" i="3"/>
  <c r="V1364" i="3"/>
  <c r="V1368" i="3"/>
  <c r="V1372" i="3"/>
  <c r="V1376" i="3"/>
  <c r="V1380" i="3"/>
  <c r="V1384" i="3"/>
  <c r="V1388" i="3"/>
  <c r="V1392" i="3"/>
  <c r="V1396" i="3"/>
  <c r="V1400" i="3"/>
  <c r="V1404" i="3"/>
  <c r="V1408" i="3"/>
  <c r="V1412" i="3"/>
  <c r="V1416" i="3"/>
  <c r="V1420" i="3"/>
  <c r="V1424" i="3"/>
  <c r="V1428" i="3"/>
  <c r="V1432" i="3"/>
  <c r="V1436" i="3"/>
  <c r="V1440" i="3"/>
  <c r="V1444" i="3"/>
  <c r="V1448" i="3"/>
  <c r="V1452" i="3"/>
  <c r="V1456" i="3"/>
  <c r="V1460" i="3"/>
  <c r="V1464" i="3"/>
  <c r="V1468" i="3"/>
  <c r="V1472" i="3"/>
  <c r="V1476" i="3"/>
  <c r="V1480" i="3"/>
  <c r="V1484" i="3"/>
  <c r="V1488" i="3"/>
  <c r="V1492" i="3"/>
  <c r="V1496" i="3"/>
  <c r="V1500" i="3"/>
  <c r="V1504" i="3"/>
  <c r="V1508" i="3"/>
  <c r="V1512" i="3"/>
  <c r="V1516" i="3"/>
  <c r="V1520" i="3"/>
  <c r="V1524" i="3"/>
  <c r="V1528" i="3"/>
  <c r="V1532" i="3"/>
  <c r="V1536" i="3"/>
  <c r="V1540" i="3"/>
  <c r="V1544" i="3"/>
  <c r="V1548" i="3"/>
  <c r="V1552" i="3"/>
  <c r="V1556" i="3"/>
  <c r="V1560" i="3"/>
  <c r="V1564" i="3"/>
  <c r="V1297" i="3"/>
  <c r="V1327" i="3"/>
  <c r="V1335" i="3"/>
  <c r="V1343" i="3"/>
  <c r="V1351" i="3"/>
  <c r="V1359" i="3"/>
  <c r="V1367" i="3"/>
  <c r="V1375" i="3"/>
  <c r="V1383" i="3"/>
  <c r="V1391" i="3"/>
  <c r="V1399" i="3"/>
  <c r="V1407" i="3"/>
  <c r="V1419" i="3"/>
  <c r="V1437" i="3"/>
  <c r="V1457" i="3"/>
  <c r="V1473" i="3"/>
  <c r="V1489" i="3"/>
  <c r="V1505" i="3"/>
  <c r="V1521" i="3"/>
  <c r="V1223" i="3"/>
  <c r="V1268" i="3"/>
  <c r="V1307" i="3"/>
  <c r="V1329" i="3"/>
  <c r="V1337" i="3"/>
  <c r="V1345" i="3"/>
  <c r="V1353" i="3"/>
  <c r="V1361" i="3"/>
  <c r="V1369" i="3"/>
  <c r="V1377" i="3"/>
  <c r="V1385" i="3"/>
  <c r="V1393" i="3"/>
  <c r="V1401" i="3"/>
  <c r="V1409" i="3"/>
  <c r="V1423" i="3"/>
  <c r="V1441" i="3"/>
  <c r="V1455" i="3"/>
  <c r="V1471" i="3"/>
  <c r="V1487" i="3"/>
  <c r="V1185" i="3"/>
  <c r="V1261" i="3"/>
  <c r="V1273" i="3"/>
  <c r="V1317" i="3"/>
  <c r="V1319" i="3"/>
  <c r="V1321" i="3"/>
  <c r="V1322" i="3"/>
  <c r="V1125" i="3"/>
  <c r="V1272" i="3"/>
  <c r="V1290" i="3"/>
  <c r="V1316" i="3"/>
  <c r="V1158" i="3"/>
  <c r="V1238" i="3"/>
  <c r="V1300" i="3"/>
  <c r="V1304" i="3"/>
  <c r="V1323" i="3"/>
  <c r="V1331" i="3"/>
  <c r="V1339" i="3"/>
  <c r="V1347" i="3"/>
  <c r="V1355" i="3"/>
  <c r="V1363" i="3"/>
  <c r="V1371" i="3"/>
  <c r="V1379" i="3"/>
  <c r="V1387" i="3"/>
  <c r="V1395" i="3"/>
  <c r="V1403" i="3"/>
  <c r="V1421" i="3"/>
  <c r="V1435" i="3"/>
  <c r="V1449" i="3"/>
  <c r="V1127" i="3"/>
  <c r="V1233" i="3"/>
  <c r="V1281" i="3"/>
  <c r="V1294" i="3"/>
  <c r="V1302" i="3"/>
  <c r="V1325" i="3"/>
  <c r="V1333" i="3"/>
  <c r="V1341" i="3"/>
  <c r="V1349" i="3"/>
  <c r="V1357" i="3"/>
  <c r="V1365" i="3"/>
  <c r="V1373" i="3"/>
  <c r="V1381" i="3"/>
  <c r="V1389" i="3"/>
  <c r="V1397" i="3"/>
  <c r="V1405" i="3"/>
  <c r="V1425" i="3"/>
  <c r="V1439" i="3"/>
  <c r="V1447" i="3"/>
  <c r="V1463" i="3"/>
  <c r="V1479" i="3"/>
  <c r="V1495" i="3"/>
  <c r="V1511" i="3"/>
  <c r="V1527" i="3"/>
  <c r="V1543" i="3"/>
  <c r="V1559" i="3"/>
  <c r="V1576" i="3"/>
  <c r="V1591" i="3"/>
  <c r="V1593" i="3"/>
  <c r="V1608" i="3"/>
  <c r="V1623" i="3"/>
  <c r="V1625" i="3"/>
  <c r="V1119" i="3"/>
  <c r="V1280" i="3"/>
  <c r="V1311" i="3"/>
  <c r="V1179" i="3"/>
  <c r="V1461" i="3"/>
  <c r="V1475" i="3"/>
  <c r="V1507" i="3"/>
  <c r="V1545" i="3"/>
  <c r="V1555" i="3"/>
  <c r="V1573" i="3"/>
  <c r="V1584" i="3"/>
  <c r="V1599" i="3"/>
  <c r="V1619" i="3"/>
  <c r="V1632" i="3"/>
  <c r="V1647" i="3"/>
  <c r="V1649" i="3"/>
  <c r="V1664" i="3"/>
  <c r="V1679" i="3"/>
  <c r="V1681" i="3"/>
  <c r="V1689" i="3"/>
  <c r="V1693" i="3"/>
  <c r="V1697" i="3"/>
  <c r="V1701" i="3"/>
  <c r="V1705" i="3"/>
  <c r="V1709" i="3"/>
  <c r="V1713" i="3"/>
  <c r="V1717" i="3"/>
  <c r="V1721" i="3"/>
  <c r="V1725" i="3"/>
  <c r="V1729" i="3"/>
  <c r="V1733" i="3"/>
  <c r="V1737" i="3"/>
  <c r="V1741" i="3"/>
  <c r="V1745" i="3"/>
  <c r="V1749" i="3"/>
  <c r="V1753" i="3"/>
  <c r="V1757" i="3"/>
  <c r="V1761" i="3"/>
  <c r="V1765" i="3"/>
  <c r="V1769" i="3"/>
  <c r="V1773" i="3"/>
  <c r="V1777" i="3"/>
  <c r="V1781" i="3"/>
  <c r="V1785" i="3"/>
  <c r="V1789" i="3"/>
  <c r="V1793" i="3"/>
  <c r="V1797" i="3"/>
  <c r="V1801" i="3"/>
  <c r="V1805" i="3"/>
  <c r="V1809" i="3"/>
  <c r="V1813" i="3"/>
  <c r="V1817" i="3"/>
  <c r="V1821" i="3"/>
  <c r="V1825" i="3"/>
  <c r="V1415" i="3"/>
  <c r="V1433" i="3"/>
  <c r="V1443" i="3"/>
  <c r="V1453" i="3"/>
  <c r="V1465" i="3"/>
  <c r="V1467" i="3"/>
  <c r="V1124" i="3"/>
  <c r="V1270" i="3"/>
  <c r="V1413" i="3"/>
  <c r="V1445" i="3"/>
  <c r="V1503" i="3"/>
  <c r="V1523" i="3"/>
  <c r="V1537" i="3"/>
  <c r="V1569" i="3"/>
  <c r="V1431" i="3"/>
  <c r="V1477" i="3"/>
  <c r="V1491" i="3"/>
  <c r="V1499" i="3"/>
  <c r="V1513" i="3"/>
  <c r="V1533" i="3"/>
  <c r="V1549" i="3"/>
  <c r="V1553" i="3"/>
  <c r="V1567" i="3"/>
  <c r="V1587" i="3"/>
  <c r="V1600" i="3"/>
  <c r="V1429" i="3"/>
  <c r="V1469" i="3"/>
  <c r="V1481" i="3"/>
  <c r="V1483" i="3"/>
  <c r="V1509" i="3"/>
  <c r="V1519" i="3"/>
  <c r="V1565" i="3"/>
  <c r="V1583" i="3"/>
  <c r="V1611" i="3"/>
  <c r="V1629" i="3"/>
  <c r="V1633" i="3"/>
  <c r="V1648" i="3"/>
  <c r="V1663" i="3"/>
  <c r="V1665" i="3"/>
  <c r="V1680" i="3"/>
  <c r="V1691" i="3"/>
  <c r="V1695" i="3"/>
  <c r="V1699" i="3"/>
  <c r="V1703" i="3"/>
  <c r="V1707" i="3"/>
  <c r="V1711" i="3"/>
  <c r="V1715" i="3"/>
  <c r="V1719" i="3"/>
  <c r="V1723" i="3"/>
  <c r="V1727" i="3"/>
  <c r="V1731" i="3"/>
  <c r="V1735" i="3"/>
  <c r="V1739" i="3"/>
  <c r="V1743" i="3"/>
  <c r="V1747" i="3"/>
  <c r="V1751" i="3"/>
  <c r="V1755" i="3"/>
  <c r="V1759" i="3"/>
  <c r="V1763" i="3"/>
  <c r="V1767" i="3"/>
  <c r="V1771" i="3"/>
  <c r="V1775" i="3"/>
  <c r="V1779" i="3"/>
  <c r="V1783" i="3"/>
  <c r="V1787" i="3"/>
  <c r="V1791" i="3"/>
  <c r="V1795" i="3"/>
  <c r="V1799" i="3"/>
  <c r="V1803" i="3"/>
  <c r="V1807" i="3"/>
  <c r="V1811" i="3"/>
  <c r="V1815" i="3"/>
  <c r="V1819" i="3"/>
  <c r="V1823" i="3"/>
  <c r="V1827" i="3"/>
  <c r="V1831" i="3"/>
  <c r="V1835" i="3"/>
  <c r="V1839" i="3"/>
  <c r="V1843" i="3"/>
  <c r="V1847" i="3"/>
  <c r="V1851" i="3"/>
  <c r="V1855" i="3"/>
  <c r="V1859" i="3"/>
  <c r="V1863" i="3"/>
  <c r="V1867" i="3"/>
  <c r="V1871" i="3"/>
  <c r="V1875" i="3"/>
  <c r="V1879" i="3"/>
  <c r="V1883" i="3"/>
  <c r="V1887" i="3"/>
  <c r="V1891" i="3"/>
  <c r="V1895" i="3"/>
  <c r="V1899" i="3"/>
  <c r="V1903" i="3"/>
  <c r="V1907" i="3"/>
  <c r="V1911" i="3"/>
  <c r="V1915" i="3"/>
  <c r="V1919" i="3"/>
  <c r="V1923" i="3"/>
  <c r="V1927" i="3"/>
  <c r="V1931" i="3"/>
  <c r="V1935" i="3"/>
  <c r="V1939" i="3"/>
  <c r="V1943" i="3"/>
  <c r="V1947" i="3"/>
  <c r="V1951" i="3"/>
  <c r="V1955" i="3"/>
  <c r="V1959" i="3"/>
  <c r="V1963" i="3"/>
  <c r="V1967" i="3"/>
  <c r="V1971" i="3"/>
  <c r="V1975" i="3"/>
  <c r="V1979" i="3"/>
  <c r="V1983" i="3"/>
  <c r="V1987" i="3"/>
  <c r="V1991" i="3"/>
  <c r="V1995" i="3"/>
  <c r="V1999" i="3"/>
  <c r="V2003" i="3"/>
  <c r="V2007" i="3"/>
  <c r="V2011" i="3"/>
  <c r="V2015" i="3"/>
  <c r="V2019" i="3"/>
  <c r="V2023" i="3"/>
  <c r="V2027" i="3"/>
  <c r="V1269" i="3"/>
  <c r="V1411" i="3"/>
  <c r="V1459" i="3"/>
  <c r="V1515" i="3"/>
  <c r="V1529" i="3"/>
  <c r="V1541" i="3"/>
  <c r="V1547" i="3"/>
  <c r="V1572" i="3"/>
  <c r="V1581" i="3"/>
  <c r="V1588" i="3"/>
  <c r="V1592" i="3"/>
  <c r="V1596" i="3"/>
  <c r="V1605" i="3"/>
  <c r="V1616" i="3"/>
  <c r="V1631" i="3"/>
  <c r="V1643" i="3"/>
  <c r="V1645" i="3"/>
  <c r="V1660" i="3"/>
  <c r="V1312" i="3"/>
  <c r="V1417" i="3"/>
  <c r="V1427" i="3"/>
  <c r="V1451" i="3"/>
  <c r="V1485" i="3"/>
  <c r="V1501" i="3"/>
  <c r="V1531" i="3"/>
  <c r="V1539" i="3"/>
  <c r="V1551" i="3"/>
  <c r="V1579" i="3"/>
  <c r="V1597" i="3"/>
  <c r="V1601" i="3"/>
  <c r="V1617" i="3"/>
  <c r="V1636" i="3"/>
  <c r="V1652" i="3"/>
  <c r="V1667" i="3"/>
  <c r="V1669" i="3"/>
  <c r="V1684" i="3"/>
  <c r="V1497" i="3"/>
  <c r="V1568" i="3"/>
  <c r="V1685" i="3"/>
  <c r="V1704" i="3"/>
  <c r="V1718" i="3"/>
  <c r="V1736" i="3"/>
  <c r="V1750" i="3"/>
  <c r="V1768" i="3"/>
  <c r="V1778" i="3"/>
  <c r="V1794" i="3"/>
  <c r="V1810" i="3"/>
  <c r="V1826" i="3"/>
  <c r="V1836" i="3"/>
  <c r="V1838" i="3"/>
  <c r="V1853" i="3"/>
  <c r="V1868" i="3"/>
  <c r="V1870" i="3"/>
  <c r="V1885" i="3"/>
  <c r="V1900" i="3"/>
  <c r="V1902" i="3"/>
  <c r="V1917" i="3"/>
  <c r="V1932" i="3"/>
  <c r="V1934" i="3"/>
  <c r="V1949" i="3"/>
  <c r="V1964" i="3"/>
  <c r="V1966" i="3"/>
  <c r="V1981" i="3"/>
  <c r="V1996" i="3"/>
  <c r="V1998" i="3"/>
  <c r="V2013" i="3"/>
  <c r="V2028" i="3"/>
  <c r="V1535" i="3"/>
  <c r="V1609" i="3"/>
  <c r="V1675" i="3"/>
  <c r="V1690" i="3"/>
  <c r="V1708" i="3"/>
  <c r="V1722" i="3"/>
  <c r="V1740" i="3"/>
  <c r="V1754" i="3"/>
  <c r="V1772" i="3"/>
  <c r="V1493" i="3"/>
  <c r="V1517" i="3"/>
  <c r="V1563" i="3"/>
  <c r="V1580" i="3"/>
  <c r="V1595" i="3"/>
  <c r="V1607" i="3"/>
  <c r="V1655" i="3"/>
  <c r="V1676" i="3"/>
  <c r="V1694" i="3"/>
  <c r="V1712" i="3"/>
  <c r="V1571" i="3"/>
  <c r="V1585" i="3"/>
  <c r="V1620" i="3"/>
  <c r="V1637" i="3"/>
  <c r="V1651" i="3"/>
  <c r="V1653" i="3"/>
  <c r="V1656" i="3"/>
  <c r="V1659" i="3"/>
  <c r="V1661" i="3"/>
  <c r="V1671" i="3"/>
  <c r="V1687" i="3"/>
  <c r="V1698" i="3"/>
  <c r="V1716" i="3"/>
  <c r="V1730" i="3"/>
  <c r="V1748" i="3"/>
  <c r="V1762" i="3"/>
  <c r="V1788" i="3"/>
  <c r="V1804" i="3"/>
  <c r="V1820" i="3"/>
  <c r="V1840" i="3"/>
  <c r="V1842" i="3"/>
  <c r="V1857" i="3"/>
  <c r="V1872" i="3"/>
  <c r="V1874" i="3"/>
  <c r="V1889" i="3"/>
  <c r="V1904" i="3"/>
  <c r="V1906" i="3"/>
  <c r="V1921" i="3"/>
  <c r="V1936" i="3"/>
  <c r="V1938" i="3"/>
  <c r="V1953" i="3"/>
  <c r="V1968" i="3"/>
  <c r="V1970" i="3"/>
  <c r="V1985" i="3"/>
  <c r="V2000" i="3"/>
  <c r="V2002" i="3"/>
  <c r="V2017" i="3"/>
  <c r="V2030" i="3"/>
  <c r="V2034" i="3"/>
  <c r="V2038" i="3"/>
  <c r="V2042" i="3"/>
  <c r="V2046" i="3"/>
  <c r="V2050" i="3"/>
  <c r="V2054" i="3"/>
  <c r="V2058" i="3"/>
  <c r="V2062" i="3"/>
  <c r="V2066" i="3"/>
  <c r="V2070" i="3"/>
  <c r="V2074" i="3"/>
  <c r="V2078" i="3"/>
  <c r="V2082" i="3"/>
  <c r="V2086" i="3"/>
  <c r="V2090" i="3"/>
  <c r="V2094" i="3"/>
  <c r="V2098" i="3"/>
  <c r="V2102" i="3"/>
  <c r="V2106" i="3"/>
  <c r="V2110" i="3"/>
  <c r="V2114" i="3"/>
  <c r="V2118" i="3"/>
  <c r="V2122" i="3"/>
  <c r="V2126" i="3"/>
  <c r="V2130" i="3"/>
  <c r="V2134" i="3"/>
  <c r="V2138" i="3"/>
  <c r="V2142" i="3"/>
  <c r="V2146" i="3"/>
  <c r="V2150" i="3"/>
  <c r="V2154" i="3"/>
  <c r="V2158" i="3"/>
  <c r="V2162" i="3"/>
  <c r="V2166" i="3"/>
  <c r="V2170" i="3"/>
  <c r="V2174" i="3"/>
  <c r="V2178" i="3"/>
  <c r="V2182" i="3"/>
  <c r="V2186" i="3"/>
  <c r="V2190" i="3"/>
  <c r="V2194" i="3"/>
  <c r="V2198" i="3"/>
  <c r="V2202" i="3"/>
  <c r="V2206" i="3"/>
  <c r="V2210" i="3"/>
  <c r="V2214" i="3"/>
  <c r="V1525" i="3"/>
  <c r="V1621" i="3"/>
  <c r="V1624" i="3"/>
  <c r="V1635" i="3"/>
  <c r="V1639" i="3"/>
  <c r="V1640" i="3"/>
  <c r="V1641" i="3"/>
  <c r="V1657" i="3"/>
  <c r="V1575" i="3"/>
  <c r="V1644" i="3"/>
  <c r="V1677" i="3"/>
  <c r="V1692" i="3"/>
  <c r="V1706" i="3"/>
  <c r="V1724" i="3"/>
  <c r="V1738" i="3"/>
  <c r="V1756" i="3"/>
  <c r="V1770" i="3"/>
  <c r="V1784" i="3"/>
  <c r="V1800" i="3"/>
  <c r="V1816" i="3"/>
  <c r="V1832" i="3"/>
  <c r="V1834" i="3"/>
  <c r="V1849" i="3"/>
  <c r="V1561" i="3"/>
  <c r="V1577" i="3"/>
  <c r="V1604" i="3"/>
  <c r="V1742" i="3"/>
  <c r="V1786" i="3"/>
  <c r="V1830" i="3"/>
  <c r="V1856" i="3"/>
  <c r="V1860" i="3"/>
  <c r="V1926" i="3"/>
  <c r="V1944" i="3"/>
  <c r="V1957" i="3"/>
  <c r="V1969" i="3"/>
  <c r="V1972" i="3"/>
  <c r="V1978" i="3"/>
  <c r="V1984" i="3"/>
  <c r="V1988" i="3"/>
  <c r="V2029" i="3"/>
  <c r="V2031" i="3"/>
  <c r="V2040" i="3"/>
  <c r="V2045" i="3"/>
  <c r="V2047" i="3"/>
  <c r="V2056" i="3"/>
  <c r="V2063" i="3"/>
  <c r="V2065" i="3"/>
  <c r="V2080" i="3"/>
  <c r="V2095" i="3"/>
  <c r="V2097" i="3"/>
  <c r="V2112" i="3"/>
  <c r="V2127" i="3"/>
  <c r="V2129" i="3"/>
  <c r="V2144" i="3"/>
  <c r="V2159" i="3"/>
  <c r="V2161" i="3"/>
  <c r="V2176" i="3"/>
  <c r="V2191" i="3"/>
  <c r="V2193" i="3"/>
  <c r="V2208" i="3"/>
  <c r="V2218" i="3"/>
  <c r="V2222" i="3"/>
  <c r="V2226" i="3"/>
  <c r="V2230" i="3"/>
  <c r="V2234" i="3"/>
  <c r="V2238" i="3"/>
  <c r="V2242" i="3"/>
  <c r="V2246" i="3"/>
  <c r="V2250" i="3"/>
  <c r="V2254" i="3"/>
  <c r="V2258" i="3"/>
  <c r="V2262" i="3"/>
  <c r="V2266" i="3"/>
  <c r="V2270" i="3"/>
  <c r="V2274" i="3"/>
  <c r="V2278" i="3"/>
  <c r="V2282" i="3"/>
  <c r="V2286" i="3"/>
  <c r="V2290" i="3"/>
  <c r="V2294" i="3"/>
  <c r="V2298" i="3"/>
  <c r="V2302" i="3"/>
  <c r="V2306" i="3"/>
  <c r="V2310" i="3"/>
  <c r="V2314" i="3"/>
  <c r="V2318" i="3"/>
  <c r="V2322" i="3"/>
  <c r="V2326" i="3"/>
  <c r="V2330" i="3"/>
  <c r="V2334" i="3"/>
  <c r="V2338" i="3"/>
  <c r="V2342" i="3"/>
  <c r="V2346" i="3"/>
  <c r="V2350" i="3"/>
  <c r="V2354" i="3"/>
  <c r="V2358" i="3"/>
  <c r="V2362" i="3"/>
  <c r="V2366" i="3"/>
  <c r="V2370" i="3"/>
  <c r="V1673" i="3"/>
  <c r="V1720" i="3"/>
  <c r="V1758" i="3"/>
  <c r="V1812" i="3"/>
  <c r="V1683" i="3"/>
  <c r="V1702" i="3"/>
  <c r="V1746" i="3"/>
  <c r="V1766" i="3"/>
  <c r="V1814" i="3"/>
  <c r="V1824" i="3"/>
  <c r="V1845" i="3"/>
  <c r="V1861" i="3"/>
  <c r="V1873" i="3"/>
  <c r="V1876" i="3"/>
  <c r="V1882" i="3"/>
  <c r="V1888" i="3"/>
  <c r="V1892" i="3"/>
  <c r="V1958" i="3"/>
  <c r="V1976" i="3"/>
  <c r="V1989" i="3"/>
  <c r="V2001" i="3"/>
  <c r="V2004" i="3"/>
  <c r="V2010" i="3"/>
  <c r="V2016" i="3"/>
  <c r="V2020" i="3"/>
  <c r="V2036" i="3"/>
  <c r="V2041" i="3"/>
  <c r="V2043" i="3"/>
  <c r="V2052" i="3"/>
  <c r="V2057" i="3"/>
  <c r="V2072" i="3"/>
  <c r="V2087" i="3"/>
  <c r="V2089" i="3"/>
  <c r="V2104" i="3"/>
  <c r="V1603" i="3"/>
  <c r="V1613" i="3"/>
  <c r="V1628" i="3"/>
  <c r="V1728" i="3"/>
  <c r="V1764" i="3"/>
  <c r="V1776" i="3"/>
  <c r="V1780" i="3"/>
  <c r="V1790" i="3"/>
  <c r="V1802" i="3"/>
  <c r="V1837" i="3"/>
  <c r="V1841" i="3"/>
  <c r="V1846" i="3"/>
  <c r="V1858" i="3"/>
  <c r="V1865" i="3"/>
  <c r="V1886" i="3"/>
  <c r="V1896" i="3"/>
  <c r="V1942" i="3"/>
  <c r="V1945" i="3"/>
  <c r="V1948" i="3"/>
  <c r="V1962" i="3"/>
  <c r="V1965" i="3"/>
  <c r="V1973" i="3"/>
  <c r="V1986" i="3"/>
  <c r="V1993" i="3"/>
  <c r="V2014" i="3"/>
  <c r="V2024" i="3"/>
  <c r="V2067" i="3"/>
  <c r="V2069" i="3"/>
  <c r="V2084" i="3"/>
  <c r="V1557" i="3"/>
  <c r="V1672" i="3"/>
  <c r="V1696" i="3"/>
  <c r="V1744" i="3"/>
  <c r="V1774" i="3"/>
  <c r="V1782" i="3"/>
  <c r="V1792" i="3"/>
  <c r="V1833" i="3"/>
  <c r="V1862" i="3"/>
  <c r="V1880" i="3"/>
  <c r="V1893" i="3"/>
  <c r="V1905" i="3"/>
  <c r="V1908" i="3"/>
  <c r="V1914" i="3"/>
  <c r="V1920" i="3"/>
  <c r="V1924" i="3"/>
  <c r="V1990" i="3"/>
  <c r="V2008" i="3"/>
  <c r="V2021" i="3"/>
  <c r="V2032" i="3"/>
  <c r="V2037" i="3"/>
  <c r="V2039" i="3"/>
  <c r="V2048" i="3"/>
  <c r="V2053" i="3"/>
  <c r="V2055" i="3"/>
  <c r="V2064" i="3"/>
  <c r="V2079" i="3"/>
  <c r="V2081" i="3"/>
  <c r="V2096" i="3"/>
  <c r="V2111" i="3"/>
  <c r="V2113" i="3"/>
  <c r="V2128" i="3"/>
  <c r="V2143" i="3"/>
  <c r="V2145" i="3"/>
  <c r="V2160" i="3"/>
  <c r="V2175" i="3"/>
  <c r="V2177" i="3"/>
  <c r="V2192" i="3"/>
  <c r="V2207" i="3"/>
  <c r="V2209" i="3"/>
  <c r="V2220" i="3"/>
  <c r="V2224" i="3"/>
  <c r="V2228" i="3"/>
  <c r="V2232" i="3"/>
  <c r="V2236" i="3"/>
  <c r="V2240" i="3"/>
  <c r="V2244" i="3"/>
  <c r="V2248" i="3"/>
  <c r="V2252" i="3"/>
  <c r="V2256" i="3"/>
  <c r="V2260" i="3"/>
  <c r="V2264" i="3"/>
  <c r="V2268" i="3"/>
  <c r="V2272" i="3"/>
  <c r="V2276" i="3"/>
  <c r="V2280" i="3"/>
  <c r="V2284" i="3"/>
  <c r="V2288" i="3"/>
  <c r="V2292" i="3"/>
  <c r="V2296" i="3"/>
  <c r="V2300" i="3"/>
  <c r="V2304" i="3"/>
  <c r="V2308" i="3"/>
  <c r="V2312" i="3"/>
  <c r="V2316" i="3"/>
  <c r="V2320" i="3"/>
  <c r="V2324" i="3"/>
  <c r="V2328" i="3"/>
  <c r="V2332" i="3"/>
  <c r="V2336" i="3"/>
  <c r="V2340" i="3"/>
  <c r="V2344" i="3"/>
  <c r="V2348" i="3"/>
  <c r="V2352" i="3"/>
  <c r="V2356" i="3"/>
  <c r="V2360" i="3"/>
  <c r="V2364" i="3"/>
  <c r="V2368" i="3"/>
  <c r="V2372" i="3"/>
  <c r="V2376" i="3"/>
  <c r="V2380" i="3"/>
  <c r="V2384" i="3"/>
  <c r="V2388" i="3"/>
  <c r="V2392" i="3"/>
  <c r="V2396" i="3"/>
  <c r="V2400" i="3"/>
  <c r="V2404" i="3"/>
  <c r="V2408" i="3"/>
  <c r="V2412" i="3"/>
  <c r="V2416" i="3"/>
  <c r="V2420" i="3"/>
  <c r="V2424" i="3"/>
  <c r="V2428" i="3"/>
  <c r="V2432" i="3"/>
  <c r="V2436" i="3"/>
  <c r="V2440" i="3"/>
  <c r="V2444" i="3"/>
  <c r="V2448" i="3"/>
  <c r="V2452" i="3"/>
  <c r="V2456" i="3"/>
  <c r="V2460" i="3"/>
  <c r="V2464" i="3"/>
  <c r="V1589" i="3"/>
  <c r="V1612" i="3"/>
  <c r="V1627" i="3"/>
  <c r="V1668" i="3"/>
  <c r="V1726" i="3"/>
  <c r="V1752" i="3"/>
  <c r="V1852" i="3"/>
  <c r="V1866" i="3"/>
  <c r="V1615" i="3"/>
  <c r="V1688" i="3"/>
  <c r="V1732" i="3"/>
  <c r="V1760" i="3"/>
  <c r="V1798" i="3"/>
  <c r="V1808" i="3"/>
  <c r="V1844" i="3"/>
  <c r="V1878" i="3"/>
  <c r="V1881" i="3"/>
  <c r="V1884" i="3"/>
  <c r="V1898" i="3"/>
  <c r="V1901" i="3"/>
  <c r="V1909" i="3"/>
  <c r="V1922" i="3"/>
  <c r="V1929" i="3"/>
  <c r="V1950" i="3"/>
  <c r="V1710" i="3"/>
  <c r="V1869" i="3"/>
  <c r="V1910" i="3"/>
  <c r="V1940" i="3"/>
  <c r="V1850" i="3"/>
  <c r="V1897" i="3"/>
  <c r="V1918" i="3"/>
  <c r="V1928" i="3"/>
  <c r="V1997" i="3"/>
  <c r="V2049" i="3"/>
  <c r="V1714" i="3"/>
  <c r="V1828" i="3"/>
  <c r="V1954" i="3"/>
  <c r="V1982" i="3"/>
  <c r="V1994" i="3"/>
  <c r="V2044" i="3"/>
  <c r="V2083" i="3"/>
  <c r="V2093" i="3"/>
  <c r="V1796" i="3"/>
  <c r="V1877" i="3"/>
  <c r="V1913" i="3"/>
  <c r="V1933" i="3"/>
  <c r="V1961" i="3"/>
  <c r="V1980" i="3"/>
  <c r="V2005" i="3"/>
  <c r="V2006" i="3"/>
  <c r="V2035" i="3"/>
  <c r="V2088" i="3"/>
  <c r="V2115" i="3"/>
  <c r="V2116" i="3"/>
  <c r="V2123" i="3"/>
  <c r="V2132" i="3"/>
  <c r="V1734" i="3"/>
  <c r="V1822" i="3"/>
  <c r="V1864" i="3"/>
  <c r="V1912" i="3"/>
  <c r="V1937" i="3"/>
  <c r="V1960" i="3"/>
  <c r="V2022" i="3"/>
  <c r="V1700" i="3"/>
  <c r="V1848" i="3"/>
  <c r="V1890" i="3"/>
  <c r="V1977" i="3"/>
  <c r="V1818" i="3"/>
  <c r="V1916" i="3"/>
  <c r="V1925" i="3"/>
  <c r="V1930" i="3"/>
  <c r="V1946" i="3"/>
  <c r="V1952" i="3"/>
  <c r="V1956" i="3"/>
  <c r="V2009" i="3"/>
  <c r="V2026" i="3"/>
  <c r="V2051" i="3"/>
  <c r="V2061" i="3"/>
  <c r="V2092" i="3"/>
  <c r="V2099" i="3"/>
  <c r="V2131" i="3"/>
  <c r="V2153" i="3"/>
  <c r="V2172" i="3"/>
  <c r="V2181" i="3"/>
  <c r="V2184" i="3"/>
  <c r="V2203" i="3"/>
  <c r="V2212" i="3"/>
  <c r="V2225" i="3"/>
  <c r="V2241" i="3"/>
  <c r="V2257" i="3"/>
  <c r="V2273" i="3"/>
  <c r="V2289" i="3"/>
  <c r="V2305" i="3"/>
  <c r="V2321" i="3"/>
  <c r="V2337" i="3"/>
  <c r="V2353" i="3"/>
  <c r="V2369" i="3"/>
  <c r="V2378" i="3"/>
  <c r="V2393" i="3"/>
  <c r="V2395" i="3"/>
  <c r="V2410" i="3"/>
  <c r="V1854" i="3"/>
  <c r="V2012" i="3"/>
  <c r="V2025" i="3"/>
  <c r="V2059" i="3"/>
  <c r="V2085" i="3"/>
  <c r="V2100" i="3"/>
  <c r="V2120" i="3"/>
  <c r="V2133" i="3"/>
  <c r="V2137" i="3"/>
  <c r="V2169" i="3"/>
  <c r="V2188" i="3"/>
  <c r="V2197" i="3"/>
  <c r="V2200" i="3"/>
  <c r="V2223" i="3"/>
  <c r="V1829" i="3"/>
  <c r="V2060" i="3"/>
  <c r="V2068" i="3"/>
  <c r="V2101" i="3"/>
  <c r="V2121" i="3"/>
  <c r="V2125" i="3"/>
  <c r="V2147" i="3"/>
  <c r="V2157" i="3"/>
  <c r="V2185" i="3"/>
  <c r="V2204" i="3"/>
  <c r="V2213" i="3"/>
  <c r="V2216" i="3"/>
  <c r="V2221" i="3"/>
  <c r="V2237" i="3"/>
  <c r="V2253" i="3"/>
  <c r="V2269" i="3"/>
  <c r="V2285" i="3"/>
  <c r="V2301" i="3"/>
  <c r="V2317" i="3"/>
  <c r="V2333" i="3"/>
  <c r="V2349" i="3"/>
  <c r="V2365" i="3"/>
  <c r="V2385" i="3"/>
  <c r="V2387" i="3"/>
  <c r="V2402" i="3"/>
  <c r="V2417" i="3"/>
  <c r="V2419" i="3"/>
  <c r="V2434" i="3"/>
  <c r="V2449" i="3"/>
  <c r="V2451" i="3"/>
  <c r="V1894" i="3"/>
  <c r="V2105" i="3"/>
  <c r="V2117" i="3"/>
  <c r="V2139" i="3"/>
  <c r="V2151" i="3"/>
  <c r="V2163" i="3"/>
  <c r="V2173" i="3"/>
  <c r="V2201" i="3"/>
  <c r="V2219" i="3"/>
  <c r="V2235" i="3"/>
  <c r="V2251" i="3"/>
  <c r="V2267" i="3"/>
  <c r="V2283" i="3"/>
  <c r="V2299" i="3"/>
  <c r="V2315" i="3"/>
  <c r="V2331" i="3"/>
  <c r="V2347" i="3"/>
  <c r="V2363" i="3"/>
  <c r="V2382" i="3"/>
  <c r="V2397" i="3"/>
  <c r="V2399" i="3"/>
  <c r="V2414" i="3"/>
  <c r="V2429" i="3"/>
  <c r="V2431" i="3"/>
  <c r="V2446" i="3"/>
  <c r="V2461" i="3"/>
  <c r="V2463" i="3"/>
  <c r="V2466" i="3"/>
  <c r="V2470" i="3"/>
  <c r="V2474" i="3"/>
  <c r="V2478" i="3"/>
  <c r="V2482" i="3"/>
  <c r="V2486" i="3"/>
  <c r="V2490" i="3"/>
  <c r="V2494" i="3"/>
  <c r="V2498" i="3"/>
  <c r="V2502" i="3"/>
  <c r="V2506" i="3"/>
  <c r="V2510" i="3"/>
  <c r="V2514" i="3"/>
  <c r="V2518" i="3"/>
  <c r="V2522" i="3"/>
  <c r="V2526" i="3"/>
  <c r="V2530" i="3"/>
  <c r="V2534" i="3"/>
  <c r="V2538" i="3"/>
  <c r="V2542" i="3"/>
  <c r="V2546" i="3"/>
  <c r="V2550" i="3"/>
  <c r="V2554" i="3"/>
  <c r="V2558" i="3"/>
  <c r="V2562" i="3"/>
  <c r="V2566" i="3"/>
  <c r="V2570" i="3"/>
  <c r="V2574" i="3"/>
  <c r="V2578" i="3"/>
  <c r="V2582" i="3"/>
  <c r="V2586" i="3"/>
  <c r="V2590" i="3"/>
  <c r="V2594" i="3"/>
  <c r="V2598" i="3"/>
  <c r="V2602" i="3"/>
  <c r="V2606" i="3"/>
  <c r="V2610" i="3"/>
  <c r="V2614" i="3"/>
  <c r="V2618" i="3"/>
  <c r="V2622" i="3"/>
  <c r="V2626" i="3"/>
  <c r="V2630" i="3"/>
  <c r="V2634" i="3"/>
  <c r="V2638" i="3"/>
  <c r="V2642" i="3"/>
  <c r="V2646" i="3"/>
  <c r="V2650" i="3"/>
  <c r="V2654" i="3"/>
  <c r="V2658" i="3"/>
  <c r="V2662" i="3"/>
  <c r="V2666" i="3"/>
  <c r="V2670" i="3"/>
  <c r="V2674" i="3"/>
  <c r="V2678" i="3"/>
  <c r="V2682" i="3"/>
  <c r="V2686" i="3"/>
  <c r="V2690" i="3"/>
  <c r="V2694" i="3"/>
  <c r="V2698" i="3"/>
  <c r="V2702" i="3"/>
  <c r="V2706" i="3"/>
  <c r="V2710" i="3"/>
  <c r="V2714" i="3"/>
  <c r="V2718" i="3"/>
  <c r="V1974" i="3"/>
  <c r="V2033" i="3"/>
  <c r="V2076" i="3"/>
  <c r="V2103" i="3"/>
  <c r="V2140" i="3"/>
  <c r="V2148" i="3"/>
  <c r="V2167" i="3"/>
  <c r="V2179" i="3"/>
  <c r="V2189" i="3"/>
  <c r="V2217" i="3"/>
  <c r="V2233" i="3"/>
  <c r="V2249" i="3"/>
  <c r="V2265" i="3"/>
  <c r="V1806" i="3"/>
  <c r="V1941" i="3"/>
  <c r="V2018" i="3"/>
  <c r="V2075" i="3"/>
  <c r="V2107" i="3"/>
  <c r="V2108" i="3"/>
  <c r="V2155" i="3"/>
  <c r="V2164" i="3"/>
  <c r="V2183" i="3"/>
  <c r="V2195" i="3"/>
  <c r="V2205" i="3"/>
  <c r="V2231" i="3"/>
  <c r="V2247" i="3"/>
  <c r="V2077" i="3"/>
  <c r="V2091" i="3"/>
  <c r="V2109" i="3"/>
  <c r="V2119" i="3"/>
  <c r="V2124" i="3"/>
  <c r="V2136" i="3"/>
  <c r="V2141" i="3"/>
  <c r="V2156" i="3"/>
  <c r="V2165" i="3"/>
  <c r="V2168" i="3"/>
  <c r="V2187" i="3"/>
  <c r="V2196" i="3"/>
  <c r="V2215" i="3"/>
  <c r="V2227" i="3"/>
  <c r="V2243" i="3"/>
  <c r="V2259" i="3"/>
  <c r="V2275" i="3"/>
  <c r="V2291" i="3"/>
  <c r="V2307" i="3"/>
  <c r="V2323" i="3"/>
  <c r="V2339" i="3"/>
  <c r="V2239" i="3"/>
  <c r="V2295" i="3"/>
  <c r="V2297" i="3"/>
  <c r="V2327" i="3"/>
  <c r="V2329" i="3"/>
  <c r="V2355" i="3"/>
  <c r="V2359" i="3"/>
  <c r="V2407" i="3"/>
  <c r="V2413" i="3"/>
  <c r="V2425" i="3"/>
  <c r="V2437" i="3"/>
  <c r="V2441" i="3"/>
  <c r="V2465" i="3"/>
  <c r="V2467" i="3"/>
  <c r="V2472" i="3"/>
  <c r="V2483" i="3"/>
  <c r="V2488" i="3"/>
  <c r="V2499" i="3"/>
  <c r="V2504" i="3"/>
  <c r="V2515" i="3"/>
  <c r="V2520" i="3"/>
  <c r="V2531" i="3"/>
  <c r="V2536" i="3"/>
  <c r="V2547" i="3"/>
  <c r="V2552" i="3"/>
  <c r="V2563" i="3"/>
  <c r="V2568" i="3"/>
  <c r="V2579" i="3"/>
  <c r="V2584" i="3"/>
  <c r="V2595" i="3"/>
  <c r="V2600" i="3"/>
  <c r="V2611" i="3"/>
  <c r="V2616" i="3"/>
  <c r="V2627" i="3"/>
  <c r="V2632" i="3"/>
  <c r="V2643" i="3"/>
  <c r="V2648" i="3"/>
  <c r="V2073" i="3"/>
  <c r="V2180" i="3"/>
  <c r="V2245" i="3"/>
  <c r="V2293" i="3"/>
  <c r="V2325" i="3"/>
  <c r="V2361" i="3"/>
  <c r="V2375" i="3"/>
  <c r="V2381" i="3"/>
  <c r="V2394" i="3"/>
  <c r="V2403" i="3"/>
  <c r="V2409" i="3"/>
  <c r="V2415" i="3"/>
  <c r="V2422" i="3"/>
  <c r="V2423" i="3"/>
  <c r="V2426" i="3"/>
  <c r="V2211" i="3"/>
  <c r="V2287" i="3"/>
  <c r="V2319" i="3"/>
  <c r="V2377" i="3"/>
  <c r="V2383" i="3"/>
  <c r="V2229" i="3"/>
  <c r="V2263" i="3"/>
  <c r="V2271" i="3"/>
  <c r="V2371" i="3"/>
  <c r="V2411" i="3"/>
  <c r="V2454" i="3"/>
  <c r="V2455" i="3"/>
  <c r="V2458" i="3"/>
  <c r="V2473" i="3"/>
  <c r="V2489" i="3"/>
  <c r="V2505" i="3"/>
  <c r="V2521" i="3"/>
  <c r="V2537" i="3"/>
  <c r="V2152" i="3"/>
  <c r="V2279" i="3"/>
  <c r="V2281" i="3"/>
  <c r="V2311" i="3"/>
  <c r="V2313" i="3"/>
  <c r="V2343" i="3"/>
  <c r="V2345" i="3"/>
  <c r="V2351" i="3"/>
  <c r="V2379" i="3"/>
  <c r="V2135" i="3"/>
  <c r="V2149" i="3"/>
  <c r="V2261" i="3"/>
  <c r="V2277" i="3"/>
  <c r="V2309" i="3"/>
  <c r="V2341" i="3"/>
  <c r="V2373" i="3"/>
  <c r="V2406" i="3"/>
  <c r="V2418" i="3"/>
  <c r="V2421" i="3"/>
  <c r="V2427" i="3"/>
  <c r="V2430" i="3"/>
  <c r="V2439" i="3"/>
  <c r="V2443" i="3"/>
  <c r="V2469" i="3"/>
  <c r="V2485" i="3"/>
  <c r="V2501" i="3"/>
  <c r="V2517" i="3"/>
  <c r="V2533" i="3"/>
  <c r="V2549" i="3"/>
  <c r="V2565" i="3"/>
  <c r="V2581" i="3"/>
  <c r="V2597" i="3"/>
  <c r="V2613" i="3"/>
  <c r="V2629" i="3"/>
  <c r="V2645" i="3"/>
  <c r="V2661" i="3"/>
  <c r="V2677" i="3"/>
  <c r="V2688" i="3"/>
  <c r="V2703" i="3"/>
  <c r="V2705" i="3"/>
  <c r="V2720" i="3"/>
  <c r="V2723" i="3"/>
  <c r="V2727" i="3"/>
  <c r="V2731" i="3"/>
  <c r="V2735" i="3"/>
  <c r="V2739" i="3"/>
  <c r="V2743" i="3"/>
  <c r="V2747" i="3"/>
  <c r="V2751" i="3"/>
  <c r="V2755" i="3"/>
  <c r="V2759" i="3"/>
  <c r="V2763" i="3"/>
  <c r="V2767" i="3"/>
  <c r="V2771" i="3"/>
  <c r="V2775" i="3"/>
  <c r="V2779" i="3"/>
  <c r="V2783" i="3"/>
  <c r="V2787" i="3"/>
  <c r="V2791" i="3"/>
  <c r="V2795" i="3"/>
  <c r="V2799" i="3"/>
  <c r="V2803" i="3"/>
  <c r="V2807" i="3"/>
  <c r="V2811" i="3"/>
  <c r="V2815" i="3"/>
  <c r="V2819" i="3"/>
  <c r="V2823" i="3"/>
  <c r="V2827" i="3"/>
  <c r="V2831" i="3"/>
  <c r="V2835" i="3"/>
  <c r="V2839" i="3"/>
  <c r="V2843" i="3"/>
  <c r="V2847" i="3"/>
  <c r="V2851" i="3"/>
  <c r="V2855" i="3"/>
  <c r="V2859" i="3"/>
  <c r="V2863" i="3"/>
  <c r="V2867" i="3"/>
  <c r="V2871" i="3"/>
  <c r="V2875" i="3"/>
  <c r="V2879" i="3"/>
  <c r="V2883" i="3"/>
  <c r="V2887" i="3"/>
  <c r="V2891" i="3"/>
  <c r="V2895" i="3"/>
  <c r="V2899" i="3"/>
  <c r="V2903" i="3"/>
  <c r="V2907" i="3"/>
  <c r="V2911" i="3"/>
  <c r="V2071" i="3"/>
  <c r="V2171" i="3"/>
  <c r="V2357" i="3"/>
  <c r="V2367" i="3"/>
  <c r="V2401" i="3"/>
  <c r="V2447" i="3"/>
  <c r="V2450" i="3"/>
  <c r="V2453" i="3"/>
  <c r="V2459" i="3"/>
  <c r="V2462" i="3"/>
  <c r="V2481" i="3"/>
  <c r="V2497" i="3"/>
  <c r="V2513" i="3"/>
  <c r="V2529" i="3"/>
  <c r="V2545" i="3"/>
  <c r="V2561" i="3"/>
  <c r="V2577" i="3"/>
  <c r="V2593" i="3"/>
  <c r="V2609" i="3"/>
  <c r="V2625" i="3"/>
  <c r="V2641" i="3"/>
  <c r="V2657" i="3"/>
  <c r="V2673" i="3"/>
  <c r="V2477" i="3"/>
  <c r="V2487" i="3"/>
  <c r="V2509" i="3"/>
  <c r="V2519" i="3"/>
  <c r="V2541" i="3"/>
  <c r="V2557" i="3"/>
  <c r="V2580" i="3"/>
  <c r="V2599" i="3"/>
  <c r="V2601" i="3"/>
  <c r="V2624" i="3"/>
  <c r="V2635" i="3"/>
  <c r="V2636" i="3"/>
  <c r="V2659" i="3"/>
  <c r="V2476" i="3"/>
  <c r="V2479" i="3"/>
  <c r="V2480" i="3"/>
  <c r="V2508" i="3"/>
  <c r="V2511" i="3"/>
  <c r="V2512" i="3"/>
  <c r="V2540" i="3"/>
  <c r="V2543" i="3"/>
  <c r="V2544" i="3"/>
  <c r="V2555" i="3"/>
  <c r="V2556" i="3"/>
  <c r="V2591" i="3"/>
  <c r="V2605" i="3"/>
  <c r="V2628" i="3"/>
  <c r="V2335" i="3"/>
  <c r="V2386" i="3"/>
  <c r="V2391" i="3"/>
  <c r="V2433" i="3"/>
  <c r="V2468" i="3"/>
  <c r="V2475" i="3"/>
  <c r="V2500" i="3"/>
  <c r="V2507" i="3"/>
  <c r="V2532" i="3"/>
  <c r="V2539" i="3"/>
  <c r="V2548" i="3"/>
  <c r="V2567" i="3"/>
  <c r="V2569" i="3"/>
  <c r="V2592" i="3"/>
  <c r="V2603" i="3"/>
  <c r="V2604" i="3"/>
  <c r="V2639" i="3"/>
  <c r="V2655" i="3"/>
  <c r="V2665" i="3"/>
  <c r="V2681" i="3"/>
  <c r="V2684" i="3"/>
  <c r="V2692" i="3"/>
  <c r="V2701" i="3"/>
  <c r="V2707" i="3"/>
  <c r="V2729" i="3"/>
  <c r="V2744" i="3"/>
  <c r="V2746" i="3"/>
  <c r="V2761" i="3"/>
  <c r="V2776" i="3"/>
  <c r="V2778" i="3"/>
  <c r="V2793" i="3"/>
  <c r="V2808" i="3"/>
  <c r="V2810" i="3"/>
  <c r="V2825" i="3"/>
  <c r="V2840" i="3"/>
  <c r="V2842" i="3"/>
  <c r="V2857" i="3"/>
  <c r="V2872" i="3"/>
  <c r="V2874" i="3"/>
  <c r="V2889" i="3"/>
  <c r="V2904" i="3"/>
  <c r="V2906" i="3"/>
  <c r="V2374" i="3"/>
  <c r="V2390" i="3"/>
  <c r="V2438" i="3"/>
  <c r="V2559" i="3"/>
  <c r="V2573" i="3"/>
  <c r="V2596" i="3"/>
  <c r="V2457" i="3"/>
  <c r="V2471" i="3"/>
  <c r="V2493" i="3"/>
  <c r="V2503" i="3"/>
  <c r="V2525" i="3"/>
  <c r="V2535" i="3"/>
  <c r="V2560" i="3"/>
  <c r="V2571" i="3"/>
  <c r="V2572" i="3"/>
  <c r="V2607" i="3"/>
  <c r="V2621" i="3"/>
  <c r="V2644" i="3"/>
  <c r="V2651" i="3"/>
  <c r="V2652" i="3"/>
  <c r="V2671" i="3"/>
  <c r="V2675" i="3"/>
  <c r="V2699" i="3"/>
  <c r="V2712" i="3"/>
  <c r="V2721" i="3"/>
  <c r="V2736" i="3"/>
  <c r="V2738" i="3"/>
  <c r="V2753" i="3"/>
  <c r="V2768" i="3"/>
  <c r="V2770" i="3"/>
  <c r="V2785" i="3"/>
  <c r="V2800" i="3"/>
  <c r="V2802" i="3"/>
  <c r="V2389" i="3"/>
  <c r="V2492" i="3"/>
  <c r="V2495" i="3"/>
  <c r="V2496" i="3"/>
  <c r="V2524" i="3"/>
  <c r="V2527" i="3"/>
  <c r="V2528" i="3"/>
  <c r="V2564" i="3"/>
  <c r="V2583" i="3"/>
  <c r="V2585" i="3"/>
  <c r="V2608" i="3"/>
  <c r="V2619" i="3"/>
  <c r="V2620" i="3"/>
  <c r="V2653" i="3"/>
  <c r="V2672" i="3"/>
  <c r="V2685" i="3"/>
  <c r="V2695" i="3"/>
  <c r="V2733" i="3"/>
  <c r="V2748" i="3"/>
  <c r="V2750" i="3"/>
  <c r="V2765" i="3"/>
  <c r="V2780" i="3"/>
  <c r="V2782" i="3"/>
  <c r="V1992" i="3"/>
  <c r="V2199" i="3"/>
  <c r="V2255" i="3"/>
  <c r="V2442" i="3"/>
  <c r="V2551" i="3"/>
  <c r="V2553" i="3"/>
  <c r="V2576" i="3"/>
  <c r="V2587" i="3"/>
  <c r="V2588" i="3"/>
  <c r="V2623" i="3"/>
  <c r="V2637" i="3"/>
  <c r="V2663" i="3"/>
  <c r="V2664" i="3"/>
  <c r="V2669" i="3"/>
  <c r="V2680" i="3"/>
  <c r="V2689" i="3"/>
  <c r="V2715" i="3"/>
  <c r="V2719" i="3"/>
  <c r="V2725" i="3"/>
  <c r="V2740" i="3"/>
  <c r="V2742" i="3"/>
  <c r="V2757" i="3"/>
  <c r="V2772" i="3"/>
  <c r="V2774" i="3"/>
  <c r="V2789" i="3"/>
  <c r="V2804" i="3"/>
  <c r="V2806" i="3"/>
  <c r="V2821" i="3"/>
  <c r="V2836" i="3"/>
  <c r="V2838" i="3"/>
  <c r="V2853" i="3"/>
  <c r="V2868" i="3"/>
  <c r="V2870" i="3"/>
  <c r="V2885" i="3"/>
  <c r="V2900" i="3"/>
  <c r="V2902" i="3"/>
  <c r="V2915" i="3"/>
  <c r="V2919" i="3"/>
  <c r="V2923" i="3"/>
  <c r="V2927" i="3"/>
  <c r="V2931" i="3"/>
  <c r="V2935" i="3"/>
  <c r="V2939" i="3"/>
  <c r="V2943" i="3"/>
  <c r="V2947" i="3"/>
  <c r="V2951" i="3"/>
  <c r="V2955" i="3"/>
  <c r="V2959" i="3"/>
  <c r="V2963" i="3"/>
  <c r="V2967" i="3"/>
  <c r="V2971" i="3"/>
  <c r="V2975" i="3"/>
  <c r="V2979" i="3"/>
  <c r="V2983" i="3"/>
  <c r="V2987" i="3"/>
  <c r="V2991" i="3"/>
  <c r="V2995" i="3"/>
  <c r="V2999" i="3"/>
  <c r="V3003" i="3"/>
  <c r="V3007" i="3"/>
  <c r="V3011" i="3"/>
  <c r="V3015" i="3"/>
  <c r="V3019" i="3"/>
  <c r="V3023" i="3"/>
  <c r="V3027" i="3"/>
  <c r="V3031" i="3"/>
  <c r="V3035" i="3"/>
  <c r="V3039" i="3"/>
  <c r="V3043" i="3"/>
  <c r="V3047" i="3"/>
  <c r="V3051" i="3"/>
  <c r="V3055" i="3"/>
  <c r="V3059" i="3"/>
  <c r="V3063" i="3"/>
  <c r="V3067" i="3"/>
  <c r="V3071" i="3"/>
  <c r="V3075" i="3"/>
  <c r="V3079" i="3"/>
  <c r="V3083" i="3"/>
  <c r="V3087" i="3"/>
  <c r="V3091" i="3"/>
  <c r="V3095" i="3"/>
  <c r="V3099" i="3"/>
  <c r="V2575" i="3"/>
  <c r="V2589" i="3"/>
  <c r="V2617" i="3"/>
  <c r="V2687" i="3"/>
  <c r="V2713" i="3"/>
  <c r="V2716" i="3"/>
  <c r="V2752" i="3"/>
  <c r="V2790" i="3"/>
  <c r="V2830" i="3"/>
  <c r="V2848" i="3"/>
  <c r="V2861" i="3"/>
  <c r="V2873" i="3"/>
  <c r="V2876" i="3"/>
  <c r="V2882" i="3"/>
  <c r="V2888" i="3"/>
  <c r="V2892" i="3"/>
  <c r="V3065" i="3"/>
  <c r="V2303" i="3"/>
  <c r="V2516" i="3"/>
  <c r="V2640" i="3"/>
  <c r="V2741" i="3"/>
  <c r="V2754" i="3"/>
  <c r="V2798" i="3"/>
  <c r="V2814" i="3"/>
  <c r="V2817" i="3"/>
  <c r="V2820" i="3"/>
  <c r="V2834" i="3"/>
  <c r="V2837" i="3"/>
  <c r="V2845" i="3"/>
  <c r="V2858" i="3"/>
  <c r="V2865" i="3"/>
  <c r="V2886" i="3"/>
  <c r="V2896" i="3"/>
  <c r="V2918" i="3"/>
  <c r="V2920" i="3"/>
  <c r="V2925" i="3"/>
  <c r="V2934" i="3"/>
  <c r="V2936" i="3"/>
  <c r="V2941" i="3"/>
  <c r="V2950" i="3"/>
  <c r="V2952" i="3"/>
  <c r="V2957" i="3"/>
  <c r="V2966" i="3"/>
  <c r="V2968" i="3"/>
  <c r="V2973" i="3"/>
  <c r="V2982" i="3"/>
  <c r="V2984" i="3"/>
  <c r="V2989" i="3"/>
  <c r="V2998" i="3"/>
  <c r="V3000" i="3"/>
  <c r="V3005" i="3"/>
  <c r="V3014" i="3"/>
  <c r="V3016" i="3"/>
  <c r="V3021" i="3"/>
  <c r="V3030" i="3"/>
  <c r="V3032" i="3"/>
  <c r="V3037" i="3"/>
  <c r="V3046" i="3"/>
  <c r="V3048" i="3"/>
  <c r="V3053" i="3"/>
  <c r="V3062" i="3"/>
  <c r="V3077" i="3"/>
  <c r="V3092" i="3"/>
  <c r="V3094" i="3"/>
  <c r="V3103" i="3"/>
  <c r="V3107" i="3"/>
  <c r="V3111" i="3"/>
  <c r="V3115" i="3"/>
  <c r="V3119" i="3"/>
  <c r="V3123" i="3"/>
  <c r="V3127" i="3"/>
  <c r="V3131" i="3"/>
  <c r="V3135" i="3"/>
  <c r="V3139" i="3"/>
  <c r="V3143" i="3"/>
  <c r="V3147" i="3"/>
  <c r="V3151" i="3"/>
  <c r="V3155" i="3"/>
  <c r="V3159" i="3"/>
  <c r="V3163" i="3"/>
  <c r="V3167" i="3"/>
  <c r="V3171" i="3"/>
  <c r="V3175" i="3"/>
  <c r="V3179" i="3"/>
  <c r="V3183" i="3"/>
  <c r="V3187" i="3"/>
  <c r="V3191" i="3"/>
  <c r="V3195" i="3"/>
  <c r="V3199" i="3"/>
  <c r="V3203" i="3"/>
  <c r="V3207" i="3"/>
  <c r="V3211" i="3"/>
  <c r="V3215" i="3"/>
  <c r="V3219" i="3"/>
  <c r="V3223" i="3"/>
  <c r="V3227" i="3"/>
  <c r="V3231" i="3"/>
  <c r="V3235" i="3"/>
  <c r="V3239" i="3"/>
  <c r="V3243" i="3"/>
  <c r="V2435" i="3"/>
  <c r="V2484" i="3"/>
  <c r="V2647" i="3"/>
  <c r="V2668" i="3"/>
  <c r="V2709" i="3"/>
  <c r="V2711" i="3"/>
  <c r="V2756" i="3"/>
  <c r="V2760" i="3"/>
  <c r="V2762" i="3"/>
  <c r="V2766" i="3"/>
  <c r="V2769" i="3"/>
  <c r="V2862" i="3"/>
  <c r="V2880" i="3"/>
  <c r="V2893" i="3"/>
  <c r="V2905" i="3"/>
  <c r="V2908" i="3"/>
  <c r="V2405" i="3"/>
  <c r="V2683" i="3"/>
  <c r="V2708" i="3"/>
  <c r="V2745" i="3"/>
  <c r="V2758" i="3"/>
  <c r="V2764" i="3"/>
  <c r="V2781" i="3"/>
  <c r="V2523" i="3"/>
  <c r="V2679" i="3"/>
  <c r="V2700" i="3"/>
  <c r="V2704" i="3"/>
  <c r="V2784" i="3"/>
  <c r="V2794" i="3"/>
  <c r="V2805" i="3"/>
  <c r="V2809" i="3"/>
  <c r="V2812" i="3"/>
  <c r="V2818" i="3"/>
  <c r="V2824" i="3"/>
  <c r="V2828" i="3"/>
  <c r="V2398" i="3"/>
  <c r="V2491" i="3"/>
  <c r="V2631" i="3"/>
  <c r="V2667" i="3"/>
  <c r="V2722" i="3"/>
  <c r="V2773" i="3"/>
  <c r="V2786" i="3"/>
  <c r="V2801" i="3"/>
  <c r="V2612" i="3"/>
  <c r="V2615" i="3"/>
  <c r="V2649" i="3"/>
  <c r="V2676" i="3"/>
  <c r="V2693" i="3"/>
  <c r="V2697" i="3"/>
  <c r="V2717" i="3"/>
  <c r="V2724" i="3"/>
  <c r="V2728" i="3"/>
  <c r="V2730" i="3"/>
  <c r="V2734" i="3"/>
  <c r="V2737" i="3"/>
  <c r="V2788" i="3"/>
  <c r="V2816" i="3"/>
  <c r="V2829" i="3"/>
  <c r="V2841" i="3"/>
  <c r="V2844" i="3"/>
  <c r="V2850" i="3"/>
  <c r="V2797" i="3"/>
  <c r="V2878" i="3"/>
  <c r="V2912" i="3"/>
  <c r="V2933" i="3"/>
  <c r="V2937" i="3"/>
  <c r="V2945" i="3"/>
  <c r="V2980" i="3"/>
  <c r="V2990" i="3"/>
  <c r="V3004" i="3"/>
  <c r="V3025" i="3"/>
  <c r="V3026" i="3"/>
  <c r="V3054" i="3"/>
  <c r="V3082" i="3"/>
  <c r="V3089" i="3"/>
  <c r="V3093" i="3"/>
  <c r="V3097" i="3"/>
  <c r="V3113" i="3"/>
  <c r="V3128" i="3"/>
  <c r="V3130" i="3"/>
  <c r="V3145" i="3"/>
  <c r="V3160" i="3"/>
  <c r="V3162" i="3"/>
  <c r="V3177" i="3"/>
  <c r="V3192" i="3"/>
  <c r="V3194" i="3"/>
  <c r="V3209" i="3"/>
  <c r="V3224" i="3"/>
  <c r="V3226" i="3"/>
  <c r="V3241" i="3"/>
  <c r="V2732" i="3"/>
  <c r="V2749" i="3"/>
  <c r="V2833" i="3"/>
  <c r="V2881" i="3"/>
  <c r="V2914" i="3"/>
  <c r="V2922" i="3"/>
  <c r="V2958" i="3"/>
  <c r="V2981" i="3"/>
  <c r="V2986" i="3"/>
  <c r="V2996" i="3"/>
  <c r="V3017" i="3"/>
  <c r="V3040" i="3"/>
  <c r="V3045" i="3"/>
  <c r="V3050" i="3"/>
  <c r="V3060" i="3"/>
  <c r="V3078" i="3"/>
  <c r="V3108" i="3"/>
  <c r="V3110" i="3"/>
  <c r="V3125" i="3"/>
  <c r="V3140" i="3"/>
  <c r="V3142" i="3"/>
  <c r="V3157" i="3"/>
  <c r="V3172" i="3"/>
  <c r="V3174" i="3"/>
  <c r="V3189" i="3"/>
  <c r="V2656" i="3"/>
  <c r="V2860" i="3"/>
  <c r="V2864" i="3"/>
  <c r="V2884" i="3"/>
  <c r="V2909" i="3"/>
  <c r="V2913" i="3"/>
  <c r="V2948" i="3"/>
  <c r="V2956" i="3"/>
  <c r="V2960" i="3"/>
  <c r="V2962" i="3"/>
  <c r="V2970" i="3"/>
  <c r="V3006" i="3"/>
  <c r="V3020" i="3"/>
  <c r="V3041" i="3"/>
  <c r="V3042" i="3"/>
  <c r="V3073" i="3"/>
  <c r="V3080" i="3"/>
  <c r="V3098" i="3"/>
  <c r="V3105" i="3"/>
  <c r="V3120" i="3"/>
  <c r="V3122" i="3"/>
  <c r="V3137" i="3"/>
  <c r="V3152" i="3"/>
  <c r="V3154" i="3"/>
  <c r="V3169" i="3"/>
  <c r="V3184" i="3"/>
  <c r="V3186" i="3"/>
  <c r="V3201" i="3"/>
  <c r="V2633" i="3"/>
  <c r="V2660" i="3"/>
  <c r="V2796" i="3"/>
  <c r="V2832" i="3"/>
  <c r="V2852" i="3"/>
  <c r="V2854" i="3"/>
  <c r="V2910" i="3"/>
  <c r="V2926" i="3"/>
  <c r="V2949" i="3"/>
  <c r="V2953" i="3"/>
  <c r="V2961" i="3"/>
  <c r="V2992" i="3"/>
  <c r="V2997" i="3"/>
  <c r="V3002" i="3"/>
  <c r="V3012" i="3"/>
  <c r="V2726" i="3"/>
  <c r="V2777" i="3"/>
  <c r="V2846" i="3"/>
  <c r="V2856" i="3"/>
  <c r="V2916" i="3"/>
  <c r="V2924" i="3"/>
  <c r="V2928" i="3"/>
  <c r="V2930" i="3"/>
  <c r="V2938" i="3"/>
  <c r="V2974" i="3"/>
  <c r="V2993" i="3"/>
  <c r="V2994" i="3"/>
  <c r="V3022" i="3"/>
  <c r="V3036" i="3"/>
  <c r="V3057" i="3"/>
  <c r="V3058" i="3"/>
  <c r="V3064" i="3"/>
  <c r="V3076" i="3"/>
  <c r="V3081" i="3"/>
  <c r="V3090" i="3"/>
  <c r="V3096" i="3"/>
  <c r="V3112" i="3"/>
  <c r="V3114" i="3"/>
  <c r="V3129" i="3"/>
  <c r="V3144" i="3"/>
  <c r="V3146" i="3"/>
  <c r="V3161" i="3"/>
  <c r="V3176" i="3"/>
  <c r="V3178" i="3"/>
  <c r="V3193" i="3"/>
  <c r="V3208" i="3"/>
  <c r="V3210" i="3"/>
  <c r="V3225" i="3"/>
  <c r="V3240" i="3"/>
  <c r="V3242" i="3"/>
  <c r="V2445" i="3"/>
  <c r="V2696" i="3"/>
  <c r="V2897" i="3"/>
  <c r="V2917" i="3"/>
  <c r="V2921" i="3"/>
  <c r="V2929" i="3"/>
  <c r="V2964" i="3"/>
  <c r="V2972" i="3"/>
  <c r="V2976" i="3"/>
  <c r="V2978" i="3"/>
  <c r="V2985" i="3"/>
  <c r="V3008" i="3"/>
  <c r="V3013" i="3"/>
  <c r="V3018" i="3"/>
  <c r="V3028" i="3"/>
  <c r="V3049" i="3"/>
  <c r="V3086" i="3"/>
  <c r="V3109" i="3"/>
  <c r="V3124" i="3"/>
  <c r="V3126" i="3"/>
  <c r="V3141" i="3"/>
  <c r="V3156" i="3"/>
  <c r="V3158" i="3"/>
  <c r="V3173" i="3"/>
  <c r="V3188" i="3"/>
  <c r="V3190" i="3"/>
  <c r="V3205" i="3"/>
  <c r="V3220" i="3"/>
  <c r="V3222" i="3"/>
  <c r="V3237" i="3"/>
  <c r="V3245" i="3"/>
  <c r="V3249" i="3"/>
  <c r="V3253" i="3"/>
  <c r="V3257" i="3"/>
  <c r="V3261" i="3"/>
  <c r="V3265" i="3"/>
  <c r="V3269" i="3"/>
  <c r="V3273" i="3"/>
  <c r="V3277" i="3"/>
  <c r="V3281" i="3"/>
  <c r="V3285" i="3"/>
  <c r="V3289" i="3"/>
  <c r="V3293" i="3"/>
  <c r="V3297" i="3"/>
  <c r="V3301" i="3"/>
  <c r="V3305" i="3"/>
  <c r="V3309" i="3"/>
  <c r="V3313" i="3"/>
  <c r="V3317" i="3"/>
  <c r="V3321" i="3"/>
  <c r="V3325" i="3"/>
  <c r="V3329" i="3"/>
  <c r="V3333" i="3"/>
  <c r="V3337" i="3"/>
  <c r="V3341" i="3"/>
  <c r="V3345" i="3"/>
  <c r="V3349" i="3"/>
  <c r="V3353" i="3"/>
  <c r="V3357" i="3"/>
  <c r="V3361" i="3"/>
  <c r="V3365" i="3"/>
  <c r="V3369" i="3"/>
  <c r="V3373" i="3"/>
  <c r="V3377" i="3"/>
  <c r="V3381" i="3"/>
  <c r="V3385" i="3"/>
  <c r="V3389" i="3"/>
  <c r="V3393" i="3"/>
  <c r="V3397" i="3"/>
  <c r="V3401" i="3"/>
  <c r="V3405" i="3"/>
  <c r="V3409" i="3"/>
  <c r="V3413" i="3"/>
  <c r="V3417" i="3"/>
  <c r="V3421" i="3"/>
  <c r="V3425" i="3"/>
  <c r="V3429" i="3"/>
  <c r="V3433" i="3"/>
  <c r="V3437" i="3"/>
  <c r="V3441" i="3"/>
  <c r="V3445" i="3"/>
  <c r="V3449" i="3"/>
  <c r="V3453" i="3"/>
  <c r="V3457" i="3"/>
  <c r="V3461" i="3"/>
  <c r="V3465" i="3"/>
  <c r="V3469" i="3"/>
  <c r="V3473" i="3"/>
  <c r="V3477" i="3"/>
  <c r="V2691" i="3"/>
  <c r="V2792" i="3"/>
  <c r="V2822" i="3"/>
  <c r="V2849" i="3"/>
  <c r="V2866" i="3"/>
  <c r="V2869" i="3"/>
  <c r="V2898" i="3"/>
  <c r="V2942" i="3"/>
  <c r="V2965" i="3"/>
  <c r="V2969" i="3"/>
  <c r="V2977" i="3"/>
  <c r="V2988" i="3"/>
  <c r="V3009" i="3"/>
  <c r="V3010" i="3"/>
  <c r="V3038" i="3"/>
  <c r="V3052" i="3"/>
  <c r="V3068" i="3"/>
  <c r="V3072" i="3"/>
  <c r="V3088" i="3"/>
  <c r="V3104" i="3"/>
  <c r="V3106" i="3"/>
  <c r="V3121" i="3"/>
  <c r="V3136" i="3"/>
  <c r="V3138" i="3"/>
  <c r="V3153" i="3"/>
  <c r="V3168" i="3"/>
  <c r="V3170" i="3"/>
  <c r="V3185" i="3"/>
  <c r="V3200" i="3"/>
  <c r="V3202" i="3"/>
  <c r="V2826" i="3"/>
  <c r="V2890" i="3"/>
  <c r="V2954" i="3"/>
  <c r="V3133" i="3"/>
  <c r="V3182" i="3"/>
  <c r="V3212" i="3"/>
  <c r="V3218" i="3"/>
  <c r="V3233" i="3"/>
  <c r="V3248" i="3"/>
  <c r="V3258" i="3"/>
  <c r="V3259" i="3"/>
  <c r="V3280" i="3"/>
  <c r="V3290" i="3"/>
  <c r="V3291" i="3"/>
  <c r="V3312" i="3"/>
  <c r="V3322" i="3"/>
  <c r="V3323" i="3"/>
  <c r="V3344" i="3"/>
  <c r="V3354" i="3"/>
  <c r="V3355" i="3"/>
  <c r="V3376" i="3"/>
  <c r="V3386" i="3"/>
  <c r="V3387" i="3"/>
  <c r="V3408" i="3"/>
  <c r="V3418" i="3"/>
  <c r="V3419" i="3"/>
  <c r="V2944" i="3"/>
  <c r="V3029" i="3"/>
  <c r="V3056" i="3"/>
  <c r="V3102" i="3"/>
  <c r="V3132" i="3"/>
  <c r="V3181" i="3"/>
  <c r="V3197" i="3"/>
  <c r="V3228" i="3"/>
  <c r="V3234" i="3"/>
  <c r="V3252" i="3"/>
  <c r="V3262" i="3"/>
  <c r="V3263" i="3"/>
  <c r="V3284" i="3"/>
  <c r="V3294" i="3"/>
  <c r="V3295" i="3"/>
  <c r="V3316" i="3"/>
  <c r="V3326" i="3"/>
  <c r="V3327" i="3"/>
  <c r="V3348" i="3"/>
  <c r="V3358" i="3"/>
  <c r="V3359" i="3"/>
  <c r="V3380" i="3"/>
  <c r="V3390" i="3"/>
  <c r="V3391" i="3"/>
  <c r="V3412" i="3"/>
  <c r="V3422" i="3"/>
  <c r="V3423" i="3"/>
  <c r="V3444" i="3"/>
  <c r="V3454" i="3"/>
  <c r="V3455" i="3"/>
  <c r="V3476" i="3"/>
  <c r="V3482" i="3"/>
  <c r="V3487" i="3"/>
  <c r="V3498" i="3"/>
  <c r="V3503" i="3"/>
  <c r="V3514" i="3"/>
  <c r="V3519" i="3"/>
  <c r="V3530" i="3"/>
  <c r="V3535" i="3"/>
  <c r="V3546" i="3"/>
  <c r="V3551" i="3"/>
  <c r="V3562" i="3"/>
  <c r="V3567" i="3"/>
  <c r="V3578" i="3"/>
  <c r="V3583" i="3"/>
  <c r="V3594" i="3"/>
  <c r="V3599" i="3"/>
  <c r="V3610" i="3"/>
  <c r="V3615" i="3"/>
  <c r="V3626" i="3"/>
  <c r="V3631" i="3"/>
  <c r="V3642" i="3"/>
  <c r="V3647" i="3"/>
  <c r="V3658" i="3"/>
  <c r="V3663" i="3"/>
  <c r="V3674" i="3"/>
  <c r="V3679" i="3"/>
  <c r="V3690" i="3"/>
  <c r="V3695" i="3"/>
  <c r="V3706" i="3"/>
  <c r="V3711" i="3"/>
  <c r="V3722" i="3"/>
  <c r="V3727" i="3"/>
  <c r="V3738" i="3"/>
  <c r="V3743" i="3"/>
  <c r="V3754" i="3"/>
  <c r="V3759" i="3"/>
  <c r="V3770" i="3"/>
  <c r="V3775" i="3"/>
  <c r="V3786" i="3"/>
  <c r="V3791" i="3"/>
  <c r="V3044" i="3"/>
  <c r="V3101" i="3"/>
  <c r="V3150" i="3"/>
  <c r="V3180" i="3"/>
  <c r="V3196" i="3"/>
  <c r="V3198" i="3"/>
  <c r="V3213" i="3"/>
  <c r="V3214" i="3"/>
  <c r="V3229" i="3"/>
  <c r="V3256" i="3"/>
  <c r="V3266" i="3"/>
  <c r="V3267" i="3"/>
  <c r="V3288" i="3"/>
  <c r="V3298" i="3"/>
  <c r="V3299" i="3"/>
  <c r="V3320" i="3"/>
  <c r="V3330" i="3"/>
  <c r="V3331" i="3"/>
  <c r="V3352" i="3"/>
  <c r="V3362" i="3"/>
  <c r="V3363" i="3"/>
  <c r="V3384" i="3"/>
  <c r="V3394" i="3"/>
  <c r="V3395" i="3"/>
  <c r="V3416" i="3"/>
  <c r="V3426" i="3"/>
  <c r="V3427" i="3"/>
  <c r="V3448" i="3"/>
  <c r="V3458" i="3"/>
  <c r="V3459" i="3"/>
  <c r="V3480" i="3"/>
  <c r="V3485" i="3"/>
  <c r="V3496" i="3"/>
  <c r="V3501" i="3"/>
  <c r="V3512" i="3"/>
  <c r="V3517" i="3"/>
  <c r="V3528" i="3"/>
  <c r="V3533" i="3"/>
  <c r="V3544" i="3"/>
  <c r="V3549" i="3"/>
  <c r="V3560" i="3"/>
  <c r="V3565" i="3"/>
  <c r="V3576" i="3"/>
  <c r="V3581" i="3"/>
  <c r="V3592" i="3"/>
  <c r="V3597" i="3"/>
  <c r="V3608" i="3"/>
  <c r="V3613" i="3"/>
  <c r="V3624" i="3"/>
  <c r="V3629" i="3"/>
  <c r="V3640" i="3"/>
  <c r="V3645" i="3"/>
  <c r="V3656" i="3"/>
  <c r="V3661" i="3"/>
  <c r="V3672" i="3"/>
  <c r="V3677" i="3"/>
  <c r="V3688" i="3"/>
  <c r="V3693" i="3"/>
  <c r="V3704" i="3"/>
  <c r="V3709" i="3"/>
  <c r="V3720" i="3"/>
  <c r="V3725" i="3"/>
  <c r="V3736" i="3"/>
  <c r="V3741" i="3"/>
  <c r="V3752" i="3"/>
  <c r="V3757" i="3"/>
  <c r="V3768" i="3"/>
  <c r="V3773" i="3"/>
  <c r="V3784" i="3"/>
  <c r="V3789" i="3"/>
  <c r="V3800" i="3"/>
  <c r="V3805" i="3"/>
  <c r="V3816" i="3"/>
  <c r="V3821" i="3"/>
  <c r="V3832" i="3"/>
  <c r="V3837" i="3"/>
  <c r="V3848" i="3"/>
  <c r="V3853" i="3"/>
  <c r="V3864" i="3"/>
  <c r="V3869" i="3"/>
  <c r="V3880" i="3"/>
  <c r="V3885" i="3"/>
  <c r="V3896" i="3"/>
  <c r="V3903" i="3"/>
  <c r="V3908" i="3"/>
  <c r="V3918" i="3"/>
  <c r="V3925" i="3"/>
  <c r="V3935" i="3"/>
  <c r="V3940" i="3"/>
  <c r="V3950" i="3"/>
  <c r="V3957" i="3"/>
  <c r="V3967" i="3"/>
  <c r="V3972" i="3"/>
  <c r="V3982" i="3"/>
  <c r="V3989" i="3"/>
  <c r="V3999" i="3"/>
  <c r="V4004" i="3"/>
  <c r="V4014" i="3"/>
  <c r="V4019" i="3"/>
  <c r="V4023" i="3"/>
  <c r="V4027" i="3"/>
  <c r="V4031" i="3"/>
  <c r="V4035" i="3"/>
  <c r="V4039" i="3"/>
  <c r="V4043" i="3"/>
  <c r="V4047" i="3"/>
  <c r="V4051" i="3"/>
  <c r="V4055" i="3"/>
  <c r="V4059" i="3"/>
  <c r="V4063" i="3"/>
  <c r="V4067" i="3"/>
  <c r="V4071" i="3"/>
  <c r="V4075" i="3"/>
  <c r="V4079" i="3"/>
  <c r="V4083" i="3"/>
  <c r="V4087" i="3"/>
  <c r="V2932" i="3"/>
  <c r="V2946" i="3"/>
  <c r="V3074" i="3"/>
  <c r="V3100" i="3"/>
  <c r="V3149" i="3"/>
  <c r="V3206" i="3"/>
  <c r="V3260" i="3"/>
  <c r="V3270" i="3"/>
  <c r="V3271" i="3"/>
  <c r="V3292" i="3"/>
  <c r="V3302" i="3"/>
  <c r="V3303" i="3"/>
  <c r="V2894" i="3"/>
  <c r="V3061" i="3"/>
  <c r="V3085" i="3"/>
  <c r="V3118" i="3"/>
  <c r="V3148" i="3"/>
  <c r="V3221" i="3"/>
  <c r="V3230" i="3"/>
  <c r="V3236" i="3"/>
  <c r="V3264" i="3"/>
  <c r="V3274" i="3"/>
  <c r="V3275" i="3"/>
  <c r="V3296" i="3"/>
  <c r="V3306" i="3"/>
  <c r="V3307" i="3"/>
  <c r="V3328" i="3"/>
  <c r="V3338" i="3"/>
  <c r="V3339" i="3"/>
  <c r="V3360" i="3"/>
  <c r="V3370" i="3"/>
  <c r="V3371" i="3"/>
  <c r="V3392" i="3"/>
  <c r="V2901" i="3"/>
  <c r="V3034" i="3"/>
  <c r="V3070" i="3"/>
  <c r="V3084" i="3"/>
  <c r="V3117" i="3"/>
  <c r="V3166" i="3"/>
  <c r="V3204" i="3"/>
  <c r="V3216" i="3"/>
  <c r="V3232" i="3"/>
  <c r="V3246" i="3"/>
  <c r="V3247" i="3"/>
  <c r="V3268" i="3"/>
  <c r="V3278" i="3"/>
  <c r="V3279" i="3"/>
  <c r="V3300" i="3"/>
  <c r="V3310" i="3"/>
  <c r="V3311" i="3"/>
  <c r="V3332" i="3"/>
  <c r="V3342" i="3"/>
  <c r="V3343" i="3"/>
  <c r="V3364" i="3"/>
  <c r="V3374" i="3"/>
  <c r="V3375" i="3"/>
  <c r="V3396" i="3"/>
  <c r="V3406" i="3"/>
  <c r="V3407" i="3"/>
  <c r="V3428" i="3"/>
  <c r="V3438" i="3"/>
  <c r="V3439" i="3"/>
  <c r="V3460" i="3"/>
  <c r="V3470" i="3"/>
  <c r="V3471" i="3"/>
  <c r="V3490" i="3"/>
  <c r="V3495" i="3"/>
  <c r="V3506" i="3"/>
  <c r="V3511" i="3"/>
  <c r="V3522" i="3"/>
  <c r="V3527" i="3"/>
  <c r="V3538" i="3"/>
  <c r="V3543" i="3"/>
  <c r="V3554" i="3"/>
  <c r="V3559" i="3"/>
  <c r="V3570" i="3"/>
  <c r="V3575" i="3"/>
  <c r="V3586" i="3"/>
  <c r="V3591" i="3"/>
  <c r="V3602" i="3"/>
  <c r="V3607" i="3"/>
  <c r="V3618" i="3"/>
  <c r="V3623" i="3"/>
  <c r="V3634" i="3"/>
  <c r="V3639" i="3"/>
  <c r="V3650" i="3"/>
  <c r="V3655" i="3"/>
  <c r="V3666" i="3"/>
  <c r="V3671" i="3"/>
  <c r="V3682" i="3"/>
  <c r="V3687" i="3"/>
  <c r="V3698" i="3"/>
  <c r="V3703" i="3"/>
  <c r="V3714" i="3"/>
  <c r="V3719" i="3"/>
  <c r="V3730" i="3"/>
  <c r="V3735" i="3"/>
  <c r="V3746" i="3"/>
  <c r="V3751" i="3"/>
  <c r="V3762" i="3"/>
  <c r="V3767" i="3"/>
  <c r="V3778" i="3"/>
  <c r="V3783" i="3"/>
  <c r="V3794" i="3"/>
  <c r="V3799" i="3"/>
  <c r="V3810" i="3"/>
  <c r="V3815" i="3"/>
  <c r="V3826" i="3"/>
  <c r="V3831" i="3"/>
  <c r="V3842" i="3"/>
  <c r="V3847" i="3"/>
  <c r="V3858" i="3"/>
  <c r="V3863" i="3"/>
  <c r="V3874" i="3"/>
  <c r="V3879" i="3"/>
  <c r="V3890" i="3"/>
  <c r="V3895" i="3"/>
  <c r="V3897" i="3"/>
  <c r="V3907" i="3"/>
  <c r="V2813" i="3"/>
  <c r="V3024" i="3"/>
  <c r="V3033" i="3"/>
  <c r="V3069" i="3"/>
  <c r="V3116" i="3"/>
  <c r="V3165" i="3"/>
  <c r="V3217" i="3"/>
  <c r="V3238" i="3"/>
  <c r="V3250" i="3"/>
  <c r="V3251" i="3"/>
  <c r="V3272" i="3"/>
  <c r="V3282" i="3"/>
  <c r="V3283" i="3"/>
  <c r="V3304" i="3"/>
  <c r="V3314" i="3"/>
  <c r="V3315" i="3"/>
  <c r="V3336" i="3"/>
  <c r="V3346" i="3"/>
  <c r="V3347" i="3"/>
  <c r="V3287" i="3"/>
  <c r="V3340" i="3"/>
  <c r="V3350" i="3"/>
  <c r="V3379" i="3"/>
  <c r="V3410" i="3"/>
  <c r="V3446" i="3"/>
  <c r="V3486" i="3"/>
  <c r="V3500" i="3"/>
  <c r="V3510" i="3"/>
  <c r="V3513" i="3"/>
  <c r="V3515" i="3"/>
  <c r="V3568" i="3"/>
  <c r="V3569" i="3"/>
  <c r="V3571" i="3"/>
  <c r="V3604" i="3"/>
  <c r="V3605" i="3"/>
  <c r="V3614" i="3"/>
  <c r="V3628" i="3"/>
  <c r="V3638" i="3"/>
  <c r="V3641" i="3"/>
  <c r="V3643" i="3"/>
  <c r="V3696" i="3"/>
  <c r="V3697" i="3"/>
  <c r="V3699" i="3"/>
  <c r="V3732" i="3"/>
  <c r="V3733" i="3"/>
  <c r="V3742" i="3"/>
  <c r="V3756" i="3"/>
  <c r="V3766" i="3"/>
  <c r="V3769" i="3"/>
  <c r="V3771" i="3"/>
  <c r="V3801" i="3"/>
  <c r="V3811" i="3"/>
  <c r="V3820" i="3"/>
  <c r="V3825" i="3"/>
  <c r="V3839" i="3"/>
  <c r="V3844" i="3"/>
  <c r="V3845" i="3"/>
  <c r="V3865" i="3"/>
  <c r="V3875" i="3"/>
  <c r="V3884" i="3"/>
  <c r="V3889" i="3"/>
  <c r="V3898" i="3"/>
  <c r="V3906" i="3"/>
  <c r="V3916" i="3"/>
  <c r="V3927" i="3"/>
  <c r="V3947" i="3"/>
  <c r="V3962" i="3"/>
  <c r="V3964" i="3"/>
  <c r="V3966" i="3"/>
  <c r="V3970" i="3"/>
  <c r="V3973" i="3"/>
  <c r="V3975" i="3"/>
  <c r="V3986" i="3"/>
  <c r="V4008" i="3"/>
  <c r="V4010" i="3"/>
  <c r="V4017" i="3"/>
  <c r="V4032" i="3"/>
  <c r="V4034" i="3"/>
  <c r="V4049" i="3"/>
  <c r="V4064" i="3"/>
  <c r="V4066" i="3"/>
  <c r="V4081" i="3"/>
  <c r="V4092" i="3"/>
  <c r="V4096" i="3"/>
  <c r="V4100" i="3"/>
  <c r="V4104" i="3"/>
  <c r="V4108" i="3"/>
  <c r="V4112" i="3"/>
  <c r="V4116" i="3"/>
  <c r="V4120" i="3"/>
  <c r="V4124" i="3"/>
  <c r="V4128" i="3"/>
  <c r="V4132" i="3"/>
  <c r="V4136" i="3"/>
  <c r="V4140" i="3"/>
  <c r="V4144" i="3"/>
  <c r="V4148" i="3"/>
  <c r="V4152" i="3"/>
  <c r="V4156" i="3"/>
  <c r="V4160" i="3"/>
  <c r="V4164" i="3"/>
  <c r="V4168" i="3"/>
  <c r="V4172" i="3"/>
  <c r="V4176" i="3"/>
  <c r="V4180" i="3"/>
  <c r="V4184" i="3"/>
  <c r="V4188" i="3"/>
  <c r="V4192" i="3"/>
  <c r="V4196" i="3"/>
  <c r="V4200" i="3"/>
  <c r="V4204" i="3"/>
  <c r="V4208" i="3"/>
  <c r="V4212" i="3"/>
  <c r="V4216" i="3"/>
  <c r="V4220" i="3"/>
  <c r="V4224" i="3"/>
  <c r="V4228" i="3"/>
  <c r="V4232" i="3"/>
  <c r="V4236" i="3"/>
  <c r="V4240" i="3"/>
  <c r="V4244" i="3"/>
  <c r="V4248" i="3"/>
  <c r="V4252" i="3"/>
  <c r="V4256" i="3"/>
  <c r="V4260" i="3"/>
  <c r="V4264" i="3"/>
  <c r="V4268" i="3"/>
  <c r="V4272" i="3"/>
  <c r="V4276" i="3"/>
  <c r="V4280" i="3"/>
  <c r="V4284" i="3"/>
  <c r="V4288" i="3"/>
  <c r="V4292" i="3"/>
  <c r="V4296" i="3"/>
  <c r="V4300" i="3"/>
  <c r="V4304" i="3"/>
  <c r="V4308" i="3"/>
  <c r="V4312" i="3"/>
  <c r="V4316" i="3"/>
  <c r="V4320" i="3"/>
  <c r="V4324" i="3"/>
  <c r="V4328" i="3"/>
  <c r="V4332" i="3"/>
  <c r="V4336" i="3"/>
  <c r="V4340" i="3"/>
  <c r="V4344" i="3"/>
  <c r="V4348" i="3"/>
  <c r="V4352" i="3"/>
  <c r="V4356" i="3"/>
  <c r="V4360" i="3"/>
  <c r="V4364" i="3"/>
  <c r="V4368" i="3"/>
  <c r="V4372" i="3"/>
  <c r="V4376" i="3"/>
  <c r="V4380" i="3"/>
  <c r="V4384" i="3"/>
  <c r="V4388" i="3"/>
  <c r="V4392" i="3"/>
  <c r="V4396" i="3"/>
  <c r="V4400" i="3"/>
  <c r="V4404" i="3"/>
  <c r="V4408" i="3"/>
  <c r="V4412" i="3"/>
  <c r="V4416" i="3"/>
  <c r="V4420" i="3"/>
  <c r="V4424" i="3"/>
  <c r="V4428" i="3"/>
  <c r="V4432" i="3"/>
  <c r="V4436" i="3"/>
  <c r="V4440" i="3"/>
  <c r="V4444" i="3"/>
  <c r="V4448" i="3"/>
  <c r="V4452" i="3"/>
  <c r="V4456" i="3"/>
  <c r="V4460" i="3"/>
  <c r="V4464" i="3"/>
  <c r="V4468" i="3"/>
  <c r="V4472" i="3"/>
  <c r="V4476" i="3"/>
  <c r="V4480" i="3"/>
  <c r="V4484" i="3"/>
  <c r="V4488" i="3"/>
  <c r="V4492" i="3"/>
  <c r="V4496" i="3"/>
  <c r="V4500" i="3"/>
  <c r="V4504" i="3"/>
  <c r="V4508" i="3"/>
  <c r="V4512" i="3"/>
  <c r="V4516" i="3"/>
  <c r="V4520" i="3"/>
  <c r="V4524" i="3"/>
  <c r="V4528" i="3"/>
  <c r="V4532" i="3"/>
  <c r="V4536" i="3"/>
  <c r="V4540" i="3"/>
  <c r="V4544" i="3"/>
  <c r="V4548" i="3"/>
  <c r="V4552" i="3"/>
  <c r="V4556" i="3"/>
  <c r="V4560" i="3"/>
  <c r="V4564" i="3"/>
  <c r="V4568" i="3"/>
  <c r="V4572" i="3"/>
  <c r="V4576" i="3"/>
  <c r="V4580" i="3"/>
  <c r="V4584" i="3"/>
  <c r="V4588" i="3"/>
  <c r="V4592" i="3"/>
  <c r="V4596" i="3"/>
  <c r="V4600" i="3"/>
  <c r="V4604" i="3"/>
  <c r="V4608" i="3"/>
  <c r="V4612" i="3"/>
  <c r="V4616" i="3"/>
  <c r="V4620" i="3"/>
  <c r="V4624" i="3"/>
  <c r="V4628" i="3"/>
  <c r="V4632" i="3"/>
  <c r="V4636" i="3"/>
  <c r="V4640" i="3"/>
  <c r="V4644" i="3"/>
  <c r="V4648" i="3"/>
  <c r="V4652" i="3"/>
  <c r="V4656" i="3"/>
  <c r="V4660" i="3"/>
  <c r="V4664" i="3"/>
  <c r="V4668" i="3"/>
  <c r="V4672" i="3"/>
  <c r="V4676" i="3"/>
  <c r="V4680" i="3"/>
  <c r="V4684" i="3"/>
  <c r="V4688" i="3"/>
  <c r="V4692" i="3"/>
  <c r="V4696" i="3"/>
  <c r="V4700" i="3"/>
  <c r="V4704" i="3"/>
  <c r="V4708" i="3"/>
  <c r="V4712" i="3"/>
  <c r="V3164" i="3"/>
  <c r="V3244" i="3"/>
  <c r="V3356" i="3"/>
  <c r="V3388" i="3"/>
  <c r="V3398" i="3"/>
  <c r="V3424" i="3"/>
  <c r="V3435" i="3"/>
  <c r="V3436" i="3"/>
  <c r="V3488" i="3"/>
  <c r="V3489" i="3"/>
  <c r="V3491" i="3"/>
  <c r="V3524" i="3"/>
  <c r="V3525" i="3"/>
  <c r="V3534" i="3"/>
  <c r="V3548" i="3"/>
  <c r="V3558" i="3"/>
  <c r="V3561" i="3"/>
  <c r="V3563" i="3"/>
  <c r="V3616" i="3"/>
  <c r="V3617" i="3"/>
  <c r="V3619" i="3"/>
  <c r="V3652" i="3"/>
  <c r="V3653" i="3"/>
  <c r="V3662" i="3"/>
  <c r="V3676" i="3"/>
  <c r="V3686" i="3"/>
  <c r="V3689" i="3"/>
  <c r="V3691" i="3"/>
  <c r="V3066" i="3"/>
  <c r="V3254" i="3"/>
  <c r="V3276" i="3"/>
  <c r="V3368" i="3"/>
  <c r="V3431" i="3"/>
  <c r="V3434" i="3"/>
  <c r="V3463" i="3"/>
  <c r="V3475" i="3"/>
  <c r="V3481" i="3"/>
  <c r="V3483" i="3"/>
  <c r="V3536" i="3"/>
  <c r="V3537" i="3"/>
  <c r="V3539" i="3"/>
  <c r="V3572" i="3"/>
  <c r="V3573" i="3"/>
  <c r="V3582" i="3"/>
  <c r="V3596" i="3"/>
  <c r="V3606" i="3"/>
  <c r="V3609" i="3"/>
  <c r="V3611" i="3"/>
  <c r="V3664" i="3"/>
  <c r="V3665" i="3"/>
  <c r="V3667" i="3"/>
  <c r="V3700" i="3"/>
  <c r="V3701" i="3"/>
  <c r="V3710" i="3"/>
  <c r="V3724" i="3"/>
  <c r="V3734" i="3"/>
  <c r="V3737" i="3"/>
  <c r="V3739" i="3"/>
  <c r="V3792" i="3"/>
  <c r="V3793" i="3"/>
  <c r="V3795" i="3"/>
  <c r="V3817" i="3"/>
  <c r="V3827" i="3"/>
  <c r="V3836" i="3"/>
  <c r="V3841" i="3"/>
  <c r="V3855" i="3"/>
  <c r="V3860" i="3"/>
  <c r="V3861" i="3"/>
  <c r="V3881" i="3"/>
  <c r="V3891" i="3"/>
  <c r="V3910" i="3"/>
  <c r="V3917" i="3"/>
  <c r="V3919" i="3"/>
  <c r="V3923" i="3"/>
  <c r="V3936" i="3"/>
  <c r="V3945" i="3"/>
  <c r="V3952" i="3"/>
  <c r="V3956" i="3"/>
  <c r="V3958" i="3"/>
  <c r="V3960" i="3"/>
  <c r="V3969" i="3"/>
  <c r="V3971" i="3"/>
  <c r="V3980" i="3"/>
  <c r="V3991" i="3"/>
  <c r="V4011" i="3"/>
  <c r="V4024" i="3"/>
  <c r="V4026" i="3"/>
  <c r="V4041" i="3"/>
  <c r="V4056" i="3"/>
  <c r="V4058" i="3"/>
  <c r="V4073" i="3"/>
  <c r="V4088" i="3"/>
  <c r="V4091" i="3"/>
  <c r="V4095" i="3"/>
  <c r="V4099" i="3"/>
  <c r="V4103" i="3"/>
  <c r="V4107" i="3"/>
  <c r="V4111" i="3"/>
  <c r="V4115" i="3"/>
  <c r="V4119" i="3"/>
  <c r="V4123" i="3"/>
  <c r="V4127" i="3"/>
  <c r="V4131" i="3"/>
  <c r="V4135" i="3"/>
  <c r="V4139" i="3"/>
  <c r="V4143" i="3"/>
  <c r="V4147" i="3"/>
  <c r="V4151" i="3"/>
  <c r="V4155" i="3"/>
  <c r="V4159" i="3"/>
  <c r="V4163" i="3"/>
  <c r="V4167" i="3"/>
  <c r="V4171" i="3"/>
  <c r="V4175" i="3"/>
  <c r="V4179" i="3"/>
  <c r="V4183" i="3"/>
  <c r="V4187" i="3"/>
  <c r="V4191" i="3"/>
  <c r="V4195" i="3"/>
  <c r="V4199" i="3"/>
  <c r="V4203" i="3"/>
  <c r="V4207" i="3"/>
  <c r="V4211" i="3"/>
  <c r="V4215" i="3"/>
  <c r="V4219" i="3"/>
  <c r="V4223" i="3"/>
  <c r="V4227" i="3"/>
  <c r="V4231" i="3"/>
  <c r="V4235" i="3"/>
  <c r="V4239" i="3"/>
  <c r="V4243" i="3"/>
  <c r="V4247" i="3"/>
  <c r="V4251" i="3"/>
  <c r="V4255" i="3"/>
  <c r="V4259" i="3"/>
  <c r="V4263" i="3"/>
  <c r="V4267" i="3"/>
  <c r="V4271" i="3"/>
  <c r="V4275" i="3"/>
  <c r="V4279" i="3"/>
  <c r="V4283" i="3"/>
  <c r="V4287" i="3"/>
  <c r="V4291" i="3"/>
  <c r="V4295" i="3"/>
  <c r="V4299" i="3"/>
  <c r="V4303" i="3"/>
  <c r="V4307" i="3"/>
  <c r="V4311" i="3"/>
  <c r="V4315" i="3"/>
  <c r="V4319" i="3"/>
  <c r="V4323" i="3"/>
  <c r="V4327" i="3"/>
  <c r="V4331" i="3"/>
  <c r="V4335" i="3"/>
  <c r="V4339" i="3"/>
  <c r="V4343" i="3"/>
  <c r="V4347" i="3"/>
  <c r="V3134" i="3"/>
  <c r="V3286" i="3"/>
  <c r="V3308" i="3"/>
  <c r="V3319" i="3"/>
  <c r="V3367" i="3"/>
  <c r="V3378" i="3"/>
  <c r="V3383" i="3"/>
  <c r="V3432" i="3"/>
  <c r="V3464" i="3"/>
  <c r="V3467" i="3"/>
  <c r="V3472" i="3"/>
  <c r="V3474" i="3"/>
  <c r="V3479" i="3"/>
  <c r="V3492" i="3"/>
  <c r="V3493" i="3"/>
  <c r="V3502" i="3"/>
  <c r="V3516" i="3"/>
  <c r="V3526" i="3"/>
  <c r="V3529" i="3"/>
  <c r="V3531" i="3"/>
  <c r="V3584" i="3"/>
  <c r="V3585" i="3"/>
  <c r="V3587" i="3"/>
  <c r="V3620" i="3"/>
  <c r="V3621" i="3"/>
  <c r="V3630" i="3"/>
  <c r="V3644" i="3"/>
  <c r="V3654" i="3"/>
  <c r="V3657" i="3"/>
  <c r="V3659" i="3"/>
  <c r="V3712" i="3"/>
  <c r="V3713" i="3"/>
  <c r="V3715" i="3"/>
  <c r="V3748" i="3"/>
  <c r="V3749" i="3"/>
  <c r="V3758" i="3"/>
  <c r="V3772" i="3"/>
  <c r="V3335" i="3"/>
  <c r="V3372" i="3"/>
  <c r="V3415" i="3"/>
  <c r="V3456" i="3"/>
  <c r="V3466" i="3"/>
  <c r="V3468" i="3"/>
  <c r="V3504" i="3"/>
  <c r="V3505" i="3"/>
  <c r="V3507" i="3"/>
  <c r="V3540" i="3"/>
  <c r="V3541" i="3"/>
  <c r="V3550" i="3"/>
  <c r="V3564" i="3"/>
  <c r="V3574" i="3"/>
  <c r="V3577" i="3"/>
  <c r="V3579" i="3"/>
  <c r="V3632" i="3"/>
  <c r="V3633" i="3"/>
  <c r="V3635" i="3"/>
  <c r="V3668" i="3"/>
  <c r="V3669" i="3"/>
  <c r="V3678" i="3"/>
  <c r="V3692" i="3"/>
  <c r="V3702" i="3"/>
  <c r="V3705" i="3"/>
  <c r="V3707" i="3"/>
  <c r="V3760" i="3"/>
  <c r="V3761" i="3"/>
  <c r="V3763" i="3"/>
  <c r="V3796" i="3"/>
  <c r="V3797" i="3"/>
  <c r="V3807" i="3"/>
  <c r="V3812" i="3"/>
  <c r="V3813" i="3"/>
  <c r="V3833" i="3"/>
  <c r="V3843" i="3"/>
  <c r="V3852" i="3"/>
  <c r="V3857" i="3"/>
  <c r="V3871" i="3"/>
  <c r="V3876" i="3"/>
  <c r="V3877" i="3"/>
  <c r="V3905" i="3"/>
  <c r="V3961" i="3"/>
  <c r="V3963" i="3"/>
  <c r="V3965" i="3"/>
  <c r="V3974" i="3"/>
  <c r="V3981" i="3"/>
  <c r="V3983" i="3"/>
  <c r="V3987" i="3"/>
  <c r="V4000" i="3"/>
  <c r="V4009" i="3"/>
  <c r="V4016" i="3"/>
  <c r="V4033" i="3"/>
  <c r="V4048" i="3"/>
  <c r="V4050" i="3"/>
  <c r="V4065" i="3"/>
  <c r="V4080" i="3"/>
  <c r="V4082" i="3"/>
  <c r="V4090" i="3"/>
  <c r="V4094" i="3"/>
  <c r="V4098" i="3"/>
  <c r="V4102" i="3"/>
  <c r="V4106" i="3"/>
  <c r="V4110" i="3"/>
  <c r="V4114" i="3"/>
  <c r="V4118" i="3"/>
  <c r="V4122" i="3"/>
  <c r="V4126" i="3"/>
  <c r="V4130" i="3"/>
  <c r="V4134" i="3"/>
  <c r="V4138" i="3"/>
  <c r="V4142" i="3"/>
  <c r="V4146" i="3"/>
  <c r="V4150" i="3"/>
  <c r="V4154" i="3"/>
  <c r="V4158" i="3"/>
  <c r="V4162" i="3"/>
  <c r="V4166" i="3"/>
  <c r="V4170" i="3"/>
  <c r="V4174" i="3"/>
  <c r="V4178" i="3"/>
  <c r="V4182" i="3"/>
  <c r="V4186" i="3"/>
  <c r="V4190" i="3"/>
  <c r="V4194" i="3"/>
  <c r="V4198" i="3"/>
  <c r="V4202" i="3"/>
  <c r="V4206" i="3"/>
  <c r="V4210" i="3"/>
  <c r="V4214" i="3"/>
  <c r="V4218" i="3"/>
  <c r="V4222" i="3"/>
  <c r="V4226" i="3"/>
  <c r="V4230" i="3"/>
  <c r="V4234" i="3"/>
  <c r="V4238" i="3"/>
  <c r="V4242" i="3"/>
  <c r="V4246" i="3"/>
  <c r="V4250" i="3"/>
  <c r="V4254" i="3"/>
  <c r="V4258" i="3"/>
  <c r="V4262" i="3"/>
  <c r="V4266" i="3"/>
  <c r="V4270" i="3"/>
  <c r="V3351" i="3"/>
  <c r="V3382" i="3"/>
  <c r="V3403" i="3"/>
  <c r="V3404" i="3"/>
  <c r="V3420" i="3"/>
  <c r="V3430" i="3"/>
  <c r="V3443" i="3"/>
  <c r="V3452" i="3"/>
  <c r="V3462" i="3"/>
  <c r="V3478" i="3"/>
  <c r="V3484" i="3"/>
  <c r="V3494" i="3"/>
  <c r="V3497" i="3"/>
  <c r="V3499" i="3"/>
  <c r="V3552" i="3"/>
  <c r="V3553" i="3"/>
  <c r="V3555" i="3"/>
  <c r="V3588" i="3"/>
  <c r="V3589" i="3"/>
  <c r="V3598" i="3"/>
  <c r="V3612" i="3"/>
  <c r="V3622" i="3"/>
  <c r="V3625" i="3"/>
  <c r="V3627" i="3"/>
  <c r="V3680" i="3"/>
  <c r="V3681" i="3"/>
  <c r="V3683" i="3"/>
  <c r="V3716" i="3"/>
  <c r="V3717" i="3"/>
  <c r="V3726" i="3"/>
  <c r="V3740" i="3"/>
  <c r="V3750" i="3"/>
  <c r="V3753" i="3"/>
  <c r="V3755" i="3"/>
  <c r="V3808" i="3"/>
  <c r="V3818" i="3"/>
  <c r="V3819" i="3"/>
  <c r="V3822" i="3"/>
  <c r="V3862" i="3"/>
  <c r="V3872" i="3"/>
  <c r="V3882" i="3"/>
  <c r="V3883" i="3"/>
  <c r="V3886" i="3"/>
  <c r="V3913" i="3"/>
  <c r="V3920" i="3"/>
  <c r="V3924" i="3"/>
  <c r="V3926" i="3"/>
  <c r="V3928" i="3"/>
  <c r="V3937" i="3"/>
  <c r="V3939" i="3"/>
  <c r="V3948" i="3"/>
  <c r="V3959" i="3"/>
  <c r="V3979" i="3"/>
  <c r="V3001" i="3"/>
  <c r="V3255" i="3"/>
  <c r="V3324" i="3"/>
  <c r="V3334" i="3"/>
  <c r="V3400" i="3"/>
  <c r="V3450" i="3"/>
  <c r="V3520" i="3"/>
  <c r="V3521" i="3"/>
  <c r="V3523" i="3"/>
  <c r="V3556" i="3"/>
  <c r="V3557" i="3"/>
  <c r="V3566" i="3"/>
  <c r="V3580" i="3"/>
  <c r="V3590" i="3"/>
  <c r="V3593" i="3"/>
  <c r="V3595" i="3"/>
  <c r="V3648" i="3"/>
  <c r="V3649" i="3"/>
  <c r="V3651" i="3"/>
  <c r="V3684" i="3"/>
  <c r="V3685" i="3"/>
  <c r="V3694" i="3"/>
  <c r="V3708" i="3"/>
  <c r="V3718" i="3"/>
  <c r="V3721" i="3"/>
  <c r="V3723" i="3"/>
  <c r="V3776" i="3"/>
  <c r="V3777" i="3"/>
  <c r="V3779" i="3"/>
  <c r="V3814" i="3"/>
  <c r="V3824" i="3"/>
  <c r="V3834" i="3"/>
  <c r="V3835" i="3"/>
  <c r="V3838" i="3"/>
  <c r="V3411" i="3"/>
  <c r="V3451" i="3"/>
  <c r="V3532" i="3"/>
  <c r="V3600" i="3"/>
  <c r="V3673" i="3"/>
  <c r="V3729" i="3"/>
  <c r="V3744" i="3"/>
  <c r="V3782" i="3"/>
  <c r="V3785" i="3"/>
  <c r="V3806" i="3"/>
  <c r="V3828" i="3"/>
  <c r="V3851" i="3"/>
  <c r="V3859" i="3"/>
  <c r="V3915" i="3"/>
  <c r="V3930" i="3"/>
  <c r="V3955" i="3"/>
  <c r="V3988" i="3"/>
  <c r="V3996" i="3"/>
  <c r="V4006" i="3"/>
  <c r="V4007" i="3"/>
  <c r="V4018" i="3"/>
  <c r="V4028" i="3"/>
  <c r="V4038" i="3"/>
  <c r="V4044" i="3"/>
  <c r="V4045" i="3"/>
  <c r="V4113" i="3"/>
  <c r="V4145" i="3"/>
  <c r="V4177" i="3"/>
  <c r="V4209" i="3"/>
  <c r="V4241" i="3"/>
  <c r="V4353" i="3"/>
  <c r="V4355" i="3"/>
  <c r="V2877" i="3"/>
  <c r="V3402" i="3"/>
  <c r="V3646" i="3"/>
  <c r="V3670" i="3"/>
  <c r="V3774" i="3"/>
  <c r="V3781" i="3"/>
  <c r="V3809" i="3"/>
  <c r="V3823" i="3"/>
  <c r="V3868" i="3"/>
  <c r="V3873" i="3"/>
  <c r="V3901" i="3"/>
  <c r="V3909" i="3"/>
  <c r="V3911" i="3"/>
  <c r="V3921" i="3"/>
  <c r="V3922" i="3"/>
  <c r="V3931" i="3"/>
  <c r="V3932" i="3"/>
  <c r="V3933" i="3"/>
  <c r="V3934" i="3"/>
  <c r="V3941" i="3"/>
  <c r="V3942" i="3"/>
  <c r="V3943" i="3"/>
  <c r="V3944" i="3"/>
  <c r="V3946" i="3"/>
  <c r="V4061" i="3"/>
  <c r="V4117" i="3"/>
  <c r="V4149" i="3"/>
  <c r="V4181" i="3"/>
  <c r="V4213" i="3"/>
  <c r="V4245" i="3"/>
  <c r="V4273" i="3"/>
  <c r="V4278" i="3"/>
  <c r="V4289" i="3"/>
  <c r="V4294" i="3"/>
  <c r="V4305" i="3"/>
  <c r="V4310" i="3"/>
  <c r="V3399" i="3"/>
  <c r="V3440" i="3"/>
  <c r="V3508" i="3"/>
  <c r="V3637" i="3"/>
  <c r="V3675" i="3"/>
  <c r="V3731" i="3"/>
  <c r="V3765" i="3"/>
  <c r="V3804" i="3"/>
  <c r="V3846" i="3"/>
  <c r="V3850" i="3"/>
  <c r="V3867" i="3"/>
  <c r="V3887" i="3"/>
  <c r="V3888" i="3"/>
  <c r="V3900" i="3"/>
  <c r="V3912" i="3"/>
  <c r="V3914" i="3"/>
  <c r="V4029" i="3"/>
  <c r="V4062" i="3"/>
  <c r="V4072" i="3"/>
  <c r="V4078" i="3"/>
  <c r="V4089" i="3"/>
  <c r="V4121" i="3"/>
  <c r="V4153" i="3"/>
  <c r="V4185" i="3"/>
  <c r="V4217" i="3"/>
  <c r="V4249" i="3"/>
  <c r="V4362" i="3"/>
  <c r="V4377" i="3"/>
  <c r="V4379" i="3"/>
  <c r="V4394" i="3"/>
  <c r="V4409" i="3"/>
  <c r="V4411" i="3"/>
  <c r="V4426" i="3"/>
  <c r="V4441" i="3"/>
  <c r="V4443" i="3"/>
  <c r="V4458" i="3"/>
  <c r="V4473" i="3"/>
  <c r="V4475" i="3"/>
  <c r="V4490" i="3"/>
  <c r="V4505" i="3"/>
  <c r="V4507" i="3"/>
  <c r="V4522" i="3"/>
  <c r="V4537" i="3"/>
  <c r="V4539" i="3"/>
  <c r="V4554" i="3"/>
  <c r="V4569" i="3"/>
  <c r="V4571" i="3"/>
  <c r="V4586" i="3"/>
  <c r="V4601" i="3"/>
  <c r="V4603" i="3"/>
  <c r="V4618" i="3"/>
  <c r="V4633" i="3"/>
  <c r="V4635" i="3"/>
  <c r="V4650" i="3"/>
  <c r="V4665" i="3"/>
  <c r="V4667" i="3"/>
  <c r="V4682" i="3"/>
  <c r="V4697" i="3"/>
  <c r="V4699" i="3"/>
  <c r="V4714" i="3"/>
  <c r="V4717" i="3"/>
  <c r="V4721" i="3"/>
  <c r="V4725" i="3"/>
  <c r="V4729" i="3"/>
  <c r="V4733" i="3"/>
  <c r="V4737" i="3"/>
  <c r="V4741" i="3"/>
  <c r="V4745" i="3"/>
  <c r="V4749" i="3"/>
  <c r="V4753" i="3"/>
  <c r="V4757" i="3"/>
  <c r="V4761" i="3"/>
  <c r="V4765" i="3"/>
  <c r="V4769" i="3"/>
  <c r="V4773" i="3"/>
  <c r="V4777" i="3"/>
  <c r="V4781" i="3"/>
  <c r="V4785" i="3"/>
  <c r="V4789" i="3"/>
  <c r="V4793" i="3"/>
  <c r="V4797" i="3"/>
  <c r="V4801" i="3"/>
  <c r="V4805" i="3"/>
  <c r="V4809" i="3"/>
  <c r="V3660" i="3"/>
  <c r="V3728" i="3"/>
  <c r="V3780" i="3"/>
  <c r="V3788" i="3"/>
  <c r="V3803" i="3"/>
  <c r="V3830" i="3"/>
  <c r="V3849" i="3"/>
  <c r="V3854" i="3"/>
  <c r="V3878" i="3"/>
  <c r="V3893" i="3"/>
  <c r="V3894" i="3"/>
  <c r="V3899" i="3"/>
  <c r="V3938" i="3"/>
  <c r="V3990" i="3"/>
  <c r="V3997" i="3"/>
  <c r="V3998" i="3"/>
  <c r="V4013" i="3"/>
  <c r="V4030" i="3"/>
  <c r="V4040" i="3"/>
  <c r="V4046" i="3"/>
  <c r="V4057" i="3"/>
  <c r="V4084" i="3"/>
  <c r="V4085" i="3"/>
  <c r="V4093" i="3"/>
  <c r="V4125" i="3"/>
  <c r="V4157" i="3"/>
  <c r="V4189" i="3"/>
  <c r="V4221" i="3"/>
  <c r="V4253" i="3"/>
  <c r="V4274" i="3"/>
  <c r="V4285" i="3"/>
  <c r="V4290" i="3"/>
  <c r="V4301" i="3"/>
  <c r="V4306" i="3"/>
  <c r="V4317" i="3"/>
  <c r="V4322" i="3"/>
  <c r="V4333" i="3"/>
  <c r="V4338" i="3"/>
  <c r="V4357" i="3"/>
  <c r="V4359" i="3"/>
  <c r="V4374" i="3"/>
  <c r="V4389" i="3"/>
  <c r="V4391" i="3"/>
  <c r="V4406" i="3"/>
  <c r="V4421" i="3"/>
  <c r="V4423" i="3"/>
  <c r="V4438" i="3"/>
  <c r="V4453" i="3"/>
  <c r="V4455" i="3"/>
  <c r="V4470" i="3"/>
  <c r="V4485" i="3"/>
  <c r="V4487" i="3"/>
  <c r="V4502" i="3"/>
  <c r="V4517" i="3"/>
  <c r="V4519" i="3"/>
  <c r="V4534" i="3"/>
  <c r="V4549" i="3"/>
  <c r="V4551" i="3"/>
  <c r="V4566" i="3"/>
  <c r="V4581" i="3"/>
  <c r="V4583" i="3"/>
  <c r="V4598" i="3"/>
  <c r="V4613" i="3"/>
  <c r="V4615" i="3"/>
  <c r="V4630" i="3"/>
  <c r="V4645" i="3"/>
  <c r="V4647" i="3"/>
  <c r="V4662" i="3"/>
  <c r="V4677" i="3"/>
  <c r="V4679" i="3"/>
  <c r="V4694" i="3"/>
  <c r="V4709" i="3"/>
  <c r="V4711" i="3"/>
  <c r="V3442" i="3"/>
  <c r="V3787" i="3"/>
  <c r="V3798" i="3"/>
  <c r="V3866" i="3"/>
  <c r="V3993" i="3"/>
  <c r="V4001" i="3"/>
  <c r="V4012" i="3"/>
  <c r="V4025" i="3"/>
  <c r="V4052" i="3"/>
  <c r="V4053" i="3"/>
  <c r="V4068" i="3"/>
  <c r="V4074" i="3"/>
  <c r="V4097" i="3"/>
  <c r="V4129" i="3"/>
  <c r="V3318" i="3"/>
  <c r="V3447" i="3"/>
  <c r="V3545" i="3"/>
  <c r="V3601" i="3"/>
  <c r="V3636" i="3"/>
  <c r="V3745" i="3"/>
  <c r="V3764" i="3"/>
  <c r="V3802" i="3"/>
  <c r="V3829" i="3"/>
  <c r="V3840" i="3"/>
  <c r="V3976" i="3"/>
  <c r="V3977" i="3"/>
  <c r="V3978" i="3"/>
  <c r="V3984" i="3"/>
  <c r="V3992" i="3"/>
  <c r="V3994" i="3"/>
  <c r="V4002" i="3"/>
  <c r="V4003" i="3"/>
  <c r="V4005" i="3"/>
  <c r="V4020" i="3"/>
  <c r="V4021" i="3"/>
  <c r="V4036" i="3"/>
  <c r="V4042" i="3"/>
  <c r="V4086" i="3"/>
  <c r="V4101" i="3"/>
  <c r="V4133" i="3"/>
  <c r="V4165" i="3"/>
  <c r="V2940" i="3"/>
  <c r="V3366" i="3"/>
  <c r="V3414" i="3"/>
  <c r="V3518" i="3"/>
  <c r="V3542" i="3"/>
  <c r="V3892" i="3"/>
  <c r="V3951" i="3"/>
  <c r="V3953" i="3"/>
  <c r="V3968" i="3"/>
  <c r="V3985" i="3"/>
  <c r="V4015" i="3"/>
  <c r="V4054" i="3"/>
  <c r="V4069" i="3"/>
  <c r="V4105" i="3"/>
  <c r="V4137" i="3"/>
  <c r="V4169" i="3"/>
  <c r="V4201" i="3"/>
  <c r="V4233" i="3"/>
  <c r="V4265" i="3"/>
  <c r="V4361" i="3"/>
  <c r="V4363" i="3"/>
  <c r="V4378" i="3"/>
  <c r="V4393" i="3"/>
  <c r="V4395" i="3"/>
  <c r="V4410" i="3"/>
  <c r="V4425" i="3"/>
  <c r="V4427" i="3"/>
  <c r="V4442" i="3"/>
  <c r="V4457" i="3"/>
  <c r="V4459" i="3"/>
  <c r="V4474" i="3"/>
  <c r="V4489" i="3"/>
  <c r="V4491" i="3"/>
  <c r="V4506" i="3"/>
  <c r="V4521" i="3"/>
  <c r="V4523" i="3"/>
  <c r="V4538" i="3"/>
  <c r="V4553" i="3"/>
  <c r="V4173" i="3"/>
  <c r="V4229" i="3"/>
  <c r="V4257" i="3"/>
  <c r="V4269" i="3"/>
  <c r="V4281" i="3"/>
  <c r="V4309" i="3"/>
  <c r="V4329" i="3"/>
  <c r="V4358" i="3"/>
  <c r="V4369" i="3"/>
  <c r="V4386" i="3"/>
  <c r="V4407" i="3"/>
  <c r="V4445" i="3"/>
  <c r="V4451" i="3"/>
  <c r="V4466" i="3"/>
  <c r="V4493" i="3"/>
  <c r="V4499" i="3"/>
  <c r="V4510" i="3"/>
  <c r="V4511" i="3"/>
  <c r="V4526" i="3"/>
  <c r="V4567" i="3"/>
  <c r="V4570" i="3"/>
  <c r="V4573" i="3"/>
  <c r="V4579" i="3"/>
  <c r="V4582" i="3"/>
  <c r="V4591" i="3"/>
  <c r="V4595" i="3"/>
  <c r="V4638" i="3"/>
  <c r="V4639" i="3"/>
  <c r="V4642" i="3"/>
  <c r="V4651" i="3"/>
  <c r="V4654" i="3"/>
  <c r="V4695" i="3"/>
  <c r="V4698" i="3"/>
  <c r="V4701" i="3"/>
  <c r="V4707" i="3"/>
  <c r="V4710" i="3"/>
  <c r="V4723" i="3"/>
  <c r="V4728" i="3"/>
  <c r="V4739" i="3"/>
  <c r="V4744" i="3"/>
  <c r="V4755" i="3"/>
  <c r="V4760" i="3"/>
  <c r="V4771" i="3"/>
  <c r="V4776" i="3"/>
  <c r="V4787" i="3"/>
  <c r="V4792" i="3"/>
  <c r="V4803" i="3"/>
  <c r="V4808" i="3"/>
  <c r="V4813" i="3"/>
  <c r="V4820" i="3"/>
  <c r="V4830" i="3"/>
  <c r="V4835" i="3"/>
  <c r="V4845" i="3"/>
  <c r="V4852" i="3"/>
  <c r="V4862" i="3"/>
  <c r="V4867" i="3"/>
  <c r="V4877" i="3"/>
  <c r="V4884" i="3"/>
  <c r="V4894" i="3"/>
  <c r="V4899" i="3"/>
  <c r="V4909" i="3"/>
  <c r="V4916" i="3"/>
  <c r="V4926" i="3"/>
  <c r="V4931" i="3"/>
  <c r="V4941" i="3"/>
  <c r="V4948" i="3"/>
  <c r="V4958" i="3"/>
  <c r="V4963" i="3"/>
  <c r="V4973" i="3"/>
  <c r="V4980" i="3"/>
  <c r="V4990" i="3"/>
  <c r="V4995" i="3"/>
  <c r="V5005" i="3"/>
  <c r="V5012" i="3"/>
  <c r="V5022" i="3"/>
  <c r="V5027" i="3"/>
  <c r="V5037" i="3"/>
  <c r="V5044" i="3"/>
  <c r="V5054" i="3"/>
  <c r="V5059" i="3"/>
  <c r="V5069" i="3"/>
  <c r="V5076" i="3"/>
  <c r="V5086" i="3"/>
  <c r="V5090" i="3"/>
  <c r="V5094" i="3"/>
  <c r="V5098" i="3"/>
  <c r="V5102" i="3"/>
  <c r="V5106" i="3"/>
  <c r="V5110" i="3"/>
  <c r="V5114" i="3"/>
  <c r="V5118" i="3"/>
  <c r="V5122" i="3"/>
  <c r="V5126" i="3"/>
  <c r="V5130" i="3"/>
  <c r="V5134" i="3"/>
  <c r="V5138" i="3"/>
  <c r="V5142" i="3"/>
  <c r="V5146" i="3"/>
  <c r="V5150" i="3"/>
  <c r="V5154" i="3"/>
  <c r="V5158" i="3"/>
  <c r="V5162" i="3"/>
  <c r="V5166" i="3"/>
  <c r="V5170" i="3"/>
  <c r="V5174" i="3"/>
  <c r="V5178" i="3"/>
  <c r="V5182" i="3"/>
  <c r="V5186" i="3"/>
  <c r="V5190" i="3"/>
  <c r="V5194" i="3"/>
  <c r="V5198" i="3"/>
  <c r="V5202" i="3"/>
  <c r="V5206" i="3"/>
  <c r="V5210" i="3"/>
  <c r="V5214" i="3"/>
  <c r="V5218" i="3"/>
  <c r="V5222" i="3"/>
  <c r="V5226" i="3"/>
  <c r="V5230" i="3"/>
  <c r="V5234" i="3"/>
  <c r="V5238" i="3"/>
  <c r="V5242" i="3"/>
  <c r="V5246" i="3"/>
  <c r="V5250" i="3"/>
  <c r="V5254" i="3"/>
  <c r="V5258" i="3"/>
  <c r="V5262" i="3"/>
  <c r="V5266" i="3"/>
  <c r="V5270" i="3"/>
  <c r="V5274" i="3"/>
  <c r="V5278" i="3"/>
  <c r="V5282" i="3"/>
  <c r="V5286" i="3"/>
  <c r="V5290" i="3"/>
  <c r="V5294" i="3"/>
  <c r="V5298" i="3"/>
  <c r="V5302" i="3"/>
  <c r="V5306" i="3"/>
  <c r="V5310" i="3"/>
  <c r="V5314" i="3"/>
  <c r="V5318" i="3"/>
  <c r="V5322" i="3"/>
  <c r="V5326" i="3"/>
  <c r="V3902" i="3"/>
  <c r="V3929" i="3"/>
  <c r="V3995" i="3"/>
  <c r="V4076" i="3"/>
  <c r="V4286" i="3"/>
  <c r="V4314" i="3"/>
  <c r="V4325" i="3"/>
  <c r="V4375" i="3"/>
  <c r="V4413" i="3"/>
  <c r="V4419" i="3"/>
  <c r="V4434" i="3"/>
  <c r="V4461" i="3"/>
  <c r="V4467" i="3"/>
  <c r="V4478" i="3"/>
  <c r="V4479" i="3"/>
  <c r="V4494" i="3"/>
  <c r="V4550" i="3"/>
  <c r="V4557" i="3"/>
  <c r="V4561" i="3"/>
  <c r="V4585" i="3"/>
  <c r="V4626" i="3"/>
  <c r="V4629" i="3"/>
  <c r="V4673" i="3"/>
  <c r="V4685" i="3"/>
  <c r="V4689" i="3"/>
  <c r="V4713" i="3"/>
  <c r="V4730" i="3"/>
  <c r="V4746" i="3"/>
  <c r="V4762" i="3"/>
  <c r="V4778" i="3"/>
  <c r="V4794" i="3"/>
  <c r="V4810" i="3"/>
  <c r="V4815" i="3"/>
  <c r="V4825" i="3"/>
  <c r="V4832" i="3"/>
  <c r="V4842" i="3"/>
  <c r="V4847" i="3"/>
  <c r="V4857" i="3"/>
  <c r="V4864" i="3"/>
  <c r="V4874" i="3"/>
  <c r="V4879" i="3"/>
  <c r="V4889" i="3"/>
  <c r="V4896" i="3"/>
  <c r="V4906" i="3"/>
  <c r="V4911" i="3"/>
  <c r="V4921" i="3"/>
  <c r="V4928" i="3"/>
  <c r="V4938" i="3"/>
  <c r="V4943" i="3"/>
  <c r="V4953" i="3"/>
  <c r="V4960" i="3"/>
  <c r="V4970" i="3"/>
  <c r="V4975" i="3"/>
  <c r="V4985" i="3"/>
  <c r="V4992" i="3"/>
  <c r="V5002" i="3"/>
  <c r="V5007" i="3"/>
  <c r="V5017" i="3"/>
  <c r="V5024" i="3"/>
  <c r="V5034" i="3"/>
  <c r="V5039" i="3"/>
  <c r="V5049" i="3"/>
  <c r="V5056" i="3"/>
  <c r="V5066" i="3"/>
  <c r="V5071" i="3"/>
  <c r="V5081" i="3"/>
  <c r="V3603" i="3"/>
  <c r="V3790" i="3"/>
  <c r="V3856" i="3"/>
  <c r="V4193" i="3"/>
  <c r="V4205" i="3"/>
  <c r="V4313" i="3"/>
  <c r="V4321" i="3"/>
  <c r="V4381" i="3"/>
  <c r="V4387" i="3"/>
  <c r="V4402" i="3"/>
  <c r="V4429" i="3"/>
  <c r="V4435" i="3"/>
  <c r="V4446" i="3"/>
  <c r="V4447" i="3"/>
  <c r="V4462" i="3"/>
  <c r="V4518" i="3"/>
  <c r="V4527" i="3"/>
  <c r="V4533" i="3"/>
  <c r="V4545" i="3"/>
  <c r="V4555" i="3"/>
  <c r="V4558" i="3"/>
  <c r="V4599" i="3"/>
  <c r="V4602" i="3"/>
  <c r="V4605" i="3"/>
  <c r="V4611" i="3"/>
  <c r="V4614" i="3"/>
  <c r="V4623" i="3"/>
  <c r="V4627" i="3"/>
  <c r="V4670" i="3"/>
  <c r="V4671" i="3"/>
  <c r="V3509" i="3"/>
  <c r="V3904" i="3"/>
  <c r="V4261" i="3"/>
  <c r="V4293" i="3"/>
  <c r="V4318" i="3"/>
  <c r="V4342" i="3"/>
  <c r="V4346" i="3"/>
  <c r="V4370" i="3"/>
  <c r="V4397" i="3"/>
  <c r="V4403" i="3"/>
  <c r="V4414" i="3"/>
  <c r="V4415" i="3"/>
  <c r="V4430" i="3"/>
  <c r="V4486" i="3"/>
  <c r="V4495" i="3"/>
  <c r="V4501" i="3"/>
  <c r="V4513" i="3"/>
  <c r="V4529" i="3"/>
  <c r="V3949" i="3"/>
  <c r="V4060" i="3"/>
  <c r="V4109" i="3"/>
  <c r="V4161" i="3"/>
  <c r="V4298" i="3"/>
  <c r="V4334" i="3"/>
  <c r="V4345" i="3"/>
  <c r="V4349" i="3"/>
  <c r="V4350" i="3"/>
  <c r="V4351" i="3"/>
  <c r="V4365" i="3"/>
  <c r="V4371" i="3"/>
  <c r="V4382" i="3"/>
  <c r="V4383" i="3"/>
  <c r="V4398" i="3"/>
  <c r="V4454" i="3"/>
  <c r="V4463" i="3"/>
  <c r="V4469" i="3"/>
  <c r="V4481" i="3"/>
  <c r="V4497" i="3"/>
  <c r="V4514" i="3"/>
  <c r="V4535" i="3"/>
  <c r="V4574" i="3"/>
  <c r="V4575" i="3"/>
  <c r="V4578" i="3"/>
  <c r="V4587" i="3"/>
  <c r="V4590" i="3"/>
  <c r="V4631" i="3"/>
  <c r="V4634" i="3"/>
  <c r="V4637" i="3"/>
  <c r="V4643" i="3"/>
  <c r="V4646" i="3"/>
  <c r="V4655" i="3"/>
  <c r="V4659" i="3"/>
  <c r="V4702" i="3"/>
  <c r="V4703" i="3"/>
  <c r="V4706" i="3"/>
  <c r="V4715" i="3"/>
  <c r="V4720" i="3"/>
  <c r="V4731" i="3"/>
  <c r="V4736" i="3"/>
  <c r="V4747" i="3"/>
  <c r="V4752" i="3"/>
  <c r="V4763" i="3"/>
  <c r="V4768" i="3"/>
  <c r="V4779" i="3"/>
  <c r="V4784" i="3"/>
  <c r="V4795" i="3"/>
  <c r="V4800" i="3"/>
  <c r="V4814" i="3"/>
  <c r="V4819" i="3"/>
  <c r="V4829" i="3"/>
  <c r="V4836" i="3"/>
  <c r="V4846" i="3"/>
  <c r="V4851" i="3"/>
  <c r="V4861" i="3"/>
  <c r="V4868" i="3"/>
  <c r="V4878" i="3"/>
  <c r="V4883" i="3"/>
  <c r="V4893" i="3"/>
  <c r="V4900" i="3"/>
  <c r="V4910" i="3"/>
  <c r="V4915" i="3"/>
  <c r="V4925" i="3"/>
  <c r="V4932" i="3"/>
  <c r="V4942" i="3"/>
  <c r="V4947" i="3"/>
  <c r="V4957" i="3"/>
  <c r="V4964" i="3"/>
  <c r="V4974" i="3"/>
  <c r="V4979" i="3"/>
  <c r="V4989" i="3"/>
  <c r="V4996" i="3"/>
  <c r="V5006" i="3"/>
  <c r="V5011" i="3"/>
  <c r="V5021" i="3"/>
  <c r="V5028" i="3"/>
  <c r="V5038" i="3"/>
  <c r="V5043" i="3"/>
  <c r="V5053" i="3"/>
  <c r="V5060" i="3"/>
  <c r="V5070" i="3"/>
  <c r="V5075" i="3"/>
  <c r="V5085" i="3"/>
  <c r="V5088" i="3"/>
  <c r="V5092" i="3"/>
  <c r="V5096" i="3"/>
  <c r="V5100" i="3"/>
  <c r="V5104" i="3"/>
  <c r="V5108" i="3"/>
  <c r="V5112" i="3"/>
  <c r="V5116" i="3"/>
  <c r="V5120" i="3"/>
  <c r="V5124" i="3"/>
  <c r="V5128" i="3"/>
  <c r="V5132" i="3"/>
  <c r="V5136" i="3"/>
  <c r="V5140" i="3"/>
  <c r="V5144" i="3"/>
  <c r="V5148" i="3"/>
  <c r="V5152" i="3"/>
  <c r="V5156" i="3"/>
  <c r="V5160" i="3"/>
  <c r="V5164" i="3"/>
  <c r="V5168" i="3"/>
  <c r="V5172" i="3"/>
  <c r="V5176" i="3"/>
  <c r="V5180" i="3"/>
  <c r="V5184" i="3"/>
  <c r="V5188" i="3"/>
  <c r="V5192" i="3"/>
  <c r="V5196" i="3"/>
  <c r="V5200" i="3"/>
  <c r="V5204" i="3"/>
  <c r="V5208" i="3"/>
  <c r="V5212" i="3"/>
  <c r="V5216" i="3"/>
  <c r="V5220" i="3"/>
  <c r="V5224" i="3"/>
  <c r="V5228" i="3"/>
  <c r="V5232" i="3"/>
  <c r="V5236" i="3"/>
  <c r="V5240" i="3"/>
  <c r="V5244" i="3"/>
  <c r="V5248" i="3"/>
  <c r="V5252" i="3"/>
  <c r="V5256" i="3"/>
  <c r="V5260" i="3"/>
  <c r="V5264" i="3"/>
  <c r="V5268" i="3"/>
  <c r="V5272" i="3"/>
  <c r="V5276" i="3"/>
  <c r="V5280" i="3"/>
  <c r="V5284" i="3"/>
  <c r="V5288" i="3"/>
  <c r="V5292" i="3"/>
  <c r="V5296" i="3"/>
  <c r="V5300" i="3"/>
  <c r="V5304" i="3"/>
  <c r="V5308" i="3"/>
  <c r="V5312" i="3"/>
  <c r="V5316" i="3"/>
  <c r="V5320" i="3"/>
  <c r="V5324" i="3"/>
  <c r="V5328" i="3"/>
  <c r="V5332" i="3"/>
  <c r="V5336" i="3"/>
  <c r="V5340" i="3"/>
  <c r="V5344" i="3"/>
  <c r="V5348" i="3"/>
  <c r="V5352" i="3"/>
  <c r="V5356" i="3"/>
  <c r="V5360" i="3"/>
  <c r="V5364" i="3"/>
  <c r="V5368" i="3"/>
  <c r="V5372" i="3"/>
  <c r="V5376" i="3"/>
  <c r="V5380" i="3"/>
  <c r="V5384" i="3"/>
  <c r="V5388" i="3"/>
  <c r="V5392" i="3"/>
  <c r="V5396" i="3"/>
  <c r="V5400" i="3"/>
  <c r="V5404" i="3"/>
  <c r="V5408" i="3"/>
  <c r="V5412" i="3"/>
  <c r="V5416" i="3"/>
  <c r="V5420" i="3"/>
  <c r="V5424" i="3"/>
  <c r="V5428" i="3"/>
  <c r="V5432" i="3"/>
  <c r="V5436" i="3"/>
  <c r="V5440" i="3"/>
  <c r="V5444" i="3"/>
  <c r="V5448" i="3"/>
  <c r="V5452" i="3"/>
  <c r="V5456" i="3"/>
  <c r="V5460" i="3"/>
  <c r="V5464" i="3"/>
  <c r="V5468" i="3"/>
  <c r="V5472" i="3"/>
  <c r="V5476" i="3"/>
  <c r="V3954" i="3"/>
  <c r="V4070" i="3"/>
  <c r="V4197" i="3"/>
  <c r="V4225" i="3"/>
  <c r="V4237" i="3"/>
  <c r="V4297" i="3"/>
  <c r="V4341" i="3"/>
  <c r="V4354" i="3"/>
  <c r="V4366" i="3"/>
  <c r="V4422" i="3"/>
  <c r="V4431" i="3"/>
  <c r="V4437" i="3"/>
  <c r="V4449" i="3"/>
  <c r="V4465" i="3"/>
  <c r="V4482" i="3"/>
  <c r="V4503" i="3"/>
  <c r="V4541" i="3"/>
  <c r="V4547" i="3"/>
  <c r="V4562" i="3"/>
  <c r="V4565" i="3"/>
  <c r="V4609" i="3"/>
  <c r="V4621" i="3"/>
  <c r="V4625" i="3"/>
  <c r="V4649" i="3"/>
  <c r="V4690" i="3"/>
  <c r="V4693" i="3"/>
  <c r="V4722" i="3"/>
  <c r="V4738" i="3"/>
  <c r="V4754" i="3"/>
  <c r="V4770" i="3"/>
  <c r="V4786" i="3"/>
  <c r="V4802" i="3"/>
  <c r="V4816" i="3"/>
  <c r="V4826" i="3"/>
  <c r="V4831" i="3"/>
  <c r="V4841" i="3"/>
  <c r="V4848" i="3"/>
  <c r="V4858" i="3"/>
  <c r="V4863" i="3"/>
  <c r="V4873" i="3"/>
  <c r="V4880" i="3"/>
  <c r="V4890" i="3"/>
  <c r="V4895" i="3"/>
  <c r="V4905" i="3"/>
  <c r="V4912" i="3"/>
  <c r="V4922" i="3"/>
  <c r="V4927" i="3"/>
  <c r="V4937" i="3"/>
  <c r="V4944" i="3"/>
  <c r="V4954" i="3"/>
  <c r="V4959" i="3"/>
  <c r="V4969" i="3"/>
  <c r="V3547" i="3"/>
  <c r="V3747" i="3"/>
  <c r="V3870" i="3"/>
  <c r="V4022" i="3"/>
  <c r="V4037" i="3"/>
  <c r="V4077" i="3"/>
  <c r="V4141" i="3"/>
  <c r="V4277" i="3"/>
  <c r="V4302" i="3"/>
  <c r="V4337" i="3"/>
  <c r="V4390" i="3"/>
  <c r="V4399" i="3"/>
  <c r="V4405" i="3"/>
  <c r="V4417" i="3"/>
  <c r="V4433" i="3"/>
  <c r="V4450" i="3"/>
  <c r="V4471" i="3"/>
  <c r="V4509" i="3"/>
  <c r="V4515" i="3"/>
  <c r="V4530" i="3"/>
  <c r="V4559" i="3"/>
  <c r="V4563" i="3"/>
  <c r="V4606" i="3"/>
  <c r="V4607" i="3"/>
  <c r="V4610" i="3"/>
  <c r="V4619" i="3"/>
  <c r="V4622" i="3"/>
  <c r="V4663" i="3"/>
  <c r="V4666" i="3"/>
  <c r="V4669" i="3"/>
  <c r="V4675" i="3"/>
  <c r="V4678" i="3"/>
  <c r="V4687" i="3"/>
  <c r="V4691" i="3"/>
  <c r="V4716" i="3"/>
  <c r="V4727" i="3"/>
  <c r="V4732" i="3"/>
  <c r="V4743" i="3"/>
  <c r="V4748" i="3"/>
  <c r="V4326" i="3"/>
  <c r="V4385" i="3"/>
  <c r="V4594" i="3"/>
  <c r="V4597" i="3"/>
  <c r="V4674" i="3"/>
  <c r="V4740" i="3"/>
  <c r="V4758" i="3"/>
  <c r="V4759" i="3"/>
  <c r="V4790" i="3"/>
  <c r="V4791" i="3"/>
  <c r="V4818" i="3"/>
  <c r="V4844" i="3"/>
  <c r="V4869" i="3"/>
  <c r="V4882" i="3"/>
  <c r="V4908" i="3"/>
  <c r="V4933" i="3"/>
  <c r="V4946" i="3"/>
  <c r="V4972" i="3"/>
  <c r="V4994" i="3"/>
  <c r="V5010" i="3"/>
  <c r="V5018" i="3"/>
  <c r="V5023" i="3"/>
  <c r="V5032" i="3"/>
  <c r="V5033" i="3"/>
  <c r="V5061" i="3"/>
  <c r="V5077" i="3"/>
  <c r="V5083" i="3"/>
  <c r="V5091" i="3"/>
  <c r="V5109" i="3"/>
  <c r="V5123" i="3"/>
  <c r="V5141" i="3"/>
  <c r="V5155" i="3"/>
  <c r="V5173" i="3"/>
  <c r="V5187" i="3"/>
  <c r="V5205" i="3"/>
  <c r="V5219" i="3"/>
  <c r="V5237" i="3"/>
  <c r="V5255" i="3"/>
  <c r="V5271" i="3"/>
  <c r="V5287" i="3"/>
  <c r="V5303" i="3"/>
  <c r="V5319" i="3"/>
  <c r="V5342" i="3"/>
  <c r="V5357" i="3"/>
  <c r="V5359" i="3"/>
  <c r="V5374" i="3"/>
  <c r="V5389" i="3"/>
  <c r="V5391" i="3"/>
  <c r="V5406" i="3"/>
  <c r="V5421" i="3"/>
  <c r="V5423" i="3"/>
  <c r="V5438" i="3"/>
  <c r="V5453" i="3"/>
  <c r="V5455" i="3"/>
  <c r="V4483" i="3"/>
  <c r="V4593" i="3"/>
  <c r="V4658" i="3"/>
  <c r="V4661" i="3"/>
  <c r="V4734" i="3"/>
  <c r="V4735" i="3"/>
  <c r="V4742" i="3"/>
  <c r="V4772" i="3"/>
  <c r="V4804" i="3"/>
  <c r="V4823" i="3"/>
  <c r="V4824" i="3"/>
  <c r="V4827" i="3"/>
  <c r="V4865" i="3"/>
  <c r="V4870" i="3"/>
  <c r="V4887" i="3"/>
  <c r="V4888" i="3"/>
  <c r="V4891" i="3"/>
  <c r="V4929" i="3"/>
  <c r="V4934" i="3"/>
  <c r="V4951" i="3"/>
  <c r="V4952" i="3"/>
  <c r="V4955" i="3"/>
  <c r="V4978" i="3"/>
  <c r="V4986" i="3"/>
  <c r="V4991" i="3"/>
  <c r="V5000" i="3"/>
  <c r="V5001" i="3"/>
  <c r="V5029" i="3"/>
  <c r="V5045" i="3"/>
  <c r="V5051" i="3"/>
  <c r="V5072" i="3"/>
  <c r="V5078" i="3"/>
  <c r="V5095" i="3"/>
  <c r="V5113" i="3"/>
  <c r="V5127" i="3"/>
  <c r="V5145" i="3"/>
  <c r="V5159" i="3"/>
  <c r="V5177" i="3"/>
  <c r="V5191" i="3"/>
  <c r="V5209" i="3"/>
  <c r="V5223" i="3"/>
  <c r="V5241" i="3"/>
  <c r="V5253" i="3"/>
  <c r="V4367" i="3"/>
  <c r="V4525" i="3"/>
  <c r="V4542" i="3"/>
  <c r="V4577" i="3"/>
  <c r="V4657" i="3"/>
  <c r="V4683" i="3"/>
  <c r="V4782" i="3"/>
  <c r="V4783" i="3"/>
  <c r="V4828" i="3"/>
  <c r="V4853" i="3"/>
  <c r="V4866" i="3"/>
  <c r="V4892" i="3"/>
  <c r="V4589" i="3"/>
  <c r="V4641" i="3"/>
  <c r="V4724" i="3"/>
  <c r="V4764" i="3"/>
  <c r="V4796" i="3"/>
  <c r="V4811" i="3"/>
  <c r="V4849" i="3"/>
  <c r="V4854" i="3"/>
  <c r="V4871" i="3"/>
  <c r="V4872" i="3"/>
  <c r="V4875" i="3"/>
  <c r="V4913" i="3"/>
  <c r="V4918" i="3"/>
  <c r="V4935" i="3"/>
  <c r="V4936" i="3"/>
  <c r="V4939" i="3"/>
  <c r="V4981" i="3"/>
  <c r="V4987" i="3"/>
  <c r="V5008" i="3"/>
  <c r="V5014" i="3"/>
  <c r="V4330" i="3"/>
  <c r="V4418" i="3"/>
  <c r="V4498" i="3"/>
  <c r="V4653" i="3"/>
  <c r="V4718" i="3"/>
  <c r="V4719" i="3"/>
  <c r="V4726" i="3"/>
  <c r="V4774" i="3"/>
  <c r="V4775" i="3"/>
  <c r="V4806" i="3"/>
  <c r="V4807" i="3"/>
  <c r="V4812" i="3"/>
  <c r="V4837" i="3"/>
  <c r="V4850" i="3"/>
  <c r="V4876" i="3"/>
  <c r="V4901" i="3"/>
  <c r="V4914" i="3"/>
  <c r="V4940" i="3"/>
  <c r="V4965" i="3"/>
  <c r="V4976" i="3"/>
  <c r="V4982" i="3"/>
  <c r="V5020" i="3"/>
  <c r="V5030" i="3"/>
  <c r="V5035" i="3"/>
  <c r="V5068" i="3"/>
  <c r="V5073" i="3"/>
  <c r="V5079" i="3"/>
  <c r="V5080" i="3"/>
  <c r="V5093" i="3"/>
  <c r="V5107" i="3"/>
  <c r="V5125" i="3"/>
  <c r="V5139" i="3"/>
  <c r="V5157" i="3"/>
  <c r="V5171" i="3"/>
  <c r="V5189" i="3"/>
  <c r="V5203" i="3"/>
  <c r="V5221" i="3"/>
  <c r="V5235" i="3"/>
  <c r="V5263" i="3"/>
  <c r="V5279" i="3"/>
  <c r="V5295" i="3"/>
  <c r="V5311" i="3"/>
  <c r="V5327" i="3"/>
  <c r="V5341" i="3"/>
  <c r="V5343" i="3"/>
  <c r="V5358" i="3"/>
  <c r="V5373" i="3"/>
  <c r="V5375" i="3"/>
  <c r="V5390" i="3"/>
  <c r="V5405" i="3"/>
  <c r="V5407" i="3"/>
  <c r="V5422" i="3"/>
  <c r="V5437" i="3"/>
  <c r="V5439" i="3"/>
  <c r="V5454" i="3"/>
  <c r="V5469" i="3"/>
  <c r="V5471" i="3"/>
  <c r="V5480" i="3"/>
  <c r="V5484" i="3"/>
  <c r="V5488" i="3"/>
  <c r="V5492" i="3"/>
  <c r="V5496" i="3"/>
  <c r="V5500" i="3"/>
  <c r="V5504" i="3"/>
  <c r="V5508" i="3"/>
  <c r="V5512" i="3"/>
  <c r="V5516" i="3"/>
  <c r="V5520" i="3"/>
  <c r="V5524" i="3"/>
  <c r="V5528" i="3"/>
  <c r="V5532" i="3"/>
  <c r="V5536" i="3"/>
  <c r="V5540" i="3"/>
  <c r="V5544" i="3"/>
  <c r="V5548" i="3"/>
  <c r="V5552" i="3"/>
  <c r="V5556" i="3"/>
  <c r="V5560" i="3"/>
  <c r="V5564" i="3"/>
  <c r="V5568" i="3"/>
  <c r="V5572" i="3"/>
  <c r="V5576" i="3"/>
  <c r="V5580" i="3"/>
  <c r="V5584" i="3"/>
  <c r="V5588" i="3"/>
  <c r="V5592" i="3"/>
  <c r="V5596" i="3"/>
  <c r="V5600" i="3"/>
  <c r="V5604" i="3"/>
  <c r="V5608" i="3"/>
  <c r="V5612" i="3"/>
  <c r="V5616" i="3"/>
  <c r="V5620" i="3"/>
  <c r="V5624" i="3"/>
  <c r="V5628" i="3"/>
  <c r="V5632" i="3"/>
  <c r="V5636" i="3"/>
  <c r="V5640" i="3"/>
  <c r="V5644" i="3"/>
  <c r="V5648" i="3"/>
  <c r="V5652" i="3"/>
  <c r="V5656" i="3"/>
  <c r="V5660" i="3"/>
  <c r="V5664" i="3"/>
  <c r="V5668" i="3"/>
  <c r="V5672" i="3"/>
  <c r="V5676" i="3"/>
  <c r="V5680" i="3"/>
  <c r="V5684" i="3"/>
  <c r="V5688" i="3"/>
  <c r="V5692" i="3"/>
  <c r="V5696" i="3"/>
  <c r="V5700" i="3"/>
  <c r="V5704" i="3"/>
  <c r="V5708" i="3"/>
  <c r="V5712" i="3"/>
  <c r="V5716" i="3"/>
  <c r="V4401" i="3"/>
  <c r="V4477" i="3"/>
  <c r="V4686" i="3"/>
  <c r="V4756" i="3"/>
  <c r="V4788" i="3"/>
  <c r="V4833" i="3"/>
  <c r="V4838" i="3"/>
  <c r="V4855" i="3"/>
  <c r="V4856" i="3"/>
  <c r="V4859" i="3"/>
  <c r="V4897" i="3"/>
  <c r="V4902" i="3"/>
  <c r="V4919" i="3"/>
  <c r="V4920" i="3"/>
  <c r="V4923" i="3"/>
  <c r="V4961" i="3"/>
  <c r="V4966" i="3"/>
  <c r="V4988" i="3"/>
  <c r="V4998" i="3"/>
  <c r="V5003" i="3"/>
  <c r="V5036" i="3"/>
  <c r="V5041" i="3"/>
  <c r="V5047" i="3"/>
  <c r="V5048" i="3"/>
  <c r="V5057" i="3"/>
  <c r="V5063" i="3"/>
  <c r="V5097" i="3"/>
  <c r="V5111" i="3"/>
  <c r="V5129" i="3"/>
  <c r="V5143" i="3"/>
  <c r="V5161" i="3"/>
  <c r="V5175" i="3"/>
  <c r="V5193" i="3"/>
  <c r="V5207" i="3"/>
  <c r="V5225" i="3"/>
  <c r="V4373" i="3"/>
  <c r="V4531" i="3"/>
  <c r="V4543" i="3"/>
  <c r="V4617" i="3"/>
  <c r="V4705" i="3"/>
  <c r="V4780" i="3"/>
  <c r="V4817" i="3"/>
  <c r="V4822" i="3"/>
  <c r="V4839" i="3"/>
  <c r="V4840" i="3"/>
  <c r="V4843" i="3"/>
  <c r="V4881" i="3"/>
  <c r="V4886" i="3"/>
  <c r="V4903" i="3"/>
  <c r="V4904" i="3"/>
  <c r="V4907" i="3"/>
  <c r="V4945" i="3"/>
  <c r="V4950" i="3"/>
  <c r="V4967" i="3"/>
  <c r="V4968" i="3"/>
  <c r="V4971" i="3"/>
  <c r="V4977" i="3"/>
  <c r="V4983" i="3"/>
  <c r="V4984" i="3"/>
  <c r="V4993" i="3"/>
  <c r="V4999" i="3"/>
  <c r="V5026" i="3"/>
  <c r="V5042" i="3"/>
  <c r="V5050" i="3"/>
  <c r="V5055" i="3"/>
  <c r="V5064" i="3"/>
  <c r="V5065" i="3"/>
  <c r="V5087" i="3"/>
  <c r="V5105" i="3"/>
  <c r="V5119" i="3"/>
  <c r="V5137" i="3"/>
  <c r="V5151" i="3"/>
  <c r="V5169" i="3"/>
  <c r="V5183" i="3"/>
  <c r="V5201" i="3"/>
  <c r="V5215" i="3"/>
  <c r="V5233" i="3"/>
  <c r="V5247" i="3"/>
  <c r="V5257" i="3"/>
  <c r="V5273" i="3"/>
  <c r="V5289" i="3"/>
  <c r="V5305" i="3"/>
  <c r="V5321" i="3"/>
  <c r="V5330" i="3"/>
  <c r="V5345" i="3"/>
  <c r="V5347" i="3"/>
  <c r="V5362" i="3"/>
  <c r="V5377" i="3"/>
  <c r="V5379" i="3"/>
  <c r="V5394" i="3"/>
  <c r="V5409" i="3"/>
  <c r="V5411" i="3"/>
  <c r="V5426" i="3"/>
  <c r="V5441" i="3"/>
  <c r="V5443" i="3"/>
  <c r="V5458" i="3"/>
  <c r="V5473" i="3"/>
  <c r="V5475" i="3"/>
  <c r="V4766" i="3"/>
  <c r="V4860" i="3"/>
  <c r="V4930" i="3"/>
  <c r="V5025" i="3"/>
  <c r="V5067" i="3"/>
  <c r="V5101" i="3"/>
  <c r="V5135" i="3"/>
  <c r="V5211" i="3"/>
  <c r="V5217" i="3"/>
  <c r="V5285" i="3"/>
  <c r="V5297" i="3"/>
  <c r="V5299" i="3"/>
  <c r="V5338" i="3"/>
  <c r="V5354" i="3"/>
  <c r="V5371" i="3"/>
  <c r="V5381" i="3"/>
  <c r="V5397" i="3"/>
  <c r="V5430" i="3"/>
  <c r="V5451" i="3"/>
  <c r="V5467" i="3"/>
  <c r="V5470" i="3"/>
  <c r="V5718" i="3"/>
  <c r="V5728" i="3"/>
  <c r="V5733" i="3"/>
  <c r="V5743" i="3"/>
  <c r="V5750" i="3"/>
  <c r="V5760" i="3"/>
  <c r="V5765" i="3"/>
  <c r="V5775" i="3"/>
  <c r="V5782" i="3"/>
  <c r="V5792" i="3"/>
  <c r="V5797" i="3"/>
  <c r="V5807" i="3"/>
  <c r="V5814" i="3"/>
  <c r="V5824" i="3"/>
  <c r="V5829" i="3"/>
  <c r="V5839" i="3"/>
  <c r="V5846" i="3"/>
  <c r="V5856" i="3"/>
  <c r="V5861" i="3"/>
  <c r="V5871" i="3"/>
  <c r="V5878" i="3"/>
  <c r="V5888" i="3"/>
  <c r="V5893" i="3"/>
  <c r="V5903" i="3"/>
  <c r="V5910" i="3"/>
  <c r="V5920" i="3"/>
  <c r="V5925" i="3"/>
  <c r="V5935" i="3"/>
  <c r="V5942" i="3"/>
  <c r="V5952" i="3"/>
  <c r="V5957" i="3"/>
  <c r="V5967" i="3"/>
  <c r="V5974" i="3"/>
  <c r="V4282" i="3"/>
  <c r="V4821" i="3"/>
  <c r="V4949" i="3"/>
  <c r="V5031" i="3"/>
  <c r="V5099" i="3"/>
  <c r="V5181" i="3"/>
  <c r="V5197" i="3"/>
  <c r="V5243" i="3"/>
  <c r="V5275" i="3"/>
  <c r="V5339" i="3"/>
  <c r="V5349" i="3"/>
  <c r="V5365" i="3"/>
  <c r="V5398" i="3"/>
  <c r="V5419" i="3"/>
  <c r="V5446" i="3"/>
  <c r="V5447" i="3"/>
  <c r="V5463" i="3"/>
  <c r="V5483" i="3"/>
  <c r="V5485" i="3"/>
  <c r="V5490" i="3"/>
  <c r="V5499" i="3"/>
  <c r="V5501" i="3"/>
  <c r="V5506" i="3"/>
  <c r="V5515" i="3"/>
  <c r="V5517" i="3"/>
  <c r="V5522" i="3"/>
  <c r="V5531" i="3"/>
  <c r="V5533" i="3"/>
  <c r="V5538" i="3"/>
  <c r="V5547" i="3"/>
  <c r="V5549" i="3"/>
  <c r="V5554" i="3"/>
  <c r="V5563" i="3"/>
  <c r="V5565" i="3"/>
  <c r="V5570" i="3"/>
  <c r="V5579" i="3"/>
  <c r="V5581" i="3"/>
  <c r="V5586" i="3"/>
  <c r="V5595" i="3"/>
  <c r="V5597" i="3"/>
  <c r="V5602" i="3"/>
  <c r="V5611" i="3"/>
  <c r="V5613" i="3"/>
  <c r="V5618" i="3"/>
  <c r="V5627" i="3"/>
  <c r="V5629" i="3"/>
  <c r="V5634" i="3"/>
  <c r="V5643" i="3"/>
  <c r="V5645" i="3"/>
  <c r="V5650" i="3"/>
  <c r="V5659" i="3"/>
  <c r="V5661" i="3"/>
  <c r="V5666" i="3"/>
  <c r="V5675" i="3"/>
  <c r="V5677" i="3"/>
  <c r="V5682" i="3"/>
  <c r="V5691" i="3"/>
  <c r="V5693" i="3"/>
  <c r="V5698" i="3"/>
  <c r="V5707" i="3"/>
  <c r="V5709" i="3"/>
  <c r="V5714" i="3"/>
  <c r="V5723" i="3"/>
  <c r="V5730" i="3"/>
  <c r="V5740" i="3"/>
  <c r="V5745" i="3"/>
  <c r="V5755" i="3"/>
  <c r="V5762" i="3"/>
  <c r="V5772" i="3"/>
  <c r="V5777" i="3"/>
  <c r="V5787" i="3"/>
  <c r="V5794" i="3"/>
  <c r="V5804" i="3"/>
  <c r="V5809" i="3"/>
  <c r="V5819" i="3"/>
  <c r="V5826" i="3"/>
  <c r="V5836" i="3"/>
  <c r="V5841" i="3"/>
  <c r="V5851" i="3"/>
  <c r="V5858" i="3"/>
  <c r="V5868" i="3"/>
  <c r="V5873" i="3"/>
  <c r="V5883" i="3"/>
  <c r="V5890" i="3"/>
  <c r="V5900" i="3"/>
  <c r="V5905" i="3"/>
  <c r="V5915" i="3"/>
  <c r="V5922" i="3"/>
  <c r="V5932" i="3"/>
  <c r="V5937" i="3"/>
  <c r="V5947" i="3"/>
  <c r="V5954" i="3"/>
  <c r="V5964" i="3"/>
  <c r="V5969" i="3"/>
  <c r="V5977" i="3"/>
  <c r="V5981" i="3"/>
  <c r="V5985" i="3"/>
  <c r="V5989" i="3"/>
  <c r="V5993" i="3"/>
  <c r="V5997" i="3"/>
  <c r="V6001" i="3"/>
  <c r="V6005" i="3"/>
  <c r="V6009" i="3"/>
  <c r="V6013" i="3"/>
  <c r="V6017" i="3"/>
  <c r="V6021" i="3"/>
  <c r="V6025" i="3"/>
  <c r="V6029" i="3"/>
  <c r="V6033" i="3"/>
  <c r="V6037" i="3"/>
  <c r="V6041" i="3"/>
  <c r="V6045" i="3"/>
  <c r="V6049" i="3"/>
  <c r="V6053" i="3"/>
  <c r="V6057" i="3"/>
  <c r="V6061" i="3"/>
  <c r="V6065" i="3"/>
  <c r="V6069" i="3"/>
  <c r="V6073" i="3"/>
  <c r="V6077" i="3"/>
  <c r="V6081" i="3"/>
  <c r="V6085" i="3"/>
  <c r="V6089" i="3"/>
  <c r="V6093" i="3"/>
  <c r="V6097" i="3"/>
  <c r="V6101" i="3"/>
  <c r="V6105" i="3"/>
  <c r="V6109" i="3"/>
  <c r="V6113" i="3"/>
  <c r="V6117" i="3"/>
  <c r="V6121" i="3"/>
  <c r="V6125" i="3"/>
  <c r="V6129" i="3"/>
  <c r="V6133" i="3"/>
  <c r="V6137" i="3"/>
  <c r="V6141" i="3"/>
  <c r="V6145" i="3"/>
  <c r="V6149" i="3"/>
  <c r="V6153" i="3"/>
  <c r="V6157" i="3"/>
  <c r="V6161" i="3"/>
  <c r="V6165" i="3"/>
  <c r="V6169" i="3"/>
  <c r="V6173" i="3"/>
  <c r="V6177" i="3"/>
  <c r="V6181" i="3"/>
  <c r="V6185" i="3"/>
  <c r="V6189" i="3"/>
  <c r="V6193" i="3"/>
  <c r="V6197" i="3"/>
  <c r="V6201" i="3"/>
  <c r="V6205" i="3"/>
  <c r="V6209" i="3"/>
  <c r="V6213" i="3"/>
  <c r="V6217" i="3"/>
  <c r="V6221" i="3"/>
  <c r="V6225" i="3"/>
  <c r="V6229" i="3"/>
  <c r="V6233" i="3"/>
  <c r="V6237" i="3"/>
  <c r="V6241" i="3"/>
  <c r="V6245" i="3"/>
  <c r="V6249" i="3"/>
  <c r="V6253" i="3"/>
  <c r="V6257" i="3"/>
  <c r="V6261" i="3"/>
  <c r="V6265" i="3"/>
  <c r="V6269" i="3"/>
  <c r="V6273" i="3"/>
  <c r="V6277" i="3"/>
  <c r="V6281" i="3"/>
  <c r="V6285" i="3"/>
  <c r="V6289" i="3"/>
  <c r="V6293" i="3"/>
  <c r="V6297" i="3"/>
  <c r="V6301" i="3"/>
  <c r="V6305" i="3"/>
  <c r="V6309" i="3"/>
  <c r="V6313" i="3"/>
  <c r="V6317" i="3"/>
  <c r="V6321" i="3"/>
  <c r="V6325" i="3"/>
  <c r="V6329" i="3"/>
  <c r="V6333" i="3"/>
  <c r="V6337" i="3"/>
  <c r="V6341" i="3"/>
  <c r="V6345" i="3"/>
  <c r="V6349" i="3"/>
  <c r="V6353" i="3"/>
  <c r="V6357" i="3"/>
  <c r="V6361" i="3"/>
  <c r="V6365" i="3"/>
  <c r="V6369" i="3"/>
  <c r="V6373" i="3"/>
  <c r="V6377" i="3"/>
  <c r="V6381" i="3"/>
  <c r="V6385" i="3"/>
  <c r="V6389" i="3"/>
  <c r="V6393" i="3"/>
  <c r="V6397" i="3"/>
  <c r="V6401" i="3"/>
  <c r="V4956" i="3"/>
  <c r="V5074" i="3"/>
  <c r="V5147" i="3"/>
  <c r="V5153" i="3"/>
  <c r="V5195" i="3"/>
  <c r="V5265" i="3"/>
  <c r="V5267" i="3"/>
  <c r="V5309" i="3"/>
  <c r="V5323" i="3"/>
  <c r="V5333" i="3"/>
  <c r="V5366" i="3"/>
  <c r="V5387" i="3"/>
  <c r="V5414" i="3"/>
  <c r="V5415" i="3"/>
  <c r="V5431" i="3"/>
  <c r="V5442" i="3"/>
  <c r="V5457" i="3"/>
  <c r="V4751" i="3"/>
  <c r="V4834" i="3"/>
  <c r="V4962" i="3"/>
  <c r="V5013" i="3"/>
  <c r="V5016" i="3"/>
  <c r="V5052" i="3"/>
  <c r="V5062" i="3"/>
  <c r="V5084" i="3"/>
  <c r="V5117" i="3"/>
  <c r="V5133" i="3"/>
  <c r="V5167" i="3"/>
  <c r="V5251" i="3"/>
  <c r="V5301" i="3"/>
  <c r="V5313" i="3"/>
  <c r="V5315" i="3"/>
  <c r="V5334" i="3"/>
  <c r="V5355" i="3"/>
  <c r="V5382" i="3"/>
  <c r="V5383" i="3"/>
  <c r="V5399" i="3"/>
  <c r="V5410" i="3"/>
  <c r="V5425" i="3"/>
  <c r="V5433" i="3"/>
  <c r="V5459" i="3"/>
  <c r="V5479" i="3"/>
  <c r="V5481" i="3"/>
  <c r="V5486" i="3"/>
  <c r="V5495" i="3"/>
  <c r="V5497" i="3"/>
  <c r="V5502" i="3"/>
  <c r="V5511" i="3"/>
  <c r="V5513" i="3"/>
  <c r="V5518" i="3"/>
  <c r="V5527" i="3"/>
  <c r="V5529" i="3"/>
  <c r="V5534" i="3"/>
  <c r="V5543" i="3"/>
  <c r="V5545" i="3"/>
  <c r="V5550" i="3"/>
  <c r="V5559" i="3"/>
  <c r="V5561" i="3"/>
  <c r="V5566" i="3"/>
  <c r="V5575" i="3"/>
  <c r="V5577" i="3"/>
  <c r="V5582" i="3"/>
  <c r="V5591" i="3"/>
  <c r="V5593" i="3"/>
  <c r="V5598" i="3"/>
  <c r="V5607" i="3"/>
  <c r="V5609" i="3"/>
  <c r="V5614" i="3"/>
  <c r="V5623" i="3"/>
  <c r="V5625" i="3"/>
  <c r="V5630" i="3"/>
  <c r="V4439" i="3"/>
  <c r="V4681" i="3"/>
  <c r="V4799" i="3"/>
  <c r="V4885" i="3"/>
  <c r="V4997" i="3"/>
  <c r="V5004" i="3"/>
  <c r="V5019" i="3"/>
  <c r="V5040" i="3"/>
  <c r="V5089" i="3"/>
  <c r="V5131" i="3"/>
  <c r="V5213" i="3"/>
  <c r="V5231" i="3"/>
  <c r="V5249" i="3"/>
  <c r="V5259" i="3"/>
  <c r="V5261" i="3"/>
  <c r="V5277" i="3"/>
  <c r="V5291" i="3"/>
  <c r="V5350" i="3"/>
  <c r="V5351" i="3"/>
  <c r="V5367" i="3"/>
  <c r="V5378" i="3"/>
  <c r="V5393" i="3"/>
  <c r="V5401" i="3"/>
  <c r="V5427" i="3"/>
  <c r="V5449" i="3"/>
  <c r="V5465" i="3"/>
  <c r="V5727" i="3"/>
  <c r="V5734" i="3"/>
  <c r="V5744" i="3"/>
  <c r="V5749" i="3"/>
  <c r="V5759" i="3"/>
  <c r="V5766" i="3"/>
  <c r="V5776" i="3"/>
  <c r="V5781" i="3"/>
  <c r="V5791" i="3"/>
  <c r="V5798" i="3"/>
  <c r="V5808" i="3"/>
  <c r="V5813" i="3"/>
  <c r="V5823" i="3"/>
  <c r="V5830" i="3"/>
  <c r="V5840" i="3"/>
  <c r="V5845" i="3"/>
  <c r="V5855" i="3"/>
  <c r="V5862" i="3"/>
  <c r="V5872" i="3"/>
  <c r="V5877" i="3"/>
  <c r="V5887" i="3"/>
  <c r="V5894" i="3"/>
  <c r="V5904" i="3"/>
  <c r="V5909" i="3"/>
  <c r="V5919" i="3"/>
  <c r="V5926" i="3"/>
  <c r="V5936" i="3"/>
  <c r="V5941" i="3"/>
  <c r="V5951" i="3"/>
  <c r="V5958" i="3"/>
  <c r="V5968" i="3"/>
  <c r="V5973" i="3"/>
  <c r="V4767" i="3"/>
  <c r="V5058" i="3"/>
  <c r="V5103" i="3"/>
  <c r="V5179" i="3"/>
  <c r="V5185" i="3"/>
  <c r="V5227" i="3"/>
  <c r="V5239" i="3"/>
  <c r="V5245" i="3"/>
  <c r="V5269" i="3"/>
  <c r="V5281" i="3"/>
  <c r="V5283" i="3"/>
  <c r="V5325" i="3"/>
  <c r="V5335" i="3"/>
  <c r="V5346" i="3"/>
  <c r="V5361" i="3"/>
  <c r="V5369" i="3"/>
  <c r="V5395" i="3"/>
  <c r="V5417" i="3"/>
  <c r="V5434" i="3"/>
  <c r="V5450" i="3"/>
  <c r="V5474" i="3"/>
  <c r="V5477" i="3"/>
  <c r="V5482" i="3"/>
  <c r="V5491" i="3"/>
  <c r="V5493" i="3"/>
  <c r="V5498" i="3"/>
  <c r="V5507" i="3"/>
  <c r="V5509" i="3"/>
  <c r="V5514" i="3"/>
  <c r="V5523" i="3"/>
  <c r="V5525" i="3"/>
  <c r="V5530" i="3"/>
  <c r="V5539" i="3"/>
  <c r="V5541" i="3"/>
  <c r="V5546" i="3"/>
  <c r="V5555" i="3"/>
  <c r="V5557" i="3"/>
  <c r="V5562" i="3"/>
  <c r="V5571" i="3"/>
  <c r="V5573" i="3"/>
  <c r="V5578" i="3"/>
  <c r="V5587" i="3"/>
  <c r="V5589" i="3"/>
  <c r="V5594" i="3"/>
  <c r="V5603" i="3"/>
  <c r="V5605" i="3"/>
  <c r="V5610" i="3"/>
  <c r="V5619" i="3"/>
  <c r="V5621" i="3"/>
  <c r="V5626" i="3"/>
  <c r="V5635" i="3"/>
  <c r="V5637" i="3"/>
  <c r="V5642" i="3"/>
  <c r="V5651" i="3"/>
  <c r="V5653" i="3"/>
  <c r="V5658" i="3"/>
  <c r="V5667" i="3"/>
  <c r="V5669" i="3"/>
  <c r="V5674" i="3"/>
  <c r="V5683" i="3"/>
  <c r="V5685" i="3"/>
  <c r="V5690" i="3"/>
  <c r="V5699" i="3"/>
  <c r="V5701" i="3"/>
  <c r="V5706" i="3"/>
  <c r="V5715" i="3"/>
  <c r="V5717" i="3"/>
  <c r="V5724" i="3"/>
  <c r="V5729" i="3"/>
  <c r="V5739" i="3"/>
  <c r="V5746" i="3"/>
  <c r="V5756" i="3"/>
  <c r="V5761" i="3"/>
  <c r="V5771" i="3"/>
  <c r="V5778" i="3"/>
  <c r="V5788" i="3"/>
  <c r="V5793" i="3"/>
  <c r="V5803" i="3"/>
  <c r="V5810" i="3"/>
  <c r="V5820" i="3"/>
  <c r="V5825" i="3"/>
  <c r="V5835" i="3"/>
  <c r="V5842" i="3"/>
  <c r="V5852" i="3"/>
  <c r="V5857" i="3"/>
  <c r="V5867" i="3"/>
  <c r="V5874" i="3"/>
  <c r="V5884" i="3"/>
  <c r="V5889" i="3"/>
  <c r="V5899" i="3"/>
  <c r="V5906" i="3"/>
  <c r="V5916" i="3"/>
  <c r="V5921" i="3"/>
  <c r="V5931" i="3"/>
  <c r="V5938" i="3"/>
  <c r="V5948" i="3"/>
  <c r="V5953" i="3"/>
  <c r="V5963" i="3"/>
  <c r="V5970" i="3"/>
  <c r="V4546" i="3"/>
  <c r="V4750" i="3"/>
  <c r="V4898" i="3"/>
  <c r="V4917" i="3"/>
  <c r="V5009" i="3"/>
  <c r="V5015" i="3"/>
  <c r="V5149" i="3"/>
  <c r="V5165" i="3"/>
  <c r="V5199" i="3"/>
  <c r="V5317" i="3"/>
  <c r="V5329" i="3"/>
  <c r="V5337" i="3"/>
  <c r="V5363" i="3"/>
  <c r="V5385" i="3"/>
  <c r="V5402" i="3"/>
  <c r="V5418" i="3"/>
  <c r="V5435" i="3"/>
  <c r="V5445" i="3"/>
  <c r="V5461" i="3"/>
  <c r="V5466" i="3"/>
  <c r="V5046" i="3"/>
  <c r="V5163" i="3"/>
  <c r="V5386" i="3"/>
  <c r="V5462" i="3"/>
  <c r="V5489" i="3"/>
  <c r="V5535" i="3"/>
  <c r="V5542" i="3"/>
  <c r="V5617" i="3"/>
  <c r="V5721" i="3"/>
  <c r="V5722" i="3"/>
  <c r="V5725" i="3"/>
  <c r="V5763" i="3"/>
  <c r="V5768" i="3"/>
  <c r="V5785" i="3"/>
  <c r="V5786" i="3"/>
  <c r="V5789" i="3"/>
  <c r="V5827" i="3"/>
  <c r="V5832" i="3"/>
  <c r="V5849" i="3"/>
  <c r="V5850" i="3"/>
  <c r="V5853" i="3"/>
  <c r="V5891" i="3"/>
  <c r="V5896" i="3"/>
  <c r="V5913" i="3"/>
  <c r="V5914" i="3"/>
  <c r="V5917" i="3"/>
  <c r="V5955" i="3"/>
  <c r="V5960" i="3"/>
  <c r="V5982" i="3"/>
  <c r="V5983" i="3"/>
  <c r="V6004" i="3"/>
  <c r="V6014" i="3"/>
  <c r="V6015" i="3"/>
  <c r="V6036" i="3"/>
  <c r="V6046" i="3"/>
  <c r="V6047" i="3"/>
  <c r="V6068" i="3"/>
  <c r="V6078" i="3"/>
  <c r="V6079" i="3"/>
  <c r="V6100" i="3"/>
  <c r="V6110" i="3"/>
  <c r="V6111" i="3"/>
  <c r="V6132" i="3"/>
  <c r="V6142" i="3"/>
  <c r="V6143" i="3"/>
  <c r="V6164" i="3"/>
  <c r="V6174" i="3"/>
  <c r="V6175" i="3"/>
  <c r="V6196" i="3"/>
  <c r="V6206" i="3"/>
  <c r="V6207" i="3"/>
  <c r="V6228" i="3"/>
  <c r="V6238" i="3"/>
  <c r="V6239" i="3"/>
  <c r="V6260" i="3"/>
  <c r="V6270" i="3"/>
  <c r="V6271" i="3"/>
  <c r="V6292" i="3"/>
  <c r="V6302" i="3"/>
  <c r="V6303" i="3"/>
  <c r="V6324" i="3"/>
  <c r="V6334" i="3"/>
  <c r="V6335" i="3"/>
  <c r="V6356" i="3"/>
  <c r="V6366" i="3"/>
  <c r="V6367" i="3"/>
  <c r="V6388" i="3"/>
  <c r="V6398" i="3"/>
  <c r="V6399" i="3"/>
  <c r="V6407" i="3"/>
  <c r="V6418" i="3"/>
  <c r="V6423" i="3"/>
  <c r="V6434" i="3"/>
  <c r="V6439" i="3"/>
  <c r="V6450" i="3"/>
  <c r="V6455" i="3"/>
  <c r="V6466" i="3"/>
  <c r="V6471" i="3"/>
  <c r="V6482" i="3"/>
  <c r="V6487" i="3"/>
  <c r="V6498" i="3"/>
  <c r="V6503" i="3"/>
  <c r="V6514" i="3"/>
  <c r="V6519" i="3"/>
  <c r="V6530" i="3"/>
  <c r="V6535" i="3"/>
  <c r="V6546" i="3"/>
  <c r="V6551" i="3"/>
  <c r="V6562" i="3"/>
  <c r="V6567" i="3"/>
  <c r="V6578" i="3"/>
  <c r="V6583" i="3"/>
  <c r="V6594" i="3"/>
  <c r="V6599" i="3"/>
  <c r="V6610" i="3"/>
  <c r="V6615" i="3"/>
  <c r="V6626" i="3"/>
  <c r="V6631" i="3"/>
  <c r="V6642" i="3"/>
  <c r="V6647" i="3"/>
  <c r="V6658" i="3"/>
  <c r="V6663" i="3"/>
  <c r="V6674" i="3"/>
  <c r="V6679" i="3"/>
  <c r="V6690" i="3"/>
  <c r="V6264" i="3"/>
  <c r="V6274" i="3"/>
  <c r="V6275" i="3"/>
  <c r="V6296" i="3"/>
  <c r="V6307" i="3"/>
  <c r="V4924" i="3"/>
  <c r="V5503" i="3"/>
  <c r="V5569" i="3"/>
  <c r="V5615" i="3"/>
  <c r="V5622" i="3"/>
  <c r="V5638" i="3"/>
  <c r="V5639" i="3"/>
  <c r="V5649" i="3"/>
  <c r="V5670" i="3"/>
  <c r="V5671" i="3"/>
  <c r="V5681" i="3"/>
  <c r="V5702" i="3"/>
  <c r="V5703" i="3"/>
  <c r="V5713" i="3"/>
  <c r="V5726" i="3"/>
  <c r="V5751" i="3"/>
  <c r="V5764" i="3"/>
  <c r="V5790" i="3"/>
  <c r="V5815" i="3"/>
  <c r="V5828" i="3"/>
  <c r="V5854" i="3"/>
  <c r="V5879" i="3"/>
  <c r="V5892" i="3"/>
  <c r="V5918" i="3"/>
  <c r="V5943" i="3"/>
  <c r="V5956" i="3"/>
  <c r="V5976" i="3"/>
  <c r="V5986" i="3"/>
  <c r="V5987" i="3"/>
  <c r="V6008" i="3"/>
  <c r="V6018" i="3"/>
  <c r="V6019" i="3"/>
  <c r="V6040" i="3"/>
  <c r="V6050" i="3"/>
  <c r="V6051" i="3"/>
  <c r="V6072" i="3"/>
  <c r="V6082" i="3"/>
  <c r="V6083" i="3"/>
  <c r="V6104" i="3"/>
  <c r="V6114" i="3"/>
  <c r="V6115" i="3"/>
  <c r="V6136" i="3"/>
  <c r="V6146" i="3"/>
  <c r="V6147" i="3"/>
  <c r="V6168" i="3"/>
  <c r="V6178" i="3"/>
  <c r="V6179" i="3"/>
  <c r="V6200" i="3"/>
  <c r="V6210" i="3"/>
  <c r="V6211" i="3"/>
  <c r="V6232" i="3"/>
  <c r="V6242" i="3"/>
  <c r="V6243" i="3"/>
  <c r="V6306" i="3"/>
  <c r="V5115" i="3"/>
  <c r="V5413" i="3"/>
  <c r="V5510" i="3"/>
  <c r="V5521" i="3"/>
  <c r="V5567" i="3"/>
  <c r="V5574" i="3"/>
  <c r="V5747" i="3"/>
  <c r="V5752" i="3"/>
  <c r="V5769" i="3"/>
  <c r="V5770" i="3"/>
  <c r="V5773" i="3"/>
  <c r="V5811" i="3"/>
  <c r="V5816" i="3"/>
  <c r="V5833" i="3"/>
  <c r="V5834" i="3"/>
  <c r="V5837" i="3"/>
  <c r="V5875" i="3"/>
  <c r="V5880" i="3"/>
  <c r="V5897" i="3"/>
  <c r="V5898" i="3"/>
  <c r="V5901" i="3"/>
  <c r="V5939" i="3"/>
  <c r="V5944" i="3"/>
  <c r="V5961" i="3"/>
  <c r="V5962" i="3"/>
  <c r="V5965" i="3"/>
  <c r="V5980" i="3"/>
  <c r="V5990" i="3"/>
  <c r="V5991" i="3"/>
  <c r="V6012" i="3"/>
  <c r="V6022" i="3"/>
  <c r="V6023" i="3"/>
  <c r="V6044" i="3"/>
  <c r="V6054" i="3"/>
  <c r="V6055" i="3"/>
  <c r="V6076" i="3"/>
  <c r="V6086" i="3"/>
  <c r="V6087" i="3"/>
  <c r="V6108" i="3"/>
  <c r="V6118" i="3"/>
  <c r="V6119" i="3"/>
  <c r="V6140" i="3"/>
  <c r="V6150" i="3"/>
  <c r="V6151" i="3"/>
  <c r="V6172" i="3"/>
  <c r="V6182" i="3"/>
  <c r="V6183" i="3"/>
  <c r="V6204" i="3"/>
  <c r="V6214" i="3"/>
  <c r="V6215" i="3"/>
  <c r="V6236" i="3"/>
  <c r="V6246" i="3"/>
  <c r="V6247" i="3"/>
  <c r="V6268" i="3"/>
  <c r="V6278" i="3"/>
  <c r="V6279" i="3"/>
  <c r="V6300" i="3"/>
  <c r="V6310" i="3"/>
  <c r="V6311" i="3"/>
  <c r="V6332" i="3"/>
  <c r="V6342" i="3"/>
  <c r="V6343" i="3"/>
  <c r="V6364" i="3"/>
  <c r="V6374" i="3"/>
  <c r="V6375" i="3"/>
  <c r="V6396" i="3"/>
  <c r="V6403" i="3"/>
  <c r="V6414" i="3"/>
  <c r="V6419" i="3"/>
  <c r="V6430" i="3"/>
  <c r="V6435" i="3"/>
  <c r="V6446" i="3"/>
  <c r="V6451" i="3"/>
  <c r="V6462" i="3"/>
  <c r="V6467" i="3"/>
  <c r="V6478" i="3"/>
  <c r="V6483" i="3"/>
  <c r="V6494" i="3"/>
  <c r="V6499" i="3"/>
  <c r="V6510" i="3"/>
  <c r="V6515" i="3"/>
  <c r="V6526" i="3"/>
  <c r="V6531" i="3"/>
  <c r="V6542" i="3"/>
  <c r="V6547" i="3"/>
  <c r="V6558" i="3"/>
  <c r="V6563" i="3"/>
  <c r="V6574" i="3"/>
  <c r="V6579" i="3"/>
  <c r="V6590" i="3"/>
  <c r="V6595" i="3"/>
  <c r="V6606" i="3"/>
  <c r="V6611" i="3"/>
  <c r="V6622" i="3"/>
  <c r="V6627" i="3"/>
  <c r="V6638" i="3"/>
  <c r="V6643" i="3"/>
  <c r="V6654" i="3"/>
  <c r="V6659" i="3"/>
  <c r="V6670" i="3"/>
  <c r="V6675" i="3"/>
  <c r="V6686" i="3"/>
  <c r="V6691" i="3"/>
  <c r="V6465" i="3"/>
  <c r="V6476" i="3"/>
  <c r="V6497" i="3"/>
  <c r="V6513" i="3"/>
  <c r="V6524" i="3"/>
  <c r="V6545" i="3"/>
  <c r="V6556" i="3"/>
  <c r="V5121" i="3"/>
  <c r="V5429" i="3"/>
  <c r="V5487" i="3"/>
  <c r="V5519" i="3"/>
  <c r="V5526" i="3"/>
  <c r="V5601" i="3"/>
  <c r="V5641" i="3"/>
  <c r="V5662" i="3"/>
  <c r="V5663" i="3"/>
  <c r="V5673" i="3"/>
  <c r="V5694" i="3"/>
  <c r="V5695" i="3"/>
  <c r="V5705" i="3"/>
  <c r="V5735" i="3"/>
  <c r="V5748" i="3"/>
  <c r="V5774" i="3"/>
  <c r="V5799" i="3"/>
  <c r="V5812" i="3"/>
  <c r="V5838" i="3"/>
  <c r="V5863" i="3"/>
  <c r="V5876" i="3"/>
  <c r="V5902" i="3"/>
  <c r="V5927" i="3"/>
  <c r="V5940" i="3"/>
  <c r="V5966" i="3"/>
  <c r="V5984" i="3"/>
  <c r="V5994" i="3"/>
  <c r="V5995" i="3"/>
  <c r="V6016" i="3"/>
  <c r="V6026" i="3"/>
  <c r="V6027" i="3"/>
  <c r="V6048" i="3"/>
  <c r="V6058" i="3"/>
  <c r="V6059" i="3"/>
  <c r="V6080" i="3"/>
  <c r="V6090" i="3"/>
  <c r="V6091" i="3"/>
  <c r="V6112" i="3"/>
  <c r="V6122" i="3"/>
  <c r="V6123" i="3"/>
  <c r="V6144" i="3"/>
  <c r="V6154" i="3"/>
  <c r="V6155" i="3"/>
  <c r="V6176" i="3"/>
  <c r="V6186" i="3"/>
  <c r="V6187" i="3"/>
  <c r="V6208" i="3"/>
  <c r="V6218" i="3"/>
  <c r="V6219" i="3"/>
  <c r="V6240" i="3"/>
  <c r="V6250" i="3"/>
  <c r="V6251" i="3"/>
  <c r="V6272" i="3"/>
  <c r="V6282" i="3"/>
  <c r="V6283" i="3"/>
  <c r="V6304" i="3"/>
  <c r="V6314" i="3"/>
  <c r="V6315" i="3"/>
  <c r="V6336" i="3"/>
  <c r="V6346" i="3"/>
  <c r="V6347" i="3"/>
  <c r="V6368" i="3"/>
  <c r="V6378" i="3"/>
  <c r="V6379" i="3"/>
  <c r="V6400" i="3"/>
  <c r="V6412" i="3"/>
  <c r="V6417" i="3"/>
  <c r="V6428" i="3"/>
  <c r="V6433" i="3"/>
  <c r="V6444" i="3"/>
  <c r="V6449" i="3"/>
  <c r="V6460" i="3"/>
  <c r="V6481" i="3"/>
  <c r="V6492" i="3"/>
  <c r="V6508" i="3"/>
  <c r="V6529" i="3"/>
  <c r="V6540" i="3"/>
  <c r="V6561" i="3"/>
  <c r="V6572" i="3"/>
  <c r="V5082" i="3"/>
  <c r="V5494" i="3"/>
  <c r="V5553" i="3"/>
  <c r="V5599" i="3"/>
  <c r="V5606" i="3"/>
  <c r="V5731" i="3"/>
  <c r="V5736" i="3"/>
  <c r="V5753" i="3"/>
  <c r="V5754" i="3"/>
  <c r="V5757" i="3"/>
  <c r="V5795" i="3"/>
  <c r="V5800" i="3"/>
  <c r="V5817" i="3"/>
  <c r="V5818" i="3"/>
  <c r="V5821" i="3"/>
  <c r="V5859" i="3"/>
  <c r="V5864" i="3"/>
  <c r="V5881" i="3"/>
  <c r="V5882" i="3"/>
  <c r="V5885" i="3"/>
  <c r="V5923" i="3"/>
  <c r="V5928" i="3"/>
  <c r="V5945" i="3"/>
  <c r="V5946" i="3"/>
  <c r="V5949" i="3"/>
  <c r="V5988" i="3"/>
  <c r="V5998" i="3"/>
  <c r="V5999" i="3"/>
  <c r="V6020" i="3"/>
  <c r="V6030" i="3"/>
  <c r="V6031" i="3"/>
  <c r="V6052" i="3"/>
  <c r="V6062" i="3"/>
  <c r="V6063" i="3"/>
  <c r="V6084" i="3"/>
  <c r="V6094" i="3"/>
  <c r="V6095" i="3"/>
  <c r="V6116" i="3"/>
  <c r="V6126" i="3"/>
  <c r="V6127" i="3"/>
  <c r="V6148" i="3"/>
  <c r="V6158" i="3"/>
  <c r="V6159" i="3"/>
  <c r="V6180" i="3"/>
  <c r="V6190" i="3"/>
  <c r="V6191" i="3"/>
  <c r="V6212" i="3"/>
  <c r="V6222" i="3"/>
  <c r="V6223" i="3"/>
  <c r="V6244" i="3"/>
  <c r="V6254" i="3"/>
  <c r="V6255" i="3"/>
  <c r="V6276" i="3"/>
  <c r="V6286" i="3"/>
  <c r="V6287" i="3"/>
  <c r="V6308" i="3"/>
  <c r="V6318" i="3"/>
  <c r="V6319" i="3"/>
  <c r="V6340" i="3"/>
  <c r="V6350" i="3"/>
  <c r="V6351" i="3"/>
  <c r="V6372" i="3"/>
  <c r="V6382" i="3"/>
  <c r="V6383" i="3"/>
  <c r="V6410" i="3"/>
  <c r="V6415" i="3"/>
  <c r="V6426" i="3"/>
  <c r="V6431" i="3"/>
  <c r="V6442" i="3"/>
  <c r="V6447" i="3"/>
  <c r="V6458" i="3"/>
  <c r="V5331" i="3"/>
  <c r="V5551" i="3"/>
  <c r="V5558" i="3"/>
  <c r="V5633" i="3"/>
  <c r="V5654" i="3"/>
  <c r="V5655" i="3"/>
  <c r="V5665" i="3"/>
  <c r="V5686" i="3"/>
  <c r="V5687" i="3"/>
  <c r="V5697" i="3"/>
  <c r="V5719" i="3"/>
  <c r="V5732" i="3"/>
  <c r="V5758" i="3"/>
  <c r="V5783" i="3"/>
  <c r="V5796" i="3"/>
  <c r="V5822" i="3"/>
  <c r="V5847" i="3"/>
  <c r="V5860" i="3"/>
  <c r="V5886" i="3"/>
  <c r="V5911" i="3"/>
  <c r="V5924" i="3"/>
  <c r="V5950" i="3"/>
  <c r="V5992" i="3"/>
  <c r="V6002" i="3"/>
  <c r="V6003" i="3"/>
  <c r="V6024" i="3"/>
  <c r="V6034" i="3"/>
  <c r="V6035" i="3"/>
  <c r="V6056" i="3"/>
  <c r="V6066" i="3"/>
  <c r="V6067" i="3"/>
  <c r="V6088" i="3"/>
  <c r="V6098" i="3"/>
  <c r="V6099" i="3"/>
  <c r="V6120" i="3"/>
  <c r="V6130" i="3"/>
  <c r="V6131" i="3"/>
  <c r="V6152" i="3"/>
  <c r="V6162" i="3"/>
  <c r="V6163" i="3"/>
  <c r="V6184" i="3"/>
  <c r="V6194" i="3"/>
  <c r="V6195" i="3"/>
  <c r="V6216" i="3"/>
  <c r="V6226" i="3"/>
  <c r="V6227" i="3"/>
  <c r="V6248" i="3"/>
  <c r="V6258" i="3"/>
  <c r="V6259" i="3"/>
  <c r="V6280" i="3"/>
  <c r="V6290" i="3"/>
  <c r="V6291" i="3"/>
  <c r="V6312" i="3"/>
  <c r="V6322" i="3"/>
  <c r="V6323" i="3"/>
  <c r="V6344" i="3"/>
  <c r="V6354" i="3"/>
  <c r="V6355" i="3"/>
  <c r="V6376" i="3"/>
  <c r="V6386" i="3"/>
  <c r="V6387" i="3"/>
  <c r="V6408" i="3"/>
  <c r="V6413" i="3"/>
  <c r="V6424" i="3"/>
  <c r="V6429" i="3"/>
  <c r="V6440" i="3"/>
  <c r="V6445" i="3"/>
  <c r="V6456" i="3"/>
  <c r="V6461" i="3"/>
  <c r="V6472" i="3"/>
  <c r="V6477" i="3"/>
  <c r="V6488" i="3"/>
  <c r="V6493" i="3"/>
  <c r="V6504" i="3"/>
  <c r="V6509" i="3"/>
  <c r="V6520" i="3"/>
  <c r="V6525" i="3"/>
  <c r="V6536" i="3"/>
  <c r="V6541" i="3"/>
  <c r="V6552" i="3"/>
  <c r="V6557" i="3"/>
  <c r="V6568" i="3"/>
  <c r="V6573" i="3"/>
  <c r="V6584" i="3"/>
  <c r="V6589" i="3"/>
  <c r="V6600" i="3"/>
  <c r="V6605" i="3"/>
  <c r="V6616" i="3"/>
  <c r="V6621" i="3"/>
  <c r="V6632" i="3"/>
  <c r="V6637" i="3"/>
  <c r="V6648" i="3"/>
  <c r="V6653" i="3"/>
  <c r="V6664" i="3"/>
  <c r="V6669" i="3"/>
  <c r="V6680" i="3"/>
  <c r="V6685" i="3"/>
  <c r="V6695" i="3"/>
  <c r="V6699" i="3"/>
  <c r="V6703" i="3"/>
  <c r="V6707" i="3"/>
  <c r="V6711" i="3"/>
  <c r="V6715" i="3"/>
  <c r="V6719" i="3"/>
  <c r="V6723" i="3"/>
  <c r="V6727" i="3"/>
  <c r="V6731" i="3"/>
  <c r="V6735" i="3"/>
  <c r="V6739" i="3"/>
  <c r="V6743" i="3"/>
  <c r="V6747" i="3"/>
  <c r="V6751" i="3"/>
  <c r="V6755" i="3"/>
  <c r="V6759" i="3"/>
  <c r="V6763" i="3"/>
  <c r="V6767" i="3"/>
  <c r="V6771" i="3"/>
  <c r="V6775" i="3"/>
  <c r="V6779" i="3"/>
  <c r="V6783" i="3"/>
  <c r="V6787" i="3"/>
  <c r="V6791" i="3"/>
  <c r="V6795" i="3"/>
  <c r="V6799" i="3"/>
  <c r="V6803" i="3"/>
  <c r="V6807" i="3"/>
  <c r="V6811" i="3"/>
  <c r="V6815" i="3"/>
  <c r="V6819" i="3"/>
  <c r="V6823" i="3"/>
  <c r="V6827" i="3"/>
  <c r="V6831" i="3"/>
  <c r="V6835" i="3"/>
  <c r="V6839" i="3"/>
  <c r="V6843" i="3"/>
  <c r="V6847" i="3"/>
  <c r="V6851" i="3"/>
  <c r="V6855" i="3"/>
  <c r="V6859" i="3"/>
  <c r="V6863" i="3"/>
  <c r="V6867" i="3"/>
  <c r="V6871" i="3"/>
  <c r="V6875" i="3"/>
  <c r="V6879" i="3"/>
  <c r="V6883" i="3"/>
  <c r="V6887" i="3"/>
  <c r="V6891" i="3"/>
  <c r="V6895" i="3"/>
  <c r="V6899" i="3"/>
  <c r="V6903" i="3"/>
  <c r="V6907" i="3"/>
  <c r="V6911" i="3"/>
  <c r="V5293" i="3"/>
  <c r="V5353" i="3"/>
  <c r="V5370" i="3"/>
  <c r="V5478" i="3"/>
  <c r="V5505" i="3"/>
  <c r="V5585" i="3"/>
  <c r="V5631" i="3"/>
  <c r="V5720" i="3"/>
  <c r="V5737" i="3"/>
  <c r="V5738" i="3"/>
  <c r="V5741" i="3"/>
  <c r="V5779" i="3"/>
  <c r="V5784" i="3"/>
  <c r="V5801" i="3"/>
  <c r="V5802" i="3"/>
  <c r="V5805" i="3"/>
  <c r="V5843" i="3"/>
  <c r="V5848" i="3"/>
  <c r="V5865" i="3"/>
  <c r="V5866" i="3"/>
  <c r="V5869" i="3"/>
  <c r="V5907" i="3"/>
  <c r="V5912" i="3"/>
  <c r="V5929" i="3"/>
  <c r="V5930" i="3"/>
  <c r="V5933" i="3"/>
  <c r="V5971" i="3"/>
  <c r="V5996" i="3"/>
  <c r="V6006" i="3"/>
  <c r="V6007" i="3"/>
  <c r="V6028" i="3"/>
  <c r="V6038" i="3"/>
  <c r="V6039" i="3"/>
  <c r="V6060" i="3"/>
  <c r="V6070" i="3"/>
  <c r="V6071" i="3"/>
  <c r="V6092" i="3"/>
  <c r="V6102" i="3"/>
  <c r="V6103" i="3"/>
  <c r="V6124" i="3"/>
  <c r="V6134" i="3"/>
  <c r="V6135" i="3"/>
  <c r="V6156" i="3"/>
  <c r="V6166" i="3"/>
  <c r="V6167" i="3"/>
  <c r="V6188" i="3"/>
  <c r="V6198" i="3"/>
  <c r="V6199" i="3"/>
  <c r="V6220" i="3"/>
  <c r="V6230" i="3"/>
  <c r="V6231" i="3"/>
  <c r="V6252" i="3"/>
  <c r="V6262" i="3"/>
  <c r="V6263" i="3"/>
  <c r="V6284" i="3"/>
  <c r="V6294" i="3"/>
  <c r="V6295" i="3"/>
  <c r="V6316" i="3"/>
  <c r="V6326" i="3"/>
  <c r="V6327" i="3"/>
  <c r="V6348" i="3"/>
  <c r="V6358" i="3"/>
  <c r="V6359" i="3"/>
  <c r="V6380" i="3"/>
  <c r="V6390" i="3"/>
  <c r="V6391" i="3"/>
  <c r="V6406" i="3"/>
  <c r="V6411" i="3"/>
  <c r="V6422" i="3"/>
  <c r="V6427" i="3"/>
  <c r="V6438" i="3"/>
  <c r="V6443" i="3"/>
  <c r="V6454" i="3"/>
  <c r="V6459" i="3"/>
  <c r="V6470" i="3"/>
  <c r="V6475" i="3"/>
  <c r="V6486" i="3"/>
  <c r="V6491" i="3"/>
  <c r="V6502" i="3"/>
  <c r="V6507" i="3"/>
  <c r="V6518" i="3"/>
  <c r="V6523" i="3"/>
  <c r="V6534" i="3"/>
  <c r="V6539" i="3"/>
  <c r="V6550" i="3"/>
  <c r="V6555" i="3"/>
  <c r="V6566" i="3"/>
  <c r="V6571" i="3"/>
  <c r="V6582" i="3"/>
  <c r="V6587" i="3"/>
  <c r="V6598" i="3"/>
  <c r="V6603" i="3"/>
  <c r="V6614" i="3"/>
  <c r="V6619" i="3"/>
  <c r="V6630" i="3"/>
  <c r="V6635" i="3"/>
  <c r="V6646" i="3"/>
  <c r="V6651" i="3"/>
  <c r="V6662" i="3"/>
  <c r="V6667" i="3"/>
  <c r="V6678" i="3"/>
  <c r="V6683" i="3"/>
  <c r="V5229" i="3"/>
  <c r="V5647" i="3"/>
  <c r="V5742" i="3"/>
  <c r="V6106" i="3"/>
  <c r="V6128" i="3"/>
  <c r="V6203" i="3"/>
  <c r="V6352" i="3"/>
  <c r="V6362" i="3"/>
  <c r="V6395" i="3"/>
  <c r="V6402" i="3"/>
  <c r="V6409" i="3"/>
  <c r="V6421" i="3"/>
  <c r="V6432" i="3"/>
  <c r="V6436" i="3"/>
  <c r="V6463" i="3"/>
  <c r="V6532" i="3"/>
  <c r="V6537" i="3"/>
  <c r="V6538" i="3"/>
  <c r="V6544" i="3"/>
  <c r="V6565" i="3"/>
  <c r="V6586" i="3"/>
  <c r="V6588" i="3"/>
  <c r="V6618" i="3"/>
  <c r="V6620" i="3"/>
  <c r="V6650" i="3"/>
  <c r="V6652" i="3"/>
  <c r="V6682" i="3"/>
  <c r="V6684" i="3"/>
  <c r="V6696" i="3"/>
  <c r="V6704" i="3"/>
  <c r="V6712" i="3"/>
  <c r="V6720" i="3"/>
  <c r="V6728" i="3"/>
  <c r="V6736" i="3"/>
  <c r="V6744" i="3"/>
  <c r="V6752" i="3"/>
  <c r="V6760" i="3"/>
  <c r="V6768" i="3"/>
  <c r="V6776" i="3"/>
  <c r="V6784" i="3"/>
  <c r="V6792" i="3"/>
  <c r="V6800" i="3"/>
  <c r="V6808" i="3"/>
  <c r="V6816" i="3"/>
  <c r="V6824" i="3"/>
  <c r="V6832" i="3"/>
  <c r="V6840" i="3"/>
  <c r="V6848" i="3"/>
  <c r="V6856" i="3"/>
  <c r="V6864" i="3"/>
  <c r="V6872" i="3"/>
  <c r="V6880" i="3"/>
  <c r="V6888" i="3"/>
  <c r="V6896" i="3"/>
  <c r="V6904" i="3"/>
  <c r="V6655" i="3"/>
  <c r="V6660" i="3"/>
  <c r="V5590" i="3"/>
  <c r="V5657" i="3"/>
  <c r="V5679" i="3"/>
  <c r="V5844" i="3"/>
  <c r="V5934" i="3"/>
  <c r="V5979" i="3"/>
  <c r="V6138" i="3"/>
  <c r="V6160" i="3"/>
  <c r="V6235" i="3"/>
  <c r="V6484" i="3"/>
  <c r="V6489" i="3"/>
  <c r="V6490" i="3"/>
  <c r="V6496" i="3"/>
  <c r="V6517" i="3"/>
  <c r="V6543" i="3"/>
  <c r="V6577" i="3"/>
  <c r="V6581" i="3"/>
  <c r="V6609" i="3"/>
  <c r="V6613" i="3"/>
  <c r="V6641" i="3"/>
  <c r="V6645" i="3"/>
  <c r="V6673" i="3"/>
  <c r="V6677" i="3"/>
  <c r="V6697" i="3"/>
  <c r="V6698" i="3"/>
  <c r="V6705" i="3"/>
  <c r="V6706" i="3"/>
  <c r="V6713" i="3"/>
  <c r="V6714" i="3"/>
  <c r="V6721" i="3"/>
  <c r="V6722" i="3"/>
  <c r="V6729" i="3"/>
  <c r="V6730" i="3"/>
  <c r="V6737" i="3"/>
  <c r="V6738" i="3"/>
  <c r="V6745" i="3"/>
  <c r="V6746" i="3"/>
  <c r="V6753" i="3"/>
  <c r="V6754" i="3"/>
  <c r="V6761" i="3"/>
  <c r="V6762" i="3"/>
  <c r="V6769" i="3"/>
  <c r="V6770" i="3"/>
  <c r="V6777" i="3"/>
  <c r="V6778" i="3"/>
  <c r="V6785" i="3"/>
  <c r="V6786" i="3"/>
  <c r="V6793" i="3"/>
  <c r="V6794" i="3"/>
  <c r="V6801" i="3"/>
  <c r="V6802" i="3"/>
  <c r="V6809" i="3"/>
  <c r="V6810" i="3"/>
  <c r="V6817" i="3"/>
  <c r="V6818" i="3"/>
  <c r="V6825" i="3"/>
  <c r="V6826" i="3"/>
  <c r="V6833" i="3"/>
  <c r="V6834" i="3"/>
  <c r="V6841" i="3"/>
  <c r="V6842" i="3"/>
  <c r="V6849" i="3"/>
  <c r="V6850" i="3"/>
  <c r="V6857" i="3"/>
  <c r="V6858" i="3"/>
  <c r="V6865" i="3"/>
  <c r="V6866" i="3"/>
  <c r="V6873" i="3"/>
  <c r="V6874" i="3"/>
  <c r="V6881" i="3"/>
  <c r="V6882" i="3"/>
  <c r="V6889" i="3"/>
  <c r="V6890" i="3"/>
  <c r="V6897" i="3"/>
  <c r="V6898" i="3"/>
  <c r="V6905" i="3"/>
  <c r="V6906" i="3"/>
  <c r="V6096" i="3"/>
  <c r="V6687" i="3"/>
  <c r="V5689" i="3"/>
  <c r="V5711" i="3"/>
  <c r="V5895" i="3"/>
  <c r="V6011" i="3"/>
  <c r="V6170" i="3"/>
  <c r="V6192" i="3"/>
  <c r="V6267" i="3"/>
  <c r="V6339" i="3"/>
  <c r="V6384" i="3"/>
  <c r="V6394" i="3"/>
  <c r="V6405" i="3"/>
  <c r="V6416" i="3"/>
  <c r="V6420" i="3"/>
  <c r="V6457" i="3"/>
  <c r="V6469" i="3"/>
  <c r="V6495" i="3"/>
  <c r="V6564" i="3"/>
  <c r="V6569" i="3"/>
  <c r="V6570" i="3"/>
  <c r="V6576" i="3"/>
  <c r="V6601" i="3"/>
  <c r="V6608" i="3"/>
  <c r="V6633" i="3"/>
  <c r="V6640" i="3"/>
  <c r="V6665" i="3"/>
  <c r="V6672" i="3"/>
  <c r="V5972" i="3"/>
  <c r="V6485" i="3"/>
  <c r="V6596" i="3"/>
  <c r="V6628" i="3"/>
  <c r="V5537" i="3"/>
  <c r="V5646" i="3"/>
  <c r="V5806" i="3"/>
  <c r="V6043" i="3"/>
  <c r="V6202" i="3"/>
  <c r="V6224" i="3"/>
  <c r="V6299" i="3"/>
  <c r="V6328" i="3"/>
  <c r="V6516" i="3"/>
  <c r="V6521" i="3"/>
  <c r="V6522" i="3"/>
  <c r="V6528" i="3"/>
  <c r="V6549" i="3"/>
  <c r="V6575" i="3"/>
  <c r="V6580" i="3"/>
  <c r="V6607" i="3"/>
  <c r="V6612" i="3"/>
  <c r="V6639" i="3"/>
  <c r="V6644" i="3"/>
  <c r="V6671" i="3"/>
  <c r="V6676" i="3"/>
  <c r="V5583" i="3"/>
  <c r="V5678" i="3"/>
  <c r="V5767" i="3"/>
  <c r="V5908" i="3"/>
  <c r="V5978" i="3"/>
  <c r="V6000" i="3"/>
  <c r="V6075" i="3"/>
  <c r="V6234" i="3"/>
  <c r="V6256" i="3"/>
  <c r="V6331" i="3"/>
  <c r="V6338" i="3"/>
  <c r="V6371" i="3"/>
  <c r="V6404" i="3"/>
  <c r="V6441" i="3"/>
  <c r="V6453" i="3"/>
  <c r="V6468" i="3"/>
  <c r="V6473" i="3"/>
  <c r="V6474" i="3"/>
  <c r="V6480" i="3"/>
  <c r="V6501" i="3"/>
  <c r="V6527" i="3"/>
  <c r="V6602" i="3"/>
  <c r="V6604" i="3"/>
  <c r="V6634" i="3"/>
  <c r="V6636" i="3"/>
  <c r="V6666" i="3"/>
  <c r="V6668" i="3"/>
  <c r="V6700" i="3"/>
  <c r="V6708" i="3"/>
  <c r="V6716" i="3"/>
  <c r="V6724" i="3"/>
  <c r="V6732" i="3"/>
  <c r="V6740" i="3"/>
  <c r="V6748" i="3"/>
  <c r="V6756" i="3"/>
  <c r="V6764" i="3"/>
  <c r="V6772" i="3"/>
  <c r="V6780" i="3"/>
  <c r="V6788" i="3"/>
  <c r="V6796" i="3"/>
  <c r="V6804" i="3"/>
  <c r="V6812" i="3"/>
  <c r="V6820" i="3"/>
  <c r="V6828" i="3"/>
  <c r="V6836" i="3"/>
  <c r="V6844" i="3"/>
  <c r="V6852" i="3"/>
  <c r="V6860" i="3"/>
  <c r="V6868" i="3"/>
  <c r="V6876" i="3"/>
  <c r="V6884" i="3"/>
  <c r="V6892" i="3"/>
  <c r="V6900" i="3"/>
  <c r="V6908" i="3"/>
  <c r="V6171" i="3"/>
  <c r="V6392" i="3"/>
  <c r="V6464" i="3"/>
  <c r="V5403" i="3"/>
  <c r="V5710" i="3"/>
  <c r="V5959" i="3"/>
  <c r="V5975" i="3"/>
  <c r="V6010" i="3"/>
  <c r="V6032" i="3"/>
  <c r="V6107" i="3"/>
  <c r="V6266" i="3"/>
  <c r="V6288" i="3"/>
  <c r="V6360" i="3"/>
  <c r="V6479" i="3"/>
  <c r="V6548" i="3"/>
  <c r="V6553" i="3"/>
  <c r="V6554" i="3"/>
  <c r="V6560" i="3"/>
  <c r="V6593" i="3"/>
  <c r="V6597" i="3"/>
  <c r="V6625" i="3"/>
  <c r="V6629" i="3"/>
  <c r="V6657" i="3"/>
  <c r="V6661" i="3"/>
  <c r="V6689" i="3"/>
  <c r="V6693" i="3"/>
  <c r="V6694" i="3"/>
  <c r="V6701" i="3"/>
  <c r="V6702" i="3"/>
  <c r="V6709" i="3"/>
  <c r="V6710" i="3"/>
  <c r="V6717" i="3"/>
  <c r="V6718" i="3"/>
  <c r="V6725" i="3"/>
  <c r="V6726" i="3"/>
  <c r="V6733" i="3"/>
  <c r="V6734" i="3"/>
  <c r="V6741" i="3"/>
  <c r="V6742" i="3"/>
  <c r="V6749" i="3"/>
  <c r="V6750" i="3"/>
  <c r="V6757" i="3"/>
  <c r="V6758" i="3"/>
  <c r="V6765" i="3"/>
  <c r="V6766" i="3"/>
  <c r="V6773" i="3"/>
  <c r="V6774" i="3"/>
  <c r="V6781" i="3"/>
  <c r="V6782" i="3"/>
  <c r="V6789" i="3"/>
  <c r="V6790" i="3"/>
  <c r="V6797" i="3"/>
  <c r="V6798" i="3"/>
  <c r="V6805" i="3"/>
  <c r="V6806" i="3"/>
  <c r="V6813" i="3"/>
  <c r="V6814" i="3"/>
  <c r="V6821" i="3"/>
  <c r="V6822" i="3"/>
  <c r="V6829" i="3"/>
  <c r="V6830" i="3"/>
  <c r="V6837" i="3"/>
  <c r="V6838" i="3"/>
  <c r="V6845" i="3"/>
  <c r="V6846" i="3"/>
  <c r="V6853" i="3"/>
  <c r="V6854" i="3"/>
  <c r="V6861" i="3"/>
  <c r="V6862" i="3"/>
  <c r="V6869" i="3"/>
  <c r="V6870" i="3"/>
  <c r="V6877" i="3"/>
  <c r="V6878" i="3"/>
  <c r="V6885" i="3"/>
  <c r="V6886" i="3"/>
  <c r="V6893" i="3"/>
  <c r="V6894" i="3"/>
  <c r="V6901" i="3"/>
  <c r="V6902" i="3"/>
  <c r="V6909" i="3"/>
  <c r="V6910" i="3"/>
  <c r="V5831" i="3"/>
  <c r="V6591" i="3"/>
  <c r="V6623" i="3"/>
  <c r="V6692" i="3"/>
  <c r="V4798" i="3"/>
  <c r="V5307" i="3"/>
  <c r="V5780" i="3"/>
  <c r="V5870" i="3"/>
  <c r="V6042" i="3"/>
  <c r="V6064" i="3"/>
  <c r="V6139" i="3"/>
  <c r="V6298" i="3"/>
  <c r="V6320" i="3"/>
  <c r="V6330" i="3"/>
  <c r="V6363" i="3"/>
  <c r="V6370" i="3"/>
  <c r="V6425" i="3"/>
  <c r="V6437" i="3"/>
  <c r="V6448" i="3"/>
  <c r="V6452" i="3"/>
  <c r="V6500" i="3"/>
  <c r="V6505" i="3"/>
  <c r="V6506" i="3"/>
  <c r="V6512" i="3"/>
  <c r="V6533" i="3"/>
  <c r="V6559" i="3"/>
  <c r="V6585" i="3"/>
  <c r="V6592" i="3"/>
  <c r="V6617" i="3"/>
  <c r="V6624" i="3"/>
  <c r="V6649" i="3"/>
  <c r="V6656" i="3"/>
  <c r="V6681" i="3"/>
  <c r="V6688" i="3"/>
  <c r="V6074" i="3"/>
  <c r="V6511" i="3"/>
  <c r="W6485" i="3" l="1"/>
  <c r="X6485" i="3" s="1"/>
  <c r="AB6485" i="3" s="1"/>
  <c r="W6533" i="3"/>
  <c r="X6533" i="3" s="1"/>
  <c r="AB6533" i="3" s="1"/>
  <c r="W5938" i="3"/>
  <c r="X5938" i="3" s="1"/>
  <c r="AB5938" i="3" s="1"/>
  <c r="W6894" i="3"/>
  <c r="X6894" i="3" s="1"/>
  <c r="AB6894" i="3" s="1"/>
  <c r="W6830" i="3"/>
  <c r="X6830" i="3" s="1"/>
  <c r="AB6830" i="3" s="1"/>
  <c r="W6766" i="3"/>
  <c r="X6766" i="3" s="1"/>
  <c r="AB6766" i="3" s="1"/>
  <c r="W6702" i="3"/>
  <c r="X6702" i="3" s="1"/>
  <c r="AB6702" i="3" s="1"/>
  <c r="W6597" i="3"/>
  <c r="X6597" i="3" s="1"/>
  <c r="AB6597" i="3" s="1"/>
  <c r="W5746" i="3"/>
  <c r="X5746" i="3" s="1"/>
  <c r="AB5746" i="3" s="1"/>
  <c r="W6603" i="3"/>
  <c r="X6603" i="3" s="1"/>
  <c r="AB6603" i="3" s="1"/>
  <c r="W6115" i="3"/>
  <c r="X6115" i="3" s="1"/>
  <c r="AB6115" i="3" s="1"/>
  <c r="W6637" i="3"/>
  <c r="X6637" i="3" s="1"/>
  <c r="AB6637" i="3" s="1"/>
  <c r="W6033" i="3"/>
  <c r="X6033" i="3" s="1"/>
  <c r="AB6033" i="3" s="1"/>
  <c r="W6469" i="3"/>
  <c r="X6469" i="3" s="1"/>
  <c r="AB6469" i="3" s="1"/>
  <c r="W6906" i="3"/>
  <c r="X6906" i="3" s="1"/>
  <c r="AB6906" i="3" s="1"/>
  <c r="W6842" i="3"/>
  <c r="X6842" i="3" s="1"/>
  <c r="AB6842" i="3" s="1"/>
  <c r="W6778" i="3"/>
  <c r="X6778" i="3" s="1"/>
  <c r="AB6778" i="3" s="1"/>
  <c r="W6714" i="3"/>
  <c r="X6714" i="3" s="1"/>
  <c r="AB6714" i="3" s="1"/>
  <c r="W6609" i="3"/>
  <c r="X6609" i="3" s="1"/>
  <c r="AB6609" i="3" s="1"/>
  <c r="W6019" i="3"/>
  <c r="X6019" i="3" s="1"/>
  <c r="AB6019" i="3" s="1"/>
  <c r="W6885" i="3"/>
  <c r="X6885" i="3" s="1"/>
  <c r="AB6885" i="3" s="1"/>
  <c r="W6853" i="3"/>
  <c r="X6853" i="3" s="1"/>
  <c r="AB6853" i="3" s="1"/>
  <c r="W6821" i="3"/>
  <c r="X6821" i="3" s="1"/>
  <c r="AB6821" i="3" s="1"/>
  <c r="W6789" i="3"/>
  <c r="X6789" i="3" s="1"/>
  <c r="AB6789" i="3" s="1"/>
  <c r="W6757" i="3"/>
  <c r="X6757" i="3" s="1"/>
  <c r="AB6757" i="3" s="1"/>
  <c r="W6725" i="3"/>
  <c r="X6725" i="3" s="1"/>
  <c r="AB6725" i="3" s="1"/>
  <c r="W6679" i="3"/>
  <c r="X6679" i="3" s="1"/>
  <c r="AB6679" i="3" s="1"/>
  <c r="W6551" i="3"/>
  <c r="X6551" i="3" s="1"/>
  <c r="AB6551" i="3" s="1"/>
  <c r="W6423" i="3"/>
  <c r="X6423" i="3" s="1"/>
  <c r="AB6423" i="3" s="1"/>
  <c r="W6303" i="3"/>
  <c r="X6303" i="3" s="1"/>
  <c r="AB6303" i="3" s="1"/>
  <c r="W6175" i="3"/>
  <c r="X6175" i="3" s="1"/>
  <c r="AB6175" i="3" s="1"/>
  <c r="W6047" i="3"/>
  <c r="X6047" i="3" s="1"/>
  <c r="AB6047" i="3" s="1"/>
  <c r="W5895" i="3"/>
  <c r="X5895" i="3" s="1"/>
  <c r="AB5895" i="3" s="1"/>
  <c r="W5723" i="3"/>
  <c r="X5723" i="3" s="1"/>
  <c r="AB5723" i="3" s="1"/>
  <c r="W5604" i="3"/>
  <c r="X5604" i="3" s="1"/>
  <c r="AB5604" i="3" s="1"/>
  <c r="W6665" i="3"/>
  <c r="X6665" i="3" s="1"/>
  <c r="AB6665" i="3" s="1"/>
  <c r="W6537" i="3"/>
  <c r="X6537" i="3" s="1"/>
  <c r="AB6537" i="3" s="1"/>
  <c r="W6409" i="3"/>
  <c r="X6409" i="3" s="1"/>
  <c r="AB6409" i="3" s="1"/>
  <c r="W6281" i="3"/>
  <c r="X6281" i="3" s="1"/>
  <c r="AB6281" i="3" s="1"/>
  <c r="W6153" i="3"/>
  <c r="X6153" i="3" s="1"/>
  <c r="AB6153" i="3" s="1"/>
  <c r="W6025" i="3"/>
  <c r="X6025" i="3" s="1"/>
  <c r="AB6025" i="3" s="1"/>
  <c r="W5890" i="3"/>
  <c r="X5890" i="3" s="1"/>
  <c r="AB5890" i="3" s="1"/>
  <c r="W5720" i="3"/>
  <c r="X5720" i="3" s="1"/>
  <c r="AB5720" i="3" s="1"/>
  <c r="W5319" i="3"/>
  <c r="X5319" i="3" s="1"/>
  <c r="AB5319" i="3" s="1"/>
  <c r="W6341" i="3"/>
  <c r="X6341" i="3" s="1"/>
  <c r="AB6341" i="3" s="1"/>
  <c r="W6213" i="3"/>
  <c r="X6213" i="3" s="1"/>
  <c r="AB6213" i="3" s="1"/>
  <c r="W6085" i="3"/>
  <c r="X6085" i="3" s="1"/>
  <c r="AB6085" i="3" s="1"/>
  <c r="W5931" i="3"/>
  <c r="X5931" i="3" s="1"/>
  <c r="AB5931" i="3" s="1"/>
  <c r="W5782" i="3"/>
  <c r="X5782" i="3" s="1"/>
  <c r="AB5782" i="3" s="1"/>
  <c r="W5666" i="3"/>
  <c r="X5666" i="3" s="1"/>
  <c r="AB5666" i="3" s="1"/>
  <c r="W4990" i="3"/>
  <c r="X4990" i="3" s="1"/>
  <c r="AB4990" i="3" s="1"/>
  <c r="W6401" i="3"/>
  <c r="X6401" i="3" s="1"/>
  <c r="AB6401" i="3" s="1"/>
  <c r="W6273" i="3"/>
  <c r="X6273" i="3" s="1"/>
  <c r="AB6273" i="3" s="1"/>
  <c r="W6145" i="3"/>
  <c r="X6145" i="3" s="1"/>
  <c r="AB6145" i="3" s="1"/>
  <c r="W6017" i="3"/>
  <c r="X6017" i="3" s="1"/>
  <c r="AB6017" i="3" s="1"/>
  <c r="W5864" i="3"/>
  <c r="X5864" i="3" s="1"/>
  <c r="AB5864" i="3" s="1"/>
  <c r="W5580" i="3"/>
  <c r="X5580" i="3" s="1"/>
  <c r="AB5580" i="3" s="1"/>
  <c r="W6557" i="3"/>
  <c r="X6557" i="3" s="1"/>
  <c r="AB6557" i="3" s="1"/>
  <c r="W6895" i="3"/>
  <c r="X6895" i="3" s="1"/>
  <c r="AB6895" i="3" s="1"/>
  <c r="W6863" i="3"/>
  <c r="X6863" i="3" s="1"/>
  <c r="AB6863" i="3" s="1"/>
  <c r="W6831" i="3"/>
  <c r="X6831" i="3" s="1"/>
  <c r="AB6831" i="3" s="1"/>
  <c r="W6799" i="3"/>
  <c r="X6799" i="3" s="1"/>
  <c r="AB6799" i="3" s="1"/>
  <c r="W6767" i="3"/>
  <c r="X6767" i="3" s="1"/>
  <c r="AB6767" i="3" s="1"/>
  <c r="W6735" i="3"/>
  <c r="X6735" i="3" s="1"/>
  <c r="AB6735" i="3" s="1"/>
  <c r="W6703" i="3"/>
  <c r="X6703" i="3" s="1"/>
  <c r="AB6703" i="3" s="1"/>
  <c r="W6607" i="3"/>
  <c r="X6607" i="3" s="1"/>
  <c r="AB6607" i="3" s="1"/>
  <c r="W6479" i="3"/>
  <c r="X6479" i="3" s="1"/>
  <c r="AB6479" i="3" s="1"/>
  <c r="W6351" i="3"/>
  <c r="X6351" i="3" s="1"/>
  <c r="AB6351" i="3" s="1"/>
  <c r="W6223" i="3"/>
  <c r="X6223" i="3" s="1"/>
  <c r="AB6223" i="3" s="1"/>
  <c r="W6095" i="3"/>
  <c r="X6095" i="3" s="1"/>
  <c r="AB6095" i="3" s="1"/>
  <c r="W5947" i="3"/>
  <c r="X5947" i="3" s="1"/>
  <c r="AB5947" i="3" s="1"/>
  <c r="W5798" i="3"/>
  <c r="X5798" i="3" s="1"/>
  <c r="AB5798" i="3" s="1"/>
  <c r="W5674" i="3"/>
  <c r="X5674" i="3" s="1"/>
  <c r="AB5674" i="3" s="1"/>
  <c r="W5540" i="3"/>
  <c r="X5540" i="3" s="1"/>
  <c r="AB5540" i="3" s="1"/>
  <c r="W6187" i="3"/>
  <c r="X6187" i="3" s="1"/>
  <c r="AB6187" i="3" s="1"/>
  <c r="W6059" i="3"/>
  <c r="X6059" i="3" s="1"/>
  <c r="AB6059" i="3" s="1"/>
  <c r="W5922" i="3"/>
  <c r="X5922" i="3" s="1"/>
  <c r="AB5922" i="3" s="1"/>
  <c r="W5752" i="3"/>
  <c r="X5752" i="3" s="1"/>
  <c r="AB5752" i="3" s="1"/>
  <c r="W5226" i="3"/>
  <c r="X5226" i="3" s="1"/>
  <c r="AB5226" i="3" s="1"/>
  <c r="W6896" i="3"/>
  <c r="X6896" i="3" s="1"/>
  <c r="AB6896" i="3" s="1"/>
  <c r="W6864" i="3"/>
  <c r="X6864" i="3" s="1"/>
  <c r="AB6864" i="3" s="1"/>
  <c r="W6832" i="3"/>
  <c r="X6832" i="3" s="1"/>
  <c r="AB6832" i="3" s="1"/>
  <c r="W6800" i="3"/>
  <c r="X6800" i="3" s="1"/>
  <c r="AB6800" i="3" s="1"/>
  <c r="W6768" i="3"/>
  <c r="X6768" i="3" s="1"/>
  <c r="AB6768" i="3" s="1"/>
  <c r="W6736" i="3"/>
  <c r="X6736" i="3" s="1"/>
  <c r="AB6736" i="3" s="1"/>
  <c r="W6704" i="3"/>
  <c r="X6704" i="3" s="1"/>
  <c r="AB6704" i="3" s="1"/>
  <c r="W6611" i="3"/>
  <c r="X6611" i="3" s="1"/>
  <c r="AB6611" i="3" s="1"/>
  <c r="W6483" i="3"/>
  <c r="X6483" i="3" s="1"/>
  <c r="AB6483" i="3" s="1"/>
  <c r="W6357" i="3"/>
  <c r="X6357" i="3" s="1"/>
  <c r="AB6357" i="3" s="1"/>
  <c r="W6229" i="3"/>
  <c r="X6229" i="3" s="1"/>
  <c r="AB6229" i="3" s="1"/>
  <c r="W6101" i="3"/>
  <c r="X6101" i="3" s="1"/>
  <c r="AB6101" i="3" s="1"/>
  <c r="W5963" i="3"/>
  <c r="X5963" i="3" s="1"/>
  <c r="AB5963" i="3" s="1"/>
  <c r="W5814" i="3"/>
  <c r="X5814" i="3" s="1"/>
  <c r="AB5814" i="3" s="1"/>
  <c r="W5682" i="3"/>
  <c r="X5682" i="3" s="1"/>
  <c r="AB5682" i="3" s="1"/>
  <c r="W5492" i="3"/>
  <c r="X5492" i="3" s="1"/>
  <c r="AB5492" i="3" s="1"/>
  <c r="W5338" i="3"/>
  <c r="X5338" i="3" s="1"/>
  <c r="AB5338" i="3" s="1"/>
  <c r="W5273" i="3"/>
  <c r="X5273" i="3" s="1"/>
  <c r="AB5273" i="3" s="1"/>
  <c r="W5130" i="3"/>
  <c r="X5130" i="3" s="1"/>
  <c r="AB5130" i="3" s="1"/>
  <c r="W5967" i="3"/>
  <c r="X5967" i="3" s="1"/>
  <c r="AB5967" i="3" s="1"/>
  <c r="W5888" i="3"/>
  <c r="X5888" i="3" s="1"/>
  <c r="AB5888" i="3" s="1"/>
  <c r="W5802" i="3"/>
  <c r="X5802" i="3" s="1"/>
  <c r="AB5802" i="3" s="1"/>
  <c r="W5711" i="3"/>
  <c r="X5711" i="3" s="1"/>
  <c r="AB5711" i="3" s="1"/>
  <c r="W5647" i="3"/>
  <c r="X5647" i="3" s="1"/>
  <c r="AB5647" i="3" s="1"/>
  <c r="W5583" i="3"/>
  <c r="X5583" i="3" s="1"/>
  <c r="AB5583" i="3" s="1"/>
  <c r="W5519" i="3"/>
  <c r="X5519" i="3" s="1"/>
  <c r="AB5519" i="3" s="1"/>
  <c r="W5423" i="3"/>
  <c r="X5423" i="3" s="1"/>
  <c r="AB5423" i="3" s="1"/>
  <c r="W5343" i="3"/>
  <c r="X5343" i="3" s="1"/>
  <c r="AB5343" i="3" s="1"/>
  <c r="W5175" i="3"/>
  <c r="X5175" i="3" s="1"/>
  <c r="AB5175" i="3" s="1"/>
  <c r="W6682" i="3"/>
  <c r="X6682" i="3" s="1"/>
  <c r="AB6682" i="3" s="1"/>
  <c r="W6650" i="3"/>
  <c r="X6650" i="3" s="1"/>
  <c r="AB6650" i="3" s="1"/>
  <c r="W6618" i="3"/>
  <c r="X6618" i="3" s="1"/>
  <c r="AB6618" i="3" s="1"/>
  <c r="W6586" i="3"/>
  <c r="X6586" i="3" s="1"/>
  <c r="AB6586" i="3" s="1"/>
  <c r="W6554" i="3"/>
  <c r="X6554" i="3" s="1"/>
  <c r="AB6554" i="3" s="1"/>
  <c r="W6522" i="3"/>
  <c r="X6522" i="3" s="1"/>
  <c r="AB6522" i="3" s="1"/>
  <c r="W6490" i="3"/>
  <c r="X6490" i="3" s="1"/>
  <c r="AB6490" i="3" s="1"/>
  <c r="W6458" i="3"/>
  <c r="X6458" i="3" s="1"/>
  <c r="AB6458" i="3" s="1"/>
  <c r="W6426" i="3"/>
  <c r="X6426" i="3" s="1"/>
  <c r="AB6426" i="3" s="1"/>
  <c r="W6394" i="3"/>
  <c r="X6394" i="3" s="1"/>
  <c r="AB6394" i="3" s="1"/>
  <c r="W6362" i="3"/>
  <c r="X6362" i="3" s="1"/>
  <c r="AB6362" i="3" s="1"/>
  <c r="W6330" i="3"/>
  <c r="X6330" i="3" s="1"/>
  <c r="AB6330" i="3" s="1"/>
  <c r="W6298" i="3"/>
  <c r="X6298" i="3" s="1"/>
  <c r="AB6298" i="3" s="1"/>
  <c r="W6266" i="3"/>
  <c r="X6266" i="3" s="1"/>
  <c r="AB6266" i="3" s="1"/>
  <c r="W6234" i="3"/>
  <c r="X6234" i="3" s="1"/>
  <c r="AB6234" i="3" s="1"/>
  <c r="W6202" i="3"/>
  <c r="X6202" i="3" s="1"/>
  <c r="AB6202" i="3" s="1"/>
  <c r="W6170" i="3"/>
  <c r="X6170" i="3" s="1"/>
  <c r="AB6170" i="3" s="1"/>
  <c r="W6138" i="3"/>
  <c r="X6138" i="3" s="1"/>
  <c r="AB6138" i="3" s="1"/>
  <c r="W6106" i="3"/>
  <c r="X6106" i="3" s="1"/>
  <c r="AB6106" i="3" s="1"/>
  <c r="W6074" i="3"/>
  <c r="X6074" i="3" s="1"/>
  <c r="AB6074" i="3" s="1"/>
  <c r="W6042" i="3"/>
  <c r="X6042" i="3" s="1"/>
  <c r="AB6042" i="3" s="1"/>
  <c r="W6010" i="3"/>
  <c r="X6010" i="3" s="1"/>
  <c r="AB6010" i="3" s="1"/>
  <c r="W5978" i="3"/>
  <c r="X5978" i="3" s="1"/>
  <c r="AB5978" i="3" s="1"/>
  <c r="W5891" i="3"/>
  <c r="X5891" i="3" s="1"/>
  <c r="AB5891" i="3" s="1"/>
  <c r="W5812" i="3"/>
  <c r="X5812" i="3" s="1"/>
  <c r="AB5812" i="3" s="1"/>
  <c r="W5726" i="3"/>
  <c r="X5726" i="3" s="1"/>
  <c r="AB5726" i="3" s="1"/>
  <c r="W5592" i="3"/>
  <c r="X5592" i="3" s="1"/>
  <c r="AB5592" i="3" s="1"/>
  <c r="W5475" i="3"/>
  <c r="X5475" i="3" s="1"/>
  <c r="AB5475" i="3" s="1"/>
  <c r="W5389" i="3"/>
  <c r="X5389" i="3" s="1"/>
  <c r="AB5389" i="3" s="1"/>
  <c r="W5342" i="3"/>
  <c r="X5342" i="3" s="1"/>
  <c r="AB5342" i="3" s="1"/>
  <c r="W5303" i="3"/>
  <c r="X5303" i="3" s="1"/>
  <c r="AB5303" i="3" s="1"/>
  <c r="W5194" i="3"/>
  <c r="X5194" i="3" s="1"/>
  <c r="AB5194" i="3" s="1"/>
  <c r="W5619" i="3"/>
  <c r="X5619" i="3" s="1"/>
  <c r="AB5619" i="3" s="1"/>
  <c r="W5555" i="3"/>
  <c r="X5555" i="3" s="1"/>
  <c r="AB5555" i="3" s="1"/>
  <c r="W5491" i="3"/>
  <c r="X5491" i="3" s="1"/>
  <c r="AB5491" i="3" s="1"/>
  <c r="W5407" i="3"/>
  <c r="X5407" i="3" s="1"/>
  <c r="AB5407" i="3" s="1"/>
  <c r="W5304" i="3"/>
  <c r="X5304" i="3" s="1"/>
  <c r="AB5304" i="3" s="1"/>
  <c r="W5254" i="3"/>
  <c r="X5254" i="3" s="1"/>
  <c r="AB5254" i="3" s="1"/>
  <c r="W5044" i="3"/>
  <c r="X5044" i="3" s="1"/>
  <c r="AB5044" i="3" s="1"/>
  <c r="W5460" i="3"/>
  <c r="X5460" i="3" s="1"/>
  <c r="AB5460" i="3" s="1"/>
  <c r="W5416" i="3"/>
  <c r="X5416" i="3" s="1"/>
  <c r="AB5416" i="3" s="1"/>
  <c r="W5310" i="3"/>
  <c r="X5310" i="3" s="1"/>
  <c r="AB5310" i="3" s="1"/>
  <c r="W5946" i="3"/>
  <c r="X5946" i="3" s="1"/>
  <c r="AB5946" i="3" s="1"/>
  <c r="W5855" i="3"/>
  <c r="X5855" i="3" s="1"/>
  <c r="AB5855" i="3" s="1"/>
  <c r="W5776" i="3"/>
  <c r="X5776" i="3" s="1"/>
  <c r="AB5776" i="3" s="1"/>
  <c r="W5694" i="3"/>
  <c r="X5694" i="3" s="1"/>
  <c r="AB5694" i="3" s="1"/>
  <c r="W5630" i="3"/>
  <c r="X5630" i="3" s="1"/>
  <c r="AB5630" i="3" s="1"/>
  <c r="W5566" i="3"/>
  <c r="X5566" i="3" s="1"/>
  <c r="AB5566" i="3" s="1"/>
  <c r="W5502" i="3"/>
  <c r="X5502" i="3" s="1"/>
  <c r="AB5502" i="3" s="1"/>
  <c r="W5438" i="3"/>
  <c r="X5438" i="3" s="1"/>
  <c r="AB5438" i="3" s="1"/>
  <c r="W5309" i="3"/>
  <c r="X5309" i="3" s="1"/>
  <c r="AB5309" i="3" s="1"/>
  <c r="W5182" i="3"/>
  <c r="X5182" i="3" s="1"/>
  <c r="AB5182" i="3" s="1"/>
  <c r="W4992" i="3"/>
  <c r="X4992" i="3" s="1"/>
  <c r="AB4992" i="3" s="1"/>
  <c r="W6676" i="3"/>
  <c r="X6676" i="3" s="1"/>
  <c r="AB6676" i="3" s="1"/>
  <c r="W6644" i="3"/>
  <c r="X6644" i="3" s="1"/>
  <c r="AB6644" i="3" s="1"/>
  <c r="W6612" i="3"/>
  <c r="X6612" i="3" s="1"/>
  <c r="AB6612" i="3" s="1"/>
  <c r="W6580" i="3"/>
  <c r="X6580" i="3" s="1"/>
  <c r="AB6580" i="3" s="1"/>
  <c r="W6548" i="3"/>
  <c r="X6548" i="3" s="1"/>
  <c r="AB6548" i="3" s="1"/>
  <c r="W6516" i="3"/>
  <c r="X6516" i="3" s="1"/>
  <c r="AB6516" i="3" s="1"/>
  <c r="W6484" i="3"/>
  <c r="X6484" i="3" s="1"/>
  <c r="AB6484" i="3" s="1"/>
  <c r="W6452" i="3"/>
  <c r="X6452" i="3" s="1"/>
  <c r="AB6452" i="3" s="1"/>
  <c r="W6420" i="3"/>
  <c r="X6420" i="3" s="1"/>
  <c r="AB6420" i="3" s="1"/>
  <c r="W6388" i="3"/>
  <c r="X6388" i="3" s="1"/>
  <c r="AB6388" i="3" s="1"/>
  <c r="W6356" i="3"/>
  <c r="X6356" i="3" s="1"/>
  <c r="AB6356" i="3" s="1"/>
  <c r="W6324" i="3"/>
  <c r="X6324" i="3" s="1"/>
  <c r="AB6324" i="3" s="1"/>
  <c r="W6292" i="3"/>
  <c r="X6292" i="3" s="1"/>
  <c r="AB6292" i="3" s="1"/>
  <c r="W6260" i="3"/>
  <c r="X6260" i="3" s="1"/>
  <c r="AB6260" i="3" s="1"/>
  <c r="W6228" i="3"/>
  <c r="X6228" i="3" s="1"/>
  <c r="AB6228" i="3" s="1"/>
  <c r="W6196" i="3"/>
  <c r="X6196" i="3" s="1"/>
  <c r="AB6196" i="3" s="1"/>
  <c r="W6164" i="3"/>
  <c r="X6164" i="3" s="1"/>
  <c r="AB6164" i="3" s="1"/>
  <c r="W6132" i="3"/>
  <c r="X6132" i="3" s="1"/>
  <c r="AB6132" i="3" s="1"/>
  <c r="W6100" i="3"/>
  <c r="X6100" i="3" s="1"/>
  <c r="AB6100" i="3" s="1"/>
  <c r="W6068" i="3"/>
  <c r="X6068" i="3" s="1"/>
  <c r="AB6068" i="3" s="1"/>
  <c r="W6036" i="3"/>
  <c r="X6036" i="3" s="1"/>
  <c r="AB6036" i="3" s="1"/>
  <c r="W6004" i="3"/>
  <c r="X6004" i="3" s="1"/>
  <c r="AB6004" i="3" s="1"/>
  <c r="W5971" i="3"/>
  <c r="X5971" i="3" s="1"/>
  <c r="AB5971" i="3" s="1"/>
  <c r="W5892" i="3"/>
  <c r="X5892" i="3" s="1"/>
  <c r="AB5892" i="3" s="1"/>
  <c r="W5806" i="3"/>
  <c r="X5806" i="3" s="1"/>
  <c r="AB5806" i="3" s="1"/>
  <c r="W5712" i="3"/>
  <c r="X5712" i="3" s="1"/>
  <c r="AB5712" i="3" s="1"/>
  <c r="W5584" i="3"/>
  <c r="X5584" i="3" s="1"/>
  <c r="AB5584" i="3" s="1"/>
  <c r="W5419" i="3"/>
  <c r="X5419" i="3" s="1"/>
  <c r="AB5419" i="3" s="1"/>
  <c r="W5242" i="3"/>
  <c r="X5242" i="3" s="1"/>
  <c r="AB5242" i="3" s="1"/>
  <c r="W5017" i="3"/>
  <c r="X5017" i="3" s="1"/>
  <c r="AB5017" i="3" s="1"/>
  <c r="W5965" i="3"/>
  <c r="X5965" i="3" s="1"/>
  <c r="AB5965" i="3" s="1"/>
  <c r="W5933" i="3"/>
  <c r="X5933" i="3" s="1"/>
  <c r="AB5933" i="3" s="1"/>
  <c r="W5901" i="3"/>
  <c r="X5901" i="3" s="1"/>
  <c r="AB5901" i="3" s="1"/>
  <c r="W5869" i="3"/>
  <c r="X5869" i="3" s="1"/>
  <c r="AB5869" i="3" s="1"/>
  <c r="W5837" i="3"/>
  <c r="X5837" i="3" s="1"/>
  <c r="AB5837" i="3" s="1"/>
  <c r="W5805" i="3"/>
  <c r="X5805" i="3" s="1"/>
  <c r="AB5805" i="3" s="1"/>
  <c r="W5773" i="3"/>
  <c r="X5773" i="3" s="1"/>
  <c r="AB5773" i="3" s="1"/>
  <c r="W5741" i="3"/>
  <c r="X5741" i="3" s="1"/>
  <c r="AB5741" i="3" s="1"/>
  <c r="W5709" i="3"/>
  <c r="X5709" i="3" s="1"/>
  <c r="AB5709" i="3" s="1"/>
  <c r="W5677" i="3"/>
  <c r="X5677" i="3" s="1"/>
  <c r="AB5677" i="3" s="1"/>
  <c r="W5645" i="3"/>
  <c r="X5645" i="3" s="1"/>
  <c r="AB5645" i="3" s="1"/>
  <c r="W5613" i="3"/>
  <c r="X5613" i="3" s="1"/>
  <c r="AB5613" i="3" s="1"/>
  <c r="W5581" i="3"/>
  <c r="X5581" i="3" s="1"/>
  <c r="AB5581" i="3" s="1"/>
  <c r="W5549" i="3"/>
  <c r="X5549" i="3" s="1"/>
  <c r="AB5549" i="3" s="1"/>
  <c r="W5517" i="3"/>
  <c r="X5517" i="3" s="1"/>
  <c r="AB5517" i="3" s="1"/>
  <c r="W5485" i="3"/>
  <c r="X5485" i="3" s="1"/>
  <c r="AB5485" i="3" s="1"/>
  <c r="W5435" i="3"/>
  <c r="X5435" i="3" s="1"/>
  <c r="AB5435" i="3" s="1"/>
  <c r="W5371" i="3"/>
  <c r="X5371" i="3" s="1"/>
  <c r="AB5371" i="3" s="1"/>
  <c r="W5308" i="3"/>
  <c r="X5308" i="3" s="1"/>
  <c r="AB5308" i="3" s="1"/>
  <c r="W5237" i="3"/>
  <c r="X5237" i="3" s="1"/>
  <c r="AB5237" i="3" s="1"/>
  <c r="W5159" i="3"/>
  <c r="X5159" i="3" s="1"/>
  <c r="AB5159" i="3" s="1"/>
  <c r="W5045" i="3"/>
  <c r="X5045" i="3" s="1"/>
  <c r="AB5045" i="3" s="1"/>
  <c r="W4985" i="3"/>
  <c r="X4985" i="3" s="1"/>
  <c r="AB4985" i="3" s="1"/>
  <c r="W4792" i="3"/>
  <c r="X4792" i="3" s="1"/>
  <c r="AB4792" i="3" s="1"/>
  <c r="W4201" i="3"/>
  <c r="X4201" i="3" s="1"/>
  <c r="AB4201" i="3" s="1"/>
  <c r="W5151" i="3"/>
  <c r="X5151" i="3" s="1"/>
  <c r="AB5151" i="3" s="1"/>
  <c r="W5069" i="3"/>
  <c r="X5069" i="3" s="1"/>
  <c r="AB5069" i="3" s="1"/>
  <c r="W4949" i="3"/>
  <c r="X4949" i="3" s="1"/>
  <c r="AB4949" i="3" s="1"/>
  <c r="W4800" i="3"/>
  <c r="X4800" i="3" s="1"/>
  <c r="AB4800" i="3" s="1"/>
  <c r="W4572" i="3"/>
  <c r="X4572" i="3" s="1"/>
  <c r="AB4572" i="3" s="1"/>
  <c r="W5473" i="3"/>
  <c r="X5473" i="3" s="1"/>
  <c r="AB5473" i="3" s="1"/>
  <c r="W5409" i="3"/>
  <c r="X5409" i="3" s="1"/>
  <c r="AB5409" i="3" s="1"/>
  <c r="W5345" i="3"/>
  <c r="X5345" i="3" s="1"/>
  <c r="AB5345" i="3" s="1"/>
  <c r="W5291" i="3"/>
  <c r="X5291" i="3" s="1"/>
  <c r="AB5291" i="3" s="1"/>
  <c r="W5218" i="3"/>
  <c r="X5218" i="3" s="1"/>
  <c r="AB5218" i="3" s="1"/>
  <c r="W5129" i="3"/>
  <c r="X5129" i="3" s="1"/>
  <c r="AB5129" i="3" s="1"/>
  <c r="W4970" i="3"/>
  <c r="X4970" i="3" s="1"/>
  <c r="AB4970" i="3" s="1"/>
  <c r="W4816" i="3"/>
  <c r="X4816" i="3" s="1"/>
  <c r="AB4816" i="3" s="1"/>
  <c r="W4677" i="3"/>
  <c r="X4677" i="3" s="1"/>
  <c r="AB4677" i="3" s="1"/>
  <c r="W4144" i="3"/>
  <c r="X4144" i="3" s="1"/>
  <c r="AB4144" i="3" s="1"/>
  <c r="W4900" i="3"/>
  <c r="X4900" i="3" s="1"/>
  <c r="AB4900" i="3" s="1"/>
  <c r="W4678" i="3"/>
  <c r="X4678" i="3" s="1"/>
  <c r="AB4678" i="3" s="1"/>
  <c r="W4258" i="3"/>
  <c r="X4258" i="3" s="1"/>
  <c r="AB4258" i="3" s="1"/>
  <c r="W4770" i="3"/>
  <c r="X4770" i="3" s="1"/>
  <c r="AB4770" i="3" s="1"/>
  <c r="W5245" i="3"/>
  <c r="X5245" i="3" s="1"/>
  <c r="AB5245" i="3" s="1"/>
  <c r="W5167" i="3"/>
  <c r="X5167" i="3" s="1"/>
  <c r="AB5167" i="3" s="1"/>
  <c r="W5046" i="3"/>
  <c r="X5046" i="3" s="1"/>
  <c r="AB5046" i="3" s="1"/>
  <c r="W4873" i="3"/>
  <c r="X4873" i="3" s="1"/>
  <c r="AB4873" i="3" s="1"/>
  <c r="W5452" i="3"/>
  <c r="X5452" i="3" s="1"/>
  <c r="AB5452" i="3" s="1"/>
  <c r="W5388" i="3"/>
  <c r="X5388" i="3" s="1"/>
  <c r="AB5388" i="3" s="1"/>
  <c r="W5315" i="3"/>
  <c r="X5315" i="3" s="1"/>
  <c r="AB5315" i="3" s="1"/>
  <c r="W5251" i="3"/>
  <c r="X5251" i="3" s="1"/>
  <c r="AB5251" i="3" s="1"/>
  <c r="W5170" i="3"/>
  <c r="X5170" i="3" s="1"/>
  <c r="AB5170" i="3" s="1"/>
  <c r="W5078" i="3"/>
  <c r="X5078" i="3" s="1"/>
  <c r="AB5078" i="3" s="1"/>
  <c r="W4934" i="3"/>
  <c r="X4934" i="3" s="1"/>
  <c r="AB4934" i="3" s="1"/>
  <c r="W4754" i="3"/>
  <c r="X4754" i="3" s="1"/>
  <c r="AB4754" i="3" s="1"/>
  <c r="W4730" i="3"/>
  <c r="X4730" i="3" s="1"/>
  <c r="AB4730" i="3" s="1"/>
  <c r="W4629" i="3"/>
  <c r="X4629" i="3" s="1"/>
  <c r="AB4629" i="3" s="1"/>
  <c r="W4567" i="3"/>
  <c r="X4567" i="3" s="1"/>
  <c r="AB4567" i="3" s="1"/>
  <c r="W4380" i="3"/>
  <c r="X4380" i="3" s="1"/>
  <c r="AB4380" i="3" s="1"/>
  <c r="W4316" i="3"/>
  <c r="X4316" i="3" s="1"/>
  <c r="AB4316" i="3" s="1"/>
  <c r="W4131" i="3"/>
  <c r="X4131" i="3" s="1"/>
  <c r="AB4131" i="3" s="1"/>
  <c r="W4936" i="3"/>
  <c r="X4936" i="3" s="1"/>
  <c r="AB4936" i="3" s="1"/>
  <c r="W4845" i="3"/>
  <c r="X4845" i="3" s="1"/>
  <c r="AB4845" i="3" s="1"/>
  <c r="W4773" i="3"/>
  <c r="X4773" i="3" s="1"/>
  <c r="AB4773" i="3" s="1"/>
  <c r="W4710" i="3"/>
  <c r="X4710" i="3" s="1"/>
  <c r="AB4710" i="3" s="1"/>
  <c r="W4610" i="3"/>
  <c r="X4610" i="3" s="1"/>
  <c r="AB4610" i="3" s="1"/>
  <c r="W4455" i="3"/>
  <c r="X4455" i="3" s="1"/>
  <c r="AB4455" i="3" s="1"/>
  <c r="W4373" i="3"/>
  <c r="X4373" i="3" s="1"/>
  <c r="AB4373" i="3" s="1"/>
  <c r="W4303" i="3"/>
  <c r="X4303" i="3" s="1"/>
  <c r="AB4303" i="3" s="1"/>
  <c r="W5084" i="3"/>
  <c r="X5084" i="3" s="1"/>
  <c r="AB5084" i="3" s="1"/>
  <c r="W4993" i="3"/>
  <c r="X4993" i="3" s="1"/>
  <c r="AB4993" i="3" s="1"/>
  <c r="W4914" i="3"/>
  <c r="X4914" i="3" s="1"/>
  <c r="AB4914" i="3" s="1"/>
  <c r="W4828" i="3"/>
  <c r="X4828" i="3" s="1"/>
  <c r="AB4828" i="3" s="1"/>
  <c r="W4712" i="3"/>
  <c r="X4712" i="3" s="1"/>
  <c r="AB4712" i="3" s="1"/>
  <c r="W4641" i="3"/>
  <c r="X4641" i="3" s="1"/>
  <c r="AB4641" i="3" s="1"/>
  <c r="W4559" i="3"/>
  <c r="X4559" i="3" s="1"/>
  <c r="AB4559" i="3" s="1"/>
  <c r="W4438" i="3"/>
  <c r="X4438" i="3" s="1"/>
  <c r="AB4438" i="3" s="1"/>
  <c r="W4394" i="3"/>
  <c r="X4394" i="3" s="1"/>
  <c r="AB4394" i="3" s="1"/>
  <c r="W4338" i="3"/>
  <c r="X4338" i="3" s="1"/>
  <c r="AB4338" i="3" s="1"/>
  <c r="W4226" i="3"/>
  <c r="X4226" i="3" s="1"/>
  <c r="AB4226" i="3" s="1"/>
  <c r="W4519" i="3"/>
  <c r="X4519" i="3" s="1"/>
  <c r="AB4519" i="3" s="1"/>
  <c r="W4437" i="3"/>
  <c r="X4437" i="3" s="1"/>
  <c r="AB4437" i="3" s="1"/>
  <c r="W4416" i="3"/>
  <c r="X4416" i="3" s="1"/>
  <c r="AB4416" i="3" s="1"/>
  <c r="W4149" i="3"/>
  <c r="X4149" i="3" s="1"/>
  <c r="AB4149" i="3" s="1"/>
  <c r="W4643" i="3"/>
  <c r="X4643" i="3" s="1"/>
  <c r="AB4643" i="3" s="1"/>
  <c r="W4562" i="3"/>
  <c r="X4562" i="3" s="1"/>
  <c r="AB4562" i="3" s="1"/>
  <c r="W4475" i="3"/>
  <c r="X4475" i="3" s="1"/>
  <c r="AB4475" i="3" s="1"/>
  <c r="W4453" i="3"/>
  <c r="X4453" i="3" s="1"/>
  <c r="AB4453" i="3" s="1"/>
  <c r="W4319" i="3"/>
  <c r="X4319" i="3" s="1"/>
  <c r="AB4319" i="3" s="1"/>
  <c r="W4071" i="3"/>
  <c r="X4071" i="3" s="1"/>
  <c r="AB4071" i="3" s="1"/>
  <c r="W5224" i="3"/>
  <c r="X5224" i="3" s="1"/>
  <c r="AB5224" i="3" s="1"/>
  <c r="W5192" i="3"/>
  <c r="X5192" i="3" s="1"/>
  <c r="AB5192" i="3" s="1"/>
  <c r="W5160" i="3"/>
  <c r="X5160" i="3" s="1"/>
  <c r="AB5160" i="3" s="1"/>
  <c r="W5128" i="3"/>
  <c r="X5128" i="3" s="1"/>
  <c r="AB5128" i="3" s="1"/>
  <c r="W5096" i="3"/>
  <c r="X5096" i="3" s="1"/>
  <c r="AB5096" i="3" s="1"/>
  <c r="W5038" i="3"/>
  <c r="X5038" i="3" s="1"/>
  <c r="AB5038" i="3" s="1"/>
  <c r="W4952" i="3"/>
  <c r="X4952" i="3" s="1"/>
  <c r="AB4952" i="3" s="1"/>
  <c r="W4861" i="3"/>
  <c r="X4861" i="3" s="1"/>
  <c r="AB4861" i="3" s="1"/>
  <c r="W4788" i="3"/>
  <c r="X4788" i="3" s="1"/>
  <c r="AB4788" i="3" s="1"/>
  <c r="W4724" i="3"/>
  <c r="X4724" i="3" s="1"/>
  <c r="AB4724" i="3" s="1"/>
  <c r="W4668" i="3"/>
  <c r="X4668" i="3" s="1"/>
  <c r="AB4668" i="3" s="1"/>
  <c r="W4571" i="3"/>
  <c r="X4571" i="3" s="1"/>
  <c r="AB4571" i="3" s="1"/>
  <c r="W4496" i="3"/>
  <c r="X4496" i="3" s="1"/>
  <c r="AB4496" i="3" s="1"/>
  <c r="W4370" i="3"/>
  <c r="X4370" i="3" s="1"/>
  <c r="AB4370" i="3" s="1"/>
  <c r="W4219" i="3"/>
  <c r="X4219" i="3" s="1"/>
  <c r="AB4219" i="3" s="1"/>
  <c r="W4088" i="3"/>
  <c r="X4088" i="3" s="1"/>
  <c r="AB4088" i="3" s="1"/>
  <c r="W5058" i="3"/>
  <c r="X5058" i="3" s="1"/>
  <c r="AB5058" i="3" s="1"/>
  <c r="W4972" i="3"/>
  <c r="X4972" i="3" s="1"/>
  <c r="AB4972" i="3" s="1"/>
  <c r="W4881" i="3"/>
  <c r="X4881" i="3" s="1"/>
  <c r="AB4881" i="3" s="1"/>
  <c r="W4806" i="3"/>
  <c r="X4806" i="3" s="1"/>
  <c r="AB4806" i="3" s="1"/>
  <c r="W4683" i="3"/>
  <c r="X4683" i="3" s="1"/>
  <c r="AB4683" i="3" s="1"/>
  <c r="W4608" i="3"/>
  <c r="X4608" i="3" s="1"/>
  <c r="AB4608" i="3" s="1"/>
  <c r="W4533" i="3"/>
  <c r="X4533" i="3" s="1"/>
  <c r="AB4533" i="3" s="1"/>
  <c r="W4512" i="3"/>
  <c r="X4512" i="3" s="1"/>
  <c r="AB4512" i="3" s="1"/>
  <c r="W4294" i="3"/>
  <c r="X4294" i="3" s="1"/>
  <c r="AB4294" i="3" s="1"/>
  <c r="W4542" i="3"/>
  <c r="X4542" i="3" s="1"/>
  <c r="AB4542" i="3" s="1"/>
  <c r="W4478" i="3"/>
  <c r="X4478" i="3" s="1"/>
  <c r="AB4478" i="3" s="1"/>
  <c r="W4414" i="3"/>
  <c r="X4414" i="3" s="1"/>
  <c r="AB4414" i="3" s="1"/>
  <c r="W4350" i="3"/>
  <c r="X4350" i="3" s="1"/>
  <c r="AB4350" i="3" s="1"/>
  <c r="W4248" i="3"/>
  <c r="X4248" i="3" s="1"/>
  <c r="AB4248" i="3" s="1"/>
  <c r="W4184" i="3"/>
  <c r="X4184" i="3" s="1"/>
  <c r="AB4184" i="3" s="1"/>
  <c r="W4120" i="3"/>
  <c r="X4120" i="3" s="1"/>
  <c r="AB4120" i="3" s="1"/>
  <c r="W4017" i="3"/>
  <c r="X4017" i="3" s="1"/>
  <c r="AB4017" i="3" s="1"/>
  <c r="W3902" i="3"/>
  <c r="X3902" i="3" s="1"/>
  <c r="AB3902" i="3" s="1"/>
  <c r="W4141" i="3"/>
  <c r="X4141" i="3" s="1"/>
  <c r="AB4141" i="3" s="1"/>
  <c r="W4064" i="3"/>
  <c r="X4064" i="3" s="1"/>
  <c r="AB4064" i="3" s="1"/>
  <c r="W3963" i="3"/>
  <c r="X3963" i="3" s="1"/>
  <c r="AB3963" i="3" s="1"/>
  <c r="W4105" i="3"/>
  <c r="X4105" i="3" s="1"/>
  <c r="AB4105" i="3" s="1"/>
  <c r="W4005" i="3"/>
  <c r="X4005" i="3" s="1"/>
  <c r="AB4005" i="3" s="1"/>
  <c r="W3591" i="3"/>
  <c r="X3591" i="3" s="1"/>
  <c r="AB3591" i="3" s="1"/>
  <c r="W5063" i="3"/>
  <c r="X5063" i="3" s="1"/>
  <c r="AB5063" i="3" s="1"/>
  <c r="W5031" i="3"/>
  <c r="X5031" i="3" s="1"/>
  <c r="AB5031" i="3" s="1"/>
  <c r="W4999" i="3"/>
  <c r="X4999" i="3" s="1"/>
  <c r="AB4999" i="3" s="1"/>
  <c r="W4967" i="3"/>
  <c r="X4967" i="3" s="1"/>
  <c r="AB4967" i="3" s="1"/>
  <c r="W4935" i="3"/>
  <c r="X4935" i="3" s="1"/>
  <c r="AB4935" i="3" s="1"/>
  <c r="W4903" i="3"/>
  <c r="X4903" i="3" s="1"/>
  <c r="AB4903" i="3" s="1"/>
  <c r="W4871" i="3"/>
  <c r="X4871" i="3" s="1"/>
  <c r="AB4871" i="3" s="1"/>
  <c r="W4839" i="3"/>
  <c r="X4839" i="3" s="1"/>
  <c r="AB4839" i="3" s="1"/>
  <c r="W4807" i="3"/>
  <c r="X4807" i="3" s="1"/>
  <c r="AB4807" i="3" s="1"/>
  <c r="W4775" i="3"/>
  <c r="X4775" i="3" s="1"/>
  <c r="AB4775" i="3" s="1"/>
  <c r="W4743" i="3"/>
  <c r="X4743" i="3" s="1"/>
  <c r="AB4743" i="3" s="1"/>
  <c r="W4708" i="3"/>
  <c r="X4708" i="3" s="1"/>
  <c r="AB4708" i="3" s="1"/>
  <c r="W4644" i="3"/>
  <c r="X4644" i="3" s="1"/>
  <c r="AB4644" i="3" s="1"/>
  <c r="W4580" i="3"/>
  <c r="X4580" i="3" s="1"/>
  <c r="AB4580" i="3" s="1"/>
  <c r="W4516" i="3"/>
  <c r="X4516" i="3" s="1"/>
  <c r="AB4516" i="3" s="1"/>
  <c r="W4452" i="3"/>
  <c r="X4452" i="3" s="1"/>
  <c r="AB4452" i="3" s="1"/>
  <c r="W4388" i="3"/>
  <c r="X4388" i="3" s="1"/>
  <c r="AB4388" i="3" s="1"/>
  <c r="W4334" i="3"/>
  <c r="X4334" i="3" s="1"/>
  <c r="AB4334" i="3" s="1"/>
  <c r="W4288" i="3"/>
  <c r="X4288" i="3" s="1"/>
  <c r="AB4288" i="3" s="1"/>
  <c r="W4229" i="3"/>
  <c r="X4229" i="3" s="1"/>
  <c r="AB4229" i="3" s="1"/>
  <c r="W4165" i="3"/>
  <c r="X4165" i="3" s="1"/>
  <c r="AB4165" i="3" s="1"/>
  <c r="W4101" i="3"/>
  <c r="X4101" i="3" s="1"/>
  <c r="AB4101" i="3" s="1"/>
  <c r="W3861" i="3"/>
  <c r="X3861" i="3" s="1"/>
  <c r="AB3861" i="3" s="1"/>
  <c r="W4664" i="3"/>
  <c r="X4664" i="3" s="1"/>
  <c r="AB4664" i="3" s="1"/>
  <c r="W4600" i="3"/>
  <c r="X4600" i="3" s="1"/>
  <c r="AB4600" i="3" s="1"/>
  <c r="W4536" i="3"/>
  <c r="X4536" i="3" s="1"/>
  <c r="AB4536" i="3" s="1"/>
  <c r="W4472" i="3"/>
  <c r="X4472" i="3" s="1"/>
  <c r="AB4472" i="3" s="1"/>
  <c r="W4408" i="3"/>
  <c r="X4408" i="3" s="1"/>
  <c r="AB4408" i="3" s="1"/>
  <c r="W4345" i="3"/>
  <c r="X4345" i="3" s="1"/>
  <c r="AB4345" i="3" s="1"/>
  <c r="W4250" i="3"/>
  <c r="X4250" i="3" s="1"/>
  <c r="AB4250" i="3" s="1"/>
  <c r="W4186" i="3"/>
  <c r="X4186" i="3" s="1"/>
  <c r="AB4186" i="3" s="1"/>
  <c r="W4122" i="3"/>
  <c r="X4122" i="3" s="1"/>
  <c r="AB4122" i="3" s="1"/>
  <c r="W4025" i="3"/>
  <c r="X4025" i="3" s="1"/>
  <c r="AB4025" i="3" s="1"/>
  <c r="W4308" i="3"/>
  <c r="X4308" i="3" s="1"/>
  <c r="AB4308" i="3" s="1"/>
  <c r="W4267" i="3"/>
  <c r="X4267" i="3" s="1"/>
  <c r="AB4267" i="3" s="1"/>
  <c r="W4203" i="3"/>
  <c r="X4203" i="3" s="1"/>
  <c r="AB4203" i="3" s="1"/>
  <c r="W4139" i="3"/>
  <c r="X4139" i="3" s="1"/>
  <c r="AB4139" i="3" s="1"/>
  <c r="W4062" i="3"/>
  <c r="X4062" i="3" s="1"/>
  <c r="AB4062" i="3" s="1"/>
  <c r="W3913" i="3"/>
  <c r="X3913" i="3" s="1"/>
  <c r="AB3913" i="3" s="1"/>
  <c r="W4301" i="3"/>
  <c r="X4301" i="3" s="1"/>
  <c r="AB4301" i="3" s="1"/>
  <c r="W4217" i="3"/>
  <c r="X4217" i="3" s="1"/>
  <c r="AB4217" i="3" s="1"/>
  <c r="W4153" i="3"/>
  <c r="X4153" i="3" s="1"/>
  <c r="AB4153" i="3" s="1"/>
  <c r="W4089" i="3"/>
  <c r="X4089" i="3" s="1"/>
  <c r="AB4089" i="3" s="1"/>
  <c r="W3947" i="3"/>
  <c r="X3947" i="3" s="1"/>
  <c r="AB3947" i="3" s="1"/>
  <c r="W3901" i="3"/>
  <c r="X3901" i="3" s="1"/>
  <c r="AB3901" i="3" s="1"/>
  <c r="W3757" i="3"/>
  <c r="X3757" i="3" s="1"/>
  <c r="AB3757" i="3" s="1"/>
  <c r="W3605" i="3"/>
  <c r="X3605" i="3" s="1"/>
  <c r="AB3605" i="3" s="1"/>
  <c r="W3277" i="3"/>
  <c r="X3277" i="3" s="1"/>
  <c r="AB3277" i="3" s="1"/>
  <c r="W3918" i="3"/>
  <c r="X3918" i="3" s="1"/>
  <c r="AB3918" i="3" s="1"/>
  <c r="W3765" i="3"/>
  <c r="X3765" i="3" s="1"/>
  <c r="AB3765" i="3" s="1"/>
  <c r="W3521" i="3"/>
  <c r="X3521" i="3" s="1"/>
  <c r="AB3521" i="3" s="1"/>
  <c r="W3263" i="3"/>
  <c r="X3263" i="3" s="1"/>
  <c r="AB3263" i="3" s="1"/>
  <c r="W4042" i="3"/>
  <c r="X4042" i="3" s="1"/>
  <c r="AB4042" i="3" s="1"/>
  <c r="W3937" i="3"/>
  <c r="X3937" i="3" s="1"/>
  <c r="AB3937" i="3" s="1"/>
  <c r="W3823" i="3"/>
  <c r="X3823" i="3" s="1"/>
  <c r="AB3823" i="3" s="1"/>
  <c r="W3623" i="3"/>
  <c r="X3623" i="3" s="1"/>
  <c r="AB3623" i="3" s="1"/>
  <c r="W3453" i="3"/>
  <c r="X3453" i="3" s="1"/>
  <c r="AB3453" i="3" s="1"/>
  <c r="W3693" i="3"/>
  <c r="X3693" i="3" s="1"/>
  <c r="AB3693" i="3" s="1"/>
  <c r="W3541" i="3"/>
  <c r="X3541" i="3" s="1"/>
  <c r="AB3541" i="3" s="1"/>
  <c r="W4060" i="3"/>
  <c r="X4060" i="3" s="1"/>
  <c r="AB4060" i="3" s="1"/>
  <c r="W4002" i="3"/>
  <c r="X4002" i="3" s="1"/>
  <c r="AB4002" i="3" s="1"/>
  <c r="W3867" i="3"/>
  <c r="X3867" i="3" s="1"/>
  <c r="AB3867" i="3" s="1"/>
  <c r="W3761" i="3"/>
  <c r="X3761" i="3" s="1"/>
  <c r="AB3761" i="3" s="1"/>
  <c r="W3527" i="3"/>
  <c r="X3527" i="3" s="1"/>
  <c r="AB3527" i="3" s="1"/>
  <c r="W3373" i="3"/>
  <c r="X3373" i="3" s="1"/>
  <c r="AB3373" i="3" s="1"/>
  <c r="W3573" i="3"/>
  <c r="X3573" i="3" s="1"/>
  <c r="AB3573" i="3" s="1"/>
  <c r="W4068" i="3"/>
  <c r="X4068" i="3" s="1"/>
  <c r="AB4068" i="3" s="1"/>
  <c r="W4011" i="3"/>
  <c r="X4011" i="3" s="1"/>
  <c r="AB4011" i="3" s="1"/>
  <c r="W3934" i="3"/>
  <c r="X3934" i="3" s="1"/>
  <c r="AB3934" i="3" s="1"/>
  <c r="W3821" i="3"/>
  <c r="X3821" i="3" s="1"/>
  <c r="AB3821" i="3" s="1"/>
  <c r="W3653" i="3"/>
  <c r="X3653" i="3" s="1"/>
  <c r="AB3653" i="3" s="1"/>
  <c r="W3369" i="3"/>
  <c r="X3369" i="3" s="1"/>
  <c r="AB3369" i="3" s="1"/>
  <c r="W3291" i="3"/>
  <c r="X3291" i="3" s="1"/>
  <c r="AB3291" i="3" s="1"/>
  <c r="W3011" i="3"/>
  <c r="X3011" i="3" s="1"/>
  <c r="AB3011" i="3" s="1"/>
  <c r="W3827" i="3"/>
  <c r="X3827" i="3" s="1"/>
  <c r="AB3827" i="3" s="1"/>
  <c r="W3699" i="3"/>
  <c r="X3699" i="3" s="1"/>
  <c r="AB3699" i="3" s="1"/>
  <c r="W3571" i="3"/>
  <c r="X3571" i="3" s="1"/>
  <c r="AB3571" i="3" s="1"/>
  <c r="W3447" i="3"/>
  <c r="X3447" i="3" s="1"/>
  <c r="AB3447" i="3" s="1"/>
  <c r="W3319" i="3"/>
  <c r="X3319" i="3" s="1"/>
  <c r="AB3319" i="3" s="1"/>
  <c r="W3203" i="3"/>
  <c r="X3203" i="3" s="1"/>
  <c r="AB3203" i="3" s="1"/>
  <c r="W3037" i="3"/>
  <c r="X3037" i="3" s="1"/>
  <c r="AB3037" i="3" s="1"/>
  <c r="W3283" i="3"/>
  <c r="X3283" i="3" s="1"/>
  <c r="AB3283" i="3" s="1"/>
  <c r="W3104" i="3"/>
  <c r="X3104" i="3" s="1"/>
  <c r="AB3104" i="3" s="1"/>
  <c r="W3237" i="3"/>
  <c r="X3237" i="3" s="1"/>
  <c r="AB3237" i="3" s="1"/>
  <c r="W3055" i="3"/>
  <c r="X3055" i="3" s="1"/>
  <c r="AB3055" i="3" s="1"/>
  <c r="W3986" i="3"/>
  <c r="X3986" i="3" s="1"/>
  <c r="AB3986" i="3" s="1"/>
  <c r="W3907" i="3"/>
  <c r="X3907" i="3" s="1"/>
  <c r="AB3907" i="3" s="1"/>
  <c r="W3769" i="3"/>
  <c r="X3769" i="3" s="1"/>
  <c r="AB3769" i="3" s="1"/>
  <c r="W3641" i="3"/>
  <c r="X3641" i="3" s="1"/>
  <c r="AB3641" i="3" s="1"/>
  <c r="W3513" i="3"/>
  <c r="X3513" i="3" s="1"/>
  <c r="AB3513" i="3" s="1"/>
  <c r="W3385" i="3"/>
  <c r="X3385" i="3" s="1"/>
  <c r="AB3385" i="3" s="1"/>
  <c r="W3257" i="3"/>
  <c r="X3257" i="3" s="1"/>
  <c r="AB3257" i="3" s="1"/>
  <c r="W3221" i="3"/>
  <c r="X3221" i="3" s="1"/>
  <c r="AB3221" i="3" s="1"/>
  <c r="W3092" i="3"/>
  <c r="X3092" i="3" s="1"/>
  <c r="AB3092" i="3" s="1"/>
  <c r="W3675" i="3"/>
  <c r="X3675" i="3" s="1"/>
  <c r="AB3675" i="3" s="1"/>
  <c r="W3547" i="3"/>
  <c r="X3547" i="3" s="1"/>
  <c r="AB3547" i="3" s="1"/>
  <c r="W3431" i="3"/>
  <c r="X3431" i="3" s="1"/>
  <c r="AB3431" i="3" s="1"/>
  <c r="W3303" i="3"/>
  <c r="X3303" i="3" s="1"/>
  <c r="AB3303" i="3" s="1"/>
  <c r="W3110" i="3"/>
  <c r="X3110" i="3" s="1"/>
  <c r="AB3110" i="3" s="1"/>
  <c r="W2845" i="3"/>
  <c r="X2845" i="3" s="1"/>
  <c r="AB2845" i="3" s="1"/>
  <c r="W3331" i="3"/>
  <c r="X3331" i="3" s="1"/>
  <c r="AB3331" i="3" s="1"/>
  <c r="W3163" i="3"/>
  <c r="X3163" i="3" s="1"/>
  <c r="AB3163" i="3" s="1"/>
  <c r="W3204" i="3"/>
  <c r="X3204" i="3" s="1"/>
  <c r="AB3204" i="3" s="1"/>
  <c r="W3140" i="3"/>
  <c r="X3140" i="3" s="1"/>
  <c r="AB3140" i="3" s="1"/>
  <c r="W3075" i="3"/>
  <c r="X3075" i="3" s="1"/>
  <c r="AB3075" i="3" s="1"/>
  <c r="W2933" i="3"/>
  <c r="X2933" i="3" s="1"/>
  <c r="AB2933" i="3" s="1"/>
  <c r="W2514" i="3"/>
  <c r="X2514" i="3" s="1"/>
  <c r="AB2514" i="3" s="1"/>
  <c r="W3182" i="3"/>
  <c r="X3182" i="3" s="1"/>
  <c r="AB3182" i="3" s="1"/>
  <c r="W3118" i="3"/>
  <c r="X3118" i="3" s="1"/>
  <c r="AB3118" i="3" s="1"/>
  <c r="W3059" i="3"/>
  <c r="X3059" i="3" s="1"/>
  <c r="AB3059" i="3" s="1"/>
  <c r="W2943" i="3"/>
  <c r="X2943" i="3" s="1"/>
  <c r="AB2943" i="3" s="1"/>
  <c r="W2801" i="3"/>
  <c r="X2801" i="3" s="1"/>
  <c r="AB2801" i="3" s="1"/>
  <c r="W4000" i="3"/>
  <c r="X4000" i="3" s="1"/>
  <c r="AB4000" i="3" s="1"/>
  <c r="W3968" i="3"/>
  <c r="X3968" i="3" s="1"/>
  <c r="AB3968" i="3" s="1"/>
  <c r="W3936" i="3"/>
  <c r="X3936" i="3" s="1"/>
  <c r="AB3936" i="3" s="1"/>
  <c r="W3904" i="3"/>
  <c r="X3904" i="3" s="1"/>
  <c r="AB3904" i="3" s="1"/>
  <c r="W3872" i="3"/>
  <c r="X3872" i="3" s="1"/>
  <c r="AB3872" i="3" s="1"/>
  <c r="W3840" i="3"/>
  <c r="X3840" i="3" s="1"/>
  <c r="AB3840" i="3" s="1"/>
  <c r="W3808" i="3"/>
  <c r="X3808" i="3" s="1"/>
  <c r="AB3808" i="3" s="1"/>
  <c r="W3776" i="3"/>
  <c r="X3776" i="3" s="1"/>
  <c r="AB3776" i="3" s="1"/>
  <c r="W3744" i="3"/>
  <c r="X3744" i="3" s="1"/>
  <c r="AB3744" i="3" s="1"/>
  <c r="W3712" i="3"/>
  <c r="X3712" i="3" s="1"/>
  <c r="AB3712" i="3" s="1"/>
  <c r="W3680" i="3"/>
  <c r="X3680" i="3" s="1"/>
  <c r="AB3680" i="3" s="1"/>
  <c r="W3648" i="3"/>
  <c r="X3648" i="3" s="1"/>
  <c r="AB3648" i="3" s="1"/>
  <c r="W3616" i="3"/>
  <c r="X3616" i="3" s="1"/>
  <c r="AB3616" i="3" s="1"/>
  <c r="W3584" i="3"/>
  <c r="X3584" i="3" s="1"/>
  <c r="AB3584" i="3" s="1"/>
  <c r="W3552" i="3"/>
  <c r="X3552" i="3" s="1"/>
  <c r="AB3552" i="3" s="1"/>
  <c r="W3520" i="3"/>
  <c r="X3520" i="3" s="1"/>
  <c r="AB3520" i="3" s="1"/>
  <c r="W3488" i="3"/>
  <c r="X3488" i="3" s="1"/>
  <c r="AB3488" i="3" s="1"/>
  <c r="W3456" i="3"/>
  <c r="X3456" i="3" s="1"/>
  <c r="AB3456" i="3" s="1"/>
  <c r="W3424" i="3"/>
  <c r="X3424" i="3" s="1"/>
  <c r="AB3424" i="3" s="1"/>
  <c r="W3392" i="3"/>
  <c r="X3392" i="3" s="1"/>
  <c r="AB3392" i="3" s="1"/>
  <c r="W3360" i="3"/>
  <c r="X3360" i="3" s="1"/>
  <c r="AB3360" i="3" s="1"/>
  <c r="W3328" i="3"/>
  <c r="X3328" i="3" s="1"/>
  <c r="AB3328" i="3" s="1"/>
  <c r="W3296" i="3"/>
  <c r="X3296" i="3" s="1"/>
  <c r="AB3296" i="3" s="1"/>
  <c r="W3264" i="3"/>
  <c r="X3264" i="3" s="1"/>
  <c r="AB3264" i="3" s="1"/>
  <c r="W3229" i="3"/>
  <c r="X3229" i="3" s="1"/>
  <c r="AB3229" i="3" s="1"/>
  <c r="W3165" i="3"/>
  <c r="X3165" i="3" s="1"/>
  <c r="AB3165" i="3" s="1"/>
  <c r="W3101" i="3"/>
  <c r="X3101" i="3" s="1"/>
  <c r="AB3101" i="3" s="1"/>
  <c r="W2998" i="3"/>
  <c r="X2998" i="3" s="1"/>
  <c r="AB2998" i="3" s="1"/>
  <c r="W2814" i="3"/>
  <c r="X2814" i="3" s="1"/>
  <c r="AB2814" i="3" s="1"/>
  <c r="W2842" i="3"/>
  <c r="X2842" i="3" s="1"/>
  <c r="AB2842" i="3" s="1"/>
  <c r="W3156" i="3"/>
  <c r="X3156" i="3" s="1"/>
  <c r="AB3156" i="3" s="1"/>
  <c r="W3090" i="3"/>
  <c r="X3090" i="3" s="1"/>
  <c r="AB3090" i="3" s="1"/>
  <c r="W2982" i="3"/>
  <c r="X2982" i="3" s="1"/>
  <c r="AB2982" i="3" s="1"/>
  <c r="W2854" i="3"/>
  <c r="X2854" i="3" s="1"/>
  <c r="AB2854" i="3" s="1"/>
  <c r="W3144" i="3"/>
  <c r="X3144" i="3" s="1"/>
  <c r="AB3144" i="3" s="1"/>
  <c r="W3083" i="3"/>
  <c r="X3083" i="3" s="1"/>
  <c r="AB3083" i="3" s="1"/>
  <c r="W2997" i="3"/>
  <c r="X2997" i="3" s="1"/>
  <c r="AB2997" i="3" s="1"/>
  <c r="W2888" i="3"/>
  <c r="X2888" i="3" s="1"/>
  <c r="AB2888" i="3" s="1"/>
  <c r="W3886" i="3"/>
  <c r="X3886" i="3" s="1"/>
  <c r="AB3886" i="3" s="1"/>
  <c r="W3854" i="3"/>
  <c r="X3854" i="3" s="1"/>
  <c r="AB3854" i="3" s="1"/>
  <c r="W3822" i="3"/>
  <c r="X3822" i="3" s="1"/>
  <c r="AB3822" i="3" s="1"/>
  <c r="W3790" i="3"/>
  <c r="X3790" i="3" s="1"/>
  <c r="AB3790" i="3" s="1"/>
  <c r="W3758" i="3"/>
  <c r="X3758" i="3" s="1"/>
  <c r="AB3758" i="3" s="1"/>
  <c r="W3726" i="3"/>
  <c r="X3726" i="3" s="1"/>
  <c r="AB3726" i="3" s="1"/>
  <c r="W3694" i="3"/>
  <c r="X3694" i="3" s="1"/>
  <c r="AB3694" i="3" s="1"/>
  <c r="W3662" i="3"/>
  <c r="X3662" i="3" s="1"/>
  <c r="AB3662" i="3" s="1"/>
  <c r="W3630" i="3"/>
  <c r="X3630" i="3" s="1"/>
  <c r="AB3630" i="3" s="1"/>
  <c r="W3598" i="3"/>
  <c r="X3598" i="3" s="1"/>
  <c r="AB3598" i="3" s="1"/>
  <c r="W3566" i="3"/>
  <c r="X3566" i="3" s="1"/>
  <c r="AB3566" i="3" s="1"/>
  <c r="W3534" i="3"/>
  <c r="X3534" i="3" s="1"/>
  <c r="AB3534" i="3" s="1"/>
  <c r="W3502" i="3"/>
  <c r="X3502" i="3" s="1"/>
  <c r="AB3502" i="3" s="1"/>
  <c r="W3470" i="3"/>
  <c r="X3470" i="3" s="1"/>
  <c r="AB3470" i="3" s="1"/>
  <c r="W3438" i="3"/>
  <c r="X3438" i="3" s="1"/>
  <c r="AB3438" i="3" s="1"/>
  <c r="W3406" i="3"/>
  <c r="X3406" i="3" s="1"/>
  <c r="AB3406" i="3" s="1"/>
  <c r="W3374" i="3"/>
  <c r="X3374" i="3" s="1"/>
  <c r="AB3374" i="3" s="1"/>
  <c r="W3342" i="3"/>
  <c r="X3342" i="3" s="1"/>
  <c r="AB3342" i="3" s="1"/>
  <c r="W3310" i="3"/>
  <c r="X3310" i="3" s="1"/>
  <c r="AB3310" i="3" s="1"/>
  <c r="W3278" i="3"/>
  <c r="X3278" i="3" s="1"/>
  <c r="AB3278" i="3" s="1"/>
  <c r="W3246" i="3"/>
  <c r="X3246" i="3" s="1"/>
  <c r="AB3246" i="3" s="1"/>
  <c r="W3181" i="3"/>
  <c r="X3181" i="3" s="1"/>
  <c r="AB3181" i="3" s="1"/>
  <c r="W3117" i="3"/>
  <c r="X3117" i="3" s="1"/>
  <c r="AB3117" i="3" s="1"/>
  <c r="W3030" i="3"/>
  <c r="X3030" i="3" s="1"/>
  <c r="AB3030" i="3" s="1"/>
  <c r="W2902" i="3"/>
  <c r="X2902" i="3" s="1"/>
  <c r="AB2902" i="3" s="1"/>
  <c r="W2848" i="3"/>
  <c r="X2848" i="3" s="1"/>
  <c r="AB2848" i="3" s="1"/>
  <c r="W2731" i="3"/>
  <c r="X2731" i="3" s="1"/>
  <c r="AB2731" i="3" s="1"/>
  <c r="W2749" i="3"/>
  <c r="X2749" i="3" s="1"/>
  <c r="AB2749" i="3" s="1"/>
  <c r="W2599" i="3"/>
  <c r="X2599" i="3" s="1"/>
  <c r="AB2599" i="3" s="1"/>
  <c r="W2724" i="3"/>
  <c r="X2724" i="3" s="1"/>
  <c r="AB2724" i="3" s="1"/>
  <c r="W2704" i="3"/>
  <c r="X2704" i="3" s="1"/>
  <c r="AB2704" i="3" s="1"/>
  <c r="W2912" i="3"/>
  <c r="X2912" i="3" s="1"/>
  <c r="AB2912" i="3" s="1"/>
  <c r="W2782" i="3"/>
  <c r="X2782" i="3" s="1"/>
  <c r="AB2782" i="3" s="1"/>
  <c r="W2339" i="3"/>
  <c r="X2339" i="3" s="1"/>
  <c r="AB2339" i="3" s="1"/>
  <c r="W3042" i="3"/>
  <c r="X3042" i="3" s="1"/>
  <c r="AB3042" i="3" s="1"/>
  <c r="W2978" i="3"/>
  <c r="X2978" i="3" s="1"/>
  <c r="AB2978" i="3" s="1"/>
  <c r="W2914" i="3"/>
  <c r="X2914" i="3" s="1"/>
  <c r="AB2914" i="3" s="1"/>
  <c r="W2855" i="3"/>
  <c r="X2855" i="3" s="1"/>
  <c r="AB2855" i="3" s="1"/>
  <c r="W2792" i="3"/>
  <c r="X2792" i="3" s="1"/>
  <c r="AB2792" i="3" s="1"/>
  <c r="W2651" i="3"/>
  <c r="X2651" i="3" s="1"/>
  <c r="AB2651" i="3" s="1"/>
  <c r="W2987" i="3"/>
  <c r="X2987" i="3" s="1"/>
  <c r="AB2987" i="3" s="1"/>
  <c r="W2843" i="3"/>
  <c r="X2843" i="3" s="1"/>
  <c r="AB2843" i="3" s="1"/>
  <c r="W2626" i="3"/>
  <c r="X2626" i="3" s="1"/>
  <c r="AB2626" i="3" s="1"/>
  <c r="W2867" i="3"/>
  <c r="X2867" i="3" s="1"/>
  <c r="AB2867" i="3" s="1"/>
  <c r="W2803" i="3"/>
  <c r="X2803" i="3" s="1"/>
  <c r="AB2803" i="3" s="1"/>
  <c r="W2739" i="3"/>
  <c r="X2739" i="3" s="1"/>
  <c r="AB2739" i="3" s="1"/>
  <c r="W2592" i="3"/>
  <c r="X2592" i="3" s="1"/>
  <c r="AB2592" i="3" s="1"/>
  <c r="W2422" i="3"/>
  <c r="X2422" i="3" s="1"/>
  <c r="AB2422" i="3" s="1"/>
  <c r="W2747" i="3"/>
  <c r="X2747" i="3" s="1"/>
  <c r="AB2747" i="3" s="1"/>
  <c r="W2635" i="3"/>
  <c r="X2635" i="3" s="1"/>
  <c r="AB2635" i="3" s="1"/>
  <c r="W2405" i="3"/>
  <c r="X2405" i="3" s="1"/>
  <c r="AB2405" i="3" s="1"/>
  <c r="W2762" i="3"/>
  <c r="X2762" i="3" s="1"/>
  <c r="AB2762" i="3" s="1"/>
  <c r="W2693" i="3"/>
  <c r="X2693" i="3" s="1"/>
  <c r="AB2693" i="3" s="1"/>
  <c r="W2523" i="3"/>
  <c r="X2523" i="3" s="1"/>
  <c r="AB2523" i="3" s="1"/>
  <c r="W2267" i="3"/>
  <c r="X2267" i="3" s="1"/>
  <c r="AB2267" i="3" s="1"/>
  <c r="W2299" i="3"/>
  <c r="X2299" i="3" s="1"/>
  <c r="AB2299" i="3" s="1"/>
  <c r="W3032" i="3"/>
  <c r="X3032" i="3" s="1"/>
  <c r="AB3032" i="3" s="1"/>
  <c r="W3000" i="3"/>
  <c r="X3000" i="3" s="1"/>
  <c r="AB3000" i="3" s="1"/>
  <c r="W2968" i="3"/>
  <c r="X2968" i="3" s="1"/>
  <c r="AB2968" i="3" s="1"/>
  <c r="W2936" i="3"/>
  <c r="X2936" i="3" s="1"/>
  <c r="AB2936" i="3" s="1"/>
  <c r="W2898" i="3"/>
  <c r="X2898" i="3" s="1"/>
  <c r="AB2898" i="3" s="1"/>
  <c r="W2834" i="3"/>
  <c r="X2834" i="3" s="1"/>
  <c r="AB2834" i="3" s="1"/>
  <c r="W2770" i="3"/>
  <c r="X2770" i="3" s="1"/>
  <c r="AB2770" i="3" s="1"/>
  <c r="W2710" i="3"/>
  <c r="X2710" i="3" s="1"/>
  <c r="AB2710" i="3" s="1"/>
  <c r="W2562" i="3"/>
  <c r="X2562" i="3" s="1"/>
  <c r="AB2562" i="3" s="1"/>
  <c r="W2615" i="3"/>
  <c r="X2615" i="3" s="1"/>
  <c r="AB2615" i="3" s="1"/>
  <c r="W2640" i="3"/>
  <c r="X2640" i="3" s="1"/>
  <c r="AB2640" i="3" s="1"/>
  <c r="W2440" i="3"/>
  <c r="X2440" i="3" s="1"/>
  <c r="AB2440" i="3" s="1"/>
  <c r="W2644" i="3"/>
  <c r="X2644" i="3" s="1"/>
  <c r="AB2644" i="3" s="1"/>
  <c r="W2598" i="3"/>
  <c r="X2598" i="3" s="1"/>
  <c r="AB2598" i="3" s="1"/>
  <c r="W2559" i="3"/>
  <c r="X2559" i="3" s="1"/>
  <c r="AB2559" i="3" s="1"/>
  <c r="W2516" i="3"/>
  <c r="X2516" i="3" s="1"/>
  <c r="AB2516" i="3" s="1"/>
  <c r="W2470" i="3"/>
  <c r="X2470" i="3" s="1"/>
  <c r="AB2470" i="3" s="1"/>
  <c r="W2403" i="3"/>
  <c r="X2403" i="3" s="1"/>
  <c r="AB2403" i="3" s="1"/>
  <c r="W2325" i="3"/>
  <c r="X2325" i="3" s="1"/>
  <c r="AB2325" i="3" s="1"/>
  <c r="W2092" i="3"/>
  <c r="X2092" i="3" s="1"/>
  <c r="AB2092" i="3" s="1"/>
  <c r="W2675" i="3"/>
  <c r="X2675" i="3" s="1"/>
  <c r="AB2675" i="3" s="1"/>
  <c r="W2632" i="3"/>
  <c r="X2632" i="3" s="1"/>
  <c r="AB2632" i="3" s="1"/>
  <c r="W2586" i="3"/>
  <c r="X2586" i="3" s="1"/>
  <c r="AB2586" i="3" s="1"/>
  <c r="W2547" i="3"/>
  <c r="X2547" i="3" s="1"/>
  <c r="AB2547" i="3" s="1"/>
  <c r="W2504" i="3"/>
  <c r="X2504" i="3" s="1"/>
  <c r="AB2504" i="3" s="1"/>
  <c r="W2459" i="3"/>
  <c r="X2459" i="3" s="1"/>
  <c r="AB2459" i="3" s="1"/>
  <c r="W2354" i="3"/>
  <c r="X2354" i="3" s="1"/>
  <c r="AB2354" i="3" s="1"/>
  <c r="W2312" i="3"/>
  <c r="X2312" i="3" s="1"/>
  <c r="AB2312" i="3" s="1"/>
  <c r="W2072" i="3"/>
  <c r="X2072" i="3" s="1"/>
  <c r="AB2072" i="3" s="1"/>
  <c r="W2508" i="3"/>
  <c r="X2508" i="3" s="1"/>
  <c r="AB2508" i="3" s="1"/>
  <c r="W2464" i="3"/>
  <c r="X2464" i="3" s="1"/>
  <c r="AB2464" i="3" s="1"/>
  <c r="W2373" i="3"/>
  <c r="X2373" i="3" s="1"/>
  <c r="AB2373" i="3" s="1"/>
  <c r="W2282" i="3"/>
  <c r="X2282" i="3" s="1"/>
  <c r="AB2282" i="3" s="1"/>
  <c r="W2364" i="3"/>
  <c r="X2364" i="3" s="1"/>
  <c r="AB2364" i="3" s="1"/>
  <c r="W2283" i="3"/>
  <c r="X2283" i="3" s="1"/>
  <c r="AB2283" i="3" s="1"/>
  <c r="W2399" i="3"/>
  <c r="X2399" i="3" s="1"/>
  <c r="AB2399" i="3" s="1"/>
  <c r="W2273" i="3"/>
  <c r="X2273" i="3" s="1"/>
  <c r="AB2273" i="3" s="1"/>
  <c r="W2420" i="3"/>
  <c r="X2420" i="3" s="1"/>
  <c r="AB2420" i="3" s="1"/>
  <c r="W2369" i="3"/>
  <c r="X2369" i="3" s="1"/>
  <c r="AB2369" i="3" s="1"/>
  <c r="W2326" i="3"/>
  <c r="X2326" i="3" s="1"/>
  <c r="AB2326" i="3" s="1"/>
  <c r="W2262" i="3"/>
  <c r="X2262" i="3" s="1"/>
  <c r="AB2262" i="3" s="1"/>
  <c r="W2194" i="3"/>
  <c r="X2194" i="3" s="1"/>
  <c r="AB2194" i="3" s="1"/>
  <c r="W2087" i="3"/>
  <c r="X2087" i="3" s="1"/>
  <c r="AB2087" i="3" s="1"/>
  <c r="W2227" i="3"/>
  <c r="X2227" i="3" s="1"/>
  <c r="AB2227" i="3" s="1"/>
  <c r="W2156" i="3"/>
  <c r="X2156" i="3" s="1"/>
  <c r="AB2156" i="3" s="1"/>
  <c r="W2261" i="3"/>
  <c r="X2261" i="3" s="1"/>
  <c r="AB2261" i="3" s="1"/>
  <c r="W2199" i="3"/>
  <c r="X2199" i="3" s="1"/>
  <c r="AB2199" i="3" s="1"/>
  <c r="W2079" i="3"/>
  <c r="X2079" i="3" s="1"/>
  <c r="AB2079" i="3" s="1"/>
  <c r="W2423" i="3"/>
  <c r="X2423" i="3" s="1"/>
  <c r="AB2423" i="3" s="1"/>
  <c r="W2350" i="3"/>
  <c r="X2350" i="3" s="1"/>
  <c r="AB2350" i="3" s="1"/>
  <c r="W2286" i="3"/>
  <c r="X2286" i="3" s="1"/>
  <c r="AB2286" i="3" s="1"/>
  <c r="W2222" i="3"/>
  <c r="X2222" i="3" s="1"/>
  <c r="AB2222" i="3" s="1"/>
  <c r="W2122" i="3"/>
  <c r="X2122" i="3" s="1"/>
  <c r="AB2122" i="3" s="1"/>
  <c r="W2677" i="3"/>
  <c r="X2677" i="3" s="1"/>
  <c r="AB2677" i="3" s="1"/>
  <c r="W2645" i="3"/>
  <c r="X2645" i="3" s="1"/>
  <c r="AB2645" i="3" s="1"/>
  <c r="W2613" i="3"/>
  <c r="X2613" i="3" s="1"/>
  <c r="AB2613" i="3" s="1"/>
  <c r="W2581" i="3"/>
  <c r="X2581" i="3" s="1"/>
  <c r="AB2581" i="3" s="1"/>
  <c r="W2549" i="3"/>
  <c r="X2549" i="3" s="1"/>
  <c r="AB2549" i="3" s="1"/>
  <c r="W2517" i="3"/>
  <c r="X2517" i="3" s="1"/>
  <c r="AB2517" i="3" s="1"/>
  <c r="W2485" i="3"/>
  <c r="X2485" i="3" s="1"/>
  <c r="AB2485" i="3" s="1"/>
  <c r="W2438" i="3"/>
  <c r="X2438" i="3" s="1"/>
  <c r="AB2438" i="3" s="1"/>
  <c r="W2374" i="3"/>
  <c r="X2374" i="3" s="1"/>
  <c r="AB2374" i="3" s="1"/>
  <c r="W2313" i="3"/>
  <c r="X2313" i="3" s="1"/>
  <c r="AB2313" i="3" s="1"/>
  <c r="W2249" i="3"/>
  <c r="X2249" i="3" s="1"/>
  <c r="AB2249" i="3" s="1"/>
  <c r="W2170" i="3"/>
  <c r="X2170" i="3" s="1"/>
  <c r="AB2170" i="3" s="1"/>
  <c r="W2103" i="3"/>
  <c r="X2103" i="3" s="1"/>
  <c r="AB2103" i="3" s="1"/>
  <c r="W2176" i="3"/>
  <c r="X2176" i="3" s="1"/>
  <c r="AB2176" i="3" s="1"/>
  <c r="W2114" i="3"/>
  <c r="X2114" i="3" s="1"/>
  <c r="AB2114" i="3" s="1"/>
  <c r="W2392" i="3"/>
  <c r="X2392" i="3" s="1"/>
  <c r="AB2392" i="3" s="1"/>
  <c r="W2324" i="3"/>
  <c r="X2324" i="3" s="1"/>
  <c r="AB2324" i="3" s="1"/>
  <c r="W2260" i="3"/>
  <c r="X2260" i="3" s="1"/>
  <c r="AB2260" i="3" s="1"/>
  <c r="W2210" i="3"/>
  <c r="X2210" i="3" s="1"/>
  <c r="AB2210" i="3" s="1"/>
  <c r="W2065" i="3"/>
  <c r="X2065" i="3" s="1"/>
  <c r="AB2065" i="3" s="1"/>
  <c r="W1991" i="3"/>
  <c r="X1991" i="3" s="1"/>
  <c r="AB1991" i="3" s="1"/>
  <c r="W1986" i="3"/>
  <c r="X1986" i="3" s="1"/>
  <c r="AB1986" i="3" s="1"/>
  <c r="W1798" i="3"/>
  <c r="X1798" i="3" s="1"/>
  <c r="AB1798" i="3" s="1"/>
  <c r="W1970" i="3"/>
  <c r="X1970" i="3" s="1"/>
  <c r="AB1970" i="3" s="1"/>
  <c r="W2070" i="3"/>
  <c r="X2070" i="3" s="1"/>
  <c r="AB2070" i="3" s="1"/>
  <c r="W1901" i="3"/>
  <c r="X1901" i="3" s="1"/>
  <c r="AB1901" i="3" s="1"/>
  <c r="W2045" i="3"/>
  <c r="X2045" i="3" s="1"/>
  <c r="AB2045" i="3" s="1"/>
  <c r="W1882" i="3"/>
  <c r="X1882" i="3" s="1"/>
  <c r="AB1882" i="3" s="1"/>
  <c r="W1944" i="3"/>
  <c r="X1944" i="3" s="1"/>
  <c r="AB1944" i="3" s="1"/>
  <c r="W1905" i="3"/>
  <c r="X1905" i="3" s="1"/>
  <c r="AB1905" i="3" s="1"/>
  <c r="W1913" i="3"/>
  <c r="X1913" i="3" s="1"/>
  <c r="AB1913" i="3" s="1"/>
  <c r="W1811" i="3"/>
  <c r="X1811" i="3" s="1"/>
  <c r="AB1811" i="3" s="1"/>
  <c r="W1722" i="3"/>
  <c r="X1722" i="3" s="1"/>
  <c r="AB1722" i="3" s="1"/>
  <c r="W1818" i="3"/>
  <c r="X1818" i="3" s="1"/>
  <c r="AB1818" i="3" s="1"/>
  <c r="W1685" i="3"/>
  <c r="X1685" i="3" s="1"/>
  <c r="AB1685" i="3" s="1"/>
  <c r="W2169" i="3"/>
  <c r="X2169" i="3" s="1"/>
  <c r="AB2169" i="3" s="1"/>
  <c r="W2105" i="3"/>
  <c r="X2105" i="3" s="1"/>
  <c r="AB2105" i="3" s="1"/>
  <c r="W2035" i="3"/>
  <c r="X2035" i="3" s="1"/>
  <c r="AB2035" i="3" s="1"/>
  <c r="W1900" i="3"/>
  <c r="X1900" i="3" s="1"/>
  <c r="AB1900" i="3" s="1"/>
  <c r="W1701" i="3"/>
  <c r="X1701" i="3" s="1"/>
  <c r="AB1701" i="3" s="1"/>
  <c r="W2044" i="3"/>
  <c r="X2044" i="3" s="1"/>
  <c r="AB2044" i="3" s="1"/>
  <c r="W1980" i="3"/>
  <c r="X1980" i="3" s="1"/>
  <c r="AB1980" i="3" s="1"/>
  <c r="W1928" i="3"/>
  <c r="X1928" i="3" s="1"/>
  <c r="AB1928" i="3" s="1"/>
  <c r="W1859" i="3"/>
  <c r="X1859" i="3" s="1"/>
  <c r="AB1859" i="3" s="1"/>
  <c r="W1805" i="3"/>
  <c r="X1805" i="3" s="1"/>
  <c r="AB1805" i="3" s="1"/>
  <c r="W2118" i="3"/>
  <c r="X2118" i="3" s="1"/>
  <c r="AB2118" i="3" s="1"/>
  <c r="W2055" i="3"/>
  <c r="X2055" i="3" s="1"/>
  <c r="AB2055" i="3" s="1"/>
  <c r="W1934" i="3"/>
  <c r="X1934" i="3" s="1"/>
  <c r="AB1934" i="3" s="1"/>
  <c r="W1833" i="3"/>
  <c r="X1833" i="3" s="1"/>
  <c r="AB1833" i="3" s="1"/>
  <c r="W1719" i="3"/>
  <c r="X1719" i="3" s="1"/>
  <c r="AB1719" i="3" s="1"/>
  <c r="W1766" i="3"/>
  <c r="X1766" i="3" s="1"/>
  <c r="AB1766" i="3" s="1"/>
  <c r="W2212" i="3"/>
  <c r="X2212" i="3" s="1"/>
  <c r="AB2212" i="3" s="1"/>
  <c r="W2148" i="3"/>
  <c r="X2148" i="3" s="1"/>
  <c r="AB2148" i="3" s="1"/>
  <c r="W2084" i="3"/>
  <c r="X2084" i="3" s="1"/>
  <c r="AB2084" i="3" s="1"/>
  <c r="W1976" i="3"/>
  <c r="X1976" i="3" s="1"/>
  <c r="AB1976" i="3" s="1"/>
  <c r="W1801" i="3"/>
  <c r="X1801" i="3" s="1"/>
  <c r="AB1801" i="3" s="1"/>
  <c r="W1553" i="3"/>
  <c r="X1553" i="3" s="1"/>
  <c r="AB1553" i="3" s="1"/>
  <c r="W1803" i="3"/>
  <c r="X1803" i="3" s="1"/>
  <c r="AB1803" i="3" s="1"/>
  <c r="W1725" i="3"/>
  <c r="X1725" i="3" s="1"/>
  <c r="AB1725" i="3" s="1"/>
  <c r="W1618" i="3"/>
  <c r="X1618" i="3" s="1"/>
  <c r="AB1618" i="3" s="1"/>
  <c r="W1644" i="3"/>
  <c r="X1644" i="3" s="1"/>
  <c r="AB1644" i="3" s="1"/>
  <c r="W2004" i="3"/>
  <c r="X2004" i="3" s="1"/>
  <c r="AB2004" i="3" s="1"/>
  <c r="W1940" i="3"/>
  <c r="X1940" i="3" s="1"/>
  <c r="AB1940" i="3" s="1"/>
  <c r="W1876" i="3"/>
  <c r="X1876" i="3" s="1"/>
  <c r="AB1876" i="3" s="1"/>
  <c r="W1823" i="3"/>
  <c r="X1823" i="3" s="1"/>
  <c r="AB1823" i="3" s="1"/>
  <c r="W1749" i="3"/>
  <c r="X1749" i="3" s="1"/>
  <c r="AB1749" i="3" s="1"/>
  <c r="W1658" i="3"/>
  <c r="X1658" i="3" s="1"/>
  <c r="AB1658" i="3" s="1"/>
  <c r="W1660" i="3"/>
  <c r="X1660" i="3" s="1"/>
  <c r="AB1660" i="3" s="1"/>
  <c r="W1499" i="3"/>
  <c r="X1499" i="3" s="1"/>
  <c r="AB1499" i="3" s="1"/>
  <c r="W1698" i="3"/>
  <c r="X1698" i="3" s="1"/>
  <c r="AB1698" i="3" s="1"/>
  <c r="W1596" i="3"/>
  <c r="X1596" i="3" s="1"/>
  <c r="AB1596" i="3" s="1"/>
  <c r="W2038" i="3"/>
  <c r="X2038" i="3" s="1"/>
  <c r="AB2038" i="3" s="1"/>
  <c r="W1990" i="3"/>
  <c r="X1990" i="3" s="1"/>
  <c r="AB1990" i="3" s="1"/>
  <c r="W1926" i="3"/>
  <c r="X1926" i="3" s="1"/>
  <c r="AB1926" i="3" s="1"/>
  <c r="W1862" i="3"/>
  <c r="X1862" i="3" s="1"/>
  <c r="AB1862" i="3" s="1"/>
  <c r="W1797" i="3"/>
  <c r="X1797" i="3" s="1"/>
  <c r="AB1797" i="3" s="1"/>
  <c r="W1723" i="3"/>
  <c r="X1723" i="3" s="1"/>
  <c r="AB1723" i="3" s="1"/>
  <c r="W1503" i="3"/>
  <c r="X1503" i="3" s="1"/>
  <c r="AB1503" i="3" s="1"/>
  <c r="W1752" i="3"/>
  <c r="X1752" i="3" s="1"/>
  <c r="AB1752" i="3" s="1"/>
  <c r="W1720" i="3"/>
  <c r="X1720" i="3" s="1"/>
  <c r="AB1720" i="3" s="1"/>
  <c r="W1688" i="3"/>
  <c r="X1688" i="3" s="1"/>
  <c r="AB1688" i="3" s="1"/>
  <c r="W1615" i="3"/>
  <c r="X1615" i="3" s="1"/>
  <c r="AB1615" i="3" s="1"/>
  <c r="W1552" i="3"/>
  <c r="X1552" i="3" s="1"/>
  <c r="AB1552" i="3" s="1"/>
  <c r="W1465" i="3"/>
  <c r="X1465" i="3" s="1"/>
  <c r="AB1465" i="3" s="1"/>
  <c r="W1435" i="3"/>
  <c r="X1435" i="3" s="1"/>
  <c r="AB1435" i="3" s="1"/>
  <c r="W1642" i="3"/>
  <c r="X1642" i="3" s="1"/>
  <c r="AB1642" i="3" s="1"/>
  <c r="W1597" i="3"/>
  <c r="X1597" i="3" s="1"/>
  <c r="AB1597" i="3" s="1"/>
  <c r="W1521" i="3"/>
  <c r="X1521" i="3" s="1"/>
  <c r="AB1521" i="3" s="1"/>
  <c r="W1371" i="3"/>
  <c r="X1371" i="3" s="1"/>
  <c r="AB1371" i="3" s="1"/>
  <c r="W1621" i="3"/>
  <c r="X1621" i="3" s="1"/>
  <c r="AB1621" i="3" s="1"/>
  <c r="W1554" i="3"/>
  <c r="X1554" i="3" s="1"/>
  <c r="AB1554" i="3" s="1"/>
  <c r="W1420" i="3"/>
  <c r="X1420" i="3" s="1"/>
  <c r="AB1420" i="3" s="1"/>
  <c r="W1570" i="3"/>
  <c r="X1570" i="3" s="1"/>
  <c r="AB1570" i="3" s="1"/>
  <c r="W1515" i="3"/>
  <c r="X1515" i="3" s="1"/>
  <c r="AB1515" i="3" s="1"/>
  <c r="W1572" i="3"/>
  <c r="X1572" i="3" s="1"/>
  <c r="AB1572" i="3" s="1"/>
  <c r="W1468" i="3"/>
  <c r="X1468" i="3" s="1"/>
  <c r="AB1468" i="3" s="1"/>
  <c r="W1355" i="3"/>
  <c r="X1355" i="3" s="1"/>
  <c r="AB1355" i="3" s="1"/>
  <c r="W1673" i="3"/>
  <c r="X1673" i="3" s="1"/>
  <c r="AB1673" i="3" s="1"/>
  <c r="W1606" i="3"/>
  <c r="X1606" i="3" s="1"/>
  <c r="AB1606" i="3" s="1"/>
  <c r="W1537" i="3"/>
  <c r="X1537" i="3" s="1"/>
  <c r="AB1537" i="3" s="1"/>
  <c r="W1414" i="3"/>
  <c r="X1414" i="3" s="1"/>
  <c r="AB1414" i="3" s="1"/>
  <c r="W1595" i="3"/>
  <c r="X1595" i="3" s="1"/>
  <c r="AB1595" i="3" s="1"/>
  <c r="W1530" i="3"/>
  <c r="X1530" i="3" s="1"/>
  <c r="AB1530" i="3" s="1"/>
  <c r="W1466" i="3"/>
  <c r="X1466" i="3" s="1"/>
  <c r="AB1466" i="3" s="1"/>
  <c r="W1398" i="3"/>
  <c r="X1398" i="3" s="1"/>
  <c r="AB1398" i="3" s="1"/>
  <c r="W1334" i="3"/>
  <c r="X1334" i="3" s="1"/>
  <c r="AB1334" i="3" s="1"/>
  <c r="W1303" i="3"/>
  <c r="X1303" i="3" s="1"/>
  <c r="AB1303" i="3" s="1"/>
  <c r="W1339" i="3"/>
  <c r="X1339" i="3" s="1"/>
  <c r="AB1339" i="3" s="1"/>
  <c r="W1474" i="3"/>
  <c r="X1474" i="3" s="1"/>
  <c r="AB1474" i="3" s="1"/>
  <c r="W1402" i="3"/>
  <c r="X1402" i="3" s="1"/>
  <c r="AB1402" i="3" s="1"/>
  <c r="W1338" i="3"/>
  <c r="X1338" i="3" s="1"/>
  <c r="AB1338" i="3" s="1"/>
  <c r="W1508" i="3"/>
  <c r="X1508" i="3" s="1"/>
  <c r="AB1508" i="3" s="1"/>
  <c r="W1444" i="3"/>
  <c r="X1444" i="3" s="1"/>
  <c r="AB1444" i="3" s="1"/>
  <c r="W1313" i="3"/>
  <c r="X1313" i="3" s="1"/>
  <c r="AB1313" i="3" s="1"/>
  <c r="W1047" i="3"/>
  <c r="X1047" i="3" s="1"/>
  <c r="AB1047" i="3" s="1"/>
  <c r="W1408" i="3"/>
  <c r="X1408" i="3" s="1"/>
  <c r="AB1408" i="3" s="1"/>
  <c r="W1376" i="3"/>
  <c r="X1376" i="3" s="1"/>
  <c r="AB1376" i="3" s="1"/>
  <c r="W1344" i="3"/>
  <c r="X1344" i="3" s="1"/>
  <c r="AB1344" i="3" s="1"/>
  <c r="W1297" i="3"/>
  <c r="X1297" i="3" s="1"/>
  <c r="AB1297" i="3" s="1"/>
  <c r="W1127" i="3"/>
  <c r="X1127" i="3" s="1"/>
  <c r="AB1127" i="3" s="1"/>
  <c r="W1243" i="3"/>
  <c r="X1243" i="3" s="1"/>
  <c r="AB1243" i="3" s="1"/>
  <c r="W1441" i="3"/>
  <c r="X1441" i="3" s="1"/>
  <c r="AB1441" i="3" s="1"/>
  <c r="W1409" i="3"/>
  <c r="X1409" i="3" s="1"/>
  <c r="AB1409" i="3" s="1"/>
  <c r="W1377" i="3"/>
  <c r="X1377" i="3" s="1"/>
  <c r="AB1377" i="3" s="1"/>
  <c r="W1345" i="3"/>
  <c r="X1345" i="3" s="1"/>
  <c r="AB1345" i="3" s="1"/>
  <c r="W1279" i="3"/>
  <c r="X1279" i="3" s="1"/>
  <c r="AB1279" i="3" s="1"/>
  <c r="W1171" i="3"/>
  <c r="X1171" i="3" s="1"/>
  <c r="AB1171" i="3" s="1"/>
  <c r="W1264" i="3"/>
  <c r="X1264" i="3" s="1"/>
  <c r="AB1264" i="3" s="1"/>
  <c r="W1189" i="3"/>
  <c r="X1189" i="3" s="1"/>
  <c r="AB1189" i="3" s="1"/>
  <c r="W1235" i="3"/>
  <c r="X1235" i="3" s="1"/>
  <c r="AB1235" i="3" s="1"/>
  <c r="W1138" i="3"/>
  <c r="X1138" i="3" s="1"/>
  <c r="AB1138" i="3" s="1"/>
  <c r="W1056" i="3"/>
  <c r="X1056" i="3" s="1"/>
  <c r="AB1056" i="3" s="1"/>
  <c r="W1014" i="3"/>
  <c r="X1014" i="3" s="1"/>
  <c r="AB1014" i="3" s="1"/>
  <c r="W1272" i="3"/>
  <c r="X1272" i="3" s="1"/>
  <c r="AB1272" i="3" s="1"/>
  <c r="W1196" i="3"/>
  <c r="X1196" i="3" s="1"/>
  <c r="AB1196" i="3" s="1"/>
  <c r="W1038" i="3"/>
  <c r="X1038" i="3" s="1"/>
  <c r="AB1038" i="3" s="1"/>
  <c r="W1094" i="3"/>
  <c r="X1094" i="3" s="1"/>
  <c r="AB1094" i="3" s="1"/>
  <c r="W901" i="3"/>
  <c r="X901" i="3" s="1"/>
  <c r="AB901" i="3" s="1"/>
  <c r="W1187" i="3"/>
  <c r="X1187" i="3" s="1"/>
  <c r="AB1187" i="3" s="1"/>
  <c r="W1064" i="3"/>
  <c r="X1064" i="3" s="1"/>
  <c r="AB1064" i="3" s="1"/>
  <c r="W1298" i="3"/>
  <c r="X1298" i="3" s="1"/>
  <c r="AB1298" i="3" s="1"/>
  <c r="W1261" i="3"/>
  <c r="X1261" i="3" s="1"/>
  <c r="AB1261" i="3" s="1"/>
  <c r="W1175" i="3"/>
  <c r="X1175" i="3" s="1"/>
  <c r="AB1175" i="3" s="1"/>
  <c r="W1081" i="3"/>
  <c r="X1081" i="3" s="1"/>
  <c r="AB1081" i="3" s="1"/>
  <c r="W999" i="3"/>
  <c r="X999" i="3" s="1"/>
  <c r="AB999" i="3" s="1"/>
  <c r="W836" i="3"/>
  <c r="X836" i="3" s="1"/>
  <c r="AB836" i="3" s="1"/>
  <c r="W1030" i="3"/>
  <c r="X1030" i="3" s="1"/>
  <c r="AB1030" i="3" s="1"/>
  <c r="W952" i="3"/>
  <c r="X952" i="3" s="1"/>
  <c r="AB952" i="3" s="1"/>
  <c r="W1254" i="3"/>
  <c r="X1254" i="3" s="1"/>
  <c r="AB1254" i="3" s="1"/>
  <c r="W1222" i="3"/>
  <c r="X1222" i="3" s="1"/>
  <c r="AB1222" i="3" s="1"/>
  <c r="W1190" i="3"/>
  <c r="X1190" i="3" s="1"/>
  <c r="AB1190" i="3" s="1"/>
  <c r="W1145" i="3"/>
  <c r="X1145" i="3" s="1"/>
  <c r="AB1145" i="3" s="1"/>
  <c r="W1039" i="3"/>
  <c r="X1039" i="3" s="1"/>
  <c r="AB1039" i="3" s="1"/>
  <c r="W1160" i="3"/>
  <c r="X1160" i="3" s="1"/>
  <c r="AB1160" i="3" s="1"/>
  <c r="W1128" i="3"/>
  <c r="X1128" i="3" s="1"/>
  <c r="AB1128" i="3" s="1"/>
  <c r="W1096" i="3"/>
  <c r="X1096" i="3" s="1"/>
  <c r="AB1096" i="3" s="1"/>
  <c r="W1066" i="3"/>
  <c r="X1066" i="3" s="1"/>
  <c r="AB1066" i="3" s="1"/>
  <c r="W1002" i="3"/>
  <c r="X1002" i="3" s="1"/>
  <c r="AB1002" i="3" s="1"/>
  <c r="W892" i="3"/>
  <c r="X892" i="3" s="1"/>
  <c r="AB892" i="3" s="1"/>
  <c r="W920" i="3"/>
  <c r="X920" i="3" s="1"/>
  <c r="AB920" i="3" s="1"/>
  <c r="W1086" i="3"/>
  <c r="X1086" i="3" s="1"/>
  <c r="AB1086" i="3" s="1"/>
  <c r="W1042" i="3"/>
  <c r="X1042" i="3" s="1"/>
  <c r="AB1042" i="3" s="1"/>
  <c r="W978" i="3"/>
  <c r="X978" i="3" s="1"/>
  <c r="AB978" i="3" s="1"/>
  <c r="W864" i="3"/>
  <c r="X864" i="3" s="1"/>
  <c r="AB864" i="3" s="1"/>
  <c r="W972" i="3"/>
  <c r="X972" i="3" s="1"/>
  <c r="AB972" i="3" s="1"/>
  <c r="W775" i="3"/>
  <c r="X775" i="3" s="1"/>
  <c r="AB775" i="3" s="1"/>
  <c r="W886" i="3"/>
  <c r="X886" i="3" s="1"/>
  <c r="AB886" i="3" s="1"/>
  <c r="W778" i="3"/>
  <c r="X778" i="3" s="1"/>
  <c r="AB778" i="3" s="1"/>
  <c r="W1037" i="3"/>
  <c r="X1037" i="3" s="1"/>
  <c r="AB1037" i="3" s="1"/>
  <c r="W1005" i="3"/>
  <c r="X1005" i="3" s="1"/>
  <c r="AB1005" i="3" s="1"/>
  <c r="W973" i="3"/>
  <c r="X973" i="3" s="1"/>
  <c r="AB973" i="3" s="1"/>
  <c r="W941" i="3"/>
  <c r="X941" i="3" s="1"/>
  <c r="AB941" i="3" s="1"/>
  <c r="W909" i="3"/>
  <c r="X909" i="3" s="1"/>
  <c r="AB909" i="3" s="1"/>
  <c r="W866" i="3"/>
  <c r="X866" i="3" s="1"/>
  <c r="AB866" i="3" s="1"/>
  <c r="W791" i="3"/>
  <c r="X791" i="3" s="1"/>
  <c r="AB791" i="3" s="1"/>
  <c r="W950" i="3"/>
  <c r="X950" i="3" s="1"/>
  <c r="AB950" i="3" s="1"/>
  <c r="W918" i="3"/>
  <c r="X918" i="3" s="1"/>
  <c r="AB918" i="3" s="1"/>
  <c r="W859" i="3"/>
  <c r="X859" i="3" s="1"/>
  <c r="AB859" i="3" s="1"/>
  <c r="W787" i="3"/>
  <c r="X787" i="3" s="1"/>
  <c r="AB787" i="3" s="1"/>
  <c r="W874" i="3"/>
  <c r="X874" i="3" s="1"/>
  <c r="AB874" i="3" s="1"/>
  <c r="W812" i="3"/>
  <c r="X812" i="3" s="1"/>
  <c r="AB812" i="3" s="1"/>
  <c r="W771" i="3"/>
  <c r="X771" i="3" s="1"/>
  <c r="AB771" i="3" s="1"/>
  <c r="W867" i="3"/>
  <c r="X867" i="3" s="1"/>
  <c r="AB867" i="3" s="1"/>
  <c r="W789" i="3"/>
  <c r="X789" i="3" s="1"/>
  <c r="AB789" i="3" s="1"/>
  <c r="W758" i="3"/>
  <c r="X758" i="3" s="1"/>
  <c r="AB758" i="3" s="1"/>
  <c r="W798" i="3"/>
  <c r="X798" i="3" s="1"/>
  <c r="AB798" i="3" s="1"/>
  <c r="W738" i="3"/>
  <c r="X738" i="3" s="1"/>
  <c r="AB738" i="3" s="1"/>
  <c r="W756" i="3"/>
  <c r="X756" i="3" s="1"/>
  <c r="AB756" i="3" s="1"/>
  <c r="W763" i="3"/>
  <c r="X763" i="3" s="1"/>
  <c r="AB763" i="3" s="1"/>
  <c r="W870" i="3"/>
  <c r="X870" i="3" s="1"/>
  <c r="AB870" i="3" s="1"/>
  <c r="W806" i="3"/>
  <c r="X806" i="3" s="1"/>
  <c r="AB806" i="3" s="1"/>
  <c r="W751" i="3"/>
  <c r="X751" i="3" s="1"/>
  <c r="AB751" i="3" s="1"/>
  <c r="W702" i="3"/>
  <c r="X702" i="3" s="1"/>
  <c r="AB702" i="3" s="1"/>
  <c r="W665" i="3"/>
  <c r="X665" i="3" s="1"/>
  <c r="AB665" i="3" s="1"/>
  <c r="W589" i="3"/>
  <c r="X589" i="3" s="1"/>
  <c r="AB589" i="3" s="1"/>
  <c r="W597" i="3"/>
  <c r="X597" i="3" s="1"/>
  <c r="AB597" i="3" s="1"/>
  <c r="W710" i="3"/>
  <c r="X710" i="3" s="1"/>
  <c r="AB710" i="3" s="1"/>
  <c r="W671" i="3"/>
  <c r="X671" i="3" s="1"/>
  <c r="AB671" i="3" s="1"/>
  <c r="W637" i="3"/>
  <c r="X637" i="3" s="1"/>
  <c r="AB637" i="3" s="1"/>
  <c r="W712" i="3"/>
  <c r="X712" i="3" s="1"/>
  <c r="AB712" i="3" s="1"/>
  <c r="W659" i="3"/>
  <c r="X659" i="3" s="1"/>
  <c r="AB659" i="3" s="1"/>
  <c r="W557" i="3"/>
  <c r="X557" i="3" s="1"/>
  <c r="AB557" i="3" s="1"/>
  <c r="W460" i="3"/>
  <c r="X460" i="3" s="1"/>
  <c r="AB460" i="3" s="1"/>
  <c r="W508" i="3"/>
  <c r="X508" i="3" s="1"/>
  <c r="AB508" i="3" s="1"/>
  <c r="W521" i="3"/>
  <c r="X521" i="3" s="1"/>
  <c r="AB521" i="3" s="1"/>
  <c r="W619" i="3"/>
  <c r="X619" i="3" s="1"/>
  <c r="AB619" i="3" s="1"/>
  <c r="W551" i="3"/>
  <c r="X551" i="3" s="1"/>
  <c r="AB551" i="3" s="1"/>
  <c r="W477" i="3"/>
  <c r="X477" i="3" s="1"/>
  <c r="AB477" i="3" s="1"/>
  <c r="W577" i="3"/>
  <c r="X577" i="3" s="1"/>
  <c r="AB577" i="3" s="1"/>
  <c r="W483" i="3"/>
  <c r="X483" i="3" s="1"/>
  <c r="AB483" i="3" s="1"/>
  <c r="W729" i="3"/>
  <c r="X729" i="3" s="1"/>
  <c r="AB729" i="3" s="1"/>
  <c r="W697" i="3"/>
  <c r="X697" i="3" s="1"/>
  <c r="AB697" i="3" s="1"/>
  <c r="W661" i="3"/>
  <c r="X661" i="3" s="1"/>
  <c r="AB661" i="3" s="1"/>
  <c r="W588" i="3"/>
  <c r="X588" i="3" s="1"/>
  <c r="AB588" i="3" s="1"/>
  <c r="W527" i="3"/>
  <c r="X527" i="3" s="1"/>
  <c r="AB527" i="3" s="1"/>
  <c r="W520" i="3"/>
  <c r="X520" i="3" s="1"/>
  <c r="AB520" i="3" s="1"/>
  <c r="W444" i="3"/>
  <c r="X444" i="3" s="1"/>
  <c r="AB444" i="3" s="1"/>
  <c r="W553" i="3"/>
  <c r="X553" i="3" s="1"/>
  <c r="AB553" i="3" s="1"/>
  <c r="W472" i="3"/>
  <c r="X472" i="3" s="1"/>
  <c r="AB472" i="3" s="1"/>
  <c r="W350" i="3"/>
  <c r="X350" i="3" s="1"/>
  <c r="AB350" i="3" s="1"/>
  <c r="W638" i="3"/>
  <c r="X638" i="3" s="1"/>
  <c r="AB638" i="3" s="1"/>
  <c r="W606" i="3"/>
  <c r="X606" i="3" s="1"/>
  <c r="AB606" i="3" s="1"/>
  <c r="W574" i="3"/>
  <c r="X574" i="3" s="1"/>
  <c r="AB574" i="3" s="1"/>
  <c r="W524" i="3"/>
  <c r="X524" i="3" s="1"/>
  <c r="AB524" i="3" s="1"/>
  <c r="W449" i="3"/>
  <c r="X449" i="3" s="1"/>
  <c r="AB449" i="3" s="1"/>
  <c r="W427" i="3"/>
  <c r="X427" i="3" s="1"/>
  <c r="AB427" i="3" s="1"/>
  <c r="W317" i="3"/>
  <c r="X317" i="3" s="1"/>
  <c r="AB317" i="3" s="1"/>
  <c r="W424" i="3"/>
  <c r="X424" i="3" s="1"/>
  <c r="AB424" i="3" s="1"/>
  <c r="W469" i="3"/>
  <c r="X469" i="3" s="1"/>
  <c r="AB469" i="3" s="1"/>
  <c r="W357" i="3"/>
  <c r="X357" i="3" s="1"/>
  <c r="AB357" i="3" s="1"/>
  <c r="W328" i="3"/>
  <c r="X328" i="3" s="1"/>
  <c r="AB328" i="3" s="1"/>
  <c r="W530" i="3"/>
  <c r="X530" i="3" s="1"/>
  <c r="AB530" i="3" s="1"/>
  <c r="W498" i="3"/>
  <c r="X498" i="3" s="1"/>
  <c r="AB498" i="3" s="1"/>
  <c r="W466" i="3"/>
  <c r="X466" i="3" s="1"/>
  <c r="AB466" i="3" s="1"/>
  <c r="W434" i="3"/>
  <c r="X434" i="3" s="1"/>
  <c r="AB434" i="3" s="1"/>
  <c r="W402" i="3"/>
  <c r="X402" i="3" s="1"/>
  <c r="AB402" i="3" s="1"/>
  <c r="W340" i="3"/>
  <c r="X340" i="3" s="1"/>
  <c r="AB340" i="3" s="1"/>
  <c r="W278" i="3"/>
  <c r="X278" i="3" s="1"/>
  <c r="AB278" i="3" s="1"/>
  <c r="W316" i="3"/>
  <c r="X316" i="3" s="1"/>
  <c r="AB316" i="3" s="1"/>
  <c r="W296" i="3"/>
  <c r="X296" i="3" s="1"/>
  <c r="AB296" i="3" s="1"/>
  <c r="W293" i="3"/>
  <c r="X293" i="3" s="1"/>
  <c r="AB293" i="3" s="1"/>
  <c r="W417" i="3"/>
  <c r="X417" i="3" s="1"/>
  <c r="AB417" i="3" s="1"/>
  <c r="W385" i="3"/>
  <c r="X385" i="3" s="1"/>
  <c r="AB385" i="3" s="1"/>
  <c r="W322" i="3"/>
  <c r="X322" i="3" s="1"/>
  <c r="AB322" i="3" s="1"/>
  <c r="W254" i="3"/>
  <c r="X254" i="3" s="1"/>
  <c r="AB254" i="3" s="1"/>
  <c r="W257" i="3"/>
  <c r="X257" i="3" s="1"/>
  <c r="AB257" i="3" s="1"/>
  <c r="W313" i="3"/>
  <c r="X313" i="3" s="1"/>
  <c r="AB313" i="3" s="1"/>
  <c r="W378" i="3"/>
  <c r="X378" i="3" s="1"/>
  <c r="AB378" i="3" s="1"/>
  <c r="W336" i="3"/>
  <c r="X336" i="3" s="1"/>
  <c r="AB336" i="3" s="1"/>
  <c r="W272" i="3"/>
  <c r="X272" i="3" s="1"/>
  <c r="AB272" i="3" s="1"/>
  <c r="W235" i="3"/>
  <c r="X235" i="3" s="1"/>
  <c r="AB235" i="3" s="1"/>
  <c r="W265" i="3"/>
  <c r="X265" i="3" s="1"/>
  <c r="AB265" i="3" s="1"/>
  <c r="W276" i="3"/>
  <c r="X276" i="3" s="1"/>
  <c r="AB276" i="3" s="1"/>
  <c r="W232" i="3"/>
  <c r="X232" i="3" s="1"/>
  <c r="AB232" i="3" s="1"/>
  <c r="W198" i="3"/>
  <c r="X198" i="3" s="1"/>
  <c r="AB198" i="3" s="1"/>
  <c r="W268" i="3"/>
  <c r="X268" i="3" s="1"/>
  <c r="AB268" i="3" s="1"/>
  <c r="W187" i="3"/>
  <c r="X187" i="3" s="1"/>
  <c r="AB187" i="3" s="1"/>
  <c r="W150" i="3"/>
  <c r="X150" i="3" s="1"/>
  <c r="AB150" i="3" s="1"/>
  <c r="W218" i="3"/>
  <c r="X218" i="3" s="1"/>
  <c r="AB218" i="3" s="1"/>
  <c r="W146" i="3"/>
  <c r="X146" i="3" s="1"/>
  <c r="AB146" i="3" s="1"/>
  <c r="W161" i="3"/>
  <c r="X161" i="3" s="1"/>
  <c r="AB161" i="3" s="1"/>
  <c r="W189" i="3"/>
  <c r="X189" i="3" s="1"/>
  <c r="AB189" i="3" s="1"/>
  <c r="W60" i="3"/>
  <c r="X60" i="3" s="1"/>
  <c r="AB60" i="3" s="1"/>
  <c r="W164" i="3"/>
  <c r="X164" i="3" s="1"/>
  <c r="AB164" i="3" s="1"/>
  <c r="W138" i="3"/>
  <c r="X138" i="3" s="1"/>
  <c r="AB138" i="3" s="1"/>
  <c r="W159" i="3"/>
  <c r="X159" i="3" s="1"/>
  <c r="AB159" i="3" s="1"/>
  <c r="W108" i="3"/>
  <c r="X108" i="3" s="1"/>
  <c r="AB108" i="3" s="1"/>
  <c r="W125" i="3"/>
  <c r="X125" i="3" s="1"/>
  <c r="AB125" i="3" s="1"/>
  <c r="W65" i="3"/>
  <c r="X65" i="3" s="1"/>
  <c r="AB65" i="3" s="1"/>
  <c r="W151" i="3"/>
  <c r="X151" i="3" s="1"/>
  <c r="AB151" i="3" s="1"/>
  <c r="W119" i="3"/>
  <c r="X119" i="3" s="1"/>
  <c r="AB119" i="3" s="1"/>
  <c r="W76" i="3"/>
  <c r="X76" i="3" s="1"/>
  <c r="AB76" i="3" s="1"/>
  <c r="W128" i="3"/>
  <c r="X128" i="3" s="1"/>
  <c r="AB128" i="3" s="1"/>
  <c r="W74" i="3"/>
  <c r="X74" i="3" s="1"/>
  <c r="AB74" i="3" s="1"/>
  <c r="W91" i="3"/>
  <c r="X91" i="3" s="1"/>
  <c r="AB91" i="3" s="1"/>
  <c r="W59" i="3"/>
  <c r="X59" i="3" s="1"/>
  <c r="AB59" i="3" s="1"/>
  <c r="W6683" i="3"/>
  <c r="X6683" i="3" s="1"/>
  <c r="AB6683" i="3" s="1"/>
  <c r="W6211" i="3"/>
  <c r="X6211" i="3" s="1"/>
  <c r="AB6211" i="3" s="1"/>
  <c r="W6465" i="3"/>
  <c r="X6465" i="3" s="1"/>
  <c r="AB6465" i="3" s="1"/>
  <c r="W5836" i="3"/>
  <c r="X5836" i="3" s="1"/>
  <c r="AB5836" i="3" s="1"/>
  <c r="W6886" i="3"/>
  <c r="X6886" i="3" s="1"/>
  <c r="AB6886" i="3" s="1"/>
  <c r="W6822" i="3"/>
  <c r="X6822" i="3" s="1"/>
  <c r="AB6822" i="3" s="1"/>
  <c r="W6758" i="3"/>
  <c r="X6758" i="3" s="1"/>
  <c r="AB6758" i="3" s="1"/>
  <c r="W6694" i="3"/>
  <c r="X6694" i="3" s="1"/>
  <c r="AB6694" i="3" s="1"/>
  <c r="W6593" i="3"/>
  <c r="X6593" i="3" s="1"/>
  <c r="AB6593" i="3" s="1"/>
  <c r="W5611" i="3"/>
  <c r="X5611" i="3" s="1"/>
  <c r="AB5611" i="3" s="1"/>
  <c r="W6561" i="3"/>
  <c r="X6561" i="3" s="1"/>
  <c r="AB6561" i="3" s="1"/>
  <c r="W6065" i="3"/>
  <c r="X6065" i="3" s="1"/>
  <c r="AB6065" i="3" s="1"/>
  <c r="W6605" i="3"/>
  <c r="X6605" i="3" s="1"/>
  <c r="AB6605" i="3" s="1"/>
  <c r="W5960" i="3"/>
  <c r="X5960" i="3" s="1"/>
  <c r="AB5960" i="3" s="1"/>
  <c r="W6405" i="3"/>
  <c r="X6405" i="3" s="1"/>
  <c r="AB6405" i="3" s="1"/>
  <c r="W6898" i="3"/>
  <c r="X6898" i="3" s="1"/>
  <c r="AB6898" i="3" s="1"/>
  <c r="W6834" i="3"/>
  <c r="X6834" i="3" s="1"/>
  <c r="AB6834" i="3" s="1"/>
  <c r="W6770" i="3"/>
  <c r="X6770" i="3" s="1"/>
  <c r="AB6770" i="3" s="1"/>
  <c r="W6706" i="3"/>
  <c r="X6706" i="3" s="1"/>
  <c r="AB6706" i="3" s="1"/>
  <c r="W6581" i="3"/>
  <c r="X6581" i="3" s="1"/>
  <c r="AB6581" i="3" s="1"/>
  <c r="W5900" i="3"/>
  <c r="X5900" i="3" s="1"/>
  <c r="AB5900" i="3" s="1"/>
  <c r="W6881" i="3"/>
  <c r="X6881" i="3" s="1"/>
  <c r="AB6881" i="3" s="1"/>
  <c r="W6849" i="3"/>
  <c r="X6849" i="3" s="1"/>
  <c r="AB6849" i="3" s="1"/>
  <c r="W6817" i="3"/>
  <c r="X6817" i="3" s="1"/>
  <c r="AB6817" i="3" s="1"/>
  <c r="W6785" i="3"/>
  <c r="X6785" i="3" s="1"/>
  <c r="AB6785" i="3" s="1"/>
  <c r="W6753" i="3"/>
  <c r="X6753" i="3" s="1"/>
  <c r="AB6753" i="3" s="1"/>
  <c r="W6721" i="3"/>
  <c r="X6721" i="3" s="1"/>
  <c r="AB6721" i="3" s="1"/>
  <c r="W6663" i="3"/>
  <c r="X6663" i="3" s="1"/>
  <c r="AB6663" i="3" s="1"/>
  <c r="W6535" i="3"/>
  <c r="X6535" i="3" s="1"/>
  <c r="AB6535" i="3" s="1"/>
  <c r="W6407" i="3"/>
  <c r="X6407" i="3" s="1"/>
  <c r="AB6407" i="3" s="1"/>
  <c r="W6285" i="3"/>
  <c r="X6285" i="3" s="1"/>
  <c r="AB6285" i="3" s="1"/>
  <c r="W6157" i="3"/>
  <c r="X6157" i="3" s="1"/>
  <c r="AB6157" i="3" s="1"/>
  <c r="W6029" i="3"/>
  <c r="X6029" i="3" s="1"/>
  <c r="AB6029" i="3" s="1"/>
  <c r="W5894" i="3"/>
  <c r="X5894" i="3" s="1"/>
  <c r="AB5894" i="3" s="1"/>
  <c r="W5716" i="3"/>
  <c r="X5716" i="3" s="1"/>
  <c r="AB5716" i="3" s="1"/>
  <c r="W5564" i="3"/>
  <c r="X5564" i="3" s="1"/>
  <c r="AB5564" i="3" s="1"/>
  <c r="W6649" i="3"/>
  <c r="X6649" i="3" s="1"/>
  <c r="AB6649" i="3" s="1"/>
  <c r="W6521" i="3"/>
  <c r="X6521" i="3" s="1"/>
  <c r="AB6521" i="3" s="1"/>
  <c r="W6395" i="3"/>
  <c r="X6395" i="3" s="1"/>
  <c r="AB6395" i="3" s="1"/>
  <c r="W6267" i="3"/>
  <c r="X6267" i="3" s="1"/>
  <c r="AB6267" i="3" s="1"/>
  <c r="W6139" i="3"/>
  <c r="X6139" i="3" s="1"/>
  <c r="AB6139" i="3" s="1"/>
  <c r="W6011" i="3"/>
  <c r="X6011" i="3" s="1"/>
  <c r="AB6011" i="3" s="1"/>
  <c r="W5852" i="3"/>
  <c r="X5852" i="3" s="1"/>
  <c r="AB5852" i="3" s="1"/>
  <c r="W5612" i="3"/>
  <c r="X5612" i="3" s="1"/>
  <c r="AB5612" i="3" s="1"/>
  <c r="W6459" i="3"/>
  <c r="X6459" i="3" s="1"/>
  <c r="AB6459" i="3" s="1"/>
  <c r="W6327" i="3"/>
  <c r="X6327" i="3" s="1"/>
  <c r="AB6327" i="3" s="1"/>
  <c r="W6199" i="3"/>
  <c r="X6199" i="3" s="1"/>
  <c r="AB6199" i="3" s="1"/>
  <c r="W6071" i="3"/>
  <c r="X6071" i="3" s="1"/>
  <c r="AB6071" i="3" s="1"/>
  <c r="W5911" i="3"/>
  <c r="X5911" i="3" s="1"/>
  <c r="AB5911" i="3" s="1"/>
  <c r="W5739" i="3"/>
  <c r="X5739" i="3" s="1"/>
  <c r="AB5739" i="3" s="1"/>
  <c r="W5660" i="3"/>
  <c r="X5660" i="3" s="1"/>
  <c r="AB5660" i="3" s="1"/>
  <c r="W6573" i="3"/>
  <c r="X6573" i="3" s="1"/>
  <c r="AB6573" i="3" s="1"/>
  <c r="W6387" i="3"/>
  <c r="X6387" i="3" s="1"/>
  <c r="AB6387" i="3" s="1"/>
  <c r="W6259" i="3"/>
  <c r="X6259" i="3" s="1"/>
  <c r="AB6259" i="3" s="1"/>
  <c r="W6131" i="3"/>
  <c r="X6131" i="3" s="1"/>
  <c r="AB6131" i="3" s="1"/>
  <c r="W6003" i="3"/>
  <c r="X6003" i="3" s="1"/>
  <c r="AB6003" i="3" s="1"/>
  <c r="W5842" i="3"/>
  <c r="X5842" i="3" s="1"/>
  <c r="AB5842" i="3" s="1"/>
  <c r="W5554" i="3"/>
  <c r="X5554" i="3" s="1"/>
  <c r="AB5554" i="3" s="1"/>
  <c r="W6525" i="3"/>
  <c r="X6525" i="3" s="1"/>
  <c r="AB6525" i="3" s="1"/>
  <c r="W6891" i="3"/>
  <c r="X6891" i="3" s="1"/>
  <c r="AB6891" i="3" s="1"/>
  <c r="W6859" i="3"/>
  <c r="X6859" i="3" s="1"/>
  <c r="AB6859" i="3" s="1"/>
  <c r="W6827" i="3"/>
  <c r="X6827" i="3" s="1"/>
  <c r="AB6827" i="3" s="1"/>
  <c r="W6795" i="3"/>
  <c r="X6795" i="3" s="1"/>
  <c r="AB6795" i="3" s="1"/>
  <c r="W6763" i="3"/>
  <c r="X6763" i="3" s="1"/>
  <c r="AB6763" i="3" s="1"/>
  <c r="W6731" i="3"/>
  <c r="X6731" i="3" s="1"/>
  <c r="AB6731" i="3" s="1"/>
  <c r="W6699" i="3"/>
  <c r="X6699" i="3" s="1"/>
  <c r="AB6699" i="3" s="1"/>
  <c r="W6591" i="3"/>
  <c r="X6591" i="3" s="1"/>
  <c r="AB6591" i="3" s="1"/>
  <c r="W6463" i="3"/>
  <c r="X6463" i="3" s="1"/>
  <c r="AB6463" i="3" s="1"/>
  <c r="W6333" i="3"/>
  <c r="X6333" i="3" s="1"/>
  <c r="AB6333" i="3" s="1"/>
  <c r="W6205" i="3"/>
  <c r="X6205" i="3" s="1"/>
  <c r="AB6205" i="3" s="1"/>
  <c r="W6077" i="3"/>
  <c r="X6077" i="3" s="1"/>
  <c r="AB6077" i="3" s="1"/>
  <c r="W5927" i="3"/>
  <c r="X5927" i="3" s="1"/>
  <c r="AB5927" i="3" s="1"/>
  <c r="W5755" i="3"/>
  <c r="X5755" i="3" s="1"/>
  <c r="AB5755" i="3" s="1"/>
  <c r="W5668" i="3"/>
  <c r="X5668" i="3" s="1"/>
  <c r="AB5668" i="3" s="1"/>
  <c r="W5169" i="3"/>
  <c r="X5169" i="3" s="1"/>
  <c r="AB5169" i="3" s="1"/>
  <c r="W6169" i="3"/>
  <c r="X6169" i="3" s="1"/>
  <c r="AB6169" i="3" s="1"/>
  <c r="W6041" i="3"/>
  <c r="X6041" i="3" s="1"/>
  <c r="AB6041" i="3" s="1"/>
  <c r="W5884" i="3"/>
  <c r="X5884" i="3" s="1"/>
  <c r="AB5884" i="3" s="1"/>
  <c r="W5730" i="3"/>
  <c r="X5730" i="3" s="1"/>
  <c r="AB5730" i="3" s="1"/>
  <c r="W5111" i="3"/>
  <c r="X5111" i="3" s="1"/>
  <c r="AB5111" i="3" s="1"/>
  <c r="W6892" i="3"/>
  <c r="X6892" i="3" s="1"/>
  <c r="AB6892" i="3" s="1"/>
  <c r="W6860" i="3"/>
  <c r="X6860" i="3" s="1"/>
  <c r="AB6860" i="3" s="1"/>
  <c r="W6828" i="3"/>
  <c r="X6828" i="3" s="1"/>
  <c r="AB6828" i="3" s="1"/>
  <c r="W6796" i="3"/>
  <c r="X6796" i="3" s="1"/>
  <c r="AB6796" i="3" s="1"/>
  <c r="W6764" i="3"/>
  <c r="X6764" i="3" s="1"/>
  <c r="AB6764" i="3" s="1"/>
  <c r="W6732" i="3"/>
  <c r="X6732" i="3" s="1"/>
  <c r="AB6732" i="3" s="1"/>
  <c r="W6700" i="3"/>
  <c r="X6700" i="3" s="1"/>
  <c r="AB6700" i="3" s="1"/>
  <c r="W6595" i="3"/>
  <c r="X6595" i="3" s="1"/>
  <c r="AB6595" i="3" s="1"/>
  <c r="W6467" i="3"/>
  <c r="X6467" i="3" s="1"/>
  <c r="AB6467" i="3" s="1"/>
  <c r="W6343" i="3"/>
  <c r="X6343" i="3" s="1"/>
  <c r="AB6343" i="3" s="1"/>
  <c r="W6215" i="3"/>
  <c r="X6215" i="3" s="1"/>
  <c r="AB6215" i="3" s="1"/>
  <c r="W6087" i="3"/>
  <c r="X6087" i="3" s="1"/>
  <c r="AB6087" i="3" s="1"/>
  <c r="W5943" i="3"/>
  <c r="X5943" i="3" s="1"/>
  <c r="AB5943" i="3" s="1"/>
  <c r="W5771" i="3"/>
  <c r="X5771" i="3" s="1"/>
  <c r="AB5771" i="3" s="1"/>
  <c r="W5676" i="3"/>
  <c r="X5676" i="3" s="1"/>
  <c r="AB5676" i="3" s="1"/>
  <c r="W5365" i="3"/>
  <c r="X5365" i="3" s="1"/>
  <c r="AB5365" i="3" s="1"/>
  <c r="W5332" i="3"/>
  <c r="X5332" i="3" s="1"/>
  <c r="AB5332" i="3" s="1"/>
  <c r="W5271" i="3"/>
  <c r="X5271" i="3" s="1"/>
  <c r="AB5271" i="3" s="1"/>
  <c r="W5121" i="3"/>
  <c r="X5121" i="3" s="1"/>
  <c r="AB5121" i="3" s="1"/>
  <c r="W5962" i="3"/>
  <c r="X5962" i="3" s="1"/>
  <c r="AB5962" i="3" s="1"/>
  <c r="W5871" i="3"/>
  <c r="X5871" i="3" s="1"/>
  <c r="AB5871" i="3" s="1"/>
  <c r="W5792" i="3"/>
  <c r="X5792" i="3" s="1"/>
  <c r="AB5792" i="3" s="1"/>
  <c r="W5702" i="3"/>
  <c r="X5702" i="3" s="1"/>
  <c r="AB5702" i="3" s="1"/>
  <c r="W5638" i="3"/>
  <c r="X5638" i="3" s="1"/>
  <c r="AB5638" i="3" s="1"/>
  <c r="W5574" i="3"/>
  <c r="X5574" i="3" s="1"/>
  <c r="AB5574" i="3" s="1"/>
  <c r="W5510" i="3"/>
  <c r="X5510" i="3" s="1"/>
  <c r="AB5510" i="3" s="1"/>
  <c r="W5418" i="3"/>
  <c r="X5418" i="3" s="1"/>
  <c r="AB5418" i="3" s="1"/>
  <c r="W5337" i="3"/>
  <c r="X5337" i="3" s="1"/>
  <c r="AB5337" i="3" s="1"/>
  <c r="W5093" i="3"/>
  <c r="X5093" i="3" s="1"/>
  <c r="AB5093" i="3" s="1"/>
  <c r="W6678" i="3"/>
  <c r="X6678" i="3" s="1"/>
  <c r="AB6678" i="3" s="1"/>
  <c r="W6646" i="3"/>
  <c r="X6646" i="3" s="1"/>
  <c r="AB6646" i="3" s="1"/>
  <c r="W6614" i="3"/>
  <c r="X6614" i="3" s="1"/>
  <c r="AB6614" i="3" s="1"/>
  <c r="W6582" i="3"/>
  <c r="X6582" i="3" s="1"/>
  <c r="AB6582" i="3" s="1"/>
  <c r="W6550" i="3"/>
  <c r="X6550" i="3" s="1"/>
  <c r="AB6550" i="3" s="1"/>
  <c r="W6518" i="3"/>
  <c r="X6518" i="3" s="1"/>
  <c r="AB6518" i="3" s="1"/>
  <c r="W6486" i="3"/>
  <c r="X6486" i="3" s="1"/>
  <c r="AB6486" i="3" s="1"/>
  <c r="W6454" i="3"/>
  <c r="X6454" i="3" s="1"/>
  <c r="AB6454" i="3" s="1"/>
  <c r="W6422" i="3"/>
  <c r="X6422" i="3" s="1"/>
  <c r="AB6422" i="3" s="1"/>
  <c r="W6390" i="3"/>
  <c r="X6390" i="3" s="1"/>
  <c r="AB6390" i="3" s="1"/>
  <c r="W6358" i="3"/>
  <c r="X6358" i="3" s="1"/>
  <c r="AB6358" i="3" s="1"/>
  <c r="W6326" i="3"/>
  <c r="X6326" i="3" s="1"/>
  <c r="AB6326" i="3" s="1"/>
  <c r="W6294" i="3"/>
  <c r="X6294" i="3" s="1"/>
  <c r="AB6294" i="3" s="1"/>
  <c r="W6262" i="3"/>
  <c r="X6262" i="3" s="1"/>
  <c r="AB6262" i="3" s="1"/>
  <c r="W6230" i="3"/>
  <c r="X6230" i="3" s="1"/>
  <c r="AB6230" i="3" s="1"/>
  <c r="W6198" i="3"/>
  <c r="X6198" i="3" s="1"/>
  <c r="AB6198" i="3" s="1"/>
  <c r="W6166" i="3"/>
  <c r="X6166" i="3" s="1"/>
  <c r="AB6166" i="3" s="1"/>
  <c r="W6134" i="3"/>
  <c r="X6134" i="3" s="1"/>
  <c r="AB6134" i="3" s="1"/>
  <c r="W6102" i="3"/>
  <c r="X6102" i="3" s="1"/>
  <c r="AB6102" i="3" s="1"/>
  <c r="W6070" i="3"/>
  <c r="X6070" i="3" s="1"/>
  <c r="AB6070" i="3" s="1"/>
  <c r="W6038" i="3"/>
  <c r="X6038" i="3" s="1"/>
  <c r="AB6038" i="3" s="1"/>
  <c r="W6006" i="3"/>
  <c r="X6006" i="3" s="1"/>
  <c r="AB6006" i="3" s="1"/>
  <c r="W5972" i="3"/>
  <c r="X5972" i="3" s="1"/>
  <c r="AB5972" i="3" s="1"/>
  <c r="W5886" i="3"/>
  <c r="X5886" i="3" s="1"/>
  <c r="AB5886" i="3" s="1"/>
  <c r="W5795" i="3"/>
  <c r="X5795" i="3" s="1"/>
  <c r="AB5795" i="3" s="1"/>
  <c r="W5704" i="3"/>
  <c r="X5704" i="3" s="1"/>
  <c r="AB5704" i="3" s="1"/>
  <c r="W5576" i="3"/>
  <c r="X5576" i="3" s="1"/>
  <c r="AB5576" i="3" s="1"/>
  <c r="W5466" i="3"/>
  <c r="X5466" i="3" s="1"/>
  <c r="AB5466" i="3" s="1"/>
  <c r="W5385" i="3"/>
  <c r="X5385" i="3" s="1"/>
  <c r="AB5385" i="3" s="1"/>
  <c r="W5341" i="3"/>
  <c r="X5341" i="3" s="1"/>
  <c r="AB5341" i="3" s="1"/>
  <c r="W5279" i="3"/>
  <c r="X5279" i="3" s="1"/>
  <c r="AB5279" i="3" s="1"/>
  <c r="W5185" i="3"/>
  <c r="X5185" i="3" s="1"/>
  <c r="AB5185" i="3" s="1"/>
  <c r="W5610" i="3"/>
  <c r="X5610" i="3" s="1"/>
  <c r="AB5610" i="3" s="1"/>
  <c r="W5546" i="3"/>
  <c r="X5546" i="3" s="1"/>
  <c r="AB5546" i="3" s="1"/>
  <c r="W5482" i="3"/>
  <c r="X5482" i="3" s="1"/>
  <c r="AB5482" i="3" s="1"/>
  <c r="W5401" i="3"/>
  <c r="X5401" i="3" s="1"/>
  <c r="AB5401" i="3" s="1"/>
  <c r="W5302" i="3"/>
  <c r="X5302" i="3" s="1"/>
  <c r="AB5302" i="3" s="1"/>
  <c r="W5249" i="3"/>
  <c r="X5249" i="3" s="1"/>
  <c r="AB5249" i="3" s="1"/>
  <c r="W5037" i="3"/>
  <c r="X5037" i="3" s="1"/>
  <c r="AB5037" i="3" s="1"/>
  <c r="W5454" i="3"/>
  <c r="X5454" i="3" s="1"/>
  <c r="AB5454" i="3" s="1"/>
  <c r="W5411" i="3"/>
  <c r="X5411" i="3" s="1"/>
  <c r="AB5411" i="3" s="1"/>
  <c r="W5257" i="3"/>
  <c r="X5257" i="3" s="1"/>
  <c r="AB5257" i="3" s="1"/>
  <c r="W5936" i="3"/>
  <c r="X5936" i="3" s="1"/>
  <c r="AB5936" i="3" s="1"/>
  <c r="W5850" i="3"/>
  <c r="X5850" i="3" s="1"/>
  <c r="AB5850" i="3" s="1"/>
  <c r="W5759" i="3"/>
  <c r="X5759" i="3" s="1"/>
  <c r="AB5759" i="3" s="1"/>
  <c r="W5687" i="3"/>
  <c r="X5687" i="3" s="1"/>
  <c r="AB5687" i="3" s="1"/>
  <c r="W5623" i="3"/>
  <c r="X5623" i="3" s="1"/>
  <c r="AB5623" i="3" s="1"/>
  <c r="W5559" i="3"/>
  <c r="X5559" i="3" s="1"/>
  <c r="AB5559" i="3" s="1"/>
  <c r="W5495" i="3"/>
  <c r="X5495" i="3" s="1"/>
  <c r="AB5495" i="3" s="1"/>
  <c r="W5437" i="3"/>
  <c r="X5437" i="3" s="1"/>
  <c r="AB5437" i="3" s="1"/>
  <c r="W5300" i="3"/>
  <c r="X5300" i="3" s="1"/>
  <c r="AB5300" i="3" s="1"/>
  <c r="W5162" i="3"/>
  <c r="X5162" i="3" s="1"/>
  <c r="AB5162" i="3" s="1"/>
  <c r="W4886" i="3"/>
  <c r="X4886" i="3" s="1"/>
  <c r="AB4886" i="3" s="1"/>
  <c r="W6672" i="3"/>
  <c r="X6672" i="3" s="1"/>
  <c r="AB6672" i="3" s="1"/>
  <c r="W6640" i="3"/>
  <c r="X6640" i="3" s="1"/>
  <c r="AB6640" i="3" s="1"/>
  <c r="W6608" i="3"/>
  <c r="X6608" i="3" s="1"/>
  <c r="AB6608" i="3" s="1"/>
  <c r="W6576" i="3"/>
  <c r="X6576" i="3" s="1"/>
  <c r="AB6576" i="3" s="1"/>
  <c r="W6544" i="3"/>
  <c r="X6544" i="3" s="1"/>
  <c r="AB6544" i="3" s="1"/>
  <c r="W6512" i="3"/>
  <c r="X6512" i="3" s="1"/>
  <c r="AB6512" i="3" s="1"/>
  <c r="W6480" i="3"/>
  <c r="X6480" i="3" s="1"/>
  <c r="AB6480" i="3" s="1"/>
  <c r="W6448" i="3"/>
  <c r="X6448" i="3" s="1"/>
  <c r="AB6448" i="3" s="1"/>
  <c r="W6416" i="3"/>
  <c r="X6416" i="3" s="1"/>
  <c r="AB6416" i="3" s="1"/>
  <c r="W6384" i="3"/>
  <c r="X6384" i="3" s="1"/>
  <c r="AB6384" i="3" s="1"/>
  <c r="W6352" i="3"/>
  <c r="X6352" i="3" s="1"/>
  <c r="AB6352" i="3" s="1"/>
  <c r="W6320" i="3"/>
  <c r="X6320" i="3" s="1"/>
  <c r="AB6320" i="3" s="1"/>
  <c r="W6288" i="3"/>
  <c r="X6288" i="3" s="1"/>
  <c r="AB6288" i="3" s="1"/>
  <c r="W6256" i="3"/>
  <c r="X6256" i="3" s="1"/>
  <c r="AB6256" i="3" s="1"/>
  <c r="W6224" i="3"/>
  <c r="X6224" i="3" s="1"/>
  <c r="AB6224" i="3" s="1"/>
  <c r="W6192" i="3"/>
  <c r="X6192" i="3" s="1"/>
  <c r="AB6192" i="3" s="1"/>
  <c r="W6160" i="3"/>
  <c r="X6160" i="3" s="1"/>
  <c r="AB6160" i="3" s="1"/>
  <c r="W6128" i="3"/>
  <c r="X6128" i="3" s="1"/>
  <c r="AB6128" i="3" s="1"/>
  <c r="W6096" i="3"/>
  <c r="X6096" i="3" s="1"/>
  <c r="AB6096" i="3" s="1"/>
  <c r="W6064" i="3"/>
  <c r="X6064" i="3" s="1"/>
  <c r="AB6064" i="3" s="1"/>
  <c r="W6032" i="3"/>
  <c r="X6032" i="3" s="1"/>
  <c r="AB6032" i="3" s="1"/>
  <c r="W6000" i="3"/>
  <c r="X6000" i="3" s="1"/>
  <c r="AB6000" i="3" s="1"/>
  <c r="W5966" i="3"/>
  <c r="X5966" i="3" s="1"/>
  <c r="AB5966" i="3" s="1"/>
  <c r="W5875" i="3"/>
  <c r="X5875" i="3" s="1"/>
  <c r="AB5875" i="3" s="1"/>
  <c r="W5796" i="3"/>
  <c r="X5796" i="3" s="1"/>
  <c r="AB5796" i="3" s="1"/>
  <c r="W5696" i="3"/>
  <c r="X5696" i="3" s="1"/>
  <c r="AB5696" i="3" s="1"/>
  <c r="W5568" i="3"/>
  <c r="X5568" i="3" s="1"/>
  <c r="AB5568" i="3" s="1"/>
  <c r="W5414" i="3"/>
  <c r="X5414" i="3" s="1"/>
  <c r="AB5414" i="3" s="1"/>
  <c r="W5235" i="3"/>
  <c r="X5235" i="3" s="1"/>
  <c r="AB5235" i="3" s="1"/>
  <c r="W5014" i="3"/>
  <c r="X5014" i="3" s="1"/>
  <c r="AB5014" i="3" s="1"/>
  <c r="W5961" i="3"/>
  <c r="X5961" i="3" s="1"/>
  <c r="AB5961" i="3" s="1"/>
  <c r="W5929" i="3"/>
  <c r="X5929" i="3" s="1"/>
  <c r="AB5929" i="3" s="1"/>
  <c r="W5897" i="3"/>
  <c r="X5897" i="3" s="1"/>
  <c r="AB5897" i="3" s="1"/>
  <c r="W5865" i="3"/>
  <c r="X5865" i="3" s="1"/>
  <c r="AB5865" i="3" s="1"/>
  <c r="W5833" i="3"/>
  <c r="X5833" i="3" s="1"/>
  <c r="AB5833" i="3" s="1"/>
  <c r="W5801" i="3"/>
  <c r="X5801" i="3" s="1"/>
  <c r="AB5801" i="3" s="1"/>
  <c r="W5769" i="3"/>
  <c r="X5769" i="3" s="1"/>
  <c r="AB5769" i="3" s="1"/>
  <c r="W5737" i="3"/>
  <c r="X5737" i="3" s="1"/>
  <c r="AB5737" i="3" s="1"/>
  <c r="W5705" i="3"/>
  <c r="X5705" i="3" s="1"/>
  <c r="AB5705" i="3" s="1"/>
  <c r="W5673" i="3"/>
  <c r="X5673" i="3" s="1"/>
  <c r="AB5673" i="3" s="1"/>
  <c r="W5641" i="3"/>
  <c r="X5641" i="3" s="1"/>
  <c r="AB5641" i="3" s="1"/>
  <c r="W5609" i="3"/>
  <c r="X5609" i="3" s="1"/>
  <c r="AB5609" i="3" s="1"/>
  <c r="W5577" i="3"/>
  <c r="X5577" i="3" s="1"/>
  <c r="AB5577" i="3" s="1"/>
  <c r="W5545" i="3"/>
  <c r="X5545" i="3" s="1"/>
  <c r="AB5545" i="3" s="1"/>
  <c r="W5513" i="3"/>
  <c r="X5513" i="3" s="1"/>
  <c r="AB5513" i="3" s="1"/>
  <c r="W5481" i="3"/>
  <c r="X5481" i="3" s="1"/>
  <c r="AB5481" i="3" s="1"/>
  <c r="W5430" i="3"/>
  <c r="X5430" i="3" s="1"/>
  <c r="AB5430" i="3" s="1"/>
  <c r="W5366" i="3"/>
  <c r="X5366" i="3" s="1"/>
  <c r="AB5366" i="3" s="1"/>
  <c r="W5301" i="3"/>
  <c r="X5301" i="3" s="1"/>
  <c r="AB5301" i="3" s="1"/>
  <c r="W5230" i="3"/>
  <c r="X5230" i="3" s="1"/>
  <c r="AB5230" i="3" s="1"/>
  <c r="W5141" i="3"/>
  <c r="X5141" i="3" s="1"/>
  <c r="AB5141" i="3" s="1"/>
  <c r="W5034" i="3"/>
  <c r="X5034" i="3" s="1"/>
  <c r="AB5034" i="3" s="1"/>
  <c r="W4953" i="3"/>
  <c r="X4953" i="3" s="1"/>
  <c r="AB4953" i="3" s="1"/>
  <c r="W4760" i="3"/>
  <c r="X4760" i="3" s="1"/>
  <c r="AB4760" i="3" s="1"/>
  <c r="W5222" i="3"/>
  <c r="X5222" i="3" s="1"/>
  <c r="AB5222" i="3" s="1"/>
  <c r="W5133" i="3"/>
  <c r="X5133" i="3" s="1"/>
  <c r="AB5133" i="3" s="1"/>
  <c r="W5065" i="3"/>
  <c r="X5065" i="3" s="1"/>
  <c r="AB5065" i="3" s="1"/>
  <c r="W4948" i="3"/>
  <c r="X4948" i="3" s="1"/>
  <c r="AB4948" i="3" s="1"/>
  <c r="W4768" i="3"/>
  <c r="X4768" i="3" s="1"/>
  <c r="AB4768" i="3" s="1"/>
  <c r="W4556" i="3"/>
  <c r="X4556" i="3" s="1"/>
  <c r="AB4556" i="3" s="1"/>
  <c r="W5468" i="3"/>
  <c r="X5468" i="3" s="1"/>
  <c r="AB5468" i="3" s="1"/>
  <c r="W5404" i="3"/>
  <c r="X5404" i="3" s="1"/>
  <c r="AB5404" i="3" s="1"/>
  <c r="W5340" i="3"/>
  <c r="X5340" i="3" s="1"/>
  <c r="AB5340" i="3" s="1"/>
  <c r="W5282" i="3"/>
  <c r="X5282" i="3" s="1"/>
  <c r="AB5282" i="3" s="1"/>
  <c r="W5211" i="3"/>
  <c r="X5211" i="3" s="1"/>
  <c r="AB5211" i="3" s="1"/>
  <c r="W5122" i="3"/>
  <c r="X5122" i="3" s="1"/>
  <c r="AB5122" i="3" s="1"/>
  <c r="W4966" i="3"/>
  <c r="X4966" i="3" s="1"/>
  <c r="AB4966" i="3" s="1"/>
  <c r="W4801" i="3"/>
  <c r="X4801" i="3" s="1"/>
  <c r="AB4801" i="3" s="1"/>
  <c r="W4670" i="3"/>
  <c r="X4670" i="3" s="1"/>
  <c r="AB4670" i="3" s="1"/>
  <c r="W4998" i="3"/>
  <c r="X4998" i="3" s="1"/>
  <c r="AB4998" i="3" s="1"/>
  <c r="W4857" i="3"/>
  <c r="X4857" i="3" s="1"/>
  <c r="AB4857" i="3" s="1"/>
  <c r="W4660" i="3"/>
  <c r="X4660" i="3" s="1"/>
  <c r="AB4660" i="3" s="1"/>
  <c r="W4896" i="3"/>
  <c r="X4896" i="3" s="1"/>
  <c r="AB4896" i="3" s="1"/>
  <c r="W4753" i="3"/>
  <c r="X4753" i="3" s="1"/>
  <c r="AB4753" i="3" s="1"/>
  <c r="W5238" i="3"/>
  <c r="X5238" i="3" s="1"/>
  <c r="AB5238" i="3" s="1"/>
  <c r="W5149" i="3"/>
  <c r="X5149" i="3" s="1"/>
  <c r="AB5149" i="3" s="1"/>
  <c r="W5040" i="3"/>
  <c r="X5040" i="3" s="1"/>
  <c r="AB5040" i="3" s="1"/>
  <c r="W4853" i="3"/>
  <c r="X4853" i="3" s="1"/>
  <c r="AB4853" i="3" s="1"/>
  <c r="W5447" i="3"/>
  <c r="X5447" i="3" s="1"/>
  <c r="AB5447" i="3" s="1"/>
  <c r="W5383" i="3"/>
  <c r="X5383" i="3" s="1"/>
  <c r="AB5383" i="3" s="1"/>
  <c r="W5306" i="3"/>
  <c r="X5306" i="3" s="1"/>
  <c r="AB5306" i="3" s="1"/>
  <c r="W5241" i="3"/>
  <c r="X5241" i="3" s="1"/>
  <c r="AB5241" i="3" s="1"/>
  <c r="W5163" i="3"/>
  <c r="X5163" i="3" s="1"/>
  <c r="AB5163" i="3" s="1"/>
  <c r="W5072" i="3"/>
  <c r="X5072" i="3" s="1"/>
  <c r="AB5072" i="3" s="1"/>
  <c r="W4912" i="3"/>
  <c r="X4912" i="3" s="1"/>
  <c r="AB4912" i="3" s="1"/>
  <c r="W4736" i="3"/>
  <c r="X4736" i="3" s="1"/>
  <c r="AB4736" i="3" s="1"/>
  <c r="W4707" i="3"/>
  <c r="X4707" i="3" s="1"/>
  <c r="AB4707" i="3" s="1"/>
  <c r="W4626" i="3"/>
  <c r="X4626" i="3" s="1"/>
  <c r="AB4626" i="3" s="1"/>
  <c r="W4557" i="3"/>
  <c r="X4557" i="3" s="1"/>
  <c r="AB4557" i="3" s="1"/>
  <c r="W4374" i="3"/>
  <c r="X4374" i="3" s="1"/>
  <c r="AB4374" i="3" s="1"/>
  <c r="W4309" i="3"/>
  <c r="X4309" i="3" s="1"/>
  <c r="AB4309" i="3" s="1"/>
  <c r="W4010" i="3"/>
  <c r="X4010" i="3" s="1"/>
  <c r="AB4010" i="3" s="1"/>
  <c r="W4926" i="3"/>
  <c r="X4926" i="3" s="1"/>
  <c r="AB4926" i="3" s="1"/>
  <c r="W4840" i="3"/>
  <c r="X4840" i="3" s="1"/>
  <c r="AB4840" i="3" s="1"/>
  <c r="W4764" i="3"/>
  <c r="X4764" i="3" s="1"/>
  <c r="AB4764" i="3" s="1"/>
  <c r="W4697" i="3"/>
  <c r="X4697" i="3" s="1"/>
  <c r="AB4697" i="3" s="1"/>
  <c r="W4604" i="3"/>
  <c r="X4604" i="3" s="1"/>
  <c r="AB4604" i="3" s="1"/>
  <c r="W4450" i="3"/>
  <c r="X4450" i="3" s="1"/>
  <c r="AB4450" i="3" s="1"/>
  <c r="W4372" i="3"/>
  <c r="X4372" i="3" s="1"/>
  <c r="AB4372" i="3" s="1"/>
  <c r="W4296" i="3"/>
  <c r="X4296" i="3" s="1"/>
  <c r="AB4296" i="3" s="1"/>
  <c r="W5074" i="3"/>
  <c r="X5074" i="3" s="1"/>
  <c r="AB5074" i="3" s="1"/>
  <c r="W4988" i="3"/>
  <c r="X4988" i="3" s="1"/>
  <c r="AB4988" i="3" s="1"/>
  <c r="W4897" i="3"/>
  <c r="X4897" i="3" s="1"/>
  <c r="AB4897" i="3" s="1"/>
  <c r="W4818" i="3"/>
  <c r="X4818" i="3" s="1"/>
  <c r="AB4818" i="3" s="1"/>
  <c r="W4709" i="3"/>
  <c r="X4709" i="3" s="1"/>
  <c r="AB4709" i="3" s="1"/>
  <c r="W4625" i="3"/>
  <c r="X4625" i="3" s="1"/>
  <c r="AB4625" i="3" s="1"/>
  <c r="W4530" i="3"/>
  <c r="X4530" i="3" s="1"/>
  <c r="AB4530" i="3" s="1"/>
  <c r="W4417" i="3"/>
  <c r="X4417" i="3" s="1"/>
  <c r="AB4417" i="3" s="1"/>
  <c r="W4390" i="3"/>
  <c r="X4390" i="3" s="1"/>
  <c r="AB4390" i="3" s="1"/>
  <c r="W4335" i="3"/>
  <c r="X4335" i="3" s="1"/>
  <c r="AB4335" i="3" s="1"/>
  <c r="W4213" i="3"/>
  <c r="X4213" i="3" s="1"/>
  <c r="AB4213" i="3" s="1"/>
  <c r="W4514" i="3"/>
  <c r="X4514" i="3" s="1"/>
  <c r="AB4514" i="3" s="1"/>
  <c r="W4436" i="3"/>
  <c r="X4436" i="3" s="1"/>
  <c r="AB4436" i="3" s="1"/>
  <c r="W4409" i="3"/>
  <c r="X4409" i="3" s="1"/>
  <c r="AB4409" i="3" s="1"/>
  <c r="W4142" i="3"/>
  <c r="X4142" i="3" s="1"/>
  <c r="AB4142" i="3" s="1"/>
  <c r="W4640" i="3"/>
  <c r="X4640" i="3" s="1"/>
  <c r="AB4640" i="3" s="1"/>
  <c r="W4551" i="3"/>
  <c r="X4551" i="3" s="1"/>
  <c r="AB4551" i="3" s="1"/>
  <c r="W4469" i="3"/>
  <c r="X4469" i="3" s="1"/>
  <c r="AB4469" i="3" s="1"/>
  <c r="W4448" i="3"/>
  <c r="X4448" i="3" s="1"/>
  <c r="AB4448" i="3" s="1"/>
  <c r="W4312" i="3"/>
  <c r="X4312" i="3" s="1"/>
  <c r="AB4312" i="3" s="1"/>
  <c r="W4006" i="3"/>
  <c r="X4006" i="3" s="1"/>
  <c r="AB4006" i="3" s="1"/>
  <c r="W5220" i="3"/>
  <c r="X5220" i="3" s="1"/>
  <c r="AB5220" i="3" s="1"/>
  <c r="W5188" i="3"/>
  <c r="X5188" i="3" s="1"/>
  <c r="AB5188" i="3" s="1"/>
  <c r="W5156" i="3"/>
  <c r="X5156" i="3" s="1"/>
  <c r="AB5156" i="3" s="1"/>
  <c r="W5124" i="3"/>
  <c r="X5124" i="3" s="1"/>
  <c r="AB5124" i="3" s="1"/>
  <c r="W5092" i="3"/>
  <c r="X5092" i="3" s="1"/>
  <c r="AB5092" i="3" s="1"/>
  <c r="W5021" i="3"/>
  <c r="X5021" i="3" s="1"/>
  <c r="AB5021" i="3" s="1"/>
  <c r="W4942" i="3"/>
  <c r="X4942" i="3" s="1"/>
  <c r="AB4942" i="3" s="1"/>
  <c r="W4856" i="3"/>
  <c r="X4856" i="3" s="1"/>
  <c r="AB4856" i="3" s="1"/>
  <c r="W4781" i="3"/>
  <c r="X4781" i="3" s="1"/>
  <c r="AB4781" i="3" s="1"/>
  <c r="W4717" i="3"/>
  <c r="X4717" i="3" s="1"/>
  <c r="AB4717" i="3" s="1"/>
  <c r="W4652" i="3"/>
  <c r="X4652" i="3" s="1"/>
  <c r="AB4652" i="3" s="1"/>
  <c r="W4564" i="3"/>
  <c r="X4564" i="3" s="1"/>
  <c r="AB4564" i="3" s="1"/>
  <c r="W4495" i="3"/>
  <c r="X4495" i="3" s="1"/>
  <c r="AB4495" i="3" s="1"/>
  <c r="W4323" i="3"/>
  <c r="X4323" i="3" s="1"/>
  <c r="AB4323" i="3" s="1"/>
  <c r="W4205" i="3"/>
  <c r="X4205" i="3" s="1"/>
  <c r="AB4205" i="3" s="1"/>
  <c r="W4066" i="3"/>
  <c r="X4066" i="3" s="1"/>
  <c r="AB4066" i="3" s="1"/>
  <c r="W5041" i="3"/>
  <c r="X5041" i="3" s="1"/>
  <c r="AB5041" i="3" s="1"/>
  <c r="W4962" i="3"/>
  <c r="X4962" i="3" s="1"/>
  <c r="AB4962" i="3" s="1"/>
  <c r="W4876" i="3"/>
  <c r="X4876" i="3" s="1"/>
  <c r="AB4876" i="3" s="1"/>
  <c r="W4790" i="3"/>
  <c r="X4790" i="3" s="1"/>
  <c r="AB4790" i="3" s="1"/>
  <c r="W4661" i="3"/>
  <c r="X4661" i="3" s="1"/>
  <c r="AB4661" i="3" s="1"/>
  <c r="W4599" i="3"/>
  <c r="X4599" i="3" s="1"/>
  <c r="AB4599" i="3" s="1"/>
  <c r="W4532" i="3"/>
  <c r="X4532" i="3" s="1"/>
  <c r="AB4532" i="3" s="1"/>
  <c r="W4505" i="3"/>
  <c r="X4505" i="3" s="1"/>
  <c r="AB4505" i="3" s="1"/>
  <c r="W4287" i="3"/>
  <c r="X4287" i="3" s="1"/>
  <c r="AB4287" i="3" s="1"/>
  <c r="W4525" i="3"/>
  <c r="X4525" i="3" s="1"/>
  <c r="AB4525" i="3" s="1"/>
  <c r="W4461" i="3"/>
  <c r="X4461" i="3" s="1"/>
  <c r="AB4461" i="3" s="1"/>
  <c r="W4397" i="3"/>
  <c r="X4397" i="3" s="1"/>
  <c r="AB4397" i="3" s="1"/>
  <c r="W4337" i="3"/>
  <c r="X4337" i="3" s="1"/>
  <c r="AB4337" i="3" s="1"/>
  <c r="W4241" i="3"/>
  <c r="X4241" i="3" s="1"/>
  <c r="AB4241" i="3" s="1"/>
  <c r="W4177" i="3"/>
  <c r="X4177" i="3" s="1"/>
  <c r="AB4177" i="3" s="1"/>
  <c r="W4113" i="3"/>
  <c r="X4113" i="3" s="1"/>
  <c r="AB4113" i="3" s="1"/>
  <c r="W3987" i="3"/>
  <c r="X3987" i="3" s="1"/>
  <c r="AB3987" i="3" s="1"/>
  <c r="W3839" i="3"/>
  <c r="X3839" i="3" s="1"/>
  <c r="AB3839" i="3" s="1"/>
  <c r="W4134" i="3"/>
  <c r="X4134" i="3" s="1"/>
  <c r="AB4134" i="3" s="1"/>
  <c r="W4049" i="3"/>
  <c r="X4049" i="3" s="1"/>
  <c r="AB4049" i="3" s="1"/>
  <c r="W3962" i="3"/>
  <c r="X3962" i="3" s="1"/>
  <c r="AB3962" i="3" s="1"/>
  <c r="W4098" i="3"/>
  <c r="X4098" i="3" s="1"/>
  <c r="AB4098" i="3" s="1"/>
  <c r="W3994" i="3"/>
  <c r="X3994" i="3" s="1"/>
  <c r="AB3994" i="3" s="1"/>
  <c r="W3557" i="3"/>
  <c r="X3557" i="3" s="1"/>
  <c r="AB3557" i="3" s="1"/>
  <c r="W5059" i="3"/>
  <c r="X5059" i="3" s="1"/>
  <c r="AB5059" i="3" s="1"/>
  <c r="W5027" i="3"/>
  <c r="X5027" i="3" s="1"/>
  <c r="AB5027" i="3" s="1"/>
  <c r="W4995" i="3"/>
  <c r="X4995" i="3" s="1"/>
  <c r="AB4995" i="3" s="1"/>
  <c r="W4963" i="3"/>
  <c r="X4963" i="3" s="1"/>
  <c r="AB4963" i="3" s="1"/>
  <c r="W4931" i="3"/>
  <c r="X4931" i="3" s="1"/>
  <c r="AB4931" i="3" s="1"/>
  <c r="W4899" i="3"/>
  <c r="X4899" i="3" s="1"/>
  <c r="AB4899" i="3" s="1"/>
  <c r="W4867" i="3"/>
  <c r="X4867" i="3" s="1"/>
  <c r="AB4867" i="3" s="1"/>
  <c r="W4835" i="3"/>
  <c r="X4835" i="3" s="1"/>
  <c r="AB4835" i="3" s="1"/>
  <c r="W4803" i="3"/>
  <c r="X4803" i="3" s="1"/>
  <c r="AB4803" i="3" s="1"/>
  <c r="W4771" i="3"/>
  <c r="X4771" i="3" s="1"/>
  <c r="AB4771" i="3" s="1"/>
  <c r="W4739" i="3"/>
  <c r="X4739" i="3" s="1"/>
  <c r="AB4739" i="3" s="1"/>
  <c r="W4703" i="3"/>
  <c r="X4703" i="3" s="1"/>
  <c r="AB4703" i="3" s="1"/>
  <c r="W4639" i="3"/>
  <c r="X4639" i="3" s="1"/>
  <c r="AB4639" i="3" s="1"/>
  <c r="W4575" i="3"/>
  <c r="X4575" i="3" s="1"/>
  <c r="AB4575" i="3" s="1"/>
  <c r="W4511" i="3"/>
  <c r="X4511" i="3" s="1"/>
  <c r="AB4511" i="3" s="1"/>
  <c r="W4447" i="3"/>
  <c r="X4447" i="3" s="1"/>
  <c r="AB4447" i="3" s="1"/>
  <c r="W4383" i="3"/>
  <c r="X4383" i="3" s="1"/>
  <c r="AB4383" i="3" s="1"/>
  <c r="W4327" i="3"/>
  <c r="X4327" i="3" s="1"/>
  <c r="AB4327" i="3" s="1"/>
  <c r="W4286" i="3"/>
  <c r="X4286" i="3" s="1"/>
  <c r="AB4286" i="3" s="1"/>
  <c r="W4222" i="3"/>
  <c r="X4222" i="3" s="1"/>
  <c r="AB4222" i="3" s="1"/>
  <c r="W4158" i="3"/>
  <c r="X4158" i="3" s="1"/>
  <c r="AB4158" i="3" s="1"/>
  <c r="W4094" i="3"/>
  <c r="X4094" i="3" s="1"/>
  <c r="AB4094" i="3" s="1"/>
  <c r="W3725" i="3"/>
  <c r="X3725" i="3" s="1"/>
  <c r="AB3725" i="3" s="1"/>
  <c r="W4659" i="3"/>
  <c r="X4659" i="3" s="1"/>
  <c r="AB4659" i="3" s="1"/>
  <c r="W4595" i="3"/>
  <c r="X4595" i="3" s="1"/>
  <c r="AB4595" i="3" s="1"/>
  <c r="W4531" i="3"/>
  <c r="X4531" i="3" s="1"/>
  <c r="AB4531" i="3" s="1"/>
  <c r="W4467" i="3"/>
  <c r="X4467" i="3" s="1"/>
  <c r="AB4467" i="3" s="1"/>
  <c r="W4403" i="3"/>
  <c r="X4403" i="3" s="1"/>
  <c r="AB4403" i="3" s="1"/>
  <c r="W4329" i="3"/>
  <c r="X4329" i="3" s="1"/>
  <c r="AB4329" i="3" s="1"/>
  <c r="W4239" i="3"/>
  <c r="X4239" i="3" s="1"/>
  <c r="AB4239" i="3" s="1"/>
  <c r="W4175" i="3"/>
  <c r="X4175" i="3" s="1"/>
  <c r="AB4175" i="3" s="1"/>
  <c r="W4111" i="3"/>
  <c r="X4111" i="3" s="1"/>
  <c r="AB4111" i="3" s="1"/>
  <c r="W3997" i="3"/>
  <c r="X3997" i="3" s="1"/>
  <c r="AB3997" i="3" s="1"/>
  <c r="W4306" i="3"/>
  <c r="X4306" i="3" s="1"/>
  <c r="AB4306" i="3" s="1"/>
  <c r="W4260" i="3"/>
  <c r="X4260" i="3" s="1"/>
  <c r="AB4260" i="3" s="1"/>
  <c r="W4196" i="3"/>
  <c r="X4196" i="3" s="1"/>
  <c r="AB4196" i="3" s="1"/>
  <c r="W4132" i="3"/>
  <c r="X4132" i="3" s="1"/>
  <c r="AB4132" i="3" s="1"/>
  <c r="W4057" i="3"/>
  <c r="X4057" i="3" s="1"/>
  <c r="AB4057" i="3" s="1"/>
  <c r="W3813" i="3"/>
  <c r="X3813" i="3" s="1"/>
  <c r="AB3813" i="3" s="1"/>
  <c r="W4285" i="3"/>
  <c r="X4285" i="3" s="1"/>
  <c r="AB4285" i="3" s="1"/>
  <c r="W4210" i="3"/>
  <c r="X4210" i="3" s="1"/>
  <c r="AB4210" i="3" s="1"/>
  <c r="W4146" i="3"/>
  <c r="X4146" i="3" s="1"/>
  <c r="AB4146" i="3" s="1"/>
  <c r="W4072" i="3"/>
  <c r="X4072" i="3" s="1"/>
  <c r="AB4072" i="3" s="1"/>
  <c r="W3946" i="3"/>
  <c r="X3946" i="3" s="1"/>
  <c r="AB3946" i="3" s="1"/>
  <c r="W3879" i="3"/>
  <c r="X3879" i="3" s="1"/>
  <c r="AB3879" i="3" s="1"/>
  <c r="W3745" i="3"/>
  <c r="X3745" i="3" s="1"/>
  <c r="AB3745" i="3" s="1"/>
  <c r="W3511" i="3"/>
  <c r="X3511" i="3" s="1"/>
  <c r="AB3511" i="3" s="1"/>
  <c r="W3977" i="3"/>
  <c r="X3977" i="3" s="1"/>
  <c r="AB3977" i="3" s="1"/>
  <c r="W3906" i="3"/>
  <c r="X3906" i="3" s="1"/>
  <c r="AB3906" i="3" s="1"/>
  <c r="W3671" i="3"/>
  <c r="X3671" i="3" s="1"/>
  <c r="AB3671" i="3" s="1"/>
  <c r="W3519" i="3"/>
  <c r="X3519" i="3" s="1"/>
  <c r="AB3519" i="3" s="1"/>
  <c r="W3142" i="3"/>
  <c r="X3142" i="3" s="1"/>
  <c r="AB3142" i="3" s="1"/>
  <c r="W4037" i="3"/>
  <c r="X4037" i="3" s="1"/>
  <c r="AB4037" i="3" s="1"/>
  <c r="W3931" i="3"/>
  <c r="X3931" i="3" s="1"/>
  <c r="AB3931" i="3" s="1"/>
  <c r="W3819" i="3"/>
  <c r="X3819" i="3" s="1"/>
  <c r="AB3819" i="3" s="1"/>
  <c r="W3613" i="3"/>
  <c r="X3613" i="3" s="1"/>
  <c r="AB3613" i="3" s="1"/>
  <c r="W3451" i="3"/>
  <c r="X3451" i="3" s="1"/>
  <c r="AB3451" i="3" s="1"/>
  <c r="W3681" i="3"/>
  <c r="X3681" i="3" s="1"/>
  <c r="AB3681" i="3" s="1"/>
  <c r="W3469" i="3"/>
  <c r="X3469" i="3" s="1"/>
  <c r="AB3469" i="3" s="1"/>
  <c r="W4055" i="3"/>
  <c r="X4055" i="3" s="1"/>
  <c r="AB4055" i="3" s="1"/>
  <c r="W3998" i="3"/>
  <c r="X3998" i="3" s="1"/>
  <c r="AB3998" i="3" s="1"/>
  <c r="W3857" i="3"/>
  <c r="X3857" i="3" s="1"/>
  <c r="AB3857" i="3" s="1"/>
  <c r="W3759" i="3"/>
  <c r="X3759" i="3" s="1"/>
  <c r="AB3759" i="3" s="1"/>
  <c r="W3517" i="3"/>
  <c r="X3517" i="3" s="1"/>
  <c r="AB3517" i="3" s="1"/>
  <c r="W3200" i="3"/>
  <c r="X3200" i="3" s="1"/>
  <c r="AB3200" i="3" s="1"/>
  <c r="W3475" i="3"/>
  <c r="X3475" i="3" s="1"/>
  <c r="AB3475" i="3" s="1"/>
  <c r="W4063" i="3"/>
  <c r="X4063" i="3" s="1"/>
  <c r="AB4063" i="3" s="1"/>
  <c r="W3991" i="3"/>
  <c r="X3991" i="3" s="1"/>
  <c r="AB3991" i="3" s="1"/>
  <c r="W3910" i="3"/>
  <c r="X3910" i="3" s="1"/>
  <c r="AB3910" i="3" s="1"/>
  <c r="W3793" i="3"/>
  <c r="X3793" i="3" s="1"/>
  <c r="AB3793" i="3" s="1"/>
  <c r="W3559" i="3"/>
  <c r="X3559" i="3" s="1"/>
  <c r="AB3559" i="3" s="1"/>
  <c r="W3343" i="3"/>
  <c r="X3343" i="3" s="1"/>
  <c r="AB3343" i="3" s="1"/>
  <c r="W3273" i="3"/>
  <c r="X3273" i="3" s="1"/>
  <c r="AB3273" i="3" s="1"/>
  <c r="W2922" i="3"/>
  <c r="X2922" i="3" s="1"/>
  <c r="AB2922" i="3" s="1"/>
  <c r="W3811" i="3"/>
  <c r="X3811" i="3" s="1"/>
  <c r="AB3811" i="3" s="1"/>
  <c r="W3683" i="3"/>
  <c r="X3683" i="3" s="1"/>
  <c r="AB3683" i="3" s="1"/>
  <c r="W3555" i="3"/>
  <c r="X3555" i="3" s="1"/>
  <c r="AB3555" i="3" s="1"/>
  <c r="W3429" i="3"/>
  <c r="X3429" i="3" s="1"/>
  <c r="AB3429" i="3" s="1"/>
  <c r="W3301" i="3"/>
  <c r="X3301" i="3" s="1"/>
  <c r="AB3301" i="3" s="1"/>
  <c r="W3174" i="3"/>
  <c r="X3174" i="3" s="1"/>
  <c r="AB3174" i="3" s="1"/>
  <c r="W3393" i="3"/>
  <c r="X3393" i="3" s="1"/>
  <c r="AB3393" i="3" s="1"/>
  <c r="W3265" i="3"/>
  <c r="X3265" i="3" s="1"/>
  <c r="AB3265" i="3" s="1"/>
  <c r="W2958" i="3"/>
  <c r="X2958" i="3" s="1"/>
  <c r="AB2958" i="3" s="1"/>
  <c r="W3216" i="3"/>
  <c r="X3216" i="3" s="1"/>
  <c r="AB3216" i="3" s="1"/>
  <c r="W3005" i="3"/>
  <c r="X3005" i="3" s="1"/>
  <c r="AB3005" i="3" s="1"/>
  <c r="W3981" i="3"/>
  <c r="X3981" i="3" s="1"/>
  <c r="AB3981" i="3" s="1"/>
  <c r="W3881" i="3"/>
  <c r="X3881" i="3" s="1"/>
  <c r="AB3881" i="3" s="1"/>
  <c r="W3753" i="3"/>
  <c r="X3753" i="3" s="1"/>
  <c r="AB3753" i="3" s="1"/>
  <c r="W3625" i="3"/>
  <c r="X3625" i="3" s="1"/>
  <c r="AB3625" i="3" s="1"/>
  <c r="W3497" i="3"/>
  <c r="X3497" i="3" s="1"/>
  <c r="AB3497" i="3" s="1"/>
  <c r="W3371" i="3"/>
  <c r="X3371" i="3" s="1"/>
  <c r="AB3371" i="3" s="1"/>
  <c r="W3242" i="3"/>
  <c r="X3242" i="3" s="1"/>
  <c r="AB3242" i="3" s="1"/>
  <c r="W3220" i="3"/>
  <c r="X3220" i="3" s="1"/>
  <c r="AB3220" i="3" s="1"/>
  <c r="W3787" i="3"/>
  <c r="X3787" i="3" s="1"/>
  <c r="AB3787" i="3" s="1"/>
  <c r="W3659" i="3"/>
  <c r="X3659" i="3" s="1"/>
  <c r="AB3659" i="3" s="1"/>
  <c r="W3531" i="3"/>
  <c r="X3531" i="3" s="1"/>
  <c r="AB3531" i="3" s="1"/>
  <c r="W3413" i="3"/>
  <c r="X3413" i="3" s="1"/>
  <c r="AB3413" i="3" s="1"/>
  <c r="W3285" i="3"/>
  <c r="X3285" i="3" s="1"/>
  <c r="AB3285" i="3" s="1"/>
  <c r="W3079" i="3"/>
  <c r="X3079" i="3" s="1"/>
  <c r="AB3079" i="3" s="1"/>
  <c r="W2806" i="3"/>
  <c r="X2806" i="3" s="1"/>
  <c r="AB2806" i="3" s="1"/>
  <c r="W3313" i="3"/>
  <c r="X3313" i="3" s="1"/>
  <c r="AB3313" i="3" s="1"/>
  <c r="W3137" i="3"/>
  <c r="X3137" i="3" s="1"/>
  <c r="AB3137" i="3" s="1"/>
  <c r="W3199" i="3"/>
  <c r="X3199" i="3" s="1"/>
  <c r="AB3199" i="3" s="1"/>
  <c r="W3135" i="3"/>
  <c r="X3135" i="3" s="1"/>
  <c r="AB3135" i="3" s="1"/>
  <c r="W3054" i="3"/>
  <c r="X3054" i="3" s="1"/>
  <c r="AB3054" i="3" s="1"/>
  <c r="W2918" i="3"/>
  <c r="X2918" i="3" s="1"/>
  <c r="AB2918" i="3" s="1"/>
  <c r="W3241" i="3"/>
  <c r="X3241" i="3" s="1"/>
  <c r="AB3241" i="3" s="1"/>
  <c r="W3177" i="3"/>
  <c r="X3177" i="3" s="1"/>
  <c r="AB3177" i="3" s="1"/>
  <c r="W3113" i="3"/>
  <c r="X3113" i="3" s="1"/>
  <c r="AB3113" i="3" s="1"/>
  <c r="W3053" i="3"/>
  <c r="X3053" i="3" s="1"/>
  <c r="AB3053" i="3" s="1"/>
  <c r="W2941" i="3"/>
  <c r="X2941" i="3" s="1"/>
  <c r="AB2941" i="3" s="1"/>
  <c r="W2741" i="3"/>
  <c r="X2741" i="3" s="1"/>
  <c r="AB2741" i="3" s="1"/>
  <c r="W3996" i="3"/>
  <c r="X3996" i="3" s="1"/>
  <c r="AB3996" i="3" s="1"/>
  <c r="W3964" i="3"/>
  <c r="X3964" i="3" s="1"/>
  <c r="AB3964" i="3" s="1"/>
  <c r="W3932" i="3"/>
  <c r="X3932" i="3" s="1"/>
  <c r="AB3932" i="3" s="1"/>
  <c r="W3900" i="3"/>
  <c r="X3900" i="3" s="1"/>
  <c r="AB3900" i="3" s="1"/>
  <c r="W3868" i="3"/>
  <c r="X3868" i="3" s="1"/>
  <c r="AB3868" i="3" s="1"/>
  <c r="W3836" i="3"/>
  <c r="X3836" i="3" s="1"/>
  <c r="AB3836" i="3" s="1"/>
  <c r="W3804" i="3"/>
  <c r="X3804" i="3" s="1"/>
  <c r="AB3804" i="3" s="1"/>
  <c r="W3772" i="3"/>
  <c r="X3772" i="3" s="1"/>
  <c r="AB3772" i="3" s="1"/>
  <c r="W3740" i="3"/>
  <c r="X3740" i="3" s="1"/>
  <c r="AB3740" i="3" s="1"/>
  <c r="W3708" i="3"/>
  <c r="X3708" i="3" s="1"/>
  <c r="AB3708" i="3" s="1"/>
  <c r="W3676" i="3"/>
  <c r="X3676" i="3" s="1"/>
  <c r="AB3676" i="3" s="1"/>
  <c r="W3644" i="3"/>
  <c r="X3644" i="3" s="1"/>
  <c r="AB3644" i="3" s="1"/>
  <c r="W3612" i="3"/>
  <c r="X3612" i="3" s="1"/>
  <c r="AB3612" i="3" s="1"/>
  <c r="W3580" i="3"/>
  <c r="X3580" i="3" s="1"/>
  <c r="AB3580" i="3" s="1"/>
  <c r="W3548" i="3"/>
  <c r="X3548" i="3" s="1"/>
  <c r="AB3548" i="3" s="1"/>
  <c r="W3516" i="3"/>
  <c r="X3516" i="3" s="1"/>
  <c r="AB3516" i="3" s="1"/>
  <c r="W3484" i="3"/>
  <c r="X3484" i="3" s="1"/>
  <c r="AB3484" i="3" s="1"/>
  <c r="W3452" i="3"/>
  <c r="X3452" i="3" s="1"/>
  <c r="AB3452" i="3" s="1"/>
  <c r="W3420" i="3"/>
  <c r="X3420" i="3" s="1"/>
  <c r="AB3420" i="3" s="1"/>
  <c r="W3388" i="3"/>
  <c r="X3388" i="3" s="1"/>
  <c r="AB3388" i="3" s="1"/>
  <c r="W3356" i="3"/>
  <c r="X3356" i="3" s="1"/>
  <c r="AB3356" i="3" s="1"/>
  <c r="W3324" i="3"/>
  <c r="X3324" i="3" s="1"/>
  <c r="AB3324" i="3" s="1"/>
  <c r="W3292" i="3"/>
  <c r="X3292" i="3" s="1"/>
  <c r="AB3292" i="3" s="1"/>
  <c r="W3260" i="3"/>
  <c r="X3260" i="3" s="1"/>
  <c r="AB3260" i="3" s="1"/>
  <c r="W3212" i="3"/>
  <c r="X3212" i="3" s="1"/>
  <c r="AB3212" i="3" s="1"/>
  <c r="W3148" i="3"/>
  <c r="X3148" i="3" s="1"/>
  <c r="AB3148" i="3" s="1"/>
  <c r="W3099" i="3"/>
  <c r="X3099" i="3" s="1"/>
  <c r="AB3099" i="3" s="1"/>
  <c r="W2977" i="3"/>
  <c r="X2977" i="3" s="1"/>
  <c r="AB2977" i="3" s="1"/>
  <c r="W3018" i="3"/>
  <c r="X3018" i="3" s="1"/>
  <c r="AB3018" i="3" s="1"/>
  <c r="W2819" i="3"/>
  <c r="X2819" i="3" s="1"/>
  <c r="AB2819" i="3" s="1"/>
  <c r="W3151" i="3"/>
  <c r="X3151" i="3" s="1"/>
  <c r="AB3151" i="3" s="1"/>
  <c r="W3071" i="3"/>
  <c r="X3071" i="3" s="1"/>
  <c r="AB3071" i="3" s="1"/>
  <c r="W2974" i="3"/>
  <c r="X2974" i="3" s="1"/>
  <c r="AB2974" i="3" s="1"/>
  <c r="W2837" i="3"/>
  <c r="X2837" i="3" s="1"/>
  <c r="AB2837" i="3" s="1"/>
  <c r="W3139" i="3"/>
  <c r="X3139" i="3" s="1"/>
  <c r="AB3139" i="3" s="1"/>
  <c r="W3076" i="3"/>
  <c r="X3076" i="3" s="1"/>
  <c r="AB3076" i="3" s="1"/>
  <c r="W2961" i="3"/>
  <c r="X2961" i="3" s="1"/>
  <c r="AB2961" i="3" s="1"/>
  <c r="W2885" i="3"/>
  <c r="X2885" i="3" s="1"/>
  <c r="AB2885" i="3" s="1"/>
  <c r="W3882" i="3"/>
  <c r="X3882" i="3" s="1"/>
  <c r="AB3882" i="3" s="1"/>
  <c r="W3850" i="3"/>
  <c r="X3850" i="3" s="1"/>
  <c r="AB3850" i="3" s="1"/>
  <c r="W3818" i="3"/>
  <c r="X3818" i="3" s="1"/>
  <c r="AB3818" i="3" s="1"/>
  <c r="W3786" i="3"/>
  <c r="X3786" i="3" s="1"/>
  <c r="AB3786" i="3" s="1"/>
  <c r="W3754" i="3"/>
  <c r="X3754" i="3" s="1"/>
  <c r="AB3754" i="3" s="1"/>
  <c r="W3722" i="3"/>
  <c r="X3722" i="3" s="1"/>
  <c r="AB3722" i="3" s="1"/>
  <c r="W3690" i="3"/>
  <c r="X3690" i="3" s="1"/>
  <c r="AB3690" i="3" s="1"/>
  <c r="W3658" i="3"/>
  <c r="X3658" i="3" s="1"/>
  <c r="AB3658" i="3" s="1"/>
  <c r="W3626" i="3"/>
  <c r="X3626" i="3" s="1"/>
  <c r="AB3626" i="3" s="1"/>
  <c r="W3594" i="3"/>
  <c r="X3594" i="3" s="1"/>
  <c r="AB3594" i="3" s="1"/>
  <c r="W3562" i="3"/>
  <c r="X3562" i="3" s="1"/>
  <c r="AB3562" i="3" s="1"/>
  <c r="W3530" i="3"/>
  <c r="X3530" i="3" s="1"/>
  <c r="AB3530" i="3" s="1"/>
  <c r="W3498" i="3"/>
  <c r="X3498" i="3" s="1"/>
  <c r="AB3498" i="3" s="1"/>
  <c r="W3466" i="3"/>
  <c r="X3466" i="3" s="1"/>
  <c r="AB3466" i="3" s="1"/>
  <c r="W3434" i="3"/>
  <c r="X3434" i="3" s="1"/>
  <c r="AB3434" i="3" s="1"/>
  <c r="W3402" i="3"/>
  <c r="X3402" i="3" s="1"/>
  <c r="AB3402" i="3" s="1"/>
  <c r="W3370" i="3"/>
  <c r="X3370" i="3" s="1"/>
  <c r="AB3370" i="3" s="1"/>
  <c r="W3338" i="3"/>
  <c r="X3338" i="3" s="1"/>
  <c r="AB3338" i="3" s="1"/>
  <c r="W3306" i="3"/>
  <c r="X3306" i="3" s="1"/>
  <c r="AB3306" i="3" s="1"/>
  <c r="W3274" i="3"/>
  <c r="X3274" i="3" s="1"/>
  <c r="AB3274" i="3" s="1"/>
  <c r="W3228" i="3"/>
  <c r="X3228" i="3" s="1"/>
  <c r="AB3228" i="3" s="1"/>
  <c r="W3164" i="3"/>
  <c r="X3164" i="3" s="1"/>
  <c r="AB3164" i="3" s="1"/>
  <c r="W3100" i="3"/>
  <c r="X3100" i="3" s="1"/>
  <c r="AB3100" i="3" s="1"/>
  <c r="W3006" i="3"/>
  <c r="X3006" i="3" s="1"/>
  <c r="AB3006" i="3" s="1"/>
  <c r="W2892" i="3"/>
  <c r="X2892" i="3" s="1"/>
  <c r="AB2892" i="3" s="1"/>
  <c r="W2836" i="3"/>
  <c r="X2836" i="3" s="1"/>
  <c r="AB2836" i="3" s="1"/>
  <c r="W2726" i="3"/>
  <c r="X2726" i="3" s="1"/>
  <c r="AB2726" i="3" s="1"/>
  <c r="W2732" i="3"/>
  <c r="X2732" i="3" s="1"/>
  <c r="AB2732" i="3" s="1"/>
  <c r="W2822" i="3"/>
  <c r="X2822" i="3" s="1"/>
  <c r="AB2822" i="3" s="1"/>
  <c r="W2723" i="3"/>
  <c r="X2723" i="3" s="1"/>
  <c r="AB2723" i="3" s="1"/>
  <c r="W2701" i="3"/>
  <c r="X2701" i="3" s="1"/>
  <c r="AB2701" i="3" s="1"/>
  <c r="W2900" i="3"/>
  <c r="X2900" i="3" s="1"/>
  <c r="AB2900" i="3" s="1"/>
  <c r="W2768" i="3"/>
  <c r="X2768" i="3" s="1"/>
  <c r="AB2768" i="3" s="1"/>
  <c r="W3096" i="3"/>
  <c r="X3096" i="3" s="1"/>
  <c r="AB3096" i="3" s="1"/>
  <c r="W3033" i="3"/>
  <c r="X3033" i="3" s="1"/>
  <c r="AB3033" i="3" s="1"/>
  <c r="W2969" i="3"/>
  <c r="X2969" i="3" s="1"/>
  <c r="AB2969" i="3" s="1"/>
  <c r="W2906" i="3"/>
  <c r="X2906" i="3" s="1"/>
  <c r="AB2906" i="3" s="1"/>
  <c r="W2852" i="3"/>
  <c r="X2852" i="3" s="1"/>
  <c r="AB2852" i="3" s="1"/>
  <c r="W2781" i="3"/>
  <c r="X2781" i="3" s="1"/>
  <c r="AB2781" i="3" s="1"/>
  <c r="W2380" i="3"/>
  <c r="X2380" i="3" s="1"/>
  <c r="AB2380" i="3" s="1"/>
  <c r="W2971" i="3"/>
  <c r="X2971" i="3" s="1"/>
  <c r="AB2971" i="3" s="1"/>
  <c r="W2791" i="3"/>
  <c r="X2791" i="3" s="1"/>
  <c r="AB2791" i="3" s="1"/>
  <c r="W2620" i="3"/>
  <c r="X2620" i="3" s="1"/>
  <c r="AB2620" i="3" s="1"/>
  <c r="W2862" i="3"/>
  <c r="X2862" i="3" s="1"/>
  <c r="AB2862" i="3" s="1"/>
  <c r="W2798" i="3"/>
  <c r="X2798" i="3" s="1"/>
  <c r="AB2798" i="3" s="1"/>
  <c r="W2734" i="3"/>
  <c r="X2734" i="3" s="1"/>
  <c r="AB2734" i="3" s="1"/>
  <c r="W2590" i="3"/>
  <c r="X2590" i="3" s="1"/>
  <c r="AB2590" i="3" s="1"/>
  <c r="W2331" i="3"/>
  <c r="X2331" i="3" s="1"/>
  <c r="AB2331" i="3" s="1"/>
  <c r="W2742" i="3"/>
  <c r="X2742" i="3" s="1"/>
  <c r="AB2742" i="3" s="1"/>
  <c r="W2624" i="3"/>
  <c r="X2624" i="3" s="1"/>
  <c r="AB2624" i="3" s="1"/>
  <c r="W2306" i="3"/>
  <c r="X2306" i="3" s="1"/>
  <c r="AB2306" i="3" s="1"/>
  <c r="W2757" i="3"/>
  <c r="X2757" i="3" s="1"/>
  <c r="AB2757" i="3" s="1"/>
  <c r="W2679" i="3"/>
  <c r="X2679" i="3" s="1"/>
  <c r="AB2679" i="3" s="1"/>
  <c r="W2491" i="3"/>
  <c r="X2491" i="3" s="1"/>
  <c r="AB2491" i="3" s="1"/>
  <c r="W2181" i="3"/>
  <c r="X2181" i="3" s="1"/>
  <c r="AB2181" i="3" s="1"/>
  <c r="W3060" i="3"/>
  <c r="X3060" i="3" s="1"/>
  <c r="AB3060" i="3" s="1"/>
  <c r="W3028" i="3"/>
  <c r="X3028" i="3" s="1"/>
  <c r="AB3028" i="3" s="1"/>
  <c r="W2996" i="3"/>
  <c r="X2996" i="3" s="1"/>
  <c r="AB2996" i="3" s="1"/>
  <c r="W2964" i="3"/>
  <c r="X2964" i="3" s="1"/>
  <c r="AB2964" i="3" s="1"/>
  <c r="W2932" i="3"/>
  <c r="X2932" i="3" s="1"/>
  <c r="AB2932" i="3" s="1"/>
  <c r="W2893" i="3"/>
  <c r="X2893" i="3" s="1"/>
  <c r="AB2893" i="3" s="1"/>
  <c r="W2829" i="3"/>
  <c r="X2829" i="3" s="1"/>
  <c r="AB2829" i="3" s="1"/>
  <c r="W2765" i="3"/>
  <c r="X2765" i="3" s="1"/>
  <c r="AB2765" i="3" s="1"/>
  <c r="W2688" i="3"/>
  <c r="X2688" i="3" s="1"/>
  <c r="AB2688" i="3" s="1"/>
  <c r="W2530" i="3"/>
  <c r="X2530" i="3" s="1"/>
  <c r="AB2530" i="3" s="1"/>
  <c r="W2571" i="3"/>
  <c r="X2571" i="3" s="1"/>
  <c r="AB2571" i="3" s="1"/>
  <c r="W2638" i="3"/>
  <c r="X2638" i="3" s="1"/>
  <c r="AB2638" i="3" s="1"/>
  <c r="W2434" i="3"/>
  <c r="X2434" i="3" s="1"/>
  <c r="AB2434" i="3" s="1"/>
  <c r="W2639" i="3"/>
  <c r="X2639" i="3" s="1"/>
  <c r="AB2639" i="3" s="1"/>
  <c r="W2596" i="3"/>
  <c r="X2596" i="3" s="1"/>
  <c r="AB2596" i="3" s="1"/>
  <c r="W2550" i="3"/>
  <c r="X2550" i="3" s="1"/>
  <c r="AB2550" i="3" s="1"/>
  <c r="W2511" i="3"/>
  <c r="X2511" i="3" s="1"/>
  <c r="AB2511" i="3" s="1"/>
  <c r="W2468" i="3"/>
  <c r="X2468" i="3" s="1"/>
  <c r="AB2468" i="3" s="1"/>
  <c r="W2402" i="3"/>
  <c r="X2402" i="3" s="1"/>
  <c r="AB2402" i="3" s="1"/>
  <c r="W2305" i="3"/>
  <c r="X2305" i="3" s="1"/>
  <c r="AB2305" i="3" s="1"/>
  <c r="W2010" i="3"/>
  <c r="X2010" i="3" s="1"/>
  <c r="AB2010" i="3" s="1"/>
  <c r="W2666" i="3"/>
  <c r="X2666" i="3" s="1"/>
  <c r="AB2666" i="3" s="1"/>
  <c r="W2627" i="3"/>
  <c r="X2627" i="3" s="1"/>
  <c r="AB2627" i="3" s="1"/>
  <c r="W2584" i="3"/>
  <c r="X2584" i="3" s="1"/>
  <c r="AB2584" i="3" s="1"/>
  <c r="W2538" i="3"/>
  <c r="X2538" i="3" s="1"/>
  <c r="AB2538" i="3" s="1"/>
  <c r="W2499" i="3"/>
  <c r="X2499" i="3" s="1"/>
  <c r="AB2499" i="3" s="1"/>
  <c r="W2456" i="3"/>
  <c r="X2456" i="3" s="1"/>
  <c r="AB2456" i="3" s="1"/>
  <c r="W2353" i="3"/>
  <c r="X2353" i="3" s="1"/>
  <c r="AB2353" i="3" s="1"/>
  <c r="W2280" i="3"/>
  <c r="X2280" i="3" s="1"/>
  <c r="AB2280" i="3" s="1"/>
  <c r="W2542" i="3"/>
  <c r="X2542" i="3" s="1"/>
  <c r="AB2542" i="3" s="1"/>
  <c r="W2503" i="3"/>
  <c r="X2503" i="3" s="1"/>
  <c r="AB2503" i="3" s="1"/>
  <c r="W2461" i="3"/>
  <c r="X2461" i="3" s="1"/>
  <c r="AB2461" i="3" s="1"/>
  <c r="W2351" i="3"/>
  <c r="X2351" i="3" s="1"/>
  <c r="AB2351" i="3" s="1"/>
  <c r="W2277" i="3"/>
  <c r="X2277" i="3" s="1"/>
  <c r="AB2277" i="3" s="1"/>
  <c r="W2363" i="3"/>
  <c r="X2363" i="3" s="1"/>
  <c r="AB2363" i="3" s="1"/>
  <c r="W2258" i="3"/>
  <c r="X2258" i="3" s="1"/>
  <c r="AB2258" i="3" s="1"/>
  <c r="W2377" i="3"/>
  <c r="X2377" i="3" s="1"/>
  <c r="AB2377" i="3" s="1"/>
  <c r="W2242" i="3"/>
  <c r="X2242" i="3" s="1"/>
  <c r="AB2242" i="3" s="1"/>
  <c r="W2409" i="3"/>
  <c r="X2409" i="3" s="1"/>
  <c r="AB2409" i="3" s="1"/>
  <c r="W2360" i="3"/>
  <c r="X2360" i="3" s="1"/>
  <c r="AB2360" i="3" s="1"/>
  <c r="W2319" i="3"/>
  <c r="X2319" i="3" s="1"/>
  <c r="AB2319" i="3" s="1"/>
  <c r="W2255" i="3"/>
  <c r="X2255" i="3" s="1"/>
  <c r="AB2255" i="3" s="1"/>
  <c r="W2188" i="3"/>
  <c r="X2188" i="3" s="1"/>
  <c r="AB2188" i="3" s="1"/>
  <c r="W2085" i="3"/>
  <c r="X2085" i="3" s="1"/>
  <c r="AB2085" i="3" s="1"/>
  <c r="W2218" i="3"/>
  <c r="X2218" i="3" s="1"/>
  <c r="AB2218" i="3" s="1"/>
  <c r="W2123" i="3"/>
  <c r="X2123" i="3" s="1"/>
  <c r="AB2123" i="3" s="1"/>
  <c r="W2252" i="3"/>
  <c r="X2252" i="3" s="1"/>
  <c r="AB2252" i="3" s="1"/>
  <c r="W2193" i="3"/>
  <c r="X2193" i="3" s="1"/>
  <c r="AB2193" i="3" s="1"/>
  <c r="W2074" i="3"/>
  <c r="X2074" i="3" s="1"/>
  <c r="AB2074" i="3" s="1"/>
  <c r="W2418" i="3"/>
  <c r="X2418" i="3" s="1"/>
  <c r="AB2418" i="3" s="1"/>
  <c r="W2343" i="3"/>
  <c r="X2343" i="3" s="1"/>
  <c r="AB2343" i="3" s="1"/>
  <c r="W2279" i="3"/>
  <c r="X2279" i="3" s="1"/>
  <c r="AB2279" i="3" s="1"/>
  <c r="W2208" i="3"/>
  <c r="X2208" i="3" s="1"/>
  <c r="AB2208" i="3" s="1"/>
  <c r="W2107" i="3"/>
  <c r="X2107" i="3" s="1"/>
  <c r="AB2107" i="3" s="1"/>
  <c r="W2673" i="3"/>
  <c r="X2673" i="3" s="1"/>
  <c r="AB2673" i="3" s="1"/>
  <c r="W2641" i="3"/>
  <c r="X2641" i="3" s="1"/>
  <c r="AB2641" i="3" s="1"/>
  <c r="W2609" i="3"/>
  <c r="X2609" i="3" s="1"/>
  <c r="AB2609" i="3" s="1"/>
  <c r="W2577" i="3"/>
  <c r="X2577" i="3" s="1"/>
  <c r="AB2577" i="3" s="1"/>
  <c r="W2545" i="3"/>
  <c r="X2545" i="3" s="1"/>
  <c r="AB2545" i="3" s="1"/>
  <c r="W2513" i="3"/>
  <c r="X2513" i="3" s="1"/>
  <c r="AB2513" i="3" s="1"/>
  <c r="W2481" i="3"/>
  <c r="X2481" i="3" s="1"/>
  <c r="AB2481" i="3" s="1"/>
  <c r="W2421" i="3"/>
  <c r="X2421" i="3" s="1"/>
  <c r="AB2421" i="3" s="1"/>
  <c r="W2368" i="3"/>
  <c r="X2368" i="3" s="1"/>
  <c r="AB2368" i="3" s="1"/>
  <c r="W2304" i="3"/>
  <c r="X2304" i="3" s="1"/>
  <c r="AB2304" i="3" s="1"/>
  <c r="W2240" i="3"/>
  <c r="X2240" i="3" s="1"/>
  <c r="AB2240" i="3" s="1"/>
  <c r="W2167" i="3"/>
  <c r="X2167" i="3" s="1"/>
  <c r="AB2167" i="3" s="1"/>
  <c r="W2102" i="3"/>
  <c r="X2102" i="3" s="1"/>
  <c r="AB2102" i="3" s="1"/>
  <c r="W2157" i="3"/>
  <c r="X2157" i="3" s="1"/>
  <c r="AB2157" i="3" s="1"/>
  <c r="W2101" i="3"/>
  <c r="X2101" i="3" s="1"/>
  <c r="AB2101" i="3" s="1"/>
  <c r="W2387" i="3"/>
  <c r="X2387" i="3" s="1"/>
  <c r="AB2387" i="3" s="1"/>
  <c r="W2317" i="3"/>
  <c r="X2317" i="3" s="1"/>
  <c r="AB2317" i="3" s="1"/>
  <c r="W2253" i="3"/>
  <c r="X2253" i="3" s="1"/>
  <c r="AB2253" i="3" s="1"/>
  <c r="W2204" i="3"/>
  <c r="X2204" i="3" s="1"/>
  <c r="AB2204" i="3" s="1"/>
  <c r="W2060" i="3"/>
  <c r="X2060" i="3" s="1"/>
  <c r="AB2060" i="3" s="1"/>
  <c r="W1951" i="3"/>
  <c r="X1951" i="3" s="1"/>
  <c r="AB1951" i="3" s="1"/>
  <c r="W1979" i="3"/>
  <c r="X1979" i="3" s="1"/>
  <c r="AB1979" i="3" s="1"/>
  <c r="W1751" i="3"/>
  <c r="X1751" i="3" s="1"/>
  <c r="AB1751" i="3" s="1"/>
  <c r="W1942" i="3"/>
  <c r="X1942" i="3" s="1"/>
  <c r="AB1942" i="3" s="1"/>
  <c r="W2069" i="3"/>
  <c r="X2069" i="3" s="1"/>
  <c r="AB2069" i="3" s="1"/>
  <c r="W1896" i="3"/>
  <c r="X1896" i="3" s="1"/>
  <c r="AB1896" i="3" s="1"/>
  <c r="W2024" i="3"/>
  <c r="X2024" i="3" s="1"/>
  <c r="AB2024" i="3" s="1"/>
  <c r="W2048" i="3"/>
  <c r="X2048" i="3" s="1"/>
  <c r="AB2048" i="3" s="1"/>
  <c r="W1938" i="3"/>
  <c r="X1938" i="3" s="1"/>
  <c r="AB1938" i="3" s="1"/>
  <c r="W1954" i="3"/>
  <c r="X1954" i="3" s="1"/>
  <c r="AB1954" i="3" s="1"/>
  <c r="W1910" i="3"/>
  <c r="X1910" i="3" s="1"/>
  <c r="AB1910" i="3" s="1"/>
  <c r="W1810" i="3"/>
  <c r="X1810" i="3" s="1"/>
  <c r="AB1810" i="3" s="1"/>
  <c r="W1721" i="3"/>
  <c r="X1721" i="3" s="1"/>
  <c r="AB1721" i="3" s="1"/>
  <c r="W1785" i="3"/>
  <c r="X1785" i="3" s="1"/>
  <c r="AB1785" i="3" s="1"/>
  <c r="W1648" i="3"/>
  <c r="X1648" i="3" s="1"/>
  <c r="AB1648" i="3" s="1"/>
  <c r="W2164" i="3"/>
  <c r="X2164" i="3" s="1"/>
  <c r="AB2164" i="3" s="1"/>
  <c r="W2100" i="3"/>
  <c r="X2100" i="3" s="1"/>
  <c r="AB2100" i="3" s="1"/>
  <c r="W2033" i="3"/>
  <c r="X2033" i="3" s="1"/>
  <c r="AB2033" i="3" s="1"/>
  <c r="W1875" i="3"/>
  <c r="X1875" i="3" s="1"/>
  <c r="AB1875" i="3" s="1"/>
  <c r="W1686" i="3"/>
  <c r="X1686" i="3" s="1"/>
  <c r="AB1686" i="3" s="1"/>
  <c r="W2025" i="3"/>
  <c r="X2025" i="3" s="1"/>
  <c r="AB2025" i="3" s="1"/>
  <c r="W1977" i="3"/>
  <c r="X1977" i="3" s="1"/>
  <c r="AB1977" i="3" s="1"/>
  <c r="W1914" i="3"/>
  <c r="X1914" i="3" s="1"/>
  <c r="AB1914" i="3" s="1"/>
  <c r="W1855" i="3"/>
  <c r="X1855" i="3" s="1"/>
  <c r="AB1855" i="3" s="1"/>
  <c r="W1792" i="3"/>
  <c r="X1792" i="3" s="1"/>
  <c r="AB1792" i="3" s="1"/>
  <c r="W2113" i="3"/>
  <c r="X2113" i="3" s="1"/>
  <c r="AB2113" i="3" s="1"/>
  <c r="W2053" i="3"/>
  <c r="X2053" i="3" s="1"/>
  <c r="AB2053" i="3" s="1"/>
  <c r="W1924" i="3"/>
  <c r="X1924" i="3" s="1"/>
  <c r="AB1924" i="3" s="1"/>
  <c r="W1832" i="3"/>
  <c r="X1832" i="3" s="1"/>
  <c r="AB1832" i="3" s="1"/>
  <c r="W1697" i="3"/>
  <c r="X1697" i="3" s="1"/>
  <c r="AB1697" i="3" s="1"/>
  <c r="W1745" i="3"/>
  <c r="X1745" i="3" s="1"/>
  <c r="AB1745" i="3" s="1"/>
  <c r="W2195" i="3"/>
  <c r="X2195" i="3" s="1"/>
  <c r="AB2195" i="3" s="1"/>
  <c r="W2131" i="3"/>
  <c r="X2131" i="3" s="1"/>
  <c r="AB2131" i="3" s="1"/>
  <c r="W2067" i="3"/>
  <c r="X2067" i="3" s="1"/>
  <c r="AB2067" i="3" s="1"/>
  <c r="W1964" i="3"/>
  <c r="X1964" i="3" s="1"/>
  <c r="AB1964" i="3" s="1"/>
  <c r="W1799" i="3"/>
  <c r="X1799" i="3" s="1"/>
  <c r="AB1799" i="3" s="1"/>
  <c r="W1543" i="3"/>
  <c r="X1543" i="3" s="1"/>
  <c r="AB1543" i="3" s="1"/>
  <c r="W1796" i="3"/>
  <c r="X1796" i="3" s="1"/>
  <c r="AB1796" i="3" s="1"/>
  <c r="W1714" i="3"/>
  <c r="X1714" i="3" s="1"/>
  <c r="AB1714" i="3" s="1"/>
  <c r="W1598" i="3"/>
  <c r="X1598" i="3" s="1"/>
  <c r="AB1598" i="3" s="1"/>
  <c r="W1643" i="3"/>
  <c r="X1643" i="3" s="1"/>
  <c r="AB1643" i="3" s="1"/>
  <c r="W1999" i="3"/>
  <c r="X1999" i="3" s="1"/>
  <c r="AB1999" i="3" s="1"/>
  <c r="W1935" i="3"/>
  <c r="X1935" i="3" s="1"/>
  <c r="AB1935" i="3" s="1"/>
  <c r="W1871" i="3"/>
  <c r="X1871" i="3" s="1"/>
  <c r="AB1871" i="3" s="1"/>
  <c r="W1816" i="3"/>
  <c r="X1816" i="3" s="1"/>
  <c r="AB1816" i="3" s="1"/>
  <c r="W1738" i="3"/>
  <c r="X1738" i="3" s="1"/>
  <c r="AB1738" i="3" s="1"/>
  <c r="W1640" i="3"/>
  <c r="X1640" i="3" s="1"/>
  <c r="AB1640" i="3" s="1"/>
  <c r="W1659" i="3"/>
  <c r="X1659" i="3" s="1"/>
  <c r="AB1659" i="3" s="1"/>
  <c r="W1773" i="3"/>
  <c r="X1773" i="3" s="1"/>
  <c r="AB1773" i="3" s="1"/>
  <c r="W1695" i="3"/>
  <c r="X1695" i="3" s="1"/>
  <c r="AB1695" i="3" s="1"/>
  <c r="W1556" i="3"/>
  <c r="X1556" i="3" s="1"/>
  <c r="AB1556" i="3" s="1"/>
  <c r="W2034" i="3"/>
  <c r="X2034" i="3" s="1"/>
  <c r="AB2034" i="3" s="1"/>
  <c r="W1985" i="3"/>
  <c r="X1985" i="3" s="1"/>
  <c r="AB1985" i="3" s="1"/>
  <c r="W1921" i="3"/>
  <c r="X1921" i="3" s="1"/>
  <c r="AB1921" i="3" s="1"/>
  <c r="W1857" i="3"/>
  <c r="X1857" i="3" s="1"/>
  <c r="AB1857" i="3" s="1"/>
  <c r="W1790" i="3"/>
  <c r="X1790" i="3" s="1"/>
  <c r="AB1790" i="3" s="1"/>
  <c r="W1705" i="3"/>
  <c r="X1705" i="3" s="1"/>
  <c r="AB1705" i="3" s="1"/>
  <c r="W1494" i="3"/>
  <c r="X1494" i="3" s="1"/>
  <c r="AB1494" i="3" s="1"/>
  <c r="W1748" i="3"/>
  <c r="X1748" i="3" s="1"/>
  <c r="AB1748" i="3" s="1"/>
  <c r="W1716" i="3"/>
  <c r="X1716" i="3" s="1"/>
  <c r="AB1716" i="3" s="1"/>
  <c r="W1671" i="3"/>
  <c r="X1671" i="3" s="1"/>
  <c r="AB1671" i="3" s="1"/>
  <c r="W1604" i="3"/>
  <c r="X1604" i="3" s="1"/>
  <c r="AB1604" i="3" s="1"/>
  <c r="W1526" i="3"/>
  <c r="X1526" i="3" s="1"/>
  <c r="AB1526" i="3" s="1"/>
  <c r="W1464" i="3"/>
  <c r="X1464" i="3" s="1"/>
  <c r="AB1464" i="3" s="1"/>
  <c r="W1418" i="3"/>
  <c r="X1418" i="3" s="1"/>
  <c r="AB1418" i="3" s="1"/>
  <c r="W1638" i="3"/>
  <c r="X1638" i="3" s="1"/>
  <c r="AB1638" i="3" s="1"/>
  <c r="W1586" i="3"/>
  <c r="X1586" i="3" s="1"/>
  <c r="AB1586" i="3" s="1"/>
  <c r="W1510" i="3"/>
  <c r="X1510" i="3" s="1"/>
  <c r="AB1510" i="3" s="1"/>
  <c r="W1351" i="3"/>
  <c r="X1351" i="3" s="1"/>
  <c r="AB1351" i="3" s="1"/>
  <c r="W1605" i="3"/>
  <c r="X1605" i="3" s="1"/>
  <c r="AB1605" i="3" s="1"/>
  <c r="W1541" i="3"/>
  <c r="X1541" i="3" s="1"/>
  <c r="AB1541" i="3" s="1"/>
  <c r="W1419" i="3"/>
  <c r="X1419" i="3" s="1"/>
  <c r="AB1419" i="3" s="1"/>
  <c r="W1560" i="3"/>
  <c r="X1560" i="3" s="1"/>
  <c r="AB1560" i="3" s="1"/>
  <c r="W1509" i="3"/>
  <c r="X1509" i="3" s="1"/>
  <c r="AB1509" i="3" s="1"/>
  <c r="W1565" i="3"/>
  <c r="X1565" i="3" s="1"/>
  <c r="AB1565" i="3" s="1"/>
  <c r="W1457" i="3"/>
  <c r="X1457" i="3" s="1"/>
  <c r="AB1457" i="3" s="1"/>
  <c r="W1311" i="3"/>
  <c r="X1311" i="3" s="1"/>
  <c r="AB1311" i="3" s="1"/>
  <c r="W1668" i="3"/>
  <c r="X1668" i="3" s="1"/>
  <c r="AB1668" i="3" s="1"/>
  <c r="W1602" i="3"/>
  <c r="X1602" i="3" s="1"/>
  <c r="AB1602" i="3" s="1"/>
  <c r="W1532" i="3"/>
  <c r="X1532" i="3" s="1"/>
  <c r="AB1532" i="3" s="1"/>
  <c r="W1407" i="3"/>
  <c r="X1407" i="3" s="1"/>
  <c r="AB1407" i="3" s="1"/>
  <c r="W1590" i="3"/>
  <c r="X1590" i="3" s="1"/>
  <c r="AB1590" i="3" s="1"/>
  <c r="W1523" i="3"/>
  <c r="X1523" i="3" s="1"/>
  <c r="AB1523" i="3" s="1"/>
  <c r="W1459" i="3"/>
  <c r="X1459" i="3" s="1"/>
  <c r="AB1459" i="3" s="1"/>
  <c r="W1390" i="3"/>
  <c r="X1390" i="3" s="1"/>
  <c r="AB1390" i="3" s="1"/>
  <c r="W1326" i="3"/>
  <c r="X1326" i="3" s="1"/>
  <c r="AB1326" i="3" s="1"/>
  <c r="W1301" i="3"/>
  <c r="X1301" i="3" s="1"/>
  <c r="AB1301" i="3" s="1"/>
  <c r="W1331" i="3"/>
  <c r="X1331" i="3" s="1"/>
  <c r="AB1331" i="3" s="1"/>
  <c r="W1467" i="3"/>
  <c r="X1467" i="3" s="1"/>
  <c r="AB1467" i="3" s="1"/>
  <c r="W1394" i="3"/>
  <c r="X1394" i="3" s="1"/>
  <c r="AB1394" i="3" s="1"/>
  <c r="W1330" i="3"/>
  <c r="X1330" i="3" s="1"/>
  <c r="AB1330" i="3" s="1"/>
  <c r="W1501" i="3"/>
  <c r="X1501" i="3" s="1"/>
  <c r="AB1501" i="3" s="1"/>
  <c r="W1438" i="3"/>
  <c r="X1438" i="3" s="1"/>
  <c r="AB1438" i="3" s="1"/>
  <c r="W1285" i="3"/>
  <c r="X1285" i="3" s="1"/>
  <c r="AB1285" i="3" s="1"/>
  <c r="W1024" i="3"/>
  <c r="X1024" i="3" s="1"/>
  <c r="AB1024" i="3" s="1"/>
  <c r="W1404" i="3"/>
  <c r="X1404" i="3" s="1"/>
  <c r="AB1404" i="3" s="1"/>
  <c r="W1372" i="3"/>
  <c r="X1372" i="3" s="1"/>
  <c r="AB1372" i="3" s="1"/>
  <c r="W1340" i="3"/>
  <c r="X1340" i="3" s="1"/>
  <c r="AB1340" i="3" s="1"/>
  <c r="W1287" i="3"/>
  <c r="X1287" i="3" s="1"/>
  <c r="AB1287" i="3" s="1"/>
  <c r="W1048" i="3"/>
  <c r="X1048" i="3" s="1"/>
  <c r="AB1048" i="3" s="1"/>
  <c r="W1227" i="3"/>
  <c r="X1227" i="3" s="1"/>
  <c r="AB1227" i="3" s="1"/>
  <c r="W1437" i="3"/>
  <c r="X1437" i="3" s="1"/>
  <c r="AB1437" i="3" s="1"/>
  <c r="W1405" i="3"/>
  <c r="X1405" i="3" s="1"/>
  <c r="AB1405" i="3" s="1"/>
  <c r="W1373" i="3"/>
  <c r="X1373" i="3" s="1"/>
  <c r="AB1373" i="3" s="1"/>
  <c r="W1341" i="3"/>
  <c r="X1341" i="3" s="1"/>
  <c r="AB1341" i="3" s="1"/>
  <c r="W1259" i="3"/>
  <c r="X1259" i="3" s="1"/>
  <c r="AB1259" i="3" s="1"/>
  <c r="W1167" i="3"/>
  <c r="X1167" i="3" s="1"/>
  <c r="AB1167" i="3" s="1"/>
  <c r="W1248" i="3"/>
  <c r="X1248" i="3" s="1"/>
  <c r="AB1248" i="3" s="1"/>
  <c r="W1188" i="3"/>
  <c r="X1188" i="3" s="1"/>
  <c r="AB1188" i="3" s="1"/>
  <c r="W1231" i="3"/>
  <c r="X1231" i="3" s="1"/>
  <c r="AB1231" i="3" s="1"/>
  <c r="W1114" i="3"/>
  <c r="X1114" i="3" s="1"/>
  <c r="AB1114" i="3" s="1"/>
  <c r="W988" i="3"/>
  <c r="X988" i="3" s="1"/>
  <c r="AB988" i="3" s="1"/>
  <c r="W1000" i="3"/>
  <c r="X1000" i="3" s="1"/>
  <c r="AB1000" i="3" s="1"/>
  <c r="W1268" i="3"/>
  <c r="X1268" i="3" s="1"/>
  <c r="AB1268" i="3" s="1"/>
  <c r="W1191" i="3"/>
  <c r="X1191" i="3" s="1"/>
  <c r="AB1191" i="3" s="1"/>
  <c r="W1015" i="3"/>
  <c r="X1015" i="3" s="1"/>
  <c r="AB1015" i="3" s="1"/>
  <c r="W1083" i="3"/>
  <c r="X1083" i="3" s="1"/>
  <c r="AB1083" i="3" s="1"/>
  <c r="W1256" i="3"/>
  <c r="X1256" i="3" s="1"/>
  <c r="AB1256" i="3" s="1"/>
  <c r="W1177" i="3"/>
  <c r="X1177" i="3" s="1"/>
  <c r="AB1177" i="3" s="1"/>
  <c r="W975" i="3"/>
  <c r="X975" i="3" s="1"/>
  <c r="AB975" i="3" s="1"/>
  <c r="W1294" i="3"/>
  <c r="X1294" i="3" s="1"/>
  <c r="AB1294" i="3" s="1"/>
  <c r="W1244" i="3"/>
  <c r="X1244" i="3" s="1"/>
  <c r="AB1244" i="3" s="1"/>
  <c r="W1165" i="3"/>
  <c r="X1165" i="3" s="1"/>
  <c r="AB1165" i="3" s="1"/>
  <c r="W1055" i="3"/>
  <c r="X1055" i="3" s="1"/>
  <c r="AB1055" i="3" s="1"/>
  <c r="W998" i="3"/>
  <c r="X998" i="3" s="1"/>
  <c r="AB998" i="3" s="1"/>
  <c r="W1119" i="3"/>
  <c r="X1119" i="3" s="1"/>
  <c r="AB1119" i="3" s="1"/>
  <c r="W1007" i="3"/>
  <c r="X1007" i="3" s="1"/>
  <c r="AB1007" i="3" s="1"/>
  <c r="W902" i="3"/>
  <c r="X902" i="3" s="1"/>
  <c r="AB902" i="3" s="1"/>
  <c r="W1250" i="3"/>
  <c r="X1250" i="3" s="1"/>
  <c r="AB1250" i="3" s="1"/>
  <c r="W1218" i="3"/>
  <c r="X1218" i="3" s="1"/>
  <c r="AB1218" i="3" s="1"/>
  <c r="W1186" i="3"/>
  <c r="X1186" i="3" s="1"/>
  <c r="AB1186" i="3" s="1"/>
  <c r="W1135" i="3"/>
  <c r="X1135" i="3" s="1"/>
  <c r="AB1135" i="3" s="1"/>
  <c r="W1016" i="3"/>
  <c r="X1016" i="3" s="1"/>
  <c r="AB1016" i="3" s="1"/>
  <c r="W1156" i="3"/>
  <c r="X1156" i="3" s="1"/>
  <c r="AB1156" i="3" s="1"/>
  <c r="W1124" i="3"/>
  <c r="X1124" i="3" s="1"/>
  <c r="AB1124" i="3" s="1"/>
  <c r="W1092" i="3"/>
  <c r="X1092" i="3" s="1"/>
  <c r="AB1092" i="3" s="1"/>
  <c r="W1059" i="3"/>
  <c r="X1059" i="3" s="1"/>
  <c r="AB1059" i="3" s="1"/>
  <c r="W995" i="3"/>
  <c r="X995" i="3" s="1"/>
  <c r="AB995" i="3" s="1"/>
  <c r="W891" i="3"/>
  <c r="X891" i="3" s="1"/>
  <c r="AB891" i="3" s="1"/>
  <c r="W895" i="3"/>
  <c r="X895" i="3" s="1"/>
  <c r="AB895" i="3" s="1"/>
  <c r="W1082" i="3"/>
  <c r="X1082" i="3" s="1"/>
  <c r="AB1082" i="3" s="1"/>
  <c r="W1035" i="3"/>
  <c r="X1035" i="3" s="1"/>
  <c r="AB1035" i="3" s="1"/>
  <c r="W951" i="3"/>
  <c r="X951" i="3" s="1"/>
  <c r="AB951" i="3" s="1"/>
  <c r="W853" i="3"/>
  <c r="X853" i="3" s="1"/>
  <c r="AB853" i="3" s="1"/>
  <c r="W947" i="3"/>
  <c r="X947" i="3" s="1"/>
  <c r="AB947" i="3" s="1"/>
  <c r="W984" i="3"/>
  <c r="X984" i="3" s="1"/>
  <c r="AB984" i="3" s="1"/>
  <c r="W885" i="3"/>
  <c r="X885" i="3" s="1"/>
  <c r="AB885" i="3" s="1"/>
  <c r="W1065" i="3"/>
  <c r="X1065" i="3" s="1"/>
  <c r="AB1065" i="3" s="1"/>
  <c r="W1033" i="3"/>
  <c r="X1033" i="3" s="1"/>
  <c r="AB1033" i="3" s="1"/>
  <c r="W1001" i="3"/>
  <c r="X1001" i="3" s="1"/>
  <c r="AB1001" i="3" s="1"/>
  <c r="W969" i="3"/>
  <c r="X969" i="3" s="1"/>
  <c r="AB969" i="3" s="1"/>
  <c r="W937" i="3"/>
  <c r="X937" i="3" s="1"/>
  <c r="AB937" i="3" s="1"/>
  <c r="W904" i="3"/>
  <c r="X904" i="3" s="1"/>
  <c r="AB904" i="3" s="1"/>
  <c r="W860" i="3"/>
  <c r="X860" i="3" s="1"/>
  <c r="AB860" i="3" s="1"/>
  <c r="W782" i="3"/>
  <c r="X782" i="3" s="1"/>
  <c r="AB782" i="3" s="1"/>
  <c r="W946" i="3"/>
  <c r="X946" i="3" s="1"/>
  <c r="AB946" i="3" s="1"/>
  <c r="W914" i="3"/>
  <c r="X914" i="3" s="1"/>
  <c r="AB914" i="3" s="1"/>
  <c r="W840" i="3"/>
  <c r="X840" i="3" s="1"/>
  <c r="AB840" i="3" s="1"/>
  <c r="W765" i="3"/>
  <c r="X765" i="3" s="1"/>
  <c r="AB765" i="3" s="1"/>
  <c r="W871" i="3"/>
  <c r="X871" i="3" s="1"/>
  <c r="AB871" i="3" s="1"/>
  <c r="W784" i="3"/>
  <c r="X784" i="3" s="1"/>
  <c r="AB784" i="3" s="1"/>
  <c r="W770" i="3"/>
  <c r="X770" i="3" s="1"/>
  <c r="AB770" i="3" s="1"/>
  <c r="W852" i="3"/>
  <c r="X852" i="3" s="1"/>
  <c r="AB852" i="3" s="1"/>
  <c r="W786" i="3"/>
  <c r="X786" i="3" s="1"/>
  <c r="AB786" i="3" s="1"/>
  <c r="W848" i="3"/>
  <c r="X848" i="3" s="1"/>
  <c r="AB848" i="3" s="1"/>
  <c r="W785" i="3"/>
  <c r="X785" i="3" s="1"/>
  <c r="AB785" i="3" s="1"/>
  <c r="W736" i="3"/>
  <c r="X736" i="3" s="1"/>
  <c r="AB736" i="3" s="1"/>
  <c r="W722" i="3"/>
  <c r="X722" i="3" s="1"/>
  <c r="AB722" i="3" s="1"/>
  <c r="W731" i="3"/>
  <c r="X731" i="3" s="1"/>
  <c r="AB731" i="3" s="1"/>
  <c r="W863" i="3"/>
  <c r="X863" i="3" s="1"/>
  <c r="AB863" i="3" s="1"/>
  <c r="W799" i="3"/>
  <c r="X799" i="3" s="1"/>
  <c r="AB799" i="3" s="1"/>
  <c r="W746" i="3"/>
  <c r="X746" i="3" s="1"/>
  <c r="AB746" i="3" s="1"/>
  <c r="W700" i="3"/>
  <c r="X700" i="3" s="1"/>
  <c r="AB700" i="3" s="1"/>
  <c r="W653" i="3"/>
  <c r="X653" i="3" s="1"/>
  <c r="AB653" i="3" s="1"/>
  <c r="W581" i="3"/>
  <c r="X581" i="3" s="1"/>
  <c r="AB581" i="3" s="1"/>
  <c r="W576" i="3"/>
  <c r="X576" i="3" s="1"/>
  <c r="AB576" i="3" s="1"/>
  <c r="W708" i="3"/>
  <c r="X708" i="3" s="1"/>
  <c r="AB708" i="3" s="1"/>
  <c r="W657" i="3"/>
  <c r="X657" i="3" s="1"/>
  <c r="AB657" i="3" s="1"/>
  <c r="W615" i="3"/>
  <c r="X615" i="3" s="1"/>
  <c r="AB615" i="3" s="1"/>
  <c r="W707" i="3"/>
  <c r="X707" i="3" s="1"/>
  <c r="AB707" i="3" s="1"/>
  <c r="W613" i="3"/>
  <c r="X613" i="3" s="1"/>
  <c r="AB613" i="3" s="1"/>
  <c r="W555" i="3"/>
  <c r="X555" i="3" s="1"/>
  <c r="AB555" i="3" s="1"/>
  <c r="W640" i="3"/>
  <c r="X640" i="3" s="1"/>
  <c r="AB640" i="3" s="1"/>
  <c r="W560" i="3"/>
  <c r="X560" i="3" s="1"/>
  <c r="AB560" i="3" s="1"/>
  <c r="W493" i="3"/>
  <c r="X493" i="3" s="1"/>
  <c r="AB493" i="3" s="1"/>
  <c r="W612" i="3"/>
  <c r="X612" i="3" s="1"/>
  <c r="AB612" i="3" s="1"/>
  <c r="W540" i="3"/>
  <c r="X540" i="3" s="1"/>
  <c r="AB540" i="3" s="1"/>
  <c r="W411" i="3"/>
  <c r="X411" i="3" s="1"/>
  <c r="AB411" i="3" s="1"/>
  <c r="W561" i="3"/>
  <c r="X561" i="3" s="1"/>
  <c r="AB561" i="3" s="1"/>
  <c r="W481" i="3"/>
  <c r="X481" i="3" s="1"/>
  <c r="AB481" i="3" s="1"/>
  <c r="W725" i="3"/>
  <c r="X725" i="3" s="1"/>
  <c r="AB725" i="3" s="1"/>
  <c r="W693" i="3"/>
  <c r="X693" i="3" s="1"/>
  <c r="AB693" i="3" s="1"/>
  <c r="W644" i="3"/>
  <c r="X644" i="3" s="1"/>
  <c r="AB644" i="3" s="1"/>
  <c r="W579" i="3"/>
  <c r="X579" i="3" s="1"/>
  <c r="AB579" i="3" s="1"/>
  <c r="W523" i="3"/>
  <c r="X523" i="3" s="1"/>
  <c r="AB523" i="3" s="1"/>
  <c r="W515" i="3"/>
  <c r="X515" i="3" s="1"/>
  <c r="AB515" i="3" s="1"/>
  <c r="W399" i="3"/>
  <c r="X399" i="3" s="1"/>
  <c r="AB399" i="3" s="1"/>
  <c r="W549" i="3"/>
  <c r="X549" i="3" s="1"/>
  <c r="AB549" i="3" s="1"/>
  <c r="W463" i="3"/>
  <c r="X463" i="3" s="1"/>
  <c r="AB463" i="3" s="1"/>
  <c r="W666" i="3"/>
  <c r="X666" i="3" s="1"/>
  <c r="AB666" i="3" s="1"/>
  <c r="W634" i="3"/>
  <c r="X634" i="3" s="1"/>
  <c r="AB634" i="3" s="1"/>
  <c r="W602" i="3"/>
  <c r="X602" i="3" s="1"/>
  <c r="AB602" i="3" s="1"/>
  <c r="W570" i="3"/>
  <c r="X570" i="3" s="1"/>
  <c r="AB570" i="3" s="1"/>
  <c r="W519" i="3"/>
  <c r="X519" i="3" s="1"/>
  <c r="AB519" i="3" s="1"/>
  <c r="W381" i="3"/>
  <c r="X381" i="3" s="1"/>
  <c r="AB381" i="3" s="1"/>
  <c r="W395" i="3"/>
  <c r="X395" i="3" s="1"/>
  <c r="AB395" i="3" s="1"/>
  <c r="W388" i="3"/>
  <c r="X388" i="3" s="1"/>
  <c r="AB388" i="3" s="1"/>
  <c r="W408" i="3"/>
  <c r="X408" i="3" s="1"/>
  <c r="AB408" i="3" s="1"/>
  <c r="W452" i="3"/>
  <c r="X452" i="3" s="1"/>
  <c r="AB452" i="3" s="1"/>
  <c r="W339" i="3"/>
  <c r="X339" i="3" s="1"/>
  <c r="AB339" i="3" s="1"/>
  <c r="W353" i="3"/>
  <c r="X353" i="3" s="1"/>
  <c r="AB353" i="3" s="1"/>
  <c r="W526" i="3"/>
  <c r="X526" i="3" s="1"/>
  <c r="AB526" i="3" s="1"/>
  <c r="W494" i="3"/>
  <c r="X494" i="3" s="1"/>
  <c r="AB494" i="3" s="1"/>
  <c r="W462" i="3"/>
  <c r="X462" i="3" s="1"/>
  <c r="AB462" i="3" s="1"/>
  <c r="W430" i="3"/>
  <c r="X430" i="3" s="1"/>
  <c r="AB430" i="3" s="1"/>
  <c r="W398" i="3"/>
  <c r="X398" i="3" s="1"/>
  <c r="AB398" i="3" s="1"/>
  <c r="W325" i="3"/>
  <c r="X325" i="3" s="1"/>
  <c r="AB325" i="3" s="1"/>
  <c r="W258" i="3"/>
  <c r="X258" i="3" s="1"/>
  <c r="AB258" i="3" s="1"/>
  <c r="W315" i="3"/>
  <c r="X315" i="3" s="1"/>
  <c r="AB315" i="3" s="1"/>
  <c r="W253" i="3"/>
  <c r="X253" i="3" s="1"/>
  <c r="AB253" i="3" s="1"/>
  <c r="W285" i="3"/>
  <c r="X285" i="3" s="1"/>
  <c r="AB285" i="3" s="1"/>
  <c r="W413" i="3"/>
  <c r="X413" i="3" s="1"/>
  <c r="AB413" i="3" s="1"/>
  <c r="W380" i="3"/>
  <c r="X380" i="3" s="1"/>
  <c r="AB380" i="3" s="1"/>
  <c r="W270" i="3"/>
  <c r="X270" i="3" s="1"/>
  <c r="AB270" i="3" s="1"/>
  <c r="W318" i="3"/>
  <c r="X318" i="3" s="1"/>
  <c r="AB318" i="3" s="1"/>
  <c r="W255" i="3"/>
  <c r="X255" i="3" s="1"/>
  <c r="AB255" i="3" s="1"/>
  <c r="W301" i="3"/>
  <c r="X301" i="3" s="1"/>
  <c r="AB301" i="3" s="1"/>
  <c r="W374" i="3"/>
  <c r="X374" i="3" s="1"/>
  <c r="AB374" i="3" s="1"/>
  <c r="W331" i="3"/>
  <c r="X331" i="3" s="1"/>
  <c r="AB331" i="3" s="1"/>
  <c r="W266" i="3"/>
  <c r="X266" i="3" s="1"/>
  <c r="AB266" i="3" s="1"/>
  <c r="W228" i="3"/>
  <c r="X228" i="3" s="1"/>
  <c r="AB228" i="3" s="1"/>
  <c r="W263" i="3"/>
  <c r="X263" i="3" s="1"/>
  <c r="AB263" i="3" s="1"/>
  <c r="W271" i="3"/>
  <c r="X271" i="3" s="1"/>
  <c r="AB271" i="3" s="1"/>
  <c r="W224" i="3"/>
  <c r="X224" i="3" s="1"/>
  <c r="AB224" i="3" s="1"/>
  <c r="W176" i="3"/>
  <c r="X176" i="3" s="1"/>
  <c r="AB176" i="3" s="1"/>
  <c r="W264" i="3"/>
  <c r="X264" i="3" s="1"/>
  <c r="AB264" i="3" s="1"/>
  <c r="W200" i="3"/>
  <c r="X200" i="3" s="1"/>
  <c r="AB200" i="3" s="1"/>
  <c r="W246" i="3"/>
  <c r="X246" i="3" s="1"/>
  <c r="AB246" i="3" s="1"/>
  <c r="W214" i="3"/>
  <c r="X214" i="3" s="1"/>
  <c r="AB214" i="3" s="1"/>
  <c r="W209" i="3"/>
  <c r="X209" i="3" s="1"/>
  <c r="AB209" i="3" s="1"/>
  <c r="W160" i="3"/>
  <c r="X160" i="3" s="1"/>
  <c r="AB160" i="3" s="1"/>
  <c r="W185" i="3"/>
  <c r="X185" i="3" s="1"/>
  <c r="AB185" i="3" s="1"/>
  <c r="W180" i="3"/>
  <c r="X180" i="3" s="1"/>
  <c r="AB180" i="3" s="1"/>
  <c r="W162" i="3"/>
  <c r="X162" i="3" s="1"/>
  <c r="AB162" i="3" s="1"/>
  <c r="W92" i="3"/>
  <c r="X92" i="3" s="1"/>
  <c r="AB92" i="3" s="1"/>
  <c r="W155" i="3"/>
  <c r="X155" i="3" s="1"/>
  <c r="AB155" i="3" s="1"/>
  <c r="W80" i="3"/>
  <c r="X80" i="3" s="1"/>
  <c r="AB80" i="3" s="1"/>
  <c r="W121" i="3"/>
  <c r="X121" i="3" s="1"/>
  <c r="AB121" i="3" s="1"/>
  <c r="W102" i="3"/>
  <c r="X102" i="3" s="1"/>
  <c r="AB102" i="3" s="1"/>
  <c r="W147" i="3"/>
  <c r="X147" i="3" s="1"/>
  <c r="AB147" i="3" s="1"/>
  <c r="W117" i="3"/>
  <c r="X117" i="3" s="1"/>
  <c r="AB117" i="3" s="1"/>
  <c r="W68" i="3"/>
  <c r="X68" i="3" s="1"/>
  <c r="AB68" i="3" s="1"/>
  <c r="W124" i="3"/>
  <c r="X124" i="3" s="1"/>
  <c r="AB124" i="3" s="1"/>
  <c r="W66" i="3"/>
  <c r="X66" i="3" s="1"/>
  <c r="AB66" i="3" s="1"/>
  <c r="W87" i="3"/>
  <c r="X87" i="3" s="1"/>
  <c r="AB87" i="3" s="1"/>
  <c r="W55" i="3"/>
  <c r="X55" i="3" s="1"/>
  <c r="AB55" i="3" s="1"/>
  <c r="W6685" i="3"/>
  <c r="X6685" i="3" s="1"/>
  <c r="AB6685" i="3" s="1"/>
  <c r="W6161" i="3"/>
  <c r="X6161" i="3" s="1"/>
  <c r="AB6161" i="3" s="1"/>
  <c r="W6437" i="3"/>
  <c r="X6437" i="3" s="1"/>
  <c r="AB6437" i="3" s="1"/>
  <c r="W6651" i="3"/>
  <c r="X6651" i="3" s="1"/>
  <c r="AB6651" i="3" s="1"/>
  <c r="W6878" i="3"/>
  <c r="X6878" i="3" s="1"/>
  <c r="AB6878" i="3" s="1"/>
  <c r="W6814" i="3"/>
  <c r="X6814" i="3" s="1"/>
  <c r="AB6814" i="3" s="1"/>
  <c r="W6750" i="3"/>
  <c r="X6750" i="3" s="1"/>
  <c r="AB6750" i="3" s="1"/>
  <c r="W6693" i="3"/>
  <c r="X6693" i="3" s="1"/>
  <c r="AB6693" i="3" s="1"/>
  <c r="W6513" i="3"/>
  <c r="X6513" i="3" s="1"/>
  <c r="AB6513" i="3" s="1"/>
  <c r="W6619" i="3"/>
  <c r="X6619" i="3" s="1"/>
  <c r="AB6619" i="3" s="1"/>
  <c r="W6555" i="3"/>
  <c r="X6555" i="3" s="1"/>
  <c r="AB6555" i="3" s="1"/>
  <c r="W5964" i="3"/>
  <c r="X5964" i="3" s="1"/>
  <c r="AB5964" i="3" s="1"/>
  <c r="W6549" i="3"/>
  <c r="X6549" i="3" s="1"/>
  <c r="AB6549" i="3" s="1"/>
  <c r="W5874" i="3"/>
  <c r="X5874" i="3" s="1"/>
  <c r="AB5874" i="3" s="1"/>
  <c r="W6339" i="3"/>
  <c r="X6339" i="3" s="1"/>
  <c r="AB6339" i="3" s="1"/>
  <c r="W6890" i="3"/>
  <c r="X6890" i="3" s="1"/>
  <c r="AB6890" i="3" s="1"/>
  <c r="W6826" i="3"/>
  <c r="X6826" i="3" s="1"/>
  <c r="AB6826" i="3" s="1"/>
  <c r="W6762" i="3"/>
  <c r="X6762" i="3" s="1"/>
  <c r="AB6762" i="3" s="1"/>
  <c r="W6698" i="3"/>
  <c r="X6698" i="3" s="1"/>
  <c r="AB6698" i="3" s="1"/>
  <c r="W6577" i="3"/>
  <c r="X6577" i="3" s="1"/>
  <c r="AB6577" i="3" s="1"/>
  <c r="W6909" i="3"/>
  <c r="X6909" i="3" s="1"/>
  <c r="AB6909" i="3" s="1"/>
  <c r="W6877" i="3"/>
  <c r="X6877" i="3" s="1"/>
  <c r="AB6877" i="3" s="1"/>
  <c r="W6845" i="3"/>
  <c r="X6845" i="3" s="1"/>
  <c r="AB6845" i="3" s="1"/>
  <c r="W6813" i="3"/>
  <c r="X6813" i="3" s="1"/>
  <c r="AB6813" i="3" s="1"/>
  <c r="W6781" i="3"/>
  <c r="X6781" i="3" s="1"/>
  <c r="AB6781" i="3" s="1"/>
  <c r="W6749" i="3"/>
  <c r="X6749" i="3" s="1"/>
  <c r="AB6749" i="3" s="1"/>
  <c r="W6717" i="3"/>
  <c r="X6717" i="3" s="1"/>
  <c r="AB6717" i="3" s="1"/>
  <c r="W6647" i="3"/>
  <c r="X6647" i="3" s="1"/>
  <c r="AB6647" i="3" s="1"/>
  <c r="W6519" i="3"/>
  <c r="X6519" i="3" s="1"/>
  <c r="AB6519" i="3" s="1"/>
  <c r="W6399" i="3"/>
  <c r="X6399" i="3" s="1"/>
  <c r="AB6399" i="3" s="1"/>
  <c r="W6271" i="3"/>
  <c r="X6271" i="3" s="1"/>
  <c r="AB6271" i="3" s="1"/>
  <c r="W6143" i="3"/>
  <c r="X6143" i="3" s="1"/>
  <c r="AB6143" i="3" s="1"/>
  <c r="W6015" i="3"/>
  <c r="X6015" i="3" s="1"/>
  <c r="AB6015" i="3" s="1"/>
  <c r="W5851" i="3"/>
  <c r="X5851" i="3" s="1"/>
  <c r="AB5851" i="3" s="1"/>
  <c r="W5691" i="3"/>
  <c r="X5691" i="3" s="1"/>
  <c r="AB5691" i="3" s="1"/>
  <c r="W5538" i="3"/>
  <c r="X5538" i="3" s="1"/>
  <c r="AB5538" i="3" s="1"/>
  <c r="W6633" i="3"/>
  <c r="X6633" i="3" s="1"/>
  <c r="AB6633" i="3" s="1"/>
  <c r="W6505" i="3"/>
  <c r="X6505" i="3" s="1"/>
  <c r="AB6505" i="3" s="1"/>
  <c r="W6377" i="3"/>
  <c r="X6377" i="3" s="1"/>
  <c r="AB6377" i="3" s="1"/>
  <c r="W6249" i="3"/>
  <c r="X6249" i="3" s="1"/>
  <c r="AB6249" i="3" s="1"/>
  <c r="W6121" i="3"/>
  <c r="X6121" i="3" s="1"/>
  <c r="AB6121" i="3" s="1"/>
  <c r="W5993" i="3"/>
  <c r="X5993" i="3" s="1"/>
  <c r="AB5993" i="3" s="1"/>
  <c r="W5848" i="3"/>
  <c r="X5848" i="3" s="1"/>
  <c r="AB5848" i="3" s="1"/>
  <c r="W5586" i="3"/>
  <c r="X5586" i="3" s="1"/>
  <c r="AB5586" i="3" s="1"/>
  <c r="W6443" i="3"/>
  <c r="X6443" i="3" s="1"/>
  <c r="AB6443" i="3" s="1"/>
  <c r="W6309" i="3"/>
  <c r="X6309" i="3" s="1"/>
  <c r="AB6309" i="3" s="1"/>
  <c r="W6181" i="3"/>
  <c r="X6181" i="3" s="1"/>
  <c r="AB6181" i="3" s="1"/>
  <c r="W6053" i="3"/>
  <c r="X6053" i="3" s="1"/>
  <c r="AB6053" i="3" s="1"/>
  <c r="W5910" i="3"/>
  <c r="X5910" i="3" s="1"/>
  <c r="AB5910" i="3" s="1"/>
  <c r="W5719" i="3"/>
  <c r="X5719" i="3" s="1"/>
  <c r="AB5719" i="3" s="1"/>
  <c r="W5635" i="3"/>
  <c r="X5635" i="3" s="1"/>
  <c r="AB5635" i="3" s="1"/>
  <c r="W6541" i="3"/>
  <c r="X6541" i="3" s="1"/>
  <c r="AB6541" i="3" s="1"/>
  <c r="W6369" i="3"/>
  <c r="X6369" i="3" s="1"/>
  <c r="AB6369" i="3" s="1"/>
  <c r="W6241" i="3"/>
  <c r="X6241" i="3" s="1"/>
  <c r="AB6241" i="3" s="1"/>
  <c r="W6113" i="3"/>
  <c r="X6113" i="3" s="1"/>
  <c r="AB6113" i="3" s="1"/>
  <c r="W5985" i="3"/>
  <c r="X5985" i="3" s="1"/>
  <c r="AB5985" i="3" s="1"/>
  <c r="W5804" i="3"/>
  <c r="X5804" i="3" s="1"/>
  <c r="AB5804" i="3" s="1"/>
  <c r="W5547" i="3"/>
  <c r="X5547" i="3" s="1"/>
  <c r="AB5547" i="3" s="1"/>
  <c r="W6509" i="3"/>
  <c r="X6509" i="3" s="1"/>
  <c r="AB6509" i="3" s="1"/>
  <c r="W6887" i="3"/>
  <c r="X6887" i="3" s="1"/>
  <c r="AB6887" i="3" s="1"/>
  <c r="W6855" i="3"/>
  <c r="X6855" i="3" s="1"/>
  <c r="AB6855" i="3" s="1"/>
  <c r="W6823" i="3"/>
  <c r="X6823" i="3" s="1"/>
  <c r="AB6823" i="3" s="1"/>
  <c r="W6791" i="3"/>
  <c r="X6791" i="3" s="1"/>
  <c r="AB6791" i="3" s="1"/>
  <c r="W6759" i="3"/>
  <c r="X6759" i="3" s="1"/>
  <c r="AB6759" i="3" s="1"/>
  <c r="W6727" i="3"/>
  <c r="X6727" i="3" s="1"/>
  <c r="AB6727" i="3" s="1"/>
  <c r="W6695" i="3"/>
  <c r="X6695" i="3" s="1"/>
  <c r="AB6695" i="3" s="1"/>
  <c r="W6575" i="3"/>
  <c r="X6575" i="3" s="1"/>
  <c r="AB6575" i="3" s="1"/>
  <c r="W6447" i="3"/>
  <c r="X6447" i="3" s="1"/>
  <c r="AB6447" i="3" s="1"/>
  <c r="W6319" i="3"/>
  <c r="X6319" i="3" s="1"/>
  <c r="AB6319" i="3" s="1"/>
  <c r="W6191" i="3"/>
  <c r="X6191" i="3" s="1"/>
  <c r="AB6191" i="3" s="1"/>
  <c r="W6063" i="3"/>
  <c r="X6063" i="3" s="1"/>
  <c r="AB6063" i="3" s="1"/>
  <c r="W5926" i="3"/>
  <c r="X5926" i="3" s="1"/>
  <c r="AB5926" i="3" s="1"/>
  <c r="W5735" i="3"/>
  <c r="X5735" i="3" s="1"/>
  <c r="AB5735" i="3" s="1"/>
  <c r="W5643" i="3"/>
  <c r="X5643" i="3" s="1"/>
  <c r="AB5643" i="3" s="1"/>
  <c r="W4826" i="3"/>
  <c r="X4826" i="3" s="1"/>
  <c r="AB4826" i="3" s="1"/>
  <c r="W6155" i="3"/>
  <c r="X6155" i="3" s="1"/>
  <c r="AB6155" i="3" s="1"/>
  <c r="W6027" i="3"/>
  <c r="X6027" i="3" s="1"/>
  <c r="AB6027" i="3" s="1"/>
  <c r="W5880" i="3"/>
  <c r="X5880" i="3" s="1"/>
  <c r="AB5880" i="3" s="1"/>
  <c r="W5588" i="3"/>
  <c r="X5588" i="3" s="1"/>
  <c r="AB5588" i="3" s="1"/>
  <c r="W6315" i="3"/>
  <c r="X6315" i="3" s="1"/>
  <c r="AB6315" i="3" s="1"/>
  <c r="W6888" i="3"/>
  <c r="X6888" i="3" s="1"/>
  <c r="AB6888" i="3" s="1"/>
  <c r="W6856" i="3"/>
  <c r="X6856" i="3" s="1"/>
  <c r="AB6856" i="3" s="1"/>
  <c r="W6824" i="3"/>
  <c r="X6824" i="3" s="1"/>
  <c r="AB6824" i="3" s="1"/>
  <c r="W6792" i="3"/>
  <c r="X6792" i="3" s="1"/>
  <c r="AB6792" i="3" s="1"/>
  <c r="W6760" i="3"/>
  <c r="X6760" i="3" s="1"/>
  <c r="AB6760" i="3" s="1"/>
  <c r="W6728" i="3"/>
  <c r="X6728" i="3" s="1"/>
  <c r="AB6728" i="3" s="1"/>
  <c r="W6696" i="3"/>
  <c r="X6696" i="3" s="1"/>
  <c r="AB6696" i="3" s="1"/>
  <c r="W6579" i="3"/>
  <c r="X6579" i="3" s="1"/>
  <c r="AB6579" i="3" s="1"/>
  <c r="W6451" i="3"/>
  <c r="X6451" i="3" s="1"/>
  <c r="AB6451" i="3" s="1"/>
  <c r="W6325" i="3"/>
  <c r="X6325" i="3" s="1"/>
  <c r="AB6325" i="3" s="1"/>
  <c r="W6197" i="3"/>
  <c r="X6197" i="3" s="1"/>
  <c r="AB6197" i="3" s="1"/>
  <c r="W6069" i="3"/>
  <c r="X6069" i="3" s="1"/>
  <c r="AB6069" i="3" s="1"/>
  <c r="W5942" i="3"/>
  <c r="X5942" i="3" s="1"/>
  <c r="AB5942" i="3" s="1"/>
  <c r="W5751" i="3"/>
  <c r="X5751" i="3" s="1"/>
  <c r="AB5751" i="3" s="1"/>
  <c r="W5651" i="3"/>
  <c r="X5651" i="3" s="1"/>
  <c r="AB5651" i="3" s="1"/>
  <c r="W5295" i="3"/>
  <c r="X5295" i="3" s="1"/>
  <c r="AB5295" i="3" s="1"/>
  <c r="W5320" i="3"/>
  <c r="X5320" i="3" s="1"/>
  <c r="AB5320" i="3" s="1"/>
  <c r="W5246" i="3"/>
  <c r="X5246" i="3" s="1"/>
  <c r="AB5246" i="3" s="1"/>
  <c r="W5107" i="3"/>
  <c r="X5107" i="3" s="1"/>
  <c r="AB5107" i="3" s="1"/>
  <c r="W5952" i="3"/>
  <c r="X5952" i="3" s="1"/>
  <c r="AB5952" i="3" s="1"/>
  <c r="W5866" i="3"/>
  <c r="X5866" i="3" s="1"/>
  <c r="AB5866" i="3" s="1"/>
  <c r="W5775" i="3"/>
  <c r="X5775" i="3" s="1"/>
  <c r="AB5775" i="3" s="1"/>
  <c r="W5695" i="3"/>
  <c r="X5695" i="3" s="1"/>
  <c r="AB5695" i="3" s="1"/>
  <c r="W5631" i="3"/>
  <c r="X5631" i="3" s="1"/>
  <c r="AB5631" i="3" s="1"/>
  <c r="W5567" i="3"/>
  <c r="X5567" i="3" s="1"/>
  <c r="AB5567" i="3" s="1"/>
  <c r="W5503" i="3"/>
  <c r="X5503" i="3" s="1"/>
  <c r="AB5503" i="3" s="1"/>
  <c r="W5370" i="3"/>
  <c r="X5370" i="3" s="1"/>
  <c r="AB5370" i="3" s="1"/>
  <c r="W5331" i="3"/>
  <c r="X5331" i="3" s="1"/>
  <c r="AB5331" i="3" s="1"/>
  <c r="W4928" i="3"/>
  <c r="X4928" i="3" s="1"/>
  <c r="AB4928" i="3" s="1"/>
  <c r="W6674" i="3"/>
  <c r="X6674" i="3" s="1"/>
  <c r="AB6674" i="3" s="1"/>
  <c r="W6642" i="3"/>
  <c r="X6642" i="3" s="1"/>
  <c r="AB6642" i="3" s="1"/>
  <c r="W6610" i="3"/>
  <c r="X6610" i="3" s="1"/>
  <c r="AB6610" i="3" s="1"/>
  <c r="W6578" i="3"/>
  <c r="X6578" i="3" s="1"/>
  <c r="AB6578" i="3" s="1"/>
  <c r="W6546" i="3"/>
  <c r="X6546" i="3" s="1"/>
  <c r="AB6546" i="3" s="1"/>
  <c r="W6514" i="3"/>
  <c r="X6514" i="3" s="1"/>
  <c r="AB6514" i="3" s="1"/>
  <c r="W6482" i="3"/>
  <c r="X6482" i="3" s="1"/>
  <c r="AB6482" i="3" s="1"/>
  <c r="W6450" i="3"/>
  <c r="X6450" i="3" s="1"/>
  <c r="AB6450" i="3" s="1"/>
  <c r="W6418" i="3"/>
  <c r="X6418" i="3" s="1"/>
  <c r="AB6418" i="3" s="1"/>
  <c r="W6386" i="3"/>
  <c r="X6386" i="3" s="1"/>
  <c r="AB6386" i="3" s="1"/>
  <c r="W6354" i="3"/>
  <c r="X6354" i="3" s="1"/>
  <c r="AB6354" i="3" s="1"/>
  <c r="W6322" i="3"/>
  <c r="X6322" i="3" s="1"/>
  <c r="AB6322" i="3" s="1"/>
  <c r="W6290" i="3"/>
  <c r="X6290" i="3" s="1"/>
  <c r="AB6290" i="3" s="1"/>
  <c r="W6258" i="3"/>
  <c r="X6258" i="3" s="1"/>
  <c r="AB6258" i="3" s="1"/>
  <c r="W6226" i="3"/>
  <c r="X6226" i="3" s="1"/>
  <c r="AB6226" i="3" s="1"/>
  <c r="W6194" i="3"/>
  <c r="X6194" i="3" s="1"/>
  <c r="AB6194" i="3" s="1"/>
  <c r="W6162" i="3"/>
  <c r="X6162" i="3" s="1"/>
  <c r="AB6162" i="3" s="1"/>
  <c r="W6130" i="3"/>
  <c r="X6130" i="3" s="1"/>
  <c r="AB6130" i="3" s="1"/>
  <c r="W6098" i="3"/>
  <c r="X6098" i="3" s="1"/>
  <c r="AB6098" i="3" s="1"/>
  <c r="W6066" i="3"/>
  <c r="X6066" i="3" s="1"/>
  <c r="AB6066" i="3" s="1"/>
  <c r="W6034" i="3"/>
  <c r="X6034" i="3" s="1"/>
  <c r="AB6034" i="3" s="1"/>
  <c r="W6002" i="3"/>
  <c r="X6002" i="3" s="1"/>
  <c r="AB6002" i="3" s="1"/>
  <c r="W5955" i="3"/>
  <c r="X5955" i="3" s="1"/>
  <c r="AB5955" i="3" s="1"/>
  <c r="W5876" i="3"/>
  <c r="X5876" i="3" s="1"/>
  <c r="AB5876" i="3" s="1"/>
  <c r="W5790" i="3"/>
  <c r="X5790" i="3" s="1"/>
  <c r="AB5790" i="3" s="1"/>
  <c r="W5688" i="3"/>
  <c r="X5688" i="3" s="1"/>
  <c r="AB5688" i="3" s="1"/>
  <c r="W5560" i="3"/>
  <c r="X5560" i="3" s="1"/>
  <c r="AB5560" i="3" s="1"/>
  <c r="W5461" i="3"/>
  <c r="X5461" i="3" s="1"/>
  <c r="AB5461" i="3" s="1"/>
  <c r="W5380" i="3"/>
  <c r="X5380" i="3" s="1"/>
  <c r="AB5380" i="3" s="1"/>
  <c r="W5336" i="3"/>
  <c r="X5336" i="3" s="1"/>
  <c r="AB5336" i="3" s="1"/>
  <c r="W5278" i="3"/>
  <c r="X5278" i="3" s="1"/>
  <c r="AB5278" i="3" s="1"/>
  <c r="W5171" i="3"/>
  <c r="X5171" i="3" s="1"/>
  <c r="AB5171" i="3" s="1"/>
  <c r="W5603" i="3"/>
  <c r="X5603" i="3" s="1"/>
  <c r="AB5603" i="3" s="1"/>
  <c r="W5539" i="3"/>
  <c r="X5539" i="3" s="1"/>
  <c r="AB5539" i="3" s="1"/>
  <c r="W5434" i="3"/>
  <c r="X5434" i="3" s="1"/>
  <c r="AB5434" i="3" s="1"/>
  <c r="W5395" i="3"/>
  <c r="X5395" i="3" s="1"/>
  <c r="AB5395" i="3" s="1"/>
  <c r="W5281" i="3"/>
  <c r="X5281" i="3" s="1"/>
  <c r="AB5281" i="3" s="1"/>
  <c r="W5157" i="3"/>
  <c r="X5157" i="3" s="1"/>
  <c r="AB5157" i="3" s="1"/>
  <c r="W5030" i="3"/>
  <c r="X5030" i="3" s="1"/>
  <c r="AB5030" i="3" s="1"/>
  <c r="W5453" i="3"/>
  <c r="X5453" i="3" s="1"/>
  <c r="AB5453" i="3" s="1"/>
  <c r="W5406" i="3"/>
  <c r="X5406" i="3" s="1"/>
  <c r="AB5406" i="3" s="1"/>
  <c r="W5233" i="3"/>
  <c r="X5233" i="3" s="1"/>
  <c r="AB5233" i="3" s="1"/>
  <c r="W5919" i="3"/>
  <c r="X5919" i="3" s="1"/>
  <c r="AB5919" i="3" s="1"/>
  <c r="W5840" i="3"/>
  <c r="X5840" i="3" s="1"/>
  <c r="AB5840" i="3" s="1"/>
  <c r="W5754" i="3"/>
  <c r="X5754" i="3" s="1"/>
  <c r="AB5754" i="3" s="1"/>
  <c r="W5678" i="3"/>
  <c r="X5678" i="3" s="1"/>
  <c r="AB5678" i="3" s="1"/>
  <c r="W5614" i="3"/>
  <c r="X5614" i="3" s="1"/>
  <c r="AB5614" i="3" s="1"/>
  <c r="W5550" i="3"/>
  <c r="X5550" i="3" s="1"/>
  <c r="AB5550" i="3" s="1"/>
  <c r="W5486" i="3"/>
  <c r="X5486" i="3" s="1"/>
  <c r="AB5486" i="3" s="1"/>
  <c r="W5432" i="3"/>
  <c r="X5432" i="3" s="1"/>
  <c r="AB5432" i="3" s="1"/>
  <c r="W5289" i="3"/>
  <c r="X5289" i="3" s="1"/>
  <c r="AB5289" i="3" s="1"/>
  <c r="W5153" i="3"/>
  <c r="X5153" i="3" s="1"/>
  <c r="AB5153" i="3" s="1"/>
  <c r="W4761" i="3"/>
  <c r="X4761" i="3" s="1"/>
  <c r="AB4761" i="3" s="1"/>
  <c r="W6668" i="3"/>
  <c r="X6668" i="3" s="1"/>
  <c r="AB6668" i="3" s="1"/>
  <c r="W6636" i="3"/>
  <c r="X6636" i="3" s="1"/>
  <c r="AB6636" i="3" s="1"/>
  <c r="W6604" i="3"/>
  <c r="X6604" i="3" s="1"/>
  <c r="AB6604" i="3" s="1"/>
  <c r="W6572" i="3"/>
  <c r="X6572" i="3" s="1"/>
  <c r="AB6572" i="3" s="1"/>
  <c r="W6540" i="3"/>
  <c r="X6540" i="3" s="1"/>
  <c r="AB6540" i="3" s="1"/>
  <c r="W6508" i="3"/>
  <c r="X6508" i="3" s="1"/>
  <c r="AB6508" i="3" s="1"/>
  <c r="W6476" i="3"/>
  <c r="X6476" i="3" s="1"/>
  <c r="AB6476" i="3" s="1"/>
  <c r="W6444" i="3"/>
  <c r="X6444" i="3" s="1"/>
  <c r="AB6444" i="3" s="1"/>
  <c r="W6412" i="3"/>
  <c r="X6412" i="3" s="1"/>
  <c r="AB6412" i="3" s="1"/>
  <c r="W6380" i="3"/>
  <c r="X6380" i="3" s="1"/>
  <c r="AB6380" i="3" s="1"/>
  <c r="W6348" i="3"/>
  <c r="X6348" i="3" s="1"/>
  <c r="AB6348" i="3" s="1"/>
  <c r="W6316" i="3"/>
  <c r="X6316" i="3" s="1"/>
  <c r="AB6316" i="3" s="1"/>
  <c r="W6284" i="3"/>
  <c r="X6284" i="3" s="1"/>
  <c r="AB6284" i="3" s="1"/>
  <c r="W6252" i="3"/>
  <c r="X6252" i="3" s="1"/>
  <c r="AB6252" i="3" s="1"/>
  <c r="W6220" i="3"/>
  <c r="X6220" i="3" s="1"/>
  <c r="AB6220" i="3" s="1"/>
  <c r="W6188" i="3"/>
  <c r="X6188" i="3" s="1"/>
  <c r="AB6188" i="3" s="1"/>
  <c r="W6156" i="3"/>
  <c r="X6156" i="3" s="1"/>
  <c r="AB6156" i="3" s="1"/>
  <c r="W6124" i="3"/>
  <c r="X6124" i="3" s="1"/>
  <c r="AB6124" i="3" s="1"/>
  <c r="W6092" i="3"/>
  <c r="X6092" i="3" s="1"/>
  <c r="AB6092" i="3" s="1"/>
  <c r="W6060" i="3"/>
  <c r="X6060" i="3" s="1"/>
  <c r="AB6060" i="3" s="1"/>
  <c r="W6028" i="3"/>
  <c r="X6028" i="3" s="1"/>
  <c r="AB6028" i="3" s="1"/>
  <c r="W5996" i="3"/>
  <c r="X5996" i="3" s="1"/>
  <c r="AB5996" i="3" s="1"/>
  <c r="W5956" i="3"/>
  <c r="X5956" i="3" s="1"/>
  <c r="AB5956" i="3" s="1"/>
  <c r="W5870" i="3"/>
  <c r="X5870" i="3" s="1"/>
  <c r="AB5870" i="3" s="1"/>
  <c r="W5779" i="3"/>
  <c r="X5779" i="3" s="1"/>
  <c r="AB5779" i="3" s="1"/>
  <c r="W5680" i="3"/>
  <c r="X5680" i="3" s="1"/>
  <c r="AB5680" i="3" s="1"/>
  <c r="W5552" i="3"/>
  <c r="X5552" i="3" s="1"/>
  <c r="AB5552" i="3" s="1"/>
  <c r="W5392" i="3"/>
  <c r="X5392" i="3" s="1"/>
  <c r="AB5392" i="3" s="1"/>
  <c r="W5207" i="3"/>
  <c r="X5207" i="3" s="1"/>
  <c r="AB5207" i="3" s="1"/>
  <c r="W4960" i="3"/>
  <c r="X4960" i="3" s="1"/>
  <c r="AB4960" i="3" s="1"/>
  <c r="W5957" i="3"/>
  <c r="X5957" i="3" s="1"/>
  <c r="AB5957" i="3" s="1"/>
  <c r="W5925" i="3"/>
  <c r="X5925" i="3" s="1"/>
  <c r="AB5925" i="3" s="1"/>
  <c r="W5893" i="3"/>
  <c r="X5893" i="3" s="1"/>
  <c r="AB5893" i="3" s="1"/>
  <c r="W5861" i="3"/>
  <c r="X5861" i="3" s="1"/>
  <c r="AB5861" i="3" s="1"/>
  <c r="W5829" i="3"/>
  <c r="X5829" i="3" s="1"/>
  <c r="AB5829" i="3" s="1"/>
  <c r="W5797" i="3"/>
  <c r="X5797" i="3" s="1"/>
  <c r="AB5797" i="3" s="1"/>
  <c r="W5765" i="3"/>
  <c r="X5765" i="3" s="1"/>
  <c r="AB5765" i="3" s="1"/>
  <c r="W5733" i="3"/>
  <c r="X5733" i="3" s="1"/>
  <c r="AB5733" i="3" s="1"/>
  <c r="W5701" i="3"/>
  <c r="X5701" i="3" s="1"/>
  <c r="AB5701" i="3" s="1"/>
  <c r="W5669" i="3"/>
  <c r="X5669" i="3" s="1"/>
  <c r="AB5669" i="3" s="1"/>
  <c r="W5637" i="3"/>
  <c r="X5637" i="3" s="1"/>
  <c r="AB5637" i="3" s="1"/>
  <c r="W5605" i="3"/>
  <c r="X5605" i="3" s="1"/>
  <c r="AB5605" i="3" s="1"/>
  <c r="W5573" i="3"/>
  <c r="X5573" i="3" s="1"/>
  <c r="AB5573" i="3" s="1"/>
  <c r="W5541" i="3"/>
  <c r="X5541" i="3" s="1"/>
  <c r="AB5541" i="3" s="1"/>
  <c r="W5509" i="3"/>
  <c r="X5509" i="3" s="1"/>
  <c r="AB5509" i="3" s="1"/>
  <c r="W5477" i="3"/>
  <c r="X5477" i="3" s="1"/>
  <c r="AB5477" i="3" s="1"/>
  <c r="W5413" i="3"/>
  <c r="X5413" i="3" s="1"/>
  <c r="AB5413" i="3" s="1"/>
  <c r="W5349" i="3"/>
  <c r="X5349" i="3" s="1"/>
  <c r="AB5349" i="3" s="1"/>
  <c r="W5292" i="3"/>
  <c r="X5292" i="3" s="1"/>
  <c r="AB5292" i="3" s="1"/>
  <c r="W5223" i="3"/>
  <c r="X5223" i="3" s="1"/>
  <c r="AB5223" i="3" s="1"/>
  <c r="W5134" i="3"/>
  <c r="X5134" i="3" s="1"/>
  <c r="AB5134" i="3" s="1"/>
  <c r="W5012" i="3"/>
  <c r="X5012" i="3" s="1"/>
  <c r="AB5012" i="3" s="1"/>
  <c r="W4933" i="3"/>
  <c r="X4933" i="3" s="1"/>
  <c r="AB4933" i="3" s="1"/>
  <c r="W4729" i="3"/>
  <c r="X4729" i="3" s="1"/>
  <c r="AB4729" i="3" s="1"/>
  <c r="W5215" i="3"/>
  <c r="X5215" i="3" s="1"/>
  <c r="AB5215" i="3" s="1"/>
  <c r="W5126" i="3"/>
  <c r="X5126" i="3" s="1"/>
  <c r="AB5126" i="3" s="1"/>
  <c r="W5064" i="3"/>
  <c r="X5064" i="3" s="1"/>
  <c r="AB5064" i="3" s="1"/>
  <c r="W4905" i="3"/>
  <c r="X4905" i="3" s="1"/>
  <c r="AB4905" i="3" s="1"/>
  <c r="W4752" i="3"/>
  <c r="X4752" i="3" s="1"/>
  <c r="AB4752" i="3" s="1"/>
  <c r="W4549" i="3"/>
  <c r="X4549" i="3" s="1"/>
  <c r="AB4549" i="3" s="1"/>
  <c r="W5463" i="3"/>
  <c r="X5463" i="3" s="1"/>
  <c r="AB5463" i="3" s="1"/>
  <c r="W5399" i="3"/>
  <c r="X5399" i="3" s="1"/>
  <c r="AB5399" i="3" s="1"/>
  <c r="W5335" i="3"/>
  <c r="X5335" i="3" s="1"/>
  <c r="AB5335" i="3" s="1"/>
  <c r="W5275" i="3"/>
  <c r="X5275" i="3" s="1"/>
  <c r="AB5275" i="3" s="1"/>
  <c r="W5193" i="3"/>
  <c r="X5193" i="3" s="1"/>
  <c r="AB5193" i="3" s="1"/>
  <c r="W5115" i="3"/>
  <c r="X5115" i="3" s="1"/>
  <c r="AB5115" i="3" s="1"/>
  <c r="W4944" i="3"/>
  <c r="X4944" i="3" s="1"/>
  <c r="AB4944" i="3" s="1"/>
  <c r="W4794" i="3"/>
  <c r="X4794" i="3" s="1"/>
  <c r="AB4794" i="3" s="1"/>
  <c r="W4656" i="3"/>
  <c r="X4656" i="3" s="1"/>
  <c r="AB4656" i="3" s="1"/>
  <c r="W4982" i="3"/>
  <c r="X4982" i="3" s="1"/>
  <c r="AB4982" i="3" s="1"/>
  <c r="W4837" i="3"/>
  <c r="X4837" i="3" s="1"/>
  <c r="AB4837" i="3" s="1"/>
  <c r="W4615" i="3"/>
  <c r="X4615" i="3" s="1"/>
  <c r="AB4615" i="3" s="1"/>
  <c r="W4858" i="3"/>
  <c r="X4858" i="3" s="1"/>
  <c r="AB4858" i="3" s="1"/>
  <c r="W4667" i="3"/>
  <c r="X4667" i="3" s="1"/>
  <c r="AB4667" i="3" s="1"/>
  <c r="W5231" i="3"/>
  <c r="X5231" i="3" s="1"/>
  <c r="AB5231" i="3" s="1"/>
  <c r="W5142" i="3"/>
  <c r="X5142" i="3" s="1"/>
  <c r="AB5142" i="3" s="1"/>
  <c r="W5024" i="3"/>
  <c r="X5024" i="3" s="1"/>
  <c r="AB5024" i="3" s="1"/>
  <c r="W4852" i="3"/>
  <c r="X4852" i="3" s="1"/>
  <c r="AB4852" i="3" s="1"/>
  <c r="W5442" i="3"/>
  <c r="X5442" i="3" s="1"/>
  <c r="AB5442" i="3" s="1"/>
  <c r="W5378" i="3"/>
  <c r="X5378" i="3" s="1"/>
  <c r="AB5378" i="3" s="1"/>
  <c r="W5299" i="3"/>
  <c r="X5299" i="3" s="1"/>
  <c r="AB5299" i="3" s="1"/>
  <c r="W5234" i="3"/>
  <c r="X5234" i="3" s="1"/>
  <c r="AB5234" i="3" s="1"/>
  <c r="W5145" i="3"/>
  <c r="X5145" i="3" s="1"/>
  <c r="AB5145" i="3" s="1"/>
  <c r="W5056" i="3"/>
  <c r="X5056" i="3" s="1"/>
  <c r="AB5056" i="3" s="1"/>
  <c r="W4874" i="3"/>
  <c r="X4874" i="3" s="1"/>
  <c r="AB4874" i="3" s="1"/>
  <c r="W4728" i="3"/>
  <c r="X4728" i="3" s="1"/>
  <c r="AB4728" i="3" s="1"/>
  <c r="W4704" i="3"/>
  <c r="X4704" i="3" s="1"/>
  <c r="AB4704" i="3" s="1"/>
  <c r="W4616" i="3"/>
  <c r="X4616" i="3" s="1"/>
  <c r="AB4616" i="3" s="1"/>
  <c r="W4466" i="3"/>
  <c r="X4466" i="3" s="1"/>
  <c r="AB4466" i="3" s="1"/>
  <c r="W4358" i="3"/>
  <c r="X4358" i="3" s="1"/>
  <c r="AB4358" i="3" s="1"/>
  <c r="W4282" i="3"/>
  <c r="X4282" i="3" s="1"/>
  <c r="AB4282" i="3" s="1"/>
  <c r="W3935" i="3"/>
  <c r="X3935" i="3" s="1"/>
  <c r="AB3935" i="3" s="1"/>
  <c r="W4909" i="3"/>
  <c r="X4909" i="3" s="1"/>
  <c r="AB4909" i="3" s="1"/>
  <c r="W4830" i="3"/>
  <c r="X4830" i="3" s="1"/>
  <c r="AB4830" i="3" s="1"/>
  <c r="W4757" i="3"/>
  <c r="X4757" i="3" s="1"/>
  <c r="AB4757" i="3" s="1"/>
  <c r="W4688" i="3"/>
  <c r="X4688" i="3" s="1"/>
  <c r="AB4688" i="3" s="1"/>
  <c r="W4588" i="3"/>
  <c r="X4588" i="3" s="1"/>
  <c r="AB4588" i="3" s="1"/>
  <c r="W4433" i="3"/>
  <c r="X4433" i="3" s="1"/>
  <c r="AB4433" i="3" s="1"/>
  <c r="W4368" i="3"/>
  <c r="X4368" i="3" s="1"/>
  <c r="AB4368" i="3" s="1"/>
  <c r="W4270" i="3"/>
  <c r="X4270" i="3" s="1"/>
  <c r="AB4270" i="3" s="1"/>
  <c r="W5057" i="3"/>
  <c r="X5057" i="3" s="1"/>
  <c r="AB5057" i="3" s="1"/>
  <c r="W4978" i="3"/>
  <c r="X4978" i="3" s="1"/>
  <c r="AB4978" i="3" s="1"/>
  <c r="W4892" i="3"/>
  <c r="X4892" i="3" s="1"/>
  <c r="AB4892" i="3" s="1"/>
  <c r="W4798" i="3"/>
  <c r="X4798" i="3" s="1"/>
  <c r="AB4798" i="3" s="1"/>
  <c r="W4694" i="3"/>
  <c r="X4694" i="3" s="1"/>
  <c r="AB4694" i="3" s="1"/>
  <c r="W4619" i="3"/>
  <c r="X4619" i="3" s="1"/>
  <c r="AB4619" i="3" s="1"/>
  <c r="W4503" i="3"/>
  <c r="X4503" i="3" s="1"/>
  <c r="AB4503" i="3" s="1"/>
  <c r="W4411" i="3"/>
  <c r="X4411" i="3" s="1"/>
  <c r="AB4411" i="3" s="1"/>
  <c r="W4389" i="3"/>
  <c r="X4389" i="3" s="1"/>
  <c r="AB4389" i="3" s="1"/>
  <c r="W4291" i="3"/>
  <c r="X4291" i="3" s="1"/>
  <c r="AB4291" i="3" s="1"/>
  <c r="W4188" i="3"/>
  <c r="X4188" i="3" s="1"/>
  <c r="AB4188" i="3" s="1"/>
  <c r="W4497" i="3"/>
  <c r="X4497" i="3" s="1"/>
  <c r="AB4497" i="3" s="1"/>
  <c r="W4432" i="3"/>
  <c r="X4432" i="3" s="1"/>
  <c r="AB4432" i="3" s="1"/>
  <c r="W4341" i="3"/>
  <c r="X4341" i="3" s="1"/>
  <c r="AB4341" i="3" s="1"/>
  <c r="W4083" i="3"/>
  <c r="X4083" i="3" s="1"/>
  <c r="AB4083" i="3" s="1"/>
  <c r="W4631" i="3"/>
  <c r="X4631" i="3" s="1"/>
  <c r="AB4631" i="3" s="1"/>
  <c r="W4546" i="3"/>
  <c r="X4546" i="3" s="1"/>
  <c r="AB4546" i="3" s="1"/>
  <c r="W4468" i="3"/>
  <c r="X4468" i="3" s="1"/>
  <c r="AB4468" i="3" s="1"/>
  <c r="W4441" i="3"/>
  <c r="X4441" i="3" s="1"/>
  <c r="AB4441" i="3" s="1"/>
  <c r="W4252" i="3"/>
  <c r="X4252" i="3" s="1"/>
  <c r="AB4252" i="3" s="1"/>
  <c r="W5248" i="3"/>
  <c r="X5248" i="3" s="1"/>
  <c r="AB5248" i="3" s="1"/>
  <c r="W5216" i="3"/>
  <c r="X5216" i="3" s="1"/>
  <c r="AB5216" i="3" s="1"/>
  <c r="W5184" i="3"/>
  <c r="X5184" i="3" s="1"/>
  <c r="AB5184" i="3" s="1"/>
  <c r="W5152" i="3"/>
  <c r="X5152" i="3" s="1"/>
  <c r="AB5152" i="3" s="1"/>
  <c r="W5120" i="3"/>
  <c r="X5120" i="3" s="1"/>
  <c r="AB5120" i="3" s="1"/>
  <c r="W5088" i="3"/>
  <c r="X5088" i="3" s="1"/>
  <c r="AB5088" i="3" s="1"/>
  <c r="W5016" i="3"/>
  <c r="X5016" i="3" s="1"/>
  <c r="AB5016" i="3" s="1"/>
  <c r="W4925" i="3"/>
  <c r="X4925" i="3" s="1"/>
  <c r="AB4925" i="3" s="1"/>
  <c r="W4846" i="3"/>
  <c r="X4846" i="3" s="1"/>
  <c r="AB4846" i="3" s="1"/>
  <c r="W4772" i="3"/>
  <c r="X4772" i="3" s="1"/>
  <c r="AB4772" i="3" s="1"/>
  <c r="W4714" i="3"/>
  <c r="X4714" i="3" s="1"/>
  <c r="AB4714" i="3" s="1"/>
  <c r="W4646" i="3"/>
  <c r="X4646" i="3" s="1"/>
  <c r="AB4646" i="3" s="1"/>
  <c r="W4540" i="3"/>
  <c r="X4540" i="3" s="1"/>
  <c r="AB4540" i="3" s="1"/>
  <c r="W4491" i="3"/>
  <c r="X4491" i="3" s="1"/>
  <c r="AB4491" i="3" s="1"/>
  <c r="W4307" i="3"/>
  <c r="X4307" i="3" s="1"/>
  <c r="AB4307" i="3" s="1"/>
  <c r="W4195" i="3"/>
  <c r="X4195" i="3" s="1"/>
  <c r="AB4195" i="3" s="1"/>
  <c r="W4061" i="3"/>
  <c r="X4061" i="3" s="1"/>
  <c r="AB4061" i="3" s="1"/>
  <c r="W5036" i="3"/>
  <c r="X5036" i="3" s="1"/>
  <c r="AB5036" i="3" s="1"/>
  <c r="W4945" i="3"/>
  <c r="X4945" i="3" s="1"/>
  <c r="AB4945" i="3" s="1"/>
  <c r="W4866" i="3"/>
  <c r="X4866" i="3" s="1"/>
  <c r="AB4866" i="3" s="1"/>
  <c r="W4774" i="3"/>
  <c r="X4774" i="3" s="1"/>
  <c r="AB4774" i="3" s="1"/>
  <c r="W4658" i="3"/>
  <c r="X4658" i="3" s="1"/>
  <c r="AB4658" i="3" s="1"/>
  <c r="W4589" i="3"/>
  <c r="X4589" i="3" s="1"/>
  <c r="AB4589" i="3" s="1"/>
  <c r="W4528" i="3"/>
  <c r="X4528" i="3" s="1"/>
  <c r="AB4528" i="3" s="1"/>
  <c r="W4402" i="3"/>
  <c r="X4402" i="3" s="1"/>
  <c r="AB4402" i="3" s="1"/>
  <c r="W4280" i="3"/>
  <c r="X4280" i="3" s="1"/>
  <c r="AB4280" i="3" s="1"/>
  <c r="W4520" i="3"/>
  <c r="X4520" i="3" s="1"/>
  <c r="AB4520" i="3" s="1"/>
  <c r="W4456" i="3"/>
  <c r="X4456" i="3" s="1"/>
  <c r="AB4456" i="3" s="1"/>
  <c r="W4392" i="3"/>
  <c r="X4392" i="3" s="1"/>
  <c r="AB4392" i="3" s="1"/>
  <c r="W4321" i="3"/>
  <c r="X4321" i="3" s="1"/>
  <c r="AB4321" i="3" s="1"/>
  <c r="W4234" i="3"/>
  <c r="X4234" i="3" s="1"/>
  <c r="AB4234" i="3" s="1"/>
  <c r="W4170" i="3"/>
  <c r="X4170" i="3" s="1"/>
  <c r="AB4170" i="3" s="1"/>
  <c r="W4106" i="3"/>
  <c r="X4106" i="3" s="1"/>
  <c r="AB4106" i="3" s="1"/>
  <c r="W3973" i="3"/>
  <c r="X3973" i="3" s="1"/>
  <c r="AB3973" i="3" s="1"/>
  <c r="W3797" i="3"/>
  <c r="X3797" i="3" s="1"/>
  <c r="AB3797" i="3" s="1"/>
  <c r="W4123" i="3"/>
  <c r="X4123" i="3" s="1"/>
  <c r="AB4123" i="3" s="1"/>
  <c r="W4048" i="3"/>
  <c r="X4048" i="3" s="1"/>
  <c r="AB4048" i="3" s="1"/>
  <c r="W3903" i="3"/>
  <c r="X3903" i="3" s="1"/>
  <c r="AB3903" i="3" s="1"/>
  <c r="W4081" i="3"/>
  <c r="X4081" i="3" s="1"/>
  <c r="AB4081" i="3" s="1"/>
  <c r="W3982" i="3"/>
  <c r="X3982" i="3" s="1"/>
  <c r="AB3982" i="3" s="1"/>
  <c r="W3419" i="3"/>
  <c r="X3419" i="3" s="1"/>
  <c r="AB3419" i="3" s="1"/>
  <c r="W5055" i="3"/>
  <c r="X5055" i="3" s="1"/>
  <c r="AB5055" i="3" s="1"/>
  <c r="W5023" i="3"/>
  <c r="X5023" i="3" s="1"/>
  <c r="AB5023" i="3" s="1"/>
  <c r="W4991" i="3"/>
  <c r="X4991" i="3" s="1"/>
  <c r="AB4991" i="3" s="1"/>
  <c r="W4959" i="3"/>
  <c r="X4959" i="3" s="1"/>
  <c r="AB4959" i="3" s="1"/>
  <c r="W4927" i="3"/>
  <c r="X4927" i="3" s="1"/>
  <c r="AB4927" i="3" s="1"/>
  <c r="W4895" i="3"/>
  <c r="X4895" i="3" s="1"/>
  <c r="AB4895" i="3" s="1"/>
  <c r="W4863" i="3"/>
  <c r="X4863" i="3" s="1"/>
  <c r="AB4863" i="3" s="1"/>
  <c r="W4831" i="3"/>
  <c r="X4831" i="3" s="1"/>
  <c r="AB4831" i="3" s="1"/>
  <c r="W4799" i="3"/>
  <c r="X4799" i="3" s="1"/>
  <c r="AB4799" i="3" s="1"/>
  <c r="W4767" i="3"/>
  <c r="X4767" i="3" s="1"/>
  <c r="AB4767" i="3" s="1"/>
  <c r="W4735" i="3"/>
  <c r="X4735" i="3" s="1"/>
  <c r="AB4735" i="3" s="1"/>
  <c r="W4698" i="3"/>
  <c r="X4698" i="3" s="1"/>
  <c r="AB4698" i="3" s="1"/>
  <c r="W4634" i="3"/>
  <c r="X4634" i="3" s="1"/>
  <c r="AB4634" i="3" s="1"/>
  <c r="W4570" i="3"/>
  <c r="X4570" i="3" s="1"/>
  <c r="AB4570" i="3" s="1"/>
  <c r="W4506" i="3"/>
  <c r="X4506" i="3" s="1"/>
  <c r="AB4506" i="3" s="1"/>
  <c r="W4442" i="3"/>
  <c r="X4442" i="3" s="1"/>
  <c r="AB4442" i="3" s="1"/>
  <c r="W4378" i="3"/>
  <c r="X4378" i="3" s="1"/>
  <c r="AB4378" i="3" s="1"/>
  <c r="W4320" i="3"/>
  <c r="X4320" i="3" s="1"/>
  <c r="AB4320" i="3" s="1"/>
  <c r="W4279" i="3"/>
  <c r="X4279" i="3" s="1"/>
  <c r="AB4279" i="3" s="1"/>
  <c r="W4211" i="3"/>
  <c r="X4211" i="3" s="1"/>
  <c r="AB4211" i="3" s="1"/>
  <c r="W4147" i="3"/>
  <c r="X4147" i="3" s="1"/>
  <c r="AB4147" i="3" s="1"/>
  <c r="W4086" i="3"/>
  <c r="X4086" i="3" s="1"/>
  <c r="AB4086" i="3" s="1"/>
  <c r="W3719" i="3"/>
  <c r="X3719" i="3" s="1"/>
  <c r="AB3719" i="3" s="1"/>
  <c r="W4654" i="3"/>
  <c r="X4654" i="3" s="1"/>
  <c r="AB4654" i="3" s="1"/>
  <c r="W4590" i="3"/>
  <c r="X4590" i="3" s="1"/>
  <c r="AB4590" i="3" s="1"/>
  <c r="W4526" i="3"/>
  <c r="X4526" i="3" s="1"/>
  <c r="AB4526" i="3" s="1"/>
  <c r="W4462" i="3"/>
  <c r="X4462" i="3" s="1"/>
  <c r="AB4462" i="3" s="1"/>
  <c r="W4398" i="3"/>
  <c r="X4398" i="3" s="1"/>
  <c r="AB4398" i="3" s="1"/>
  <c r="W4313" i="3"/>
  <c r="X4313" i="3" s="1"/>
  <c r="AB4313" i="3" s="1"/>
  <c r="W4232" i="3"/>
  <c r="X4232" i="3" s="1"/>
  <c r="AB4232" i="3" s="1"/>
  <c r="W4168" i="3"/>
  <c r="X4168" i="3" s="1"/>
  <c r="AB4168" i="3" s="1"/>
  <c r="W4104" i="3"/>
  <c r="X4104" i="3" s="1"/>
  <c r="AB4104" i="3" s="1"/>
  <c r="W3899" i="3"/>
  <c r="X3899" i="3" s="1"/>
  <c r="AB3899" i="3" s="1"/>
  <c r="W4299" i="3"/>
  <c r="X4299" i="3" s="1"/>
  <c r="AB4299" i="3" s="1"/>
  <c r="W4253" i="3"/>
  <c r="X4253" i="3" s="1"/>
  <c r="AB4253" i="3" s="1"/>
  <c r="W4189" i="3"/>
  <c r="X4189" i="3" s="1"/>
  <c r="AB4189" i="3" s="1"/>
  <c r="W4125" i="3"/>
  <c r="X4125" i="3" s="1"/>
  <c r="AB4125" i="3" s="1"/>
  <c r="W4040" i="3"/>
  <c r="X4040" i="3" s="1"/>
  <c r="AB4040" i="3" s="1"/>
  <c r="W3569" i="3"/>
  <c r="X3569" i="3" s="1"/>
  <c r="AB3569" i="3" s="1"/>
  <c r="W4263" i="3"/>
  <c r="X4263" i="3" s="1"/>
  <c r="AB4263" i="3" s="1"/>
  <c r="W4199" i="3"/>
  <c r="X4199" i="3" s="1"/>
  <c r="AB4199" i="3" s="1"/>
  <c r="W4135" i="3"/>
  <c r="X4135" i="3" s="1"/>
  <c r="AB4135" i="3" s="1"/>
  <c r="W4067" i="3"/>
  <c r="X4067" i="3" s="1"/>
  <c r="AB4067" i="3" s="1"/>
  <c r="W3941" i="3"/>
  <c r="X3941" i="3" s="1"/>
  <c r="AB3941" i="3" s="1"/>
  <c r="W3805" i="3"/>
  <c r="X3805" i="3" s="1"/>
  <c r="AB3805" i="3" s="1"/>
  <c r="W3743" i="3"/>
  <c r="X3743" i="3" s="1"/>
  <c r="AB3743" i="3" s="1"/>
  <c r="W3501" i="3"/>
  <c r="X3501" i="3" s="1"/>
  <c r="AB3501" i="3" s="1"/>
  <c r="W3975" i="3"/>
  <c r="X3975" i="3" s="1"/>
  <c r="AB3975" i="3" s="1"/>
  <c r="W3893" i="3"/>
  <c r="X3893" i="3" s="1"/>
  <c r="AB3893" i="3" s="1"/>
  <c r="W3661" i="3"/>
  <c r="X3661" i="3" s="1"/>
  <c r="AB3661" i="3" s="1"/>
  <c r="W3509" i="3"/>
  <c r="X3509" i="3" s="1"/>
  <c r="AB3509" i="3" s="1"/>
  <c r="W4084" i="3"/>
  <c r="X4084" i="3" s="1"/>
  <c r="AB4084" i="3" s="1"/>
  <c r="W4020" i="3"/>
  <c r="X4020" i="3" s="1"/>
  <c r="AB4020" i="3" s="1"/>
  <c r="W3909" i="3"/>
  <c r="X3909" i="3" s="1"/>
  <c r="AB3909" i="3" s="1"/>
  <c r="W3809" i="3"/>
  <c r="X3809" i="3" s="1"/>
  <c r="AB3809" i="3" s="1"/>
  <c r="W3601" i="3"/>
  <c r="X3601" i="3" s="1"/>
  <c r="AB3601" i="3" s="1"/>
  <c r="W3443" i="3"/>
  <c r="X3443" i="3" s="1"/>
  <c r="AB3443" i="3" s="1"/>
  <c r="W3679" i="3"/>
  <c r="X3679" i="3" s="1"/>
  <c r="AB3679" i="3" s="1"/>
  <c r="W3457" i="3"/>
  <c r="X3457" i="3" s="1"/>
  <c r="AB3457" i="3" s="1"/>
  <c r="W4050" i="3"/>
  <c r="X4050" i="3" s="1"/>
  <c r="AB4050" i="3" s="1"/>
  <c r="W3974" i="3"/>
  <c r="X3974" i="3" s="1"/>
  <c r="AB3974" i="3" s="1"/>
  <c r="W3847" i="3"/>
  <c r="X3847" i="3" s="1"/>
  <c r="AB3847" i="3" s="1"/>
  <c r="W3749" i="3"/>
  <c r="X3749" i="3" s="1"/>
  <c r="AB3749" i="3" s="1"/>
  <c r="W3505" i="3"/>
  <c r="X3505" i="3" s="1"/>
  <c r="AB3505" i="3" s="1"/>
  <c r="W3115" i="3"/>
  <c r="X3115" i="3" s="1"/>
  <c r="AB3115" i="3" s="1"/>
  <c r="W3471" i="3"/>
  <c r="X3471" i="3" s="1"/>
  <c r="AB3471" i="3" s="1"/>
  <c r="W4058" i="3"/>
  <c r="X4058" i="3" s="1"/>
  <c r="AB4058" i="3" s="1"/>
  <c r="W3989" i="3"/>
  <c r="X3989" i="3" s="1"/>
  <c r="AB3989" i="3" s="1"/>
  <c r="W3895" i="3"/>
  <c r="X3895" i="3" s="1"/>
  <c r="AB3895" i="3" s="1"/>
  <c r="W3791" i="3"/>
  <c r="X3791" i="3" s="1"/>
  <c r="AB3791" i="3" s="1"/>
  <c r="W3549" i="3"/>
  <c r="X3549" i="3" s="1"/>
  <c r="AB3549" i="3" s="1"/>
  <c r="W3309" i="3"/>
  <c r="X3309" i="3" s="1"/>
  <c r="AB3309" i="3" s="1"/>
  <c r="W3259" i="3"/>
  <c r="X3259" i="3" s="1"/>
  <c r="AB3259" i="3" s="1"/>
  <c r="W2896" i="3"/>
  <c r="X2896" i="3" s="1"/>
  <c r="AB2896" i="3" s="1"/>
  <c r="W3795" i="3"/>
  <c r="X3795" i="3" s="1"/>
  <c r="AB3795" i="3" s="1"/>
  <c r="W3667" i="3"/>
  <c r="X3667" i="3" s="1"/>
  <c r="AB3667" i="3" s="1"/>
  <c r="W3539" i="3"/>
  <c r="X3539" i="3" s="1"/>
  <c r="AB3539" i="3" s="1"/>
  <c r="W3415" i="3"/>
  <c r="X3415" i="3" s="1"/>
  <c r="AB3415" i="3" s="1"/>
  <c r="W3287" i="3"/>
  <c r="X3287" i="3" s="1"/>
  <c r="AB3287" i="3" s="1"/>
  <c r="W3152" i="3"/>
  <c r="X3152" i="3" s="1"/>
  <c r="AB3152" i="3" s="1"/>
  <c r="W3379" i="3"/>
  <c r="X3379" i="3" s="1"/>
  <c r="AB3379" i="3" s="1"/>
  <c r="W3251" i="3"/>
  <c r="X3251" i="3" s="1"/>
  <c r="AB3251" i="3" s="1"/>
  <c r="W3311" i="3"/>
  <c r="X3311" i="3" s="1"/>
  <c r="AB3311" i="3" s="1"/>
  <c r="W3210" i="3"/>
  <c r="X3210" i="3" s="1"/>
  <c r="AB3210" i="3" s="1"/>
  <c r="W2981" i="3"/>
  <c r="X2981" i="3" s="1"/>
  <c r="AB2981" i="3" s="1"/>
  <c r="W3971" i="3"/>
  <c r="X3971" i="3" s="1"/>
  <c r="AB3971" i="3" s="1"/>
  <c r="W3865" i="3"/>
  <c r="X3865" i="3" s="1"/>
  <c r="AB3865" i="3" s="1"/>
  <c r="W3737" i="3"/>
  <c r="X3737" i="3" s="1"/>
  <c r="AB3737" i="3" s="1"/>
  <c r="W3609" i="3"/>
  <c r="X3609" i="3" s="1"/>
  <c r="AB3609" i="3" s="1"/>
  <c r="W3481" i="3"/>
  <c r="X3481" i="3" s="1"/>
  <c r="AB3481" i="3" s="1"/>
  <c r="W3353" i="3"/>
  <c r="X3353" i="3" s="1"/>
  <c r="AB3353" i="3" s="1"/>
  <c r="W3236" i="3"/>
  <c r="X3236" i="3" s="1"/>
  <c r="AB3236" i="3" s="1"/>
  <c r="W3215" i="3"/>
  <c r="X3215" i="3" s="1"/>
  <c r="AB3215" i="3" s="1"/>
  <c r="W3771" i="3"/>
  <c r="X3771" i="3" s="1"/>
  <c r="AB3771" i="3" s="1"/>
  <c r="W3643" i="3"/>
  <c r="X3643" i="3" s="1"/>
  <c r="AB3643" i="3" s="1"/>
  <c r="W3515" i="3"/>
  <c r="X3515" i="3" s="1"/>
  <c r="AB3515" i="3" s="1"/>
  <c r="W3399" i="3"/>
  <c r="X3399" i="3" s="1"/>
  <c r="AB3399" i="3" s="1"/>
  <c r="W3271" i="3"/>
  <c r="X3271" i="3" s="1"/>
  <c r="AB3271" i="3" s="1"/>
  <c r="W3068" i="3"/>
  <c r="X3068" i="3" s="1"/>
  <c r="AB3068" i="3" s="1"/>
  <c r="W3427" i="3"/>
  <c r="X3427" i="3" s="1"/>
  <c r="AB3427" i="3" s="1"/>
  <c r="W3299" i="3"/>
  <c r="X3299" i="3" s="1"/>
  <c r="AB3299" i="3" s="1"/>
  <c r="W3023" i="3"/>
  <c r="X3023" i="3" s="1"/>
  <c r="AB3023" i="3" s="1"/>
  <c r="W3194" i="3"/>
  <c r="X3194" i="3" s="1"/>
  <c r="AB3194" i="3" s="1"/>
  <c r="W3130" i="3"/>
  <c r="X3130" i="3" s="1"/>
  <c r="AB3130" i="3" s="1"/>
  <c r="W3025" i="3"/>
  <c r="X3025" i="3" s="1"/>
  <c r="AB3025" i="3" s="1"/>
  <c r="W2891" i="3"/>
  <c r="X2891" i="3" s="1"/>
  <c r="AB2891" i="3" s="1"/>
  <c r="W3224" i="3"/>
  <c r="X3224" i="3" s="1"/>
  <c r="AB3224" i="3" s="1"/>
  <c r="W3160" i="3"/>
  <c r="X3160" i="3" s="1"/>
  <c r="AB3160" i="3" s="1"/>
  <c r="W3097" i="3"/>
  <c r="X3097" i="3" s="1"/>
  <c r="AB3097" i="3" s="1"/>
  <c r="W3039" i="3"/>
  <c r="X3039" i="3" s="1"/>
  <c r="AB3039" i="3" s="1"/>
  <c r="W2931" i="3"/>
  <c r="X2931" i="3" s="1"/>
  <c r="AB2931" i="3" s="1"/>
  <c r="W2686" i="3"/>
  <c r="X2686" i="3" s="1"/>
  <c r="AB2686" i="3" s="1"/>
  <c r="W3992" i="3"/>
  <c r="X3992" i="3" s="1"/>
  <c r="AB3992" i="3" s="1"/>
  <c r="W3960" i="3"/>
  <c r="X3960" i="3" s="1"/>
  <c r="AB3960" i="3" s="1"/>
  <c r="W3928" i="3"/>
  <c r="X3928" i="3" s="1"/>
  <c r="AB3928" i="3" s="1"/>
  <c r="W3896" i="3"/>
  <c r="X3896" i="3" s="1"/>
  <c r="AB3896" i="3" s="1"/>
  <c r="W3864" i="3"/>
  <c r="X3864" i="3" s="1"/>
  <c r="AB3864" i="3" s="1"/>
  <c r="W3832" i="3"/>
  <c r="X3832" i="3" s="1"/>
  <c r="AB3832" i="3" s="1"/>
  <c r="W3800" i="3"/>
  <c r="X3800" i="3" s="1"/>
  <c r="AB3800" i="3" s="1"/>
  <c r="W3768" i="3"/>
  <c r="X3768" i="3" s="1"/>
  <c r="AB3768" i="3" s="1"/>
  <c r="W3736" i="3"/>
  <c r="X3736" i="3" s="1"/>
  <c r="AB3736" i="3" s="1"/>
  <c r="W3704" i="3"/>
  <c r="X3704" i="3" s="1"/>
  <c r="AB3704" i="3" s="1"/>
  <c r="W3672" i="3"/>
  <c r="X3672" i="3" s="1"/>
  <c r="AB3672" i="3" s="1"/>
  <c r="W3640" i="3"/>
  <c r="X3640" i="3" s="1"/>
  <c r="AB3640" i="3" s="1"/>
  <c r="W3608" i="3"/>
  <c r="X3608" i="3" s="1"/>
  <c r="AB3608" i="3" s="1"/>
  <c r="W3576" i="3"/>
  <c r="X3576" i="3" s="1"/>
  <c r="AB3576" i="3" s="1"/>
  <c r="W3544" i="3"/>
  <c r="X3544" i="3" s="1"/>
  <c r="AB3544" i="3" s="1"/>
  <c r="W3512" i="3"/>
  <c r="X3512" i="3" s="1"/>
  <c r="AB3512" i="3" s="1"/>
  <c r="W3480" i="3"/>
  <c r="X3480" i="3" s="1"/>
  <c r="AB3480" i="3" s="1"/>
  <c r="W3448" i="3"/>
  <c r="X3448" i="3" s="1"/>
  <c r="AB3448" i="3" s="1"/>
  <c r="W3416" i="3"/>
  <c r="X3416" i="3" s="1"/>
  <c r="AB3416" i="3" s="1"/>
  <c r="W3384" i="3"/>
  <c r="X3384" i="3" s="1"/>
  <c r="AB3384" i="3" s="1"/>
  <c r="W3352" i="3"/>
  <c r="X3352" i="3" s="1"/>
  <c r="AB3352" i="3" s="1"/>
  <c r="W3320" i="3"/>
  <c r="X3320" i="3" s="1"/>
  <c r="AB3320" i="3" s="1"/>
  <c r="W3288" i="3"/>
  <c r="X3288" i="3" s="1"/>
  <c r="AB3288" i="3" s="1"/>
  <c r="W3256" i="3"/>
  <c r="X3256" i="3" s="1"/>
  <c r="AB3256" i="3" s="1"/>
  <c r="W3207" i="3"/>
  <c r="X3207" i="3" s="1"/>
  <c r="AB3207" i="3" s="1"/>
  <c r="W3143" i="3"/>
  <c r="X3143" i="3" s="1"/>
  <c r="AB3143" i="3" s="1"/>
  <c r="W3077" i="3"/>
  <c r="X3077" i="3" s="1"/>
  <c r="AB3077" i="3" s="1"/>
  <c r="W2965" i="3"/>
  <c r="X2965" i="3" s="1"/>
  <c r="AB2965" i="3" s="1"/>
  <c r="W3013" i="3"/>
  <c r="X3013" i="3" s="1"/>
  <c r="AB3013" i="3" s="1"/>
  <c r="W2790" i="3"/>
  <c r="X2790" i="3" s="1"/>
  <c r="AB2790" i="3" s="1"/>
  <c r="W3146" i="3"/>
  <c r="X3146" i="3" s="1"/>
  <c r="AB3146" i="3" s="1"/>
  <c r="W3057" i="3"/>
  <c r="X3057" i="3" s="1"/>
  <c r="AB3057" i="3" s="1"/>
  <c r="W2938" i="3"/>
  <c r="X2938" i="3" s="1"/>
  <c r="AB2938" i="3" s="1"/>
  <c r="W2832" i="3"/>
  <c r="X2832" i="3" s="1"/>
  <c r="AB2832" i="3" s="1"/>
  <c r="W3134" i="3"/>
  <c r="X3134" i="3" s="1"/>
  <c r="AB3134" i="3" s="1"/>
  <c r="W3070" i="3"/>
  <c r="X3070" i="3" s="1"/>
  <c r="AB3070" i="3" s="1"/>
  <c r="W2949" i="3"/>
  <c r="X2949" i="3" s="1"/>
  <c r="AB2949" i="3" s="1"/>
  <c r="W2856" i="3"/>
  <c r="X2856" i="3" s="1"/>
  <c r="AB2856" i="3" s="1"/>
  <c r="W3878" i="3"/>
  <c r="X3878" i="3" s="1"/>
  <c r="AB3878" i="3" s="1"/>
  <c r="W3846" i="3"/>
  <c r="X3846" i="3" s="1"/>
  <c r="AB3846" i="3" s="1"/>
  <c r="W3814" i="3"/>
  <c r="X3814" i="3" s="1"/>
  <c r="AB3814" i="3" s="1"/>
  <c r="W3782" i="3"/>
  <c r="X3782" i="3" s="1"/>
  <c r="AB3782" i="3" s="1"/>
  <c r="W3750" i="3"/>
  <c r="X3750" i="3" s="1"/>
  <c r="AB3750" i="3" s="1"/>
  <c r="W3718" i="3"/>
  <c r="X3718" i="3" s="1"/>
  <c r="AB3718" i="3" s="1"/>
  <c r="W3686" i="3"/>
  <c r="X3686" i="3" s="1"/>
  <c r="AB3686" i="3" s="1"/>
  <c r="W3654" i="3"/>
  <c r="X3654" i="3" s="1"/>
  <c r="AB3654" i="3" s="1"/>
  <c r="W3622" i="3"/>
  <c r="X3622" i="3" s="1"/>
  <c r="AB3622" i="3" s="1"/>
  <c r="W3590" i="3"/>
  <c r="X3590" i="3" s="1"/>
  <c r="AB3590" i="3" s="1"/>
  <c r="W3558" i="3"/>
  <c r="X3558" i="3" s="1"/>
  <c r="AB3558" i="3" s="1"/>
  <c r="W3526" i="3"/>
  <c r="X3526" i="3" s="1"/>
  <c r="AB3526" i="3" s="1"/>
  <c r="W3494" i="3"/>
  <c r="X3494" i="3" s="1"/>
  <c r="AB3494" i="3" s="1"/>
  <c r="W3462" i="3"/>
  <c r="X3462" i="3" s="1"/>
  <c r="AB3462" i="3" s="1"/>
  <c r="W3430" i="3"/>
  <c r="X3430" i="3" s="1"/>
  <c r="AB3430" i="3" s="1"/>
  <c r="W3398" i="3"/>
  <c r="X3398" i="3" s="1"/>
  <c r="AB3398" i="3" s="1"/>
  <c r="W3366" i="3"/>
  <c r="X3366" i="3" s="1"/>
  <c r="AB3366" i="3" s="1"/>
  <c r="W3334" i="3"/>
  <c r="X3334" i="3" s="1"/>
  <c r="AB3334" i="3" s="1"/>
  <c r="W3302" i="3"/>
  <c r="X3302" i="3" s="1"/>
  <c r="AB3302" i="3" s="1"/>
  <c r="W3270" i="3"/>
  <c r="X3270" i="3" s="1"/>
  <c r="AB3270" i="3" s="1"/>
  <c r="W3223" i="3"/>
  <c r="X3223" i="3" s="1"/>
  <c r="AB3223" i="3" s="1"/>
  <c r="W3159" i="3"/>
  <c r="X3159" i="3" s="1"/>
  <c r="AB3159" i="3" s="1"/>
  <c r="W3098" i="3"/>
  <c r="X3098" i="3" s="1"/>
  <c r="AB3098" i="3" s="1"/>
  <c r="W2970" i="3"/>
  <c r="X2970" i="3" s="1"/>
  <c r="AB2970" i="3" s="1"/>
  <c r="W2887" i="3"/>
  <c r="X2887" i="3" s="1"/>
  <c r="AB2887" i="3" s="1"/>
  <c r="W2811" i="3"/>
  <c r="X2811" i="3" s="1"/>
  <c r="AB2811" i="3" s="1"/>
  <c r="W2718" i="3"/>
  <c r="X2718" i="3" s="1"/>
  <c r="AB2718" i="3" s="1"/>
  <c r="W2728" i="3"/>
  <c r="X2728" i="3" s="1"/>
  <c r="AB2728" i="3" s="1"/>
  <c r="W2816" i="3"/>
  <c r="X2816" i="3" s="1"/>
  <c r="AB2816" i="3" s="1"/>
  <c r="W2722" i="3"/>
  <c r="X2722" i="3" s="1"/>
  <c r="AB2722" i="3" s="1"/>
  <c r="W2654" i="3"/>
  <c r="X2654" i="3" s="1"/>
  <c r="AB2654" i="3" s="1"/>
  <c r="W2875" i="3"/>
  <c r="X2875" i="3" s="1"/>
  <c r="AB2875" i="3" s="1"/>
  <c r="W2763" i="3"/>
  <c r="X2763" i="3" s="1"/>
  <c r="AB2763" i="3" s="1"/>
  <c r="W3091" i="3"/>
  <c r="X3091" i="3" s="1"/>
  <c r="AB3091" i="3" s="1"/>
  <c r="W3026" i="3"/>
  <c r="X3026" i="3" s="1"/>
  <c r="AB3026" i="3" s="1"/>
  <c r="W2962" i="3"/>
  <c r="X2962" i="3" s="1"/>
  <c r="AB2962" i="3" s="1"/>
  <c r="W2897" i="3"/>
  <c r="X2897" i="3" s="1"/>
  <c r="AB2897" i="3" s="1"/>
  <c r="W2849" i="3"/>
  <c r="X2849" i="3" s="1"/>
  <c r="AB2849" i="3" s="1"/>
  <c r="W2764" i="3"/>
  <c r="X2764" i="3" s="1"/>
  <c r="AB2764" i="3" s="1"/>
  <c r="W3074" i="3"/>
  <c r="X3074" i="3" s="1"/>
  <c r="AB3074" i="3" s="1"/>
  <c r="W2955" i="3"/>
  <c r="X2955" i="3" s="1"/>
  <c r="AB2955" i="3" s="1"/>
  <c r="W2756" i="3"/>
  <c r="X2756" i="3" s="1"/>
  <c r="AB2756" i="3" s="1"/>
  <c r="W2482" i="3"/>
  <c r="X2482" i="3" s="1"/>
  <c r="AB2482" i="3" s="1"/>
  <c r="W2857" i="3"/>
  <c r="X2857" i="3" s="1"/>
  <c r="AB2857" i="3" s="1"/>
  <c r="W2793" i="3"/>
  <c r="X2793" i="3" s="1"/>
  <c r="AB2793" i="3" s="1"/>
  <c r="W2729" i="3"/>
  <c r="X2729" i="3" s="1"/>
  <c r="AB2729" i="3" s="1"/>
  <c r="W2556" i="3"/>
  <c r="X2556" i="3" s="1"/>
  <c r="AB2556" i="3" s="1"/>
  <c r="W2232" i="3"/>
  <c r="X2232" i="3" s="1"/>
  <c r="AB2232" i="3" s="1"/>
  <c r="W2737" i="3"/>
  <c r="X2737" i="3" s="1"/>
  <c r="AB2737" i="3" s="1"/>
  <c r="W2622" i="3"/>
  <c r="X2622" i="3" s="1"/>
  <c r="AB2622" i="3" s="1"/>
  <c r="W2804" i="3"/>
  <c r="X2804" i="3" s="1"/>
  <c r="AB2804" i="3" s="1"/>
  <c r="W2740" i="3"/>
  <c r="X2740" i="3" s="1"/>
  <c r="AB2740" i="3" s="1"/>
  <c r="W2668" i="3"/>
  <c r="X2668" i="3" s="1"/>
  <c r="AB2668" i="3" s="1"/>
  <c r="W2462" i="3"/>
  <c r="X2462" i="3" s="1"/>
  <c r="AB2462" i="3" s="1"/>
  <c r="W2583" i="3"/>
  <c r="X2583" i="3" s="1"/>
  <c r="AB2583" i="3" s="1"/>
  <c r="W3056" i="3"/>
  <c r="X3056" i="3" s="1"/>
  <c r="AB3056" i="3" s="1"/>
  <c r="W3024" i="3"/>
  <c r="X3024" i="3" s="1"/>
  <c r="AB3024" i="3" s="1"/>
  <c r="W2992" i="3"/>
  <c r="X2992" i="3" s="1"/>
  <c r="AB2992" i="3" s="1"/>
  <c r="W2960" i="3"/>
  <c r="X2960" i="3" s="1"/>
  <c r="AB2960" i="3" s="1"/>
  <c r="W2928" i="3"/>
  <c r="X2928" i="3" s="1"/>
  <c r="AB2928" i="3" s="1"/>
  <c r="W2876" i="3"/>
  <c r="X2876" i="3" s="1"/>
  <c r="AB2876" i="3" s="1"/>
  <c r="W2812" i="3"/>
  <c r="X2812" i="3" s="1"/>
  <c r="AB2812" i="3" s="1"/>
  <c r="W2748" i="3"/>
  <c r="X2748" i="3" s="1"/>
  <c r="AB2748" i="3" s="1"/>
  <c r="W2672" i="3"/>
  <c r="X2672" i="3" s="1"/>
  <c r="AB2672" i="3" s="1"/>
  <c r="W2498" i="3"/>
  <c r="X2498" i="3" s="1"/>
  <c r="AB2498" i="3" s="1"/>
  <c r="W2560" i="3"/>
  <c r="X2560" i="3" s="1"/>
  <c r="AB2560" i="3" s="1"/>
  <c r="W2604" i="3"/>
  <c r="X2604" i="3" s="1"/>
  <c r="AB2604" i="3" s="1"/>
  <c r="W2111" i="3"/>
  <c r="X2111" i="3" s="1"/>
  <c r="AB2111" i="3" s="1"/>
  <c r="W2630" i="3"/>
  <c r="X2630" i="3" s="1"/>
  <c r="AB2630" i="3" s="1"/>
  <c r="W2591" i="3"/>
  <c r="X2591" i="3" s="1"/>
  <c r="AB2591" i="3" s="1"/>
  <c r="W2548" i="3"/>
  <c r="X2548" i="3" s="1"/>
  <c r="AB2548" i="3" s="1"/>
  <c r="W2502" i="3"/>
  <c r="X2502" i="3" s="1"/>
  <c r="AB2502" i="3" s="1"/>
  <c r="W2457" i="3"/>
  <c r="X2457" i="3" s="1"/>
  <c r="AB2457" i="3" s="1"/>
  <c r="W2398" i="3"/>
  <c r="X2398" i="3" s="1"/>
  <c r="AB2398" i="3" s="1"/>
  <c r="W2298" i="3"/>
  <c r="X2298" i="3" s="1"/>
  <c r="AB2298" i="3" s="1"/>
  <c r="W2707" i="3"/>
  <c r="X2707" i="3" s="1"/>
  <c r="AB2707" i="3" s="1"/>
  <c r="W2664" i="3"/>
  <c r="X2664" i="3" s="1"/>
  <c r="AB2664" i="3" s="1"/>
  <c r="W2618" i="3"/>
  <c r="X2618" i="3" s="1"/>
  <c r="AB2618" i="3" s="1"/>
  <c r="W2579" i="3"/>
  <c r="X2579" i="3" s="1"/>
  <c r="AB2579" i="3" s="1"/>
  <c r="W2536" i="3"/>
  <c r="X2536" i="3" s="1"/>
  <c r="AB2536" i="3" s="1"/>
  <c r="W2490" i="3"/>
  <c r="X2490" i="3" s="1"/>
  <c r="AB2490" i="3" s="1"/>
  <c r="W2447" i="3"/>
  <c r="X2447" i="3" s="1"/>
  <c r="AB2447" i="3" s="1"/>
  <c r="W2332" i="3"/>
  <c r="X2332" i="3" s="1"/>
  <c r="AB2332" i="3" s="1"/>
  <c r="W2257" i="3"/>
  <c r="X2257" i="3" s="1"/>
  <c r="AB2257" i="3" s="1"/>
  <c r="W2540" i="3"/>
  <c r="X2540" i="3" s="1"/>
  <c r="AB2540" i="3" s="1"/>
  <c r="W2494" i="3"/>
  <c r="X2494" i="3" s="1"/>
  <c r="AB2494" i="3" s="1"/>
  <c r="W2446" i="3"/>
  <c r="X2446" i="3" s="1"/>
  <c r="AB2446" i="3" s="1"/>
  <c r="W2346" i="3"/>
  <c r="X2346" i="3" s="1"/>
  <c r="AB2346" i="3" s="1"/>
  <c r="W2264" i="3"/>
  <c r="X2264" i="3" s="1"/>
  <c r="AB2264" i="3" s="1"/>
  <c r="W2347" i="3"/>
  <c r="X2347" i="3" s="1"/>
  <c r="AB2347" i="3" s="1"/>
  <c r="W2203" i="3"/>
  <c r="X2203" i="3" s="1"/>
  <c r="AB2203" i="3" s="1"/>
  <c r="W2372" i="3"/>
  <c r="X2372" i="3" s="1"/>
  <c r="AB2372" i="3" s="1"/>
  <c r="W2127" i="3"/>
  <c r="X2127" i="3" s="1"/>
  <c r="AB2127" i="3" s="1"/>
  <c r="W2404" i="3"/>
  <c r="X2404" i="3" s="1"/>
  <c r="AB2404" i="3" s="1"/>
  <c r="W2328" i="3"/>
  <c r="X2328" i="3" s="1"/>
  <c r="AB2328" i="3" s="1"/>
  <c r="W2310" i="3"/>
  <c r="X2310" i="3" s="1"/>
  <c r="AB2310" i="3" s="1"/>
  <c r="W2246" i="3"/>
  <c r="X2246" i="3" s="1"/>
  <c r="AB2246" i="3" s="1"/>
  <c r="W2166" i="3"/>
  <c r="X2166" i="3" s="1"/>
  <c r="AB2166" i="3" s="1"/>
  <c r="W2052" i="3"/>
  <c r="X2052" i="3" s="1"/>
  <c r="AB2052" i="3" s="1"/>
  <c r="W2215" i="3"/>
  <c r="X2215" i="3" s="1"/>
  <c r="AB2215" i="3" s="1"/>
  <c r="W2119" i="3"/>
  <c r="X2119" i="3" s="1"/>
  <c r="AB2119" i="3" s="1"/>
  <c r="W2245" i="3"/>
  <c r="X2245" i="3" s="1"/>
  <c r="AB2245" i="3" s="1"/>
  <c r="W2171" i="3"/>
  <c r="X2171" i="3" s="1"/>
  <c r="AB2171" i="3" s="1"/>
  <c r="W2465" i="3"/>
  <c r="X2465" i="3" s="1"/>
  <c r="AB2465" i="3" s="1"/>
  <c r="W2401" i="3"/>
  <c r="X2401" i="3" s="1"/>
  <c r="AB2401" i="3" s="1"/>
  <c r="W2334" i="3"/>
  <c r="X2334" i="3" s="1"/>
  <c r="AB2334" i="3" s="1"/>
  <c r="W2270" i="3"/>
  <c r="X2270" i="3" s="1"/>
  <c r="AB2270" i="3" s="1"/>
  <c r="W2189" i="3"/>
  <c r="X2189" i="3" s="1"/>
  <c r="AB2189" i="3" s="1"/>
  <c r="W2104" i="3"/>
  <c r="X2104" i="3" s="1"/>
  <c r="AB2104" i="3" s="1"/>
  <c r="W2669" i="3"/>
  <c r="X2669" i="3" s="1"/>
  <c r="AB2669" i="3" s="1"/>
  <c r="W2637" i="3"/>
  <c r="X2637" i="3" s="1"/>
  <c r="AB2637" i="3" s="1"/>
  <c r="W2605" i="3"/>
  <c r="X2605" i="3" s="1"/>
  <c r="AB2605" i="3" s="1"/>
  <c r="W2573" i="3"/>
  <c r="X2573" i="3" s="1"/>
  <c r="AB2573" i="3" s="1"/>
  <c r="W2541" i="3"/>
  <c r="X2541" i="3" s="1"/>
  <c r="AB2541" i="3" s="1"/>
  <c r="W2509" i="3"/>
  <c r="X2509" i="3" s="1"/>
  <c r="AB2509" i="3" s="1"/>
  <c r="W2477" i="3"/>
  <c r="X2477" i="3" s="1"/>
  <c r="AB2477" i="3" s="1"/>
  <c r="W2416" i="3"/>
  <c r="X2416" i="3" s="1"/>
  <c r="AB2416" i="3" s="1"/>
  <c r="W2361" i="3"/>
  <c r="X2361" i="3" s="1"/>
  <c r="AB2361" i="3" s="1"/>
  <c r="W2297" i="3"/>
  <c r="X2297" i="3" s="1"/>
  <c r="AB2297" i="3" s="1"/>
  <c r="W2233" i="3"/>
  <c r="X2233" i="3" s="1"/>
  <c r="AB2233" i="3" s="1"/>
  <c r="W2161" i="3"/>
  <c r="X2161" i="3" s="1"/>
  <c r="AB2161" i="3" s="1"/>
  <c r="W2080" i="3"/>
  <c r="X2080" i="3" s="1"/>
  <c r="AB2080" i="3" s="1"/>
  <c r="W2154" i="3"/>
  <c r="X2154" i="3" s="1"/>
  <c r="AB2154" i="3" s="1"/>
  <c r="W2056" i="3"/>
  <c r="X2056" i="3" s="1"/>
  <c r="AB2056" i="3" s="1"/>
  <c r="W2382" i="3"/>
  <c r="X2382" i="3" s="1"/>
  <c r="AB2382" i="3" s="1"/>
  <c r="W2308" i="3"/>
  <c r="X2308" i="3" s="1"/>
  <c r="AB2308" i="3" s="1"/>
  <c r="W2244" i="3"/>
  <c r="X2244" i="3" s="1"/>
  <c r="AB2244" i="3" s="1"/>
  <c r="W2182" i="3"/>
  <c r="X2182" i="3" s="1"/>
  <c r="AB2182" i="3" s="1"/>
  <c r="W2058" i="3"/>
  <c r="X2058" i="3" s="1"/>
  <c r="AB2058" i="3" s="1"/>
  <c r="W1874" i="3"/>
  <c r="X1874" i="3" s="1"/>
  <c r="AB1874" i="3" s="1"/>
  <c r="W1975" i="3"/>
  <c r="X1975" i="3" s="1"/>
  <c r="AB1975" i="3" s="1"/>
  <c r="W1731" i="3"/>
  <c r="X1731" i="3" s="1"/>
  <c r="AB1731" i="3" s="1"/>
  <c r="W1858" i="3"/>
  <c r="X1858" i="3" s="1"/>
  <c r="AB1858" i="3" s="1"/>
  <c r="W2036" i="3"/>
  <c r="X2036" i="3" s="1"/>
  <c r="AB2036" i="3" s="1"/>
  <c r="W1891" i="3"/>
  <c r="X1891" i="3" s="1"/>
  <c r="AB1891" i="3" s="1"/>
  <c r="W2015" i="3"/>
  <c r="X2015" i="3" s="1"/>
  <c r="AB2015" i="3" s="1"/>
  <c r="W2040" i="3"/>
  <c r="X2040" i="3" s="1"/>
  <c r="AB2040" i="3" s="1"/>
  <c r="W1909" i="3"/>
  <c r="X1909" i="3" s="1"/>
  <c r="AB1909" i="3" s="1"/>
  <c r="W1947" i="3"/>
  <c r="X1947" i="3" s="1"/>
  <c r="AB1947" i="3" s="1"/>
  <c r="W1895" i="3"/>
  <c r="X1895" i="3" s="1"/>
  <c r="AB1895" i="3" s="1"/>
  <c r="W1809" i="3"/>
  <c r="X1809" i="3" s="1"/>
  <c r="AB1809" i="3" s="1"/>
  <c r="W1674" i="3"/>
  <c r="X1674" i="3" s="1"/>
  <c r="AB1674" i="3" s="1"/>
  <c r="W1783" i="3"/>
  <c r="X1783" i="3" s="1"/>
  <c r="AB1783" i="3" s="1"/>
  <c r="W2211" i="3"/>
  <c r="X2211" i="3" s="1"/>
  <c r="AB2211" i="3" s="1"/>
  <c r="W2147" i="3"/>
  <c r="X2147" i="3" s="1"/>
  <c r="AB2147" i="3" s="1"/>
  <c r="W2083" i="3"/>
  <c r="X2083" i="3" s="1"/>
  <c r="AB2083" i="3" s="1"/>
  <c r="W2028" i="3"/>
  <c r="X2028" i="3" s="1"/>
  <c r="AB2028" i="3" s="1"/>
  <c r="W1848" i="3"/>
  <c r="X1848" i="3" s="1"/>
  <c r="AB1848" i="3" s="1"/>
  <c r="W1679" i="3"/>
  <c r="X1679" i="3" s="1"/>
  <c r="AB1679" i="3" s="1"/>
  <c r="W2018" i="3"/>
  <c r="X2018" i="3" s="1"/>
  <c r="AB2018" i="3" s="1"/>
  <c r="W1974" i="3"/>
  <c r="X1974" i="3" s="1"/>
  <c r="AB1974" i="3" s="1"/>
  <c r="W1906" i="3"/>
  <c r="X1906" i="3" s="1"/>
  <c r="AB1906" i="3" s="1"/>
  <c r="W1852" i="3"/>
  <c r="X1852" i="3" s="1"/>
  <c r="AB1852" i="3" s="1"/>
  <c r="W1782" i="3"/>
  <c r="X1782" i="3" s="1"/>
  <c r="AB1782" i="3" s="1"/>
  <c r="W2108" i="3"/>
  <c r="X2108" i="3" s="1"/>
  <c r="AB2108" i="3" s="1"/>
  <c r="W2039" i="3"/>
  <c r="X2039" i="3" s="1"/>
  <c r="AB2039" i="3" s="1"/>
  <c r="W1886" i="3"/>
  <c r="X1886" i="3" s="1"/>
  <c r="AB1886" i="3" s="1"/>
  <c r="W1826" i="3"/>
  <c r="X1826" i="3" s="1"/>
  <c r="AB1826" i="3" s="1"/>
  <c r="W1669" i="3"/>
  <c r="X1669" i="3" s="1"/>
  <c r="AB1669" i="3" s="1"/>
  <c r="W1729" i="3"/>
  <c r="X1729" i="3" s="1"/>
  <c r="AB1729" i="3" s="1"/>
  <c r="W2190" i="3"/>
  <c r="X2190" i="3" s="1"/>
  <c r="AB2190" i="3" s="1"/>
  <c r="W2126" i="3"/>
  <c r="X2126" i="3" s="1"/>
  <c r="AB2126" i="3" s="1"/>
  <c r="W2062" i="3"/>
  <c r="X2062" i="3" s="1"/>
  <c r="AB2062" i="3" s="1"/>
  <c r="W1939" i="3"/>
  <c r="X1939" i="3" s="1"/>
  <c r="AB1939" i="3" s="1"/>
  <c r="W1789" i="3"/>
  <c r="X1789" i="3" s="1"/>
  <c r="AB1789" i="3" s="1"/>
  <c r="W1536" i="3"/>
  <c r="X1536" i="3" s="1"/>
  <c r="AB1536" i="3" s="1"/>
  <c r="W1787" i="3"/>
  <c r="X1787" i="3" s="1"/>
  <c r="AB1787" i="3" s="1"/>
  <c r="W1711" i="3"/>
  <c r="X1711" i="3" s="1"/>
  <c r="AB1711" i="3" s="1"/>
  <c r="W1592" i="3"/>
  <c r="X1592" i="3" s="1"/>
  <c r="AB1592" i="3" s="1"/>
  <c r="W1625" i="3"/>
  <c r="X1625" i="3" s="1"/>
  <c r="AB1625" i="3" s="1"/>
  <c r="W1994" i="3"/>
  <c r="X1994" i="3" s="1"/>
  <c r="AB1994" i="3" s="1"/>
  <c r="W1930" i="3"/>
  <c r="X1930" i="3" s="1"/>
  <c r="AB1930" i="3" s="1"/>
  <c r="W1866" i="3"/>
  <c r="X1866" i="3" s="1"/>
  <c r="AB1866" i="3" s="1"/>
  <c r="W1807" i="3"/>
  <c r="X1807" i="3" s="1"/>
  <c r="AB1807" i="3" s="1"/>
  <c r="W1735" i="3"/>
  <c r="X1735" i="3" s="1"/>
  <c r="AB1735" i="3" s="1"/>
  <c r="W1593" i="3"/>
  <c r="X1593" i="3" s="1"/>
  <c r="AB1593" i="3" s="1"/>
  <c r="W1637" i="3"/>
  <c r="X1637" i="3" s="1"/>
  <c r="AB1637" i="3" s="1"/>
  <c r="W1762" i="3"/>
  <c r="X1762" i="3" s="1"/>
  <c r="AB1762" i="3" s="1"/>
  <c r="W1687" i="3"/>
  <c r="X1687" i="3" s="1"/>
  <c r="AB1687" i="3" s="1"/>
  <c r="W1549" i="3"/>
  <c r="X1549" i="3" s="1"/>
  <c r="AB1549" i="3" s="1"/>
  <c r="W2030" i="3"/>
  <c r="X2030" i="3" s="1"/>
  <c r="AB2030" i="3" s="1"/>
  <c r="W1968" i="3"/>
  <c r="X1968" i="3" s="1"/>
  <c r="AB1968" i="3" s="1"/>
  <c r="W1904" i="3"/>
  <c r="X1904" i="3" s="1"/>
  <c r="AB1904" i="3" s="1"/>
  <c r="W1840" i="3"/>
  <c r="X1840" i="3" s="1"/>
  <c r="AB1840" i="3" s="1"/>
  <c r="W1781" i="3"/>
  <c r="X1781" i="3" s="1"/>
  <c r="AB1781" i="3" s="1"/>
  <c r="W1694" i="3"/>
  <c r="X1694" i="3" s="1"/>
  <c r="AB1694" i="3" s="1"/>
  <c r="W1776" i="3"/>
  <c r="X1776" i="3" s="1"/>
  <c r="AB1776" i="3" s="1"/>
  <c r="W1744" i="3"/>
  <c r="X1744" i="3" s="1"/>
  <c r="AB1744" i="3" s="1"/>
  <c r="W1712" i="3"/>
  <c r="X1712" i="3" s="1"/>
  <c r="AB1712" i="3" s="1"/>
  <c r="W1666" i="3"/>
  <c r="X1666" i="3" s="1"/>
  <c r="AB1666" i="3" s="1"/>
  <c r="W1589" i="3"/>
  <c r="X1589" i="3" s="1"/>
  <c r="AB1589" i="3" s="1"/>
  <c r="W1512" i="3"/>
  <c r="X1512" i="3" s="1"/>
  <c r="AB1512" i="3" s="1"/>
  <c r="W1461" i="3"/>
  <c r="X1461" i="3" s="1"/>
  <c r="AB1461" i="3" s="1"/>
  <c r="W1403" i="3"/>
  <c r="X1403" i="3" s="1"/>
  <c r="AB1403" i="3" s="1"/>
  <c r="W1634" i="3"/>
  <c r="X1634" i="3" s="1"/>
  <c r="AB1634" i="3" s="1"/>
  <c r="W1584" i="3"/>
  <c r="X1584" i="3" s="1"/>
  <c r="AB1584" i="3" s="1"/>
  <c r="W1496" i="3"/>
  <c r="X1496" i="3" s="1"/>
  <c r="AB1496" i="3" s="1"/>
  <c r="W1684" i="3"/>
  <c r="X1684" i="3" s="1"/>
  <c r="AB1684" i="3" s="1"/>
  <c r="W1603" i="3"/>
  <c r="X1603" i="3" s="1"/>
  <c r="AB1603" i="3" s="1"/>
  <c r="W1520" i="3"/>
  <c r="X1520" i="3" s="1"/>
  <c r="AB1520" i="3" s="1"/>
  <c r="W1399" i="3"/>
  <c r="X1399" i="3" s="1"/>
  <c r="AB1399" i="3" s="1"/>
  <c r="W1550" i="3"/>
  <c r="X1550" i="3" s="1"/>
  <c r="AB1550" i="3" s="1"/>
  <c r="W1505" i="3"/>
  <c r="X1505" i="3" s="1"/>
  <c r="AB1505" i="3" s="1"/>
  <c r="W1559" i="3"/>
  <c r="X1559" i="3" s="1"/>
  <c r="AB1559" i="3" s="1"/>
  <c r="W1455" i="3"/>
  <c r="X1455" i="3" s="1"/>
  <c r="AB1455" i="3" s="1"/>
  <c r="W1456" i="3"/>
  <c r="X1456" i="3" s="1"/>
  <c r="AB1456" i="3" s="1"/>
  <c r="W1651" i="3"/>
  <c r="X1651" i="3" s="1"/>
  <c r="AB1651" i="3" s="1"/>
  <c r="W1591" i="3"/>
  <c r="X1591" i="3" s="1"/>
  <c r="AB1591" i="3" s="1"/>
  <c r="W1489" i="3"/>
  <c r="X1489" i="3" s="1"/>
  <c r="AB1489" i="3" s="1"/>
  <c r="W1347" i="3"/>
  <c r="X1347" i="3" s="1"/>
  <c r="AB1347" i="3" s="1"/>
  <c r="W1585" i="3"/>
  <c r="X1585" i="3" s="1"/>
  <c r="AB1585" i="3" s="1"/>
  <c r="W1514" i="3"/>
  <c r="X1514" i="3" s="1"/>
  <c r="AB1514" i="3" s="1"/>
  <c r="W1450" i="3"/>
  <c r="X1450" i="3" s="1"/>
  <c r="AB1450" i="3" s="1"/>
  <c r="W1382" i="3"/>
  <c r="X1382" i="3" s="1"/>
  <c r="AB1382" i="3" s="1"/>
  <c r="W1289" i="3"/>
  <c r="X1289" i="3" s="1"/>
  <c r="AB1289" i="3" s="1"/>
  <c r="W1299" i="3"/>
  <c r="X1299" i="3" s="1"/>
  <c r="AB1299" i="3" s="1"/>
  <c r="W1304" i="3"/>
  <c r="X1304" i="3" s="1"/>
  <c r="AB1304" i="3" s="1"/>
  <c r="W1458" i="3"/>
  <c r="X1458" i="3" s="1"/>
  <c r="AB1458" i="3" s="1"/>
  <c r="W1386" i="3"/>
  <c r="X1386" i="3" s="1"/>
  <c r="AB1386" i="3" s="1"/>
  <c r="W1320" i="3"/>
  <c r="X1320" i="3" s="1"/>
  <c r="AB1320" i="3" s="1"/>
  <c r="W1492" i="3"/>
  <c r="X1492" i="3" s="1"/>
  <c r="AB1492" i="3" s="1"/>
  <c r="W1427" i="3"/>
  <c r="X1427" i="3" s="1"/>
  <c r="AB1427" i="3" s="1"/>
  <c r="W1267" i="3"/>
  <c r="X1267" i="3" s="1"/>
  <c r="AB1267" i="3" s="1"/>
  <c r="W1201" i="3"/>
  <c r="X1201" i="3" s="1"/>
  <c r="AB1201" i="3" s="1"/>
  <c r="W1400" i="3"/>
  <c r="X1400" i="3" s="1"/>
  <c r="AB1400" i="3" s="1"/>
  <c r="W1368" i="3"/>
  <c r="X1368" i="3" s="1"/>
  <c r="AB1368" i="3" s="1"/>
  <c r="W1336" i="3"/>
  <c r="X1336" i="3" s="1"/>
  <c r="AB1336" i="3" s="1"/>
  <c r="W1273" i="3"/>
  <c r="X1273" i="3" s="1"/>
  <c r="AB1273" i="3" s="1"/>
  <c r="W1312" i="3"/>
  <c r="X1312" i="3" s="1"/>
  <c r="AB1312" i="3" s="1"/>
  <c r="W1200" i="3"/>
  <c r="X1200" i="3" s="1"/>
  <c r="AB1200" i="3" s="1"/>
  <c r="W1433" i="3"/>
  <c r="X1433" i="3" s="1"/>
  <c r="AB1433" i="3" s="1"/>
  <c r="W1401" i="3"/>
  <c r="X1401" i="3" s="1"/>
  <c r="AB1401" i="3" s="1"/>
  <c r="W1369" i="3"/>
  <c r="X1369" i="3" s="1"/>
  <c r="AB1369" i="3" s="1"/>
  <c r="W1337" i="3"/>
  <c r="X1337" i="3" s="1"/>
  <c r="AB1337" i="3" s="1"/>
  <c r="W1232" i="3"/>
  <c r="X1232" i="3" s="1"/>
  <c r="AB1232" i="3" s="1"/>
  <c r="W1134" i="3"/>
  <c r="X1134" i="3" s="1"/>
  <c r="AB1134" i="3" s="1"/>
  <c r="W1237" i="3"/>
  <c r="X1237" i="3" s="1"/>
  <c r="AB1237" i="3" s="1"/>
  <c r="W1151" i="3"/>
  <c r="X1151" i="3" s="1"/>
  <c r="AB1151" i="3" s="1"/>
  <c r="W1221" i="3"/>
  <c r="X1221" i="3" s="1"/>
  <c r="AB1221" i="3" s="1"/>
  <c r="W1110" i="3"/>
  <c r="X1110" i="3" s="1"/>
  <c r="AB1110" i="3" s="1"/>
  <c r="W1111" i="3"/>
  <c r="X1111" i="3" s="1"/>
  <c r="AB1111" i="3" s="1"/>
  <c r="W1296" i="3"/>
  <c r="X1296" i="3" s="1"/>
  <c r="AB1296" i="3" s="1"/>
  <c r="W1260" i="3"/>
  <c r="X1260" i="3" s="1"/>
  <c r="AB1260" i="3" s="1"/>
  <c r="W1181" i="3"/>
  <c r="X1181" i="3" s="1"/>
  <c r="AB1181" i="3" s="1"/>
  <c r="W911" i="3"/>
  <c r="X911" i="3" s="1"/>
  <c r="AB911" i="3" s="1"/>
  <c r="W1063" i="3"/>
  <c r="X1063" i="3" s="1"/>
  <c r="AB1063" i="3" s="1"/>
  <c r="W1251" i="3"/>
  <c r="X1251" i="3" s="1"/>
  <c r="AB1251" i="3" s="1"/>
  <c r="W1155" i="3"/>
  <c r="X1155" i="3" s="1"/>
  <c r="AB1155" i="3" s="1"/>
  <c r="W1322" i="3"/>
  <c r="X1322" i="3" s="1"/>
  <c r="AB1322" i="3" s="1"/>
  <c r="W1290" i="3"/>
  <c r="X1290" i="3" s="1"/>
  <c r="AB1290" i="3" s="1"/>
  <c r="W1239" i="3"/>
  <c r="X1239" i="3" s="1"/>
  <c r="AB1239" i="3" s="1"/>
  <c r="W1161" i="3"/>
  <c r="X1161" i="3" s="1"/>
  <c r="AB1161" i="3" s="1"/>
  <c r="W1054" i="3"/>
  <c r="X1054" i="3" s="1"/>
  <c r="AB1054" i="3" s="1"/>
  <c r="W983" i="3"/>
  <c r="X983" i="3" s="1"/>
  <c r="AB983" i="3" s="1"/>
  <c r="W1102" i="3"/>
  <c r="X1102" i="3" s="1"/>
  <c r="AB1102" i="3" s="1"/>
  <c r="W959" i="3"/>
  <c r="X959" i="3" s="1"/>
  <c r="AB959" i="3" s="1"/>
  <c r="W861" i="3"/>
  <c r="X861" i="3" s="1"/>
  <c r="AB861" i="3" s="1"/>
  <c r="W1246" i="3"/>
  <c r="X1246" i="3" s="1"/>
  <c r="AB1246" i="3" s="1"/>
  <c r="W1214" i="3"/>
  <c r="X1214" i="3" s="1"/>
  <c r="AB1214" i="3" s="1"/>
  <c r="W1182" i="3"/>
  <c r="X1182" i="3" s="1"/>
  <c r="AB1182" i="3" s="1"/>
  <c r="W1118" i="3"/>
  <c r="X1118" i="3" s="1"/>
  <c r="AB1118" i="3" s="1"/>
  <c r="W1004" i="3"/>
  <c r="X1004" i="3" s="1"/>
  <c r="AB1004" i="3" s="1"/>
  <c r="W1152" i="3"/>
  <c r="X1152" i="3" s="1"/>
  <c r="AB1152" i="3" s="1"/>
  <c r="W1120" i="3"/>
  <c r="X1120" i="3" s="1"/>
  <c r="AB1120" i="3" s="1"/>
  <c r="W1088" i="3"/>
  <c r="X1088" i="3" s="1"/>
  <c r="AB1088" i="3" s="1"/>
  <c r="W1050" i="3"/>
  <c r="X1050" i="3" s="1"/>
  <c r="AB1050" i="3" s="1"/>
  <c r="W986" i="3"/>
  <c r="X986" i="3" s="1"/>
  <c r="AB986" i="3" s="1"/>
  <c r="W868" i="3"/>
  <c r="X868" i="3" s="1"/>
  <c r="AB868" i="3" s="1"/>
  <c r="W858" i="3"/>
  <c r="X858" i="3" s="1"/>
  <c r="AB858" i="3" s="1"/>
  <c r="W1078" i="3"/>
  <c r="X1078" i="3" s="1"/>
  <c r="AB1078" i="3" s="1"/>
  <c r="W1026" i="3"/>
  <c r="X1026" i="3" s="1"/>
  <c r="AB1026" i="3" s="1"/>
  <c r="W944" i="3"/>
  <c r="X944" i="3" s="1"/>
  <c r="AB944" i="3" s="1"/>
  <c r="W809" i="3"/>
  <c r="X809" i="3" s="1"/>
  <c r="AB809" i="3" s="1"/>
  <c r="W940" i="3"/>
  <c r="X940" i="3" s="1"/>
  <c r="AB940" i="3" s="1"/>
  <c r="W971" i="3"/>
  <c r="X971" i="3" s="1"/>
  <c r="AB971" i="3" s="1"/>
  <c r="W882" i="3"/>
  <c r="X882" i="3" s="1"/>
  <c r="AB882" i="3" s="1"/>
  <c r="W1061" i="3"/>
  <c r="X1061" i="3" s="1"/>
  <c r="AB1061" i="3" s="1"/>
  <c r="W1029" i="3"/>
  <c r="X1029" i="3" s="1"/>
  <c r="AB1029" i="3" s="1"/>
  <c r="W997" i="3"/>
  <c r="X997" i="3" s="1"/>
  <c r="AB997" i="3" s="1"/>
  <c r="W965" i="3"/>
  <c r="X965" i="3" s="1"/>
  <c r="AB965" i="3" s="1"/>
  <c r="W933" i="3"/>
  <c r="X933" i="3" s="1"/>
  <c r="AB933" i="3" s="1"/>
  <c r="W900" i="3"/>
  <c r="X900" i="3" s="1"/>
  <c r="AB900" i="3" s="1"/>
  <c r="W832" i="3"/>
  <c r="X832" i="3" s="1"/>
  <c r="AB832" i="3" s="1"/>
  <c r="W974" i="3"/>
  <c r="X974" i="3" s="1"/>
  <c r="AB974" i="3" s="1"/>
  <c r="W942" i="3"/>
  <c r="X942" i="3" s="1"/>
  <c r="AB942" i="3" s="1"/>
  <c r="W910" i="3"/>
  <c r="X910" i="3" s="1"/>
  <c r="AB910" i="3" s="1"/>
  <c r="W837" i="3"/>
  <c r="X837" i="3" s="1"/>
  <c r="AB837" i="3" s="1"/>
  <c r="W764" i="3"/>
  <c r="X764" i="3" s="1"/>
  <c r="AB764" i="3" s="1"/>
  <c r="W862" i="3"/>
  <c r="X862" i="3" s="1"/>
  <c r="AB862" i="3" s="1"/>
  <c r="W781" i="3"/>
  <c r="X781" i="3" s="1"/>
  <c r="AB781" i="3" s="1"/>
  <c r="W632" i="3"/>
  <c r="X632" i="3" s="1"/>
  <c r="AB632" i="3" s="1"/>
  <c r="W842" i="3"/>
  <c r="X842" i="3" s="1"/>
  <c r="AB842" i="3" s="1"/>
  <c r="W780" i="3"/>
  <c r="X780" i="3" s="1"/>
  <c r="AB780" i="3" s="1"/>
  <c r="W845" i="3"/>
  <c r="X845" i="3" s="1"/>
  <c r="AB845" i="3" s="1"/>
  <c r="W779" i="3"/>
  <c r="X779" i="3" s="1"/>
  <c r="AB779" i="3" s="1"/>
  <c r="W706" i="3"/>
  <c r="X706" i="3" s="1"/>
  <c r="AB706" i="3" s="1"/>
  <c r="W720" i="3"/>
  <c r="X720" i="3" s="1"/>
  <c r="AB720" i="3" s="1"/>
  <c r="W699" i="3"/>
  <c r="X699" i="3" s="1"/>
  <c r="AB699" i="3" s="1"/>
  <c r="W854" i="3"/>
  <c r="X854" i="3" s="1"/>
  <c r="AB854" i="3" s="1"/>
  <c r="W790" i="3"/>
  <c r="X790" i="3" s="1"/>
  <c r="AB790" i="3" s="1"/>
  <c r="W734" i="3"/>
  <c r="X734" i="3" s="1"/>
  <c r="AB734" i="3" s="1"/>
  <c r="W695" i="3"/>
  <c r="X695" i="3" s="1"/>
  <c r="AB695" i="3" s="1"/>
  <c r="W649" i="3"/>
  <c r="X649" i="3" s="1"/>
  <c r="AB649" i="3" s="1"/>
  <c r="W569" i="3"/>
  <c r="X569" i="3" s="1"/>
  <c r="AB569" i="3" s="1"/>
  <c r="W752" i="3"/>
  <c r="X752" i="3" s="1"/>
  <c r="AB752" i="3" s="1"/>
  <c r="W703" i="3"/>
  <c r="X703" i="3" s="1"/>
  <c r="AB703" i="3" s="1"/>
  <c r="W647" i="3"/>
  <c r="X647" i="3" s="1"/>
  <c r="AB647" i="3" s="1"/>
  <c r="W743" i="3"/>
  <c r="X743" i="3" s="1"/>
  <c r="AB743" i="3" s="1"/>
  <c r="W698" i="3"/>
  <c r="X698" i="3" s="1"/>
  <c r="AB698" i="3" s="1"/>
  <c r="W567" i="3"/>
  <c r="X567" i="3" s="1"/>
  <c r="AB567" i="3" s="1"/>
  <c r="W536" i="3"/>
  <c r="X536" i="3" s="1"/>
  <c r="AB536" i="3" s="1"/>
  <c r="W636" i="3"/>
  <c r="X636" i="3" s="1"/>
  <c r="AB636" i="3" s="1"/>
  <c r="W529" i="3"/>
  <c r="X529" i="3" s="1"/>
  <c r="AB529" i="3" s="1"/>
  <c r="W492" i="3"/>
  <c r="X492" i="3" s="1"/>
  <c r="AB492" i="3" s="1"/>
  <c r="W603" i="3"/>
  <c r="X603" i="3" s="1"/>
  <c r="AB603" i="3" s="1"/>
  <c r="W507" i="3"/>
  <c r="X507" i="3" s="1"/>
  <c r="AB507" i="3" s="1"/>
  <c r="W656" i="3"/>
  <c r="X656" i="3" s="1"/>
  <c r="AB656" i="3" s="1"/>
  <c r="W532" i="3"/>
  <c r="X532" i="3" s="1"/>
  <c r="AB532" i="3" s="1"/>
  <c r="W753" i="3"/>
  <c r="X753" i="3" s="1"/>
  <c r="AB753" i="3" s="1"/>
  <c r="W721" i="3"/>
  <c r="X721" i="3" s="1"/>
  <c r="AB721" i="3" s="1"/>
  <c r="W689" i="3"/>
  <c r="X689" i="3" s="1"/>
  <c r="AB689" i="3" s="1"/>
  <c r="W639" i="3"/>
  <c r="X639" i="3" s="1"/>
  <c r="AB639" i="3" s="1"/>
  <c r="W572" i="3"/>
  <c r="X572" i="3" s="1"/>
  <c r="AB572" i="3" s="1"/>
  <c r="W504" i="3"/>
  <c r="X504" i="3" s="1"/>
  <c r="AB504" i="3" s="1"/>
  <c r="W505" i="3"/>
  <c r="X505" i="3" s="1"/>
  <c r="AB505" i="3" s="1"/>
  <c r="W346" i="3"/>
  <c r="X346" i="3" s="1"/>
  <c r="AB346" i="3" s="1"/>
  <c r="W543" i="3"/>
  <c r="X543" i="3" s="1"/>
  <c r="AB543" i="3" s="1"/>
  <c r="W387" i="3"/>
  <c r="X387" i="3" s="1"/>
  <c r="AB387" i="3" s="1"/>
  <c r="W662" i="3"/>
  <c r="X662" i="3" s="1"/>
  <c r="AB662" i="3" s="1"/>
  <c r="W630" i="3"/>
  <c r="X630" i="3" s="1"/>
  <c r="AB630" i="3" s="1"/>
  <c r="W598" i="3"/>
  <c r="X598" i="3" s="1"/>
  <c r="AB598" i="3" s="1"/>
  <c r="W566" i="3"/>
  <c r="X566" i="3" s="1"/>
  <c r="AB566" i="3" s="1"/>
  <c r="W509" i="3"/>
  <c r="X509" i="3" s="1"/>
  <c r="AB509" i="3" s="1"/>
  <c r="W480" i="3"/>
  <c r="X480" i="3" s="1"/>
  <c r="AB480" i="3" s="1"/>
  <c r="W428" i="3"/>
  <c r="X428" i="3" s="1"/>
  <c r="AB428" i="3" s="1"/>
  <c r="W364" i="3"/>
  <c r="X364" i="3" s="1"/>
  <c r="AB364" i="3" s="1"/>
  <c r="W392" i="3"/>
  <c r="X392" i="3" s="1"/>
  <c r="AB392" i="3" s="1"/>
  <c r="W447" i="3"/>
  <c r="X447" i="3" s="1"/>
  <c r="AB447" i="3" s="1"/>
  <c r="W288" i="3"/>
  <c r="X288" i="3" s="1"/>
  <c r="AB288" i="3" s="1"/>
  <c r="W342" i="3"/>
  <c r="X342" i="3" s="1"/>
  <c r="AB342" i="3" s="1"/>
  <c r="W522" i="3"/>
  <c r="X522" i="3" s="1"/>
  <c r="AB522" i="3" s="1"/>
  <c r="W490" i="3"/>
  <c r="X490" i="3" s="1"/>
  <c r="AB490" i="3" s="1"/>
  <c r="W458" i="3"/>
  <c r="X458" i="3" s="1"/>
  <c r="AB458" i="3" s="1"/>
  <c r="W426" i="3"/>
  <c r="X426" i="3" s="1"/>
  <c r="AB426" i="3" s="1"/>
  <c r="W394" i="3"/>
  <c r="X394" i="3" s="1"/>
  <c r="AB394" i="3" s="1"/>
  <c r="W303" i="3"/>
  <c r="X303" i="3" s="1"/>
  <c r="AB303" i="3" s="1"/>
  <c r="W302" i="3"/>
  <c r="X302" i="3" s="1"/>
  <c r="AB302" i="3" s="1"/>
  <c r="W308" i="3"/>
  <c r="X308" i="3" s="1"/>
  <c r="AB308" i="3" s="1"/>
  <c r="W244" i="3"/>
  <c r="X244" i="3" s="1"/>
  <c r="AB244" i="3" s="1"/>
  <c r="W284" i="3"/>
  <c r="X284" i="3" s="1"/>
  <c r="AB284" i="3" s="1"/>
  <c r="W409" i="3"/>
  <c r="X409" i="3" s="1"/>
  <c r="AB409" i="3" s="1"/>
  <c r="W375" i="3"/>
  <c r="X375" i="3" s="1"/>
  <c r="AB375" i="3" s="1"/>
  <c r="W335" i="3"/>
  <c r="X335" i="3" s="1"/>
  <c r="AB335" i="3" s="1"/>
  <c r="W312" i="3"/>
  <c r="X312" i="3" s="1"/>
  <c r="AB312" i="3" s="1"/>
  <c r="W252" i="3"/>
  <c r="X252" i="3" s="1"/>
  <c r="AB252" i="3" s="1"/>
  <c r="W262" i="3"/>
  <c r="X262" i="3" s="1"/>
  <c r="AB262" i="3" s="1"/>
  <c r="W370" i="3"/>
  <c r="X370" i="3" s="1"/>
  <c r="AB370" i="3" s="1"/>
  <c r="W326" i="3"/>
  <c r="X326" i="3" s="1"/>
  <c r="AB326" i="3" s="1"/>
  <c r="W251" i="3"/>
  <c r="X251" i="3" s="1"/>
  <c r="AB251" i="3" s="1"/>
  <c r="W195" i="3"/>
  <c r="X195" i="3" s="1"/>
  <c r="AB195" i="3" s="1"/>
  <c r="W249" i="3"/>
  <c r="X249" i="3" s="1"/>
  <c r="AB249" i="3" s="1"/>
  <c r="W269" i="3"/>
  <c r="X269" i="3" s="1"/>
  <c r="AB269" i="3" s="1"/>
  <c r="W216" i="3"/>
  <c r="X216" i="3" s="1"/>
  <c r="AB216" i="3" s="1"/>
  <c r="W241" i="3"/>
  <c r="X241" i="3" s="1"/>
  <c r="AB241" i="3" s="1"/>
  <c r="W260" i="3"/>
  <c r="X260" i="3" s="1"/>
  <c r="AB260" i="3" s="1"/>
  <c r="W184" i="3"/>
  <c r="X184" i="3" s="1"/>
  <c r="AB184" i="3" s="1"/>
  <c r="W242" i="3"/>
  <c r="X242" i="3" s="1"/>
  <c r="AB242" i="3" s="1"/>
  <c r="W206" i="3"/>
  <c r="X206" i="3" s="1"/>
  <c r="AB206" i="3" s="1"/>
  <c r="W196" i="3"/>
  <c r="X196" i="3" s="1"/>
  <c r="AB196" i="3" s="1"/>
  <c r="W116" i="3"/>
  <c r="X116" i="3" s="1"/>
  <c r="AB116" i="3" s="1"/>
  <c r="W182" i="3"/>
  <c r="X182" i="3" s="1"/>
  <c r="AB182" i="3" s="1"/>
  <c r="W153" i="3"/>
  <c r="X153" i="3" s="1"/>
  <c r="AB153" i="3" s="1"/>
  <c r="W157" i="3"/>
  <c r="X157" i="3" s="1"/>
  <c r="AB157" i="3" s="1"/>
  <c r="W183" i="3"/>
  <c r="X183" i="3" s="1"/>
  <c r="AB183" i="3" s="1"/>
  <c r="W134" i="3"/>
  <c r="X134" i="3" s="1"/>
  <c r="AB134" i="3" s="1"/>
  <c r="W149" i="3"/>
  <c r="X149" i="3" s="1"/>
  <c r="AB149" i="3" s="1"/>
  <c r="W113" i="3"/>
  <c r="X113" i="3" s="1"/>
  <c r="AB113" i="3" s="1"/>
  <c r="W94" i="3"/>
  <c r="X94" i="3" s="1"/>
  <c r="AB94" i="3" s="1"/>
  <c r="W143" i="3"/>
  <c r="X143" i="3" s="1"/>
  <c r="AB143" i="3" s="1"/>
  <c r="W109" i="3"/>
  <c r="X109" i="3" s="1"/>
  <c r="AB109" i="3" s="1"/>
  <c r="W152" i="3"/>
  <c r="X152" i="3" s="1"/>
  <c r="AB152" i="3" s="1"/>
  <c r="W120" i="3"/>
  <c r="X120" i="3" s="1"/>
  <c r="AB120" i="3" s="1"/>
  <c r="W115" i="3"/>
  <c r="X115" i="3" s="1"/>
  <c r="AB115" i="3" s="1"/>
  <c r="W83" i="3"/>
  <c r="X83" i="3" s="1"/>
  <c r="AB83" i="3" s="1"/>
  <c r="W51" i="3"/>
  <c r="X51" i="3" s="1"/>
  <c r="AB51" i="3" s="1"/>
  <c r="W6653" i="3"/>
  <c r="X6653" i="3" s="1"/>
  <c r="AB6653" i="3" s="1"/>
  <c r="W5556" i="3"/>
  <c r="X5556" i="3" s="1"/>
  <c r="AB5556" i="3" s="1"/>
  <c r="W6433" i="3"/>
  <c r="X6433" i="3" s="1"/>
  <c r="AB6433" i="3" s="1"/>
  <c r="W6565" i="3"/>
  <c r="X6565" i="3" s="1"/>
  <c r="AB6565" i="3" s="1"/>
  <c r="W6870" i="3"/>
  <c r="X6870" i="3" s="1"/>
  <c r="AB6870" i="3" s="1"/>
  <c r="W6806" i="3"/>
  <c r="X6806" i="3" s="1"/>
  <c r="AB6806" i="3" s="1"/>
  <c r="W6742" i="3"/>
  <c r="X6742" i="3" s="1"/>
  <c r="AB6742" i="3" s="1"/>
  <c r="W6689" i="3"/>
  <c r="X6689" i="3" s="1"/>
  <c r="AB6689" i="3" s="1"/>
  <c r="W6507" i="3"/>
  <c r="X6507" i="3" s="1"/>
  <c r="AB6507" i="3" s="1"/>
  <c r="W6587" i="3"/>
  <c r="X6587" i="3" s="1"/>
  <c r="AB6587" i="3" s="1"/>
  <c r="W6501" i="3"/>
  <c r="X6501" i="3" s="1"/>
  <c r="AB6501" i="3" s="1"/>
  <c r="W5618" i="3"/>
  <c r="X5618" i="3" s="1"/>
  <c r="AB5618" i="3" s="1"/>
  <c r="W6481" i="3"/>
  <c r="X6481" i="3" s="1"/>
  <c r="AB6481" i="3" s="1"/>
  <c r="W5772" i="3"/>
  <c r="X5772" i="3" s="1"/>
  <c r="AB5772" i="3" s="1"/>
  <c r="W6307" i="3"/>
  <c r="X6307" i="3" s="1"/>
  <c r="AB6307" i="3" s="1"/>
  <c r="W6882" i="3"/>
  <c r="X6882" i="3" s="1"/>
  <c r="AB6882" i="3" s="1"/>
  <c r="W6818" i="3"/>
  <c r="X6818" i="3" s="1"/>
  <c r="AB6818" i="3" s="1"/>
  <c r="W6754" i="3"/>
  <c r="X6754" i="3" s="1"/>
  <c r="AB6754" i="3" s="1"/>
  <c r="W6677" i="3"/>
  <c r="X6677" i="3" s="1"/>
  <c r="AB6677" i="3" s="1"/>
  <c r="W6571" i="3"/>
  <c r="X6571" i="3" s="1"/>
  <c r="AB6571" i="3" s="1"/>
  <c r="W6905" i="3"/>
  <c r="X6905" i="3" s="1"/>
  <c r="AB6905" i="3" s="1"/>
  <c r="W6873" i="3"/>
  <c r="X6873" i="3" s="1"/>
  <c r="AB6873" i="3" s="1"/>
  <c r="W6841" i="3"/>
  <c r="X6841" i="3" s="1"/>
  <c r="AB6841" i="3" s="1"/>
  <c r="W6809" i="3"/>
  <c r="X6809" i="3" s="1"/>
  <c r="AB6809" i="3" s="1"/>
  <c r="W6777" i="3"/>
  <c r="X6777" i="3" s="1"/>
  <c r="AB6777" i="3" s="1"/>
  <c r="W6745" i="3"/>
  <c r="X6745" i="3" s="1"/>
  <c r="AB6745" i="3" s="1"/>
  <c r="W6713" i="3"/>
  <c r="X6713" i="3" s="1"/>
  <c r="AB6713" i="3" s="1"/>
  <c r="W6631" i="3"/>
  <c r="X6631" i="3" s="1"/>
  <c r="AB6631" i="3" s="1"/>
  <c r="W6503" i="3"/>
  <c r="X6503" i="3" s="1"/>
  <c r="AB6503" i="3" s="1"/>
  <c r="W6381" i="3"/>
  <c r="X6381" i="3" s="1"/>
  <c r="AB6381" i="3" s="1"/>
  <c r="W6253" i="3"/>
  <c r="X6253" i="3" s="1"/>
  <c r="AB6253" i="3" s="1"/>
  <c r="W6125" i="3"/>
  <c r="X6125" i="3" s="1"/>
  <c r="AB6125" i="3" s="1"/>
  <c r="W5997" i="3"/>
  <c r="X5997" i="3" s="1"/>
  <c r="AB5997" i="3" s="1"/>
  <c r="W5831" i="3"/>
  <c r="X5831" i="3" s="1"/>
  <c r="AB5831" i="3" s="1"/>
  <c r="W5690" i="3"/>
  <c r="X5690" i="3" s="1"/>
  <c r="AB5690" i="3" s="1"/>
  <c r="W5531" i="3"/>
  <c r="X5531" i="3" s="1"/>
  <c r="AB5531" i="3" s="1"/>
  <c r="W6617" i="3"/>
  <c r="X6617" i="3" s="1"/>
  <c r="AB6617" i="3" s="1"/>
  <c r="W6489" i="3"/>
  <c r="X6489" i="3" s="1"/>
  <c r="AB6489" i="3" s="1"/>
  <c r="W6363" i="3"/>
  <c r="X6363" i="3" s="1"/>
  <c r="AB6363" i="3" s="1"/>
  <c r="W6235" i="3"/>
  <c r="X6235" i="3" s="1"/>
  <c r="AB6235" i="3" s="1"/>
  <c r="W6107" i="3"/>
  <c r="X6107" i="3" s="1"/>
  <c r="AB6107" i="3" s="1"/>
  <c r="W5979" i="3"/>
  <c r="X5979" i="3" s="1"/>
  <c r="AB5979" i="3" s="1"/>
  <c r="W5826" i="3"/>
  <c r="X5826" i="3" s="1"/>
  <c r="AB5826" i="3" s="1"/>
  <c r="W5579" i="3"/>
  <c r="X5579" i="3" s="1"/>
  <c r="AB5579" i="3" s="1"/>
  <c r="W6427" i="3"/>
  <c r="X6427" i="3" s="1"/>
  <c r="AB6427" i="3" s="1"/>
  <c r="W6295" i="3"/>
  <c r="X6295" i="3" s="1"/>
  <c r="AB6295" i="3" s="1"/>
  <c r="W6167" i="3"/>
  <c r="X6167" i="3" s="1"/>
  <c r="AB6167" i="3" s="1"/>
  <c r="W6039" i="3"/>
  <c r="X6039" i="3" s="1"/>
  <c r="AB6039" i="3" s="1"/>
  <c r="W5867" i="3"/>
  <c r="X5867" i="3" s="1"/>
  <c r="AB5867" i="3" s="1"/>
  <c r="W5718" i="3"/>
  <c r="X5718" i="3" s="1"/>
  <c r="AB5718" i="3" s="1"/>
  <c r="W5634" i="3"/>
  <c r="X5634" i="3" s="1"/>
  <c r="AB5634" i="3" s="1"/>
  <c r="W6493" i="3"/>
  <c r="X6493" i="3" s="1"/>
  <c r="AB6493" i="3" s="1"/>
  <c r="W6355" i="3"/>
  <c r="X6355" i="3" s="1"/>
  <c r="AB6355" i="3" s="1"/>
  <c r="W6227" i="3"/>
  <c r="X6227" i="3" s="1"/>
  <c r="AB6227" i="3" s="1"/>
  <c r="W6099" i="3"/>
  <c r="X6099" i="3" s="1"/>
  <c r="AB6099" i="3" s="1"/>
  <c r="W5970" i="3"/>
  <c r="X5970" i="3" s="1"/>
  <c r="AB5970" i="3" s="1"/>
  <c r="W5800" i="3"/>
  <c r="X5800" i="3" s="1"/>
  <c r="AB5800" i="3" s="1"/>
  <c r="W5499" i="3"/>
  <c r="X5499" i="3" s="1"/>
  <c r="AB5499" i="3" s="1"/>
  <c r="W6477" i="3"/>
  <c r="X6477" i="3" s="1"/>
  <c r="AB6477" i="3" s="1"/>
  <c r="W6883" i="3"/>
  <c r="X6883" i="3" s="1"/>
  <c r="AB6883" i="3" s="1"/>
  <c r="W6851" i="3"/>
  <c r="X6851" i="3" s="1"/>
  <c r="AB6851" i="3" s="1"/>
  <c r="W6819" i="3"/>
  <c r="X6819" i="3" s="1"/>
  <c r="AB6819" i="3" s="1"/>
  <c r="W6787" i="3"/>
  <c r="X6787" i="3" s="1"/>
  <c r="AB6787" i="3" s="1"/>
  <c r="W6755" i="3"/>
  <c r="X6755" i="3" s="1"/>
  <c r="AB6755" i="3" s="1"/>
  <c r="W6723" i="3"/>
  <c r="X6723" i="3" s="1"/>
  <c r="AB6723" i="3" s="1"/>
  <c r="W6687" i="3"/>
  <c r="X6687" i="3" s="1"/>
  <c r="AB6687" i="3" s="1"/>
  <c r="W6559" i="3"/>
  <c r="X6559" i="3" s="1"/>
  <c r="AB6559" i="3" s="1"/>
  <c r="W6431" i="3"/>
  <c r="X6431" i="3" s="1"/>
  <c r="AB6431" i="3" s="1"/>
  <c r="W6301" i="3"/>
  <c r="X6301" i="3" s="1"/>
  <c r="AB6301" i="3" s="1"/>
  <c r="W6173" i="3"/>
  <c r="X6173" i="3" s="1"/>
  <c r="AB6173" i="3" s="1"/>
  <c r="W6045" i="3"/>
  <c r="X6045" i="3" s="1"/>
  <c r="AB6045" i="3" s="1"/>
  <c r="W5883" i="3"/>
  <c r="X5883" i="3" s="1"/>
  <c r="AB5883" i="3" s="1"/>
  <c r="W5734" i="3"/>
  <c r="X5734" i="3" s="1"/>
  <c r="AB5734" i="3" s="1"/>
  <c r="W5642" i="3"/>
  <c r="X5642" i="3" s="1"/>
  <c r="AB5642" i="3" s="1"/>
  <c r="W6283" i="3"/>
  <c r="X6283" i="3" s="1"/>
  <c r="AB6283" i="3" s="1"/>
  <c r="W6137" i="3"/>
  <c r="X6137" i="3" s="1"/>
  <c r="AB6137" i="3" s="1"/>
  <c r="W6009" i="3"/>
  <c r="X6009" i="3" s="1"/>
  <c r="AB6009" i="3" s="1"/>
  <c r="W5858" i="3"/>
  <c r="X5858" i="3" s="1"/>
  <c r="AB5858" i="3" s="1"/>
  <c r="W5548" i="3"/>
  <c r="X5548" i="3" s="1"/>
  <c r="AB5548" i="3" s="1"/>
  <c r="W6297" i="3"/>
  <c r="X6297" i="3" s="1"/>
  <c r="AB6297" i="3" s="1"/>
  <c r="W6884" i="3"/>
  <c r="X6884" i="3" s="1"/>
  <c r="AB6884" i="3" s="1"/>
  <c r="W6852" i="3"/>
  <c r="X6852" i="3" s="1"/>
  <c r="AB6852" i="3" s="1"/>
  <c r="W6820" i="3"/>
  <c r="X6820" i="3" s="1"/>
  <c r="AB6820" i="3" s="1"/>
  <c r="W6788" i="3"/>
  <c r="X6788" i="3" s="1"/>
  <c r="AB6788" i="3" s="1"/>
  <c r="W6756" i="3"/>
  <c r="X6756" i="3" s="1"/>
  <c r="AB6756" i="3" s="1"/>
  <c r="W6724" i="3"/>
  <c r="X6724" i="3" s="1"/>
  <c r="AB6724" i="3" s="1"/>
  <c r="W6691" i="3"/>
  <c r="X6691" i="3" s="1"/>
  <c r="AB6691" i="3" s="1"/>
  <c r="W6563" i="3"/>
  <c r="X6563" i="3" s="1"/>
  <c r="AB6563" i="3" s="1"/>
  <c r="W6435" i="3"/>
  <c r="X6435" i="3" s="1"/>
  <c r="AB6435" i="3" s="1"/>
  <c r="W6311" i="3"/>
  <c r="X6311" i="3" s="1"/>
  <c r="AB6311" i="3" s="1"/>
  <c r="W6183" i="3"/>
  <c r="X6183" i="3" s="1"/>
  <c r="AB6183" i="3" s="1"/>
  <c r="W6055" i="3"/>
  <c r="X6055" i="3" s="1"/>
  <c r="AB6055" i="3" s="1"/>
  <c r="W5899" i="3"/>
  <c r="X5899" i="3" s="1"/>
  <c r="AB5899" i="3" s="1"/>
  <c r="W5750" i="3"/>
  <c r="X5750" i="3" s="1"/>
  <c r="AB5750" i="3" s="1"/>
  <c r="W5650" i="3"/>
  <c r="X5650" i="3" s="1"/>
  <c r="AB5650" i="3" s="1"/>
  <c r="W5470" i="3"/>
  <c r="X5470" i="3" s="1"/>
  <c r="AB5470" i="3" s="1"/>
  <c r="W5318" i="3"/>
  <c r="X5318" i="3" s="1"/>
  <c r="AB5318" i="3" s="1"/>
  <c r="W5229" i="3"/>
  <c r="X5229" i="3" s="1"/>
  <c r="AB5229" i="3" s="1"/>
  <c r="W5032" i="3"/>
  <c r="X5032" i="3" s="1"/>
  <c r="AB5032" i="3" s="1"/>
  <c r="W5935" i="3"/>
  <c r="X5935" i="3" s="1"/>
  <c r="AB5935" i="3" s="1"/>
  <c r="W5856" i="3"/>
  <c r="X5856" i="3" s="1"/>
  <c r="AB5856" i="3" s="1"/>
  <c r="W5770" i="3"/>
  <c r="X5770" i="3" s="1"/>
  <c r="AB5770" i="3" s="1"/>
  <c r="W5686" i="3"/>
  <c r="X5686" i="3" s="1"/>
  <c r="AB5686" i="3" s="1"/>
  <c r="W5622" i="3"/>
  <c r="X5622" i="3" s="1"/>
  <c r="AB5622" i="3" s="1"/>
  <c r="W5558" i="3"/>
  <c r="X5558" i="3" s="1"/>
  <c r="AB5558" i="3" s="1"/>
  <c r="W5494" i="3"/>
  <c r="X5494" i="3" s="1"/>
  <c r="AB5494" i="3" s="1"/>
  <c r="W5364" i="3"/>
  <c r="X5364" i="3" s="1"/>
  <c r="AB5364" i="3" s="1"/>
  <c r="W5327" i="3"/>
  <c r="X5327" i="3" s="1"/>
  <c r="AB5327" i="3" s="1"/>
  <c r="W4922" i="3"/>
  <c r="X4922" i="3" s="1"/>
  <c r="AB4922" i="3" s="1"/>
  <c r="W6670" i="3"/>
  <c r="X6670" i="3" s="1"/>
  <c r="AB6670" i="3" s="1"/>
  <c r="W6638" i="3"/>
  <c r="X6638" i="3" s="1"/>
  <c r="AB6638" i="3" s="1"/>
  <c r="W6606" i="3"/>
  <c r="X6606" i="3" s="1"/>
  <c r="AB6606" i="3" s="1"/>
  <c r="W6574" i="3"/>
  <c r="X6574" i="3" s="1"/>
  <c r="AB6574" i="3" s="1"/>
  <c r="W6542" i="3"/>
  <c r="X6542" i="3" s="1"/>
  <c r="AB6542" i="3" s="1"/>
  <c r="W6510" i="3"/>
  <c r="X6510" i="3" s="1"/>
  <c r="AB6510" i="3" s="1"/>
  <c r="W6478" i="3"/>
  <c r="X6478" i="3" s="1"/>
  <c r="AB6478" i="3" s="1"/>
  <c r="W6446" i="3"/>
  <c r="X6446" i="3" s="1"/>
  <c r="AB6446" i="3" s="1"/>
  <c r="W6414" i="3"/>
  <c r="X6414" i="3" s="1"/>
  <c r="AB6414" i="3" s="1"/>
  <c r="W6382" i="3"/>
  <c r="X6382" i="3" s="1"/>
  <c r="AB6382" i="3" s="1"/>
  <c r="W6350" i="3"/>
  <c r="X6350" i="3" s="1"/>
  <c r="AB6350" i="3" s="1"/>
  <c r="W6318" i="3"/>
  <c r="X6318" i="3" s="1"/>
  <c r="AB6318" i="3" s="1"/>
  <c r="W6286" i="3"/>
  <c r="X6286" i="3" s="1"/>
  <c r="AB6286" i="3" s="1"/>
  <c r="W6254" i="3"/>
  <c r="X6254" i="3" s="1"/>
  <c r="AB6254" i="3" s="1"/>
  <c r="W6222" i="3"/>
  <c r="X6222" i="3" s="1"/>
  <c r="AB6222" i="3" s="1"/>
  <c r="W6190" i="3"/>
  <c r="X6190" i="3" s="1"/>
  <c r="AB6190" i="3" s="1"/>
  <c r="W6158" i="3"/>
  <c r="X6158" i="3" s="1"/>
  <c r="AB6158" i="3" s="1"/>
  <c r="W6126" i="3"/>
  <c r="X6126" i="3" s="1"/>
  <c r="AB6126" i="3" s="1"/>
  <c r="W6094" i="3"/>
  <c r="X6094" i="3" s="1"/>
  <c r="AB6094" i="3" s="1"/>
  <c r="W6062" i="3"/>
  <c r="X6062" i="3" s="1"/>
  <c r="AB6062" i="3" s="1"/>
  <c r="W6030" i="3"/>
  <c r="X6030" i="3" s="1"/>
  <c r="AB6030" i="3" s="1"/>
  <c r="W5998" i="3"/>
  <c r="X5998" i="3" s="1"/>
  <c r="AB5998" i="3" s="1"/>
  <c r="W5950" i="3"/>
  <c r="X5950" i="3" s="1"/>
  <c r="AB5950" i="3" s="1"/>
  <c r="W5859" i="3"/>
  <c r="X5859" i="3" s="1"/>
  <c r="AB5859" i="3" s="1"/>
  <c r="W5780" i="3"/>
  <c r="X5780" i="3" s="1"/>
  <c r="AB5780" i="3" s="1"/>
  <c r="W5672" i="3"/>
  <c r="X5672" i="3" s="1"/>
  <c r="AB5672" i="3" s="1"/>
  <c r="W5544" i="3"/>
  <c r="X5544" i="3" s="1"/>
  <c r="AB5544" i="3" s="1"/>
  <c r="W5455" i="3"/>
  <c r="X5455" i="3" s="1"/>
  <c r="AB5455" i="3" s="1"/>
  <c r="W5375" i="3"/>
  <c r="X5375" i="3" s="1"/>
  <c r="AB5375" i="3" s="1"/>
  <c r="W5329" i="3"/>
  <c r="X5329" i="3" s="1"/>
  <c r="AB5329" i="3" s="1"/>
  <c r="W5255" i="3"/>
  <c r="X5255" i="3" s="1"/>
  <c r="AB5255" i="3" s="1"/>
  <c r="W5137" i="3"/>
  <c r="X5137" i="3" s="1"/>
  <c r="AB5137" i="3" s="1"/>
  <c r="W5594" i="3"/>
  <c r="X5594" i="3" s="1"/>
  <c r="AB5594" i="3" s="1"/>
  <c r="W5530" i="3"/>
  <c r="X5530" i="3" s="1"/>
  <c r="AB5530" i="3" s="1"/>
  <c r="W5428" i="3"/>
  <c r="X5428" i="3" s="1"/>
  <c r="AB5428" i="3" s="1"/>
  <c r="W5384" i="3"/>
  <c r="X5384" i="3" s="1"/>
  <c r="AB5384" i="3" s="1"/>
  <c r="W5280" i="3"/>
  <c r="X5280" i="3" s="1"/>
  <c r="AB5280" i="3" s="1"/>
  <c r="W5146" i="3"/>
  <c r="X5146" i="3" s="1"/>
  <c r="AB5146" i="3" s="1"/>
  <c r="W4918" i="3"/>
  <c r="X4918" i="3" s="1"/>
  <c r="AB4918" i="3" s="1"/>
  <c r="W5449" i="3"/>
  <c r="X5449" i="3" s="1"/>
  <c r="AB5449" i="3" s="1"/>
  <c r="W5405" i="3"/>
  <c r="X5405" i="3" s="1"/>
  <c r="AB5405" i="3" s="1"/>
  <c r="W5201" i="3"/>
  <c r="X5201" i="3" s="1"/>
  <c r="AB5201" i="3" s="1"/>
  <c r="W5914" i="3"/>
  <c r="X5914" i="3" s="1"/>
  <c r="AB5914" i="3" s="1"/>
  <c r="W5823" i="3"/>
  <c r="X5823" i="3" s="1"/>
  <c r="AB5823" i="3" s="1"/>
  <c r="W5744" i="3"/>
  <c r="X5744" i="3" s="1"/>
  <c r="AB5744" i="3" s="1"/>
  <c r="W5671" i="3"/>
  <c r="X5671" i="3" s="1"/>
  <c r="AB5671" i="3" s="1"/>
  <c r="W5607" i="3"/>
  <c r="X5607" i="3" s="1"/>
  <c r="AB5607" i="3" s="1"/>
  <c r="W5543" i="3"/>
  <c r="X5543" i="3" s="1"/>
  <c r="AB5543" i="3" s="1"/>
  <c r="W5479" i="3"/>
  <c r="X5479" i="3" s="1"/>
  <c r="AB5479" i="3" s="1"/>
  <c r="W5387" i="3"/>
  <c r="X5387" i="3" s="1"/>
  <c r="AB5387" i="3" s="1"/>
  <c r="W5287" i="3"/>
  <c r="X5287" i="3" s="1"/>
  <c r="AB5287" i="3" s="1"/>
  <c r="W5139" i="3"/>
  <c r="X5139" i="3" s="1"/>
  <c r="AB5139" i="3" s="1"/>
  <c r="W4601" i="3"/>
  <c r="X4601" i="3" s="1"/>
  <c r="AB4601" i="3" s="1"/>
  <c r="W6664" i="3"/>
  <c r="X6664" i="3" s="1"/>
  <c r="AB6664" i="3" s="1"/>
  <c r="W6632" i="3"/>
  <c r="X6632" i="3" s="1"/>
  <c r="AB6632" i="3" s="1"/>
  <c r="W6600" i="3"/>
  <c r="X6600" i="3" s="1"/>
  <c r="AB6600" i="3" s="1"/>
  <c r="W6568" i="3"/>
  <c r="X6568" i="3" s="1"/>
  <c r="AB6568" i="3" s="1"/>
  <c r="W6536" i="3"/>
  <c r="X6536" i="3" s="1"/>
  <c r="AB6536" i="3" s="1"/>
  <c r="W6504" i="3"/>
  <c r="X6504" i="3" s="1"/>
  <c r="AB6504" i="3" s="1"/>
  <c r="W6472" i="3"/>
  <c r="X6472" i="3" s="1"/>
  <c r="AB6472" i="3" s="1"/>
  <c r="W6440" i="3"/>
  <c r="X6440" i="3" s="1"/>
  <c r="AB6440" i="3" s="1"/>
  <c r="W6408" i="3"/>
  <c r="X6408" i="3" s="1"/>
  <c r="AB6408" i="3" s="1"/>
  <c r="W6376" i="3"/>
  <c r="X6376" i="3" s="1"/>
  <c r="AB6376" i="3" s="1"/>
  <c r="W6344" i="3"/>
  <c r="X6344" i="3" s="1"/>
  <c r="AB6344" i="3" s="1"/>
  <c r="W6312" i="3"/>
  <c r="X6312" i="3" s="1"/>
  <c r="AB6312" i="3" s="1"/>
  <c r="W6280" i="3"/>
  <c r="X6280" i="3" s="1"/>
  <c r="AB6280" i="3" s="1"/>
  <c r="W6248" i="3"/>
  <c r="X6248" i="3" s="1"/>
  <c r="AB6248" i="3" s="1"/>
  <c r="W6216" i="3"/>
  <c r="X6216" i="3" s="1"/>
  <c r="AB6216" i="3" s="1"/>
  <c r="W6184" i="3"/>
  <c r="X6184" i="3" s="1"/>
  <c r="AB6184" i="3" s="1"/>
  <c r="W6152" i="3"/>
  <c r="X6152" i="3" s="1"/>
  <c r="AB6152" i="3" s="1"/>
  <c r="W6120" i="3"/>
  <c r="X6120" i="3" s="1"/>
  <c r="AB6120" i="3" s="1"/>
  <c r="W6088" i="3"/>
  <c r="X6088" i="3" s="1"/>
  <c r="AB6088" i="3" s="1"/>
  <c r="W6056" i="3"/>
  <c r="X6056" i="3" s="1"/>
  <c r="AB6056" i="3" s="1"/>
  <c r="W6024" i="3"/>
  <c r="X6024" i="3" s="1"/>
  <c r="AB6024" i="3" s="1"/>
  <c r="W5992" i="3"/>
  <c r="X5992" i="3" s="1"/>
  <c r="AB5992" i="3" s="1"/>
  <c r="W5939" i="3"/>
  <c r="X5939" i="3" s="1"/>
  <c r="AB5939" i="3" s="1"/>
  <c r="W5860" i="3"/>
  <c r="X5860" i="3" s="1"/>
  <c r="AB5860" i="3" s="1"/>
  <c r="W5774" i="3"/>
  <c r="X5774" i="3" s="1"/>
  <c r="AB5774" i="3" s="1"/>
  <c r="W5664" i="3"/>
  <c r="X5664" i="3" s="1"/>
  <c r="AB5664" i="3" s="1"/>
  <c r="W5536" i="3"/>
  <c r="X5536" i="3" s="1"/>
  <c r="AB5536" i="3" s="1"/>
  <c r="W5333" i="3"/>
  <c r="X5333" i="3" s="1"/>
  <c r="AB5333" i="3" s="1"/>
  <c r="W5125" i="3"/>
  <c r="X5125" i="3" s="1"/>
  <c r="AB5125" i="3" s="1"/>
  <c r="W4954" i="3"/>
  <c r="X4954" i="3" s="1"/>
  <c r="AB4954" i="3" s="1"/>
  <c r="W5953" i="3"/>
  <c r="X5953" i="3" s="1"/>
  <c r="AB5953" i="3" s="1"/>
  <c r="W5921" i="3"/>
  <c r="X5921" i="3" s="1"/>
  <c r="AB5921" i="3" s="1"/>
  <c r="W5889" i="3"/>
  <c r="X5889" i="3" s="1"/>
  <c r="AB5889" i="3" s="1"/>
  <c r="W5857" i="3"/>
  <c r="X5857" i="3" s="1"/>
  <c r="AB5857" i="3" s="1"/>
  <c r="W5825" i="3"/>
  <c r="X5825" i="3" s="1"/>
  <c r="AB5825" i="3" s="1"/>
  <c r="W5793" i="3"/>
  <c r="X5793" i="3" s="1"/>
  <c r="AB5793" i="3" s="1"/>
  <c r="W5761" i="3"/>
  <c r="X5761" i="3" s="1"/>
  <c r="AB5761" i="3" s="1"/>
  <c r="W5729" i="3"/>
  <c r="X5729" i="3" s="1"/>
  <c r="AB5729" i="3" s="1"/>
  <c r="W5697" i="3"/>
  <c r="X5697" i="3" s="1"/>
  <c r="AB5697" i="3" s="1"/>
  <c r="W5665" i="3"/>
  <c r="X5665" i="3" s="1"/>
  <c r="AB5665" i="3" s="1"/>
  <c r="W5633" i="3"/>
  <c r="X5633" i="3" s="1"/>
  <c r="AB5633" i="3" s="1"/>
  <c r="W5601" i="3"/>
  <c r="X5601" i="3" s="1"/>
  <c r="AB5601" i="3" s="1"/>
  <c r="W5569" i="3"/>
  <c r="X5569" i="3" s="1"/>
  <c r="AB5569" i="3" s="1"/>
  <c r="W5537" i="3"/>
  <c r="X5537" i="3" s="1"/>
  <c r="AB5537" i="3" s="1"/>
  <c r="W5505" i="3"/>
  <c r="X5505" i="3" s="1"/>
  <c r="AB5505" i="3" s="1"/>
  <c r="W5472" i="3"/>
  <c r="X5472" i="3" s="1"/>
  <c r="AB5472" i="3" s="1"/>
  <c r="W5408" i="3"/>
  <c r="X5408" i="3" s="1"/>
  <c r="AB5408" i="3" s="1"/>
  <c r="W5344" i="3"/>
  <c r="X5344" i="3" s="1"/>
  <c r="AB5344" i="3" s="1"/>
  <c r="W5285" i="3"/>
  <c r="X5285" i="3" s="1"/>
  <c r="AB5285" i="3" s="1"/>
  <c r="W5205" i="3"/>
  <c r="X5205" i="3" s="1"/>
  <c r="AB5205" i="3" s="1"/>
  <c r="W5127" i="3"/>
  <c r="X5127" i="3" s="1"/>
  <c r="AB5127" i="3" s="1"/>
  <c r="W5005" i="3"/>
  <c r="X5005" i="3" s="1"/>
  <c r="AB5005" i="3" s="1"/>
  <c r="W4932" i="3"/>
  <c r="X4932" i="3" s="1"/>
  <c r="AB4932" i="3" s="1"/>
  <c r="W4680" i="3"/>
  <c r="X4680" i="3" s="1"/>
  <c r="AB4680" i="3" s="1"/>
  <c r="W5197" i="3"/>
  <c r="X5197" i="3" s="1"/>
  <c r="AB5197" i="3" s="1"/>
  <c r="W5119" i="3"/>
  <c r="X5119" i="3" s="1"/>
  <c r="AB5119" i="3" s="1"/>
  <c r="W5060" i="3"/>
  <c r="X5060" i="3" s="1"/>
  <c r="AB5060" i="3" s="1"/>
  <c r="W4885" i="3"/>
  <c r="X4885" i="3" s="1"/>
  <c r="AB4885" i="3" s="1"/>
  <c r="W4744" i="3"/>
  <c r="X4744" i="3" s="1"/>
  <c r="AB4744" i="3" s="1"/>
  <c r="W4391" i="3"/>
  <c r="X4391" i="3" s="1"/>
  <c r="AB4391" i="3" s="1"/>
  <c r="W5458" i="3"/>
  <c r="X5458" i="3" s="1"/>
  <c r="AB5458" i="3" s="1"/>
  <c r="W5394" i="3"/>
  <c r="X5394" i="3" s="1"/>
  <c r="AB5394" i="3" s="1"/>
  <c r="W5330" i="3"/>
  <c r="X5330" i="3" s="1"/>
  <c r="AB5330" i="3" s="1"/>
  <c r="W5266" i="3"/>
  <c r="X5266" i="3" s="1"/>
  <c r="AB5266" i="3" s="1"/>
  <c r="W5186" i="3"/>
  <c r="X5186" i="3" s="1"/>
  <c r="AB5186" i="3" s="1"/>
  <c r="W5097" i="3"/>
  <c r="X5097" i="3" s="1"/>
  <c r="AB5097" i="3" s="1"/>
  <c r="W4906" i="3"/>
  <c r="X4906" i="3" s="1"/>
  <c r="AB4906" i="3" s="1"/>
  <c r="W4769" i="3"/>
  <c r="X4769" i="3" s="1"/>
  <c r="AB4769" i="3" s="1"/>
  <c r="W4618" i="3"/>
  <c r="X4618" i="3" s="1"/>
  <c r="AB4618" i="3" s="1"/>
  <c r="W4976" i="3"/>
  <c r="X4976" i="3" s="1"/>
  <c r="AB4976" i="3" s="1"/>
  <c r="W4836" i="3"/>
  <c r="X4836" i="3" s="1"/>
  <c r="AB4836" i="3" s="1"/>
  <c r="W4606" i="3"/>
  <c r="X4606" i="3" s="1"/>
  <c r="AB4606" i="3" s="1"/>
  <c r="W4854" i="3"/>
  <c r="X4854" i="3" s="1"/>
  <c r="AB4854" i="3" s="1"/>
  <c r="W4596" i="3"/>
  <c r="X4596" i="3" s="1"/>
  <c r="AB4596" i="3" s="1"/>
  <c r="W5213" i="3"/>
  <c r="X5213" i="3" s="1"/>
  <c r="AB5213" i="3" s="1"/>
  <c r="W5135" i="3"/>
  <c r="X5135" i="3" s="1"/>
  <c r="AB5135" i="3" s="1"/>
  <c r="W4997" i="3"/>
  <c r="X4997" i="3" s="1"/>
  <c r="AB4997" i="3" s="1"/>
  <c r="W4784" i="3"/>
  <c r="X4784" i="3" s="1"/>
  <c r="AB4784" i="3" s="1"/>
  <c r="W5425" i="3"/>
  <c r="X5425" i="3" s="1"/>
  <c r="AB5425" i="3" s="1"/>
  <c r="W5361" i="3"/>
  <c r="X5361" i="3" s="1"/>
  <c r="AB5361" i="3" s="1"/>
  <c r="W5290" i="3"/>
  <c r="X5290" i="3" s="1"/>
  <c r="AB5290" i="3" s="1"/>
  <c r="W5227" i="3"/>
  <c r="X5227" i="3" s="1"/>
  <c r="AB5227" i="3" s="1"/>
  <c r="W5138" i="3"/>
  <c r="X5138" i="3" s="1"/>
  <c r="AB5138" i="3" s="1"/>
  <c r="W5029" i="3"/>
  <c r="X5029" i="3" s="1"/>
  <c r="AB5029" i="3" s="1"/>
  <c r="W4870" i="3"/>
  <c r="X4870" i="3" s="1"/>
  <c r="AB4870" i="3" s="1"/>
  <c r="W4721" i="3"/>
  <c r="X4721" i="3" s="1"/>
  <c r="AB4721" i="3" s="1"/>
  <c r="W4695" i="3"/>
  <c r="X4695" i="3" s="1"/>
  <c r="AB4695" i="3" s="1"/>
  <c r="W4613" i="3"/>
  <c r="X4613" i="3" s="1"/>
  <c r="AB4613" i="3" s="1"/>
  <c r="W4439" i="3"/>
  <c r="X4439" i="3" s="1"/>
  <c r="AB4439" i="3" s="1"/>
  <c r="W4332" i="3"/>
  <c r="X4332" i="3" s="1"/>
  <c r="AB4332" i="3" s="1"/>
  <c r="W4240" i="3"/>
  <c r="X4240" i="3" s="1"/>
  <c r="AB4240" i="3" s="1"/>
  <c r="W3930" i="3"/>
  <c r="X3930" i="3" s="1"/>
  <c r="AB3930" i="3" s="1"/>
  <c r="W4904" i="3"/>
  <c r="X4904" i="3" s="1"/>
  <c r="AB4904" i="3" s="1"/>
  <c r="W4813" i="3"/>
  <c r="X4813" i="3" s="1"/>
  <c r="AB4813" i="3" s="1"/>
  <c r="W4748" i="3"/>
  <c r="X4748" i="3" s="1"/>
  <c r="AB4748" i="3" s="1"/>
  <c r="W4650" i="3"/>
  <c r="X4650" i="3" s="1"/>
  <c r="AB4650" i="3" s="1"/>
  <c r="W4582" i="3"/>
  <c r="X4582" i="3" s="1"/>
  <c r="AB4582" i="3" s="1"/>
  <c r="W4428" i="3"/>
  <c r="X4428" i="3" s="1"/>
  <c r="AB4428" i="3" s="1"/>
  <c r="W4367" i="3"/>
  <c r="X4367" i="3" s="1"/>
  <c r="AB4367" i="3" s="1"/>
  <c r="W4265" i="3"/>
  <c r="X4265" i="3" s="1"/>
  <c r="AB4265" i="3" s="1"/>
  <c r="W5052" i="3"/>
  <c r="X5052" i="3" s="1"/>
  <c r="AB5052" i="3" s="1"/>
  <c r="W4961" i="3"/>
  <c r="X4961" i="3" s="1"/>
  <c r="AB4961" i="3" s="1"/>
  <c r="W4882" i="3"/>
  <c r="X4882" i="3" s="1"/>
  <c r="AB4882" i="3" s="1"/>
  <c r="W4782" i="3"/>
  <c r="X4782" i="3" s="1"/>
  <c r="AB4782" i="3" s="1"/>
  <c r="W4687" i="3"/>
  <c r="X4687" i="3" s="1"/>
  <c r="AB4687" i="3" s="1"/>
  <c r="W4597" i="3"/>
  <c r="X4597" i="3" s="1"/>
  <c r="AB4597" i="3" s="1"/>
  <c r="W4487" i="3"/>
  <c r="X4487" i="3" s="1"/>
  <c r="AB4487" i="3" s="1"/>
  <c r="W4405" i="3"/>
  <c r="X4405" i="3" s="1"/>
  <c r="AB4405" i="3" s="1"/>
  <c r="W4384" i="3"/>
  <c r="X4384" i="3" s="1"/>
  <c r="AB4384" i="3" s="1"/>
  <c r="W4284" i="3"/>
  <c r="X4284" i="3" s="1"/>
  <c r="AB4284" i="3" s="1"/>
  <c r="W4183" i="3"/>
  <c r="X4183" i="3" s="1"/>
  <c r="AB4183" i="3" s="1"/>
  <c r="W4492" i="3"/>
  <c r="X4492" i="3" s="1"/>
  <c r="AB4492" i="3" s="1"/>
  <c r="W4431" i="3"/>
  <c r="X4431" i="3" s="1"/>
  <c r="AB4431" i="3" s="1"/>
  <c r="W4298" i="3"/>
  <c r="X4298" i="3" s="1"/>
  <c r="AB4298" i="3" s="1"/>
  <c r="W4038" i="3"/>
  <c r="X4038" i="3" s="1"/>
  <c r="AB4038" i="3" s="1"/>
  <c r="W4621" i="3"/>
  <c r="X4621" i="3" s="1"/>
  <c r="AB4621" i="3" s="1"/>
  <c r="W4529" i="3"/>
  <c r="X4529" i="3" s="1"/>
  <c r="AB4529" i="3" s="1"/>
  <c r="W4464" i="3"/>
  <c r="X4464" i="3" s="1"/>
  <c r="AB4464" i="3" s="1"/>
  <c r="W4348" i="3"/>
  <c r="X4348" i="3" s="1"/>
  <c r="AB4348" i="3" s="1"/>
  <c r="W4247" i="3"/>
  <c r="X4247" i="3" s="1"/>
  <c r="AB4247" i="3" s="1"/>
  <c r="W5244" i="3"/>
  <c r="X5244" i="3" s="1"/>
  <c r="AB5244" i="3" s="1"/>
  <c r="W5212" i="3"/>
  <c r="X5212" i="3" s="1"/>
  <c r="AB5212" i="3" s="1"/>
  <c r="W5180" i="3"/>
  <c r="X5180" i="3" s="1"/>
  <c r="AB5180" i="3" s="1"/>
  <c r="W5148" i="3"/>
  <c r="X5148" i="3" s="1"/>
  <c r="AB5148" i="3" s="1"/>
  <c r="W5116" i="3"/>
  <c r="X5116" i="3" s="1"/>
  <c r="AB5116" i="3" s="1"/>
  <c r="W5085" i="3"/>
  <c r="X5085" i="3" s="1"/>
  <c r="AB5085" i="3" s="1"/>
  <c r="W5006" i="3"/>
  <c r="X5006" i="3" s="1"/>
  <c r="AB5006" i="3" s="1"/>
  <c r="W4920" i="3"/>
  <c r="X4920" i="3" s="1"/>
  <c r="AB4920" i="3" s="1"/>
  <c r="W4829" i="3"/>
  <c r="X4829" i="3" s="1"/>
  <c r="AB4829" i="3" s="1"/>
  <c r="W4765" i="3"/>
  <c r="X4765" i="3" s="1"/>
  <c r="AB4765" i="3" s="1"/>
  <c r="W4711" i="3"/>
  <c r="X4711" i="3" s="1"/>
  <c r="AB4711" i="3" s="1"/>
  <c r="W4633" i="3"/>
  <c r="X4633" i="3" s="1"/>
  <c r="AB4633" i="3" s="1"/>
  <c r="W4534" i="3"/>
  <c r="X4534" i="3" s="1"/>
  <c r="AB4534" i="3" s="1"/>
  <c r="W4490" i="3"/>
  <c r="X4490" i="3" s="1"/>
  <c r="AB4490" i="3" s="1"/>
  <c r="W4300" i="3"/>
  <c r="X4300" i="3" s="1"/>
  <c r="AB4300" i="3" s="1"/>
  <c r="W4194" i="3"/>
  <c r="X4194" i="3" s="1"/>
  <c r="AB4194" i="3" s="1"/>
  <c r="W3915" i="3"/>
  <c r="X3915" i="3" s="1"/>
  <c r="AB3915" i="3" s="1"/>
  <c r="W5026" i="3"/>
  <c r="X5026" i="3" s="1"/>
  <c r="AB5026" i="3" s="1"/>
  <c r="W4940" i="3"/>
  <c r="X4940" i="3" s="1"/>
  <c r="AB4940" i="3" s="1"/>
  <c r="W4849" i="3"/>
  <c r="X4849" i="3" s="1"/>
  <c r="AB4849" i="3" s="1"/>
  <c r="W4758" i="3"/>
  <c r="X4758" i="3" s="1"/>
  <c r="AB4758" i="3" s="1"/>
  <c r="W4648" i="3"/>
  <c r="X4648" i="3" s="1"/>
  <c r="AB4648" i="3" s="1"/>
  <c r="W4577" i="3"/>
  <c r="X4577" i="3" s="1"/>
  <c r="AB4577" i="3" s="1"/>
  <c r="W4527" i="3"/>
  <c r="X4527" i="3" s="1"/>
  <c r="AB4527" i="3" s="1"/>
  <c r="W4375" i="3"/>
  <c r="X4375" i="3" s="1"/>
  <c r="AB4375" i="3" s="1"/>
  <c r="W4163" i="3"/>
  <c r="X4163" i="3" s="1"/>
  <c r="AB4163" i="3" s="1"/>
  <c r="W4515" i="3"/>
  <c r="X4515" i="3" s="1"/>
  <c r="AB4515" i="3" s="1"/>
  <c r="W4451" i="3"/>
  <c r="X4451" i="3" s="1"/>
  <c r="AB4451" i="3" s="1"/>
  <c r="W4387" i="3"/>
  <c r="X4387" i="3" s="1"/>
  <c r="AB4387" i="3" s="1"/>
  <c r="W4305" i="3"/>
  <c r="X4305" i="3" s="1"/>
  <c r="AB4305" i="3" s="1"/>
  <c r="W4223" i="3"/>
  <c r="X4223" i="3" s="1"/>
  <c r="AB4223" i="3" s="1"/>
  <c r="W4159" i="3"/>
  <c r="X4159" i="3" s="1"/>
  <c r="AB4159" i="3" s="1"/>
  <c r="W4095" i="3"/>
  <c r="X4095" i="3" s="1"/>
  <c r="AB4095" i="3" s="1"/>
  <c r="W3969" i="3"/>
  <c r="X3969" i="3" s="1"/>
  <c r="AB3969" i="3" s="1"/>
  <c r="W3295" i="3"/>
  <c r="X3295" i="3" s="1"/>
  <c r="AB3295" i="3" s="1"/>
  <c r="W4116" i="3"/>
  <c r="X4116" i="3" s="1"/>
  <c r="AB4116" i="3" s="1"/>
  <c r="W4043" i="3"/>
  <c r="X4043" i="3" s="1"/>
  <c r="AB4043" i="3" s="1"/>
  <c r="W3697" i="3"/>
  <c r="X3697" i="3" s="1"/>
  <c r="AB3697" i="3" s="1"/>
  <c r="W4080" i="3"/>
  <c r="X4080" i="3" s="1"/>
  <c r="AB4080" i="3" s="1"/>
  <c r="W3897" i="3"/>
  <c r="X3897" i="3" s="1"/>
  <c r="AB3897" i="3" s="1"/>
  <c r="W5083" i="3"/>
  <c r="X5083" i="3" s="1"/>
  <c r="AB5083" i="3" s="1"/>
  <c r="W5051" i="3"/>
  <c r="X5051" i="3" s="1"/>
  <c r="AB5051" i="3" s="1"/>
  <c r="W5019" i="3"/>
  <c r="X5019" i="3" s="1"/>
  <c r="AB5019" i="3" s="1"/>
  <c r="W4987" i="3"/>
  <c r="X4987" i="3" s="1"/>
  <c r="AB4987" i="3" s="1"/>
  <c r="W4955" i="3"/>
  <c r="X4955" i="3" s="1"/>
  <c r="AB4955" i="3" s="1"/>
  <c r="W4923" i="3"/>
  <c r="X4923" i="3" s="1"/>
  <c r="AB4923" i="3" s="1"/>
  <c r="W4891" i="3"/>
  <c r="X4891" i="3" s="1"/>
  <c r="AB4891" i="3" s="1"/>
  <c r="W4859" i="3"/>
  <c r="X4859" i="3" s="1"/>
  <c r="AB4859" i="3" s="1"/>
  <c r="W4827" i="3"/>
  <c r="X4827" i="3" s="1"/>
  <c r="AB4827" i="3" s="1"/>
  <c r="W4795" i="3"/>
  <c r="X4795" i="3" s="1"/>
  <c r="AB4795" i="3" s="1"/>
  <c r="W4763" i="3"/>
  <c r="X4763" i="3" s="1"/>
  <c r="AB4763" i="3" s="1"/>
  <c r="W4731" i="3"/>
  <c r="X4731" i="3" s="1"/>
  <c r="AB4731" i="3" s="1"/>
  <c r="W4681" i="3"/>
  <c r="X4681" i="3" s="1"/>
  <c r="AB4681" i="3" s="1"/>
  <c r="W4617" i="3"/>
  <c r="X4617" i="3" s="1"/>
  <c r="AB4617" i="3" s="1"/>
  <c r="W4553" i="3"/>
  <c r="X4553" i="3" s="1"/>
  <c r="AB4553" i="3" s="1"/>
  <c r="W4489" i="3"/>
  <c r="X4489" i="3" s="1"/>
  <c r="AB4489" i="3" s="1"/>
  <c r="W4425" i="3"/>
  <c r="X4425" i="3" s="1"/>
  <c r="AB4425" i="3" s="1"/>
  <c r="W4361" i="3"/>
  <c r="X4361" i="3" s="1"/>
  <c r="AB4361" i="3" s="1"/>
  <c r="W4318" i="3"/>
  <c r="X4318" i="3" s="1"/>
  <c r="AB4318" i="3" s="1"/>
  <c r="W4268" i="3"/>
  <c r="X4268" i="3" s="1"/>
  <c r="AB4268" i="3" s="1"/>
  <c r="W4204" i="3"/>
  <c r="X4204" i="3" s="1"/>
  <c r="AB4204" i="3" s="1"/>
  <c r="W4140" i="3"/>
  <c r="X4140" i="3" s="1"/>
  <c r="AB4140" i="3" s="1"/>
  <c r="W4041" i="3"/>
  <c r="X4041" i="3" s="1"/>
  <c r="AB4041" i="3" s="1"/>
  <c r="W4701" i="3"/>
  <c r="X4701" i="3" s="1"/>
  <c r="AB4701" i="3" s="1"/>
  <c r="W4637" i="3"/>
  <c r="X4637" i="3" s="1"/>
  <c r="AB4637" i="3" s="1"/>
  <c r="W4573" i="3"/>
  <c r="X4573" i="3" s="1"/>
  <c r="AB4573" i="3" s="1"/>
  <c r="W4509" i="3"/>
  <c r="X4509" i="3" s="1"/>
  <c r="AB4509" i="3" s="1"/>
  <c r="W4445" i="3"/>
  <c r="X4445" i="3" s="1"/>
  <c r="AB4445" i="3" s="1"/>
  <c r="W4381" i="3"/>
  <c r="X4381" i="3" s="1"/>
  <c r="AB4381" i="3" s="1"/>
  <c r="W4297" i="3"/>
  <c r="X4297" i="3" s="1"/>
  <c r="AB4297" i="3" s="1"/>
  <c r="W4225" i="3"/>
  <c r="X4225" i="3" s="1"/>
  <c r="AB4225" i="3" s="1"/>
  <c r="W4161" i="3"/>
  <c r="X4161" i="3" s="1"/>
  <c r="AB4161" i="3" s="1"/>
  <c r="W4097" i="3"/>
  <c r="X4097" i="3" s="1"/>
  <c r="AB4097" i="3" s="1"/>
  <c r="W3898" i="3"/>
  <c r="X3898" i="3" s="1"/>
  <c r="AB3898" i="3" s="1"/>
  <c r="W4292" i="3"/>
  <c r="X4292" i="3" s="1"/>
  <c r="AB4292" i="3" s="1"/>
  <c r="W4246" i="3"/>
  <c r="X4246" i="3" s="1"/>
  <c r="AB4246" i="3" s="1"/>
  <c r="W4182" i="3"/>
  <c r="X4182" i="3" s="1"/>
  <c r="AB4182" i="3" s="1"/>
  <c r="W4118" i="3"/>
  <c r="X4118" i="3" s="1"/>
  <c r="AB4118" i="3" s="1"/>
  <c r="W4035" i="3"/>
  <c r="X4035" i="3" s="1"/>
  <c r="AB4035" i="3" s="1"/>
  <c r="W3245" i="3"/>
  <c r="X3245" i="3" s="1"/>
  <c r="AB3245" i="3" s="1"/>
  <c r="W4256" i="3"/>
  <c r="X4256" i="3" s="1"/>
  <c r="AB4256" i="3" s="1"/>
  <c r="W4192" i="3"/>
  <c r="X4192" i="3" s="1"/>
  <c r="AB4192" i="3" s="1"/>
  <c r="W4128" i="3"/>
  <c r="X4128" i="3" s="1"/>
  <c r="AB4128" i="3" s="1"/>
  <c r="W4056" i="3"/>
  <c r="X4056" i="3" s="1"/>
  <c r="AB4056" i="3" s="1"/>
  <c r="W3927" i="3"/>
  <c r="X3927" i="3" s="1"/>
  <c r="AB3927" i="3" s="1"/>
  <c r="W3735" i="3"/>
  <c r="X3735" i="3" s="1"/>
  <c r="AB3735" i="3" s="1"/>
  <c r="W3733" i="3"/>
  <c r="X3733" i="3" s="1"/>
  <c r="AB3733" i="3" s="1"/>
  <c r="W3489" i="3"/>
  <c r="X3489" i="3" s="1"/>
  <c r="AB3489" i="3" s="1"/>
  <c r="W3970" i="3"/>
  <c r="X3970" i="3" s="1"/>
  <c r="AB3970" i="3" s="1"/>
  <c r="W3829" i="3"/>
  <c r="X3829" i="3" s="1"/>
  <c r="AB3829" i="3" s="1"/>
  <c r="W3649" i="3"/>
  <c r="X3649" i="3" s="1"/>
  <c r="AB3649" i="3" s="1"/>
  <c r="W3441" i="3"/>
  <c r="X3441" i="3" s="1"/>
  <c r="AB3441" i="3" s="1"/>
  <c r="W4079" i="3"/>
  <c r="X4079" i="3" s="1"/>
  <c r="AB4079" i="3" s="1"/>
  <c r="W4014" i="3"/>
  <c r="X4014" i="3" s="1"/>
  <c r="AB4014" i="3" s="1"/>
  <c r="W3887" i="3"/>
  <c r="X3887" i="3" s="1"/>
  <c r="AB3887" i="3" s="1"/>
  <c r="W3751" i="3"/>
  <c r="X3751" i="3" s="1"/>
  <c r="AB3751" i="3" s="1"/>
  <c r="W3599" i="3"/>
  <c r="X3599" i="3" s="1"/>
  <c r="AB3599" i="3" s="1"/>
  <c r="W3439" i="3"/>
  <c r="X3439" i="3" s="1"/>
  <c r="AB3439" i="3" s="1"/>
  <c r="W3669" i="3"/>
  <c r="X3669" i="3" s="1"/>
  <c r="AB3669" i="3" s="1"/>
  <c r="W3405" i="3"/>
  <c r="X3405" i="3" s="1"/>
  <c r="AB3405" i="3" s="1"/>
  <c r="W4045" i="3"/>
  <c r="X4045" i="3" s="1"/>
  <c r="AB4045" i="3" s="1"/>
  <c r="W3965" i="3"/>
  <c r="X3965" i="3" s="1"/>
  <c r="AB3965" i="3" s="1"/>
  <c r="W3837" i="3"/>
  <c r="X3837" i="3" s="1"/>
  <c r="AB3837" i="3" s="1"/>
  <c r="W3655" i="3"/>
  <c r="X3655" i="3" s="1"/>
  <c r="AB3655" i="3" s="1"/>
  <c r="W3503" i="3"/>
  <c r="X3503" i="3" s="1"/>
  <c r="AB3503" i="3" s="1"/>
  <c r="W3045" i="3"/>
  <c r="X3045" i="3" s="1"/>
  <c r="AB3045" i="3" s="1"/>
  <c r="W3465" i="3"/>
  <c r="X3465" i="3" s="1"/>
  <c r="AB3465" i="3" s="1"/>
  <c r="W4053" i="3"/>
  <c r="X4053" i="3" s="1"/>
  <c r="AB4053" i="3" s="1"/>
  <c r="W3978" i="3"/>
  <c r="X3978" i="3" s="1"/>
  <c r="AB3978" i="3" s="1"/>
  <c r="W3885" i="3"/>
  <c r="X3885" i="3" s="1"/>
  <c r="AB3885" i="3" s="1"/>
  <c r="W3781" i="3"/>
  <c r="X3781" i="3" s="1"/>
  <c r="AB3781" i="3" s="1"/>
  <c r="W3537" i="3"/>
  <c r="X3537" i="3" s="1"/>
  <c r="AB3537" i="3" s="1"/>
  <c r="W3120" i="3"/>
  <c r="X3120" i="3" s="1"/>
  <c r="AB3120" i="3" s="1"/>
  <c r="W3233" i="3"/>
  <c r="X3233" i="3" s="1"/>
  <c r="AB3233" i="3" s="1"/>
  <c r="W2674" i="3"/>
  <c r="X2674" i="3" s="1"/>
  <c r="AB2674" i="3" s="1"/>
  <c r="W3779" i="3"/>
  <c r="X3779" i="3" s="1"/>
  <c r="AB3779" i="3" s="1"/>
  <c r="W3651" i="3"/>
  <c r="X3651" i="3" s="1"/>
  <c r="AB3651" i="3" s="1"/>
  <c r="W3523" i="3"/>
  <c r="X3523" i="3" s="1"/>
  <c r="AB3523" i="3" s="1"/>
  <c r="W3397" i="3"/>
  <c r="X3397" i="3" s="1"/>
  <c r="AB3397" i="3" s="1"/>
  <c r="W3269" i="3"/>
  <c r="X3269" i="3" s="1"/>
  <c r="AB3269" i="3" s="1"/>
  <c r="W3147" i="3"/>
  <c r="X3147" i="3" s="1"/>
  <c r="AB3147" i="3" s="1"/>
  <c r="W3361" i="3"/>
  <c r="X3361" i="3" s="1"/>
  <c r="AB3361" i="3" s="1"/>
  <c r="W3232" i="3"/>
  <c r="X3232" i="3" s="1"/>
  <c r="AB3232" i="3" s="1"/>
  <c r="W3293" i="3"/>
  <c r="X3293" i="3" s="1"/>
  <c r="AB3293" i="3" s="1"/>
  <c r="W3208" i="3"/>
  <c r="X3208" i="3" s="1"/>
  <c r="AB3208" i="3" s="1"/>
  <c r="W2881" i="3"/>
  <c r="X2881" i="3" s="1"/>
  <c r="AB2881" i="3" s="1"/>
  <c r="W3954" i="3"/>
  <c r="X3954" i="3" s="1"/>
  <c r="AB3954" i="3" s="1"/>
  <c r="W3849" i="3"/>
  <c r="X3849" i="3" s="1"/>
  <c r="AB3849" i="3" s="1"/>
  <c r="W3721" i="3"/>
  <c r="X3721" i="3" s="1"/>
  <c r="AB3721" i="3" s="1"/>
  <c r="W3593" i="3"/>
  <c r="X3593" i="3" s="1"/>
  <c r="AB3593" i="3" s="1"/>
  <c r="W3467" i="3"/>
  <c r="X3467" i="3" s="1"/>
  <c r="AB3467" i="3" s="1"/>
  <c r="W3339" i="3"/>
  <c r="X3339" i="3" s="1"/>
  <c r="AB3339" i="3" s="1"/>
  <c r="W3235" i="3"/>
  <c r="X3235" i="3" s="1"/>
  <c r="AB3235" i="3" s="1"/>
  <c r="W3206" i="3"/>
  <c r="X3206" i="3" s="1"/>
  <c r="AB3206" i="3" s="1"/>
  <c r="W3755" i="3"/>
  <c r="X3755" i="3" s="1"/>
  <c r="AB3755" i="3" s="1"/>
  <c r="W3627" i="3"/>
  <c r="X3627" i="3" s="1"/>
  <c r="AB3627" i="3" s="1"/>
  <c r="W3499" i="3"/>
  <c r="X3499" i="3" s="1"/>
  <c r="AB3499" i="3" s="1"/>
  <c r="W3381" i="3"/>
  <c r="X3381" i="3" s="1"/>
  <c r="AB3381" i="3" s="1"/>
  <c r="W3253" i="3"/>
  <c r="X3253" i="3" s="1"/>
  <c r="AB3253" i="3" s="1"/>
  <c r="W3050" i="3"/>
  <c r="X3050" i="3" s="1"/>
  <c r="AB3050" i="3" s="1"/>
  <c r="W3409" i="3"/>
  <c r="X3409" i="3" s="1"/>
  <c r="AB3409" i="3" s="1"/>
  <c r="W3281" i="3"/>
  <c r="X3281" i="3" s="1"/>
  <c r="AB3281" i="3" s="1"/>
  <c r="W2991" i="3"/>
  <c r="X2991" i="3" s="1"/>
  <c r="AB2991" i="3" s="1"/>
  <c r="W3189" i="3"/>
  <c r="X3189" i="3" s="1"/>
  <c r="AB3189" i="3" s="1"/>
  <c r="W3125" i="3"/>
  <c r="X3125" i="3" s="1"/>
  <c r="AB3125" i="3" s="1"/>
  <c r="W3015" i="3"/>
  <c r="X3015" i="3" s="1"/>
  <c r="AB3015" i="3" s="1"/>
  <c r="W2878" i="3"/>
  <c r="X2878" i="3" s="1"/>
  <c r="AB2878" i="3" s="1"/>
  <c r="W3219" i="3"/>
  <c r="X3219" i="3" s="1"/>
  <c r="AB3219" i="3" s="1"/>
  <c r="W3155" i="3"/>
  <c r="X3155" i="3" s="1"/>
  <c r="AB3155" i="3" s="1"/>
  <c r="W3095" i="3"/>
  <c r="X3095" i="3" s="1"/>
  <c r="AB3095" i="3" s="1"/>
  <c r="W3034" i="3"/>
  <c r="X3034" i="3" s="1"/>
  <c r="AB3034" i="3" s="1"/>
  <c r="W2901" i="3"/>
  <c r="X2901" i="3" s="1"/>
  <c r="AB2901" i="3" s="1"/>
  <c r="W2555" i="3"/>
  <c r="X2555" i="3" s="1"/>
  <c r="AB2555" i="3" s="1"/>
  <c r="W3988" i="3"/>
  <c r="X3988" i="3" s="1"/>
  <c r="AB3988" i="3" s="1"/>
  <c r="W3956" i="3"/>
  <c r="X3956" i="3" s="1"/>
  <c r="AB3956" i="3" s="1"/>
  <c r="W3924" i="3"/>
  <c r="X3924" i="3" s="1"/>
  <c r="AB3924" i="3" s="1"/>
  <c r="W3892" i="3"/>
  <c r="X3892" i="3" s="1"/>
  <c r="AB3892" i="3" s="1"/>
  <c r="W3860" i="3"/>
  <c r="X3860" i="3" s="1"/>
  <c r="AB3860" i="3" s="1"/>
  <c r="W3828" i="3"/>
  <c r="X3828" i="3" s="1"/>
  <c r="AB3828" i="3" s="1"/>
  <c r="W3796" i="3"/>
  <c r="X3796" i="3" s="1"/>
  <c r="AB3796" i="3" s="1"/>
  <c r="W3764" i="3"/>
  <c r="X3764" i="3" s="1"/>
  <c r="AB3764" i="3" s="1"/>
  <c r="W3732" i="3"/>
  <c r="X3732" i="3" s="1"/>
  <c r="AB3732" i="3" s="1"/>
  <c r="W3700" i="3"/>
  <c r="X3700" i="3" s="1"/>
  <c r="AB3700" i="3" s="1"/>
  <c r="W3668" i="3"/>
  <c r="X3668" i="3" s="1"/>
  <c r="AB3668" i="3" s="1"/>
  <c r="W3636" i="3"/>
  <c r="X3636" i="3" s="1"/>
  <c r="AB3636" i="3" s="1"/>
  <c r="W3604" i="3"/>
  <c r="X3604" i="3" s="1"/>
  <c r="AB3604" i="3" s="1"/>
  <c r="W3572" i="3"/>
  <c r="X3572" i="3" s="1"/>
  <c r="AB3572" i="3" s="1"/>
  <c r="W3540" i="3"/>
  <c r="X3540" i="3" s="1"/>
  <c r="AB3540" i="3" s="1"/>
  <c r="W3508" i="3"/>
  <c r="X3508" i="3" s="1"/>
  <c r="AB3508" i="3" s="1"/>
  <c r="W3476" i="3"/>
  <c r="X3476" i="3" s="1"/>
  <c r="AB3476" i="3" s="1"/>
  <c r="W3444" i="3"/>
  <c r="X3444" i="3" s="1"/>
  <c r="AB3444" i="3" s="1"/>
  <c r="W3412" i="3"/>
  <c r="X3412" i="3" s="1"/>
  <c r="AB3412" i="3" s="1"/>
  <c r="W3380" i="3"/>
  <c r="X3380" i="3" s="1"/>
  <c r="AB3380" i="3" s="1"/>
  <c r="W3348" i="3"/>
  <c r="X3348" i="3" s="1"/>
  <c r="AB3348" i="3" s="1"/>
  <c r="W3316" i="3"/>
  <c r="X3316" i="3" s="1"/>
  <c r="AB3316" i="3" s="1"/>
  <c r="W3284" i="3"/>
  <c r="X3284" i="3" s="1"/>
  <c r="AB3284" i="3" s="1"/>
  <c r="W3252" i="3"/>
  <c r="X3252" i="3" s="1"/>
  <c r="AB3252" i="3" s="1"/>
  <c r="W3202" i="3"/>
  <c r="X3202" i="3" s="1"/>
  <c r="AB3202" i="3" s="1"/>
  <c r="W3138" i="3"/>
  <c r="X3138" i="3" s="1"/>
  <c r="AB3138" i="3" s="1"/>
  <c r="W3065" i="3"/>
  <c r="X3065" i="3" s="1"/>
  <c r="AB3065" i="3" s="1"/>
  <c r="W2950" i="3"/>
  <c r="X2950" i="3" s="1"/>
  <c r="AB2950" i="3" s="1"/>
  <c r="W2975" i="3"/>
  <c r="X2975" i="3" s="1"/>
  <c r="AB2975" i="3" s="1"/>
  <c r="W3205" i="3"/>
  <c r="X3205" i="3" s="1"/>
  <c r="AB3205" i="3" s="1"/>
  <c r="W3141" i="3"/>
  <c r="X3141" i="3" s="1"/>
  <c r="AB3141" i="3" s="1"/>
  <c r="W3047" i="3"/>
  <c r="X3047" i="3" s="1"/>
  <c r="AB3047" i="3" s="1"/>
  <c r="W2927" i="3"/>
  <c r="X2927" i="3" s="1"/>
  <c r="AB2927" i="3" s="1"/>
  <c r="W2275" i="3"/>
  <c r="X2275" i="3" s="1"/>
  <c r="AB2275" i="3" s="1"/>
  <c r="W3129" i="3"/>
  <c r="X3129" i="3" s="1"/>
  <c r="AB3129" i="3" s="1"/>
  <c r="W3061" i="3"/>
  <c r="X3061" i="3" s="1"/>
  <c r="AB3061" i="3" s="1"/>
  <c r="W2934" i="3"/>
  <c r="X2934" i="3" s="1"/>
  <c r="AB2934" i="3" s="1"/>
  <c r="W2853" i="3"/>
  <c r="X2853" i="3" s="1"/>
  <c r="AB2853" i="3" s="1"/>
  <c r="W3874" i="3"/>
  <c r="X3874" i="3" s="1"/>
  <c r="AB3874" i="3" s="1"/>
  <c r="W3842" i="3"/>
  <c r="X3842" i="3" s="1"/>
  <c r="AB3842" i="3" s="1"/>
  <c r="W3810" i="3"/>
  <c r="X3810" i="3" s="1"/>
  <c r="AB3810" i="3" s="1"/>
  <c r="W3778" i="3"/>
  <c r="X3778" i="3" s="1"/>
  <c r="AB3778" i="3" s="1"/>
  <c r="W3746" i="3"/>
  <c r="X3746" i="3" s="1"/>
  <c r="AB3746" i="3" s="1"/>
  <c r="W3714" i="3"/>
  <c r="X3714" i="3" s="1"/>
  <c r="AB3714" i="3" s="1"/>
  <c r="W3682" i="3"/>
  <c r="X3682" i="3" s="1"/>
  <c r="AB3682" i="3" s="1"/>
  <c r="W3650" i="3"/>
  <c r="X3650" i="3" s="1"/>
  <c r="AB3650" i="3" s="1"/>
  <c r="W3618" i="3"/>
  <c r="X3618" i="3" s="1"/>
  <c r="AB3618" i="3" s="1"/>
  <c r="W3586" i="3"/>
  <c r="X3586" i="3" s="1"/>
  <c r="AB3586" i="3" s="1"/>
  <c r="W3554" i="3"/>
  <c r="X3554" i="3" s="1"/>
  <c r="AB3554" i="3" s="1"/>
  <c r="W3522" i="3"/>
  <c r="X3522" i="3" s="1"/>
  <c r="AB3522" i="3" s="1"/>
  <c r="W3490" i="3"/>
  <c r="X3490" i="3" s="1"/>
  <c r="AB3490" i="3" s="1"/>
  <c r="W3458" i="3"/>
  <c r="X3458" i="3" s="1"/>
  <c r="AB3458" i="3" s="1"/>
  <c r="W3426" i="3"/>
  <c r="X3426" i="3" s="1"/>
  <c r="AB3426" i="3" s="1"/>
  <c r="W3394" i="3"/>
  <c r="X3394" i="3" s="1"/>
  <c r="AB3394" i="3" s="1"/>
  <c r="W3362" i="3"/>
  <c r="X3362" i="3" s="1"/>
  <c r="AB3362" i="3" s="1"/>
  <c r="W3330" i="3"/>
  <c r="X3330" i="3" s="1"/>
  <c r="AB3330" i="3" s="1"/>
  <c r="W3298" i="3"/>
  <c r="X3298" i="3" s="1"/>
  <c r="AB3298" i="3" s="1"/>
  <c r="W3266" i="3"/>
  <c r="X3266" i="3" s="1"/>
  <c r="AB3266" i="3" s="1"/>
  <c r="W3218" i="3"/>
  <c r="X3218" i="3" s="1"/>
  <c r="AB3218" i="3" s="1"/>
  <c r="W3154" i="3"/>
  <c r="X3154" i="3" s="1"/>
  <c r="AB3154" i="3" s="1"/>
  <c r="W3087" i="3"/>
  <c r="X3087" i="3" s="1"/>
  <c r="AB3087" i="3" s="1"/>
  <c r="W2959" i="3"/>
  <c r="X2959" i="3" s="1"/>
  <c r="AB2959" i="3" s="1"/>
  <c r="W2884" i="3"/>
  <c r="X2884" i="3" s="1"/>
  <c r="AB2884" i="3" s="1"/>
  <c r="W2778" i="3"/>
  <c r="X2778" i="3" s="1"/>
  <c r="AB2778" i="3" s="1"/>
  <c r="W2716" i="3"/>
  <c r="X2716" i="3" s="1"/>
  <c r="AB2716" i="3" s="1"/>
  <c r="W2727" i="3"/>
  <c r="X2727" i="3" s="1"/>
  <c r="AB2727" i="3" s="1"/>
  <c r="W2795" i="3"/>
  <c r="X2795" i="3" s="1"/>
  <c r="AB2795" i="3" s="1"/>
  <c r="W2703" i="3"/>
  <c r="X2703" i="3" s="1"/>
  <c r="AB2703" i="3" s="1"/>
  <c r="W2610" i="3"/>
  <c r="X2610" i="3" s="1"/>
  <c r="AB2610" i="3" s="1"/>
  <c r="W2838" i="3"/>
  <c r="X2838" i="3" s="1"/>
  <c r="AB2838" i="3" s="1"/>
  <c r="W2758" i="3"/>
  <c r="X2758" i="3" s="1"/>
  <c r="AB2758" i="3" s="1"/>
  <c r="W3086" i="3"/>
  <c r="X3086" i="3" s="1"/>
  <c r="AB3086" i="3" s="1"/>
  <c r="W3017" i="3"/>
  <c r="X3017" i="3" s="1"/>
  <c r="AB3017" i="3" s="1"/>
  <c r="W2953" i="3"/>
  <c r="X2953" i="3" s="1"/>
  <c r="AB2953" i="3" s="1"/>
  <c r="W2890" i="3"/>
  <c r="X2890" i="3" s="1"/>
  <c r="AB2890" i="3" s="1"/>
  <c r="W2846" i="3"/>
  <c r="X2846" i="3" s="1"/>
  <c r="AB2846" i="3" s="1"/>
  <c r="W2760" i="3"/>
  <c r="X2760" i="3" s="1"/>
  <c r="AB2760" i="3" s="1"/>
  <c r="W3069" i="3"/>
  <c r="X3069" i="3" s="1"/>
  <c r="AB3069" i="3" s="1"/>
  <c r="W2939" i="3"/>
  <c r="X2939" i="3" s="1"/>
  <c r="AB2939" i="3" s="1"/>
  <c r="W2755" i="3"/>
  <c r="X2755" i="3" s="1"/>
  <c r="AB2755" i="3" s="1"/>
  <c r="W2904" i="3"/>
  <c r="X2904" i="3" s="1"/>
  <c r="AB2904" i="3" s="1"/>
  <c r="W2840" i="3"/>
  <c r="X2840" i="3" s="1"/>
  <c r="AB2840" i="3" s="1"/>
  <c r="W2776" i="3"/>
  <c r="X2776" i="3" s="1"/>
  <c r="AB2776" i="3" s="1"/>
  <c r="W2720" i="3"/>
  <c r="X2720" i="3" s="1"/>
  <c r="AB2720" i="3" s="1"/>
  <c r="W2546" i="3"/>
  <c r="X2546" i="3" s="1"/>
  <c r="AB2546" i="3" s="1"/>
  <c r="W2784" i="3"/>
  <c r="X2784" i="3" s="1"/>
  <c r="AB2784" i="3" s="1"/>
  <c r="W2717" i="3"/>
  <c r="X2717" i="3" s="1"/>
  <c r="AB2717" i="3" s="1"/>
  <c r="W2588" i="3"/>
  <c r="X2588" i="3" s="1"/>
  <c r="AB2588" i="3" s="1"/>
  <c r="W2799" i="3"/>
  <c r="X2799" i="3" s="1"/>
  <c r="AB2799" i="3" s="1"/>
  <c r="W2735" i="3"/>
  <c r="X2735" i="3" s="1"/>
  <c r="AB2735" i="3" s="1"/>
  <c r="W2658" i="3"/>
  <c r="X2658" i="3" s="1"/>
  <c r="AB2658" i="3" s="1"/>
  <c r="W2445" i="3"/>
  <c r="X2445" i="3" s="1"/>
  <c r="AB2445" i="3" s="1"/>
  <c r="W2528" i="3"/>
  <c r="X2528" i="3" s="1"/>
  <c r="AB2528" i="3" s="1"/>
  <c r="W3052" i="3"/>
  <c r="X3052" i="3" s="1"/>
  <c r="AB3052" i="3" s="1"/>
  <c r="W3020" i="3"/>
  <c r="X3020" i="3" s="1"/>
  <c r="AB3020" i="3" s="1"/>
  <c r="W2988" i="3"/>
  <c r="X2988" i="3" s="1"/>
  <c r="AB2988" i="3" s="1"/>
  <c r="W2956" i="3"/>
  <c r="X2956" i="3" s="1"/>
  <c r="AB2956" i="3" s="1"/>
  <c r="W2924" i="3"/>
  <c r="X2924" i="3" s="1"/>
  <c r="AB2924" i="3" s="1"/>
  <c r="W2871" i="3"/>
  <c r="X2871" i="3" s="1"/>
  <c r="AB2871" i="3" s="1"/>
  <c r="W2807" i="3"/>
  <c r="X2807" i="3" s="1"/>
  <c r="AB2807" i="3" s="1"/>
  <c r="W2743" i="3"/>
  <c r="X2743" i="3" s="1"/>
  <c r="AB2743" i="3" s="1"/>
  <c r="W2652" i="3"/>
  <c r="X2652" i="3" s="1"/>
  <c r="AB2652" i="3" s="1"/>
  <c r="W2466" i="3"/>
  <c r="X2466" i="3" s="1"/>
  <c r="AB2466" i="3" s="1"/>
  <c r="W2558" i="3"/>
  <c r="X2558" i="3" s="1"/>
  <c r="AB2558" i="3" s="1"/>
  <c r="W2594" i="3"/>
  <c r="X2594" i="3" s="1"/>
  <c r="AB2594" i="3" s="1"/>
  <c r="W2671" i="3"/>
  <c r="X2671" i="3" s="1"/>
  <c r="AB2671" i="3" s="1"/>
  <c r="W2628" i="3"/>
  <c r="X2628" i="3" s="1"/>
  <c r="AB2628" i="3" s="1"/>
  <c r="W2582" i="3"/>
  <c r="X2582" i="3" s="1"/>
  <c r="AB2582" i="3" s="1"/>
  <c r="W2543" i="3"/>
  <c r="X2543" i="3" s="1"/>
  <c r="AB2543" i="3" s="1"/>
  <c r="W2500" i="3"/>
  <c r="X2500" i="3" s="1"/>
  <c r="AB2500" i="3" s="1"/>
  <c r="W2441" i="3"/>
  <c r="X2441" i="3" s="1"/>
  <c r="AB2441" i="3" s="1"/>
  <c r="W2393" i="3"/>
  <c r="X2393" i="3" s="1"/>
  <c r="AB2393" i="3" s="1"/>
  <c r="W2293" i="3"/>
  <c r="X2293" i="3" s="1"/>
  <c r="AB2293" i="3" s="1"/>
  <c r="W2702" i="3"/>
  <c r="X2702" i="3" s="1"/>
  <c r="AB2702" i="3" s="1"/>
  <c r="W2659" i="3"/>
  <c r="X2659" i="3" s="1"/>
  <c r="AB2659" i="3" s="1"/>
  <c r="W2616" i="3"/>
  <c r="X2616" i="3" s="1"/>
  <c r="AB2616" i="3" s="1"/>
  <c r="W2570" i="3"/>
  <c r="X2570" i="3" s="1"/>
  <c r="AB2570" i="3" s="1"/>
  <c r="W2531" i="3"/>
  <c r="X2531" i="3" s="1"/>
  <c r="AB2531" i="3" s="1"/>
  <c r="W2488" i="3"/>
  <c r="X2488" i="3" s="1"/>
  <c r="AB2488" i="3" s="1"/>
  <c r="W2437" i="3"/>
  <c r="X2437" i="3" s="1"/>
  <c r="AB2437" i="3" s="1"/>
  <c r="W2300" i="3"/>
  <c r="X2300" i="3" s="1"/>
  <c r="AB2300" i="3" s="1"/>
  <c r="W2248" i="3"/>
  <c r="X2248" i="3" s="1"/>
  <c r="AB2248" i="3" s="1"/>
  <c r="W2535" i="3"/>
  <c r="X2535" i="3" s="1"/>
  <c r="AB2535" i="3" s="1"/>
  <c r="W2492" i="3"/>
  <c r="X2492" i="3" s="1"/>
  <c r="AB2492" i="3" s="1"/>
  <c r="W2439" i="3"/>
  <c r="X2439" i="3" s="1"/>
  <c r="AB2439" i="3" s="1"/>
  <c r="W2341" i="3"/>
  <c r="X2341" i="3" s="1"/>
  <c r="AB2341" i="3" s="1"/>
  <c r="W2241" i="3"/>
  <c r="X2241" i="3" s="1"/>
  <c r="AB2241" i="3" s="1"/>
  <c r="W2323" i="3"/>
  <c r="X2323" i="3" s="1"/>
  <c r="AB2323" i="3" s="1"/>
  <c r="W2150" i="3"/>
  <c r="X2150" i="3" s="1"/>
  <c r="AB2150" i="3" s="1"/>
  <c r="W2371" i="3"/>
  <c r="X2371" i="3" s="1"/>
  <c r="AB2371" i="3" s="1"/>
  <c r="W2463" i="3"/>
  <c r="X2463" i="3" s="1"/>
  <c r="AB2463" i="3" s="1"/>
  <c r="W2394" i="3"/>
  <c r="X2394" i="3" s="1"/>
  <c r="AB2394" i="3" s="1"/>
  <c r="W2296" i="3"/>
  <c r="X2296" i="3" s="1"/>
  <c r="AB2296" i="3" s="1"/>
  <c r="W2303" i="3"/>
  <c r="X2303" i="3" s="1"/>
  <c r="AB2303" i="3" s="1"/>
  <c r="W2239" i="3"/>
  <c r="X2239" i="3" s="1"/>
  <c r="AB2239" i="3" s="1"/>
  <c r="W2159" i="3"/>
  <c r="X2159" i="3" s="1"/>
  <c r="AB2159" i="3" s="1"/>
  <c r="W2031" i="3"/>
  <c r="X2031" i="3" s="1"/>
  <c r="AB2031" i="3" s="1"/>
  <c r="W2209" i="3"/>
  <c r="X2209" i="3" s="1"/>
  <c r="AB2209" i="3" s="1"/>
  <c r="W2063" i="3"/>
  <c r="X2063" i="3" s="1"/>
  <c r="AB2063" i="3" s="1"/>
  <c r="W2236" i="3"/>
  <c r="X2236" i="3" s="1"/>
  <c r="AB2236" i="3" s="1"/>
  <c r="W2152" i="3"/>
  <c r="X2152" i="3" s="1"/>
  <c r="AB2152" i="3" s="1"/>
  <c r="W2460" i="3"/>
  <c r="X2460" i="3" s="1"/>
  <c r="AB2460" i="3" s="1"/>
  <c r="W2396" i="3"/>
  <c r="X2396" i="3" s="1"/>
  <c r="AB2396" i="3" s="1"/>
  <c r="W2327" i="3"/>
  <c r="X2327" i="3" s="1"/>
  <c r="AB2327" i="3" s="1"/>
  <c r="W2263" i="3"/>
  <c r="X2263" i="3" s="1"/>
  <c r="AB2263" i="3" s="1"/>
  <c r="W2186" i="3"/>
  <c r="X2186" i="3" s="1"/>
  <c r="AB2186" i="3" s="1"/>
  <c r="W2082" i="3"/>
  <c r="X2082" i="3" s="1"/>
  <c r="AB2082" i="3" s="1"/>
  <c r="W2665" i="3"/>
  <c r="X2665" i="3" s="1"/>
  <c r="AB2665" i="3" s="1"/>
  <c r="W2633" i="3"/>
  <c r="X2633" i="3" s="1"/>
  <c r="AB2633" i="3" s="1"/>
  <c r="W2601" i="3"/>
  <c r="X2601" i="3" s="1"/>
  <c r="AB2601" i="3" s="1"/>
  <c r="W2569" i="3"/>
  <c r="X2569" i="3" s="1"/>
  <c r="AB2569" i="3" s="1"/>
  <c r="W2537" i="3"/>
  <c r="X2537" i="3" s="1"/>
  <c r="AB2537" i="3" s="1"/>
  <c r="W2505" i="3"/>
  <c r="X2505" i="3" s="1"/>
  <c r="AB2505" i="3" s="1"/>
  <c r="W2473" i="3"/>
  <c r="X2473" i="3" s="1"/>
  <c r="AB2473" i="3" s="1"/>
  <c r="W2411" i="3"/>
  <c r="X2411" i="3" s="1"/>
  <c r="AB2411" i="3" s="1"/>
  <c r="W2352" i="3"/>
  <c r="X2352" i="3" s="1"/>
  <c r="AB2352" i="3" s="1"/>
  <c r="W2288" i="3"/>
  <c r="X2288" i="3" s="1"/>
  <c r="AB2288" i="3" s="1"/>
  <c r="W2224" i="3"/>
  <c r="X2224" i="3" s="1"/>
  <c r="AB2224" i="3" s="1"/>
  <c r="W2144" i="3"/>
  <c r="X2144" i="3" s="1"/>
  <c r="AB2144" i="3" s="1"/>
  <c r="W2064" i="3"/>
  <c r="X2064" i="3" s="1"/>
  <c r="AB2064" i="3" s="1"/>
  <c r="W2151" i="3"/>
  <c r="X2151" i="3" s="1"/>
  <c r="AB2151" i="3" s="1"/>
  <c r="W2029" i="3"/>
  <c r="X2029" i="3" s="1"/>
  <c r="AB2029" i="3" s="1"/>
  <c r="W2365" i="3"/>
  <c r="X2365" i="3" s="1"/>
  <c r="AB2365" i="3" s="1"/>
  <c r="W2301" i="3"/>
  <c r="X2301" i="3" s="1"/>
  <c r="AB2301" i="3" s="1"/>
  <c r="W2237" i="3"/>
  <c r="X2237" i="3" s="1"/>
  <c r="AB2237" i="3" s="1"/>
  <c r="W2175" i="3"/>
  <c r="X2175" i="3" s="1"/>
  <c r="AB2175" i="3" s="1"/>
  <c r="W1955" i="3"/>
  <c r="X1955" i="3" s="1"/>
  <c r="AB1955" i="3" s="1"/>
  <c r="W1851" i="3"/>
  <c r="X1851" i="3" s="1"/>
  <c r="AB1851" i="3" s="1"/>
  <c r="W1965" i="3"/>
  <c r="X1965" i="3" s="1"/>
  <c r="AB1965" i="3" s="1"/>
  <c r="W2023" i="3"/>
  <c r="X2023" i="3" s="1"/>
  <c r="AB2023" i="3" s="1"/>
  <c r="W2136" i="3"/>
  <c r="X2136" i="3" s="1"/>
  <c r="AB2136" i="3" s="1"/>
  <c r="W2016" i="3"/>
  <c r="X2016" i="3" s="1"/>
  <c r="AB2016" i="3" s="1"/>
  <c r="W1881" i="3"/>
  <c r="X1881" i="3" s="1"/>
  <c r="AB1881" i="3" s="1"/>
  <c r="W1988" i="3"/>
  <c r="X1988" i="3" s="1"/>
  <c r="AB1988" i="3" s="1"/>
  <c r="W2007" i="3"/>
  <c r="X2007" i="3" s="1"/>
  <c r="AB2007" i="3" s="1"/>
  <c r="W1878" i="3"/>
  <c r="X1878" i="3" s="1"/>
  <c r="AB1878" i="3" s="1"/>
  <c r="W1941" i="3"/>
  <c r="X1941" i="3" s="1"/>
  <c r="AB1941" i="3" s="1"/>
  <c r="W1888" i="3"/>
  <c r="X1888" i="3" s="1"/>
  <c r="AB1888" i="3" s="1"/>
  <c r="W1788" i="3"/>
  <c r="X1788" i="3" s="1"/>
  <c r="AB1788" i="3" s="1"/>
  <c r="W1611" i="3"/>
  <c r="X1611" i="3" s="1"/>
  <c r="AB1611" i="3" s="1"/>
  <c r="W1761" i="3"/>
  <c r="X1761" i="3" s="1"/>
  <c r="AB1761" i="3" s="1"/>
  <c r="W2206" i="3"/>
  <c r="X2206" i="3" s="1"/>
  <c r="AB2206" i="3" s="1"/>
  <c r="W2142" i="3"/>
  <c r="X2142" i="3" s="1"/>
  <c r="AB2142" i="3" s="1"/>
  <c r="W2078" i="3"/>
  <c r="X2078" i="3" s="1"/>
  <c r="AB2078" i="3" s="1"/>
  <c r="W2003" i="3"/>
  <c r="X2003" i="3" s="1"/>
  <c r="AB2003" i="3" s="1"/>
  <c r="W1828" i="3"/>
  <c r="X1828" i="3" s="1"/>
  <c r="AB1828" i="3" s="1"/>
  <c r="W1645" i="3"/>
  <c r="X1645" i="3" s="1"/>
  <c r="AB1645" i="3" s="1"/>
  <c r="W2011" i="3"/>
  <c r="X2011" i="3" s="1"/>
  <c r="AB2011" i="3" s="1"/>
  <c r="W1959" i="3"/>
  <c r="X1959" i="3" s="1"/>
  <c r="AB1959" i="3" s="1"/>
  <c r="W1897" i="3"/>
  <c r="X1897" i="3" s="1"/>
  <c r="AB1897" i="3" s="1"/>
  <c r="W1847" i="3"/>
  <c r="X1847" i="3" s="1"/>
  <c r="AB1847" i="3" s="1"/>
  <c r="W1774" i="3"/>
  <c r="X1774" i="3" s="1"/>
  <c r="AB1774" i="3" s="1"/>
  <c r="W2091" i="3"/>
  <c r="X2091" i="3" s="1"/>
  <c r="AB2091" i="3" s="1"/>
  <c r="W2037" i="3"/>
  <c r="X2037" i="3" s="1"/>
  <c r="AB2037" i="3" s="1"/>
  <c r="W1880" i="3"/>
  <c r="X1880" i="3" s="1"/>
  <c r="AB1880" i="3" s="1"/>
  <c r="W1825" i="3"/>
  <c r="X1825" i="3" s="1"/>
  <c r="AB1825" i="3" s="1"/>
  <c r="W1649" i="3"/>
  <c r="X1649" i="3" s="1"/>
  <c r="AB1649" i="3" s="1"/>
  <c r="W1707" i="3"/>
  <c r="X1707" i="3" s="1"/>
  <c r="AB1707" i="3" s="1"/>
  <c r="W2185" i="3"/>
  <c r="X2185" i="3" s="1"/>
  <c r="AB2185" i="3" s="1"/>
  <c r="W2121" i="3"/>
  <c r="X2121" i="3" s="1"/>
  <c r="AB2121" i="3" s="1"/>
  <c r="W2057" i="3"/>
  <c r="X2057" i="3" s="1"/>
  <c r="AB2057" i="3" s="1"/>
  <c r="W1902" i="3"/>
  <c r="X1902" i="3" s="1"/>
  <c r="AB1902" i="3" s="1"/>
  <c r="W1747" i="3"/>
  <c r="X1747" i="3" s="1"/>
  <c r="AB1747" i="3" s="1"/>
  <c r="W1518" i="3"/>
  <c r="X1518" i="3" s="1"/>
  <c r="AB1518" i="3" s="1"/>
  <c r="W1780" i="3"/>
  <c r="X1780" i="3" s="1"/>
  <c r="AB1780" i="3" s="1"/>
  <c r="W1693" i="3"/>
  <c r="X1693" i="3" s="1"/>
  <c r="AB1693" i="3" s="1"/>
  <c r="W1528" i="3"/>
  <c r="X1528" i="3" s="1"/>
  <c r="AB1528" i="3" s="1"/>
  <c r="W1575" i="3"/>
  <c r="X1575" i="3" s="1"/>
  <c r="AB1575" i="3" s="1"/>
  <c r="W1989" i="3"/>
  <c r="X1989" i="3" s="1"/>
  <c r="AB1989" i="3" s="1"/>
  <c r="W1925" i="3"/>
  <c r="X1925" i="3" s="1"/>
  <c r="AB1925" i="3" s="1"/>
  <c r="W1861" i="3"/>
  <c r="X1861" i="3" s="1"/>
  <c r="AB1861" i="3" s="1"/>
  <c r="W1800" i="3"/>
  <c r="X1800" i="3" s="1"/>
  <c r="AB1800" i="3" s="1"/>
  <c r="W1717" i="3"/>
  <c r="X1717" i="3" s="1"/>
  <c r="AB1717" i="3" s="1"/>
  <c r="W1548" i="3"/>
  <c r="X1548" i="3" s="1"/>
  <c r="AB1548" i="3" s="1"/>
  <c r="W1635" i="3"/>
  <c r="X1635" i="3" s="1"/>
  <c r="AB1635" i="3" s="1"/>
  <c r="W1759" i="3"/>
  <c r="X1759" i="3" s="1"/>
  <c r="AB1759" i="3" s="1"/>
  <c r="W1681" i="3"/>
  <c r="X1681" i="3" s="1"/>
  <c r="AB1681" i="3" s="1"/>
  <c r="W1542" i="3"/>
  <c r="X1542" i="3" s="1"/>
  <c r="AB1542" i="3" s="1"/>
  <c r="W2027" i="3"/>
  <c r="X2027" i="3" s="1"/>
  <c r="AB2027" i="3" s="1"/>
  <c r="W1963" i="3"/>
  <c r="X1963" i="3" s="1"/>
  <c r="AB1963" i="3" s="1"/>
  <c r="W1899" i="3"/>
  <c r="X1899" i="3" s="1"/>
  <c r="AB1899" i="3" s="1"/>
  <c r="W1835" i="3"/>
  <c r="X1835" i="3" s="1"/>
  <c r="AB1835" i="3" s="1"/>
  <c r="W1769" i="3"/>
  <c r="X1769" i="3" s="1"/>
  <c r="AB1769" i="3" s="1"/>
  <c r="W1691" i="3"/>
  <c r="X1691" i="3" s="1"/>
  <c r="AB1691" i="3" s="1"/>
  <c r="W1772" i="3"/>
  <c r="X1772" i="3" s="1"/>
  <c r="AB1772" i="3" s="1"/>
  <c r="W1740" i="3"/>
  <c r="X1740" i="3" s="1"/>
  <c r="AB1740" i="3" s="1"/>
  <c r="W1708" i="3"/>
  <c r="X1708" i="3" s="1"/>
  <c r="AB1708" i="3" s="1"/>
  <c r="W1661" i="3"/>
  <c r="X1661" i="3" s="1"/>
  <c r="AB1661" i="3" s="1"/>
  <c r="W1573" i="3"/>
  <c r="X1573" i="3" s="1"/>
  <c r="AB1573" i="3" s="1"/>
  <c r="W1511" i="3"/>
  <c r="X1511" i="3" s="1"/>
  <c r="AB1511" i="3" s="1"/>
  <c r="W1452" i="3"/>
  <c r="X1452" i="3" s="1"/>
  <c r="AB1452" i="3" s="1"/>
  <c r="W1367" i="3"/>
  <c r="X1367" i="3" s="1"/>
  <c r="AB1367" i="3" s="1"/>
  <c r="W1623" i="3"/>
  <c r="X1623" i="3" s="1"/>
  <c r="AB1623" i="3" s="1"/>
  <c r="W1557" i="3"/>
  <c r="X1557" i="3" s="1"/>
  <c r="AB1557" i="3" s="1"/>
  <c r="W1493" i="3"/>
  <c r="X1493" i="3" s="1"/>
  <c r="AB1493" i="3" s="1"/>
  <c r="W1667" i="3"/>
  <c r="X1667" i="3" s="1"/>
  <c r="AB1667" i="3" s="1"/>
  <c r="W1579" i="3"/>
  <c r="X1579" i="3" s="1"/>
  <c r="AB1579" i="3" s="1"/>
  <c r="W1506" i="3"/>
  <c r="X1506" i="3" s="1"/>
  <c r="AB1506" i="3" s="1"/>
  <c r="W1383" i="3"/>
  <c r="X1383" i="3" s="1"/>
  <c r="AB1383" i="3" s="1"/>
  <c r="W1547" i="3"/>
  <c r="X1547" i="3" s="1"/>
  <c r="AB1547" i="3" s="1"/>
  <c r="W1479" i="3"/>
  <c r="X1479" i="3" s="1"/>
  <c r="AB1479" i="3" s="1"/>
  <c r="W1544" i="3"/>
  <c r="X1544" i="3" s="1"/>
  <c r="AB1544" i="3" s="1"/>
  <c r="W1447" i="3"/>
  <c r="X1447" i="3" s="1"/>
  <c r="AB1447" i="3" s="1"/>
  <c r="W1454" i="3"/>
  <c r="X1454" i="3" s="1"/>
  <c r="AB1454" i="3" s="1"/>
  <c r="W1646" i="3"/>
  <c r="X1646" i="3" s="1"/>
  <c r="AB1646" i="3" s="1"/>
  <c r="W1587" i="3"/>
  <c r="X1587" i="3" s="1"/>
  <c r="AB1587" i="3" s="1"/>
  <c r="W1487" i="3"/>
  <c r="X1487" i="3" s="1"/>
  <c r="AB1487" i="3" s="1"/>
  <c r="W1129" i="3"/>
  <c r="X1129" i="3" s="1"/>
  <c r="AB1129" i="3" s="1"/>
  <c r="W1580" i="3"/>
  <c r="X1580" i="3" s="1"/>
  <c r="AB1580" i="3" s="1"/>
  <c r="W1507" i="3"/>
  <c r="X1507" i="3" s="1"/>
  <c r="AB1507" i="3" s="1"/>
  <c r="W1443" i="3"/>
  <c r="X1443" i="3" s="1"/>
  <c r="AB1443" i="3" s="1"/>
  <c r="W1374" i="3"/>
  <c r="X1374" i="3" s="1"/>
  <c r="AB1374" i="3" s="1"/>
  <c r="W1257" i="3"/>
  <c r="X1257" i="3" s="1"/>
  <c r="AB1257" i="3" s="1"/>
  <c r="W1281" i="3"/>
  <c r="X1281" i="3" s="1"/>
  <c r="AB1281" i="3" s="1"/>
  <c r="W1291" i="3"/>
  <c r="X1291" i="3" s="1"/>
  <c r="AB1291" i="3" s="1"/>
  <c r="W1451" i="3"/>
  <c r="X1451" i="3" s="1"/>
  <c r="AB1451" i="3" s="1"/>
  <c r="W1378" i="3"/>
  <c r="X1378" i="3" s="1"/>
  <c r="AB1378" i="3" s="1"/>
  <c r="W1316" i="3"/>
  <c r="X1316" i="3" s="1"/>
  <c r="AB1316" i="3" s="1"/>
  <c r="W1485" i="3"/>
  <c r="X1485" i="3" s="1"/>
  <c r="AB1485" i="3" s="1"/>
  <c r="W1424" i="3"/>
  <c r="X1424" i="3" s="1"/>
  <c r="AB1424" i="3" s="1"/>
  <c r="W1263" i="3"/>
  <c r="X1263" i="3" s="1"/>
  <c r="AB1263" i="3" s="1"/>
  <c r="W1185" i="3"/>
  <c r="X1185" i="3" s="1"/>
  <c r="AB1185" i="3" s="1"/>
  <c r="W1396" i="3"/>
  <c r="X1396" i="3" s="1"/>
  <c r="AB1396" i="3" s="1"/>
  <c r="W1364" i="3"/>
  <c r="X1364" i="3" s="1"/>
  <c r="AB1364" i="3" s="1"/>
  <c r="W1332" i="3"/>
  <c r="X1332" i="3" s="1"/>
  <c r="AB1332" i="3" s="1"/>
  <c r="W1233" i="3"/>
  <c r="X1233" i="3" s="1"/>
  <c r="AB1233" i="3" s="1"/>
  <c r="W1307" i="3"/>
  <c r="X1307" i="3" s="1"/>
  <c r="AB1307" i="3" s="1"/>
  <c r="W1184" i="3"/>
  <c r="X1184" i="3" s="1"/>
  <c r="AB1184" i="3" s="1"/>
  <c r="W1429" i="3"/>
  <c r="X1429" i="3" s="1"/>
  <c r="AB1429" i="3" s="1"/>
  <c r="W1397" i="3"/>
  <c r="X1397" i="3" s="1"/>
  <c r="AB1397" i="3" s="1"/>
  <c r="W1365" i="3"/>
  <c r="X1365" i="3" s="1"/>
  <c r="AB1365" i="3" s="1"/>
  <c r="W1333" i="3"/>
  <c r="X1333" i="3" s="1"/>
  <c r="AB1333" i="3" s="1"/>
  <c r="W1216" i="3"/>
  <c r="X1216" i="3" s="1"/>
  <c r="AB1216" i="3" s="1"/>
  <c r="W1133" i="3"/>
  <c r="X1133" i="3" s="1"/>
  <c r="AB1133" i="3" s="1"/>
  <c r="W1215" i="3"/>
  <c r="X1215" i="3" s="1"/>
  <c r="AB1215" i="3" s="1"/>
  <c r="W1117" i="3"/>
  <c r="X1117" i="3" s="1"/>
  <c r="AB1117" i="3" s="1"/>
  <c r="W1220" i="3"/>
  <c r="X1220" i="3" s="1"/>
  <c r="AB1220" i="3" s="1"/>
  <c r="W1137" i="3"/>
  <c r="X1137" i="3" s="1"/>
  <c r="AB1137" i="3" s="1"/>
  <c r="W1101" i="3"/>
  <c r="X1101" i="3" s="1"/>
  <c r="AB1101" i="3" s="1"/>
  <c r="W1292" i="3"/>
  <c r="X1292" i="3" s="1"/>
  <c r="AB1292" i="3" s="1"/>
  <c r="W1255" i="3"/>
  <c r="X1255" i="3" s="1"/>
  <c r="AB1255" i="3" s="1"/>
  <c r="W1164" i="3"/>
  <c r="X1164" i="3" s="1"/>
  <c r="AB1164" i="3" s="1"/>
  <c r="W1091" i="3"/>
  <c r="X1091" i="3" s="1"/>
  <c r="AB1091" i="3" s="1"/>
  <c r="W1062" i="3"/>
  <c r="X1062" i="3" s="1"/>
  <c r="AB1062" i="3" s="1"/>
  <c r="W1241" i="3"/>
  <c r="X1241" i="3" s="1"/>
  <c r="AB1241" i="3" s="1"/>
  <c r="W1153" i="3"/>
  <c r="X1153" i="3" s="1"/>
  <c r="AB1153" i="3" s="1"/>
  <c r="W1318" i="3"/>
  <c r="X1318" i="3" s="1"/>
  <c r="AB1318" i="3" s="1"/>
  <c r="W1286" i="3"/>
  <c r="X1286" i="3" s="1"/>
  <c r="AB1286" i="3" s="1"/>
  <c r="W1229" i="3"/>
  <c r="X1229" i="3" s="1"/>
  <c r="AB1229" i="3" s="1"/>
  <c r="W1157" i="3"/>
  <c r="X1157" i="3" s="1"/>
  <c r="AB1157" i="3" s="1"/>
  <c r="W1023" i="3"/>
  <c r="X1023" i="3" s="1"/>
  <c r="AB1023" i="3" s="1"/>
  <c r="W982" i="3"/>
  <c r="X982" i="3" s="1"/>
  <c r="AB982" i="3" s="1"/>
  <c r="W1097" i="3"/>
  <c r="X1097" i="3" s="1"/>
  <c r="AB1097" i="3" s="1"/>
  <c r="W916" i="3"/>
  <c r="X916" i="3" s="1"/>
  <c r="AB916" i="3" s="1"/>
  <c r="W991" i="3"/>
  <c r="X991" i="3" s="1"/>
  <c r="AB991" i="3" s="1"/>
  <c r="W1242" i="3"/>
  <c r="X1242" i="3" s="1"/>
  <c r="AB1242" i="3" s="1"/>
  <c r="W1210" i="3"/>
  <c r="X1210" i="3" s="1"/>
  <c r="AB1210" i="3" s="1"/>
  <c r="W1178" i="3"/>
  <c r="X1178" i="3" s="1"/>
  <c r="AB1178" i="3" s="1"/>
  <c r="W1113" i="3"/>
  <c r="X1113" i="3" s="1"/>
  <c r="AB1113" i="3" s="1"/>
  <c r="W992" i="3"/>
  <c r="X992" i="3" s="1"/>
  <c r="AB992" i="3" s="1"/>
  <c r="W1148" i="3"/>
  <c r="X1148" i="3" s="1"/>
  <c r="AB1148" i="3" s="1"/>
  <c r="W1116" i="3"/>
  <c r="X1116" i="3" s="1"/>
  <c r="AB1116" i="3" s="1"/>
  <c r="W1084" i="3"/>
  <c r="X1084" i="3" s="1"/>
  <c r="AB1084" i="3" s="1"/>
  <c r="W1043" i="3"/>
  <c r="X1043" i="3" s="1"/>
  <c r="AB1043" i="3" s="1"/>
  <c r="W979" i="3"/>
  <c r="X979" i="3" s="1"/>
  <c r="AB979" i="3" s="1"/>
  <c r="W856" i="3"/>
  <c r="X856" i="3" s="1"/>
  <c r="AB856" i="3" s="1"/>
  <c r="W833" i="3"/>
  <c r="X833" i="3" s="1"/>
  <c r="AB833" i="3" s="1"/>
  <c r="W1074" i="3"/>
  <c r="X1074" i="3" s="1"/>
  <c r="AB1074" i="3" s="1"/>
  <c r="W1019" i="3"/>
  <c r="X1019" i="3" s="1"/>
  <c r="AB1019" i="3" s="1"/>
  <c r="W919" i="3"/>
  <c r="X919" i="3" s="1"/>
  <c r="AB919" i="3" s="1"/>
  <c r="W802" i="3"/>
  <c r="X802" i="3" s="1"/>
  <c r="AB802" i="3" s="1"/>
  <c r="W915" i="3"/>
  <c r="X915" i="3" s="1"/>
  <c r="AB915" i="3" s="1"/>
  <c r="W964" i="3"/>
  <c r="X964" i="3" s="1"/>
  <c r="AB964" i="3" s="1"/>
  <c r="W855" i="3"/>
  <c r="X855" i="3" s="1"/>
  <c r="AB855" i="3" s="1"/>
  <c r="W1057" i="3"/>
  <c r="X1057" i="3" s="1"/>
  <c r="AB1057" i="3" s="1"/>
  <c r="W1025" i="3"/>
  <c r="X1025" i="3" s="1"/>
  <c r="AB1025" i="3" s="1"/>
  <c r="W993" i="3"/>
  <c r="X993" i="3" s="1"/>
  <c r="AB993" i="3" s="1"/>
  <c r="W961" i="3"/>
  <c r="X961" i="3" s="1"/>
  <c r="AB961" i="3" s="1"/>
  <c r="W929" i="3"/>
  <c r="X929" i="3" s="1"/>
  <c r="AB929" i="3" s="1"/>
  <c r="W893" i="3"/>
  <c r="X893" i="3" s="1"/>
  <c r="AB893" i="3" s="1"/>
  <c r="W829" i="3"/>
  <c r="X829" i="3" s="1"/>
  <c r="AB829" i="3" s="1"/>
  <c r="W970" i="3"/>
  <c r="X970" i="3" s="1"/>
  <c r="AB970" i="3" s="1"/>
  <c r="W938" i="3"/>
  <c r="X938" i="3" s="1"/>
  <c r="AB938" i="3" s="1"/>
  <c r="W907" i="3"/>
  <c r="X907" i="3" s="1"/>
  <c r="AB907" i="3" s="1"/>
  <c r="W834" i="3"/>
  <c r="X834" i="3" s="1"/>
  <c r="AB834" i="3" s="1"/>
  <c r="W744" i="3"/>
  <c r="X744" i="3" s="1"/>
  <c r="AB744" i="3" s="1"/>
  <c r="W849" i="3"/>
  <c r="X849" i="3" s="1"/>
  <c r="AB849" i="3" s="1"/>
  <c r="W777" i="3"/>
  <c r="X777" i="3" s="1"/>
  <c r="AB777" i="3" s="1"/>
  <c r="W903" i="3"/>
  <c r="X903" i="3" s="1"/>
  <c r="AB903" i="3" s="1"/>
  <c r="W839" i="3"/>
  <c r="X839" i="3" s="1"/>
  <c r="AB839" i="3" s="1"/>
  <c r="W768" i="3"/>
  <c r="X768" i="3" s="1"/>
  <c r="AB768" i="3" s="1"/>
  <c r="W841" i="3"/>
  <c r="X841" i="3" s="1"/>
  <c r="AB841" i="3" s="1"/>
  <c r="W742" i="3"/>
  <c r="X742" i="3" s="1"/>
  <c r="AB742" i="3" s="1"/>
  <c r="W704" i="3"/>
  <c r="X704" i="3" s="1"/>
  <c r="AB704" i="3" s="1"/>
  <c r="W688" i="3"/>
  <c r="X688" i="3" s="1"/>
  <c r="AB688" i="3" s="1"/>
  <c r="W690" i="3"/>
  <c r="X690" i="3" s="1"/>
  <c r="AB690" i="3" s="1"/>
  <c r="W847" i="3"/>
  <c r="X847" i="3" s="1"/>
  <c r="AB847" i="3" s="1"/>
  <c r="W783" i="3"/>
  <c r="X783" i="3" s="1"/>
  <c r="AB783" i="3" s="1"/>
  <c r="W732" i="3"/>
  <c r="X732" i="3" s="1"/>
  <c r="AB732" i="3" s="1"/>
  <c r="W686" i="3"/>
  <c r="X686" i="3" s="1"/>
  <c r="AB686" i="3" s="1"/>
  <c r="W583" i="3"/>
  <c r="X583" i="3" s="1"/>
  <c r="AB583" i="3" s="1"/>
  <c r="W547" i="3"/>
  <c r="X547" i="3" s="1"/>
  <c r="AB547" i="3" s="1"/>
  <c r="W740" i="3"/>
  <c r="X740" i="3" s="1"/>
  <c r="AB740" i="3" s="1"/>
  <c r="W694" i="3"/>
  <c r="X694" i="3" s="1"/>
  <c r="AB694" i="3" s="1"/>
  <c r="W623" i="3"/>
  <c r="X623" i="3" s="1"/>
  <c r="AB623" i="3" s="1"/>
  <c r="W739" i="3"/>
  <c r="X739" i="3" s="1"/>
  <c r="AB739" i="3" s="1"/>
  <c r="W696" i="3"/>
  <c r="X696" i="3" s="1"/>
  <c r="AB696" i="3" s="1"/>
  <c r="W643" i="3"/>
  <c r="X643" i="3" s="1"/>
  <c r="AB643" i="3" s="1"/>
  <c r="W548" i="3"/>
  <c r="X548" i="3" s="1"/>
  <c r="AB548" i="3" s="1"/>
  <c r="W635" i="3"/>
  <c r="X635" i="3" s="1"/>
  <c r="AB635" i="3" s="1"/>
  <c r="W585" i="3"/>
  <c r="X585" i="3" s="1"/>
  <c r="AB585" i="3" s="1"/>
  <c r="W491" i="3"/>
  <c r="X491" i="3" s="1"/>
  <c r="AB491" i="3" s="1"/>
  <c r="W596" i="3"/>
  <c r="X596" i="3" s="1"/>
  <c r="AB596" i="3" s="1"/>
  <c r="W471" i="3"/>
  <c r="X471" i="3" s="1"/>
  <c r="AB471" i="3" s="1"/>
  <c r="W651" i="3"/>
  <c r="X651" i="3" s="1"/>
  <c r="AB651" i="3" s="1"/>
  <c r="W528" i="3"/>
  <c r="X528" i="3" s="1"/>
  <c r="AB528" i="3" s="1"/>
  <c r="W749" i="3"/>
  <c r="X749" i="3" s="1"/>
  <c r="AB749" i="3" s="1"/>
  <c r="W717" i="3"/>
  <c r="X717" i="3" s="1"/>
  <c r="AB717" i="3" s="1"/>
  <c r="W685" i="3"/>
  <c r="X685" i="3" s="1"/>
  <c r="AB685" i="3" s="1"/>
  <c r="W627" i="3"/>
  <c r="X627" i="3" s="1"/>
  <c r="AB627" i="3" s="1"/>
  <c r="W563" i="3"/>
  <c r="X563" i="3" s="1"/>
  <c r="AB563" i="3" s="1"/>
  <c r="W435" i="3"/>
  <c r="X435" i="3" s="1"/>
  <c r="AB435" i="3" s="1"/>
  <c r="W497" i="3"/>
  <c r="X497" i="3" s="1"/>
  <c r="AB497" i="3" s="1"/>
  <c r="W459" i="3"/>
  <c r="X459" i="3" s="1"/>
  <c r="AB459" i="3" s="1"/>
  <c r="W533" i="3"/>
  <c r="X533" i="3" s="1"/>
  <c r="AB533" i="3" s="1"/>
  <c r="W379" i="3"/>
  <c r="X379" i="3" s="1"/>
  <c r="AB379" i="3" s="1"/>
  <c r="W658" i="3"/>
  <c r="X658" i="3" s="1"/>
  <c r="AB658" i="3" s="1"/>
  <c r="W626" i="3"/>
  <c r="X626" i="3" s="1"/>
  <c r="AB626" i="3" s="1"/>
  <c r="W594" i="3"/>
  <c r="X594" i="3" s="1"/>
  <c r="AB594" i="3" s="1"/>
  <c r="W562" i="3"/>
  <c r="X562" i="3" s="1"/>
  <c r="AB562" i="3" s="1"/>
  <c r="W489" i="3"/>
  <c r="X489" i="3" s="1"/>
  <c r="AB489" i="3" s="1"/>
  <c r="W457" i="3"/>
  <c r="X457" i="3" s="1"/>
  <c r="AB457" i="3" s="1"/>
  <c r="W404" i="3"/>
  <c r="X404" i="3" s="1"/>
  <c r="AB404" i="3" s="1"/>
  <c r="W351" i="3"/>
  <c r="X351" i="3" s="1"/>
  <c r="AB351" i="3" s="1"/>
  <c r="W369" i="3"/>
  <c r="X369" i="3" s="1"/>
  <c r="AB369" i="3" s="1"/>
  <c r="W423" i="3"/>
  <c r="X423" i="3" s="1"/>
  <c r="AB423" i="3" s="1"/>
  <c r="W440" i="3"/>
  <c r="X440" i="3" s="1"/>
  <c r="AB440" i="3" s="1"/>
  <c r="W310" i="3"/>
  <c r="X310" i="3" s="1"/>
  <c r="AB310" i="3" s="1"/>
  <c r="W518" i="3"/>
  <c r="X518" i="3" s="1"/>
  <c r="AB518" i="3" s="1"/>
  <c r="W486" i="3"/>
  <c r="X486" i="3" s="1"/>
  <c r="AB486" i="3" s="1"/>
  <c r="W454" i="3"/>
  <c r="X454" i="3" s="1"/>
  <c r="AB454" i="3" s="1"/>
  <c r="W422" i="3"/>
  <c r="X422" i="3" s="1"/>
  <c r="AB422" i="3" s="1"/>
  <c r="W390" i="3"/>
  <c r="X390" i="3" s="1"/>
  <c r="AB390" i="3" s="1"/>
  <c r="W292" i="3"/>
  <c r="X292" i="3" s="1"/>
  <c r="AB292" i="3" s="1"/>
  <c r="W287" i="3"/>
  <c r="X287" i="3" s="1"/>
  <c r="AB287" i="3" s="1"/>
  <c r="W286" i="3"/>
  <c r="X286" i="3" s="1"/>
  <c r="AB286" i="3" s="1"/>
  <c r="W377" i="3"/>
  <c r="X377" i="3" s="1"/>
  <c r="AB377" i="3" s="1"/>
  <c r="W437" i="3"/>
  <c r="X437" i="3" s="1"/>
  <c r="AB437" i="3" s="1"/>
  <c r="W405" i="3"/>
  <c r="X405" i="3" s="1"/>
  <c r="AB405" i="3" s="1"/>
  <c r="W365" i="3"/>
  <c r="X365" i="3" s="1"/>
  <c r="AB365" i="3" s="1"/>
  <c r="W332" i="3"/>
  <c r="X332" i="3" s="1"/>
  <c r="AB332" i="3" s="1"/>
  <c r="W306" i="3"/>
  <c r="X306" i="3" s="1"/>
  <c r="AB306" i="3" s="1"/>
  <c r="W245" i="3"/>
  <c r="X245" i="3" s="1"/>
  <c r="AB245" i="3" s="1"/>
  <c r="W261" i="3"/>
  <c r="X261" i="3" s="1"/>
  <c r="AB261" i="3" s="1"/>
  <c r="W366" i="3"/>
  <c r="X366" i="3" s="1"/>
  <c r="AB366" i="3" s="1"/>
  <c r="W309" i="3"/>
  <c r="X309" i="3" s="1"/>
  <c r="AB309" i="3" s="1"/>
  <c r="W215" i="3"/>
  <c r="X215" i="3" s="1"/>
  <c r="AB215" i="3" s="1"/>
  <c r="W305" i="3"/>
  <c r="X305" i="3" s="1"/>
  <c r="AB305" i="3" s="1"/>
  <c r="W240" i="3"/>
  <c r="X240" i="3" s="1"/>
  <c r="AB240" i="3" s="1"/>
  <c r="W267" i="3"/>
  <c r="X267" i="3" s="1"/>
  <c r="AB267" i="3" s="1"/>
  <c r="W181" i="3"/>
  <c r="X181" i="3" s="1"/>
  <c r="AB181" i="3" s="1"/>
  <c r="W227" i="3"/>
  <c r="X227" i="3" s="1"/>
  <c r="AB227" i="3" s="1"/>
  <c r="W256" i="3"/>
  <c r="X256" i="3" s="1"/>
  <c r="AB256" i="3" s="1"/>
  <c r="W177" i="3"/>
  <c r="X177" i="3" s="1"/>
  <c r="AB177" i="3" s="1"/>
  <c r="W238" i="3"/>
  <c r="X238" i="3" s="1"/>
  <c r="AB238" i="3" s="1"/>
  <c r="W199" i="3"/>
  <c r="X199" i="3" s="1"/>
  <c r="AB199" i="3" s="1"/>
  <c r="W174" i="3"/>
  <c r="X174" i="3" s="1"/>
  <c r="AB174" i="3" s="1"/>
  <c r="W72" i="3"/>
  <c r="X72" i="3" s="1"/>
  <c r="AB72" i="3" s="1"/>
  <c r="W172" i="3"/>
  <c r="X172" i="3" s="1"/>
  <c r="AB172" i="3" s="1"/>
  <c r="W114" i="3"/>
  <c r="X114" i="3" s="1"/>
  <c r="AB114" i="3" s="1"/>
  <c r="W118" i="3"/>
  <c r="X118" i="3" s="1"/>
  <c r="AB118" i="3" s="1"/>
  <c r="W179" i="3"/>
  <c r="X179" i="3" s="1"/>
  <c r="AB179" i="3" s="1"/>
  <c r="W106" i="3"/>
  <c r="X106" i="3" s="1"/>
  <c r="AB106" i="3" s="1"/>
  <c r="W145" i="3"/>
  <c r="X145" i="3" s="1"/>
  <c r="AB145" i="3" s="1"/>
  <c r="W105" i="3"/>
  <c r="X105" i="3" s="1"/>
  <c r="AB105" i="3" s="1"/>
  <c r="W86" i="3"/>
  <c r="X86" i="3" s="1"/>
  <c r="AB86" i="3" s="1"/>
  <c r="W139" i="3"/>
  <c r="X139" i="3" s="1"/>
  <c r="AB139" i="3" s="1"/>
  <c r="W101" i="3"/>
  <c r="X101" i="3" s="1"/>
  <c r="AB101" i="3" s="1"/>
  <c r="W148" i="3"/>
  <c r="X148" i="3" s="1"/>
  <c r="AB148" i="3" s="1"/>
  <c r="W58" i="3"/>
  <c r="X58" i="3" s="1"/>
  <c r="AB58" i="3" s="1"/>
  <c r="W111" i="3"/>
  <c r="X111" i="3" s="1"/>
  <c r="AB111" i="3" s="1"/>
  <c r="W79" i="3"/>
  <c r="X79" i="3" s="1"/>
  <c r="AB79" i="3" s="1"/>
  <c r="W52" i="3"/>
  <c r="X52" i="3" s="1"/>
  <c r="AB52" i="3" s="1"/>
  <c r="W6621" i="3"/>
  <c r="X6621" i="3" s="1"/>
  <c r="AB6621" i="3" s="1"/>
  <c r="W5516" i="3"/>
  <c r="X5516" i="3" s="1"/>
  <c r="AB5516" i="3" s="1"/>
  <c r="W6353" i="3"/>
  <c r="X6353" i="3" s="1"/>
  <c r="AB6353" i="3" s="1"/>
  <c r="W6379" i="3"/>
  <c r="X6379" i="3" s="1"/>
  <c r="AB6379" i="3" s="1"/>
  <c r="W6862" i="3"/>
  <c r="X6862" i="3" s="1"/>
  <c r="AB6862" i="3" s="1"/>
  <c r="W6798" i="3"/>
  <c r="X6798" i="3" s="1"/>
  <c r="AB6798" i="3" s="1"/>
  <c r="W6734" i="3"/>
  <c r="X6734" i="3" s="1"/>
  <c r="AB6734" i="3" s="1"/>
  <c r="W6661" i="3"/>
  <c r="X6661" i="3" s="1"/>
  <c r="AB6661" i="3" s="1"/>
  <c r="W6393" i="3"/>
  <c r="X6393" i="3" s="1"/>
  <c r="AB6393" i="3" s="1"/>
  <c r="W6193" i="3"/>
  <c r="X6193" i="3" s="1"/>
  <c r="AB6193" i="3" s="1"/>
  <c r="W6453" i="3"/>
  <c r="X6453" i="3" s="1"/>
  <c r="AB6453" i="3" s="1"/>
  <c r="W6421" i="3"/>
  <c r="X6421" i="3" s="1"/>
  <c r="AB6421" i="3" s="1"/>
  <c r="W6475" i="3"/>
  <c r="X6475" i="3" s="1"/>
  <c r="AB6475" i="3" s="1"/>
  <c r="W6497" i="3"/>
  <c r="X6497" i="3" s="1"/>
  <c r="AB6497" i="3" s="1"/>
  <c r="W6257" i="3"/>
  <c r="X6257" i="3" s="1"/>
  <c r="AB6257" i="3" s="1"/>
  <c r="W6874" i="3"/>
  <c r="X6874" i="3" s="1"/>
  <c r="AB6874" i="3" s="1"/>
  <c r="W6810" i="3"/>
  <c r="X6810" i="3" s="1"/>
  <c r="AB6810" i="3" s="1"/>
  <c r="W6746" i="3"/>
  <c r="X6746" i="3" s="1"/>
  <c r="AB6746" i="3" s="1"/>
  <c r="W6673" i="3"/>
  <c r="X6673" i="3" s="1"/>
  <c r="AB6673" i="3" s="1"/>
  <c r="W6517" i="3"/>
  <c r="X6517" i="3" s="1"/>
  <c r="AB6517" i="3" s="1"/>
  <c r="W6901" i="3"/>
  <c r="X6901" i="3" s="1"/>
  <c r="AB6901" i="3" s="1"/>
  <c r="W6869" i="3"/>
  <c r="X6869" i="3" s="1"/>
  <c r="AB6869" i="3" s="1"/>
  <c r="W6837" i="3"/>
  <c r="X6837" i="3" s="1"/>
  <c r="AB6837" i="3" s="1"/>
  <c r="W6805" i="3"/>
  <c r="X6805" i="3" s="1"/>
  <c r="AB6805" i="3" s="1"/>
  <c r="W6773" i="3"/>
  <c r="X6773" i="3" s="1"/>
  <c r="AB6773" i="3" s="1"/>
  <c r="W6741" i="3"/>
  <c r="X6741" i="3" s="1"/>
  <c r="AB6741" i="3" s="1"/>
  <c r="W6709" i="3"/>
  <c r="X6709" i="3" s="1"/>
  <c r="AB6709" i="3" s="1"/>
  <c r="W6615" i="3"/>
  <c r="X6615" i="3" s="1"/>
  <c r="AB6615" i="3" s="1"/>
  <c r="W6487" i="3"/>
  <c r="X6487" i="3" s="1"/>
  <c r="AB6487" i="3" s="1"/>
  <c r="W6367" i="3"/>
  <c r="X6367" i="3" s="1"/>
  <c r="AB6367" i="3" s="1"/>
  <c r="W6239" i="3"/>
  <c r="X6239" i="3" s="1"/>
  <c r="AB6239" i="3" s="1"/>
  <c r="W6111" i="3"/>
  <c r="X6111" i="3" s="1"/>
  <c r="AB6111" i="3" s="1"/>
  <c r="W5983" i="3"/>
  <c r="X5983" i="3" s="1"/>
  <c r="AB5983" i="3" s="1"/>
  <c r="W5830" i="3"/>
  <c r="X5830" i="3" s="1"/>
  <c r="AB5830" i="3" s="1"/>
  <c r="W5684" i="3"/>
  <c r="X5684" i="3" s="1"/>
  <c r="AB5684" i="3" s="1"/>
  <c r="W5508" i="3"/>
  <c r="X5508" i="3" s="1"/>
  <c r="AB5508" i="3" s="1"/>
  <c r="W6601" i="3"/>
  <c r="X6601" i="3" s="1"/>
  <c r="AB6601" i="3" s="1"/>
  <c r="W6473" i="3"/>
  <c r="X6473" i="3" s="1"/>
  <c r="AB6473" i="3" s="1"/>
  <c r="W6345" i="3"/>
  <c r="X6345" i="3" s="1"/>
  <c r="AB6345" i="3" s="1"/>
  <c r="W6217" i="3"/>
  <c r="X6217" i="3" s="1"/>
  <c r="AB6217" i="3" s="1"/>
  <c r="W6089" i="3"/>
  <c r="X6089" i="3" s="1"/>
  <c r="AB6089" i="3" s="1"/>
  <c r="W5975" i="3"/>
  <c r="X5975" i="3" s="1"/>
  <c r="AB5975" i="3" s="1"/>
  <c r="W5788" i="3"/>
  <c r="X5788" i="3" s="1"/>
  <c r="AB5788" i="3" s="1"/>
  <c r="W5524" i="3"/>
  <c r="X5524" i="3" s="1"/>
  <c r="AB5524" i="3" s="1"/>
  <c r="W6411" i="3"/>
  <c r="X6411" i="3" s="1"/>
  <c r="AB6411" i="3" s="1"/>
  <c r="W6277" i="3"/>
  <c r="X6277" i="3" s="1"/>
  <c r="AB6277" i="3" s="1"/>
  <c r="W6149" i="3"/>
  <c r="X6149" i="3" s="1"/>
  <c r="AB6149" i="3" s="1"/>
  <c r="W6021" i="3"/>
  <c r="X6021" i="3" s="1"/>
  <c r="AB6021" i="3" s="1"/>
  <c r="W5847" i="3"/>
  <c r="X5847" i="3" s="1"/>
  <c r="AB5847" i="3" s="1"/>
  <c r="W5699" i="3"/>
  <c r="X5699" i="3" s="1"/>
  <c r="AB5699" i="3" s="1"/>
  <c r="W5627" i="3"/>
  <c r="X5627" i="3" s="1"/>
  <c r="AB5627" i="3" s="1"/>
  <c r="W6461" i="3"/>
  <c r="X6461" i="3" s="1"/>
  <c r="AB6461" i="3" s="1"/>
  <c r="W6337" i="3"/>
  <c r="X6337" i="3" s="1"/>
  <c r="AB6337" i="3" s="1"/>
  <c r="W6209" i="3"/>
  <c r="X6209" i="3" s="1"/>
  <c r="AB6209" i="3" s="1"/>
  <c r="W6081" i="3"/>
  <c r="X6081" i="3" s="1"/>
  <c r="AB6081" i="3" s="1"/>
  <c r="W5932" i="3"/>
  <c r="X5932" i="3" s="1"/>
  <c r="AB5932" i="3" s="1"/>
  <c r="W5778" i="3"/>
  <c r="X5778" i="3" s="1"/>
  <c r="AB5778" i="3" s="1"/>
  <c r="W5359" i="3"/>
  <c r="X5359" i="3" s="1"/>
  <c r="AB5359" i="3" s="1"/>
  <c r="W6911" i="3"/>
  <c r="X6911" i="3" s="1"/>
  <c r="AB6911" i="3" s="1"/>
  <c r="W6879" i="3"/>
  <c r="X6879" i="3" s="1"/>
  <c r="AB6879" i="3" s="1"/>
  <c r="W6847" i="3"/>
  <c r="X6847" i="3" s="1"/>
  <c r="AB6847" i="3" s="1"/>
  <c r="W6815" i="3"/>
  <c r="X6815" i="3" s="1"/>
  <c r="AB6815" i="3" s="1"/>
  <c r="W6783" i="3"/>
  <c r="X6783" i="3" s="1"/>
  <c r="AB6783" i="3" s="1"/>
  <c r="W6751" i="3"/>
  <c r="X6751" i="3" s="1"/>
  <c r="AB6751" i="3" s="1"/>
  <c r="W6719" i="3"/>
  <c r="X6719" i="3" s="1"/>
  <c r="AB6719" i="3" s="1"/>
  <c r="W6671" i="3"/>
  <c r="X6671" i="3" s="1"/>
  <c r="AB6671" i="3" s="1"/>
  <c r="W6543" i="3"/>
  <c r="X6543" i="3" s="1"/>
  <c r="AB6543" i="3" s="1"/>
  <c r="W6415" i="3"/>
  <c r="X6415" i="3" s="1"/>
  <c r="AB6415" i="3" s="1"/>
  <c r="W6287" i="3"/>
  <c r="X6287" i="3" s="1"/>
  <c r="AB6287" i="3" s="1"/>
  <c r="W6159" i="3"/>
  <c r="X6159" i="3" s="1"/>
  <c r="AB6159" i="3" s="1"/>
  <c r="W6031" i="3"/>
  <c r="X6031" i="3" s="1"/>
  <c r="AB6031" i="3" s="1"/>
  <c r="W5863" i="3"/>
  <c r="X5863" i="3" s="1"/>
  <c r="AB5863" i="3" s="1"/>
  <c r="W5707" i="3"/>
  <c r="X5707" i="3" s="1"/>
  <c r="AB5707" i="3" s="1"/>
  <c r="W5636" i="3"/>
  <c r="X5636" i="3" s="1"/>
  <c r="AB5636" i="3" s="1"/>
  <c r="W6251" i="3"/>
  <c r="X6251" i="3" s="1"/>
  <c r="AB6251" i="3" s="1"/>
  <c r="W6123" i="3"/>
  <c r="X6123" i="3" s="1"/>
  <c r="AB6123" i="3" s="1"/>
  <c r="W5995" i="3"/>
  <c r="X5995" i="3" s="1"/>
  <c r="AB5995" i="3" s="1"/>
  <c r="W5820" i="3"/>
  <c r="X5820" i="3" s="1"/>
  <c r="AB5820" i="3" s="1"/>
  <c r="W5522" i="3"/>
  <c r="X5522" i="3" s="1"/>
  <c r="AB5522" i="3" s="1"/>
  <c r="W6265" i="3"/>
  <c r="X6265" i="3" s="1"/>
  <c r="AB6265" i="3" s="1"/>
  <c r="W6880" i="3"/>
  <c r="X6880" i="3" s="1"/>
  <c r="AB6880" i="3" s="1"/>
  <c r="W6848" i="3"/>
  <c r="X6848" i="3" s="1"/>
  <c r="AB6848" i="3" s="1"/>
  <c r="W6816" i="3"/>
  <c r="X6816" i="3" s="1"/>
  <c r="AB6816" i="3" s="1"/>
  <c r="W6784" i="3"/>
  <c r="X6784" i="3" s="1"/>
  <c r="AB6784" i="3" s="1"/>
  <c r="W6752" i="3"/>
  <c r="X6752" i="3" s="1"/>
  <c r="AB6752" i="3" s="1"/>
  <c r="W6720" i="3"/>
  <c r="X6720" i="3" s="1"/>
  <c r="AB6720" i="3" s="1"/>
  <c r="W6675" i="3"/>
  <c r="X6675" i="3" s="1"/>
  <c r="AB6675" i="3" s="1"/>
  <c r="W6547" i="3"/>
  <c r="X6547" i="3" s="1"/>
  <c r="AB6547" i="3" s="1"/>
  <c r="W6419" i="3"/>
  <c r="X6419" i="3" s="1"/>
  <c r="AB6419" i="3" s="1"/>
  <c r="W6293" i="3"/>
  <c r="X6293" i="3" s="1"/>
  <c r="AB6293" i="3" s="1"/>
  <c r="W6165" i="3"/>
  <c r="X6165" i="3" s="1"/>
  <c r="AB6165" i="3" s="1"/>
  <c r="W6037" i="3"/>
  <c r="X6037" i="3" s="1"/>
  <c r="AB6037" i="3" s="1"/>
  <c r="W5879" i="3"/>
  <c r="X5879" i="3" s="1"/>
  <c r="AB5879" i="3" s="1"/>
  <c r="W5715" i="3"/>
  <c r="X5715" i="3" s="1"/>
  <c r="AB5715" i="3" s="1"/>
  <c r="W5644" i="3"/>
  <c r="X5644" i="3" s="1"/>
  <c r="AB5644" i="3" s="1"/>
  <c r="W5456" i="3"/>
  <c r="X5456" i="3" s="1"/>
  <c r="AB5456" i="3" s="1"/>
  <c r="W5297" i="3"/>
  <c r="X5297" i="3" s="1"/>
  <c r="AB5297" i="3" s="1"/>
  <c r="W5189" i="3"/>
  <c r="X5189" i="3" s="1"/>
  <c r="AB5189" i="3" s="1"/>
  <c r="W5018" i="3"/>
  <c r="X5018" i="3" s="1"/>
  <c r="AB5018" i="3" s="1"/>
  <c r="W5930" i="3"/>
  <c r="X5930" i="3" s="1"/>
  <c r="AB5930" i="3" s="1"/>
  <c r="W5839" i="3"/>
  <c r="X5839" i="3" s="1"/>
  <c r="AB5839" i="3" s="1"/>
  <c r="W5760" i="3"/>
  <c r="X5760" i="3" s="1"/>
  <c r="AB5760" i="3" s="1"/>
  <c r="W5679" i="3"/>
  <c r="X5679" i="3" s="1"/>
  <c r="AB5679" i="3" s="1"/>
  <c r="W5615" i="3"/>
  <c r="X5615" i="3" s="1"/>
  <c r="AB5615" i="3" s="1"/>
  <c r="W5551" i="3"/>
  <c r="X5551" i="3" s="1"/>
  <c r="AB5551" i="3" s="1"/>
  <c r="W5487" i="3"/>
  <c r="X5487" i="3" s="1"/>
  <c r="AB5487" i="3" s="1"/>
  <c r="W5358" i="3"/>
  <c r="X5358" i="3" s="1"/>
  <c r="AB5358" i="3" s="1"/>
  <c r="W5326" i="3"/>
  <c r="X5326" i="3" s="1"/>
  <c r="AB5326" i="3" s="1"/>
  <c r="W4722" i="3"/>
  <c r="X4722" i="3" s="1"/>
  <c r="AB4722" i="3" s="1"/>
  <c r="W6666" i="3"/>
  <c r="X6666" i="3" s="1"/>
  <c r="AB6666" i="3" s="1"/>
  <c r="W6634" i="3"/>
  <c r="X6634" i="3" s="1"/>
  <c r="AB6634" i="3" s="1"/>
  <c r="W6602" i="3"/>
  <c r="X6602" i="3" s="1"/>
  <c r="AB6602" i="3" s="1"/>
  <c r="W6570" i="3"/>
  <c r="X6570" i="3" s="1"/>
  <c r="AB6570" i="3" s="1"/>
  <c r="W6538" i="3"/>
  <c r="X6538" i="3" s="1"/>
  <c r="AB6538" i="3" s="1"/>
  <c r="W6506" i="3"/>
  <c r="X6506" i="3" s="1"/>
  <c r="AB6506" i="3" s="1"/>
  <c r="W6474" i="3"/>
  <c r="X6474" i="3" s="1"/>
  <c r="AB6474" i="3" s="1"/>
  <c r="W6442" i="3"/>
  <c r="X6442" i="3" s="1"/>
  <c r="AB6442" i="3" s="1"/>
  <c r="W6410" i="3"/>
  <c r="X6410" i="3" s="1"/>
  <c r="AB6410" i="3" s="1"/>
  <c r="W6378" i="3"/>
  <c r="X6378" i="3" s="1"/>
  <c r="AB6378" i="3" s="1"/>
  <c r="W6346" i="3"/>
  <c r="X6346" i="3" s="1"/>
  <c r="AB6346" i="3" s="1"/>
  <c r="W6314" i="3"/>
  <c r="X6314" i="3" s="1"/>
  <c r="AB6314" i="3" s="1"/>
  <c r="W6282" i="3"/>
  <c r="X6282" i="3" s="1"/>
  <c r="AB6282" i="3" s="1"/>
  <c r="W6250" i="3"/>
  <c r="X6250" i="3" s="1"/>
  <c r="AB6250" i="3" s="1"/>
  <c r="W6218" i="3"/>
  <c r="X6218" i="3" s="1"/>
  <c r="AB6218" i="3" s="1"/>
  <c r="W6186" i="3"/>
  <c r="X6186" i="3" s="1"/>
  <c r="AB6186" i="3" s="1"/>
  <c r="W6154" i="3"/>
  <c r="X6154" i="3" s="1"/>
  <c r="AB6154" i="3" s="1"/>
  <c r="W6122" i="3"/>
  <c r="X6122" i="3" s="1"/>
  <c r="AB6122" i="3" s="1"/>
  <c r="W6090" i="3"/>
  <c r="X6090" i="3" s="1"/>
  <c r="AB6090" i="3" s="1"/>
  <c r="W6058" i="3"/>
  <c r="X6058" i="3" s="1"/>
  <c r="AB6058" i="3" s="1"/>
  <c r="W6026" i="3"/>
  <c r="X6026" i="3" s="1"/>
  <c r="AB6026" i="3" s="1"/>
  <c r="W5994" i="3"/>
  <c r="X5994" i="3" s="1"/>
  <c r="AB5994" i="3" s="1"/>
  <c r="W5940" i="3"/>
  <c r="X5940" i="3" s="1"/>
  <c r="AB5940" i="3" s="1"/>
  <c r="W5854" i="3"/>
  <c r="X5854" i="3" s="1"/>
  <c r="AB5854" i="3" s="1"/>
  <c r="W5763" i="3"/>
  <c r="X5763" i="3" s="1"/>
  <c r="AB5763" i="3" s="1"/>
  <c r="W5656" i="3"/>
  <c r="X5656" i="3" s="1"/>
  <c r="AB5656" i="3" s="1"/>
  <c r="W5528" i="3"/>
  <c r="X5528" i="3" s="1"/>
  <c r="AB5528" i="3" s="1"/>
  <c r="W5450" i="3"/>
  <c r="X5450" i="3" s="1"/>
  <c r="AB5450" i="3" s="1"/>
  <c r="W5369" i="3"/>
  <c r="X5369" i="3" s="1"/>
  <c r="AB5369" i="3" s="1"/>
  <c r="W5328" i="3"/>
  <c r="X5328" i="3" s="1"/>
  <c r="AB5328" i="3" s="1"/>
  <c r="W5252" i="3"/>
  <c r="X5252" i="3" s="1"/>
  <c r="AB5252" i="3" s="1"/>
  <c r="W5033" i="3"/>
  <c r="X5033" i="3" s="1"/>
  <c r="AB5033" i="3" s="1"/>
  <c r="W5587" i="3"/>
  <c r="X5587" i="3" s="1"/>
  <c r="AB5587" i="3" s="1"/>
  <c r="W5523" i="3"/>
  <c r="X5523" i="3" s="1"/>
  <c r="AB5523" i="3" s="1"/>
  <c r="W5422" i="3"/>
  <c r="X5422" i="3" s="1"/>
  <c r="AB5422" i="3" s="1"/>
  <c r="W5379" i="3"/>
  <c r="X5379" i="3" s="1"/>
  <c r="AB5379" i="3" s="1"/>
  <c r="W5277" i="3"/>
  <c r="X5277" i="3" s="1"/>
  <c r="AB5277" i="3" s="1"/>
  <c r="W5123" i="3"/>
  <c r="X5123" i="3" s="1"/>
  <c r="AB5123" i="3" s="1"/>
  <c r="W5500" i="3"/>
  <c r="X5500" i="3" s="1"/>
  <c r="AB5500" i="3" s="1"/>
  <c r="W5444" i="3"/>
  <c r="X5444" i="3" s="1"/>
  <c r="AB5444" i="3" s="1"/>
  <c r="W5400" i="3"/>
  <c r="X5400" i="3" s="1"/>
  <c r="AB5400" i="3" s="1"/>
  <c r="W5143" i="3"/>
  <c r="X5143" i="3" s="1"/>
  <c r="AB5143" i="3" s="1"/>
  <c r="W5904" i="3"/>
  <c r="X5904" i="3" s="1"/>
  <c r="AB5904" i="3" s="1"/>
  <c r="W5818" i="3"/>
  <c r="X5818" i="3" s="1"/>
  <c r="AB5818" i="3" s="1"/>
  <c r="W5727" i="3"/>
  <c r="X5727" i="3" s="1"/>
  <c r="AB5727" i="3" s="1"/>
  <c r="W5662" i="3"/>
  <c r="X5662" i="3" s="1"/>
  <c r="AB5662" i="3" s="1"/>
  <c r="W5598" i="3"/>
  <c r="X5598" i="3" s="1"/>
  <c r="AB5598" i="3" s="1"/>
  <c r="W5534" i="3"/>
  <c r="X5534" i="3" s="1"/>
  <c r="AB5534" i="3" s="1"/>
  <c r="W5471" i="3"/>
  <c r="X5471" i="3" s="1"/>
  <c r="AB5471" i="3" s="1"/>
  <c r="W5382" i="3"/>
  <c r="X5382" i="3" s="1"/>
  <c r="AB5382" i="3" s="1"/>
  <c r="W5263" i="3"/>
  <c r="X5263" i="3" s="1"/>
  <c r="AB5263" i="3" s="1"/>
  <c r="W5105" i="3"/>
  <c r="X5105" i="3" s="1"/>
  <c r="AB5105" i="3" s="1"/>
  <c r="W6692" i="3"/>
  <c r="X6692" i="3" s="1"/>
  <c r="AB6692" i="3" s="1"/>
  <c r="W6660" i="3"/>
  <c r="X6660" i="3" s="1"/>
  <c r="AB6660" i="3" s="1"/>
  <c r="W6628" i="3"/>
  <c r="X6628" i="3" s="1"/>
  <c r="AB6628" i="3" s="1"/>
  <c r="W6596" i="3"/>
  <c r="X6596" i="3" s="1"/>
  <c r="AB6596" i="3" s="1"/>
  <c r="W6564" i="3"/>
  <c r="X6564" i="3" s="1"/>
  <c r="AB6564" i="3" s="1"/>
  <c r="W6532" i="3"/>
  <c r="X6532" i="3" s="1"/>
  <c r="AB6532" i="3" s="1"/>
  <c r="W6500" i="3"/>
  <c r="X6500" i="3" s="1"/>
  <c r="AB6500" i="3" s="1"/>
  <c r="W6468" i="3"/>
  <c r="X6468" i="3" s="1"/>
  <c r="AB6468" i="3" s="1"/>
  <c r="W6436" i="3"/>
  <c r="X6436" i="3" s="1"/>
  <c r="AB6436" i="3" s="1"/>
  <c r="W6404" i="3"/>
  <c r="X6404" i="3" s="1"/>
  <c r="AB6404" i="3" s="1"/>
  <c r="W6372" i="3"/>
  <c r="X6372" i="3" s="1"/>
  <c r="AB6372" i="3" s="1"/>
  <c r="W6340" i="3"/>
  <c r="X6340" i="3" s="1"/>
  <c r="AB6340" i="3" s="1"/>
  <c r="W6308" i="3"/>
  <c r="X6308" i="3" s="1"/>
  <c r="AB6308" i="3" s="1"/>
  <c r="W6276" i="3"/>
  <c r="X6276" i="3" s="1"/>
  <c r="AB6276" i="3" s="1"/>
  <c r="W6244" i="3"/>
  <c r="X6244" i="3" s="1"/>
  <c r="AB6244" i="3" s="1"/>
  <c r="W6212" i="3"/>
  <c r="X6212" i="3" s="1"/>
  <c r="AB6212" i="3" s="1"/>
  <c r="W6180" i="3"/>
  <c r="X6180" i="3" s="1"/>
  <c r="AB6180" i="3" s="1"/>
  <c r="W6148" i="3"/>
  <c r="X6148" i="3" s="1"/>
  <c r="AB6148" i="3" s="1"/>
  <c r="W6116" i="3"/>
  <c r="X6116" i="3" s="1"/>
  <c r="AB6116" i="3" s="1"/>
  <c r="W6084" i="3"/>
  <c r="X6084" i="3" s="1"/>
  <c r="AB6084" i="3" s="1"/>
  <c r="W6052" i="3"/>
  <c r="X6052" i="3" s="1"/>
  <c r="AB6052" i="3" s="1"/>
  <c r="W6020" i="3"/>
  <c r="X6020" i="3" s="1"/>
  <c r="AB6020" i="3" s="1"/>
  <c r="W5988" i="3"/>
  <c r="X5988" i="3" s="1"/>
  <c r="AB5988" i="3" s="1"/>
  <c r="W5934" i="3"/>
  <c r="X5934" i="3" s="1"/>
  <c r="AB5934" i="3" s="1"/>
  <c r="W5843" i="3"/>
  <c r="X5843" i="3" s="1"/>
  <c r="AB5843" i="3" s="1"/>
  <c r="W5764" i="3"/>
  <c r="X5764" i="3" s="1"/>
  <c r="AB5764" i="3" s="1"/>
  <c r="W5648" i="3"/>
  <c r="X5648" i="3" s="1"/>
  <c r="AB5648" i="3" s="1"/>
  <c r="W5520" i="3"/>
  <c r="X5520" i="3" s="1"/>
  <c r="AB5520" i="3" s="1"/>
  <c r="W5288" i="3"/>
  <c r="X5288" i="3" s="1"/>
  <c r="AB5288" i="3" s="1"/>
  <c r="W5114" i="3"/>
  <c r="X5114" i="3" s="1"/>
  <c r="AB5114" i="3" s="1"/>
  <c r="W4793" i="3"/>
  <c r="X4793" i="3" s="1"/>
  <c r="AB4793" i="3" s="1"/>
  <c r="W5949" i="3"/>
  <c r="X5949" i="3" s="1"/>
  <c r="AB5949" i="3" s="1"/>
  <c r="W5917" i="3"/>
  <c r="X5917" i="3" s="1"/>
  <c r="AB5917" i="3" s="1"/>
  <c r="W5885" i="3"/>
  <c r="X5885" i="3" s="1"/>
  <c r="AB5885" i="3" s="1"/>
  <c r="W5853" i="3"/>
  <c r="X5853" i="3" s="1"/>
  <c r="AB5853" i="3" s="1"/>
  <c r="W5821" i="3"/>
  <c r="X5821" i="3" s="1"/>
  <c r="AB5821" i="3" s="1"/>
  <c r="W5789" i="3"/>
  <c r="X5789" i="3" s="1"/>
  <c r="AB5789" i="3" s="1"/>
  <c r="W5757" i="3"/>
  <c r="X5757" i="3" s="1"/>
  <c r="AB5757" i="3" s="1"/>
  <c r="W5725" i="3"/>
  <c r="X5725" i="3" s="1"/>
  <c r="AB5725" i="3" s="1"/>
  <c r="W5693" i="3"/>
  <c r="X5693" i="3" s="1"/>
  <c r="AB5693" i="3" s="1"/>
  <c r="W5661" i="3"/>
  <c r="X5661" i="3" s="1"/>
  <c r="AB5661" i="3" s="1"/>
  <c r="W5629" i="3"/>
  <c r="X5629" i="3" s="1"/>
  <c r="AB5629" i="3" s="1"/>
  <c r="W5597" i="3"/>
  <c r="X5597" i="3" s="1"/>
  <c r="AB5597" i="3" s="1"/>
  <c r="W5565" i="3"/>
  <c r="X5565" i="3" s="1"/>
  <c r="AB5565" i="3" s="1"/>
  <c r="W5533" i="3"/>
  <c r="X5533" i="3" s="1"/>
  <c r="AB5533" i="3" s="1"/>
  <c r="W5501" i="3"/>
  <c r="X5501" i="3" s="1"/>
  <c r="AB5501" i="3" s="1"/>
  <c r="W5467" i="3"/>
  <c r="X5467" i="3" s="1"/>
  <c r="AB5467" i="3" s="1"/>
  <c r="W5403" i="3"/>
  <c r="X5403" i="3" s="1"/>
  <c r="AB5403" i="3" s="1"/>
  <c r="W5339" i="3"/>
  <c r="X5339" i="3" s="1"/>
  <c r="AB5339" i="3" s="1"/>
  <c r="W5276" i="3"/>
  <c r="X5276" i="3" s="1"/>
  <c r="AB5276" i="3" s="1"/>
  <c r="W5198" i="3"/>
  <c r="X5198" i="3" s="1"/>
  <c r="AB5198" i="3" s="1"/>
  <c r="W5109" i="3"/>
  <c r="X5109" i="3" s="1"/>
  <c r="AB5109" i="3" s="1"/>
  <c r="W5001" i="3"/>
  <c r="X5001" i="3" s="1"/>
  <c r="AB5001" i="3" s="1"/>
  <c r="W4889" i="3"/>
  <c r="X4889" i="3" s="1"/>
  <c r="AB4889" i="3" s="1"/>
  <c r="W4665" i="3"/>
  <c r="X4665" i="3" s="1"/>
  <c r="AB4665" i="3" s="1"/>
  <c r="W5190" i="3"/>
  <c r="X5190" i="3" s="1"/>
  <c r="AB5190" i="3" s="1"/>
  <c r="W5101" i="3"/>
  <c r="X5101" i="3" s="1"/>
  <c r="AB5101" i="3" s="1"/>
  <c r="W5050" i="3"/>
  <c r="X5050" i="3" s="1"/>
  <c r="AB5050" i="3" s="1"/>
  <c r="W4884" i="3"/>
  <c r="X4884" i="3" s="1"/>
  <c r="AB4884" i="3" s="1"/>
  <c r="W4737" i="3"/>
  <c r="X4737" i="3" s="1"/>
  <c r="AB4737" i="3" s="1"/>
  <c r="W4386" i="3"/>
  <c r="X4386" i="3" s="1"/>
  <c r="AB4386" i="3" s="1"/>
  <c r="W5441" i="3"/>
  <c r="X5441" i="3" s="1"/>
  <c r="AB5441" i="3" s="1"/>
  <c r="W5377" i="3"/>
  <c r="X5377" i="3" s="1"/>
  <c r="AB5377" i="3" s="1"/>
  <c r="W5323" i="3"/>
  <c r="X5323" i="3" s="1"/>
  <c r="AB5323" i="3" s="1"/>
  <c r="W5259" i="3"/>
  <c r="X5259" i="3" s="1"/>
  <c r="AB5259" i="3" s="1"/>
  <c r="W5179" i="3"/>
  <c r="X5179" i="3" s="1"/>
  <c r="AB5179" i="3" s="1"/>
  <c r="W5090" i="3"/>
  <c r="X5090" i="3" s="1"/>
  <c r="AB5090" i="3" s="1"/>
  <c r="W4902" i="3"/>
  <c r="X4902" i="3" s="1"/>
  <c r="AB4902" i="3" s="1"/>
  <c r="W4762" i="3"/>
  <c r="X4762" i="3" s="1"/>
  <c r="AB4762" i="3" s="1"/>
  <c r="W4544" i="3"/>
  <c r="X4544" i="3" s="1"/>
  <c r="AB4544" i="3" s="1"/>
  <c r="W4965" i="3"/>
  <c r="X4965" i="3" s="1"/>
  <c r="AB4965" i="3" s="1"/>
  <c r="W4808" i="3"/>
  <c r="X4808" i="3" s="1"/>
  <c r="AB4808" i="3" s="1"/>
  <c r="W4592" i="3"/>
  <c r="X4592" i="3" s="1"/>
  <c r="AB4592" i="3" s="1"/>
  <c r="W4832" i="3"/>
  <c r="X4832" i="3" s="1"/>
  <c r="AB4832" i="3" s="1"/>
  <c r="W4537" i="3"/>
  <c r="X4537" i="3" s="1"/>
  <c r="AB4537" i="3" s="1"/>
  <c r="W5206" i="3"/>
  <c r="X5206" i="3" s="1"/>
  <c r="AB5206" i="3" s="1"/>
  <c r="W5117" i="3"/>
  <c r="X5117" i="3" s="1"/>
  <c r="AB5117" i="3" s="1"/>
  <c r="W4981" i="3"/>
  <c r="X4981" i="3" s="1"/>
  <c r="AB4981" i="3" s="1"/>
  <c r="W4684" i="3"/>
  <c r="X4684" i="3" s="1"/>
  <c r="AB4684" i="3" s="1"/>
  <c r="W5420" i="3"/>
  <c r="X5420" i="3" s="1"/>
  <c r="AB5420" i="3" s="1"/>
  <c r="W5356" i="3"/>
  <c r="X5356" i="3" s="1"/>
  <c r="AB5356" i="3" s="1"/>
  <c r="W5283" i="3"/>
  <c r="X5283" i="3" s="1"/>
  <c r="AB5283" i="3" s="1"/>
  <c r="W5209" i="3"/>
  <c r="X5209" i="3" s="1"/>
  <c r="AB5209" i="3" s="1"/>
  <c r="W5131" i="3"/>
  <c r="X5131" i="3" s="1"/>
  <c r="AB5131" i="3" s="1"/>
  <c r="W5013" i="3"/>
  <c r="X5013" i="3" s="1"/>
  <c r="AB5013" i="3" s="1"/>
  <c r="W4848" i="3"/>
  <c r="X4848" i="3" s="1"/>
  <c r="AB4848" i="3" s="1"/>
  <c r="W4693" i="3"/>
  <c r="X4693" i="3" s="1"/>
  <c r="AB4693" i="3" s="1"/>
  <c r="W4685" i="3"/>
  <c r="X4685" i="3" s="1"/>
  <c r="AB4685" i="3" s="1"/>
  <c r="W4598" i="3"/>
  <c r="X4598" i="3" s="1"/>
  <c r="AB4598" i="3" s="1"/>
  <c r="W4423" i="3"/>
  <c r="X4423" i="3" s="1"/>
  <c r="AB4423" i="3" s="1"/>
  <c r="W4331" i="3"/>
  <c r="X4331" i="3" s="1"/>
  <c r="AB4331" i="3" s="1"/>
  <c r="W4230" i="3"/>
  <c r="X4230" i="3" s="1"/>
  <c r="AB4230" i="3" s="1"/>
  <c r="W4973" i="3"/>
  <c r="X4973" i="3" s="1"/>
  <c r="AB4973" i="3" s="1"/>
  <c r="W4894" i="3"/>
  <c r="X4894" i="3" s="1"/>
  <c r="AB4894" i="3" s="1"/>
  <c r="W4805" i="3"/>
  <c r="X4805" i="3" s="1"/>
  <c r="AB4805" i="3" s="1"/>
  <c r="W4741" i="3"/>
  <c r="X4741" i="3" s="1"/>
  <c r="AB4741" i="3" s="1"/>
  <c r="W4647" i="3"/>
  <c r="X4647" i="3" s="1"/>
  <c r="AB4647" i="3" s="1"/>
  <c r="W4569" i="3"/>
  <c r="X4569" i="3" s="1"/>
  <c r="AB4569" i="3" s="1"/>
  <c r="W4412" i="3"/>
  <c r="X4412" i="3" s="1"/>
  <c r="AB4412" i="3" s="1"/>
  <c r="W4363" i="3"/>
  <c r="X4363" i="3" s="1"/>
  <c r="AB4363" i="3" s="1"/>
  <c r="W4174" i="3"/>
  <c r="X4174" i="3" s="1"/>
  <c r="AB4174" i="3" s="1"/>
  <c r="W5042" i="3"/>
  <c r="X5042" i="3" s="1"/>
  <c r="AB5042" i="3" s="1"/>
  <c r="W4956" i="3"/>
  <c r="X4956" i="3" s="1"/>
  <c r="AB4956" i="3" s="1"/>
  <c r="W4865" i="3"/>
  <c r="X4865" i="3" s="1"/>
  <c r="AB4865" i="3" s="1"/>
  <c r="W4766" i="3"/>
  <c r="X4766" i="3" s="1"/>
  <c r="AB4766" i="3" s="1"/>
  <c r="W4675" i="3"/>
  <c r="X4675" i="3" s="1"/>
  <c r="AB4675" i="3" s="1"/>
  <c r="W4594" i="3"/>
  <c r="X4594" i="3" s="1"/>
  <c r="AB4594" i="3" s="1"/>
  <c r="W4482" i="3"/>
  <c r="X4482" i="3" s="1"/>
  <c r="AB4482" i="3" s="1"/>
  <c r="W4404" i="3"/>
  <c r="X4404" i="3" s="1"/>
  <c r="AB4404" i="3" s="1"/>
  <c r="W4377" i="3"/>
  <c r="X4377" i="3" s="1"/>
  <c r="AB4377" i="3" s="1"/>
  <c r="W4277" i="3"/>
  <c r="X4277" i="3" s="1"/>
  <c r="AB4277" i="3" s="1"/>
  <c r="W4117" i="3"/>
  <c r="X4117" i="3" s="1"/>
  <c r="AB4117" i="3" s="1"/>
  <c r="W4476" i="3"/>
  <c r="X4476" i="3" s="1"/>
  <c r="AB4476" i="3" s="1"/>
  <c r="W4427" i="3"/>
  <c r="X4427" i="3" s="1"/>
  <c r="AB4427" i="3" s="1"/>
  <c r="W4278" i="3"/>
  <c r="X4278" i="3" s="1"/>
  <c r="AB4278" i="3" s="1"/>
  <c r="W4033" i="3"/>
  <c r="X4033" i="3" s="1"/>
  <c r="AB4033" i="3" s="1"/>
  <c r="W4609" i="3"/>
  <c r="X4609" i="3" s="1"/>
  <c r="AB4609" i="3" s="1"/>
  <c r="W4524" i="3"/>
  <c r="X4524" i="3" s="1"/>
  <c r="AB4524" i="3" s="1"/>
  <c r="W4463" i="3"/>
  <c r="X4463" i="3" s="1"/>
  <c r="AB4463" i="3" s="1"/>
  <c r="W4347" i="3"/>
  <c r="X4347" i="3" s="1"/>
  <c r="AB4347" i="3" s="1"/>
  <c r="W4238" i="3"/>
  <c r="X4238" i="3" s="1"/>
  <c r="AB4238" i="3" s="1"/>
  <c r="W5240" i="3"/>
  <c r="X5240" i="3" s="1"/>
  <c r="AB5240" i="3" s="1"/>
  <c r="W5208" i="3"/>
  <c r="X5208" i="3" s="1"/>
  <c r="AB5208" i="3" s="1"/>
  <c r="W5176" i="3"/>
  <c r="X5176" i="3" s="1"/>
  <c r="AB5176" i="3" s="1"/>
  <c r="W5144" i="3"/>
  <c r="X5144" i="3" s="1"/>
  <c r="AB5144" i="3" s="1"/>
  <c r="W5112" i="3"/>
  <c r="X5112" i="3" s="1"/>
  <c r="AB5112" i="3" s="1"/>
  <c r="W5080" i="3"/>
  <c r="X5080" i="3" s="1"/>
  <c r="AB5080" i="3" s="1"/>
  <c r="W4989" i="3"/>
  <c r="X4989" i="3" s="1"/>
  <c r="AB4989" i="3" s="1"/>
  <c r="W4910" i="3"/>
  <c r="X4910" i="3" s="1"/>
  <c r="AB4910" i="3" s="1"/>
  <c r="W4824" i="3"/>
  <c r="X4824" i="3" s="1"/>
  <c r="AB4824" i="3" s="1"/>
  <c r="W4756" i="3"/>
  <c r="X4756" i="3" s="1"/>
  <c r="AB4756" i="3" s="1"/>
  <c r="W4702" i="3"/>
  <c r="X4702" i="3" s="1"/>
  <c r="AB4702" i="3" s="1"/>
  <c r="W4624" i="3"/>
  <c r="X4624" i="3" s="1"/>
  <c r="AB4624" i="3" s="1"/>
  <c r="W4513" i="3"/>
  <c r="X4513" i="3" s="1"/>
  <c r="AB4513" i="3" s="1"/>
  <c r="W4486" i="3"/>
  <c r="X4486" i="3" s="1"/>
  <c r="AB4486" i="3" s="1"/>
  <c r="W4293" i="3"/>
  <c r="X4293" i="3" s="1"/>
  <c r="AB4293" i="3" s="1"/>
  <c r="W4181" i="3"/>
  <c r="X4181" i="3" s="1"/>
  <c r="AB4181" i="3" s="1"/>
  <c r="W3889" i="3"/>
  <c r="X3889" i="3" s="1"/>
  <c r="AB3889" i="3" s="1"/>
  <c r="W5009" i="3"/>
  <c r="X5009" i="3" s="1"/>
  <c r="AB5009" i="3" s="1"/>
  <c r="W4930" i="3"/>
  <c r="X4930" i="3" s="1"/>
  <c r="AB4930" i="3" s="1"/>
  <c r="W4844" i="3"/>
  <c r="X4844" i="3" s="1"/>
  <c r="AB4844" i="3" s="1"/>
  <c r="W4742" i="3"/>
  <c r="X4742" i="3" s="1"/>
  <c r="AB4742" i="3" s="1"/>
  <c r="W4645" i="3"/>
  <c r="X4645" i="3" s="1"/>
  <c r="AB4645" i="3" s="1"/>
  <c r="W4561" i="3"/>
  <c r="X4561" i="3" s="1"/>
  <c r="AB4561" i="3" s="1"/>
  <c r="W4523" i="3"/>
  <c r="X4523" i="3" s="1"/>
  <c r="AB4523" i="3" s="1"/>
  <c r="W4359" i="3"/>
  <c r="X4359" i="3" s="1"/>
  <c r="AB4359" i="3" s="1"/>
  <c r="W3685" i="3"/>
  <c r="X3685" i="3" s="1"/>
  <c r="AB3685" i="3" s="1"/>
  <c r="W4510" i="3"/>
  <c r="X4510" i="3" s="1"/>
  <c r="AB4510" i="3" s="1"/>
  <c r="W4446" i="3"/>
  <c r="X4446" i="3" s="1"/>
  <c r="AB4446" i="3" s="1"/>
  <c r="W4382" i="3"/>
  <c r="X4382" i="3" s="1"/>
  <c r="AB4382" i="3" s="1"/>
  <c r="W4289" i="3"/>
  <c r="X4289" i="3" s="1"/>
  <c r="AB4289" i="3" s="1"/>
  <c r="W4216" i="3"/>
  <c r="X4216" i="3" s="1"/>
  <c r="AB4216" i="3" s="1"/>
  <c r="W4152" i="3"/>
  <c r="X4152" i="3" s="1"/>
  <c r="AB4152" i="3" s="1"/>
  <c r="W4070" i="3"/>
  <c r="X4070" i="3" s="1"/>
  <c r="AB4070" i="3" s="1"/>
  <c r="W3959" i="3"/>
  <c r="X3959" i="3" s="1"/>
  <c r="AB3959" i="3" s="1"/>
  <c r="W4173" i="3"/>
  <c r="X4173" i="3" s="1"/>
  <c r="AB4173" i="3" s="1"/>
  <c r="W4109" i="3"/>
  <c r="X4109" i="3" s="1"/>
  <c r="AB4109" i="3" s="1"/>
  <c r="W4027" i="3"/>
  <c r="X4027" i="3" s="1"/>
  <c r="AB4027" i="3" s="1"/>
  <c r="W4137" i="3"/>
  <c r="X4137" i="3" s="1"/>
  <c r="AB4137" i="3" s="1"/>
  <c r="W4075" i="3"/>
  <c r="X4075" i="3" s="1"/>
  <c r="AB4075" i="3" s="1"/>
  <c r="W3877" i="3"/>
  <c r="X3877" i="3" s="1"/>
  <c r="AB3877" i="3" s="1"/>
  <c r="W5079" i="3"/>
  <c r="X5079" i="3" s="1"/>
  <c r="AB5079" i="3" s="1"/>
  <c r="W5047" i="3"/>
  <c r="X5047" i="3" s="1"/>
  <c r="AB5047" i="3" s="1"/>
  <c r="W5015" i="3"/>
  <c r="X5015" i="3" s="1"/>
  <c r="AB5015" i="3" s="1"/>
  <c r="W4983" i="3"/>
  <c r="X4983" i="3" s="1"/>
  <c r="AB4983" i="3" s="1"/>
  <c r="W4951" i="3"/>
  <c r="X4951" i="3" s="1"/>
  <c r="AB4951" i="3" s="1"/>
  <c r="W4919" i="3"/>
  <c r="X4919" i="3" s="1"/>
  <c r="AB4919" i="3" s="1"/>
  <c r="W4887" i="3"/>
  <c r="X4887" i="3" s="1"/>
  <c r="AB4887" i="3" s="1"/>
  <c r="W4855" i="3"/>
  <c r="X4855" i="3" s="1"/>
  <c r="AB4855" i="3" s="1"/>
  <c r="W4823" i="3"/>
  <c r="X4823" i="3" s="1"/>
  <c r="AB4823" i="3" s="1"/>
  <c r="W4791" i="3"/>
  <c r="X4791" i="3" s="1"/>
  <c r="AB4791" i="3" s="1"/>
  <c r="W4759" i="3"/>
  <c r="X4759" i="3" s="1"/>
  <c r="AB4759" i="3" s="1"/>
  <c r="W4727" i="3"/>
  <c r="X4727" i="3" s="1"/>
  <c r="AB4727" i="3" s="1"/>
  <c r="W4676" i="3"/>
  <c r="X4676" i="3" s="1"/>
  <c r="AB4676" i="3" s="1"/>
  <c r="W4612" i="3"/>
  <c r="X4612" i="3" s="1"/>
  <c r="AB4612" i="3" s="1"/>
  <c r="W4548" i="3"/>
  <c r="X4548" i="3" s="1"/>
  <c r="AB4548" i="3" s="1"/>
  <c r="W4484" i="3"/>
  <c r="X4484" i="3" s="1"/>
  <c r="AB4484" i="3" s="1"/>
  <c r="W4420" i="3"/>
  <c r="X4420" i="3" s="1"/>
  <c r="AB4420" i="3" s="1"/>
  <c r="W4356" i="3"/>
  <c r="X4356" i="3" s="1"/>
  <c r="AB4356" i="3" s="1"/>
  <c r="W4311" i="3"/>
  <c r="X4311" i="3" s="1"/>
  <c r="AB4311" i="3" s="1"/>
  <c r="W4261" i="3"/>
  <c r="X4261" i="3" s="1"/>
  <c r="AB4261" i="3" s="1"/>
  <c r="W4197" i="3"/>
  <c r="X4197" i="3" s="1"/>
  <c r="AB4197" i="3" s="1"/>
  <c r="W4133" i="3"/>
  <c r="X4133" i="3" s="1"/>
  <c r="AB4133" i="3" s="1"/>
  <c r="W4001" i="3"/>
  <c r="X4001" i="3" s="1"/>
  <c r="AB4001" i="3" s="1"/>
  <c r="W4696" i="3"/>
  <c r="X4696" i="3" s="1"/>
  <c r="AB4696" i="3" s="1"/>
  <c r="W4632" i="3"/>
  <c r="X4632" i="3" s="1"/>
  <c r="AB4632" i="3" s="1"/>
  <c r="W4568" i="3"/>
  <c r="X4568" i="3" s="1"/>
  <c r="AB4568" i="3" s="1"/>
  <c r="W4504" i="3"/>
  <c r="X4504" i="3" s="1"/>
  <c r="AB4504" i="3" s="1"/>
  <c r="W4440" i="3"/>
  <c r="X4440" i="3" s="1"/>
  <c r="AB4440" i="3" s="1"/>
  <c r="W4376" i="3"/>
  <c r="X4376" i="3" s="1"/>
  <c r="AB4376" i="3" s="1"/>
  <c r="W4281" i="3"/>
  <c r="X4281" i="3" s="1"/>
  <c r="AB4281" i="3" s="1"/>
  <c r="W4218" i="3"/>
  <c r="X4218" i="3" s="1"/>
  <c r="AB4218" i="3" s="1"/>
  <c r="W4154" i="3"/>
  <c r="X4154" i="3" s="1"/>
  <c r="AB4154" i="3" s="1"/>
  <c r="W4090" i="3"/>
  <c r="X4090" i="3" s="1"/>
  <c r="AB4090" i="3" s="1"/>
  <c r="W3711" i="3"/>
  <c r="X3711" i="3" s="1"/>
  <c r="AB3711" i="3" s="1"/>
  <c r="W4290" i="3"/>
  <c r="X4290" i="3" s="1"/>
  <c r="AB4290" i="3" s="1"/>
  <c r="W4235" i="3"/>
  <c r="X4235" i="3" s="1"/>
  <c r="AB4235" i="3" s="1"/>
  <c r="W4171" i="3"/>
  <c r="X4171" i="3" s="1"/>
  <c r="AB4171" i="3" s="1"/>
  <c r="W4107" i="3"/>
  <c r="X4107" i="3" s="1"/>
  <c r="AB4107" i="3" s="1"/>
  <c r="W4024" i="3"/>
  <c r="X4024" i="3" s="1"/>
  <c r="AB4024" i="3" s="1"/>
  <c r="W4357" i="3"/>
  <c r="X4357" i="3" s="1"/>
  <c r="AB4357" i="3" s="1"/>
  <c r="W4249" i="3"/>
  <c r="X4249" i="3" s="1"/>
  <c r="AB4249" i="3" s="1"/>
  <c r="W4185" i="3"/>
  <c r="X4185" i="3" s="1"/>
  <c r="AB4185" i="3" s="1"/>
  <c r="W4121" i="3"/>
  <c r="X4121" i="3" s="1"/>
  <c r="AB4121" i="3" s="1"/>
  <c r="W4051" i="3"/>
  <c r="X4051" i="3" s="1"/>
  <c r="AB4051" i="3" s="1"/>
  <c r="W3925" i="3"/>
  <c r="X3925" i="3" s="1"/>
  <c r="AB3925" i="3" s="1"/>
  <c r="W3709" i="3"/>
  <c r="X3709" i="3" s="1"/>
  <c r="AB3709" i="3" s="1"/>
  <c r="W3639" i="3"/>
  <c r="X3639" i="3" s="1"/>
  <c r="AB3639" i="3" s="1"/>
  <c r="W3487" i="3"/>
  <c r="X3487" i="3" s="1"/>
  <c r="AB3487" i="3" s="1"/>
  <c r="W3966" i="3"/>
  <c r="X3966" i="3" s="1"/>
  <c r="AB3966" i="3" s="1"/>
  <c r="W3799" i="3"/>
  <c r="X3799" i="3" s="1"/>
  <c r="AB3799" i="3" s="1"/>
  <c r="W3647" i="3"/>
  <c r="X3647" i="3" s="1"/>
  <c r="AB3647" i="3" s="1"/>
  <c r="W3411" i="3"/>
  <c r="X3411" i="3" s="1"/>
  <c r="AB3411" i="3" s="1"/>
  <c r="W4074" i="3"/>
  <c r="X4074" i="3" s="1"/>
  <c r="AB4074" i="3" s="1"/>
  <c r="W3990" i="3"/>
  <c r="X3990" i="3" s="1"/>
  <c r="AB3990" i="3" s="1"/>
  <c r="W3883" i="3"/>
  <c r="X3883" i="3" s="1"/>
  <c r="AB3883" i="3" s="1"/>
  <c r="W3741" i="3"/>
  <c r="X3741" i="3" s="1"/>
  <c r="AB3741" i="3" s="1"/>
  <c r="W3589" i="3"/>
  <c r="X3589" i="3" s="1"/>
  <c r="AB3589" i="3" s="1"/>
  <c r="W3421" i="3"/>
  <c r="X3421" i="3" s="1"/>
  <c r="AB3421" i="3" s="1"/>
  <c r="W3575" i="3"/>
  <c r="X3575" i="3" s="1"/>
  <c r="AB3575" i="3" s="1"/>
  <c r="W3387" i="3"/>
  <c r="X3387" i="3" s="1"/>
  <c r="AB3387" i="3" s="1"/>
  <c r="W4028" i="3"/>
  <c r="X4028" i="3" s="1"/>
  <c r="AB4028" i="3" s="1"/>
  <c r="W3961" i="3"/>
  <c r="X3961" i="3" s="1"/>
  <c r="AB3961" i="3" s="1"/>
  <c r="W3807" i="3"/>
  <c r="X3807" i="3" s="1"/>
  <c r="AB3807" i="3" s="1"/>
  <c r="W3645" i="3"/>
  <c r="X3645" i="3" s="1"/>
  <c r="AB3645" i="3" s="1"/>
  <c r="W3493" i="3"/>
  <c r="X3493" i="3" s="1"/>
  <c r="AB3493" i="3" s="1"/>
  <c r="W3607" i="3"/>
  <c r="X3607" i="3" s="1"/>
  <c r="AB3607" i="3" s="1"/>
  <c r="W3433" i="3"/>
  <c r="X3433" i="3" s="1"/>
  <c r="AB3433" i="3" s="1"/>
  <c r="W4036" i="3"/>
  <c r="X4036" i="3" s="1"/>
  <c r="AB4036" i="3" s="1"/>
  <c r="W3967" i="3"/>
  <c r="X3967" i="3" s="1"/>
  <c r="AB3967" i="3" s="1"/>
  <c r="W3855" i="3"/>
  <c r="X3855" i="3" s="1"/>
  <c r="AB3855" i="3" s="1"/>
  <c r="W3687" i="3"/>
  <c r="X3687" i="3" s="1"/>
  <c r="AB3687" i="3" s="1"/>
  <c r="W3535" i="3"/>
  <c r="X3535" i="3" s="1"/>
  <c r="AB3535" i="3" s="1"/>
  <c r="W3355" i="3"/>
  <c r="X3355" i="3" s="1"/>
  <c r="AB3355" i="3" s="1"/>
  <c r="W3201" i="3"/>
  <c r="X3201" i="3" s="1"/>
  <c r="AB3201" i="3" s="1"/>
  <c r="W3891" i="3"/>
  <c r="X3891" i="3" s="1"/>
  <c r="AB3891" i="3" s="1"/>
  <c r="W3763" i="3"/>
  <c r="X3763" i="3" s="1"/>
  <c r="AB3763" i="3" s="1"/>
  <c r="W3635" i="3"/>
  <c r="X3635" i="3" s="1"/>
  <c r="AB3635" i="3" s="1"/>
  <c r="W3507" i="3"/>
  <c r="X3507" i="3" s="1"/>
  <c r="AB3507" i="3" s="1"/>
  <c r="W3383" i="3"/>
  <c r="X3383" i="3" s="1"/>
  <c r="AB3383" i="3" s="1"/>
  <c r="W3255" i="3"/>
  <c r="X3255" i="3" s="1"/>
  <c r="AB3255" i="3" s="1"/>
  <c r="W3121" i="3"/>
  <c r="X3121" i="3" s="1"/>
  <c r="AB3121" i="3" s="1"/>
  <c r="W3347" i="3"/>
  <c r="X3347" i="3" s="1"/>
  <c r="AB3347" i="3" s="1"/>
  <c r="W3227" i="3"/>
  <c r="X3227" i="3" s="1"/>
  <c r="AB3227" i="3" s="1"/>
  <c r="W3279" i="3"/>
  <c r="X3279" i="3" s="1"/>
  <c r="AB3279" i="3" s="1"/>
  <c r="W3184" i="3"/>
  <c r="X3184" i="3" s="1"/>
  <c r="AB3184" i="3" s="1"/>
  <c r="W2873" i="3"/>
  <c r="X2873" i="3" s="1"/>
  <c r="AB2873" i="3" s="1"/>
  <c r="W3949" i="3"/>
  <c r="X3949" i="3" s="1"/>
  <c r="AB3949" i="3" s="1"/>
  <c r="W3833" i="3"/>
  <c r="X3833" i="3" s="1"/>
  <c r="AB3833" i="3" s="1"/>
  <c r="W3705" i="3"/>
  <c r="X3705" i="3" s="1"/>
  <c r="AB3705" i="3" s="1"/>
  <c r="W3577" i="3"/>
  <c r="X3577" i="3" s="1"/>
  <c r="AB3577" i="3" s="1"/>
  <c r="W3449" i="3"/>
  <c r="X3449" i="3" s="1"/>
  <c r="AB3449" i="3" s="1"/>
  <c r="W3321" i="3"/>
  <c r="X3321" i="3" s="1"/>
  <c r="AB3321" i="3" s="1"/>
  <c r="W3231" i="3"/>
  <c r="X3231" i="3" s="1"/>
  <c r="AB3231" i="3" s="1"/>
  <c r="W3158" i="3"/>
  <c r="X3158" i="3" s="1"/>
  <c r="AB3158" i="3" s="1"/>
  <c r="W3739" i="3"/>
  <c r="X3739" i="3" s="1"/>
  <c r="AB3739" i="3" s="1"/>
  <c r="W3611" i="3"/>
  <c r="X3611" i="3" s="1"/>
  <c r="AB3611" i="3" s="1"/>
  <c r="W3483" i="3"/>
  <c r="X3483" i="3" s="1"/>
  <c r="AB3483" i="3" s="1"/>
  <c r="W3367" i="3"/>
  <c r="X3367" i="3" s="1"/>
  <c r="AB3367" i="3" s="1"/>
  <c r="W3240" i="3"/>
  <c r="X3240" i="3" s="1"/>
  <c r="AB3240" i="3" s="1"/>
  <c r="W2986" i="3"/>
  <c r="X2986" i="3" s="1"/>
  <c r="AB2986" i="3" s="1"/>
  <c r="W3395" i="3"/>
  <c r="X3395" i="3" s="1"/>
  <c r="AB3395" i="3" s="1"/>
  <c r="W3267" i="3"/>
  <c r="X3267" i="3" s="1"/>
  <c r="AB3267" i="3" s="1"/>
  <c r="W2907" i="3"/>
  <c r="X2907" i="3" s="1"/>
  <c r="AB2907" i="3" s="1"/>
  <c r="W3172" i="3"/>
  <c r="X3172" i="3" s="1"/>
  <c r="AB3172" i="3" s="1"/>
  <c r="W3108" i="3"/>
  <c r="X3108" i="3" s="1"/>
  <c r="AB3108" i="3" s="1"/>
  <c r="W3014" i="3"/>
  <c r="X3014" i="3" s="1"/>
  <c r="AB3014" i="3" s="1"/>
  <c r="W2870" i="3"/>
  <c r="X2870" i="3" s="1"/>
  <c r="AB2870" i="3" s="1"/>
  <c r="W3214" i="3"/>
  <c r="X3214" i="3" s="1"/>
  <c r="AB3214" i="3" s="1"/>
  <c r="W3150" i="3"/>
  <c r="X3150" i="3" s="1"/>
  <c r="AB3150" i="3" s="1"/>
  <c r="W3093" i="3"/>
  <c r="X3093" i="3" s="1"/>
  <c r="AB3093" i="3" s="1"/>
  <c r="W3029" i="3"/>
  <c r="X3029" i="3" s="1"/>
  <c r="AB3029" i="3" s="1"/>
  <c r="W2851" i="3"/>
  <c r="X2851" i="3" s="1"/>
  <c r="AB2851" i="3" s="1"/>
  <c r="W4016" i="3"/>
  <c r="X4016" i="3" s="1"/>
  <c r="AB4016" i="3" s="1"/>
  <c r="W3984" i="3"/>
  <c r="X3984" i="3" s="1"/>
  <c r="AB3984" i="3" s="1"/>
  <c r="W3952" i="3"/>
  <c r="X3952" i="3" s="1"/>
  <c r="AB3952" i="3" s="1"/>
  <c r="W3920" i="3"/>
  <c r="X3920" i="3" s="1"/>
  <c r="AB3920" i="3" s="1"/>
  <c r="W3888" i="3"/>
  <c r="X3888" i="3" s="1"/>
  <c r="AB3888" i="3" s="1"/>
  <c r="W3856" i="3"/>
  <c r="X3856" i="3" s="1"/>
  <c r="AB3856" i="3" s="1"/>
  <c r="W3824" i="3"/>
  <c r="X3824" i="3" s="1"/>
  <c r="AB3824" i="3" s="1"/>
  <c r="W3792" i="3"/>
  <c r="X3792" i="3" s="1"/>
  <c r="AB3792" i="3" s="1"/>
  <c r="W3760" i="3"/>
  <c r="X3760" i="3" s="1"/>
  <c r="AB3760" i="3" s="1"/>
  <c r="W3728" i="3"/>
  <c r="X3728" i="3" s="1"/>
  <c r="AB3728" i="3" s="1"/>
  <c r="W3696" i="3"/>
  <c r="X3696" i="3" s="1"/>
  <c r="AB3696" i="3" s="1"/>
  <c r="W3664" i="3"/>
  <c r="X3664" i="3" s="1"/>
  <c r="AB3664" i="3" s="1"/>
  <c r="W3632" i="3"/>
  <c r="X3632" i="3" s="1"/>
  <c r="AB3632" i="3" s="1"/>
  <c r="W3600" i="3"/>
  <c r="X3600" i="3" s="1"/>
  <c r="AB3600" i="3" s="1"/>
  <c r="W3568" i="3"/>
  <c r="X3568" i="3" s="1"/>
  <c r="AB3568" i="3" s="1"/>
  <c r="W3536" i="3"/>
  <c r="X3536" i="3" s="1"/>
  <c r="AB3536" i="3" s="1"/>
  <c r="W3504" i="3"/>
  <c r="X3504" i="3" s="1"/>
  <c r="AB3504" i="3" s="1"/>
  <c r="W3472" i="3"/>
  <c r="X3472" i="3" s="1"/>
  <c r="AB3472" i="3" s="1"/>
  <c r="W3440" i="3"/>
  <c r="X3440" i="3" s="1"/>
  <c r="AB3440" i="3" s="1"/>
  <c r="W3408" i="3"/>
  <c r="X3408" i="3" s="1"/>
  <c r="AB3408" i="3" s="1"/>
  <c r="W3376" i="3"/>
  <c r="X3376" i="3" s="1"/>
  <c r="AB3376" i="3" s="1"/>
  <c r="W3344" i="3"/>
  <c r="X3344" i="3" s="1"/>
  <c r="AB3344" i="3" s="1"/>
  <c r="W3312" i="3"/>
  <c r="X3312" i="3" s="1"/>
  <c r="AB3312" i="3" s="1"/>
  <c r="W3280" i="3"/>
  <c r="X3280" i="3" s="1"/>
  <c r="AB3280" i="3" s="1"/>
  <c r="W3248" i="3"/>
  <c r="X3248" i="3" s="1"/>
  <c r="AB3248" i="3" s="1"/>
  <c r="W3197" i="3"/>
  <c r="X3197" i="3" s="1"/>
  <c r="AB3197" i="3" s="1"/>
  <c r="W3133" i="3"/>
  <c r="X3133" i="3" s="1"/>
  <c r="AB3133" i="3" s="1"/>
  <c r="W3062" i="3"/>
  <c r="X3062" i="3" s="1"/>
  <c r="AB3062" i="3" s="1"/>
  <c r="W2942" i="3"/>
  <c r="X2942" i="3" s="1"/>
  <c r="AB2942" i="3" s="1"/>
  <c r="W2973" i="3"/>
  <c r="X2973" i="3" s="1"/>
  <c r="AB2973" i="3" s="1"/>
  <c r="W3188" i="3"/>
  <c r="X3188" i="3" s="1"/>
  <c r="AB3188" i="3" s="1"/>
  <c r="W3124" i="3"/>
  <c r="X3124" i="3" s="1"/>
  <c r="AB3124" i="3" s="1"/>
  <c r="W3046" i="3"/>
  <c r="X3046" i="3" s="1"/>
  <c r="AB3046" i="3" s="1"/>
  <c r="W2925" i="3"/>
  <c r="X2925" i="3" s="1"/>
  <c r="AB2925" i="3" s="1"/>
  <c r="W3176" i="3"/>
  <c r="X3176" i="3" s="1"/>
  <c r="AB3176" i="3" s="1"/>
  <c r="W3112" i="3"/>
  <c r="X3112" i="3" s="1"/>
  <c r="AB3112" i="3" s="1"/>
  <c r="W3027" i="3"/>
  <c r="X3027" i="3" s="1"/>
  <c r="AB3027" i="3" s="1"/>
  <c r="W2926" i="3"/>
  <c r="X2926" i="3" s="1"/>
  <c r="AB2926" i="3" s="1"/>
  <c r="W2847" i="3"/>
  <c r="X2847" i="3" s="1"/>
  <c r="AB2847" i="3" s="1"/>
  <c r="W3870" i="3"/>
  <c r="X3870" i="3" s="1"/>
  <c r="AB3870" i="3" s="1"/>
  <c r="W3838" i="3"/>
  <c r="X3838" i="3" s="1"/>
  <c r="AB3838" i="3" s="1"/>
  <c r="W3806" i="3"/>
  <c r="X3806" i="3" s="1"/>
  <c r="AB3806" i="3" s="1"/>
  <c r="W3774" i="3"/>
  <c r="X3774" i="3" s="1"/>
  <c r="AB3774" i="3" s="1"/>
  <c r="W3742" i="3"/>
  <c r="X3742" i="3" s="1"/>
  <c r="AB3742" i="3" s="1"/>
  <c r="W3710" i="3"/>
  <c r="X3710" i="3" s="1"/>
  <c r="AB3710" i="3" s="1"/>
  <c r="W3678" i="3"/>
  <c r="X3678" i="3" s="1"/>
  <c r="AB3678" i="3" s="1"/>
  <c r="W3646" i="3"/>
  <c r="X3646" i="3" s="1"/>
  <c r="AB3646" i="3" s="1"/>
  <c r="W3614" i="3"/>
  <c r="X3614" i="3" s="1"/>
  <c r="AB3614" i="3" s="1"/>
  <c r="W3582" i="3"/>
  <c r="X3582" i="3" s="1"/>
  <c r="AB3582" i="3" s="1"/>
  <c r="W3550" i="3"/>
  <c r="X3550" i="3" s="1"/>
  <c r="AB3550" i="3" s="1"/>
  <c r="W3518" i="3"/>
  <c r="X3518" i="3" s="1"/>
  <c r="AB3518" i="3" s="1"/>
  <c r="W3486" i="3"/>
  <c r="X3486" i="3" s="1"/>
  <c r="AB3486" i="3" s="1"/>
  <c r="W3454" i="3"/>
  <c r="X3454" i="3" s="1"/>
  <c r="AB3454" i="3" s="1"/>
  <c r="W3422" i="3"/>
  <c r="X3422" i="3" s="1"/>
  <c r="AB3422" i="3" s="1"/>
  <c r="W3390" i="3"/>
  <c r="X3390" i="3" s="1"/>
  <c r="AB3390" i="3" s="1"/>
  <c r="W3358" i="3"/>
  <c r="X3358" i="3" s="1"/>
  <c r="AB3358" i="3" s="1"/>
  <c r="W3326" i="3"/>
  <c r="X3326" i="3" s="1"/>
  <c r="AB3326" i="3" s="1"/>
  <c r="W3294" i="3"/>
  <c r="X3294" i="3" s="1"/>
  <c r="AB3294" i="3" s="1"/>
  <c r="W3262" i="3"/>
  <c r="X3262" i="3" s="1"/>
  <c r="AB3262" i="3" s="1"/>
  <c r="W3213" i="3"/>
  <c r="X3213" i="3" s="1"/>
  <c r="AB3213" i="3" s="1"/>
  <c r="W3149" i="3"/>
  <c r="X3149" i="3" s="1"/>
  <c r="AB3149" i="3" s="1"/>
  <c r="W3085" i="3"/>
  <c r="X3085" i="3" s="1"/>
  <c r="AB3085" i="3" s="1"/>
  <c r="W2957" i="3"/>
  <c r="X2957" i="3" s="1"/>
  <c r="AB2957" i="3" s="1"/>
  <c r="W2865" i="3"/>
  <c r="X2865" i="3" s="1"/>
  <c r="AB2865" i="3" s="1"/>
  <c r="W2777" i="3"/>
  <c r="X2777" i="3" s="1"/>
  <c r="AB2777" i="3" s="1"/>
  <c r="W2690" i="3"/>
  <c r="X2690" i="3" s="1"/>
  <c r="AB2690" i="3" s="1"/>
  <c r="W2699" i="3"/>
  <c r="X2699" i="3" s="1"/>
  <c r="AB2699" i="3" s="1"/>
  <c r="W2788" i="3"/>
  <c r="X2788" i="3" s="1"/>
  <c r="AB2788" i="3" s="1"/>
  <c r="W2698" i="3"/>
  <c r="X2698" i="3" s="1"/>
  <c r="AB2698" i="3" s="1"/>
  <c r="W2967" i="3"/>
  <c r="X2967" i="3" s="1"/>
  <c r="AB2967" i="3" s="1"/>
  <c r="W2828" i="3"/>
  <c r="X2828" i="3" s="1"/>
  <c r="AB2828" i="3" s="1"/>
  <c r="W2746" i="3"/>
  <c r="X2746" i="3" s="1"/>
  <c r="AB2746" i="3" s="1"/>
  <c r="W3081" i="3"/>
  <c r="X3081" i="3" s="1"/>
  <c r="AB3081" i="3" s="1"/>
  <c r="W3010" i="3"/>
  <c r="X3010" i="3" s="1"/>
  <c r="AB3010" i="3" s="1"/>
  <c r="W2946" i="3"/>
  <c r="X2946" i="3" s="1"/>
  <c r="AB2946" i="3" s="1"/>
  <c r="W2883" i="3"/>
  <c r="X2883" i="3" s="1"/>
  <c r="AB2883" i="3" s="1"/>
  <c r="W2831" i="3"/>
  <c r="X2831" i="3" s="1"/>
  <c r="AB2831" i="3" s="1"/>
  <c r="W2759" i="3"/>
  <c r="X2759" i="3" s="1"/>
  <c r="AB2759" i="3" s="1"/>
  <c r="W3051" i="3"/>
  <c r="X3051" i="3" s="1"/>
  <c r="AB3051" i="3" s="1"/>
  <c r="W2923" i="3"/>
  <c r="X2923" i="3" s="1"/>
  <c r="AB2923" i="3" s="1"/>
  <c r="W2754" i="3"/>
  <c r="X2754" i="3" s="1"/>
  <c r="AB2754" i="3" s="1"/>
  <c r="W2899" i="3"/>
  <c r="X2899" i="3" s="1"/>
  <c r="AB2899" i="3" s="1"/>
  <c r="W2835" i="3"/>
  <c r="X2835" i="3" s="1"/>
  <c r="AB2835" i="3" s="1"/>
  <c r="W2771" i="3"/>
  <c r="X2771" i="3" s="1"/>
  <c r="AB2771" i="3" s="1"/>
  <c r="W2705" i="3"/>
  <c r="X2705" i="3" s="1"/>
  <c r="AB2705" i="3" s="1"/>
  <c r="W2544" i="3"/>
  <c r="X2544" i="3" s="1"/>
  <c r="AB2544" i="3" s="1"/>
  <c r="W2779" i="3"/>
  <c r="X2779" i="3" s="1"/>
  <c r="AB2779" i="3" s="1"/>
  <c r="W2715" i="3"/>
  <c r="X2715" i="3" s="1"/>
  <c r="AB2715" i="3" s="1"/>
  <c r="W2578" i="3"/>
  <c r="X2578" i="3" s="1"/>
  <c r="AB2578" i="3" s="1"/>
  <c r="W2794" i="3"/>
  <c r="X2794" i="3" s="1"/>
  <c r="AB2794" i="3" s="1"/>
  <c r="W2730" i="3"/>
  <c r="X2730" i="3" s="1"/>
  <c r="AB2730" i="3" s="1"/>
  <c r="W2631" i="3"/>
  <c r="X2631" i="3" s="1"/>
  <c r="AB2631" i="3" s="1"/>
  <c r="W2431" i="3"/>
  <c r="X2431" i="3" s="1"/>
  <c r="AB2431" i="3" s="1"/>
  <c r="W2496" i="3"/>
  <c r="X2496" i="3" s="1"/>
  <c r="AB2496" i="3" s="1"/>
  <c r="W3048" i="3"/>
  <c r="X3048" i="3" s="1"/>
  <c r="AB3048" i="3" s="1"/>
  <c r="W3016" i="3"/>
  <c r="X3016" i="3" s="1"/>
  <c r="AB3016" i="3" s="1"/>
  <c r="W2984" i="3"/>
  <c r="X2984" i="3" s="1"/>
  <c r="AB2984" i="3" s="1"/>
  <c r="W2952" i="3"/>
  <c r="X2952" i="3" s="1"/>
  <c r="AB2952" i="3" s="1"/>
  <c r="W2920" i="3"/>
  <c r="X2920" i="3" s="1"/>
  <c r="AB2920" i="3" s="1"/>
  <c r="W2866" i="3"/>
  <c r="X2866" i="3" s="1"/>
  <c r="AB2866" i="3" s="1"/>
  <c r="W2802" i="3"/>
  <c r="X2802" i="3" s="1"/>
  <c r="AB2802" i="3" s="1"/>
  <c r="W2738" i="3"/>
  <c r="X2738" i="3" s="1"/>
  <c r="AB2738" i="3" s="1"/>
  <c r="W2619" i="3"/>
  <c r="X2619" i="3" s="1"/>
  <c r="AB2619" i="3" s="1"/>
  <c r="W2458" i="3"/>
  <c r="X2458" i="3" s="1"/>
  <c r="AB2458" i="3" s="1"/>
  <c r="W2449" i="3"/>
  <c r="X2449" i="3" s="1"/>
  <c r="AB2449" i="3" s="1"/>
  <c r="W2567" i="3"/>
  <c r="X2567" i="3" s="1"/>
  <c r="AB2567" i="3" s="1"/>
  <c r="W2662" i="3"/>
  <c r="X2662" i="3" s="1"/>
  <c r="AB2662" i="3" s="1"/>
  <c r="W2623" i="3"/>
  <c r="X2623" i="3" s="1"/>
  <c r="AB2623" i="3" s="1"/>
  <c r="W2580" i="3"/>
  <c r="X2580" i="3" s="1"/>
  <c r="AB2580" i="3" s="1"/>
  <c r="W2534" i="3"/>
  <c r="X2534" i="3" s="1"/>
  <c r="AB2534" i="3" s="1"/>
  <c r="W2495" i="3"/>
  <c r="X2495" i="3" s="1"/>
  <c r="AB2495" i="3" s="1"/>
  <c r="W2435" i="3"/>
  <c r="X2435" i="3" s="1"/>
  <c r="AB2435" i="3" s="1"/>
  <c r="W2388" i="3"/>
  <c r="X2388" i="3" s="1"/>
  <c r="AB2388" i="3" s="1"/>
  <c r="W2274" i="3"/>
  <c r="X2274" i="3" s="1"/>
  <c r="AB2274" i="3" s="1"/>
  <c r="W2697" i="3"/>
  <c r="X2697" i="3" s="1"/>
  <c r="AB2697" i="3" s="1"/>
  <c r="W2650" i="3"/>
  <c r="X2650" i="3" s="1"/>
  <c r="AB2650" i="3" s="1"/>
  <c r="W2611" i="3"/>
  <c r="X2611" i="3" s="1"/>
  <c r="AB2611" i="3" s="1"/>
  <c r="W2568" i="3"/>
  <c r="X2568" i="3" s="1"/>
  <c r="AB2568" i="3" s="1"/>
  <c r="W2522" i="3"/>
  <c r="X2522" i="3" s="1"/>
  <c r="AB2522" i="3" s="1"/>
  <c r="W2483" i="3"/>
  <c r="X2483" i="3" s="1"/>
  <c r="AB2483" i="3" s="1"/>
  <c r="W2425" i="3"/>
  <c r="X2425" i="3" s="1"/>
  <c r="AB2425" i="3" s="1"/>
  <c r="W2251" i="3"/>
  <c r="X2251" i="3" s="1"/>
  <c r="AB2251" i="3" s="1"/>
  <c r="W2184" i="3"/>
  <c r="X2184" i="3" s="1"/>
  <c r="AB2184" i="3" s="1"/>
  <c r="W2526" i="3"/>
  <c r="X2526" i="3" s="1"/>
  <c r="AB2526" i="3" s="1"/>
  <c r="W2487" i="3"/>
  <c r="X2487" i="3" s="1"/>
  <c r="AB2487" i="3" s="1"/>
  <c r="W2427" i="3"/>
  <c r="X2427" i="3" s="1"/>
  <c r="AB2427" i="3" s="1"/>
  <c r="W2321" i="3"/>
  <c r="X2321" i="3" s="1"/>
  <c r="AB2321" i="3" s="1"/>
  <c r="W2226" i="3"/>
  <c r="X2226" i="3" s="1"/>
  <c r="AB2226" i="3" s="1"/>
  <c r="W2322" i="3"/>
  <c r="X2322" i="3" s="1"/>
  <c r="AB2322" i="3" s="1"/>
  <c r="W2141" i="3"/>
  <c r="X2141" i="3" s="1"/>
  <c r="AB2141" i="3" s="1"/>
  <c r="W2362" i="3"/>
  <c r="X2362" i="3" s="1"/>
  <c r="AB2362" i="3" s="1"/>
  <c r="W2454" i="3"/>
  <c r="X2454" i="3" s="1"/>
  <c r="AB2454" i="3" s="1"/>
  <c r="W2383" i="3"/>
  <c r="X2383" i="3" s="1"/>
  <c r="AB2383" i="3" s="1"/>
  <c r="W2259" i="3"/>
  <c r="X2259" i="3" s="1"/>
  <c r="AB2259" i="3" s="1"/>
  <c r="W2294" i="3"/>
  <c r="X2294" i="3" s="1"/>
  <c r="AB2294" i="3" s="1"/>
  <c r="W2230" i="3"/>
  <c r="X2230" i="3" s="1"/>
  <c r="AB2230" i="3" s="1"/>
  <c r="W2128" i="3"/>
  <c r="X2128" i="3" s="1"/>
  <c r="AB2128" i="3" s="1"/>
  <c r="W1978" i="3"/>
  <c r="X1978" i="3" s="1"/>
  <c r="AB1978" i="3" s="1"/>
  <c r="W2187" i="3"/>
  <c r="X2187" i="3" s="1"/>
  <c r="AB2187" i="3" s="1"/>
  <c r="W1915" i="3"/>
  <c r="X1915" i="3" s="1"/>
  <c r="AB1915" i="3" s="1"/>
  <c r="W2229" i="3"/>
  <c r="X2229" i="3" s="1"/>
  <c r="AB2229" i="3" s="1"/>
  <c r="W2149" i="3"/>
  <c r="X2149" i="3" s="1"/>
  <c r="AB2149" i="3" s="1"/>
  <c r="W2455" i="3"/>
  <c r="X2455" i="3" s="1"/>
  <c r="AB2455" i="3" s="1"/>
  <c r="W2391" i="3"/>
  <c r="X2391" i="3" s="1"/>
  <c r="AB2391" i="3" s="1"/>
  <c r="W2318" i="3"/>
  <c r="X2318" i="3" s="1"/>
  <c r="AB2318" i="3" s="1"/>
  <c r="W2254" i="3"/>
  <c r="X2254" i="3" s="1"/>
  <c r="AB2254" i="3" s="1"/>
  <c r="W2183" i="3"/>
  <c r="X2183" i="3" s="1"/>
  <c r="AB2183" i="3" s="1"/>
  <c r="W2075" i="3"/>
  <c r="X2075" i="3" s="1"/>
  <c r="AB2075" i="3" s="1"/>
  <c r="W2661" i="3"/>
  <c r="X2661" i="3" s="1"/>
  <c r="AB2661" i="3" s="1"/>
  <c r="W2629" i="3"/>
  <c r="X2629" i="3" s="1"/>
  <c r="AB2629" i="3" s="1"/>
  <c r="W2597" i="3"/>
  <c r="X2597" i="3" s="1"/>
  <c r="AB2597" i="3" s="1"/>
  <c r="W2565" i="3"/>
  <c r="X2565" i="3" s="1"/>
  <c r="AB2565" i="3" s="1"/>
  <c r="W2533" i="3"/>
  <c r="X2533" i="3" s="1"/>
  <c r="AB2533" i="3" s="1"/>
  <c r="W2501" i="3"/>
  <c r="X2501" i="3" s="1"/>
  <c r="AB2501" i="3" s="1"/>
  <c r="W2469" i="3"/>
  <c r="X2469" i="3" s="1"/>
  <c r="AB2469" i="3" s="1"/>
  <c r="W2406" i="3"/>
  <c r="X2406" i="3" s="1"/>
  <c r="AB2406" i="3" s="1"/>
  <c r="W2345" i="3"/>
  <c r="X2345" i="3" s="1"/>
  <c r="AB2345" i="3" s="1"/>
  <c r="W2281" i="3"/>
  <c r="X2281" i="3" s="1"/>
  <c r="AB2281" i="3" s="1"/>
  <c r="W2214" i="3"/>
  <c r="X2214" i="3" s="1"/>
  <c r="AB2214" i="3" s="1"/>
  <c r="W2143" i="3"/>
  <c r="X2143" i="3" s="1"/>
  <c r="AB2143" i="3" s="1"/>
  <c r="W1920" i="3"/>
  <c r="X1920" i="3" s="1"/>
  <c r="AB1920" i="3" s="1"/>
  <c r="W2138" i="3"/>
  <c r="X2138" i="3" s="1"/>
  <c r="AB2138" i="3" s="1"/>
  <c r="W1984" i="3"/>
  <c r="X1984" i="3" s="1"/>
  <c r="AB1984" i="3" s="1"/>
  <c r="W2356" i="3"/>
  <c r="X2356" i="3" s="1"/>
  <c r="AB2356" i="3" s="1"/>
  <c r="W2292" i="3"/>
  <c r="X2292" i="3" s="1"/>
  <c r="AB2292" i="3" s="1"/>
  <c r="W2228" i="3"/>
  <c r="X2228" i="3" s="1"/>
  <c r="AB2228" i="3" s="1"/>
  <c r="W2160" i="3"/>
  <c r="X2160" i="3" s="1"/>
  <c r="AB2160" i="3" s="1"/>
  <c r="W1929" i="3"/>
  <c r="X1929" i="3" s="1"/>
  <c r="AB1929" i="3" s="1"/>
  <c r="W1824" i="3"/>
  <c r="X1824" i="3" s="1"/>
  <c r="AB1824" i="3" s="1"/>
  <c r="W1946" i="3"/>
  <c r="X1946" i="3" s="1"/>
  <c r="AB1946" i="3" s="1"/>
  <c r="W2013" i="3"/>
  <c r="X2013" i="3" s="1"/>
  <c r="AB2013" i="3" s="1"/>
  <c r="W2133" i="3"/>
  <c r="X2133" i="3" s="1"/>
  <c r="AB2133" i="3" s="1"/>
  <c r="W1969" i="3"/>
  <c r="X1969" i="3" s="1"/>
  <c r="AB1969" i="3" s="1"/>
  <c r="W1849" i="3"/>
  <c r="X1849" i="3" s="1"/>
  <c r="AB1849" i="3" s="1"/>
  <c r="W1961" i="3"/>
  <c r="X1961" i="3" s="1"/>
  <c r="AB1961" i="3" s="1"/>
  <c r="W2006" i="3"/>
  <c r="X2006" i="3" s="1"/>
  <c r="AB2006" i="3" s="1"/>
  <c r="W1865" i="3"/>
  <c r="X1865" i="3" s="1"/>
  <c r="AB1865" i="3" s="1"/>
  <c r="W1933" i="3"/>
  <c r="X1933" i="3" s="1"/>
  <c r="AB1933" i="3" s="1"/>
  <c r="W1885" i="3"/>
  <c r="X1885" i="3" s="1"/>
  <c r="AB1885" i="3" s="1"/>
  <c r="W1786" i="3"/>
  <c r="X1786" i="3" s="1"/>
  <c r="AB1786" i="3" s="1"/>
  <c r="W1863" i="3"/>
  <c r="X1863" i="3" s="1"/>
  <c r="AB1863" i="3" s="1"/>
  <c r="W1734" i="3"/>
  <c r="X1734" i="3" s="1"/>
  <c r="AB1734" i="3" s="1"/>
  <c r="W2201" i="3"/>
  <c r="X2201" i="3" s="1"/>
  <c r="AB2201" i="3" s="1"/>
  <c r="W2137" i="3"/>
  <c r="X2137" i="3" s="1"/>
  <c r="AB2137" i="3" s="1"/>
  <c r="W2073" i="3"/>
  <c r="X2073" i="3" s="1"/>
  <c r="AB2073" i="3" s="1"/>
  <c r="W1966" i="3"/>
  <c r="X1966" i="3" s="1"/>
  <c r="AB1966" i="3" s="1"/>
  <c r="W1795" i="3"/>
  <c r="X1795" i="3" s="1"/>
  <c r="AB1795" i="3" s="1"/>
  <c r="W1616" i="3"/>
  <c r="X1616" i="3" s="1"/>
  <c r="AB1616" i="3" s="1"/>
  <c r="W2005" i="3"/>
  <c r="X2005" i="3" s="1"/>
  <c r="AB2005" i="3" s="1"/>
  <c r="W1952" i="3"/>
  <c r="X1952" i="3" s="1"/>
  <c r="AB1952" i="3" s="1"/>
  <c r="W1890" i="3"/>
  <c r="X1890" i="3" s="1"/>
  <c r="AB1890" i="3" s="1"/>
  <c r="W1843" i="3"/>
  <c r="X1843" i="3" s="1"/>
  <c r="AB1843" i="3" s="1"/>
  <c r="W1771" i="3"/>
  <c r="X1771" i="3" s="1"/>
  <c r="AB1771" i="3" s="1"/>
  <c r="W2086" i="3"/>
  <c r="X2086" i="3" s="1"/>
  <c r="AB2086" i="3" s="1"/>
  <c r="W2014" i="3"/>
  <c r="X2014" i="3" s="1"/>
  <c r="AB2014" i="3" s="1"/>
  <c r="W1868" i="3"/>
  <c r="X1868" i="3" s="1"/>
  <c r="AB1868" i="3" s="1"/>
  <c r="W1804" i="3"/>
  <c r="X1804" i="3" s="1"/>
  <c r="AB1804" i="3" s="1"/>
  <c r="W1814" i="3"/>
  <c r="X1814" i="3" s="1"/>
  <c r="AB1814" i="3" s="1"/>
  <c r="W1680" i="3"/>
  <c r="X1680" i="3" s="1"/>
  <c r="AB1680" i="3" s="1"/>
  <c r="W2180" i="3"/>
  <c r="X2180" i="3" s="1"/>
  <c r="AB2180" i="3" s="1"/>
  <c r="W2116" i="3"/>
  <c r="X2116" i="3" s="1"/>
  <c r="AB2116" i="3" s="1"/>
  <c r="W2043" i="3"/>
  <c r="X2043" i="3" s="1"/>
  <c r="AB2043" i="3" s="1"/>
  <c r="W1892" i="3"/>
  <c r="X1892" i="3" s="1"/>
  <c r="AB1892" i="3" s="1"/>
  <c r="W1629" i="3"/>
  <c r="X1629" i="3" s="1"/>
  <c r="AB1629" i="3" s="1"/>
  <c r="W1836" i="3"/>
  <c r="X1836" i="3" s="1"/>
  <c r="AB1836" i="3" s="1"/>
  <c r="W1775" i="3"/>
  <c r="X1775" i="3" s="1"/>
  <c r="AB1775" i="3" s="1"/>
  <c r="W1633" i="3"/>
  <c r="X1633" i="3" s="1"/>
  <c r="AB1633" i="3" s="1"/>
  <c r="W1495" i="3"/>
  <c r="X1495" i="3" s="1"/>
  <c r="AB1495" i="3" s="1"/>
  <c r="W1522" i="3"/>
  <c r="X1522" i="3" s="1"/>
  <c r="AB1522" i="3" s="1"/>
  <c r="W1972" i="3"/>
  <c r="X1972" i="3" s="1"/>
  <c r="AB1972" i="3" s="1"/>
  <c r="W1908" i="3"/>
  <c r="X1908" i="3" s="1"/>
  <c r="AB1908" i="3" s="1"/>
  <c r="W1844" i="3"/>
  <c r="X1844" i="3" s="1"/>
  <c r="AB1844" i="3" s="1"/>
  <c r="W1791" i="3"/>
  <c r="X1791" i="3" s="1"/>
  <c r="AB1791" i="3" s="1"/>
  <c r="W1706" i="3"/>
  <c r="X1706" i="3" s="1"/>
  <c r="AB1706" i="3" s="1"/>
  <c r="W1513" i="3"/>
  <c r="X1513" i="3" s="1"/>
  <c r="AB1513" i="3" s="1"/>
  <c r="W1600" i="3"/>
  <c r="X1600" i="3" s="1"/>
  <c r="AB1600" i="3" s="1"/>
  <c r="W1741" i="3"/>
  <c r="X1741" i="3" s="1"/>
  <c r="AB1741" i="3" s="1"/>
  <c r="W1676" i="3"/>
  <c r="X1676" i="3" s="1"/>
  <c r="AB1676" i="3" s="1"/>
  <c r="W2054" i="3"/>
  <c r="X2054" i="3" s="1"/>
  <c r="AB2054" i="3" s="1"/>
  <c r="W2022" i="3"/>
  <c r="X2022" i="3" s="1"/>
  <c r="AB2022" i="3" s="1"/>
  <c r="W1958" i="3"/>
  <c r="X1958" i="3" s="1"/>
  <c r="AB1958" i="3" s="1"/>
  <c r="W1894" i="3"/>
  <c r="X1894" i="3" s="1"/>
  <c r="AB1894" i="3" s="1"/>
  <c r="W1830" i="3"/>
  <c r="X1830" i="3" s="1"/>
  <c r="AB1830" i="3" s="1"/>
  <c r="W1758" i="3"/>
  <c r="X1758" i="3" s="1"/>
  <c r="AB1758" i="3" s="1"/>
  <c r="W1654" i="3"/>
  <c r="X1654" i="3" s="1"/>
  <c r="AB1654" i="3" s="1"/>
  <c r="W1768" i="3"/>
  <c r="X1768" i="3" s="1"/>
  <c r="AB1768" i="3" s="1"/>
  <c r="W1736" i="3"/>
  <c r="X1736" i="3" s="1"/>
  <c r="AB1736" i="3" s="1"/>
  <c r="W1704" i="3"/>
  <c r="X1704" i="3" s="1"/>
  <c r="AB1704" i="3" s="1"/>
  <c r="W1656" i="3"/>
  <c r="X1656" i="3" s="1"/>
  <c r="AB1656" i="3" s="1"/>
  <c r="W1571" i="3"/>
  <c r="X1571" i="3" s="1"/>
  <c r="AB1571" i="3" s="1"/>
  <c r="W1502" i="3"/>
  <c r="X1502" i="3" s="1"/>
  <c r="AB1502" i="3" s="1"/>
  <c r="W1449" i="3"/>
  <c r="X1449" i="3" s="1"/>
  <c r="AB1449" i="3" s="1"/>
  <c r="W1363" i="3"/>
  <c r="X1363" i="3" s="1"/>
  <c r="AB1363" i="3" s="1"/>
  <c r="W1619" i="3"/>
  <c r="X1619" i="3" s="1"/>
  <c r="AB1619" i="3" s="1"/>
  <c r="W1551" i="3"/>
  <c r="X1551" i="3" s="1"/>
  <c r="AB1551" i="3" s="1"/>
  <c r="W1484" i="3"/>
  <c r="X1484" i="3" s="1"/>
  <c r="AB1484" i="3" s="1"/>
  <c r="W1662" i="3"/>
  <c r="X1662" i="3" s="1"/>
  <c r="AB1662" i="3" s="1"/>
  <c r="W1577" i="3"/>
  <c r="X1577" i="3" s="1"/>
  <c r="AB1577" i="3" s="1"/>
  <c r="W1500" i="3"/>
  <c r="X1500" i="3" s="1"/>
  <c r="AB1500" i="3" s="1"/>
  <c r="W1379" i="3"/>
  <c r="X1379" i="3" s="1"/>
  <c r="AB1379" i="3" s="1"/>
  <c r="W1538" i="3"/>
  <c r="X1538" i="3" s="1"/>
  <c r="AB1538" i="3" s="1"/>
  <c r="W1478" i="3"/>
  <c r="X1478" i="3" s="1"/>
  <c r="AB1478" i="3" s="1"/>
  <c r="W1504" i="3"/>
  <c r="X1504" i="3" s="1"/>
  <c r="AB1504" i="3" s="1"/>
  <c r="W1446" i="3"/>
  <c r="X1446" i="3" s="1"/>
  <c r="AB1446" i="3" s="1"/>
  <c r="W1432" i="3"/>
  <c r="X1432" i="3" s="1"/>
  <c r="AB1432" i="3" s="1"/>
  <c r="W1641" i="3"/>
  <c r="X1641" i="3" s="1"/>
  <c r="AB1641" i="3" s="1"/>
  <c r="W1578" i="3"/>
  <c r="X1578" i="3" s="1"/>
  <c r="AB1578" i="3" s="1"/>
  <c r="W1463" i="3"/>
  <c r="X1463" i="3" s="1"/>
  <c r="AB1463" i="3" s="1"/>
  <c r="W1627" i="3"/>
  <c r="X1627" i="3" s="1"/>
  <c r="AB1627" i="3" s="1"/>
  <c r="W1562" i="3"/>
  <c r="X1562" i="3" s="1"/>
  <c r="AB1562" i="3" s="1"/>
  <c r="W1498" i="3"/>
  <c r="X1498" i="3" s="1"/>
  <c r="AB1498" i="3" s="1"/>
  <c r="W1426" i="3"/>
  <c r="X1426" i="3" s="1"/>
  <c r="AB1426" i="3" s="1"/>
  <c r="W1366" i="3"/>
  <c r="X1366" i="3" s="1"/>
  <c r="AB1366" i="3" s="1"/>
  <c r="W1445" i="3"/>
  <c r="X1445" i="3" s="1"/>
  <c r="AB1445" i="3" s="1"/>
  <c r="W1130" i="3"/>
  <c r="X1130" i="3" s="1"/>
  <c r="AB1130" i="3" s="1"/>
  <c r="W1277" i="3"/>
  <c r="X1277" i="3" s="1"/>
  <c r="AB1277" i="3" s="1"/>
  <c r="W1442" i="3"/>
  <c r="X1442" i="3" s="1"/>
  <c r="AB1442" i="3" s="1"/>
  <c r="W1370" i="3"/>
  <c r="X1370" i="3" s="1"/>
  <c r="AB1370" i="3" s="1"/>
  <c r="W1159" i="3"/>
  <c r="X1159" i="3" s="1"/>
  <c r="AB1159" i="3" s="1"/>
  <c r="W1476" i="3"/>
  <c r="X1476" i="3" s="1"/>
  <c r="AB1476" i="3" s="1"/>
  <c r="W1321" i="3"/>
  <c r="X1321" i="3" s="1"/>
  <c r="AB1321" i="3" s="1"/>
  <c r="W1253" i="3"/>
  <c r="X1253" i="3" s="1"/>
  <c r="AB1253" i="3" s="1"/>
  <c r="W1179" i="3"/>
  <c r="X1179" i="3" s="1"/>
  <c r="AB1179" i="3" s="1"/>
  <c r="W1392" i="3"/>
  <c r="X1392" i="3" s="1"/>
  <c r="AB1392" i="3" s="1"/>
  <c r="W1360" i="3"/>
  <c r="X1360" i="3" s="1"/>
  <c r="AB1360" i="3" s="1"/>
  <c r="W1328" i="3"/>
  <c r="X1328" i="3" s="1"/>
  <c r="AB1328" i="3" s="1"/>
  <c r="W1217" i="3"/>
  <c r="X1217" i="3" s="1"/>
  <c r="AB1217" i="3" s="1"/>
  <c r="W1283" i="3"/>
  <c r="X1283" i="3" s="1"/>
  <c r="AB1283" i="3" s="1"/>
  <c r="W1173" i="3"/>
  <c r="X1173" i="3" s="1"/>
  <c r="AB1173" i="3" s="1"/>
  <c r="W1425" i="3"/>
  <c r="X1425" i="3" s="1"/>
  <c r="AB1425" i="3" s="1"/>
  <c r="W1393" i="3"/>
  <c r="X1393" i="3" s="1"/>
  <c r="AB1393" i="3" s="1"/>
  <c r="W1361" i="3"/>
  <c r="X1361" i="3" s="1"/>
  <c r="AB1361" i="3" s="1"/>
  <c r="W1329" i="3"/>
  <c r="X1329" i="3" s="1"/>
  <c r="AB1329" i="3" s="1"/>
  <c r="W1205" i="3"/>
  <c r="X1205" i="3" s="1"/>
  <c r="AB1205" i="3" s="1"/>
  <c r="W1315" i="3"/>
  <c r="X1315" i="3" s="1"/>
  <c r="AB1315" i="3" s="1"/>
  <c r="W1208" i="3"/>
  <c r="X1208" i="3" s="1"/>
  <c r="AB1208" i="3" s="1"/>
  <c r="W1071" i="3"/>
  <c r="X1071" i="3" s="1"/>
  <c r="AB1071" i="3" s="1"/>
  <c r="W1193" i="3"/>
  <c r="X1193" i="3" s="1"/>
  <c r="AB1193" i="3" s="1"/>
  <c r="W1126" i="3"/>
  <c r="X1126" i="3" s="1"/>
  <c r="AB1126" i="3" s="1"/>
  <c r="W1098" i="3"/>
  <c r="X1098" i="3" s="1"/>
  <c r="AB1098" i="3" s="1"/>
  <c r="W1288" i="3"/>
  <c r="X1288" i="3" s="1"/>
  <c r="AB1288" i="3" s="1"/>
  <c r="W1245" i="3"/>
  <c r="X1245" i="3" s="1"/>
  <c r="AB1245" i="3" s="1"/>
  <c r="W1158" i="3"/>
  <c r="X1158" i="3" s="1"/>
  <c r="AB1158" i="3" s="1"/>
  <c r="W1079" i="3"/>
  <c r="X1079" i="3" s="1"/>
  <c r="AB1079" i="3" s="1"/>
  <c r="W1032" i="3"/>
  <c r="X1032" i="3" s="1"/>
  <c r="AB1032" i="3" s="1"/>
  <c r="W1224" i="3"/>
  <c r="X1224" i="3" s="1"/>
  <c r="AB1224" i="3" s="1"/>
  <c r="W1142" i="3"/>
  <c r="X1142" i="3" s="1"/>
  <c r="AB1142" i="3" s="1"/>
  <c r="W1314" i="3"/>
  <c r="X1314" i="3" s="1"/>
  <c r="AB1314" i="3" s="1"/>
  <c r="W1282" i="3"/>
  <c r="X1282" i="3" s="1"/>
  <c r="AB1282" i="3" s="1"/>
  <c r="W1212" i="3"/>
  <c r="X1212" i="3" s="1"/>
  <c r="AB1212" i="3" s="1"/>
  <c r="W1146" i="3"/>
  <c r="X1146" i="3" s="1"/>
  <c r="AB1146" i="3" s="1"/>
  <c r="W1022" i="3"/>
  <c r="X1022" i="3" s="1"/>
  <c r="AB1022" i="3" s="1"/>
  <c r="W976" i="3"/>
  <c r="X976" i="3" s="1"/>
  <c r="AB976" i="3" s="1"/>
  <c r="W1077" i="3"/>
  <c r="X1077" i="3" s="1"/>
  <c r="AB1077" i="3" s="1"/>
  <c r="W898" i="3"/>
  <c r="X898" i="3" s="1"/>
  <c r="AB898" i="3" s="1"/>
  <c r="W896" i="3"/>
  <c r="X896" i="3" s="1"/>
  <c r="AB896" i="3" s="1"/>
  <c r="W1238" i="3"/>
  <c r="X1238" i="3" s="1"/>
  <c r="AB1238" i="3" s="1"/>
  <c r="W1206" i="3"/>
  <c r="X1206" i="3" s="1"/>
  <c r="AB1206" i="3" s="1"/>
  <c r="W1174" i="3"/>
  <c r="X1174" i="3" s="1"/>
  <c r="AB1174" i="3" s="1"/>
  <c r="W1103" i="3"/>
  <c r="X1103" i="3" s="1"/>
  <c r="AB1103" i="3" s="1"/>
  <c r="W990" i="3"/>
  <c r="X990" i="3" s="1"/>
  <c r="AB990" i="3" s="1"/>
  <c r="W1144" i="3"/>
  <c r="X1144" i="3" s="1"/>
  <c r="AB1144" i="3" s="1"/>
  <c r="W1112" i="3"/>
  <c r="X1112" i="3" s="1"/>
  <c r="AB1112" i="3" s="1"/>
  <c r="W1080" i="3"/>
  <c r="X1080" i="3" s="1"/>
  <c r="AB1080" i="3" s="1"/>
  <c r="W1034" i="3"/>
  <c r="X1034" i="3" s="1"/>
  <c r="AB1034" i="3" s="1"/>
  <c r="W967" i="3"/>
  <c r="X967" i="3" s="1"/>
  <c r="AB967" i="3" s="1"/>
  <c r="W827" i="3"/>
  <c r="X827" i="3" s="1"/>
  <c r="AB827" i="3" s="1"/>
  <c r="W816" i="3"/>
  <c r="X816" i="3" s="1"/>
  <c r="AB816" i="3" s="1"/>
  <c r="W1070" i="3"/>
  <c r="X1070" i="3" s="1"/>
  <c r="AB1070" i="3" s="1"/>
  <c r="W1010" i="3"/>
  <c r="X1010" i="3" s="1"/>
  <c r="AB1010" i="3" s="1"/>
  <c r="W912" i="3"/>
  <c r="X912" i="3" s="1"/>
  <c r="AB912" i="3" s="1"/>
  <c r="W1028" i="3"/>
  <c r="X1028" i="3" s="1"/>
  <c r="AB1028" i="3" s="1"/>
  <c r="W880" i="3"/>
  <c r="X880" i="3" s="1"/>
  <c r="AB880" i="3" s="1"/>
  <c r="W939" i="3"/>
  <c r="X939" i="3" s="1"/>
  <c r="AB939" i="3" s="1"/>
  <c r="W850" i="3"/>
  <c r="X850" i="3" s="1"/>
  <c r="AB850" i="3" s="1"/>
  <c r="W1053" i="3"/>
  <c r="X1053" i="3" s="1"/>
  <c r="AB1053" i="3" s="1"/>
  <c r="W1021" i="3"/>
  <c r="X1021" i="3" s="1"/>
  <c r="AB1021" i="3" s="1"/>
  <c r="W989" i="3"/>
  <c r="X989" i="3" s="1"/>
  <c r="AB989" i="3" s="1"/>
  <c r="W957" i="3"/>
  <c r="X957" i="3" s="1"/>
  <c r="AB957" i="3" s="1"/>
  <c r="W925" i="3"/>
  <c r="X925" i="3" s="1"/>
  <c r="AB925" i="3" s="1"/>
  <c r="W884" i="3"/>
  <c r="X884" i="3" s="1"/>
  <c r="AB884" i="3" s="1"/>
  <c r="W825" i="3"/>
  <c r="X825" i="3" s="1"/>
  <c r="AB825" i="3" s="1"/>
  <c r="W966" i="3"/>
  <c r="X966" i="3" s="1"/>
  <c r="AB966" i="3" s="1"/>
  <c r="W934" i="3"/>
  <c r="X934" i="3" s="1"/>
  <c r="AB934" i="3" s="1"/>
  <c r="W897" i="3"/>
  <c r="X897" i="3" s="1"/>
  <c r="AB897" i="3" s="1"/>
  <c r="W828" i="3"/>
  <c r="X828" i="3" s="1"/>
  <c r="AB828" i="3" s="1"/>
  <c r="W905" i="3"/>
  <c r="X905" i="3" s="1"/>
  <c r="AB905" i="3" s="1"/>
  <c r="W843" i="3"/>
  <c r="X843" i="3" s="1"/>
  <c r="AB843" i="3" s="1"/>
  <c r="W774" i="3"/>
  <c r="X774" i="3" s="1"/>
  <c r="AB774" i="3" s="1"/>
  <c r="W894" i="3"/>
  <c r="X894" i="3" s="1"/>
  <c r="AB894" i="3" s="1"/>
  <c r="W830" i="3"/>
  <c r="X830" i="3" s="1"/>
  <c r="AB830" i="3" s="1"/>
  <c r="W757" i="3"/>
  <c r="X757" i="3" s="1"/>
  <c r="AB757" i="3" s="1"/>
  <c r="W835" i="3"/>
  <c r="X835" i="3" s="1"/>
  <c r="AB835" i="3" s="1"/>
  <c r="W769" i="3"/>
  <c r="X769" i="3" s="1"/>
  <c r="AB769" i="3" s="1"/>
  <c r="W715" i="3"/>
  <c r="X715" i="3" s="1"/>
  <c r="AB715" i="3" s="1"/>
  <c r="W767" i="3"/>
  <c r="X767" i="3" s="1"/>
  <c r="AB767" i="3" s="1"/>
  <c r="W683" i="3"/>
  <c r="X683" i="3" s="1"/>
  <c r="AB683" i="3" s="1"/>
  <c r="W838" i="3"/>
  <c r="X838" i="3" s="1"/>
  <c r="AB838" i="3" s="1"/>
  <c r="W773" i="3"/>
  <c r="X773" i="3" s="1"/>
  <c r="AB773" i="3" s="1"/>
  <c r="W727" i="3"/>
  <c r="X727" i="3" s="1"/>
  <c r="AB727" i="3" s="1"/>
  <c r="W684" i="3"/>
  <c r="X684" i="3" s="1"/>
  <c r="AB684" i="3" s="1"/>
  <c r="W664" i="3"/>
  <c r="X664" i="3" s="1"/>
  <c r="AB664" i="3" s="1"/>
  <c r="W624" i="3"/>
  <c r="X624" i="3" s="1"/>
  <c r="AB624" i="3" s="1"/>
  <c r="W735" i="3"/>
  <c r="X735" i="3" s="1"/>
  <c r="AB735" i="3" s="1"/>
  <c r="W692" i="3"/>
  <c r="X692" i="3" s="1"/>
  <c r="AB692" i="3" s="1"/>
  <c r="W591" i="3"/>
  <c r="X591" i="3" s="1"/>
  <c r="AB591" i="3" s="1"/>
  <c r="W730" i="3"/>
  <c r="X730" i="3" s="1"/>
  <c r="AB730" i="3" s="1"/>
  <c r="W691" i="3"/>
  <c r="X691" i="3" s="1"/>
  <c r="AB691" i="3" s="1"/>
  <c r="W629" i="3"/>
  <c r="X629" i="3" s="1"/>
  <c r="AB629" i="3" s="1"/>
  <c r="W436" i="3"/>
  <c r="X436" i="3" s="1"/>
  <c r="AB436" i="3" s="1"/>
  <c r="W631" i="3"/>
  <c r="X631" i="3" s="1"/>
  <c r="AB631" i="3" s="1"/>
  <c r="W584" i="3"/>
  <c r="X584" i="3" s="1"/>
  <c r="AB584" i="3" s="1"/>
  <c r="W467" i="3"/>
  <c r="X467" i="3" s="1"/>
  <c r="AB467" i="3" s="1"/>
  <c r="W587" i="3"/>
  <c r="X587" i="3" s="1"/>
  <c r="AB587" i="3" s="1"/>
  <c r="W461" i="3"/>
  <c r="X461" i="3" s="1"/>
  <c r="AB461" i="3" s="1"/>
  <c r="W641" i="3"/>
  <c r="X641" i="3" s="1"/>
  <c r="AB641" i="3" s="1"/>
  <c r="W513" i="3"/>
  <c r="X513" i="3" s="1"/>
  <c r="AB513" i="3" s="1"/>
  <c r="W745" i="3"/>
  <c r="X745" i="3" s="1"/>
  <c r="AB745" i="3" s="1"/>
  <c r="W713" i="3"/>
  <c r="X713" i="3" s="1"/>
  <c r="AB713" i="3" s="1"/>
  <c r="W681" i="3"/>
  <c r="X681" i="3" s="1"/>
  <c r="AB681" i="3" s="1"/>
  <c r="W620" i="3"/>
  <c r="X620" i="3" s="1"/>
  <c r="AB620" i="3" s="1"/>
  <c r="W556" i="3"/>
  <c r="X556" i="3" s="1"/>
  <c r="AB556" i="3" s="1"/>
  <c r="W517" i="3"/>
  <c r="X517" i="3" s="1"/>
  <c r="AB517" i="3" s="1"/>
  <c r="W475" i="3"/>
  <c r="X475" i="3" s="1"/>
  <c r="AB475" i="3" s="1"/>
  <c r="W453" i="3"/>
  <c r="X453" i="3" s="1"/>
  <c r="AB453" i="3" s="1"/>
  <c r="W516" i="3"/>
  <c r="X516" i="3" s="1"/>
  <c r="AB516" i="3" s="1"/>
  <c r="W372" i="3"/>
  <c r="X372" i="3" s="1"/>
  <c r="AB372" i="3" s="1"/>
  <c r="W654" i="3"/>
  <c r="X654" i="3" s="1"/>
  <c r="AB654" i="3" s="1"/>
  <c r="W622" i="3"/>
  <c r="X622" i="3" s="1"/>
  <c r="AB622" i="3" s="1"/>
  <c r="W590" i="3"/>
  <c r="X590" i="3" s="1"/>
  <c r="AB590" i="3" s="1"/>
  <c r="W558" i="3"/>
  <c r="X558" i="3" s="1"/>
  <c r="AB558" i="3" s="1"/>
  <c r="W487" i="3"/>
  <c r="X487" i="3" s="1"/>
  <c r="AB487" i="3" s="1"/>
  <c r="W448" i="3"/>
  <c r="X448" i="3" s="1"/>
  <c r="AB448" i="3" s="1"/>
  <c r="W403" i="3"/>
  <c r="X403" i="3" s="1"/>
  <c r="AB403" i="3" s="1"/>
  <c r="W323" i="3"/>
  <c r="X323" i="3" s="1"/>
  <c r="AB323" i="3" s="1"/>
  <c r="W363" i="3"/>
  <c r="X363" i="3" s="1"/>
  <c r="AB363" i="3" s="1"/>
  <c r="W407" i="3"/>
  <c r="X407" i="3" s="1"/>
  <c r="AB407" i="3" s="1"/>
  <c r="W432" i="3"/>
  <c r="X432" i="3" s="1"/>
  <c r="AB432" i="3" s="1"/>
  <c r="W546" i="3"/>
  <c r="X546" i="3" s="1"/>
  <c r="AB546" i="3" s="1"/>
  <c r="W514" i="3"/>
  <c r="X514" i="3" s="1"/>
  <c r="AB514" i="3" s="1"/>
  <c r="W482" i="3"/>
  <c r="X482" i="3" s="1"/>
  <c r="AB482" i="3" s="1"/>
  <c r="W450" i="3"/>
  <c r="X450" i="3" s="1"/>
  <c r="AB450" i="3" s="1"/>
  <c r="W418" i="3"/>
  <c r="X418" i="3" s="1"/>
  <c r="AB418" i="3" s="1"/>
  <c r="W386" i="3"/>
  <c r="X386" i="3" s="1"/>
  <c r="AB386" i="3" s="1"/>
  <c r="W291" i="3"/>
  <c r="X291" i="3" s="1"/>
  <c r="AB291" i="3" s="1"/>
  <c r="W352" i="3"/>
  <c r="X352" i="3" s="1"/>
  <c r="AB352" i="3" s="1"/>
  <c r="W275" i="3"/>
  <c r="X275" i="3" s="1"/>
  <c r="AB275" i="3" s="1"/>
  <c r="W360" i="3"/>
  <c r="X360" i="3" s="1"/>
  <c r="AB360" i="3" s="1"/>
  <c r="W433" i="3"/>
  <c r="X433" i="3" s="1"/>
  <c r="AB433" i="3" s="1"/>
  <c r="W401" i="3"/>
  <c r="X401" i="3" s="1"/>
  <c r="AB401" i="3" s="1"/>
  <c r="W347" i="3"/>
  <c r="X347" i="3" s="1"/>
  <c r="AB347" i="3" s="1"/>
  <c r="W329" i="3"/>
  <c r="X329" i="3" s="1"/>
  <c r="AB329" i="3" s="1"/>
  <c r="W297" i="3"/>
  <c r="X297" i="3" s="1"/>
  <c r="AB297" i="3" s="1"/>
  <c r="W337" i="3"/>
  <c r="X337" i="3" s="1"/>
  <c r="AB337" i="3" s="1"/>
  <c r="W247" i="3"/>
  <c r="X247" i="3" s="1"/>
  <c r="AB247" i="3" s="1"/>
  <c r="W362" i="3"/>
  <c r="X362" i="3" s="1"/>
  <c r="AB362" i="3" s="1"/>
  <c r="W304" i="3"/>
  <c r="X304" i="3" s="1"/>
  <c r="AB304" i="3" s="1"/>
  <c r="W210" i="3"/>
  <c r="X210" i="3" s="1"/>
  <c r="AB210" i="3" s="1"/>
  <c r="W300" i="3"/>
  <c r="X300" i="3" s="1"/>
  <c r="AB300" i="3" s="1"/>
  <c r="W239" i="3"/>
  <c r="X239" i="3" s="1"/>
  <c r="AB239" i="3" s="1"/>
  <c r="W219" i="3"/>
  <c r="X219" i="3" s="1"/>
  <c r="AB219" i="3" s="1"/>
  <c r="W231" i="3"/>
  <c r="X231" i="3" s="1"/>
  <c r="AB231" i="3" s="1"/>
  <c r="W220" i="3"/>
  <c r="X220" i="3" s="1"/>
  <c r="AB220" i="3" s="1"/>
  <c r="W236" i="3"/>
  <c r="X236" i="3" s="1"/>
  <c r="AB236" i="3" s="1"/>
  <c r="W188" i="3"/>
  <c r="X188" i="3" s="1"/>
  <c r="AB188" i="3" s="1"/>
  <c r="W234" i="3"/>
  <c r="X234" i="3" s="1"/>
  <c r="AB234" i="3" s="1"/>
  <c r="W190" i="3"/>
  <c r="X190" i="3" s="1"/>
  <c r="AB190" i="3" s="1"/>
  <c r="W122" i="3"/>
  <c r="X122" i="3" s="1"/>
  <c r="AB122" i="3" s="1"/>
  <c r="W205" i="3"/>
  <c r="X205" i="3" s="1"/>
  <c r="AB205" i="3" s="1"/>
  <c r="W170" i="3"/>
  <c r="X170" i="3" s="1"/>
  <c r="AB170" i="3" s="1"/>
  <c r="W96" i="3"/>
  <c r="X96" i="3" s="1"/>
  <c r="AB96" i="3" s="1"/>
  <c r="W142" i="3"/>
  <c r="X142" i="3" s="1"/>
  <c r="AB142" i="3" s="1"/>
  <c r="W175" i="3"/>
  <c r="X175" i="3" s="1"/>
  <c r="AB175" i="3" s="1"/>
  <c r="W100" i="3"/>
  <c r="X100" i="3" s="1"/>
  <c r="AB100" i="3" s="1"/>
  <c r="W141" i="3"/>
  <c r="X141" i="3" s="1"/>
  <c r="AB141" i="3" s="1"/>
  <c r="W97" i="3"/>
  <c r="X97" i="3" s="1"/>
  <c r="AB97" i="3" s="1"/>
  <c r="W78" i="3"/>
  <c r="X78" i="3" s="1"/>
  <c r="AB78" i="3" s="1"/>
  <c r="W135" i="3"/>
  <c r="X135" i="3" s="1"/>
  <c r="AB135" i="3" s="1"/>
  <c r="W93" i="3"/>
  <c r="X93" i="3" s="1"/>
  <c r="AB93" i="3" s="1"/>
  <c r="W144" i="3"/>
  <c r="X144" i="3" s="1"/>
  <c r="AB144" i="3" s="1"/>
  <c r="W54" i="3"/>
  <c r="X54" i="3" s="1"/>
  <c r="AB54" i="3" s="1"/>
  <c r="W107" i="3"/>
  <c r="X107" i="3" s="1"/>
  <c r="AB107" i="3" s="1"/>
  <c r="W75" i="3"/>
  <c r="X75" i="3" s="1"/>
  <c r="AB75" i="3" s="1"/>
  <c r="W61" i="3"/>
  <c r="X61" i="3" s="1"/>
  <c r="AB61" i="3" s="1"/>
  <c r="W6589" i="3"/>
  <c r="X6589" i="3" s="1"/>
  <c r="AB6589" i="3" s="1"/>
  <c r="W6385" i="3"/>
  <c r="X6385" i="3" s="1"/>
  <c r="AB6385" i="3" s="1"/>
  <c r="W6347" i="3"/>
  <c r="X6347" i="3" s="1"/>
  <c r="AB6347" i="3" s="1"/>
  <c r="W6243" i="3"/>
  <c r="X6243" i="3" s="1"/>
  <c r="AB6243" i="3" s="1"/>
  <c r="W6854" i="3"/>
  <c r="X6854" i="3" s="1"/>
  <c r="AB6854" i="3" s="1"/>
  <c r="W6790" i="3"/>
  <c r="X6790" i="3" s="1"/>
  <c r="AB6790" i="3" s="1"/>
  <c r="W6726" i="3"/>
  <c r="X6726" i="3" s="1"/>
  <c r="AB6726" i="3" s="1"/>
  <c r="W6657" i="3"/>
  <c r="X6657" i="3" s="1"/>
  <c r="AB6657" i="3" s="1"/>
  <c r="W6147" i="3"/>
  <c r="X6147" i="3" s="1"/>
  <c r="AB6147" i="3" s="1"/>
  <c r="W5896" i="3"/>
  <c r="X5896" i="3" s="1"/>
  <c r="AB5896" i="3" s="1"/>
  <c r="W6449" i="3"/>
  <c r="X6449" i="3" s="1"/>
  <c r="AB6449" i="3" s="1"/>
  <c r="W6417" i="3"/>
  <c r="X6417" i="3" s="1"/>
  <c r="AB6417" i="3" s="1"/>
  <c r="W6361" i="3"/>
  <c r="X6361" i="3" s="1"/>
  <c r="AB6361" i="3" s="1"/>
  <c r="W6491" i="3"/>
  <c r="X6491" i="3" s="1"/>
  <c r="AB6491" i="3" s="1"/>
  <c r="W6051" i="3"/>
  <c r="X6051" i="3" s="1"/>
  <c r="AB6051" i="3" s="1"/>
  <c r="W6866" i="3"/>
  <c r="X6866" i="3" s="1"/>
  <c r="AB6866" i="3" s="1"/>
  <c r="W6802" i="3"/>
  <c r="X6802" i="3" s="1"/>
  <c r="AB6802" i="3" s="1"/>
  <c r="W6738" i="3"/>
  <c r="X6738" i="3" s="1"/>
  <c r="AB6738" i="3" s="1"/>
  <c r="W6645" i="3"/>
  <c r="X6645" i="3" s="1"/>
  <c r="AB6645" i="3" s="1"/>
  <c r="W6329" i="3"/>
  <c r="X6329" i="3" s="1"/>
  <c r="AB6329" i="3" s="1"/>
  <c r="W6897" i="3"/>
  <c r="X6897" i="3" s="1"/>
  <c r="AB6897" i="3" s="1"/>
  <c r="W6865" i="3"/>
  <c r="X6865" i="3" s="1"/>
  <c r="AB6865" i="3" s="1"/>
  <c r="W6833" i="3"/>
  <c r="X6833" i="3" s="1"/>
  <c r="AB6833" i="3" s="1"/>
  <c r="W6801" i="3"/>
  <c r="X6801" i="3" s="1"/>
  <c r="AB6801" i="3" s="1"/>
  <c r="W6769" i="3"/>
  <c r="X6769" i="3" s="1"/>
  <c r="AB6769" i="3" s="1"/>
  <c r="W6737" i="3"/>
  <c r="X6737" i="3" s="1"/>
  <c r="AB6737" i="3" s="1"/>
  <c r="W6705" i="3"/>
  <c r="X6705" i="3" s="1"/>
  <c r="AB6705" i="3" s="1"/>
  <c r="W6599" i="3"/>
  <c r="X6599" i="3" s="1"/>
  <c r="AB6599" i="3" s="1"/>
  <c r="W6471" i="3"/>
  <c r="X6471" i="3" s="1"/>
  <c r="AB6471" i="3" s="1"/>
  <c r="W6349" i="3"/>
  <c r="X6349" i="3" s="1"/>
  <c r="AB6349" i="3" s="1"/>
  <c r="W6221" i="3"/>
  <c r="X6221" i="3" s="1"/>
  <c r="AB6221" i="3" s="1"/>
  <c r="W6093" i="3"/>
  <c r="X6093" i="3" s="1"/>
  <c r="AB6093" i="3" s="1"/>
  <c r="W5959" i="3"/>
  <c r="X5959" i="3" s="1"/>
  <c r="AB5959" i="3" s="1"/>
  <c r="W5787" i="3"/>
  <c r="X5787" i="3" s="1"/>
  <c r="AB5787" i="3" s="1"/>
  <c r="W5659" i="3"/>
  <c r="X5659" i="3" s="1"/>
  <c r="AB5659" i="3" s="1"/>
  <c r="W5490" i="3"/>
  <c r="X5490" i="3" s="1"/>
  <c r="AB5490" i="3" s="1"/>
  <c r="W6585" i="3"/>
  <c r="X6585" i="3" s="1"/>
  <c r="AB6585" i="3" s="1"/>
  <c r="W6457" i="3"/>
  <c r="X6457" i="3" s="1"/>
  <c r="AB6457" i="3" s="1"/>
  <c r="W6331" i="3"/>
  <c r="X6331" i="3" s="1"/>
  <c r="AB6331" i="3" s="1"/>
  <c r="W6203" i="3"/>
  <c r="X6203" i="3" s="1"/>
  <c r="AB6203" i="3" s="1"/>
  <c r="W6075" i="3"/>
  <c r="X6075" i="3" s="1"/>
  <c r="AB6075" i="3" s="1"/>
  <c r="W5954" i="3"/>
  <c r="X5954" i="3" s="1"/>
  <c r="AB5954" i="3" s="1"/>
  <c r="W5784" i="3"/>
  <c r="X5784" i="3" s="1"/>
  <c r="AB5784" i="3" s="1"/>
  <c r="W5483" i="3"/>
  <c r="X5483" i="3" s="1"/>
  <c r="AB5483" i="3" s="1"/>
  <c r="W6391" i="3"/>
  <c r="X6391" i="3" s="1"/>
  <c r="AB6391" i="3" s="1"/>
  <c r="W6263" i="3"/>
  <c r="X6263" i="3" s="1"/>
  <c r="AB6263" i="3" s="1"/>
  <c r="W6135" i="3"/>
  <c r="X6135" i="3" s="1"/>
  <c r="AB6135" i="3" s="1"/>
  <c r="W6007" i="3"/>
  <c r="X6007" i="3" s="1"/>
  <c r="AB6007" i="3" s="1"/>
  <c r="W5846" i="3"/>
  <c r="X5846" i="3" s="1"/>
  <c r="AB5846" i="3" s="1"/>
  <c r="W5698" i="3"/>
  <c r="X5698" i="3" s="1"/>
  <c r="AB5698" i="3" s="1"/>
  <c r="W5572" i="3"/>
  <c r="X5572" i="3" s="1"/>
  <c r="AB5572" i="3" s="1"/>
  <c r="W6445" i="3"/>
  <c r="X6445" i="3" s="1"/>
  <c r="AB6445" i="3" s="1"/>
  <c r="W6323" i="3"/>
  <c r="X6323" i="3" s="1"/>
  <c r="AB6323" i="3" s="1"/>
  <c r="W6195" i="3"/>
  <c r="X6195" i="3" s="1"/>
  <c r="AB6195" i="3" s="1"/>
  <c r="W6067" i="3"/>
  <c r="X6067" i="3" s="1"/>
  <c r="AB6067" i="3" s="1"/>
  <c r="W5928" i="3"/>
  <c r="X5928" i="3" s="1"/>
  <c r="AB5928" i="3" s="1"/>
  <c r="W5740" i="3"/>
  <c r="X5740" i="3" s="1"/>
  <c r="AB5740" i="3" s="1"/>
  <c r="W5354" i="3"/>
  <c r="X5354" i="3" s="1"/>
  <c r="AB5354" i="3" s="1"/>
  <c r="W6907" i="3"/>
  <c r="X6907" i="3" s="1"/>
  <c r="AB6907" i="3" s="1"/>
  <c r="W6875" i="3"/>
  <c r="X6875" i="3" s="1"/>
  <c r="AB6875" i="3" s="1"/>
  <c r="W6843" i="3"/>
  <c r="X6843" i="3" s="1"/>
  <c r="AB6843" i="3" s="1"/>
  <c r="W6811" i="3"/>
  <c r="X6811" i="3" s="1"/>
  <c r="AB6811" i="3" s="1"/>
  <c r="W6779" i="3"/>
  <c r="X6779" i="3" s="1"/>
  <c r="AB6779" i="3" s="1"/>
  <c r="W6747" i="3"/>
  <c r="X6747" i="3" s="1"/>
  <c r="AB6747" i="3" s="1"/>
  <c r="W6715" i="3"/>
  <c r="X6715" i="3" s="1"/>
  <c r="AB6715" i="3" s="1"/>
  <c r="W6655" i="3"/>
  <c r="X6655" i="3" s="1"/>
  <c r="AB6655" i="3" s="1"/>
  <c r="W6527" i="3"/>
  <c r="X6527" i="3" s="1"/>
  <c r="AB6527" i="3" s="1"/>
  <c r="W6397" i="3"/>
  <c r="X6397" i="3" s="1"/>
  <c r="AB6397" i="3" s="1"/>
  <c r="W6269" i="3"/>
  <c r="X6269" i="3" s="1"/>
  <c r="AB6269" i="3" s="1"/>
  <c r="W6141" i="3"/>
  <c r="X6141" i="3" s="1"/>
  <c r="AB6141" i="3" s="1"/>
  <c r="W6013" i="3"/>
  <c r="X6013" i="3" s="1"/>
  <c r="AB6013" i="3" s="1"/>
  <c r="W5862" i="3"/>
  <c r="X5862" i="3" s="1"/>
  <c r="AB5862" i="3" s="1"/>
  <c r="W5706" i="3"/>
  <c r="X5706" i="3" s="1"/>
  <c r="AB5706" i="3" s="1"/>
  <c r="W5628" i="3"/>
  <c r="X5628" i="3" s="1"/>
  <c r="AB5628" i="3" s="1"/>
  <c r="W6233" i="3"/>
  <c r="X6233" i="3" s="1"/>
  <c r="AB6233" i="3" s="1"/>
  <c r="W6105" i="3"/>
  <c r="X6105" i="3" s="1"/>
  <c r="AB6105" i="3" s="1"/>
  <c r="W5977" i="3"/>
  <c r="X5977" i="3" s="1"/>
  <c r="AB5977" i="3" s="1"/>
  <c r="W5816" i="3"/>
  <c r="X5816" i="3" s="1"/>
  <c r="AB5816" i="3" s="1"/>
  <c r="W5515" i="3"/>
  <c r="X5515" i="3" s="1"/>
  <c r="AB5515" i="3" s="1"/>
  <c r="W6908" i="3"/>
  <c r="X6908" i="3" s="1"/>
  <c r="AB6908" i="3" s="1"/>
  <c r="W6876" i="3"/>
  <c r="X6876" i="3" s="1"/>
  <c r="AB6876" i="3" s="1"/>
  <c r="W6844" i="3"/>
  <c r="X6844" i="3" s="1"/>
  <c r="AB6844" i="3" s="1"/>
  <c r="W6812" i="3"/>
  <c r="X6812" i="3" s="1"/>
  <c r="AB6812" i="3" s="1"/>
  <c r="W6780" i="3"/>
  <c r="X6780" i="3" s="1"/>
  <c r="AB6780" i="3" s="1"/>
  <c r="W6748" i="3"/>
  <c r="X6748" i="3" s="1"/>
  <c r="AB6748" i="3" s="1"/>
  <c r="W6716" i="3"/>
  <c r="X6716" i="3" s="1"/>
  <c r="AB6716" i="3" s="1"/>
  <c r="W6659" i="3"/>
  <c r="X6659" i="3" s="1"/>
  <c r="AB6659" i="3" s="1"/>
  <c r="W6531" i="3"/>
  <c r="X6531" i="3" s="1"/>
  <c r="AB6531" i="3" s="1"/>
  <c r="W6403" i="3"/>
  <c r="X6403" i="3" s="1"/>
  <c r="AB6403" i="3" s="1"/>
  <c r="W6279" i="3"/>
  <c r="X6279" i="3" s="1"/>
  <c r="AB6279" i="3" s="1"/>
  <c r="W6151" i="3"/>
  <c r="X6151" i="3" s="1"/>
  <c r="AB6151" i="3" s="1"/>
  <c r="W6023" i="3"/>
  <c r="X6023" i="3" s="1"/>
  <c r="AB6023" i="3" s="1"/>
  <c r="W5878" i="3"/>
  <c r="X5878" i="3" s="1"/>
  <c r="AB5878" i="3" s="1"/>
  <c r="W5714" i="3"/>
  <c r="X5714" i="3" s="1"/>
  <c r="AB5714" i="3" s="1"/>
  <c r="W5596" i="3"/>
  <c r="X5596" i="3" s="1"/>
  <c r="AB5596" i="3" s="1"/>
  <c r="W5397" i="3"/>
  <c r="X5397" i="3" s="1"/>
  <c r="AB5397" i="3" s="1"/>
  <c r="W5296" i="3"/>
  <c r="X5296" i="3" s="1"/>
  <c r="AB5296" i="3" s="1"/>
  <c r="W5178" i="3"/>
  <c r="X5178" i="3" s="1"/>
  <c r="AB5178" i="3" s="1"/>
  <c r="W4950" i="3"/>
  <c r="X4950" i="3" s="1"/>
  <c r="AB4950" i="3" s="1"/>
  <c r="W5920" i="3"/>
  <c r="X5920" i="3" s="1"/>
  <c r="AB5920" i="3" s="1"/>
  <c r="W5834" i="3"/>
  <c r="X5834" i="3" s="1"/>
  <c r="AB5834" i="3" s="1"/>
  <c r="W5743" i="3"/>
  <c r="X5743" i="3" s="1"/>
  <c r="AB5743" i="3" s="1"/>
  <c r="W5670" i="3"/>
  <c r="X5670" i="3" s="1"/>
  <c r="AB5670" i="3" s="1"/>
  <c r="W5606" i="3"/>
  <c r="X5606" i="3" s="1"/>
  <c r="AB5606" i="3" s="1"/>
  <c r="W5542" i="3"/>
  <c r="X5542" i="3" s="1"/>
  <c r="AB5542" i="3" s="1"/>
  <c r="W5478" i="3"/>
  <c r="X5478" i="3" s="1"/>
  <c r="AB5478" i="3" s="1"/>
  <c r="W5357" i="3"/>
  <c r="X5357" i="3" s="1"/>
  <c r="AB5357" i="3" s="1"/>
  <c r="W5272" i="3"/>
  <c r="X5272" i="3" s="1"/>
  <c r="AB5272" i="3" s="1"/>
  <c r="W4700" i="3"/>
  <c r="X4700" i="3" s="1"/>
  <c r="AB4700" i="3" s="1"/>
  <c r="W6662" i="3"/>
  <c r="X6662" i="3" s="1"/>
  <c r="AB6662" i="3" s="1"/>
  <c r="W6630" i="3"/>
  <c r="X6630" i="3" s="1"/>
  <c r="AB6630" i="3" s="1"/>
  <c r="W6598" i="3"/>
  <c r="X6598" i="3" s="1"/>
  <c r="AB6598" i="3" s="1"/>
  <c r="W6566" i="3"/>
  <c r="X6566" i="3" s="1"/>
  <c r="AB6566" i="3" s="1"/>
  <c r="W6534" i="3"/>
  <c r="X6534" i="3" s="1"/>
  <c r="AB6534" i="3" s="1"/>
  <c r="W6502" i="3"/>
  <c r="X6502" i="3" s="1"/>
  <c r="AB6502" i="3" s="1"/>
  <c r="W6470" i="3"/>
  <c r="X6470" i="3" s="1"/>
  <c r="AB6470" i="3" s="1"/>
  <c r="W6438" i="3"/>
  <c r="X6438" i="3" s="1"/>
  <c r="AB6438" i="3" s="1"/>
  <c r="W6406" i="3"/>
  <c r="X6406" i="3" s="1"/>
  <c r="AB6406" i="3" s="1"/>
  <c r="W6374" i="3"/>
  <c r="X6374" i="3" s="1"/>
  <c r="AB6374" i="3" s="1"/>
  <c r="W6342" i="3"/>
  <c r="X6342" i="3" s="1"/>
  <c r="AB6342" i="3" s="1"/>
  <c r="W6310" i="3"/>
  <c r="X6310" i="3" s="1"/>
  <c r="AB6310" i="3" s="1"/>
  <c r="W6278" i="3"/>
  <c r="X6278" i="3" s="1"/>
  <c r="AB6278" i="3" s="1"/>
  <c r="W6246" i="3"/>
  <c r="X6246" i="3" s="1"/>
  <c r="AB6246" i="3" s="1"/>
  <c r="W6214" i="3"/>
  <c r="X6214" i="3" s="1"/>
  <c r="AB6214" i="3" s="1"/>
  <c r="W6182" i="3"/>
  <c r="X6182" i="3" s="1"/>
  <c r="AB6182" i="3" s="1"/>
  <c r="W6150" i="3"/>
  <c r="X6150" i="3" s="1"/>
  <c r="AB6150" i="3" s="1"/>
  <c r="W6118" i="3"/>
  <c r="X6118" i="3" s="1"/>
  <c r="AB6118" i="3" s="1"/>
  <c r="W6086" i="3"/>
  <c r="X6086" i="3" s="1"/>
  <c r="AB6086" i="3" s="1"/>
  <c r="W6054" i="3"/>
  <c r="X6054" i="3" s="1"/>
  <c r="AB6054" i="3" s="1"/>
  <c r="W6022" i="3"/>
  <c r="X6022" i="3" s="1"/>
  <c r="AB6022" i="3" s="1"/>
  <c r="W5990" i="3"/>
  <c r="X5990" i="3" s="1"/>
  <c r="AB5990" i="3" s="1"/>
  <c r="W5923" i="3"/>
  <c r="X5923" i="3" s="1"/>
  <c r="AB5923" i="3" s="1"/>
  <c r="W5844" i="3"/>
  <c r="X5844" i="3" s="1"/>
  <c r="AB5844" i="3" s="1"/>
  <c r="W5758" i="3"/>
  <c r="X5758" i="3" s="1"/>
  <c r="AB5758" i="3" s="1"/>
  <c r="W5640" i="3"/>
  <c r="X5640" i="3" s="1"/>
  <c r="AB5640" i="3" s="1"/>
  <c r="W5512" i="3"/>
  <c r="X5512" i="3" s="1"/>
  <c r="AB5512" i="3" s="1"/>
  <c r="W5402" i="3"/>
  <c r="X5402" i="3" s="1"/>
  <c r="AB5402" i="3" s="1"/>
  <c r="W5363" i="3"/>
  <c r="X5363" i="3" s="1"/>
  <c r="AB5363" i="3" s="1"/>
  <c r="W5325" i="3"/>
  <c r="X5325" i="3" s="1"/>
  <c r="AB5325" i="3" s="1"/>
  <c r="W5239" i="3"/>
  <c r="X5239" i="3" s="1"/>
  <c r="AB5239" i="3" s="1"/>
  <c r="W4864" i="3"/>
  <c r="X4864" i="3" s="1"/>
  <c r="AB4864" i="3" s="1"/>
  <c r="W5578" i="3"/>
  <c r="X5578" i="3" s="1"/>
  <c r="AB5578" i="3" s="1"/>
  <c r="W5514" i="3"/>
  <c r="X5514" i="3" s="1"/>
  <c r="AB5514" i="3" s="1"/>
  <c r="W5421" i="3"/>
  <c r="X5421" i="3" s="1"/>
  <c r="AB5421" i="3" s="1"/>
  <c r="W5374" i="3"/>
  <c r="X5374" i="3" s="1"/>
  <c r="AB5374" i="3" s="1"/>
  <c r="W5268" i="3"/>
  <c r="X5268" i="3" s="1"/>
  <c r="AB5268" i="3" s="1"/>
  <c r="W5118" i="3"/>
  <c r="X5118" i="3" s="1"/>
  <c r="AB5118" i="3" s="1"/>
  <c r="W5484" i="3"/>
  <c r="X5484" i="3" s="1"/>
  <c r="AB5484" i="3" s="1"/>
  <c r="W5439" i="3"/>
  <c r="X5439" i="3" s="1"/>
  <c r="AB5439" i="3" s="1"/>
  <c r="W5355" i="3"/>
  <c r="X5355" i="3" s="1"/>
  <c r="AB5355" i="3" s="1"/>
  <c r="W4890" i="3"/>
  <c r="X4890" i="3" s="1"/>
  <c r="AB4890" i="3" s="1"/>
  <c r="W5887" i="3"/>
  <c r="X5887" i="3" s="1"/>
  <c r="AB5887" i="3" s="1"/>
  <c r="W5808" i="3"/>
  <c r="X5808" i="3" s="1"/>
  <c r="AB5808" i="3" s="1"/>
  <c r="W5722" i="3"/>
  <c r="X5722" i="3" s="1"/>
  <c r="AB5722" i="3" s="1"/>
  <c r="W5655" i="3"/>
  <c r="X5655" i="3" s="1"/>
  <c r="AB5655" i="3" s="1"/>
  <c r="W5591" i="3"/>
  <c r="X5591" i="3" s="1"/>
  <c r="AB5591" i="3" s="1"/>
  <c r="W5527" i="3"/>
  <c r="X5527" i="3" s="1"/>
  <c r="AB5527" i="3" s="1"/>
  <c r="W5459" i="3"/>
  <c r="X5459" i="3" s="1"/>
  <c r="AB5459" i="3" s="1"/>
  <c r="W5360" i="3"/>
  <c r="X5360" i="3" s="1"/>
  <c r="AB5360" i="3" s="1"/>
  <c r="W5221" i="3"/>
  <c r="X5221" i="3" s="1"/>
  <c r="AB5221" i="3" s="1"/>
  <c r="W5077" i="3"/>
  <c r="X5077" i="3" s="1"/>
  <c r="AB5077" i="3" s="1"/>
  <c r="W6688" i="3"/>
  <c r="X6688" i="3" s="1"/>
  <c r="AB6688" i="3" s="1"/>
  <c r="W6656" i="3"/>
  <c r="X6656" i="3" s="1"/>
  <c r="AB6656" i="3" s="1"/>
  <c r="W6624" i="3"/>
  <c r="X6624" i="3" s="1"/>
  <c r="AB6624" i="3" s="1"/>
  <c r="W6592" i="3"/>
  <c r="X6592" i="3" s="1"/>
  <c r="AB6592" i="3" s="1"/>
  <c r="W6560" i="3"/>
  <c r="X6560" i="3" s="1"/>
  <c r="AB6560" i="3" s="1"/>
  <c r="W6528" i="3"/>
  <c r="X6528" i="3" s="1"/>
  <c r="AB6528" i="3" s="1"/>
  <c r="W6496" i="3"/>
  <c r="X6496" i="3" s="1"/>
  <c r="AB6496" i="3" s="1"/>
  <c r="W6464" i="3"/>
  <c r="X6464" i="3" s="1"/>
  <c r="AB6464" i="3" s="1"/>
  <c r="W6432" i="3"/>
  <c r="X6432" i="3" s="1"/>
  <c r="AB6432" i="3" s="1"/>
  <c r="W6400" i="3"/>
  <c r="X6400" i="3" s="1"/>
  <c r="AB6400" i="3" s="1"/>
  <c r="W6368" i="3"/>
  <c r="X6368" i="3" s="1"/>
  <c r="AB6368" i="3" s="1"/>
  <c r="W6336" i="3"/>
  <c r="X6336" i="3" s="1"/>
  <c r="AB6336" i="3" s="1"/>
  <c r="W6304" i="3"/>
  <c r="X6304" i="3" s="1"/>
  <c r="AB6304" i="3" s="1"/>
  <c r="W6272" i="3"/>
  <c r="X6272" i="3" s="1"/>
  <c r="AB6272" i="3" s="1"/>
  <c r="W6240" i="3"/>
  <c r="X6240" i="3" s="1"/>
  <c r="AB6240" i="3" s="1"/>
  <c r="W6208" i="3"/>
  <c r="X6208" i="3" s="1"/>
  <c r="AB6208" i="3" s="1"/>
  <c r="W6176" i="3"/>
  <c r="X6176" i="3" s="1"/>
  <c r="AB6176" i="3" s="1"/>
  <c r="W6144" i="3"/>
  <c r="X6144" i="3" s="1"/>
  <c r="AB6144" i="3" s="1"/>
  <c r="W6112" i="3"/>
  <c r="X6112" i="3" s="1"/>
  <c r="AB6112" i="3" s="1"/>
  <c r="W6080" i="3"/>
  <c r="X6080" i="3" s="1"/>
  <c r="AB6080" i="3" s="1"/>
  <c r="W6048" i="3"/>
  <c r="X6048" i="3" s="1"/>
  <c r="AB6048" i="3" s="1"/>
  <c r="W6016" i="3"/>
  <c r="X6016" i="3" s="1"/>
  <c r="AB6016" i="3" s="1"/>
  <c r="W5984" i="3"/>
  <c r="X5984" i="3" s="1"/>
  <c r="AB5984" i="3" s="1"/>
  <c r="W5924" i="3"/>
  <c r="X5924" i="3" s="1"/>
  <c r="AB5924" i="3" s="1"/>
  <c r="W5838" i="3"/>
  <c r="X5838" i="3" s="1"/>
  <c r="AB5838" i="3" s="1"/>
  <c r="W5747" i="3"/>
  <c r="X5747" i="3" s="1"/>
  <c r="AB5747" i="3" s="1"/>
  <c r="W5632" i="3"/>
  <c r="X5632" i="3" s="1"/>
  <c r="AB5632" i="3" s="1"/>
  <c r="W5504" i="3"/>
  <c r="X5504" i="3" s="1"/>
  <c r="AB5504" i="3" s="1"/>
  <c r="W5286" i="3"/>
  <c r="X5286" i="3" s="1"/>
  <c r="AB5286" i="3" s="1"/>
  <c r="W5091" i="3"/>
  <c r="X5091" i="3" s="1"/>
  <c r="AB5091" i="3" s="1"/>
  <c r="W4620" i="3"/>
  <c r="X4620" i="3" s="1"/>
  <c r="AB4620" i="3" s="1"/>
  <c r="W5945" i="3"/>
  <c r="X5945" i="3" s="1"/>
  <c r="AB5945" i="3" s="1"/>
  <c r="W5913" i="3"/>
  <c r="X5913" i="3" s="1"/>
  <c r="AB5913" i="3" s="1"/>
  <c r="W5881" i="3"/>
  <c r="X5881" i="3" s="1"/>
  <c r="AB5881" i="3" s="1"/>
  <c r="W5849" i="3"/>
  <c r="X5849" i="3" s="1"/>
  <c r="AB5849" i="3" s="1"/>
  <c r="W5817" i="3"/>
  <c r="X5817" i="3" s="1"/>
  <c r="AB5817" i="3" s="1"/>
  <c r="W5785" i="3"/>
  <c r="X5785" i="3" s="1"/>
  <c r="AB5785" i="3" s="1"/>
  <c r="W5753" i="3"/>
  <c r="X5753" i="3" s="1"/>
  <c r="AB5753" i="3" s="1"/>
  <c r="W5721" i="3"/>
  <c r="X5721" i="3" s="1"/>
  <c r="AB5721" i="3" s="1"/>
  <c r="W5689" i="3"/>
  <c r="X5689" i="3" s="1"/>
  <c r="AB5689" i="3" s="1"/>
  <c r="W5657" i="3"/>
  <c r="X5657" i="3" s="1"/>
  <c r="AB5657" i="3" s="1"/>
  <c r="W5625" i="3"/>
  <c r="X5625" i="3" s="1"/>
  <c r="AB5625" i="3" s="1"/>
  <c r="W5593" i="3"/>
  <c r="X5593" i="3" s="1"/>
  <c r="AB5593" i="3" s="1"/>
  <c r="W5561" i="3"/>
  <c r="X5561" i="3" s="1"/>
  <c r="AB5561" i="3" s="1"/>
  <c r="W5529" i="3"/>
  <c r="X5529" i="3" s="1"/>
  <c r="AB5529" i="3" s="1"/>
  <c r="W5497" i="3"/>
  <c r="X5497" i="3" s="1"/>
  <c r="AB5497" i="3" s="1"/>
  <c r="W5462" i="3"/>
  <c r="X5462" i="3" s="1"/>
  <c r="AB5462" i="3" s="1"/>
  <c r="W5398" i="3"/>
  <c r="X5398" i="3" s="1"/>
  <c r="AB5398" i="3" s="1"/>
  <c r="W5334" i="3"/>
  <c r="X5334" i="3" s="1"/>
  <c r="AB5334" i="3" s="1"/>
  <c r="W5269" i="3"/>
  <c r="X5269" i="3" s="1"/>
  <c r="AB5269" i="3" s="1"/>
  <c r="W5191" i="3"/>
  <c r="X5191" i="3" s="1"/>
  <c r="AB5191" i="3" s="1"/>
  <c r="W5102" i="3"/>
  <c r="X5102" i="3" s="1"/>
  <c r="AB5102" i="3" s="1"/>
  <c r="W5000" i="3"/>
  <c r="X5000" i="3" s="1"/>
  <c r="AB5000" i="3" s="1"/>
  <c r="W4869" i="3"/>
  <c r="X4869" i="3" s="1"/>
  <c r="AB4869" i="3" s="1"/>
  <c r="W4578" i="3"/>
  <c r="X4578" i="3" s="1"/>
  <c r="AB4578" i="3" s="1"/>
  <c r="W5183" i="3"/>
  <c r="X5183" i="3" s="1"/>
  <c r="AB5183" i="3" s="1"/>
  <c r="W5094" i="3"/>
  <c r="X5094" i="3" s="1"/>
  <c r="AB5094" i="3" s="1"/>
  <c r="W5049" i="3"/>
  <c r="X5049" i="3" s="1"/>
  <c r="AB5049" i="3" s="1"/>
  <c r="W4841" i="3"/>
  <c r="X4841" i="3" s="1"/>
  <c r="AB4841" i="3" s="1"/>
  <c r="W4715" i="3"/>
  <c r="X4715" i="3" s="1"/>
  <c r="AB4715" i="3" s="1"/>
  <c r="W4245" i="3"/>
  <c r="X4245" i="3" s="1"/>
  <c r="AB4245" i="3" s="1"/>
  <c r="W5436" i="3"/>
  <c r="X5436" i="3" s="1"/>
  <c r="AB5436" i="3" s="1"/>
  <c r="W5372" i="3"/>
  <c r="X5372" i="3" s="1"/>
  <c r="AB5372" i="3" s="1"/>
  <c r="W5314" i="3"/>
  <c r="X5314" i="3" s="1"/>
  <c r="AB5314" i="3" s="1"/>
  <c r="W5250" i="3"/>
  <c r="X5250" i="3" s="1"/>
  <c r="AB5250" i="3" s="1"/>
  <c r="W5161" i="3"/>
  <c r="X5161" i="3" s="1"/>
  <c r="AB5161" i="3" s="1"/>
  <c r="W5082" i="3"/>
  <c r="X5082" i="3" s="1"/>
  <c r="AB5082" i="3" s="1"/>
  <c r="W4880" i="3"/>
  <c r="X4880" i="3" s="1"/>
  <c r="AB4880" i="3" s="1"/>
  <c r="W4745" i="3"/>
  <c r="X4745" i="3" s="1"/>
  <c r="AB4745" i="3" s="1"/>
  <c r="W4369" i="3"/>
  <c r="X4369" i="3" s="1"/>
  <c r="AB4369" i="3" s="1"/>
  <c r="W4964" i="3"/>
  <c r="X4964" i="3" s="1"/>
  <c r="AB4964" i="3" s="1"/>
  <c r="W4776" i="3"/>
  <c r="X4776" i="3" s="1"/>
  <c r="AB4776" i="3" s="1"/>
  <c r="W4554" i="3"/>
  <c r="X4554" i="3" s="1"/>
  <c r="AB4554" i="3" s="1"/>
  <c r="W4809" i="3"/>
  <c r="X4809" i="3" s="1"/>
  <c r="AB4809" i="3" s="1"/>
  <c r="W4407" i="3"/>
  <c r="X4407" i="3" s="1"/>
  <c r="AB4407" i="3" s="1"/>
  <c r="W5199" i="3"/>
  <c r="X5199" i="3" s="1"/>
  <c r="AB5199" i="3" s="1"/>
  <c r="W5110" i="3"/>
  <c r="X5110" i="3" s="1"/>
  <c r="AB5110" i="3" s="1"/>
  <c r="W4937" i="3"/>
  <c r="X4937" i="3" s="1"/>
  <c r="AB4937" i="3" s="1"/>
  <c r="W4679" i="3"/>
  <c r="X4679" i="3" s="1"/>
  <c r="AB4679" i="3" s="1"/>
  <c r="W5415" i="3"/>
  <c r="X5415" i="3" s="1"/>
  <c r="AB5415" i="3" s="1"/>
  <c r="W5351" i="3"/>
  <c r="X5351" i="3" s="1"/>
  <c r="AB5351" i="3" s="1"/>
  <c r="W5274" i="3"/>
  <c r="X5274" i="3" s="1"/>
  <c r="AB5274" i="3" s="1"/>
  <c r="W5202" i="3"/>
  <c r="X5202" i="3" s="1"/>
  <c r="AB5202" i="3" s="1"/>
  <c r="W5113" i="3"/>
  <c r="X5113" i="3" s="1"/>
  <c r="AB5113" i="3" s="1"/>
  <c r="W5002" i="3"/>
  <c r="X5002" i="3" s="1"/>
  <c r="AB5002" i="3" s="1"/>
  <c r="W4810" i="3"/>
  <c r="X4810" i="3" s="1"/>
  <c r="AB4810" i="3" s="1"/>
  <c r="W4642" i="3"/>
  <c r="X4642" i="3" s="1"/>
  <c r="AB4642" i="3" s="1"/>
  <c r="W4673" i="3"/>
  <c r="X4673" i="3" s="1"/>
  <c r="AB4673" i="3" s="1"/>
  <c r="W4591" i="3"/>
  <c r="X4591" i="3" s="1"/>
  <c r="AB4591" i="3" s="1"/>
  <c r="W4418" i="3"/>
  <c r="X4418" i="3" s="1"/>
  <c r="AB4418" i="3" s="1"/>
  <c r="W4330" i="3"/>
  <c r="X4330" i="3" s="1"/>
  <c r="AB4330" i="3" s="1"/>
  <c r="W4212" i="3"/>
  <c r="X4212" i="3" s="1"/>
  <c r="AB4212" i="3" s="1"/>
  <c r="W4968" i="3"/>
  <c r="X4968" i="3" s="1"/>
  <c r="AB4968" i="3" s="1"/>
  <c r="W4877" i="3"/>
  <c r="X4877" i="3" s="1"/>
  <c r="AB4877" i="3" s="1"/>
  <c r="W4796" i="3"/>
  <c r="X4796" i="3" s="1"/>
  <c r="AB4796" i="3" s="1"/>
  <c r="W4732" i="3"/>
  <c r="X4732" i="3" s="1"/>
  <c r="AB4732" i="3" s="1"/>
  <c r="W4638" i="3"/>
  <c r="X4638" i="3" s="1"/>
  <c r="AB4638" i="3" s="1"/>
  <c r="W4560" i="3"/>
  <c r="X4560" i="3" s="1"/>
  <c r="AB4560" i="3" s="1"/>
  <c r="W4406" i="3"/>
  <c r="X4406" i="3" s="1"/>
  <c r="AB4406" i="3" s="1"/>
  <c r="W4362" i="3"/>
  <c r="X4362" i="3" s="1"/>
  <c r="AB4362" i="3" s="1"/>
  <c r="W4124" i="3"/>
  <c r="X4124" i="3" s="1"/>
  <c r="AB4124" i="3" s="1"/>
  <c r="W5025" i="3"/>
  <c r="X5025" i="3" s="1"/>
  <c r="AB5025" i="3" s="1"/>
  <c r="W4946" i="3"/>
  <c r="X4946" i="3" s="1"/>
  <c r="AB4946" i="3" s="1"/>
  <c r="W4860" i="3"/>
  <c r="X4860" i="3" s="1"/>
  <c r="AB4860" i="3" s="1"/>
  <c r="W4750" i="3"/>
  <c r="X4750" i="3" s="1"/>
  <c r="AB4750" i="3" s="1"/>
  <c r="W4672" i="3"/>
  <c r="X4672" i="3" s="1"/>
  <c r="AB4672" i="3" s="1"/>
  <c r="W4584" i="3"/>
  <c r="X4584" i="3" s="1"/>
  <c r="AB4584" i="3" s="1"/>
  <c r="W4465" i="3"/>
  <c r="X4465" i="3" s="1"/>
  <c r="AB4465" i="3" s="1"/>
  <c r="W4400" i="3"/>
  <c r="X4400" i="3" s="1"/>
  <c r="AB4400" i="3" s="1"/>
  <c r="W4354" i="3"/>
  <c r="X4354" i="3" s="1"/>
  <c r="AB4354" i="3" s="1"/>
  <c r="W4251" i="3"/>
  <c r="X4251" i="3" s="1"/>
  <c r="AB4251" i="3" s="1"/>
  <c r="W4092" i="3"/>
  <c r="X4092" i="3" s="1"/>
  <c r="AB4092" i="3" s="1"/>
  <c r="W4470" i="3"/>
  <c r="X4470" i="3" s="1"/>
  <c r="AB4470" i="3" s="1"/>
  <c r="W4426" i="3"/>
  <c r="X4426" i="3" s="1"/>
  <c r="AB4426" i="3" s="1"/>
  <c r="W4208" i="3"/>
  <c r="X4208" i="3" s="1"/>
  <c r="AB4208" i="3" s="1"/>
  <c r="W3835" i="3"/>
  <c r="X3835" i="3" s="1"/>
  <c r="AB3835" i="3" s="1"/>
  <c r="W4593" i="3"/>
  <c r="X4593" i="3" s="1"/>
  <c r="AB4593" i="3" s="1"/>
  <c r="W4508" i="3"/>
  <c r="X4508" i="3" s="1"/>
  <c r="AB4508" i="3" s="1"/>
  <c r="W4459" i="3"/>
  <c r="X4459" i="3" s="1"/>
  <c r="AB4459" i="3" s="1"/>
  <c r="W4346" i="3"/>
  <c r="X4346" i="3" s="1"/>
  <c r="AB4346" i="3" s="1"/>
  <c r="W4233" i="3"/>
  <c r="X4233" i="3" s="1"/>
  <c r="AB4233" i="3" s="1"/>
  <c r="W5236" i="3"/>
  <c r="X5236" i="3" s="1"/>
  <c r="AB5236" i="3" s="1"/>
  <c r="W5204" i="3"/>
  <c r="X5204" i="3" s="1"/>
  <c r="AB5204" i="3" s="1"/>
  <c r="W5172" i="3"/>
  <c r="X5172" i="3" s="1"/>
  <c r="AB5172" i="3" s="1"/>
  <c r="W5140" i="3"/>
  <c r="X5140" i="3" s="1"/>
  <c r="AB5140" i="3" s="1"/>
  <c r="W5108" i="3"/>
  <c r="X5108" i="3" s="1"/>
  <c r="AB5108" i="3" s="1"/>
  <c r="W5070" i="3"/>
  <c r="X5070" i="3" s="1"/>
  <c r="AB5070" i="3" s="1"/>
  <c r="W4984" i="3"/>
  <c r="X4984" i="3" s="1"/>
  <c r="AB4984" i="3" s="1"/>
  <c r="W4893" i="3"/>
  <c r="X4893" i="3" s="1"/>
  <c r="AB4893" i="3" s="1"/>
  <c r="W4814" i="3"/>
  <c r="X4814" i="3" s="1"/>
  <c r="AB4814" i="3" s="1"/>
  <c r="W4749" i="3"/>
  <c r="X4749" i="3" s="1"/>
  <c r="AB4749" i="3" s="1"/>
  <c r="W4699" i="3"/>
  <c r="X4699" i="3" s="1"/>
  <c r="AB4699" i="3" s="1"/>
  <c r="W4586" i="3"/>
  <c r="X4586" i="3" s="1"/>
  <c r="AB4586" i="3" s="1"/>
  <c r="W4507" i="3"/>
  <c r="X4507" i="3" s="1"/>
  <c r="AB4507" i="3" s="1"/>
  <c r="W4485" i="3"/>
  <c r="X4485" i="3" s="1"/>
  <c r="AB4485" i="3" s="1"/>
  <c r="W4272" i="3"/>
  <c r="X4272" i="3" s="1"/>
  <c r="AB4272" i="3" s="1"/>
  <c r="W4176" i="3"/>
  <c r="X4176" i="3" s="1"/>
  <c r="AB4176" i="3" s="1"/>
  <c r="W3869" i="3"/>
  <c r="X3869" i="3" s="1"/>
  <c r="AB3869" i="3" s="1"/>
  <c r="W5004" i="3"/>
  <c r="X5004" i="3" s="1"/>
  <c r="AB5004" i="3" s="1"/>
  <c r="W4913" i="3"/>
  <c r="X4913" i="3" s="1"/>
  <c r="AB4913" i="3" s="1"/>
  <c r="W4834" i="3"/>
  <c r="X4834" i="3" s="1"/>
  <c r="AB4834" i="3" s="1"/>
  <c r="W4726" i="3"/>
  <c r="X4726" i="3" s="1"/>
  <c r="AB4726" i="3" s="1"/>
  <c r="W4630" i="3"/>
  <c r="X4630" i="3" s="1"/>
  <c r="AB4630" i="3" s="1"/>
  <c r="W4555" i="3"/>
  <c r="X4555" i="3" s="1"/>
  <c r="AB4555" i="3" s="1"/>
  <c r="W4522" i="3"/>
  <c r="X4522" i="3" s="1"/>
  <c r="AB4522" i="3" s="1"/>
  <c r="W4324" i="3"/>
  <c r="X4324" i="3" s="1"/>
  <c r="AB4324" i="3" s="1"/>
  <c r="W3567" i="3"/>
  <c r="X3567" i="3" s="1"/>
  <c r="AB3567" i="3" s="1"/>
  <c r="W4493" i="3"/>
  <c r="X4493" i="3" s="1"/>
  <c r="AB4493" i="3" s="1"/>
  <c r="W4429" i="3"/>
  <c r="X4429" i="3" s="1"/>
  <c r="AB4429" i="3" s="1"/>
  <c r="W4365" i="3"/>
  <c r="X4365" i="3" s="1"/>
  <c r="AB4365" i="3" s="1"/>
  <c r="W4273" i="3"/>
  <c r="X4273" i="3" s="1"/>
  <c r="AB4273" i="3" s="1"/>
  <c r="W4209" i="3"/>
  <c r="X4209" i="3" s="1"/>
  <c r="AB4209" i="3" s="1"/>
  <c r="W4145" i="3"/>
  <c r="X4145" i="3" s="1"/>
  <c r="AB4145" i="3" s="1"/>
  <c r="W4065" i="3"/>
  <c r="X4065" i="3" s="1"/>
  <c r="AB4065" i="3" s="1"/>
  <c r="W3958" i="3"/>
  <c r="X3958" i="3" s="1"/>
  <c r="AB3958" i="3" s="1"/>
  <c r="W4166" i="3"/>
  <c r="X4166" i="3" s="1"/>
  <c r="AB4166" i="3" s="1"/>
  <c r="W4102" i="3"/>
  <c r="X4102" i="3" s="1"/>
  <c r="AB4102" i="3" s="1"/>
  <c r="W4022" i="3"/>
  <c r="X4022" i="3" s="1"/>
  <c r="AB4022" i="3" s="1"/>
  <c r="W4130" i="3"/>
  <c r="X4130" i="3" s="1"/>
  <c r="AB4130" i="3" s="1"/>
  <c r="W4059" i="3"/>
  <c r="X4059" i="3" s="1"/>
  <c r="AB4059" i="3" s="1"/>
  <c r="W3825" i="3"/>
  <c r="X3825" i="3" s="1"/>
  <c r="AB3825" i="3" s="1"/>
  <c r="W5075" i="3"/>
  <c r="X5075" i="3" s="1"/>
  <c r="AB5075" i="3" s="1"/>
  <c r="W5043" i="3"/>
  <c r="X5043" i="3" s="1"/>
  <c r="AB5043" i="3" s="1"/>
  <c r="W5011" i="3"/>
  <c r="X5011" i="3" s="1"/>
  <c r="AB5011" i="3" s="1"/>
  <c r="W4979" i="3"/>
  <c r="X4979" i="3" s="1"/>
  <c r="AB4979" i="3" s="1"/>
  <c r="W4947" i="3"/>
  <c r="X4947" i="3" s="1"/>
  <c r="AB4947" i="3" s="1"/>
  <c r="W4915" i="3"/>
  <c r="X4915" i="3" s="1"/>
  <c r="AB4915" i="3" s="1"/>
  <c r="W4883" i="3"/>
  <c r="X4883" i="3" s="1"/>
  <c r="AB4883" i="3" s="1"/>
  <c r="W4851" i="3"/>
  <c r="X4851" i="3" s="1"/>
  <c r="AB4851" i="3" s="1"/>
  <c r="W4819" i="3"/>
  <c r="X4819" i="3" s="1"/>
  <c r="AB4819" i="3" s="1"/>
  <c r="W4787" i="3"/>
  <c r="X4787" i="3" s="1"/>
  <c r="AB4787" i="3" s="1"/>
  <c r="W4755" i="3"/>
  <c r="X4755" i="3" s="1"/>
  <c r="AB4755" i="3" s="1"/>
  <c r="W4723" i="3"/>
  <c r="X4723" i="3" s="1"/>
  <c r="AB4723" i="3" s="1"/>
  <c r="W4671" i="3"/>
  <c r="X4671" i="3" s="1"/>
  <c r="AB4671" i="3" s="1"/>
  <c r="W4607" i="3"/>
  <c r="X4607" i="3" s="1"/>
  <c r="AB4607" i="3" s="1"/>
  <c r="W4543" i="3"/>
  <c r="X4543" i="3" s="1"/>
  <c r="AB4543" i="3" s="1"/>
  <c r="W4479" i="3"/>
  <c r="X4479" i="3" s="1"/>
  <c r="AB4479" i="3" s="1"/>
  <c r="W4415" i="3"/>
  <c r="X4415" i="3" s="1"/>
  <c r="AB4415" i="3" s="1"/>
  <c r="W4351" i="3"/>
  <c r="X4351" i="3" s="1"/>
  <c r="AB4351" i="3" s="1"/>
  <c r="W4304" i="3"/>
  <c r="X4304" i="3" s="1"/>
  <c r="AB4304" i="3" s="1"/>
  <c r="W4254" i="3"/>
  <c r="X4254" i="3" s="1"/>
  <c r="AB4254" i="3" s="1"/>
  <c r="W4190" i="3"/>
  <c r="X4190" i="3" s="1"/>
  <c r="AB4190" i="3" s="1"/>
  <c r="W4126" i="3"/>
  <c r="X4126" i="3" s="1"/>
  <c r="AB4126" i="3" s="1"/>
  <c r="W3993" i="3"/>
  <c r="X3993" i="3" s="1"/>
  <c r="AB3993" i="3" s="1"/>
  <c r="W4691" i="3"/>
  <c r="X4691" i="3" s="1"/>
  <c r="AB4691" i="3" s="1"/>
  <c r="W4627" i="3"/>
  <c r="X4627" i="3" s="1"/>
  <c r="AB4627" i="3" s="1"/>
  <c r="W4563" i="3"/>
  <c r="X4563" i="3" s="1"/>
  <c r="AB4563" i="3" s="1"/>
  <c r="W4499" i="3"/>
  <c r="X4499" i="3" s="1"/>
  <c r="AB4499" i="3" s="1"/>
  <c r="W4435" i="3"/>
  <c r="X4435" i="3" s="1"/>
  <c r="AB4435" i="3" s="1"/>
  <c r="W4371" i="3"/>
  <c r="X4371" i="3" s="1"/>
  <c r="AB4371" i="3" s="1"/>
  <c r="W4271" i="3"/>
  <c r="X4271" i="3" s="1"/>
  <c r="AB4271" i="3" s="1"/>
  <c r="W4207" i="3"/>
  <c r="X4207" i="3" s="1"/>
  <c r="AB4207" i="3" s="1"/>
  <c r="W4143" i="3"/>
  <c r="X4143" i="3" s="1"/>
  <c r="AB4143" i="3" s="1"/>
  <c r="W4073" i="3"/>
  <c r="X4073" i="3" s="1"/>
  <c r="AB4073" i="3" s="1"/>
  <c r="W3701" i="3"/>
  <c r="X3701" i="3" s="1"/>
  <c r="AB3701" i="3" s="1"/>
  <c r="W4283" i="3"/>
  <c r="X4283" i="3" s="1"/>
  <c r="AB4283" i="3" s="1"/>
  <c r="W4228" i="3"/>
  <c r="X4228" i="3" s="1"/>
  <c r="AB4228" i="3" s="1"/>
  <c r="W4164" i="3"/>
  <c r="X4164" i="3" s="1"/>
  <c r="AB4164" i="3" s="1"/>
  <c r="W4100" i="3"/>
  <c r="X4100" i="3" s="1"/>
  <c r="AB4100" i="3" s="1"/>
  <c r="W4019" i="3"/>
  <c r="X4019" i="3" s="1"/>
  <c r="AB4019" i="3" s="1"/>
  <c r="W4352" i="3"/>
  <c r="X4352" i="3" s="1"/>
  <c r="AB4352" i="3" s="1"/>
  <c r="W4242" i="3"/>
  <c r="X4242" i="3" s="1"/>
  <c r="AB4242" i="3" s="1"/>
  <c r="W4178" i="3"/>
  <c r="X4178" i="3" s="1"/>
  <c r="AB4178" i="3" s="1"/>
  <c r="W4114" i="3"/>
  <c r="X4114" i="3" s="1"/>
  <c r="AB4114" i="3" s="1"/>
  <c r="W4039" i="3"/>
  <c r="X4039" i="3" s="1"/>
  <c r="AB4039" i="3" s="1"/>
  <c r="W3921" i="3"/>
  <c r="X3921" i="3" s="1"/>
  <c r="AB3921" i="3" s="1"/>
  <c r="W3581" i="3"/>
  <c r="X3581" i="3" s="1"/>
  <c r="AB3581" i="3" s="1"/>
  <c r="W3629" i="3"/>
  <c r="X3629" i="3" s="1"/>
  <c r="AB3629" i="3" s="1"/>
  <c r="W3437" i="3"/>
  <c r="X3437" i="3" s="1"/>
  <c r="AB3437" i="3" s="1"/>
  <c r="W3942" i="3"/>
  <c r="X3942" i="3" s="1"/>
  <c r="AB3942" i="3" s="1"/>
  <c r="W3789" i="3"/>
  <c r="X3789" i="3" s="1"/>
  <c r="AB3789" i="3" s="1"/>
  <c r="W3637" i="3"/>
  <c r="X3637" i="3" s="1"/>
  <c r="AB3637" i="3" s="1"/>
  <c r="W3401" i="3"/>
  <c r="X3401" i="3" s="1"/>
  <c r="AB3401" i="3" s="1"/>
  <c r="W4069" i="3"/>
  <c r="X4069" i="3" s="1"/>
  <c r="AB4069" i="3" s="1"/>
  <c r="W3955" i="3"/>
  <c r="X3955" i="3" s="1"/>
  <c r="AB3955" i="3" s="1"/>
  <c r="W3873" i="3"/>
  <c r="X3873" i="3" s="1"/>
  <c r="AB3873" i="3" s="1"/>
  <c r="W3729" i="3"/>
  <c r="X3729" i="3" s="1"/>
  <c r="AB3729" i="3" s="1"/>
  <c r="W3495" i="3"/>
  <c r="X3495" i="3" s="1"/>
  <c r="AB3495" i="3" s="1"/>
  <c r="W3391" i="3"/>
  <c r="X3391" i="3" s="1"/>
  <c r="AB3391" i="3" s="1"/>
  <c r="W3565" i="3"/>
  <c r="X3565" i="3" s="1"/>
  <c r="AB3565" i="3" s="1"/>
  <c r="W4087" i="3"/>
  <c r="X4087" i="3" s="1"/>
  <c r="AB4087" i="3" s="1"/>
  <c r="W4023" i="3"/>
  <c r="X4023" i="3" s="1"/>
  <c r="AB4023" i="3" s="1"/>
  <c r="W3950" i="3"/>
  <c r="X3950" i="3" s="1"/>
  <c r="AB3950" i="3" s="1"/>
  <c r="W3803" i="3"/>
  <c r="X3803" i="3" s="1"/>
  <c r="AB3803" i="3" s="1"/>
  <c r="W3633" i="3"/>
  <c r="X3633" i="3" s="1"/>
  <c r="AB3633" i="3" s="1"/>
  <c r="W3473" i="3"/>
  <c r="X3473" i="3" s="1"/>
  <c r="AB3473" i="3" s="1"/>
  <c r="W3597" i="3"/>
  <c r="X3597" i="3" s="1"/>
  <c r="AB3597" i="3" s="1"/>
  <c r="W3359" i="3"/>
  <c r="X3359" i="3" s="1"/>
  <c r="AB3359" i="3" s="1"/>
  <c r="W4031" i="3"/>
  <c r="X4031" i="3" s="1"/>
  <c r="AB4031" i="3" s="1"/>
  <c r="W3945" i="3"/>
  <c r="X3945" i="3" s="1"/>
  <c r="AB3945" i="3" s="1"/>
  <c r="W3851" i="3"/>
  <c r="X3851" i="3" s="1"/>
  <c r="AB3851" i="3" s="1"/>
  <c r="W3677" i="3"/>
  <c r="X3677" i="3" s="1"/>
  <c r="AB3677" i="3" s="1"/>
  <c r="W3525" i="3"/>
  <c r="X3525" i="3" s="1"/>
  <c r="AB3525" i="3" s="1"/>
  <c r="W3337" i="3"/>
  <c r="X3337" i="3" s="1"/>
  <c r="AB3337" i="3" s="1"/>
  <c r="W3169" i="3"/>
  <c r="X3169" i="3" s="1"/>
  <c r="AB3169" i="3" s="1"/>
  <c r="W3875" i="3"/>
  <c r="X3875" i="3" s="1"/>
  <c r="AB3875" i="3" s="1"/>
  <c r="W3747" i="3"/>
  <c r="X3747" i="3" s="1"/>
  <c r="AB3747" i="3" s="1"/>
  <c r="W3619" i="3"/>
  <c r="X3619" i="3" s="1"/>
  <c r="AB3619" i="3" s="1"/>
  <c r="W3491" i="3"/>
  <c r="X3491" i="3" s="1"/>
  <c r="AB3491" i="3" s="1"/>
  <c r="W3365" i="3"/>
  <c r="X3365" i="3" s="1"/>
  <c r="AB3365" i="3" s="1"/>
  <c r="W3238" i="3"/>
  <c r="X3238" i="3" s="1"/>
  <c r="AB3238" i="3" s="1"/>
  <c r="W3088" i="3"/>
  <c r="X3088" i="3" s="1"/>
  <c r="AB3088" i="3" s="1"/>
  <c r="W3329" i="3"/>
  <c r="X3329" i="3" s="1"/>
  <c r="AB3329" i="3" s="1"/>
  <c r="W3211" i="3"/>
  <c r="X3211" i="3" s="1"/>
  <c r="AB3211" i="3" s="1"/>
  <c r="W3261" i="3"/>
  <c r="X3261" i="3" s="1"/>
  <c r="AB3261" i="3" s="1"/>
  <c r="W3179" i="3"/>
  <c r="X3179" i="3" s="1"/>
  <c r="AB3179" i="3" s="1"/>
  <c r="W4018" i="3"/>
  <c r="X4018" i="3" s="1"/>
  <c r="AB4018" i="3" s="1"/>
  <c r="W3939" i="3"/>
  <c r="X3939" i="3" s="1"/>
  <c r="AB3939" i="3" s="1"/>
  <c r="W3817" i="3"/>
  <c r="X3817" i="3" s="1"/>
  <c r="AB3817" i="3" s="1"/>
  <c r="W3689" i="3"/>
  <c r="X3689" i="3" s="1"/>
  <c r="AB3689" i="3" s="1"/>
  <c r="W3561" i="3"/>
  <c r="X3561" i="3" s="1"/>
  <c r="AB3561" i="3" s="1"/>
  <c r="W3435" i="3"/>
  <c r="X3435" i="3" s="1"/>
  <c r="AB3435" i="3" s="1"/>
  <c r="W3307" i="3"/>
  <c r="X3307" i="3" s="1"/>
  <c r="AB3307" i="3" s="1"/>
  <c r="W3230" i="3"/>
  <c r="X3230" i="3" s="1"/>
  <c r="AB3230" i="3" s="1"/>
  <c r="W3136" i="3"/>
  <c r="X3136" i="3" s="1"/>
  <c r="AB3136" i="3" s="1"/>
  <c r="W3723" i="3"/>
  <c r="X3723" i="3" s="1"/>
  <c r="AB3723" i="3" s="1"/>
  <c r="W3595" i="3"/>
  <c r="X3595" i="3" s="1"/>
  <c r="AB3595" i="3" s="1"/>
  <c r="W3477" i="3"/>
  <c r="X3477" i="3" s="1"/>
  <c r="AB3477" i="3" s="1"/>
  <c r="W3349" i="3"/>
  <c r="X3349" i="3" s="1"/>
  <c r="AB3349" i="3" s="1"/>
  <c r="W3198" i="3"/>
  <c r="X3198" i="3" s="1"/>
  <c r="AB3198" i="3" s="1"/>
  <c r="W2895" i="3"/>
  <c r="X2895" i="3" s="1"/>
  <c r="AB2895" i="3" s="1"/>
  <c r="W3377" i="3"/>
  <c r="X3377" i="3" s="1"/>
  <c r="AB3377" i="3" s="1"/>
  <c r="W3249" i="3"/>
  <c r="X3249" i="3" s="1"/>
  <c r="AB3249" i="3" s="1"/>
  <c r="W2874" i="3"/>
  <c r="X2874" i="3" s="1"/>
  <c r="AB2874" i="3" s="1"/>
  <c r="W3167" i="3"/>
  <c r="X3167" i="3" s="1"/>
  <c r="AB3167" i="3" s="1"/>
  <c r="W3103" i="3"/>
  <c r="X3103" i="3" s="1"/>
  <c r="AB3103" i="3" s="1"/>
  <c r="W2990" i="3"/>
  <c r="X2990" i="3" s="1"/>
  <c r="AB2990" i="3" s="1"/>
  <c r="W2826" i="3"/>
  <c r="X2826" i="3" s="1"/>
  <c r="AB2826" i="3" s="1"/>
  <c r="W3209" i="3"/>
  <c r="X3209" i="3" s="1"/>
  <c r="AB3209" i="3" s="1"/>
  <c r="W3145" i="3"/>
  <c r="X3145" i="3" s="1"/>
  <c r="AB3145" i="3" s="1"/>
  <c r="W3084" i="3"/>
  <c r="X3084" i="3" s="1"/>
  <c r="AB3084" i="3" s="1"/>
  <c r="W2995" i="3"/>
  <c r="X2995" i="3" s="1"/>
  <c r="AB2995" i="3" s="1"/>
  <c r="W2823" i="3"/>
  <c r="X2823" i="3" s="1"/>
  <c r="AB2823" i="3" s="1"/>
  <c r="W4012" i="3"/>
  <c r="X4012" i="3" s="1"/>
  <c r="AB4012" i="3" s="1"/>
  <c r="W3980" i="3"/>
  <c r="X3980" i="3" s="1"/>
  <c r="AB3980" i="3" s="1"/>
  <c r="W3948" i="3"/>
  <c r="X3948" i="3" s="1"/>
  <c r="AB3948" i="3" s="1"/>
  <c r="W3916" i="3"/>
  <c r="X3916" i="3" s="1"/>
  <c r="AB3916" i="3" s="1"/>
  <c r="W3884" i="3"/>
  <c r="X3884" i="3" s="1"/>
  <c r="AB3884" i="3" s="1"/>
  <c r="W3852" i="3"/>
  <c r="X3852" i="3" s="1"/>
  <c r="AB3852" i="3" s="1"/>
  <c r="W3820" i="3"/>
  <c r="X3820" i="3" s="1"/>
  <c r="AB3820" i="3" s="1"/>
  <c r="W3788" i="3"/>
  <c r="X3788" i="3" s="1"/>
  <c r="AB3788" i="3" s="1"/>
  <c r="W3756" i="3"/>
  <c r="X3756" i="3" s="1"/>
  <c r="AB3756" i="3" s="1"/>
  <c r="W3724" i="3"/>
  <c r="X3724" i="3" s="1"/>
  <c r="AB3724" i="3" s="1"/>
  <c r="W3692" i="3"/>
  <c r="X3692" i="3" s="1"/>
  <c r="AB3692" i="3" s="1"/>
  <c r="W3660" i="3"/>
  <c r="X3660" i="3" s="1"/>
  <c r="AB3660" i="3" s="1"/>
  <c r="W3628" i="3"/>
  <c r="X3628" i="3" s="1"/>
  <c r="AB3628" i="3" s="1"/>
  <c r="W3596" i="3"/>
  <c r="X3596" i="3" s="1"/>
  <c r="AB3596" i="3" s="1"/>
  <c r="W3564" i="3"/>
  <c r="X3564" i="3" s="1"/>
  <c r="AB3564" i="3" s="1"/>
  <c r="W3532" i="3"/>
  <c r="X3532" i="3" s="1"/>
  <c r="AB3532" i="3" s="1"/>
  <c r="W3500" i="3"/>
  <c r="X3500" i="3" s="1"/>
  <c r="AB3500" i="3" s="1"/>
  <c r="W3468" i="3"/>
  <c r="X3468" i="3" s="1"/>
  <c r="AB3468" i="3" s="1"/>
  <c r="W3436" i="3"/>
  <c r="X3436" i="3" s="1"/>
  <c r="AB3436" i="3" s="1"/>
  <c r="W3404" i="3"/>
  <c r="X3404" i="3" s="1"/>
  <c r="AB3404" i="3" s="1"/>
  <c r="W3372" i="3"/>
  <c r="X3372" i="3" s="1"/>
  <c r="AB3372" i="3" s="1"/>
  <c r="W3340" i="3"/>
  <c r="X3340" i="3" s="1"/>
  <c r="AB3340" i="3" s="1"/>
  <c r="W3308" i="3"/>
  <c r="X3308" i="3" s="1"/>
  <c r="AB3308" i="3" s="1"/>
  <c r="W3276" i="3"/>
  <c r="X3276" i="3" s="1"/>
  <c r="AB3276" i="3" s="1"/>
  <c r="W3244" i="3"/>
  <c r="X3244" i="3" s="1"/>
  <c r="AB3244" i="3" s="1"/>
  <c r="W3180" i="3"/>
  <c r="X3180" i="3" s="1"/>
  <c r="AB3180" i="3" s="1"/>
  <c r="W3116" i="3"/>
  <c r="X3116" i="3" s="1"/>
  <c r="AB3116" i="3" s="1"/>
  <c r="W3038" i="3"/>
  <c r="X3038" i="3" s="1"/>
  <c r="AB3038" i="3" s="1"/>
  <c r="W2841" i="3"/>
  <c r="X2841" i="3" s="1"/>
  <c r="AB2841" i="3" s="1"/>
  <c r="W2963" i="3"/>
  <c r="X2963" i="3" s="1"/>
  <c r="AB2963" i="3" s="1"/>
  <c r="W3183" i="3"/>
  <c r="X3183" i="3" s="1"/>
  <c r="AB3183" i="3" s="1"/>
  <c r="W3119" i="3"/>
  <c r="X3119" i="3" s="1"/>
  <c r="AB3119" i="3" s="1"/>
  <c r="W3022" i="3"/>
  <c r="X3022" i="3" s="1"/>
  <c r="AB3022" i="3" s="1"/>
  <c r="W2915" i="3"/>
  <c r="X2915" i="3" s="1"/>
  <c r="AB2915" i="3" s="1"/>
  <c r="W3171" i="3"/>
  <c r="X3171" i="3" s="1"/>
  <c r="AB3171" i="3" s="1"/>
  <c r="W3107" i="3"/>
  <c r="X3107" i="3" s="1"/>
  <c r="AB3107" i="3" s="1"/>
  <c r="W3021" i="3"/>
  <c r="X3021" i="3" s="1"/>
  <c r="AB3021" i="3" s="1"/>
  <c r="W2911" i="3"/>
  <c r="X2911" i="3" s="1"/>
  <c r="AB2911" i="3" s="1"/>
  <c r="W2820" i="3"/>
  <c r="X2820" i="3" s="1"/>
  <c r="AB2820" i="3" s="1"/>
  <c r="W3866" i="3"/>
  <c r="X3866" i="3" s="1"/>
  <c r="AB3866" i="3" s="1"/>
  <c r="W3834" i="3"/>
  <c r="X3834" i="3" s="1"/>
  <c r="AB3834" i="3" s="1"/>
  <c r="W3802" i="3"/>
  <c r="X3802" i="3" s="1"/>
  <c r="AB3802" i="3" s="1"/>
  <c r="W3770" i="3"/>
  <c r="X3770" i="3" s="1"/>
  <c r="AB3770" i="3" s="1"/>
  <c r="W3738" i="3"/>
  <c r="X3738" i="3" s="1"/>
  <c r="AB3738" i="3" s="1"/>
  <c r="W3706" i="3"/>
  <c r="X3706" i="3" s="1"/>
  <c r="AB3706" i="3" s="1"/>
  <c r="W3674" i="3"/>
  <c r="X3674" i="3" s="1"/>
  <c r="AB3674" i="3" s="1"/>
  <c r="W3642" i="3"/>
  <c r="X3642" i="3" s="1"/>
  <c r="AB3642" i="3" s="1"/>
  <c r="W3610" i="3"/>
  <c r="X3610" i="3" s="1"/>
  <c r="AB3610" i="3" s="1"/>
  <c r="W3578" i="3"/>
  <c r="X3578" i="3" s="1"/>
  <c r="AB3578" i="3" s="1"/>
  <c r="W3546" i="3"/>
  <c r="X3546" i="3" s="1"/>
  <c r="AB3546" i="3" s="1"/>
  <c r="W3514" i="3"/>
  <c r="X3514" i="3" s="1"/>
  <c r="AB3514" i="3" s="1"/>
  <c r="W3482" i="3"/>
  <c r="X3482" i="3" s="1"/>
  <c r="AB3482" i="3" s="1"/>
  <c r="W3450" i="3"/>
  <c r="X3450" i="3" s="1"/>
  <c r="AB3450" i="3" s="1"/>
  <c r="W3418" i="3"/>
  <c r="X3418" i="3" s="1"/>
  <c r="AB3418" i="3" s="1"/>
  <c r="W3386" i="3"/>
  <c r="X3386" i="3" s="1"/>
  <c r="AB3386" i="3" s="1"/>
  <c r="W3354" i="3"/>
  <c r="X3354" i="3" s="1"/>
  <c r="AB3354" i="3" s="1"/>
  <c r="W3322" i="3"/>
  <c r="X3322" i="3" s="1"/>
  <c r="AB3322" i="3" s="1"/>
  <c r="W3290" i="3"/>
  <c r="X3290" i="3" s="1"/>
  <c r="AB3290" i="3" s="1"/>
  <c r="W3258" i="3"/>
  <c r="X3258" i="3" s="1"/>
  <c r="AB3258" i="3" s="1"/>
  <c r="W3196" i="3"/>
  <c r="X3196" i="3" s="1"/>
  <c r="AB3196" i="3" s="1"/>
  <c r="W3132" i="3"/>
  <c r="X3132" i="3" s="1"/>
  <c r="AB3132" i="3" s="1"/>
  <c r="W3067" i="3"/>
  <c r="X3067" i="3" s="1"/>
  <c r="AB3067" i="3" s="1"/>
  <c r="W2947" i="3"/>
  <c r="X2947" i="3" s="1"/>
  <c r="AB2947" i="3" s="1"/>
  <c r="W2864" i="3"/>
  <c r="X2864" i="3" s="1"/>
  <c r="AB2864" i="3" s="1"/>
  <c r="W2751" i="3"/>
  <c r="X2751" i="3" s="1"/>
  <c r="AB2751" i="3" s="1"/>
  <c r="W2687" i="3"/>
  <c r="X2687" i="3" s="1"/>
  <c r="AB2687" i="3" s="1"/>
  <c r="W2696" i="3"/>
  <c r="X2696" i="3" s="1"/>
  <c r="AB2696" i="3" s="1"/>
  <c r="W2787" i="3"/>
  <c r="X2787" i="3" s="1"/>
  <c r="AB2787" i="3" s="1"/>
  <c r="W2678" i="3"/>
  <c r="X2678" i="3" s="1"/>
  <c r="AB2678" i="3" s="1"/>
  <c r="W2951" i="3"/>
  <c r="X2951" i="3" s="1"/>
  <c r="AB2951" i="3" s="1"/>
  <c r="W2809" i="3"/>
  <c r="X2809" i="3" s="1"/>
  <c r="AB2809" i="3" s="1"/>
  <c r="W2745" i="3"/>
  <c r="X2745" i="3" s="1"/>
  <c r="AB2745" i="3" s="1"/>
  <c r="W3064" i="3"/>
  <c r="X3064" i="3" s="1"/>
  <c r="AB3064" i="3" s="1"/>
  <c r="W3001" i="3"/>
  <c r="X3001" i="3" s="1"/>
  <c r="AB3001" i="3" s="1"/>
  <c r="W2937" i="3"/>
  <c r="X2937" i="3" s="1"/>
  <c r="AB2937" i="3" s="1"/>
  <c r="W2877" i="3"/>
  <c r="X2877" i="3" s="1"/>
  <c r="AB2877" i="3" s="1"/>
  <c r="W2824" i="3"/>
  <c r="X2824" i="3" s="1"/>
  <c r="AB2824" i="3" s="1"/>
  <c r="W2709" i="3"/>
  <c r="X2709" i="3" s="1"/>
  <c r="AB2709" i="3" s="1"/>
  <c r="W3035" i="3"/>
  <c r="X3035" i="3" s="1"/>
  <c r="AB3035" i="3" s="1"/>
  <c r="W2886" i="3"/>
  <c r="X2886" i="3" s="1"/>
  <c r="AB2886" i="3" s="1"/>
  <c r="W2753" i="3"/>
  <c r="X2753" i="3" s="1"/>
  <c r="AB2753" i="3" s="1"/>
  <c r="W2894" i="3"/>
  <c r="X2894" i="3" s="1"/>
  <c r="AB2894" i="3" s="1"/>
  <c r="W2830" i="3"/>
  <c r="X2830" i="3" s="1"/>
  <c r="AB2830" i="3" s="1"/>
  <c r="W2766" i="3"/>
  <c r="X2766" i="3" s="1"/>
  <c r="AB2766" i="3" s="1"/>
  <c r="W2694" i="3"/>
  <c r="X2694" i="3" s="1"/>
  <c r="AB2694" i="3" s="1"/>
  <c r="W2512" i="3"/>
  <c r="X2512" i="3" s="1"/>
  <c r="AB2512" i="3" s="1"/>
  <c r="W2774" i="3"/>
  <c r="X2774" i="3" s="1"/>
  <c r="AB2774" i="3" s="1"/>
  <c r="W2691" i="3"/>
  <c r="X2691" i="3" s="1"/>
  <c r="AB2691" i="3" s="1"/>
  <c r="W2551" i="3"/>
  <c r="X2551" i="3" s="1"/>
  <c r="AB2551" i="3" s="1"/>
  <c r="W2789" i="3"/>
  <c r="X2789" i="3" s="1"/>
  <c r="AB2789" i="3" s="1"/>
  <c r="W2725" i="3"/>
  <c r="X2725" i="3" s="1"/>
  <c r="AB2725" i="3" s="1"/>
  <c r="W2587" i="3"/>
  <c r="X2587" i="3" s="1"/>
  <c r="AB2587" i="3" s="1"/>
  <c r="W2430" i="3"/>
  <c r="X2430" i="3" s="1"/>
  <c r="AB2430" i="3" s="1"/>
  <c r="W2419" i="3"/>
  <c r="X2419" i="3" s="1"/>
  <c r="AB2419" i="3" s="1"/>
  <c r="W3044" i="3"/>
  <c r="X3044" i="3" s="1"/>
  <c r="AB3044" i="3" s="1"/>
  <c r="W3012" i="3"/>
  <c r="X3012" i="3" s="1"/>
  <c r="AB3012" i="3" s="1"/>
  <c r="W2980" i="3"/>
  <c r="X2980" i="3" s="1"/>
  <c r="AB2980" i="3" s="1"/>
  <c r="W2948" i="3"/>
  <c r="X2948" i="3" s="1"/>
  <c r="AB2948" i="3" s="1"/>
  <c r="W2916" i="3"/>
  <c r="X2916" i="3" s="1"/>
  <c r="AB2916" i="3" s="1"/>
  <c r="W2861" i="3"/>
  <c r="X2861" i="3" s="1"/>
  <c r="AB2861" i="3" s="1"/>
  <c r="W2797" i="3"/>
  <c r="X2797" i="3" s="1"/>
  <c r="AB2797" i="3" s="1"/>
  <c r="W2733" i="3"/>
  <c r="X2733" i="3" s="1"/>
  <c r="AB2733" i="3" s="1"/>
  <c r="W2608" i="3"/>
  <c r="X2608" i="3" s="1"/>
  <c r="AB2608" i="3" s="1"/>
  <c r="W2390" i="3"/>
  <c r="X2390" i="3" s="1"/>
  <c r="AB2390" i="3" s="1"/>
  <c r="W2338" i="3"/>
  <c r="X2338" i="3" s="1"/>
  <c r="AB2338" i="3" s="1"/>
  <c r="W2539" i="3"/>
  <c r="X2539" i="3" s="1"/>
  <c r="AB2539" i="3" s="1"/>
  <c r="W2660" i="3"/>
  <c r="X2660" i="3" s="1"/>
  <c r="AB2660" i="3" s="1"/>
  <c r="W2614" i="3"/>
  <c r="X2614" i="3" s="1"/>
  <c r="AB2614" i="3" s="1"/>
  <c r="W2575" i="3"/>
  <c r="X2575" i="3" s="1"/>
  <c r="AB2575" i="3" s="1"/>
  <c r="W2532" i="3"/>
  <c r="X2532" i="3" s="1"/>
  <c r="AB2532" i="3" s="1"/>
  <c r="W2486" i="3"/>
  <c r="X2486" i="3" s="1"/>
  <c r="AB2486" i="3" s="1"/>
  <c r="W2415" i="3"/>
  <c r="X2415" i="3" s="1"/>
  <c r="AB2415" i="3" s="1"/>
  <c r="W2358" i="3"/>
  <c r="X2358" i="3" s="1"/>
  <c r="AB2358" i="3" s="1"/>
  <c r="W2266" i="3"/>
  <c r="X2266" i="3" s="1"/>
  <c r="AB2266" i="3" s="1"/>
  <c r="W2692" i="3"/>
  <c r="X2692" i="3" s="1"/>
  <c r="AB2692" i="3" s="1"/>
  <c r="W2648" i="3"/>
  <c r="X2648" i="3" s="1"/>
  <c r="AB2648" i="3" s="1"/>
  <c r="W2602" i="3"/>
  <c r="X2602" i="3" s="1"/>
  <c r="AB2602" i="3" s="1"/>
  <c r="W2563" i="3"/>
  <c r="X2563" i="3" s="1"/>
  <c r="AB2563" i="3" s="1"/>
  <c r="W2520" i="3"/>
  <c r="X2520" i="3" s="1"/>
  <c r="AB2520" i="3" s="1"/>
  <c r="W2474" i="3"/>
  <c r="X2474" i="3" s="1"/>
  <c r="AB2474" i="3" s="1"/>
  <c r="W2413" i="3"/>
  <c r="X2413" i="3" s="1"/>
  <c r="AB2413" i="3" s="1"/>
  <c r="W2225" i="3"/>
  <c r="X2225" i="3" s="1"/>
  <c r="AB2225" i="3" s="1"/>
  <c r="W2172" i="3"/>
  <c r="X2172" i="3" s="1"/>
  <c r="AB2172" i="3" s="1"/>
  <c r="W2524" i="3"/>
  <c r="X2524" i="3" s="1"/>
  <c r="AB2524" i="3" s="1"/>
  <c r="W2478" i="3"/>
  <c r="X2478" i="3" s="1"/>
  <c r="AB2478" i="3" s="1"/>
  <c r="W2424" i="3"/>
  <c r="X2424" i="3" s="1"/>
  <c r="AB2424" i="3" s="1"/>
  <c r="W2314" i="3"/>
  <c r="X2314" i="3" s="1"/>
  <c r="AB2314" i="3" s="1"/>
  <c r="W2112" i="3"/>
  <c r="X2112" i="3" s="1"/>
  <c r="AB2112" i="3" s="1"/>
  <c r="W2315" i="3"/>
  <c r="X2315" i="3" s="1"/>
  <c r="AB2315" i="3" s="1"/>
  <c r="W2432" i="3"/>
  <c r="X2432" i="3" s="1"/>
  <c r="AB2432" i="3" s="1"/>
  <c r="W2348" i="3"/>
  <c r="X2348" i="3" s="1"/>
  <c r="AB2348" i="3" s="1"/>
  <c r="W2451" i="3"/>
  <c r="X2451" i="3" s="1"/>
  <c r="AB2451" i="3" s="1"/>
  <c r="W2376" i="3"/>
  <c r="X2376" i="3" s="1"/>
  <c r="AB2376" i="3" s="1"/>
  <c r="W1945" i="3"/>
  <c r="X1945" i="3" s="1"/>
  <c r="AB1945" i="3" s="1"/>
  <c r="W2287" i="3"/>
  <c r="X2287" i="3" s="1"/>
  <c r="AB2287" i="3" s="1"/>
  <c r="W2223" i="3"/>
  <c r="X2223" i="3" s="1"/>
  <c r="AB2223" i="3" s="1"/>
  <c r="W2096" i="3"/>
  <c r="X2096" i="3" s="1"/>
  <c r="AB2096" i="3" s="1"/>
  <c r="W2250" i="3"/>
  <c r="X2250" i="3" s="1"/>
  <c r="AB2250" i="3" s="1"/>
  <c r="W2168" i="3"/>
  <c r="X2168" i="3" s="1"/>
  <c r="AB2168" i="3" s="1"/>
  <c r="W1870" i="3"/>
  <c r="X1870" i="3" s="1"/>
  <c r="AB1870" i="3" s="1"/>
  <c r="W2220" i="3"/>
  <c r="X2220" i="3" s="1"/>
  <c r="AB2220" i="3" s="1"/>
  <c r="W2146" i="3"/>
  <c r="X2146" i="3" s="1"/>
  <c r="AB2146" i="3" s="1"/>
  <c r="W2450" i="3"/>
  <c r="X2450" i="3" s="1"/>
  <c r="AB2450" i="3" s="1"/>
  <c r="W2386" i="3"/>
  <c r="X2386" i="3" s="1"/>
  <c r="AB2386" i="3" s="1"/>
  <c r="W2311" i="3"/>
  <c r="X2311" i="3" s="1"/>
  <c r="AB2311" i="3" s="1"/>
  <c r="W2247" i="3"/>
  <c r="X2247" i="3" s="1"/>
  <c r="AB2247" i="3" s="1"/>
  <c r="W2177" i="3"/>
  <c r="X2177" i="3" s="1"/>
  <c r="AB2177" i="3" s="1"/>
  <c r="W1860" i="3"/>
  <c r="X1860" i="3" s="1"/>
  <c r="AB1860" i="3" s="1"/>
  <c r="W2657" i="3"/>
  <c r="X2657" i="3" s="1"/>
  <c r="AB2657" i="3" s="1"/>
  <c r="W2625" i="3"/>
  <c r="X2625" i="3" s="1"/>
  <c r="AB2625" i="3" s="1"/>
  <c r="W2593" i="3"/>
  <c r="X2593" i="3" s="1"/>
  <c r="AB2593" i="3" s="1"/>
  <c r="W2561" i="3"/>
  <c r="X2561" i="3" s="1"/>
  <c r="AB2561" i="3" s="1"/>
  <c r="W2529" i="3"/>
  <c r="X2529" i="3" s="1"/>
  <c r="AB2529" i="3" s="1"/>
  <c r="W2497" i="3"/>
  <c r="X2497" i="3" s="1"/>
  <c r="AB2497" i="3" s="1"/>
  <c r="W2453" i="3"/>
  <c r="X2453" i="3" s="1"/>
  <c r="AB2453" i="3" s="1"/>
  <c r="W2389" i="3"/>
  <c r="X2389" i="3" s="1"/>
  <c r="AB2389" i="3" s="1"/>
  <c r="W2336" i="3"/>
  <c r="X2336" i="3" s="1"/>
  <c r="AB2336" i="3" s="1"/>
  <c r="W2272" i="3"/>
  <c r="X2272" i="3" s="1"/>
  <c r="AB2272" i="3" s="1"/>
  <c r="W2207" i="3"/>
  <c r="X2207" i="3" s="1"/>
  <c r="AB2207" i="3" s="1"/>
  <c r="W2140" i="3"/>
  <c r="X2140" i="3" s="1"/>
  <c r="AB2140" i="3" s="1"/>
  <c r="W2219" i="3"/>
  <c r="X2219" i="3" s="1"/>
  <c r="AB2219" i="3" s="1"/>
  <c r="W2134" i="3"/>
  <c r="X2134" i="3" s="1"/>
  <c r="AB2134" i="3" s="1"/>
  <c r="W1884" i="3"/>
  <c r="X1884" i="3" s="1"/>
  <c r="AB1884" i="3" s="1"/>
  <c r="W2349" i="3"/>
  <c r="X2349" i="3" s="1"/>
  <c r="AB2349" i="3" s="1"/>
  <c r="W2285" i="3"/>
  <c r="X2285" i="3" s="1"/>
  <c r="AB2285" i="3" s="1"/>
  <c r="W2221" i="3"/>
  <c r="X2221" i="3" s="1"/>
  <c r="AB2221" i="3" s="1"/>
  <c r="W2120" i="3"/>
  <c r="X2120" i="3" s="1"/>
  <c r="AB2120" i="3" s="1"/>
  <c r="W2009" i="3"/>
  <c r="X2009" i="3" s="1"/>
  <c r="AB2009" i="3" s="1"/>
  <c r="W1821" i="3"/>
  <c r="X1821" i="3" s="1"/>
  <c r="AB1821" i="3" s="1"/>
  <c r="W1932" i="3"/>
  <c r="X1932" i="3" s="1"/>
  <c r="AB1932" i="3" s="1"/>
  <c r="W2012" i="3"/>
  <c r="X2012" i="3" s="1"/>
  <c r="AB2012" i="3" s="1"/>
  <c r="W2130" i="3"/>
  <c r="X2130" i="3" s="1"/>
  <c r="AB2130" i="3" s="1"/>
  <c r="W1927" i="3"/>
  <c r="X1927" i="3" s="1"/>
  <c r="AB1927" i="3" s="1"/>
  <c r="W1837" i="3"/>
  <c r="X1837" i="3" s="1"/>
  <c r="AB1837" i="3" s="1"/>
  <c r="W1960" i="3"/>
  <c r="X1960" i="3" s="1"/>
  <c r="AB1960" i="3" s="1"/>
  <c r="W1998" i="3"/>
  <c r="X1998" i="3" s="1"/>
  <c r="AB1998" i="3" s="1"/>
  <c r="W1841" i="3"/>
  <c r="X1841" i="3" s="1"/>
  <c r="AB1841" i="3" s="1"/>
  <c r="W1923" i="3"/>
  <c r="X1923" i="3" s="1"/>
  <c r="AB1923" i="3" s="1"/>
  <c r="W1879" i="3"/>
  <c r="X1879" i="3" s="1"/>
  <c r="AB1879" i="3" s="1"/>
  <c r="W1750" i="3"/>
  <c r="X1750" i="3" s="1"/>
  <c r="AB1750" i="3" s="1"/>
  <c r="W1856" i="3"/>
  <c r="X1856" i="3" s="1"/>
  <c r="AB1856" i="3" s="1"/>
  <c r="W1710" i="3"/>
  <c r="X1710" i="3" s="1"/>
  <c r="AB1710" i="3" s="1"/>
  <c r="W2196" i="3"/>
  <c r="X2196" i="3" s="1"/>
  <c r="AB2196" i="3" s="1"/>
  <c r="W2132" i="3"/>
  <c r="X2132" i="3" s="1"/>
  <c r="AB2132" i="3" s="1"/>
  <c r="W2068" i="3"/>
  <c r="X2068" i="3" s="1"/>
  <c r="AB2068" i="3" s="1"/>
  <c r="W1956" i="3"/>
  <c r="X1956" i="3" s="1"/>
  <c r="AB1956" i="3" s="1"/>
  <c r="W1794" i="3"/>
  <c r="X1794" i="3" s="1"/>
  <c r="AB1794" i="3" s="1"/>
  <c r="W2071" i="3"/>
  <c r="X2071" i="3" s="1"/>
  <c r="AB2071" i="3" s="1"/>
  <c r="W1997" i="3"/>
  <c r="X1997" i="3" s="1"/>
  <c r="AB1997" i="3" s="1"/>
  <c r="W1949" i="3"/>
  <c r="X1949" i="3" s="1"/>
  <c r="AB1949" i="3" s="1"/>
  <c r="W1883" i="3"/>
  <c r="X1883" i="3" s="1"/>
  <c r="AB1883" i="3" s="1"/>
  <c r="W1827" i="3"/>
  <c r="X1827" i="3" s="1"/>
  <c r="AB1827" i="3" s="1"/>
  <c r="W1754" i="3"/>
  <c r="X1754" i="3" s="1"/>
  <c r="AB1754" i="3" s="1"/>
  <c r="W2081" i="3"/>
  <c r="X2081" i="3" s="1"/>
  <c r="AB2081" i="3" s="1"/>
  <c r="W2008" i="3"/>
  <c r="X2008" i="3" s="1"/>
  <c r="AB2008" i="3" s="1"/>
  <c r="W1846" i="3"/>
  <c r="X1846" i="3" s="1"/>
  <c r="AB1846" i="3" s="1"/>
  <c r="W1802" i="3"/>
  <c r="X1802" i="3" s="1"/>
  <c r="AB1802" i="3" s="1"/>
  <c r="W1779" i="3"/>
  <c r="X1779" i="3" s="1"/>
  <c r="AB1779" i="3" s="1"/>
  <c r="W1670" i="3"/>
  <c r="X1670" i="3" s="1"/>
  <c r="AB1670" i="3" s="1"/>
  <c r="W2163" i="3"/>
  <c r="X2163" i="3" s="1"/>
  <c r="AB2163" i="3" s="1"/>
  <c r="W2099" i="3"/>
  <c r="X2099" i="3" s="1"/>
  <c r="AB2099" i="3" s="1"/>
  <c r="W2041" i="3"/>
  <c r="X2041" i="3" s="1"/>
  <c r="AB2041" i="3" s="1"/>
  <c r="W1854" i="3"/>
  <c r="X1854" i="3" s="1"/>
  <c r="AB1854" i="3" s="1"/>
  <c r="W1609" i="3"/>
  <c r="X1609" i="3" s="1"/>
  <c r="AB1609" i="3" s="1"/>
  <c r="W1831" i="3"/>
  <c r="X1831" i="3" s="1"/>
  <c r="AB1831" i="3" s="1"/>
  <c r="W1757" i="3"/>
  <c r="X1757" i="3" s="1"/>
  <c r="AB1757" i="3" s="1"/>
  <c r="W1632" i="3"/>
  <c r="X1632" i="3" s="1"/>
  <c r="AB1632" i="3" s="1"/>
  <c r="W1677" i="3"/>
  <c r="X1677" i="3" s="1"/>
  <c r="AB1677" i="3" s="1"/>
  <c r="W1516" i="3"/>
  <c r="X1516" i="3" s="1"/>
  <c r="AB1516" i="3" s="1"/>
  <c r="W1967" i="3"/>
  <c r="X1967" i="3" s="1"/>
  <c r="AB1967" i="3" s="1"/>
  <c r="W1903" i="3"/>
  <c r="X1903" i="3" s="1"/>
  <c r="AB1903" i="3" s="1"/>
  <c r="W1839" i="3"/>
  <c r="X1839" i="3" s="1"/>
  <c r="AB1839" i="3" s="1"/>
  <c r="W1784" i="3"/>
  <c r="X1784" i="3" s="1"/>
  <c r="AB1784" i="3" s="1"/>
  <c r="W1703" i="3"/>
  <c r="X1703" i="3" s="1"/>
  <c r="AB1703" i="3" s="1"/>
  <c r="W1713" i="3"/>
  <c r="X1713" i="3" s="1"/>
  <c r="AB1713" i="3" s="1"/>
  <c r="W1594" i="3"/>
  <c r="X1594" i="3" s="1"/>
  <c r="AB1594" i="3" s="1"/>
  <c r="W1730" i="3"/>
  <c r="X1730" i="3" s="1"/>
  <c r="AB1730" i="3" s="1"/>
  <c r="W1655" i="3"/>
  <c r="X1655" i="3" s="1"/>
  <c r="AB1655" i="3" s="1"/>
  <c r="W2050" i="3"/>
  <c r="X2050" i="3" s="1"/>
  <c r="AB2050" i="3" s="1"/>
  <c r="W2017" i="3"/>
  <c r="X2017" i="3" s="1"/>
  <c r="AB2017" i="3" s="1"/>
  <c r="W1953" i="3"/>
  <c r="X1953" i="3" s="1"/>
  <c r="AB1953" i="3" s="1"/>
  <c r="W1889" i="3"/>
  <c r="X1889" i="3" s="1"/>
  <c r="AB1889" i="3" s="1"/>
  <c r="W1822" i="3"/>
  <c r="X1822" i="3" s="1"/>
  <c r="AB1822" i="3" s="1"/>
  <c r="W1755" i="3"/>
  <c r="X1755" i="3" s="1"/>
  <c r="AB1755" i="3" s="1"/>
  <c r="W1650" i="3"/>
  <c r="X1650" i="3" s="1"/>
  <c r="AB1650" i="3" s="1"/>
  <c r="W1764" i="3"/>
  <c r="X1764" i="3" s="1"/>
  <c r="AB1764" i="3" s="1"/>
  <c r="W1732" i="3"/>
  <c r="X1732" i="3" s="1"/>
  <c r="AB1732" i="3" s="1"/>
  <c r="W1700" i="3"/>
  <c r="X1700" i="3" s="1"/>
  <c r="AB1700" i="3" s="1"/>
  <c r="W1628" i="3"/>
  <c r="X1628" i="3" s="1"/>
  <c r="AB1628" i="3" s="1"/>
  <c r="W1564" i="3"/>
  <c r="X1564" i="3" s="1"/>
  <c r="AB1564" i="3" s="1"/>
  <c r="W1497" i="3"/>
  <c r="X1497" i="3" s="1"/>
  <c r="AB1497" i="3" s="1"/>
  <c r="W1416" i="3"/>
  <c r="X1416" i="3" s="1"/>
  <c r="AB1416" i="3" s="1"/>
  <c r="W1335" i="3"/>
  <c r="X1335" i="3" s="1"/>
  <c r="AB1335" i="3" s="1"/>
  <c r="W1610" i="3"/>
  <c r="X1610" i="3" s="1"/>
  <c r="AB1610" i="3" s="1"/>
  <c r="W1535" i="3"/>
  <c r="X1535" i="3" s="1"/>
  <c r="AB1535" i="3" s="1"/>
  <c r="W1473" i="3"/>
  <c r="X1473" i="3" s="1"/>
  <c r="AB1473" i="3" s="1"/>
  <c r="W1657" i="3"/>
  <c r="X1657" i="3" s="1"/>
  <c r="AB1657" i="3" s="1"/>
  <c r="W1568" i="3"/>
  <c r="X1568" i="3" s="1"/>
  <c r="AB1568" i="3" s="1"/>
  <c r="W1472" i="3"/>
  <c r="X1472" i="3" s="1"/>
  <c r="AB1472" i="3" s="1"/>
  <c r="W1588" i="3"/>
  <c r="X1588" i="3" s="1"/>
  <c r="AB1588" i="3" s="1"/>
  <c r="W1534" i="3"/>
  <c r="X1534" i="3" s="1"/>
  <c r="AB1534" i="3" s="1"/>
  <c r="W1391" i="3"/>
  <c r="X1391" i="3" s="1"/>
  <c r="AB1391" i="3" s="1"/>
  <c r="W1481" i="3"/>
  <c r="X1481" i="3" s="1"/>
  <c r="AB1481" i="3" s="1"/>
  <c r="W1430" i="3"/>
  <c r="X1430" i="3" s="1"/>
  <c r="AB1430" i="3" s="1"/>
  <c r="W1327" i="3"/>
  <c r="X1327" i="3" s="1"/>
  <c r="AB1327" i="3" s="1"/>
  <c r="W1639" i="3"/>
  <c r="X1639" i="3" s="1"/>
  <c r="AB1639" i="3" s="1"/>
  <c r="W1569" i="3"/>
  <c r="X1569" i="3" s="1"/>
  <c r="AB1569" i="3" s="1"/>
  <c r="W1462" i="3"/>
  <c r="X1462" i="3" s="1"/>
  <c r="AB1462" i="3" s="1"/>
  <c r="W1622" i="3"/>
  <c r="X1622" i="3" s="1"/>
  <c r="AB1622" i="3" s="1"/>
  <c r="W1555" i="3"/>
  <c r="X1555" i="3" s="1"/>
  <c r="AB1555" i="3" s="1"/>
  <c r="W1491" i="3"/>
  <c r="X1491" i="3" s="1"/>
  <c r="AB1491" i="3" s="1"/>
  <c r="W1415" i="3"/>
  <c r="X1415" i="3" s="1"/>
  <c r="AB1415" i="3" s="1"/>
  <c r="W1358" i="3"/>
  <c r="X1358" i="3" s="1"/>
  <c r="AB1358" i="3" s="1"/>
  <c r="W1440" i="3"/>
  <c r="X1440" i="3" s="1"/>
  <c r="AB1440" i="3" s="1"/>
  <c r="W1122" i="3"/>
  <c r="X1122" i="3" s="1"/>
  <c r="AB1122" i="3" s="1"/>
  <c r="W1099" i="3"/>
  <c r="X1099" i="3" s="1"/>
  <c r="AB1099" i="3" s="1"/>
  <c r="W1431" i="3"/>
  <c r="X1431" i="3" s="1"/>
  <c r="AB1431" i="3" s="1"/>
  <c r="W1362" i="3"/>
  <c r="X1362" i="3" s="1"/>
  <c r="AB1362" i="3" s="1"/>
  <c r="W1533" i="3"/>
  <c r="X1533" i="3" s="1"/>
  <c r="AB1533" i="3" s="1"/>
  <c r="W1469" i="3"/>
  <c r="X1469" i="3" s="1"/>
  <c r="AB1469" i="3" s="1"/>
  <c r="W1308" i="3"/>
  <c r="X1308" i="3" s="1"/>
  <c r="AB1308" i="3" s="1"/>
  <c r="W1252" i="3"/>
  <c r="X1252" i="3" s="1"/>
  <c r="AB1252" i="3" s="1"/>
  <c r="W1163" i="3"/>
  <c r="X1163" i="3" s="1"/>
  <c r="AB1163" i="3" s="1"/>
  <c r="W1388" i="3"/>
  <c r="X1388" i="3" s="1"/>
  <c r="AB1388" i="3" s="1"/>
  <c r="W1356" i="3"/>
  <c r="X1356" i="3" s="1"/>
  <c r="AB1356" i="3" s="1"/>
  <c r="W1324" i="3"/>
  <c r="X1324" i="3" s="1"/>
  <c r="AB1324" i="3" s="1"/>
  <c r="W1211" i="3"/>
  <c r="X1211" i="3" s="1"/>
  <c r="AB1211" i="3" s="1"/>
  <c r="W1269" i="3"/>
  <c r="X1269" i="3" s="1"/>
  <c r="AB1269" i="3" s="1"/>
  <c r="W1162" i="3"/>
  <c r="X1162" i="3" s="1"/>
  <c r="AB1162" i="3" s="1"/>
  <c r="W1421" i="3"/>
  <c r="X1421" i="3" s="1"/>
  <c r="AB1421" i="3" s="1"/>
  <c r="W1389" i="3"/>
  <c r="X1389" i="3" s="1"/>
  <c r="AB1389" i="3" s="1"/>
  <c r="W1357" i="3"/>
  <c r="X1357" i="3" s="1"/>
  <c r="AB1357" i="3" s="1"/>
  <c r="W1325" i="3"/>
  <c r="X1325" i="3" s="1"/>
  <c r="AB1325" i="3" s="1"/>
  <c r="W1183" i="3"/>
  <c r="X1183" i="3" s="1"/>
  <c r="AB1183" i="3" s="1"/>
  <c r="W1305" i="3"/>
  <c r="X1305" i="3" s="1"/>
  <c r="AB1305" i="3" s="1"/>
  <c r="W1204" i="3"/>
  <c r="X1204" i="3" s="1"/>
  <c r="AB1204" i="3" s="1"/>
  <c r="W1247" i="3"/>
  <c r="X1247" i="3" s="1"/>
  <c r="AB1247" i="3" s="1"/>
  <c r="W1149" i="3"/>
  <c r="X1149" i="3" s="1"/>
  <c r="AB1149" i="3" s="1"/>
  <c r="W1121" i="3"/>
  <c r="X1121" i="3" s="1"/>
  <c r="AB1121" i="3" s="1"/>
  <c r="W1089" i="3"/>
  <c r="X1089" i="3" s="1"/>
  <c r="AB1089" i="3" s="1"/>
  <c r="W1284" i="3"/>
  <c r="X1284" i="3" s="1"/>
  <c r="AB1284" i="3" s="1"/>
  <c r="W1228" i="3"/>
  <c r="X1228" i="3" s="1"/>
  <c r="AB1228" i="3" s="1"/>
  <c r="W1143" i="3"/>
  <c r="X1143" i="3" s="1"/>
  <c r="AB1143" i="3" s="1"/>
  <c r="W1073" i="3"/>
  <c r="X1073" i="3" s="1"/>
  <c r="AB1073" i="3" s="1"/>
  <c r="W1006" i="3"/>
  <c r="X1006" i="3" s="1"/>
  <c r="AB1006" i="3" s="1"/>
  <c r="W1219" i="3"/>
  <c r="X1219" i="3" s="1"/>
  <c r="AB1219" i="3" s="1"/>
  <c r="W1131" i="3"/>
  <c r="X1131" i="3" s="1"/>
  <c r="AB1131" i="3" s="1"/>
  <c r="W1310" i="3"/>
  <c r="X1310" i="3" s="1"/>
  <c r="AB1310" i="3" s="1"/>
  <c r="W1278" i="3"/>
  <c r="X1278" i="3" s="1"/>
  <c r="AB1278" i="3" s="1"/>
  <c r="W1207" i="3"/>
  <c r="X1207" i="3" s="1"/>
  <c r="AB1207" i="3" s="1"/>
  <c r="W1093" i="3"/>
  <c r="X1093" i="3" s="1"/>
  <c r="AB1093" i="3" s="1"/>
  <c r="W1020" i="3"/>
  <c r="X1020" i="3" s="1"/>
  <c r="AB1020" i="3" s="1"/>
  <c r="W956" i="3"/>
  <c r="X956" i="3" s="1"/>
  <c r="AB956" i="3" s="1"/>
  <c r="W1052" i="3"/>
  <c r="X1052" i="3" s="1"/>
  <c r="AB1052" i="3" s="1"/>
  <c r="W963" i="3"/>
  <c r="X963" i="3" s="1"/>
  <c r="AB963" i="3" s="1"/>
  <c r="W1266" i="3"/>
  <c r="X1266" i="3" s="1"/>
  <c r="AB1266" i="3" s="1"/>
  <c r="W1234" i="3"/>
  <c r="X1234" i="3" s="1"/>
  <c r="AB1234" i="3" s="1"/>
  <c r="W1202" i="3"/>
  <c r="X1202" i="3" s="1"/>
  <c r="AB1202" i="3" s="1"/>
  <c r="W1170" i="3"/>
  <c r="X1170" i="3" s="1"/>
  <c r="AB1170" i="3" s="1"/>
  <c r="W1085" i="3"/>
  <c r="X1085" i="3" s="1"/>
  <c r="AB1085" i="3" s="1"/>
  <c r="W857" i="3"/>
  <c r="X857" i="3" s="1"/>
  <c r="AB857" i="3" s="1"/>
  <c r="W1140" i="3"/>
  <c r="X1140" i="3" s="1"/>
  <c r="AB1140" i="3" s="1"/>
  <c r="W1108" i="3"/>
  <c r="X1108" i="3" s="1"/>
  <c r="AB1108" i="3" s="1"/>
  <c r="W1076" i="3"/>
  <c r="X1076" i="3" s="1"/>
  <c r="AB1076" i="3" s="1"/>
  <c r="W1027" i="3"/>
  <c r="X1027" i="3" s="1"/>
  <c r="AB1027" i="3" s="1"/>
  <c r="W960" i="3"/>
  <c r="X960" i="3" s="1"/>
  <c r="AB960" i="3" s="1"/>
  <c r="W814" i="3"/>
  <c r="X814" i="3" s="1"/>
  <c r="AB814" i="3" s="1"/>
  <c r="W808" i="3"/>
  <c r="X808" i="3" s="1"/>
  <c r="AB808" i="3" s="1"/>
  <c r="W1067" i="3"/>
  <c r="X1067" i="3" s="1"/>
  <c r="AB1067" i="3" s="1"/>
  <c r="W1003" i="3"/>
  <c r="X1003" i="3" s="1"/>
  <c r="AB1003" i="3" s="1"/>
  <c r="W908" i="3"/>
  <c r="X908" i="3" s="1"/>
  <c r="AB908" i="3" s="1"/>
  <c r="W1012" i="3"/>
  <c r="X1012" i="3" s="1"/>
  <c r="AB1012" i="3" s="1"/>
  <c r="W879" i="3"/>
  <c r="X879" i="3" s="1"/>
  <c r="AB879" i="3" s="1"/>
  <c r="W932" i="3"/>
  <c r="X932" i="3" s="1"/>
  <c r="AB932" i="3" s="1"/>
  <c r="W844" i="3"/>
  <c r="X844" i="3" s="1"/>
  <c r="AB844" i="3" s="1"/>
  <c r="W1049" i="3"/>
  <c r="X1049" i="3" s="1"/>
  <c r="AB1049" i="3" s="1"/>
  <c r="W1017" i="3"/>
  <c r="X1017" i="3" s="1"/>
  <c r="AB1017" i="3" s="1"/>
  <c r="W985" i="3"/>
  <c r="X985" i="3" s="1"/>
  <c r="AB985" i="3" s="1"/>
  <c r="W953" i="3"/>
  <c r="X953" i="3" s="1"/>
  <c r="AB953" i="3" s="1"/>
  <c r="W921" i="3"/>
  <c r="X921" i="3" s="1"/>
  <c r="AB921" i="3" s="1"/>
  <c r="W877" i="3"/>
  <c r="X877" i="3" s="1"/>
  <c r="AB877" i="3" s="1"/>
  <c r="W819" i="3"/>
  <c r="X819" i="3" s="1"/>
  <c r="AB819" i="3" s="1"/>
  <c r="W962" i="3"/>
  <c r="X962" i="3" s="1"/>
  <c r="AB962" i="3" s="1"/>
  <c r="W930" i="3"/>
  <c r="X930" i="3" s="1"/>
  <c r="AB930" i="3" s="1"/>
  <c r="W888" i="3"/>
  <c r="X888" i="3" s="1"/>
  <c r="AB888" i="3" s="1"/>
  <c r="W800" i="3"/>
  <c r="X800" i="3" s="1"/>
  <c r="AB800" i="3" s="1"/>
  <c r="W899" i="3"/>
  <c r="X899" i="3" s="1"/>
  <c r="AB899" i="3" s="1"/>
  <c r="W824" i="3"/>
  <c r="X824" i="3" s="1"/>
  <c r="AB824" i="3" s="1"/>
  <c r="W772" i="3"/>
  <c r="X772" i="3" s="1"/>
  <c r="AB772" i="3" s="1"/>
  <c r="W887" i="3"/>
  <c r="X887" i="3" s="1"/>
  <c r="AB887" i="3" s="1"/>
  <c r="W817" i="3"/>
  <c r="X817" i="3" s="1"/>
  <c r="AB817" i="3" s="1"/>
  <c r="W801" i="3"/>
  <c r="X801" i="3" s="1"/>
  <c r="AB801" i="3" s="1"/>
  <c r="W820" i="3"/>
  <c r="X820" i="3" s="1"/>
  <c r="AB820" i="3" s="1"/>
  <c r="W762" i="3"/>
  <c r="X762" i="3" s="1"/>
  <c r="AB762" i="3" s="1"/>
  <c r="W667" i="3"/>
  <c r="X667" i="3" s="1"/>
  <c r="AB667" i="3" s="1"/>
  <c r="W760" i="3"/>
  <c r="X760" i="3" s="1"/>
  <c r="AB760" i="3" s="1"/>
  <c r="W660" i="3"/>
  <c r="X660" i="3" s="1"/>
  <c r="AB660" i="3" s="1"/>
  <c r="W831" i="3"/>
  <c r="X831" i="3" s="1"/>
  <c r="AB831" i="3" s="1"/>
  <c r="W766" i="3"/>
  <c r="X766" i="3" s="1"/>
  <c r="AB766" i="3" s="1"/>
  <c r="W718" i="3"/>
  <c r="X718" i="3" s="1"/>
  <c r="AB718" i="3" s="1"/>
  <c r="W679" i="3"/>
  <c r="X679" i="3" s="1"/>
  <c r="AB679" i="3" s="1"/>
  <c r="W648" i="3"/>
  <c r="X648" i="3" s="1"/>
  <c r="AB648" i="3" s="1"/>
  <c r="W607" i="3"/>
  <c r="X607" i="3" s="1"/>
  <c r="AB607" i="3" s="1"/>
  <c r="W726" i="3"/>
  <c r="X726" i="3" s="1"/>
  <c r="AB726" i="3" s="1"/>
  <c r="W687" i="3"/>
  <c r="X687" i="3" s="1"/>
  <c r="AB687" i="3" s="1"/>
  <c r="W755" i="3"/>
  <c r="X755" i="3" s="1"/>
  <c r="AB755" i="3" s="1"/>
  <c r="W728" i="3"/>
  <c r="X728" i="3" s="1"/>
  <c r="AB728" i="3" s="1"/>
  <c r="W682" i="3"/>
  <c r="X682" i="3" s="1"/>
  <c r="AB682" i="3" s="1"/>
  <c r="W616" i="3"/>
  <c r="X616" i="3" s="1"/>
  <c r="AB616" i="3" s="1"/>
  <c r="W575" i="3"/>
  <c r="X575" i="3" s="1"/>
  <c r="AB575" i="3" s="1"/>
  <c r="W621" i="3"/>
  <c r="X621" i="3" s="1"/>
  <c r="AB621" i="3" s="1"/>
  <c r="W559" i="3"/>
  <c r="X559" i="3" s="1"/>
  <c r="AB559" i="3" s="1"/>
  <c r="W415" i="3"/>
  <c r="X415" i="3" s="1"/>
  <c r="AB415" i="3" s="1"/>
  <c r="W580" i="3"/>
  <c r="X580" i="3" s="1"/>
  <c r="AB580" i="3" s="1"/>
  <c r="W499" i="3"/>
  <c r="X499" i="3" s="1"/>
  <c r="AB499" i="3" s="1"/>
  <c r="W625" i="3"/>
  <c r="X625" i="3" s="1"/>
  <c r="AB625" i="3" s="1"/>
  <c r="W512" i="3"/>
  <c r="X512" i="3" s="1"/>
  <c r="AB512" i="3" s="1"/>
  <c r="W741" i="3"/>
  <c r="X741" i="3" s="1"/>
  <c r="AB741" i="3" s="1"/>
  <c r="W709" i="3"/>
  <c r="X709" i="3" s="1"/>
  <c r="AB709" i="3" s="1"/>
  <c r="W677" i="3"/>
  <c r="X677" i="3" s="1"/>
  <c r="AB677" i="3" s="1"/>
  <c r="W611" i="3"/>
  <c r="X611" i="3" s="1"/>
  <c r="AB611" i="3" s="1"/>
  <c r="W545" i="3"/>
  <c r="X545" i="3" s="1"/>
  <c r="AB545" i="3" s="1"/>
  <c r="W503" i="3"/>
  <c r="X503" i="3" s="1"/>
  <c r="AB503" i="3" s="1"/>
  <c r="W473" i="3"/>
  <c r="X473" i="3" s="1"/>
  <c r="AB473" i="3" s="1"/>
  <c r="W412" i="3"/>
  <c r="X412" i="3" s="1"/>
  <c r="AB412" i="3" s="1"/>
  <c r="W511" i="3"/>
  <c r="X511" i="3" s="1"/>
  <c r="AB511" i="3" s="1"/>
  <c r="W359" i="3"/>
  <c r="X359" i="3" s="1"/>
  <c r="AB359" i="3" s="1"/>
  <c r="W650" i="3"/>
  <c r="X650" i="3" s="1"/>
  <c r="AB650" i="3" s="1"/>
  <c r="W618" i="3"/>
  <c r="X618" i="3" s="1"/>
  <c r="AB618" i="3" s="1"/>
  <c r="W586" i="3"/>
  <c r="X586" i="3" s="1"/>
  <c r="AB586" i="3" s="1"/>
  <c r="W554" i="3"/>
  <c r="X554" i="3" s="1"/>
  <c r="AB554" i="3" s="1"/>
  <c r="W476" i="3"/>
  <c r="X476" i="3" s="1"/>
  <c r="AB476" i="3" s="1"/>
  <c r="W445" i="3"/>
  <c r="X445" i="3" s="1"/>
  <c r="AB445" i="3" s="1"/>
  <c r="W396" i="3"/>
  <c r="X396" i="3" s="1"/>
  <c r="AB396" i="3" s="1"/>
  <c r="W456" i="3"/>
  <c r="X456" i="3" s="1"/>
  <c r="AB456" i="3" s="1"/>
  <c r="W501" i="3"/>
  <c r="X501" i="3" s="1"/>
  <c r="AB501" i="3" s="1"/>
  <c r="W391" i="3"/>
  <c r="X391" i="3" s="1"/>
  <c r="AB391" i="3" s="1"/>
  <c r="W416" i="3"/>
  <c r="X416" i="3" s="1"/>
  <c r="AB416" i="3" s="1"/>
  <c r="W542" i="3"/>
  <c r="X542" i="3" s="1"/>
  <c r="AB542" i="3" s="1"/>
  <c r="W510" i="3"/>
  <c r="X510" i="3" s="1"/>
  <c r="AB510" i="3" s="1"/>
  <c r="W478" i="3"/>
  <c r="X478" i="3" s="1"/>
  <c r="AB478" i="3" s="1"/>
  <c r="W446" i="3"/>
  <c r="X446" i="3" s="1"/>
  <c r="AB446" i="3" s="1"/>
  <c r="W414" i="3"/>
  <c r="X414" i="3" s="1"/>
  <c r="AB414" i="3" s="1"/>
  <c r="W383" i="3"/>
  <c r="X383" i="3" s="1"/>
  <c r="AB383" i="3" s="1"/>
  <c r="W289" i="3"/>
  <c r="X289" i="3" s="1"/>
  <c r="AB289" i="3" s="1"/>
  <c r="W348" i="3"/>
  <c r="X348" i="3" s="1"/>
  <c r="AB348" i="3" s="1"/>
  <c r="W274" i="3"/>
  <c r="X274" i="3" s="1"/>
  <c r="AB274" i="3" s="1"/>
  <c r="W355" i="3"/>
  <c r="X355" i="3" s="1"/>
  <c r="AB355" i="3" s="1"/>
  <c r="W429" i="3"/>
  <c r="X429" i="3" s="1"/>
  <c r="AB429" i="3" s="1"/>
  <c r="W397" i="3"/>
  <c r="X397" i="3" s="1"/>
  <c r="AB397" i="3" s="1"/>
  <c r="W345" i="3"/>
  <c r="X345" i="3" s="1"/>
  <c r="AB345" i="3" s="1"/>
  <c r="W321" i="3"/>
  <c r="X321" i="3" s="1"/>
  <c r="AB321" i="3" s="1"/>
  <c r="W283" i="3"/>
  <c r="X283" i="3" s="1"/>
  <c r="AB283" i="3" s="1"/>
  <c r="W333" i="3"/>
  <c r="X333" i="3" s="1"/>
  <c r="AB333" i="3" s="1"/>
  <c r="W248" i="3"/>
  <c r="X248" i="3" s="1"/>
  <c r="AB248" i="3" s="1"/>
  <c r="W358" i="3"/>
  <c r="X358" i="3" s="1"/>
  <c r="AB358" i="3" s="1"/>
  <c r="W299" i="3"/>
  <c r="X299" i="3" s="1"/>
  <c r="AB299" i="3" s="1"/>
  <c r="W250" i="3"/>
  <c r="X250" i="3" s="1"/>
  <c r="AB250" i="3" s="1"/>
  <c r="W295" i="3"/>
  <c r="X295" i="3" s="1"/>
  <c r="AB295" i="3" s="1"/>
  <c r="W223" i="3"/>
  <c r="X223" i="3" s="1"/>
  <c r="AB223" i="3" s="1"/>
  <c r="W208" i="3"/>
  <c r="X208" i="3" s="1"/>
  <c r="AB208" i="3" s="1"/>
  <c r="W221" i="3"/>
  <c r="X221" i="3" s="1"/>
  <c r="AB221" i="3" s="1"/>
  <c r="W212" i="3"/>
  <c r="X212" i="3" s="1"/>
  <c r="AB212" i="3" s="1"/>
  <c r="W229" i="3"/>
  <c r="X229" i="3" s="1"/>
  <c r="AB229" i="3" s="1"/>
  <c r="W169" i="3"/>
  <c r="X169" i="3" s="1"/>
  <c r="AB169" i="3" s="1"/>
  <c r="W230" i="3"/>
  <c r="X230" i="3" s="1"/>
  <c r="AB230" i="3" s="1"/>
  <c r="W211" i="3"/>
  <c r="X211" i="3" s="1"/>
  <c r="AB211" i="3" s="1"/>
  <c r="W191" i="3"/>
  <c r="X191" i="3" s="1"/>
  <c r="AB191" i="3" s="1"/>
  <c r="W201" i="3"/>
  <c r="X201" i="3" s="1"/>
  <c r="AB201" i="3" s="1"/>
  <c r="W165" i="3"/>
  <c r="X165" i="3" s="1"/>
  <c r="AB165" i="3" s="1"/>
  <c r="W130" i="3"/>
  <c r="X130" i="3" s="1"/>
  <c r="AB130" i="3" s="1"/>
  <c r="W110" i="3"/>
  <c r="X110" i="3" s="1"/>
  <c r="AB110" i="3" s="1"/>
  <c r="W171" i="3"/>
  <c r="X171" i="3" s="1"/>
  <c r="AB171" i="3" s="1"/>
  <c r="W64" i="3"/>
  <c r="X64" i="3" s="1"/>
  <c r="AB64" i="3" s="1"/>
  <c r="W137" i="3"/>
  <c r="X137" i="3" s="1"/>
  <c r="AB137" i="3" s="1"/>
  <c r="W89" i="3"/>
  <c r="X89" i="3" s="1"/>
  <c r="AB89" i="3" s="1"/>
  <c r="W70" i="3"/>
  <c r="X70" i="3" s="1"/>
  <c r="AB70" i="3" s="1"/>
  <c r="W131" i="3"/>
  <c r="X131" i="3" s="1"/>
  <c r="AB131" i="3" s="1"/>
  <c r="W85" i="3"/>
  <c r="X85" i="3" s="1"/>
  <c r="AB85" i="3" s="1"/>
  <c r="W140" i="3"/>
  <c r="X140" i="3" s="1"/>
  <c r="AB140" i="3" s="1"/>
  <c r="W98" i="3"/>
  <c r="X98" i="3" s="1"/>
  <c r="AB98" i="3" s="1"/>
  <c r="W103" i="3"/>
  <c r="X103" i="3" s="1"/>
  <c r="AB103" i="3" s="1"/>
  <c r="W71" i="3"/>
  <c r="X71" i="3" s="1"/>
  <c r="AB71" i="3" s="1"/>
  <c r="W57" i="3"/>
  <c r="X57" i="3" s="1"/>
  <c r="AB57" i="3" s="1"/>
  <c r="W6545" i="3"/>
  <c r="X6545" i="3" s="1"/>
  <c r="AB6545" i="3" s="1"/>
  <c r="W5810" i="3"/>
  <c r="X5810" i="3" s="1"/>
  <c r="AB5810" i="3" s="1"/>
  <c r="W6179" i="3"/>
  <c r="X6179" i="3" s="1"/>
  <c r="AB6179" i="3" s="1"/>
  <c r="W6910" i="3"/>
  <c r="X6910" i="3" s="1"/>
  <c r="AB6910" i="3" s="1"/>
  <c r="W6846" i="3"/>
  <c r="X6846" i="3" s="1"/>
  <c r="AB6846" i="3" s="1"/>
  <c r="W6782" i="3"/>
  <c r="X6782" i="3" s="1"/>
  <c r="AB6782" i="3" s="1"/>
  <c r="W6718" i="3"/>
  <c r="X6718" i="3" s="1"/>
  <c r="AB6718" i="3" s="1"/>
  <c r="W6629" i="3"/>
  <c r="X6629" i="3" s="1"/>
  <c r="AB6629" i="3" s="1"/>
  <c r="W6097" i="3"/>
  <c r="X6097" i="3" s="1"/>
  <c r="AB6097" i="3" s="1"/>
  <c r="W6667" i="3"/>
  <c r="X6667" i="3" s="1"/>
  <c r="AB6667" i="3" s="1"/>
  <c r="W6371" i="3"/>
  <c r="X6371" i="3" s="1"/>
  <c r="AB6371" i="3" s="1"/>
  <c r="W5987" i="3"/>
  <c r="X5987" i="3" s="1"/>
  <c r="AB5987" i="3" s="1"/>
  <c r="W6289" i="3"/>
  <c r="X6289" i="3" s="1"/>
  <c r="AB6289" i="3" s="1"/>
  <c r="W6529" i="3"/>
  <c r="X6529" i="3" s="1"/>
  <c r="AB6529" i="3" s="1"/>
  <c r="W6001" i="3"/>
  <c r="X6001" i="3" s="1"/>
  <c r="AB6001" i="3" s="1"/>
  <c r="W6858" i="3"/>
  <c r="X6858" i="3" s="1"/>
  <c r="AB6858" i="3" s="1"/>
  <c r="W6794" i="3"/>
  <c r="X6794" i="3" s="1"/>
  <c r="AB6794" i="3" s="1"/>
  <c r="W6730" i="3"/>
  <c r="X6730" i="3" s="1"/>
  <c r="AB6730" i="3" s="1"/>
  <c r="W6641" i="3"/>
  <c r="X6641" i="3" s="1"/>
  <c r="AB6641" i="3" s="1"/>
  <c r="W6275" i="3"/>
  <c r="X6275" i="3" s="1"/>
  <c r="AB6275" i="3" s="1"/>
  <c r="W6893" i="3"/>
  <c r="X6893" i="3" s="1"/>
  <c r="AB6893" i="3" s="1"/>
  <c r="W6861" i="3"/>
  <c r="X6861" i="3" s="1"/>
  <c r="AB6861" i="3" s="1"/>
  <c r="W6829" i="3"/>
  <c r="X6829" i="3" s="1"/>
  <c r="AB6829" i="3" s="1"/>
  <c r="W6797" i="3"/>
  <c r="X6797" i="3" s="1"/>
  <c r="AB6797" i="3" s="1"/>
  <c r="W6765" i="3"/>
  <c r="X6765" i="3" s="1"/>
  <c r="AB6765" i="3" s="1"/>
  <c r="W6733" i="3"/>
  <c r="X6733" i="3" s="1"/>
  <c r="AB6733" i="3" s="1"/>
  <c r="W6701" i="3"/>
  <c r="X6701" i="3" s="1"/>
  <c r="AB6701" i="3" s="1"/>
  <c r="W6583" i="3"/>
  <c r="X6583" i="3" s="1"/>
  <c r="AB6583" i="3" s="1"/>
  <c r="W6455" i="3"/>
  <c r="X6455" i="3" s="1"/>
  <c r="AB6455" i="3" s="1"/>
  <c r="W6335" i="3"/>
  <c r="X6335" i="3" s="1"/>
  <c r="AB6335" i="3" s="1"/>
  <c r="W6207" i="3"/>
  <c r="X6207" i="3" s="1"/>
  <c r="AB6207" i="3" s="1"/>
  <c r="W6079" i="3"/>
  <c r="X6079" i="3" s="1"/>
  <c r="AB6079" i="3" s="1"/>
  <c r="W5958" i="3"/>
  <c r="X5958" i="3" s="1"/>
  <c r="AB5958" i="3" s="1"/>
  <c r="W5767" i="3"/>
  <c r="X5767" i="3" s="1"/>
  <c r="AB5767" i="3" s="1"/>
  <c r="W5658" i="3"/>
  <c r="X5658" i="3" s="1"/>
  <c r="AB5658" i="3" s="1"/>
  <c r="W5203" i="3"/>
  <c r="X5203" i="3" s="1"/>
  <c r="AB5203" i="3" s="1"/>
  <c r="W6569" i="3"/>
  <c r="X6569" i="3" s="1"/>
  <c r="AB6569" i="3" s="1"/>
  <c r="W6441" i="3"/>
  <c r="X6441" i="3" s="1"/>
  <c r="AB6441" i="3" s="1"/>
  <c r="W6313" i="3"/>
  <c r="X6313" i="3" s="1"/>
  <c r="AB6313" i="3" s="1"/>
  <c r="W6185" i="3"/>
  <c r="X6185" i="3" s="1"/>
  <c r="AB6185" i="3" s="1"/>
  <c r="W6057" i="3"/>
  <c r="X6057" i="3" s="1"/>
  <c r="AB6057" i="3" s="1"/>
  <c r="W5916" i="3"/>
  <c r="X5916" i="3" s="1"/>
  <c r="AB5916" i="3" s="1"/>
  <c r="W5762" i="3"/>
  <c r="X5762" i="3" s="1"/>
  <c r="AB5762" i="3" s="1"/>
  <c r="W5476" i="3"/>
  <c r="X5476" i="3" s="1"/>
  <c r="AB5476" i="3" s="1"/>
  <c r="W6373" i="3"/>
  <c r="X6373" i="3" s="1"/>
  <c r="AB6373" i="3" s="1"/>
  <c r="W6245" i="3"/>
  <c r="X6245" i="3" s="1"/>
  <c r="AB6245" i="3" s="1"/>
  <c r="W6117" i="3"/>
  <c r="X6117" i="3" s="1"/>
  <c r="AB6117" i="3" s="1"/>
  <c r="W5989" i="3"/>
  <c r="X5989" i="3" s="1"/>
  <c r="AB5989" i="3" s="1"/>
  <c r="W5803" i="3"/>
  <c r="X5803" i="3" s="1"/>
  <c r="AB5803" i="3" s="1"/>
  <c r="W5692" i="3"/>
  <c r="X5692" i="3" s="1"/>
  <c r="AB5692" i="3" s="1"/>
  <c r="W5532" i="3"/>
  <c r="X5532" i="3" s="1"/>
  <c r="AB5532" i="3" s="1"/>
  <c r="W6429" i="3"/>
  <c r="X6429" i="3" s="1"/>
  <c r="AB6429" i="3" s="1"/>
  <c r="W6305" i="3"/>
  <c r="X6305" i="3" s="1"/>
  <c r="AB6305" i="3" s="1"/>
  <c r="W6177" i="3"/>
  <c r="X6177" i="3" s="1"/>
  <c r="AB6177" i="3" s="1"/>
  <c r="W6049" i="3"/>
  <c r="X6049" i="3" s="1"/>
  <c r="AB6049" i="3" s="1"/>
  <c r="W5906" i="3"/>
  <c r="X5906" i="3" s="1"/>
  <c r="AB5906" i="3" s="1"/>
  <c r="W5736" i="3"/>
  <c r="X5736" i="3" s="1"/>
  <c r="AB5736" i="3" s="1"/>
  <c r="W5294" i="3"/>
  <c r="X5294" i="3" s="1"/>
  <c r="AB5294" i="3" s="1"/>
  <c r="W6903" i="3"/>
  <c r="X6903" i="3" s="1"/>
  <c r="AB6903" i="3" s="1"/>
  <c r="W6871" i="3"/>
  <c r="X6871" i="3" s="1"/>
  <c r="AB6871" i="3" s="1"/>
  <c r="W6839" i="3"/>
  <c r="X6839" i="3" s="1"/>
  <c r="AB6839" i="3" s="1"/>
  <c r="W6807" i="3"/>
  <c r="X6807" i="3" s="1"/>
  <c r="AB6807" i="3" s="1"/>
  <c r="W6775" i="3"/>
  <c r="X6775" i="3" s="1"/>
  <c r="AB6775" i="3" s="1"/>
  <c r="W6743" i="3"/>
  <c r="X6743" i="3" s="1"/>
  <c r="AB6743" i="3" s="1"/>
  <c r="W6711" i="3"/>
  <c r="X6711" i="3" s="1"/>
  <c r="AB6711" i="3" s="1"/>
  <c r="W6639" i="3"/>
  <c r="X6639" i="3" s="1"/>
  <c r="AB6639" i="3" s="1"/>
  <c r="W6511" i="3"/>
  <c r="X6511" i="3" s="1"/>
  <c r="AB6511" i="3" s="1"/>
  <c r="W6383" i="3"/>
  <c r="X6383" i="3" s="1"/>
  <c r="AB6383" i="3" s="1"/>
  <c r="W6255" i="3"/>
  <c r="X6255" i="3" s="1"/>
  <c r="AB6255" i="3" s="1"/>
  <c r="W6127" i="3"/>
  <c r="X6127" i="3" s="1"/>
  <c r="AB6127" i="3" s="1"/>
  <c r="W5999" i="3"/>
  <c r="X5999" i="3" s="1"/>
  <c r="AB5999" i="3" s="1"/>
  <c r="W5819" i="3"/>
  <c r="X5819" i="3" s="1"/>
  <c r="AB5819" i="3" s="1"/>
  <c r="W5700" i="3"/>
  <c r="X5700" i="3" s="1"/>
  <c r="AB5700" i="3" s="1"/>
  <c r="W5602" i="3"/>
  <c r="X5602" i="3" s="1"/>
  <c r="AB5602" i="3" s="1"/>
  <c r="W6219" i="3"/>
  <c r="X6219" i="3" s="1"/>
  <c r="AB6219" i="3" s="1"/>
  <c r="W6091" i="3"/>
  <c r="X6091" i="3" s="1"/>
  <c r="AB6091" i="3" s="1"/>
  <c r="W5948" i="3"/>
  <c r="X5948" i="3" s="1"/>
  <c r="AB5948" i="3" s="1"/>
  <c r="W5794" i="3"/>
  <c r="X5794" i="3" s="1"/>
  <c r="AB5794" i="3" s="1"/>
  <c r="W5451" i="3"/>
  <c r="X5451" i="3" s="1"/>
  <c r="AB5451" i="3" s="1"/>
  <c r="W6904" i="3"/>
  <c r="X6904" i="3" s="1"/>
  <c r="AB6904" i="3" s="1"/>
  <c r="W6872" i="3"/>
  <c r="X6872" i="3" s="1"/>
  <c r="AB6872" i="3" s="1"/>
  <c r="W6840" i="3"/>
  <c r="X6840" i="3" s="1"/>
  <c r="AB6840" i="3" s="1"/>
  <c r="W6808" i="3"/>
  <c r="X6808" i="3" s="1"/>
  <c r="AB6808" i="3" s="1"/>
  <c r="W6776" i="3"/>
  <c r="X6776" i="3" s="1"/>
  <c r="AB6776" i="3" s="1"/>
  <c r="W6744" i="3"/>
  <c r="X6744" i="3" s="1"/>
  <c r="AB6744" i="3" s="1"/>
  <c r="W6712" i="3"/>
  <c r="X6712" i="3" s="1"/>
  <c r="AB6712" i="3" s="1"/>
  <c r="W6643" i="3"/>
  <c r="X6643" i="3" s="1"/>
  <c r="AB6643" i="3" s="1"/>
  <c r="W6515" i="3"/>
  <c r="X6515" i="3" s="1"/>
  <c r="AB6515" i="3" s="1"/>
  <c r="W6389" i="3"/>
  <c r="X6389" i="3" s="1"/>
  <c r="AB6389" i="3" s="1"/>
  <c r="W6261" i="3"/>
  <c r="X6261" i="3" s="1"/>
  <c r="AB6261" i="3" s="1"/>
  <c r="W6133" i="3"/>
  <c r="X6133" i="3" s="1"/>
  <c r="AB6133" i="3" s="1"/>
  <c r="W6005" i="3"/>
  <c r="X6005" i="3" s="1"/>
  <c r="AB6005" i="3" s="1"/>
  <c r="W5835" i="3"/>
  <c r="X5835" i="3" s="1"/>
  <c r="AB5835" i="3" s="1"/>
  <c r="W5708" i="3"/>
  <c r="X5708" i="3" s="1"/>
  <c r="AB5708" i="3" s="1"/>
  <c r="W5570" i="3"/>
  <c r="X5570" i="3" s="1"/>
  <c r="AB5570" i="3" s="1"/>
  <c r="W5391" i="3"/>
  <c r="X5391" i="3" s="1"/>
  <c r="AB5391" i="3" s="1"/>
  <c r="W5293" i="3"/>
  <c r="X5293" i="3" s="1"/>
  <c r="AB5293" i="3" s="1"/>
  <c r="W5155" i="3"/>
  <c r="X5155" i="3" s="1"/>
  <c r="AB5155" i="3" s="1"/>
  <c r="W4822" i="3"/>
  <c r="X4822" i="3" s="1"/>
  <c r="AB4822" i="3" s="1"/>
  <c r="W5903" i="3"/>
  <c r="X5903" i="3" s="1"/>
  <c r="AB5903" i="3" s="1"/>
  <c r="W5824" i="3"/>
  <c r="X5824" i="3" s="1"/>
  <c r="AB5824" i="3" s="1"/>
  <c r="W5738" i="3"/>
  <c r="X5738" i="3" s="1"/>
  <c r="AB5738" i="3" s="1"/>
  <c r="W5663" i="3"/>
  <c r="X5663" i="3" s="1"/>
  <c r="AB5663" i="3" s="1"/>
  <c r="W5599" i="3"/>
  <c r="X5599" i="3" s="1"/>
  <c r="AB5599" i="3" s="1"/>
  <c r="W5535" i="3"/>
  <c r="X5535" i="3" s="1"/>
  <c r="AB5535" i="3" s="1"/>
  <c r="W5469" i="3"/>
  <c r="X5469" i="3" s="1"/>
  <c r="AB5469" i="3" s="1"/>
  <c r="W5353" i="3"/>
  <c r="X5353" i="3" s="1"/>
  <c r="AB5353" i="3" s="1"/>
  <c r="W5270" i="3"/>
  <c r="X5270" i="3" s="1"/>
  <c r="AB5270" i="3" s="1"/>
  <c r="W6690" i="3"/>
  <c r="X6690" i="3" s="1"/>
  <c r="AB6690" i="3" s="1"/>
  <c r="W6658" i="3"/>
  <c r="X6658" i="3" s="1"/>
  <c r="AB6658" i="3" s="1"/>
  <c r="W6626" i="3"/>
  <c r="X6626" i="3" s="1"/>
  <c r="AB6626" i="3" s="1"/>
  <c r="W6594" i="3"/>
  <c r="X6594" i="3" s="1"/>
  <c r="AB6594" i="3" s="1"/>
  <c r="W6562" i="3"/>
  <c r="X6562" i="3" s="1"/>
  <c r="AB6562" i="3" s="1"/>
  <c r="W6530" i="3"/>
  <c r="X6530" i="3" s="1"/>
  <c r="AB6530" i="3" s="1"/>
  <c r="W6498" i="3"/>
  <c r="X6498" i="3" s="1"/>
  <c r="AB6498" i="3" s="1"/>
  <c r="W6466" i="3"/>
  <c r="X6466" i="3" s="1"/>
  <c r="AB6466" i="3" s="1"/>
  <c r="W6434" i="3"/>
  <c r="X6434" i="3" s="1"/>
  <c r="AB6434" i="3" s="1"/>
  <c r="W6402" i="3"/>
  <c r="X6402" i="3" s="1"/>
  <c r="AB6402" i="3" s="1"/>
  <c r="W6370" i="3"/>
  <c r="X6370" i="3" s="1"/>
  <c r="AB6370" i="3" s="1"/>
  <c r="W6338" i="3"/>
  <c r="X6338" i="3" s="1"/>
  <c r="AB6338" i="3" s="1"/>
  <c r="W6306" i="3"/>
  <c r="X6306" i="3" s="1"/>
  <c r="AB6306" i="3" s="1"/>
  <c r="W6274" i="3"/>
  <c r="X6274" i="3" s="1"/>
  <c r="AB6274" i="3" s="1"/>
  <c r="W6242" i="3"/>
  <c r="X6242" i="3" s="1"/>
  <c r="AB6242" i="3" s="1"/>
  <c r="W6210" i="3"/>
  <c r="X6210" i="3" s="1"/>
  <c r="AB6210" i="3" s="1"/>
  <c r="W6178" i="3"/>
  <c r="X6178" i="3" s="1"/>
  <c r="AB6178" i="3" s="1"/>
  <c r="W6146" i="3"/>
  <c r="X6146" i="3" s="1"/>
  <c r="AB6146" i="3" s="1"/>
  <c r="W6114" i="3"/>
  <c r="X6114" i="3" s="1"/>
  <c r="AB6114" i="3" s="1"/>
  <c r="W6082" i="3"/>
  <c r="X6082" i="3" s="1"/>
  <c r="AB6082" i="3" s="1"/>
  <c r="W6050" i="3"/>
  <c r="X6050" i="3" s="1"/>
  <c r="AB6050" i="3" s="1"/>
  <c r="W6018" i="3"/>
  <c r="X6018" i="3" s="1"/>
  <c r="AB6018" i="3" s="1"/>
  <c r="W5986" i="3"/>
  <c r="X5986" i="3" s="1"/>
  <c r="AB5986" i="3" s="1"/>
  <c r="W5918" i="3"/>
  <c r="X5918" i="3" s="1"/>
  <c r="AB5918" i="3" s="1"/>
  <c r="W5827" i="3"/>
  <c r="X5827" i="3" s="1"/>
  <c r="AB5827" i="3" s="1"/>
  <c r="W5748" i="3"/>
  <c r="X5748" i="3" s="1"/>
  <c r="AB5748" i="3" s="1"/>
  <c r="W5624" i="3"/>
  <c r="X5624" i="3" s="1"/>
  <c r="AB5624" i="3" s="1"/>
  <c r="W5496" i="3"/>
  <c r="X5496" i="3" s="1"/>
  <c r="AB5496" i="3" s="1"/>
  <c r="W5396" i="3"/>
  <c r="X5396" i="3" s="1"/>
  <c r="AB5396" i="3" s="1"/>
  <c r="W5352" i="3"/>
  <c r="X5352" i="3" s="1"/>
  <c r="AB5352" i="3" s="1"/>
  <c r="W5316" i="3"/>
  <c r="X5316" i="3" s="1"/>
  <c r="AB5316" i="3" s="1"/>
  <c r="W5219" i="3"/>
  <c r="X5219" i="3" s="1"/>
  <c r="AB5219" i="3" s="1"/>
  <c r="W4636" i="3"/>
  <c r="X4636" i="3" s="1"/>
  <c r="AB4636" i="3" s="1"/>
  <c r="W5571" i="3"/>
  <c r="X5571" i="3" s="1"/>
  <c r="AB5571" i="3" s="1"/>
  <c r="W5507" i="3"/>
  <c r="X5507" i="3" s="1"/>
  <c r="AB5507" i="3" s="1"/>
  <c r="W5417" i="3"/>
  <c r="X5417" i="3" s="1"/>
  <c r="AB5417" i="3" s="1"/>
  <c r="W5373" i="3"/>
  <c r="X5373" i="3" s="1"/>
  <c r="AB5373" i="3" s="1"/>
  <c r="W5262" i="3"/>
  <c r="X5262" i="3" s="1"/>
  <c r="AB5262" i="3" s="1"/>
  <c r="W5098" i="3"/>
  <c r="X5098" i="3" s="1"/>
  <c r="AB5098" i="3" s="1"/>
  <c r="W5474" i="3"/>
  <c r="X5474" i="3" s="1"/>
  <c r="AB5474" i="3" s="1"/>
  <c r="W5433" i="3"/>
  <c r="X5433" i="3" s="1"/>
  <c r="AB5433" i="3" s="1"/>
  <c r="W5350" i="3"/>
  <c r="X5350" i="3" s="1"/>
  <c r="AB5350" i="3" s="1"/>
  <c r="W5968" i="3"/>
  <c r="X5968" i="3" s="1"/>
  <c r="AB5968" i="3" s="1"/>
  <c r="W5882" i="3"/>
  <c r="X5882" i="3" s="1"/>
  <c r="AB5882" i="3" s="1"/>
  <c r="W5791" i="3"/>
  <c r="X5791" i="3" s="1"/>
  <c r="AB5791" i="3" s="1"/>
  <c r="W5710" i="3"/>
  <c r="X5710" i="3" s="1"/>
  <c r="AB5710" i="3" s="1"/>
  <c r="W5646" i="3"/>
  <c r="X5646" i="3" s="1"/>
  <c r="AB5646" i="3" s="1"/>
  <c r="W5582" i="3"/>
  <c r="X5582" i="3" s="1"/>
  <c r="AB5582" i="3" s="1"/>
  <c r="W5518" i="3"/>
  <c r="X5518" i="3" s="1"/>
  <c r="AB5518" i="3" s="1"/>
  <c r="W5448" i="3"/>
  <c r="X5448" i="3" s="1"/>
  <c r="AB5448" i="3" s="1"/>
  <c r="W5313" i="3"/>
  <c r="X5313" i="3" s="1"/>
  <c r="AB5313" i="3" s="1"/>
  <c r="W5210" i="3"/>
  <c r="X5210" i="3" s="1"/>
  <c r="AB5210" i="3" s="1"/>
  <c r="W5066" i="3"/>
  <c r="X5066" i="3" s="1"/>
  <c r="AB5066" i="3" s="1"/>
  <c r="W6684" i="3"/>
  <c r="X6684" i="3" s="1"/>
  <c r="AB6684" i="3" s="1"/>
  <c r="W6652" i="3"/>
  <c r="X6652" i="3" s="1"/>
  <c r="AB6652" i="3" s="1"/>
  <c r="W6620" i="3"/>
  <c r="X6620" i="3" s="1"/>
  <c r="AB6620" i="3" s="1"/>
  <c r="W6588" i="3"/>
  <c r="X6588" i="3" s="1"/>
  <c r="AB6588" i="3" s="1"/>
  <c r="W6556" i="3"/>
  <c r="X6556" i="3" s="1"/>
  <c r="AB6556" i="3" s="1"/>
  <c r="W6524" i="3"/>
  <c r="X6524" i="3" s="1"/>
  <c r="AB6524" i="3" s="1"/>
  <c r="W6492" i="3"/>
  <c r="X6492" i="3" s="1"/>
  <c r="AB6492" i="3" s="1"/>
  <c r="W6460" i="3"/>
  <c r="X6460" i="3" s="1"/>
  <c r="AB6460" i="3" s="1"/>
  <c r="W6428" i="3"/>
  <c r="X6428" i="3" s="1"/>
  <c r="AB6428" i="3" s="1"/>
  <c r="W6396" i="3"/>
  <c r="X6396" i="3" s="1"/>
  <c r="AB6396" i="3" s="1"/>
  <c r="W6364" i="3"/>
  <c r="X6364" i="3" s="1"/>
  <c r="AB6364" i="3" s="1"/>
  <c r="W6332" i="3"/>
  <c r="X6332" i="3" s="1"/>
  <c r="AB6332" i="3" s="1"/>
  <c r="W6300" i="3"/>
  <c r="X6300" i="3" s="1"/>
  <c r="AB6300" i="3" s="1"/>
  <c r="W6268" i="3"/>
  <c r="X6268" i="3" s="1"/>
  <c r="AB6268" i="3" s="1"/>
  <c r="W6236" i="3"/>
  <c r="X6236" i="3" s="1"/>
  <c r="AB6236" i="3" s="1"/>
  <c r="W6204" i="3"/>
  <c r="X6204" i="3" s="1"/>
  <c r="AB6204" i="3" s="1"/>
  <c r="W6172" i="3"/>
  <c r="X6172" i="3" s="1"/>
  <c r="AB6172" i="3" s="1"/>
  <c r="W6140" i="3"/>
  <c r="X6140" i="3" s="1"/>
  <c r="AB6140" i="3" s="1"/>
  <c r="W6108" i="3"/>
  <c r="X6108" i="3" s="1"/>
  <c r="AB6108" i="3" s="1"/>
  <c r="W6076" i="3"/>
  <c r="X6076" i="3" s="1"/>
  <c r="AB6076" i="3" s="1"/>
  <c r="W6044" i="3"/>
  <c r="X6044" i="3" s="1"/>
  <c r="AB6044" i="3" s="1"/>
  <c r="W6012" i="3"/>
  <c r="X6012" i="3" s="1"/>
  <c r="AB6012" i="3" s="1"/>
  <c r="W5980" i="3"/>
  <c r="X5980" i="3" s="1"/>
  <c r="AB5980" i="3" s="1"/>
  <c r="W5907" i="3"/>
  <c r="X5907" i="3" s="1"/>
  <c r="AB5907" i="3" s="1"/>
  <c r="W5828" i="3"/>
  <c r="X5828" i="3" s="1"/>
  <c r="AB5828" i="3" s="1"/>
  <c r="W5742" i="3"/>
  <c r="X5742" i="3" s="1"/>
  <c r="AB5742" i="3" s="1"/>
  <c r="W5616" i="3"/>
  <c r="X5616" i="3" s="1"/>
  <c r="AB5616" i="3" s="1"/>
  <c r="W5488" i="3"/>
  <c r="X5488" i="3" s="1"/>
  <c r="AB5488" i="3" s="1"/>
  <c r="W5265" i="3"/>
  <c r="X5265" i="3" s="1"/>
  <c r="AB5265" i="3" s="1"/>
  <c r="W5086" i="3"/>
  <c r="X5086" i="3" s="1"/>
  <c r="AB5086" i="3" s="1"/>
  <c r="W5973" i="3"/>
  <c r="X5973" i="3" s="1"/>
  <c r="AB5973" i="3" s="1"/>
  <c r="W5941" i="3"/>
  <c r="X5941" i="3" s="1"/>
  <c r="AB5941" i="3" s="1"/>
  <c r="W5909" i="3"/>
  <c r="X5909" i="3" s="1"/>
  <c r="AB5909" i="3" s="1"/>
  <c r="W5877" i="3"/>
  <c r="X5877" i="3" s="1"/>
  <c r="AB5877" i="3" s="1"/>
  <c r="W5845" i="3"/>
  <c r="X5845" i="3" s="1"/>
  <c r="AB5845" i="3" s="1"/>
  <c r="W5813" i="3"/>
  <c r="X5813" i="3" s="1"/>
  <c r="AB5813" i="3" s="1"/>
  <c r="W5781" i="3"/>
  <c r="X5781" i="3" s="1"/>
  <c r="AB5781" i="3" s="1"/>
  <c r="W5749" i="3"/>
  <c r="X5749" i="3" s="1"/>
  <c r="AB5749" i="3" s="1"/>
  <c r="W5717" i="3"/>
  <c r="X5717" i="3" s="1"/>
  <c r="AB5717" i="3" s="1"/>
  <c r="W5685" i="3"/>
  <c r="X5685" i="3" s="1"/>
  <c r="AB5685" i="3" s="1"/>
  <c r="W5653" i="3"/>
  <c r="X5653" i="3" s="1"/>
  <c r="AB5653" i="3" s="1"/>
  <c r="W5621" i="3"/>
  <c r="X5621" i="3" s="1"/>
  <c r="AB5621" i="3" s="1"/>
  <c r="W5589" i="3"/>
  <c r="X5589" i="3" s="1"/>
  <c r="AB5589" i="3" s="1"/>
  <c r="W5557" i="3"/>
  <c r="X5557" i="3" s="1"/>
  <c r="AB5557" i="3" s="1"/>
  <c r="W5525" i="3"/>
  <c r="X5525" i="3" s="1"/>
  <c r="AB5525" i="3" s="1"/>
  <c r="W5493" i="3"/>
  <c r="X5493" i="3" s="1"/>
  <c r="AB5493" i="3" s="1"/>
  <c r="W5445" i="3"/>
  <c r="X5445" i="3" s="1"/>
  <c r="AB5445" i="3" s="1"/>
  <c r="W5381" i="3"/>
  <c r="X5381" i="3" s="1"/>
  <c r="AB5381" i="3" s="1"/>
  <c r="W5324" i="3"/>
  <c r="X5324" i="3" s="1"/>
  <c r="AB5324" i="3" s="1"/>
  <c r="W5260" i="3"/>
  <c r="X5260" i="3" s="1"/>
  <c r="AB5260" i="3" s="1"/>
  <c r="W5173" i="3"/>
  <c r="X5173" i="3" s="1"/>
  <c r="AB5173" i="3" s="1"/>
  <c r="W5095" i="3"/>
  <c r="X5095" i="3" s="1"/>
  <c r="AB5095" i="3" s="1"/>
  <c r="W4996" i="3"/>
  <c r="X4996" i="3" s="1"/>
  <c r="AB4996" i="3" s="1"/>
  <c r="W4868" i="3"/>
  <c r="X4868" i="3" s="1"/>
  <c r="AB4868" i="3" s="1"/>
  <c r="W4434" i="3"/>
  <c r="X4434" i="3" s="1"/>
  <c r="AB4434" i="3" s="1"/>
  <c r="W5165" i="3"/>
  <c r="X5165" i="3" s="1"/>
  <c r="AB5165" i="3" s="1"/>
  <c r="W5087" i="3"/>
  <c r="X5087" i="3" s="1"/>
  <c r="AB5087" i="3" s="1"/>
  <c r="W5022" i="3"/>
  <c r="X5022" i="3" s="1"/>
  <c r="AB5022" i="3" s="1"/>
  <c r="W4821" i="3"/>
  <c r="X4821" i="3" s="1"/>
  <c r="AB4821" i="3" s="1"/>
  <c r="W4706" i="3"/>
  <c r="X4706" i="3" s="1"/>
  <c r="AB4706" i="3" s="1"/>
  <c r="W4215" i="3"/>
  <c r="X4215" i="3" s="1"/>
  <c r="AB4215" i="3" s="1"/>
  <c r="W5431" i="3"/>
  <c r="X5431" i="3" s="1"/>
  <c r="AB5431" i="3" s="1"/>
  <c r="W5367" i="3"/>
  <c r="X5367" i="3" s="1"/>
  <c r="AB5367" i="3" s="1"/>
  <c r="W5307" i="3"/>
  <c r="X5307" i="3" s="1"/>
  <c r="AB5307" i="3" s="1"/>
  <c r="W5243" i="3"/>
  <c r="X5243" i="3" s="1"/>
  <c r="AB5243" i="3" s="1"/>
  <c r="W5154" i="3"/>
  <c r="X5154" i="3" s="1"/>
  <c r="AB5154" i="3" s="1"/>
  <c r="W5081" i="3"/>
  <c r="X5081" i="3" s="1"/>
  <c r="AB5081" i="3" s="1"/>
  <c r="W4842" i="3"/>
  <c r="X4842" i="3" s="1"/>
  <c r="AB4842" i="3" s="1"/>
  <c r="W4690" i="3"/>
  <c r="X4690" i="3" s="1"/>
  <c r="AB4690" i="3" s="1"/>
  <c r="W4364" i="3"/>
  <c r="X4364" i="3" s="1"/>
  <c r="AB4364" i="3" s="1"/>
  <c r="W4921" i="3"/>
  <c r="X4921" i="3" s="1"/>
  <c r="AB4921" i="3" s="1"/>
  <c r="W4738" i="3"/>
  <c r="X4738" i="3" s="1"/>
  <c r="AB4738" i="3" s="1"/>
  <c r="W4550" i="3"/>
  <c r="X4550" i="3" s="1"/>
  <c r="AB4550" i="3" s="1"/>
  <c r="W4802" i="3"/>
  <c r="X4802" i="3" s="1"/>
  <c r="AB4802" i="3" s="1"/>
  <c r="W4220" i="3"/>
  <c r="X4220" i="3" s="1"/>
  <c r="AB4220" i="3" s="1"/>
  <c r="W5181" i="3"/>
  <c r="X5181" i="3" s="1"/>
  <c r="AB5181" i="3" s="1"/>
  <c r="W5103" i="3"/>
  <c r="X5103" i="3" s="1"/>
  <c r="AB5103" i="3" s="1"/>
  <c r="W4917" i="3"/>
  <c r="X4917" i="3" s="1"/>
  <c r="AB4917" i="3" s="1"/>
  <c r="W4603" i="3"/>
  <c r="X4603" i="3" s="1"/>
  <c r="AB4603" i="3" s="1"/>
  <c r="W5410" i="3"/>
  <c r="X5410" i="3" s="1"/>
  <c r="AB5410" i="3" s="1"/>
  <c r="W5346" i="3"/>
  <c r="X5346" i="3" s="1"/>
  <c r="AB5346" i="3" s="1"/>
  <c r="W5267" i="3"/>
  <c r="X5267" i="3" s="1"/>
  <c r="AB5267" i="3" s="1"/>
  <c r="W5195" i="3"/>
  <c r="X5195" i="3" s="1"/>
  <c r="AB5195" i="3" s="1"/>
  <c r="W5106" i="3"/>
  <c r="X5106" i="3" s="1"/>
  <c r="AB5106" i="3" s="1"/>
  <c r="W4980" i="3"/>
  <c r="X4980" i="3" s="1"/>
  <c r="AB4980" i="3" s="1"/>
  <c r="W4785" i="3"/>
  <c r="X4785" i="3" s="1"/>
  <c r="AB4785" i="3" s="1"/>
  <c r="W4259" i="3"/>
  <c r="X4259" i="3" s="1"/>
  <c r="AB4259" i="3" s="1"/>
  <c r="W4657" i="3"/>
  <c r="X4657" i="3" s="1"/>
  <c r="AB4657" i="3" s="1"/>
  <c r="W4579" i="3"/>
  <c r="X4579" i="3" s="1"/>
  <c r="AB4579" i="3" s="1"/>
  <c r="W4401" i="3"/>
  <c r="X4401" i="3" s="1"/>
  <c r="AB4401" i="3" s="1"/>
  <c r="W4328" i="3"/>
  <c r="X4328" i="3" s="1"/>
  <c r="AB4328" i="3" s="1"/>
  <c r="W4187" i="3"/>
  <c r="X4187" i="3" s="1"/>
  <c r="AB4187" i="3" s="1"/>
  <c r="W4958" i="3"/>
  <c r="X4958" i="3" s="1"/>
  <c r="AB4958" i="3" s="1"/>
  <c r="W4872" i="3"/>
  <c r="X4872" i="3" s="1"/>
  <c r="AB4872" i="3" s="1"/>
  <c r="W4789" i="3"/>
  <c r="X4789" i="3" s="1"/>
  <c r="AB4789" i="3" s="1"/>
  <c r="W4725" i="3"/>
  <c r="X4725" i="3" s="1"/>
  <c r="AB4725" i="3" s="1"/>
  <c r="W4635" i="3"/>
  <c r="X4635" i="3" s="1"/>
  <c r="AB4635" i="3" s="1"/>
  <c r="W4498" i="3"/>
  <c r="X4498" i="3" s="1"/>
  <c r="AB4498" i="3" s="1"/>
  <c r="W4385" i="3"/>
  <c r="X4385" i="3" s="1"/>
  <c r="AB4385" i="3" s="1"/>
  <c r="W4339" i="3"/>
  <c r="X4339" i="3" s="1"/>
  <c r="AB4339" i="3" s="1"/>
  <c r="W4099" i="3"/>
  <c r="X4099" i="3" s="1"/>
  <c r="AB4099" i="3" s="1"/>
  <c r="W5020" i="3"/>
  <c r="X5020" i="3" s="1"/>
  <c r="AB5020" i="3" s="1"/>
  <c r="W4929" i="3"/>
  <c r="X4929" i="3" s="1"/>
  <c r="AB4929" i="3" s="1"/>
  <c r="W4850" i="3"/>
  <c r="X4850" i="3" s="1"/>
  <c r="AB4850" i="3" s="1"/>
  <c r="W4734" i="3"/>
  <c r="X4734" i="3" s="1"/>
  <c r="AB4734" i="3" s="1"/>
  <c r="W4663" i="3"/>
  <c r="X4663" i="3" s="1"/>
  <c r="AB4663" i="3" s="1"/>
  <c r="W4581" i="3"/>
  <c r="X4581" i="3" s="1"/>
  <c r="AB4581" i="3" s="1"/>
  <c r="W4460" i="3"/>
  <c r="X4460" i="3" s="1"/>
  <c r="AB4460" i="3" s="1"/>
  <c r="W4399" i="3"/>
  <c r="X4399" i="3" s="1"/>
  <c r="AB4399" i="3" s="1"/>
  <c r="W4353" i="3"/>
  <c r="X4353" i="3" s="1"/>
  <c r="AB4353" i="3" s="1"/>
  <c r="W4237" i="3"/>
  <c r="X4237" i="3" s="1"/>
  <c r="AB4237" i="3" s="1"/>
  <c r="W3357" i="3"/>
  <c r="X3357" i="3" s="1"/>
  <c r="AB3357" i="3" s="1"/>
  <c r="W4449" i="3"/>
  <c r="X4449" i="3" s="1"/>
  <c r="AB4449" i="3" s="1"/>
  <c r="W4422" i="3"/>
  <c r="X4422" i="3" s="1"/>
  <c r="AB4422" i="3" s="1"/>
  <c r="W4198" i="3"/>
  <c r="X4198" i="3" s="1"/>
  <c r="AB4198" i="3" s="1"/>
  <c r="W4662" i="3"/>
  <c r="X4662" i="3" s="1"/>
  <c r="AB4662" i="3" s="1"/>
  <c r="W4587" i="3"/>
  <c r="X4587" i="3" s="1"/>
  <c r="AB4587" i="3" s="1"/>
  <c r="W4502" i="3"/>
  <c r="X4502" i="3" s="1"/>
  <c r="AB4502" i="3" s="1"/>
  <c r="W4458" i="3"/>
  <c r="X4458" i="3" s="1"/>
  <c r="AB4458" i="3" s="1"/>
  <c r="W4344" i="3"/>
  <c r="X4344" i="3" s="1"/>
  <c r="AB4344" i="3" s="1"/>
  <c r="W4169" i="3"/>
  <c r="X4169" i="3" s="1"/>
  <c r="AB4169" i="3" s="1"/>
  <c r="W5232" i="3"/>
  <c r="X5232" i="3" s="1"/>
  <c r="AB5232" i="3" s="1"/>
  <c r="W5200" i="3"/>
  <c r="X5200" i="3" s="1"/>
  <c r="AB5200" i="3" s="1"/>
  <c r="W5168" i="3"/>
  <c r="X5168" i="3" s="1"/>
  <c r="AB5168" i="3" s="1"/>
  <c r="W5136" i="3"/>
  <c r="X5136" i="3" s="1"/>
  <c r="AB5136" i="3" s="1"/>
  <c r="W5104" i="3"/>
  <c r="X5104" i="3" s="1"/>
  <c r="AB5104" i="3" s="1"/>
  <c r="W5053" i="3"/>
  <c r="X5053" i="3" s="1"/>
  <c r="AB5053" i="3" s="1"/>
  <c r="W4974" i="3"/>
  <c r="X4974" i="3" s="1"/>
  <c r="AB4974" i="3" s="1"/>
  <c r="W4888" i="3"/>
  <c r="X4888" i="3" s="1"/>
  <c r="AB4888" i="3" s="1"/>
  <c r="W4804" i="3"/>
  <c r="X4804" i="3" s="1"/>
  <c r="AB4804" i="3" s="1"/>
  <c r="W4740" i="3"/>
  <c r="X4740" i="3" s="1"/>
  <c r="AB4740" i="3" s="1"/>
  <c r="W4692" i="3"/>
  <c r="X4692" i="3" s="1"/>
  <c r="AB4692" i="3" s="1"/>
  <c r="W4583" i="3"/>
  <c r="X4583" i="3" s="1"/>
  <c r="AB4583" i="3" s="1"/>
  <c r="W4501" i="3"/>
  <c r="X4501" i="3" s="1"/>
  <c r="AB4501" i="3" s="1"/>
  <c r="W4480" i="3"/>
  <c r="X4480" i="3" s="1"/>
  <c r="AB4480" i="3" s="1"/>
  <c r="W4262" i="3"/>
  <c r="X4262" i="3" s="1"/>
  <c r="AB4262" i="3" s="1"/>
  <c r="W4156" i="3"/>
  <c r="X4156" i="3" s="1"/>
  <c r="AB4156" i="3" s="1"/>
  <c r="W5073" i="3"/>
  <c r="X5073" i="3" s="1"/>
  <c r="AB5073" i="3" s="1"/>
  <c r="W4994" i="3"/>
  <c r="X4994" i="3" s="1"/>
  <c r="AB4994" i="3" s="1"/>
  <c r="W4908" i="3"/>
  <c r="X4908" i="3" s="1"/>
  <c r="AB4908" i="3" s="1"/>
  <c r="W4817" i="3"/>
  <c r="X4817" i="3" s="1"/>
  <c r="AB4817" i="3" s="1"/>
  <c r="W4705" i="3"/>
  <c r="X4705" i="3" s="1"/>
  <c r="AB4705" i="3" s="1"/>
  <c r="W4623" i="3"/>
  <c r="X4623" i="3" s="1"/>
  <c r="AB4623" i="3" s="1"/>
  <c r="W4545" i="3"/>
  <c r="X4545" i="3" s="1"/>
  <c r="AB4545" i="3" s="1"/>
  <c r="W4518" i="3"/>
  <c r="X4518" i="3" s="1"/>
  <c r="AB4518" i="3" s="1"/>
  <c r="W4322" i="3"/>
  <c r="X4322" i="3" s="1"/>
  <c r="AB4322" i="3" s="1"/>
  <c r="W4552" i="3"/>
  <c r="X4552" i="3" s="1"/>
  <c r="AB4552" i="3" s="1"/>
  <c r="W4488" i="3"/>
  <c r="X4488" i="3" s="1"/>
  <c r="AB4488" i="3" s="1"/>
  <c r="W4424" i="3"/>
  <c r="X4424" i="3" s="1"/>
  <c r="AB4424" i="3" s="1"/>
  <c r="W4360" i="3"/>
  <c r="X4360" i="3" s="1"/>
  <c r="AB4360" i="3" s="1"/>
  <c r="W4266" i="3"/>
  <c r="X4266" i="3" s="1"/>
  <c r="AB4266" i="3" s="1"/>
  <c r="W4202" i="3"/>
  <c r="X4202" i="3" s="1"/>
  <c r="AB4202" i="3" s="1"/>
  <c r="W4138" i="3"/>
  <c r="X4138" i="3" s="1"/>
  <c r="AB4138" i="3" s="1"/>
  <c r="W4044" i="3"/>
  <c r="X4044" i="3" s="1"/>
  <c r="AB4044" i="3" s="1"/>
  <c r="W3957" i="3"/>
  <c r="X3957" i="3" s="1"/>
  <c r="AB3957" i="3" s="1"/>
  <c r="W4155" i="3"/>
  <c r="X4155" i="3" s="1"/>
  <c r="AB4155" i="3" s="1"/>
  <c r="W4091" i="3"/>
  <c r="X4091" i="3" s="1"/>
  <c r="AB4091" i="3" s="1"/>
  <c r="W3995" i="3"/>
  <c r="X3995" i="3" s="1"/>
  <c r="AB3995" i="3" s="1"/>
  <c r="W4119" i="3"/>
  <c r="X4119" i="3" s="1"/>
  <c r="AB4119" i="3" s="1"/>
  <c r="W4054" i="3"/>
  <c r="X4054" i="3" s="1"/>
  <c r="AB4054" i="3" s="1"/>
  <c r="W3815" i="3"/>
  <c r="X3815" i="3" s="1"/>
  <c r="AB3815" i="3" s="1"/>
  <c r="W5071" i="3"/>
  <c r="X5071" i="3" s="1"/>
  <c r="AB5071" i="3" s="1"/>
  <c r="W5039" i="3"/>
  <c r="X5039" i="3" s="1"/>
  <c r="AB5039" i="3" s="1"/>
  <c r="W5007" i="3"/>
  <c r="X5007" i="3" s="1"/>
  <c r="AB5007" i="3" s="1"/>
  <c r="W4975" i="3"/>
  <c r="X4975" i="3" s="1"/>
  <c r="AB4975" i="3" s="1"/>
  <c r="W4943" i="3"/>
  <c r="X4943" i="3" s="1"/>
  <c r="AB4943" i="3" s="1"/>
  <c r="W4911" i="3"/>
  <c r="X4911" i="3" s="1"/>
  <c r="AB4911" i="3" s="1"/>
  <c r="W4879" i="3"/>
  <c r="X4879" i="3" s="1"/>
  <c r="AB4879" i="3" s="1"/>
  <c r="W4847" i="3"/>
  <c r="X4847" i="3" s="1"/>
  <c r="AB4847" i="3" s="1"/>
  <c r="W4815" i="3"/>
  <c r="X4815" i="3" s="1"/>
  <c r="AB4815" i="3" s="1"/>
  <c r="W4783" i="3"/>
  <c r="X4783" i="3" s="1"/>
  <c r="AB4783" i="3" s="1"/>
  <c r="W4751" i="3"/>
  <c r="X4751" i="3" s="1"/>
  <c r="AB4751" i="3" s="1"/>
  <c r="W4719" i="3"/>
  <c r="X4719" i="3" s="1"/>
  <c r="AB4719" i="3" s="1"/>
  <c r="W4666" i="3"/>
  <c r="X4666" i="3" s="1"/>
  <c r="AB4666" i="3" s="1"/>
  <c r="W4602" i="3"/>
  <c r="X4602" i="3" s="1"/>
  <c r="AB4602" i="3" s="1"/>
  <c r="W4538" i="3"/>
  <c r="X4538" i="3" s="1"/>
  <c r="AB4538" i="3" s="1"/>
  <c r="W4474" i="3"/>
  <c r="X4474" i="3" s="1"/>
  <c r="AB4474" i="3" s="1"/>
  <c r="W4410" i="3"/>
  <c r="X4410" i="3" s="1"/>
  <c r="AB4410" i="3" s="1"/>
  <c r="W4343" i="3"/>
  <c r="X4343" i="3" s="1"/>
  <c r="AB4343" i="3" s="1"/>
  <c r="W4302" i="3"/>
  <c r="X4302" i="3" s="1"/>
  <c r="AB4302" i="3" s="1"/>
  <c r="W4243" i="3"/>
  <c r="X4243" i="3" s="1"/>
  <c r="AB4243" i="3" s="1"/>
  <c r="W4179" i="3"/>
  <c r="X4179" i="3" s="1"/>
  <c r="AB4179" i="3" s="1"/>
  <c r="W4115" i="3"/>
  <c r="X4115" i="3" s="1"/>
  <c r="AB4115" i="3" s="1"/>
  <c r="W3983" i="3"/>
  <c r="X3983" i="3" s="1"/>
  <c r="AB3983" i="3" s="1"/>
  <c r="W4686" i="3"/>
  <c r="X4686" i="3" s="1"/>
  <c r="AB4686" i="3" s="1"/>
  <c r="W4622" i="3"/>
  <c r="X4622" i="3" s="1"/>
  <c r="AB4622" i="3" s="1"/>
  <c r="W4558" i="3"/>
  <c r="X4558" i="3" s="1"/>
  <c r="AB4558" i="3" s="1"/>
  <c r="W4494" i="3"/>
  <c r="X4494" i="3" s="1"/>
  <c r="AB4494" i="3" s="1"/>
  <c r="W4430" i="3"/>
  <c r="X4430" i="3" s="1"/>
  <c r="AB4430" i="3" s="1"/>
  <c r="W4366" i="3"/>
  <c r="X4366" i="3" s="1"/>
  <c r="AB4366" i="3" s="1"/>
  <c r="W4264" i="3"/>
  <c r="X4264" i="3" s="1"/>
  <c r="AB4264" i="3" s="1"/>
  <c r="W4200" i="3"/>
  <c r="X4200" i="3" s="1"/>
  <c r="AB4200" i="3" s="1"/>
  <c r="W4136" i="3"/>
  <c r="X4136" i="3" s="1"/>
  <c r="AB4136" i="3" s="1"/>
  <c r="W4046" i="3"/>
  <c r="X4046" i="3" s="1"/>
  <c r="AB4046" i="3" s="1"/>
  <c r="W3695" i="3"/>
  <c r="X3695" i="3" s="1"/>
  <c r="AB3695" i="3" s="1"/>
  <c r="W4276" i="3"/>
  <c r="X4276" i="3" s="1"/>
  <c r="AB4276" i="3" s="1"/>
  <c r="W4221" i="3"/>
  <c r="X4221" i="3" s="1"/>
  <c r="AB4221" i="3" s="1"/>
  <c r="W4157" i="3"/>
  <c r="X4157" i="3" s="1"/>
  <c r="AB4157" i="3" s="1"/>
  <c r="W4093" i="3"/>
  <c r="X4093" i="3" s="1"/>
  <c r="AB4093" i="3" s="1"/>
  <c r="W3999" i="3"/>
  <c r="X3999" i="3" s="1"/>
  <c r="AB3999" i="3" s="1"/>
  <c r="W4333" i="3"/>
  <c r="X4333" i="3" s="1"/>
  <c r="AB4333" i="3" s="1"/>
  <c r="W4231" i="3"/>
  <c r="X4231" i="3" s="1"/>
  <c r="AB4231" i="3" s="1"/>
  <c r="W4167" i="3"/>
  <c r="X4167" i="3" s="1"/>
  <c r="AB4167" i="3" s="1"/>
  <c r="W4103" i="3"/>
  <c r="X4103" i="3" s="1"/>
  <c r="AB4103" i="3" s="1"/>
  <c r="W4034" i="3"/>
  <c r="X4034" i="3" s="1"/>
  <c r="AB4034" i="3" s="1"/>
  <c r="W3914" i="3"/>
  <c r="X3914" i="3" s="1"/>
  <c r="AB3914" i="3" s="1"/>
  <c r="W3845" i="3"/>
  <c r="X3845" i="3" s="1"/>
  <c r="AB3845" i="3" s="1"/>
  <c r="W3617" i="3"/>
  <c r="X3617" i="3" s="1"/>
  <c r="AB3617" i="3" s="1"/>
  <c r="W3389" i="3"/>
  <c r="X3389" i="3" s="1"/>
  <c r="AB3389" i="3" s="1"/>
  <c r="W3933" i="3"/>
  <c r="X3933" i="3" s="1"/>
  <c r="AB3933" i="3" s="1"/>
  <c r="W3777" i="3"/>
  <c r="X3777" i="3" s="1"/>
  <c r="AB3777" i="3" s="1"/>
  <c r="W3543" i="3"/>
  <c r="X3543" i="3" s="1"/>
  <c r="AB3543" i="3" s="1"/>
  <c r="W3375" i="3"/>
  <c r="X3375" i="3" s="1"/>
  <c r="AB3375" i="3" s="1"/>
  <c r="W4052" i="3"/>
  <c r="X4052" i="3" s="1"/>
  <c r="AB4052" i="3" s="1"/>
  <c r="W3953" i="3"/>
  <c r="X3953" i="3" s="1"/>
  <c r="AB3953" i="3" s="1"/>
  <c r="W3863" i="3"/>
  <c r="X3863" i="3" s="1"/>
  <c r="AB3863" i="3" s="1"/>
  <c r="W3727" i="3"/>
  <c r="X3727" i="3" s="1"/>
  <c r="AB3727" i="3" s="1"/>
  <c r="W3485" i="3"/>
  <c r="X3485" i="3" s="1"/>
  <c r="AB3485" i="3" s="1"/>
  <c r="W3325" i="3"/>
  <c r="X3325" i="3" s="1"/>
  <c r="AB3325" i="3" s="1"/>
  <c r="W3553" i="3"/>
  <c r="X3553" i="3" s="1"/>
  <c r="AB3553" i="3" s="1"/>
  <c r="W4082" i="3"/>
  <c r="X4082" i="3" s="1"/>
  <c r="AB4082" i="3" s="1"/>
  <c r="W4009" i="3"/>
  <c r="X4009" i="3" s="1"/>
  <c r="AB4009" i="3" s="1"/>
  <c r="W3926" i="3"/>
  <c r="X3926" i="3" s="1"/>
  <c r="AB3926" i="3" s="1"/>
  <c r="W3783" i="3"/>
  <c r="X3783" i="3" s="1"/>
  <c r="AB3783" i="3" s="1"/>
  <c r="W3631" i="3"/>
  <c r="X3631" i="3" s="1"/>
  <c r="AB3631" i="3" s="1"/>
  <c r="W3459" i="3"/>
  <c r="X3459" i="3" s="1"/>
  <c r="AB3459" i="3" s="1"/>
  <c r="W3585" i="3"/>
  <c r="X3585" i="3" s="1"/>
  <c r="AB3585" i="3" s="1"/>
  <c r="W2966" i="3"/>
  <c r="X2966" i="3" s="1"/>
  <c r="AB2966" i="3" s="1"/>
  <c r="W4026" i="3"/>
  <c r="X4026" i="3" s="1"/>
  <c r="AB4026" i="3" s="1"/>
  <c r="W3943" i="3"/>
  <c r="X3943" i="3" s="1"/>
  <c r="AB3943" i="3" s="1"/>
  <c r="W3841" i="3"/>
  <c r="X3841" i="3" s="1"/>
  <c r="AB3841" i="3" s="1"/>
  <c r="W3665" i="3"/>
  <c r="X3665" i="3" s="1"/>
  <c r="AB3665" i="3" s="1"/>
  <c r="W3425" i="3"/>
  <c r="X3425" i="3" s="1"/>
  <c r="AB3425" i="3" s="1"/>
  <c r="W3323" i="3"/>
  <c r="X3323" i="3" s="1"/>
  <c r="AB3323" i="3" s="1"/>
  <c r="W3080" i="3"/>
  <c r="X3080" i="3" s="1"/>
  <c r="AB3080" i="3" s="1"/>
  <c r="W3859" i="3"/>
  <c r="X3859" i="3" s="1"/>
  <c r="AB3859" i="3" s="1"/>
  <c r="W3731" i="3"/>
  <c r="X3731" i="3" s="1"/>
  <c r="AB3731" i="3" s="1"/>
  <c r="W3603" i="3"/>
  <c r="X3603" i="3" s="1"/>
  <c r="AB3603" i="3" s="1"/>
  <c r="W3479" i="3"/>
  <c r="X3479" i="3" s="1"/>
  <c r="AB3479" i="3" s="1"/>
  <c r="W3351" i="3"/>
  <c r="X3351" i="3" s="1"/>
  <c r="AB3351" i="3" s="1"/>
  <c r="W3222" i="3"/>
  <c r="X3222" i="3" s="1"/>
  <c r="AB3222" i="3" s="1"/>
  <c r="W3073" i="3"/>
  <c r="X3073" i="3" s="1"/>
  <c r="AB3073" i="3" s="1"/>
  <c r="W3315" i="3"/>
  <c r="X3315" i="3" s="1"/>
  <c r="AB3315" i="3" s="1"/>
  <c r="W3193" i="3"/>
  <c r="X3193" i="3" s="1"/>
  <c r="AB3193" i="3" s="1"/>
  <c r="W3247" i="3"/>
  <c r="X3247" i="3" s="1"/>
  <c r="AB3247" i="3" s="1"/>
  <c r="W3153" i="3"/>
  <c r="X3153" i="3" s="1"/>
  <c r="AB3153" i="3" s="1"/>
  <c r="W4013" i="3"/>
  <c r="X4013" i="3" s="1"/>
  <c r="AB4013" i="3" s="1"/>
  <c r="W3922" i="3"/>
  <c r="X3922" i="3" s="1"/>
  <c r="AB3922" i="3" s="1"/>
  <c r="W3801" i="3"/>
  <c r="X3801" i="3" s="1"/>
  <c r="AB3801" i="3" s="1"/>
  <c r="W3673" i="3"/>
  <c r="X3673" i="3" s="1"/>
  <c r="AB3673" i="3" s="1"/>
  <c r="W3545" i="3"/>
  <c r="X3545" i="3" s="1"/>
  <c r="AB3545" i="3" s="1"/>
  <c r="W3417" i="3"/>
  <c r="X3417" i="3" s="1"/>
  <c r="AB3417" i="3" s="1"/>
  <c r="W3289" i="3"/>
  <c r="X3289" i="3" s="1"/>
  <c r="AB3289" i="3" s="1"/>
  <c r="W3226" i="3"/>
  <c r="X3226" i="3" s="1"/>
  <c r="AB3226" i="3" s="1"/>
  <c r="W3131" i="3"/>
  <c r="X3131" i="3" s="1"/>
  <c r="AB3131" i="3" s="1"/>
  <c r="W3707" i="3"/>
  <c r="X3707" i="3" s="1"/>
  <c r="AB3707" i="3" s="1"/>
  <c r="W3579" i="3"/>
  <c r="X3579" i="3" s="1"/>
  <c r="AB3579" i="3" s="1"/>
  <c r="W3463" i="3"/>
  <c r="X3463" i="3" s="1"/>
  <c r="AB3463" i="3" s="1"/>
  <c r="W3335" i="3"/>
  <c r="X3335" i="3" s="1"/>
  <c r="AB3335" i="3" s="1"/>
  <c r="W3195" i="3"/>
  <c r="X3195" i="3" s="1"/>
  <c r="AB3195" i="3" s="1"/>
  <c r="W2879" i="3"/>
  <c r="X2879" i="3" s="1"/>
  <c r="AB2879" i="3" s="1"/>
  <c r="W3363" i="3"/>
  <c r="X3363" i="3" s="1"/>
  <c r="AB3363" i="3" s="1"/>
  <c r="W3190" i="3"/>
  <c r="X3190" i="3" s="1"/>
  <c r="AB3190" i="3" s="1"/>
  <c r="W2850" i="3"/>
  <c r="X2850" i="3" s="1"/>
  <c r="AB2850" i="3" s="1"/>
  <c r="W3162" i="3"/>
  <c r="X3162" i="3" s="1"/>
  <c r="AB3162" i="3" s="1"/>
  <c r="W3089" i="3"/>
  <c r="X3089" i="3" s="1"/>
  <c r="AB3089" i="3" s="1"/>
  <c r="W2979" i="3"/>
  <c r="X2979" i="3" s="1"/>
  <c r="AB2979" i="3" s="1"/>
  <c r="W2813" i="3"/>
  <c r="X2813" i="3" s="1"/>
  <c r="AB2813" i="3" s="1"/>
  <c r="W3192" i="3"/>
  <c r="X3192" i="3" s="1"/>
  <c r="AB3192" i="3" s="1"/>
  <c r="W3128" i="3"/>
  <c r="X3128" i="3" s="1"/>
  <c r="AB3128" i="3" s="1"/>
  <c r="W3072" i="3"/>
  <c r="X3072" i="3" s="1"/>
  <c r="AB3072" i="3" s="1"/>
  <c r="W2989" i="3"/>
  <c r="X2989" i="3" s="1"/>
  <c r="AB2989" i="3" s="1"/>
  <c r="W2817" i="3"/>
  <c r="X2817" i="3" s="1"/>
  <c r="AB2817" i="3" s="1"/>
  <c r="W4008" i="3"/>
  <c r="X4008" i="3" s="1"/>
  <c r="AB4008" i="3" s="1"/>
  <c r="W3976" i="3"/>
  <c r="X3976" i="3" s="1"/>
  <c r="AB3976" i="3" s="1"/>
  <c r="W3944" i="3"/>
  <c r="X3944" i="3" s="1"/>
  <c r="AB3944" i="3" s="1"/>
  <c r="W3912" i="3"/>
  <c r="X3912" i="3" s="1"/>
  <c r="AB3912" i="3" s="1"/>
  <c r="W3880" i="3"/>
  <c r="X3880" i="3" s="1"/>
  <c r="AB3880" i="3" s="1"/>
  <c r="W3848" i="3"/>
  <c r="X3848" i="3" s="1"/>
  <c r="AB3848" i="3" s="1"/>
  <c r="W3816" i="3"/>
  <c r="X3816" i="3" s="1"/>
  <c r="AB3816" i="3" s="1"/>
  <c r="W3784" i="3"/>
  <c r="X3784" i="3" s="1"/>
  <c r="AB3784" i="3" s="1"/>
  <c r="W3752" i="3"/>
  <c r="X3752" i="3" s="1"/>
  <c r="AB3752" i="3" s="1"/>
  <c r="W3720" i="3"/>
  <c r="X3720" i="3" s="1"/>
  <c r="AB3720" i="3" s="1"/>
  <c r="W3688" i="3"/>
  <c r="X3688" i="3" s="1"/>
  <c r="AB3688" i="3" s="1"/>
  <c r="W3656" i="3"/>
  <c r="X3656" i="3" s="1"/>
  <c r="AB3656" i="3" s="1"/>
  <c r="W3624" i="3"/>
  <c r="X3624" i="3" s="1"/>
  <c r="AB3624" i="3" s="1"/>
  <c r="W3592" i="3"/>
  <c r="X3592" i="3" s="1"/>
  <c r="AB3592" i="3" s="1"/>
  <c r="W3560" i="3"/>
  <c r="X3560" i="3" s="1"/>
  <c r="AB3560" i="3" s="1"/>
  <c r="W3528" i="3"/>
  <c r="X3528" i="3" s="1"/>
  <c r="AB3528" i="3" s="1"/>
  <c r="W3496" i="3"/>
  <c r="X3496" i="3" s="1"/>
  <c r="AB3496" i="3" s="1"/>
  <c r="W3464" i="3"/>
  <c r="X3464" i="3" s="1"/>
  <c r="AB3464" i="3" s="1"/>
  <c r="W3432" i="3"/>
  <c r="X3432" i="3" s="1"/>
  <c r="AB3432" i="3" s="1"/>
  <c r="W3400" i="3"/>
  <c r="X3400" i="3" s="1"/>
  <c r="AB3400" i="3" s="1"/>
  <c r="W3368" i="3"/>
  <c r="X3368" i="3" s="1"/>
  <c r="AB3368" i="3" s="1"/>
  <c r="W3336" i="3"/>
  <c r="X3336" i="3" s="1"/>
  <c r="AB3336" i="3" s="1"/>
  <c r="W3304" i="3"/>
  <c r="X3304" i="3" s="1"/>
  <c r="AB3304" i="3" s="1"/>
  <c r="W3272" i="3"/>
  <c r="X3272" i="3" s="1"/>
  <c r="AB3272" i="3" s="1"/>
  <c r="W3239" i="3"/>
  <c r="X3239" i="3" s="1"/>
  <c r="AB3239" i="3" s="1"/>
  <c r="W3175" i="3"/>
  <c r="X3175" i="3" s="1"/>
  <c r="AB3175" i="3" s="1"/>
  <c r="W3111" i="3"/>
  <c r="X3111" i="3" s="1"/>
  <c r="AB3111" i="3" s="1"/>
  <c r="W3009" i="3"/>
  <c r="X3009" i="3" s="1"/>
  <c r="AB3009" i="3" s="1"/>
  <c r="W2827" i="3"/>
  <c r="X2827" i="3" s="1"/>
  <c r="AB2827" i="3" s="1"/>
  <c r="W2929" i="3"/>
  <c r="X2929" i="3" s="1"/>
  <c r="AB2929" i="3" s="1"/>
  <c r="W3178" i="3"/>
  <c r="X3178" i="3" s="1"/>
  <c r="AB3178" i="3" s="1"/>
  <c r="W3114" i="3"/>
  <c r="X3114" i="3" s="1"/>
  <c r="AB3114" i="3" s="1"/>
  <c r="W2993" i="3"/>
  <c r="X2993" i="3" s="1"/>
  <c r="AB2993" i="3" s="1"/>
  <c r="W2882" i="3"/>
  <c r="X2882" i="3" s="1"/>
  <c r="AB2882" i="3" s="1"/>
  <c r="W3166" i="3"/>
  <c r="X3166" i="3" s="1"/>
  <c r="AB3166" i="3" s="1"/>
  <c r="W3102" i="3"/>
  <c r="X3102" i="3" s="1"/>
  <c r="AB3102" i="3" s="1"/>
  <c r="W3007" i="3"/>
  <c r="X3007" i="3" s="1"/>
  <c r="AB3007" i="3" s="1"/>
  <c r="W2910" i="3"/>
  <c r="X2910" i="3" s="1"/>
  <c r="AB2910" i="3" s="1"/>
  <c r="W3894" i="3"/>
  <c r="X3894" i="3" s="1"/>
  <c r="AB3894" i="3" s="1"/>
  <c r="W3862" i="3"/>
  <c r="X3862" i="3" s="1"/>
  <c r="AB3862" i="3" s="1"/>
  <c r="W3830" i="3"/>
  <c r="X3830" i="3" s="1"/>
  <c r="AB3830" i="3" s="1"/>
  <c r="W3798" i="3"/>
  <c r="X3798" i="3" s="1"/>
  <c r="AB3798" i="3" s="1"/>
  <c r="W3766" i="3"/>
  <c r="X3766" i="3" s="1"/>
  <c r="AB3766" i="3" s="1"/>
  <c r="W3734" i="3"/>
  <c r="X3734" i="3" s="1"/>
  <c r="AB3734" i="3" s="1"/>
  <c r="W3702" i="3"/>
  <c r="X3702" i="3" s="1"/>
  <c r="AB3702" i="3" s="1"/>
  <c r="W3670" i="3"/>
  <c r="X3670" i="3" s="1"/>
  <c r="AB3670" i="3" s="1"/>
  <c r="W3638" i="3"/>
  <c r="X3638" i="3" s="1"/>
  <c r="AB3638" i="3" s="1"/>
  <c r="W3606" i="3"/>
  <c r="X3606" i="3" s="1"/>
  <c r="AB3606" i="3" s="1"/>
  <c r="W3574" i="3"/>
  <c r="X3574" i="3" s="1"/>
  <c r="AB3574" i="3" s="1"/>
  <c r="W3542" i="3"/>
  <c r="X3542" i="3" s="1"/>
  <c r="AB3542" i="3" s="1"/>
  <c r="W3510" i="3"/>
  <c r="X3510" i="3" s="1"/>
  <c r="AB3510" i="3" s="1"/>
  <c r="W3478" i="3"/>
  <c r="X3478" i="3" s="1"/>
  <c r="AB3478" i="3" s="1"/>
  <c r="W3446" i="3"/>
  <c r="X3446" i="3" s="1"/>
  <c r="AB3446" i="3" s="1"/>
  <c r="W3414" i="3"/>
  <c r="X3414" i="3" s="1"/>
  <c r="AB3414" i="3" s="1"/>
  <c r="W3382" i="3"/>
  <c r="X3382" i="3" s="1"/>
  <c r="AB3382" i="3" s="1"/>
  <c r="W3350" i="3"/>
  <c r="X3350" i="3" s="1"/>
  <c r="AB3350" i="3" s="1"/>
  <c r="W3318" i="3"/>
  <c r="X3318" i="3" s="1"/>
  <c r="AB3318" i="3" s="1"/>
  <c r="W3286" i="3"/>
  <c r="X3286" i="3" s="1"/>
  <c r="AB3286" i="3" s="1"/>
  <c r="W3254" i="3"/>
  <c r="X3254" i="3" s="1"/>
  <c r="AB3254" i="3" s="1"/>
  <c r="W3191" i="3"/>
  <c r="X3191" i="3" s="1"/>
  <c r="AB3191" i="3" s="1"/>
  <c r="W3127" i="3"/>
  <c r="X3127" i="3" s="1"/>
  <c r="AB3127" i="3" s="1"/>
  <c r="W3041" i="3"/>
  <c r="X3041" i="3" s="1"/>
  <c r="AB3041" i="3" s="1"/>
  <c r="W2913" i="3"/>
  <c r="X2913" i="3" s="1"/>
  <c r="AB2913" i="3" s="1"/>
  <c r="W2860" i="3"/>
  <c r="X2860" i="3" s="1"/>
  <c r="AB2860" i="3" s="1"/>
  <c r="W2750" i="3"/>
  <c r="X2750" i="3" s="1"/>
  <c r="AB2750" i="3" s="1"/>
  <c r="W2636" i="3"/>
  <c r="X2636" i="3" s="1"/>
  <c r="AB2636" i="3" s="1"/>
  <c r="W2695" i="3"/>
  <c r="X2695" i="3" s="1"/>
  <c r="AB2695" i="3" s="1"/>
  <c r="W2786" i="3"/>
  <c r="X2786" i="3" s="1"/>
  <c r="AB2786" i="3" s="1"/>
  <c r="W2667" i="3"/>
  <c r="X2667" i="3" s="1"/>
  <c r="AB2667" i="3" s="1"/>
  <c r="W2935" i="3"/>
  <c r="X2935" i="3" s="1"/>
  <c r="AB2935" i="3" s="1"/>
  <c r="W2805" i="3"/>
  <c r="X2805" i="3" s="1"/>
  <c r="AB2805" i="3" s="1"/>
  <c r="W2708" i="3"/>
  <c r="X2708" i="3" s="1"/>
  <c r="AB2708" i="3" s="1"/>
  <c r="W3058" i="3"/>
  <c r="X3058" i="3" s="1"/>
  <c r="AB3058" i="3" s="1"/>
  <c r="W2994" i="3"/>
  <c r="X2994" i="3" s="1"/>
  <c r="AB2994" i="3" s="1"/>
  <c r="W2930" i="3"/>
  <c r="X2930" i="3" s="1"/>
  <c r="AB2930" i="3" s="1"/>
  <c r="W2869" i="3"/>
  <c r="X2869" i="3" s="1"/>
  <c r="AB2869" i="3" s="1"/>
  <c r="W2821" i="3"/>
  <c r="X2821" i="3" s="1"/>
  <c r="AB2821" i="3" s="1"/>
  <c r="W2684" i="3"/>
  <c r="X2684" i="3" s="1"/>
  <c r="AB2684" i="3" s="1"/>
  <c r="W3019" i="3"/>
  <c r="X3019" i="3" s="1"/>
  <c r="AB3019" i="3" s="1"/>
  <c r="W2880" i="3"/>
  <c r="X2880" i="3" s="1"/>
  <c r="AB2880" i="3" s="1"/>
  <c r="W2714" i="3"/>
  <c r="X2714" i="3" s="1"/>
  <c r="AB2714" i="3" s="1"/>
  <c r="W2889" i="3"/>
  <c r="X2889" i="3" s="1"/>
  <c r="AB2889" i="3" s="1"/>
  <c r="W2825" i="3"/>
  <c r="X2825" i="3" s="1"/>
  <c r="AB2825" i="3" s="1"/>
  <c r="W2761" i="3"/>
  <c r="X2761" i="3" s="1"/>
  <c r="AB2761" i="3" s="1"/>
  <c r="W2647" i="3"/>
  <c r="X2647" i="3" s="1"/>
  <c r="AB2647" i="3" s="1"/>
  <c r="W2480" i="3"/>
  <c r="X2480" i="3" s="1"/>
  <c r="AB2480" i="3" s="1"/>
  <c r="W2769" i="3"/>
  <c r="X2769" i="3" s="1"/>
  <c r="AB2769" i="3" s="1"/>
  <c r="W2689" i="3"/>
  <c r="X2689" i="3" s="1"/>
  <c r="AB2689" i="3" s="1"/>
  <c r="W2442" i="3"/>
  <c r="X2442" i="3" s="1"/>
  <c r="AB2442" i="3" s="1"/>
  <c r="W2772" i="3"/>
  <c r="X2772" i="3" s="1"/>
  <c r="AB2772" i="3" s="1"/>
  <c r="W2719" i="3"/>
  <c r="X2719" i="3" s="1"/>
  <c r="AB2719" i="3" s="1"/>
  <c r="W2576" i="3"/>
  <c r="X2576" i="3" s="1"/>
  <c r="AB2576" i="3" s="1"/>
  <c r="W2367" i="3"/>
  <c r="X2367" i="3" s="1"/>
  <c r="AB2367" i="3" s="1"/>
  <c r="W2395" i="3"/>
  <c r="X2395" i="3" s="1"/>
  <c r="AB2395" i="3" s="1"/>
  <c r="W3040" i="3"/>
  <c r="X3040" i="3" s="1"/>
  <c r="AB3040" i="3" s="1"/>
  <c r="W3008" i="3"/>
  <c r="X3008" i="3" s="1"/>
  <c r="AB3008" i="3" s="1"/>
  <c r="W2976" i="3"/>
  <c r="X2976" i="3" s="1"/>
  <c r="AB2976" i="3" s="1"/>
  <c r="W2944" i="3"/>
  <c r="X2944" i="3" s="1"/>
  <c r="AB2944" i="3" s="1"/>
  <c r="W2908" i="3"/>
  <c r="X2908" i="3" s="1"/>
  <c r="AB2908" i="3" s="1"/>
  <c r="W2844" i="3"/>
  <c r="X2844" i="3" s="1"/>
  <c r="AB2844" i="3" s="1"/>
  <c r="W2780" i="3"/>
  <c r="X2780" i="3" s="1"/>
  <c r="AB2780" i="3" s="1"/>
  <c r="W2721" i="3"/>
  <c r="X2721" i="3" s="1"/>
  <c r="AB2721" i="3" s="1"/>
  <c r="W2606" i="3"/>
  <c r="X2606" i="3" s="1"/>
  <c r="AB2606" i="3" s="1"/>
  <c r="W2307" i="3"/>
  <c r="X2307" i="3" s="1"/>
  <c r="AB2307" i="3" s="1"/>
  <c r="W2670" i="3"/>
  <c r="X2670" i="3" s="1"/>
  <c r="AB2670" i="3" s="1"/>
  <c r="W2507" i="3"/>
  <c r="X2507" i="3" s="1"/>
  <c r="AB2507" i="3" s="1"/>
  <c r="W2655" i="3"/>
  <c r="X2655" i="3" s="1"/>
  <c r="AB2655" i="3" s="1"/>
  <c r="W2612" i="3"/>
  <c r="X2612" i="3" s="1"/>
  <c r="AB2612" i="3" s="1"/>
  <c r="W2566" i="3"/>
  <c r="X2566" i="3" s="1"/>
  <c r="AB2566" i="3" s="1"/>
  <c r="W2527" i="3"/>
  <c r="X2527" i="3" s="1"/>
  <c r="AB2527" i="3" s="1"/>
  <c r="W2484" i="3"/>
  <c r="X2484" i="3" s="1"/>
  <c r="AB2484" i="3" s="1"/>
  <c r="W2408" i="3"/>
  <c r="X2408" i="3" s="1"/>
  <c r="AB2408" i="3" s="1"/>
  <c r="W2337" i="3"/>
  <c r="X2337" i="3" s="1"/>
  <c r="AB2337" i="3" s="1"/>
  <c r="W2235" i="3"/>
  <c r="X2235" i="3" s="1"/>
  <c r="AB2235" i="3" s="1"/>
  <c r="W2682" i="3"/>
  <c r="X2682" i="3" s="1"/>
  <c r="AB2682" i="3" s="1"/>
  <c r="W2643" i="3"/>
  <c r="X2643" i="3" s="1"/>
  <c r="AB2643" i="3" s="1"/>
  <c r="W2600" i="3"/>
  <c r="X2600" i="3" s="1"/>
  <c r="AB2600" i="3" s="1"/>
  <c r="W2554" i="3"/>
  <c r="X2554" i="3" s="1"/>
  <c r="AB2554" i="3" s="1"/>
  <c r="W2515" i="3"/>
  <c r="X2515" i="3" s="1"/>
  <c r="AB2515" i="3" s="1"/>
  <c r="W2472" i="3"/>
  <c r="X2472" i="3" s="1"/>
  <c r="AB2472" i="3" s="1"/>
  <c r="W2412" i="3"/>
  <c r="X2412" i="3" s="1"/>
  <c r="AB2412" i="3" s="1"/>
  <c r="W2385" i="3"/>
  <c r="X2385" i="3" s="1"/>
  <c r="AB2385" i="3" s="1"/>
  <c r="W2109" i="3"/>
  <c r="X2109" i="3" s="1"/>
  <c r="AB2109" i="3" s="1"/>
  <c r="W2519" i="3"/>
  <c r="X2519" i="3" s="1"/>
  <c r="AB2519" i="3" s="1"/>
  <c r="W2476" i="3"/>
  <c r="X2476" i="3" s="1"/>
  <c r="AB2476" i="3" s="1"/>
  <c r="W2417" i="3"/>
  <c r="X2417" i="3" s="1"/>
  <c r="AB2417" i="3" s="1"/>
  <c r="W2309" i="3"/>
  <c r="X2309" i="3" s="1"/>
  <c r="AB2309" i="3" s="1"/>
  <c r="W2077" i="3"/>
  <c r="X2077" i="3" s="1"/>
  <c r="AB2077" i="3" s="1"/>
  <c r="W2291" i="3"/>
  <c r="X2291" i="3" s="1"/>
  <c r="AB2291" i="3" s="1"/>
  <c r="W2429" i="3"/>
  <c r="X2429" i="3" s="1"/>
  <c r="AB2429" i="3" s="1"/>
  <c r="W2316" i="3"/>
  <c r="X2316" i="3" s="1"/>
  <c r="AB2316" i="3" s="1"/>
  <c r="W2444" i="3"/>
  <c r="X2444" i="3" s="1"/>
  <c r="AB2444" i="3" s="1"/>
  <c r="W2375" i="3"/>
  <c r="X2375" i="3" s="1"/>
  <c r="AB2375" i="3" s="1"/>
  <c r="W2342" i="3"/>
  <c r="X2342" i="3" s="1"/>
  <c r="AB2342" i="3" s="1"/>
  <c r="W2278" i="3"/>
  <c r="X2278" i="3" s="1"/>
  <c r="AB2278" i="3" s="1"/>
  <c r="W2200" i="3"/>
  <c r="X2200" i="3" s="1"/>
  <c r="AB2200" i="3" s="1"/>
  <c r="W2095" i="3"/>
  <c r="X2095" i="3" s="1"/>
  <c r="AB2095" i="3" s="1"/>
  <c r="W2243" i="3"/>
  <c r="X2243" i="3" s="1"/>
  <c r="AB2243" i="3" s="1"/>
  <c r="W2165" i="3"/>
  <c r="X2165" i="3" s="1"/>
  <c r="AB2165" i="3" s="1"/>
  <c r="W1733" i="3"/>
  <c r="X1733" i="3" s="1"/>
  <c r="AB1733" i="3" s="1"/>
  <c r="W2205" i="3"/>
  <c r="X2205" i="3" s="1"/>
  <c r="AB2205" i="3" s="1"/>
  <c r="W2135" i="3"/>
  <c r="X2135" i="3" s="1"/>
  <c r="AB2135" i="3" s="1"/>
  <c r="W2433" i="3"/>
  <c r="X2433" i="3" s="1"/>
  <c r="AB2433" i="3" s="1"/>
  <c r="W2366" i="3"/>
  <c r="X2366" i="3" s="1"/>
  <c r="AB2366" i="3" s="1"/>
  <c r="W2302" i="3"/>
  <c r="X2302" i="3" s="1"/>
  <c r="AB2302" i="3" s="1"/>
  <c r="W2238" i="3"/>
  <c r="X2238" i="3" s="1"/>
  <c r="AB2238" i="3" s="1"/>
  <c r="W2155" i="3"/>
  <c r="X2155" i="3" s="1"/>
  <c r="AB2155" i="3" s="1"/>
  <c r="W2685" i="3"/>
  <c r="X2685" i="3" s="1"/>
  <c r="AB2685" i="3" s="1"/>
  <c r="W2653" i="3"/>
  <c r="X2653" i="3" s="1"/>
  <c r="AB2653" i="3" s="1"/>
  <c r="W2621" i="3"/>
  <c r="X2621" i="3" s="1"/>
  <c r="AB2621" i="3" s="1"/>
  <c r="W2589" i="3"/>
  <c r="X2589" i="3" s="1"/>
  <c r="AB2589" i="3" s="1"/>
  <c r="W2557" i="3"/>
  <c r="X2557" i="3" s="1"/>
  <c r="AB2557" i="3" s="1"/>
  <c r="W2525" i="3"/>
  <c r="X2525" i="3" s="1"/>
  <c r="AB2525" i="3" s="1"/>
  <c r="W2493" i="3"/>
  <c r="X2493" i="3" s="1"/>
  <c r="AB2493" i="3" s="1"/>
  <c r="W2448" i="3"/>
  <c r="X2448" i="3" s="1"/>
  <c r="AB2448" i="3" s="1"/>
  <c r="W2384" i="3"/>
  <c r="X2384" i="3" s="1"/>
  <c r="AB2384" i="3" s="1"/>
  <c r="W2329" i="3"/>
  <c r="X2329" i="3" s="1"/>
  <c r="AB2329" i="3" s="1"/>
  <c r="W2265" i="3"/>
  <c r="X2265" i="3" s="1"/>
  <c r="AB2265" i="3" s="1"/>
  <c r="W2192" i="3"/>
  <c r="X2192" i="3" s="1"/>
  <c r="AB2192" i="3" s="1"/>
  <c r="W2139" i="3"/>
  <c r="X2139" i="3" s="1"/>
  <c r="AB2139" i="3" s="1"/>
  <c r="W2198" i="3"/>
  <c r="X2198" i="3" s="1"/>
  <c r="AB2198" i="3" s="1"/>
  <c r="W2129" i="3"/>
  <c r="X2129" i="3" s="1"/>
  <c r="AB2129" i="3" s="1"/>
  <c r="W2414" i="3"/>
  <c r="X2414" i="3" s="1"/>
  <c r="AB2414" i="3" s="1"/>
  <c r="W2340" i="3"/>
  <c r="X2340" i="3" s="1"/>
  <c r="AB2340" i="3" s="1"/>
  <c r="W2276" i="3"/>
  <c r="X2276" i="3" s="1"/>
  <c r="AB2276" i="3" s="1"/>
  <c r="W2216" i="3"/>
  <c r="X2216" i="3" s="1"/>
  <c r="AB2216" i="3" s="1"/>
  <c r="W2098" i="3"/>
  <c r="X2098" i="3" s="1"/>
  <c r="AB2098" i="3" s="1"/>
  <c r="W2001" i="3"/>
  <c r="X2001" i="3" s="1"/>
  <c r="AB2001" i="3" s="1"/>
  <c r="W2032" i="3"/>
  <c r="X2032" i="3" s="1"/>
  <c r="AB2032" i="3" s="1"/>
  <c r="W1911" i="3"/>
  <c r="X1911" i="3" s="1"/>
  <c r="AB1911" i="3" s="1"/>
  <c r="W2002" i="3"/>
  <c r="X2002" i="3" s="1"/>
  <c r="AB2002" i="3" s="1"/>
  <c r="W2124" i="3"/>
  <c r="X2124" i="3" s="1"/>
  <c r="AB2124" i="3" s="1"/>
  <c r="W1922" i="3"/>
  <c r="X1922" i="3" s="1"/>
  <c r="AB1922" i="3" s="1"/>
  <c r="W1675" i="3"/>
  <c r="X1675" i="3" s="1"/>
  <c r="AB1675" i="3" s="1"/>
  <c r="W1948" i="3"/>
  <c r="X1948" i="3" s="1"/>
  <c r="AB1948" i="3" s="1"/>
  <c r="W1981" i="3"/>
  <c r="X1981" i="3" s="1"/>
  <c r="AB1981" i="3" s="1"/>
  <c r="W1808" i="3"/>
  <c r="X1808" i="3" s="1"/>
  <c r="AB1808" i="3" s="1"/>
  <c r="W1919" i="3"/>
  <c r="X1919" i="3" s="1"/>
  <c r="AB1919" i="3" s="1"/>
  <c r="W1873" i="3"/>
  <c r="X1873" i="3" s="1"/>
  <c r="AB1873" i="3" s="1"/>
  <c r="W1742" i="3"/>
  <c r="X1742" i="3" s="1"/>
  <c r="AB1742" i="3" s="1"/>
  <c r="W1853" i="3"/>
  <c r="X1853" i="3" s="1"/>
  <c r="AB1853" i="3" s="1"/>
  <c r="W1690" i="3"/>
  <c r="X1690" i="3" s="1"/>
  <c r="AB1690" i="3" s="1"/>
  <c r="W2179" i="3"/>
  <c r="X2179" i="3" s="1"/>
  <c r="AB2179" i="3" s="1"/>
  <c r="W2115" i="3"/>
  <c r="X2115" i="3" s="1"/>
  <c r="AB2115" i="3" s="1"/>
  <c r="W2051" i="3"/>
  <c r="X2051" i="3" s="1"/>
  <c r="AB2051" i="3" s="1"/>
  <c r="W1918" i="3"/>
  <c r="X1918" i="3" s="1"/>
  <c r="AB1918" i="3" s="1"/>
  <c r="W1793" i="3"/>
  <c r="X1793" i="3" s="1"/>
  <c r="AB1793" i="3" s="1"/>
  <c r="W2066" i="3"/>
  <c r="X2066" i="3" s="1"/>
  <c r="AB2066" i="3" s="1"/>
  <c r="W1987" i="3"/>
  <c r="X1987" i="3" s="1"/>
  <c r="AB1987" i="3" s="1"/>
  <c r="W1943" i="3"/>
  <c r="X1943" i="3" s="1"/>
  <c r="AB1943" i="3" s="1"/>
  <c r="W1877" i="3"/>
  <c r="X1877" i="3" s="1"/>
  <c r="AB1877" i="3" s="1"/>
  <c r="W1817" i="3"/>
  <c r="X1817" i="3" s="1"/>
  <c r="AB1817" i="3" s="1"/>
  <c r="W1753" i="3"/>
  <c r="X1753" i="3" s="1"/>
  <c r="AB1753" i="3" s="1"/>
  <c r="W2076" i="3"/>
  <c r="X2076" i="3" s="1"/>
  <c r="AB2076" i="3" s="1"/>
  <c r="W1996" i="3"/>
  <c r="X1996" i="3" s="1"/>
  <c r="AB1996" i="3" s="1"/>
  <c r="W1842" i="3"/>
  <c r="X1842" i="3" s="1"/>
  <c r="AB1842" i="3" s="1"/>
  <c r="W1765" i="3"/>
  <c r="X1765" i="3" s="1"/>
  <c r="AB1765" i="3" s="1"/>
  <c r="W1778" i="3"/>
  <c r="X1778" i="3" s="1"/>
  <c r="AB1778" i="3" s="1"/>
  <c r="W1614" i="3"/>
  <c r="X1614" i="3" s="1"/>
  <c r="AB1614" i="3" s="1"/>
  <c r="W2158" i="3"/>
  <c r="X2158" i="3" s="1"/>
  <c r="AB2158" i="3" s="1"/>
  <c r="W2094" i="3"/>
  <c r="X2094" i="3" s="1"/>
  <c r="AB2094" i="3" s="1"/>
  <c r="W2020" i="3"/>
  <c r="X2020" i="3" s="1"/>
  <c r="AB2020" i="3" s="1"/>
  <c r="W1850" i="3"/>
  <c r="X1850" i="3" s="1"/>
  <c r="AB1850" i="3" s="1"/>
  <c r="W1583" i="3"/>
  <c r="X1583" i="3" s="1"/>
  <c r="AB1583" i="3" s="1"/>
  <c r="W1819" i="3"/>
  <c r="X1819" i="3" s="1"/>
  <c r="AB1819" i="3" s="1"/>
  <c r="W1746" i="3"/>
  <c r="X1746" i="3" s="1"/>
  <c r="AB1746" i="3" s="1"/>
  <c r="W1631" i="3"/>
  <c r="X1631" i="3" s="1"/>
  <c r="AB1631" i="3" s="1"/>
  <c r="W1672" i="3"/>
  <c r="X1672" i="3" s="1"/>
  <c r="AB1672" i="3" s="1"/>
  <c r="W2026" i="3"/>
  <c r="X2026" i="3" s="1"/>
  <c r="AB2026" i="3" s="1"/>
  <c r="W1962" i="3"/>
  <c r="X1962" i="3" s="1"/>
  <c r="AB1962" i="3" s="1"/>
  <c r="W1898" i="3"/>
  <c r="X1898" i="3" s="1"/>
  <c r="AB1898" i="3" s="1"/>
  <c r="W1834" i="3"/>
  <c r="X1834" i="3" s="1"/>
  <c r="AB1834" i="3" s="1"/>
  <c r="W1770" i="3"/>
  <c r="X1770" i="3" s="1"/>
  <c r="AB1770" i="3" s="1"/>
  <c r="W1682" i="3"/>
  <c r="X1682" i="3" s="1"/>
  <c r="AB1682" i="3" s="1"/>
  <c r="W1702" i="3"/>
  <c r="X1702" i="3" s="1"/>
  <c r="AB1702" i="3" s="1"/>
  <c r="W1576" i="3"/>
  <c r="X1576" i="3" s="1"/>
  <c r="AB1576" i="3" s="1"/>
  <c r="W1727" i="3"/>
  <c r="X1727" i="3" s="1"/>
  <c r="AB1727" i="3" s="1"/>
  <c r="W1653" i="3"/>
  <c r="X1653" i="3" s="1"/>
  <c r="AB1653" i="3" s="1"/>
  <c r="W2046" i="3"/>
  <c r="X2046" i="3" s="1"/>
  <c r="AB2046" i="3" s="1"/>
  <c r="W2000" i="3"/>
  <c r="X2000" i="3" s="1"/>
  <c r="AB2000" i="3" s="1"/>
  <c r="W1936" i="3"/>
  <c r="X1936" i="3" s="1"/>
  <c r="AB1936" i="3" s="1"/>
  <c r="W1872" i="3"/>
  <c r="X1872" i="3" s="1"/>
  <c r="AB1872" i="3" s="1"/>
  <c r="W1813" i="3"/>
  <c r="X1813" i="3" s="1"/>
  <c r="AB1813" i="3" s="1"/>
  <c r="W1737" i="3"/>
  <c r="X1737" i="3" s="1"/>
  <c r="AB1737" i="3" s="1"/>
  <c r="W1608" i="3"/>
  <c r="X1608" i="3" s="1"/>
  <c r="AB1608" i="3" s="1"/>
  <c r="W1760" i="3"/>
  <c r="X1760" i="3" s="1"/>
  <c r="AB1760" i="3" s="1"/>
  <c r="W1728" i="3"/>
  <c r="X1728" i="3" s="1"/>
  <c r="AB1728" i="3" s="1"/>
  <c r="W1696" i="3"/>
  <c r="X1696" i="3" s="1"/>
  <c r="AB1696" i="3" s="1"/>
  <c r="W1626" i="3"/>
  <c r="X1626" i="3" s="1"/>
  <c r="AB1626" i="3" s="1"/>
  <c r="W1561" i="3"/>
  <c r="X1561" i="3" s="1"/>
  <c r="AB1561" i="3" s="1"/>
  <c r="W1488" i="3"/>
  <c r="X1488" i="3" s="1"/>
  <c r="AB1488" i="3" s="1"/>
  <c r="W1359" i="3"/>
  <c r="X1359" i="3" s="1"/>
  <c r="AB1359" i="3" s="1"/>
  <c r="W1664" i="3"/>
  <c r="X1664" i="3" s="1"/>
  <c r="AB1664" i="3" s="1"/>
  <c r="W1601" i="3"/>
  <c r="X1601" i="3" s="1"/>
  <c r="AB1601" i="3" s="1"/>
  <c r="W1531" i="3"/>
  <c r="X1531" i="3" s="1"/>
  <c r="AB1531" i="3" s="1"/>
  <c r="W1471" i="3"/>
  <c r="X1471" i="3" s="1"/>
  <c r="AB1471" i="3" s="1"/>
  <c r="W1652" i="3"/>
  <c r="X1652" i="3" s="1"/>
  <c r="AB1652" i="3" s="1"/>
  <c r="W1566" i="3"/>
  <c r="X1566" i="3" s="1"/>
  <c r="AB1566" i="3" s="1"/>
  <c r="W1470" i="3"/>
  <c r="X1470" i="3" s="1"/>
  <c r="AB1470" i="3" s="1"/>
  <c r="W1581" i="3"/>
  <c r="X1581" i="3" s="1"/>
  <c r="AB1581" i="3" s="1"/>
  <c r="W1529" i="3"/>
  <c r="X1529" i="3" s="1"/>
  <c r="AB1529" i="3" s="1"/>
  <c r="W1387" i="3"/>
  <c r="X1387" i="3" s="1"/>
  <c r="AB1387" i="3" s="1"/>
  <c r="W1480" i="3"/>
  <c r="X1480" i="3" s="1"/>
  <c r="AB1480" i="3" s="1"/>
  <c r="W1423" i="3"/>
  <c r="X1423" i="3" s="1"/>
  <c r="AB1423" i="3" s="1"/>
  <c r="W1683" i="3"/>
  <c r="X1683" i="3" s="1"/>
  <c r="AB1683" i="3" s="1"/>
  <c r="W1620" i="3"/>
  <c r="X1620" i="3" s="1"/>
  <c r="AB1620" i="3" s="1"/>
  <c r="W1567" i="3"/>
  <c r="X1567" i="3" s="1"/>
  <c r="AB1567" i="3" s="1"/>
  <c r="W1448" i="3"/>
  <c r="X1448" i="3" s="1"/>
  <c r="AB1448" i="3" s="1"/>
  <c r="W1617" i="3"/>
  <c r="X1617" i="3" s="1"/>
  <c r="AB1617" i="3" s="1"/>
  <c r="W1546" i="3"/>
  <c r="X1546" i="3" s="1"/>
  <c r="AB1546" i="3" s="1"/>
  <c r="W1482" i="3"/>
  <c r="X1482" i="3" s="1"/>
  <c r="AB1482" i="3" s="1"/>
  <c r="W1412" i="3"/>
  <c r="X1412" i="3" s="1"/>
  <c r="AB1412" i="3" s="1"/>
  <c r="W1350" i="3"/>
  <c r="X1350" i="3" s="1"/>
  <c r="AB1350" i="3" s="1"/>
  <c r="W1422" i="3"/>
  <c r="X1422" i="3" s="1"/>
  <c r="AB1422" i="3" s="1"/>
  <c r="W1295" i="3"/>
  <c r="X1295" i="3" s="1"/>
  <c r="AB1295" i="3" s="1"/>
  <c r="W1490" i="3"/>
  <c r="X1490" i="3" s="1"/>
  <c r="AB1490" i="3" s="1"/>
  <c r="W1428" i="3"/>
  <c r="X1428" i="3" s="1"/>
  <c r="AB1428" i="3" s="1"/>
  <c r="W1354" i="3"/>
  <c r="X1354" i="3" s="1"/>
  <c r="AB1354" i="3" s="1"/>
  <c r="W1524" i="3"/>
  <c r="X1524" i="3" s="1"/>
  <c r="AB1524" i="3" s="1"/>
  <c r="W1460" i="3"/>
  <c r="X1460" i="3" s="1"/>
  <c r="AB1460" i="3" s="1"/>
  <c r="W1169" i="3"/>
  <c r="X1169" i="3" s="1"/>
  <c r="AB1169" i="3" s="1"/>
  <c r="W1225" i="3"/>
  <c r="X1225" i="3" s="1"/>
  <c r="AB1225" i="3" s="1"/>
  <c r="W1125" i="3"/>
  <c r="X1125" i="3" s="1"/>
  <c r="AB1125" i="3" s="1"/>
  <c r="W1384" i="3"/>
  <c r="X1384" i="3" s="1"/>
  <c r="AB1384" i="3" s="1"/>
  <c r="W1352" i="3"/>
  <c r="X1352" i="3" s="1"/>
  <c r="AB1352" i="3" s="1"/>
  <c r="W1319" i="3"/>
  <c r="X1319" i="3" s="1"/>
  <c r="AB1319" i="3" s="1"/>
  <c r="W1195" i="3"/>
  <c r="X1195" i="3" s="1"/>
  <c r="AB1195" i="3" s="1"/>
  <c r="W1265" i="3"/>
  <c r="X1265" i="3" s="1"/>
  <c r="AB1265" i="3" s="1"/>
  <c r="W1154" i="3"/>
  <c r="X1154" i="3" s="1"/>
  <c r="AB1154" i="3" s="1"/>
  <c r="W1417" i="3"/>
  <c r="X1417" i="3" s="1"/>
  <c r="AB1417" i="3" s="1"/>
  <c r="W1385" i="3"/>
  <c r="X1385" i="3" s="1"/>
  <c r="AB1385" i="3" s="1"/>
  <c r="W1353" i="3"/>
  <c r="X1353" i="3" s="1"/>
  <c r="AB1353" i="3" s="1"/>
  <c r="W1317" i="3"/>
  <c r="X1317" i="3" s="1"/>
  <c r="AB1317" i="3" s="1"/>
  <c r="W1176" i="3"/>
  <c r="X1176" i="3" s="1"/>
  <c r="AB1176" i="3" s="1"/>
  <c r="W1293" i="3"/>
  <c r="X1293" i="3" s="1"/>
  <c r="AB1293" i="3" s="1"/>
  <c r="W1203" i="3"/>
  <c r="X1203" i="3" s="1"/>
  <c r="AB1203" i="3" s="1"/>
  <c r="W1240" i="3"/>
  <c r="X1240" i="3" s="1"/>
  <c r="AB1240" i="3" s="1"/>
  <c r="W1141" i="3"/>
  <c r="X1141" i="3" s="1"/>
  <c r="AB1141" i="3" s="1"/>
  <c r="W1115" i="3"/>
  <c r="X1115" i="3" s="1"/>
  <c r="AB1115" i="3" s="1"/>
  <c r="W1075" i="3"/>
  <c r="X1075" i="3" s="1"/>
  <c r="AB1075" i="3" s="1"/>
  <c r="W1280" i="3"/>
  <c r="X1280" i="3" s="1"/>
  <c r="AB1280" i="3" s="1"/>
  <c r="W1223" i="3"/>
  <c r="X1223" i="3" s="1"/>
  <c r="AB1223" i="3" s="1"/>
  <c r="W1107" i="3"/>
  <c r="X1107" i="3" s="1"/>
  <c r="AB1107" i="3" s="1"/>
  <c r="W1036" i="3"/>
  <c r="X1036" i="3" s="1"/>
  <c r="AB1036" i="3" s="1"/>
  <c r="W955" i="3"/>
  <c r="X955" i="3" s="1"/>
  <c r="AB955" i="3" s="1"/>
  <c r="W1209" i="3"/>
  <c r="X1209" i="3" s="1"/>
  <c r="AB1209" i="3" s="1"/>
  <c r="W1109" i="3"/>
  <c r="X1109" i="3" s="1"/>
  <c r="AB1109" i="3" s="1"/>
  <c r="W1306" i="3"/>
  <c r="X1306" i="3" s="1"/>
  <c r="AB1306" i="3" s="1"/>
  <c r="W1274" i="3"/>
  <c r="X1274" i="3" s="1"/>
  <c r="AB1274" i="3" s="1"/>
  <c r="W1197" i="3"/>
  <c r="X1197" i="3" s="1"/>
  <c r="AB1197" i="3" s="1"/>
  <c r="W1090" i="3"/>
  <c r="X1090" i="3" s="1"/>
  <c r="AB1090" i="3" s="1"/>
  <c r="W1008" i="3"/>
  <c r="X1008" i="3" s="1"/>
  <c r="AB1008" i="3" s="1"/>
  <c r="W924" i="3"/>
  <c r="X924" i="3" s="1"/>
  <c r="AB924" i="3" s="1"/>
  <c r="W1046" i="3"/>
  <c r="X1046" i="3" s="1"/>
  <c r="AB1046" i="3" s="1"/>
  <c r="W943" i="3"/>
  <c r="X943" i="3" s="1"/>
  <c r="AB943" i="3" s="1"/>
  <c r="W1262" i="3"/>
  <c r="X1262" i="3" s="1"/>
  <c r="AB1262" i="3" s="1"/>
  <c r="W1230" i="3"/>
  <c r="X1230" i="3" s="1"/>
  <c r="AB1230" i="3" s="1"/>
  <c r="W1198" i="3"/>
  <c r="X1198" i="3" s="1"/>
  <c r="AB1198" i="3" s="1"/>
  <c r="W1166" i="3"/>
  <c r="X1166" i="3" s="1"/>
  <c r="AB1166" i="3" s="1"/>
  <c r="W1069" i="3"/>
  <c r="X1069" i="3" s="1"/>
  <c r="AB1069" i="3" s="1"/>
  <c r="W846" i="3"/>
  <c r="X846" i="3" s="1"/>
  <c r="AB846" i="3" s="1"/>
  <c r="W1136" i="3"/>
  <c r="X1136" i="3" s="1"/>
  <c r="AB1136" i="3" s="1"/>
  <c r="W1104" i="3"/>
  <c r="X1104" i="3" s="1"/>
  <c r="AB1104" i="3" s="1"/>
  <c r="W1072" i="3"/>
  <c r="X1072" i="3" s="1"/>
  <c r="AB1072" i="3" s="1"/>
  <c r="W1018" i="3"/>
  <c r="X1018" i="3" s="1"/>
  <c r="AB1018" i="3" s="1"/>
  <c r="W935" i="3"/>
  <c r="X935" i="3" s="1"/>
  <c r="AB935" i="3" s="1"/>
  <c r="W672" i="3"/>
  <c r="X672" i="3" s="1"/>
  <c r="AB672" i="3" s="1"/>
  <c r="W823" i="3"/>
  <c r="X823" i="3" s="1"/>
  <c r="AB823" i="3" s="1"/>
  <c r="W1058" i="3"/>
  <c r="X1058" i="3" s="1"/>
  <c r="AB1058" i="3" s="1"/>
  <c r="W994" i="3"/>
  <c r="X994" i="3" s="1"/>
  <c r="AB994" i="3" s="1"/>
  <c r="W876" i="3"/>
  <c r="X876" i="3" s="1"/>
  <c r="AB876" i="3" s="1"/>
  <c r="W996" i="3"/>
  <c r="X996" i="3" s="1"/>
  <c r="AB996" i="3" s="1"/>
  <c r="W813" i="3"/>
  <c r="X813" i="3" s="1"/>
  <c r="AB813" i="3" s="1"/>
  <c r="W906" i="3"/>
  <c r="X906" i="3" s="1"/>
  <c r="AB906" i="3" s="1"/>
  <c r="W826" i="3"/>
  <c r="X826" i="3" s="1"/>
  <c r="AB826" i="3" s="1"/>
  <c r="W1045" i="3"/>
  <c r="X1045" i="3" s="1"/>
  <c r="AB1045" i="3" s="1"/>
  <c r="W1013" i="3"/>
  <c r="X1013" i="3" s="1"/>
  <c r="AB1013" i="3" s="1"/>
  <c r="W981" i="3"/>
  <c r="X981" i="3" s="1"/>
  <c r="AB981" i="3" s="1"/>
  <c r="W949" i="3"/>
  <c r="X949" i="3" s="1"/>
  <c r="AB949" i="3" s="1"/>
  <c r="W917" i="3"/>
  <c r="X917" i="3" s="1"/>
  <c r="AB917" i="3" s="1"/>
  <c r="W872" i="3"/>
  <c r="X872" i="3" s="1"/>
  <c r="AB872" i="3" s="1"/>
  <c r="W804" i="3"/>
  <c r="X804" i="3" s="1"/>
  <c r="AB804" i="3" s="1"/>
  <c r="W958" i="3"/>
  <c r="X958" i="3" s="1"/>
  <c r="AB958" i="3" s="1"/>
  <c r="W926" i="3"/>
  <c r="X926" i="3" s="1"/>
  <c r="AB926" i="3" s="1"/>
  <c r="W881" i="3"/>
  <c r="X881" i="3" s="1"/>
  <c r="AB881" i="3" s="1"/>
  <c r="W797" i="3"/>
  <c r="X797" i="3" s="1"/>
  <c r="AB797" i="3" s="1"/>
  <c r="W890" i="3"/>
  <c r="X890" i="3" s="1"/>
  <c r="AB890" i="3" s="1"/>
  <c r="W821" i="3"/>
  <c r="X821" i="3" s="1"/>
  <c r="AB821" i="3" s="1"/>
  <c r="W761" i="3"/>
  <c r="X761" i="3" s="1"/>
  <c r="AB761" i="3" s="1"/>
  <c r="W878" i="3"/>
  <c r="X878" i="3" s="1"/>
  <c r="AB878" i="3" s="1"/>
  <c r="W811" i="3"/>
  <c r="X811" i="3" s="1"/>
  <c r="AB811" i="3" s="1"/>
  <c r="W795" i="3"/>
  <c r="X795" i="3" s="1"/>
  <c r="AB795" i="3" s="1"/>
  <c r="W810" i="3"/>
  <c r="X810" i="3" s="1"/>
  <c r="AB810" i="3" s="1"/>
  <c r="W748" i="3"/>
  <c r="X748" i="3" s="1"/>
  <c r="AB748" i="3" s="1"/>
  <c r="W617" i="3"/>
  <c r="X617" i="3" s="1"/>
  <c r="AB617" i="3" s="1"/>
  <c r="W754" i="3"/>
  <c r="X754" i="3" s="1"/>
  <c r="AB754" i="3" s="1"/>
  <c r="W652" i="3"/>
  <c r="X652" i="3" s="1"/>
  <c r="AB652" i="3" s="1"/>
  <c r="W822" i="3"/>
  <c r="X822" i="3" s="1"/>
  <c r="AB822" i="3" s="1"/>
  <c r="W759" i="3"/>
  <c r="X759" i="3" s="1"/>
  <c r="AB759" i="3" s="1"/>
  <c r="W716" i="3"/>
  <c r="X716" i="3" s="1"/>
  <c r="AB716" i="3" s="1"/>
  <c r="W670" i="3"/>
  <c r="X670" i="3" s="1"/>
  <c r="AB670" i="3" s="1"/>
  <c r="W633" i="3"/>
  <c r="X633" i="3" s="1"/>
  <c r="AB633" i="3" s="1"/>
  <c r="W601" i="3"/>
  <c r="X601" i="3" s="1"/>
  <c r="AB601" i="3" s="1"/>
  <c r="W724" i="3"/>
  <c r="X724" i="3" s="1"/>
  <c r="AB724" i="3" s="1"/>
  <c r="W678" i="3"/>
  <c r="X678" i="3" s="1"/>
  <c r="AB678" i="3" s="1"/>
  <c r="W750" i="3"/>
  <c r="X750" i="3" s="1"/>
  <c r="AB750" i="3" s="1"/>
  <c r="W723" i="3"/>
  <c r="X723" i="3" s="1"/>
  <c r="AB723" i="3" s="1"/>
  <c r="W680" i="3"/>
  <c r="X680" i="3" s="1"/>
  <c r="AB680" i="3" s="1"/>
  <c r="W573" i="3"/>
  <c r="X573" i="3" s="1"/>
  <c r="AB573" i="3" s="1"/>
  <c r="W565" i="3"/>
  <c r="X565" i="3" s="1"/>
  <c r="AB565" i="3" s="1"/>
  <c r="W608" i="3"/>
  <c r="X608" i="3" s="1"/>
  <c r="AB608" i="3" s="1"/>
  <c r="W552" i="3"/>
  <c r="X552" i="3" s="1"/>
  <c r="AB552" i="3" s="1"/>
  <c r="W645" i="3"/>
  <c r="X645" i="3" s="1"/>
  <c r="AB645" i="3" s="1"/>
  <c r="W571" i="3"/>
  <c r="X571" i="3" s="1"/>
  <c r="AB571" i="3" s="1"/>
  <c r="W488" i="3"/>
  <c r="X488" i="3" s="1"/>
  <c r="AB488" i="3" s="1"/>
  <c r="W609" i="3"/>
  <c r="X609" i="3" s="1"/>
  <c r="AB609" i="3" s="1"/>
  <c r="W495" i="3"/>
  <c r="X495" i="3" s="1"/>
  <c r="AB495" i="3" s="1"/>
  <c r="W737" i="3"/>
  <c r="X737" i="3" s="1"/>
  <c r="AB737" i="3" s="1"/>
  <c r="W705" i="3"/>
  <c r="X705" i="3" s="1"/>
  <c r="AB705" i="3" s="1"/>
  <c r="W673" i="3"/>
  <c r="X673" i="3" s="1"/>
  <c r="AB673" i="3" s="1"/>
  <c r="W604" i="3"/>
  <c r="X604" i="3" s="1"/>
  <c r="AB604" i="3" s="1"/>
  <c r="W544" i="3"/>
  <c r="X544" i="3" s="1"/>
  <c r="AB544" i="3" s="1"/>
  <c r="W443" i="3"/>
  <c r="X443" i="3" s="1"/>
  <c r="AB443" i="3" s="1"/>
  <c r="W468" i="3"/>
  <c r="X468" i="3" s="1"/>
  <c r="AB468" i="3" s="1"/>
  <c r="W371" i="3"/>
  <c r="X371" i="3" s="1"/>
  <c r="AB371" i="3" s="1"/>
  <c r="W500" i="3"/>
  <c r="X500" i="3" s="1"/>
  <c r="AB500" i="3" s="1"/>
  <c r="W420" i="3"/>
  <c r="X420" i="3" s="1"/>
  <c r="AB420" i="3" s="1"/>
  <c r="W646" i="3"/>
  <c r="X646" i="3" s="1"/>
  <c r="AB646" i="3" s="1"/>
  <c r="W614" i="3"/>
  <c r="X614" i="3" s="1"/>
  <c r="AB614" i="3" s="1"/>
  <c r="W582" i="3"/>
  <c r="X582" i="3" s="1"/>
  <c r="AB582" i="3" s="1"/>
  <c r="W550" i="3"/>
  <c r="X550" i="3" s="1"/>
  <c r="AB550" i="3" s="1"/>
  <c r="W465" i="3"/>
  <c r="X465" i="3" s="1"/>
  <c r="AB465" i="3" s="1"/>
  <c r="W439" i="3"/>
  <c r="X439" i="3" s="1"/>
  <c r="AB439" i="3" s="1"/>
  <c r="W368" i="3"/>
  <c r="X368" i="3" s="1"/>
  <c r="AB368" i="3" s="1"/>
  <c r="W451" i="3"/>
  <c r="X451" i="3" s="1"/>
  <c r="AB451" i="3" s="1"/>
  <c r="W484" i="3"/>
  <c r="X484" i="3" s="1"/>
  <c r="AB484" i="3" s="1"/>
  <c r="W384" i="3"/>
  <c r="X384" i="3" s="1"/>
  <c r="AB384" i="3" s="1"/>
  <c r="W400" i="3"/>
  <c r="X400" i="3" s="1"/>
  <c r="AB400" i="3" s="1"/>
  <c r="W538" i="3"/>
  <c r="X538" i="3" s="1"/>
  <c r="AB538" i="3" s="1"/>
  <c r="W506" i="3"/>
  <c r="X506" i="3" s="1"/>
  <c r="AB506" i="3" s="1"/>
  <c r="W474" i="3"/>
  <c r="X474" i="3" s="1"/>
  <c r="AB474" i="3" s="1"/>
  <c r="W442" i="3"/>
  <c r="X442" i="3" s="1"/>
  <c r="AB442" i="3" s="1"/>
  <c r="W410" i="3"/>
  <c r="X410" i="3" s="1"/>
  <c r="AB410" i="3" s="1"/>
  <c r="W373" i="3"/>
  <c r="X373" i="3" s="1"/>
  <c r="AB373" i="3" s="1"/>
  <c r="W282" i="3"/>
  <c r="X282" i="3" s="1"/>
  <c r="AB282" i="3" s="1"/>
  <c r="W334" i="3"/>
  <c r="X334" i="3" s="1"/>
  <c r="AB334" i="3" s="1"/>
  <c r="W307" i="3"/>
  <c r="X307" i="3" s="1"/>
  <c r="AB307" i="3" s="1"/>
  <c r="W330" i="3"/>
  <c r="X330" i="3" s="1"/>
  <c r="AB330" i="3" s="1"/>
  <c r="W425" i="3"/>
  <c r="X425" i="3" s="1"/>
  <c r="AB425" i="3" s="1"/>
  <c r="W393" i="3"/>
  <c r="X393" i="3" s="1"/>
  <c r="AB393" i="3" s="1"/>
  <c r="W343" i="3"/>
  <c r="X343" i="3" s="1"/>
  <c r="AB343" i="3" s="1"/>
  <c r="W320" i="3"/>
  <c r="X320" i="3" s="1"/>
  <c r="AB320" i="3" s="1"/>
  <c r="W280" i="3"/>
  <c r="X280" i="3" s="1"/>
  <c r="AB280" i="3" s="1"/>
  <c r="W324" i="3"/>
  <c r="X324" i="3" s="1"/>
  <c r="AB324" i="3" s="1"/>
  <c r="W233" i="3"/>
  <c r="X233" i="3" s="1"/>
  <c r="AB233" i="3" s="1"/>
  <c r="W354" i="3"/>
  <c r="X354" i="3" s="1"/>
  <c r="AB354" i="3" s="1"/>
  <c r="W294" i="3"/>
  <c r="X294" i="3" s="1"/>
  <c r="AB294" i="3" s="1"/>
  <c r="W243" i="3"/>
  <c r="X243" i="3" s="1"/>
  <c r="AB243" i="3" s="1"/>
  <c r="W290" i="3"/>
  <c r="X290" i="3" s="1"/>
  <c r="AB290" i="3" s="1"/>
  <c r="W207" i="3"/>
  <c r="X207" i="3" s="1"/>
  <c r="AB207" i="3" s="1"/>
  <c r="W202" i="3"/>
  <c r="X202" i="3" s="1"/>
  <c r="AB202" i="3" s="1"/>
  <c r="W213" i="3"/>
  <c r="X213" i="3" s="1"/>
  <c r="AB213" i="3" s="1"/>
  <c r="W204" i="3"/>
  <c r="X204" i="3" s="1"/>
  <c r="AB204" i="3" s="1"/>
  <c r="W225" i="3"/>
  <c r="X225" i="3" s="1"/>
  <c r="AB225" i="3" s="1"/>
  <c r="W168" i="3"/>
  <c r="X168" i="3" s="1"/>
  <c r="AB168" i="3" s="1"/>
  <c r="W226" i="3"/>
  <c r="X226" i="3" s="1"/>
  <c r="AB226" i="3" s="1"/>
  <c r="W192" i="3"/>
  <c r="X192" i="3" s="1"/>
  <c r="AB192" i="3" s="1"/>
  <c r="W178" i="3"/>
  <c r="X178" i="3" s="1"/>
  <c r="AB178" i="3" s="1"/>
  <c r="W197" i="3"/>
  <c r="X197" i="3" s="1"/>
  <c r="AB197" i="3" s="1"/>
  <c r="W156" i="3"/>
  <c r="X156" i="3" s="1"/>
  <c r="AB156" i="3" s="1"/>
  <c r="W112" i="3"/>
  <c r="X112" i="3" s="1"/>
  <c r="AB112" i="3" s="1"/>
  <c r="W104" i="3"/>
  <c r="X104" i="3" s="1"/>
  <c r="AB104" i="3" s="1"/>
  <c r="W167" i="3"/>
  <c r="X167" i="3" s="1"/>
  <c r="AB167" i="3" s="1"/>
  <c r="W126" i="3"/>
  <c r="X126" i="3" s="1"/>
  <c r="AB126" i="3" s="1"/>
  <c r="W133" i="3"/>
  <c r="X133" i="3" s="1"/>
  <c r="AB133" i="3" s="1"/>
  <c r="W81" i="3"/>
  <c r="X81" i="3" s="1"/>
  <c r="AB81" i="3" s="1"/>
  <c r="W56" i="3"/>
  <c r="X56" i="3" s="1"/>
  <c r="AB56" i="3" s="1"/>
  <c r="W127" i="3"/>
  <c r="X127" i="3" s="1"/>
  <c r="AB127" i="3" s="1"/>
  <c r="W77" i="3"/>
  <c r="X77" i="3" s="1"/>
  <c r="AB77" i="3" s="1"/>
  <c r="W136" i="3"/>
  <c r="X136" i="3" s="1"/>
  <c r="AB136" i="3" s="1"/>
  <c r="W90" i="3"/>
  <c r="X90" i="3" s="1"/>
  <c r="AB90" i="3" s="1"/>
  <c r="W99" i="3"/>
  <c r="X99" i="3" s="1"/>
  <c r="AB99" i="3" s="1"/>
  <c r="W67" i="3"/>
  <c r="X67" i="3" s="1"/>
  <c r="AB67" i="3" s="1"/>
  <c r="W53" i="3"/>
  <c r="X53" i="3" s="1"/>
  <c r="AB53" i="3" s="1"/>
  <c r="W6539" i="3"/>
  <c r="X6539" i="3" s="1"/>
  <c r="AB6539" i="3" s="1"/>
  <c r="W5321" i="3"/>
  <c r="X5321" i="3" s="1"/>
  <c r="AB5321" i="3" s="1"/>
  <c r="W6129" i="3"/>
  <c r="X6129" i="3" s="1"/>
  <c r="AB6129" i="3" s="1"/>
  <c r="W6902" i="3"/>
  <c r="X6902" i="3" s="1"/>
  <c r="AB6902" i="3" s="1"/>
  <c r="W6838" i="3"/>
  <c r="X6838" i="3" s="1"/>
  <c r="AB6838" i="3" s="1"/>
  <c r="W6774" i="3"/>
  <c r="X6774" i="3" s="1"/>
  <c r="AB6774" i="3" s="1"/>
  <c r="W6710" i="3"/>
  <c r="X6710" i="3" s="1"/>
  <c r="AB6710" i="3" s="1"/>
  <c r="W6625" i="3"/>
  <c r="X6625" i="3" s="1"/>
  <c r="AB6625" i="3" s="1"/>
  <c r="W5832" i="3"/>
  <c r="X5832" i="3" s="1"/>
  <c r="AB5832" i="3" s="1"/>
  <c r="W6635" i="3"/>
  <c r="X6635" i="3" s="1"/>
  <c r="AB6635" i="3" s="1"/>
  <c r="W6321" i="3"/>
  <c r="X6321" i="3" s="1"/>
  <c r="AB6321" i="3" s="1"/>
  <c r="W6669" i="3"/>
  <c r="X6669" i="3" s="1"/>
  <c r="AB6669" i="3" s="1"/>
  <c r="W6083" i="3"/>
  <c r="X6083" i="3" s="1"/>
  <c r="AB6083" i="3" s="1"/>
  <c r="W6523" i="3"/>
  <c r="X6523" i="3" s="1"/>
  <c r="AB6523" i="3" s="1"/>
  <c r="W5768" i="3"/>
  <c r="X5768" i="3" s="1"/>
  <c r="AB5768" i="3" s="1"/>
  <c r="W6850" i="3"/>
  <c r="X6850" i="3" s="1"/>
  <c r="AB6850" i="3" s="1"/>
  <c r="W6786" i="3"/>
  <c r="X6786" i="3" s="1"/>
  <c r="AB6786" i="3" s="1"/>
  <c r="W6722" i="3"/>
  <c r="X6722" i="3" s="1"/>
  <c r="AB6722" i="3" s="1"/>
  <c r="W6613" i="3"/>
  <c r="X6613" i="3" s="1"/>
  <c r="AB6613" i="3" s="1"/>
  <c r="W6225" i="3"/>
  <c r="X6225" i="3" s="1"/>
  <c r="AB6225" i="3" s="1"/>
  <c r="W6889" i="3"/>
  <c r="X6889" i="3" s="1"/>
  <c r="AB6889" i="3" s="1"/>
  <c r="W6857" i="3"/>
  <c r="X6857" i="3" s="1"/>
  <c r="AB6857" i="3" s="1"/>
  <c r="W6825" i="3"/>
  <c r="X6825" i="3" s="1"/>
  <c r="AB6825" i="3" s="1"/>
  <c r="W6793" i="3"/>
  <c r="X6793" i="3" s="1"/>
  <c r="AB6793" i="3" s="1"/>
  <c r="W6761" i="3"/>
  <c r="X6761" i="3" s="1"/>
  <c r="AB6761" i="3" s="1"/>
  <c r="W6729" i="3"/>
  <c r="X6729" i="3" s="1"/>
  <c r="AB6729" i="3" s="1"/>
  <c r="W6697" i="3"/>
  <c r="X6697" i="3" s="1"/>
  <c r="AB6697" i="3" s="1"/>
  <c r="W6567" i="3"/>
  <c r="X6567" i="3" s="1"/>
  <c r="AB6567" i="3" s="1"/>
  <c r="W6439" i="3"/>
  <c r="X6439" i="3" s="1"/>
  <c r="AB6439" i="3" s="1"/>
  <c r="W6317" i="3"/>
  <c r="X6317" i="3" s="1"/>
  <c r="AB6317" i="3" s="1"/>
  <c r="W6189" i="3"/>
  <c r="X6189" i="3" s="1"/>
  <c r="AB6189" i="3" s="1"/>
  <c r="W6061" i="3"/>
  <c r="X6061" i="3" s="1"/>
  <c r="AB6061" i="3" s="1"/>
  <c r="W5915" i="3"/>
  <c r="X5915" i="3" s="1"/>
  <c r="AB5915" i="3" s="1"/>
  <c r="W5766" i="3"/>
  <c r="X5766" i="3" s="1"/>
  <c r="AB5766" i="3" s="1"/>
  <c r="W5652" i="3"/>
  <c r="X5652" i="3" s="1"/>
  <c r="AB5652" i="3" s="1"/>
  <c r="W6681" i="3"/>
  <c r="X6681" i="3" s="1"/>
  <c r="AB6681" i="3" s="1"/>
  <c r="W6553" i="3"/>
  <c r="X6553" i="3" s="1"/>
  <c r="AB6553" i="3" s="1"/>
  <c r="W6425" i="3"/>
  <c r="X6425" i="3" s="1"/>
  <c r="AB6425" i="3" s="1"/>
  <c r="W6299" i="3"/>
  <c r="X6299" i="3" s="1"/>
  <c r="AB6299" i="3" s="1"/>
  <c r="W6171" i="3"/>
  <c r="X6171" i="3" s="1"/>
  <c r="AB6171" i="3" s="1"/>
  <c r="W6043" i="3"/>
  <c r="X6043" i="3" s="1"/>
  <c r="AB6043" i="3" s="1"/>
  <c r="W5912" i="3"/>
  <c r="X5912" i="3" s="1"/>
  <c r="AB5912" i="3" s="1"/>
  <c r="W5724" i="3"/>
  <c r="X5724" i="3" s="1"/>
  <c r="AB5724" i="3" s="1"/>
  <c r="W5424" i="3"/>
  <c r="X5424" i="3" s="1"/>
  <c r="AB5424" i="3" s="1"/>
  <c r="W6359" i="3"/>
  <c r="X6359" i="3" s="1"/>
  <c r="AB6359" i="3" s="1"/>
  <c r="W6231" i="3"/>
  <c r="X6231" i="3" s="1"/>
  <c r="AB6231" i="3" s="1"/>
  <c r="W6103" i="3"/>
  <c r="X6103" i="3" s="1"/>
  <c r="AB6103" i="3" s="1"/>
  <c r="W5974" i="3"/>
  <c r="X5974" i="3" s="1"/>
  <c r="AB5974" i="3" s="1"/>
  <c r="W5783" i="3"/>
  <c r="X5783" i="3" s="1"/>
  <c r="AB5783" i="3" s="1"/>
  <c r="W5667" i="3"/>
  <c r="X5667" i="3" s="1"/>
  <c r="AB5667" i="3" s="1"/>
  <c r="W5506" i="3"/>
  <c r="X5506" i="3" s="1"/>
  <c r="AB5506" i="3" s="1"/>
  <c r="W6413" i="3"/>
  <c r="X6413" i="3" s="1"/>
  <c r="AB6413" i="3" s="1"/>
  <c r="W6291" i="3"/>
  <c r="X6291" i="3" s="1"/>
  <c r="AB6291" i="3" s="1"/>
  <c r="W6163" i="3"/>
  <c r="X6163" i="3" s="1"/>
  <c r="AB6163" i="3" s="1"/>
  <c r="W6035" i="3"/>
  <c r="X6035" i="3" s="1"/>
  <c r="AB6035" i="3" s="1"/>
  <c r="W5868" i="3"/>
  <c r="X5868" i="3" s="1"/>
  <c r="AB5868" i="3" s="1"/>
  <c r="W5620" i="3"/>
  <c r="X5620" i="3" s="1"/>
  <c r="AB5620" i="3" s="1"/>
  <c r="W5217" i="3"/>
  <c r="X5217" i="3" s="1"/>
  <c r="AB5217" i="3" s="1"/>
  <c r="W6899" i="3"/>
  <c r="X6899" i="3" s="1"/>
  <c r="AB6899" i="3" s="1"/>
  <c r="W6867" i="3"/>
  <c r="X6867" i="3" s="1"/>
  <c r="AB6867" i="3" s="1"/>
  <c r="W6835" i="3"/>
  <c r="X6835" i="3" s="1"/>
  <c r="AB6835" i="3" s="1"/>
  <c r="W6803" i="3"/>
  <c r="X6803" i="3" s="1"/>
  <c r="AB6803" i="3" s="1"/>
  <c r="W6771" i="3"/>
  <c r="X6771" i="3" s="1"/>
  <c r="AB6771" i="3" s="1"/>
  <c r="W6739" i="3"/>
  <c r="X6739" i="3" s="1"/>
  <c r="AB6739" i="3" s="1"/>
  <c r="W6707" i="3"/>
  <c r="X6707" i="3" s="1"/>
  <c r="AB6707" i="3" s="1"/>
  <c r="W6623" i="3"/>
  <c r="X6623" i="3" s="1"/>
  <c r="AB6623" i="3" s="1"/>
  <c r="W6495" i="3"/>
  <c r="X6495" i="3" s="1"/>
  <c r="AB6495" i="3" s="1"/>
  <c r="W6365" i="3"/>
  <c r="X6365" i="3" s="1"/>
  <c r="AB6365" i="3" s="1"/>
  <c r="W6237" i="3"/>
  <c r="X6237" i="3" s="1"/>
  <c r="AB6237" i="3" s="1"/>
  <c r="W6109" i="3"/>
  <c r="X6109" i="3" s="1"/>
  <c r="AB6109" i="3" s="1"/>
  <c r="W5981" i="3"/>
  <c r="X5981" i="3" s="1"/>
  <c r="AB5981" i="3" s="1"/>
  <c r="W5799" i="3"/>
  <c r="X5799" i="3" s="1"/>
  <c r="AB5799" i="3" s="1"/>
  <c r="W5675" i="3"/>
  <c r="X5675" i="3" s="1"/>
  <c r="AB5675" i="3" s="1"/>
  <c r="W5595" i="3"/>
  <c r="X5595" i="3" s="1"/>
  <c r="AB5595" i="3" s="1"/>
  <c r="W6201" i="3"/>
  <c r="X6201" i="3" s="1"/>
  <c r="AB6201" i="3" s="1"/>
  <c r="W6073" i="3"/>
  <c r="X6073" i="3" s="1"/>
  <c r="AB6073" i="3" s="1"/>
  <c r="W5944" i="3"/>
  <c r="X5944" i="3" s="1"/>
  <c r="AB5944" i="3" s="1"/>
  <c r="W5756" i="3"/>
  <c r="X5756" i="3" s="1"/>
  <c r="AB5756" i="3" s="1"/>
  <c r="W5446" i="3"/>
  <c r="X5446" i="3" s="1"/>
  <c r="AB5446" i="3" s="1"/>
  <c r="W6900" i="3"/>
  <c r="X6900" i="3" s="1"/>
  <c r="AB6900" i="3" s="1"/>
  <c r="W6868" i="3"/>
  <c r="X6868" i="3" s="1"/>
  <c r="AB6868" i="3" s="1"/>
  <c r="W6836" i="3"/>
  <c r="X6836" i="3" s="1"/>
  <c r="AB6836" i="3" s="1"/>
  <c r="W6804" i="3"/>
  <c r="X6804" i="3" s="1"/>
  <c r="AB6804" i="3" s="1"/>
  <c r="W6772" i="3"/>
  <c r="X6772" i="3" s="1"/>
  <c r="AB6772" i="3" s="1"/>
  <c r="W6740" i="3"/>
  <c r="X6740" i="3" s="1"/>
  <c r="AB6740" i="3" s="1"/>
  <c r="W6708" i="3"/>
  <c r="X6708" i="3" s="1"/>
  <c r="AB6708" i="3" s="1"/>
  <c r="W6627" i="3"/>
  <c r="X6627" i="3" s="1"/>
  <c r="AB6627" i="3" s="1"/>
  <c r="W6499" i="3"/>
  <c r="X6499" i="3" s="1"/>
  <c r="AB6499" i="3" s="1"/>
  <c r="W6375" i="3"/>
  <c r="X6375" i="3" s="1"/>
  <c r="AB6375" i="3" s="1"/>
  <c r="W6247" i="3"/>
  <c r="X6247" i="3" s="1"/>
  <c r="AB6247" i="3" s="1"/>
  <c r="W6119" i="3"/>
  <c r="X6119" i="3" s="1"/>
  <c r="AB6119" i="3" s="1"/>
  <c r="W5991" i="3"/>
  <c r="X5991" i="3" s="1"/>
  <c r="AB5991" i="3" s="1"/>
  <c r="W5815" i="3"/>
  <c r="X5815" i="3" s="1"/>
  <c r="AB5815" i="3" s="1"/>
  <c r="W5683" i="3"/>
  <c r="X5683" i="3" s="1"/>
  <c r="AB5683" i="3" s="1"/>
  <c r="W5563" i="3"/>
  <c r="X5563" i="3" s="1"/>
  <c r="AB5563" i="3" s="1"/>
  <c r="W5386" i="3"/>
  <c r="X5386" i="3" s="1"/>
  <c r="AB5386" i="3" s="1"/>
  <c r="W5284" i="3"/>
  <c r="X5284" i="3" s="1"/>
  <c r="AB5284" i="3" s="1"/>
  <c r="W5150" i="3"/>
  <c r="X5150" i="3" s="1"/>
  <c r="AB5150" i="3" s="1"/>
  <c r="W4786" i="3"/>
  <c r="X4786" i="3" s="1"/>
  <c r="AB4786" i="3" s="1"/>
  <c r="W5898" i="3"/>
  <c r="X5898" i="3" s="1"/>
  <c r="AB5898" i="3" s="1"/>
  <c r="W5807" i="3"/>
  <c r="X5807" i="3" s="1"/>
  <c r="AB5807" i="3" s="1"/>
  <c r="W5728" i="3"/>
  <c r="X5728" i="3" s="1"/>
  <c r="AB5728" i="3" s="1"/>
  <c r="W5654" i="3"/>
  <c r="X5654" i="3" s="1"/>
  <c r="AB5654" i="3" s="1"/>
  <c r="W5590" i="3"/>
  <c r="X5590" i="3" s="1"/>
  <c r="AB5590" i="3" s="1"/>
  <c r="W5526" i="3"/>
  <c r="X5526" i="3" s="1"/>
  <c r="AB5526" i="3" s="1"/>
  <c r="W5429" i="3"/>
  <c r="X5429" i="3" s="1"/>
  <c r="AB5429" i="3" s="1"/>
  <c r="W5348" i="3"/>
  <c r="X5348" i="3" s="1"/>
  <c r="AB5348" i="3" s="1"/>
  <c r="W5247" i="3"/>
  <c r="X5247" i="3" s="1"/>
  <c r="AB5247" i="3" s="1"/>
  <c r="W6686" i="3"/>
  <c r="X6686" i="3" s="1"/>
  <c r="AB6686" i="3" s="1"/>
  <c r="W6654" i="3"/>
  <c r="X6654" i="3" s="1"/>
  <c r="AB6654" i="3" s="1"/>
  <c r="W6622" i="3"/>
  <c r="X6622" i="3" s="1"/>
  <c r="AB6622" i="3" s="1"/>
  <c r="W6590" i="3"/>
  <c r="X6590" i="3" s="1"/>
  <c r="AB6590" i="3" s="1"/>
  <c r="W6558" i="3"/>
  <c r="X6558" i="3" s="1"/>
  <c r="AB6558" i="3" s="1"/>
  <c r="W6526" i="3"/>
  <c r="X6526" i="3" s="1"/>
  <c r="AB6526" i="3" s="1"/>
  <c r="W6494" i="3"/>
  <c r="X6494" i="3" s="1"/>
  <c r="AB6494" i="3" s="1"/>
  <c r="W6462" i="3"/>
  <c r="X6462" i="3" s="1"/>
  <c r="AB6462" i="3" s="1"/>
  <c r="W6430" i="3"/>
  <c r="X6430" i="3" s="1"/>
  <c r="AB6430" i="3" s="1"/>
  <c r="W6398" i="3"/>
  <c r="X6398" i="3" s="1"/>
  <c r="AB6398" i="3" s="1"/>
  <c r="W6366" i="3"/>
  <c r="X6366" i="3" s="1"/>
  <c r="AB6366" i="3" s="1"/>
  <c r="W6334" i="3"/>
  <c r="X6334" i="3" s="1"/>
  <c r="AB6334" i="3" s="1"/>
  <c r="W6302" i="3"/>
  <c r="X6302" i="3" s="1"/>
  <c r="AB6302" i="3" s="1"/>
  <c r="W6270" i="3"/>
  <c r="X6270" i="3" s="1"/>
  <c r="AB6270" i="3" s="1"/>
  <c r="W6238" i="3"/>
  <c r="X6238" i="3" s="1"/>
  <c r="AB6238" i="3" s="1"/>
  <c r="W6206" i="3"/>
  <c r="X6206" i="3" s="1"/>
  <c r="AB6206" i="3" s="1"/>
  <c r="W6174" i="3"/>
  <c r="X6174" i="3" s="1"/>
  <c r="AB6174" i="3" s="1"/>
  <c r="W6142" i="3"/>
  <c r="X6142" i="3" s="1"/>
  <c r="AB6142" i="3" s="1"/>
  <c r="W6110" i="3"/>
  <c r="X6110" i="3" s="1"/>
  <c r="AB6110" i="3" s="1"/>
  <c r="W6078" i="3"/>
  <c r="X6078" i="3" s="1"/>
  <c r="AB6078" i="3" s="1"/>
  <c r="W6046" i="3"/>
  <c r="X6046" i="3" s="1"/>
  <c r="AB6046" i="3" s="1"/>
  <c r="W6014" i="3"/>
  <c r="X6014" i="3" s="1"/>
  <c r="AB6014" i="3" s="1"/>
  <c r="W5982" i="3"/>
  <c r="X5982" i="3" s="1"/>
  <c r="AB5982" i="3" s="1"/>
  <c r="W5908" i="3"/>
  <c r="X5908" i="3" s="1"/>
  <c r="AB5908" i="3" s="1"/>
  <c r="W5822" i="3"/>
  <c r="X5822" i="3" s="1"/>
  <c r="AB5822" i="3" s="1"/>
  <c r="W5731" i="3"/>
  <c r="X5731" i="3" s="1"/>
  <c r="AB5731" i="3" s="1"/>
  <c r="W5608" i="3"/>
  <c r="X5608" i="3" s="1"/>
  <c r="AB5608" i="3" s="1"/>
  <c r="W5480" i="3"/>
  <c r="X5480" i="3" s="1"/>
  <c r="AB5480" i="3" s="1"/>
  <c r="W5390" i="3"/>
  <c r="X5390" i="3" s="1"/>
  <c r="AB5390" i="3" s="1"/>
  <c r="W5347" i="3"/>
  <c r="X5347" i="3" s="1"/>
  <c r="AB5347" i="3" s="1"/>
  <c r="W5305" i="3"/>
  <c r="X5305" i="3" s="1"/>
  <c r="AB5305" i="3" s="1"/>
  <c r="W5214" i="3"/>
  <c r="X5214" i="3" s="1"/>
  <c r="AB5214" i="3" s="1"/>
  <c r="W5626" i="3"/>
  <c r="X5626" i="3" s="1"/>
  <c r="AB5626" i="3" s="1"/>
  <c r="W5562" i="3"/>
  <c r="X5562" i="3" s="1"/>
  <c r="AB5562" i="3" s="1"/>
  <c r="W5498" i="3"/>
  <c r="X5498" i="3" s="1"/>
  <c r="AB5498" i="3" s="1"/>
  <c r="W5412" i="3"/>
  <c r="X5412" i="3" s="1"/>
  <c r="AB5412" i="3" s="1"/>
  <c r="W5368" i="3"/>
  <c r="X5368" i="3" s="1"/>
  <c r="AB5368" i="3" s="1"/>
  <c r="W5261" i="3"/>
  <c r="X5261" i="3" s="1"/>
  <c r="AB5261" i="3" s="1"/>
  <c r="W5089" i="3"/>
  <c r="X5089" i="3" s="1"/>
  <c r="AB5089" i="3" s="1"/>
  <c r="W5465" i="3"/>
  <c r="X5465" i="3" s="1"/>
  <c r="AB5465" i="3" s="1"/>
  <c r="W5427" i="3"/>
  <c r="X5427" i="3" s="1"/>
  <c r="AB5427" i="3" s="1"/>
  <c r="W5311" i="3"/>
  <c r="X5311" i="3" s="1"/>
  <c r="AB5311" i="3" s="1"/>
  <c r="W5951" i="3"/>
  <c r="X5951" i="3" s="1"/>
  <c r="AB5951" i="3" s="1"/>
  <c r="W5872" i="3"/>
  <c r="X5872" i="3" s="1"/>
  <c r="AB5872" i="3" s="1"/>
  <c r="W5786" i="3"/>
  <c r="X5786" i="3" s="1"/>
  <c r="AB5786" i="3" s="1"/>
  <c r="W5703" i="3"/>
  <c r="X5703" i="3" s="1"/>
  <c r="AB5703" i="3" s="1"/>
  <c r="W5639" i="3"/>
  <c r="X5639" i="3" s="1"/>
  <c r="AB5639" i="3" s="1"/>
  <c r="W5575" i="3"/>
  <c r="X5575" i="3" s="1"/>
  <c r="AB5575" i="3" s="1"/>
  <c r="W5511" i="3"/>
  <c r="X5511" i="3" s="1"/>
  <c r="AB5511" i="3" s="1"/>
  <c r="W5443" i="3"/>
  <c r="X5443" i="3" s="1"/>
  <c r="AB5443" i="3" s="1"/>
  <c r="W5312" i="3"/>
  <c r="X5312" i="3" s="1"/>
  <c r="AB5312" i="3" s="1"/>
  <c r="W5187" i="3"/>
  <c r="X5187" i="3" s="1"/>
  <c r="AB5187" i="3" s="1"/>
  <c r="W5008" i="3"/>
  <c r="X5008" i="3" s="1"/>
  <c r="AB5008" i="3" s="1"/>
  <c r="W6680" i="3"/>
  <c r="X6680" i="3" s="1"/>
  <c r="AB6680" i="3" s="1"/>
  <c r="W6648" i="3"/>
  <c r="X6648" i="3" s="1"/>
  <c r="AB6648" i="3" s="1"/>
  <c r="W6616" i="3"/>
  <c r="X6616" i="3" s="1"/>
  <c r="AB6616" i="3" s="1"/>
  <c r="W6584" i="3"/>
  <c r="X6584" i="3" s="1"/>
  <c r="AB6584" i="3" s="1"/>
  <c r="W6552" i="3"/>
  <c r="X6552" i="3" s="1"/>
  <c r="AB6552" i="3" s="1"/>
  <c r="W6520" i="3"/>
  <c r="X6520" i="3" s="1"/>
  <c r="AB6520" i="3" s="1"/>
  <c r="W6488" i="3"/>
  <c r="X6488" i="3" s="1"/>
  <c r="AB6488" i="3" s="1"/>
  <c r="W6456" i="3"/>
  <c r="X6456" i="3" s="1"/>
  <c r="AB6456" i="3" s="1"/>
  <c r="W6424" i="3"/>
  <c r="X6424" i="3" s="1"/>
  <c r="AB6424" i="3" s="1"/>
  <c r="W6392" i="3"/>
  <c r="X6392" i="3" s="1"/>
  <c r="AB6392" i="3" s="1"/>
  <c r="W6360" i="3"/>
  <c r="X6360" i="3" s="1"/>
  <c r="AB6360" i="3" s="1"/>
  <c r="W6328" i="3"/>
  <c r="X6328" i="3" s="1"/>
  <c r="AB6328" i="3" s="1"/>
  <c r="W6296" i="3"/>
  <c r="X6296" i="3" s="1"/>
  <c r="AB6296" i="3" s="1"/>
  <c r="W6264" i="3"/>
  <c r="X6264" i="3" s="1"/>
  <c r="AB6264" i="3" s="1"/>
  <c r="W6232" i="3"/>
  <c r="X6232" i="3" s="1"/>
  <c r="AB6232" i="3" s="1"/>
  <c r="W6200" i="3"/>
  <c r="X6200" i="3" s="1"/>
  <c r="AB6200" i="3" s="1"/>
  <c r="W6168" i="3"/>
  <c r="X6168" i="3" s="1"/>
  <c r="AB6168" i="3" s="1"/>
  <c r="W6136" i="3"/>
  <c r="X6136" i="3" s="1"/>
  <c r="AB6136" i="3" s="1"/>
  <c r="W6104" i="3"/>
  <c r="X6104" i="3" s="1"/>
  <c r="AB6104" i="3" s="1"/>
  <c r="W6072" i="3"/>
  <c r="X6072" i="3" s="1"/>
  <c r="AB6072" i="3" s="1"/>
  <c r="W6040" i="3"/>
  <c r="X6040" i="3" s="1"/>
  <c r="AB6040" i="3" s="1"/>
  <c r="W6008" i="3"/>
  <c r="X6008" i="3" s="1"/>
  <c r="AB6008" i="3" s="1"/>
  <c r="W5976" i="3"/>
  <c r="X5976" i="3" s="1"/>
  <c r="AB5976" i="3" s="1"/>
  <c r="W5902" i="3"/>
  <c r="X5902" i="3" s="1"/>
  <c r="AB5902" i="3" s="1"/>
  <c r="W5811" i="3"/>
  <c r="X5811" i="3" s="1"/>
  <c r="AB5811" i="3" s="1"/>
  <c r="W5732" i="3"/>
  <c r="X5732" i="3" s="1"/>
  <c r="AB5732" i="3" s="1"/>
  <c r="W5600" i="3"/>
  <c r="X5600" i="3" s="1"/>
  <c r="AB5600" i="3" s="1"/>
  <c r="W5464" i="3"/>
  <c r="X5464" i="3" s="1"/>
  <c r="AB5464" i="3" s="1"/>
  <c r="W5264" i="3"/>
  <c r="X5264" i="3" s="1"/>
  <c r="AB5264" i="3" s="1"/>
  <c r="W5028" i="3"/>
  <c r="X5028" i="3" s="1"/>
  <c r="AB5028" i="3" s="1"/>
  <c r="W5969" i="3"/>
  <c r="X5969" i="3" s="1"/>
  <c r="AB5969" i="3" s="1"/>
  <c r="W5937" i="3"/>
  <c r="X5937" i="3" s="1"/>
  <c r="AB5937" i="3" s="1"/>
  <c r="W5905" i="3"/>
  <c r="X5905" i="3" s="1"/>
  <c r="AB5905" i="3" s="1"/>
  <c r="W5873" i="3"/>
  <c r="X5873" i="3" s="1"/>
  <c r="AB5873" i="3" s="1"/>
  <c r="W5841" i="3"/>
  <c r="X5841" i="3" s="1"/>
  <c r="AB5841" i="3" s="1"/>
  <c r="W5809" i="3"/>
  <c r="X5809" i="3" s="1"/>
  <c r="AB5809" i="3" s="1"/>
  <c r="W5777" i="3"/>
  <c r="X5777" i="3" s="1"/>
  <c r="AB5777" i="3" s="1"/>
  <c r="W5745" i="3"/>
  <c r="X5745" i="3" s="1"/>
  <c r="AB5745" i="3" s="1"/>
  <c r="W5713" i="3"/>
  <c r="X5713" i="3" s="1"/>
  <c r="AB5713" i="3" s="1"/>
  <c r="W5681" i="3"/>
  <c r="X5681" i="3" s="1"/>
  <c r="AB5681" i="3" s="1"/>
  <c r="W5649" i="3"/>
  <c r="X5649" i="3" s="1"/>
  <c r="AB5649" i="3" s="1"/>
  <c r="W5617" i="3"/>
  <c r="X5617" i="3" s="1"/>
  <c r="AB5617" i="3" s="1"/>
  <c r="W5585" i="3"/>
  <c r="X5585" i="3" s="1"/>
  <c r="AB5585" i="3" s="1"/>
  <c r="W5553" i="3"/>
  <c r="X5553" i="3" s="1"/>
  <c r="AB5553" i="3" s="1"/>
  <c r="W5521" i="3"/>
  <c r="X5521" i="3" s="1"/>
  <c r="AB5521" i="3" s="1"/>
  <c r="W5489" i="3"/>
  <c r="X5489" i="3" s="1"/>
  <c r="AB5489" i="3" s="1"/>
  <c r="W5440" i="3"/>
  <c r="X5440" i="3" s="1"/>
  <c r="AB5440" i="3" s="1"/>
  <c r="W5376" i="3"/>
  <c r="X5376" i="3" s="1"/>
  <c r="AB5376" i="3" s="1"/>
  <c r="W5317" i="3"/>
  <c r="X5317" i="3" s="1"/>
  <c r="AB5317" i="3" s="1"/>
  <c r="W5253" i="3"/>
  <c r="X5253" i="3" s="1"/>
  <c r="AB5253" i="3" s="1"/>
  <c r="W5166" i="3"/>
  <c r="X5166" i="3" s="1"/>
  <c r="AB5166" i="3" s="1"/>
  <c r="W5061" i="3"/>
  <c r="X5061" i="3" s="1"/>
  <c r="AB5061" i="3" s="1"/>
  <c r="W4986" i="3"/>
  <c r="X4986" i="3" s="1"/>
  <c r="AB4986" i="3" s="1"/>
  <c r="W4825" i="3"/>
  <c r="X4825" i="3" s="1"/>
  <c r="AB4825" i="3" s="1"/>
  <c r="W4275" i="3"/>
  <c r="X4275" i="3" s="1"/>
  <c r="AB4275" i="3" s="1"/>
  <c r="W5158" i="3"/>
  <c r="X5158" i="3" s="1"/>
  <c r="AB5158" i="3" s="1"/>
  <c r="W5076" i="3"/>
  <c r="X5076" i="3" s="1"/>
  <c r="AB5076" i="3" s="1"/>
  <c r="W4969" i="3"/>
  <c r="X4969" i="3" s="1"/>
  <c r="AB4969" i="3" s="1"/>
  <c r="W4820" i="3"/>
  <c r="X4820" i="3" s="1"/>
  <c r="AB4820" i="3" s="1"/>
  <c r="W4614" i="3"/>
  <c r="X4614" i="3" s="1"/>
  <c r="AB4614" i="3" s="1"/>
  <c r="W4206" i="3"/>
  <c r="X4206" i="3" s="1"/>
  <c r="AB4206" i="3" s="1"/>
  <c r="W5426" i="3"/>
  <c r="X5426" i="3" s="1"/>
  <c r="AB5426" i="3" s="1"/>
  <c r="W5362" i="3"/>
  <c r="X5362" i="3" s="1"/>
  <c r="AB5362" i="3" s="1"/>
  <c r="W5298" i="3"/>
  <c r="X5298" i="3" s="1"/>
  <c r="AB5298" i="3" s="1"/>
  <c r="W5225" i="3"/>
  <c r="X5225" i="3" s="1"/>
  <c r="AB5225" i="3" s="1"/>
  <c r="W5147" i="3"/>
  <c r="X5147" i="3" s="1"/>
  <c r="AB5147" i="3" s="1"/>
  <c r="W5054" i="3"/>
  <c r="X5054" i="3" s="1"/>
  <c r="AB5054" i="3" s="1"/>
  <c r="W4838" i="3"/>
  <c r="X4838" i="3" s="1"/>
  <c r="AB4838" i="3" s="1"/>
  <c r="W4682" i="3"/>
  <c r="X4682" i="3" s="1"/>
  <c r="AB4682" i="3" s="1"/>
  <c r="W4269" i="3"/>
  <c r="X4269" i="3" s="1"/>
  <c r="AB4269" i="3" s="1"/>
  <c r="W4901" i="3"/>
  <c r="X4901" i="3" s="1"/>
  <c r="AB4901" i="3" s="1"/>
  <c r="W4720" i="3"/>
  <c r="X4720" i="3" s="1"/>
  <c r="AB4720" i="3" s="1"/>
  <c r="W4325" i="3"/>
  <c r="X4325" i="3" s="1"/>
  <c r="AB4325" i="3" s="1"/>
  <c r="W4777" i="3"/>
  <c r="X4777" i="3" s="1"/>
  <c r="AB4777" i="3" s="1"/>
  <c r="W5256" i="3"/>
  <c r="X5256" i="3" s="1"/>
  <c r="AB5256" i="3" s="1"/>
  <c r="W5174" i="3"/>
  <c r="X5174" i="3" s="1"/>
  <c r="AB5174" i="3" s="1"/>
  <c r="W5062" i="3"/>
  <c r="X5062" i="3" s="1"/>
  <c r="AB5062" i="3" s="1"/>
  <c r="W4916" i="3"/>
  <c r="X4916" i="3" s="1"/>
  <c r="AB4916" i="3" s="1"/>
  <c r="W5457" i="3"/>
  <c r="X5457" i="3" s="1"/>
  <c r="AB5457" i="3" s="1"/>
  <c r="W5393" i="3"/>
  <c r="X5393" i="3" s="1"/>
  <c r="AB5393" i="3" s="1"/>
  <c r="W5322" i="3"/>
  <c r="X5322" i="3" s="1"/>
  <c r="AB5322" i="3" s="1"/>
  <c r="W5258" i="3"/>
  <c r="X5258" i="3" s="1"/>
  <c r="AB5258" i="3" s="1"/>
  <c r="W5177" i="3"/>
  <c r="X5177" i="3" s="1"/>
  <c r="AB5177" i="3" s="1"/>
  <c r="W5099" i="3"/>
  <c r="X5099" i="3" s="1"/>
  <c r="AB5099" i="3" s="1"/>
  <c r="W4938" i="3"/>
  <c r="X4938" i="3" s="1"/>
  <c r="AB4938" i="3" s="1"/>
  <c r="W4778" i="3"/>
  <c r="X4778" i="3" s="1"/>
  <c r="AB4778" i="3" s="1"/>
  <c r="W4746" i="3"/>
  <c r="X4746" i="3" s="1"/>
  <c r="AB4746" i="3" s="1"/>
  <c r="W4651" i="3"/>
  <c r="X4651" i="3" s="1"/>
  <c r="AB4651" i="3" s="1"/>
  <c r="W4576" i="3"/>
  <c r="X4576" i="3" s="1"/>
  <c r="AB4576" i="3" s="1"/>
  <c r="W4396" i="3"/>
  <c r="X4396" i="3" s="1"/>
  <c r="AB4396" i="3" s="1"/>
  <c r="W4326" i="3"/>
  <c r="X4326" i="3" s="1"/>
  <c r="AB4326" i="3" s="1"/>
  <c r="W4151" i="3"/>
  <c r="X4151" i="3" s="1"/>
  <c r="AB4151" i="3" s="1"/>
  <c r="W4941" i="3"/>
  <c r="X4941" i="3" s="1"/>
  <c r="AB4941" i="3" s="1"/>
  <c r="W4862" i="3"/>
  <c r="X4862" i="3" s="1"/>
  <c r="AB4862" i="3" s="1"/>
  <c r="W4780" i="3"/>
  <c r="X4780" i="3" s="1"/>
  <c r="AB4780" i="3" s="1"/>
  <c r="W4716" i="3"/>
  <c r="X4716" i="3" s="1"/>
  <c r="AB4716" i="3" s="1"/>
  <c r="W4628" i="3"/>
  <c r="X4628" i="3" s="1"/>
  <c r="AB4628" i="3" s="1"/>
  <c r="W4471" i="3"/>
  <c r="X4471" i="3" s="1"/>
  <c r="AB4471" i="3" s="1"/>
  <c r="W4379" i="3"/>
  <c r="X4379" i="3" s="1"/>
  <c r="AB4379" i="3" s="1"/>
  <c r="W4310" i="3"/>
  <c r="X4310" i="3" s="1"/>
  <c r="AB4310" i="3" s="1"/>
  <c r="W3919" i="3"/>
  <c r="X3919" i="3" s="1"/>
  <c r="AB3919" i="3" s="1"/>
  <c r="W5010" i="3"/>
  <c r="X5010" i="3" s="1"/>
  <c r="AB5010" i="3" s="1"/>
  <c r="W4924" i="3"/>
  <c r="X4924" i="3" s="1"/>
  <c r="AB4924" i="3" s="1"/>
  <c r="W4833" i="3"/>
  <c r="X4833" i="3" s="1"/>
  <c r="AB4833" i="3" s="1"/>
  <c r="W4718" i="3"/>
  <c r="X4718" i="3" s="1"/>
  <c r="AB4718" i="3" s="1"/>
  <c r="W4653" i="3"/>
  <c r="X4653" i="3" s="1"/>
  <c r="AB4653" i="3" s="1"/>
  <c r="W4566" i="3"/>
  <c r="X4566" i="3" s="1"/>
  <c r="AB4566" i="3" s="1"/>
  <c r="W4444" i="3"/>
  <c r="X4444" i="3" s="1"/>
  <c r="AB4444" i="3" s="1"/>
  <c r="W4395" i="3"/>
  <c r="X4395" i="3" s="1"/>
  <c r="AB4395" i="3" s="1"/>
  <c r="W4340" i="3"/>
  <c r="X4340" i="3" s="1"/>
  <c r="AB4340" i="3" s="1"/>
  <c r="W4227" i="3"/>
  <c r="X4227" i="3" s="1"/>
  <c r="AB4227" i="3" s="1"/>
  <c r="W4535" i="3"/>
  <c r="X4535" i="3" s="1"/>
  <c r="AB4535" i="3" s="1"/>
  <c r="W4443" i="3"/>
  <c r="X4443" i="3" s="1"/>
  <c r="AB4443" i="3" s="1"/>
  <c r="W4421" i="3"/>
  <c r="X4421" i="3" s="1"/>
  <c r="AB4421" i="3" s="1"/>
  <c r="W4180" i="3"/>
  <c r="X4180" i="3" s="1"/>
  <c r="AB4180" i="3" s="1"/>
  <c r="W4655" i="3"/>
  <c r="X4655" i="3" s="1"/>
  <c r="AB4655" i="3" s="1"/>
  <c r="W4565" i="3"/>
  <c r="X4565" i="3" s="1"/>
  <c r="AB4565" i="3" s="1"/>
  <c r="W4481" i="3"/>
  <c r="X4481" i="3" s="1"/>
  <c r="AB4481" i="3" s="1"/>
  <c r="W4454" i="3"/>
  <c r="X4454" i="3" s="1"/>
  <c r="AB4454" i="3" s="1"/>
  <c r="W4342" i="3"/>
  <c r="X4342" i="3" s="1"/>
  <c r="AB4342" i="3" s="1"/>
  <c r="W4162" i="3"/>
  <c r="X4162" i="3" s="1"/>
  <c r="AB4162" i="3" s="1"/>
  <c r="W5228" i="3"/>
  <c r="X5228" i="3" s="1"/>
  <c r="AB5228" i="3" s="1"/>
  <c r="W5196" i="3"/>
  <c r="X5196" i="3" s="1"/>
  <c r="AB5196" i="3" s="1"/>
  <c r="W5164" i="3"/>
  <c r="X5164" i="3" s="1"/>
  <c r="AB5164" i="3" s="1"/>
  <c r="W5132" i="3"/>
  <c r="X5132" i="3" s="1"/>
  <c r="AB5132" i="3" s="1"/>
  <c r="W5100" i="3"/>
  <c r="X5100" i="3" s="1"/>
  <c r="AB5100" i="3" s="1"/>
  <c r="W5048" i="3"/>
  <c r="X5048" i="3" s="1"/>
  <c r="AB5048" i="3" s="1"/>
  <c r="W4957" i="3"/>
  <c r="X4957" i="3" s="1"/>
  <c r="AB4957" i="3" s="1"/>
  <c r="W4878" i="3"/>
  <c r="X4878" i="3" s="1"/>
  <c r="AB4878" i="3" s="1"/>
  <c r="W4797" i="3"/>
  <c r="X4797" i="3" s="1"/>
  <c r="AB4797" i="3" s="1"/>
  <c r="W4733" i="3"/>
  <c r="X4733" i="3" s="1"/>
  <c r="AB4733" i="3" s="1"/>
  <c r="W4674" i="3"/>
  <c r="X4674" i="3" s="1"/>
  <c r="AB4674" i="3" s="1"/>
  <c r="W4574" i="3"/>
  <c r="X4574" i="3" s="1"/>
  <c r="AB4574" i="3" s="1"/>
  <c r="W4500" i="3"/>
  <c r="X4500" i="3" s="1"/>
  <c r="AB4500" i="3" s="1"/>
  <c r="W4473" i="3"/>
  <c r="X4473" i="3" s="1"/>
  <c r="AB4473" i="3" s="1"/>
  <c r="W4244" i="3"/>
  <c r="X4244" i="3" s="1"/>
  <c r="AB4244" i="3" s="1"/>
  <c r="W4110" i="3"/>
  <c r="X4110" i="3" s="1"/>
  <c r="AB4110" i="3" s="1"/>
  <c r="W5068" i="3"/>
  <c r="X5068" i="3" s="1"/>
  <c r="AB5068" i="3" s="1"/>
  <c r="W4977" i="3"/>
  <c r="X4977" i="3" s="1"/>
  <c r="AB4977" i="3" s="1"/>
  <c r="W4898" i="3"/>
  <c r="X4898" i="3" s="1"/>
  <c r="AB4898" i="3" s="1"/>
  <c r="W4812" i="3"/>
  <c r="X4812" i="3" s="1"/>
  <c r="AB4812" i="3" s="1"/>
  <c r="W4689" i="3"/>
  <c r="X4689" i="3" s="1"/>
  <c r="AB4689" i="3" s="1"/>
  <c r="W4611" i="3"/>
  <c r="X4611" i="3" s="1"/>
  <c r="AB4611" i="3" s="1"/>
  <c r="W4539" i="3"/>
  <c r="X4539" i="3" s="1"/>
  <c r="AB4539" i="3" s="1"/>
  <c r="W4517" i="3"/>
  <c r="X4517" i="3" s="1"/>
  <c r="AB4517" i="3" s="1"/>
  <c r="W4314" i="3"/>
  <c r="X4314" i="3" s="1"/>
  <c r="AB4314" i="3" s="1"/>
  <c r="W4547" i="3"/>
  <c r="X4547" i="3" s="1"/>
  <c r="AB4547" i="3" s="1"/>
  <c r="W4483" i="3"/>
  <c r="X4483" i="3" s="1"/>
  <c r="AB4483" i="3" s="1"/>
  <c r="W4419" i="3"/>
  <c r="X4419" i="3" s="1"/>
  <c r="AB4419" i="3" s="1"/>
  <c r="W4355" i="3"/>
  <c r="X4355" i="3" s="1"/>
  <c r="AB4355" i="3" s="1"/>
  <c r="W4255" i="3"/>
  <c r="X4255" i="3" s="1"/>
  <c r="AB4255" i="3" s="1"/>
  <c r="W4191" i="3"/>
  <c r="X4191" i="3" s="1"/>
  <c r="AB4191" i="3" s="1"/>
  <c r="W4127" i="3"/>
  <c r="X4127" i="3" s="1"/>
  <c r="AB4127" i="3" s="1"/>
  <c r="W4032" i="3"/>
  <c r="X4032" i="3" s="1"/>
  <c r="AB4032" i="3" s="1"/>
  <c r="W3905" i="3"/>
  <c r="X3905" i="3" s="1"/>
  <c r="AB3905" i="3" s="1"/>
  <c r="W4148" i="3"/>
  <c r="X4148" i="3" s="1"/>
  <c r="AB4148" i="3" s="1"/>
  <c r="W4076" i="3"/>
  <c r="X4076" i="3" s="1"/>
  <c r="AB4076" i="3" s="1"/>
  <c r="W3985" i="3"/>
  <c r="X3985" i="3" s="1"/>
  <c r="AB3985" i="3" s="1"/>
  <c r="W4112" i="3"/>
  <c r="X4112" i="3" s="1"/>
  <c r="AB4112" i="3" s="1"/>
  <c r="W4015" i="3"/>
  <c r="X4015" i="3" s="1"/>
  <c r="AB4015" i="3" s="1"/>
  <c r="W3713" i="3"/>
  <c r="X3713" i="3" s="1"/>
  <c r="AB3713" i="3" s="1"/>
  <c r="W5067" i="3"/>
  <c r="X5067" i="3" s="1"/>
  <c r="AB5067" i="3" s="1"/>
  <c r="W5035" i="3"/>
  <c r="X5035" i="3" s="1"/>
  <c r="AB5035" i="3" s="1"/>
  <c r="W5003" i="3"/>
  <c r="X5003" i="3" s="1"/>
  <c r="AB5003" i="3" s="1"/>
  <c r="W4971" i="3"/>
  <c r="X4971" i="3" s="1"/>
  <c r="AB4971" i="3" s="1"/>
  <c r="W4939" i="3"/>
  <c r="X4939" i="3" s="1"/>
  <c r="AB4939" i="3" s="1"/>
  <c r="W4907" i="3"/>
  <c r="X4907" i="3" s="1"/>
  <c r="AB4907" i="3" s="1"/>
  <c r="W4875" i="3"/>
  <c r="X4875" i="3" s="1"/>
  <c r="AB4875" i="3" s="1"/>
  <c r="W4843" i="3"/>
  <c r="X4843" i="3" s="1"/>
  <c r="AB4843" i="3" s="1"/>
  <c r="W4811" i="3"/>
  <c r="X4811" i="3" s="1"/>
  <c r="AB4811" i="3" s="1"/>
  <c r="W4779" i="3"/>
  <c r="X4779" i="3" s="1"/>
  <c r="AB4779" i="3" s="1"/>
  <c r="W4747" i="3"/>
  <c r="X4747" i="3" s="1"/>
  <c r="AB4747" i="3" s="1"/>
  <c r="W4713" i="3"/>
  <c r="X4713" i="3" s="1"/>
  <c r="AB4713" i="3" s="1"/>
  <c r="W4649" i="3"/>
  <c r="X4649" i="3" s="1"/>
  <c r="AB4649" i="3" s="1"/>
  <c r="W4585" i="3"/>
  <c r="X4585" i="3" s="1"/>
  <c r="AB4585" i="3" s="1"/>
  <c r="W4521" i="3"/>
  <c r="X4521" i="3" s="1"/>
  <c r="AB4521" i="3" s="1"/>
  <c r="W4457" i="3"/>
  <c r="X4457" i="3" s="1"/>
  <c r="AB4457" i="3" s="1"/>
  <c r="W4393" i="3"/>
  <c r="X4393" i="3" s="1"/>
  <c r="AB4393" i="3" s="1"/>
  <c r="W4336" i="3"/>
  <c r="X4336" i="3" s="1"/>
  <c r="AB4336" i="3" s="1"/>
  <c r="W4295" i="3"/>
  <c r="X4295" i="3" s="1"/>
  <c r="AB4295" i="3" s="1"/>
  <c r="W4236" i="3"/>
  <c r="X4236" i="3" s="1"/>
  <c r="AB4236" i="3" s="1"/>
  <c r="W4172" i="3"/>
  <c r="X4172" i="3" s="1"/>
  <c r="AB4172" i="3" s="1"/>
  <c r="W4108" i="3"/>
  <c r="X4108" i="3" s="1"/>
  <c r="AB4108" i="3" s="1"/>
  <c r="W3979" i="3"/>
  <c r="X3979" i="3" s="1"/>
  <c r="AB3979" i="3" s="1"/>
  <c r="W4669" i="3"/>
  <c r="X4669" i="3" s="1"/>
  <c r="AB4669" i="3" s="1"/>
  <c r="W4605" i="3"/>
  <c r="X4605" i="3" s="1"/>
  <c r="AB4605" i="3" s="1"/>
  <c r="W4541" i="3"/>
  <c r="X4541" i="3" s="1"/>
  <c r="AB4541" i="3" s="1"/>
  <c r="W4477" i="3"/>
  <c r="X4477" i="3" s="1"/>
  <c r="AB4477" i="3" s="1"/>
  <c r="W4413" i="3"/>
  <c r="X4413" i="3" s="1"/>
  <c r="AB4413" i="3" s="1"/>
  <c r="W4349" i="3"/>
  <c r="X4349" i="3" s="1"/>
  <c r="AB4349" i="3" s="1"/>
  <c r="W4257" i="3"/>
  <c r="X4257" i="3" s="1"/>
  <c r="AB4257" i="3" s="1"/>
  <c r="W4193" i="3"/>
  <c r="X4193" i="3" s="1"/>
  <c r="AB4193" i="3" s="1"/>
  <c r="W4129" i="3"/>
  <c r="X4129" i="3" s="1"/>
  <c r="AB4129" i="3" s="1"/>
  <c r="W4030" i="3"/>
  <c r="X4030" i="3" s="1"/>
  <c r="AB4030" i="3" s="1"/>
  <c r="W4315" i="3"/>
  <c r="X4315" i="3" s="1"/>
  <c r="AB4315" i="3" s="1"/>
  <c r="W4274" i="3"/>
  <c r="X4274" i="3" s="1"/>
  <c r="AB4274" i="3" s="1"/>
  <c r="W4214" i="3"/>
  <c r="X4214" i="3" s="1"/>
  <c r="AB4214" i="3" s="1"/>
  <c r="W4150" i="3"/>
  <c r="X4150" i="3" s="1"/>
  <c r="AB4150" i="3" s="1"/>
  <c r="W4078" i="3"/>
  <c r="X4078" i="3" s="1"/>
  <c r="AB4078" i="3" s="1"/>
  <c r="W3923" i="3"/>
  <c r="X3923" i="3" s="1"/>
  <c r="AB3923" i="3" s="1"/>
  <c r="W4317" i="3"/>
  <c r="X4317" i="3" s="1"/>
  <c r="AB4317" i="3" s="1"/>
  <c r="W4224" i="3"/>
  <c r="X4224" i="3" s="1"/>
  <c r="AB4224" i="3" s="1"/>
  <c r="W4160" i="3"/>
  <c r="X4160" i="3" s="1"/>
  <c r="AB4160" i="3" s="1"/>
  <c r="W4096" i="3"/>
  <c r="X4096" i="3" s="1"/>
  <c r="AB4096" i="3" s="1"/>
  <c r="W4029" i="3"/>
  <c r="X4029" i="3" s="1"/>
  <c r="AB4029" i="3" s="1"/>
  <c r="W3911" i="3"/>
  <c r="X3911" i="3" s="1"/>
  <c r="AB3911" i="3" s="1"/>
  <c r="W3767" i="3"/>
  <c r="X3767" i="3" s="1"/>
  <c r="AB3767" i="3" s="1"/>
  <c r="W3615" i="3"/>
  <c r="X3615" i="3" s="1"/>
  <c r="AB3615" i="3" s="1"/>
  <c r="W3327" i="3"/>
  <c r="X3327" i="3" s="1"/>
  <c r="AB3327" i="3" s="1"/>
  <c r="W3929" i="3"/>
  <c r="X3929" i="3" s="1"/>
  <c r="AB3929" i="3" s="1"/>
  <c r="W3775" i="3"/>
  <c r="X3775" i="3" s="1"/>
  <c r="AB3775" i="3" s="1"/>
  <c r="W3533" i="3"/>
  <c r="X3533" i="3" s="1"/>
  <c r="AB3533" i="3" s="1"/>
  <c r="W3341" i="3"/>
  <c r="X3341" i="3" s="1"/>
  <c r="AB3341" i="3" s="1"/>
  <c r="W4047" i="3"/>
  <c r="X4047" i="3" s="1"/>
  <c r="AB4047" i="3" s="1"/>
  <c r="W3951" i="3"/>
  <c r="X3951" i="3" s="1"/>
  <c r="AB3951" i="3" s="1"/>
  <c r="W3853" i="3"/>
  <c r="X3853" i="3" s="1"/>
  <c r="AB3853" i="3" s="1"/>
  <c r="W3717" i="3"/>
  <c r="X3717" i="3" s="1"/>
  <c r="AB3717" i="3" s="1"/>
  <c r="W3455" i="3"/>
  <c r="X3455" i="3" s="1"/>
  <c r="AB3455" i="3" s="1"/>
  <c r="W3703" i="3"/>
  <c r="X3703" i="3" s="1"/>
  <c r="AB3703" i="3" s="1"/>
  <c r="W3551" i="3"/>
  <c r="X3551" i="3" s="1"/>
  <c r="AB3551" i="3" s="1"/>
  <c r="W4077" i="3"/>
  <c r="X4077" i="3" s="1"/>
  <c r="AB4077" i="3" s="1"/>
  <c r="W4007" i="3"/>
  <c r="X4007" i="3" s="1"/>
  <c r="AB4007" i="3" s="1"/>
  <c r="W3871" i="3"/>
  <c r="X3871" i="3" s="1"/>
  <c r="AB3871" i="3" s="1"/>
  <c r="W3773" i="3"/>
  <c r="X3773" i="3" s="1"/>
  <c r="AB3773" i="3" s="1"/>
  <c r="W3621" i="3"/>
  <c r="X3621" i="3" s="1"/>
  <c r="AB3621" i="3" s="1"/>
  <c r="W3423" i="3"/>
  <c r="X3423" i="3" s="1"/>
  <c r="AB3423" i="3" s="1"/>
  <c r="W3583" i="3"/>
  <c r="X3583" i="3" s="1"/>
  <c r="AB3583" i="3" s="1"/>
  <c r="W4085" i="3"/>
  <c r="X4085" i="3" s="1"/>
  <c r="AB4085" i="3" s="1"/>
  <c r="W4021" i="3"/>
  <c r="X4021" i="3" s="1"/>
  <c r="AB4021" i="3" s="1"/>
  <c r="W3938" i="3"/>
  <c r="X3938" i="3" s="1"/>
  <c r="AB3938" i="3" s="1"/>
  <c r="W3831" i="3"/>
  <c r="X3831" i="3" s="1"/>
  <c r="AB3831" i="3" s="1"/>
  <c r="W3663" i="3"/>
  <c r="X3663" i="3" s="1"/>
  <c r="AB3663" i="3" s="1"/>
  <c r="W3407" i="3"/>
  <c r="X3407" i="3" s="1"/>
  <c r="AB3407" i="3" s="1"/>
  <c r="W3305" i="3"/>
  <c r="X3305" i="3" s="1"/>
  <c r="AB3305" i="3" s="1"/>
  <c r="W3063" i="3"/>
  <c r="X3063" i="3" s="1"/>
  <c r="AB3063" i="3" s="1"/>
  <c r="W3843" i="3"/>
  <c r="X3843" i="3" s="1"/>
  <c r="AB3843" i="3" s="1"/>
  <c r="W3715" i="3"/>
  <c r="X3715" i="3" s="1"/>
  <c r="AB3715" i="3" s="1"/>
  <c r="W3587" i="3"/>
  <c r="X3587" i="3" s="1"/>
  <c r="AB3587" i="3" s="1"/>
  <c r="W3461" i="3"/>
  <c r="X3461" i="3" s="1"/>
  <c r="AB3461" i="3" s="1"/>
  <c r="W3333" i="3"/>
  <c r="X3333" i="3" s="1"/>
  <c r="AB3333" i="3" s="1"/>
  <c r="W3217" i="3"/>
  <c r="X3217" i="3" s="1"/>
  <c r="AB3217" i="3" s="1"/>
  <c r="W3043" i="3"/>
  <c r="X3043" i="3" s="1"/>
  <c r="AB3043" i="3" s="1"/>
  <c r="W3297" i="3"/>
  <c r="X3297" i="3" s="1"/>
  <c r="AB3297" i="3" s="1"/>
  <c r="W3126" i="3"/>
  <c r="X3126" i="3" s="1"/>
  <c r="AB3126" i="3" s="1"/>
  <c r="W3243" i="3"/>
  <c r="X3243" i="3" s="1"/>
  <c r="AB3243" i="3" s="1"/>
  <c r="W3078" i="3"/>
  <c r="X3078" i="3" s="1"/>
  <c r="AB3078" i="3" s="1"/>
  <c r="W4003" i="3"/>
  <c r="X4003" i="3" s="1"/>
  <c r="AB4003" i="3" s="1"/>
  <c r="W3917" i="3"/>
  <c r="X3917" i="3" s="1"/>
  <c r="AB3917" i="3" s="1"/>
  <c r="W3785" i="3"/>
  <c r="X3785" i="3" s="1"/>
  <c r="AB3785" i="3" s="1"/>
  <c r="W3657" i="3"/>
  <c r="X3657" i="3" s="1"/>
  <c r="AB3657" i="3" s="1"/>
  <c r="W3529" i="3"/>
  <c r="X3529" i="3" s="1"/>
  <c r="AB3529" i="3" s="1"/>
  <c r="W3403" i="3"/>
  <c r="X3403" i="3" s="1"/>
  <c r="AB3403" i="3" s="1"/>
  <c r="W3275" i="3"/>
  <c r="X3275" i="3" s="1"/>
  <c r="AB3275" i="3" s="1"/>
  <c r="W3225" i="3"/>
  <c r="X3225" i="3" s="1"/>
  <c r="AB3225" i="3" s="1"/>
  <c r="W3105" i="3"/>
  <c r="X3105" i="3" s="1"/>
  <c r="AB3105" i="3" s="1"/>
  <c r="W3691" i="3"/>
  <c r="X3691" i="3" s="1"/>
  <c r="AB3691" i="3" s="1"/>
  <c r="W3563" i="3"/>
  <c r="X3563" i="3" s="1"/>
  <c r="AB3563" i="3" s="1"/>
  <c r="W3445" i="3"/>
  <c r="X3445" i="3" s="1"/>
  <c r="AB3445" i="3" s="1"/>
  <c r="W3317" i="3"/>
  <c r="X3317" i="3" s="1"/>
  <c r="AB3317" i="3" s="1"/>
  <c r="W3185" i="3"/>
  <c r="X3185" i="3" s="1"/>
  <c r="AB3185" i="3" s="1"/>
  <c r="W2863" i="3"/>
  <c r="X2863" i="3" s="1"/>
  <c r="AB2863" i="3" s="1"/>
  <c r="W3345" i="3"/>
  <c r="X3345" i="3" s="1"/>
  <c r="AB3345" i="3" s="1"/>
  <c r="W3168" i="3"/>
  <c r="X3168" i="3" s="1"/>
  <c r="AB3168" i="3" s="1"/>
  <c r="W2800" i="3"/>
  <c r="X2800" i="3" s="1"/>
  <c r="AB2800" i="3" s="1"/>
  <c r="W3157" i="3"/>
  <c r="X3157" i="3" s="1"/>
  <c r="AB3157" i="3" s="1"/>
  <c r="W3082" i="3"/>
  <c r="X3082" i="3" s="1"/>
  <c r="AB3082" i="3" s="1"/>
  <c r="W2945" i="3"/>
  <c r="X2945" i="3" s="1"/>
  <c r="AB2945" i="3" s="1"/>
  <c r="W2713" i="3"/>
  <c r="X2713" i="3" s="1"/>
  <c r="AB2713" i="3" s="1"/>
  <c r="W3187" i="3"/>
  <c r="X3187" i="3" s="1"/>
  <c r="AB3187" i="3" s="1"/>
  <c r="W3123" i="3"/>
  <c r="X3123" i="3" s="1"/>
  <c r="AB3123" i="3" s="1"/>
  <c r="W3066" i="3"/>
  <c r="X3066" i="3" s="1"/>
  <c r="AB3066" i="3" s="1"/>
  <c r="W2954" i="3"/>
  <c r="X2954" i="3" s="1"/>
  <c r="AB2954" i="3" s="1"/>
  <c r="W2810" i="3"/>
  <c r="X2810" i="3" s="1"/>
  <c r="AB2810" i="3" s="1"/>
  <c r="W4004" i="3"/>
  <c r="X4004" i="3" s="1"/>
  <c r="AB4004" i="3" s="1"/>
  <c r="W3972" i="3"/>
  <c r="X3972" i="3" s="1"/>
  <c r="AB3972" i="3" s="1"/>
  <c r="W3940" i="3"/>
  <c r="X3940" i="3" s="1"/>
  <c r="AB3940" i="3" s="1"/>
  <c r="W3908" i="3"/>
  <c r="X3908" i="3" s="1"/>
  <c r="AB3908" i="3" s="1"/>
  <c r="W3876" i="3"/>
  <c r="X3876" i="3" s="1"/>
  <c r="AB3876" i="3" s="1"/>
  <c r="W3844" i="3"/>
  <c r="X3844" i="3" s="1"/>
  <c r="AB3844" i="3" s="1"/>
  <c r="W3812" i="3"/>
  <c r="X3812" i="3" s="1"/>
  <c r="AB3812" i="3" s="1"/>
  <c r="W3780" i="3"/>
  <c r="X3780" i="3" s="1"/>
  <c r="AB3780" i="3" s="1"/>
  <c r="W3748" i="3"/>
  <c r="X3748" i="3" s="1"/>
  <c r="AB3748" i="3" s="1"/>
  <c r="W3716" i="3"/>
  <c r="X3716" i="3" s="1"/>
  <c r="AB3716" i="3" s="1"/>
  <c r="W3684" i="3"/>
  <c r="X3684" i="3" s="1"/>
  <c r="AB3684" i="3" s="1"/>
  <c r="W3652" i="3"/>
  <c r="X3652" i="3" s="1"/>
  <c r="AB3652" i="3" s="1"/>
  <c r="W3620" i="3"/>
  <c r="X3620" i="3" s="1"/>
  <c r="AB3620" i="3" s="1"/>
  <c r="W3588" i="3"/>
  <c r="X3588" i="3" s="1"/>
  <c r="AB3588" i="3" s="1"/>
  <c r="W3556" i="3"/>
  <c r="X3556" i="3" s="1"/>
  <c r="AB3556" i="3" s="1"/>
  <c r="W3524" i="3"/>
  <c r="X3524" i="3" s="1"/>
  <c r="AB3524" i="3" s="1"/>
  <c r="W3492" i="3"/>
  <c r="X3492" i="3" s="1"/>
  <c r="AB3492" i="3" s="1"/>
  <c r="W3460" i="3"/>
  <c r="X3460" i="3" s="1"/>
  <c r="AB3460" i="3" s="1"/>
  <c r="W3428" i="3"/>
  <c r="X3428" i="3" s="1"/>
  <c r="AB3428" i="3" s="1"/>
  <c r="W3396" i="3"/>
  <c r="X3396" i="3" s="1"/>
  <c r="AB3396" i="3" s="1"/>
  <c r="W3364" i="3"/>
  <c r="X3364" i="3" s="1"/>
  <c r="AB3364" i="3" s="1"/>
  <c r="W3332" i="3"/>
  <c r="X3332" i="3" s="1"/>
  <c r="AB3332" i="3" s="1"/>
  <c r="W3300" i="3"/>
  <c r="X3300" i="3" s="1"/>
  <c r="AB3300" i="3" s="1"/>
  <c r="W3268" i="3"/>
  <c r="X3268" i="3" s="1"/>
  <c r="AB3268" i="3" s="1"/>
  <c r="W3234" i="3"/>
  <c r="X3234" i="3" s="1"/>
  <c r="AB3234" i="3" s="1"/>
  <c r="W3170" i="3"/>
  <c r="X3170" i="3" s="1"/>
  <c r="AB3170" i="3" s="1"/>
  <c r="W3106" i="3"/>
  <c r="X3106" i="3" s="1"/>
  <c r="AB3106" i="3" s="1"/>
  <c r="W2999" i="3"/>
  <c r="X2999" i="3" s="1"/>
  <c r="AB2999" i="3" s="1"/>
  <c r="W2818" i="3"/>
  <c r="X2818" i="3" s="1"/>
  <c r="AB2818" i="3" s="1"/>
  <c r="W2917" i="3"/>
  <c r="X2917" i="3" s="1"/>
  <c r="AB2917" i="3" s="1"/>
  <c r="W3173" i="3"/>
  <c r="X3173" i="3" s="1"/>
  <c r="AB3173" i="3" s="1"/>
  <c r="W3109" i="3"/>
  <c r="X3109" i="3" s="1"/>
  <c r="AB3109" i="3" s="1"/>
  <c r="W2983" i="3"/>
  <c r="X2983" i="3" s="1"/>
  <c r="AB2983" i="3" s="1"/>
  <c r="W2858" i="3"/>
  <c r="X2858" i="3" s="1"/>
  <c r="AB2858" i="3" s="1"/>
  <c r="W3161" i="3"/>
  <c r="X3161" i="3" s="1"/>
  <c r="AB3161" i="3" s="1"/>
  <c r="W3094" i="3"/>
  <c r="X3094" i="3" s="1"/>
  <c r="AB3094" i="3" s="1"/>
  <c r="W3002" i="3"/>
  <c r="X3002" i="3" s="1"/>
  <c r="AB3002" i="3" s="1"/>
  <c r="W2905" i="3"/>
  <c r="X2905" i="3" s="1"/>
  <c r="AB2905" i="3" s="1"/>
  <c r="W3890" i="3"/>
  <c r="X3890" i="3" s="1"/>
  <c r="AB3890" i="3" s="1"/>
  <c r="W3858" i="3"/>
  <c r="X3858" i="3" s="1"/>
  <c r="AB3858" i="3" s="1"/>
  <c r="W3826" i="3"/>
  <c r="X3826" i="3" s="1"/>
  <c r="AB3826" i="3" s="1"/>
  <c r="W3794" i="3"/>
  <c r="X3794" i="3" s="1"/>
  <c r="AB3794" i="3" s="1"/>
  <c r="W3762" i="3"/>
  <c r="X3762" i="3" s="1"/>
  <c r="AB3762" i="3" s="1"/>
  <c r="W3730" i="3"/>
  <c r="X3730" i="3" s="1"/>
  <c r="AB3730" i="3" s="1"/>
  <c r="W3698" i="3"/>
  <c r="X3698" i="3" s="1"/>
  <c r="AB3698" i="3" s="1"/>
  <c r="W3666" i="3"/>
  <c r="X3666" i="3" s="1"/>
  <c r="AB3666" i="3" s="1"/>
  <c r="W3634" i="3"/>
  <c r="X3634" i="3" s="1"/>
  <c r="AB3634" i="3" s="1"/>
  <c r="W3602" i="3"/>
  <c r="X3602" i="3" s="1"/>
  <c r="AB3602" i="3" s="1"/>
  <c r="W3570" i="3"/>
  <c r="X3570" i="3" s="1"/>
  <c r="AB3570" i="3" s="1"/>
  <c r="W3538" i="3"/>
  <c r="X3538" i="3" s="1"/>
  <c r="AB3538" i="3" s="1"/>
  <c r="W3506" i="3"/>
  <c r="X3506" i="3" s="1"/>
  <c r="AB3506" i="3" s="1"/>
  <c r="W3474" i="3"/>
  <c r="X3474" i="3" s="1"/>
  <c r="AB3474" i="3" s="1"/>
  <c r="W3442" i="3"/>
  <c r="X3442" i="3" s="1"/>
  <c r="AB3442" i="3" s="1"/>
  <c r="W3410" i="3"/>
  <c r="X3410" i="3" s="1"/>
  <c r="AB3410" i="3" s="1"/>
  <c r="W3378" i="3"/>
  <c r="X3378" i="3" s="1"/>
  <c r="AB3378" i="3" s="1"/>
  <c r="W3346" i="3"/>
  <c r="X3346" i="3" s="1"/>
  <c r="AB3346" i="3" s="1"/>
  <c r="W3314" i="3"/>
  <c r="X3314" i="3" s="1"/>
  <c r="AB3314" i="3" s="1"/>
  <c r="W3282" i="3"/>
  <c r="X3282" i="3" s="1"/>
  <c r="AB3282" i="3" s="1"/>
  <c r="W3250" i="3"/>
  <c r="X3250" i="3" s="1"/>
  <c r="AB3250" i="3" s="1"/>
  <c r="W3186" i="3"/>
  <c r="X3186" i="3" s="1"/>
  <c r="AB3186" i="3" s="1"/>
  <c r="W3122" i="3"/>
  <c r="X3122" i="3" s="1"/>
  <c r="AB3122" i="3" s="1"/>
  <c r="W3031" i="3"/>
  <c r="X3031" i="3" s="1"/>
  <c r="AB3031" i="3" s="1"/>
  <c r="W2909" i="3"/>
  <c r="X2909" i="3" s="1"/>
  <c r="AB2909" i="3" s="1"/>
  <c r="W2833" i="3"/>
  <c r="X2833" i="3" s="1"/>
  <c r="AB2833" i="3" s="1"/>
  <c r="W2736" i="3"/>
  <c r="X2736" i="3" s="1"/>
  <c r="AB2736" i="3" s="1"/>
  <c r="W2796" i="3"/>
  <c r="X2796" i="3" s="1"/>
  <c r="AB2796" i="3" s="1"/>
  <c r="W2676" i="3"/>
  <c r="X2676" i="3" s="1"/>
  <c r="AB2676" i="3" s="1"/>
  <c r="W2785" i="3"/>
  <c r="X2785" i="3" s="1"/>
  <c r="AB2785" i="3" s="1"/>
  <c r="W2773" i="3"/>
  <c r="X2773" i="3" s="1"/>
  <c r="AB2773" i="3" s="1"/>
  <c r="W2919" i="3"/>
  <c r="X2919" i="3" s="1"/>
  <c r="AB2919" i="3" s="1"/>
  <c r="W2783" i="3"/>
  <c r="X2783" i="3" s="1"/>
  <c r="AB2783" i="3" s="1"/>
  <c r="W2706" i="3"/>
  <c r="X2706" i="3" s="1"/>
  <c r="AB2706" i="3" s="1"/>
  <c r="W3049" i="3"/>
  <c r="X3049" i="3" s="1"/>
  <c r="AB3049" i="3" s="1"/>
  <c r="W2985" i="3"/>
  <c r="X2985" i="3" s="1"/>
  <c r="AB2985" i="3" s="1"/>
  <c r="W2921" i="3"/>
  <c r="X2921" i="3" s="1"/>
  <c r="AB2921" i="3" s="1"/>
  <c r="W2859" i="3"/>
  <c r="X2859" i="3" s="1"/>
  <c r="AB2859" i="3" s="1"/>
  <c r="W2815" i="3"/>
  <c r="X2815" i="3" s="1"/>
  <c r="AB2815" i="3" s="1"/>
  <c r="W2683" i="3"/>
  <c r="X2683" i="3" s="1"/>
  <c r="AB2683" i="3" s="1"/>
  <c r="W3003" i="3"/>
  <c r="X3003" i="3" s="1"/>
  <c r="AB3003" i="3" s="1"/>
  <c r="W2868" i="3"/>
  <c r="X2868" i="3" s="1"/>
  <c r="AB2868" i="3" s="1"/>
  <c r="W2711" i="3"/>
  <c r="X2711" i="3" s="1"/>
  <c r="AB2711" i="3" s="1"/>
  <c r="W2872" i="3"/>
  <c r="X2872" i="3" s="1"/>
  <c r="AB2872" i="3" s="1"/>
  <c r="W2808" i="3"/>
  <c r="X2808" i="3" s="1"/>
  <c r="AB2808" i="3" s="1"/>
  <c r="W2744" i="3"/>
  <c r="X2744" i="3" s="1"/>
  <c r="AB2744" i="3" s="1"/>
  <c r="W2603" i="3"/>
  <c r="X2603" i="3" s="1"/>
  <c r="AB2603" i="3" s="1"/>
  <c r="W2452" i="3"/>
  <c r="X2452" i="3" s="1"/>
  <c r="AB2452" i="3" s="1"/>
  <c r="W2752" i="3"/>
  <c r="X2752" i="3" s="1"/>
  <c r="AB2752" i="3" s="1"/>
  <c r="W2663" i="3"/>
  <c r="X2663" i="3" s="1"/>
  <c r="AB2663" i="3" s="1"/>
  <c r="W2436" i="3"/>
  <c r="X2436" i="3" s="1"/>
  <c r="AB2436" i="3" s="1"/>
  <c r="W2767" i="3"/>
  <c r="X2767" i="3" s="1"/>
  <c r="AB2767" i="3" s="1"/>
  <c r="W2700" i="3"/>
  <c r="X2700" i="3" s="1"/>
  <c r="AB2700" i="3" s="1"/>
  <c r="W2574" i="3"/>
  <c r="X2574" i="3" s="1"/>
  <c r="AB2574" i="3" s="1"/>
  <c r="W2355" i="3"/>
  <c r="X2355" i="3" s="1"/>
  <c r="AB2355" i="3" s="1"/>
  <c r="W2381" i="3"/>
  <c r="X2381" i="3" s="1"/>
  <c r="AB2381" i="3" s="1"/>
  <c r="W3036" i="3"/>
  <c r="X3036" i="3" s="1"/>
  <c r="AB3036" i="3" s="1"/>
  <c r="W3004" i="3"/>
  <c r="X3004" i="3" s="1"/>
  <c r="AB3004" i="3" s="1"/>
  <c r="W2972" i="3"/>
  <c r="X2972" i="3" s="1"/>
  <c r="AB2972" i="3" s="1"/>
  <c r="W2940" i="3"/>
  <c r="X2940" i="3" s="1"/>
  <c r="AB2940" i="3" s="1"/>
  <c r="W2903" i="3"/>
  <c r="X2903" i="3" s="1"/>
  <c r="AB2903" i="3" s="1"/>
  <c r="W2839" i="3"/>
  <c r="X2839" i="3" s="1"/>
  <c r="AB2839" i="3" s="1"/>
  <c r="W2775" i="3"/>
  <c r="X2775" i="3" s="1"/>
  <c r="AB2775" i="3" s="1"/>
  <c r="W2712" i="3"/>
  <c r="X2712" i="3" s="1"/>
  <c r="AB2712" i="3" s="1"/>
  <c r="W2572" i="3"/>
  <c r="X2572" i="3" s="1"/>
  <c r="AB2572" i="3" s="1"/>
  <c r="W2642" i="3"/>
  <c r="X2642" i="3" s="1"/>
  <c r="AB2642" i="3" s="1"/>
  <c r="W2656" i="3"/>
  <c r="X2656" i="3" s="1"/>
  <c r="AB2656" i="3" s="1"/>
  <c r="W2475" i="3"/>
  <c r="X2475" i="3" s="1"/>
  <c r="AB2475" i="3" s="1"/>
  <c r="W2646" i="3"/>
  <c r="X2646" i="3" s="1"/>
  <c r="AB2646" i="3" s="1"/>
  <c r="W2607" i="3"/>
  <c r="X2607" i="3" s="1"/>
  <c r="AB2607" i="3" s="1"/>
  <c r="W2564" i="3"/>
  <c r="X2564" i="3" s="1"/>
  <c r="AB2564" i="3" s="1"/>
  <c r="W2518" i="3"/>
  <c r="X2518" i="3" s="1"/>
  <c r="AB2518" i="3" s="1"/>
  <c r="W2479" i="3"/>
  <c r="X2479" i="3" s="1"/>
  <c r="AB2479" i="3" s="1"/>
  <c r="W2407" i="3"/>
  <c r="X2407" i="3" s="1"/>
  <c r="AB2407" i="3" s="1"/>
  <c r="W2330" i="3"/>
  <c r="X2330" i="3" s="1"/>
  <c r="AB2330" i="3" s="1"/>
  <c r="W2178" i="3"/>
  <c r="X2178" i="3" s="1"/>
  <c r="AB2178" i="3" s="1"/>
  <c r="W2680" i="3"/>
  <c r="X2680" i="3" s="1"/>
  <c r="AB2680" i="3" s="1"/>
  <c r="W2634" i="3"/>
  <c r="X2634" i="3" s="1"/>
  <c r="AB2634" i="3" s="1"/>
  <c r="W2595" i="3"/>
  <c r="X2595" i="3" s="1"/>
  <c r="AB2595" i="3" s="1"/>
  <c r="W2552" i="3"/>
  <c r="X2552" i="3" s="1"/>
  <c r="AB2552" i="3" s="1"/>
  <c r="W2506" i="3"/>
  <c r="X2506" i="3" s="1"/>
  <c r="AB2506" i="3" s="1"/>
  <c r="W2467" i="3"/>
  <c r="X2467" i="3" s="1"/>
  <c r="AB2467" i="3" s="1"/>
  <c r="W2357" i="3"/>
  <c r="X2357" i="3" s="1"/>
  <c r="AB2357" i="3" s="1"/>
  <c r="W2344" i="3"/>
  <c r="X2344" i="3" s="1"/>
  <c r="AB2344" i="3" s="1"/>
  <c r="W2088" i="3"/>
  <c r="X2088" i="3" s="1"/>
  <c r="AB2088" i="3" s="1"/>
  <c r="W2510" i="3"/>
  <c r="X2510" i="3" s="1"/>
  <c r="AB2510" i="3" s="1"/>
  <c r="W2471" i="3"/>
  <c r="X2471" i="3" s="1"/>
  <c r="AB2471" i="3" s="1"/>
  <c r="W2400" i="3"/>
  <c r="X2400" i="3" s="1"/>
  <c r="AB2400" i="3" s="1"/>
  <c r="W2289" i="3"/>
  <c r="X2289" i="3" s="1"/>
  <c r="AB2289" i="3" s="1"/>
  <c r="W2378" i="3"/>
  <c r="X2378" i="3" s="1"/>
  <c r="AB2378" i="3" s="1"/>
  <c r="W2290" i="3"/>
  <c r="X2290" i="3" s="1"/>
  <c r="AB2290" i="3" s="1"/>
  <c r="W2410" i="3"/>
  <c r="X2410" i="3" s="1"/>
  <c r="AB2410" i="3" s="1"/>
  <c r="W2284" i="3"/>
  <c r="X2284" i="3" s="1"/>
  <c r="AB2284" i="3" s="1"/>
  <c r="W2426" i="3"/>
  <c r="X2426" i="3" s="1"/>
  <c r="AB2426" i="3" s="1"/>
  <c r="W2370" i="3"/>
  <c r="X2370" i="3" s="1"/>
  <c r="AB2370" i="3" s="1"/>
  <c r="W2335" i="3"/>
  <c r="X2335" i="3" s="1"/>
  <c r="AB2335" i="3" s="1"/>
  <c r="W2271" i="3"/>
  <c r="X2271" i="3" s="1"/>
  <c r="AB2271" i="3" s="1"/>
  <c r="W2197" i="3"/>
  <c r="X2197" i="3" s="1"/>
  <c r="AB2197" i="3" s="1"/>
  <c r="W2093" i="3"/>
  <c r="X2093" i="3" s="1"/>
  <c r="AB2093" i="3" s="1"/>
  <c r="W2234" i="3"/>
  <c r="X2234" i="3" s="1"/>
  <c r="AB2234" i="3" s="1"/>
  <c r="W2162" i="3"/>
  <c r="X2162" i="3" s="1"/>
  <c r="AB2162" i="3" s="1"/>
  <c r="W2268" i="3"/>
  <c r="X2268" i="3" s="1"/>
  <c r="AB2268" i="3" s="1"/>
  <c r="W2202" i="3"/>
  <c r="X2202" i="3" s="1"/>
  <c r="AB2202" i="3" s="1"/>
  <c r="W2090" i="3"/>
  <c r="X2090" i="3" s="1"/>
  <c r="AB2090" i="3" s="1"/>
  <c r="W2428" i="3"/>
  <c r="X2428" i="3" s="1"/>
  <c r="AB2428" i="3" s="1"/>
  <c r="W2359" i="3"/>
  <c r="X2359" i="3" s="1"/>
  <c r="AB2359" i="3" s="1"/>
  <c r="W2295" i="3"/>
  <c r="X2295" i="3" s="1"/>
  <c r="AB2295" i="3" s="1"/>
  <c r="W2231" i="3"/>
  <c r="X2231" i="3" s="1"/>
  <c r="AB2231" i="3" s="1"/>
  <c r="W2145" i="3"/>
  <c r="X2145" i="3" s="1"/>
  <c r="AB2145" i="3" s="1"/>
  <c r="W2681" i="3"/>
  <c r="X2681" i="3" s="1"/>
  <c r="AB2681" i="3" s="1"/>
  <c r="W2649" i="3"/>
  <c r="X2649" i="3" s="1"/>
  <c r="AB2649" i="3" s="1"/>
  <c r="W2617" i="3"/>
  <c r="X2617" i="3" s="1"/>
  <c r="AB2617" i="3" s="1"/>
  <c r="W2585" i="3"/>
  <c r="X2585" i="3" s="1"/>
  <c r="AB2585" i="3" s="1"/>
  <c r="W2553" i="3"/>
  <c r="X2553" i="3" s="1"/>
  <c r="AB2553" i="3" s="1"/>
  <c r="W2521" i="3"/>
  <c r="X2521" i="3" s="1"/>
  <c r="AB2521" i="3" s="1"/>
  <c r="W2489" i="3"/>
  <c r="X2489" i="3" s="1"/>
  <c r="AB2489" i="3" s="1"/>
  <c r="W2443" i="3"/>
  <c r="X2443" i="3" s="1"/>
  <c r="AB2443" i="3" s="1"/>
  <c r="W2379" i="3"/>
  <c r="X2379" i="3" s="1"/>
  <c r="AB2379" i="3" s="1"/>
  <c r="W2320" i="3"/>
  <c r="X2320" i="3" s="1"/>
  <c r="AB2320" i="3" s="1"/>
  <c r="W2256" i="3"/>
  <c r="X2256" i="3" s="1"/>
  <c r="AB2256" i="3" s="1"/>
  <c r="W2173" i="3"/>
  <c r="X2173" i="3" s="1"/>
  <c r="AB2173" i="3" s="1"/>
  <c r="W2106" i="3"/>
  <c r="X2106" i="3" s="1"/>
  <c r="AB2106" i="3" s="1"/>
  <c r="W2191" i="3"/>
  <c r="X2191" i="3" s="1"/>
  <c r="AB2191" i="3" s="1"/>
  <c r="W2125" i="3"/>
  <c r="X2125" i="3" s="1"/>
  <c r="AB2125" i="3" s="1"/>
  <c r="W2397" i="3"/>
  <c r="X2397" i="3" s="1"/>
  <c r="AB2397" i="3" s="1"/>
  <c r="W2333" i="3"/>
  <c r="X2333" i="3" s="1"/>
  <c r="AB2333" i="3" s="1"/>
  <c r="W2269" i="3"/>
  <c r="X2269" i="3" s="1"/>
  <c r="AB2269" i="3" s="1"/>
  <c r="W2213" i="3"/>
  <c r="X2213" i="3" s="1"/>
  <c r="AB2213" i="3" s="1"/>
  <c r="W2097" i="3"/>
  <c r="X2097" i="3" s="1"/>
  <c r="AB2097" i="3" s="1"/>
  <c r="W1992" i="3"/>
  <c r="X1992" i="3" s="1"/>
  <c r="AB1992" i="3" s="1"/>
  <c r="W2019" i="3"/>
  <c r="X2019" i="3" s="1"/>
  <c r="AB2019" i="3" s="1"/>
  <c r="W1907" i="3"/>
  <c r="X1907" i="3" s="1"/>
  <c r="AB1907" i="3" s="1"/>
  <c r="W1993" i="3"/>
  <c r="X1993" i="3" s="1"/>
  <c r="AB1993" i="3" s="1"/>
  <c r="W2117" i="3"/>
  <c r="X2117" i="3" s="1"/>
  <c r="AB2117" i="3" s="1"/>
  <c r="W1917" i="3"/>
  <c r="X1917" i="3" s="1"/>
  <c r="AB1917" i="3" s="1"/>
  <c r="W2047" i="3"/>
  <c r="X2047" i="3" s="1"/>
  <c r="AB2047" i="3" s="1"/>
  <c r="W1887" i="3"/>
  <c r="X1887" i="3" s="1"/>
  <c r="AB1887" i="3" s="1"/>
  <c r="W1973" i="3"/>
  <c r="X1973" i="3" s="1"/>
  <c r="AB1973" i="3" s="1"/>
  <c r="W1950" i="3"/>
  <c r="X1950" i="3" s="1"/>
  <c r="AB1950" i="3" s="1"/>
  <c r="W1916" i="3"/>
  <c r="X1916" i="3" s="1"/>
  <c r="AB1916" i="3" s="1"/>
  <c r="W1864" i="3"/>
  <c r="X1864" i="3" s="1"/>
  <c r="AB1864" i="3" s="1"/>
  <c r="W1739" i="3"/>
  <c r="X1739" i="3" s="1"/>
  <c r="AB1739" i="3" s="1"/>
  <c r="W1820" i="3"/>
  <c r="X1820" i="3" s="1"/>
  <c r="AB1820" i="3" s="1"/>
  <c r="W1689" i="3"/>
  <c r="X1689" i="3" s="1"/>
  <c r="AB1689" i="3" s="1"/>
  <c r="W2174" i="3"/>
  <c r="X2174" i="3" s="1"/>
  <c r="AB2174" i="3" s="1"/>
  <c r="W2110" i="3"/>
  <c r="X2110" i="3" s="1"/>
  <c r="AB2110" i="3" s="1"/>
  <c r="W2049" i="3"/>
  <c r="X2049" i="3" s="1"/>
  <c r="AB2049" i="3" s="1"/>
  <c r="W1912" i="3"/>
  <c r="X1912" i="3" s="1"/>
  <c r="AB1912" i="3" s="1"/>
  <c r="W1715" i="3"/>
  <c r="X1715" i="3" s="1"/>
  <c r="AB1715" i="3" s="1"/>
  <c r="W2061" i="3"/>
  <c r="X2061" i="3" s="1"/>
  <c r="AB2061" i="3" s="1"/>
  <c r="W1983" i="3"/>
  <c r="X1983" i="3" s="1"/>
  <c r="AB1983" i="3" s="1"/>
  <c r="W1937" i="3"/>
  <c r="X1937" i="3" s="1"/>
  <c r="AB1937" i="3" s="1"/>
  <c r="W1869" i="3"/>
  <c r="X1869" i="3" s="1"/>
  <c r="AB1869" i="3" s="1"/>
  <c r="W1815" i="3"/>
  <c r="X1815" i="3" s="1"/>
  <c r="AB1815" i="3" s="1"/>
  <c r="W1718" i="3"/>
  <c r="X1718" i="3" s="1"/>
  <c r="AB1718" i="3" s="1"/>
  <c r="W2059" i="3"/>
  <c r="X2059" i="3" s="1"/>
  <c r="AB2059" i="3" s="1"/>
  <c r="W1971" i="3"/>
  <c r="X1971" i="3" s="1"/>
  <c r="AB1971" i="3" s="1"/>
  <c r="W1838" i="3"/>
  <c r="X1838" i="3" s="1"/>
  <c r="AB1838" i="3" s="1"/>
  <c r="W1763" i="3"/>
  <c r="X1763" i="3" s="1"/>
  <c r="AB1763" i="3" s="1"/>
  <c r="W1777" i="3"/>
  <c r="X1777" i="3" s="1"/>
  <c r="AB1777" i="3" s="1"/>
  <c r="W2217" i="3"/>
  <c r="X2217" i="3" s="1"/>
  <c r="AB2217" i="3" s="1"/>
  <c r="W2153" i="3"/>
  <c r="X2153" i="3" s="1"/>
  <c r="AB2153" i="3" s="1"/>
  <c r="W2089" i="3"/>
  <c r="X2089" i="3" s="1"/>
  <c r="AB2089" i="3" s="1"/>
  <c r="W1982" i="3"/>
  <c r="X1982" i="3" s="1"/>
  <c r="AB1982" i="3" s="1"/>
  <c r="W1845" i="3"/>
  <c r="X1845" i="3" s="1"/>
  <c r="AB1845" i="3" s="1"/>
  <c r="W1582" i="3"/>
  <c r="X1582" i="3" s="1"/>
  <c r="AB1582" i="3" s="1"/>
  <c r="W1812" i="3"/>
  <c r="X1812" i="3" s="1"/>
  <c r="AB1812" i="3" s="1"/>
  <c r="W1743" i="3"/>
  <c r="X1743" i="3" s="1"/>
  <c r="AB1743" i="3" s="1"/>
  <c r="W1630" i="3"/>
  <c r="X1630" i="3" s="1"/>
  <c r="AB1630" i="3" s="1"/>
  <c r="W1663" i="3"/>
  <c r="X1663" i="3" s="1"/>
  <c r="AB1663" i="3" s="1"/>
  <c r="W2021" i="3"/>
  <c r="X2021" i="3" s="1"/>
  <c r="AB2021" i="3" s="1"/>
  <c r="W1957" i="3"/>
  <c r="X1957" i="3" s="1"/>
  <c r="AB1957" i="3" s="1"/>
  <c r="W1893" i="3"/>
  <c r="X1893" i="3" s="1"/>
  <c r="AB1893" i="3" s="1"/>
  <c r="W1829" i="3"/>
  <c r="X1829" i="3" s="1"/>
  <c r="AB1829" i="3" s="1"/>
  <c r="W1767" i="3"/>
  <c r="X1767" i="3" s="1"/>
  <c r="AB1767" i="3" s="1"/>
  <c r="W1665" i="3"/>
  <c r="X1665" i="3" s="1"/>
  <c r="AB1665" i="3" s="1"/>
  <c r="W1699" i="3"/>
  <c r="X1699" i="3" s="1"/>
  <c r="AB1699" i="3" s="1"/>
  <c r="W1545" i="3"/>
  <c r="X1545" i="3" s="1"/>
  <c r="AB1545" i="3" s="1"/>
  <c r="W1709" i="3"/>
  <c r="X1709" i="3" s="1"/>
  <c r="AB1709" i="3" s="1"/>
  <c r="W1607" i="3"/>
  <c r="X1607" i="3" s="1"/>
  <c r="AB1607" i="3" s="1"/>
  <c r="W2042" i="3"/>
  <c r="X2042" i="3" s="1"/>
  <c r="AB2042" i="3" s="1"/>
  <c r="W1995" i="3"/>
  <c r="X1995" i="3" s="1"/>
  <c r="AB1995" i="3" s="1"/>
  <c r="W1931" i="3"/>
  <c r="X1931" i="3" s="1"/>
  <c r="AB1931" i="3" s="1"/>
  <c r="W1867" i="3"/>
  <c r="X1867" i="3" s="1"/>
  <c r="AB1867" i="3" s="1"/>
  <c r="W1806" i="3"/>
  <c r="X1806" i="3" s="1"/>
  <c r="AB1806" i="3" s="1"/>
  <c r="W1726" i="3"/>
  <c r="X1726" i="3" s="1"/>
  <c r="AB1726" i="3" s="1"/>
  <c r="W1527" i="3"/>
  <c r="X1527" i="3" s="1"/>
  <c r="AB1527" i="3" s="1"/>
  <c r="W1756" i="3"/>
  <c r="X1756" i="3" s="1"/>
  <c r="AB1756" i="3" s="1"/>
  <c r="W1724" i="3"/>
  <c r="X1724" i="3" s="1"/>
  <c r="AB1724" i="3" s="1"/>
  <c r="W1692" i="3"/>
  <c r="X1692" i="3" s="1"/>
  <c r="AB1692" i="3" s="1"/>
  <c r="W1624" i="3"/>
  <c r="X1624" i="3" s="1"/>
  <c r="AB1624" i="3" s="1"/>
  <c r="W1558" i="3"/>
  <c r="X1558" i="3" s="1"/>
  <c r="AB1558" i="3" s="1"/>
  <c r="W1486" i="3"/>
  <c r="X1486" i="3" s="1"/>
  <c r="AB1486" i="3" s="1"/>
  <c r="W1436" i="3"/>
  <c r="X1436" i="3" s="1"/>
  <c r="AB1436" i="3" s="1"/>
  <c r="W1647" i="3"/>
  <c r="X1647" i="3" s="1"/>
  <c r="AB1647" i="3" s="1"/>
  <c r="W1599" i="3"/>
  <c r="X1599" i="3" s="1"/>
  <c r="AB1599" i="3" s="1"/>
  <c r="W1525" i="3"/>
  <c r="X1525" i="3" s="1"/>
  <c r="AB1525" i="3" s="1"/>
  <c r="W1375" i="3"/>
  <c r="X1375" i="3" s="1"/>
  <c r="AB1375" i="3" s="1"/>
  <c r="W1636" i="3"/>
  <c r="X1636" i="3" s="1"/>
  <c r="AB1636" i="3" s="1"/>
  <c r="W1563" i="3"/>
  <c r="X1563" i="3" s="1"/>
  <c r="AB1563" i="3" s="1"/>
  <c r="W1439" i="3"/>
  <c r="X1439" i="3" s="1"/>
  <c r="AB1439" i="3" s="1"/>
  <c r="W1574" i="3"/>
  <c r="X1574" i="3" s="1"/>
  <c r="AB1574" i="3" s="1"/>
  <c r="W1519" i="3"/>
  <c r="X1519" i="3" s="1"/>
  <c r="AB1519" i="3" s="1"/>
  <c r="W1343" i="3"/>
  <c r="X1343" i="3" s="1"/>
  <c r="AB1343" i="3" s="1"/>
  <c r="W1477" i="3"/>
  <c r="X1477" i="3" s="1"/>
  <c r="AB1477" i="3" s="1"/>
  <c r="W1395" i="3"/>
  <c r="X1395" i="3" s="1"/>
  <c r="AB1395" i="3" s="1"/>
  <c r="W1678" i="3"/>
  <c r="X1678" i="3" s="1"/>
  <c r="AB1678" i="3" s="1"/>
  <c r="W1613" i="3"/>
  <c r="X1613" i="3" s="1"/>
  <c r="AB1613" i="3" s="1"/>
  <c r="W1540" i="3"/>
  <c r="X1540" i="3" s="1"/>
  <c r="AB1540" i="3" s="1"/>
  <c r="W1434" i="3"/>
  <c r="X1434" i="3" s="1"/>
  <c r="AB1434" i="3" s="1"/>
  <c r="W1612" i="3"/>
  <c r="X1612" i="3" s="1"/>
  <c r="AB1612" i="3" s="1"/>
  <c r="W1539" i="3"/>
  <c r="X1539" i="3" s="1"/>
  <c r="AB1539" i="3" s="1"/>
  <c r="W1475" i="3"/>
  <c r="X1475" i="3" s="1"/>
  <c r="AB1475" i="3" s="1"/>
  <c r="W1406" i="3"/>
  <c r="X1406" i="3" s="1"/>
  <c r="AB1406" i="3" s="1"/>
  <c r="W1342" i="3"/>
  <c r="X1342" i="3" s="1"/>
  <c r="AB1342" i="3" s="1"/>
  <c r="W1411" i="3"/>
  <c r="X1411" i="3" s="1"/>
  <c r="AB1411" i="3" s="1"/>
  <c r="W1271" i="3"/>
  <c r="X1271" i="3" s="1"/>
  <c r="AB1271" i="3" s="1"/>
  <c r="W1483" i="3"/>
  <c r="X1483" i="3" s="1"/>
  <c r="AB1483" i="3" s="1"/>
  <c r="W1410" i="3"/>
  <c r="X1410" i="3" s="1"/>
  <c r="AB1410" i="3" s="1"/>
  <c r="W1346" i="3"/>
  <c r="X1346" i="3" s="1"/>
  <c r="AB1346" i="3" s="1"/>
  <c r="W1517" i="3"/>
  <c r="X1517" i="3" s="1"/>
  <c r="AB1517" i="3" s="1"/>
  <c r="W1453" i="3"/>
  <c r="X1453" i="3" s="1"/>
  <c r="AB1453" i="3" s="1"/>
  <c r="W1323" i="3"/>
  <c r="X1323" i="3" s="1"/>
  <c r="AB1323" i="3" s="1"/>
  <c r="W1147" i="3"/>
  <c r="X1147" i="3" s="1"/>
  <c r="AB1147" i="3" s="1"/>
  <c r="W1123" i="3"/>
  <c r="X1123" i="3" s="1"/>
  <c r="AB1123" i="3" s="1"/>
  <c r="W1380" i="3"/>
  <c r="X1380" i="3" s="1"/>
  <c r="AB1380" i="3" s="1"/>
  <c r="W1348" i="3"/>
  <c r="X1348" i="3" s="1"/>
  <c r="AB1348" i="3" s="1"/>
  <c r="W1309" i="3"/>
  <c r="X1309" i="3" s="1"/>
  <c r="AB1309" i="3" s="1"/>
  <c r="W1168" i="3"/>
  <c r="X1168" i="3" s="1"/>
  <c r="AB1168" i="3" s="1"/>
  <c r="W1249" i="3"/>
  <c r="X1249" i="3" s="1"/>
  <c r="AB1249" i="3" s="1"/>
  <c r="W1105" i="3"/>
  <c r="X1105" i="3" s="1"/>
  <c r="AB1105" i="3" s="1"/>
  <c r="W1413" i="3"/>
  <c r="X1413" i="3" s="1"/>
  <c r="AB1413" i="3" s="1"/>
  <c r="W1381" i="3"/>
  <c r="X1381" i="3" s="1"/>
  <c r="AB1381" i="3" s="1"/>
  <c r="W1349" i="3"/>
  <c r="X1349" i="3" s="1"/>
  <c r="AB1349" i="3" s="1"/>
  <c r="W1300" i="3"/>
  <c r="X1300" i="3" s="1"/>
  <c r="AB1300" i="3" s="1"/>
  <c r="W1172" i="3"/>
  <c r="X1172" i="3" s="1"/>
  <c r="AB1172" i="3" s="1"/>
  <c r="W1275" i="3"/>
  <c r="X1275" i="3" s="1"/>
  <c r="AB1275" i="3" s="1"/>
  <c r="W1199" i="3"/>
  <c r="X1199" i="3" s="1"/>
  <c r="AB1199" i="3" s="1"/>
  <c r="W1236" i="3"/>
  <c r="X1236" i="3" s="1"/>
  <c r="AB1236" i="3" s="1"/>
  <c r="W1139" i="3"/>
  <c r="X1139" i="3" s="1"/>
  <c r="AB1139" i="3" s="1"/>
  <c r="W1060" i="3"/>
  <c r="X1060" i="3" s="1"/>
  <c r="AB1060" i="3" s="1"/>
  <c r="W1044" i="3"/>
  <c r="X1044" i="3" s="1"/>
  <c r="AB1044" i="3" s="1"/>
  <c r="W1276" i="3"/>
  <c r="X1276" i="3" s="1"/>
  <c r="AB1276" i="3" s="1"/>
  <c r="W1213" i="3"/>
  <c r="X1213" i="3" s="1"/>
  <c r="AB1213" i="3" s="1"/>
  <c r="W1095" i="3"/>
  <c r="X1095" i="3" s="1"/>
  <c r="AB1095" i="3" s="1"/>
  <c r="W948" i="3"/>
  <c r="X948" i="3" s="1"/>
  <c r="AB948" i="3" s="1"/>
  <c r="W931" i="3"/>
  <c r="X931" i="3" s="1"/>
  <c r="AB931" i="3" s="1"/>
  <c r="W1192" i="3"/>
  <c r="X1192" i="3" s="1"/>
  <c r="AB1192" i="3" s="1"/>
  <c r="W1106" i="3"/>
  <c r="X1106" i="3" s="1"/>
  <c r="AB1106" i="3" s="1"/>
  <c r="W1302" i="3"/>
  <c r="X1302" i="3" s="1"/>
  <c r="AB1302" i="3" s="1"/>
  <c r="W1270" i="3"/>
  <c r="X1270" i="3" s="1"/>
  <c r="AB1270" i="3" s="1"/>
  <c r="W1180" i="3"/>
  <c r="X1180" i="3" s="1"/>
  <c r="AB1180" i="3" s="1"/>
  <c r="W1087" i="3"/>
  <c r="X1087" i="3" s="1"/>
  <c r="AB1087" i="3" s="1"/>
  <c r="W968" i="3"/>
  <c r="X968" i="3" s="1"/>
  <c r="AB968" i="3" s="1"/>
  <c r="W851" i="3"/>
  <c r="X851" i="3" s="1"/>
  <c r="AB851" i="3" s="1"/>
  <c r="W1031" i="3"/>
  <c r="X1031" i="3" s="1"/>
  <c r="AB1031" i="3" s="1"/>
  <c r="W936" i="3"/>
  <c r="X936" i="3" s="1"/>
  <c r="AB936" i="3" s="1"/>
  <c r="W1258" i="3"/>
  <c r="X1258" i="3" s="1"/>
  <c r="AB1258" i="3" s="1"/>
  <c r="W1226" i="3"/>
  <c r="X1226" i="3" s="1"/>
  <c r="AB1226" i="3" s="1"/>
  <c r="W1194" i="3"/>
  <c r="X1194" i="3" s="1"/>
  <c r="AB1194" i="3" s="1"/>
  <c r="W1150" i="3"/>
  <c r="X1150" i="3" s="1"/>
  <c r="AB1150" i="3" s="1"/>
  <c r="W1040" i="3"/>
  <c r="X1040" i="3" s="1"/>
  <c r="AB1040" i="3" s="1"/>
  <c r="W923" i="3"/>
  <c r="X923" i="3" s="1"/>
  <c r="AB923" i="3" s="1"/>
  <c r="W1132" i="3"/>
  <c r="X1132" i="3" s="1"/>
  <c r="AB1132" i="3" s="1"/>
  <c r="W1100" i="3"/>
  <c r="X1100" i="3" s="1"/>
  <c r="AB1100" i="3" s="1"/>
  <c r="W1068" i="3"/>
  <c r="X1068" i="3" s="1"/>
  <c r="AB1068" i="3" s="1"/>
  <c r="W1011" i="3"/>
  <c r="X1011" i="3" s="1"/>
  <c r="AB1011" i="3" s="1"/>
  <c r="W928" i="3"/>
  <c r="X928" i="3" s="1"/>
  <c r="AB928" i="3" s="1"/>
  <c r="W927" i="3"/>
  <c r="X927" i="3" s="1"/>
  <c r="AB927" i="3" s="1"/>
  <c r="W805" i="3"/>
  <c r="X805" i="3" s="1"/>
  <c r="AB805" i="3" s="1"/>
  <c r="W1051" i="3"/>
  <c r="X1051" i="3" s="1"/>
  <c r="AB1051" i="3" s="1"/>
  <c r="W987" i="3"/>
  <c r="X987" i="3" s="1"/>
  <c r="AB987" i="3" s="1"/>
  <c r="W875" i="3"/>
  <c r="X875" i="3" s="1"/>
  <c r="AB875" i="3" s="1"/>
  <c r="W980" i="3"/>
  <c r="X980" i="3" s="1"/>
  <c r="AB980" i="3" s="1"/>
  <c r="W803" i="3"/>
  <c r="X803" i="3" s="1"/>
  <c r="AB803" i="3" s="1"/>
  <c r="W889" i="3"/>
  <c r="X889" i="3" s="1"/>
  <c r="AB889" i="3" s="1"/>
  <c r="W788" i="3"/>
  <c r="X788" i="3" s="1"/>
  <c r="AB788" i="3" s="1"/>
  <c r="W1041" i="3"/>
  <c r="X1041" i="3" s="1"/>
  <c r="AB1041" i="3" s="1"/>
  <c r="W1009" i="3"/>
  <c r="X1009" i="3" s="1"/>
  <c r="AB1009" i="3" s="1"/>
  <c r="W977" i="3"/>
  <c r="X977" i="3" s="1"/>
  <c r="AB977" i="3" s="1"/>
  <c r="W945" i="3"/>
  <c r="X945" i="3" s="1"/>
  <c r="AB945" i="3" s="1"/>
  <c r="W913" i="3"/>
  <c r="X913" i="3" s="1"/>
  <c r="AB913" i="3" s="1"/>
  <c r="W869" i="3"/>
  <c r="X869" i="3" s="1"/>
  <c r="AB869" i="3" s="1"/>
  <c r="W794" i="3"/>
  <c r="X794" i="3" s="1"/>
  <c r="AB794" i="3" s="1"/>
  <c r="W954" i="3"/>
  <c r="X954" i="3" s="1"/>
  <c r="AB954" i="3" s="1"/>
  <c r="W922" i="3"/>
  <c r="X922" i="3" s="1"/>
  <c r="AB922" i="3" s="1"/>
  <c r="W865" i="3"/>
  <c r="X865" i="3" s="1"/>
  <c r="AB865" i="3" s="1"/>
  <c r="W793" i="3"/>
  <c r="X793" i="3" s="1"/>
  <c r="AB793" i="3" s="1"/>
  <c r="W883" i="3"/>
  <c r="X883" i="3" s="1"/>
  <c r="AB883" i="3" s="1"/>
  <c r="W818" i="3"/>
  <c r="X818" i="3" s="1"/>
  <c r="AB818" i="3" s="1"/>
  <c r="W796" i="3"/>
  <c r="X796" i="3" s="1"/>
  <c r="AB796" i="3" s="1"/>
  <c r="W873" i="3"/>
  <c r="X873" i="3" s="1"/>
  <c r="AB873" i="3" s="1"/>
  <c r="W792" i="3"/>
  <c r="X792" i="3" s="1"/>
  <c r="AB792" i="3" s="1"/>
  <c r="W776" i="3"/>
  <c r="X776" i="3" s="1"/>
  <c r="AB776" i="3" s="1"/>
  <c r="W807" i="3"/>
  <c r="X807" i="3" s="1"/>
  <c r="AB807" i="3" s="1"/>
  <c r="W747" i="3"/>
  <c r="X747" i="3" s="1"/>
  <c r="AB747" i="3" s="1"/>
  <c r="W674" i="3"/>
  <c r="X674" i="3" s="1"/>
  <c r="AB674" i="3" s="1"/>
  <c r="W568" i="3"/>
  <c r="X568" i="3" s="1"/>
  <c r="AB568" i="3" s="1"/>
  <c r="W605" i="3"/>
  <c r="X605" i="3" s="1"/>
  <c r="AB605" i="3" s="1"/>
  <c r="W815" i="3"/>
  <c r="X815" i="3" s="1"/>
  <c r="AB815" i="3" s="1"/>
  <c r="W655" i="3"/>
  <c r="X655" i="3" s="1"/>
  <c r="AB655" i="3" s="1"/>
  <c r="W711" i="3"/>
  <c r="X711" i="3" s="1"/>
  <c r="AB711" i="3" s="1"/>
  <c r="W668" i="3"/>
  <c r="X668" i="3" s="1"/>
  <c r="AB668" i="3" s="1"/>
  <c r="W599" i="3"/>
  <c r="X599" i="3" s="1"/>
  <c r="AB599" i="3" s="1"/>
  <c r="W600" i="3"/>
  <c r="X600" i="3" s="1"/>
  <c r="AB600" i="3" s="1"/>
  <c r="W719" i="3"/>
  <c r="X719" i="3" s="1"/>
  <c r="AB719" i="3" s="1"/>
  <c r="W676" i="3"/>
  <c r="X676" i="3" s="1"/>
  <c r="AB676" i="3" s="1"/>
  <c r="W663" i="3"/>
  <c r="X663" i="3" s="1"/>
  <c r="AB663" i="3" s="1"/>
  <c r="W714" i="3"/>
  <c r="X714" i="3" s="1"/>
  <c r="AB714" i="3" s="1"/>
  <c r="W675" i="3"/>
  <c r="X675" i="3" s="1"/>
  <c r="AB675" i="3" s="1"/>
  <c r="W592" i="3"/>
  <c r="X592" i="3" s="1"/>
  <c r="AB592" i="3" s="1"/>
  <c r="W525" i="3"/>
  <c r="X525" i="3" s="1"/>
  <c r="AB525" i="3" s="1"/>
  <c r="W539" i="3"/>
  <c r="X539" i="3" s="1"/>
  <c r="AB539" i="3" s="1"/>
  <c r="W535" i="3"/>
  <c r="X535" i="3" s="1"/>
  <c r="AB535" i="3" s="1"/>
  <c r="W628" i="3"/>
  <c r="X628" i="3" s="1"/>
  <c r="AB628" i="3" s="1"/>
  <c r="W564" i="3"/>
  <c r="X564" i="3" s="1"/>
  <c r="AB564" i="3" s="1"/>
  <c r="W349" i="3"/>
  <c r="X349" i="3" s="1"/>
  <c r="AB349" i="3" s="1"/>
  <c r="W593" i="3"/>
  <c r="X593" i="3" s="1"/>
  <c r="AB593" i="3" s="1"/>
  <c r="W485" i="3"/>
  <c r="X485" i="3" s="1"/>
  <c r="AB485" i="3" s="1"/>
  <c r="W733" i="3"/>
  <c r="X733" i="3" s="1"/>
  <c r="AB733" i="3" s="1"/>
  <c r="W701" i="3"/>
  <c r="X701" i="3" s="1"/>
  <c r="AB701" i="3" s="1"/>
  <c r="W669" i="3"/>
  <c r="X669" i="3" s="1"/>
  <c r="AB669" i="3" s="1"/>
  <c r="W595" i="3"/>
  <c r="X595" i="3" s="1"/>
  <c r="AB595" i="3" s="1"/>
  <c r="W531" i="3"/>
  <c r="X531" i="3" s="1"/>
  <c r="AB531" i="3" s="1"/>
  <c r="W537" i="3"/>
  <c r="X537" i="3" s="1"/>
  <c r="AB537" i="3" s="1"/>
  <c r="W464" i="3"/>
  <c r="X464" i="3" s="1"/>
  <c r="AB464" i="3" s="1"/>
  <c r="W344" i="3"/>
  <c r="X344" i="3" s="1"/>
  <c r="AB344" i="3" s="1"/>
  <c r="W496" i="3"/>
  <c r="X496" i="3" s="1"/>
  <c r="AB496" i="3" s="1"/>
  <c r="W419" i="3"/>
  <c r="X419" i="3" s="1"/>
  <c r="AB419" i="3" s="1"/>
  <c r="W642" i="3"/>
  <c r="X642" i="3" s="1"/>
  <c r="AB642" i="3" s="1"/>
  <c r="W610" i="3"/>
  <c r="X610" i="3" s="1"/>
  <c r="AB610" i="3" s="1"/>
  <c r="W578" i="3"/>
  <c r="X578" i="3" s="1"/>
  <c r="AB578" i="3" s="1"/>
  <c r="W541" i="3"/>
  <c r="X541" i="3" s="1"/>
  <c r="AB541" i="3" s="1"/>
  <c r="W455" i="3"/>
  <c r="X455" i="3" s="1"/>
  <c r="AB455" i="3" s="1"/>
  <c r="W431" i="3"/>
  <c r="X431" i="3" s="1"/>
  <c r="AB431" i="3" s="1"/>
  <c r="W367" i="3"/>
  <c r="X367" i="3" s="1"/>
  <c r="AB367" i="3" s="1"/>
  <c r="W441" i="3"/>
  <c r="X441" i="3" s="1"/>
  <c r="AB441" i="3" s="1"/>
  <c r="W479" i="3"/>
  <c r="X479" i="3" s="1"/>
  <c r="AB479" i="3" s="1"/>
  <c r="W361" i="3"/>
  <c r="X361" i="3" s="1"/>
  <c r="AB361" i="3" s="1"/>
  <c r="W376" i="3"/>
  <c r="X376" i="3" s="1"/>
  <c r="AB376" i="3" s="1"/>
  <c r="W534" i="3"/>
  <c r="X534" i="3" s="1"/>
  <c r="AB534" i="3" s="1"/>
  <c r="W502" i="3"/>
  <c r="X502" i="3" s="1"/>
  <c r="AB502" i="3" s="1"/>
  <c r="W470" i="3"/>
  <c r="X470" i="3" s="1"/>
  <c r="AB470" i="3" s="1"/>
  <c r="W438" i="3"/>
  <c r="X438" i="3" s="1"/>
  <c r="AB438" i="3" s="1"/>
  <c r="W406" i="3"/>
  <c r="X406" i="3" s="1"/>
  <c r="AB406" i="3" s="1"/>
  <c r="W356" i="3"/>
  <c r="X356" i="3" s="1"/>
  <c r="AB356" i="3" s="1"/>
  <c r="W279" i="3"/>
  <c r="X279" i="3" s="1"/>
  <c r="AB279" i="3" s="1"/>
  <c r="W327" i="3"/>
  <c r="X327" i="3" s="1"/>
  <c r="AB327" i="3" s="1"/>
  <c r="W298" i="3"/>
  <c r="X298" i="3" s="1"/>
  <c r="AB298" i="3" s="1"/>
  <c r="W314" i="3"/>
  <c r="X314" i="3" s="1"/>
  <c r="AB314" i="3" s="1"/>
  <c r="W421" i="3"/>
  <c r="X421" i="3" s="1"/>
  <c r="AB421" i="3" s="1"/>
  <c r="W389" i="3"/>
  <c r="X389" i="3" s="1"/>
  <c r="AB389" i="3" s="1"/>
  <c r="W338" i="3"/>
  <c r="X338" i="3" s="1"/>
  <c r="AB338" i="3" s="1"/>
  <c r="W311" i="3"/>
  <c r="X311" i="3" s="1"/>
  <c r="AB311" i="3" s="1"/>
  <c r="W259" i="3"/>
  <c r="X259" i="3" s="1"/>
  <c r="AB259" i="3" s="1"/>
  <c r="W319" i="3"/>
  <c r="X319" i="3" s="1"/>
  <c r="AB319" i="3" s="1"/>
  <c r="W382" i="3"/>
  <c r="X382" i="3" s="1"/>
  <c r="AB382" i="3" s="1"/>
  <c r="W341" i="3"/>
  <c r="X341" i="3" s="1"/>
  <c r="AB341" i="3" s="1"/>
  <c r="W277" i="3"/>
  <c r="X277" i="3" s="1"/>
  <c r="AB277" i="3" s="1"/>
  <c r="W237" i="3"/>
  <c r="X237" i="3" s="1"/>
  <c r="AB237" i="3" s="1"/>
  <c r="W273" i="3"/>
  <c r="X273" i="3" s="1"/>
  <c r="AB273" i="3" s="1"/>
  <c r="W281" i="3"/>
  <c r="X281" i="3" s="1"/>
  <c r="AB281" i="3" s="1"/>
  <c r="W194" i="3"/>
  <c r="X194" i="3" s="1"/>
  <c r="AB194" i="3" s="1"/>
  <c r="W203" i="3"/>
  <c r="X203" i="3" s="1"/>
  <c r="AB203" i="3" s="1"/>
  <c r="W186" i="3"/>
  <c r="X186" i="3" s="1"/>
  <c r="AB186" i="3" s="1"/>
  <c r="W217" i="3"/>
  <c r="X217" i="3" s="1"/>
  <c r="AB217" i="3" s="1"/>
  <c r="W158" i="3"/>
  <c r="X158" i="3" s="1"/>
  <c r="AB158" i="3" s="1"/>
  <c r="W222" i="3"/>
  <c r="X222" i="3" s="1"/>
  <c r="AB222" i="3" s="1"/>
  <c r="W166" i="3"/>
  <c r="X166" i="3" s="1"/>
  <c r="AB166" i="3" s="1"/>
  <c r="W173" i="3"/>
  <c r="X173" i="3" s="1"/>
  <c r="AB173" i="3" s="1"/>
  <c r="W193" i="3"/>
  <c r="X193" i="3" s="1"/>
  <c r="AB193" i="3" s="1"/>
  <c r="W154" i="3"/>
  <c r="X154" i="3" s="1"/>
  <c r="AB154" i="3" s="1"/>
  <c r="W84" i="3"/>
  <c r="X84" i="3" s="1"/>
  <c r="AB84" i="3" s="1"/>
  <c r="W88" i="3"/>
  <c r="X88" i="3" s="1"/>
  <c r="AB88" i="3" s="1"/>
  <c r="W163" i="3"/>
  <c r="X163" i="3" s="1"/>
  <c r="AB163" i="3" s="1"/>
  <c r="W62" i="3"/>
  <c r="X62" i="3" s="1"/>
  <c r="AB62" i="3" s="1"/>
  <c r="W129" i="3"/>
  <c r="X129" i="3" s="1"/>
  <c r="AB129" i="3" s="1"/>
  <c r="W73" i="3"/>
  <c r="X73" i="3" s="1"/>
  <c r="AB73" i="3" s="1"/>
  <c r="W50" i="3"/>
  <c r="X50" i="3" s="1"/>
  <c r="AB50" i="3" s="1"/>
  <c r="W123" i="3"/>
  <c r="X123" i="3" s="1"/>
  <c r="AB123" i="3" s="1"/>
  <c r="W69" i="3"/>
  <c r="X69" i="3" s="1"/>
  <c r="AB69" i="3" s="1"/>
  <c r="W132" i="3"/>
  <c r="X132" i="3" s="1"/>
  <c r="AB132" i="3" s="1"/>
  <c r="W82" i="3"/>
  <c r="X82" i="3" s="1"/>
  <c r="AB82" i="3" s="1"/>
  <c r="W95" i="3"/>
  <c r="X95" i="3" s="1"/>
  <c r="AB95" i="3" s="1"/>
  <c r="W63" i="3"/>
  <c r="X63" i="3" s="1"/>
  <c r="AB63" i="3" s="1"/>
  <c r="X49" i="3"/>
  <c r="AB49" i="3" s="1"/>
</calcChain>
</file>

<file path=xl/sharedStrings.xml><?xml version="1.0" encoding="utf-8"?>
<sst xmlns="http://schemas.openxmlformats.org/spreadsheetml/2006/main" count="20087" uniqueCount="3752">
  <si>
    <t>@</t>
  </si>
  <si>
    <t>NAME</t>
  </si>
  <si>
    <t>%05s</t>
  </si>
  <si>
    <t>TWISS</t>
  </si>
  <si>
    <t>TYPE</t>
  </si>
  <si>
    <t>SEQUENCE</t>
  </si>
  <si>
    <t>%04s</t>
  </si>
  <si>
    <t>RHIC</t>
  </si>
  <si>
    <t>PARTICLE</t>
  </si>
  <si>
    <t>%07s</t>
  </si>
  <si>
    <t>DEFAULT</t>
  </si>
  <si>
    <t>MASS</t>
  </si>
  <si>
    <t>%le</t>
  </si>
  <si>
    <t>CHARGE</t>
  </si>
  <si>
    <t>ENERGY</t>
  </si>
  <si>
    <t>PC</t>
  </si>
  <si>
    <t>GAMMA</t>
  </si>
  <si>
    <t>KBUNCH</t>
  </si>
  <si>
    <t>BCURRENT</t>
  </si>
  <si>
    <t>SIGE</t>
  </si>
  <si>
    <t>SIGT</t>
  </si>
  <si>
    <t>NPART</t>
  </si>
  <si>
    <t>EX</t>
  </si>
  <si>
    <t>EY</t>
  </si>
  <si>
    <t>ET</t>
  </si>
  <si>
    <t>BV_FLAG</t>
  </si>
  <si>
    <t>LENGTH</t>
  </si>
  <si>
    <t>ALFA</t>
  </si>
  <si>
    <t>ORBIT5</t>
  </si>
  <si>
    <t>GAMMATR</t>
  </si>
  <si>
    <t>Q1</t>
  </si>
  <si>
    <t>Q2</t>
  </si>
  <si>
    <t>DQ1</t>
  </si>
  <si>
    <t>DQ2</t>
  </si>
  <si>
    <t>DXMAX</t>
  </si>
  <si>
    <t>DYMAX</t>
  </si>
  <si>
    <t>XCOMAX</t>
  </si>
  <si>
    <t>YCOMAX</t>
  </si>
  <si>
    <t>BETXMAX</t>
  </si>
  <si>
    <t>BETYMAX</t>
  </si>
  <si>
    <t>XCORMS</t>
  </si>
  <si>
    <t>YCORMS</t>
  </si>
  <si>
    <t>DXRMS</t>
  </si>
  <si>
    <t>DYRMS</t>
  </si>
  <si>
    <t>DELTAP</t>
  </si>
  <si>
    <t>SYNCH_1</t>
  </si>
  <si>
    <t>SYNCH_2</t>
  </si>
  <si>
    <t>SYNCH_3</t>
  </si>
  <si>
    <t>SYNCH_4</t>
  </si>
  <si>
    <t>SYNCH_5</t>
  </si>
  <si>
    <t>TITLE</t>
  </si>
  <si>
    <t>%31s</t>
  </si>
  <si>
    <t>Relativistic Heavy Ion Collider</t>
  </si>
  <si>
    <t>ORIGIN</t>
  </si>
  <si>
    <t>%16s</t>
  </si>
  <si>
    <t>5.04.02 Linux 64</t>
  </si>
  <si>
    <t>DATE</t>
  </si>
  <si>
    <t>%08s</t>
  </si>
  <si>
    <t>TIME</t>
  </si>
  <si>
    <t>11.04.10</t>
  </si>
  <si>
    <t>*</t>
  </si>
  <si>
    <t>KEYWORD</t>
  </si>
  <si>
    <t>S</t>
  </si>
  <si>
    <t>L</t>
  </si>
  <si>
    <t>ANGLE</t>
  </si>
  <si>
    <t>BETY</t>
  </si>
  <si>
    <t>ALFY</t>
  </si>
  <si>
    <t>MUY</t>
  </si>
  <si>
    <t>$</t>
  </si>
  <si>
    <t>%s</t>
  </si>
  <si>
    <t>RHIC$START</t>
  </si>
  <si>
    <t>MARKER</t>
  </si>
  <si>
    <t>CLOCK6</t>
  </si>
  <si>
    <t>HSTAR1</t>
  </si>
  <si>
    <t>SOLENOID</t>
  </si>
  <si>
    <t>AP6P9G</t>
  </si>
  <si>
    <t>HSTAR2</t>
  </si>
  <si>
    <t>OX6A6</t>
  </si>
  <si>
    <t>DRIFT</t>
  </si>
  <si>
    <t>AP6P10G</t>
  </si>
  <si>
    <t>OX6A5</t>
  </si>
  <si>
    <t>AP6P11G</t>
  </si>
  <si>
    <t>OX6A4</t>
  </si>
  <si>
    <t>AP6P12G</t>
  </si>
  <si>
    <t>OX6A3</t>
  </si>
  <si>
    <t>AP6P13G</t>
  </si>
  <si>
    <t>OX6A2</t>
  </si>
  <si>
    <t>AP6P14G</t>
  </si>
  <si>
    <t>OBXFLX</t>
  </si>
  <si>
    <t>BPMH</t>
  </si>
  <si>
    <t>HMONITOR</t>
  </si>
  <si>
    <t>CPLMON</t>
  </si>
  <si>
    <t>MONITOR</t>
  </si>
  <si>
    <t>BPMV</t>
  </si>
  <si>
    <t>VMONITOR</t>
  </si>
  <si>
    <t>OBXFLA</t>
  </si>
  <si>
    <t>AP6P15G</t>
  </si>
  <si>
    <t>OX6A1</t>
  </si>
  <si>
    <t>AP6P16G</t>
  </si>
  <si>
    <t>OX6A0</t>
  </si>
  <si>
    <t>MVALVE</t>
  </si>
  <si>
    <t>OBSK6LG</t>
  </si>
  <si>
    <t>AP6P17G</t>
  </si>
  <si>
    <t>ODXFLX</t>
  </si>
  <si>
    <t>ELDXMP06</t>
  </si>
  <si>
    <t>MULTIPOLE</t>
  </si>
  <si>
    <t>DXMP06</t>
  </si>
  <si>
    <t>SBEND</t>
  </si>
  <si>
    <t>ERDXMP06</t>
  </si>
  <si>
    <t>ODXFLA</t>
  </si>
  <si>
    <t>O0SPACE</t>
  </si>
  <si>
    <t>OBELSKL</t>
  </si>
  <si>
    <t>OD0FLX</t>
  </si>
  <si>
    <t>ERD0PP06</t>
  </si>
  <si>
    <t>D0PP06</t>
  </si>
  <si>
    <t>ELD0PP06</t>
  </si>
  <si>
    <t>OD0FLA</t>
  </si>
  <si>
    <t>OBELD0Q1</t>
  </si>
  <si>
    <t>OFLQ1X</t>
  </si>
  <si>
    <t>OBQ1</t>
  </si>
  <si>
    <t>ER06B01</t>
  </si>
  <si>
    <t>Q1O6</t>
  </si>
  <si>
    <t>QUADRUPOLE</t>
  </si>
  <si>
    <t>EL06B01</t>
  </si>
  <si>
    <t>OFLQ1A</t>
  </si>
  <si>
    <t>OBELQ1Q2</t>
  </si>
  <si>
    <t>OCFL2</t>
  </si>
  <si>
    <t>OLMP0</t>
  </si>
  <si>
    <t>KICKH</t>
  </si>
  <si>
    <t>HKICKER</t>
  </si>
  <si>
    <t>B3M06C1B</t>
  </si>
  <si>
    <t>B4M06C1B</t>
  </si>
  <si>
    <t>B5M06C1B</t>
  </si>
  <si>
    <t>OCQ2</t>
  </si>
  <si>
    <t>ER06B02</t>
  </si>
  <si>
    <t>Q2O6</t>
  </si>
  <si>
    <t>EL06B02</t>
  </si>
  <si>
    <t>OFLQ2A</t>
  </si>
  <si>
    <t>OBELQ2Q3</t>
  </si>
  <si>
    <t>OCFL3</t>
  </si>
  <si>
    <t>A5M06C2B</t>
  </si>
  <si>
    <t>A3M06C2B</t>
  </si>
  <si>
    <t>A2M06C2B</t>
  </si>
  <si>
    <t>SQ06C2B</t>
  </si>
  <si>
    <t>OLMP1</t>
  </si>
  <si>
    <t>OCQ3X</t>
  </si>
  <si>
    <t>EL06B03</t>
  </si>
  <si>
    <t>Q3O6</t>
  </si>
  <si>
    <t>ER06B03</t>
  </si>
  <si>
    <t>OCQ3A</t>
  </si>
  <si>
    <t>KICKV</t>
  </si>
  <si>
    <t>VKICKER</t>
  </si>
  <si>
    <t>B2M06C3B</t>
  </si>
  <si>
    <t>B3M06C3B</t>
  </si>
  <si>
    <t>B5M06C3B</t>
  </si>
  <si>
    <t>OBC3</t>
  </si>
  <si>
    <t>OBFL3</t>
  </si>
  <si>
    <t>OBSK6LB</t>
  </si>
  <si>
    <t>O3B6L0</t>
  </si>
  <si>
    <t>AP6P0B</t>
  </si>
  <si>
    <t>O3B6L1</t>
  </si>
  <si>
    <t>AP6P1B</t>
  </si>
  <si>
    <t>O3B6L2</t>
  </si>
  <si>
    <t>KFBH</t>
  </si>
  <si>
    <t>O3B6L3</t>
  </si>
  <si>
    <t>AP6P2B</t>
  </si>
  <si>
    <t>O3B6L4</t>
  </si>
  <si>
    <t>AP6P3B</t>
  </si>
  <si>
    <t>O3B6L5</t>
  </si>
  <si>
    <t>AP6P4B</t>
  </si>
  <si>
    <t>O3B6L6</t>
  </si>
  <si>
    <t>AP6P5B</t>
  </si>
  <si>
    <t>O3B6L7</t>
  </si>
  <si>
    <t>AP6P6B</t>
  </si>
  <si>
    <t>O3B6L8</t>
  </si>
  <si>
    <t>AP6P7B</t>
  </si>
  <si>
    <t>O3B6L9</t>
  </si>
  <si>
    <t>AP6P8B</t>
  </si>
  <si>
    <t>O3B6L10</t>
  </si>
  <si>
    <t>AP6P9B</t>
  </si>
  <si>
    <t>O3B6L11</t>
  </si>
  <si>
    <t>AP6P10B</t>
  </si>
  <si>
    <t>O3B6L12</t>
  </si>
  <si>
    <t>AP6P11B</t>
  </si>
  <si>
    <t>O3B6L13</t>
  </si>
  <si>
    <t>AP6P12B</t>
  </si>
  <si>
    <t>ORPWFL</t>
  </si>
  <si>
    <t>RP</t>
  </si>
  <si>
    <t>INSTRUMENT</t>
  </si>
  <si>
    <t>AP6P13B</t>
  </si>
  <si>
    <t>O3B6L14</t>
  </si>
  <si>
    <t>AP6P14B</t>
  </si>
  <si>
    <t>O3B6L15</t>
  </si>
  <si>
    <t>AP6P15B</t>
  </si>
  <si>
    <t>O3B6L16</t>
  </si>
  <si>
    <t>AP6P16B</t>
  </si>
  <si>
    <t>O3B6L17</t>
  </si>
  <si>
    <t>AP6P17B</t>
  </si>
  <si>
    <t>O3B6L18</t>
  </si>
  <si>
    <t>AP6P18B</t>
  </si>
  <si>
    <t>AP6P19B</t>
  </si>
  <si>
    <t>O3B6L19</t>
  </si>
  <si>
    <t>AP6P20B</t>
  </si>
  <si>
    <t>O3B6L20</t>
  </si>
  <si>
    <t>AP6P21B</t>
  </si>
  <si>
    <t>O3B6L21</t>
  </si>
  <si>
    <t>AP6P22B</t>
  </si>
  <si>
    <t>O3B6L22</t>
  </si>
  <si>
    <t>AP6P23B</t>
  </si>
  <si>
    <t>O3B6L23</t>
  </si>
  <si>
    <t>AP6P24B</t>
  </si>
  <si>
    <t>O3B6L24</t>
  </si>
  <si>
    <t>OBSK6IB</t>
  </si>
  <si>
    <t>AP6P25B</t>
  </si>
  <si>
    <t>OROTCWT</t>
  </si>
  <si>
    <t>OSNKE</t>
  </si>
  <si>
    <t>ERHLX</t>
  </si>
  <si>
    <t>HLXH19MR</t>
  </si>
  <si>
    <t>ELHLX</t>
  </si>
  <si>
    <t>OSNKM</t>
  </si>
  <si>
    <t>HLXH23ML</t>
  </si>
  <si>
    <t>OSNKMM</t>
  </si>
  <si>
    <t>HLXH23MR</t>
  </si>
  <si>
    <t>HLXH19ML</t>
  </si>
  <si>
    <t>ODUM1FL</t>
  </si>
  <si>
    <t>OBEL4ROT</t>
  </si>
  <si>
    <t>OBFL</t>
  </si>
  <si>
    <t>OSB4C</t>
  </si>
  <si>
    <t>Q4OT6</t>
  </si>
  <si>
    <t>OQS4</t>
  </si>
  <si>
    <t>ERQ4OP</t>
  </si>
  <si>
    <t>Q4O6</t>
  </si>
  <si>
    <t>ELQ4OP</t>
  </si>
  <si>
    <t>OCQ4</t>
  </si>
  <si>
    <t>OCT</t>
  </si>
  <si>
    <t>DEC</t>
  </si>
  <si>
    <t>SQSK</t>
  </si>
  <si>
    <t>OCFL</t>
  </si>
  <si>
    <t>OBEL45D</t>
  </si>
  <si>
    <t>O4DUMMY</t>
  </si>
  <si>
    <t>OSB</t>
  </si>
  <si>
    <t>Q5OT6</t>
  </si>
  <si>
    <t>OQS</t>
  </si>
  <si>
    <t>ERQ5OP</t>
  </si>
  <si>
    <t>Q5O6</t>
  </si>
  <si>
    <t>ELQ5OP</t>
  </si>
  <si>
    <t>OCQ</t>
  </si>
  <si>
    <t>OBEL5CO</t>
  </si>
  <si>
    <t>OD5OFL</t>
  </si>
  <si>
    <t>ERD5O</t>
  </si>
  <si>
    <t>D5O</t>
  </si>
  <si>
    <t>ELD5O</t>
  </si>
  <si>
    <t>OBEL6BO</t>
  </si>
  <si>
    <t>Q6OT6</t>
  </si>
  <si>
    <t>ERQ6OP</t>
  </si>
  <si>
    <t>Q6O6</t>
  </si>
  <si>
    <t>ELQ6OP</t>
  </si>
  <si>
    <t>QGTTO</t>
  </si>
  <si>
    <t>OBEL6C</t>
  </si>
  <si>
    <t>O6DUMMY</t>
  </si>
  <si>
    <t>ODUM2FL</t>
  </si>
  <si>
    <t>OBEL6TO</t>
  </si>
  <si>
    <t>ODSFL</t>
  </si>
  <si>
    <t>ERDS</t>
  </si>
  <si>
    <t>DS</t>
  </si>
  <si>
    <t>ELDS</t>
  </si>
  <si>
    <t>OBEL7CO</t>
  </si>
  <si>
    <t>SQSK6</t>
  </si>
  <si>
    <t>OCQ7</t>
  </si>
  <si>
    <t>ELQ7OM</t>
  </si>
  <si>
    <t>Q7O6</t>
  </si>
  <si>
    <t>ERQ7OM</t>
  </si>
  <si>
    <t>OQBW7</t>
  </si>
  <si>
    <t>OBL7B</t>
  </si>
  <si>
    <t>OBL7A</t>
  </si>
  <si>
    <t>OELM7</t>
  </si>
  <si>
    <t>XLAMB</t>
  </si>
  <si>
    <t>OELM8</t>
  </si>
  <si>
    <t>XEND</t>
  </si>
  <si>
    <t>OBL8A</t>
  </si>
  <si>
    <t>OBL8B</t>
  </si>
  <si>
    <t>OQBWM</t>
  </si>
  <si>
    <t>ERQFBP</t>
  </si>
  <si>
    <t>QFB6</t>
  </si>
  <si>
    <t>ELQFBP</t>
  </si>
  <si>
    <t>OBELACO</t>
  </si>
  <si>
    <t>ODFL</t>
  </si>
  <si>
    <t>ERD</t>
  </si>
  <si>
    <t>D</t>
  </si>
  <si>
    <t>ELD</t>
  </si>
  <si>
    <t>ELQDAM</t>
  </si>
  <si>
    <t>QDA6</t>
  </si>
  <si>
    <t>ERQDAM</t>
  </si>
  <si>
    <t>OBWK</t>
  </si>
  <si>
    <t>OBELSKI</t>
  </si>
  <si>
    <t>OBELLKI</t>
  </si>
  <si>
    <t>OFLKI</t>
  </si>
  <si>
    <t>XKI1</t>
  </si>
  <si>
    <t>OBELNKI</t>
  </si>
  <si>
    <t>XKI2</t>
  </si>
  <si>
    <t>XKI3</t>
  </si>
  <si>
    <t>XKI4</t>
  </si>
  <si>
    <t>ODSWL</t>
  </si>
  <si>
    <t>OBEL10BO</t>
  </si>
  <si>
    <t>SFPO</t>
  </si>
  <si>
    <t>SEXTUPOLE</t>
  </si>
  <si>
    <t>ERQFP</t>
  </si>
  <si>
    <t>QF</t>
  </si>
  <si>
    <t>ELQFP</t>
  </si>
  <si>
    <t>SQSK6LC</t>
  </si>
  <si>
    <t>OLMP2</t>
  </si>
  <si>
    <t>OBELABO</t>
  </si>
  <si>
    <t>SDPO</t>
  </si>
  <si>
    <t>ERQDP</t>
  </si>
  <si>
    <t>QD</t>
  </si>
  <si>
    <t>ELQDP</t>
  </si>
  <si>
    <t>SFMO</t>
  </si>
  <si>
    <t>QGTJO</t>
  </si>
  <si>
    <t>SDMO</t>
  </si>
  <si>
    <t>SQSK8</t>
  </si>
  <si>
    <t>SQSK7LC</t>
  </si>
  <si>
    <t>OBEL10CO</t>
  </si>
  <si>
    <t>OBEL9TO</t>
  </si>
  <si>
    <t>O9DUMMY</t>
  </si>
  <si>
    <t>OBEL9B</t>
  </si>
  <si>
    <t>ERQDAP</t>
  </si>
  <si>
    <t>QDA8</t>
  </si>
  <si>
    <t>ELQDAP</t>
  </si>
  <si>
    <t>ELQFBM</t>
  </si>
  <si>
    <t>QFB8</t>
  </si>
  <si>
    <t>ERQFBM</t>
  </si>
  <si>
    <t>OQBMS</t>
  </si>
  <si>
    <t>OBEL78D</t>
  </si>
  <si>
    <t>O7DUMMY</t>
  </si>
  <si>
    <t>OQBMS7</t>
  </si>
  <si>
    <t>ERQ7OP</t>
  </si>
  <si>
    <t>Q7O8</t>
  </si>
  <si>
    <t>ELQ7OP</t>
  </si>
  <si>
    <t>ELQ6OM</t>
  </si>
  <si>
    <t>Q6O8</t>
  </si>
  <si>
    <t>ERQ6OM</t>
  </si>
  <si>
    <t>Q6OT8</t>
  </si>
  <si>
    <t>ELQ5OM</t>
  </si>
  <si>
    <t>Q5O8</t>
  </si>
  <si>
    <t>ERQ5OM</t>
  </si>
  <si>
    <t>Q5OT8</t>
  </si>
  <si>
    <t>ELQ4OM</t>
  </si>
  <si>
    <t>Q4O8</t>
  </si>
  <si>
    <t>ERQ4OM</t>
  </si>
  <si>
    <t>Q4OT8</t>
  </si>
  <si>
    <t>AP7P15B</t>
  </si>
  <si>
    <t>OBSK7IB</t>
  </si>
  <si>
    <t>O3B7L0</t>
  </si>
  <si>
    <t>AP7P14B</t>
  </si>
  <si>
    <t>O3B7L1</t>
  </si>
  <si>
    <t>AP7P13B</t>
  </si>
  <si>
    <t>O3B7L2</t>
  </si>
  <si>
    <t>AP7P12B</t>
  </si>
  <si>
    <t>O3B7L3</t>
  </si>
  <si>
    <t>AP7P11B</t>
  </si>
  <si>
    <t>O3B7L4</t>
  </si>
  <si>
    <t>AP7P10B</t>
  </si>
  <si>
    <t>O3B7L5</t>
  </si>
  <si>
    <t>AP7P9B</t>
  </si>
  <si>
    <t>O3B7L6</t>
  </si>
  <si>
    <t>AP7P8B</t>
  </si>
  <si>
    <t>O3B7L7</t>
  </si>
  <si>
    <t>AP7P7B</t>
  </si>
  <si>
    <t>O3B7L8</t>
  </si>
  <si>
    <t>AP7P6B</t>
  </si>
  <si>
    <t>O3B7L9</t>
  </si>
  <si>
    <t>AP7P5B</t>
  </si>
  <si>
    <t>O3B7L10</t>
  </si>
  <si>
    <t>AP7P4B</t>
  </si>
  <si>
    <t>O3B7L11</t>
  </si>
  <si>
    <t>AP7P3B</t>
  </si>
  <si>
    <t>O3B7L12</t>
  </si>
  <si>
    <t>AP7P2B</t>
  </si>
  <si>
    <t>O3B7L13</t>
  </si>
  <si>
    <t>O3B7L14</t>
  </si>
  <si>
    <t>AP7P1B</t>
  </si>
  <si>
    <t>O3B7L15</t>
  </si>
  <si>
    <t>AP7P0B</t>
  </si>
  <si>
    <t>O3B7L16</t>
  </si>
  <si>
    <t>OBSK7LB</t>
  </si>
  <si>
    <t>B2M07C3B</t>
  </si>
  <si>
    <t>B3M07C3B</t>
  </si>
  <si>
    <t>B5M07C3B</t>
  </si>
  <si>
    <t>ER07B03</t>
  </si>
  <si>
    <t>Q3O8</t>
  </si>
  <si>
    <t>EL07B03</t>
  </si>
  <si>
    <t>A5M07C2B</t>
  </si>
  <si>
    <t>A3M07C2B</t>
  </si>
  <si>
    <t>A2M07C2B</t>
  </si>
  <si>
    <t>SQ07C2B</t>
  </si>
  <si>
    <t>EL07B02</t>
  </si>
  <si>
    <t>Q2O8</t>
  </si>
  <si>
    <t>ER07B02</t>
  </si>
  <si>
    <t>B3M07C1B</t>
  </si>
  <si>
    <t>B4M07C1B</t>
  </si>
  <si>
    <t>B5M07C1B</t>
  </si>
  <si>
    <t>EL07B01</t>
  </si>
  <si>
    <t>Q1O8</t>
  </si>
  <si>
    <t>ER07B01</t>
  </si>
  <si>
    <t>ELD0PM07</t>
  </si>
  <si>
    <t>D0PM07</t>
  </si>
  <si>
    <t>ERD0PM07</t>
  </si>
  <si>
    <t>ERDXMM07</t>
  </si>
  <si>
    <t>DXMM07</t>
  </si>
  <si>
    <t>ELDXMM07</t>
  </si>
  <si>
    <t>AP8P0G</t>
  </si>
  <si>
    <t>OBSK7LG</t>
  </si>
  <si>
    <t>OX7A0</t>
  </si>
  <si>
    <t>AP8P1G</t>
  </si>
  <si>
    <t>AP8P2G</t>
  </si>
  <si>
    <t>OX7A1</t>
  </si>
  <si>
    <t>AP8P3G</t>
  </si>
  <si>
    <t>OX7A2</t>
  </si>
  <si>
    <t>AP8P4G</t>
  </si>
  <si>
    <t>OX7A3</t>
  </si>
  <si>
    <t>AP8P5G</t>
  </si>
  <si>
    <t>OX7A4</t>
  </si>
  <si>
    <t>AP8P6G</t>
  </si>
  <si>
    <t>OX7A5</t>
  </si>
  <si>
    <t>PHNXFF1</t>
  </si>
  <si>
    <t>AP8P7G</t>
  </si>
  <si>
    <t>PHNXFF2</t>
  </si>
  <si>
    <t>OX7A6</t>
  </si>
  <si>
    <t>AP8P8G</t>
  </si>
  <si>
    <t>OX7A7</t>
  </si>
  <si>
    <t>HPHENIX</t>
  </si>
  <si>
    <t>CLOCK8</t>
  </si>
  <si>
    <t>OX8A9</t>
  </si>
  <si>
    <t>AP8P9G</t>
  </si>
  <si>
    <t>OX8A8</t>
  </si>
  <si>
    <t>PHNXFF</t>
  </si>
  <si>
    <t>OX8A7</t>
  </si>
  <si>
    <t>AP8P10G</t>
  </si>
  <si>
    <t>OX8A6</t>
  </si>
  <si>
    <t>AP8P11G</t>
  </si>
  <si>
    <t>OX8A5</t>
  </si>
  <si>
    <t>AP8P12G</t>
  </si>
  <si>
    <t>OX8A4</t>
  </si>
  <si>
    <t>AP8P13G</t>
  </si>
  <si>
    <t>OX8A3</t>
  </si>
  <si>
    <t>AP8P14G</t>
  </si>
  <si>
    <t>OX8A2</t>
  </si>
  <si>
    <t>AP8P15G</t>
  </si>
  <si>
    <t>OX8A1</t>
  </si>
  <si>
    <t>AP8P16G</t>
  </si>
  <si>
    <t>AP8P17G</t>
  </si>
  <si>
    <t>OX8A0</t>
  </si>
  <si>
    <t>OBSK8LG</t>
  </si>
  <si>
    <t>AP8P18G</t>
  </si>
  <si>
    <t>ELDXPP08</t>
  </si>
  <si>
    <t>DXPP08</t>
  </si>
  <si>
    <t>ERDXPP08</t>
  </si>
  <si>
    <t>ERD0MP08</t>
  </si>
  <si>
    <t>D0MP08</t>
  </si>
  <si>
    <t>ELD0MP08</t>
  </si>
  <si>
    <t>ER08B01</t>
  </si>
  <si>
    <t>Q1I8</t>
  </si>
  <si>
    <t>EL08B01</t>
  </si>
  <si>
    <t>B3M08C1B</t>
  </si>
  <si>
    <t>B4M08C1B</t>
  </si>
  <si>
    <t>B5M08C1B</t>
  </si>
  <si>
    <t>ER08B02</t>
  </si>
  <si>
    <t>Q2I8</t>
  </si>
  <si>
    <t>EL08B02</t>
  </si>
  <si>
    <t>A5M08C2B</t>
  </si>
  <si>
    <t>A3M08C2B</t>
  </si>
  <si>
    <t>A2M08C2B</t>
  </si>
  <si>
    <t>SQ08C2B</t>
  </si>
  <si>
    <t>EL08B03</t>
  </si>
  <si>
    <t>Q3I8</t>
  </si>
  <si>
    <t>ER08B03</t>
  </si>
  <si>
    <t>B2M08C3B</t>
  </si>
  <si>
    <t>B3M08C3B</t>
  </si>
  <si>
    <t>B5M08C3B</t>
  </si>
  <si>
    <t>OBSK8LB</t>
  </si>
  <si>
    <t>O3B8L0</t>
  </si>
  <si>
    <t>AP8P0B</t>
  </si>
  <si>
    <t>O3B8L1</t>
  </si>
  <si>
    <t>AP8P1B</t>
  </si>
  <si>
    <t>O3B8L2</t>
  </si>
  <si>
    <t>O3B8L3</t>
  </si>
  <si>
    <t>AP8P2B</t>
  </si>
  <si>
    <t>O3B8L4</t>
  </si>
  <si>
    <t>AP8P3B</t>
  </si>
  <si>
    <t>O3B8L5</t>
  </si>
  <si>
    <t>AP8P4B</t>
  </si>
  <si>
    <t>O3B8L6</t>
  </si>
  <si>
    <t>AP8P5B</t>
  </si>
  <si>
    <t>COL</t>
  </si>
  <si>
    <t>RCOLLIMATOR</t>
  </si>
  <si>
    <t>AP8P6B</t>
  </si>
  <si>
    <t>O3B8L7</t>
  </si>
  <si>
    <t>AP8P7B</t>
  </si>
  <si>
    <t>O3B8L8</t>
  </si>
  <si>
    <t>AP8P8B</t>
  </si>
  <si>
    <t>O3B8L9</t>
  </si>
  <si>
    <t>AP8P9B</t>
  </si>
  <si>
    <t>O3B8L10</t>
  </si>
  <si>
    <t>AP8P10B</t>
  </si>
  <si>
    <t>O3B8L11</t>
  </si>
  <si>
    <t>AP8P11B</t>
  </si>
  <si>
    <t>O3B8L12</t>
  </si>
  <si>
    <t>AP8P12B</t>
  </si>
  <si>
    <t>O3B8L13</t>
  </si>
  <si>
    <t>AP8P13B</t>
  </si>
  <si>
    <t>O3B8L14</t>
  </si>
  <si>
    <t>AP8P14B</t>
  </si>
  <si>
    <t>COLH1</t>
  </si>
  <si>
    <t>AP8P15B</t>
  </si>
  <si>
    <t>O3B8L15</t>
  </si>
  <si>
    <t>AP8P16B</t>
  </si>
  <si>
    <t>O3B8L16</t>
  </si>
  <si>
    <t>AP8P17B</t>
  </si>
  <si>
    <t>O3B8L17</t>
  </si>
  <si>
    <t>AP8P18B</t>
  </si>
  <si>
    <t>O3B8L18</t>
  </si>
  <si>
    <t>AP8P19B</t>
  </si>
  <si>
    <t>O3B8L19</t>
  </si>
  <si>
    <t>AP8P20B</t>
  </si>
  <si>
    <t>COLV1</t>
  </si>
  <si>
    <t>AP8P21B</t>
  </si>
  <si>
    <t>O3B8L20</t>
  </si>
  <si>
    <t>AP8P22B</t>
  </si>
  <si>
    <t>COLH2</t>
  </si>
  <si>
    <t>AP8P23B</t>
  </si>
  <si>
    <t>O3B8L21</t>
  </si>
  <si>
    <t>AP8P24B</t>
  </si>
  <si>
    <t>O3B8L22</t>
  </si>
  <si>
    <t>AP8P25B</t>
  </si>
  <si>
    <t>O3B8L23</t>
  </si>
  <si>
    <t>AP8P26B</t>
  </si>
  <si>
    <t>O3B8L24</t>
  </si>
  <si>
    <t>AP8P27B</t>
  </si>
  <si>
    <t>O3B8L25</t>
  </si>
  <si>
    <t>AP8P28B</t>
  </si>
  <si>
    <t>O3B8L26</t>
  </si>
  <si>
    <t>OBSK8IB</t>
  </si>
  <si>
    <t>AP8P29B</t>
  </si>
  <si>
    <t>HLXH19PR</t>
  </si>
  <si>
    <t>HLXH23PL</t>
  </si>
  <si>
    <t>HLXH23PR</t>
  </si>
  <si>
    <t>HLXH19PL</t>
  </si>
  <si>
    <t>Q4IT8</t>
  </si>
  <si>
    <t>ERQ4IP</t>
  </si>
  <si>
    <t>Q4I8</t>
  </si>
  <si>
    <t>ELQ4IP</t>
  </si>
  <si>
    <t>Q5IT8</t>
  </si>
  <si>
    <t>ERQ5IP</t>
  </si>
  <si>
    <t>Q5I8</t>
  </si>
  <si>
    <t>ELQ5IP</t>
  </si>
  <si>
    <t>QGTTI</t>
  </si>
  <si>
    <t>OBEL5CI</t>
  </si>
  <si>
    <t>OD5IFL</t>
  </si>
  <si>
    <t>ERD5I</t>
  </si>
  <si>
    <t>D5I</t>
  </si>
  <si>
    <t>ELD5I</t>
  </si>
  <si>
    <t>OBEL6BI</t>
  </si>
  <si>
    <t>Q6IT8</t>
  </si>
  <si>
    <t>ERQ6IP</t>
  </si>
  <si>
    <t>Q6I8</t>
  </si>
  <si>
    <t>ELQ6IP</t>
  </si>
  <si>
    <t>OBEL6TI</t>
  </si>
  <si>
    <t>OBEL7CI</t>
  </si>
  <si>
    <t>ELQ7IM</t>
  </si>
  <si>
    <t>Q7I8</t>
  </si>
  <si>
    <t>ERQ7IM</t>
  </si>
  <si>
    <t>OBELACI</t>
  </si>
  <si>
    <t>ELQFAM</t>
  </si>
  <si>
    <t>QFA8</t>
  </si>
  <si>
    <t>ERQFAM</t>
  </si>
  <si>
    <t>SFMI</t>
  </si>
  <si>
    <t>OBEL9TI</t>
  </si>
  <si>
    <t>OBEL10CI</t>
  </si>
  <si>
    <t>SQSK8LC</t>
  </si>
  <si>
    <t>ELQDM</t>
  </si>
  <si>
    <t>ERQDM</t>
  </si>
  <si>
    <t>SDMI</t>
  </si>
  <si>
    <t>OBELABI</t>
  </si>
  <si>
    <t>QGTJI</t>
  </si>
  <si>
    <t>ELQFM</t>
  </si>
  <si>
    <t>ERQFM</t>
  </si>
  <si>
    <t>SFPI</t>
  </si>
  <si>
    <t>SDPI</t>
  </si>
  <si>
    <t>SQSK10</t>
  </si>
  <si>
    <t>SQSK9LC</t>
  </si>
  <si>
    <t>OBEL10BI</t>
  </si>
  <si>
    <t>OQB</t>
  </si>
  <si>
    <t>ERQFAP</t>
  </si>
  <si>
    <t>QFA10</t>
  </si>
  <si>
    <t>ELQFAP</t>
  </si>
  <si>
    <t>QDA10</t>
  </si>
  <si>
    <t>SNAKE1</t>
  </si>
  <si>
    <t>HLXV12PR</t>
  </si>
  <si>
    <t>HLXV40MR</t>
  </si>
  <si>
    <t>HLXV40PR</t>
  </si>
  <si>
    <t>HLXV12MR</t>
  </si>
  <si>
    <t>ERQ7IP</t>
  </si>
  <si>
    <t>Q7I10</t>
  </si>
  <si>
    <t>ELQ7IP</t>
  </si>
  <si>
    <t>ELQ6IM</t>
  </si>
  <si>
    <t>Q6I10</t>
  </si>
  <si>
    <t>ERQ6IM</t>
  </si>
  <si>
    <t>Q6IT10</t>
  </si>
  <si>
    <t>ELQ5IM</t>
  </si>
  <si>
    <t>Q5I10</t>
  </si>
  <si>
    <t>ERQ5IM</t>
  </si>
  <si>
    <t>Q5IT10</t>
  </si>
  <si>
    <t>ELQ4IM</t>
  </si>
  <si>
    <t>Q4I10</t>
  </si>
  <si>
    <t>ERQ4IM</t>
  </si>
  <si>
    <t>Q4IT10</t>
  </si>
  <si>
    <t>OSB4</t>
  </si>
  <si>
    <t>OBFL4</t>
  </si>
  <si>
    <t>AP9P43B</t>
  </si>
  <si>
    <t>OBSK9IB</t>
  </si>
  <si>
    <t>O3B9L0</t>
  </si>
  <si>
    <t>AP9P42B</t>
  </si>
  <si>
    <t>O3B9L1</t>
  </si>
  <si>
    <t>AP9P41B</t>
  </si>
  <si>
    <t>O3B9L2</t>
  </si>
  <si>
    <t>AP9P40B</t>
  </si>
  <si>
    <t>O3B9L3</t>
  </si>
  <si>
    <t>AP9P39B</t>
  </si>
  <si>
    <t>O3B9L4</t>
  </si>
  <si>
    <t>AP9P38B</t>
  </si>
  <si>
    <t>O3B9L5</t>
  </si>
  <si>
    <t>AP9P37B</t>
  </si>
  <si>
    <t>O3B9L6</t>
  </si>
  <si>
    <t>AP9P36B</t>
  </si>
  <si>
    <t>O3B9L7</t>
  </si>
  <si>
    <t>AP9P35B</t>
  </si>
  <si>
    <t>O3B9L8</t>
  </si>
  <si>
    <t>AP9P34B</t>
  </si>
  <si>
    <t>OSFDACFL</t>
  </si>
  <si>
    <t>DACSF</t>
  </si>
  <si>
    <t>AP9P33B</t>
  </si>
  <si>
    <t>O3B9L9</t>
  </si>
  <si>
    <t>AP9P32B</t>
  </si>
  <si>
    <t>O3B9L10</t>
  </si>
  <si>
    <t>AP9P31B</t>
  </si>
  <si>
    <t>O3B9L11</t>
  </si>
  <si>
    <t>OSFKCKFL</t>
  </si>
  <si>
    <t>O3B9L12</t>
  </si>
  <si>
    <t>AP9P30B</t>
  </si>
  <si>
    <t>O3B9L13</t>
  </si>
  <si>
    <t>AP9P29B</t>
  </si>
  <si>
    <t>O3B9L14</t>
  </si>
  <si>
    <t>AP9P28B</t>
  </si>
  <si>
    <t>O3B9L15</t>
  </si>
  <si>
    <t>AP9P27B</t>
  </si>
  <si>
    <t>AP9P26B</t>
  </si>
  <si>
    <t>O3B9L16</t>
  </si>
  <si>
    <t>AP9P25B</t>
  </si>
  <si>
    <t>O3B9L17</t>
  </si>
  <si>
    <t>AP9P24B</t>
  </si>
  <si>
    <t>O3B9L18</t>
  </si>
  <si>
    <t>O3B9L19</t>
  </si>
  <si>
    <t>AP9P23B</t>
  </si>
  <si>
    <t>O3B9L20</t>
  </si>
  <si>
    <t>AP9P22B</t>
  </si>
  <si>
    <t>O3B9L21</t>
  </si>
  <si>
    <t>AP9P21B</t>
  </si>
  <si>
    <t>AP9P20B</t>
  </si>
  <si>
    <t>O3B9L22</t>
  </si>
  <si>
    <t>AP9P19B</t>
  </si>
  <si>
    <t>O3B9L23</t>
  </si>
  <si>
    <t>AP9P18B</t>
  </si>
  <si>
    <t>O3B9L24</t>
  </si>
  <si>
    <t>O3B9L25</t>
  </si>
  <si>
    <t>AP9P17B</t>
  </si>
  <si>
    <t>O3B9L26</t>
  </si>
  <si>
    <t>AP9P16B</t>
  </si>
  <si>
    <t>O3B9L27</t>
  </si>
  <si>
    <t>AP9P15B</t>
  </si>
  <si>
    <t>AP9P14B</t>
  </si>
  <si>
    <t>O3B9L28</t>
  </si>
  <si>
    <t>AP9P13B</t>
  </si>
  <si>
    <t>O3B9L29</t>
  </si>
  <si>
    <t>AP9P12B</t>
  </si>
  <si>
    <t>O3B9L30</t>
  </si>
  <si>
    <t>O3B9L31</t>
  </si>
  <si>
    <t>AP9P11B</t>
  </si>
  <si>
    <t>O3B9L32</t>
  </si>
  <si>
    <t>AP9P10B</t>
  </si>
  <si>
    <t>O3B9L33</t>
  </si>
  <si>
    <t>AP9P9B</t>
  </si>
  <si>
    <t>AP9P8B</t>
  </si>
  <si>
    <t>O3B9L34</t>
  </si>
  <si>
    <t>AP9P7B</t>
  </si>
  <si>
    <t>O3B9L35</t>
  </si>
  <si>
    <t>AP9P6B</t>
  </si>
  <si>
    <t>OSFBPMFL</t>
  </si>
  <si>
    <t>AP9P5B</t>
  </si>
  <si>
    <t>O3B9L36</t>
  </si>
  <si>
    <t>O3B9L37</t>
  </si>
  <si>
    <t>AP9P4B</t>
  </si>
  <si>
    <t>O3B9L38</t>
  </si>
  <si>
    <t>AP9P3B</t>
  </si>
  <si>
    <t>O3B9L39</t>
  </si>
  <si>
    <t>AP9P2B</t>
  </si>
  <si>
    <t>O3B9L40</t>
  </si>
  <si>
    <t>AP9P1B</t>
  </si>
  <si>
    <t>O3B9L41</t>
  </si>
  <si>
    <t>AP9P0B</t>
  </si>
  <si>
    <t>O3B9L42</t>
  </si>
  <si>
    <t>OBSK9LB</t>
  </si>
  <si>
    <t>B2M09C3B</t>
  </si>
  <si>
    <t>B3M09C3B</t>
  </si>
  <si>
    <t>B5M09C3B</t>
  </si>
  <si>
    <t>ER09B03</t>
  </si>
  <si>
    <t>Q3I10</t>
  </si>
  <si>
    <t>EL09B03</t>
  </si>
  <si>
    <t>A5M09C2B</t>
  </si>
  <si>
    <t>A3M09C2B</t>
  </si>
  <si>
    <t>A2M09C2B</t>
  </si>
  <si>
    <t>SQ09C2B</t>
  </si>
  <si>
    <t>EL09B02</t>
  </si>
  <si>
    <t>Q2I10</t>
  </si>
  <si>
    <t>ER09B02</t>
  </si>
  <si>
    <t>B3M09C1B</t>
  </si>
  <si>
    <t>B4M09C1B</t>
  </si>
  <si>
    <t>B5M09C1B</t>
  </si>
  <si>
    <t>EL09B01</t>
  </si>
  <si>
    <t>Q1I10</t>
  </si>
  <si>
    <t>ER09B01</t>
  </si>
  <si>
    <t>ELD0MM09</t>
  </si>
  <si>
    <t>D0MM09</t>
  </si>
  <si>
    <t>ERD0MM09</t>
  </si>
  <si>
    <t>ERDXPM09</t>
  </si>
  <si>
    <t>DXPM09</t>
  </si>
  <si>
    <t>ELDXPM09</t>
  </si>
  <si>
    <t>AP10P0G</t>
  </si>
  <si>
    <t>OBSK9LG</t>
  </si>
  <si>
    <t>OX9A0</t>
  </si>
  <si>
    <t>AP10P1G</t>
  </si>
  <si>
    <t>AP10P2G</t>
  </si>
  <si>
    <t>OX9A1</t>
  </si>
  <si>
    <t>AP10P3G</t>
  </si>
  <si>
    <t>OX9A2</t>
  </si>
  <si>
    <t>AP10P4G</t>
  </si>
  <si>
    <t>OX9A3</t>
  </si>
  <si>
    <t>AP10P5G</t>
  </si>
  <si>
    <t>OX9A4</t>
  </si>
  <si>
    <t>AP10P6G</t>
  </si>
  <si>
    <t>OX9A5</t>
  </si>
  <si>
    <t>AP10P7G</t>
  </si>
  <si>
    <t>OX9A6</t>
  </si>
  <si>
    <t>AP10P8G</t>
  </si>
  <si>
    <t>OX9A7</t>
  </si>
  <si>
    <t>AP10P9G</t>
  </si>
  <si>
    <t>OX9A8</t>
  </si>
  <si>
    <t>PEBA</t>
  </si>
  <si>
    <t>CLOCK10</t>
  </si>
  <si>
    <t>OX10A8</t>
  </si>
  <si>
    <t>AP10P10G</t>
  </si>
  <si>
    <t>OX10A7</t>
  </si>
  <si>
    <t>AP10P11G</t>
  </si>
  <si>
    <t>OX10A6</t>
  </si>
  <si>
    <t>AP10P12G</t>
  </si>
  <si>
    <t>OX10A5</t>
  </si>
  <si>
    <t>AP10P13G</t>
  </si>
  <si>
    <t>OX10A4</t>
  </si>
  <si>
    <t>AP10P14G</t>
  </si>
  <si>
    <t>OX10A3</t>
  </si>
  <si>
    <t>AP10P15G</t>
  </si>
  <si>
    <t>OX10A2</t>
  </si>
  <si>
    <t>AP10P16G</t>
  </si>
  <si>
    <t>OX10A1</t>
  </si>
  <si>
    <t>AP10P17G</t>
  </si>
  <si>
    <t>AP10P18G</t>
  </si>
  <si>
    <t>OX10A0</t>
  </si>
  <si>
    <t>OBSK10LG</t>
  </si>
  <si>
    <t>AP10P19G</t>
  </si>
  <si>
    <t>ELDXMP10</t>
  </si>
  <si>
    <t>DXMP10</t>
  </si>
  <si>
    <t>ERDXMP10</t>
  </si>
  <si>
    <t>ERD0PP10</t>
  </si>
  <si>
    <t>D0PP10</t>
  </si>
  <si>
    <t>ELD0PP10</t>
  </si>
  <si>
    <t>ER10B01</t>
  </si>
  <si>
    <t>Q1O10</t>
  </si>
  <si>
    <t>EL10B01</t>
  </si>
  <si>
    <t>B3M10C1B</t>
  </si>
  <si>
    <t>B4M10C1B</t>
  </si>
  <si>
    <t>B5M10C1B</t>
  </si>
  <si>
    <t>ER10B02</t>
  </si>
  <si>
    <t>Q2O10</t>
  </si>
  <si>
    <t>EL10B02</t>
  </si>
  <si>
    <t>A5M10C2B</t>
  </si>
  <si>
    <t>A3M10C2B</t>
  </si>
  <si>
    <t>A2M10C2B</t>
  </si>
  <si>
    <t>SQ10C2B</t>
  </si>
  <si>
    <t>EL10B03</t>
  </si>
  <si>
    <t>Q3O10</t>
  </si>
  <si>
    <t>ER10B03</t>
  </si>
  <si>
    <t>B2M10C3B</t>
  </si>
  <si>
    <t>B3M10C3B</t>
  </si>
  <si>
    <t>B5M10C3B</t>
  </si>
  <si>
    <t>OBSK10LB</t>
  </si>
  <si>
    <t>O3B10L0</t>
  </si>
  <si>
    <t>AP10P0B</t>
  </si>
  <si>
    <t>O3B10L1</t>
  </si>
  <si>
    <t>AP10P1B</t>
  </si>
  <si>
    <t>OEKA</t>
  </si>
  <si>
    <t>BKA1</t>
  </si>
  <si>
    <t>OSKA</t>
  </si>
  <si>
    <t>BKA2</t>
  </si>
  <si>
    <t>BKA3</t>
  </si>
  <si>
    <t>BKA4</t>
  </si>
  <si>
    <t>BKA5</t>
  </si>
  <si>
    <t>AP10P2B</t>
  </si>
  <si>
    <t>O3B10L2</t>
  </si>
  <si>
    <t>AP10P3B</t>
  </si>
  <si>
    <t>O3B10L3</t>
  </si>
  <si>
    <t>O3B10L4</t>
  </si>
  <si>
    <t>AP10P4B</t>
  </si>
  <si>
    <t>OBABFLX</t>
  </si>
  <si>
    <t>OBABFLA</t>
  </si>
  <si>
    <t>AP10P5B</t>
  </si>
  <si>
    <t>O3B10L5</t>
  </si>
  <si>
    <t>AP10P6B</t>
  </si>
  <si>
    <t>O3B10L6</t>
  </si>
  <si>
    <t>AP10P7B</t>
  </si>
  <si>
    <t>O3B10L7</t>
  </si>
  <si>
    <t>AP10P8B</t>
  </si>
  <si>
    <t>O3B10L8</t>
  </si>
  <si>
    <t>AP10P9B</t>
  </si>
  <si>
    <t>O3B10L9</t>
  </si>
  <si>
    <t>O3B10L10</t>
  </si>
  <si>
    <t>AP10P10B</t>
  </si>
  <si>
    <t>O3B10L11</t>
  </si>
  <si>
    <t>AP10P11B</t>
  </si>
  <si>
    <t>O3B10L12</t>
  </si>
  <si>
    <t>AP10P12B</t>
  </si>
  <si>
    <t>O3B10L13</t>
  </si>
  <si>
    <t>AP10P13B</t>
  </si>
  <si>
    <t>O3B10L14</t>
  </si>
  <si>
    <t>AP10P14B</t>
  </si>
  <si>
    <t>AP10P15B</t>
  </si>
  <si>
    <t>O3B10L15</t>
  </si>
  <si>
    <t>AP10P16B</t>
  </si>
  <si>
    <t>O3B10L16</t>
  </si>
  <si>
    <t>AP10P17B</t>
  </si>
  <si>
    <t>O3B10L17</t>
  </si>
  <si>
    <t>AP10P18B</t>
  </si>
  <si>
    <t>O3B10L18</t>
  </si>
  <si>
    <t>AP10P19B</t>
  </si>
  <si>
    <t>O3B10L19</t>
  </si>
  <si>
    <t>AP10P20B</t>
  </si>
  <si>
    <t>DMPSHRT</t>
  </si>
  <si>
    <t>AP10P21B</t>
  </si>
  <si>
    <t>DMPLONG</t>
  </si>
  <si>
    <t>AP10P22B</t>
  </si>
  <si>
    <t>O3B10L20</t>
  </si>
  <si>
    <t>AP10P23B</t>
  </si>
  <si>
    <t>O3B10L21</t>
  </si>
  <si>
    <t>AP10P24B</t>
  </si>
  <si>
    <t>O3B10L22</t>
  </si>
  <si>
    <t>AP10P25B</t>
  </si>
  <si>
    <t>O3B10L23</t>
  </si>
  <si>
    <t>AP10P26B</t>
  </si>
  <si>
    <t>O3B10L24</t>
  </si>
  <si>
    <t>OBSK10IB</t>
  </si>
  <si>
    <t>AP10P27B</t>
  </si>
  <si>
    <t>Q4OT10</t>
  </si>
  <si>
    <t>Q4O10</t>
  </si>
  <si>
    <t>Q5OT10</t>
  </si>
  <si>
    <t>Q5O10</t>
  </si>
  <si>
    <t>Q6OT10</t>
  </si>
  <si>
    <t>Q6O10</t>
  </si>
  <si>
    <t>Q7O10</t>
  </si>
  <si>
    <t>QFB10</t>
  </si>
  <si>
    <t>SQSK10LC</t>
  </si>
  <si>
    <t>SQSK12</t>
  </si>
  <si>
    <t>SQSK11LC</t>
  </si>
  <si>
    <t>QDA12</t>
  </si>
  <si>
    <t>QFB12</t>
  </si>
  <si>
    <t>Q7O12</t>
  </si>
  <si>
    <t>Q6O12</t>
  </si>
  <si>
    <t>Q6OT12</t>
  </si>
  <si>
    <t>Q5O12</t>
  </si>
  <si>
    <t>Q5OT12</t>
  </si>
  <si>
    <t>Q4O12</t>
  </si>
  <si>
    <t>Q4OT12</t>
  </si>
  <si>
    <t>AP11P17B</t>
  </si>
  <si>
    <t>OBSK11IB</t>
  </si>
  <si>
    <t>O3B11L0</t>
  </si>
  <si>
    <t>AP11P16B</t>
  </si>
  <si>
    <t>O3B11L1</t>
  </si>
  <si>
    <t>AP11P15B</t>
  </si>
  <si>
    <t>O3B11L2</t>
  </si>
  <si>
    <t>AP11P14B</t>
  </si>
  <si>
    <t>O3B11L3</t>
  </si>
  <si>
    <t>AP11P13B</t>
  </si>
  <si>
    <t>O3B11L4</t>
  </si>
  <si>
    <t>AP11P12B</t>
  </si>
  <si>
    <t>O3B11L5</t>
  </si>
  <si>
    <t>AP11P11B</t>
  </si>
  <si>
    <t>O3B11L6</t>
  </si>
  <si>
    <t>AP11P10B</t>
  </si>
  <si>
    <t>O3B11L7</t>
  </si>
  <si>
    <t>AP11P9B</t>
  </si>
  <si>
    <t>O3B11L8</t>
  </si>
  <si>
    <t>AP11P8B</t>
  </si>
  <si>
    <t>O3B11L9</t>
  </si>
  <si>
    <t>AP11P7B</t>
  </si>
  <si>
    <t>O3B11L10</t>
  </si>
  <si>
    <t>AP11P6B</t>
  </si>
  <si>
    <t>O3B11L11</t>
  </si>
  <si>
    <t>AP11P5B</t>
  </si>
  <si>
    <t>O3B11L12</t>
  </si>
  <si>
    <t>AP11P4B</t>
  </si>
  <si>
    <t>O3B11L13</t>
  </si>
  <si>
    <t>AP11P3B</t>
  </si>
  <si>
    <t>O3B11L14</t>
  </si>
  <si>
    <t>AP11P2B</t>
  </si>
  <si>
    <t>O3B11L15</t>
  </si>
  <si>
    <t>O3B11L16</t>
  </si>
  <si>
    <t>AP11P1B</t>
  </si>
  <si>
    <t>O3B11L17</t>
  </si>
  <si>
    <t>AP11P0B</t>
  </si>
  <si>
    <t>O3B11L18</t>
  </si>
  <si>
    <t>OBSK11LB</t>
  </si>
  <si>
    <t>B2M11C3B</t>
  </si>
  <si>
    <t>B3M11C3B</t>
  </si>
  <si>
    <t>B5M11C3B</t>
  </si>
  <si>
    <t>ER11B03</t>
  </si>
  <si>
    <t>Q3O12</t>
  </si>
  <si>
    <t>EL11B03</t>
  </si>
  <si>
    <t>A5M11C2B</t>
  </si>
  <si>
    <t>A3M11C2B</t>
  </si>
  <si>
    <t>A2M11C2B</t>
  </si>
  <si>
    <t>SQ11C2B</t>
  </si>
  <si>
    <t>EL11B02</t>
  </si>
  <si>
    <t>Q2O12</t>
  </si>
  <si>
    <t>ER11B02</t>
  </si>
  <si>
    <t>B3M11C1B</t>
  </si>
  <si>
    <t>B4M11C1B</t>
  </si>
  <si>
    <t>B5M11C1B</t>
  </si>
  <si>
    <t>EL11B01</t>
  </si>
  <si>
    <t>Q1O12</t>
  </si>
  <si>
    <t>ER11B01</t>
  </si>
  <si>
    <t>ELD0PM11</t>
  </si>
  <si>
    <t>D0PM11</t>
  </si>
  <si>
    <t>ERD0PM11</t>
  </si>
  <si>
    <t>ERDXMM11</t>
  </si>
  <si>
    <t>DXMM11</t>
  </si>
  <si>
    <t>ELDXMM11</t>
  </si>
  <si>
    <t>AP12P0G</t>
  </si>
  <si>
    <t>OBSK11LG</t>
  </si>
  <si>
    <t>OX11A0</t>
  </si>
  <si>
    <t>AP12P1G</t>
  </si>
  <si>
    <t>AP12P2G</t>
  </si>
  <si>
    <t>OX11A1</t>
  </si>
  <si>
    <t>AP12P3G</t>
  </si>
  <si>
    <t>OX11A2</t>
  </si>
  <si>
    <t>AP12P4G</t>
  </si>
  <si>
    <t>OX11A3</t>
  </si>
  <si>
    <t>AP12P5G</t>
  </si>
  <si>
    <t>OX11A4</t>
  </si>
  <si>
    <t>AP12P6G</t>
  </si>
  <si>
    <t>OX11A5</t>
  </si>
  <si>
    <t>AP12P7G</t>
  </si>
  <si>
    <t>OX11A6</t>
  </si>
  <si>
    <t>AP12P8G</t>
  </si>
  <si>
    <t>OX11A7</t>
  </si>
  <si>
    <t>OX11A8</t>
  </si>
  <si>
    <t>AP12P9G</t>
  </si>
  <si>
    <t>OX11A9</t>
  </si>
  <si>
    <t>AP12P10G</t>
  </si>
  <si>
    <t>OX11A10</t>
  </si>
  <si>
    <t>AP12P11G</t>
  </si>
  <si>
    <t>OX11A11</t>
  </si>
  <si>
    <t>AP12P12G</t>
  </si>
  <si>
    <t>OPJETFL</t>
  </si>
  <si>
    <t>PJET</t>
  </si>
  <si>
    <t>CLOCK12</t>
  </si>
  <si>
    <t>AP12P13G</t>
  </si>
  <si>
    <t>OX12A21</t>
  </si>
  <si>
    <t>AP12P14G</t>
  </si>
  <si>
    <t>OX12A20</t>
  </si>
  <si>
    <t>AP12P15G</t>
  </si>
  <si>
    <t>OX12A19</t>
  </si>
  <si>
    <t>AP12P16G</t>
  </si>
  <si>
    <t>OX12A18</t>
  </si>
  <si>
    <t>OX12A17</t>
  </si>
  <si>
    <t>AP12P17G</t>
  </si>
  <si>
    <t>OX12A16</t>
  </si>
  <si>
    <t>AP12P18G</t>
  </si>
  <si>
    <t>OELDHVFL</t>
  </si>
  <si>
    <t>ELCDETHV</t>
  </si>
  <si>
    <t>AP12P19G</t>
  </si>
  <si>
    <t>OELDFL</t>
  </si>
  <si>
    <t>ELCDETV</t>
  </si>
  <si>
    <t>AP12P20G</t>
  </si>
  <si>
    <t>SOLEC</t>
  </si>
  <si>
    <t>OX12A15</t>
  </si>
  <si>
    <t>AP12P21G</t>
  </si>
  <si>
    <t>OX12A14</t>
  </si>
  <si>
    <t>AP12P22G</t>
  </si>
  <si>
    <t>OX12A13</t>
  </si>
  <si>
    <t>AP12P23G</t>
  </si>
  <si>
    <t>OX12A12</t>
  </si>
  <si>
    <t>SHUTTER</t>
  </si>
  <si>
    <t>OX12A11</t>
  </si>
  <si>
    <t>AP12P24G</t>
  </si>
  <si>
    <t>OX12A10</t>
  </si>
  <si>
    <t>AP12P25G</t>
  </si>
  <si>
    <t>OX12A9</t>
  </si>
  <si>
    <t>OX12A8</t>
  </si>
  <si>
    <t>AP12P26G</t>
  </si>
  <si>
    <t>OX12A7</t>
  </si>
  <si>
    <t>AP12P27G</t>
  </si>
  <si>
    <t>OX12A6</t>
  </si>
  <si>
    <t>OX12A5</t>
  </si>
  <si>
    <t>AP12P28G</t>
  </si>
  <si>
    <t>OX12A4</t>
  </si>
  <si>
    <t>AP12P29G</t>
  </si>
  <si>
    <t>OX12A3</t>
  </si>
  <si>
    <t>AP12P30G</t>
  </si>
  <si>
    <t>OX12A2</t>
  </si>
  <si>
    <t>AP12P31G</t>
  </si>
  <si>
    <t>OX12A1</t>
  </si>
  <si>
    <t>AP12P32G</t>
  </si>
  <si>
    <t>AP12P33G</t>
  </si>
  <si>
    <t>OX12A0</t>
  </si>
  <si>
    <t>OBSK12LG</t>
  </si>
  <si>
    <t>AP12P34G</t>
  </si>
  <si>
    <t>ELDXPP12</t>
  </si>
  <si>
    <t>DXPP12</t>
  </si>
  <si>
    <t>ERDXPP12</t>
  </si>
  <si>
    <t>ERD0MP12</t>
  </si>
  <si>
    <t>D0MP12</t>
  </si>
  <si>
    <t>ELD0MP12</t>
  </si>
  <si>
    <t>ER12B01</t>
  </si>
  <si>
    <t>Q1I12</t>
  </si>
  <si>
    <t>EL12B01</t>
  </si>
  <si>
    <t>B3M12C1B</t>
  </si>
  <si>
    <t>B4M12C1B</t>
  </si>
  <si>
    <t>B5M12C1B</t>
  </si>
  <si>
    <t>ER12B02</t>
  </si>
  <si>
    <t>Q2I12</t>
  </si>
  <si>
    <t>EL12B02</t>
  </si>
  <si>
    <t>A5M12C2B</t>
  </si>
  <si>
    <t>A3M12C2B</t>
  </si>
  <si>
    <t>A2M12C2B</t>
  </si>
  <si>
    <t>SQ12C2B</t>
  </si>
  <si>
    <t>EL12B03</t>
  </si>
  <si>
    <t>Q3I12</t>
  </si>
  <si>
    <t>ER12B03</t>
  </si>
  <si>
    <t>B2M12C3B</t>
  </si>
  <si>
    <t>B3M12C3B</t>
  </si>
  <si>
    <t>B5M12C3B</t>
  </si>
  <si>
    <t>OBSK12LB</t>
  </si>
  <si>
    <t>O3B12L0</t>
  </si>
  <si>
    <t>AP12P0B</t>
  </si>
  <si>
    <t>O3B12L1</t>
  </si>
  <si>
    <t>AP12P1B</t>
  </si>
  <si>
    <t>O3B12L2</t>
  </si>
  <si>
    <t>O3B12L3</t>
  </si>
  <si>
    <t>AP12P2B</t>
  </si>
  <si>
    <t>O3B12L4</t>
  </si>
  <si>
    <t>AP12P3B</t>
  </si>
  <si>
    <t>O3B12L5</t>
  </si>
  <si>
    <t>AP12P4B</t>
  </si>
  <si>
    <t>O3B12L6</t>
  </si>
  <si>
    <t>AP12P5B</t>
  </si>
  <si>
    <t>AP12P6B</t>
  </si>
  <si>
    <t>O3B12L7</t>
  </si>
  <si>
    <t>AP12P7B</t>
  </si>
  <si>
    <t>O3B12L8</t>
  </si>
  <si>
    <t>AP12P8B</t>
  </si>
  <si>
    <t>O3B12L9</t>
  </si>
  <si>
    <t>AP12P9B</t>
  </si>
  <si>
    <t>O3B12L10</t>
  </si>
  <si>
    <t>AP12P10B</t>
  </si>
  <si>
    <t>O3B12L11</t>
  </si>
  <si>
    <t>AP12P11B</t>
  </si>
  <si>
    <t>O3B12L12</t>
  </si>
  <si>
    <t>AP12P12B</t>
  </si>
  <si>
    <t>O3B12L13</t>
  </si>
  <si>
    <t>AP12P13B</t>
  </si>
  <si>
    <t>OCKTVFL</t>
  </si>
  <si>
    <t>CKTV</t>
  </si>
  <si>
    <t>AP12P14B</t>
  </si>
  <si>
    <t>O3B12L14</t>
  </si>
  <si>
    <t>AP12P15B</t>
  </si>
  <si>
    <t>AP12P16B</t>
  </si>
  <si>
    <t>O3B12L15</t>
  </si>
  <si>
    <t>AP12P17B</t>
  </si>
  <si>
    <t>O3B12L16</t>
  </si>
  <si>
    <t>AP12P18B</t>
  </si>
  <si>
    <t>O3B12L17</t>
  </si>
  <si>
    <t>O3B12L18</t>
  </si>
  <si>
    <t>AP12P19B</t>
  </si>
  <si>
    <t>OPOLFLS</t>
  </si>
  <si>
    <t>POLAR1</t>
  </si>
  <si>
    <t>OPOLFLM</t>
  </si>
  <si>
    <t>POLAR2</t>
  </si>
  <si>
    <t>OPOLFLL</t>
  </si>
  <si>
    <t>AP12P20B</t>
  </si>
  <si>
    <t>O3B12L19</t>
  </si>
  <si>
    <t>AP12P21B</t>
  </si>
  <si>
    <t>O3B12L20</t>
  </si>
  <si>
    <t>AP12P22B</t>
  </si>
  <si>
    <t>O3B12L21</t>
  </si>
  <si>
    <t>OBSK12IB</t>
  </si>
  <si>
    <t>AP12P23B</t>
  </si>
  <si>
    <t>Q4IT12</t>
  </si>
  <si>
    <t>Q4I12</t>
  </si>
  <si>
    <t>Q5IT12</t>
  </si>
  <si>
    <t>Q5I12</t>
  </si>
  <si>
    <t>Q6IT12</t>
  </si>
  <si>
    <t>Q6I12</t>
  </si>
  <si>
    <t>Q7I12</t>
  </si>
  <si>
    <t>QFA12</t>
  </si>
  <si>
    <t>SQSK12LC</t>
  </si>
  <si>
    <t>SQSK2</t>
  </si>
  <si>
    <t>SQSK1LC</t>
  </si>
  <si>
    <t>QFA2</t>
  </si>
  <si>
    <t>QDA2</t>
  </si>
  <si>
    <t>Q7I2</t>
  </si>
  <si>
    <t>Q6I2</t>
  </si>
  <si>
    <t>Q6IT2</t>
  </si>
  <si>
    <t>Q5I2</t>
  </si>
  <si>
    <t>Q5IT2</t>
  </si>
  <si>
    <t>Q4I2</t>
  </si>
  <si>
    <t>Q4IT2</t>
  </si>
  <si>
    <t>AP1P41B</t>
  </si>
  <si>
    <t>OBSK1IB</t>
  </si>
  <si>
    <t>O3B1L0</t>
  </si>
  <si>
    <t>AP1P40B</t>
  </si>
  <si>
    <t>O3B1L1</t>
  </si>
  <si>
    <t>AP1P39B</t>
  </si>
  <si>
    <t>O3B1L2</t>
  </si>
  <si>
    <t>AP1P38B</t>
  </si>
  <si>
    <t>O3B1L3</t>
  </si>
  <si>
    <t>AP1P37B</t>
  </si>
  <si>
    <t>AP1P36B</t>
  </si>
  <si>
    <t>O3B1L4</t>
  </si>
  <si>
    <t>AP1P35B</t>
  </si>
  <si>
    <t>O3B1L5</t>
  </si>
  <si>
    <t>AP1P34B</t>
  </si>
  <si>
    <t>OCPULFL</t>
  </si>
  <si>
    <t>CPUL</t>
  </si>
  <si>
    <t>AP1P33B</t>
  </si>
  <si>
    <t>O3B1L6</t>
  </si>
  <si>
    <t>AP1P32B</t>
  </si>
  <si>
    <t>AP1P31B</t>
  </si>
  <si>
    <t>O3B1L7</t>
  </si>
  <si>
    <t>AP1P30B</t>
  </si>
  <si>
    <t>AP1P29B</t>
  </si>
  <si>
    <t>O3B1L8</t>
  </si>
  <si>
    <t>AP1P28B</t>
  </si>
  <si>
    <t>AP1P27B</t>
  </si>
  <si>
    <t>O3B1L9</t>
  </si>
  <si>
    <t>AP1P26B</t>
  </si>
  <si>
    <t>O3B1L10</t>
  </si>
  <si>
    <t>AP1P25B</t>
  </si>
  <si>
    <t>O3B1L11</t>
  </si>
  <si>
    <t>AP1P24B</t>
  </si>
  <si>
    <t>O3B1L12</t>
  </si>
  <si>
    <t>AP1P23B</t>
  </si>
  <si>
    <t>O3B1L13</t>
  </si>
  <si>
    <t>AP1P22B</t>
  </si>
  <si>
    <t>O3B1L14</t>
  </si>
  <si>
    <t>AP1P21B</t>
  </si>
  <si>
    <t>O3B1L15</t>
  </si>
  <si>
    <t>AP1P20B</t>
  </si>
  <si>
    <t>OTMKGCK</t>
  </si>
  <si>
    <t>DMPTV</t>
  </si>
  <si>
    <t>AP1P19B</t>
  </si>
  <si>
    <t>AP1P18B</t>
  </si>
  <si>
    <t>O3B1L16</t>
  </si>
  <si>
    <t>AP1P17B</t>
  </si>
  <si>
    <t>O3B1L17</t>
  </si>
  <si>
    <t>AP1P16B</t>
  </si>
  <si>
    <t>ELCDETH</t>
  </si>
  <si>
    <t>AP1P15B</t>
  </si>
  <si>
    <t>AP1P14B</t>
  </si>
  <si>
    <t>O3B1L18</t>
  </si>
  <si>
    <t>AP1P13B</t>
  </si>
  <si>
    <t>O3B1L19</t>
  </si>
  <si>
    <t>AP1P12B</t>
  </si>
  <si>
    <t>O3B1L20</t>
  </si>
  <si>
    <t>AP1P11B</t>
  </si>
  <si>
    <t>O3B1L21</t>
  </si>
  <si>
    <t>AP1P10B</t>
  </si>
  <si>
    <t>O3B1L22</t>
  </si>
  <si>
    <t>OQMMS</t>
  </si>
  <si>
    <t>QMMKCK</t>
  </si>
  <si>
    <t>KICKER</t>
  </si>
  <si>
    <t>AP1P9B</t>
  </si>
  <si>
    <t>OIPMFLL</t>
  </si>
  <si>
    <t>IPMH</t>
  </si>
  <si>
    <t>OIPMFLS</t>
  </si>
  <si>
    <t>AP1P8B</t>
  </si>
  <si>
    <t>O3B1L23</t>
  </si>
  <si>
    <t>AP1P7B</t>
  </si>
  <si>
    <t>O3B1L24</t>
  </si>
  <si>
    <t>AP1P6B</t>
  </si>
  <si>
    <t>OMVBFLS</t>
  </si>
  <si>
    <t>SCAVBLF</t>
  </si>
  <si>
    <t>AP1P5B</t>
  </si>
  <si>
    <t>OMVBFL</t>
  </si>
  <si>
    <t>AP1P4B</t>
  </si>
  <si>
    <t>O3B1L25</t>
  </si>
  <si>
    <t>AP1P3B</t>
  </si>
  <si>
    <t>O3B1L26</t>
  </si>
  <si>
    <t>AP1P2B</t>
  </si>
  <si>
    <t>O3B1L27</t>
  </si>
  <si>
    <t>O3B1L28</t>
  </si>
  <si>
    <t>AP1P1B</t>
  </si>
  <si>
    <t>O3B1L29</t>
  </si>
  <si>
    <t>AP1P0B</t>
  </si>
  <si>
    <t>OBSK1LB</t>
  </si>
  <si>
    <t>B2M01C3B</t>
  </si>
  <si>
    <t>B3M01C3B</t>
  </si>
  <si>
    <t>B5M01C3B</t>
  </si>
  <si>
    <t>ER01B03</t>
  </si>
  <si>
    <t>Q3I2</t>
  </si>
  <si>
    <t>EL01B03</t>
  </si>
  <si>
    <t>A5M01C2B</t>
  </si>
  <si>
    <t>A3M01C2B</t>
  </si>
  <si>
    <t>A2M01C2B</t>
  </si>
  <si>
    <t>SQ01C2B</t>
  </si>
  <si>
    <t>EL01B02</t>
  </si>
  <si>
    <t>Q2I2</t>
  </si>
  <si>
    <t>ER01B02</t>
  </si>
  <si>
    <t>B3M01C1B</t>
  </si>
  <si>
    <t>B4M01C1B</t>
  </si>
  <si>
    <t>B5M01C1B</t>
  </si>
  <si>
    <t>EL01B01</t>
  </si>
  <si>
    <t>Q1I2</t>
  </si>
  <si>
    <t>ER01B01</t>
  </si>
  <si>
    <t>ELD0MM01</t>
  </si>
  <si>
    <t>D0MM01</t>
  </si>
  <si>
    <t>ERD0MM01</t>
  </si>
  <si>
    <t>ERDXPM01</t>
  </si>
  <si>
    <t>DXPM01</t>
  </si>
  <si>
    <t>ELDXPM01</t>
  </si>
  <si>
    <t>AP2P0G</t>
  </si>
  <si>
    <t>OBSK1LG</t>
  </si>
  <si>
    <t>OX1A0</t>
  </si>
  <si>
    <t>AP2P1G</t>
  </si>
  <si>
    <t>AP2P2G</t>
  </si>
  <si>
    <t>OX1A1</t>
  </si>
  <si>
    <t>AP2P3G</t>
  </si>
  <si>
    <t>OX1A2</t>
  </si>
  <si>
    <t>AP2P4G</t>
  </si>
  <si>
    <t>OX1A3</t>
  </si>
  <si>
    <t>AP2P5G</t>
  </si>
  <si>
    <t>OX1A4</t>
  </si>
  <si>
    <t>AP2P6G</t>
  </si>
  <si>
    <t>OX1A5</t>
  </si>
  <si>
    <t>CLOCK2</t>
  </si>
  <si>
    <t>OX2A5</t>
  </si>
  <si>
    <t>AP2P7G</t>
  </si>
  <si>
    <t>OX2A4</t>
  </si>
  <si>
    <t>AP2P8G</t>
  </si>
  <si>
    <t>OX2A3</t>
  </si>
  <si>
    <t>AP2P9G</t>
  </si>
  <si>
    <t>OX2A2</t>
  </si>
  <si>
    <t>AP2P10G</t>
  </si>
  <si>
    <t>OX2A1</t>
  </si>
  <si>
    <t>AP2P11G</t>
  </si>
  <si>
    <t>AP2P12G</t>
  </si>
  <si>
    <t>OX2A0</t>
  </si>
  <si>
    <t>OBSK2LG</t>
  </si>
  <si>
    <t>AP2P13G</t>
  </si>
  <si>
    <t>ELDXMP02</t>
  </si>
  <si>
    <t>DXMP02</t>
  </si>
  <si>
    <t>ERDXMP02</t>
  </si>
  <si>
    <t>ERD0PP02</t>
  </si>
  <si>
    <t>D0PP02</t>
  </si>
  <si>
    <t>ELD0PP02</t>
  </si>
  <si>
    <t>ER02B01</t>
  </si>
  <si>
    <t>Q1O2</t>
  </si>
  <si>
    <t>EL02B01</t>
  </si>
  <si>
    <t>B3M02C1B</t>
  </si>
  <si>
    <t>B4M02C1B</t>
  </si>
  <si>
    <t>B5M02C1B</t>
  </si>
  <si>
    <t>ER02B02</t>
  </si>
  <si>
    <t>Q2O2</t>
  </si>
  <si>
    <t>EL02B02</t>
  </si>
  <si>
    <t>A5M02C2B</t>
  </si>
  <si>
    <t>A3M02C2B</t>
  </si>
  <si>
    <t>A2M02C2B</t>
  </si>
  <si>
    <t>SQ02C2B</t>
  </si>
  <si>
    <t>EL02B03</t>
  </si>
  <si>
    <t>Q3O2</t>
  </si>
  <si>
    <t>ER02B03</t>
  </si>
  <si>
    <t>B2M02C3B</t>
  </si>
  <si>
    <t>B3M02C3B</t>
  </si>
  <si>
    <t>B5M02C3B</t>
  </si>
  <si>
    <t>OBSK2LB</t>
  </si>
  <si>
    <t>O3B2L0</t>
  </si>
  <si>
    <t>AP2P0B</t>
  </si>
  <si>
    <t>O3B2L1</t>
  </si>
  <si>
    <t>AP2P1B</t>
  </si>
  <si>
    <t>O3B2L2</t>
  </si>
  <si>
    <t>O3B2L3</t>
  </si>
  <si>
    <t>AP2P2B</t>
  </si>
  <si>
    <t>O3B2L4</t>
  </si>
  <si>
    <t>AP2P3B</t>
  </si>
  <si>
    <t>O3B2L5</t>
  </si>
  <si>
    <t>AP2P4B</t>
  </si>
  <si>
    <t>QMMPU</t>
  </si>
  <si>
    <t>AP2P5B</t>
  </si>
  <si>
    <t>OQMM</t>
  </si>
  <si>
    <t>QLOOPKCK</t>
  </si>
  <si>
    <t>AP2P6B</t>
  </si>
  <si>
    <t>O3B2L6</t>
  </si>
  <si>
    <t>AP2P7B</t>
  </si>
  <si>
    <t>HTPU</t>
  </si>
  <si>
    <t>AP2P8B</t>
  </si>
  <si>
    <t>AP2P9B</t>
  </si>
  <si>
    <t>TBPM</t>
  </si>
  <si>
    <t>AP2P10B</t>
  </si>
  <si>
    <t>O3B2L7</t>
  </si>
  <si>
    <t>AP2P11B</t>
  </si>
  <si>
    <t>O3B2L8</t>
  </si>
  <si>
    <t>AP2P12B</t>
  </si>
  <si>
    <t>DMPTH</t>
  </si>
  <si>
    <t>AP2P13B</t>
  </si>
  <si>
    <t>AP2P14B</t>
  </si>
  <si>
    <t>AP2P15B</t>
  </si>
  <si>
    <t>O3B2L9</t>
  </si>
  <si>
    <t>AP2P16B</t>
  </si>
  <si>
    <t>O3B2L10</t>
  </si>
  <si>
    <t>AP2P17B</t>
  </si>
  <si>
    <t>O3B2L11</t>
  </si>
  <si>
    <t>AP2P18B</t>
  </si>
  <si>
    <t>OLLUMMFL</t>
  </si>
  <si>
    <t>LUMMON</t>
  </si>
  <si>
    <t>AP2P19B</t>
  </si>
  <si>
    <t>O3B2L12</t>
  </si>
  <si>
    <t>AP2P20B</t>
  </si>
  <si>
    <t>O3B2L13</t>
  </si>
  <si>
    <t>AP2P21B</t>
  </si>
  <si>
    <t>O3B2L14</t>
  </si>
  <si>
    <t>AP2P22B</t>
  </si>
  <si>
    <t>O3B2L15</t>
  </si>
  <si>
    <t>AP2P23B</t>
  </si>
  <si>
    <t>IPMV</t>
  </si>
  <si>
    <t>AP2P24B</t>
  </si>
  <si>
    <t>O3B2L16</t>
  </si>
  <si>
    <t>AP2P25B</t>
  </si>
  <si>
    <t>O3B2L17</t>
  </si>
  <si>
    <t>AP2P26B</t>
  </si>
  <si>
    <t>O3B2L18</t>
  </si>
  <si>
    <t>AP2P27B</t>
  </si>
  <si>
    <t>O3B2L19</t>
  </si>
  <si>
    <t>AP2P28B</t>
  </si>
  <si>
    <t>O3B2L20</t>
  </si>
  <si>
    <t>AP2P29B</t>
  </si>
  <si>
    <t>O3B2L21</t>
  </si>
  <si>
    <t>AP2P30B</t>
  </si>
  <si>
    <t>O3B2L22</t>
  </si>
  <si>
    <t>AP2P31B</t>
  </si>
  <si>
    <t>O3B2L23</t>
  </si>
  <si>
    <t>AP2P32B</t>
  </si>
  <si>
    <t>O3B2L24</t>
  </si>
  <si>
    <t>AP2P33B</t>
  </si>
  <si>
    <t>OBBPMFL</t>
  </si>
  <si>
    <t>BBPM</t>
  </si>
  <si>
    <t>AP2P34B</t>
  </si>
  <si>
    <t>OWCMFL</t>
  </si>
  <si>
    <t>WCM</t>
  </si>
  <si>
    <t>AP2P35B</t>
  </si>
  <si>
    <t>OXFFL</t>
  </si>
  <si>
    <t>XF</t>
  </si>
  <si>
    <t>AP2P36B</t>
  </si>
  <si>
    <t>OSCAVFL</t>
  </si>
  <si>
    <t>SCAV</t>
  </si>
  <si>
    <t>AP2P37B</t>
  </si>
  <si>
    <t>O3B2L25</t>
  </si>
  <si>
    <t>AP2P38B</t>
  </si>
  <si>
    <t>O3B2L26</t>
  </si>
  <si>
    <t>AP2P39B</t>
  </si>
  <si>
    <t>O3B2L27</t>
  </si>
  <si>
    <t>AP2P40B</t>
  </si>
  <si>
    <t>O3B2L28</t>
  </si>
  <si>
    <t>AP2P41B</t>
  </si>
  <si>
    <t>O3B2L29</t>
  </si>
  <si>
    <t>AP2P42B</t>
  </si>
  <si>
    <t>O3B2L30</t>
  </si>
  <si>
    <t>AP2P43B</t>
  </si>
  <si>
    <t>O3B2L31</t>
  </si>
  <si>
    <t>AP2P44B</t>
  </si>
  <si>
    <t>O3B2L32</t>
  </si>
  <si>
    <t>OBSK2IB</t>
  </si>
  <si>
    <t>AP2P45B</t>
  </si>
  <si>
    <t>Q4OT2</t>
  </si>
  <si>
    <t>Q4O2</t>
  </si>
  <si>
    <t>Q5OT2</t>
  </si>
  <si>
    <t>Q5O2</t>
  </si>
  <si>
    <t>Q6OT2</t>
  </si>
  <si>
    <t>Q6O2</t>
  </si>
  <si>
    <t>Q7O2</t>
  </si>
  <si>
    <t>QFB2</t>
  </si>
  <si>
    <t>SQSK2LC</t>
  </si>
  <si>
    <t>SQSK4</t>
  </si>
  <si>
    <t>SQSK3LC</t>
  </si>
  <si>
    <t>QDA4</t>
  </si>
  <si>
    <t>QFB4</t>
  </si>
  <si>
    <t>SNAKE2</t>
  </si>
  <si>
    <t>Q7O4</t>
  </si>
  <si>
    <t>Q6O4</t>
  </si>
  <si>
    <t>Q6OT4</t>
  </si>
  <si>
    <t>Q5O4</t>
  </si>
  <si>
    <t>Q5OT4</t>
  </si>
  <si>
    <t>Q4O4</t>
  </si>
  <si>
    <t>Q4OT4</t>
  </si>
  <si>
    <t>AP3P36B</t>
  </si>
  <si>
    <t>OBSK3IB</t>
  </si>
  <si>
    <t>O3B3L0</t>
  </si>
  <si>
    <t>AP3P35B</t>
  </si>
  <si>
    <t>O3B3L1</t>
  </si>
  <si>
    <t>AP3P34B</t>
  </si>
  <si>
    <t>O3B3L2</t>
  </si>
  <si>
    <t>AP3P33B</t>
  </si>
  <si>
    <t>O3B3L3</t>
  </si>
  <si>
    <t>AP3P32B</t>
  </si>
  <si>
    <t>O3B3L4</t>
  </si>
  <si>
    <t>AP3P31B</t>
  </si>
  <si>
    <t>O3B3L5</t>
  </si>
  <si>
    <t>AP3P30B</t>
  </si>
  <si>
    <t>O3B3L6</t>
  </si>
  <si>
    <t>AP3P29B</t>
  </si>
  <si>
    <t>OCPUFL</t>
  </si>
  <si>
    <t>CPUV</t>
  </si>
  <si>
    <t>AP3P28B</t>
  </si>
  <si>
    <t>O3B3L7</t>
  </si>
  <si>
    <t>AP3P27B</t>
  </si>
  <si>
    <t>O3B3L8</t>
  </si>
  <si>
    <t>AP3P26B</t>
  </si>
  <si>
    <t>O3B3L9</t>
  </si>
  <si>
    <t>AP3P25B</t>
  </si>
  <si>
    <t>O3B3L10</t>
  </si>
  <si>
    <t>AP3P24B</t>
  </si>
  <si>
    <t>O3B3L11</t>
  </si>
  <si>
    <t>AP3P23B</t>
  </si>
  <si>
    <t>O3B3L12</t>
  </si>
  <si>
    <t>AP3P22B</t>
  </si>
  <si>
    <t>O3B3L13</t>
  </si>
  <si>
    <t>AP3P21B</t>
  </si>
  <si>
    <t>O3B3L14</t>
  </si>
  <si>
    <t>O3B3L15</t>
  </si>
  <si>
    <t>AP3P20B</t>
  </si>
  <si>
    <t>O3B3L16</t>
  </si>
  <si>
    <t>AP3P19B</t>
  </si>
  <si>
    <t>O3B3L17</t>
  </si>
  <si>
    <t>AP3P18B</t>
  </si>
  <si>
    <t>ORFA9BNC</t>
  </si>
  <si>
    <t>RFAC9BNC</t>
  </si>
  <si>
    <t>RFCAVITY</t>
  </si>
  <si>
    <t>AP3P17B</t>
  </si>
  <si>
    <t>O3B3L18</t>
  </si>
  <si>
    <t>AP3P16B</t>
  </si>
  <si>
    <t>ORFSTEND</t>
  </si>
  <si>
    <t>RFST10</t>
  </si>
  <si>
    <t>AP3P15B</t>
  </si>
  <si>
    <t>RFST11</t>
  </si>
  <si>
    <t>AP3P14B</t>
  </si>
  <si>
    <t>O3B3L19</t>
  </si>
  <si>
    <t>AP3P13B</t>
  </si>
  <si>
    <t>O3B3L20</t>
  </si>
  <si>
    <t>AP3P12B</t>
  </si>
  <si>
    <t>O3B3L21</t>
  </si>
  <si>
    <t>AP3P11B</t>
  </si>
  <si>
    <t>O3B3L22</t>
  </si>
  <si>
    <t>O3B3L23</t>
  </si>
  <si>
    <t>AP3P10B</t>
  </si>
  <si>
    <t>O3B3L24</t>
  </si>
  <si>
    <t>AP3P9B</t>
  </si>
  <si>
    <t>O3B3L25</t>
  </si>
  <si>
    <t>AP3P8B</t>
  </si>
  <si>
    <t>O3B3L26</t>
  </si>
  <si>
    <t>AP3P7B</t>
  </si>
  <si>
    <t>O3B3L27</t>
  </si>
  <si>
    <t>AP3P6B</t>
  </si>
  <si>
    <t>O3B3L28</t>
  </si>
  <si>
    <t>AP3P5B</t>
  </si>
  <si>
    <t>CPUH</t>
  </si>
  <si>
    <t>AP3P4B</t>
  </si>
  <si>
    <t>O3B3L29</t>
  </si>
  <si>
    <t>AP3P3B</t>
  </si>
  <si>
    <t>O3B3L30</t>
  </si>
  <si>
    <t>AP3P2B</t>
  </si>
  <si>
    <t>O3B3L31</t>
  </si>
  <si>
    <t>O3B3L32</t>
  </si>
  <si>
    <t>AP3P1B</t>
  </si>
  <si>
    <t>O3B3L33</t>
  </si>
  <si>
    <t>AP3P0B</t>
  </si>
  <si>
    <t>O3B3L34</t>
  </si>
  <si>
    <t>OBSK3LB</t>
  </si>
  <si>
    <t>B2M03C3B</t>
  </si>
  <si>
    <t>B3M03C3B</t>
  </si>
  <si>
    <t>B5M03C3B</t>
  </si>
  <si>
    <t>ER03B03</t>
  </si>
  <si>
    <t>Q3O4</t>
  </si>
  <si>
    <t>EL03B03</t>
  </si>
  <si>
    <t>A5M03C2B</t>
  </si>
  <si>
    <t>A3M03C2B</t>
  </si>
  <si>
    <t>A2M03C2B</t>
  </si>
  <si>
    <t>SQ03C2B</t>
  </si>
  <si>
    <t>EL03B02</t>
  </si>
  <si>
    <t>Q2O4</t>
  </si>
  <si>
    <t>ER03B02</t>
  </si>
  <si>
    <t>B3M03C1B</t>
  </si>
  <si>
    <t>B4M03C1B</t>
  </si>
  <si>
    <t>B5M03C1B</t>
  </si>
  <si>
    <t>EL03B01</t>
  </si>
  <si>
    <t>Q1O4</t>
  </si>
  <si>
    <t>ER03B01</t>
  </si>
  <si>
    <t>ELD0PM03</t>
  </si>
  <si>
    <t>D0PM03</t>
  </si>
  <si>
    <t>ERD0PM03</t>
  </si>
  <si>
    <t>ERDXMM03</t>
  </si>
  <si>
    <t>DXMM03</t>
  </si>
  <si>
    <t>ELDXMM03</t>
  </si>
  <si>
    <t>AP4P0G</t>
  </si>
  <si>
    <t>OBSK3LG</t>
  </si>
  <si>
    <t>OX3A0</t>
  </si>
  <si>
    <t>AP4P1G</t>
  </si>
  <si>
    <t>AP4P2G</t>
  </si>
  <si>
    <t>OX3A1</t>
  </si>
  <si>
    <t>AP4P3G</t>
  </si>
  <si>
    <t>OX3A2</t>
  </si>
  <si>
    <t>AP4P4G</t>
  </si>
  <si>
    <t>OX3A3</t>
  </si>
  <si>
    <t>AP4P5G</t>
  </si>
  <si>
    <t>OX3A4</t>
  </si>
  <si>
    <t>AP4P6G</t>
  </si>
  <si>
    <t>OX3A5</t>
  </si>
  <si>
    <t>AP4P7G</t>
  </si>
  <si>
    <t>DACV</t>
  </si>
  <si>
    <t>AP4P8G</t>
  </si>
  <si>
    <t>OX3A6</t>
  </si>
  <si>
    <t>AP4P9G</t>
  </si>
  <si>
    <t>DACH</t>
  </si>
  <si>
    <t>AP4P10G</t>
  </si>
  <si>
    <t>OX3A7</t>
  </si>
  <si>
    <t>AP4P11G</t>
  </si>
  <si>
    <t>OX3A8</t>
  </si>
  <si>
    <t>AP4P12G</t>
  </si>
  <si>
    <t>QAC</t>
  </si>
  <si>
    <t>AP4P13G</t>
  </si>
  <si>
    <t>OX3A9</t>
  </si>
  <si>
    <t>AP4P14G</t>
  </si>
  <si>
    <t>OWCMXFL</t>
  </si>
  <si>
    <t>CLOCK4</t>
  </si>
  <si>
    <t>AP4P15G</t>
  </si>
  <si>
    <t>OX4A15</t>
  </si>
  <si>
    <t>AP4P16G</t>
  </si>
  <si>
    <t>OX4A14</t>
  </si>
  <si>
    <t>AP4P17G</t>
  </si>
  <si>
    <t>OX4A13</t>
  </si>
  <si>
    <t>AP4P18G</t>
  </si>
  <si>
    <t>OX4A12</t>
  </si>
  <si>
    <t>OX4A11</t>
  </si>
  <si>
    <t>AP4P19G</t>
  </si>
  <si>
    <t>OX4A10</t>
  </si>
  <si>
    <t>AP4P20G</t>
  </si>
  <si>
    <t>OX4A9</t>
  </si>
  <si>
    <t>AP4P21G</t>
  </si>
  <si>
    <t>OX4A8</t>
  </si>
  <si>
    <t>AP4P22G</t>
  </si>
  <si>
    <t>OX4A7</t>
  </si>
  <si>
    <t>AP4P23G</t>
  </si>
  <si>
    <t>ORFSTCMM</t>
  </si>
  <si>
    <t>AP4P24G</t>
  </si>
  <si>
    <t>OX4A6</t>
  </si>
  <si>
    <t>AP4P25G</t>
  </si>
  <si>
    <t>AP4P26G</t>
  </si>
  <si>
    <t>OX4A5</t>
  </si>
  <si>
    <t>AP4P27G</t>
  </si>
  <si>
    <t>AP4P28G</t>
  </si>
  <si>
    <t>OX4A4</t>
  </si>
  <si>
    <t>AP4P29G</t>
  </si>
  <si>
    <t>AP4P30G</t>
  </si>
  <si>
    <t>OX4A3</t>
  </si>
  <si>
    <t>RFAC9MHZ</t>
  </si>
  <si>
    <t>OX4A2</t>
  </si>
  <si>
    <t>AP4P31G</t>
  </si>
  <si>
    <t>OX4A1</t>
  </si>
  <si>
    <t>AP4P32G</t>
  </si>
  <si>
    <t>OX4A0</t>
  </si>
  <si>
    <t>OBSK4LG</t>
  </si>
  <si>
    <t>AP4P33G</t>
  </si>
  <si>
    <t>ELDXPP04</t>
  </si>
  <si>
    <t>DXPP04</t>
  </si>
  <si>
    <t>ERDXPP04</t>
  </si>
  <si>
    <t>ERD0MP04</t>
  </si>
  <si>
    <t>D0MP04</t>
  </si>
  <si>
    <t>ELD0MP04</t>
  </si>
  <si>
    <t>ER04B01</t>
  </si>
  <si>
    <t>Q1I4</t>
  </si>
  <si>
    <t>EL04B01</t>
  </si>
  <si>
    <t>B3M04C1B</t>
  </si>
  <si>
    <t>B4M04C1B</t>
  </si>
  <si>
    <t>B5M04C1B</t>
  </si>
  <si>
    <t>ER04B02</t>
  </si>
  <si>
    <t>Q2I4</t>
  </si>
  <si>
    <t>EL04B02</t>
  </si>
  <si>
    <t>A5M04C2B</t>
  </si>
  <si>
    <t>A3M04C2B</t>
  </si>
  <si>
    <t>A2M04C2B</t>
  </si>
  <si>
    <t>SQ04C2B</t>
  </si>
  <si>
    <t>EL04B03</t>
  </si>
  <si>
    <t>Q3I4</t>
  </si>
  <si>
    <t>ER04B03</t>
  </si>
  <si>
    <t>B2M04C3B</t>
  </si>
  <si>
    <t>B3M04C3B</t>
  </si>
  <si>
    <t>B5M04C3B</t>
  </si>
  <si>
    <t>OBSK4LB</t>
  </si>
  <si>
    <t>O3B4L0</t>
  </si>
  <si>
    <t>AP4P0B</t>
  </si>
  <si>
    <t>O3B4L1</t>
  </si>
  <si>
    <t>AP4P1B</t>
  </si>
  <si>
    <t>AP4P2B</t>
  </si>
  <si>
    <t>O3B4L2</t>
  </si>
  <si>
    <t>AP4P3B</t>
  </si>
  <si>
    <t>O3B4L3</t>
  </si>
  <si>
    <t>O3B4L4</t>
  </si>
  <si>
    <t>AP4P4B</t>
  </si>
  <si>
    <t>O3B4L5</t>
  </si>
  <si>
    <t>AP4P5B</t>
  </si>
  <si>
    <t>ORFASH</t>
  </si>
  <si>
    <t>RFAC1</t>
  </si>
  <si>
    <t>ORFALN</t>
  </si>
  <si>
    <t>AP4P6B</t>
  </si>
  <si>
    <t>O3B4L6</t>
  </si>
  <si>
    <t>AP4P7B</t>
  </si>
  <si>
    <t>RFAC2</t>
  </si>
  <si>
    <t>AP4P8B</t>
  </si>
  <si>
    <t>O3B4L7</t>
  </si>
  <si>
    <t>AP4P9B</t>
  </si>
  <si>
    <t>O3B4L8</t>
  </si>
  <si>
    <t>AP4P10B</t>
  </si>
  <si>
    <t>O3B4L9</t>
  </si>
  <si>
    <t>O3B4L10</t>
  </si>
  <si>
    <t>AP4P11B</t>
  </si>
  <si>
    <t>O3B4L11</t>
  </si>
  <si>
    <t>AP4P12B</t>
  </si>
  <si>
    <t>O3B4L12</t>
  </si>
  <si>
    <t>AP4P13B</t>
  </si>
  <si>
    <t>RFST3</t>
  </si>
  <si>
    <t>AP4P14B</t>
  </si>
  <si>
    <t>O3B4L13</t>
  </si>
  <si>
    <t>AP4P15B</t>
  </si>
  <si>
    <t>RFST4</t>
  </si>
  <si>
    <t>AP4P16B</t>
  </si>
  <si>
    <t>RFST5</t>
  </si>
  <si>
    <t>AP4P17B</t>
  </si>
  <si>
    <t>O3B4L14</t>
  </si>
  <si>
    <t>AP4P18B</t>
  </si>
  <si>
    <t>O3B4L15</t>
  </si>
  <si>
    <t>AP4P19B</t>
  </si>
  <si>
    <t>O3B4L16</t>
  </si>
  <si>
    <t>AP4P20B</t>
  </si>
  <si>
    <t>O3B4L17</t>
  </si>
  <si>
    <t>AP4P21B</t>
  </si>
  <si>
    <t>RFLND1</t>
  </si>
  <si>
    <t>AP4P22B</t>
  </si>
  <si>
    <t>O3B4L18</t>
  </si>
  <si>
    <t>AP4P23B</t>
  </si>
  <si>
    <t>O3B4L19</t>
  </si>
  <si>
    <t>O3B4L20</t>
  </si>
  <si>
    <t>AP4P24B</t>
  </si>
  <si>
    <t>O3B4L21</t>
  </si>
  <si>
    <t>AP4P25B</t>
  </si>
  <si>
    <t>O3B4L22</t>
  </si>
  <si>
    <t>AP4P26B</t>
  </si>
  <si>
    <t>O3B4L23</t>
  </si>
  <si>
    <t>AP4P27B</t>
  </si>
  <si>
    <t>O3B4L24</t>
  </si>
  <si>
    <t>AP4P28B</t>
  </si>
  <si>
    <t>OCKTLFL</t>
  </si>
  <si>
    <t>CKTL</t>
  </si>
  <si>
    <t>AP4P29B</t>
  </si>
  <si>
    <t>AP4P30B</t>
  </si>
  <si>
    <t>AP4P31B</t>
  </si>
  <si>
    <t>O3B4L25</t>
  </si>
  <si>
    <t>AP4P32B</t>
  </si>
  <si>
    <t>O3B4L26</t>
  </si>
  <si>
    <t>AP4P33B</t>
  </si>
  <si>
    <t>O3B4L27</t>
  </si>
  <si>
    <t>AP4P34B</t>
  </si>
  <si>
    <t>O3B4L28</t>
  </si>
  <si>
    <t>AP4P35B</t>
  </si>
  <si>
    <t>O3B4L29</t>
  </si>
  <si>
    <t>AP4P36B</t>
  </si>
  <si>
    <t>O3B4L30</t>
  </si>
  <si>
    <t>AP4P37B</t>
  </si>
  <si>
    <t>O3B4L31</t>
  </si>
  <si>
    <t>OBSK4IB</t>
  </si>
  <si>
    <t>AP4P38B</t>
  </si>
  <si>
    <t>Q4IT4</t>
  </si>
  <si>
    <t>Q4I4</t>
  </si>
  <si>
    <t>Q5IT4</t>
  </si>
  <si>
    <t>Q5I4</t>
  </si>
  <si>
    <t>Q6IT4</t>
  </si>
  <si>
    <t>Q6I4</t>
  </si>
  <si>
    <t>Q7I4</t>
  </si>
  <si>
    <t>QFA4</t>
  </si>
  <si>
    <t>SQSK4LC</t>
  </si>
  <si>
    <t>SQSK5LC</t>
  </si>
  <si>
    <t>QFA6</t>
  </si>
  <si>
    <t>Q7I6</t>
  </si>
  <si>
    <t>Q6I6</t>
  </si>
  <si>
    <t>Q6IT6</t>
  </si>
  <si>
    <t>Q5I6</t>
  </si>
  <si>
    <t>Q5IT6</t>
  </si>
  <si>
    <t>Q4I6</t>
  </si>
  <si>
    <t>Q4IT6</t>
  </si>
  <si>
    <t>AP5P20B</t>
  </si>
  <si>
    <t>OBSK5IB</t>
  </si>
  <si>
    <t>O3B5L0</t>
  </si>
  <si>
    <t>AP5P19B</t>
  </si>
  <si>
    <t>O3B5L1</t>
  </si>
  <si>
    <t>AP5P18B</t>
  </si>
  <si>
    <t>O3B5L2</t>
  </si>
  <si>
    <t>AP5P17B</t>
  </si>
  <si>
    <t>O3B5L3</t>
  </si>
  <si>
    <t>AP5P16B</t>
  </si>
  <si>
    <t>O3B5L4</t>
  </si>
  <si>
    <t>AP5P15B</t>
  </si>
  <si>
    <t>O3B5L5</t>
  </si>
  <si>
    <t>AP5P14B</t>
  </si>
  <si>
    <t>O3B5L6</t>
  </si>
  <si>
    <t>AP5P13B</t>
  </si>
  <si>
    <t>O3B5L7</t>
  </si>
  <si>
    <t>AP5P12B</t>
  </si>
  <si>
    <t>O3B5L8</t>
  </si>
  <si>
    <t>AP5P11B</t>
  </si>
  <si>
    <t>O3B5L9</t>
  </si>
  <si>
    <t>AP5P10B</t>
  </si>
  <si>
    <t>O3B5L10</t>
  </si>
  <si>
    <t>AP5P9B</t>
  </si>
  <si>
    <t>O3B5L11</t>
  </si>
  <si>
    <t>AP5P8B</t>
  </si>
  <si>
    <t>O3B5L12</t>
  </si>
  <si>
    <t>AP5P7B</t>
  </si>
  <si>
    <t>O3B5L13</t>
  </si>
  <si>
    <t>AP5P6B</t>
  </si>
  <si>
    <t>O3B5L14</t>
  </si>
  <si>
    <t>AP5P5B</t>
  </si>
  <si>
    <t>O3B5L15</t>
  </si>
  <si>
    <t>AP5P4B</t>
  </si>
  <si>
    <t>O3B5L16</t>
  </si>
  <si>
    <t>AP5P3B</t>
  </si>
  <si>
    <t>O3B5L17</t>
  </si>
  <si>
    <t>AP5P2B</t>
  </si>
  <si>
    <t>O3B5L18</t>
  </si>
  <si>
    <t>O3B5L19</t>
  </si>
  <si>
    <t>AP5P1B</t>
  </si>
  <si>
    <t>O3B5L20</t>
  </si>
  <si>
    <t>AP5P0B</t>
  </si>
  <si>
    <t>O3B5L21</t>
  </si>
  <si>
    <t>OBSK5LB</t>
  </si>
  <si>
    <t>B2M05C3B</t>
  </si>
  <si>
    <t>B3M05C3B</t>
  </si>
  <si>
    <t>B5M05C3B</t>
  </si>
  <si>
    <t>ER05B03</t>
  </si>
  <si>
    <t>Q3I6</t>
  </si>
  <si>
    <t>EL05B03</t>
  </si>
  <si>
    <t>A5M05C2B</t>
  </si>
  <si>
    <t>A3M05C2B</t>
  </si>
  <si>
    <t>A2M05C2B</t>
  </si>
  <si>
    <t>SQ05C2B</t>
  </si>
  <si>
    <t>EL05B02</t>
  </si>
  <si>
    <t>Q2I6</t>
  </si>
  <si>
    <t>ER05B02</t>
  </si>
  <si>
    <t>B3M05C1B</t>
  </si>
  <si>
    <t>B4M05C1B</t>
  </si>
  <si>
    <t>B5M05C1B</t>
  </si>
  <si>
    <t>EL05B01</t>
  </si>
  <si>
    <t>Q1I6</t>
  </si>
  <si>
    <t>ER05B01</t>
  </si>
  <si>
    <t>ELD0MM05</t>
  </si>
  <si>
    <t>D0MM05</t>
  </si>
  <si>
    <t>ERD0MM05</t>
  </si>
  <si>
    <t>ERDXPM05</t>
  </si>
  <si>
    <t>DXPM05</t>
  </si>
  <si>
    <t>ELDXPM05</t>
  </si>
  <si>
    <t>AP6P0G</t>
  </si>
  <si>
    <t>OBSK5LG</t>
  </si>
  <si>
    <t>OX5A0</t>
  </si>
  <si>
    <t>AP6P1G</t>
  </si>
  <si>
    <t>AP6P2G</t>
  </si>
  <si>
    <t>OX5A1</t>
  </si>
  <si>
    <t>AP6P3G</t>
  </si>
  <si>
    <t>OX5A2</t>
  </si>
  <si>
    <t>AP6P4G</t>
  </si>
  <si>
    <t>OX5A3</t>
  </si>
  <si>
    <t>AP6P5G</t>
  </si>
  <si>
    <t>OX5A4</t>
  </si>
  <si>
    <t>AP6P6G</t>
  </si>
  <si>
    <t>OX5A5</t>
  </si>
  <si>
    <t>AP6P7G</t>
  </si>
  <si>
    <t>AP6P8G</t>
  </si>
  <si>
    <t>MEND</t>
  </si>
  <si>
    <t>RHIC$END</t>
  </si>
  <si>
    <t>G</t>
  </si>
  <si>
    <t>G6_MARKX</t>
  </si>
  <si>
    <t>DRIFT_0</t>
  </si>
  <si>
    <t>G6_BX</t>
  </si>
  <si>
    <t>DRIFT_1</t>
  </si>
  <si>
    <t>G6_DHX_E1</t>
  </si>
  <si>
    <t>G6_DHX</t>
  </si>
  <si>
    <t>G6_DHX_E2</t>
  </si>
  <si>
    <t>DRIFT_2</t>
  </si>
  <si>
    <t>DRIFT_3</t>
  </si>
  <si>
    <t>DRIFT_4</t>
  </si>
  <si>
    <t>BO6_DH0_E1</t>
  </si>
  <si>
    <t>BO6_DH0</t>
  </si>
  <si>
    <t>BO6_DH0_E2</t>
  </si>
  <si>
    <t>DRIFT_5</t>
  </si>
  <si>
    <t>BO6_B1</t>
  </si>
  <si>
    <t>DRIFT_6</t>
  </si>
  <si>
    <t>BO6_QD1</t>
  </si>
  <si>
    <t>DRIFT_7</t>
  </si>
  <si>
    <t>BO6_TH2</t>
  </si>
  <si>
    <t>DRIFT_8</t>
  </si>
  <si>
    <t>BO6_QF2</t>
  </si>
  <si>
    <t>DRIFT_9</t>
  </si>
  <si>
    <t>BO6_QS3</t>
  </si>
  <si>
    <t>DRIFT_10</t>
  </si>
  <si>
    <t>BO6_QD3</t>
  </si>
  <si>
    <t>DRIFT_11</t>
  </si>
  <si>
    <t>BO6_TV3</t>
  </si>
  <si>
    <t>DRIFT_12</t>
  </si>
  <si>
    <t>BO6_B3</t>
  </si>
  <si>
    <t>DRIFT_13</t>
  </si>
  <si>
    <t>BO6_KFBH3</t>
  </si>
  <si>
    <t>DRIFT_14</t>
  </si>
  <si>
    <t>BO6_B3.1</t>
  </si>
  <si>
    <t>DRIFT_15</t>
  </si>
  <si>
    <t>BO6_B4</t>
  </si>
  <si>
    <t>DRIFT_16</t>
  </si>
  <si>
    <t>BO6_TQ4</t>
  </si>
  <si>
    <t>DRIFT_17</t>
  </si>
  <si>
    <t>BO6_QF4</t>
  </si>
  <si>
    <t>DRIFT_18</t>
  </si>
  <si>
    <t>BO6_TH4</t>
  </si>
  <si>
    <t>BO6_QS4</t>
  </si>
  <si>
    <t>DRIFT_19</t>
  </si>
  <si>
    <t>BO6_BV5</t>
  </si>
  <si>
    <t>DRIFT_20</t>
  </si>
  <si>
    <t>BO6_TQ5</t>
  </si>
  <si>
    <t>DRIFT_21</t>
  </si>
  <si>
    <t>BO6_QD5</t>
  </si>
  <si>
    <t>DRIFT_22</t>
  </si>
  <si>
    <t>BO6_TV5</t>
  </si>
  <si>
    <t>BO6_QS5</t>
  </si>
  <si>
    <t>DRIFT_23</t>
  </si>
  <si>
    <t>BO6_DH5_E1</t>
  </si>
  <si>
    <t>BO6_DH5</t>
  </si>
  <si>
    <t>BO6_DH5_E2</t>
  </si>
  <si>
    <t>DRIFT_24</t>
  </si>
  <si>
    <t>BO6_BH6</t>
  </si>
  <si>
    <t>BO6_TQ6</t>
  </si>
  <si>
    <t>BO6_QF6</t>
  </si>
  <si>
    <t>BO6_TH6</t>
  </si>
  <si>
    <t>BO6_QGT6</t>
  </si>
  <si>
    <t>DRIFT_25</t>
  </si>
  <si>
    <t>BO6_DH6_E1</t>
  </si>
  <si>
    <t>BO6_DH6</t>
  </si>
  <si>
    <t>BO6_DH6_E2</t>
  </si>
  <si>
    <t>DRIFT_26</t>
  </si>
  <si>
    <t>BO6_TV7</t>
  </si>
  <si>
    <t>BO6_QS7</t>
  </si>
  <si>
    <t>DRIFT_27</t>
  </si>
  <si>
    <t>BO6_QD7</t>
  </si>
  <si>
    <t>DRIFT_28</t>
  </si>
  <si>
    <t>BO6_B7</t>
  </si>
  <si>
    <t>DRIFT_29</t>
  </si>
  <si>
    <t>DRIFT_30</t>
  </si>
  <si>
    <t>BO6_B8</t>
  </si>
  <si>
    <t>DRIFT_31</t>
  </si>
  <si>
    <t>BO6_QF8</t>
  </si>
  <si>
    <t>BO6_TH8</t>
  </si>
  <si>
    <t>BO6_QGT8</t>
  </si>
  <si>
    <t>DRIFT_32</t>
  </si>
  <si>
    <t>BO6_DH8_E1</t>
  </si>
  <si>
    <t>BO6_DH8</t>
  </si>
  <si>
    <t>BO6_DH8_E2</t>
  </si>
  <si>
    <t>DRIFT_33</t>
  </si>
  <si>
    <t>BO6_TV9</t>
  </si>
  <si>
    <t>BO6_QS9</t>
  </si>
  <si>
    <t>BO6_QD9</t>
  </si>
  <si>
    <t>BO6_BV9</t>
  </si>
  <si>
    <t>DRIFT_34</t>
  </si>
  <si>
    <t>-</t>
  </si>
  <si>
    <t>DRIFT_35</t>
  </si>
  <si>
    <t>DRIFT_36</t>
  </si>
  <si>
    <t>DRIFT_37</t>
  </si>
  <si>
    <t>BO6_DH9_E1</t>
  </si>
  <si>
    <t>BO6_DH9</t>
  </si>
  <si>
    <t>BO6_DH9_E2</t>
  </si>
  <si>
    <t>DRIFT_38</t>
  </si>
  <si>
    <t>BO6_BH10</t>
  </si>
  <si>
    <t>BO6_SXF10</t>
  </si>
  <si>
    <t>BO6_QF10</t>
  </si>
  <si>
    <t>BO6_TH10</t>
  </si>
  <si>
    <t>BO6_QS10</t>
  </si>
  <si>
    <t>BO6_DH10_E1</t>
  </si>
  <si>
    <t>BO6_DH10</t>
  </si>
  <si>
    <t>BO6_DH10_E2</t>
  </si>
  <si>
    <t>DRIFT_39</t>
  </si>
  <si>
    <t>BO6_BV11</t>
  </si>
  <si>
    <t>BO6_SXD11</t>
  </si>
  <si>
    <t>BO6_QD11</t>
  </si>
  <si>
    <t>BO6_TV11</t>
  </si>
  <si>
    <t>BO6_QS11</t>
  </si>
  <si>
    <t>BO6_DH11_E1</t>
  </si>
  <si>
    <t>BO6_DH11</t>
  </si>
  <si>
    <t>BO6_DH11_E2</t>
  </si>
  <si>
    <t>BO6_BH12</t>
  </si>
  <si>
    <t>BO6_SXF12</t>
  </si>
  <si>
    <t>BO6_QF12</t>
  </si>
  <si>
    <t>BO6_TH12</t>
  </si>
  <si>
    <t>BO6_QGT12</t>
  </si>
  <si>
    <t>BO6_DH12_E1</t>
  </si>
  <si>
    <t>BO6_DH12</t>
  </si>
  <si>
    <t>BO6_DH12_E2</t>
  </si>
  <si>
    <t>BO6_BV13</t>
  </si>
  <si>
    <t>BO6_SXD13</t>
  </si>
  <si>
    <t>BO6_QD13</t>
  </si>
  <si>
    <t>BO6_TV13</t>
  </si>
  <si>
    <t>BO6_QS13</t>
  </si>
  <si>
    <t>BO6_DH13_E1</t>
  </si>
  <si>
    <t>BO6_DH13</t>
  </si>
  <si>
    <t>BO6_DH13_E2</t>
  </si>
  <si>
    <t>BO6_BH14</t>
  </si>
  <si>
    <t>BO6_SXF14</t>
  </si>
  <si>
    <t>BO6_QF14</t>
  </si>
  <si>
    <t>BO6_TH14</t>
  </si>
  <si>
    <t>BO6_QGT14</t>
  </si>
  <si>
    <t>BO6_DH14_E1</t>
  </si>
  <si>
    <t>BO6_DH14</t>
  </si>
  <si>
    <t>BO6_DH14_E2</t>
  </si>
  <si>
    <t>BO6_BV15</t>
  </si>
  <si>
    <t>BO6_SXD15</t>
  </si>
  <si>
    <t>BO6_QD15</t>
  </si>
  <si>
    <t>BO6_TV15</t>
  </si>
  <si>
    <t>BO6_QS15</t>
  </si>
  <si>
    <t>BO6_DH15_E1</t>
  </si>
  <si>
    <t>BO6_DH15</t>
  </si>
  <si>
    <t>BO6_DH15_E2</t>
  </si>
  <si>
    <t>BO6_BH16</t>
  </si>
  <si>
    <t>BO6_SXF16</t>
  </si>
  <si>
    <t>BO6_QF16</t>
  </si>
  <si>
    <t>BO6_TH16</t>
  </si>
  <si>
    <t>BO6_QGT16</t>
  </si>
  <si>
    <t>BO6_DH16_E1</t>
  </si>
  <si>
    <t>BO6_DH16</t>
  </si>
  <si>
    <t>BO6_DH16_E2</t>
  </si>
  <si>
    <t>BO6_BV17</t>
  </si>
  <si>
    <t>BO6_SXD17</t>
  </si>
  <si>
    <t>BO6_QD17</t>
  </si>
  <si>
    <t>BO6_TV17</t>
  </si>
  <si>
    <t>BO6_QS17</t>
  </si>
  <si>
    <t>BO6_DH17_E1</t>
  </si>
  <si>
    <t>BO6_DH17</t>
  </si>
  <si>
    <t>BO6_DH17_E2</t>
  </si>
  <si>
    <t>BO6_BH18</t>
  </si>
  <si>
    <t>BO6_SXF18</t>
  </si>
  <si>
    <t>BO6_QF18</t>
  </si>
  <si>
    <t>BO6_TH18</t>
  </si>
  <si>
    <t>BO6_QGT18</t>
  </si>
  <si>
    <t>BO6_DH18_E1</t>
  </si>
  <si>
    <t>BO6_DH18</t>
  </si>
  <si>
    <t>BO6_DH18_E2</t>
  </si>
  <si>
    <t>BO6_BV19</t>
  </si>
  <si>
    <t>BO6_SXD19</t>
  </si>
  <si>
    <t>BO6_QD19</t>
  </si>
  <si>
    <t>BO6_TV19</t>
  </si>
  <si>
    <t>BO6_DH19_E1</t>
  </si>
  <si>
    <t>BO6_DH19</t>
  </si>
  <si>
    <t>BO6_DH19_E2</t>
  </si>
  <si>
    <t>BO6_BH20</t>
  </si>
  <si>
    <t>BO6_SXF20</t>
  </si>
  <si>
    <t>BO6_QF20</t>
  </si>
  <si>
    <t>BO6_TH20</t>
  </si>
  <si>
    <t>BO6_DH20_E1</t>
  </si>
  <si>
    <t>BO6_DH20</t>
  </si>
  <si>
    <t>BO6_DH20_E2</t>
  </si>
  <si>
    <t>BO7_BV21</t>
  </si>
  <si>
    <t>BO7_SXD21</t>
  </si>
  <si>
    <t>BO7_QD21</t>
  </si>
  <si>
    <t>BO7_TV21</t>
  </si>
  <si>
    <t>BO7_DH20_E1</t>
  </si>
  <si>
    <t>BO7_DH20</t>
  </si>
  <si>
    <t>BO7_DH20_E2</t>
  </si>
  <si>
    <t>BO7_BH20</t>
  </si>
  <si>
    <t>BO7_SXF20</t>
  </si>
  <si>
    <t>BO7_QF20</t>
  </si>
  <si>
    <t>BO7_TH20</t>
  </si>
  <si>
    <t>BO7_DH19_E1</t>
  </si>
  <si>
    <t>BO7_DH19</t>
  </si>
  <si>
    <t>BO7_DH19_E2</t>
  </si>
  <si>
    <t>BO7_BV19</t>
  </si>
  <si>
    <t>BO7_SXD19</t>
  </si>
  <si>
    <t>BO7_QD19</t>
  </si>
  <si>
    <t>BO7_TV19</t>
  </si>
  <si>
    <t>BO7_DH18_E1</t>
  </si>
  <si>
    <t>BO7_DH18</t>
  </si>
  <si>
    <t>BO7_DH18_E2</t>
  </si>
  <si>
    <t>BO7_BH18</t>
  </si>
  <si>
    <t>BO7_SXF18</t>
  </si>
  <si>
    <t>BO7_QF18</t>
  </si>
  <si>
    <t>BO7_TH18</t>
  </si>
  <si>
    <t>BO7_DH17_E1</t>
  </si>
  <si>
    <t>BO7_DH17</t>
  </si>
  <si>
    <t>BO7_DH17_E2</t>
  </si>
  <si>
    <t>BO7_BV17</t>
  </si>
  <si>
    <t>BO7_SXD17</t>
  </si>
  <si>
    <t>BO7_QD17</t>
  </si>
  <si>
    <t>BO7_TV17</t>
  </si>
  <si>
    <t>BO7_DH16_E1</t>
  </si>
  <si>
    <t>BO7_DH16</t>
  </si>
  <si>
    <t>BO7_DH16_E2</t>
  </si>
  <si>
    <t>BO7_BH16</t>
  </si>
  <si>
    <t>BO7_SXF16</t>
  </si>
  <si>
    <t>BO7_QF16</t>
  </si>
  <si>
    <t>BO7_TH16</t>
  </si>
  <si>
    <t>BO7_DH15_E1</t>
  </si>
  <si>
    <t>BO7_DH15</t>
  </si>
  <si>
    <t>BO7_DH15_E2</t>
  </si>
  <si>
    <t>BO7_BV15</t>
  </si>
  <si>
    <t>BO7_SXD15</t>
  </si>
  <si>
    <t>BO7_QD15</t>
  </si>
  <si>
    <t>BO7_TV15</t>
  </si>
  <si>
    <t>BO7_DH14_E1</t>
  </si>
  <si>
    <t>BO7_DH14</t>
  </si>
  <si>
    <t>BO7_DH14_E2</t>
  </si>
  <si>
    <t>BO7_BH14</t>
  </si>
  <si>
    <t>BO7_SXF14</t>
  </si>
  <si>
    <t>BO7_QF14</t>
  </si>
  <si>
    <t>BO7_TH14</t>
  </si>
  <si>
    <t>BO7_DH13_E1</t>
  </si>
  <si>
    <t>BO7_DH13</t>
  </si>
  <si>
    <t>BO7_DH13_E2</t>
  </si>
  <si>
    <t>BO7_BV13</t>
  </si>
  <si>
    <t>BO7_SXD13</t>
  </si>
  <si>
    <t>BO7_QD13</t>
  </si>
  <si>
    <t>BO7_TV13</t>
  </si>
  <si>
    <t>BO7_DH12_E1</t>
  </si>
  <si>
    <t>BO7_DH12</t>
  </si>
  <si>
    <t>BO7_DH12_E2</t>
  </si>
  <si>
    <t>BO7_BH12</t>
  </si>
  <si>
    <t>BO7_SXF12</t>
  </si>
  <si>
    <t>BO7_QF12</t>
  </si>
  <si>
    <t>BO7_TH12</t>
  </si>
  <si>
    <t>BO7_DH11_E1</t>
  </si>
  <si>
    <t>BO7_DH11</t>
  </si>
  <si>
    <t>BO7_DH11_E2</t>
  </si>
  <si>
    <t>BO7_BV11</t>
  </si>
  <si>
    <t>BO7_SXD11</t>
  </si>
  <si>
    <t>BO7_QD11</t>
  </si>
  <si>
    <t>BO7_TV11</t>
  </si>
  <si>
    <t>BO7_DH10_E1</t>
  </si>
  <si>
    <t>BO7_DH10</t>
  </si>
  <si>
    <t>BO7_DH10_E2</t>
  </si>
  <si>
    <t>BO7_BH10</t>
  </si>
  <si>
    <t>BO7_SXF10</t>
  </si>
  <si>
    <t>BO7_QF10</t>
  </si>
  <si>
    <t>BO7_TH10</t>
  </si>
  <si>
    <t>BO7_QS10</t>
  </si>
  <si>
    <t>BO7_DH9_E1</t>
  </si>
  <si>
    <t>BO7_DH9</t>
  </si>
  <si>
    <t>BO7_DH9_E2</t>
  </si>
  <si>
    <t>DRIFT_40</t>
  </si>
  <si>
    <t>BO7_BV9</t>
  </si>
  <si>
    <t>BO7_SXD9</t>
  </si>
  <si>
    <t>BO7_QD9</t>
  </si>
  <si>
    <t>BO7_TV9</t>
  </si>
  <si>
    <t>BO7_QS9</t>
  </si>
  <si>
    <t>BO7_DH8_E1</t>
  </si>
  <si>
    <t>BO7_DH8</t>
  </si>
  <si>
    <t>BO7_DH8_E2</t>
  </si>
  <si>
    <t>BO7_TH8</t>
  </si>
  <si>
    <t>BO7_QGT8</t>
  </si>
  <si>
    <t>BO7_QF8</t>
  </si>
  <si>
    <t>DRIFT_41</t>
  </si>
  <si>
    <t>BO7_B8</t>
  </si>
  <si>
    <t>DRIFT_42</t>
  </si>
  <si>
    <t>BO7_B7</t>
  </si>
  <si>
    <t>DRIFT_43</t>
  </si>
  <si>
    <t>BO7_QD7</t>
  </si>
  <si>
    <t>BO7_TV7</t>
  </si>
  <si>
    <t>BO7_QS7</t>
  </si>
  <si>
    <t>BO7_DH6_E1</t>
  </si>
  <si>
    <t>BO7_DH6</t>
  </si>
  <si>
    <t>BO7_DH6_E2</t>
  </si>
  <si>
    <t>DRIFT_44</t>
  </si>
  <si>
    <t>BO7_TH6</t>
  </si>
  <si>
    <t>BO7_QGT6</t>
  </si>
  <si>
    <t>BO7_QF6</t>
  </si>
  <si>
    <t>BO7_TQ6</t>
  </si>
  <si>
    <t>BO7_BH6</t>
  </si>
  <si>
    <t>DRIFT_45</t>
  </si>
  <si>
    <t>BO7_DH5_E1</t>
  </si>
  <si>
    <t>BO7_DH5</t>
  </si>
  <si>
    <t>BO7_DH5_E2</t>
  </si>
  <si>
    <t>DRIFT_46</t>
  </si>
  <si>
    <t>BO7_TV5</t>
  </si>
  <si>
    <t>BO7_QS5</t>
  </si>
  <si>
    <t>BO7_QD5</t>
  </si>
  <si>
    <t>BO7_TQ5</t>
  </si>
  <si>
    <t>BO7_BV5</t>
  </si>
  <si>
    <t>BO7_TH4</t>
  </si>
  <si>
    <t>BO7_QS4</t>
  </si>
  <si>
    <t>BO7_QF4</t>
  </si>
  <si>
    <t>BO7_TQ4</t>
  </si>
  <si>
    <t>BO7_B4</t>
  </si>
  <si>
    <t>BO7_B3.1</t>
  </si>
  <si>
    <t>DRIFT_47</t>
  </si>
  <si>
    <t>BO7_KFBH3</t>
  </si>
  <si>
    <t>DRIFT_48</t>
  </si>
  <si>
    <t>BO7_B3</t>
  </si>
  <si>
    <t>DRIFT_49</t>
  </si>
  <si>
    <t>BO7_TV3</t>
  </si>
  <si>
    <t>BO7_QD3</t>
  </si>
  <si>
    <t>BO7_QS3</t>
  </si>
  <si>
    <t>BO7_QF2</t>
  </si>
  <si>
    <t>BO7_TH2</t>
  </si>
  <si>
    <t>BO7_QD1</t>
  </si>
  <si>
    <t>BO7_B1</t>
  </si>
  <si>
    <t>DRIFT_50</t>
  </si>
  <si>
    <t>BO7_DH0_E1</t>
  </si>
  <si>
    <t>BO7_DH0</t>
  </si>
  <si>
    <t>BO7_DH0_E2</t>
  </si>
  <si>
    <t>DRIFT_51</t>
  </si>
  <si>
    <t>G7_DHX_E1</t>
  </si>
  <si>
    <t>G7_DHX</t>
  </si>
  <si>
    <t>G7_DHX_E2</t>
  </si>
  <si>
    <t>DRIFT_52</t>
  </si>
  <si>
    <t>G7_BX</t>
  </si>
  <si>
    <t>DRIFT_53</t>
  </si>
  <si>
    <t>G8_MARKX</t>
  </si>
  <si>
    <t>G8_BX</t>
  </si>
  <si>
    <t>G8_DHX_E1</t>
  </si>
  <si>
    <t>G8_DHX</t>
  </si>
  <si>
    <t>G8_DHX_E2</t>
  </si>
  <si>
    <t>BI8_DH0_E1</t>
  </si>
  <si>
    <t>BI8_DH0</t>
  </si>
  <si>
    <t>BI8_DH0_E2</t>
  </si>
  <si>
    <t>BI8_B1</t>
  </si>
  <si>
    <t>BI8_QF1</t>
  </si>
  <si>
    <t>BI8_TV2</t>
  </si>
  <si>
    <t>BI8_QD2</t>
  </si>
  <si>
    <t>BI8_QS3</t>
  </si>
  <si>
    <t>BI8_QF3</t>
  </si>
  <si>
    <t>BI8_TH3</t>
  </si>
  <si>
    <t>BI8_B3</t>
  </si>
  <si>
    <t>DRIFT_54</t>
  </si>
  <si>
    <t>BI8_KFBH3</t>
  </si>
  <si>
    <t>DRIFT_55</t>
  </si>
  <si>
    <t>BI8_C3</t>
  </si>
  <si>
    <t>DRIFT_56</t>
  </si>
  <si>
    <t>BI8_CH3.1</t>
  </si>
  <si>
    <t>DRIFT_57</t>
  </si>
  <si>
    <t>BI8_CV3</t>
  </si>
  <si>
    <t>DRIFT_58</t>
  </si>
  <si>
    <t>BI8_CH3.2</t>
  </si>
  <si>
    <t>DRIFT_59</t>
  </si>
  <si>
    <t>BI8_B3.1</t>
  </si>
  <si>
    <t>BI8_B4</t>
  </si>
  <si>
    <t>BI8_TQ4</t>
  </si>
  <si>
    <t>BI8_QD4</t>
  </si>
  <si>
    <t>BI8_TV4</t>
  </si>
  <si>
    <t>BI8_QS4</t>
  </si>
  <si>
    <t>BI8_BH5</t>
  </si>
  <si>
    <t>BI8_TQ5</t>
  </si>
  <si>
    <t>BI8_QF5</t>
  </si>
  <si>
    <t>BI8_TH5</t>
  </si>
  <si>
    <t>BI8_QGT5</t>
  </si>
  <si>
    <t>DRIFT_60</t>
  </si>
  <si>
    <t>BI8_DH5_E1</t>
  </si>
  <si>
    <t>BI8_DH5</t>
  </si>
  <si>
    <t>BI8_DH5_E2</t>
  </si>
  <si>
    <t>DRIFT_61</t>
  </si>
  <si>
    <t>BI8_BV6</t>
  </si>
  <si>
    <t>BI8_TQ6</t>
  </si>
  <si>
    <t>BI8_QD6</t>
  </si>
  <si>
    <t>BI8_TV6</t>
  </si>
  <si>
    <t>BI8_QS6</t>
  </si>
  <si>
    <t>DRIFT_62</t>
  </si>
  <si>
    <t>BI8_DH6_E1</t>
  </si>
  <si>
    <t>BI8_DH6</t>
  </si>
  <si>
    <t>BI8_DH6_E2</t>
  </si>
  <si>
    <t>DRIFT_63</t>
  </si>
  <si>
    <t>BI8_TH7</t>
  </si>
  <si>
    <t>BI8_QGT7</t>
  </si>
  <si>
    <t>BI8_QF7</t>
  </si>
  <si>
    <t>BI8_B7</t>
  </si>
  <si>
    <t>DRIFT_64</t>
  </si>
  <si>
    <t>BI8_B8</t>
  </si>
  <si>
    <t>BI8_QD8</t>
  </si>
  <si>
    <t>BI8_TV8</t>
  </si>
  <si>
    <t>BI8_QS8</t>
  </si>
  <si>
    <t>DRIFT_65</t>
  </si>
  <si>
    <t>BI8_DH8_E1</t>
  </si>
  <si>
    <t>BI8_DH8</t>
  </si>
  <si>
    <t>BI8_DH8_E2</t>
  </si>
  <si>
    <t>DRIFT_66</t>
  </si>
  <si>
    <t>BI8_TH9</t>
  </si>
  <si>
    <t>BI8_QS9</t>
  </si>
  <si>
    <t>BI8_QF9</t>
  </si>
  <si>
    <t>BI8_SXF9</t>
  </si>
  <si>
    <t>BI8_BH9</t>
  </si>
  <si>
    <t>DRIFT_67</t>
  </si>
  <si>
    <t>BI8_DH9_E1</t>
  </si>
  <si>
    <t>BI8_DH9</t>
  </si>
  <si>
    <t>BI8_DH9_E2</t>
  </si>
  <si>
    <t>DRIFT_68</t>
  </si>
  <si>
    <t>BI8_TV10</t>
  </si>
  <si>
    <t>BI8_QS10</t>
  </si>
  <si>
    <t>BI8_QD10</t>
  </si>
  <si>
    <t>BI8_SXD10</t>
  </si>
  <si>
    <t>BI8_BV10</t>
  </si>
  <si>
    <t>DRIFT_69</t>
  </si>
  <si>
    <t>BI8_DH10_E1</t>
  </si>
  <si>
    <t>BI8_DH10</t>
  </si>
  <si>
    <t>BI8_DH10_E2</t>
  </si>
  <si>
    <t>BI8_TH11</t>
  </si>
  <si>
    <t>BI8_QGT11</t>
  </si>
  <si>
    <t>BI8_QF11</t>
  </si>
  <si>
    <t>BI8_SXF11</t>
  </si>
  <si>
    <t>BI8_BH11</t>
  </si>
  <si>
    <t>BI8_DH11_E1</t>
  </si>
  <si>
    <t>BI8_DH11</t>
  </si>
  <si>
    <t>BI8_DH11_E2</t>
  </si>
  <si>
    <t>BI8_TV12</t>
  </si>
  <si>
    <t>BI8_QS12</t>
  </si>
  <si>
    <t>BI8_QD12</t>
  </si>
  <si>
    <t>BI8_SXD12</t>
  </si>
  <si>
    <t>BI8_BV12</t>
  </si>
  <si>
    <t>BI8_DH12_E1</t>
  </si>
  <si>
    <t>BI8_DH12</t>
  </si>
  <si>
    <t>BI8_DH12_E2</t>
  </si>
  <si>
    <t>BI8_TH13</t>
  </si>
  <si>
    <t>BI8_QGT13</t>
  </si>
  <si>
    <t>BI8_QF13</t>
  </si>
  <si>
    <t>BI8_SXF13</t>
  </si>
  <si>
    <t>BI8_BH13</t>
  </si>
  <si>
    <t>BI8_DH13_E1</t>
  </si>
  <si>
    <t>BI8_DH13</t>
  </si>
  <si>
    <t>BI8_DH13_E2</t>
  </si>
  <si>
    <t>BI8_TV14</t>
  </si>
  <si>
    <t>BI8_QS14</t>
  </si>
  <si>
    <t>BI8_QD14</t>
  </si>
  <si>
    <t>BI8_SXD14</t>
  </si>
  <si>
    <t>BI8_BV14</t>
  </si>
  <si>
    <t>BI8_DH14_E1</t>
  </si>
  <si>
    <t>BI8_DH14</t>
  </si>
  <si>
    <t>BI8_DH14_E2</t>
  </si>
  <si>
    <t>BI8_TH15</t>
  </si>
  <si>
    <t>BI8_QGT15</t>
  </si>
  <si>
    <t>BI8_QF15</t>
  </si>
  <si>
    <t>BI8_SXF15</t>
  </si>
  <si>
    <t>BI8_BH15</t>
  </si>
  <si>
    <t>BI8_DH15_E1</t>
  </si>
  <si>
    <t>BI8_DH15</t>
  </si>
  <si>
    <t>BI8_DH15_E2</t>
  </si>
  <si>
    <t>BI8_TV16</t>
  </si>
  <si>
    <t>BI8_QS16</t>
  </si>
  <si>
    <t>BI8_QD16</t>
  </si>
  <si>
    <t>BI8_SXD16</t>
  </si>
  <si>
    <t>BI8_BV16</t>
  </si>
  <si>
    <t>DRIFT_70</t>
  </si>
  <si>
    <t>BI8_DH16_E1</t>
  </si>
  <si>
    <t>BI8_DH16</t>
  </si>
  <si>
    <t>BI8_DH16_E2</t>
  </si>
  <si>
    <t>BI8_TH17</t>
  </si>
  <si>
    <t>BI8_QGT17</t>
  </si>
  <si>
    <t>BI8_QF17</t>
  </si>
  <si>
    <t>BI8_SXF17</t>
  </si>
  <si>
    <t>BI8_BH17</t>
  </si>
  <si>
    <t>BI8_DH17_E1</t>
  </si>
  <si>
    <t>BI8_DH17</t>
  </si>
  <si>
    <t>BI8_DH17_E2</t>
  </si>
  <si>
    <t>BI8_TV18</t>
  </si>
  <si>
    <t>BI8_QS18</t>
  </si>
  <si>
    <t>BI8_QD18</t>
  </si>
  <si>
    <t>BI8_SXD18</t>
  </si>
  <si>
    <t>BI8_BV18</t>
  </si>
  <si>
    <t>BI8_DH18_E1</t>
  </si>
  <si>
    <t>BI8_DH18</t>
  </si>
  <si>
    <t>BI8_DH18_E2</t>
  </si>
  <si>
    <t>BI8_TH19</t>
  </si>
  <si>
    <t>BI8_QF19</t>
  </si>
  <si>
    <t>BI8_SXF19</t>
  </si>
  <si>
    <t>BI8_BH19</t>
  </si>
  <si>
    <t>BI8_DH19_E1</t>
  </si>
  <si>
    <t>BI8_DH19</t>
  </si>
  <si>
    <t>BI8_DH19_E2</t>
  </si>
  <si>
    <t>BI8_TV20</t>
  </si>
  <si>
    <t>BI8_QD20</t>
  </si>
  <si>
    <t>BI8_SXD20</t>
  </si>
  <si>
    <t>BI8_BV20</t>
  </si>
  <si>
    <t>BI8_DH20_E1</t>
  </si>
  <si>
    <t>BI8_DH20</t>
  </si>
  <si>
    <t>BI8_DH20_E2</t>
  </si>
  <si>
    <t>BI9_TH21</t>
  </si>
  <si>
    <t>BI9_QF21</t>
  </si>
  <si>
    <t>BI9_SXF21</t>
  </si>
  <si>
    <t>BI9_BH21</t>
  </si>
  <si>
    <t>BI9_DH20_E1</t>
  </si>
  <si>
    <t>BI9_DH20</t>
  </si>
  <si>
    <t>BI9_DH20_E2</t>
  </si>
  <si>
    <t>BI9_TV20</t>
  </si>
  <si>
    <t>BI9_QD20</t>
  </si>
  <si>
    <t>BI9_SXD20</t>
  </si>
  <si>
    <t>BI9_BV20</t>
  </si>
  <si>
    <t>BI9_DH19_E1</t>
  </si>
  <si>
    <t>BI9_DH19</t>
  </si>
  <si>
    <t>BI9_DH19_E2</t>
  </si>
  <si>
    <t>BI9_TH19</t>
  </si>
  <si>
    <t>BI9_QF19</t>
  </si>
  <si>
    <t>BI9_SXF19</t>
  </si>
  <si>
    <t>BI9_BH19</t>
  </si>
  <si>
    <t>BI9_DH18_E1</t>
  </si>
  <si>
    <t>BI9_DH18</t>
  </si>
  <si>
    <t>BI9_DH18_E2</t>
  </si>
  <si>
    <t>DRIFT_71</t>
  </si>
  <si>
    <t>BI9_TV18</t>
  </si>
  <si>
    <t>BI9_QD18</t>
  </si>
  <si>
    <t>BI9_SXD18</t>
  </si>
  <si>
    <t>DRIFT_72</t>
  </si>
  <si>
    <t>BI9_BV18</t>
  </si>
  <si>
    <t>DRIFT_73</t>
  </si>
  <si>
    <t>BI9_DH17_E1</t>
  </si>
  <si>
    <t>BI9_DH17</t>
  </si>
  <si>
    <t>BI9_DH17_E2</t>
  </si>
  <si>
    <t>BI9_TH17</t>
  </si>
  <si>
    <t>BI9_QF17</t>
  </si>
  <si>
    <t>BI9_SXF17</t>
  </si>
  <si>
    <t>BI9_BH17</t>
  </si>
  <si>
    <t>BI9_DH16_E1</t>
  </si>
  <si>
    <t>BI9_DH16</t>
  </si>
  <si>
    <t>BI9_DH16_E2</t>
  </si>
  <si>
    <t>BI9_TV16</t>
  </si>
  <si>
    <t>BI9_QD16</t>
  </si>
  <si>
    <t>BI9_SXD16</t>
  </si>
  <si>
    <t>DRIFT_74</t>
  </si>
  <si>
    <t>BI9_BV16</t>
  </si>
  <si>
    <t>DRIFT_75</t>
  </si>
  <si>
    <t>BI9_DH15_E1</t>
  </si>
  <si>
    <t>BI9_DH15</t>
  </si>
  <si>
    <t>BI9_DH15_E2</t>
  </si>
  <si>
    <t>BI9_TH15</t>
  </si>
  <si>
    <t>BI9_QF15</t>
  </si>
  <si>
    <t>BI9_SXF15</t>
  </si>
  <si>
    <t>BI9_BH15</t>
  </si>
  <si>
    <t>BI9_DH14_E1</t>
  </si>
  <si>
    <t>BI9_DH14</t>
  </si>
  <si>
    <t>BI9_DH14_E2</t>
  </si>
  <si>
    <t>BI9_TV14</t>
  </si>
  <si>
    <t>BI9_QD14</t>
  </si>
  <si>
    <t>BI9_SXD14</t>
  </si>
  <si>
    <t>BI9_BV14</t>
  </si>
  <si>
    <t>BI9_DH13_E1</t>
  </si>
  <si>
    <t>BI9_DH13</t>
  </si>
  <si>
    <t>BI9_DH13_E2</t>
  </si>
  <si>
    <t>BI9_TH13</t>
  </si>
  <si>
    <t>BI9_QF13</t>
  </si>
  <si>
    <t>BI9_SXF13</t>
  </si>
  <si>
    <t>BI9_BH13</t>
  </si>
  <si>
    <t>BI9_DH12_E1</t>
  </si>
  <si>
    <t>BI9_DH12</t>
  </si>
  <si>
    <t>BI9_DH12_E2</t>
  </si>
  <si>
    <t>BI9_TV12</t>
  </si>
  <si>
    <t>BI9_QD12</t>
  </si>
  <si>
    <t>BI9_SXD12</t>
  </si>
  <si>
    <t>BI9_BV12</t>
  </si>
  <si>
    <t>BI9_DH11_E1</t>
  </si>
  <si>
    <t>BI9_DH11</t>
  </si>
  <si>
    <t>BI9_DH11_E2</t>
  </si>
  <si>
    <t>BI9_TH11</t>
  </si>
  <si>
    <t>BI9_QF11</t>
  </si>
  <si>
    <t>BI9_SXF11</t>
  </si>
  <si>
    <t>BI9_BH11</t>
  </si>
  <si>
    <t>BI9_DH10_E1</t>
  </si>
  <si>
    <t>BI9_DH10</t>
  </si>
  <si>
    <t>BI9_DH10_E2</t>
  </si>
  <si>
    <t>BI9_TV10</t>
  </si>
  <si>
    <t>BI9_QS10</t>
  </si>
  <si>
    <t>BI9_QD10</t>
  </si>
  <si>
    <t>BI9_SXD10</t>
  </si>
  <si>
    <t>BI9_BV10</t>
  </si>
  <si>
    <t>DRIFT_76</t>
  </si>
  <si>
    <t>BI9_DH9_E1</t>
  </si>
  <si>
    <t>BI9_DH9</t>
  </si>
  <si>
    <t>BI9_DH9_E2</t>
  </si>
  <si>
    <t>DRIFT_77</t>
  </si>
  <si>
    <t>BI9_BH9</t>
  </si>
  <si>
    <t>DRIFT_78</t>
  </si>
  <si>
    <t>BI9_QF9</t>
  </si>
  <si>
    <t>BI9_TH9</t>
  </si>
  <si>
    <t>BI9_QS9</t>
  </si>
  <si>
    <t>DRIFT_79</t>
  </si>
  <si>
    <t>BI9_DH8_E1</t>
  </si>
  <si>
    <t>BI9_DH8</t>
  </si>
  <si>
    <t>BI9_DH8_E2</t>
  </si>
  <si>
    <t>BI9_TV8</t>
  </si>
  <si>
    <t>BI9_QS8</t>
  </si>
  <si>
    <t>BI9_QD8</t>
  </si>
  <si>
    <t>DRIFT_80</t>
  </si>
  <si>
    <t>BI9_B8</t>
  </si>
  <si>
    <t>BI9_B7</t>
  </si>
  <si>
    <t>DRIFT_82</t>
  </si>
  <si>
    <t>BI9_QF7</t>
  </si>
  <si>
    <t>BI9_TH7</t>
  </si>
  <si>
    <t>BI9_QGT7</t>
  </si>
  <si>
    <t>BI9_DH6_E1</t>
  </si>
  <si>
    <t>BI9_DH6</t>
  </si>
  <si>
    <t>BI9_DH6_E2</t>
  </si>
  <si>
    <t>BI9_TV6</t>
  </si>
  <si>
    <t>BI9_QS6</t>
  </si>
  <si>
    <t>BI9_QD6</t>
  </si>
  <si>
    <t>BI9_TQ6</t>
  </si>
  <si>
    <t>BI9_BV6</t>
  </si>
  <si>
    <t>DRIFT_83</t>
  </si>
  <si>
    <t>BI9_DH5_E1</t>
  </si>
  <si>
    <t>BI9_DH5</t>
  </si>
  <si>
    <t>BI9_DH5_E2</t>
  </si>
  <si>
    <t>BI9_TH5</t>
  </si>
  <si>
    <t>BI9_QGT5</t>
  </si>
  <si>
    <t>BI9_QF5</t>
  </si>
  <si>
    <t>BI9_TQ5</t>
  </si>
  <si>
    <t>BI9_BH5</t>
  </si>
  <si>
    <t>DRIFT_84</t>
  </si>
  <si>
    <t>BI9_TV4</t>
  </si>
  <si>
    <t>BI9_QS4</t>
  </si>
  <si>
    <t>BI9_QD4</t>
  </si>
  <si>
    <t>BI9_TQ4</t>
  </si>
  <si>
    <t>DRIFT_85</t>
  </si>
  <si>
    <t>BI9_B4</t>
  </si>
  <si>
    <t>DRIFT_86</t>
  </si>
  <si>
    <t>BI9_DAC3.5</t>
  </si>
  <si>
    <t>DRIFT_87</t>
  </si>
  <si>
    <t>BI9_TH3.4</t>
  </si>
  <si>
    <t>DRIFT_88</t>
  </si>
  <si>
    <t>BI9_DAC3.4</t>
  </si>
  <si>
    <t>DRIFT_89</t>
  </si>
  <si>
    <t>BI9_TH3.3</t>
  </si>
  <si>
    <t>DRIFT_90</t>
  </si>
  <si>
    <t>BI9_DAC3.3</t>
  </si>
  <si>
    <t>BI9_TH3.2</t>
  </si>
  <si>
    <t>BI9_DAC3.2</t>
  </si>
  <si>
    <t>BI9_TH3.1</t>
  </si>
  <si>
    <t>BI9_DAC3.1</t>
  </si>
  <si>
    <t>DRIFT_91</t>
  </si>
  <si>
    <t>BI9_B3.1</t>
  </si>
  <si>
    <t>DRIFT_92</t>
  </si>
  <si>
    <t>BI9_KFBH3</t>
  </si>
  <si>
    <t>DRIFT_93</t>
  </si>
  <si>
    <t>BI9_B3</t>
  </si>
  <si>
    <t>DRIFT_94</t>
  </si>
  <si>
    <t>BI9_TH3</t>
  </si>
  <si>
    <t>BI9_QF3</t>
  </si>
  <si>
    <t>BI9_QS3</t>
  </si>
  <si>
    <t>BI9_QD2</t>
  </si>
  <si>
    <t>BI9_TV2</t>
  </si>
  <si>
    <t>BI9_QF1</t>
  </si>
  <si>
    <t>DRIFT_95</t>
  </si>
  <si>
    <t>BI9_B1</t>
  </si>
  <si>
    <t>DRIFT_96</t>
  </si>
  <si>
    <t>BI9_DH0_E1</t>
  </si>
  <si>
    <t>BI9_DH0</t>
  </si>
  <si>
    <t>BI9_DH0_E2</t>
  </si>
  <si>
    <t>DRIFT_97</t>
  </si>
  <si>
    <t>G9_DHX_E1</t>
  </si>
  <si>
    <t>G9_DHX</t>
  </si>
  <si>
    <t>G9_DHX_E2</t>
  </si>
  <si>
    <t>G9_BX</t>
  </si>
  <si>
    <t>DRIFT_98</t>
  </si>
  <si>
    <t>G9_BX.2</t>
  </si>
  <si>
    <t>DRIFT_99</t>
  </si>
  <si>
    <t>G9_MARKX.5</t>
  </si>
  <si>
    <t>G9_BX.1</t>
  </si>
  <si>
    <t>DRIFT_100</t>
  </si>
  <si>
    <t>G10_MARKX</t>
  </si>
  <si>
    <t>G10_BX.1</t>
  </si>
  <si>
    <t>G10_MARKX.6</t>
  </si>
  <si>
    <t>G10_BX.2</t>
  </si>
  <si>
    <t>G10_BX</t>
  </si>
  <si>
    <t>G10_DHX_E1</t>
  </si>
  <si>
    <t>G10_DHX</t>
  </si>
  <si>
    <t>G10_DHX_E2</t>
  </si>
  <si>
    <t>DRIFT_101</t>
  </si>
  <si>
    <t>BO10_DH0_E1</t>
  </si>
  <si>
    <t>BO10_DH0</t>
  </si>
  <si>
    <t>BO10_DH0_E2</t>
  </si>
  <si>
    <t>DRIFT_102</t>
  </si>
  <si>
    <t>BO10_B1</t>
  </si>
  <si>
    <t>BO10_QD1</t>
  </si>
  <si>
    <t>BO10_TH2</t>
  </si>
  <si>
    <t>BO10_QF2</t>
  </si>
  <si>
    <t>BO10_QS3</t>
  </si>
  <si>
    <t>BO10_QD3</t>
  </si>
  <si>
    <t>BO10_TV3</t>
  </si>
  <si>
    <t>BO10_B3</t>
  </si>
  <si>
    <t>DRIFT_103</t>
  </si>
  <si>
    <t>BO10_KA3.1</t>
  </si>
  <si>
    <t>DRIFT_104</t>
  </si>
  <si>
    <t>BO10_KA3.2</t>
  </si>
  <si>
    <t>BO10_KA3.3</t>
  </si>
  <si>
    <t>BO10_KA3.4</t>
  </si>
  <si>
    <t>BO10_KA3.5</t>
  </si>
  <si>
    <t>DRIFT_105</t>
  </si>
  <si>
    <t>BO10_KFBH3</t>
  </si>
  <si>
    <t>DRIFT_106</t>
  </si>
  <si>
    <t>BO10_B3.1</t>
  </si>
  <si>
    <t>DRIFT_107</t>
  </si>
  <si>
    <t>BO10_C3</t>
  </si>
  <si>
    <t>DRIFT_108</t>
  </si>
  <si>
    <t>BO10_B4</t>
  </si>
  <si>
    <t>DRIFT_109</t>
  </si>
  <si>
    <t>BO10_TQ4</t>
  </si>
  <si>
    <t>BO10_QF4</t>
  </si>
  <si>
    <t>BO10_TH4</t>
  </si>
  <si>
    <t>BO10_QS4</t>
  </si>
  <si>
    <t>DRIFT_110</t>
  </si>
  <si>
    <t>BO10_BV5</t>
  </si>
  <si>
    <t>BO10_TQ5</t>
  </si>
  <si>
    <t>BO10_QD5</t>
  </si>
  <si>
    <t>BO10_TV5</t>
  </si>
  <si>
    <t>BO10_QS5</t>
  </si>
  <si>
    <t>DRIFT_111</t>
  </si>
  <si>
    <t>BO10_DH5_E1</t>
  </si>
  <si>
    <t>BO10_DH5</t>
  </si>
  <si>
    <t>BO10_DH5_E2</t>
  </si>
  <si>
    <t>DRIFT_112</t>
  </si>
  <si>
    <t>BO10_BH6</t>
  </si>
  <si>
    <t>BO10_TQ6</t>
  </si>
  <si>
    <t>BO10_QF6</t>
  </si>
  <si>
    <t>BO10_TH6</t>
  </si>
  <si>
    <t>BO10_QGT6</t>
  </si>
  <si>
    <t>DRIFT_113</t>
  </si>
  <si>
    <t>BO10_DH6_E1</t>
  </si>
  <si>
    <t>BO10_DH6</t>
  </si>
  <si>
    <t>BO10_DH6_E2</t>
  </si>
  <si>
    <t>DRIFT_114</t>
  </si>
  <si>
    <t>BO10_TV7</t>
  </si>
  <si>
    <t>BO10_QS7</t>
  </si>
  <si>
    <t>BO10_QD7</t>
  </si>
  <si>
    <t>DRIFT_115</t>
  </si>
  <si>
    <t>BO10_B7</t>
  </si>
  <si>
    <t>DRIFT_116</t>
  </si>
  <si>
    <t>BO10_B8</t>
  </si>
  <si>
    <t>DRIFT_117</t>
  </si>
  <si>
    <t>BO10_QF8</t>
  </si>
  <si>
    <t>BO10_TH8</t>
  </si>
  <si>
    <t>BO10_QGT8</t>
  </si>
  <si>
    <t>DRIFT_118</t>
  </si>
  <si>
    <t>BO10_DH8_E1</t>
  </si>
  <si>
    <t>BO10_DH8</t>
  </si>
  <si>
    <t>BO10_DH8_E2</t>
  </si>
  <si>
    <t>BO10_TV9</t>
  </si>
  <si>
    <t>BO10_QS9</t>
  </si>
  <si>
    <t>BO10_QD9</t>
  </si>
  <si>
    <t>DRIFT_119</t>
  </si>
  <si>
    <t>BO10_BV9</t>
  </si>
  <si>
    <t>DRIFT_120</t>
  </si>
  <si>
    <t>BO10_DH9_E1</t>
  </si>
  <si>
    <t>BO10_DH9</t>
  </si>
  <si>
    <t>BO10_DH9_E2</t>
  </si>
  <si>
    <t>DRIFT_121</t>
  </si>
  <si>
    <t>BO10_BH10</t>
  </si>
  <si>
    <t>BO10_SXF10</t>
  </si>
  <si>
    <t>BO10_QF10</t>
  </si>
  <si>
    <t>BO10_TH10</t>
  </si>
  <si>
    <t>BO10_QS10</t>
  </si>
  <si>
    <t>DRIFT_122</t>
  </si>
  <si>
    <t>BO10_DH10_E1</t>
  </si>
  <si>
    <t>BO10_DH10</t>
  </si>
  <si>
    <t>BO10_DH10_E2</t>
  </si>
  <si>
    <t>DRIFT_123</t>
  </si>
  <si>
    <t>BO10_BV11</t>
  </si>
  <si>
    <t>BO10_SXD11</t>
  </si>
  <si>
    <t>BO10_QD11</t>
  </si>
  <si>
    <t>BO10_TV11</t>
  </si>
  <si>
    <t>BO10_QS11</t>
  </si>
  <si>
    <t>BO10_DH11_E1</t>
  </si>
  <si>
    <t>BO10_DH11</t>
  </si>
  <si>
    <t>BO10_DH11_E2</t>
  </si>
  <si>
    <t>BO10_BH12</t>
  </si>
  <si>
    <t>BO10_SXF12</t>
  </si>
  <si>
    <t>BO10_QF12</t>
  </si>
  <si>
    <t>BO10_TH12</t>
  </si>
  <si>
    <t>BO10_QGT12</t>
  </si>
  <si>
    <t>BO10_DH12_E1</t>
  </si>
  <si>
    <t>BO10_DH12</t>
  </si>
  <si>
    <t>BO10_DH12_E2</t>
  </si>
  <si>
    <t>DRIFT_124</t>
  </si>
  <si>
    <t>BO10_BV13</t>
  </si>
  <si>
    <t>BO10_SXD13</t>
  </si>
  <si>
    <t>BO10_QD13</t>
  </si>
  <si>
    <t>BO10_TV13</t>
  </si>
  <si>
    <t>BO10_QS13</t>
  </si>
  <si>
    <t>BO10_DH13_E1</t>
  </si>
  <si>
    <t>BO10_DH13</t>
  </si>
  <si>
    <t>BO10_DH13_E2</t>
  </si>
  <si>
    <t>BO10_BH14</t>
  </si>
  <si>
    <t>BO10_SXF14</t>
  </si>
  <si>
    <t>BO10_QF14</t>
  </si>
  <si>
    <t>BO10_TH14</t>
  </si>
  <si>
    <t>BO10_QGT14</t>
  </si>
  <si>
    <t>BO10_DH14_E1</t>
  </si>
  <si>
    <t>BO10_DH14</t>
  </si>
  <si>
    <t>BO10_DH14_E2</t>
  </si>
  <si>
    <t>BO10_BV15</t>
  </si>
  <si>
    <t>BO10_SXD15</t>
  </si>
  <si>
    <t>BO10_QD15</t>
  </si>
  <si>
    <t>BO10_TV15</t>
  </si>
  <si>
    <t>BO10_QS15</t>
  </si>
  <si>
    <t>BO10_DH15_E1</t>
  </si>
  <si>
    <t>BO10_DH15</t>
  </si>
  <si>
    <t>BO10_DH15_E2</t>
  </si>
  <si>
    <t>BO10_BH16</t>
  </si>
  <si>
    <t>BO10_SXF16</t>
  </si>
  <si>
    <t>BO10_QF16</t>
  </si>
  <si>
    <t>BO10_TH16</t>
  </si>
  <si>
    <t>BO10_QGT16</t>
  </si>
  <si>
    <t>BO10_DH16_E1</t>
  </si>
  <si>
    <t>BO10_DH16</t>
  </si>
  <si>
    <t>BO10_DH16_E2</t>
  </si>
  <si>
    <t>BO10_BV17</t>
  </si>
  <si>
    <t>BO10_SXD17</t>
  </si>
  <si>
    <t>BO10_QD17</t>
  </si>
  <si>
    <t>BO10_TV17</t>
  </si>
  <si>
    <t>BO10_QS17</t>
  </si>
  <si>
    <t>BO10_DH17_E1</t>
  </si>
  <si>
    <t>BO10_DH17</t>
  </si>
  <si>
    <t>BO10_DH17_E2</t>
  </si>
  <si>
    <t>BO10_BH18</t>
  </si>
  <si>
    <t>BO10_SXF18</t>
  </si>
  <si>
    <t>BO10_QF18</t>
  </si>
  <si>
    <t>BO10_TH18</t>
  </si>
  <si>
    <t>BO10_QGT18</t>
  </si>
  <si>
    <t>BO10_DH18_E1</t>
  </si>
  <si>
    <t>BO10_DH18</t>
  </si>
  <si>
    <t>BO10_DH18_E2</t>
  </si>
  <si>
    <t>BO10_BV19</t>
  </si>
  <si>
    <t>BO10_SXD19</t>
  </si>
  <si>
    <t>BO10_QD19</t>
  </si>
  <si>
    <t>BO10_TV19</t>
  </si>
  <si>
    <t>BO10_DH19_E1</t>
  </si>
  <si>
    <t>BO10_DH19</t>
  </si>
  <si>
    <t>BO10_DH19_E2</t>
  </si>
  <si>
    <t>BO10_BH20</t>
  </si>
  <si>
    <t>BO10_SXF20</t>
  </si>
  <si>
    <t>BO10_QF20</t>
  </si>
  <si>
    <t>BO10_TH20</t>
  </si>
  <si>
    <t>BO10_DH20_E1</t>
  </si>
  <si>
    <t>BO10_DH20</t>
  </si>
  <si>
    <t>BO10_DH20_E2</t>
  </si>
  <si>
    <t>BO11_BV21</t>
  </si>
  <si>
    <t>BO11_SXD21</t>
  </si>
  <si>
    <t>BO11_QD21</t>
  </si>
  <si>
    <t>BO11_TV21</t>
  </si>
  <si>
    <t>BO11_DH20_E1</t>
  </si>
  <si>
    <t>BO11_DH20</t>
  </si>
  <si>
    <t>BO11_DH20_E2</t>
  </si>
  <si>
    <t>BO11_BH20</t>
  </si>
  <si>
    <t>BO11_SXF20</t>
  </si>
  <si>
    <t>BO11_QF20</t>
  </si>
  <si>
    <t>BO11_TH20</t>
  </si>
  <si>
    <t>BO11_DH19_E1</t>
  </si>
  <si>
    <t>BO11_DH19</t>
  </si>
  <si>
    <t>BO11_DH19_E2</t>
  </si>
  <si>
    <t>BO11_BV19</t>
  </si>
  <si>
    <t>BO11_SXD19</t>
  </si>
  <si>
    <t>BO11_QD19</t>
  </si>
  <si>
    <t>BO11_TV19</t>
  </si>
  <si>
    <t>BO11_DH18_E1</t>
  </si>
  <si>
    <t>BO11_DH18</t>
  </si>
  <si>
    <t>BO11_DH18_E2</t>
  </si>
  <si>
    <t>BO11_BH18</t>
  </si>
  <si>
    <t>BO11_SXF18</t>
  </si>
  <si>
    <t>BO11_QF18</t>
  </si>
  <si>
    <t>BO11_TH18</t>
  </si>
  <si>
    <t>BO11_DH17_E1</t>
  </si>
  <si>
    <t>BO11_DH17</t>
  </si>
  <si>
    <t>BO11_DH17_E2</t>
  </si>
  <si>
    <t>BO11_BV17</t>
  </si>
  <si>
    <t>BO11_SXD17</t>
  </si>
  <si>
    <t>BO11_QD17</t>
  </si>
  <si>
    <t>BO11_TV17</t>
  </si>
  <si>
    <t>BO11_DH16_E1</t>
  </si>
  <si>
    <t>BO11_DH16</t>
  </si>
  <si>
    <t>BO11_DH16_E2</t>
  </si>
  <si>
    <t>BO11_BH16</t>
  </si>
  <si>
    <t>BO11_SXF16</t>
  </si>
  <si>
    <t>BO11_QF16</t>
  </si>
  <si>
    <t>BO11_TH16</t>
  </si>
  <si>
    <t>BO11_DH15_E1</t>
  </si>
  <si>
    <t>BO11_DH15</t>
  </si>
  <si>
    <t>BO11_DH15_E2</t>
  </si>
  <si>
    <t>BO11_BV15</t>
  </si>
  <si>
    <t>BO11_SXD15</t>
  </si>
  <si>
    <t>BO11_QD15</t>
  </si>
  <si>
    <t>BO11_TV15</t>
  </si>
  <si>
    <t>BO11_DH14_E1</t>
  </si>
  <si>
    <t>BO11_DH14</t>
  </si>
  <si>
    <t>BO11_DH14_E2</t>
  </si>
  <si>
    <t>BO11_BH14</t>
  </si>
  <si>
    <t>BO11_SXF14</t>
  </si>
  <si>
    <t>BO11_QF14</t>
  </si>
  <si>
    <t>BO11_TH14</t>
  </si>
  <si>
    <t>BO11_DH13_E1</t>
  </si>
  <si>
    <t>BO11_DH13</t>
  </si>
  <si>
    <t>BO11_DH13_E2</t>
  </si>
  <si>
    <t>BO11_BV13</t>
  </si>
  <si>
    <t>BO11_SXD13</t>
  </si>
  <si>
    <t>BO11_QD13</t>
  </si>
  <si>
    <t>BO11_TV13</t>
  </si>
  <si>
    <t>BO11_DH12_E1</t>
  </si>
  <si>
    <t>BO11_DH12</t>
  </si>
  <si>
    <t>BO11_DH12_E2</t>
  </si>
  <si>
    <t>BO11_BH12</t>
  </si>
  <si>
    <t>BO11_SXF12</t>
  </si>
  <si>
    <t>BO11_QF12</t>
  </si>
  <si>
    <t>BO11_TH12</t>
  </si>
  <si>
    <t>BO11_DH11_E1</t>
  </si>
  <si>
    <t>BO11_DH11</t>
  </si>
  <si>
    <t>BO11_DH11_E2</t>
  </si>
  <si>
    <t>BO11_BV11</t>
  </si>
  <si>
    <t>BO11_SXD11</t>
  </si>
  <si>
    <t>BO11_QD11</t>
  </si>
  <si>
    <t>BO11_TV11</t>
  </si>
  <si>
    <t>BO11_DH10_E1</t>
  </si>
  <si>
    <t>BO11_DH10</t>
  </si>
  <si>
    <t>BO11_DH10_E2</t>
  </si>
  <si>
    <t>BO11_BH10</t>
  </si>
  <si>
    <t>BO11_SXF10</t>
  </si>
  <si>
    <t>BO11_QF10</t>
  </si>
  <si>
    <t>BO11_TH10</t>
  </si>
  <si>
    <t>BO11_QS10</t>
  </si>
  <si>
    <t>DRIFT_125</t>
  </si>
  <si>
    <t>BO11_DH9_E1</t>
  </si>
  <si>
    <t>BO11_DH9</t>
  </si>
  <si>
    <t>BO11_DH9_E2</t>
  </si>
  <si>
    <t>DRIFT_126</t>
  </si>
  <si>
    <t>BO11_BV9</t>
  </si>
  <si>
    <t>BO11_SXD9</t>
  </si>
  <si>
    <t>BO11_QD9</t>
  </si>
  <si>
    <t>BO11_TV9</t>
  </si>
  <si>
    <t>BO11_QS9</t>
  </si>
  <si>
    <t>BO11_DH8_E1</t>
  </si>
  <si>
    <t>BO11_DH8</t>
  </si>
  <si>
    <t>BO11_DH8_E2</t>
  </si>
  <si>
    <t>BO11_TH8</t>
  </si>
  <si>
    <t>BO11_QGT8</t>
  </si>
  <si>
    <t>BO11_QF8</t>
  </si>
  <si>
    <t>BO11_B8</t>
  </si>
  <si>
    <t>BO11_B7</t>
  </si>
  <si>
    <t>BO11_QD7</t>
  </si>
  <si>
    <t>BO11_TV7</t>
  </si>
  <si>
    <t>BO11_QS7</t>
  </si>
  <si>
    <t>BO11_DH6_E1</t>
  </si>
  <si>
    <t>BO11_DH6</t>
  </si>
  <si>
    <t>BO11_DH6_E2</t>
  </si>
  <si>
    <t>BO11_TH6</t>
  </si>
  <si>
    <t>BO11_QGT6</t>
  </si>
  <si>
    <t>BO11_QF6</t>
  </si>
  <si>
    <t>BO11_TQ6</t>
  </si>
  <si>
    <t>BO11_BH6</t>
  </si>
  <si>
    <t>DRIFT_127</t>
  </si>
  <si>
    <t>BO11_DH5_E1</t>
  </si>
  <si>
    <t>BO11_DH5</t>
  </si>
  <si>
    <t>BO11_DH5_E2</t>
  </si>
  <si>
    <t>BO11_TV5</t>
  </si>
  <si>
    <t>BO11_QS5</t>
  </si>
  <si>
    <t>BO11_QD5</t>
  </si>
  <si>
    <t>BO11_TQ5</t>
  </si>
  <si>
    <t>BO11_BV5</t>
  </si>
  <si>
    <t>BO11_TH4</t>
  </si>
  <si>
    <t>BO11_QS4</t>
  </si>
  <si>
    <t>BO11_QF4</t>
  </si>
  <si>
    <t>BO11_TQ4</t>
  </si>
  <si>
    <t>BO11_B4</t>
  </si>
  <si>
    <t>DRIFT_128</t>
  </si>
  <si>
    <t>DRIFT_129</t>
  </si>
  <si>
    <t>BO11_KFBH3</t>
  </si>
  <si>
    <t>DRIFT_130</t>
  </si>
  <si>
    <t>BO11_B3</t>
  </si>
  <si>
    <t>BO11_TV3</t>
  </si>
  <si>
    <t>BO11_QD3</t>
  </si>
  <si>
    <t>BO11_QS3</t>
  </si>
  <si>
    <t>BO11_QF2</t>
  </si>
  <si>
    <t>BO11_TH2</t>
  </si>
  <si>
    <t>BO11_QD1</t>
  </si>
  <si>
    <t>BO11_B1</t>
  </si>
  <si>
    <t>BO11_DH0_E1</t>
  </si>
  <si>
    <t>BO11_DH0</t>
  </si>
  <si>
    <t>BO11_DH0_E2</t>
  </si>
  <si>
    <t>G11_DHX_E1</t>
  </si>
  <si>
    <t>G11_DHX</t>
  </si>
  <si>
    <t>G11_DHX_E2</t>
  </si>
  <si>
    <t>G11_BX</t>
  </si>
  <si>
    <t>@1917.393</t>
  </si>
  <si>
    <t>G12_MARKX</t>
  </si>
  <si>
    <t>DRIFT_131</t>
  </si>
  <si>
    <t>DRIFT_132</t>
  </si>
  <si>
    <t>DRIFT_133</t>
  </si>
  <si>
    <t>G12_BX</t>
  </si>
  <si>
    <t>G12_DHX_E1</t>
  </si>
  <si>
    <t>G12_DHX</t>
  </si>
  <si>
    <t>G12_DHX_E2</t>
  </si>
  <si>
    <t>BI12_DH0_E1</t>
  </si>
  <si>
    <t>BI12_DH0</t>
  </si>
  <si>
    <t>BI12_DH0_E2</t>
  </si>
  <si>
    <t>BI12_B1</t>
  </si>
  <si>
    <t>BI12_QF1</t>
  </si>
  <si>
    <t>BI12_TV2</t>
  </si>
  <si>
    <t>BI12_QD2</t>
  </si>
  <si>
    <t>BI12_QS3</t>
  </si>
  <si>
    <t>BI12_QF3</t>
  </si>
  <si>
    <t>BI12_TH3</t>
  </si>
  <si>
    <t>BI12_B3</t>
  </si>
  <si>
    <t>DRIFT_134</t>
  </si>
  <si>
    <t>BI12_KFBH3</t>
  </si>
  <si>
    <t>DRIFT_135</t>
  </si>
  <si>
    <t>DRIFT_136</t>
  </si>
  <si>
    <t>DRIFT_137</t>
  </si>
  <si>
    <t>DRIFT_138</t>
  </si>
  <si>
    <t>DRIFT_139</t>
  </si>
  <si>
    <t>DRIFT_140</t>
  </si>
  <si>
    <t>DRIFT_141</t>
  </si>
  <si>
    <t>DRIFT_142</t>
  </si>
  <si>
    <t>DRIFT_143</t>
  </si>
  <si>
    <t>BI12_B4</t>
  </si>
  <si>
    <t>BI12_TQ4</t>
  </si>
  <si>
    <t>BI12_QD4</t>
  </si>
  <si>
    <t>BI12_TV4</t>
  </si>
  <si>
    <t>BI12_QS4</t>
  </si>
  <si>
    <t>BI12_BH5</t>
  </si>
  <si>
    <t>BI12_TQ5</t>
  </si>
  <si>
    <t>BI12_QF5</t>
  </si>
  <si>
    <t>BI12_TH5</t>
  </si>
  <si>
    <t>BI12_QGT5</t>
  </si>
  <si>
    <t>BI12_DH5_E1</t>
  </si>
  <si>
    <t>BI12_DH5</t>
  </si>
  <si>
    <t>BI12_DH5_E2</t>
  </si>
  <si>
    <t>DRIFT_144</t>
  </si>
  <si>
    <t>BI12_BV6</t>
  </si>
  <si>
    <t>BI12_TQ6</t>
  </si>
  <si>
    <t>BI12_QD6</t>
  </si>
  <si>
    <t>BI12_TV6</t>
  </si>
  <si>
    <t>BI12_QS6</t>
  </si>
  <si>
    <t>BI12_DH6_E1</t>
  </si>
  <si>
    <t>BI12_DH6</t>
  </si>
  <si>
    <t>BI12_DH6_E2</t>
  </si>
  <si>
    <t>BI12_TH7</t>
  </si>
  <si>
    <t>BI12_QGT7</t>
  </si>
  <si>
    <t>BI12_QF7</t>
  </si>
  <si>
    <t>BI12_B7</t>
  </si>
  <si>
    <t>BI12_B8</t>
  </si>
  <si>
    <t>BI12_QD8</t>
  </si>
  <si>
    <t>BI12_TV8</t>
  </si>
  <si>
    <t>BI12_QS8</t>
  </si>
  <si>
    <t>BI12_DH8_E1</t>
  </si>
  <si>
    <t>BI12_DH8</t>
  </si>
  <si>
    <t>BI12_DH8_E2</t>
  </si>
  <si>
    <t>BI12_TH9</t>
  </si>
  <si>
    <t>BI12_QS9</t>
  </si>
  <si>
    <t>BI12_QF9</t>
  </si>
  <si>
    <t>BI12_SXF9</t>
  </si>
  <si>
    <t>BI12_BH9</t>
  </si>
  <si>
    <t>BI12_DH9_E1</t>
  </si>
  <si>
    <t>BI12_DH9</t>
  </si>
  <si>
    <t>BI12_DH9_E2</t>
  </si>
  <si>
    <t>BI12_TV10</t>
  </si>
  <si>
    <t>BI12_QS10</t>
  </si>
  <si>
    <t>BI12_QD10</t>
  </si>
  <si>
    <t>BI12_SXD10</t>
  </si>
  <si>
    <t>BI12_BV10</t>
  </si>
  <si>
    <t>BI12_DH10_E1</t>
  </si>
  <si>
    <t>BI12_DH10</t>
  </si>
  <si>
    <t>BI12_DH10_E2</t>
  </si>
  <si>
    <t>BI12_TH11</t>
  </si>
  <si>
    <t>BI12_QGT11</t>
  </si>
  <si>
    <t>BI12_QF11</t>
  </si>
  <si>
    <t>BI12_SXF11</t>
  </si>
  <si>
    <t>BI12_BH11</t>
  </si>
  <si>
    <t>BI12_DH11_E1</t>
  </si>
  <si>
    <t>BI12_DH11</t>
  </si>
  <si>
    <t>BI12_DH11_E2</t>
  </si>
  <si>
    <t>BI12_TV12</t>
  </si>
  <si>
    <t>BI12_QS12</t>
  </si>
  <si>
    <t>BI12_QD12</t>
  </si>
  <si>
    <t>BI12_SXD12</t>
  </si>
  <si>
    <t>BI12_BV12</t>
  </si>
  <si>
    <t>BI12_DH12_E1</t>
  </si>
  <si>
    <t>BI12_DH12</t>
  </si>
  <si>
    <t>BI12_DH12_E2</t>
  </si>
  <si>
    <t>BI12_TH13</t>
  </si>
  <si>
    <t>BI12_QGT13</t>
  </si>
  <si>
    <t>BI12_QF13</t>
  </si>
  <si>
    <t>BI12_SXF13</t>
  </si>
  <si>
    <t>BI12_BH13</t>
  </si>
  <si>
    <t>BI12_DH13_E1</t>
  </si>
  <si>
    <t>BI12_DH13</t>
  </si>
  <si>
    <t>BI12_DH13_E2</t>
  </si>
  <si>
    <t>BI12_TV14</t>
  </si>
  <si>
    <t>BI12_QS14</t>
  </si>
  <si>
    <t>BI12_QD14</t>
  </si>
  <si>
    <t>BI12_SXD14</t>
  </si>
  <si>
    <t>BI12_BV14</t>
  </si>
  <si>
    <t>BI12_DH14_E1</t>
  </si>
  <si>
    <t>BI12_DH14</t>
  </si>
  <si>
    <t>BI12_DH14_E2</t>
  </si>
  <si>
    <t>BI12_TH15</t>
  </si>
  <si>
    <t>BI12_QGT15</t>
  </si>
  <si>
    <t>BI12_QF15</t>
  </si>
  <si>
    <t>BI12_SXF15</t>
  </si>
  <si>
    <t>BI12_BH15</t>
  </si>
  <si>
    <t>BI12_DH15_E1</t>
  </si>
  <si>
    <t>BI12_DH15</t>
  </si>
  <si>
    <t>BI12_DH15_E2</t>
  </si>
  <si>
    <t>BI12_TV16</t>
  </si>
  <si>
    <t>BI12_QS16</t>
  </si>
  <si>
    <t>BI12_QD16</t>
  </si>
  <si>
    <t>BI12_SXD16</t>
  </si>
  <si>
    <t>BI12_BV16</t>
  </si>
  <si>
    <t>BI12_DH16_E1</t>
  </si>
  <si>
    <t>BI12_DH16</t>
  </si>
  <si>
    <t>BI12_DH16_E2</t>
  </si>
  <si>
    <t>BI12_TH17</t>
  </si>
  <si>
    <t>BI12_QGT17</t>
  </si>
  <si>
    <t>BI12_QF17</t>
  </si>
  <si>
    <t>BI12_SXF17</t>
  </si>
  <si>
    <t>BI12_BH17</t>
  </si>
  <si>
    <t>BI12_DH17_E1</t>
  </si>
  <si>
    <t>BI12_DH17</t>
  </si>
  <si>
    <t>BI12_DH17_E2</t>
  </si>
  <si>
    <t>BI12_TV18</t>
  </si>
  <si>
    <t>BI12_QS18</t>
  </si>
  <si>
    <t>BI12_QD18</t>
  </si>
  <si>
    <t>BI12_SXD18</t>
  </si>
  <si>
    <t>BI12_BV18</t>
  </si>
  <si>
    <t>BI12_DH18_E1</t>
  </si>
  <si>
    <t>BI12_DH18</t>
  </si>
  <si>
    <t>BI12_DH18_E2</t>
  </si>
  <si>
    <t>BI12_TH19</t>
  </si>
  <si>
    <t>BI12_QF19</t>
  </si>
  <si>
    <t>BI12_SXF19</t>
  </si>
  <si>
    <t>BI12_BH19</t>
  </si>
  <si>
    <t>BI12_DH19_E1</t>
  </si>
  <si>
    <t>BI12_DH19</t>
  </si>
  <si>
    <t>BI12_DH19_E2</t>
  </si>
  <si>
    <t>BI12_TV20</t>
  </si>
  <si>
    <t>BI12_QD20</t>
  </si>
  <si>
    <t>BI12_SXD20</t>
  </si>
  <si>
    <t>BI12_BV20</t>
  </si>
  <si>
    <t>BI12_DH20_E1</t>
  </si>
  <si>
    <t>BI12_DH20</t>
  </si>
  <si>
    <t>BI12_DH20_E2</t>
  </si>
  <si>
    <t>BI1_TH21</t>
  </si>
  <si>
    <t>BI1_QF21</t>
  </si>
  <si>
    <t>BI1_SXF21</t>
  </si>
  <si>
    <t>BI1_BH21</t>
  </si>
  <si>
    <t>BI1_DH20_E1</t>
  </si>
  <si>
    <t>BI1_DH20</t>
  </si>
  <si>
    <t>BI1_DH20_E2</t>
  </si>
  <si>
    <t>BI1_TV20</t>
  </si>
  <si>
    <t>BI1_QD20</t>
  </si>
  <si>
    <t>BI1_SXD20</t>
  </si>
  <si>
    <t>BI1_BV20</t>
  </si>
  <si>
    <t>BI1_DH19_E1</t>
  </si>
  <si>
    <t>BI1_DH19</t>
  </si>
  <si>
    <t>BI1_DH19_E2</t>
  </si>
  <si>
    <t>BI1_TH19</t>
  </si>
  <si>
    <t>BI1_QF19</t>
  </si>
  <si>
    <t>BI1_SXF19</t>
  </si>
  <si>
    <t>BI1_BH19</t>
  </si>
  <si>
    <t>BI1_DH18_E1</t>
  </si>
  <si>
    <t>BI1_DH18</t>
  </si>
  <si>
    <t>BI1_DH18_E2</t>
  </si>
  <si>
    <t>BI1_TV18</t>
  </si>
  <si>
    <t>BI1_QD18</t>
  </si>
  <si>
    <t>BI1_SXD18</t>
  </si>
  <si>
    <t>BI1_BV18</t>
  </si>
  <si>
    <t>BI1_DH17_E1</t>
  </si>
  <si>
    <t>BI1_DH17</t>
  </si>
  <si>
    <t>BI1_DH17_E2</t>
  </si>
  <si>
    <t>BI1_TH17</t>
  </si>
  <si>
    <t>BI1_QF17</t>
  </si>
  <si>
    <t>BI1_SXF17</t>
  </si>
  <si>
    <t>BI1_BH17</t>
  </si>
  <si>
    <t>BI1_DH16_E1</t>
  </si>
  <si>
    <t>BI1_DH16</t>
  </si>
  <si>
    <t>BI1_DH16_E2</t>
  </si>
  <si>
    <t>BI1_TV16</t>
  </si>
  <si>
    <t>BI1_QD16</t>
  </si>
  <si>
    <t>BI1_SXD16</t>
  </si>
  <si>
    <t>BI1_BV16</t>
  </si>
  <si>
    <t>BI1_DH15_E1</t>
  </si>
  <si>
    <t>BI1_DH15</t>
  </si>
  <si>
    <t>BI1_DH15_E2</t>
  </si>
  <si>
    <t>BI1_TH15</t>
  </si>
  <si>
    <t>BI1_QF15</t>
  </si>
  <si>
    <t>BI1_SXF15</t>
  </si>
  <si>
    <t>BI1_BH15</t>
  </si>
  <si>
    <t>BI1_DH14_E1</t>
  </si>
  <si>
    <t>BI1_DH14</t>
  </si>
  <si>
    <t>BI1_DH14_E2</t>
  </si>
  <si>
    <t>BI1_TV14</t>
  </si>
  <si>
    <t>BI1_QD14</t>
  </si>
  <si>
    <t>BI1_SXD14</t>
  </si>
  <si>
    <t>BI1_BV14</t>
  </si>
  <si>
    <t>BI1_DH13_E1</t>
  </si>
  <si>
    <t>BI1_DH13</t>
  </si>
  <si>
    <t>BI1_DH13_E2</t>
  </si>
  <si>
    <t>BI1_TH13</t>
  </si>
  <si>
    <t>BI1_QF13</t>
  </si>
  <si>
    <t>BI1_SXF13</t>
  </si>
  <si>
    <t>BI1_BH13</t>
  </si>
  <si>
    <t>BI1_DH12_E1</t>
  </si>
  <si>
    <t>BI1_DH12</t>
  </si>
  <si>
    <t>BI1_DH12_E2</t>
  </si>
  <si>
    <t>BI1_TV12</t>
  </si>
  <si>
    <t>BI1_QD12</t>
  </si>
  <si>
    <t>BI1_SXD12</t>
  </si>
  <si>
    <t>BI1_BV12</t>
  </si>
  <si>
    <t>BI1_DH11_E1</t>
  </si>
  <si>
    <t>BI1_DH11</t>
  </si>
  <si>
    <t>BI1_DH11_E2</t>
  </si>
  <si>
    <t>BI1_TH11</t>
  </si>
  <si>
    <t>BI1_QF11</t>
  </si>
  <si>
    <t>BI1_SXF11</t>
  </si>
  <si>
    <t>BI1_BH11</t>
  </si>
  <si>
    <t>BI1_DH10_E1</t>
  </si>
  <si>
    <t>BI1_DH10</t>
  </si>
  <si>
    <t>BI1_DH10_E2</t>
  </si>
  <si>
    <t>BI1_TV10</t>
  </si>
  <si>
    <t>BI1_QS10</t>
  </si>
  <si>
    <t>BI1_QD10</t>
  </si>
  <si>
    <t>BI1_SXD10</t>
  </si>
  <si>
    <t>BI1_BV10</t>
  </si>
  <si>
    <t>DRIFT_145</t>
  </si>
  <si>
    <t>BI1_DH9_E1</t>
  </si>
  <si>
    <t>BI1_DH9</t>
  </si>
  <si>
    <t>BI1_DH9_E2</t>
  </si>
  <si>
    <t>DRIFT_146</t>
  </si>
  <si>
    <t>BI1_BH9</t>
  </si>
  <si>
    <t>BI1_QF9</t>
  </si>
  <si>
    <t>BI1_TH9</t>
  </si>
  <si>
    <t>BI1_QS9</t>
  </si>
  <si>
    <t>BI1_DH8_E1</t>
  </si>
  <si>
    <t>BI1_DH8</t>
  </si>
  <si>
    <t>BI1_DH8_E2</t>
  </si>
  <si>
    <t>BI1_TV8</t>
  </si>
  <si>
    <t>BI1_QS8</t>
  </si>
  <si>
    <t>BI1_QD8</t>
  </si>
  <si>
    <t>BI1_B8</t>
  </si>
  <si>
    <t>BI1_B7</t>
  </si>
  <si>
    <t>BI1_QF7</t>
  </si>
  <si>
    <t>BI1_TH7</t>
  </si>
  <si>
    <t>BI1_QGT7</t>
  </si>
  <si>
    <t>BI1_DH6_E1</t>
  </si>
  <si>
    <t>BI1_DH6</t>
  </si>
  <si>
    <t>BI1_DH6_E2</t>
  </si>
  <si>
    <t>DRIFT_147</t>
  </si>
  <si>
    <t>BI1_TV6</t>
  </si>
  <si>
    <t>BI1_QS6</t>
  </si>
  <si>
    <t>BI1_QD6</t>
  </si>
  <si>
    <t>BI1_TQ6</t>
  </si>
  <si>
    <t>BI1_BV6</t>
  </si>
  <si>
    <t>BI1_DH5_E1</t>
  </si>
  <si>
    <t>BI1_DH5</t>
  </si>
  <si>
    <t>BI1_DH5_E2</t>
  </si>
  <si>
    <t>BI1_TH5</t>
  </si>
  <si>
    <t>BI1_QGT5</t>
  </si>
  <si>
    <t>BI1_QF5</t>
  </si>
  <si>
    <t>BI1_TQ5</t>
  </si>
  <si>
    <t>BI1_BH5</t>
  </si>
  <si>
    <t>BI1_TV4</t>
  </si>
  <si>
    <t>BI1_QS4</t>
  </si>
  <si>
    <t>BI1_QD4</t>
  </si>
  <si>
    <t>BI1_TQ4</t>
  </si>
  <si>
    <t>BI1_B4</t>
  </si>
  <si>
    <t>DRIFT_148</t>
  </si>
  <si>
    <t>BI1_KFBH3</t>
  </si>
  <si>
    <t>DRIFT_149</t>
  </si>
  <si>
    <t>BI1_B3</t>
  </si>
  <si>
    <t>DRIFT_150</t>
  </si>
  <si>
    <t>BI1_TH3</t>
  </si>
  <si>
    <t>BI1_QF3</t>
  </si>
  <si>
    <t>BI1_QS3</t>
  </si>
  <si>
    <t>BI1_QD2</t>
  </si>
  <si>
    <t>BI1_TV2</t>
  </si>
  <si>
    <t>BI1_QF1</t>
  </si>
  <si>
    <t>DRIFT_151</t>
  </si>
  <si>
    <t>BI1_B1</t>
  </si>
  <si>
    <t>BI1_DH0_E1</t>
  </si>
  <si>
    <t>BI1_DH0</t>
  </si>
  <si>
    <t>BI1_DH0_E2</t>
  </si>
  <si>
    <t>G1_DHX_E1</t>
  </si>
  <si>
    <t>G1_DHX</t>
  </si>
  <si>
    <t>G1_DHX_E2</t>
  </si>
  <si>
    <t>DRIFT_152</t>
  </si>
  <si>
    <t>G1_BX</t>
  </si>
  <si>
    <t>DRIFT_153</t>
  </si>
  <si>
    <t>G2_MARKX</t>
  </si>
  <si>
    <t>G2_BX</t>
  </si>
  <si>
    <t>G2_DHX_E1</t>
  </si>
  <si>
    <t>G2_DHX</t>
  </si>
  <si>
    <t>G2_DHX_E2</t>
  </si>
  <si>
    <t>BO2_DH0_E1</t>
  </si>
  <si>
    <t>BO2_DH0</t>
  </si>
  <si>
    <t>BO2_DH0_E2</t>
  </si>
  <si>
    <t>BO2_B1</t>
  </si>
  <si>
    <t>BO2_QD1</t>
  </si>
  <si>
    <t>BO2_TH2</t>
  </si>
  <si>
    <t>BO2_QF2</t>
  </si>
  <si>
    <t>BO2_QS3</t>
  </si>
  <si>
    <t>BO2_QD3</t>
  </si>
  <si>
    <t>BO2_TV3</t>
  </si>
  <si>
    <t>BO2_B3</t>
  </si>
  <si>
    <t>DRIFT_154</t>
  </si>
  <si>
    <t>BO2_KFBH3</t>
  </si>
  <si>
    <t>DRIFT_155</t>
  </si>
  <si>
    <t>DRIFT_156</t>
  </si>
  <si>
    <t>DRIFT_157</t>
  </si>
  <si>
    <t>DRIFT_158</t>
  </si>
  <si>
    <t>DRIFT_159</t>
  </si>
  <si>
    <t>DRIFT_160</t>
  </si>
  <si>
    <t>DRIFT_161</t>
  </si>
  <si>
    <t>DRIFT_162</t>
  </si>
  <si>
    <t>DRIFT_163</t>
  </si>
  <si>
    <t>DRIFT_164</t>
  </si>
  <si>
    <t>DRIFT_165</t>
  </si>
  <si>
    <t>DRIFT_166</t>
  </si>
  <si>
    <t>DRIFT_167</t>
  </si>
  <si>
    <t>DRIFT_168</t>
  </si>
  <si>
    <t>DRIFT_169</t>
  </si>
  <si>
    <t>BO2_B4</t>
  </si>
  <si>
    <t>BO2_TQ4</t>
  </si>
  <si>
    <t>BO2_QF4</t>
  </si>
  <si>
    <t>BO2_TH4</t>
  </si>
  <si>
    <t>BO2_QS4</t>
  </si>
  <si>
    <t>BO2_BV5</t>
  </si>
  <si>
    <t>BO2_TQ5</t>
  </si>
  <si>
    <t>BO2_QD5</t>
  </si>
  <si>
    <t>BO2_TV5</t>
  </si>
  <si>
    <t>BO2_QS5</t>
  </si>
  <si>
    <t>BO2_DH5_E1</t>
  </si>
  <si>
    <t>BO2_DH5</t>
  </si>
  <si>
    <t>BO2_DH5_E2</t>
  </si>
  <si>
    <t>BO2_BH6</t>
  </si>
  <si>
    <t>BO2_TQ6</t>
  </si>
  <si>
    <t>BO2_QF6</t>
  </si>
  <si>
    <t>BO2_TH6</t>
  </si>
  <si>
    <t>BO2_QGT6</t>
  </si>
  <si>
    <t>BO2_DH6_E1</t>
  </si>
  <si>
    <t>BO2_DH6</t>
  </si>
  <si>
    <t>BO2_DH6_E2</t>
  </si>
  <si>
    <t>BO2_TV7</t>
  </si>
  <si>
    <t>BO2_QS7</t>
  </si>
  <si>
    <t>BO2_QD7</t>
  </si>
  <si>
    <t>BO2_B7</t>
  </si>
  <si>
    <t>BO2_B8</t>
  </si>
  <si>
    <t>BO2_QF8</t>
  </si>
  <si>
    <t>BO2_TH8</t>
  </si>
  <si>
    <t>BO2_QGT8</t>
  </si>
  <si>
    <t>BO2_DH8_E1</t>
  </si>
  <si>
    <t>BO2_DH8</t>
  </si>
  <si>
    <t>BO2_DH8_E2</t>
  </si>
  <si>
    <t>BO2_TV9</t>
  </si>
  <si>
    <t>BO2_QS9</t>
  </si>
  <si>
    <t>BO2_QD9</t>
  </si>
  <si>
    <t>BO2_BV9</t>
  </si>
  <si>
    <t>BO2_DH9_E1</t>
  </si>
  <si>
    <t>BO2_DH9</t>
  </si>
  <si>
    <t>BO2_DH9_E2</t>
  </si>
  <si>
    <t>BO2_BH10</t>
  </si>
  <si>
    <t>BO2_SXF10</t>
  </si>
  <si>
    <t>BO2_QF10</t>
  </si>
  <si>
    <t>BO2_TH10</t>
  </si>
  <si>
    <t>BO2_QS10</t>
  </si>
  <si>
    <t>BO2_DH10_E1</t>
  </si>
  <si>
    <t>BO2_DH10</t>
  </si>
  <si>
    <t>BO2_DH10_E2</t>
  </si>
  <si>
    <t>BO2_BV11</t>
  </si>
  <si>
    <t>BO2_SXD11</t>
  </si>
  <si>
    <t>BO2_QD11</t>
  </si>
  <si>
    <t>BO2_TV11</t>
  </si>
  <si>
    <t>BO2_QS11</t>
  </si>
  <si>
    <t>BO2_DH11_E1</t>
  </si>
  <si>
    <t>BO2_DH11</t>
  </si>
  <si>
    <t>BO2_DH11_E2</t>
  </si>
  <si>
    <t>BO2_BH12</t>
  </si>
  <si>
    <t>BO2_SXF12</t>
  </si>
  <si>
    <t>BO2_QF12</t>
  </si>
  <si>
    <t>BO2_TH12</t>
  </si>
  <si>
    <t>BO2_QGT12</t>
  </si>
  <si>
    <t>BO2_DH12_E1</t>
  </si>
  <si>
    <t>BO2_DH12</t>
  </si>
  <si>
    <t>BO2_DH12_E2</t>
  </si>
  <si>
    <t>BO2_BV13</t>
  </si>
  <si>
    <t>BO2_SXD13</t>
  </si>
  <si>
    <t>BO2_QD13</t>
  </si>
  <si>
    <t>BO2_TV13</t>
  </si>
  <si>
    <t>BO2_QS13</t>
  </si>
  <si>
    <t>BO2_DH13_E1</t>
  </si>
  <si>
    <t>BO2_DH13</t>
  </si>
  <si>
    <t>BO2_DH13_E2</t>
  </si>
  <si>
    <t>BO2_BH14</t>
  </si>
  <si>
    <t>BO2_SXF14</t>
  </si>
  <si>
    <t>BO2_QF14</t>
  </si>
  <si>
    <t>BO2_TH14</t>
  </si>
  <si>
    <t>BO2_QGT14</t>
  </si>
  <si>
    <t>BO2_DH14_E1</t>
  </si>
  <si>
    <t>BO2_DH14</t>
  </si>
  <si>
    <t>BO2_DH14_E2</t>
  </si>
  <si>
    <t>BO2_BV15</t>
  </si>
  <si>
    <t>BO2_SXD15</t>
  </si>
  <si>
    <t>BO2_QD15</t>
  </si>
  <si>
    <t>BO2_TV15</t>
  </si>
  <si>
    <t>BO2_QS15</t>
  </si>
  <si>
    <t>BO2_DH15_E1</t>
  </si>
  <si>
    <t>BO2_DH15</t>
  </si>
  <si>
    <t>BO2_DH15_E2</t>
  </si>
  <si>
    <t>BO2_BH16</t>
  </si>
  <si>
    <t>BO2_SXF16</t>
  </si>
  <si>
    <t>BO2_QF16</t>
  </si>
  <si>
    <t>BO2_TH16</t>
  </si>
  <si>
    <t>BO2_QGT16</t>
  </si>
  <si>
    <t>BO2_DH16_E1</t>
  </si>
  <si>
    <t>BO2_DH16</t>
  </si>
  <si>
    <t>BO2_DH16_E2</t>
  </si>
  <si>
    <t>BO2_BV17</t>
  </si>
  <si>
    <t>BO2_SXD17</t>
  </si>
  <si>
    <t>BO2_QD17</t>
  </si>
  <si>
    <t>BO2_TV17</t>
  </si>
  <si>
    <t>BO2_QS17</t>
  </si>
  <si>
    <t>BO2_DH17_E1</t>
  </si>
  <si>
    <t>BO2_DH17</t>
  </si>
  <si>
    <t>BO2_DH17_E2</t>
  </si>
  <si>
    <t>BO2_BH18</t>
  </si>
  <si>
    <t>BO2_SXF18</t>
  </si>
  <si>
    <t>BO2_QF18</t>
  </si>
  <si>
    <t>BO2_TH18</t>
  </si>
  <si>
    <t>BO2_QGT18</t>
  </si>
  <si>
    <t>BO2_DH18_E1</t>
  </si>
  <si>
    <t>BO2_DH18</t>
  </si>
  <si>
    <t>BO2_DH18_E2</t>
  </si>
  <si>
    <t>BO2_BV19</t>
  </si>
  <si>
    <t>BO2_SXD19</t>
  </si>
  <si>
    <t>BO2_QD19</t>
  </si>
  <si>
    <t>BO2_TV19</t>
  </si>
  <si>
    <t>BO2_DH19_E1</t>
  </si>
  <si>
    <t>BO2_DH19</t>
  </si>
  <si>
    <t>BO2_DH19_E2</t>
  </si>
  <si>
    <t>BO2_BH20</t>
  </si>
  <si>
    <t>BO2_SXF20</t>
  </si>
  <si>
    <t>BO2_QF20</t>
  </si>
  <si>
    <t>BO2_TH20</t>
  </si>
  <si>
    <t>BO2_DH20_E1</t>
  </si>
  <si>
    <t>BO2_DH20</t>
  </si>
  <si>
    <t>BO2_DH20_E2</t>
  </si>
  <si>
    <t>BO3_BV21</t>
  </si>
  <si>
    <t>BO3_SXD21</t>
  </si>
  <si>
    <t>BO3_QD21</t>
  </si>
  <si>
    <t>BO3_TV21</t>
  </si>
  <si>
    <t>BO3_DH20_E1</t>
  </si>
  <si>
    <t>BO3_DH20</t>
  </si>
  <si>
    <t>BO3_DH20_E2</t>
  </si>
  <si>
    <t>BO3_BH20</t>
  </si>
  <si>
    <t>BO3_SXF20</t>
  </si>
  <si>
    <t>BO3_QF20</t>
  </si>
  <si>
    <t>BO3_TH20</t>
  </si>
  <si>
    <t>BO3_DH19_E1</t>
  </si>
  <si>
    <t>BO3_DH19</t>
  </si>
  <si>
    <t>BO3_DH19_E2</t>
  </si>
  <si>
    <t>BO3_BV19</t>
  </si>
  <si>
    <t>BO3_SXD19</t>
  </si>
  <si>
    <t>BO3_QD19</t>
  </si>
  <si>
    <t>BO3_TV19</t>
  </si>
  <si>
    <t>BO3_DH18_E1</t>
  </si>
  <si>
    <t>BO3_DH18</t>
  </si>
  <si>
    <t>BO3_DH18_E2</t>
  </si>
  <si>
    <t>BO3_BH18</t>
  </si>
  <si>
    <t>BO3_SXF18</t>
  </si>
  <si>
    <t>BO3_QF18</t>
  </si>
  <si>
    <t>BO3_TH18</t>
  </si>
  <si>
    <t>BO3_DH17_E1</t>
  </si>
  <si>
    <t>BO3_DH17</t>
  </si>
  <si>
    <t>BO3_DH17_E2</t>
  </si>
  <si>
    <t>BO3_BV17</t>
  </si>
  <si>
    <t>BO3_SXD17</t>
  </si>
  <si>
    <t>BO3_QD17</t>
  </si>
  <si>
    <t>BO3_TV17</t>
  </si>
  <si>
    <t>BO3_DH16_E1</t>
  </si>
  <si>
    <t>BO3_DH16</t>
  </si>
  <si>
    <t>BO3_DH16_E2</t>
  </si>
  <si>
    <t>BO3_BH16</t>
  </si>
  <si>
    <t>BO3_SXF16</t>
  </si>
  <si>
    <t>BO3_QF16</t>
  </si>
  <si>
    <t>BO3_TH16</t>
  </si>
  <si>
    <t>BO3_DH15_E1</t>
  </si>
  <si>
    <t>BO3_DH15</t>
  </si>
  <si>
    <t>BO3_DH15_E2</t>
  </si>
  <si>
    <t>BO3_BV15</t>
  </si>
  <si>
    <t>BO3_SXD15</t>
  </si>
  <si>
    <t>BO3_QD15</t>
  </si>
  <si>
    <t>BO3_TV15</t>
  </si>
  <si>
    <t>BO3_DH14_E1</t>
  </si>
  <si>
    <t>BO3_DH14</t>
  </si>
  <si>
    <t>BO3_DH14_E2</t>
  </si>
  <si>
    <t>BO3_BH14</t>
  </si>
  <si>
    <t>BO3_SXF14</t>
  </si>
  <si>
    <t>BO3_QF14</t>
  </si>
  <si>
    <t>BO3_TH14</t>
  </si>
  <si>
    <t>BO3_DH13_E1</t>
  </si>
  <si>
    <t>BO3_DH13</t>
  </si>
  <si>
    <t>BO3_DH13_E2</t>
  </si>
  <si>
    <t>BO3_BV13</t>
  </si>
  <si>
    <t>BO3_SXD13</t>
  </si>
  <si>
    <t>BO3_QD13</t>
  </si>
  <si>
    <t>BO3_TV13</t>
  </si>
  <si>
    <t>BO3_DH12_E1</t>
  </si>
  <si>
    <t>BO3_DH12</t>
  </si>
  <si>
    <t>BO3_DH12_E2</t>
  </si>
  <si>
    <t>BO3_BH12</t>
  </si>
  <si>
    <t>BO3_SXF12</t>
  </si>
  <si>
    <t>BO3_QF12</t>
  </si>
  <si>
    <t>BO3_TH12</t>
  </si>
  <si>
    <t>BO3_DH11_E1</t>
  </si>
  <si>
    <t>BO3_DH11</t>
  </si>
  <si>
    <t>BO3_DH11_E2</t>
  </si>
  <si>
    <t>BO3_BV11</t>
  </si>
  <si>
    <t>BO3_SXD11</t>
  </si>
  <si>
    <t>BO3_QD11</t>
  </si>
  <si>
    <t>BO3_TV11</t>
  </si>
  <si>
    <t>BO3_DH10_E1</t>
  </si>
  <si>
    <t>BO3_DH10</t>
  </si>
  <si>
    <t>BO3_DH10_E2</t>
  </si>
  <si>
    <t>BO3_BH10</t>
  </si>
  <si>
    <t>BO3_SXF10</t>
  </si>
  <si>
    <t>BO3_QF10</t>
  </si>
  <si>
    <t>BO3_TH10</t>
  </si>
  <si>
    <t>BO3_QS10</t>
  </si>
  <si>
    <t>BO3_DH9_E1</t>
  </si>
  <si>
    <t>BO3_DH9</t>
  </si>
  <si>
    <t>BO3_DH9_E2</t>
  </si>
  <si>
    <t>BO3_BV9</t>
  </si>
  <si>
    <t>BO3_SXD9</t>
  </si>
  <si>
    <t>BO3_QD9</t>
  </si>
  <si>
    <t>BO3_TV9</t>
  </si>
  <si>
    <t>BO3_QS9</t>
  </si>
  <si>
    <t>BO3_DH8_E1</t>
  </si>
  <si>
    <t>BO3_DH8</t>
  </si>
  <si>
    <t>BO3_DH8_E2</t>
  </si>
  <si>
    <t>BO3_TH8</t>
  </si>
  <si>
    <t>BO3_QGT8</t>
  </si>
  <si>
    <t>BO3_QF8</t>
  </si>
  <si>
    <t>BO3_B8</t>
  </si>
  <si>
    <t>BO3_B7</t>
  </si>
  <si>
    <t>BO3_QD7</t>
  </si>
  <si>
    <t>BO3_TV7</t>
  </si>
  <si>
    <t>BO3_QS7</t>
  </si>
  <si>
    <t>BO3_DH6_E1</t>
  </si>
  <si>
    <t>BO3_DH6</t>
  </si>
  <si>
    <t>BO3_DH6_E2</t>
  </si>
  <si>
    <t>BO3_TH6</t>
  </si>
  <si>
    <t>BO3_QGT6</t>
  </si>
  <si>
    <t>BO3_QF6</t>
  </si>
  <si>
    <t>BO3_TQ6</t>
  </si>
  <si>
    <t>BO3_BH6</t>
  </si>
  <si>
    <t>BO3_DH5_E1</t>
  </si>
  <si>
    <t>BO3_DH5</t>
  </si>
  <si>
    <t>BO3_DH5_E2</t>
  </si>
  <si>
    <t>BO3_TV5</t>
  </si>
  <si>
    <t>BO3_QS5</t>
  </si>
  <si>
    <t>BO3_QD5</t>
  </si>
  <si>
    <t>BO3_TQ5</t>
  </si>
  <si>
    <t>BO3_BV5</t>
  </si>
  <si>
    <t>BO3_TH4</t>
  </si>
  <si>
    <t>BO3_QS4</t>
  </si>
  <si>
    <t>BO3_QF4</t>
  </si>
  <si>
    <t>BO3_TQ4</t>
  </si>
  <si>
    <t>BO3_B4</t>
  </si>
  <si>
    <t>DRIFT_170</t>
  </si>
  <si>
    <t>DRIFT_171</t>
  </si>
  <si>
    <t>DRIFT_172</t>
  </si>
  <si>
    <t>BO3_KFBH3</t>
  </si>
  <si>
    <t>DRIFT_173</t>
  </si>
  <si>
    <t>BO3_B3</t>
  </si>
  <si>
    <t>BO3_TV3</t>
  </si>
  <si>
    <t>BO3_QD3</t>
  </si>
  <si>
    <t>BO3_QS3</t>
  </si>
  <si>
    <t>BO3_QF2</t>
  </si>
  <si>
    <t>BO3_TH2</t>
  </si>
  <si>
    <t>BO3_QD1</t>
  </si>
  <si>
    <t>BO3_B1</t>
  </si>
  <si>
    <t>BO3_DH0_E1</t>
  </si>
  <si>
    <t>BO3_DH0</t>
  </si>
  <si>
    <t>BO3_DH0_E2</t>
  </si>
  <si>
    <t>G3_DHX_E1</t>
  </si>
  <si>
    <t>G3_DHX</t>
  </si>
  <si>
    <t>G3_DHX_E2</t>
  </si>
  <si>
    <t>DRIFT_174</t>
  </si>
  <si>
    <t>G3_BX</t>
  </si>
  <si>
    <t>DRIFT_175</t>
  </si>
  <si>
    <t>G4_MARKX</t>
  </si>
  <si>
    <t>DRIFT_176</t>
  </si>
  <si>
    <t>G4_DHX_E1</t>
  </si>
  <si>
    <t>G4_DHX</t>
  </si>
  <si>
    <t>G4_DHX_E2</t>
  </si>
  <si>
    <t>BI4_DH0_E1</t>
  </si>
  <si>
    <t>BI4_DH0</t>
  </si>
  <si>
    <t>BI4_DH0_E2</t>
  </si>
  <si>
    <t>BI4_B1</t>
  </si>
  <si>
    <t>BI4_QF1</t>
  </si>
  <si>
    <t>BI4_TV2</t>
  </si>
  <si>
    <t>BI4_QD2</t>
  </si>
  <si>
    <t>BI4_QS3</t>
  </si>
  <si>
    <t>BI4_QF3</t>
  </si>
  <si>
    <t>BI4_TH3</t>
  </si>
  <si>
    <t>BI4_B3</t>
  </si>
  <si>
    <t>DRIFT_177</t>
  </si>
  <si>
    <t>DRIFT_178</t>
  </si>
  <si>
    <t>BI4_KFBH3</t>
  </si>
  <si>
    <t>DRIFT_179</t>
  </si>
  <si>
    <t>DRIFT_180</t>
  </si>
  <si>
    <t>DRIFT_181</t>
  </si>
  <si>
    <t>BI4_B4</t>
  </si>
  <si>
    <t>BI4_TQ4</t>
  </si>
  <si>
    <t>BI4_QD4</t>
  </si>
  <si>
    <t>BI4_TV4</t>
  </si>
  <si>
    <t>BI4_QS4</t>
  </si>
  <si>
    <t>BI4_BH5</t>
  </si>
  <si>
    <t>BI4_TQ5</t>
  </si>
  <si>
    <t>BI4_QF5</t>
  </si>
  <si>
    <t>BI4_TH5</t>
  </si>
  <si>
    <t>BI4_QGT5</t>
  </si>
  <si>
    <t>BI4_DH5_E1</t>
  </si>
  <si>
    <t>BI4_DH5</t>
  </si>
  <si>
    <t>BI4_DH5_E2</t>
  </si>
  <si>
    <t>BI4_BV6</t>
  </si>
  <si>
    <t>BI4_TQ6</t>
  </si>
  <si>
    <t>BI4_QD6</t>
  </si>
  <si>
    <t>BI4_TV6</t>
  </si>
  <si>
    <t>BI4_QS6</t>
  </si>
  <si>
    <t>BI4_DH6_E1</t>
  </si>
  <si>
    <t>BI4_DH6</t>
  </si>
  <si>
    <t>BI4_DH6_E2</t>
  </si>
  <si>
    <t>BI4_TH7</t>
  </si>
  <si>
    <t>BI4_QGT7</t>
  </si>
  <si>
    <t>BI4_QF7</t>
  </si>
  <si>
    <t>BI4_B7</t>
  </si>
  <si>
    <t>BI4_B8</t>
  </si>
  <si>
    <t>BI4_QD8</t>
  </si>
  <si>
    <t>BI4_TV8</t>
  </si>
  <si>
    <t>BI4_QS8</t>
  </si>
  <si>
    <t>BI4_DH8_E1</t>
  </si>
  <si>
    <t>BI4_DH8</t>
  </si>
  <si>
    <t>BI4_DH8_E2</t>
  </si>
  <si>
    <t>BI4_TH9</t>
  </si>
  <si>
    <t>BI4_QS9</t>
  </si>
  <si>
    <t>BI4_QF9</t>
  </si>
  <si>
    <t>BI4_SXF9</t>
  </si>
  <si>
    <t>BI4_BH9</t>
  </si>
  <si>
    <t>BI4_DH9_E1</t>
  </si>
  <si>
    <t>BI4_DH9</t>
  </si>
  <si>
    <t>BI4_DH9_E2</t>
  </si>
  <si>
    <t>BI4_TV10</t>
  </si>
  <si>
    <t>BI4_QS10</t>
  </si>
  <si>
    <t>BI4_QD10</t>
  </si>
  <si>
    <t>BI4_SXD10</t>
  </si>
  <si>
    <t>BI4_BV10</t>
  </si>
  <si>
    <t>BI4_DH10_E1</t>
  </si>
  <si>
    <t>BI4_DH10</t>
  </si>
  <si>
    <t>BI4_DH10_E2</t>
  </si>
  <si>
    <t>BI4_TH11</t>
  </si>
  <si>
    <t>BI4_QGT11</t>
  </si>
  <si>
    <t>BI4_QF11</t>
  </si>
  <si>
    <t>BI4_SXF11</t>
  </si>
  <si>
    <t>BI4_BH11</t>
  </si>
  <si>
    <t>BI4_DH11_E1</t>
  </si>
  <si>
    <t>BI4_DH11</t>
  </si>
  <si>
    <t>BI4_DH11_E2</t>
  </si>
  <si>
    <t>BI4_TV12</t>
  </si>
  <si>
    <t>BI4_QS12</t>
  </si>
  <si>
    <t>BI4_QD12</t>
  </si>
  <si>
    <t>BI4_SXD12</t>
  </si>
  <si>
    <t>BI4_BV12</t>
  </si>
  <si>
    <t>BI4_DH12_E1</t>
  </si>
  <si>
    <t>BI4_DH12</t>
  </si>
  <si>
    <t>BI4_DH12_E2</t>
  </si>
  <si>
    <t>BI4_TH13</t>
  </si>
  <si>
    <t>BI4_QGT13</t>
  </si>
  <si>
    <t>BI4_QF13</t>
  </si>
  <si>
    <t>BI4_SXF13</t>
  </si>
  <si>
    <t>BI4_BH13</t>
  </si>
  <si>
    <t>BI4_DH13_E1</t>
  </si>
  <si>
    <t>BI4_DH13</t>
  </si>
  <si>
    <t>BI4_DH13_E2</t>
  </si>
  <si>
    <t>BI4_TV14</t>
  </si>
  <si>
    <t>BI4_QS14</t>
  </si>
  <si>
    <t>BI4_QD14</t>
  </si>
  <si>
    <t>BI4_SXD14</t>
  </si>
  <si>
    <t>BI4_BV14</t>
  </si>
  <si>
    <t>BI4_DH14_E1</t>
  </si>
  <si>
    <t>BI4_DH14</t>
  </si>
  <si>
    <t>BI4_DH14_E2</t>
  </si>
  <si>
    <t>BI4_TH15</t>
  </si>
  <si>
    <t>BI4_QGT15</t>
  </si>
  <si>
    <t>BI4_QF15</t>
  </si>
  <si>
    <t>BI4_SXF15</t>
  </si>
  <si>
    <t>BI4_BH15</t>
  </si>
  <si>
    <t>BI4_DH15_E1</t>
  </si>
  <si>
    <t>BI4_DH15</t>
  </si>
  <si>
    <t>BI4_DH15_E2</t>
  </si>
  <si>
    <t>BI4_TV16</t>
  </si>
  <si>
    <t>BI4_QS16</t>
  </si>
  <si>
    <t>BI4_QD16</t>
  </si>
  <si>
    <t>BI4_SXD16</t>
  </si>
  <si>
    <t>BI4_BV16</t>
  </si>
  <si>
    <t>BI4_DH16_E1</t>
  </si>
  <si>
    <t>BI4_DH16</t>
  </si>
  <si>
    <t>BI4_DH16_E2</t>
  </si>
  <si>
    <t>BI4_TH17</t>
  </si>
  <si>
    <t>BI4_QGT17</t>
  </si>
  <si>
    <t>BI4_QF17</t>
  </si>
  <si>
    <t>BI4_SXF17</t>
  </si>
  <si>
    <t>BI4_BH17</t>
  </si>
  <si>
    <t>BI4_DH17_E1</t>
  </si>
  <si>
    <t>BI4_DH17</t>
  </si>
  <si>
    <t>BI4_DH17_E2</t>
  </si>
  <si>
    <t>BI4_TV18</t>
  </si>
  <si>
    <t>BI4_QS18</t>
  </si>
  <si>
    <t>BI4_QD18</t>
  </si>
  <si>
    <t>BI4_SXD18</t>
  </si>
  <si>
    <t>BI4_BV18</t>
  </si>
  <si>
    <t>BI4_DH18_E1</t>
  </si>
  <si>
    <t>BI4_DH18</t>
  </si>
  <si>
    <t>BI4_DH18_E2</t>
  </si>
  <si>
    <t>BI4_TH19</t>
  </si>
  <si>
    <t>BI4_QF19</t>
  </si>
  <si>
    <t>BI4_SXF19</t>
  </si>
  <si>
    <t>BI4_BH19</t>
  </si>
  <si>
    <t>BI4_DH19_E1</t>
  </si>
  <si>
    <t>BI4_DH19</t>
  </si>
  <si>
    <t>BI4_DH19_E2</t>
  </si>
  <si>
    <t>BI4_TV20</t>
  </si>
  <si>
    <t>BI4_QD20</t>
  </si>
  <si>
    <t>BI4_SXD20</t>
  </si>
  <si>
    <t>BI4_BV20</t>
  </si>
  <si>
    <t>BI4_DH20_E1</t>
  </si>
  <si>
    <t>BI4_DH20</t>
  </si>
  <si>
    <t>BI4_DH20_E2</t>
  </si>
  <si>
    <t>BI5_TH21</t>
  </si>
  <si>
    <t>BI5_QF21</t>
  </si>
  <si>
    <t>BI5_SXF21</t>
  </si>
  <si>
    <t>BI5_BH21</t>
  </si>
  <si>
    <t>BI5_DH20_E1</t>
  </si>
  <si>
    <t>BI5_DH20</t>
  </si>
  <si>
    <t>BI5_DH20_E2</t>
  </si>
  <si>
    <t>BI5_TV20</t>
  </si>
  <si>
    <t>BI5_QD20</t>
  </si>
  <si>
    <t>BI5_SXD20</t>
  </si>
  <si>
    <t>BI5_BV20</t>
  </si>
  <si>
    <t>BI5_DH19_E1</t>
  </si>
  <si>
    <t>BI5_DH19</t>
  </si>
  <si>
    <t>BI5_DH19_E2</t>
  </si>
  <si>
    <t>BI5_TH19</t>
  </si>
  <si>
    <t>BI5_QF19</t>
  </si>
  <si>
    <t>BI5_SXF19</t>
  </si>
  <si>
    <t>BI5_BH19</t>
  </si>
  <si>
    <t>BI5_DH18_E1</t>
  </si>
  <si>
    <t>BI5_DH18</t>
  </si>
  <si>
    <t>BI5_DH18_E2</t>
  </si>
  <si>
    <t>BI5_TV18</t>
  </si>
  <si>
    <t>BI5_QD18</t>
  </si>
  <si>
    <t>BI5_SXD18</t>
  </si>
  <si>
    <t>BI5_BV18</t>
  </si>
  <si>
    <t>BI5_DH17_E1</t>
  </si>
  <si>
    <t>BI5_DH17</t>
  </si>
  <si>
    <t>BI5_DH17_E2</t>
  </si>
  <si>
    <t>BI5_TH17</t>
  </si>
  <si>
    <t>BI5_QF17</t>
  </si>
  <si>
    <t>BI5_SXF17</t>
  </si>
  <si>
    <t>BI5_BH17</t>
  </si>
  <si>
    <t>BI5_DH16_E1</t>
  </si>
  <si>
    <t>BI5_DH16</t>
  </si>
  <si>
    <t>BI5_DH16_E2</t>
  </si>
  <si>
    <t>BI5_TV16</t>
  </si>
  <si>
    <t>BI5_QD16</t>
  </si>
  <si>
    <t>BI5_SXD16</t>
  </si>
  <si>
    <t>BI5_BV16</t>
  </si>
  <si>
    <t>BI5_DH15_E1</t>
  </si>
  <si>
    <t>BI5_DH15</t>
  </si>
  <si>
    <t>BI5_DH15_E2</t>
  </si>
  <si>
    <t>BI5_TH15</t>
  </si>
  <si>
    <t>BI5_QF15</t>
  </si>
  <si>
    <t>BI5_SXF15</t>
  </si>
  <si>
    <t>BI5_BH15</t>
  </si>
  <si>
    <t>BI5_DH14_E1</t>
  </si>
  <si>
    <t>BI5_DH14</t>
  </si>
  <si>
    <t>BI5_DH14_E2</t>
  </si>
  <si>
    <t>BI5_TV14</t>
  </si>
  <si>
    <t>BI5_QD14</t>
  </si>
  <si>
    <t>BI5_SXD14</t>
  </si>
  <si>
    <t>BI5_BV14</t>
  </si>
  <si>
    <t>BI5_DH13_E1</t>
  </si>
  <si>
    <t>BI5_DH13</t>
  </si>
  <si>
    <t>BI5_DH13_E2</t>
  </si>
  <si>
    <t>BI5_TH13</t>
  </si>
  <si>
    <t>BI5_QF13</t>
  </si>
  <si>
    <t>BI5_SXF13</t>
  </si>
  <si>
    <t>BI5_BH13</t>
  </si>
  <si>
    <t>BI5_DH12_E1</t>
  </si>
  <si>
    <t>BI5_DH12</t>
  </si>
  <si>
    <t>BI5_DH12_E2</t>
  </si>
  <si>
    <t>BI5_TV12</t>
  </si>
  <si>
    <t>BI5_QD12</t>
  </si>
  <si>
    <t>BI5_SXD12</t>
  </si>
  <si>
    <t>BI5_BV12</t>
  </si>
  <si>
    <t>BI5_DH11_E1</t>
  </si>
  <si>
    <t>BI5_DH11</t>
  </si>
  <si>
    <t>BI5_DH11_E2</t>
  </si>
  <si>
    <t>BI5_TH11</t>
  </si>
  <si>
    <t>BI5_QF11</t>
  </si>
  <si>
    <t>BI5_SXF11</t>
  </si>
  <si>
    <t>BI5_BH11</t>
  </si>
  <si>
    <t>BI5_DH10_E1</t>
  </si>
  <si>
    <t>BI5_DH10</t>
  </si>
  <si>
    <t>BI5_DH10_E2</t>
  </si>
  <si>
    <t>BI5_TV10</t>
  </si>
  <si>
    <t>BI5_QS10</t>
  </si>
  <si>
    <t>BI5_QD10</t>
  </si>
  <si>
    <t>BI5_SXD10</t>
  </si>
  <si>
    <t>BI5_BV10</t>
  </si>
  <si>
    <t>BI5_DH9_E1</t>
  </si>
  <si>
    <t>BI5_DH9</t>
  </si>
  <si>
    <t>BI5_DH9_E2</t>
  </si>
  <si>
    <t>BI5_BH9</t>
  </si>
  <si>
    <t>BI5_QF9</t>
  </si>
  <si>
    <t>BI5_TH9</t>
  </si>
  <si>
    <t>BI5_QS9</t>
  </si>
  <si>
    <t>BI5_DH8_E1</t>
  </si>
  <si>
    <t>BI5_DH8</t>
  </si>
  <si>
    <t>BI5_DH8_E2</t>
  </si>
  <si>
    <t>BI5_TV8</t>
  </si>
  <si>
    <t>BI5_QS8</t>
  </si>
  <si>
    <t>BI5_QD8</t>
  </si>
  <si>
    <t>BI5_B8</t>
  </si>
  <si>
    <t>BI5_B7</t>
  </si>
  <si>
    <t>BI5_QF7</t>
  </si>
  <si>
    <t>BI5_TH7</t>
  </si>
  <si>
    <t>BI5_QGT7</t>
  </si>
  <si>
    <t>BI5_DH6_E1</t>
  </si>
  <si>
    <t>BI5_DH6</t>
  </si>
  <si>
    <t>BI5_DH6_E2</t>
  </si>
  <si>
    <t>BI5_TV6</t>
  </si>
  <si>
    <t>BI5_QS6</t>
  </si>
  <si>
    <t>BI5_QD6</t>
  </si>
  <si>
    <t>BI5_TQ6</t>
  </si>
  <si>
    <t>BI5_BV6</t>
  </si>
  <si>
    <t>BI5_DH5_E1</t>
  </si>
  <si>
    <t>BI5_DH5</t>
  </si>
  <si>
    <t>BI5_DH5_E2</t>
  </si>
  <si>
    <t>BI5_TH5</t>
  </si>
  <si>
    <t>BI5_QGT5</t>
  </si>
  <si>
    <t>BI5_QF5</t>
  </si>
  <si>
    <t>BI5_TQ5</t>
  </si>
  <si>
    <t>BI5_BH5</t>
  </si>
  <si>
    <t>BI5_TV4</t>
  </si>
  <si>
    <t>BI5_QS4</t>
  </si>
  <si>
    <t>BI5_QD4</t>
  </si>
  <si>
    <t>BI5_TQ4</t>
  </si>
  <si>
    <t>DRIFT_182</t>
  </si>
  <si>
    <t>BI5_B4</t>
  </si>
  <si>
    <t>DRIFT_183</t>
  </si>
  <si>
    <t>BI5_B3.1</t>
  </si>
  <si>
    <t>DRIFT_184</t>
  </si>
  <si>
    <t>DRIFT_185</t>
  </si>
  <si>
    <t>DRIFT_186</t>
  </si>
  <si>
    <t>BI5_KFBH3</t>
  </si>
  <si>
    <t>DRIFT_187</t>
  </si>
  <si>
    <t>BI5_B3</t>
  </si>
  <si>
    <t>BI5_TH3</t>
  </si>
  <si>
    <t>BI5_QF3</t>
  </si>
  <si>
    <t>BI5_QS3</t>
  </si>
  <si>
    <t>BI5_QD2</t>
  </si>
  <si>
    <t>BI5_TV2</t>
  </si>
  <si>
    <t>BI5_QF1</t>
  </si>
  <si>
    <t>BI5_B1</t>
  </si>
  <si>
    <t>BI5_DH0_E1</t>
  </si>
  <si>
    <t>BI5_DH0</t>
  </si>
  <si>
    <t>BI5_DH0_E2</t>
  </si>
  <si>
    <t>G5_DHX_E1</t>
  </si>
  <si>
    <t>G5_DHX</t>
  </si>
  <si>
    <t>G5_DHX_E2</t>
  </si>
  <si>
    <t>G5_BX</t>
  </si>
  <si>
    <t>BEND</t>
  </si>
  <si>
    <t>MULTIPOL</t>
  </si>
  <si>
    <t>TOSCA</t>
  </si>
  <si>
    <t>RING</t>
  </si>
  <si>
    <t>%00s</t>
  </si>
  <si>
    <t>%12s</t>
  </si>
  <si>
    <t>Zgoubi model</t>
  </si>
  <si>
    <t>twiss.f</t>
  </si>
  <si>
    <t xml:space="preserve">  </t>
  </si>
  <si>
    <t>z</t>
  </si>
  <si>
    <r>
      <t>Y</t>
    </r>
    <r>
      <rPr>
        <b/>
        <sz val="12"/>
        <color theme="1"/>
        <rFont val="Calibri"/>
        <family val="2"/>
        <scheme val="minor"/>
      </rPr>
      <t>(z)</t>
    </r>
  </si>
  <si>
    <r>
      <rPr>
        <b/>
        <sz val="12"/>
        <color theme="1"/>
        <rFont val="Symbol"/>
        <family val="1"/>
        <charset val="2"/>
      </rPr>
      <t>b</t>
    </r>
    <r>
      <rPr>
        <b/>
        <vertAlign val="subscript"/>
        <sz val="12"/>
        <color theme="1"/>
        <rFont val="Calibri"/>
        <family val="2"/>
        <scheme val="minor"/>
      </rPr>
      <t>middle</t>
    </r>
    <r>
      <rPr>
        <b/>
        <sz val="12"/>
        <color theme="1"/>
        <rFont val="Calibri"/>
        <family val="2"/>
        <scheme val="minor"/>
      </rPr>
      <t xml:space="preserve"> (z)</t>
    </r>
  </si>
  <si>
    <r>
      <rPr>
        <b/>
        <sz val="12"/>
        <color theme="1"/>
        <rFont val="Symbol"/>
        <family val="1"/>
        <charset val="2"/>
      </rPr>
      <t>a</t>
    </r>
    <r>
      <rPr>
        <b/>
        <vertAlign val="subscript"/>
        <sz val="12"/>
        <color theme="1"/>
        <rFont val="Calibri"/>
        <family val="2"/>
        <scheme val="minor"/>
      </rPr>
      <t>middle</t>
    </r>
    <r>
      <rPr>
        <b/>
        <sz val="12"/>
        <color theme="1"/>
        <rFont val="Calibri"/>
        <family val="2"/>
        <scheme val="minor"/>
      </rPr>
      <t xml:space="preserve"> (z)</t>
    </r>
  </si>
  <si>
    <r>
      <rPr>
        <b/>
        <sz val="12"/>
        <color theme="1"/>
        <rFont val="Symbol"/>
        <family val="1"/>
        <charset val="2"/>
      </rPr>
      <t>m</t>
    </r>
    <r>
      <rPr>
        <b/>
        <vertAlign val="subscript"/>
        <sz val="12"/>
        <color theme="1"/>
        <rFont val="Calibri"/>
        <family val="2"/>
        <scheme val="minor"/>
      </rPr>
      <t>middle</t>
    </r>
    <r>
      <rPr>
        <b/>
        <sz val="12"/>
        <color theme="1"/>
        <rFont val="Calibri"/>
        <family val="2"/>
        <scheme val="minor"/>
      </rPr>
      <t xml:space="preserve"> (z)</t>
    </r>
  </si>
  <si>
    <r>
      <t>F</t>
    </r>
    <r>
      <rPr>
        <b/>
        <vertAlign val="subscript"/>
        <sz val="12"/>
        <color theme="1"/>
        <rFont val="Calibri"/>
        <family val="2"/>
        <scheme val="minor"/>
      </rPr>
      <t>1j</t>
    </r>
  </si>
  <si>
    <r>
      <t>G</t>
    </r>
    <r>
      <rPr>
        <b/>
        <vertAlign val="subscript"/>
        <sz val="12"/>
        <color theme="1"/>
        <rFont val="Calibri"/>
        <family val="2"/>
        <scheme val="minor"/>
      </rPr>
      <t>1j</t>
    </r>
  </si>
  <si>
    <r>
      <rPr>
        <b/>
        <sz val="12"/>
        <color theme="1"/>
        <rFont val="Symbol"/>
        <family val="1"/>
        <charset val="2"/>
      </rPr>
      <t>S</t>
    </r>
    <r>
      <rPr>
        <b/>
        <sz val="12"/>
        <color theme="1"/>
        <rFont val="Calibri"/>
        <family val="2"/>
        <scheme val="minor"/>
      </rPr>
      <t>G</t>
    </r>
    <r>
      <rPr>
        <b/>
        <vertAlign val="subscript"/>
        <sz val="12"/>
        <color theme="1"/>
        <rFont val="Calibri"/>
        <family val="2"/>
        <scheme val="minor"/>
      </rPr>
      <t>1j</t>
    </r>
  </si>
  <si>
    <r>
      <t>G</t>
    </r>
    <r>
      <rPr>
        <b/>
        <vertAlign val="subscript"/>
        <sz val="12"/>
        <color theme="1"/>
        <rFont val="Calibri"/>
        <family val="2"/>
        <scheme val="minor"/>
      </rPr>
      <t>2j</t>
    </r>
  </si>
  <si>
    <r>
      <rPr>
        <b/>
        <sz val="12"/>
        <color theme="1"/>
        <rFont val="Symbol"/>
        <family val="1"/>
        <charset val="2"/>
      </rPr>
      <t>S</t>
    </r>
    <r>
      <rPr>
        <b/>
        <sz val="12"/>
        <color theme="1"/>
        <rFont val="Calibri"/>
        <family val="2"/>
        <scheme val="minor"/>
      </rPr>
      <t>G</t>
    </r>
    <r>
      <rPr>
        <b/>
        <vertAlign val="subscript"/>
        <sz val="12"/>
        <color theme="1"/>
        <rFont val="Calibri"/>
        <family val="2"/>
        <scheme val="minor"/>
      </rPr>
      <t>2j</t>
    </r>
  </si>
  <si>
    <r>
      <t>F</t>
    </r>
    <r>
      <rPr>
        <b/>
        <vertAlign val="subscript"/>
        <sz val="12"/>
        <color theme="1"/>
        <rFont val="Calibri"/>
        <family val="2"/>
        <scheme val="minor"/>
      </rPr>
      <t>2j</t>
    </r>
  </si>
  <si>
    <r>
      <t>G</t>
    </r>
    <r>
      <rPr>
        <b/>
        <sz val="12"/>
        <color theme="1"/>
        <rFont val="Symbol"/>
        <family val="1"/>
        <charset val="2"/>
      </rPr>
      <t>g</t>
    </r>
  </si>
  <si>
    <r>
      <t>1/(e</t>
    </r>
    <r>
      <rPr>
        <b/>
        <vertAlign val="superscript"/>
        <sz val="12"/>
        <color theme="1"/>
        <rFont val="Calibri"/>
        <family val="2"/>
        <scheme val="minor"/>
      </rPr>
      <t>i2</t>
    </r>
    <r>
      <rPr>
        <b/>
        <vertAlign val="superscript"/>
        <sz val="12"/>
        <color theme="1"/>
        <rFont val="Symbol"/>
        <family val="1"/>
        <charset val="2"/>
      </rPr>
      <t>pn</t>
    </r>
    <r>
      <rPr>
        <b/>
        <vertAlign val="super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-1)</t>
    </r>
  </si>
  <si>
    <r>
      <t>1/(e</t>
    </r>
    <r>
      <rPr>
        <b/>
        <vertAlign val="superscript"/>
        <sz val="12"/>
        <color theme="1"/>
        <rFont val="Calibri"/>
        <family val="2"/>
        <scheme val="minor"/>
      </rPr>
      <t>i2</t>
    </r>
    <r>
      <rPr>
        <b/>
        <vertAlign val="superscript"/>
        <sz val="12"/>
        <color theme="1"/>
        <rFont val="Symbol"/>
        <family val="1"/>
        <charset val="2"/>
      </rPr>
      <t>pn</t>
    </r>
    <r>
      <rPr>
        <b/>
        <vertAlign val="super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-1)</t>
    </r>
    <r>
      <rPr>
        <b/>
        <sz val="12"/>
        <color theme="1"/>
        <rFont val="Symbol"/>
        <family val="1"/>
        <charset val="2"/>
      </rPr>
      <t>S</t>
    </r>
    <r>
      <rPr>
        <b/>
        <sz val="12"/>
        <color theme="1"/>
        <rFont val="Calibri"/>
        <family val="2"/>
        <scheme val="minor"/>
      </rPr>
      <t>G</t>
    </r>
    <r>
      <rPr>
        <b/>
        <vertAlign val="subscript"/>
        <sz val="12"/>
        <color theme="1"/>
        <rFont val="Calibri"/>
        <family val="2"/>
        <scheme val="minor"/>
      </rPr>
      <t>1j</t>
    </r>
  </si>
  <si>
    <r>
      <t>1/(e</t>
    </r>
    <r>
      <rPr>
        <b/>
        <vertAlign val="superscript"/>
        <sz val="12"/>
        <color theme="1"/>
        <rFont val="Calibri"/>
        <family val="2"/>
        <scheme val="minor"/>
      </rPr>
      <t>-i2</t>
    </r>
    <r>
      <rPr>
        <b/>
        <vertAlign val="superscript"/>
        <sz val="12"/>
        <color theme="1"/>
        <rFont val="Symbol"/>
        <family val="1"/>
        <charset val="2"/>
      </rPr>
      <t>pn</t>
    </r>
    <r>
      <rPr>
        <b/>
        <vertAlign val="super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-1)</t>
    </r>
  </si>
  <si>
    <r>
      <t>1/(e</t>
    </r>
    <r>
      <rPr>
        <b/>
        <vertAlign val="superscript"/>
        <sz val="12"/>
        <color theme="1"/>
        <rFont val="Calibri"/>
        <family val="2"/>
        <scheme val="minor"/>
      </rPr>
      <t>-i2</t>
    </r>
    <r>
      <rPr>
        <b/>
        <vertAlign val="superscript"/>
        <sz val="12"/>
        <color theme="1"/>
        <rFont val="Symbol"/>
        <family val="1"/>
        <charset val="2"/>
      </rPr>
      <t>pn</t>
    </r>
    <r>
      <rPr>
        <b/>
        <vertAlign val="super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-1)</t>
    </r>
    <r>
      <rPr>
        <b/>
        <sz val="12"/>
        <color theme="1"/>
        <rFont val="Symbol"/>
        <family val="1"/>
        <charset val="2"/>
      </rPr>
      <t>S</t>
    </r>
    <r>
      <rPr>
        <b/>
        <sz val="12"/>
        <color theme="1"/>
        <rFont val="Calibri"/>
        <family val="2"/>
        <scheme val="minor"/>
      </rPr>
      <t>G</t>
    </r>
    <r>
      <rPr>
        <b/>
        <vertAlign val="subscript"/>
        <sz val="12"/>
        <color theme="1"/>
        <rFont val="Calibri"/>
        <family val="2"/>
        <scheme val="minor"/>
      </rPr>
      <t>2j</t>
    </r>
  </si>
  <si>
    <t>F</t>
  </si>
  <si>
    <t>|F|</t>
  </si>
  <si>
    <t>K1*L</t>
  </si>
  <si>
    <t>Dj</t>
  </si>
  <si>
    <r>
      <t>D</t>
    </r>
    <r>
      <rPr>
        <b/>
        <sz val="12"/>
        <color theme="1"/>
        <rFont val="Calibri"/>
        <family val="2"/>
        <scheme val="minor"/>
      </rPr>
      <t>y</t>
    </r>
  </si>
  <si>
    <r>
      <t>B</t>
    </r>
    <r>
      <rPr>
        <b/>
        <sz val="12"/>
        <color theme="1"/>
        <rFont val="Symbol"/>
        <family val="1"/>
        <charset val="2"/>
      </rPr>
      <t>r</t>
    </r>
  </si>
  <si>
    <r>
      <rPr>
        <b/>
        <sz val="12"/>
        <color theme="1"/>
        <rFont val="Symbol"/>
        <family val="1"/>
        <charset val="2"/>
      </rPr>
      <t>D</t>
    </r>
    <r>
      <rPr>
        <b/>
        <sz val="12"/>
        <color theme="1"/>
        <rFont val="Calibri"/>
        <family val="2"/>
        <scheme val="minor"/>
      </rPr>
      <t>B</t>
    </r>
    <r>
      <rPr>
        <b/>
        <vertAlign val="subscript"/>
        <sz val="12"/>
        <color theme="1"/>
        <rFont val="Calibri"/>
        <family val="2"/>
        <scheme val="minor"/>
      </rPr>
      <t>x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L</t>
    </r>
    <r>
      <rPr>
        <b/>
        <vertAlign val="subscript"/>
        <sz val="12"/>
        <color theme="1"/>
        <rFont val="Calibri"/>
        <family val="2"/>
        <scheme val="minor"/>
      </rPr>
      <t>x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/(B</t>
    </r>
    <r>
      <rPr>
        <b/>
        <sz val="12"/>
        <color theme="1"/>
        <rFont val="Symbol"/>
        <family val="1"/>
        <charset val="2"/>
      </rPr>
      <t>r</t>
    </r>
    <r>
      <rPr>
        <b/>
        <sz val="12"/>
        <color theme="1"/>
        <rFont val="Calibri"/>
        <family val="2"/>
        <scheme val="minor"/>
      </rPr>
      <t>)</t>
    </r>
    <r>
      <rPr>
        <b/>
        <vertAlign val="superscript"/>
        <sz val="12"/>
        <color theme="1"/>
        <rFont val="Calibri"/>
        <family val="2"/>
        <scheme val="minor"/>
      </rPr>
      <t>2</t>
    </r>
  </si>
  <si>
    <t>mrad rms</t>
  </si>
  <si>
    <t>mm rms</t>
  </si>
  <si>
    <r>
      <rPr>
        <b/>
        <sz val="12"/>
        <color theme="1"/>
        <rFont val="Symbol"/>
        <family val="1"/>
        <charset val="2"/>
      </rPr>
      <t>D</t>
    </r>
    <r>
      <rPr>
        <b/>
        <sz val="12"/>
        <color theme="1"/>
        <rFont val="Calibri"/>
        <family val="2"/>
        <scheme val="minor"/>
      </rPr>
      <t>B</t>
    </r>
    <r>
      <rPr>
        <b/>
        <vertAlign val="subscript"/>
        <sz val="12"/>
        <color theme="1"/>
        <rFont val="Calibri"/>
        <family val="2"/>
        <scheme val="minor"/>
      </rPr>
      <t>x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L</t>
    </r>
    <r>
      <rPr>
        <b/>
        <vertAlign val="subscript"/>
        <sz val="12"/>
        <color theme="1"/>
        <rFont val="Calibri"/>
        <family val="2"/>
        <scheme val="minor"/>
      </rPr>
      <t>x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|F|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/(B</t>
    </r>
    <r>
      <rPr>
        <b/>
        <sz val="12"/>
        <color theme="1"/>
        <rFont val="Symbol"/>
        <family val="1"/>
        <charset val="2"/>
      </rPr>
      <t>r</t>
    </r>
    <r>
      <rPr>
        <b/>
        <sz val="12"/>
        <color theme="1"/>
        <rFont val="Calibri"/>
        <family val="2"/>
        <scheme val="minor"/>
      </rPr>
      <t>)</t>
    </r>
    <r>
      <rPr>
        <b/>
        <vertAlign val="superscript"/>
        <sz val="12"/>
        <color theme="1"/>
        <rFont val="Calibri"/>
        <family val="2"/>
        <scheme val="minor"/>
      </rPr>
      <t>2</t>
    </r>
  </si>
  <si>
    <t>|w|</t>
  </si>
  <si>
    <r>
      <t>f</t>
    </r>
    <r>
      <rPr>
        <b/>
        <vertAlign val="sub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(z)</t>
    </r>
  </si>
  <si>
    <t>fy'(z)</t>
  </si>
  <si>
    <t>fy*'(z)</t>
  </si>
  <si>
    <r>
      <t>f</t>
    </r>
    <r>
      <rPr>
        <b/>
        <vertAlign val="subscript"/>
        <sz val="12"/>
        <color theme="1"/>
        <rFont val="Calibri"/>
        <family val="2"/>
        <scheme val="minor"/>
      </rPr>
      <t>y</t>
    </r>
    <r>
      <rPr>
        <b/>
        <sz val="12"/>
        <color theme="1"/>
        <rFont val="Calibri"/>
        <family val="2"/>
        <scheme val="minor"/>
      </rPr>
      <t>*(z)</t>
    </r>
  </si>
  <si>
    <t>&lt;fy'&gt;(z)</t>
  </si>
  <si>
    <t>&lt;fy*'&gt;(z)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</si>
</sst>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Symbol"/>
      <family val="1"/>
      <charset val="2"/>
    </font>
    <font>
      <b/>
      <vertAlign val="sub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vertAlign val="superscript"/>
      <sz val="12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845"/>
  <sheetViews>
    <sheetView tabSelected="1" workbookViewId="0">
      <selection activeCell="J47" sqref="J47"/>
    </sheetView>
  </sheetViews>
  <sheetFormatPr defaultRowHeight="15" x14ac:dyDescent="0.25"/>
  <cols>
    <col min="1" max="20" width="15.7109375" customWidth="1"/>
    <col min="21" max="21" width="41.140625" customWidth="1"/>
    <col min="22" max="37" width="15.7109375" customWidth="1"/>
    <col min="38" max="38" width="19.7109375" customWidth="1"/>
  </cols>
  <sheetData>
    <row r="1" spans="1:7" ht="15.75" x14ac:dyDescent="0.25">
      <c r="A1" t="s">
        <v>0</v>
      </c>
      <c r="B1" t="s">
        <v>1</v>
      </c>
      <c r="C1" t="s">
        <v>2</v>
      </c>
      <c r="D1" t="s">
        <v>3</v>
      </c>
      <c r="F1" s="4" t="s">
        <v>1810</v>
      </c>
      <c r="G1">
        <v>1.7928473899999999</v>
      </c>
    </row>
    <row r="2" spans="1:7" ht="15.75" x14ac:dyDescent="0.25">
      <c r="A2" t="s">
        <v>0</v>
      </c>
      <c r="B2" t="s">
        <v>4</v>
      </c>
      <c r="C2" t="s">
        <v>2</v>
      </c>
      <c r="D2" t="s">
        <v>3</v>
      </c>
      <c r="F2" s="4" t="s">
        <v>3730</v>
      </c>
      <c r="G2">
        <f>G1*D9</f>
        <v>45.499999871905253</v>
      </c>
    </row>
    <row r="3" spans="1:7" ht="15.75" x14ac:dyDescent="0.25">
      <c r="A3" t="s">
        <v>0</v>
      </c>
      <c r="B3" t="s">
        <v>5</v>
      </c>
      <c r="C3" t="s">
        <v>6</v>
      </c>
      <c r="D3" t="s">
        <v>3713</v>
      </c>
      <c r="F3" s="4"/>
    </row>
    <row r="4" spans="1:7" ht="18" x14ac:dyDescent="0.25">
      <c r="A4" t="s">
        <v>0</v>
      </c>
      <c r="B4" t="s">
        <v>8</v>
      </c>
      <c r="C4" t="s">
        <v>3714</v>
      </c>
      <c r="F4" s="4" t="s">
        <v>3731</v>
      </c>
      <c r="G4" t="str">
        <f>IMDIV("1+0i",IMSUM(IMEXP(COMPLEX(0,2*PI()*D$24)),"-1+0i"))</f>
        <v>-0.5+0.480590326406808i</v>
      </c>
    </row>
    <row r="5" spans="1:7" ht="15.75" x14ac:dyDescent="0.25">
      <c r="A5" t="s">
        <v>0</v>
      </c>
      <c r="B5" t="s">
        <v>11</v>
      </c>
      <c r="C5" t="s">
        <v>12</v>
      </c>
      <c r="D5">
        <v>0.93827203000000003</v>
      </c>
      <c r="F5" s="4"/>
    </row>
    <row r="6" spans="1:7" ht="19.5" x14ac:dyDescent="0.35">
      <c r="A6" t="s">
        <v>0</v>
      </c>
      <c r="B6" t="s">
        <v>13</v>
      </c>
      <c r="C6" t="s">
        <v>12</v>
      </c>
      <c r="D6">
        <v>1</v>
      </c>
      <c r="F6" s="4" t="s">
        <v>3732</v>
      </c>
      <c r="G6" t="str">
        <f>IMPRODUCT(G4,V3043)</f>
        <v>-0.537571012396089-0.000835786035069674i</v>
      </c>
    </row>
    <row r="7" spans="1:7" ht="15.75" x14ac:dyDescent="0.25">
      <c r="A7" t="s">
        <v>0</v>
      </c>
      <c r="B7" t="s">
        <v>14</v>
      </c>
      <c r="C7" t="s">
        <v>12</v>
      </c>
      <c r="D7">
        <v>23.8120531</v>
      </c>
      <c r="F7" s="4"/>
    </row>
    <row r="8" spans="1:7" ht="18" x14ac:dyDescent="0.25">
      <c r="A8" t="s">
        <v>0</v>
      </c>
      <c r="B8" t="s">
        <v>15</v>
      </c>
      <c r="C8" t="s">
        <v>12</v>
      </c>
      <c r="D8">
        <v>23.79356044</v>
      </c>
      <c r="F8" s="4" t="s">
        <v>3733</v>
      </c>
      <c r="G8" t="str">
        <f>IMDIV("1+0i",IMSUM(IMEXP(COMPLEX(0,-2*PI()*D$24)),"-1+0i"))</f>
        <v>-0.5-0.480590326406808i</v>
      </c>
    </row>
    <row r="9" spans="1:7" ht="15.75" x14ac:dyDescent="0.25">
      <c r="A9" t="s">
        <v>0</v>
      </c>
      <c r="B9" t="s">
        <v>16</v>
      </c>
      <c r="C9" t="s">
        <v>12</v>
      </c>
      <c r="D9">
        <v>25.378624039999998</v>
      </c>
      <c r="F9" s="4"/>
    </row>
    <row r="10" spans="1:7" ht="19.5" x14ac:dyDescent="0.35">
      <c r="A10" t="s">
        <v>0</v>
      </c>
      <c r="B10" t="s">
        <v>17</v>
      </c>
      <c r="C10" t="s">
        <v>12</v>
      </c>
      <c r="D10">
        <v>1</v>
      </c>
      <c r="F10" s="4" t="s">
        <v>3734</v>
      </c>
      <c r="G10" t="str">
        <f>IMPRODUCT(G8,Y3043)</f>
        <v>-0.131046809195553+1.12674318768898i</v>
      </c>
    </row>
    <row r="11" spans="1:7" x14ac:dyDescent="0.25">
      <c r="A11" t="s">
        <v>0</v>
      </c>
      <c r="B11" t="s">
        <v>18</v>
      </c>
      <c r="C11" t="s">
        <v>12</v>
      </c>
      <c r="D11">
        <v>0</v>
      </c>
    </row>
    <row r="12" spans="1:7" ht="15.75" x14ac:dyDescent="0.25">
      <c r="A12" t="s">
        <v>0</v>
      </c>
      <c r="B12" t="s">
        <v>19</v>
      </c>
      <c r="C12" t="s">
        <v>12</v>
      </c>
      <c r="D12">
        <v>0</v>
      </c>
      <c r="F12" s="4" t="s">
        <v>3740</v>
      </c>
      <c r="G12">
        <f>3.335641*D8</f>
        <v>79.366775739642037</v>
      </c>
    </row>
    <row r="13" spans="1:7" x14ac:dyDescent="0.25">
      <c r="A13" t="s">
        <v>0</v>
      </c>
      <c r="B13" t="s">
        <v>20</v>
      </c>
      <c r="C13" t="s">
        <v>12</v>
      </c>
      <c r="D13">
        <v>1</v>
      </c>
    </row>
    <row r="14" spans="1:7" x14ac:dyDescent="0.25">
      <c r="A14" t="s">
        <v>0</v>
      </c>
      <c r="B14" t="s">
        <v>21</v>
      </c>
      <c r="C14" t="s">
        <v>12</v>
      </c>
      <c r="D14">
        <v>0</v>
      </c>
    </row>
    <row r="15" spans="1:7" x14ac:dyDescent="0.25">
      <c r="A15" t="s">
        <v>0</v>
      </c>
      <c r="B15" t="s">
        <v>22</v>
      </c>
      <c r="C15" t="s">
        <v>12</v>
      </c>
      <c r="D15">
        <v>1</v>
      </c>
    </row>
    <row r="16" spans="1:7" x14ac:dyDescent="0.25">
      <c r="A16" t="s">
        <v>0</v>
      </c>
      <c r="B16" t="s">
        <v>23</v>
      </c>
      <c r="C16" t="s">
        <v>12</v>
      </c>
      <c r="D16">
        <v>1</v>
      </c>
    </row>
    <row r="17" spans="1:4" x14ac:dyDescent="0.25">
      <c r="A17" t="s">
        <v>0</v>
      </c>
      <c r="B17" t="s">
        <v>24</v>
      </c>
      <c r="C17" t="s">
        <v>12</v>
      </c>
      <c r="D17">
        <v>1</v>
      </c>
    </row>
    <row r="19" spans="1:4" x14ac:dyDescent="0.25">
      <c r="A19" t="s">
        <v>0</v>
      </c>
      <c r="B19" t="s">
        <v>26</v>
      </c>
      <c r="C19" t="s">
        <v>12</v>
      </c>
      <c r="D19">
        <v>3833.8462060000002</v>
      </c>
    </row>
    <row r="20" spans="1:4" x14ac:dyDescent="0.25">
      <c r="A20" t="s">
        <v>0</v>
      </c>
      <c r="B20" t="s">
        <v>27</v>
      </c>
      <c r="C20" t="s">
        <v>12</v>
      </c>
      <c r="D20" s="1">
        <v>1.9458728729999999E-3</v>
      </c>
    </row>
    <row r="21" spans="1:4" x14ac:dyDescent="0.25">
      <c r="A21" t="s">
        <v>0</v>
      </c>
      <c r="B21" t="s">
        <v>28</v>
      </c>
      <c r="C21" t="s">
        <v>12</v>
      </c>
      <c r="D21">
        <v>0</v>
      </c>
    </row>
    <row r="22" spans="1:4" x14ac:dyDescent="0.25">
      <c r="A22" t="s">
        <v>0</v>
      </c>
      <c r="B22" t="s">
        <v>29</v>
      </c>
      <c r="C22" t="s">
        <v>12</v>
      </c>
      <c r="D22">
        <v>22.66954316</v>
      </c>
    </row>
    <row r="23" spans="1:4" x14ac:dyDescent="0.25">
      <c r="A23" t="s">
        <v>0</v>
      </c>
      <c r="B23" t="s">
        <v>30</v>
      </c>
      <c r="C23" t="s">
        <v>12</v>
      </c>
      <c r="D23">
        <v>0.68620165379999998</v>
      </c>
    </row>
    <row r="24" spans="1:4" x14ac:dyDescent="0.25">
      <c r="A24" t="s">
        <v>0</v>
      </c>
      <c r="B24" t="s">
        <v>31</v>
      </c>
      <c r="C24" t="s">
        <v>12</v>
      </c>
      <c r="D24">
        <v>0.74370023939999996</v>
      </c>
    </row>
    <row r="25" spans="1:4" x14ac:dyDescent="0.25">
      <c r="A25" t="s">
        <v>0</v>
      </c>
      <c r="B25" t="s">
        <v>32</v>
      </c>
      <c r="C25" t="s">
        <v>12</v>
      </c>
      <c r="D25">
        <v>63.679455429999997</v>
      </c>
    </row>
    <row r="26" spans="1:4" x14ac:dyDescent="0.25">
      <c r="A26" t="s">
        <v>0</v>
      </c>
      <c r="B26" t="s">
        <v>33</v>
      </c>
      <c r="C26" t="s">
        <v>12</v>
      </c>
      <c r="D26">
        <v>58.000640990000001</v>
      </c>
    </row>
    <row r="27" spans="1:4" x14ac:dyDescent="0.25">
      <c r="A27" t="s">
        <v>0</v>
      </c>
      <c r="B27" t="s">
        <v>34</v>
      </c>
      <c r="C27" t="s">
        <v>12</v>
      </c>
      <c r="D27" s="1">
        <v>1.87272496</v>
      </c>
    </row>
    <row r="28" spans="1:4" x14ac:dyDescent="0.25">
      <c r="A28" t="s">
        <v>0</v>
      </c>
      <c r="B28" t="s">
        <v>35</v>
      </c>
      <c r="C28" t="s">
        <v>12</v>
      </c>
      <c r="D28" s="1">
        <v>0.28285202300000001</v>
      </c>
    </row>
    <row r="29" spans="1:4" x14ac:dyDescent="0.25">
      <c r="A29" t="s">
        <v>0</v>
      </c>
      <c r="B29" t="s">
        <v>36</v>
      </c>
      <c r="C29" t="s">
        <v>12</v>
      </c>
      <c r="D29" s="1">
        <v>9.0352561299999995E-2</v>
      </c>
    </row>
    <row r="30" spans="1:4" x14ac:dyDescent="0.25">
      <c r="A30" t="s">
        <v>0</v>
      </c>
      <c r="B30" t="s">
        <v>37</v>
      </c>
      <c r="C30" t="s">
        <v>12</v>
      </c>
      <c r="D30" s="1">
        <v>0</v>
      </c>
    </row>
    <row r="31" spans="1:4" x14ac:dyDescent="0.25">
      <c r="A31" t="s">
        <v>0</v>
      </c>
      <c r="B31" t="s">
        <v>38</v>
      </c>
      <c r="C31" t="s">
        <v>12</v>
      </c>
      <c r="D31" s="1">
        <v>144.03787800000001</v>
      </c>
    </row>
    <row r="32" spans="1:4" x14ac:dyDescent="0.25">
      <c r="A32" t="s">
        <v>0</v>
      </c>
      <c r="B32" t="s">
        <v>39</v>
      </c>
      <c r="C32" t="s">
        <v>12</v>
      </c>
      <c r="D32" s="1">
        <v>183.57624100000001</v>
      </c>
    </row>
    <row r="33" spans="1:47" x14ac:dyDescent="0.25">
      <c r="A33" t="s">
        <v>0</v>
      </c>
      <c r="B33" t="s">
        <v>40</v>
      </c>
      <c r="C33" t="s">
        <v>12</v>
      </c>
      <c r="D33" s="1">
        <v>1.27765495E-2</v>
      </c>
    </row>
    <row r="34" spans="1:47" x14ac:dyDescent="0.25">
      <c r="A34" t="s">
        <v>0</v>
      </c>
      <c r="B34" t="s">
        <v>41</v>
      </c>
      <c r="C34" t="s">
        <v>12</v>
      </c>
      <c r="D34">
        <v>0</v>
      </c>
    </row>
    <row r="35" spans="1:47" x14ac:dyDescent="0.25">
      <c r="A35" t="s">
        <v>0</v>
      </c>
      <c r="B35" t="s">
        <v>42</v>
      </c>
      <c r="C35" t="s">
        <v>12</v>
      </c>
      <c r="D35" s="1">
        <v>0.68830486499999999</v>
      </c>
    </row>
    <row r="36" spans="1:47" x14ac:dyDescent="0.25">
      <c r="A36" t="s">
        <v>0</v>
      </c>
      <c r="B36" t="s">
        <v>43</v>
      </c>
      <c r="C36" t="s">
        <v>12</v>
      </c>
      <c r="D36" s="1">
        <v>9.1519586E-2</v>
      </c>
    </row>
    <row r="37" spans="1:47" x14ac:dyDescent="0.25">
      <c r="A37" t="s">
        <v>0</v>
      </c>
      <c r="B37" t="s">
        <v>44</v>
      </c>
      <c r="C37" t="s">
        <v>12</v>
      </c>
      <c r="D37" s="1">
        <v>0</v>
      </c>
    </row>
    <row r="38" spans="1:47" x14ac:dyDescent="0.25">
      <c r="A38" t="s">
        <v>0</v>
      </c>
      <c r="B38" t="s">
        <v>45</v>
      </c>
      <c r="C38" t="s">
        <v>12</v>
      </c>
      <c r="D38">
        <v>0</v>
      </c>
    </row>
    <row r="39" spans="1:47" x14ac:dyDescent="0.25">
      <c r="A39" t="s">
        <v>0</v>
      </c>
      <c r="B39" t="s">
        <v>46</v>
      </c>
      <c r="C39" t="s">
        <v>12</v>
      </c>
      <c r="D39">
        <v>0</v>
      </c>
    </row>
    <row r="40" spans="1:47" x14ac:dyDescent="0.25">
      <c r="A40" t="s">
        <v>0</v>
      </c>
      <c r="B40" t="s">
        <v>47</v>
      </c>
      <c r="C40" t="s">
        <v>12</v>
      </c>
      <c r="D40">
        <v>0</v>
      </c>
    </row>
    <row r="41" spans="1:47" x14ac:dyDescent="0.25">
      <c r="A41" t="s">
        <v>0</v>
      </c>
      <c r="B41" t="s">
        <v>48</v>
      </c>
      <c r="C41" t="s">
        <v>12</v>
      </c>
      <c r="D41">
        <v>0</v>
      </c>
    </row>
    <row r="42" spans="1:47" x14ac:dyDescent="0.25">
      <c r="A42" t="s">
        <v>0</v>
      </c>
      <c r="B42" t="s">
        <v>49</v>
      </c>
      <c r="C42" t="s">
        <v>12</v>
      </c>
      <c r="D42">
        <v>0</v>
      </c>
    </row>
    <row r="43" spans="1:47" x14ac:dyDescent="0.25">
      <c r="A43" t="s">
        <v>0</v>
      </c>
      <c r="B43" t="s">
        <v>50</v>
      </c>
      <c r="C43" t="s">
        <v>3715</v>
      </c>
      <c r="D43" t="s">
        <v>3716</v>
      </c>
    </row>
    <row r="44" spans="1:47" ht="15.75" x14ac:dyDescent="0.25">
      <c r="A44" t="s">
        <v>0</v>
      </c>
      <c r="B44" t="s">
        <v>53</v>
      </c>
      <c r="C44" t="s">
        <v>3715</v>
      </c>
      <c r="D44" t="s">
        <v>3717</v>
      </c>
      <c r="AJ44" s="5" t="s">
        <v>3738</v>
      </c>
      <c r="AK44">
        <v>0.2</v>
      </c>
      <c r="AL44" t="s">
        <v>3742</v>
      </c>
    </row>
    <row r="45" spans="1:47" ht="15.75" x14ac:dyDescent="0.25">
      <c r="A45" t="s">
        <v>0</v>
      </c>
      <c r="B45" t="s">
        <v>56</v>
      </c>
      <c r="C45" t="s">
        <v>57</v>
      </c>
      <c r="D45" t="s">
        <v>3718</v>
      </c>
      <c r="AJ45" s="5" t="s">
        <v>3739</v>
      </c>
      <c r="AK45">
        <v>0.2</v>
      </c>
      <c r="AL45" t="s">
        <v>3743</v>
      </c>
    </row>
    <row r="46" spans="1:47" x14ac:dyDescent="0.25">
      <c r="A46" t="s">
        <v>0</v>
      </c>
      <c r="B46" t="s">
        <v>58</v>
      </c>
      <c r="C46" t="s">
        <v>57</v>
      </c>
      <c r="D46" t="s">
        <v>3718</v>
      </c>
    </row>
    <row r="47" spans="1:47" ht="19.5" x14ac:dyDescent="0.35">
      <c r="A47" s="4" t="s">
        <v>60</v>
      </c>
      <c r="B47" s="4" t="s">
        <v>1</v>
      </c>
      <c r="C47" s="4" t="s">
        <v>61</v>
      </c>
      <c r="D47" s="4" t="s">
        <v>62</v>
      </c>
      <c r="E47" s="4" t="s">
        <v>63</v>
      </c>
      <c r="F47" s="4" t="s">
        <v>64</v>
      </c>
      <c r="G47" s="4" t="s">
        <v>65</v>
      </c>
      <c r="H47" s="4" t="s">
        <v>66</v>
      </c>
      <c r="I47" s="4" t="s">
        <v>67</v>
      </c>
      <c r="J47" s="4"/>
      <c r="K47" s="4"/>
      <c r="L47" s="5" t="s">
        <v>3719</v>
      </c>
      <c r="M47" s="5" t="s">
        <v>3720</v>
      </c>
      <c r="N47" s="4" t="s">
        <v>3746</v>
      </c>
      <c r="O47" s="4" t="s">
        <v>3749</v>
      </c>
      <c r="P47" s="4" t="s">
        <v>3747</v>
      </c>
      <c r="Q47" s="4" t="s">
        <v>3748</v>
      </c>
      <c r="R47" s="4" t="s">
        <v>3750</v>
      </c>
      <c r="S47" s="4" t="s">
        <v>3751</v>
      </c>
      <c r="U47" s="4" t="s">
        <v>3725</v>
      </c>
      <c r="V47" s="4" t="s">
        <v>3726</v>
      </c>
      <c r="W47" s="4" t="s">
        <v>3724</v>
      </c>
      <c r="X47" s="4" t="s">
        <v>3727</v>
      </c>
      <c r="Y47" s="4" t="s">
        <v>3728</v>
      </c>
      <c r="Z47" s="4" t="s">
        <v>3729</v>
      </c>
      <c r="AA47" s="4" t="s">
        <v>3735</v>
      </c>
      <c r="AB47" s="4" t="s">
        <v>3736</v>
      </c>
      <c r="AC47" s="4"/>
      <c r="AD47" s="4"/>
      <c r="AE47" s="4" t="s">
        <v>62</v>
      </c>
      <c r="AF47" s="4" t="s">
        <v>3736</v>
      </c>
      <c r="AI47" s="4" t="s">
        <v>3737</v>
      </c>
      <c r="AJ47" s="4"/>
      <c r="AK47" s="4" t="s">
        <v>3741</v>
      </c>
      <c r="AL47" s="4" t="s">
        <v>3744</v>
      </c>
      <c r="AM47" s="5" t="s">
        <v>3745</v>
      </c>
      <c r="AN47" s="4"/>
      <c r="AO47" s="4"/>
      <c r="AP47" s="4"/>
      <c r="AQ47" s="4"/>
      <c r="AR47" s="4"/>
      <c r="AS47" s="4"/>
      <c r="AT47" s="4"/>
      <c r="AU47" s="4"/>
    </row>
    <row r="48" spans="1:47" x14ac:dyDescent="0.25">
      <c r="A48" t="s">
        <v>68</v>
      </c>
      <c r="B48" t="s">
        <v>69</v>
      </c>
      <c r="C48" t="s">
        <v>69</v>
      </c>
      <c r="D48" t="s">
        <v>12</v>
      </c>
      <c r="E48" t="s">
        <v>12</v>
      </c>
      <c r="F48" t="s">
        <v>12</v>
      </c>
      <c r="G48" s="3">
        <v>12.581526</v>
      </c>
      <c r="H48" s="3">
        <v>0.26193666999999998</v>
      </c>
      <c r="I48" s="3">
        <v>0</v>
      </c>
      <c r="M48">
        <v>0</v>
      </c>
      <c r="V48" t="str">
        <f>"0+0i"</f>
        <v>0+0i</v>
      </c>
      <c r="Y48" t="str">
        <f>"0+0i"</f>
        <v>0+0i</v>
      </c>
    </row>
    <row r="49" spans="2:39" x14ac:dyDescent="0.25">
      <c r="B49" t="s">
        <v>70</v>
      </c>
      <c r="C49" t="s">
        <v>71</v>
      </c>
      <c r="D49" s="3">
        <v>0</v>
      </c>
      <c r="E49">
        <v>0</v>
      </c>
      <c r="F49" s="3">
        <v>0</v>
      </c>
      <c r="G49" s="3">
        <v>12.581526</v>
      </c>
      <c r="H49" s="3">
        <v>0.26193666999999998</v>
      </c>
      <c r="I49" s="3">
        <v>0</v>
      </c>
      <c r="L49">
        <v>1</v>
      </c>
      <c r="M49">
        <f>M48+$G$2*F49*L49</f>
        <v>0</v>
      </c>
      <c r="N49" t="str">
        <f>IMPRODUCT(IMSQRT(COMPLEX(G49,0)),IMEXP(COMPLEX(0,I49*2*PI())))</f>
        <v>3.54704468536837</v>
      </c>
      <c r="O49" t="str">
        <f>IMPRODUCT(IMSQRT(COMPLEX(G49,0)),IMEXP(COMPLEX(0,-I49*2*PI())))</f>
        <v>3.54704468536837</v>
      </c>
      <c r="P49" t="str">
        <f>IMPRODUCT(IMDIV(IMEXP(COMPLEX(0,I49*2*PI())),IMSQRT(COMPLEX(G49,0))),COMPLEX(-H49,1))</f>
        <v>-0.073846453381457+0.281924838478923i</v>
      </c>
      <c r="Q49" t="str">
        <f>IMPRODUCT(IMDIV(IMEXP(COMPLEX(0,-I49*2*PI())),IMSQRT(COMPLEX(G49,0))),COMPLEX(-H49,-1))</f>
        <v>-0.073846453381457-0.281924838478923i</v>
      </c>
      <c r="R49" t="str">
        <f>P49</f>
        <v>-0.073846453381457+0.281924838478923i</v>
      </c>
      <c r="S49" t="str">
        <f>Q49</f>
        <v>-0.073846453381457-0.281924838478923i</v>
      </c>
      <c r="U49" t="str">
        <f>IMPRODUCT(R49,IMEXP(COMPLEX(0,PI()/2*(1-$L49))),IMSUB(IMEXP(COMPLEX(0,$M49)),IMEXP(COMPLEX(0,$M49))))</f>
        <v>0</v>
      </c>
      <c r="V49" t="str">
        <f>IMSUM(V48,U49)</f>
        <v>0</v>
      </c>
      <c r="W49" t="str">
        <f>IMSUM($G$6,V49)</f>
        <v>-0.537571012396089-0.000835786035069674i</v>
      </c>
      <c r="X49" t="str">
        <f>IMPRODUCT(S49,IMEXP(COMPLEX(0,PI()/2*(1-$L49))),IMSUB(IMEXP(COMPLEX(0,$M49)),IMEXP(COMPLEX(0,$M49))))</f>
        <v>0</v>
      </c>
      <c r="Y49" t="str">
        <f>IMSUM(Y48,X49)</f>
        <v>0</v>
      </c>
      <c r="Z49" t="str">
        <f>IMSUM($G$10,Y49)</f>
        <v>-0.131046809195553+1.12674318768898i</v>
      </c>
      <c r="AA49" t="str">
        <f>IMPRODUCT(IMDIV("1+0i","0+2i"),IMSUB(IMPRODUCT(O49,W49),IMPRODUCT(N49,Z49)),COMPLEX($G$2,0))</f>
        <v>-90.9902856321809+32.8045788610669i</v>
      </c>
      <c r="AB49">
        <f>IMABS(AA49)</f>
        <v>96.723174439623435</v>
      </c>
      <c r="AE49">
        <f t="shared" ref="AE49:AE112" si="0">D49</f>
        <v>0</v>
      </c>
      <c r="AF49">
        <f>AB49</f>
        <v>96.723174439623435</v>
      </c>
      <c r="AI49" s="1">
        <v>0</v>
      </c>
      <c r="AK49" s="1">
        <f t="shared" ref="AK49:AK112" si="1">(F49*$AK$44*0.001)^2+(AI49*$AK$45*0.001)^2</f>
        <v>0</v>
      </c>
      <c r="AL49">
        <f>AK49*(AF49^2)</f>
        <v>0</v>
      </c>
      <c r="AM49">
        <f>SQRT(SUM(AL49:AL3043))/(2*PI())</f>
        <v>1.101524930475172E-2</v>
      </c>
    </row>
    <row r="50" spans="2:39" x14ac:dyDescent="0.25">
      <c r="B50" t="s">
        <v>1811</v>
      </c>
      <c r="C50" t="s">
        <v>71</v>
      </c>
      <c r="D50" s="3">
        <v>0</v>
      </c>
      <c r="E50">
        <v>0</v>
      </c>
      <c r="F50" s="3">
        <v>0</v>
      </c>
      <c r="G50" s="3">
        <v>12.581526</v>
      </c>
      <c r="H50" s="3">
        <v>0.26193666999999998</v>
      </c>
      <c r="I50" s="3">
        <v>0</v>
      </c>
      <c r="L50">
        <f>IF(B50="SNAKE1",-1,IF(B50="SNAKE2",1,L49))</f>
        <v>1</v>
      </c>
      <c r="M50">
        <f t="shared" ref="M50:M113" si="2">M49+$G$2*F50*L50</f>
        <v>0</v>
      </c>
      <c r="N50" t="str">
        <f t="shared" ref="N50:N113" si="3">IMPRODUCT(IMSQRT(COMPLEX(G50,0)),IMEXP(COMPLEX(0,I50*2*PI())))</f>
        <v>3.54704468536837</v>
      </c>
      <c r="O50" t="str">
        <f t="shared" ref="O50:O113" si="4">IMPRODUCT(IMSQRT(COMPLEX(G50,0)),IMEXP(COMPLEX(0,-I50*2*PI())))</f>
        <v>3.54704468536837</v>
      </c>
      <c r="P50" t="str">
        <f t="shared" ref="P50:P113" si="5">IMPRODUCT(IMDIV(IMEXP(COMPLEX(0,I50*2*PI())),IMSQRT(COMPLEX(G50,0))),COMPLEX(-H50,1))</f>
        <v>-0.073846453381457+0.281924838478923i</v>
      </c>
      <c r="Q50" t="str">
        <f t="shared" ref="Q50:Q113" si="6">IMPRODUCT(IMDIV(IMEXP(COMPLEX(0,-I50*2*PI())),IMSQRT(COMPLEX(G50,0))),COMPLEX(-H50,-1))</f>
        <v>-0.073846453381457-0.281924838478923i</v>
      </c>
      <c r="R50" t="str">
        <f>IMDIV(IMSUM(P50,P49),COMPLEX(2,0))</f>
        <v>-0.073846453381457+0.281924838478923i</v>
      </c>
      <c r="S50" t="str">
        <f>IMDIV(IMSUM(Q50,Q49),COMPLEX(2,0))</f>
        <v>-0.073846453381457-0.281924838478923i</v>
      </c>
      <c r="U50" t="str">
        <f>IMPRODUCT(R50,IMEXP(COMPLEX(0,PI()/2*(1-$L50))),IMSUB(IMEXP(COMPLEX(0,$M50)),IMEXP(COMPLEX(0,$M49))))</f>
        <v>0</v>
      </c>
      <c r="V50" t="str">
        <f t="shared" ref="V50:V113" si="7">IMSUM(V49,U50)</f>
        <v>0</v>
      </c>
      <c r="W50" t="str">
        <f t="shared" ref="W50:W113" si="8">IMSUM($G$6,V50)</f>
        <v>-0.537571012396089-0.000835786035069674i</v>
      </c>
      <c r="X50" t="str">
        <f>IMPRODUCT(S50,IMEXP(COMPLEX(0,PI()/2*(1-$L50))),IMSUB(IMEXP(COMPLEX(0,$M50)),IMEXP(COMPLEX(0,$M49))))</f>
        <v>0</v>
      </c>
      <c r="Y50" t="str">
        <f t="shared" ref="Y50:Y113" si="9">IMSUM(Y49,X50)</f>
        <v>0</v>
      </c>
      <c r="Z50" t="str">
        <f t="shared" ref="Z50:Z113" si="10">IMSUM($G$10,Y50)</f>
        <v>-0.131046809195553+1.12674318768898i</v>
      </c>
      <c r="AA50" t="str">
        <f t="shared" ref="AA50:AA113" si="11">IMPRODUCT(IMDIV("1+0i","0+2i"),IMSUB(IMPRODUCT(O50,W50),IMPRODUCT(N50,Z50)),COMPLEX($G$2,0))</f>
        <v>-90.9902856321809+32.8045788610669i</v>
      </c>
      <c r="AB50">
        <f t="shared" ref="AB50:AB113" si="12">IMABS(AA50)</f>
        <v>96.723174439623435</v>
      </c>
      <c r="AE50">
        <f t="shared" si="0"/>
        <v>0</v>
      </c>
      <c r="AF50">
        <f t="shared" ref="AF50:AF113" si="13">AB50</f>
        <v>96.723174439623435</v>
      </c>
      <c r="AI50" s="1">
        <v>0</v>
      </c>
      <c r="AK50" s="1">
        <f t="shared" si="1"/>
        <v>0</v>
      </c>
      <c r="AL50">
        <f t="shared" ref="AL50:AL113" si="14">AK50*(AF50^2)</f>
        <v>0</v>
      </c>
    </row>
    <row r="51" spans="2:39" x14ac:dyDescent="0.25">
      <c r="B51" t="s">
        <v>1812</v>
      </c>
      <c r="C51" t="s">
        <v>78</v>
      </c>
      <c r="D51" s="3">
        <v>7.9931260000000002</v>
      </c>
      <c r="E51">
        <v>7.9931260000000002</v>
      </c>
      <c r="F51" s="3">
        <v>0</v>
      </c>
      <c r="G51" s="3">
        <v>13.820637</v>
      </c>
      <c r="H51" s="3">
        <v>-0.41695882000000001</v>
      </c>
      <c r="I51" s="3">
        <v>0.10364508</v>
      </c>
      <c r="L51">
        <f t="shared" ref="L51:L114" si="15">IF(B51="SNAKE1",-1,IF(B51="SNAKE2",1,L50))</f>
        <v>1</v>
      </c>
      <c r="M51">
        <f t="shared" si="2"/>
        <v>0</v>
      </c>
      <c r="N51" t="str">
        <f t="shared" si="3"/>
        <v>2.95678065086813+2.25346071247135i</v>
      </c>
      <c r="O51" t="str">
        <f t="shared" si="4"/>
        <v>2.95678065086813-2.25346071247135i</v>
      </c>
      <c r="P51" t="str">
        <f t="shared" si="5"/>
        <v>-0.0738464472575716+0.281924846912377i</v>
      </c>
      <c r="Q51" t="str">
        <f t="shared" si="6"/>
        <v>-0.0738464472575716-0.281924846912377i</v>
      </c>
      <c r="R51" t="str">
        <f t="shared" ref="R51:R114" si="16">IMDIV(IMSUM(P51,P50),COMPLEX(2,0))</f>
        <v>-0.0738464503195145+0.28192484269565i</v>
      </c>
      <c r="S51" t="str">
        <f t="shared" ref="S51:S114" si="17">IMDIV(IMSUM(Q51,Q50),COMPLEX(2,0))</f>
        <v>-0.0738464503195145-0.28192484269565i</v>
      </c>
      <c r="U51" t="str">
        <f t="shared" ref="U51:U114" si="18">IMPRODUCT(R51,IMEXP(COMPLEX(0,PI()/2*(1-$L51))),IMSUB(IMEXP(COMPLEX(0,$M51)),IMEXP(COMPLEX(0,$M50))))</f>
        <v>0</v>
      </c>
      <c r="V51" t="str">
        <f t="shared" si="7"/>
        <v>0</v>
      </c>
      <c r="W51" t="str">
        <f t="shared" si="8"/>
        <v>-0.537571012396089-0.000835786035069674i</v>
      </c>
      <c r="X51" t="str">
        <f t="shared" ref="X51:X114" si="19">IMPRODUCT(S51,IMEXP(COMPLEX(0,PI()/2*(1-$L51))),IMSUB(IMEXP(COMPLEX(0,$M51)),IMEXP(COMPLEX(0,$M50))))</f>
        <v>0</v>
      </c>
      <c r="Y51" t="str">
        <f t="shared" si="9"/>
        <v>0</v>
      </c>
      <c r="Z51" t="str">
        <f t="shared" si="10"/>
        <v>-0.131046809195553+1.12674318768898i</v>
      </c>
      <c r="AA51" t="str">
        <f t="shared" si="11"/>
        <v>-41.5710680401774-30.375463154763i</v>
      </c>
      <c r="AB51">
        <f t="shared" si="12"/>
        <v>51.486138521619814</v>
      </c>
      <c r="AE51">
        <f t="shared" si="0"/>
        <v>7.9931260000000002</v>
      </c>
      <c r="AF51">
        <f t="shared" si="13"/>
        <v>51.486138521619814</v>
      </c>
      <c r="AI51" s="1">
        <v>0</v>
      </c>
      <c r="AK51" s="1">
        <f t="shared" si="1"/>
        <v>0</v>
      </c>
      <c r="AL51">
        <f t="shared" si="14"/>
        <v>0</v>
      </c>
    </row>
    <row r="52" spans="2:39" x14ac:dyDescent="0.25">
      <c r="B52" t="s">
        <v>1813</v>
      </c>
      <c r="C52" t="s">
        <v>78</v>
      </c>
      <c r="D52" s="3">
        <v>7.9931260000000002</v>
      </c>
      <c r="E52">
        <v>0</v>
      </c>
      <c r="F52" s="3">
        <v>0</v>
      </c>
      <c r="G52" s="3">
        <v>13.820637</v>
      </c>
      <c r="H52" s="3">
        <v>-0.41695882000000001</v>
      </c>
      <c r="I52" s="3">
        <v>0.10364508</v>
      </c>
      <c r="L52">
        <f t="shared" si="15"/>
        <v>1</v>
      </c>
      <c r="M52">
        <f t="shared" si="2"/>
        <v>0</v>
      </c>
      <c r="N52" t="str">
        <f t="shared" si="3"/>
        <v>2.95678065086813+2.25346071247135i</v>
      </c>
      <c r="O52" t="str">
        <f t="shared" si="4"/>
        <v>2.95678065086813-2.25346071247135i</v>
      </c>
      <c r="P52" t="str">
        <f t="shared" si="5"/>
        <v>-0.0738464472575716+0.281924846912377i</v>
      </c>
      <c r="Q52" t="str">
        <f t="shared" si="6"/>
        <v>-0.0738464472575716-0.281924846912377i</v>
      </c>
      <c r="R52" t="str">
        <f t="shared" si="16"/>
        <v>-0.0738464472575715+0.281924846912377i</v>
      </c>
      <c r="S52" t="str">
        <f t="shared" si="17"/>
        <v>-0.0738464472575715-0.281924846912377i</v>
      </c>
      <c r="U52" t="str">
        <f t="shared" si="18"/>
        <v>0</v>
      </c>
      <c r="V52" t="str">
        <f t="shared" si="7"/>
        <v>0</v>
      </c>
      <c r="W52" t="str">
        <f t="shared" si="8"/>
        <v>-0.537571012396089-0.000835786035069674i</v>
      </c>
      <c r="X52" t="str">
        <f t="shared" si="19"/>
        <v>0</v>
      </c>
      <c r="Y52" t="str">
        <f t="shared" si="9"/>
        <v>0</v>
      </c>
      <c r="Z52" t="str">
        <f t="shared" si="10"/>
        <v>-0.131046809195553+1.12674318768898i</v>
      </c>
      <c r="AA52" t="str">
        <f t="shared" si="11"/>
        <v>-41.5710680401774-30.375463154763i</v>
      </c>
      <c r="AB52">
        <f t="shared" si="12"/>
        <v>51.486138521619814</v>
      </c>
      <c r="AE52">
        <f t="shared" si="0"/>
        <v>7.9931260000000002</v>
      </c>
      <c r="AF52">
        <f t="shared" si="13"/>
        <v>51.486138521619814</v>
      </c>
      <c r="AI52" s="1">
        <v>0</v>
      </c>
      <c r="AK52" s="1">
        <f t="shared" si="1"/>
        <v>0</v>
      </c>
      <c r="AL52">
        <f t="shared" si="14"/>
        <v>0</v>
      </c>
    </row>
    <row r="53" spans="2:39" x14ac:dyDescent="0.25">
      <c r="B53" t="s">
        <v>1814</v>
      </c>
      <c r="C53" t="s">
        <v>78</v>
      </c>
      <c r="D53" s="3">
        <v>9.8000000000000007</v>
      </c>
      <c r="E53">
        <v>1.8068740000000005</v>
      </c>
      <c r="F53" s="3">
        <v>0</v>
      </c>
      <c r="G53" s="3">
        <v>15.604716</v>
      </c>
      <c r="H53" s="3">
        <v>-0.57042550999999997</v>
      </c>
      <c r="I53" s="3">
        <v>0.12327678</v>
      </c>
      <c r="L53">
        <f t="shared" si="15"/>
        <v>1</v>
      </c>
      <c r="M53">
        <f t="shared" si="2"/>
        <v>0</v>
      </c>
      <c r="N53" t="str">
        <f t="shared" si="3"/>
        <v>2.82334941202787+2.76286338743013i</v>
      </c>
      <c r="O53" t="str">
        <f t="shared" si="4"/>
        <v>2.82334941202787-2.76286338743013i</v>
      </c>
      <c r="P53" t="str">
        <f t="shared" si="5"/>
        <v>-0.0738464486739735+0.281924846877253i</v>
      </c>
      <c r="Q53" t="str">
        <f t="shared" si="6"/>
        <v>-0.0738464486739735-0.281924846877253i</v>
      </c>
      <c r="R53" t="str">
        <f t="shared" si="16"/>
        <v>-0.0738464479657725+0.281924846894815i</v>
      </c>
      <c r="S53" t="str">
        <f t="shared" si="17"/>
        <v>-0.0738464479657725-0.281924846894815i</v>
      </c>
      <c r="U53" t="str">
        <f t="shared" si="18"/>
        <v>0</v>
      </c>
      <c r="V53" t="str">
        <f t="shared" si="7"/>
        <v>0</v>
      </c>
      <c r="W53" t="str">
        <f t="shared" si="8"/>
        <v>-0.537571012396089-0.000835786035069674i</v>
      </c>
      <c r="X53" t="str">
        <f t="shared" si="19"/>
        <v>0</v>
      </c>
      <c r="Y53" t="str">
        <f t="shared" si="9"/>
        <v>0</v>
      </c>
      <c r="Z53" t="str">
        <f t="shared" si="10"/>
        <v>-0.131046809195553+1.12674318768898i</v>
      </c>
      <c r="AA53" t="str">
        <f t="shared" si="11"/>
        <v>-30.3996813406204-44.6575325118324i</v>
      </c>
      <c r="AB53">
        <f t="shared" si="12"/>
        <v>54.022549325782762</v>
      </c>
      <c r="AE53">
        <f t="shared" si="0"/>
        <v>9.8000000000000007</v>
      </c>
      <c r="AF53">
        <f t="shared" si="13"/>
        <v>54.022549325782762</v>
      </c>
      <c r="AI53" s="1">
        <v>0</v>
      </c>
      <c r="AK53" s="1">
        <f t="shared" si="1"/>
        <v>0</v>
      </c>
      <c r="AL53">
        <f t="shared" si="14"/>
        <v>0</v>
      </c>
    </row>
    <row r="54" spans="2:39" x14ac:dyDescent="0.25">
      <c r="B54" t="s">
        <v>104</v>
      </c>
      <c r="C54" t="s">
        <v>71</v>
      </c>
      <c r="D54" s="3">
        <v>9.8000000000000007</v>
      </c>
      <c r="E54">
        <v>0</v>
      </c>
      <c r="F54" s="3">
        <v>0</v>
      </c>
      <c r="G54" s="3">
        <v>15.604716</v>
      </c>
      <c r="H54" s="3">
        <v>-0.57042550999999997</v>
      </c>
      <c r="I54" s="3">
        <v>0.12327678</v>
      </c>
      <c r="L54">
        <f t="shared" si="15"/>
        <v>1</v>
      </c>
      <c r="M54">
        <f t="shared" si="2"/>
        <v>0</v>
      </c>
      <c r="N54" t="str">
        <f t="shared" si="3"/>
        <v>2.82334941202787+2.76286338743013i</v>
      </c>
      <c r="O54" t="str">
        <f t="shared" si="4"/>
        <v>2.82334941202787-2.76286338743013i</v>
      </c>
      <c r="P54" t="str">
        <f t="shared" si="5"/>
        <v>-0.0738464486739735+0.281924846877253i</v>
      </c>
      <c r="Q54" t="str">
        <f t="shared" si="6"/>
        <v>-0.0738464486739735-0.281924846877253i</v>
      </c>
      <c r="R54" t="str">
        <f t="shared" si="16"/>
        <v>-0.0738464486739735+0.281924846877253i</v>
      </c>
      <c r="S54" t="str">
        <f t="shared" si="17"/>
        <v>-0.0738464486739735-0.281924846877253i</v>
      </c>
      <c r="U54" t="str">
        <f t="shared" si="18"/>
        <v>0</v>
      </c>
      <c r="V54" t="str">
        <f t="shared" si="7"/>
        <v>0</v>
      </c>
      <c r="W54" t="str">
        <f t="shared" si="8"/>
        <v>-0.537571012396089-0.000835786035069674i</v>
      </c>
      <c r="X54" t="str">
        <f t="shared" si="19"/>
        <v>0</v>
      </c>
      <c r="Y54" t="str">
        <f t="shared" si="9"/>
        <v>0</v>
      </c>
      <c r="Z54" t="str">
        <f t="shared" si="10"/>
        <v>-0.131046809195553+1.12674318768898i</v>
      </c>
      <c r="AA54" t="str">
        <f t="shared" si="11"/>
        <v>-30.3996813406204-44.6575325118324i</v>
      </c>
      <c r="AB54">
        <f t="shared" si="12"/>
        <v>54.022549325782762</v>
      </c>
      <c r="AE54">
        <f t="shared" si="0"/>
        <v>9.8000000000000007</v>
      </c>
      <c r="AF54">
        <f t="shared" si="13"/>
        <v>54.022549325782762</v>
      </c>
      <c r="AI54" s="1">
        <v>0</v>
      </c>
      <c r="AK54" s="1">
        <f t="shared" si="1"/>
        <v>0</v>
      </c>
      <c r="AL54">
        <f t="shared" si="14"/>
        <v>0</v>
      </c>
    </row>
    <row r="55" spans="2:39" x14ac:dyDescent="0.25">
      <c r="B55" t="s">
        <v>1815</v>
      </c>
      <c r="C55" t="s">
        <v>71</v>
      </c>
      <c r="D55" s="3">
        <v>9.8000000000000007</v>
      </c>
      <c r="E55">
        <v>0</v>
      </c>
      <c r="F55" s="3">
        <v>0</v>
      </c>
      <c r="G55" s="3">
        <v>15.604716</v>
      </c>
      <c r="H55" s="3">
        <v>-0.57042550999999997</v>
      </c>
      <c r="I55" s="3">
        <v>0.12327678</v>
      </c>
      <c r="L55">
        <f t="shared" si="15"/>
        <v>1</v>
      </c>
      <c r="M55">
        <f t="shared" si="2"/>
        <v>0</v>
      </c>
      <c r="N55" t="str">
        <f t="shared" si="3"/>
        <v>2.82334941202787+2.76286338743013i</v>
      </c>
      <c r="O55" t="str">
        <f t="shared" si="4"/>
        <v>2.82334941202787-2.76286338743013i</v>
      </c>
      <c r="P55" t="str">
        <f t="shared" si="5"/>
        <v>-0.0738464486739735+0.281924846877253i</v>
      </c>
      <c r="Q55" t="str">
        <f t="shared" si="6"/>
        <v>-0.0738464486739735-0.281924846877253i</v>
      </c>
      <c r="R55" t="str">
        <f t="shared" si="16"/>
        <v>-0.0738464486739735+0.281924846877253i</v>
      </c>
      <c r="S55" t="str">
        <f t="shared" si="17"/>
        <v>-0.0738464486739735-0.281924846877253i</v>
      </c>
      <c r="U55" t="str">
        <f t="shared" si="18"/>
        <v>0</v>
      </c>
      <c r="V55" t="str">
        <f t="shared" si="7"/>
        <v>0</v>
      </c>
      <c r="W55" t="str">
        <f t="shared" si="8"/>
        <v>-0.537571012396089-0.000835786035069674i</v>
      </c>
      <c r="X55" t="str">
        <f t="shared" si="19"/>
        <v>0</v>
      </c>
      <c r="Y55" t="str">
        <f t="shared" si="9"/>
        <v>0</v>
      </c>
      <c r="Z55" t="str">
        <f t="shared" si="10"/>
        <v>-0.131046809195553+1.12674318768898i</v>
      </c>
      <c r="AA55" t="str">
        <f t="shared" si="11"/>
        <v>-30.3996813406204-44.6575325118324i</v>
      </c>
      <c r="AB55">
        <f t="shared" si="12"/>
        <v>54.022549325782762</v>
      </c>
      <c r="AE55">
        <f t="shared" si="0"/>
        <v>9.8000000000000007</v>
      </c>
      <c r="AF55">
        <f t="shared" si="13"/>
        <v>54.022549325782762</v>
      </c>
      <c r="AI55" s="1">
        <v>0</v>
      </c>
      <c r="AK55" s="1">
        <f t="shared" si="1"/>
        <v>0</v>
      </c>
      <c r="AL55">
        <f t="shared" si="14"/>
        <v>0</v>
      </c>
    </row>
    <row r="56" spans="2:39" x14ac:dyDescent="0.25">
      <c r="B56" t="s">
        <v>1816</v>
      </c>
      <c r="C56" t="s">
        <v>3710</v>
      </c>
      <c r="D56" s="3">
        <v>13.500219</v>
      </c>
      <c r="E56">
        <v>3.7002189999999988</v>
      </c>
      <c r="F56" s="3">
        <v>-1.885788E-2</v>
      </c>
      <c r="G56" s="3">
        <v>20.989011999999999</v>
      </c>
      <c r="H56" s="3">
        <v>-0.88470333000000001</v>
      </c>
      <c r="I56" s="3">
        <v>0.15604833000000001</v>
      </c>
      <c r="L56">
        <f t="shared" si="15"/>
        <v>1</v>
      </c>
      <c r="M56">
        <f t="shared" si="2"/>
        <v>-0.8580335375844047</v>
      </c>
      <c r="N56" t="str">
        <f t="shared" si="3"/>
        <v>2.55010129492124+3.80604721274461i</v>
      </c>
      <c r="O56" t="str">
        <f t="shared" si="4"/>
        <v>2.55010129492124-3.80604721274461i</v>
      </c>
      <c r="P56" t="str">
        <f t="shared" si="5"/>
        <v>-0.0738464538154766+0.281924844207704i</v>
      </c>
      <c r="Q56" t="str">
        <f t="shared" si="6"/>
        <v>-0.0738464538154766-0.281924844207704i</v>
      </c>
      <c r="R56" t="str">
        <f t="shared" si="16"/>
        <v>-0.073846451244725+0.281924845542478i</v>
      </c>
      <c r="S56" t="str">
        <f t="shared" si="17"/>
        <v>-0.073846451244725-0.281924845542478i</v>
      </c>
      <c r="U56" t="str">
        <f t="shared" si="18"/>
        <v>0.238848828524449-0.0416975939917245i</v>
      </c>
      <c r="V56" t="str">
        <f t="shared" si="7"/>
        <v>0.238848828524449-0.0416975939917245i</v>
      </c>
      <c r="W56" t="str">
        <f t="shared" si="8"/>
        <v>-0.29872218387164-0.0425333800267942i</v>
      </c>
      <c r="X56" t="str">
        <f t="shared" si="19"/>
        <v>-0.187736225089475+0.15343585637443i</v>
      </c>
      <c r="Y56" t="str">
        <f t="shared" si="9"/>
        <v>-0.187736225089475+0.15343585637443i</v>
      </c>
      <c r="Z56" t="str">
        <f t="shared" si="10"/>
        <v>-0.318783034285028+1.28017904406341i</v>
      </c>
      <c r="AA56" t="str">
        <f t="shared" si="11"/>
        <v>-23.2686237461169-108.328561640912i</v>
      </c>
      <c r="AB56">
        <f t="shared" si="12"/>
        <v>110.79939583872842</v>
      </c>
      <c r="AE56">
        <f t="shared" si="0"/>
        <v>13.500219</v>
      </c>
      <c r="AF56">
        <f t="shared" si="13"/>
        <v>110.79939583872842</v>
      </c>
      <c r="AI56" s="1">
        <v>0</v>
      </c>
      <c r="AK56" s="1">
        <f t="shared" si="1"/>
        <v>1.4224785523776005E-11</v>
      </c>
      <c r="AL56">
        <f t="shared" si="14"/>
        <v>1.7463066651310623E-7</v>
      </c>
    </row>
    <row r="57" spans="2:39" x14ac:dyDescent="0.25">
      <c r="B57" t="s">
        <v>108</v>
      </c>
      <c r="C57" t="s">
        <v>3711</v>
      </c>
      <c r="D57" s="3">
        <v>13.500228999999999</v>
      </c>
      <c r="E57">
        <v>9.9999999996214228E-6</v>
      </c>
      <c r="F57" s="3">
        <v>0</v>
      </c>
      <c r="G57" s="3">
        <v>20.98903</v>
      </c>
      <c r="H57" s="3">
        <v>-0.88268608000000004</v>
      </c>
      <c r="I57" s="3">
        <v>0.15604841</v>
      </c>
      <c r="L57">
        <f t="shared" si="15"/>
        <v>1</v>
      </c>
      <c r="M57">
        <f t="shared" si="2"/>
        <v>-0.8580335375844047</v>
      </c>
      <c r="N57" t="str">
        <f t="shared" si="3"/>
        <v>2.55010047526457+3.80605012658207i</v>
      </c>
      <c r="O57" t="str">
        <f t="shared" si="4"/>
        <v>2.55010047526457-3.80605012658207i</v>
      </c>
      <c r="P57" t="str">
        <f t="shared" si="5"/>
        <v>-0.0740916533286514+0.281558887751401i</v>
      </c>
      <c r="Q57" t="str">
        <f t="shared" si="6"/>
        <v>-0.0740916533286514-0.281558887751401i</v>
      </c>
      <c r="R57" t="str">
        <f t="shared" si="16"/>
        <v>-0.073969053572064+0.281741865979552i</v>
      </c>
      <c r="S57" t="str">
        <f t="shared" si="17"/>
        <v>-0.073969053572064-0.281741865979552i</v>
      </c>
      <c r="U57" t="str">
        <f t="shared" si="18"/>
        <v>0</v>
      </c>
      <c r="V57" t="str">
        <f t="shared" si="7"/>
        <v>0.238848828524449-0.0416975939917245i</v>
      </c>
      <c r="W57" t="str">
        <f t="shared" si="8"/>
        <v>-0.29872218387164-0.0425333800267942i</v>
      </c>
      <c r="X57" t="str">
        <f t="shared" si="19"/>
        <v>0</v>
      </c>
      <c r="Y57" t="str">
        <f t="shared" si="9"/>
        <v>-0.187736225089475+0.15343585637443i</v>
      </c>
      <c r="Z57" t="str">
        <f t="shared" si="10"/>
        <v>-0.318783034285028+1.28017904406341i</v>
      </c>
      <c r="AA57" t="str">
        <f t="shared" si="11"/>
        <v>-23.2685581469494-108.32864331012i</v>
      </c>
      <c r="AB57">
        <f t="shared" si="12"/>
        <v>110.79946191046764</v>
      </c>
      <c r="AE57">
        <f t="shared" si="0"/>
        <v>13.500228999999999</v>
      </c>
      <c r="AF57">
        <f t="shared" si="13"/>
        <v>110.79946191046764</v>
      </c>
      <c r="AI57" s="1">
        <v>-9.6150000000000006E-5</v>
      </c>
      <c r="AK57" s="1">
        <f t="shared" si="1"/>
        <v>3.6979290000000016E-16</v>
      </c>
      <c r="AL57">
        <f t="shared" si="14"/>
        <v>4.5397702136208708E-12</v>
      </c>
    </row>
    <row r="58" spans="2:39" x14ac:dyDescent="0.25">
      <c r="B58" t="s">
        <v>1817</v>
      </c>
      <c r="C58" t="s">
        <v>71</v>
      </c>
      <c r="D58" s="3">
        <v>13.500228999999999</v>
      </c>
      <c r="E58">
        <v>0</v>
      </c>
      <c r="F58" s="3">
        <v>0</v>
      </c>
      <c r="G58" s="3">
        <v>20.98903</v>
      </c>
      <c r="H58" s="3">
        <v>-0.88268608000000004</v>
      </c>
      <c r="I58" s="3">
        <v>0.15604841</v>
      </c>
      <c r="L58">
        <f t="shared" si="15"/>
        <v>1</v>
      </c>
      <c r="M58">
        <f t="shared" si="2"/>
        <v>-0.8580335375844047</v>
      </c>
      <c r="N58" t="str">
        <f t="shared" si="3"/>
        <v>2.55010047526457+3.80605012658207i</v>
      </c>
      <c r="O58" t="str">
        <f t="shared" si="4"/>
        <v>2.55010047526457-3.80605012658207i</v>
      </c>
      <c r="P58" t="str">
        <f t="shared" si="5"/>
        <v>-0.0740916533286514+0.281558887751401i</v>
      </c>
      <c r="Q58" t="str">
        <f t="shared" si="6"/>
        <v>-0.0740916533286514-0.281558887751401i</v>
      </c>
      <c r="R58" t="str">
        <f t="shared" si="16"/>
        <v>-0.0740916533286515+0.281558887751401i</v>
      </c>
      <c r="S58" t="str">
        <f t="shared" si="17"/>
        <v>-0.0740916533286515-0.281558887751401i</v>
      </c>
      <c r="U58" t="str">
        <f t="shared" si="18"/>
        <v>0</v>
      </c>
      <c r="V58" t="str">
        <f t="shared" si="7"/>
        <v>0.238848828524449-0.0416975939917245i</v>
      </c>
      <c r="W58" t="str">
        <f t="shared" si="8"/>
        <v>-0.29872218387164-0.0425333800267942i</v>
      </c>
      <c r="X58" t="str">
        <f t="shared" si="19"/>
        <v>0</v>
      </c>
      <c r="Y58" t="str">
        <f t="shared" si="9"/>
        <v>-0.187736225089475+0.15343585637443i</v>
      </c>
      <c r="Z58" t="str">
        <f t="shared" si="10"/>
        <v>-0.318783034285028+1.28017904406341i</v>
      </c>
      <c r="AA58" t="str">
        <f t="shared" si="11"/>
        <v>-23.2685581469494-108.32864331012i</v>
      </c>
      <c r="AB58">
        <f t="shared" si="12"/>
        <v>110.79946191046764</v>
      </c>
      <c r="AE58">
        <f t="shared" si="0"/>
        <v>13.500228999999999</v>
      </c>
      <c r="AF58">
        <f t="shared" si="13"/>
        <v>110.79946191046764</v>
      </c>
      <c r="AI58" s="1">
        <v>0</v>
      </c>
      <c r="AK58" s="1">
        <f t="shared" si="1"/>
        <v>0</v>
      </c>
      <c r="AL58">
        <f t="shared" si="14"/>
        <v>0</v>
      </c>
    </row>
    <row r="59" spans="2:39" x14ac:dyDescent="0.25">
      <c r="B59" t="s">
        <v>1818</v>
      </c>
      <c r="C59" t="s">
        <v>78</v>
      </c>
      <c r="D59" s="3">
        <v>15.78201</v>
      </c>
      <c r="E59">
        <v>2.2817810000000005</v>
      </c>
      <c r="F59" s="3">
        <v>0</v>
      </c>
      <c r="G59" s="3">
        <v>25.458552999999998</v>
      </c>
      <c r="H59" s="3">
        <v>-1.0761012000000001</v>
      </c>
      <c r="I59" s="3">
        <v>0.17178420999999999</v>
      </c>
      <c r="L59">
        <f t="shared" si="15"/>
        <v>1</v>
      </c>
      <c r="M59">
        <f t="shared" si="2"/>
        <v>-0.8580335375844047</v>
      </c>
      <c r="N59" t="str">
        <f t="shared" si="3"/>
        <v>2.38103953982836+4.44850578394295i</v>
      </c>
      <c r="O59" t="str">
        <f t="shared" si="4"/>
        <v>2.38103953982836-4.44850578394295i</v>
      </c>
      <c r="P59" t="str">
        <f t="shared" si="5"/>
        <v>-0.0740916531228703+0.281558891117509i</v>
      </c>
      <c r="Q59" t="str">
        <f t="shared" si="6"/>
        <v>-0.0740916531228703-0.281558891117509i</v>
      </c>
      <c r="R59" t="str">
        <f t="shared" si="16"/>
        <v>-0.074091653225761+0.281558889434455i</v>
      </c>
      <c r="S59" t="str">
        <f t="shared" si="17"/>
        <v>-0.074091653225761-0.281558889434455i</v>
      </c>
      <c r="U59" t="str">
        <f t="shared" si="18"/>
        <v>0</v>
      </c>
      <c r="V59" t="str">
        <f t="shared" si="7"/>
        <v>0.238848828524449-0.0416975939917245i</v>
      </c>
      <c r="W59" t="str">
        <f t="shared" si="8"/>
        <v>-0.29872218387164-0.0425333800267942i</v>
      </c>
      <c r="X59" t="str">
        <f t="shared" si="19"/>
        <v>0</v>
      </c>
      <c r="Y59" t="str">
        <f t="shared" si="9"/>
        <v>-0.187736225089475+0.15343585637443i</v>
      </c>
      <c r="Z59" t="str">
        <f t="shared" si="10"/>
        <v>-0.318783034285028+1.28017904406341i</v>
      </c>
      <c r="AA59" t="str">
        <f t="shared" si="11"/>
        <v>-9.1558522933851-126.340749929513i</v>
      </c>
      <c r="AB59">
        <f t="shared" si="12"/>
        <v>126.6720755493097</v>
      </c>
      <c r="AE59">
        <f t="shared" si="0"/>
        <v>15.78201</v>
      </c>
      <c r="AF59">
        <f t="shared" si="13"/>
        <v>126.6720755493097</v>
      </c>
      <c r="AI59" s="1">
        <v>0</v>
      </c>
      <c r="AK59" s="1">
        <f t="shared" si="1"/>
        <v>0</v>
      </c>
      <c r="AL59">
        <f t="shared" si="14"/>
        <v>0</v>
      </c>
    </row>
    <row r="60" spans="2:39" x14ac:dyDescent="0.25">
      <c r="B60" t="s">
        <v>1819</v>
      </c>
      <c r="C60" t="s">
        <v>78</v>
      </c>
      <c r="D60" s="3">
        <v>17.584009999999999</v>
      </c>
      <c r="E60">
        <v>1.8019999999999996</v>
      </c>
      <c r="F60" s="3">
        <v>0</v>
      </c>
      <c r="G60" s="3">
        <v>29.612069999999999</v>
      </c>
      <c r="H60" s="3">
        <v>-1.2288477</v>
      </c>
      <c r="I60" s="3">
        <v>0.18223708</v>
      </c>
      <c r="L60">
        <f t="shared" si="15"/>
        <v>1</v>
      </c>
      <c r="M60">
        <f t="shared" si="2"/>
        <v>-0.8580335375844047</v>
      </c>
      <c r="N60" t="str">
        <f t="shared" si="3"/>
        <v>2.24752663740986+4.9558746971784i</v>
      </c>
      <c r="O60" t="str">
        <f t="shared" si="4"/>
        <v>2.24752663740986-4.9558746971784i</v>
      </c>
      <c r="P60" t="str">
        <f t="shared" si="5"/>
        <v>-0.0740916375690238+0.281558900155435i</v>
      </c>
      <c r="Q60" t="str">
        <f t="shared" si="6"/>
        <v>-0.0740916375690238-0.281558900155435i</v>
      </c>
      <c r="R60" t="str">
        <f t="shared" si="16"/>
        <v>-0.074091645345947+0.281558895636472i</v>
      </c>
      <c r="S60" t="str">
        <f t="shared" si="17"/>
        <v>-0.074091645345947-0.281558895636472i</v>
      </c>
      <c r="U60" t="str">
        <f t="shared" si="18"/>
        <v>0</v>
      </c>
      <c r="V60" t="str">
        <f t="shared" si="7"/>
        <v>0.238848828524449-0.0416975939917245i</v>
      </c>
      <c r="W60" t="str">
        <f t="shared" si="8"/>
        <v>-0.29872218387164-0.0425333800267942i</v>
      </c>
      <c r="X60" t="str">
        <f t="shared" si="19"/>
        <v>0</v>
      </c>
      <c r="Y60" t="str">
        <f t="shared" si="9"/>
        <v>-0.187736225089475+0.15343585637443i</v>
      </c>
      <c r="Z60" t="str">
        <f t="shared" si="10"/>
        <v>-0.318783034285028+1.28017904406341i</v>
      </c>
      <c r="AA60" t="str">
        <f t="shared" si="11"/>
        <v>1.98942104762248-140.565518474065i</v>
      </c>
      <c r="AB60">
        <f t="shared" si="12"/>
        <v>140.57959588783655</v>
      </c>
      <c r="AE60">
        <f t="shared" si="0"/>
        <v>17.584009999999999</v>
      </c>
      <c r="AF60">
        <f t="shared" si="13"/>
        <v>140.57959588783655</v>
      </c>
      <c r="AI60" s="1">
        <v>0</v>
      </c>
      <c r="AK60" s="1">
        <f t="shared" si="1"/>
        <v>0</v>
      </c>
      <c r="AL60">
        <f t="shared" si="14"/>
        <v>0</v>
      </c>
    </row>
    <row r="61" spans="2:39" x14ac:dyDescent="0.25">
      <c r="B61" t="s">
        <v>1820</v>
      </c>
      <c r="C61" t="s">
        <v>78</v>
      </c>
      <c r="D61" s="3">
        <v>20.507123</v>
      </c>
      <c r="E61">
        <v>2.9231130000000007</v>
      </c>
      <c r="F61" s="3">
        <v>0</v>
      </c>
      <c r="G61" s="3">
        <v>37.520474</v>
      </c>
      <c r="H61" s="3">
        <v>-1.4766253</v>
      </c>
      <c r="I61" s="3">
        <v>0.1962122</v>
      </c>
      <c r="L61">
        <f t="shared" si="15"/>
        <v>1</v>
      </c>
      <c r="M61">
        <f t="shared" si="2"/>
        <v>-0.8580335375844047</v>
      </c>
      <c r="N61" t="str">
        <f t="shared" si="3"/>
        <v>2.03094829055284+5.77890327320855i</v>
      </c>
      <c r="O61" t="str">
        <f t="shared" si="4"/>
        <v>2.03094829055284-5.77890327320855i</v>
      </c>
      <c r="P61" t="str">
        <f t="shared" si="5"/>
        <v>-0.0740916451211803+0.281558891554126i</v>
      </c>
      <c r="Q61" t="str">
        <f t="shared" si="6"/>
        <v>-0.0740916451211803-0.281558891554126i</v>
      </c>
      <c r="R61" t="str">
        <f t="shared" si="16"/>
        <v>-0.074091641345102+0.28155889585478i</v>
      </c>
      <c r="S61" t="str">
        <f t="shared" si="17"/>
        <v>-0.074091641345102-0.28155889585478i</v>
      </c>
      <c r="U61" t="str">
        <f t="shared" si="18"/>
        <v>0</v>
      </c>
      <c r="V61" t="str">
        <f t="shared" si="7"/>
        <v>0.238848828524449-0.0416975939917245i</v>
      </c>
      <c r="W61" t="str">
        <f t="shared" si="8"/>
        <v>-0.29872218387164-0.0425333800267942i</v>
      </c>
      <c r="X61" t="str">
        <f t="shared" si="19"/>
        <v>0</v>
      </c>
      <c r="Y61" t="str">
        <f t="shared" si="9"/>
        <v>-0.187736225089475+0.15343585637443i</v>
      </c>
      <c r="Z61" t="str">
        <f t="shared" si="10"/>
        <v>-0.318783034285028+1.28017904406341i</v>
      </c>
      <c r="AA61" t="str">
        <f t="shared" si="11"/>
        <v>20.0687393121318-163.640229220139i</v>
      </c>
      <c r="AB61">
        <f t="shared" si="12"/>
        <v>164.86624553497279</v>
      </c>
      <c r="AE61">
        <f t="shared" si="0"/>
        <v>20.507123</v>
      </c>
      <c r="AF61">
        <f t="shared" si="13"/>
        <v>164.86624553497279</v>
      </c>
      <c r="AI61" s="1">
        <v>0</v>
      </c>
      <c r="AK61" s="1">
        <f t="shared" si="1"/>
        <v>0</v>
      </c>
      <c r="AL61">
        <f t="shared" si="14"/>
        <v>0</v>
      </c>
    </row>
    <row r="62" spans="2:39" x14ac:dyDescent="0.25">
      <c r="B62" t="s">
        <v>1821</v>
      </c>
      <c r="C62" t="s">
        <v>71</v>
      </c>
      <c r="D62" s="3">
        <v>20.507123</v>
      </c>
      <c r="E62">
        <v>0</v>
      </c>
      <c r="F62" s="3">
        <v>0</v>
      </c>
      <c r="G62" s="3">
        <v>37.520474</v>
      </c>
      <c r="H62" s="3">
        <v>-1.4766253</v>
      </c>
      <c r="I62" s="3">
        <v>0.1962122</v>
      </c>
      <c r="L62">
        <f t="shared" si="15"/>
        <v>1</v>
      </c>
      <c r="M62">
        <f t="shared" si="2"/>
        <v>-0.8580335375844047</v>
      </c>
      <c r="N62" t="str">
        <f t="shared" si="3"/>
        <v>2.03094829055284+5.77890327320855i</v>
      </c>
      <c r="O62" t="str">
        <f t="shared" si="4"/>
        <v>2.03094829055284-5.77890327320855i</v>
      </c>
      <c r="P62" t="str">
        <f t="shared" si="5"/>
        <v>-0.0740916451211803+0.281558891554126i</v>
      </c>
      <c r="Q62" t="str">
        <f t="shared" si="6"/>
        <v>-0.0740916451211803-0.281558891554126i</v>
      </c>
      <c r="R62" t="str">
        <f t="shared" si="16"/>
        <v>-0.0740916451211805+0.281558891554126i</v>
      </c>
      <c r="S62" t="str">
        <f t="shared" si="17"/>
        <v>-0.0740916451211805-0.281558891554126i</v>
      </c>
      <c r="U62" t="str">
        <f t="shared" si="18"/>
        <v>0</v>
      </c>
      <c r="V62" t="str">
        <f t="shared" si="7"/>
        <v>0.238848828524449-0.0416975939917245i</v>
      </c>
      <c r="W62" t="str">
        <f t="shared" si="8"/>
        <v>-0.29872218387164-0.0425333800267942i</v>
      </c>
      <c r="X62" t="str">
        <f t="shared" si="19"/>
        <v>0</v>
      </c>
      <c r="Y62" t="str">
        <f t="shared" si="9"/>
        <v>-0.187736225089475+0.15343585637443i</v>
      </c>
      <c r="Z62" t="str">
        <f t="shared" si="10"/>
        <v>-0.318783034285028+1.28017904406341i</v>
      </c>
      <c r="AA62" t="str">
        <f t="shared" si="11"/>
        <v>20.0687393121318-163.640229220139i</v>
      </c>
      <c r="AB62">
        <f t="shared" si="12"/>
        <v>164.86624553497279</v>
      </c>
      <c r="AE62">
        <f t="shared" si="0"/>
        <v>20.507123</v>
      </c>
      <c r="AF62">
        <f t="shared" si="13"/>
        <v>164.86624553497279</v>
      </c>
      <c r="AI62" s="1">
        <v>0</v>
      </c>
      <c r="AK62" s="1">
        <f t="shared" si="1"/>
        <v>0</v>
      </c>
      <c r="AL62">
        <f t="shared" si="14"/>
        <v>0</v>
      </c>
    </row>
    <row r="63" spans="2:39" x14ac:dyDescent="0.25">
      <c r="B63" t="s">
        <v>1822</v>
      </c>
      <c r="C63" t="s">
        <v>3710</v>
      </c>
      <c r="D63" s="3">
        <v>24.096088999999999</v>
      </c>
      <c r="E63">
        <v>3.5889659999999992</v>
      </c>
      <c r="F63" s="3">
        <v>1.5177970000000001E-2</v>
      </c>
      <c r="G63" s="3">
        <v>49.211421000000001</v>
      </c>
      <c r="H63" s="3">
        <v>-1.7808440000000001</v>
      </c>
      <c r="I63" s="3">
        <v>0.20952069000000001</v>
      </c>
      <c r="L63">
        <f t="shared" si="15"/>
        <v>1</v>
      </c>
      <c r="M63">
        <f t="shared" si="2"/>
        <v>-0.16743590452862289</v>
      </c>
      <c r="N63" t="str">
        <f t="shared" si="3"/>
        <v>1.76503567073502+6.78940866946695i</v>
      </c>
      <c r="O63" t="str">
        <f t="shared" si="4"/>
        <v>1.76503567073502-6.78940866946695i</v>
      </c>
      <c r="P63" t="str">
        <f t="shared" si="5"/>
        <v>-0.0740916521279179+0.281558895917743i</v>
      </c>
      <c r="Q63" t="str">
        <f t="shared" si="6"/>
        <v>-0.0740916521279179-0.281558895917743i</v>
      </c>
      <c r="R63" t="str">
        <f t="shared" si="16"/>
        <v>-0.074091648624549+0.281558893735935i</v>
      </c>
      <c r="S63" t="str">
        <f t="shared" si="17"/>
        <v>-0.074091648624549-0.281558893735935i</v>
      </c>
      <c r="U63" t="str">
        <f t="shared" si="18"/>
        <v>-0.19069757116728+0.0497956510945777i</v>
      </c>
      <c r="V63" t="str">
        <f t="shared" si="7"/>
        <v>0.048151257357169+0.0080980571028532i</v>
      </c>
      <c r="W63" t="str">
        <f t="shared" si="8"/>
        <v>-0.48941975503892+0.00726227106778353i</v>
      </c>
      <c r="X63" t="str">
        <f t="shared" si="19"/>
        <v>0.141487550159894-0.137209488253489i</v>
      </c>
      <c r="Y63" t="str">
        <f t="shared" si="9"/>
        <v>-0.046248674929581+0.016226368120941i</v>
      </c>
      <c r="Z63" t="str">
        <f t="shared" si="10"/>
        <v>-0.177295484125134+1.14296955580992i</v>
      </c>
      <c r="AA63" t="str">
        <f t="shared" si="11"/>
        <v>57.3763724320709-165.130498373766i</v>
      </c>
      <c r="AB63">
        <f t="shared" si="12"/>
        <v>174.81455776517024</v>
      </c>
      <c r="AE63">
        <f t="shared" si="0"/>
        <v>24.096088999999999</v>
      </c>
      <c r="AF63">
        <f t="shared" si="13"/>
        <v>174.81455776517024</v>
      </c>
      <c r="AI63" s="1">
        <v>0</v>
      </c>
      <c r="AK63" s="1">
        <f t="shared" si="1"/>
        <v>9.2148309328360023E-12</v>
      </c>
      <c r="AL63">
        <f t="shared" si="14"/>
        <v>2.8160642761067026E-7</v>
      </c>
    </row>
    <row r="64" spans="2:39" x14ac:dyDescent="0.25">
      <c r="B64" t="s">
        <v>1823</v>
      </c>
      <c r="C64" t="s">
        <v>71</v>
      </c>
      <c r="D64" s="3">
        <v>24.096088999999999</v>
      </c>
      <c r="E64">
        <v>0</v>
      </c>
      <c r="F64" s="3">
        <v>0</v>
      </c>
      <c r="G64" s="3">
        <v>49.211421000000001</v>
      </c>
      <c r="H64" s="3">
        <v>-1.7808440000000001</v>
      </c>
      <c r="I64" s="3">
        <v>0.20952069000000001</v>
      </c>
      <c r="L64">
        <f t="shared" si="15"/>
        <v>1</v>
      </c>
      <c r="M64">
        <f t="shared" si="2"/>
        <v>-0.16743590452862289</v>
      </c>
      <c r="N64" t="str">
        <f t="shared" si="3"/>
        <v>1.76503567073502+6.78940866946695i</v>
      </c>
      <c r="O64" t="str">
        <f t="shared" si="4"/>
        <v>1.76503567073502-6.78940866946695i</v>
      </c>
      <c r="P64" t="str">
        <f t="shared" si="5"/>
        <v>-0.0740916521279179+0.281558895917743i</v>
      </c>
      <c r="Q64" t="str">
        <f t="shared" si="6"/>
        <v>-0.0740916521279179-0.281558895917743i</v>
      </c>
      <c r="R64" t="str">
        <f t="shared" si="16"/>
        <v>-0.074091652127918+0.281558895917743i</v>
      </c>
      <c r="S64" t="str">
        <f t="shared" si="17"/>
        <v>-0.074091652127918-0.281558895917743i</v>
      </c>
      <c r="U64" t="str">
        <f t="shared" si="18"/>
        <v>0</v>
      </c>
      <c r="V64" t="str">
        <f>IMSUM(V63,U64)</f>
        <v>0.048151257357169+0.0080980571028532i</v>
      </c>
      <c r="W64" t="str">
        <f t="shared" si="8"/>
        <v>-0.48941975503892+0.00726227106778353i</v>
      </c>
      <c r="X64" t="str">
        <f t="shared" si="19"/>
        <v>0</v>
      </c>
      <c r="Y64" t="str">
        <f t="shared" si="9"/>
        <v>-0.046248674929581+0.016226368120941i</v>
      </c>
      <c r="Z64" t="str">
        <f t="shared" si="10"/>
        <v>-0.177295484125134+1.14296955580992i</v>
      </c>
      <c r="AA64" t="str">
        <f t="shared" si="11"/>
        <v>57.3763724320709-165.130498373766i</v>
      </c>
      <c r="AB64">
        <f t="shared" si="12"/>
        <v>174.81455776517024</v>
      </c>
      <c r="AE64">
        <f t="shared" si="0"/>
        <v>24.096088999999999</v>
      </c>
      <c r="AF64">
        <f t="shared" si="13"/>
        <v>174.81455776517024</v>
      </c>
      <c r="AI64" s="1">
        <v>0</v>
      </c>
      <c r="AK64" s="1">
        <f t="shared" si="1"/>
        <v>0</v>
      </c>
      <c r="AL64">
        <f t="shared" si="14"/>
        <v>0</v>
      </c>
    </row>
    <row r="65" spans="2:38" x14ac:dyDescent="0.25">
      <c r="B65" t="s">
        <v>1824</v>
      </c>
      <c r="C65" t="s">
        <v>78</v>
      </c>
      <c r="D65" s="3">
        <v>25.023793000000001</v>
      </c>
      <c r="E65">
        <v>0.92770400000000208</v>
      </c>
      <c r="F65" s="3">
        <v>0</v>
      </c>
      <c r="G65" s="3">
        <v>52.588563999999998</v>
      </c>
      <c r="H65" s="3">
        <v>-1.8594808</v>
      </c>
      <c r="I65" s="3">
        <v>0.21242320000000001</v>
      </c>
      <c r="L65">
        <f t="shared" si="15"/>
        <v>1</v>
      </c>
      <c r="M65">
        <f t="shared" si="2"/>
        <v>-0.16743590452862289</v>
      </c>
      <c r="N65" t="str">
        <f t="shared" si="3"/>
        <v>1.69630091846901+7.05061183118183i</v>
      </c>
      <c r="O65" t="str">
        <f t="shared" si="4"/>
        <v>1.69630091846901-7.05061183118183i</v>
      </c>
      <c r="P65" t="str">
        <f t="shared" si="5"/>
        <v>-0.0740916379132601+0.281558900273535i</v>
      </c>
      <c r="Q65" t="str">
        <f t="shared" si="6"/>
        <v>-0.0740916379132601-0.281558900273535i</v>
      </c>
      <c r="R65" t="str">
        <f t="shared" si="16"/>
        <v>-0.074091645020589+0.281558898095639i</v>
      </c>
      <c r="S65" t="str">
        <f t="shared" si="17"/>
        <v>-0.074091645020589-0.281558898095639i</v>
      </c>
      <c r="U65" t="str">
        <f t="shared" si="18"/>
        <v>0</v>
      </c>
      <c r="V65" t="str">
        <f t="shared" si="7"/>
        <v>0.048151257357169+0.0080980571028532i</v>
      </c>
      <c r="W65" t="str">
        <f t="shared" si="8"/>
        <v>-0.48941975503892+0.00726227106778353i</v>
      </c>
      <c r="X65" t="str">
        <f t="shared" si="19"/>
        <v>0</v>
      </c>
      <c r="Y65" t="str">
        <f t="shared" si="9"/>
        <v>-0.046248674929581+0.016226368120941i</v>
      </c>
      <c r="Z65" t="str">
        <f t="shared" si="10"/>
        <v>-0.177295484125134+1.14296955580992i</v>
      </c>
      <c r="AA65" t="str">
        <f t="shared" si="11"/>
        <v>63.1141655519151-172.453677268998i</v>
      </c>
      <c r="AB65">
        <f t="shared" si="12"/>
        <v>183.64005199551178</v>
      </c>
      <c r="AE65">
        <f t="shared" si="0"/>
        <v>25.023793000000001</v>
      </c>
      <c r="AF65">
        <f t="shared" si="13"/>
        <v>183.64005199551178</v>
      </c>
      <c r="AI65" s="1">
        <v>0</v>
      </c>
      <c r="AK65" s="1">
        <f t="shared" si="1"/>
        <v>0</v>
      </c>
      <c r="AL65">
        <f t="shared" si="14"/>
        <v>0</v>
      </c>
    </row>
    <row r="66" spans="2:38" x14ac:dyDescent="0.25">
      <c r="B66" t="s">
        <v>1825</v>
      </c>
      <c r="C66" t="s">
        <v>78</v>
      </c>
      <c r="D66" s="3">
        <v>25.023793000000001</v>
      </c>
      <c r="E66">
        <v>0</v>
      </c>
      <c r="F66" s="3">
        <v>0</v>
      </c>
      <c r="G66" s="3">
        <v>52.588563999999998</v>
      </c>
      <c r="H66" s="3">
        <v>-1.8594808</v>
      </c>
      <c r="I66" s="3">
        <v>0.21242320000000001</v>
      </c>
      <c r="L66">
        <f t="shared" si="15"/>
        <v>1</v>
      </c>
      <c r="M66">
        <f t="shared" si="2"/>
        <v>-0.16743590452862289</v>
      </c>
      <c r="N66" t="str">
        <f t="shared" si="3"/>
        <v>1.69630091846901+7.05061183118183i</v>
      </c>
      <c r="O66" t="str">
        <f t="shared" si="4"/>
        <v>1.69630091846901-7.05061183118183i</v>
      </c>
      <c r="P66" t="str">
        <f t="shared" si="5"/>
        <v>-0.0740916379132601+0.281558900273535i</v>
      </c>
      <c r="Q66" t="str">
        <f t="shared" si="6"/>
        <v>-0.0740916379132601-0.281558900273535i</v>
      </c>
      <c r="R66" t="str">
        <f t="shared" si="16"/>
        <v>-0.07409163791326+0.281558900273535i</v>
      </c>
      <c r="S66" t="str">
        <f t="shared" si="17"/>
        <v>-0.07409163791326-0.281558900273535i</v>
      </c>
      <c r="U66" t="str">
        <f t="shared" si="18"/>
        <v>0</v>
      </c>
      <c r="V66" t="str">
        <f t="shared" si="7"/>
        <v>0.048151257357169+0.0080980571028532i</v>
      </c>
      <c r="W66" t="str">
        <f t="shared" si="8"/>
        <v>-0.48941975503892+0.00726227106778353i</v>
      </c>
      <c r="X66" t="str">
        <f t="shared" si="19"/>
        <v>0</v>
      </c>
      <c r="Y66" t="str">
        <f t="shared" si="9"/>
        <v>-0.046248674929581+0.016226368120941i</v>
      </c>
      <c r="Z66" t="str">
        <f t="shared" si="10"/>
        <v>-0.177295484125134+1.14296955580992i</v>
      </c>
      <c r="AA66" t="str">
        <f t="shared" si="11"/>
        <v>63.1141655519151-172.453677268998i</v>
      </c>
      <c r="AB66">
        <f t="shared" si="12"/>
        <v>183.64005199551178</v>
      </c>
      <c r="AE66">
        <f t="shared" si="0"/>
        <v>25.023793000000001</v>
      </c>
      <c r="AF66">
        <f t="shared" si="13"/>
        <v>183.64005199551178</v>
      </c>
      <c r="AI66" s="1">
        <v>0</v>
      </c>
      <c r="AK66" s="1">
        <f t="shared" si="1"/>
        <v>0</v>
      </c>
      <c r="AL66">
        <f t="shared" si="14"/>
        <v>0</v>
      </c>
    </row>
    <row r="67" spans="2:38" x14ac:dyDescent="0.25">
      <c r="B67" t="s">
        <v>1826</v>
      </c>
      <c r="C67" t="s">
        <v>78</v>
      </c>
      <c r="D67" s="3">
        <v>25.360738000000001</v>
      </c>
      <c r="E67">
        <v>0.33694500000000005</v>
      </c>
      <c r="F67" s="3">
        <v>0</v>
      </c>
      <c r="G67" s="3">
        <v>53.851272999999999</v>
      </c>
      <c r="H67" s="3">
        <v>-1.8880418999999999</v>
      </c>
      <c r="I67" s="3">
        <v>0.21343092</v>
      </c>
      <c r="L67">
        <f t="shared" si="15"/>
        <v>1</v>
      </c>
      <c r="M67">
        <f t="shared" si="2"/>
        <v>-0.16743590452862289</v>
      </c>
      <c r="N67" t="str">
        <f t="shared" si="3"/>
        <v>1.67133595746571+7.14548172744723i</v>
      </c>
      <c r="O67" t="str">
        <f t="shared" si="4"/>
        <v>1.67133595746571-7.14548172744723i</v>
      </c>
      <c r="P67" t="str">
        <f t="shared" si="5"/>
        <v>-0.0740916451645508+0.281558893780848i</v>
      </c>
      <c r="Q67" t="str">
        <f t="shared" si="6"/>
        <v>-0.0740916451645508-0.281558893780848i</v>
      </c>
      <c r="R67" t="str">
        <f t="shared" si="16"/>
        <v>-0.0740916415389055+0.281558897027192i</v>
      </c>
      <c r="S67" t="str">
        <f t="shared" si="17"/>
        <v>-0.0740916415389055-0.281558897027192i</v>
      </c>
      <c r="U67" t="str">
        <f t="shared" si="18"/>
        <v>0</v>
      </c>
      <c r="V67" t="str">
        <f t="shared" si="7"/>
        <v>0.048151257357169+0.0080980571028532i</v>
      </c>
      <c r="W67" t="str">
        <f t="shared" si="8"/>
        <v>-0.48941975503892+0.00726227106778353i</v>
      </c>
      <c r="X67" t="str">
        <f t="shared" si="19"/>
        <v>0</v>
      </c>
      <c r="Y67" t="str">
        <f t="shared" si="9"/>
        <v>-0.046248674929581+0.016226368120941i</v>
      </c>
      <c r="Z67" t="str">
        <f t="shared" si="10"/>
        <v>-0.177295484125134+1.14296955580992i</v>
      </c>
      <c r="AA67" t="str">
        <f t="shared" si="11"/>
        <v>65.1981586766493-175.113483145441i</v>
      </c>
      <c r="AB67">
        <f t="shared" si="12"/>
        <v>186.85698240674384</v>
      </c>
      <c r="AE67">
        <f t="shared" si="0"/>
        <v>25.360738000000001</v>
      </c>
      <c r="AF67">
        <f t="shared" si="13"/>
        <v>186.85698240674384</v>
      </c>
      <c r="AI67" s="1">
        <v>0</v>
      </c>
      <c r="AK67" s="1">
        <f t="shared" si="1"/>
        <v>0</v>
      </c>
      <c r="AL67">
        <f t="shared" si="14"/>
        <v>0</v>
      </c>
    </row>
    <row r="68" spans="2:38" x14ac:dyDescent="0.25">
      <c r="B68" t="s">
        <v>1827</v>
      </c>
      <c r="C68" t="s">
        <v>3711</v>
      </c>
      <c r="D68" s="3">
        <v>26.800737999999999</v>
      </c>
      <c r="E68">
        <v>1.4399999999999977</v>
      </c>
      <c r="F68" s="3">
        <v>0</v>
      </c>
      <c r="G68" s="3">
        <v>52.604959999999998</v>
      </c>
      <c r="H68" s="3">
        <v>2.7174201</v>
      </c>
      <c r="I68" s="3">
        <v>0.21764884000000001</v>
      </c>
      <c r="L68">
        <f t="shared" si="15"/>
        <v>1</v>
      </c>
      <c r="M68">
        <f t="shared" si="2"/>
        <v>-0.16743590452862289</v>
      </c>
      <c r="N68" t="str">
        <f t="shared" si="3"/>
        <v>1.46415901480786+7.10360460466072i</v>
      </c>
      <c r="O68" t="str">
        <f t="shared" si="4"/>
        <v>1.46415901480786-7.10360460466072i</v>
      </c>
      <c r="P68" t="str">
        <f t="shared" si="5"/>
        <v>-0.210671004047827-0.339118572095669i</v>
      </c>
      <c r="Q68" t="str">
        <f t="shared" si="6"/>
        <v>-0.210671004047827+0.339118572095669i</v>
      </c>
      <c r="R68" t="str">
        <f t="shared" si="16"/>
        <v>-0.142381324606189-0.0287798391574105i</v>
      </c>
      <c r="S68" t="str">
        <f t="shared" si="17"/>
        <v>-0.142381324606189+0.0287798391574105i</v>
      </c>
      <c r="U68" t="str">
        <f t="shared" si="18"/>
        <v>0</v>
      </c>
      <c r="V68" t="str">
        <f t="shared" si="7"/>
        <v>0.048151257357169+0.0080980571028532i</v>
      </c>
      <c r="W68" t="str">
        <f t="shared" si="8"/>
        <v>-0.48941975503892+0.00726227106778353i</v>
      </c>
      <c r="X68" t="str">
        <f t="shared" si="19"/>
        <v>0</v>
      </c>
      <c r="Y68" t="str">
        <f t="shared" si="9"/>
        <v>-0.046248674929581+0.016226368120941i</v>
      </c>
      <c r="Z68" t="str">
        <f t="shared" si="10"/>
        <v>-0.177295484125134+1.14296955580992i</v>
      </c>
      <c r="AA68" t="str">
        <f t="shared" si="11"/>
        <v>69.9158772842788-175.488779718994i</v>
      </c>
      <c r="AB68">
        <f t="shared" si="12"/>
        <v>188.90352485777481</v>
      </c>
      <c r="AE68">
        <f t="shared" si="0"/>
        <v>26.800737999999999</v>
      </c>
      <c r="AF68">
        <f t="shared" si="13"/>
        <v>188.90352485777481</v>
      </c>
      <c r="AI68" s="1">
        <v>-8.6215E-2</v>
      </c>
      <c r="AK68" s="1">
        <f t="shared" si="1"/>
        <v>2.9732104900000004E-10</v>
      </c>
      <c r="AL68">
        <f t="shared" si="14"/>
        <v>1.0609765372425939E-5</v>
      </c>
    </row>
    <row r="69" spans="2:38" x14ac:dyDescent="0.25">
      <c r="B69" t="s">
        <v>1828</v>
      </c>
      <c r="C69" t="s">
        <v>78</v>
      </c>
      <c r="D69" s="3">
        <v>27.983166000000001</v>
      </c>
      <c r="E69">
        <v>1.1824280000000016</v>
      </c>
      <c r="F69" s="3">
        <v>0</v>
      </c>
      <c r="G69" s="3">
        <v>46.401491999999998</v>
      </c>
      <c r="H69" s="3">
        <v>2.5289603</v>
      </c>
      <c r="I69" s="3">
        <v>0.22145824</v>
      </c>
      <c r="L69">
        <f t="shared" si="15"/>
        <v>1</v>
      </c>
      <c r="M69">
        <f t="shared" si="2"/>
        <v>-0.16743590452862289</v>
      </c>
      <c r="N69" t="str">
        <f t="shared" si="3"/>
        <v>1.21505585921545+6.70262122299822i</v>
      </c>
      <c r="O69" t="str">
        <f t="shared" si="4"/>
        <v>1.21505585921545-6.70262122299822i</v>
      </c>
      <c r="P69" t="str">
        <f t="shared" si="5"/>
        <v>-0.2106710114674-0.339118559370558i</v>
      </c>
      <c r="Q69" t="str">
        <f t="shared" si="6"/>
        <v>-0.2106710114674+0.339118559370558i</v>
      </c>
      <c r="R69" t="str">
        <f t="shared" si="16"/>
        <v>-0.210671007757613-0.339118565733113i</v>
      </c>
      <c r="S69" t="str">
        <f t="shared" si="17"/>
        <v>-0.210671007757613+0.339118565733113i</v>
      </c>
      <c r="U69" t="str">
        <f t="shared" si="18"/>
        <v>0</v>
      </c>
      <c r="V69" t="str">
        <f>IMSUM(V68,U69)</f>
        <v>0.048151257357169+0.0080980571028532i</v>
      </c>
      <c r="W69" t="str">
        <f t="shared" si="8"/>
        <v>-0.48941975503892+0.00726227106778353i</v>
      </c>
      <c r="X69" t="str">
        <f t="shared" si="19"/>
        <v>0</v>
      </c>
      <c r="Y69" t="str">
        <f t="shared" si="9"/>
        <v>-0.046248674929581+0.016226368120941i</v>
      </c>
      <c r="Z69" t="str">
        <f t="shared" si="10"/>
        <v>-0.177295484125134+1.14296955580992i</v>
      </c>
      <c r="AA69" t="str">
        <f t="shared" si="11"/>
        <v>70.2700160057792-166.764775663498i</v>
      </c>
      <c r="AB69">
        <f t="shared" si="12"/>
        <v>180.96509484303675</v>
      </c>
      <c r="AE69">
        <f t="shared" si="0"/>
        <v>27.983166000000001</v>
      </c>
      <c r="AF69">
        <f t="shared" si="13"/>
        <v>180.96509484303675</v>
      </c>
      <c r="AI69" s="1">
        <v>0</v>
      </c>
      <c r="AK69" s="1">
        <f t="shared" si="1"/>
        <v>0</v>
      </c>
      <c r="AL69">
        <f t="shared" si="14"/>
        <v>0</v>
      </c>
    </row>
    <row r="70" spans="2:38" x14ac:dyDescent="0.25">
      <c r="B70" t="s">
        <v>1829</v>
      </c>
      <c r="C70" t="s">
        <v>3711</v>
      </c>
      <c r="D70" s="3">
        <v>27.983167000000002</v>
      </c>
      <c r="E70">
        <v>1.0000000010279564E-6</v>
      </c>
      <c r="F70" s="3">
        <v>0</v>
      </c>
      <c r="G70" s="3">
        <v>46.401487000000003</v>
      </c>
      <c r="H70" s="3">
        <v>2.5289602000000002</v>
      </c>
      <c r="I70" s="3">
        <v>0.22145825</v>
      </c>
      <c r="L70">
        <f t="shared" si="15"/>
        <v>1</v>
      </c>
      <c r="M70">
        <f t="shared" si="2"/>
        <v>-0.16743590452862289</v>
      </c>
      <c r="N70" t="str">
        <f t="shared" si="3"/>
        <v>1.21505537261312+6.70262093822141i</v>
      </c>
      <c r="O70" t="str">
        <f t="shared" si="4"/>
        <v>1.21505537261312-6.70262093822141i</v>
      </c>
      <c r="P70" t="str">
        <f t="shared" si="5"/>
        <v>-0.210670998891828-0.339118576433456i</v>
      </c>
      <c r="Q70" t="str">
        <f t="shared" si="6"/>
        <v>-0.210670998891828+0.339118576433456i</v>
      </c>
      <c r="R70" t="str">
        <f t="shared" si="16"/>
        <v>-0.210671005179614-0.339118567902007i</v>
      </c>
      <c r="S70" t="str">
        <f t="shared" si="17"/>
        <v>-0.210671005179614+0.339118567902007i</v>
      </c>
      <c r="U70" t="str">
        <f t="shared" si="18"/>
        <v>0</v>
      </c>
      <c r="V70" t="str">
        <f>IMSUM(V69,U70)</f>
        <v>0.048151257357169+0.0080980571028532i</v>
      </c>
      <c r="W70" t="str">
        <f t="shared" si="8"/>
        <v>-0.48941975503892+0.00726227106778353i</v>
      </c>
      <c r="X70" t="str">
        <f t="shared" si="19"/>
        <v>0</v>
      </c>
      <c r="Y70" t="str">
        <f t="shared" si="9"/>
        <v>-0.046248674929581+0.016226368120941i</v>
      </c>
      <c r="Z70" t="str">
        <f t="shared" si="10"/>
        <v>-0.177295484125134+1.14296955580992i</v>
      </c>
      <c r="AA70" t="str">
        <f t="shared" si="11"/>
        <v>70.2700242588597-166.764771666802i</v>
      </c>
      <c r="AB70">
        <f t="shared" si="12"/>
        <v>180.96509436469049</v>
      </c>
      <c r="AE70">
        <f t="shared" si="0"/>
        <v>27.983167000000002</v>
      </c>
      <c r="AF70">
        <f t="shared" si="13"/>
        <v>180.96509436469049</v>
      </c>
      <c r="AI70" s="1">
        <v>0</v>
      </c>
      <c r="AK70" s="1">
        <f t="shared" si="1"/>
        <v>0</v>
      </c>
      <c r="AL70">
        <f t="shared" si="14"/>
        <v>0</v>
      </c>
    </row>
    <row r="71" spans="2:38" x14ac:dyDescent="0.25">
      <c r="B71" t="s">
        <v>1830</v>
      </c>
      <c r="C71" t="s">
        <v>78</v>
      </c>
      <c r="D71" s="3">
        <v>28.477370000000001</v>
      </c>
      <c r="E71">
        <v>0.49420299999999884</v>
      </c>
      <c r="F71" s="3">
        <v>0</v>
      </c>
      <c r="G71" s="3">
        <v>43.940773</v>
      </c>
      <c r="H71" s="3">
        <v>2.4501922</v>
      </c>
      <c r="I71" s="3">
        <v>0.22320018999999999</v>
      </c>
      <c r="L71">
        <f t="shared" si="15"/>
        <v>1</v>
      </c>
      <c r="M71">
        <f t="shared" si="2"/>
        <v>-0.16743590452862289</v>
      </c>
      <c r="N71" t="str">
        <f t="shared" si="3"/>
        <v>1.11094130386725+6.53502734648921i</v>
      </c>
      <c r="O71" t="str">
        <f t="shared" si="4"/>
        <v>1.11094130386725-6.53502734648921i</v>
      </c>
      <c r="P71" t="str">
        <f t="shared" si="5"/>
        <v>-0.210671010814547-0.339118561416461i</v>
      </c>
      <c r="Q71" t="str">
        <f t="shared" si="6"/>
        <v>-0.210671010814547+0.339118561416461i</v>
      </c>
      <c r="R71" t="str">
        <f t="shared" si="16"/>
        <v>-0.210671004853187-0.339118568924959i</v>
      </c>
      <c r="S71" t="str">
        <f t="shared" si="17"/>
        <v>-0.210671004853187+0.339118568924959i</v>
      </c>
      <c r="U71" t="str">
        <f t="shared" si="18"/>
        <v>0</v>
      </c>
      <c r="V71" t="str">
        <f t="shared" si="7"/>
        <v>0.048151257357169+0.0080980571028532i</v>
      </c>
      <c r="W71" t="str">
        <f t="shared" si="8"/>
        <v>-0.48941975503892+0.00726227106778353i</v>
      </c>
      <c r="X71" t="str">
        <f t="shared" si="19"/>
        <v>0</v>
      </c>
      <c r="Y71" t="str">
        <f t="shared" si="9"/>
        <v>-0.046248674929581+0.016226368120941i</v>
      </c>
      <c r="Z71" t="str">
        <f t="shared" si="10"/>
        <v>-0.177295484125134+1.14296955580992i</v>
      </c>
      <c r="AA71" t="str">
        <f t="shared" si="11"/>
        <v>70.4180335909306-163.1185164419i</v>
      </c>
      <c r="AB71">
        <f t="shared" si="12"/>
        <v>177.66921472506098</v>
      </c>
      <c r="AE71">
        <f t="shared" si="0"/>
        <v>28.477370000000001</v>
      </c>
      <c r="AF71">
        <f t="shared" si="13"/>
        <v>177.66921472506098</v>
      </c>
      <c r="AI71" s="1">
        <v>0</v>
      </c>
      <c r="AK71" s="1">
        <f t="shared" si="1"/>
        <v>0</v>
      </c>
      <c r="AL71">
        <f t="shared" si="14"/>
        <v>0</v>
      </c>
    </row>
    <row r="72" spans="2:38" x14ac:dyDescent="0.25">
      <c r="B72" t="s">
        <v>1831</v>
      </c>
      <c r="C72" t="s">
        <v>3711</v>
      </c>
      <c r="D72" s="3">
        <v>31.869002999999999</v>
      </c>
      <c r="E72">
        <v>3.3916329999999988</v>
      </c>
      <c r="F72" s="3">
        <v>0</v>
      </c>
      <c r="G72" s="3">
        <v>57.718071999999999</v>
      </c>
      <c r="H72" s="3">
        <v>-7.3807200000000002</v>
      </c>
      <c r="I72" s="3">
        <v>0.23516662999999999</v>
      </c>
      <c r="L72">
        <f t="shared" si="15"/>
        <v>1</v>
      </c>
      <c r="M72">
        <f t="shared" si="2"/>
        <v>-0.16743590452862289</v>
      </c>
      <c r="N72" t="str">
        <f t="shared" si="3"/>
        <v>0.707044391772648+7.56426865123542i</v>
      </c>
      <c r="O72" t="str">
        <f t="shared" si="4"/>
        <v>0.707044391772648-7.56426865123542i</v>
      </c>
      <c r="P72" t="str">
        <f t="shared" si="5"/>
        <v>-0.0406418975323912+0.979533642622693i</v>
      </c>
      <c r="Q72" t="str">
        <f t="shared" si="6"/>
        <v>-0.0406418975323912-0.979533642622693i</v>
      </c>
      <c r="R72" t="str">
        <f t="shared" si="16"/>
        <v>-0.125656454173469+0.320207540603116i</v>
      </c>
      <c r="S72" t="str">
        <f t="shared" si="17"/>
        <v>-0.125656454173469-0.320207540603116i</v>
      </c>
      <c r="U72" t="str">
        <f t="shared" si="18"/>
        <v>0</v>
      </c>
      <c r="V72" t="str">
        <f t="shared" si="7"/>
        <v>0.048151257357169+0.0080980571028532i</v>
      </c>
      <c r="W72" t="str">
        <f t="shared" si="8"/>
        <v>-0.48941975503892+0.00726227106778353i</v>
      </c>
      <c r="X72" t="str">
        <f t="shared" si="19"/>
        <v>0</v>
      </c>
      <c r="Y72" t="str">
        <f t="shared" si="9"/>
        <v>-0.046248674929581+0.016226368120941i</v>
      </c>
      <c r="Z72" t="str">
        <f t="shared" si="10"/>
        <v>-0.177295484125134+1.14296955580992i</v>
      </c>
      <c r="AA72" t="str">
        <f t="shared" si="11"/>
        <v>96.4649527796491-192.919472439902i</v>
      </c>
      <c r="AB72">
        <f t="shared" si="12"/>
        <v>215.69286024639305</v>
      </c>
      <c r="AE72">
        <f t="shared" si="0"/>
        <v>31.869002999999999</v>
      </c>
      <c r="AF72">
        <f t="shared" si="13"/>
        <v>215.69286024639305</v>
      </c>
      <c r="AI72" s="1">
        <v>0.19737199999999999</v>
      </c>
      <c r="AK72" s="1">
        <f t="shared" si="1"/>
        <v>1.5582282553600003E-9</v>
      </c>
      <c r="AL72">
        <f t="shared" si="14"/>
        <v>7.2494091937347886E-5</v>
      </c>
    </row>
    <row r="73" spans="2:38" x14ac:dyDescent="0.25">
      <c r="B73" t="s">
        <v>1832</v>
      </c>
      <c r="C73" t="s">
        <v>78</v>
      </c>
      <c r="D73" s="3">
        <v>33.239964999999998</v>
      </c>
      <c r="E73">
        <v>1.3709619999999987</v>
      </c>
      <c r="F73" s="3">
        <v>0</v>
      </c>
      <c r="G73" s="3">
        <v>79.761930000000007</v>
      </c>
      <c r="H73" s="3">
        <v>-8.6984031000000002</v>
      </c>
      <c r="I73" s="3">
        <v>0.23838266999999999</v>
      </c>
      <c r="L73">
        <f t="shared" si="15"/>
        <v>1</v>
      </c>
      <c r="M73">
        <f t="shared" si="2"/>
        <v>-0.16743590452862289</v>
      </c>
      <c r="N73" t="str">
        <f t="shared" si="3"/>
        <v>0.651325815847648+8.90717153094125i</v>
      </c>
      <c r="O73" t="str">
        <f t="shared" si="4"/>
        <v>0.651325815847648-8.90717153094125i</v>
      </c>
      <c r="P73" t="str">
        <f t="shared" si="5"/>
        <v>-0.040641908179278+0.979533648105286i</v>
      </c>
      <c r="Q73" t="str">
        <f t="shared" si="6"/>
        <v>-0.040641908179278-0.979533648105286i</v>
      </c>
      <c r="R73" t="str">
        <f t="shared" si="16"/>
        <v>-0.0406419028558346+0.97953364536399i</v>
      </c>
      <c r="S73" t="str">
        <f t="shared" si="17"/>
        <v>-0.0406419028558346-0.97953364536399i</v>
      </c>
      <c r="U73" t="str">
        <f t="shared" si="18"/>
        <v>0</v>
      </c>
      <c r="V73" t="str">
        <f t="shared" si="7"/>
        <v>0.048151257357169+0.0080980571028532i</v>
      </c>
      <c r="W73" t="str">
        <f t="shared" si="8"/>
        <v>-0.48941975503892+0.00726227106778353i</v>
      </c>
      <c r="X73" t="str">
        <f t="shared" si="19"/>
        <v>0</v>
      </c>
      <c r="Y73" t="str">
        <f t="shared" si="9"/>
        <v>-0.046248674929581+0.016226368120941i</v>
      </c>
      <c r="Z73" t="str">
        <f t="shared" si="10"/>
        <v>-0.177295484125134+1.14296955580992i</v>
      </c>
      <c r="AA73" t="str">
        <f t="shared" si="11"/>
        <v>118.27341683184-228.455899459923i</v>
      </c>
      <c r="AB73">
        <f t="shared" si="12"/>
        <v>257.25609638475163</v>
      </c>
      <c r="AE73">
        <f t="shared" si="0"/>
        <v>33.239964999999998</v>
      </c>
      <c r="AF73">
        <f t="shared" si="13"/>
        <v>257.25609638475163</v>
      </c>
      <c r="AI73" s="1">
        <v>0</v>
      </c>
      <c r="AK73" s="1">
        <f t="shared" si="1"/>
        <v>0</v>
      </c>
      <c r="AL73">
        <f t="shared" si="14"/>
        <v>0</v>
      </c>
    </row>
    <row r="74" spans="2:38" x14ac:dyDescent="0.25">
      <c r="B74" t="s">
        <v>1833</v>
      </c>
      <c r="C74" t="s">
        <v>71</v>
      </c>
      <c r="D74" s="3">
        <v>33.239964999999998</v>
      </c>
      <c r="E74">
        <v>0</v>
      </c>
      <c r="F74" s="3">
        <v>0</v>
      </c>
      <c r="G74" s="3">
        <v>79.761930000000007</v>
      </c>
      <c r="H74" s="3">
        <v>-8.6984031000000002</v>
      </c>
      <c r="I74" s="3">
        <v>0.23838266999999999</v>
      </c>
      <c r="L74">
        <f t="shared" si="15"/>
        <v>1</v>
      </c>
      <c r="M74">
        <f t="shared" si="2"/>
        <v>-0.16743590452862289</v>
      </c>
      <c r="N74" t="str">
        <f t="shared" si="3"/>
        <v>0.651325815847648+8.90717153094125i</v>
      </c>
      <c r="O74" t="str">
        <f t="shared" si="4"/>
        <v>0.651325815847648-8.90717153094125i</v>
      </c>
      <c r="P74" t="str">
        <f t="shared" si="5"/>
        <v>-0.040641908179278+0.979533648105286i</v>
      </c>
      <c r="Q74" t="str">
        <f t="shared" si="6"/>
        <v>-0.040641908179278-0.979533648105286i</v>
      </c>
      <c r="R74" t="str">
        <f t="shared" si="16"/>
        <v>-0.040641908179278+0.979533648105285i</v>
      </c>
      <c r="S74" t="str">
        <f t="shared" si="17"/>
        <v>-0.040641908179278-0.979533648105285i</v>
      </c>
      <c r="U74" t="str">
        <f t="shared" si="18"/>
        <v>0</v>
      </c>
      <c r="V74" t="str">
        <f t="shared" si="7"/>
        <v>0.048151257357169+0.0080980571028532i</v>
      </c>
      <c r="W74" t="str">
        <f t="shared" si="8"/>
        <v>-0.48941975503892+0.00726227106778353i</v>
      </c>
      <c r="X74" t="str">
        <f t="shared" si="19"/>
        <v>0</v>
      </c>
      <c r="Y74" t="str">
        <f t="shared" si="9"/>
        <v>-0.046248674929581+0.016226368120941i</v>
      </c>
      <c r="Z74" t="str">
        <f t="shared" si="10"/>
        <v>-0.177295484125134+1.14296955580992i</v>
      </c>
      <c r="AA74" t="str">
        <f t="shared" si="11"/>
        <v>118.27341683184-228.455899459923i</v>
      </c>
      <c r="AB74">
        <f t="shared" si="12"/>
        <v>257.25609638475163</v>
      </c>
      <c r="AE74">
        <f t="shared" si="0"/>
        <v>33.239964999999998</v>
      </c>
      <c r="AF74">
        <f t="shared" si="13"/>
        <v>257.25609638475163</v>
      </c>
      <c r="AI74" s="1">
        <v>0</v>
      </c>
      <c r="AK74" s="1">
        <f t="shared" si="1"/>
        <v>0</v>
      </c>
      <c r="AL74">
        <f t="shared" si="14"/>
        <v>0</v>
      </c>
    </row>
    <row r="75" spans="2:38" x14ac:dyDescent="0.25">
      <c r="B75" t="s">
        <v>1834</v>
      </c>
      <c r="C75" t="s">
        <v>78</v>
      </c>
      <c r="D75" s="3">
        <v>33.729742999999999</v>
      </c>
      <c r="E75">
        <v>0.48977800000000116</v>
      </c>
      <c r="F75" s="3">
        <v>0</v>
      </c>
      <c r="G75" s="3">
        <v>88.513063000000002</v>
      </c>
      <c r="H75" s="3">
        <v>-9.1691473000000006</v>
      </c>
      <c r="I75" s="3">
        <v>0.23931040000000001</v>
      </c>
      <c r="L75">
        <f t="shared" si="15"/>
        <v>1</v>
      </c>
      <c r="M75">
        <f t="shared" si="2"/>
        <v>-0.16743590452862289</v>
      </c>
      <c r="N75" t="str">
        <f t="shared" si="3"/>
        <v>0.631420145691566+9.38692556695826i</v>
      </c>
      <c r="O75" t="str">
        <f t="shared" si="4"/>
        <v>0.631420145691566-9.38692556695826i</v>
      </c>
      <c r="P75" t="str">
        <f t="shared" si="5"/>
        <v>-0.0406419247170876+0.979533646499929i</v>
      </c>
      <c r="Q75" t="str">
        <f t="shared" si="6"/>
        <v>-0.0406419247170876-0.979533646499929i</v>
      </c>
      <c r="R75" t="str">
        <f t="shared" si="16"/>
        <v>-0.0406419164481828+0.97953364730261i</v>
      </c>
      <c r="S75" t="str">
        <f t="shared" si="17"/>
        <v>-0.0406419164481828-0.97953364730261i</v>
      </c>
      <c r="U75" t="str">
        <f t="shared" si="18"/>
        <v>0</v>
      </c>
      <c r="V75" t="str">
        <f t="shared" si="7"/>
        <v>0.048151257357169+0.0080980571028532i</v>
      </c>
      <c r="W75" t="str">
        <f t="shared" si="8"/>
        <v>-0.48941975503892+0.00726227106778353i</v>
      </c>
      <c r="X75" t="str">
        <f t="shared" si="19"/>
        <v>0</v>
      </c>
      <c r="Y75" t="str">
        <f t="shared" si="9"/>
        <v>-0.046248674929581+0.016226368120941i</v>
      </c>
      <c r="Z75" t="str">
        <f t="shared" si="10"/>
        <v>-0.177295484125134+1.14296955580992i</v>
      </c>
      <c r="AA75" t="str">
        <f t="shared" si="11"/>
        <v>126.064526078279-241.1513413671i</v>
      </c>
      <c r="AB75">
        <f t="shared" si="12"/>
        <v>272.11437701542468</v>
      </c>
      <c r="AE75">
        <f t="shared" si="0"/>
        <v>33.729742999999999</v>
      </c>
      <c r="AF75">
        <f t="shared" si="13"/>
        <v>272.11437701542468</v>
      </c>
      <c r="AI75" s="1">
        <v>0</v>
      </c>
      <c r="AK75" s="1">
        <f t="shared" si="1"/>
        <v>0</v>
      </c>
      <c r="AL75">
        <f t="shared" si="14"/>
        <v>0</v>
      </c>
    </row>
    <row r="76" spans="2:38" x14ac:dyDescent="0.25">
      <c r="B76" t="s">
        <v>1835</v>
      </c>
      <c r="C76" t="s">
        <v>3711</v>
      </c>
      <c r="D76" s="3">
        <v>35.830227000000001</v>
      </c>
      <c r="E76">
        <v>2.1004840000000016</v>
      </c>
      <c r="F76" s="3">
        <v>0</v>
      </c>
      <c r="G76" s="3">
        <v>105.35553</v>
      </c>
      <c r="H76" s="3">
        <v>1.8060130999999999</v>
      </c>
      <c r="I76" s="3">
        <v>0.24263498999999999</v>
      </c>
      <c r="L76">
        <f t="shared" si="15"/>
        <v>1</v>
      </c>
      <c r="M76">
        <f t="shared" si="2"/>
        <v>-0.16743590452862289</v>
      </c>
      <c r="N76" t="str">
        <f t="shared" si="3"/>
        <v>0.474817660077673+10.2532959671356i</v>
      </c>
      <c r="O76" t="str">
        <f t="shared" si="4"/>
        <v>0.474817660077673-10.2532959671356i</v>
      </c>
      <c r="P76" t="str">
        <f t="shared" si="5"/>
        <v>-0.105460272292751-0.171256024005064i</v>
      </c>
      <c r="Q76" t="str">
        <f t="shared" si="6"/>
        <v>-0.105460272292751+0.171256024005064i</v>
      </c>
      <c r="R76" t="str">
        <f t="shared" si="16"/>
        <v>-0.0730510985049195+0.404138811247433i</v>
      </c>
      <c r="S76" t="str">
        <f t="shared" si="17"/>
        <v>-0.0730510985049195-0.404138811247433i</v>
      </c>
      <c r="U76" t="str">
        <f t="shared" si="18"/>
        <v>0</v>
      </c>
      <c r="V76" t="str">
        <f t="shared" si="7"/>
        <v>0.048151257357169+0.0080980571028532i</v>
      </c>
      <c r="W76" t="str">
        <f t="shared" si="8"/>
        <v>-0.48941975503892+0.00726227106778353i</v>
      </c>
      <c r="X76" t="str">
        <f t="shared" si="19"/>
        <v>0</v>
      </c>
      <c r="Y76" t="str">
        <f t="shared" si="9"/>
        <v>-0.046248674929581+0.016226368120941i</v>
      </c>
      <c r="Z76" t="str">
        <f t="shared" si="10"/>
        <v>-0.177295484125134+1.14296955580992i</v>
      </c>
      <c r="AA76" t="str">
        <f t="shared" si="11"/>
        <v>143.251626239247-264.934333369214i</v>
      </c>
      <c r="AB76">
        <f t="shared" si="12"/>
        <v>301.18304968569987</v>
      </c>
      <c r="AE76">
        <f t="shared" si="0"/>
        <v>35.830227000000001</v>
      </c>
      <c r="AF76">
        <f t="shared" si="13"/>
        <v>301.18304968569987</v>
      </c>
      <c r="AI76" s="1">
        <v>-0.11482199999999999</v>
      </c>
      <c r="AK76" s="1">
        <f t="shared" si="1"/>
        <v>5.2736366735999997E-10</v>
      </c>
      <c r="AL76">
        <f t="shared" si="14"/>
        <v>4.7837806616599593E-5</v>
      </c>
    </row>
    <row r="77" spans="2:38" x14ac:dyDescent="0.25">
      <c r="B77" t="s">
        <v>1836</v>
      </c>
      <c r="C77" t="s">
        <v>78</v>
      </c>
      <c r="D77" s="3">
        <v>36.428195000000002</v>
      </c>
      <c r="E77">
        <v>0.59796800000000161</v>
      </c>
      <c r="F77" s="3">
        <v>0</v>
      </c>
      <c r="G77" s="3">
        <v>103.21011</v>
      </c>
      <c r="H77" s="3">
        <v>1.781825</v>
      </c>
      <c r="I77" s="3">
        <v>0.24354766</v>
      </c>
      <c r="L77">
        <f t="shared" si="15"/>
        <v>1</v>
      </c>
      <c r="M77">
        <f t="shared" si="2"/>
        <v>-0.16743590452862289</v>
      </c>
      <c r="N77" t="str">
        <f t="shared" si="3"/>
        <v>0.411755357976082+10.1508899868523i</v>
      </c>
      <c r="O77" t="str">
        <f t="shared" si="4"/>
        <v>0.411755357976082-10.1508899868523i</v>
      </c>
      <c r="P77" t="str">
        <f t="shared" si="5"/>
        <v>-0.105460269130398-0.171256034828826i</v>
      </c>
      <c r="Q77" t="str">
        <f t="shared" si="6"/>
        <v>-0.105460269130398+0.171256034828826i</v>
      </c>
      <c r="R77" t="str">
        <f t="shared" si="16"/>
        <v>-0.105460270711575-0.171256029416945i</v>
      </c>
      <c r="S77" t="str">
        <f t="shared" si="17"/>
        <v>-0.105460270711575+0.171256029416945i</v>
      </c>
      <c r="U77" t="str">
        <f t="shared" si="18"/>
        <v>0</v>
      </c>
      <c r="V77" t="str">
        <f t="shared" si="7"/>
        <v>0.048151257357169+0.0080980571028532i</v>
      </c>
      <c r="W77" t="str">
        <f t="shared" si="8"/>
        <v>-0.48941975503892+0.00726227106778353i</v>
      </c>
      <c r="X77" t="str">
        <f t="shared" si="19"/>
        <v>0</v>
      </c>
      <c r="Y77" t="str">
        <f t="shared" si="9"/>
        <v>-0.046248674929581+0.016226368120941i</v>
      </c>
      <c r="Z77" t="str">
        <f t="shared" si="10"/>
        <v>-0.177295484125134+1.14296955580992i</v>
      </c>
      <c r="AA77" t="str">
        <f t="shared" si="11"/>
        <v>143.327717896788-262.702391328643i</v>
      </c>
      <c r="AB77">
        <f t="shared" si="12"/>
        <v>299.2580510651112</v>
      </c>
      <c r="AE77">
        <f t="shared" si="0"/>
        <v>36.428195000000002</v>
      </c>
      <c r="AF77">
        <f t="shared" si="13"/>
        <v>299.2580510651112</v>
      </c>
      <c r="AI77" s="1">
        <v>0</v>
      </c>
      <c r="AK77" s="1">
        <f t="shared" si="1"/>
        <v>0</v>
      </c>
      <c r="AL77">
        <f t="shared" si="14"/>
        <v>0</v>
      </c>
    </row>
    <row r="78" spans="2:38" x14ac:dyDescent="0.25">
      <c r="B78" t="s">
        <v>1837</v>
      </c>
      <c r="C78" t="s">
        <v>3711</v>
      </c>
      <c r="D78" s="3">
        <v>36.428196</v>
      </c>
      <c r="E78">
        <v>9.9999999747524271E-7</v>
      </c>
      <c r="F78" s="3">
        <v>0</v>
      </c>
      <c r="G78" s="3">
        <v>103.21011</v>
      </c>
      <c r="H78" s="3">
        <v>1.7818248999999999</v>
      </c>
      <c r="I78" s="3">
        <v>0.24354766</v>
      </c>
      <c r="L78">
        <f t="shared" si="15"/>
        <v>1</v>
      </c>
      <c r="M78">
        <f t="shared" si="2"/>
        <v>-0.16743590452862289</v>
      </c>
      <c r="N78" t="str">
        <f t="shared" si="3"/>
        <v>0.411755357976082+10.1508899868523i</v>
      </c>
      <c r="O78" t="str">
        <f t="shared" si="4"/>
        <v>0.411755357976082-10.1508899868523i</v>
      </c>
      <c r="P78" t="str">
        <f t="shared" si="5"/>
        <v>-0.10546026873145-0.171256024993656i</v>
      </c>
      <c r="Q78" t="str">
        <f t="shared" si="6"/>
        <v>-0.10546026873145+0.171256024993656i</v>
      </c>
      <c r="R78" t="str">
        <f t="shared" si="16"/>
        <v>-0.105460268930924-0.171256029911241i</v>
      </c>
      <c r="S78" t="str">
        <f t="shared" si="17"/>
        <v>-0.105460268930924+0.171256029911241i</v>
      </c>
      <c r="U78" t="str">
        <f t="shared" si="18"/>
        <v>0</v>
      </c>
      <c r="V78" t="str">
        <f t="shared" si="7"/>
        <v>0.048151257357169+0.0080980571028532i</v>
      </c>
      <c r="W78" t="str">
        <f t="shared" si="8"/>
        <v>-0.48941975503892+0.00726227106778353i</v>
      </c>
      <c r="X78" t="str">
        <f t="shared" si="19"/>
        <v>0</v>
      </c>
      <c r="Y78" t="str">
        <f t="shared" si="9"/>
        <v>-0.046248674929581+0.016226368120941i</v>
      </c>
      <c r="Z78" t="str">
        <f t="shared" si="10"/>
        <v>-0.177295484125134+1.14296955580992i</v>
      </c>
      <c r="AA78" t="str">
        <f t="shared" si="11"/>
        <v>143.327717896788-262.702391328643i</v>
      </c>
      <c r="AB78">
        <f t="shared" si="12"/>
        <v>299.2580510651112</v>
      </c>
      <c r="AE78">
        <f t="shared" si="0"/>
        <v>36.428196</v>
      </c>
      <c r="AF78">
        <f t="shared" si="13"/>
        <v>299.2580510651112</v>
      </c>
      <c r="AI78" s="1">
        <v>0</v>
      </c>
      <c r="AK78" s="1">
        <f t="shared" si="1"/>
        <v>0</v>
      </c>
      <c r="AL78">
        <f t="shared" si="14"/>
        <v>0</v>
      </c>
    </row>
    <row r="79" spans="2:38" x14ac:dyDescent="0.25">
      <c r="B79" t="s">
        <v>1838</v>
      </c>
      <c r="C79" t="s">
        <v>78</v>
      </c>
      <c r="D79" s="3">
        <v>36.899624000000003</v>
      </c>
      <c r="E79">
        <v>0.47142800000000307</v>
      </c>
      <c r="F79" s="3">
        <v>0</v>
      </c>
      <c r="G79" s="3">
        <v>101.5391</v>
      </c>
      <c r="H79" s="3">
        <v>1.7627554000000001</v>
      </c>
      <c r="I79" s="3">
        <v>0.24428058</v>
      </c>
      <c r="L79">
        <f t="shared" si="15"/>
        <v>1</v>
      </c>
      <c r="M79">
        <f t="shared" si="2"/>
        <v>-0.16743590452862289</v>
      </c>
      <c r="N79" t="str">
        <f t="shared" si="3"/>
        <v>0.362038730702648+10.070155309501i</v>
      </c>
      <c r="O79" t="str">
        <f t="shared" si="4"/>
        <v>0.362038730702648-10.070155309501i</v>
      </c>
      <c r="P79" t="str">
        <f t="shared" si="5"/>
        <v>-0.105460271334454-0.171256017829181i</v>
      </c>
      <c r="Q79" t="str">
        <f t="shared" si="6"/>
        <v>-0.105460271334454+0.171256017829181i</v>
      </c>
      <c r="R79" t="str">
        <f t="shared" si="16"/>
        <v>-0.105460270032952-0.171256021411418i</v>
      </c>
      <c r="S79" t="str">
        <f t="shared" si="17"/>
        <v>-0.105460270032952+0.171256021411418i</v>
      </c>
      <c r="U79" t="str">
        <f t="shared" si="18"/>
        <v>0</v>
      </c>
      <c r="V79" t="str">
        <f t="shared" si="7"/>
        <v>0.048151257357169+0.0080980571028532i</v>
      </c>
      <c r="W79" t="str">
        <f t="shared" si="8"/>
        <v>-0.48941975503892+0.00726227106778353i</v>
      </c>
      <c r="X79" t="str">
        <f t="shared" si="19"/>
        <v>0</v>
      </c>
      <c r="Y79" t="str">
        <f t="shared" si="9"/>
        <v>-0.046248674929581+0.016226368120941i</v>
      </c>
      <c r="Z79" t="str">
        <f t="shared" si="10"/>
        <v>-0.177295484125134+1.14296955580992i</v>
      </c>
      <c r="AA79" t="str">
        <f t="shared" si="11"/>
        <v>143.387698181714-260.942773715152i</v>
      </c>
      <c r="AB79">
        <f t="shared" si="12"/>
        <v>297.74345189106566</v>
      </c>
      <c r="AE79">
        <f t="shared" si="0"/>
        <v>36.899624000000003</v>
      </c>
      <c r="AF79">
        <f t="shared" si="13"/>
        <v>297.74345189106566</v>
      </c>
      <c r="AI79" s="1">
        <v>0</v>
      </c>
      <c r="AK79" s="1">
        <f t="shared" si="1"/>
        <v>0</v>
      </c>
      <c r="AL79">
        <f t="shared" si="14"/>
        <v>0</v>
      </c>
    </row>
    <row r="80" spans="2:38" x14ac:dyDescent="0.25">
      <c r="B80" t="s">
        <v>1839</v>
      </c>
      <c r="C80" t="s">
        <v>78</v>
      </c>
      <c r="D80" s="3">
        <v>36.899624000000003</v>
      </c>
      <c r="E80">
        <v>0</v>
      </c>
      <c r="F80" s="3">
        <v>0</v>
      </c>
      <c r="G80" s="3">
        <v>101.5391</v>
      </c>
      <c r="H80" s="3">
        <v>1.7627554000000001</v>
      </c>
      <c r="I80" s="3">
        <v>0.24428058</v>
      </c>
      <c r="L80">
        <f t="shared" si="15"/>
        <v>1</v>
      </c>
      <c r="M80">
        <f t="shared" si="2"/>
        <v>-0.16743590452862289</v>
      </c>
      <c r="N80" t="str">
        <f t="shared" si="3"/>
        <v>0.362038730702648+10.070155309501i</v>
      </c>
      <c r="O80" t="str">
        <f t="shared" si="4"/>
        <v>0.362038730702648-10.070155309501i</v>
      </c>
      <c r="P80" t="str">
        <f t="shared" si="5"/>
        <v>-0.105460271334454-0.171256017829181i</v>
      </c>
      <c r="Q80" t="str">
        <f t="shared" si="6"/>
        <v>-0.105460271334454+0.171256017829181i</v>
      </c>
      <c r="R80" t="str">
        <f t="shared" si="16"/>
        <v>-0.105460271334454-0.171256017829181i</v>
      </c>
      <c r="S80" t="str">
        <f t="shared" si="17"/>
        <v>-0.105460271334454+0.171256017829181i</v>
      </c>
      <c r="U80" t="str">
        <f t="shared" si="18"/>
        <v>0</v>
      </c>
      <c r="V80" t="str">
        <f t="shared" si="7"/>
        <v>0.048151257357169+0.0080980571028532i</v>
      </c>
      <c r="W80" t="str">
        <f t="shared" si="8"/>
        <v>-0.48941975503892+0.00726227106778353i</v>
      </c>
      <c r="X80" t="str">
        <f t="shared" si="19"/>
        <v>0</v>
      </c>
      <c r="Y80" t="str">
        <f t="shared" si="9"/>
        <v>-0.046248674929581+0.016226368120941i</v>
      </c>
      <c r="Z80" t="str">
        <f t="shared" si="10"/>
        <v>-0.177295484125134+1.14296955580992i</v>
      </c>
      <c r="AA80" t="str">
        <f t="shared" si="11"/>
        <v>143.387698181714-260.942773715152i</v>
      </c>
      <c r="AB80">
        <f t="shared" si="12"/>
        <v>297.74345189106566</v>
      </c>
      <c r="AE80">
        <f t="shared" si="0"/>
        <v>36.899624000000003</v>
      </c>
      <c r="AF80">
        <f t="shared" si="13"/>
        <v>297.74345189106566</v>
      </c>
      <c r="AI80" s="1">
        <v>0</v>
      </c>
      <c r="AK80" s="1">
        <f t="shared" si="1"/>
        <v>0</v>
      </c>
      <c r="AL80">
        <f t="shared" si="14"/>
        <v>0</v>
      </c>
    </row>
    <row r="81" spans="2:38" x14ac:dyDescent="0.25">
      <c r="B81" t="s">
        <v>1840</v>
      </c>
      <c r="C81" t="s">
        <v>78</v>
      </c>
      <c r="D81" s="3">
        <v>38.792731000000003</v>
      </c>
      <c r="E81">
        <v>1.8931070000000005</v>
      </c>
      <c r="F81" s="3">
        <v>0</v>
      </c>
      <c r="G81" s="3">
        <v>95.009895</v>
      </c>
      <c r="H81" s="3">
        <v>1.6861782999999999</v>
      </c>
      <c r="I81" s="3">
        <v>0.24734834</v>
      </c>
      <c r="L81">
        <f t="shared" si="15"/>
        <v>1</v>
      </c>
      <c r="M81">
        <f t="shared" si="2"/>
        <v>-0.16743590452862289</v>
      </c>
      <c r="N81" t="str">
        <f t="shared" si="3"/>
        <v>0.162391028485993+9.74594911508712i</v>
      </c>
      <c r="O81" t="str">
        <f t="shared" si="4"/>
        <v>0.162391028485993-9.74594911508712i</v>
      </c>
      <c r="P81" t="str">
        <f t="shared" si="5"/>
        <v>-0.105460271726801-0.171256024251769i</v>
      </c>
      <c r="Q81" t="str">
        <f t="shared" si="6"/>
        <v>-0.105460271726801+0.171256024251769i</v>
      </c>
      <c r="R81" t="str">
        <f t="shared" si="16"/>
        <v>-0.105460271530627-0.171256021040475i</v>
      </c>
      <c r="S81" t="str">
        <f t="shared" si="17"/>
        <v>-0.105460271530627+0.171256021040475i</v>
      </c>
      <c r="U81" t="str">
        <f t="shared" si="18"/>
        <v>0</v>
      </c>
      <c r="V81" t="str">
        <f t="shared" si="7"/>
        <v>0.048151257357169+0.0080980571028532i</v>
      </c>
      <c r="W81" t="str">
        <f t="shared" si="8"/>
        <v>-0.48941975503892+0.00726227106778353i</v>
      </c>
      <c r="X81" t="str">
        <f t="shared" si="19"/>
        <v>0</v>
      </c>
      <c r="Y81" t="str">
        <f t="shared" si="9"/>
        <v>-0.046248674929581+0.016226368120941i</v>
      </c>
      <c r="Z81" t="str">
        <f t="shared" si="10"/>
        <v>-0.177295484125134+1.14296955580992i</v>
      </c>
      <c r="AA81" t="str">
        <f t="shared" si="11"/>
        <v>143.628578351075-253.876683117284i</v>
      </c>
      <c r="AB81">
        <f t="shared" si="12"/>
        <v>291.68911318351377</v>
      </c>
      <c r="AE81">
        <f t="shared" si="0"/>
        <v>38.792731000000003</v>
      </c>
      <c r="AF81">
        <f t="shared" si="13"/>
        <v>291.68911318351377</v>
      </c>
      <c r="AI81" s="1">
        <v>0</v>
      </c>
      <c r="AK81" s="1">
        <f t="shared" si="1"/>
        <v>0</v>
      </c>
      <c r="AL81">
        <f t="shared" si="14"/>
        <v>0</v>
      </c>
    </row>
    <row r="82" spans="2:38" x14ac:dyDescent="0.25">
      <c r="B82" t="s">
        <v>1841</v>
      </c>
      <c r="C82" t="s">
        <v>71</v>
      </c>
      <c r="D82" s="3">
        <v>38.792731000000003</v>
      </c>
      <c r="E82">
        <v>0</v>
      </c>
      <c r="F82" s="3">
        <v>0</v>
      </c>
      <c r="G82" s="3">
        <v>95.009895</v>
      </c>
      <c r="H82" s="3">
        <v>1.6861782999999999</v>
      </c>
      <c r="I82" s="3">
        <v>0.24734834</v>
      </c>
      <c r="L82">
        <f t="shared" si="15"/>
        <v>1</v>
      </c>
      <c r="M82">
        <f t="shared" si="2"/>
        <v>-0.16743590452862289</v>
      </c>
      <c r="N82" t="str">
        <f t="shared" si="3"/>
        <v>0.162391028485993+9.74594911508712i</v>
      </c>
      <c r="O82" t="str">
        <f t="shared" si="4"/>
        <v>0.162391028485993-9.74594911508712i</v>
      </c>
      <c r="P82" t="str">
        <f t="shared" si="5"/>
        <v>-0.105460271726801-0.171256024251769i</v>
      </c>
      <c r="Q82" t="str">
        <f t="shared" si="6"/>
        <v>-0.105460271726801+0.171256024251769i</v>
      </c>
      <c r="R82" t="str">
        <f t="shared" si="16"/>
        <v>-0.105460271726801-0.171256024251769i</v>
      </c>
      <c r="S82" t="str">
        <f t="shared" si="17"/>
        <v>-0.105460271726801+0.171256024251769i</v>
      </c>
      <c r="U82" t="str">
        <f t="shared" si="18"/>
        <v>0</v>
      </c>
      <c r="V82" t="str">
        <f t="shared" si="7"/>
        <v>0.048151257357169+0.0080980571028532i</v>
      </c>
      <c r="W82" t="str">
        <f t="shared" si="8"/>
        <v>-0.48941975503892+0.00726227106778353i</v>
      </c>
      <c r="X82" t="str">
        <f t="shared" si="19"/>
        <v>0</v>
      </c>
      <c r="Y82" t="str">
        <f t="shared" si="9"/>
        <v>-0.046248674929581+0.016226368120941i</v>
      </c>
      <c r="Z82" t="str">
        <f t="shared" si="10"/>
        <v>-0.177295484125134+1.14296955580992i</v>
      </c>
      <c r="AA82" t="str">
        <f t="shared" si="11"/>
        <v>143.628578351075-253.876683117284i</v>
      </c>
      <c r="AB82">
        <f t="shared" si="12"/>
        <v>291.68911318351377</v>
      </c>
      <c r="AE82">
        <f t="shared" si="0"/>
        <v>38.792731000000003</v>
      </c>
      <c r="AF82">
        <f t="shared" si="13"/>
        <v>291.68911318351377</v>
      </c>
      <c r="AI82" s="1">
        <v>0</v>
      </c>
      <c r="AK82" s="1">
        <f t="shared" si="1"/>
        <v>0</v>
      </c>
      <c r="AL82">
        <f t="shared" si="14"/>
        <v>0</v>
      </c>
    </row>
    <row r="83" spans="2:38" x14ac:dyDescent="0.25">
      <c r="B83" t="s">
        <v>1842</v>
      </c>
      <c r="C83" t="s">
        <v>78</v>
      </c>
      <c r="D83" s="3">
        <v>66.644385</v>
      </c>
      <c r="E83">
        <v>27.851653999999996</v>
      </c>
      <c r="F83" s="3">
        <v>0</v>
      </c>
      <c r="G83" s="3">
        <v>32.462226000000001</v>
      </c>
      <c r="H83" s="3">
        <v>0.55956512000000003</v>
      </c>
      <c r="I83" s="3">
        <v>0.33095886000000002</v>
      </c>
      <c r="L83">
        <f t="shared" si="15"/>
        <v>1</v>
      </c>
      <c r="M83">
        <f t="shared" si="2"/>
        <v>-0.16743590452862289</v>
      </c>
      <c r="N83" t="str">
        <f t="shared" si="3"/>
        <v>-2.77485216498864+4.9761854328851i</v>
      </c>
      <c r="O83" t="str">
        <f t="shared" si="4"/>
        <v>-2.77485216498864-4.9761854328851i</v>
      </c>
      <c r="P83" t="str">
        <f t="shared" si="5"/>
        <v>-0.105460264745891-0.171256030436213i</v>
      </c>
      <c r="Q83" t="str">
        <f t="shared" si="6"/>
        <v>-0.105460264745891+0.171256030436213i</v>
      </c>
      <c r="R83" t="str">
        <f t="shared" si="16"/>
        <v>-0.105460268236346-0.171256027343991i</v>
      </c>
      <c r="S83" t="str">
        <f t="shared" si="17"/>
        <v>-0.105460268236346+0.171256027343991i</v>
      </c>
      <c r="U83" t="str">
        <f t="shared" si="18"/>
        <v>0</v>
      </c>
      <c r="V83" t="str">
        <f t="shared" si="7"/>
        <v>0.048151257357169+0.0080980571028532i</v>
      </c>
      <c r="W83" t="str">
        <f t="shared" si="8"/>
        <v>-0.48941975503892+0.00726227106778353i</v>
      </c>
      <c r="X83" t="str">
        <f t="shared" si="19"/>
        <v>0</v>
      </c>
      <c r="Y83" t="str">
        <f t="shared" si="9"/>
        <v>-0.046248674929581+0.016226368120941i</v>
      </c>
      <c r="Z83" t="str">
        <f t="shared" si="10"/>
        <v>-0.177295484125134+1.14296955580992i</v>
      </c>
      <c r="AA83" t="str">
        <f t="shared" si="11"/>
        <v>147.17244497998-149.919441300902i</v>
      </c>
      <c r="AB83">
        <f t="shared" si="12"/>
        <v>210.08466731620339</v>
      </c>
      <c r="AE83">
        <f t="shared" si="0"/>
        <v>66.644385</v>
      </c>
      <c r="AF83">
        <f t="shared" si="13"/>
        <v>210.08466731620339</v>
      </c>
      <c r="AI83" s="1">
        <v>0</v>
      </c>
      <c r="AK83" s="1">
        <f t="shared" si="1"/>
        <v>0</v>
      </c>
      <c r="AL83">
        <f t="shared" si="14"/>
        <v>0</v>
      </c>
    </row>
    <row r="84" spans="2:38" x14ac:dyDescent="0.25">
      <c r="B84" t="s">
        <v>1843</v>
      </c>
      <c r="C84" t="s">
        <v>78</v>
      </c>
      <c r="D84" s="3">
        <v>66.644385</v>
      </c>
      <c r="E84">
        <v>0</v>
      </c>
      <c r="F84" s="3">
        <v>0</v>
      </c>
      <c r="G84" s="3">
        <v>32.462226000000001</v>
      </c>
      <c r="H84" s="3">
        <v>0.55956512000000003</v>
      </c>
      <c r="I84" s="3">
        <v>0.33095886000000002</v>
      </c>
      <c r="L84">
        <f t="shared" si="15"/>
        <v>1</v>
      </c>
      <c r="M84">
        <f t="shared" si="2"/>
        <v>-0.16743590452862289</v>
      </c>
      <c r="N84" t="str">
        <f t="shared" si="3"/>
        <v>-2.77485216498864+4.9761854328851i</v>
      </c>
      <c r="O84" t="str">
        <f t="shared" si="4"/>
        <v>-2.77485216498864-4.9761854328851i</v>
      </c>
      <c r="P84" t="str">
        <f t="shared" si="5"/>
        <v>-0.105460264745891-0.171256030436213i</v>
      </c>
      <c r="Q84" t="str">
        <f t="shared" si="6"/>
        <v>-0.105460264745891+0.171256030436213i</v>
      </c>
      <c r="R84" t="str">
        <f t="shared" si="16"/>
        <v>-0.105460264745891-0.171256030436213i</v>
      </c>
      <c r="S84" t="str">
        <f t="shared" si="17"/>
        <v>-0.105460264745891+0.171256030436213i</v>
      </c>
      <c r="U84" t="str">
        <f t="shared" si="18"/>
        <v>0</v>
      </c>
      <c r="V84" t="str">
        <f t="shared" si="7"/>
        <v>0.048151257357169+0.0080980571028532i</v>
      </c>
      <c r="W84" t="str">
        <f t="shared" si="8"/>
        <v>-0.48941975503892+0.00726227106778353i</v>
      </c>
      <c r="X84" t="str">
        <f t="shared" si="19"/>
        <v>0</v>
      </c>
      <c r="Y84" t="str">
        <f t="shared" si="9"/>
        <v>-0.046248674929581+0.016226368120941i</v>
      </c>
      <c r="Z84" t="str">
        <f t="shared" si="10"/>
        <v>-0.177295484125134+1.14296955580992i</v>
      </c>
      <c r="AA84" t="str">
        <f t="shared" si="11"/>
        <v>147.17244497998-149.919441300902i</v>
      </c>
      <c r="AB84">
        <f t="shared" si="12"/>
        <v>210.08466731620339</v>
      </c>
      <c r="AE84">
        <f t="shared" si="0"/>
        <v>66.644385</v>
      </c>
      <c r="AF84">
        <f t="shared" si="13"/>
        <v>210.08466731620339</v>
      </c>
      <c r="AI84" s="1">
        <v>0</v>
      </c>
      <c r="AK84" s="1">
        <f t="shared" si="1"/>
        <v>0</v>
      </c>
      <c r="AL84">
        <f t="shared" si="14"/>
        <v>0</v>
      </c>
    </row>
    <row r="85" spans="2:38" x14ac:dyDescent="0.25">
      <c r="B85" t="s">
        <v>1844</v>
      </c>
      <c r="C85" t="s">
        <v>78</v>
      </c>
      <c r="D85" s="3">
        <v>73.198753999999994</v>
      </c>
      <c r="E85">
        <v>6.5543689999999941</v>
      </c>
      <c r="F85" s="3">
        <v>0</v>
      </c>
      <c r="G85" s="3">
        <v>26.864777</v>
      </c>
      <c r="H85" s="3">
        <v>0.29443766999999998</v>
      </c>
      <c r="I85" s="3">
        <v>0.36657951999999999</v>
      </c>
      <c r="L85">
        <f t="shared" si="15"/>
        <v>1</v>
      </c>
      <c r="M85">
        <f t="shared" si="2"/>
        <v>-0.16743590452862289</v>
      </c>
      <c r="N85" t="str">
        <f t="shared" si="3"/>
        <v>-3.46607746002734+3.85371042517344i</v>
      </c>
      <c r="O85" t="str">
        <f t="shared" si="4"/>
        <v>-3.46607746002734-3.85371042517344i</v>
      </c>
      <c r="P85" t="str">
        <f t="shared" si="5"/>
        <v>-0.105460270666065-0.171256027119455i</v>
      </c>
      <c r="Q85" t="str">
        <f t="shared" si="6"/>
        <v>-0.105460270666065+0.171256027119455i</v>
      </c>
      <c r="R85" t="str">
        <f t="shared" si="16"/>
        <v>-0.105460267705978-0.171256028777834i</v>
      </c>
      <c r="S85" t="str">
        <f t="shared" si="17"/>
        <v>-0.105460267705978+0.171256028777834i</v>
      </c>
      <c r="U85" t="str">
        <f t="shared" si="18"/>
        <v>0</v>
      </c>
      <c r="V85" t="str">
        <f t="shared" si="7"/>
        <v>0.048151257357169+0.0080980571028532i</v>
      </c>
      <c r="W85" t="str">
        <f t="shared" si="8"/>
        <v>-0.48941975503892+0.00726227106778353i</v>
      </c>
      <c r="X85" t="str">
        <f t="shared" si="19"/>
        <v>0</v>
      </c>
      <c r="Y85" t="str">
        <f t="shared" si="9"/>
        <v>-0.046248674929581+0.016226368120941i</v>
      </c>
      <c r="Z85" t="str">
        <f t="shared" si="10"/>
        <v>-0.177295484125134+1.14296955580992i</v>
      </c>
      <c r="AA85" t="str">
        <f t="shared" si="11"/>
        <v>148.006423799475-125.455040329296i</v>
      </c>
      <c r="AB85">
        <f t="shared" si="12"/>
        <v>194.02285594726999</v>
      </c>
      <c r="AE85">
        <f t="shared" si="0"/>
        <v>73.198753999999994</v>
      </c>
      <c r="AF85">
        <f t="shared" si="13"/>
        <v>194.02285594726999</v>
      </c>
      <c r="AI85" s="1">
        <v>0</v>
      </c>
      <c r="AK85" s="1">
        <f t="shared" si="1"/>
        <v>0</v>
      </c>
      <c r="AL85">
        <f t="shared" si="14"/>
        <v>0</v>
      </c>
    </row>
    <row r="86" spans="2:38" x14ac:dyDescent="0.25">
      <c r="B86" t="s">
        <v>1845</v>
      </c>
      <c r="C86" t="s">
        <v>78</v>
      </c>
      <c r="D86" s="3">
        <v>73.198753999999994</v>
      </c>
      <c r="E86">
        <v>0</v>
      </c>
      <c r="F86" s="3">
        <v>0</v>
      </c>
      <c r="G86" s="3">
        <v>26.864777</v>
      </c>
      <c r="H86" s="3">
        <v>0.29443766999999998</v>
      </c>
      <c r="I86" s="3">
        <v>0.36657951999999999</v>
      </c>
      <c r="L86">
        <f t="shared" si="15"/>
        <v>1</v>
      </c>
      <c r="M86">
        <f t="shared" si="2"/>
        <v>-0.16743590452862289</v>
      </c>
      <c r="N86" t="str">
        <f t="shared" si="3"/>
        <v>-3.46607746002734+3.85371042517344i</v>
      </c>
      <c r="O86" t="str">
        <f t="shared" si="4"/>
        <v>-3.46607746002734-3.85371042517344i</v>
      </c>
      <c r="P86" t="str">
        <f t="shared" si="5"/>
        <v>-0.105460270666065-0.171256027119455i</v>
      </c>
      <c r="Q86" t="str">
        <f t="shared" si="6"/>
        <v>-0.105460270666065+0.171256027119455i</v>
      </c>
      <c r="R86" t="str">
        <f t="shared" si="16"/>
        <v>-0.105460270666065-0.171256027119455i</v>
      </c>
      <c r="S86" t="str">
        <f t="shared" si="17"/>
        <v>-0.105460270666065+0.171256027119455i</v>
      </c>
      <c r="U86" t="str">
        <f t="shared" si="18"/>
        <v>0</v>
      </c>
      <c r="V86" t="str">
        <f t="shared" si="7"/>
        <v>0.048151257357169+0.0080980571028532i</v>
      </c>
      <c r="W86" t="str">
        <f t="shared" si="8"/>
        <v>-0.48941975503892+0.00726227106778353i</v>
      </c>
      <c r="X86" t="str">
        <f t="shared" si="19"/>
        <v>0</v>
      </c>
      <c r="Y86" t="str">
        <f t="shared" si="9"/>
        <v>-0.046248674929581+0.016226368120941i</v>
      </c>
      <c r="Z86" t="str">
        <f t="shared" si="10"/>
        <v>-0.177295484125134+1.14296955580992i</v>
      </c>
      <c r="AA86" t="str">
        <f t="shared" si="11"/>
        <v>148.006423799475-125.455040329296i</v>
      </c>
      <c r="AB86">
        <f t="shared" si="12"/>
        <v>194.02285594726999</v>
      </c>
      <c r="AE86">
        <f t="shared" si="0"/>
        <v>73.198753999999994</v>
      </c>
      <c r="AF86">
        <f t="shared" si="13"/>
        <v>194.02285594726999</v>
      </c>
      <c r="AI86" s="1">
        <v>0</v>
      </c>
      <c r="AK86" s="1">
        <f t="shared" si="1"/>
        <v>0</v>
      </c>
      <c r="AL86">
        <f t="shared" si="14"/>
        <v>0</v>
      </c>
    </row>
    <row r="87" spans="2:38" x14ac:dyDescent="0.25">
      <c r="B87" t="s">
        <v>1846</v>
      </c>
      <c r="C87" t="s">
        <v>78</v>
      </c>
      <c r="D87" s="3">
        <v>73.424993000000001</v>
      </c>
      <c r="E87">
        <v>0.22623900000000674</v>
      </c>
      <c r="F87" s="3">
        <v>0</v>
      </c>
      <c r="G87" s="3">
        <v>26.733620999999999</v>
      </c>
      <c r="H87" s="3">
        <v>0.28528617000000001</v>
      </c>
      <c r="I87" s="3">
        <v>0.36792312999999999</v>
      </c>
      <c r="L87">
        <f t="shared" si="15"/>
        <v>1</v>
      </c>
      <c r="M87">
        <f t="shared" si="2"/>
        <v>-0.16743590452862289</v>
      </c>
      <c r="N87" t="str">
        <f t="shared" si="3"/>
        <v>-3.48993676820141+3.8149655770342i</v>
      </c>
      <c r="O87" t="str">
        <f t="shared" si="4"/>
        <v>-3.48993676820141-3.8149655770342i</v>
      </c>
      <c r="P87" t="str">
        <f t="shared" si="5"/>
        <v>-0.105460269781331-0.171256025749574i</v>
      </c>
      <c r="Q87" t="str">
        <f t="shared" si="6"/>
        <v>-0.105460269781331+0.171256025749574i</v>
      </c>
      <c r="R87" t="str">
        <f t="shared" si="16"/>
        <v>-0.105460270223698-0.171256026434515i</v>
      </c>
      <c r="S87" t="str">
        <f t="shared" si="17"/>
        <v>-0.105460270223698+0.171256026434515i</v>
      </c>
      <c r="U87" t="str">
        <f t="shared" si="18"/>
        <v>0</v>
      </c>
      <c r="V87" t="str">
        <f t="shared" si="7"/>
        <v>0.048151257357169+0.0080980571028532i</v>
      </c>
      <c r="W87" t="str">
        <f t="shared" si="8"/>
        <v>-0.48941975503892+0.00726227106778353i</v>
      </c>
      <c r="X87" t="str">
        <f t="shared" si="19"/>
        <v>0</v>
      </c>
      <c r="Y87" t="str">
        <f t="shared" si="9"/>
        <v>-0.046248674929581+0.016226368120941i</v>
      </c>
      <c r="Z87" t="str">
        <f t="shared" si="10"/>
        <v>-0.177295484125134+1.14296955580992i</v>
      </c>
      <c r="AA87" t="str">
        <f t="shared" si="11"/>
        <v>148.035211863441-124.6105947231i</v>
      </c>
      <c r="AB87">
        <f t="shared" si="12"/>
        <v>193.49993351083751</v>
      </c>
      <c r="AE87">
        <f t="shared" si="0"/>
        <v>73.424993000000001</v>
      </c>
      <c r="AF87">
        <f t="shared" si="13"/>
        <v>193.49993351083751</v>
      </c>
      <c r="AI87" s="1">
        <v>0</v>
      </c>
      <c r="AK87" s="1">
        <f t="shared" si="1"/>
        <v>0</v>
      </c>
      <c r="AL87">
        <f t="shared" si="14"/>
        <v>0</v>
      </c>
    </row>
    <row r="88" spans="2:38" x14ac:dyDescent="0.25">
      <c r="B88" t="s">
        <v>1847</v>
      </c>
      <c r="C88" t="s">
        <v>3711</v>
      </c>
      <c r="D88" s="3">
        <v>74.174993000000001</v>
      </c>
      <c r="E88">
        <v>0.75</v>
      </c>
      <c r="F88" s="3">
        <v>0</v>
      </c>
      <c r="G88" s="3">
        <v>25.705151999999998</v>
      </c>
      <c r="H88" s="3">
        <v>1.0751329999999999</v>
      </c>
      <c r="I88" s="3">
        <v>0.37245920999999999</v>
      </c>
      <c r="L88">
        <f t="shared" si="15"/>
        <v>1</v>
      </c>
      <c r="M88">
        <f t="shared" si="2"/>
        <v>-0.16743590452862289</v>
      </c>
      <c r="N88" t="str">
        <f t="shared" si="3"/>
        <v>-3.52736192265793+3.64182232770669i</v>
      </c>
      <c r="O88" t="str">
        <f t="shared" si="4"/>
        <v>-3.52736192265793-3.64182232770669i</v>
      </c>
      <c r="P88" t="str">
        <f t="shared" si="5"/>
        <v>0.0058572257532768-0.289545274321357i</v>
      </c>
      <c r="Q88" t="str">
        <f t="shared" si="6"/>
        <v>0.0058572257532768+0.289545274321357i</v>
      </c>
      <c r="R88" t="str">
        <f t="shared" si="16"/>
        <v>-0.0498015220140271-0.230400650035466i</v>
      </c>
      <c r="S88" t="str">
        <f t="shared" si="17"/>
        <v>-0.0498015220140271+0.230400650035466i</v>
      </c>
      <c r="U88" t="str">
        <f t="shared" si="18"/>
        <v>0</v>
      </c>
      <c r="V88" t="str">
        <f t="shared" si="7"/>
        <v>0.048151257357169+0.0080980571028532i</v>
      </c>
      <c r="W88" t="str">
        <f t="shared" si="8"/>
        <v>-0.48941975503892+0.00726227106778353i</v>
      </c>
      <c r="X88" t="str">
        <f t="shared" si="19"/>
        <v>0</v>
      </c>
      <c r="Y88" t="str">
        <f t="shared" si="9"/>
        <v>-0.046248674929581+0.016226368120941i</v>
      </c>
      <c r="Z88" t="str">
        <f t="shared" si="10"/>
        <v>-0.177295484125134+1.14296955580992i</v>
      </c>
      <c r="AA88" t="str">
        <f t="shared" si="11"/>
        <v>146.375981059965-120.345570859792i</v>
      </c>
      <c r="AB88">
        <f t="shared" si="12"/>
        <v>189.49666027884621</v>
      </c>
      <c r="AE88">
        <f t="shared" si="0"/>
        <v>74.174993000000001</v>
      </c>
      <c r="AF88">
        <f t="shared" si="13"/>
        <v>189.49666027884621</v>
      </c>
      <c r="AI88" s="1">
        <v>-3.1663799999999999E-2</v>
      </c>
      <c r="AK88" s="1">
        <f t="shared" si="1"/>
        <v>4.0103849217599994E-11</v>
      </c>
      <c r="AL88">
        <f t="shared" si="14"/>
        <v>1.4400884901933409E-6</v>
      </c>
    </row>
    <row r="89" spans="2:38" x14ac:dyDescent="0.25">
      <c r="B89" t="s">
        <v>1848</v>
      </c>
      <c r="C89" t="s">
        <v>78</v>
      </c>
      <c r="D89" s="3">
        <v>74.305069000000003</v>
      </c>
      <c r="E89">
        <v>0.13007600000000252</v>
      </c>
      <c r="F89" s="3">
        <v>0</v>
      </c>
      <c r="G89" s="3">
        <v>25.426874000000002</v>
      </c>
      <c r="H89" s="3">
        <v>1.0642235</v>
      </c>
      <c r="I89" s="3">
        <v>0.37326897999999997</v>
      </c>
      <c r="L89">
        <f t="shared" si="15"/>
        <v>1</v>
      </c>
      <c r="M89">
        <f t="shared" si="2"/>
        <v>-0.16743590452862289</v>
      </c>
      <c r="N89" t="str">
        <f t="shared" si="3"/>
        <v>-3.5266000631396+3.60415954067848i</v>
      </c>
      <c r="O89" t="str">
        <f t="shared" si="4"/>
        <v>-3.5266000631396-3.60415954067848i</v>
      </c>
      <c r="P89" t="str">
        <f t="shared" si="5"/>
        <v>0.00585723284805528-0.289545279694187i</v>
      </c>
      <c r="Q89" t="str">
        <f t="shared" si="6"/>
        <v>0.00585723284805528+0.289545279694187i</v>
      </c>
      <c r="R89" t="str">
        <f t="shared" si="16"/>
        <v>0.00585722930066605-0.289545277007772i</v>
      </c>
      <c r="S89" t="str">
        <f t="shared" si="17"/>
        <v>0.00585722930066605+0.289545277007772i</v>
      </c>
      <c r="U89" t="str">
        <f t="shared" si="18"/>
        <v>0</v>
      </c>
      <c r="V89" t="str">
        <f t="shared" si="7"/>
        <v>0.048151257357169+0.0080980571028532i</v>
      </c>
      <c r="W89" t="str">
        <f t="shared" si="8"/>
        <v>-0.48941975503892+0.00726227106778353i</v>
      </c>
      <c r="X89" t="str">
        <f t="shared" si="19"/>
        <v>0</v>
      </c>
      <c r="Y89" t="str">
        <f t="shared" si="9"/>
        <v>-0.046248674929581+0.016226368120941i</v>
      </c>
      <c r="Z89" t="str">
        <f t="shared" si="10"/>
        <v>-0.177295484125134+1.14296955580992i</v>
      </c>
      <c r="AA89" t="str">
        <f t="shared" si="11"/>
        <v>145.785036082776-119.35460972834i</v>
      </c>
      <c r="AB89">
        <f t="shared" si="12"/>
        <v>188.41125128043879</v>
      </c>
      <c r="AE89">
        <f t="shared" si="0"/>
        <v>74.305069000000003</v>
      </c>
      <c r="AF89">
        <f t="shared" si="13"/>
        <v>188.41125128043879</v>
      </c>
      <c r="AI89" s="1">
        <v>0</v>
      </c>
      <c r="AK89" s="1">
        <f t="shared" si="1"/>
        <v>0</v>
      </c>
      <c r="AL89">
        <f t="shared" si="14"/>
        <v>0</v>
      </c>
    </row>
    <row r="90" spans="2:38" x14ac:dyDescent="0.25">
      <c r="B90" t="s">
        <v>1849</v>
      </c>
      <c r="C90" t="s">
        <v>3711</v>
      </c>
      <c r="D90" s="3">
        <v>76.117018000000002</v>
      </c>
      <c r="E90">
        <v>1.8119489999999985</v>
      </c>
      <c r="F90" s="3">
        <v>0</v>
      </c>
      <c r="G90" s="3">
        <v>29.888242000000002</v>
      </c>
      <c r="H90" s="3">
        <v>-3.7793513000000001</v>
      </c>
      <c r="I90" s="3">
        <v>0.38429587999999998</v>
      </c>
      <c r="L90">
        <f t="shared" si="15"/>
        <v>1</v>
      </c>
      <c r="M90">
        <f t="shared" si="2"/>
        <v>-0.16743590452862289</v>
      </c>
      <c r="N90" t="str">
        <f t="shared" si="3"/>
        <v>-4.08483267752017+3.63350849684757i</v>
      </c>
      <c r="O90" t="str">
        <f t="shared" si="4"/>
        <v>-4.08483267752017-3.63350849684757i</v>
      </c>
      <c r="P90" t="str">
        <f t="shared" si="5"/>
        <v>-0.638094612152692+0.322784872512799i</v>
      </c>
      <c r="Q90" t="str">
        <f t="shared" si="6"/>
        <v>-0.638094612152692-0.322784872512799i</v>
      </c>
      <c r="R90" t="str">
        <f t="shared" si="16"/>
        <v>-0.316118689652318+0.0166197964093061i</v>
      </c>
      <c r="S90" t="str">
        <f t="shared" si="17"/>
        <v>-0.316118689652318-0.0166197964093061i</v>
      </c>
      <c r="U90" t="str">
        <f t="shared" si="18"/>
        <v>0</v>
      </c>
      <c r="V90" t="str">
        <f t="shared" si="7"/>
        <v>0.048151257357169+0.0080980571028532i</v>
      </c>
      <c r="W90" t="str">
        <f t="shared" si="8"/>
        <v>-0.48941975503892+0.00726227106778353i</v>
      </c>
      <c r="X90" t="str">
        <f t="shared" si="19"/>
        <v>0</v>
      </c>
      <c r="Y90" t="str">
        <f t="shared" si="9"/>
        <v>-0.046248674929581+0.016226368120941i</v>
      </c>
      <c r="Z90" t="str">
        <f t="shared" si="10"/>
        <v>-0.177295484125134+1.14296955580992i</v>
      </c>
      <c r="AA90" t="str">
        <f t="shared" si="11"/>
        <v>160.653440570627-124.086519880618i</v>
      </c>
      <c r="AB90">
        <f t="shared" si="12"/>
        <v>202.99505507096222</v>
      </c>
      <c r="AE90">
        <f t="shared" si="0"/>
        <v>76.117018000000002</v>
      </c>
      <c r="AF90">
        <f t="shared" si="13"/>
        <v>202.99505507096222</v>
      </c>
      <c r="AI90" s="1">
        <v>0.173619</v>
      </c>
      <c r="AK90" s="1">
        <f t="shared" si="1"/>
        <v>1.20574228644E-9</v>
      </c>
      <c r="AL90">
        <f t="shared" si="14"/>
        <v>4.968501321351118E-5</v>
      </c>
    </row>
    <row r="91" spans="2:38" x14ac:dyDescent="0.25">
      <c r="B91" t="s">
        <v>1850</v>
      </c>
      <c r="C91" t="s">
        <v>78</v>
      </c>
      <c r="D91" s="3">
        <v>76.661293000000001</v>
      </c>
      <c r="E91">
        <v>0.54427499999999895</v>
      </c>
      <c r="F91" s="3">
        <v>0</v>
      </c>
      <c r="G91" s="3">
        <v>34.153739999999999</v>
      </c>
      <c r="H91" s="3">
        <v>-4.0576692000000003</v>
      </c>
      <c r="I91" s="3">
        <v>0.38700727000000001</v>
      </c>
      <c r="L91">
        <f t="shared" si="15"/>
        <v>1</v>
      </c>
      <c r="M91">
        <f t="shared" si="2"/>
        <v>-0.16743590452862289</v>
      </c>
      <c r="N91" t="str">
        <f t="shared" si="3"/>
        <v>-4.43213213266026+3.80919213989534i</v>
      </c>
      <c r="O91" t="str">
        <f t="shared" si="4"/>
        <v>-4.43213213266026-3.80919213989534i</v>
      </c>
      <c r="P91" t="str">
        <f t="shared" si="5"/>
        <v>-0.638094632825604+0.32278483967715i</v>
      </c>
      <c r="Q91" t="str">
        <f t="shared" si="6"/>
        <v>-0.638094632825604-0.32278483967715i</v>
      </c>
      <c r="R91" t="str">
        <f t="shared" si="16"/>
        <v>-0.63809462248915+0.322784856094974i</v>
      </c>
      <c r="S91" t="str">
        <f t="shared" si="17"/>
        <v>-0.63809462248915-0.322784856094974i</v>
      </c>
      <c r="U91" t="str">
        <f t="shared" si="18"/>
        <v>0</v>
      </c>
      <c r="V91" t="str">
        <f t="shared" si="7"/>
        <v>0.048151257357169+0.0080980571028532i</v>
      </c>
      <c r="W91" t="str">
        <f t="shared" si="8"/>
        <v>-0.48941975503892+0.00726227106778353i</v>
      </c>
      <c r="X91" t="str">
        <f t="shared" si="19"/>
        <v>0</v>
      </c>
      <c r="Y91" t="str">
        <f t="shared" si="9"/>
        <v>-0.046248674929581+0.016226368120941i</v>
      </c>
      <c r="Z91" t="str">
        <f t="shared" si="10"/>
        <v>-0.177295484125134+1.14296955580992i</v>
      </c>
      <c r="AA91" t="str">
        <f t="shared" si="11"/>
        <v>172.291464282514-131.149883143156i</v>
      </c>
      <c r="AB91">
        <f t="shared" si="12"/>
        <v>216.52861361278852</v>
      </c>
      <c r="AE91">
        <f t="shared" si="0"/>
        <v>76.661293000000001</v>
      </c>
      <c r="AF91">
        <f t="shared" si="13"/>
        <v>216.52861361278852</v>
      </c>
      <c r="AI91" s="1">
        <v>0</v>
      </c>
      <c r="AK91" s="1">
        <f t="shared" si="1"/>
        <v>0</v>
      </c>
      <c r="AL91">
        <f t="shared" si="14"/>
        <v>0</v>
      </c>
    </row>
    <row r="92" spans="2:38" x14ac:dyDescent="0.25">
      <c r="B92" t="s">
        <v>1851</v>
      </c>
      <c r="C92" t="s">
        <v>3711</v>
      </c>
      <c r="D92" s="3">
        <v>76.661293999999998</v>
      </c>
      <c r="E92">
        <v>9.9999999747524271E-7</v>
      </c>
      <c r="F92" s="3">
        <v>0</v>
      </c>
      <c r="G92" s="3">
        <v>34.153748</v>
      </c>
      <c r="H92" s="3">
        <v>-4.0576696999999999</v>
      </c>
      <c r="I92" s="3">
        <v>0.38700727000000001</v>
      </c>
      <c r="L92">
        <f t="shared" si="15"/>
        <v>1</v>
      </c>
      <c r="M92">
        <f t="shared" si="2"/>
        <v>-0.16743590452862289</v>
      </c>
      <c r="N92" t="str">
        <f t="shared" si="3"/>
        <v>-4.43213265174038+3.8091925860183i</v>
      </c>
      <c r="O92" t="str">
        <f t="shared" si="4"/>
        <v>-4.43213265174038-3.8091925860183i</v>
      </c>
      <c r="P92" t="str">
        <f t="shared" si="5"/>
        <v>-0.638094622978594+0.32278485763878i</v>
      </c>
      <c r="Q92" t="str">
        <f t="shared" si="6"/>
        <v>-0.638094622978594-0.32278485763878i</v>
      </c>
      <c r="R92" t="str">
        <f t="shared" si="16"/>
        <v>-0.6380946279021+0.322784848657965i</v>
      </c>
      <c r="S92" t="str">
        <f t="shared" si="17"/>
        <v>-0.6380946279021-0.322784848657965i</v>
      </c>
      <c r="U92" t="str">
        <f t="shared" si="18"/>
        <v>0</v>
      </c>
      <c r="V92" t="str">
        <f t="shared" si="7"/>
        <v>0.048151257357169+0.0080980571028532i</v>
      </c>
      <c r="W92" t="str">
        <f t="shared" si="8"/>
        <v>-0.48941975503892+0.00726227106778353i</v>
      </c>
      <c r="X92" t="str">
        <f t="shared" si="19"/>
        <v>0</v>
      </c>
      <c r="Y92" t="str">
        <f t="shared" si="9"/>
        <v>-0.046248674929581+0.016226368120941i</v>
      </c>
      <c r="Z92" t="str">
        <f t="shared" si="10"/>
        <v>-0.177295484125134+1.14296955580992i</v>
      </c>
      <c r="AA92" t="str">
        <f t="shared" si="11"/>
        <v>172.291484460855-131.149898503099i</v>
      </c>
      <c r="AB92">
        <f t="shared" si="12"/>
        <v>216.52863897207274</v>
      </c>
      <c r="AE92">
        <f t="shared" si="0"/>
        <v>76.661293999999998</v>
      </c>
      <c r="AF92">
        <f t="shared" si="13"/>
        <v>216.52863897207274</v>
      </c>
      <c r="AI92" s="1">
        <v>0</v>
      </c>
      <c r="AK92" s="1">
        <f t="shared" si="1"/>
        <v>0</v>
      </c>
      <c r="AL92">
        <f t="shared" si="14"/>
        <v>0</v>
      </c>
    </row>
    <row r="93" spans="2:38" x14ac:dyDescent="0.25">
      <c r="B93" t="s">
        <v>1852</v>
      </c>
      <c r="C93" t="s">
        <v>71</v>
      </c>
      <c r="D93" s="3">
        <v>76.661293999999998</v>
      </c>
      <c r="E93">
        <v>0</v>
      </c>
      <c r="F93" s="3">
        <v>0</v>
      </c>
      <c r="G93" s="3">
        <v>34.153748</v>
      </c>
      <c r="H93" s="3">
        <v>-4.0576696999999999</v>
      </c>
      <c r="I93" s="3">
        <v>0.38700727000000001</v>
      </c>
      <c r="L93">
        <f t="shared" si="15"/>
        <v>1</v>
      </c>
      <c r="M93">
        <f t="shared" si="2"/>
        <v>-0.16743590452862289</v>
      </c>
      <c r="N93" t="str">
        <f t="shared" si="3"/>
        <v>-4.43213265174038+3.8091925860183i</v>
      </c>
      <c r="O93" t="str">
        <f t="shared" si="4"/>
        <v>-4.43213265174038-3.8091925860183i</v>
      </c>
      <c r="P93" t="str">
        <f t="shared" si="5"/>
        <v>-0.638094622978594+0.32278485763878i</v>
      </c>
      <c r="Q93" t="str">
        <f t="shared" si="6"/>
        <v>-0.638094622978594-0.32278485763878i</v>
      </c>
      <c r="R93" t="str">
        <f t="shared" si="16"/>
        <v>-0.638094622978595+0.32278485763878i</v>
      </c>
      <c r="S93" t="str">
        <f t="shared" si="17"/>
        <v>-0.638094622978595-0.32278485763878i</v>
      </c>
      <c r="U93" t="str">
        <f t="shared" si="18"/>
        <v>0</v>
      </c>
      <c r="V93" t="str">
        <f t="shared" si="7"/>
        <v>0.048151257357169+0.0080980571028532i</v>
      </c>
      <c r="W93" t="str">
        <f t="shared" si="8"/>
        <v>-0.48941975503892+0.00726227106778353i</v>
      </c>
      <c r="X93" t="str">
        <f t="shared" si="19"/>
        <v>0</v>
      </c>
      <c r="Y93" t="str">
        <f t="shared" si="9"/>
        <v>-0.046248674929581+0.016226368120941i</v>
      </c>
      <c r="Z93" t="str">
        <f t="shared" si="10"/>
        <v>-0.177295484125134+1.14296955580992i</v>
      </c>
      <c r="AA93" t="str">
        <f t="shared" si="11"/>
        <v>172.291484460855-131.149898503099i</v>
      </c>
      <c r="AB93">
        <f t="shared" si="12"/>
        <v>216.52863897207274</v>
      </c>
      <c r="AE93">
        <f t="shared" si="0"/>
        <v>76.661293999999998</v>
      </c>
      <c r="AF93">
        <f t="shared" si="13"/>
        <v>216.52863897207274</v>
      </c>
      <c r="AI93" s="1">
        <v>0</v>
      </c>
      <c r="AK93" s="1">
        <f t="shared" si="1"/>
        <v>0</v>
      </c>
      <c r="AL93">
        <f t="shared" si="14"/>
        <v>0</v>
      </c>
    </row>
    <row r="94" spans="2:38" x14ac:dyDescent="0.25">
      <c r="B94" t="s">
        <v>1853</v>
      </c>
      <c r="C94" t="s">
        <v>78</v>
      </c>
      <c r="D94" s="3">
        <v>81.028767000000002</v>
      </c>
      <c r="E94">
        <v>4.3674730000000039</v>
      </c>
      <c r="F94" s="3">
        <v>0</v>
      </c>
      <c r="G94" s="3">
        <v>79.351268000000005</v>
      </c>
      <c r="H94" s="3">
        <v>-6.2909978000000004</v>
      </c>
      <c r="I94" s="3">
        <v>0.40037521999999998</v>
      </c>
      <c r="L94">
        <f t="shared" si="15"/>
        <v>1</v>
      </c>
      <c r="M94">
        <f t="shared" si="2"/>
        <v>-0.16743590452862289</v>
      </c>
      <c r="N94" t="str">
        <f t="shared" si="3"/>
        <v>-7.21899319436681+5.21894675769792i</v>
      </c>
      <c r="O94" t="str">
        <f t="shared" si="4"/>
        <v>-7.21899319436681-5.21894675769792i</v>
      </c>
      <c r="P94" t="str">
        <f t="shared" si="5"/>
        <v>-0.638094618244468+0.322784878202929i</v>
      </c>
      <c r="Q94" t="str">
        <f t="shared" si="6"/>
        <v>-0.638094618244468-0.322784878202929i</v>
      </c>
      <c r="R94" t="str">
        <f t="shared" si="16"/>
        <v>-0.63809462061153+0.322784867920854i</v>
      </c>
      <c r="S94" t="str">
        <f t="shared" si="17"/>
        <v>-0.63809462061153-0.322784867920854i</v>
      </c>
      <c r="U94" t="str">
        <f t="shared" si="18"/>
        <v>0</v>
      </c>
      <c r="V94" t="str">
        <f t="shared" si="7"/>
        <v>0.048151257357169+0.0080980571028532i</v>
      </c>
      <c r="W94" t="str">
        <f t="shared" si="8"/>
        <v>-0.48941975503892+0.00726227106778353i</v>
      </c>
      <c r="X94" t="str">
        <f t="shared" si="19"/>
        <v>0</v>
      </c>
      <c r="Y94" t="str">
        <f t="shared" si="9"/>
        <v>-0.046248674929581+0.016226368120941i</v>
      </c>
      <c r="Z94" t="str">
        <f t="shared" si="10"/>
        <v>-0.177295484125134+1.14296955580992i</v>
      </c>
      <c r="AA94" t="str">
        <f t="shared" si="11"/>
        <v>265.679379015323-187.829042031635i</v>
      </c>
      <c r="AB94">
        <f t="shared" si="12"/>
        <v>325.36945379750904</v>
      </c>
      <c r="AE94">
        <f t="shared" si="0"/>
        <v>81.028767000000002</v>
      </c>
      <c r="AF94">
        <f t="shared" si="13"/>
        <v>325.36945379750904</v>
      </c>
      <c r="AI94" s="1">
        <v>0</v>
      </c>
      <c r="AK94" s="1">
        <f t="shared" si="1"/>
        <v>0</v>
      </c>
      <c r="AL94">
        <f t="shared" si="14"/>
        <v>0</v>
      </c>
    </row>
    <row r="95" spans="2:38" x14ac:dyDescent="0.25">
      <c r="B95" t="s">
        <v>1854</v>
      </c>
      <c r="C95" t="s">
        <v>78</v>
      </c>
      <c r="D95" s="3">
        <v>81.028767000000002</v>
      </c>
      <c r="E95">
        <v>0</v>
      </c>
      <c r="F95" s="3">
        <v>0</v>
      </c>
      <c r="G95" s="3">
        <v>79.351268000000005</v>
      </c>
      <c r="H95" s="3">
        <v>-6.2909978000000004</v>
      </c>
      <c r="I95" s="3">
        <v>0.40037521999999998</v>
      </c>
      <c r="L95">
        <f t="shared" si="15"/>
        <v>1</v>
      </c>
      <c r="M95">
        <f t="shared" si="2"/>
        <v>-0.16743590452862289</v>
      </c>
      <c r="N95" t="str">
        <f t="shared" si="3"/>
        <v>-7.21899319436681+5.21894675769792i</v>
      </c>
      <c r="O95" t="str">
        <f t="shared" si="4"/>
        <v>-7.21899319436681-5.21894675769792i</v>
      </c>
      <c r="P95" t="str">
        <f t="shared" si="5"/>
        <v>-0.638094618244468+0.322784878202929i</v>
      </c>
      <c r="Q95" t="str">
        <f t="shared" si="6"/>
        <v>-0.638094618244468-0.322784878202929i</v>
      </c>
      <c r="R95" t="str">
        <f t="shared" si="16"/>
        <v>-0.63809461824447+0.322784878202929i</v>
      </c>
      <c r="S95" t="str">
        <f t="shared" si="17"/>
        <v>-0.63809461824447-0.322784878202929i</v>
      </c>
      <c r="U95" t="str">
        <f t="shared" si="18"/>
        <v>0</v>
      </c>
      <c r="V95" t="str">
        <f t="shared" si="7"/>
        <v>0.048151257357169+0.0080980571028532i</v>
      </c>
      <c r="W95" t="str">
        <f t="shared" si="8"/>
        <v>-0.48941975503892+0.00726227106778353i</v>
      </c>
      <c r="X95" t="str">
        <f t="shared" si="19"/>
        <v>0</v>
      </c>
      <c r="Y95" t="str">
        <f t="shared" si="9"/>
        <v>-0.046248674929581+0.016226368120941i</v>
      </c>
      <c r="Z95" t="str">
        <f t="shared" si="10"/>
        <v>-0.177295484125134+1.14296955580992i</v>
      </c>
      <c r="AA95" t="str">
        <f t="shared" si="11"/>
        <v>265.679379015323-187.829042031635i</v>
      </c>
      <c r="AB95">
        <f t="shared" si="12"/>
        <v>325.36945379750904</v>
      </c>
      <c r="AE95">
        <f t="shared" si="0"/>
        <v>81.028767000000002</v>
      </c>
      <c r="AF95">
        <f t="shared" si="13"/>
        <v>325.36945379750904</v>
      </c>
      <c r="AI95" s="1">
        <v>0</v>
      </c>
      <c r="AK95" s="1">
        <f t="shared" si="1"/>
        <v>0</v>
      </c>
      <c r="AL95">
        <f t="shared" si="14"/>
        <v>0</v>
      </c>
    </row>
    <row r="96" spans="2:38" x14ac:dyDescent="0.25">
      <c r="B96" t="s">
        <v>1855</v>
      </c>
      <c r="C96" t="s">
        <v>78</v>
      </c>
      <c r="D96" s="3">
        <v>81.254993999999996</v>
      </c>
      <c r="E96">
        <v>0.2262269999999944</v>
      </c>
      <c r="F96" s="3">
        <v>0</v>
      </c>
      <c r="G96" s="3">
        <v>82.223832999999999</v>
      </c>
      <c r="H96" s="3">
        <v>-6.4066803999999999</v>
      </c>
      <c r="I96" s="3">
        <v>0.40082097</v>
      </c>
      <c r="L96">
        <f t="shared" si="15"/>
        <v>1</v>
      </c>
      <c r="M96">
        <f t="shared" si="2"/>
        <v>-0.16743590452862289</v>
      </c>
      <c r="N96" t="str">
        <f t="shared" si="3"/>
        <v>-7.3633478261726+5.29196955686625i</v>
      </c>
      <c r="O96" t="str">
        <f t="shared" si="4"/>
        <v>-7.3633478261726-5.29196955686625i</v>
      </c>
      <c r="P96" t="str">
        <f t="shared" si="5"/>
        <v>-0.638094623406682+0.32278487687626i</v>
      </c>
      <c r="Q96" t="str">
        <f t="shared" si="6"/>
        <v>-0.638094623406682-0.32278487687626i</v>
      </c>
      <c r="R96" t="str">
        <f t="shared" si="16"/>
        <v>-0.638094620825575+0.322784877539595i</v>
      </c>
      <c r="S96" t="str">
        <f t="shared" si="17"/>
        <v>-0.638094620825575-0.322784877539595i</v>
      </c>
      <c r="U96" t="str">
        <f t="shared" si="18"/>
        <v>0</v>
      </c>
      <c r="V96" t="str">
        <f t="shared" si="7"/>
        <v>0.048151257357169+0.0080980571028532i</v>
      </c>
      <c r="W96" t="str">
        <f t="shared" si="8"/>
        <v>-0.48941975503892+0.00726227106778353i</v>
      </c>
      <c r="X96" t="str">
        <f t="shared" si="19"/>
        <v>0</v>
      </c>
      <c r="Y96" t="str">
        <f t="shared" si="9"/>
        <v>-0.046248674929581+0.016226368120941i</v>
      </c>
      <c r="Z96" t="str">
        <f t="shared" si="10"/>
        <v>-0.177295484125134+1.14296955580992i</v>
      </c>
      <c r="AA96" t="str">
        <f t="shared" si="11"/>
        <v>270.516711955342-190.764923424016i</v>
      </c>
      <c r="AB96">
        <f t="shared" si="12"/>
        <v>331.01442182494128</v>
      </c>
      <c r="AE96">
        <f t="shared" si="0"/>
        <v>81.254993999999996</v>
      </c>
      <c r="AF96">
        <f t="shared" si="13"/>
        <v>331.01442182494128</v>
      </c>
      <c r="AI96" s="1">
        <v>0</v>
      </c>
      <c r="AK96" s="1">
        <f t="shared" si="1"/>
        <v>0</v>
      </c>
      <c r="AL96">
        <f t="shared" si="14"/>
        <v>0</v>
      </c>
    </row>
    <row r="97" spans="2:38" x14ac:dyDescent="0.25">
      <c r="B97" t="s">
        <v>1856</v>
      </c>
      <c r="C97" t="s">
        <v>3711</v>
      </c>
      <c r="D97" s="3">
        <v>82.004993999999996</v>
      </c>
      <c r="E97">
        <v>0.75</v>
      </c>
      <c r="F97" s="3">
        <v>0</v>
      </c>
      <c r="G97" s="3">
        <v>91.290329999999997</v>
      </c>
      <c r="H97" s="3">
        <v>-5.6440956</v>
      </c>
      <c r="I97" s="3">
        <v>0.40219658000000003</v>
      </c>
      <c r="L97">
        <f t="shared" si="15"/>
        <v>1</v>
      </c>
      <c r="M97">
        <f t="shared" si="2"/>
        <v>-0.16743590452862289</v>
      </c>
      <c r="N97" t="str">
        <f t="shared" si="3"/>
        <v>-7.80660300398449+5.50883649586557i</v>
      </c>
      <c r="O97" t="str">
        <f t="shared" si="4"/>
        <v>-7.80660300398449-5.50883649586557i</v>
      </c>
      <c r="P97" t="str">
        <f t="shared" si="5"/>
        <v>-0.542993438205352+0.255074078749083i</v>
      </c>
      <c r="Q97" t="str">
        <f t="shared" si="6"/>
        <v>-0.542993438205352-0.255074078749083i</v>
      </c>
      <c r="R97" t="str">
        <f t="shared" si="16"/>
        <v>-0.590544030806015+0.288929477812671i</v>
      </c>
      <c r="S97" t="str">
        <f t="shared" si="17"/>
        <v>-0.590544030806015-0.288929477812671i</v>
      </c>
      <c r="U97" t="str">
        <f t="shared" si="18"/>
        <v>0</v>
      </c>
      <c r="V97" t="str">
        <f t="shared" si="7"/>
        <v>0.048151257357169+0.0080980571028532i</v>
      </c>
      <c r="W97" t="str">
        <f t="shared" si="8"/>
        <v>-0.48941975503892+0.00726227106778353i</v>
      </c>
      <c r="X97" t="str">
        <f t="shared" si="19"/>
        <v>0</v>
      </c>
      <c r="Y97" t="str">
        <f t="shared" si="9"/>
        <v>-0.046248674929581+0.016226368120941i</v>
      </c>
      <c r="Z97" t="str">
        <f t="shared" si="10"/>
        <v>-0.177295484125134+1.14296955580992i</v>
      </c>
      <c r="AA97" t="str">
        <f t="shared" si="11"/>
        <v>285.258635190427-199.58732686719i</v>
      </c>
      <c r="AB97">
        <f t="shared" si="12"/>
        <v>348.14880438785895</v>
      </c>
      <c r="AE97">
        <f t="shared" si="0"/>
        <v>82.004993999999996</v>
      </c>
      <c r="AF97">
        <f t="shared" si="13"/>
        <v>348.14880438785895</v>
      </c>
      <c r="AI97" s="1">
        <v>-1.2528299999999999E-2</v>
      </c>
      <c r="AK97" s="1">
        <f t="shared" si="1"/>
        <v>6.2783320355999988E-12</v>
      </c>
      <c r="AL97">
        <f t="shared" si="14"/>
        <v>7.6098149523412446E-7</v>
      </c>
    </row>
    <row r="98" spans="2:38" x14ac:dyDescent="0.25">
      <c r="B98" t="s">
        <v>1857</v>
      </c>
      <c r="C98" t="s">
        <v>78</v>
      </c>
      <c r="D98" s="3">
        <v>82.136043999999998</v>
      </c>
      <c r="E98">
        <v>0.13105000000000189</v>
      </c>
      <c r="F98" s="3">
        <v>0</v>
      </c>
      <c r="G98" s="3">
        <v>92.775828000000004</v>
      </c>
      <c r="H98" s="3">
        <v>-5.6912611000000002</v>
      </c>
      <c r="I98" s="3">
        <v>0.40242322000000003</v>
      </c>
      <c r="L98">
        <f t="shared" si="15"/>
        <v>1</v>
      </c>
      <c r="M98">
        <f t="shared" si="2"/>
        <v>-0.16743590452862289</v>
      </c>
      <c r="N98" t="str">
        <f t="shared" si="3"/>
        <v>-7.87776243776111+5.54226370485925i</v>
      </c>
      <c r="O98" t="str">
        <f t="shared" si="4"/>
        <v>-7.87776243776111-5.54226370485925i</v>
      </c>
      <c r="P98" t="str">
        <f t="shared" si="5"/>
        <v>-0.542993446762127+0.255074062951464i</v>
      </c>
      <c r="Q98" t="str">
        <f t="shared" si="6"/>
        <v>-0.542993446762127-0.255074062951464i</v>
      </c>
      <c r="R98" t="str">
        <f t="shared" si="16"/>
        <v>-0.54299344248374+0.255074070850274i</v>
      </c>
      <c r="S98" t="str">
        <f t="shared" si="17"/>
        <v>-0.54299344248374-0.255074070850274i</v>
      </c>
      <c r="U98" t="str">
        <f t="shared" si="18"/>
        <v>0</v>
      </c>
      <c r="V98" t="str">
        <f t="shared" si="7"/>
        <v>0.048151257357169+0.0080980571028532i</v>
      </c>
      <c r="W98" t="str">
        <f t="shared" si="8"/>
        <v>-0.48941975503892+0.00726227106778353i</v>
      </c>
      <c r="X98" t="str">
        <f t="shared" si="19"/>
        <v>0</v>
      </c>
      <c r="Y98" t="str">
        <f t="shared" si="9"/>
        <v>-0.046248674929581+0.016226368120941i</v>
      </c>
      <c r="Z98" t="str">
        <f t="shared" si="10"/>
        <v>-0.177295484125134+1.14296955580992i</v>
      </c>
      <c r="AA98" t="str">
        <f t="shared" si="11"/>
        <v>287.604221994597-200.967333356042i</v>
      </c>
      <c r="AB98">
        <f t="shared" si="12"/>
        <v>350.86187821613788</v>
      </c>
      <c r="AE98">
        <f t="shared" si="0"/>
        <v>82.136043999999998</v>
      </c>
      <c r="AF98">
        <f t="shared" si="13"/>
        <v>350.86187821613788</v>
      </c>
      <c r="AI98" s="1">
        <v>0</v>
      </c>
      <c r="AK98" s="1">
        <f t="shared" si="1"/>
        <v>0</v>
      </c>
      <c r="AL98">
        <f t="shared" si="14"/>
        <v>0</v>
      </c>
    </row>
    <row r="99" spans="2:38" x14ac:dyDescent="0.25">
      <c r="B99" t="s">
        <v>1858</v>
      </c>
      <c r="C99" t="s">
        <v>3711</v>
      </c>
      <c r="D99" s="3">
        <v>83.246043999999998</v>
      </c>
      <c r="E99">
        <v>1.1099999999999994</v>
      </c>
      <c r="F99" s="3">
        <v>0</v>
      </c>
      <c r="G99" s="3">
        <v>94.378309999999999</v>
      </c>
      <c r="H99" s="3">
        <v>4.3046325000000003</v>
      </c>
      <c r="I99" s="3">
        <v>0.40427440999999997</v>
      </c>
      <c r="L99">
        <f t="shared" si="15"/>
        <v>1</v>
      </c>
      <c r="M99">
        <f t="shared" si="2"/>
        <v>-0.16743590452862289</v>
      </c>
      <c r="N99" t="str">
        <f t="shared" si="3"/>
        <v>-8.00998551617199+5.49713034507232i</v>
      </c>
      <c r="O99" t="str">
        <f t="shared" si="4"/>
        <v>-8.00998551617199-5.49713034507232i</v>
      </c>
      <c r="P99" t="str">
        <f t="shared" si="5"/>
        <v>0.307092949983645-0.335597357658836i</v>
      </c>
      <c r="Q99" t="str">
        <f t="shared" si="6"/>
        <v>0.307092949983645+0.335597357658836i</v>
      </c>
      <c r="R99" t="str">
        <f t="shared" si="16"/>
        <v>-0.117950248389241-0.040261647353686i</v>
      </c>
      <c r="S99" t="str">
        <f t="shared" si="17"/>
        <v>-0.117950248389241+0.040261647353686i</v>
      </c>
      <c r="U99" t="str">
        <f t="shared" si="18"/>
        <v>0</v>
      </c>
      <c r="V99" t="str">
        <f t="shared" si="7"/>
        <v>0.048151257357169+0.0080980571028532i</v>
      </c>
      <c r="W99" t="str">
        <f t="shared" si="8"/>
        <v>-0.48941975503892+0.00726227106778353i</v>
      </c>
      <c r="X99" t="str">
        <f t="shared" si="19"/>
        <v>0</v>
      </c>
      <c r="Y99" t="str">
        <f t="shared" si="9"/>
        <v>-0.046248674929581+0.016226368120941i</v>
      </c>
      <c r="Z99" t="str">
        <f t="shared" si="10"/>
        <v>-0.177295484125134+1.14296955580992i</v>
      </c>
      <c r="AA99" t="str">
        <f t="shared" si="11"/>
        <v>290.335942219004-200.725187021978i</v>
      </c>
      <c r="AB99">
        <f t="shared" si="12"/>
        <v>352.96679737505741</v>
      </c>
      <c r="AE99">
        <f t="shared" si="0"/>
        <v>83.246043999999998</v>
      </c>
      <c r="AF99">
        <f t="shared" si="13"/>
        <v>352.96679737505741</v>
      </c>
      <c r="AI99" s="1">
        <v>-0.105961</v>
      </c>
      <c r="AK99" s="1">
        <f t="shared" si="1"/>
        <v>4.4910934084000002E-10</v>
      </c>
      <c r="AL99">
        <f t="shared" si="14"/>
        <v>5.5952538751880628E-5</v>
      </c>
    </row>
    <row r="100" spans="2:38" x14ac:dyDescent="0.25">
      <c r="B100" t="s">
        <v>1859</v>
      </c>
      <c r="C100" t="s">
        <v>78</v>
      </c>
      <c r="D100" s="3">
        <v>83.791293999999994</v>
      </c>
      <c r="E100">
        <v>0.54524999999999579</v>
      </c>
      <c r="F100" s="3">
        <v>0</v>
      </c>
      <c r="G100" s="3">
        <v>89.745628999999994</v>
      </c>
      <c r="H100" s="3">
        <v>4.1918030000000002</v>
      </c>
      <c r="I100" s="3">
        <v>0.40521733999999998</v>
      </c>
      <c r="L100">
        <f t="shared" si="15"/>
        <v>1</v>
      </c>
      <c r="M100">
        <f t="shared" si="2"/>
        <v>-0.16743590452862289</v>
      </c>
      <c r="N100" t="str">
        <f t="shared" si="3"/>
        <v>-7.84254338493804+5.31414548684589i</v>
      </c>
      <c r="O100" t="str">
        <f t="shared" si="4"/>
        <v>-7.84254338493804-5.31414548684589i</v>
      </c>
      <c r="P100" t="str">
        <f t="shared" si="5"/>
        <v>0.307092966073785-0.335597340112632i</v>
      </c>
      <c r="Q100" t="str">
        <f t="shared" si="6"/>
        <v>0.307092966073785+0.335597340112632i</v>
      </c>
      <c r="R100" t="str">
        <f t="shared" si="16"/>
        <v>0.307092958028715-0.335597348885734i</v>
      </c>
      <c r="S100" t="str">
        <f t="shared" si="17"/>
        <v>0.307092958028715+0.335597348885734i</v>
      </c>
      <c r="U100" t="str">
        <f t="shared" si="18"/>
        <v>0</v>
      </c>
      <c r="V100" t="str">
        <f t="shared" si="7"/>
        <v>0.048151257357169+0.0080980571028532i</v>
      </c>
      <c r="W100" t="str">
        <f t="shared" si="8"/>
        <v>-0.48941975503892+0.00726227106778353i</v>
      </c>
      <c r="X100" t="str">
        <f t="shared" si="19"/>
        <v>0</v>
      </c>
      <c r="Y100" t="str">
        <f t="shared" si="9"/>
        <v>-0.046248674929581+0.016226368120941i</v>
      </c>
      <c r="Z100" t="str">
        <f t="shared" si="10"/>
        <v>-0.177295484125134+1.14296955580992i</v>
      </c>
      <c r="AA100" t="str">
        <f t="shared" si="11"/>
        <v>283.234210289615-194.747902978322i</v>
      </c>
      <c r="AB100">
        <f t="shared" si="12"/>
        <v>343.72716446745346</v>
      </c>
      <c r="AE100">
        <f t="shared" si="0"/>
        <v>83.791293999999994</v>
      </c>
      <c r="AF100">
        <f t="shared" si="13"/>
        <v>343.72716446745346</v>
      </c>
      <c r="AI100" s="1">
        <v>0</v>
      </c>
      <c r="AK100" s="1">
        <f t="shared" si="1"/>
        <v>0</v>
      </c>
      <c r="AL100">
        <f t="shared" si="14"/>
        <v>0</v>
      </c>
    </row>
    <row r="101" spans="2:38" x14ac:dyDescent="0.25">
      <c r="B101" t="s">
        <v>1860</v>
      </c>
      <c r="C101" t="s">
        <v>3711</v>
      </c>
      <c r="D101" s="3">
        <v>83.791295000000005</v>
      </c>
      <c r="E101">
        <v>1.0000000116860974E-6</v>
      </c>
      <c r="F101" s="3">
        <v>0</v>
      </c>
      <c r="G101" s="3">
        <v>89.745620000000002</v>
      </c>
      <c r="H101" s="3">
        <v>4.1918027999999996</v>
      </c>
      <c r="I101" s="3">
        <v>0.40521733999999998</v>
      </c>
      <c r="L101">
        <f t="shared" si="15"/>
        <v>1</v>
      </c>
      <c r="M101">
        <f t="shared" si="2"/>
        <v>-0.16743590452862289</v>
      </c>
      <c r="N101" t="str">
        <f t="shared" si="3"/>
        <v>-7.84254299169943+5.3141452203855i</v>
      </c>
      <c r="O101" t="str">
        <f t="shared" si="4"/>
        <v>-7.84254299169943-5.3141452203855i</v>
      </c>
      <c r="P101" t="str">
        <f t="shared" si="5"/>
        <v>0.307092963994684-0.335597345097376i</v>
      </c>
      <c r="Q101" t="str">
        <f t="shared" si="6"/>
        <v>0.307092963994684+0.335597345097376i</v>
      </c>
      <c r="R101" t="str">
        <f t="shared" si="16"/>
        <v>0.307092965034234-0.335597342605004i</v>
      </c>
      <c r="S101" t="str">
        <f t="shared" si="17"/>
        <v>0.307092965034234+0.335597342605004i</v>
      </c>
      <c r="U101" t="str">
        <f t="shared" si="18"/>
        <v>0</v>
      </c>
      <c r="V101" t="str">
        <f t="shared" si="7"/>
        <v>0.048151257357169+0.0080980571028532i</v>
      </c>
      <c r="W101" t="str">
        <f t="shared" si="8"/>
        <v>-0.48941975503892+0.00726227106778353i</v>
      </c>
      <c r="X101" t="str">
        <f t="shared" si="19"/>
        <v>0</v>
      </c>
      <c r="Y101" t="str">
        <f t="shared" si="9"/>
        <v>-0.046248674929581+0.016226368120941i</v>
      </c>
      <c r="Z101" t="str">
        <f t="shared" si="10"/>
        <v>-0.177295484125134+1.14296955580992i</v>
      </c>
      <c r="AA101" t="str">
        <f t="shared" si="11"/>
        <v>283.234196087766-194.747893213327i</v>
      </c>
      <c r="AB101">
        <f t="shared" si="12"/>
        <v>343.72714723238329</v>
      </c>
      <c r="AE101">
        <f t="shared" si="0"/>
        <v>83.791295000000005</v>
      </c>
      <c r="AF101">
        <f t="shared" si="13"/>
        <v>343.72714723238329</v>
      </c>
      <c r="AI101" s="1">
        <v>0</v>
      </c>
      <c r="AK101" s="1">
        <f t="shared" si="1"/>
        <v>0</v>
      </c>
      <c r="AL101">
        <f t="shared" si="14"/>
        <v>0</v>
      </c>
    </row>
    <row r="102" spans="2:38" x14ac:dyDescent="0.25">
      <c r="B102" t="s">
        <v>1861</v>
      </c>
      <c r="C102" t="s">
        <v>71</v>
      </c>
      <c r="D102" s="3">
        <v>83.791295000000005</v>
      </c>
      <c r="E102">
        <v>0</v>
      </c>
      <c r="F102" s="3">
        <v>0</v>
      </c>
      <c r="G102" s="3">
        <v>89.745620000000002</v>
      </c>
      <c r="H102" s="3">
        <v>4.1918027999999996</v>
      </c>
      <c r="I102" s="3">
        <v>0.40521733999999998</v>
      </c>
      <c r="L102">
        <f t="shared" si="15"/>
        <v>1</v>
      </c>
      <c r="M102">
        <f t="shared" si="2"/>
        <v>-0.16743590452862289</v>
      </c>
      <c r="N102" t="str">
        <f t="shared" si="3"/>
        <v>-7.84254299169943+5.3141452203855i</v>
      </c>
      <c r="O102" t="str">
        <f t="shared" si="4"/>
        <v>-7.84254299169943-5.3141452203855i</v>
      </c>
      <c r="P102" t="str">
        <f t="shared" si="5"/>
        <v>0.307092963994684-0.335597345097376i</v>
      </c>
      <c r="Q102" t="str">
        <f t="shared" si="6"/>
        <v>0.307092963994684+0.335597345097376i</v>
      </c>
      <c r="R102" t="str">
        <f t="shared" si="16"/>
        <v>0.307092963994684-0.335597345097376i</v>
      </c>
      <c r="S102" t="str">
        <f t="shared" si="17"/>
        <v>0.307092963994684+0.335597345097376i</v>
      </c>
      <c r="U102" t="str">
        <f t="shared" si="18"/>
        <v>0</v>
      </c>
      <c r="V102" t="str">
        <f t="shared" si="7"/>
        <v>0.048151257357169+0.0080980571028532i</v>
      </c>
      <c r="W102" t="str">
        <f t="shared" si="8"/>
        <v>-0.48941975503892+0.00726227106778353i</v>
      </c>
      <c r="X102" t="str">
        <f t="shared" si="19"/>
        <v>0</v>
      </c>
      <c r="Y102" t="str">
        <f t="shared" si="9"/>
        <v>-0.046248674929581+0.016226368120941i</v>
      </c>
      <c r="Z102" t="str">
        <f t="shared" si="10"/>
        <v>-0.177295484125134+1.14296955580992i</v>
      </c>
      <c r="AA102" t="str">
        <f t="shared" si="11"/>
        <v>283.234196087766-194.747893213327i</v>
      </c>
      <c r="AB102">
        <f t="shared" si="12"/>
        <v>343.72714723238329</v>
      </c>
      <c r="AE102">
        <f t="shared" si="0"/>
        <v>83.791295000000005</v>
      </c>
      <c r="AF102">
        <f t="shared" si="13"/>
        <v>343.72714723238329</v>
      </c>
      <c r="AI102" s="1">
        <v>0</v>
      </c>
      <c r="AK102" s="1">
        <f t="shared" si="1"/>
        <v>0</v>
      </c>
      <c r="AL102">
        <f t="shared" si="14"/>
        <v>0</v>
      </c>
    </row>
    <row r="103" spans="2:38" x14ac:dyDescent="0.25">
      <c r="B103" t="s">
        <v>1862</v>
      </c>
      <c r="C103" t="s">
        <v>78</v>
      </c>
      <c r="D103" s="3">
        <v>85.754120999999998</v>
      </c>
      <c r="E103">
        <v>1.9628259999999926</v>
      </c>
      <c r="F103" s="3">
        <v>0</v>
      </c>
      <c r="G103" s="3">
        <v>74.087305000000001</v>
      </c>
      <c r="H103" s="3">
        <v>3.7856318999999998</v>
      </c>
      <c r="I103" s="3">
        <v>0.40904880999999998</v>
      </c>
      <c r="L103">
        <f t="shared" si="15"/>
        <v>1</v>
      </c>
      <c r="M103">
        <f t="shared" si="2"/>
        <v>-0.16743590452862289</v>
      </c>
      <c r="N103" t="str">
        <f t="shared" si="3"/>
        <v>-7.23977302098482+4.65542603900227i</v>
      </c>
      <c r="O103" t="str">
        <f t="shared" si="4"/>
        <v>-7.23977302098482-4.65542603900227i</v>
      </c>
      <c r="P103" t="str">
        <f t="shared" si="5"/>
        <v>0.3070929582065-0.335597338063822i</v>
      </c>
      <c r="Q103" t="str">
        <f t="shared" si="6"/>
        <v>0.3070929582065+0.335597338063822i</v>
      </c>
      <c r="R103" t="str">
        <f t="shared" si="16"/>
        <v>0.307092961100592-0.335597341580599i</v>
      </c>
      <c r="S103" t="str">
        <f t="shared" si="17"/>
        <v>0.307092961100592+0.335597341580599i</v>
      </c>
      <c r="U103" t="str">
        <f t="shared" si="18"/>
        <v>0</v>
      </c>
      <c r="V103" t="str">
        <f t="shared" si="7"/>
        <v>0.048151257357169+0.0080980571028532i</v>
      </c>
      <c r="W103" t="str">
        <f t="shared" si="8"/>
        <v>-0.48941975503892+0.00726227106778353i</v>
      </c>
      <c r="X103" t="str">
        <f t="shared" si="19"/>
        <v>0</v>
      </c>
      <c r="Y103" t="str">
        <f t="shared" si="9"/>
        <v>-0.046248674929581+0.016226368120941i</v>
      </c>
      <c r="Z103" t="str">
        <f t="shared" si="10"/>
        <v>-0.177295484125134+1.14296955580992i</v>
      </c>
      <c r="AA103" t="str">
        <f t="shared" si="11"/>
        <v>257.668920894157-173.230513184248i</v>
      </c>
      <c r="AB103">
        <f t="shared" si="12"/>
        <v>310.48684914636442</v>
      </c>
      <c r="AE103">
        <f t="shared" si="0"/>
        <v>85.754120999999998</v>
      </c>
      <c r="AF103">
        <f t="shared" si="13"/>
        <v>310.48684914636442</v>
      </c>
      <c r="AI103" s="1">
        <v>0</v>
      </c>
      <c r="AK103" s="1">
        <f t="shared" si="1"/>
        <v>0</v>
      </c>
      <c r="AL103">
        <f t="shared" si="14"/>
        <v>0</v>
      </c>
    </row>
    <row r="104" spans="2:38" x14ac:dyDescent="0.25">
      <c r="B104" t="s">
        <v>1863</v>
      </c>
      <c r="C104" t="s">
        <v>71</v>
      </c>
      <c r="D104" s="3">
        <v>85.754120999999998</v>
      </c>
      <c r="E104">
        <v>0</v>
      </c>
      <c r="F104" s="3">
        <v>0</v>
      </c>
      <c r="G104" s="3">
        <v>74.087305000000001</v>
      </c>
      <c r="H104" s="3">
        <v>3.7856318999999998</v>
      </c>
      <c r="I104" s="3">
        <v>0.40904880999999998</v>
      </c>
      <c r="L104">
        <f t="shared" si="15"/>
        <v>1</v>
      </c>
      <c r="M104">
        <f t="shared" si="2"/>
        <v>-0.16743590452862289</v>
      </c>
      <c r="N104" t="str">
        <f t="shared" si="3"/>
        <v>-7.23977302098482+4.65542603900227i</v>
      </c>
      <c r="O104" t="str">
        <f t="shared" si="4"/>
        <v>-7.23977302098482-4.65542603900227i</v>
      </c>
      <c r="P104" t="str">
        <f t="shared" si="5"/>
        <v>0.3070929582065-0.335597338063822i</v>
      </c>
      <c r="Q104" t="str">
        <f t="shared" si="6"/>
        <v>0.3070929582065+0.335597338063822i</v>
      </c>
      <c r="R104" t="str">
        <f t="shared" si="16"/>
        <v>0.3070929582065-0.335597338063822i</v>
      </c>
      <c r="S104" t="str">
        <f t="shared" si="17"/>
        <v>0.3070929582065+0.335597338063822i</v>
      </c>
      <c r="U104" t="str">
        <f t="shared" si="18"/>
        <v>0</v>
      </c>
      <c r="V104" t="str">
        <f t="shared" si="7"/>
        <v>0.048151257357169+0.0080980571028532i</v>
      </c>
      <c r="W104" t="str">
        <f t="shared" si="8"/>
        <v>-0.48941975503892+0.00726227106778353i</v>
      </c>
      <c r="X104" t="str">
        <f t="shared" si="19"/>
        <v>0</v>
      </c>
      <c r="Y104" t="str">
        <f t="shared" si="9"/>
        <v>-0.046248674929581+0.016226368120941i</v>
      </c>
      <c r="Z104" t="str">
        <f t="shared" si="10"/>
        <v>-0.177295484125134+1.14296955580992i</v>
      </c>
      <c r="AA104" t="str">
        <f t="shared" si="11"/>
        <v>257.668920894157-173.230513184248i</v>
      </c>
      <c r="AB104">
        <f t="shared" si="12"/>
        <v>310.48684914636442</v>
      </c>
      <c r="AE104">
        <f t="shared" si="0"/>
        <v>85.754120999999998</v>
      </c>
      <c r="AF104">
        <f t="shared" si="13"/>
        <v>310.48684914636442</v>
      </c>
      <c r="AI104" s="1">
        <v>0</v>
      </c>
      <c r="AK104" s="1">
        <f t="shared" si="1"/>
        <v>0</v>
      </c>
      <c r="AL104">
        <f t="shared" si="14"/>
        <v>0</v>
      </c>
    </row>
    <row r="105" spans="2:38" x14ac:dyDescent="0.25">
      <c r="B105" t="s">
        <v>1864</v>
      </c>
      <c r="C105" t="s">
        <v>3710</v>
      </c>
      <c r="D105" s="3">
        <v>94.452571000000006</v>
      </c>
      <c r="E105">
        <v>8.6984500000000082</v>
      </c>
      <c r="F105" s="3">
        <v>3.5852559999999999E-2</v>
      </c>
      <c r="G105" s="3">
        <v>23.886123999999999</v>
      </c>
      <c r="H105" s="3">
        <v>1.9856474</v>
      </c>
      <c r="I105" s="3">
        <v>0.44219713999999999</v>
      </c>
      <c r="L105">
        <f t="shared" si="15"/>
        <v>1</v>
      </c>
      <c r="M105">
        <f t="shared" si="2"/>
        <v>1.4638555708788525</v>
      </c>
      <c r="N105" t="str">
        <f t="shared" si="3"/>
        <v>-4.56854038562276+1.73624962057128i</v>
      </c>
      <c r="O105" t="str">
        <f t="shared" si="4"/>
        <v>-4.56854038562276-1.73624962057128i</v>
      </c>
      <c r="P105" t="str">
        <f t="shared" si="5"/>
        <v>0.307092968199258-0.335597350598242i</v>
      </c>
      <c r="Q105" t="str">
        <f t="shared" si="6"/>
        <v>0.307092968199258+0.335597350598242i</v>
      </c>
      <c r="R105" t="str">
        <f t="shared" si="16"/>
        <v>0.307092963202879-0.335597344331032i</v>
      </c>
      <c r="S105" t="str">
        <f t="shared" si="17"/>
        <v>0.307092963202879+0.335597344331032i</v>
      </c>
      <c r="U105" t="str">
        <f t="shared" si="18"/>
        <v>0.119588859222376+0.651600561243582i</v>
      </c>
      <c r="V105" t="str">
        <f t="shared" si="7"/>
        <v>0.167740116579545+0.659698618346435i</v>
      </c>
      <c r="W105" t="str">
        <f t="shared" si="8"/>
        <v>-0.369830895816544+0.658862832311365i</v>
      </c>
      <c r="X105" t="str">
        <f t="shared" si="19"/>
        <v>-0.659629209513501+0.0614336440369218i</v>
      </c>
      <c r="Y105" t="str">
        <f t="shared" si="9"/>
        <v>-0.705877884443082+0.0776600121578628i</v>
      </c>
      <c r="Z105" t="str">
        <f t="shared" si="10"/>
        <v>-0.836924693638635+1.20440319984684i</v>
      </c>
      <c r="AA105" t="str">
        <f t="shared" si="11"/>
        <v>104.366810786236-25.05134584302i</v>
      </c>
      <c r="AB105">
        <f t="shared" si="12"/>
        <v>107.33126814790079</v>
      </c>
      <c r="AE105">
        <f t="shared" si="0"/>
        <v>94.452571000000006</v>
      </c>
      <c r="AF105">
        <f t="shared" si="13"/>
        <v>107.33126814790079</v>
      </c>
      <c r="AI105" s="1">
        <v>0</v>
      </c>
      <c r="AK105" s="1">
        <f t="shared" si="1"/>
        <v>5.1416242342144006E-11</v>
      </c>
      <c r="AL105">
        <f t="shared" si="14"/>
        <v>5.9231516948268702E-7</v>
      </c>
    </row>
    <row r="106" spans="2:38" x14ac:dyDescent="0.25">
      <c r="B106" t="s">
        <v>1865</v>
      </c>
      <c r="C106" t="s">
        <v>71</v>
      </c>
      <c r="D106" s="3">
        <v>94.452571000000006</v>
      </c>
      <c r="E106">
        <v>0</v>
      </c>
      <c r="F106" s="3">
        <v>0</v>
      </c>
      <c r="G106" s="3">
        <v>23.886123999999999</v>
      </c>
      <c r="H106" s="3">
        <v>1.9856474</v>
      </c>
      <c r="I106" s="3">
        <v>0.44219713999999999</v>
      </c>
      <c r="L106">
        <f t="shared" si="15"/>
        <v>1</v>
      </c>
      <c r="M106">
        <f t="shared" si="2"/>
        <v>1.4638555708788525</v>
      </c>
      <c r="N106" t="str">
        <f t="shared" si="3"/>
        <v>-4.56854038562276+1.73624962057128i</v>
      </c>
      <c r="O106" t="str">
        <f t="shared" si="4"/>
        <v>-4.56854038562276-1.73624962057128i</v>
      </c>
      <c r="P106" t="str">
        <f t="shared" si="5"/>
        <v>0.307092968199258-0.335597350598242i</v>
      </c>
      <c r="Q106" t="str">
        <f t="shared" si="6"/>
        <v>0.307092968199258+0.335597350598242i</v>
      </c>
      <c r="R106" t="str">
        <f t="shared" si="16"/>
        <v>0.307092968199258-0.335597350598242i</v>
      </c>
      <c r="S106" t="str">
        <f t="shared" si="17"/>
        <v>0.307092968199258+0.335597350598242i</v>
      </c>
      <c r="U106" t="str">
        <f t="shared" si="18"/>
        <v>0</v>
      </c>
      <c r="V106" t="str">
        <f t="shared" si="7"/>
        <v>0.167740116579545+0.659698618346435i</v>
      </c>
      <c r="W106" t="str">
        <f t="shared" si="8"/>
        <v>-0.369830895816544+0.658862832311365i</v>
      </c>
      <c r="X106" t="str">
        <f t="shared" si="19"/>
        <v>0</v>
      </c>
      <c r="Y106" t="str">
        <f t="shared" si="9"/>
        <v>-0.705877884443082+0.0776600121578628i</v>
      </c>
      <c r="Z106" t="str">
        <f t="shared" si="10"/>
        <v>-0.836924693638635+1.20440319984684i</v>
      </c>
      <c r="AA106" t="str">
        <f t="shared" si="11"/>
        <v>104.366810786236-25.05134584302i</v>
      </c>
      <c r="AB106">
        <f t="shared" si="12"/>
        <v>107.33126814790079</v>
      </c>
      <c r="AE106">
        <f t="shared" si="0"/>
        <v>94.452571000000006</v>
      </c>
      <c r="AF106">
        <f t="shared" si="13"/>
        <v>107.33126814790079</v>
      </c>
      <c r="AI106" s="1">
        <v>0</v>
      </c>
      <c r="AK106" s="1">
        <f t="shared" si="1"/>
        <v>0</v>
      </c>
      <c r="AL106">
        <f t="shared" si="14"/>
        <v>0</v>
      </c>
    </row>
    <row r="107" spans="2:38" x14ac:dyDescent="0.25">
      <c r="B107" t="s">
        <v>1866</v>
      </c>
      <c r="C107" t="s">
        <v>78</v>
      </c>
      <c r="D107" s="3">
        <v>95.853369000000001</v>
      </c>
      <c r="E107">
        <v>1.4007979999999947</v>
      </c>
      <c r="F107" s="3">
        <v>0</v>
      </c>
      <c r="G107" s="3">
        <v>18.729189999999999</v>
      </c>
      <c r="H107" s="3">
        <v>1.6957777999999999</v>
      </c>
      <c r="I107" s="3">
        <v>0.45274541000000001</v>
      </c>
      <c r="L107">
        <f t="shared" si="15"/>
        <v>1</v>
      </c>
      <c r="M107">
        <f t="shared" si="2"/>
        <v>1.4638555708788525</v>
      </c>
      <c r="N107" t="str">
        <f t="shared" si="3"/>
        <v>-4.13836507512782+1.26614553072002i</v>
      </c>
      <c r="O107" t="str">
        <f t="shared" si="4"/>
        <v>-4.13836507512782-1.26614553072002i</v>
      </c>
      <c r="P107" t="str">
        <f t="shared" si="5"/>
        <v>0.307092943793996-0.335597351390639i</v>
      </c>
      <c r="Q107" t="str">
        <f t="shared" si="6"/>
        <v>0.307092943793996+0.335597351390639i</v>
      </c>
      <c r="R107" t="str">
        <f t="shared" si="16"/>
        <v>0.307092955996627-0.33559735099444i</v>
      </c>
      <c r="S107" t="str">
        <f t="shared" si="17"/>
        <v>0.307092955996627+0.33559735099444i</v>
      </c>
      <c r="U107" t="str">
        <f t="shared" si="18"/>
        <v>0</v>
      </c>
      <c r="V107" t="str">
        <f t="shared" si="7"/>
        <v>0.167740116579545+0.659698618346435i</v>
      </c>
      <c r="W107" t="str">
        <f t="shared" si="8"/>
        <v>-0.369830895816544+0.658862832311365i</v>
      </c>
      <c r="X107" t="str">
        <f t="shared" si="19"/>
        <v>0</v>
      </c>
      <c r="Y107" t="str">
        <f t="shared" si="9"/>
        <v>-0.705877884443082+0.0776600121578628i</v>
      </c>
      <c r="Z107" t="str">
        <f t="shared" si="10"/>
        <v>-0.836924693638635+1.20440319984684i</v>
      </c>
      <c r="AA107" t="str">
        <f t="shared" si="11"/>
        <v>86.1217946153082-9.69516953505149i</v>
      </c>
      <c r="AB107">
        <f t="shared" si="12"/>
        <v>86.665793829369164</v>
      </c>
      <c r="AE107">
        <f t="shared" si="0"/>
        <v>95.853369000000001</v>
      </c>
      <c r="AF107">
        <f t="shared" si="13"/>
        <v>86.665793829369164</v>
      </c>
      <c r="AI107" s="1">
        <v>0</v>
      </c>
      <c r="AK107" s="1">
        <f t="shared" si="1"/>
        <v>0</v>
      </c>
      <c r="AL107">
        <f t="shared" si="14"/>
        <v>0</v>
      </c>
    </row>
    <row r="108" spans="2:38" x14ac:dyDescent="0.25">
      <c r="B108" t="s">
        <v>1867</v>
      </c>
      <c r="C108" t="s">
        <v>78</v>
      </c>
      <c r="D108" s="3">
        <v>95.853369000000001</v>
      </c>
      <c r="E108">
        <v>0</v>
      </c>
      <c r="F108" s="3">
        <v>0</v>
      </c>
      <c r="G108" s="3">
        <v>18.729189999999999</v>
      </c>
      <c r="H108" s="3">
        <v>1.6957777999999999</v>
      </c>
      <c r="I108" s="3">
        <v>0.45274541000000001</v>
      </c>
      <c r="L108">
        <f t="shared" si="15"/>
        <v>1</v>
      </c>
      <c r="M108">
        <f t="shared" si="2"/>
        <v>1.4638555708788525</v>
      </c>
      <c r="N108" t="str">
        <f t="shared" si="3"/>
        <v>-4.13836507512782+1.26614553072002i</v>
      </c>
      <c r="O108" t="str">
        <f t="shared" si="4"/>
        <v>-4.13836507512782-1.26614553072002i</v>
      </c>
      <c r="P108" t="str">
        <f t="shared" si="5"/>
        <v>0.307092943793996-0.335597351390639i</v>
      </c>
      <c r="Q108" t="str">
        <f t="shared" si="6"/>
        <v>0.307092943793996+0.335597351390639i</v>
      </c>
      <c r="R108" t="str">
        <f t="shared" si="16"/>
        <v>0.307092943793996-0.335597351390639i</v>
      </c>
      <c r="S108" t="str">
        <f t="shared" si="17"/>
        <v>0.307092943793996+0.335597351390639i</v>
      </c>
      <c r="U108" t="str">
        <f t="shared" si="18"/>
        <v>0</v>
      </c>
      <c r="V108" t="str">
        <f t="shared" si="7"/>
        <v>0.167740116579545+0.659698618346435i</v>
      </c>
      <c r="W108" t="str">
        <f t="shared" si="8"/>
        <v>-0.369830895816544+0.658862832311365i</v>
      </c>
      <c r="X108" t="str">
        <f t="shared" si="19"/>
        <v>0</v>
      </c>
      <c r="Y108" t="str">
        <f t="shared" si="9"/>
        <v>-0.705877884443082+0.0776600121578628i</v>
      </c>
      <c r="Z108" t="str">
        <f t="shared" si="10"/>
        <v>-0.836924693638635+1.20440319984684i</v>
      </c>
      <c r="AA108" t="str">
        <f t="shared" si="11"/>
        <v>86.1217946153082-9.69516953505149i</v>
      </c>
      <c r="AB108">
        <f t="shared" si="12"/>
        <v>86.665793829369164</v>
      </c>
      <c r="AE108">
        <f t="shared" si="0"/>
        <v>95.853369000000001</v>
      </c>
      <c r="AF108">
        <f t="shared" si="13"/>
        <v>86.665793829369164</v>
      </c>
      <c r="AI108" s="1">
        <v>0</v>
      </c>
      <c r="AK108" s="1">
        <f t="shared" si="1"/>
        <v>0</v>
      </c>
      <c r="AL108">
        <f t="shared" si="14"/>
        <v>0</v>
      </c>
    </row>
    <row r="109" spans="2:38" x14ac:dyDescent="0.25">
      <c r="B109" t="s">
        <v>1855</v>
      </c>
      <c r="C109" t="s">
        <v>78</v>
      </c>
      <c r="D109" s="3">
        <v>96.079595999999995</v>
      </c>
      <c r="E109">
        <v>0.2262269999999944</v>
      </c>
      <c r="F109" s="3">
        <v>0</v>
      </c>
      <c r="G109" s="3">
        <v>17.972517</v>
      </c>
      <c r="H109" s="3">
        <v>1.6489642</v>
      </c>
      <c r="I109" s="3">
        <v>0.45470792999999998</v>
      </c>
      <c r="L109">
        <f t="shared" si="15"/>
        <v>1</v>
      </c>
      <c r="M109">
        <f t="shared" si="2"/>
        <v>1.4638555708788525</v>
      </c>
      <c r="N109" t="str">
        <f t="shared" si="3"/>
        <v>-4.06889221353186+1.19022399348183i</v>
      </c>
      <c r="O109" t="str">
        <f t="shared" si="4"/>
        <v>-4.06889221353186-1.19022399348183i</v>
      </c>
      <c r="P109" t="str">
        <f t="shared" si="5"/>
        <v>0.307092968686075-0.335597343920411i</v>
      </c>
      <c r="Q109" t="str">
        <f t="shared" si="6"/>
        <v>0.307092968686075+0.335597343920411i</v>
      </c>
      <c r="R109" t="str">
        <f t="shared" si="16"/>
        <v>0.307092956240036-0.335597347655525i</v>
      </c>
      <c r="S109" t="str">
        <f t="shared" si="17"/>
        <v>0.307092956240036+0.335597347655525i</v>
      </c>
      <c r="U109" t="str">
        <f t="shared" si="18"/>
        <v>0</v>
      </c>
      <c r="V109" t="str">
        <f t="shared" si="7"/>
        <v>0.167740116579545+0.659698618346435i</v>
      </c>
      <c r="W109" t="str">
        <f t="shared" si="8"/>
        <v>-0.369830895816544+0.658862832311365i</v>
      </c>
      <c r="X109" t="str">
        <f t="shared" si="19"/>
        <v>0</v>
      </c>
      <c r="Y109" t="str">
        <f t="shared" si="9"/>
        <v>-0.705877884443082+0.0776600121578628i</v>
      </c>
      <c r="Z109" t="str">
        <f t="shared" si="10"/>
        <v>-0.836924693638635+1.20440319984684i</v>
      </c>
      <c r="AA109" t="str">
        <f t="shared" si="11"/>
        <v>83.175237604038-7.21515385213779i</v>
      </c>
      <c r="AB109">
        <f t="shared" si="12"/>
        <v>83.487595459434544</v>
      </c>
      <c r="AE109">
        <f t="shared" si="0"/>
        <v>96.079595999999995</v>
      </c>
      <c r="AF109">
        <f t="shared" si="13"/>
        <v>83.487595459434544</v>
      </c>
      <c r="AI109" s="1">
        <v>0</v>
      </c>
      <c r="AK109" s="1">
        <f t="shared" si="1"/>
        <v>0</v>
      </c>
      <c r="AL109">
        <f t="shared" si="14"/>
        <v>0</v>
      </c>
    </row>
    <row r="110" spans="2:38" x14ac:dyDescent="0.25">
      <c r="B110" t="s">
        <v>1868</v>
      </c>
      <c r="C110" t="s">
        <v>3711</v>
      </c>
      <c r="D110" s="3">
        <v>96.829595999999995</v>
      </c>
      <c r="E110">
        <v>0.75</v>
      </c>
      <c r="F110" s="3">
        <v>0</v>
      </c>
      <c r="G110" s="3">
        <v>15.952484999999999</v>
      </c>
      <c r="H110" s="3">
        <v>1.0627485000000001</v>
      </c>
      <c r="I110" s="3">
        <v>0.46178387999999998</v>
      </c>
      <c r="L110">
        <f t="shared" si="15"/>
        <v>1</v>
      </c>
      <c r="M110">
        <f t="shared" si="2"/>
        <v>1.4638555708788525</v>
      </c>
      <c r="N110" t="str">
        <f t="shared" si="3"/>
        <v>-3.87946549812402+0.949859173175378i</v>
      </c>
      <c r="O110" t="str">
        <f t="shared" si="4"/>
        <v>-3.87946549812402-0.949859173175378i</v>
      </c>
      <c r="P110" t="str">
        <f t="shared" si="5"/>
        <v>0.198905497529549-0.306468046177594i</v>
      </c>
      <c r="Q110" t="str">
        <f t="shared" si="6"/>
        <v>0.198905497529549+0.306468046177594i</v>
      </c>
      <c r="R110" t="str">
        <f t="shared" si="16"/>
        <v>0.252999233107812-0.321032695049003i</v>
      </c>
      <c r="S110" t="str">
        <f t="shared" si="17"/>
        <v>0.252999233107812+0.321032695049003i</v>
      </c>
      <c r="U110" t="str">
        <f t="shared" si="18"/>
        <v>0</v>
      </c>
      <c r="V110" t="str">
        <f t="shared" si="7"/>
        <v>0.167740116579545+0.659698618346435i</v>
      </c>
      <c r="W110" t="str">
        <f t="shared" si="8"/>
        <v>-0.369830895816544+0.658862832311365i</v>
      </c>
      <c r="X110" t="str">
        <f t="shared" si="19"/>
        <v>0</v>
      </c>
      <c r="Y110" t="str">
        <f t="shared" si="9"/>
        <v>-0.705877884443082+0.0776600121578628i</v>
      </c>
      <c r="Z110" t="str">
        <f t="shared" si="10"/>
        <v>-0.836924693638635+1.20440319984684i</v>
      </c>
      <c r="AA110" t="str">
        <f t="shared" si="11"/>
        <v>74.2253532685937+0.960822139733375i</v>
      </c>
      <c r="AB110">
        <f t="shared" si="12"/>
        <v>74.231571767218654</v>
      </c>
      <c r="AE110">
        <f t="shared" si="0"/>
        <v>96.829595999999995</v>
      </c>
      <c r="AF110">
        <f t="shared" si="13"/>
        <v>74.231571767218654</v>
      </c>
      <c r="AI110" s="1">
        <v>2.7269000000000002E-2</v>
      </c>
      <c r="AK110" s="1">
        <f t="shared" si="1"/>
        <v>2.9743934440000013E-11</v>
      </c>
      <c r="AL110">
        <f t="shared" si="14"/>
        <v>1.6389878263472319E-7</v>
      </c>
    </row>
    <row r="111" spans="2:38" x14ac:dyDescent="0.25">
      <c r="B111" t="s">
        <v>1857</v>
      </c>
      <c r="C111" t="s">
        <v>78</v>
      </c>
      <c r="D111" s="3">
        <v>96.960645999999997</v>
      </c>
      <c r="E111">
        <v>0.13105000000000189</v>
      </c>
      <c r="F111" s="3">
        <v>0</v>
      </c>
      <c r="G111" s="3">
        <v>15.676231</v>
      </c>
      <c r="H111" s="3">
        <v>1.0452551999999999</v>
      </c>
      <c r="I111" s="3">
        <v>0.46310283000000002</v>
      </c>
      <c r="L111">
        <f t="shared" si="15"/>
        <v>1</v>
      </c>
      <c r="M111">
        <f t="shared" si="2"/>
        <v>1.4638555708788525</v>
      </c>
      <c r="N111" t="str">
        <f t="shared" si="3"/>
        <v>-3.85339893867639+0.909696443550076i</v>
      </c>
      <c r="O111" t="str">
        <f t="shared" si="4"/>
        <v>-3.85339893867639-0.909696443550076i</v>
      </c>
      <c r="P111" t="str">
        <f t="shared" si="5"/>
        <v>0.198905517198356-0.306468045585614i</v>
      </c>
      <c r="Q111" t="str">
        <f t="shared" si="6"/>
        <v>0.198905517198356+0.306468045585614i</v>
      </c>
      <c r="R111" t="str">
        <f t="shared" si="16"/>
        <v>0.198905507363952-0.306468045881604i</v>
      </c>
      <c r="S111" t="str">
        <f t="shared" si="17"/>
        <v>0.198905507363952+0.306468045881604i</v>
      </c>
      <c r="U111" t="str">
        <f t="shared" si="18"/>
        <v>0</v>
      </c>
      <c r="V111" t="str">
        <f t="shared" si="7"/>
        <v>0.167740116579545+0.659698618346435i</v>
      </c>
      <c r="W111" t="str">
        <f t="shared" si="8"/>
        <v>-0.369830895816544+0.658862832311365i</v>
      </c>
      <c r="X111" t="str">
        <f t="shared" si="19"/>
        <v>0</v>
      </c>
      <c r="Y111" t="str">
        <f t="shared" si="9"/>
        <v>-0.705877884443082+0.0776600121578628i</v>
      </c>
      <c r="Z111" t="str">
        <f t="shared" si="10"/>
        <v>-0.836924693638635+1.20440319984684i</v>
      </c>
      <c r="AA111" t="str">
        <f t="shared" si="11"/>
        <v>72.7992249579847+2.3862989525987i</v>
      </c>
      <c r="AB111">
        <f t="shared" si="12"/>
        <v>72.838324920157504</v>
      </c>
      <c r="AE111">
        <f t="shared" si="0"/>
        <v>96.960645999999997</v>
      </c>
      <c r="AF111">
        <f t="shared" si="13"/>
        <v>72.838324920157504</v>
      </c>
      <c r="AI111" s="1">
        <v>0</v>
      </c>
      <c r="AK111" s="1">
        <f t="shared" si="1"/>
        <v>0</v>
      </c>
      <c r="AL111">
        <f t="shared" si="14"/>
        <v>0</v>
      </c>
    </row>
    <row r="112" spans="2:38" x14ac:dyDescent="0.25">
      <c r="B112" t="s">
        <v>1869</v>
      </c>
      <c r="C112" t="s">
        <v>3711</v>
      </c>
      <c r="D112" s="3">
        <v>98.070645999999996</v>
      </c>
      <c r="E112">
        <v>1.1099999999999994</v>
      </c>
      <c r="F112" s="3">
        <v>0</v>
      </c>
      <c r="G112" s="3">
        <v>15.258077</v>
      </c>
      <c r="H112" s="3">
        <v>-0.65388199000000002</v>
      </c>
      <c r="I112" s="3">
        <v>0.47476132999999998</v>
      </c>
      <c r="L112">
        <f t="shared" si="15"/>
        <v>1</v>
      </c>
      <c r="M112">
        <f t="shared" si="2"/>
        <v>1.4638555708788525</v>
      </c>
      <c r="N112" t="str">
        <f t="shared" si="3"/>
        <v>-3.85714687264871+0.616842769931114i</v>
      </c>
      <c r="O112" t="str">
        <f t="shared" si="4"/>
        <v>-3.85714687264871-0.616842769931114i</v>
      </c>
      <c r="P112" t="str">
        <f t="shared" si="5"/>
        <v>-0.205724590506453-0.2263590945785i</v>
      </c>
      <c r="Q112" t="str">
        <f t="shared" si="6"/>
        <v>-0.205724590506453+0.2263590945785i</v>
      </c>
      <c r="R112" t="str">
        <f t="shared" si="16"/>
        <v>-0.0034095366540485-0.266413570082057i</v>
      </c>
      <c r="S112" t="str">
        <f t="shared" si="17"/>
        <v>-0.0034095366540485+0.266413570082057i</v>
      </c>
      <c r="U112" t="str">
        <f t="shared" si="18"/>
        <v>0</v>
      </c>
      <c r="V112" t="str">
        <f t="shared" si="7"/>
        <v>0.167740116579545+0.659698618346435i</v>
      </c>
      <c r="W112" t="str">
        <f t="shared" si="8"/>
        <v>-0.369830895816544+0.658862832311365i</v>
      </c>
      <c r="X112" t="str">
        <f t="shared" si="19"/>
        <v>0</v>
      </c>
      <c r="Y112" t="str">
        <f t="shared" si="9"/>
        <v>-0.705877884443082+0.0776600121578628i</v>
      </c>
      <c r="Z112" t="str">
        <f t="shared" si="10"/>
        <v>-0.836924693638635+1.20440319984684i</v>
      </c>
      <c r="AA112" t="str">
        <f t="shared" si="11"/>
        <v>64.8058268801779+14.83998878343i</v>
      </c>
      <c r="AB112">
        <f t="shared" si="12"/>
        <v>66.483234463403761</v>
      </c>
      <c r="AE112">
        <f t="shared" si="0"/>
        <v>98.070645999999996</v>
      </c>
      <c r="AF112">
        <f t="shared" si="13"/>
        <v>66.483234463403761</v>
      </c>
      <c r="AI112" s="1">
        <v>0.10598200000000001</v>
      </c>
      <c r="AK112" s="1">
        <f t="shared" si="1"/>
        <v>4.4928737296000024E-10</v>
      </c>
      <c r="AL112">
        <f t="shared" si="14"/>
        <v>1.9858593830216545E-6</v>
      </c>
    </row>
    <row r="113" spans="2:38" x14ac:dyDescent="0.25">
      <c r="B113" t="s">
        <v>1859</v>
      </c>
      <c r="C113" t="s">
        <v>78</v>
      </c>
      <c r="D113" s="3">
        <v>98.615896000000006</v>
      </c>
      <c r="E113">
        <v>0.54525000000001</v>
      </c>
      <c r="F113" s="3">
        <v>0</v>
      </c>
      <c r="G113" s="3">
        <v>15.998951</v>
      </c>
      <c r="H113" s="3">
        <v>-0.70489615000000005</v>
      </c>
      <c r="I113" s="3">
        <v>0.48031664000000002</v>
      </c>
      <c r="L113">
        <f t="shared" si="15"/>
        <v>1</v>
      </c>
      <c r="M113">
        <f t="shared" si="2"/>
        <v>1.4638555708788525</v>
      </c>
      <c r="N113" t="str">
        <f t="shared" si="3"/>
        <v>-3.96931823091136+0.493420491826951i</v>
      </c>
      <c r="O113" t="str">
        <f t="shared" si="4"/>
        <v>-3.96931823091136-0.493420491826951i</v>
      </c>
      <c r="P113" t="str">
        <f t="shared" si="5"/>
        <v>-0.205724589750989-0.226359092286202i</v>
      </c>
      <c r="Q113" t="str">
        <f t="shared" si="6"/>
        <v>-0.205724589750989+0.226359092286202i</v>
      </c>
      <c r="R113" t="str">
        <f t="shared" si="16"/>
        <v>-0.205724590128721-0.226359093432351i</v>
      </c>
      <c r="S113" t="str">
        <f t="shared" si="17"/>
        <v>-0.205724590128721+0.226359093432351i</v>
      </c>
      <c r="U113" t="str">
        <f t="shared" si="18"/>
        <v>0</v>
      </c>
      <c r="V113" t="str">
        <f t="shared" si="7"/>
        <v>0.167740116579545+0.659698618346435i</v>
      </c>
      <c r="W113" t="str">
        <f t="shared" si="8"/>
        <v>-0.369830895816544+0.658862832311365i</v>
      </c>
      <c r="X113" t="str">
        <f t="shared" si="19"/>
        <v>0</v>
      </c>
      <c r="Y113" t="str">
        <f t="shared" si="9"/>
        <v>-0.705877884443082+0.0776600121578628i</v>
      </c>
      <c r="Z113" t="str">
        <f t="shared" si="10"/>
        <v>-0.836924693638635+1.20440319984684i</v>
      </c>
      <c r="AA113" t="str">
        <f t="shared" si="11"/>
        <v>62.8095935568917+21.2637489295493i</v>
      </c>
      <c r="AB113">
        <f t="shared" si="12"/>
        <v>66.311326795056971</v>
      </c>
      <c r="AE113">
        <f t="shared" ref="AE113:AE176" si="20">D113</f>
        <v>98.615896000000006</v>
      </c>
      <c r="AF113">
        <f t="shared" si="13"/>
        <v>66.311326795056971</v>
      </c>
      <c r="AI113" s="1">
        <v>0</v>
      </c>
      <c r="AK113" s="1">
        <f t="shared" ref="AK113:AK176" si="21">(F113*$AK$44*0.001)^2+(AI113*$AK$45*0.001)^2</f>
        <v>0</v>
      </c>
      <c r="AL113">
        <f t="shared" si="14"/>
        <v>0</v>
      </c>
    </row>
    <row r="114" spans="2:38" x14ac:dyDescent="0.25">
      <c r="B114" t="s">
        <v>1870</v>
      </c>
      <c r="C114" t="s">
        <v>3711</v>
      </c>
      <c r="D114" s="3">
        <v>98.615897000000004</v>
      </c>
      <c r="E114">
        <v>9.9999999747524271E-7</v>
      </c>
      <c r="F114" s="3">
        <v>0</v>
      </c>
      <c r="G114" s="3">
        <v>15.998951999999999</v>
      </c>
      <c r="H114" s="3">
        <v>-0.70489625</v>
      </c>
      <c r="I114" s="3">
        <v>0.48031665000000001</v>
      </c>
      <c r="L114">
        <f t="shared" si="15"/>
        <v>1</v>
      </c>
      <c r="M114">
        <f t="shared" ref="M114:M177" si="22">M113+$G$2*F114*L114</f>
        <v>1.4638555708788525</v>
      </c>
      <c r="N114" t="str">
        <f t="shared" ref="N114:N177" si="23">IMPRODUCT(IMSQRT(COMPLEX(G114,0)),IMEXP(COMPLEX(0,I114*2*PI())))</f>
        <v>-3.96931838596319+0.493420257847735i</v>
      </c>
      <c r="O114" t="str">
        <f t="shared" ref="O114:O177" si="24">IMPRODUCT(IMSQRT(COMPLEX(G114,0)),IMEXP(COMPLEX(0,-I114*2*PI())))</f>
        <v>-3.96931838596319-0.493420257847735i</v>
      </c>
      <c r="P114" t="str">
        <f t="shared" ref="P114:P177" si="25">IMPRODUCT(IMDIV(IMEXP(COMPLEX(0,I114*2*PI())),IMSQRT(COMPLEX(G114,0))),COMPLEX(-H114,1))</f>
        <v>-0.205724593908979-0.226359095053995i</v>
      </c>
      <c r="Q114" t="str">
        <f t="shared" ref="Q114:Q177" si="26">IMPRODUCT(IMDIV(IMEXP(COMPLEX(0,-I114*2*PI())),IMSQRT(COMPLEX(G114,0))),COMPLEX(-H114,-1))</f>
        <v>-0.205724593908979+0.226359095053995i</v>
      </c>
      <c r="R114" t="str">
        <f t="shared" si="16"/>
        <v>-0.205724591829984-0.226359093670098i</v>
      </c>
      <c r="S114" t="str">
        <f t="shared" si="17"/>
        <v>-0.205724591829984+0.226359093670098i</v>
      </c>
      <c r="U114" t="str">
        <f t="shared" si="18"/>
        <v>0</v>
      </c>
      <c r="V114" t="str">
        <f t="shared" ref="V114:V177" si="27">IMSUM(V113,U114)</f>
        <v>0.167740116579545+0.659698618346435i</v>
      </c>
      <c r="W114" t="str">
        <f t="shared" ref="W114:W177" si="28">IMSUM($G$6,V114)</f>
        <v>-0.369830895816544+0.658862832311365i</v>
      </c>
      <c r="X114" t="str">
        <f t="shared" si="19"/>
        <v>0</v>
      </c>
      <c r="Y114" t="str">
        <f t="shared" ref="Y114:Y177" si="29">IMSUM(Y113,X114)</f>
        <v>-0.705877884443082+0.0776600121578628i</v>
      </c>
      <c r="Z114" t="str">
        <f t="shared" ref="Z114:Z177" si="30">IMSUM($G$10,Y114)</f>
        <v>-0.836924693638635+1.20440319984684i</v>
      </c>
      <c r="AA114" t="str">
        <f t="shared" ref="AA114:AA177" si="31">IMPRODUCT(IMDIV("1+0i","0+2i"),IMSUB(IMPRODUCT(O114,W114),IMPRODUCT(N114,Z114)),COMPLEX($G$2,0))</f>
        <v>62.8095890576535+21.2637604954052i</v>
      </c>
      <c r="AB114">
        <f t="shared" ref="AB114:AB177" si="32">IMABS(AA114)</f>
        <v>66.311326242183256</v>
      </c>
      <c r="AE114">
        <f t="shared" si="20"/>
        <v>98.615897000000004</v>
      </c>
      <c r="AF114">
        <f t="shared" ref="AF114:AF177" si="33">AB114</f>
        <v>66.311326242183256</v>
      </c>
      <c r="AI114" s="1">
        <v>0</v>
      </c>
      <c r="AK114" s="1">
        <f t="shared" si="21"/>
        <v>0</v>
      </c>
      <c r="AL114">
        <f t="shared" ref="AL114:AL177" si="34">AK114*(AF114^2)</f>
        <v>0</v>
      </c>
    </row>
    <row r="115" spans="2:38" x14ac:dyDescent="0.25">
      <c r="B115" t="s">
        <v>1871</v>
      </c>
      <c r="C115" t="s">
        <v>71</v>
      </c>
      <c r="D115" s="3">
        <v>98.615897000000004</v>
      </c>
      <c r="E115">
        <v>0</v>
      </c>
      <c r="F115" s="3">
        <v>0</v>
      </c>
      <c r="G115" s="3">
        <v>15.998951999999999</v>
      </c>
      <c r="H115" s="3">
        <v>-0.70489625</v>
      </c>
      <c r="I115" s="3">
        <v>0.48031665000000001</v>
      </c>
      <c r="L115">
        <f t="shared" ref="L115:L178" si="35">IF(B115="SNAKE1",-1,IF(B115="SNAKE2",1,L114))</f>
        <v>1</v>
      </c>
      <c r="M115">
        <f t="shared" si="22"/>
        <v>1.4638555708788525</v>
      </c>
      <c r="N115" t="str">
        <f t="shared" si="23"/>
        <v>-3.96931838596319+0.493420257847735i</v>
      </c>
      <c r="O115" t="str">
        <f t="shared" si="24"/>
        <v>-3.96931838596319-0.493420257847735i</v>
      </c>
      <c r="P115" t="str">
        <f t="shared" si="25"/>
        <v>-0.205724593908979-0.226359095053995i</v>
      </c>
      <c r="Q115" t="str">
        <f t="shared" si="26"/>
        <v>-0.205724593908979+0.226359095053995i</v>
      </c>
      <c r="R115" t="str">
        <f t="shared" ref="R115:R178" si="36">IMDIV(IMSUM(P115,P114),COMPLEX(2,0))</f>
        <v>-0.205724593908979-0.226359095053995i</v>
      </c>
      <c r="S115" t="str">
        <f t="shared" ref="S115:S178" si="37">IMDIV(IMSUM(Q115,Q114),COMPLEX(2,0))</f>
        <v>-0.205724593908979+0.226359095053995i</v>
      </c>
      <c r="U115" t="str">
        <f t="shared" ref="U115:U178" si="38">IMPRODUCT(R115,IMEXP(COMPLEX(0,PI()/2*(1-$L115))),IMSUB(IMEXP(COMPLEX(0,$M115)),IMEXP(COMPLEX(0,$M114))))</f>
        <v>0</v>
      </c>
      <c r="V115" t="str">
        <f t="shared" si="27"/>
        <v>0.167740116579545+0.659698618346435i</v>
      </c>
      <c r="W115" t="str">
        <f t="shared" si="28"/>
        <v>-0.369830895816544+0.658862832311365i</v>
      </c>
      <c r="X115" t="str">
        <f t="shared" ref="X115:X178" si="39">IMPRODUCT(S115,IMEXP(COMPLEX(0,PI()/2*(1-$L115))),IMSUB(IMEXP(COMPLEX(0,$M115)),IMEXP(COMPLEX(0,$M114))))</f>
        <v>0</v>
      </c>
      <c r="Y115" t="str">
        <f t="shared" si="29"/>
        <v>-0.705877884443082+0.0776600121578628i</v>
      </c>
      <c r="Z115" t="str">
        <f t="shared" si="30"/>
        <v>-0.836924693638635+1.20440319984684i</v>
      </c>
      <c r="AA115" t="str">
        <f t="shared" si="31"/>
        <v>62.8095890576535+21.2637604954052i</v>
      </c>
      <c r="AB115">
        <f t="shared" si="32"/>
        <v>66.311326242183256</v>
      </c>
      <c r="AE115">
        <f t="shared" si="20"/>
        <v>98.615897000000004</v>
      </c>
      <c r="AF115">
        <f t="shared" si="33"/>
        <v>66.311326242183256</v>
      </c>
      <c r="AI115" s="1">
        <v>0</v>
      </c>
      <c r="AK115" s="1">
        <f t="shared" si="21"/>
        <v>0</v>
      </c>
      <c r="AL115">
        <f t="shared" si="34"/>
        <v>0</v>
      </c>
    </row>
    <row r="116" spans="2:38" x14ac:dyDescent="0.25">
      <c r="B116" t="s">
        <v>1872</v>
      </c>
      <c r="C116" t="s">
        <v>78</v>
      </c>
      <c r="D116" s="3">
        <v>106.69802</v>
      </c>
      <c r="E116">
        <v>8.0821229999999957</v>
      </c>
      <c r="F116" s="3">
        <v>0</v>
      </c>
      <c r="G116" s="3">
        <v>33.504542999999998</v>
      </c>
      <c r="H116" s="3">
        <v>-1.4610681999999999</v>
      </c>
      <c r="I116" s="3">
        <v>0.53706997000000001</v>
      </c>
      <c r="L116">
        <f t="shared" si="35"/>
        <v>1</v>
      </c>
      <c r="M116">
        <f t="shared" si="22"/>
        <v>1.4638555708788525</v>
      </c>
      <c r="N116" t="str">
        <f t="shared" si="23"/>
        <v>-5.63200988584535-1.33604178293205i</v>
      </c>
      <c r="O116" t="str">
        <f t="shared" si="24"/>
        <v>-5.63200988584535+1.33604178293205i</v>
      </c>
      <c r="P116" t="str">
        <f t="shared" si="25"/>
        <v>-0.205724601686471-0.226359095504114i</v>
      </c>
      <c r="Q116" t="str">
        <f t="shared" si="26"/>
        <v>-0.205724601686471+0.226359095504114i</v>
      </c>
      <c r="R116" t="str">
        <f t="shared" si="36"/>
        <v>-0.205724597797725-0.226359095279055i</v>
      </c>
      <c r="S116" t="str">
        <f t="shared" si="37"/>
        <v>-0.205724597797725+0.226359095279055i</v>
      </c>
      <c r="U116" t="str">
        <f t="shared" si="38"/>
        <v>0</v>
      </c>
      <c r="V116" t="str">
        <f t="shared" si="27"/>
        <v>0.167740116579545+0.659698618346435i</v>
      </c>
      <c r="W116" t="str">
        <f t="shared" si="28"/>
        <v>-0.369830895816544+0.658862832311365i</v>
      </c>
      <c r="X116" t="str">
        <f t="shared" si="39"/>
        <v>0</v>
      </c>
      <c r="Y116" t="str">
        <f t="shared" si="29"/>
        <v>-0.705877884443082+0.0776600121578628i</v>
      </c>
      <c r="Z116" t="str">
        <f t="shared" si="30"/>
        <v>-0.836924693638635+1.20440319984684i</v>
      </c>
      <c r="AA116" t="str">
        <f t="shared" si="31"/>
        <v>33.2198423301674+116.481777780961i</v>
      </c>
      <c r="AB116">
        <f t="shared" si="32"/>
        <v>121.12622539918578</v>
      </c>
      <c r="AE116">
        <f t="shared" si="20"/>
        <v>106.69802</v>
      </c>
      <c r="AF116">
        <f t="shared" si="33"/>
        <v>121.12622539918578</v>
      </c>
      <c r="AI116" s="1">
        <v>0</v>
      </c>
      <c r="AK116" s="1">
        <f t="shared" si="21"/>
        <v>0</v>
      </c>
      <c r="AL116">
        <f t="shared" si="34"/>
        <v>0</v>
      </c>
    </row>
    <row r="117" spans="2:38" x14ac:dyDescent="0.25">
      <c r="B117" t="s">
        <v>1873</v>
      </c>
      <c r="C117" t="s">
        <v>71</v>
      </c>
      <c r="D117" s="3">
        <v>106.69802</v>
      </c>
      <c r="E117">
        <v>0</v>
      </c>
      <c r="F117" s="3">
        <v>0</v>
      </c>
      <c r="G117" s="3">
        <v>33.504542999999998</v>
      </c>
      <c r="H117" s="3">
        <v>-1.4610681999999999</v>
      </c>
      <c r="I117" s="3">
        <v>0.53706997000000001</v>
      </c>
      <c r="L117">
        <f t="shared" si="35"/>
        <v>1</v>
      </c>
      <c r="M117">
        <f t="shared" si="22"/>
        <v>1.4638555708788525</v>
      </c>
      <c r="N117" t="str">
        <f t="shared" si="23"/>
        <v>-5.63200988584535-1.33604178293205i</v>
      </c>
      <c r="O117" t="str">
        <f t="shared" si="24"/>
        <v>-5.63200988584535+1.33604178293205i</v>
      </c>
      <c r="P117" t="str">
        <f t="shared" si="25"/>
        <v>-0.205724601686471-0.226359095504114i</v>
      </c>
      <c r="Q117" t="str">
        <f t="shared" si="26"/>
        <v>-0.205724601686471+0.226359095504114i</v>
      </c>
      <c r="R117" t="str">
        <f t="shared" si="36"/>
        <v>-0.205724601686471-0.226359095504114i</v>
      </c>
      <c r="S117" t="str">
        <f t="shared" si="37"/>
        <v>-0.205724601686471+0.226359095504114i</v>
      </c>
      <c r="U117" t="str">
        <f t="shared" si="38"/>
        <v>0</v>
      </c>
      <c r="V117" t="str">
        <f t="shared" si="27"/>
        <v>0.167740116579545+0.659698618346435i</v>
      </c>
      <c r="W117" t="str">
        <f t="shared" si="28"/>
        <v>-0.369830895816544+0.658862832311365i</v>
      </c>
      <c r="X117" t="str">
        <f t="shared" si="39"/>
        <v>0</v>
      </c>
      <c r="Y117" t="str">
        <f t="shared" si="29"/>
        <v>-0.705877884443082+0.0776600121578628i</v>
      </c>
      <c r="Z117" t="str">
        <f t="shared" si="30"/>
        <v>-0.836924693638635+1.20440319984684i</v>
      </c>
      <c r="AA117" t="str">
        <f t="shared" si="31"/>
        <v>33.2198423301674+116.481777780961i</v>
      </c>
      <c r="AB117">
        <f t="shared" si="32"/>
        <v>121.12622539918578</v>
      </c>
      <c r="AE117">
        <f t="shared" si="20"/>
        <v>106.69802</v>
      </c>
      <c r="AF117">
        <f t="shared" si="33"/>
        <v>121.12622539918578</v>
      </c>
      <c r="AI117" s="1">
        <v>0</v>
      </c>
      <c r="AK117" s="1">
        <f t="shared" si="21"/>
        <v>0</v>
      </c>
      <c r="AL117">
        <f t="shared" si="34"/>
        <v>0</v>
      </c>
    </row>
    <row r="118" spans="2:38" x14ac:dyDescent="0.25">
      <c r="B118" t="s">
        <v>1874</v>
      </c>
      <c r="C118" t="s">
        <v>3710</v>
      </c>
      <c r="D118" s="3">
        <v>109.64745000000001</v>
      </c>
      <c r="E118" s="1">
        <v>2.9494300000000067</v>
      </c>
      <c r="F118" s="3">
        <v>1.2240829999999999E-2</v>
      </c>
      <c r="G118" s="3">
        <v>42.937069000000001</v>
      </c>
      <c r="H118" s="3">
        <v>-1.7370196</v>
      </c>
      <c r="I118" s="3">
        <v>0.54945875</v>
      </c>
      <c r="L118">
        <f t="shared" si="35"/>
        <v>1</v>
      </c>
      <c r="M118">
        <f t="shared" si="22"/>
        <v>2.0208133343108665</v>
      </c>
      <c r="N118" t="str">
        <f t="shared" si="23"/>
        <v>-6.23877947418899-2.00367154804331i</v>
      </c>
      <c r="O118" t="str">
        <f t="shared" si="24"/>
        <v>-6.23877947418899+2.00367154804331i</v>
      </c>
      <c r="P118" t="str">
        <f t="shared" si="25"/>
        <v>-0.205724584477358-0.226359098360965i</v>
      </c>
      <c r="Q118" t="str">
        <f t="shared" si="26"/>
        <v>-0.205724584477358+0.226359098360965i</v>
      </c>
      <c r="R118" t="str">
        <f t="shared" si="36"/>
        <v>-0.205724593081914-0.226359096932539i</v>
      </c>
      <c r="S118" t="str">
        <f t="shared" si="37"/>
        <v>-0.205724593081914+0.226359096932539i</v>
      </c>
      <c r="U118" t="str">
        <f t="shared" si="38"/>
        <v>0.0902014381299591+0.141929526733354i</v>
      </c>
      <c r="V118" t="str">
        <f t="shared" si="27"/>
        <v>0.257941554709504+0.801628145079789i</v>
      </c>
      <c r="W118" t="str">
        <f t="shared" si="28"/>
        <v>-0.279629457686585+0.800792359044719i</v>
      </c>
      <c r="X118" t="str">
        <f t="shared" si="39"/>
        <v>0.132687945186446-0.103316016191419i</v>
      </c>
      <c r="Y118" t="str">
        <f t="shared" si="29"/>
        <v>-0.573189939256636-0.0256560040335562i</v>
      </c>
      <c r="Z118" t="str">
        <f t="shared" si="30"/>
        <v>-0.704236748452189+1.10108718365542i</v>
      </c>
      <c r="AA118" t="str">
        <f t="shared" si="31"/>
        <v>-2.22657744535625+146.959839379702i</v>
      </c>
      <c r="AB118">
        <f t="shared" si="32"/>
        <v>146.9767057653286</v>
      </c>
      <c r="AE118">
        <f t="shared" si="20"/>
        <v>109.64745000000001</v>
      </c>
      <c r="AF118">
        <f t="shared" si="33"/>
        <v>146.9767057653286</v>
      </c>
      <c r="AI118" s="1">
        <v>0</v>
      </c>
      <c r="AK118" s="1">
        <f t="shared" si="21"/>
        <v>5.9935167635560001E-12</v>
      </c>
      <c r="AL118">
        <f t="shared" si="34"/>
        <v>1.294728603664087E-7</v>
      </c>
    </row>
    <row r="119" spans="2:38" x14ac:dyDescent="0.25">
      <c r="B119" t="s">
        <v>1875</v>
      </c>
      <c r="C119" t="s">
        <v>71</v>
      </c>
      <c r="D119" s="3">
        <v>109.64745000000001</v>
      </c>
      <c r="E119">
        <v>0</v>
      </c>
      <c r="F119" s="3">
        <v>0</v>
      </c>
      <c r="G119" s="3">
        <v>42.937069000000001</v>
      </c>
      <c r="H119" s="3">
        <v>-1.7370196</v>
      </c>
      <c r="I119" s="3">
        <v>0.54945875</v>
      </c>
      <c r="L119">
        <f t="shared" si="35"/>
        <v>1</v>
      </c>
      <c r="M119">
        <f t="shared" si="22"/>
        <v>2.0208133343108665</v>
      </c>
      <c r="N119" t="str">
        <f t="shared" si="23"/>
        <v>-6.23877947418899-2.00367154804331i</v>
      </c>
      <c r="O119" t="str">
        <f t="shared" si="24"/>
        <v>-6.23877947418899+2.00367154804331i</v>
      </c>
      <c r="P119" t="str">
        <f t="shared" si="25"/>
        <v>-0.205724584477358-0.226359098360965i</v>
      </c>
      <c r="Q119" t="str">
        <f t="shared" si="26"/>
        <v>-0.205724584477358+0.226359098360965i</v>
      </c>
      <c r="R119" t="str">
        <f t="shared" si="36"/>
        <v>-0.205724584477358-0.226359098360965i</v>
      </c>
      <c r="S119" t="str">
        <f t="shared" si="37"/>
        <v>-0.205724584477358+0.226359098360965i</v>
      </c>
      <c r="U119" t="str">
        <f t="shared" si="38"/>
        <v>0</v>
      </c>
      <c r="V119" t="str">
        <f t="shared" si="27"/>
        <v>0.257941554709504+0.801628145079789i</v>
      </c>
      <c r="W119" t="str">
        <f t="shared" si="28"/>
        <v>-0.279629457686585+0.800792359044719i</v>
      </c>
      <c r="X119" t="str">
        <f t="shared" si="39"/>
        <v>0</v>
      </c>
      <c r="Y119" t="str">
        <f t="shared" si="29"/>
        <v>-0.573189939256636-0.0256560040335562i</v>
      </c>
      <c r="Z119" t="str">
        <f t="shared" si="30"/>
        <v>-0.704236748452189+1.10108718365542i</v>
      </c>
      <c r="AA119" t="str">
        <f t="shared" si="31"/>
        <v>-2.22657744535625+146.959839379702i</v>
      </c>
      <c r="AB119">
        <f t="shared" si="32"/>
        <v>146.9767057653286</v>
      </c>
      <c r="AE119">
        <f t="shared" si="20"/>
        <v>109.64745000000001</v>
      </c>
      <c r="AF119">
        <f t="shared" si="33"/>
        <v>146.9767057653286</v>
      </c>
      <c r="AI119" s="1">
        <v>0</v>
      </c>
      <c r="AK119" s="1">
        <f t="shared" si="21"/>
        <v>0</v>
      </c>
      <c r="AL119">
        <f t="shared" si="34"/>
        <v>0</v>
      </c>
    </row>
    <row r="120" spans="2:38" x14ac:dyDescent="0.25">
      <c r="B120" t="s">
        <v>1876</v>
      </c>
      <c r="C120" t="s">
        <v>78</v>
      </c>
      <c r="D120" s="3">
        <v>111.23192</v>
      </c>
      <c r="E120">
        <v>1.584469999999996</v>
      </c>
      <c r="F120" s="3">
        <v>0</v>
      </c>
      <c r="G120" s="3">
        <v>48.676467000000002</v>
      </c>
      <c r="H120" s="3">
        <v>-1.8852641999999999</v>
      </c>
      <c r="I120" s="3">
        <v>0.55497591000000002</v>
      </c>
      <c r="L120">
        <f t="shared" si="35"/>
        <v>1</v>
      </c>
      <c r="M120">
        <f t="shared" si="22"/>
        <v>2.0208133343108665</v>
      </c>
      <c r="N120" t="str">
        <f t="shared" si="23"/>
        <v>-6.56474373055157-2.36233078805316i</v>
      </c>
      <c r="O120" t="str">
        <f t="shared" si="24"/>
        <v>-6.56474373055157+2.36233078805316i</v>
      </c>
      <c r="P120" t="str">
        <f t="shared" si="25"/>
        <v>-0.205724576299471-0.226359102722594i</v>
      </c>
      <c r="Q120" t="str">
        <f t="shared" si="26"/>
        <v>-0.205724576299471+0.226359102722594i</v>
      </c>
      <c r="R120" t="str">
        <f t="shared" si="36"/>
        <v>-0.205724580388415-0.226359100541779i</v>
      </c>
      <c r="S120" t="str">
        <f t="shared" si="37"/>
        <v>-0.205724580388415+0.226359100541779i</v>
      </c>
      <c r="U120" t="str">
        <f t="shared" si="38"/>
        <v>0</v>
      </c>
      <c r="V120" t="str">
        <f t="shared" si="27"/>
        <v>0.257941554709504+0.801628145079789i</v>
      </c>
      <c r="W120" t="str">
        <f t="shared" si="28"/>
        <v>-0.279629457686585+0.800792359044719i</v>
      </c>
      <c r="X120" t="str">
        <f t="shared" si="39"/>
        <v>0</v>
      </c>
      <c r="Y120" t="str">
        <f t="shared" si="29"/>
        <v>-0.573189939256636-0.0256560040335562i</v>
      </c>
      <c r="Z120" t="str">
        <f t="shared" si="30"/>
        <v>-0.704236748452189+1.10108718365542i</v>
      </c>
      <c r="AA120" t="str">
        <f t="shared" si="31"/>
        <v>-8.0275391085232+165.62697579594i</v>
      </c>
      <c r="AB120">
        <f t="shared" si="32"/>
        <v>165.82139938936641</v>
      </c>
      <c r="AE120">
        <f t="shared" si="20"/>
        <v>111.23192</v>
      </c>
      <c r="AF120">
        <f t="shared" si="33"/>
        <v>165.82139938936641</v>
      </c>
      <c r="AI120" s="1">
        <v>0</v>
      </c>
      <c r="AK120" s="1">
        <f t="shared" si="21"/>
        <v>0</v>
      </c>
      <c r="AL120">
        <f t="shared" si="34"/>
        <v>0</v>
      </c>
    </row>
    <row r="121" spans="2:38" x14ac:dyDescent="0.25">
      <c r="B121" t="s">
        <v>1877</v>
      </c>
      <c r="C121" t="s">
        <v>3711</v>
      </c>
      <c r="D121" s="3">
        <v>111.23192</v>
      </c>
      <c r="E121">
        <v>0</v>
      </c>
      <c r="F121" s="3">
        <v>0</v>
      </c>
      <c r="G121" s="3">
        <v>48.676470999999999</v>
      </c>
      <c r="H121" s="3">
        <v>-1.8852643</v>
      </c>
      <c r="I121" s="3">
        <v>0.55497591000000002</v>
      </c>
      <c r="L121">
        <f t="shared" si="35"/>
        <v>1</v>
      </c>
      <c r="M121">
        <f t="shared" si="22"/>
        <v>2.0208133343108665</v>
      </c>
      <c r="N121" t="str">
        <f t="shared" si="23"/>
        <v>-6.56474400028123-2.3623308851157i</v>
      </c>
      <c r="O121" t="str">
        <f t="shared" si="24"/>
        <v>-6.56474400028123+2.3623308851157i</v>
      </c>
      <c r="P121" t="str">
        <f t="shared" si="25"/>
        <v>-0.205724581333222-0.226359098275166i</v>
      </c>
      <c r="Q121" t="str">
        <f t="shared" si="26"/>
        <v>-0.205724581333222+0.226359098275166i</v>
      </c>
      <c r="R121" t="str">
        <f t="shared" si="36"/>
        <v>-0.205724578816347-0.22635910049888i</v>
      </c>
      <c r="S121" t="str">
        <f t="shared" si="37"/>
        <v>-0.205724578816347+0.22635910049888i</v>
      </c>
      <c r="U121" t="str">
        <f t="shared" si="38"/>
        <v>0</v>
      </c>
      <c r="V121" t="str">
        <f t="shared" si="27"/>
        <v>0.257941554709504+0.801628145079789i</v>
      </c>
      <c r="W121" t="str">
        <f t="shared" si="28"/>
        <v>-0.279629457686585+0.800792359044719i</v>
      </c>
      <c r="X121" t="str">
        <f t="shared" si="39"/>
        <v>0</v>
      </c>
      <c r="Y121" t="str">
        <f t="shared" si="29"/>
        <v>-0.573189939256636-0.0256560040335562i</v>
      </c>
      <c r="Z121" t="str">
        <f t="shared" si="30"/>
        <v>-0.704236748452189+1.10108718365542i</v>
      </c>
      <c r="AA121" t="str">
        <f t="shared" si="31"/>
        <v>-8.02753943835588+165.626982601158i</v>
      </c>
      <c r="AB121">
        <f t="shared" si="32"/>
        <v>165.8214062025728</v>
      </c>
      <c r="AE121">
        <f t="shared" si="20"/>
        <v>111.23192</v>
      </c>
      <c r="AF121">
        <f t="shared" si="33"/>
        <v>165.8214062025728</v>
      </c>
      <c r="AI121" s="1">
        <v>0</v>
      </c>
      <c r="AK121" s="1">
        <f t="shared" si="21"/>
        <v>0</v>
      </c>
      <c r="AL121">
        <f t="shared" si="34"/>
        <v>0</v>
      </c>
    </row>
    <row r="122" spans="2:38" x14ac:dyDescent="0.25">
      <c r="B122" t="s">
        <v>1878</v>
      </c>
      <c r="C122" t="s">
        <v>71</v>
      </c>
      <c r="D122" s="3">
        <v>111.23192</v>
      </c>
      <c r="E122">
        <v>0</v>
      </c>
      <c r="F122" s="3">
        <v>0</v>
      </c>
      <c r="G122" s="3">
        <v>48.676470999999999</v>
      </c>
      <c r="H122" s="3">
        <v>-1.8852643</v>
      </c>
      <c r="I122" s="3">
        <v>0.55497591000000002</v>
      </c>
      <c r="L122">
        <f t="shared" si="35"/>
        <v>1</v>
      </c>
      <c r="M122">
        <f t="shared" si="22"/>
        <v>2.0208133343108665</v>
      </c>
      <c r="N122" t="str">
        <f t="shared" si="23"/>
        <v>-6.56474400028123-2.3623308851157i</v>
      </c>
      <c r="O122" t="str">
        <f t="shared" si="24"/>
        <v>-6.56474400028123+2.3623308851157i</v>
      </c>
      <c r="P122" t="str">
        <f t="shared" si="25"/>
        <v>-0.205724581333222-0.226359098275166i</v>
      </c>
      <c r="Q122" t="str">
        <f t="shared" si="26"/>
        <v>-0.205724581333222+0.226359098275166i</v>
      </c>
      <c r="R122" t="str">
        <f t="shared" si="36"/>
        <v>-0.205724581333222-0.226359098275166i</v>
      </c>
      <c r="S122" t="str">
        <f t="shared" si="37"/>
        <v>-0.205724581333222+0.226359098275166i</v>
      </c>
      <c r="U122" t="str">
        <f t="shared" si="38"/>
        <v>0</v>
      </c>
      <c r="V122" t="str">
        <f t="shared" si="27"/>
        <v>0.257941554709504+0.801628145079789i</v>
      </c>
      <c r="W122" t="str">
        <f t="shared" si="28"/>
        <v>-0.279629457686585+0.800792359044719i</v>
      </c>
      <c r="X122" t="str">
        <f t="shared" si="39"/>
        <v>0</v>
      </c>
      <c r="Y122" t="str">
        <f t="shared" si="29"/>
        <v>-0.573189939256636-0.0256560040335562i</v>
      </c>
      <c r="Z122" t="str">
        <f t="shared" si="30"/>
        <v>-0.704236748452189+1.10108718365542i</v>
      </c>
      <c r="AA122" t="str">
        <f t="shared" si="31"/>
        <v>-8.02753943835588+165.626982601158i</v>
      </c>
      <c r="AB122">
        <f t="shared" si="32"/>
        <v>165.8214062025728</v>
      </c>
      <c r="AE122">
        <f t="shared" si="20"/>
        <v>111.23192</v>
      </c>
      <c r="AF122">
        <f t="shared" si="33"/>
        <v>165.8214062025728</v>
      </c>
      <c r="AI122" s="1">
        <v>0</v>
      </c>
      <c r="AK122" s="1">
        <f t="shared" si="21"/>
        <v>0</v>
      </c>
      <c r="AL122">
        <f t="shared" si="34"/>
        <v>0</v>
      </c>
    </row>
    <row r="123" spans="2:38" x14ac:dyDescent="0.25">
      <c r="B123" t="s">
        <v>1879</v>
      </c>
      <c r="C123" t="s">
        <v>78</v>
      </c>
      <c r="D123" s="3">
        <v>111.7773</v>
      </c>
      <c r="E123">
        <v>0.54537999999999442</v>
      </c>
      <c r="F123" s="3">
        <v>0</v>
      </c>
      <c r="G123" s="3">
        <v>50.760663000000001</v>
      </c>
      <c r="H123" s="3">
        <v>-1.9362904999999999</v>
      </c>
      <c r="I123" s="3">
        <v>0.55672215000000003</v>
      </c>
      <c r="L123">
        <f t="shared" si="35"/>
        <v>1</v>
      </c>
      <c r="M123">
        <f t="shared" si="22"/>
        <v>2.0208133343108665</v>
      </c>
      <c r="N123" t="str">
        <f t="shared" si="23"/>
        <v>-6.67694162775229-2.48578227115503i</v>
      </c>
      <c r="O123" t="str">
        <f t="shared" si="24"/>
        <v>-6.67694162775229+2.48578227115503i</v>
      </c>
      <c r="P123" t="str">
        <f t="shared" si="25"/>
        <v>-0.205724585821825-0.226359104577854i</v>
      </c>
      <c r="Q123" t="str">
        <f t="shared" si="26"/>
        <v>-0.205724585821825+0.226359104577854i</v>
      </c>
      <c r="R123" t="str">
        <f t="shared" si="36"/>
        <v>-0.205724583577523-0.22635910142651i</v>
      </c>
      <c r="S123" t="str">
        <f t="shared" si="37"/>
        <v>-0.205724583577523+0.22635910142651i</v>
      </c>
      <c r="U123" t="str">
        <f t="shared" si="38"/>
        <v>0</v>
      </c>
      <c r="V123" t="str">
        <f t="shared" si="27"/>
        <v>0.257941554709504+0.801628145079789i</v>
      </c>
      <c r="W123" t="str">
        <f t="shared" si="28"/>
        <v>-0.279629457686585+0.800792359044719i</v>
      </c>
      <c r="X123" t="str">
        <f t="shared" si="39"/>
        <v>0</v>
      </c>
      <c r="Y123" t="str">
        <f t="shared" si="29"/>
        <v>-0.573189939256636-0.0256560040335562i</v>
      </c>
      <c r="Z123" t="str">
        <f t="shared" si="30"/>
        <v>-0.704236748452189+1.10108718365542i</v>
      </c>
      <c r="AA123" t="str">
        <f t="shared" si="31"/>
        <v>-10.0242450518683+172.052255897915i</v>
      </c>
      <c r="AB123">
        <f t="shared" si="32"/>
        <v>172.34402875766114</v>
      </c>
      <c r="AE123">
        <f t="shared" si="20"/>
        <v>111.7773</v>
      </c>
      <c r="AF123">
        <f t="shared" si="33"/>
        <v>172.34402875766114</v>
      </c>
      <c r="AI123" s="1">
        <v>0</v>
      </c>
      <c r="AK123" s="1">
        <f t="shared" si="21"/>
        <v>0</v>
      </c>
      <c r="AL123">
        <f t="shared" si="34"/>
        <v>0</v>
      </c>
    </row>
    <row r="124" spans="2:38" x14ac:dyDescent="0.25">
      <c r="B124" t="s">
        <v>1880</v>
      </c>
      <c r="C124" t="s">
        <v>3711</v>
      </c>
      <c r="D124" s="3">
        <v>112.70704000000001</v>
      </c>
      <c r="E124">
        <v>0.92974000000000956</v>
      </c>
      <c r="F124" s="3">
        <v>0</v>
      </c>
      <c r="G124" s="3">
        <v>50.321879000000003</v>
      </c>
      <c r="H124" s="3">
        <v>2.3956558999999999</v>
      </c>
      <c r="I124" s="3">
        <v>0.55961145999999995</v>
      </c>
      <c r="L124">
        <f t="shared" si="35"/>
        <v>1</v>
      </c>
      <c r="M124">
        <f t="shared" si="22"/>
        <v>2.0208133343108665</v>
      </c>
      <c r="N124" t="str">
        <f t="shared" si="23"/>
        <v>-6.60199607409868-2.5952893552715i</v>
      </c>
      <c r="O124" t="str">
        <f t="shared" si="24"/>
        <v>-6.60199607409868+2.5952893552715i</v>
      </c>
      <c r="P124" t="str">
        <f t="shared" si="25"/>
        <v>0.365872669459795-0.00764231832311572i</v>
      </c>
      <c r="Q124" t="str">
        <f t="shared" si="26"/>
        <v>0.365872669459795+0.00764231832311572i</v>
      </c>
      <c r="R124" t="str">
        <f t="shared" si="36"/>
        <v>0.080074041818985-0.117000711450485i</v>
      </c>
      <c r="S124" t="str">
        <f t="shared" si="37"/>
        <v>0.080074041818985+0.117000711450485i</v>
      </c>
      <c r="U124" t="str">
        <f t="shared" si="38"/>
        <v>0</v>
      </c>
      <c r="V124" t="str">
        <f t="shared" si="27"/>
        <v>0.257941554709504+0.801628145079789i</v>
      </c>
      <c r="W124" t="str">
        <f t="shared" si="28"/>
        <v>-0.279629457686585+0.800792359044719i</v>
      </c>
      <c r="X124" t="str">
        <f t="shared" si="39"/>
        <v>0</v>
      </c>
      <c r="Y124" t="str">
        <f t="shared" si="29"/>
        <v>-0.573189939256636-0.0256560040335562i</v>
      </c>
      <c r="Z124" t="str">
        <f t="shared" si="30"/>
        <v>-0.704236748452189+1.10108718365542i</v>
      </c>
      <c r="AA124" t="str">
        <f t="shared" si="31"/>
        <v>-12.9873433927544+176.066421828084i</v>
      </c>
      <c r="AB124">
        <f t="shared" si="32"/>
        <v>176.54477047974584</v>
      </c>
      <c r="AE124">
        <f t="shared" si="20"/>
        <v>112.70704000000001</v>
      </c>
      <c r="AF124">
        <f t="shared" si="33"/>
        <v>176.54477047974584</v>
      </c>
      <c r="AI124" s="1">
        <v>-8.5519600000000001E-2</v>
      </c>
      <c r="AK124" s="1">
        <f t="shared" si="21"/>
        <v>2.9254407936640005E-10</v>
      </c>
      <c r="AL124">
        <f t="shared" si="34"/>
        <v>9.1180302434054293E-6</v>
      </c>
    </row>
    <row r="125" spans="2:38" x14ac:dyDescent="0.25">
      <c r="B125" t="s">
        <v>1881</v>
      </c>
      <c r="C125" t="s">
        <v>78</v>
      </c>
      <c r="D125" s="3">
        <v>113.00313</v>
      </c>
      <c r="E125">
        <v>0.29608999999999241</v>
      </c>
      <c r="F125" s="3">
        <v>0</v>
      </c>
      <c r="G125" s="3">
        <v>48.914976000000003</v>
      </c>
      <c r="H125" s="3">
        <v>2.3560036000000002</v>
      </c>
      <c r="I125" s="3">
        <v>0.56056128000000005</v>
      </c>
      <c r="L125">
        <f t="shared" si="35"/>
        <v>1</v>
      </c>
      <c r="M125">
        <f t="shared" si="22"/>
        <v>2.0208133343108665</v>
      </c>
      <c r="N125" t="str">
        <f t="shared" si="23"/>
        <v>-6.49366608898377-2.59755206392139i</v>
      </c>
      <c r="O125" t="str">
        <f t="shared" si="24"/>
        <v>-6.49366608898377+2.59755206392139i</v>
      </c>
      <c r="P125" t="str">
        <f t="shared" si="25"/>
        <v>0.365872667437577-0.00764232359426148i</v>
      </c>
      <c r="Q125" t="str">
        <f t="shared" si="26"/>
        <v>0.365872667437577+0.00764232359426148i</v>
      </c>
      <c r="R125" t="str">
        <f t="shared" si="36"/>
        <v>0.365872668448686-0.0076423209586886i</v>
      </c>
      <c r="S125" t="str">
        <f t="shared" si="37"/>
        <v>0.365872668448686+0.0076423209586886i</v>
      </c>
      <c r="U125" t="str">
        <f t="shared" si="38"/>
        <v>0</v>
      </c>
      <c r="V125" t="str">
        <f t="shared" si="27"/>
        <v>0.257941554709504+0.801628145079789i</v>
      </c>
      <c r="W125" t="str">
        <f t="shared" si="28"/>
        <v>-0.279629457686585+0.800792359044719i</v>
      </c>
      <c r="X125" t="str">
        <f t="shared" si="39"/>
        <v>0</v>
      </c>
      <c r="Y125" t="str">
        <f t="shared" si="29"/>
        <v>-0.573189939256636-0.0256560040335562i</v>
      </c>
      <c r="Z125" t="str">
        <f t="shared" si="30"/>
        <v>-0.704236748452189+1.10108718365542i</v>
      </c>
      <c r="AA125" t="str">
        <f t="shared" si="31"/>
        <v>-13.7780682448828+175.117876455795i</v>
      </c>
      <c r="AB125">
        <f t="shared" si="32"/>
        <v>175.65906130612146</v>
      </c>
      <c r="AE125">
        <f t="shared" si="20"/>
        <v>113.00313</v>
      </c>
      <c r="AF125">
        <f t="shared" si="33"/>
        <v>175.65906130612146</v>
      </c>
      <c r="AI125" s="1">
        <v>0</v>
      </c>
      <c r="AK125" s="1">
        <f t="shared" si="21"/>
        <v>0</v>
      </c>
      <c r="AL125">
        <f t="shared" si="34"/>
        <v>0</v>
      </c>
    </row>
    <row r="126" spans="2:38" x14ac:dyDescent="0.25">
      <c r="B126" t="s">
        <v>1882</v>
      </c>
      <c r="C126" t="s">
        <v>78</v>
      </c>
      <c r="D126" s="3">
        <v>113.00313</v>
      </c>
      <c r="E126">
        <v>0</v>
      </c>
      <c r="F126" s="3">
        <v>0</v>
      </c>
      <c r="G126" s="3">
        <v>48.914976000000003</v>
      </c>
      <c r="H126" s="3">
        <v>2.3560036000000002</v>
      </c>
      <c r="I126" s="3">
        <v>0.56056128000000005</v>
      </c>
      <c r="L126">
        <f t="shared" si="35"/>
        <v>1</v>
      </c>
      <c r="M126">
        <f t="shared" si="22"/>
        <v>2.0208133343108665</v>
      </c>
      <c r="N126" t="str">
        <f t="shared" si="23"/>
        <v>-6.49366608898377-2.59755206392139i</v>
      </c>
      <c r="O126" t="str">
        <f t="shared" si="24"/>
        <v>-6.49366608898377+2.59755206392139i</v>
      </c>
      <c r="P126" t="str">
        <f t="shared" si="25"/>
        <v>0.365872667437577-0.00764232359426148i</v>
      </c>
      <c r="Q126" t="str">
        <f t="shared" si="26"/>
        <v>0.365872667437577+0.00764232359426148i</v>
      </c>
      <c r="R126" t="str">
        <f t="shared" si="36"/>
        <v>0.365872667437577-0.0076423235942615i</v>
      </c>
      <c r="S126" t="str">
        <f t="shared" si="37"/>
        <v>0.365872667437577+0.0076423235942615i</v>
      </c>
      <c r="U126" t="str">
        <f t="shared" si="38"/>
        <v>0</v>
      </c>
      <c r="V126" t="str">
        <f t="shared" si="27"/>
        <v>0.257941554709504+0.801628145079789i</v>
      </c>
      <c r="W126" t="str">
        <f t="shared" si="28"/>
        <v>-0.279629457686585+0.800792359044719i</v>
      </c>
      <c r="X126" t="str">
        <f t="shared" si="39"/>
        <v>0</v>
      </c>
      <c r="Y126" t="str">
        <f t="shared" si="29"/>
        <v>-0.573189939256636-0.0256560040335562i</v>
      </c>
      <c r="Z126" t="str">
        <f t="shared" si="30"/>
        <v>-0.704236748452189+1.10108718365542i</v>
      </c>
      <c r="AA126" t="str">
        <f t="shared" si="31"/>
        <v>-13.7780682448828+175.117876455795i</v>
      </c>
      <c r="AB126">
        <f t="shared" si="32"/>
        <v>175.65906130612146</v>
      </c>
      <c r="AE126">
        <f t="shared" si="20"/>
        <v>113.00313</v>
      </c>
      <c r="AF126">
        <f t="shared" si="33"/>
        <v>175.65906130612146</v>
      </c>
      <c r="AI126" s="1">
        <v>0</v>
      </c>
      <c r="AK126" s="1">
        <f t="shared" si="21"/>
        <v>0</v>
      </c>
      <c r="AL126">
        <f t="shared" si="34"/>
        <v>0</v>
      </c>
    </row>
    <row r="127" spans="2:38" x14ac:dyDescent="0.25">
      <c r="B127" t="s">
        <v>1883</v>
      </c>
      <c r="C127" t="s">
        <v>78</v>
      </c>
      <c r="D127" s="3">
        <v>124.19486999999999</v>
      </c>
      <c r="E127">
        <v>11.191739999999996</v>
      </c>
      <c r="F127" s="3">
        <v>0</v>
      </c>
      <c r="G127" s="3">
        <v>12.953725</v>
      </c>
      <c r="H127" s="3">
        <v>0.85719230999999996</v>
      </c>
      <c r="I127" s="3">
        <v>0.63389015999999998</v>
      </c>
      <c r="L127">
        <f t="shared" si="35"/>
        <v>1</v>
      </c>
      <c r="M127">
        <f t="shared" si="22"/>
        <v>2.0208133343108665</v>
      </c>
      <c r="N127" t="str">
        <f t="shared" si="23"/>
        <v>-2.39891449229733-2.68308297647423i</v>
      </c>
      <c r="O127" t="str">
        <f t="shared" si="24"/>
        <v>-2.39891449229733+2.68308297647423i</v>
      </c>
      <c r="P127" t="str">
        <f t="shared" si="25"/>
        <v>0.365872676131309-0.00764231120945572i</v>
      </c>
      <c r="Q127" t="str">
        <f t="shared" si="26"/>
        <v>0.365872676131309+0.00764231120945572i</v>
      </c>
      <c r="R127" t="str">
        <f t="shared" si="36"/>
        <v>0.365872671784443-0.0076423174018586i</v>
      </c>
      <c r="S127" t="str">
        <f t="shared" si="37"/>
        <v>0.365872671784443+0.0076423174018586i</v>
      </c>
      <c r="U127" t="str">
        <f t="shared" si="38"/>
        <v>0</v>
      </c>
      <c r="V127" t="str">
        <f t="shared" si="27"/>
        <v>0.257941554709504+0.801628145079789i</v>
      </c>
      <c r="W127" t="str">
        <f t="shared" si="28"/>
        <v>-0.279629457686585+0.800792359044719i</v>
      </c>
      <c r="X127" t="str">
        <f t="shared" si="39"/>
        <v>0</v>
      </c>
      <c r="Y127" t="str">
        <f t="shared" si="29"/>
        <v>-0.573189939256636-0.0256560040335562i</v>
      </c>
      <c r="Z127" t="str">
        <f t="shared" si="30"/>
        <v>-0.704236748452189+1.10108718365542i</v>
      </c>
      <c r="AA127" t="str">
        <f t="shared" si="31"/>
        <v>-43.6666470398128+139.264061082564i</v>
      </c>
      <c r="AB127">
        <f t="shared" si="32"/>
        <v>145.94949391110512</v>
      </c>
      <c r="AE127">
        <f t="shared" si="20"/>
        <v>124.19486999999999</v>
      </c>
      <c r="AF127">
        <f t="shared" si="33"/>
        <v>145.94949391110512</v>
      </c>
      <c r="AI127" s="1">
        <v>0</v>
      </c>
      <c r="AK127" s="1">
        <f t="shared" si="21"/>
        <v>0</v>
      </c>
      <c r="AL127">
        <f t="shared" si="34"/>
        <v>0</v>
      </c>
    </row>
    <row r="128" spans="2:38" x14ac:dyDescent="0.25">
      <c r="B128" t="s">
        <v>278</v>
      </c>
      <c r="C128" t="s">
        <v>71</v>
      </c>
      <c r="D128" s="3">
        <v>124.19486999999999</v>
      </c>
      <c r="E128">
        <v>0</v>
      </c>
      <c r="F128" s="3">
        <v>0</v>
      </c>
      <c r="G128" s="3">
        <v>12.953725</v>
      </c>
      <c r="H128" s="3">
        <v>0.85719230999999996</v>
      </c>
      <c r="I128" s="3">
        <v>0.63389015999999998</v>
      </c>
      <c r="L128">
        <f t="shared" si="35"/>
        <v>1</v>
      </c>
      <c r="M128">
        <f t="shared" si="22"/>
        <v>2.0208133343108665</v>
      </c>
      <c r="N128" t="str">
        <f t="shared" si="23"/>
        <v>-2.39891449229733-2.68308297647423i</v>
      </c>
      <c r="O128" t="str">
        <f t="shared" si="24"/>
        <v>-2.39891449229733+2.68308297647423i</v>
      </c>
      <c r="P128" t="str">
        <f t="shared" si="25"/>
        <v>0.365872676131309-0.00764231120945572i</v>
      </c>
      <c r="Q128" t="str">
        <f t="shared" si="26"/>
        <v>0.365872676131309+0.00764231120945572i</v>
      </c>
      <c r="R128" t="str">
        <f t="shared" si="36"/>
        <v>0.365872676131309-0.0076423112094557i</v>
      </c>
      <c r="S128" t="str">
        <f t="shared" si="37"/>
        <v>0.365872676131309+0.0076423112094557i</v>
      </c>
      <c r="U128" t="str">
        <f t="shared" si="38"/>
        <v>0</v>
      </c>
      <c r="V128" t="str">
        <f t="shared" si="27"/>
        <v>0.257941554709504+0.801628145079789i</v>
      </c>
      <c r="W128" t="str">
        <f t="shared" si="28"/>
        <v>-0.279629457686585+0.800792359044719i</v>
      </c>
      <c r="X128" t="str">
        <f t="shared" si="39"/>
        <v>0</v>
      </c>
      <c r="Y128" t="str">
        <f t="shared" si="29"/>
        <v>-0.573189939256636-0.0256560040335562i</v>
      </c>
      <c r="Z128" t="str">
        <f t="shared" si="30"/>
        <v>-0.704236748452189+1.10108718365542i</v>
      </c>
      <c r="AA128" t="str">
        <f t="shared" si="31"/>
        <v>-43.6666470398128+139.264061082564i</v>
      </c>
      <c r="AB128">
        <f t="shared" si="32"/>
        <v>145.94949391110512</v>
      </c>
      <c r="AE128">
        <f t="shared" si="20"/>
        <v>124.19486999999999</v>
      </c>
      <c r="AF128">
        <f t="shared" si="33"/>
        <v>145.94949391110512</v>
      </c>
      <c r="AI128" s="1">
        <v>0</v>
      </c>
      <c r="AK128" s="1">
        <f t="shared" si="21"/>
        <v>0</v>
      </c>
      <c r="AL128">
        <f t="shared" si="34"/>
        <v>0</v>
      </c>
    </row>
    <row r="129" spans="2:38" x14ac:dyDescent="0.25">
      <c r="B129" t="s">
        <v>1884</v>
      </c>
      <c r="C129" t="s">
        <v>78</v>
      </c>
      <c r="D129" s="3">
        <v>126.11221</v>
      </c>
      <c r="E129">
        <v>1.91734000000001</v>
      </c>
      <c r="F129" s="3">
        <v>0</v>
      </c>
      <c r="G129" s="3">
        <v>10.158977999999999</v>
      </c>
      <c r="H129" s="3">
        <v>0.60041876000000005</v>
      </c>
      <c r="I129" s="3">
        <v>0.66061663999999998</v>
      </c>
      <c r="L129">
        <f t="shared" si="35"/>
        <v>1</v>
      </c>
      <c r="M129">
        <f t="shared" si="22"/>
        <v>2.0208133343108665</v>
      </c>
      <c r="N129" t="str">
        <f t="shared" si="23"/>
        <v>-1.69740935984293-2.69773598877237i</v>
      </c>
      <c r="O129" t="str">
        <f t="shared" si="24"/>
        <v>-1.69740935984293+2.69773598877237i</v>
      </c>
      <c r="P129" t="str">
        <f t="shared" si="25"/>
        <v>0.365872670638882-0.00764231034429319i</v>
      </c>
      <c r="Q129" t="str">
        <f t="shared" si="26"/>
        <v>0.365872670638882+0.00764231034429319i</v>
      </c>
      <c r="R129" t="str">
        <f t="shared" si="36"/>
        <v>0.365872673385095-0.00764231077687445i</v>
      </c>
      <c r="S129" t="str">
        <f t="shared" si="37"/>
        <v>0.365872673385095+0.00764231077687445i</v>
      </c>
      <c r="U129" t="str">
        <f t="shared" si="38"/>
        <v>0</v>
      </c>
      <c r="V129" t="str">
        <f t="shared" si="27"/>
        <v>0.257941554709504+0.801628145079789i</v>
      </c>
      <c r="W129" t="str">
        <f t="shared" si="28"/>
        <v>-0.279629457686585+0.800792359044719i</v>
      </c>
      <c r="X129" t="str">
        <f t="shared" si="39"/>
        <v>0</v>
      </c>
      <c r="Y129" t="str">
        <f t="shared" si="29"/>
        <v>-0.573189939256636-0.0256560040335562i</v>
      </c>
      <c r="Z129" t="str">
        <f t="shared" si="30"/>
        <v>-0.704236748452189+1.10108718365542i</v>
      </c>
      <c r="AA129" t="str">
        <f t="shared" si="31"/>
        <v>-48.7871024639544+133.121653705532i</v>
      </c>
      <c r="AB129">
        <f t="shared" si="32"/>
        <v>141.77995645409109</v>
      </c>
      <c r="AE129">
        <f t="shared" si="20"/>
        <v>126.11221</v>
      </c>
      <c r="AF129">
        <f t="shared" si="33"/>
        <v>141.77995645409109</v>
      </c>
      <c r="AI129" s="1">
        <v>0</v>
      </c>
      <c r="AK129" s="1">
        <f t="shared" si="21"/>
        <v>0</v>
      </c>
      <c r="AL129">
        <f t="shared" si="34"/>
        <v>0</v>
      </c>
    </row>
    <row r="130" spans="2:38" x14ac:dyDescent="0.25">
      <c r="B130" t="s">
        <v>1885</v>
      </c>
      <c r="C130" t="s">
        <v>78</v>
      </c>
      <c r="D130" s="3">
        <v>126.11221</v>
      </c>
      <c r="E130">
        <v>0</v>
      </c>
      <c r="F130" s="3">
        <v>0</v>
      </c>
      <c r="G130" s="3">
        <v>10.158977999999999</v>
      </c>
      <c r="H130" s="3">
        <v>0.60041876000000005</v>
      </c>
      <c r="I130" s="3">
        <v>0.66061663999999998</v>
      </c>
      <c r="L130">
        <f t="shared" si="35"/>
        <v>1</v>
      </c>
      <c r="M130">
        <f t="shared" si="22"/>
        <v>2.0208133343108665</v>
      </c>
      <c r="N130" t="str">
        <f t="shared" si="23"/>
        <v>-1.69740935984293-2.69773598877237i</v>
      </c>
      <c r="O130" t="str">
        <f t="shared" si="24"/>
        <v>-1.69740935984293+2.69773598877237i</v>
      </c>
      <c r="P130" t="str">
        <f t="shared" si="25"/>
        <v>0.365872670638882-0.00764231034429319i</v>
      </c>
      <c r="Q130" t="str">
        <f t="shared" si="26"/>
        <v>0.365872670638882+0.00764231034429319i</v>
      </c>
      <c r="R130" t="str">
        <f t="shared" si="36"/>
        <v>0.365872670638882-0.0076423103442932i</v>
      </c>
      <c r="S130" t="str">
        <f t="shared" si="37"/>
        <v>0.365872670638882+0.0076423103442932i</v>
      </c>
      <c r="U130" t="str">
        <f t="shared" si="38"/>
        <v>0</v>
      </c>
      <c r="V130" t="str">
        <f t="shared" si="27"/>
        <v>0.257941554709504+0.801628145079789i</v>
      </c>
      <c r="W130" t="str">
        <f t="shared" si="28"/>
        <v>-0.279629457686585+0.800792359044719i</v>
      </c>
      <c r="X130" t="str">
        <f t="shared" si="39"/>
        <v>0</v>
      </c>
      <c r="Y130" t="str">
        <f t="shared" si="29"/>
        <v>-0.573189939256636-0.0256560040335562i</v>
      </c>
      <c r="Z130" t="str">
        <f t="shared" si="30"/>
        <v>-0.704236748452189+1.10108718365542i</v>
      </c>
      <c r="AA130" t="str">
        <f t="shared" si="31"/>
        <v>-48.7871024639544+133.121653705532i</v>
      </c>
      <c r="AB130">
        <f t="shared" si="32"/>
        <v>141.77995645409109</v>
      </c>
      <c r="AE130">
        <f t="shared" si="20"/>
        <v>126.11221</v>
      </c>
      <c r="AF130">
        <f t="shared" si="33"/>
        <v>141.77995645409109</v>
      </c>
      <c r="AI130" s="1">
        <v>0</v>
      </c>
      <c r="AK130" s="1">
        <f t="shared" si="21"/>
        <v>0</v>
      </c>
      <c r="AL130">
        <f t="shared" si="34"/>
        <v>0</v>
      </c>
    </row>
    <row r="131" spans="2:38" x14ac:dyDescent="0.25">
      <c r="B131" t="s">
        <v>1886</v>
      </c>
      <c r="C131" t="s">
        <v>78</v>
      </c>
      <c r="D131" s="3">
        <v>126.40821</v>
      </c>
      <c r="E131">
        <v>0.29599999999999227</v>
      </c>
      <c r="F131" s="3">
        <v>0</v>
      </c>
      <c r="G131" s="3">
        <v>9.8152617000000006</v>
      </c>
      <c r="H131" s="3">
        <v>0.56077787000000001</v>
      </c>
      <c r="I131" s="3">
        <v>0.66533511000000001</v>
      </c>
      <c r="L131">
        <f t="shared" si="35"/>
        <v>1</v>
      </c>
      <c r="M131">
        <f t="shared" si="22"/>
        <v>2.0208133343108665</v>
      </c>
      <c r="N131" t="str">
        <f t="shared" si="23"/>
        <v>-1.58911056560355-2.69999802042283i</v>
      </c>
      <c r="O131" t="str">
        <f t="shared" si="24"/>
        <v>-1.58911056560355+2.69999802042283i</v>
      </c>
      <c r="P131" t="str">
        <f t="shared" si="25"/>
        <v>0.365872675467886-0.00764232569638179i</v>
      </c>
      <c r="Q131" t="str">
        <f t="shared" si="26"/>
        <v>0.365872675467886+0.00764232569638179i</v>
      </c>
      <c r="R131" t="str">
        <f t="shared" si="36"/>
        <v>0.365872673053384-0.0076423180203375i</v>
      </c>
      <c r="S131" t="str">
        <f t="shared" si="37"/>
        <v>0.365872673053384+0.0076423180203375i</v>
      </c>
      <c r="U131" t="str">
        <f t="shared" si="38"/>
        <v>0</v>
      </c>
      <c r="V131" t="str">
        <f t="shared" si="27"/>
        <v>0.257941554709504+0.801628145079789i</v>
      </c>
      <c r="W131" t="str">
        <f t="shared" si="28"/>
        <v>-0.279629457686585+0.800792359044719i</v>
      </c>
      <c r="X131" t="str">
        <f t="shared" si="39"/>
        <v>0</v>
      </c>
      <c r="Y131" t="str">
        <f t="shared" si="29"/>
        <v>-0.573189939256636-0.0256560040335562i</v>
      </c>
      <c r="Z131" t="str">
        <f t="shared" si="30"/>
        <v>-0.704236748452189+1.10108718365542i</v>
      </c>
      <c r="AA131" t="str">
        <f t="shared" si="31"/>
        <v>-49.5775990759037+132.173380339109i</v>
      </c>
      <c r="AB131">
        <f t="shared" si="32"/>
        <v>141.16565021419981</v>
      </c>
      <c r="AE131">
        <f t="shared" si="20"/>
        <v>126.40821</v>
      </c>
      <c r="AF131">
        <f t="shared" si="33"/>
        <v>141.16565021419981</v>
      </c>
      <c r="AI131" s="1">
        <v>0</v>
      </c>
      <c r="AK131" s="1">
        <f t="shared" si="21"/>
        <v>0</v>
      </c>
      <c r="AL131">
        <f t="shared" si="34"/>
        <v>0</v>
      </c>
    </row>
    <row r="132" spans="2:38" x14ac:dyDescent="0.25">
      <c r="B132" t="s">
        <v>1887</v>
      </c>
      <c r="C132" t="s">
        <v>3711</v>
      </c>
      <c r="D132" s="3">
        <v>127.51821</v>
      </c>
      <c r="E132">
        <v>1.1099999999999994</v>
      </c>
      <c r="F132" s="3">
        <v>0</v>
      </c>
      <c r="G132" s="3">
        <v>9.6149407</v>
      </c>
      <c r="H132" s="3">
        <v>-0.37467684000000001</v>
      </c>
      <c r="I132" s="3">
        <v>0.68384893999999996</v>
      </c>
      <c r="L132">
        <f t="shared" si="35"/>
        <v>1</v>
      </c>
      <c r="M132">
        <f t="shared" si="22"/>
        <v>2.0208133343108665</v>
      </c>
      <c r="N132" t="str">
        <f t="shared" si="23"/>
        <v>-1.25202404888006-2.83678981967752i</v>
      </c>
      <c r="O132" t="str">
        <f t="shared" si="24"/>
        <v>-1.25202404888006+2.83678981967752i</v>
      </c>
      <c r="P132" t="str">
        <f t="shared" si="25"/>
        <v>0.246250650868718-0.240761078668014i</v>
      </c>
      <c r="Q132" t="str">
        <f t="shared" si="26"/>
        <v>0.246250650868718+0.240761078668014i</v>
      </c>
      <c r="R132" t="str">
        <f t="shared" si="36"/>
        <v>0.306061663168302-0.124201702182198i</v>
      </c>
      <c r="S132" t="str">
        <f t="shared" si="37"/>
        <v>0.306061663168302+0.124201702182198i</v>
      </c>
      <c r="U132" t="str">
        <f t="shared" si="38"/>
        <v>0</v>
      </c>
      <c r="V132" t="str">
        <f t="shared" si="27"/>
        <v>0.257941554709504+0.801628145079789i</v>
      </c>
      <c r="W132" t="str">
        <f t="shared" si="28"/>
        <v>-0.279629457686585+0.800792359044719i</v>
      </c>
      <c r="X132" t="str">
        <f t="shared" si="39"/>
        <v>0</v>
      </c>
      <c r="Y132" t="str">
        <f t="shared" si="29"/>
        <v>-0.573189939256636-0.0256560040335562i</v>
      </c>
      <c r="Z132" t="str">
        <f t="shared" si="30"/>
        <v>-0.704236748452189+1.10108718365542i</v>
      </c>
      <c r="AA132" t="str">
        <f t="shared" si="31"/>
        <v>-54.9422803141348+134.835861334432i</v>
      </c>
      <c r="AB132">
        <f t="shared" si="32"/>
        <v>145.60001259586187</v>
      </c>
      <c r="AE132">
        <f t="shared" si="20"/>
        <v>127.51821</v>
      </c>
      <c r="AF132">
        <f t="shared" si="33"/>
        <v>145.60001259586187</v>
      </c>
      <c r="AI132" s="1">
        <v>8.4867200000000004E-2</v>
      </c>
      <c r="AK132" s="1">
        <f t="shared" si="21"/>
        <v>2.8809766543360007E-10</v>
      </c>
      <c r="AL132">
        <f t="shared" si="34"/>
        <v>6.1074871814042316E-6</v>
      </c>
    </row>
    <row r="133" spans="2:38" x14ac:dyDescent="0.25">
      <c r="B133" t="s">
        <v>1859</v>
      </c>
      <c r="C133" t="s">
        <v>78</v>
      </c>
      <c r="D133" s="3">
        <v>128.06345999999999</v>
      </c>
      <c r="E133">
        <v>0.54524999999999579</v>
      </c>
      <c r="F133" s="3">
        <v>0</v>
      </c>
      <c r="G133" s="3">
        <v>10.058787000000001</v>
      </c>
      <c r="H133" s="3">
        <v>-0.43934635999999999</v>
      </c>
      <c r="I133" s="3">
        <v>0.69267754999999998</v>
      </c>
      <c r="L133">
        <f t="shared" si="35"/>
        <v>1</v>
      </c>
      <c r="M133">
        <f t="shared" si="22"/>
        <v>2.0208133343108665</v>
      </c>
      <c r="N133" t="str">
        <f t="shared" si="23"/>
        <v>-1.11775593427479-2.96806480242489i</v>
      </c>
      <c r="O133" t="str">
        <f t="shared" si="24"/>
        <v>-1.11775593427479+2.96806480242489i</v>
      </c>
      <c r="P133" t="str">
        <f t="shared" si="25"/>
        <v>0.246250646457953-0.240761077997206i</v>
      </c>
      <c r="Q133" t="str">
        <f t="shared" si="26"/>
        <v>0.246250646457953+0.240761077997206i</v>
      </c>
      <c r="R133" t="str">
        <f t="shared" si="36"/>
        <v>0.246250648663335-0.24076107833261i</v>
      </c>
      <c r="S133" t="str">
        <f t="shared" si="37"/>
        <v>0.246250648663335+0.24076107833261i</v>
      </c>
      <c r="U133" t="str">
        <f t="shared" si="38"/>
        <v>0</v>
      </c>
      <c r="V133" t="str">
        <f t="shared" si="27"/>
        <v>0.257941554709504+0.801628145079789i</v>
      </c>
      <c r="W133" t="str">
        <f t="shared" si="28"/>
        <v>-0.279629457686585+0.800792359044719i</v>
      </c>
      <c r="X133" t="str">
        <f t="shared" si="39"/>
        <v>0</v>
      </c>
      <c r="Y133" t="str">
        <f t="shared" si="29"/>
        <v>-0.573189939256636-0.0256560040335562i</v>
      </c>
      <c r="Z133" t="str">
        <f t="shared" si="30"/>
        <v>-0.704236748452189+1.10108718365542i</v>
      </c>
      <c r="AA133" t="str">
        <f t="shared" si="31"/>
        <v>-58.7978829442338+139.218830453015i</v>
      </c>
      <c r="AB133">
        <f t="shared" si="32"/>
        <v>151.12601957118156</v>
      </c>
      <c r="AE133">
        <f t="shared" si="20"/>
        <v>128.06345999999999</v>
      </c>
      <c r="AF133">
        <f t="shared" si="33"/>
        <v>151.12601957118156</v>
      </c>
      <c r="AI133" s="1">
        <v>0</v>
      </c>
      <c r="AK133" s="1">
        <f t="shared" si="21"/>
        <v>0</v>
      </c>
      <c r="AL133">
        <f t="shared" si="34"/>
        <v>0</v>
      </c>
    </row>
    <row r="134" spans="2:38" x14ac:dyDescent="0.25">
      <c r="B134" t="s">
        <v>1888</v>
      </c>
      <c r="C134" t="s">
        <v>3711</v>
      </c>
      <c r="D134" s="3">
        <v>128.06347</v>
      </c>
      <c r="E134">
        <v>1.0000000003174137E-5</v>
      </c>
      <c r="F134" s="3">
        <v>0</v>
      </c>
      <c r="G134" s="3">
        <v>10.058788</v>
      </c>
      <c r="H134" s="3">
        <v>-0.43934647999999998</v>
      </c>
      <c r="I134" s="3">
        <v>0.69267756000000003</v>
      </c>
      <c r="L134">
        <f t="shared" si="35"/>
        <v>1</v>
      </c>
      <c r="M134">
        <f t="shared" si="22"/>
        <v>2.0208133343108665</v>
      </c>
      <c r="N134" t="str">
        <f t="shared" si="23"/>
        <v>-1.11775580334692-2.96806502019148i</v>
      </c>
      <c r="O134" t="str">
        <f t="shared" si="24"/>
        <v>-1.11775580334692+2.96806502019148i</v>
      </c>
      <c r="P134" t="str">
        <f t="shared" si="25"/>
        <v>0.246250636010168-0.240761085965743i</v>
      </c>
      <c r="Q134" t="str">
        <f t="shared" si="26"/>
        <v>0.246250636010168+0.240761085965743i</v>
      </c>
      <c r="R134" t="str">
        <f t="shared" si="36"/>
        <v>0.246250641234061-0.240761081981475i</v>
      </c>
      <c r="S134" t="str">
        <f t="shared" si="37"/>
        <v>0.246250641234061+0.240761081981475i</v>
      </c>
      <c r="U134" t="str">
        <f t="shared" si="38"/>
        <v>0</v>
      </c>
      <c r="V134" t="str">
        <f t="shared" si="27"/>
        <v>0.257941554709504+0.801628145079789i</v>
      </c>
      <c r="W134" t="str">
        <f t="shared" si="28"/>
        <v>-0.279629457686585+0.800792359044719i</v>
      </c>
      <c r="X134" t="str">
        <f t="shared" si="39"/>
        <v>0</v>
      </c>
      <c r="Y134" t="str">
        <f t="shared" si="29"/>
        <v>-0.573189939256636-0.0256560040335562i</v>
      </c>
      <c r="Z134" t="str">
        <f t="shared" si="30"/>
        <v>-0.704236748452189+1.10108718365542i</v>
      </c>
      <c r="AA134" t="str">
        <f t="shared" si="31"/>
        <v>-58.7978887129547+139.218838610548i</v>
      </c>
      <c r="AB134">
        <f t="shared" si="32"/>
        <v>151.12602933039307</v>
      </c>
      <c r="AE134">
        <f t="shared" si="20"/>
        <v>128.06347</v>
      </c>
      <c r="AF134">
        <f t="shared" si="33"/>
        <v>151.12602933039307</v>
      </c>
      <c r="AI134" s="1">
        <v>0</v>
      </c>
      <c r="AK134" s="1">
        <f t="shared" si="21"/>
        <v>0</v>
      </c>
      <c r="AL134">
        <f t="shared" si="34"/>
        <v>0</v>
      </c>
    </row>
    <row r="135" spans="2:38" x14ac:dyDescent="0.25">
      <c r="B135" t="s">
        <v>1889</v>
      </c>
      <c r="C135" t="s">
        <v>71</v>
      </c>
      <c r="D135" s="3">
        <v>128.06347</v>
      </c>
      <c r="E135">
        <v>0</v>
      </c>
      <c r="F135" s="3">
        <v>0</v>
      </c>
      <c r="G135" s="3">
        <v>10.058788</v>
      </c>
      <c r="H135" s="3">
        <v>-0.43934647999999998</v>
      </c>
      <c r="I135" s="3">
        <v>0.69267756000000003</v>
      </c>
      <c r="L135">
        <f t="shared" si="35"/>
        <v>1</v>
      </c>
      <c r="M135">
        <f t="shared" si="22"/>
        <v>2.0208133343108665</v>
      </c>
      <c r="N135" t="str">
        <f t="shared" si="23"/>
        <v>-1.11775580334692-2.96806502019148i</v>
      </c>
      <c r="O135" t="str">
        <f t="shared" si="24"/>
        <v>-1.11775580334692+2.96806502019148i</v>
      </c>
      <c r="P135" t="str">
        <f t="shared" si="25"/>
        <v>0.246250636010168-0.240761085965743i</v>
      </c>
      <c r="Q135" t="str">
        <f t="shared" si="26"/>
        <v>0.246250636010168+0.240761085965743i</v>
      </c>
      <c r="R135" t="str">
        <f t="shared" si="36"/>
        <v>0.246250636010168-0.240761085965743i</v>
      </c>
      <c r="S135" t="str">
        <f t="shared" si="37"/>
        <v>0.246250636010168+0.240761085965743i</v>
      </c>
      <c r="U135" t="str">
        <f t="shared" si="38"/>
        <v>0</v>
      </c>
      <c r="V135" t="str">
        <f t="shared" si="27"/>
        <v>0.257941554709504+0.801628145079789i</v>
      </c>
      <c r="W135" t="str">
        <f t="shared" si="28"/>
        <v>-0.279629457686585+0.800792359044719i</v>
      </c>
      <c r="X135" t="str">
        <f t="shared" si="39"/>
        <v>0</v>
      </c>
      <c r="Y135" t="str">
        <f t="shared" si="29"/>
        <v>-0.573189939256636-0.0256560040335562i</v>
      </c>
      <c r="Z135" t="str">
        <f t="shared" si="30"/>
        <v>-0.704236748452189+1.10108718365542i</v>
      </c>
      <c r="AA135" t="str">
        <f t="shared" si="31"/>
        <v>-58.7978887129547+139.218838610548i</v>
      </c>
      <c r="AB135">
        <f t="shared" si="32"/>
        <v>151.12602933039307</v>
      </c>
      <c r="AE135">
        <f t="shared" si="20"/>
        <v>128.06347</v>
      </c>
      <c r="AF135">
        <f t="shared" si="33"/>
        <v>151.12602933039307</v>
      </c>
      <c r="AI135" s="1">
        <v>0</v>
      </c>
      <c r="AK135" s="1">
        <f t="shared" si="21"/>
        <v>0</v>
      </c>
      <c r="AL135">
        <f t="shared" si="34"/>
        <v>0</v>
      </c>
    </row>
    <row r="136" spans="2:38" x14ac:dyDescent="0.25">
      <c r="B136" t="s">
        <v>1890</v>
      </c>
      <c r="C136" t="s">
        <v>78</v>
      </c>
      <c r="D136" s="3">
        <v>129.65717000000001</v>
      </c>
      <c r="E136">
        <v>1.5937000000000126</v>
      </c>
      <c r="F136" s="3">
        <v>0</v>
      </c>
      <c r="G136" s="3">
        <v>11.76041</v>
      </c>
      <c r="H136" s="3">
        <v>-0.62836833000000003</v>
      </c>
      <c r="I136" s="3">
        <v>0.71608267000000003</v>
      </c>
      <c r="L136">
        <f t="shared" si="35"/>
        <v>1</v>
      </c>
      <c r="M136">
        <f t="shared" si="22"/>
        <v>2.0208133343108665</v>
      </c>
      <c r="N136" t="str">
        <f t="shared" si="23"/>
        <v>-0.725304697513604-3.35176716013578i</v>
      </c>
      <c r="O136" t="str">
        <f t="shared" si="24"/>
        <v>-0.725304697513604+3.35176716013578i</v>
      </c>
      <c r="P136" t="str">
        <f t="shared" si="25"/>
        <v>0.246250654408988-0.240761081499452i</v>
      </c>
      <c r="Q136" t="str">
        <f t="shared" si="26"/>
        <v>0.246250654408988+0.240761081499452i</v>
      </c>
      <c r="R136" t="str">
        <f t="shared" si="36"/>
        <v>0.246250645209578-0.240761083732597i</v>
      </c>
      <c r="S136" t="str">
        <f t="shared" si="37"/>
        <v>0.246250645209578+0.240761083732597i</v>
      </c>
      <c r="U136" t="str">
        <f t="shared" si="38"/>
        <v>0</v>
      </c>
      <c r="V136" t="str">
        <f t="shared" si="27"/>
        <v>0.257941554709504+0.801628145079789i</v>
      </c>
      <c r="W136" t="str">
        <f t="shared" si="28"/>
        <v>-0.279629457686585+0.800792359044719i</v>
      </c>
      <c r="X136" t="str">
        <f t="shared" si="39"/>
        <v>0</v>
      </c>
      <c r="Y136" t="str">
        <f t="shared" si="29"/>
        <v>-0.573189939256636-0.0256560040335562i</v>
      </c>
      <c r="Z136" t="str">
        <f t="shared" si="30"/>
        <v>-0.704236748452189+1.10108718365542i</v>
      </c>
      <c r="AA136" t="str">
        <f t="shared" si="31"/>
        <v>-70.0673879383537+152.029765103894i</v>
      </c>
      <c r="AB136">
        <f t="shared" si="32"/>
        <v>167.39918855851403</v>
      </c>
      <c r="AE136">
        <f t="shared" si="20"/>
        <v>129.65717000000001</v>
      </c>
      <c r="AF136">
        <f t="shared" si="33"/>
        <v>167.39918855851403</v>
      </c>
      <c r="AI136" s="1">
        <v>0</v>
      </c>
      <c r="AK136" s="1">
        <f t="shared" si="21"/>
        <v>0</v>
      </c>
      <c r="AL136">
        <f t="shared" si="34"/>
        <v>0</v>
      </c>
    </row>
    <row r="137" spans="2:38" x14ac:dyDescent="0.25">
      <c r="B137" t="s">
        <v>1891</v>
      </c>
      <c r="C137" t="s">
        <v>71</v>
      </c>
      <c r="D137" s="3">
        <v>129.65717000000001</v>
      </c>
      <c r="E137">
        <v>0</v>
      </c>
      <c r="F137" s="3">
        <v>0</v>
      </c>
      <c r="G137" s="3">
        <v>11.76041</v>
      </c>
      <c r="H137" s="3">
        <v>-0.62836833000000003</v>
      </c>
      <c r="I137" s="3">
        <v>0.71608267000000003</v>
      </c>
      <c r="L137">
        <f t="shared" si="35"/>
        <v>1</v>
      </c>
      <c r="M137">
        <f t="shared" si="22"/>
        <v>2.0208133343108665</v>
      </c>
      <c r="N137" t="str">
        <f t="shared" si="23"/>
        <v>-0.725304697513604-3.35176716013578i</v>
      </c>
      <c r="O137" t="str">
        <f t="shared" si="24"/>
        <v>-0.725304697513604+3.35176716013578i</v>
      </c>
      <c r="P137" t="str">
        <f t="shared" si="25"/>
        <v>0.246250654408988-0.240761081499452i</v>
      </c>
      <c r="Q137" t="str">
        <f t="shared" si="26"/>
        <v>0.246250654408988+0.240761081499452i</v>
      </c>
      <c r="R137" t="str">
        <f t="shared" si="36"/>
        <v>0.246250654408988-0.240761081499452i</v>
      </c>
      <c r="S137" t="str">
        <f t="shared" si="37"/>
        <v>0.246250654408988+0.240761081499452i</v>
      </c>
      <c r="U137" t="str">
        <f t="shared" si="38"/>
        <v>0</v>
      </c>
      <c r="V137" t="str">
        <f t="shared" si="27"/>
        <v>0.257941554709504+0.801628145079789i</v>
      </c>
      <c r="W137" t="str">
        <f t="shared" si="28"/>
        <v>-0.279629457686585+0.800792359044719i</v>
      </c>
      <c r="X137" t="str">
        <f t="shared" si="39"/>
        <v>0</v>
      </c>
      <c r="Y137" t="str">
        <f t="shared" si="29"/>
        <v>-0.573189939256636-0.0256560040335562i</v>
      </c>
      <c r="Z137" t="str">
        <f t="shared" si="30"/>
        <v>-0.704236748452189+1.10108718365542i</v>
      </c>
      <c r="AA137" t="str">
        <f t="shared" si="31"/>
        <v>-70.0673879383537+152.029765103894i</v>
      </c>
      <c r="AB137">
        <f t="shared" si="32"/>
        <v>167.39918855851403</v>
      </c>
      <c r="AE137">
        <f t="shared" si="20"/>
        <v>129.65717000000001</v>
      </c>
      <c r="AF137">
        <f t="shared" si="33"/>
        <v>167.39918855851403</v>
      </c>
      <c r="AI137" s="1">
        <v>0</v>
      </c>
      <c r="AK137" s="1">
        <f t="shared" si="21"/>
        <v>0</v>
      </c>
      <c r="AL137">
        <f t="shared" si="34"/>
        <v>0</v>
      </c>
    </row>
    <row r="138" spans="2:38" x14ac:dyDescent="0.25">
      <c r="B138" t="s">
        <v>1892</v>
      </c>
      <c r="C138" t="s">
        <v>3710</v>
      </c>
      <c r="D138" s="3">
        <v>139.09782999999999</v>
      </c>
      <c r="E138">
        <v>9.4406599999999798</v>
      </c>
      <c r="F138" s="3">
        <v>3.8882140000000003E-2</v>
      </c>
      <c r="G138" s="3">
        <v>34.195641000000002</v>
      </c>
      <c r="H138" s="3">
        <v>-1.7480800000000001</v>
      </c>
      <c r="I138" s="3">
        <v>0.79409395999999999</v>
      </c>
      <c r="L138">
        <f t="shared" si="35"/>
        <v>1</v>
      </c>
      <c r="M138">
        <f t="shared" si="22"/>
        <v>3.7899506993302685</v>
      </c>
      <c r="N138" t="str">
        <f t="shared" si="23"/>
        <v>1.59946302778453-5.62470968341926i</v>
      </c>
      <c r="O138" t="str">
        <f t="shared" si="24"/>
        <v>1.59946302778453+5.62470968341926i</v>
      </c>
      <c r="P138" t="str">
        <f t="shared" si="25"/>
        <v>0.246250655544923-0.240761080501664i</v>
      </c>
      <c r="Q138" t="str">
        <f t="shared" si="26"/>
        <v>0.246250655544923+0.240761080501664i</v>
      </c>
      <c r="R138" t="str">
        <f t="shared" si="36"/>
        <v>0.246250654976956-0.240761081000558i</v>
      </c>
      <c r="S138" t="str">
        <f t="shared" si="37"/>
        <v>0.246250654976956+0.240761081000558i</v>
      </c>
      <c r="U138" t="str">
        <f t="shared" si="38"/>
        <v>-0.451347536858531-0.283260813013125i</v>
      </c>
      <c r="V138" t="str">
        <f t="shared" si="27"/>
        <v>-0.193405982149027+0.518367332066664i</v>
      </c>
      <c r="W138" t="str">
        <f t="shared" si="28"/>
        <v>-0.730976994545116+0.517531546031594i</v>
      </c>
      <c r="X138" t="str">
        <f t="shared" si="39"/>
        <v>0.273014996789074-0.457617852301876i</v>
      </c>
      <c r="Y138" t="str">
        <f t="shared" si="29"/>
        <v>-0.300174942467562-0.483273856335432i</v>
      </c>
      <c r="Z138" t="str">
        <f t="shared" si="30"/>
        <v>-0.431221751663115+0.643469331353548i</v>
      </c>
      <c r="AA138" t="str">
        <f t="shared" si="31"/>
        <v>-153.300041310509+159.471591509378i</v>
      </c>
      <c r="AB138">
        <f t="shared" si="32"/>
        <v>221.20599260494205</v>
      </c>
      <c r="AE138">
        <f t="shared" si="20"/>
        <v>139.09782999999999</v>
      </c>
      <c r="AF138">
        <f t="shared" si="33"/>
        <v>221.20599260494205</v>
      </c>
      <c r="AI138" s="1">
        <v>0</v>
      </c>
      <c r="AK138" s="1">
        <f t="shared" si="21"/>
        <v>6.0472832439184004E-11</v>
      </c>
      <c r="AL138">
        <f t="shared" si="34"/>
        <v>2.9590621498798686E-6</v>
      </c>
    </row>
    <row r="139" spans="2:38" x14ac:dyDescent="0.25">
      <c r="B139" t="s">
        <v>1893</v>
      </c>
      <c r="C139" t="s">
        <v>71</v>
      </c>
      <c r="D139" s="3">
        <v>139.09782999999999</v>
      </c>
      <c r="E139">
        <v>0</v>
      </c>
      <c r="F139" s="3">
        <v>0</v>
      </c>
      <c r="G139" s="3">
        <v>34.195641000000002</v>
      </c>
      <c r="H139" s="3">
        <v>-1.7480800000000001</v>
      </c>
      <c r="I139" s="3">
        <v>0.79409395999999999</v>
      </c>
      <c r="L139">
        <f t="shared" si="35"/>
        <v>1</v>
      </c>
      <c r="M139">
        <f t="shared" si="22"/>
        <v>3.7899506993302685</v>
      </c>
      <c r="N139" t="str">
        <f t="shared" si="23"/>
        <v>1.59946302778453-5.62470968341926i</v>
      </c>
      <c r="O139" t="str">
        <f t="shared" si="24"/>
        <v>1.59946302778453+5.62470968341926i</v>
      </c>
      <c r="P139" t="str">
        <f t="shared" si="25"/>
        <v>0.246250655544923-0.240761080501664i</v>
      </c>
      <c r="Q139" t="str">
        <f t="shared" si="26"/>
        <v>0.246250655544923+0.240761080501664i</v>
      </c>
      <c r="R139" t="str">
        <f t="shared" si="36"/>
        <v>0.246250655544923-0.240761080501664i</v>
      </c>
      <c r="S139" t="str">
        <f t="shared" si="37"/>
        <v>0.246250655544923+0.240761080501664i</v>
      </c>
      <c r="U139" t="str">
        <f t="shared" si="38"/>
        <v>0</v>
      </c>
      <c r="V139" t="str">
        <f t="shared" si="27"/>
        <v>-0.193405982149027+0.518367332066664i</v>
      </c>
      <c r="W139" t="str">
        <f t="shared" si="28"/>
        <v>-0.730976994545116+0.517531546031594i</v>
      </c>
      <c r="X139" t="str">
        <f t="shared" si="39"/>
        <v>0</v>
      </c>
      <c r="Y139" t="str">
        <f t="shared" si="29"/>
        <v>-0.300174942467562-0.483273856335432i</v>
      </c>
      <c r="Z139" t="str">
        <f t="shared" si="30"/>
        <v>-0.431221751663115+0.643469331353548i</v>
      </c>
      <c r="AA139" t="str">
        <f t="shared" si="31"/>
        <v>-153.300041310509+159.471591509378i</v>
      </c>
      <c r="AB139">
        <f t="shared" si="32"/>
        <v>221.20599260494205</v>
      </c>
      <c r="AE139">
        <f t="shared" si="20"/>
        <v>139.09782999999999</v>
      </c>
      <c r="AF139">
        <f t="shared" si="33"/>
        <v>221.20599260494205</v>
      </c>
      <c r="AI139" s="1">
        <v>0</v>
      </c>
      <c r="AK139" s="1">
        <f t="shared" si="21"/>
        <v>0</v>
      </c>
      <c r="AL139">
        <f t="shared" si="34"/>
        <v>0</v>
      </c>
    </row>
    <row r="140" spans="2:38" x14ac:dyDescent="0.25">
      <c r="B140" t="s">
        <v>1894</v>
      </c>
      <c r="C140" t="s">
        <v>78</v>
      </c>
      <c r="D140" s="3">
        <v>140.69153</v>
      </c>
      <c r="E140">
        <v>1.5937000000000126</v>
      </c>
      <c r="F140" s="3">
        <v>0</v>
      </c>
      <c r="G140" s="3">
        <v>40.068733999999999</v>
      </c>
      <c r="H140" s="3">
        <v>-1.9371018</v>
      </c>
      <c r="I140" s="3">
        <v>0.80094843000000004</v>
      </c>
      <c r="L140">
        <f t="shared" si="35"/>
        <v>1</v>
      </c>
      <c r="M140">
        <f t="shared" si="22"/>
        <v>3.7899506993302685</v>
      </c>
      <c r="N140" t="str">
        <f t="shared" si="23"/>
        <v>1.99191377500702-6.00841189607847i</v>
      </c>
      <c r="O140" t="str">
        <f t="shared" si="24"/>
        <v>1.99191377500702+6.00841189607847i</v>
      </c>
      <c r="P140" t="str">
        <f t="shared" si="25"/>
        <v>0.246250646578686-0.240761081296654i</v>
      </c>
      <c r="Q140" t="str">
        <f t="shared" si="26"/>
        <v>0.246250646578686+0.240761081296654i</v>
      </c>
      <c r="R140" t="str">
        <f t="shared" si="36"/>
        <v>0.246250651061804-0.240761080899159i</v>
      </c>
      <c r="S140" t="str">
        <f t="shared" si="37"/>
        <v>0.246250651061804+0.240761080899159i</v>
      </c>
      <c r="U140" t="str">
        <f t="shared" si="38"/>
        <v>0</v>
      </c>
      <c r="V140" t="str">
        <f t="shared" si="27"/>
        <v>-0.193405982149027+0.518367332066664i</v>
      </c>
      <c r="W140" t="str">
        <f t="shared" si="28"/>
        <v>-0.730976994545116+0.517531546031594i</v>
      </c>
      <c r="X140" t="str">
        <f t="shared" si="39"/>
        <v>0</v>
      </c>
      <c r="Y140" t="str">
        <f t="shared" si="29"/>
        <v>-0.300174942467562-0.483273856335432i</v>
      </c>
      <c r="Z140" t="str">
        <f t="shared" si="30"/>
        <v>-0.431221751663115+0.643469331353548i</v>
      </c>
      <c r="AA140" t="str">
        <f t="shared" si="31"/>
        <v>-164.569540620406+172.282520845572i</v>
      </c>
      <c r="AB140">
        <f t="shared" si="32"/>
        <v>238.25280835473151</v>
      </c>
      <c r="AE140">
        <f t="shared" si="20"/>
        <v>140.69153</v>
      </c>
      <c r="AF140">
        <f t="shared" si="33"/>
        <v>238.25280835473151</v>
      </c>
      <c r="AI140" s="1">
        <v>0</v>
      </c>
      <c r="AK140" s="1">
        <f t="shared" si="21"/>
        <v>0</v>
      </c>
      <c r="AL140">
        <f t="shared" si="34"/>
        <v>0</v>
      </c>
    </row>
    <row r="141" spans="2:38" x14ac:dyDescent="0.25">
      <c r="B141" t="s">
        <v>1895</v>
      </c>
      <c r="C141" t="s">
        <v>3711</v>
      </c>
      <c r="D141" s="3">
        <v>140.69153</v>
      </c>
      <c r="E141">
        <v>0</v>
      </c>
      <c r="F141" s="3">
        <v>0</v>
      </c>
      <c r="G141" s="3">
        <v>40.068738000000003</v>
      </c>
      <c r="H141" s="3">
        <v>-1.9371019</v>
      </c>
      <c r="I141" s="3">
        <v>0.80094843000000004</v>
      </c>
      <c r="L141">
        <f t="shared" si="35"/>
        <v>1</v>
      </c>
      <c r="M141">
        <f t="shared" si="22"/>
        <v>3.7899506993302685</v>
      </c>
      <c r="N141" t="str">
        <f t="shared" si="23"/>
        <v>1.99191387443186-6.00841219598372i</v>
      </c>
      <c r="O141" t="str">
        <f t="shared" si="24"/>
        <v>1.99191387443186+6.00841219598372i</v>
      </c>
      <c r="P141" t="str">
        <f t="shared" si="25"/>
        <v>0.246250639258517-0.240761084274513i</v>
      </c>
      <c r="Q141" t="str">
        <f t="shared" si="26"/>
        <v>0.246250639258517+0.240761084274513i</v>
      </c>
      <c r="R141" t="str">
        <f t="shared" si="36"/>
        <v>0.246250642918601-0.240761082785584i</v>
      </c>
      <c r="S141" t="str">
        <f t="shared" si="37"/>
        <v>0.246250642918601+0.240761082785584i</v>
      </c>
      <c r="U141" t="str">
        <f t="shared" si="38"/>
        <v>0</v>
      </c>
      <c r="V141" t="str">
        <f t="shared" si="27"/>
        <v>-0.193405982149027+0.518367332066664i</v>
      </c>
      <c r="W141" t="str">
        <f t="shared" si="28"/>
        <v>-0.730976994545116+0.517531546031594i</v>
      </c>
      <c r="X141" t="str">
        <f t="shared" si="39"/>
        <v>0</v>
      </c>
      <c r="Y141" t="str">
        <f t="shared" si="29"/>
        <v>-0.300174942467562-0.483273856335432i</v>
      </c>
      <c r="Z141" t="str">
        <f t="shared" si="30"/>
        <v>-0.431221751663115+0.643469331353548i</v>
      </c>
      <c r="AA141" t="str">
        <f t="shared" si="31"/>
        <v>-164.569548834768+172.282529444922i</v>
      </c>
      <c r="AB141">
        <f t="shared" si="32"/>
        <v>238.25282024693746</v>
      </c>
      <c r="AE141">
        <f t="shared" si="20"/>
        <v>140.69153</v>
      </c>
      <c r="AF141">
        <f t="shared" si="33"/>
        <v>238.25282024693746</v>
      </c>
      <c r="AI141" s="1">
        <v>0</v>
      </c>
      <c r="AK141" s="1">
        <f t="shared" si="21"/>
        <v>0</v>
      </c>
      <c r="AL141">
        <f t="shared" si="34"/>
        <v>0</v>
      </c>
    </row>
    <row r="142" spans="2:38" x14ac:dyDescent="0.25">
      <c r="B142" t="s">
        <v>1896</v>
      </c>
      <c r="C142" t="s">
        <v>71</v>
      </c>
      <c r="D142" s="3">
        <v>140.69153</v>
      </c>
      <c r="E142">
        <v>0</v>
      </c>
      <c r="F142" s="3">
        <v>0</v>
      </c>
      <c r="G142" s="3">
        <v>40.068738000000003</v>
      </c>
      <c r="H142" s="3">
        <v>-1.9371019</v>
      </c>
      <c r="I142" s="3">
        <v>0.80094843000000004</v>
      </c>
      <c r="L142">
        <f t="shared" si="35"/>
        <v>1</v>
      </c>
      <c r="M142">
        <f t="shared" si="22"/>
        <v>3.7899506993302685</v>
      </c>
      <c r="N142" t="str">
        <f t="shared" si="23"/>
        <v>1.99191387443186-6.00841219598372i</v>
      </c>
      <c r="O142" t="str">
        <f t="shared" si="24"/>
        <v>1.99191387443186+6.00841219598372i</v>
      </c>
      <c r="P142" t="str">
        <f t="shared" si="25"/>
        <v>0.246250639258517-0.240761084274513i</v>
      </c>
      <c r="Q142" t="str">
        <f t="shared" si="26"/>
        <v>0.246250639258517+0.240761084274513i</v>
      </c>
      <c r="R142" t="str">
        <f t="shared" si="36"/>
        <v>0.246250639258517-0.240761084274513i</v>
      </c>
      <c r="S142" t="str">
        <f t="shared" si="37"/>
        <v>0.246250639258517+0.240761084274513i</v>
      </c>
      <c r="U142" t="str">
        <f t="shared" si="38"/>
        <v>0</v>
      </c>
      <c r="V142" t="str">
        <f t="shared" si="27"/>
        <v>-0.193405982149027+0.518367332066664i</v>
      </c>
      <c r="W142" t="str">
        <f t="shared" si="28"/>
        <v>-0.730976994545116+0.517531546031594i</v>
      </c>
      <c r="X142" t="str">
        <f t="shared" si="39"/>
        <v>0</v>
      </c>
      <c r="Y142" t="str">
        <f t="shared" si="29"/>
        <v>-0.300174942467562-0.483273856335432i</v>
      </c>
      <c r="Z142" t="str">
        <f t="shared" si="30"/>
        <v>-0.431221751663115+0.643469331353548i</v>
      </c>
      <c r="AA142" t="str">
        <f t="shared" si="31"/>
        <v>-164.569548834768+172.282529444922i</v>
      </c>
      <c r="AB142">
        <f t="shared" si="32"/>
        <v>238.25282024693746</v>
      </c>
      <c r="AE142">
        <f t="shared" si="20"/>
        <v>140.69153</v>
      </c>
      <c r="AF142">
        <f t="shared" si="33"/>
        <v>238.25282024693746</v>
      </c>
      <c r="AI142" s="1">
        <v>0</v>
      </c>
      <c r="AK142" s="1">
        <f t="shared" si="21"/>
        <v>0</v>
      </c>
      <c r="AL142">
        <f t="shared" si="34"/>
        <v>0</v>
      </c>
    </row>
    <row r="143" spans="2:38" x14ac:dyDescent="0.25">
      <c r="B143" t="s">
        <v>1859</v>
      </c>
      <c r="C143" t="s">
        <v>78</v>
      </c>
      <c r="D143" s="3">
        <v>141.23678000000001</v>
      </c>
      <c r="E143">
        <v>0.54525000000001</v>
      </c>
      <c r="F143" s="3">
        <v>0</v>
      </c>
      <c r="G143" s="3">
        <v>42.216408999999999</v>
      </c>
      <c r="H143" s="3">
        <v>-2.0017714999999998</v>
      </c>
      <c r="I143" s="3">
        <v>0.80305844999999998</v>
      </c>
      <c r="L143">
        <f t="shared" si="35"/>
        <v>1</v>
      </c>
      <c r="M143">
        <f t="shared" si="22"/>
        <v>3.7899506993302685</v>
      </c>
      <c r="N143" t="str">
        <f t="shared" si="23"/>
        <v>2.1261823280937-6.13968710177498i</v>
      </c>
      <c r="O143" t="str">
        <f t="shared" si="24"/>
        <v>2.1261823280937+6.13968710177498i</v>
      </c>
      <c r="P143" t="str">
        <f t="shared" si="25"/>
        <v>0.246250653151398-0.240761082524973i</v>
      </c>
      <c r="Q143" t="str">
        <f t="shared" si="26"/>
        <v>0.246250653151398+0.240761082524973i</v>
      </c>
      <c r="R143" t="str">
        <f t="shared" si="36"/>
        <v>0.246250646204958-0.240761083399743i</v>
      </c>
      <c r="S143" t="str">
        <f t="shared" si="37"/>
        <v>0.246250646204958+0.240761083399743i</v>
      </c>
      <c r="U143" t="str">
        <f t="shared" si="38"/>
        <v>0</v>
      </c>
      <c r="V143" t="str">
        <f t="shared" si="27"/>
        <v>-0.193405982149027+0.518367332066664i</v>
      </c>
      <c r="W143" t="str">
        <f t="shared" si="28"/>
        <v>-0.730976994545116+0.517531546031594i</v>
      </c>
      <c r="X143" t="str">
        <f t="shared" si="39"/>
        <v>0</v>
      </c>
      <c r="Y143" t="str">
        <f t="shared" si="29"/>
        <v>-0.300174942467562-0.483273856335432i</v>
      </c>
      <c r="Z143" t="str">
        <f t="shared" si="30"/>
        <v>-0.431221751663115+0.643469331353548i</v>
      </c>
      <c r="AA143" t="str">
        <f t="shared" si="31"/>
        <v>-168.425150633336+176.665497880192i</v>
      </c>
      <c r="AB143">
        <f t="shared" si="32"/>
        <v>244.08549630635173</v>
      </c>
      <c r="AE143">
        <f t="shared" si="20"/>
        <v>141.23678000000001</v>
      </c>
      <c r="AF143">
        <f t="shared" si="33"/>
        <v>244.08549630635173</v>
      </c>
      <c r="AI143" s="1">
        <v>0</v>
      </c>
      <c r="AK143" s="1">
        <f t="shared" si="21"/>
        <v>0</v>
      </c>
      <c r="AL143">
        <f t="shared" si="34"/>
        <v>0</v>
      </c>
    </row>
    <row r="144" spans="2:38" x14ac:dyDescent="0.25">
      <c r="B144" t="s">
        <v>1897</v>
      </c>
      <c r="C144" t="s">
        <v>3711</v>
      </c>
      <c r="D144" s="3">
        <v>142.34678</v>
      </c>
      <c r="E144">
        <v>1.1099999999999852</v>
      </c>
      <c r="F144" s="3">
        <v>0</v>
      </c>
      <c r="G144" s="3">
        <v>42.493906000000003</v>
      </c>
      <c r="H144" s="3">
        <v>1.7600332999999999</v>
      </c>
      <c r="I144" s="3">
        <v>0.80716178000000005</v>
      </c>
      <c r="L144">
        <f t="shared" si="35"/>
        <v>1</v>
      </c>
      <c r="M144">
        <f t="shared" si="22"/>
        <v>3.7899506993302685</v>
      </c>
      <c r="N144" t="str">
        <f t="shared" si="23"/>
        <v>2.29124497680587-6.10279464313374i</v>
      </c>
      <c r="O144" t="str">
        <f t="shared" si="24"/>
        <v>2.29124497680587+6.10279464313374i</v>
      </c>
      <c r="P144" t="str">
        <f t="shared" si="25"/>
        <v>0.0487158602341168+0.306687899478643i</v>
      </c>
      <c r="Q144" t="str">
        <f t="shared" si="26"/>
        <v>0.0487158602341168-0.306687899478643i</v>
      </c>
      <c r="R144" t="str">
        <f t="shared" si="36"/>
        <v>0.147483256692757+0.032963408476835i</v>
      </c>
      <c r="S144" t="str">
        <f t="shared" si="37"/>
        <v>0.147483256692757-0.032963408476835i</v>
      </c>
      <c r="U144" t="str">
        <f t="shared" si="38"/>
        <v>0</v>
      </c>
      <c r="V144" t="str">
        <f t="shared" si="27"/>
        <v>-0.193405982149027+0.518367332066664i</v>
      </c>
      <c r="W144" t="str">
        <f t="shared" si="28"/>
        <v>-0.730976994545116+0.517531546031594i</v>
      </c>
      <c r="X144" t="str">
        <f t="shared" si="39"/>
        <v>0</v>
      </c>
      <c r="Y144" t="str">
        <f t="shared" si="29"/>
        <v>-0.300174942467562-0.483273856335432i</v>
      </c>
      <c r="Z144" t="str">
        <f t="shared" si="30"/>
        <v>-0.431221751663115+0.643469331353548i</v>
      </c>
      <c r="AA144" t="str">
        <f t="shared" si="31"/>
        <v>-167.922631691479+176.816699327985i</v>
      </c>
      <c r="AB144">
        <f t="shared" si="32"/>
        <v>243.84863213771601</v>
      </c>
      <c r="AE144">
        <f t="shared" si="20"/>
        <v>142.34678</v>
      </c>
      <c r="AF144">
        <f t="shared" si="33"/>
        <v>243.84863213771601</v>
      </c>
      <c r="AI144" s="1">
        <v>-8.8699299999999995E-2</v>
      </c>
      <c r="AK144" s="1">
        <f t="shared" si="21"/>
        <v>3.147026328196E-10</v>
      </c>
      <c r="AL144">
        <f t="shared" si="34"/>
        <v>1.8712896856071623E-5</v>
      </c>
    </row>
    <row r="145" spans="2:38" x14ac:dyDescent="0.25">
      <c r="B145" t="s">
        <v>1886</v>
      </c>
      <c r="C145" t="s">
        <v>78</v>
      </c>
      <c r="D145" s="3">
        <v>142.64277999999999</v>
      </c>
      <c r="E145">
        <v>0.29599999999999227</v>
      </c>
      <c r="F145" s="3">
        <v>0</v>
      </c>
      <c r="G145" s="3">
        <v>41.460408999999999</v>
      </c>
      <c r="H145" s="3">
        <v>1.7314897</v>
      </c>
      <c r="I145" s="3">
        <v>0.80828416000000003</v>
      </c>
      <c r="L145">
        <f t="shared" si="35"/>
        <v>1</v>
      </c>
      <c r="M145">
        <f t="shared" si="22"/>
        <v>3.7899506993302685</v>
      </c>
      <c r="N145" t="str">
        <f t="shared" si="23"/>
        <v>2.30566515184753-6.01201440513543i</v>
      </c>
      <c r="O145" t="str">
        <f t="shared" si="24"/>
        <v>2.30566515184753+6.01201440513543i</v>
      </c>
      <c r="P145" t="str">
        <f t="shared" si="25"/>
        <v>0.0487158470400642+0.306687909677668i</v>
      </c>
      <c r="Q145" t="str">
        <f t="shared" si="26"/>
        <v>0.0487158470400642-0.306687909677668i</v>
      </c>
      <c r="R145" t="str">
        <f t="shared" si="36"/>
        <v>0.0487158536370905+0.306687904578155i</v>
      </c>
      <c r="S145" t="str">
        <f t="shared" si="37"/>
        <v>0.0487158536370905-0.306687904578155i</v>
      </c>
      <c r="U145" t="str">
        <f t="shared" si="38"/>
        <v>0</v>
      </c>
      <c r="V145" t="str">
        <f t="shared" si="27"/>
        <v>-0.193405982149027+0.518367332066664i</v>
      </c>
      <c r="W145" t="str">
        <f t="shared" si="28"/>
        <v>-0.730976994545116+0.517531546031594i</v>
      </c>
      <c r="X145" t="str">
        <f t="shared" si="39"/>
        <v>0</v>
      </c>
      <c r="Y145" t="str">
        <f t="shared" si="29"/>
        <v>-0.300174942467562-0.483273856335432i</v>
      </c>
      <c r="Z145" t="str">
        <f t="shared" si="30"/>
        <v>-0.431221751663115+0.643469331353548i</v>
      </c>
      <c r="AA145" t="str">
        <f t="shared" si="31"/>
        <v>-165.5637152775+174.517279191137i</v>
      </c>
      <c r="AB145">
        <f t="shared" si="32"/>
        <v>240.55690501992734</v>
      </c>
      <c r="AE145">
        <f t="shared" si="20"/>
        <v>142.64277999999999</v>
      </c>
      <c r="AF145">
        <f t="shared" si="33"/>
        <v>240.55690501992734</v>
      </c>
      <c r="AI145" s="1">
        <v>0</v>
      </c>
      <c r="AK145" s="1">
        <f t="shared" si="21"/>
        <v>0</v>
      </c>
      <c r="AL145">
        <f t="shared" si="34"/>
        <v>0</v>
      </c>
    </row>
    <row r="146" spans="2:38" x14ac:dyDescent="0.25">
      <c r="B146" t="s">
        <v>1898</v>
      </c>
      <c r="C146" t="s">
        <v>78</v>
      </c>
      <c r="D146" s="3">
        <v>142.64277999999999</v>
      </c>
      <c r="E146">
        <v>0</v>
      </c>
      <c r="F146" s="3">
        <v>0</v>
      </c>
      <c r="G146" s="3">
        <v>41.460408999999999</v>
      </c>
      <c r="H146" s="3">
        <v>1.7314897</v>
      </c>
      <c r="I146" s="3">
        <v>0.80828416000000003</v>
      </c>
      <c r="L146">
        <f t="shared" si="35"/>
        <v>1</v>
      </c>
      <c r="M146">
        <f t="shared" si="22"/>
        <v>3.7899506993302685</v>
      </c>
      <c r="N146" t="str">
        <f t="shared" si="23"/>
        <v>2.30566515184753-6.01201440513543i</v>
      </c>
      <c r="O146" t="str">
        <f t="shared" si="24"/>
        <v>2.30566515184753+6.01201440513543i</v>
      </c>
      <c r="P146" t="str">
        <f t="shared" si="25"/>
        <v>0.0487158470400642+0.306687909677668i</v>
      </c>
      <c r="Q146" t="str">
        <f t="shared" si="26"/>
        <v>0.0487158470400642-0.306687909677668i</v>
      </c>
      <c r="R146" t="str">
        <f t="shared" si="36"/>
        <v>0.0487158470400642+0.306687909677668i</v>
      </c>
      <c r="S146" t="str">
        <f t="shared" si="37"/>
        <v>0.0487158470400642-0.306687909677668i</v>
      </c>
      <c r="U146" t="str">
        <f t="shared" si="38"/>
        <v>0</v>
      </c>
      <c r="V146" t="str">
        <f t="shared" si="27"/>
        <v>-0.193405982149027+0.518367332066664i</v>
      </c>
      <c r="W146" t="str">
        <f t="shared" si="28"/>
        <v>-0.730976994545116+0.517531546031594i</v>
      </c>
      <c r="X146" t="str">
        <f t="shared" si="39"/>
        <v>0</v>
      </c>
      <c r="Y146" t="str">
        <f t="shared" si="29"/>
        <v>-0.300174942467562-0.483273856335432i</v>
      </c>
      <c r="Z146" t="str">
        <f t="shared" si="30"/>
        <v>-0.431221751663115+0.643469331353548i</v>
      </c>
      <c r="AA146" t="str">
        <f t="shared" si="31"/>
        <v>-165.5637152775+174.517279191137i</v>
      </c>
      <c r="AB146">
        <f t="shared" si="32"/>
        <v>240.55690501992734</v>
      </c>
      <c r="AE146">
        <f t="shared" si="20"/>
        <v>142.64277999999999</v>
      </c>
      <c r="AF146">
        <f t="shared" si="33"/>
        <v>240.55690501992734</v>
      </c>
      <c r="AI146" s="1">
        <v>0</v>
      </c>
      <c r="AK146" s="1">
        <f t="shared" si="21"/>
        <v>0</v>
      </c>
      <c r="AL146">
        <f t="shared" si="34"/>
        <v>0</v>
      </c>
    </row>
    <row r="147" spans="2:38" x14ac:dyDescent="0.25">
      <c r="B147" t="s">
        <v>1899</v>
      </c>
      <c r="C147" t="s">
        <v>78</v>
      </c>
      <c r="D147" s="3">
        <v>144.04404</v>
      </c>
      <c r="E147">
        <v>1.4012600000000077</v>
      </c>
      <c r="F147" s="3">
        <v>0</v>
      </c>
      <c r="G147" s="3">
        <v>36.797241</v>
      </c>
      <c r="H147" s="3">
        <v>1.5963658000000001</v>
      </c>
      <c r="I147" s="3">
        <v>0.81399507000000004</v>
      </c>
      <c r="L147">
        <f t="shared" si="35"/>
        <v>1</v>
      </c>
      <c r="M147">
        <f t="shared" si="22"/>
        <v>3.7899506993302685</v>
      </c>
      <c r="N147" t="str">
        <f t="shared" si="23"/>
        <v>2.37392829687998-5.58226705212788i</v>
      </c>
      <c r="O147" t="str">
        <f t="shared" si="24"/>
        <v>2.37392829687998+5.58226705212788i</v>
      </c>
      <c r="P147" t="str">
        <f t="shared" si="25"/>
        <v>0.0487158563691341+0.30668789829552i</v>
      </c>
      <c r="Q147" t="str">
        <f t="shared" si="26"/>
        <v>0.0487158563691341-0.30668789829552i</v>
      </c>
      <c r="R147" t="str">
        <f t="shared" si="36"/>
        <v>0.0487158517045991+0.306687903986594i</v>
      </c>
      <c r="S147" t="str">
        <f t="shared" si="37"/>
        <v>0.0487158517045991-0.306687903986594i</v>
      </c>
      <c r="U147" t="str">
        <f t="shared" si="38"/>
        <v>0</v>
      </c>
      <c r="V147" t="str">
        <f t="shared" si="27"/>
        <v>-0.193405982149027+0.518367332066664i</v>
      </c>
      <c r="W147" t="str">
        <f t="shared" si="28"/>
        <v>-0.730976994545116+0.517531546031594i</v>
      </c>
      <c r="X147" t="str">
        <f t="shared" si="39"/>
        <v>0</v>
      </c>
      <c r="Y147" t="str">
        <f t="shared" si="29"/>
        <v>-0.300174942467562-0.483273856335432i</v>
      </c>
      <c r="Z147" t="str">
        <f t="shared" si="30"/>
        <v>-0.431221751663115+0.643469331353548i</v>
      </c>
      <c r="AA147" t="str">
        <f t="shared" si="31"/>
        <v>-154.396765752739+163.631977105989i</v>
      </c>
      <c r="AB147">
        <f t="shared" si="32"/>
        <v>224.97507685635105</v>
      </c>
      <c r="AE147">
        <f t="shared" si="20"/>
        <v>144.04404</v>
      </c>
      <c r="AF147">
        <f t="shared" si="33"/>
        <v>224.97507685635105</v>
      </c>
      <c r="AI147" s="1">
        <v>0</v>
      </c>
      <c r="AK147" s="1">
        <f t="shared" si="21"/>
        <v>0</v>
      </c>
      <c r="AL147">
        <f t="shared" si="34"/>
        <v>0</v>
      </c>
    </row>
    <row r="148" spans="2:38" x14ac:dyDescent="0.25">
      <c r="B148" t="s">
        <v>297</v>
      </c>
      <c r="C148" t="s">
        <v>78</v>
      </c>
      <c r="D148" s="3">
        <v>144.84404000000001</v>
      </c>
      <c r="E148">
        <v>0.80000000000001137</v>
      </c>
      <c r="F148" s="3">
        <v>0</v>
      </c>
      <c r="G148" s="3">
        <v>34.304772</v>
      </c>
      <c r="H148" s="3">
        <v>1.5192213000000001</v>
      </c>
      <c r="I148" s="3">
        <v>0.81757902000000005</v>
      </c>
      <c r="L148">
        <f t="shared" si="35"/>
        <v>1</v>
      </c>
      <c r="M148">
        <f t="shared" si="22"/>
        <v>3.7899506993302685</v>
      </c>
      <c r="N148" t="str">
        <f t="shared" si="23"/>
        <v>2.4129010074366-5.33691678109295i</v>
      </c>
      <c r="O148" t="str">
        <f t="shared" si="24"/>
        <v>2.4129010074366+5.33691678109295i</v>
      </c>
      <c r="P148" t="str">
        <f t="shared" si="25"/>
        <v>0.0487158514215981+0.306687905041329i</v>
      </c>
      <c r="Q148" t="str">
        <f t="shared" si="26"/>
        <v>0.0487158514215981-0.306687905041329i</v>
      </c>
      <c r="R148" t="str">
        <f t="shared" si="36"/>
        <v>0.0487158538953661+0.306687901668425i</v>
      </c>
      <c r="S148" t="str">
        <f t="shared" si="37"/>
        <v>0.0487158538953661-0.306687901668425i</v>
      </c>
      <c r="U148" t="str">
        <f t="shared" si="38"/>
        <v>0</v>
      </c>
      <c r="V148" t="str">
        <f t="shared" si="27"/>
        <v>-0.193405982149027+0.518367332066664i</v>
      </c>
      <c r="W148" t="str">
        <f t="shared" si="28"/>
        <v>-0.730976994545116+0.517531546031594i</v>
      </c>
      <c r="X148" t="str">
        <f t="shared" si="39"/>
        <v>0</v>
      </c>
      <c r="Y148" t="str">
        <f t="shared" si="29"/>
        <v>-0.300174942467562-0.483273856335432i</v>
      </c>
      <c r="Z148" t="str">
        <f t="shared" si="30"/>
        <v>-0.431221751663115+0.643469331353548i</v>
      </c>
      <c r="AA148" t="str">
        <f t="shared" si="31"/>
        <v>-148.021359448786+157.417368595639i</v>
      </c>
      <c r="AB148">
        <f t="shared" si="32"/>
        <v>216.07996387597342</v>
      </c>
      <c r="AE148">
        <f t="shared" si="20"/>
        <v>144.84404000000001</v>
      </c>
      <c r="AF148">
        <f t="shared" si="33"/>
        <v>216.07996387597342</v>
      </c>
      <c r="AI148" s="1">
        <v>0</v>
      </c>
      <c r="AK148" s="1">
        <f t="shared" si="21"/>
        <v>0</v>
      </c>
      <c r="AL148">
        <f t="shared" si="34"/>
        <v>0</v>
      </c>
    </row>
    <row r="149" spans="2:38" x14ac:dyDescent="0.25">
      <c r="B149" t="s">
        <v>1900</v>
      </c>
      <c r="C149" t="s">
        <v>71</v>
      </c>
      <c r="D149" s="3">
        <v>144.84404000000001</v>
      </c>
      <c r="E149">
        <v>0</v>
      </c>
      <c r="F149" s="3">
        <v>0</v>
      </c>
      <c r="G149" s="3">
        <v>34.304772</v>
      </c>
      <c r="H149" s="3">
        <v>1.5192213000000001</v>
      </c>
      <c r="I149" s="3">
        <v>0.81757902000000005</v>
      </c>
      <c r="L149">
        <f t="shared" si="35"/>
        <v>1</v>
      </c>
      <c r="M149">
        <f t="shared" si="22"/>
        <v>3.7899506993302685</v>
      </c>
      <c r="N149" t="str">
        <f t="shared" si="23"/>
        <v>2.4129010074366-5.33691678109295i</v>
      </c>
      <c r="O149" t="str">
        <f t="shared" si="24"/>
        <v>2.4129010074366+5.33691678109295i</v>
      </c>
      <c r="P149" t="str">
        <f t="shared" si="25"/>
        <v>0.0487158514215981+0.306687905041329i</v>
      </c>
      <c r="Q149" t="str">
        <f t="shared" si="26"/>
        <v>0.0487158514215981-0.306687905041329i</v>
      </c>
      <c r="R149" t="str">
        <f t="shared" si="36"/>
        <v>0.0487158514215981+0.306687905041329i</v>
      </c>
      <c r="S149" t="str">
        <f t="shared" si="37"/>
        <v>0.0487158514215981-0.306687905041329i</v>
      </c>
      <c r="U149" t="str">
        <f t="shared" si="38"/>
        <v>0</v>
      </c>
      <c r="V149" t="str">
        <f t="shared" si="27"/>
        <v>-0.193405982149027+0.518367332066664i</v>
      </c>
      <c r="W149" t="str">
        <f t="shared" si="28"/>
        <v>-0.730976994545116+0.517531546031594i</v>
      </c>
      <c r="X149" t="str">
        <f t="shared" si="39"/>
        <v>0</v>
      </c>
      <c r="Y149" t="str">
        <f t="shared" si="29"/>
        <v>-0.300174942467562-0.483273856335432i</v>
      </c>
      <c r="Z149" t="str">
        <f t="shared" si="30"/>
        <v>-0.431221751663115+0.643469331353548i</v>
      </c>
      <c r="AA149" t="str">
        <f t="shared" si="31"/>
        <v>-148.021359448786+157.417368595639i</v>
      </c>
      <c r="AB149">
        <f t="shared" si="32"/>
        <v>216.07996387597342</v>
      </c>
      <c r="AE149">
        <f t="shared" si="20"/>
        <v>144.84404000000001</v>
      </c>
      <c r="AF149">
        <f t="shared" si="33"/>
        <v>216.07996387597342</v>
      </c>
      <c r="AI149" s="1">
        <v>0</v>
      </c>
      <c r="AK149" s="1">
        <f t="shared" si="21"/>
        <v>0</v>
      </c>
      <c r="AL149">
        <f t="shared" si="34"/>
        <v>0</v>
      </c>
    </row>
    <row r="150" spans="2:38" x14ac:dyDescent="0.25">
      <c r="B150" t="s">
        <v>1901</v>
      </c>
      <c r="C150" t="s">
        <v>78</v>
      </c>
      <c r="D150" s="3">
        <v>145.50018</v>
      </c>
      <c r="E150">
        <v>0.65613999999999351</v>
      </c>
      <c r="F150" s="3">
        <v>0</v>
      </c>
      <c r="G150" s="3">
        <v>32.352635999999997</v>
      </c>
      <c r="H150" s="3">
        <v>1.4559489999999999</v>
      </c>
      <c r="I150" s="3">
        <v>0.82071384999999997</v>
      </c>
      <c r="L150">
        <f t="shared" si="35"/>
        <v>1</v>
      </c>
      <c r="M150">
        <f t="shared" si="22"/>
        <v>3.7899506993302685</v>
      </c>
      <c r="N150" t="str">
        <f t="shared" si="23"/>
        <v>2.44486547057651-5.13568581893234i</v>
      </c>
      <c r="O150" t="str">
        <f t="shared" si="24"/>
        <v>2.44486547057651+5.13568581893234i</v>
      </c>
      <c r="P150" t="str">
        <f t="shared" si="25"/>
        <v>0.0487158567824878+0.30668790335864i</v>
      </c>
      <c r="Q150" t="str">
        <f t="shared" si="26"/>
        <v>0.0487158567824878-0.30668790335864i</v>
      </c>
      <c r="R150" t="str">
        <f t="shared" si="36"/>
        <v>0.048715854102043+0.306687904199984i</v>
      </c>
      <c r="S150" t="str">
        <f t="shared" si="37"/>
        <v>0.048715854102043-0.306687904199984i</v>
      </c>
      <c r="U150" t="str">
        <f t="shared" si="38"/>
        <v>0</v>
      </c>
      <c r="V150" t="str">
        <f t="shared" si="27"/>
        <v>-0.193405982149027+0.518367332066664i</v>
      </c>
      <c r="W150" t="str">
        <f t="shared" si="28"/>
        <v>-0.730976994545116+0.517531546031594i</v>
      </c>
      <c r="X150" t="str">
        <f t="shared" si="39"/>
        <v>0</v>
      </c>
      <c r="Y150" t="str">
        <f t="shared" si="29"/>
        <v>-0.300174942467562-0.483273856335432i</v>
      </c>
      <c r="Z150" t="str">
        <f t="shared" si="30"/>
        <v>-0.431221751663115+0.643469331353548i</v>
      </c>
      <c r="AA150" t="str">
        <f t="shared" si="31"/>
        <v>-142.7923893939+152.320280973133i</v>
      </c>
      <c r="AB150">
        <f t="shared" si="32"/>
        <v>208.784899991722</v>
      </c>
      <c r="AE150">
        <f t="shared" si="20"/>
        <v>145.50018</v>
      </c>
      <c r="AF150">
        <f t="shared" si="33"/>
        <v>208.784899991722</v>
      </c>
      <c r="AI150" s="1">
        <v>0</v>
      </c>
      <c r="AK150" s="1">
        <f t="shared" si="21"/>
        <v>0</v>
      </c>
      <c r="AL150">
        <f t="shared" si="34"/>
        <v>0</v>
      </c>
    </row>
    <row r="151" spans="2:38" x14ac:dyDescent="0.25">
      <c r="B151" t="s">
        <v>299</v>
      </c>
      <c r="C151" t="s">
        <v>78</v>
      </c>
      <c r="D151" s="3">
        <v>146.30018000000001</v>
      </c>
      <c r="E151">
        <v>0.80000000000001137</v>
      </c>
      <c r="F151" s="3">
        <v>0</v>
      </c>
      <c r="G151" s="3">
        <v>30.084833</v>
      </c>
      <c r="H151" s="3">
        <v>1.3788043999999999</v>
      </c>
      <c r="I151" s="3">
        <v>0.82479544000000005</v>
      </c>
      <c r="L151">
        <f t="shared" si="35"/>
        <v>1</v>
      </c>
      <c r="M151">
        <f t="shared" si="22"/>
        <v>3.7899506993302685</v>
      </c>
      <c r="N151" t="str">
        <f t="shared" si="23"/>
        <v>2.48383823020505-4.89033543288923i</v>
      </c>
      <c r="O151" t="str">
        <f t="shared" si="24"/>
        <v>2.48383823020505+4.89033543288923i</v>
      </c>
      <c r="P151" t="str">
        <f t="shared" si="25"/>
        <v>0.0487158546698365+0.306687899598732i</v>
      </c>
      <c r="Q151" t="str">
        <f t="shared" si="26"/>
        <v>0.0487158546698365-0.306687899598732i</v>
      </c>
      <c r="R151" t="str">
        <f t="shared" si="36"/>
        <v>0.0487158557261621+0.306687901478686i</v>
      </c>
      <c r="S151" t="str">
        <f t="shared" si="37"/>
        <v>0.0487158557261621-0.306687901478686i</v>
      </c>
      <c r="U151" t="str">
        <f t="shared" si="38"/>
        <v>0</v>
      </c>
      <c r="V151" t="str">
        <f t="shared" si="27"/>
        <v>-0.193405982149027+0.518367332066664i</v>
      </c>
      <c r="W151" t="str">
        <f t="shared" si="28"/>
        <v>-0.730976994545116+0.517531546031594i</v>
      </c>
      <c r="X151" t="str">
        <f t="shared" si="39"/>
        <v>0</v>
      </c>
      <c r="Y151" t="str">
        <f t="shared" si="29"/>
        <v>-0.300174942467562-0.483273856335432i</v>
      </c>
      <c r="Z151" t="str">
        <f t="shared" si="30"/>
        <v>-0.431221751663115+0.643469331353548i</v>
      </c>
      <c r="AA151" t="str">
        <f t="shared" si="31"/>
        <v>-136.416980189723+146.105669759742i</v>
      </c>
      <c r="AB151">
        <f t="shared" si="32"/>
        <v>199.89111841206471</v>
      </c>
      <c r="AE151">
        <f t="shared" si="20"/>
        <v>146.30018000000001</v>
      </c>
      <c r="AF151">
        <f t="shared" si="33"/>
        <v>199.89111841206471</v>
      </c>
      <c r="AI151" s="1">
        <v>0</v>
      </c>
      <c r="AK151" s="1">
        <f t="shared" si="21"/>
        <v>0</v>
      </c>
      <c r="AL151">
        <f t="shared" si="34"/>
        <v>0</v>
      </c>
    </row>
    <row r="152" spans="2:38" x14ac:dyDescent="0.25">
      <c r="B152" t="s">
        <v>1902</v>
      </c>
      <c r="C152" t="s">
        <v>78</v>
      </c>
      <c r="D152" s="3">
        <v>146.95632000000001</v>
      </c>
      <c r="E152">
        <v>0.65613999999999351</v>
      </c>
      <c r="F152" s="3">
        <v>0</v>
      </c>
      <c r="G152" s="3">
        <v>28.316963999999999</v>
      </c>
      <c r="H152" s="3">
        <v>1.3155321</v>
      </c>
      <c r="I152" s="3">
        <v>0.82837358000000005</v>
      </c>
      <c r="L152">
        <f t="shared" si="35"/>
        <v>1</v>
      </c>
      <c r="M152">
        <f t="shared" si="22"/>
        <v>3.7899506993302685</v>
      </c>
      <c r="N152" t="str">
        <f t="shared" si="23"/>
        <v>2.51580266032363-4.68910449598946i</v>
      </c>
      <c r="O152" t="str">
        <f t="shared" si="24"/>
        <v>2.51580266032363+4.68910449598946i</v>
      </c>
      <c r="P152" t="str">
        <f t="shared" si="25"/>
        <v>0.0487158630094785+0.306687897228393i</v>
      </c>
      <c r="Q152" t="str">
        <f t="shared" si="26"/>
        <v>0.0487158630094785-0.306687897228393i</v>
      </c>
      <c r="R152" t="str">
        <f t="shared" si="36"/>
        <v>0.0487158588396575+0.306687898413562i</v>
      </c>
      <c r="S152" t="str">
        <f t="shared" si="37"/>
        <v>0.0487158588396575-0.306687898413562i</v>
      </c>
      <c r="U152" t="str">
        <f t="shared" si="38"/>
        <v>0</v>
      </c>
      <c r="V152" t="str">
        <f t="shared" si="27"/>
        <v>-0.193405982149027+0.518367332066664i</v>
      </c>
      <c r="W152" t="str">
        <f t="shared" si="28"/>
        <v>-0.730976994545116+0.517531546031594i</v>
      </c>
      <c r="X152" t="str">
        <f t="shared" si="39"/>
        <v>0</v>
      </c>
      <c r="Y152" t="str">
        <f t="shared" si="29"/>
        <v>-0.300174942467562-0.483273856335432i</v>
      </c>
      <c r="Z152" t="str">
        <f t="shared" si="30"/>
        <v>-0.431221751663115+0.643469331353548i</v>
      </c>
      <c r="AA152" t="str">
        <f t="shared" si="31"/>
        <v>-131.188010708125+141.008582579258i</v>
      </c>
      <c r="AB152">
        <f t="shared" si="32"/>
        <v>192.5972858442365</v>
      </c>
      <c r="AE152">
        <f t="shared" si="20"/>
        <v>146.95632000000001</v>
      </c>
      <c r="AF152">
        <f t="shared" si="33"/>
        <v>192.5972858442365</v>
      </c>
      <c r="AI152" s="1">
        <v>0</v>
      </c>
      <c r="AK152" s="1">
        <f t="shared" si="21"/>
        <v>0</v>
      </c>
      <c r="AL152">
        <f t="shared" si="34"/>
        <v>0</v>
      </c>
    </row>
    <row r="153" spans="2:38" x14ac:dyDescent="0.25">
      <c r="B153" t="s">
        <v>300</v>
      </c>
      <c r="C153" t="s">
        <v>78</v>
      </c>
      <c r="D153" s="3">
        <v>147.75631999999999</v>
      </c>
      <c r="E153">
        <v>0.79999999999998295</v>
      </c>
      <c r="F153" s="3">
        <v>0</v>
      </c>
      <c r="G153" s="3">
        <v>26.273828000000002</v>
      </c>
      <c r="H153" s="3">
        <v>1.2383876</v>
      </c>
      <c r="I153" s="3">
        <v>0.83304219000000002</v>
      </c>
      <c r="L153">
        <f t="shared" si="35"/>
        <v>1</v>
      </c>
      <c r="M153">
        <f t="shared" si="22"/>
        <v>3.7899506993302685</v>
      </c>
      <c r="N153" t="str">
        <f t="shared" si="23"/>
        <v>2.55477540144633-4.44375411652858i</v>
      </c>
      <c r="O153" t="str">
        <f t="shared" si="24"/>
        <v>2.55477540144633+4.44375411652858i</v>
      </c>
      <c r="P153" t="str">
        <f t="shared" si="25"/>
        <v>0.0487158528476491+0.30668790999181i</v>
      </c>
      <c r="Q153" t="str">
        <f t="shared" si="26"/>
        <v>0.0487158528476491-0.30668790999181i</v>
      </c>
      <c r="R153" t="str">
        <f t="shared" si="36"/>
        <v>0.0487158579285638+0.306687903610102i</v>
      </c>
      <c r="S153" t="str">
        <f t="shared" si="37"/>
        <v>0.0487158579285638-0.306687903610102i</v>
      </c>
      <c r="U153" t="str">
        <f t="shared" si="38"/>
        <v>0</v>
      </c>
      <c r="V153" t="str">
        <f t="shared" si="27"/>
        <v>-0.193405982149027+0.518367332066664i</v>
      </c>
      <c r="W153" t="str">
        <f t="shared" si="28"/>
        <v>-0.730976994545116+0.517531546031594i</v>
      </c>
      <c r="X153" t="str">
        <f t="shared" si="39"/>
        <v>0</v>
      </c>
      <c r="Y153" t="str">
        <f t="shared" si="29"/>
        <v>-0.300174942467562-0.483273856335432i</v>
      </c>
      <c r="Z153" t="str">
        <f t="shared" si="30"/>
        <v>-0.431221751663115+0.643469331353548i</v>
      </c>
      <c r="AA153" t="str">
        <f t="shared" si="31"/>
        <v>-124.812601624962+134.793971413523i</v>
      </c>
      <c r="AB153">
        <f t="shared" si="32"/>
        <v>183.70519931080099</v>
      </c>
      <c r="AE153">
        <f t="shared" si="20"/>
        <v>147.75631999999999</v>
      </c>
      <c r="AF153">
        <f t="shared" si="33"/>
        <v>183.70519931080099</v>
      </c>
      <c r="AI153" s="1">
        <v>0</v>
      </c>
      <c r="AK153" s="1">
        <f t="shared" si="21"/>
        <v>0</v>
      </c>
      <c r="AL153">
        <f t="shared" si="34"/>
        <v>0</v>
      </c>
    </row>
    <row r="154" spans="2:38" x14ac:dyDescent="0.25">
      <c r="B154" t="s">
        <v>1901</v>
      </c>
      <c r="C154" t="s">
        <v>78</v>
      </c>
      <c r="D154" s="3">
        <v>148.41247000000001</v>
      </c>
      <c r="E154">
        <v>0.6561500000000251</v>
      </c>
      <c r="F154" s="3">
        <v>0</v>
      </c>
      <c r="G154" s="3">
        <v>24.690225999999999</v>
      </c>
      <c r="H154" s="3">
        <v>1.1751153000000001</v>
      </c>
      <c r="I154" s="3">
        <v>0.83714274</v>
      </c>
      <c r="L154">
        <f t="shared" si="35"/>
        <v>1</v>
      </c>
      <c r="M154">
        <f t="shared" si="22"/>
        <v>3.7899506993302685</v>
      </c>
      <c r="N154" t="str">
        <f t="shared" si="23"/>
        <v>2.58673992732466-4.24252313469054i</v>
      </c>
      <c r="O154" t="str">
        <f t="shared" si="24"/>
        <v>2.58673992732466+4.24252313469054i</v>
      </c>
      <c r="P154" t="str">
        <f t="shared" si="25"/>
        <v>0.0487158549691055+0.306687908547434i</v>
      </c>
      <c r="Q154" t="str">
        <f t="shared" si="26"/>
        <v>0.0487158549691055-0.306687908547434i</v>
      </c>
      <c r="R154" t="str">
        <f t="shared" si="36"/>
        <v>0.0487158539083773+0.306687909269622i</v>
      </c>
      <c r="S154" t="str">
        <f t="shared" si="37"/>
        <v>0.0487158539083773-0.306687909269622i</v>
      </c>
      <c r="U154" t="str">
        <f t="shared" si="38"/>
        <v>0</v>
      </c>
      <c r="V154" t="str">
        <f t="shared" si="27"/>
        <v>-0.193405982149027+0.518367332066664i</v>
      </c>
      <c r="W154" t="str">
        <f t="shared" si="28"/>
        <v>-0.730976994545116+0.517531546031594i</v>
      </c>
      <c r="X154" t="str">
        <f t="shared" si="39"/>
        <v>0</v>
      </c>
      <c r="Y154" t="str">
        <f t="shared" si="29"/>
        <v>-0.300174942467562-0.483273856335432i</v>
      </c>
      <c r="Z154" t="str">
        <f t="shared" si="30"/>
        <v>-0.431221751663115+0.643469331353548i</v>
      </c>
      <c r="AA154" t="str">
        <f t="shared" si="31"/>
        <v>-119.583631229555+129.696883699122i</v>
      </c>
      <c r="AB154">
        <f t="shared" si="32"/>
        <v>176.41294311730582</v>
      </c>
      <c r="AE154">
        <f t="shared" si="20"/>
        <v>148.41247000000001</v>
      </c>
      <c r="AF154">
        <f t="shared" si="33"/>
        <v>176.41294311730582</v>
      </c>
      <c r="AI154" s="1">
        <v>0</v>
      </c>
      <c r="AK154" s="1">
        <f t="shared" si="21"/>
        <v>0</v>
      </c>
      <c r="AL154">
        <f t="shared" si="34"/>
        <v>0</v>
      </c>
    </row>
    <row r="155" spans="2:38" x14ac:dyDescent="0.25">
      <c r="B155" t="s">
        <v>301</v>
      </c>
      <c r="C155" t="s">
        <v>78</v>
      </c>
      <c r="D155" s="3">
        <v>149.21247</v>
      </c>
      <c r="E155">
        <v>0.79999999999998295</v>
      </c>
      <c r="F155" s="3">
        <v>0</v>
      </c>
      <c r="G155" s="3">
        <v>22.871758</v>
      </c>
      <c r="H155" s="3">
        <v>1.0979707000000001</v>
      </c>
      <c r="I155" s="3">
        <v>0.84250168999999997</v>
      </c>
      <c r="L155">
        <f t="shared" si="35"/>
        <v>1</v>
      </c>
      <c r="M155">
        <f t="shared" si="22"/>
        <v>3.7899506993302685</v>
      </c>
      <c r="N155" t="str">
        <f t="shared" si="23"/>
        <v>2.62571260226755-3.99717291723705i</v>
      </c>
      <c r="O155" t="str">
        <f t="shared" si="24"/>
        <v>2.62571260226755+3.99717291723705i</v>
      </c>
      <c r="P155" t="str">
        <f t="shared" si="25"/>
        <v>0.0487158623017313+0.306687896410383i</v>
      </c>
      <c r="Q155" t="str">
        <f t="shared" si="26"/>
        <v>0.0487158623017313-0.306687896410383i</v>
      </c>
      <c r="R155" t="str">
        <f t="shared" si="36"/>
        <v>0.0487158586354184+0.306687902478908i</v>
      </c>
      <c r="S155" t="str">
        <f t="shared" si="37"/>
        <v>0.0487158586354184-0.306687902478908i</v>
      </c>
      <c r="U155" t="str">
        <f t="shared" si="38"/>
        <v>0</v>
      </c>
      <c r="V155" t="str">
        <f t="shared" si="27"/>
        <v>-0.193405982149027+0.518367332066664i</v>
      </c>
      <c r="W155" t="str">
        <f t="shared" si="28"/>
        <v>-0.730976994545116+0.517531546031594i</v>
      </c>
      <c r="X155" t="str">
        <f t="shared" si="39"/>
        <v>0</v>
      </c>
      <c r="Y155" t="str">
        <f t="shared" si="29"/>
        <v>-0.300174942467562-0.483273856335432i</v>
      </c>
      <c r="Z155" t="str">
        <f t="shared" si="30"/>
        <v>-0.431221751663115+0.643469331353548i</v>
      </c>
      <c r="AA155" t="str">
        <f t="shared" si="31"/>
        <v>-113.20822624026+123.482276361141i</v>
      </c>
      <c r="AB155">
        <f t="shared" si="32"/>
        <v>167.52305830480501</v>
      </c>
      <c r="AE155">
        <f t="shared" si="20"/>
        <v>149.21247</v>
      </c>
      <c r="AF155">
        <f t="shared" si="33"/>
        <v>167.52305830480501</v>
      </c>
      <c r="AI155" s="1">
        <v>0</v>
      </c>
      <c r="AK155" s="1">
        <f t="shared" si="21"/>
        <v>0</v>
      </c>
      <c r="AL155">
        <f t="shared" si="34"/>
        <v>0</v>
      </c>
    </row>
    <row r="156" spans="2:38" x14ac:dyDescent="0.25">
      <c r="B156" t="s">
        <v>1903</v>
      </c>
      <c r="C156" t="s">
        <v>78</v>
      </c>
      <c r="D156" s="3">
        <v>150.97416000000001</v>
      </c>
      <c r="E156">
        <v>1.7616900000000157</v>
      </c>
      <c r="F156" s="3">
        <v>0</v>
      </c>
      <c r="G156" s="3">
        <v>19.302465999999999</v>
      </c>
      <c r="H156" s="3">
        <v>0.92808963</v>
      </c>
      <c r="I156" s="3">
        <v>0.85586161000000005</v>
      </c>
      <c r="L156">
        <f t="shared" si="35"/>
        <v>1</v>
      </c>
      <c r="M156">
        <f t="shared" si="22"/>
        <v>3.7899506993302685</v>
      </c>
      <c r="N156" t="str">
        <f t="shared" si="23"/>
        <v>2.71153491527234-3.45688362593522i</v>
      </c>
      <c r="O156" t="str">
        <f t="shared" si="24"/>
        <v>2.71153491527234+3.45688362593522i</v>
      </c>
      <c r="P156" t="str">
        <f t="shared" si="25"/>
        <v>0.0487158578436574+0.306687899909764i</v>
      </c>
      <c r="Q156" t="str">
        <f t="shared" si="26"/>
        <v>0.0487158578436574-0.306687899909764i</v>
      </c>
      <c r="R156" t="str">
        <f t="shared" si="36"/>
        <v>0.0487158600726944+0.306687898160074i</v>
      </c>
      <c r="S156" t="str">
        <f t="shared" si="37"/>
        <v>0.0487158600726944-0.306687898160074i</v>
      </c>
      <c r="U156" t="str">
        <f t="shared" si="38"/>
        <v>0</v>
      </c>
      <c r="V156" t="str">
        <f t="shared" si="27"/>
        <v>-0.193405982149027+0.518367332066664i</v>
      </c>
      <c r="W156" t="str">
        <f t="shared" si="28"/>
        <v>-0.730976994545116+0.517531546031594i</v>
      </c>
      <c r="X156" t="str">
        <f t="shared" si="39"/>
        <v>0</v>
      </c>
      <c r="Y156" t="str">
        <f t="shared" si="29"/>
        <v>-0.300174942467562-0.483273856335432i</v>
      </c>
      <c r="Z156" t="str">
        <f t="shared" si="30"/>
        <v>-0.431221751663115+0.643469331353548i</v>
      </c>
      <c r="AA156" t="str">
        <f t="shared" si="31"/>
        <v>-99.1688540030888+109.796999044743i</v>
      </c>
      <c r="AB156">
        <f t="shared" si="32"/>
        <v>147.95216322689316</v>
      </c>
      <c r="AE156">
        <f t="shared" si="20"/>
        <v>150.97416000000001</v>
      </c>
      <c r="AF156">
        <f t="shared" si="33"/>
        <v>147.95216322689316</v>
      </c>
      <c r="AI156" s="1">
        <v>0</v>
      </c>
      <c r="AK156" s="1">
        <f t="shared" si="21"/>
        <v>0</v>
      </c>
      <c r="AL156">
        <f t="shared" si="34"/>
        <v>0</v>
      </c>
    </row>
    <row r="157" spans="2:38" x14ac:dyDescent="0.25">
      <c r="B157" t="s">
        <v>1904</v>
      </c>
      <c r="C157" t="s">
        <v>71</v>
      </c>
      <c r="D157" s="3">
        <v>150.97416000000001</v>
      </c>
      <c r="E157">
        <v>0</v>
      </c>
      <c r="F157" s="3">
        <v>0</v>
      </c>
      <c r="G157" s="3">
        <v>19.302465999999999</v>
      </c>
      <c r="H157" s="3">
        <v>0.92808963</v>
      </c>
      <c r="I157" s="3">
        <v>0.85586161000000005</v>
      </c>
      <c r="L157">
        <f t="shared" si="35"/>
        <v>1</v>
      </c>
      <c r="M157">
        <f t="shared" si="22"/>
        <v>3.7899506993302685</v>
      </c>
      <c r="N157" t="str">
        <f t="shared" si="23"/>
        <v>2.71153491527234-3.45688362593522i</v>
      </c>
      <c r="O157" t="str">
        <f t="shared" si="24"/>
        <v>2.71153491527234+3.45688362593522i</v>
      </c>
      <c r="P157" t="str">
        <f t="shared" si="25"/>
        <v>0.0487158578436574+0.306687899909764i</v>
      </c>
      <c r="Q157" t="str">
        <f t="shared" si="26"/>
        <v>0.0487158578436574-0.306687899909764i</v>
      </c>
      <c r="R157" t="str">
        <f t="shared" si="36"/>
        <v>0.0487158578436574+0.306687899909764i</v>
      </c>
      <c r="S157" t="str">
        <f t="shared" si="37"/>
        <v>0.0487158578436574-0.306687899909764i</v>
      </c>
      <c r="U157" t="str">
        <f t="shared" si="38"/>
        <v>0</v>
      </c>
      <c r="V157" t="str">
        <f t="shared" si="27"/>
        <v>-0.193405982149027+0.518367332066664i</v>
      </c>
      <c r="W157" t="str">
        <f t="shared" si="28"/>
        <v>-0.730976994545116+0.517531546031594i</v>
      </c>
      <c r="X157" t="str">
        <f t="shared" si="39"/>
        <v>0</v>
      </c>
      <c r="Y157" t="str">
        <f t="shared" si="29"/>
        <v>-0.300174942467562-0.483273856335432i</v>
      </c>
      <c r="Z157" t="str">
        <f t="shared" si="30"/>
        <v>-0.431221751663115+0.643469331353548i</v>
      </c>
      <c r="AA157" t="str">
        <f t="shared" si="31"/>
        <v>-99.1688540030888+109.796999044743i</v>
      </c>
      <c r="AB157">
        <f t="shared" si="32"/>
        <v>147.95216322689316</v>
      </c>
      <c r="AE157">
        <f t="shared" si="20"/>
        <v>150.97416000000001</v>
      </c>
      <c r="AF157">
        <f t="shared" si="33"/>
        <v>147.95216322689316</v>
      </c>
      <c r="AI157" s="1">
        <v>0</v>
      </c>
      <c r="AK157" s="1">
        <f t="shared" si="21"/>
        <v>0</v>
      </c>
      <c r="AL157">
        <f t="shared" si="34"/>
        <v>0</v>
      </c>
    </row>
    <row r="158" spans="2:38" x14ac:dyDescent="0.25">
      <c r="B158" t="s">
        <v>1905</v>
      </c>
      <c r="C158" t="s">
        <v>3710</v>
      </c>
      <c r="D158" s="3">
        <v>153.92357999999999</v>
      </c>
      <c r="E158">
        <v>2.9494199999999751</v>
      </c>
      <c r="F158" s="3">
        <v>1.2282589999999999E-2</v>
      </c>
      <c r="G158" s="3">
        <v>14.666663</v>
      </c>
      <c r="H158" s="3">
        <v>0.64367432000000002</v>
      </c>
      <c r="I158" s="3">
        <v>0.88390531999999999</v>
      </c>
      <c r="L158">
        <f t="shared" si="35"/>
        <v>1</v>
      </c>
      <c r="M158">
        <f t="shared" si="22"/>
        <v>4.3488085427569327</v>
      </c>
      <c r="N158" t="str">
        <f t="shared" si="23"/>
        <v>2.85521888127692-2.55232994340461i</v>
      </c>
      <c r="O158" t="str">
        <f t="shared" si="24"/>
        <v>2.85521888127692+2.55232994340461i</v>
      </c>
      <c r="P158" t="str">
        <f t="shared" si="25"/>
        <v>0.0487158443299286+0.306687903172897i</v>
      </c>
      <c r="Q158" t="str">
        <f t="shared" si="26"/>
        <v>0.0487158443299286-0.306687903172897i</v>
      </c>
      <c r="R158" t="str">
        <f t="shared" si="36"/>
        <v>0.048715851086793+0.306687901541331i</v>
      </c>
      <c r="S158" t="str">
        <f t="shared" si="37"/>
        <v>0.048715851086793-0.306687901541331i</v>
      </c>
      <c r="U158" t="str">
        <f t="shared" si="38"/>
        <v>0.122943137077496+0.119275635145656i</v>
      </c>
      <c r="V158" t="str">
        <f t="shared" si="27"/>
        <v>-0.070462845071531+0.63764296721232i</v>
      </c>
      <c r="W158" t="str">
        <f t="shared" si="28"/>
        <v>-0.60803385746762+0.63680718117725i</v>
      </c>
      <c r="X158" t="str">
        <f t="shared" si="39"/>
        <v>-0.0799315687015814-0.151501275304071i</v>
      </c>
      <c r="Y158" t="str">
        <f t="shared" si="29"/>
        <v>-0.380106511169143-0.634775131639503i</v>
      </c>
      <c r="Z158" t="str">
        <f t="shared" si="30"/>
        <v>-0.511153320364696+0.491968056049477i</v>
      </c>
      <c r="AA158" t="str">
        <f t="shared" si="31"/>
        <v>-55.5779664113721+71.8358997543093i</v>
      </c>
      <c r="AB158">
        <f t="shared" si="32"/>
        <v>90.825694844216741</v>
      </c>
      <c r="AE158">
        <f t="shared" si="20"/>
        <v>153.92357999999999</v>
      </c>
      <c r="AF158">
        <f t="shared" si="33"/>
        <v>90.825694844216741</v>
      </c>
      <c r="AI158" s="1">
        <v>0</v>
      </c>
      <c r="AK158" s="1">
        <f t="shared" si="21"/>
        <v>6.0344806843240008E-12</v>
      </c>
      <c r="AL158">
        <f t="shared" si="34"/>
        <v>4.978028280878621E-8</v>
      </c>
    </row>
    <row r="159" spans="2:38" x14ac:dyDescent="0.25">
      <c r="B159" t="s">
        <v>1906</v>
      </c>
      <c r="C159" t="s">
        <v>71</v>
      </c>
      <c r="D159" s="3">
        <v>153.92357999999999</v>
      </c>
      <c r="E159">
        <v>0</v>
      </c>
      <c r="F159" s="3">
        <v>0</v>
      </c>
      <c r="G159" s="3">
        <v>14.666663</v>
      </c>
      <c r="H159" s="3">
        <v>0.64367432000000002</v>
      </c>
      <c r="I159" s="3">
        <v>0.88390531999999999</v>
      </c>
      <c r="L159">
        <f t="shared" si="35"/>
        <v>1</v>
      </c>
      <c r="M159">
        <f t="shared" si="22"/>
        <v>4.3488085427569327</v>
      </c>
      <c r="N159" t="str">
        <f t="shared" si="23"/>
        <v>2.85521888127692-2.55232994340461i</v>
      </c>
      <c r="O159" t="str">
        <f t="shared" si="24"/>
        <v>2.85521888127692+2.55232994340461i</v>
      </c>
      <c r="P159" t="str">
        <f t="shared" si="25"/>
        <v>0.0487158443299286+0.306687903172897i</v>
      </c>
      <c r="Q159" t="str">
        <f t="shared" si="26"/>
        <v>0.0487158443299286-0.306687903172897i</v>
      </c>
      <c r="R159" t="str">
        <f t="shared" si="36"/>
        <v>0.0487158443299286+0.306687903172897i</v>
      </c>
      <c r="S159" t="str">
        <f t="shared" si="37"/>
        <v>0.0487158443299286-0.306687903172897i</v>
      </c>
      <c r="U159" t="str">
        <f t="shared" si="38"/>
        <v>0</v>
      </c>
      <c r="V159" t="str">
        <f t="shared" si="27"/>
        <v>-0.070462845071531+0.63764296721232i</v>
      </c>
      <c r="W159" t="str">
        <f t="shared" si="28"/>
        <v>-0.60803385746762+0.63680718117725i</v>
      </c>
      <c r="X159" t="str">
        <f t="shared" si="39"/>
        <v>0</v>
      </c>
      <c r="Y159" t="str">
        <f t="shared" si="29"/>
        <v>-0.380106511169143-0.634775131639503i</v>
      </c>
      <c r="Z159" t="str">
        <f t="shared" si="30"/>
        <v>-0.511153320364696+0.491968056049477i</v>
      </c>
      <c r="AA159" t="str">
        <f t="shared" si="31"/>
        <v>-55.5779664113721+71.8358997543093i</v>
      </c>
      <c r="AB159">
        <f t="shared" si="32"/>
        <v>90.825694844216741</v>
      </c>
      <c r="AE159">
        <f t="shared" si="20"/>
        <v>153.92357999999999</v>
      </c>
      <c r="AF159">
        <f t="shared" si="33"/>
        <v>90.825694844216741</v>
      </c>
      <c r="AI159" s="1">
        <v>0</v>
      </c>
      <c r="AK159" s="1">
        <f t="shared" si="21"/>
        <v>0</v>
      </c>
      <c r="AL159">
        <f t="shared" si="34"/>
        <v>0</v>
      </c>
    </row>
    <row r="160" spans="2:38" x14ac:dyDescent="0.25">
      <c r="B160" t="s">
        <v>1907</v>
      </c>
      <c r="C160" t="s">
        <v>78</v>
      </c>
      <c r="D160" s="3">
        <v>154.94603000000001</v>
      </c>
      <c r="E160">
        <v>1.0224500000000205</v>
      </c>
      <c r="F160" s="3">
        <v>0</v>
      </c>
      <c r="G160" s="3">
        <v>13.451231</v>
      </c>
      <c r="H160" s="3">
        <v>0.54507954000000003</v>
      </c>
      <c r="I160" s="3">
        <v>0.89550099999999999</v>
      </c>
      <c r="L160">
        <f t="shared" si="35"/>
        <v>1</v>
      </c>
      <c r="M160">
        <f t="shared" si="22"/>
        <v>4.3488085427569327</v>
      </c>
      <c r="N160" t="str">
        <f t="shared" si="23"/>
        <v>2.90502791193524-2.23875944015367i</v>
      </c>
      <c r="O160" t="str">
        <f t="shared" si="24"/>
        <v>2.90502791193524+2.23875944015367i</v>
      </c>
      <c r="P160" t="str">
        <f t="shared" si="25"/>
        <v>0.0487158507818982+0.306687906686374i</v>
      </c>
      <c r="Q160" t="str">
        <f t="shared" si="26"/>
        <v>0.0487158507818982-0.306687906686374i</v>
      </c>
      <c r="R160" t="str">
        <f t="shared" si="36"/>
        <v>0.0487158475559134+0.306687904929635i</v>
      </c>
      <c r="S160" t="str">
        <f t="shared" si="37"/>
        <v>0.0487158475559134-0.306687904929635i</v>
      </c>
      <c r="U160" t="str">
        <f t="shared" si="38"/>
        <v>0</v>
      </c>
      <c r="V160" t="str">
        <f t="shared" si="27"/>
        <v>-0.070462845071531+0.63764296721232i</v>
      </c>
      <c r="W160" t="str">
        <f t="shared" si="28"/>
        <v>-0.60803385746762+0.63680718117725i</v>
      </c>
      <c r="X160" t="str">
        <f t="shared" si="39"/>
        <v>0</v>
      </c>
      <c r="Y160" t="str">
        <f t="shared" si="29"/>
        <v>-0.380106511169143-0.634775131639503i</v>
      </c>
      <c r="Z160" t="str">
        <f t="shared" si="30"/>
        <v>-0.511153320364696+0.491968056049477i</v>
      </c>
      <c r="AA160" t="str">
        <f t="shared" si="31"/>
        <v>-47.4298632208589+63.8933038983703i</v>
      </c>
      <c r="AB160">
        <f t="shared" si="32"/>
        <v>79.573527056420488</v>
      </c>
      <c r="AE160">
        <f t="shared" si="20"/>
        <v>154.94603000000001</v>
      </c>
      <c r="AF160">
        <f t="shared" si="33"/>
        <v>79.573527056420488</v>
      </c>
      <c r="AI160" s="1">
        <v>0</v>
      </c>
      <c r="AK160" s="1">
        <f t="shared" si="21"/>
        <v>0</v>
      </c>
      <c r="AL160">
        <f t="shared" si="34"/>
        <v>0</v>
      </c>
    </row>
    <row r="161" spans="2:38" x14ac:dyDescent="0.25">
      <c r="B161" t="s">
        <v>1908</v>
      </c>
      <c r="C161" t="s">
        <v>78</v>
      </c>
      <c r="D161" s="3">
        <v>154.94603000000001</v>
      </c>
      <c r="E161">
        <v>0</v>
      </c>
      <c r="F161" s="3">
        <v>0</v>
      </c>
      <c r="G161" s="3">
        <v>13.451231</v>
      </c>
      <c r="H161" s="3">
        <v>0.54507954000000003</v>
      </c>
      <c r="I161" s="3">
        <v>0.89550099999999999</v>
      </c>
      <c r="L161">
        <f t="shared" si="35"/>
        <v>1</v>
      </c>
      <c r="M161">
        <f t="shared" si="22"/>
        <v>4.3488085427569327</v>
      </c>
      <c r="N161" t="str">
        <f t="shared" si="23"/>
        <v>2.90502791193524-2.23875944015367i</v>
      </c>
      <c r="O161" t="str">
        <f t="shared" si="24"/>
        <v>2.90502791193524+2.23875944015367i</v>
      </c>
      <c r="P161" t="str">
        <f t="shared" si="25"/>
        <v>0.0487158507818982+0.306687906686374i</v>
      </c>
      <c r="Q161" t="str">
        <f t="shared" si="26"/>
        <v>0.0487158507818982-0.306687906686374i</v>
      </c>
      <c r="R161" t="str">
        <f t="shared" si="36"/>
        <v>0.0487158507818982+0.306687906686374i</v>
      </c>
      <c r="S161" t="str">
        <f t="shared" si="37"/>
        <v>0.0487158507818982-0.306687906686374i</v>
      </c>
      <c r="U161" t="str">
        <f t="shared" si="38"/>
        <v>0</v>
      </c>
      <c r="V161" t="str">
        <f t="shared" si="27"/>
        <v>-0.070462845071531+0.63764296721232i</v>
      </c>
      <c r="W161" t="str">
        <f t="shared" si="28"/>
        <v>-0.60803385746762+0.63680718117725i</v>
      </c>
      <c r="X161" t="str">
        <f t="shared" si="39"/>
        <v>0</v>
      </c>
      <c r="Y161" t="str">
        <f t="shared" si="29"/>
        <v>-0.380106511169143-0.634775131639503i</v>
      </c>
      <c r="Z161" t="str">
        <f t="shared" si="30"/>
        <v>-0.511153320364696+0.491968056049477i</v>
      </c>
      <c r="AA161" t="str">
        <f t="shared" si="31"/>
        <v>-47.4298632208589+63.8933038983703i</v>
      </c>
      <c r="AB161">
        <f t="shared" si="32"/>
        <v>79.573527056420488</v>
      </c>
      <c r="AE161">
        <f t="shared" si="20"/>
        <v>154.94603000000001</v>
      </c>
      <c r="AF161">
        <f t="shared" si="33"/>
        <v>79.573527056420488</v>
      </c>
      <c r="AI161" s="1">
        <v>0</v>
      </c>
      <c r="AK161" s="1">
        <f t="shared" si="21"/>
        <v>0</v>
      </c>
      <c r="AL161">
        <f t="shared" si="34"/>
        <v>0</v>
      </c>
    </row>
    <row r="162" spans="2:38" x14ac:dyDescent="0.25">
      <c r="B162" t="s">
        <v>1855</v>
      </c>
      <c r="C162" t="s">
        <v>78</v>
      </c>
      <c r="D162" s="3">
        <v>155.17224999999999</v>
      </c>
      <c r="E162">
        <v>0.22621999999998366</v>
      </c>
      <c r="F162" s="3">
        <v>0</v>
      </c>
      <c r="G162" s="3">
        <v>13.209543</v>
      </c>
      <c r="H162" s="3">
        <v>0.52326424999999999</v>
      </c>
      <c r="I162" s="3">
        <v>0.89820222999999999</v>
      </c>
      <c r="L162">
        <f t="shared" si="35"/>
        <v>1</v>
      </c>
      <c r="M162">
        <f t="shared" si="22"/>
        <v>4.3488085427569327</v>
      </c>
      <c r="N162" t="str">
        <f t="shared" si="23"/>
        <v>2.91604886682966-2.16937825338539i</v>
      </c>
      <c r="O162" t="str">
        <f t="shared" si="24"/>
        <v>2.91604886682966+2.16937825338539i</v>
      </c>
      <c r="P162" t="str">
        <f t="shared" si="25"/>
        <v>0.0487158511176675+0.3066878961334i</v>
      </c>
      <c r="Q162" t="str">
        <f t="shared" si="26"/>
        <v>0.0487158511176675-0.3066878961334i</v>
      </c>
      <c r="R162" t="str">
        <f t="shared" si="36"/>
        <v>0.0487158509497828+0.306687901409887i</v>
      </c>
      <c r="S162" t="str">
        <f t="shared" si="37"/>
        <v>0.0487158509497828-0.306687901409887i</v>
      </c>
      <c r="U162" t="str">
        <f t="shared" si="38"/>
        <v>0</v>
      </c>
      <c r="V162" t="str">
        <f t="shared" si="27"/>
        <v>-0.070462845071531+0.63764296721232i</v>
      </c>
      <c r="W162" t="str">
        <f t="shared" si="28"/>
        <v>-0.60803385746762+0.63680718117725i</v>
      </c>
      <c r="X162" t="str">
        <f t="shared" si="39"/>
        <v>0</v>
      </c>
      <c r="Y162" t="str">
        <f t="shared" si="29"/>
        <v>-0.380106511169143-0.634775131639503i</v>
      </c>
      <c r="Z162" t="str">
        <f t="shared" si="30"/>
        <v>-0.511153320364696+0.491968056049477i</v>
      </c>
      <c r="AA162" t="str">
        <f t="shared" si="31"/>
        <v>-45.6269985241411+62.1359107766495i</v>
      </c>
      <c r="AB162">
        <f t="shared" si="32"/>
        <v>77.088873401845234</v>
      </c>
      <c r="AE162">
        <f t="shared" si="20"/>
        <v>155.17224999999999</v>
      </c>
      <c r="AF162">
        <f t="shared" si="33"/>
        <v>77.088873401845234</v>
      </c>
      <c r="AI162" s="1">
        <v>0</v>
      </c>
      <c r="AK162" s="1">
        <f t="shared" si="21"/>
        <v>0</v>
      </c>
      <c r="AL162">
        <f t="shared" si="34"/>
        <v>0</v>
      </c>
    </row>
    <row r="163" spans="2:38" x14ac:dyDescent="0.25">
      <c r="B163" t="s">
        <v>1909</v>
      </c>
      <c r="C163" t="s">
        <v>3711</v>
      </c>
      <c r="D163" s="3">
        <v>155.92224999999999</v>
      </c>
      <c r="E163">
        <v>0.75</v>
      </c>
      <c r="F163" s="3">
        <v>0</v>
      </c>
      <c r="G163" s="3">
        <v>12.478888</v>
      </c>
      <c r="H163" s="3">
        <v>0.45094195999999998</v>
      </c>
      <c r="I163" s="3">
        <v>0.90750467000000001</v>
      </c>
      <c r="L163">
        <f t="shared" si="35"/>
        <v>1</v>
      </c>
      <c r="M163">
        <f t="shared" si="22"/>
        <v>4.3488085427569327</v>
      </c>
      <c r="N163" t="str">
        <f t="shared" si="23"/>
        <v>2.9525856575964-1.93936224944079i</v>
      </c>
      <c r="O163" t="str">
        <f t="shared" si="24"/>
        <v>2.9525856575964+1.93936224944079i</v>
      </c>
      <c r="P163" t="str">
        <f t="shared" si="25"/>
        <v>0.0487156777059292+0.306688021521568i</v>
      </c>
      <c r="Q163" t="str">
        <f t="shared" si="26"/>
        <v>0.0487156777059292-0.306688021521568i</v>
      </c>
      <c r="R163" t="str">
        <f t="shared" si="36"/>
        <v>0.0487157644117983+0.306687958827484i</v>
      </c>
      <c r="S163" t="str">
        <f t="shared" si="37"/>
        <v>0.0487157644117983-0.306687958827484i</v>
      </c>
      <c r="U163" t="str">
        <f t="shared" si="38"/>
        <v>0</v>
      </c>
      <c r="V163" t="str">
        <f t="shared" si="27"/>
        <v>-0.070462845071531+0.63764296721232i</v>
      </c>
      <c r="W163" t="str">
        <f t="shared" si="28"/>
        <v>-0.60803385746762+0.63680718117725i</v>
      </c>
      <c r="X163" t="str">
        <f t="shared" si="39"/>
        <v>0</v>
      </c>
      <c r="Y163" t="str">
        <f t="shared" si="29"/>
        <v>-0.380106511169143-0.634775131639503i</v>
      </c>
      <c r="Z163" t="str">
        <f t="shared" si="30"/>
        <v>-0.511153320364696+0.491968056049477i</v>
      </c>
      <c r="AA163" t="str">
        <f t="shared" si="31"/>
        <v>-39.6500521309728+56.3097116528129i</v>
      </c>
      <c r="AB163">
        <f t="shared" si="32"/>
        <v>68.868790176768712</v>
      </c>
      <c r="AE163">
        <f t="shared" si="20"/>
        <v>155.92224999999999</v>
      </c>
      <c r="AF163">
        <f t="shared" si="33"/>
        <v>68.868790176768712</v>
      </c>
      <c r="AI163" s="1">
        <v>0</v>
      </c>
      <c r="AK163" s="1">
        <f t="shared" si="21"/>
        <v>0</v>
      </c>
      <c r="AL163">
        <f t="shared" si="34"/>
        <v>0</v>
      </c>
    </row>
    <row r="164" spans="2:38" x14ac:dyDescent="0.25">
      <c r="B164" t="s">
        <v>1857</v>
      </c>
      <c r="C164" t="s">
        <v>78</v>
      </c>
      <c r="D164" s="3">
        <v>156.05330000000001</v>
      </c>
      <c r="E164">
        <v>0.1310500000000161</v>
      </c>
      <c r="F164" s="3">
        <v>0</v>
      </c>
      <c r="G164" s="3">
        <v>12.362352</v>
      </c>
      <c r="H164" s="3">
        <v>0.43830470999999999</v>
      </c>
      <c r="I164" s="3">
        <v>0.90918396000000001</v>
      </c>
      <c r="L164">
        <f t="shared" si="35"/>
        <v>1</v>
      </c>
      <c r="M164">
        <f t="shared" si="22"/>
        <v>4.3488085427569327</v>
      </c>
      <c r="N164" t="str">
        <f t="shared" si="23"/>
        <v>2.95896977358596-1.89917083986793i</v>
      </c>
      <c r="O164" t="str">
        <f t="shared" si="24"/>
        <v>2.95896977358596+1.89917083986793i</v>
      </c>
      <c r="P164" t="str">
        <f t="shared" si="25"/>
        <v>0.048715685442185+0.306688023265696i</v>
      </c>
      <c r="Q164" t="str">
        <f t="shared" si="26"/>
        <v>0.048715685442185-0.306688023265696i</v>
      </c>
      <c r="R164" t="str">
        <f t="shared" si="36"/>
        <v>0.0487156815740571+0.306688022393632i</v>
      </c>
      <c r="S164" t="str">
        <f t="shared" si="37"/>
        <v>0.0487156815740571-0.306688022393632i</v>
      </c>
      <c r="U164" t="str">
        <f t="shared" si="38"/>
        <v>0</v>
      </c>
      <c r="V164" t="str">
        <f t="shared" si="27"/>
        <v>-0.070462845071531+0.63764296721232i</v>
      </c>
      <c r="W164" t="str">
        <f t="shared" si="28"/>
        <v>-0.60803385746762+0.63680718117725i</v>
      </c>
      <c r="X164" t="str">
        <f t="shared" si="39"/>
        <v>0</v>
      </c>
      <c r="Y164" t="str">
        <f t="shared" si="29"/>
        <v>-0.380106511169143-0.634775131639503i</v>
      </c>
      <c r="Z164" t="str">
        <f t="shared" si="30"/>
        <v>-0.511153320364696+0.491968056049477i</v>
      </c>
      <c r="AA164" t="str">
        <f t="shared" si="31"/>
        <v>-38.6056819882855+55.2916816588521i</v>
      </c>
      <c r="AB164">
        <f t="shared" si="32"/>
        <v>67.435663728063602</v>
      </c>
      <c r="AE164">
        <f t="shared" si="20"/>
        <v>156.05330000000001</v>
      </c>
      <c r="AF164">
        <f t="shared" si="33"/>
        <v>67.435663728063602</v>
      </c>
      <c r="AI164" s="1">
        <v>0</v>
      </c>
      <c r="AK164" s="1">
        <f t="shared" si="21"/>
        <v>0</v>
      </c>
      <c r="AL164">
        <f t="shared" si="34"/>
        <v>0</v>
      </c>
    </row>
    <row r="165" spans="2:38" x14ac:dyDescent="0.25">
      <c r="B165" t="s">
        <v>1910</v>
      </c>
      <c r="C165" t="s">
        <v>3711</v>
      </c>
      <c r="D165" s="3">
        <v>157.16329999999999</v>
      </c>
      <c r="E165">
        <v>1.1099999999999852</v>
      </c>
      <c r="F165" s="3">
        <v>0</v>
      </c>
      <c r="G165" s="3">
        <v>12.72978</v>
      </c>
      <c r="H165" s="3">
        <v>-0.78033222000000002</v>
      </c>
      <c r="I165" s="3">
        <v>0.92352290999999997</v>
      </c>
      <c r="L165">
        <f t="shared" si="35"/>
        <v>1</v>
      </c>
      <c r="M165">
        <f t="shared" si="22"/>
        <v>4.3488085427569327</v>
      </c>
      <c r="N165" t="str">
        <f t="shared" si="23"/>
        <v>3.16383625688605-1.64921803883333i</v>
      </c>
      <c r="O165" t="str">
        <f t="shared" si="24"/>
        <v>3.16383625688605+1.64921803883333i</v>
      </c>
      <c r="P165" t="str">
        <f t="shared" si="25"/>
        <v>0.323498238687999+0.14744153342628i</v>
      </c>
      <c r="Q165" t="str">
        <f t="shared" si="26"/>
        <v>0.323498238687999-0.14744153342628i</v>
      </c>
      <c r="R165" t="str">
        <f t="shared" si="36"/>
        <v>0.186106962065092+0.227064778345988i</v>
      </c>
      <c r="S165" t="str">
        <f t="shared" si="37"/>
        <v>0.186106962065092-0.227064778345988i</v>
      </c>
      <c r="U165" t="str">
        <f t="shared" si="38"/>
        <v>0</v>
      </c>
      <c r="V165" t="str">
        <f t="shared" si="27"/>
        <v>-0.070462845071531+0.63764296721232i</v>
      </c>
      <c r="W165" t="str">
        <f t="shared" si="28"/>
        <v>-0.60803385746762+0.63680718117725i</v>
      </c>
      <c r="X165" t="str">
        <f t="shared" si="39"/>
        <v>0</v>
      </c>
      <c r="Y165" t="str">
        <f t="shared" si="29"/>
        <v>-0.380106511169143-0.634775131639503i</v>
      </c>
      <c r="Z165" t="str">
        <f t="shared" si="30"/>
        <v>-0.511153320364696+0.491968056049477i</v>
      </c>
      <c r="AA165" t="str">
        <f t="shared" si="31"/>
        <v>-31.5664531707715+49.3245168960113i</v>
      </c>
      <c r="AB165">
        <f t="shared" si="32"/>
        <v>58.560643206913419</v>
      </c>
      <c r="AE165">
        <f t="shared" si="20"/>
        <v>157.16329999999999</v>
      </c>
      <c r="AF165">
        <f t="shared" si="33"/>
        <v>58.560643206913419</v>
      </c>
      <c r="AI165" s="1">
        <v>9.0507199999999996E-2</v>
      </c>
      <c r="AK165" s="1">
        <f t="shared" si="21"/>
        <v>3.2766213007359996E-10</v>
      </c>
      <c r="AL165">
        <f t="shared" si="34"/>
        <v>1.1236677760893043E-6</v>
      </c>
    </row>
    <row r="166" spans="2:38" x14ac:dyDescent="0.25">
      <c r="B166" t="s">
        <v>1859</v>
      </c>
      <c r="C166" t="s">
        <v>78</v>
      </c>
      <c r="D166" s="3">
        <v>157.70855</v>
      </c>
      <c r="E166">
        <v>0.54525000000001</v>
      </c>
      <c r="F166" s="3">
        <v>0</v>
      </c>
      <c r="G166" s="3">
        <v>13.618308000000001</v>
      </c>
      <c r="H166" s="3">
        <v>-0.84924643</v>
      </c>
      <c r="I166" s="3">
        <v>0.93011568</v>
      </c>
      <c r="L166">
        <f t="shared" si="35"/>
        <v>1</v>
      </c>
      <c r="M166">
        <f t="shared" si="22"/>
        <v>4.3488085427569327</v>
      </c>
      <c r="N166" t="str">
        <f t="shared" si="23"/>
        <v>3.34022369074128-1.56882557851748i</v>
      </c>
      <c r="O166" t="str">
        <f t="shared" si="24"/>
        <v>3.34022369074128+1.56882557851748i</v>
      </c>
      <c r="P166" t="str">
        <f t="shared" si="25"/>
        <v>0.3234982365857+0.147441530099967i</v>
      </c>
      <c r="Q166" t="str">
        <f t="shared" si="26"/>
        <v>0.3234982365857-0.147441530099967i</v>
      </c>
      <c r="R166" t="str">
        <f t="shared" si="36"/>
        <v>0.323498237636849+0.147441531763123i</v>
      </c>
      <c r="S166" t="str">
        <f t="shared" si="37"/>
        <v>0.323498237636849-0.147441531763123i</v>
      </c>
      <c r="U166" t="str">
        <f t="shared" si="38"/>
        <v>0</v>
      </c>
      <c r="V166" t="str">
        <f t="shared" si="27"/>
        <v>-0.070462845071531+0.63764296721232i</v>
      </c>
      <c r="W166" t="str">
        <f t="shared" si="28"/>
        <v>-0.60803385746762+0.63680718117725i</v>
      </c>
      <c r="X166" t="str">
        <f t="shared" si="39"/>
        <v>0</v>
      </c>
      <c r="Y166" t="str">
        <f t="shared" si="29"/>
        <v>-0.380106511169143-0.634775131639503i</v>
      </c>
      <c r="Z166" t="str">
        <f t="shared" si="30"/>
        <v>-0.511153320364696+0.491968056049477i</v>
      </c>
      <c r="AA166" t="str">
        <f t="shared" si="31"/>
        <v>-28.9383273964566+47.6488313179267i</v>
      </c>
      <c r="AB166">
        <f t="shared" si="32"/>
        <v>55.747985779476757</v>
      </c>
      <c r="AE166">
        <f t="shared" si="20"/>
        <v>157.70855</v>
      </c>
      <c r="AF166">
        <f t="shared" si="33"/>
        <v>55.747985779476757</v>
      </c>
      <c r="AI166" s="1">
        <v>0</v>
      </c>
      <c r="AK166" s="1">
        <f t="shared" si="21"/>
        <v>0</v>
      </c>
      <c r="AL166">
        <f t="shared" si="34"/>
        <v>0</v>
      </c>
    </row>
    <row r="167" spans="2:38" x14ac:dyDescent="0.25">
      <c r="B167" t="s">
        <v>1911</v>
      </c>
      <c r="C167" t="s">
        <v>3711</v>
      </c>
      <c r="D167" s="3">
        <v>157.70855</v>
      </c>
      <c r="E167">
        <v>0</v>
      </c>
      <c r="F167" s="3">
        <v>0</v>
      </c>
      <c r="G167" s="3">
        <v>13.618309</v>
      </c>
      <c r="H167" s="3">
        <v>-0.84924655000000004</v>
      </c>
      <c r="I167" s="3">
        <v>0.93011569999999999</v>
      </c>
      <c r="L167">
        <f t="shared" si="35"/>
        <v>1</v>
      </c>
      <c r="M167">
        <f t="shared" si="22"/>
        <v>4.3488085427569327</v>
      </c>
      <c r="N167" t="str">
        <f t="shared" si="23"/>
        <v>3.34022401052295-1.56882521637242i</v>
      </c>
      <c r="O167" t="str">
        <f t="shared" si="24"/>
        <v>3.34022401052295+1.56882521637242i</v>
      </c>
      <c r="P167" t="str">
        <f t="shared" si="25"/>
        <v>0.323498235613261+0.147441551514631i</v>
      </c>
      <c r="Q167" t="str">
        <f t="shared" si="26"/>
        <v>0.323498235613261-0.147441551514631i</v>
      </c>
      <c r="R167" t="str">
        <f t="shared" si="36"/>
        <v>0.32349823609948+0.147441540807299i</v>
      </c>
      <c r="S167" t="str">
        <f t="shared" si="37"/>
        <v>0.32349823609948-0.147441540807299i</v>
      </c>
      <c r="U167" t="str">
        <f t="shared" si="38"/>
        <v>0</v>
      </c>
      <c r="V167" t="str">
        <f t="shared" si="27"/>
        <v>-0.070462845071531+0.63764296721232i</v>
      </c>
      <c r="W167" t="str">
        <f t="shared" si="28"/>
        <v>-0.60803385746762+0.63680718117725i</v>
      </c>
      <c r="X167" t="str">
        <f t="shared" si="39"/>
        <v>0</v>
      </c>
      <c r="Y167" t="str">
        <f t="shared" si="29"/>
        <v>-0.380106511169143-0.634775131639503i</v>
      </c>
      <c r="Z167" t="str">
        <f t="shared" si="30"/>
        <v>-0.511153320364696+0.491968056049477i</v>
      </c>
      <c r="AA167" t="str">
        <f t="shared" si="31"/>
        <v>-28.9383171219879+47.648822722982i</v>
      </c>
      <c r="AB167">
        <f t="shared" si="32"/>
        <v>55.74797309982582</v>
      </c>
      <c r="AE167">
        <f t="shared" si="20"/>
        <v>157.70855</v>
      </c>
      <c r="AF167">
        <f t="shared" si="33"/>
        <v>55.74797309982582</v>
      </c>
      <c r="AI167" s="1">
        <v>0</v>
      </c>
      <c r="AK167" s="1">
        <f t="shared" si="21"/>
        <v>0</v>
      </c>
      <c r="AL167">
        <f t="shared" si="34"/>
        <v>0</v>
      </c>
    </row>
    <row r="168" spans="2:38" x14ac:dyDescent="0.25">
      <c r="B168" t="s">
        <v>1912</v>
      </c>
      <c r="C168" t="s">
        <v>71</v>
      </c>
      <c r="D168" s="3">
        <v>157.70855</v>
      </c>
      <c r="E168">
        <v>0</v>
      </c>
      <c r="F168" s="3">
        <v>0</v>
      </c>
      <c r="G168" s="3">
        <v>13.618309</v>
      </c>
      <c r="H168" s="3">
        <v>-0.84924655000000004</v>
      </c>
      <c r="I168" s="3">
        <v>0.93011569999999999</v>
      </c>
      <c r="L168">
        <f t="shared" si="35"/>
        <v>1</v>
      </c>
      <c r="M168">
        <f t="shared" si="22"/>
        <v>4.3488085427569327</v>
      </c>
      <c r="N168" t="str">
        <f t="shared" si="23"/>
        <v>3.34022401052295-1.56882521637242i</v>
      </c>
      <c r="O168" t="str">
        <f t="shared" si="24"/>
        <v>3.34022401052295+1.56882521637242i</v>
      </c>
      <c r="P168" t="str">
        <f t="shared" si="25"/>
        <v>0.323498235613261+0.147441551514631i</v>
      </c>
      <c r="Q168" t="str">
        <f t="shared" si="26"/>
        <v>0.323498235613261-0.147441551514631i</v>
      </c>
      <c r="R168" t="str">
        <f t="shared" si="36"/>
        <v>0.323498235613261+0.147441551514631i</v>
      </c>
      <c r="S168" t="str">
        <f t="shared" si="37"/>
        <v>0.323498235613261-0.147441551514631i</v>
      </c>
      <c r="U168" t="str">
        <f t="shared" si="38"/>
        <v>0</v>
      </c>
      <c r="V168" t="str">
        <f t="shared" si="27"/>
        <v>-0.070462845071531+0.63764296721232i</v>
      </c>
      <c r="W168" t="str">
        <f t="shared" si="28"/>
        <v>-0.60803385746762+0.63680718117725i</v>
      </c>
      <c r="X168" t="str">
        <f t="shared" si="39"/>
        <v>0</v>
      </c>
      <c r="Y168" t="str">
        <f t="shared" si="29"/>
        <v>-0.380106511169143-0.634775131639503i</v>
      </c>
      <c r="Z168" t="str">
        <f t="shared" si="30"/>
        <v>-0.511153320364696+0.491968056049477i</v>
      </c>
      <c r="AA168" t="str">
        <f t="shared" si="31"/>
        <v>-28.9383171219879+47.648822722982i</v>
      </c>
      <c r="AB168">
        <f t="shared" si="32"/>
        <v>55.74797309982582</v>
      </c>
      <c r="AE168">
        <f t="shared" si="20"/>
        <v>157.70855</v>
      </c>
      <c r="AF168">
        <f t="shared" si="33"/>
        <v>55.74797309982582</v>
      </c>
      <c r="AI168" s="1">
        <v>0</v>
      </c>
      <c r="AK168" s="1">
        <f t="shared" si="21"/>
        <v>0</v>
      </c>
      <c r="AL168">
        <f t="shared" si="34"/>
        <v>0</v>
      </c>
    </row>
    <row r="169" spans="2:38" x14ac:dyDescent="0.25">
      <c r="B169" t="s">
        <v>1894</v>
      </c>
      <c r="C169" t="s">
        <v>78</v>
      </c>
      <c r="D169" s="3">
        <v>159.30225999999999</v>
      </c>
      <c r="E169">
        <v>1.5937099999999873</v>
      </c>
      <c r="F169" s="3">
        <v>0</v>
      </c>
      <c r="G169" s="3">
        <v>16.646224</v>
      </c>
      <c r="H169" s="3">
        <v>-1.0506751000000001</v>
      </c>
      <c r="I169" s="3">
        <v>0.94699376999999996</v>
      </c>
      <c r="L169">
        <f t="shared" si="35"/>
        <v>1</v>
      </c>
      <c r="M169">
        <f t="shared" si="22"/>
        <v>4.3488085427569327</v>
      </c>
      <c r="N169" t="str">
        <f t="shared" si="23"/>
        <v>3.85578475348567-1.33384704325028i</v>
      </c>
      <c r="O169" t="str">
        <f t="shared" si="24"/>
        <v>3.85578475348567+1.33384704325028i</v>
      </c>
      <c r="P169" t="str">
        <f t="shared" si="25"/>
        <v>0.323498234476318+0.147441538569587i</v>
      </c>
      <c r="Q169" t="str">
        <f t="shared" si="26"/>
        <v>0.323498234476318-0.147441538569587i</v>
      </c>
      <c r="R169" t="str">
        <f t="shared" si="36"/>
        <v>0.323498235044789+0.147441545042109i</v>
      </c>
      <c r="S169" t="str">
        <f t="shared" si="37"/>
        <v>0.323498235044789-0.147441545042109i</v>
      </c>
      <c r="U169" t="str">
        <f t="shared" si="38"/>
        <v>0</v>
      </c>
      <c r="V169" t="str">
        <f t="shared" si="27"/>
        <v>-0.070462845071531+0.63764296721232i</v>
      </c>
      <c r="W169" t="str">
        <f t="shared" si="28"/>
        <v>-0.60803385746762+0.63680718117725i</v>
      </c>
      <c r="X169" t="str">
        <f t="shared" si="39"/>
        <v>0</v>
      </c>
      <c r="Y169" t="str">
        <f t="shared" si="29"/>
        <v>-0.380106511169143-0.634775131639503i</v>
      </c>
      <c r="Z169" t="str">
        <f t="shared" si="30"/>
        <v>-0.511153320364696+0.491968056049477i</v>
      </c>
      <c r="AA169" t="str">
        <f t="shared" si="31"/>
        <v>-21.2565993409981+42.7509811194286i</v>
      </c>
      <c r="AB169">
        <f t="shared" si="32"/>
        <v>47.743998598959649</v>
      </c>
      <c r="AE169">
        <f t="shared" si="20"/>
        <v>159.30225999999999</v>
      </c>
      <c r="AF169">
        <f t="shared" si="33"/>
        <v>47.743998598959649</v>
      </c>
      <c r="AI169" s="1">
        <v>0</v>
      </c>
      <c r="AK169" s="1">
        <f t="shared" si="21"/>
        <v>0</v>
      </c>
      <c r="AL169">
        <f t="shared" si="34"/>
        <v>0</v>
      </c>
    </row>
    <row r="170" spans="2:38" x14ac:dyDescent="0.25">
      <c r="B170" t="s">
        <v>1913</v>
      </c>
      <c r="C170" t="s">
        <v>71</v>
      </c>
      <c r="D170" s="3">
        <v>159.30225999999999</v>
      </c>
      <c r="E170">
        <v>0</v>
      </c>
      <c r="F170" s="3">
        <v>0</v>
      </c>
      <c r="G170" s="3">
        <v>16.646224</v>
      </c>
      <c r="H170" s="3">
        <v>-1.0506751000000001</v>
      </c>
      <c r="I170" s="3">
        <v>0.94699376999999996</v>
      </c>
      <c r="L170">
        <f t="shared" si="35"/>
        <v>1</v>
      </c>
      <c r="M170">
        <f t="shared" si="22"/>
        <v>4.3488085427569327</v>
      </c>
      <c r="N170" t="str">
        <f t="shared" si="23"/>
        <v>3.85578475348567-1.33384704325028i</v>
      </c>
      <c r="O170" t="str">
        <f t="shared" si="24"/>
        <v>3.85578475348567+1.33384704325028i</v>
      </c>
      <c r="P170" t="str">
        <f t="shared" si="25"/>
        <v>0.323498234476318+0.147441538569587i</v>
      </c>
      <c r="Q170" t="str">
        <f t="shared" si="26"/>
        <v>0.323498234476318-0.147441538569587i</v>
      </c>
      <c r="R170" t="str">
        <f t="shared" si="36"/>
        <v>0.323498234476318+0.147441538569587i</v>
      </c>
      <c r="S170" t="str">
        <f t="shared" si="37"/>
        <v>0.323498234476318-0.147441538569587i</v>
      </c>
      <c r="U170" t="str">
        <f t="shared" si="38"/>
        <v>0</v>
      </c>
      <c r="V170" t="str">
        <f t="shared" si="27"/>
        <v>-0.070462845071531+0.63764296721232i</v>
      </c>
      <c r="W170" t="str">
        <f t="shared" si="28"/>
        <v>-0.60803385746762+0.63680718117725i</v>
      </c>
      <c r="X170" t="str">
        <f t="shared" si="39"/>
        <v>0</v>
      </c>
      <c r="Y170" t="str">
        <f t="shared" si="29"/>
        <v>-0.380106511169143-0.634775131639503i</v>
      </c>
      <c r="Z170" t="str">
        <f t="shared" si="30"/>
        <v>-0.511153320364696+0.491968056049477i</v>
      </c>
      <c r="AA170" t="str">
        <f t="shared" si="31"/>
        <v>-21.2565993409981+42.7509811194286i</v>
      </c>
      <c r="AB170">
        <f t="shared" si="32"/>
        <v>47.743998598959649</v>
      </c>
      <c r="AE170">
        <f t="shared" si="20"/>
        <v>159.30225999999999</v>
      </c>
      <c r="AF170">
        <f t="shared" si="33"/>
        <v>47.743998598959649</v>
      </c>
      <c r="AI170" s="1">
        <v>0</v>
      </c>
      <c r="AK170" s="1">
        <f t="shared" si="21"/>
        <v>0</v>
      </c>
      <c r="AL170">
        <f t="shared" si="34"/>
        <v>0</v>
      </c>
    </row>
    <row r="171" spans="2:38" x14ac:dyDescent="0.25">
      <c r="B171" t="s">
        <v>1914</v>
      </c>
      <c r="C171" t="s">
        <v>3710</v>
      </c>
      <c r="D171" s="3">
        <v>168.74290999999999</v>
      </c>
      <c r="E171">
        <v>9.4406500000000051</v>
      </c>
      <c r="F171" s="3">
        <v>3.8869000000000001E-2</v>
      </c>
      <c r="G171" s="3">
        <v>47.748992999999999</v>
      </c>
      <c r="H171" s="3">
        <v>-2.2438807000000001</v>
      </c>
      <c r="I171" s="3">
        <v>1.338145E-3</v>
      </c>
      <c r="L171">
        <f t="shared" si="35"/>
        <v>1</v>
      </c>
      <c r="M171">
        <f t="shared" si="22"/>
        <v>6.1173480377780178</v>
      </c>
      <c r="N171" t="str">
        <f t="shared" si="23"/>
        <v>6.90982037684177+0.0580978466228775i</v>
      </c>
      <c r="O171" t="str">
        <f t="shared" si="24"/>
        <v>6.90982037684177-0.0580978466228775i</v>
      </c>
      <c r="P171" t="str">
        <f t="shared" si="25"/>
        <v>0.323498230369783+0.147441538999376i</v>
      </c>
      <c r="Q171" t="str">
        <f t="shared" si="26"/>
        <v>0.323498230369783-0.147441538999376i</v>
      </c>
      <c r="R171" t="str">
        <f t="shared" si="36"/>
        <v>0.32349823242305+0.147441538784481i</v>
      </c>
      <c r="S171" t="str">
        <f t="shared" si="37"/>
        <v>0.32349823242305-0.147441538784481i</v>
      </c>
      <c r="U171" t="str">
        <f t="shared" si="38"/>
        <v>0.320639532985436+0.446800803266745i</v>
      </c>
      <c r="V171" t="str">
        <f t="shared" si="27"/>
        <v>0.250176687913905+1.08444377047907i</v>
      </c>
      <c r="W171" t="str">
        <f t="shared" si="28"/>
        <v>-0.287394324482184+1.083607984444i</v>
      </c>
      <c r="X171" t="str">
        <f t="shared" si="39"/>
        <v>0.547567206473042+0.0510962063976894i</v>
      </c>
      <c r="Y171" t="str">
        <f t="shared" si="29"/>
        <v>0.167460695303899-0.583678925241814i</v>
      </c>
      <c r="Z171" t="str">
        <f t="shared" si="30"/>
        <v>0.036413886108346+0.543064262447166i</v>
      </c>
      <c r="AA171" t="str">
        <f t="shared" si="31"/>
        <v>85.3043426982418+48.7521218499897i</v>
      </c>
      <c r="AB171">
        <f t="shared" si="32"/>
        <v>98.252736694991469</v>
      </c>
      <c r="AE171">
        <f t="shared" si="20"/>
        <v>168.74290999999999</v>
      </c>
      <c r="AF171">
        <f t="shared" si="33"/>
        <v>98.252736694991469</v>
      </c>
      <c r="AI171" s="1">
        <v>0</v>
      </c>
      <c r="AK171" s="1">
        <f t="shared" si="21"/>
        <v>6.0431966440000027E-11</v>
      </c>
      <c r="AL171">
        <f t="shared" si="34"/>
        <v>5.8338604742429457E-7</v>
      </c>
    </row>
    <row r="172" spans="2:38" x14ac:dyDescent="0.25">
      <c r="B172" t="s">
        <v>1915</v>
      </c>
      <c r="C172" t="s">
        <v>71</v>
      </c>
      <c r="D172" s="3">
        <v>168.74290999999999</v>
      </c>
      <c r="E172">
        <v>0</v>
      </c>
      <c r="F172" s="3">
        <v>0</v>
      </c>
      <c r="G172" s="3">
        <v>47.748992999999999</v>
      </c>
      <c r="H172" s="3">
        <v>-2.2438807000000001</v>
      </c>
      <c r="I172" s="3">
        <v>1.338145E-3</v>
      </c>
      <c r="L172">
        <f t="shared" si="35"/>
        <v>1</v>
      </c>
      <c r="M172">
        <f t="shared" si="22"/>
        <v>6.1173480377780178</v>
      </c>
      <c r="N172" t="str">
        <f t="shared" si="23"/>
        <v>6.90982037684177+0.0580978466228775i</v>
      </c>
      <c r="O172" t="str">
        <f t="shared" si="24"/>
        <v>6.90982037684177-0.0580978466228775i</v>
      </c>
      <c r="P172" t="str">
        <f t="shared" si="25"/>
        <v>0.323498230369783+0.147441538999376i</v>
      </c>
      <c r="Q172" t="str">
        <f t="shared" si="26"/>
        <v>0.323498230369783-0.147441538999376i</v>
      </c>
      <c r="R172" t="str">
        <f t="shared" si="36"/>
        <v>0.323498230369783+0.147441538999376i</v>
      </c>
      <c r="S172" t="str">
        <f t="shared" si="37"/>
        <v>0.323498230369783-0.147441538999376i</v>
      </c>
      <c r="U172" t="str">
        <f t="shared" si="38"/>
        <v>0</v>
      </c>
      <c r="V172" t="str">
        <f t="shared" si="27"/>
        <v>0.250176687913905+1.08444377047907i</v>
      </c>
      <c r="W172" t="str">
        <f t="shared" si="28"/>
        <v>-0.287394324482184+1.083607984444i</v>
      </c>
      <c r="X172" t="str">
        <f t="shared" si="39"/>
        <v>0</v>
      </c>
      <c r="Y172" t="str">
        <f t="shared" si="29"/>
        <v>0.167460695303899-0.583678925241814i</v>
      </c>
      <c r="Z172" t="str">
        <f t="shared" si="30"/>
        <v>0.036413886108346+0.543064262447166i</v>
      </c>
      <c r="AA172" t="str">
        <f t="shared" si="31"/>
        <v>85.3043426982418+48.7521218499897i</v>
      </c>
      <c r="AB172">
        <f t="shared" si="32"/>
        <v>98.252736694991469</v>
      </c>
      <c r="AE172">
        <f t="shared" si="20"/>
        <v>168.74290999999999</v>
      </c>
      <c r="AF172">
        <f t="shared" si="33"/>
        <v>98.252736694991469</v>
      </c>
      <c r="AI172" s="1">
        <v>0</v>
      </c>
      <c r="AK172" s="1">
        <f t="shared" si="21"/>
        <v>0</v>
      </c>
      <c r="AL172">
        <f t="shared" si="34"/>
        <v>0</v>
      </c>
    </row>
    <row r="173" spans="2:38" x14ac:dyDescent="0.25">
      <c r="B173" t="s">
        <v>1916</v>
      </c>
      <c r="C173" t="s">
        <v>78</v>
      </c>
      <c r="D173" s="3">
        <v>169.77458999999999</v>
      </c>
      <c r="E173">
        <v>1.0316799999999944</v>
      </c>
      <c r="F173" s="3">
        <v>0</v>
      </c>
      <c r="G173" s="3">
        <v>52.513440000000003</v>
      </c>
      <c r="H173" s="3">
        <v>-2.3742746000000001</v>
      </c>
      <c r="I173" s="3">
        <v>4.6174175999999997E-3</v>
      </c>
      <c r="L173">
        <f t="shared" si="35"/>
        <v>1</v>
      </c>
      <c r="M173">
        <f t="shared" si="22"/>
        <v>6.1173480377780178</v>
      </c>
      <c r="N173" t="str">
        <f t="shared" si="23"/>
        <v>7.24356623248379+0.21020997983096i</v>
      </c>
      <c r="O173" t="str">
        <f t="shared" si="24"/>
        <v>7.24356623248379-0.21020997983096i</v>
      </c>
      <c r="P173" t="str">
        <f t="shared" si="25"/>
        <v>0.323498238534231+0.147441539694656i</v>
      </c>
      <c r="Q173" t="str">
        <f t="shared" si="26"/>
        <v>0.323498238534231-0.147441539694656i</v>
      </c>
      <c r="R173" t="str">
        <f t="shared" si="36"/>
        <v>0.323498234452007+0.147441539347016i</v>
      </c>
      <c r="S173" t="str">
        <f t="shared" si="37"/>
        <v>0.323498234452007-0.147441539347016i</v>
      </c>
      <c r="U173" t="str">
        <f t="shared" si="38"/>
        <v>0</v>
      </c>
      <c r="V173" t="str">
        <f t="shared" si="27"/>
        <v>0.250176687913905+1.08444377047907i</v>
      </c>
      <c r="W173" t="str">
        <f t="shared" si="28"/>
        <v>-0.287394324482184+1.083607984444i</v>
      </c>
      <c r="X173" t="str">
        <f t="shared" si="39"/>
        <v>0</v>
      </c>
      <c r="Y173" t="str">
        <f t="shared" si="29"/>
        <v>0.167460695303899-0.583678925241814i</v>
      </c>
      <c r="Z173" t="str">
        <f t="shared" si="30"/>
        <v>0.036413886108346+0.543064262447166i</v>
      </c>
      <c r="AA173" t="str">
        <f t="shared" si="31"/>
        <v>90.2770694633601+45.5815240376716i</v>
      </c>
      <c r="AB173">
        <f t="shared" si="32"/>
        <v>101.13171908204261</v>
      </c>
      <c r="AE173">
        <f t="shared" si="20"/>
        <v>169.77458999999999</v>
      </c>
      <c r="AF173">
        <f t="shared" si="33"/>
        <v>101.13171908204261</v>
      </c>
      <c r="AI173" s="1">
        <v>0</v>
      </c>
      <c r="AK173" s="1">
        <f t="shared" si="21"/>
        <v>0</v>
      </c>
      <c r="AL173">
        <f t="shared" si="34"/>
        <v>0</v>
      </c>
    </row>
    <row r="174" spans="2:38" x14ac:dyDescent="0.25">
      <c r="B174" t="s">
        <v>1917</v>
      </c>
      <c r="C174" t="s">
        <v>78</v>
      </c>
      <c r="D174" s="3">
        <v>169.77458999999999</v>
      </c>
      <c r="E174">
        <v>0</v>
      </c>
      <c r="F174" s="3">
        <v>0</v>
      </c>
      <c r="G174" s="3">
        <v>52.513440000000003</v>
      </c>
      <c r="H174" s="3">
        <v>-2.3742746000000001</v>
      </c>
      <c r="I174" s="3">
        <v>4.6174175999999997E-3</v>
      </c>
      <c r="L174">
        <f t="shared" si="35"/>
        <v>1</v>
      </c>
      <c r="M174">
        <f t="shared" si="22"/>
        <v>6.1173480377780178</v>
      </c>
      <c r="N174" t="str">
        <f t="shared" si="23"/>
        <v>7.24356623248379+0.21020997983096i</v>
      </c>
      <c r="O174" t="str">
        <f t="shared" si="24"/>
        <v>7.24356623248379-0.21020997983096i</v>
      </c>
      <c r="P174" t="str">
        <f t="shared" si="25"/>
        <v>0.323498238534231+0.147441539694656i</v>
      </c>
      <c r="Q174" t="str">
        <f t="shared" si="26"/>
        <v>0.323498238534231-0.147441539694656i</v>
      </c>
      <c r="R174" t="str">
        <f t="shared" si="36"/>
        <v>0.323498238534231+0.147441539694656i</v>
      </c>
      <c r="S174" t="str">
        <f t="shared" si="37"/>
        <v>0.323498238534231-0.147441539694656i</v>
      </c>
      <c r="U174" t="str">
        <f t="shared" si="38"/>
        <v>0</v>
      </c>
      <c r="V174" t="str">
        <f t="shared" si="27"/>
        <v>0.250176687913905+1.08444377047907i</v>
      </c>
      <c r="W174" t="str">
        <f t="shared" si="28"/>
        <v>-0.287394324482184+1.083607984444i</v>
      </c>
      <c r="X174" t="str">
        <f t="shared" si="39"/>
        <v>0</v>
      </c>
      <c r="Y174" t="str">
        <f t="shared" si="29"/>
        <v>0.167460695303899-0.583678925241814i</v>
      </c>
      <c r="Z174" t="str">
        <f t="shared" si="30"/>
        <v>0.036413886108346+0.543064262447166i</v>
      </c>
      <c r="AA174" t="str">
        <f t="shared" si="31"/>
        <v>90.2770694633601+45.5815240376716i</v>
      </c>
      <c r="AB174">
        <f t="shared" si="32"/>
        <v>101.13171908204261</v>
      </c>
      <c r="AE174">
        <f t="shared" si="20"/>
        <v>169.77458999999999</v>
      </c>
      <c r="AF174">
        <f t="shared" si="33"/>
        <v>101.13171908204261</v>
      </c>
      <c r="AI174" s="1">
        <v>0</v>
      </c>
      <c r="AK174" s="1">
        <f t="shared" si="21"/>
        <v>0</v>
      </c>
      <c r="AL174">
        <f t="shared" si="34"/>
        <v>0</v>
      </c>
    </row>
    <row r="175" spans="2:38" x14ac:dyDescent="0.25">
      <c r="B175" t="s">
        <v>1855</v>
      </c>
      <c r="C175" t="s">
        <v>78</v>
      </c>
      <c r="D175" s="3">
        <v>170.00082</v>
      </c>
      <c r="E175">
        <v>0.22623000000001525</v>
      </c>
      <c r="F175" s="3">
        <v>0</v>
      </c>
      <c r="G175" s="3">
        <v>53.594161999999997</v>
      </c>
      <c r="H175" s="3">
        <v>-2.4028675000000002</v>
      </c>
      <c r="I175" s="3">
        <v>5.2961101000000002E-3</v>
      </c>
      <c r="L175">
        <f t="shared" si="35"/>
        <v>1</v>
      </c>
      <c r="M175">
        <f t="shared" si="22"/>
        <v>6.1173480377780178</v>
      </c>
      <c r="N175" t="str">
        <f t="shared" si="23"/>
        <v>7.31675050360258+0.243565326003688i</v>
      </c>
      <c r="O175" t="str">
        <f t="shared" si="24"/>
        <v>7.31675050360258-0.243565326003688i</v>
      </c>
      <c r="P175" t="str">
        <f t="shared" si="25"/>
        <v>0.323498232227451+0.14744153868072i</v>
      </c>
      <c r="Q175" t="str">
        <f t="shared" si="26"/>
        <v>0.323498232227451-0.14744153868072i</v>
      </c>
      <c r="R175" t="str">
        <f t="shared" si="36"/>
        <v>0.323498235380841+0.147441539187688i</v>
      </c>
      <c r="S175" t="str">
        <f t="shared" si="37"/>
        <v>0.323498235380841-0.147441539187688i</v>
      </c>
      <c r="U175" t="str">
        <f t="shared" si="38"/>
        <v>0</v>
      </c>
      <c r="V175" t="str">
        <f t="shared" si="27"/>
        <v>0.250176687913905+1.08444377047907i</v>
      </c>
      <c r="W175" t="str">
        <f t="shared" si="28"/>
        <v>-0.287394324482184+1.083607984444i</v>
      </c>
      <c r="X175" t="str">
        <f t="shared" si="39"/>
        <v>0</v>
      </c>
      <c r="Y175" t="str">
        <f t="shared" si="29"/>
        <v>0.167460695303899-0.583678925241814i</v>
      </c>
      <c r="Z175" t="str">
        <f t="shared" si="30"/>
        <v>0.036413886108346+0.543064262447166i</v>
      </c>
      <c r="AA175" t="str">
        <f t="shared" si="31"/>
        <v>91.3674960181181+44.88627157194i</v>
      </c>
      <c r="AB175">
        <f t="shared" si="32"/>
        <v>101.79782268914583</v>
      </c>
      <c r="AE175">
        <f t="shared" si="20"/>
        <v>170.00082</v>
      </c>
      <c r="AF175">
        <f t="shared" si="33"/>
        <v>101.79782268914583</v>
      </c>
      <c r="AI175" s="1">
        <v>0</v>
      </c>
      <c r="AK175" s="1">
        <f t="shared" si="21"/>
        <v>0</v>
      </c>
      <c r="AL175">
        <f t="shared" si="34"/>
        <v>0</v>
      </c>
    </row>
    <row r="176" spans="2:38" x14ac:dyDescent="0.25">
      <c r="B176" t="s">
        <v>1918</v>
      </c>
      <c r="C176" t="s">
        <v>3711</v>
      </c>
      <c r="D176" s="3">
        <v>170.75082</v>
      </c>
      <c r="E176">
        <v>0.75</v>
      </c>
      <c r="F176" s="3">
        <v>0</v>
      </c>
      <c r="G176" s="3">
        <v>57.269561000000003</v>
      </c>
      <c r="H176" s="3">
        <v>-2.4976645999999998</v>
      </c>
      <c r="I176" s="3">
        <v>7.4507465E-3</v>
      </c>
      <c r="L176">
        <f t="shared" si="35"/>
        <v>1</v>
      </c>
      <c r="M176">
        <f t="shared" si="22"/>
        <v>6.1173480377780178</v>
      </c>
      <c r="N176" t="str">
        <f t="shared" si="23"/>
        <v>7.55937439643159+0.354146487451814i</v>
      </c>
      <c r="O176" t="str">
        <f t="shared" si="24"/>
        <v>7.55937439643159-0.354146487451814i</v>
      </c>
      <c r="P176" t="str">
        <f t="shared" si="25"/>
        <v>0.323498818869273+0.147441562217569i</v>
      </c>
      <c r="Q176" t="str">
        <f t="shared" si="26"/>
        <v>0.323498818869273-0.147441562217569i</v>
      </c>
      <c r="R176" t="str">
        <f t="shared" si="36"/>
        <v>0.323498525548362+0.147441550449145i</v>
      </c>
      <c r="S176" t="str">
        <f t="shared" si="37"/>
        <v>0.323498525548362-0.147441550449145i</v>
      </c>
      <c r="U176" t="str">
        <f t="shared" si="38"/>
        <v>0</v>
      </c>
      <c r="V176" t="str">
        <f t="shared" si="27"/>
        <v>0.250176687913905+1.08444377047907i</v>
      </c>
      <c r="W176" t="str">
        <f t="shared" si="28"/>
        <v>-0.287394324482184+1.083607984444i</v>
      </c>
      <c r="X176" t="str">
        <f t="shared" si="39"/>
        <v>0</v>
      </c>
      <c r="Y176" t="str">
        <f t="shared" si="29"/>
        <v>0.167460695303899-0.583678925241814i</v>
      </c>
      <c r="Z176" t="str">
        <f t="shared" si="30"/>
        <v>0.036413886108346+0.543064262447166i</v>
      </c>
      <c r="AA176" t="str">
        <f t="shared" si="31"/>
        <v>94.9825285757079+42.5813394540889i</v>
      </c>
      <c r="AB176">
        <f t="shared" si="32"/>
        <v>104.09059133437333</v>
      </c>
      <c r="AE176">
        <f t="shared" si="20"/>
        <v>170.75082</v>
      </c>
      <c r="AF176">
        <f t="shared" si="33"/>
        <v>104.09059133437333</v>
      </c>
      <c r="AI176" s="1">
        <v>0</v>
      </c>
      <c r="AK176" s="1">
        <f t="shared" si="21"/>
        <v>0</v>
      </c>
      <c r="AL176">
        <f t="shared" si="34"/>
        <v>0</v>
      </c>
    </row>
    <row r="177" spans="2:38" x14ac:dyDescent="0.25">
      <c r="B177" t="s">
        <v>1857</v>
      </c>
      <c r="C177" t="s">
        <v>78</v>
      </c>
      <c r="D177" s="3">
        <v>170.88186999999999</v>
      </c>
      <c r="E177">
        <v>0.13104999999998768</v>
      </c>
      <c r="F177" s="3">
        <v>0</v>
      </c>
      <c r="G177" s="3">
        <v>57.926369000000001</v>
      </c>
      <c r="H177" s="3">
        <v>-2.5142281</v>
      </c>
      <c r="I177" s="3">
        <v>7.8128706000000006E-3</v>
      </c>
      <c r="L177">
        <f t="shared" si="35"/>
        <v>1</v>
      </c>
      <c r="M177">
        <f t="shared" si="22"/>
        <v>6.1173480377780178</v>
      </c>
      <c r="N177" t="str">
        <f t="shared" si="23"/>
        <v>7.601768881576+0.373468701637404i</v>
      </c>
      <c r="O177" t="str">
        <f t="shared" si="24"/>
        <v>7.601768881576-0.373468701637404i</v>
      </c>
      <c r="P177" t="str">
        <f t="shared" si="25"/>
        <v>0.323498823655363+0.147441563024661i</v>
      </c>
      <c r="Q177" t="str">
        <f t="shared" si="26"/>
        <v>0.323498823655363-0.147441563024661i</v>
      </c>
      <c r="R177" t="str">
        <f t="shared" si="36"/>
        <v>0.323498821262318+0.147441562621115i</v>
      </c>
      <c r="S177" t="str">
        <f t="shared" si="37"/>
        <v>0.323498821262318-0.147441562621115i</v>
      </c>
      <c r="U177" t="str">
        <f t="shared" si="38"/>
        <v>0</v>
      </c>
      <c r="V177" t="str">
        <f t="shared" si="27"/>
        <v>0.250176687913905+1.08444377047907i</v>
      </c>
      <c r="W177" t="str">
        <f t="shared" si="28"/>
        <v>-0.287394324482184+1.083607984444i</v>
      </c>
      <c r="X177" t="str">
        <f t="shared" si="39"/>
        <v>0</v>
      </c>
      <c r="Y177" t="str">
        <f t="shared" si="29"/>
        <v>0.167460695303899-0.583678925241814i</v>
      </c>
      <c r="Z177" t="str">
        <f t="shared" si="30"/>
        <v>0.036413886108346+0.543064262447166i</v>
      </c>
      <c r="AA177" t="str">
        <f t="shared" si="31"/>
        <v>95.6141953045962+42.1785910366353i</v>
      </c>
      <c r="AB177">
        <f t="shared" si="32"/>
        <v>104.50410463508692</v>
      </c>
      <c r="AE177">
        <f t="shared" ref="AE177:AE240" si="40">D177</f>
        <v>170.88186999999999</v>
      </c>
      <c r="AF177">
        <f t="shared" si="33"/>
        <v>104.50410463508692</v>
      </c>
      <c r="AI177" s="1">
        <v>0</v>
      </c>
      <c r="AK177" s="1">
        <f t="shared" ref="AK177:AK240" si="41">(F177*$AK$44*0.001)^2+(AI177*$AK$45*0.001)^2</f>
        <v>0</v>
      </c>
      <c r="AL177">
        <f t="shared" si="34"/>
        <v>0</v>
      </c>
    </row>
    <row r="178" spans="2:38" x14ac:dyDescent="0.25">
      <c r="B178" t="s">
        <v>1919</v>
      </c>
      <c r="C178" t="s">
        <v>3711</v>
      </c>
      <c r="D178" s="3">
        <v>171.99187000000001</v>
      </c>
      <c r="E178">
        <v>1.1100000000000136</v>
      </c>
      <c r="F178" s="3">
        <v>0</v>
      </c>
      <c r="G178" s="3">
        <v>57.296787000000002</v>
      </c>
      <c r="H178" s="3">
        <v>3.0610718000000001</v>
      </c>
      <c r="I178" s="3">
        <v>1.0825209000000001E-2</v>
      </c>
      <c r="L178">
        <f t="shared" si="35"/>
        <v>1</v>
      </c>
      <c r="M178">
        <f t="shared" ref="M178:M241" si="42">M177+$G$2*F178*L178</f>
        <v>6.1173480377780178</v>
      </c>
      <c r="N178" t="str">
        <f t="shared" ref="N178:N241" si="43">IMPRODUCT(IMSQRT(COMPLEX(G178,0)),IMEXP(COMPLEX(0,I178*2*PI())))</f>
        <v>7.55196161852251+0.514453800027561i</v>
      </c>
      <c r="O178" t="str">
        <f t="shared" ref="O178:O241" si="44">IMPRODUCT(IMSQRT(COMPLEX(G178,0)),IMEXP(COMPLEX(0,-I178*2*PI())))</f>
        <v>7.55196161852251-0.514453800027561i</v>
      </c>
      <c r="P178" t="str">
        <f t="shared" ref="P178:P241" si="45">IMPRODUCT(IMDIV(IMEXP(COMPLEX(0,I178*2*PI())),IMSQRT(COMPLEX(G178,0))),COMPLEX(-H178,1))</f>
        <v>-0.412441112015045+0.10431966453643i</v>
      </c>
      <c r="Q178" t="str">
        <f t="shared" ref="Q178:Q241" si="46">IMPRODUCT(IMDIV(IMEXP(COMPLEX(0,-I178*2*PI())),IMSQRT(COMPLEX(G178,0))),COMPLEX(-H178,-1))</f>
        <v>-0.412441112015045-0.10431966453643i</v>
      </c>
      <c r="R178" t="str">
        <f t="shared" si="36"/>
        <v>-0.044471144179841+0.125880613780545i</v>
      </c>
      <c r="S178" t="str">
        <f t="shared" si="37"/>
        <v>-0.044471144179841-0.125880613780545i</v>
      </c>
      <c r="U178" t="str">
        <f t="shared" si="38"/>
        <v>0</v>
      </c>
      <c r="V178" t="str">
        <f t="shared" ref="V178:V241" si="47">IMSUM(V177,U178)</f>
        <v>0.250176687913905+1.08444377047907i</v>
      </c>
      <c r="W178" t="str">
        <f t="shared" ref="W178:W241" si="48">IMSUM($G$6,V178)</f>
        <v>-0.287394324482184+1.083607984444i</v>
      </c>
      <c r="X178" t="str">
        <f t="shared" si="39"/>
        <v>0</v>
      </c>
      <c r="Y178" t="str">
        <f t="shared" ref="Y178:Y241" si="49">IMSUM(Y177,X178)</f>
        <v>0.167460695303899-0.583678925241814i</v>
      </c>
      <c r="Z178" t="str">
        <f t="shared" ref="Z178:Z241" si="50">IMSUM($G$10,Y178)</f>
        <v>0.036413886108346+0.543064262447166i</v>
      </c>
      <c r="AA178" t="str">
        <f t="shared" ref="AA178:AA241" si="51">IMPRODUCT(IMDIV("1+0i","0+2i"),IMSUB(IMPRODUCT(O178,W178),IMPRODUCT(N178,Z178)),COMPLEX($G$2,0))</f>
        <v>95.8066943936718+36.5942725967259i</v>
      </c>
      <c r="AB178">
        <f t="shared" ref="AB178:AB241" si="52">IMABS(AA178)</f>
        <v>102.55761052952582</v>
      </c>
      <c r="AE178">
        <f t="shared" si="40"/>
        <v>171.99187000000001</v>
      </c>
      <c r="AF178">
        <f t="shared" ref="AF178:AF241" si="53">AB178</f>
        <v>102.55761052952582</v>
      </c>
      <c r="AI178" s="1">
        <v>-9.6263399999999999E-2</v>
      </c>
      <c r="AK178" s="1">
        <f t="shared" si="41"/>
        <v>3.7066568718240007E-10</v>
      </c>
      <c r="AL178">
        <f t="shared" ref="AL178:AL241" si="54">AK178*(AF178^2)</f>
        <v>3.898685226725244E-6</v>
      </c>
    </row>
    <row r="179" spans="2:38" x14ac:dyDescent="0.25">
      <c r="B179" t="s">
        <v>1859</v>
      </c>
      <c r="C179" t="s">
        <v>78</v>
      </c>
      <c r="D179" s="3">
        <v>172.53711999999999</v>
      </c>
      <c r="E179">
        <v>0.54524999999998158</v>
      </c>
      <c r="F179" s="3">
        <v>0</v>
      </c>
      <c r="G179" s="3">
        <v>54.012495999999999</v>
      </c>
      <c r="H179" s="3">
        <v>2.9623868</v>
      </c>
      <c r="I179" s="3">
        <v>1.2385158E-2</v>
      </c>
      <c r="L179">
        <f t="shared" ref="L179:L242" si="55">IF(B179="SNAKE1",-1,IF(B179="SNAKE2",1,L178))</f>
        <v>1</v>
      </c>
      <c r="M179">
        <f t="shared" si="42"/>
        <v>6.1173480377780178</v>
      </c>
      <c r="N179" t="str">
        <f t="shared" si="43"/>
        <v>7.32707809222253+0.571334079565122i</v>
      </c>
      <c r="O179" t="str">
        <f t="shared" si="44"/>
        <v>7.32707809222253-0.571334079565122i</v>
      </c>
      <c r="P179" t="str">
        <f t="shared" si="45"/>
        <v>-0.412441104416548+0.104319666258872i</v>
      </c>
      <c r="Q179" t="str">
        <f t="shared" si="46"/>
        <v>-0.412441104416548-0.104319666258872i</v>
      </c>
      <c r="R179" t="str">
        <f t="shared" ref="R179:R242" si="56">IMDIV(IMSUM(P179,P178),COMPLEX(2,0))</f>
        <v>-0.412441108215796+0.104319665397651i</v>
      </c>
      <c r="S179" t="str">
        <f t="shared" ref="S179:S242" si="57">IMDIV(IMSUM(Q179,Q178),COMPLEX(2,0))</f>
        <v>-0.412441108215796-0.104319665397651i</v>
      </c>
      <c r="U179" t="str">
        <f t="shared" ref="U179:U242" si="58">IMPRODUCT(R179,IMEXP(COMPLEX(0,PI()/2*(1-$L179))),IMSUB(IMEXP(COMPLEX(0,$M179)),IMEXP(COMPLEX(0,$M178))))</f>
        <v>0</v>
      </c>
      <c r="V179" t="str">
        <f t="shared" si="47"/>
        <v>0.250176687913905+1.08444377047907i</v>
      </c>
      <c r="W179" t="str">
        <f t="shared" si="48"/>
        <v>-0.287394324482184+1.083607984444i</v>
      </c>
      <c r="X179" t="str">
        <f t="shared" ref="X179:X242" si="59">IMPRODUCT(S179,IMEXP(COMPLEX(0,PI()/2*(1-$L179))),IMSUB(IMEXP(COMPLEX(0,$M179)),IMEXP(COMPLEX(0,$M178))))</f>
        <v>0</v>
      </c>
      <c r="Y179" t="str">
        <f t="shared" si="49"/>
        <v>0.167460695303899-0.583678925241814i</v>
      </c>
      <c r="Z179" t="str">
        <f t="shared" si="50"/>
        <v>0.036413886108346+0.543064262447166i</v>
      </c>
      <c r="AA179" t="str">
        <f t="shared" si="51"/>
        <v>93.3659938466876+32.8326805830881i</v>
      </c>
      <c r="AB179">
        <f t="shared" si="52"/>
        <v>98.970671015461946</v>
      </c>
      <c r="AE179">
        <f t="shared" si="40"/>
        <v>172.53711999999999</v>
      </c>
      <c r="AF179">
        <f t="shared" si="53"/>
        <v>98.970671015461946</v>
      </c>
      <c r="AI179" s="1">
        <v>0</v>
      </c>
      <c r="AK179" s="1">
        <f t="shared" si="41"/>
        <v>0</v>
      </c>
      <c r="AL179">
        <f t="shared" si="54"/>
        <v>0</v>
      </c>
    </row>
    <row r="180" spans="2:38" x14ac:dyDescent="0.25">
      <c r="B180" t="s">
        <v>1920</v>
      </c>
      <c r="C180" t="s">
        <v>3711</v>
      </c>
      <c r="D180" s="3">
        <v>172.53711999999999</v>
      </c>
      <c r="E180">
        <v>0</v>
      </c>
      <c r="F180" s="3">
        <v>0</v>
      </c>
      <c r="G180" s="3">
        <v>54.012490999999997</v>
      </c>
      <c r="H180" s="3">
        <v>2.9623865999999999</v>
      </c>
      <c r="I180" s="3">
        <v>1.2385161E-2</v>
      </c>
      <c r="L180">
        <f t="shared" si="55"/>
        <v>1</v>
      </c>
      <c r="M180">
        <f t="shared" si="42"/>
        <v>6.1173480377780178</v>
      </c>
      <c r="N180" t="str">
        <f t="shared" si="43"/>
        <v>7.32707774231504+0.571334191232751i</v>
      </c>
      <c r="O180" t="str">
        <f t="shared" si="44"/>
        <v>7.32707774231504-0.571334191232751i</v>
      </c>
      <c r="P180" t="str">
        <f t="shared" si="45"/>
        <v>-0.412441098341956+0.1043196654286i</v>
      </c>
      <c r="Q180" t="str">
        <f t="shared" si="46"/>
        <v>-0.412441098341956-0.1043196654286i</v>
      </c>
      <c r="R180" t="str">
        <f t="shared" si="56"/>
        <v>-0.412441101379252+0.104319665843736i</v>
      </c>
      <c r="S180" t="str">
        <f t="shared" si="57"/>
        <v>-0.412441101379252-0.104319665843736i</v>
      </c>
      <c r="U180" t="str">
        <f t="shared" si="58"/>
        <v>0</v>
      </c>
      <c r="V180" t="str">
        <f t="shared" si="47"/>
        <v>0.250176687913905+1.08444377047907i</v>
      </c>
      <c r="W180" t="str">
        <f t="shared" si="48"/>
        <v>-0.287394324482184+1.083607984444i</v>
      </c>
      <c r="X180" t="str">
        <f t="shared" si="59"/>
        <v>0</v>
      </c>
      <c r="Y180" t="str">
        <f t="shared" si="49"/>
        <v>0.167460695303899-0.583678925241814i</v>
      </c>
      <c r="Z180" t="str">
        <f t="shared" si="50"/>
        <v>0.036413886108346+0.543064262447166i</v>
      </c>
      <c r="AA180" t="str">
        <f t="shared" si="51"/>
        <v>93.3659901813464+32.8326738729858i</v>
      </c>
      <c r="AB180">
        <f t="shared" si="52"/>
        <v>98.970665331668428</v>
      </c>
      <c r="AE180">
        <f t="shared" si="40"/>
        <v>172.53711999999999</v>
      </c>
      <c r="AF180">
        <f t="shared" si="53"/>
        <v>98.970665331668428</v>
      </c>
      <c r="AI180" s="1">
        <v>0</v>
      </c>
      <c r="AK180" s="1">
        <f t="shared" si="41"/>
        <v>0</v>
      </c>
      <c r="AL180">
        <f t="shared" si="54"/>
        <v>0</v>
      </c>
    </row>
    <row r="181" spans="2:38" x14ac:dyDescent="0.25">
      <c r="B181" t="s">
        <v>1921</v>
      </c>
      <c r="C181" t="s">
        <v>71</v>
      </c>
      <c r="D181" s="3">
        <v>172.53711999999999</v>
      </c>
      <c r="E181">
        <v>0</v>
      </c>
      <c r="F181" s="3">
        <v>0</v>
      </c>
      <c r="G181" s="3">
        <v>54.012490999999997</v>
      </c>
      <c r="H181" s="3">
        <v>2.9623865999999999</v>
      </c>
      <c r="I181" s="3">
        <v>1.2385161E-2</v>
      </c>
      <c r="L181">
        <f t="shared" si="55"/>
        <v>1</v>
      </c>
      <c r="M181">
        <f t="shared" si="42"/>
        <v>6.1173480377780178</v>
      </c>
      <c r="N181" t="str">
        <f t="shared" si="43"/>
        <v>7.32707774231504+0.571334191232751i</v>
      </c>
      <c r="O181" t="str">
        <f t="shared" si="44"/>
        <v>7.32707774231504-0.571334191232751i</v>
      </c>
      <c r="P181" t="str">
        <f t="shared" si="45"/>
        <v>-0.412441098341956+0.1043196654286i</v>
      </c>
      <c r="Q181" t="str">
        <f t="shared" si="46"/>
        <v>-0.412441098341956-0.1043196654286i</v>
      </c>
      <c r="R181" t="str">
        <f t="shared" si="56"/>
        <v>-0.412441098341956+0.1043196654286i</v>
      </c>
      <c r="S181" t="str">
        <f t="shared" si="57"/>
        <v>-0.412441098341956-0.1043196654286i</v>
      </c>
      <c r="U181" t="str">
        <f t="shared" si="58"/>
        <v>0</v>
      </c>
      <c r="V181" t="str">
        <f t="shared" si="47"/>
        <v>0.250176687913905+1.08444377047907i</v>
      </c>
      <c r="W181" t="str">
        <f t="shared" si="48"/>
        <v>-0.287394324482184+1.083607984444i</v>
      </c>
      <c r="X181" t="str">
        <f t="shared" si="59"/>
        <v>0</v>
      </c>
      <c r="Y181" t="str">
        <f t="shared" si="49"/>
        <v>0.167460695303899-0.583678925241814i</v>
      </c>
      <c r="Z181" t="str">
        <f t="shared" si="50"/>
        <v>0.036413886108346+0.543064262447166i</v>
      </c>
      <c r="AA181" t="str">
        <f t="shared" si="51"/>
        <v>93.3659901813464+32.8326738729858i</v>
      </c>
      <c r="AB181">
        <f t="shared" si="52"/>
        <v>98.970665331668428</v>
      </c>
      <c r="AE181">
        <f t="shared" si="40"/>
        <v>172.53711999999999</v>
      </c>
      <c r="AF181">
        <f t="shared" si="53"/>
        <v>98.970665331668428</v>
      </c>
      <c r="AI181" s="1">
        <v>0</v>
      </c>
      <c r="AK181" s="1">
        <f t="shared" si="41"/>
        <v>0</v>
      </c>
      <c r="AL181">
        <f t="shared" si="54"/>
        <v>0</v>
      </c>
    </row>
    <row r="182" spans="2:38" x14ac:dyDescent="0.25">
      <c r="B182" t="s">
        <v>1894</v>
      </c>
      <c r="C182" t="s">
        <v>78</v>
      </c>
      <c r="D182" s="3">
        <v>174.13083</v>
      </c>
      <c r="E182">
        <v>1.5937100000000157</v>
      </c>
      <c r="F182" s="3">
        <v>0</v>
      </c>
      <c r="G182" s="3">
        <v>45.029845999999999</v>
      </c>
      <c r="H182" s="3">
        <v>2.6739415000000002</v>
      </c>
      <c r="I182" s="3">
        <v>1.7529225999999998E-2</v>
      </c>
      <c r="L182">
        <f t="shared" si="55"/>
        <v>1</v>
      </c>
      <c r="M182">
        <f t="shared" si="42"/>
        <v>6.1173480377780178</v>
      </c>
      <c r="N182" t="str">
        <f t="shared" si="43"/>
        <v>6.66976824595828+0.737589008328208i</v>
      </c>
      <c r="O182" t="str">
        <f t="shared" si="44"/>
        <v>6.66976824595828-0.737589008328208i</v>
      </c>
      <c r="P182" t="str">
        <f t="shared" si="45"/>
        <v>-0.412441097768317+0.104319663599241i</v>
      </c>
      <c r="Q182" t="str">
        <f t="shared" si="46"/>
        <v>-0.412441097768317-0.104319663599241i</v>
      </c>
      <c r="R182" t="str">
        <f t="shared" si="56"/>
        <v>-0.412441098055137+0.10431966451392i</v>
      </c>
      <c r="S182" t="str">
        <f t="shared" si="57"/>
        <v>-0.412441098055137-0.10431966451392i</v>
      </c>
      <c r="U182" t="str">
        <f t="shared" si="58"/>
        <v>0</v>
      </c>
      <c r="V182" t="str">
        <f t="shared" si="47"/>
        <v>0.250176687913905+1.08444377047907i</v>
      </c>
      <c r="W182" t="str">
        <f t="shared" si="48"/>
        <v>-0.287394324482184+1.083607984444i</v>
      </c>
      <c r="X182" t="str">
        <f t="shared" si="59"/>
        <v>0</v>
      </c>
      <c r="Y182" t="str">
        <f t="shared" si="49"/>
        <v>0.167460695303899-0.583678925241814i</v>
      </c>
      <c r="Z182" t="str">
        <f t="shared" si="50"/>
        <v>0.036413886108346+0.543064262447166i</v>
      </c>
      <c r="AA182" t="str">
        <f t="shared" si="51"/>
        <v>86.2320949149994+21.8379558810005i</v>
      </c>
      <c r="AB182">
        <f t="shared" si="52"/>
        <v>88.954316986248543</v>
      </c>
      <c r="AE182">
        <f t="shared" si="40"/>
        <v>174.13083</v>
      </c>
      <c r="AF182">
        <f t="shared" si="53"/>
        <v>88.954316986248543</v>
      </c>
      <c r="AI182" s="1">
        <v>0</v>
      </c>
      <c r="AK182" s="1">
        <f t="shared" si="41"/>
        <v>0</v>
      </c>
      <c r="AL182">
        <f t="shared" si="54"/>
        <v>0</v>
      </c>
    </row>
    <row r="183" spans="2:38" x14ac:dyDescent="0.25">
      <c r="B183" t="s">
        <v>1922</v>
      </c>
      <c r="C183" t="s">
        <v>71</v>
      </c>
      <c r="D183" s="3">
        <v>174.13083</v>
      </c>
      <c r="E183">
        <v>0</v>
      </c>
      <c r="F183" s="3">
        <v>0</v>
      </c>
      <c r="G183" s="3">
        <v>45.029845999999999</v>
      </c>
      <c r="H183" s="3">
        <v>2.6739415000000002</v>
      </c>
      <c r="I183" s="3">
        <v>1.7529225999999998E-2</v>
      </c>
      <c r="L183">
        <f t="shared" si="55"/>
        <v>1</v>
      </c>
      <c r="M183">
        <f t="shared" si="42"/>
        <v>6.1173480377780178</v>
      </c>
      <c r="N183" t="str">
        <f t="shared" si="43"/>
        <v>6.66976824595828+0.737589008328208i</v>
      </c>
      <c r="O183" t="str">
        <f t="shared" si="44"/>
        <v>6.66976824595828-0.737589008328208i</v>
      </c>
      <c r="P183" t="str">
        <f t="shared" si="45"/>
        <v>-0.412441097768317+0.104319663599241i</v>
      </c>
      <c r="Q183" t="str">
        <f t="shared" si="46"/>
        <v>-0.412441097768317-0.104319663599241i</v>
      </c>
      <c r="R183" t="str">
        <f t="shared" si="56"/>
        <v>-0.412441097768317+0.104319663599241i</v>
      </c>
      <c r="S183" t="str">
        <f t="shared" si="57"/>
        <v>-0.412441097768317-0.104319663599241i</v>
      </c>
      <c r="U183" t="str">
        <f t="shared" si="58"/>
        <v>0</v>
      </c>
      <c r="V183" t="str">
        <f t="shared" si="47"/>
        <v>0.250176687913905+1.08444377047907i</v>
      </c>
      <c r="W183" t="str">
        <f t="shared" si="48"/>
        <v>-0.287394324482184+1.083607984444i</v>
      </c>
      <c r="X183" t="str">
        <f t="shared" si="59"/>
        <v>0</v>
      </c>
      <c r="Y183" t="str">
        <f t="shared" si="49"/>
        <v>0.167460695303899-0.583678925241814i</v>
      </c>
      <c r="Z183" t="str">
        <f t="shared" si="50"/>
        <v>0.036413886108346+0.543064262447166i</v>
      </c>
      <c r="AA183" t="str">
        <f t="shared" si="51"/>
        <v>86.2320949149994+21.8379558810005i</v>
      </c>
      <c r="AB183">
        <f t="shared" si="52"/>
        <v>88.954316986248543</v>
      </c>
      <c r="AE183">
        <f t="shared" si="40"/>
        <v>174.13083</v>
      </c>
      <c r="AF183">
        <f t="shared" si="53"/>
        <v>88.954316986248543</v>
      </c>
      <c r="AI183" s="1">
        <v>0</v>
      </c>
      <c r="AK183" s="1">
        <f t="shared" si="41"/>
        <v>0</v>
      </c>
      <c r="AL183">
        <f t="shared" si="54"/>
        <v>0</v>
      </c>
    </row>
    <row r="184" spans="2:38" x14ac:dyDescent="0.25">
      <c r="B184" t="s">
        <v>1923</v>
      </c>
      <c r="C184" t="s">
        <v>3710</v>
      </c>
      <c r="D184" s="3">
        <v>183.57148000000001</v>
      </c>
      <c r="E184">
        <v>9.4406500000000051</v>
      </c>
      <c r="F184" s="3">
        <v>3.8875659999999999E-2</v>
      </c>
      <c r="G184" s="3">
        <v>10.673256</v>
      </c>
      <c r="H184" s="3">
        <v>0.96527479000000005</v>
      </c>
      <c r="I184" s="3">
        <v>8.8383383999999995E-2</v>
      </c>
      <c r="L184">
        <f t="shared" si="55"/>
        <v>1</v>
      </c>
      <c r="M184">
        <f t="shared" si="42"/>
        <v>7.8861905627982498</v>
      </c>
      <c r="N184" t="str">
        <f t="shared" si="43"/>
        <v>2.77605360562431+1.72243501436201i</v>
      </c>
      <c r="O184" t="str">
        <f t="shared" si="44"/>
        <v>2.77605360562431-1.72243501436201i</v>
      </c>
      <c r="P184" t="str">
        <f t="shared" si="45"/>
        <v>-0.412441112211658+0.104319666730319i</v>
      </c>
      <c r="Q184" t="str">
        <f t="shared" si="46"/>
        <v>-0.412441112211658-0.104319666730319i</v>
      </c>
      <c r="R184" t="str">
        <f t="shared" si="56"/>
        <v>-0.412441104989987+0.10431966516478i</v>
      </c>
      <c r="S184" t="str">
        <f t="shared" si="57"/>
        <v>-0.412441104989987-0.10431966516478i</v>
      </c>
      <c r="U184" t="str">
        <f t="shared" si="58"/>
        <v>0.298578144976576-0.586560104339753i</v>
      </c>
      <c r="V184" t="str">
        <f t="shared" si="47"/>
        <v>0.548754832890481+0.497883666139317i</v>
      </c>
      <c r="W184" t="str">
        <f t="shared" si="48"/>
        <v>0.011183820494392+0.497047880104247i</v>
      </c>
      <c r="X184" t="str">
        <f t="shared" si="59"/>
        <v>0.541551060963394-0.374064316702539i</v>
      </c>
      <c r="Y184" t="str">
        <f t="shared" si="49"/>
        <v>0.709011756267293-0.957743241944353i</v>
      </c>
      <c r="Z184" t="str">
        <f t="shared" si="50"/>
        <v>0.57796494707174+0.168999945744627i</v>
      </c>
      <c r="AA184" t="str">
        <f t="shared" si="51"/>
        <v>-2.36808878293405+9.6958382510358i</v>
      </c>
      <c r="AB184">
        <f t="shared" si="52"/>
        <v>9.9808378342755883</v>
      </c>
      <c r="AE184">
        <f t="shared" si="40"/>
        <v>183.57148000000001</v>
      </c>
      <c r="AF184">
        <f t="shared" si="53"/>
        <v>9.9808378342755883</v>
      </c>
      <c r="AI184" s="1">
        <v>0</v>
      </c>
      <c r="AK184" s="1">
        <f t="shared" si="41"/>
        <v>6.0452677617424007E-11</v>
      </c>
      <c r="AL184">
        <f t="shared" si="54"/>
        <v>6.0221218747363846E-9</v>
      </c>
    </row>
    <row r="185" spans="2:38" x14ac:dyDescent="0.25">
      <c r="B185" t="s">
        <v>1924</v>
      </c>
      <c r="C185" t="s">
        <v>71</v>
      </c>
      <c r="D185" s="3">
        <v>183.57148000000001</v>
      </c>
      <c r="E185">
        <v>0</v>
      </c>
      <c r="F185" s="3">
        <v>0</v>
      </c>
      <c r="G185" s="3">
        <v>10.673256</v>
      </c>
      <c r="H185" s="3">
        <v>0.96527479000000005</v>
      </c>
      <c r="I185" s="3">
        <v>8.8383383999999995E-2</v>
      </c>
      <c r="L185">
        <f t="shared" si="55"/>
        <v>1</v>
      </c>
      <c r="M185">
        <f t="shared" si="42"/>
        <v>7.8861905627982498</v>
      </c>
      <c r="N185" t="str">
        <f t="shared" si="43"/>
        <v>2.77605360562431+1.72243501436201i</v>
      </c>
      <c r="O185" t="str">
        <f t="shared" si="44"/>
        <v>2.77605360562431-1.72243501436201i</v>
      </c>
      <c r="P185" t="str">
        <f t="shared" si="45"/>
        <v>-0.412441112211658+0.104319666730319i</v>
      </c>
      <c r="Q185" t="str">
        <f t="shared" si="46"/>
        <v>-0.412441112211658-0.104319666730319i</v>
      </c>
      <c r="R185" t="str">
        <f t="shared" si="56"/>
        <v>-0.412441112211658+0.104319666730319i</v>
      </c>
      <c r="S185" t="str">
        <f t="shared" si="57"/>
        <v>-0.412441112211658-0.104319666730319i</v>
      </c>
      <c r="U185" t="str">
        <f t="shared" si="58"/>
        <v>0</v>
      </c>
      <c r="V185" t="str">
        <f t="shared" si="47"/>
        <v>0.548754832890481+0.497883666139317i</v>
      </c>
      <c r="W185" t="str">
        <f t="shared" si="48"/>
        <v>0.011183820494392+0.497047880104247i</v>
      </c>
      <c r="X185" t="str">
        <f t="shared" si="59"/>
        <v>0</v>
      </c>
      <c r="Y185" t="str">
        <f t="shared" si="49"/>
        <v>0.709011756267293-0.957743241944353i</v>
      </c>
      <c r="Z185" t="str">
        <f t="shared" si="50"/>
        <v>0.57796494707174+0.168999945744627i</v>
      </c>
      <c r="AA185" t="str">
        <f t="shared" si="51"/>
        <v>-2.36808878293405+9.6958382510358i</v>
      </c>
      <c r="AB185">
        <f t="shared" si="52"/>
        <v>9.9808378342755883</v>
      </c>
      <c r="AE185">
        <f t="shared" si="40"/>
        <v>183.57148000000001</v>
      </c>
      <c r="AF185">
        <f t="shared" si="53"/>
        <v>9.9808378342755883</v>
      </c>
      <c r="AI185" s="1">
        <v>0</v>
      </c>
      <c r="AK185" s="1">
        <f t="shared" si="41"/>
        <v>0</v>
      </c>
      <c r="AL185">
        <f t="shared" si="54"/>
        <v>0</v>
      </c>
    </row>
    <row r="186" spans="2:38" x14ac:dyDescent="0.25">
      <c r="B186" t="s">
        <v>1916</v>
      </c>
      <c r="C186" t="s">
        <v>78</v>
      </c>
      <c r="D186" s="3">
        <v>184.60316</v>
      </c>
      <c r="E186">
        <v>1.0316799999999944</v>
      </c>
      <c r="F186" s="3">
        <v>0</v>
      </c>
      <c r="G186" s="3">
        <v>8.8741900000000005</v>
      </c>
      <c r="H186" s="3">
        <v>0.7785512</v>
      </c>
      <c r="I186" s="3">
        <v>0.10528655000000001</v>
      </c>
      <c r="L186">
        <f t="shared" si="55"/>
        <v>1</v>
      </c>
      <c r="M186">
        <f t="shared" si="42"/>
        <v>7.8861905627982498</v>
      </c>
      <c r="N186" t="str">
        <f t="shared" si="43"/>
        <v>2.35054738105246+1.83005929123277i</v>
      </c>
      <c r="O186" t="str">
        <f t="shared" si="44"/>
        <v>2.35054738105246-1.83005929123277i</v>
      </c>
      <c r="P186" t="str">
        <f t="shared" si="45"/>
        <v>-0.412441110164198+0.104319664531866i</v>
      </c>
      <c r="Q186" t="str">
        <f t="shared" si="46"/>
        <v>-0.412441110164198-0.104319664531866i</v>
      </c>
      <c r="R186" t="str">
        <f t="shared" si="56"/>
        <v>-0.412441111187928+0.104319665631093i</v>
      </c>
      <c r="S186" t="str">
        <f t="shared" si="57"/>
        <v>-0.412441111187928-0.104319665631093i</v>
      </c>
      <c r="U186" t="str">
        <f t="shared" si="58"/>
        <v>0</v>
      </c>
      <c r="V186" t="str">
        <f t="shared" si="47"/>
        <v>0.548754832890481+0.497883666139317i</v>
      </c>
      <c r="W186" t="str">
        <f t="shared" si="48"/>
        <v>0.011183820494392+0.497047880104247i</v>
      </c>
      <c r="X186" t="str">
        <f t="shared" si="59"/>
        <v>0</v>
      </c>
      <c r="Y186" t="str">
        <f t="shared" si="49"/>
        <v>0.709011756267293-0.957743241944353i</v>
      </c>
      <c r="Z186" t="str">
        <f t="shared" si="50"/>
        <v>0.57796494707174+0.168999945744627i</v>
      </c>
      <c r="AA186" t="str">
        <f t="shared" si="51"/>
        <v>-6.98618288935689+2.57845952653261i</v>
      </c>
      <c r="AB186">
        <f t="shared" si="52"/>
        <v>7.4468251552933449</v>
      </c>
      <c r="AE186">
        <f t="shared" si="40"/>
        <v>184.60316</v>
      </c>
      <c r="AF186">
        <f t="shared" si="53"/>
        <v>7.4468251552933449</v>
      </c>
      <c r="AI186" s="1">
        <v>0</v>
      </c>
      <c r="AK186" s="1">
        <f t="shared" si="41"/>
        <v>0</v>
      </c>
      <c r="AL186">
        <f t="shared" si="54"/>
        <v>0</v>
      </c>
    </row>
    <row r="187" spans="2:38" x14ac:dyDescent="0.25">
      <c r="B187" t="s">
        <v>1925</v>
      </c>
      <c r="C187" t="s">
        <v>78</v>
      </c>
      <c r="D187" s="3">
        <v>184.60316</v>
      </c>
      <c r="E187">
        <v>0</v>
      </c>
      <c r="F187" s="3">
        <v>0</v>
      </c>
      <c r="G187" s="3">
        <v>8.8741900000000005</v>
      </c>
      <c r="H187" s="3">
        <v>0.7785512</v>
      </c>
      <c r="I187" s="3">
        <v>0.10528655000000001</v>
      </c>
      <c r="L187">
        <f t="shared" si="55"/>
        <v>1</v>
      </c>
      <c r="M187">
        <f t="shared" si="42"/>
        <v>7.8861905627982498</v>
      </c>
      <c r="N187" t="str">
        <f t="shared" si="43"/>
        <v>2.35054738105246+1.83005929123277i</v>
      </c>
      <c r="O187" t="str">
        <f t="shared" si="44"/>
        <v>2.35054738105246-1.83005929123277i</v>
      </c>
      <c r="P187" t="str">
        <f t="shared" si="45"/>
        <v>-0.412441110164198+0.104319664531866i</v>
      </c>
      <c r="Q187" t="str">
        <f t="shared" si="46"/>
        <v>-0.412441110164198-0.104319664531866i</v>
      </c>
      <c r="R187" t="str">
        <f t="shared" si="56"/>
        <v>-0.412441110164198+0.104319664531866i</v>
      </c>
      <c r="S187" t="str">
        <f t="shared" si="57"/>
        <v>-0.412441110164198-0.104319664531866i</v>
      </c>
      <c r="U187" t="str">
        <f t="shared" si="58"/>
        <v>0</v>
      </c>
      <c r="V187" t="str">
        <f t="shared" si="47"/>
        <v>0.548754832890481+0.497883666139317i</v>
      </c>
      <c r="W187" t="str">
        <f t="shared" si="48"/>
        <v>0.011183820494392+0.497047880104247i</v>
      </c>
      <c r="X187" t="str">
        <f t="shared" si="59"/>
        <v>0</v>
      </c>
      <c r="Y187" t="str">
        <f t="shared" si="49"/>
        <v>0.709011756267293-0.957743241944353i</v>
      </c>
      <c r="Z187" t="str">
        <f t="shared" si="50"/>
        <v>0.57796494707174+0.168999945744627i</v>
      </c>
      <c r="AA187" t="str">
        <f t="shared" si="51"/>
        <v>-6.98618288935689+2.57845952653261i</v>
      </c>
      <c r="AB187">
        <f t="shared" si="52"/>
        <v>7.4468251552933449</v>
      </c>
      <c r="AE187">
        <f t="shared" si="40"/>
        <v>184.60316</v>
      </c>
      <c r="AF187">
        <f t="shared" si="53"/>
        <v>7.4468251552933449</v>
      </c>
      <c r="AI187" s="1">
        <v>0</v>
      </c>
      <c r="AK187" s="1">
        <f t="shared" si="41"/>
        <v>0</v>
      </c>
      <c r="AL187">
        <f t="shared" si="54"/>
        <v>0</v>
      </c>
    </row>
    <row r="188" spans="2:38" x14ac:dyDescent="0.25">
      <c r="B188" t="s">
        <v>1855</v>
      </c>
      <c r="C188" t="s">
        <v>78</v>
      </c>
      <c r="D188" s="3">
        <v>184.82938999999999</v>
      </c>
      <c r="E188">
        <v>0.22622999999998683</v>
      </c>
      <c r="F188" s="3">
        <v>0</v>
      </c>
      <c r="G188" s="3">
        <v>8.5311933999999994</v>
      </c>
      <c r="H188" s="3">
        <v>0.73760621000000004</v>
      </c>
      <c r="I188" s="3">
        <v>0.10942507</v>
      </c>
      <c r="L188">
        <f t="shared" si="55"/>
        <v>1</v>
      </c>
      <c r="M188">
        <f t="shared" si="42"/>
        <v>7.8861905627982498</v>
      </c>
      <c r="N188" t="str">
        <f t="shared" si="43"/>
        <v>2.25724186432714+1.85365923673391i</v>
      </c>
      <c r="O188" t="str">
        <f t="shared" si="44"/>
        <v>2.25724186432714-1.85365923673391i</v>
      </c>
      <c r="P188" t="str">
        <f t="shared" si="45"/>
        <v>-0.412441107399299+0.104319672331933i</v>
      </c>
      <c r="Q188" t="str">
        <f t="shared" si="46"/>
        <v>-0.412441107399299-0.104319672331933i</v>
      </c>
      <c r="R188" t="str">
        <f t="shared" si="56"/>
        <v>-0.412441108781749+0.1043196684319i</v>
      </c>
      <c r="S188" t="str">
        <f t="shared" si="57"/>
        <v>-0.412441108781749-0.1043196684319i</v>
      </c>
      <c r="U188" t="str">
        <f t="shared" si="58"/>
        <v>0</v>
      </c>
      <c r="V188" t="str">
        <f t="shared" si="47"/>
        <v>0.548754832890481+0.497883666139317i</v>
      </c>
      <c r="W188" t="str">
        <f t="shared" si="48"/>
        <v>0.011183820494392+0.497047880104247i</v>
      </c>
      <c r="X188" t="str">
        <f t="shared" si="59"/>
        <v>0</v>
      </c>
      <c r="Y188" t="str">
        <f t="shared" si="49"/>
        <v>0.709011756267293-0.957743241944353i</v>
      </c>
      <c r="Z188" t="str">
        <f t="shared" si="50"/>
        <v>0.57796494707174+0.168999945744627i</v>
      </c>
      <c r="AA188" t="str">
        <f t="shared" si="51"/>
        <v>-7.99884364545036+1.01775269513283i</v>
      </c>
      <c r="AB188">
        <f t="shared" si="52"/>
        <v>8.0633318307515882</v>
      </c>
      <c r="AE188">
        <f t="shared" si="40"/>
        <v>184.82938999999999</v>
      </c>
      <c r="AF188">
        <f t="shared" si="53"/>
        <v>8.0633318307515882</v>
      </c>
      <c r="AI188" s="1">
        <v>0</v>
      </c>
      <c r="AK188" s="1">
        <f t="shared" si="41"/>
        <v>0</v>
      </c>
      <c r="AL188">
        <f t="shared" si="54"/>
        <v>0</v>
      </c>
    </row>
    <row r="189" spans="2:38" x14ac:dyDescent="0.25">
      <c r="B189" t="s">
        <v>1926</v>
      </c>
      <c r="C189" t="s">
        <v>3711</v>
      </c>
      <c r="D189" s="3">
        <v>185.57938999999999</v>
      </c>
      <c r="E189">
        <v>0.75</v>
      </c>
      <c r="F189" s="3">
        <v>0</v>
      </c>
      <c r="G189" s="3">
        <v>7.5265906999999999</v>
      </c>
      <c r="H189" s="3">
        <v>0.60186408999999996</v>
      </c>
      <c r="I189" s="3">
        <v>0.12434317</v>
      </c>
      <c r="L189">
        <f t="shared" si="55"/>
        <v>1</v>
      </c>
      <c r="M189">
        <f t="shared" si="42"/>
        <v>7.8861905627982498</v>
      </c>
      <c r="N189" t="str">
        <f t="shared" si="43"/>
        <v>1.94791096337859+1.93189895666143i</v>
      </c>
      <c r="O189" t="str">
        <f t="shared" si="44"/>
        <v>1.94791096337859-1.93189895666143i</v>
      </c>
      <c r="P189" t="str">
        <f t="shared" si="45"/>
        <v>-0.412441268532949+0.104319523560064i</v>
      </c>
      <c r="Q189" t="str">
        <f t="shared" si="46"/>
        <v>-0.412441268532949-0.104319523560064i</v>
      </c>
      <c r="R189" t="str">
        <f t="shared" si="56"/>
        <v>-0.412441187966124+0.104319597945999i</v>
      </c>
      <c r="S189" t="str">
        <f t="shared" si="57"/>
        <v>-0.412441187966124-0.104319597945999i</v>
      </c>
      <c r="U189" t="str">
        <f t="shared" si="58"/>
        <v>0</v>
      </c>
      <c r="V189" t="str">
        <f t="shared" si="47"/>
        <v>0.548754832890481+0.497883666139317i</v>
      </c>
      <c r="W189" t="str">
        <f t="shared" si="48"/>
        <v>0.011183820494392+0.497047880104247i</v>
      </c>
      <c r="X189" t="str">
        <f t="shared" si="59"/>
        <v>0</v>
      </c>
      <c r="Y189" t="str">
        <f t="shared" si="49"/>
        <v>0.709011756267293-0.957743241944353i</v>
      </c>
      <c r="Z189" t="str">
        <f t="shared" si="50"/>
        <v>0.57796494707174+0.168999945744627i</v>
      </c>
      <c r="AA189" t="str">
        <f t="shared" si="51"/>
        <v>-11.3560656327592-4.15637788551498i</v>
      </c>
      <c r="AB189">
        <f t="shared" si="52"/>
        <v>12.092795532164288</v>
      </c>
      <c r="AE189">
        <f t="shared" si="40"/>
        <v>185.57938999999999</v>
      </c>
      <c r="AF189">
        <f t="shared" si="53"/>
        <v>12.092795532164288</v>
      </c>
      <c r="AI189" s="1">
        <v>0</v>
      </c>
      <c r="AK189" s="1">
        <f t="shared" si="41"/>
        <v>0</v>
      </c>
      <c r="AL189">
        <f t="shared" si="54"/>
        <v>0</v>
      </c>
    </row>
    <row r="190" spans="2:38" x14ac:dyDescent="0.25">
      <c r="B190" t="s">
        <v>1857</v>
      </c>
      <c r="C190" t="s">
        <v>78</v>
      </c>
      <c r="D190" s="3">
        <v>185.71044000000001</v>
      </c>
      <c r="E190">
        <v>0.1310500000000161</v>
      </c>
      <c r="F190" s="3">
        <v>0</v>
      </c>
      <c r="G190" s="3">
        <v>7.3719504000000002</v>
      </c>
      <c r="H190" s="3">
        <v>0.57814529999999997</v>
      </c>
      <c r="I190" s="3">
        <v>0.12714337000000001</v>
      </c>
      <c r="L190">
        <f t="shared" si="55"/>
        <v>1</v>
      </c>
      <c r="M190">
        <f t="shared" si="42"/>
        <v>7.8861905627982498</v>
      </c>
      <c r="N190" t="str">
        <f t="shared" si="43"/>
        <v>1.89386053873502+1.94557000897483i</v>
      </c>
      <c r="O190" t="str">
        <f t="shared" si="44"/>
        <v>1.89386053873502-1.94557000897483i</v>
      </c>
      <c r="P190" t="str">
        <f t="shared" si="45"/>
        <v>-0.412441269043256+0.104319527465252i</v>
      </c>
      <c r="Q190" t="str">
        <f t="shared" si="46"/>
        <v>-0.412441269043256-0.104319527465252i</v>
      </c>
      <c r="R190" t="str">
        <f t="shared" si="56"/>
        <v>-0.412441268788102+0.104319525512658i</v>
      </c>
      <c r="S190" t="str">
        <f t="shared" si="57"/>
        <v>-0.412441268788102-0.104319525512658i</v>
      </c>
      <c r="U190" t="str">
        <f t="shared" si="58"/>
        <v>0</v>
      </c>
      <c r="V190" t="str">
        <f t="shared" si="47"/>
        <v>0.548754832890481+0.497883666139317i</v>
      </c>
      <c r="W190" t="str">
        <f t="shared" si="48"/>
        <v>0.011183820494392+0.497047880104247i</v>
      </c>
      <c r="X190" t="str">
        <f t="shared" si="59"/>
        <v>0</v>
      </c>
      <c r="Y190" t="str">
        <f t="shared" si="49"/>
        <v>0.709011756267293-0.957743241944353i</v>
      </c>
      <c r="Z190" t="str">
        <f t="shared" si="50"/>
        <v>0.57796494707174+0.168999945744627i</v>
      </c>
      <c r="AA190" t="str">
        <f t="shared" si="51"/>
        <v>-11.9426837945425-5.06047050972232i</v>
      </c>
      <c r="AB190">
        <f t="shared" si="52"/>
        <v>12.97058433518696</v>
      </c>
      <c r="AE190">
        <f t="shared" si="40"/>
        <v>185.71044000000001</v>
      </c>
      <c r="AF190">
        <f t="shared" si="53"/>
        <v>12.97058433518696</v>
      </c>
      <c r="AI190" s="1">
        <v>0</v>
      </c>
      <c r="AK190" s="1">
        <f t="shared" si="41"/>
        <v>0</v>
      </c>
      <c r="AL190">
        <f t="shared" si="54"/>
        <v>0</v>
      </c>
    </row>
    <row r="191" spans="2:38" x14ac:dyDescent="0.25">
      <c r="B191" t="s">
        <v>1927</v>
      </c>
      <c r="C191" t="s">
        <v>3711</v>
      </c>
      <c r="D191" s="3">
        <v>186.82043999999999</v>
      </c>
      <c r="E191">
        <v>1.1099999999999852</v>
      </c>
      <c r="F191" s="3">
        <v>0</v>
      </c>
      <c r="G191" s="3">
        <v>6.9970734999999999</v>
      </c>
      <c r="H191" s="3">
        <v>-0.22918367000000001</v>
      </c>
      <c r="I191" s="3">
        <v>0.15225907</v>
      </c>
      <c r="L191">
        <f t="shared" si="55"/>
        <v>1</v>
      </c>
      <c r="M191">
        <f t="shared" si="42"/>
        <v>7.8861905627982498</v>
      </c>
      <c r="N191" t="str">
        <f t="shared" si="43"/>
        <v>1.52427724650506+2.16186317230924i</v>
      </c>
      <c r="O191" t="str">
        <f t="shared" si="44"/>
        <v>1.52427724650506-2.16186317230924i</v>
      </c>
      <c r="P191" t="str">
        <f t="shared" si="45"/>
        <v>-0.259040257167188+0.288655104505152i</v>
      </c>
      <c r="Q191" t="str">
        <f t="shared" si="46"/>
        <v>-0.259040257167188-0.288655104505152i</v>
      </c>
      <c r="R191" t="str">
        <f t="shared" si="56"/>
        <v>-0.335740763105222+0.196487315985202i</v>
      </c>
      <c r="S191" t="str">
        <f t="shared" si="57"/>
        <v>-0.335740763105222-0.196487315985202i</v>
      </c>
      <c r="U191" t="str">
        <f t="shared" si="58"/>
        <v>0</v>
      </c>
      <c r="V191" t="str">
        <f t="shared" si="47"/>
        <v>0.548754832890481+0.497883666139317i</v>
      </c>
      <c r="W191" t="str">
        <f t="shared" si="48"/>
        <v>0.011183820494392+0.497047880104247i</v>
      </c>
      <c r="X191" t="str">
        <f t="shared" si="59"/>
        <v>0</v>
      </c>
      <c r="Y191" t="str">
        <f t="shared" si="49"/>
        <v>0.709011756267293-0.957743241944353i</v>
      </c>
      <c r="Z191" t="str">
        <f t="shared" si="50"/>
        <v>0.57796494707174+0.168999945744627i</v>
      </c>
      <c r="AA191" t="str">
        <f t="shared" si="51"/>
        <v>-17.5999236896958-13.1033786767394i</v>
      </c>
      <c r="AB191">
        <f t="shared" si="52"/>
        <v>21.942102146994582</v>
      </c>
      <c r="AE191">
        <f t="shared" si="40"/>
        <v>186.82043999999999</v>
      </c>
      <c r="AF191">
        <f t="shared" si="53"/>
        <v>21.942102146994582</v>
      </c>
      <c r="AI191" s="1">
        <v>9.0507199999999996E-2</v>
      </c>
      <c r="AK191" s="1">
        <f t="shared" si="41"/>
        <v>3.2766213007359996E-10</v>
      </c>
      <c r="AL191">
        <f t="shared" si="54"/>
        <v>1.5775484824289387E-7</v>
      </c>
    </row>
    <row r="192" spans="2:38" x14ac:dyDescent="0.25">
      <c r="B192" t="s">
        <v>1859</v>
      </c>
      <c r="C192" t="s">
        <v>78</v>
      </c>
      <c r="D192" s="3">
        <v>187.36569</v>
      </c>
      <c r="E192">
        <v>0.54525000000001</v>
      </c>
      <c r="F192" s="3">
        <v>0</v>
      </c>
      <c r="G192" s="3">
        <v>7.2917189000000002</v>
      </c>
      <c r="H192" s="3">
        <v>-0.31120216000000001</v>
      </c>
      <c r="I192" s="3">
        <v>0.16441996</v>
      </c>
      <c r="L192">
        <f t="shared" si="55"/>
        <v>1</v>
      </c>
      <c r="M192">
        <f t="shared" si="42"/>
        <v>7.8861905627982498</v>
      </c>
      <c r="N192" t="str">
        <f t="shared" si="43"/>
        <v>1.38303552722469+2.31925238610081i</v>
      </c>
      <c r="O192" t="str">
        <f t="shared" si="44"/>
        <v>1.38303552722469-2.31925238610081i</v>
      </c>
      <c r="P192" t="str">
        <f t="shared" si="45"/>
        <v>-0.259040257664315+0.288655104266899i</v>
      </c>
      <c r="Q192" t="str">
        <f t="shared" si="46"/>
        <v>-0.259040257664315-0.288655104266899i</v>
      </c>
      <c r="R192" t="str">
        <f t="shared" si="56"/>
        <v>-0.259040257415751+0.288655104386025i</v>
      </c>
      <c r="S192" t="str">
        <f t="shared" si="57"/>
        <v>-0.259040257415751-0.288655104386025i</v>
      </c>
      <c r="U192" t="str">
        <f t="shared" si="58"/>
        <v>0</v>
      </c>
      <c r="V192" t="str">
        <f t="shared" si="47"/>
        <v>0.548754832890481+0.497883666139317i</v>
      </c>
      <c r="W192" t="str">
        <f t="shared" si="48"/>
        <v>0.011183820494392+0.497047880104247i</v>
      </c>
      <c r="X192" t="str">
        <f t="shared" si="59"/>
        <v>0</v>
      </c>
      <c r="Y192" t="str">
        <f t="shared" si="49"/>
        <v>0.709011756267293-0.957743241944353i</v>
      </c>
      <c r="Z192" t="str">
        <f t="shared" si="50"/>
        <v>0.57796494707174+0.168999945744627i</v>
      </c>
      <c r="AA192" t="str">
        <f t="shared" si="51"/>
        <v>-20.7635322104354-17.3094415357122i</v>
      </c>
      <c r="AB192">
        <f t="shared" si="52"/>
        <v>27.032222182647637</v>
      </c>
      <c r="AE192">
        <f t="shared" si="40"/>
        <v>187.36569</v>
      </c>
      <c r="AF192">
        <f t="shared" si="53"/>
        <v>27.032222182647637</v>
      </c>
      <c r="AI192" s="1">
        <v>0</v>
      </c>
      <c r="AK192" s="1">
        <f t="shared" si="41"/>
        <v>0</v>
      </c>
      <c r="AL192">
        <f t="shared" si="54"/>
        <v>0</v>
      </c>
    </row>
    <row r="193" spans="2:38" x14ac:dyDescent="0.25">
      <c r="B193" t="s">
        <v>1928</v>
      </c>
      <c r="C193" t="s">
        <v>3711</v>
      </c>
      <c r="D193" s="3">
        <v>187.36569</v>
      </c>
      <c r="E193">
        <v>0</v>
      </c>
      <c r="F193" s="3">
        <v>0</v>
      </c>
      <c r="G193" s="3">
        <v>7.2917195000000001</v>
      </c>
      <c r="H193" s="3">
        <v>-0.31120230999999998</v>
      </c>
      <c r="I193" s="3">
        <v>0.16441997999999999</v>
      </c>
      <c r="L193">
        <f t="shared" si="55"/>
        <v>1</v>
      </c>
      <c r="M193">
        <f t="shared" si="42"/>
        <v>7.8861905627982498</v>
      </c>
      <c r="N193" t="str">
        <f t="shared" si="43"/>
        <v>1.38303529268046+2.31925265531815i</v>
      </c>
      <c r="O193" t="str">
        <f t="shared" si="44"/>
        <v>1.38303529268046-2.31925265531815i</v>
      </c>
      <c r="P193" t="str">
        <f t="shared" si="45"/>
        <v>-0.259040254829394+0.288655107548925i</v>
      </c>
      <c r="Q193" t="str">
        <f t="shared" si="46"/>
        <v>-0.259040254829394-0.288655107548925i</v>
      </c>
      <c r="R193" t="str">
        <f t="shared" si="56"/>
        <v>-0.259040256246855+0.288655105907912i</v>
      </c>
      <c r="S193" t="str">
        <f t="shared" si="57"/>
        <v>-0.259040256246855-0.288655105907912i</v>
      </c>
      <c r="U193" t="str">
        <f t="shared" si="58"/>
        <v>0</v>
      </c>
      <c r="V193" t="str">
        <f t="shared" si="47"/>
        <v>0.548754832890481+0.497883666139317i</v>
      </c>
      <c r="W193" t="str">
        <f t="shared" si="48"/>
        <v>0.011183820494392+0.497047880104247i</v>
      </c>
      <c r="X193" t="str">
        <f t="shared" si="59"/>
        <v>0</v>
      </c>
      <c r="Y193" t="str">
        <f t="shared" si="49"/>
        <v>0.709011756267293-0.957743241944353i</v>
      </c>
      <c r="Z193" t="str">
        <f t="shared" si="50"/>
        <v>0.57796494707174+0.168999945744627i</v>
      </c>
      <c r="AA193" t="str">
        <f t="shared" si="51"/>
        <v>-20.7635375692163-17.3094486393285i</v>
      </c>
      <c r="AB193">
        <f t="shared" si="52"/>
        <v>27.032230847375658</v>
      </c>
      <c r="AE193">
        <f t="shared" si="40"/>
        <v>187.36569</v>
      </c>
      <c r="AF193">
        <f t="shared" si="53"/>
        <v>27.032230847375658</v>
      </c>
      <c r="AI193" s="1">
        <v>0</v>
      </c>
      <c r="AK193" s="1">
        <f t="shared" si="41"/>
        <v>0</v>
      </c>
      <c r="AL193">
        <f t="shared" si="54"/>
        <v>0</v>
      </c>
    </row>
    <row r="194" spans="2:38" x14ac:dyDescent="0.25">
      <c r="B194" t="s">
        <v>1929</v>
      </c>
      <c r="C194" t="s">
        <v>71</v>
      </c>
      <c r="D194" s="3">
        <v>187.36569</v>
      </c>
      <c r="E194">
        <v>0</v>
      </c>
      <c r="F194" s="3">
        <v>0</v>
      </c>
      <c r="G194" s="3">
        <v>7.2917195000000001</v>
      </c>
      <c r="H194" s="3">
        <v>-0.31120230999999998</v>
      </c>
      <c r="I194" s="3">
        <v>0.16441997999999999</v>
      </c>
      <c r="L194">
        <f t="shared" si="55"/>
        <v>1</v>
      </c>
      <c r="M194">
        <f t="shared" si="42"/>
        <v>7.8861905627982498</v>
      </c>
      <c r="N194" t="str">
        <f t="shared" si="43"/>
        <v>1.38303529268046+2.31925265531815i</v>
      </c>
      <c r="O194" t="str">
        <f t="shared" si="44"/>
        <v>1.38303529268046-2.31925265531815i</v>
      </c>
      <c r="P194" t="str">
        <f t="shared" si="45"/>
        <v>-0.259040254829394+0.288655107548925i</v>
      </c>
      <c r="Q194" t="str">
        <f t="shared" si="46"/>
        <v>-0.259040254829394-0.288655107548925i</v>
      </c>
      <c r="R194" t="str">
        <f t="shared" si="56"/>
        <v>-0.259040254829394+0.288655107548925i</v>
      </c>
      <c r="S194" t="str">
        <f t="shared" si="57"/>
        <v>-0.259040254829394-0.288655107548925i</v>
      </c>
      <c r="U194" t="str">
        <f t="shared" si="58"/>
        <v>0</v>
      </c>
      <c r="V194" t="str">
        <f t="shared" si="47"/>
        <v>0.548754832890481+0.497883666139317i</v>
      </c>
      <c r="W194" t="str">
        <f t="shared" si="48"/>
        <v>0.011183820494392+0.497047880104247i</v>
      </c>
      <c r="X194" t="str">
        <f t="shared" si="59"/>
        <v>0</v>
      </c>
      <c r="Y194" t="str">
        <f t="shared" si="49"/>
        <v>0.709011756267293-0.957743241944353i</v>
      </c>
      <c r="Z194" t="str">
        <f t="shared" si="50"/>
        <v>0.57796494707174+0.168999945744627i</v>
      </c>
      <c r="AA194" t="str">
        <f t="shared" si="51"/>
        <v>-20.7635375692163-17.3094486393285i</v>
      </c>
      <c r="AB194">
        <f t="shared" si="52"/>
        <v>27.032230847375658</v>
      </c>
      <c r="AE194">
        <f t="shared" si="40"/>
        <v>187.36569</v>
      </c>
      <c r="AF194">
        <f t="shared" si="53"/>
        <v>27.032230847375658</v>
      </c>
      <c r="AI194" s="1">
        <v>0</v>
      </c>
      <c r="AK194" s="1">
        <f t="shared" si="41"/>
        <v>0</v>
      </c>
      <c r="AL194">
        <f t="shared" si="54"/>
        <v>0</v>
      </c>
    </row>
    <row r="195" spans="2:38" x14ac:dyDescent="0.25">
      <c r="B195" t="s">
        <v>1894</v>
      </c>
      <c r="C195" t="s">
        <v>78</v>
      </c>
      <c r="D195" s="3">
        <v>188.95939000000001</v>
      </c>
      <c r="E195">
        <v>1.5937000000000126</v>
      </c>
      <c r="F195" s="3">
        <v>0</v>
      </c>
      <c r="G195" s="3">
        <v>8.6657092000000002</v>
      </c>
      <c r="H195" s="3">
        <v>-0.55093322</v>
      </c>
      <c r="I195" s="3">
        <v>0.19654656000000001</v>
      </c>
      <c r="L195">
        <f t="shared" si="55"/>
        <v>1</v>
      </c>
      <c r="M195">
        <f t="shared" si="42"/>
        <v>7.8861905627982498</v>
      </c>
      <c r="N195" t="str">
        <f t="shared" si="43"/>
        <v>0.970201382025636+2.77928380672351i</v>
      </c>
      <c r="O195" t="str">
        <f t="shared" si="44"/>
        <v>0.970201382025636-2.77928380672351i</v>
      </c>
      <c r="P195" t="str">
        <f t="shared" si="45"/>
        <v>-0.259040268195901+0.288655100376283i</v>
      </c>
      <c r="Q195" t="str">
        <f t="shared" si="46"/>
        <v>-0.259040268195901-0.288655100376283i</v>
      </c>
      <c r="R195" t="str">
        <f t="shared" si="56"/>
        <v>-0.259040261512647+0.288655103962604i</v>
      </c>
      <c r="S195" t="str">
        <f t="shared" si="57"/>
        <v>-0.259040261512647-0.288655103962604i</v>
      </c>
      <c r="U195" t="str">
        <f t="shared" si="58"/>
        <v>0</v>
      </c>
      <c r="V195" t="str">
        <f t="shared" si="47"/>
        <v>0.548754832890481+0.497883666139317i</v>
      </c>
      <c r="W195" t="str">
        <f t="shared" si="48"/>
        <v>0.011183820494392+0.497047880104247i</v>
      </c>
      <c r="X195" t="str">
        <f t="shared" si="59"/>
        <v>0</v>
      </c>
      <c r="Y195" t="str">
        <f t="shared" si="49"/>
        <v>0.709011756267293-0.957743241944353i</v>
      </c>
      <c r="Z195" t="str">
        <f t="shared" si="50"/>
        <v>0.57796494707174+0.168999945744627i</v>
      </c>
      <c r="AA195" t="str">
        <f t="shared" si="51"/>
        <v>-30.0104137616822-29.6033032957125i</v>
      </c>
      <c r="AB195">
        <f t="shared" si="52"/>
        <v>42.154246525887601</v>
      </c>
      <c r="AE195">
        <f t="shared" si="40"/>
        <v>188.95939000000001</v>
      </c>
      <c r="AF195">
        <f t="shared" si="53"/>
        <v>42.154246525887601</v>
      </c>
      <c r="AI195" s="1">
        <v>0</v>
      </c>
      <c r="AK195" s="1">
        <f t="shared" si="41"/>
        <v>0</v>
      </c>
      <c r="AL195">
        <f t="shared" si="54"/>
        <v>0</v>
      </c>
    </row>
    <row r="196" spans="2:38" x14ac:dyDescent="0.25">
      <c r="B196" t="s">
        <v>1930</v>
      </c>
      <c r="C196" t="s">
        <v>71</v>
      </c>
      <c r="D196" s="3">
        <v>188.95939000000001</v>
      </c>
      <c r="E196">
        <v>0</v>
      </c>
      <c r="F196" s="3">
        <v>0</v>
      </c>
      <c r="G196" s="3">
        <v>8.6657092000000002</v>
      </c>
      <c r="H196" s="3">
        <v>-0.55093322</v>
      </c>
      <c r="I196" s="3">
        <v>0.19654656000000001</v>
      </c>
      <c r="L196">
        <f t="shared" si="55"/>
        <v>1</v>
      </c>
      <c r="M196">
        <f t="shared" si="42"/>
        <v>7.8861905627982498</v>
      </c>
      <c r="N196" t="str">
        <f t="shared" si="43"/>
        <v>0.970201382025636+2.77928380672351i</v>
      </c>
      <c r="O196" t="str">
        <f t="shared" si="44"/>
        <v>0.970201382025636-2.77928380672351i</v>
      </c>
      <c r="P196" t="str">
        <f t="shared" si="45"/>
        <v>-0.259040268195901+0.288655100376283i</v>
      </c>
      <c r="Q196" t="str">
        <f t="shared" si="46"/>
        <v>-0.259040268195901-0.288655100376283i</v>
      </c>
      <c r="R196" t="str">
        <f t="shared" si="56"/>
        <v>-0.259040268195901+0.288655100376283i</v>
      </c>
      <c r="S196" t="str">
        <f t="shared" si="57"/>
        <v>-0.259040268195901-0.288655100376283i</v>
      </c>
      <c r="U196" t="str">
        <f t="shared" si="58"/>
        <v>0</v>
      </c>
      <c r="V196" t="str">
        <f t="shared" si="47"/>
        <v>0.548754832890481+0.497883666139317i</v>
      </c>
      <c r="W196" t="str">
        <f t="shared" si="48"/>
        <v>0.011183820494392+0.497047880104247i</v>
      </c>
      <c r="X196" t="str">
        <f t="shared" si="59"/>
        <v>0</v>
      </c>
      <c r="Y196" t="str">
        <f t="shared" si="49"/>
        <v>0.709011756267293-0.957743241944353i</v>
      </c>
      <c r="Z196" t="str">
        <f t="shared" si="50"/>
        <v>0.57796494707174+0.168999945744627i</v>
      </c>
      <c r="AA196" t="str">
        <f t="shared" si="51"/>
        <v>-30.0104137616822-29.6033032957125i</v>
      </c>
      <c r="AB196">
        <f t="shared" si="52"/>
        <v>42.154246525887601</v>
      </c>
      <c r="AE196">
        <f t="shared" si="40"/>
        <v>188.95939000000001</v>
      </c>
      <c r="AF196">
        <f t="shared" si="53"/>
        <v>42.154246525887601</v>
      </c>
      <c r="AI196" s="1">
        <v>0</v>
      </c>
      <c r="AK196" s="1">
        <f t="shared" si="41"/>
        <v>0</v>
      </c>
      <c r="AL196">
        <f t="shared" si="54"/>
        <v>0</v>
      </c>
    </row>
    <row r="197" spans="2:38" x14ac:dyDescent="0.25">
      <c r="B197" t="s">
        <v>1931</v>
      </c>
      <c r="C197" t="s">
        <v>3710</v>
      </c>
      <c r="D197" s="3">
        <v>198.40004999999999</v>
      </c>
      <c r="E197">
        <v>9.4406599999999798</v>
      </c>
      <c r="F197" s="3">
        <v>3.8877299999999997E-2</v>
      </c>
      <c r="G197" s="3">
        <v>32.474705</v>
      </c>
      <c r="H197" s="3">
        <v>-1.971031</v>
      </c>
      <c r="I197" s="3">
        <v>0.29167787000000001</v>
      </c>
      <c r="L197">
        <f t="shared" si="55"/>
        <v>1</v>
      </c>
      <c r="M197">
        <f t="shared" si="42"/>
        <v>9.6551077078182708</v>
      </c>
      <c r="N197" t="str">
        <f t="shared" si="43"/>
        <v>-1.47530873851048+5.50437726959868i</v>
      </c>
      <c r="O197" t="str">
        <f t="shared" si="44"/>
        <v>-1.47530873851048-5.50437726959868i</v>
      </c>
      <c r="P197" t="str">
        <f t="shared" si="45"/>
        <v>-0.259040275432024+0.288655108508727i</v>
      </c>
      <c r="Q197" t="str">
        <f t="shared" si="46"/>
        <v>-0.259040275432024-0.288655108508727i</v>
      </c>
      <c r="R197" t="str">
        <f t="shared" si="56"/>
        <v>-0.259040271813962+0.288655104442505i</v>
      </c>
      <c r="S197" t="str">
        <f t="shared" si="57"/>
        <v>-0.259040271813962-0.288655104442505i</v>
      </c>
      <c r="U197" t="str">
        <f t="shared" si="58"/>
        <v>0.598262292165025+0.0463080463803618i</v>
      </c>
      <c r="V197" t="str">
        <f t="shared" si="47"/>
        <v>1.14701712505551+0.544191712519679i</v>
      </c>
      <c r="W197" t="str">
        <f t="shared" si="48"/>
        <v>0.609446112659421+0.543355926484609i</v>
      </c>
      <c r="X197" t="str">
        <f t="shared" si="59"/>
        <v>-0.110547585324664+0.589780837909304i</v>
      </c>
      <c r="Y197" t="str">
        <f t="shared" si="49"/>
        <v>0.598464170942629-0.367962404035049i</v>
      </c>
      <c r="Z197" t="str">
        <f t="shared" si="50"/>
        <v>0.467417361747076+0.758780783653931i</v>
      </c>
      <c r="AA197" t="str">
        <f t="shared" si="51"/>
        <v>-127.619415580867-158.292576084085i</v>
      </c>
      <c r="AB197">
        <f t="shared" si="52"/>
        <v>203.33040814530884</v>
      </c>
      <c r="AE197">
        <f t="shared" si="40"/>
        <v>198.40004999999999</v>
      </c>
      <c r="AF197">
        <f t="shared" si="53"/>
        <v>203.33040814530884</v>
      </c>
      <c r="AI197" s="1">
        <v>0</v>
      </c>
      <c r="AK197" s="1">
        <f t="shared" si="41"/>
        <v>6.0457778211599987E-11</v>
      </c>
      <c r="AL197">
        <f t="shared" si="54"/>
        <v>2.4995213338713764E-6</v>
      </c>
    </row>
    <row r="198" spans="2:38" x14ac:dyDescent="0.25">
      <c r="B198" t="s">
        <v>1932</v>
      </c>
      <c r="C198" t="s">
        <v>71</v>
      </c>
      <c r="D198" s="3">
        <v>198.40004999999999</v>
      </c>
      <c r="E198">
        <v>0</v>
      </c>
      <c r="F198" s="3">
        <v>0</v>
      </c>
      <c r="G198" s="3">
        <v>32.474705</v>
      </c>
      <c r="H198" s="3">
        <v>-1.971031</v>
      </c>
      <c r="I198" s="3">
        <v>0.29167787000000001</v>
      </c>
      <c r="L198">
        <f t="shared" si="55"/>
        <v>1</v>
      </c>
      <c r="M198">
        <f t="shared" si="42"/>
        <v>9.6551077078182708</v>
      </c>
      <c r="N198" t="str">
        <f t="shared" si="43"/>
        <v>-1.47530873851048+5.50437726959868i</v>
      </c>
      <c r="O198" t="str">
        <f t="shared" si="44"/>
        <v>-1.47530873851048-5.50437726959868i</v>
      </c>
      <c r="P198" t="str">
        <f t="shared" si="45"/>
        <v>-0.259040275432024+0.288655108508727i</v>
      </c>
      <c r="Q198" t="str">
        <f t="shared" si="46"/>
        <v>-0.259040275432024-0.288655108508727i</v>
      </c>
      <c r="R198" t="str">
        <f t="shared" si="56"/>
        <v>-0.259040275432024+0.288655108508727i</v>
      </c>
      <c r="S198" t="str">
        <f t="shared" si="57"/>
        <v>-0.259040275432024-0.288655108508727i</v>
      </c>
      <c r="U198" t="str">
        <f t="shared" si="58"/>
        <v>0</v>
      </c>
      <c r="V198" t="str">
        <f t="shared" si="47"/>
        <v>1.14701712505551+0.544191712519679i</v>
      </c>
      <c r="W198" t="str">
        <f t="shared" si="48"/>
        <v>0.609446112659421+0.543355926484609i</v>
      </c>
      <c r="X198" t="str">
        <f t="shared" si="59"/>
        <v>0</v>
      </c>
      <c r="Y198" t="str">
        <f t="shared" si="49"/>
        <v>0.598464170942629-0.367962404035049i</v>
      </c>
      <c r="Z198" t="str">
        <f t="shared" si="50"/>
        <v>0.467417361747076+0.758780783653931i</v>
      </c>
      <c r="AA198" t="str">
        <f t="shared" si="51"/>
        <v>-127.619415580867-158.292576084085i</v>
      </c>
      <c r="AB198">
        <f t="shared" si="52"/>
        <v>203.33040814530884</v>
      </c>
      <c r="AE198">
        <f t="shared" si="40"/>
        <v>198.40004999999999</v>
      </c>
      <c r="AF198">
        <f t="shared" si="53"/>
        <v>203.33040814530884</v>
      </c>
      <c r="AI198" s="1">
        <v>0</v>
      </c>
      <c r="AK198" s="1">
        <f t="shared" si="41"/>
        <v>0</v>
      </c>
      <c r="AL198">
        <f t="shared" si="54"/>
        <v>0</v>
      </c>
    </row>
    <row r="199" spans="2:38" x14ac:dyDescent="0.25">
      <c r="B199" t="s">
        <v>1916</v>
      </c>
      <c r="C199" t="s">
        <v>78</v>
      </c>
      <c r="D199" s="3">
        <v>199.43172999999999</v>
      </c>
      <c r="E199">
        <v>1.0316799999999944</v>
      </c>
      <c r="F199" s="3">
        <v>0</v>
      </c>
      <c r="G199" s="3">
        <v>36.701746999999997</v>
      </c>
      <c r="H199" s="3">
        <v>-2.1262197</v>
      </c>
      <c r="I199" s="3">
        <v>0.29643465000000002</v>
      </c>
      <c r="L199">
        <f t="shared" si="55"/>
        <v>1</v>
      </c>
      <c r="M199">
        <f t="shared" si="42"/>
        <v>9.6551077078182708</v>
      </c>
      <c r="N199" t="str">
        <f t="shared" si="43"/>
        <v>-1.74255489287154+5.80217626803336i</v>
      </c>
      <c r="O199" t="str">
        <f t="shared" si="44"/>
        <v>-1.74255489287154-5.80217626803336i</v>
      </c>
      <c r="P199" t="str">
        <f t="shared" si="45"/>
        <v>-0.259040279733502+0.2886551038318i</v>
      </c>
      <c r="Q199" t="str">
        <f t="shared" si="46"/>
        <v>-0.259040279733502-0.2886551038318i</v>
      </c>
      <c r="R199" t="str">
        <f t="shared" si="56"/>
        <v>-0.259040277582763+0.288655106170264i</v>
      </c>
      <c r="S199" t="str">
        <f t="shared" si="57"/>
        <v>-0.259040277582763-0.288655106170264i</v>
      </c>
      <c r="U199" t="str">
        <f t="shared" si="58"/>
        <v>0</v>
      </c>
      <c r="V199" t="str">
        <f t="shared" si="47"/>
        <v>1.14701712505551+0.544191712519679i</v>
      </c>
      <c r="W199" t="str">
        <f t="shared" si="48"/>
        <v>0.609446112659421+0.543355926484609i</v>
      </c>
      <c r="X199" t="str">
        <f t="shared" si="59"/>
        <v>0</v>
      </c>
      <c r="Y199" t="str">
        <f t="shared" si="49"/>
        <v>0.598464170942629-0.367962404035049i</v>
      </c>
      <c r="Z199" t="str">
        <f t="shared" si="50"/>
        <v>0.467417361747076+0.758780783653931i</v>
      </c>
      <c r="AA199" t="str">
        <f t="shared" si="51"/>
        <v>-133.605336402569-166.250943993154i</v>
      </c>
      <c r="AB199">
        <f t="shared" si="52"/>
        <v>213.28329117363711</v>
      </c>
      <c r="AE199">
        <f t="shared" si="40"/>
        <v>199.43172999999999</v>
      </c>
      <c r="AF199">
        <f t="shared" si="53"/>
        <v>213.28329117363711</v>
      </c>
      <c r="AI199" s="1">
        <v>0</v>
      </c>
      <c r="AK199" s="1">
        <f t="shared" si="41"/>
        <v>0</v>
      </c>
      <c r="AL199">
        <f t="shared" si="54"/>
        <v>0</v>
      </c>
    </row>
    <row r="200" spans="2:38" x14ac:dyDescent="0.25">
      <c r="B200" t="s">
        <v>1933</v>
      </c>
      <c r="C200" t="s">
        <v>78</v>
      </c>
      <c r="D200" s="3">
        <v>199.43172999999999</v>
      </c>
      <c r="E200">
        <v>0</v>
      </c>
      <c r="F200" s="3">
        <v>0</v>
      </c>
      <c r="G200" s="3">
        <v>36.701746999999997</v>
      </c>
      <c r="H200" s="3">
        <v>-2.1262197</v>
      </c>
      <c r="I200" s="3">
        <v>0.29643465000000002</v>
      </c>
      <c r="L200">
        <f t="shared" si="55"/>
        <v>1</v>
      </c>
      <c r="M200">
        <f t="shared" si="42"/>
        <v>9.6551077078182708</v>
      </c>
      <c r="N200" t="str">
        <f t="shared" si="43"/>
        <v>-1.74255489287154+5.80217626803336i</v>
      </c>
      <c r="O200" t="str">
        <f t="shared" si="44"/>
        <v>-1.74255489287154-5.80217626803336i</v>
      </c>
      <c r="P200" t="str">
        <f t="shared" si="45"/>
        <v>-0.259040279733502+0.2886551038318i</v>
      </c>
      <c r="Q200" t="str">
        <f t="shared" si="46"/>
        <v>-0.259040279733502-0.2886551038318i</v>
      </c>
      <c r="R200" t="str">
        <f t="shared" si="56"/>
        <v>-0.259040279733502+0.2886551038318i</v>
      </c>
      <c r="S200" t="str">
        <f t="shared" si="57"/>
        <v>-0.259040279733502-0.2886551038318i</v>
      </c>
      <c r="U200" t="str">
        <f t="shared" si="58"/>
        <v>0</v>
      </c>
      <c r="V200" t="str">
        <f t="shared" si="47"/>
        <v>1.14701712505551+0.544191712519679i</v>
      </c>
      <c r="W200" t="str">
        <f t="shared" si="48"/>
        <v>0.609446112659421+0.543355926484609i</v>
      </c>
      <c r="X200" t="str">
        <f t="shared" si="59"/>
        <v>0</v>
      </c>
      <c r="Y200" t="str">
        <f t="shared" si="49"/>
        <v>0.598464170942629-0.367962404035049i</v>
      </c>
      <c r="Z200" t="str">
        <f t="shared" si="50"/>
        <v>0.467417361747076+0.758780783653931i</v>
      </c>
      <c r="AA200" t="str">
        <f t="shared" si="51"/>
        <v>-133.605336402569-166.250943993154i</v>
      </c>
      <c r="AB200">
        <f t="shared" si="52"/>
        <v>213.28329117363711</v>
      </c>
      <c r="AE200">
        <f t="shared" si="40"/>
        <v>199.43172999999999</v>
      </c>
      <c r="AF200">
        <f t="shared" si="53"/>
        <v>213.28329117363711</v>
      </c>
      <c r="AI200" s="1">
        <v>0</v>
      </c>
      <c r="AK200" s="1">
        <f t="shared" si="41"/>
        <v>0</v>
      </c>
      <c r="AL200">
        <f t="shared" si="54"/>
        <v>0</v>
      </c>
    </row>
    <row r="201" spans="2:38" x14ac:dyDescent="0.25">
      <c r="B201" t="s">
        <v>1855</v>
      </c>
      <c r="C201" t="s">
        <v>78</v>
      </c>
      <c r="D201" s="3">
        <v>199.65795</v>
      </c>
      <c r="E201">
        <v>0.22622000000001208</v>
      </c>
      <c r="F201" s="3">
        <v>0</v>
      </c>
      <c r="G201" s="3">
        <v>37.671464999999998</v>
      </c>
      <c r="H201" s="3">
        <v>-2.1602496000000002</v>
      </c>
      <c r="I201" s="3">
        <v>0.29740296999999999</v>
      </c>
      <c r="L201">
        <f t="shared" si="55"/>
        <v>1</v>
      </c>
      <c r="M201">
        <f t="shared" si="42"/>
        <v>9.6551077078182708</v>
      </c>
      <c r="N201" t="str">
        <f t="shared" si="43"/>
        <v>-1.80115697153766+5.86747804119294i</v>
      </c>
      <c r="O201" t="str">
        <f t="shared" si="44"/>
        <v>-1.80115697153766-5.86747804119294i</v>
      </c>
      <c r="P201" t="str">
        <f t="shared" si="45"/>
        <v>-0.25904027540459+0.288655089998707i</v>
      </c>
      <c r="Q201" t="str">
        <f t="shared" si="46"/>
        <v>-0.25904027540459-0.288655089998707i</v>
      </c>
      <c r="R201" t="str">
        <f t="shared" si="56"/>
        <v>-0.259040277569046+0.288655096915253i</v>
      </c>
      <c r="S201" t="str">
        <f t="shared" si="57"/>
        <v>-0.259040277569046-0.288655096915253i</v>
      </c>
      <c r="U201" t="str">
        <f t="shared" si="58"/>
        <v>0</v>
      </c>
      <c r="V201" t="str">
        <f t="shared" si="47"/>
        <v>1.14701712505551+0.544191712519679i</v>
      </c>
      <c r="W201" t="str">
        <f t="shared" si="48"/>
        <v>0.609446112659421+0.543355926484609i</v>
      </c>
      <c r="X201" t="str">
        <f t="shared" si="59"/>
        <v>0</v>
      </c>
      <c r="Y201" t="str">
        <f t="shared" si="49"/>
        <v>0.598464170942629-0.367962404035049i</v>
      </c>
      <c r="Z201" t="str">
        <f t="shared" si="50"/>
        <v>0.467417361747076+0.758780783653931i</v>
      </c>
      <c r="AA201" t="str">
        <f t="shared" si="51"/>
        <v>-134.917937459168-167.996065913025i</v>
      </c>
      <c r="AB201">
        <f t="shared" si="52"/>
        <v>215.46583954420575</v>
      </c>
      <c r="AE201">
        <f t="shared" si="40"/>
        <v>199.65795</v>
      </c>
      <c r="AF201">
        <f t="shared" si="53"/>
        <v>215.46583954420575</v>
      </c>
      <c r="AI201" s="1">
        <v>0</v>
      </c>
      <c r="AK201" s="1">
        <f t="shared" si="41"/>
        <v>0</v>
      </c>
      <c r="AL201">
        <f t="shared" si="54"/>
        <v>0</v>
      </c>
    </row>
    <row r="202" spans="2:38" x14ac:dyDescent="0.25">
      <c r="B202" t="s">
        <v>1934</v>
      </c>
      <c r="C202" t="s">
        <v>3711</v>
      </c>
      <c r="D202" s="3">
        <v>200.40795</v>
      </c>
      <c r="E202">
        <v>0.75</v>
      </c>
      <c r="F202" s="3">
        <v>0</v>
      </c>
      <c r="G202" s="3">
        <v>40.996454</v>
      </c>
      <c r="H202" s="3">
        <v>-2.2730690999999998</v>
      </c>
      <c r="I202" s="3">
        <v>0.30044054999999997</v>
      </c>
      <c r="L202">
        <f t="shared" si="55"/>
        <v>1</v>
      </c>
      <c r="M202">
        <f t="shared" si="42"/>
        <v>9.6551077078182708</v>
      </c>
      <c r="N202" t="str">
        <f t="shared" si="43"/>
        <v>-1.99543703830829+6.08396951226314i</v>
      </c>
      <c r="O202" t="str">
        <f t="shared" si="44"/>
        <v>-1.99543703830829-6.08396951226314i</v>
      </c>
      <c r="P202" t="str">
        <f t="shared" si="45"/>
        <v>-0.259040349807747+0.288655357006221i</v>
      </c>
      <c r="Q202" t="str">
        <f t="shared" si="46"/>
        <v>-0.259040349807747-0.288655357006221i</v>
      </c>
      <c r="R202" t="str">
        <f t="shared" si="56"/>
        <v>-0.259040312606168+0.288655223502464i</v>
      </c>
      <c r="S202" t="str">
        <f t="shared" si="57"/>
        <v>-0.259040312606168-0.288655223502464i</v>
      </c>
      <c r="U202" t="str">
        <f t="shared" si="58"/>
        <v>0</v>
      </c>
      <c r="V202" t="str">
        <f t="shared" si="47"/>
        <v>1.14701712505551+0.544191712519679i</v>
      </c>
      <c r="W202" t="str">
        <f t="shared" si="48"/>
        <v>0.609446112659421+0.543355926484609i</v>
      </c>
      <c r="X202" t="str">
        <f t="shared" si="59"/>
        <v>0</v>
      </c>
      <c r="Y202" t="str">
        <f t="shared" si="49"/>
        <v>0.598464170942629-0.367962404035049i</v>
      </c>
      <c r="Z202" t="str">
        <f t="shared" si="50"/>
        <v>0.467417361747076+0.758780783653931i</v>
      </c>
      <c r="AA202" t="str">
        <f t="shared" si="51"/>
        <v>-139.269534744263-173.781576006703i</v>
      </c>
      <c r="AB202">
        <f t="shared" si="52"/>
        <v>222.70168267720157</v>
      </c>
      <c r="AE202">
        <f t="shared" si="40"/>
        <v>200.40795</v>
      </c>
      <c r="AF202">
        <f t="shared" si="53"/>
        <v>222.70168267720157</v>
      </c>
      <c r="AI202" s="1">
        <v>0</v>
      </c>
      <c r="AK202" s="1">
        <f t="shared" si="41"/>
        <v>0</v>
      </c>
      <c r="AL202">
        <f t="shared" si="54"/>
        <v>0</v>
      </c>
    </row>
    <row r="203" spans="2:38" x14ac:dyDescent="0.25">
      <c r="B203" t="s">
        <v>1857</v>
      </c>
      <c r="C203" t="s">
        <v>78</v>
      </c>
      <c r="D203" s="3">
        <v>200.53899999999999</v>
      </c>
      <c r="E203">
        <v>0.13104999999998768</v>
      </c>
      <c r="F203" s="3">
        <v>0</v>
      </c>
      <c r="G203" s="3">
        <v>41.594808999999998</v>
      </c>
      <c r="H203" s="3">
        <v>-2.2927821000000002</v>
      </c>
      <c r="I203" s="3">
        <v>0.30094564000000001</v>
      </c>
      <c r="L203">
        <f t="shared" si="55"/>
        <v>1</v>
      </c>
      <c r="M203">
        <f t="shared" si="42"/>
        <v>9.6551077078182708</v>
      </c>
      <c r="N203" t="str">
        <f t="shared" si="43"/>
        <v>-2.02938444183345+6.12179775778686i</v>
      </c>
      <c r="O203" t="str">
        <f t="shared" si="44"/>
        <v>-2.02938444183345-6.12179775778686i</v>
      </c>
      <c r="P203" t="str">
        <f t="shared" si="45"/>
        <v>-0.259040354772181+0.288655343435775i</v>
      </c>
      <c r="Q203" t="str">
        <f t="shared" si="46"/>
        <v>-0.259040354772181-0.288655343435775i</v>
      </c>
      <c r="R203" t="str">
        <f t="shared" si="56"/>
        <v>-0.259040352289964+0.288655350220998i</v>
      </c>
      <c r="S203" t="str">
        <f t="shared" si="57"/>
        <v>-0.259040352289964-0.288655350220998i</v>
      </c>
      <c r="U203" t="str">
        <f t="shared" si="58"/>
        <v>0</v>
      </c>
      <c r="V203" t="str">
        <f t="shared" si="47"/>
        <v>1.14701712505551+0.544191712519679i</v>
      </c>
      <c r="W203" t="str">
        <f t="shared" si="48"/>
        <v>0.609446112659421+0.543355926484609i</v>
      </c>
      <c r="X203" t="str">
        <f t="shared" si="59"/>
        <v>0</v>
      </c>
      <c r="Y203" t="str">
        <f t="shared" si="49"/>
        <v>0.598464170942629-0.367962404035049i</v>
      </c>
      <c r="Z203" t="str">
        <f t="shared" si="50"/>
        <v>0.467417361747076+0.758780783653931i</v>
      </c>
      <c r="AA203" t="str">
        <f t="shared" si="51"/>
        <v>-140.029902107828-174.792495910607i</v>
      </c>
      <c r="AB203">
        <f t="shared" si="52"/>
        <v>223.96604678162146</v>
      </c>
      <c r="AE203">
        <f t="shared" si="40"/>
        <v>200.53899999999999</v>
      </c>
      <c r="AF203">
        <f t="shared" si="53"/>
        <v>223.96604678162146</v>
      </c>
      <c r="AI203" s="1">
        <v>0</v>
      </c>
      <c r="AK203" s="1">
        <f t="shared" si="41"/>
        <v>0</v>
      </c>
      <c r="AL203">
        <f t="shared" si="54"/>
        <v>0</v>
      </c>
    </row>
    <row r="204" spans="2:38" x14ac:dyDescent="0.25">
      <c r="B204" t="s">
        <v>1935</v>
      </c>
      <c r="C204" t="s">
        <v>3711</v>
      </c>
      <c r="D204" s="3">
        <v>201.649</v>
      </c>
      <c r="E204">
        <v>1.1100000000000136</v>
      </c>
      <c r="F204" s="3">
        <v>0</v>
      </c>
      <c r="G204" s="3">
        <v>42.220258000000001</v>
      </c>
      <c r="H204" s="3">
        <v>1.7495278999999999</v>
      </c>
      <c r="I204" s="3">
        <v>0.30508706000000002</v>
      </c>
      <c r="L204">
        <f t="shared" si="55"/>
        <v>1</v>
      </c>
      <c r="M204">
        <f t="shared" si="42"/>
        <v>9.6551077078182708</v>
      </c>
      <c r="N204" t="str">
        <f t="shared" si="43"/>
        <v>-2.20436524562421+6.11236712443585i</v>
      </c>
      <c r="O204" t="str">
        <f t="shared" si="44"/>
        <v>-2.20436524562421-6.11236712443585i</v>
      </c>
      <c r="P204" t="str">
        <f t="shared" si="45"/>
        <v>-0.0534285845772405-0.305496050376278i</v>
      </c>
      <c r="Q204" t="str">
        <f t="shared" si="46"/>
        <v>-0.0534285845772405+0.305496050376278i</v>
      </c>
      <c r="R204" t="str">
        <f t="shared" si="56"/>
        <v>-0.15623446967471-0.0084203534702515i</v>
      </c>
      <c r="S204" t="str">
        <f t="shared" si="57"/>
        <v>-0.15623446967471+0.0084203534702515i</v>
      </c>
      <c r="U204" t="str">
        <f t="shared" si="58"/>
        <v>0</v>
      </c>
      <c r="V204" t="str">
        <f t="shared" si="47"/>
        <v>1.14701712505551+0.544191712519679i</v>
      </c>
      <c r="W204" t="str">
        <f t="shared" si="48"/>
        <v>0.609446112659421+0.543355926484609i</v>
      </c>
      <c r="X204" t="str">
        <f t="shared" si="59"/>
        <v>0</v>
      </c>
      <c r="Y204" t="str">
        <f t="shared" si="49"/>
        <v>0.598464170942629-0.367962404035049i</v>
      </c>
      <c r="Z204" t="str">
        <f t="shared" si="50"/>
        <v>0.467417361747076+0.758780783653931i</v>
      </c>
      <c r="AA204" t="str">
        <f t="shared" si="51"/>
        <v>-138.941298247723-173.947736568414i</v>
      </c>
      <c r="AB204">
        <f t="shared" si="52"/>
        <v>222.62636729740049</v>
      </c>
      <c r="AE204">
        <f t="shared" si="40"/>
        <v>201.649</v>
      </c>
      <c r="AF204">
        <f t="shared" si="53"/>
        <v>222.62636729740049</v>
      </c>
      <c r="AI204" s="1">
        <v>-9.6263399999999999E-2</v>
      </c>
      <c r="AK204" s="1">
        <f t="shared" si="41"/>
        <v>3.7066568718240007E-10</v>
      </c>
      <c r="AL204">
        <f t="shared" si="54"/>
        <v>1.8371117904522684E-5</v>
      </c>
    </row>
    <row r="205" spans="2:38" x14ac:dyDescent="0.25">
      <c r="B205" t="s">
        <v>1859</v>
      </c>
      <c r="C205" t="s">
        <v>78</v>
      </c>
      <c r="D205" s="3">
        <v>202.19425000000001</v>
      </c>
      <c r="E205">
        <v>0.54525000000001</v>
      </c>
      <c r="F205" s="3">
        <v>0</v>
      </c>
      <c r="G205" s="3">
        <v>40.340992999999997</v>
      </c>
      <c r="H205" s="3">
        <v>1.6970844</v>
      </c>
      <c r="I205" s="3">
        <v>0.30718984999999999</v>
      </c>
      <c r="L205">
        <f t="shared" si="55"/>
        <v>1</v>
      </c>
      <c r="M205">
        <f t="shared" si="42"/>
        <v>9.6551077078182708</v>
      </c>
      <c r="N205" t="str">
        <f t="shared" si="43"/>
        <v>-2.23349740739495+5.94579534891338i</v>
      </c>
      <c r="O205" t="str">
        <f t="shared" si="44"/>
        <v>-2.23349740739495-5.94579534891338i</v>
      </c>
      <c r="P205" t="str">
        <f t="shared" si="45"/>
        <v>-0.0534285742887631-0.305496048142108i</v>
      </c>
      <c r="Q205" t="str">
        <f t="shared" si="46"/>
        <v>-0.0534285742887631+0.305496048142108i</v>
      </c>
      <c r="R205" t="str">
        <f t="shared" si="56"/>
        <v>-0.053428579433002-0.305496049259193i</v>
      </c>
      <c r="S205" t="str">
        <f t="shared" si="57"/>
        <v>-0.053428579433002+0.305496049259193i</v>
      </c>
      <c r="U205" t="str">
        <f t="shared" si="58"/>
        <v>0</v>
      </c>
      <c r="V205" t="str">
        <f t="shared" si="47"/>
        <v>1.14701712505551+0.544191712519679i</v>
      </c>
      <c r="W205" t="str">
        <f t="shared" si="48"/>
        <v>0.609446112659421+0.543355926484609i</v>
      </c>
      <c r="X205" t="str">
        <f t="shared" si="59"/>
        <v>0</v>
      </c>
      <c r="Y205" t="str">
        <f t="shared" si="49"/>
        <v>0.598464170942629-0.367962404035049i</v>
      </c>
      <c r="Z205" t="str">
        <f t="shared" si="50"/>
        <v>0.467417361747076+0.758780783653931i</v>
      </c>
      <c r="AA205" t="str">
        <f t="shared" si="51"/>
        <v>-134.717741360331-168.919148738099i</v>
      </c>
      <c r="AB205">
        <f t="shared" si="52"/>
        <v>216.06144646288254</v>
      </c>
      <c r="AE205">
        <f t="shared" si="40"/>
        <v>202.19425000000001</v>
      </c>
      <c r="AF205">
        <f t="shared" si="53"/>
        <v>216.06144646288254</v>
      </c>
      <c r="AI205" s="1">
        <v>0</v>
      </c>
      <c r="AK205" s="1">
        <f t="shared" si="41"/>
        <v>0</v>
      </c>
      <c r="AL205">
        <f t="shared" si="54"/>
        <v>0</v>
      </c>
    </row>
    <row r="206" spans="2:38" x14ac:dyDescent="0.25">
      <c r="B206" t="s">
        <v>1936</v>
      </c>
      <c r="C206" t="s">
        <v>3711</v>
      </c>
      <c r="D206" s="3">
        <v>202.19426000000001</v>
      </c>
      <c r="E206">
        <v>1.0000000003174137E-5</v>
      </c>
      <c r="F206" s="3">
        <v>0</v>
      </c>
      <c r="G206" s="3">
        <v>40.340989</v>
      </c>
      <c r="H206" s="3">
        <v>1.6970844</v>
      </c>
      <c r="I206" s="3">
        <v>0.30718984999999999</v>
      </c>
      <c r="L206">
        <f t="shared" si="55"/>
        <v>1</v>
      </c>
      <c r="M206">
        <f t="shared" si="42"/>
        <v>9.6551077078182708</v>
      </c>
      <c r="N206" t="str">
        <f t="shared" si="43"/>
        <v>-2.23349729666404+5.94579505413654i</v>
      </c>
      <c r="O206" t="str">
        <f t="shared" si="44"/>
        <v>-2.23349729666404-5.94579505413654i</v>
      </c>
      <c r="P206" t="str">
        <f t="shared" si="45"/>
        <v>-0.0534285769376104-0.305496063287796i</v>
      </c>
      <c r="Q206" t="str">
        <f t="shared" si="46"/>
        <v>-0.0534285769376104+0.305496063287796i</v>
      </c>
      <c r="R206" t="str">
        <f t="shared" si="56"/>
        <v>-0.053428575613187-0.305496055714952i</v>
      </c>
      <c r="S206" t="str">
        <f t="shared" si="57"/>
        <v>-0.053428575613187+0.305496055714952i</v>
      </c>
      <c r="U206" t="str">
        <f t="shared" si="58"/>
        <v>0</v>
      </c>
      <c r="V206" t="str">
        <f t="shared" si="47"/>
        <v>1.14701712505551+0.544191712519679i</v>
      </c>
      <c r="W206" t="str">
        <f t="shared" si="48"/>
        <v>0.609446112659421+0.543355926484609i</v>
      </c>
      <c r="X206" t="str">
        <f t="shared" si="59"/>
        <v>0</v>
      </c>
      <c r="Y206" t="str">
        <f t="shared" si="49"/>
        <v>0.598464170942629-0.367962404035049i</v>
      </c>
      <c r="Z206" t="str">
        <f t="shared" si="50"/>
        <v>0.467417361747076+0.758780783653931i</v>
      </c>
      <c r="AA206" t="str">
        <f t="shared" si="51"/>
        <v>-134.717734681381-168.919140363534i</v>
      </c>
      <c r="AB206">
        <f t="shared" si="52"/>
        <v>216.06143575112674</v>
      </c>
      <c r="AE206">
        <f t="shared" si="40"/>
        <v>202.19426000000001</v>
      </c>
      <c r="AF206">
        <f t="shared" si="53"/>
        <v>216.06143575112674</v>
      </c>
      <c r="AI206" s="1">
        <v>0</v>
      </c>
      <c r="AK206" s="1">
        <f t="shared" si="41"/>
        <v>0</v>
      </c>
      <c r="AL206">
        <f t="shared" si="54"/>
        <v>0</v>
      </c>
    </row>
    <row r="207" spans="2:38" x14ac:dyDescent="0.25">
      <c r="B207" t="s">
        <v>1937</v>
      </c>
      <c r="C207" t="s">
        <v>71</v>
      </c>
      <c r="D207" s="3">
        <v>202.19426000000001</v>
      </c>
      <c r="E207">
        <v>0</v>
      </c>
      <c r="F207" s="3">
        <v>0</v>
      </c>
      <c r="G207" s="3">
        <v>40.340989</v>
      </c>
      <c r="H207" s="3">
        <v>1.6970844</v>
      </c>
      <c r="I207" s="3">
        <v>0.30718984999999999</v>
      </c>
      <c r="L207">
        <f t="shared" si="55"/>
        <v>1</v>
      </c>
      <c r="M207">
        <f t="shared" si="42"/>
        <v>9.6551077078182708</v>
      </c>
      <c r="N207" t="str">
        <f t="shared" si="43"/>
        <v>-2.23349729666404+5.94579505413654i</v>
      </c>
      <c r="O207" t="str">
        <f t="shared" si="44"/>
        <v>-2.23349729666404-5.94579505413654i</v>
      </c>
      <c r="P207" t="str">
        <f t="shared" si="45"/>
        <v>-0.0534285769376104-0.305496063287796i</v>
      </c>
      <c r="Q207" t="str">
        <f t="shared" si="46"/>
        <v>-0.0534285769376104+0.305496063287796i</v>
      </c>
      <c r="R207" t="str">
        <f t="shared" si="56"/>
        <v>-0.0534285769376105-0.305496063287796i</v>
      </c>
      <c r="S207" t="str">
        <f t="shared" si="57"/>
        <v>-0.0534285769376105+0.305496063287796i</v>
      </c>
      <c r="U207" t="str">
        <f t="shared" si="58"/>
        <v>0</v>
      </c>
      <c r="V207" t="str">
        <f t="shared" si="47"/>
        <v>1.14701712505551+0.544191712519679i</v>
      </c>
      <c r="W207" t="str">
        <f t="shared" si="48"/>
        <v>0.609446112659421+0.543355926484609i</v>
      </c>
      <c r="X207" t="str">
        <f t="shared" si="59"/>
        <v>0</v>
      </c>
      <c r="Y207" t="str">
        <f t="shared" si="49"/>
        <v>0.598464170942629-0.367962404035049i</v>
      </c>
      <c r="Z207" t="str">
        <f t="shared" si="50"/>
        <v>0.467417361747076+0.758780783653931i</v>
      </c>
      <c r="AA207" t="str">
        <f t="shared" si="51"/>
        <v>-134.717734681381-168.919140363534i</v>
      </c>
      <c r="AB207">
        <f t="shared" si="52"/>
        <v>216.06143575112674</v>
      </c>
      <c r="AE207">
        <f t="shared" si="40"/>
        <v>202.19426000000001</v>
      </c>
      <c r="AF207">
        <f t="shared" si="53"/>
        <v>216.06143575112674</v>
      </c>
      <c r="AI207" s="1">
        <v>0</v>
      </c>
      <c r="AK207" s="1">
        <f t="shared" si="41"/>
        <v>0</v>
      </c>
      <c r="AL207">
        <f t="shared" si="54"/>
        <v>0</v>
      </c>
    </row>
    <row r="208" spans="2:38" x14ac:dyDescent="0.25">
      <c r="B208" t="s">
        <v>1894</v>
      </c>
      <c r="C208" t="s">
        <v>78</v>
      </c>
      <c r="D208" s="3">
        <v>203.78796</v>
      </c>
      <c r="E208">
        <v>1.5936999999999841</v>
      </c>
      <c r="F208" s="3">
        <v>0</v>
      </c>
      <c r="G208" s="3">
        <v>35.175978999999998</v>
      </c>
      <c r="H208" s="3">
        <v>1.5437978999999999</v>
      </c>
      <c r="I208" s="3">
        <v>0.31392522</v>
      </c>
      <c r="L208">
        <f t="shared" si="55"/>
        <v>1</v>
      </c>
      <c r="M208">
        <f t="shared" si="42"/>
        <v>9.6551077078182708</v>
      </c>
      <c r="N208" t="str">
        <f t="shared" si="43"/>
        <v>-2.3186467610004+5.45892445429521i</v>
      </c>
      <c r="O208" t="str">
        <f t="shared" si="44"/>
        <v>-2.3186467610004-5.45892445429521i</v>
      </c>
      <c r="P208" t="str">
        <f t="shared" si="45"/>
        <v>-0.0534285756146544-0.30549605655041i</v>
      </c>
      <c r="Q208" t="str">
        <f t="shared" si="46"/>
        <v>-0.0534285756146544+0.30549605655041i</v>
      </c>
      <c r="R208" t="str">
        <f t="shared" si="56"/>
        <v>-0.0534285762761325-0.305496059919103i</v>
      </c>
      <c r="S208" t="str">
        <f t="shared" si="57"/>
        <v>-0.0534285762761325+0.305496059919103i</v>
      </c>
      <c r="U208" t="str">
        <f t="shared" si="58"/>
        <v>0</v>
      </c>
      <c r="V208" t="str">
        <f t="shared" si="47"/>
        <v>1.14701712505551+0.544191712519679i</v>
      </c>
      <c r="W208" t="str">
        <f t="shared" si="48"/>
        <v>0.609446112659421+0.543355926484609i</v>
      </c>
      <c r="X208" t="str">
        <f t="shared" si="59"/>
        <v>0</v>
      </c>
      <c r="Y208" t="str">
        <f t="shared" si="49"/>
        <v>0.598464170942629-0.367962404035049i</v>
      </c>
      <c r="Z208" t="str">
        <f t="shared" si="50"/>
        <v>0.467417361747076+0.758780783653931i</v>
      </c>
      <c r="AA208" t="str">
        <f t="shared" si="51"/>
        <v>-122.37275486611-154.221144519587i</v>
      </c>
      <c r="AB208">
        <f t="shared" si="52"/>
        <v>196.87369694921765</v>
      </c>
      <c r="AE208">
        <f t="shared" si="40"/>
        <v>203.78796</v>
      </c>
      <c r="AF208">
        <f t="shared" si="53"/>
        <v>196.87369694921765</v>
      </c>
      <c r="AI208" s="1">
        <v>0</v>
      </c>
      <c r="AK208" s="1">
        <f t="shared" si="41"/>
        <v>0</v>
      </c>
      <c r="AL208">
        <f t="shared" si="54"/>
        <v>0</v>
      </c>
    </row>
    <row r="209" spans="2:38" x14ac:dyDescent="0.25">
      <c r="B209" t="s">
        <v>1938</v>
      </c>
      <c r="C209" t="s">
        <v>71</v>
      </c>
      <c r="D209" s="3">
        <v>203.78796</v>
      </c>
      <c r="E209">
        <v>0</v>
      </c>
      <c r="F209" s="3">
        <v>0</v>
      </c>
      <c r="G209" s="3">
        <v>35.175978999999998</v>
      </c>
      <c r="H209" s="3">
        <v>1.5437978999999999</v>
      </c>
      <c r="I209" s="3">
        <v>0.31392522</v>
      </c>
      <c r="L209">
        <f t="shared" si="55"/>
        <v>1</v>
      </c>
      <c r="M209">
        <f t="shared" si="42"/>
        <v>9.6551077078182708</v>
      </c>
      <c r="N209" t="str">
        <f t="shared" si="43"/>
        <v>-2.3186467610004+5.45892445429521i</v>
      </c>
      <c r="O209" t="str">
        <f t="shared" si="44"/>
        <v>-2.3186467610004-5.45892445429521i</v>
      </c>
      <c r="P209" t="str">
        <f t="shared" si="45"/>
        <v>-0.0534285756146544-0.30549605655041i</v>
      </c>
      <c r="Q209" t="str">
        <f t="shared" si="46"/>
        <v>-0.0534285756146544+0.30549605655041i</v>
      </c>
      <c r="R209" t="str">
        <f t="shared" si="56"/>
        <v>-0.0534285756146545-0.30549605655041i</v>
      </c>
      <c r="S209" t="str">
        <f t="shared" si="57"/>
        <v>-0.0534285756146545+0.30549605655041i</v>
      </c>
      <c r="U209" t="str">
        <f t="shared" si="58"/>
        <v>0</v>
      </c>
      <c r="V209" t="str">
        <f t="shared" si="47"/>
        <v>1.14701712505551+0.544191712519679i</v>
      </c>
      <c r="W209" t="str">
        <f t="shared" si="48"/>
        <v>0.609446112659421+0.543355926484609i</v>
      </c>
      <c r="X209" t="str">
        <f t="shared" si="59"/>
        <v>0</v>
      </c>
      <c r="Y209" t="str">
        <f t="shared" si="49"/>
        <v>0.598464170942629-0.367962404035049i</v>
      </c>
      <c r="Z209" t="str">
        <f t="shared" si="50"/>
        <v>0.467417361747076+0.758780783653931i</v>
      </c>
      <c r="AA209" t="str">
        <f t="shared" si="51"/>
        <v>-122.37275486611-154.221144519587i</v>
      </c>
      <c r="AB209">
        <f t="shared" si="52"/>
        <v>196.87369694921765</v>
      </c>
      <c r="AE209">
        <f t="shared" si="40"/>
        <v>203.78796</v>
      </c>
      <c r="AF209">
        <f t="shared" si="53"/>
        <v>196.87369694921765</v>
      </c>
      <c r="AI209" s="1">
        <v>0</v>
      </c>
      <c r="AK209" s="1">
        <f t="shared" si="41"/>
        <v>0</v>
      </c>
      <c r="AL209">
        <f t="shared" si="54"/>
        <v>0</v>
      </c>
    </row>
    <row r="210" spans="2:38" x14ac:dyDescent="0.25">
      <c r="B210" t="s">
        <v>1939</v>
      </c>
      <c r="C210" t="s">
        <v>3710</v>
      </c>
      <c r="D210" s="3">
        <v>213.22862000000001</v>
      </c>
      <c r="E210">
        <v>9.4406600000000083</v>
      </c>
      <c r="F210" s="3">
        <v>3.8874659999999998E-2</v>
      </c>
      <c r="G210" s="3">
        <v>14.599405000000001</v>
      </c>
      <c r="H210" s="3">
        <v>0.63577240000000002</v>
      </c>
      <c r="I210" s="3">
        <v>0.38231313</v>
      </c>
      <c r="L210">
        <f t="shared" si="55"/>
        <v>1</v>
      </c>
      <c r="M210">
        <f t="shared" si="42"/>
        <v>11.423904732838631</v>
      </c>
      <c r="N210" t="str">
        <f t="shared" si="43"/>
        <v>-2.82304758350992+2.57484122641354i</v>
      </c>
      <c r="O210" t="str">
        <f t="shared" si="44"/>
        <v>-2.82304758350992-2.57484122641354i</v>
      </c>
      <c r="P210" t="str">
        <f t="shared" si="45"/>
        <v>-0.0534285807490952-0.305496050670956i</v>
      </c>
      <c r="Q210" t="str">
        <f t="shared" si="46"/>
        <v>-0.0534285807490952+0.305496050670956i</v>
      </c>
      <c r="R210" t="str">
        <f t="shared" si="56"/>
        <v>-0.053428578181875-0.305496053610683i</v>
      </c>
      <c r="S210" t="str">
        <f t="shared" si="57"/>
        <v>-0.053428578181875+0.305496053610683i</v>
      </c>
      <c r="U210" t="str">
        <f t="shared" si="58"/>
        <v>-0.282362663968696-0.387912658722325i</v>
      </c>
      <c r="V210" t="str">
        <f t="shared" si="47"/>
        <v>0.864654461086814+0.156279053797354i</v>
      </c>
      <c r="W210" t="str">
        <f t="shared" si="48"/>
        <v>0.327083448690725+0.155443267762284i</v>
      </c>
      <c r="X210" t="str">
        <f t="shared" si="59"/>
        <v>0.13394407688282+0.460721053424445i</v>
      </c>
      <c r="Y210" t="str">
        <f t="shared" si="49"/>
        <v>0.732408247825449+0.092758649389396i</v>
      </c>
      <c r="Z210" t="str">
        <f t="shared" si="50"/>
        <v>0.601361438629896+1.21950183707838i</v>
      </c>
      <c r="AA210" t="str">
        <f t="shared" si="51"/>
        <v>13.9523429219776-98.1563570387471i</v>
      </c>
      <c r="AB210">
        <f t="shared" si="52"/>
        <v>99.143019422097765</v>
      </c>
      <c r="AE210">
        <f t="shared" si="40"/>
        <v>213.22862000000001</v>
      </c>
      <c r="AF210">
        <f t="shared" si="53"/>
        <v>99.143019422097765</v>
      </c>
      <c r="AI210" s="1">
        <v>0</v>
      </c>
      <c r="AK210" s="1">
        <f t="shared" si="41"/>
        <v>6.0449567604623996E-11</v>
      </c>
      <c r="AL210">
        <f t="shared" si="54"/>
        <v>5.9417925008245587E-7</v>
      </c>
    </row>
    <row r="211" spans="2:38" x14ac:dyDescent="0.25">
      <c r="B211" t="s">
        <v>1940</v>
      </c>
      <c r="C211" t="s">
        <v>71</v>
      </c>
      <c r="D211" s="3">
        <v>213.22862000000001</v>
      </c>
      <c r="E211">
        <v>0</v>
      </c>
      <c r="F211" s="3">
        <v>0</v>
      </c>
      <c r="G211" s="3">
        <v>14.599405000000001</v>
      </c>
      <c r="H211" s="3">
        <v>0.63577240000000002</v>
      </c>
      <c r="I211" s="3">
        <v>0.38231313</v>
      </c>
      <c r="L211">
        <f t="shared" si="55"/>
        <v>1</v>
      </c>
      <c r="M211">
        <f t="shared" si="42"/>
        <v>11.423904732838631</v>
      </c>
      <c r="N211" t="str">
        <f t="shared" si="43"/>
        <v>-2.82304758350992+2.57484122641354i</v>
      </c>
      <c r="O211" t="str">
        <f t="shared" si="44"/>
        <v>-2.82304758350992-2.57484122641354i</v>
      </c>
      <c r="P211" t="str">
        <f t="shared" si="45"/>
        <v>-0.0534285807490952-0.305496050670956i</v>
      </c>
      <c r="Q211" t="str">
        <f t="shared" si="46"/>
        <v>-0.0534285807490952+0.305496050670956i</v>
      </c>
      <c r="R211" t="str">
        <f t="shared" si="56"/>
        <v>-0.053428580749095-0.305496050670956i</v>
      </c>
      <c r="S211" t="str">
        <f t="shared" si="57"/>
        <v>-0.053428580749095+0.305496050670956i</v>
      </c>
      <c r="U211" t="str">
        <f t="shared" si="58"/>
        <v>0</v>
      </c>
      <c r="V211" t="str">
        <f t="shared" si="47"/>
        <v>0.864654461086814+0.156279053797354i</v>
      </c>
      <c r="W211" t="str">
        <f t="shared" si="48"/>
        <v>0.327083448690725+0.155443267762284i</v>
      </c>
      <c r="X211" t="str">
        <f t="shared" si="59"/>
        <v>0</v>
      </c>
      <c r="Y211" t="str">
        <f t="shared" si="49"/>
        <v>0.732408247825449+0.092758649389396i</v>
      </c>
      <c r="Z211" t="str">
        <f t="shared" si="50"/>
        <v>0.601361438629896+1.21950183707838i</v>
      </c>
      <c r="AA211" t="str">
        <f t="shared" si="51"/>
        <v>13.9523429219776-98.1563570387471i</v>
      </c>
      <c r="AB211">
        <f t="shared" si="52"/>
        <v>99.143019422097765</v>
      </c>
      <c r="AE211">
        <f t="shared" si="40"/>
        <v>213.22862000000001</v>
      </c>
      <c r="AF211">
        <f t="shared" si="53"/>
        <v>99.143019422097765</v>
      </c>
      <c r="AI211" s="1">
        <v>0</v>
      </c>
      <c r="AK211" s="1">
        <f t="shared" si="41"/>
        <v>0</v>
      </c>
      <c r="AL211">
        <f t="shared" si="54"/>
        <v>0</v>
      </c>
    </row>
    <row r="212" spans="2:38" x14ac:dyDescent="0.25">
      <c r="B212" t="s">
        <v>1916</v>
      </c>
      <c r="C212" t="s">
        <v>78</v>
      </c>
      <c r="D212" s="3">
        <v>214.26029</v>
      </c>
      <c r="E212">
        <v>1.0316699999999912</v>
      </c>
      <c r="F212" s="3">
        <v>0</v>
      </c>
      <c r="G212" s="3">
        <v>13.389953999999999</v>
      </c>
      <c r="H212" s="3">
        <v>0.53654310999999999</v>
      </c>
      <c r="I212" s="3">
        <v>0.39406756999999998</v>
      </c>
      <c r="L212">
        <f t="shared" si="55"/>
        <v>1</v>
      </c>
      <c r="M212">
        <f t="shared" si="42"/>
        <v>11.423904732838631</v>
      </c>
      <c r="N212" t="str">
        <f t="shared" si="43"/>
        <v>-2.8781687366692+2.2596678347182i</v>
      </c>
      <c r="O212" t="str">
        <f t="shared" si="44"/>
        <v>-2.8781687366692-2.2596678347182i</v>
      </c>
      <c r="P212" t="str">
        <f t="shared" si="45"/>
        <v>-0.0534285800863052-0.305496041605212i</v>
      </c>
      <c r="Q212" t="str">
        <f t="shared" si="46"/>
        <v>-0.0534285800863052+0.305496041605212i</v>
      </c>
      <c r="R212" t="str">
        <f t="shared" si="56"/>
        <v>-0.0534285804177-0.305496046138084i</v>
      </c>
      <c r="S212" t="str">
        <f t="shared" si="57"/>
        <v>-0.0534285804177+0.305496046138084i</v>
      </c>
      <c r="U212" t="str">
        <f t="shared" si="58"/>
        <v>0</v>
      </c>
      <c r="V212" t="str">
        <f t="shared" si="47"/>
        <v>0.864654461086814+0.156279053797354i</v>
      </c>
      <c r="W212" t="str">
        <f t="shared" si="48"/>
        <v>0.327083448690725+0.155443267762284i</v>
      </c>
      <c r="X212" t="str">
        <f t="shared" si="59"/>
        <v>0</v>
      </c>
      <c r="Y212" t="str">
        <f t="shared" si="49"/>
        <v>0.732408247825449+0.092758649389396i</v>
      </c>
      <c r="Z212" t="str">
        <f t="shared" si="50"/>
        <v>0.601361438629896+1.21950183707838i</v>
      </c>
      <c r="AA212" t="str">
        <f t="shared" si="51"/>
        <v>21.9438095533035-88.641679324877i</v>
      </c>
      <c r="AB212">
        <f t="shared" si="52"/>
        <v>91.317457757243673</v>
      </c>
      <c r="AE212">
        <f t="shared" si="40"/>
        <v>214.26029</v>
      </c>
      <c r="AF212">
        <f t="shared" si="53"/>
        <v>91.317457757243673</v>
      </c>
      <c r="AI212" s="1">
        <v>0</v>
      </c>
      <c r="AK212" s="1">
        <f t="shared" si="41"/>
        <v>0</v>
      </c>
      <c r="AL212">
        <f t="shared" si="54"/>
        <v>0</v>
      </c>
    </row>
    <row r="213" spans="2:38" x14ac:dyDescent="0.25">
      <c r="B213" t="s">
        <v>1941</v>
      </c>
      <c r="C213" t="s">
        <v>78</v>
      </c>
      <c r="D213" s="3">
        <v>214.26029</v>
      </c>
      <c r="E213">
        <v>0</v>
      </c>
      <c r="F213" s="3">
        <v>0</v>
      </c>
      <c r="G213" s="3">
        <v>13.389953999999999</v>
      </c>
      <c r="H213" s="3">
        <v>0.53654310999999999</v>
      </c>
      <c r="I213" s="3">
        <v>0.39406756999999998</v>
      </c>
      <c r="L213">
        <f t="shared" si="55"/>
        <v>1</v>
      </c>
      <c r="M213">
        <f t="shared" si="42"/>
        <v>11.423904732838631</v>
      </c>
      <c r="N213" t="str">
        <f t="shared" si="43"/>
        <v>-2.8781687366692+2.2596678347182i</v>
      </c>
      <c r="O213" t="str">
        <f t="shared" si="44"/>
        <v>-2.8781687366692-2.2596678347182i</v>
      </c>
      <c r="P213" t="str">
        <f t="shared" si="45"/>
        <v>-0.0534285800863052-0.305496041605212i</v>
      </c>
      <c r="Q213" t="str">
        <f t="shared" si="46"/>
        <v>-0.0534285800863052+0.305496041605212i</v>
      </c>
      <c r="R213" t="str">
        <f t="shared" si="56"/>
        <v>-0.053428580086305-0.305496041605212i</v>
      </c>
      <c r="S213" t="str">
        <f t="shared" si="57"/>
        <v>-0.053428580086305+0.305496041605212i</v>
      </c>
      <c r="U213" t="str">
        <f t="shared" si="58"/>
        <v>0</v>
      </c>
      <c r="V213" t="str">
        <f t="shared" si="47"/>
        <v>0.864654461086814+0.156279053797354i</v>
      </c>
      <c r="W213" t="str">
        <f t="shared" si="48"/>
        <v>0.327083448690725+0.155443267762284i</v>
      </c>
      <c r="X213" t="str">
        <f t="shared" si="59"/>
        <v>0</v>
      </c>
      <c r="Y213" t="str">
        <f t="shared" si="49"/>
        <v>0.732408247825449+0.092758649389396i</v>
      </c>
      <c r="Z213" t="str">
        <f t="shared" si="50"/>
        <v>0.601361438629896+1.21950183707838i</v>
      </c>
      <c r="AA213" t="str">
        <f t="shared" si="51"/>
        <v>21.9438095533035-88.641679324877i</v>
      </c>
      <c r="AB213">
        <f t="shared" si="52"/>
        <v>91.317457757243673</v>
      </c>
      <c r="AE213">
        <f t="shared" si="40"/>
        <v>214.26029</v>
      </c>
      <c r="AF213">
        <f t="shared" si="53"/>
        <v>91.317457757243673</v>
      </c>
      <c r="AI213" s="1">
        <v>0</v>
      </c>
      <c r="AK213" s="1">
        <f t="shared" si="41"/>
        <v>0</v>
      </c>
      <c r="AL213">
        <f t="shared" si="54"/>
        <v>0</v>
      </c>
    </row>
    <row r="214" spans="2:38" x14ac:dyDescent="0.25">
      <c r="B214" t="s">
        <v>1855</v>
      </c>
      <c r="C214" t="s">
        <v>78</v>
      </c>
      <c r="D214" s="3">
        <v>214.48652000000001</v>
      </c>
      <c r="E214">
        <v>0.22623000000001525</v>
      </c>
      <c r="F214" s="3">
        <v>0</v>
      </c>
      <c r="G214" s="3">
        <v>13.152113999999999</v>
      </c>
      <c r="H214" s="3">
        <v>0.51478398999999997</v>
      </c>
      <c r="I214" s="3">
        <v>0.39678088</v>
      </c>
      <c r="L214">
        <f t="shared" si="55"/>
        <v>1</v>
      </c>
      <c r="M214">
        <f t="shared" si="42"/>
        <v>11.423904732838631</v>
      </c>
      <c r="N214" t="str">
        <f t="shared" si="43"/>
        <v>-2.89025566850287+2.19055613274051i</v>
      </c>
      <c r="O214" t="str">
        <f t="shared" si="44"/>
        <v>-2.89025566850287-2.19055613274051i</v>
      </c>
      <c r="P214" t="str">
        <f t="shared" si="45"/>
        <v>-0.0534285809557679-0.305496051420631i</v>
      </c>
      <c r="Q214" t="str">
        <f t="shared" si="46"/>
        <v>-0.0534285809557679+0.305496051420631i</v>
      </c>
      <c r="R214" t="str">
        <f t="shared" si="56"/>
        <v>-0.0534285805210365-0.305496046512922i</v>
      </c>
      <c r="S214" t="str">
        <f t="shared" si="57"/>
        <v>-0.0534285805210365+0.305496046512922i</v>
      </c>
      <c r="U214" t="str">
        <f t="shared" si="58"/>
        <v>0</v>
      </c>
      <c r="V214" t="str">
        <f t="shared" si="47"/>
        <v>0.864654461086814+0.156279053797354i</v>
      </c>
      <c r="W214" t="str">
        <f t="shared" si="48"/>
        <v>0.327083448690725+0.155443267762284i</v>
      </c>
      <c r="X214" t="str">
        <f t="shared" si="59"/>
        <v>0</v>
      </c>
      <c r="Y214" t="str">
        <f t="shared" si="49"/>
        <v>0.732408247825449+0.092758649389396i</v>
      </c>
      <c r="Z214" t="str">
        <f t="shared" si="50"/>
        <v>0.601361438629896+1.21950183707838i</v>
      </c>
      <c r="AA214" t="str">
        <f t="shared" si="51"/>
        <v>23.696187670173-86.5552855450572i</v>
      </c>
      <c r="AB214">
        <f t="shared" si="52"/>
        <v>89.740329651090804</v>
      </c>
      <c r="AE214">
        <f t="shared" si="40"/>
        <v>214.48652000000001</v>
      </c>
      <c r="AF214">
        <f t="shared" si="53"/>
        <v>89.740329651090804</v>
      </c>
      <c r="AI214" s="1">
        <v>0</v>
      </c>
      <c r="AK214" s="1">
        <f t="shared" si="41"/>
        <v>0</v>
      </c>
      <c r="AL214">
        <f t="shared" si="54"/>
        <v>0</v>
      </c>
    </row>
    <row r="215" spans="2:38" x14ac:dyDescent="0.25">
      <c r="B215" t="s">
        <v>1942</v>
      </c>
      <c r="C215" t="s">
        <v>3711</v>
      </c>
      <c r="D215" s="3">
        <v>215.23652000000001</v>
      </c>
      <c r="E215">
        <v>0.75</v>
      </c>
      <c r="F215" s="3">
        <v>0</v>
      </c>
      <c r="G215" s="3">
        <v>12.434041000000001</v>
      </c>
      <c r="H215" s="3">
        <v>0.44264743000000001</v>
      </c>
      <c r="I215" s="3">
        <v>0.40612045000000002</v>
      </c>
      <c r="L215">
        <f t="shared" si="55"/>
        <v>1</v>
      </c>
      <c r="M215">
        <f t="shared" si="42"/>
        <v>11.423904732838631</v>
      </c>
      <c r="N215" t="str">
        <f t="shared" si="43"/>
        <v>-2.93032717936715+1.96143407277996i</v>
      </c>
      <c r="O215" t="str">
        <f t="shared" si="44"/>
        <v>-2.93032717936715-1.96143407277996i</v>
      </c>
      <c r="P215" t="str">
        <f t="shared" si="45"/>
        <v>-0.0534285095065992-0.30549609180134i</v>
      </c>
      <c r="Q215" t="str">
        <f t="shared" si="46"/>
        <v>-0.0534285095065992+0.30549609180134i</v>
      </c>
      <c r="R215" t="str">
        <f t="shared" si="56"/>
        <v>-0.0534285452311835-0.305496071610986i</v>
      </c>
      <c r="S215" t="str">
        <f t="shared" si="57"/>
        <v>-0.0534285452311835+0.305496071610986i</v>
      </c>
      <c r="U215" t="str">
        <f t="shared" si="58"/>
        <v>0</v>
      </c>
      <c r="V215" t="str">
        <f t="shared" si="47"/>
        <v>0.864654461086814+0.156279053797354i</v>
      </c>
      <c r="W215" t="str">
        <f t="shared" si="48"/>
        <v>0.327083448690725+0.155443267762284i</v>
      </c>
      <c r="X215" t="str">
        <f t="shared" si="59"/>
        <v>0</v>
      </c>
      <c r="Y215" t="str">
        <f t="shared" si="49"/>
        <v>0.732408247825449+0.092758649389396i</v>
      </c>
      <c r="Z215" t="str">
        <f t="shared" si="50"/>
        <v>0.601361438629896+1.21950183707838i</v>
      </c>
      <c r="AA215" t="str">
        <f t="shared" si="51"/>
        <v>29.5057559561579-79.6383864549531i</v>
      </c>
      <c r="AB215">
        <f t="shared" si="52"/>
        <v>84.928571350828719</v>
      </c>
      <c r="AE215">
        <f t="shared" si="40"/>
        <v>215.23652000000001</v>
      </c>
      <c r="AF215">
        <f t="shared" si="53"/>
        <v>84.928571350828719</v>
      </c>
      <c r="AI215" s="1">
        <v>0</v>
      </c>
      <c r="AK215" s="1">
        <f t="shared" si="41"/>
        <v>0</v>
      </c>
      <c r="AL215">
        <f t="shared" si="54"/>
        <v>0</v>
      </c>
    </row>
    <row r="216" spans="2:38" x14ac:dyDescent="0.25">
      <c r="B216" t="s">
        <v>1857</v>
      </c>
      <c r="C216" t="s">
        <v>78</v>
      </c>
      <c r="D216" s="3">
        <v>215.36757</v>
      </c>
      <c r="E216">
        <v>0.13104999999998768</v>
      </c>
      <c r="F216" s="3">
        <v>0</v>
      </c>
      <c r="G216" s="3">
        <v>12.319675</v>
      </c>
      <c r="H216" s="3">
        <v>0.43004271999999999</v>
      </c>
      <c r="I216" s="3">
        <v>0.40780568</v>
      </c>
      <c r="L216">
        <f t="shared" si="55"/>
        <v>1</v>
      </c>
      <c r="M216">
        <f t="shared" si="42"/>
        <v>11.423904732838631</v>
      </c>
      <c r="N216" t="str">
        <f t="shared" si="43"/>
        <v>-2.93732897584953+1.92139883616981i</v>
      </c>
      <c r="O216" t="str">
        <f t="shared" si="44"/>
        <v>-2.93732897584953-1.92139883616981i</v>
      </c>
      <c r="P216" t="str">
        <f t="shared" si="45"/>
        <v>-0.0534285112115916-0.30549609121676i</v>
      </c>
      <c r="Q216" t="str">
        <f t="shared" si="46"/>
        <v>-0.0534285112115916+0.30549609121676i</v>
      </c>
      <c r="R216" t="str">
        <f t="shared" si="56"/>
        <v>-0.0534285103590955-0.30549609150905i</v>
      </c>
      <c r="S216" t="str">
        <f t="shared" si="57"/>
        <v>-0.0534285103590955+0.30549609150905i</v>
      </c>
      <c r="U216" t="str">
        <f t="shared" si="58"/>
        <v>0</v>
      </c>
      <c r="V216" t="str">
        <f t="shared" si="47"/>
        <v>0.864654461086814+0.156279053797354i</v>
      </c>
      <c r="W216" t="str">
        <f t="shared" si="48"/>
        <v>0.327083448690725+0.155443267762284i</v>
      </c>
      <c r="X216" t="str">
        <f t="shared" si="59"/>
        <v>0</v>
      </c>
      <c r="Y216" t="str">
        <f t="shared" si="49"/>
        <v>0.732408247825449+0.092758649389396i</v>
      </c>
      <c r="Z216" t="str">
        <f t="shared" si="50"/>
        <v>0.601361438629896+1.21950183707838i</v>
      </c>
      <c r="AA216" t="str">
        <f t="shared" si="51"/>
        <v>30.5208798879214-78.4297741913774i</v>
      </c>
      <c r="AB216">
        <f t="shared" si="52"/>
        <v>84.15909688704707</v>
      </c>
      <c r="AE216">
        <f t="shared" si="40"/>
        <v>215.36757</v>
      </c>
      <c r="AF216">
        <f t="shared" si="53"/>
        <v>84.15909688704707</v>
      </c>
      <c r="AI216" s="1">
        <v>0</v>
      </c>
      <c r="AK216" s="1">
        <f t="shared" si="41"/>
        <v>0</v>
      </c>
      <c r="AL216">
        <f t="shared" si="54"/>
        <v>0</v>
      </c>
    </row>
    <row r="217" spans="2:38" x14ac:dyDescent="0.25">
      <c r="B217" t="s">
        <v>1943</v>
      </c>
      <c r="C217" t="s">
        <v>3711</v>
      </c>
      <c r="D217" s="3">
        <v>216.47756999999999</v>
      </c>
      <c r="E217">
        <v>1.1099999999999852</v>
      </c>
      <c r="F217" s="3">
        <v>0</v>
      </c>
      <c r="G217" s="3">
        <v>12.701948</v>
      </c>
      <c r="H217" s="3">
        <v>-0.78588963000000001</v>
      </c>
      <c r="I217" s="3">
        <v>0.42218528999999999</v>
      </c>
      <c r="L217">
        <f t="shared" si="55"/>
        <v>1</v>
      </c>
      <c r="M217">
        <f t="shared" si="42"/>
        <v>11.423904732838631</v>
      </c>
      <c r="N217" t="str">
        <f t="shared" si="43"/>
        <v>-3.14641853700776+1.67391707977843i</v>
      </c>
      <c r="O217" t="str">
        <f t="shared" si="44"/>
        <v>-3.14641853700776-1.67391707977843i</v>
      </c>
      <c r="P217" t="str">
        <f t="shared" si="45"/>
        <v>-0.326458176309066-0.144143596126359i</v>
      </c>
      <c r="Q217" t="str">
        <f t="shared" si="46"/>
        <v>-0.326458176309066+0.144143596126359i</v>
      </c>
      <c r="R217" t="str">
        <f t="shared" si="56"/>
        <v>-0.189943343760329-0.224819843671559i</v>
      </c>
      <c r="S217" t="str">
        <f t="shared" si="57"/>
        <v>-0.189943343760329+0.224819843671559i</v>
      </c>
      <c r="U217" t="str">
        <f t="shared" si="58"/>
        <v>0</v>
      </c>
      <c r="V217" t="str">
        <f t="shared" si="47"/>
        <v>0.864654461086814+0.156279053797354i</v>
      </c>
      <c r="W217" t="str">
        <f t="shared" si="48"/>
        <v>0.327083448690725+0.155443267762284i</v>
      </c>
      <c r="X217" t="str">
        <f t="shared" si="59"/>
        <v>0</v>
      </c>
      <c r="Y217" t="str">
        <f t="shared" si="49"/>
        <v>0.732408247825449+0.092758649389396i</v>
      </c>
      <c r="Z217" t="str">
        <f t="shared" si="50"/>
        <v>0.601361438629896+1.21950183707838i</v>
      </c>
      <c r="AA217" t="str">
        <f t="shared" si="51"/>
        <v>40.8097200281008-71.9932267072052i</v>
      </c>
      <c r="AB217">
        <f t="shared" si="52"/>
        <v>82.755410339669126</v>
      </c>
      <c r="AE217">
        <f t="shared" si="40"/>
        <v>216.47756999999999</v>
      </c>
      <c r="AF217">
        <f t="shared" si="53"/>
        <v>82.755410339669126</v>
      </c>
      <c r="AI217" s="1">
        <v>9.0507199999999996E-2</v>
      </c>
      <c r="AK217" s="1">
        <f t="shared" si="41"/>
        <v>3.2766213007359996E-10</v>
      </c>
      <c r="AL217">
        <f t="shared" si="54"/>
        <v>2.243980316499435E-6</v>
      </c>
    </row>
    <row r="218" spans="2:38" x14ac:dyDescent="0.25">
      <c r="B218" t="s">
        <v>1859</v>
      </c>
      <c r="C218" t="s">
        <v>78</v>
      </c>
      <c r="D218" s="3">
        <v>217.02282</v>
      </c>
      <c r="E218">
        <v>0.54525000000001</v>
      </c>
      <c r="F218" s="3">
        <v>0</v>
      </c>
      <c r="G218" s="3">
        <v>13.596822</v>
      </c>
      <c r="H218" s="3">
        <v>-0.85532850000000005</v>
      </c>
      <c r="I218" s="3">
        <v>0.42879050000000002</v>
      </c>
      <c r="L218">
        <f t="shared" si="55"/>
        <v>1</v>
      </c>
      <c r="M218">
        <f t="shared" si="42"/>
        <v>11.423904732838631</v>
      </c>
      <c r="N218" t="str">
        <f t="shared" si="43"/>
        <v>-3.32441983923513+1.59532276749875i</v>
      </c>
      <c r="O218" t="str">
        <f t="shared" si="44"/>
        <v>-3.32441983923513-1.59532276749875i</v>
      </c>
      <c r="P218" t="str">
        <f t="shared" si="45"/>
        <v>-0.326458182799039-0.144143595429474i</v>
      </c>
      <c r="Q218" t="str">
        <f t="shared" si="46"/>
        <v>-0.326458182799039+0.144143595429474i</v>
      </c>
      <c r="R218" t="str">
        <f t="shared" si="56"/>
        <v>-0.326458179554052-0.144143595777916i</v>
      </c>
      <c r="S218" t="str">
        <f t="shared" si="57"/>
        <v>-0.326458179554052+0.144143595777916i</v>
      </c>
      <c r="U218" t="str">
        <f t="shared" si="58"/>
        <v>0</v>
      </c>
      <c r="V218" t="str">
        <f t="shared" si="47"/>
        <v>0.864654461086814+0.156279053797354i</v>
      </c>
      <c r="W218" t="str">
        <f t="shared" si="48"/>
        <v>0.327083448690725+0.155443267762284i</v>
      </c>
      <c r="X218" t="str">
        <f t="shared" si="59"/>
        <v>0</v>
      </c>
      <c r="Y218" t="str">
        <f t="shared" si="49"/>
        <v>0.732408247825449+0.092758649389396i</v>
      </c>
      <c r="Z218" t="str">
        <f t="shared" si="50"/>
        <v>0.601361438629896+1.21950183707838i</v>
      </c>
      <c r="AA218" t="str">
        <f t="shared" si="51"/>
        <v>46.7787352997374-70.6454933796052i</v>
      </c>
      <c r="AB218">
        <f t="shared" si="52"/>
        <v>84.729191021104057</v>
      </c>
      <c r="AE218">
        <f t="shared" si="40"/>
        <v>217.02282</v>
      </c>
      <c r="AF218">
        <f t="shared" si="53"/>
        <v>84.729191021104057</v>
      </c>
      <c r="AI218" s="1">
        <v>0</v>
      </c>
      <c r="AK218" s="1">
        <f t="shared" si="41"/>
        <v>0</v>
      </c>
      <c r="AL218">
        <f t="shared" si="54"/>
        <v>0</v>
      </c>
    </row>
    <row r="219" spans="2:38" x14ac:dyDescent="0.25">
      <c r="B219" t="s">
        <v>1944</v>
      </c>
      <c r="C219" t="s">
        <v>3711</v>
      </c>
      <c r="D219" s="3">
        <v>217.02282</v>
      </c>
      <c r="E219">
        <v>0</v>
      </c>
      <c r="F219" s="3">
        <v>0</v>
      </c>
      <c r="G219" s="3">
        <v>13.596824</v>
      </c>
      <c r="H219" s="3">
        <v>-0.85532863000000003</v>
      </c>
      <c r="I219" s="3">
        <v>0.42879051000000001</v>
      </c>
      <c r="L219">
        <f t="shared" si="55"/>
        <v>1</v>
      </c>
      <c r="M219">
        <f t="shared" si="42"/>
        <v>11.423904732838631</v>
      </c>
      <c r="N219" t="str">
        <f t="shared" si="43"/>
        <v>-3.32442018397197+1.59532267594984i</v>
      </c>
      <c r="O219" t="str">
        <f t="shared" si="44"/>
        <v>-3.32442018397197-1.59532267594984i</v>
      </c>
      <c r="P219" t="str">
        <f t="shared" si="45"/>
        <v>-0.326458181517312-0.144143590087204i</v>
      </c>
      <c r="Q219" t="str">
        <f t="shared" si="46"/>
        <v>-0.326458181517312+0.144143590087204i</v>
      </c>
      <c r="R219" t="str">
        <f t="shared" si="56"/>
        <v>-0.326458182158176-0.144143592758339i</v>
      </c>
      <c r="S219" t="str">
        <f t="shared" si="57"/>
        <v>-0.326458182158176+0.144143592758339i</v>
      </c>
      <c r="U219" t="str">
        <f t="shared" si="58"/>
        <v>0</v>
      </c>
      <c r="V219" t="str">
        <f t="shared" si="47"/>
        <v>0.864654461086814+0.156279053797354i</v>
      </c>
      <c r="W219" t="str">
        <f t="shared" si="48"/>
        <v>0.327083448690725+0.155443267762284i</v>
      </c>
      <c r="X219" t="str">
        <f t="shared" si="59"/>
        <v>0</v>
      </c>
      <c r="Y219" t="str">
        <f t="shared" si="49"/>
        <v>0.732408247825449+0.092758649389396i</v>
      </c>
      <c r="Z219" t="str">
        <f t="shared" si="50"/>
        <v>0.601361438629896+1.21950183707838i</v>
      </c>
      <c r="AA219" t="str">
        <f t="shared" si="51"/>
        <v>46.7787455786037-70.6454926670524i</v>
      </c>
      <c r="AB219">
        <f t="shared" si="52"/>
        <v>84.729196101923975</v>
      </c>
      <c r="AE219">
        <f t="shared" si="40"/>
        <v>217.02282</v>
      </c>
      <c r="AF219">
        <f t="shared" si="53"/>
        <v>84.729196101923975</v>
      </c>
      <c r="AI219" s="1">
        <v>0</v>
      </c>
      <c r="AK219" s="1">
        <f t="shared" si="41"/>
        <v>0</v>
      </c>
      <c r="AL219">
        <f t="shared" si="54"/>
        <v>0</v>
      </c>
    </row>
    <row r="220" spans="2:38" x14ac:dyDescent="0.25">
      <c r="B220" t="s">
        <v>1945</v>
      </c>
      <c r="C220" t="s">
        <v>71</v>
      </c>
      <c r="D220" s="3">
        <v>217.02282</v>
      </c>
      <c r="E220">
        <v>0</v>
      </c>
      <c r="F220" s="3">
        <v>0</v>
      </c>
      <c r="G220" s="3">
        <v>13.596824</v>
      </c>
      <c r="H220" s="3">
        <v>-0.85532863000000003</v>
      </c>
      <c r="I220" s="3">
        <v>0.42879051000000001</v>
      </c>
      <c r="L220">
        <f t="shared" si="55"/>
        <v>1</v>
      </c>
      <c r="M220">
        <f t="shared" si="42"/>
        <v>11.423904732838631</v>
      </c>
      <c r="N220" t="str">
        <f t="shared" si="43"/>
        <v>-3.32442018397197+1.59532267594984i</v>
      </c>
      <c r="O220" t="str">
        <f t="shared" si="44"/>
        <v>-3.32442018397197-1.59532267594984i</v>
      </c>
      <c r="P220" t="str">
        <f t="shared" si="45"/>
        <v>-0.326458181517312-0.144143590087204i</v>
      </c>
      <c r="Q220" t="str">
        <f t="shared" si="46"/>
        <v>-0.326458181517312+0.144143590087204i</v>
      </c>
      <c r="R220" t="str">
        <f t="shared" si="56"/>
        <v>-0.326458181517312-0.144143590087204i</v>
      </c>
      <c r="S220" t="str">
        <f t="shared" si="57"/>
        <v>-0.326458181517312+0.144143590087204i</v>
      </c>
      <c r="U220" t="str">
        <f t="shared" si="58"/>
        <v>0</v>
      </c>
      <c r="V220" t="str">
        <f t="shared" si="47"/>
        <v>0.864654461086814+0.156279053797354i</v>
      </c>
      <c r="W220" t="str">
        <f t="shared" si="48"/>
        <v>0.327083448690725+0.155443267762284i</v>
      </c>
      <c r="X220" t="str">
        <f t="shared" si="59"/>
        <v>0</v>
      </c>
      <c r="Y220" t="str">
        <f t="shared" si="49"/>
        <v>0.732408247825449+0.092758649389396i</v>
      </c>
      <c r="Z220" t="str">
        <f t="shared" si="50"/>
        <v>0.601361438629896+1.21950183707838i</v>
      </c>
      <c r="AA220" t="str">
        <f t="shared" si="51"/>
        <v>46.7787455786037-70.6454926670524i</v>
      </c>
      <c r="AB220">
        <f t="shared" si="52"/>
        <v>84.729196101923975</v>
      </c>
      <c r="AE220">
        <f t="shared" si="40"/>
        <v>217.02282</v>
      </c>
      <c r="AF220">
        <f t="shared" si="53"/>
        <v>84.729196101923975</v>
      </c>
      <c r="AI220" s="1">
        <v>0</v>
      </c>
      <c r="AK220" s="1">
        <f t="shared" si="41"/>
        <v>0</v>
      </c>
      <c r="AL220">
        <f t="shared" si="54"/>
        <v>0</v>
      </c>
    </row>
    <row r="221" spans="2:38" x14ac:dyDescent="0.25">
      <c r="B221" t="s">
        <v>1894</v>
      </c>
      <c r="C221" t="s">
        <v>78</v>
      </c>
      <c r="D221" s="3">
        <v>218.61653000000001</v>
      </c>
      <c r="E221">
        <v>1.5937100000000157</v>
      </c>
      <c r="F221" s="3">
        <v>0</v>
      </c>
      <c r="G221" s="3">
        <v>16.646569</v>
      </c>
      <c r="H221" s="3">
        <v>-1.0582906999999999</v>
      </c>
      <c r="I221" s="3">
        <v>0.44568180000000002</v>
      </c>
      <c r="L221">
        <f t="shared" si="55"/>
        <v>1</v>
      </c>
      <c r="M221">
        <f t="shared" si="42"/>
        <v>11.423904732838631</v>
      </c>
      <c r="N221" t="str">
        <f t="shared" si="43"/>
        <v>-3.84469834502839+1.36560010095782i</v>
      </c>
      <c r="O221" t="str">
        <f t="shared" si="44"/>
        <v>-3.84469834502839-1.36560010095782i</v>
      </c>
      <c r="P221" t="str">
        <f t="shared" si="45"/>
        <v>-0.32645817908824-0.144143604502866i</v>
      </c>
      <c r="Q221" t="str">
        <f t="shared" si="46"/>
        <v>-0.32645817908824+0.144143604502866i</v>
      </c>
      <c r="R221" t="str">
        <f t="shared" si="56"/>
        <v>-0.326458180302776-0.144143597295035i</v>
      </c>
      <c r="S221" t="str">
        <f t="shared" si="57"/>
        <v>-0.326458180302776+0.144143597295035i</v>
      </c>
      <c r="U221" t="str">
        <f t="shared" si="58"/>
        <v>0</v>
      </c>
      <c r="V221" t="str">
        <f t="shared" si="47"/>
        <v>0.864654461086814+0.156279053797354i</v>
      </c>
      <c r="W221" t="str">
        <f t="shared" si="48"/>
        <v>0.327083448690725+0.155443267762284i</v>
      </c>
      <c r="X221" t="str">
        <f t="shared" si="59"/>
        <v>0</v>
      </c>
      <c r="Y221" t="str">
        <f t="shared" si="49"/>
        <v>0.732408247825449+0.092758649389396i</v>
      </c>
      <c r="Z221" t="str">
        <f t="shared" si="50"/>
        <v>0.601361438629896+1.21950183707838i</v>
      </c>
      <c r="AA221" t="str">
        <f t="shared" si="51"/>
        <v>64.2255200099303-66.70621456872i</v>
      </c>
      <c r="AB221">
        <f t="shared" si="52"/>
        <v>92.599333057177404</v>
      </c>
      <c r="AE221">
        <f t="shared" si="40"/>
        <v>218.61653000000001</v>
      </c>
      <c r="AF221">
        <f t="shared" si="53"/>
        <v>92.599333057177404</v>
      </c>
      <c r="AI221" s="1">
        <v>0</v>
      </c>
      <c r="AK221" s="1">
        <f t="shared" si="41"/>
        <v>0</v>
      </c>
      <c r="AL221">
        <f t="shared" si="54"/>
        <v>0</v>
      </c>
    </row>
    <row r="222" spans="2:38" x14ac:dyDescent="0.25">
      <c r="B222" t="s">
        <v>1946</v>
      </c>
      <c r="C222" t="s">
        <v>71</v>
      </c>
      <c r="D222" s="3">
        <v>218.61653000000001</v>
      </c>
      <c r="E222">
        <v>0</v>
      </c>
      <c r="F222" s="3">
        <v>0</v>
      </c>
      <c r="G222" s="3">
        <v>16.646569</v>
      </c>
      <c r="H222" s="3">
        <v>-1.0582906999999999</v>
      </c>
      <c r="I222" s="3">
        <v>0.44568180000000002</v>
      </c>
      <c r="L222">
        <f t="shared" si="55"/>
        <v>1</v>
      </c>
      <c r="M222">
        <f t="shared" si="42"/>
        <v>11.423904732838631</v>
      </c>
      <c r="N222" t="str">
        <f t="shared" si="43"/>
        <v>-3.84469834502839+1.36560010095782i</v>
      </c>
      <c r="O222" t="str">
        <f t="shared" si="44"/>
        <v>-3.84469834502839-1.36560010095782i</v>
      </c>
      <c r="P222" t="str">
        <f t="shared" si="45"/>
        <v>-0.32645817908824-0.144143604502866i</v>
      </c>
      <c r="Q222" t="str">
        <f t="shared" si="46"/>
        <v>-0.32645817908824+0.144143604502866i</v>
      </c>
      <c r="R222" t="str">
        <f t="shared" si="56"/>
        <v>-0.32645817908824-0.144143604502866i</v>
      </c>
      <c r="S222" t="str">
        <f t="shared" si="57"/>
        <v>-0.32645817908824+0.144143604502866i</v>
      </c>
      <c r="U222" t="str">
        <f t="shared" si="58"/>
        <v>0</v>
      </c>
      <c r="V222" t="str">
        <f t="shared" si="47"/>
        <v>0.864654461086814+0.156279053797354i</v>
      </c>
      <c r="W222" t="str">
        <f t="shared" si="48"/>
        <v>0.327083448690725+0.155443267762284i</v>
      </c>
      <c r="X222" t="str">
        <f t="shared" si="59"/>
        <v>0</v>
      </c>
      <c r="Y222" t="str">
        <f t="shared" si="49"/>
        <v>0.732408247825449+0.092758649389396i</v>
      </c>
      <c r="Z222" t="str">
        <f t="shared" si="50"/>
        <v>0.601361438629896+1.21950183707838i</v>
      </c>
      <c r="AA222" t="str">
        <f t="shared" si="51"/>
        <v>64.2255200099303-66.70621456872i</v>
      </c>
      <c r="AB222">
        <f t="shared" si="52"/>
        <v>92.599333057177404</v>
      </c>
      <c r="AE222">
        <f t="shared" si="40"/>
        <v>218.61653000000001</v>
      </c>
      <c r="AF222">
        <f t="shared" si="53"/>
        <v>92.599333057177404</v>
      </c>
      <c r="AI222" s="1">
        <v>0</v>
      </c>
      <c r="AK222" s="1">
        <f t="shared" si="41"/>
        <v>0</v>
      </c>
      <c r="AL222">
        <f t="shared" si="54"/>
        <v>0</v>
      </c>
    </row>
    <row r="223" spans="2:38" x14ac:dyDescent="0.25">
      <c r="B223" t="s">
        <v>1947</v>
      </c>
      <c r="C223" t="s">
        <v>3710</v>
      </c>
      <c r="D223" s="3">
        <v>228.05717999999999</v>
      </c>
      <c r="E223">
        <v>9.4406499999999767</v>
      </c>
      <c r="F223" s="3">
        <v>3.8852820000000003E-2</v>
      </c>
      <c r="G223" s="3">
        <v>47.978887999999998</v>
      </c>
      <c r="H223" s="3">
        <v>-2.2605803999999998</v>
      </c>
      <c r="I223" s="3">
        <v>0.49988995000000003</v>
      </c>
      <c r="L223">
        <f t="shared" si="55"/>
        <v>1</v>
      </c>
      <c r="M223">
        <f t="shared" si="42"/>
        <v>13.191708037861789</v>
      </c>
      <c r="N223" t="str">
        <f t="shared" si="43"/>
        <v>-6.92667777943968+0.00478955284896956i</v>
      </c>
      <c r="O223" t="str">
        <f t="shared" si="44"/>
        <v>-6.92667777943968-0.00478955284896956i</v>
      </c>
      <c r="P223" t="str">
        <f t="shared" si="45"/>
        <v>-0.32645820341159-0.144143620213636i</v>
      </c>
      <c r="Q223" t="str">
        <f t="shared" si="46"/>
        <v>-0.32645820341159+0.144143620213636i</v>
      </c>
      <c r="R223" t="str">
        <f t="shared" si="56"/>
        <v>-0.326458191249915-0.144143612358251i</v>
      </c>
      <c r="S223" t="str">
        <f t="shared" si="57"/>
        <v>-0.326458191249915+0.144143612358251i</v>
      </c>
      <c r="U223" t="str">
        <f t="shared" si="58"/>
        <v>0.0864134084836259-0.545061487270036i</v>
      </c>
      <c r="V223" t="str">
        <f t="shared" si="47"/>
        <v>0.95106786957044-0.388782433472682i</v>
      </c>
      <c r="W223" t="str">
        <f t="shared" si="48"/>
        <v>0.413496857174351-0.389618219507752i</v>
      </c>
      <c r="X223" t="str">
        <f t="shared" si="59"/>
        <v>-0.344585029920937-0.431068972700621i</v>
      </c>
      <c r="Y223" t="str">
        <f t="shared" si="49"/>
        <v>0.387823217904512-0.338310323311225i</v>
      </c>
      <c r="Z223" t="str">
        <f t="shared" si="50"/>
        <v>0.256776408708959+0.788432864377755i</v>
      </c>
      <c r="AA223" t="str">
        <f t="shared" si="51"/>
        <v>185.56651598942+24.6528532500195i</v>
      </c>
      <c r="AB223">
        <f t="shared" si="52"/>
        <v>187.19694182816841</v>
      </c>
      <c r="AE223">
        <f t="shared" si="40"/>
        <v>228.05717999999999</v>
      </c>
      <c r="AF223">
        <f t="shared" si="53"/>
        <v>187.19694182816841</v>
      </c>
      <c r="AI223" s="1">
        <v>0</v>
      </c>
      <c r="AK223" s="1">
        <f t="shared" si="41"/>
        <v>6.0381664878096016E-11</v>
      </c>
      <c r="AL223">
        <f t="shared" si="54"/>
        <v>2.1159362677158312E-6</v>
      </c>
    </row>
    <row r="224" spans="2:38" x14ac:dyDescent="0.25">
      <c r="B224" t="s">
        <v>1948</v>
      </c>
      <c r="C224" t="s">
        <v>71</v>
      </c>
      <c r="D224" s="3">
        <v>228.05717999999999</v>
      </c>
      <c r="E224">
        <v>0</v>
      </c>
      <c r="F224" s="3">
        <v>0</v>
      </c>
      <c r="G224" s="3">
        <v>47.978887999999998</v>
      </c>
      <c r="H224" s="3">
        <v>-2.2605803999999998</v>
      </c>
      <c r="I224" s="3">
        <v>0.49988995000000003</v>
      </c>
      <c r="L224">
        <f t="shared" si="55"/>
        <v>1</v>
      </c>
      <c r="M224">
        <f t="shared" si="42"/>
        <v>13.191708037861789</v>
      </c>
      <c r="N224" t="str">
        <f t="shared" si="43"/>
        <v>-6.92667777943968+0.00478955284896956i</v>
      </c>
      <c r="O224" t="str">
        <f t="shared" si="44"/>
        <v>-6.92667777943968-0.00478955284896956i</v>
      </c>
      <c r="P224" t="str">
        <f t="shared" si="45"/>
        <v>-0.32645820341159-0.144143620213636i</v>
      </c>
      <c r="Q224" t="str">
        <f t="shared" si="46"/>
        <v>-0.32645820341159+0.144143620213636i</v>
      </c>
      <c r="R224" t="str">
        <f t="shared" si="56"/>
        <v>-0.32645820341159-0.144143620213636i</v>
      </c>
      <c r="S224" t="str">
        <f t="shared" si="57"/>
        <v>-0.32645820341159+0.144143620213636i</v>
      </c>
      <c r="U224" t="str">
        <f t="shared" si="58"/>
        <v>0</v>
      </c>
      <c r="V224" t="str">
        <f t="shared" si="47"/>
        <v>0.95106786957044-0.388782433472682i</v>
      </c>
      <c r="W224" t="str">
        <f t="shared" si="48"/>
        <v>0.413496857174351-0.389618219507752i</v>
      </c>
      <c r="X224" t="str">
        <f t="shared" si="59"/>
        <v>0</v>
      </c>
      <c r="Y224" t="str">
        <f t="shared" si="49"/>
        <v>0.387823217904512-0.338310323311225i</v>
      </c>
      <c r="Z224" t="str">
        <f t="shared" si="50"/>
        <v>0.256776408708959+0.788432864377755i</v>
      </c>
      <c r="AA224" t="str">
        <f t="shared" si="51"/>
        <v>185.56651598942+24.6528532500195i</v>
      </c>
      <c r="AB224">
        <f t="shared" si="52"/>
        <v>187.19694182816841</v>
      </c>
      <c r="AE224">
        <f t="shared" si="40"/>
        <v>228.05717999999999</v>
      </c>
      <c r="AF224">
        <f t="shared" si="53"/>
        <v>187.19694182816841</v>
      </c>
      <c r="AI224" s="1">
        <v>0</v>
      </c>
      <c r="AK224" s="1">
        <f t="shared" si="41"/>
        <v>0</v>
      </c>
      <c r="AL224">
        <f t="shared" si="54"/>
        <v>0</v>
      </c>
    </row>
    <row r="225" spans="2:38" x14ac:dyDescent="0.25">
      <c r="B225" t="s">
        <v>1916</v>
      </c>
      <c r="C225" t="s">
        <v>78</v>
      </c>
      <c r="D225" s="3">
        <v>229.08886000000001</v>
      </c>
      <c r="E225">
        <v>1.0316800000000228</v>
      </c>
      <c r="F225" s="3">
        <v>0</v>
      </c>
      <c r="G225" s="3">
        <v>52.778816999999997</v>
      </c>
      <c r="H225" s="3">
        <v>-2.3919670000000002</v>
      </c>
      <c r="I225" s="3">
        <v>0.50315312000000001</v>
      </c>
      <c r="L225">
        <f t="shared" si="55"/>
        <v>1</v>
      </c>
      <c r="M225">
        <f t="shared" si="42"/>
        <v>13.191708037861789</v>
      </c>
      <c r="N225" t="str">
        <f t="shared" si="43"/>
        <v>-7.26347740226855-0.143920209609331i</v>
      </c>
      <c r="O225" t="str">
        <f t="shared" si="44"/>
        <v>-7.26347740226855+0.143920209609331i</v>
      </c>
      <c r="P225" t="str">
        <f t="shared" si="45"/>
        <v>-0.32645820844872-0.144143620996416i</v>
      </c>
      <c r="Q225" t="str">
        <f t="shared" si="46"/>
        <v>-0.32645820844872+0.144143620996416i</v>
      </c>
      <c r="R225" t="str">
        <f t="shared" si="56"/>
        <v>-0.326458205930155-0.144143620605026i</v>
      </c>
      <c r="S225" t="str">
        <f t="shared" si="57"/>
        <v>-0.326458205930155+0.144143620605026i</v>
      </c>
      <c r="U225" t="str">
        <f t="shared" si="58"/>
        <v>0</v>
      </c>
      <c r="V225" t="str">
        <f t="shared" si="47"/>
        <v>0.95106786957044-0.388782433472682i</v>
      </c>
      <c r="W225" t="str">
        <f t="shared" si="48"/>
        <v>0.413496857174351-0.389618219507752i</v>
      </c>
      <c r="X225" t="str">
        <f t="shared" si="59"/>
        <v>0</v>
      </c>
      <c r="Y225" t="str">
        <f t="shared" si="49"/>
        <v>0.387823217904512-0.338310323311225i</v>
      </c>
      <c r="Z225" t="str">
        <f t="shared" si="50"/>
        <v>0.256776408708959+0.788432864377755i</v>
      </c>
      <c r="AA225" t="str">
        <f t="shared" si="51"/>
        <v>196.860601917086+27.2029239259144i</v>
      </c>
      <c r="AB225">
        <f t="shared" si="52"/>
        <v>198.73121460222723</v>
      </c>
      <c r="AE225">
        <f t="shared" si="40"/>
        <v>229.08886000000001</v>
      </c>
      <c r="AF225">
        <f t="shared" si="53"/>
        <v>198.73121460222723</v>
      </c>
      <c r="AI225" s="1">
        <v>0</v>
      </c>
      <c r="AK225" s="1">
        <f t="shared" si="41"/>
        <v>0</v>
      </c>
      <c r="AL225">
        <f t="shared" si="54"/>
        <v>0</v>
      </c>
    </row>
    <row r="226" spans="2:38" x14ac:dyDescent="0.25">
      <c r="B226" t="s">
        <v>1949</v>
      </c>
      <c r="C226" t="s">
        <v>78</v>
      </c>
      <c r="D226" s="3">
        <v>229.08886000000001</v>
      </c>
      <c r="E226">
        <v>0</v>
      </c>
      <c r="F226" s="3">
        <v>0</v>
      </c>
      <c r="G226" s="3">
        <v>52.778816999999997</v>
      </c>
      <c r="H226" s="3">
        <v>-2.3919670000000002</v>
      </c>
      <c r="I226" s="3">
        <v>0.50315312000000001</v>
      </c>
      <c r="L226">
        <f t="shared" si="55"/>
        <v>1</v>
      </c>
      <c r="M226">
        <f t="shared" si="42"/>
        <v>13.191708037861789</v>
      </c>
      <c r="N226" t="str">
        <f t="shared" si="43"/>
        <v>-7.26347740226855-0.143920209609331i</v>
      </c>
      <c r="O226" t="str">
        <f t="shared" si="44"/>
        <v>-7.26347740226855+0.143920209609331i</v>
      </c>
      <c r="P226" t="str">
        <f t="shared" si="45"/>
        <v>-0.32645820844872-0.144143620996416i</v>
      </c>
      <c r="Q226" t="str">
        <f t="shared" si="46"/>
        <v>-0.32645820844872+0.144143620996416i</v>
      </c>
      <c r="R226" t="str">
        <f t="shared" si="56"/>
        <v>-0.32645820844872-0.144143620996416i</v>
      </c>
      <c r="S226" t="str">
        <f t="shared" si="57"/>
        <v>-0.32645820844872+0.144143620996416i</v>
      </c>
      <c r="U226" t="str">
        <f t="shared" si="58"/>
        <v>0</v>
      </c>
      <c r="V226" t="str">
        <f t="shared" si="47"/>
        <v>0.95106786957044-0.388782433472682i</v>
      </c>
      <c r="W226" t="str">
        <f t="shared" si="48"/>
        <v>0.413496857174351-0.389618219507752i</v>
      </c>
      <c r="X226" t="str">
        <f t="shared" si="59"/>
        <v>0</v>
      </c>
      <c r="Y226" t="str">
        <f t="shared" si="49"/>
        <v>0.387823217904512-0.338310323311225i</v>
      </c>
      <c r="Z226" t="str">
        <f t="shared" si="50"/>
        <v>0.256776408708959+0.788432864377755i</v>
      </c>
      <c r="AA226" t="str">
        <f t="shared" si="51"/>
        <v>196.860601917086+27.2029239259144i</v>
      </c>
      <c r="AB226">
        <f t="shared" si="52"/>
        <v>198.73121460222723</v>
      </c>
      <c r="AE226">
        <f t="shared" si="40"/>
        <v>229.08886000000001</v>
      </c>
      <c r="AF226">
        <f t="shared" si="53"/>
        <v>198.73121460222723</v>
      </c>
      <c r="AI226" s="1">
        <v>0</v>
      </c>
      <c r="AK226" s="1">
        <f t="shared" si="41"/>
        <v>0</v>
      </c>
      <c r="AL226">
        <f t="shared" si="54"/>
        <v>0</v>
      </c>
    </row>
    <row r="227" spans="2:38" x14ac:dyDescent="0.25">
      <c r="B227" t="s">
        <v>1855</v>
      </c>
      <c r="C227" t="s">
        <v>78</v>
      </c>
      <c r="D227" s="3">
        <v>229.31509</v>
      </c>
      <c r="E227">
        <v>0.22622999999998683</v>
      </c>
      <c r="F227" s="3">
        <v>0</v>
      </c>
      <c r="G227" s="3">
        <v>53.867592000000002</v>
      </c>
      <c r="H227" s="3">
        <v>-2.4207776000000001</v>
      </c>
      <c r="I227" s="3">
        <v>0.50382839000000001</v>
      </c>
      <c r="L227">
        <f t="shared" si="55"/>
        <v>1</v>
      </c>
      <c r="M227">
        <f t="shared" si="42"/>
        <v>13.191708037861789</v>
      </c>
      <c r="N227" t="str">
        <f t="shared" si="43"/>
        <v>-7.33733120708859-0.176529763733575i</v>
      </c>
      <c r="O227" t="str">
        <f t="shared" si="44"/>
        <v>-7.33733120708859+0.176529763733575i</v>
      </c>
      <c r="P227" t="str">
        <f t="shared" si="45"/>
        <v>-0.326458202664182-0.144143634726945i</v>
      </c>
      <c r="Q227" t="str">
        <f t="shared" si="46"/>
        <v>-0.326458202664182+0.144143634726945i</v>
      </c>
      <c r="R227" t="str">
        <f t="shared" si="56"/>
        <v>-0.326458205556451-0.144143627861681i</v>
      </c>
      <c r="S227" t="str">
        <f t="shared" si="57"/>
        <v>-0.326458205556451+0.144143627861681i</v>
      </c>
      <c r="U227" t="str">
        <f t="shared" si="58"/>
        <v>0</v>
      </c>
      <c r="V227" t="str">
        <f t="shared" si="47"/>
        <v>0.95106786957044-0.388782433472682i</v>
      </c>
      <c r="W227" t="str">
        <f t="shared" si="48"/>
        <v>0.413496857174351-0.389618219507752i</v>
      </c>
      <c r="X227" t="str">
        <f t="shared" si="59"/>
        <v>0</v>
      </c>
      <c r="Y227" t="str">
        <f t="shared" si="49"/>
        <v>0.387823217904512-0.338310323311225i</v>
      </c>
      <c r="Z227" t="str">
        <f t="shared" si="50"/>
        <v>0.256776408708959+0.788432864377755i</v>
      </c>
      <c r="AA227" t="str">
        <f t="shared" si="51"/>
        <v>199.337186637985+27.7621091227235i</v>
      </c>
      <c r="AB227">
        <f t="shared" si="52"/>
        <v>201.26114547942151</v>
      </c>
      <c r="AE227">
        <f t="shared" si="40"/>
        <v>229.31509</v>
      </c>
      <c r="AF227">
        <f t="shared" si="53"/>
        <v>201.26114547942151</v>
      </c>
      <c r="AI227" s="1">
        <v>0</v>
      </c>
      <c r="AK227" s="1">
        <f t="shared" si="41"/>
        <v>0</v>
      </c>
      <c r="AL227">
        <f t="shared" si="54"/>
        <v>0</v>
      </c>
    </row>
    <row r="228" spans="2:38" x14ac:dyDescent="0.25">
      <c r="B228" t="s">
        <v>1950</v>
      </c>
      <c r="C228" t="s">
        <v>3711</v>
      </c>
      <c r="D228" s="3">
        <v>230.06509</v>
      </c>
      <c r="E228">
        <v>0.75</v>
      </c>
      <c r="F228" s="3">
        <v>0</v>
      </c>
      <c r="G228" s="3">
        <v>57.570396000000002</v>
      </c>
      <c r="H228" s="3">
        <v>-2.5162936999999999</v>
      </c>
      <c r="I228" s="3">
        <v>0.50597192000000002</v>
      </c>
      <c r="L228">
        <f t="shared" si="55"/>
        <v>1</v>
      </c>
      <c r="M228">
        <f t="shared" si="42"/>
        <v>13.191708037861789</v>
      </c>
      <c r="N228" t="str">
        <f t="shared" si="43"/>
        <v>-7.58217499849184-0.284637123800078i</v>
      </c>
      <c r="O228" t="str">
        <f t="shared" si="44"/>
        <v>-7.58217499849184+0.284637123800078i</v>
      </c>
      <c r="P228" t="str">
        <f t="shared" si="45"/>
        <v>-0.326458446754518-0.144143625482377i</v>
      </c>
      <c r="Q228" t="str">
        <f t="shared" si="46"/>
        <v>-0.326458446754518+0.144143625482377i</v>
      </c>
      <c r="R228" t="str">
        <f t="shared" si="56"/>
        <v>-0.32645832470935-0.144143630104661i</v>
      </c>
      <c r="S228" t="str">
        <f t="shared" si="57"/>
        <v>-0.32645832470935+0.144143630104661i</v>
      </c>
      <c r="U228" t="str">
        <f t="shared" si="58"/>
        <v>0</v>
      </c>
      <c r="V228" t="str">
        <f t="shared" si="47"/>
        <v>0.95106786957044-0.388782433472682i</v>
      </c>
      <c r="W228" t="str">
        <f t="shared" si="48"/>
        <v>0.413496857174351-0.389618219507752i</v>
      </c>
      <c r="X228" t="str">
        <f t="shared" si="59"/>
        <v>0</v>
      </c>
      <c r="Y228" t="str">
        <f t="shared" si="49"/>
        <v>0.387823217904512-0.338310323311225i</v>
      </c>
      <c r="Z228" t="str">
        <f t="shared" si="50"/>
        <v>0.256776408708959+0.788432864377755i</v>
      </c>
      <c r="AA228" t="str">
        <f t="shared" si="51"/>
        <v>207.547660867374+29.6159344364282i</v>
      </c>
      <c r="AB228">
        <f t="shared" si="52"/>
        <v>209.65003005976723</v>
      </c>
      <c r="AE228">
        <f t="shared" si="40"/>
        <v>230.06509</v>
      </c>
      <c r="AF228">
        <f t="shared" si="53"/>
        <v>209.65003005976723</v>
      </c>
      <c r="AI228" s="1">
        <v>0</v>
      </c>
      <c r="AK228" s="1">
        <f t="shared" si="41"/>
        <v>0</v>
      </c>
      <c r="AL228">
        <f t="shared" si="54"/>
        <v>0</v>
      </c>
    </row>
    <row r="229" spans="2:38" x14ac:dyDescent="0.25">
      <c r="B229" t="s">
        <v>1857</v>
      </c>
      <c r="C229" t="s">
        <v>78</v>
      </c>
      <c r="D229" s="3">
        <v>230.19614000000001</v>
      </c>
      <c r="E229">
        <v>0.1310500000000161</v>
      </c>
      <c r="F229" s="3">
        <v>0</v>
      </c>
      <c r="G229" s="3">
        <v>58.232103000000002</v>
      </c>
      <c r="H229" s="3">
        <v>-2.5329831999999999</v>
      </c>
      <c r="I229" s="3">
        <v>0.50633214999999998</v>
      </c>
      <c r="L229">
        <f t="shared" si="55"/>
        <v>1</v>
      </c>
      <c r="M229">
        <f t="shared" si="42"/>
        <v>13.191708037861789</v>
      </c>
      <c r="N229" t="str">
        <f t="shared" si="43"/>
        <v>-7.62495732418882-0.303527271096453i</v>
      </c>
      <c r="O229" t="str">
        <f t="shared" si="44"/>
        <v>-7.62495732418882+0.303527271096453i</v>
      </c>
      <c r="P229" t="str">
        <f t="shared" si="45"/>
        <v>-0.326458440489274-0.144143631608461i</v>
      </c>
      <c r="Q229" t="str">
        <f t="shared" si="46"/>
        <v>-0.326458440489274+0.144143631608461i</v>
      </c>
      <c r="R229" t="str">
        <f t="shared" si="56"/>
        <v>-0.326458443621896-0.144143628545419i</v>
      </c>
      <c r="S229" t="str">
        <f t="shared" si="57"/>
        <v>-0.326458443621896+0.144143628545419i</v>
      </c>
      <c r="U229" t="str">
        <f t="shared" si="58"/>
        <v>0</v>
      </c>
      <c r="V229" t="str">
        <f t="shared" si="47"/>
        <v>0.95106786957044-0.388782433472682i</v>
      </c>
      <c r="W229" t="str">
        <f t="shared" si="48"/>
        <v>0.413496857174351-0.389618219507752i</v>
      </c>
      <c r="X229" t="str">
        <f t="shared" si="59"/>
        <v>0</v>
      </c>
      <c r="Y229" t="str">
        <f t="shared" si="49"/>
        <v>0.387823217904512-0.338310323311225i</v>
      </c>
      <c r="Z229" t="str">
        <f t="shared" si="50"/>
        <v>0.256776408708959+0.788432864377755i</v>
      </c>
      <c r="AA229" t="str">
        <f t="shared" si="51"/>
        <v>208.982306027101+29.9398610534214i</v>
      </c>
      <c r="AB229">
        <f t="shared" si="52"/>
        <v>211.11608065778194</v>
      </c>
      <c r="AE229">
        <f t="shared" si="40"/>
        <v>230.19614000000001</v>
      </c>
      <c r="AF229">
        <f t="shared" si="53"/>
        <v>211.11608065778194</v>
      </c>
      <c r="AI229" s="1">
        <v>0</v>
      </c>
      <c r="AK229" s="1">
        <f t="shared" si="41"/>
        <v>0</v>
      </c>
      <c r="AL229">
        <f t="shared" si="54"/>
        <v>0</v>
      </c>
    </row>
    <row r="230" spans="2:38" x14ac:dyDescent="0.25">
      <c r="B230" t="s">
        <v>1951</v>
      </c>
      <c r="C230" t="s">
        <v>3711</v>
      </c>
      <c r="D230" s="3">
        <v>231.30614</v>
      </c>
      <c r="E230">
        <v>1.1099999999999852</v>
      </c>
      <c r="F230" s="3">
        <v>0</v>
      </c>
      <c r="G230" s="3">
        <v>57.610877000000002</v>
      </c>
      <c r="H230" s="3">
        <v>3.0725693999999999</v>
      </c>
      <c r="I230" s="3">
        <v>0.50932836999999997</v>
      </c>
      <c r="L230">
        <f t="shared" si="55"/>
        <v>1</v>
      </c>
      <c r="M230">
        <f t="shared" si="42"/>
        <v>13.191708037861789</v>
      </c>
      <c r="N230" t="str">
        <f t="shared" si="43"/>
        <v>-7.57714919211968-0.444620197876956i</v>
      </c>
      <c r="O230" t="str">
        <f t="shared" si="44"/>
        <v>-7.57714919211968+0.444620197876956i</v>
      </c>
      <c r="P230" t="str">
        <f t="shared" si="45"/>
        <v>0.411830858690428-0.107809898077077i</v>
      </c>
      <c r="Q230" t="str">
        <f t="shared" si="46"/>
        <v>0.411830858690428+0.107809898077077i</v>
      </c>
      <c r="R230" t="str">
        <f t="shared" si="56"/>
        <v>0.042686209100577-0.125976764842769i</v>
      </c>
      <c r="S230" t="str">
        <f t="shared" si="57"/>
        <v>0.042686209100577+0.125976764842769i</v>
      </c>
      <c r="U230" t="str">
        <f t="shared" si="58"/>
        <v>0</v>
      </c>
      <c r="V230" t="str">
        <f t="shared" si="47"/>
        <v>0.95106786957044-0.388782433472682i</v>
      </c>
      <c r="W230" t="str">
        <f t="shared" si="48"/>
        <v>0.413496857174351-0.389618219507752i</v>
      </c>
      <c r="X230" t="str">
        <f t="shared" si="59"/>
        <v>0</v>
      </c>
      <c r="Y230" t="str">
        <f t="shared" si="49"/>
        <v>0.387823217904512-0.338310323311225i</v>
      </c>
      <c r="Z230" t="str">
        <f t="shared" si="50"/>
        <v>0.256776408708959+0.788432864377755i</v>
      </c>
      <c r="AA230" t="str">
        <f t="shared" si="51"/>
        <v>209.852502511438+31.0495472094578i</v>
      </c>
      <c r="AB230">
        <f t="shared" si="52"/>
        <v>212.13709527620441</v>
      </c>
      <c r="AE230">
        <f t="shared" si="40"/>
        <v>231.30614</v>
      </c>
      <c r="AF230">
        <f t="shared" si="53"/>
        <v>212.13709527620441</v>
      </c>
      <c r="AI230" s="1">
        <v>-9.6263399999999999E-2</v>
      </c>
      <c r="AK230" s="1">
        <f t="shared" si="41"/>
        <v>3.7066568718240007E-10</v>
      </c>
      <c r="AL230">
        <f t="shared" si="54"/>
        <v>1.6680751813689753E-5</v>
      </c>
    </row>
    <row r="231" spans="2:38" x14ac:dyDescent="0.25">
      <c r="B231" t="s">
        <v>1859</v>
      </c>
      <c r="C231" t="s">
        <v>78</v>
      </c>
      <c r="D231" s="3">
        <v>231.85139000000001</v>
      </c>
      <c r="E231">
        <v>0.54525000000001</v>
      </c>
      <c r="F231" s="3">
        <v>0</v>
      </c>
      <c r="G231" s="3">
        <v>54.314118000000001</v>
      </c>
      <c r="H231" s="3">
        <v>2.9737551</v>
      </c>
      <c r="I231" s="3">
        <v>0.51087974000000003</v>
      </c>
      <c r="L231">
        <f t="shared" si="55"/>
        <v>1</v>
      </c>
      <c r="M231">
        <f t="shared" si="42"/>
        <v>13.191708037861789</v>
      </c>
      <c r="N231" t="str">
        <f t="shared" si="43"/>
        <v>-7.3525983607882-0.503403759356863i</v>
      </c>
      <c r="O231" t="str">
        <f t="shared" si="44"/>
        <v>-7.3525983607882+0.503403759356863i</v>
      </c>
      <c r="P231" t="str">
        <f t="shared" si="45"/>
        <v>0.411830873015417-0.107809885894521i</v>
      </c>
      <c r="Q231" t="str">
        <f t="shared" si="46"/>
        <v>0.411830873015417+0.107809885894521i</v>
      </c>
      <c r="R231" t="str">
        <f t="shared" si="56"/>
        <v>0.411830865852923-0.107809891985799i</v>
      </c>
      <c r="S231" t="str">
        <f t="shared" si="57"/>
        <v>0.411830865852923+0.107809891985799i</v>
      </c>
      <c r="U231" t="str">
        <f t="shared" si="58"/>
        <v>0</v>
      </c>
      <c r="V231" t="str">
        <f t="shared" si="47"/>
        <v>0.95106786957044-0.388782433472682i</v>
      </c>
      <c r="W231" t="str">
        <f t="shared" si="48"/>
        <v>0.413496857174351-0.389618219507752i</v>
      </c>
      <c r="X231" t="str">
        <f t="shared" si="59"/>
        <v>0</v>
      </c>
      <c r="Y231" t="str">
        <f t="shared" si="49"/>
        <v>0.387823217904512-0.338310323311225i</v>
      </c>
      <c r="Z231" t="str">
        <f t="shared" si="50"/>
        <v>0.256776408708959+0.788432864377755i</v>
      </c>
      <c r="AA231" t="str">
        <f t="shared" si="51"/>
        <v>204.73076543939+30.7822810794026i</v>
      </c>
      <c r="AB231">
        <f t="shared" si="52"/>
        <v>207.0319664830769</v>
      </c>
      <c r="AE231">
        <f t="shared" si="40"/>
        <v>231.85139000000001</v>
      </c>
      <c r="AF231">
        <f t="shared" si="53"/>
        <v>207.0319664830769</v>
      </c>
      <c r="AI231" s="1">
        <v>0</v>
      </c>
      <c r="AK231" s="1">
        <f t="shared" si="41"/>
        <v>0</v>
      </c>
      <c r="AL231">
        <f t="shared" si="54"/>
        <v>0</v>
      </c>
    </row>
    <row r="232" spans="2:38" x14ac:dyDescent="0.25">
      <c r="B232" t="s">
        <v>1952</v>
      </c>
      <c r="C232" t="s">
        <v>3711</v>
      </c>
      <c r="D232" s="3">
        <v>231.85139000000001</v>
      </c>
      <c r="E232">
        <v>0</v>
      </c>
      <c r="F232" s="3">
        <v>0</v>
      </c>
      <c r="G232" s="3">
        <v>54.314112000000002</v>
      </c>
      <c r="H232" s="3">
        <v>2.9737548999999999</v>
      </c>
      <c r="I232" s="3">
        <v>0.51087974000000003</v>
      </c>
      <c r="L232">
        <f t="shared" si="55"/>
        <v>1</v>
      </c>
      <c r="M232">
        <f t="shared" si="42"/>
        <v>13.191708037861789</v>
      </c>
      <c r="N232" t="str">
        <f t="shared" si="43"/>
        <v>-7.35259795467287-0.503403731551729i</v>
      </c>
      <c r="O232" t="str">
        <f t="shared" si="44"/>
        <v>-7.35259795467287+0.503403731551729i</v>
      </c>
      <c r="P232" t="str">
        <f t="shared" si="45"/>
        <v>0.411830868688236-0.107809893702996i</v>
      </c>
      <c r="Q232" t="str">
        <f t="shared" si="46"/>
        <v>0.411830868688236+0.107809893702996i</v>
      </c>
      <c r="R232" t="str">
        <f t="shared" si="56"/>
        <v>0.411830870851827-0.107809889798758i</v>
      </c>
      <c r="S232" t="str">
        <f t="shared" si="57"/>
        <v>0.411830870851827+0.107809889798758i</v>
      </c>
      <c r="U232" t="str">
        <f t="shared" si="58"/>
        <v>0</v>
      </c>
      <c r="V232" t="str">
        <f t="shared" si="47"/>
        <v>0.95106786957044-0.388782433472682i</v>
      </c>
      <c r="W232" t="str">
        <f t="shared" si="48"/>
        <v>0.413496857174351-0.389618219507752i</v>
      </c>
      <c r="X232" t="str">
        <f t="shared" si="59"/>
        <v>0</v>
      </c>
      <c r="Y232" t="str">
        <f t="shared" si="49"/>
        <v>0.387823217904512-0.338310323311225i</v>
      </c>
      <c r="Z232" t="str">
        <f t="shared" si="50"/>
        <v>0.256776408708959+0.788432864377755i</v>
      </c>
      <c r="AA232" t="str">
        <f t="shared" si="51"/>
        <v>204.730754131238+30.7822793791659i</v>
      </c>
      <c r="AB232">
        <f t="shared" si="52"/>
        <v>207.03195504781971</v>
      </c>
      <c r="AE232">
        <f t="shared" si="40"/>
        <v>231.85139000000001</v>
      </c>
      <c r="AF232">
        <f t="shared" si="53"/>
        <v>207.03195504781971</v>
      </c>
      <c r="AI232" s="1">
        <v>0</v>
      </c>
      <c r="AK232" s="1">
        <f t="shared" si="41"/>
        <v>0</v>
      </c>
      <c r="AL232">
        <f t="shared" si="54"/>
        <v>0</v>
      </c>
    </row>
    <row r="233" spans="2:38" x14ac:dyDescent="0.25">
      <c r="B233" t="s">
        <v>1953</v>
      </c>
      <c r="C233" t="s">
        <v>71</v>
      </c>
      <c r="D233" s="3">
        <v>231.85139000000001</v>
      </c>
      <c r="E233">
        <v>0</v>
      </c>
      <c r="F233" s="3">
        <v>0</v>
      </c>
      <c r="G233" s="3">
        <v>54.314112000000002</v>
      </c>
      <c r="H233" s="3">
        <v>2.9737548999999999</v>
      </c>
      <c r="I233" s="3">
        <v>0.51087974000000003</v>
      </c>
      <c r="L233">
        <f t="shared" si="55"/>
        <v>1</v>
      </c>
      <c r="M233">
        <f t="shared" si="42"/>
        <v>13.191708037861789</v>
      </c>
      <c r="N233" t="str">
        <f t="shared" si="43"/>
        <v>-7.35259795467287-0.503403731551729i</v>
      </c>
      <c r="O233" t="str">
        <f t="shared" si="44"/>
        <v>-7.35259795467287+0.503403731551729i</v>
      </c>
      <c r="P233" t="str">
        <f t="shared" si="45"/>
        <v>0.411830868688236-0.107809893702996i</v>
      </c>
      <c r="Q233" t="str">
        <f t="shared" si="46"/>
        <v>0.411830868688236+0.107809893702996i</v>
      </c>
      <c r="R233" t="str">
        <f t="shared" si="56"/>
        <v>0.411830868688236-0.107809893702996i</v>
      </c>
      <c r="S233" t="str">
        <f t="shared" si="57"/>
        <v>0.411830868688236+0.107809893702996i</v>
      </c>
      <c r="U233" t="str">
        <f t="shared" si="58"/>
        <v>0</v>
      </c>
      <c r="V233" t="str">
        <f t="shared" si="47"/>
        <v>0.95106786957044-0.388782433472682i</v>
      </c>
      <c r="W233" t="str">
        <f t="shared" si="48"/>
        <v>0.413496857174351-0.389618219507752i</v>
      </c>
      <c r="X233" t="str">
        <f t="shared" si="59"/>
        <v>0</v>
      </c>
      <c r="Y233" t="str">
        <f t="shared" si="49"/>
        <v>0.387823217904512-0.338310323311225i</v>
      </c>
      <c r="Z233" t="str">
        <f t="shared" si="50"/>
        <v>0.256776408708959+0.788432864377755i</v>
      </c>
      <c r="AA233" t="str">
        <f t="shared" si="51"/>
        <v>204.730754131238+30.7822793791659i</v>
      </c>
      <c r="AB233">
        <f t="shared" si="52"/>
        <v>207.03195504781971</v>
      </c>
      <c r="AE233">
        <f t="shared" si="40"/>
        <v>231.85139000000001</v>
      </c>
      <c r="AF233">
        <f t="shared" si="53"/>
        <v>207.03195504781971</v>
      </c>
      <c r="AI233" s="1">
        <v>0</v>
      </c>
      <c r="AK233" s="1">
        <f t="shared" si="41"/>
        <v>0</v>
      </c>
      <c r="AL233">
        <f t="shared" si="54"/>
        <v>0</v>
      </c>
    </row>
    <row r="234" spans="2:38" x14ac:dyDescent="0.25">
      <c r="B234" t="s">
        <v>1894</v>
      </c>
      <c r="C234" t="s">
        <v>78</v>
      </c>
      <c r="D234" s="3">
        <v>233.4451</v>
      </c>
      <c r="E234">
        <v>1.5937099999999873</v>
      </c>
      <c r="F234" s="3">
        <v>0</v>
      </c>
      <c r="G234" s="3">
        <v>45.295834999999997</v>
      </c>
      <c r="H234" s="3">
        <v>2.6849314</v>
      </c>
      <c r="I234" s="3">
        <v>0.51599441000000001</v>
      </c>
      <c r="L234">
        <f t="shared" si="55"/>
        <v>1</v>
      </c>
      <c r="M234">
        <f t="shared" si="42"/>
        <v>13.191708037861789</v>
      </c>
      <c r="N234" t="str">
        <f t="shared" si="43"/>
        <v>-6.69626101323567-0.675221032418209i</v>
      </c>
      <c r="O234" t="str">
        <f t="shared" si="44"/>
        <v>-6.69626101323567+0.675221032418209i</v>
      </c>
      <c r="P234" t="str">
        <f t="shared" si="45"/>
        <v>0.411830855738734-0.107809887186219i</v>
      </c>
      <c r="Q234" t="str">
        <f t="shared" si="46"/>
        <v>0.411830855738734+0.107809887186219i</v>
      </c>
      <c r="R234" t="str">
        <f t="shared" si="56"/>
        <v>0.411830862213485-0.107809890444607i</v>
      </c>
      <c r="S234" t="str">
        <f t="shared" si="57"/>
        <v>0.411830862213485+0.107809890444607i</v>
      </c>
      <c r="U234" t="str">
        <f t="shared" si="58"/>
        <v>0</v>
      </c>
      <c r="V234" t="str">
        <f t="shared" si="47"/>
        <v>0.95106786957044-0.388782433472682i</v>
      </c>
      <c r="W234" t="str">
        <f t="shared" si="48"/>
        <v>0.413496857174351-0.389618219507752i</v>
      </c>
      <c r="X234" t="str">
        <f t="shared" si="59"/>
        <v>0</v>
      </c>
      <c r="Y234" t="str">
        <f t="shared" si="49"/>
        <v>0.387823217904512-0.338310323311225i</v>
      </c>
      <c r="Z234" t="str">
        <f t="shared" si="50"/>
        <v>0.256776408708959+0.788432864377755i</v>
      </c>
      <c r="AA234" t="str">
        <f t="shared" si="51"/>
        <v>189.760482905906+30.0010861508464i</v>
      </c>
      <c r="AB234">
        <f t="shared" si="52"/>
        <v>192.11742774384928</v>
      </c>
      <c r="AE234">
        <f t="shared" si="40"/>
        <v>233.4451</v>
      </c>
      <c r="AF234">
        <f t="shared" si="53"/>
        <v>192.11742774384928</v>
      </c>
      <c r="AI234" s="1">
        <v>0</v>
      </c>
      <c r="AK234" s="1">
        <f t="shared" si="41"/>
        <v>0</v>
      </c>
      <c r="AL234">
        <f t="shared" si="54"/>
        <v>0</v>
      </c>
    </row>
    <row r="235" spans="2:38" x14ac:dyDescent="0.25">
      <c r="B235" t="s">
        <v>1954</v>
      </c>
      <c r="C235" t="s">
        <v>71</v>
      </c>
      <c r="D235" s="3">
        <v>233.4451</v>
      </c>
      <c r="E235">
        <v>0</v>
      </c>
      <c r="F235" s="3">
        <v>0</v>
      </c>
      <c r="G235" s="3">
        <v>45.295834999999997</v>
      </c>
      <c r="H235" s="3">
        <v>2.6849314</v>
      </c>
      <c r="I235" s="3">
        <v>0.51599441000000001</v>
      </c>
      <c r="L235">
        <f t="shared" si="55"/>
        <v>1</v>
      </c>
      <c r="M235">
        <f t="shared" si="42"/>
        <v>13.191708037861789</v>
      </c>
      <c r="N235" t="str">
        <f t="shared" si="43"/>
        <v>-6.69626101323567-0.675221032418209i</v>
      </c>
      <c r="O235" t="str">
        <f t="shared" si="44"/>
        <v>-6.69626101323567+0.675221032418209i</v>
      </c>
      <c r="P235" t="str">
        <f t="shared" si="45"/>
        <v>0.411830855738734-0.107809887186219i</v>
      </c>
      <c r="Q235" t="str">
        <f t="shared" si="46"/>
        <v>0.411830855738734+0.107809887186219i</v>
      </c>
      <c r="R235" t="str">
        <f t="shared" si="56"/>
        <v>0.411830855738734-0.107809887186219i</v>
      </c>
      <c r="S235" t="str">
        <f t="shared" si="57"/>
        <v>0.411830855738734+0.107809887186219i</v>
      </c>
      <c r="U235" t="str">
        <f t="shared" si="58"/>
        <v>0</v>
      </c>
      <c r="V235" t="str">
        <f t="shared" si="47"/>
        <v>0.95106786957044-0.388782433472682i</v>
      </c>
      <c r="W235" t="str">
        <f t="shared" si="48"/>
        <v>0.413496857174351-0.389618219507752i</v>
      </c>
      <c r="X235" t="str">
        <f t="shared" si="59"/>
        <v>0</v>
      </c>
      <c r="Y235" t="str">
        <f t="shared" si="49"/>
        <v>0.387823217904512-0.338310323311225i</v>
      </c>
      <c r="Z235" t="str">
        <f t="shared" si="50"/>
        <v>0.256776408708959+0.788432864377755i</v>
      </c>
      <c r="AA235" t="str">
        <f t="shared" si="51"/>
        <v>189.760482905906+30.0010861508464i</v>
      </c>
      <c r="AB235">
        <f t="shared" si="52"/>
        <v>192.11742774384928</v>
      </c>
      <c r="AE235">
        <f t="shared" si="40"/>
        <v>233.4451</v>
      </c>
      <c r="AF235">
        <f t="shared" si="53"/>
        <v>192.11742774384928</v>
      </c>
      <c r="AI235" s="1">
        <v>0</v>
      </c>
      <c r="AK235" s="1">
        <f t="shared" si="41"/>
        <v>0</v>
      </c>
      <c r="AL235">
        <f t="shared" si="54"/>
        <v>0</v>
      </c>
    </row>
    <row r="236" spans="2:38" x14ac:dyDescent="0.25">
      <c r="B236" t="s">
        <v>1955</v>
      </c>
      <c r="C236" t="s">
        <v>3710</v>
      </c>
      <c r="D236" s="3">
        <v>242.88575</v>
      </c>
      <c r="E236" s="1">
        <v>9.4406500000000051</v>
      </c>
      <c r="F236" s="3">
        <v>3.887326E-2</v>
      </c>
      <c r="G236" s="3">
        <v>10.752898</v>
      </c>
      <c r="H236" s="3">
        <v>0.97402348999999999</v>
      </c>
      <c r="I236" s="3">
        <v>0.58634476000000002</v>
      </c>
      <c r="L236">
        <f t="shared" si="55"/>
        <v>1</v>
      </c>
      <c r="M236">
        <f t="shared" si="42"/>
        <v>14.960441362882328</v>
      </c>
      <c r="N236" t="str">
        <f t="shared" si="43"/>
        <v>-2.80830730860022-1.69301744245669i</v>
      </c>
      <c r="O236" t="str">
        <f t="shared" si="44"/>
        <v>-2.80830730860022+1.69301744245669i</v>
      </c>
      <c r="P236" t="str">
        <f t="shared" si="45"/>
        <v>0.411830813253505-0.107809871410264i</v>
      </c>
      <c r="Q236" t="str">
        <f t="shared" si="46"/>
        <v>0.411830813253505+0.107809871410264i</v>
      </c>
      <c r="R236" t="str">
        <f t="shared" si="56"/>
        <v>0.41183083449612-0.107809879298241i</v>
      </c>
      <c r="S236" t="str">
        <f t="shared" si="57"/>
        <v>0.41183083449612+0.107809879298241i</v>
      </c>
      <c r="U236" t="str">
        <f t="shared" si="58"/>
        <v>-0.625742132218384+0.205372193362999i</v>
      </c>
      <c r="V236" t="str">
        <f t="shared" si="47"/>
        <v>0.325325737352056-0.183410240109683i</v>
      </c>
      <c r="W236" t="str">
        <f t="shared" si="48"/>
        <v>-0.212245275044033-0.184246026144753i</v>
      </c>
      <c r="X236" t="str">
        <f t="shared" si="59"/>
        <v>-0.64610797833956-0.127575209840727i</v>
      </c>
      <c r="Y236" t="str">
        <f t="shared" si="49"/>
        <v>-0.258284760435048-0.465885533151952i</v>
      </c>
      <c r="Z236" t="str">
        <f t="shared" si="50"/>
        <v>-0.389331569630601+0.660857654537028i</v>
      </c>
      <c r="AA236" t="str">
        <f t="shared" si="51"/>
        <v>30.8223995205756+29.6711080987789i</v>
      </c>
      <c r="AB236">
        <f t="shared" si="52"/>
        <v>42.78311545476091</v>
      </c>
      <c r="AE236">
        <f t="shared" si="40"/>
        <v>242.88575</v>
      </c>
      <c r="AF236">
        <f t="shared" si="53"/>
        <v>42.78311545476091</v>
      </c>
      <c r="AI236" s="1">
        <v>0</v>
      </c>
      <c r="AK236" s="1">
        <f t="shared" si="41"/>
        <v>6.0445213721104009E-11</v>
      </c>
      <c r="AL236">
        <f t="shared" si="54"/>
        <v>1.1063861503572431E-7</v>
      </c>
    </row>
    <row r="237" spans="2:38" x14ac:dyDescent="0.25">
      <c r="B237" t="s">
        <v>1956</v>
      </c>
      <c r="C237" t="s">
        <v>71</v>
      </c>
      <c r="D237" s="3">
        <v>242.88575</v>
      </c>
      <c r="E237">
        <v>0</v>
      </c>
      <c r="F237" s="3">
        <v>0</v>
      </c>
      <c r="G237" s="3">
        <v>10.752898</v>
      </c>
      <c r="H237" s="3">
        <v>0.97402348999999999</v>
      </c>
      <c r="I237" s="3">
        <v>0.58634476000000002</v>
      </c>
      <c r="L237">
        <f t="shared" si="55"/>
        <v>1</v>
      </c>
      <c r="M237">
        <f t="shared" si="42"/>
        <v>14.960441362882328</v>
      </c>
      <c r="N237" t="str">
        <f t="shared" si="43"/>
        <v>-2.80830730860022-1.69301744245669i</v>
      </c>
      <c r="O237" t="str">
        <f t="shared" si="44"/>
        <v>-2.80830730860022+1.69301744245669i</v>
      </c>
      <c r="P237" t="str">
        <f t="shared" si="45"/>
        <v>0.411830813253505-0.107809871410264i</v>
      </c>
      <c r="Q237" t="str">
        <f t="shared" si="46"/>
        <v>0.411830813253505+0.107809871410264i</v>
      </c>
      <c r="R237" t="str">
        <f t="shared" si="56"/>
        <v>0.411830813253505-0.107809871410264i</v>
      </c>
      <c r="S237" t="str">
        <f t="shared" si="57"/>
        <v>0.411830813253505+0.107809871410264i</v>
      </c>
      <c r="U237" t="str">
        <f t="shared" si="58"/>
        <v>0</v>
      </c>
      <c r="V237" t="str">
        <f t="shared" si="47"/>
        <v>0.325325737352056-0.183410240109683i</v>
      </c>
      <c r="W237" t="str">
        <f t="shared" si="48"/>
        <v>-0.212245275044033-0.184246026144753i</v>
      </c>
      <c r="X237" t="str">
        <f t="shared" si="59"/>
        <v>0</v>
      </c>
      <c r="Y237" t="str">
        <f t="shared" si="49"/>
        <v>-0.258284760435048-0.465885533151952i</v>
      </c>
      <c r="Z237" t="str">
        <f t="shared" si="50"/>
        <v>-0.389331569630601+0.660857654537028i</v>
      </c>
      <c r="AA237" t="str">
        <f t="shared" si="51"/>
        <v>30.8223995205756+29.6711080987789i</v>
      </c>
      <c r="AB237">
        <f t="shared" si="52"/>
        <v>42.78311545476091</v>
      </c>
      <c r="AE237">
        <f t="shared" si="40"/>
        <v>242.88575</v>
      </c>
      <c r="AF237">
        <f t="shared" si="53"/>
        <v>42.78311545476091</v>
      </c>
      <c r="AI237" s="1">
        <v>0</v>
      </c>
      <c r="AK237" s="1">
        <f t="shared" si="41"/>
        <v>0</v>
      </c>
      <c r="AL237">
        <f t="shared" si="54"/>
        <v>0</v>
      </c>
    </row>
    <row r="238" spans="2:38" x14ac:dyDescent="0.25">
      <c r="B238" t="s">
        <v>1916</v>
      </c>
      <c r="C238" t="s">
        <v>78</v>
      </c>
      <c r="D238" s="3">
        <v>243.91743</v>
      </c>
      <c r="E238">
        <v>1.0316799999999944</v>
      </c>
      <c r="F238" s="3">
        <v>0</v>
      </c>
      <c r="G238" s="3">
        <v>8.9360330000000001</v>
      </c>
      <c r="H238" s="3">
        <v>0.78705497000000002</v>
      </c>
      <c r="I238" s="3">
        <v>0.60312639000000001</v>
      </c>
      <c r="L238">
        <f t="shared" si="55"/>
        <v>1</v>
      </c>
      <c r="M238">
        <f t="shared" si="42"/>
        <v>14.960441362882328</v>
      </c>
      <c r="N238" t="str">
        <f t="shared" si="43"/>
        <v>-2.38343067756086-1.80424255721391i</v>
      </c>
      <c r="O238" t="str">
        <f t="shared" si="44"/>
        <v>-2.38343067756086+1.80424255721391i</v>
      </c>
      <c r="P238" t="str">
        <f t="shared" si="45"/>
        <v>0.411830788632791-0.107809875570082i</v>
      </c>
      <c r="Q238" t="str">
        <f t="shared" si="46"/>
        <v>0.411830788632791+0.107809875570082i</v>
      </c>
      <c r="R238" t="str">
        <f t="shared" si="56"/>
        <v>0.411830800943148-0.107809873490173i</v>
      </c>
      <c r="S238" t="str">
        <f t="shared" si="57"/>
        <v>0.411830800943148+0.107809873490173i</v>
      </c>
      <c r="U238" t="str">
        <f t="shared" si="58"/>
        <v>0</v>
      </c>
      <c r="V238" t="str">
        <f t="shared" si="47"/>
        <v>0.325325737352056-0.183410240109683i</v>
      </c>
      <c r="W238" t="str">
        <f t="shared" si="48"/>
        <v>-0.212245275044033-0.184246026144753i</v>
      </c>
      <c r="X238" t="str">
        <f t="shared" si="59"/>
        <v>0</v>
      </c>
      <c r="Y238" t="str">
        <f t="shared" si="49"/>
        <v>-0.258284760435048-0.465885533151952i</v>
      </c>
      <c r="Z238" t="str">
        <f t="shared" si="50"/>
        <v>-0.389331569630601+0.660857654537028i</v>
      </c>
      <c r="AA238" t="str">
        <f t="shared" si="51"/>
        <v>21.1314624212769+29.1654064222523i</v>
      </c>
      <c r="AB238">
        <f t="shared" si="52"/>
        <v>36.016102452055989</v>
      </c>
      <c r="AE238">
        <f t="shared" si="40"/>
        <v>243.91743</v>
      </c>
      <c r="AF238">
        <f t="shared" si="53"/>
        <v>36.016102452055989</v>
      </c>
      <c r="AI238" s="1">
        <v>0</v>
      </c>
      <c r="AK238" s="1">
        <f t="shared" si="41"/>
        <v>0</v>
      </c>
      <c r="AL238">
        <f t="shared" si="54"/>
        <v>0</v>
      </c>
    </row>
    <row r="239" spans="2:38" x14ac:dyDescent="0.25">
      <c r="B239" t="s">
        <v>1957</v>
      </c>
      <c r="C239" t="s">
        <v>78</v>
      </c>
      <c r="D239" s="3">
        <v>243.91743</v>
      </c>
      <c r="E239">
        <v>0</v>
      </c>
      <c r="F239" s="3">
        <v>0</v>
      </c>
      <c r="G239" s="3">
        <v>8.9360330000000001</v>
      </c>
      <c r="H239" s="3">
        <v>0.78705497000000002</v>
      </c>
      <c r="I239" s="3">
        <v>0.60312639000000001</v>
      </c>
      <c r="L239">
        <f t="shared" si="55"/>
        <v>1</v>
      </c>
      <c r="M239">
        <f t="shared" si="42"/>
        <v>14.960441362882328</v>
      </c>
      <c r="N239" t="str">
        <f t="shared" si="43"/>
        <v>-2.38343067756086-1.80424255721391i</v>
      </c>
      <c r="O239" t="str">
        <f t="shared" si="44"/>
        <v>-2.38343067756086+1.80424255721391i</v>
      </c>
      <c r="P239" t="str">
        <f t="shared" si="45"/>
        <v>0.411830788632791-0.107809875570082i</v>
      </c>
      <c r="Q239" t="str">
        <f t="shared" si="46"/>
        <v>0.411830788632791+0.107809875570082i</v>
      </c>
      <c r="R239" t="str">
        <f t="shared" si="56"/>
        <v>0.411830788632791-0.107809875570082i</v>
      </c>
      <c r="S239" t="str">
        <f t="shared" si="57"/>
        <v>0.411830788632791+0.107809875570082i</v>
      </c>
      <c r="U239" t="str">
        <f t="shared" si="58"/>
        <v>0</v>
      </c>
      <c r="V239" t="str">
        <f t="shared" si="47"/>
        <v>0.325325737352056-0.183410240109683i</v>
      </c>
      <c r="W239" t="str">
        <f t="shared" si="48"/>
        <v>-0.212245275044033-0.184246026144753i</v>
      </c>
      <c r="X239" t="str">
        <f t="shared" si="59"/>
        <v>0</v>
      </c>
      <c r="Y239" t="str">
        <f t="shared" si="49"/>
        <v>-0.258284760435048-0.465885533151952i</v>
      </c>
      <c r="Z239" t="str">
        <f t="shared" si="50"/>
        <v>-0.389331569630601+0.660857654537028i</v>
      </c>
      <c r="AA239" t="str">
        <f t="shared" si="51"/>
        <v>21.1314624212769+29.1654064222523i</v>
      </c>
      <c r="AB239">
        <f t="shared" si="52"/>
        <v>36.016102452055989</v>
      </c>
      <c r="AE239">
        <f t="shared" si="40"/>
        <v>243.91743</v>
      </c>
      <c r="AF239">
        <f t="shared" si="53"/>
        <v>36.016102452055989</v>
      </c>
      <c r="AI239" s="1">
        <v>0</v>
      </c>
      <c r="AK239" s="1">
        <f t="shared" si="41"/>
        <v>0</v>
      </c>
      <c r="AL239">
        <f t="shared" si="54"/>
        <v>0</v>
      </c>
    </row>
    <row r="240" spans="2:38" x14ac:dyDescent="0.25">
      <c r="B240" t="s">
        <v>1855</v>
      </c>
      <c r="C240" t="s">
        <v>78</v>
      </c>
      <c r="D240" s="3">
        <v>244.14366000000001</v>
      </c>
      <c r="E240">
        <v>0.22623000000001525</v>
      </c>
      <c r="F240" s="3">
        <v>0</v>
      </c>
      <c r="G240" s="3">
        <v>8.5892008999999998</v>
      </c>
      <c r="H240" s="3">
        <v>0.74605628000000002</v>
      </c>
      <c r="I240" s="3">
        <v>0.60723662</v>
      </c>
      <c r="L240">
        <f t="shared" si="55"/>
        <v>1</v>
      </c>
      <c r="M240">
        <f t="shared" si="42"/>
        <v>14.960441362882328</v>
      </c>
      <c r="N240" t="str">
        <f t="shared" si="43"/>
        <v>-2.29026308720415-1.82863224607632i</v>
      </c>
      <c r="O240" t="str">
        <f t="shared" si="44"/>
        <v>-2.29026308720415+1.82863224607632i</v>
      </c>
      <c r="P240" t="str">
        <f t="shared" si="45"/>
        <v>0.411830791516026-0.107809856468534i</v>
      </c>
      <c r="Q240" t="str">
        <f t="shared" si="46"/>
        <v>0.411830791516026+0.107809856468534i</v>
      </c>
      <c r="R240" t="str">
        <f t="shared" si="56"/>
        <v>0.411830790074408-0.107809866019308i</v>
      </c>
      <c r="S240" t="str">
        <f t="shared" si="57"/>
        <v>0.411830790074408+0.107809866019308i</v>
      </c>
      <c r="U240" t="str">
        <f t="shared" si="58"/>
        <v>0</v>
      </c>
      <c r="V240" t="str">
        <f t="shared" si="47"/>
        <v>0.325325737352056-0.183410240109683i</v>
      </c>
      <c r="W240" t="str">
        <f t="shared" si="48"/>
        <v>-0.212245275044033-0.184246026144753i</v>
      </c>
      <c r="X240" t="str">
        <f t="shared" si="59"/>
        <v>0</v>
      </c>
      <c r="Y240" t="str">
        <f t="shared" si="49"/>
        <v>-0.258284760435048-0.465885533151952i</v>
      </c>
      <c r="Z240" t="str">
        <f t="shared" si="50"/>
        <v>-0.389331569630601+0.660857654537028i</v>
      </c>
      <c r="AA240" t="str">
        <f t="shared" si="51"/>
        <v>19.0064180148788+29.054516233447i</v>
      </c>
      <c r="AB240">
        <f t="shared" si="52"/>
        <v>34.718998247586931</v>
      </c>
      <c r="AE240">
        <f t="shared" si="40"/>
        <v>244.14366000000001</v>
      </c>
      <c r="AF240">
        <f t="shared" si="53"/>
        <v>34.718998247586931</v>
      </c>
      <c r="AI240" s="1">
        <v>0</v>
      </c>
      <c r="AK240" s="1">
        <f t="shared" si="41"/>
        <v>0</v>
      </c>
      <c r="AL240">
        <f t="shared" si="54"/>
        <v>0</v>
      </c>
    </row>
    <row r="241" spans="2:38" x14ac:dyDescent="0.25">
      <c r="B241" t="s">
        <v>1958</v>
      </c>
      <c r="C241" t="s">
        <v>3711</v>
      </c>
      <c r="D241" s="3">
        <v>244.89366000000001</v>
      </c>
      <c r="E241">
        <v>0.75</v>
      </c>
      <c r="F241" s="3">
        <v>0</v>
      </c>
      <c r="G241" s="3">
        <v>7.5720562999999999</v>
      </c>
      <c r="H241" s="3">
        <v>0.61013629999999996</v>
      </c>
      <c r="I241" s="3">
        <v>0.62205927999999999</v>
      </c>
      <c r="L241">
        <f t="shared" si="55"/>
        <v>1</v>
      </c>
      <c r="M241">
        <f t="shared" si="42"/>
        <v>14.960441362882328</v>
      </c>
      <c r="N241" t="str">
        <f t="shared" si="43"/>
        <v>-1.98138988196865-1.90948957463303i</v>
      </c>
      <c r="O241" t="str">
        <f t="shared" si="44"/>
        <v>-1.98138988196865+1.90948957463303i</v>
      </c>
      <c r="P241" t="str">
        <f t="shared" si="45"/>
        <v>0.411830993131262-0.107809681501376i</v>
      </c>
      <c r="Q241" t="str">
        <f t="shared" si="46"/>
        <v>0.411830993131262+0.107809681501376i</v>
      </c>
      <c r="R241" t="str">
        <f t="shared" si="56"/>
        <v>0.411830892323644-0.107809768984955i</v>
      </c>
      <c r="S241" t="str">
        <f t="shared" si="57"/>
        <v>0.411830892323644+0.107809768984955i</v>
      </c>
      <c r="U241" t="str">
        <f t="shared" si="58"/>
        <v>0</v>
      </c>
      <c r="V241" t="str">
        <f t="shared" si="47"/>
        <v>0.325325737352056-0.183410240109683i</v>
      </c>
      <c r="W241" t="str">
        <f t="shared" si="48"/>
        <v>-0.212245275044033-0.184246026144753i</v>
      </c>
      <c r="X241" t="str">
        <f t="shared" si="59"/>
        <v>0</v>
      </c>
      <c r="Y241" t="str">
        <f t="shared" si="49"/>
        <v>-0.258284760435048-0.465885533151952i</v>
      </c>
      <c r="Z241" t="str">
        <f t="shared" si="50"/>
        <v>-0.389331569630601+0.660857654537028i</v>
      </c>
      <c r="AA241" t="str">
        <f t="shared" si="51"/>
        <v>11.9613850581293+28.6868837788061i</v>
      </c>
      <c r="AB241">
        <f t="shared" si="52"/>
        <v>31.080734120151785</v>
      </c>
      <c r="AE241">
        <f t="shared" ref="AE241:AE304" si="60">D241</f>
        <v>244.89366000000001</v>
      </c>
      <c r="AF241">
        <f t="shared" si="53"/>
        <v>31.080734120151785</v>
      </c>
      <c r="AI241" s="1">
        <v>0</v>
      </c>
      <c r="AK241" s="1">
        <f t="shared" ref="AK241:AK304" si="61">(F241*$AK$44*0.001)^2+(AI241*$AK$45*0.001)^2</f>
        <v>0</v>
      </c>
      <c r="AL241">
        <f t="shared" si="54"/>
        <v>0</v>
      </c>
    </row>
    <row r="242" spans="2:38" x14ac:dyDescent="0.25">
      <c r="B242" t="s">
        <v>1857</v>
      </c>
      <c r="C242" t="s">
        <v>78</v>
      </c>
      <c r="D242" s="3">
        <v>245.02471</v>
      </c>
      <c r="E242">
        <v>0.13104999999998768</v>
      </c>
      <c r="F242" s="3">
        <v>0</v>
      </c>
      <c r="G242" s="3">
        <v>7.4152519999999997</v>
      </c>
      <c r="H242" s="3">
        <v>0.58638641000000002</v>
      </c>
      <c r="I242" s="3">
        <v>0.62484289000000004</v>
      </c>
      <c r="L242">
        <f t="shared" si="55"/>
        <v>1</v>
      </c>
      <c r="M242">
        <f t="shared" ref="M242:M305" si="62">M241+$G$2*F242*L242</f>
        <v>14.960441362882328</v>
      </c>
      <c r="N242" t="str">
        <f t="shared" ref="N242:N305" si="63">IMPRODUCT(IMSQRT(COMPLEX(G242,0)),IMEXP(COMPLEX(0,I242*2*PI())))</f>
        <v>-1.92741951076513-1.92361795310864i</v>
      </c>
      <c r="O242" t="str">
        <f t="shared" ref="O242:O305" si="64">IMPRODUCT(IMSQRT(COMPLEX(G242,0)),IMEXP(COMPLEX(0,-I242*2*PI())))</f>
        <v>-1.92741951076513+1.92361795310864i</v>
      </c>
      <c r="P242" t="str">
        <f t="shared" ref="P242:P305" si="65">IMPRODUCT(IMDIV(IMEXP(COMPLEX(0,I242*2*PI())),IMSQRT(COMPLEX(G242,0))),COMPLEX(-H242,1))</f>
        <v>0.411830988426309-0.1078096988518i</v>
      </c>
      <c r="Q242" t="str">
        <f t="shared" ref="Q242:Q305" si="66">IMPRODUCT(IMDIV(IMEXP(COMPLEX(0,-I242*2*PI())),IMSQRT(COMPLEX(G242,0))),COMPLEX(-H242,-1))</f>
        <v>0.411830988426309+0.1078096988518i</v>
      </c>
      <c r="R242" t="str">
        <f t="shared" si="56"/>
        <v>0.411830990778785-0.107809690176588i</v>
      </c>
      <c r="S242" t="str">
        <f t="shared" si="57"/>
        <v>0.411830990778785+0.107809690176588i</v>
      </c>
      <c r="U242" t="str">
        <f t="shared" si="58"/>
        <v>0</v>
      </c>
      <c r="V242" t="str">
        <f t="shared" ref="V242:V305" si="67">IMSUM(V241,U242)</f>
        <v>0.325325737352056-0.183410240109683i</v>
      </c>
      <c r="W242" t="str">
        <f t="shared" ref="W242:W305" si="68">IMSUM($G$6,V242)</f>
        <v>-0.212245275044033-0.184246026144753i</v>
      </c>
      <c r="X242" t="str">
        <f t="shared" si="59"/>
        <v>0</v>
      </c>
      <c r="Y242" t="str">
        <f t="shared" ref="Y242:Y305" si="69">IMSUM(Y241,X242)</f>
        <v>-0.258284760435048-0.465885533151952i</v>
      </c>
      <c r="Z242" t="str">
        <f t="shared" ref="Z242:Z305" si="70">IMSUM($G$10,Y242)</f>
        <v>-0.389331569630601+0.660857654537028i</v>
      </c>
      <c r="AA242" t="str">
        <f t="shared" ref="AA242:AA305" si="71">IMPRODUCT(IMDIV("1+0i","0+2i"),IMSUB(IMPRODUCT(O242,W242),IMPRODUCT(N242,Z242)),COMPLEX($G$2,0))</f>
        <v>10.7303856397704+28.6226454324944i</v>
      </c>
      <c r="AB242">
        <f t="shared" ref="AB242:AB305" si="72">IMABS(AA242)</f>
        <v>30.56790813144536</v>
      </c>
      <c r="AE242">
        <f t="shared" si="60"/>
        <v>245.02471</v>
      </c>
      <c r="AF242">
        <f t="shared" ref="AF242:AF305" si="73">AB242</f>
        <v>30.56790813144536</v>
      </c>
      <c r="AI242" s="1">
        <v>0</v>
      </c>
      <c r="AK242" s="1">
        <f t="shared" si="61"/>
        <v>0</v>
      </c>
      <c r="AL242">
        <f t="shared" ref="AL242:AL305" si="74">AK242*(AF242^2)</f>
        <v>0</v>
      </c>
    </row>
    <row r="243" spans="2:38" x14ac:dyDescent="0.25">
      <c r="B243" t="s">
        <v>1959</v>
      </c>
      <c r="C243" t="s">
        <v>3711</v>
      </c>
      <c r="D243" s="3">
        <v>246.13471000000001</v>
      </c>
      <c r="E243">
        <v>1.1100000000000136</v>
      </c>
      <c r="F243" s="3">
        <v>0</v>
      </c>
      <c r="G243" s="3">
        <v>7.0256297999999999</v>
      </c>
      <c r="H243" s="3">
        <v>-0.22369887999999999</v>
      </c>
      <c r="I243" s="3">
        <v>0.64983318000000001</v>
      </c>
      <c r="L243">
        <f t="shared" ref="L243:L306" si="75">IF(B243="SNAKE1",-1,IF(B243="SNAKE2",1,L242))</f>
        <v>1</v>
      </c>
      <c r="M243">
        <f t="shared" si="62"/>
        <v>14.960441362882328</v>
      </c>
      <c r="N243" t="str">
        <f t="shared" si="63"/>
        <v>-1.56022477530136-2.14273853993805i</v>
      </c>
      <c r="O243" t="str">
        <f t="shared" si="64"/>
        <v>-1.56022477530136+2.14273853993805i</v>
      </c>
      <c r="P243" t="str">
        <f t="shared" si="65"/>
        <v>0.255310634949037-0.29030180138702i</v>
      </c>
      <c r="Q243" t="str">
        <f t="shared" si="66"/>
        <v>0.255310634949037+0.29030180138702i</v>
      </c>
      <c r="R243" t="str">
        <f t="shared" ref="R243:R306" si="76">IMDIV(IMSUM(P243,P242),COMPLEX(2,0))</f>
        <v>0.333570811687673-0.19905575011941i</v>
      </c>
      <c r="S243" t="str">
        <f t="shared" ref="S243:S306" si="77">IMDIV(IMSUM(Q243,Q242),COMPLEX(2,0))</f>
        <v>0.333570811687673+0.19905575011941i</v>
      </c>
      <c r="U243" t="str">
        <f t="shared" ref="U243:U306" si="78">IMPRODUCT(R243,IMEXP(COMPLEX(0,PI()/2*(1-$L243))),IMSUB(IMEXP(COMPLEX(0,$M243)),IMEXP(COMPLEX(0,$M242))))</f>
        <v>0</v>
      </c>
      <c r="V243" t="str">
        <f t="shared" si="67"/>
        <v>0.325325737352056-0.183410240109683i</v>
      </c>
      <c r="W243" t="str">
        <f t="shared" si="68"/>
        <v>-0.212245275044033-0.184246026144753i</v>
      </c>
      <c r="X243" t="str">
        <f t="shared" ref="X243:X306" si="79">IMPRODUCT(S243,IMEXP(COMPLEX(0,PI()/2*(1-$L243))),IMSUB(IMEXP(COMPLEX(0,$M243)),IMEXP(COMPLEX(0,$M242))))</f>
        <v>0</v>
      </c>
      <c r="Y243" t="str">
        <f t="shared" si="69"/>
        <v>-0.258284760435048-0.465885533151952i</v>
      </c>
      <c r="Z243" t="str">
        <f t="shared" si="70"/>
        <v>-0.389331569630601+0.660857654537028i</v>
      </c>
      <c r="AA243" t="str">
        <f t="shared" si="71"/>
        <v>0.671803186515499+29.5192289498036i</v>
      </c>
      <c r="AB243">
        <f t="shared" si="72"/>
        <v>29.526872460732022</v>
      </c>
      <c r="AE243">
        <f t="shared" si="60"/>
        <v>246.13471000000001</v>
      </c>
      <c r="AF243">
        <f t="shared" si="73"/>
        <v>29.526872460732022</v>
      </c>
      <c r="AI243" s="1">
        <v>9.0507199999999996E-2</v>
      </c>
      <c r="AK243" s="1">
        <f t="shared" si="61"/>
        <v>3.2766213007359996E-10</v>
      </c>
      <c r="AL243">
        <f t="shared" si="74"/>
        <v>2.8566770548662713E-7</v>
      </c>
    </row>
    <row r="244" spans="2:38" x14ac:dyDescent="0.25">
      <c r="B244" t="s">
        <v>1859</v>
      </c>
      <c r="C244" t="s">
        <v>78</v>
      </c>
      <c r="D244" s="3">
        <v>246.67995999999999</v>
      </c>
      <c r="E244">
        <v>0.54524999999998158</v>
      </c>
      <c r="F244" s="3">
        <v>0</v>
      </c>
      <c r="G244" s="3">
        <v>7.3140071000000004</v>
      </c>
      <c r="H244" s="3">
        <v>-0.30519121999999999</v>
      </c>
      <c r="I244" s="3">
        <v>0.66195073999999998</v>
      </c>
      <c r="L244">
        <f t="shared" si="75"/>
        <v>1</v>
      </c>
      <c r="M244">
        <f t="shared" si="62"/>
        <v>14.960441362882328</v>
      </c>
      <c r="N244" t="str">
        <f t="shared" si="63"/>
        <v>-1.42101663962803-2.30102559957516i</v>
      </c>
      <c r="O244" t="str">
        <f t="shared" si="64"/>
        <v>-1.42101663962803+2.30102559957516i</v>
      </c>
      <c r="P244" t="str">
        <f t="shared" si="65"/>
        <v>0.255310635080842-0.29030180318168i</v>
      </c>
      <c r="Q244" t="str">
        <f t="shared" si="66"/>
        <v>0.255310635080842+0.29030180318168i</v>
      </c>
      <c r="R244" t="str">
        <f t="shared" si="76"/>
        <v>0.25531063501494-0.29030180228435i</v>
      </c>
      <c r="S244" t="str">
        <f t="shared" si="77"/>
        <v>0.25531063501494+0.29030180228435i</v>
      </c>
      <c r="U244" t="str">
        <f t="shared" si="78"/>
        <v>0</v>
      </c>
      <c r="V244" t="str">
        <f t="shared" si="67"/>
        <v>0.325325737352056-0.183410240109683i</v>
      </c>
      <c r="W244" t="str">
        <f t="shared" si="68"/>
        <v>-0.212245275044033-0.184246026144753i</v>
      </c>
      <c r="X244" t="str">
        <f t="shared" si="79"/>
        <v>0</v>
      </c>
      <c r="Y244" t="str">
        <f t="shared" si="69"/>
        <v>-0.258284760435048-0.465885533151952i</v>
      </c>
      <c r="Z244" t="str">
        <f t="shared" si="70"/>
        <v>-0.389331569630601+0.660857654537028i</v>
      </c>
      <c r="AA244" t="str">
        <f t="shared" si="71"/>
        <v>-4.17092418315608+30.6746923539301i</v>
      </c>
      <c r="AB244">
        <f t="shared" si="72"/>
        <v>30.956959791780164</v>
      </c>
      <c r="AE244">
        <f t="shared" si="60"/>
        <v>246.67995999999999</v>
      </c>
      <c r="AF244">
        <f t="shared" si="73"/>
        <v>30.956959791780164</v>
      </c>
      <c r="AI244" s="1">
        <v>0</v>
      </c>
      <c r="AK244" s="1">
        <f t="shared" si="61"/>
        <v>0</v>
      </c>
      <c r="AL244">
        <f t="shared" si="74"/>
        <v>0</v>
      </c>
    </row>
    <row r="245" spans="2:38" x14ac:dyDescent="0.25">
      <c r="B245" t="s">
        <v>1960</v>
      </c>
      <c r="C245" t="s">
        <v>3711</v>
      </c>
      <c r="D245" s="3">
        <v>246.67995999999999</v>
      </c>
      <c r="E245">
        <v>0</v>
      </c>
      <c r="F245" s="3">
        <v>0</v>
      </c>
      <c r="G245" s="3">
        <v>7.3140077000000003</v>
      </c>
      <c r="H245" s="3">
        <v>-0.30519137000000002</v>
      </c>
      <c r="I245" s="3">
        <v>0.66195075999999997</v>
      </c>
      <c r="L245">
        <f t="shared" si="75"/>
        <v>1</v>
      </c>
      <c r="M245">
        <f t="shared" si="62"/>
        <v>14.960441362882328</v>
      </c>
      <c r="N245" t="str">
        <f t="shared" si="63"/>
        <v>-1.4210164087587-2.30102587252697i</v>
      </c>
      <c r="O245" t="str">
        <f t="shared" si="64"/>
        <v>-1.4210164087587+2.30102587252697i</v>
      </c>
      <c r="P245" t="str">
        <f t="shared" si="65"/>
        <v>0.25531063194607-0.290301806381835i</v>
      </c>
      <c r="Q245" t="str">
        <f t="shared" si="66"/>
        <v>0.25531063194607+0.290301806381835i</v>
      </c>
      <c r="R245" t="str">
        <f t="shared" si="76"/>
        <v>0.255310633513456-0.290301804781757i</v>
      </c>
      <c r="S245" t="str">
        <f t="shared" si="77"/>
        <v>0.255310633513456+0.290301804781757i</v>
      </c>
      <c r="U245" t="str">
        <f t="shared" si="78"/>
        <v>0</v>
      </c>
      <c r="V245" t="str">
        <f t="shared" si="67"/>
        <v>0.325325737352056-0.183410240109683i</v>
      </c>
      <c r="W245" t="str">
        <f t="shared" si="68"/>
        <v>-0.212245275044033-0.184246026144753i</v>
      </c>
      <c r="X245" t="str">
        <f t="shared" si="79"/>
        <v>0</v>
      </c>
      <c r="Y245" t="str">
        <f t="shared" si="69"/>
        <v>-0.258284760435048-0.465885533151952i</v>
      </c>
      <c r="Z245" t="str">
        <f t="shared" si="70"/>
        <v>-0.389331569630601+0.660857654537028i</v>
      </c>
      <c r="AA245" t="str">
        <f t="shared" si="71"/>
        <v>-4.17093235745874+30.6746943834171i</v>
      </c>
      <c r="AB245">
        <f t="shared" si="72"/>
        <v>30.956962904111524</v>
      </c>
      <c r="AE245">
        <f t="shared" si="60"/>
        <v>246.67995999999999</v>
      </c>
      <c r="AF245">
        <f t="shared" si="73"/>
        <v>30.956962904111524</v>
      </c>
      <c r="AI245" s="1">
        <v>0</v>
      </c>
      <c r="AK245" s="1">
        <f t="shared" si="61"/>
        <v>0</v>
      </c>
      <c r="AL245">
        <f t="shared" si="74"/>
        <v>0</v>
      </c>
    </row>
    <row r="246" spans="2:38" x14ac:dyDescent="0.25">
      <c r="B246" t="s">
        <v>1961</v>
      </c>
      <c r="C246" t="s">
        <v>71</v>
      </c>
      <c r="D246" s="3">
        <v>246.67995999999999</v>
      </c>
      <c r="E246">
        <v>0</v>
      </c>
      <c r="F246" s="3">
        <v>0</v>
      </c>
      <c r="G246" s="3">
        <v>7.3140077000000003</v>
      </c>
      <c r="H246" s="3">
        <v>-0.30519137000000002</v>
      </c>
      <c r="I246" s="3">
        <v>0.66195075999999997</v>
      </c>
      <c r="L246">
        <f t="shared" si="75"/>
        <v>1</v>
      </c>
      <c r="M246">
        <f t="shared" si="62"/>
        <v>14.960441362882328</v>
      </c>
      <c r="N246" t="str">
        <f t="shared" si="63"/>
        <v>-1.4210164087587-2.30102587252697i</v>
      </c>
      <c r="O246" t="str">
        <f t="shared" si="64"/>
        <v>-1.4210164087587+2.30102587252697i</v>
      </c>
      <c r="P246" t="str">
        <f t="shared" si="65"/>
        <v>0.25531063194607-0.290301806381835i</v>
      </c>
      <c r="Q246" t="str">
        <f t="shared" si="66"/>
        <v>0.25531063194607+0.290301806381835i</v>
      </c>
      <c r="R246" t="str">
        <f t="shared" si="76"/>
        <v>0.25531063194607-0.290301806381835i</v>
      </c>
      <c r="S246" t="str">
        <f t="shared" si="77"/>
        <v>0.25531063194607+0.290301806381835i</v>
      </c>
      <c r="U246" t="str">
        <f t="shared" si="78"/>
        <v>0</v>
      </c>
      <c r="V246" t="str">
        <f t="shared" si="67"/>
        <v>0.325325737352056-0.183410240109683i</v>
      </c>
      <c r="W246" t="str">
        <f t="shared" si="68"/>
        <v>-0.212245275044033-0.184246026144753i</v>
      </c>
      <c r="X246" t="str">
        <f t="shared" si="79"/>
        <v>0</v>
      </c>
      <c r="Y246" t="str">
        <f t="shared" si="69"/>
        <v>-0.258284760435048-0.465885533151952i</v>
      </c>
      <c r="Z246" t="str">
        <f t="shared" si="70"/>
        <v>-0.389331569630601+0.660857654537028i</v>
      </c>
      <c r="AA246" t="str">
        <f t="shared" si="71"/>
        <v>-4.17093235745874+30.6746943834171i</v>
      </c>
      <c r="AB246">
        <f t="shared" si="72"/>
        <v>30.956962904111524</v>
      </c>
      <c r="AE246">
        <f t="shared" si="60"/>
        <v>246.67995999999999</v>
      </c>
      <c r="AF246">
        <f t="shared" si="73"/>
        <v>30.956962904111524</v>
      </c>
      <c r="AI246" s="1">
        <v>0</v>
      </c>
      <c r="AK246" s="1">
        <f t="shared" si="61"/>
        <v>0</v>
      </c>
      <c r="AL246">
        <f t="shared" si="74"/>
        <v>0</v>
      </c>
    </row>
    <row r="247" spans="2:38" x14ac:dyDescent="0.25">
      <c r="B247" t="s">
        <v>1894</v>
      </c>
      <c r="C247" t="s">
        <v>78</v>
      </c>
      <c r="D247" s="3">
        <v>248.27366000000001</v>
      </c>
      <c r="E247">
        <v>1.5937000000000126</v>
      </c>
      <c r="F247" s="3">
        <v>0</v>
      </c>
      <c r="G247" s="3">
        <v>8.6663872000000008</v>
      </c>
      <c r="H247" s="3">
        <v>-0.54338441999999998</v>
      </c>
      <c r="I247" s="3">
        <v>0.69402640000000004</v>
      </c>
      <c r="L247">
        <f t="shared" si="75"/>
        <v>1</v>
      </c>
      <c r="M247">
        <f t="shared" si="62"/>
        <v>14.960441362882328</v>
      </c>
      <c r="N247" t="str">
        <f t="shared" si="63"/>
        <v>-1.01412652058177-2.76368134926093i</v>
      </c>
      <c r="O247" t="str">
        <f t="shared" si="64"/>
        <v>-1.01412652058177+2.76368134926093i</v>
      </c>
      <c r="P247" t="str">
        <f t="shared" si="65"/>
        <v>0.255310632563012-0.290301811995514i</v>
      </c>
      <c r="Q247" t="str">
        <f t="shared" si="66"/>
        <v>0.255310632563012+0.290301811995514i</v>
      </c>
      <c r="R247" t="str">
        <f t="shared" si="76"/>
        <v>0.255310632254541-0.290301809188674i</v>
      </c>
      <c r="S247" t="str">
        <f t="shared" si="77"/>
        <v>0.255310632254541+0.290301809188674i</v>
      </c>
      <c r="U247" t="str">
        <f t="shared" si="78"/>
        <v>0</v>
      </c>
      <c r="V247" t="str">
        <f t="shared" si="67"/>
        <v>0.325325737352056-0.183410240109683i</v>
      </c>
      <c r="W247" t="str">
        <f t="shared" si="68"/>
        <v>-0.212245275044033-0.184246026144753i</v>
      </c>
      <c r="X247" t="str">
        <f t="shared" si="79"/>
        <v>0</v>
      </c>
      <c r="Y247" t="str">
        <f t="shared" si="69"/>
        <v>-0.258284760435048-0.465885533151952i</v>
      </c>
      <c r="Z247" t="str">
        <f t="shared" si="70"/>
        <v>-0.389331569630601+0.660857654537028i</v>
      </c>
      <c r="AA247" t="str">
        <f t="shared" si="71"/>
        <v>-18.3256857485087+34.0519855081439i</v>
      </c>
      <c r="AB247">
        <f t="shared" si="72"/>
        <v>38.669994507368855</v>
      </c>
      <c r="AE247">
        <f t="shared" si="60"/>
        <v>248.27366000000001</v>
      </c>
      <c r="AF247">
        <f t="shared" si="73"/>
        <v>38.669994507368855</v>
      </c>
      <c r="AI247" s="1">
        <v>0</v>
      </c>
      <c r="AK247" s="1">
        <f t="shared" si="61"/>
        <v>0</v>
      </c>
      <c r="AL247">
        <f t="shared" si="74"/>
        <v>0</v>
      </c>
    </row>
    <row r="248" spans="2:38" x14ac:dyDescent="0.25">
      <c r="B248" t="s">
        <v>1962</v>
      </c>
      <c r="C248" t="s">
        <v>71</v>
      </c>
      <c r="D248" s="3">
        <v>248.27366000000001</v>
      </c>
      <c r="E248">
        <v>0</v>
      </c>
      <c r="F248" s="3">
        <v>0</v>
      </c>
      <c r="G248" s="3">
        <v>8.6663872000000008</v>
      </c>
      <c r="H248" s="3">
        <v>-0.54338441999999998</v>
      </c>
      <c r="I248" s="3">
        <v>0.69402640000000004</v>
      </c>
      <c r="L248">
        <f t="shared" si="75"/>
        <v>1</v>
      </c>
      <c r="M248">
        <f t="shared" si="62"/>
        <v>14.960441362882328</v>
      </c>
      <c r="N248" t="str">
        <f t="shared" si="63"/>
        <v>-1.01412652058177-2.76368134926093i</v>
      </c>
      <c r="O248" t="str">
        <f t="shared" si="64"/>
        <v>-1.01412652058177+2.76368134926093i</v>
      </c>
      <c r="P248" t="str">
        <f t="shared" si="65"/>
        <v>0.255310632563012-0.290301811995514i</v>
      </c>
      <c r="Q248" t="str">
        <f t="shared" si="66"/>
        <v>0.255310632563012+0.290301811995514i</v>
      </c>
      <c r="R248" t="str">
        <f t="shared" si="76"/>
        <v>0.255310632563012-0.290301811995514i</v>
      </c>
      <c r="S248" t="str">
        <f t="shared" si="77"/>
        <v>0.255310632563012+0.290301811995514i</v>
      </c>
      <c r="U248" t="str">
        <f t="shared" si="78"/>
        <v>0</v>
      </c>
      <c r="V248" t="str">
        <f t="shared" si="67"/>
        <v>0.325325737352056-0.183410240109683i</v>
      </c>
      <c r="W248" t="str">
        <f t="shared" si="68"/>
        <v>-0.212245275044033-0.184246026144753i</v>
      </c>
      <c r="X248" t="str">
        <f t="shared" si="79"/>
        <v>0</v>
      </c>
      <c r="Y248" t="str">
        <f t="shared" si="69"/>
        <v>-0.258284760435048-0.465885533151952i</v>
      </c>
      <c r="Z248" t="str">
        <f t="shared" si="70"/>
        <v>-0.389331569630601+0.660857654537028i</v>
      </c>
      <c r="AA248" t="str">
        <f t="shared" si="71"/>
        <v>-18.3256857485087+34.0519855081439i</v>
      </c>
      <c r="AB248">
        <f t="shared" si="72"/>
        <v>38.669994507368855</v>
      </c>
      <c r="AE248">
        <f t="shared" si="60"/>
        <v>248.27366000000001</v>
      </c>
      <c r="AF248">
        <f t="shared" si="73"/>
        <v>38.669994507368855</v>
      </c>
      <c r="AI248" s="1">
        <v>0</v>
      </c>
      <c r="AK248" s="1">
        <f t="shared" si="61"/>
        <v>0</v>
      </c>
      <c r="AL248">
        <f t="shared" si="74"/>
        <v>0</v>
      </c>
    </row>
    <row r="249" spans="2:38" x14ac:dyDescent="0.25">
      <c r="B249" t="s">
        <v>1963</v>
      </c>
      <c r="C249" t="s">
        <v>3710</v>
      </c>
      <c r="D249" s="3">
        <v>257.71431999999999</v>
      </c>
      <c r="E249">
        <v>9.4406599999999798</v>
      </c>
      <c r="F249" s="3">
        <v>3.8876939999999999E-2</v>
      </c>
      <c r="G249" s="3">
        <v>32.246848999999997</v>
      </c>
      <c r="H249" s="3">
        <v>-1.9543723</v>
      </c>
      <c r="I249" s="3">
        <v>0.78953589999999996</v>
      </c>
      <c r="L249">
        <f t="shared" si="75"/>
        <v>1</v>
      </c>
      <c r="M249">
        <f t="shared" si="62"/>
        <v>16.729342127902395</v>
      </c>
      <c r="N249" t="str">
        <f t="shared" si="63"/>
        <v>1.39617329405271-5.50432095112321i</v>
      </c>
      <c r="O249" t="str">
        <f t="shared" si="64"/>
        <v>1.39617329405271+5.50432095112321i</v>
      </c>
      <c r="P249" t="str">
        <f t="shared" si="65"/>
        <v>0.255310630909073-0.290301824625785i</v>
      </c>
      <c r="Q249" t="str">
        <f t="shared" si="66"/>
        <v>0.255310630909073+0.290301824625785i</v>
      </c>
      <c r="R249" t="str">
        <f t="shared" si="76"/>
        <v>0.255310631736043-0.290301818310649i</v>
      </c>
      <c r="S249" t="str">
        <f t="shared" si="77"/>
        <v>0.255310631736043+0.290301818310649i</v>
      </c>
      <c r="U249" t="str">
        <f t="shared" si="78"/>
        <v>-0.39101391494289-0.452609903512838i</v>
      </c>
      <c r="V249" t="str">
        <f t="shared" si="67"/>
        <v>-0.065688177590834-0.636020143622521i</v>
      </c>
      <c r="W249" t="str">
        <f t="shared" si="68"/>
        <v>-0.603259189986923-0.636855929657591i</v>
      </c>
      <c r="X249" t="str">
        <f t="shared" si="79"/>
        <v>0.49884960413228-0.329994967982746i</v>
      </c>
      <c r="Y249" t="str">
        <f t="shared" si="69"/>
        <v>0.240564843697232-0.795880501134698i</v>
      </c>
      <c r="Z249" t="str">
        <f t="shared" si="70"/>
        <v>0.109518034501679+0.330862686554282i</v>
      </c>
      <c r="AA249" t="str">
        <f t="shared" si="71"/>
        <v>-92.5654880884161-15.6775821824354i</v>
      </c>
      <c r="AB249">
        <f t="shared" si="72"/>
        <v>93.883737506203488</v>
      </c>
      <c r="AE249">
        <f t="shared" si="60"/>
        <v>257.71431999999999</v>
      </c>
      <c r="AF249">
        <f t="shared" si="73"/>
        <v>93.883737506203488</v>
      </c>
      <c r="AI249" s="1">
        <v>0</v>
      </c>
      <c r="AK249" s="1">
        <f t="shared" si="61"/>
        <v>6.0456658550544016E-11</v>
      </c>
      <c r="AL249">
        <f t="shared" si="74"/>
        <v>5.3287442986803164E-7</v>
      </c>
    </row>
    <row r="250" spans="2:38" x14ac:dyDescent="0.25">
      <c r="B250" t="s">
        <v>1964</v>
      </c>
      <c r="C250" t="s">
        <v>71</v>
      </c>
      <c r="D250" s="3">
        <v>257.71431999999999</v>
      </c>
      <c r="E250">
        <v>0</v>
      </c>
      <c r="F250" s="3">
        <v>0</v>
      </c>
      <c r="G250" s="3">
        <v>32.246848999999997</v>
      </c>
      <c r="H250" s="3">
        <v>-1.9543723</v>
      </c>
      <c r="I250" s="3">
        <v>0.78953589999999996</v>
      </c>
      <c r="L250">
        <f t="shared" si="75"/>
        <v>1</v>
      </c>
      <c r="M250">
        <f t="shared" si="62"/>
        <v>16.729342127902395</v>
      </c>
      <c r="N250" t="str">
        <f t="shared" si="63"/>
        <v>1.39617329405271-5.50432095112321i</v>
      </c>
      <c r="O250" t="str">
        <f t="shared" si="64"/>
        <v>1.39617329405271+5.50432095112321i</v>
      </c>
      <c r="P250" t="str">
        <f t="shared" si="65"/>
        <v>0.255310630909073-0.290301824625785i</v>
      </c>
      <c r="Q250" t="str">
        <f t="shared" si="66"/>
        <v>0.255310630909073+0.290301824625785i</v>
      </c>
      <c r="R250" t="str">
        <f t="shared" si="76"/>
        <v>0.255310630909073-0.290301824625785i</v>
      </c>
      <c r="S250" t="str">
        <f t="shared" si="77"/>
        <v>0.255310630909073+0.290301824625785i</v>
      </c>
      <c r="U250" t="str">
        <f t="shared" si="78"/>
        <v>0</v>
      </c>
      <c r="V250" t="str">
        <f t="shared" si="67"/>
        <v>-0.065688177590834-0.636020143622521i</v>
      </c>
      <c r="W250" t="str">
        <f t="shared" si="68"/>
        <v>-0.603259189986923-0.636855929657591i</v>
      </c>
      <c r="X250" t="str">
        <f t="shared" si="79"/>
        <v>0</v>
      </c>
      <c r="Y250" t="str">
        <f t="shared" si="69"/>
        <v>0.240564843697232-0.795880501134698i</v>
      </c>
      <c r="Z250" t="str">
        <f t="shared" si="70"/>
        <v>0.109518034501679+0.330862686554282i</v>
      </c>
      <c r="AA250" t="str">
        <f t="shared" si="71"/>
        <v>-92.5654880884161-15.6775821824354i</v>
      </c>
      <c r="AB250">
        <f t="shared" si="72"/>
        <v>93.883737506203488</v>
      </c>
      <c r="AE250">
        <f t="shared" si="60"/>
        <v>257.71431999999999</v>
      </c>
      <c r="AF250">
        <f t="shared" si="73"/>
        <v>93.883737506203488</v>
      </c>
      <c r="AI250" s="1">
        <v>0</v>
      </c>
      <c r="AK250" s="1">
        <f t="shared" si="61"/>
        <v>0</v>
      </c>
      <c r="AL250">
        <f t="shared" si="74"/>
        <v>0</v>
      </c>
    </row>
    <row r="251" spans="2:38" x14ac:dyDescent="0.25">
      <c r="B251" t="s">
        <v>1916</v>
      </c>
      <c r="C251" t="s">
        <v>78</v>
      </c>
      <c r="D251" s="3">
        <v>258.74599999999998</v>
      </c>
      <c r="E251">
        <v>1.0316799999999944</v>
      </c>
      <c r="F251" s="3">
        <v>0</v>
      </c>
      <c r="G251" s="3">
        <v>36.438490999999999</v>
      </c>
      <c r="H251" s="3">
        <v>-2.1085655000000001</v>
      </c>
      <c r="I251" s="3">
        <v>0.79432667999999995</v>
      </c>
      <c r="L251">
        <f t="shared" si="75"/>
        <v>1</v>
      </c>
      <c r="M251">
        <f t="shared" si="62"/>
        <v>16.729342127902395</v>
      </c>
      <c r="N251" t="str">
        <f t="shared" si="63"/>
        <v>1.65957169302234-5.80381881141365i</v>
      </c>
      <c r="O251" t="str">
        <f t="shared" si="64"/>
        <v>1.65957169302234+5.80381881141365i</v>
      </c>
      <c r="P251" t="str">
        <f t="shared" si="65"/>
        <v>0.255310639183635-0.290301824545244i</v>
      </c>
      <c r="Q251" t="str">
        <f t="shared" si="66"/>
        <v>0.255310639183635+0.290301824545244i</v>
      </c>
      <c r="R251" t="str">
        <f t="shared" si="76"/>
        <v>0.255310635046354-0.290301824585515i</v>
      </c>
      <c r="S251" t="str">
        <f t="shared" si="77"/>
        <v>0.255310635046354+0.290301824585515i</v>
      </c>
      <c r="U251" t="str">
        <f t="shared" si="78"/>
        <v>0</v>
      </c>
      <c r="V251" t="str">
        <f t="shared" si="67"/>
        <v>-0.065688177590834-0.636020143622521i</v>
      </c>
      <c r="W251" t="str">
        <f t="shared" si="68"/>
        <v>-0.603259189986923-0.636855929657591i</v>
      </c>
      <c r="X251" t="str">
        <f t="shared" si="79"/>
        <v>0</v>
      </c>
      <c r="Y251" t="str">
        <f t="shared" si="69"/>
        <v>0.240564843697232-0.795880501134698i</v>
      </c>
      <c r="Z251" t="str">
        <f t="shared" si="70"/>
        <v>0.109518034501679+0.330862686554282i</v>
      </c>
      <c r="AA251" t="str">
        <f t="shared" si="71"/>
        <v>-101.728504510852-13.4913058650055i</v>
      </c>
      <c r="AB251">
        <f t="shared" si="72"/>
        <v>102.61921829734219</v>
      </c>
      <c r="AE251">
        <f t="shared" si="60"/>
        <v>258.74599999999998</v>
      </c>
      <c r="AF251">
        <f t="shared" si="73"/>
        <v>102.61921829734219</v>
      </c>
      <c r="AI251" s="1">
        <v>0</v>
      </c>
      <c r="AK251" s="1">
        <f t="shared" si="61"/>
        <v>0</v>
      </c>
      <c r="AL251">
        <f t="shared" si="74"/>
        <v>0</v>
      </c>
    </row>
    <row r="252" spans="2:38" x14ac:dyDescent="0.25">
      <c r="B252" t="s">
        <v>1965</v>
      </c>
      <c r="C252" t="s">
        <v>78</v>
      </c>
      <c r="D252" s="3">
        <v>258.74599999999998</v>
      </c>
      <c r="E252">
        <v>0</v>
      </c>
      <c r="F252" s="3">
        <v>0</v>
      </c>
      <c r="G252" s="3">
        <v>36.438490999999999</v>
      </c>
      <c r="H252" s="3">
        <v>-2.1085655000000001</v>
      </c>
      <c r="I252" s="3">
        <v>0.79432667999999995</v>
      </c>
      <c r="L252">
        <f t="shared" si="75"/>
        <v>1</v>
      </c>
      <c r="M252">
        <f t="shared" si="62"/>
        <v>16.729342127902395</v>
      </c>
      <c r="N252" t="str">
        <f t="shared" si="63"/>
        <v>1.65957169302234-5.80381881141365i</v>
      </c>
      <c r="O252" t="str">
        <f t="shared" si="64"/>
        <v>1.65957169302234+5.80381881141365i</v>
      </c>
      <c r="P252" t="str">
        <f t="shared" si="65"/>
        <v>0.255310639183635-0.290301824545244i</v>
      </c>
      <c r="Q252" t="str">
        <f t="shared" si="66"/>
        <v>0.255310639183635+0.290301824545244i</v>
      </c>
      <c r="R252" t="str">
        <f t="shared" si="76"/>
        <v>0.255310639183635-0.290301824545244i</v>
      </c>
      <c r="S252" t="str">
        <f t="shared" si="77"/>
        <v>0.255310639183635+0.290301824545244i</v>
      </c>
      <c r="U252" t="str">
        <f t="shared" si="78"/>
        <v>0</v>
      </c>
      <c r="V252" t="str">
        <f t="shared" si="67"/>
        <v>-0.065688177590834-0.636020143622521i</v>
      </c>
      <c r="W252" t="str">
        <f t="shared" si="68"/>
        <v>-0.603259189986923-0.636855929657591i</v>
      </c>
      <c r="X252" t="str">
        <f t="shared" si="79"/>
        <v>0</v>
      </c>
      <c r="Y252" t="str">
        <f t="shared" si="69"/>
        <v>0.240564843697232-0.795880501134698i</v>
      </c>
      <c r="Z252" t="str">
        <f t="shared" si="70"/>
        <v>0.109518034501679+0.330862686554282i</v>
      </c>
      <c r="AA252" t="str">
        <f t="shared" si="71"/>
        <v>-101.728504510852-13.4913058650055i</v>
      </c>
      <c r="AB252">
        <f t="shared" si="72"/>
        <v>102.61921829734219</v>
      </c>
      <c r="AE252">
        <f t="shared" si="60"/>
        <v>258.74599999999998</v>
      </c>
      <c r="AF252">
        <f t="shared" si="73"/>
        <v>102.61921829734219</v>
      </c>
      <c r="AI252" s="1">
        <v>0</v>
      </c>
      <c r="AK252" s="1">
        <f t="shared" si="61"/>
        <v>0</v>
      </c>
      <c r="AL252">
        <f t="shared" si="74"/>
        <v>0</v>
      </c>
    </row>
    <row r="253" spans="2:38" x14ac:dyDescent="0.25">
      <c r="B253" t="s">
        <v>1855</v>
      </c>
      <c r="C253" t="s">
        <v>78</v>
      </c>
      <c r="D253" s="3">
        <v>258.97221999999999</v>
      </c>
      <c r="E253">
        <v>0.22622000000001208</v>
      </c>
      <c r="F253" s="3">
        <v>0</v>
      </c>
      <c r="G253" s="3">
        <v>37.400171999999998</v>
      </c>
      <c r="H253" s="3">
        <v>-2.1423771999999999</v>
      </c>
      <c r="I253" s="3">
        <v>0.79530201</v>
      </c>
      <c r="L253">
        <f t="shared" si="75"/>
        <v>1</v>
      </c>
      <c r="M253">
        <f t="shared" si="62"/>
        <v>16.729342127902395</v>
      </c>
      <c r="N253" t="str">
        <f t="shared" si="63"/>
        <v>1.71733002736196-5.86949312778548i</v>
      </c>
      <c r="O253" t="str">
        <f t="shared" si="64"/>
        <v>1.71733002736196+5.86949312778548i</v>
      </c>
      <c r="P253" t="str">
        <f t="shared" si="65"/>
        <v>0.255310639300833-0.290301826022681i</v>
      </c>
      <c r="Q253" t="str">
        <f t="shared" si="66"/>
        <v>0.255310639300833+0.290301826022681i</v>
      </c>
      <c r="R253" t="str">
        <f t="shared" si="76"/>
        <v>0.255310639242234-0.290301825283962i</v>
      </c>
      <c r="S253" t="str">
        <f t="shared" si="77"/>
        <v>0.255310639242234+0.290301825283962i</v>
      </c>
      <c r="U253" t="str">
        <f t="shared" si="78"/>
        <v>0</v>
      </c>
      <c r="V253" t="str">
        <f t="shared" si="67"/>
        <v>-0.065688177590834-0.636020143622521i</v>
      </c>
      <c r="W253" t="str">
        <f t="shared" si="68"/>
        <v>-0.603259189986923-0.636855929657591i</v>
      </c>
      <c r="X253" t="str">
        <f t="shared" si="79"/>
        <v>0</v>
      </c>
      <c r="Y253" t="str">
        <f t="shared" si="69"/>
        <v>0.240564843697232-0.795880501134698i</v>
      </c>
      <c r="Z253" t="str">
        <f t="shared" si="70"/>
        <v>0.109518034501679+0.330862686554282i</v>
      </c>
      <c r="AA253" t="str">
        <f t="shared" si="71"/>
        <v>-103.737782872496-13.011896750113i</v>
      </c>
      <c r="AB253">
        <f t="shared" si="72"/>
        <v>104.55064348121786</v>
      </c>
      <c r="AE253">
        <f t="shared" si="60"/>
        <v>258.97221999999999</v>
      </c>
      <c r="AF253">
        <f t="shared" si="73"/>
        <v>104.55064348121786</v>
      </c>
      <c r="AI253" s="1">
        <v>0</v>
      </c>
      <c r="AK253" s="1">
        <f t="shared" si="61"/>
        <v>0</v>
      </c>
      <c r="AL253">
        <f t="shared" si="74"/>
        <v>0</v>
      </c>
    </row>
    <row r="254" spans="2:38" x14ac:dyDescent="0.25">
      <c r="B254" t="s">
        <v>1966</v>
      </c>
      <c r="C254" t="s">
        <v>3711</v>
      </c>
      <c r="D254" s="3">
        <v>259.72221999999999</v>
      </c>
      <c r="E254">
        <v>0.75</v>
      </c>
      <c r="F254" s="3">
        <v>0</v>
      </c>
      <c r="G254" s="3">
        <v>40.697811999999999</v>
      </c>
      <c r="H254" s="3">
        <v>-2.2544773</v>
      </c>
      <c r="I254" s="3">
        <v>0.79836176000000003</v>
      </c>
      <c r="L254">
        <f t="shared" si="75"/>
        <v>1</v>
      </c>
      <c r="M254">
        <f t="shared" si="62"/>
        <v>16.729342127902395</v>
      </c>
      <c r="N254" t="str">
        <f t="shared" si="63"/>
        <v>1.90881312215457-6.0872197647769i</v>
      </c>
      <c r="O254" t="str">
        <f t="shared" si="64"/>
        <v>1.90881312215457+6.0872197647769i</v>
      </c>
      <c r="P254" t="str">
        <f t="shared" si="65"/>
        <v>0.255310914960649-0.290302723341645i</v>
      </c>
      <c r="Q254" t="str">
        <f t="shared" si="66"/>
        <v>0.255310914960649+0.290302723341645i</v>
      </c>
      <c r="R254" t="str">
        <f t="shared" si="76"/>
        <v>0.255310777130741-0.290302274682163i</v>
      </c>
      <c r="S254" t="str">
        <f t="shared" si="77"/>
        <v>0.255310777130741+0.290302274682163i</v>
      </c>
      <c r="U254" t="str">
        <f t="shared" si="78"/>
        <v>0</v>
      </c>
      <c r="V254" t="str">
        <f t="shared" si="67"/>
        <v>-0.065688177590834-0.636020143622521i</v>
      </c>
      <c r="W254" t="str">
        <f t="shared" si="68"/>
        <v>-0.603259189986923-0.636855929657591i</v>
      </c>
      <c r="X254" t="str">
        <f t="shared" si="79"/>
        <v>0</v>
      </c>
      <c r="Y254" t="str">
        <f t="shared" si="69"/>
        <v>0.240564843697232-0.795880501134698i</v>
      </c>
      <c r="Z254" t="str">
        <f t="shared" si="70"/>
        <v>0.109518034501679+0.330862686554282i</v>
      </c>
      <c r="AA254" t="str">
        <f t="shared" si="71"/>
        <v>-110.399036472051-11.4225383230225i</v>
      </c>
      <c r="AB254">
        <f t="shared" si="72"/>
        <v>110.98838513870793</v>
      </c>
      <c r="AE254">
        <f t="shared" si="60"/>
        <v>259.72221999999999</v>
      </c>
      <c r="AF254">
        <f t="shared" si="73"/>
        <v>110.98838513870793</v>
      </c>
      <c r="AI254" s="1">
        <v>0</v>
      </c>
      <c r="AK254" s="1">
        <f t="shared" si="61"/>
        <v>0</v>
      </c>
      <c r="AL254">
        <f t="shared" si="74"/>
        <v>0</v>
      </c>
    </row>
    <row r="255" spans="2:38" x14ac:dyDescent="0.25">
      <c r="B255" t="s">
        <v>1857</v>
      </c>
      <c r="C255" t="s">
        <v>78</v>
      </c>
      <c r="D255" s="3">
        <v>259.85327000000001</v>
      </c>
      <c r="E255">
        <v>0.1310500000000161</v>
      </c>
      <c r="F255" s="3">
        <v>0</v>
      </c>
      <c r="G255" s="3">
        <v>41.291277999999998</v>
      </c>
      <c r="H255" s="3">
        <v>-2.2740638999999998</v>
      </c>
      <c r="I255" s="3">
        <v>0.79887056000000001</v>
      </c>
      <c r="L255">
        <f t="shared" si="75"/>
        <v>1</v>
      </c>
      <c r="M255">
        <f t="shared" si="62"/>
        <v>16.729342127902395</v>
      </c>
      <c r="N255" t="str">
        <f t="shared" si="63"/>
        <v>1.94227180895488-6.12526393065141i</v>
      </c>
      <c r="O255" t="str">
        <f t="shared" si="64"/>
        <v>1.94227180895488+6.12526393065141i</v>
      </c>
      <c r="P255" t="str">
        <f t="shared" si="65"/>
        <v>0.255310919061004-0.2903027068746i</v>
      </c>
      <c r="Q255" t="str">
        <f t="shared" si="66"/>
        <v>0.255310919061004+0.2903027068746i</v>
      </c>
      <c r="R255" t="str">
        <f t="shared" si="76"/>
        <v>0.255310917010826-0.290302715108122i</v>
      </c>
      <c r="S255" t="str">
        <f t="shared" si="77"/>
        <v>0.255310917010826+0.290302715108122i</v>
      </c>
      <c r="U255" t="str">
        <f t="shared" si="78"/>
        <v>0</v>
      </c>
      <c r="V255" t="str">
        <f t="shared" si="67"/>
        <v>-0.065688177590834-0.636020143622521i</v>
      </c>
      <c r="W255" t="str">
        <f t="shared" si="68"/>
        <v>-0.603259189986923-0.636855929657591i</v>
      </c>
      <c r="X255" t="str">
        <f t="shared" si="79"/>
        <v>0</v>
      </c>
      <c r="Y255" t="str">
        <f t="shared" si="69"/>
        <v>0.240564843697232-0.795880501134698i</v>
      </c>
      <c r="Z255" t="str">
        <f t="shared" si="70"/>
        <v>0.109518034501679+0.330862686554282i</v>
      </c>
      <c r="AA255" t="str">
        <f t="shared" si="71"/>
        <v>-111.562984811355-11.1448215159026i</v>
      </c>
      <c r="AB255">
        <f t="shared" si="72"/>
        <v>112.11827070839055</v>
      </c>
      <c r="AE255">
        <f t="shared" si="60"/>
        <v>259.85327000000001</v>
      </c>
      <c r="AF255">
        <f t="shared" si="73"/>
        <v>112.11827070839055</v>
      </c>
      <c r="AI255" s="1">
        <v>0</v>
      </c>
      <c r="AK255" s="1">
        <f t="shared" si="61"/>
        <v>0</v>
      </c>
      <c r="AL255">
        <f t="shared" si="74"/>
        <v>0</v>
      </c>
    </row>
    <row r="256" spans="2:38" x14ac:dyDescent="0.25">
      <c r="B256" t="s">
        <v>1967</v>
      </c>
      <c r="C256" t="s">
        <v>3711</v>
      </c>
      <c r="D256" s="3">
        <v>260.96327000000002</v>
      </c>
      <c r="E256">
        <v>1.1100000000000136</v>
      </c>
      <c r="F256" s="3">
        <v>0</v>
      </c>
      <c r="G256" s="3">
        <v>41.908217999999998</v>
      </c>
      <c r="H256" s="3">
        <v>1.7382008</v>
      </c>
      <c r="I256" s="3">
        <v>0.80304262999999998</v>
      </c>
      <c r="L256">
        <f t="shared" si="75"/>
        <v>1</v>
      </c>
      <c r="M256">
        <f t="shared" si="62"/>
        <v>16.729342127902395</v>
      </c>
      <c r="N256" t="str">
        <f t="shared" si="63"/>
        <v>2.11779920058848-6.11744591688286i</v>
      </c>
      <c r="O256" t="str">
        <f t="shared" si="64"/>
        <v>2.11779920058848+6.11744591688286i</v>
      </c>
      <c r="P256" t="str">
        <f t="shared" si="65"/>
        <v>0.0581338402931038+0.304263678958408i</v>
      </c>
      <c r="Q256" t="str">
        <f t="shared" si="66"/>
        <v>0.0581338402931038-0.304263678958408i</v>
      </c>
      <c r="R256" t="str">
        <f t="shared" si="76"/>
        <v>0.156722379677054+0.006980486041904i</v>
      </c>
      <c r="S256" t="str">
        <f t="shared" si="77"/>
        <v>0.156722379677054-0.006980486041904i</v>
      </c>
      <c r="U256" t="str">
        <f t="shared" si="78"/>
        <v>0</v>
      </c>
      <c r="V256" t="str">
        <f t="shared" si="67"/>
        <v>-0.065688177590834-0.636020143622521i</v>
      </c>
      <c r="W256" t="str">
        <f t="shared" si="68"/>
        <v>-0.603259189986923-0.636855929657591i</v>
      </c>
      <c r="X256" t="str">
        <f t="shared" si="79"/>
        <v>0</v>
      </c>
      <c r="Y256" t="str">
        <f t="shared" si="69"/>
        <v>0.240564843697232-0.795880501134698i</v>
      </c>
      <c r="Z256" t="str">
        <f t="shared" si="70"/>
        <v>0.109518034501679+0.330862686554282i</v>
      </c>
      <c r="AA256" t="str">
        <f t="shared" si="71"/>
        <v>-115.339508674283-8.24410128305988i</v>
      </c>
      <c r="AB256">
        <f t="shared" si="72"/>
        <v>115.63376439081429</v>
      </c>
      <c r="AE256">
        <f t="shared" si="60"/>
        <v>260.96327000000002</v>
      </c>
      <c r="AF256">
        <f t="shared" si="73"/>
        <v>115.63376439081429</v>
      </c>
      <c r="AI256" s="1">
        <v>-9.6263399999999999E-2</v>
      </c>
      <c r="AK256" s="1">
        <f t="shared" si="61"/>
        <v>3.7066568718240007E-10</v>
      </c>
      <c r="AL256">
        <f t="shared" si="74"/>
        <v>4.9562329776570635E-6</v>
      </c>
    </row>
    <row r="257" spans="2:38" x14ac:dyDescent="0.25">
      <c r="B257" t="s">
        <v>1859</v>
      </c>
      <c r="C257" t="s">
        <v>78</v>
      </c>
      <c r="D257" s="3">
        <v>261.50851999999998</v>
      </c>
      <c r="E257" s="1">
        <v>0.54524999999995316</v>
      </c>
      <c r="F257" s="3">
        <v>0</v>
      </c>
      <c r="G257" s="3">
        <v>40.041237000000002</v>
      </c>
      <c r="H257" s="3">
        <v>1.6858808000000001</v>
      </c>
      <c r="I257" s="3">
        <v>0.80516111999999995</v>
      </c>
      <c r="L257">
        <f t="shared" si="75"/>
        <v>1</v>
      </c>
      <c r="M257">
        <f t="shared" si="62"/>
        <v>16.729342127902395</v>
      </c>
      <c r="N257" t="str">
        <f t="shared" si="63"/>
        <v>2.14949687002719-5.95154603491759i</v>
      </c>
      <c r="O257" t="str">
        <f t="shared" si="64"/>
        <v>2.14949687002719+5.95154603491759i</v>
      </c>
      <c r="P257" t="str">
        <f t="shared" si="65"/>
        <v>0.0581338316815404+0.304263678482534i</v>
      </c>
      <c r="Q257" t="str">
        <f t="shared" si="66"/>
        <v>0.0581338316815404-0.304263678482534i</v>
      </c>
      <c r="R257" t="str">
        <f t="shared" si="76"/>
        <v>0.058133835987322+0.304263678720471i</v>
      </c>
      <c r="S257" t="str">
        <f t="shared" si="77"/>
        <v>0.058133835987322-0.304263678720471i</v>
      </c>
      <c r="U257" t="str">
        <f t="shared" si="78"/>
        <v>0</v>
      </c>
      <c r="V257" t="str">
        <f t="shared" si="67"/>
        <v>-0.065688177590834-0.636020143622521i</v>
      </c>
      <c r="W257" t="str">
        <f t="shared" si="68"/>
        <v>-0.603259189986923-0.636855929657591i</v>
      </c>
      <c r="X257" t="str">
        <f t="shared" si="79"/>
        <v>0</v>
      </c>
      <c r="Y257" t="str">
        <f t="shared" si="69"/>
        <v>0.240564843697232-0.795880501134698i</v>
      </c>
      <c r="Z257" t="str">
        <f t="shared" si="70"/>
        <v>0.109518034501679+0.330862686554282i</v>
      </c>
      <c r="AA257" t="str">
        <f t="shared" si="71"/>
        <v>-114.173862955186-6.57521543825692i</v>
      </c>
      <c r="AB257">
        <f t="shared" si="72"/>
        <v>114.36303791072135</v>
      </c>
      <c r="AE257">
        <f t="shared" si="60"/>
        <v>261.50851999999998</v>
      </c>
      <c r="AF257">
        <f t="shared" si="73"/>
        <v>114.36303791072135</v>
      </c>
      <c r="AI257" s="1">
        <v>0</v>
      </c>
      <c r="AK257" s="1">
        <f t="shared" si="61"/>
        <v>0</v>
      </c>
      <c r="AL257">
        <f t="shared" si="74"/>
        <v>0</v>
      </c>
    </row>
    <row r="258" spans="2:38" x14ac:dyDescent="0.25">
      <c r="B258" t="s">
        <v>1968</v>
      </c>
      <c r="C258" t="s">
        <v>3711</v>
      </c>
      <c r="D258" s="3">
        <v>261.50851999999998</v>
      </c>
      <c r="E258">
        <v>0</v>
      </c>
      <c r="F258" s="3">
        <v>0</v>
      </c>
      <c r="G258" s="3">
        <v>40.041234000000003</v>
      </c>
      <c r="H258" s="3">
        <v>1.6858808000000001</v>
      </c>
      <c r="I258" s="3">
        <v>0.80516111999999995</v>
      </c>
      <c r="L258">
        <f t="shared" si="75"/>
        <v>1</v>
      </c>
      <c r="M258">
        <f t="shared" si="62"/>
        <v>16.729342127902395</v>
      </c>
      <c r="N258" t="str">
        <f t="shared" si="63"/>
        <v>2.14949678950407-5.95154581196446i</v>
      </c>
      <c r="O258" t="str">
        <f t="shared" si="64"/>
        <v>2.14949678950407+5.95154581196446i</v>
      </c>
      <c r="P258" t="str">
        <f t="shared" si="65"/>
        <v>0.0581338338593139+0.304263689880671i</v>
      </c>
      <c r="Q258" t="str">
        <f t="shared" si="66"/>
        <v>0.0581338338593139-0.304263689880671i</v>
      </c>
      <c r="R258" t="str">
        <f t="shared" si="76"/>
        <v>0.058133832770427+0.304263684181602i</v>
      </c>
      <c r="S258" t="str">
        <f t="shared" si="77"/>
        <v>0.058133832770427-0.304263684181602i</v>
      </c>
      <c r="U258" t="str">
        <f t="shared" si="78"/>
        <v>0</v>
      </c>
      <c r="V258" t="str">
        <f t="shared" si="67"/>
        <v>-0.065688177590834-0.636020143622521i</v>
      </c>
      <c r="W258" t="str">
        <f t="shared" si="68"/>
        <v>-0.603259189986923-0.636855929657591i</v>
      </c>
      <c r="X258" t="str">
        <f t="shared" si="79"/>
        <v>0</v>
      </c>
      <c r="Y258" t="str">
        <f t="shared" si="69"/>
        <v>0.240564843697232-0.795880501134698i</v>
      </c>
      <c r="Z258" t="str">
        <f t="shared" si="70"/>
        <v>0.109518034501679+0.330862686554282i</v>
      </c>
      <c r="AA258" t="str">
        <f t="shared" si="71"/>
        <v>-114.173858678076-6.57521519194039i</v>
      </c>
      <c r="AB258">
        <f t="shared" si="72"/>
        <v>114.3630336265246</v>
      </c>
      <c r="AE258">
        <f t="shared" si="60"/>
        <v>261.50851999999998</v>
      </c>
      <c r="AF258">
        <f t="shared" si="73"/>
        <v>114.3630336265246</v>
      </c>
      <c r="AI258" s="1">
        <v>0</v>
      </c>
      <c r="AK258" s="1">
        <f t="shared" si="61"/>
        <v>0</v>
      </c>
      <c r="AL258">
        <f t="shared" si="74"/>
        <v>0</v>
      </c>
    </row>
    <row r="259" spans="2:38" x14ac:dyDescent="0.25">
      <c r="B259" t="s">
        <v>1969</v>
      </c>
      <c r="C259" t="s">
        <v>71</v>
      </c>
      <c r="D259" s="3">
        <v>261.50851999999998</v>
      </c>
      <c r="E259">
        <v>0</v>
      </c>
      <c r="F259" s="3">
        <v>0</v>
      </c>
      <c r="G259" s="3">
        <v>40.041234000000003</v>
      </c>
      <c r="H259" s="3">
        <v>1.6858808000000001</v>
      </c>
      <c r="I259" s="3">
        <v>0.80516111999999995</v>
      </c>
      <c r="L259">
        <f t="shared" si="75"/>
        <v>1</v>
      </c>
      <c r="M259">
        <f t="shared" si="62"/>
        <v>16.729342127902395</v>
      </c>
      <c r="N259" t="str">
        <f t="shared" si="63"/>
        <v>2.14949678950407-5.95154581196446i</v>
      </c>
      <c r="O259" t="str">
        <f t="shared" si="64"/>
        <v>2.14949678950407+5.95154581196446i</v>
      </c>
      <c r="P259" t="str">
        <f t="shared" si="65"/>
        <v>0.0581338338593139+0.304263689880671i</v>
      </c>
      <c r="Q259" t="str">
        <f t="shared" si="66"/>
        <v>0.0581338338593139-0.304263689880671i</v>
      </c>
      <c r="R259" t="str">
        <f t="shared" si="76"/>
        <v>0.058133833859314+0.304263689880671i</v>
      </c>
      <c r="S259" t="str">
        <f t="shared" si="77"/>
        <v>0.058133833859314-0.304263689880671i</v>
      </c>
      <c r="U259" t="str">
        <f t="shared" si="78"/>
        <v>0</v>
      </c>
      <c r="V259" t="str">
        <f t="shared" si="67"/>
        <v>-0.065688177590834-0.636020143622521i</v>
      </c>
      <c r="W259" t="str">
        <f t="shared" si="68"/>
        <v>-0.603259189986923-0.636855929657591i</v>
      </c>
      <c r="X259" t="str">
        <f t="shared" si="79"/>
        <v>0</v>
      </c>
      <c r="Y259" t="str">
        <f t="shared" si="69"/>
        <v>0.240564843697232-0.795880501134698i</v>
      </c>
      <c r="Z259" t="str">
        <f t="shared" si="70"/>
        <v>0.109518034501679+0.330862686554282i</v>
      </c>
      <c r="AA259" t="str">
        <f t="shared" si="71"/>
        <v>-114.173858678076-6.57521519194039i</v>
      </c>
      <c r="AB259">
        <f t="shared" si="72"/>
        <v>114.3630336265246</v>
      </c>
      <c r="AE259">
        <f t="shared" si="60"/>
        <v>261.50851999999998</v>
      </c>
      <c r="AF259">
        <f t="shared" si="73"/>
        <v>114.3630336265246</v>
      </c>
      <c r="AI259" s="1">
        <v>0</v>
      </c>
      <c r="AK259" s="1">
        <f t="shared" si="61"/>
        <v>0</v>
      </c>
      <c r="AL259">
        <f t="shared" si="74"/>
        <v>0</v>
      </c>
    </row>
    <row r="260" spans="2:38" x14ac:dyDescent="0.25">
      <c r="B260" t="s">
        <v>1894</v>
      </c>
      <c r="C260" t="s">
        <v>78</v>
      </c>
      <c r="D260" s="3">
        <v>263.10223000000002</v>
      </c>
      <c r="E260">
        <v>1.5937100000000441</v>
      </c>
      <c r="F260" s="3">
        <v>0</v>
      </c>
      <c r="G260" s="3">
        <v>34.911358</v>
      </c>
      <c r="H260" s="3">
        <v>1.5329553</v>
      </c>
      <c r="I260" s="3">
        <v>0.81194725999999995</v>
      </c>
      <c r="L260">
        <f t="shared" si="75"/>
        <v>1</v>
      </c>
      <c r="M260">
        <f t="shared" si="62"/>
        <v>16.729342127902395</v>
      </c>
      <c r="N260" t="str">
        <f t="shared" si="63"/>
        <v>2.2421450806017-5.46663913547745i</v>
      </c>
      <c r="O260" t="str">
        <f t="shared" si="64"/>
        <v>2.2421450806017+5.46663913547745i</v>
      </c>
      <c r="P260" t="str">
        <f t="shared" si="65"/>
        <v>0.0581338299930968+0.304263687379885i</v>
      </c>
      <c r="Q260" t="str">
        <f t="shared" si="66"/>
        <v>0.0581338299930968-0.304263687379885i</v>
      </c>
      <c r="R260" t="str">
        <f t="shared" si="76"/>
        <v>0.0581338319262055+0.304263688630278i</v>
      </c>
      <c r="S260" t="str">
        <f t="shared" si="77"/>
        <v>0.0581338319262055-0.304263688630278i</v>
      </c>
      <c r="U260" t="str">
        <f t="shared" si="78"/>
        <v>0</v>
      </c>
      <c r="V260" t="str">
        <f t="shared" si="67"/>
        <v>-0.065688177590834-0.636020143622521i</v>
      </c>
      <c r="W260" t="str">
        <f t="shared" si="68"/>
        <v>-0.603259189986923-0.636855929657591i</v>
      </c>
      <c r="X260" t="str">
        <f t="shared" si="79"/>
        <v>0</v>
      </c>
      <c r="Y260" t="str">
        <f t="shared" si="69"/>
        <v>0.240564843697232-0.795880501134698i</v>
      </c>
      <c r="Z260" t="str">
        <f t="shared" si="70"/>
        <v>0.109518034501679+0.330862686554282i</v>
      </c>
      <c r="AA260" t="str">
        <f t="shared" si="71"/>
        <v>-110.766798060338-1.69725670382763i</v>
      </c>
      <c r="AB260">
        <f t="shared" si="72"/>
        <v>110.77980065363174</v>
      </c>
      <c r="AE260">
        <f t="shared" si="60"/>
        <v>263.10223000000002</v>
      </c>
      <c r="AF260">
        <f t="shared" si="73"/>
        <v>110.77980065363174</v>
      </c>
      <c r="AI260" s="1">
        <v>0</v>
      </c>
      <c r="AK260" s="1">
        <f t="shared" si="61"/>
        <v>0</v>
      </c>
      <c r="AL260">
        <f t="shared" si="74"/>
        <v>0</v>
      </c>
    </row>
    <row r="261" spans="2:38" x14ac:dyDescent="0.25">
      <c r="B261" t="s">
        <v>1970</v>
      </c>
      <c r="C261" t="s">
        <v>71</v>
      </c>
      <c r="D261" s="3">
        <v>263.10223000000002</v>
      </c>
      <c r="E261">
        <v>0</v>
      </c>
      <c r="F261" s="3">
        <v>0</v>
      </c>
      <c r="G261" s="3">
        <v>34.911358</v>
      </c>
      <c r="H261" s="3">
        <v>1.5329553</v>
      </c>
      <c r="I261" s="3">
        <v>0.81194725999999995</v>
      </c>
      <c r="L261">
        <f t="shared" si="75"/>
        <v>1</v>
      </c>
      <c r="M261">
        <f t="shared" si="62"/>
        <v>16.729342127902395</v>
      </c>
      <c r="N261" t="str">
        <f t="shared" si="63"/>
        <v>2.2421450806017-5.46663913547745i</v>
      </c>
      <c r="O261" t="str">
        <f t="shared" si="64"/>
        <v>2.2421450806017+5.46663913547745i</v>
      </c>
      <c r="P261" t="str">
        <f t="shared" si="65"/>
        <v>0.0581338299930968+0.304263687379885i</v>
      </c>
      <c r="Q261" t="str">
        <f t="shared" si="66"/>
        <v>0.0581338299930968-0.304263687379885i</v>
      </c>
      <c r="R261" t="str">
        <f t="shared" si="76"/>
        <v>0.058133829993097+0.304263687379885i</v>
      </c>
      <c r="S261" t="str">
        <f t="shared" si="77"/>
        <v>0.058133829993097-0.304263687379885i</v>
      </c>
      <c r="U261" t="str">
        <f t="shared" si="78"/>
        <v>0</v>
      </c>
      <c r="V261" t="str">
        <f t="shared" si="67"/>
        <v>-0.065688177590834-0.636020143622521i</v>
      </c>
      <c r="W261" t="str">
        <f t="shared" si="68"/>
        <v>-0.603259189986923-0.636855929657591i</v>
      </c>
      <c r="X261" t="str">
        <f t="shared" si="79"/>
        <v>0</v>
      </c>
      <c r="Y261" t="str">
        <f t="shared" si="69"/>
        <v>0.240564843697232-0.795880501134698i</v>
      </c>
      <c r="Z261" t="str">
        <f t="shared" si="70"/>
        <v>0.109518034501679+0.330862686554282i</v>
      </c>
      <c r="AA261" t="str">
        <f t="shared" si="71"/>
        <v>-110.766798060338-1.69725670382763i</v>
      </c>
      <c r="AB261">
        <f t="shared" si="72"/>
        <v>110.77980065363174</v>
      </c>
      <c r="AE261">
        <f t="shared" si="60"/>
        <v>263.10223000000002</v>
      </c>
      <c r="AF261">
        <f t="shared" si="73"/>
        <v>110.77980065363174</v>
      </c>
      <c r="AI261" s="1">
        <v>0</v>
      </c>
      <c r="AK261" s="1">
        <f t="shared" si="61"/>
        <v>0</v>
      </c>
      <c r="AL261">
        <f t="shared" si="74"/>
        <v>0</v>
      </c>
    </row>
    <row r="262" spans="2:38" x14ac:dyDescent="0.25">
      <c r="B262" t="s">
        <v>1971</v>
      </c>
      <c r="C262" t="s">
        <v>3710</v>
      </c>
      <c r="D262" s="3">
        <v>272.54289</v>
      </c>
      <c r="E262">
        <v>9.4406599999999798</v>
      </c>
      <c r="F262" s="3">
        <v>3.8865719999999999E-2</v>
      </c>
      <c r="G262" s="3">
        <v>14.519318</v>
      </c>
      <c r="H262" s="3">
        <v>0.62706832000000001</v>
      </c>
      <c r="I262" s="3">
        <v>0.88081301000000001</v>
      </c>
      <c r="L262">
        <f t="shared" si="75"/>
        <v>1</v>
      </c>
      <c r="M262">
        <f t="shared" si="62"/>
        <v>18.4977323829239</v>
      </c>
      <c r="N262" t="str">
        <f t="shared" si="63"/>
        <v>2.7909665441326-2.59419038421095i</v>
      </c>
      <c r="O262" t="str">
        <f t="shared" si="64"/>
        <v>2.7909665441326+2.59419038421095i</v>
      </c>
      <c r="P262" t="str">
        <f t="shared" si="65"/>
        <v>0.0581338381186712+0.304263681677053i</v>
      </c>
      <c r="Q262" t="str">
        <f t="shared" si="66"/>
        <v>0.0581338381186712-0.304263681677053i</v>
      </c>
      <c r="R262" t="str">
        <f t="shared" si="76"/>
        <v>0.058133834055884+0.304263684528469i</v>
      </c>
      <c r="S262" t="str">
        <f t="shared" si="77"/>
        <v>0.058133834055884-0.304263684528469i</v>
      </c>
      <c r="U262" t="str">
        <f t="shared" si="78"/>
        <v>-0.0697026432209562+0.474054584123908i</v>
      </c>
      <c r="V262" t="str">
        <f t="shared" si="67"/>
        <v>-0.13539082081179-0.161965559498613i</v>
      </c>
      <c r="W262" t="str">
        <f t="shared" si="68"/>
        <v>-0.672961833207879-0.162801345533683i</v>
      </c>
      <c r="X262" t="str">
        <f t="shared" si="79"/>
        <v>0.239562309432884-0.414965187817077i</v>
      </c>
      <c r="Y262" t="str">
        <f t="shared" si="69"/>
        <v>0.480127153130116-1.21084568895177i</v>
      </c>
      <c r="Z262" t="str">
        <f t="shared" si="70"/>
        <v>0.349080343934563-0.0841025012627901i</v>
      </c>
      <c r="AA262" t="str">
        <f t="shared" si="71"/>
        <v>-24.1117259004199+50.3223159458477i</v>
      </c>
      <c r="AB262">
        <f t="shared" si="72"/>
        <v>55.800634477133833</v>
      </c>
      <c r="AE262">
        <f t="shared" si="60"/>
        <v>272.54289</v>
      </c>
      <c r="AF262">
        <f t="shared" si="73"/>
        <v>55.800634477133833</v>
      </c>
      <c r="AI262" s="1">
        <v>0</v>
      </c>
      <c r="AK262" s="1">
        <f t="shared" si="61"/>
        <v>6.0421767644736004E-11</v>
      </c>
      <c r="AL262">
        <f t="shared" si="74"/>
        <v>1.8813591095694238E-7</v>
      </c>
    </row>
    <row r="263" spans="2:38" x14ac:dyDescent="0.25">
      <c r="B263" t="s">
        <v>1972</v>
      </c>
      <c r="C263" t="s">
        <v>71</v>
      </c>
      <c r="D263" s="3">
        <v>272.54289</v>
      </c>
      <c r="E263">
        <v>0</v>
      </c>
      <c r="F263" s="3">
        <v>0</v>
      </c>
      <c r="G263" s="3">
        <v>14.519318</v>
      </c>
      <c r="H263" s="3">
        <v>0.62706832000000001</v>
      </c>
      <c r="I263" s="3">
        <v>0.88081301000000001</v>
      </c>
      <c r="L263">
        <f t="shared" si="75"/>
        <v>1</v>
      </c>
      <c r="M263">
        <f t="shared" si="62"/>
        <v>18.4977323829239</v>
      </c>
      <c r="N263" t="str">
        <f t="shared" si="63"/>
        <v>2.7909665441326-2.59419038421095i</v>
      </c>
      <c r="O263" t="str">
        <f t="shared" si="64"/>
        <v>2.7909665441326+2.59419038421095i</v>
      </c>
      <c r="P263" t="str">
        <f t="shared" si="65"/>
        <v>0.0581338381186712+0.304263681677053i</v>
      </c>
      <c r="Q263" t="str">
        <f t="shared" si="66"/>
        <v>0.0581338381186712-0.304263681677053i</v>
      </c>
      <c r="R263" t="str">
        <f t="shared" si="76"/>
        <v>0.058133838118671+0.304263681677053i</v>
      </c>
      <c r="S263" t="str">
        <f t="shared" si="77"/>
        <v>0.058133838118671-0.304263681677053i</v>
      </c>
      <c r="U263" t="str">
        <f t="shared" si="78"/>
        <v>0</v>
      </c>
      <c r="V263" t="str">
        <f t="shared" si="67"/>
        <v>-0.13539082081179-0.161965559498613i</v>
      </c>
      <c r="W263" t="str">
        <f t="shared" si="68"/>
        <v>-0.672961833207879-0.162801345533683i</v>
      </c>
      <c r="X263" t="str">
        <f t="shared" si="79"/>
        <v>0</v>
      </c>
      <c r="Y263" t="str">
        <f t="shared" si="69"/>
        <v>0.480127153130116-1.21084568895177i</v>
      </c>
      <c r="Z263" t="str">
        <f t="shared" si="70"/>
        <v>0.349080343934563-0.0841025012627901i</v>
      </c>
      <c r="AA263" t="str">
        <f t="shared" si="71"/>
        <v>-24.1117259004199+50.3223159458477i</v>
      </c>
      <c r="AB263">
        <f t="shared" si="72"/>
        <v>55.800634477133833</v>
      </c>
      <c r="AE263">
        <f t="shared" si="60"/>
        <v>272.54289</v>
      </c>
      <c r="AF263">
        <f t="shared" si="73"/>
        <v>55.800634477133833</v>
      </c>
      <c r="AI263" s="1">
        <v>0</v>
      </c>
      <c r="AK263" s="1">
        <f t="shared" si="61"/>
        <v>0</v>
      </c>
      <c r="AL263">
        <f t="shared" si="74"/>
        <v>0</v>
      </c>
    </row>
    <row r="264" spans="2:38" x14ac:dyDescent="0.25">
      <c r="B264" t="s">
        <v>1916</v>
      </c>
      <c r="C264" t="s">
        <v>78</v>
      </c>
      <c r="D264" s="3">
        <v>273.57456000000002</v>
      </c>
      <c r="E264">
        <v>1.0316700000000196</v>
      </c>
      <c r="F264" s="3">
        <v>0</v>
      </c>
      <c r="G264" s="3">
        <v>13.327584999999999</v>
      </c>
      <c r="H264" s="3">
        <v>0.52807272999999999</v>
      </c>
      <c r="I264" s="3">
        <v>0.89262748000000003</v>
      </c>
      <c r="L264">
        <f t="shared" si="75"/>
        <v>1</v>
      </c>
      <c r="M264">
        <f t="shared" si="62"/>
        <v>18.4977323829239</v>
      </c>
      <c r="N264" t="str">
        <f t="shared" si="63"/>
        <v>2.85094194427374-2.28028836561972i</v>
      </c>
      <c r="O264" t="str">
        <f t="shared" si="64"/>
        <v>2.85094194427374+2.28028836561972i</v>
      </c>
      <c r="P264" t="str">
        <f t="shared" si="65"/>
        <v>0.0581338382036636+0.304263679180721i</v>
      </c>
      <c r="Q264" t="str">
        <f t="shared" si="66"/>
        <v>0.0581338382036636-0.304263679180721i</v>
      </c>
      <c r="R264" t="str">
        <f t="shared" si="76"/>
        <v>0.0581338381611675+0.304263680428887i</v>
      </c>
      <c r="S264" t="str">
        <f t="shared" si="77"/>
        <v>0.0581338381611675-0.304263680428887i</v>
      </c>
      <c r="U264" t="str">
        <f t="shared" si="78"/>
        <v>0</v>
      </c>
      <c r="V264" t="str">
        <f t="shared" si="67"/>
        <v>-0.13539082081179-0.161965559498613i</v>
      </c>
      <c r="W264" t="str">
        <f t="shared" si="68"/>
        <v>-0.672961833207879-0.162801345533683i</v>
      </c>
      <c r="X264" t="str">
        <f t="shared" si="79"/>
        <v>0</v>
      </c>
      <c r="Y264" t="str">
        <f t="shared" si="69"/>
        <v>0.480127153130116-1.21084568895177i</v>
      </c>
      <c r="Z264" t="str">
        <f t="shared" si="70"/>
        <v>0.349080343934563-0.0841025012627901i</v>
      </c>
      <c r="AA264" t="str">
        <f t="shared" si="71"/>
        <v>-21.9061803236738+53.4800387880267i</v>
      </c>
      <c r="AB264">
        <f t="shared" si="72"/>
        <v>57.79269231608918</v>
      </c>
      <c r="AE264">
        <f t="shared" si="60"/>
        <v>273.57456000000002</v>
      </c>
      <c r="AF264">
        <f t="shared" si="73"/>
        <v>57.79269231608918</v>
      </c>
      <c r="AI264" s="1">
        <v>0</v>
      </c>
      <c r="AK264" s="1">
        <f t="shared" si="61"/>
        <v>0</v>
      </c>
      <c r="AL264">
        <f t="shared" si="74"/>
        <v>0</v>
      </c>
    </row>
    <row r="265" spans="2:38" x14ac:dyDescent="0.25">
      <c r="B265" t="s">
        <v>1973</v>
      </c>
      <c r="C265" t="s">
        <v>78</v>
      </c>
      <c r="D265" s="3">
        <v>273.57456000000002</v>
      </c>
      <c r="E265">
        <v>0</v>
      </c>
      <c r="F265" s="3">
        <v>0</v>
      </c>
      <c r="G265" s="3">
        <v>13.327584999999999</v>
      </c>
      <c r="H265" s="3">
        <v>0.52807272999999999</v>
      </c>
      <c r="I265" s="3">
        <v>0.89262748000000003</v>
      </c>
      <c r="L265">
        <f t="shared" si="75"/>
        <v>1</v>
      </c>
      <c r="M265">
        <f t="shared" si="62"/>
        <v>18.4977323829239</v>
      </c>
      <c r="N265" t="str">
        <f t="shared" si="63"/>
        <v>2.85094194427374-2.28028836561972i</v>
      </c>
      <c r="O265" t="str">
        <f t="shared" si="64"/>
        <v>2.85094194427374+2.28028836561972i</v>
      </c>
      <c r="P265" t="str">
        <f t="shared" si="65"/>
        <v>0.0581338382036636+0.304263679180721i</v>
      </c>
      <c r="Q265" t="str">
        <f t="shared" si="66"/>
        <v>0.0581338382036636-0.304263679180721i</v>
      </c>
      <c r="R265" t="str">
        <f t="shared" si="76"/>
        <v>0.0581338382036635+0.304263679180721i</v>
      </c>
      <c r="S265" t="str">
        <f t="shared" si="77"/>
        <v>0.0581338382036635-0.304263679180721i</v>
      </c>
      <c r="U265" t="str">
        <f t="shared" si="78"/>
        <v>0</v>
      </c>
      <c r="V265" t="str">
        <f t="shared" si="67"/>
        <v>-0.13539082081179-0.161965559498613i</v>
      </c>
      <c r="W265" t="str">
        <f t="shared" si="68"/>
        <v>-0.672961833207879-0.162801345533683i</v>
      </c>
      <c r="X265" t="str">
        <f t="shared" si="79"/>
        <v>0</v>
      </c>
      <c r="Y265" t="str">
        <f t="shared" si="69"/>
        <v>0.480127153130116-1.21084568895177i</v>
      </c>
      <c r="Z265" t="str">
        <f t="shared" si="70"/>
        <v>0.349080343934563-0.0841025012627901i</v>
      </c>
      <c r="AA265" t="str">
        <f t="shared" si="71"/>
        <v>-21.9061803236738+53.4800387880267i</v>
      </c>
      <c r="AB265">
        <f t="shared" si="72"/>
        <v>57.79269231608918</v>
      </c>
      <c r="AE265">
        <f t="shared" si="60"/>
        <v>273.57456000000002</v>
      </c>
      <c r="AF265">
        <f t="shared" si="73"/>
        <v>57.79269231608918</v>
      </c>
      <c r="AI265" s="1">
        <v>0</v>
      </c>
      <c r="AK265" s="1">
        <f t="shared" si="61"/>
        <v>0</v>
      </c>
      <c r="AL265">
        <f t="shared" si="74"/>
        <v>0</v>
      </c>
    </row>
    <row r="266" spans="2:38" x14ac:dyDescent="0.25">
      <c r="B266" t="s">
        <v>1855</v>
      </c>
      <c r="C266" t="s">
        <v>78</v>
      </c>
      <c r="D266" s="3">
        <v>273.80079000000001</v>
      </c>
      <c r="E266">
        <v>0.22622999999998683</v>
      </c>
      <c r="F266" s="3">
        <v>0</v>
      </c>
      <c r="G266" s="3">
        <v>13.093567</v>
      </c>
      <c r="H266" s="3">
        <v>0.50636484999999998</v>
      </c>
      <c r="I266" s="3">
        <v>0.89535321000000001</v>
      </c>
      <c r="L266">
        <f t="shared" si="75"/>
        <v>1</v>
      </c>
      <c r="M266">
        <f t="shared" si="62"/>
        <v>18.4977323829239</v>
      </c>
      <c r="N266" t="str">
        <f t="shared" si="63"/>
        <v>2.86409351117936-2.21145548434064i</v>
      </c>
      <c r="O266" t="str">
        <f t="shared" si="64"/>
        <v>2.86409351117936+2.21145548434064i</v>
      </c>
      <c r="P266" t="str">
        <f t="shared" si="65"/>
        <v>0.0581338303891015+0.304263676642827i</v>
      </c>
      <c r="Q266" t="str">
        <f t="shared" si="66"/>
        <v>0.0581338303891015-0.304263676642827i</v>
      </c>
      <c r="R266" t="str">
        <f t="shared" si="76"/>
        <v>0.0581338342963825+0.304263677911774i</v>
      </c>
      <c r="S266" t="str">
        <f t="shared" si="77"/>
        <v>0.0581338342963825-0.304263677911774i</v>
      </c>
      <c r="U266" t="str">
        <f t="shared" si="78"/>
        <v>0</v>
      </c>
      <c r="V266" t="str">
        <f t="shared" si="67"/>
        <v>-0.13539082081179-0.161965559498613i</v>
      </c>
      <c r="W266" t="str">
        <f t="shared" si="68"/>
        <v>-0.672961833207879-0.162801345533683i</v>
      </c>
      <c r="X266" t="str">
        <f t="shared" si="79"/>
        <v>0</v>
      </c>
      <c r="Y266" t="str">
        <f t="shared" si="69"/>
        <v>0.480127153130116-1.21084568895177i</v>
      </c>
      <c r="Z266" t="str">
        <f t="shared" si="70"/>
        <v>0.349080343934563-0.0841025012627901i</v>
      </c>
      <c r="AA266" t="str">
        <f t="shared" si="71"/>
        <v>-21.4225452871537+54.1724705089453i</v>
      </c>
      <c r="AB266">
        <f t="shared" si="72"/>
        <v>58.254459122222563</v>
      </c>
      <c r="AE266">
        <f t="shared" si="60"/>
        <v>273.80079000000001</v>
      </c>
      <c r="AF266">
        <f t="shared" si="73"/>
        <v>58.254459122222563</v>
      </c>
      <c r="AI266" s="1">
        <v>0</v>
      </c>
      <c r="AK266" s="1">
        <f t="shared" si="61"/>
        <v>0</v>
      </c>
      <c r="AL266">
        <f t="shared" si="74"/>
        <v>0</v>
      </c>
    </row>
    <row r="267" spans="2:38" x14ac:dyDescent="0.25">
      <c r="B267" t="s">
        <v>1974</v>
      </c>
      <c r="C267" t="s">
        <v>3711</v>
      </c>
      <c r="D267" s="3">
        <v>274.55079000000001</v>
      </c>
      <c r="E267">
        <v>0.75</v>
      </c>
      <c r="F267" s="3">
        <v>0</v>
      </c>
      <c r="G267" s="3">
        <v>12.387993</v>
      </c>
      <c r="H267" s="3">
        <v>0.43440020000000001</v>
      </c>
      <c r="I267" s="3">
        <v>0.90473106000000003</v>
      </c>
      <c r="L267">
        <f t="shared" si="75"/>
        <v>1</v>
      </c>
      <c r="M267">
        <f t="shared" si="62"/>
        <v>18.4977323829239</v>
      </c>
      <c r="N267" t="str">
        <f t="shared" si="63"/>
        <v>2.90769367065925-1.98325755201086i</v>
      </c>
      <c r="O267" t="str">
        <f t="shared" si="64"/>
        <v>2.90769367065925+1.98325755201086i</v>
      </c>
      <c r="P267" t="str">
        <f t="shared" si="65"/>
        <v>0.0581332940644821+0.304264068271938i</v>
      </c>
      <c r="Q267" t="str">
        <f t="shared" si="66"/>
        <v>0.0581332940644821-0.304264068271938i</v>
      </c>
      <c r="R267" t="str">
        <f t="shared" si="76"/>
        <v>0.058133562226792+0.304263872457383i</v>
      </c>
      <c r="S267" t="str">
        <f t="shared" si="77"/>
        <v>0.058133562226792-0.304263872457383i</v>
      </c>
      <c r="U267" t="str">
        <f t="shared" si="78"/>
        <v>0</v>
      </c>
      <c r="V267" t="str">
        <f t="shared" si="67"/>
        <v>-0.13539082081179-0.161965559498613i</v>
      </c>
      <c r="W267" t="str">
        <f t="shared" si="68"/>
        <v>-0.672961833207879-0.162801345533683i</v>
      </c>
      <c r="X267" t="str">
        <f t="shared" si="79"/>
        <v>0</v>
      </c>
      <c r="Y267" t="str">
        <f t="shared" si="69"/>
        <v>0.480127153130116-1.21084568895177i</v>
      </c>
      <c r="Z267" t="str">
        <f t="shared" si="70"/>
        <v>0.349080343934563-0.0841025012627901i</v>
      </c>
      <c r="AA267" t="str">
        <f t="shared" si="71"/>
        <v>-19.8191752504182+56.4680398977338i</v>
      </c>
      <c r="AB267">
        <f t="shared" si="72"/>
        <v>59.845127099028247</v>
      </c>
      <c r="AE267">
        <f t="shared" si="60"/>
        <v>274.55079000000001</v>
      </c>
      <c r="AF267">
        <f t="shared" si="73"/>
        <v>59.845127099028247</v>
      </c>
      <c r="AI267" s="1">
        <v>0</v>
      </c>
      <c r="AK267" s="1">
        <f t="shared" si="61"/>
        <v>0</v>
      </c>
      <c r="AL267">
        <f t="shared" si="74"/>
        <v>0</v>
      </c>
    </row>
    <row r="268" spans="2:38" x14ac:dyDescent="0.25">
      <c r="B268" t="s">
        <v>1857</v>
      </c>
      <c r="C268" t="s">
        <v>78</v>
      </c>
      <c r="D268" s="3">
        <v>274.68184000000002</v>
      </c>
      <c r="E268">
        <v>0.1310500000000161</v>
      </c>
      <c r="F268" s="3">
        <v>0</v>
      </c>
      <c r="G268" s="3">
        <v>12.275785000000001</v>
      </c>
      <c r="H268" s="3">
        <v>0.42182513999999999</v>
      </c>
      <c r="I268" s="3">
        <v>0.90642243</v>
      </c>
      <c r="L268">
        <f t="shared" si="75"/>
        <v>1</v>
      </c>
      <c r="M268">
        <f t="shared" si="62"/>
        <v>18.4977323829239</v>
      </c>
      <c r="N268" t="str">
        <f t="shared" si="63"/>
        <v>2.91531200214383-1.94338388646097i</v>
      </c>
      <c r="O268" t="str">
        <f t="shared" si="64"/>
        <v>2.91531200214383+1.94338388646097i</v>
      </c>
      <c r="P268" t="str">
        <f t="shared" si="65"/>
        <v>0.0581333082171919+0.304264059864519i</v>
      </c>
      <c r="Q268" t="str">
        <f t="shared" si="66"/>
        <v>0.0581333082171919-0.304264059864519i</v>
      </c>
      <c r="R268" t="str">
        <f t="shared" si="76"/>
        <v>0.058133301140837+0.304264064068228i</v>
      </c>
      <c r="S268" t="str">
        <f t="shared" si="77"/>
        <v>0.058133301140837-0.304264064068228i</v>
      </c>
      <c r="U268" t="str">
        <f t="shared" si="78"/>
        <v>0</v>
      </c>
      <c r="V268" t="str">
        <f t="shared" si="67"/>
        <v>-0.13539082081179-0.161965559498613i</v>
      </c>
      <c r="W268" t="str">
        <f t="shared" si="68"/>
        <v>-0.672961833207879-0.162801345533683i</v>
      </c>
      <c r="X268" t="str">
        <f t="shared" si="79"/>
        <v>0</v>
      </c>
      <c r="Y268" t="str">
        <f t="shared" si="69"/>
        <v>0.480127153130116-1.21084568895177i</v>
      </c>
      <c r="Z268" t="str">
        <f t="shared" si="70"/>
        <v>0.349080343934563-0.0841025012627901i</v>
      </c>
      <c r="AA268" t="str">
        <f t="shared" si="71"/>
        <v>-19.5390138174279+56.8691500948852i</v>
      </c>
      <c r="AB268">
        <f t="shared" si="72"/>
        <v>60.132131955155394</v>
      </c>
      <c r="AE268">
        <f t="shared" si="60"/>
        <v>274.68184000000002</v>
      </c>
      <c r="AF268">
        <f t="shared" si="73"/>
        <v>60.132131955155394</v>
      </c>
      <c r="AI268" s="1">
        <v>0</v>
      </c>
      <c r="AK268" s="1">
        <f t="shared" si="61"/>
        <v>0</v>
      </c>
      <c r="AL268">
        <f t="shared" si="74"/>
        <v>0</v>
      </c>
    </row>
    <row r="269" spans="2:38" x14ac:dyDescent="0.25">
      <c r="B269" t="s">
        <v>1975</v>
      </c>
      <c r="C269" t="s">
        <v>3711</v>
      </c>
      <c r="D269" s="3">
        <v>275.79183999999998</v>
      </c>
      <c r="E269">
        <v>1.1099999999999568</v>
      </c>
      <c r="F269" s="3">
        <v>0</v>
      </c>
      <c r="G269" s="3">
        <v>12.672700000000001</v>
      </c>
      <c r="H269" s="3">
        <v>-0.79130210999999995</v>
      </c>
      <c r="I269" s="3">
        <v>0.92084445000000004</v>
      </c>
      <c r="L269">
        <f t="shared" si="75"/>
        <v>1</v>
      </c>
      <c r="M269">
        <f t="shared" si="62"/>
        <v>18.4977323829239</v>
      </c>
      <c r="N269" t="str">
        <f t="shared" si="63"/>
        <v>3.12859647072012-1.69840634813862i</v>
      </c>
      <c r="O269" t="str">
        <f t="shared" si="64"/>
        <v>3.12859647072012+1.69840634813862i</v>
      </c>
      <c r="P269" t="str">
        <f t="shared" si="65"/>
        <v>0.329375061096531+0.140825865348398i</v>
      </c>
      <c r="Q269" t="str">
        <f t="shared" si="66"/>
        <v>0.329375061096531-0.140825865348398i</v>
      </c>
      <c r="R269" t="str">
        <f t="shared" si="76"/>
        <v>0.193754184656862+0.222544962606459i</v>
      </c>
      <c r="S269" t="str">
        <f t="shared" si="77"/>
        <v>0.193754184656862-0.222544962606459i</v>
      </c>
      <c r="U269" t="str">
        <f t="shared" si="78"/>
        <v>0</v>
      </c>
      <c r="V269" t="str">
        <f t="shared" si="67"/>
        <v>-0.13539082081179-0.161965559498613i</v>
      </c>
      <c r="W269" t="str">
        <f t="shared" si="68"/>
        <v>-0.672961833207879-0.162801345533683i</v>
      </c>
      <c r="X269" t="str">
        <f t="shared" si="79"/>
        <v>0</v>
      </c>
      <c r="Y269" t="str">
        <f t="shared" si="69"/>
        <v>0.480127153130116-1.21084568895177i</v>
      </c>
      <c r="Z269" t="str">
        <f t="shared" si="70"/>
        <v>0.349080343934563-0.0841025012627901i</v>
      </c>
      <c r="AA269" t="str">
        <f t="shared" si="71"/>
        <v>-18.1158091118609+63.2043794139613i</v>
      </c>
      <c r="AB269">
        <f t="shared" si="72"/>
        <v>65.749343090873211</v>
      </c>
      <c r="AE269">
        <f t="shared" si="60"/>
        <v>275.79183999999998</v>
      </c>
      <c r="AF269">
        <f t="shared" si="73"/>
        <v>65.749343090873211</v>
      </c>
      <c r="AI269" s="1">
        <v>9.0507199999999996E-2</v>
      </c>
      <c r="AK269" s="1">
        <f t="shared" si="61"/>
        <v>3.2766213007359996E-10</v>
      </c>
      <c r="AL269">
        <f t="shared" si="74"/>
        <v>1.4164755627146451E-6</v>
      </c>
    </row>
    <row r="270" spans="2:38" x14ac:dyDescent="0.25">
      <c r="B270" t="s">
        <v>1859</v>
      </c>
      <c r="C270" t="s">
        <v>78</v>
      </c>
      <c r="D270" s="3">
        <v>276.33708999999999</v>
      </c>
      <c r="E270">
        <v>0.54525000000001</v>
      </c>
      <c r="F270" s="3">
        <v>0</v>
      </c>
      <c r="G270" s="3">
        <v>13.573765</v>
      </c>
      <c r="H270" s="3">
        <v>-0.86126851999999998</v>
      </c>
      <c r="I270" s="3">
        <v>0.92746289999999998</v>
      </c>
      <c r="L270">
        <f t="shared" si="75"/>
        <v>1</v>
      </c>
      <c r="M270">
        <f t="shared" si="62"/>
        <v>18.4977323829239</v>
      </c>
      <c r="N270" t="str">
        <f t="shared" si="63"/>
        <v>3.3081883339137-1.6216210862459i</v>
      </c>
      <c r="O270" t="str">
        <f t="shared" si="64"/>
        <v>3.3081883339137+1.6216210862459i</v>
      </c>
      <c r="P270" t="str">
        <f t="shared" si="65"/>
        <v>0.329375052277464+0.140825860839782i</v>
      </c>
      <c r="Q270" t="str">
        <f t="shared" si="66"/>
        <v>0.329375052277464-0.140825860839782i</v>
      </c>
      <c r="R270" t="str">
        <f t="shared" si="76"/>
        <v>0.329375056686998+0.14082586309409i</v>
      </c>
      <c r="S270" t="str">
        <f t="shared" si="77"/>
        <v>0.329375056686998-0.14082586309409i</v>
      </c>
      <c r="U270" t="str">
        <f t="shared" si="78"/>
        <v>0</v>
      </c>
      <c r="V270" t="str">
        <f t="shared" si="67"/>
        <v>-0.13539082081179-0.161965559498613i</v>
      </c>
      <c r="W270" t="str">
        <f t="shared" si="68"/>
        <v>-0.672961833207879-0.162801345533683i</v>
      </c>
      <c r="X270" t="str">
        <f t="shared" si="79"/>
        <v>0</v>
      </c>
      <c r="Y270" t="str">
        <f t="shared" si="69"/>
        <v>0.480127153130116-1.21084568895177i</v>
      </c>
      <c r="Z270" t="str">
        <f t="shared" si="70"/>
        <v>0.349080343934563-0.0841025012627901i</v>
      </c>
      <c r="AA270" t="str">
        <f t="shared" si="71"/>
        <v>-17.8715730090221+67.8114599562051i</v>
      </c>
      <c r="AB270">
        <f t="shared" si="72"/>
        <v>70.126936502379849</v>
      </c>
      <c r="AE270">
        <f t="shared" si="60"/>
        <v>276.33708999999999</v>
      </c>
      <c r="AF270">
        <f t="shared" si="73"/>
        <v>70.126936502379849</v>
      </c>
      <c r="AI270" s="1">
        <v>0</v>
      </c>
      <c r="AK270" s="1">
        <f t="shared" si="61"/>
        <v>0</v>
      </c>
      <c r="AL270">
        <f t="shared" si="74"/>
        <v>0</v>
      </c>
    </row>
    <row r="271" spans="2:38" x14ac:dyDescent="0.25">
      <c r="B271" t="s">
        <v>1976</v>
      </c>
      <c r="C271" t="s">
        <v>3711</v>
      </c>
      <c r="D271" s="3">
        <v>276.33708999999999</v>
      </c>
      <c r="E271">
        <v>0</v>
      </c>
      <c r="F271" s="3">
        <v>0</v>
      </c>
      <c r="G271" s="3">
        <v>13.573766000000001</v>
      </c>
      <c r="H271" s="3">
        <v>-0.86126864999999997</v>
      </c>
      <c r="I271" s="3">
        <v>0.92746291000000003</v>
      </c>
      <c r="L271">
        <f t="shared" si="75"/>
        <v>1</v>
      </c>
      <c r="M271">
        <f t="shared" si="62"/>
        <v>18.4977323829239</v>
      </c>
      <c r="N271" t="str">
        <f t="shared" si="63"/>
        <v>3.30818855766279-1.62162093811994i</v>
      </c>
      <c r="O271" t="str">
        <f t="shared" si="64"/>
        <v>3.30818855766279+1.62162093811994i</v>
      </c>
      <c r="P271" t="str">
        <f t="shared" si="65"/>
        <v>0.329375062979841+0.14082586081685i</v>
      </c>
      <c r="Q271" t="str">
        <f t="shared" si="66"/>
        <v>0.329375062979841-0.14082586081685i</v>
      </c>
      <c r="R271" t="str">
        <f t="shared" si="76"/>
        <v>0.329375057628652+0.140825860828316i</v>
      </c>
      <c r="S271" t="str">
        <f t="shared" si="77"/>
        <v>0.329375057628652-0.140825860828316i</v>
      </c>
      <c r="U271" t="str">
        <f t="shared" si="78"/>
        <v>0</v>
      </c>
      <c r="V271" t="str">
        <f t="shared" si="67"/>
        <v>-0.13539082081179-0.161965559498613i</v>
      </c>
      <c r="W271" t="str">
        <f t="shared" si="68"/>
        <v>-0.672961833207879-0.162801345533683i</v>
      </c>
      <c r="X271" t="str">
        <f t="shared" si="79"/>
        <v>0</v>
      </c>
      <c r="Y271" t="str">
        <f t="shared" si="69"/>
        <v>0.480127153130116-1.21084568895177i</v>
      </c>
      <c r="Z271" t="str">
        <f t="shared" si="70"/>
        <v>0.349080343934563-0.0841025012627901i</v>
      </c>
      <c r="AA271" t="str">
        <f t="shared" si="71"/>
        <v>-17.871572318185+67.8114659907306i</v>
      </c>
      <c r="AB271">
        <f t="shared" si="72"/>
        <v>70.126942161598123</v>
      </c>
      <c r="AE271">
        <f t="shared" si="60"/>
        <v>276.33708999999999</v>
      </c>
      <c r="AF271">
        <f t="shared" si="73"/>
        <v>70.126942161598123</v>
      </c>
      <c r="AI271" s="1">
        <v>0</v>
      </c>
      <c r="AK271" s="1">
        <f t="shared" si="61"/>
        <v>0</v>
      </c>
      <c r="AL271">
        <f t="shared" si="74"/>
        <v>0</v>
      </c>
    </row>
    <row r="272" spans="2:38" x14ac:dyDescent="0.25">
      <c r="B272" t="s">
        <v>1977</v>
      </c>
      <c r="C272" t="s">
        <v>71</v>
      </c>
      <c r="D272" s="3">
        <v>276.33708999999999</v>
      </c>
      <c r="E272">
        <v>0</v>
      </c>
      <c r="F272" s="3">
        <v>0</v>
      </c>
      <c r="G272" s="3">
        <v>13.573766000000001</v>
      </c>
      <c r="H272" s="3">
        <v>-0.86126864999999997</v>
      </c>
      <c r="I272" s="3">
        <v>0.92746291000000003</v>
      </c>
      <c r="L272">
        <f t="shared" si="75"/>
        <v>1</v>
      </c>
      <c r="M272">
        <f t="shared" si="62"/>
        <v>18.4977323829239</v>
      </c>
      <c r="N272" t="str">
        <f t="shared" si="63"/>
        <v>3.30818855766279-1.62162093811994i</v>
      </c>
      <c r="O272" t="str">
        <f t="shared" si="64"/>
        <v>3.30818855766279+1.62162093811994i</v>
      </c>
      <c r="P272" t="str">
        <f t="shared" si="65"/>
        <v>0.329375062979841+0.14082586081685i</v>
      </c>
      <c r="Q272" t="str">
        <f t="shared" si="66"/>
        <v>0.329375062979841-0.14082586081685i</v>
      </c>
      <c r="R272" t="str">
        <f t="shared" si="76"/>
        <v>0.329375062979841+0.14082586081685i</v>
      </c>
      <c r="S272" t="str">
        <f t="shared" si="77"/>
        <v>0.329375062979841-0.14082586081685i</v>
      </c>
      <c r="U272" t="str">
        <f t="shared" si="78"/>
        <v>0</v>
      </c>
      <c r="V272" t="str">
        <f t="shared" si="67"/>
        <v>-0.13539082081179-0.161965559498613i</v>
      </c>
      <c r="W272" t="str">
        <f t="shared" si="68"/>
        <v>-0.672961833207879-0.162801345533683i</v>
      </c>
      <c r="X272" t="str">
        <f t="shared" si="79"/>
        <v>0</v>
      </c>
      <c r="Y272" t="str">
        <f t="shared" si="69"/>
        <v>0.480127153130116-1.21084568895177i</v>
      </c>
      <c r="Z272" t="str">
        <f t="shared" si="70"/>
        <v>0.349080343934563-0.0841025012627901i</v>
      </c>
      <c r="AA272" t="str">
        <f t="shared" si="71"/>
        <v>-17.871572318185+67.8114659907306i</v>
      </c>
      <c r="AB272">
        <f t="shared" si="72"/>
        <v>70.126942161598123</v>
      </c>
      <c r="AE272">
        <f t="shared" si="60"/>
        <v>276.33708999999999</v>
      </c>
      <c r="AF272">
        <f t="shared" si="73"/>
        <v>70.126942161598123</v>
      </c>
      <c r="AI272" s="1">
        <v>0</v>
      </c>
      <c r="AK272" s="1">
        <f t="shared" si="61"/>
        <v>0</v>
      </c>
      <c r="AL272">
        <f t="shared" si="74"/>
        <v>0</v>
      </c>
    </row>
    <row r="273" spans="2:38" x14ac:dyDescent="0.25">
      <c r="B273" t="s">
        <v>1894</v>
      </c>
      <c r="C273" t="s">
        <v>78</v>
      </c>
      <c r="D273" s="3">
        <v>277.93079999999998</v>
      </c>
      <c r="E273">
        <v>1.5937099999999873</v>
      </c>
      <c r="F273" s="3">
        <v>0</v>
      </c>
      <c r="G273" s="3">
        <v>16.644901999999998</v>
      </c>
      <c r="H273" s="3">
        <v>-1.0657726999999999</v>
      </c>
      <c r="I273" s="3">
        <v>0.94436944</v>
      </c>
      <c r="L273">
        <f t="shared" si="75"/>
        <v>1</v>
      </c>
      <c r="M273">
        <f t="shared" si="62"/>
        <v>18.4977323829239</v>
      </c>
      <c r="N273" t="str">
        <f t="shared" si="63"/>
        <v>3.83311535991124-1.39718597101909i</v>
      </c>
      <c r="O273" t="str">
        <f t="shared" si="64"/>
        <v>3.83311535991124+1.39718597101909i</v>
      </c>
      <c r="P273" t="str">
        <f t="shared" si="65"/>
        <v>0.329375064963624+0.140825863389049i</v>
      </c>
      <c r="Q273" t="str">
        <f t="shared" si="66"/>
        <v>0.329375064963624-0.140825863389049i</v>
      </c>
      <c r="R273" t="str">
        <f t="shared" si="76"/>
        <v>0.329375063971732+0.14082586210295i</v>
      </c>
      <c r="S273" t="str">
        <f t="shared" si="77"/>
        <v>0.329375063971732-0.14082586210295i</v>
      </c>
      <c r="U273" t="str">
        <f t="shared" si="78"/>
        <v>0</v>
      </c>
      <c r="V273" t="str">
        <f t="shared" si="67"/>
        <v>-0.13539082081179-0.161965559498613i</v>
      </c>
      <c r="W273" t="str">
        <f t="shared" si="68"/>
        <v>-0.672961833207879-0.162801345533683i</v>
      </c>
      <c r="X273" t="str">
        <f t="shared" si="79"/>
        <v>0</v>
      </c>
      <c r="Y273" t="str">
        <f t="shared" si="69"/>
        <v>0.480127153130116-1.21084568895177i</v>
      </c>
      <c r="Z273" t="str">
        <f t="shared" si="70"/>
        <v>0.349080343934563-0.0841025012627901i</v>
      </c>
      <c r="AA273" t="str">
        <f t="shared" si="71"/>
        <v>-17.1576955491813+81.2774454921796i</v>
      </c>
      <c r="AB273">
        <f t="shared" si="72"/>
        <v>83.068704469809944</v>
      </c>
      <c r="AE273">
        <f t="shared" si="60"/>
        <v>277.93079999999998</v>
      </c>
      <c r="AF273">
        <f t="shared" si="73"/>
        <v>83.068704469809944</v>
      </c>
      <c r="AI273" s="1">
        <v>0</v>
      </c>
      <c r="AK273" s="1">
        <f t="shared" si="61"/>
        <v>0</v>
      </c>
      <c r="AL273">
        <f t="shared" si="74"/>
        <v>0</v>
      </c>
    </row>
    <row r="274" spans="2:38" x14ac:dyDescent="0.25">
      <c r="B274" t="s">
        <v>1978</v>
      </c>
      <c r="C274" t="s">
        <v>71</v>
      </c>
      <c r="D274" s="3">
        <v>277.93079999999998</v>
      </c>
      <c r="E274">
        <v>0</v>
      </c>
      <c r="F274" s="3">
        <v>0</v>
      </c>
      <c r="G274" s="3">
        <v>16.644901999999998</v>
      </c>
      <c r="H274" s="3">
        <v>-1.0657726999999999</v>
      </c>
      <c r="I274" s="3">
        <v>0.94436944</v>
      </c>
      <c r="L274">
        <f t="shared" si="75"/>
        <v>1</v>
      </c>
      <c r="M274">
        <f t="shared" si="62"/>
        <v>18.4977323829239</v>
      </c>
      <c r="N274" t="str">
        <f t="shared" si="63"/>
        <v>3.83311535991124-1.39718597101909i</v>
      </c>
      <c r="O274" t="str">
        <f t="shared" si="64"/>
        <v>3.83311535991124+1.39718597101909i</v>
      </c>
      <c r="P274" t="str">
        <f t="shared" si="65"/>
        <v>0.329375064963624+0.140825863389049i</v>
      </c>
      <c r="Q274" t="str">
        <f t="shared" si="66"/>
        <v>0.329375064963624-0.140825863389049i</v>
      </c>
      <c r="R274" t="str">
        <f t="shared" si="76"/>
        <v>0.329375064963624+0.140825863389049i</v>
      </c>
      <c r="S274" t="str">
        <f t="shared" si="77"/>
        <v>0.329375064963624-0.140825863389049i</v>
      </c>
      <c r="U274" t="str">
        <f t="shared" si="78"/>
        <v>0</v>
      </c>
      <c r="V274" t="str">
        <f t="shared" si="67"/>
        <v>-0.13539082081179-0.161965559498613i</v>
      </c>
      <c r="W274" t="str">
        <f t="shared" si="68"/>
        <v>-0.672961833207879-0.162801345533683i</v>
      </c>
      <c r="X274" t="str">
        <f t="shared" si="79"/>
        <v>0</v>
      </c>
      <c r="Y274" t="str">
        <f t="shared" si="69"/>
        <v>0.480127153130116-1.21084568895177i</v>
      </c>
      <c r="Z274" t="str">
        <f t="shared" si="70"/>
        <v>0.349080343934563-0.0841025012627901i</v>
      </c>
      <c r="AA274" t="str">
        <f t="shared" si="71"/>
        <v>-17.1576955491813+81.2774454921796i</v>
      </c>
      <c r="AB274">
        <f t="shared" si="72"/>
        <v>83.068704469809944</v>
      </c>
      <c r="AE274">
        <f t="shared" si="60"/>
        <v>277.93079999999998</v>
      </c>
      <c r="AF274">
        <f t="shared" si="73"/>
        <v>83.068704469809944</v>
      </c>
      <c r="AI274" s="1">
        <v>0</v>
      </c>
      <c r="AK274" s="1">
        <f t="shared" si="61"/>
        <v>0</v>
      </c>
      <c r="AL274">
        <f t="shared" si="74"/>
        <v>0</v>
      </c>
    </row>
    <row r="275" spans="2:38" x14ac:dyDescent="0.25">
      <c r="B275" t="s">
        <v>1979</v>
      </c>
      <c r="C275" t="s">
        <v>3710</v>
      </c>
      <c r="D275" s="3">
        <v>287.37144999999998</v>
      </c>
      <c r="E275">
        <v>9.4406500000000051</v>
      </c>
      <c r="F275" s="3">
        <v>3.8867480000000003E-2</v>
      </c>
      <c r="G275" s="3">
        <v>48.204721999999997</v>
      </c>
      <c r="H275" s="3">
        <v>-2.2771963999999998</v>
      </c>
      <c r="I275" s="3">
        <v>0.99844814000000004</v>
      </c>
      <c r="L275">
        <f t="shared" si="75"/>
        <v>1</v>
      </c>
      <c r="M275">
        <f t="shared" si="62"/>
        <v>20.26620271794518</v>
      </c>
      <c r="N275" t="str">
        <f t="shared" si="63"/>
        <v>6.94263200071337-0.0676971393089894i</v>
      </c>
      <c r="O275" t="str">
        <f t="shared" si="64"/>
        <v>6.94263200071337+0.0676971393089894i</v>
      </c>
      <c r="P275" t="str">
        <f t="shared" si="65"/>
        <v>0.329375071136356+0.140825878402299i</v>
      </c>
      <c r="Q275" t="str">
        <f t="shared" si="66"/>
        <v>0.329375071136356-0.140825878402299i</v>
      </c>
      <c r="R275" t="str">
        <f t="shared" si="76"/>
        <v>0.32937506804999+0.140825870895674i</v>
      </c>
      <c r="S275" t="str">
        <f t="shared" si="77"/>
        <v>0.32937506804999-0.140825870895674i</v>
      </c>
      <c r="U275" t="str">
        <f t="shared" si="78"/>
        <v>-0.446313368655786+0.328398175203151i</v>
      </c>
      <c r="V275" t="str">
        <f t="shared" si="67"/>
        <v>-0.581704189467576+0.166432615704538i</v>
      </c>
      <c r="W275" t="str">
        <f t="shared" si="68"/>
        <v>-1.11927520186366+0.165596829669468i</v>
      </c>
      <c r="X275" t="str">
        <f t="shared" si="79"/>
        <v>-0.0709412527508388+0.549552839293708i</v>
      </c>
      <c r="Y275" t="str">
        <f t="shared" si="69"/>
        <v>0.409185900379277-0.661292849658062i</v>
      </c>
      <c r="Z275" t="str">
        <f t="shared" si="70"/>
        <v>0.278139091183724+0.465450338030918i</v>
      </c>
      <c r="AA275" t="str">
        <f t="shared" si="71"/>
        <v>-48.6557677314309+221.686311431906i</v>
      </c>
      <c r="AB275">
        <f t="shared" si="72"/>
        <v>226.96300229292652</v>
      </c>
      <c r="AE275">
        <f t="shared" si="60"/>
        <v>287.37144999999998</v>
      </c>
      <c r="AF275">
        <f t="shared" si="73"/>
        <v>226.96300229292652</v>
      </c>
      <c r="AI275" s="1">
        <v>0</v>
      </c>
      <c r="AK275" s="1">
        <f t="shared" si="61"/>
        <v>6.0427240062016032E-11</v>
      </c>
      <c r="AL275">
        <f t="shared" si="74"/>
        <v>3.1127403419957715E-6</v>
      </c>
    </row>
    <row r="276" spans="2:38" x14ac:dyDescent="0.25">
      <c r="B276" t="s">
        <v>1980</v>
      </c>
      <c r="C276" t="s">
        <v>71</v>
      </c>
      <c r="D276" s="3">
        <v>287.37144999999998</v>
      </c>
      <c r="E276">
        <v>0</v>
      </c>
      <c r="F276" s="3">
        <v>0</v>
      </c>
      <c r="G276" s="3">
        <v>48.204721999999997</v>
      </c>
      <c r="H276" s="3">
        <v>-2.2771963999999998</v>
      </c>
      <c r="I276" s="3">
        <v>0.99844814000000004</v>
      </c>
      <c r="L276">
        <f t="shared" si="75"/>
        <v>1</v>
      </c>
      <c r="M276">
        <f t="shared" si="62"/>
        <v>20.26620271794518</v>
      </c>
      <c r="N276" t="str">
        <f t="shared" si="63"/>
        <v>6.94263200071337-0.0676971393089894i</v>
      </c>
      <c r="O276" t="str">
        <f t="shared" si="64"/>
        <v>6.94263200071337+0.0676971393089894i</v>
      </c>
      <c r="P276" t="str">
        <f t="shared" si="65"/>
        <v>0.329375071136356+0.140825878402299i</v>
      </c>
      <c r="Q276" t="str">
        <f t="shared" si="66"/>
        <v>0.329375071136356-0.140825878402299i</v>
      </c>
      <c r="R276" t="str">
        <f t="shared" si="76"/>
        <v>0.329375071136356+0.140825878402299i</v>
      </c>
      <c r="S276" t="str">
        <f t="shared" si="77"/>
        <v>0.329375071136356-0.140825878402299i</v>
      </c>
      <c r="U276" t="str">
        <f t="shared" si="78"/>
        <v>0</v>
      </c>
      <c r="V276" t="str">
        <f t="shared" si="67"/>
        <v>-0.581704189467576+0.166432615704538i</v>
      </c>
      <c r="W276" t="str">
        <f t="shared" si="68"/>
        <v>-1.11927520186366+0.165596829669468i</v>
      </c>
      <c r="X276" t="str">
        <f t="shared" si="79"/>
        <v>0</v>
      </c>
      <c r="Y276" t="str">
        <f t="shared" si="69"/>
        <v>0.409185900379277-0.661292849658062i</v>
      </c>
      <c r="Z276" t="str">
        <f t="shared" si="70"/>
        <v>0.278139091183724+0.465450338030918i</v>
      </c>
      <c r="AA276" t="str">
        <f t="shared" si="71"/>
        <v>-48.6557677314309+221.686311431906i</v>
      </c>
      <c r="AB276">
        <f t="shared" si="72"/>
        <v>226.96300229292652</v>
      </c>
      <c r="AE276">
        <f t="shared" si="60"/>
        <v>287.37144999999998</v>
      </c>
      <c r="AF276">
        <f t="shared" si="73"/>
        <v>226.96300229292652</v>
      </c>
      <c r="AI276" s="1">
        <v>0</v>
      </c>
      <c r="AK276" s="1">
        <f t="shared" si="61"/>
        <v>0</v>
      </c>
      <c r="AL276">
        <f t="shared" si="74"/>
        <v>0</v>
      </c>
    </row>
    <row r="277" spans="2:38" x14ac:dyDescent="0.25">
      <c r="B277" t="s">
        <v>1916</v>
      </c>
      <c r="C277" t="s">
        <v>78</v>
      </c>
      <c r="D277" s="3">
        <v>288.40312999999998</v>
      </c>
      <c r="E277">
        <v>1.0316799999999944</v>
      </c>
      <c r="F277" s="3">
        <v>0</v>
      </c>
      <c r="G277" s="3">
        <v>53.039966</v>
      </c>
      <c r="H277" s="3">
        <v>-2.4095811</v>
      </c>
      <c r="I277" s="3">
        <v>1.6956327999999999E-3</v>
      </c>
      <c r="L277">
        <f t="shared" si="75"/>
        <v>1</v>
      </c>
      <c r="M277">
        <f t="shared" si="62"/>
        <v>20.26620271794518</v>
      </c>
      <c r="N277" t="str">
        <f t="shared" si="63"/>
        <v>7.28244092393015+0.0775898799286189i</v>
      </c>
      <c r="O277" t="str">
        <f t="shared" si="64"/>
        <v>7.28244092393015-0.0775898799286189i</v>
      </c>
      <c r="P277" t="str">
        <f t="shared" si="65"/>
        <v>0.32937506280151+0.140825882734491i</v>
      </c>
      <c r="Q277" t="str">
        <f t="shared" si="66"/>
        <v>0.32937506280151-0.140825882734491i</v>
      </c>
      <c r="R277" t="str">
        <f t="shared" si="76"/>
        <v>0.329375066968933+0.140825880568395i</v>
      </c>
      <c r="S277" t="str">
        <f t="shared" si="77"/>
        <v>0.329375066968933-0.140825880568395i</v>
      </c>
      <c r="U277" t="str">
        <f t="shared" si="78"/>
        <v>0</v>
      </c>
      <c r="V277" t="str">
        <f t="shared" si="67"/>
        <v>-0.581704189467576+0.166432615704538i</v>
      </c>
      <c r="W277" t="str">
        <f t="shared" si="68"/>
        <v>-1.11927520186366+0.165596829669468i</v>
      </c>
      <c r="X277" t="str">
        <f t="shared" si="79"/>
        <v>0</v>
      </c>
      <c r="Y277" t="str">
        <f t="shared" si="69"/>
        <v>0.409185900379277-0.661292849658062i</v>
      </c>
      <c r="Z277" t="str">
        <f t="shared" si="70"/>
        <v>0.278139091183724+0.465450338030918i</v>
      </c>
      <c r="AA277" t="str">
        <f t="shared" si="71"/>
        <v>-48.1936410564768+230.403449023248i</v>
      </c>
      <c r="AB277">
        <f t="shared" si="72"/>
        <v>235.38983911819335</v>
      </c>
      <c r="AE277">
        <f t="shared" si="60"/>
        <v>288.40312999999998</v>
      </c>
      <c r="AF277">
        <f t="shared" si="73"/>
        <v>235.38983911819335</v>
      </c>
      <c r="AI277" s="1">
        <v>0</v>
      </c>
      <c r="AK277" s="1">
        <f t="shared" si="61"/>
        <v>0</v>
      </c>
      <c r="AL277">
        <f t="shared" si="74"/>
        <v>0</v>
      </c>
    </row>
    <row r="278" spans="2:38" x14ac:dyDescent="0.25">
      <c r="B278" t="s">
        <v>1981</v>
      </c>
      <c r="C278" t="s">
        <v>78</v>
      </c>
      <c r="D278" s="3">
        <v>288.40312999999998</v>
      </c>
      <c r="E278">
        <v>0</v>
      </c>
      <c r="F278" s="3">
        <v>0</v>
      </c>
      <c r="G278" s="3">
        <v>53.039966</v>
      </c>
      <c r="H278" s="3">
        <v>-2.4095811</v>
      </c>
      <c r="I278" s="3">
        <v>1.6956327999999999E-3</v>
      </c>
      <c r="L278">
        <f t="shared" si="75"/>
        <v>1</v>
      </c>
      <c r="M278">
        <f t="shared" si="62"/>
        <v>20.26620271794518</v>
      </c>
      <c r="N278" t="str">
        <f t="shared" si="63"/>
        <v>7.28244092393015+0.0775898799286189i</v>
      </c>
      <c r="O278" t="str">
        <f t="shared" si="64"/>
        <v>7.28244092393015-0.0775898799286189i</v>
      </c>
      <c r="P278" t="str">
        <f t="shared" si="65"/>
        <v>0.32937506280151+0.140825882734491i</v>
      </c>
      <c r="Q278" t="str">
        <f t="shared" si="66"/>
        <v>0.32937506280151-0.140825882734491i</v>
      </c>
      <c r="R278" t="str">
        <f t="shared" si="76"/>
        <v>0.32937506280151+0.140825882734491i</v>
      </c>
      <c r="S278" t="str">
        <f t="shared" si="77"/>
        <v>0.32937506280151-0.140825882734491i</v>
      </c>
      <c r="U278" t="str">
        <f t="shared" si="78"/>
        <v>0</v>
      </c>
      <c r="V278" t="str">
        <f t="shared" si="67"/>
        <v>-0.581704189467576+0.166432615704538i</v>
      </c>
      <c r="W278" t="str">
        <f t="shared" si="68"/>
        <v>-1.11927520186366+0.165596829669468i</v>
      </c>
      <c r="X278" t="str">
        <f t="shared" si="79"/>
        <v>0</v>
      </c>
      <c r="Y278" t="str">
        <f t="shared" si="69"/>
        <v>0.409185900379277-0.661292849658062i</v>
      </c>
      <c r="Z278" t="str">
        <f t="shared" si="70"/>
        <v>0.278139091183724+0.465450338030918i</v>
      </c>
      <c r="AA278" t="str">
        <f t="shared" si="71"/>
        <v>-48.1936410564768+230.403449023248i</v>
      </c>
      <c r="AB278">
        <f t="shared" si="72"/>
        <v>235.38983911819335</v>
      </c>
      <c r="AE278">
        <f t="shared" si="60"/>
        <v>288.40312999999998</v>
      </c>
      <c r="AF278">
        <f t="shared" si="73"/>
        <v>235.38983911819335</v>
      </c>
      <c r="AI278" s="1">
        <v>0</v>
      </c>
      <c r="AK278" s="1">
        <f t="shared" si="61"/>
        <v>0</v>
      </c>
      <c r="AL278">
        <f t="shared" si="74"/>
        <v>0</v>
      </c>
    </row>
    <row r="279" spans="2:38" x14ac:dyDescent="0.25">
      <c r="B279" t="s">
        <v>1855</v>
      </c>
      <c r="C279" t="s">
        <v>78</v>
      </c>
      <c r="D279" s="3">
        <v>288.62936000000002</v>
      </c>
      <c r="E279">
        <v>0.22623000000004367</v>
      </c>
      <c r="F279" s="3">
        <v>0</v>
      </c>
      <c r="G279" s="3">
        <v>54.136760000000002</v>
      </c>
      <c r="H279" s="3">
        <v>-2.4386106000000001</v>
      </c>
      <c r="I279" s="3">
        <v>2.3675555000000001E-3</v>
      </c>
      <c r="L279">
        <f t="shared" si="75"/>
        <v>1</v>
      </c>
      <c r="M279">
        <f t="shared" si="62"/>
        <v>20.26620271794518</v>
      </c>
      <c r="N279" t="str">
        <f t="shared" si="63"/>
        <v>7.35695460141875+0.109448584566172i</v>
      </c>
      <c r="O279" t="str">
        <f t="shared" si="64"/>
        <v>7.35695460141875-0.109448584566172i</v>
      </c>
      <c r="P279" t="str">
        <f t="shared" si="65"/>
        <v>0.329375065854927+0.140825883926131i</v>
      </c>
      <c r="Q279" t="str">
        <f t="shared" si="66"/>
        <v>0.329375065854927-0.140825883926131i</v>
      </c>
      <c r="R279" t="str">
        <f t="shared" si="76"/>
        <v>0.329375064328219+0.140825883330311i</v>
      </c>
      <c r="S279" t="str">
        <f t="shared" si="77"/>
        <v>0.329375064328219-0.140825883330311i</v>
      </c>
      <c r="U279" t="str">
        <f t="shared" si="78"/>
        <v>0</v>
      </c>
      <c r="V279" t="str">
        <f t="shared" si="67"/>
        <v>-0.581704189467576+0.166432615704538i</v>
      </c>
      <c r="W279" t="str">
        <f t="shared" si="68"/>
        <v>-1.11927520186366+0.165596829669468i</v>
      </c>
      <c r="X279" t="str">
        <f t="shared" si="79"/>
        <v>0</v>
      </c>
      <c r="Y279" t="str">
        <f t="shared" si="69"/>
        <v>0.409185900379277-0.661292849658062i</v>
      </c>
      <c r="Z279" t="str">
        <f t="shared" si="70"/>
        <v>0.278139091183724+0.465450338030918i</v>
      </c>
      <c r="AA279" t="str">
        <f t="shared" si="71"/>
        <v>-48.0923052928179+232.314952535017i</v>
      </c>
      <c r="AB279">
        <f t="shared" si="72"/>
        <v>237.24060992950763</v>
      </c>
      <c r="AE279">
        <f t="shared" si="60"/>
        <v>288.62936000000002</v>
      </c>
      <c r="AF279">
        <f t="shared" si="73"/>
        <v>237.24060992950763</v>
      </c>
      <c r="AI279" s="1">
        <v>0</v>
      </c>
      <c r="AK279" s="1">
        <f t="shared" si="61"/>
        <v>0</v>
      </c>
      <c r="AL279">
        <f t="shared" si="74"/>
        <v>0</v>
      </c>
    </row>
    <row r="280" spans="2:38" x14ac:dyDescent="0.25">
      <c r="B280" t="s">
        <v>1982</v>
      </c>
      <c r="C280" t="s">
        <v>3711</v>
      </c>
      <c r="D280" s="3">
        <v>289.37936000000002</v>
      </c>
      <c r="E280" s="1">
        <v>0.75</v>
      </c>
      <c r="F280" s="3">
        <v>0</v>
      </c>
      <c r="G280" s="3">
        <v>57.866864</v>
      </c>
      <c r="H280" s="3">
        <v>-2.5348608000000001</v>
      </c>
      <c r="I280" s="3">
        <v>4.5002732E-3</v>
      </c>
      <c r="L280">
        <f t="shared" si="75"/>
        <v>1</v>
      </c>
      <c r="M280">
        <f t="shared" si="62"/>
        <v>20.26620271794518</v>
      </c>
      <c r="N280" t="str">
        <f t="shared" si="63"/>
        <v>7.60398643768426+0.215068025317303i</v>
      </c>
      <c r="O280" t="str">
        <f t="shared" si="64"/>
        <v>7.60398643768426-0.215068025317303i</v>
      </c>
      <c r="P280" t="str">
        <f t="shared" si="65"/>
        <v>0.329376396123699+0.140825912812461i</v>
      </c>
      <c r="Q280" t="str">
        <f t="shared" si="66"/>
        <v>0.329376396123699-0.140825912812461i</v>
      </c>
      <c r="R280" t="str">
        <f t="shared" si="76"/>
        <v>0.329375730989313+0.140825898369296i</v>
      </c>
      <c r="S280" t="str">
        <f t="shared" si="77"/>
        <v>0.329375730989313-0.140825898369296i</v>
      </c>
      <c r="U280" t="str">
        <f t="shared" si="78"/>
        <v>0</v>
      </c>
      <c r="V280" t="str">
        <f t="shared" si="67"/>
        <v>-0.581704189467576+0.166432615704538i</v>
      </c>
      <c r="W280" t="str">
        <f t="shared" si="68"/>
        <v>-1.11927520186366+0.165596829669468i</v>
      </c>
      <c r="X280" t="str">
        <f t="shared" si="79"/>
        <v>0</v>
      </c>
      <c r="Y280" t="str">
        <f t="shared" si="69"/>
        <v>0.409185900379277-0.661292849658062i</v>
      </c>
      <c r="Z280" t="str">
        <f t="shared" si="70"/>
        <v>0.278139091183724+0.465450338030918i</v>
      </c>
      <c r="AA280" t="str">
        <f t="shared" si="71"/>
        <v>-47.7563568895082+238.65207808229i</v>
      </c>
      <c r="AB280">
        <f t="shared" si="72"/>
        <v>243.38340945174039</v>
      </c>
      <c r="AE280">
        <f t="shared" si="60"/>
        <v>289.37936000000002</v>
      </c>
      <c r="AF280">
        <f t="shared" si="73"/>
        <v>243.38340945174039</v>
      </c>
      <c r="AI280" s="1">
        <v>0</v>
      </c>
      <c r="AK280" s="1">
        <f t="shared" si="61"/>
        <v>0</v>
      </c>
      <c r="AL280">
        <f t="shared" si="74"/>
        <v>0</v>
      </c>
    </row>
    <row r="281" spans="2:38" x14ac:dyDescent="0.25">
      <c r="B281" t="s">
        <v>1857</v>
      </c>
      <c r="C281" t="s">
        <v>78</v>
      </c>
      <c r="D281" s="3">
        <v>289.51040999999998</v>
      </c>
      <c r="E281">
        <v>0.13104999999995925</v>
      </c>
      <c r="F281" s="3">
        <v>0</v>
      </c>
      <c r="G281" s="3">
        <v>58.533453999999999</v>
      </c>
      <c r="H281" s="3">
        <v>-2.5516771999999999</v>
      </c>
      <c r="I281" s="3">
        <v>4.8586504999999997E-3</v>
      </c>
      <c r="L281">
        <f t="shared" si="75"/>
        <v>1</v>
      </c>
      <c r="M281">
        <f t="shared" si="62"/>
        <v>20.26620271794518</v>
      </c>
      <c r="N281" t="str">
        <f t="shared" si="63"/>
        <v>7.64715116150002+0.233523260444934i</v>
      </c>
      <c r="O281" t="str">
        <f t="shared" si="64"/>
        <v>7.64715116150002-0.233523260444934i</v>
      </c>
      <c r="P281" t="str">
        <f t="shared" si="65"/>
        <v>0.329376393938895+0.140825913687701i</v>
      </c>
      <c r="Q281" t="str">
        <f t="shared" si="66"/>
        <v>0.329376393938895-0.140825913687701i</v>
      </c>
      <c r="R281" t="str">
        <f t="shared" si="76"/>
        <v>0.329376395031297+0.140825913250081i</v>
      </c>
      <c r="S281" t="str">
        <f t="shared" si="77"/>
        <v>0.329376395031297-0.140825913250081i</v>
      </c>
      <c r="U281" t="str">
        <f t="shared" si="78"/>
        <v>0</v>
      </c>
      <c r="V281" t="str">
        <f t="shared" si="67"/>
        <v>-0.581704189467576+0.166432615704538i</v>
      </c>
      <c r="W281" t="str">
        <f t="shared" si="68"/>
        <v>-1.11927520186366+0.165596829669468i</v>
      </c>
      <c r="X281" t="str">
        <f t="shared" si="79"/>
        <v>0</v>
      </c>
      <c r="Y281" t="str">
        <f t="shared" si="69"/>
        <v>0.409185900379277-0.661292849658062i</v>
      </c>
      <c r="Z281" t="str">
        <f t="shared" si="70"/>
        <v>0.278139091183724+0.465450338030918i</v>
      </c>
      <c r="AA281" t="str">
        <f t="shared" si="71"/>
        <v>-47.6976557284427+239.75938605729i</v>
      </c>
      <c r="AB281">
        <f t="shared" si="72"/>
        <v>244.45782778335749</v>
      </c>
      <c r="AE281">
        <f t="shared" si="60"/>
        <v>289.51040999999998</v>
      </c>
      <c r="AF281">
        <f t="shared" si="73"/>
        <v>244.45782778335749</v>
      </c>
      <c r="AI281" s="1">
        <v>0</v>
      </c>
      <c r="AK281" s="1">
        <f t="shared" si="61"/>
        <v>0</v>
      </c>
      <c r="AL281">
        <f t="shared" si="74"/>
        <v>0</v>
      </c>
    </row>
    <row r="282" spans="2:38" x14ac:dyDescent="0.25">
      <c r="B282" t="s">
        <v>1983</v>
      </c>
      <c r="C282" t="s">
        <v>3711</v>
      </c>
      <c r="D282" s="3">
        <v>290.62040999999999</v>
      </c>
      <c r="E282">
        <v>1.1100000000000136</v>
      </c>
      <c r="F282" s="3">
        <v>0</v>
      </c>
      <c r="G282" s="3">
        <v>57.920915999999998</v>
      </c>
      <c r="H282" s="3">
        <v>3.0837167000000001</v>
      </c>
      <c r="I282" s="3">
        <v>7.8391345000000008E-3</v>
      </c>
      <c r="L282">
        <f t="shared" si="75"/>
        <v>1</v>
      </c>
      <c r="M282">
        <f t="shared" si="62"/>
        <v>20.26620271794518</v>
      </c>
      <c r="N282" t="str">
        <f t="shared" si="63"/>
        <v>7.60134933949483+0.37470550964921i</v>
      </c>
      <c r="O282" t="str">
        <f t="shared" si="64"/>
        <v>7.60134933949483-0.37470550964921i</v>
      </c>
      <c r="P282" t="str">
        <f t="shared" si="65"/>
        <v>-0.411166035605918+0.111287323249645i</v>
      </c>
      <c r="Q282" t="str">
        <f t="shared" si="66"/>
        <v>-0.411166035605918-0.111287323249645i</v>
      </c>
      <c r="R282" t="str">
        <f t="shared" si="76"/>
        <v>-0.0408948208335115+0.126056618468673i</v>
      </c>
      <c r="S282" t="str">
        <f t="shared" si="77"/>
        <v>-0.0408948208335115-0.126056618468673i</v>
      </c>
      <c r="U282" t="str">
        <f t="shared" si="78"/>
        <v>0</v>
      </c>
      <c r="V282" t="str">
        <f t="shared" si="67"/>
        <v>-0.581704189467576+0.166432615704538i</v>
      </c>
      <c r="W282" t="str">
        <f t="shared" si="68"/>
        <v>-1.11927520186366+0.165596829669468i</v>
      </c>
      <c r="X282" t="str">
        <f t="shared" si="79"/>
        <v>0</v>
      </c>
      <c r="Y282" t="str">
        <f t="shared" si="69"/>
        <v>0.409185900379277-0.661292849658062i</v>
      </c>
      <c r="Z282" t="str">
        <f t="shared" si="70"/>
        <v>0.278139091183724+0.465450338030918i</v>
      </c>
      <c r="AA282" t="str">
        <f t="shared" si="71"/>
        <v>-44.6835690929431+236.276434340122i</v>
      </c>
      <c r="AB282">
        <f t="shared" si="72"/>
        <v>240.46449794380419</v>
      </c>
      <c r="AE282">
        <f t="shared" si="60"/>
        <v>290.62040999999999</v>
      </c>
      <c r="AF282">
        <f t="shared" si="73"/>
        <v>240.46449794380419</v>
      </c>
      <c r="AI282" s="1">
        <v>-9.6263399999999999E-2</v>
      </c>
      <c r="AK282" s="1">
        <f t="shared" si="61"/>
        <v>3.7066568718240007E-10</v>
      </c>
      <c r="AL282">
        <f t="shared" si="74"/>
        <v>2.1433066811696329E-5</v>
      </c>
    </row>
    <row r="283" spans="2:38" x14ac:dyDescent="0.25">
      <c r="B283" t="s">
        <v>1859</v>
      </c>
      <c r="C283" t="s">
        <v>78</v>
      </c>
      <c r="D283" s="3">
        <v>291.16566</v>
      </c>
      <c r="E283">
        <v>0.54525000000001</v>
      </c>
      <c r="F283" s="3">
        <v>0</v>
      </c>
      <c r="G283" s="3">
        <v>54.612065999999999</v>
      </c>
      <c r="H283" s="3">
        <v>2.9847853</v>
      </c>
      <c r="I283" s="3">
        <v>9.3821158000000002E-3</v>
      </c>
      <c r="L283">
        <f t="shared" si="75"/>
        <v>1</v>
      </c>
      <c r="M283">
        <f t="shared" si="62"/>
        <v>20.26620271794518</v>
      </c>
      <c r="N283" t="str">
        <f t="shared" si="63"/>
        <v>7.37716110420932+0.435384936052117i</v>
      </c>
      <c r="O283" t="str">
        <f t="shared" si="64"/>
        <v>7.37716110420932-0.435384936052117i</v>
      </c>
      <c r="P283" t="str">
        <f t="shared" si="65"/>
        <v>-0.411166040772525+0.11128732150949i</v>
      </c>
      <c r="Q283" t="str">
        <f t="shared" si="66"/>
        <v>-0.411166040772525-0.11128732150949i</v>
      </c>
      <c r="R283" t="str">
        <f t="shared" si="76"/>
        <v>-0.411166038189221+0.111287322379567i</v>
      </c>
      <c r="S283" t="str">
        <f t="shared" si="77"/>
        <v>-0.411166038189221-0.111287322379567i</v>
      </c>
      <c r="U283" t="str">
        <f t="shared" si="78"/>
        <v>0</v>
      </c>
      <c r="V283" t="str">
        <f t="shared" si="67"/>
        <v>-0.581704189467576+0.166432615704538i</v>
      </c>
      <c r="W283" t="str">
        <f t="shared" si="68"/>
        <v>-1.11927520186366+0.165596829669468i</v>
      </c>
      <c r="X283" t="str">
        <f t="shared" si="79"/>
        <v>0</v>
      </c>
      <c r="Y283" t="str">
        <f t="shared" si="69"/>
        <v>0.409185900379277-0.661292849658062i</v>
      </c>
      <c r="Z283" t="str">
        <f t="shared" si="70"/>
        <v>0.278139091183724+0.465450338030918i</v>
      </c>
      <c r="AA283" t="str">
        <f t="shared" si="71"/>
        <v>-41.9930793529683+228.278093455486i</v>
      </c>
      <c r="AB283">
        <f t="shared" si="72"/>
        <v>232.1083942153241</v>
      </c>
      <c r="AE283">
        <f t="shared" si="60"/>
        <v>291.16566</v>
      </c>
      <c r="AF283">
        <f t="shared" si="73"/>
        <v>232.1083942153241</v>
      </c>
      <c r="AI283" s="1">
        <v>0</v>
      </c>
      <c r="AK283" s="1">
        <f t="shared" si="61"/>
        <v>0</v>
      </c>
      <c r="AL283">
        <f t="shared" si="74"/>
        <v>0</v>
      </c>
    </row>
    <row r="284" spans="2:38" x14ac:dyDescent="0.25">
      <c r="B284" t="s">
        <v>1984</v>
      </c>
      <c r="C284" t="s">
        <v>3711</v>
      </c>
      <c r="D284" s="3">
        <v>291.16566</v>
      </c>
      <c r="E284">
        <v>0</v>
      </c>
      <c r="F284" s="3">
        <v>0</v>
      </c>
      <c r="G284" s="3">
        <v>54.61206</v>
      </c>
      <c r="H284" s="3">
        <v>2.9847850999999999</v>
      </c>
      <c r="I284" s="3">
        <v>9.3821187000000007E-3</v>
      </c>
      <c r="L284">
        <f t="shared" si="75"/>
        <v>1</v>
      </c>
      <c r="M284">
        <f t="shared" si="62"/>
        <v>20.26620271794518</v>
      </c>
      <c r="N284" t="str">
        <f t="shared" si="63"/>
        <v>7.37716069102709+0.435385046556148i</v>
      </c>
      <c r="O284" t="str">
        <f t="shared" si="64"/>
        <v>7.37716069102709-0.435385046556148i</v>
      </c>
      <c r="P284" t="str">
        <f t="shared" si="65"/>
        <v>-0.411166038370271+0.111287321725339i</v>
      </c>
      <c r="Q284" t="str">
        <f t="shared" si="66"/>
        <v>-0.411166038370271-0.111287321725339i</v>
      </c>
      <c r="R284" t="str">
        <f t="shared" si="76"/>
        <v>-0.411166039571398+0.111287321617415i</v>
      </c>
      <c r="S284" t="str">
        <f t="shared" si="77"/>
        <v>-0.411166039571398-0.111287321617415i</v>
      </c>
      <c r="U284" t="str">
        <f t="shared" si="78"/>
        <v>0</v>
      </c>
      <c r="V284" t="str">
        <f t="shared" si="67"/>
        <v>-0.581704189467576+0.166432615704538i</v>
      </c>
      <c r="W284" t="str">
        <f t="shared" si="68"/>
        <v>-1.11927520186366+0.165596829669468i</v>
      </c>
      <c r="X284" t="str">
        <f t="shared" si="79"/>
        <v>0</v>
      </c>
      <c r="Y284" t="str">
        <f t="shared" si="69"/>
        <v>0.409185900379277-0.661292849658062i</v>
      </c>
      <c r="Z284" t="str">
        <f t="shared" si="70"/>
        <v>0.278139091183724+0.465450338030918i</v>
      </c>
      <c r="AA284" t="str">
        <f t="shared" si="71"/>
        <v>-41.9930744197885+228.278078733506i</v>
      </c>
      <c r="AB284">
        <f t="shared" si="72"/>
        <v>232.10837884377773</v>
      </c>
      <c r="AE284">
        <f t="shared" si="60"/>
        <v>291.16566</v>
      </c>
      <c r="AF284">
        <f t="shared" si="73"/>
        <v>232.10837884377773</v>
      </c>
      <c r="AI284" s="1">
        <v>0</v>
      </c>
      <c r="AK284" s="1">
        <f t="shared" si="61"/>
        <v>0</v>
      </c>
      <c r="AL284">
        <f t="shared" si="74"/>
        <v>0</v>
      </c>
    </row>
    <row r="285" spans="2:38" x14ac:dyDescent="0.25">
      <c r="B285" t="s">
        <v>1894</v>
      </c>
      <c r="C285" t="s">
        <v>78</v>
      </c>
      <c r="D285" s="3">
        <v>292.75936000000002</v>
      </c>
      <c r="E285">
        <v>1.5937000000000126</v>
      </c>
      <c r="F285" s="3">
        <v>0</v>
      </c>
      <c r="G285" s="3">
        <v>45.559170000000002</v>
      </c>
      <c r="H285" s="3">
        <v>2.6956194</v>
      </c>
      <c r="I285" s="3">
        <v>1.4468043E-2</v>
      </c>
      <c r="L285">
        <f t="shared" si="75"/>
        <v>1</v>
      </c>
      <c r="M285">
        <f t="shared" si="62"/>
        <v>20.26620271794518</v>
      </c>
      <c r="N285" t="str">
        <f t="shared" si="63"/>
        <v>6.72188325447516+0.612744247795383i</v>
      </c>
      <c r="O285" t="str">
        <f t="shared" si="64"/>
        <v>6.72188325447516-0.612744247795383i</v>
      </c>
      <c r="P285" t="str">
        <f t="shared" si="65"/>
        <v>-0.411166032065416+0.111287320925283i</v>
      </c>
      <c r="Q285" t="str">
        <f t="shared" si="66"/>
        <v>-0.411166032065416-0.111287320925283i</v>
      </c>
      <c r="R285" t="str">
        <f t="shared" si="76"/>
        <v>-0.411166035217844+0.111287321325311i</v>
      </c>
      <c r="S285" t="str">
        <f t="shared" si="77"/>
        <v>-0.411166035217844-0.111287321325311i</v>
      </c>
      <c r="U285" t="str">
        <f t="shared" si="78"/>
        <v>0</v>
      </c>
      <c r="V285" t="str">
        <f t="shared" si="67"/>
        <v>-0.581704189467576+0.166432615704538i</v>
      </c>
      <c r="W285" t="str">
        <f t="shared" si="68"/>
        <v>-1.11927520186366+0.165596829669468i</v>
      </c>
      <c r="X285" t="str">
        <f t="shared" si="79"/>
        <v>0</v>
      </c>
      <c r="Y285" t="str">
        <f t="shared" si="69"/>
        <v>0.409185900379277-0.661292849658062i</v>
      </c>
      <c r="Z285" t="str">
        <f t="shared" si="70"/>
        <v>0.278139091183724+0.465450338030918i</v>
      </c>
      <c r="AA285" t="str">
        <f t="shared" si="71"/>
        <v>-34.1290713171348+204.899813039456i</v>
      </c>
      <c r="AB285">
        <f t="shared" si="72"/>
        <v>207.72271636143722</v>
      </c>
      <c r="AE285">
        <f t="shared" si="60"/>
        <v>292.75936000000002</v>
      </c>
      <c r="AF285">
        <f t="shared" si="73"/>
        <v>207.72271636143722</v>
      </c>
      <c r="AI285" s="1">
        <v>0</v>
      </c>
      <c r="AK285" s="1">
        <f t="shared" si="61"/>
        <v>0</v>
      </c>
      <c r="AL285">
        <f t="shared" si="74"/>
        <v>0</v>
      </c>
    </row>
    <row r="286" spans="2:38" x14ac:dyDescent="0.25">
      <c r="B286" t="s">
        <v>1985</v>
      </c>
      <c r="C286" t="s">
        <v>71</v>
      </c>
      <c r="D286" s="3">
        <v>292.75936000000002</v>
      </c>
      <c r="E286">
        <v>0</v>
      </c>
      <c r="F286" s="3">
        <v>0</v>
      </c>
      <c r="G286" s="3">
        <v>45.559170000000002</v>
      </c>
      <c r="H286" s="3">
        <v>2.6956194</v>
      </c>
      <c r="I286" s="3">
        <v>1.4468043E-2</v>
      </c>
      <c r="L286">
        <f t="shared" si="75"/>
        <v>1</v>
      </c>
      <c r="M286">
        <f t="shared" si="62"/>
        <v>20.26620271794518</v>
      </c>
      <c r="N286" t="str">
        <f t="shared" si="63"/>
        <v>6.72188325447516+0.612744247795383i</v>
      </c>
      <c r="O286" t="str">
        <f t="shared" si="64"/>
        <v>6.72188325447516-0.612744247795383i</v>
      </c>
      <c r="P286" t="str">
        <f t="shared" si="65"/>
        <v>-0.411166032065416+0.111287320925283i</v>
      </c>
      <c r="Q286" t="str">
        <f t="shared" si="66"/>
        <v>-0.411166032065416-0.111287320925283i</v>
      </c>
      <c r="R286" t="str">
        <f t="shared" si="76"/>
        <v>-0.411166032065416+0.111287320925283i</v>
      </c>
      <c r="S286" t="str">
        <f t="shared" si="77"/>
        <v>-0.411166032065416-0.111287320925283i</v>
      </c>
      <c r="U286" t="str">
        <f t="shared" si="78"/>
        <v>0</v>
      </c>
      <c r="V286" t="str">
        <f t="shared" si="67"/>
        <v>-0.581704189467576+0.166432615704538i</v>
      </c>
      <c r="W286" t="str">
        <f t="shared" si="68"/>
        <v>-1.11927520186366+0.165596829669468i</v>
      </c>
      <c r="X286" t="str">
        <f t="shared" si="79"/>
        <v>0</v>
      </c>
      <c r="Y286" t="str">
        <f t="shared" si="69"/>
        <v>0.409185900379277-0.661292849658062i</v>
      </c>
      <c r="Z286" t="str">
        <f t="shared" si="70"/>
        <v>0.278139091183724+0.465450338030918i</v>
      </c>
      <c r="AA286" t="str">
        <f t="shared" si="71"/>
        <v>-34.1290713171348+204.899813039456i</v>
      </c>
      <c r="AB286">
        <f t="shared" si="72"/>
        <v>207.72271636143722</v>
      </c>
      <c r="AE286">
        <f t="shared" si="60"/>
        <v>292.75936000000002</v>
      </c>
      <c r="AF286">
        <f t="shared" si="73"/>
        <v>207.72271636143722</v>
      </c>
      <c r="AI286" s="1">
        <v>0</v>
      </c>
      <c r="AK286" s="1">
        <f t="shared" si="61"/>
        <v>0</v>
      </c>
      <c r="AL286">
        <f t="shared" si="74"/>
        <v>0</v>
      </c>
    </row>
    <row r="287" spans="2:38" x14ac:dyDescent="0.25">
      <c r="B287" t="s">
        <v>1986</v>
      </c>
      <c r="C287" t="s">
        <v>3710</v>
      </c>
      <c r="D287" s="3">
        <v>302.20001999999999</v>
      </c>
      <c r="E287">
        <v>9.4406599999999798</v>
      </c>
      <c r="F287" s="3">
        <v>3.8856500000000002E-2</v>
      </c>
      <c r="G287" s="3">
        <v>10.83357</v>
      </c>
      <c r="H287" s="3">
        <v>0.98268427000000003</v>
      </c>
      <c r="I287" s="3">
        <v>8.4320608000000005E-2</v>
      </c>
      <c r="L287">
        <f t="shared" si="75"/>
        <v>1</v>
      </c>
      <c r="M287">
        <f t="shared" si="62"/>
        <v>22.034173462967868</v>
      </c>
      <c r="N287" t="str">
        <f t="shared" si="63"/>
        <v>2.84020614494379+1.66336978877926i</v>
      </c>
      <c r="O287" t="str">
        <f t="shared" si="64"/>
        <v>2.84020614494379-1.66336978877926i</v>
      </c>
      <c r="P287" t="str">
        <f t="shared" si="65"/>
        <v>-0.411166004463243+0.111287305875829i</v>
      </c>
      <c r="Q287" t="str">
        <f t="shared" si="66"/>
        <v>-0.411166004463243-0.111287305875829i</v>
      </c>
      <c r="R287" t="str">
        <f t="shared" si="76"/>
        <v>-0.41116601826433+0.111287313400556i</v>
      </c>
      <c r="S287" t="str">
        <f t="shared" si="77"/>
        <v>-0.41116601826433-0.111287313400556i</v>
      </c>
      <c r="U287" t="str">
        <f t="shared" si="78"/>
        <v>0.588670217320311+0.295704165381921i</v>
      </c>
      <c r="V287" t="str">
        <f t="shared" si="67"/>
        <v>0.00696602785273503+0.462136781086459i</v>
      </c>
      <c r="W287" t="str">
        <f t="shared" si="68"/>
        <v>-0.530604984543354+0.461300995051389i</v>
      </c>
      <c r="X287" t="str">
        <f t="shared" si="79"/>
        <v>0.359161481920275+0.552246872412142i</v>
      </c>
      <c r="Y287" t="str">
        <f t="shared" si="69"/>
        <v>0.768347382299552-0.10904597724592i</v>
      </c>
      <c r="Z287" t="str">
        <f t="shared" si="70"/>
        <v>0.637300573103999+1.01769721044306i</v>
      </c>
      <c r="AA287" t="str">
        <f t="shared" si="71"/>
        <v>-39.9889072227677+19.4961040468104i</v>
      </c>
      <c r="AB287">
        <f t="shared" si="72"/>
        <v>44.488321769596787</v>
      </c>
      <c r="AE287">
        <f t="shared" si="60"/>
        <v>302.20001999999999</v>
      </c>
      <c r="AF287">
        <f t="shared" si="73"/>
        <v>44.488321769596787</v>
      </c>
      <c r="AI287" s="1">
        <v>0</v>
      </c>
      <c r="AK287" s="1">
        <f t="shared" si="61"/>
        <v>6.0393103690000022E-11</v>
      </c>
      <c r="AL287">
        <f t="shared" si="74"/>
        <v>1.195306814910089E-7</v>
      </c>
    </row>
    <row r="288" spans="2:38" x14ac:dyDescent="0.25">
      <c r="B288" t="s">
        <v>1987</v>
      </c>
      <c r="C288" t="s">
        <v>71</v>
      </c>
      <c r="D288" s="3">
        <v>302.20001999999999</v>
      </c>
      <c r="E288">
        <v>0</v>
      </c>
      <c r="F288" s="3">
        <v>0</v>
      </c>
      <c r="G288" s="3">
        <v>10.83357</v>
      </c>
      <c r="H288" s="3">
        <v>0.98268427000000003</v>
      </c>
      <c r="I288" s="3">
        <v>8.4320608000000005E-2</v>
      </c>
      <c r="L288">
        <f t="shared" si="75"/>
        <v>1</v>
      </c>
      <c r="M288">
        <f t="shared" si="62"/>
        <v>22.034173462967868</v>
      </c>
      <c r="N288" t="str">
        <f t="shared" si="63"/>
        <v>2.84020614494379+1.66336978877926i</v>
      </c>
      <c r="O288" t="str">
        <f t="shared" si="64"/>
        <v>2.84020614494379-1.66336978877926i</v>
      </c>
      <c r="P288" t="str">
        <f t="shared" si="65"/>
        <v>-0.411166004463243+0.111287305875829i</v>
      </c>
      <c r="Q288" t="str">
        <f t="shared" si="66"/>
        <v>-0.411166004463243-0.111287305875829i</v>
      </c>
      <c r="R288" t="str">
        <f t="shared" si="76"/>
        <v>-0.411166004463243+0.111287305875829i</v>
      </c>
      <c r="S288" t="str">
        <f t="shared" si="77"/>
        <v>-0.411166004463243-0.111287305875829i</v>
      </c>
      <c r="U288" t="str">
        <f t="shared" si="78"/>
        <v>0</v>
      </c>
      <c r="V288" t="str">
        <f t="shared" si="67"/>
        <v>0.00696602785273503+0.462136781086459i</v>
      </c>
      <c r="W288" t="str">
        <f t="shared" si="68"/>
        <v>-0.530604984543354+0.461300995051389i</v>
      </c>
      <c r="X288" t="str">
        <f t="shared" si="79"/>
        <v>0</v>
      </c>
      <c r="Y288" t="str">
        <f t="shared" si="69"/>
        <v>0.768347382299552-0.10904597724592i</v>
      </c>
      <c r="Z288" t="str">
        <f t="shared" si="70"/>
        <v>0.637300573103999+1.01769721044306i</v>
      </c>
      <c r="AA288" t="str">
        <f t="shared" si="71"/>
        <v>-39.9889072227677+19.4961040468104i</v>
      </c>
      <c r="AB288">
        <f t="shared" si="72"/>
        <v>44.488321769596787</v>
      </c>
      <c r="AE288">
        <f t="shared" si="60"/>
        <v>302.20001999999999</v>
      </c>
      <c r="AF288">
        <f t="shared" si="73"/>
        <v>44.488321769596787</v>
      </c>
      <c r="AI288" s="1">
        <v>0</v>
      </c>
      <c r="AK288" s="1">
        <f t="shared" si="61"/>
        <v>0</v>
      </c>
      <c r="AL288">
        <f t="shared" si="74"/>
        <v>0</v>
      </c>
    </row>
    <row r="289" spans="2:38" x14ac:dyDescent="0.25">
      <c r="B289" t="s">
        <v>1916</v>
      </c>
      <c r="C289" t="s">
        <v>78</v>
      </c>
      <c r="D289" s="3">
        <v>303.23169999999999</v>
      </c>
      <c r="E289">
        <v>1.0316799999999944</v>
      </c>
      <c r="F289" s="3">
        <v>0</v>
      </c>
      <c r="G289" s="3">
        <v>8.9990626999999996</v>
      </c>
      <c r="H289" s="3">
        <v>0.79549422000000003</v>
      </c>
      <c r="I289" s="3">
        <v>0.10098053999999999</v>
      </c>
      <c r="L289">
        <f t="shared" si="75"/>
        <v>1</v>
      </c>
      <c r="M289">
        <f t="shared" si="62"/>
        <v>22.034173462967868</v>
      </c>
      <c r="N289" t="str">
        <f t="shared" si="63"/>
        <v>2.41601528916944+1.77818244915968i</v>
      </c>
      <c r="O289" t="str">
        <f t="shared" si="64"/>
        <v>2.41601528916944-1.77818244915968i</v>
      </c>
      <c r="P289" t="str">
        <f t="shared" si="65"/>
        <v>-0.411166003668981+0.111287304260861i</v>
      </c>
      <c r="Q289" t="str">
        <f t="shared" si="66"/>
        <v>-0.411166003668981-0.111287304260861i</v>
      </c>
      <c r="R289" t="str">
        <f t="shared" si="76"/>
        <v>-0.411166004066112+0.111287305068345i</v>
      </c>
      <c r="S289" t="str">
        <f t="shared" si="77"/>
        <v>-0.411166004066112-0.111287305068345i</v>
      </c>
      <c r="U289" t="str">
        <f t="shared" si="78"/>
        <v>0</v>
      </c>
      <c r="V289" t="str">
        <f t="shared" si="67"/>
        <v>0.00696602785273503+0.462136781086459i</v>
      </c>
      <c r="W289" t="str">
        <f t="shared" si="68"/>
        <v>-0.530604984543354+0.461300995051389i</v>
      </c>
      <c r="X289" t="str">
        <f t="shared" si="79"/>
        <v>0</v>
      </c>
      <c r="Y289" t="str">
        <f t="shared" si="69"/>
        <v>0.768347382299552-0.10904597724592i</v>
      </c>
      <c r="Z289" t="str">
        <f t="shared" si="70"/>
        <v>0.637300573103999+1.01769721044306i</v>
      </c>
      <c r="AA289" t="str">
        <f t="shared" si="71"/>
        <v>-34.8981810878839+4.36229047102142i</v>
      </c>
      <c r="AB289">
        <f t="shared" si="72"/>
        <v>35.169768571833139</v>
      </c>
      <c r="AE289">
        <f t="shared" si="60"/>
        <v>303.23169999999999</v>
      </c>
      <c r="AF289">
        <f t="shared" si="73"/>
        <v>35.169768571833139</v>
      </c>
      <c r="AI289" s="1">
        <v>0</v>
      </c>
      <c r="AK289" s="1">
        <f t="shared" si="61"/>
        <v>0</v>
      </c>
      <c r="AL289">
        <f t="shared" si="74"/>
        <v>0</v>
      </c>
    </row>
    <row r="290" spans="2:38" x14ac:dyDescent="0.25">
      <c r="B290" t="s">
        <v>1988</v>
      </c>
      <c r="C290" t="s">
        <v>78</v>
      </c>
      <c r="D290" s="3">
        <v>303.23169999999999</v>
      </c>
      <c r="E290">
        <v>0</v>
      </c>
      <c r="F290" s="3">
        <v>0</v>
      </c>
      <c r="G290" s="3">
        <v>8.9990626999999996</v>
      </c>
      <c r="H290" s="3">
        <v>0.79549422000000003</v>
      </c>
      <c r="I290" s="3">
        <v>0.10098053999999999</v>
      </c>
      <c r="L290">
        <f t="shared" si="75"/>
        <v>1</v>
      </c>
      <c r="M290">
        <f t="shared" si="62"/>
        <v>22.034173462967868</v>
      </c>
      <c r="N290" t="str">
        <f t="shared" si="63"/>
        <v>2.41601528916944+1.77818244915968i</v>
      </c>
      <c r="O290" t="str">
        <f t="shared" si="64"/>
        <v>2.41601528916944-1.77818244915968i</v>
      </c>
      <c r="P290" t="str">
        <f t="shared" si="65"/>
        <v>-0.411166003668981+0.111287304260861i</v>
      </c>
      <c r="Q290" t="str">
        <f t="shared" si="66"/>
        <v>-0.411166003668981-0.111287304260861i</v>
      </c>
      <c r="R290" t="str">
        <f t="shared" si="76"/>
        <v>-0.411166003668981+0.111287304260861i</v>
      </c>
      <c r="S290" t="str">
        <f t="shared" si="77"/>
        <v>-0.411166003668981-0.111287304260861i</v>
      </c>
      <c r="U290" t="str">
        <f t="shared" si="78"/>
        <v>0</v>
      </c>
      <c r="V290" t="str">
        <f t="shared" si="67"/>
        <v>0.00696602785273503+0.462136781086459i</v>
      </c>
      <c r="W290" t="str">
        <f t="shared" si="68"/>
        <v>-0.530604984543354+0.461300995051389i</v>
      </c>
      <c r="X290" t="str">
        <f t="shared" si="79"/>
        <v>0</v>
      </c>
      <c r="Y290" t="str">
        <f t="shared" si="69"/>
        <v>0.768347382299552-0.10904597724592i</v>
      </c>
      <c r="Z290" t="str">
        <f t="shared" si="70"/>
        <v>0.637300573103999+1.01769721044306i</v>
      </c>
      <c r="AA290" t="str">
        <f t="shared" si="71"/>
        <v>-34.8981810878839+4.36229047102142i</v>
      </c>
      <c r="AB290">
        <f t="shared" si="72"/>
        <v>35.169768571833139</v>
      </c>
      <c r="AE290">
        <f t="shared" si="60"/>
        <v>303.23169999999999</v>
      </c>
      <c r="AF290">
        <f t="shared" si="73"/>
        <v>35.169768571833139</v>
      </c>
      <c r="AI290" s="1">
        <v>0</v>
      </c>
      <c r="AK290" s="1">
        <f t="shared" si="61"/>
        <v>0</v>
      </c>
      <c r="AL290">
        <f t="shared" si="74"/>
        <v>0</v>
      </c>
    </row>
    <row r="291" spans="2:38" x14ac:dyDescent="0.25">
      <c r="B291" t="s">
        <v>1855</v>
      </c>
      <c r="C291" t="s">
        <v>78</v>
      </c>
      <c r="D291" s="3">
        <v>303.45792999999998</v>
      </c>
      <c r="E291">
        <v>0.22622999999998683</v>
      </c>
      <c r="F291" s="3">
        <v>0</v>
      </c>
      <c r="G291" s="3">
        <v>8.6484231999999999</v>
      </c>
      <c r="H291" s="3">
        <v>0.75444694000000001</v>
      </c>
      <c r="I291" s="3">
        <v>0.10506229</v>
      </c>
      <c r="L291">
        <f t="shared" si="75"/>
        <v>1</v>
      </c>
      <c r="M291">
        <f t="shared" si="62"/>
        <v>22.034173462967868</v>
      </c>
      <c r="N291" t="str">
        <f t="shared" si="63"/>
        <v>2.32299816820341+1.8033587304038i</v>
      </c>
      <c r="O291" t="str">
        <f t="shared" si="64"/>
        <v>2.32299816820341-1.8033587304038i</v>
      </c>
      <c r="P291" t="str">
        <f t="shared" si="65"/>
        <v>-0.411166001917028+0.11128730290719i</v>
      </c>
      <c r="Q291" t="str">
        <f t="shared" si="66"/>
        <v>-0.411166001917028-0.11128730290719i</v>
      </c>
      <c r="R291" t="str">
        <f t="shared" si="76"/>
        <v>-0.411166002793005+0.111287303584025i</v>
      </c>
      <c r="S291" t="str">
        <f t="shared" si="77"/>
        <v>-0.411166002793005-0.111287303584025i</v>
      </c>
      <c r="U291" t="str">
        <f t="shared" si="78"/>
        <v>0</v>
      </c>
      <c r="V291" t="str">
        <f t="shared" si="67"/>
        <v>0.00696602785273503+0.462136781086459i</v>
      </c>
      <c r="W291" t="str">
        <f t="shared" si="68"/>
        <v>-0.530604984543354+0.461300995051389i</v>
      </c>
      <c r="X291" t="str">
        <f t="shared" si="79"/>
        <v>0</v>
      </c>
      <c r="Y291" t="str">
        <f t="shared" si="69"/>
        <v>0.768347382299552-0.10904597724592i</v>
      </c>
      <c r="Z291" t="str">
        <f t="shared" si="70"/>
        <v>0.637300573103999+1.01769721044306i</v>
      </c>
      <c r="AA291" t="str">
        <f t="shared" si="71"/>
        <v>-33.7818800886869+1.04372779397834i</v>
      </c>
      <c r="AB291">
        <f t="shared" si="72"/>
        <v>33.797999793395221</v>
      </c>
      <c r="AE291">
        <f t="shared" si="60"/>
        <v>303.45792999999998</v>
      </c>
      <c r="AF291">
        <f t="shared" si="73"/>
        <v>33.797999793395221</v>
      </c>
      <c r="AI291" s="1">
        <v>0</v>
      </c>
      <c r="AK291" s="1">
        <f t="shared" si="61"/>
        <v>0</v>
      </c>
      <c r="AL291">
        <f t="shared" si="74"/>
        <v>0</v>
      </c>
    </row>
    <row r="292" spans="2:38" x14ac:dyDescent="0.25">
      <c r="B292" t="s">
        <v>1989</v>
      </c>
      <c r="C292" t="s">
        <v>3711</v>
      </c>
      <c r="D292" s="3">
        <v>304.20792999999998</v>
      </c>
      <c r="E292">
        <v>0.75</v>
      </c>
      <c r="F292" s="3">
        <v>0</v>
      </c>
      <c r="G292" s="3">
        <v>7.6188134999999999</v>
      </c>
      <c r="H292" s="3">
        <v>0.61836588999999997</v>
      </c>
      <c r="I292" s="3">
        <v>0.11978844</v>
      </c>
      <c r="L292">
        <f t="shared" si="75"/>
        <v>1</v>
      </c>
      <c r="M292">
        <f t="shared" si="62"/>
        <v>22.034173462967868</v>
      </c>
      <c r="N292" t="str">
        <f t="shared" si="63"/>
        <v>2.0146235387585+1.88682418287454i</v>
      </c>
      <c r="O292" t="str">
        <f t="shared" si="64"/>
        <v>2.0146235387585-1.88682418287454i</v>
      </c>
      <c r="P292" t="str">
        <f t="shared" si="65"/>
        <v>-0.411166208548601+0.111287121497562i</v>
      </c>
      <c r="Q292" t="str">
        <f t="shared" si="66"/>
        <v>-0.411166208548601-0.111287121497562i</v>
      </c>
      <c r="R292" t="str">
        <f t="shared" si="76"/>
        <v>-0.411166105232814+0.111287212202376i</v>
      </c>
      <c r="S292" t="str">
        <f t="shared" si="77"/>
        <v>-0.411166105232814-0.111287212202376i</v>
      </c>
      <c r="U292" t="str">
        <f t="shared" si="78"/>
        <v>0</v>
      </c>
      <c r="V292" t="str">
        <f t="shared" si="67"/>
        <v>0.00696602785273503+0.462136781086459i</v>
      </c>
      <c r="W292" t="str">
        <f t="shared" si="68"/>
        <v>-0.530604984543354+0.461300995051389i</v>
      </c>
      <c r="X292" t="str">
        <f t="shared" si="79"/>
        <v>0</v>
      </c>
      <c r="Y292" t="str">
        <f t="shared" si="69"/>
        <v>0.768347382299552-0.10904597724592i</v>
      </c>
      <c r="Z292" t="str">
        <f t="shared" si="70"/>
        <v>0.637300573103999+1.01769721044306i</v>
      </c>
      <c r="AA292" t="str">
        <f t="shared" si="71"/>
        <v>-30.0810675024857-9.95811980434742i</v>
      </c>
      <c r="AB292">
        <f t="shared" si="72"/>
        <v>31.686507730055034</v>
      </c>
      <c r="AE292">
        <f t="shared" si="60"/>
        <v>304.20792999999998</v>
      </c>
      <c r="AF292">
        <f t="shared" si="73"/>
        <v>31.686507730055034</v>
      </c>
      <c r="AI292" s="1">
        <v>0</v>
      </c>
      <c r="AK292" s="1">
        <f t="shared" si="61"/>
        <v>0</v>
      </c>
      <c r="AL292">
        <f t="shared" si="74"/>
        <v>0</v>
      </c>
    </row>
    <row r="293" spans="2:38" x14ac:dyDescent="0.25">
      <c r="B293" t="s">
        <v>1857</v>
      </c>
      <c r="C293" t="s">
        <v>78</v>
      </c>
      <c r="D293" s="3">
        <v>304.33897999999999</v>
      </c>
      <c r="E293">
        <v>0.1310500000000161</v>
      </c>
      <c r="F293" s="3">
        <v>0</v>
      </c>
      <c r="G293" s="3">
        <v>7.4598559</v>
      </c>
      <c r="H293" s="3">
        <v>0.59458785000000003</v>
      </c>
      <c r="I293" s="3">
        <v>0.12255518999999999</v>
      </c>
      <c r="L293">
        <f t="shared" si="75"/>
        <v>1</v>
      </c>
      <c r="M293">
        <f t="shared" si="62"/>
        <v>22.034173462967868</v>
      </c>
      <c r="N293" t="str">
        <f t="shared" si="63"/>
        <v>1.96074022245442+1.90140834121696i</v>
      </c>
      <c r="O293" t="str">
        <f t="shared" si="64"/>
        <v>1.96074022245442-1.90140834121696i</v>
      </c>
      <c r="P293" t="str">
        <f t="shared" si="65"/>
        <v>-0.411166206909525+0.111287126186734i</v>
      </c>
      <c r="Q293" t="str">
        <f t="shared" si="66"/>
        <v>-0.411166206909525-0.111287126186734i</v>
      </c>
      <c r="R293" t="str">
        <f t="shared" si="76"/>
        <v>-0.411166207729063+0.111287123842148i</v>
      </c>
      <c r="S293" t="str">
        <f t="shared" si="77"/>
        <v>-0.411166207729063-0.111287123842148i</v>
      </c>
      <c r="U293" t="str">
        <f t="shared" si="78"/>
        <v>0</v>
      </c>
      <c r="V293" t="str">
        <f t="shared" si="67"/>
        <v>0.00696602785273503+0.462136781086459i</v>
      </c>
      <c r="W293" t="str">
        <f t="shared" si="68"/>
        <v>-0.530604984543354+0.461300995051389i</v>
      </c>
      <c r="X293" t="str">
        <f t="shared" si="79"/>
        <v>0</v>
      </c>
      <c r="Y293" t="str">
        <f t="shared" si="69"/>
        <v>0.768347382299552-0.10904597724592i</v>
      </c>
      <c r="Z293" t="str">
        <f t="shared" si="70"/>
        <v>0.637300573103999+1.01769721044306i</v>
      </c>
      <c r="AA293" t="str">
        <f t="shared" si="71"/>
        <v>-29.434412224437-11.8805077344282i</v>
      </c>
      <c r="AB293">
        <f t="shared" si="72"/>
        <v>31.741630188537805</v>
      </c>
      <c r="AE293">
        <f t="shared" si="60"/>
        <v>304.33897999999999</v>
      </c>
      <c r="AF293">
        <f t="shared" si="73"/>
        <v>31.741630188537805</v>
      </c>
      <c r="AI293" s="1">
        <v>0</v>
      </c>
      <c r="AK293" s="1">
        <f t="shared" si="61"/>
        <v>0</v>
      </c>
      <c r="AL293">
        <f t="shared" si="74"/>
        <v>0</v>
      </c>
    </row>
    <row r="294" spans="2:38" x14ac:dyDescent="0.25">
      <c r="B294" t="s">
        <v>1990</v>
      </c>
      <c r="C294" t="s">
        <v>3711</v>
      </c>
      <c r="D294" s="3">
        <v>305.44898000000001</v>
      </c>
      <c r="E294">
        <v>1.1100000000000136</v>
      </c>
      <c r="F294" s="3">
        <v>0</v>
      </c>
      <c r="G294" s="3">
        <v>7.0556890000000001</v>
      </c>
      <c r="H294" s="3">
        <v>-0.21836120000000001</v>
      </c>
      <c r="I294" s="3">
        <v>0.14741646999999999</v>
      </c>
      <c r="L294">
        <f t="shared" si="75"/>
        <v>1</v>
      </c>
      <c r="M294">
        <f t="shared" si="62"/>
        <v>22.034173462967868</v>
      </c>
      <c r="N294" t="str">
        <f t="shared" si="63"/>
        <v>1.59598365785827+2.12332879315695i</v>
      </c>
      <c r="O294" t="str">
        <f t="shared" si="64"/>
        <v>1.59598365785827-2.12332879315695i</v>
      </c>
      <c r="P294" t="str">
        <f t="shared" si="65"/>
        <v>-0.251545651522711+0.291911432196993i</v>
      </c>
      <c r="Q294" t="str">
        <f t="shared" si="66"/>
        <v>-0.251545651522711-0.291911432196993i</v>
      </c>
      <c r="R294" t="str">
        <f t="shared" si="76"/>
        <v>-0.331355929216118+0.201599279191863i</v>
      </c>
      <c r="S294" t="str">
        <f t="shared" si="77"/>
        <v>-0.331355929216118-0.201599279191863i</v>
      </c>
      <c r="U294" t="str">
        <f t="shared" si="78"/>
        <v>0</v>
      </c>
      <c r="V294" t="str">
        <f t="shared" si="67"/>
        <v>0.00696602785273503+0.462136781086459i</v>
      </c>
      <c r="W294" t="str">
        <f t="shared" si="68"/>
        <v>-0.530604984543354+0.461300995051389i</v>
      </c>
      <c r="X294" t="str">
        <f t="shared" si="79"/>
        <v>0</v>
      </c>
      <c r="Y294" t="str">
        <f t="shared" si="69"/>
        <v>0.768347382299552-0.10904597724592i</v>
      </c>
      <c r="Z294" t="str">
        <f t="shared" si="70"/>
        <v>0.637300573103999+1.01769721044306i</v>
      </c>
      <c r="AA294" t="str">
        <f t="shared" si="71"/>
        <v>-25.3559915521455-29.0390392845568i</v>
      </c>
      <c r="AB294">
        <f t="shared" si="72"/>
        <v>38.551162241396916</v>
      </c>
      <c r="AE294">
        <f t="shared" si="60"/>
        <v>305.44898000000001</v>
      </c>
      <c r="AF294">
        <f t="shared" si="73"/>
        <v>38.551162241396916</v>
      </c>
      <c r="AI294" s="1">
        <v>9.0507199999999996E-2</v>
      </c>
      <c r="AK294" s="1">
        <f t="shared" si="61"/>
        <v>3.2766213007359996E-10</v>
      </c>
      <c r="AL294">
        <f t="shared" si="74"/>
        <v>4.8696887251442546E-7</v>
      </c>
    </row>
    <row r="295" spans="2:38" x14ac:dyDescent="0.25">
      <c r="B295" t="s">
        <v>1859</v>
      </c>
      <c r="C295" t="s">
        <v>78</v>
      </c>
      <c r="D295" s="3">
        <v>305.99423000000002</v>
      </c>
      <c r="E295">
        <v>0.54525000000001</v>
      </c>
      <c r="F295" s="3">
        <v>0</v>
      </c>
      <c r="G295" s="3">
        <v>7.3379567999999997</v>
      </c>
      <c r="H295" s="3">
        <v>-0.29932405000000001</v>
      </c>
      <c r="I295" s="3">
        <v>0.15948835</v>
      </c>
      <c r="L295">
        <f t="shared" si="75"/>
        <v>1</v>
      </c>
      <c r="M295">
        <f t="shared" si="62"/>
        <v>22.034173462967868</v>
      </c>
      <c r="N295" t="str">
        <f t="shared" si="63"/>
        <v>1.45882843119248+2.28249346293576i</v>
      </c>
      <c r="O295" t="str">
        <f t="shared" si="64"/>
        <v>1.45882843119248-2.28249346293576i</v>
      </c>
      <c r="P295" t="str">
        <f t="shared" si="65"/>
        <v>-0.251545638515627+0.291911451238979i</v>
      </c>
      <c r="Q295" t="str">
        <f t="shared" si="66"/>
        <v>-0.251545638515627-0.291911451238979i</v>
      </c>
      <c r="R295" t="str">
        <f t="shared" si="76"/>
        <v>-0.251545645019169+0.291911441717986i</v>
      </c>
      <c r="S295" t="str">
        <f t="shared" si="77"/>
        <v>-0.251545645019169-0.291911441717986i</v>
      </c>
      <c r="U295" t="str">
        <f t="shared" si="78"/>
        <v>0</v>
      </c>
      <c r="V295" t="str">
        <f t="shared" si="67"/>
        <v>0.00696602785273503+0.462136781086459i</v>
      </c>
      <c r="W295" t="str">
        <f t="shared" si="68"/>
        <v>-0.530604984543354+0.461300995051389i</v>
      </c>
      <c r="X295" t="str">
        <f t="shared" si="79"/>
        <v>0</v>
      </c>
      <c r="Y295" t="str">
        <f t="shared" si="69"/>
        <v>0.768347382299552-0.10904597724592i</v>
      </c>
      <c r="Z295" t="str">
        <f t="shared" si="70"/>
        <v>0.637300573103999+1.01769721044306i</v>
      </c>
      <c r="AA295" t="str">
        <f t="shared" si="71"/>
        <v>-24.0062231150628-38.0386801927844i</v>
      </c>
      <c r="AB295">
        <f t="shared" si="72"/>
        <v>44.980439516073027</v>
      </c>
      <c r="AE295">
        <f t="shared" si="60"/>
        <v>305.99423000000002</v>
      </c>
      <c r="AF295">
        <f t="shared" si="73"/>
        <v>44.980439516073027</v>
      </c>
      <c r="AI295" s="1">
        <v>0</v>
      </c>
      <c r="AK295" s="1">
        <f t="shared" si="61"/>
        <v>0</v>
      </c>
      <c r="AL295">
        <f t="shared" si="74"/>
        <v>0</v>
      </c>
    </row>
    <row r="296" spans="2:38" x14ac:dyDescent="0.25">
      <c r="B296" t="s">
        <v>1991</v>
      </c>
      <c r="C296" t="s">
        <v>3711</v>
      </c>
      <c r="D296" s="3">
        <v>305.99423000000002</v>
      </c>
      <c r="E296">
        <v>0</v>
      </c>
      <c r="F296" s="3">
        <v>0</v>
      </c>
      <c r="G296" s="3">
        <v>7.3379573999999996</v>
      </c>
      <c r="H296" s="3">
        <v>-0.29932418999999999</v>
      </c>
      <c r="I296" s="3">
        <v>0.15948836999999999</v>
      </c>
      <c r="L296">
        <f t="shared" si="75"/>
        <v>1</v>
      </c>
      <c r="M296">
        <f t="shared" si="62"/>
        <v>22.034173462967868</v>
      </c>
      <c r="N296" t="str">
        <f t="shared" si="63"/>
        <v>1.45882820400762+2.28249373957343i</v>
      </c>
      <c r="O296" t="str">
        <f t="shared" si="64"/>
        <v>1.45882820400762-2.28249373957343i</v>
      </c>
      <c r="P296" t="str">
        <f t="shared" si="65"/>
        <v>-0.25154563708147+0.291911451241936i</v>
      </c>
      <c r="Q296" t="str">
        <f t="shared" si="66"/>
        <v>-0.25154563708147-0.291911451241936i</v>
      </c>
      <c r="R296" t="str">
        <f t="shared" si="76"/>
        <v>-0.251545637798548+0.291911451240457i</v>
      </c>
      <c r="S296" t="str">
        <f t="shared" si="77"/>
        <v>-0.251545637798548-0.291911451240457i</v>
      </c>
      <c r="U296" t="str">
        <f t="shared" si="78"/>
        <v>0</v>
      </c>
      <c r="V296" t="str">
        <f t="shared" si="67"/>
        <v>0.00696602785273503+0.462136781086459i</v>
      </c>
      <c r="W296" t="str">
        <f t="shared" si="68"/>
        <v>-0.530604984543354+0.461300995051389i</v>
      </c>
      <c r="X296" t="str">
        <f t="shared" si="79"/>
        <v>0</v>
      </c>
      <c r="Y296" t="str">
        <f t="shared" si="69"/>
        <v>0.768347382299552-0.10904597724592i</v>
      </c>
      <c r="Z296" t="str">
        <f t="shared" si="70"/>
        <v>0.637300573103999+1.01769721044306i</v>
      </c>
      <c r="AA296" t="str">
        <f t="shared" si="71"/>
        <v>-24.006220910843-38.0386955371377i</v>
      </c>
      <c r="AB296">
        <f t="shared" si="72"/>
        <v>44.980451315957858</v>
      </c>
      <c r="AE296">
        <f t="shared" si="60"/>
        <v>305.99423000000002</v>
      </c>
      <c r="AF296">
        <f t="shared" si="73"/>
        <v>44.980451315957858</v>
      </c>
      <c r="AI296" s="1">
        <v>0</v>
      </c>
      <c r="AK296" s="1">
        <f t="shared" si="61"/>
        <v>0</v>
      </c>
      <c r="AL296">
        <f t="shared" si="74"/>
        <v>0</v>
      </c>
    </row>
    <row r="297" spans="2:38" x14ac:dyDescent="0.25">
      <c r="B297" t="s">
        <v>1894</v>
      </c>
      <c r="C297" t="s">
        <v>78</v>
      </c>
      <c r="D297" s="3">
        <v>307.58792999999997</v>
      </c>
      <c r="E297">
        <v>1.5936999999999557</v>
      </c>
      <c r="F297" s="3">
        <v>0</v>
      </c>
      <c r="G297" s="3">
        <v>8.6691692000000007</v>
      </c>
      <c r="H297" s="3">
        <v>-0.53596957000000001</v>
      </c>
      <c r="I297" s="3">
        <v>0.1915057</v>
      </c>
      <c r="L297">
        <f t="shared" si="75"/>
        <v>1</v>
      </c>
      <c r="M297">
        <f t="shared" si="62"/>
        <v>22.034173462967868</v>
      </c>
      <c r="N297" t="str">
        <f t="shared" si="63"/>
        <v>1.05793851862198+2.74771455773992i</v>
      </c>
      <c r="O297" t="str">
        <f t="shared" si="64"/>
        <v>1.05793851862198-2.74771455773992i</v>
      </c>
      <c r="P297" t="str">
        <f t="shared" si="65"/>
        <v>-0.251545638863257+0.291911468127372i</v>
      </c>
      <c r="Q297" t="str">
        <f t="shared" si="66"/>
        <v>-0.251545638863257-0.291911468127372i</v>
      </c>
      <c r="R297" t="str">
        <f t="shared" si="76"/>
        <v>-0.251545637972364+0.291911459684654i</v>
      </c>
      <c r="S297" t="str">
        <f t="shared" si="77"/>
        <v>-0.251545637972364-0.291911459684654i</v>
      </c>
      <c r="U297" t="str">
        <f t="shared" si="78"/>
        <v>0</v>
      </c>
      <c r="V297" t="str">
        <f t="shared" si="67"/>
        <v>0.00696602785273503+0.462136781086459i</v>
      </c>
      <c r="W297" t="str">
        <f t="shared" si="68"/>
        <v>-0.530604984543354+0.461300995051389i</v>
      </c>
      <c r="X297" t="str">
        <f t="shared" si="79"/>
        <v>0</v>
      </c>
      <c r="Y297" t="str">
        <f t="shared" si="69"/>
        <v>0.768347382299552-0.10904597724592i</v>
      </c>
      <c r="Z297" t="str">
        <f t="shared" si="70"/>
        <v>0.637300573103999+1.01769721044306i</v>
      </c>
      <c r="AA297" t="str">
        <f t="shared" si="71"/>
        <v>-20.0609956667698-64.3436570276067i</v>
      </c>
      <c r="AB297">
        <f t="shared" si="72"/>
        <v>67.398440240323339</v>
      </c>
      <c r="AE297">
        <f t="shared" si="60"/>
        <v>307.58792999999997</v>
      </c>
      <c r="AF297">
        <f t="shared" si="73"/>
        <v>67.398440240323339</v>
      </c>
      <c r="AI297" s="1">
        <v>0</v>
      </c>
      <c r="AK297" s="1">
        <f t="shared" si="61"/>
        <v>0</v>
      </c>
      <c r="AL297">
        <f t="shared" si="74"/>
        <v>0</v>
      </c>
    </row>
    <row r="298" spans="2:38" x14ac:dyDescent="0.25">
      <c r="B298" t="s">
        <v>1992</v>
      </c>
      <c r="C298" t="s">
        <v>71</v>
      </c>
      <c r="D298" s="3">
        <v>307.58792999999997</v>
      </c>
      <c r="E298">
        <v>0</v>
      </c>
      <c r="F298" s="3">
        <v>0</v>
      </c>
      <c r="G298" s="3">
        <v>8.6691692000000007</v>
      </c>
      <c r="H298" s="3">
        <v>-0.53596957000000001</v>
      </c>
      <c r="I298" s="3">
        <v>0.1915057</v>
      </c>
      <c r="L298">
        <f t="shared" si="75"/>
        <v>1</v>
      </c>
      <c r="M298">
        <f t="shared" si="62"/>
        <v>22.034173462967868</v>
      </c>
      <c r="N298" t="str">
        <f t="shared" si="63"/>
        <v>1.05793851862198+2.74771455773992i</v>
      </c>
      <c r="O298" t="str">
        <f t="shared" si="64"/>
        <v>1.05793851862198-2.74771455773992i</v>
      </c>
      <c r="P298" t="str">
        <f t="shared" si="65"/>
        <v>-0.251545638863257+0.291911468127372i</v>
      </c>
      <c r="Q298" t="str">
        <f t="shared" si="66"/>
        <v>-0.251545638863257-0.291911468127372i</v>
      </c>
      <c r="R298" t="str">
        <f t="shared" si="76"/>
        <v>-0.251545638863257+0.291911468127372i</v>
      </c>
      <c r="S298" t="str">
        <f t="shared" si="77"/>
        <v>-0.251545638863257-0.291911468127372i</v>
      </c>
      <c r="U298" t="str">
        <f t="shared" si="78"/>
        <v>0</v>
      </c>
      <c r="V298" t="str">
        <f t="shared" si="67"/>
        <v>0.00696602785273503+0.462136781086459i</v>
      </c>
      <c r="W298" t="str">
        <f t="shared" si="68"/>
        <v>-0.530604984543354+0.461300995051389i</v>
      </c>
      <c r="X298" t="str">
        <f t="shared" si="79"/>
        <v>0</v>
      </c>
      <c r="Y298" t="str">
        <f t="shared" si="69"/>
        <v>0.768347382299552-0.10904597724592i</v>
      </c>
      <c r="Z298" t="str">
        <f t="shared" si="70"/>
        <v>0.637300573103999+1.01769721044306i</v>
      </c>
      <c r="AA298" t="str">
        <f t="shared" si="71"/>
        <v>-20.0609956667698-64.3436570276067i</v>
      </c>
      <c r="AB298">
        <f t="shared" si="72"/>
        <v>67.398440240323339</v>
      </c>
      <c r="AE298">
        <f t="shared" si="60"/>
        <v>307.58792999999997</v>
      </c>
      <c r="AF298">
        <f t="shared" si="73"/>
        <v>67.398440240323339</v>
      </c>
      <c r="AI298" s="1">
        <v>0</v>
      </c>
      <c r="AK298" s="1">
        <f t="shared" si="61"/>
        <v>0</v>
      </c>
      <c r="AL298">
        <f t="shared" si="74"/>
        <v>0</v>
      </c>
    </row>
    <row r="299" spans="2:38" x14ac:dyDescent="0.25">
      <c r="B299" t="s">
        <v>1993</v>
      </c>
      <c r="C299" t="s">
        <v>3710</v>
      </c>
      <c r="D299" s="3">
        <v>317.02859000000001</v>
      </c>
      <c r="E299" s="1">
        <v>9.4406600000000367</v>
      </c>
      <c r="F299" s="3">
        <v>3.8892219999999998E-2</v>
      </c>
      <c r="G299" s="3">
        <v>32.023077000000001</v>
      </c>
      <c r="H299" s="3">
        <v>-1.9377895000000001</v>
      </c>
      <c r="I299" s="3">
        <v>0.28737783</v>
      </c>
      <c r="L299">
        <f t="shared" si="75"/>
        <v>1</v>
      </c>
      <c r="M299">
        <f t="shared" si="62"/>
        <v>23.80376946798598</v>
      </c>
      <c r="N299" t="str">
        <f t="shared" si="63"/>
        <v>-1.31681825102038+5.50355037169459i</v>
      </c>
      <c r="O299" t="str">
        <f t="shared" si="64"/>
        <v>-1.31681825102038-5.50355037169459i</v>
      </c>
      <c r="P299" t="str">
        <f t="shared" si="65"/>
        <v>-0.251545688502396+0.291911482209236i</v>
      </c>
      <c r="Q299" t="str">
        <f t="shared" si="66"/>
        <v>-0.251545688502396-0.291911482209236i</v>
      </c>
      <c r="R299" t="str">
        <f t="shared" si="76"/>
        <v>-0.251545663682826+0.291911475168304i</v>
      </c>
      <c r="S299" t="str">
        <f t="shared" si="77"/>
        <v>-0.251545663682826-0.291911475168304i</v>
      </c>
      <c r="U299" t="str">
        <f t="shared" si="78"/>
        <v>-0.0406896063486052+0.594953654079528i</v>
      </c>
      <c r="V299" t="str">
        <f t="shared" si="67"/>
        <v>-0.0337235784958702+1.05709043516599i</v>
      </c>
      <c r="W299" t="str">
        <f t="shared" si="68"/>
        <v>-0.571294590891959+1.05625464913092i</v>
      </c>
      <c r="X299" t="str">
        <f t="shared" si="79"/>
        <v>-0.58241369047836-0.128139719489175i</v>
      </c>
      <c r="Y299" t="str">
        <f t="shared" si="69"/>
        <v>0.185933691821192-0.237185696735095i</v>
      </c>
      <c r="Z299" t="str">
        <f t="shared" si="70"/>
        <v>0.054886882625639+0.889557490953885i</v>
      </c>
      <c r="AA299" t="str">
        <f t="shared" si="71"/>
        <v>59.6633757517772-262.385812031995i</v>
      </c>
      <c r="AB299">
        <f t="shared" si="72"/>
        <v>269.08369099926358</v>
      </c>
      <c r="AE299">
        <f t="shared" si="60"/>
        <v>317.02859000000001</v>
      </c>
      <c r="AF299">
        <f t="shared" si="73"/>
        <v>269.08369099926358</v>
      </c>
      <c r="AI299" s="1">
        <v>0</v>
      </c>
      <c r="AK299" s="1">
        <f t="shared" si="61"/>
        <v>6.0504191061136008E-11</v>
      </c>
      <c r="AL299">
        <f t="shared" si="74"/>
        <v>4.3808684401980436E-6</v>
      </c>
    </row>
    <row r="300" spans="2:38" x14ac:dyDescent="0.25">
      <c r="B300" t="s">
        <v>1994</v>
      </c>
      <c r="C300" t="s">
        <v>71</v>
      </c>
      <c r="D300" s="3">
        <v>317.02859000000001</v>
      </c>
      <c r="E300">
        <v>0</v>
      </c>
      <c r="F300" s="3">
        <v>0</v>
      </c>
      <c r="G300" s="3">
        <v>32.023077000000001</v>
      </c>
      <c r="H300" s="3">
        <v>-1.9377895000000001</v>
      </c>
      <c r="I300" s="3">
        <v>0.28737783</v>
      </c>
      <c r="L300">
        <f t="shared" si="75"/>
        <v>1</v>
      </c>
      <c r="M300">
        <f t="shared" si="62"/>
        <v>23.80376946798598</v>
      </c>
      <c r="N300" t="str">
        <f t="shared" si="63"/>
        <v>-1.31681825102038+5.50355037169459i</v>
      </c>
      <c r="O300" t="str">
        <f t="shared" si="64"/>
        <v>-1.31681825102038-5.50355037169459i</v>
      </c>
      <c r="P300" t="str">
        <f t="shared" si="65"/>
        <v>-0.251545688502396+0.291911482209236i</v>
      </c>
      <c r="Q300" t="str">
        <f t="shared" si="66"/>
        <v>-0.251545688502396-0.291911482209236i</v>
      </c>
      <c r="R300" t="str">
        <f t="shared" si="76"/>
        <v>-0.251545688502396+0.291911482209236i</v>
      </c>
      <c r="S300" t="str">
        <f t="shared" si="77"/>
        <v>-0.251545688502396-0.291911482209236i</v>
      </c>
      <c r="U300" t="str">
        <f t="shared" si="78"/>
        <v>0</v>
      </c>
      <c r="V300" t="str">
        <f t="shared" si="67"/>
        <v>-0.0337235784958702+1.05709043516599i</v>
      </c>
      <c r="W300" t="str">
        <f t="shared" si="68"/>
        <v>-0.571294590891959+1.05625464913092i</v>
      </c>
      <c r="X300" t="str">
        <f t="shared" si="79"/>
        <v>0</v>
      </c>
      <c r="Y300" t="str">
        <f t="shared" si="69"/>
        <v>0.185933691821192-0.237185696735095i</v>
      </c>
      <c r="Z300" t="str">
        <f t="shared" si="70"/>
        <v>0.054886882625639+0.889557490953885i</v>
      </c>
      <c r="AA300" t="str">
        <f t="shared" si="71"/>
        <v>59.6633757517772-262.385812031995i</v>
      </c>
      <c r="AB300">
        <f t="shared" si="72"/>
        <v>269.08369099926358</v>
      </c>
      <c r="AE300">
        <f t="shared" si="60"/>
        <v>317.02859000000001</v>
      </c>
      <c r="AF300">
        <f t="shared" si="73"/>
        <v>269.08369099926358</v>
      </c>
      <c r="AI300" s="1">
        <v>0</v>
      </c>
      <c r="AK300" s="1">
        <f t="shared" si="61"/>
        <v>0</v>
      </c>
      <c r="AL300">
        <f t="shared" si="74"/>
        <v>0</v>
      </c>
    </row>
    <row r="301" spans="2:38" x14ac:dyDescent="0.25">
      <c r="B301" t="s">
        <v>1916</v>
      </c>
      <c r="C301" t="s">
        <v>78</v>
      </c>
      <c r="D301" s="3">
        <v>318.06027</v>
      </c>
      <c r="E301">
        <v>1.0316799999999944</v>
      </c>
      <c r="F301" s="3">
        <v>0</v>
      </c>
      <c r="G301" s="3">
        <v>36.179468999999997</v>
      </c>
      <c r="H301" s="3">
        <v>-2.0909808000000001</v>
      </c>
      <c r="I301" s="3">
        <v>0.29220249999999998</v>
      </c>
      <c r="L301">
        <f t="shared" si="75"/>
        <v>1</v>
      </c>
      <c r="M301">
        <f t="shared" si="62"/>
        <v>23.80376946798598</v>
      </c>
      <c r="N301" t="str">
        <f t="shared" si="63"/>
        <v>-1.57633213470552+5.80470895059302i</v>
      </c>
      <c r="O301" t="str">
        <f t="shared" si="64"/>
        <v>-1.57633213470552-5.80470895059302i</v>
      </c>
      <c r="P301" t="str">
        <f t="shared" si="65"/>
        <v>-0.251545681300222+0.291911493520611i</v>
      </c>
      <c r="Q301" t="str">
        <f t="shared" si="66"/>
        <v>-0.251545681300222-0.291911493520611i</v>
      </c>
      <c r="R301" t="str">
        <f t="shared" si="76"/>
        <v>-0.251545684901309+0.291911487864923i</v>
      </c>
      <c r="S301" t="str">
        <f t="shared" si="77"/>
        <v>-0.251545684901309-0.291911487864923i</v>
      </c>
      <c r="U301" t="str">
        <f t="shared" si="78"/>
        <v>0</v>
      </c>
      <c r="V301" t="str">
        <f t="shared" si="67"/>
        <v>-0.0337235784958702+1.05709043516599i</v>
      </c>
      <c r="W301" t="str">
        <f t="shared" si="68"/>
        <v>-0.571294590891959+1.05625464913092i</v>
      </c>
      <c r="X301" t="str">
        <f t="shared" si="79"/>
        <v>0</v>
      </c>
      <c r="Y301" t="str">
        <f t="shared" si="69"/>
        <v>0.185933691821192-0.237185696735095i</v>
      </c>
      <c r="Z301" t="str">
        <f t="shared" si="70"/>
        <v>0.054886882625639+0.889557490953885i</v>
      </c>
      <c r="AA301" t="str">
        <f t="shared" si="71"/>
        <v>62.2172994950534-279.414205297703i</v>
      </c>
      <c r="AB301">
        <f t="shared" si="72"/>
        <v>286.25738502020187</v>
      </c>
      <c r="AE301">
        <f t="shared" si="60"/>
        <v>318.06027</v>
      </c>
      <c r="AF301">
        <f t="shared" si="73"/>
        <v>286.25738502020187</v>
      </c>
      <c r="AI301" s="1">
        <v>0</v>
      </c>
      <c r="AK301" s="1">
        <f t="shared" si="61"/>
        <v>0</v>
      </c>
      <c r="AL301">
        <f t="shared" si="74"/>
        <v>0</v>
      </c>
    </row>
    <row r="302" spans="2:38" x14ac:dyDescent="0.25">
      <c r="B302" t="s">
        <v>1995</v>
      </c>
      <c r="C302" t="s">
        <v>78</v>
      </c>
      <c r="D302" s="3">
        <v>318.06027</v>
      </c>
      <c r="E302">
        <v>0</v>
      </c>
      <c r="F302" s="3">
        <v>0</v>
      </c>
      <c r="G302" s="3">
        <v>36.179468999999997</v>
      </c>
      <c r="H302" s="3">
        <v>-2.0909808000000001</v>
      </c>
      <c r="I302" s="3">
        <v>0.29220249999999998</v>
      </c>
      <c r="L302">
        <f t="shared" si="75"/>
        <v>1</v>
      </c>
      <c r="M302">
        <f t="shared" si="62"/>
        <v>23.80376946798598</v>
      </c>
      <c r="N302" t="str">
        <f t="shared" si="63"/>
        <v>-1.57633213470552+5.80470895059302i</v>
      </c>
      <c r="O302" t="str">
        <f t="shared" si="64"/>
        <v>-1.57633213470552-5.80470895059302i</v>
      </c>
      <c r="P302" t="str">
        <f t="shared" si="65"/>
        <v>-0.251545681300222+0.291911493520611i</v>
      </c>
      <c r="Q302" t="str">
        <f t="shared" si="66"/>
        <v>-0.251545681300222-0.291911493520611i</v>
      </c>
      <c r="R302" t="str">
        <f t="shared" si="76"/>
        <v>-0.251545681300222+0.291911493520611i</v>
      </c>
      <c r="S302" t="str">
        <f t="shared" si="77"/>
        <v>-0.251545681300222-0.291911493520611i</v>
      </c>
      <c r="U302" t="str">
        <f t="shared" si="78"/>
        <v>0</v>
      </c>
      <c r="V302" t="str">
        <f t="shared" si="67"/>
        <v>-0.0337235784958702+1.05709043516599i</v>
      </c>
      <c r="W302" t="str">
        <f t="shared" si="68"/>
        <v>-0.571294590891959+1.05625464913092i</v>
      </c>
      <c r="X302" t="str">
        <f t="shared" si="79"/>
        <v>0</v>
      </c>
      <c r="Y302" t="str">
        <f t="shared" si="69"/>
        <v>0.185933691821192-0.237185696735095i</v>
      </c>
      <c r="Z302" t="str">
        <f t="shared" si="70"/>
        <v>0.054886882625639+0.889557490953885i</v>
      </c>
      <c r="AA302" t="str">
        <f t="shared" si="71"/>
        <v>62.2172994950534-279.414205297703i</v>
      </c>
      <c r="AB302">
        <f t="shared" si="72"/>
        <v>286.25738502020187</v>
      </c>
      <c r="AE302">
        <f t="shared" si="60"/>
        <v>318.06027</v>
      </c>
      <c r="AF302">
        <f t="shared" si="73"/>
        <v>286.25738502020187</v>
      </c>
      <c r="AI302" s="1">
        <v>0</v>
      </c>
      <c r="AK302" s="1">
        <f t="shared" si="61"/>
        <v>0</v>
      </c>
      <c r="AL302">
        <f t="shared" si="74"/>
        <v>0</v>
      </c>
    </row>
    <row r="303" spans="2:38" x14ac:dyDescent="0.25">
      <c r="B303" t="s">
        <v>1855</v>
      </c>
      <c r="C303" t="s">
        <v>78</v>
      </c>
      <c r="D303" s="3">
        <v>318.28649000000001</v>
      </c>
      <c r="E303">
        <v>0.22622000000001208</v>
      </c>
      <c r="F303" s="3">
        <v>0</v>
      </c>
      <c r="G303" s="3">
        <v>37.133142999999997</v>
      </c>
      <c r="H303" s="3">
        <v>-2.1245728000000002</v>
      </c>
      <c r="I303" s="3">
        <v>0.29318483000000001</v>
      </c>
      <c r="L303">
        <f t="shared" si="75"/>
        <v>1</v>
      </c>
      <c r="M303">
        <f t="shared" si="62"/>
        <v>23.80376946798598</v>
      </c>
      <c r="N303" t="str">
        <f t="shared" si="63"/>
        <v>-1.63323877160558+5.87074732167246i</v>
      </c>
      <c r="O303" t="str">
        <f t="shared" si="64"/>
        <v>-1.63323877160558-5.87074732167246i</v>
      </c>
      <c r="P303" t="str">
        <f t="shared" si="65"/>
        <v>-0.251545687682055+0.291911495444719i</v>
      </c>
      <c r="Q303" t="str">
        <f t="shared" si="66"/>
        <v>-0.251545687682055-0.291911495444719i</v>
      </c>
      <c r="R303" t="str">
        <f t="shared" si="76"/>
        <v>-0.251545684491139+0.291911494482665i</v>
      </c>
      <c r="S303" t="str">
        <f t="shared" si="77"/>
        <v>-0.251545684491139-0.291911494482665i</v>
      </c>
      <c r="U303" t="str">
        <f t="shared" si="78"/>
        <v>0</v>
      </c>
      <c r="V303" t="str">
        <f t="shared" si="67"/>
        <v>-0.0337235784958702+1.05709043516599i</v>
      </c>
      <c r="W303" t="str">
        <f t="shared" si="68"/>
        <v>-0.571294590891959+1.05625464913092i</v>
      </c>
      <c r="X303" t="str">
        <f t="shared" si="79"/>
        <v>0</v>
      </c>
      <c r="Y303" t="str">
        <f t="shared" si="69"/>
        <v>0.185933691821192-0.237185696735095i</v>
      </c>
      <c r="Z303" t="str">
        <f t="shared" si="70"/>
        <v>0.054886882625639+0.889557490953885i</v>
      </c>
      <c r="AA303" t="str">
        <f t="shared" si="71"/>
        <v>62.777325988098-283.148211606525i</v>
      </c>
      <c r="AB303">
        <f t="shared" si="72"/>
        <v>290.02396865464311</v>
      </c>
      <c r="AE303">
        <f t="shared" si="60"/>
        <v>318.28649000000001</v>
      </c>
      <c r="AF303">
        <f t="shared" si="73"/>
        <v>290.02396865464311</v>
      </c>
      <c r="AI303" s="1">
        <v>0</v>
      </c>
      <c r="AK303" s="1">
        <f t="shared" si="61"/>
        <v>0</v>
      </c>
      <c r="AL303">
        <f t="shared" si="74"/>
        <v>0</v>
      </c>
    </row>
    <row r="304" spans="2:38" x14ac:dyDescent="0.25">
      <c r="B304" t="s">
        <v>1996</v>
      </c>
      <c r="C304" t="s">
        <v>3711</v>
      </c>
      <c r="D304" s="3">
        <v>319.03649000000001</v>
      </c>
      <c r="E304">
        <v>0.75</v>
      </c>
      <c r="F304" s="3">
        <v>0</v>
      </c>
      <c r="G304" s="3">
        <v>40.403523999999997</v>
      </c>
      <c r="H304" s="3">
        <v>-2.2359355000000001</v>
      </c>
      <c r="I304" s="3">
        <v>0.29626672999999998</v>
      </c>
      <c r="L304">
        <f t="shared" si="75"/>
        <v>1</v>
      </c>
      <c r="M304">
        <f t="shared" si="62"/>
        <v>23.80376946798598</v>
      </c>
      <c r="N304" t="str">
        <f t="shared" si="63"/>
        <v>-1.82189811721687+6.089680718271i</v>
      </c>
      <c r="O304" t="str">
        <f t="shared" si="64"/>
        <v>-1.82189811721687-6.089680718271i</v>
      </c>
      <c r="P304" t="str">
        <f t="shared" si="65"/>
        <v>-0.251545568053404+0.291911051729812i</v>
      </c>
      <c r="Q304" t="str">
        <f t="shared" si="66"/>
        <v>-0.251545568053404-0.291911051729812i</v>
      </c>
      <c r="R304" t="str">
        <f t="shared" si="76"/>
        <v>-0.251545627867729+0.291911273587265i</v>
      </c>
      <c r="S304" t="str">
        <f t="shared" si="77"/>
        <v>-0.251545627867729-0.291911273587265i</v>
      </c>
      <c r="U304" t="str">
        <f t="shared" si="78"/>
        <v>0</v>
      </c>
      <c r="V304" t="str">
        <f t="shared" si="67"/>
        <v>-0.0337235784958702+1.05709043516599i</v>
      </c>
      <c r="W304" t="str">
        <f t="shared" si="68"/>
        <v>-0.571294590891959+1.05625464913092i</v>
      </c>
      <c r="X304" t="str">
        <f t="shared" si="79"/>
        <v>0</v>
      </c>
      <c r="Y304" t="str">
        <f t="shared" si="69"/>
        <v>0.185933691821192-0.237185696735095i</v>
      </c>
      <c r="Z304" t="str">
        <f t="shared" si="70"/>
        <v>0.054886882625639+0.889557490953885i</v>
      </c>
      <c r="AA304" t="str">
        <f t="shared" si="71"/>
        <v>64.6339515906051-295.527356713657i</v>
      </c>
      <c r="AB304">
        <f t="shared" si="72"/>
        <v>302.51275388713407</v>
      </c>
      <c r="AE304">
        <f t="shared" si="60"/>
        <v>319.03649000000001</v>
      </c>
      <c r="AF304">
        <f t="shared" si="73"/>
        <v>302.51275388713407</v>
      </c>
      <c r="AI304" s="1">
        <v>0</v>
      </c>
      <c r="AK304" s="1">
        <f t="shared" si="61"/>
        <v>0</v>
      </c>
      <c r="AL304">
        <f t="shared" si="74"/>
        <v>0</v>
      </c>
    </row>
    <row r="305" spans="2:38" x14ac:dyDescent="0.25">
      <c r="B305" t="s">
        <v>1857</v>
      </c>
      <c r="C305" t="s">
        <v>78</v>
      </c>
      <c r="D305" s="3">
        <v>319.16753999999997</v>
      </c>
      <c r="E305">
        <v>0.13104999999995925</v>
      </c>
      <c r="F305" s="3">
        <v>0</v>
      </c>
      <c r="G305" s="3">
        <v>40.992113000000003</v>
      </c>
      <c r="H305" s="3">
        <v>-2.2553947999999999</v>
      </c>
      <c r="I305" s="3">
        <v>0.29677924</v>
      </c>
      <c r="L305">
        <f t="shared" si="75"/>
        <v>1</v>
      </c>
      <c r="M305">
        <f t="shared" si="62"/>
        <v>23.80376946798598</v>
      </c>
      <c r="N305" t="str">
        <f t="shared" si="63"/>
        <v>-1.85486335909786+6.12793561642713i</v>
      </c>
      <c r="O305" t="str">
        <f t="shared" si="64"/>
        <v>-1.85486335909786-6.12793561642713i</v>
      </c>
      <c r="P305" t="str">
        <f t="shared" si="65"/>
        <v>-0.251545578810417+0.291911050423937i</v>
      </c>
      <c r="Q305" t="str">
        <f t="shared" si="66"/>
        <v>-0.251545578810417-0.291911050423937i</v>
      </c>
      <c r="R305" t="str">
        <f t="shared" si="76"/>
        <v>-0.25154557343191+0.291911051076874i</v>
      </c>
      <c r="S305" t="str">
        <f t="shared" si="77"/>
        <v>-0.25154557343191-0.291911051076874i</v>
      </c>
      <c r="U305" t="str">
        <f t="shared" si="78"/>
        <v>0</v>
      </c>
      <c r="V305" t="str">
        <f t="shared" si="67"/>
        <v>-0.0337235784958702+1.05709043516599i</v>
      </c>
      <c r="W305" t="str">
        <f t="shared" si="68"/>
        <v>-0.571294590891959+1.05625464913092i</v>
      </c>
      <c r="X305" t="str">
        <f t="shared" si="79"/>
        <v>0</v>
      </c>
      <c r="Y305" t="str">
        <f t="shared" si="69"/>
        <v>0.185933691821192-0.237185696735095i</v>
      </c>
      <c r="Z305" t="str">
        <f t="shared" si="70"/>
        <v>0.054886882625639+0.889557490953885i</v>
      </c>
      <c r="AA305" t="str">
        <f t="shared" si="71"/>
        <v>64.9583645910267-297.690405526994i</v>
      </c>
      <c r="AB305">
        <f t="shared" si="72"/>
        <v>304.6952029047502</v>
      </c>
      <c r="AE305">
        <f t="shared" ref="AE305:AE368" si="80">D305</f>
        <v>319.16753999999997</v>
      </c>
      <c r="AF305">
        <f t="shared" si="73"/>
        <v>304.6952029047502</v>
      </c>
      <c r="AI305" s="1">
        <v>0</v>
      </c>
      <c r="AK305" s="1">
        <f t="shared" ref="AK305:AK368" si="81">(F305*$AK$44*0.001)^2+(AI305*$AK$45*0.001)^2</f>
        <v>0</v>
      </c>
      <c r="AL305">
        <f t="shared" si="74"/>
        <v>0</v>
      </c>
    </row>
    <row r="306" spans="2:38" x14ac:dyDescent="0.25">
      <c r="B306" t="s">
        <v>1997</v>
      </c>
      <c r="C306" t="s">
        <v>3711</v>
      </c>
      <c r="D306" s="3">
        <v>320.27753999999999</v>
      </c>
      <c r="E306">
        <v>1.1100000000000136</v>
      </c>
      <c r="F306" s="3">
        <v>0</v>
      </c>
      <c r="G306" s="3">
        <v>41.600186000000001</v>
      </c>
      <c r="H306" s="3">
        <v>1.7272335999999999</v>
      </c>
      <c r="I306" s="3">
        <v>0.30098198999999998</v>
      </c>
      <c r="L306">
        <f t="shared" si="75"/>
        <v>1</v>
      </c>
      <c r="M306">
        <f t="shared" ref="M306:M369" si="82">M305+$G$2*F306*L306</f>
        <v>23.80376946798598</v>
      </c>
      <c r="N306" t="str">
        <f t="shared" ref="N306:N369" si="83">IMPRODUCT(IMSQRT(COMPLEX(G306,0)),IMEXP(COMPLEX(0,I306*2*PI())))</f>
        <v>-2.0309138258003+6.12172974184366i</v>
      </c>
      <c r="O306" t="str">
        <f t="shared" ref="O306:O369" si="84">IMPRODUCT(IMSQRT(COMPLEX(G306,0)),IMEXP(COMPLEX(0,-I306*2*PI())))</f>
        <v>-2.0309138258003-6.12172974184366i</v>
      </c>
      <c r="P306" t="str">
        <f t="shared" ref="P306:P369" si="85">IMPRODUCT(IMDIV(IMEXP(COMPLEX(0,I306*2*PI())),IMSQRT(COMPLEX(G306,0))),COMPLEX(-H306,1))</f>
        <v>-0.0628330638525713-0.302993143492964i</v>
      </c>
      <c r="Q306" t="str">
        <f t="shared" ref="Q306:Q369" si="86">IMPRODUCT(IMDIV(IMEXP(COMPLEX(0,-I306*2*PI())),IMSQRT(COMPLEX(G306,0))),COMPLEX(-H306,-1))</f>
        <v>-0.0628330638525713+0.302993143492964i</v>
      </c>
      <c r="R306" t="str">
        <f t="shared" si="76"/>
        <v>-0.157189321331494-0.0055410465345135i</v>
      </c>
      <c r="S306" t="str">
        <f t="shared" si="77"/>
        <v>-0.157189321331494+0.0055410465345135i</v>
      </c>
      <c r="U306" t="str">
        <f t="shared" si="78"/>
        <v>0</v>
      </c>
      <c r="V306" t="str">
        <f t="shared" ref="V306:V369" si="87">IMSUM(V305,U306)</f>
        <v>-0.0337235784958702+1.05709043516599i</v>
      </c>
      <c r="W306" t="str">
        <f t="shared" ref="W306:W369" si="88">IMSUM($G$6,V306)</f>
        <v>-0.571294590891959+1.05625464913092i</v>
      </c>
      <c r="X306" t="str">
        <f t="shared" si="79"/>
        <v>0</v>
      </c>
      <c r="Y306" t="str">
        <f t="shared" ref="Y306:Y369" si="89">IMSUM(Y305,X306)</f>
        <v>0.185933691821192-0.237185696735095i</v>
      </c>
      <c r="Z306" t="str">
        <f t="shared" ref="Z306:Z369" si="90">IMSUM($G$10,Y306)</f>
        <v>0.054886882625639+0.889557490953885i</v>
      </c>
      <c r="AA306" t="str">
        <f t="shared" ref="AA306:AA369" si="91">IMPRODUCT(IMDIV("1+0i","0+2i"),IMSUB(IMPRODUCT(O306,W306),IMPRODUCT(N306,Z306)),COMPLEX($G$2,0))</f>
        <v>64.2178094603741-299.923638216692i</v>
      </c>
      <c r="AB306">
        <f t="shared" ref="AB306:AB369" si="92">IMABS(AA306)</f>
        <v>306.72156072409723</v>
      </c>
      <c r="AE306">
        <f t="shared" si="80"/>
        <v>320.27753999999999</v>
      </c>
      <c r="AF306">
        <f t="shared" ref="AF306:AF369" si="93">AB306</f>
        <v>306.72156072409723</v>
      </c>
      <c r="AI306" s="1">
        <v>-9.6263399999999999E-2</v>
      </c>
      <c r="AK306" s="1">
        <f t="shared" si="81"/>
        <v>3.7066568718240007E-10</v>
      </c>
      <c r="AL306">
        <f t="shared" ref="AL306:AL369" si="94">AK306*(AF306^2)</f>
        <v>3.487152944666072E-5</v>
      </c>
    </row>
    <row r="307" spans="2:38" x14ac:dyDescent="0.25">
      <c r="B307" t="s">
        <v>1859</v>
      </c>
      <c r="C307" t="s">
        <v>78</v>
      </c>
      <c r="D307" s="3">
        <v>320.82279</v>
      </c>
      <c r="E307">
        <v>0.54525000000001</v>
      </c>
      <c r="F307" s="3">
        <v>0</v>
      </c>
      <c r="G307" s="3">
        <v>39.745105000000002</v>
      </c>
      <c r="H307" s="3">
        <v>1.6750244000000001</v>
      </c>
      <c r="I307" s="3">
        <v>0.30311621</v>
      </c>
      <c r="L307">
        <f t="shared" ref="L307:L370" si="95">IF(B307="SNAKE1",-1,IF(B307="SNAKE2",1,L306))</f>
        <v>1</v>
      </c>
      <c r="M307">
        <f t="shared" si="82"/>
        <v>23.80376946798598</v>
      </c>
      <c r="N307" t="str">
        <f t="shared" si="83"/>
        <v>-2.06517352540051+5.95652275324999i</v>
      </c>
      <c r="O307" t="str">
        <f t="shared" si="84"/>
        <v>-2.06517352540051-5.95652275324999i</v>
      </c>
      <c r="P307" t="str">
        <f t="shared" si="85"/>
        <v>-0.0628330635425451-0.302993147866874i</v>
      </c>
      <c r="Q307" t="str">
        <f t="shared" si="86"/>
        <v>-0.0628330635425451+0.302993147866874i</v>
      </c>
      <c r="R307" t="str">
        <f t="shared" ref="R307:R370" si="96">IMDIV(IMSUM(P307,P306),COMPLEX(2,0))</f>
        <v>-0.062833063697558-0.302993145679919i</v>
      </c>
      <c r="S307" t="str">
        <f t="shared" ref="S307:S370" si="97">IMDIV(IMSUM(Q307,Q306),COMPLEX(2,0))</f>
        <v>-0.062833063697558+0.302993145679919i</v>
      </c>
      <c r="U307" t="str">
        <f t="shared" ref="U307:U370" si="98">IMPRODUCT(R307,IMEXP(COMPLEX(0,PI()/2*(1-$L307))),IMSUB(IMEXP(COMPLEX(0,$M307)),IMEXP(COMPLEX(0,$M306))))</f>
        <v>0</v>
      </c>
      <c r="V307" t="str">
        <f t="shared" si="87"/>
        <v>-0.0337235784958702+1.05709043516599i</v>
      </c>
      <c r="W307" t="str">
        <f t="shared" si="88"/>
        <v>-0.571294590891959+1.05625464913092i</v>
      </c>
      <c r="X307" t="str">
        <f t="shared" ref="X307:X370" si="99">IMPRODUCT(S307,IMEXP(COMPLEX(0,PI()/2*(1-$L307))),IMSUB(IMEXP(COMPLEX(0,$M307)),IMEXP(COMPLEX(0,$M306))))</f>
        <v>0</v>
      </c>
      <c r="Y307" t="str">
        <f t="shared" si="89"/>
        <v>0.185933691821192-0.237185696735095i</v>
      </c>
      <c r="Z307" t="str">
        <f t="shared" si="90"/>
        <v>0.054886882625639+0.889557490953885i</v>
      </c>
      <c r="AA307" t="str">
        <f t="shared" si="91"/>
        <v>62.1469871459879-293.098434057967i</v>
      </c>
      <c r="AB307">
        <f t="shared" si="92"/>
        <v>299.61465260990826</v>
      </c>
      <c r="AE307">
        <f t="shared" si="80"/>
        <v>320.82279</v>
      </c>
      <c r="AF307">
        <f t="shared" si="93"/>
        <v>299.61465260990826</v>
      </c>
      <c r="AI307" s="1">
        <v>0</v>
      </c>
      <c r="AK307" s="1">
        <f t="shared" si="81"/>
        <v>0</v>
      </c>
      <c r="AL307">
        <f t="shared" si="94"/>
        <v>0</v>
      </c>
    </row>
    <row r="308" spans="2:38" x14ac:dyDescent="0.25">
      <c r="B308" t="s">
        <v>1998</v>
      </c>
      <c r="C308" t="s">
        <v>3711</v>
      </c>
      <c r="D308" s="3">
        <v>320.82279</v>
      </c>
      <c r="E308">
        <v>0</v>
      </c>
      <c r="F308" s="3">
        <v>0</v>
      </c>
      <c r="G308" s="3">
        <v>39.745100999999998</v>
      </c>
      <c r="H308" s="3">
        <v>1.6750243</v>
      </c>
      <c r="I308" s="3">
        <v>0.30311621</v>
      </c>
      <c r="L308">
        <f t="shared" si="95"/>
        <v>1</v>
      </c>
      <c r="M308">
        <f t="shared" si="82"/>
        <v>23.80376946798598</v>
      </c>
      <c r="N308" t="str">
        <f t="shared" si="83"/>
        <v>-2.0651734214796+5.95652245351381i</v>
      </c>
      <c r="O308" t="str">
        <f t="shared" si="84"/>
        <v>-2.0651734214796-5.95652245351381i</v>
      </c>
      <c r="P308" t="str">
        <f t="shared" si="85"/>
        <v>-0.0628330719003922-0.302993148126882i</v>
      </c>
      <c r="Q308" t="str">
        <f t="shared" si="86"/>
        <v>-0.0628330719003922+0.302993148126882i</v>
      </c>
      <c r="R308" t="str">
        <f t="shared" si="96"/>
        <v>-0.0628330677214685-0.302993147996878i</v>
      </c>
      <c r="S308" t="str">
        <f t="shared" si="97"/>
        <v>-0.0628330677214685+0.302993147996878i</v>
      </c>
      <c r="U308" t="str">
        <f t="shared" si="98"/>
        <v>0</v>
      </c>
      <c r="V308" t="str">
        <f t="shared" si="87"/>
        <v>-0.0337235784958702+1.05709043516599i</v>
      </c>
      <c r="W308" t="str">
        <f t="shared" si="88"/>
        <v>-0.571294590891959+1.05625464913092i</v>
      </c>
      <c r="X308" t="str">
        <f t="shared" si="99"/>
        <v>0</v>
      </c>
      <c r="Y308" t="str">
        <f t="shared" si="89"/>
        <v>0.185933691821192-0.237185696735095i</v>
      </c>
      <c r="Z308" t="str">
        <f t="shared" si="90"/>
        <v>0.054886882625639+0.889557490953885i</v>
      </c>
      <c r="AA308" t="str">
        <f t="shared" si="91"/>
        <v>62.1469840187101-293.09841930906i</v>
      </c>
      <c r="AB308">
        <f t="shared" si="92"/>
        <v>299.61463753310073</v>
      </c>
      <c r="AE308">
        <f t="shared" si="80"/>
        <v>320.82279</v>
      </c>
      <c r="AF308">
        <f t="shared" si="93"/>
        <v>299.61463753310073</v>
      </c>
      <c r="AI308" s="1">
        <v>0</v>
      </c>
      <c r="AK308" s="1">
        <f t="shared" si="81"/>
        <v>0</v>
      </c>
      <c r="AL308">
        <f t="shared" si="94"/>
        <v>0</v>
      </c>
    </row>
    <row r="309" spans="2:38" x14ac:dyDescent="0.25">
      <c r="B309" t="s">
        <v>1894</v>
      </c>
      <c r="C309" t="s">
        <v>78</v>
      </c>
      <c r="D309" s="3">
        <v>322.41649999999998</v>
      </c>
      <c r="E309">
        <v>1.5937099999999873</v>
      </c>
      <c r="F309" s="3">
        <v>0</v>
      </c>
      <c r="G309" s="3">
        <v>34.649313999999997</v>
      </c>
      <c r="H309" s="3">
        <v>1.5224225</v>
      </c>
      <c r="I309" s="3">
        <v>0.30995333000000003</v>
      </c>
      <c r="L309">
        <f t="shared" si="95"/>
        <v>1</v>
      </c>
      <c r="M309">
        <f t="shared" si="82"/>
        <v>23.80376946798598</v>
      </c>
      <c r="N309" t="str">
        <f t="shared" si="83"/>
        <v>-2.16531116515686+5.47364061279575i</v>
      </c>
      <c r="O309" t="str">
        <f t="shared" si="84"/>
        <v>-2.16531116515686-5.47364061279575i</v>
      </c>
      <c r="P309" t="str">
        <f t="shared" si="85"/>
        <v>-0.0628330527830862-0.302993149907409i</v>
      </c>
      <c r="Q309" t="str">
        <f t="shared" si="86"/>
        <v>-0.0628330527830862+0.302993149907409i</v>
      </c>
      <c r="R309" t="str">
        <f t="shared" si="96"/>
        <v>-0.062833062341739-0.302993149017146i</v>
      </c>
      <c r="S309" t="str">
        <f t="shared" si="97"/>
        <v>-0.062833062341739+0.302993149017146i</v>
      </c>
      <c r="U309" t="str">
        <f t="shared" si="98"/>
        <v>0</v>
      </c>
      <c r="V309" t="str">
        <f t="shared" si="87"/>
        <v>-0.0337235784958702+1.05709043516599i</v>
      </c>
      <c r="W309" t="str">
        <f t="shared" si="88"/>
        <v>-0.571294590891959+1.05625464913092i</v>
      </c>
      <c r="X309" t="str">
        <f t="shared" si="99"/>
        <v>0</v>
      </c>
      <c r="Y309" t="str">
        <f t="shared" si="89"/>
        <v>0.185933691821192-0.237185696735095i</v>
      </c>
      <c r="Z309" t="str">
        <f t="shared" si="90"/>
        <v>0.054886882625639+0.889557490953885i</v>
      </c>
      <c r="AA309" t="str">
        <f t="shared" si="91"/>
        <v>56.0941967946613-273.149104798104i</v>
      </c>
      <c r="AB309">
        <f t="shared" si="92"/>
        <v>278.84940804320132</v>
      </c>
      <c r="AE309">
        <f t="shared" si="80"/>
        <v>322.41649999999998</v>
      </c>
      <c r="AF309">
        <f t="shared" si="93"/>
        <v>278.84940804320132</v>
      </c>
      <c r="AI309" s="1">
        <v>0</v>
      </c>
      <c r="AK309" s="1">
        <f t="shared" si="81"/>
        <v>0</v>
      </c>
      <c r="AL309">
        <f t="shared" si="94"/>
        <v>0</v>
      </c>
    </row>
    <row r="310" spans="2:38" x14ac:dyDescent="0.25">
      <c r="B310" t="s">
        <v>1999</v>
      </c>
      <c r="C310" t="s">
        <v>71</v>
      </c>
      <c r="D310" s="3">
        <v>322.41649999999998</v>
      </c>
      <c r="E310">
        <v>0</v>
      </c>
      <c r="F310" s="3">
        <v>0</v>
      </c>
      <c r="G310" s="3">
        <v>34.649313999999997</v>
      </c>
      <c r="H310" s="3">
        <v>1.5224225</v>
      </c>
      <c r="I310" s="3">
        <v>0.30995333000000003</v>
      </c>
      <c r="L310">
        <f t="shared" si="95"/>
        <v>1</v>
      </c>
      <c r="M310">
        <f t="shared" si="82"/>
        <v>23.80376946798598</v>
      </c>
      <c r="N310" t="str">
        <f t="shared" si="83"/>
        <v>-2.16531116515686+5.47364061279575i</v>
      </c>
      <c r="O310" t="str">
        <f t="shared" si="84"/>
        <v>-2.16531116515686-5.47364061279575i</v>
      </c>
      <c r="P310" t="str">
        <f t="shared" si="85"/>
        <v>-0.0628330527830862-0.302993149907409i</v>
      </c>
      <c r="Q310" t="str">
        <f t="shared" si="86"/>
        <v>-0.0628330527830862+0.302993149907409i</v>
      </c>
      <c r="R310" t="str">
        <f t="shared" si="96"/>
        <v>-0.062833052783086-0.302993149907409i</v>
      </c>
      <c r="S310" t="str">
        <f t="shared" si="97"/>
        <v>-0.062833052783086+0.302993149907409i</v>
      </c>
      <c r="U310" t="str">
        <f t="shared" si="98"/>
        <v>0</v>
      </c>
      <c r="V310" t="str">
        <f t="shared" si="87"/>
        <v>-0.0337235784958702+1.05709043516599i</v>
      </c>
      <c r="W310" t="str">
        <f t="shared" si="88"/>
        <v>-0.571294590891959+1.05625464913092i</v>
      </c>
      <c r="X310" t="str">
        <f t="shared" si="99"/>
        <v>0</v>
      </c>
      <c r="Y310" t="str">
        <f t="shared" si="89"/>
        <v>0.185933691821192-0.237185696735095i</v>
      </c>
      <c r="Z310" t="str">
        <f t="shared" si="90"/>
        <v>0.054886882625639+0.889557490953885i</v>
      </c>
      <c r="AA310" t="str">
        <f t="shared" si="91"/>
        <v>56.0941967946613-273.149104798104i</v>
      </c>
      <c r="AB310">
        <f t="shared" si="92"/>
        <v>278.84940804320132</v>
      </c>
      <c r="AE310">
        <f t="shared" si="80"/>
        <v>322.41649999999998</v>
      </c>
      <c r="AF310">
        <f t="shared" si="93"/>
        <v>278.84940804320132</v>
      </c>
      <c r="AI310" s="1">
        <v>0</v>
      </c>
      <c r="AK310" s="1">
        <f t="shared" si="81"/>
        <v>0</v>
      </c>
      <c r="AL310">
        <f t="shared" si="94"/>
        <v>0</v>
      </c>
    </row>
    <row r="311" spans="2:38" x14ac:dyDescent="0.25">
      <c r="B311" t="s">
        <v>2000</v>
      </c>
      <c r="C311" t="s">
        <v>3710</v>
      </c>
      <c r="D311" s="3">
        <v>331.85716000000002</v>
      </c>
      <c r="E311">
        <v>9.4406600000000367</v>
      </c>
      <c r="F311" s="3">
        <v>3.8857660000000002E-2</v>
      </c>
      <c r="G311" s="3">
        <v>14.438046999999999</v>
      </c>
      <c r="H311" s="3">
        <v>0.61845267000000004</v>
      </c>
      <c r="I311" s="3">
        <v>0.37930427999999999</v>
      </c>
      <c r="L311">
        <f t="shared" si="95"/>
        <v>1</v>
      </c>
      <c r="M311">
        <f t="shared" si="82"/>
        <v>25.571792993008518</v>
      </c>
      <c r="N311" t="str">
        <f t="shared" si="83"/>
        <v>-2.75849672404918+2.61318633537869i</v>
      </c>
      <c r="O311" t="str">
        <f t="shared" si="84"/>
        <v>-2.75849672404918-2.61318633537869i</v>
      </c>
      <c r="P311" t="str">
        <f t="shared" si="85"/>
        <v>-0.0628330598455747-0.302993111905763i</v>
      </c>
      <c r="Q311" t="str">
        <f t="shared" si="86"/>
        <v>-0.0628330598455747+0.302993111905763i</v>
      </c>
      <c r="R311" t="str">
        <f t="shared" si="96"/>
        <v>-0.0628330563143305-0.302993130906586i</v>
      </c>
      <c r="S311" t="str">
        <f t="shared" si="97"/>
        <v>-0.0628330563143305+0.302993130906586i</v>
      </c>
      <c r="U311" t="str">
        <f t="shared" si="98"/>
        <v>0.381146816285305-0.289410605432595i</v>
      </c>
      <c r="V311" t="str">
        <f t="shared" si="87"/>
        <v>0.347423237789435+0.767679829733395i</v>
      </c>
      <c r="W311" t="str">
        <f t="shared" si="88"/>
        <v>-0.190147774606654+0.766844043698325i</v>
      </c>
      <c r="X311" t="str">
        <f t="shared" si="99"/>
        <v>-0.464800315487289+0.113982721603765i</v>
      </c>
      <c r="Y311" t="str">
        <f t="shared" si="89"/>
        <v>-0.278866623666097-0.12320297513133i</v>
      </c>
      <c r="Z311" t="str">
        <f t="shared" si="90"/>
        <v>-0.40991343286165+1.00354021255765i</v>
      </c>
      <c r="AA311" t="str">
        <f t="shared" si="91"/>
        <v>50.5276896644462-91.4577547325497i</v>
      </c>
      <c r="AB311">
        <f t="shared" si="92"/>
        <v>104.48716822436046</v>
      </c>
      <c r="AE311">
        <f t="shared" si="80"/>
        <v>331.85716000000002</v>
      </c>
      <c r="AF311">
        <f t="shared" si="93"/>
        <v>104.48716822436046</v>
      </c>
      <c r="AI311" s="1">
        <v>0</v>
      </c>
      <c r="AK311" s="1">
        <f t="shared" si="81"/>
        <v>6.039670962702401E-11</v>
      </c>
      <c r="AL311">
        <f t="shared" si="94"/>
        <v>6.5938520387039114E-7</v>
      </c>
    </row>
    <row r="312" spans="2:38" x14ac:dyDescent="0.25">
      <c r="B312" t="s">
        <v>2001</v>
      </c>
      <c r="C312" t="s">
        <v>71</v>
      </c>
      <c r="D312" s="3">
        <v>331.85716000000002</v>
      </c>
      <c r="E312">
        <v>0</v>
      </c>
      <c r="F312" s="3">
        <v>0</v>
      </c>
      <c r="G312" s="3">
        <v>14.438046999999999</v>
      </c>
      <c r="H312" s="3">
        <v>0.61845267000000004</v>
      </c>
      <c r="I312" s="3">
        <v>0.37930427999999999</v>
      </c>
      <c r="L312">
        <f t="shared" si="95"/>
        <v>1</v>
      </c>
      <c r="M312">
        <f t="shared" si="82"/>
        <v>25.571792993008518</v>
      </c>
      <c r="N312" t="str">
        <f t="shared" si="83"/>
        <v>-2.75849672404918+2.61318633537869i</v>
      </c>
      <c r="O312" t="str">
        <f t="shared" si="84"/>
        <v>-2.75849672404918-2.61318633537869i</v>
      </c>
      <c r="P312" t="str">
        <f t="shared" si="85"/>
        <v>-0.0628330598455747-0.302993111905763i</v>
      </c>
      <c r="Q312" t="str">
        <f t="shared" si="86"/>
        <v>-0.0628330598455747+0.302993111905763i</v>
      </c>
      <c r="R312" t="str">
        <f t="shared" si="96"/>
        <v>-0.0628330598455745-0.302993111905763i</v>
      </c>
      <c r="S312" t="str">
        <f t="shared" si="97"/>
        <v>-0.0628330598455745+0.302993111905763i</v>
      </c>
      <c r="U312" t="str">
        <f t="shared" si="98"/>
        <v>0</v>
      </c>
      <c r="V312" t="str">
        <f t="shared" si="87"/>
        <v>0.347423237789435+0.767679829733395i</v>
      </c>
      <c r="W312" t="str">
        <f t="shared" si="88"/>
        <v>-0.190147774606654+0.766844043698325i</v>
      </c>
      <c r="X312" t="str">
        <f t="shared" si="99"/>
        <v>0</v>
      </c>
      <c r="Y312" t="str">
        <f t="shared" si="89"/>
        <v>-0.278866623666097-0.12320297513133i</v>
      </c>
      <c r="Z312" t="str">
        <f t="shared" si="90"/>
        <v>-0.40991343286165+1.00354021255765i</v>
      </c>
      <c r="AA312" t="str">
        <f t="shared" si="91"/>
        <v>50.5276896644462-91.4577547325497i</v>
      </c>
      <c r="AB312">
        <f t="shared" si="92"/>
        <v>104.48716822436046</v>
      </c>
      <c r="AE312">
        <f t="shared" si="80"/>
        <v>331.85716000000002</v>
      </c>
      <c r="AF312">
        <f t="shared" si="93"/>
        <v>104.48716822436046</v>
      </c>
      <c r="AI312" s="1">
        <v>0</v>
      </c>
      <c r="AK312" s="1">
        <f t="shared" si="81"/>
        <v>0</v>
      </c>
      <c r="AL312">
        <f t="shared" si="94"/>
        <v>0</v>
      </c>
    </row>
    <row r="313" spans="2:38" x14ac:dyDescent="0.25">
      <c r="B313" t="s">
        <v>1916</v>
      </c>
      <c r="C313" t="s">
        <v>78</v>
      </c>
      <c r="D313" s="3">
        <v>332.88882999999998</v>
      </c>
      <c r="E313">
        <v>1.0316699999999628</v>
      </c>
      <c r="F313" s="3">
        <v>0</v>
      </c>
      <c r="G313" s="3">
        <v>13.263875000000001</v>
      </c>
      <c r="H313" s="3">
        <v>0.51966659000000004</v>
      </c>
      <c r="I313" s="3">
        <v>0.39118048999999999</v>
      </c>
      <c r="L313">
        <f t="shared" si="95"/>
        <v>1</v>
      </c>
      <c r="M313">
        <f t="shared" si="82"/>
        <v>25.571792993008518</v>
      </c>
      <c r="N313" t="str">
        <f t="shared" si="83"/>
        <v>-2.82332022559503+2.30059511947367i</v>
      </c>
      <c r="O313" t="str">
        <f t="shared" si="84"/>
        <v>-2.82332022559503-2.30059511947367i</v>
      </c>
      <c r="P313" t="str">
        <f t="shared" si="85"/>
        <v>-0.0628330654021288-0.302993103169514i</v>
      </c>
      <c r="Q313" t="str">
        <f t="shared" si="86"/>
        <v>-0.0628330654021288+0.302993103169514i</v>
      </c>
      <c r="R313" t="str">
        <f t="shared" si="96"/>
        <v>-0.0628330626238515-0.302993107537638i</v>
      </c>
      <c r="S313" t="str">
        <f t="shared" si="97"/>
        <v>-0.0628330626238515+0.302993107537638i</v>
      </c>
      <c r="U313" t="str">
        <f t="shared" si="98"/>
        <v>0</v>
      </c>
      <c r="V313" t="str">
        <f t="shared" si="87"/>
        <v>0.347423237789435+0.767679829733395i</v>
      </c>
      <c r="W313" t="str">
        <f t="shared" si="88"/>
        <v>-0.190147774606654+0.766844043698325i</v>
      </c>
      <c r="X313" t="str">
        <f t="shared" si="99"/>
        <v>0</v>
      </c>
      <c r="Y313" t="str">
        <f t="shared" si="89"/>
        <v>-0.278866623666097-0.12320297513133i</v>
      </c>
      <c r="Z313" t="str">
        <f t="shared" si="90"/>
        <v>-0.40991343286165+1.00354021255765i</v>
      </c>
      <c r="AA313" t="str">
        <f t="shared" si="91"/>
        <v>46.6094483486591-78.5436593298938i</v>
      </c>
      <c r="AB313">
        <f t="shared" si="92"/>
        <v>91.33207046977931</v>
      </c>
      <c r="AE313">
        <f t="shared" si="80"/>
        <v>332.88882999999998</v>
      </c>
      <c r="AF313">
        <f t="shared" si="93"/>
        <v>91.33207046977931</v>
      </c>
      <c r="AI313" s="1">
        <v>0</v>
      </c>
      <c r="AK313" s="1">
        <f t="shared" si="81"/>
        <v>0</v>
      </c>
      <c r="AL313">
        <f t="shared" si="94"/>
        <v>0</v>
      </c>
    </row>
    <row r="314" spans="2:38" x14ac:dyDescent="0.25">
      <c r="B314" t="s">
        <v>2002</v>
      </c>
      <c r="C314" t="s">
        <v>78</v>
      </c>
      <c r="D314" s="3">
        <v>332.88882999999998</v>
      </c>
      <c r="E314">
        <v>0</v>
      </c>
      <c r="F314" s="3">
        <v>0</v>
      </c>
      <c r="G314" s="3">
        <v>13.263875000000001</v>
      </c>
      <c r="H314" s="3">
        <v>0.51966659000000004</v>
      </c>
      <c r="I314" s="3">
        <v>0.39118048999999999</v>
      </c>
      <c r="L314">
        <f t="shared" si="95"/>
        <v>1</v>
      </c>
      <c r="M314">
        <f t="shared" si="82"/>
        <v>25.571792993008518</v>
      </c>
      <c r="N314" t="str">
        <f t="shared" si="83"/>
        <v>-2.82332022559503+2.30059511947367i</v>
      </c>
      <c r="O314" t="str">
        <f t="shared" si="84"/>
        <v>-2.82332022559503-2.30059511947367i</v>
      </c>
      <c r="P314" t="str">
        <f t="shared" si="85"/>
        <v>-0.0628330654021288-0.302993103169514i</v>
      </c>
      <c r="Q314" t="str">
        <f t="shared" si="86"/>
        <v>-0.0628330654021288+0.302993103169514i</v>
      </c>
      <c r="R314" t="str">
        <f t="shared" si="96"/>
        <v>-0.062833065402129-0.302993103169514i</v>
      </c>
      <c r="S314" t="str">
        <f t="shared" si="97"/>
        <v>-0.062833065402129+0.302993103169514i</v>
      </c>
      <c r="U314" t="str">
        <f t="shared" si="98"/>
        <v>0</v>
      </c>
      <c r="V314" t="str">
        <f t="shared" si="87"/>
        <v>0.347423237789435+0.767679829733395i</v>
      </c>
      <c r="W314" t="str">
        <f t="shared" si="88"/>
        <v>-0.190147774606654+0.766844043698325i</v>
      </c>
      <c r="X314" t="str">
        <f t="shared" si="99"/>
        <v>0</v>
      </c>
      <c r="Y314" t="str">
        <f t="shared" si="89"/>
        <v>-0.278866623666097-0.12320297513133i</v>
      </c>
      <c r="Z314" t="str">
        <f t="shared" si="90"/>
        <v>-0.40991343286165+1.00354021255765i</v>
      </c>
      <c r="AA314" t="str">
        <f t="shared" si="91"/>
        <v>46.6094483486591-78.5436593298938i</v>
      </c>
      <c r="AB314">
        <f t="shared" si="92"/>
        <v>91.33207046977931</v>
      </c>
      <c r="AE314">
        <f t="shared" si="80"/>
        <v>332.88882999999998</v>
      </c>
      <c r="AF314">
        <f t="shared" si="93"/>
        <v>91.33207046977931</v>
      </c>
      <c r="AI314" s="1">
        <v>0</v>
      </c>
      <c r="AK314" s="1">
        <f t="shared" si="81"/>
        <v>0</v>
      </c>
      <c r="AL314">
        <f t="shared" si="94"/>
        <v>0</v>
      </c>
    </row>
    <row r="315" spans="2:38" x14ac:dyDescent="0.25">
      <c r="B315" t="s">
        <v>1855</v>
      </c>
      <c r="C315" t="s">
        <v>78</v>
      </c>
      <c r="D315" s="3">
        <v>333.11506000000003</v>
      </c>
      <c r="E315">
        <v>0.22623000000004367</v>
      </c>
      <c r="F315" s="3">
        <v>0</v>
      </c>
      <c r="G315" s="3">
        <v>13.033649</v>
      </c>
      <c r="H315" s="3">
        <v>0.49800464999999999</v>
      </c>
      <c r="I315" s="3">
        <v>0.39391903</v>
      </c>
      <c r="L315">
        <f t="shared" si="95"/>
        <v>1</v>
      </c>
      <c r="M315">
        <f t="shared" si="82"/>
        <v>25.571792993008518</v>
      </c>
      <c r="N315" t="str">
        <f t="shared" si="83"/>
        <v>-2.83753474072245+2.23204963994825i</v>
      </c>
      <c r="O315" t="str">
        <f t="shared" si="84"/>
        <v>-2.83753474072245-2.23204963994825i</v>
      </c>
      <c r="P315" t="str">
        <f t="shared" si="85"/>
        <v>-0.0628330672808455-0.302993109638561i</v>
      </c>
      <c r="Q315" t="str">
        <f t="shared" si="86"/>
        <v>-0.0628330672808455+0.302993109638561i</v>
      </c>
      <c r="R315" t="str">
        <f t="shared" si="96"/>
        <v>-0.062833066341487-0.302993106404037i</v>
      </c>
      <c r="S315" t="str">
        <f t="shared" si="97"/>
        <v>-0.062833066341487+0.302993106404037i</v>
      </c>
      <c r="U315" t="str">
        <f t="shared" si="98"/>
        <v>0</v>
      </c>
      <c r="V315" t="str">
        <f t="shared" si="87"/>
        <v>0.347423237789435+0.767679829733395i</v>
      </c>
      <c r="W315" t="str">
        <f t="shared" si="88"/>
        <v>-0.190147774606654+0.766844043698325i</v>
      </c>
      <c r="X315" t="str">
        <f t="shared" si="99"/>
        <v>0</v>
      </c>
      <c r="Y315" t="str">
        <f t="shared" si="89"/>
        <v>-0.278866623666097-0.12320297513133i</v>
      </c>
      <c r="Z315" t="str">
        <f t="shared" si="90"/>
        <v>-0.40991343286165+1.00354021255765i</v>
      </c>
      <c r="AA315" t="str">
        <f t="shared" si="91"/>
        <v>45.750249966996-75.7118371614313i</v>
      </c>
      <c r="AB315">
        <f t="shared" si="92"/>
        <v>88.461108168514968</v>
      </c>
      <c r="AE315">
        <f t="shared" si="80"/>
        <v>333.11506000000003</v>
      </c>
      <c r="AF315">
        <f t="shared" si="93"/>
        <v>88.461108168514968</v>
      </c>
      <c r="AI315" s="1">
        <v>0</v>
      </c>
      <c r="AK315" s="1">
        <f t="shared" si="81"/>
        <v>0</v>
      </c>
      <c r="AL315">
        <f t="shared" si="94"/>
        <v>0</v>
      </c>
    </row>
    <row r="316" spans="2:38" x14ac:dyDescent="0.25">
      <c r="B316" t="s">
        <v>2003</v>
      </c>
      <c r="C316" t="s">
        <v>3711</v>
      </c>
      <c r="D316" s="3">
        <v>333.86506000000003</v>
      </c>
      <c r="E316">
        <v>0.75</v>
      </c>
      <c r="F316" s="3">
        <v>0</v>
      </c>
      <c r="G316" s="3">
        <v>12.340505</v>
      </c>
      <c r="H316" s="3">
        <v>0.42618736000000002</v>
      </c>
      <c r="I316" s="3">
        <v>0.40333653000000003</v>
      </c>
      <c r="L316">
        <f t="shared" si="95"/>
        <v>1</v>
      </c>
      <c r="M316">
        <f t="shared" si="82"/>
        <v>25.571792993008518</v>
      </c>
      <c r="N316" t="str">
        <f t="shared" si="83"/>
        <v>-2.88465983460433+2.00480488791815i</v>
      </c>
      <c r="O316" t="str">
        <f t="shared" si="84"/>
        <v>-2.88465983460433-2.00480488791815i</v>
      </c>
      <c r="P316" t="str">
        <f t="shared" si="85"/>
        <v>-0.0628336788899718-0.302992652010696i</v>
      </c>
      <c r="Q316" t="str">
        <f t="shared" si="86"/>
        <v>-0.0628336788899718+0.302992652010696i</v>
      </c>
      <c r="R316" t="str">
        <f t="shared" si="96"/>
        <v>-0.0628333730854085-0.302992880824628i</v>
      </c>
      <c r="S316" t="str">
        <f t="shared" si="97"/>
        <v>-0.0628333730854085+0.302992880824628i</v>
      </c>
      <c r="U316" t="str">
        <f t="shared" si="98"/>
        <v>0</v>
      </c>
      <c r="V316" t="str">
        <f t="shared" si="87"/>
        <v>0.347423237789435+0.767679829733395i</v>
      </c>
      <c r="W316" t="str">
        <f t="shared" si="88"/>
        <v>-0.190147774606654+0.766844043698325i</v>
      </c>
      <c r="X316" t="str">
        <f t="shared" si="99"/>
        <v>0</v>
      </c>
      <c r="Y316" t="str">
        <f t="shared" si="89"/>
        <v>-0.278866623666097-0.12320297513133i</v>
      </c>
      <c r="Z316" t="str">
        <f t="shared" si="90"/>
        <v>-0.40991343286165+1.00354021255765i</v>
      </c>
      <c r="AA316" t="str">
        <f t="shared" si="91"/>
        <v>42.901803667148-66.3236627424809i</v>
      </c>
      <c r="AB316">
        <f t="shared" si="92"/>
        <v>78.989828443115783</v>
      </c>
      <c r="AE316">
        <f t="shared" si="80"/>
        <v>333.86506000000003</v>
      </c>
      <c r="AF316">
        <f t="shared" si="93"/>
        <v>78.989828443115783</v>
      </c>
      <c r="AI316" s="1">
        <v>0</v>
      </c>
      <c r="AK316" s="1">
        <f t="shared" si="81"/>
        <v>0</v>
      </c>
      <c r="AL316">
        <f t="shared" si="94"/>
        <v>0</v>
      </c>
    </row>
    <row r="317" spans="2:38" x14ac:dyDescent="0.25">
      <c r="B317" t="s">
        <v>1857</v>
      </c>
      <c r="C317" t="s">
        <v>78</v>
      </c>
      <c r="D317" s="3">
        <v>333.99610999999999</v>
      </c>
      <c r="E317">
        <v>0.13104999999995925</v>
      </c>
      <c r="F317" s="3">
        <v>0</v>
      </c>
      <c r="G317" s="3">
        <v>12.230446000000001</v>
      </c>
      <c r="H317" s="3">
        <v>0.41363896999999999</v>
      </c>
      <c r="I317" s="3">
        <v>0.40503429000000002</v>
      </c>
      <c r="L317">
        <f t="shared" si="95"/>
        <v>1</v>
      </c>
      <c r="M317">
        <f t="shared" si="82"/>
        <v>25.571792993008518</v>
      </c>
      <c r="N317" t="str">
        <f t="shared" si="83"/>
        <v>-2.89289414502942+1.96509782597573i</v>
      </c>
      <c r="O317" t="str">
        <f t="shared" si="84"/>
        <v>-2.89289414502942-1.96509782597573i</v>
      </c>
      <c r="P317" t="str">
        <f t="shared" si="85"/>
        <v>-0.0628336915519454-0.302992645216312i</v>
      </c>
      <c r="Q317" t="str">
        <f t="shared" si="86"/>
        <v>-0.0628336915519454+0.302992645216312i</v>
      </c>
      <c r="R317" t="str">
        <f t="shared" si="96"/>
        <v>-0.0628336852209585-0.302992648613504i</v>
      </c>
      <c r="S317" t="str">
        <f t="shared" si="97"/>
        <v>-0.0628336852209585+0.302992648613504i</v>
      </c>
      <c r="U317" t="str">
        <f t="shared" si="98"/>
        <v>0</v>
      </c>
      <c r="V317" t="str">
        <f t="shared" si="87"/>
        <v>0.347423237789435+0.767679829733395i</v>
      </c>
      <c r="W317" t="str">
        <f t="shared" si="88"/>
        <v>-0.190147774606654+0.766844043698325i</v>
      </c>
      <c r="X317" t="str">
        <f t="shared" si="99"/>
        <v>0</v>
      </c>
      <c r="Y317" t="str">
        <f t="shared" si="89"/>
        <v>-0.278866623666097-0.12320297513133i</v>
      </c>
      <c r="Z317" t="str">
        <f t="shared" si="90"/>
        <v>-0.40991343286165+1.00354021255765i</v>
      </c>
      <c r="AA317" t="str">
        <f t="shared" si="91"/>
        <v>42.4040874085225-64.6832426936477i</v>
      </c>
      <c r="AB317">
        <f t="shared" si="92"/>
        <v>77.343574486281312</v>
      </c>
      <c r="AE317">
        <f t="shared" si="80"/>
        <v>333.99610999999999</v>
      </c>
      <c r="AF317">
        <f t="shared" si="93"/>
        <v>77.343574486281312</v>
      </c>
      <c r="AI317" s="1">
        <v>0</v>
      </c>
      <c r="AK317" s="1">
        <f t="shared" si="81"/>
        <v>0</v>
      </c>
      <c r="AL317">
        <f t="shared" si="94"/>
        <v>0</v>
      </c>
    </row>
    <row r="318" spans="2:38" x14ac:dyDescent="0.25">
      <c r="B318" t="s">
        <v>2004</v>
      </c>
      <c r="C318" t="s">
        <v>3711</v>
      </c>
      <c r="D318" s="3">
        <v>335.10611</v>
      </c>
      <c r="E318">
        <v>1.1100000000000136</v>
      </c>
      <c r="F318" s="3">
        <v>0</v>
      </c>
      <c r="G318" s="3">
        <v>12.641807999999999</v>
      </c>
      <c r="H318" s="3">
        <v>-0.79656375999999995</v>
      </c>
      <c r="I318" s="3">
        <v>0.41950078000000002</v>
      </c>
      <c r="L318">
        <f t="shared" si="95"/>
        <v>1</v>
      </c>
      <c r="M318">
        <f t="shared" si="82"/>
        <v>25.571792993008518</v>
      </c>
      <c r="N318" t="str">
        <f t="shared" si="83"/>
        <v>-3.11034833829547+1.72265528021789i</v>
      </c>
      <c r="O318" t="str">
        <f t="shared" si="84"/>
        <v>-3.11034833829547-1.72265528021789i</v>
      </c>
      <c r="P318" t="str">
        <f t="shared" si="85"/>
        <v>-0.332250422366823-0.13749169194005i</v>
      </c>
      <c r="Q318" t="str">
        <f t="shared" si="86"/>
        <v>-0.332250422366823+0.13749169194005i</v>
      </c>
      <c r="R318" t="str">
        <f t="shared" si="96"/>
        <v>-0.197542056959384-0.220242168578181i</v>
      </c>
      <c r="S318" t="str">
        <f t="shared" si="97"/>
        <v>-0.197542056959384+0.220242168578181i</v>
      </c>
      <c r="U318" t="str">
        <f t="shared" si="98"/>
        <v>0</v>
      </c>
      <c r="V318" t="str">
        <f t="shared" si="87"/>
        <v>0.347423237789435+0.767679829733395i</v>
      </c>
      <c r="W318" t="str">
        <f t="shared" si="88"/>
        <v>-0.190147774606654+0.766844043698325i</v>
      </c>
      <c r="X318" t="str">
        <f t="shared" si="99"/>
        <v>0</v>
      </c>
      <c r="Y318" t="str">
        <f t="shared" si="89"/>
        <v>-0.278866623666097-0.12320297513133i</v>
      </c>
      <c r="Z318" t="str">
        <f t="shared" si="90"/>
        <v>-0.40991343286165+1.00354021255765i</v>
      </c>
      <c r="AA318" t="str">
        <f t="shared" si="91"/>
        <v>40.2653646397034-53.8313691921602i</v>
      </c>
      <c r="AB318">
        <f t="shared" si="92"/>
        <v>67.224369827250385</v>
      </c>
      <c r="AE318">
        <f t="shared" si="80"/>
        <v>335.10611</v>
      </c>
      <c r="AF318">
        <f t="shared" si="93"/>
        <v>67.224369827250385</v>
      </c>
      <c r="AI318" s="1">
        <v>9.0507199999999996E-2</v>
      </c>
      <c r="AK318" s="1">
        <f t="shared" si="81"/>
        <v>3.2766213007359996E-10</v>
      </c>
      <c r="AL318">
        <f t="shared" si="94"/>
        <v>1.4807431414079884E-6</v>
      </c>
    </row>
    <row r="319" spans="2:38" x14ac:dyDescent="0.25">
      <c r="B319" t="s">
        <v>1859</v>
      </c>
      <c r="C319" t="s">
        <v>78</v>
      </c>
      <c r="D319" s="3">
        <v>335.65136000000001</v>
      </c>
      <c r="E319">
        <v>0.54525000000001</v>
      </c>
      <c r="F319" s="3">
        <v>0</v>
      </c>
      <c r="G319" s="3">
        <v>13.5489</v>
      </c>
      <c r="H319" s="3">
        <v>-0.86706150000000004</v>
      </c>
      <c r="I319" s="3">
        <v>0.4261334</v>
      </c>
      <c r="L319">
        <f t="shared" si="95"/>
        <v>1</v>
      </c>
      <c r="M319">
        <f t="shared" si="82"/>
        <v>25.571792993008518</v>
      </c>
      <c r="N319" t="str">
        <f t="shared" si="83"/>
        <v>-3.29150795418267+1.64768789142612i</v>
      </c>
      <c r="O319" t="str">
        <f t="shared" si="84"/>
        <v>-3.29150795418267-1.64768789142612i</v>
      </c>
      <c r="P319" t="str">
        <f t="shared" si="85"/>
        <v>-0.332250419992891-0.137491694492608i</v>
      </c>
      <c r="Q319" t="str">
        <f t="shared" si="86"/>
        <v>-0.332250419992891+0.137491694492608i</v>
      </c>
      <c r="R319" t="str">
        <f t="shared" si="96"/>
        <v>-0.332250421179857-0.137491693216329i</v>
      </c>
      <c r="S319" t="str">
        <f t="shared" si="97"/>
        <v>-0.332250421179857+0.137491693216329i</v>
      </c>
      <c r="U319" t="str">
        <f t="shared" si="98"/>
        <v>0</v>
      </c>
      <c r="V319" t="str">
        <f t="shared" si="87"/>
        <v>0.347423237789435+0.767679829733395i</v>
      </c>
      <c r="W319" t="str">
        <f t="shared" si="88"/>
        <v>-0.190147774606654+0.766844043698325i</v>
      </c>
      <c r="X319" t="str">
        <f t="shared" si="99"/>
        <v>0</v>
      </c>
      <c r="Y319" t="str">
        <f t="shared" si="89"/>
        <v>-0.278866623666097-0.12320297513133i</v>
      </c>
      <c r="Z319" t="str">
        <f t="shared" si="90"/>
        <v>-0.40991343286165+1.00354021255765i</v>
      </c>
      <c r="AA319" t="str">
        <f t="shared" si="91"/>
        <v>40.2174705479881-49.9062264570438i</v>
      </c>
      <c r="AB319">
        <f t="shared" si="92"/>
        <v>64.094277252029528</v>
      </c>
      <c r="AE319">
        <f t="shared" si="80"/>
        <v>335.65136000000001</v>
      </c>
      <c r="AF319">
        <f t="shared" si="93"/>
        <v>64.094277252029528</v>
      </c>
      <c r="AI319" s="1">
        <v>0</v>
      </c>
      <c r="AK319" s="1">
        <f t="shared" si="81"/>
        <v>0</v>
      </c>
      <c r="AL319">
        <f t="shared" si="94"/>
        <v>0</v>
      </c>
    </row>
    <row r="320" spans="2:38" x14ac:dyDescent="0.25">
      <c r="B320" t="s">
        <v>2005</v>
      </c>
      <c r="C320" t="s">
        <v>3711</v>
      </c>
      <c r="D320" s="3">
        <v>335.65136000000001</v>
      </c>
      <c r="E320">
        <v>0</v>
      </c>
      <c r="F320" s="3">
        <v>0</v>
      </c>
      <c r="G320" s="3">
        <v>13.548901000000001</v>
      </c>
      <c r="H320" s="3">
        <v>-0.86706163000000003</v>
      </c>
      <c r="I320" s="3">
        <v>0.42613341999999998</v>
      </c>
      <c r="L320">
        <f t="shared" si="95"/>
        <v>1</v>
      </c>
      <c r="M320">
        <f t="shared" si="82"/>
        <v>25.571792993008518</v>
      </c>
      <c r="N320" t="str">
        <f t="shared" si="83"/>
        <v>-3.29150828270493+1.64768753860822i</v>
      </c>
      <c r="O320" t="str">
        <f t="shared" si="84"/>
        <v>-3.29150828270493-1.64768753860822i</v>
      </c>
      <c r="P320" t="str">
        <f t="shared" si="85"/>
        <v>-0.332250422035622-0.137491715361166i</v>
      </c>
      <c r="Q320" t="str">
        <f t="shared" si="86"/>
        <v>-0.332250422035622+0.137491715361166i</v>
      </c>
      <c r="R320" t="str">
        <f t="shared" si="96"/>
        <v>-0.332250421014257-0.137491704926887i</v>
      </c>
      <c r="S320" t="str">
        <f t="shared" si="97"/>
        <v>-0.332250421014257+0.137491704926887i</v>
      </c>
      <c r="U320" t="str">
        <f t="shared" si="98"/>
        <v>0</v>
      </c>
      <c r="V320" t="str">
        <f t="shared" si="87"/>
        <v>0.347423237789435+0.767679829733395i</v>
      </c>
      <c r="W320" t="str">
        <f t="shared" si="88"/>
        <v>-0.190147774606654+0.766844043698325i</v>
      </c>
      <c r="X320" t="str">
        <f t="shared" si="99"/>
        <v>0</v>
      </c>
      <c r="Y320" t="str">
        <f t="shared" si="89"/>
        <v>-0.278866623666097-0.12320297513133i</v>
      </c>
      <c r="Z320" t="str">
        <f t="shared" si="90"/>
        <v>-0.40991343286165+1.00354021255765i</v>
      </c>
      <c r="AA320" t="str">
        <f t="shared" si="91"/>
        <v>40.2174675005714-49.9062106043622i</v>
      </c>
      <c r="AB320">
        <f t="shared" si="92"/>
        <v>64.094262996359291</v>
      </c>
      <c r="AE320">
        <f t="shared" si="80"/>
        <v>335.65136000000001</v>
      </c>
      <c r="AF320">
        <f t="shared" si="93"/>
        <v>64.094262996359291</v>
      </c>
      <c r="AI320" s="1">
        <v>0</v>
      </c>
      <c r="AK320" s="1">
        <f t="shared" si="81"/>
        <v>0</v>
      </c>
      <c r="AL320">
        <f t="shared" si="94"/>
        <v>0</v>
      </c>
    </row>
    <row r="321" spans="2:38" x14ac:dyDescent="0.25">
      <c r="B321" t="s">
        <v>1894</v>
      </c>
      <c r="C321" t="s">
        <v>78</v>
      </c>
      <c r="D321" s="3">
        <v>337.24507</v>
      </c>
      <c r="E321">
        <v>1.5937099999999873</v>
      </c>
      <c r="F321" s="3">
        <v>0</v>
      </c>
      <c r="G321" s="3">
        <v>16.640975999999998</v>
      </c>
      <c r="H321" s="3">
        <v>-1.0731187</v>
      </c>
      <c r="I321" s="3">
        <v>0.44305750999999999</v>
      </c>
      <c r="L321">
        <f t="shared" si="95"/>
        <v>1</v>
      </c>
      <c r="M321">
        <f t="shared" si="82"/>
        <v>25.571792993008518</v>
      </c>
      <c r="N321" t="str">
        <f t="shared" si="83"/>
        <v>-3.82101741317235+1.42856638915861i</v>
      </c>
      <c r="O321" t="str">
        <f t="shared" si="84"/>
        <v>-3.82101741317235-1.42856638915861i</v>
      </c>
      <c r="P321" t="str">
        <f t="shared" si="85"/>
        <v>-0.332250441816603-0.137491701615024i</v>
      </c>
      <c r="Q321" t="str">
        <f t="shared" si="86"/>
        <v>-0.332250441816603+0.137491701615024i</v>
      </c>
      <c r="R321" t="str">
        <f t="shared" si="96"/>
        <v>-0.332250431926112-0.137491708488095i</v>
      </c>
      <c r="S321" t="str">
        <f t="shared" si="97"/>
        <v>-0.332250431926112+0.137491708488095i</v>
      </c>
      <c r="U321" t="str">
        <f t="shared" si="98"/>
        <v>0</v>
      </c>
      <c r="V321" t="str">
        <f t="shared" si="87"/>
        <v>0.347423237789435+0.767679829733395i</v>
      </c>
      <c r="W321" t="str">
        <f t="shared" si="88"/>
        <v>-0.190147774606654+0.766844043698325i</v>
      </c>
      <c r="X321" t="str">
        <f t="shared" si="99"/>
        <v>0</v>
      </c>
      <c r="Y321" t="str">
        <f t="shared" si="89"/>
        <v>-0.278866623666097-0.12320297513133i</v>
      </c>
      <c r="Z321" t="str">
        <f t="shared" si="90"/>
        <v>-0.40991343286165+1.00354021255765i</v>
      </c>
      <c r="AA321" t="str">
        <f t="shared" si="91"/>
        <v>40.0774794945593-38.4334639920405i</v>
      </c>
      <c r="AB321">
        <f t="shared" si="92"/>
        <v>55.527790493268277</v>
      </c>
      <c r="AE321">
        <f t="shared" si="80"/>
        <v>337.24507</v>
      </c>
      <c r="AF321">
        <f t="shared" si="93"/>
        <v>55.527790493268277</v>
      </c>
      <c r="AI321" s="1">
        <v>0</v>
      </c>
      <c r="AK321" s="1">
        <f t="shared" si="81"/>
        <v>0</v>
      </c>
      <c r="AL321">
        <f t="shared" si="94"/>
        <v>0</v>
      </c>
    </row>
    <row r="322" spans="2:38" x14ac:dyDescent="0.25">
      <c r="B322" t="s">
        <v>2006</v>
      </c>
      <c r="C322" t="s">
        <v>71</v>
      </c>
      <c r="D322" s="3">
        <v>337.24507</v>
      </c>
      <c r="E322">
        <v>0</v>
      </c>
      <c r="F322" s="3">
        <v>0</v>
      </c>
      <c r="G322" s="3">
        <v>16.640975999999998</v>
      </c>
      <c r="H322" s="3">
        <v>-1.0731187</v>
      </c>
      <c r="I322" s="3">
        <v>0.44305750999999999</v>
      </c>
      <c r="L322">
        <f t="shared" si="95"/>
        <v>1</v>
      </c>
      <c r="M322">
        <f t="shared" si="82"/>
        <v>25.571792993008518</v>
      </c>
      <c r="N322" t="str">
        <f t="shared" si="83"/>
        <v>-3.82101741317235+1.42856638915861i</v>
      </c>
      <c r="O322" t="str">
        <f t="shared" si="84"/>
        <v>-3.82101741317235-1.42856638915861i</v>
      </c>
      <c r="P322" t="str">
        <f t="shared" si="85"/>
        <v>-0.332250441816603-0.137491701615024i</v>
      </c>
      <c r="Q322" t="str">
        <f t="shared" si="86"/>
        <v>-0.332250441816603+0.137491701615024i</v>
      </c>
      <c r="R322" t="str">
        <f t="shared" si="96"/>
        <v>-0.332250441816603-0.137491701615024i</v>
      </c>
      <c r="S322" t="str">
        <f t="shared" si="97"/>
        <v>-0.332250441816603+0.137491701615024i</v>
      </c>
      <c r="U322" t="str">
        <f t="shared" si="98"/>
        <v>0</v>
      </c>
      <c r="V322" t="str">
        <f t="shared" si="87"/>
        <v>0.347423237789435+0.767679829733395i</v>
      </c>
      <c r="W322" t="str">
        <f t="shared" si="88"/>
        <v>-0.190147774606654+0.766844043698325i</v>
      </c>
      <c r="X322" t="str">
        <f t="shared" si="99"/>
        <v>0</v>
      </c>
      <c r="Y322" t="str">
        <f t="shared" si="89"/>
        <v>-0.278866623666097-0.12320297513133i</v>
      </c>
      <c r="Z322" t="str">
        <f t="shared" si="90"/>
        <v>-0.40991343286165+1.00354021255765i</v>
      </c>
      <c r="AA322" t="str">
        <f t="shared" si="91"/>
        <v>40.0774794945593-38.4334639920405i</v>
      </c>
      <c r="AB322">
        <f t="shared" si="92"/>
        <v>55.527790493268277</v>
      </c>
      <c r="AE322">
        <f t="shared" si="80"/>
        <v>337.24507</v>
      </c>
      <c r="AF322">
        <f t="shared" si="93"/>
        <v>55.527790493268277</v>
      </c>
      <c r="AI322" s="1">
        <v>0</v>
      </c>
      <c r="AK322" s="1">
        <f t="shared" si="81"/>
        <v>0</v>
      </c>
      <c r="AL322">
        <f t="shared" si="94"/>
        <v>0</v>
      </c>
    </row>
    <row r="323" spans="2:38" x14ac:dyDescent="0.25">
      <c r="B323" t="s">
        <v>2007</v>
      </c>
      <c r="C323" t="s">
        <v>3710</v>
      </c>
      <c r="D323" s="3">
        <v>346.68572</v>
      </c>
      <c r="E323">
        <v>9.4406500000000051</v>
      </c>
      <c r="F323" s="3">
        <v>3.885976E-2</v>
      </c>
      <c r="G323" s="3">
        <v>48.426349999999999</v>
      </c>
      <c r="H323" s="3">
        <v>-2.2937420999999998</v>
      </c>
      <c r="I323" s="3">
        <v>0.49701397000000003</v>
      </c>
      <c r="L323">
        <f t="shared" si="95"/>
        <v>1</v>
      </c>
      <c r="M323">
        <f t="shared" si="82"/>
        <v>27.339912068030788</v>
      </c>
      <c r="N323" t="str">
        <f t="shared" si="83"/>
        <v>-6.95767962129751+0.130553771991757i</v>
      </c>
      <c r="O323" t="str">
        <f t="shared" si="84"/>
        <v>-6.95767962129751-0.130553771991757i</v>
      </c>
      <c r="P323" t="str">
        <f t="shared" si="85"/>
        <v>-0.332250447074246-0.137491736175991i</v>
      </c>
      <c r="Q323" t="str">
        <f t="shared" si="86"/>
        <v>-0.332250447074246+0.137491736175991i</v>
      </c>
      <c r="R323" t="str">
        <f t="shared" si="96"/>
        <v>-0.332250444445425-0.137491718895507i</v>
      </c>
      <c r="S323" t="str">
        <f t="shared" si="97"/>
        <v>-0.332250444445425+0.137491718895507i</v>
      </c>
      <c r="U323" t="str">
        <f t="shared" si="98"/>
        <v>0.550322488036+0.080179588564219i</v>
      </c>
      <c r="V323" t="str">
        <f t="shared" si="87"/>
        <v>0.897745725825435+0.847859418297614i</v>
      </c>
      <c r="W323" t="str">
        <f t="shared" si="88"/>
        <v>0.360174713429346+0.847023632262544i</v>
      </c>
      <c r="X323" t="str">
        <f t="shared" si="99"/>
        <v>0.446055849128215-0.33214121502603i</v>
      </c>
      <c r="Y323" t="str">
        <f t="shared" si="89"/>
        <v>0.167189225462118-0.45534419015736i</v>
      </c>
      <c r="Z323" t="str">
        <f t="shared" si="90"/>
        <v>0.036142416266565+0.67139899753162i</v>
      </c>
      <c r="AA323" t="str">
        <f t="shared" si="91"/>
        <v>-28.9762344386553+46.7803040938292i</v>
      </c>
      <c r="AB323">
        <f t="shared" si="92"/>
        <v>55.027438731555065</v>
      </c>
      <c r="AE323">
        <f t="shared" si="80"/>
        <v>346.68572</v>
      </c>
      <c r="AF323">
        <f t="shared" si="93"/>
        <v>55.027438731555065</v>
      </c>
      <c r="AI323" s="1">
        <v>0</v>
      </c>
      <c r="AK323" s="1">
        <f t="shared" si="81"/>
        <v>6.0403237890304E-11</v>
      </c>
      <c r="AL323">
        <f t="shared" si="94"/>
        <v>1.8290215280004848E-7</v>
      </c>
    </row>
    <row r="324" spans="2:38" x14ac:dyDescent="0.25">
      <c r="B324" t="s">
        <v>2008</v>
      </c>
      <c r="C324" t="s">
        <v>71</v>
      </c>
      <c r="D324" s="3">
        <v>346.68572</v>
      </c>
      <c r="E324">
        <v>0</v>
      </c>
      <c r="F324" s="3">
        <v>0</v>
      </c>
      <c r="G324" s="3">
        <v>48.426349999999999</v>
      </c>
      <c r="H324" s="3">
        <v>-2.2937420999999998</v>
      </c>
      <c r="I324" s="3">
        <v>0.49701397000000003</v>
      </c>
      <c r="L324">
        <f t="shared" si="95"/>
        <v>1</v>
      </c>
      <c r="M324">
        <f t="shared" si="82"/>
        <v>27.339912068030788</v>
      </c>
      <c r="N324" t="str">
        <f t="shared" si="83"/>
        <v>-6.95767962129751+0.130553771991757i</v>
      </c>
      <c r="O324" t="str">
        <f t="shared" si="84"/>
        <v>-6.95767962129751-0.130553771991757i</v>
      </c>
      <c r="P324" t="str">
        <f t="shared" si="85"/>
        <v>-0.332250447074246-0.137491736175991i</v>
      </c>
      <c r="Q324" t="str">
        <f t="shared" si="86"/>
        <v>-0.332250447074246+0.137491736175991i</v>
      </c>
      <c r="R324" t="str">
        <f t="shared" si="96"/>
        <v>-0.332250447074246-0.137491736175991i</v>
      </c>
      <c r="S324" t="str">
        <f t="shared" si="97"/>
        <v>-0.332250447074246+0.137491736175991i</v>
      </c>
      <c r="U324" t="str">
        <f t="shared" si="98"/>
        <v>0</v>
      </c>
      <c r="V324" t="str">
        <f t="shared" si="87"/>
        <v>0.897745725825435+0.847859418297614i</v>
      </c>
      <c r="W324" t="str">
        <f t="shared" si="88"/>
        <v>0.360174713429346+0.847023632262544i</v>
      </c>
      <c r="X324" t="str">
        <f t="shared" si="99"/>
        <v>0</v>
      </c>
      <c r="Y324" t="str">
        <f t="shared" si="89"/>
        <v>0.167189225462118-0.45534419015736i</v>
      </c>
      <c r="Z324" t="str">
        <f t="shared" si="90"/>
        <v>0.036142416266565+0.67139899753162i</v>
      </c>
      <c r="AA324" t="str">
        <f t="shared" si="91"/>
        <v>-28.9762344386553+46.7803040938292i</v>
      </c>
      <c r="AB324">
        <f t="shared" si="92"/>
        <v>55.027438731555065</v>
      </c>
      <c r="AE324">
        <f t="shared" si="80"/>
        <v>346.68572</v>
      </c>
      <c r="AF324">
        <f t="shared" si="93"/>
        <v>55.027438731555065</v>
      </c>
      <c r="AI324" s="1">
        <v>0</v>
      </c>
      <c r="AK324" s="1">
        <f t="shared" si="81"/>
        <v>0</v>
      </c>
      <c r="AL324">
        <f t="shared" si="94"/>
        <v>0</v>
      </c>
    </row>
    <row r="325" spans="2:38" x14ac:dyDescent="0.25">
      <c r="B325" t="s">
        <v>1916</v>
      </c>
      <c r="C325" t="s">
        <v>78</v>
      </c>
      <c r="D325" s="3">
        <v>347.7174</v>
      </c>
      <c r="E325">
        <v>1.0316799999999944</v>
      </c>
      <c r="F325" s="3">
        <v>0</v>
      </c>
      <c r="G325" s="3">
        <v>53.296770000000002</v>
      </c>
      <c r="H325" s="3">
        <v>-2.4271322</v>
      </c>
      <c r="I325" s="3">
        <v>0.50024621000000002</v>
      </c>
      <c r="L325">
        <f t="shared" si="95"/>
        <v>1</v>
      </c>
      <c r="M325">
        <f t="shared" si="82"/>
        <v>27.339912068030788</v>
      </c>
      <c r="N325" t="str">
        <f t="shared" si="83"/>
        <v>-7.30045494832934-0.0112936891042258i</v>
      </c>
      <c r="O325" t="str">
        <f t="shared" si="84"/>
        <v>-7.30045494832934+0.0112936891042258i</v>
      </c>
      <c r="P325" t="str">
        <f t="shared" si="85"/>
        <v>-0.33225044577064-0.137491750903685i</v>
      </c>
      <c r="Q325" t="str">
        <f t="shared" si="86"/>
        <v>-0.33225044577064+0.137491750903685i</v>
      </c>
      <c r="R325" t="str">
        <f t="shared" si="96"/>
        <v>-0.332250446422443-0.137491743539838i</v>
      </c>
      <c r="S325" t="str">
        <f t="shared" si="97"/>
        <v>-0.332250446422443+0.137491743539838i</v>
      </c>
      <c r="U325" t="str">
        <f t="shared" si="98"/>
        <v>0</v>
      </c>
      <c r="V325" t="str">
        <f t="shared" si="87"/>
        <v>0.897745725825435+0.847859418297614i</v>
      </c>
      <c r="W325" t="str">
        <f t="shared" si="88"/>
        <v>0.360174713429346+0.847023632262544i</v>
      </c>
      <c r="X325" t="str">
        <f t="shared" si="99"/>
        <v>0</v>
      </c>
      <c r="Y325" t="str">
        <f t="shared" si="89"/>
        <v>0.167189225462118-0.45534419015736i</v>
      </c>
      <c r="Z325" t="str">
        <f t="shared" si="90"/>
        <v>0.036142416266565+0.67139899753162i</v>
      </c>
      <c r="AA325" t="str">
        <f t="shared" si="91"/>
        <v>-29.066852533434+54.207147850361i</v>
      </c>
      <c r="AB325">
        <f t="shared" si="92"/>
        <v>61.508509933758731</v>
      </c>
      <c r="AE325">
        <f t="shared" si="80"/>
        <v>347.7174</v>
      </c>
      <c r="AF325">
        <f t="shared" si="93"/>
        <v>61.508509933758731</v>
      </c>
      <c r="AI325" s="1">
        <v>0</v>
      </c>
      <c r="AK325" s="1">
        <f t="shared" si="81"/>
        <v>0</v>
      </c>
      <c r="AL325">
        <f t="shared" si="94"/>
        <v>0</v>
      </c>
    </row>
    <row r="326" spans="2:38" x14ac:dyDescent="0.25">
      <c r="B326" t="s">
        <v>2009</v>
      </c>
      <c r="C326" t="s">
        <v>78</v>
      </c>
      <c r="D326" s="3">
        <v>347.7174</v>
      </c>
      <c r="E326">
        <v>0</v>
      </c>
      <c r="F326" s="3">
        <v>0</v>
      </c>
      <c r="G326" s="3">
        <v>53.296770000000002</v>
      </c>
      <c r="H326" s="3">
        <v>-2.4271322</v>
      </c>
      <c r="I326" s="3">
        <v>0.50024621000000002</v>
      </c>
      <c r="L326">
        <f t="shared" si="95"/>
        <v>1</v>
      </c>
      <c r="M326">
        <f t="shared" si="82"/>
        <v>27.339912068030788</v>
      </c>
      <c r="N326" t="str">
        <f t="shared" si="83"/>
        <v>-7.30045494832934-0.0112936891042258i</v>
      </c>
      <c r="O326" t="str">
        <f t="shared" si="84"/>
        <v>-7.30045494832934+0.0112936891042258i</v>
      </c>
      <c r="P326" t="str">
        <f t="shared" si="85"/>
        <v>-0.33225044577064-0.137491750903685i</v>
      </c>
      <c r="Q326" t="str">
        <f t="shared" si="86"/>
        <v>-0.33225044577064+0.137491750903685i</v>
      </c>
      <c r="R326" t="str">
        <f t="shared" si="96"/>
        <v>-0.33225044577064-0.137491750903685i</v>
      </c>
      <c r="S326" t="str">
        <f t="shared" si="97"/>
        <v>-0.33225044577064+0.137491750903685i</v>
      </c>
      <c r="U326" t="str">
        <f t="shared" si="98"/>
        <v>0</v>
      </c>
      <c r="V326" t="str">
        <f t="shared" si="87"/>
        <v>0.897745725825435+0.847859418297614i</v>
      </c>
      <c r="W326" t="str">
        <f t="shared" si="88"/>
        <v>0.360174713429346+0.847023632262544i</v>
      </c>
      <c r="X326" t="str">
        <f t="shared" si="99"/>
        <v>0</v>
      </c>
      <c r="Y326" t="str">
        <f t="shared" si="89"/>
        <v>0.167189225462118-0.45534419015736i</v>
      </c>
      <c r="Z326" t="str">
        <f t="shared" si="90"/>
        <v>0.036142416266565+0.67139899753162i</v>
      </c>
      <c r="AA326" t="str">
        <f t="shared" si="91"/>
        <v>-29.066852533434+54.207147850361i</v>
      </c>
      <c r="AB326">
        <f t="shared" si="92"/>
        <v>61.508509933758731</v>
      </c>
      <c r="AE326">
        <f t="shared" si="80"/>
        <v>347.7174</v>
      </c>
      <c r="AF326">
        <f t="shared" si="93"/>
        <v>61.508509933758731</v>
      </c>
      <c r="AI326" s="1">
        <v>0</v>
      </c>
      <c r="AK326" s="1">
        <f t="shared" si="81"/>
        <v>0</v>
      </c>
      <c r="AL326">
        <f t="shared" si="94"/>
        <v>0</v>
      </c>
    </row>
    <row r="327" spans="2:38" x14ac:dyDescent="0.25">
      <c r="B327" t="s">
        <v>1855</v>
      </c>
      <c r="C327" t="s">
        <v>78</v>
      </c>
      <c r="D327" s="3">
        <v>347.94362999999998</v>
      </c>
      <c r="E327">
        <v>0.22622999999998683</v>
      </c>
      <c r="F327" s="3">
        <v>0</v>
      </c>
      <c r="G327" s="3">
        <v>54.401555999999999</v>
      </c>
      <c r="H327" s="3">
        <v>-2.4563822000000002</v>
      </c>
      <c r="I327" s="3">
        <v>0.50091487999999995</v>
      </c>
      <c r="L327">
        <f t="shared" si="95"/>
        <v>1</v>
      </c>
      <c r="M327">
        <f t="shared" si="82"/>
        <v>27.339912068030788</v>
      </c>
      <c r="N327" t="str">
        <f t="shared" si="83"/>
        <v>-7.37561918715052-0.0423981855410048i</v>
      </c>
      <c r="O327" t="str">
        <f t="shared" si="84"/>
        <v>-7.37561918715052+0.0423981855410048i</v>
      </c>
      <c r="P327" t="str">
        <f t="shared" si="85"/>
        <v>-0.332250450699499-0.137491753644432i</v>
      </c>
      <c r="Q327" t="str">
        <f t="shared" si="86"/>
        <v>-0.332250450699499+0.137491753644432i</v>
      </c>
      <c r="R327" t="str">
        <f t="shared" si="96"/>
        <v>-0.332250448235069-0.137491752274058i</v>
      </c>
      <c r="S327" t="str">
        <f t="shared" si="97"/>
        <v>-0.332250448235069+0.137491752274058i</v>
      </c>
      <c r="U327" t="str">
        <f t="shared" si="98"/>
        <v>0</v>
      </c>
      <c r="V327" t="str">
        <f t="shared" si="87"/>
        <v>0.897745725825435+0.847859418297614i</v>
      </c>
      <c r="W327" t="str">
        <f t="shared" si="88"/>
        <v>0.360174713429346+0.847023632262544i</v>
      </c>
      <c r="X327" t="str">
        <f t="shared" si="99"/>
        <v>0</v>
      </c>
      <c r="Y327" t="str">
        <f t="shared" si="89"/>
        <v>0.167189225462118-0.45534419015736i</v>
      </c>
      <c r="Z327" t="str">
        <f t="shared" si="90"/>
        <v>0.036142416266565+0.67139899753162i</v>
      </c>
      <c r="AA327" t="str">
        <f t="shared" si="91"/>
        <v>-29.0867234580731+55.8357159744106i</v>
      </c>
      <c r="AB327">
        <f t="shared" si="92"/>
        <v>62.957641791139778</v>
      </c>
      <c r="AE327">
        <f t="shared" si="80"/>
        <v>347.94362999999998</v>
      </c>
      <c r="AF327">
        <f t="shared" si="93"/>
        <v>62.957641791139778</v>
      </c>
      <c r="AI327" s="1">
        <v>0</v>
      </c>
      <c r="AK327" s="1">
        <f t="shared" si="81"/>
        <v>0</v>
      </c>
      <c r="AL327">
        <f t="shared" si="94"/>
        <v>0</v>
      </c>
    </row>
    <row r="328" spans="2:38" x14ac:dyDescent="0.25">
      <c r="B328" t="s">
        <v>2010</v>
      </c>
      <c r="C328" t="s">
        <v>3711</v>
      </c>
      <c r="D328" s="3">
        <v>348.69362999999998</v>
      </c>
      <c r="E328">
        <v>0.75</v>
      </c>
      <c r="F328" s="3">
        <v>0</v>
      </c>
      <c r="G328" s="3">
        <v>58.158847999999999</v>
      </c>
      <c r="H328" s="3">
        <v>-2.5533412000000002</v>
      </c>
      <c r="I328" s="3">
        <v>0.50303704999999999</v>
      </c>
      <c r="L328">
        <f t="shared" si="95"/>
        <v>1</v>
      </c>
      <c r="M328">
        <f t="shared" si="82"/>
        <v>27.339912068030788</v>
      </c>
      <c r="N328" t="str">
        <f t="shared" si="83"/>
        <v>-7.62480641327778-0.145516872004531i</v>
      </c>
      <c r="O328" t="str">
        <f t="shared" si="84"/>
        <v>-7.62480641327778+0.145516872004531i</v>
      </c>
      <c r="P328" t="str">
        <f t="shared" si="85"/>
        <v>-0.332248938029891-0.137491730198337i</v>
      </c>
      <c r="Q328" t="str">
        <f t="shared" si="86"/>
        <v>-0.332248938029891+0.137491730198337i</v>
      </c>
      <c r="R328" t="str">
        <f t="shared" si="96"/>
        <v>-0.332249694364695-0.137491741921384i</v>
      </c>
      <c r="S328" t="str">
        <f t="shared" si="97"/>
        <v>-0.332249694364695+0.137491741921384i</v>
      </c>
      <c r="U328" t="str">
        <f t="shared" si="98"/>
        <v>0</v>
      </c>
      <c r="V328" t="str">
        <f t="shared" si="87"/>
        <v>0.897745725825435+0.847859418297614i</v>
      </c>
      <c r="W328" t="str">
        <f t="shared" si="88"/>
        <v>0.360174713429346+0.847023632262544i</v>
      </c>
      <c r="X328" t="str">
        <f t="shared" si="99"/>
        <v>0</v>
      </c>
      <c r="Y328" t="str">
        <f t="shared" si="89"/>
        <v>0.167189225462118-0.45534419015736i</v>
      </c>
      <c r="Z328" t="str">
        <f t="shared" si="90"/>
        <v>0.036142416266565+0.67139899753162i</v>
      </c>
      <c r="AA328" t="str">
        <f t="shared" si="91"/>
        <v>-29.1526009452672+61.2348018420039i</v>
      </c>
      <c r="AB328">
        <f t="shared" si="92"/>
        <v>67.82016734352311</v>
      </c>
      <c r="AE328">
        <f t="shared" si="80"/>
        <v>348.69362999999998</v>
      </c>
      <c r="AF328">
        <f t="shared" si="93"/>
        <v>67.82016734352311</v>
      </c>
      <c r="AI328" s="1">
        <v>0</v>
      </c>
      <c r="AK328" s="1">
        <f t="shared" si="81"/>
        <v>0</v>
      </c>
      <c r="AL328">
        <f t="shared" si="94"/>
        <v>0</v>
      </c>
    </row>
    <row r="329" spans="2:38" x14ac:dyDescent="0.25">
      <c r="B329" t="s">
        <v>1857</v>
      </c>
      <c r="C329" t="s">
        <v>78</v>
      </c>
      <c r="D329" s="3">
        <v>348.82468</v>
      </c>
      <c r="E329">
        <v>0.1310500000000161</v>
      </c>
      <c r="F329" s="3">
        <v>0</v>
      </c>
      <c r="G329" s="3">
        <v>58.830298999999997</v>
      </c>
      <c r="H329" s="3">
        <v>-2.5702851</v>
      </c>
      <c r="I329" s="3">
        <v>0.50339361999999999</v>
      </c>
      <c r="L329">
        <f t="shared" si="95"/>
        <v>1</v>
      </c>
      <c r="M329">
        <f t="shared" si="82"/>
        <v>27.339912068030788</v>
      </c>
      <c r="N329" t="str">
        <f t="shared" si="83"/>
        <v>-7.6683476255336-0.163534993115183i</v>
      </c>
      <c r="O329" t="str">
        <f t="shared" si="84"/>
        <v>-7.6683476255336+0.163534993115183i</v>
      </c>
      <c r="P329" t="str">
        <f t="shared" si="85"/>
        <v>-0.332248942851952-0.137491723128352i</v>
      </c>
      <c r="Q329" t="str">
        <f t="shared" si="86"/>
        <v>-0.332248942851952+0.137491723128352i</v>
      </c>
      <c r="R329" t="str">
        <f t="shared" si="96"/>
        <v>-0.332248940440922-0.137491726663344i</v>
      </c>
      <c r="S329" t="str">
        <f t="shared" si="97"/>
        <v>-0.332248940440922+0.137491726663344i</v>
      </c>
      <c r="U329" t="str">
        <f t="shared" si="98"/>
        <v>0</v>
      </c>
      <c r="V329" t="str">
        <f t="shared" si="87"/>
        <v>0.897745725825435+0.847859418297614i</v>
      </c>
      <c r="W329" t="str">
        <f t="shared" si="88"/>
        <v>0.360174713429346+0.847023632262544i</v>
      </c>
      <c r="X329" t="str">
        <f t="shared" si="99"/>
        <v>0</v>
      </c>
      <c r="Y329" t="str">
        <f t="shared" si="89"/>
        <v>0.167189225462118-0.45534419015736i</v>
      </c>
      <c r="Z329" t="str">
        <f t="shared" si="90"/>
        <v>0.036142416266565+0.67139899753162i</v>
      </c>
      <c r="AA329" t="str">
        <f t="shared" si="91"/>
        <v>-29.1641128878833+62.1781961518741i</v>
      </c>
      <c r="AB329">
        <f t="shared" si="92"/>
        <v>68.678042759226415</v>
      </c>
      <c r="AE329">
        <f t="shared" si="80"/>
        <v>348.82468</v>
      </c>
      <c r="AF329">
        <f t="shared" si="93"/>
        <v>68.678042759226415</v>
      </c>
      <c r="AI329" s="1">
        <v>0</v>
      </c>
      <c r="AK329" s="1">
        <f t="shared" si="81"/>
        <v>0</v>
      </c>
      <c r="AL329">
        <f t="shared" si="94"/>
        <v>0</v>
      </c>
    </row>
    <row r="330" spans="2:38" x14ac:dyDescent="0.25">
      <c r="B330" t="s">
        <v>2011</v>
      </c>
      <c r="C330" t="s">
        <v>3711</v>
      </c>
      <c r="D330" s="3">
        <v>349.93468000000001</v>
      </c>
      <c r="E330">
        <v>1.1100000000000136</v>
      </c>
      <c r="F330" s="3">
        <v>0</v>
      </c>
      <c r="G330" s="3">
        <v>58.226742000000002</v>
      </c>
      <c r="H330" s="3">
        <v>3.0945242999999998</v>
      </c>
      <c r="I330" s="3">
        <v>0.50635876000000002</v>
      </c>
      <c r="L330">
        <f t="shared" si="95"/>
        <v>1</v>
      </c>
      <c r="M330">
        <f t="shared" si="82"/>
        <v>27.339912068030788</v>
      </c>
      <c r="N330" t="str">
        <f t="shared" si="83"/>
        <v>-7.62455547668744-0.304788095101474i</v>
      </c>
      <c r="O330" t="str">
        <f t="shared" si="84"/>
        <v>-7.62455547668744+0.304788095101474i</v>
      </c>
      <c r="P330" t="str">
        <f t="shared" si="85"/>
        <v>0.410449897650273-0.114747641385211i</v>
      </c>
      <c r="Q330" t="str">
        <f t="shared" si="86"/>
        <v>0.410449897650273+0.114747641385211i</v>
      </c>
      <c r="R330" t="str">
        <f t="shared" si="96"/>
        <v>0.0391004773991605-0.126119682256781i</v>
      </c>
      <c r="S330" t="str">
        <f t="shared" si="97"/>
        <v>0.0391004773991605+0.126119682256781i</v>
      </c>
      <c r="U330" t="str">
        <f t="shared" si="98"/>
        <v>0</v>
      </c>
      <c r="V330" t="str">
        <f t="shared" si="87"/>
        <v>0.897745725825435+0.847859418297614i</v>
      </c>
      <c r="W330" t="str">
        <f t="shared" si="88"/>
        <v>0.360174713429346+0.847023632262544i</v>
      </c>
      <c r="X330" t="str">
        <f t="shared" si="99"/>
        <v>0</v>
      </c>
      <c r="Y330" t="str">
        <f t="shared" si="89"/>
        <v>0.167189225462118-0.45534419015736i</v>
      </c>
      <c r="Z330" t="str">
        <f t="shared" si="90"/>
        <v>0.036142416266565+0.67139899753162i</v>
      </c>
      <c r="AA330" t="str">
        <f t="shared" si="91"/>
        <v>-27.7155747990269+66.7348354079617i</v>
      </c>
      <c r="AB330">
        <f t="shared" si="92"/>
        <v>72.261271393244897</v>
      </c>
      <c r="AE330">
        <f t="shared" si="80"/>
        <v>349.93468000000001</v>
      </c>
      <c r="AF330">
        <f t="shared" si="93"/>
        <v>72.261271393244897</v>
      </c>
      <c r="AI330" s="1">
        <v>-9.6263399999999999E-2</v>
      </c>
      <c r="AK330" s="1">
        <f t="shared" si="81"/>
        <v>3.7066568718240007E-10</v>
      </c>
      <c r="AL330">
        <f t="shared" si="94"/>
        <v>1.9355018100439609E-6</v>
      </c>
    </row>
    <row r="331" spans="2:38" x14ac:dyDescent="0.25">
      <c r="B331" t="s">
        <v>1859</v>
      </c>
      <c r="C331" t="s">
        <v>78</v>
      </c>
      <c r="D331" s="3">
        <v>350.47993000000002</v>
      </c>
      <c r="E331" s="1">
        <v>0.54525000000001</v>
      </c>
      <c r="F331" s="3">
        <v>0</v>
      </c>
      <c r="G331" s="3">
        <v>54.906162999999999</v>
      </c>
      <c r="H331" s="3">
        <v>2.9954871999999999</v>
      </c>
      <c r="I331" s="3">
        <v>0.50789355999999997</v>
      </c>
      <c r="L331">
        <f t="shared" si="95"/>
        <v>1</v>
      </c>
      <c r="M331">
        <f t="shared" si="82"/>
        <v>27.339912068030788</v>
      </c>
      <c r="N331" t="str">
        <f t="shared" si="83"/>
        <v>-7.4007576457878-0.367354417849456i</v>
      </c>
      <c r="O331" t="str">
        <f t="shared" si="84"/>
        <v>-7.4007576457878+0.367354417849456i</v>
      </c>
      <c r="P331" t="str">
        <f t="shared" si="85"/>
        <v>0.410449901882763-0.114747632051002i</v>
      </c>
      <c r="Q331" t="str">
        <f t="shared" si="86"/>
        <v>0.410449901882763+0.114747632051002i</v>
      </c>
      <c r="R331" t="str">
        <f t="shared" si="96"/>
        <v>0.410449899766518-0.114747636718107i</v>
      </c>
      <c r="S331" t="str">
        <f t="shared" si="97"/>
        <v>0.410449899766518+0.114747636718107i</v>
      </c>
      <c r="U331" t="str">
        <f t="shared" si="98"/>
        <v>0</v>
      </c>
      <c r="V331" t="str">
        <f t="shared" si="87"/>
        <v>0.897745725825435+0.847859418297614i</v>
      </c>
      <c r="W331" t="str">
        <f t="shared" si="88"/>
        <v>0.360174713429346+0.847023632262544i</v>
      </c>
      <c r="X331" t="str">
        <f t="shared" si="99"/>
        <v>0</v>
      </c>
      <c r="Y331" t="str">
        <f t="shared" si="89"/>
        <v>0.167189225462118-0.45534419015736i</v>
      </c>
      <c r="Z331" t="str">
        <f t="shared" si="90"/>
        <v>0.036142416266565+0.67139899753162i</v>
      </c>
      <c r="AA331" t="str">
        <f t="shared" si="91"/>
        <v>-26.2572880242644+67.2463553945252i</v>
      </c>
      <c r="AB331">
        <f t="shared" si="92"/>
        <v>72.190840750305483</v>
      </c>
      <c r="AE331">
        <f t="shared" si="80"/>
        <v>350.47993000000002</v>
      </c>
      <c r="AF331">
        <f t="shared" si="93"/>
        <v>72.190840750305483</v>
      </c>
      <c r="AI331" s="1">
        <v>0</v>
      </c>
      <c r="AK331" s="1">
        <f t="shared" si="81"/>
        <v>0</v>
      </c>
      <c r="AL331">
        <f t="shared" si="94"/>
        <v>0</v>
      </c>
    </row>
    <row r="332" spans="2:38" x14ac:dyDescent="0.25">
      <c r="B332" t="s">
        <v>2012</v>
      </c>
      <c r="C332" t="s">
        <v>3711</v>
      </c>
      <c r="D332" s="3">
        <v>350.47993000000002</v>
      </c>
      <c r="E332">
        <v>0</v>
      </c>
      <c r="F332" s="3">
        <v>0</v>
      </c>
      <c r="G332" s="3">
        <v>54.906157</v>
      </c>
      <c r="H332" s="3">
        <v>2.9954869999999998</v>
      </c>
      <c r="I332" s="3">
        <v>0.50789355999999997</v>
      </c>
      <c r="L332">
        <f t="shared" si="95"/>
        <v>1</v>
      </c>
      <c r="M332">
        <f t="shared" si="82"/>
        <v>27.339912068030788</v>
      </c>
      <c r="N332" t="str">
        <f t="shared" si="83"/>
        <v>-7.40075724142019-0.367354397777697i</v>
      </c>
      <c r="O332" t="str">
        <f t="shared" si="84"/>
        <v>-7.40075724142019+0.367354397777697i</v>
      </c>
      <c r="P332" t="str">
        <f t="shared" si="85"/>
        <v>0.41044989735136-0.114747639658777i</v>
      </c>
      <c r="Q332" t="str">
        <f t="shared" si="86"/>
        <v>0.41044989735136+0.114747639658777i</v>
      </c>
      <c r="R332" t="str">
        <f t="shared" si="96"/>
        <v>0.410449899617062-0.114747635854889i</v>
      </c>
      <c r="S332" t="str">
        <f t="shared" si="97"/>
        <v>0.410449899617062+0.114747635854889i</v>
      </c>
      <c r="U332" t="str">
        <f t="shared" si="98"/>
        <v>0</v>
      </c>
      <c r="V332" t="str">
        <f t="shared" si="87"/>
        <v>0.897745725825435+0.847859418297614i</v>
      </c>
      <c r="W332" t="str">
        <f t="shared" si="88"/>
        <v>0.360174713429346+0.847023632262544i</v>
      </c>
      <c r="X332" t="str">
        <f t="shared" si="99"/>
        <v>0</v>
      </c>
      <c r="Y332" t="str">
        <f t="shared" si="89"/>
        <v>0.167189225462118-0.45534419015736i</v>
      </c>
      <c r="Z332" t="str">
        <f t="shared" si="90"/>
        <v>0.036142416266565+0.67139899753162i</v>
      </c>
      <c r="AA332" t="str">
        <f t="shared" si="91"/>
        <v>-26.2572865896009+67.2463517202733i</v>
      </c>
      <c r="AB332">
        <f t="shared" si="92"/>
        <v>72.19083680589344</v>
      </c>
      <c r="AE332">
        <f t="shared" si="80"/>
        <v>350.47993000000002</v>
      </c>
      <c r="AF332">
        <f t="shared" si="93"/>
        <v>72.19083680589344</v>
      </c>
      <c r="AI332" s="1">
        <v>0</v>
      </c>
      <c r="AK332" s="1">
        <f t="shared" si="81"/>
        <v>0</v>
      </c>
      <c r="AL332">
        <f t="shared" si="94"/>
        <v>0</v>
      </c>
    </row>
    <row r="333" spans="2:38" x14ac:dyDescent="0.25">
      <c r="B333" t="s">
        <v>1894</v>
      </c>
      <c r="C333" t="s">
        <v>78</v>
      </c>
      <c r="D333" s="3">
        <v>352.07362999999998</v>
      </c>
      <c r="E333">
        <v>1.5936999999999557</v>
      </c>
      <c r="F333" s="3">
        <v>0</v>
      </c>
      <c r="G333" s="3">
        <v>45.819648000000001</v>
      </c>
      <c r="H333" s="3">
        <v>2.7060124999999999</v>
      </c>
      <c r="I333" s="3">
        <v>0.51295139999999995</v>
      </c>
      <c r="L333">
        <f t="shared" si="95"/>
        <v>1</v>
      </c>
      <c r="M333">
        <f t="shared" si="82"/>
        <v>27.339912068030788</v>
      </c>
      <c r="N333" t="str">
        <f t="shared" si="83"/>
        <v>-6.74662112958096-0.550228437916143i</v>
      </c>
      <c r="O333" t="str">
        <f t="shared" si="84"/>
        <v>-6.74662112958096+0.550228437916143i</v>
      </c>
      <c r="P333" t="str">
        <f t="shared" si="85"/>
        <v>0.410449891437978-0.114747631817783i</v>
      </c>
      <c r="Q333" t="str">
        <f t="shared" si="86"/>
        <v>0.410449891437978+0.114747631817783i</v>
      </c>
      <c r="R333" t="str">
        <f t="shared" si="96"/>
        <v>0.410449894394669-0.11474763573828i</v>
      </c>
      <c r="S333" t="str">
        <f t="shared" si="97"/>
        <v>0.410449894394669+0.11474763573828i</v>
      </c>
      <c r="U333" t="str">
        <f t="shared" si="98"/>
        <v>0</v>
      </c>
      <c r="V333" t="str">
        <f t="shared" si="87"/>
        <v>0.897745725825435+0.847859418297614i</v>
      </c>
      <c r="W333" t="str">
        <f t="shared" si="88"/>
        <v>0.360174713429346+0.847023632262544i</v>
      </c>
      <c r="X333" t="str">
        <f t="shared" si="99"/>
        <v>0</v>
      </c>
      <c r="Y333" t="str">
        <f t="shared" si="89"/>
        <v>0.167189225462118-0.45534419015736i</v>
      </c>
      <c r="Z333" t="str">
        <f t="shared" si="90"/>
        <v>0.036142416266565+0.67139899753162i</v>
      </c>
      <c r="AA333" t="str">
        <f t="shared" si="91"/>
        <v>-21.9948800352367+68.7414556439206i</v>
      </c>
      <c r="AB333">
        <f t="shared" si="92"/>
        <v>72.1745278599698</v>
      </c>
      <c r="AE333">
        <f t="shared" si="80"/>
        <v>352.07362999999998</v>
      </c>
      <c r="AF333">
        <f t="shared" si="93"/>
        <v>72.1745278599698</v>
      </c>
      <c r="AI333" s="1">
        <v>0</v>
      </c>
      <c r="AK333" s="1">
        <f t="shared" si="81"/>
        <v>0</v>
      </c>
      <c r="AL333">
        <f t="shared" si="94"/>
        <v>0</v>
      </c>
    </row>
    <row r="334" spans="2:38" x14ac:dyDescent="0.25">
      <c r="B334" t="s">
        <v>2013</v>
      </c>
      <c r="C334" t="s">
        <v>71</v>
      </c>
      <c r="D334" s="3">
        <v>352.07362999999998</v>
      </c>
      <c r="E334">
        <v>0</v>
      </c>
      <c r="F334" s="3">
        <v>0</v>
      </c>
      <c r="G334" s="3">
        <v>45.819648000000001</v>
      </c>
      <c r="H334" s="3">
        <v>2.7060124999999999</v>
      </c>
      <c r="I334" s="3">
        <v>0.51295139999999995</v>
      </c>
      <c r="L334">
        <f t="shared" si="95"/>
        <v>1</v>
      </c>
      <c r="M334">
        <f t="shared" si="82"/>
        <v>27.339912068030788</v>
      </c>
      <c r="N334" t="str">
        <f t="shared" si="83"/>
        <v>-6.74662112958096-0.550228437916143i</v>
      </c>
      <c r="O334" t="str">
        <f t="shared" si="84"/>
        <v>-6.74662112958096+0.550228437916143i</v>
      </c>
      <c r="P334" t="str">
        <f t="shared" si="85"/>
        <v>0.410449891437978-0.114747631817783i</v>
      </c>
      <c r="Q334" t="str">
        <f t="shared" si="86"/>
        <v>0.410449891437978+0.114747631817783i</v>
      </c>
      <c r="R334" t="str">
        <f t="shared" si="96"/>
        <v>0.410449891437978-0.114747631817783i</v>
      </c>
      <c r="S334" t="str">
        <f t="shared" si="97"/>
        <v>0.410449891437978+0.114747631817783i</v>
      </c>
      <c r="U334" t="str">
        <f t="shared" si="98"/>
        <v>0</v>
      </c>
      <c r="V334" t="str">
        <f t="shared" si="87"/>
        <v>0.897745725825435+0.847859418297614i</v>
      </c>
      <c r="W334" t="str">
        <f t="shared" si="88"/>
        <v>0.360174713429346+0.847023632262544i</v>
      </c>
      <c r="X334" t="str">
        <f t="shared" si="99"/>
        <v>0</v>
      </c>
      <c r="Y334" t="str">
        <f t="shared" si="89"/>
        <v>0.167189225462118-0.45534419015736i</v>
      </c>
      <c r="Z334" t="str">
        <f t="shared" si="90"/>
        <v>0.036142416266565+0.67139899753162i</v>
      </c>
      <c r="AA334" t="str">
        <f t="shared" si="91"/>
        <v>-21.9948800352367+68.7414556439206i</v>
      </c>
      <c r="AB334">
        <f t="shared" si="92"/>
        <v>72.1745278599698</v>
      </c>
      <c r="AE334">
        <f t="shared" si="80"/>
        <v>352.07362999999998</v>
      </c>
      <c r="AF334">
        <f t="shared" si="93"/>
        <v>72.1745278599698</v>
      </c>
      <c r="AI334" s="1">
        <v>0</v>
      </c>
      <c r="AK334" s="1">
        <f t="shared" si="81"/>
        <v>0</v>
      </c>
      <c r="AL334">
        <f t="shared" si="94"/>
        <v>0</v>
      </c>
    </row>
    <row r="335" spans="2:38" x14ac:dyDescent="0.25">
      <c r="B335" t="s">
        <v>2014</v>
      </c>
      <c r="C335" t="s">
        <v>3710</v>
      </c>
      <c r="D335" s="3">
        <v>361.51429000000002</v>
      </c>
      <c r="E335">
        <v>9.4406600000000367</v>
      </c>
      <c r="F335" s="3">
        <v>3.8875960000000001E-2</v>
      </c>
      <c r="G335" s="3">
        <v>10.915082</v>
      </c>
      <c r="H335" s="3">
        <v>0.99124802000000001</v>
      </c>
      <c r="I335" s="3">
        <v>0.58231297000000004</v>
      </c>
      <c r="L335">
        <f t="shared" si="95"/>
        <v>1</v>
      </c>
      <c r="M335">
        <f t="shared" si="82"/>
        <v>29.108768243050982</v>
      </c>
      <c r="N335" t="str">
        <f t="shared" si="83"/>
        <v>-2.87170476813795-1.63352187761711i</v>
      </c>
      <c r="O335" t="str">
        <f t="shared" si="84"/>
        <v>-2.87170476813795+1.63352187761711i</v>
      </c>
      <c r="P335" t="str">
        <f t="shared" si="85"/>
        <v>0.410449829241634-0.114747597986282i</v>
      </c>
      <c r="Q335" t="str">
        <f t="shared" si="86"/>
        <v>0.410449829241634+0.114747597986282i</v>
      </c>
      <c r="R335" t="str">
        <f t="shared" si="96"/>
        <v>0.410449860339806-0.114747614902033i</v>
      </c>
      <c r="S335" t="str">
        <f t="shared" si="97"/>
        <v>0.410449860339806+0.114747614902033i</v>
      </c>
      <c r="U335" t="str">
        <f t="shared" si="98"/>
        <v>-0.209038094781962-0.625344255164206i</v>
      </c>
      <c r="V335" t="str">
        <f t="shared" si="87"/>
        <v>0.688707631043473+0.222515163133408i</v>
      </c>
      <c r="W335" t="str">
        <f t="shared" si="88"/>
        <v>0.151136618647384+0.221679377098338i</v>
      </c>
      <c r="X335" t="str">
        <f t="shared" si="99"/>
        <v>0.145571589920413-0.643087299474178i</v>
      </c>
      <c r="Y335" t="str">
        <f t="shared" si="89"/>
        <v>0.312760815382531-1.09843148963154i</v>
      </c>
      <c r="Z335" t="str">
        <f t="shared" si="90"/>
        <v>0.181714006186978+0.02831169805744i</v>
      </c>
      <c r="AA335" t="str">
        <f t="shared" si="91"/>
        <v>-0.263356462174946+7.2926640145195i</v>
      </c>
      <c r="AB335">
        <f t="shared" si="92"/>
        <v>7.2974176977090304</v>
      </c>
      <c r="AE335">
        <f t="shared" si="80"/>
        <v>361.51429000000002</v>
      </c>
      <c r="AF335">
        <f t="shared" si="93"/>
        <v>7.2974176977090304</v>
      </c>
      <c r="AI335" s="1">
        <v>0</v>
      </c>
      <c r="AK335" s="1">
        <f t="shared" si="81"/>
        <v>6.045361063686402E-11</v>
      </c>
      <c r="AL335">
        <f t="shared" si="94"/>
        <v>3.2192941153006195E-9</v>
      </c>
    </row>
    <row r="336" spans="2:38" x14ac:dyDescent="0.25">
      <c r="B336" t="s">
        <v>2015</v>
      </c>
      <c r="C336" t="s">
        <v>71</v>
      </c>
      <c r="D336" s="3">
        <v>361.51429000000002</v>
      </c>
      <c r="E336">
        <v>0</v>
      </c>
      <c r="F336" s="3">
        <v>0</v>
      </c>
      <c r="G336" s="3">
        <v>10.915082</v>
      </c>
      <c r="H336" s="3">
        <v>0.99124802000000001</v>
      </c>
      <c r="I336" s="3">
        <v>0.58231297000000004</v>
      </c>
      <c r="L336">
        <f t="shared" si="95"/>
        <v>1</v>
      </c>
      <c r="M336">
        <f t="shared" si="82"/>
        <v>29.108768243050982</v>
      </c>
      <c r="N336" t="str">
        <f t="shared" si="83"/>
        <v>-2.87170476813795-1.63352187761711i</v>
      </c>
      <c r="O336" t="str">
        <f t="shared" si="84"/>
        <v>-2.87170476813795+1.63352187761711i</v>
      </c>
      <c r="P336" t="str">
        <f t="shared" si="85"/>
        <v>0.410449829241634-0.114747597986282i</v>
      </c>
      <c r="Q336" t="str">
        <f t="shared" si="86"/>
        <v>0.410449829241634+0.114747597986282i</v>
      </c>
      <c r="R336" t="str">
        <f t="shared" si="96"/>
        <v>0.410449829241634-0.114747597986282i</v>
      </c>
      <c r="S336" t="str">
        <f t="shared" si="97"/>
        <v>0.410449829241634+0.114747597986282i</v>
      </c>
      <c r="U336" t="str">
        <f t="shared" si="98"/>
        <v>0</v>
      </c>
      <c r="V336" t="str">
        <f t="shared" si="87"/>
        <v>0.688707631043473+0.222515163133408i</v>
      </c>
      <c r="W336" t="str">
        <f t="shared" si="88"/>
        <v>0.151136618647384+0.221679377098338i</v>
      </c>
      <c r="X336" t="str">
        <f t="shared" si="99"/>
        <v>0</v>
      </c>
      <c r="Y336" t="str">
        <f t="shared" si="89"/>
        <v>0.312760815382531-1.09843148963154i</v>
      </c>
      <c r="Z336" t="str">
        <f t="shared" si="90"/>
        <v>0.181714006186978+0.02831169805744i</v>
      </c>
      <c r="AA336" t="str">
        <f t="shared" si="91"/>
        <v>-0.263356462174946+7.2926640145195i</v>
      </c>
      <c r="AB336">
        <f t="shared" si="92"/>
        <v>7.2974176977090304</v>
      </c>
      <c r="AE336">
        <f t="shared" si="80"/>
        <v>361.51429000000002</v>
      </c>
      <c r="AF336">
        <f t="shared" si="93"/>
        <v>7.2974176977090304</v>
      </c>
      <c r="AI336" s="1">
        <v>0</v>
      </c>
      <c r="AK336" s="1">
        <f t="shared" si="81"/>
        <v>0</v>
      </c>
      <c r="AL336">
        <f t="shared" si="94"/>
        <v>0</v>
      </c>
    </row>
    <row r="337" spans="2:38" x14ac:dyDescent="0.25">
      <c r="B337" t="s">
        <v>1916</v>
      </c>
      <c r="C337" t="s">
        <v>78</v>
      </c>
      <c r="D337" s="3">
        <v>362.54597000000001</v>
      </c>
      <c r="E337">
        <v>1.0316799999999944</v>
      </c>
      <c r="F337" s="3">
        <v>0</v>
      </c>
      <c r="G337" s="3">
        <v>9.0631106999999993</v>
      </c>
      <c r="H337" s="3">
        <v>0.80385806000000004</v>
      </c>
      <c r="I337" s="3">
        <v>0.59885138999999998</v>
      </c>
      <c r="L337">
        <f t="shared" si="95"/>
        <v>1</v>
      </c>
      <c r="M337">
        <f t="shared" si="82"/>
        <v>29.108768243050982</v>
      </c>
      <c r="N337" t="str">
        <f t="shared" si="83"/>
        <v>-2.44825274038514-1.75190445492802i</v>
      </c>
      <c r="O337" t="str">
        <f t="shared" si="84"/>
        <v>-2.44825274038514+1.75190445492802i</v>
      </c>
      <c r="P337" t="str">
        <f t="shared" si="85"/>
        <v>0.41044981975159-0.114747602491642i</v>
      </c>
      <c r="Q337" t="str">
        <f t="shared" si="86"/>
        <v>0.41044981975159+0.114747602491642i</v>
      </c>
      <c r="R337" t="str">
        <f t="shared" si="96"/>
        <v>0.410449824496612-0.114747600238962i</v>
      </c>
      <c r="S337" t="str">
        <f t="shared" si="97"/>
        <v>0.410449824496612+0.114747600238962i</v>
      </c>
      <c r="U337" t="str">
        <f t="shared" si="98"/>
        <v>0</v>
      </c>
      <c r="V337" t="str">
        <f t="shared" si="87"/>
        <v>0.688707631043473+0.222515163133408i</v>
      </c>
      <c r="W337" t="str">
        <f t="shared" si="88"/>
        <v>0.151136618647384+0.221679377098338i</v>
      </c>
      <c r="X337" t="str">
        <f t="shared" si="99"/>
        <v>0</v>
      </c>
      <c r="Y337" t="str">
        <f t="shared" si="89"/>
        <v>0.312760815382531-1.09843148963154i</v>
      </c>
      <c r="Z337" t="str">
        <f t="shared" si="90"/>
        <v>0.181714006186978+0.02831169805744i</v>
      </c>
      <c r="AA337" t="str">
        <f t="shared" si="91"/>
        <v>2.49589208164297+8.26050917505i</v>
      </c>
      <c r="AB337">
        <f t="shared" si="92"/>
        <v>8.6293388573107563</v>
      </c>
      <c r="AE337">
        <f t="shared" si="80"/>
        <v>362.54597000000001</v>
      </c>
      <c r="AF337">
        <f t="shared" si="93"/>
        <v>8.6293388573107563</v>
      </c>
      <c r="AI337" s="1">
        <v>0</v>
      </c>
      <c r="AK337" s="1">
        <f t="shared" si="81"/>
        <v>0</v>
      </c>
      <c r="AL337">
        <f t="shared" si="94"/>
        <v>0</v>
      </c>
    </row>
    <row r="338" spans="2:38" x14ac:dyDescent="0.25">
      <c r="B338" t="s">
        <v>2016</v>
      </c>
      <c r="C338" t="s">
        <v>78</v>
      </c>
      <c r="D338" s="3">
        <v>362.54597000000001</v>
      </c>
      <c r="E338">
        <v>0</v>
      </c>
      <c r="F338" s="3">
        <v>0</v>
      </c>
      <c r="G338" s="3">
        <v>9.0631106999999993</v>
      </c>
      <c r="H338" s="3">
        <v>0.80385806000000004</v>
      </c>
      <c r="I338" s="3">
        <v>0.59885138999999998</v>
      </c>
      <c r="L338">
        <f t="shared" si="95"/>
        <v>1</v>
      </c>
      <c r="M338">
        <f t="shared" si="82"/>
        <v>29.108768243050982</v>
      </c>
      <c r="N338" t="str">
        <f t="shared" si="83"/>
        <v>-2.44825274038514-1.75190445492802i</v>
      </c>
      <c r="O338" t="str">
        <f t="shared" si="84"/>
        <v>-2.44825274038514+1.75190445492802i</v>
      </c>
      <c r="P338" t="str">
        <f t="shared" si="85"/>
        <v>0.41044981975159-0.114747602491642i</v>
      </c>
      <c r="Q338" t="str">
        <f t="shared" si="86"/>
        <v>0.41044981975159+0.114747602491642i</v>
      </c>
      <c r="R338" t="str">
        <f t="shared" si="96"/>
        <v>0.41044981975159-0.114747602491642i</v>
      </c>
      <c r="S338" t="str">
        <f t="shared" si="97"/>
        <v>0.41044981975159+0.114747602491642i</v>
      </c>
      <c r="U338" t="str">
        <f t="shared" si="98"/>
        <v>0</v>
      </c>
      <c r="V338" t="str">
        <f t="shared" si="87"/>
        <v>0.688707631043473+0.222515163133408i</v>
      </c>
      <c r="W338" t="str">
        <f t="shared" si="88"/>
        <v>0.151136618647384+0.221679377098338i</v>
      </c>
      <c r="X338" t="str">
        <f t="shared" si="99"/>
        <v>0</v>
      </c>
      <c r="Y338" t="str">
        <f t="shared" si="89"/>
        <v>0.312760815382531-1.09843148963154i</v>
      </c>
      <c r="Z338" t="str">
        <f t="shared" si="90"/>
        <v>0.181714006186978+0.02831169805744i</v>
      </c>
      <c r="AA338" t="str">
        <f t="shared" si="91"/>
        <v>2.49589208164297+8.26050917505i</v>
      </c>
      <c r="AB338">
        <f t="shared" si="92"/>
        <v>8.6293388573107563</v>
      </c>
      <c r="AE338">
        <f t="shared" si="80"/>
        <v>362.54597000000001</v>
      </c>
      <c r="AF338">
        <f t="shared" si="93"/>
        <v>8.6293388573107563</v>
      </c>
      <c r="AI338" s="1">
        <v>0</v>
      </c>
      <c r="AK338" s="1">
        <f t="shared" si="81"/>
        <v>0</v>
      </c>
      <c r="AL338">
        <f t="shared" si="94"/>
        <v>0</v>
      </c>
    </row>
    <row r="339" spans="2:38" x14ac:dyDescent="0.25">
      <c r="B339" t="s">
        <v>1855</v>
      </c>
      <c r="C339" t="s">
        <v>78</v>
      </c>
      <c r="D339" s="3">
        <v>362.77219000000002</v>
      </c>
      <c r="E339">
        <v>0.22622000000001208</v>
      </c>
      <c r="F339" s="3">
        <v>0</v>
      </c>
      <c r="G339" s="3">
        <v>8.7086968000000002</v>
      </c>
      <c r="H339" s="3">
        <v>0.76276695000000005</v>
      </c>
      <c r="I339" s="3">
        <v>0.60290458000000002</v>
      </c>
      <c r="L339">
        <f t="shared" si="95"/>
        <v>1</v>
      </c>
      <c r="M339">
        <f t="shared" si="82"/>
        <v>29.108768243050982</v>
      </c>
      <c r="N339" t="str">
        <f t="shared" si="83"/>
        <v>-2.35539770134027-1.77786345609581i</v>
      </c>
      <c r="O339" t="str">
        <f t="shared" si="84"/>
        <v>-2.35539770134027+1.77786345609581i</v>
      </c>
      <c r="P339" t="str">
        <f t="shared" si="85"/>
        <v>0.410449813430656-0.114747618199042i</v>
      </c>
      <c r="Q339" t="str">
        <f t="shared" si="86"/>
        <v>0.410449813430656+0.114747618199042i</v>
      </c>
      <c r="R339" t="str">
        <f t="shared" si="96"/>
        <v>0.410449816591123-0.114747610345342i</v>
      </c>
      <c r="S339" t="str">
        <f t="shared" si="97"/>
        <v>0.410449816591123+0.114747610345342i</v>
      </c>
      <c r="U339" t="str">
        <f t="shared" si="98"/>
        <v>0</v>
      </c>
      <c r="V339" t="str">
        <f t="shared" si="87"/>
        <v>0.688707631043473+0.222515163133408i</v>
      </c>
      <c r="W339" t="str">
        <f t="shared" si="88"/>
        <v>0.151136618647384+0.221679377098338i</v>
      </c>
      <c r="X339" t="str">
        <f t="shared" si="99"/>
        <v>0</v>
      </c>
      <c r="Y339" t="str">
        <f t="shared" si="89"/>
        <v>0.312760815382531-1.09843148963154i</v>
      </c>
      <c r="Z339" t="str">
        <f t="shared" si="90"/>
        <v>0.181714006186978+0.02831169805744i</v>
      </c>
      <c r="AA339" t="str">
        <f t="shared" si="91"/>
        <v>3.10094273401409+8.47273899056412i</v>
      </c>
      <c r="AB339">
        <f t="shared" si="92"/>
        <v>9.0223695247900526</v>
      </c>
      <c r="AE339">
        <f t="shared" si="80"/>
        <v>362.77219000000002</v>
      </c>
      <c r="AF339">
        <f t="shared" si="93"/>
        <v>9.0223695247900526</v>
      </c>
      <c r="AI339" s="1">
        <v>0</v>
      </c>
      <c r="AK339" s="1">
        <f t="shared" si="81"/>
        <v>0</v>
      </c>
      <c r="AL339">
        <f t="shared" si="94"/>
        <v>0</v>
      </c>
    </row>
    <row r="340" spans="2:38" x14ac:dyDescent="0.25">
      <c r="B340" t="s">
        <v>2017</v>
      </c>
      <c r="C340" t="s">
        <v>3711</v>
      </c>
      <c r="D340" s="3">
        <v>363.52219000000002</v>
      </c>
      <c r="E340">
        <v>0.75</v>
      </c>
      <c r="F340" s="3">
        <v>0</v>
      </c>
      <c r="G340" s="3">
        <v>7.6667170000000002</v>
      </c>
      <c r="H340" s="3">
        <v>0.62653945</v>
      </c>
      <c r="I340" s="3">
        <v>0.61753349000000002</v>
      </c>
      <c r="L340">
        <f t="shared" si="95"/>
        <v>1</v>
      </c>
      <c r="M340">
        <f t="shared" si="82"/>
        <v>29.108768243050982</v>
      </c>
      <c r="N340" t="str">
        <f t="shared" si="83"/>
        <v>-2.0475603215242-1.86392428218522i</v>
      </c>
      <c r="O340" t="str">
        <f t="shared" si="84"/>
        <v>-2.0475603215242+1.86392428218522i</v>
      </c>
      <c r="P340" t="str">
        <f t="shared" si="85"/>
        <v>0.410449687900939-0.114747711037492i</v>
      </c>
      <c r="Q340" t="str">
        <f t="shared" si="86"/>
        <v>0.410449687900939+0.114747711037492i</v>
      </c>
      <c r="R340" t="str">
        <f t="shared" si="96"/>
        <v>0.410449750665797-0.114747664618267i</v>
      </c>
      <c r="S340" t="str">
        <f t="shared" si="97"/>
        <v>0.410449750665797+0.114747664618267i</v>
      </c>
      <c r="U340" t="str">
        <f t="shared" si="98"/>
        <v>0</v>
      </c>
      <c r="V340" t="str">
        <f t="shared" si="87"/>
        <v>0.688707631043473+0.222515163133408i</v>
      </c>
      <c r="W340" t="str">
        <f t="shared" si="88"/>
        <v>0.151136618647384+0.221679377098338i</v>
      </c>
      <c r="X340" t="str">
        <f t="shared" si="99"/>
        <v>0</v>
      </c>
      <c r="Y340" t="str">
        <f t="shared" si="89"/>
        <v>0.312760815382531-1.09843148963154i</v>
      </c>
      <c r="Z340" t="str">
        <f t="shared" si="90"/>
        <v>0.181714006186978+0.02831169805744i</v>
      </c>
      <c r="AA340" t="str">
        <f t="shared" si="91"/>
        <v>5.10683751459609+9.1763350932651i</v>
      </c>
      <c r="AB340">
        <f t="shared" si="92"/>
        <v>10.501662494308917</v>
      </c>
      <c r="AE340">
        <f t="shared" si="80"/>
        <v>363.52219000000002</v>
      </c>
      <c r="AF340">
        <f t="shared" si="93"/>
        <v>10.501662494308917</v>
      </c>
      <c r="AI340" s="1">
        <v>0</v>
      </c>
      <c r="AK340" s="1">
        <f t="shared" si="81"/>
        <v>0</v>
      </c>
      <c r="AL340">
        <f t="shared" si="94"/>
        <v>0</v>
      </c>
    </row>
    <row r="341" spans="2:38" x14ac:dyDescent="0.25">
      <c r="B341" t="s">
        <v>1857</v>
      </c>
      <c r="C341" t="s">
        <v>78</v>
      </c>
      <c r="D341" s="3">
        <v>363.65323999999998</v>
      </c>
      <c r="E341">
        <v>0.13104999999995925</v>
      </c>
      <c r="F341" s="3">
        <v>0</v>
      </c>
      <c r="G341" s="3">
        <v>7.5056203999999997</v>
      </c>
      <c r="H341" s="3">
        <v>0.60273604999999997</v>
      </c>
      <c r="I341" s="3">
        <v>0.62028315999999994</v>
      </c>
      <c r="L341">
        <f t="shared" si="95"/>
        <v>1</v>
      </c>
      <c r="M341">
        <f t="shared" si="82"/>
        <v>29.108768243050982</v>
      </c>
      <c r="N341" t="str">
        <f t="shared" si="83"/>
        <v>-1.99377089672472-1.87896195048584i</v>
      </c>
      <c r="O341" t="str">
        <f t="shared" si="84"/>
        <v>-1.99377089672472+1.87896195048584i</v>
      </c>
      <c r="P341" t="str">
        <f t="shared" si="85"/>
        <v>0.410449687194765-0.114747715270624i</v>
      </c>
      <c r="Q341" t="str">
        <f t="shared" si="86"/>
        <v>0.410449687194765+0.114747715270624i</v>
      </c>
      <c r="R341" t="str">
        <f t="shared" si="96"/>
        <v>0.410449687547852-0.114747713154058i</v>
      </c>
      <c r="S341" t="str">
        <f t="shared" si="97"/>
        <v>0.410449687547852+0.114747713154058i</v>
      </c>
      <c r="U341" t="str">
        <f t="shared" si="98"/>
        <v>0</v>
      </c>
      <c r="V341" t="str">
        <f t="shared" si="87"/>
        <v>0.688707631043473+0.222515163133408i</v>
      </c>
      <c r="W341" t="str">
        <f t="shared" si="88"/>
        <v>0.151136618647384+0.221679377098338i</v>
      </c>
      <c r="X341" t="str">
        <f t="shared" si="99"/>
        <v>0</v>
      </c>
      <c r="Y341" t="str">
        <f t="shared" si="89"/>
        <v>0.312760815382531-1.09843148963154i</v>
      </c>
      <c r="Z341" t="str">
        <f t="shared" si="90"/>
        <v>0.181714006186978+0.02831169805744i</v>
      </c>
      <c r="AA341" t="str">
        <f t="shared" si="91"/>
        <v>5.45733387619692+9.29927661512099i</v>
      </c>
      <c r="AB341">
        <f t="shared" si="92"/>
        <v>10.782348473353222</v>
      </c>
      <c r="AE341">
        <f t="shared" si="80"/>
        <v>363.65323999999998</v>
      </c>
      <c r="AF341">
        <f t="shared" si="93"/>
        <v>10.782348473353222</v>
      </c>
      <c r="AI341" s="1">
        <v>0</v>
      </c>
      <c r="AK341" s="1">
        <f t="shared" si="81"/>
        <v>0</v>
      </c>
      <c r="AL341">
        <f t="shared" si="94"/>
        <v>0</v>
      </c>
    </row>
    <row r="342" spans="2:38" x14ac:dyDescent="0.25">
      <c r="B342" t="s">
        <v>2018</v>
      </c>
      <c r="C342" t="s">
        <v>3711</v>
      </c>
      <c r="D342" s="3">
        <v>364.76324</v>
      </c>
      <c r="E342">
        <v>1.1100000000000136</v>
      </c>
      <c r="F342" s="3">
        <v>0</v>
      </c>
      <c r="G342" s="3">
        <v>7.0871285999999998</v>
      </c>
      <c r="H342" s="3">
        <v>-0.21317475</v>
      </c>
      <c r="I342" s="3">
        <v>0.64501242000000003</v>
      </c>
      <c r="L342">
        <f t="shared" si="95"/>
        <v>1</v>
      </c>
      <c r="M342">
        <f t="shared" si="82"/>
        <v>29.108768243050982</v>
      </c>
      <c r="N342" t="str">
        <f t="shared" si="83"/>
        <v>-1.63149625215193-2.10365124942662i</v>
      </c>
      <c r="O342" t="str">
        <f t="shared" si="84"/>
        <v>-1.63149625215193+2.10365124942662i</v>
      </c>
      <c r="P342" t="str">
        <f t="shared" si="85"/>
        <v>0.247753010118682-0.293481563370481i</v>
      </c>
      <c r="Q342" t="str">
        <f t="shared" si="86"/>
        <v>0.247753010118682+0.293481563370481i</v>
      </c>
      <c r="R342" t="str">
        <f t="shared" si="96"/>
        <v>0.329101348656724-0.204114639320552i</v>
      </c>
      <c r="S342" t="str">
        <f t="shared" si="97"/>
        <v>0.329101348656724+0.204114639320552i</v>
      </c>
      <c r="U342" t="str">
        <f t="shared" si="98"/>
        <v>0</v>
      </c>
      <c r="V342" t="str">
        <f t="shared" si="87"/>
        <v>0.688707631043473+0.222515163133408i</v>
      </c>
      <c r="W342" t="str">
        <f t="shared" si="88"/>
        <v>0.151136618647384+0.221679377098338i</v>
      </c>
      <c r="X342" t="str">
        <f t="shared" si="99"/>
        <v>0</v>
      </c>
      <c r="Y342" t="str">
        <f t="shared" si="89"/>
        <v>0.312760815382531-1.09843148963154i</v>
      </c>
      <c r="Z342" t="str">
        <f t="shared" si="90"/>
        <v>0.181714006186978+0.02831169805744i</v>
      </c>
      <c r="AA342" t="str">
        <f t="shared" si="91"/>
        <v>8.7524479788108+10.8291625051934i</v>
      </c>
      <c r="AB342">
        <f t="shared" si="92"/>
        <v>13.923940038138483</v>
      </c>
      <c r="AE342">
        <f t="shared" si="80"/>
        <v>364.76324</v>
      </c>
      <c r="AF342">
        <f t="shared" si="93"/>
        <v>13.923940038138483</v>
      </c>
      <c r="AI342" s="1">
        <v>9.0507199999999996E-2</v>
      </c>
      <c r="AK342" s="1">
        <f t="shared" si="81"/>
        <v>3.2766213007359996E-10</v>
      </c>
      <c r="AL342">
        <f t="shared" si="94"/>
        <v>6.3525857923174016E-8</v>
      </c>
    </row>
    <row r="343" spans="2:38" x14ac:dyDescent="0.25">
      <c r="B343" t="s">
        <v>1859</v>
      </c>
      <c r="C343" t="s">
        <v>78</v>
      </c>
      <c r="D343" s="3">
        <v>365.30849000000001</v>
      </c>
      <c r="E343">
        <v>0.54525000000001</v>
      </c>
      <c r="F343" s="3">
        <v>0</v>
      </c>
      <c r="G343" s="3">
        <v>7.3634509000000001</v>
      </c>
      <c r="H343" s="3">
        <v>-0.29360620999999998</v>
      </c>
      <c r="I343" s="3">
        <v>0.65703654</v>
      </c>
      <c r="L343">
        <f t="shared" si="95"/>
        <v>1</v>
      </c>
      <c r="M343">
        <f t="shared" si="82"/>
        <v>29.108768243050982</v>
      </c>
      <c r="N343" t="str">
        <f t="shared" si="83"/>
        <v>-1.49640887058158-2.26367210347363i</v>
      </c>
      <c r="O343" t="str">
        <f t="shared" si="84"/>
        <v>-1.49640887058158+2.26367210347363i</v>
      </c>
      <c r="P343" t="str">
        <f t="shared" si="85"/>
        <v>0.24775301569157-0.293481560061086i</v>
      </c>
      <c r="Q343" t="str">
        <f t="shared" si="86"/>
        <v>0.24775301569157+0.293481560061086i</v>
      </c>
      <c r="R343" t="str">
        <f t="shared" si="96"/>
        <v>0.247753012905126-0.293481561715783i</v>
      </c>
      <c r="S343" t="str">
        <f t="shared" si="97"/>
        <v>0.247753012905126+0.293481561715783i</v>
      </c>
      <c r="U343" t="str">
        <f t="shared" si="98"/>
        <v>0</v>
      </c>
      <c r="V343" t="str">
        <f t="shared" si="87"/>
        <v>0.688707631043473+0.222515163133408i</v>
      </c>
      <c r="W343" t="str">
        <f t="shared" si="88"/>
        <v>0.151136618647384+0.221679377098338i</v>
      </c>
      <c r="X343" t="str">
        <f t="shared" si="99"/>
        <v>0</v>
      </c>
      <c r="Y343" t="str">
        <f t="shared" si="89"/>
        <v>0.312760815382531-1.09843148963154i</v>
      </c>
      <c r="Z343" t="str">
        <f t="shared" si="90"/>
        <v>0.181714006186978+0.02831169805744i</v>
      </c>
      <c r="AA343" t="str">
        <f t="shared" si="91"/>
        <v>10.558447048107+11.8332202063011i</v>
      </c>
      <c r="AB343">
        <f t="shared" si="92"/>
        <v>15.858937685686644</v>
      </c>
      <c r="AE343">
        <f t="shared" si="80"/>
        <v>365.30849000000001</v>
      </c>
      <c r="AF343">
        <f t="shared" si="93"/>
        <v>15.858937685686644</v>
      </c>
      <c r="AI343" s="1">
        <v>0</v>
      </c>
      <c r="AK343" s="1">
        <f t="shared" si="81"/>
        <v>0</v>
      </c>
      <c r="AL343">
        <f t="shared" si="94"/>
        <v>0</v>
      </c>
    </row>
    <row r="344" spans="2:38" x14ac:dyDescent="0.25">
      <c r="B344" t="s">
        <v>2019</v>
      </c>
      <c r="C344" t="s">
        <v>3711</v>
      </c>
      <c r="D344" s="3">
        <v>365.30849999999998</v>
      </c>
      <c r="E344">
        <v>9.9999999747524271E-6</v>
      </c>
      <c r="F344" s="3">
        <v>0</v>
      </c>
      <c r="G344" s="3">
        <v>7.3634515</v>
      </c>
      <c r="H344" s="3">
        <v>-0.29360636000000001</v>
      </c>
      <c r="I344" s="3">
        <v>0.65703655999999999</v>
      </c>
      <c r="L344">
        <f t="shared" si="95"/>
        <v>1</v>
      </c>
      <c r="M344">
        <f t="shared" si="82"/>
        <v>29.108768243050982</v>
      </c>
      <c r="N344" t="str">
        <f t="shared" si="83"/>
        <v>-1.49640864708646-2.26367238374391i</v>
      </c>
      <c r="O344" t="str">
        <f t="shared" si="84"/>
        <v>-1.49640864708646+2.26367238374391i</v>
      </c>
      <c r="P344" t="str">
        <f t="shared" si="85"/>
        <v>0.247753011994489-0.293481563083567i</v>
      </c>
      <c r="Q344" t="str">
        <f t="shared" si="86"/>
        <v>0.247753011994489+0.293481563083567i</v>
      </c>
      <c r="R344" t="str">
        <f t="shared" si="96"/>
        <v>0.24775301384303-0.293481561572327i</v>
      </c>
      <c r="S344" t="str">
        <f t="shared" si="97"/>
        <v>0.24775301384303+0.293481561572327i</v>
      </c>
      <c r="U344" t="str">
        <f t="shared" si="98"/>
        <v>0</v>
      </c>
      <c r="V344" t="str">
        <f t="shared" si="87"/>
        <v>0.688707631043473+0.222515163133408i</v>
      </c>
      <c r="W344" t="str">
        <f t="shared" si="88"/>
        <v>0.151136618647384+0.221679377098338i</v>
      </c>
      <c r="X344" t="str">
        <f t="shared" si="99"/>
        <v>0</v>
      </c>
      <c r="Y344" t="str">
        <f t="shared" si="89"/>
        <v>0.312760815382531-1.09843148963154i</v>
      </c>
      <c r="Z344" t="str">
        <f t="shared" si="90"/>
        <v>0.181714006186978+0.02831169805744i</v>
      </c>
      <c r="AA344" t="str">
        <f t="shared" si="91"/>
        <v>10.5584501535928+11.8332219557525i</v>
      </c>
      <c r="AB344">
        <f t="shared" si="92"/>
        <v>15.858941058595519</v>
      </c>
      <c r="AE344">
        <f t="shared" si="80"/>
        <v>365.30849999999998</v>
      </c>
      <c r="AF344">
        <f t="shared" si="93"/>
        <v>15.858941058595519</v>
      </c>
      <c r="AI344" s="1">
        <v>0</v>
      </c>
      <c r="AK344" s="1">
        <f t="shared" si="81"/>
        <v>0</v>
      </c>
      <c r="AL344">
        <f t="shared" si="94"/>
        <v>0</v>
      </c>
    </row>
    <row r="345" spans="2:38" x14ac:dyDescent="0.25">
      <c r="B345" t="s">
        <v>1894</v>
      </c>
      <c r="C345" t="s">
        <v>78</v>
      </c>
      <c r="D345" s="3">
        <v>366.90219999999999</v>
      </c>
      <c r="E345">
        <v>1.5937000000000126</v>
      </c>
      <c r="F345" s="3">
        <v>0</v>
      </c>
      <c r="G345" s="3">
        <v>8.6739630000000005</v>
      </c>
      <c r="H345" s="3">
        <v>-0.52869858999999997</v>
      </c>
      <c r="I345" s="3">
        <v>0.68898870000000001</v>
      </c>
      <c r="L345">
        <f t="shared" si="95"/>
        <v>1</v>
      </c>
      <c r="M345">
        <f t="shared" si="82"/>
        <v>29.108768243050982</v>
      </c>
      <c r="N345" t="str">
        <f t="shared" si="83"/>
        <v>-1.10156334524031-2.73139546686725i</v>
      </c>
      <c r="O345" t="str">
        <f t="shared" si="84"/>
        <v>-1.10156334524031+2.73139546686725i</v>
      </c>
      <c r="P345" t="str">
        <f t="shared" si="85"/>
        <v>0.247753014330706-0.293481569762912i</v>
      </c>
      <c r="Q345" t="str">
        <f t="shared" si="86"/>
        <v>0.247753014330706+0.293481569762912i</v>
      </c>
      <c r="R345" t="str">
        <f t="shared" si="96"/>
        <v>0.247753013162598-0.29348156642324i</v>
      </c>
      <c r="S345" t="str">
        <f t="shared" si="97"/>
        <v>0.247753013162598+0.29348156642324i</v>
      </c>
      <c r="U345" t="str">
        <f t="shared" si="98"/>
        <v>0</v>
      </c>
      <c r="V345" t="str">
        <f t="shared" si="87"/>
        <v>0.688707631043473+0.222515163133408i</v>
      </c>
      <c r="W345" t="str">
        <f t="shared" si="88"/>
        <v>0.151136618647384+0.221679377098338i</v>
      </c>
      <c r="X345" t="str">
        <f t="shared" si="99"/>
        <v>0</v>
      </c>
      <c r="Y345" t="str">
        <f t="shared" si="89"/>
        <v>0.312760815382531-1.09843148963154i</v>
      </c>
      <c r="Z345" t="str">
        <f t="shared" si="90"/>
        <v>0.181714006186978+0.02831169805744i</v>
      </c>
      <c r="AA345" t="str">
        <f t="shared" si="91"/>
        <v>15.8371836002162+14.767970451403i</v>
      </c>
      <c r="AB345">
        <f t="shared" si="92"/>
        <v>21.654314480963581</v>
      </c>
      <c r="AE345">
        <f t="shared" si="80"/>
        <v>366.90219999999999</v>
      </c>
      <c r="AF345">
        <f t="shared" si="93"/>
        <v>21.654314480963581</v>
      </c>
      <c r="AI345" s="1">
        <v>0</v>
      </c>
      <c r="AK345" s="1">
        <f t="shared" si="81"/>
        <v>0</v>
      </c>
      <c r="AL345">
        <f t="shared" si="94"/>
        <v>0</v>
      </c>
    </row>
    <row r="346" spans="2:38" x14ac:dyDescent="0.25">
      <c r="B346" t="s">
        <v>2020</v>
      </c>
      <c r="C346" t="s">
        <v>71</v>
      </c>
      <c r="D346" s="3">
        <v>366.90219999999999</v>
      </c>
      <c r="E346" s="1">
        <v>0</v>
      </c>
      <c r="F346" s="3">
        <v>0</v>
      </c>
      <c r="G346" s="3">
        <v>8.6739630000000005</v>
      </c>
      <c r="H346" s="3">
        <v>-0.52869858999999997</v>
      </c>
      <c r="I346" s="3">
        <v>0.68898870000000001</v>
      </c>
      <c r="L346">
        <f t="shared" si="95"/>
        <v>1</v>
      </c>
      <c r="M346">
        <f t="shared" si="82"/>
        <v>29.108768243050982</v>
      </c>
      <c r="N346" t="str">
        <f t="shared" si="83"/>
        <v>-1.10156334524031-2.73139546686725i</v>
      </c>
      <c r="O346" t="str">
        <f t="shared" si="84"/>
        <v>-1.10156334524031+2.73139546686725i</v>
      </c>
      <c r="P346" t="str">
        <f t="shared" si="85"/>
        <v>0.247753014330706-0.293481569762912i</v>
      </c>
      <c r="Q346" t="str">
        <f t="shared" si="86"/>
        <v>0.247753014330706+0.293481569762912i</v>
      </c>
      <c r="R346" t="str">
        <f t="shared" si="96"/>
        <v>0.247753014330706-0.293481569762912i</v>
      </c>
      <c r="S346" t="str">
        <f t="shared" si="97"/>
        <v>0.247753014330706+0.293481569762912i</v>
      </c>
      <c r="U346" t="str">
        <f t="shared" si="98"/>
        <v>0</v>
      </c>
      <c r="V346" t="str">
        <f t="shared" si="87"/>
        <v>0.688707631043473+0.222515163133408i</v>
      </c>
      <c r="W346" t="str">
        <f t="shared" si="88"/>
        <v>0.151136618647384+0.221679377098338i</v>
      </c>
      <c r="X346" t="str">
        <f t="shared" si="99"/>
        <v>0</v>
      </c>
      <c r="Y346" t="str">
        <f t="shared" si="89"/>
        <v>0.312760815382531-1.09843148963154i</v>
      </c>
      <c r="Z346" t="str">
        <f t="shared" si="90"/>
        <v>0.181714006186978+0.02831169805744i</v>
      </c>
      <c r="AA346" t="str">
        <f t="shared" si="91"/>
        <v>15.8371836002162+14.767970451403i</v>
      </c>
      <c r="AB346">
        <f t="shared" si="92"/>
        <v>21.654314480963581</v>
      </c>
      <c r="AE346">
        <f t="shared" si="80"/>
        <v>366.90219999999999</v>
      </c>
      <c r="AF346">
        <f t="shared" si="93"/>
        <v>21.654314480963581</v>
      </c>
      <c r="AI346" s="1">
        <v>0</v>
      </c>
      <c r="AK346" s="1">
        <f t="shared" si="81"/>
        <v>0</v>
      </c>
      <c r="AL346">
        <f t="shared" si="94"/>
        <v>0</v>
      </c>
    </row>
    <row r="347" spans="2:38" x14ac:dyDescent="0.25">
      <c r="B347" t="s">
        <v>2021</v>
      </c>
      <c r="C347" t="s">
        <v>3710</v>
      </c>
      <c r="D347" s="3">
        <v>376.34285999999997</v>
      </c>
      <c r="E347">
        <v>9.4406599999999798</v>
      </c>
      <c r="F347" s="3">
        <v>3.8864040000000002E-2</v>
      </c>
      <c r="G347" s="3">
        <v>31.803728</v>
      </c>
      <c r="H347" s="3">
        <v>-1.9213182</v>
      </c>
      <c r="I347" s="3">
        <v>0.78520747999999996</v>
      </c>
      <c r="L347">
        <f t="shared" si="95"/>
        <v>1</v>
      </c>
      <c r="M347">
        <f t="shared" si="82"/>
        <v>30.877082058072702</v>
      </c>
      <c r="N347" t="str">
        <f t="shared" si="83"/>
        <v>1.2373880392196-5.50205405647711i</v>
      </c>
      <c r="O347" t="str">
        <f t="shared" si="84"/>
        <v>1.2373880392196+5.50205405647711i</v>
      </c>
      <c r="P347" t="str">
        <f t="shared" si="85"/>
        <v>0.2477530375273-0.293481586714415i</v>
      </c>
      <c r="Q347" t="str">
        <f t="shared" si="86"/>
        <v>0.2477530375273+0.293481586714415i</v>
      </c>
      <c r="R347" t="str">
        <f t="shared" si="96"/>
        <v>0.247753025929003-0.293481578238663i</v>
      </c>
      <c r="S347" t="str">
        <f t="shared" si="97"/>
        <v>0.247753025929003+0.293481578238663i</v>
      </c>
      <c r="U347" t="str">
        <f t="shared" si="98"/>
        <v>0.44588407305044-0.392565946113337i</v>
      </c>
      <c r="V347" t="str">
        <f t="shared" si="87"/>
        <v>1.13459170409391-0.170050782979929i</v>
      </c>
      <c r="W347" t="str">
        <f t="shared" si="88"/>
        <v>0.597020691697821-0.170886569014999i</v>
      </c>
      <c r="X347" t="str">
        <f t="shared" si="99"/>
        <v>0.3121901827083+0.505428450394779i</v>
      </c>
      <c r="Y347" t="str">
        <f t="shared" si="89"/>
        <v>0.624950998090831-0.593003039236761i</v>
      </c>
      <c r="Z347" t="str">
        <f t="shared" si="90"/>
        <v>0.493904188895278+0.533740148452219i</v>
      </c>
      <c r="AA347" t="str">
        <f t="shared" si="91"/>
        <v>116.717304745565+42.5162209329692i</v>
      </c>
      <c r="AB347">
        <f t="shared" si="92"/>
        <v>124.21979821868227</v>
      </c>
      <c r="AE347">
        <f t="shared" si="80"/>
        <v>376.34285999999997</v>
      </c>
      <c r="AF347">
        <f t="shared" si="93"/>
        <v>124.21979821868227</v>
      </c>
      <c r="AI347" s="1">
        <v>0</v>
      </c>
      <c r="AK347" s="1">
        <f t="shared" si="81"/>
        <v>6.0416544204864027E-11</v>
      </c>
      <c r="AL347">
        <f t="shared" si="94"/>
        <v>9.3226100579438112E-7</v>
      </c>
    </row>
    <row r="348" spans="2:38" x14ac:dyDescent="0.25">
      <c r="B348" t="s">
        <v>2022</v>
      </c>
      <c r="C348" t="s">
        <v>71</v>
      </c>
      <c r="D348" s="3">
        <v>376.34285999999997</v>
      </c>
      <c r="E348">
        <v>0</v>
      </c>
      <c r="F348" s="3">
        <v>0</v>
      </c>
      <c r="G348" s="3">
        <v>31.803728</v>
      </c>
      <c r="H348" s="3">
        <v>-1.9213182</v>
      </c>
      <c r="I348" s="3">
        <v>0.78520747999999996</v>
      </c>
      <c r="L348">
        <f t="shared" si="95"/>
        <v>1</v>
      </c>
      <c r="M348">
        <f t="shared" si="82"/>
        <v>30.877082058072702</v>
      </c>
      <c r="N348" t="str">
        <f t="shared" si="83"/>
        <v>1.2373880392196-5.50205405647711i</v>
      </c>
      <c r="O348" t="str">
        <f t="shared" si="84"/>
        <v>1.2373880392196+5.50205405647711i</v>
      </c>
      <c r="P348" t="str">
        <f t="shared" si="85"/>
        <v>0.2477530375273-0.293481586714415i</v>
      </c>
      <c r="Q348" t="str">
        <f t="shared" si="86"/>
        <v>0.2477530375273+0.293481586714415i</v>
      </c>
      <c r="R348" t="str">
        <f t="shared" si="96"/>
        <v>0.2477530375273-0.293481586714415i</v>
      </c>
      <c r="S348" t="str">
        <f t="shared" si="97"/>
        <v>0.2477530375273+0.293481586714415i</v>
      </c>
      <c r="U348" t="str">
        <f t="shared" si="98"/>
        <v>0</v>
      </c>
      <c r="V348" t="str">
        <f t="shared" si="87"/>
        <v>1.13459170409391-0.170050782979929i</v>
      </c>
      <c r="W348" t="str">
        <f t="shared" si="88"/>
        <v>0.597020691697821-0.170886569014999i</v>
      </c>
      <c r="X348" t="str">
        <f t="shared" si="99"/>
        <v>0</v>
      </c>
      <c r="Y348" t="str">
        <f t="shared" si="89"/>
        <v>0.624950998090831-0.593003039236761i</v>
      </c>
      <c r="Z348" t="str">
        <f t="shared" si="90"/>
        <v>0.493904188895278+0.533740148452219i</v>
      </c>
      <c r="AA348" t="str">
        <f t="shared" si="91"/>
        <v>116.717304745565+42.5162209329692i</v>
      </c>
      <c r="AB348">
        <f t="shared" si="92"/>
        <v>124.21979821868227</v>
      </c>
      <c r="AE348">
        <f t="shared" si="80"/>
        <v>376.34285999999997</v>
      </c>
      <c r="AF348">
        <f t="shared" si="93"/>
        <v>124.21979821868227</v>
      </c>
      <c r="AI348" s="1">
        <v>0</v>
      </c>
      <c r="AK348" s="1">
        <f t="shared" si="81"/>
        <v>0</v>
      </c>
      <c r="AL348">
        <f t="shared" si="94"/>
        <v>0</v>
      </c>
    </row>
    <row r="349" spans="2:38" x14ac:dyDescent="0.25">
      <c r="B349" t="s">
        <v>1916</v>
      </c>
      <c r="C349" t="s">
        <v>78</v>
      </c>
      <c r="D349" s="3">
        <v>377.37452999999999</v>
      </c>
      <c r="E349">
        <v>1.0316700000000196</v>
      </c>
      <c r="F349" s="3">
        <v>0</v>
      </c>
      <c r="G349" s="3">
        <v>35.925096000000003</v>
      </c>
      <c r="H349" s="3">
        <v>-2.0735039999999998</v>
      </c>
      <c r="I349" s="3">
        <v>0.79006588</v>
      </c>
      <c r="L349">
        <f t="shared" si="95"/>
        <v>1</v>
      </c>
      <c r="M349">
        <f t="shared" si="82"/>
        <v>30.877082058072702</v>
      </c>
      <c r="N349" t="str">
        <f t="shared" si="83"/>
        <v>1.49298915079557-5.80483241752996i</v>
      </c>
      <c r="O349" t="str">
        <f t="shared" si="84"/>
        <v>1.49298915079557+5.80483241752996i</v>
      </c>
      <c r="P349" t="str">
        <f t="shared" si="85"/>
        <v>0.24775303018428-0.293481584190685i</v>
      </c>
      <c r="Q349" t="str">
        <f t="shared" si="86"/>
        <v>0.24775303018428+0.293481584190685i</v>
      </c>
      <c r="R349" t="str">
        <f t="shared" si="96"/>
        <v>0.24775303385579-0.29348158545255i</v>
      </c>
      <c r="S349" t="str">
        <f t="shared" si="97"/>
        <v>0.24775303385579+0.29348158545255i</v>
      </c>
      <c r="U349" t="str">
        <f t="shared" si="98"/>
        <v>0</v>
      </c>
      <c r="V349" t="str">
        <f t="shared" si="87"/>
        <v>1.13459170409391-0.170050782979929i</v>
      </c>
      <c r="W349" t="str">
        <f t="shared" si="88"/>
        <v>0.597020691697821-0.170886569014999i</v>
      </c>
      <c r="X349" t="str">
        <f t="shared" si="99"/>
        <v>0</v>
      </c>
      <c r="Y349" t="str">
        <f t="shared" si="89"/>
        <v>0.624950998090831-0.593003039236761i</v>
      </c>
      <c r="Z349" t="str">
        <f t="shared" si="90"/>
        <v>0.493904188895278+0.533740148452219i</v>
      </c>
      <c r="AA349" t="str">
        <f t="shared" si="91"/>
        <v>120.134470195539+44.4160169927425i</v>
      </c>
      <c r="AB349">
        <f t="shared" si="92"/>
        <v>128.08229188557814</v>
      </c>
      <c r="AE349">
        <f t="shared" si="80"/>
        <v>377.37452999999999</v>
      </c>
      <c r="AF349">
        <f t="shared" si="93"/>
        <v>128.08229188557814</v>
      </c>
      <c r="AI349" s="1">
        <v>0</v>
      </c>
      <c r="AK349" s="1">
        <f t="shared" si="81"/>
        <v>0</v>
      </c>
      <c r="AL349">
        <f t="shared" si="94"/>
        <v>0</v>
      </c>
    </row>
    <row r="350" spans="2:38" x14ac:dyDescent="0.25">
      <c r="B350" t="s">
        <v>2023</v>
      </c>
      <c r="C350" t="s">
        <v>78</v>
      </c>
      <c r="D350" s="3">
        <v>377.37452999999999</v>
      </c>
      <c r="E350">
        <v>0</v>
      </c>
      <c r="F350" s="3">
        <v>0</v>
      </c>
      <c r="G350" s="3">
        <v>35.925096000000003</v>
      </c>
      <c r="H350" s="3">
        <v>-2.0735039999999998</v>
      </c>
      <c r="I350" s="3">
        <v>0.79006588</v>
      </c>
      <c r="L350">
        <f t="shared" si="95"/>
        <v>1</v>
      </c>
      <c r="M350">
        <f t="shared" si="82"/>
        <v>30.877082058072702</v>
      </c>
      <c r="N350" t="str">
        <f t="shared" si="83"/>
        <v>1.49298915079557-5.80483241752996i</v>
      </c>
      <c r="O350" t="str">
        <f t="shared" si="84"/>
        <v>1.49298915079557+5.80483241752996i</v>
      </c>
      <c r="P350" t="str">
        <f t="shared" si="85"/>
        <v>0.24775303018428-0.293481584190685i</v>
      </c>
      <c r="Q350" t="str">
        <f t="shared" si="86"/>
        <v>0.24775303018428+0.293481584190685i</v>
      </c>
      <c r="R350" t="str">
        <f t="shared" si="96"/>
        <v>0.24775303018428-0.293481584190685i</v>
      </c>
      <c r="S350" t="str">
        <f t="shared" si="97"/>
        <v>0.24775303018428+0.293481584190685i</v>
      </c>
      <c r="U350" t="str">
        <f t="shared" si="98"/>
        <v>0</v>
      </c>
      <c r="V350" t="str">
        <f t="shared" si="87"/>
        <v>1.13459170409391-0.170050782979929i</v>
      </c>
      <c r="W350" t="str">
        <f t="shared" si="88"/>
        <v>0.597020691697821-0.170886569014999i</v>
      </c>
      <c r="X350" t="str">
        <f t="shared" si="99"/>
        <v>0</v>
      </c>
      <c r="Y350" t="str">
        <f t="shared" si="89"/>
        <v>0.624950998090831-0.593003039236761i</v>
      </c>
      <c r="Z350" t="str">
        <f t="shared" si="90"/>
        <v>0.493904188895278+0.533740148452219i</v>
      </c>
      <c r="AA350" t="str">
        <f t="shared" si="91"/>
        <v>120.134470195539+44.4160169927425i</v>
      </c>
      <c r="AB350">
        <f t="shared" si="92"/>
        <v>128.08229188557814</v>
      </c>
      <c r="AE350">
        <f t="shared" si="80"/>
        <v>377.37452999999999</v>
      </c>
      <c r="AF350">
        <f t="shared" si="93"/>
        <v>128.08229188557814</v>
      </c>
      <c r="AI350" s="1">
        <v>0</v>
      </c>
      <c r="AK350" s="1">
        <f t="shared" si="81"/>
        <v>0</v>
      </c>
      <c r="AL350">
        <f t="shared" si="94"/>
        <v>0</v>
      </c>
    </row>
    <row r="351" spans="2:38" x14ac:dyDescent="0.25">
      <c r="B351" t="s">
        <v>1855</v>
      </c>
      <c r="C351" t="s">
        <v>78</v>
      </c>
      <c r="D351" s="3">
        <v>377.60075999999998</v>
      </c>
      <c r="E351">
        <v>0.22622999999998683</v>
      </c>
      <c r="F351" s="3">
        <v>0</v>
      </c>
      <c r="G351" s="3">
        <v>36.870814000000003</v>
      </c>
      <c r="H351" s="3">
        <v>-2.1068755000000001</v>
      </c>
      <c r="I351" s="3">
        <v>0.79105517999999997</v>
      </c>
      <c r="L351">
        <f t="shared" si="95"/>
        <v>1</v>
      </c>
      <c r="M351">
        <f t="shared" si="82"/>
        <v>30.877082058072702</v>
      </c>
      <c r="N351" t="str">
        <f t="shared" si="83"/>
        <v>1.54903772532936-5.87122611772928i</v>
      </c>
      <c r="O351" t="str">
        <f t="shared" si="84"/>
        <v>1.54903772532936+5.87122611772928i</v>
      </c>
      <c r="P351" t="str">
        <f t="shared" si="85"/>
        <v>0.247753026277138-0.293481579687245i</v>
      </c>
      <c r="Q351" t="str">
        <f t="shared" si="86"/>
        <v>0.247753026277138+0.293481579687245i</v>
      </c>
      <c r="R351" t="str">
        <f t="shared" si="96"/>
        <v>0.247753028230709-0.293481581938965i</v>
      </c>
      <c r="S351" t="str">
        <f t="shared" si="97"/>
        <v>0.247753028230709+0.293481581938965i</v>
      </c>
      <c r="U351" t="str">
        <f t="shared" si="98"/>
        <v>0</v>
      </c>
      <c r="V351" t="str">
        <f t="shared" si="87"/>
        <v>1.13459170409391-0.170050782979929i</v>
      </c>
      <c r="W351" t="str">
        <f t="shared" si="88"/>
        <v>0.597020691697821-0.170886569014999i</v>
      </c>
      <c r="X351" t="str">
        <f t="shared" si="99"/>
        <v>0</v>
      </c>
      <c r="Y351" t="str">
        <f t="shared" si="89"/>
        <v>0.624950998090831-0.593003039236761i</v>
      </c>
      <c r="Z351" t="str">
        <f t="shared" si="90"/>
        <v>0.493904188895278+0.533740148452219i</v>
      </c>
      <c r="AA351" t="str">
        <f t="shared" si="91"/>
        <v>120.883791865838+44.832607228733i</v>
      </c>
      <c r="AB351">
        <f t="shared" si="92"/>
        <v>128.92964673336033</v>
      </c>
      <c r="AE351">
        <f t="shared" si="80"/>
        <v>377.60075999999998</v>
      </c>
      <c r="AF351">
        <f t="shared" si="93"/>
        <v>128.92964673336033</v>
      </c>
      <c r="AI351" s="1">
        <v>0</v>
      </c>
      <c r="AK351" s="1">
        <f t="shared" si="81"/>
        <v>0</v>
      </c>
      <c r="AL351">
        <f t="shared" si="94"/>
        <v>0</v>
      </c>
    </row>
    <row r="352" spans="2:38" x14ac:dyDescent="0.25">
      <c r="B352" t="s">
        <v>2024</v>
      </c>
      <c r="C352" t="s">
        <v>3711</v>
      </c>
      <c r="D352" s="3">
        <v>378.35075999999998</v>
      </c>
      <c r="E352">
        <v>0.75</v>
      </c>
      <c r="F352" s="3">
        <v>0</v>
      </c>
      <c r="G352" s="3">
        <v>40.114105000000002</v>
      </c>
      <c r="H352" s="3">
        <v>-2.2175129999999998</v>
      </c>
      <c r="I352" s="3">
        <v>0.79415915999999998</v>
      </c>
      <c r="L352">
        <f t="shared" si="95"/>
        <v>1</v>
      </c>
      <c r="M352">
        <f t="shared" si="82"/>
        <v>30.877082058072702</v>
      </c>
      <c r="N352" t="str">
        <f t="shared" si="83"/>
        <v>1.73485250267751-6.09133743885148i</v>
      </c>
      <c r="O352" t="str">
        <f t="shared" si="84"/>
        <v>1.73485250267751+6.09133743885148i</v>
      </c>
      <c r="P352" t="str">
        <f t="shared" si="85"/>
        <v>0.247753138618482-0.293481992315728i</v>
      </c>
      <c r="Q352" t="str">
        <f t="shared" si="86"/>
        <v>0.247753138618482+0.293481992315728i</v>
      </c>
      <c r="R352" t="str">
        <f t="shared" si="96"/>
        <v>0.24775308244781-0.293481786001486i</v>
      </c>
      <c r="S352" t="str">
        <f t="shared" si="97"/>
        <v>0.24775308244781+0.293481786001486i</v>
      </c>
      <c r="U352" t="str">
        <f t="shared" si="98"/>
        <v>0</v>
      </c>
      <c r="V352" t="str">
        <f t="shared" si="87"/>
        <v>1.13459170409391-0.170050782979929i</v>
      </c>
      <c r="W352" t="str">
        <f t="shared" si="88"/>
        <v>0.597020691697821-0.170886569014999i</v>
      </c>
      <c r="X352" t="str">
        <f t="shared" si="99"/>
        <v>0</v>
      </c>
      <c r="Y352" t="str">
        <f t="shared" si="89"/>
        <v>0.624950998090831-0.593003039236761i</v>
      </c>
      <c r="Z352" t="str">
        <f t="shared" si="90"/>
        <v>0.493904188895278+0.533740148452219i</v>
      </c>
      <c r="AA352" t="str">
        <f t="shared" si="91"/>
        <v>123.367974925953+46.2137053690588i</v>
      </c>
      <c r="AB352">
        <f t="shared" si="92"/>
        <v>131.7397578609766</v>
      </c>
      <c r="AE352">
        <f t="shared" si="80"/>
        <v>378.35075999999998</v>
      </c>
      <c r="AF352">
        <f t="shared" si="93"/>
        <v>131.7397578609766</v>
      </c>
      <c r="AI352" s="1">
        <v>0</v>
      </c>
      <c r="AK352" s="1">
        <f t="shared" si="81"/>
        <v>0</v>
      </c>
      <c r="AL352">
        <f t="shared" si="94"/>
        <v>0</v>
      </c>
    </row>
    <row r="353" spans="2:38" x14ac:dyDescent="0.25">
      <c r="B353" t="s">
        <v>1857</v>
      </c>
      <c r="C353" t="s">
        <v>78</v>
      </c>
      <c r="D353" s="3">
        <v>378.48181</v>
      </c>
      <c r="E353">
        <v>0.1310500000000161</v>
      </c>
      <c r="F353" s="3">
        <v>0</v>
      </c>
      <c r="G353" s="3">
        <v>40.697848</v>
      </c>
      <c r="H353" s="3">
        <v>-2.2368446</v>
      </c>
      <c r="I353" s="3">
        <v>0.79467536999999999</v>
      </c>
      <c r="L353">
        <f t="shared" si="95"/>
        <v>1</v>
      </c>
      <c r="M353">
        <f t="shared" si="82"/>
        <v>30.877082058072702</v>
      </c>
      <c r="N353" t="str">
        <f t="shared" si="83"/>
        <v>1.76732066621164-6.12979817471842i</v>
      </c>
      <c r="O353" t="str">
        <f t="shared" si="84"/>
        <v>1.76732066621164+6.12979817471842i</v>
      </c>
      <c r="P353" t="str">
        <f t="shared" si="85"/>
        <v>0.247753145655326-0.293481986565902i</v>
      </c>
      <c r="Q353" t="str">
        <f t="shared" si="86"/>
        <v>0.247753145655326+0.293481986565902i</v>
      </c>
      <c r="R353" t="str">
        <f t="shared" si="96"/>
        <v>0.247753142136904-0.293481989440815i</v>
      </c>
      <c r="S353" t="str">
        <f t="shared" si="97"/>
        <v>0.247753142136904+0.293481989440815i</v>
      </c>
      <c r="U353" t="str">
        <f t="shared" si="98"/>
        <v>0</v>
      </c>
      <c r="V353" t="str">
        <f t="shared" si="87"/>
        <v>1.13459170409391-0.170050782979929i</v>
      </c>
      <c r="W353" t="str">
        <f t="shared" si="88"/>
        <v>0.597020691697821-0.170886569014999i</v>
      </c>
      <c r="X353" t="str">
        <f t="shared" si="99"/>
        <v>0</v>
      </c>
      <c r="Y353" t="str">
        <f t="shared" si="89"/>
        <v>0.624950998090831-0.593003039236761i</v>
      </c>
      <c r="Z353" t="str">
        <f t="shared" si="90"/>
        <v>0.493904188895278+0.533740148452219i</v>
      </c>
      <c r="AA353" t="str">
        <f t="shared" si="91"/>
        <v>123.802041243552+46.4550285459531i</v>
      </c>
      <c r="AB353">
        <f t="shared" si="92"/>
        <v>132.23091579988193</v>
      </c>
      <c r="AE353">
        <f t="shared" si="80"/>
        <v>378.48181</v>
      </c>
      <c r="AF353">
        <f t="shared" si="93"/>
        <v>132.23091579988193</v>
      </c>
      <c r="AI353" s="1">
        <v>0</v>
      </c>
      <c r="AK353" s="1">
        <f t="shared" si="81"/>
        <v>0</v>
      </c>
      <c r="AL353">
        <f t="shared" si="94"/>
        <v>0</v>
      </c>
    </row>
    <row r="354" spans="2:38" x14ac:dyDescent="0.25">
      <c r="B354" t="s">
        <v>2025</v>
      </c>
      <c r="C354" t="s">
        <v>3711</v>
      </c>
      <c r="D354" s="3">
        <v>379.59181000000001</v>
      </c>
      <c r="E354">
        <v>1.1100000000000136</v>
      </c>
      <c r="F354" s="3">
        <v>0</v>
      </c>
      <c r="G354" s="3">
        <v>41.296792000000003</v>
      </c>
      <c r="H354" s="3">
        <v>1.7166127</v>
      </c>
      <c r="I354" s="3">
        <v>0.79890876</v>
      </c>
      <c r="L354">
        <f t="shared" si="95"/>
        <v>1</v>
      </c>
      <c r="M354">
        <f t="shared" si="82"/>
        <v>30.877082058072702</v>
      </c>
      <c r="N354" t="str">
        <f t="shared" si="83"/>
        <v>1.94387170306409-6.12520651096979i</v>
      </c>
      <c r="O354" t="str">
        <f t="shared" si="84"/>
        <v>1.94387170306409+6.12520651096979i</v>
      </c>
      <c r="P354" t="str">
        <f t="shared" si="85"/>
        <v>0.0675193283371591+0.301681520199378i</v>
      </c>
      <c r="Q354" t="str">
        <f t="shared" si="86"/>
        <v>0.0675193283371591-0.301681520199378i</v>
      </c>
      <c r="R354" t="str">
        <f t="shared" si="96"/>
        <v>0.157636236996242+0.00409976681673798i</v>
      </c>
      <c r="S354" t="str">
        <f t="shared" si="97"/>
        <v>0.157636236996242-0.00409976681673798i</v>
      </c>
      <c r="U354" t="str">
        <f t="shared" si="98"/>
        <v>0</v>
      </c>
      <c r="V354" t="str">
        <f t="shared" si="87"/>
        <v>1.13459170409391-0.170050782979929i</v>
      </c>
      <c r="W354" t="str">
        <f t="shared" si="88"/>
        <v>0.597020691697821-0.170886569014999i</v>
      </c>
      <c r="X354" t="str">
        <f t="shared" si="99"/>
        <v>0</v>
      </c>
      <c r="Y354" t="str">
        <f t="shared" si="89"/>
        <v>0.624950998090831-0.593003039236761i</v>
      </c>
      <c r="Z354" t="str">
        <f t="shared" si="90"/>
        <v>0.493904188895278+0.533740148452219i</v>
      </c>
      <c r="AA354" t="str">
        <f t="shared" si="91"/>
        <v>120.85792421713+46.0029535804019i</v>
      </c>
      <c r="AB354">
        <f t="shared" si="92"/>
        <v>129.31708929679075</v>
      </c>
      <c r="AE354">
        <f t="shared" si="80"/>
        <v>379.59181000000001</v>
      </c>
      <c r="AF354">
        <f t="shared" si="93"/>
        <v>129.31708929679075</v>
      </c>
      <c r="AI354" s="1">
        <v>-9.6263399999999999E-2</v>
      </c>
      <c r="AK354" s="1">
        <f t="shared" si="81"/>
        <v>3.7066568718240007E-10</v>
      </c>
      <c r="AL354">
        <f t="shared" si="94"/>
        <v>6.1986087727144701E-6</v>
      </c>
    </row>
    <row r="355" spans="2:38" x14ac:dyDescent="0.25">
      <c r="B355" t="s">
        <v>1859</v>
      </c>
      <c r="C355" t="s">
        <v>78</v>
      </c>
      <c r="D355" s="3">
        <v>380.13706000000002</v>
      </c>
      <c r="E355">
        <v>0.54525000000001</v>
      </c>
      <c r="F355" s="3">
        <v>0</v>
      </c>
      <c r="G355" s="3">
        <v>39.453239000000004</v>
      </c>
      <c r="H355" s="3">
        <v>1.6645027999999999</v>
      </c>
      <c r="I355" s="3">
        <v>0.80105872</v>
      </c>
      <c r="L355">
        <f t="shared" si="95"/>
        <v>1</v>
      </c>
      <c r="M355">
        <f t="shared" si="82"/>
        <v>30.877082058072702</v>
      </c>
      <c r="N355" t="str">
        <f t="shared" si="83"/>
        <v>1.98068678128091-5.96071462783273i</v>
      </c>
      <c r="O355" t="str">
        <f t="shared" si="84"/>
        <v>1.98068678128091+5.96071462783273i</v>
      </c>
      <c r="P355" t="str">
        <f t="shared" si="85"/>
        <v>0.0675193216574097+0.301681516422756i</v>
      </c>
      <c r="Q355" t="str">
        <f t="shared" si="86"/>
        <v>0.0675193216574097-0.301681516422756i</v>
      </c>
      <c r="R355" t="str">
        <f t="shared" si="96"/>
        <v>0.0675193249972845+0.301681518311067i</v>
      </c>
      <c r="S355" t="str">
        <f t="shared" si="97"/>
        <v>0.0675193249972845-0.301681518311067i</v>
      </c>
      <c r="U355" t="str">
        <f t="shared" si="98"/>
        <v>0</v>
      </c>
      <c r="V355" t="str">
        <f t="shared" si="87"/>
        <v>1.13459170409391-0.170050782979929i</v>
      </c>
      <c r="W355" t="str">
        <f t="shared" si="88"/>
        <v>0.597020691697821-0.170886569014999i</v>
      </c>
      <c r="X355" t="str">
        <f t="shared" si="99"/>
        <v>0</v>
      </c>
      <c r="Y355" t="str">
        <f t="shared" si="89"/>
        <v>0.624950998090831-0.593003039236761i</v>
      </c>
      <c r="Z355" t="str">
        <f t="shared" si="90"/>
        <v>0.493904188895278+0.533740148452219i</v>
      </c>
      <c r="AA355" t="str">
        <f t="shared" si="91"/>
        <v>116.185320483404+44.558721916025i</v>
      </c>
      <c r="AB355">
        <f t="shared" si="92"/>
        <v>124.4367646422107</v>
      </c>
      <c r="AE355">
        <f t="shared" si="80"/>
        <v>380.13706000000002</v>
      </c>
      <c r="AF355">
        <f t="shared" si="93"/>
        <v>124.4367646422107</v>
      </c>
      <c r="AI355" s="1">
        <v>0</v>
      </c>
      <c r="AK355" s="1">
        <f t="shared" si="81"/>
        <v>0</v>
      </c>
      <c r="AL355">
        <f t="shared" si="94"/>
        <v>0</v>
      </c>
    </row>
    <row r="356" spans="2:38" x14ac:dyDescent="0.25">
      <c r="B356" t="s">
        <v>2026</v>
      </c>
      <c r="C356" t="s">
        <v>3711</v>
      </c>
      <c r="D356" s="3">
        <v>380.13706000000002</v>
      </c>
      <c r="E356">
        <v>0</v>
      </c>
      <c r="F356" s="3">
        <v>0</v>
      </c>
      <c r="G356" s="3">
        <v>39.453235999999997</v>
      </c>
      <c r="H356" s="3">
        <v>1.6645026999999999</v>
      </c>
      <c r="I356" s="3">
        <v>0.80105872</v>
      </c>
      <c r="L356">
        <f t="shared" si="95"/>
        <v>1</v>
      </c>
      <c r="M356">
        <f t="shared" si="82"/>
        <v>30.877082058072702</v>
      </c>
      <c r="N356" t="str">
        <f t="shared" si="83"/>
        <v>1.98068670597581-5.96071440120819i</v>
      </c>
      <c r="O356" t="str">
        <f t="shared" si="84"/>
        <v>1.98068670597581+5.96071440120819i</v>
      </c>
      <c r="P356" t="str">
        <f t="shared" si="85"/>
        <v>0.0675193292448146+0.301681512784293i</v>
      </c>
      <c r="Q356" t="str">
        <f t="shared" si="86"/>
        <v>0.0675193292448146-0.301681512784293i</v>
      </c>
      <c r="R356" t="str">
        <f t="shared" si="96"/>
        <v>0.067519325451112+0.301681514603524i</v>
      </c>
      <c r="S356" t="str">
        <f t="shared" si="97"/>
        <v>0.067519325451112-0.301681514603524i</v>
      </c>
      <c r="U356" t="str">
        <f t="shared" si="98"/>
        <v>0</v>
      </c>
      <c r="V356" t="str">
        <f t="shared" si="87"/>
        <v>1.13459170409391-0.170050782979929i</v>
      </c>
      <c r="W356" t="str">
        <f t="shared" si="88"/>
        <v>0.597020691697821-0.170886569014999i</v>
      </c>
      <c r="X356" t="str">
        <f t="shared" si="99"/>
        <v>0</v>
      </c>
      <c r="Y356" t="str">
        <f t="shared" si="89"/>
        <v>0.624950998090831-0.593003039236761i</v>
      </c>
      <c r="Z356" t="str">
        <f t="shared" si="90"/>
        <v>0.493904188895278+0.533740148452219i</v>
      </c>
      <c r="AA356" t="str">
        <f t="shared" si="91"/>
        <v>116.185316066074+44.558720221916i</v>
      </c>
      <c r="AB356">
        <f t="shared" si="92"/>
        <v>124.43675991116329</v>
      </c>
      <c r="AE356">
        <f t="shared" si="80"/>
        <v>380.13706000000002</v>
      </c>
      <c r="AF356">
        <f t="shared" si="93"/>
        <v>124.43675991116329</v>
      </c>
      <c r="AI356" s="1">
        <v>0</v>
      </c>
      <c r="AK356" s="1">
        <f t="shared" si="81"/>
        <v>0</v>
      </c>
      <c r="AL356">
        <f t="shared" si="94"/>
        <v>0</v>
      </c>
    </row>
    <row r="357" spans="2:38" x14ac:dyDescent="0.25">
      <c r="B357" t="s">
        <v>1894</v>
      </c>
      <c r="C357" t="s">
        <v>78</v>
      </c>
      <c r="D357" s="3">
        <v>381.73077000000001</v>
      </c>
      <c r="E357">
        <v>1.5937099999999873</v>
      </c>
      <c r="F357" s="3">
        <v>0</v>
      </c>
      <c r="G357" s="3">
        <v>34.390521999999997</v>
      </c>
      <c r="H357" s="3">
        <v>1.5121914000000001</v>
      </c>
      <c r="I357" s="3">
        <v>0.80794688000000003</v>
      </c>
      <c r="L357">
        <f t="shared" si="95"/>
        <v>1</v>
      </c>
      <c r="M357">
        <f t="shared" si="82"/>
        <v>30.877082058072702</v>
      </c>
      <c r="N357" t="str">
        <f t="shared" si="83"/>
        <v>2.08829272453656-5.47992294623269i</v>
      </c>
      <c r="O357" t="str">
        <f t="shared" si="84"/>
        <v>2.08829272453656+5.47992294623269i</v>
      </c>
      <c r="P357" t="str">
        <f t="shared" si="85"/>
        <v>0.0675193196400436+0.301681523662023i</v>
      </c>
      <c r="Q357" t="str">
        <f t="shared" si="86"/>
        <v>0.0675193196400436-0.301681523662023i</v>
      </c>
      <c r="R357" t="str">
        <f t="shared" si="96"/>
        <v>0.067519324442429+0.301681518223158i</v>
      </c>
      <c r="S357" t="str">
        <f t="shared" si="97"/>
        <v>0.067519324442429-0.301681518223158i</v>
      </c>
      <c r="U357" t="str">
        <f t="shared" si="98"/>
        <v>0</v>
      </c>
      <c r="V357" t="str">
        <f t="shared" si="87"/>
        <v>1.13459170409391-0.170050782979929i</v>
      </c>
      <c r="W357" t="str">
        <f t="shared" si="88"/>
        <v>0.597020691697821-0.170886569014999i</v>
      </c>
      <c r="X357" t="str">
        <f t="shared" si="99"/>
        <v>0</v>
      </c>
      <c r="Y357" t="str">
        <f t="shared" si="89"/>
        <v>0.624950998090831-0.593003039236761i</v>
      </c>
      <c r="Z357" t="str">
        <f t="shared" si="90"/>
        <v>0.493904188895278+0.533740148452219i</v>
      </c>
      <c r="AA357" t="str">
        <f t="shared" si="91"/>
        <v>102.527821429893+40.3373927435301i</v>
      </c>
      <c r="AB357">
        <f t="shared" si="92"/>
        <v>110.1773997719397</v>
      </c>
      <c r="AE357">
        <f t="shared" si="80"/>
        <v>381.73077000000001</v>
      </c>
      <c r="AF357">
        <f t="shared" si="93"/>
        <v>110.1773997719397</v>
      </c>
      <c r="AI357" s="1">
        <v>0</v>
      </c>
      <c r="AK357" s="1">
        <f t="shared" si="81"/>
        <v>0</v>
      </c>
      <c r="AL357">
        <f t="shared" si="94"/>
        <v>0</v>
      </c>
    </row>
    <row r="358" spans="2:38" x14ac:dyDescent="0.25">
      <c r="B358" t="s">
        <v>2027</v>
      </c>
      <c r="C358" t="s">
        <v>71</v>
      </c>
      <c r="D358" s="3">
        <v>381.73077000000001</v>
      </c>
      <c r="E358">
        <v>0</v>
      </c>
      <c r="F358" s="3">
        <v>0</v>
      </c>
      <c r="G358" s="3">
        <v>34.390521999999997</v>
      </c>
      <c r="H358" s="3">
        <v>1.5121914000000001</v>
      </c>
      <c r="I358" s="3">
        <v>0.80794688000000003</v>
      </c>
      <c r="L358">
        <f t="shared" si="95"/>
        <v>1</v>
      </c>
      <c r="M358">
        <f t="shared" si="82"/>
        <v>30.877082058072702</v>
      </c>
      <c r="N358" t="str">
        <f t="shared" si="83"/>
        <v>2.08829272453656-5.47992294623269i</v>
      </c>
      <c r="O358" t="str">
        <f t="shared" si="84"/>
        <v>2.08829272453656+5.47992294623269i</v>
      </c>
      <c r="P358" t="str">
        <f t="shared" si="85"/>
        <v>0.0675193196400436+0.301681523662023i</v>
      </c>
      <c r="Q358" t="str">
        <f t="shared" si="86"/>
        <v>0.0675193196400436-0.301681523662023i</v>
      </c>
      <c r="R358" t="str">
        <f t="shared" si="96"/>
        <v>0.0675193196400435+0.301681523662023i</v>
      </c>
      <c r="S358" t="str">
        <f t="shared" si="97"/>
        <v>0.0675193196400435-0.301681523662023i</v>
      </c>
      <c r="U358" t="str">
        <f t="shared" si="98"/>
        <v>0</v>
      </c>
      <c r="V358" t="str">
        <f t="shared" si="87"/>
        <v>1.13459170409391-0.170050782979929i</v>
      </c>
      <c r="W358" t="str">
        <f t="shared" si="88"/>
        <v>0.597020691697821-0.170886569014999i</v>
      </c>
      <c r="X358" t="str">
        <f t="shared" si="99"/>
        <v>0</v>
      </c>
      <c r="Y358" t="str">
        <f t="shared" si="89"/>
        <v>0.624950998090831-0.593003039236761i</v>
      </c>
      <c r="Z358" t="str">
        <f t="shared" si="90"/>
        <v>0.493904188895278+0.533740148452219i</v>
      </c>
      <c r="AA358" t="str">
        <f t="shared" si="91"/>
        <v>102.527821429893+40.3373927435301i</v>
      </c>
      <c r="AB358">
        <f t="shared" si="92"/>
        <v>110.1773997719397</v>
      </c>
      <c r="AE358">
        <f t="shared" si="80"/>
        <v>381.73077000000001</v>
      </c>
      <c r="AF358">
        <f t="shared" si="93"/>
        <v>110.1773997719397</v>
      </c>
      <c r="AI358" s="1">
        <v>0</v>
      </c>
      <c r="AK358" s="1">
        <f t="shared" si="81"/>
        <v>0</v>
      </c>
      <c r="AL358">
        <f t="shared" si="94"/>
        <v>0</v>
      </c>
    </row>
    <row r="359" spans="2:38" x14ac:dyDescent="0.25">
      <c r="B359" t="s">
        <v>2028</v>
      </c>
      <c r="C359" t="s">
        <v>3710</v>
      </c>
      <c r="D359" s="3">
        <v>391.17142000000001</v>
      </c>
      <c r="E359">
        <v>9.4406500000000051</v>
      </c>
      <c r="F359" s="3">
        <v>3.8880619999999998E-2</v>
      </c>
      <c r="G359" s="3">
        <v>14.356189000000001</v>
      </c>
      <c r="H359" s="3">
        <v>0.60994216999999995</v>
      </c>
      <c r="I359" s="3">
        <v>0.87778820999999996</v>
      </c>
      <c r="L359">
        <f t="shared" si="95"/>
        <v>1</v>
      </c>
      <c r="M359">
        <f t="shared" si="82"/>
        <v>32.646150263092295</v>
      </c>
      <c r="N359" t="str">
        <f t="shared" si="83"/>
        <v>2.72571950564653-2.63185147311509i</v>
      </c>
      <c r="O359" t="str">
        <f t="shared" si="84"/>
        <v>2.72571950564653+2.63185147311509i</v>
      </c>
      <c r="P359" t="str">
        <f t="shared" si="85"/>
        <v>0.0675193258482247+0.301681505048174i</v>
      </c>
      <c r="Q359" t="str">
        <f t="shared" si="86"/>
        <v>0.0675193258482247-0.301681505048174i</v>
      </c>
      <c r="R359" t="str">
        <f t="shared" si="96"/>
        <v>0.067519322744134+0.301681514355098i</v>
      </c>
      <c r="S359" t="str">
        <f t="shared" si="97"/>
        <v>0.067519322744134-0.301681514355098i</v>
      </c>
      <c r="U359" t="str">
        <f t="shared" si="98"/>
        <v>-0.474558941442623-0.0598757549785406i</v>
      </c>
      <c r="V359" t="str">
        <f t="shared" si="87"/>
        <v>0.660032762651287-0.22992653795847i</v>
      </c>
      <c r="W359" t="str">
        <f t="shared" si="88"/>
        <v>0.122461750255198-0.23076232399354i</v>
      </c>
      <c r="X359" t="str">
        <f t="shared" si="99"/>
        <v>0.403761508887608+0.256452605520387i</v>
      </c>
      <c r="Y359" t="str">
        <f t="shared" si="89"/>
        <v>1.02871250697844-0.336550433716374i</v>
      </c>
      <c r="Z359" t="str">
        <f t="shared" si="90"/>
        <v>0.897665697782887+0.790192753972606i</v>
      </c>
      <c r="AA359" t="str">
        <f t="shared" si="91"/>
        <v>-2.22980128373488+81.5661735930534i</v>
      </c>
      <c r="AB359">
        <f t="shared" si="92"/>
        <v>81.596646305942429</v>
      </c>
      <c r="AE359">
        <f t="shared" si="80"/>
        <v>391.17142000000001</v>
      </c>
      <c r="AF359">
        <f t="shared" si="93"/>
        <v>81.596646305942429</v>
      </c>
      <c r="AI359" s="1">
        <v>0</v>
      </c>
      <c r="AK359" s="1">
        <f t="shared" si="81"/>
        <v>6.046810446337601E-11</v>
      </c>
      <c r="AL359">
        <f t="shared" si="94"/>
        <v>4.025974067592675E-7</v>
      </c>
    </row>
    <row r="360" spans="2:38" x14ac:dyDescent="0.25">
      <c r="B360" t="s">
        <v>2029</v>
      </c>
      <c r="C360" t="s">
        <v>71</v>
      </c>
      <c r="D360" s="3">
        <v>391.17142000000001</v>
      </c>
      <c r="E360">
        <v>0</v>
      </c>
      <c r="F360" s="3">
        <v>0</v>
      </c>
      <c r="G360" s="3">
        <v>14.356189000000001</v>
      </c>
      <c r="H360" s="3">
        <v>0.60994216999999995</v>
      </c>
      <c r="I360" s="3">
        <v>0.87778820999999996</v>
      </c>
      <c r="L360">
        <f t="shared" si="95"/>
        <v>1</v>
      </c>
      <c r="M360">
        <f t="shared" si="82"/>
        <v>32.646150263092295</v>
      </c>
      <c r="N360" t="str">
        <f t="shared" si="83"/>
        <v>2.72571950564653-2.63185147311509i</v>
      </c>
      <c r="O360" t="str">
        <f t="shared" si="84"/>
        <v>2.72571950564653+2.63185147311509i</v>
      </c>
      <c r="P360" t="str">
        <f t="shared" si="85"/>
        <v>0.0675193258482247+0.301681505048174i</v>
      </c>
      <c r="Q360" t="str">
        <f t="shared" si="86"/>
        <v>0.0675193258482247-0.301681505048174i</v>
      </c>
      <c r="R360" t="str">
        <f t="shared" si="96"/>
        <v>0.0675193258482245+0.301681505048174i</v>
      </c>
      <c r="S360" t="str">
        <f t="shared" si="97"/>
        <v>0.0675193258482245-0.301681505048174i</v>
      </c>
      <c r="U360" t="str">
        <f t="shared" si="98"/>
        <v>0</v>
      </c>
      <c r="V360" t="str">
        <f t="shared" si="87"/>
        <v>0.660032762651287-0.22992653795847i</v>
      </c>
      <c r="W360" t="str">
        <f t="shared" si="88"/>
        <v>0.122461750255198-0.23076232399354i</v>
      </c>
      <c r="X360" t="str">
        <f t="shared" si="99"/>
        <v>0</v>
      </c>
      <c r="Y360" t="str">
        <f t="shared" si="89"/>
        <v>1.02871250697844-0.336550433716374i</v>
      </c>
      <c r="Z360" t="str">
        <f t="shared" si="90"/>
        <v>0.897665697782887+0.790192753972606i</v>
      </c>
      <c r="AA360" t="str">
        <f t="shared" si="91"/>
        <v>-2.22980128373488+81.5661735930534i</v>
      </c>
      <c r="AB360">
        <f t="shared" si="92"/>
        <v>81.596646305942429</v>
      </c>
      <c r="AE360">
        <f t="shared" si="80"/>
        <v>391.17142000000001</v>
      </c>
      <c r="AF360">
        <f t="shared" si="93"/>
        <v>81.596646305942429</v>
      </c>
      <c r="AI360" s="1">
        <v>0</v>
      </c>
      <c r="AK360" s="1">
        <f t="shared" si="81"/>
        <v>0</v>
      </c>
      <c r="AL360">
        <f t="shared" si="94"/>
        <v>0</v>
      </c>
    </row>
    <row r="361" spans="2:38" x14ac:dyDescent="0.25">
      <c r="B361" t="s">
        <v>1916</v>
      </c>
      <c r="C361" t="s">
        <v>78</v>
      </c>
      <c r="D361" s="3">
        <v>392.20310000000001</v>
      </c>
      <c r="E361">
        <v>1.0316799999999944</v>
      </c>
      <c r="F361" s="3">
        <v>0</v>
      </c>
      <c r="G361" s="3">
        <v>13.199382999999999</v>
      </c>
      <c r="H361" s="3">
        <v>0.51134411999999996</v>
      </c>
      <c r="I361" s="3">
        <v>0.88972741</v>
      </c>
      <c r="L361">
        <f t="shared" si="95"/>
        <v>1</v>
      </c>
      <c r="M361">
        <f t="shared" si="82"/>
        <v>32.646150263092295</v>
      </c>
      <c r="N361" t="str">
        <f t="shared" si="83"/>
        <v>2.79537771411103-2.32061337483249i</v>
      </c>
      <c r="O361" t="str">
        <f t="shared" si="84"/>
        <v>2.79537771411103+2.32061337483249i</v>
      </c>
      <c r="P361" t="str">
        <f t="shared" si="85"/>
        <v>0.0675193240125514+0.301681504213111i</v>
      </c>
      <c r="Q361" t="str">
        <f t="shared" si="86"/>
        <v>0.0675193240125514-0.301681504213111i</v>
      </c>
      <c r="R361" t="str">
        <f t="shared" si="96"/>
        <v>0.067519324930388+0.301681504630643i</v>
      </c>
      <c r="S361" t="str">
        <f t="shared" si="97"/>
        <v>0.067519324930388-0.301681504630643i</v>
      </c>
      <c r="U361" t="str">
        <f t="shared" si="98"/>
        <v>0</v>
      </c>
      <c r="V361" t="str">
        <f t="shared" si="87"/>
        <v>0.660032762651287-0.22992653795847i</v>
      </c>
      <c r="W361" t="str">
        <f t="shared" si="88"/>
        <v>0.122461750255198-0.23076232399354i</v>
      </c>
      <c r="X361" t="str">
        <f t="shared" si="99"/>
        <v>0</v>
      </c>
      <c r="Y361" t="str">
        <f t="shared" si="89"/>
        <v>1.02871250697844-0.336550433716374i</v>
      </c>
      <c r="Z361" t="str">
        <f t="shared" si="90"/>
        <v>0.897665697782887+0.790192753972606i</v>
      </c>
      <c r="AA361" t="str">
        <f t="shared" si="91"/>
        <v>-11.0709160092015+78.8335176527084i</v>
      </c>
      <c r="AB361">
        <f t="shared" si="92"/>
        <v>79.607089425394022</v>
      </c>
      <c r="AE361">
        <f t="shared" si="80"/>
        <v>392.20310000000001</v>
      </c>
      <c r="AF361">
        <f t="shared" si="93"/>
        <v>79.607089425394022</v>
      </c>
      <c r="AI361" s="1">
        <v>0</v>
      </c>
      <c r="AK361" s="1">
        <f t="shared" si="81"/>
        <v>0</v>
      </c>
      <c r="AL361">
        <f t="shared" si="94"/>
        <v>0</v>
      </c>
    </row>
    <row r="362" spans="2:38" x14ac:dyDescent="0.25">
      <c r="B362" t="s">
        <v>2030</v>
      </c>
      <c r="C362" t="s">
        <v>78</v>
      </c>
      <c r="D362" s="3">
        <v>392.20310000000001</v>
      </c>
      <c r="E362">
        <v>0</v>
      </c>
      <c r="F362" s="3">
        <v>0</v>
      </c>
      <c r="G362" s="3">
        <v>13.199382999999999</v>
      </c>
      <c r="H362" s="3">
        <v>0.51134411999999996</v>
      </c>
      <c r="I362" s="3">
        <v>0.88972741</v>
      </c>
      <c r="L362">
        <f t="shared" si="95"/>
        <v>1</v>
      </c>
      <c r="M362">
        <f t="shared" si="82"/>
        <v>32.646150263092295</v>
      </c>
      <c r="N362" t="str">
        <f t="shared" si="83"/>
        <v>2.79537771411103-2.32061337483249i</v>
      </c>
      <c r="O362" t="str">
        <f t="shared" si="84"/>
        <v>2.79537771411103+2.32061337483249i</v>
      </c>
      <c r="P362" t="str">
        <f t="shared" si="85"/>
        <v>0.0675193240125514+0.301681504213111i</v>
      </c>
      <c r="Q362" t="str">
        <f t="shared" si="86"/>
        <v>0.0675193240125514-0.301681504213111i</v>
      </c>
      <c r="R362" t="str">
        <f t="shared" si="96"/>
        <v>0.0675193240125515+0.301681504213111i</v>
      </c>
      <c r="S362" t="str">
        <f t="shared" si="97"/>
        <v>0.0675193240125515-0.301681504213111i</v>
      </c>
      <c r="U362" t="str">
        <f t="shared" si="98"/>
        <v>0</v>
      </c>
      <c r="V362" t="str">
        <f t="shared" si="87"/>
        <v>0.660032762651287-0.22992653795847i</v>
      </c>
      <c r="W362" t="str">
        <f t="shared" si="88"/>
        <v>0.122461750255198-0.23076232399354i</v>
      </c>
      <c r="X362" t="str">
        <f t="shared" si="99"/>
        <v>0</v>
      </c>
      <c r="Y362" t="str">
        <f t="shared" si="89"/>
        <v>1.02871250697844-0.336550433716374i</v>
      </c>
      <c r="Z362" t="str">
        <f t="shared" si="90"/>
        <v>0.897665697782887+0.790192753972606i</v>
      </c>
      <c r="AA362" t="str">
        <f t="shared" si="91"/>
        <v>-11.0709160092015+78.8335176527084i</v>
      </c>
      <c r="AB362">
        <f t="shared" si="92"/>
        <v>79.607089425394022</v>
      </c>
      <c r="AE362">
        <f t="shared" si="80"/>
        <v>392.20310000000001</v>
      </c>
      <c r="AF362">
        <f t="shared" si="93"/>
        <v>79.607089425394022</v>
      </c>
      <c r="AI362" s="1">
        <v>0</v>
      </c>
      <c r="AK362" s="1">
        <f t="shared" si="81"/>
        <v>0</v>
      </c>
      <c r="AL362">
        <f t="shared" si="94"/>
        <v>0</v>
      </c>
    </row>
    <row r="363" spans="2:38" x14ac:dyDescent="0.25">
      <c r="B363" t="s">
        <v>1855</v>
      </c>
      <c r="C363" t="s">
        <v>78</v>
      </c>
      <c r="D363" s="3">
        <v>392.42932999999999</v>
      </c>
      <c r="E363">
        <v>0.22622999999998683</v>
      </c>
      <c r="F363" s="3">
        <v>0</v>
      </c>
      <c r="G363" s="3">
        <v>12.972913999999999</v>
      </c>
      <c r="H363" s="3">
        <v>0.48972341000000003</v>
      </c>
      <c r="I363" s="3">
        <v>0.89247905000000005</v>
      </c>
      <c r="L363">
        <f t="shared" si="95"/>
        <v>1</v>
      </c>
      <c r="M363">
        <f t="shared" si="82"/>
        <v>32.646150263092295</v>
      </c>
      <c r="N363" t="str">
        <f t="shared" si="83"/>
        <v>2.81065244596594-2.25236471913091i</v>
      </c>
      <c r="O363" t="str">
        <f t="shared" si="84"/>
        <v>2.81065244596594+2.25236471913091i</v>
      </c>
      <c r="P363" t="str">
        <f t="shared" si="85"/>
        <v>0.0675193267270276+0.301681501687472i</v>
      </c>
      <c r="Q363" t="str">
        <f t="shared" si="86"/>
        <v>0.0675193267270276-0.301681501687472i</v>
      </c>
      <c r="R363" t="str">
        <f t="shared" si="96"/>
        <v>0.0675193253697895+0.301681502950292i</v>
      </c>
      <c r="S363" t="str">
        <f t="shared" si="97"/>
        <v>0.0675193253697895-0.301681502950292i</v>
      </c>
      <c r="U363" t="str">
        <f t="shared" si="98"/>
        <v>0</v>
      </c>
      <c r="V363" t="str">
        <f t="shared" si="87"/>
        <v>0.660032762651287-0.22992653795847i</v>
      </c>
      <c r="W363" t="str">
        <f t="shared" si="88"/>
        <v>0.122461750255198-0.23076232399354i</v>
      </c>
      <c r="X363" t="str">
        <f t="shared" si="99"/>
        <v>0</v>
      </c>
      <c r="Y363" t="str">
        <f t="shared" si="89"/>
        <v>1.02871250697844-0.336550433716374i</v>
      </c>
      <c r="Z363" t="str">
        <f t="shared" si="90"/>
        <v>0.897665697782887+0.790192753972606i</v>
      </c>
      <c r="AA363" t="str">
        <f t="shared" si="91"/>
        <v>-13.0096059848061+78.2342976154032i</v>
      </c>
      <c r="AB363">
        <f t="shared" si="92"/>
        <v>79.308607170063112</v>
      </c>
      <c r="AE363">
        <f t="shared" si="80"/>
        <v>392.42932999999999</v>
      </c>
      <c r="AF363">
        <f t="shared" si="93"/>
        <v>79.308607170063112</v>
      </c>
      <c r="AI363" s="1">
        <v>0</v>
      </c>
      <c r="AK363" s="1">
        <f t="shared" si="81"/>
        <v>0</v>
      </c>
      <c r="AL363">
        <f t="shared" si="94"/>
        <v>0</v>
      </c>
    </row>
    <row r="364" spans="2:38" x14ac:dyDescent="0.25">
      <c r="B364" t="s">
        <v>2031</v>
      </c>
      <c r="C364" t="s">
        <v>3711</v>
      </c>
      <c r="D364" s="3">
        <v>393.17932999999999</v>
      </c>
      <c r="E364">
        <v>0.75</v>
      </c>
      <c r="F364" s="3">
        <v>0</v>
      </c>
      <c r="G364" s="3">
        <v>12.292085999999999</v>
      </c>
      <c r="H364" s="3">
        <v>0.41804756999999998</v>
      </c>
      <c r="I364" s="3">
        <v>0.90193719000000006</v>
      </c>
      <c r="L364">
        <f t="shared" si="95"/>
        <v>1</v>
      </c>
      <c r="M364">
        <f t="shared" si="82"/>
        <v>32.646150263092295</v>
      </c>
      <c r="N364" t="str">
        <f t="shared" si="83"/>
        <v>2.86129186150942-2.02610337427783i</v>
      </c>
      <c r="O364" t="str">
        <f t="shared" si="84"/>
        <v>2.86129186150942+2.02610337427783i</v>
      </c>
      <c r="P364" t="str">
        <f t="shared" si="85"/>
        <v>0.0675188299620619+0.301681866991092i</v>
      </c>
      <c r="Q364" t="str">
        <f t="shared" si="86"/>
        <v>0.0675188299620619-0.301681866991092i</v>
      </c>
      <c r="R364" t="str">
        <f t="shared" si="96"/>
        <v>0.067519078344545+0.301681684339282i</v>
      </c>
      <c r="S364" t="str">
        <f t="shared" si="97"/>
        <v>0.067519078344545-0.301681684339282i</v>
      </c>
      <c r="U364" t="str">
        <f t="shared" si="98"/>
        <v>0</v>
      </c>
      <c r="V364" t="str">
        <f t="shared" si="87"/>
        <v>0.660032762651287-0.22992653795847i</v>
      </c>
      <c r="W364" t="str">
        <f t="shared" si="88"/>
        <v>0.122461750255198-0.23076232399354i</v>
      </c>
      <c r="X364" t="str">
        <f t="shared" si="99"/>
        <v>0</v>
      </c>
      <c r="Y364" t="str">
        <f t="shared" si="89"/>
        <v>1.02871250697844-0.336550433716374i</v>
      </c>
      <c r="Z364" t="str">
        <f t="shared" si="90"/>
        <v>0.897665697782887+0.790192753972606i</v>
      </c>
      <c r="AA364" t="str">
        <f t="shared" si="91"/>
        <v>-19.4368444379787+76.2477310706414i</v>
      </c>
      <c r="AB364">
        <f t="shared" si="92"/>
        <v>78.686132292336225</v>
      </c>
      <c r="AE364">
        <f t="shared" si="80"/>
        <v>393.17932999999999</v>
      </c>
      <c r="AF364">
        <f t="shared" si="93"/>
        <v>78.686132292336225</v>
      </c>
      <c r="AI364" s="1">
        <v>0</v>
      </c>
      <c r="AK364" s="1">
        <f t="shared" si="81"/>
        <v>0</v>
      </c>
      <c r="AL364">
        <f t="shared" si="94"/>
        <v>0</v>
      </c>
    </row>
    <row r="365" spans="2:38" x14ac:dyDescent="0.25">
      <c r="B365" t="s">
        <v>1857</v>
      </c>
      <c r="C365" t="s">
        <v>78</v>
      </c>
      <c r="D365" s="3">
        <v>393.31038000000001</v>
      </c>
      <c r="E365">
        <v>0.1310500000000161</v>
      </c>
      <c r="F365" s="3">
        <v>0</v>
      </c>
      <c r="G365" s="3">
        <v>12.184157000000001</v>
      </c>
      <c r="H365" s="3">
        <v>0.40552302000000001</v>
      </c>
      <c r="I365" s="3">
        <v>0.90364151999999998</v>
      </c>
      <c r="L365">
        <f t="shared" si="95"/>
        <v>1</v>
      </c>
      <c r="M365">
        <f t="shared" si="82"/>
        <v>32.646150263092295</v>
      </c>
      <c r="N365" t="str">
        <f t="shared" si="83"/>
        <v>2.87014013529468-1.98656804659962i</v>
      </c>
      <c r="O365" t="str">
        <f t="shared" si="84"/>
        <v>2.87014013529468+1.98656804659962i</v>
      </c>
      <c r="P365" t="str">
        <f t="shared" si="85"/>
        <v>0.0675188403359961+0.301681865145636i</v>
      </c>
      <c r="Q365" t="str">
        <f t="shared" si="86"/>
        <v>0.0675188403359961-0.301681865145636i</v>
      </c>
      <c r="R365" t="str">
        <f t="shared" si="96"/>
        <v>0.067518835149029+0.301681866068364i</v>
      </c>
      <c r="S365" t="str">
        <f t="shared" si="97"/>
        <v>0.067518835149029-0.301681866068364i</v>
      </c>
      <c r="U365" t="str">
        <f t="shared" si="98"/>
        <v>0</v>
      </c>
      <c r="V365" t="str">
        <f t="shared" si="87"/>
        <v>0.660032762651287-0.22992653795847i</v>
      </c>
      <c r="W365" t="str">
        <f t="shared" si="88"/>
        <v>0.122461750255198-0.23076232399354i</v>
      </c>
      <c r="X365" t="str">
        <f t="shared" si="99"/>
        <v>0</v>
      </c>
      <c r="Y365" t="str">
        <f t="shared" si="89"/>
        <v>1.02871250697844-0.336550433716374i</v>
      </c>
      <c r="Z365" t="str">
        <f t="shared" si="90"/>
        <v>0.897665697782887+0.790192753972606i</v>
      </c>
      <c r="AA365" t="str">
        <f t="shared" si="91"/>
        <v>-20.5598927927035+75.9006104660767i</v>
      </c>
      <c r="AB365">
        <f t="shared" si="92"/>
        <v>78.635945093643869</v>
      </c>
      <c r="AE365">
        <f t="shared" si="80"/>
        <v>393.31038000000001</v>
      </c>
      <c r="AF365">
        <f t="shared" si="93"/>
        <v>78.635945093643869</v>
      </c>
      <c r="AI365" s="1">
        <v>0</v>
      </c>
      <c r="AK365" s="1">
        <f t="shared" si="81"/>
        <v>0</v>
      </c>
      <c r="AL365">
        <f t="shared" si="94"/>
        <v>0</v>
      </c>
    </row>
    <row r="366" spans="2:38" x14ac:dyDescent="0.25">
      <c r="B366" t="s">
        <v>2032</v>
      </c>
      <c r="C366" t="s">
        <v>3711</v>
      </c>
      <c r="D366" s="3">
        <v>394.42038000000002</v>
      </c>
      <c r="E366">
        <v>1.1100000000000136</v>
      </c>
      <c r="F366" s="3">
        <v>0</v>
      </c>
      <c r="G366" s="3">
        <v>12.609728</v>
      </c>
      <c r="H366" s="3">
        <v>-0.80167427999999996</v>
      </c>
      <c r="I366" s="3">
        <v>0.91815402000000002</v>
      </c>
      <c r="L366">
        <f t="shared" si="95"/>
        <v>1</v>
      </c>
      <c r="M366">
        <f t="shared" si="82"/>
        <v>32.646150263092295</v>
      </c>
      <c r="N366" t="str">
        <f t="shared" si="83"/>
        <v>3.09172985863344-1.74669244036677i</v>
      </c>
      <c r="O366" t="str">
        <f t="shared" si="84"/>
        <v>3.09172985863344+1.74669244036677i</v>
      </c>
      <c r="P366" t="str">
        <f t="shared" si="85"/>
        <v>0.33507881761932+0.134138615370686i</v>
      </c>
      <c r="Q366" t="str">
        <f t="shared" si="86"/>
        <v>0.33507881761932-0.134138615370686i</v>
      </c>
      <c r="R366" t="str">
        <f t="shared" si="96"/>
        <v>0.201298828977658+0.217910240258161i</v>
      </c>
      <c r="S366" t="str">
        <f t="shared" si="97"/>
        <v>0.201298828977658-0.217910240258161i</v>
      </c>
      <c r="U366" t="str">
        <f t="shared" si="98"/>
        <v>0</v>
      </c>
      <c r="V366" t="str">
        <f t="shared" si="87"/>
        <v>0.660032762651287-0.22992653795847i</v>
      </c>
      <c r="W366" t="str">
        <f t="shared" si="88"/>
        <v>0.122461750255198-0.23076232399354i</v>
      </c>
      <c r="X366" t="str">
        <f t="shared" si="99"/>
        <v>0</v>
      </c>
      <c r="Y366" t="str">
        <f t="shared" si="89"/>
        <v>1.02871250697844-0.336550433716374i</v>
      </c>
      <c r="Z366" t="str">
        <f t="shared" si="90"/>
        <v>0.897665697782887+0.790192753972606i</v>
      </c>
      <c r="AA366" t="str">
        <f t="shared" si="91"/>
        <v>-31.2737059476328+76.7556354237188i</v>
      </c>
      <c r="AB366">
        <f t="shared" si="92"/>
        <v>82.882279487221155</v>
      </c>
      <c r="AE366">
        <f t="shared" si="80"/>
        <v>394.42038000000002</v>
      </c>
      <c r="AF366">
        <f t="shared" si="93"/>
        <v>82.882279487221155</v>
      </c>
      <c r="AI366" s="1">
        <v>9.0507199999999996E-2</v>
      </c>
      <c r="AK366" s="1">
        <f t="shared" si="81"/>
        <v>3.2766213007359996E-10</v>
      </c>
      <c r="AL366">
        <f t="shared" si="94"/>
        <v>2.2508659108987643E-6</v>
      </c>
    </row>
    <row r="367" spans="2:38" x14ac:dyDescent="0.25">
      <c r="B367" t="s">
        <v>1859</v>
      </c>
      <c r="C367" t="s">
        <v>78</v>
      </c>
      <c r="D367" s="3">
        <v>394.96562999999998</v>
      </c>
      <c r="E367">
        <v>0.54524999999995316</v>
      </c>
      <c r="F367" s="3">
        <v>0</v>
      </c>
      <c r="G367" s="3">
        <v>13.522683000000001</v>
      </c>
      <c r="H367" s="3">
        <v>-0.87270455000000002</v>
      </c>
      <c r="I367" s="3">
        <v>0.92480152000000004</v>
      </c>
      <c r="L367">
        <f t="shared" si="95"/>
        <v>1</v>
      </c>
      <c r="M367">
        <f t="shared" si="82"/>
        <v>32.646150263092295</v>
      </c>
      <c r="N367" t="str">
        <f t="shared" si="83"/>
        <v>3.27443166734781-1.67355318286269i</v>
      </c>
      <c r="O367" t="str">
        <f t="shared" si="84"/>
        <v>3.27443166734781+1.67355318286269i</v>
      </c>
      <c r="P367" t="str">
        <f t="shared" si="85"/>
        <v>0.335078815174563+0.134138631364542i</v>
      </c>
      <c r="Q367" t="str">
        <f t="shared" si="86"/>
        <v>0.335078815174563-0.134138631364542i</v>
      </c>
      <c r="R367" t="str">
        <f t="shared" si="96"/>
        <v>0.335078816396941+0.134138623367614i</v>
      </c>
      <c r="S367" t="str">
        <f t="shared" si="97"/>
        <v>0.335078816396941-0.134138623367614i</v>
      </c>
      <c r="U367" t="str">
        <f t="shared" si="98"/>
        <v>0</v>
      </c>
      <c r="V367" t="str">
        <f t="shared" si="87"/>
        <v>0.660032762651287-0.22992653795847i</v>
      </c>
      <c r="W367" t="str">
        <f t="shared" si="88"/>
        <v>0.122461750255198-0.23076232399354i</v>
      </c>
      <c r="X367" t="str">
        <f t="shared" si="99"/>
        <v>0</v>
      </c>
      <c r="Y367" t="str">
        <f t="shared" si="89"/>
        <v>1.02871250697844-0.336550433716374i</v>
      </c>
      <c r="Z367" t="str">
        <f t="shared" si="90"/>
        <v>0.897665697782887+0.790192753972606i</v>
      </c>
      <c r="AA367" t="str">
        <f t="shared" si="91"/>
        <v>-37.2146796848401+79.0468979604281i</v>
      </c>
      <c r="AB367">
        <f t="shared" si="92"/>
        <v>87.369013163773246</v>
      </c>
      <c r="AE367">
        <f t="shared" si="80"/>
        <v>394.96562999999998</v>
      </c>
      <c r="AF367">
        <f t="shared" si="93"/>
        <v>87.369013163773246</v>
      </c>
      <c r="AI367" s="1">
        <v>0</v>
      </c>
      <c r="AK367" s="1">
        <f t="shared" si="81"/>
        <v>0</v>
      </c>
      <c r="AL367">
        <f t="shared" si="94"/>
        <v>0</v>
      </c>
    </row>
    <row r="368" spans="2:38" x14ac:dyDescent="0.25">
      <c r="B368" t="s">
        <v>2033</v>
      </c>
      <c r="C368" t="s">
        <v>3711</v>
      </c>
      <c r="D368" s="3">
        <v>394.96562999999998</v>
      </c>
      <c r="E368">
        <v>0</v>
      </c>
      <c r="F368" s="3">
        <v>0</v>
      </c>
      <c r="G368" s="3">
        <v>13.522684</v>
      </c>
      <c r="H368" s="3">
        <v>-0.87270468000000001</v>
      </c>
      <c r="I368" s="3">
        <v>0.92480152999999998</v>
      </c>
      <c r="L368">
        <f t="shared" si="95"/>
        <v>1</v>
      </c>
      <c r="M368">
        <f t="shared" si="82"/>
        <v>32.646150263092295</v>
      </c>
      <c r="N368" t="str">
        <f t="shared" si="83"/>
        <v>3.27443189357207-1.67355303900356i</v>
      </c>
      <c r="O368" t="str">
        <f t="shared" si="84"/>
        <v>3.27443189357207+1.67355303900356i</v>
      </c>
      <c r="P368" t="str">
        <f t="shared" si="85"/>
        <v>0.335078825835548+0.134138631369737i</v>
      </c>
      <c r="Q368" t="str">
        <f t="shared" si="86"/>
        <v>0.335078825835548-0.134138631369737i</v>
      </c>
      <c r="R368" t="str">
        <f t="shared" si="96"/>
        <v>0.335078820505055+0.134138631367139i</v>
      </c>
      <c r="S368" t="str">
        <f t="shared" si="97"/>
        <v>0.335078820505055-0.134138631367139i</v>
      </c>
      <c r="U368" t="str">
        <f t="shared" si="98"/>
        <v>0</v>
      </c>
      <c r="V368" t="str">
        <f t="shared" si="87"/>
        <v>0.660032762651287-0.22992653795847i</v>
      </c>
      <c r="W368" t="str">
        <f t="shared" si="88"/>
        <v>0.122461750255198-0.23076232399354i</v>
      </c>
      <c r="X368" t="str">
        <f t="shared" si="99"/>
        <v>0</v>
      </c>
      <c r="Y368" t="str">
        <f t="shared" si="89"/>
        <v>1.02871250697844-0.336550433716374i</v>
      </c>
      <c r="Z368" t="str">
        <f t="shared" si="90"/>
        <v>0.897665697782887+0.790192753972606i</v>
      </c>
      <c r="AA368" t="str">
        <f t="shared" si="91"/>
        <v>-37.2146882779578+79.0469001191932i</v>
      </c>
      <c r="AB368">
        <f t="shared" si="92"/>
        <v>87.369018777134471</v>
      </c>
      <c r="AE368">
        <f t="shared" si="80"/>
        <v>394.96562999999998</v>
      </c>
      <c r="AF368">
        <f t="shared" si="93"/>
        <v>87.369018777134471</v>
      </c>
      <c r="AI368" s="1">
        <v>0</v>
      </c>
      <c r="AK368" s="1">
        <f t="shared" si="81"/>
        <v>0</v>
      </c>
      <c r="AL368">
        <f t="shared" si="94"/>
        <v>0</v>
      </c>
    </row>
    <row r="369" spans="2:38" x14ac:dyDescent="0.25">
      <c r="B369" t="s">
        <v>1894</v>
      </c>
      <c r="C369" t="s">
        <v>78</v>
      </c>
      <c r="D369" s="3">
        <v>396.55934000000002</v>
      </c>
      <c r="E369">
        <v>1.5937100000000441</v>
      </c>
      <c r="F369" s="3">
        <v>0</v>
      </c>
      <c r="G369" s="3">
        <v>16.635227</v>
      </c>
      <c r="H369" s="3">
        <v>-1.0803183000000001</v>
      </c>
      <c r="I369" s="3">
        <v>0.94174502999999998</v>
      </c>
      <c r="L369">
        <f t="shared" si="95"/>
        <v>1</v>
      </c>
      <c r="M369">
        <f t="shared" si="82"/>
        <v>32.646150263092295</v>
      </c>
      <c r="N369" t="str">
        <f t="shared" si="83"/>
        <v>3.80844884291372-1.45977546592246i</v>
      </c>
      <c r="O369" t="str">
        <f t="shared" si="84"/>
        <v>3.80844884291372+1.45977546592246i</v>
      </c>
      <c r="P369" t="str">
        <f t="shared" si="85"/>
        <v>0.335078832740664+0.134138638035216i</v>
      </c>
      <c r="Q369" t="str">
        <f t="shared" si="86"/>
        <v>0.335078832740664-0.134138638035216i</v>
      </c>
      <c r="R369" t="str">
        <f t="shared" si="96"/>
        <v>0.335078829288106+0.134138634702477i</v>
      </c>
      <c r="S369" t="str">
        <f t="shared" si="97"/>
        <v>0.335078829288106-0.134138634702477i</v>
      </c>
      <c r="U369" t="str">
        <f t="shared" si="98"/>
        <v>0</v>
      </c>
      <c r="V369" t="str">
        <f t="shared" si="87"/>
        <v>0.660032762651287-0.22992653795847i</v>
      </c>
      <c r="W369" t="str">
        <f t="shared" si="88"/>
        <v>0.122461750255198-0.23076232399354i</v>
      </c>
      <c r="X369" t="str">
        <f t="shared" si="99"/>
        <v>0</v>
      </c>
      <c r="Y369" t="str">
        <f t="shared" si="89"/>
        <v>1.02871250697844-0.336550433716374i</v>
      </c>
      <c r="Z369" t="str">
        <f t="shared" si="90"/>
        <v>0.897665697782887+0.790192753972606i</v>
      </c>
      <c r="AA369" t="str">
        <f t="shared" si="91"/>
        <v>-54.5794830906977+85.7440079620492i</v>
      </c>
      <c r="AB369">
        <f t="shared" si="92"/>
        <v>101.6413049692088</v>
      </c>
      <c r="AE369">
        <f t="shared" ref="AE369:AE432" si="100">D369</f>
        <v>396.55934000000002</v>
      </c>
      <c r="AF369">
        <f t="shared" si="93"/>
        <v>101.6413049692088</v>
      </c>
      <c r="AI369" s="1">
        <v>0</v>
      </c>
      <c r="AK369" s="1">
        <f t="shared" ref="AK369:AK432" si="101">(F369*$AK$44*0.001)^2+(AI369*$AK$45*0.001)^2</f>
        <v>0</v>
      </c>
      <c r="AL369">
        <f t="shared" si="94"/>
        <v>0</v>
      </c>
    </row>
    <row r="370" spans="2:38" x14ac:dyDescent="0.25">
      <c r="B370" t="s">
        <v>2034</v>
      </c>
      <c r="C370" t="s">
        <v>71</v>
      </c>
      <c r="D370" s="3">
        <v>396.55934000000002</v>
      </c>
      <c r="E370">
        <v>0</v>
      </c>
      <c r="F370" s="3">
        <v>0</v>
      </c>
      <c r="G370" s="3">
        <v>16.635227</v>
      </c>
      <c r="H370" s="3">
        <v>-1.0803183000000001</v>
      </c>
      <c r="I370" s="3">
        <v>0.94174502999999998</v>
      </c>
      <c r="L370">
        <f t="shared" si="95"/>
        <v>1</v>
      </c>
      <c r="M370">
        <f t="shared" ref="M370:M433" si="102">M369+$G$2*F370*L370</f>
        <v>32.646150263092295</v>
      </c>
      <c r="N370" t="str">
        <f t="shared" ref="N370:N433" si="103">IMPRODUCT(IMSQRT(COMPLEX(G370,0)),IMEXP(COMPLEX(0,I370*2*PI())))</f>
        <v>3.80844884291372-1.45977546592246i</v>
      </c>
      <c r="O370" t="str">
        <f t="shared" ref="O370:O433" si="104">IMPRODUCT(IMSQRT(COMPLEX(G370,0)),IMEXP(COMPLEX(0,-I370*2*PI())))</f>
        <v>3.80844884291372+1.45977546592246i</v>
      </c>
      <c r="P370" t="str">
        <f t="shared" ref="P370:P433" si="105">IMPRODUCT(IMDIV(IMEXP(COMPLEX(0,I370*2*PI())),IMSQRT(COMPLEX(G370,0))),COMPLEX(-H370,1))</f>
        <v>0.335078832740664+0.134138638035216i</v>
      </c>
      <c r="Q370" t="str">
        <f t="shared" ref="Q370:Q433" si="106">IMPRODUCT(IMDIV(IMEXP(COMPLEX(0,-I370*2*PI())),IMSQRT(COMPLEX(G370,0))),COMPLEX(-H370,-1))</f>
        <v>0.335078832740664-0.134138638035216i</v>
      </c>
      <c r="R370" t="str">
        <f t="shared" si="96"/>
        <v>0.335078832740664+0.134138638035216i</v>
      </c>
      <c r="S370" t="str">
        <f t="shared" si="97"/>
        <v>0.335078832740664-0.134138638035216i</v>
      </c>
      <c r="U370" t="str">
        <f t="shared" si="98"/>
        <v>0</v>
      </c>
      <c r="V370" t="str">
        <f t="shared" ref="V370:V433" si="107">IMSUM(V369,U370)</f>
        <v>0.660032762651287-0.22992653795847i</v>
      </c>
      <c r="W370" t="str">
        <f t="shared" ref="W370:W433" si="108">IMSUM($G$6,V370)</f>
        <v>0.122461750255198-0.23076232399354i</v>
      </c>
      <c r="X370" t="str">
        <f t="shared" si="99"/>
        <v>0</v>
      </c>
      <c r="Y370" t="str">
        <f t="shared" ref="Y370:Y433" si="109">IMSUM(Y369,X370)</f>
        <v>1.02871250697844-0.336550433716374i</v>
      </c>
      <c r="Z370" t="str">
        <f t="shared" ref="Z370:Z433" si="110">IMSUM($G$10,Y370)</f>
        <v>0.897665697782887+0.790192753972606i</v>
      </c>
      <c r="AA370" t="str">
        <f t="shared" ref="AA370:AA433" si="111">IMPRODUCT(IMDIV("1+0i","0+2i"),IMSUB(IMPRODUCT(O370,W370),IMPRODUCT(N370,Z370)),COMPLEX($G$2,0))</f>
        <v>-54.5794830906977+85.7440079620492i</v>
      </c>
      <c r="AB370">
        <f t="shared" ref="AB370:AB433" si="112">IMABS(AA370)</f>
        <v>101.6413049692088</v>
      </c>
      <c r="AE370">
        <f t="shared" si="100"/>
        <v>396.55934000000002</v>
      </c>
      <c r="AF370">
        <f t="shared" ref="AF370:AF433" si="113">AB370</f>
        <v>101.6413049692088</v>
      </c>
      <c r="AI370" s="1">
        <v>0</v>
      </c>
      <c r="AK370" s="1">
        <f t="shared" si="101"/>
        <v>0</v>
      </c>
      <c r="AL370">
        <f t="shared" ref="AL370:AL433" si="114">AK370*(AF370^2)</f>
        <v>0</v>
      </c>
    </row>
    <row r="371" spans="2:38" x14ac:dyDescent="0.25">
      <c r="B371" t="s">
        <v>2035</v>
      </c>
      <c r="C371" t="s">
        <v>3710</v>
      </c>
      <c r="D371" s="3">
        <v>405.99999000000003</v>
      </c>
      <c r="E371">
        <v>9.4406500000000051</v>
      </c>
      <c r="F371" s="3">
        <v>3.88492E-2</v>
      </c>
      <c r="G371" s="3">
        <v>48.643585000000002</v>
      </c>
      <c r="H371" s="3">
        <v>-2.3101622000000002</v>
      </c>
      <c r="I371" s="3">
        <v>0.99558572000000001</v>
      </c>
      <c r="L371">
        <f t="shared" ref="L371:L434" si="115">IF(B371="SNAKE1",-1,IF(B371="SNAKE2",1,L370))</f>
        <v>1</v>
      </c>
      <c r="M371">
        <f t="shared" si="102"/>
        <v>34.413788858115915</v>
      </c>
      <c r="N371" t="str">
        <f t="shared" si="103"/>
        <v>6.97181285491114-0.193417982865413i</v>
      </c>
      <c r="O371" t="str">
        <f t="shared" si="104"/>
        <v>6.97181285491114+0.193417982865413i</v>
      </c>
      <c r="P371" t="str">
        <f t="shared" si="105"/>
        <v>0.335078849672681+0.13413867300478i</v>
      </c>
      <c r="Q371" t="str">
        <f t="shared" si="106"/>
        <v>0.335078849672681-0.13413867300478i</v>
      </c>
      <c r="R371" t="str">
        <f t="shared" ref="R371:R434" si="116">IMDIV(IMSUM(P371,P370),COMPLEX(2,0))</f>
        <v>0.335078841206672+0.134138655519998i</v>
      </c>
      <c r="S371" t="str">
        <f t="shared" ref="S371:S434" si="117">IMDIV(IMSUM(Q371,Q370),COMPLEX(2,0))</f>
        <v>0.335078841206672-0.134138655519998i</v>
      </c>
      <c r="U371" t="str">
        <f t="shared" ref="U371:U434" si="118">IMPRODUCT(R371,IMEXP(COMPLEX(0,PI()/2*(1-$L371))),IMSUB(IMEXP(COMPLEX(0,$M371)),IMEXP(COMPLEX(0,$M370))))</f>
        <v>-0.336328302510754-0.445399169028111i</v>
      </c>
      <c r="V371" t="str">
        <f t="shared" si="107"/>
        <v>0.323704460140533-0.675325706986581i</v>
      </c>
      <c r="W371" t="str">
        <f t="shared" si="108"/>
        <v>-0.213866552255556-0.676161493021651i</v>
      </c>
      <c r="X371" t="str">
        <f t="shared" ref="X371:X434" si="119">IMPRODUCT(S371,IMEXP(COMPLEX(0,PI()/2*(1-$L371))),IMSUB(IMEXP(COMPLEX(0,$M371)),IMEXP(COMPLEX(0,$M370))))</f>
        <v>-0.550769758308044-0.0902763544567281i</v>
      </c>
      <c r="Y371" t="str">
        <f t="shared" si="109"/>
        <v>0.477942748670396-0.426826788173102i</v>
      </c>
      <c r="Z371" t="str">
        <f t="shared" si="110"/>
        <v>0.346895939474843+0.699916399515878i</v>
      </c>
      <c r="AA371" t="str">
        <f t="shared" si="111"/>
        <v>-217.672619661721+89.046361119078i</v>
      </c>
      <c r="AB371">
        <f t="shared" si="112"/>
        <v>235.18210769305028</v>
      </c>
      <c r="AE371">
        <f t="shared" si="100"/>
        <v>405.99999000000003</v>
      </c>
      <c r="AF371">
        <f t="shared" si="113"/>
        <v>235.18210769305028</v>
      </c>
      <c r="AI371" s="1">
        <v>0</v>
      </c>
      <c r="AK371" s="1">
        <f t="shared" si="101"/>
        <v>6.0370413625600012E-11</v>
      </c>
      <c r="AL371">
        <f t="shared" si="114"/>
        <v>3.3391252354248879E-6</v>
      </c>
    </row>
    <row r="372" spans="2:38" x14ac:dyDescent="0.25">
      <c r="B372" t="s">
        <v>2036</v>
      </c>
      <c r="C372" t="s">
        <v>71</v>
      </c>
      <c r="D372" s="3">
        <v>405.99999000000003</v>
      </c>
      <c r="E372">
        <v>0</v>
      </c>
      <c r="F372" s="3">
        <v>0</v>
      </c>
      <c r="G372" s="3">
        <v>48.643585000000002</v>
      </c>
      <c r="H372" s="3">
        <v>-2.3101622000000002</v>
      </c>
      <c r="I372" s="3">
        <v>0.99558572000000001</v>
      </c>
      <c r="L372">
        <f t="shared" si="115"/>
        <v>1</v>
      </c>
      <c r="M372">
        <f t="shared" si="102"/>
        <v>34.413788858115915</v>
      </c>
      <c r="N372" t="str">
        <f t="shared" si="103"/>
        <v>6.97181285491114-0.193417982865413i</v>
      </c>
      <c r="O372" t="str">
        <f t="shared" si="104"/>
        <v>6.97181285491114+0.193417982865413i</v>
      </c>
      <c r="P372" t="str">
        <f t="shared" si="105"/>
        <v>0.335078849672681+0.13413867300478i</v>
      </c>
      <c r="Q372" t="str">
        <f t="shared" si="106"/>
        <v>0.335078849672681-0.13413867300478i</v>
      </c>
      <c r="R372" t="str">
        <f t="shared" si="116"/>
        <v>0.335078849672681+0.13413867300478i</v>
      </c>
      <c r="S372" t="str">
        <f t="shared" si="117"/>
        <v>0.335078849672681-0.13413867300478i</v>
      </c>
      <c r="U372" t="str">
        <f t="shared" si="118"/>
        <v>0</v>
      </c>
      <c r="V372" t="str">
        <f t="shared" si="107"/>
        <v>0.323704460140533-0.675325706986581i</v>
      </c>
      <c r="W372" t="str">
        <f t="shared" si="108"/>
        <v>-0.213866552255556-0.676161493021651i</v>
      </c>
      <c r="X372" t="str">
        <f t="shared" si="119"/>
        <v>0</v>
      </c>
      <c r="Y372" t="str">
        <f t="shared" si="109"/>
        <v>0.477942748670396-0.426826788173102i</v>
      </c>
      <c r="Z372" t="str">
        <f t="shared" si="110"/>
        <v>0.346895939474843+0.699916399515878i</v>
      </c>
      <c r="AA372" t="str">
        <f t="shared" si="111"/>
        <v>-217.672619661721+89.046361119078i</v>
      </c>
      <c r="AB372">
        <f t="shared" si="112"/>
        <v>235.18210769305028</v>
      </c>
      <c r="AE372">
        <f t="shared" si="100"/>
        <v>405.99999000000003</v>
      </c>
      <c r="AF372">
        <f t="shared" si="113"/>
        <v>235.18210769305028</v>
      </c>
      <c r="AI372" s="1">
        <v>0</v>
      </c>
      <c r="AK372" s="1">
        <f t="shared" si="101"/>
        <v>0</v>
      </c>
      <c r="AL372">
        <f t="shared" si="114"/>
        <v>0</v>
      </c>
    </row>
    <row r="373" spans="2:38" x14ac:dyDescent="0.25">
      <c r="B373" t="s">
        <v>1916</v>
      </c>
      <c r="C373" t="s">
        <v>78</v>
      </c>
      <c r="D373" s="3">
        <v>407.03167000000002</v>
      </c>
      <c r="E373">
        <v>1.0316799999999944</v>
      </c>
      <c r="F373" s="3">
        <v>0</v>
      </c>
      <c r="G373" s="3">
        <v>53.548924999999997</v>
      </c>
      <c r="H373" s="3">
        <v>-2.4445598999999998</v>
      </c>
      <c r="I373" s="3">
        <v>0.99880312000000004</v>
      </c>
      <c r="L373">
        <f t="shared" si="115"/>
        <v>1</v>
      </c>
      <c r="M373">
        <f t="shared" si="102"/>
        <v>34.413788858115915</v>
      </c>
      <c r="N373" t="str">
        <f t="shared" si="103"/>
        <v>7.31750617818098-0.0550302851456359i</v>
      </c>
      <c r="O373" t="str">
        <f t="shared" si="104"/>
        <v>7.31750617818098+0.0550302851456359i</v>
      </c>
      <c r="P373" t="str">
        <f t="shared" si="105"/>
        <v>0.335078854642349+0.134138665712307i</v>
      </c>
      <c r="Q373" t="str">
        <f t="shared" si="106"/>
        <v>0.335078854642349-0.134138665712307i</v>
      </c>
      <c r="R373" t="str">
        <f t="shared" si="116"/>
        <v>0.335078852157515+0.134138669358543i</v>
      </c>
      <c r="S373" t="str">
        <f t="shared" si="117"/>
        <v>0.335078852157515-0.134138669358543i</v>
      </c>
      <c r="U373" t="str">
        <f t="shared" si="118"/>
        <v>0</v>
      </c>
      <c r="V373" t="str">
        <f t="shared" si="107"/>
        <v>0.323704460140533-0.675325706986581i</v>
      </c>
      <c r="W373" t="str">
        <f t="shared" si="108"/>
        <v>-0.213866552255556-0.676161493021651i</v>
      </c>
      <c r="X373" t="str">
        <f t="shared" si="119"/>
        <v>0</v>
      </c>
      <c r="Y373" t="str">
        <f t="shared" si="109"/>
        <v>0.477942748670396-0.426826788173102i</v>
      </c>
      <c r="Z373" t="str">
        <f t="shared" si="110"/>
        <v>0.346895939474843+0.699916399515878i</v>
      </c>
      <c r="AA373" t="str">
        <f t="shared" si="111"/>
        <v>-228.913635106124+93.3817026290225i</v>
      </c>
      <c r="AB373">
        <f t="shared" si="112"/>
        <v>247.22781947708648</v>
      </c>
      <c r="AE373">
        <f t="shared" si="100"/>
        <v>407.03167000000002</v>
      </c>
      <c r="AF373">
        <f t="shared" si="113"/>
        <v>247.22781947708648</v>
      </c>
      <c r="AI373" s="1">
        <v>0</v>
      </c>
      <c r="AK373" s="1">
        <f t="shared" si="101"/>
        <v>0</v>
      </c>
      <c r="AL373">
        <f t="shared" si="114"/>
        <v>0</v>
      </c>
    </row>
    <row r="374" spans="2:38" x14ac:dyDescent="0.25">
      <c r="B374" t="s">
        <v>2037</v>
      </c>
      <c r="C374" t="s">
        <v>78</v>
      </c>
      <c r="D374" s="3">
        <v>407.03167000000002</v>
      </c>
      <c r="E374">
        <v>0</v>
      </c>
      <c r="F374" s="3">
        <v>0</v>
      </c>
      <c r="G374" s="3">
        <v>53.548924999999997</v>
      </c>
      <c r="H374" s="3">
        <v>-2.4445598999999998</v>
      </c>
      <c r="I374" s="3">
        <v>0.99880312000000004</v>
      </c>
      <c r="L374">
        <f t="shared" si="115"/>
        <v>1</v>
      </c>
      <c r="M374">
        <f t="shared" si="102"/>
        <v>34.413788858115915</v>
      </c>
      <c r="N374" t="str">
        <f t="shared" si="103"/>
        <v>7.31750617818098-0.0550302851456359i</v>
      </c>
      <c r="O374" t="str">
        <f t="shared" si="104"/>
        <v>7.31750617818098+0.0550302851456359i</v>
      </c>
      <c r="P374" t="str">
        <f t="shared" si="105"/>
        <v>0.335078854642349+0.134138665712307i</v>
      </c>
      <c r="Q374" t="str">
        <f t="shared" si="106"/>
        <v>0.335078854642349-0.134138665712307i</v>
      </c>
      <c r="R374" t="str">
        <f t="shared" si="116"/>
        <v>0.335078854642349+0.134138665712307i</v>
      </c>
      <c r="S374" t="str">
        <f t="shared" si="117"/>
        <v>0.335078854642349-0.134138665712307i</v>
      </c>
      <c r="U374" t="str">
        <f t="shared" si="118"/>
        <v>0</v>
      </c>
      <c r="V374" t="str">
        <f t="shared" si="107"/>
        <v>0.323704460140533-0.675325706986581i</v>
      </c>
      <c r="W374" t="str">
        <f t="shared" si="108"/>
        <v>-0.213866552255556-0.676161493021651i</v>
      </c>
      <c r="X374" t="str">
        <f t="shared" si="119"/>
        <v>0</v>
      </c>
      <c r="Y374" t="str">
        <f t="shared" si="109"/>
        <v>0.477942748670396-0.426826788173102i</v>
      </c>
      <c r="Z374" t="str">
        <f t="shared" si="110"/>
        <v>0.346895939474843+0.699916399515878i</v>
      </c>
      <c r="AA374" t="str">
        <f t="shared" si="111"/>
        <v>-228.913635106124+93.3817026290225i</v>
      </c>
      <c r="AB374">
        <f t="shared" si="112"/>
        <v>247.22781947708648</v>
      </c>
      <c r="AE374">
        <f t="shared" si="100"/>
        <v>407.03167000000002</v>
      </c>
      <c r="AF374">
        <f t="shared" si="113"/>
        <v>247.22781947708648</v>
      </c>
      <c r="AI374" s="1">
        <v>0</v>
      </c>
      <c r="AK374" s="1">
        <f t="shared" si="101"/>
        <v>0</v>
      </c>
      <c r="AL374">
        <f t="shared" si="114"/>
        <v>0</v>
      </c>
    </row>
    <row r="375" spans="2:38" x14ac:dyDescent="0.25">
      <c r="B375" t="s">
        <v>1855</v>
      </c>
      <c r="C375" t="s">
        <v>78</v>
      </c>
      <c r="D375" s="3">
        <v>407.25790000000001</v>
      </c>
      <c r="E375">
        <v>0.22622999999998683</v>
      </c>
      <c r="F375" s="3">
        <v>0</v>
      </c>
      <c r="G375" s="3">
        <v>54.661645999999998</v>
      </c>
      <c r="H375" s="3">
        <v>-2.4740308</v>
      </c>
      <c r="I375" s="3">
        <v>0.99946862000000003</v>
      </c>
      <c r="L375">
        <f t="shared" si="115"/>
        <v>1</v>
      </c>
      <c r="M375">
        <f t="shared" si="102"/>
        <v>34.413788858115915</v>
      </c>
      <c r="N375" t="str">
        <f t="shared" si="103"/>
        <v>7.39331026481759-0.0246845729717712i</v>
      </c>
      <c r="O375" t="str">
        <f t="shared" si="104"/>
        <v>7.39331026481759+0.0246845729717712i</v>
      </c>
      <c r="P375" t="str">
        <f t="shared" si="105"/>
        <v>0.335078857341519+0.134138658594375i</v>
      </c>
      <c r="Q375" t="str">
        <f t="shared" si="106"/>
        <v>0.335078857341519-0.134138658594375i</v>
      </c>
      <c r="R375" t="str">
        <f t="shared" si="116"/>
        <v>0.335078855991934+0.134138662153341i</v>
      </c>
      <c r="S375" t="str">
        <f t="shared" si="117"/>
        <v>0.335078855991934-0.134138662153341i</v>
      </c>
      <c r="U375" t="str">
        <f t="shared" si="118"/>
        <v>0</v>
      </c>
      <c r="V375" t="str">
        <f t="shared" si="107"/>
        <v>0.323704460140533-0.675325706986581i</v>
      </c>
      <c r="W375" t="str">
        <f t="shared" si="108"/>
        <v>-0.213866552255556-0.676161493021651i</v>
      </c>
      <c r="X375" t="str">
        <f t="shared" si="119"/>
        <v>0</v>
      </c>
      <c r="Y375" t="str">
        <f t="shared" si="109"/>
        <v>0.477942748670396-0.426826788173102i</v>
      </c>
      <c r="Z375" t="str">
        <f t="shared" si="110"/>
        <v>0.346895939474843+0.699916399515878i</v>
      </c>
      <c r="AA375" t="str">
        <f t="shared" si="111"/>
        <v>-231.378579382802+94.33236208497i</v>
      </c>
      <c r="AB375">
        <f t="shared" si="112"/>
        <v>249.86924887575401</v>
      </c>
      <c r="AE375">
        <f t="shared" si="100"/>
        <v>407.25790000000001</v>
      </c>
      <c r="AF375">
        <f t="shared" si="113"/>
        <v>249.86924887575401</v>
      </c>
      <c r="AI375" s="1">
        <v>0</v>
      </c>
      <c r="AK375" s="1">
        <f t="shared" si="101"/>
        <v>0</v>
      </c>
      <c r="AL375">
        <f t="shared" si="114"/>
        <v>0</v>
      </c>
    </row>
    <row r="376" spans="2:38" x14ac:dyDescent="0.25">
      <c r="B376" t="s">
        <v>2038</v>
      </c>
      <c r="C376" t="s">
        <v>3711</v>
      </c>
      <c r="D376" s="3">
        <v>408.00790000000001</v>
      </c>
      <c r="E376">
        <v>0.75</v>
      </c>
      <c r="F376" s="3">
        <v>0</v>
      </c>
      <c r="G376" s="3">
        <v>58.445977999999997</v>
      </c>
      <c r="H376" s="3">
        <v>-2.5717457000000001</v>
      </c>
      <c r="I376" s="3">
        <v>1.5805343000000001E-3</v>
      </c>
      <c r="L376">
        <f t="shared" si="115"/>
        <v>1</v>
      </c>
      <c r="M376">
        <f t="shared" si="102"/>
        <v>34.413788858115915</v>
      </c>
      <c r="N376" t="str">
        <f t="shared" si="103"/>
        <v>7.64461995214746+0.0759196103052017i</v>
      </c>
      <c r="O376" t="str">
        <f t="shared" si="104"/>
        <v>7.64461995214746-0.0759196103052017i</v>
      </c>
      <c r="P376" t="str">
        <f t="shared" si="105"/>
        <v>0.335080351975019+0.134138672185373i</v>
      </c>
      <c r="Q376" t="str">
        <f t="shared" si="106"/>
        <v>0.335080351975019-0.134138672185373i</v>
      </c>
      <c r="R376" t="str">
        <f t="shared" si="116"/>
        <v>0.335079604658269+0.134138665389874i</v>
      </c>
      <c r="S376" t="str">
        <f t="shared" si="117"/>
        <v>0.335079604658269-0.134138665389874i</v>
      </c>
      <c r="U376" t="str">
        <f t="shared" si="118"/>
        <v>0</v>
      </c>
      <c r="V376" t="str">
        <f t="shared" si="107"/>
        <v>0.323704460140533-0.675325706986581i</v>
      </c>
      <c r="W376" t="str">
        <f t="shared" si="108"/>
        <v>-0.213866552255556-0.676161493021651i</v>
      </c>
      <c r="X376" t="str">
        <f t="shared" si="119"/>
        <v>0</v>
      </c>
      <c r="Y376" t="str">
        <f t="shared" si="109"/>
        <v>0.477942748670396-0.426826788173102i</v>
      </c>
      <c r="Z376" t="str">
        <f t="shared" si="110"/>
        <v>0.346895939474843+0.699916399515878i</v>
      </c>
      <c r="AA376" t="str">
        <f t="shared" si="111"/>
        <v>-239.55049351402+97.4840379556407i</v>
      </c>
      <c r="AB376">
        <f t="shared" si="112"/>
        <v>258.62632619079471</v>
      </c>
      <c r="AE376">
        <f t="shared" si="100"/>
        <v>408.00790000000001</v>
      </c>
      <c r="AF376">
        <f t="shared" si="113"/>
        <v>258.62632619079471</v>
      </c>
      <c r="AI376" s="1">
        <v>0</v>
      </c>
      <c r="AK376" s="1">
        <f t="shared" si="101"/>
        <v>0</v>
      </c>
      <c r="AL376">
        <f t="shared" si="114"/>
        <v>0</v>
      </c>
    </row>
    <row r="377" spans="2:38" x14ac:dyDescent="0.25">
      <c r="B377" t="s">
        <v>1857</v>
      </c>
      <c r="C377" t="s">
        <v>78</v>
      </c>
      <c r="D377" s="3">
        <v>408.13895000000002</v>
      </c>
      <c r="E377">
        <v>0.1310500000000161</v>
      </c>
      <c r="F377" s="3">
        <v>0</v>
      </c>
      <c r="G377" s="3">
        <v>59.12227</v>
      </c>
      <c r="H377" s="3">
        <v>-2.5888179</v>
      </c>
      <c r="I377" s="3">
        <v>1.9353516000000001E-3</v>
      </c>
      <c r="L377">
        <f t="shared" si="115"/>
        <v>1</v>
      </c>
      <c r="M377">
        <f t="shared" si="102"/>
        <v>34.413788858115915</v>
      </c>
      <c r="N377" t="str">
        <f t="shared" si="103"/>
        <v>7.68853224176137+0.0934984887362153i</v>
      </c>
      <c r="O377" t="str">
        <f t="shared" si="104"/>
        <v>7.68853224176137-0.0934984887362153i</v>
      </c>
      <c r="P377" t="str">
        <f t="shared" si="105"/>
        <v>0.335080358103007+0.134138672331502i</v>
      </c>
      <c r="Q377" t="str">
        <f t="shared" si="106"/>
        <v>0.335080358103007-0.134138672331502i</v>
      </c>
      <c r="R377" t="str">
        <f t="shared" si="116"/>
        <v>0.335080355039013+0.134138672258438i</v>
      </c>
      <c r="S377" t="str">
        <f t="shared" si="117"/>
        <v>0.335080355039013-0.134138672258438i</v>
      </c>
      <c r="U377" t="str">
        <f t="shared" si="118"/>
        <v>0</v>
      </c>
      <c r="V377" t="str">
        <f t="shared" si="107"/>
        <v>0.323704460140533-0.675325706986581i</v>
      </c>
      <c r="W377" t="str">
        <f t="shared" si="108"/>
        <v>-0.213866552255556-0.676161493021651i</v>
      </c>
      <c r="X377" t="str">
        <f t="shared" si="119"/>
        <v>0</v>
      </c>
      <c r="Y377" t="str">
        <f t="shared" si="109"/>
        <v>0.477942748670396-0.426826788173102i</v>
      </c>
      <c r="Z377" t="str">
        <f t="shared" si="110"/>
        <v>0.346895939474843+0.699916399515878i</v>
      </c>
      <c r="AA377" t="str">
        <f t="shared" si="111"/>
        <v>-240.978402683011+98.0347422065539i</v>
      </c>
      <c r="AB377">
        <f t="shared" si="112"/>
        <v>260.15649374782265</v>
      </c>
      <c r="AE377">
        <f t="shared" si="100"/>
        <v>408.13895000000002</v>
      </c>
      <c r="AF377">
        <f t="shared" si="113"/>
        <v>260.15649374782265</v>
      </c>
      <c r="AI377" s="1">
        <v>0</v>
      </c>
      <c r="AK377" s="1">
        <f t="shared" si="101"/>
        <v>0</v>
      </c>
      <c r="AL377">
        <f t="shared" si="114"/>
        <v>0</v>
      </c>
    </row>
    <row r="378" spans="2:38" x14ac:dyDescent="0.25">
      <c r="B378" t="s">
        <v>2039</v>
      </c>
      <c r="C378" t="s">
        <v>3711</v>
      </c>
      <c r="D378" s="3">
        <v>409.24894999999998</v>
      </c>
      <c r="E378">
        <v>1.1099999999999568</v>
      </c>
      <c r="F378" s="3">
        <v>0</v>
      </c>
      <c r="G378" s="3">
        <v>58.528047000000001</v>
      </c>
      <c r="H378" s="3">
        <v>3.1049487</v>
      </c>
      <c r="I378" s="3">
        <v>4.8855319999999997E-3</v>
      </c>
      <c r="L378">
        <f t="shared" si="115"/>
        <v>1</v>
      </c>
      <c r="M378">
        <f t="shared" si="102"/>
        <v>34.413788858115915</v>
      </c>
      <c r="N378" t="str">
        <f t="shared" si="103"/>
        <v>7.64675840269839+0.234804026288964i</v>
      </c>
      <c r="O378" t="str">
        <f t="shared" si="104"/>
        <v>7.64675840269839-0.234804026288964i</v>
      </c>
      <c r="P378" t="str">
        <f t="shared" si="105"/>
        <v>-0.409677032072529+0.118194682739332i</v>
      </c>
      <c r="Q378" t="str">
        <f t="shared" si="106"/>
        <v>-0.409677032072529-0.118194682739332i</v>
      </c>
      <c r="R378" t="str">
        <f t="shared" si="116"/>
        <v>-0.037298336984761+0.126166677535417i</v>
      </c>
      <c r="S378" t="str">
        <f t="shared" si="117"/>
        <v>-0.037298336984761-0.126166677535417i</v>
      </c>
      <c r="U378" t="str">
        <f t="shared" si="118"/>
        <v>0</v>
      </c>
      <c r="V378" t="str">
        <f t="shared" si="107"/>
        <v>0.323704460140533-0.675325706986581i</v>
      </c>
      <c r="W378" t="str">
        <f t="shared" si="108"/>
        <v>-0.213866552255556-0.676161493021651i</v>
      </c>
      <c r="X378" t="str">
        <f t="shared" si="119"/>
        <v>0</v>
      </c>
      <c r="Y378" t="str">
        <f t="shared" si="109"/>
        <v>0.477942748670396-0.426826788173102i</v>
      </c>
      <c r="Z378" t="str">
        <f t="shared" si="110"/>
        <v>0.346895939474843+0.699916399515878i</v>
      </c>
      <c r="AA378" t="str">
        <f t="shared" si="111"/>
        <v>-240.098290103285+97.425453939731i</v>
      </c>
      <c r="AB378">
        <f t="shared" si="112"/>
        <v>259.11176736281942</v>
      </c>
      <c r="AE378">
        <f t="shared" si="100"/>
        <v>409.24894999999998</v>
      </c>
      <c r="AF378">
        <f t="shared" si="113"/>
        <v>259.11176736281942</v>
      </c>
      <c r="AI378" s="1">
        <v>-9.6263399999999999E-2</v>
      </c>
      <c r="AK378" s="1">
        <f t="shared" si="101"/>
        <v>3.7066568718240007E-10</v>
      </c>
      <c r="AL378">
        <f t="shared" si="114"/>
        <v>2.4886089465263565E-5</v>
      </c>
    </row>
    <row r="379" spans="2:38" x14ac:dyDescent="0.25">
      <c r="B379" t="s">
        <v>1859</v>
      </c>
      <c r="C379" t="s">
        <v>78</v>
      </c>
      <c r="D379" s="3">
        <v>409.79419999999999</v>
      </c>
      <c r="E379">
        <v>0.54525000000001</v>
      </c>
      <c r="F379" s="3">
        <v>0</v>
      </c>
      <c r="G379" s="3">
        <v>55.196151</v>
      </c>
      <c r="H379" s="3">
        <v>3.0058194</v>
      </c>
      <c r="I379" s="3">
        <v>6.4123460999999998E-3</v>
      </c>
      <c r="L379">
        <f t="shared" si="115"/>
        <v>1</v>
      </c>
      <c r="M379">
        <f t="shared" si="102"/>
        <v>34.413788858115915</v>
      </c>
      <c r="N379" t="str">
        <f t="shared" si="103"/>
        <v>7.42338202033398+0.299249695375135i</v>
      </c>
      <c r="O379" t="str">
        <f t="shared" si="104"/>
        <v>7.42338202033398-0.299249695375135i</v>
      </c>
      <c r="P379" t="str">
        <f t="shared" si="105"/>
        <v>-0.409677033199403+0.118194681374274i</v>
      </c>
      <c r="Q379" t="str">
        <f t="shared" si="106"/>
        <v>-0.409677033199403-0.118194681374274i</v>
      </c>
      <c r="R379" t="str">
        <f t="shared" si="116"/>
        <v>-0.409677032635966+0.118194682056803i</v>
      </c>
      <c r="S379" t="str">
        <f t="shared" si="117"/>
        <v>-0.409677032635966-0.118194682056803i</v>
      </c>
      <c r="U379" t="str">
        <f t="shared" si="118"/>
        <v>0</v>
      </c>
      <c r="V379" t="str">
        <f t="shared" si="107"/>
        <v>0.323704460140533-0.675325706986581i</v>
      </c>
      <c r="W379" t="str">
        <f t="shared" si="108"/>
        <v>-0.213866552255556-0.676161493021651i</v>
      </c>
      <c r="X379" t="str">
        <f t="shared" si="119"/>
        <v>0</v>
      </c>
      <c r="Y379" t="str">
        <f t="shared" si="109"/>
        <v>0.477942748670396-0.426826788173102i</v>
      </c>
      <c r="Z379" t="str">
        <f t="shared" si="110"/>
        <v>0.346895939474843+0.699916399515878i</v>
      </c>
      <c r="AA379" t="str">
        <f t="shared" si="111"/>
        <v>-233.300359582587+94.5409360021903i</v>
      </c>
      <c r="AB379">
        <f t="shared" si="112"/>
        <v>251.72811992611122</v>
      </c>
      <c r="AE379">
        <f t="shared" si="100"/>
        <v>409.79419999999999</v>
      </c>
      <c r="AF379">
        <f t="shared" si="113"/>
        <v>251.72811992611122</v>
      </c>
      <c r="AI379" s="1">
        <v>0</v>
      </c>
      <c r="AK379" s="1">
        <f t="shared" si="101"/>
        <v>0</v>
      </c>
      <c r="AL379">
        <f t="shared" si="114"/>
        <v>0</v>
      </c>
    </row>
    <row r="380" spans="2:38" x14ac:dyDescent="0.25">
      <c r="B380" t="s">
        <v>2040</v>
      </c>
      <c r="C380" t="s">
        <v>3711</v>
      </c>
      <c r="D380" s="3">
        <v>409.79419999999999</v>
      </c>
      <c r="E380">
        <v>0</v>
      </c>
      <c r="F380" s="3">
        <v>0</v>
      </c>
      <c r="G380" s="3">
        <v>55.196145000000001</v>
      </c>
      <c r="H380" s="3">
        <v>3.0058191999999999</v>
      </c>
      <c r="I380" s="3">
        <v>6.4123490000000003E-3</v>
      </c>
      <c r="L380">
        <f t="shared" si="115"/>
        <v>1</v>
      </c>
      <c r="M380">
        <f t="shared" si="102"/>
        <v>34.413788858115915</v>
      </c>
      <c r="N380" t="str">
        <f t="shared" si="103"/>
        <v>7.42338161140846+0.299249814373629i</v>
      </c>
      <c r="O380" t="str">
        <f t="shared" si="104"/>
        <v>7.42338161140846-0.299249814373629i</v>
      </c>
      <c r="P380" t="str">
        <f t="shared" si="105"/>
        <v>-0.409677030721479+0.118194681417838i</v>
      </c>
      <c r="Q380" t="str">
        <f t="shared" si="106"/>
        <v>-0.409677030721479-0.118194681417838i</v>
      </c>
      <c r="R380" t="str">
        <f t="shared" si="116"/>
        <v>-0.409677031960441+0.118194681396056i</v>
      </c>
      <c r="S380" t="str">
        <f t="shared" si="117"/>
        <v>-0.409677031960441-0.118194681396056i</v>
      </c>
      <c r="U380" t="str">
        <f t="shared" si="118"/>
        <v>0</v>
      </c>
      <c r="V380" t="str">
        <f t="shared" si="107"/>
        <v>0.323704460140533-0.675325706986581i</v>
      </c>
      <c r="W380" t="str">
        <f t="shared" si="108"/>
        <v>-0.213866552255556-0.676161493021651i</v>
      </c>
      <c r="X380" t="str">
        <f t="shared" si="119"/>
        <v>0</v>
      </c>
      <c r="Y380" t="str">
        <f t="shared" si="109"/>
        <v>0.477942748670396-0.426826788173102i</v>
      </c>
      <c r="Z380" t="str">
        <f t="shared" si="110"/>
        <v>0.346895939474843+0.699916399515878i</v>
      </c>
      <c r="AA380" t="str">
        <f t="shared" si="111"/>
        <v>-233.300347140996+94.540930721076i</v>
      </c>
      <c r="AB380">
        <f t="shared" si="112"/>
        <v>251.72810641189142</v>
      </c>
      <c r="AE380">
        <f t="shared" si="100"/>
        <v>409.79419999999999</v>
      </c>
      <c r="AF380">
        <f t="shared" si="113"/>
        <v>251.72810641189142</v>
      </c>
      <c r="AI380" s="1">
        <v>0</v>
      </c>
      <c r="AK380" s="1">
        <f t="shared" si="101"/>
        <v>0</v>
      </c>
      <c r="AL380">
        <f t="shared" si="114"/>
        <v>0</v>
      </c>
    </row>
    <row r="381" spans="2:38" x14ac:dyDescent="0.25">
      <c r="B381" t="s">
        <v>1894</v>
      </c>
      <c r="C381" t="s">
        <v>78</v>
      </c>
      <c r="D381" s="3">
        <v>411.3879</v>
      </c>
      <c r="E381">
        <v>1.5937000000000126</v>
      </c>
      <c r="F381" s="3">
        <v>0</v>
      </c>
      <c r="G381" s="3">
        <v>46.077133000000003</v>
      </c>
      <c r="H381" s="3">
        <v>2.7160752000000001</v>
      </c>
      <c r="I381" s="3">
        <v>1.144276E-2</v>
      </c>
      <c r="L381">
        <f t="shared" si="115"/>
        <v>1</v>
      </c>
      <c r="M381">
        <f t="shared" si="102"/>
        <v>34.413788858115915</v>
      </c>
      <c r="N381" t="str">
        <f t="shared" si="103"/>
        <v>6.77047725858507+0.487617361239654i</v>
      </c>
      <c r="O381" t="str">
        <f t="shared" si="104"/>
        <v>6.77047725858507-0.487617361239654i</v>
      </c>
      <c r="P381" t="str">
        <f t="shared" si="105"/>
        <v>-0.409677024294167+0.118194676666029i</v>
      </c>
      <c r="Q381" t="str">
        <f t="shared" si="106"/>
        <v>-0.409677024294167-0.118194676666029i</v>
      </c>
      <c r="R381" t="str">
        <f t="shared" si="116"/>
        <v>-0.409677027507823+0.118194679041933i</v>
      </c>
      <c r="S381" t="str">
        <f t="shared" si="117"/>
        <v>-0.409677027507823-0.118194679041933i</v>
      </c>
      <c r="U381" t="str">
        <f t="shared" si="118"/>
        <v>0</v>
      </c>
      <c r="V381" t="str">
        <f t="shared" si="107"/>
        <v>0.323704460140533-0.675325706986581i</v>
      </c>
      <c r="W381" t="str">
        <f t="shared" si="108"/>
        <v>-0.213866552255556-0.676161493021651i</v>
      </c>
      <c r="X381" t="str">
        <f t="shared" si="119"/>
        <v>0</v>
      </c>
      <c r="Y381" t="str">
        <f t="shared" si="109"/>
        <v>0.477942748670396-0.426826788173102i</v>
      </c>
      <c r="Z381" t="str">
        <f t="shared" si="110"/>
        <v>0.346895939474843+0.699916399515878i</v>
      </c>
      <c r="AA381" t="str">
        <f t="shared" si="111"/>
        <v>-213.430751393373+86.1098051962112i</v>
      </c>
      <c r="AB381">
        <f t="shared" si="112"/>
        <v>230.14687525853839</v>
      </c>
      <c r="AE381">
        <f t="shared" si="100"/>
        <v>411.3879</v>
      </c>
      <c r="AF381">
        <f t="shared" si="113"/>
        <v>230.14687525853839</v>
      </c>
      <c r="AI381" s="1">
        <v>0</v>
      </c>
      <c r="AK381" s="1">
        <f t="shared" si="101"/>
        <v>0</v>
      </c>
      <c r="AL381">
        <f t="shared" si="114"/>
        <v>0</v>
      </c>
    </row>
    <row r="382" spans="2:38" x14ac:dyDescent="0.25">
      <c r="B382" t="s">
        <v>2041</v>
      </c>
      <c r="C382" t="s">
        <v>71</v>
      </c>
      <c r="D382" s="3">
        <v>411.3879</v>
      </c>
      <c r="E382">
        <v>0</v>
      </c>
      <c r="F382" s="3">
        <v>0</v>
      </c>
      <c r="G382" s="3">
        <v>46.077133000000003</v>
      </c>
      <c r="H382" s="3">
        <v>2.7160752000000001</v>
      </c>
      <c r="I382" s="3">
        <v>1.144276E-2</v>
      </c>
      <c r="L382">
        <f t="shared" si="115"/>
        <v>1</v>
      </c>
      <c r="M382">
        <f t="shared" si="102"/>
        <v>34.413788858115915</v>
      </c>
      <c r="N382" t="str">
        <f t="shared" si="103"/>
        <v>6.77047725858507+0.487617361239654i</v>
      </c>
      <c r="O382" t="str">
        <f t="shared" si="104"/>
        <v>6.77047725858507-0.487617361239654i</v>
      </c>
      <c r="P382" t="str">
        <f t="shared" si="105"/>
        <v>-0.409677024294167+0.118194676666029i</v>
      </c>
      <c r="Q382" t="str">
        <f t="shared" si="106"/>
        <v>-0.409677024294167-0.118194676666029i</v>
      </c>
      <c r="R382" t="str">
        <f t="shared" si="116"/>
        <v>-0.409677024294167+0.118194676666029i</v>
      </c>
      <c r="S382" t="str">
        <f t="shared" si="117"/>
        <v>-0.409677024294167-0.118194676666029i</v>
      </c>
      <c r="U382" t="str">
        <f t="shared" si="118"/>
        <v>0</v>
      </c>
      <c r="V382" t="str">
        <f t="shared" si="107"/>
        <v>0.323704460140533-0.675325706986581i</v>
      </c>
      <c r="W382" t="str">
        <f t="shared" si="108"/>
        <v>-0.213866552255556-0.676161493021651i</v>
      </c>
      <c r="X382" t="str">
        <f t="shared" si="119"/>
        <v>0</v>
      </c>
      <c r="Y382" t="str">
        <f t="shared" si="109"/>
        <v>0.477942748670396-0.426826788173102i</v>
      </c>
      <c r="Z382" t="str">
        <f t="shared" si="110"/>
        <v>0.346895939474843+0.699916399515878i</v>
      </c>
      <c r="AA382" t="str">
        <f t="shared" si="111"/>
        <v>-213.430751393373+86.1098051962112i</v>
      </c>
      <c r="AB382">
        <f t="shared" si="112"/>
        <v>230.14687525853839</v>
      </c>
      <c r="AE382">
        <f t="shared" si="100"/>
        <v>411.3879</v>
      </c>
      <c r="AF382">
        <f t="shared" si="113"/>
        <v>230.14687525853839</v>
      </c>
      <c r="AI382" s="1">
        <v>0</v>
      </c>
      <c r="AK382" s="1">
        <f t="shared" si="101"/>
        <v>0</v>
      </c>
      <c r="AL382">
        <f t="shared" si="114"/>
        <v>0</v>
      </c>
    </row>
    <row r="383" spans="2:38" x14ac:dyDescent="0.25">
      <c r="B383" t="s">
        <v>2042</v>
      </c>
      <c r="C383" t="s">
        <v>3710</v>
      </c>
      <c r="D383" s="3">
        <v>420.82855999999998</v>
      </c>
      <c r="E383">
        <v>9.4406599999999798</v>
      </c>
      <c r="F383" s="3">
        <v>3.8885660000000002E-2</v>
      </c>
      <c r="G383" s="3">
        <v>10.997642000000001</v>
      </c>
      <c r="H383" s="3">
        <v>0.9997142</v>
      </c>
      <c r="I383" s="3">
        <v>8.0319363000000005E-2</v>
      </c>
      <c r="L383">
        <f t="shared" si="115"/>
        <v>1</v>
      </c>
      <c r="M383">
        <f t="shared" si="102"/>
        <v>36.183086383134864</v>
      </c>
      <c r="N383" t="str">
        <f t="shared" si="103"/>
        <v>2.90285726147503+1.60345306120935i</v>
      </c>
      <c r="O383" t="str">
        <f t="shared" si="104"/>
        <v>2.90285726147503-1.60345306120935i</v>
      </c>
      <c r="P383" t="str">
        <f t="shared" si="105"/>
        <v>-0.409676973125608+0.118194651830872i</v>
      </c>
      <c r="Q383" t="str">
        <f t="shared" si="106"/>
        <v>-0.409676973125608-0.118194651830872i</v>
      </c>
      <c r="R383" t="str">
        <f t="shared" si="116"/>
        <v>-0.409676998709887+0.118194664248451i</v>
      </c>
      <c r="S383" t="str">
        <f t="shared" si="117"/>
        <v>-0.409676998709887-0.118194664248451i</v>
      </c>
      <c r="U383" t="str">
        <f t="shared" si="118"/>
        <v>-0.292932635876224+0.591189445648441i</v>
      </c>
      <c r="V383" t="str">
        <f t="shared" si="107"/>
        <v>0.030771824264309-0.08413626133814i</v>
      </c>
      <c r="W383" t="str">
        <f t="shared" si="108"/>
        <v>-0.50679918813178-0.0849720473732097i</v>
      </c>
      <c r="X383" t="str">
        <f t="shared" si="119"/>
        <v>-0.562826941514214+0.34429685405658i</v>
      </c>
      <c r="Y383" t="str">
        <f t="shared" si="109"/>
        <v>-0.084884192843818-0.082529934116522i</v>
      </c>
      <c r="Z383" t="str">
        <f t="shared" si="110"/>
        <v>-0.215931002039371+1.04421325357246i</v>
      </c>
      <c r="AA383" t="str">
        <f t="shared" si="111"/>
        <v>-48.2072456451292-15.7827993148921i</v>
      </c>
      <c r="AB383">
        <f t="shared" si="112"/>
        <v>50.725095237998183</v>
      </c>
      <c r="AE383">
        <f t="shared" si="100"/>
        <v>420.82855999999998</v>
      </c>
      <c r="AF383">
        <f t="shared" si="113"/>
        <v>50.725095237998183</v>
      </c>
      <c r="AI383" s="1">
        <v>0</v>
      </c>
      <c r="AK383" s="1">
        <f t="shared" si="101"/>
        <v>6.0483782145424019E-11</v>
      </c>
      <c r="AL383">
        <f t="shared" si="114"/>
        <v>1.5562690574558926E-7</v>
      </c>
    </row>
    <row r="384" spans="2:38" x14ac:dyDescent="0.25">
      <c r="B384" t="s">
        <v>2043</v>
      </c>
      <c r="C384" t="s">
        <v>71</v>
      </c>
      <c r="D384" s="3">
        <v>420.82855999999998</v>
      </c>
      <c r="E384">
        <v>0</v>
      </c>
      <c r="F384" s="3">
        <v>0</v>
      </c>
      <c r="G384" s="3">
        <v>10.997642000000001</v>
      </c>
      <c r="H384" s="3">
        <v>0.9997142</v>
      </c>
      <c r="I384" s="3">
        <v>8.0319363000000005E-2</v>
      </c>
      <c r="L384">
        <f t="shared" si="115"/>
        <v>1</v>
      </c>
      <c r="M384">
        <f t="shared" si="102"/>
        <v>36.183086383134864</v>
      </c>
      <c r="N384" t="str">
        <f t="shared" si="103"/>
        <v>2.90285726147503+1.60345306120935i</v>
      </c>
      <c r="O384" t="str">
        <f t="shared" si="104"/>
        <v>2.90285726147503-1.60345306120935i</v>
      </c>
      <c r="P384" t="str">
        <f t="shared" si="105"/>
        <v>-0.409676973125608+0.118194651830872i</v>
      </c>
      <c r="Q384" t="str">
        <f t="shared" si="106"/>
        <v>-0.409676973125608-0.118194651830872i</v>
      </c>
      <c r="R384" t="str">
        <f t="shared" si="116"/>
        <v>-0.409676973125608+0.118194651830872i</v>
      </c>
      <c r="S384" t="str">
        <f t="shared" si="117"/>
        <v>-0.409676973125608-0.118194651830872i</v>
      </c>
      <c r="U384" t="str">
        <f t="shared" si="118"/>
        <v>0</v>
      </c>
      <c r="V384" t="str">
        <f t="shared" si="107"/>
        <v>0.030771824264309-0.08413626133814i</v>
      </c>
      <c r="W384" t="str">
        <f t="shared" si="108"/>
        <v>-0.50679918813178-0.0849720473732097i</v>
      </c>
      <c r="X384" t="str">
        <f t="shared" si="119"/>
        <v>0</v>
      </c>
      <c r="Y384" t="str">
        <f t="shared" si="109"/>
        <v>-0.084884192843818-0.082529934116522i</v>
      </c>
      <c r="Z384" t="str">
        <f t="shared" si="110"/>
        <v>-0.215931002039371+1.04421325357246i</v>
      </c>
      <c r="AA384" t="str">
        <f t="shared" si="111"/>
        <v>-48.2072456451292-15.7827993148921i</v>
      </c>
      <c r="AB384">
        <f t="shared" si="112"/>
        <v>50.725095237998183</v>
      </c>
      <c r="AE384">
        <f t="shared" si="100"/>
        <v>420.82855999999998</v>
      </c>
      <c r="AF384">
        <f t="shared" si="113"/>
        <v>50.725095237998183</v>
      </c>
      <c r="AI384" s="1">
        <v>0</v>
      </c>
      <c r="AK384" s="1">
        <f t="shared" si="101"/>
        <v>0</v>
      </c>
      <c r="AL384">
        <f t="shared" si="114"/>
        <v>0</v>
      </c>
    </row>
    <row r="385" spans="2:38" x14ac:dyDescent="0.25">
      <c r="B385" t="s">
        <v>1916</v>
      </c>
      <c r="C385" t="s">
        <v>78</v>
      </c>
      <c r="D385" s="3">
        <v>421.86023999999998</v>
      </c>
      <c r="E385">
        <v>1.0316799999999944</v>
      </c>
      <c r="F385" s="3">
        <v>0</v>
      </c>
      <c r="G385" s="3">
        <v>9.1283820999999996</v>
      </c>
      <c r="H385" s="3">
        <v>0.81214976999999999</v>
      </c>
      <c r="I385" s="3">
        <v>9.6736142999999997E-2</v>
      </c>
      <c r="L385">
        <f t="shared" si="115"/>
        <v>1</v>
      </c>
      <c r="M385">
        <f t="shared" si="102"/>
        <v>36.183086383134864</v>
      </c>
      <c r="N385" t="str">
        <f t="shared" si="103"/>
        <v>2.48020260196144+1.72539188395671i</v>
      </c>
      <c r="O385" t="str">
        <f t="shared" si="104"/>
        <v>2.48020260196144-1.72539188395671i</v>
      </c>
      <c r="P385" t="str">
        <f t="shared" si="105"/>
        <v>-0.409676963094381+0.118194655791866i</v>
      </c>
      <c r="Q385" t="str">
        <f t="shared" si="106"/>
        <v>-0.409676963094381-0.118194655791866i</v>
      </c>
      <c r="R385" t="str">
        <f t="shared" si="116"/>
        <v>-0.409676968109994+0.118194653811369i</v>
      </c>
      <c r="S385" t="str">
        <f t="shared" si="117"/>
        <v>-0.409676968109994-0.118194653811369i</v>
      </c>
      <c r="U385" t="str">
        <f t="shared" si="118"/>
        <v>0</v>
      </c>
      <c r="V385" t="str">
        <f t="shared" si="107"/>
        <v>0.030771824264309-0.08413626133814i</v>
      </c>
      <c r="W385" t="str">
        <f t="shared" si="108"/>
        <v>-0.50679918813178-0.0849720473732097i</v>
      </c>
      <c r="X385" t="str">
        <f t="shared" si="119"/>
        <v>0</v>
      </c>
      <c r="Y385" t="str">
        <f t="shared" si="109"/>
        <v>-0.084884192843818-0.082529934116522i</v>
      </c>
      <c r="Z385" t="str">
        <f t="shared" si="110"/>
        <v>-0.215931002039371+1.04421325357246i</v>
      </c>
      <c r="AA385" t="str">
        <f t="shared" si="111"/>
        <v>-35.3447529142987-21.2406502792653i</v>
      </c>
      <c r="AB385">
        <f t="shared" si="112"/>
        <v>41.236110180991602</v>
      </c>
      <c r="AE385">
        <f t="shared" si="100"/>
        <v>421.86023999999998</v>
      </c>
      <c r="AF385">
        <f t="shared" si="113"/>
        <v>41.236110180991602</v>
      </c>
      <c r="AI385" s="1">
        <v>0</v>
      </c>
      <c r="AK385" s="1">
        <f t="shared" si="101"/>
        <v>0</v>
      </c>
      <c r="AL385">
        <f t="shared" si="114"/>
        <v>0</v>
      </c>
    </row>
    <row r="386" spans="2:38" x14ac:dyDescent="0.25">
      <c r="B386" t="s">
        <v>2044</v>
      </c>
      <c r="C386" t="s">
        <v>78</v>
      </c>
      <c r="D386" s="3">
        <v>421.86023999999998</v>
      </c>
      <c r="E386">
        <v>0</v>
      </c>
      <c r="F386" s="3">
        <v>0</v>
      </c>
      <c r="G386" s="3">
        <v>9.1283820999999996</v>
      </c>
      <c r="H386" s="3">
        <v>0.81214976999999999</v>
      </c>
      <c r="I386" s="3">
        <v>9.6736142999999997E-2</v>
      </c>
      <c r="L386">
        <f t="shared" si="115"/>
        <v>1</v>
      </c>
      <c r="M386">
        <f t="shared" si="102"/>
        <v>36.183086383134864</v>
      </c>
      <c r="N386" t="str">
        <f t="shared" si="103"/>
        <v>2.48020260196144+1.72539188395671i</v>
      </c>
      <c r="O386" t="str">
        <f t="shared" si="104"/>
        <v>2.48020260196144-1.72539188395671i</v>
      </c>
      <c r="P386" t="str">
        <f t="shared" si="105"/>
        <v>-0.409676963094381+0.118194655791866i</v>
      </c>
      <c r="Q386" t="str">
        <f t="shared" si="106"/>
        <v>-0.409676963094381-0.118194655791866i</v>
      </c>
      <c r="R386" t="str">
        <f t="shared" si="116"/>
        <v>-0.409676963094381+0.118194655791866i</v>
      </c>
      <c r="S386" t="str">
        <f t="shared" si="117"/>
        <v>-0.409676963094381-0.118194655791866i</v>
      </c>
      <c r="U386" t="str">
        <f t="shared" si="118"/>
        <v>0</v>
      </c>
      <c r="V386" t="str">
        <f t="shared" si="107"/>
        <v>0.030771824264309-0.08413626133814i</v>
      </c>
      <c r="W386" t="str">
        <f t="shared" si="108"/>
        <v>-0.50679918813178-0.0849720473732097i</v>
      </c>
      <c r="X386" t="str">
        <f t="shared" si="119"/>
        <v>0</v>
      </c>
      <c r="Y386" t="str">
        <f t="shared" si="109"/>
        <v>-0.084884192843818-0.082529934116522i</v>
      </c>
      <c r="Z386" t="str">
        <f t="shared" si="110"/>
        <v>-0.215931002039371+1.04421325357246i</v>
      </c>
      <c r="AA386" t="str">
        <f t="shared" si="111"/>
        <v>-35.3447529142987-21.2406502792653i</v>
      </c>
      <c r="AB386">
        <f t="shared" si="112"/>
        <v>41.236110180991602</v>
      </c>
      <c r="AE386">
        <f t="shared" si="100"/>
        <v>421.86023999999998</v>
      </c>
      <c r="AF386">
        <f t="shared" si="113"/>
        <v>41.236110180991602</v>
      </c>
      <c r="AI386" s="1">
        <v>0</v>
      </c>
      <c r="AK386" s="1">
        <f t="shared" si="101"/>
        <v>0</v>
      </c>
      <c r="AL386">
        <f t="shared" si="114"/>
        <v>0</v>
      </c>
    </row>
    <row r="387" spans="2:38" x14ac:dyDescent="0.25">
      <c r="B387" t="s">
        <v>1855</v>
      </c>
      <c r="C387" t="s">
        <v>78</v>
      </c>
      <c r="D387" s="3">
        <v>422.08645999999999</v>
      </c>
      <c r="E387">
        <v>0.22622000000001208</v>
      </c>
      <c r="F387" s="3">
        <v>0</v>
      </c>
      <c r="G387" s="3">
        <v>8.7702252999999999</v>
      </c>
      <c r="H387" s="3">
        <v>0.77102040000000005</v>
      </c>
      <c r="I387" s="3">
        <v>0.10076062</v>
      </c>
      <c r="L387">
        <f t="shared" si="115"/>
        <v>1</v>
      </c>
      <c r="M387">
        <f t="shared" si="102"/>
        <v>36.183086383134864</v>
      </c>
      <c r="N387" t="str">
        <f t="shared" si="103"/>
        <v>2.38752239253737+1.75213073859591i</v>
      </c>
      <c r="O387" t="str">
        <f t="shared" si="104"/>
        <v>2.38752239253737-1.75213073859591i</v>
      </c>
      <c r="P387" t="str">
        <f t="shared" si="105"/>
        <v>-0.409676956497232+0.118194665946934i</v>
      </c>
      <c r="Q387" t="str">
        <f t="shared" si="106"/>
        <v>-0.409676956497232-0.118194665946934i</v>
      </c>
      <c r="R387" t="str">
        <f t="shared" si="116"/>
        <v>-0.409676959795806+0.1181946608694i</v>
      </c>
      <c r="S387" t="str">
        <f t="shared" si="117"/>
        <v>-0.409676959795806-0.1181946608694i</v>
      </c>
      <c r="U387" t="str">
        <f t="shared" si="118"/>
        <v>0</v>
      </c>
      <c r="V387" t="str">
        <f t="shared" si="107"/>
        <v>0.030771824264309-0.08413626133814i</v>
      </c>
      <c r="W387" t="str">
        <f t="shared" si="108"/>
        <v>-0.50679918813178-0.0849720473732097i</v>
      </c>
      <c r="X387" t="str">
        <f t="shared" si="119"/>
        <v>0</v>
      </c>
      <c r="Y387" t="str">
        <f t="shared" si="109"/>
        <v>-0.084884192843818-0.082529934116522i</v>
      </c>
      <c r="Z387" t="str">
        <f t="shared" si="110"/>
        <v>-0.215931002039371+1.04421325357246i</v>
      </c>
      <c r="AA387" t="str">
        <f t="shared" si="111"/>
        <v>-32.524250972779-22.4374535103032i</v>
      </c>
      <c r="AB387">
        <f t="shared" si="112"/>
        <v>39.512861467721279</v>
      </c>
      <c r="AE387">
        <f t="shared" si="100"/>
        <v>422.08645999999999</v>
      </c>
      <c r="AF387">
        <f t="shared" si="113"/>
        <v>39.512861467721279</v>
      </c>
      <c r="AI387" s="1">
        <v>0</v>
      </c>
      <c r="AK387" s="1">
        <f t="shared" si="101"/>
        <v>0</v>
      </c>
      <c r="AL387">
        <f t="shared" si="114"/>
        <v>0</v>
      </c>
    </row>
    <row r="388" spans="2:38" x14ac:dyDescent="0.25">
      <c r="B388" t="s">
        <v>2045</v>
      </c>
      <c r="C388" t="s">
        <v>3711</v>
      </c>
      <c r="D388" s="3">
        <v>422.83645999999999</v>
      </c>
      <c r="E388">
        <v>0.75</v>
      </c>
      <c r="F388" s="3">
        <v>0</v>
      </c>
      <c r="G388" s="3">
        <v>7.7159592000000004</v>
      </c>
      <c r="H388" s="3">
        <v>0.63466752999999998</v>
      </c>
      <c r="I388" s="3">
        <v>0.11529126000000001</v>
      </c>
      <c r="L388">
        <f t="shared" si="115"/>
        <v>1</v>
      </c>
      <c r="M388">
        <f t="shared" si="102"/>
        <v>36.183086383134864</v>
      </c>
      <c r="N388" t="str">
        <f t="shared" si="103"/>
        <v>2.0802644728711+1.84077671728821i</v>
      </c>
      <c r="O388" t="str">
        <f t="shared" si="104"/>
        <v>2.0802644728711-1.84077671728821i</v>
      </c>
      <c r="P388" t="str">
        <f t="shared" si="105"/>
        <v>-0.409677261128085+0.11819441196997i</v>
      </c>
      <c r="Q388" t="str">
        <f t="shared" si="106"/>
        <v>-0.409677261128085-0.11819441196997i</v>
      </c>
      <c r="R388" t="str">
        <f t="shared" si="116"/>
        <v>-0.409677108812659+0.118194538958452i</v>
      </c>
      <c r="S388" t="str">
        <f t="shared" si="117"/>
        <v>-0.409677108812659-0.118194538958452i</v>
      </c>
      <c r="U388" t="str">
        <f t="shared" si="118"/>
        <v>0</v>
      </c>
      <c r="V388" t="str">
        <f t="shared" si="107"/>
        <v>0.030771824264309-0.08413626133814i</v>
      </c>
      <c r="W388" t="str">
        <f t="shared" si="108"/>
        <v>-0.50679918813178-0.0849720473732097i</v>
      </c>
      <c r="X388" t="str">
        <f t="shared" si="119"/>
        <v>0</v>
      </c>
      <c r="Y388" t="str">
        <f t="shared" si="109"/>
        <v>-0.084884192843818-0.082529934116522i</v>
      </c>
      <c r="Z388" t="str">
        <f t="shared" si="110"/>
        <v>-0.215931002039371+1.04421325357246i</v>
      </c>
      <c r="AA388" t="str">
        <f t="shared" si="111"/>
        <v>-23.1735857769214-26.4051542652842i</v>
      </c>
      <c r="AB388">
        <f t="shared" si="112"/>
        <v>35.131855196299988</v>
      </c>
      <c r="AE388">
        <f t="shared" si="100"/>
        <v>422.83645999999999</v>
      </c>
      <c r="AF388">
        <f t="shared" si="113"/>
        <v>35.131855196299988</v>
      </c>
      <c r="AI388" s="1">
        <v>0</v>
      </c>
      <c r="AK388" s="1">
        <f t="shared" si="101"/>
        <v>0</v>
      </c>
      <c r="AL388">
        <f t="shared" si="114"/>
        <v>0</v>
      </c>
    </row>
    <row r="389" spans="2:38" x14ac:dyDescent="0.25">
      <c r="B389" t="s">
        <v>1857</v>
      </c>
      <c r="C389" t="s">
        <v>78</v>
      </c>
      <c r="D389" s="3">
        <v>422.96751</v>
      </c>
      <c r="E389">
        <v>0.1310500000000161</v>
      </c>
      <c r="F389" s="3">
        <v>0</v>
      </c>
      <c r="G389" s="3">
        <v>7.5527351999999999</v>
      </c>
      <c r="H389" s="3">
        <v>0.61084192999999998</v>
      </c>
      <c r="I389" s="3">
        <v>0.11802358</v>
      </c>
      <c r="L389">
        <f t="shared" si="115"/>
        <v>1</v>
      </c>
      <c r="M389">
        <f t="shared" si="102"/>
        <v>36.183086383134864</v>
      </c>
      <c r="N389" t="str">
        <f t="shared" si="103"/>
        <v>2.02657625806668+1.85626610975917i</v>
      </c>
      <c r="O389" t="str">
        <f t="shared" si="104"/>
        <v>2.02657625806668-1.85626610975917i</v>
      </c>
      <c r="P389" t="str">
        <f t="shared" si="105"/>
        <v>-0.409677260038032+0.118194410547823i</v>
      </c>
      <c r="Q389" t="str">
        <f t="shared" si="106"/>
        <v>-0.409677260038032-0.118194410547823i</v>
      </c>
      <c r="R389" t="str">
        <f t="shared" si="116"/>
        <v>-0.409677260583058+0.118194411258897i</v>
      </c>
      <c r="S389" t="str">
        <f t="shared" si="117"/>
        <v>-0.409677260583058-0.118194411258897i</v>
      </c>
      <c r="U389" t="str">
        <f t="shared" si="118"/>
        <v>0</v>
      </c>
      <c r="V389" t="str">
        <f t="shared" si="107"/>
        <v>0.030771824264309-0.08413626133814i</v>
      </c>
      <c r="W389" t="str">
        <f t="shared" si="108"/>
        <v>-0.50679918813178-0.0849720473732097i</v>
      </c>
      <c r="X389" t="str">
        <f t="shared" si="119"/>
        <v>0</v>
      </c>
      <c r="Y389" t="str">
        <f t="shared" si="109"/>
        <v>-0.084884192843818-0.082529934116522i</v>
      </c>
      <c r="Z389" t="str">
        <f t="shared" si="110"/>
        <v>-0.215931002039371+1.04421325357246i</v>
      </c>
      <c r="AA389" t="str">
        <f t="shared" si="111"/>
        <v>-21.539712755342-27.0984436139918i</v>
      </c>
      <c r="AB389">
        <f t="shared" si="112"/>
        <v>34.616251557373104</v>
      </c>
      <c r="AE389">
        <f t="shared" si="100"/>
        <v>422.96751</v>
      </c>
      <c r="AF389">
        <f t="shared" si="113"/>
        <v>34.616251557373104</v>
      </c>
      <c r="AI389" s="1">
        <v>0</v>
      </c>
      <c r="AK389" s="1">
        <f t="shared" si="101"/>
        <v>0</v>
      </c>
      <c r="AL389">
        <f t="shared" si="114"/>
        <v>0</v>
      </c>
    </row>
    <row r="390" spans="2:38" x14ac:dyDescent="0.25">
      <c r="B390" t="s">
        <v>2046</v>
      </c>
      <c r="C390" t="s">
        <v>3711</v>
      </c>
      <c r="D390" s="3">
        <v>424.07751000000002</v>
      </c>
      <c r="E390">
        <v>1.1100000000000136</v>
      </c>
      <c r="F390" s="3">
        <v>0</v>
      </c>
      <c r="G390" s="3">
        <v>7.1201283999999996</v>
      </c>
      <c r="H390" s="3">
        <v>-0.20814147999999999</v>
      </c>
      <c r="I390" s="3">
        <v>0.14261731999999999</v>
      </c>
      <c r="L390">
        <f t="shared" si="115"/>
        <v>1</v>
      </c>
      <c r="M390">
        <f t="shared" si="102"/>
        <v>36.183086383134864</v>
      </c>
      <c r="N390" t="str">
        <f t="shared" si="103"/>
        <v>1.66683500950797+2.08369610334102i</v>
      </c>
      <c r="O390" t="str">
        <f t="shared" si="104"/>
        <v>1.66683500950797-2.08369610334102i</v>
      </c>
      <c r="P390" t="str">
        <f t="shared" si="105"/>
        <v>-0.243922370493519+0.295014146139219i</v>
      </c>
      <c r="Q390" t="str">
        <f t="shared" si="106"/>
        <v>-0.243922370493519-0.295014146139219i</v>
      </c>
      <c r="R390" t="str">
        <f t="shared" si="116"/>
        <v>-0.326799815265776+0.206604278343521i</v>
      </c>
      <c r="S390" t="str">
        <f t="shared" si="117"/>
        <v>-0.326799815265776-0.206604278343521i</v>
      </c>
      <c r="U390" t="str">
        <f t="shared" si="118"/>
        <v>0</v>
      </c>
      <c r="V390" t="str">
        <f t="shared" si="107"/>
        <v>0.030771824264309-0.08413626133814i</v>
      </c>
      <c r="W390" t="str">
        <f t="shared" si="108"/>
        <v>-0.50679918813178-0.0849720473732097i</v>
      </c>
      <c r="X390" t="str">
        <f t="shared" si="119"/>
        <v>0</v>
      </c>
      <c r="Y390" t="str">
        <f t="shared" si="109"/>
        <v>-0.084884192843818-0.082529934116522i</v>
      </c>
      <c r="Z390" t="str">
        <f t="shared" si="110"/>
        <v>-0.215931002039371+1.04421325357246i</v>
      </c>
      <c r="AA390" t="str">
        <f t="shared" si="111"/>
        <v>-8.55890284686586-34.4420868502727i</v>
      </c>
      <c r="AB390">
        <f t="shared" si="112"/>
        <v>35.489606429824164</v>
      </c>
      <c r="AE390">
        <f t="shared" si="100"/>
        <v>424.07751000000002</v>
      </c>
      <c r="AF390">
        <f t="shared" si="113"/>
        <v>35.489606429824164</v>
      </c>
      <c r="AI390" s="1">
        <v>9.0507199999999996E-2</v>
      </c>
      <c r="AK390" s="1">
        <f t="shared" si="101"/>
        <v>3.2766213007359996E-10</v>
      </c>
      <c r="AL390">
        <f t="shared" si="114"/>
        <v>4.1269443868803748E-7</v>
      </c>
    </row>
    <row r="391" spans="2:38" x14ac:dyDescent="0.25">
      <c r="B391" t="s">
        <v>1859</v>
      </c>
      <c r="C391" t="s">
        <v>78</v>
      </c>
      <c r="D391" s="3">
        <v>424.62276000000003</v>
      </c>
      <c r="E391">
        <v>0.54525000000001</v>
      </c>
      <c r="F391" s="3">
        <v>0</v>
      </c>
      <c r="G391" s="3">
        <v>7.3906700000000001</v>
      </c>
      <c r="H391" s="3">
        <v>-0.28803781000000001</v>
      </c>
      <c r="I391" s="3">
        <v>0.15459133999999999</v>
      </c>
      <c r="L391">
        <f t="shared" si="115"/>
        <v>1</v>
      </c>
      <c r="M391">
        <f t="shared" si="102"/>
        <v>36.183086383134864</v>
      </c>
      <c r="N391" t="str">
        <f t="shared" si="103"/>
        <v>1.53383624074319+2.24455260276581i</v>
      </c>
      <c r="O391" t="str">
        <f t="shared" si="104"/>
        <v>1.53383624074319-2.24455260276581i</v>
      </c>
      <c r="P391" t="str">
        <f t="shared" si="105"/>
        <v>-0.243922373896211+0.29501415390941i</v>
      </c>
      <c r="Q391" t="str">
        <f t="shared" si="106"/>
        <v>-0.243922373896211-0.29501415390941i</v>
      </c>
      <c r="R391" t="str">
        <f t="shared" si="116"/>
        <v>-0.243922372194865+0.295014150024315i</v>
      </c>
      <c r="S391" t="str">
        <f t="shared" si="117"/>
        <v>-0.243922372194865-0.295014150024315i</v>
      </c>
      <c r="U391" t="str">
        <f t="shared" si="118"/>
        <v>0</v>
      </c>
      <c r="V391" t="str">
        <f t="shared" si="107"/>
        <v>0.030771824264309-0.08413626133814i</v>
      </c>
      <c r="W391" t="str">
        <f t="shared" si="108"/>
        <v>-0.50679918813178-0.0849720473732097i</v>
      </c>
      <c r="X391" t="str">
        <f t="shared" si="119"/>
        <v>0</v>
      </c>
      <c r="Y391" t="str">
        <f t="shared" si="109"/>
        <v>-0.084884192843818-0.082529934116522i</v>
      </c>
      <c r="Z391" t="str">
        <f t="shared" si="110"/>
        <v>-0.215931002039371+1.04421325357246i</v>
      </c>
      <c r="AA391" t="str">
        <f t="shared" si="111"/>
        <v>-2.49748151720867-38.8325022572197i</v>
      </c>
      <c r="AB391">
        <f t="shared" si="112"/>
        <v>38.912731149146701</v>
      </c>
      <c r="AE391">
        <f t="shared" si="100"/>
        <v>424.62276000000003</v>
      </c>
      <c r="AF391">
        <f t="shared" si="113"/>
        <v>38.912731149146701</v>
      </c>
      <c r="AI391" s="1">
        <v>0</v>
      </c>
      <c r="AK391" s="1">
        <f t="shared" si="101"/>
        <v>0</v>
      </c>
      <c r="AL391">
        <f t="shared" si="114"/>
        <v>0</v>
      </c>
    </row>
    <row r="392" spans="2:38" x14ac:dyDescent="0.25">
      <c r="B392" t="s">
        <v>2047</v>
      </c>
      <c r="C392" t="s">
        <v>3711</v>
      </c>
      <c r="D392" s="3">
        <v>424.62277</v>
      </c>
      <c r="E392">
        <v>9.9999999747524271E-6</v>
      </c>
      <c r="F392" s="3">
        <v>0</v>
      </c>
      <c r="G392" s="3">
        <v>7.3906706</v>
      </c>
      <c r="H392" s="3">
        <v>-0.28803794999999999</v>
      </c>
      <c r="I392" s="3">
        <v>0.15459136000000001</v>
      </c>
      <c r="L392">
        <f t="shared" si="115"/>
        <v>1</v>
      </c>
      <c r="M392">
        <f t="shared" si="102"/>
        <v>36.183086383134864</v>
      </c>
      <c r="N392" t="str">
        <f t="shared" si="103"/>
        <v>1.53383602094542+2.24455288662359i</v>
      </c>
      <c r="O392" t="str">
        <f t="shared" si="104"/>
        <v>1.53383602094542-2.24455288662359i</v>
      </c>
      <c r="P392" t="str">
        <f t="shared" si="105"/>
        <v>-0.243922372012402+0.295014153800206i</v>
      </c>
      <c r="Q392" t="str">
        <f t="shared" si="106"/>
        <v>-0.243922372012402-0.295014153800206i</v>
      </c>
      <c r="R392" t="str">
        <f t="shared" si="116"/>
        <v>-0.243922372954306+0.295014153854808i</v>
      </c>
      <c r="S392" t="str">
        <f t="shared" si="117"/>
        <v>-0.243922372954306-0.295014153854808i</v>
      </c>
      <c r="U392" t="str">
        <f t="shared" si="118"/>
        <v>0</v>
      </c>
      <c r="V392" t="str">
        <f t="shared" si="107"/>
        <v>0.030771824264309-0.08413626133814i</v>
      </c>
      <c r="W392" t="str">
        <f t="shared" si="108"/>
        <v>-0.50679918813178-0.0849720473732097i</v>
      </c>
      <c r="X392" t="str">
        <f t="shared" si="119"/>
        <v>0</v>
      </c>
      <c r="Y392" t="str">
        <f t="shared" si="109"/>
        <v>-0.084884192843818-0.082529934116522i</v>
      </c>
      <c r="Z392" t="str">
        <f t="shared" si="110"/>
        <v>-0.215931002039371+1.04421325357246i</v>
      </c>
      <c r="AA392" t="str">
        <f t="shared" si="111"/>
        <v>-2.49747120360995-38.8325099062306i</v>
      </c>
      <c r="AB392">
        <f t="shared" si="112"/>
        <v>38.912738120445326</v>
      </c>
      <c r="AE392">
        <f t="shared" si="100"/>
        <v>424.62277</v>
      </c>
      <c r="AF392">
        <f t="shared" si="113"/>
        <v>38.912738120445326</v>
      </c>
      <c r="AI392" s="1">
        <v>0</v>
      </c>
      <c r="AK392" s="1">
        <f t="shared" si="101"/>
        <v>0</v>
      </c>
      <c r="AL392">
        <f t="shared" si="114"/>
        <v>0</v>
      </c>
    </row>
    <row r="393" spans="2:38" x14ac:dyDescent="0.25">
      <c r="B393" t="s">
        <v>1894</v>
      </c>
      <c r="C393" t="s">
        <v>78</v>
      </c>
      <c r="D393" s="3">
        <v>426.21647000000002</v>
      </c>
      <c r="E393">
        <v>1.5937000000000126</v>
      </c>
      <c r="F393" s="3">
        <v>0</v>
      </c>
      <c r="G393" s="3">
        <v>8.6809404000000008</v>
      </c>
      <c r="H393" s="3">
        <v>-0.52156603999999995</v>
      </c>
      <c r="I393" s="3">
        <v>0.18647082000000001</v>
      </c>
      <c r="L393">
        <f t="shared" si="115"/>
        <v>1</v>
      </c>
      <c r="M393">
        <f t="shared" si="102"/>
        <v>36.183086383134864</v>
      </c>
      <c r="N393" t="str">
        <f t="shared" si="103"/>
        <v>1.1450954925908+2.71471853289585i</v>
      </c>
      <c r="O393" t="str">
        <f t="shared" si="104"/>
        <v>1.1450954925908-2.71471853289585i</v>
      </c>
      <c r="P393" t="str">
        <f t="shared" si="105"/>
        <v>-0.243922376359526+0.295014176978788i</v>
      </c>
      <c r="Q393" t="str">
        <f t="shared" si="106"/>
        <v>-0.243922376359526-0.295014176978788i</v>
      </c>
      <c r="R393" t="str">
        <f t="shared" si="116"/>
        <v>-0.243922374185964+0.295014165389497i</v>
      </c>
      <c r="S393" t="str">
        <f t="shared" si="117"/>
        <v>-0.243922374185964-0.295014165389497i</v>
      </c>
      <c r="U393" t="str">
        <f t="shared" si="118"/>
        <v>0</v>
      </c>
      <c r="V393" t="str">
        <f t="shared" si="107"/>
        <v>0.030771824264309-0.08413626133814i</v>
      </c>
      <c r="W393" t="str">
        <f t="shared" si="108"/>
        <v>-0.50679918813178-0.0849720473732097i</v>
      </c>
      <c r="X393" t="str">
        <f t="shared" si="119"/>
        <v>0</v>
      </c>
      <c r="Y393" t="str">
        <f t="shared" si="109"/>
        <v>-0.084884192843818-0.082529934116522i</v>
      </c>
      <c r="Z393" t="str">
        <f t="shared" si="110"/>
        <v>-0.215931002039371+1.04421325357246i</v>
      </c>
      <c r="AA393" t="str">
        <f t="shared" si="111"/>
        <v>15.219386938322-51.6652050633021i</v>
      </c>
      <c r="AB393">
        <f t="shared" si="112"/>
        <v>53.860218649866461</v>
      </c>
      <c r="AE393">
        <f t="shared" si="100"/>
        <v>426.21647000000002</v>
      </c>
      <c r="AF393">
        <f t="shared" si="113"/>
        <v>53.860218649866461</v>
      </c>
      <c r="AI393" s="1">
        <v>0</v>
      </c>
      <c r="AK393" s="1">
        <f t="shared" si="101"/>
        <v>0</v>
      </c>
      <c r="AL393">
        <f t="shared" si="114"/>
        <v>0</v>
      </c>
    </row>
    <row r="394" spans="2:38" x14ac:dyDescent="0.25">
      <c r="B394" t="s">
        <v>2048</v>
      </c>
      <c r="C394" t="s">
        <v>71</v>
      </c>
      <c r="D394" s="3">
        <v>426.21647000000002</v>
      </c>
      <c r="E394">
        <v>0</v>
      </c>
      <c r="F394" s="3">
        <v>0</v>
      </c>
      <c r="G394" s="3">
        <v>8.6809404000000008</v>
      </c>
      <c r="H394" s="3">
        <v>-0.52156603999999995</v>
      </c>
      <c r="I394" s="3">
        <v>0.18647082000000001</v>
      </c>
      <c r="L394">
        <f t="shared" si="115"/>
        <v>1</v>
      </c>
      <c r="M394">
        <f t="shared" si="102"/>
        <v>36.183086383134864</v>
      </c>
      <c r="N394" t="str">
        <f t="shared" si="103"/>
        <v>1.1450954925908+2.71471853289585i</v>
      </c>
      <c r="O394" t="str">
        <f t="shared" si="104"/>
        <v>1.1450954925908-2.71471853289585i</v>
      </c>
      <c r="P394" t="str">
        <f t="shared" si="105"/>
        <v>-0.243922376359526+0.295014176978788i</v>
      </c>
      <c r="Q394" t="str">
        <f t="shared" si="106"/>
        <v>-0.243922376359526-0.295014176978788i</v>
      </c>
      <c r="R394" t="str">
        <f t="shared" si="116"/>
        <v>-0.243922376359526+0.295014176978788i</v>
      </c>
      <c r="S394" t="str">
        <f t="shared" si="117"/>
        <v>-0.243922376359526-0.295014176978788i</v>
      </c>
      <c r="U394" t="str">
        <f t="shared" si="118"/>
        <v>0</v>
      </c>
      <c r="V394" t="str">
        <f t="shared" si="107"/>
        <v>0.030771824264309-0.08413626133814i</v>
      </c>
      <c r="W394" t="str">
        <f t="shared" si="108"/>
        <v>-0.50679918813178-0.0849720473732097i</v>
      </c>
      <c r="X394" t="str">
        <f t="shared" si="119"/>
        <v>0</v>
      </c>
      <c r="Y394" t="str">
        <f t="shared" si="109"/>
        <v>-0.084884192843818-0.082529934116522i</v>
      </c>
      <c r="Z394" t="str">
        <f t="shared" si="110"/>
        <v>-0.215931002039371+1.04421325357246i</v>
      </c>
      <c r="AA394" t="str">
        <f t="shared" si="111"/>
        <v>15.219386938322-51.6652050633021i</v>
      </c>
      <c r="AB394">
        <f t="shared" si="112"/>
        <v>53.860218649866461</v>
      </c>
      <c r="AE394">
        <f t="shared" si="100"/>
        <v>426.21647000000002</v>
      </c>
      <c r="AF394">
        <f t="shared" si="113"/>
        <v>53.860218649866461</v>
      </c>
      <c r="AI394" s="1">
        <v>0</v>
      </c>
      <c r="AK394" s="1">
        <f t="shared" si="101"/>
        <v>0</v>
      </c>
      <c r="AL394">
        <f t="shared" si="114"/>
        <v>0</v>
      </c>
    </row>
    <row r="395" spans="2:38" x14ac:dyDescent="0.25">
      <c r="B395" t="s">
        <v>2049</v>
      </c>
      <c r="C395" t="s">
        <v>3710</v>
      </c>
      <c r="D395" s="3">
        <v>435.65713</v>
      </c>
      <c r="E395" s="1">
        <v>9.4406599999999798</v>
      </c>
      <c r="F395" s="3">
        <v>3.8873860000000003E-2</v>
      </c>
      <c r="G395" s="3">
        <v>31.588559</v>
      </c>
      <c r="H395" s="3">
        <v>-1.9049199999999999</v>
      </c>
      <c r="I395" s="3">
        <v>0.28301935</v>
      </c>
      <c r="L395">
        <f t="shared" si="115"/>
        <v>1</v>
      </c>
      <c r="M395">
        <f t="shared" si="102"/>
        <v>37.951847008155326</v>
      </c>
      <c r="N395" t="str">
        <f t="shared" si="103"/>
        <v>-1.15769270944156+5.49984605152779i</v>
      </c>
      <c r="O395" t="str">
        <f t="shared" si="104"/>
        <v>-1.15769270944156-5.49984605152779i</v>
      </c>
      <c r="P395" t="str">
        <f t="shared" si="105"/>
        <v>-0.243922429243994+0.295014217996927i</v>
      </c>
      <c r="Q395" t="str">
        <f t="shared" si="106"/>
        <v>-0.243922429243994-0.295014217996927i</v>
      </c>
      <c r="R395" t="str">
        <f t="shared" si="116"/>
        <v>-0.24392240280176+0.295014197487858i</v>
      </c>
      <c r="S395" t="str">
        <f t="shared" si="117"/>
        <v>-0.24392240280176-0.295014197487858i</v>
      </c>
      <c r="U395" t="str">
        <f t="shared" si="118"/>
        <v>-0.591161382612641-0.0350580859217627i</v>
      </c>
      <c r="V395" t="str">
        <f t="shared" si="107"/>
        <v>-0.560389558348332-0.119194347259903i</v>
      </c>
      <c r="W395" t="str">
        <f t="shared" si="108"/>
        <v>-1.09796057074442-0.120030133294973i</v>
      </c>
      <c r="X395" t="str">
        <f t="shared" si="119"/>
        <v>0.145520704029415-0.574042310618103i</v>
      </c>
      <c r="Y395" t="str">
        <f t="shared" si="109"/>
        <v>0.060636511185597-0.656572244734625i</v>
      </c>
      <c r="Z395" t="str">
        <f t="shared" si="110"/>
        <v>-0.070410298009956+0.470170942954355i</v>
      </c>
      <c r="AA395" t="str">
        <f t="shared" si="111"/>
        <v>161.732738719897-70.8732570009747i</v>
      </c>
      <c r="AB395">
        <f t="shared" si="112"/>
        <v>176.58000263836411</v>
      </c>
      <c r="AE395">
        <f t="shared" si="100"/>
        <v>435.65713</v>
      </c>
      <c r="AF395">
        <f t="shared" si="113"/>
        <v>176.58000263836411</v>
      </c>
      <c r="AI395" s="1">
        <v>0</v>
      </c>
      <c r="AK395" s="1">
        <f t="shared" si="101"/>
        <v>6.0447079651984013E-11</v>
      </c>
      <c r="AL395">
        <f t="shared" si="114"/>
        <v>1.8847700058016543E-6</v>
      </c>
    </row>
    <row r="396" spans="2:38" x14ac:dyDescent="0.25">
      <c r="B396" t="s">
        <v>2050</v>
      </c>
      <c r="C396" t="s">
        <v>71</v>
      </c>
      <c r="D396" s="3">
        <v>435.65713</v>
      </c>
      <c r="E396" s="1">
        <v>0</v>
      </c>
      <c r="F396" s="3">
        <v>0</v>
      </c>
      <c r="G396" s="3">
        <v>31.588559</v>
      </c>
      <c r="H396" s="3">
        <v>-1.9049199999999999</v>
      </c>
      <c r="I396" s="3">
        <v>0.28301935</v>
      </c>
      <c r="L396">
        <f t="shared" si="115"/>
        <v>1</v>
      </c>
      <c r="M396">
        <f t="shared" si="102"/>
        <v>37.951847008155326</v>
      </c>
      <c r="N396" t="str">
        <f t="shared" si="103"/>
        <v>-1.15769270944156+5.49984605152779i</v>
      </c>
      <c r="O396" t="str">
        <f t="shared" si="104"/>
        <v>-1.15769270944156-5.49984605152779i</v>
      </c>
      <c r="P396" t="str">
        <f t="shared" si="105"/>
        <v>-0.243922429243994+0.295014217996927i</v>
      </c>
      <c r="Q396" t="str">
        <f t="shared" si="106"/>
        <v>-0.243922429243994-0.295014217996927i</v>
      </c>
      <c r="R396" t="str">
        <f t="shared" si="116"/>
        <v>-0.243922429243994+0.295014217996927i</v>
      </c>
      <c r="S396" t="str">
        <f t="shared" si="117"/>
        <v>-0.243922429243994-0.295014217996927i</v>
      </c>
      <c r="U396" t="str">
        <f t="shared" si="118"/>
        <v>0</v>
      </c>
      <c r="V396" t="str">
        <f t="shared" si="107"/>
        <v>-0.560389558348332-0.119194347259903i</v>
      </c>
      <c r="W396" t="str">
        <f t="shared" si="108"/>
        <v>-1.09796057074442-0.120030133294973i</v>
      </c>
      <c r="X396" t="str">
        <f t="shared" si="119"/>
        <v>0</v>
      </c>
      <c r="Y396" t="str">
        <f t="shared" si="109"/>
        <v>0.060636511185597-0.656572244734625i</v>
      </c>
      <c r="Z396" t="str">
        <f t="shared" si="110"/>
        <v>-0.070410298009956+0.470170942954355i</v>
      </c>
      <c r="AA396" t="str">
        <f t="shared" si="111"/>
        <v>161.732738719897-70.8732570009747i</v>
      </c>
      <c r="AB396">
        <f t="shared" si="112"/>
        <v>176.58000263836411</v>
      </c>
      <c r="AE396">
        <f t="shared" si="100"/>
        <v>435.65713</v>
      </c>
      <c r="AF396">
        <f t="shared" si="113"/>
        <v>176.58000263836411</v>
      </c>
      <c r="AI396" s="1">
        <v>0</v>
      </c>
      <c r="AK396" s="1">
        <f t="shared" si="101"/>
        <v>0</v>
      </c>
      <c r="AL396">
        <f t="shared" si="114"/>
        <v>0</v>
      </c>
    </row>
    <row r="397" spans="2:38" x14ac:dyDescent="0.25">
      <c r="B397" t="s">
        <v>1916</v>
      </c>
      <c r="C397" t="s">
        <v>78</v>
      </c>
      <c r="D397" s="3">
        <v>436.68880000000001</v>
      </c>
      <c r="E397">
        <v>1.0316700000000196</v>
      </c>
      <c r="F397" s="3">
        <v>0</v>
      </c>
      <c r="G397" s="3">
        <v>35.675047999999997</v>
      </c>
      <c r="H397" s="3">
        <v>-2.0560934</v>
      </c>
      <c r="I397" s="3">
        <v>0.28791134000000002</v>
      </c>
      <c r="L397">
        <f t="shared" si="115"/>
        <v>1</v>
      </c>
      <c r="M397">
        <f t="shared" si="102"/>
        <v>37.951847008155326</v>
      </c>
      <c r="N397" t="str">
        <f t="shared" si="103"/>
        <v>-1.40934211572602+5.80420561324639i</v>
      </c>
      <c r="O397" t="str">
        <f t="shared" si="104"/>
        <v>-1.40934211572602-5.80420561324639i</v>
      </c>
      <c r="P397" t="str">
        <f t="shared" si="105"/>
        <v>-0.243922436649075+0.295014227813032i</v>
      </c>
      <c r="Q397" t="str">
        <f t="shared" si="106"/>
        <v>-0.243922436649075-0.295014227813032i</v>
      </c>
      <c r="R397" t="str">
        <f t="shared" si="116"/>
        <v>-0.243922432946535+0.295014222904979i</v>
      </c>
      <c r="S397" t="str">
        <f t="shared" si="117"/>
        <v>-0.243922432946535-0.295014222904979i</v>
      </c>
      <c r="U397" t="str">
        <f t="shared" si="118"/>
        <v>0</v>
      </c>
      <c r="V397" t="str">
        <f t="shared" si="107"/>
        <v>-0.560389558348332-0.119194347259903i</v>
      </c>
      <c r="W397" t="str">
        <f t="shared" si="108"/>
        <v>-1.09796057074442-0.120030133294973i</v>
      </c>
      <c r="X397" t="str">
        <f t="shared" si="119"/>
        <v>0</v>
      </c>
      <c r="Y397" t="str">
        <f t="shared" si="109"/>
        <v>0.060636511185597-0.656572244734625i</v>
      </c>
      <c r="Z397" t="str">
        <f t="shared" si="110"/>
        <v>-0.070410298009956+0.470170942954355i</v>
      </c>
      <c r="AA397" t="str">
        <f t="shared" si="111"/>
        <v>173.201664245823-79.1804449445925i</v>
      </c>
      <c r="AB397">
        <f t="shared" si="112"/>
        <v>190.4425355826435</v>
      </c>
      <c r="AE397">
        <f t="shared" si="100"/>
        <v>436.68880000000001</v>
      </c>
      <c r="AF397">
        <f t="shared" si="113"/>
        <v>190.4425355826435</v>
      </c>
      <c r="AI397" s="1">
        <v>0</v>
      </c>
      <c r="AK397" s="1">
        <f t="shared" si="101"/>
        <v>0</v>
      </c>
      <c r="AL397">
        <f t="shared" si="114"/>
        <v>0</v>
      </c>
    </row>
    <row r="398" spans="2:38" x14ac:dyDescent="0.25">
      <c r="B398" t="s">
        <v>2051</v>
      </c>
      <c r="C398" t="s">
        <v>78</v>
      </c>
      <c r="D398" s="3">
        <v>436.68880000000001</v>
      </c>
      <c r="E398">
        <v>0</v>
      </c>
      <c r="F398" s="3">
        <v>0</v>
      </c>
      <c r="G398" s="3">
        <v>35.675047999999997</v>
      </c>
      <c r="H398" s="3">
        <v>-2.0560934</v>
      </c>
      <c r="I398" s="3">
        <v>0.28791134000000002</v>
      </c>
      <c r="L398">
        <f t="shared" si="115"/>
        <v>1</v>
      </c>
      <c r="M398">
        <f t="shared" si="102"/>
        <v>37.951847008155326</v>
      </c>
      <c r="N398" t="str">
        <f t="shared" si="103"/>
        <v>-1.40934211572602+5.80420561324639i</v>
      </c>
      <c r="O398" t="str">
        <f t="shared" si="104"/>
        <v>-1.40934211572602-5.80420561324639i</v>
      </c>
      <c r="P398" t="str">
        <f t="shared" si="105"/>
        <v>-0.243922436649075+0.295014227813032i</v>
      </c>
      <c r="Q398" t="str">
        <f t="shared" si="106"/>
        <v>-0.243922436649075-0.295014227813032i</v>
      </c>
      <c r="R398" t="str">
        <f t="shared" si="116"/>
        <v>-0.243922436649075+0.295014227813032i</v>
      </c>
      <c r="S398" t="str">
        <f t="shared" si="117"/>
        <v>-0.243922436649075-0.295014227813032i</v>
      </c>
      <c r="U398" t="str">
        <f t="shared" si="118"/>
        <v>0</v>
      </c>
      <c r="V398" t="str">
        <f t="shared" si="107"/>
        <v>-0.560389558348332-0.119194347259903i</v>
      </c>
      <c r="W398" t="str">
        <f t="shared" si="108"/>
        <v>-1.09796057074442-0.120030133294973i</v>
      </c>
      <c r="X398" t="str">
        <f t="shared" si="119"/>
        <v>0</v>
      </c>
      <c r="Y398" t="str">
        <f t="shared" si="109"/>
        <v>0.060636511185597-0.656572244734625i</v>
      </c>
      <c r="Z398" t="str">
        <f t="shared" si="110"/>
        <v>-0.070410298009956+0.470170942954355i</v>
      </c>
      <c r="AA398" t="str">
        <f t="shared" si="111"/>
        <v>173.201664245823-79.1804449445925i</v>
      </c>
      <c r="AB398">
        <f t="shared" si="112"/>
        <v>190.4425355826435</v>
      </c>
      <c r="AE398">
        <f t="shared" si="100"/>
        <v>436.68880000000001</v>
      </c>
      <c r="AF398">
        <f t="shared" si="113"/>
        <v>190.4425355826435</v>
      </c>
      <c r="AI398" s="1">
        <v>0</v>
      </c>
      <c r="AK398" s="1">
        <f t="shared" si="101"/>
        <v>0</v>
      </c>
      <c r="AL398">
        <f t="shared" si="114"/>
        <v>0</v>
      </c>
    </row>
    <row r="399" spans="2:38" x14ac:dyDescent="0.25">
      <c r="B399" t="s">
        <v>1855</v>
      </c>
      <c r="C399" t="s">
        <v>78</v>
      </c>
      <c r="D399" s="3">
        <v>436.91503</v>
      </c>
      <c r="E399">
        <v>0.22622999999998683</v>
      </c>
      <c r="F399" s="3">
        <v>0</v>
      </c>
      <c r="G399" s="3">
        <v>36.612836999999999</v>
      </c>
      <c r="H399" s="3">
        <v>-2.0892428000000001</v>
      </c>
      <c r="I399" s="3">
        <v>0.28890758999999999</v>
      </c>
      <c r="L399">
        <f t="shared" si="115"/>
        <v>1</v>
      </c>
      <c r="M399">
        <f t="shared" si="102"/>
        <v>37.951847008155326</v>
      </c>
      <c r="N399" t="str">
        <f t="shared" si="103"/>
        <v>-1.46452398827375+5.87094596191881i</v>
      </c>
      <c r="O399" t="str">
        <f t="shared" si="104"/>
        <v>-1.46452398827375-5.87094596191881i</v>
      </c>
      <c r="P399" t="str">
        <f t="shared" si="105"/>
        <v>-0.243922429716304+0.295014221155661i</v>
      </c>
      <c r="Q399" t="str">
        <f t="shared" si="106"/>
        <v>-0.243922429716304-0.295014221155661i</v>
      </c>
      <c r="R399" t="str">
        <f t="shared" si="116"/>
        <v>-0.243922433182689+0.295014224484346i</v>
      </c>
      <c r="S399" t="str">
        <f t="shared" si="117"/>
        <v>-0.243922433182689-0.295014224484346i</v>
      </c>
      <c r="U399" t="str">
        <f t="shared" si="118"/>
        <v>0</v>
      </c>
      <c r="V399" t="str">
        <f t="shared" si="107"/>
        <v>-0.560389558348332-0.119194347259903i</v>
      </c>
      <c r="W399" t="str">
        <f t="shared" si="108"/>
        <v>-1.09796057074442-0.120030133294973i</v>
      </c>
      <c r="X399" t="str">
        <f t="shared" si="119"/>
        <v>0</v>
      </c>
      <c r="Y399" t="str">
        <f t="shared" si="109"/>
        <v>0.060636511185597-0.656572244734625i</v>
      </c>
      <c r="Z399" t="str">
        <f t="shared" si="110"/>
        <v>-0.070410298009956+0.470170942954355i</v>
      </c>
      <c r="AA399" t="str">
        <f t="shared" si="111"/>
        <v>175.71658300252-81.0020526343607i</v>
      </c>
      <c r="AB399">
        <f t="shared" si="112"/>
        <v>193.48811351879277</v>
      </c>
      <c r="AE399">
        <f t="shared" si="100"/>
        <v>436.91503</v>
      </c>
      <c r="AF399">
        <f t="shared" si="113"/>
        <v>193.48811351879277</v>
      </c>
      <c r="AI399" s="1">
        <v>0</v>
      </c>
      <c r="AK399" s="1">
        <f t="shared" si="101"/>
        <v>0</v>
      </c>
      <c r="AL399">
        <f t="shared" si="114"/>
        <v>0</v>
      </c>
    </row>
    <row r="400" spans="2:38" x14ac:dyDescent="0.25">
      <c r="B400" t="s">
        <v>2052</v>
      </c>
      <c r="C400" t="s">
        <v>3711</v>
      </c>
      <c r="D400" s="3">
        <v>437.66503</v>
      </c>
      <c r="E400">
        <v>0.75</v>
      </c>
      <c r="F400" s="3">
        <v>0</v>
      </c>
      <c r="G400" s="3">
        <v>39.829124</v>
      </c>
      <c r="H400" s="3">
        <v>-2.1991394999999998</v>
      </c>
      <c r="I400" s="3">
        <v>0.29203361999999999</v>
      </c>
      <c r="L400">
        <f t="shared" si="115"/>
        <v>1</v>
      </c>
      <c r="M400">
        <f t="shared" si="102"/>
        <v>37.951847008155326</v>
      </c>
      <c r="N400" t="str">
        <f t="shared" si="103"/>
        <v>-1.64746603306699+6.09220646973579i</v>
      </c>
      <c r="O400" t="str">
        <f t="shared" si="104"/>
        <v>-1.64746603306699-6.09220646973579i</v>
      </c>
      <c r="P400" t="str">
        <f t="shared" si="105"/>
        <v>-0.243922364397512+0.295013916366438i</v>
      </c>
      <c r="Q400" t="str">
        <f t="shared" si="106"/>
        <v>-0.243922364397512-0.295013916366438i</v>
      </c>
      <c r="R400" t="str">
        <f t="shared" si="116"/>
        <v>-0.243922397056908+0.29501406876105i</v>
      </c>
      <c r="S400" t="str">
        <f t="shared" si="117"/>
        <v>-0.243922397056908-0.29501406876105i</v>
      </c>
      <c r="U400" t="str">
        <f t="shared" si="118"/>
        <v>0</v>
      </c>
      <c r="V400" t="str">
        <f t="shared" si="107"/>
        <v>-0.560389558348332-0.119194347259903i</v>
      </c>
      <c r="W400" t="str">
        <f t="shared" si="108"/>
        <v>-1.09796057074442-0.120030133294973i</v>
      </c>
      <c r="X400" t="str">
        <f t="shared" si="119"/>
        <v>0</v>
      </c>
      <c r="Y400" t="str">
        <f t="shared" si="109"/>
        <v>0.060636511185597-0.656572244734625i</v>
      </c>
      <c r="Z400" t="str">
        <f t="shared" si="110"/>
        <v>-0.070410298009956+0.470170942954355i</v>
      </c>
      <c r="AA400" t="str">
        <f t="shared" si="111"/>
        <v>184.054160487931-87.0411420686305i</v>
      </c>
      <c r="AB400">
        <f t="shared" si="112"/>
        <v>203.59787426574124</v>
      </c>
      <c r="AE400">
        <f t="shared" si="100"/>
        <v>437.66503</v>
      </c>
      <c r="AF400">
        <f t="shared" si="113"/>
        <v>203.59787426574124</v>
      </c>
      <c r="AI400" s="1">
        <v>0</v>
      </c>
      <c r="AK400" s="1">
        <f t="shared" si="101"/>
        <v>0</v>
      </c>
      <c r="AL400">
        <f t="shared" si="114"/>
        <v>0</v>
      </c>
    </row>
    <row r="401" spans="2:38" x14ac:dyDescent="0.25">
      <c r="B401" t="s">
        <v>1857</v>
      </c>
      <c r="C401" t="s">
        <v>78</v>
      </c>
      <c r="D401" s="3">
        <v>437.79608000000002</v>
      </c>
      <c r="E401">
        <v>0.1310500000000161</v>
      </c>
      <c r="F401" s="3">
        <v>0</v>
      </c>
      <c r="G401" s="3">
        <v>40.408034999999998</v>
      </c>
      <c r="H401" s="3">
        <v>-2.2183424</v>
      </c>
      <c r="I401" s="3">
        <v>0.29255352000000001</v>
      </c>
      <c r="L401">
        <f t="shared" si="115"/>
        <v>1</v>
      </c>
      <c r="M401">
        <f t="shared" si="102"/>
        <v>37.951847008155326</v>
      </c>
      <c r="N401" t="str">
        <f t="shared" si="103"/>
        <v>-1.67943188037185+6.13086809181136i</v>
      </c>
      <c r="O401" t="str">
        <f t="shared" si="104"/>
        <v>-1.67943188037185-6.13086809181136i</v>
      </c>
      <c r="P401" t="str">
        <f t="shared" si="105"/>
        <v>-0.243922354550326+0.295013918803535i</v>
      </c>
      <c r="Q401" t="str">
        <f t="shared" si="106"/>
        <v>-0.243922354550326-0.295013918803535i</v>
      </c>
      <c r="R401" t="str">
        <f t="shared" si="116"/>
        <v>-0.243922359473919+0.295013917584987i</v>
      </c>
      <c r="S401" t="str">
        <f t="shared" si="117"/>
        <v>-0.243922359473919-0.295013917584987i</v>
      </c>
      <c r="U401" t="str">
        <f t="shared" si="118"/>
        <v>0</v>
      </c>
      <c r="V401" t="str">
        <f t="shared" si="107"/>
        <v>-0.560389558348332-0.119194347259903i</v>
      </c>
      <c r="W401" t="str">
        <f t="shared" si="108"/>
        <v>-1.09796057074442-0.120030133294973i</v>
      </c>
      <c r="X401" t="str">
        <f t="shared" si="119"/>
        <v>0</v>
      </c>
      <c r="Y401" t="str">
        <f t="shared" si="109"/>
        <v>0.060636511185597-0.656572244734625i</v>
      </c>
      <c r="Z401" t="str">
        <f t="shared" si="110"/>
        <v>-0.070410298009956+0.470170942954355i</v>
      </c>
      <c r="AA401" t="str">
        <f t="shared" si="111"/>
        <v>185.511011116667-88.0963672997362i</v>
      </c>
      <c r="AB401">
        <f t="shared" si="112"/>
        <v>205.36627078694832</v>
      </c>
      <c r="AE401">
        <f t="shared" si="100"/>
        <v>437.79608000000002</v>
      </c>
      <c r="AF401">
        <f t="shared" si="113"/>
        <v>205.36627078694832</v>
      </c>
      <c r="AI401" s="1">
        <v>0</v>
      </c>
      <c r="AK401" s="1">
        <f t="shared" si="101"/>
        <v>0</v>
      </c>
      <c r="AL401">
        <f t="shared" si="114"/>
        <v>0</v>
      </c>
    </row>
    <row r="402" spans="2:38" x14ac:dyDescent="0.25">
      <c r="B402" t="s">
        <v>2053</v>
      </c>
      <c r="C402" t="s">
        <v>3711</v>
      </c>
      <c r="D402" s="3">
        <v>438.90607999999997</v>
      </c>
      <c r="E402">
        <v>1.1099999999999568</v>
      </c>
      <c r="F402" s="3">
        <v>0</v>
      </c>
      <c r="G402" s="3">
        <v>40.997480000000003</v>
      </c>
      <c r="H402" s="3">
        <v>1.7063604999999999</v>
      </c>
      <c r="I402" s="3">
        <v>0.29681755999999998</v>
      </c>
      <c r="L402">
        <f t="shared" si="115"/>
        <v>1</v>
      </c>
      <c r="M402">
        <f t="shared" si="102"/>
        <v>37.951847008155326</v>
      </c>
      <c r="N402" t="str">
        <f t="shared" si="103"/>
        <v>-1.85646025758994+6.12788995593011i</v>
      </c>
      <c r="O402" t="str">
        <f t="shared" si="104"/>
        <v>-1.85646025758994-6.12788995593011i</v>
      </c>
      <c r="P402" t="str">
        <f t="shared" si="105"/>
        <v>-0.0722019866235389-0.300331864952085i</v>
      </c>
      <c r="Q402" t="str">
        <f t="shared" si="106"/>
        <v>-0.0722019866235389+0.300331864952085i</v>
      </c>
      <c r="R402" t="str">
        <f t="shared" si="116"/>
        <v>-0.158062170586933-0.00265897307427501i</v>
      </c>
      <c r="S402" t="str">
        <f t="shared" si="117"/>
        <v>-0.158062170586933+0.00265897307427501i</v>
      </c>
      <c r="U402" t="str">
        <f t="shared" si="118"/>
        <v>0</v>
      </c>
      <c r="V402" t="str">
        <f t="shared" si="107"/>
        <v>-0.560389558348332-0.119194347259903i</v>
      </c>
      <c r="W402" t="str">
        <f t="shared" si="108"/>
        <v>-1.09796057074442-0.120030133294973i</v>
      </c>
      <c r="X402" t="str">
        <f t="shared" si="119"/>
        <v>0</v>
      </c>
      <c r="Y402" t="str">
        <f t="shared" si="109"/>
        <v>0.060636511185597-0.656572244734625i</v>
      </c>
      <c r="Z402" t="str">
        <f t="shared" si="110"/>
        <v>-0.070410298009956+0.470170942954355i</v>
      </c>
      <c r="AA402" t="str">
        <f t="shared" si="111"/>
        <v>187.808824163051-92.2109957693759i</v>
      </c>
      <c r="AB402">
        <f t="shared" si="112"/>
        <v>209.22481252061783</v>
      </c>
      <c r="AE402">
        <f t="shared" si="100"/>
        <v>438.90607999999997</v>
      </c>
      <c r="AF402">
        <f t="shared" si="113"/>
        <v>209.22481252061783</v>
      </c>
      <c r="AI402" s="1">
        <v>-9.6263399999999999E-2</v>
      </c>
      <c r="AK402" s="1">
        <f t="shared" si="101"/>
        <v>3.7066568718240007E-10</v>
      </c>
      <c r="AL402">
        <f t="shared" si="114"/>
        <v>1.6225898675657143E-5</v>
      </c>
    </row>
    <row r="403" spans="2:38" x14ac:dyDescent="0.25">
      <c r="B403" t="s">
        <v>1859</v>
      </c>
      <c r="C403" t="s">
        <v>78</v>
      </c>
      <c r="D403" s="3">
        <v>439.45132999999998</v>
      </c>
      <c r="E403">
        <v>0.54525000000001</v>
      </c>
      <c r="F403" s="3">
        <v>0</v>
      </c>
      <c r="G403" s="3">
        <v>39.165059999999997</v>
      </c>
      <c r="H403" s="3">
        <v>1.6543369000000001</v>
      </c>
      <c r="I403" s="3">
        <v>0.29898327000000002</v>
      </c>
      <c r="L403">
        <f t="shared" si="115"/>
        <v>1</v>
      </c>
      <c r="M403">
        <f t="shared" si="102"/>
        <v>37.951847008155326</v>
      </c>
      <c r="N403" t="str">
        <f t="shared" si="103"/>
        <v>-1.89582822360447+5.96413408187515i</v>
      </c>
      <c r="O403" t="str">
        <f t="shared" si="104"/>
        <v>-1.89582822360447-5.96413408187515i</v>
      </c>
      <c r="P403" t="str">
        <f t="shared" si="105"/>
        <v>-0.0722019957458209-0.300331859871991i</v>
      </c>
      <c r="Q403" t="str">
        <f t="shared" si="106"/>
        <v>-0.0722019957458209+0.300331859871991i</v>
      </c>
      <c r="R403" t="str">
        <f t="shared" si="116"/>
        <v>-0.07220199118468-0.300331862412038i</v>
      </c>
      <c r="S403" t="str">
        <f t="shared" si="117"/>
        <v>-0.07220199118468+0.300331862412038i</v>
      </c>
      <c r="U403" t="str">
        <f t="shared" si="118"/>
        <v>0</v>
      </c>
      <c r="V403" t="str">
        <f t="shared" si="107"/>
        <v>-0.560389558348332-0.119194347259903i</v>
      </c>
      <c r="W403" t="str">
        <f t="shared" si="108"/>
        <v>-1.09796057074442-0.120030133294973i</v>
      </c>
      <c r="X403" t="str">
        <f t="shared" si="119"/>
        <v>0</v>
      </c>
      <c r="Y403" t="str">
        <f t="shared" si="109"/>
        <v>0.060636511185597-0.656572244734625i</v>
      </c>
      <c r="Z403" t="str">
        <f t="shared" si="110"/>
        <v>-0.070410298009956+0.470170942954355i</v>
      </c>
      <c r="AA403" t="str">
        <f t="shared" si="111"/>
        <v>183.984718048848-91.82686088039i</v>
      </c>
      <c r="AB403">
        <f t="shared" si="112"/>
        <v>205.62720844932122</v>
      </c>
      <c r="AE403">
        <f t="shared" si="100"/>
        <v>439.45132999999998</v>
      </c>
      <c r="AF403">
        <f t="shared" si="113"/>
        <v>205.62720844932122</v>
      </c>
      <c r="AI403" s="1">
        <v>0</v>
      </c>
      <c r="AK403" s="1">
        <f t="shared" si="101"/>
        <v>0</v>
      </c>
      <c r="AL403">
        <f t="shared" si="114"/>
        <v>0</v>
      </c>
    </row>
    <row r="404" spans="2:38" x14ac:dyDescent="0.25">
      <c r="B404" t="s">
        <v>2054</v>
      </c>
      <c r="C404" t="s">
        <v>3711</v>
      </c>
      <c r="D404" s="3">
        <v>439.45132999999998</v>
      </c>
      <c r="E404">
        <v>0</v>
      </c>
      <c r="F404" s="3">
        <v>0</v>
      </c>
      <c r="G404" s="3">
        <v>39.165056</v>
      </c>
      <c r="H404" s="3">
        <v>1.6543368000000001</v>
      </c>
      <c r="I404" s="3">
        <v>0.29898328000000002</v>
      </c>
      <c r="L404">
        <f t="shared" si="115"/>
        <v>1</v>
      </c>
      <c r="M404">
        <f t="shared" si="102"/>
        <v>37.951847008155326</v>
      </c>
      <c r="N404" t="str">
        <f t="shared" si="103"/>
        <v>-1.8958285015298+5.96413365819272i</v>
      </c>
      <c r="O404" t="str">
        <f t="shared" si="104"/>
        <v>-1.8958285015298-5.96413365819272i</v>
      </c>
      <c r="P404" t="str">
        <f t="shared" si="105"/>
        <v>-0.0722019854030872-0.300331864517099i</v>
      </c>
      <c r="Q404" t="str">
        <f t="shared" si="106"/>
        <v>-0.0722019854030872+0.300331864517099i</v>
      </c>
      <c r="R404" t="str">
        <f t="shared" si="116"/>
        <v>-0.072201990574454-0.300331862194545i</v>
      </c>
      <c r="S404" t="str">
        <f t="shared" si="117"/>
        <v>-0.072201990574454+0.300331862194545i</v>
      </c>
      <c r="U404" t="str">
        <f t="shared" si="118"/>
        <v>0</v>
      </c>
      <c r="V404" t="str">
        <f t="shared" si="107"/>
        <v>-0.560389558348332-0.119194347259903i</v>
      </c>
      <c r="W404" t="str">
        <f t="shared" si="108"/>
        <v>-1.09796057074442-0.120030133294973i</v>
      </c>
      <c r="X404" t="str">
        <f t="shared" si="119"/>
        <v>0</v>
      </c>
      <c r="Y404" t="str">
        <f t="shared" si="109"/>
        <v>0.060636511185597-0.656572244734625i</v>
      </c>
      <c r="Z404" t="str">
        <f t="shared" si="110"/>
        <v>-0.070410298009956+0.470170942954355i</v>
      </c>
      <c r="AA404" t="str">
        <f t="shared" si="111"/>
        <v>183.984710518908-91.8268640024576i</v>
      </c>
      <c r="AB404">
        <f t="shared" si="112"/>
        <v>205.62720310613628</v>
      </c>
      <c r="AE404">
        <f t="shared" si="100"/>
        <v>439.45132999999998</v>
      </c>
      <c r="AF404">
        <f t="shared" si="113"/>
        <v>205.62720310613628</v>
      </c>
      <c r="AI404" s="1">
        <v>0</v>
      </c>
      <c r="AK404" s="1">
        <f t="shared" si="101"/>
        <v>0</v>
      </c>
      <c r="AL404">
        <f t="shared" si="114"/>
        <v>0</v>
      </c>
    </row>
    <row r="405" spans="2:38" x14ac:dyDescent="0.25">
      <c r="B405" t="s">
        <v>1894</v>
      </c>
      <c r="C405" t="s">
        <v>78</v>
      </c>
      <c r="D405" s="3">
        <v>441.04503999999997</v>
      </c>
      <c r="E405">
        <v>1.5937099999999873</v>
      </c>
      <c r="F405" s="3">
        <v>0</v>
      </c>
      <c r="G405" s="3">
        <v>34.134343999999999</v>
      </c>
      <c r="H405" s="3">
        <v>1.5022776</v>
      </c>
      <c r="I405" s="3">
        <v>0.30592266000000001</v>
      </c>
      <c r="L405">
        <f t="shared" si="115"/>
        <v>1</v>
      </c>
      <c r="M405">
        <f t="shared" si="102"/>
        <v>37.951847008155326</v>
      </c>
      <c r="N405" t="str">
        <f t="shared" si="103"/>
        <v>-2.01089725320799+5.48549325375947i</v>
      </c>
      <c r="O405" t="str">
        <f t="shared" si="104"/>
        <v>-2.01089725320799-5.48549325375947i</v>
      </c>
      <c r="P405" t="str">
        <f t="shared" si="105"/>
        <v>-0.0722019838542543-0.300331856188065i</v>
      </c>
      <c r="Q405" t="str">
        <f t="shared" si="106"/>
        <v>-0.0722019838542543+0.300331856188065i</v>
      </c>
      <c r="R405" t="str">
        <f t="shared" si="116"/>
        <v>-0.072201984628671-0.300331860352582i</v>
      </c>
      <c r="S405" t="str">
        <f t="shared" si="117"/>
        <v>-0.072201984628671+0.300331860352582i</v>
      </c>
      <c r="U405" t="str">
        <f t="shared" si="118"/>
        <v>0</v>
      </c>
      <c r="V405" t="str">
        <f t="shared" si="107"/>
        <v>-0.560389558348332-0.119194347259903i</v>
      </c>
      <c r="W405" t="str">
        <f t="shared" si="108"/>
        <v>-1.09796057074442-0.120030133294973i</v>
      </c>
      <c r="X405" t="str">
        <f t="shared" si="119"/>
        <v>0</v>
      </c>
      <c r="Y405" t="str">
        <f t="shared" si="109"/>
        <v>0.060636511185597-0.656572244734625i</v>
      </c>
      <c r="Z405" t="str">
        <f t="shared" si="110"/>
        <v>-0.070410298009956+0.470170942954355i</v>
      </c>
      <c r="AA405" t="str">
        <f t="shared" si="111"/>
        <v>172.807276007885-90.7040920923143i</v>
      </c>
      <c r="AB405">
        <f t="shared" si="112"/>
        <v>195.16553733576117</v>
      </c>
      <c r="AE405">
        <f t="shared" si="100"/>
        <v>441.04503999999997</v>
      </c>
      <c r="AF405">
        <f t="shared" si="113"/>
        <v>195.16553733576117</v>
      </c>
      <c r="AI405" s="1">
        <v>0</v>
      </c>
      <c r="AK405" s="1">
        <f t="shared" si="101"/>
        <v>0</v>
      </c>
      <c r="AL405">
        <f t="shared" si="114"/>
        <v>0</v>
      </c>
    </row>
    <row r="406" spans="2:38" x14ac:dyDescent="0.25">
      <c r="B406" t="s">
        <v>2055</v>
      </c>
      <c r="C406" t="s">
        <v>71</v>
      </c>
      <c r="D406" s="3">
        <v>441.04503999999997</v>
      </c>
      <c r="E406">
        <v>0</v>
      </c>
      <c r="F406" s="3">
        <v>0</v>
      </c>
      <c r="G406" s="3">
        <v>34.134343999999999</v>
      </c>
      <c r="H406" s="3">
        <v>1.5022776</v>
      </c>
      <c r="I406" s="3">
        <v>0.30592266000000001</v>
      </c>
      <c r="L406">
        <f t="shared" si="115"/>
        <v>1</v>
      </c>
      <c r="M406">
        <f t="shared" si="102"/>
        <v>37.951847008155326</v>
      </c>
      <c r="N406" t="str">
        <f t="shared" si="103"/>
        <v>-2.01089725320799+5.48549325375947i</v>
      </c>
      <c r="O406" t="str">
        <f t="shared" si="104"/>
        <v>-2.01089725320799-5.48549325375947i</v>
      </c>
      <c r="P406" t="str">
        <f t="shared" si="105"/>
        <v>-0.0722019838542543-0.300331856188065i</v>
      </c>
      <c r="Q406" t="str">
        <f t="shared" si="106"/>
        <v>-0.0722019838542543+0.300331856188065i</v>
      </c>
      <c r="R406" t="str">
        <f t="shared" si="116"/>
        <v>-0.0722019838542545-0.300331856188065i</v>
      </c>
      <c r="S406" t="str">
        <f t="shared" si="117"/>
        <v>-0.0722019838542545+0.300331856188065i</v>
      </c>
      <c r="U406" t="str">
        <f t="shared" si="118"/>
        <v>0</v>
      </c>
      <c r="V406" t="str">
        <f t="shared" si="107"/>
        <v>-0.560389558348332-0.119194347259903i</v>
      </c>
      <c r="W406" t="str">
        <f t="shared" si="108"/>
        <v>-1.09796057074442-0.120030133294973i</v>
      </c>
      <c r="X406" t="str">
        <f t="shared" si="119"/>
        <v>0</v>
      </c>
      <c r="Y406" t="str">
        <f t="shared" si="109"/>
        <v>0.060636511185597-0.656572244734625i</v>
      </c>
      <c r="Z406" t="str">
        <f t="shared" si="110"/>
        <v>-0.070410298009956+0.470170942954355i</v>
      </c>
      <c r="AA406" t="str">
        <f t="shared" si="111"/>
        <v>172.807276007885-90.7040920923143i</v>
      </c>
      <c r="AB406">
        <f t="shared" si="112"/>
        <v>195.16553733576117</v>
      </c>
      <c r="AE406">
        <f t="shared" si="100"/>
        <v>441.04503999999997</v>
      </c>
      <c r="AF406">
        <f t="shared" si="113"/>
        <v>195.16553733576117</v>
      </c>
      <c r="AI406" s="1">
        <v>0</v>
      </c>
      <c r="AK406" s="1">
        <f t="shared" si="101"/>
        <v>0</v>
      </c>
      <c r="AL406">
        <f t="shared" si="114"/>
        <v>0</v>
      </c>
    </row>
    <row r="407" spans="2:38" x14ac:dyDescent="0.25">
      <c r="B407" t="s">
        <v>2056</v>
      </c>
      <c r="C407" t="s">
        <v>3710</v>
      </c>
      <c r="D407" s="3">
        <v>450.48568999999998</v>
      </c>
      <c r="E407">
        <v>9.4406500000000051</v>
      </c>
      <c r="F407" s="3">
        <v>3.8875140000000002E-2</v>
      </c>
      <c r="G407" s="3">
        <v>14.273092</v>
      </c>
      <c r="H407" s="3">
        <v>0.60152216999999997</v>
      </c>
      <c r="I407" s="3">
        <v>0.37626209999999999</v>
      </c>
      <c r="L407">
        <f t="shared" si="115"/>
        <v>1</v>
      </c>
      <c r="M407">
        <f t="shared" si="102"/>
        <v>39.720665873175626</v>
      </c>
      <c r="N407" t="str">
        <f t="shared" si="103"/>
        <v>-2.69253170662737+2.65016320418315i</v>
      </c>
      <c r="O407" t="str">
        <f t="shared" si="104"/>
        <v>-2.69253170662737-2.65016320418315i</v>
      </c>
      <c r="P407" t="str">
        <f t="shared" si="105"/>
        <v>-0.0722019930382888-0.300331815142912i</v>
      </c>
      <c r="Q407" t="str">
        <f t="shared" si="106"/>
        <v>-0.0722019930382888+0.300331815142912i</v>
      </c>
      <c r="R407" t="str">
        <f t="shared" si="116"/>
        <v>-0.0722019884462715-0.300331835665488i</v>
      </c>
      <c r="S407" t="str">
        <f t="shared" si="117"/>
        <v>-0.0722019884462715+0.300331835665488i</v>
      </c>
      <c r="U407" t="str">
        <f t="shared" si="118"/>
        <v>0.296597857669084+0.374693873080857i</v>
      </c>
      <c r="V407" t="str">
        <f t="shared" si="107"/>
        <v>-0.263791700679248+0.255499525820954i</v>
      </c>
      <c r="W407" t="str">
        <f t="shared" si="108"/>
        <v>-0.801362713075337+0.254663739785884i</v>
      </c>
      <c r="X407" t="str">
        <f t="shared" si="119"/>
        <v>-0.093872033125129-0.468565714809757i</v>
      </c>
      <c r="Y407" t="str">
        <f t="shared" si="109"/>
        <v>-0.033235521939532-1.12513795954438i</v>
      </c>
      <c r="Z407" t="str">
        <f t="shared" si="110"/>
        <v>-0.164282331135085+0.00160522814459996i</v>
      </c>
      <c r="AA407" t="str">
        <f t="shared" si="111"/>
        <v>42.7187873147448-54.4751869135695i</v>
      </c>
      <c r="AB407">
        <f t="shared" si="112"/>
        <v>69.227456828275407</v>
      </c>
      <c r="AE407">
        <f t="shared" si="100"/>
        <v>450.48568999999998</v>
      </c>
      <c r="AF407">
        <f t="shared" si="113"/>
        <v>69.227456828275407</v>
      </c>
      <c r="AI407" s="1">
        <v>0</v>
      </c>
      <c r="AK407" s="1">
        <f t="shared" si="101"/>
        <v>6.0451060400784012E-11</v>
      </c>
      <c r="AL407">
        <f t="shared" si="114"/>
        <v>2.8970812699311325E-7</v>
      </c>
    </row>
    <row r="408" spans="2:38" x14ac:dyDescent="0.25">
      <c r="B408" t="s">
        <v>2057</v>
      </c>
      <c r="C408" t="s">
        <v>71</v>
      </c>
      <c r="D408" s="3">
        <v>450.48568999999998</v>
      </c>
      <c r="E408">
        <v>0</v>
      </c>
      <c r="F408" s="3">
        <v>0</v>
      </c>
      <c r="G408" s="3">
        <v>14.273092</v>
      </c>
      <c r="H408" s="3">
        <v>0.60152216999999997</v>
      </c>
      <c r="I408" s="3">
        <v>0.37626209999999999</v>
      </c>
      <c r="L408">
        <f t="shared" si="115"/>
        <v>1</v>
      </c>
      <c r="M408">
        <f t="shared" si="102"/>
        <v>39.720665873175626</v>
      </c>
      <c r="N408" t="str">
        <f t="shared" si="103"/>
        <v>-2.69253170662737+2.65016320418315i</v>
      </c>
      <c r="O408" t="str">
        <f t="shared" si="104"/>
        <v>-2.69253170662737-2.65016320418315i</v>
      </c>
      <c r="P408" t="str">
        <f t="shared" si="105"/>
        <v>-0.0722019930382888-0.300331815142912i</v>
      </c>
      <c r="Q408" t="str">
        <f t="shared" si="106"/>
        <v>-0.0722019930382888+0.300331815142912i</v>
      </c>
      <c r="R408" t="str">
        <f t="shared" si="116"/>
        <v>-0.072201993038289-0.300331815142912i</v>
      </c>
      <c r="S408" t="str">
        <f t="shared" si="117"/>
        <v>-0.072201993038289+0.300331815142912i</v>
      </c>
      <c r="U408" t="str">
        <f t="shared" si="118"/>
        <v>0</v>
      </c>
      <c r="V408" t="str">
        <f t="shared" si="107"/>
        <v>-0.263791700679248+0.255499525820954i</v>
      </c>
      <c r="W408" t="str">
        <f t="shared" si="108"/>
        <v>-0.801362713075337+0.254663739785884i</v>
      </c>
      <c r="X408" t="str">
        <f t="shared" si="119"/>
        <v>0</v>
      </c>
      <c r="Y408" t="str">
        <f t="shared" si="109"/>
        <v>-0.033235521939532-1.12513795954438i</v>
      </c>
      <c r="Z408" t="str">
        <f t="shared" si="110"/>
        <v>-0.164282331135085+0.00160522814459996i</v>
      </c>
      <c r="AA408" t="str">
        <f t="shared" si="111"/>
        <v>42.7187873147448-54.4751869135695i</v>
      </c>
      <c r="AB408">
        <f t="shared" si="112"/>
        <v>69.227456828275407</v>
      </c>
      <c r="AE408">
        <f t="shared" si="100"/>
        <v>450.48568999999998</v>
      </c>
      <c r="AF408">
        <f t="shared" si="113"/>
        <v>69.227456828275407</v>
      </c>
      <c r="AI408" s="1">
        <v>0</v>
      </c>
      <c r="AK408" s="1">
        <f t="shared" si="101"/>
        <v>0</v>
      </c>
      <c r="AL408">
        <f t="shared" si="114"/>
        <v>0</v>
      </c>
    </row>
    <row r="409" spans="2:38" x14ac:dyDescent="0.25">
      <c r="B409" t="s">
        <v>1916</v>
      </c>
      <c r="C409" t="s">
        <v>78</v>
      </c>
      <c r="D409" s="3">
        <v>451.51737000000003</v>
      </c>
      <c r="E409">
        <v>1.0316800000000512</v>
      </c>
      <c r="F409" s="3">
        <v>0</v>
      </c>
      <c r="G409" s="3">
        <v>13.133490999999999</v>
      </c>
      <c r="H409" s="3">
        <v>0.50308735999999998</v>
      </c>
      <c r="I409" s="3">
        <v>0.38826612999999999</v>
      </c>
      <c r="L409">
        <f t="shared" si="115"/>
        <v>1</v>
      </c>
      <c r="M409">
        <f t="shared" si="102"/>
        <v>39.720665873175626</v>
      </c>
      <c r="N409" t="str">
        <f t="shared" si="103"/>
        <v>-2.76702097178602+2.34031748737139i</v>
      </c>
      <c r="O409" t="str">
        <f t="shared" si="104"/>
        <v>-2.76702097178602-2.34031748737139i</v>
      </c>
      <c r="P409" t="str">
        <f t="shared" si="105"/>
        <v>-0.0722019919616895-0.300331809575194i</v>
      </c>
      <c r="Q409" t="str">
        <f t="shared" si="106"/>
        <v>-0.0722019919616895+0.300331809575194i</v>
      </c>
      <c r="R409" t="str">
        <f t="shared" si="116"/>
        <v>-0.072201992499989-0.300331812359053i</v>
      </c>
      <c r="S409" t="str">
        <f t="shared" si="117"/>
        <v>-0.072201992499989+0.300331812359053i</v>
      </c>
      <c r="U409" t="str">
        <f t="shared" si="118"/>
        <v>0</v>
      </c>
      <c r="V409" t="str">
        <f t="shared" si="107"/>
        <v>-0.263791700679248+0.255499525820954i</v>
      </c>
      <c r="W409" t="str">
        <f t="shared" si="108"/>
        <v>-0.801362713075337+0.254663739785884i</v>
      </c>
      <c r="X409" t="str">
        <f t="shared" si="119"/>
        <v>0</v>
      </c>
      <c r="Y409" t="str">
        <f t="shared" si="109"/>
        <v>-0.033235521939532-1.12513795954438i</v>
      </c>
      <c r="Z409" t="str">
        <f t="shared" si="110"/>
        <v>-0.164282331135085+0.00160522814459996i</v>
      </c>
      <c r="AA409" t="str">
        <f t="shared" si="111"/>
        <v>35.4831242758677-53.7483655347092i</v>
      </c>
      <c r="AB409">
        <f t="shared" si="112"/>
        <v>64.404494455196129</v>
      </c>
      <c r="AE409">
        <f t="shared" si="100"/>
        <v>451.51737000000003</v>
      </c>
      <c r="AF409">
        <f t="shared" si="113"/>
        <v>64.404494455196129</v>
      </c>
      <c r="AI409" s="1">
        <v>0</v>
      </c>
      <c r="AK409" s="1">
        <f t="shared" si="101"/>
        <v>0</v>
      </c>
      <c r="AL409">
        <f t="shared" si="114"/>
        <v>0</v>
      </c>
    </row>
    <row r="410" spans="2:38" x14ac:dyDescent="0.25">
      <c r="B410" t="s">
        <v>2058</v>
      </c>
      <c r="C410" t="s">
        <v>78</v>
      </c>
      <c r="D410" s="3">
        <v>451.51737000000003</v>
      </c>
      <c r="E410">
        <v>0</v>
      </c>
      <c r="F410" s="3">
        <v>0</v>
      </c>
      <c r="G410" s="3">
        <v>13.133490999999999</v>
      </c>
      <c r="H410" s="3">
        <v>0.50308735999999998</v>
      </c>
      <c r="I410" s="3">
        <v>0.38826612999999999</v>
      </c>
      <c r="L410">
        <f t="shared" si="115"/>
        <v>1</v>
      </c>
      <c r="M410">
        <f t="shared" si="102"/>
        <v>39.720665873175626</v>
      </c>
      <c r="N410" t="str">
        <f t="shared" si="103"/>
        <v>-2.76702097178602+2.34031748737139i</v>
      </c>
      <c r="O410" t="str">
        <f t="shared" si="104"/>
        <v>-2.76702097178602-2.34031748737139i</v>
      </c>
      <c r="P410" t="str">
        <f t="shared" si="105"/>
        <v>-0.0722019919616895-0.300331809575194i</v>
      </c>
      <c r="Q410" t="str">
        <f t="shared" si="106"/>
        <v>-0.0722019919616895+0.300331809575194i</v>
      </c>
      <c r="R410" t="str">
        <f t="shared" si="116"/>
        <v>-0.0722019919616895-0.300331809575194i</v>
      </c>
      <c r="S410" t="str">
        <f t="shared" si="117"/>
        <v>-0.0722019919616895+0.300331809575194i</v>
      </c>
      <c r="U410" t="str">
        <f t="shared" si="118"/>
        <v>0</v>
      </c>
      <c r="V410" t="str">
        <f t="shared" si="107"/>
        <v>-0.263791700679248+0.255499525820954i</v>
      </c>
      <c r="W410" t="str">
        <f t="shared" si="108"/>
        <v>-0.801362713075337+0.254663739785884i</v>
      </c>
      <c r="X410" t="str">
        <f t="shared" si="119"/>
        <v>0</v>
      </c>
      <c r="Y410" t="str">
        <f t="shared" si="109"/>
        <v>-0.033235521939532-1.12513795954438i</v>
      </c>
      <c r="Z410" t="str">
        <f t="shared" si="110"/>
        <v>-0.164282331135085+0.00160522814459996i</v>
      </c>
      <c r="AA410" t="str">
        <f t="shared" si="111"/>
        <v>35.4831242758677-53.7483655347092i</v>
      </c>
      <c r="AB410">
        <f t="shared" si="112"/>
        <v>64.404494455196129</v>
      </c>
      <c r="AE410">
        <f t="shared" si="100"/>
        <v>451.51737000000003</v>
      </c>
      <c r="AF410">
        <f t="shared" si="113"/>
        <v>64.404494455196129</v>
      </c>
      <c r="AI410" s="1">
        <v>0</v>
      </c>
      <c r="AK410" s="1">
        <f t="shared" si="101"/>
        <v>0</v>
      </c>
      <c r="AL410">
        <f t="shared" si="114"/>
        <v>0</v>
      </c>
    </row>
    <row r="411" spans="2:38" x14ac:dyDescent="0.25">
      <c r="B411" t="s">
        <v>1855</v>
      </c>
      <c r="C411" t="s">
        <v>78</v>
      </c>
      <c r="D411" s="3">
        <v>451.74360000000001</v>
      </c>
      <c r="E411">
        <v>0.22622999999998683</v>
      </c>
      <c r="F411" s="3">
        <v>0</v>
      </c>
      <c r="G411" s="3">
        <v>12.910748999999999</v>
      </c>
      <c r="H411" s="3">
        <v>0.48150243999999998</v>
      </c>
      <c r="I411" s="3">
        <v>0.39103130000000003</v>
      </c>
      <c r="L411">
        <f t="shared" si="115"/>
        <v>1</v>
      </c>
      <c r="M411">
        <f t="shared" si="102"/>
        <v>39.720665873175626</v>
      </c>
      <c r="N411" t="str">
        <f t="shared" si="103"/>
        <v>-2.78335499747037+2.27237407969215i</v>
      </c>
      <c r="O411" t="str">
        <f t="shared" si="104"/>
        <v>-2.78335499747037-2.27237407969215i</v>
      </c>
      <c r="P411" t="str">
        <f t="shared" si="105"/>
        <v>-0.0722019967256723-0.300331813548144i</v>
      </c>
      <c r="Q411" t="str">
        <f t="shared" si="106"/>
        <v>-0.0722019967256723+0.300331813548144i</v>
      </c>
      <c r="R411" t="str">
        <f t="shared" si="116"/>
        <v>-0.072201994343681-0.300331811561669i</v>
      </c>
      <c r="S411" t="str">
        <f t="shared" si="117"/>
        <v>-0.072201994343681+0.300331811561669i</v>
      </c>
      <c r="U411" t="str">
        <f t="shared" si="118"/>
        <v>0</v>
      </c>
      <c r="V411" t="str">
        <f t="shared" si="107"/>
        <v>-0.263791700679248+0.255499525820954i</v>
      </c>
      <c r="W411" t="str">
        <f t="shared" si="108"/>
        <v>-0.801362713075337+0.254663739785884i</v>
      </c>
      <c r="X411" t="str">
        <f t="shared" si="119"/>
        <v>0</v>
      </c>
      <c r="Y411" t="str">
        <f t="shared" si="109"/>
        <v>-0.033235521939532-1.12513795954438i</v>
      </c>
      <c r="Z411" t="str">
        <f t="shared" si="110"/>
        <v>-0.164282331135085+0.00160522814459996i</v>
      </c>
      <c r="AA411" t="str">
        <f t="shared" si="111"/>
        <v>33.8964783298764-53.5889858683017i</v>
      </c>
      <c r="AB411">
        <f t="shared" si="112"/>
        <v>63.409389285505817</v>
      </c>
      <c r="AE411">
        <f t="shared" si="100"/>
        <v>451.74360000000001</v>
      </c>
      <c r="AF411">
        <f t="shared" si="113"/>
        <v>63.409389285505817</v>
      </c>
      <c r="AI411" s="1">
        <v>0</v>
      </c>
      <c r="AK411" s="1">
        <f t="shared" si="101"/>
        <v>0</v>
      </c>
      <c r="AL411">
        <f t="shared" si="114"/>
        <v>0</v>
      </c>
    </row>
    <row r="412" spans="2:38" x14ac:dyDescent="0.25">
      <c r="B412" t="s">
        <v>2059</v>
      </c>
      <c r="C412" t="s">
        <v>3711</v>
      </c>
      <c r="D412" s="3">
        <v>452.49360000000001</v>
      </c>
      <c r="E412">
        <v>0.75</v>
      </c>
      <c r="F412" s="3">
        <v>0</v>
      </c>
      <c r="G412" s="3">
        <v>12.242167</v>
      </c>
      <c r="H412" s="3">
        <v>0.40994033000000002</v>
      </c>
      <c r="I412" s="3">
        <v>0.40053154000000002</v>
      </c>
      <c r="L412">
        <f t="shared" si="115"/>
        <v>1</v>
      </c>
      <c r="M412">
        <f t="shared" si="102"/>
        <v>39.720665873175626</v>
      </c>
      <c r="N412" t="str">
        <f t="shared" si="103"/>
        <v>-2.83750677390744+2.04712537672448i</v>
      </c>
      <c r="O412" t="str">
        <f t="shared" si="104"/>
        <v>-2.83750677390744-2.04712537672448i</v>
      </c>
      <c r="P412" t="str">
        <f t="shared" si="105"/>
        <v>-0.0722026511688352-0.300331307879827i</v>
      </c>
      <c r="Q412" t="str">
        <f t="shared" si="106"/>
        <v>-0.0722026511688352+0.300331307879827i</v>
      </c>
      <c r="R412" t="str">
        <f t="shared" si="116"/>
        <v>-0.072202323947254-0.300331560713985i</v>
      </c>
      <c r="S412" t="str">
        <f t="shared" si="117"/>
        <v>-0.072202323947254+0.300331560713985i</v>
      </c>
      <c r="U412" t="str">
        <f t="shared" si="118"/>
        <v>0</v>
      </c>
      <c r="V412" t="str">
        <f t="shared" si="107"/>
        <v>-0.263791700679248+0.255499525820954i</v>
      </c>
      <c r="W412" t="str">
        <f t="shared" si="108"/>
        <v>-0.801362713075337+0.254663739785884i</v>
      </c>
      <c r="X412" t="str">
        <f t="shared" si="119"/>
        <v>0</v>
      </c>
      <c r="Y412" t="str">
        <f t="shared" si="109"/>
        <v>-0.033235521939532-1.12513795954438i</v>
      </c>
      <c r="Z412" t="str">
        <f t="shared" si="110"/>
        <v>-0.164282331135085+0.00160522814459996i</v>
      </c>
      <c r="AA412" t="str">
        <f t="shared" si="111"/>
        <v>28.6363629913865-53.0606121552403i</v>
      </c>
      <c r="AB412">
        <f t="shared" si="112"/>
        <v>60.294857555709385</v>
      </c>
      <c r="AE412">
        <f t="shared" si="100"/>
        <v>452.49360000000001</v>
      </c>
      <c r="AF412">
        <f t="shared" si="113"/>
        <v>60.294857555709385</v>
      </c>
      <c r="AI412" s="1">
        <v>0</v>
      </c>
      <c r="AK412" s="1">
        <f t="shared" si="101"/>
        <v>0</v>
      </c>
      <c r="AL412">
        <f t="shared" si="114"/>
        <v>0</v>
      </c>
    </row>
    <row r="413" spans="2:38" x14ac:dyDescent="0.25">
      <c r="B413" t="s">
        <v>1857</v>
      </c>
      <c r="C413" t="s">
        <v>78</v>
      </c>
      <c r="D413" s="3">
        <v>452.62464999999997</v>
      </c>
      <c r="E413">
        <v>0.13104999999995925</v>
      </c>
      <c r="F413" s="3">
        <v>0</v>
      </c>
      <c r="G413" s="3">
        <v>12.13636</v>
      </c>
      <c r="H413" s="3">
        <v>0.39743655999999999</v>
      </c>
      <c r="I413" s="3">
        <v>0.40224271</v>
      </c>
      <c r="L413">
        <f t="shared" si="115"/>
        <v>1</v>
      </c>
      <c r="M413">
        <f t="shared" si="102"/>
        <v>39.720665873175626</v>
      </c>
      <c r="N413" t="str">
        <f t="shared" si="103"/>
        <v>-2.84696895155866+2.00776686616274i</v>
      </c>
      <c r="O413" t="str">
        <f t="shared" si="104"/>
        <v>-2.84696895155866-2.00776686616274i</v>
      </c>
      <c r="P413" t="str">
        <f t="shared" si="105"/>
        <v>-0.0722026472211162-0.300331310881382i</v>
      </c>
      <c r="Q413" t="str">
        <f t="shared" si="106"/>
        <v>-0.0722026472211162+0.300331310881382i</v>
      </c>
      <c r="R413" t="str">
        <f t="shared" si="116"/>
        <v>-0.0722026491949755-0.300331309380604i</v>
      </c>
      <c r="S413" t="str">
        <f t="shared" si="117"/>
        <v>-0.0722026491949755+0.300331309380604i</v>
      </c>
      <c r="U413" t="str">
        <f t="shared" si="118"/>
        <v>0</v>
      </c>
      <c r="V413" t="str">
        <f t="shared" si="107"/>
        <v>-0.263791700679248+0.255499525820954i</v>
      </c>
      <c r="W413" t="str">
        <f t="shared" si="108"/>
        <v>-0.801362713075337+0.254663739785884i</v>
      </c>
      <c r="X413" t="str">
        <f t="shared" si="119"/>
        <v>0</v>
      </c>
      <c r="Y413" t="str">
        <f t="shared" si="109"/>
        <v>-0.033235521939532-1.12513795954438i</v>
      </c>
      <c r="Z413" t="str">
        <f t="shared" si="110"/>
        <v>-0.164282331135085+0.00160522814459996i</v>
      </c>
      <c r="AA413" t="str">
        <f t="shared" si="111"/>
        <v>27.717243991701-52.9682881708173i</v>
      </c>
      <c r="AB413">
        <f t="shared" si="112"/>
        <v>59.781980280367328</v>
      </c>
      <c r="AE413">
        <f t="shared" si="100"/>
        <v>452.62464999999997</v>
      </c>
      <c r="AF413">
        <f t="shared" si="113"/>
        <v>59.781980280367328</v>
      </c>
      <c r="AI413" s="1">
        <v>0</v>
      </c>
      <c r="AK413" s="1">
        <f t="shared" si="101"/>
        <v>0</v>
      </c>
      <c r="AL413">
        <f t="shared" si="114"/>
        <v>0</v>
      </c>
    </row>
    <row r="414" spans="2:38" x14ac:dyDescent="0.25">
      <c r="B414" t="s">
        <v>2060</v>
      </c>
      <c r="C414" t="s">
        <v>3711</v>
      </c>
      <c r="D414" s="3">
        <v>453.73464999999999</v>
      </c>
      <c r="E414">
        <v>1.1100000000000136</v>
      </c>
      <c r="F414" s="3">
        <v>0</v>
      </c>
      <c r="G414" s="3">
        <v>12.575943000000001</v>
      </c>
      <c r="H414" s="3">
        <v>-0.80663103999999997</v>
      </c>
      <c r="I414" s="3">
        <v>0.41680340999999999</v>
      </c>
      <c r="L414">
        <f t="shared" si="115"/>
        <v>1</v>
      </c>
      <c r="M414">
        <f t="shared" si="102"/>
        <v>39.720665873175626</v>
      </c>
      <c r="N414" t="str">
        <f t="shared" si="103"/>
        <v>-3.07267148379593+1.77048946697441i</v>
      </c>
      <c r="O414" t="str">
        <f t="shared" si="104"/>
        <v>-3.07267148379593-1.77048946697441i</v>
      </c>
      <c r="P414" t="str">
        <f t="shared" si="105"/>
        <v>-0.337867439565133-0.130768700505506i</v>
      </c>
      <c r="Q414" t="str">
        <f t="shared" si="106"/>
        <v>-0.337867439565133+0.130768700505506i</v>
      </c>
      <c r="R414" t="str">
        <f t="shared" si="116"/>
        <v>-0.205035043393125-0.215550005693444i</v>
      </c>
      <c r="S414" t="str">
        <f t="shared" si="117"/>
        <v>-0.205035043393125+0.215550005693444i</v>
      </c>
      <c r="U414" t="str">
        <f t="shared" si="118"/>
        <v>0</v>
      </c>
      <c r="V414" t="str">
        <f t="shared" si="107"/>
        <v>-0.263791700679248+0.255499525820954i</v>
      </c>
      <c r="W414" t="str">
        <f t="shared" si="108"/>
        <v>-0.801362713075337+0.254663739785884i</v>
      </c>
      <c r="X414" t="str">
        <f t="shared" si="119"/>
        <v>0</v>
      </c>
      <c r="Y414" t="str">
        <f t="shared" si="109"/>
        <v>-0.033235521939532-1.12513795954438i</v>
      </c>
      <c r="Z414" t="str">
        <f t="shared" si="110"/>
        <v>-0.164282331135085+0.00160522814459996i</v>
      </c>
      <c r="AA414" t="str">
        <f t="shared" si="111"/>
        <v>21.2052455281592-54.8561700986985i</v>
      </c>
      <c r="AB414">
        <f t="shared" si="112"/>
        <v>58.812089197773439</v>
      </c>
      <c r="AE414">
        <f t="shared" si="100"/>
        <v>453.73464999999999</v>
      </c>
      <c r="AF414">
        <f t="shared" si="113"/>
        <v>58.812089197773439</v>
      </c>
      <c r="AI414" s="1">
        <v>9.0507199999999996E-2</v>
      </c>
      <c r="AK414" s="1">
        <f t="shared" si="101"/>
        <v>3.2766213007359996E-10</v>
      </c>
      <c r="AL414">
        <f t="shared" si="114"/>
        <v>1.1333380367507578E-6</v>
      </c>
    </row>
    <row r="415" spans="2:38" x14ac:dyDescent="0.25">
      <c r="B415" t="s">
        <v>1859</v>
      </c>
      <c r="C415" t="s">
        <v>78</v>
      </c>
      <c r="D415" s="3">
        <v>454.2799</v>
      </c>
      <c r="E415">
        <v>0.54525000000001</v>
      </c>
      <c r="F415" s="3">
        <v>0</v>
      </c>
      <c r="G415" s="3">
        <v>13.494596</v>
      </c>
      <c r="H415" s="3">
        <v>-0.87819778000000004</v>
      </c>
      <c r="I415" s="3">
        <v>0.42346676</v>
      </c>
      <c r="L415">
        <f t="shared" si="115"/>
        <v>1</v>
      </c>
      <c r="M415">
        <f t="shared" si="102"/>
        <v>39.720665873175626</v>
      </c>
      <c r="N415" t="str">
        <f t="shared" si="103"/>
        <v>-3.25689374345355+1.69918778946094i</v>
      </c>
      <c r="O415" t="str">
        <f t="shared" si="104"/>
        <v>-3.25689374345355-1.69918778946094i</v>
      </c>
      <c r="P415" t="str">
        <f t="shared" si="105"/>
        <v>-0.337867442986639-0.130768701704433i</v>
      </c>
      <c r="Q415" t="str">
        <f t="shared" si="106"/>
        <v>-0.337867442986639+0.130768701704433i</v>
      </c>
      <c r="R415" t="str">
        <f t="shared" si="116"/>
        <v>-0.337867441275886-0.130768701104969i</v>
      </c>
      <c r="S415" t="str">
        <f t="shared" si="117"/>
        <v>-0.337867441275886+0.130768701104969i</v>
      </c>
      <c r="U415" t="str">
        <f t="shared" si="118"/>
        <v>0</v>
      </c>
      <c r="V415" t="str">
        <f t="shared" si="107"/>
        <v>-0.263791700679248+0.255499525820954i</v>
      </c>
      <c r="W415" t="str">
        <f t="shared" si="108"/>
        <v>-0.801362713075337+0.254663739785884i</v>
      </c>
      <c r="X415" t="str">
        <f t="shared" si="119"/>
        <v>0</v>
      </c>
      <c r="Y415" t="str">
        <f t="shared" si="109"/>
        <v>-0.033235521939532-1.12513795954438i</v>
      </c>
      <c r="Z415" t="str">
        <f t="shared" si="110"/>
        <v>-0.164282331135085+0.00160522814459996i</v>
      </c>
      <c r="AA415" t="str">
        <f t="shared" si="111"/>
        <v>18.5782775015253-57.1105126427319i</v>
      </c>
      <c r="AB415">
        <f t="shared" si="112"/>
        <v>60.056332299261506</v>
      </c>
      <c r="AE415">
        <f t="shared" si="100"/>
        <v>454.2799</v>
      </c>
      <c r="AF415">
        <f t="shared" si="113"/>
        <v>60.056332299261506</v>
      </c>
      <c r="AI415" s="1">
        <v>0</v>
      </c>
      <c r="AK415" s="1">
        <f t="shared" si="101"/>
        <v>0</v>
      </c>
      <c r="AL415">
        <f t="shared" si="114"/>
        <v>0</v>
      </c>
    </row>
    <row r="416" spans="2:38" x14ac:dyDescent="0.25">
      <c r="B416" t="s">
        <v>2061</v>
      </c>
      <c r="C416" t="s">
        <v>3711</v>
      </c>
      <c r="D416" s="3">
        <v>454.2799</v>
      </c>
      <c r="E416">
        <v>0</v>
      </c>
      <c r="F416" s="3">
        <v>0</v>
      </c>
      <c r="G416" s="3">
        <v>13.494598</v>
      </c>
      <c r="H416" s="3">
        <v>-0.87819791000000003</v>
      </c>
      <c r="I416" s="3">
        <v>0.42346676999999999</v>
      </c>
      <c r="L416">
        <f t="shared" si="115"/>
        <v>1</v>
      </c>
      <c r="M416">
        <f t="shared" si="102"/>
        <v>39.720665873175626</v>
      </c>
      <c r="N416" t="str">
        <f t="shared" si="103"/>
        <v>-3.25689409156466+1.69918771074039i</v>
      </c>
      <c r="O416" t="str">
        <f t="shared" si="104"/>
        <v>-3.25689409156466-1.69918771074039i</v>
      </c>
      <c r="P416" t="str">
        <f t="shared" si="105"/>
        <v>-0.3378674411082-0.130768696873724i</v>
      </c>
      <c r="Q416" t="str">
        <f t="shared" si="106"/>
        <v>-0.3378674411082+0.130768696873724i</v>
      </c>
      <c r="R416" t="str">
        <f t="shared" si="116"/>
        <v>-0.337867442047419-0.130768699289078i</v>
      </c>
      <c r="S416" t="str">
        <f t="shared" si="117"/>
        <v>-0.337867442047419+0.130768699289078i</v>
      </c>
      <c r="U416" t="str">
        <f t="shared" si="118"/>
        <v>0</v>
      </c>
      <c r="V416" t="str">
        <f t="shared" si="107"/>
        <v>-0.263791700679248+0.255499525820954i</v>
      </c>
      <c r="W416" t="str">
        <f t="shared" si="108"/>
        <v>-0.801362713075337+0.254663739785884i</v>
      </c>
      <c r="X416" t="str">
        <f t="shared" si="119"/>
        <v>0</v>
      </c>
      <c r="Y416" t="str">
        <f t="shared" si="109"/>
        <v>-0.033235521939532-1.12513795954438i</v>
      </c>
      <c r="Z416" t="str">
        <f t="shared" si="110"/>
        <v>-0.164282331135085+0.00160522814459996i</v>
      </c>
      <c r="AA416" t="str">
        <f t="shared" si="111"/>
        <v>18.5782737680549-57.1105172291573i</v>
      </c>
      <c r="AB416">
        <f t="shared" si="112"/>
        <v>60.056335505778819</v>
      </c>
      <c r="AE416">
        <f t="shared" si="100"/>
        <v>454.2799</v>
      </c>
      <c r="AF416">
        <f t="shared" si="113"/>
        <v>60.056335505778819</v>
      </c>
      <c r="AI416" s="1">
        <v>0</v>
      </c>
      <c r="AK416" s="1">
        <f t="shared" si="101"/>
        <v>0</v>
      </c>
      <c r="AL416">
        <f t="shared" si="114"/>
        <v>0</v>
      </c>
    </row>
    <row r="417" spans="2:38" x14ac:dyDescent="0.25">
      <c r="B417" t="s">
        <v>1894</v>
      </c>
      <c r="C417" t="s">
        <v>78</v>
      </c>
      <c r="D417" s="3">
        <v>455.87360000000001</v>
      </c>
      <c r="E417">
        <v>1.5937000000000126</v>
      </c>
      <c r="F417" s="3">
        <v>0</v>
      </c>
      <c r="G417" s="3">
        <v>16.627147999999998</v>
      </c>
      <c r="H417" s="3">
        <v>-1.0873794999999999</v>
      </c>
      <c r="I417" s="3">
        <v>0.44043209</v>
      </c>
      <c r="L417">
        <f t="shared" si="115"/>
        <v>1</v>
      </c>
      <c r="M417">
        <f t="shared" si="102"/>
        <v>39.720665873175626</v>
      </c>
      <c r="N417" t="str">
        <f t="shared" si="103"/>
        <v>-3.7953550989395+1.49078089367754i</v>
      </c>
      <c r="O417" t="str">
        <f t="shared" si="104"/>
        <v>-3.7953550989395-1.49078089367754i</v>
      </c>
      <c r="P417" t="str">
        <f t="shared" si="105"/>
        <v>-0.337867457695379-0.130768699247932i</v>
      </c>
      <c r="Q417" t="str">
        <f t="shared" si="106"/>
        <v>-0.337867457695379+0.130768699247932i</v>
      </c>
      <c r="R417" t="str">
        <f t="shared" si="116"/>
        <v>-0.337867449401789-0.130768698060828i</v>
      </c>
      <c r="S417" t="str">
        <f t="shared" si="117"/>
        <v>-0.337867449401789+0.130768698060828i</v>
      </c>
      <c r="U417" t="str">
        <f t="shared" si="118"/>
        <v>0</v>
      </c>
      <c r="V417" t="str">
        <f t="shared" si="107"/>
        <v>-0.263791700679248+0.255499525820954i</v>
      </c>
      <c r="W417" t="str">
        <f t="shared" si="108"/>
        <v>-0.801362713075337+0.254663739785884i</v>
      </c>
      <c r="X417" t="str">
        <f t="shared" si="119"/>
        <v>0</v>
      </c>
      <c r="Y417" t="str">
        <f t="shared" si="109"/>
        <v>-0.033235521939532-1.12513795954438i</v>
      </c>
      <c r="Z417" t="str">
        <f t="shared" si="110"/>
        <v>-0.164282331135085+0.00160522814459996i</v>
      </c>
      <c r="AA417" t="str">
        <f t="shared" si="111"/>
        <v>10.8999406003366-63.6997076438854i</v>
      </c>
      <c r="AB417">
        <f t="shared" si="112"/>
        <v>64.62554803641774</v>
      </c>
      <c r="AE417">
        <f t="shared" si="100"/>
        <v>455.87360000000001</v>
      </c>
      <c r="AF417">
        <f t="shared" si="113"/>
        <v>64.62554803641774</v>
      </c>
      <c r="AI417" s="1">
        <v>0</v>
      </c>
      <c r="AK417" s="1">
        <f t="shared" si="101"/>
        <v>0</v>
      </c>
      <c r="AL417">
        <f t="shared" si="114"/>
        <v>0</v>
      </c>
    </row>
    <row r="418" spans="2:38" x14ac:dyDescent="0.25">
      <c r="B418" t="s">
        <v>2062</v>
      </c>
      <c r="C418" t="s">
        <v>71</v>
      </c>
      <c r="D418" s="3">
        <v>455.87360000000001</v>
      </c>
      <c r="E418">
        <v>0</v>
      </c>
      <c r="F418" s="3">
        <v>0</v>
      </c>
      <c r="G418" s="3">
        <v>16.627147999999998</v>
      </c>
      <c r="H418" s="3">
        <v>-1.0873794999999999</v>
      </c>
      <c r="I418" s="3">
        <v>0.44043209</v>
      </c>
      <c r="L418">
        <f t="shared" si="115"/>
        <v>1</v>
      </c>
      <c r="M418">
        <f t="shared" si="102"/>
        <v>39.720665873175626</v>
      </c>
      <c r="N418" t="str">
        <f t="shared" si="103"/>
        <v>-3.7953550989395+1.49078089367754i</v>
      </c>
      <c r="O418" t="str">
        <f t="shared" si="104"/>
        <v>-3.7953550989395-1.49078089367754i</v>
      </c>
      <c r="P418" t="str">
        <f t="shared" si="105"/>
        <v>-0.337867457695379-0.130768699247932i</v>
      </c>
      <c r="Q418" t="str">
        <f t="shared" si="106"/>
        <v>-0.337867457695379+0.130768699247932i</v>
      </c>
      <c r="R418" t="str">
        <f t="shared" si="116"/>
        <v>-0.337867457695379-0.130768699247932i</v>
      </c>
      <c r="S418" t="str">
        <f t="shared" si="117"/>
        <v>-0.337867457695379+0.130768699247932i</v>
      </c>
      <c r="U418" t="str">
        <f t="shared" si="118"/>
        <v>0</v>
      </c>
      <c r="V418" t="str">
        <f t="shared" si="107"/>
        <v>-0.263791700679248+0.255499525820954i</v>
      </c>
      <c r="W418" t="str">
        <f t="shared" si="108"/>
        <v>-0.801362713075337+0.254663739785884i</v>
      </c>
      <c r="X418" t="str">
        <f t="shared" si="119"/>
        <v>0</v>
      </c>
      <c r="Y418" t="str">
        <f t="shared" si="109"/>
        <v>-0.033235521939532-1.12513795954438i</v>
      </c>
      <c r="Z418" t="str">
        <f t="shared" si="110"/>
        <v>-0.164282331135085+0.00160522814459996i</v>
      </c>
      <c r="AA418" t="str">
        <f t="shared" si="111"/>
        <v>10.8999406003366-63.6997076438854i</v>
      </c>
      <c r="AB418">
        <f t="shared" si="112"/>
        <v>64.62554803641774</v>
      </c>
      <c r="AE418">
        <f t="shared" si="100"/>
        <v>455.87360000000001</v>
      </c>
      <c r="AF418">
        <f t="shared" si="113"/>
        <v>64.62554803641774</v>
      </c>
      <c r="AI418" s="1">
        <v>0</v>
      </c>
      <c r="AK418" s="1">
        <f t="shared" si="101"/>
        <v>0</v>
      </c>
      <c r="AL418">
        <f t="shared" si="114"/>
        <v>0</v>
      </c>
    </row>
    <row r="419" spans="2:38" x14ac:dyDescent="0.25">
      <c r="B419" t="s">
        <v>2063</v>
      </c>
      <c r="C419" t="s">
        <v>3710</v>
      </c>
      <c r="D419" s="3">
        <v>465.31425999999999</v>
      </c>
      <c r="E419" s="1">
        <v>9.4406599999999798</v>
      </c>
      <c r="F419" s="3">
        <v>3.8870059999999998E-2</v>
      </c>
      <c r="G419" s="3">
        <v>48.856521000000001</v>
      </c>
      <c r="H419" s="3">
        <v>-2.3265118</v>
      </c>
      <c r="I419" s="3">
        <v>0.49416420999999999</v>
      </c>
      <c r="L419">
        <f t="shared" si="115"/>
        <v>1</v>
      </c>
      <c r="M419">
        <f t="shared" si="102"/>
        <v>41.489253598196576</v>
      </c>
      <c r="N419" t="str">
        <f t="shared" si="103"/>
        <v>-6.98504567680279+0.256237961626577i</v>
      </c>
      <c r="O419" t="str">
        <f t="shared" si="104"/>
        <v>-6.98504567680279-0.256237961626577i</v>
      </c>
      <c r="P419" t="str">
        <f t="shared" si="105"/>
        <v>-0.337867470183708-0.130768726563044i</v>
      </c>
      <c r="Q419" t="str">
        <f t="shared" si="106"/>
        <v>-0.337867470183708+0.130768726563044i</v>
      </c>
      <c r="R419" t="str">
        <f t="shared" si="116"/>
        <v>-0.337867463939543-0.130768712905488i</v>
      </c>
      <c r="S419" t="str">
        <f t="shared" si="117"/>
        <v>-0.337867463939543+0.130768712905488i</v>
      </c>
      <c r="U419" t="str">
        <f t="shared" si="118"/>
        <v>-0.0746194751419142+0.555451151520222i</v>
      </c>
      <c r="V419" t="str">
        <f t="shared" si="107"/>
        <v>-0.338411175821162+0.810950677341176i</v>
      </c>
      <c r="W419" t="str">
        <f t="shared" si="108"/>
        <v>-0.875982188217251+0.810114891306106i</v>
      </c>
      <c r="X419" t="str">
        <f t="shared" si="119"/>
        <v>0.318771521200521+0.460954189770634i</v>
      </c>
      <c r="Y419" t="str">
        <f t="shared" si="109"/>
        <v>0.285535999260989-0.664183769773746i</v>
      </c>
      <c r="Z419" t="str">
        <f t="shared" si="110"/>
        <v>0.154489190065436+0.462559417915234i</v>
      </c>
      <c r="AA419" t="str">
        <f t="shared" si="111"/>
        <v>-51.0240857346597-171.170933924213i</v>
      </c>
      <c r="AB419">
        <f t="shared" si="112"/>
        <v>178.61395786876568</v>
      </c>
      <c r="AE419">
        <f t="shared" si="100"/>
        <v>465.31425999999999</v>
      </c>
      <c r="AF419">
        <f t="shared" si="113"/>
        <v>178.61395786876568</v>
      </c>
      <c r="AI419" s="1">
        <v>0</v>
      </c>
      <c r="AK419" s="1">
        <f t="shared" si="101"/>
        <v>6.0435262576143994E-11</v>
      </c>
      <c r="AL419">
        <f t="shared" si="114"/>
        <v>1.9280629151715526E-6</v>
      </c>
    </row>
    <row r="420" spans="2:38" x14ac:dyDescent="0.25">
      <c r="B420" t="s">
        <v>2064</v>
      </c>
      <c r="C420" t="s">
        <v>71</v>
      </c>
      <c r="D420" s="3">
        <v>465.31425999999999</v>
      </c>
      <c r="E420">
        <v>0</v>
      </c>
      <c r="F420" s="3">
        <v>0</v>
      </c>
      <c r="G420" s="3">
        <v>48.856521000000001</v>
      </c>
      <c r="H420" s="3">
        <v>-2.3265118</v>
      </c>
      <c r="I420" s="3">
        <v>0.49416420999999999</v>
      </c>
      <c r="L420">
        <f t="shared" si="115"/>
        <v>1</v>
      </c>
      <c r="M420">
        <f t="shared" si="102"/>
        <v>41.489253598196576</v>
      </c>
      <c r="N420" t="str">
        <f t="shared" si="103"/>
        <v>-6.98504567680279+0.256237961626577i</v>
      </c>
      <c r="O420" t="str">
        <f t="shared" si="104"/>
        <v>-6.98504567680279-0.256237961626577i</v>
      </c>
      <c r="P420" t="str">
        <f t="shared" si="105"/>
        <v>-0.337867470183708-0.130768726563044i</v>
      </c>
      <c r="Q420" t="str">
        <f t="shared" si="106"/>
        <v>-0.337867470183708+0.130768726563044i</v>
      </c>
      <c r="R420" t="str">
        <f t="shared" si="116"/>
        <v>-0.337867470183708-0.130768726563044i</v>
      </c>
      <c r="S420" t="str">
        <f t="shared" si="117"/>
        <v>-0.337867470183708+0.130768726563044i</v>
      </c>
      <c r="U420" t="str">
        <f t="shared" si="118"/>
        <v>0</v>
      </c>
      <c r="V420" t="str">
        <f t="shared" si="107"/>
        <v>-0.338411175821162+0.810950677341176i</v>
      </c>
      <c r="W420" t="str">
        <f t="shared" si="108"/>
        <v>-0.875982188217251+0.810114891306106i</v>
      </c>
      <c r="X420" t="str">
        <f t="shared" si="119"/>
        <v>0</v>
      </c>
      <c r="Y420" t="str">
        <f t="shared" si="109"/>
        <v>0.285535999260989-0.664183769773746i</v>
      </c>
      <c r="Z420" t="str">
        <f t="shared" si="110"/>
        <v>0.154489190065436+0.462559417915234i</v>
      </c>
      <c r="AA420" t="str">
        <f t="shared" si="111"/>
        <v>-51.0240857346597-171.170933924213i</v>
      </c>
      <c r="AB420">
        <f t="shared" si="112"/>
        <v>178.61395786876568</v>
      </c>
      <c r="AE420">
        <f t="shared" si="100"/>
        <v>465.31425999999999</v>
      </c>
      <c r="AF420">
        <f t="shared" si="113"/>
        <v>178.61395786876568</v>
      </c>
      <c r="AI420" s="1">
        <v>0</v>
      </c>
      <c r="AK420" s="1">
        <f t="shared" si="101"/>
        <v>0</v>
      </c>
      <c r="AL420">
        <f t="shared" si="114"/>
        <v>0</v>
      </c>
    </row>
    <row r="421" spans="2:38" x14ac:dyDescent="0.25">
      <c r="B421" t="s">
        <v>1916</v>
      </c>
      <c r="C421" t="s">
        <v>78</v>
      </c>
      <c r="D421" s="3">
        <v>466.34593999999998</v>
      </c>
      <c r="E421">
        <v>1.0316799999999944</v>
      </c>
      <c r="F421" s="3">
        <v>0</v>
      </c>
      <c r="G421" s="3">
        <v>53.796643000000003</v>
      </c>
      <c r="H421" s="3">
        <v>-2.4619246000000001</v>
      </c>
      <c r="I421" s="3">
        <v>0.49736720000000001</v>
      </c>
      <c r="L421">
        <f t="shared" si="115"/>
        <v>1</v>
      </c>
      <c r="M421">
        <f t="shared" si="102"/>
        <v>41.489253598196576</v>
      </c>
      <c r="N421" t="str">
        <f t="shared" si="103"/>
        <v>-7.3336159492206+0.121326457696974i</v>
      </c>
      <c r="O421" t="str">
        <f t="shared" si="104"/>
        <v>-7.3336159492206-0.121326457696974i</v>
      </c>
      <c r="P421" t="str">
        <f t="shared" si="105"/>
        <v>-0.337867475671957-0.130768742547477i</v>
      </c>
      <c r="Q421" t="str">
        <f t="shared" si="106"/>
        <v>-0.337867475671957+0.130768742547477i</v>
      </c>
      <c r="R421" t="str">
        <f t="shared" si="116"/>
        <v>-0.337867472927832-0.130768734555261i</v>
      </c>
      <c r="S421" t="str">
        <f t="shared" si="117"/>
        <v>-0.337867472927832+0.130768734555261i</v>
      </c>
      <c r="U421" t="str">
        <f t="shared" si="118"/>
        <v>0</v>
      </c>
      <c r="V421" t="str">
        <f t="shared" si="107"/>
        <v>-0.338411175821162+0.810950677341176i</v>
      </c>
      <c r="W421" t="str">
        <f t="shared" si="108"/>
        <v>-0.875982188217251+0.810114891306106i</v>
      </c>
      <c r="X421" t="str">
        <f t="shared" si="119"/>
        <v>0</v>
      </c>
      <c r="Y421" t="str">
        <f t="shared" si="109"/>
        <v>0.285535999260989-0.664183769773746i</v>
      </c>
      <c r="Z421" t="str">
        <f t="shared" si="110"/>
        <v>0.154489190065436+0.462559417915234i</v>
      </c>
      <c r="AA421" t="str">
        <f t="shared" si="111"/>
        <v>-55.994624282189-175.436406122684i</v>
      </c>
      <c r="AB421">
        <f t="shared" si="112"/>
        <v>184.15572361929677</v>
      </c>
      <c r="AE421">
        <f t="shared" si="100"/>
        <v>466.34593999999998</v>
      </c>
      <c r="AF421">
        <f t="shared" si="113"/>
        <v>184.15572361929677</v>
      </c>
      <c r="AI421" s="1">
        <v>0</v>
      </c>
      <c r="AK421" s="1">
        <f t="shared" si="101"/>
        <v>0</v>
      </c>
      <c r="AL421">
        <f t="shared" si="114"/>
        <v>0</v>
      </c>
    </row>
    <row r="422" spans="2:38" x14ac:dyDescent="0.25">
      <c r="B422" t="s">
        <v>2065</v>
      </c>
      <c r="C422" t="s">
        <v>78</v>
      </c>
      <c r="D422" s="3">
        <v>466.34593999999998</v>
      </c>
      <c r="E422">
        <v>0</v>
      </c>
      <c r="F422" s="3">
        <v>0</v>
      </c>
      <c r="G422" s="3">
        <v>53.796643000000003</v>
      </c>
      <c r="H422" s="3">
        <v>-2.4619246000000001</v>
      </c>
      <c r="I422" s="3">
        <v>0.49736720000000001</v>
      </c>
      <c r="L422">
        <f t="shared" si="115"/>
        <v>1</v>
      </c>
      <c r="M422">
        <f t="shared" si="102"/>
        <v>41.489253598196576</v>
      </c>
      <c r="N422" t="str">
        <f t="shared" si="103"/>
        <v>-7.3336159492206+0.121326457696974i</v>
      </c>
      <c r="O422" t="str">
        <f t="shared" si="104"/>
        <v>-7.3336159492206-0.121326457696974i</v>
      </c>
      <c r="P422" t="str">
        <f t="shared" si="105"/>
        <v>-0.337867475671957-0.130768742547477i</v>
      </c>
      <c r="Q422" t="str">
        <f t="shared" si="106"/>
        <v>-0.337867475671957+0.130768742547477i</v>
      </c>
      <c r="R422" t="str">
        <f t="shared" si="116"/>
        <v>-0.337867475671957-0.130768742547477i</v>
      </c>
      <c r="S422" t="str">
        <f t="shared" si="117"/>
        <v>-0.337867475671957+0.130768742547477i</v>
      </c>
      <c r="U422" t="str">
        <f t="shared" si="118"/>
        <v>0</v>
      </c>
      <c r="V422" t="str">
        <f t="shared" si="107"/>
        <v>-0.338411175821162+0.810950677341176i</v>
      </c>
      <c r="W422" t="str">
        <f t="shared" si="108"/>
        <v>-0.875982188217251+0.810114891306106i</v>
      </c>
      <c r="X422" t="str">
        <f t="shared" si="119"/>
        <v>0</v>
      </c>
      <c r="Y422" t="str">
        <f t="shared" si="109"/>
        <v>0.285535999260989-0.664183769773746i</v>
      </c>
      <c r="Z422" t="str">
        <f t="shared" si="110"/>
        <v>0.154489190065436+0.462559417915234i</v>
      </c>
      <c r="AA422" t="str">
        <f t="shared" si="111"/>
        <v>-55.994624282189-175.436406122684i</v>
      </c>
      <c r="AB422">
        <f t="shared" si="112"/>
        <v>184.15572361929677</v>
      </c>
      <c r="AE422">
        <f t="shared" si="100"/>
        <v>466.34593999999998</v>
      </c>
      <c r="AF422">
        <f t="shared" si="113"/>
        <v>184.15572361929677</v>
      </c>
      <c r="AI422" s="1">
        <v>0</v>
      </c>
      <c r="AK422" s="1">
        <f t="shared" si="101"/>
        <v>0</v>
      </c>
      <c r="AL422">
        <f t="shared" si="114"/>
        <v>0</v>
      </c>
    </row>
    <row r="423" spans="2:38" x14ac:dyDescent="0.25">
      <c r="B423" t="s">
        <v>1855</v>
      </c>
      <c r="C423" t="s">
        <v>78</v>
      </c>
      <c r="D423" s="3">
        <v>466.57217000000003</v>
      </c>
      <c r="E423">
        <v>0.22623000000004367</v>
      </c>
      <c r="F423" s="3">
        <v>0</v>
      </c>
      <c r="G423" s="3">
        <v>54.917271</v>
      </c>
      <c r="H423" s="3">
        <v>-2.4916179999999999</v>
      </c>
      <c r="I423" s="3">
        <v>0.49802962000000001</v>
      </c>
      <c r="L423">
        <f t="shared" si="115"/>
        <v>1</v>
      </c>
      <c r="M423">
        <f t="shared" si="102"/>
        <v>41.489253598196576</v>
      </c>
      <c r="N423" t="str">
        <f t="shared" si="103"/>
        <v>-7.41005089120691+0.0917430636269817i</v>
      </c>
      <c r="O423" t="str">
        <f t="shared" si="104"/>
        <v>-7.41005089120691-0.0917430636269817i</v>
      </c>
      <c r="P423" t="str">
        <f t="shared" si="105"/>
        <v>-0.33786746695906-0.130768737989526i</v>
      </c>
      <c r="Q423" t="str">
        <f t="shared" si="106"/>
        <v>-0.33786746695906+0.130768737989526i</v>
      </c>
      <c r="R423" t="str">
        <f t="shared" si="116"/>
        <v>-0.337867471315508-0.130768740268501i</v>
      </c>
      <c r="S423" t="str">
        <f t="shared" si="117"/>
        <v>-0.337867471315508+0.130768740268501i</v>
      </c>
      <c r="U423" t="str">
        <f t="shared" si="118"/>
        <v>0</v>
      </c>
      <c r="V423" t="str">
        <f t="shared" si="107"/>
        <v>-0.338411175821162+0.810950677341176i</v>
      </c>
      <c r="W423" t="str">
        <f t="shared" si="108"/>
        <v>-0.875982188217251+0.810114891306106i</v>
      </c>
      <c r="X423" t="str">
        <f t="shared" si="119"/>
        <v>0</v>
      </c>
      <c r="Y423" t="str">
        <f t="shared" si="109"/>
        <v>0.285535999260989-0.664183769773746i</v>
      </c>
      <c r="Z423" t="str">
        <f t="shared" si="110"/>
        <v>0.154489190065436+0.462559417915234i</v>
      </c>
      <c r="AA423" t="str">
        <f t="shared" si="111"/>
        <v>-57.0845675455489-176.371749492768i</v>
      </c>
      <c r="AB423">
        <f t="shared" si="112"/>
        <v>185.37972346241659</v>
      </c>
      <c r="AE423">
        <f t="shared" si="100"/>
        <v>466.57217000000003</v>
      </c>
      <c r="AF423">
        <f t="shared" si="113"/>
        <v>185.37972346241659</v>
      </c>
      <c r="AI423" s="1">
        <v>0</v>
      </c>
      <c r="AK423" s="1">
        <f t="shared" si="101"/>
        <v>0</v>
      </c>
      <c r="AL423">
        <f t="shared" si="114"/>
        <v>0</v>
      </c>
    </row>
    <row r="424" spans="2:38" x14ac:dyDescent="0.25">
      <c r="B424" t="s">
        <v>2066</v>
      </c>
      <c r="C424" t="s">
        <v>3711</v>
      </c>
      <c r="D424" s="3">
        <v>467.32217000000003</v>
      </c>
      <c r="E424">
        <v>0.75</v>
      </c>
      <c r="F424" s="3">
        <v>0</v>
      </c>
      <c r="G424" s="3">
        <v>58.728515000000002</v>
      </c>
      <c r="H424" s="3">
        <v>-2.5900403000000001</v>
      </c>
      <c r="I424" s="3">
        <v>0.50013152999999999</v>
      </c>
      <c r="L424">
        <f t="shared" si="115"/>
        <v>1</v>
      </c>
      <c r="M424">
        <f t="shared" si="102"/>
        <v>41.489253598196576</v>
      </c>
      <c r="N424" t="str">
        <f t="shared" si="103"/>
        <v>-7.66345058635336-0.00633328670490326i</v>
      </c>
      <c r="O424" t="str">
        <f t="shared" si="104"/>
        <v>-7.66345058635336+0.00633328670490326i</v>
      </c>
      <c r="P424" t="str">
        <f t="shared" si="105"/>
        <v>-0.33786504850342-0.130768742478002i</v>
      </c>
      <c r="Q424" t="str">
        <f t="shared" si="106"/>
        <v>-0.33786504850342+0.130768742478002i</v>
      </c>
      <c r="R424" t="str">
        <f t="shared" si="116"/>
        <v>-0.33786625773124-0.130768740233764i</v>
      </c>
      <c r="S424" t="str">
        <f t="shared" si="117"/>
        <v>-0.33786625773124+0.130768740233764i</v>
      </c>
      <c r="U424" t="str">
        <f t="shared" si="118"/>
        <v>0</v>
      </c>
      <c r="V424" t="str">
        <f t="shared" si="107"/>
        <v>-0.338411175821162+0.810950677341176i</v>
      </c>
      <c r="W424" t="str">
        <f t="shared" si="108"/>
        <v>-0.875982188217251+0.810114891306106i</v>
      </c>
      <c r="X424" t="str">
        <f t="shared" si="119"/>
        <v>0</v>
      </c>
      <c r="Y424" t="str">
        <f t="shared" si="109"/>
        <v>0.285535999260989-0.664183769773746i</v>
      </c>
      <c r="Z424" t="str">
        <f t="shared" si="110"/>
        <v>0.154489190065436+0.462559417915234i</v>
      </c>
      <c r="AA424" t="str">
        <f t="shared" si="111"/>
        <v>-60.6979921468196-179.472617292813i</v>
      </c>
      <c r="AB424">
        <f t="shared" si="112"/>
        <v>189.45887841056143</v>
      </c>
      <c r="AE424">
        <f t="shared" si="100"/>
        <v>467.32217000000003</v>
      </c>
      <c r="AF424">
        <f t="shared" si="113"/>
        <v>189.45887841056143</v>
      </c>
      <c r="AI424" s="1">
        <v>0</v>
      </c>
      <c r="AK424" s="1">
        <f t="shared" si="101"/>
        <v>0</v>
      </c>
      <c r="AL424">
        <f t="shared" si="114"/>
        <v>0</v>
      </c>
    </row>
    <row r="425" spans="2:38" x14ac:dyDescent="0.25">
      <c r="B425" t="s">
        <v>1857</v>
      </c>
      <c r="C425" t="s">
        <v>78</v>
      </c>
      <c r="D425" s="3">
        <v>467.45321999999999</v>
      </c>
      <c r="E425">
        <v>0.13104999999995925</v>
      </c>
      <c r="F425" s="3">
        <v>0</v>
      </c>
      <c r="G425" s="3">
        <v>59.409618999999999</v>
      </c>
      <c r="H425" s="3">
        <v>-2.6072410000000001</v>
      </c>
      <c r="I425" s="3">
        <v>0.50048464000000004</v>
      </c>
      <c r="L425">
        <f t="shared" si="115"/>
        <v>1</v>
      </c>
      <c r="M425">
        <f t="shared" si="102"/>
        <v>41.489253598196576</v>
      </c>
      <c r="N425" t="str">
        <f t="shared" si="103"/>
        <v>-7.70772781850956-0.0234707429326733i</v>
      </c>
      <c r="O425" t="str">
        <f t="shared" si="104"/>
        <v>-7.70772781850956+0.0234707429326733i</v>
      </c>
      <c r="P425" t="str">
        <f t="shared" si="105"/>
        <v>-0.337865039032248-0.130768751467403i</v>
      </c>
      <c r="Q425" t="str">
        <f t="shared" si="106"/>
        <v>-0.337865039032248+0.130768751467403i</v>
      </c>
      <c r="R425" t="str">
        <f t="shared" si="116"/>
        <v>-0.337865043767834-0.130768746972702i</v>
      </c>
      <c r="S425" t="str">
        <f t="shared" si="117"/>
        <v>-0.337865043767834+0.130768746972702i</v>
      </c>
      <c r="U425" t="str">
        <f t="shared" si="118"/>
        <v>0</v>
      </c>
      <c r="V425" t="str">
        <f t="shared" si="107"/>
        <v>-0.338411175821162+0.810950677341176i</v>
      </c>
      <c r="W425" t="str">
        <f t="shared" si="108"/>
        <v>-0.875982188217251+0.810114891306106i</v>
      </c>
      <c r="X425" t="str">
        <f t="shared" si="119"/>
        <v>0</v>
      </c>
      <c r="Y425" t="str">
        <f t="shared" si="109"/>
        <v>0.285535999260989-0.664183769773746i</v>
      </c>
      <c r="Z425" t="str">
        <f t="shared" si="110"/>
        <v>0.154489190065436+0.462559417915234i</v>
      </c>
      <c r="AA425" t="str">
        <f t="shared" si="111"/>
        <v>-61.3293808360879-180.014431750384i</v>
      </c>
      <c r="AB425">
        <f t="shared" si="112"/>
        <v>190.17488948899529</v>
      </c>
      <c r="AE425">
        <f t="shared" si="100"/>
        <v>467.45321999999999</v>
      </c>
      <c r="AF425">
        <f t="shared" si="113"/>
        <v>190.17488948899529</v>
      </c>
      <c r="AI425" s="1">
        <v>0</v>
      </c>
      <c r="AK425" s="1">
        <f t="shared" si="101"/>
        <v>0</v>
      </c>
      <c r="AL425">
        <f t="shared" si="114"/>
        <v>0</v>
      </c>
    </row>
    <row r="426" spans="2:38" x14ac:dyDescent="0.25">
      <c r="B426" t="s">
        <v>2067</v>
      </c>
      <c r="C426" t="s">
        <v>3711</v>
      </c>
      <c r="D426" s="3">
        <v>468.56322</v>
      </c>
      <c r="E426">
        <v>1.1100000000000136</v>
      </c>
      <c r="F426" s="3">
        <v>0</v>
      </c>
      <c r="G426" s="3">
        <v>58.824984999999998</v>
      </c>
      <c r="H426" s="3">
        <v>3.1150435999999999</v>
      </c>
      <c r="I426" s="3">
        <v>0.50342023999999996</v>
      </c>
      <c r="L426">
        <f t="shared" si="115"/>
        <v>1</v>
      </c>
      <c r="M426">
        <f t="shared" si="102"/>
        <v>41.489253598196576</v>
      </c>
      <c r="N426" t="str">
        <f t="shared" si="103"/>
        <v>-7.66797382735321-0.164810142364612i</v>
      </c>
      <c r="O426" t="str">
        <f t="shared" si="104"/>
        <v>-7.66797382735321+0.164810142364612i</v>
      </c>
      <c r="P426" t="str">
        <f t="shared" si="105"/>
        <v>0.408854892835565-0.121624902210604i</v>
      </c>
      <c r="Q426" t="str">
        <f t="shared" si="106"/>
        <v>0.408854892835565+0.121624902210604i</v>
      </c>
      <c r="R426" t="str">
        <f t="shared" si="116"/>
        <v>0.0354949269016585-0.126196826839003i</v>
      </c>
      <c r="S426" t="str">
        <f t="shared" si="117"/>
        <v>0.0354949269016585+0.126196826839003i</v>
      </c>
      <c r="U426" t="str">
        <f t="shared" si="118"/>
        <v>0</v>
      </c>
      <c r="V426" t="str">
        <f t="shared" si="107"/>
        <v>-0.338411175821162+0.810950677341176i</v>
      </c>
      <c r="W426" t="str">
        <f t="shared" si="108"/>
        <v>-0.875982188217251+0.810114891306106i</v>
      </c>
      <c r="X426" t="str">
        <f t="shared" si="119"/>
        <v>0</v>
      </c>
      <c r="Y426" t="str">
        <f t="shared" si="109"/>
        <v>0.285535999260989-0.664183769773746i</v>
      </c>
      <c r="Z426" t="str">
        <f t="shared" si="110"/>
        <v>0.154489190065436+0.462559417915234i</v>
      </c>
      <c r="AA426" t="str">
        <f t="shared" si="111"/>
        <v>-63.3349905692469-174.990222287949i</v>
      </c>
      <c r="AB426">
        <f t="shared" si="112"/>
        <v>186.0991642291614</v>
      </c>
      <c r="AE426">
        <f t="shared" si="100"/>
        <v>468.56322</v>
      </c>
      <c r="AF426">
        <f t="shared" si="113"/>
        <v>186.0991642291614</v>
      </c>
      <c r="AI426" s="1">
        <v>-9.6263399999999999E-2</v>
      </c>
      <c r="AK426" s="1">
        <f t="shared" si="101"/>
        <v>3.7066568718240007E-10</v>
      </c>
      <c r="AL426">
        <f t="shared" si="114"/>
        <v>1.2837227279818107E-5</v>
      </c>
    </row>
    <row r="427" spans="2:38" x14ac:dyDescent="0.25">
      <c r="B427" t="s">
        <v>1859</v>
      </c>
      <c r="C427" t="s">
        <v>78</v>
      </c>
      <c r="D427" s="3">
        <v>469.10847000000001</v>
      </c>
      <c r="E427">
        <v>0.54525000000001</v>
      </c>
      <c r="F427" s="3">
        <v>0</v>
      </c>
      <c r="G427" s="3">
        <v>55.482123999999999</v>
      </c>
      <c r="H427" s="3">
        <v>3.0158326999999998</v>
      </c>
      <c r="I427" s="3">
        <v>0.50493926</v>
      </c>
      <c r="L427">
        <f t="shared" si="115"/>
        <v>1</v>
      </c>
      <c r="M427">
        <f t="shared" si="102"/>
        <v>41.489253598196576</v>
      </c>
      <c r="N427" t="str">
        <f t="shared" si="103"/>
        <v>-7.44504565648108-0.231125881095641i</v>
      </c>
      <c r="O427" t="str">
        <f t="shared" si="104"/>
        <v>-7.44504565648108+0.231125881095641i</v>
      </c>
      <c r="P427" t="str">
        <f t="shared" si="105"/>
        <v>0.408854895766144-0.121624915918081i</v>
      </c>
      <c r="Q427" t="str">
        <f t="shared" si="106"/>
        <v>0.408854895766144+0.121624915918081i</v>
      </c>
      <c r="R427" t="str">
        <f t="shared" si="116"/>
        <v>0.408854894300854-0.121624909064343i</v>
      </c>
      <c r="S427" t="str">
        <f t="shared" si="117"/>
        <v>0.408854894300854+0.121624909064343i</v>
      </c>
      <c r="U427" t="str">
        <f t="shared" si="118"/>
        <v>0</v>
      </c>
      <c r="V427" t="str">
        <f t="shared" si="107"/>
        <v>-0.338411175821162+0.810950677341176i</v>
      </c>
      <c r="W427" t="str">
        <f t="shared" si="108"/>
        <v>-0.875982188217251+0.810114891306106i</v>
      </c>
      <c r="X427" t="str">
        <f t="shared" si="119"/>
        <v>0</v>
      </c>
      <c r="Y427" t="str">
        <f t="shared" si="109"/>
        <v>0.285535999260989-0.664183769773746i</v>
      </c>
      <c r="Z427" t="str">
        <f t="shared" si="110"/>
        <v>0.154489190065436+0.462559417915234i</v>
      </c>
      <c r="AA427" t="str">
        <f t="shared" si="111"/>
        <v>-62.6608269719922-167.844005128223i</v>
      </c>
      <c r="AB427">
        <f t="shared" si="112"/>
        <v>179.15911725138881</v>
      </c>
      <c r="AE427">
        <f t="shared" si="100"/>
        <v>469.10847000000001</v>
      </c>
      <c r="AF427">
        <f t="shared" si="113"/>
        <v>179.15911725138881</v>
      </c>
      <c r="AI427" s="1">
        <v>0</v>
      </c>
      <c r="AK427" s="1">
        <f t="shared" si="101"/>
        <v>0</v>
      </c>
      <c r="AL427">
        <f t="shared" si="114"/>
        <v>0</v>
      </c>
    </row>
    <row r="428" spans="2:38" x14ac:dyDescent="0.25">
      <c r="B428" t="s">
        <v>2068</v>
      </c>
      <c r="C428" t="s">
        <v>3711</v>
      </c>
      <c r="D428" s="3">
        <v>469.10847000000001</v>
      </c>
      <c r="E428">
        <v>0</v>
      </c>
      <c r="F428" s="3">
        <v>0</v>
      </c>
      <c r="G428" s="3">
        <v>55.482118</v>
      </c>
      <c r="H428" s="3">
        <v>3.0158325000000001</v>
      </c>
      <c r="I428" s="3">
        <v>0.50493927000000005</v>
      </c>
      <c r="L428">
        <f t="shared" si="115"/>
        <v>1</v>
      </c>
      <c r="M428">
        <f t="shared" si="102"/>
        <v>41.489253598196576</v>
      </c>
      <c r="N428" t="str">
        <f t="shared" si="103"/>
        <v>-7.44504523939442-0.231126336384366i</v>
      </c>
      <c r="O428" t="str">
        <f t="shared" si="104"/>
        <v>-7.44504523939442+0.231126336384366i</v>
      </c>
      <c r="P428" t="str">
        <f t="shared" si="105"/>
        <v>0.40885489867781-0.12162489763856i</v>
      </c>
      <c r="Q428" t="str">
        <f t="shared" si="106"/>
        <v>0.40885489867781+0.12162489763856i</v>
      </c>
      <c r="R428" t="str">
        <f t="shared" si="116"/>
        <v>0.408854897221977-0.12162490677832i</v>
      </c>
      <c r="S428" t="str">
        <f t="shared" si="117"/>
        <v>0.408854897221977+0.12162490677832i</v>
      </c>
      <c r="U428" t="str">
        <f t="shared" si="118"/>
        <v>0</v>
      </c>
      <c r="V428" t="str">
        <f t="shared" si="107"/>
        <v>-0.338411175821162+0.810950677341176i</v>
      </c>
      <c r="W428" t="str">
        <f t="shared" si="108"/>
        <v>-0.875982188217251+0.810114891306106i</v>
      </c>
      <c r="X428" t="str">
        <f t="shared" si="119"/>
        <v>0</v>
      </c>
      <c r="Y428" t="str">
        <f t="shared" si="109"/>
        <v>0.285535999260989-0.664183769773746i</v>
      </c>
      <c r="Z428" t="str">
        <f t="shared" si="110"/>
        <v>0.154489190065436+0.462559417915234i</v>
      </c>
      <c r="AA428" t="str">
        <f t="shared" si="111"/>
        <v>-62.6608311472287-167.843982168238i</v>
      </c>
      <c r="AB428">
        <f t="shared" si="112"/>
        <v>179.15909720177009</v>
      </c>
      <c r="AE428">
        <f t="shared" si="100"/>
        <v>469.10847000000001</v>
      </c>
      <c r="AF428">
        <f t="shared" si="113"/>
        <v>179.15909720177009</v>
      </c>
      <c r="AI428" s="1">
        <v>0</v>
      </c>
      <c r="AK428" s="1">
        <f t="shared" si="101"/>
        <v>0</v>
      </c>
      <c r="AL428">
        <f t="shared" si="114"/>
        <v>0</v>
      </c>
    </row>
    <row r="429" spans="2:38" x14ac:dyDescent="0.25">
      <c r="B429" t="s">
        <v>1894</v>
      </c>
      <c r="C429" t="s">
        <v>78</v>
      </c>
      <c r="D429" s="3">
        <v>470.70217000000002</v>
      </c>
      <c r="E429">
        <v>1.5937000000000126</v>
      </c>
      <c r="F429" s="3">
        <v>0</v>
      </c>
      <c r="G429" s="3">
        <v>46.331569000000002</v>
      </c>
      <c r="H429" s="3">
        <v>2.7258499</v>
      </c>
      <c r="I429" s="3">
        <v>0.50994289000000004</v>
      </c>
      <c r="L429">
        <f t="shared" si="115"/>
        <v>1</v>
      </c>
      <c r="M429">
        <f t="shared" si="102"/>
        <v>41.489253598196576</v>
      </c>
      <c r="N429" t="str">
        <f t="shared" si="103"/>
        <v>-6.79345108553283-0.424960408123812i</v>
      </c>
      <c r="O429" t="str">
        <f t="shared" si="104"/>
        <v>-6.79345108553283+0.424960408123812i</v>
      </c>
      <c r="P429" t="str">
        <f t="shared" si="105"/>
        <v>0.408854886185235-0.121624907620646i</v>
      </c>
      <c r="Q429" t="str">
        <f t="shared" si="106"/>
        <v>0.408854886185235+0.121624907620646i</v>
      </c>
      <c r="R429" t="str">
        <f t="shared" si="116"/>
        <v>0.408854892431523-0.121624902629603i</v>
      </c>
      <c r="S429" t="str">
        <f t="shared" si="117"/>
        <v>0.408854892431523+0.121624902629603i</v>
      </c>
      <c r="U429" t="str">
        <f t="shared" si="118"/>
        <v>0</v>
      </c>
      <c r="V429" t="str">
        <f t="shared" si="107"/>
        <v>-0.338411175821162+0.810950677341176i</v>
      </c>
      <c r="W429" t="str">
        <f t="shared" si="108"/>
        <v>-0.875982188217251+0.810114891306106i</v>
      </c>
      <c r="X429" t="str">
        <f t="shared" si="119"/>
        <v>0</v>
      </c>
      <c r="Y429" t="str">
        <f t="shared" si="109"/>
        <v>0.285535999260989-0.664183769773746i</v>
      </c>
      <c r="Z429" t="str">
        <f t="shared" si="110"/>
        <v>0.154489190065436+0.462559417915234i</v>
      </c>
      <c r="AA429" t="str">
        <f t="shared" si="111"/>
        <v>-60.6903356020973-146.956370728533i</v>
      </c>
      <c r="AB429">
        <f t="shared" si="112"/>
        <v>158.99525695188905</v>
      </c>
      <c r="AE429">
        <f t="shared" si="100"/>
        <v>470.70217000000002</v>
      </c>
      <c r="AF429">
        <f t="shared" si="113"/>
        <v>158.99525695188905</v>
      </c>
      <c r="AI429" s="1">
        <v>0</v>
      </c>
      <c r="AK429" s="1">
        <f t="shared" si="101"/>
        <v>0</v>
      </c>
      <c r="AL429">
        <f t="shared" si="114"/>
        <v>0</v>
      </c>
    </row>
    <row r="430" spans="2:38" x14ac:dyDescent="0.25">
      <c r="B430" t="s">
        <v>2069</v>
      </c>
      <c r="C430" t="s">
        <v>71</v>
      </c>
      <c r="D430" s="3">
        <v>470.70217000000002</v>
      </c>
      <c r="E430">
        <v>0</v>
      </c>
      <c r="F430" s="3">
        <v>0</v>
      </c>
      <c r="G430" s="3">
        <v>46.331569000000002</v>
      </c>
      <c r="H430" s="3">
        <v>2.7258499</v>
      </c>
      <c r="I430" s="3">
        <v>0.50994289000000004</v>
      </c>
      <c r="L430">
        <f t="shared" si="115"/>
        <v>1</v>
      </c>
      <c r="M430">
        <f t="shared" si="102"/>
        <v>41.489253598196576</v>
      </c>
      <c r="N430" t="str">
        <f t="shared" si="103"/>
        <v>-6.79345108553283-0.424960408123812i</v>
      </c>
      <c r="O430" t="str">
        <f t="shared" si="104"/>
        <v>-6.79345108553283+0.424960408123812i</v>
      </c>
      <c r="P430" t="str">
        <f t="shared" si="105"/>
        <v>0.408854886185235-0.121624907620646i</v>
      </c>
      <c r="Q430" t="str">
        <f t="shared" si="106"/>
        <v>0.408854886185235+0.121624907620646i</v>
      </c>
      <c r="R430" t="str">
        <f t="shared" si="116"/>
        <v>0.408854886185235-0.121624907620646i</v>
      </c>
      <c r="S430" t="str">
        <f t="shared" si="117"/>
        <v>0.408854886185235+0.121624907620646i</v>
      </c>
      <c r="U430" t="str">
        <f t="shared" si="118"/>
        <v>0</v>
      </c>
      <c r="V430" t="str">
        <f t="shared" si="107"/>
        <v>-0.338411175821162+0.810950677341176i</v>
      </c>
      <c r="W430" t="str">
        <f t="shared" si="108"/>
        <v>-0.875982188217251+0.810114891306106i</v>
      </c>
      <c r="X430" t="str">
        <f t="shared" si="119"/>
        <v>0</v>
      </c>
      <c r="Y430" t="str">
        <f t="shared" si="109"/>
        <v>0.285535999260989-0.664183769773746i</v>
      </c>
      <c r="Z430" t="str">
        <f t="shared" si="110"/>
        <v>0.154489190065436+0.462559417915234i</v>
      </c>
      <c r="AA430" t="str">
        <f t="shared" si="111"/>
        <v>-60.6903356020973-146.956370728533i</v>
      </c>
      <c r="AB430">
        <f t="shared" si="112"/>
        <v>158.99525695188905</v>
      </c>
      <c r="AE430">
        <f t="shared" si="100"/>
        <v>470.70217000000002</v>
      </c>
      <c r="AF430">
        <f t="shared" si="113"/>
        <v>158.99525695188905</v>
      </c>
      <c r="AI430" s="1">
        <v>0</v>
      </c>
      <c r="AK430" s="1">
        <f t="shared" si="101"/>
        <v>0</v>
      </c>
      <c r="AL430">
        <f t="shared" si="114"/>
        <v>0</v>
      </c>
    </row>
    <row r="431" spans="2:38" x14ac:dyDescent="0.25">
      <c r="B431" t="s">
        <v>2070</v>
      </c>
      <c r="C431" t="s">
        <v>3710</v>
      </c>
      <c r="D431" s="3">
        <v>480.14283</v>
      </c>
      <c r="E431">
        <v>9.4406599999999798</v>
      </c>
      <c r="F431" s="3">
        <v>3.8878299999999998E-2</v>
      </c>
      <c r="G431" s="3">
        <v>11.080859999999999</v>
      </c>
      <c r="H431" s="3">
        <v>1.0080757</v>
      </c>
      <c r="I431" s="3">
        <v>0.57834180999999996</v>
      </c>
      <c r="L431">
        <f t="shared" si="115"/>
        <v>1</v>
      </c>
      <c r="M431">
        <f t="shared" si="102"/>
        <v>43.258216243216474</v>
      </c>
      <c r="N431" t="str">
        <f t="shared" si="103"/>
        <v>-2.93359260245292-1.57317972362775i</v>
      </c>
      <c r="O431" t="str">
        <f t="shared" si="104"/>
        <v>-2.93359260245292+1.57317972362775i</v>
      </c>
      <c r="P431" t="str">
        <f t="shared" si="105"/>
        <v>0.408854830749626-0.121624887538608i</v>
      </c>
      <c r="Q431" t="str">
        <f t="shared" si="106"/>
        <v>0.408854830749626+0.121624887538608i</v>
      </c>
      <c r="R431" t="str">
        <f t="shared" si="116"/>
        <v>0.408854858467431-0.121624897579627i</v>
      </c>
      <c r="S431" t="str">
        <f t="shared" si="117"/>
        <v>0.408854858467431+0.121624897579627i</v>
      </c>
      <c r="U431" t="str">
        <f t="shared" si="118"/>
        <v>0.625013173306994-0.211924424002507i</v>
      </c>
      <c r="V431" t="str">
        <f t="shared" si="107"/>
        <v>0.286601997485832+0.599026253338669i</v>
      </c>
      <c r="W431" t="str">
        <f t="shared" si="108"/>
        <v>-0.250969014910257+0.598190467303599i</v>
      </c>
      <c r="X431" t="str">
        <f t="shared" si="119"/>
        <v>0.639222972470396+0.164156692712132i</v>
      </c>
      <c r="Y431" t="str">
        <f t="shared" si="109"/>
        <v>0.924758971731385-0.500027077061614i</v>
      </c>
      <c r="Z431" t="str">
        <f t="shared" si="110"/>
        <v>0.793712162535832+0.626716110627366i</v>
      </c>
      <c r="AA431" t="str">
        <f t="shared" si="111"/>
        <v>21.3284691751475-25.882010225334i</v>
      </c>
      <c r="AB431">
        <f t="shared" si="112"/>
        <v>33.537770508182426</v>
      </c>
      <c r="AE431">
        <f t="shared" si="100"/>
        <v>480.14283</v>
      </c>
      <c r="AF431">
        <f t="shared" si="113"/>
        <v>33.537770508182426</v>
      </c>
      <c r="AI431" s="1">
        <v>0</v>
      </c>
      <c r="AK431" s="1">
        <f t="shared" si="101"/>
        <v>6.0460888435599992E-11</v>
      </c>
      <c r="AL431">
        <f t="shared" si="114"/>
        <v>6.8005322079290062E-8</v>
      </c>
    </row>
    <row r="432" spans="2:38" x14ac:dyDescent="0.25">
      <c r="B432" t="s">
        <v>2071</v>
      </c>
      <c r="C432" t="s">
        <v>71</v>
      </c>
      <c r="D432" s="3">
        <v>480.14283</v>
      </c>
      <c r="E432">
        <v>0</v>
      </c>
      <c r="F432" s="3">
        <v>0</v>
      </c>
      <c r="G432" s="3">
        <v>11.080859999999999</v>
      </c>
      <c r="H432" s="3">
        <v>1.0080757</v>
      </c>
      <c r="I432" s="3">
        <v>0.57834180999999996</v>
      </c>
      <c r="L432">
        <f t="shared" si="115"/>
        <v>1</v>
      </c>
      <c r="M432">
        <f t="shared" si="102"/>
        <v>43.258216243216474</v>
      </c>
      <c r="N432" t="str">
        <f t="shared" si="103"/>
        <v>-2.93359260245292-1.57317972362775i</v>
      </c>
      <c r="O432" t="str">
        <f t="shared" si="104"/>
        <v>-2.93359260245292+1.57317972362775i</v>
      </c>
      <c r="P432" t="str">
        <f t="shared" si="105"/>
        <v>0.408854830749626-0.121624887538608i</v>
      </c>
      <c r="Q432" t="str">
        <f t="shared" si="106"/>
        <v>0.408854830749626+0.121624887538608i</v>
      </c>
      <c r="R432" t="str">
        <f t="shared" si="116"/>
        <v>0.408854830749626-0.121624887538608i</v>
      </c>
      <c r="S432" t="str">
        <f t="shared" si="117"/>
        <v>0.408854830749626+0.121624887538608i</v>
      </c>
      <c r="U432" t="str">
        <f t="shared" si="118"/>
        <v>0</v>
      </c>
      <c r="V432" t="str">
        <f t="shared" si="107"/>
        <v>0.286601997485832+0.599026253338669i</v>
      </c>
      <c r="W432" t="str">
        <f t="shared" si="108"/>
        <v>-0.250969014910257+0.598190467303599i</v>
      </c>
      <c r="X432" t="str">
        <f t="shared" si="119"/>
        <v>0</v>
      </c>
      <c r="Y432" t="str">
        <f t="shared" si="109"/>
        <v>0.924758971731385-0.500027077061614i</v>
      </c>
      <c r="Z432" t="str">
        <f t="shared" si="110"/>
        <v>0.793712162535832+0.626716110627366i</v>
      </c>
      <c r="AA432" t="str">
        <f t="shared" si="111"/>
        <v>21.3284691751475-25.882010225334i</v>
      </c>
      <c r="AB432">
        <f t="shared" si="112"/>
        <v>33.537770508182426</v>
      </c>
      <c r="AE432">
        <f t="shared" si="100"/>
        <v>480.14283</v>
      </c>
      <c r="AF432">
        <f t="shared" si="113"/>
        <v>33.537770508182426</v>
      </c>
      <c r="AI432" s="1">
        <v>0</v>
      </c>
      <c r="AK432" s="1">
        <f t="shared" si="101"/>
        <v>0</v>
      </c>
      <c r="AL432">
        <f t="shared" si="114"/>
        <v>0</v>
      </c>
    </row>
    <row r="433" spans="2:38" x14ac:dyDescent="0.25">
      <c r="B433" t="s">
        <v>1916</v>
      </c>
      <c r="C433" t="s">
        <v>78</v>
      </c>
      <c r="D433" s="3">
        <v>481.17451</v>
      </c>
      <c r="E433">
        <v>1.0316799999999944</v>
      </c>
      <c r="F433" s="3">
        <v>0</v>
      </c>
      <c r="G433" s="3">
        <v>9.1945066999999998</v>
      </c>
      <c r="H433" s="3">
        <v>0.82035687999999996</v>
      </c>
      <c r="I433" s="3">
        <v>0.59463748999999999</v>
      </c>
      <c r="L433">
        <f t="shared" si="115"/>
        <v>1</v>
      </c>
      <c r="M433">
        <f t="shared" si="102"/>
        <v>43.258216243216474</v>
      </c>
      <c r="N433" t="str">
        <f t="shared" si="103"/>
        <v>-2.51178609549039-1.69865750241217i</v>
      </c>
      <c r="O433" t="str">
        <f t="shared" si="104"/>
        <v>-2.51178609549039+1.69865750241217i</v>
      </c>
      <c r="P433" t="str">
        <f t="shared" si="105"/>
        <v>0.40885483360799-0.121624874842165i</v>
      </c>
      <c r="Q433" t="str">
        <f t="shared" si="106"/>
        <v>0.40885483360799+0.121624874842165i</v>
      </c>
      <c r="R433" t="str">
        <f t="shared" si="116"/>
        <v>0.408854832178808-0.121624881190387i</v>
      </c>
      <c r="S433" t="str">
        <f t="shared" si="117"/>
        <v>0.408854832178808+0.121624881190387i</v>
      </c>
      <c r="U433" t="str">
        <f t="shared" si="118"/>
        <v>0</v>
      </c>
      <c r="V433" t="str">
        <f t="shared" si="107"/>
        <v>0.286601997485832+0.599026253338669i</v>
      </c>
      <c r="W433" t="str">
        <f t="shared" si="108"/>
        <v>-0.250969014910257+0.598190467303599i</v>
      </c>
      <c r="X433" t="str">
        <f t="shared" si="119"/>
        <v>0</v>
      </c>
      <c r="Y433" t="str">
        <f t="shared" si="109"/>
        <v>0.924758971731385-0.500027077061614i</v>
      </c>
      <c r="Z433" t="str">
        <f t="shared" si="110"/>
        <v>0.793712162535832+0.626716110627366i</v>
      </c>
      <c r="AA433" t="str">
        <f t="shared" si="111"/>
        <v>22.6040594567361-12.3605051079414i</v>
      </c>
      <c r="AB433">
        <f t="shared" si="112"/>
        <v>25.762872325249489</v>
      </c>
      <c r="AE433">
        <f t="shared" ref="AE433:AE496" si="120">D433</f>
        <v>481.17451</v>
      </c>
      <c r="AF433">
        <f t="shared" si="113"/>
        <v>25.762872325249489</v>
      </c>
      <c r="AI433" s="1">
        <v>0</v>
      </c>
      <c r="AK433" s="1">
        <f t="shared" ref="AK433:AK496" si="121">(F433*$AK$44*0.001)^2+(AI433*$AK$45*0.001)^2</f>
        <v>0</v>
      </c>
      <c r="AL433">
        <f t="shared" si="114"/>
        <v>0</v>
      </c>
    </row>
    <row r="434" spans="2:38" x14ac:dyDescent="0.25">
      <c r="B434" t="s">
        <v>2072</v>
      </c>
      <c r="C434" t="s">
        <v>78</v>
      </c>
      <c r="D434" s="3">
        <v>481.17451</v>
      </c>
      <c r="E434">
        <v>0</v>
      </c>
      <c r="F434" s="3">
        <v>0</v>
      </c>
      <c r="G434" s="3">
        <v>9.1945066999999998</v>
      </c>
      <c r="H434" s="3">
        <v>0.82035687999999996</v>
      </c>
      <c r="I434" s="3">
        <v>0.59463748999999999</v>
      </c>
      <c r="L434">
        <f t="shared" si="115"/>
        <v>1</v>
      </c>
      <c r="M434">
        <f t="shared" ref="M434:M497" si="122">M433+$G$2*F434*L434</f>
        <v>43.258216243216474</v>
      </c>
      <c r="N434" t="str">
        <f t="shared" ref="N434:N497" si="123">IMPRODUCT(IMSQRT(COMPLEX(G434,0)),IMEXP(COMPLEX(0,I434*2*PI())))</f>
        <v>-2.51178609549039-1.69865750241217i</v>
      </c>
      <c r="O434" t="str">
        <f t="shared" ref="O434:O497" si="124">IMPRODUCT(IMSQRT(COMPLEX(G434,0)),IMEXP(COMPLEX(0,-I434*2*PI())))</f>
        <v>-2.51178609549039+1.69865750241217i</v>
      </c>
      <c r="P434" t="str">
        <f t="shared" ref="P434:P497" si="125">IMPRODUCT(IMDIV(IMEXP(COMPLEX(0,I434*2*PI())),IMSQRT(COMPLEX(G434,0))),COMPLEX(-H434,1))</f>
        <v>0.40885483360799-0.121624874842165i</v>
      </c>
      <c r="Q434" t="str">
        <f t="shared" ref="Q434:Q497" si="126">IMPRODUCT(IMDIV(IMEXP(COMPLEX(0,-I434*2*PI())),IMSQRT(COMPLEX(G434,0))),COMPLEX(-H434,-1))</f>
        <v>0.40885483360799+0.121624874842165i</v>
      </c>
      <c r="R434" t="str">
        <f t="shared" si="116"/>
        <v>0.40885483360799-0.121624874842165i</v>
      </c>
      <c r="S434" t="str">
        <f t="shared" si="117"/>
        <v>0.40885483360799+0.121624874842165i</v>
      </c>
      <c r="U434" t="str">
        <f t="shared" si="118"/>
        <v>0</v>
      </c>
      <c r="V434" t="str">
        <f t="shared" ref="V434:V497" si="127">IMSUM(V433,U434)</f>
        <v>0.286601997485832+0.599026253338669i</v>
      </c>
      <c r="W434" t="str">
        <f t="shared" ref="W434:W497" si="128">IMSUM($G$6,V434)</f>
        <v>-0.250969014910257+0.598190467303599i</v>
      </c>
      <c r="X434" t="str">
        <f t="shared" si="119"/>
        <v>0</v>
      </c>
      <c r="Y434" t="str">
        <f t="shared" ref="Y434:Y497" si="129">IMSUM(Y433,X434)</f>
        <v>0.924758971731385-0.500027077061614i</v>
      </c>
      <c r="Z434" t="str">
        <f t="shared" ref="Z434:Z497" si="130">IMSUM($G$10,Y434)</f>
        <v>0.793712162535832+0.626716110627366i</v>
      </c>
      <c r="AA434" t="str">
        <f t="shared" ref="AA434:AA497" si="131">IMPRODUCT(IMDIV("1+0i","0+2i"),IMSUB(IMPRODUCT(O434,W434),IMPRODUCT(N434,Z434)),COMPLEX($G$2,0))</f>
        <v>22.6040594567361-12.3605051079414i</v>
      </c>
      <c r="AB434">
        <f t="shared" ref="AB434:AB497" si="132">IMABS(AA434)</f>
        <v>25.762872325249489</v>
      </c>
      <c r="AE434">
        <f t="shared" si="120"/>
        <v>481.17451</v>
      </c>
      <c r="AF434">
        <f t="shared" ref="AF434:AF497" si="133">AB434</f>
        <v>25.762872325249489</v>
      </c>
      <c r="AI434" s="1">
        <v>0</v>
      </c>
      <c r="AK434" s="1">
        <f t="shared" si="121"/>
        <v>0</v>
      </c>
      <c r="AL434">
        <f t="shared" ref="AL434:AL497" si="134">AK434*(AF434^2)</f>
        <v>0</v>
      </c>
    </row>
    <row r="435" spans="2:38" x14ac:dyDescent="0.25">
      <c r="B435" t="s">
        <v>1855</v>
      </c>
      <c r="C435" t="s">
        <v>78</v>
      </c>
      <c r="D435" s="3">
        <v>481.40073000000001</v>
      </c>
      <c r="E435">
        <v>0.22622000000001208</v>
      </c>
      <c r="F435" s="3">
        <v>0</v>
      </c>
      <c r="G435" s="3">
        <v>8.8326442000000007</v>
      </c>
      <c r="H435" s="3">
        <v>0.77919364000000002</v>
      </c>
      <c r="I435" s="3">
        <v>0.59863327</v>
      </c>
      <c r="L435">
        <f t="shared" ref="L435:L498" si="135">IF(B435="SNAKE1",-1,IF(B435="SNAKE2",1,L434))</f>
        <v>1</v>
      </c>
      <c r="M435">
        <f t="shared" si="122"/>
        <v>43.258216243216474</v>
      </c>
      <c r="N435" t="str">
        <f t="shared" si="123"/>
        <v>-2.41929186409889-1.72617237734385i</v>
      </c>
      <c r="O435" t="str">
        <f t="shared" si="124"/>
        <v>-2.41929186409889+1.72617237734385i</v>
      </c>
      <c r="P435" t="str">
        <f t="shared" si="125"/>
        <v>0.408854826412395-0.121624883987615i</v>
      </c>
      <c r="Q435" t="str">
        <f t="shared" si="126"/>
        <v>0.408854826412395+0.121624883987615i</v>
      </c>
      <c r="R435" t="str">
        <f t="shared" ref="R435:R498" si="136">IMDIV(IMSUM(P435,P434),COMPLEX(2,0))</f>
        <v>0.408854830010193-0.12162487941489i</v>
      </c>
      <c r="S435" t="str">
        <f t="shared" ref="S435:S498" si="137">IMDIV(IMSUM(Q435,Q434),COMPLEX(2,0))</f>
        <v>0.408854830010193+0.12162487941489i</v>
      </c>
      <c r="U435" t="str">
        <f t="shared" ref="U435:U498" si="138">IMPRODUCT(R435,IMEXP(COMPLEX(0,PI()/2*(1-$L435))),IMSUB(IMEXP(COMPLEX(0,$M435)),IMEXP(COMPLEX(0,$M434))))</f>
        <v>0</v>
      </c>
      <c r="V435" t="str">
        <f t="shared" si="127"/>
        <v>0.286601997485832+0.599026253338669i</v>
      </c>
      <c r="W435" t="str">
        <f t="shared" si="128"/>
        <v>-0.250969014910257+0.598190467303599i</v>
      </c>
      <c r="X435" t="str">
        <f t="shared" ref="X435:X498" si="139">IMPRODUCT(S435,IMEXP(COMPLEX(0,PI()/2*(1-$L435))),IMSUB(IMEXP(COMPLEX(0,$M435)),IMEXP(COMPLEX(0,$M434))))</f>
        <v>0</v>
      </c>
      <c r="Y435" t="str">
        <f t="shared" si="129"/>
        <v>0.924758971731385-0.500027077061614i</v>
      </c>
      <c r="Z435" t="str">
        <f t="shared" si="130"/>
        <v>0.793712162535832+0.626716110627366i</v>
      </c>
      <c r="AA435" t="str">
        <f t="shared" si="131"/>
        <v>22.8837718974291-9.39549457116008i</v>
      </c>
      <c r="AB435">
        <f t="shared" si="132"/>
        <v>24.737468231212841</v>
      </c>
      <c r="AE435">
        <f t="shared" si="120"/>
        <v>481.40073000000001</v>
      </c>
      <c r="AF435">
        <f t="shared" si="133"/>
        <v>24.737468231212841</v>
      </c>
      <c r="AI435" s="1">
        <v>0</v>
      </c>
      <c r="AK435" s="1">
        <f t="shared" si="121"/>
        <v>0</v>
      </c>
      <c r="AL435">
        <f t="shared" si="134"/>
        <v>0</v>
      </c>
    </row>
    <row r="436" spans="2:38" x14ac:dyDescent="0.25">
      <c r="B436" t="s">
        <v>2073</v>
      </c>
      <c r="C436" t="s">
        <v>3711</v>
      </c>
      <c r="D436" s="3">
        <v>482.15073000000001</v>
      </c>
      <c r="E436">
        <v>0.75</v>
      </c>
      <c r="F436" s="3">
        <v>0</v>
      </c>
      <c r="G436" s="3">
        <v>7.7662051999999999</v>
      </c>
      <c r="H436" s="3">
        <v>0.64272505999999996</v>
      </c>
      <c r="I436" s="3">
        <v>0.61306528999999998</v>
      </c>
      <c r="L436">
        <f t="shared" si="135"/>
        <v>1</v>
      </c>
      <c r="M436">
        <f t="shared" si="122"/>
        <v>43.258216243216474</v>
      </c>
      <c r="N436" t="str">
        <f t="shared" si="123"/>
        <v>-2.11265094383586-1.81739131435952i</v>
      </c>
      <c r="O436" t="str">
        <f t="shared" si="124"/>
        <v>-2.11265094383586+1.81739131435952i</v>
      </c>
      <c r="P436" t="str">
        <f t="shared" si="125"/>
        <v>0.408854123374887-0.121625424251045i</v>
      </c>
      <c r="Q436" t="str">
        <f t="shared" si="126"/>
        <v>0.408854123374887+0.121625424251045i</v>
      </c>
      <c r="R436" t="str">
        <f t="shared" si="136"/>
        <v>0.408854474893641-0.12162515411933i</v>
      </c>
      <c r="S436" t="str">
        <f t="shared" si="137"/>
        <v>0.408854474893641+0.12162515411933i</v>
      </c>
      <c r="U436" t="str">
        <f t="shared" si="138"/>
        <v>0</v>
      </c>
      <c r="V436" t="str">
        <f t="shared" si="127"/>
        <v>0.286601997485832+0.599026253338669i</v>
      </c>
      <c r="W436" t="str">
        <f t="shared" si="128"/>
        <v>-0.250969014910257+0.598190467303599i</v>
      </c>
      <c r="X436" t="str">
        <f t="shared" si="139"/>
        <v>0</v>
      </c>
      <c r="Y436" t="str">
        <f t="shared" si="129"/>
        <v>0.924758971731385-0.500027077061614i</v>
      </c>
      <c r="Z436" t="str">
        <f t="shared" si="130"/>
        <v>0.793712162535832+0.626716110627366i</v>
      </c>
      <c r="AA436" t="str">
        <f t="shared" si="131"/>
        <v>23.8110920039669+0.434249725928278i</v>
      </c>
      <c r="AB436">
        <f t="shared" si="132"/>
        <v>23.81505144327522</v>
      </c>
      <c r="AE436">
        <f t="shared" si="120"/>
        <v>482.15073000000001</v>
      </c>
      <c r="AF436">
        <f t="shared" si="133"/>
        <v>23.81505144327522</v>
      </c>
      <c r="AI436" s="1">
        <v>0</v>
      </c>
      <c r="AK436" s="1">
        <f t="shared" si="121"/>
        <v>0</v>
      </c>
      <c r="AL436">
        <f t="shared" si="134"/>
        <v>0</v>
      </c>
    </row>
    <row r="437" spans="2:38" x14ac:dyDescent="0.25">
      <c r="B437" t="s">
        <v>1857</v>
      </c>
      <c r="C437" t="s">
        <v>78</v>
      </c>
      <c r="D437" s="3">
        <v>482.28178000000003</v>
      </c>
      <c r="E437">
        <v>0.1310500000000161</v>
      </c>
      <c r="F437" s="3">
        <v>0</v>
      </c>
      <c r="G437" s="3">
        <v>7.6008718999999996</v>
      </c>
      <c r="H437" s="3">
        <v>0.61887992999999997</v>
      </c>
      <c r="I437" s="3">
        <v>0.61578010999999999</v>
      </c>
      <c r="L437">
        <f t="shared" si="135"/>
        <v>1</v>
      </c>
      <c r="M437">
        <f t="shared" si="122"/>
        <v>43.258216243216474</v>
      </c>
      <c r="N437" t="str">
        <f t="shared" si="123"/>
        <v>-2.05907069059169-1.83333024606758i</v>
      </c>
      <c r="O437" t="str">
        <f t="shared" si="124"/>
        <v>-2.05907069059169+1.83333024606758i</v>
      </c>
      <c r="P437" t="str">
        <f t="shared" si="125"/>
        <v>0.408854117239633-0.121625440923233i</v>
      </c>
      <c r="Q437" t="str">
        <f t="shared" si="126"/>
        <v>0.408854117239633+0.121625440923233i</v>
      </c>
      <c r="R437" t="str">
        <f t="shared" si="136"/>
        <v>0.40885412030726-0.121625432587139i</v>
      </c>
      <c r="S437" t="str">
        <f t="shared" si="137"/>
        <v>0.40885412030726+0.121625432587139i</v>
      </c>
      <c r="U437" t="str">
        <f t="shared" si="138"/>
        <v>0</v>
      </c>
      <c r="V437" t="str">
        <f t="shared" si="127"/>
        <v>0.286601997485832+0.599026253338669i</v>
      </c>
      <c r="W437" t="str">
        <f t="shared" si="128"/>
        <v>-0.250969014910257+0.598190467303599i</v>
      </c>
      <c r="X437" t="str">
        <f t="shared" si="139"/>
        <v>0</v>
      </c>
      <c r="Y437" t="str">
        <f t="shared" si="129"/>
        <v>0.924758971731385-0.500027077061614i</v>
      </c>
      <c r="Z437" t="str">
        <f t="shared" si="130"/>
        <v>0.793712162535832+0.626716110627366i</v>
      </c>
      <c r="AA437" t="str">
        <f t="shared" si="131"/>
        <v>23.9731251195687+2.15182886485911i</v>
      </c>
      <c r="AB437">
        <f t="shared" si="132"/>
        <v>24.069505509298207</v>
      </c>
      <c r="AE437">
        <f t="shared" si="120"/>
        <v>482.28178000000003</v>
      </c>
      <c r="AF437">
        <f t="shared" si="133"/>
        <v>24.069505509298207</v>
      </c>
      <c r="AI437" s="1">
        <v>0</v>
      </c>
      <c r="AK437" s="1">
        <f t="shared" si="121"/>
        <v>0</v>
      </c>
      <c r="AL437">
        <f t="shared" si="134"/>
        <v>0</v>
      </c>
    </row>
    <row r="438" spans="2:38" x14ac:dyDescent="0.25">
      <c r="B438" t="s">
        <v>2074</v>
      </c>
      <c r="C438" t="s">
        <v>3711</v>
      </c>
      <c r="D438" s="3">
        <v>483.39177999999998</v>
      </c>
      <c r="E438">
        <v>1.1099999999999568</v>
      </c>
      <c r="F438" s="3">
        <v>0</v>
      </c>
      <c r="G438" s="3">
        <v>7.1543913000000003</v>
      </c>
      <c r="H438" s="3">
        <v>-0.20326474999999999</v>
      </c>
      <c r="I438" s="3">
        <v>0.64023598000000004</v>
      </c>
      <c r="L438">
        <f t="shared" si="135"/>
        <v>1</v>
      </c>
      <c r="M438">
        <f t="shared" si="122"/>
        <v>43.258216243216474</v>
      </c>
      <c r="N438" t="str">
        <f t="shared" si="123"/>
        <v>-1.70190452846027-2.06347092928552i</v>
      </c>
      <c r="O438" t="str">
        <f t="shared" si="124"/>
        <v>-1.70190452846027+2.06347092928552i</v>
      </c>
      <c r="P438" t="str">
        <f t="shared" si="125"/>
        <v>0.240067066332279-0.296508164298163i</v>
      </c>
      <c r="Q438" t="str">
        <f t="shared" si="126"/>
        <v>0.240067066332279+0.296508164298163i</v>
      </c>
      <c r="R438" t="str">
        <f t="shared" si="136"/>
        <v>0.324460591785956-0.209066802610698i</v>
      </c>
      <c r="S438" t="str">
        <f t="shared" si="137"/>
        <v>0.324460591785956+0.209066802610698i</v>
      </c>
      <c r="U438" t="str">
        <f t="shared" si="138"/>
        <v>0</v>
      </c>
      <c r="V438" t="str">
        <f t="shared" si="127"/>
        <v>0.286601997485832+0.599026253338669i</v>
      </c>
      <c r="W438" t="str">
        <f t="shared" si="128"/>
        <v>-0.250969014910257+0.598190467303599i</v>
      </c>
      <c r="X438" t="str">
        <f t="shared" si="139"/>
        <v>0</v>
      </c>
      <c r="Y438" t="str">
        <f t="shared" si="129"/>
        <v>0.924758971731385-0.500027077061614i</v>
      </c>
      <c r="Z438" t="str">
        <f t="shared" si="130"/>
        <v>0.793712162535832+0.626716110627366i</v>
      </c>
      <c r="AA438" t="str">
        <f t="shared" si="131"/>
        <v>26.5829797290935+17.0536613030441i</v>
      </c>
      <c r="AB438">
        <f t="shared" si="132"/>
        <v>31.582941204332752</v>
      </c>
      <c r="AE438">
        <f t="shared" si="120"/>
        <v>483.39177999999998</v>
      </c>
      <c r="AF438">
        <f t="shared" si="133"/>
        <v>31.582941204332752</v>
      </c>
      <c r="AI438" s="1">
        <v>9.0507199999999996E-2</v>
      </c>
      <c r="AK438" s="1">
        <f t="shared" si="121"/>
        <v>3.2766213007359996E-10</v>
      </c>
      <c r="AL438">
        <f t="shared" si="134"/>
        <v>3.2683713420906744E-7</v>
      </c>
    </row>
    <row r="439" spans="2:38" x14ac:dyDescent="0.25">
      <c r="B439" t="s">
        <v>1859</v>
      </c>
      <c r="C439" t="s">
        <v>78</v>
      </c>
      <c r="D439" s="3">
        <v>483.93702999999999</v>
      </c>
      <c r="E439">
        <v>0.54525000000001</v>
      </c>
      <c r="F439" s="3">
        <v>0</v>
      </c>
      <c r="G439" s="3">
        <v>7.4193230000000003</v>
      </c>
      <c r="H439" s="3">
        <v>-0.28262552000000002</v>
      </c>
      <c r="I439" s="3">
        <v>0.65215811000000001</v>
      </c>
      <c r="L439">
        <f t="shared" si="135"/>
        <v>1</v>
      </c>
      <c r="M439">
        <f t="shared" si="122"/>
        <v>43.258216243216474</v>
      </c>
      <c r="N439" t="str">
        <f t="shared" si="123"/>
        <v>-1.5710078530853-2.22514209109089i</v>
      </c>
      <c r="O439" t="str">
        <f t="shared" si="124"/>
        <v>-1.5710078530853+2.22514209109089i</v>
      </c>
      <c r="P439" t="str">
        <f t="shared" si="125"/>
        <v>0.240067076158912-0.296508157638338i</v>
      </c>
      <c r="Q439" t="str">
        <f t="shared" si="126"/>
        <v>0.240067076158912+0.296508157638338i</v>
      </c>
      <c r="R439" t="str">
        <f t="shared" si="136"/>
        <v>0.240067071245596-0.296508160968251i</v>
      </c>
      <c r="S439" t="str">
        <f t="shared" si="137"/>
        <v>0.240067071245596+0.296508160968251i</v>
      </c>
      <c r="U439" t="str">
        <f t="shared" si="138"/>
        <v>0</v>
      </c>
      <c r="V439" t="str">
        <f t="shared" si="127"/>
        <v>0.286601997485832+0.599026253338669i</v>
      </c>
      <c r="W439" t="str">
        <f t="shared" si="128"/>
        <v>-0.250969014910257+0.598190467303599i</v>
      </c>
      <c r="X439" t="str">
        <f t="shared" si="139"/>
        <v>0</v>
      </c>
      <c r="Y439" t="str">
        <f t="shared" si="129"/>
        <v>0.924758971731385-0.500027077061614i</v>
      </c>
      <c r="Z439" t="str">
        <f t="shared" si="130"/>
        <v>0.793712162535832+0.626716110627366i</v>
      </c>
      <c r="AA439" t="str">
        <f t="shared" si="131"/>
        <v>28.4942528002556+24.6698462787423i</v>
      </c>
      <c r="AB439">
        <f t="shared" si="132"/>
        <v>37.689836270029744</v>
      </c>
      <c r="AE439">
        <f t="shared" si="120"/>
        <v>483.93702999999999</v>
      </c>
      <c r="AF439">
        <f t="shared" si="133"/>
        <v>37.689836270029744</v>
      </c>
      <c r="AI439" s="1">
        <v>0</v>
      </c>
      <c r="AK439" s="1">
        <f t="shared" si="121"/>
        <v>0</v>
      </c>
      <c r="AL439">
        <f t="shared" si="134"/>
        <v>0</v>
      </c>
    </row>
    <row r="440" spans="2:38" x14ac:dyDescent="0.25">
      <c r="B440" t="s">
        <v>2075</v>
      </c>
      <c r="C440" t="s">
        <v>3711</v>
      </c>
      <c r="D440" s="3">
        <v>483.93702999999999</v>
      </c>
      <c r="E440">
        <v>0</v>
      </c>
      <c r="F440" s="3">
        <v>0</v>
      </c>
      <c r="G440" s="3">
        <v>7.4193235</v>
      </c>
      <c r="H440" s="3">
        <v>-0.28262567</v>
      </c>
      <c r="I440" s="3">
        <v>0.65215813</v>
      </c>
      <c r="L440">
        <f t="shared" si="135"/>
        <v>1</v>
      </c>
      <c r="M440">
        <f t="shared" si="122"/>
        <v>43.258216243216474</v>
      </c>
      <c r="N440" t="str">
        <f t="shared" si="123"/>
        <v>-1.57100762640205-2.22514236348747i</v>
      </c>
      <c r="O440" t="str">
        <f t="shared" si="124"/>
        <v>-1.57100762640205+2.22514236348747i</v>
      </c>
      <c r="P440" t="str">
        <f t="shared" si="125"/>
        <v>0.24006707356816-0.296508162466305i</v>
      </c>
      <c r="Q440" t="str">
        <f t="shared" si="126"/>
        <v>0.24006707356816+0.296508162466305i</v>
      </c>
      <c r="R440" t="str">
        <f t="shared" si="136"/>
        <v>0.240067074863536-0.296508160052322i</v>
      </c>
      <c r="S440" t="str">
        <f t="shared" si="137"/>
        <v>0.240067074863536+0.296508160052322i</v>
      </c>
      <c r="U440" t="str">
        <f t="shared" si="138"/>
        <v>0</v>
      </c>
      <c r="V440" t="str">
        <f t="shared" si="127"/>
        <v>0.286601997485832+0.599026253338669i</v>
      </c>
      <c r="W440" t="str">
        <f t="shared" si="128"/>
        <v>-0.250969014910257+0.598190467303599i</v>
      </c>
      <c r="X440" t="str">
        <f t="shared" si="139"/>
        <v>0</v>
      </c>
      <c r="Y440" t="str">
        <f t="shared" si="129"/>
        <v>0.924758971731385-0.500027077061614i</v>
      </c>
      <c r="Z440" t="str">
        <f t="shared" si="130"/>
        <v>0.793712162535832+0.626716110627366i</v>
      </c>
      <c r="AA440" t="str">
        <f t="shared" si="131"/>
        <v>28.4942560165388+24.6698592569823i</v>
      </c>
      <c r="AB440">
        <f t="shared" si="132"/>
        <v>37.689847196498057</v>
      </c>
      <c r="AE440">
        <f t="shared" si="120"/>
        <v>483.93702999999999</v>
      </c>
      <c r="AF440">
        <f t="shared" si="133"/>
        <v>37.689847196498057</v>
      </c>
      <c r="AI440" s="1">
        <v>0</v>
      </c>
      <c r="AK440" s="1">
        <f t="shared" si="121"/>
        <v>0</v>
      </c>
      <c r="AL440">
        <f t="shared" si="134"/>
        <v>0</v>
      </c>
    </row>
    <row r="441" spans="2:38" x14ac:dyDescent="0.25">
      <c r="B441" t="s">
        <v>2076</v>
      </c>
      <c r="C441" t="s">
        <v>71</v>
      </c>
      <c r="D441" s="3">
        <v>483.93702999999999</v>
      </c>
      <c r="E441">
        <v>0</v>
      </c>
      <c r="F441" s="3">
        <v>0</v>
      </c>
      <c r="G441" s="3">
        <v>7.4193235</v>
      </c>
      <c r="H441" s="3">
        <v>-0.28262567</v>
      </c>
      <c r="I441" s="3">
        <v>0.65215813</v>
      </c>
      <c r="L441">
        <f t="shared" si="135"/>
        <v>1</v>
      </c>
      <c r="M441">
        <f t="shared" si="122"/>
        <v>43.258216243216474</v>
      </c>
      <c r="N441" t="str">
        <f t="shared" si="123"/>
        <v>-1.57100762640205-2.22514236348747i</v>
      </c>
      <c r="O441" t="str">
        <f t="shared" si="124"/>
        <v>-1.57100762640205+2.22514236348747i</v>
      </c>
      <c r="P441" t="str">
        <f t="shared" si="125"/>
        <v>0.24006707356816-0.296508162466305i</v>
      </c>
      <c r="Q441" t="str">
        <f t="shared" si="126"/>
        <v>0.24006707356816+0.296508162466305i</v>
      </c>
      <c r="R441" t="str">
        <f t="shared" si="136"/>
        <v>0.24006707356816-0.296508162466305i</v>
      </c>
      <c r="S441" t="str">
        <f t="shared" si="137"/>
        <v>0.24006707356816+0.296508162466305i</v>
      </c>
      <c r="U441" t="str">
        <f t="shared" si="138"/>
        <v>0</v>
      </c>
      <c r="V441" t="str">
        <f t="shared" si="127"/>
        <v>0.286601997485832+0.599026253338669i</v>
      </c>
      <c r="W441" t="str">
        <f t="shared" si="128"/>
        <v>-0.250969014910257+0.598190467303599i</v>
      </c>
      <c r="X441" t="str">
        <f t="shared" si="139"/>
        <v>0</v>
      </c>
      <c r="Y441" t="str">
        <f t="shared" si="129"/>
        <v>0.924758971731385-0.500027077061614i</v>
      </c>
      <c r="Z441" t="str">
        <f t="shared" si="130"/>
        <v>0.793712162535832+0.626716110627366i</v>
      </c>
      <c r="AA441" t="str">
        <f t="shared" si="131"/>
        <v>28.4942560165388+24.6698592569823i</v>
      </c>
      <c r="AB441">
        <f t="shared" si="132"/>
        <v>37.689847196498057</v>
      </c>
      <c r="AE441">
        <f t="shared" si="120"/>
        <v>483.93702999999999</v>
      </c>
      <c r="AF441">
        <f t="shared" si="133"/>
        <v>37.689847196498057</v>
      </c>
      <c r="AI441" s="1">
        <v>0</v>
      </c>
      <c r="AK441" s="1">
        <f t="shared" si="121"/>
        <v>0</v>
      </c>
      <c r="AL441">
        <f t="shared" si="134"/>
        <v>0</v>
      </c>
    </row>
    <row r="442" spans="2:38" x14ac:dyDescent="0.25">
      <c r="B442" t="s">
        <v>1876</v>
      </c>
      <c r="C442" t="s">
        <v>78</v>
      </c>
      <c r="D442" s="3">
        <v>485.5215</v>
      </c>
      <c r="E442" s="1">
        <v>1.5844700000000103</v>
      </c>
      <c r="F442" s="3">
        <v>0</v>
      </c>
      <c r="G442" s="3">
        <v>8.6803545999999994</v>
      </c>
      <c r="H442" s="3">
        <v>-0.51324409999999998</v>
      </c>
      <c r="I442" s="3">
        <v>0.68378934999999996</v>
      </c>
      <c r="L442">
        <f t="shared" si="135"/>
        <v>1</v>
      </c>
      <c r="M442">
        <f t="shared" si="122"/>
        <v>43.258216243216474</v>
      </c>
      <c r="N442" t="str">
        <f t="shared" si="123"/>
        <v>-1.19062868134791-2.69495045281945i</v>
      </c>
      <c r="O442" t="str">
        <f t="shared" si="124"/>
        <v>-1.19062868134791+2.69495045281945i</v>
      </c>
      <c r="P442" t="str">
        <f t="shared" si="125"/>
        <v>0.24006707131836-0.296508175028911i</v>
      </c>
      <c r="Q442" t="str">
        <f t="shared" si="126"/>
        <v>0.24006707131836+0.296508175028911i</v>
      </c>
      <c r="R442" t="str">
        <f t="shared" si="136"/>
        <v>0.24006707244326-0.296508168747608i</v>
      </c>
      <c r="S442" t="str">
        <f t="shared" si="137"/>
        <v>0.24006707244326+0.296508168747608i</v>
      </c>
      <c r="U442" t="str">
        <f t="shared" si="138"/>
        <v>0</v>
      </c>
      <c r="V442" t="str">
        <f t="shared" si="127"/>
        <v>0.286601997485832+0.599026253338669i</v>
      </c>
      <c r="W442" t="str">
        <f t="shared" si="128"/>
        <v>-0.250969014910257+0.598190467303599i</v>
      </c>
      <c r="X442" t="str">
        <f t="shared" si="139"/>
        <v>0</v>
      </c>
      <c r="Y442" t="str">
        <f t="shared" si="129"/>
        <v>0.924758971731385-0.500027077061614i</v>
      </c>
      <c r="Z442" t="str">
        <f t="shared" si="130"/>
        <v>0.793712162535832+0.626716110627366i</v>
      </c>
      <c r="AA442" t="str">
        <f t="shared" si="131"/>
        <v>34.0483174017343+46.8020998520824i</v>
      </c>
      <c r="AB442">
        <f t="shared" si="132"/>
        <v>57.876804234974259</v>
      </c>
      <c r="AE442">
        <f t="shared" si="120"/>
        <v>485.5215</v>
      </c>
      <c r="AF442">
        <f t="shared" si="133"/>
        <v>57.876804234974259</v>
      </c>
      <c r="AI442" s="1">
        <v>0</v>
      </c>
      <c r="AK442" s="1">
        <f t="shared" si="121"/>
        <v>0</v>
      </c>
      <c r="AL442">
        <f t="shared" si="134"/>
        <v>0</v>
      </c>
    </row>
    <row r="443" spans="2:38" x14ac:dyDescent="0.25">
      <c r="B443" t="s">
        <v>2077</v>
      </c>
      <c r="C443" t="s">
        <v>71</v>
      </c>
      <c r="D443" s="3">
        <v>485.5215</v>
      </c>
      <c r="E443">
        <v>0</v>
      </c>
      <c r="F443" s="3">
        <v>0</v>
      </c>
      <c r="G443" s="3">
        <v>8.6803545999999994</v>
      </c>
      <c r="H443" s="3">
        <v>-0.51324409999999998</v>
      </c>
      <c r="I443" s="3">
        <v>0.68378934999999996</v>
      </c>
      <c r="L443">
        <f t="shared" si="135"/>
        <v>1</v>
      </c>
      <c r="M443">
        <f t="shared" si="122"/>
        <v>43.258216243216474</v>
      </c>
      <c r="N443" t="str">
        <f t="shared" si="123"/>
        <v>-1.19062868134791-2.69495045281945i</v>
      </c>
      <c r="O443" t="str">
        <f t="shared" si="124"/>
        <v>-1.19062868134791+2.69495045281945i</v>
      </c>
      <c r="P443" t="str">
        <f t="shared" si="125"/>
        <v>0.24006707131836-0.296508175028911i</v>
      </c>
      <c r="Q443" t="str">
        <f t="shared" si="126"/>
        <v>0.24006707131836+0.296508175028911i</v>
      </c>
      <c r="R443" t="str">
        <f t="shared" si="136"/>
        <v>0.24006707131836-0.296508175028911i</v>
      </c>
      <c r="S443" t="str">
        <f t="shared" si="137"/>
        <v>0.24006707131836+0.296508175028911i</v>
      </c>
      <c r="U443" t="str">
        <f t="shared" si="138"/>
        <v>0</v>
      </c>
      <c r="V443" t="str">
        <f t="shared" si="127"/>
        <v>0.286601997485832+0.599026253338669i</v>
      </c>
      <c r="W443" t="str">
        <f t="shared" si="128"/>
        <v>-0.250969014910257+0.598190467303599i</v>
      </c>
      <c r="X443" t="str">
        <f t="shared" si="139"/>
        <v>0</v>
      </c>
      <c r="Y443" t="str">
        <f t="shared" si="129"/>
        <v>0.924758971731385-0.500027077061614i</v>
      </c>
      <c r="Z443" t="str">
        <f t="shared" si="130"/>
        <v>0.793712162535832+0.626716110627366i</v>
      </c>
      <c r="AA443" t="str">
        <f t="shared" si="131"/>
        <v>34.0483174017343+46.8020998520824i</v>
      </c>
      <c r="AB443">
        <f t="shared" si="132"/>
        <v>57.876804234974259</v>
      </c>
      <c r="AE443">
        <f t="shared" si="120"/>
        <v>485.5215</v>
      </c>
      <c r="AF443">
        <f t="shared" si="133"/>
        <v>57.876804234974259</v>
      </c>
      <c r="AI443" s="1">
        <v>0</v>
      </c>
      <c r="AK443" s="1">
        <f t="shared" si="121"/>
        <v>0</v>
      </c>
      <c r="AL443">
        <f t="shared" si="134"/>
        <v>0</v>
      </c>
    </row>
    <row r="444" spans="2:38" x14ac:dyDescent="0.25">
      <c r="B444" t="s">
        <v>2078</v>
      </c>
      <c r="C444" t="s">
        <v>3710</v>
      </c>
      <c r="D444" s="3">
        <v>488.47093000000001</v>
      </c>
      <c r="E444">
        <v>2.9494300000000067</v>
      </c>
      <c r="F444" s="3">
        <v>1.2252010000000001E-2</v>
      </c>
      <c r="G444" s="3">
        <v>12.974057</v>
      </c>
      <c r="H444" s="3">
        <v>-0.94253118000000002</v>
      </c>
      <c r="I444" s="3">
        <v>0.72861304999999998</v>
      </c>
      <c r="L444">
        <f t="shared" si="135"/>
        <v>1</v>
      </c>
      <c r="M444">
        <f t="shared" si="122"/>
        <v>43.815682696647059</v>
      </c>
      <c r="N444" t="str">
        <f t="shared" si="123"/>
        <v>-0.482568301242891-3.56947963079152i</v>
      </c>
      <c r="O444" t="str">
        <f t="shared" si="124"/>
        <v>-0.482568301242891+3.56947963079152i</v>
      </c>
      <c r="P444" t="str">
        <f t="shared" si="125"/>
        <v>0.240067078508322-0.296508189353475i</v>
      </c>
      <c r="Q444" t="str">
        <f t="shared" si="126"/>
        <v>0.240067078508322+0.296508189353475i</v>
      </c>
      <c r="R444" t="str">
        <f t="shared" si="136"/>
        <v>0.240067074913341-0.296508182191193i</v>
      </c>
      <c r="S444" t="str">
        <f t="shared" si="137"/>
        <v>0.240067074913341+0.296508182191193i</v>
      </c>
      <c r="U444" t="str">
        <f t="shared" si="138"/>
        <v>0.204153020485849+0.0489326496214689i</v>
      </c>
      <c r="V444" t="str">
        <f t="shared" si="127"/>
        <v>0.490755017971681+0.647958902960138i</v>
      </c>
      <c r="W444" t="str">
        <f t="shared" si="128"/>
        <v>-0.046815994424408+0.647123116925068i</v>
      </c>
      <c r="X444" t="str">
        <f t="shared" si="139"/>
        <v>-0.090340435580586+0.18950320754959i</v>
      </c>
      <c r="Y444" t="str">
        <f t="shared" si="129"/>
        <v>0.834418536150799-0.310523869512024i</v>
      </c>
      <c r="Z444" t="str">
        <f t="shared" si="130"/>
        <v>0.703371726955246+0.816219318176956i</v>
      </c>
      <c r="AA444" t="str">
        <f t="shared" si="131"/>
        <v>55.17245309725+110.595807753433i</v>
      </c>
      <c r="AB444">
        <f t="shared" si="132"/>
        <v>123.59381972171002</v>
      </c>
      <c r="AE444">
        <f t="shared" si="120"/>
        <v>488.47093000000001</v>
      </c>
      <c r="AF444">
        <f t="shared" si="133"/>
        <v>123.59381972171002</v>
      </c>
      <c r="AI444" s="1">
        <v>0</v>
      </c>
      <c r="AK444" s="1">
        <f t="shared" si="121"/>
        <v>6.004469961604002E-12</v>
      </c>
      <c r="AL444">
        <f t="shared" si="134"/>
        <v>9.1720874236161981E-8</v>
      </c>
    </row>
    <row r="445" spans="2:38" x14ac:dyDescent="0.25">
      <c r="B445" t="s">
        <v>2079</v>
      </c>
      <c r="C445" t="s">
        <v>71</v>
      </c>
      <c r="D445" s="3">
        <v>488.47093000000001</v>
      </c>
      <c r="E445">
        <v>0</v>
      </c>
      <c r="F445" s="3">
        <v>0</v>
      </c>
      <c r="G445" s="3">
        <v>12.974057</v>
      </c>
      <c r="H445" s="3">
        <v>-0.94253118000000002</v>
      </c>
      <c r="I445" s="3">
        <v>0.72861304999999998</v>
      </c>
      <c r="L445">
        <f t="shared" si="135"/>
        <v>1</v>
      </c>
      <c r="M445">
        <f t="shared" si="122"/>
        <v>43.815682696647059</v>
      </c>
      <c r="N445" t="str">
        <f t="shared" si="123"/>
        <v>-0.482568301242891-3.56947963079152i</v>
      </c>
      <c r="O445" t="str">
        <f t="shared" si="124"/>
        <v>-0.482568301242891+3.56947963079152i</v>
      </c>
      <c r="P445" t="str">
        <f t="shared" si="125"/>
        <v>0.240067078508322-0.296508189353475i</v>
      </c>
      <c r="Q445" t="str">
        <f t="shared" si="126"/>
        <v>0.240067078508322+0.296508189353475i</v>
      </c>
      <c r="R445" t="str">
        <f t="shared" si="136"/>
        <v>0.240067078508322-0.296508189353475i</v>
      </c>
      <c r="S445" t="str">
        <f t="shared" si="137"/>
        <v>0.240067078508322+0.296508189353475i</v>
      </c>
      <c r="U445" t="str">
        <f t="shared" si="138"/>
        <v>0</v>
      </c>
      <c r="V445" t="str">
        <f t="shared" si="127"/>
        <v>0.490755017971681+0.647958902960138i</v>
      </c>
      <c r="W445" t="str">
        <f t="shared" si="128"/>
        <v>-0.046815994424408+0.647123116925068i</v>
      </c>
      <c r="X445" t="str">
        <f t="shared" si="139"/>
        <v>0</v>
      </c>
      <c r="Y445" t="str">
        <f t="shared" si="129"/>
        <v>0.834418536150799-0.310523869512024i</v>
      </c>
      <c r="Z445" t="str">
        <f t="shared" si="130"/>
        <v>0.703371726955246+0.816219318176956i</v>
      </c>
      <c r="AA445" t="str">
        <f t="shared" si="131"/>
        <v>55.17245309725+110.595807753433i</v>
      </c>
      <c r="AB445">
        <f t="shared" si="132"/>
        <v>123.59381972171002</v>
      </c>
      <c r="AE445">
        <f t="shared" si="120"/>
        <v>488.47093000000001</v>
      </c>
      <c r="AF445">
        <f t="shared" si="133"/>
        <v>123.59381972171002</v>
      </c>
      <c r="AI445" s="1">
        <v>0</v>
      </c>
      <c r="AK445" s="1">
        <f t="shared" si="121"/>
        <v>0</v>
      </c>
      <c r="AL445">
        <f t="shared" si="134"/>
        <v>0</v>
      </c>
    </row>
    <row r="446" spans="2:38" x14ac:dyDescent="0.25">
      <c r="B446" t="s">
        <v>2080</v>
      </c>
      <c r="C446" t="s">
        <v>78</v>
      </c>
      <c r="D446" s="3">
        <v>495.99103000000002</v>
      </c>
      <c r="E446">
        <v>7.5201000000000136</v>
      </c>
      <c r="F446" s="3">
        <v>0</v>
      </c>
      <c r="G446" s="3">
        <v>35.380986999999998</v>
      </c>
      <c r="H446" s="3">
        <v>-2.0370759999999999</v>
      </c>
      <c r="I446" s="3">
        <v>0.78569129000000004</v>
      </c>
      <c r="L446">
        <f t="shared" si="135"/>
        <v>1</v>
      </c>
      <c r="M446">
        <f t="shared" si="122"/>
        <v>43.815682696647059</v>
      </c>
      <c r="N446" t="str">
        <f t="shared" si="123"/>
        <v>1.32275932070741-5.79924950139944i</v>
      </c>
      <c r="O446" t="str">
        <f t="shared" si="124"/>
        <v>1.32275932070741+5.79924950139944i</v>
      </c>
      <c r="P446" t="str">
        <f t="shared" si="125"/>
        <v>0.240067095001867-0.296508196806532i</v>
      </c>
      <c r="Q446" t="str">
        <f t="shared" si="126"/>
        <v>0.240067095001867+0.296508196806532i</v>
      </c>
      <c r="R446" t="str">
        <f t="shared" si="136"/>
        <v>0.240067086755094-0.296508193080003i</v>
      </c>
      <c r="S446" t="str">
        <f t="shared" si="137"/>
        <v>0.240067086755094+0.296508193080003i</v>
      </c>
      <c r="U446" t="str">
        <f t="shared" si="138"/>
        <v>0</v>
      </c>
      <c r="V446" t="str">
        <f t="shared" si="127"/>
        <v>0.490755017971681+0.647958902960138i</v>
      </c>
      <c r="W446" t="str">
        <f t="shared" si="128"/>
        <v>-0.046815994424408+0.647123116925068i</v>
      </c>
      <c r="X446" t="str">
        <f t="shared" si="139"/>
        <v>0</v>
      </c>
      <c r="Y446" t="str">
        <f t="shared" si="129"/>
        <v>0.834418536150799-0.310523869512024i</v>
      </c>
      <c r="Z446" t="str">
        <f t="shared" si="130"/>
        <v>0.703371726955246+0.816219318176956i</v>
      </c>
      <c r="AA446" t="str">
        <f t="shared" si="131"/>
        <v>81.5327448874289+215.638278792128i</v>
      </c>
      <c r="AB446">
        <f t="shared" si="132"/>
        <v>230.53731968883062</v>
      </c>
      <c r="AE446">
        <f t="shared" si="120"/>
        <v>495.99103000000002</v>
      </c>
      <c r="AF446">
        <f t="shared" si="133"/>
        <v>230.53731968883062</v>
      </c>
      <c r="AI446" s="1">
        <v>0</v>
      </c>
      <c r="AK446" s="1">
        <f t="shared" si="121"/>
        <v>0</v>
      </c>
      <c r="AL446">
        <f t="shared" si="134"/>
        <v>0</v>
      </c>
    </row>
    <row r="447" spans="2:38" x14ac:dyDescent="0.25">
      <c r="B447" t="s">
        <v>2081</v>
      </c>
      <c r="C447" t="s">
        <v>78</v>
      </c>
      <c r="D447" s="3">
        <v>495.99103000000002</v>
      </c>
      <c r="E447">
        <v>0</v>
      </c>
      <c r="F447" s="3">
        <v>0</v>
      </c>
      <c r="G447" s="3">
        <v>35.380986999999998</v>
      </c>
      <c r="H447" s="3">
        <v>-2.0370759999999999</v>
      </c>
      <c r="I447" s="3">
        <v>0.78569129000000004</v>
      </c>
      <c r="L447">
        <f t="shared" si="135"/>
        <v>1</v>
      </c>
      <c r="M447">
        <f t="shared" si="122"/>
        <v>43.815682696647059</v>
      </c>
      <c r="N447" t="str">
        <f t="shared" si="123"/>
        <v>1.32275932070741-5.79924950139944i</v>
      </c>
      <c r="O447" t="str">
        <f t="shared" si="124"/>
        <v>1.32275932070741+5.79924950139944i</v>
      </c>
      <c r="P447" t="str">
        <f t="shared" si="125"/>
        <v>0.240067095001867-0.296508196806532i</v>
      </c>
      <c r="Q447" t="str">
        <f t="shared" si="126"/>
        <v>0.240067095001867+0.296508196806532i</v>
      </c>
      <c r="R447" t="str">
        <f t="shared" si="136"/>
        <v>0.240067095001867-0.296508196806532i</v>
      </c>
      <c r="S447" t="str">
        <f t="shared" si="137"/>
        <v>0.240067095001867+0.296508196806532i</v>
      </c>
      <c r="U447" t="str">
        <f t="shared" si="138"/>
        <v>0</v>
      </c>
      <c r="V447" t="str">
        <f t="shared" si="127"/>
        <v>0.490755017971681+0.647958902960138i</v>
      </c>
      <c r="W447" t="str">
        <f t="shared" si="128"/>
        <v>-0.046815994424408+0.647123116925068i</v>
      </c>
      <c r="X447" t="str">
        <f t="shared" si="139"/>
        <v>0</v>
      </c>
      <c r="Y447" t="str">
        <f t="shared" si="129"/>
        <v>0.834418536150799-0.310523869512024i</v>
      </c>
      <c r="Z447" t="str">
        <f t="shared" si="130"/>
        <v>0.703371726955246+0.816219318176956i</v>
      </c>
      <c r="AA447" t="str">
        <f t="shared" si="131"/>
        <v>81.5327448874289+215.638278792128i</v>
      </c>
      <c r="AB447">
        <f t="shared" si="132"/>
        <v>230.53731968883062</v>
      </c>
      <c r="AE447">
        <f t="shared" si="120"/>
        <v>495.99103000000002</v>
      </c>
      <c r="AF447">
        <f t="shared" si="133"/>
        <v>230.53731968883062</v>
      </c>
      <c r="AI447" s="1">
        <v>0</v>
      </c>
      <c r="AK447" s="1">
        <f t="shared" si="121"/>
        <v>0</v>
      </c>
      <c r="AL447">
        <f t="shared" si="134"/>
        <v>0</v>
      </c>
    </row>
    <row r="448" spans="2:38" x14ac:dyDescent="0.25">
      <c r="B448" t="s">
        <v>1855</v>
      </c>
      <c r="C448" t="s">
        <v>78</v>
      </c>
      <c r="D448" s="3">
        <v>496.21724999999998</v>
      </c>
      <c r="E448">
        <v>0.22621999999995523</v>
      </c>
      <c r="F448" s="3">
        <v>0</v>
      </c>
      <c r="G448" s="3">
        <v>36.310122</v>
      </c>
      <c r="H448" s="3">
        <v>-2.0700033000000002</v>
      </c>
      <c r="I448" s="3">
        <v>0.78669584000000004</v>
      </c>
      <c r="L448">
        <f t="shared" si="135"/>
        <v>1</v>
      </c>
      <c r="M448">
        <f t="shared" si="122"/>
        <v>43.815682696647059</v>
      </c>
      <c r="N448" t="str">
        <f t="shared" si="123"/>
        <v>1.37706928103375-5.86632782882385i</v>
      </c>
      <c r="O448" t="str">
        <f t="shared" si="124"/>
        <v>1.37706928103375+5.86632782882385i</v>
      </c>
      <c r="P448" t="str">
        <f t="shared" si="125"/>
        <v>0.240067102635799-0.296508193597188i</v>
      </c>
      <c r="Q448" t="str">
        <f t="shared" si="126"/>
        <v>0.240067102635799+0.296508193597188i</v>
      </c>
      <c r="R448" t="str">
        <f t="shared" si="136"/>
        <v>0.240067098818833-0.29650819520186i</v>
      </c>
      <c r="S448" t="str">
        <f t="shared" si="137"/>
        <v>0.240067098818833+0.29650819520186i</v>
      </c>
      <c r="U448" t="str">
        <f t="shared" si="138"/>
        <v>0</v>
      </c>
      <c r="V448" t="str">
        <f t="shared" si="127"/>
        <v>0.490755017971681+0.647958902960138i</v>
      </c>
      <c r="W448" t="str">
        <f t="shared" si="128"/>
        <v>-0.046815994424408+0.647123116925068i</v>
      </c>
      <c r="X448" t="str">
        <f t="shared" si="139"/>
        <v>0</v>
      </c>
      <c r="Y448" t="str">
        <f t="shared" si="129"/>
        <v>0.834418536150799-0.310523869512024i</v>
      </c>
      <c r="Z448" t="str">
        <f t="shared" si="130"/>
        <v>0.703371726955246+0.816219318176956i</v>
      </c>
      <c r="AA448" t="str">
        <f t="shared" si="131"/>
        <v>82.3257428277002+218.798281728905i</v>
      </c>
      <c r="AB448">
        <f t="shared" si="132"/>
        <v>233.77385657864721</v>
      </c>
      <c r="AE448">
        <f t="shared" si="120"/>
        <v>496.21724999999998</v>
      </c>
      <c r="AF448">
        <f t="shared" si="133"/>
        <v>233.77385657864721</v>
      </c>
      <c r="AI448" s="1">
        <v>0</v>
      </c>
      <c r="AK448" s="1">
        <f t="shared" si="121"/>
        <v>0</v>
      </c>
      <c r="AL448">
        <f t="shared" si="134"/>
        <v>0</v>
      </c>
    </row>
    <row r="449" spans="2:38" x14ac:dyDescent="0.25">
      <c r="B449" t="s">
        <v>2082</v>
      </c>
      <c r="C449" t="s">
        <v>3711</v>
      </c>
      <c r="D449" s="3">
        <v>496.96724999999998</v>
      </c>
      <c r="E449">
        <v>0.75</v>
      </c>
      <c r="F449" s="3">
        <v>0</v>
      </c>
      <c r="G449" s="3">
        <v>39.496994000000001</v>
      </c>
      <c r="H449" s="3">
        <v>-2.1791589999999998</v>
      </c>
      <c r="I449" s="3">
        <v>0.78984803999999997</v>
      </c>
      <c r="L449">
        <f t="shared" si="135"/>
        <v>1</v>
      </c>
      <c r="M449">
        <f t="shared" si="122"/>
        <v>43.815682696647059</v>
      </c>
      <c r="N449" t="str">
        <f t="shared" si="123"/>
        <v>1.55711948603104-6.08870864028017i</v>
      </c>
      <c r="O449" t="str">
        <f t="shared" si="124"/>
        <v>1.55711948603104+6.08870864028017i</v>
      </c>
      <c r="P449" t="str">
        <f t="shared" si="125"/>
        <v>0.240066866413684-0.296507241685614i</v>
      </c>
      <c r="Q449" t="str">
        <f t="shared" si="126"/>
        <v>0.240066866413684+0.296507241685614i</v>
      </c>
      <c r="R449" t="str">
        <f t="shared" si="136"/>
        <v>0.240066984524742-0.296507717641401i</v>
      </c>
      <c r="S449" t="str">
        <f t="shared" si="137"/>
        <v>0.240066984524742+0.296507717641401i</v>
      </c>
      <c r="U449" t="str">
        <f t="shared" si="138"/>
        <v>0</v>
      </c>
      <c r="V449" t="str">
        <f t="shared" si="127"/>
        <v>0.490755017971681+0.647958902960138i</v>
      </c>
      <c r="W449" t="str">
        <f t="shared" si="128"/>
        <v>-0.046815994424408+0.647123116925068i</v>
      </c>
      <c r="X449" t="str">
        <f t="shared" si="139"/>
        <v>0</v>
      </c>
      <c r="Y449" t="str">
        <f t="shared" si="129"/>
        <v>0.834418536150799-0.310523869512024i</v>
      </c>
      <c r="Z449" t="str">
        <f t="shared" si="130"/>
        <v>0.703371726955246+0.816219318176956i</v>
      </c>
      <c r="AA449" t="str">
        <f t="shared" si="131"/>
        <v>84.9547235125195+229.274445833695i</v>
      </c>
      <c r="AB449">
        <f t="shared" si="132"/>
        <v>244.50782514970066</v>
      </c>
      <c r="AE449">
        <f t="shared" si="120"/>
        <v>496.96724999999998</v>
      </c>
      <c r="AF449">
        <f t="shared" si="133"/>
        <v>244.50782514970066</v>
      </c>
      <c r="AI449" s="1">
        <v>0</v>
      </c>
      <c r="AK449" s="1">
        <f t="shared" si="121"/>
        <v>0</v>
      </c>
      <c r="AL449">
        <f t="shared" si="134"/>
        <v>0</v>
      </c>
    </row>
    <row r="450" spans="2:38" x14ac:dyDescent="0.25">
      <c r="B450" t="s">
        <v>1857</v>
      </c>
      <c r="C450" t="s">
        <v>78</v>
      </c>
      <c r="D450" s="3">
        <v>497.09829999999999</v>
      </c>
      <c r="E450">
        <v>0.1310500000000161</v>
      </c>
      <c r="F450" s="3">
        <v>0</v>
      </c>
      <c r="G450" s="3">
        <v>40.070650999999998</v>
      </c>
      <c r="H450" s="3">
        <v>-2.1982332000000002</v>
      </c>
      <c r="I450" s="3">
        <v>0.79037232000000002</v>
      </c>
      <c r="L450">
        <f t="shared" si="135"/>
        <v>1</v>
      </c>
      <c r="M450">
        <f t="shared" si="122"/>
        <v>43.815682696647059</v>
      </c>
      <c r="N450" t="str">
        <f t="shared" si="123"/>
        <v>1.58858027062124-6.12756588898014i</v>
      </c>
      <c r="O450" t="str">
        <f t="shared" si="124"/>
        <v>1.58858027062124+6.12756588898014i</v>
      </c>
      <c r="P450" t="str">
        <f t="shared" si="125"/>
        <v>0.240066870406591-0.296507249201476i</v>
      </c>
      <c r="Q450" t="str">
        <f t="shared" si="126"/>
        <v>0.240066870406591+0.296507249201476i</v>
      </c>
      <c r="R450" t="str">
        <f t="shared" si="136"/>
        <v>0.240066868410137-0.296507245443545i</v>
      </c>
      <c r="S450" t="str">
        <f t="shared" si="137"/>
        <v>0.240066868410137+0.296507245443545i</v>
      </c>
      <c r="U450" t="str">
        <f t="shared" si="138"/>
        <v>0</v>
      </c>
      <c r="V450" t="str">
        <f t="shared" si="127"/>
        <v>0.490755017971681+0.647958902960138i</v>
      </c>
      <c r="W450" t="str">
        <f t="shared" si="128"/>
        <v>-0.046815994424408+0.647123116925068i</v>
      </c>
      <c r="X450" t="str">
        <f t="shared" si="139"/>
        <v>0</v>
      </c>
      <c r="Y450" t="str">
        <f t="shared" si="129"/>
        <v>0.834418536150799-0.310523869512024i</v>
      </c>
      <c r="Z450" t="str">
        <f t="shared" si="130"/>
        <v>0.703371726955246+0.816219318176956i</v>
      </c>
      <c r="AA450" t="str">
        <f t="shared" si="131"/>
        <v>85.4140926537709+231.104978060218i</v>
      </c>
      <c r="AB450">
        <f t="shared" si="132"/>
        <v>246.38400538200693</v>
      </c>
      <c r="AE450">
        <f t="shared" si="120"/>
        <v>497.09829999999999</v>
      </c>
      <c r="AF450">
        <f t="shared" si="133"/>
        <v>246.38400538200693</v>
      </c>
      <c r="AI450" s="1">
        <v>0</v>
      </c>
      <c r="AK450" s="1">
        <f t="shared" si="121"/>
        <v>0</v>
      </c>
      <c r="AL450">
        <f t="shared" si="134"/>
        <v>0</v>
      </c>
    </row>
    <row r="451" spans="2:38" x14ac:dyDescent="0.25">
      <c r="B451" t="s">
        <v>2083</v>
      </c>
      <c r="C451" t="s">
        <v>3711</v>
      </c>
      <c r="D451" s="3">
        <v>498.20830000000001</v>
      </c>
      <c r="E451">
        <v>1.1100000000000136</v>
      </c>
      <c r="F451" s="3">
        <v>0</v>
      </c>
      <c r="G451" s="3">
        <v>40.933121999999997</v>
      </c>
      <c r="H451" s="3">
        <v>1.4472868000000001</v>
      </c>
      <c r="I451" s="3">
        <v>0.79466261999999999</v>
      </c>
      <c r="L451">
        <f t="shared" si="135"/>
        <v>1</v>
      </c>
      <c r="M451">
        <f t="shared" si="122"/>
        <v>43.815682696647059</v>
      </c>
      <c r="N451" t="str">
        <f t="shared" si="123"/>
        <v>1.77192925433234-6.14763277348617i</v>
      </c>
      <c r="O451" t="str">
        <f t="shared" si="124"/>
        <v>1.77192925433234+6.14763277348617i</v>
      </c>
      <c r="P451" t="str">
        <f t="shared" si="125"/>
        <v>0.0875365175702244+0.26065241294437i</v>
      </c>
      <c r="Q451" t="str">
        <f t="shared" si="126"/>
        <v>0.0875365175702244-0.26065241294437i</v>
      </c>
      <c r="R451" t="str">
        <f t="shared" si="136"/>
        <v>0.163801693988407-0.017927418128553i</v>
      </c>
      <c r="S451" t="str">
        <f t="shared" si="137"/>
        <v>0.163801693988407+0.017927418128553i</v>
      </c>
      <c r="U451" t="str">
        <f t="shared" si="138"/>
        <v>0</v>
      </c>
      <c r="V451" t="str">
        <f t="shared" si="127"/>
        <v>0.490755017971681+0.647958902960138i</v>
      </c>
      <c r="W451" t="str">
        <f t="shared" si="128"/>
        <v>-0.046815994424408+0.647123116925068i</v>
      </c>
      <c r="X451" t="str">
        <f t="shared" si="139"/>
        <v>0</v>
      </c>
      <c r="Y451" t="str">
        <f t="shared" si="129"/>
        <v>0.834418536150799-0.310523869512024i</v>
      </c>
      <c r="Z451" t="str">
        <f t="shared" si="130"/>
        <v>0.703371726955246+0.816219318176956i</v>
      </c>
      <c r="AA451" t="str">
        <f t="shared" si="131"/>
        <v>85.0084922644338+234.902200568288i</v>
      </c>
      <c r="AB451">
        <f t="shared" si="132"/>
        <v>249.81090366294364</v>
      </c>
      <c r="AE451">
        <f t="shared" si="120"/>
        <v>498.20830000000001</v>
      </c>
      <c r="AF451">
        <f t="shared" si="133"/>
        <v>249.81090366294364</v>
      </c>
      <c r="AI451" s="1">
        <v>-9.0020900000000001E-2</v>
      </c>
      <c r="AK451" s="1">
        <f t="shared" si="121"/>
        <v>3.2415049747240004E-10</v>
      </c>
      <c r="AL451">
        <f t="shared" si="134"/>
        <v>2.0228769846948492E-5</v>
      </c>
    </row>
    <row r="452" spans="2:38" x14ac:dyDescent="0.25">
      <c r="B452" t="s">
        <v>1859</v>
      </c>
      <c r="C452" t="s">
        <v>78</v>
      </c>
      <c r="D452" s="3">
        <v>498.75355000000002</v>
      </c>
      <c r="E452">
        <v>0.54525000000001</v>
      </c>
      <c r="F452" s="3">
        <v>0</v>
      </c>
      <c r="G452" s="3">
        <v>39.377332000000003</v>
      </c>
      <c r="H452" s="3">
        <v>1.4060646000000001</v>
      </c>
      <c r="I452" s="3">
        <v>0.79682419000000004</v>
      </c>
      <c r="L452">
        <f t="shared" si="135"/>
        <v>1</v>
      </c>
      <c r="M452">
        <f t="shared" si="122"/>
        <v>43.815682696647059</v>
      </c>
      <c r="N452" t="str">
        <f t="shared" si="123"/>
        <v>1.81965867387875-6.00551199404163i</v>
      </c>
      <c r="O452" t="str">
        <f t="shared" si="124"/>
        <v>1.81965867387875+6.00551199404163i</v>
      </c>
      <c r="P452" t="str">
        <f t="shared" si="125"/>
        <v>0.0875365133579332+0.260652410213472i</v>
      </c>
      <c r="Q452" t="str">
        <f t="shared" si="126"/>
        <v>0.0875365133579332-0.260652410213472i</v>
      </c>
      <c r="R452" t="str">
        <f t="shared" si="136"/>
        <v>0.087536515464079+0.260652411578921i</v>
      </c>
      <c r="S452" t="str">
        <f t="shared" si="137"/>
        <v>0.087536515464079-0.260652411578921i</v>
      </c>
      <c r="U452" t="str">
        <f t="shared" si="138"/>
        <v>0</v>
      </c>
      <c r="V452" t="str">
        <f t="shared" si="127"/>
        <v>0.490755017971681+0.647958902960138i</v>
      </c>
      <c r="W452" t="str">
        <f t="shared" si="128"/>
        <v>-0.046815994424408+0.647123116925068i</v>
      </c>
      <c r="X452" t="str">
        <f t="shared" si="139"/>
        <v>0</v>
      </c>
      <c r="Y452" t="str">
        <f t="shared" si="129"/>
        <v>0.834418536150799-0.310523869512024i</v>
      </c>
      <c r="Z452" t="str">
        <f t="shared" si="130"/>
        <v>0.703371726955246+0.816219318176956i</v>
      </c>
      <c r="AA452" t="str">
        <f t="shared" si="131"/>
        <v>82.70207279217+230.985439026549i</v>
      </c>
      <c r="AB452">
        <f t="shared" si="132"/>
        <v>245.34446373702619</v>
      </c>
      <c r="AE452">
        <f t="shared" si="120"/>
        <v>498.75355000000002</v>
      </c>
      <c r="AF452">
        <f t="shared" si="133"/>
        <v>245.34446373702619</v>
      </c>
      <c r="AI452" s="1">
        <v>0</v>
      </c>
      <c r="AK452" s="1">
        <f t="shared" si="121"/>
        <v>0</v>
      </c>
      <c r="AL452">
        <f t="shared" si="134"/>
        <v>0</v>
      </c>
    </row>
    <row r="453" spans="2:38" x14ac:dyDescent="0.25">
      <c r="B453" t="s">
        <v>2084</v>
      </c>
      <c r="C453" t="s">
        <v>3711</v>
      </c>
      <c r="D453" s="3">
        <v>498.75355000000002</v>
      </c>
      <c r="E453">
        <v>0</v>
      </c>
      <c r="F453" s="3">
        <v>0</v>
      </c>
      <c r="G453" s="3">
        <v>39.377329000000003</v>
      </c>
      <c r="H453" s="3">
        <v>1.4060645000000001</v>
      </c>
      <c r="I453" s="3">
        <v>0.79682419000000004</v>
      </c>
      <c r="L453">
        <f t="shared" si="135"/>
        <v>1</v>
      </c>
      <c r="M453">
        <f t="shared" si="122"/>
        <v>43.815682696647059</v>
      </c>
      <c r="N453" t="str">
        <f t="shared" si="123"/>
        <v>1.81965860456252-6.00551176527377i</v>
      </c>
      <c r="O453" t="str">
        <f t="shared" si="124"/>
        <v>1.81965860456252+6.00551176527377i</v>
      </c>
      <c r="P453" t="str">
        <f t="shared" si="125"/>
        <v>0.0875365213135425+0.26065240489131i</v>
      </c>
      <c r="Q453" t="str">
        <f t="shared" si="126"/>
        <v>0.0875365213135425-0.26065240489131i</v>
      </c>
      <c r="R453" t="str">
        <f t="shared" si="136"/>
        <v>0.087536517335738+0.260652407552391i</v>
      </c>
      <c r="S453" t="str">
        <f t="shared" si="137"/>
        <v>0.087536517335738-0.260652407552391i</v>
      </c>
      <c r="U453" t="str">
        <f t="shared" si="138"/>
        <v>0</v>
      </c>
      <c r="V453" t="str">
        <f t="shared" si="127"/>
        <v>0.490755017971681+0.647958902960138i</v>
      </c>
      <c r="W453" t="str">
        <f t="shared" si="128"/>
        <v>-0.046815994424408+0.647123116925068i</v>
      </c>
      <c r="X453" t="str">
        <f t="shared" si="139"/>
        <v>0</v>
      </c>
      <c r="Y453" t="str">
        <f t="shared" si="129"/>
        <v>0.834418536150799-0.310523869512024i</v>
      </c>
      <c r="Z453" t="str">
        <f t="shared" si="130"/>
        <v>0.703371726955246+0.816219318176956i</v>
      </c>
      <c r="AA453" t="str">
        <f t="shared" si="131"/>
        <v>82.7020696418014+230.985430227625i</v>
      </c>
      <c r="AB453">
        <f t="shared" si="132"/>
        <v>245.34445439112409</v>
      </c>
      <c r="AE453">
        <f t="shared" si="120"/>
        <v>498.75355000000002</v>
      </c>
      <c r="AF453">
        <f t="shared" si="133"/>
        <v>245.34445439112409</v>
      </c>
      <c r="AI453" s="1">
        <v>0</v>
      </c>
      <c r="AK453" s="1">
        <f t="shared" si="121"/>
        <v>0</v>
      </c>
      <c r="AL453">
        <f t="shared" si="134"/>
        <v>0</v>
      </c>
    </row>
    <row r="454" spans="2:38" x14ac:dyDescent="0.25">
      <c r="B454" t="s">
        <v>2085</v>
      </c>
      <c r="C454" t="s">
        <v>71</v>
      </c>
      <c r="D454" s="3">
        <v>498.75355000000002</v>
      </c>
      <c r="E454">
        <v>0</v>
      </c>
      <c r="F454" s="3">
        <v>0</v>
      </c>
      <c r="G454" s="3">
        <v>39.377329000000003</v>
      </c>
      <c r="H454" s="3">
        <v>1.4060645000000001</v>
      </c>
      <c r="I454" s="3">
        <v>0.79682419000000004</v>
      </c>
      <c r="L454">
        <f t="shared" si="135"/>
        <v>1</v>
      </c>
      <c r="M454">
        <f t="shared" si="122"/>
        <v>43.815682696647059</v>
      </c>
      <c r="N454" t="str">
        <f t="shared" si="123"/>
        <v>1.81965860456252-6.00551176527377i</v>
      </c>
      <c r="O454" t="str">
        <f t="shared" si="124"/>
        <v>1.81965860456252+6.00551176527377i</v>
      </c>
      <c r="P454" t="str">
        <f t="shared" si="125"/>
        <v>0.0875365213135425+0.26065240489131i</v>
      </c>
      <c r="Q454" t="str">
        <f t="shared" si="126"/>
        <v>0.0875365213135425-0.26065240489131i</v>
      </c>
      <c r="R454" t="str">
        <f t="shared" si="136"/>
        <v>0.0875365213135425+0.26065240489131i</v>
      </c>
      <c r="S454" t="str">
        <f t="shared" si="137"/>
        <v>0.0875365213135425-0.26065240489131i</v>
      </c>
      <c r="U454" t="str">
        <f t="shared" si="138"/>
        <v>0</v>
      </c>
      <c r="V454" t="str">
        <f t="shared" si="127"/>
        <v>0.490755017971681+0.647958902960138i</v>
      </c>
      <c r="W454" t="str">
        <f t="shared" si="128"/>
        <v>-0.046815994424408+0.647123116925068i</v>
      </c>
      <c r="X454" t="str">
        <f t="shared" si="139"/>
        <v>0</v>
      </c>
      <c r="Y454" t="str">
        <f t="shared" si="129"/>
        <v>0.834418536150799-0.310523869512024i</v>
      </c>
      <c r="Z454" t="str">
        <f t="shared" si="130"/>
        <v>0.703371726955246+0.816219318176956i</v>
      </c>
      <c r="AA454" t="str">
        <f t="shared" si="131"/>
        <v>82.7020696418014+230.985430227625i</v>
      </c>
      <c r="AB454">
        <f t="shared" si="132"/>
        <v>245.34445439112409</v>
      </c>
      <c r="AE454">
        <f t="shared" si="120"/>
        <v>498.75355000000002</v>
      </c>
      <c r="AF454">
        <f t="shared" si="133"/>
        <v>245.34445439112409</v>
      </c>
      <c r="AI454" s="1">
        <v>0</v>
      </c>
      <c r="AK454" s="1">
        <f t="shared" si="121"/>
        <v>0</v>
      </c>
      <c r="AL454">
        <f t="shared" si="134"/>
        <v>0</v>
      </c>
    </row>
    <row r="455" spans="2:38" x14ac:dyDescent="0.25">
      <c r="B455" t="s">
        <v>1890</v>
      </c>
      <c r="C455" t="s">
        <v>78</v>
      </c>
      <c r="D455" s="3">
        <v>500.34726000000001</v>
      </c>
      <c r="E455">
        <v>1.5937099999999873</v>
      </c>
      <c r="F455" s="3">
        <v>0</v>
      </c>
      <c r="G455" s="3">
        <v>35.087645999999999</v>
      </c>
      <c r="H455" s="3">
        <v>1.2855767</v>
      </c>
      <c r="I455" s="3">
        <v>0.80365010999999997</v>
      </c>
      <c r="L455">
        <f t="shared" si="135"/>
        <v>1</v>
      </c>
      <c r="M455">
        <f t="shared" si="122"/>
        <v>43.815682696647059</v>
      </c>
      <c r="N455" t="str">
        <f t="shared" si="123"/>
        <v>1.95916609476678-5.59010860476934i</v>
      </c>
      <c r="O455" t="str">
        <f t="shared" si="124"/>
        <v>1.95916609476678+5.59010860476934i</v>
      </c>
      <c r="P455" t="str">
        <f t="shared" si="125"/>
        <v>0.087536517038139+0.260652409327425i</v>
      </c>
      <c r="Q455" t="str">
        <f t="shared" si="126"/>
        <v>0.087536517038139-0.260652409327425i</v>
      </c>
      <c r="R455" t="str">
        <f t="shared" si="136"/>
        <v>0.087536519175841+0.260652407109367i</v>
      </c>
      <c r="S455" t="str">
        <f t="shared" si="137"/>
        <v>0.087536519175841-0.260652407109367i</v>
      </c>
      <c r="U455" t="str">
        <f t="shared" si="138"/>
        <v>0</v>
      </c>
      <c r="V455" t="str">
        <f t="shared" si="127"/>
        <v>0.490755017971681+0.647958902960138i</v>
      </c>
      <c r="W455" t="str">
        <f t="shared" si="128"/>
        <v>-0.046815994424408+0.647123116925068i</v>
      </c>
      <c r="X455" t="str">
        <f t="shared" si="139"/>
        <v>0</v>
      </c>
      <c r="Y455" t="str">
        <f t="shared" si="129"/>
        <v>0.834418536150799-0.310523869512024i</v>
      </c>
      <c r="Z455" t="str">
        <f t="shared" si="130"/>
        <v>0.703371726955246+0.816219318176956i</v>
      </c>
      <c r="AA455" t="str">
        <f t="shared" si="131"/>
        <v>75.9606642404778+219.53716920267i</v>
      </c>
      <c r="AB455">
        <f t="shared" si="132"/>
        <v>232.30710530109997</v>
      </c>
      <c r="AE455">
        <f t="shared" si="120"/>
        <v>500.34726000000001</v>
      </c>
      <c r="AF455">
        <f t="shared" si="133"/>
        <v>232.30710530109997</v>
      </c>
      <c r="AI455" s="1">
        <v>0</v>
      </c>
      <c r="AK455" s="1">
        <f t="shared" si="121"/>
        <v>0</v>
      </c>
      <c r="AL455">
        <f t="shared" si="134"/>
        <v>0</v>
      </c>
    </row>
    <row r="456" spans="2:38" x14ac:dyDescent="0.25">
      <c r="B456" t="s">
        <v>2086</v>
      </c>
      <c r="C456" t="s">
        <v>71</v>
      </c>
      <c r="D456" s="3">
        <v>500.34726000000001</v>
      </c>
      <c r="E456">
        <v>0</v>
      </c>
      <c r="F456" s="3">
        <v>0</v>
      </c>
      <c r="G456" s="3">
        <v>35.087645999999999</v>
      </c>
      <c r="H456" s="3">
        <v>1.2855767</v>
      </c>
      <c r="I456" s="3">
        <v>0.80365010999999997</v>
      </c>
      <c r="L456">
        <f t="shared" si="135"/>
        <v>1</v>
      </c>
      <c r="M456">
        <f t="shared" si="122"/>
        <v>43.815682696647059</v>
      </c>
      <c r="N456" t="str">
        <f t="shared" si="123"/>
        <v>1.95916609476678-5.59010860476934i</v>
      </c>
      <c r="O456" t="str">
        <f t="shared" si="124"/>
        <v>1.95916609476678+5.59010860476934i</v>
      </c>
      <c r="P456" t="str">
        <f t="shared" si="125"/>
        <v>0.087536517038139+0.260652409327425i</v>
      </c>
      <c r="Q456" t="str">
        <f t="shared" si="126"/>
        <v>0.087536517038139-0.260652409327425i</v>
      </c>
      <c r="R456" t="str">
        <f t="shared" si="136"/>
        <v>0.087536517038139+0.260652409327425i</v>
      </c>
      <c r="S456" t="str">
        <f t="shared" si="137"/>
        <v>0.087536517038139-0.260652409327425i</v>
      </c>
      <c r="U456" t="str">
        <f t="shared" si="138"/>
        <v>0</v>
      </c>
      <c r="V456" t="str">
        <f t="shared" si="127"/>
        <v>0.490755017971681+0.647958902960138i</v>
      </c>
      <c r="W456" t="str">
        <f t="shared" si="128"/>
        <v>-0.046815994424408+0.647123116925068i</v>
      </c>
      <c r="X456" t="str">
        <f t="shared" si="139"/>
        <v>0</v>
      </c>
      <c r="Y456" t="str">
        <f t="shared" si="129"/>
        <v>0.834418536150799-0.310523869512024i</v>
      </c>
      <c r="Z456" t="str">
        <f t="shared" si="130"/>
        <v>0.703371726955246+0.816219318176956i</v>
      </c>
      <c r="AA456" t="str">
        <f t="shared" si="131"/>
        <v>75.9606642404778+219.53716920267i</v>
      </c>
      <c r="AB456">
        <f t="shared" si="132"/>
        <v>232.30710530109997</v>
      </c>
      <c r="AE456">
        <f t="shared" si="120"/>
        <v>500.34726000000001</v>
      </c>
      <c r="AF456">
        <f t="shared" si="133"/>
        <v>232.30710530109997</v>
      </c>
      <c r="AI456" s="1">
        <v>0</v>
      </c>
      <c r="AK456" s="1">
        <f t="shared" si="121"/>
        <v>0</v>
      </c>
      <c r="AL456">
        <f t="shared" si="134"/>
        <v>0</v>
      </c>
    </row>
    <row r="457" spans="2:38" x14ac:dyDescent="0.25">
      <c r="B457" t="s">
        <v>2087</v>
      </c>
      <c r="C457" t="s">
        <v>3710</v>
      </c>
      <c r="D457" s="3">
        <v>509.78791999999999</v>
      </c>
      <c r="E457">
        <v>9.4406599999999798</v>
      </c>
      <c r="F457" s="3">
        <v>3.8901379999999999E-2</v>
      </c>
      <c r="G457" s="3">
        <v>17.552403000000002</v>
      </c>
      <c r="H457" s="3">
        <v>0.57184109999999999</v>
      </c>
      <c r="I457" s="3">
        <v>0.86575941000000001</v>
      </c>
      <c r="L457">
        <f t="shared" si="135"/>
        <v>1</v>
      </c>
      <c r="M457">
        <f t="shared" si="122"/>
        <v>45.585695481663997</v>
      </c>
      <c r="N457" t="str">
        <f t="shared" si="123"/>
        <v>2.78556847670151-3.12937873412709i</v>
      </c>
      <c r="O457" t="str">
        <f t="shared" si="124"/>
        <v>2.78556847670151+3.12937873412709i</v>
      </c>
      <c r="P457" t="str">
        <f t="shared" si="125"/>
        <v>0.087536515215881+0.260652393540722i</v>
      </c>
      <c r="Q457" t="str">
        <f t="shared" si="126"/>
        <v>0.087536515215881-0.260652393540722i</v>
      </c>
      <c r="R457" t="str">
        <f t="shared" si="136"/>
        <v>0.08753651612701+0.260652401434073i</v>
      </c>
      <c r="S457" t="str">
        <f t="shared" si="137"/>
        <v>0.08753651612701-0.260652401434073i</v>
      </c>
      <c r="U457" t="str">
        <f t="shared" si="138"/>
        <v>-0.392919357020009-0.163531682742364i</v>
      </c>
      <c r="V457" t="str">
        <f t="shared" si="127"/>
        <v>0.097835660951672+0.484427220217774i</v>
      </c>
      <c r="W457" t="str">
        <f t="shared" si="128"/>
        <v>-0.439735351444417+0.483591434182704i</v>
      </c>
      <c r="X457" t="str">
        <f t="shared" si="139"/>
        <v>0.214564034253146+0.367546606006071i</v>
      </c>
      <c r="Y457" t="str">
        <f t="shared" si="129"/>
        <v>1.04898257040395+0.057022736494047i</v>
      </c>
      <c r="Z457" t="str">
        <f t="shared" si="130"/>
        <v>0.917935761208397+1.18376592418303i</v>
      </c>
      <c r="AA457" t="str">
        <f t="shared" si="131"/>
        <v>-10.3265387973774+204.742685585108i</v>
      </c>
      <c r="AB457">
        <f t="shared" si="132"/>
        <v>205.00293828171374</v>
      </c>
      <c r="AE457">
        <f t="shared" si="120"/>
        <v>509.78791999999999</v>
      </c>
      <c r="AF457">
        <f t="shared" si="133"/>
        <v>205.00293828171374</v>
      </c>
      <c r="AI457" s="1">
        <v>0</v>
      </c>
      <c r="AK457" s="1">
        <f t="shared" si="121"/>
        <v>6.0532694636176002E-11</v>
      </c>
      <c r="AL457">
        <f t="shared" si="134"/>
        <v>2.5439594160728959E-6</v>
      </c>
    </row>
    <row r="458" spans="2:38" x14ac:dyDescent="0.25">
      <c r="B458" t="s">
        <v>2088</v>
      </c>
      <c r="C458" t="s">
        <v>71</v>
      </c>
      <c r="D458" s="3">
        <v>509.78791999999999</v>
      </c>
      <c r="E458">
        <v>0</v>
      </c>
      <c r="F458" s="3">
        <v>0</v>
      </c>
      <c r="G458" s="3">
        <v>17.552403000000002</v>
      </c>
      <c r="H458" s="3">
        <v>0.57184109999999999</v>
      </c>
      <c r="I458" s="3">
        <v>0.86575941000000001</v>
      </c>
      <c r="L458">
        <f t="shared" si="135"/>
        <v>1</v>
      </c>
      <c r="M458">
        <f t="shared" si="122"/>
        <v>45.585695481663997</v>
      </c>
      <c r="N458" t="str">
        <f t="shared" si="123"/>
        <v>2.78556847670151-3.12937873412709i</v>
      </c>
      <c r="O458" t="str">
        <f t="shared" si="124"/>
        <v>2.78556847670151+3.12937873412709i</v>
      </c>
      <c r="P458" t="str">
        <f t="shared" si="125"/>
        <v>0.087536515215881+0.260652393540722i</v>
      </c>
      <c r="Q458" t="str">
        <f t="shared" si="126"/>
        <v>0.087536515215881-0.260652393540722i</v>
      </c>
      <c r="R458" t="str">
        <f t="shared" si="136"/>
        <v>0.087536515215881+0.260652393540722i</v>
      </c>
      <c r="S458" t="str">
        <f t="shared" si="137"/>
        <v>0.087536515215881-0.260652393540722i</v>
      </c>
      <c r="U458" t="str">
        <f t="shared" si="138"/>
        <v>0</v>
      </c>
      <c r="V458" t="str">
        <f t="shared" si="127"/>
        <v>0.097835660951672+0.484427220217774i</v>
      </c>
      <c r="W458" t="str">
        <f t="shared" si="128"/>
        <v>-0.439735351444417+0.483591434182704i</v>
      </c>
      <c r="X458" t="str">
        <f t="shared" si="139"/>
        <v>0</v>
      </c>
      <c r="Y458" t="str">
        <f t="shared" si="129"/>
        <v>1.04898257040395+0.057022736494047i</v>
      </c>
      <c r="Z458" t="str">
        <f t="shared" si="130"/>
        <v>0.917935761208397+1.18376592418303i</v>
      </c>
      <c r="AA458" t="str">
        <f t="shared" si="131"/>
        <v>-10.3265387973774+204.742685585108i</v>
      </c>
      <c r="AB458">
        <f t="shared" si="132"/>
        <v>205.00293828171374</v>
      </c>
      <c r="AE458">
        <f t="shared" si="120"/>
        <v>509.78791999999999</v>
      </c>
      <c r="AF458">
        <f t="shared" si="133"/>
        <v>205.00293828171374</v>
      </c>
      <c r="AI458" s="1">
        <v>0</v>
      </c>
      <c r="AK458" s="1">
        <f t="shared" si="121"/>
        <v>0</v>
      </c>
      <c r="AL458">
        <f t="shared" si="134"/>
        <v>0</v>
      </c>
    </row>
    <row r="459" spans="2:38" x14ac:dyDescent="0.25">
      <c r="B459" t="s">
        <v>1894</v>
      </c>
      <c r="C459" t="s">
        <v>78</v>
      </c>
      <c r="D459" s="3">
        <v>511.38162</v>
      </c>
      <c r="E459">
        <v>1.5937000000000126</v>
      </c>
      <c r="F459" s="3">
        <v>0</v>
      </c>
      <c r="G459" s="3">
        <v>15.921733</v>
      </c>
      <c r="H459" s="3">
        <v>0.45135328000000002</v>
      </c>
      <c r="I459" s="3">
        <v>0.88095524999999997</v>
      </c>
      <c r="L459">
        <f t="shared" si="135"/>
        <v>1</v>
      </c>
      <c r="M459">
        <f t="shared" si="122"/>
        <v>45.585695481663997</v>
      </c>
      <c r="N459" t="str">
        <f t="shared" si="123"/>
        <v>2.92507589864848-2.71397567917359i</v>
      </c>
      <c r="O459" t="str">
        <f t="shared" si="124"/>
        <v>2.92507589864848+2.71397567917359i</v>
      </c>
      <c r="P459" t="str">
        <f t="shared" si="125"/>
        <v>0.0875365186735421+0.260652387732147i</v>
      </c>
      <c r="Q459" t="str">
        <f t="shared" si="126"/>
        <v>0.0875365186735421-0.260652387732147i</v>
      </c>
      <c r="R459" t="str">
        <f t="shared" si="136"/>
        <v>0.0875365169447115+0.260652390636434i</v>
      </c>
      <c r="S459" t="str">
        <f t="shared" si="137"/>
        <v>0.0875365169447115-0.260652390636434i</v>
      </c>
      <c r="U459" t="str">
        <f t="shared" si="138"/>
        <v>0</v>
      </c>
      <c r="V459" t="str">
        <f t="shared" si="127"/>
        <v>0.097835660951672+0.484427220217774i</v>
      </c>
      <c r="W459" t="str">
        <f t="shared" si="128"/>
        <v>-0.439735351444417+0.483591434182704i</v>
      </c>
      <c r="X459" t="str">
        <f t="shared" si="139"/>
        <v>0</v>
      </c>
      <c r="Y459" t="str">
        <f t="shared" si="129"/>
        <v>1.04898257040395+0.057022736494047i</v>
      </c>
      <c r="Z459" t="str">
        <f t="shared" si="130"/>
        <v>0.917935761208397+1.18376592418303i</v>
      </c>
      <c r="AA459" t="str">
        <f t="shared" si="131"/>
        <v>-17.0679427456273+193.29442735075i</v>
      </c>
      <c r="AB459">
        <f t="shared" si="132"/>
        <v>194.04651585231409</v>
      </c>
      <c r="AE459">
        <f t="shared" si="120"/>
        <v>511.38162</v>
      </c>
      <c r="AF459">
        <f t="shared" si="133"/>
        <v>194.04651585231409</v>
      </c>
      <c r="AI459" s="1">
        <v>0</v>
      </c>
      <c r="AK459" s="1">
        <f t="shared" si="121"/>
        <v>0</v>
      </c>
      <c r="AL459">
        <f t="shared" si="134"/>
        <v>0</v>
      </c>
    </row>
    <row r="460" spans="2:38" x14ac:dyDescent="0.25">
      <c r="B460" t="s">
        <v>2089</v>
      </c>
      <c r="C460" t="s">
        <v>3711</v>
      </c>
      <c r="D460" s="3">
        <v>511.38162</v>
      </c>
      <c r="E460">
        <v>0</v>
      </c>
      <c r="F460" s="3">
        <v>0</v>
      </c>
      <c r="G460" s="3">
        <v>15.921732</v>
      </c>
      <c r="H460" s="3">
        <v>0.45135320000000001</v>
      </c>
      <c r="I460" s="3">
        <v>0.88095526000000002</v>
      </c>
      <c r="L460">
        <f t="shared" si="135"/>
        <v>1</v>
      </c>
      <c r="M460">
        <f t="shared" si="122"/>
        <v>45.585695481663997</v>
      </c>
      <c r="N460" t="str">
        <f t="shared" si="123"/>
        <v>2.92507597731462-2.71397541015701i</v>
      </c>
      <c r="O460" t="str">
        <f t="shared" si="124"/>
        <v>2.92507597731462+2.71397541015701i</v>
      </c>
      <c r="P460" t="str">
        <f t="shared" si="125"/>
        <v>0.0875365197425086+0.260652387781072i</v>
      </c>
      <c r="Q460" t="str">
        <f t="shared" si="126"/>
        <v>0.0875365197425086-0.260652387781072i</v>
      </c>
      <c r="R460" t="str">
        <f t="shared" si="136"/>
        <v>0.0875365192080255+0.260652387756609i</v>
      </c>
      <c r="S460" t="str">
        <f t="shared" si="137"/>
        <v>0.0875365192080255-0.260652387756609i</v>
      </c>
      <c r="U460" t="str">
        <f t="shared" si="138"/>
        <v>0</v>
      </c>
      <c r="V460" t="str">
        <f t="shared" si="127"/>
        <v>0.097835660951672+0.484427220217774i</v>
      </c>
      <c r="W460" t="str">
        <f t="shared" si="128"/>
        <v>-0.439735351444417+0.483591434182704i</v>
      </c>
      <c r="X460" t="str">
        <f t="shared" si="139"/>
        <v>0</v>
      </c>
      <c r="Y460" t="str">
        <f t="shared" si="129"/>
        <v>1.04898257040395+0.057022736494047i</v>
      </c>
      <c r="Z460" t="str">
        <f t="shared" si="130"/>
        <v>0.917935761208397+1.18376592418303i</v>
      </c>
      <c r="AA460" t="str">
        <f t="shared" si="131"/>
        <v>-17.0679469253451+193.294419576074i</v>
      </c>
      <c r="AB460">
        <f t="shared" si="132"/>
        <v>194.04650847541097</v>
      </c>
      <c r="AE460">
        <f t="shared" si="120"/>
        <v>511.38162</v>
      </c>
      <c r="AF460">
        <f t="shared" si="133"/>
        <v>194.04650847541097</v>
      </c>
      <c r="AI460" s="1">
        <v>0</v>
      </c>
      <c r="AK460" s="1">
        <f t="shared" si="121"/>
        <v>0</v>
      </c>
      <c r="AL460">
        <f t="shared" si="134"/>
        <v>0</v>
      </c>
    </row>
    <row r="461" spans="2:38" x14ac:dyDescent="0.25">
      <c r="B461" t="s">
        <v>2090</v>
      </c>
      <c r="C461" t="s">
        <v>71</v>
      </c>
      <c r="D461" s="3">
        <v>511.38162</v>
      </c>
      <c r="E461">
        <v>0</v>
      </c>
      <c r="F461" s="3">
        <v>0</v>
      </c>
      <c r="G461" s="3">
        <v>15.921732</v>
      </c>
      <c r="H461" s="3">
        <v>0.45135320000000001</v>
      </c>
      <c r="I461" s="3">
        <v>0.88095526000000002</v>
      </c>
      <c r="L461">
        <f t="shared" si="135"/>
        <v>1</v>
      </c>
      <c r="M461">
        <f t="shared" si="122"/>
        <v>45.585695481663997</v>
      </c>
      <c r="N461" t="str">
        <f t="shared" si="123"/>
        <v>2.92507597731462-2.71397541015701i</v>
      </c>
      <c r="O461" t="str">
        <f t="shared" si="124"/>
        <v>2.92507597731462+2.71397541015701i</v>
      </c>
      <c r="P461" t="str">
        <f t="shared" si="125"/>
        <v>0.0875365197425086+0.260652387781072i</v>
      </c>
      <c r="Q461" t="str">
        <f t="shared" si="126"/>
        <v>0.0875365197425086-0.260652387781072i</v>
      </c>
      <c r="R461" t="str">
        <f t="shared" si="136"/>
        <v>0.0875365197425085+0.260652387781072i</v>
      </c>
      <c r="S461" t="str">
        <f t="shared" si="137"/>
        <v>0.0875365197425085-0.260652387781072i</v>
      </c>
      <c r="U461" t="str">
        <f t="shared" si="138"/>
        <v>0</v>
      </c>
      <c r="V461" t="str">
        <f t="shared" si="127"/>
        <v>0.097835660951672+0.484427220217774i</v>
      </c>
      <c r="W461" t="str">
        <f t="shared" si="128"/>
        <v>-0.439735351444417+0.483591434182704i</v>
      </c>
      <c r="X461" t="str">
        <f t="shared" si="139"/>
        <v>0</v>
      </c>
      <c r="Y461" t="str">
        <f t="shared" si="129"/>
        <v>1.04898257040395+0.057022736494047i</v>
      </c>
      <c r="Z461" t="str">
        <f t="shared" si="130"/>
        <v>0.917935761208397+1.18376592418303i</v>
      </c>
      <c r="AA461" t="str">
        <f t="shared" si="131"/>
        <v>-17.0679469253451+193.294419576074i</v>
      </c>
      <c r="AB461">
        <f t="shared" si="132"/>
        <v>194.04650847541097</v>
      </c>
      <c r="AE461">
        <f t="shared" si="120"/>
        <v>511.38162</v>
      </c>
      <c r="AF461">
        <f t="shared" si="133"/>
        <v>194.04650847541097</v>
      </c>
      <c r="AI461" s="1">
        <v>0</v>
      </c>
      <c r="AK461" s="1">
        <f t="shared" si="121"/>
        <v>0</v>
      </c>
      <c r="AL461">
        <f t="shared" si="134"/>
        <v>0</v>
      </c>
    </row>
    <row r="462" spans="2:38" x14ac:dyDescent="0.25">
      <c r="B462" t="s">
        <v>1859</v>
      </c>
      <c r="C462" t="s">
        <v>78</v>
      </c>
      <c r="D462" s="3">
        <v>511.92687000000001</v>
      </c>
      <c r="E462">
        <v>0.54525000000001</v>
      </c>
      <c r="F462" s="3">
        <v>0</v>
      </c>
      <c r="G462" s="3">
        <v>15.452007999999999</v>
      </c>
      <c r="H462" s="3">
        <v>0.41013103000000001</v>
      </c>
      <c r="I462" s="3">
        <v>0.88648895999999999</v>
      </c>
      <c r="L462">
        <f t="shared" si="135"/>
        <v>1</v>
      </c>
      <c r="M462">
        <f t="shared" si="122"/>
        <v>45.585695481663997</v>
      </c>
      <c r="N462" t="str">
        <f t="shared" si="123"/>
        <v>2.9728052735644-2.57185474035134i</v>
      </c>
      <c r="O462" t="str">
        <f t="shared" si="124"/>
        <v>2.9728052735644+2.57185474035134i</v>
      </c>
      <c r="P462" t="str">
        <f t="shared" si="125"/>
        <v>0.0875365228593559+0.260652382993529i</v>
      </c>
      <c r="Q462" t="str">
        <f t="shared" si="126"/>
        <v>0.0875365228593559-0.260652382993529i</v>
      </c>
      <c r="R462" t="str">
        <f t="shared" si="136"/>
        <v>0.0875365213009325+0.260652385387301i</v>
      </c>
      <c r="S462" t="str">
        <f t="shared" si="137"/>
        <v>0.0875365213009325-0.260652385387301i</v>
      </c>
      <c r="U462" t="str">
        <f t="shared" si="138"/>
        <v>0</v>
      </c>
      <c r="V462" t="str">
        <f t="shared" si="127"/>
        <v>0.097835660951672+0.484427220217774i</v>
      </c>
      <c r="W462" t="str">
        <f t="shared" si="128"/>
        <v>-0.439735351444417+0.483591434182704i</v>
      </c>
      <c r="X462" t="str">
        <f t="shared" si="139"/>
        <v>0</v>
      </c>
      <c r="Y462" t="str">
        <f t="shared" si="129"/>
        <v>1.04898257040395+0.057022736494047i</v>
      </c>
      <c r="Z462" t="str">
        <f t="shared" si="130"/>
        <v>0.917935761208397+1.18376592418303i</v>
      </c>
      <c r="AA462" t="str">
        <f t="shared" si="131"/>
        <v>-19.3743646278285+189.37765997145i</v>
      </c>
      <c r="AB462">
        <f t="shared" si="132"/>
        <v>190.36613170675656</v>
      </c>
      <c r="AE462">
        <f t="shared" si="120"/>
        <v>511.92687000000001</v>
      </c>
      <c r="AF462">
        <f t="shared" si="133"/>
        <v>190.36613170675656</v>
      </c>
      <c r="AI462" s="1">
        <v>0</v>
      </c>
      <c r="AK462" s="1">
        <f t="shared" si="121"/>
        <v>0</v>
      </c>
      <c r="AL462">
        <f t="shared" si="134"/>
        <v>0</v>
      </c>
    </row>
    <row r="463" spans="2:38" x14ac:dyDescent="0.25">
      <c r="B463" t="s">
        <v>2091</v>
      </c>
      <c r="C463" t="s">
        <v>3711</v>
      </c>
      <c r="D463" s="3">
        <v>513.03687000000002</v>
      </c>
      <c r="E463">
        <v>1.1100000000000136</v>
      </c>
      <c r="F463" s="3">
        <v>0</v>
      </c>
      <c r="G463" s="3">
        <v>16.090047999999999</v>
      </c>
      <c r="H463" s="3">
        <v>-1.0029844000000001</v>
      </c>
      <c r="I463" s="3">
        <v>0.89788044</v>
      </c>
      <c r="L463">
        <f t="shared" si="135"/>
        <v>1</v>
      </c>
      <c r="M463">
        <f t="shared" si="122"/>
        <v>45.585695481663997</v>
      </c>
      <c r="N463" t="str">
        <f t="shared" si="123"/>
        <v>3.21347513574108-2.40075520450834i</v>
      </c>
      <c r="O463" t="str">
        <f t="shared" si="124"/>
        <v>3.21347513574108+2.40075520450834i</v>
      </c>
      <c r="P463" t="str">
        <f t="shared" si="125"/>
        <v>0.349521681690728+0.0500654266165278i</v>
      </c>
      <c r="Q463" t="str">
        <f t="shared" si="126"/>
        <v>0.349521681690728-0.0500654266165278i</v>
      </c>
      <c r="R463" t="str">
        <f t="shared" si="136"/>
        <v>0.218529102275042+0.155358904805029i</v>
      </c>
      <c r="S463" t="str">
        <f t="shared" si="137"/>
        <v>0.218529102275042-0.155358904805029i</v>
      </c>
      <c r="U463" t="str">
        <f t="shared" si="138"/>
        <v>0</v>
      </c>
      <c r="V463" t="str">
        <f t="shared" si="127"/>
        <v>0.097835660951672+0.484427220217774i</v>
      </c>
      <c r="W463" t="str">
        <f t="shared" si="128"/>
        <v>-0.439735351444417+0.483591434182704i</v>
      </c>
      <c r="X463" t="str">
        <f t="shared" si="139"/>
        <v>0</v>
      </c>
      <c r="Y463" t="str">
        <f t="shared" si="129"/>
        <v>1.04898257040395+0.057022736494047i</v>
      </c>
      <c r="Z463" t="str">
        <f t="shared" si="130"/>
        <v>0.917935761208397+1.18376592418303i</v>
      </c>
      <c r="AA463" t="str">
        <f t="shared" si="131"/>
        <v>-25.0693895419024+190.321021694069i</v>
      </c>
      <c r="AB463">
        <f t="shared" si="132"/>
        <v>191.96501137102547</v>
      </c>
      <c r="AE463">
        <f t="shared" si="120"/>
        <v>513.03687000000002</v>
      </c>
      <c r="AF463">
        <f t="shared" si="133"/>
        <v>191.96501137102547</v>
      </c>
      <c r="AI463" s="1">
        <v>8.5366499999999998E-2</v>
      </c>
      <c r="AK463" s="1">
        <f t="shared" si="121"/>
        <v>2.9149757289000006E-10</v>
      </c>
      <c r="AL463">
        <f t="shared" si="134"/>
        <v>1.074185042930637E-5</v>
      </c>
    </row>
    <row r="464" spans="2:38" x14ac:dyDescent="0.25">
      <c r="B464" t="s">
        <v>2092</v>
      </c>
      <c r="C464" t="s">
        <v>78</v>
      </c>
      <c r="D464" s="3">
        <v>513.33298000000002</v>
      </c>
      <c r="E464">
        <v>0.29610999999999876</v>
      </c>
      <c r="F464" s="3">
        <v>0</v>
      </c>
      <c r="G464" s="3">
        <v>16.694958</v>
      </c>
      <c r="H464" s="3">
        <v>-1.0399004999999999</v>
      </c>
      <c r="I464" s="3">
        <v>0.90075598000000001</v>
      </c>
      <c r="L464">
        <f t="shared" si="135"/>
        <v>1</v>
      </c>
      <c r="M464">
        <f t="shared" si="122"/>
        <v>45.585695481663997</v>
      </c>
      <c r="N464" t="str">
        <f t="shared" si="123"/>
        <v>3.31697053397406-2.38593052638752i</v>
      </c>
      <c r="O464" t="str">
        <f t="shared" si="124"/>
        <v>3.31697053397406+2.38593052638752i</v>
      </c>
      <c r="P464" t="str">
        <f t="shared" si="125"/>
        <v>0.349521684520106+0.0500654261375444i</v>
      </c>
      <c r="Q464" t="str">
        <f t="shared" si="126"/>
        <v>0.349521684520106-0.0500654261375444i</v>
      </c>
      <c r="R464" t="str">
        <f t="shared" si="136"/>
        <v>0.349521683105417+0.050065426377036i</v>
      </c>
      <c r="S464" t="str">
        <f t="shared" si="137"/>
        <v>0.349521683105417-0.050065426377036i</v>
      </c>
      <c r="U464" t="str">
        <f t="shared" si="138"/>
        <v>0</v>
      </c>
      <c r="V464" t="str">
        <f t="shared" si="127"/>
        <v>0.097835660951672+0.484427220217774i</v>
      </c>
      <c r="W464" t="str">
        <f t="shared" si="128"/>
        <v>-0.439735351444417+0.483591434182704i</v>
      </c>
      <c r="X464" t="str">
        <f t="shared" si="139"/>
        <v>0</v>
      </c>
      <c r="Y464" t="str">
        <f t="shared" si="129"/>
        <v>1.04898257040395+0.057022736494047i</v>
      </c>
      <c r="Z464" t="str">
        <f t="shared" si="130"/>
        <v>0.917935761208397+1.18376592418303i</v>
      </c>
      <c r="AA464" t="str">
        <f t="shared" si="131"/>
        <v>-26.8792431466249+192.955350573007i</v>
      </c>
      <c r="AB464">
        <f t="shared" si="132"/>
        <v>194.8185335816062</v>
      </c>
      <c r="AE464">
        <f t="shared" si="120"/>
        <v>513.33298000000002</v>
      </c>
      <c r="AF464">
        <f t="shared" si="133"/>
        <v>194.8185335816062</v>
      </c>
      <c r="AI464" s="1">
        <v>0</v>
      </c>
      <c r="AK464" s="1">
        <f t="shared" si="121"/>
        <v>0</v>
      </c>
      <c r="AL464">
        <f t="shared" si="134"/>
        <v>0</v>
      </c>
    </row>
    <row r="465" spans="2:38" x14ac:dyDescent="0.25">
      <c r="B465" t="s">
        <v>2093</v>
      </c>
      <c r="C465" t="s">
        <v>78</v>
      </c>
      <c r="D465" s="3">
        <v>513.33298000000002</v>
      </c>
      <c r="E465" s="1">
        <v>0</v>
      </c>
      <c r="F465" s="3">
        <v>0</v>
      </c>
      <c r="G465" s="3">
        <v>16.694958</v>
      </c>
      <c r="H465" s="3">
        <v>-1.0399004999999999</v>
      </c>
      <c r="I465" s="3">
        <v>0.90075598000000001</v>
      </c>
      <c r="L465">
        <f t="shared" si="135"/>
        <v>1</v>
      </c>
      <c r="M465">
        <f t="shared" si="122"/>
        <v>45.585695481663997</v>
      </c>
      <c r="N465" t="str">
        <f t="shared" si="123"/>
        <v>3.31697053397406-2.38593052638752i</v>
      </c>
      <c r="O465" t="str">
        <f t="shared" si="124"/>
        <v>3.31697053397406+2.38593052638752i</v>
      </c>
      <c r="P465" t="str">
        <f t="shared" si="125"/>
        <v>0.349521684520106+0.0500654261375444i</v>
      </c>
      <c r="Q465" t="str">
        <f t="shared" si="126"/>
        <v>0.349521684520106-0.0500654261375444i</v>
      </c>
      <c r="R465" t="str">
        <f t="shared" si="136"/>
        <v>0.349521684520106+0.0500654261375445i</v>
      </c>
      <c r="S465" t="str">
        <f t="shared" si="137"/>
        <v>0.349521684520106-0.0500654261375445i</v>
      </c>
      <c r="U465" t="str">
        <f t="shared" si="138"/>
        <v>0</v>
      </c>
      <c r="V465" t="str">
        <f t="shared" si="127"/>
        <v>0.097835660951672+0.484427220217774i</v>
      </c>
      <c r="W465" t="str">
        <f t="shared" si="128"/>
        <v>-0.439735351444417+0.483591434182704i</v>
      </c>
      <c r="X465" t="str">
        <f t="shared" si="139"/>
        <v>0</v>
      </c>
      <c r="Y465" t="str">
        <f t="shared" si="129"/>
        <v>1.04898257040395+0.057022736494047i</v>
      </c>
      <c r="Z465" t="str">
        <f t="shared" si="130"/>
        <v>0.917935761208397+1.18376592418303i</v>
      </c>
      <c r="AA465" t="str">
        <f t="shared" si="131"/>
        <v>-26.8792431466249+192.955350573007i</v>
      </c>
      <c r="AB465">
        <f t="shared" si="132"/>
        <v>194.8185335816062</v>
      </c>
      <c r="AE465">
        <f t="shared" si="120"/>
        <v>513.33298000000002</v>
      </c>
      <c r="AF465">
        <f t="shared" si="133"/>
        <v>194.8185335816062</v>
      </c>
      <c r="AI465" s="1">
        <v>0</v>
      </c>
      <c r="AK465" s="1">
        <f t="shared" si="121"/>
        <v>0</v>
      </c>
      <c r="AL465">
        <f t="shared" si="134"/>
        <v>0</v>
      </c>
    </row>
    <row r="466" spans="2:38" x14ac:dyDescent="0.25">
      <c r="B466" t="s">
        <v>2094</v>
      </c>
      <c r="C466" t="s">
        <v>78</v>
      </c>
      <c r="D466" s="3">
        <v>526.44181000000003</v>
      </c>
      <c r="E466">
        <v>13.108830000000012</v>
      </c>
      <c r="F466" s="3">
        <v>0</v>
      </c>
      <c r="G466" s="3">
        <v>65.382553999999999</v>
      </c>
      <c r="H466" s="3">
        <v>-2.6742048999999999</v>
      </c>
      <c r="I466" s="3">
        <v>0.96569073000000005</v>
      </c>
      <c r="L466">
        <f t="shared" si="135"/>
        <v>1</v>
      </c>
      <c r="M466">
        <f t="shared" si="122"/>
        <v>45.585695481663997</v>
      </c>
      <c r="N466" t="str">
        <f t="shared" si="123"/>
        <v>7.89879306087688-1.72963064885055i</v>
      </c>
      <c r="O466" t="str">
        <f t="shared" si="124"/>
        <v>7.89879306087688+1.72963064885055i</v>
      </c>
      <c r="P466" t="str">
        <f t="shared" si="125"/>
        <v>0.349521705076456+0.0500654395441716i</v>
      </c>
      <c r="Q466" t="str">
        <f t="shared" si="126"/>
        <v>0.349521705076456-0.0500654395441716i</v>
      </c>
      <c r="R466" t="str">
        <f t="shared" si="136"/>
        <v>0.349521694798281+0.050065432840858i</v>
      </c>
      <c r="S466" t="str">
        <f t="shared" si="137"/>
        <v>0.349521694798281-0.050065432840858i</v>
      </c>
      <c r="U466" t="str">
        <f t="shared" si="138"/>
        <v>0</v>
      </c>
      <c r="V466" t="str">
        <f t="shared" si="127"/>
        <v>0.097835660951672+0.484427220217774i</v>
      </c>
      <c r="W466" t="str">
        <f t="shared" si="128"/>
        <v>-0.439735351444417+0.483591434182704i</v>
      </c>
      <c r="X466" t="str">
        <f t="shared" si="139"/>
        <v>0</v>
      </c>
      <c r="Y466" t="str">
        <f t="shared" si="129"/>
        <v>1.04898257040395+0.057022736494047i</v>
      </c>
      <c r="Z466" t="str">
        <f t="shared" si="130"/>
        <v>0.917935761208397+1.18376592418303i</v>
      </c>
      <c r="AA466" t="str">
        <f t="shared" si="131"/>
        <v>-107.002880183188+309.579167963545i</v>
      </c>
      <c r="AB466">
        <f t="shared" si="132"/>
        <v>327.54980934889659</v>
      </c>
      <c r="AE466">
        <f t="shared" si="120"/>
        <v>526.44181000000003</v>
      </c>
      <c r="AF466">
        <f t="shared" si="133"/>
        <v>327.54980934889659</v>
      </c>
      <c r="AI466" s="1">
        <v>0</v>
      </c>
      <c r="AK466" s="1">
        <f t="shared" si="121"/>
        <v>0</v>
      </c>
      <c r="AL466">
        <f t="shared" si="134"/>
        <v>0</v>
      </c>
    </row>
    <row r="467" spans="2:38" x14ac:dyDescent="0.25">
      <c r="B467" t="s">
        <v>2095</v>
      </c>
      <c r="C467" t="s">
        <v>78</v>
      </c>
      <c r="D467" s="3">
        <v>526.44181000000003</v>
      </c>
      <c r="E467">
        <v>0</v>
      </c>
      <c r="F467" s="3">
        <v>0</v>
      </c>
      <c r="G467" s="3">
        <v>65.382553999999999</v>
      </c>
      <c r="H467" s="3">
        <v>-2.6742048999999999</v>
      </c>
      <c r="I467" s="3">
        <v>0.96569073000000005</v>
      </c>
      <c r="L467">
        <f t="shared" si="135"/>
        <v>1</v>
      </c>
      <c r="M467">
        <f t="shared" si="122"/>
        <v>45.585695481663997</v>
      </c>
      <c r="N467" t="str">
        <f t="shared" si="123"/>
        <v>7.89879306087688-1.72963064885055i</v>
      </c>
      <c r="O467" t="str">
        <f t="shared" si="124"/>
        <v>7.89879306087688+1.72963064885055i</v>
      </c>
      <c r="P467" t="str">
        <f t="shared" si="125"/>
        <v>0.349521705076456+0.0500654395441716i</v>
      </c>
      <c r="Q467" t="str">
        <f t="shared" si="126"/>
        <v>0.349521705076456-0.0500654395441716i</v>
      </c>
      <c r="R467" t="str">
        <f t="shared" si="136"/>
        <v>0.349521705076456+0.0500654395441715i</v>
      </c>
      <c r="S467" t="str">
        <f t="shared" si="137"/>
        <v>0.349521705076456-0.0500654395441715i</v>
      </c>
      <c r="U467" t="str">
        <f t="shared" si="138"/>
        <v>0</v>
      </c>
      <c r="V467" t="str">
        <f t="shared" si="127"/>
        <v>0.097835660951672+0.484427220217774i</v>
      </c>
      <c r="W467" t="str">
        <f t="shared" si="128"/>
        <v>-0.439735351444417+0.483591434182704i</v>
      </c>
      <c r="X467" t="str">
        <f t="shared" si="139"/>
        <v>0</v>
      </c>
      <c r="Y467" t="str">
        <f t="shared" si="129"/>
        <v>1.04898257040395+0.057022736494047i</v>
      </c>
      <c r="Z467" t="str">
        <f t="shared" si="130"/>
        <v>0.917935761208397+1.18376592418303i</v>
      </c>
      <c r="AA467" t="str">
        <f t="shared" si="131"/>
        <v>-107.002880183188+309.579167963545i</v>
      </c>
      <c r="AB467">
        <f t="shared" si="132"/>
        <v>327.54980934889659</v>
      </c>
      <c r="AE467">
        <f t="shared" si="120"/>
        <v>526.44181000000003</v>
      </c>
      <c r="AF467">
        <f t="shared" si="133"/>
        <v>327.54980934889659</v>
      </c>
      <c r="AI467" s="1">
        <v>0</v>
      </c>
      <c r="AK467" s="1">
        <f t="shared" si="121"/>
        <v>0</v>
      </c>
      <c r="AL467">
        <f t="shared" si="134"/>
        <v>0</v>
      </c>
    </row>
    <row r="468" spans="2:38" x14ac:dyDescent="0.25">
      <c r="B468" t="s">
        <v>2096</v>
      </c>
      <c r="C468" t="s">
        <v>78</v>
      </c>
      <c r="D468" s="3">
        <v>526.73805000000004</v>
      </c>
      <c r="E468">
        <v>0.29624000000001161</v>
      </c>
      <c r="F468" s="3">
        <v>0</v>
      </c>
      <c r="G468" s="3">
        <v>66.977874</v>
      </c>
      <c r="H468" s="3">
        <v>-2.7111369000000001</v>
      </c>
      <c r="I468" s="3">
        <v>0.96640318999999997</v>
      </c>
      <c r="L468">
        <f t="shared" si="135"/>
        <v>1</v>
      </c>
      <c r="M468">
        <f t="shared" si="122"/>
        <v>45.585695481663997</v>
      </c>
      <c r="N468" t="str">
        <f t="shared" si="123"/>
        <v>8.00233320314745-1.71479949434439i</v>
      </c>
      <c r="O468" t="str">
        <f t="shared" si="124"/>
        <v>8.00233320314745+1.71479949434439i</v>
      </c>
      <c r="P468" t="str">
        <f t="shared" si="125"/>
        <v>0.349521699173261+0.0500654442678936i</v>
      </c>
      <c r="Q468" t="str">
        <f t="shared" si="126"/>
        <v>0.349521699173261-0.0500654442678936i</v>
      </c>
      <c r="R468" t="str">
        <f t="shared" si="136"/>
        <v>0.349521702124859+0.0500654419060325i</v>
      </c>
      <c r="S468" t="str">
        <f t="shared" si="137"/>
        <v>0.349521702124859-0.0500654419060325i</v>
      </c>
      <c r="U468" t="str">
        <f t="shared" si="138"/>
        <v>0</v>
      </c>
      <c r="V468" t="str">
        <f t="shared" si="127"/>
        <v>0.097835660951672+0.484427220217774i</v>
      </c>
      <c r="W468" t="str">
        <f t="shared" si="128"/>
        <v>-0.439735351444417+0.483591434182704i</v>
      </c>
      <c r="X468" t="str">
        <f t="shared" si="139"/>
        <v>0</v>
      </c>
      <c r="Y468" t="str">
        <f t="shared" si="129"/>
        <v>1.04898257040395+0.057022736494047i</v>
      </c>
      <c r="Z468" t="str">
        <f t="shared" si="130"/>
        <v>0.917935761208397+1.18376592418303i</v>
      </c>
      <c r="AA468" t="str">
        <f t="shared" si="131"/>
        <v>-108.813516971305+312.214633187656i</v>
      </c>
      <c r="AB468">
        <f t="shared" si="132"/>
        <v>330.63326912482211</v>
      </c>
      <c r="AE468">
        <f t="shared" si="120"/>
        <v>526.73805000000004</v>
      </c>
      <c r="AF468">
        <f t="shared" si="133"/>
        <v>330.63326912482211</v>
      </c>
      <c r="AI468" s="1">
        <v>0</v>
      </c>
      <c r="AK468" s="1">
        <f t="shared" si="121"/>
        <v>0</v>
      </c>
      <c r="AL468">
        <f t="shared" si="134"/>
        <v>0</v>
      </c>
    </row>
    <row r="469" spans="2:38" x14ac:dyDescent="0.25">
      <c r="B469" t="s">
        <v>2097</v>
      </c>
      <c r="C469" t="s">
        <v>3711</v>
      </c>
      <c r="D469" s="3">
        <v>527.66778999999997</v>
      </c>
      <c r="E469">
        <v>0.92973999999992429</v>
      </c>
      <c r="F469" s="3">
        <v>0</v>
      </c>
      <c r="G469" s="3">
        <v>66.779173999999998</v>
      </c>
      <c r="H469" s="3">
        <v>2.9192689000000001</v>
      </c>
      <c r="I469" s="3">
        <v>0.96858719999999998</v>
      </c>
      <c r="L469">
        <f t="shared" si="135"/>
        <v>1</v>
      </c>
      <c r="M469">
        <f t="shared" si="122"/>
        <v>45.585695481663997</v>
      </c>
      <c r="N469" t="str">
        <f t="shared" si="123"/>
        <v>8.01319773418599-1.60244690172139i</v>
      </c>
      <c r="O469" t="str">
        <f t="shared" si="124"/>
        <v>8.01319773418599+1.60244690172139i</v>
      </c>
      <c r="P469" t="str">
        <f t="shared" si="125"/>
        <v>-0.326302808615726+0.190046842123004i</v>
      </c>
      <c r="Q469" t="str">
        <f t="shared" si="126"/>
        <v>-0.326302808615726-0.190046842123004i</v>
      </c>
      <c r="R469" t="str">
        <f t="shared" si="136"/>
        <v>0.0116094452787675+0.120056143195449i</v>
      </c>
      <c r="S469" t="str">
        <f t="shared" si="137"/>
        <v>0.0116094452787675-0.120056143195449i</v>
      </c>
      <c r="U469" t="str">
        <f t="shared" si="138"/>
        <v>0</v>
      </c>
      <c r="V469" t="str">
        <f t="shared" si="127"/>
        <v>0.097835660951672+0.484427220217774i</v>
      </c>
      <c r="W469" t="str">
        <f t="shared" si="128"/>
        <v>-0.439735351444417+0.483591434182704i</v>
      </c>
      <c r="X469" t="str">
        <f t="shared" si="139"/>
        <v>0</v>
      </c>
      <c r="Y469" t="str">
        <f t="shared" si="129"/>
        <v>1.04898257040395+0.057022736494047i</v>
      </c>
      <c r="Z469" t="str">
        <f t="shared" si="130"/>
        <v>0.917935761208397+1.18376592418303i</v>
      </c>
      <c r="AA469" t="str">
        <f t="shared" si="131"/>
        <v>-110.208868272665+308.288404935982i</v>
      </c>
      <c r="AB469">
        <f t="shared" si="132"/>
        <v>327.39538063924118</v>
      </c>
      <c r="AE469">
        <f t="shared" si="120"/>
        <v>527.66778999999997</v>
      </c>
      <c r="AF469">
        <f t="shared" si="133"/>
        <v>327.39538063924118</v>
      </c>
      <c r="AI469" s="1">
        <v>-8.3847199999999997E-2</v>
      </c>
      <c r="AK469" s="1">
        <f t="shared" si="121"/>
        <v>2.8121411791360007E-10</v>
      </c>
      <c r="AL469">
        <f t="shared" si="134"/>
        <v>3.0142704423397953E-5</v>
      </c>
    </row>
    <row r="470" spans="2:38" x14ac:dyDescent="0.25">
      <c r="B470" t="s">
        <v>1879</v>
      </c>
      <c r="C470" t="s">
        <v>78</v>
      </c>
      <c r="D470" s="3">
        <v>528.21316999999999</v>
      </c>
      <c r="E470">
        <v>0.54538000000002285</v>
      </c>
      <c r="F470" s="3">
        <v>0</v>
      </c>
      <c r="G470" s="3">
        <v>63.637374999999999</v>
      </c>
      <c r="H470" s="3">
        <v>2.8415028000000002</v>
      </c>
      <c r="I470" s="3">
        <v>0.96991870999999996</v>
      </c>
      <c r="L470">
        <f t="shared" si="135"/>
        <v>1</v>
      </c>
      <c r="M470">
        <f t="shared" si="122"/>
        <v>45.585695481663997</v>
      </c>
      <c r="N470" t="str">
        <f t="shared" si="123"/>
        <v>7.83523925630883-1.4987997852939i</v>
      </c>
      <c r="O470" t="str">
        <f t="shared" si="124"/>
        <v>7.83523925630883+1.4987997852939i</v>
      </c>
      <c r="P470" t="str">
        <f t="shared" si="125"/>
        <v>-0.326302813404506+0.190046856000281i</v>
      </c>
      <c r="Q470" t="str">
        <f t="shared" si="126"/>
        <v>-0.326302813404506-0.190046856000281i</v>
      </c>
      <c r="R470" t="str">
        <f t="shared" si="136"/>
        <v>-0.326302811010116+0.190046849061642i</v>
      </c>
      <c r="S470" t="str">
        <f t="shared" si="137"/>
        <v>-0.326302811010116-0.190046849061642i</v>
      </c>
      <c r="U470" t="str">
        <f t="shared" si="138"/>
        <v>0</v>
      </c>
      <c r="V470" t="str">
        <f t="shared" si="127"/>
        <v>0.097835660951672+0.484427220217774i</v>
      </c>
      <c r="W470" t="str">
        <f t="shared" si="128"/>
        <v>-0.439735351444417+0.483591434182704i</v>
      </c>
      <c r="X470" t="str">
        <f t="shared" si="139"/>
        <v>0</v>
      </c>
      <c r="Y470" t="str">
        <f t="shared" si="129"/>
        <v>1.04898257040395+0.057022736494047i</v>
      </c>
      <c r="Z470" t="str">
        <f t="shared" si="130"/>
        <v>0.917935761208397+1.18376592418303i</v>
      </c>
      <c r="AA470" t="str">
        <f t="shared" si="131"/>
        <v>-108.501756213032+298.860216490227i</v>
      </c>
      <c r="AB470">
        <f t="shared" si="132"/>
        <v>317.9466309019449</v>
      </c>
      <c r="AE470">
        <f t="shared" si="120"/>
        <v>528.21316999999999</v>
      </c>
      <c r="AF470">
        <f t="shared" si="133"/>
        <v>317.9466309019449</v>
      </c>
      <c r="AI470" s="1">
        <v>0</v>
      </c>
      <c r="AK470" s="1">
        <f t="shared" si="121"/>
        <v>0</v>
      </c>
      <c r="AL470">
        <f t="shared" si="134"/>
        <v>0</v>
      </c>
    </row>
    <row r="471" spans="2:38" x14ac:dyDescent="0.25">
      <c r="B471" t="s">
        <v>2098</v>
      </c>
      <c r="C471" t="s">
        <v>3711</v>
      </c>
      <c r="D471" s="3">
        <v>528.21316999999999</v>
      </c>
      <c r="E471">
        <v>0</v>
      </c>
      <c r="F471" s="3">
        <v>0</v>
      </c>
      <c r="G471" s="3">
        <v>63.637369999999997</v>
      </c>
      <c r="H471" s="3">
        <v>2.8415026000000001</v>
      </c>
      <c r="I471" s="3">
        <v>0.96991870999999996</v>
      </c>
      <c r="L471">
        <f t="shared" si="135"/>
        <v>1</v>
      </c>
      <c r="M471">
        <f t="shared" si="122"/>
        <v>45.585695481663997</v>
      </c>
      <c r="N471" t="str">
        <f t="shared" si="123"/>
        <v>7.83523894850075-1.49879972641342i</v>
      </c>
      <c r="O471" t="str">
        <f t="shared" si="124"/>
        <v>7.83523894850075+1.49879972641342i</v>
      </c>
      <c r="P471" t="str">
        <f t="shared" si="125"/>
        <v>-0.326302801598694+0.19004685875585i</v>
      </c>
      <c r="Q471" t="str">
        <f t="shared" si="126"/>
        <v>-0.326302801598694-0.19004685875585i</v>
      </c>
      <c r="R471" t="str">
        <f t="shared" si="136"/>
        <v>-0.3263028075016+0.190046857378066i</v>
      </c>
      <c r="S471" t="str">
        <f t="shared" si="137"/>
        <v>-0.3263028075016-0.190046857378066i</v>
      </c>
      <c r="U471" t="str">
        <f t="shared" si="138"/>
        <v>0</v>
      </c>
      <c r="V471" t="str">
        <f t="shared" si="127"/>
        <v>0.097835660951672+0.484427220217774i</v>
      </c>
      <c r="W471" t="str">
        <f t="shared" si="128"/>
        <v>-0.439735351444417+0.483591434182704i</v>
      </c>
      <c r="X471" t="str">
        <f t="shared" si="139"/>
        <v>0</v>
      </c>
      <c r="Y471" t="str">
        <f t="shared" si="129"/>
        <v>1.04898257040395+0.057022736494047i</v>
      </c>
      <c r="Z471" t="str">
        <f t="shared" si="130"/>
        <v>0.917935761208397+1.18376592418303i</v>
      </c>
      <c r="AA471" t="str">
        <f t="shared" si="131"/>
        <v>-108.50175195053+298.860204749475i</v>
      </c>
      <c r="AB471">
        <f t="shared" si="132"/>
        <v>317.94661841138122</v>
      </c>
      <c r="AE471">
        <f t="shared" si="120"/>
        <v>528.21316999999999</v>
      </c>
      <c r="AF471">
        <f t="shared" si="133"/>
        <v>317.94661841138122</v>
      </c>
      <c r="AI471" s="1">
        <v>0</v>
      </c>
      <c r="AK471" s="1">
        <f t="shared" si="121"/>
        <v>0</v>
      </c>
      <c r="AL471">
        <f t="shared" si="134"/>
        <v>0</v>
      </c>
    </row>
    <row r="472" spans="2:38" x14ac:dyDescent="0.25">
      <c r="B472" t="s">
        <v>2099</v>
      </c>
      <c r="C472" t="s">
        <v>71</v>
      </c>
      <c r="D472" s="3">
        <v>528.21316999999999</v>
      </c>
      <c r="E472">
        <v>0</v>
      </c>
      <c r="F472" s="3">
        <v>0</v>
      </c>
      <c r="G472" s="3">
        <v>63.637369999999997</v>
      </c>
      <c r="H472" s="3">
        <v>2.8415026000000001</v>
      </c>
      <c r="I472" s="3">
        <v>0.96991870999999996</v>
      </c>
      <c r="L472">
        <f t="shared" si="135"/>
        <v>1</v>
      </c>
      <c r="M472">
        <f t="shared" si="122"/>
        <v>45.585695481663997</v>
      </c>
      <c r="N472" t="str">
        <f t="shared" si="123"/>
        <v>7.83523894850075-1.49879972641342i</v>
      </c>
      <c r="O472" t="str">
        <f t="shared" si="124"/>
        <v>7.83523894850075+1.49879972641342i</v>
      </c>
      <c r="P472" t="str">
        <f t="shared" si="125"/>
        <v>-0.326302801598694+0.19004685875585i</v>
      </c>
      <c r="Q472" t="str">
        <f t="shared" si="126"/>
        <v>-0.326302801598694-0.19004685875585i</v>
      </c>
      <c r="R472" t="str">
        <f t="shared" si="136"/>
        <v>-0.326302801598694+0.19004685875585i</v>
      </c>
      <c r="S472" t="str">
        <f t="shared" si="137"/>
        <v>-0.326302801598694-0.19004685875585i</v>
      </c>
      <c r="U472" t="str">
        <f t="shared" si="138"/>
        <v>0</v>
      </c>
      <c r="V472" t="str">
        <f t="shared" si="127"/>
        <v>0.097835660951672+0.484427220217774i</v>
      </c>
      <c r="W472" t="str">
        <f t="shared" si="128"/>
        <v>-0.439735351444417+0.483591434182704i</v>
      </c>
      <c r="X472" t="str">
        <f t="shared" si="139"/>
        <v>0</v>
      </c>
      <c r="Y472" t="str">
        <f t="shared" si="129"/>
        <v>1.04898257040395+0.057022736494047i</v>
      </c>
      <c r="Z472" t="str">
        <f t="shared" si="130"/>
        <v>0.917935761208397+1.18376592418303i</v>
      </c>
      <c r="AA472" t="str">
        <f t="shared" si="131"/>
        <v>-108.50175195053+298.860204749475i</v>
      </c>
      <c r="AB472">
        <f t="shared" si="132"/>
        <v>317.94661841138122</v>
      </c>
      <c r="AE472">
        <f t="shared" si="120"/>
        <v>528.21316999999999</v>
      </c>
      <c r="AF472">
        <f t="shared" si="133"/>
        <v>317.94661841138122</v>
      </c>
      <c r="AI472" s="1">
        <v>0</v>
      </c>
      <c r="AK472" s="1">
        <f t="shared" si="121"/>
        <v>0</v>
      </c>
      <c r="AL472">
        <f t="shared" si="134"/>
        <v>0</v>
      </c>
    </row>
    <row r="473" spans="2:38" x14ac:dyDescent="0.25">
      <c r="B473" t="s">
        <v>1876</v>
      </c>
      <c r="C473" t="s">
        <v>78</v>
      </c>
      <c r="D473" s="3">
        <v>529.79764</v>
      </c>
      <c r="E473">
        <v>1.5844700000000103</v>
      </c>
      <c r="F473" s="3">
        <v>0</v>
      </c>
      <c r="G473" s="3">
        <v>54.990803999999997</v>
      </c>
      <c r="H473" s="3">
        <v>2.6155710000000001</v>
      </c>
      <c r="I473" s="3">
        <v>0.97418210000000005</v>
      </c>
      <c r="L473">
        <f t="shared" si="135"/>
        <v>1</v>
      </c>
      <c r="M473">
        <f t="shared" si="122"/>
        <v>45.585695481663997</v>
      </c>
      <c r="N473" t="str">
        <f t="shared" si="123"/>
        <v>7.318222174263-1.19767616997476i</v>
      </c>
      <c r="O473" t="str">
        <f t="shared" si="124"/>
        <v>7.318222174263+1.19767616997476i</v>
      </c>
      <c r="P473" t="str">
        <f t="shared" si="125"/>
        <v>-0.32630280365758+0.19004685277633i</v>
      </c>
      <c r="Q473" t="str">
        <f t="shared" si="126"/>
        <v>-0.32630280365758-0.19004685277633i</v>
      </c>
      <c r="R473" t="str">
        <f t="shared" si="136"/>
        <v>-0.326302802628137+0.19004685576609i</v>
      </c>
      <c r="S473" t="str">
        <f t="shared" si="137"/>
        <v>-0.326302802628137-0.19004685576609i</v>
      </c>
      <c r="U473" t="str">
        <f t="shared" si="138"/>
        <v>0</v>
      </c>
      <c r="V473" t="str">
        <f t="shared" si="127"/>
        <v>0.097835660951672+0.484427220217774i</v>
      </c>
      <c r="W473" t="str">
        <f t="shared" si="128"/>
        <v>-0.439735351444417+0.483591434182704i</v>
      </c>
      <c r="X473" t="str">
        <f t="shared" si="139"/>
        <v>0</v>
      </c>
      <c r="Y473" t="str">
        <f t="shared" si="129"/>
        <v>1.04898257040395+0.057022736494047i</v>
      </c>
      <c r="Z473" t="str">
        <f t="shared" si="130"/>
        <v>0.917935761208397+1.18376592418303i</v>
      </c>
      <c r="AA473" t="str">
        <f t="shared" si="131"/>
        <v>-103.542148494194+271.468765370645i</v>
      </c>
      <c r="AB473">
        <f t="shared" si="132"/>
        <v>290.5447763885216</v>
      </c>
      <c r="AE473">
        <f t="shared" si="120"/>
        <v>529.79764</v>
      </c>
      <c r="AF473">
        <f t="shared" si="133"/>
        <v>290.5447763885216</v>
      </c>
      <c r="AI473" s="1">
        <v>0</v>
      </c>
      <c r="AK473" s="1">
        <f t="shared" si="121"/>
        <v>0</v>
      </c>
      <c r="AL473">
        <f t="shared" si="134"/>
        <v>0</v>
      </c>
    </row>
    <row r="474" spans="2:38" x14ac:dyDescent="0.25">
      <c r="B474" t="s">
        <v>2100</v>
      </c>
      <c r="C474" t="s">
        <v>71</v>
      </c>
      <c r="D474" s="3">
        <v>529.79764</v>
      </c>
      <c r="E474">
        <v>0</v>
      </c>
      <c r="F474" s="3">
        <v>0</v>
      </c>
      <c r="G474" s="3">
        <v>54.990803999999997</v>
      </c>
      <c r="H474" s="3">
        <v>2.6155710000000001</v>
      </c>
      <c r="I474" s="3">
        <v>0.97418210000000005</v>
      </c>
      <c r="L474">
        <f t="shared" si="135"/>
        <v>1</v>
      </c>
      <c r="M474">
        <f t="shared" si="122"/>
        <v>45.585695481663997</v>
      </c>
      <c r="N474" t="str">
        <f t="shared" si="123"/>
        <v>7.318222174263-1.19767616997476i</v>
      </c>
      <c r="O474" t="str">
        <f t="shared" si="124"/>
        <v>7.318222174263+1.19767616997476i</v>
      </c>
      <c r="P474" t="str">
        <f t="shared" si="125"/>
        <v>-0.32630280365758+0.19004685277633i</v>
      </c>
      <c r="Q474" t="str">
        <f t="shared" si="126"/>
        <v>-0.32630280365758-0.19004685277633i</v>
      </c>
      <c r="R474" t="str">
        <f t="shared" si="136"/>
        <v>-0.32630280365758+0.19004685277633i</v>
      </c>
      <c r="S474" t="str">
        <f t="shared" si="137"/>
        <v>-0.32630280365758-0.19004685277633i</v>
      </c>
      <c r="U474" t="str">
        <f t="shared" si="138"/>
        <v>0</v>
      </c>
      <c r="V474" t="str">
        <f t="shared" si="127"/>
        <v>0.097835660951672+0.484427220217774i</v>
      </c>
      <c r="W474" t="str">
        <f t="shared" si="128"/>
        <v>-0.439735351444417+0.483591434182704i</v>
      </c>
      <c r="X474" t="str">
        <f t="shared" si="139"/>
        <v>0</v>
      </c>
      <c r="Y474" t="str">
        <f t="shared" si="129"/>
        <v>1.04898257040395+0.057022736494047i</v>
      </c>
      <c r="Z474" t="str">
        <f t="shared" si="130"/>
        <v>0.917935761208397+1.18376592418303i</v>
      </c>
      <c r="AA474" t="str">
        <f t="shared" si="131"/>
        <v>-103.542148494194+271.468765370645i</v>
      </c>
      <c r="AB474">
        <f t="shared" si="132"/>
        <v>290.5447763885216</v>
      </c>
      <c r="AE474">
        <f t="shared" si="120"/>
        <v>529.79764</v>
      </c>
      <c r="AF474">
        <f t="shared" si="133"/>
        <v>290.5447763885216</v>
      </c>
      <c r="AI474" s="1">
        <v>0</v>
      </c>
      <c r="AK474" s="1">
        <f t="shared" si="121"/>
        <v>0</v>
      </c>
      <c r="AL474">
        <f t="shared" si="134"/>
        <v>0</v>
      </c>
    </row>
    <row r="475" spans="2:38" x14ac:dyDescent="0.25">
      <c r="B475" t="s">
        <v>2101</v>
      </c>
      <c r="C475" t="s">
        <v>3710</v>
      </c>
      <c r="D475" s="3">
        <v>532.74707000000001</v>
      </c>
      <c r="E475">
        <v>2.9494300000000067</v>
      </c>
      <c r="F475" s="3">
        <v>1.225511E-2</v>
      </c>
      <c r="G475" s="3">
        <v>40.802351999999999</v>
      </c>
      <c r="H475" s="3">
        <v>2.1950083</v>
      </c>
      <c r="I475" s="3">
        <v>0.98409844000000002</v>
      </c>
      <c r="L475">
        <f t="shared" si="135"/>
        <v>1</v>
      </c>
      <c r="M475">
        <f t="shared" si="122"/>
        <v>46.143302985094181</v>
      </c>
      <c r="N475" t="str">
        <f t="shared" si="123"/>
        <v>6.35581593112957-0.637146646855777i</v>
      </c>
      <c r="O475" t="str">
        <f t="shared" si="124"/>
        <v>6.35581593112957+0.637146646855777i</v>
      </c>
      <c r="P475" t="str">
        <f t="shared" si="125"/>
        <v>-0.32630280909409+0.190046841155019i</v>
      </c>
      <c r="Q475" t="str">
        <f t="shared" si="126"/>
        <v>-0.32630280909409-0.190046841155019i</v>
      </c>
      <c r="R475" t="str">
        <f t="shared" si="136"/>
        <v>-0.326302806375835+0.190046846965675i</v>
      </c>
      <c r="S475" t="str">
        <f t="shared" si="137"/>
        <v>-0.326302806375835-0.190046846965675i</v>
      </c>
      <c r="U475" t="str">
        <f t="shared" si="138"/>
        <v>0.203013079674215-0.0445437556367663i</v>
      </c>
      <c r="V475" t="str">
        <f t="shared" si="127"/>
        <v>0.300848740625887+0.439883464581008i</v>
      </c>
      <c r="W475" t="str">
        <f t="shared" si="128"/>
        <v>-0.236722271770202+0.439047678545938i</v>
      </c>
      <c r="X475" t="str">
        <f t="shared" si="139"/>
        <v>0.138912367581989+0.154602104829796i</v>
      </c>
      <c r="Y475" t="str">
        <f t="shared" si="129"/>
        <v>1.18789493798594+0.211624841323843i</v>
      </c>
      <c r="Z475" t="str">
        <f t="shared" si="130"/>
        <v>1.05684812879039+1.33836802901282i</v>
      </c>
      <c r="AA475" t="str">
        <f t="shared" si="131"/>
        <v>-118.149262055041+212.807362761767i</v>
      </c>
      <c r="AB475">
        <f t="shared" si="132"/>
        <v>243.40546783046813</v>
      </c>
      <c r="AE475">
        <f t="shared" si="120"/>
        <v>532.74707000000001</v>
      </c>
      <c r="AF475">
        <f t="shared" si="133"/>
        <v>243.40546783046813</v>
      </c>
      <c r="AI475" s="1">
        <v>0</v>
      </c>
      <c r="AK475" s="1">
        <f t="shared" si="121"/>
        <v>6.0075088444840005E-12</v>
      </c>
      <c r="AL475">
        <f t="shared" si="134"/>
        <v>3.5592220128414812E-7</v>
      </c>
    </row>
    <row r="476" spans="2:38" x14ac:dyDescent="0.25">
      <c r="B476" t="s">
        <v>2102</v>
      </c>
      <c r="C476" t="s">
        <v>71</v>
      </c>
      <c r="D476" s="3">
        <v>532.74707000000001</v>
      </c>
      <c r="E476">
        <v>0</v>
      </c>
      <c r="F476" s="3">
        <v>0</v>
      </c>
      <c r="G476" s="3">
        <v>40.802351999999999</v>
      </c>
      <c r="H476" s="3">
        <v>2.1950083</v>
      </c>
      <c r="I476" s="3">
        <v>0.98409844000000002</v>
      </c>
      <c r="L476">
        <f t="shared" si="135"/>
        <v>1</v>
      </c>
      <c r="M476">
        <f t="shared" si="122"/>
        <v>46.143302985094181</v>
      </c>
      <c r="N476" t="str">
        <f t="shared" si="123"/>
        <v>6.35581593112957-0.637146646855777i</v>
      </c>
      <c r="O476" t="str">
        <f t="shared" si="124"/>
        <v>6.35581593112957+0.637146646855777i</v>
      </c>
      <c r="P476" t="str">
        <f t="shared" si="125"/>
        <v>-0.32630280909409+0.190046841155019i</v>
      </c>
      <c r="Q476" t="str">
        <f t="shared" si="126"/>
        <v>-0.32630280909409-0.190046841155019i</v>
      </c>
      <c r="R476" t="str">
        <f t="shared" si="136"/>
        <v>-0.32630280909409+0.190046841155019i</v>
      </c>
      <c r="S476" t="str">
        <f t="shared" si="137"/>
        <v>-0.32630280909409-0.190046841155019i</v>
      </c>
      <c r="U476" t="str">
        <f t="shared" si="138"/>
        <v>0</v>
      </c>
      <c r="V476" t="str">
        <f t="shared" si="127"/>
        <v>0.300848740625887+0.439883464581008i</v>
      </c>
      <c r="W476" t="str">
        <f t="shared" si="128"/>
        <v>-0.236722271770202+0.439047678545938i</v>
      </c>
      <c r="X476" t="str">
        <f t="shared" si="139"/>
        <v>0</v>
      </c>
      <c r="Y476" t="str">
        <f t="shared" si="129"/>
        <v>1.18789493798594+0.211624841323843i</v>
      </c>
      <c r="Z476" t="str">
        <f t="shared" si="130"/>
        <v>1.05684812879039+1.33836802901282i</v>
      </c>
      <c r="AA476" t="str">
        <f t="shared" si="131"/>
        <v>-118.149262055041+212.807362761767i</v>
      </c>
      <c r="AB476">
        <f t="shared" si="132"/>
        <v>243.40546783046813</v>
      </c>
      <c r="AE476">
        <f t="shared" si="120"/>
        <v>532.74707000000001</v>
      </c>
      <c r="AF476">
        <f t="shared" si="133"/>
        <v>243.40546783046813</v>
      </c>
      <c r="AI476" s="1">
        <v>0</v>
      </c>
      <c r="AK476" s="1">
        <f t="shared" si="121"/>
        <v>0</v>
      </c>
      <c r="AL476">
        <f t="shared" si="134"/>
        <v>0</v>
      </c>
    </row>
    <row r="477" spans="2:38" x14ac:dyDescent="0.25">
      <c r="B477" t="s">
        <v>2103</v>
      </c>
      <c r="C477" t="s">
        <v>78</v>
      </c>
      <c r="D477" s="3">
        <v>540.82919000000004</v>
      </c>
      <c r="E477">
        <v>8.0821200000000317</v>
      </c>
      <c r="F477" s="3">
        <v>0</v>
      </c>
      <c r="G477" s="3">
        <v>14.635864</v>
      </c>
      <c r="H477" s="3">
        <v>1.0425675000000001</v>
      </c>
      <c r="I477" s="3">
        <v>3.7745928999999998E-2</v>
      </c>
      <c r="L477">
        <f t="shared" si="135"/>
        <v>1</v>
      </c>
      <c r="M477">
        <f t="shared" si="122"/>
        <v>46.143302985094181</v>
      </c>
      <c r="N477" t="str">
        <f t="shared" si="123"/>
        <v>3.71859634411959+0.898835485225437i</v>
      </c>
      <c r="O477" t="str">
        <f t="shared" si="124"/>
        <v>3.71859634411959-0.898835485225437i</v>
      </c>
      <c r="P477" t="str">
        <f t="shared" si="125"/>
        <v>-0.326302784668082+0.190046838326512i</v>
      </c>
      <c r="Q477" t="str">
        <f t="shared" si="126"/>
        <v>-0.326302784668082-0.190046838326512i</v>
      </c>
      <c r="R477" t="str">
        <f t="shared" si="136"/>
        <v>-0.326302796881086+0.190046839740765i</v>
      </c>
      <c r="S477" t="str">
        <f t="shared" si="137"/>
        <v>-0.326302796881086-0.190046839740765i</v>
      </c>
      <c r="U477" t="str">
        <f t="shared" si="138"/>
        <v>0</v>
      </c>
      <c r="V477" t="str">
        <f t="shared" si="127"/>
        <v>0.300848740625887+0.439883464581008i</v>
      </c>
      <c r="W477" t="str">
        <f t="shared" si="128"/>
        <v>-0.236722271770202+0.439047678545938i</v>
      </c>
      <c r="X477" t="str">
        <f t="shared" si="139"/>
        <v>0</v>
      </c>
      <c r="Y477" t="str">
        <f t="shared" si="129"/>
        <v>1.18789493798594+0.211624841323843i</v>
      </c>
      <c r="Z477" t="str">
        <f t="shared" si="130"/>
        <v>1.05684812879039+1.33836802901282i</v>
      </c>
      <c r="AA477" t="str">
        <f t="shared" si="131"/>
        <v>-92.8511124129001+73.0880569371347i</v>
      </c>
      <c r="AB477">
        <f t="shared" si="132"/>
        <v>118.16595593976656</v>
      </c>
      <c r="AE477">
        <f t="shared" si="120"/>
        <v>540.82919000000004</v>
      </c>
      <c r="AF477">
        <f t="shared" si="133"/>
        <v>118.16595593976656</v>
      </c>
      <c r="AI477" s="1">
        <v>0</v>
      </c>
      <c r="AK477" s="1">
        <f t="shared" si="121"/>
        <v>0</v>
      </c>
      <c r="AL477">
        <f t="shared" si="134"/>
        <v>0</v>
      </c>
    </row>
    <row r="478" spans="2:38" x14ac:dyDescent="0.25">
      <c r="B478" t="s">
        <v>2104</v>
      </c>
      <c r="C478" t="s">
        <v>3711</v>
      </c>
      <c r="D478" s="3">
        <v>540.82919000000004</v>
      </c>
      <c r="E478">
        <v>0</v>
      </c>
      <c r="F478" s="3">
        <v>0</v>
      </c>
      <c r="G478" s="3">
        <v>14.635861999999999</v>
      </c>
      <c r="H478" s="3">
        <v>1.0425674</v>
      </c>
      <c r="I478" s="3">
        <v>3.7745939999999999E-2</v>
      </c>
      <c r="L478">
        <f t="shared" si="135"/>
        <v>1</v>
      </c>
      <c r="M478">
        <f t="shared" si="122"/>
        <v>46.143302985094181</v>
      </c>
      <c r="N478" t="str">
        <f t="shared" si="123"/>
        <v>3.71859602792227+0.898835680823127i</v>
      </c>
      <c r="O478" t="str">
        <f t="shared" si="124"/>
        <v>3.71859602792227-0.898835680823127i</v>
      </c>
      <c r="P478" t="str">
        <f t="shared" si="125"/>
        <v>-0.326302794690491+0.190046834900415i</v>
      </c>
      <c r="Q478" t="str">
        <f t="shared" si="126"/>
        <v>-0.326302794690491-0.190046834900415i</v>
      </c>
      <c r="R478" t="str">
        <f t="shared" si="136"/>
        <v>-0.326302789679286+0.190046836613463i</v>
      </c>
      <c r="S478" t="str">
        <f t="shared" si="137"/>
        <v>-0.326302789679286-0.190046836613463i</v>
      </c>
      <c r="U478" t="str">
        <f t="shared" si="138"/>
        <v>0</v>
      </c>
      <c r="V478" t="str">
        <f t="shared" si="127"/>
        <v>0.300848740625887+0.439883464581008i</v>
      </c>
      <c r="W478" t="str">
        <f t="shared" si="128"/>
        <v>-0.236722271770202+0.439047678545938i</v>
      </c>
      <c r="X478" t="str">
        <f t="shared" si="139"/>
        <v>0</v>
      </c>
      <c r="Y478" t="str">
        <f t="shared" si="129"/>
        <v>1.18789493798594+0.211624841323843i</v>
      </c>
      <c r="Z478" t="str">
        <f t="shared" si="130"/>
        <v>1.05684812879039+1.33836802901282i</v>
      </c>
      <c r="AA478" t="str">
        <f t="shared" si="131"/>
        <v>-92.851109593084+73.0880397226215i</v>
      </c>
      <c r="AB478">
        <f t="shared" si="132"/>
        <v>118.16594307651589</v>
      </c>
      <c r="AE478">
        <f t="shared" si="120"/>
        <v>540.82919000000004</v>
      </c>
      <c r="AF478">
        <f t="shared" si="133"/>
        <v>118.16594307651589</v>
      </c>
      <c r="AI478" s="1">
        <v>0</v>
      </c>
      <c r="AK478" s="1">
        <f t="shared" si="121"/>
        <v>0</v>
      </c>
      <c r="AL478">
        <f t="shared" si="134"/>
        <v>0</v>
      </c>
    </row>
    <row r="479" spans="2:38" x14ac:dyDescent="0.25">
      <c r="B479" t="s">
        <v>2105</v>
      </c>
      <c r="C479" t="s">
        <v>71</v>
      </c>
      <c r="D479" s="3">
        <v>540.82919000000004</v>
      </c>
      <c r="E479">
        <v>0</v>
      </c>
      <c r="F479" s="3">
        <v>0</v>
      </c>
      <c r="G479" s="3">
        <v>14.635861999999999</v>
      </c>
      <c r="H479" s="3">
        <v>1.0425674</v>
      </c>
      <c r="I479" s="3">
        <v>3.7745939999999999E-2</v>
      </c>
      <c r="L479">
        <f t="shared" si="135"/>
        <v>1</v>
      </c>
      <c r="M479">
        <f t="shared" si="122"/>
        <v>46.143302985094181</v>
      </c>
      <c r="N479" t="str">
        <f t="shared" si="123"/>
        <v>3.71859602792227+0.898835680823127i</v>
      </c>
      <c r="O479" t="str">
        <f t="shared" si="124"/>
        <v>3.71859602792227-0.898835680823127i</v>
      </c>
      <c r="P479" t="str">
        <f t="shared" si="125"/>
        <v>-0.326302794690491+0.190046834900415i</v>
      </c>
      <c r="Q479" t="str">
        <f t="shared" si="126"/>
        <v>-0.326302794690491-0.190046834900415i</v>
      </c>
      <c r="R479" t="str">
        <f t="shared" si="136"/>
        <v>-0.326302794690491+0.190046834900415i</v>
      </c>
      <c r="S479" t="str">
        <f t="shared" si="137"/>
        <v>-0.326302794690491-0.190046834900415i</v>
      </c>
      <c r="U479" t="str">
        <f t="shared" si="138"/>
        <v>0</v>
      </c>
      <c r="V479" t="str">
        <f t="shared" si="127"/>
        <v>0.300848740625887+0.439883464581008i</v>
      </c>
      <c r="W479" t="str">
        <f t="shared" si="128"/>
        <v>-0.236722271770202+0.439047678545938i</v>
      </c>
      <c r="X479" t="str">
        <f t="shared" si="139"/>
        <v>0</v>
      </c>
      <c r="Y479" t="str">
        <f t="shared" si="129"/>
        <v>1.18789493798594+0.211624841323843i</v>
      </c>
      <c r="Z479" t="str">
        <f t="shared" si="130"/>
        <v>1.05684812879039+1.33836802901282i</v>
      </c>
      <c r="AA479" t="str">
        <f t="shared" si="131"/>
        <v>-92.851109593084+73.0880397226215i</v>
      </c>
      <c r="AB479">
        <f t="shared" si="132"/>
        <v>118.16594307651589</v>
      </c>
      <c r="AE479">
        <f t="shared" si="120"/>
        <v>540.82919000000004</v>
      </c>
      <c r="AF479">
        <f t="shared" si="133"/>
        <v>118.16594307651589</v>
      </c>
      <c r="AI479" s="1">
        <v>0</v>
      </c>
      <c r="AK479" s="1">
        <f t="shared" si="121"/>
        <v>0</v>
      </c>
      <c r="AL479">
        <f t="shared" si="134"/>
        <v>0</v>
      </c>
    </row>
    <row r="480" spans="2:38" x14ac:dyDescent="0.25">
      <c r="B480" t="s">
        <v>1859</v>
      </c>
      <c r="C480" t="s">
        <v>78</v>
      </c>
      <c r="D480" s="3">
        <v>541.37444000000005</v>
      </c>
      <c r="E480">
        <v>0.54525000000001</v>
      </c>
      <c r="F480" s="3">
        <v>0</v>
      </c>
      <c r="G480" s="3">
        <v>13.541334000000001</v>
      </c>
      <c r="H480" s="3">
        <v>0.96481947000000001</v>
      </c>
      <c r="I480" s="3">
        <v>4.3911670999999999E-2</v>
      </c>
      <c r="L480">
        <f t="shared" si="135"/>
        <v>1</v>
      </c>
      <c r="M480">
        <f t="shared" si="122"/>
        <v>46.143302985094181</v>
      </c>
      <c r="N480" t="str">
        <f t="shared" si="123"/>
        <v>3.54067938881868+1.00245871016943i</v>
      </c>
      <c r="O480" t="str">
        <f t="shared" si="124"/>
        <v>3.54067938881868-1.00245871016943i</v>
      </c>
      <c r="P480" t="str">
        <f t="shared" si="125"/>
        <v>-0.326302794209891+0.190046837879941i</v>
      </c>
      <c r="Q480" t="str">
        <f t="shared" si="126"/>
        <v>-0.326302794209891-0.190046837879941i</v>
      </c>
      <c r="R480" t="str">
        <f t="shared" si="136"/>
        <v>-0.326302794450191+0.190046836390178i</v>
      </c>
      <c r="S480" t="str">
        <f t="shared" si="137"/>
        <v>-0.326302794450191-0.190046836390178i</v>
      </c>
      <c r="U480" t="str">
        <f t="shared" si="138"/>
        <v>0</v>
      </c>
      <c r="V480" t="str">
        <f t="shared" si="127"/>
        <v>0.300848740625887+0.439883464581008i</v>
      </c>
      <c r="W480" t="str">
        <f t="shared" si="128"/>
        <v>-0.236722271770202+0.439047678545938i</v>
      </c>
      <c r="X480" t="str">
        <f t="shared" si="139"/>
        <v>0</v>
      </c>
      <c r="Y480" t="str">
        <f t="shared" si="129"/>
        <v>1.18789493798594+0.211624841323843i</v>
      </c>
      <c r="Z480" t="str">
        <f t="shared" si="130"/>
        <v>1.05684812879039+1.33836802901282i</v>
      </c>
      <c r="AA480" t="str">
        <f t="shared" si="131"/>
        <v>-91.1444016749036+63.6620573165512i</v>
      </c>
      <c r="AB480">
        <f t="shared" si="132"/>
        <v>111.17625420228917</v>
      </c>
      <c r="AE480">
        <f t="shared" si="120"/>
        <v>541.37444000000005</v>
      </c>
      <c r="AF480">
        <f t="shared" si="133"/>
        <v>111.17625420228917</v>
      </c>
      <c r="AI480" s="1">
        <v>0</v>
      </c>
      <c r="AK480" s="1">
        <f t="shared" si="121"/>
        <v>0</v>
      </c>
      <c r="AL480">
        <f t="shared" si="134"/>
        <v>0</v>
      </c>
    </row>
    <row r="481" spans="2:38" x14ac:dyDescent="0.25">
      <c r="B481" t="s">
        <v>2106</v>
      </c>
      <c r="C481" t="s">
        <v>3711</v>
      </c>
      <c r="D481" s="3">
        <v>542.48443999999995</v>
      </c>
      <c r="E481">
        <v>1.1099999999999</v>
      </c>
      <c r="F481" s="3">
        <v>0</v>
      </c>
      <c r="G481" s="3">
        <v>13.043957000000001</v>
      </c>
      <c r="H481" s="3">
        <v>-0.49954941000000003</v>
      </c>
      <c r="I481" s="3">
        <v>5.7478940999999999E-2</v>
      </c>
      <c r="L481">
        <f t="shared" si="135"/>
        <v>1</v>
      </c>
      <c r="M481">
        <f t="shared" si="122"/>
        <v>46.143302985094181</v>
      </c>
      <c r="N481" t="str">
        <f t="shared" si="123"/>
        <v>3.37865771947701+1.27617750121932i</v>
      </c>
      <c r="O481" t="str">
        <f t="shared" si="124"/>
        <v>3.37865771947701-1.27617750121932i</v>
      </c>
      <c r="P481" t="str">
        <f t="shared" si="125"/>
        <v>0.0315570627178067+0.307895176077812i</v>
      </c>
      <c r="Q481" t="str">
        <f t="shared" si="126"/>
        <v>0.0315570627178067-0.307895176077812i</v>
      </c>
      <c r="R481" t="str">
        <f t="shared" si="136"/>
        <v>-0.147372865746042+0.248971006978877i</v>
      </c>
      <c r="S481" t="str">
        <f t="shared" si="137"/>
        <v>-0.147372865746042-0.248971006978877i</v>
      </c>
      <c r="U481" t="str">
        <f t="shared" si="138"/>
        <v>0</v>
      </c>
      <c r="V481" t="str">
        <f t="shared" si="127"/>
        <v>0.300848740625887+0.439883464581008i</v>
      </c>
      <c r="W481" t="str">
        <f t="shared" si="128"/>
        <v>-0.236722271770202+0.439047678545938i</v>
      </c>
      <c r="X481" t="str">
        <f t="shared" si="139"/>
        <v>0</v>
      </c>
      <c r="Y481" t="str">
        <f t="shared" si="129"/>
        <v>1.18789493798594+0.211624841323843i</v>
      </c>
      <c r="Z481" t="str">
        <f t="shared" si="130"/>
        <v>1.05684812879039+1.33836802901282i</v>
      </c>
      <c r="AA481" t="str">
        <f t="shared" si="131"/>
        <v>-92.9365209450943+47.8258161590837i</v>
      </c>
      <c r="AB481">
        <f t="shared" si="132"/>
        <v>104.52035981884308</v>
      </c>
      <c r="AE481">
        <f t="shared" si="120"/>
        <v>542.48443999999995</v>
      </c>
      <c r="AF481">
        <f t="shared" si="133"/>
        <v>104.52035981884308</v>
      </c>
      <c r="AI481" s="1">
        <v>0.104435</v>
      </c>
      <c r="AK481" s="1">
        <f t="shared" si="121"/>
        <v>4.3626676900000008E-10</v>
      </c>
      <c r="AL481">
        <f t="shared" si="134"/>
        <v>4.7659987683027977E-6</v>
      </c>
    </row>
    <row r="482" spans="2:38" x14ac:dyDescent="0.25">
      <c r="B482" t="s">
        <v>1857</v>
      </c>
      <c r="C482" t="s">
        <v>78</v>
      </c>
      <c r="D482" s="3">
        <v>542.61549000000002</v>
      </c>
      <c r="E482">
        <v>0.13105000000007294</v>
      </c>
      <c r="F482" s="3">
        <v>0</v>
      </c>
      <c r="G482" s="3">
        <v>13.176534</v>
      </c>
      <c r="H482" s="3">
        <v>-0.51210338</v>
      </c>
      <c r="I482" s="3">
        <v>5.9069901000000001E-2</v>
      </c>
      <c r="L482">
        <f t="shared" si="135"/>
        <v>1</v>
      </c>
      <c r="M482">
        <f t="shared" si="122"/>
        <v>46.143302985094181</v>
      </c>
      <c r="N482" t="str">
        <f t="shared" si="123"/>
        <v>3.38279325550701+1.31652717043603i</v>
      </c>
      <c r="O482" t="str">
        <f t="shared" si="124"/>
        <v>3.38279325550701-1.31652717043603i</v>
      </c>
      <c r="P482" t="str">
        <f t="shared" si="125"/>
        <v>0.0315570611778719+0.307895177088992i</v>
      </c>
      <c r="Q482" t="str">
        <f t="shared" si="126"/>
        <v>0.0315570611778719-0.307895177088992i</v>
      </c>
      <c r="R482" t="str">
        <f t="shared" si="136"/>
        <v>0.0315570619478393+0.307895176583402i</v>
      </c>
      <c r="S482" t="str">
        <f t="shared" si="137"/>
        <v>0.0315570619478393-0.307895176583402i</v>
      </c>
      <c r="U482" t="str">
        <f t="shared" si="138"/>
        <v>0</v>
      </c>
      <c r="V482" t="str">
        <f t="shared" si="127"/>
        <v>0.300848740625887+0.439883464581008i</v>
      </c>
      <c r="W482" t="str">
        <f t="shared" si="128"/>
        <v>-0.236722271770202+0.439047678545938i</v>
      </c>
      <c r="X482" t="str">
        <f t="shared" si="139"/>
        <v>0</v>
      </c>
      <c r="Y482" t="str">
        <f t="shared" si="129"/>
        <v>1.18789493798594+0.211624841323843i</v>
      </c>
      <c r="Z482" t="str">
        <f t="shared" si="130"/>
        <v>1.05684812879039+1.33836802901282i</v>
      </c>
      <c r="AA482" t="str">
        <f t="shared" si="131"/>
        <v>-93.7739707094971+46.31593213173i</v>
      </c>
      <c r="AB482">
        <f t="shared" si="132"/>
        <v>104.58835093764812</v>
      </c>
      <c r="AE482">
        <f t="shared" si="120"/>
        <v>542.61549000000002</v>
      </c>
      <c r="AF482">
        <f t="shared" si="133"/>
        <v>104.58835093764812</v>
      </c>
      <c r="AI482" s="1">
        <v>0</v>
      </c>
      <c r="AK482" s="1">
        <f t="shared" si="121"/>
        <v>0</v>
      </c>
      <c r="AL482">
        <f t="shared" si="134"/>
        <v>0</v>
      </c>
    </row>
    <row r="483" spans="2:38" x14ac:dyDescent="0.25">
      <c r="B483" t="s">
        <v>2107</v>
      </c>
      <c r="C483" t="s">
        <v>3711</v>
      </c>
      <c r="D483" s="3">
        <v>543.36549000000002</v>
      </c>
      <c r="E483">
        <v>0.75</v>
      </c>
      <c r="F483" s="3">
        <v>0</v>
      </c>
      <c r="G483" s="3">
        <v>14.227873000000001</v>
      </c>
      <c r="H483" s="3">
        <v>-0.89744782999999995</v>
      </c>
      <c r="I483" s="3">
        <v>6.7816377999999997E-2</v>
      </c>
      <c r="L483">
        <f t="shared" si="135"/>
        <v>1</v>
      </c>
      <c r="M483">
        <f t="shared" si="122"/>
        <v>46.143302985094181</v>
      </c>
      <c r="N483" t="str">
        <f t="shared" si="123"/>
        <v>3.43470734831536+1.55905690448697i</v>
      </c>
      <c r="O483" t="str">
        <f t="shared" si="124"/>
        <v>3.43470734831536-1.55905690448697i</v>
      </c>
      <c r="P483" t="str">
        <f t="shared" si="125"/>
        <v>0.107072487359404+0.339747169804911i</v>
      </c>
      <c r="Q483" t="str">
        <f t="shared" si="126"/>
        <v>0.107072487359404-0.339747169804911i</v>
      </c>
      <c r="R483" t="str">
        <f t="shared" si="136"/>
        <v>0.069314774268638+0.323821173446951i</v>
      </c>
      <c r="S483" t="str">
        <f t="shared" si="137"/>
        <v>0.069314774268638-0.323821173446951i</v>
      </c>
      <c r="U483" t="str">
        <f t="shared" si="138"/>
        <v>0</v>
      </c>
      <c r="V483" t="str">
        <f t="shared" si="127"/>
        <v>0.300848740625887+0.439883464581008i</v>
      </c>
      <c r="W483" t="str">
        <f t="shared" si="128"/>
        <v>-0.236722271770202+0.439047678545938i</v>
      </c>
      <c r="X483" t="str">
        <f t="shared" si="139"/>
        <v>0</v>
      </c>
      <c r="Y483" t="str">
        <f t="shared" si="129"/>
        <v>1.18789493798594+0.211624841323843i</v>
      </c>
      <c r="Z483" t="str">
        <f t="shared" si="130"/>
        <v>1.05684812879039+1.33836802901282i</v>
      </c>
      <c r="AA483" t="str">
        <f t="shared" si="131"/>
        <v>-99.3611956582246+38.0367151857573i</v>
      </c>
      <c r="AB483">
        <f t="shared" si="132"/>
        <v>106.39285175590705</v>
      </c>
      <c r="AE483">
        <f t="shared" si="120"/>
        <v>543.36549000000002</v>
      </c>
      <c r="AF483">
        <f t="shared" si="133"/>
        <v>106.39285175590705</v>
      </c>
      <c r="AI483" s="1">
        <v>2.2184099999999998E-2</v>
      </c>
      <c r="AK483" s="1">
        <f t="shared" si="121"/>
        <v>1.9685371712400002E-11</v>
      </c>
      <c r="AL483">
        <f t="shared" si="134"/>
        <v>2.228273624158926E-7</v>
      </c>
    </row>
    <row r="484" spans="2:38" x14ac:dyDescent="0.25">
      <c r="B484" t="s">
        <v>1855</v>
      </c>
      <c r="C484" t="s">
        <v>78</v>
      </c>
      <c r="D484" s="3">
        <v>543.59172000000001</v>
      </c>
      <c r="E484">
        <v>0.22622999999998683</v>
      </c>
      <c r="F484" s="3">
        <v>0</v>
      </c>
      <c r="G484" s="3">
        <v>14.640421999999999</v>
      </c>
      <c r="H484" s="3">
        <v>-0.92615444999999996</v>
      </c>
      <c r="I484" s="3">
        <v>7.0311183999999999E-2</v>
      </c>
      <c r="L484">
        <f t="shared" si="135"/>
        <v>1</v>
      </c>
      <c r="M484">
        <f t="shared" si="122"/>
        <v>46.143302985094181</v>
      </c>
      <c r="N484" t="str">
        <f t="shared" si="123"/>
        <v>3.45893007657467+1.635917090004i</v>
      </c>
      <c r="O484" t="str">
        <f t="shared" si="124"/>
        <v>3.45893007657467-1.635917090004i</v>
      </c>
      <c r="P484" t="str">
        <f t="shared" si="125"/>
        <v>0.107072486889686+0.33974717185836i</v>
      </c>
      <c r="Q484" t="str">
        <f t="shared" si="126"/>
        <v>0.107072486889686-0.33974717185836i</v>
      </c>
      <c r="R484" t="str">
        <f t="shared" si="136"/>
        <v>0.107072487124545+0.339747170831636i</v>
      </c>
      <c r="S484" t="str">
        <f t="shared" si="137"/>
        <v>0.107072487124545-0.339747170831636i</v>
      </c>
      <c r="U484" t="str">
        <f t="shared" si="138"/>
        <v>0</v>
      </c>
      <c r="V484" t="str">
        <f t="shared" si="127"/>
        <v>0.300848740625887+0.439883464581008i</v>
      </c>
      <c r="W484" t="str">
        <f t="shared" si="128"/>
        <v>-0.236722271770202+0.439047678545938i</v>
      </c>
      <c r="X484" t="str">
        <f t="shared" si="139"/>
        <v>0</v>
      </c>
      <c r="Y484" t="str">
        <f t="shared" si="129"/>
        <v>1.18789493798594+0.211624841323843i</v>
      </c>
      <c r="Z484" t="str">
        <f t="shared" si="130"/>
        <v>1.05684812879039+1.33836802901282i</v>
      </c>
      <c r="AA484" t="str">
        <f t="shared" si="131"/>
        <v>-101.290828311958+35.6416248419656i</v>
      </c>
      <c r="AB484">
        <f t="shared" si="132"/>
        <v>107.37857012224539</v>
      </c>
      <c r="AE484">
        <f t="shared" si="120"/>
        <v>543.59172000000001</v>
      </c>
      <c r="AF484">
        <f t="shared" si="133"/>
        <v>107.37857012224539</v>
      </c>
      <c r="AI484" s="1">
        <v>0</v>
      </c>
      <c r="AK484" s="1">
        <f t="shared" si="121"/>
        <v>0</v>
      </c>
      <c r="AL484">
        <f t="shared" si="134"/>
        <v>0</v>
      </c>
    </row>
    <row r="485" spans="2:38" x14ac:dyDescent="0.25">
      <c r="B485" t="s">
        <v>2108</v>
      </c>
      <c r="C485" t="s">
        <v>78</v>
      </c>
      <c r="D485" s="3">
        <v>543.59172000000001</v>
      </c>
      <c r="E485">
        <v>0</v>
      </c>
      <c r="F485" s="3">
        <v>0</v>
      </c>
      <c r="G485" s="3">
        <v>14.640421999999999</v>
      </c>
      <c r="H485" s="3">
        <v>-0.92615444999999996</v>
      </c>
      <c r="I485" s="3">
        <v>7.0311183999999999E-2</v>
      </c>
      <c r="L485">
        <f t="shared" si="135"/>
        <v>1</v>
      </c>
      <c r="M485">
        <f t="shared" si="122"/>
        <v>46.143302985094181</v>
      </c>
      <c r="N485" t="str">
        <f t="shared" si="123"/>
        <v>3.45893007657467+1.635917090004i</v>
      </c>
      <c r="O485" t="str">
        <f t="shared" si="124"/>
        <v>3.45893007657467-1.635917090004i</v>
      </c>
      <c r="P485" t="str">
        <f t="shared" si="125"/>
        <v>0.107072486889686+0.33974717185836i</v>
      </c>
      <c r="Q485" t="str">
        <f t="shared" si="126"/>
        <v>0.107072486889686-0.33974717185836i</v>
      </c>
      <c r="R485" t="str">
        <f t="shared" si="136"/>
        <v>0.107072486889686+0.33974717185836i</v>
      </c>
      <c r="S485" t="str">
        <f t="shared" si="137"/>
        <v>0.107072486889686-0.33974717185836i</v>
      </c>
      <c r="U485" t="str">
        <f t="shared" si="138"/>
        <v>0</v>
      </c>
      <c r="V485" t="str">
        <f t="shared" si="127"/>
        <v>0.300848740625887+0.439883464581008i</v>
      </c>
      <c r="W485" t="str">
        <f t="shared" si="128"/>
        <v>-0.236722271770202+0.439047678545938i</v>
      </c>
      <c r="X485" t="str">
        <f t="shared" si="139"/>
        <v>0</v>
      </c>
      <c r="Y485" t="str">
        <f t="shared" si="129"/>
        <v>1.18789493798594+0.211624841323843i</v>
      </c>
      <c r="Z485" t="str">
        <f t="shared" si="130"/>
        <v>1.05684812879039+1.33836802901282i</v>
      </c>
      <c r="AA485" t="str">
        <f t="shared" si="131"/>
        <v>-101.290828311958+35.6416248419656i</v>
      </c>
      <c r="AB485">
        <f t="shared" si="132"/>
        <v>107.37857012224539</v>
      </c>
      <c r="AE485">
        <f t="shared" si="120"/>
        <v>543.59172000000001</v>
      </c>
      <c r="AF485">
        <f t="shared" si="133"/>
        <v>107.37857012224539</v>
      </c>
      <c r="AI485" s="1">
        <v>0</v>
      </c>
      <c r="AK485" s="1">
        <f t="shared" si="121"/>
        <v>0</v>
      </c>
      <c r="AL485">
        <f t="shared" si="134"/>
        <v>0</v>
      </c>
    </row>
    <row r="486" spans="2:38" x14ac:dyDescent="0.25">
      <c r="B486" t="s">
        <v>2109</v>
      </c>
      <c r="C486" t="s">
        <v>78</v>
      </c>
      <c r="D486" s="3">
        <v>544.99252000000001</v>
      </c>
      <c r="E486">
        <v>1.4008000000000038</v>
      </c>
      <c r="F486" s="3">
        <v>0</v>
      </c>
      <c r="G486" s="3">
        <v>17.484126</v>
      </c>
      <c r="H486" s="3">
        <v>-1.1039055</v>
      </c>
      <c r="I486" s="3">
        <v>8.4263728999999996E-2</v>
      </c>
      <c r="L486">
        <f t="shared" si="135"/>
        <v>1</v>
      </c>
      <c r="M486">
        <f t="shared" si="122"/>
        <v>46.143302985094181</v>
      </c>
      <c r="N486" t="str">
        <f t="shared" si="123"/>
        <v>3.60891697087971+2.11183434418905i</v>
      </c>
      <c r="O486" t="str">
        <f t="shared" si="124"/>
        <v>3.60891697087971-2.11183434418905i</v>
      </c>
      <c r="P486" t="str">
        <f t="shared" si="125"/>
        <v>0.107072492443055+0.339747180872462i</v>
      </c>
      <c r="Q486" t="str">
        <f t="shared" si="126"/>
        <v>0.107072492443055-0.339747180872462i</v>
      </c>
      <c r="R486" t="str">
        <f t="shared" si="136"/>
        <v>0.10707248966637+0.339747176365411i</v>
      </c>
      <c r="S486" t="str">
        <f t="shared" si="137"/>
        <v>0.10707248966637-0.339747176365411i</v>
      </c>
      <c r="U486" t="str">
        <f t="shared" si="138"/>
        <v>0</v>
      </c>
      <c r="V486" t="str">
        <f t="shared" si="127"/>
        <v>0.300848740625887+0.439883464581008i</v>
      </c>
      <c r="W486" t="str">
        <f t="shared" si="128"/>
        <v>-0.236722271770202+0.439047678545938i</v>
      </c>
      <c r="X486" t="str">
        <f t="shared" si="139"/>
        <v>0</v>
      </c>
      <c r="Y486" t="str">
        <f t="shared" si="129"/>
        <v>1.18789493798594+0.211624841323843i</v>
      </c>
      <c r="Z486" t="str">
        <f t="shared" si="130"/>
        <v>1.05684812879039+1.33836802901282i</v>
      </c>
      <c r="AA486" t="str">
        <f t="shared" si="131"/>
        <v>-113.239089883397+20.8112594214927i</v>
      </c>
      <c r="AB486">
        <f t="shared" si="132"/>
        <v>115.13557224563021</v>
      </c>
      <c r="AE486">
        <f t="shared" si="120"/>
        <v>544.99252000000001</v>
      </c>
      <c r="AF486">
        <f t="shared" si="133"/>
        <v>115.13557224563021</v>
      </c>
      <c r="AI486" s="1">
        <v>0</v>
      </c>
      <c r="AK486" s="1">
        <f t="shared" si="121"/>
        <v>0</v>
      </c>
      <c r="AL486">
        <f t="shared" si="134"/>
        <v>0</v>
      </c>
    </row>
    <row r="487" spans="2:38" x14ac:dyDescent="0.25">
      <c r="B487" t="s">
        <v>2110</v>
      </c>
      <c r="C487" t="s">
        <v>71</v>
      </c>
      <c r="D487" s="3">
        <v>544.99252000000001</v>
      </c>
      <c r="E487">
        <v>0</v>
      </c>
      <c r="F487" s="3">
        <v>0</v>
      </c>
      <c r="G487" s="3">
        <v>17.484126</v>
      </c>
      <c r="H487" s="3">
        <v>-1.1039055</v>
      </c>
      <c r="I487" s="3">
        <v>8.4263728999999996E-2</v>
      </c>
      <c r="L487">
        <f t="shared" si="135"/>
        <v>1</v>
      </c>
      <c r="M487">
        <f t="shared" si="122"/>
        <v>46.143302985094181</v>
      </c>
      <c r="N487" t="str">
        <f t="shared" si="123"/>
        <v>3.60891697087971+2.11183434418905i</v>
      </c>
      <c r="O487" t="str">
        <f t="shared" si="124"/>
        <v>3.60891697087971-2.11183434418905i</v>
      </c>
      <c r="P487" t="str">
        <f t="shared" si="125"/>
        <v>0.107072492443055+0.339747180872462i</v>
      </c>
      <c r="Q487" t="str">
        <f t="shared" si="126"/>
        <v>0.107072492443055-0.339747180872462i</v>
      </c>
      <c r="R487" t="str">
        <f t="shared" si="136"/>
        <v>0.107072492443055+0.339747180872462i</v>
      </c>
      <c r="S487" t="str">
        <f t="shared" si="137"/>
        <v>0.107072492443055-0.339747180872462i</v>
      </c>
      <c r="U487" t="str">
        <f t="shared" si="138"/>
        <v>0</v>
      </c>
      <c r="V487" t="str">
        <f t="shared" si="127"/>
        <v>0.300848740625887+0.439883464581008i</v>
      </c>
      <c r="W487" t="str">
        <f t="shared" si="128"/>
        <v>-0.236722271770202+0.439047678545938i</v>
      </c>
      <c r="X487" t="str">
        <f t="shared" si="139"/>
        <v>0</v>
      </c>
      <c r="Y487" t="str">
        <f t="shared" si="129"/>
        <v>1.18789493798594+0.211624841323843i</v>
      </c>
      <c r="Z487" t="str">
        <f t="shared" si="130"/>
        <v>1.05684812879039+1.33836802901282i</v>
      </c>
      <c r="AA487" t="str">
        <f t="shared" si="131"/>
        <v>-113.239089883397+20.8112594214927i</v>
      </c>
      <c r="AB487">
        <f t="shared" si="132"/>
        <v>115.13557224563021</v>
      </c>
      <c r="AE487">
        <f t="shared" si="120"/>
        <v>544.99252000000001</v>
      </c>
      <c r="AF487">
        <f t="shared" si="133"/>
        <v>115.13557224563021</v>
      </c>
      <c r="AI487" s="1">
        <v>0</v>
      </c>
      <c r="AK487" s="1">
        <f t="shared" si="121"/>
        <v>0</v>
      </c>
      <c r="AL487">
        <f t="shared" si="134"/>
        <v>0</v>
      </c>
    </row>
    <row r="488" spans="2:38" x14ac:dyDescent="0.25">
      <c r="B488" t="s">
        <v>2111</v>
      </c>
      <c r="C488" t="s">
        <v>3710</v>
      </c>
      <c r="D488" s="3">
        <v>553.69096999999999</v>
      </c>
      <c r="E488" s="1">
        <v>8.6984499999999798</v>
      </c>
      <c r="F488" s="3">
        <v>3.5852559999999999E-2</v>
      </c>
      <c r="G488" s="3">
        <v>46.289740000000002</v>
      </c>
      <c r="H488" s="3">
        <v>-2.2076750000000001</v>
      </c>
      <c r="I488" s="3">
        <v>0.13371862000000001</v>
      </c>
      <c r="L488">
        <f t="shared" si="135"/>
        <v>1</v>
      </c>
      <c r="M488">
        <f t="shared" si="122"/>
        <v>47.774594460501653</v>
      </c>
      <c r="N488" t="str">
        <f t="shared" si="123"/>
        <v>4.54028143343222+5.06710810080371i</v>
      </c>
      <c r="O488" t="str">
        <f t="shared" si="124"/>
        <v>4.54028143343222-5.06710810080371i</v>
      </c>
      <c r="P488" t="str">
        <f t="shared" si="125"/>
        <v>0.107072489773085+0.339747194732009i</v>
      </c>
      <c r="Q488" t="str">
        <f t="shared" si="126"/>
        <v>0.107072489773085-0.339747194732009i</v>
      </c>
      <c r="R488" t="str">
        <f t="shared" si="136"/>
        <v>0.10707249110807+0.339747187802236i</v>
      </c>
      <c r="S488" t="str">
        <f t="shared" si="137"/>
        <v>0.10707249110807-0.339747187802236i</v>
      </c>
      <c r="U488" t="str">
        <f t="shared" si="138"/>
        <v>0.462467672149462-0.235058314879922i</v>
      </c>
      <c r="V488" t="str">
        <f t="shared" si="127"/>
        <v>0.763316412775349+0.204825149701086i</v>
      </c>
      <c r="W488" t="str">
        <f t="shared" si="128"/>
        <v>0.22574540037926+0.203989363666016i</v>
      </c>
      <c r="X488" t="str">
        <f t="shared" si="139"/>
        <v>-0.513674459905799-0.0725762248812679i</v>
      </c>
      <c r="Y488" t="str">
        <f t="shared" si="129"/>
        <v>0.674220478080141+0.139048616442575i</v>
      </c>
      <c r="Z488" t="str">
        <f t="shared" si="130"/>
        <v>0.543173668884588+1.26579180413156i</v>
      </c>
      <c r="AA488" t="str">
        <f t="shared" si="131"/>
        <v>-198.313522830312-136.643924938092i</v>
      </c>
      <c r="AB488">
        <f t="shared" si="132"/>
        <v>240.83150865253407</v>
      </c>
      <c r="AE488">
        <f t="shared" si="120"/>
        <v>553.69096999999999</v>
      </c>
      <c r="AF488">
        <f t="shared" si="133"/>
        <v>240.83150865253407</v>
      </c>
      <c r="AI488" s="1">
        <v>0</v>
      </c>
      <c r="AK488" s="1">
        <f t="shared" si="121"/>
        <v>5.1416242342144006E-11</v>
      </c>
      <c r="AL488">
        <f t="shared" si="134"/>
        <v>2.9821325726251897E-6</v>
      </c>
    </row>
    <row r="489" spans="2:38" x14ac:dyDescent="0.25">
      <c r="B489" t="s">
        <v>2112</v>
      </c>
      <c r="C489" t="s">
        <v>71</v>
      </c>
      <c r="D489" s="3">
        <v>553.69096999999999</v>
      </c>
      <c r="E489">
        <v>0</v>
      </c>
      <c r="F489" s="3">
        <v>0</v>
      </c>
      <c r="G489" s="3">
        <v>46.289740000000002</v>
      </c>
      <c r="H489" s="3">
        <v>-2.2076750000000001</v>
      </c>
      <c r="I489" s="3">
        <v>0.13371862000000001</v>
      </c>
      <c r="L489">
        <f t="shared" si="135"/>
        <v>1</v>
      </c>
      <c r="M489">
        <f t="shared" si="122"/>
        <v>47.774594460501653</v>
      </c>
      <c r="N489" t="str">
        <f t="shared" si="123"/>
        <v>4.54028143343222+5.06710810080371i</v>
      </c>
      <c r="O489" t="str">
        <f t="shared" si="124"/>
        <v>4.54028143343222-5.06710810080371i</v>
      </c>
      <c r="P489" t="str">
        <f t="shared" si="125"/>
        <v>0.107072489773085+0.339747194732009i</v>
      </c>
      <c r="Q489" t="str">
        <f t="shared" si="126"/>
        <v>0.107072489773085-0.339747194732009i</v>
      </c>
      <c r="R489" t="str">
        <f t="shared" si="136"/>
        <v>0.107072489773085+0.339747194732009i</v>
      </c>
      <c r="S489" t="str">
        <f t="shared" si="137"/>
        <v>0.107072489773085-0.339747194732009i</v>
      </c>
      <c r="U489" t="str">
        <f t="shared" si="138"/>
        <v>0</v>
      </c>
      <c r="V489" t="str">
        <f t="shared" si="127"/>
        <v>0.763316412775349+0.204825149701086i</v>
      </c>
      <c r="W489" t="str">
        <f t="shared" si="128"/>
        <v>0.22574540037926+0.203989363666016i</v>
      </c>
      <c r="X489" t="str">
        <f t="shared" si="139"/>
        <v>0</v>
      </c>
      <c r="Y489" t="str">
        <f t="shared" si="129"/>
        <v>0.674220478080141+0.139048616442575i</v>
      </c>
      <c r="Z489" t="str">
        <f t="shared" si="130"/>
        <v>0.543173668884588+1.26579180413156i</v>
      </c>
      <c r="AA489" t="str">
        <f t="shared" si="131"/>
        <v>-198.313522830312-136.643924938092i</v>
      </c>
      <c r="AB489">
        <f t="shared" si="132"/>
        <v>240.83150865253407</v>
      </c>
      <c r="AE489">
        <f t="shared" si="120"/>
        <v>553.69096999999999</v>
      </c>
      <c r="AF489">
        <f t="shared" si="133"/>
        <v>240.83150865253407</v>
      </c>
      <c r="AI489" s="1">
        <v>0</v>
      </c>
      <c r="AK489" s="1">
        <f t="shared" si="121"/>
        <v>0</v>
      </c>
      <c r="AL489">
        <f t="shared" si="134"/>
        <v>0</v>
      </c>
    </row>
    <row r="490" spans="2:38" x14ac:dyDescent="0.25">
      <c r="B490" t="s">
        <v>2113</v>
      </c>
      <c r="C490" t="s">
        <v>78</v>
      </c>
      <c r="D490" s="3">
        <v>555.65378999999996</v>
      </c>
      <c r="E490">
        <v>1.9628199999999651</v>
      </c>
      <c r="F490" s="3">
        <v>0</v>
      </c>
      <c r="G490" s="3">
        <v>55.445180999999998</v>
      </c>
      <c r="H490" s="3">
        <v>-2.4567432</v>
      </c>
      <c r="I490" s="3">
        <v>0.13988650999999999</v>
      </c>
      <c r="L490">
        <f t="shared" si="135"/>
        <v>1</v>
      </c>
      <c r="M490">
        <f t="shared" si="122"/>
        <v>47.774594460501653</v>
      </c>
      <c r="N490" t="str">
        <f t="shared" si="123"/>
        <v>4.75044595702559+5.73397281205441i</v>
      </c>
      <c r="O490" t="str">
        <f t="shared" si="124"/>
        <v>4.75044595702559-5.73397281205441i</v>
      </c>
      <c r="P490" t="str">
        <f t="shared" si="125"/>
        <v>0.10707247920853+0.339747194116387i</v>
      </c>
      <c r="Q490" t="str">
        <f t="shared" si="126"/>
        <v>0.10707247920853-0.339747194116387i</v>
      </c>
      <c r="R490" t="str">
        <f t="shared" si="136"/>
        <v>0.107072484490808+0.339747194424198i</v>
      </c>
      <c r="S490" t="str">
        <f t="shared" si="137"/>
        <v>0.107072484490808-0.339747194424198i</v>
      </c>
      <c r="U490" t="str">
        <f t="shared" si="138"/>
        <v>0</v>
      </c>
      <c r="V490" t="str">
        <f t="shared" si="127"/>
        <v>0.763316412775349+0.204825149701086i</v>
      </c>
      <c r="W490" t="str">
        <f t="shared" si="128"/>
        <v>0.22574540037926+0.203989363666016i</v>
      </c>
      <c r="X490" t="str">
        <f t="shared" si="139"/>
        <v>0</v>
      </c>
      <c r="Y490" t="str">
        <f t="shared" si="129"/>
        <v>0.674220478080141+0.139048616442575i</v>
      </c>
      <c r="Z490" t="str">
        <f t="shared" si="130"/>
        <v>0.543173668884588+1.26579180413156i</v>
      </c>
      <c r="AA490" t="str">
        <f t="shared" si="131"/>
        <v>-215.055661768352-157.424526385789i</v>
      </c>
      <c r="AB490">
        <f t="shared" si="132"/>
        <v>266.51720238366187</v>
      </c>
      <c r="AE490">
        <f t="shared" si="120"/>
        <v>555.65378999999996</v>
      </c>
      <c r="AF490">
        <f t="shared" si="133"/>
        <v>266.51720238366187</v>
      </c>
      <c r="AI490" s="1">
        <v>0</v>
      </c>
      <c r="AK490" s="1">
        <f t="shared" si="121"/>
        <v>0</v>
      </c>
      <c r="AL490">
        <f t="shared" si="134"/>
        <v>0</v>
      </c>
    </row>
    <row r="491" spans="2:38" x14ac:dyDescent="0.25">
      <c r="B491" t="s">
        <v>2114</v>
      </c>
      <c r="C491" t="s">
        <v>3711</v>
      </c>
      <c r="D491" s="3">
        <v>555.65378999999996</v>
      </c>
      <c r="E491">
        <v>0</v>
      </c>
      <c r="F491" s="3">
        <v>0</v>
      </c>
      <c r="G491" s="3">
        <v>55.445186</v>
      </c>
      <c r="H491" s="3">
        <v>-2.4567432999999999</v>
      </c>
      <c r="I491" s="3">
        <v>0.13988650999999999</v>
      </c>
      <c r="L491">
        <f t="shared" si="135"/>
        <v>1</v>
      </c>
      <c r="M491">
        <f t="shared" si="122"/>
        <v>47.774594460501653</v>
      </c>
      <c r="N491" t="str">
        <f t="shared" si="123"/>
        <v>4.75044617122121+5.73397307059685i</v>
      </c>
      <c r="O491" t="str">
        <f t="shared" si="124"/>
        <v>4.75044617122121-5.73397307059685i</v>
      </c>
      <c r="P491" t="str">
        <f t="shared" si="125"/>
        <v>0.107072482948502+0.339747189139025i</v>
      </c>
      <c r="Q491" t="str">
        <f t="shared" si="126"/>
        <v>0.107072482948502-0.339747189139025i</v>
      </c>
      <c r="R491" t="str">
        <f t="shared" si="136"/>
        <v>0.107072481078516+0.339747191627706i</v>
      </c>
      <c r="S491" t="str">
        <f t="shared" si="137"/>
        <v>0.107072481078516-0.339747191627706i</v>
      </c>
      <c r="U491" t="str">
        <f t="shared" si="138"/>
        <v>0</v>
      </c>
      <c r="V491" t="str">
        <f t="shared" si="127"/>
        <v>0.763316412775349+0.204825149701086i</v>
      </c>
      <c r="W491" t="str">
        <f t="shared" si="128"/>
        <v>0.22574540037926+0.203989363666016i</v>
      </c>
      <c r="X491" t="str">
        <f t="shared" si="139"/>
        <v>0</v>
      </c>
      <c r="Y491" t="str">
        <f t="shared" si="129"/>
        <v>0.674220478080141+0.139048616442575i</v>
      </c>
      <c r="Z491" t="str">
        <f t="shared" si="130"/>
        <v>0.543173668884588+1.26579180413156i</v>
      </c>
      <c r="AA491" t="str">
        <f t="shared" si="131"/>
        <v>-215.055671465122-157.424533483995i</v>
      </c>
      <c r="AB491">
        <f t="shared" si="132"/>
        <v>266.51721440081116</v>
      </c>
      <c r="AE491">
        <f t="shared" si="120"/>
        <v>555.65378999999996</v>
      </c>
      <c r="AF491">
        <f t="shared" si="133"/>
        <v>266.51721440081116</v>
      </c>
      <c r="AI491" s="1">
        <v>0</v>
      </c>
      <c r="AK491" s="1">
        <f t="shared" si="121"/>
        <v>0</v>
      </c>
      <c r="AL491">
        <f t="shared" si="134"/>
        <v>0</v>
      </c>
    </row>
    <row r="492" spans="2:38" x14ac:dyDescent="0.25">
      <c r="B492" t="s">
        <v>2115</v>
      </c>
      <c r="C492" t="s">
        <v>71</v>
      </c>
      <c r="D492" s="3">
        <v>555.65378999999996</v>
      </c>
      <c r="E492">
        <v>0</v>
      </c>
      <c r="F492" s="3">
        <v>0</v>
      </c>
      <c r="G492" s="3">
        <v>55.445186</v>
      </c>
      <c r="H492" s="3">
        <v>-2.4567432999999999</v>
      </c>
      <c r="I492" s="3">
        <v>0.13988650999999999</v>
      </c>
      <c r="L492">
        <f t="shared" si="135"/>
        <v>1</v>
      </c>
      <c r="M492">
        <f t="shared" si="122"/>
        <v>47.774594460501653</v>
      </c>
      <c r="N492" t="str">
        <f t="shared" si="123"/>
        <v>4.75044617122121+5.73397307059685i</v>
      </c>
      <c r="O492" t="str">
        <f t="shared" si="124"/>
        <v>4.75044617122121-5.73397307059685i</v>
      </c>
      <c r="P492" t="str">
        <f t="shared" si="125"/>
        <v>0.107072482948502+0.339747189139025i</v>
      </c>
      <c r="Q492" t="str">
        <f t="shared" si="126"/>
        <v>0.107072482948502-0.339747189139025i</v>
      </c>
      <c r="R492" t="str">
        <f t="shared" si="136"/>
        <v>0.107072482948502+0.339747189139025i</v>
      </c>
      <c r="S492" t="str">
        <f t="shared" si="137"/>
        <v>0.107072482948502-0.339747189139025i</v>
      </c>
      <c r="U492" t="str">
        <f t="shared" si="138"/>
        <v>0</v>
      </c>
      <c r="V492" t="str">
        <f t="shared" si="127"/>
        <v>0.763316412775349+0.204825149701086i</v>
      </c>
      <c r="W492" t="str">
        <f t="shared" si="128"/>
        <v>0.22574540037926+0.203989363666016i</v>
      </c>
      <c r="X492" t="str">
        <f t="shared" si="139"/>
        <v>0</v>
      </c>
      <c r="Y492" t="str">
        <f t="shared" si="129"/>
        <v>0.674220478080141+0.139048616442575i</v>
      </c>
      <c r="Z492" t="str">
        <f t="shared" si="130"/>
        <v>0.543173668884588+1.26579180413156i</v>
      </c>
      <c r="AA492" t="str">
        <f t="shared" si="131"/>
        <v>-215.055671465122-157.424533483995i</v>
      </c>
      <c r="AB492">
        <f t="shared" si="132"/>
        <v>266.51721440081116</v>
      </c>
      <c r="AE492">
        <f t="shared" si="120"/>
        <v>555.65378999999996</v>
      </c>
      <c r="AF492">
        <f t="shared" si="133"/>
        <v>266.51721440081116</v>
      </c>
      <c r="AI492" s="1">
        <v>0</v>
      </c>
      <c r="AK492" s="1">
        <f t="shared" si="121"/>
        <v>0</v>
      </c>
      <c r="AL492">
        <f t="shared" si="134"/>
        <v>0</v>
      </c>
    </row>
    <row r="493" spans="2:38" x14ac:dyDescent="0.25">
      <c r="B493" t="s">
        <v>1859</v>
      </c>
      <c r="C493" t="s">
        <v>78</v>
      </c>
      <c r="D493" s="3">
        <v>556.19903999999997</v>
      </c>
      <c r="E493">
        <v>0.54525000000001</v>
      </c>
      <c r="F493" s="3">
        <v>0</v>
      </c>
      <c r="G493" s="3">
        <v>58.161988999999998</v>
      </c>
      <c r="H493" s="3">
        <v>-2.5259315999999998</v>
      </c>
      <c r="I493" s="3">
        <v>0.14141467999999999</v>
      </c>
      <c r="L493">
        <f t="shared" si="135"/>
        <v>1</v>
      </c>
      <c r="M493">
        <f t="shared" si="122"/>
        <v>47.774594460501653</v>
      </c>
      <c r="N493" t="str">
        <f t="shared" si="123"/>
        <v>4.80882732716888+5.91922028120882i</v>
      </c>
      <c r="O493" t="str">
        <f t="shared" si="124"/>
        <v>4.80882732716888-5.91922028120882i</v>
      </c>
      <c r="P493" t="str">
        <f t="shared" si="125"/>
        <v>0.10707248377339+0.339747199547028i</v>
      </c>
      <c r="Q493" t="str">
        <f t="shared" si="126"/>
        <v>0.10707248377339-0.339747199547028i</v>
      </c>
      <c r="R493" t="str">
        <f t="shared" si="136"/>
        <v>0.107072483360946+0.339747194343027i</v>
      </c>
      <c r="S493" t="str">
        <f t="shared" si="137"/>
        <v>0.107072483360946-0.339747194343027i</v>
      </c>
      <c r="U493" t="str">
        <f t="shared" si="138"/>
        <v>0</v>
      </c>
      <c r="V493" t="str">
        <f t="shared" si="127"/>
        <v>0.763316412775349+0.204825149701086i</v>
      </c>
      <c r="W493" t="str">
        <f t="shared" si="128"/>
        <v>0.22574540037926+0.203989363666016i</v>
      </c>
      <c r="X493" t="str">
        <f t="shared" si="139"/>
        <v>0</v>
      </c>
      <c r="Y493" t="str">
        <f t="shared" si="129"/>
        <v>0.674220478080141+0.139048616442575i</v>
      </c>
      <c r="Z493" t="str">
        <f t="shared" si="130"/>
        <v>0.543173668884588+1.26579180413156i</v>
      </c>
      <c r="AA493" t="str">
        <f t="shared" si="131"/>
        <v>-219.70643954286-163.197141952539i</v>
      </c>
      <c r="AB493">
        <f t="shared" si="132"/>
        <v>273.68636560500704</v>
      </c>
      <c r="AE493">
        <f t="shared" si="120"/>
        <v>556.19903999999997</v>
      </c>
      <c r="AF493">
        <f t="shared" si="133"/>
        <v>273.68636560500704</v>
      </c>
      <c r="AI493" s="1">
        <v>0</v>
      </c>
      <c r="AK493" s="1">
        <f t="shared" si="121"/>
        <v>0</v>
      </c>
      <c r="AL493">
        <f t="shared" si="134"/>
        <v>0</v>
      </c>
    </row>
    <row r="494" spans="2:38" x14ac:dyDescent="0.25">
      <c r="B494" t="s">
        <v>2116</v>
      </c>
      <c r="C494" t="s">
        <v>3711</v>
      </c>
      <c r="D494" s="3">
        <v>557.30903999999998</v>
      </c>
      <c r="E494">
        <v>1.1100000000000136</v>
      </c>
      <c r="F494" s="3">
        <v>0</v>
      </c>
      <c r="G494" s="3">
        <v>57.012107</v>
      </c>
      <c r="H494" s="3">
        <v>3.5215272</v>
      </c>
      <c r="I494" s="3">
        <v>0.14442383</v>
      </c>
      <c r="L494">
        <f t="shared" si="135"/>
        <v>1</v>
      </c>
      <c r="M494">
        <f t="shared" si="122"/>
        <v>47.774594460501653</v>
      </c>
      <c r="N494" t="str">
        <f t="shared" si="123"/>
        <v>4.64940645029806+5.94938035932541i</v>
      </c>
      <c r="O494" t="str">
        <f t="shared" si="124"/>
        <v>4.64940645029806-5.94938035932541i</v>
      </c>
      <c r="P494" t="str">
        <f t="shared" si="125"/>
        <v>-0.391537741937961-0.285930465755494i</v>
      </c>
      <c r="Q494" t="str">
        <f t="shared" si="126"/>
        <v>-0.391537741937961+0.285930465755494i</v>
      </c>
      <c r="R494" t="str">
        <f t="shared" si="136"/>
        <v>-0.142232629082286+0.026908366895767i</v>
      </c>
      <c r="S494" t="str">
        <f t="shared" si="137"/>
        <v>-0.142232629082286-0.026908366895767i</v>
      </c>
      <c r="U494" t="str">
        <f t="shared" si="138"/>
        <v>0</v>
      </c>
      <c r="V494" t="str">
        <f t="shared" si="127"/>
        <v>0.763316412775349+0.204825149701086i</v>
      </c>
      <c r="W494" t="str">
        <f t="shared" si="128"/>
        <v>0.22574540037926+0.203989363666016i</v>
      </c>
      <c r="X494" t="str">
        <f t="shared" si="139"/>
        <v>0</v>
      </c>
      <c r="Y494" t="str">
        <f t="shared" si="129"/>
        <v>0.674220478080141+0.139048616442575i</v>
      </c>
      <c r="Z494" t="str">
        <f t="shared" si="130"/>
        <v>0.543173668884588+1.26579180413156i</v>
      </c>
      <c r="AA494" t="str">
        <f t="shared" si="131"/>
        <v>-216.383055467098-165.356876972629i</v>
      </c>
      <c r="AB494">
        <f t="shared" si="132"/>
        <v>272.33164240575934</v>
      </c>
      <c r="AE494">
        <f t="shared" si="120"/>
        <v>557.30903999999998</v>
      </c>
      <c r="AF494">
        <f t="shared" si="133"/>
        <v>272.33164240575934</v>
      </c>
      <c r="AI494" s="1">
        <v>-0.10441400000000001</v>
      </c>
      <c r="AK494" s="1">
        <f t="shared" si="121"/>
        <v>4.3609133584000009E-10</v>
      </c>
      <c r="AL494">
        <f t="shared" si="134"/>
        <v>3.234250610561042E-5</v>
      </c>
    </row>
    <row r="495" spans="2:38" x14ac:dyDescent="0.25">
      <c r="B495" t="s">
        <v>1857</v>
      </c>
      <c r="C495" t="s">
        <v>78</v>
      </c>
      <c r="D495" s="3">
        <v>557.44009000000005</v>
      </c>
      <c r="E495">
        <v>0.13105000000007294</v>
      </c>
      <c r="F495" s="3">
        <v>0</v>
      </c>
      <c r="G495" s="3">
        <v>56.093152000000003</v>
      </c>
      <c r="H495" s="3">
        <v>3.4907229000000002</v>
      </c>
      <c r="I495" s="3">
        <v>0.14479265999999999</v>
      </c>
      <c r="L495">
        <f t="shared" si="135"/>
        <v>1</v>
      </c>
      <c r="M495">
        <f t="shared" si="122"/>
        <v>47.774594460501653</v>
      </c>
      <c r="N495" t="str">
        <f t="shared" si="123"/>
        <v>4.59809521845526+5.91190936686438i</v>
      </c>
      <c r="O495" t="str">
        <f t="shared" si="124"/>
        <v>4.59809521845526-5.91190936686438i</v>
      </c>
      <c r="P495" t="str">
        <f t="shared" si="125"/>
        <v>-0.391537734272923-0.285930485617616i</v>
      </c>
      <c r="Q495" t="str">
        <f t="shared" si="126"/>
        <v>-0.391537734272923+0.285930485617616i</v>
      </c>
      <c r="R495" t="str">
        <f t="shared" si="136"/>
        <v>-0.391537738105442-0.285930475686555i</v>
      </c>
      <c r="S495" t="str">
        <f t="shared" si="137"/>
        <v>-0.391537738105442+0.285930475686555i</v>
      </c>
      <c r="U495" t="str">
        <f t="shared" si="138"/>
        <v>0</v>
      </c>
      <c r="V495" t="str">
        <f t="shared" si="127"/>
        <v>0.763316412775349+0.204825149701086i</v>
      </c>
      <c r="W495" t="str">
        <f t="shared" si="128"/>
        <v>0.22574540037926+0.203989363666016i</v>
      </c>
      <c r="X495" t="str">
        <f t="shared" si="139"/>
        <v>0</v>
      </c>
      <c r="Y495" t="str">
        <f t="shared" si="129"/>
        <v>0.674220478080141+0.139048616442575i</v>
      </c>
      <c r="Z495" t="str">
        <f t="shared" si="130"/>
        <v>0.543173668884588+1.26579180413156i</v>
      </c>
      <c r="AA495" t="str">
        <f t="shared" si="131"/>
        <v>-214.488104418038-164.474483563688i</v>
      </c>
      <c r="AB495">
        <f t="shared" si="132"/>
        <v>270.29058933004876</v>
      </c>
      <c r="AE495">
        <f t="shared" si="120"/>
        <v>557.44009000000005</v>
      </c>
      <c r="AF495">
        <f t="shared" si="133"/>
        <v>270.29058933004876</v>
      </c>
      <c r="AI495" s="1">
        <v>0</v>
      </c>
      <c r="AK495" s="1">
        <f t="shared" si="121"/>
        <v>0</v>
      </c>
      <c r="AL495">
        <f t="shared" si="134"/>
        <v>0</v>
      </c>
    </row>
    <row r="496" spans="2:38" x14ac:dyDescent="0.25">
      <c r="B496" t="s">
        <v>2117</v>
      </c>
      <c r="C496" t="s">
        <v>3711</v>
      </c>
      <c r="D496" s="3">
        <v>558.19009000000005</v>
      </c>
      <c r="E496">
        <v>0.75</v>
      </c>
      <c r="F496" s="3">
        <v>0</v>
      </c>
      <c r="G496" s="3">
        <v>50.470528000000002</v>
      </c>
      <c r="H496" s="3">
        <v>3.9813855999999999</v>
      </c>
      <c r="I496" s="3">
        <v>0.14703243999999999</v>
      </c>
      <c r="L496">
        <f t="shared" si="135"/>
        <v>1</v>
      </c>
      <c r="M496">
        <f t="shared" si="122"/>
        <v>47.774594460501653</v>
      </c>
      <c r="N496" t="str">
        <f t="shared" si="123"/>
        <v>4.2822136586152+5.66861307393346i</v>
      </c>
      <c r="O496" t="str">
        <f t="shared" si="124"/>
        <v>4.2822136586152-5.66861307393346i</v>
      </c>
      <c r="P496" t="str">
        <f t="shared" si="125"/>
        <v>-0.450119263077006-0.362324737437169i</v>
      </c>
      <c r="Q496" t="str">
        <f t="shared" si="126"/>
        <v>-0.450119263077006+0.362324737437169i</v>
      </c>
      <c r="R496" t="str">
        <f t="shared" si="136"/>
        <v>-0.420828498674965-0.324127611527393i</v>
      </c>
      <c r="S496" t="str">
        <f t="shared" si="137"/>
        <v>-0.420828498674965+0.324127611527393i</v>
      </c>
      <c r="U496" t="str">
        <f t="shared" si="138"/>
        <v>0</v>
      </c>
      <c r="V496" t="str">
        <f t="shared" si="127"/>
        <v>0.763316412775349+0.204825149701086i</v>
      </c>
      <c r="W496" t="str">
        <f t="shared" si="128"/>
        <v>0.22574540037926+0.203989363666016i</v>
      </c>
      <c r="X496" t="str">
        <f t="shared" si="139"/>
        <v>0</v>
      </c>
      <c r="Y496" t="str">
        <f t="shared" si="129"/>
        <v>0.674220478080141+0.139048616442575i</v>
      </c>
      <c r="Z496" t="str">
        <f t="shared" si="130"/>
        <v>0.543173668884588+1.26579180413156i</v>
      </c>
      <c r="AA496" t="str">
        <f t="shared" si="131"/>
        <v>-202.601707878268-158.62039504551i</v>
      </c>
      <c r="AB496">
        <f t="shared" si="132"/>
        <v>257.30892281377396</v>
      </c>
      <c r="AE496">
        <f t="shared" si="120"/>
        <v>558.19009000000005</v>
      </c>
      <c r="AF496">
        <f t="shared" si="133"/>
        <v>257.30892281377396</v>
      </c>
      <c r="AI496" s="1">
        <v>-1.31827E-2</v>
      </c>
      <c r="AK496" s="1">
        <f t="shared" si="121"/>
        <v>6.9513431716000017E-12</v>
      </c>
      <c r="AL496">
        <f t="shared" si="134"/>
        <v>4.6023370677558935E-7</v>
      </c>
    </row>
    <row r="497" spans="2:38" x14ac:dyDescent="0.25">
      <c r="B497" t="s">
        <v>1855</v>
      </c>
      <c r="C497" t="s">
        <v>78</v>
      </c>
      <c r="D497" s="3">
        <v>558.41632000000004</v>
      </c>
      <c r="E497">
        <v>0.22622999999998683</v>
      </c>
      <c r="F497" s="3">
        <v>0</v>
      </c>
      <c r="G497" s="3">
        <v>48.686216999999999</v>
      </c>
      <c r="H497" s="3">
        <v>3.9058511999999999</v>
      </c>
      <c r="I497" s="3">
        <v>0.14775879</v>
      </c>
      <c r="L497">
        <f t="shared" si="135"/>
        <v>1</v>
      </c>
      <c r="M497">
        <f t="shared" si="122"/>
        <v>47.774594460501653</v>
      </c>
      <c r="N497" t="str">
        <f t="shared" si="123"/>
        <v>4.18038420508329+5.58664522749477i</v>
      </c>
      <c r="O497" t="str">
        <f t="shared" si="124"/>
        <v>4.18038420508329-5.58664522749477i</v>
      </c>
      <c r="P497" t="str">
        <f t="shared" si="125"/>
        <v>-0.450119258421339-0.362324736807985i</v>
      </c>
      <c r="Q497" t="str">
        <f t="shared" si="126"/>
        <v>-0.450119258421339+0.362324736807985i</v>
      </c>
      <c r="R497" t="str">
        <f t="shared" si="136"/>
        <v>-0.450119260749173-0.362324737122577i</v>
      </c>
      <c r="S497" t="str">
        <f t="shared" si="137"/>
        <v>-0.450119260749173+0.362324737122577i</v>
      </c>
      <c r="U497" t="str">
        <f t="shared" si="138"/>
        <v>0</v>
      </c>
      <c r="V497" t="str">
        <f t="shared" si="127"/>
        <v>0.763316412775349+0.204825149701086i</v>
      </c>
      <c r="W497" t="str">
        <f t="shared" si="128"/>
        <v>0.22574540037926+0.203989363666016i</v>
      </c>
      <c r="X497" t="str">
        <f t="shared" si="139"/>
        <v>0</v>
      </c>
      <c r="Y497" t="str">
        <f t="shared" si="129"/>
        <v>0.674220478080141+0.139048616442575i</v>
      </c>
      <c r="Z497" t="str">
        <f t="shared" si="130"/>
        <v>0.543173668884588+1.26579180413156i</v>
      </c>
      <c r="AA497" t="str">
        <f t="shared" si="131"/>
        <v>-198.708058983159-156.614954114952i</v>
      </c>
      <c r="AB497">
        <f t="shared" si="132"/>
        <v>253.00817488232096</v>
      </c>
      <c r="AE497">
        <f t="shared" ref="AE497:AE560" si="140">D497</f>
        <v>558.41632000000004</v>
      </c>
      <c r="AF497">
        <f t="shared" si="133"/>
        <v>253.00817488232096</v>
      </c>
      <c r="AI497" s="1">
        <v>0</v>
      </c>
      <c r="AK497" s="1">
        <f t="shared" ref="AK497:AK560" si="141">(F497*$AK$44*0.001)^2+(AI497*$AK$45*0.001)^2</f>
        <v>0</v>
      </c>
      <c r="AL497">
        <f t="shared" si="134"/>
        <v>0</v>
      </c>
    </row>
    <row r="498" spans="2:38" x14ac:dyDescent="0.25">
      <c r="B498" t="s">
        <v>2118</v>
      </c>
      <c r="C498" t="s">
        <v>78</v>
      </c>
      <c r="D498" s="3">
        <v>558.41632000000004</v>
      </c>
      <c r="E498">
        <v>0</v>
      </c>
      <c r="F498" s="3">
        <v>0</v>
      </c>
      <c r="G498" s="3">
        <v>48.686216999999999</v>
      </c>
      <c r="H498" s="3">
        <v>3.9058511999999999</v>
      </c>
      <c r="I498" s="3">
        <v>0.14775879</v>
      </c>
      <c r="L498">
        <f t="shared" si="135"/>
        <v>1</v>
      </c>
      <c r="M498">
        <f t="shared" ref="M498:M561" si="142">M497+$G$2*F498*L498</f>
        <v>47.774594460501653</v>
      </c>
      <c r="N498" t="str">
        <f t="shared" ref="N498:N561" si="143">IMPRODUCT(IMSQRT(COMPLEX(G498,0)),IMEXP(COMPLEX(0,I498*2*PI())))</f>
        <v>4.18038420508329+5.58664522749477i</v>
      </c>
      <c r="O498" t="str">
        <f t="shared" ref="O498:O561" si="144">IMPRODUCT(IMSQRT(COMPLEX(G498,0)),IMEXP(COMPLEX(0,-I498*2*PI())))</f>
        <v>4.18038420508329-5.58664522749477i</v>
      </c>
      <c r="P498" t="str">
        <f t="shared" ref="P498:P561" si="145">IMPRODUCT(IMDIV(IMEXP(COMPLEX(0,I498*2*PI())),IMSQRT(COMPLEX(G498,0))),COMPLEX(-H498,1))</f>
        <v>-0.450119258421339-0.362324736807985i</v>
      </c>
      <c r="Q498" t="str">
        <f t="shared" ref="Q498:Q561" si="146">IMPRODUCT(IMDIV(IMEXP(COMPLEX(0,-I498*2*PI())),IMSQRT(COMPLEX(G498,0))),COMPLEX(-H498,-1))</f>
        <v>-0.450119258421339+0.362324736807985i</v>
      </c>
      <c r="R498" t="str">
        <f t="shared" si="136"/>
        <v>-0.450119258421339-0.362324736807985i</v>
      </c>
      <c r="S498" t="str">
        <f t="shared" si="137"/>
        <v>-0.450119258421339+0.362324736807985i</v>
      </c>
      <c r="U498" t="str">
        <f t="shared" si="138"/>
        <v>0</v>
      </c>
      <c r="V498" t="str">
        <f t="shared" ref="V498:V561" si="147">IMSUM(V497,U498)</f>
        <v>0.763316412775349+0.204825149701086i</v>
      </c>
      <c r="W498" t="str">
        <f t="shared" ref="W498:W561" si="148">IMSUM($G$6,V498)</f>
        <v>0.22574540037926+0.203989363666016i</v>
      </c>
      <c r="X498" t="str">
        <f t="shared" si="139"/>
        <v>0</v>
      </c>
      <c r="Y498" t="str">
        <f t="shared" ref="Y498:Y561" si="149">IMSUM(Y497,X498)</f>
        <v>0.674220478080141+0.139048616442575i</v>
      </c>
      <c r="Z498" t="str">
        <f t="shared" ref="Z498:Z561" si="150">IMSUM($G$10,Y498)</f>
        <v>0.543173668884588+1.26579180413156i</v>
      </c>
      <c r="AA498" t="str">
        <f t="shared" ref="AA498:AA561" si="151">IMPRODUCT(IMDIV("1+0i","0+2i"),IMSUB(IMPRODUCT(O498,W498),IMPRODUCT(N498,Z498)),COMPLEX($G$2,0))</f>
        <v>-198.708058983159-156.614954114952i</v>
      </c>
      <c r="AB498">
        <f t="shared" ref="AB498:AB561" si="152">IMABS(AA498)</f>
        <v>253.00817488232096</v>
      </c>
      <c r="AE498">
        <f t="shared" si="140"/>
        <v>558.41632000000004</v>
      </c>
      <c r="AF498">
        <f t="shared" ref="AF498:AF561" si="153">AB498</f>
        <v>253.00817488232096</v>
      </c>
      <c r="AI498" s="1">
        <v>0</v>
      </c>
      <c r="AK498" s="1">
        <f t="shared" si="141"/>
        <v>0</v>
      </c>
      <c r="AL498">
        <f t="shared" ref="AL498:AL561" si="154">AK498*(AF498^2)</f>
        <v>0</v>
      </c>
    </row>
    <row r="499" spans="2:38" x14ac:dyDescent="0.25">
      <c r="B499" t="s">
        <v>1853</v>
      </c>
      <c r="C499" t="s">
        <v>78</v>
      </c>
      <c r="D499" s="3">
        <v>562.78378999999995</v>
      </c>
      <c r="E499">
        <v>4.367469999999912</v>
      </c>
      <c r="F499" s="3">
        <v>0</v>
      </c>
      <c r="G499" s="3">
        <v>20.937646999999998</v>
      </c>
      <c r="H499" s="3">
        <v>2.4476108000000001</v>
      </c>
      <c r="I499" s="3">
        <v>0.16959852</v>
      </c>
      <c r="L499">
        <f t="shared" ref="L499:L562" si="155">IF(B499="SNAKE1",-1,IF(B499="SNAKE2",1,L498))</f>
        <v>1</v>
      </c>
      <c r="M499">
        <f t="shared" si="142"/>
        <v>47.774594460501653</v>
      </c>
      <c r="N499" t="str">
        <f t="shared" si="143"/>
        <v>2.21450066902585+4.00420201624295i</v>
      </c>
      <c r="O499" t="str">
        <f t="shared" si="144"/>
        <v>2.21450066902585-4.00420201624295i</v>
      </c>
      <c r="P499" t="str">
        <f t="shared" si="145"/>
        <v>-0.450119240732154-0.362324736457356i</v>
      </c>
      <c r="Q499" t="str">
        <f t="shared" si="146"/>
        <v>-0.450119240732154+0.362324736457356i</v>
      </c>
      <c r="R499" t="str">
        <f t="shared" ref="R499:R562" si="156">IMDIV(IMSUM(P499,P498),COMPLEX(2,0))</f>
        <v>-0.450119249576746-0.362324736632671i</v>
      </c>
      <c r="S499" t="str">
        <f t="shared" ref="S499:S562" si="157">IMDIV(IMSUM(Q499,Q498),COMPLEX(2,0))</f>
        <v>-0.450119249576746+0.362324736632671i</v>
      </c>
      <c r="U499" t="str">
        <f t="shared" ref="U499:U562" si="158">IMPRODUCT(R499,IMEXP(COMPLEX(0,PI()/2*(1-$L499))),IMSUB(IMEXP(COMPLEX(0,$M499)),IMEXP(COMPLEX(0,$M498))))</f>
        <v>0</v>
      </c>
      <c r="V499" t="str">
        <f t="shared" si="147"/>
        <v>0.763316412775349+0.204825149701086i</v>
      </c>
      <c r="W499" t="str">
        <f t="shared" si="148"/>
        <v>0.22574540037926+0.203989363666016i</v>
      </c>
      <c r="X499" t="str">
        <f t="shared" ref="X499:X562" si="159">IMPRODUCT(S499,IMEXP(COMPLEX(0,PI()/2*(1-$L499))),IMSUB(IMEXP(COMPLEX(0,$M499)),IMEXP(COMPLEX(0,$M498))))</f>
        <v>0</v>
      </c>
      <c r="Y499" t="str">
        <f t="shared" si="149"/>
        <v>0.674220478080141+0.139048616442575i</v>
      </c>
      <c r="Z499" t="str">
        <f t="shared" si="150"/>
        <v>0.543173668884588+1.26579180413156i</v>
      </c>
      <c r="AA499" t="str">
        <f t="shared" si="151"/>
        <v>-123.538630828579-117.898589626283i</v>
      </c>
      <c r="AB499">
        <f t="shared" si="152"/>
        <v>170.76847116158947</v>
      </c>
      <c r="AE499">
        <f t="shared" si="140"/>
        <v>562.78378999999995</v>
      </c>
      <c r="AF499">
        <f t="shared" si="153"/>
        <v>170.76847116158947</v>
      </c>
      <c r="AI499" s="1">
        <v>0</v>
      </c>
      <c r="AK499" s="1">
        <f t="shared" si="141"/>
        <v>0</v>
      </c>
      <c r="AL499">
        <f t="shared" si="154"/>
        <v>0</v>
      </c>
    </row>
    <row r="500" spans="2:38" x14ac:dyDescent="0.25">
      <c r="B500" t="s">
        <v>2119</v>
      </c>
      <c r="C500" t="s">
        <v>3711</v>
      </c>
      <c r="D500" s="3">
        <v>562.78378999999995</v>
      </c>
      <c r="E500">
        <v>0</v>
      </c>
      <c r="F500" s="3">
        <v>0</v>
      </c>
      <c r="G500" s="3">
        <v>20.937642</v>
      </c>
      <c r="H500" s="3">
        <v>2.4476105000000001</v>
      </c>
      <c r="I500" s="3">
        <v>0.16959853</v>
      </c>
      <c r="L500">
        <f t="shared" si="155"/>
        <v>1</v>
      </c>
      <c r="M500">
        <f t="shared" si="142"/>
        <v>47.774594460501653</v>
      </c>
      <c r="N500" t="str">
        <f t="shared" si="143"/>
        <v>2.21450015301826+4.00420167727377i</v>
      </c>
      <c r="O500" t="str">
        <f t="shared" si="144"/>
        <v>2.21450015301826-4.00420167727377i</v>
      </c>
      <c r="P500" t="str">
        <f t="shared" si="145"/>
        <v>-0.45011923998189-0.362324750628301i</v>
      </c>
      <c r="Q500" t="str">
        <f t="shared" si="146"/>
        <v>-0.45011923998189+0.362324750628301i</v>
      </c>
      <c r="R500" t="str">
        <f t="shared" si="156"/>
        <v>-0.450119240357022-0.362324743542829i</v>
      </c>
      <c r="S500" t="str">
        <f t="shared" si="157"/>
        <v>-0.450119240357022+0.362324743542829i</v>
      </c>
      <c r="U500" t="str">
        <f t="shared" si="158"/>
        <v>0</v>
      </c>
      <c r="V500" t="str">
        <f t="shared" si="147"/>
        <v>0.763316412775349+0.204825149701086i</v>
      </c>
      <c r="W500" t="str">
        <f t="shared" si="148"/>
        <v>0.22574540037926+0.203989363666016i</v>
      </c>
      <c r="X500" t="str">
        <f t="shared" si="159"/>
        <v>0</v>
      </c>
      <c r="Y500" t="str">
        <f t="shared" si="149"/>
        <v>0.674220478080141+0.139048616442575i</v>
      </c>
      <c r="Z500" t="str">
        <f t="shared" si="150"/>
        <v>0.543173668884588+1.26579180413156i</v>
      </c>
      <c r="AA500" t="str">
        <f t="shared" si="151"/>
        <v>-123.53861243434-117.898582018339i</v>
      </c>
      <c r="AB500">
        <f t="shared" si="152"/>
        <v>170.76845260216265</v>
      </c>
      <c r="AE500">
        <f t="shared" si="140"/>
        <v>562.78378999999995</v>
      </c>
      <c r="AF500">
        <f t="shared" si="153"/>
        <v>170.76845260216265</v>
      </c>
      <c r="AI500" s="1">
        <v>0</v>
      </c>
      <c r="AK500" s="1">
        <f t="shared" si="141"/>
        <v>0</v>
      </c>
      <c r="AL500">
        <f t="shared" si="154"/>
        <v>0</v>
      </c>
    </row>
    <row r="501" spans="2:38" x14ac:dyDescent="0.25">
      <c r="B501" t="s">
        <v>2120</v>
      </c>
      <c r="C501" t="s">
        <v>71</v>
      </c>
      <c r="D501" s="3">
        <v>562.78378999999995</v>
      </c>
      <c r="E501">
        <v>0</v>
      </c>
      <c r="F501" s="3">
        <v>0</v>
      </c>
      <c r="G501" s="3">
        <v>20.937642</v>
      </c>
      <c r="H501" s="3">
        <v>2.4476105000000001</v>
      </c>
      <c r="I501" s="3">
        <v>0.16959853</v>
      </c>
      <c r="L501">
        <f t="shared" si="155"/>
        <v>1</v>
      </c>
      <c r="M501">
        <f t="shared" si="142"/>
        <v>47.774594460501653</v>
      </c>
      <c r="N501" t="str">
        <f t="shared" si="143"/>
        <v>2.21450015301826+4.00420167727377i</v>
      </c>
      <c r="O501" t="str">
        <f t="shared" si="144"/>
        <v>2.21450015301826-4.00420167727377i</v>
      </c>
      <c r="P501" t="str">
        <f t="shared" si="145"/>
        <v>-0.45011923998189-0.362324750628301i</v>
      </c>
      <c r="Q501" t="str">
        <f t="shared" si="146"/>
        <v>-0.45011923998189+0.362324750628301i</v>
      </c>
      <c r="R501" t="str">
        <f t="shared" si="156"/>
        <v>-0.45011923998189-0.362324750628301i</v>
      </c>
      <c r="S501" t="str">
        <f t="shared" si="157"/>
        <v>-0.45011923998189+0.362324750628301i</v>
      </c>
      <c r="U501" t="str">
        <f t="shared" si="158"/>
        <v>0</v>
      </c>
      <c r="V501" t="str">
        <f t="shared" si="147"/>
        <v>0.763316412775349+0.204825149701086i</v>
      </c>
      <c r="W501" t="str">
        <f t="shared" si="148"/>
        <v>0.22574540037926+0.203989363666016i</v>
      </c>
      <c r="X501" t="str">
        <f t="shared" si="159"/>
        <v>0</v>
      </c>
      <c r="Y501" t="str">
        <f t="shared" si="149"/>
        <v>0.674220478080141+0.139048616442575i</v>
      </c>
      <c r="Z501" t="str">
        <f t="shared" si="150"/>
        <v>0.543173668884588+1.26579180413156i</v>
      </c>
      <c r="AA501" t="str">
        <f t="shared" si="151"/>
        <v>-123.53861243434-117.898582018339i</v>
      </c>
      <c r="AB501">
        <f t="shared" si="152"/>
        <v>170.76845260216265</v>
      </c>
      <c r="AE501">
        <f t="shared" si="140"/>
        <v>562.78378999999995</v>
      </c>
      <c r="AF501">
        <f t="shared" si="153"/>
        <v>170.76845260216265</v>
      </c>
      <c r="AI501" s="1">
        <v>0</v>
      </c>
      <c r="AK501" s="1">
        <f t="shared" si="141"/>
        <v>0</v>
      </c>
      <c r="AL501">
        <f t="shared" si="154"/>
        <v>0</v>
      </c>
    </row>
    <row r="502" spans="2:38" x14ac:dyDescent="0.25">
      <c r="B502" t="s">
        <v>1850</v>
      </c>
      <c r="C502" t="s">
        <v>78</v>
      </c>
      <c r="D502" s="3">
        <v>563.32807000000003</v>
      </c>
      <c r="E502">
        <v>0.5442800000000716</v>
      </c>
      <c r="F502" s="3">
        <v>0</v>
      </c>
      <c r="G502" s="3">
        <v>18.372202000000001</v>
      </c>
      <c r="H502" s="3">
        <v>2.2658841999999999</v>
      </c>
      <c r="I502" s="3">
        <v>0.17401575999999999</v>
      </c>
      <c r="L502">
        <f t="shared" si="155"/>
        <v>1</v>
      </c>
      <c r="M502">
        <f t="shared" si="142"/>
        <v>47.774594460501653</v>
      </c>
      <c r="N502" t="str">
        <f t="shared" si="143"/>
        <v>1.96951130324451+3.80699714031835i</v>
      </c>
      <c r="O502" t="str">
        <f t="shared" si="144"/>
        <v>1.96951130324451-3.80699714031835i</v>
      </c>
      <c r="P502" t="str">
        <f t="shared" si="145"/>
        <v>-0.450119244501095-0.362324742915847i</v>
      </c>
      <c r="Q502" t="str">
        <f t="shared" si="146"/>
        <v>-0.450119244501095+0.362324742915847i</v>
      </c>
      <c r="R502" t="str">
        <f t="shared" si="156"/>
        <v>-0.450119242241493-0.362324746772074i</v>
      </c>
      <c r="S502" t="str">
        <f t="shared" si="157"/>
        <v>-0.450119242241493+0.362324746772074i</v>
      </c>
      <c r="U502" t="str">
        <f t="shared" si="158"/>
        <v>0</v>
      </c>
      <c r="V502" t="str">
        <f t="shared" si="147"/>
        <v>0.763316412775349+0.204825149701086i</v>
      </c>
      <c r="W502" t="str">
        <f t="shared" si="148"/>
        <v>0.22574540037926+0.203989363666016i</v>
      </c>
      <c r="X502" t="str">
        <f t="shared" si="159"/>
        <v>0</v>
      </c>
      <c r="Y502" t="str">
        <f t="shared" si="149"/>
        <v>0.674220478080141+0.139048616442575i</v>
      </c>
      <c r="Z502" t="str">
        <f t="shared" si="150"/>
        <v>0.543173668884588+1.26579180413156i</v>
      </c>
      <c r="AA502" t="str">
        <f t="shared" si="151"/>
        <v>-114.170979468109-113.073736364587i</v>
      </c>
      <c r="AB502">
        <f t="shared" si="152"/>
        <v>160.68815266893665</v>
      </c>
      <c r="AE502">
        <f t="shared" si="140"/>
        <v>563.32807000000003</v>
      </c>
      <c r="AF502">
        <f t="shared" si="153"/>
        <v>160.68815266893665</v>
      </c>
      <c r="AI502" s="1">
        <v>0</v>
      </c>
      <c r="AK502" s="1">
        <f t="shared" si="141"/>
        <v>0</v>
      </c>
      <c r="AL502">
        <f t="shared" si="154"/>
        <v>0</v>
      </c>
    </row>
    <row r="503" spans="2:38" x14ac:dyDescent="0.25">
      <c r="B503" t="s">
        <v>2121</v>
      </c>
      <c r="C503" t="s">
        <v>3711</v>
      </c>
      <c r="D503" s="3">
        <v>565.14002000000005</v>
      </c>
      <c r="E503">
        <v>1.8119500000000244</v>
      </c>
      <c r="F503" s="3">
        <v>0</v>
      </c>
      <c r="G503" s="3">
        <v>15.877262999999999</v>
      </c>
      <c r="H503" s="3">
        <v>-0.74955395999999996</v>
      </c>
      <c r="I503" s="3">
        <v>0.19182355000000001</v>
      </c>
      <c r="L503">
        <f t="shared" si="155"/>
        <v>1</v>
      </c>
      <c r="M503">
        <f t="shared" si="142"/>
        <v>47.774594460501653</v>
      </c>
      <c r="N503" t="str">
        <f t="shared" si="143"/>
        <v>1.42429551831525+3.7213767985125i</v>
      </c>
      <c r="O503" t="str">
        <f t="shared" si="144"/>
        <v>1.42429551831525-3.7213767985125i</v>
      </c>
      <c r="P503" t="str">
        <f t="shared" si="145"/>
        <v>-0.167144075937336+0.265390088599806i</v>
      </c>
      <c r="Q503" t="str">
        <f t="shared" si="146"/>
        <v>-0.167144075937336-0.265390088599806i</v>
      </c>
      <c r="R503" t="str">
        <f t="shared" si="156"/>
        <v>-0.308631660219216-0.0484673271580205i</v>
      </c>
      <c r="S503" t="str">
        <f t="shared" si="157"/>
        <v>-0.308631660219216+0.0484673271580205i</v>
      </c>
      <c r="U503" t="str">
        <f t="shared" si="158"/>
        <v>0</v>
      </c>
      <c r="V503" t="str">
        <f t="shared" si="147"/>
        <v>0.763316412775349+0.204825149701086i</v>
      </c>
      <c r="W503" t="str">
        <f t="shared" si="148"/>
        <v>0.22574540037926+0.203989363666016i</v>
      </c>
      <c r="X503" t="str">
        <f t="shared" si="159"/>
        <v>0</v>
      </c>
      <c r="Y503" t="str">
        <f t="shared" si="149"/>
        <v>0.674220478080141+0.139048616442575i</v>
      </c>
      <c r="Z503" t="str">
        <f t="shared" si="150"/>
        <v>0.543173668884588+1.26579180413156i</v>
      </c>
      <c r="AA503" t="str">
        <f t="shared" si="151"/>
        <v>-99.5029951658988-114.148076369332i</v>
      </c>
      <c r="AB503">
        <f t="shared" si="152"/>
        <v>151.42862802589124</v>
      </c>
      <c r="AE503">
        <f t="shared" si="140"/>
        <v>565.14002000000005</v>
      </c>
      <c r="AF503">
        <f t="shared" si="153"/>
        <v>151.42862802589124</v>
      </c>
      <c r="AI503" s="1">
        <v>0.171045</v>
      </c>
      <c r="AK503" s="1">
        <f t="shared" si="141"/>
        <v>1.1702556810000002E-9</v>
      </c>
      <c r="AL503">
        <f t="shared" si="154"/>
        <v>2.6834699307642366E-5</v>
      </c>
    </row>
    <row r="504" spans="2:38" x14ac:dyDescent="0.25">
      <c r="B504" t="s">
        <v>1848</v>
      </c>
      <c r="C504" t="s">
        <v>78</v>
      </c>
      <c r="D504" s="3">
        <v>565.27008999999998</v>
      </c>
      <c r="E504">
        <v>0.13006999999993241</v>
      </c>
      <c r="F504" s="3">
        <v>0</v>
      </c>
      <c r="G504" s="3">
        <v>16.073924999999999</v>
      </c>
      <c r="H504" s="3">
        <v>-0.76234937000000003</v>
      </c>
      <c r="I504" s="3">
        <v>0.19311945</v>
      </c>
      <c r="L504">
        <f t="shared" si="155"/>
        <v>1</v>
      </c>
      <c r="M504">
        <f t="shared" si="142"/>
        <v>47.774594460501653</v>
      </c>
      <c r="N504" t="str">
        <f t="shared" si="143"/>
        <v>1.4025541987773+3.75589759172054i</v>
      </c>
      <c r="O504" t="str">
        <f t="shared" si="144"/>
        <v>1.4025541987773-3.75589759172054i</v>
      </c>
      <c r="P504" t="str">
        <f t="shared" si="145"/>
        <v>-0.16714407227182+0.265390087462146i</v>
      </c>
      <c r="Q504" t="str">
        <f t="shared" si="146"/>
        <v>-0.16714407227182-0.265390087462146i</v>
      </c>
      <c r="R504" t="str">
        <f t="shared" si="156"/>
        <v>-0.167144074104578+0.265390088030976i</v>
      </c>
      <c r="S504" t="str">
        <f t="shared" si="157"/>
        <v>-0.167144074104578-0.265390088030976i</v>
      </c>
      <c r="U504" t="str">
        <f t="shared" si="158"/>
        <v>0</v>
      </c>
      <c r="V504" t="str">
        <f t="shared" si="147"/>
        <v>0.763316412775349+0.204825149701086i</v>
      </c>
      <c r="W504" t="str">
        <f t="shared" si="148"/>
        <v>0.22574540037926+0.203989363666016i</v>
      </c>
      <c r="X504" t="str">
        <f t="shared" si="159"/>
        <v>0</v>
      </c>
      <c r="Y504" t="str">
        <f t="shared" si="149"/>
        <v>0.674220478080141+0.139048616442575i</v>
      </c>
      <c r="Z504" t="str">
        <f t="shared" si="150"/>
        <v>0.543173668884588+1.26579180413156i</v>
      </c>
      <c r="AA504" t="str">
        <f t="shared" si="151"/>
        <v>-99.5816808190746-115.45937092227i</v>
      </c>
      <c r="AB504">
        <f t="shared" si="152"/>
        <v>152.47090702333469</v>
      </c>
      <c r="AE504">
        <f t="shared" si="140"/>
        <v>565.27008999999998</v>
      </c>
      <c r="AF504">
        <f t="shared" si="153"/>
        <v>152.47090702333469</v>
      </c>
      <c r="AI504" s="1">
        <v>0</v>
      </c>
      <c r="AK504" s="1">
        <f t="shared" si="141"/>
        <v>0</v>
      </c>
      <c r="AL504">
        <f t="shared" si="154"/>
        <v>0</v>
      </c>
    </row>
    <row r="505" spans="2:38" x14ac:dyDescent="0.25">
      <c r="B505" t="s">
        <v>2122</v>
      </c>
      <c r="C505" t="s">
        <v>3711</v>
      </c>
      <c r="D505" s="3">
        <v>566.02008999999998</v>
      </c>
      <c r="E505">
        <v>0.75</v>
      </c>
      <c r="F505" s="3">
        <v>0</v>
      </c>
      <c r="G505" s="3">
        <v>16.947959000000001</v>
      </c>
      <c r="H505" s="3">
        <v>-0.39548621</v>
      </c>
      <c r="I505" s="3">
        <v>0.20033061999999999</v>
      </c>
      <c r="L505">
        <f t="shared" si="155"/>
        <v>1</v>
      </c>
      <c r="M505">
        <f t="shared" si="142"/>
        <v>47.774594460501653</v>
      </c>
      <c r="N505" t="str">
        <f t="shared" si="143"/>
        <v>1.26402186394721+3.91793411474254i</v>
      </c>
      <c r="O505" t="str">
        <f t="shared" si="144"/>
        <v>1.26402186394721-3.91793411474254i</v>
      </c>
      <c r="P505" t="str">
        <f t="shared" si="145"/>
        <v>-0.201678024971203+0.166008826078494i</v>
      </c>
      <c r="Q505" t="str">
        <f t="shared" si="146"/>
        <v>-0.201678024971203-0.166008826078494i</v>
      </c>
      <c r="R505" t="str">
        <f t="shared" si="156"/>
        <v>-0.184411048621512+0.21569945677032i</v>
      </c>
      <c r="S505" t="str">
        <f t="shared" si="157"/>
        <v>-0.184411048621512-0.21569945677032i</v>
      </c>
      <c r="U505" t="str">
        <f t="shared" si="158"/>
        <v>0</v>
      </c>
      <c r="V505" t="str">
        <f t="shared" si="147"/>
        <v>0.763316412775349+0.204825149701086i</v>
      </c>
      <c r="W505" t="str">
        <f t="shared" si="148"/>
        <v>0.22574540037926+0.203989363666016i</v>
      </c>
      <c r="X505" t="str">
        <f t="shared" si="159"/>
        <v>0</v>
      </c>
      <c r="Y505" t="str">
        <f t="shared" si="149"/>
        <v>0.674220478080141+0.139048616442575i</v>
      </c>
      <c r="Z505" t="str">
        <f t="shared" si="150"/>
        <v>0.543173668884588+1.26579180413156i</v>
      </c>
      <c r="AA505" t="str">
        <f t="shared" si="151"/>
        <v>-99.0697830992453-121.877880938733i</v>
      </c>
      <c r="AB505">
        <f t="shared" si="152"/>
        <v>157.06380800632425</v>
      </c>
      <c r="AE505">
        <f t="shared" si="140"/>
        <v>566.02008999999998</v>
      </c>
      <c r="AF505">
        <f t="shared" si="153"/>
        <v>157.06380800632425</v>
      </c>
      <c r="AI505" s="1">
        <v>-2.5859500000000001E-2</v>
      </c>
      <c r="AK505" s="1">
        <f t="shared" si="141"/>
        <v>2.6748549610000004E-11</v>
      </c>
      <c r="AL505">
        <f t="shared" si="154"/>
        <v>6.5986103453210591E-7</v>
      </c>
    </row>
    <row r="506" spans="2:38" x14ac:dyDescent="0.25">
      <c r="B506" t="s">
        <v>1846</v>
      </c>
      <c r="C506" t="s">
        <v>78</v>
      </c>
      <c r="D506" s="3">
        <v>566.24632999999994</v>
      </c>
      <c r="E506">
        <v>0.22623999999996158</v>
      </c>
      <c r="F506" s="3">
        <v>0</v>
      </c>
      <c r="G506" s="3">
        <v>17.130400999999999</v>
      </c>
      <c r="H506" s="3">
        <v>-0.41092320999999998</v>
      </c>
      <c r="I506" s="3">
        <v>0.20244391</v>
      </c>
      <c r="L506">
        <f t="shared" si="155"/>
        <v>1</v>
      </c>
      <c r="M506">
        <f t="shared" si="142"/>
        <v>47.774594460501653</v>
      </c>
      <c r="N506" t="str">
        <f t="shared" si="143"/>
        <v>1.21839431203672+3.95549191636092i</v>
      </c>
      <c r="O506" t="str">
        <f t="shared" si="144"/>
        <v>1.21839431203672-3.95549191636092i</v>
      </c>
      <c r="P506" t="str">
        <f t="shared" si="145"/>
        <v>-0.201678023451584+0.166008825329704i</v>
      </c>
      <c r="Q506" t="str">
        <f t="shared" si="146"/>
        <v>-0.201678023451584-0.166008825329704i</v>
      </c>
      <c r="R506" t="str">
        <f t="shared" si="156"/>
        <v>-0.201678024211393+0.166008825704099i</v>
      </c>
      <c r="S506" t="str">
        <f t="shared" si="157"/>
        <v>-0.201678024211393-0.166008825704099i</v>
      </c>
      <c r="U506" t="str">
        <f t="shared" si="158"/>
        <v>0</v>
      </c>
      <c r="V506" t="str">
        <f t="shared" si="147"/>
        <v>0.763316412775349+0.204825149701086i</v>
      </c>
      <c r="W506" t="str">
        <f t="shared" si="148"/>
        <v>0.22574540037926+0.203989363666016i</v>
      </c>
      <c r="X506" t="str">
        <f t="shared" si="159"/>
        <v>0</v>
      </c>
      <c r="Y506" t="str">
        <f t="shared" si="149"/>
        <v>0.674220478080141+0.139048616442575i</v>
      </c>
      <c r="Z506" t="str">
        <f t="shared" si="150"/>
        <v>0.543173668884588+1.26579180413156i</v>
      </c>
      <c r="AA506" t="str">
        <f t="shared" si="151"/>
        <v>-98.6245989040639-123.463219787588i</v>
      </c>
      <c r="AB506">
        <f t="shared" si="152"/>
        <v>158.01891706155229</v>
      </c>
      <c r="AE506">
        <f t="shared" si="140"/>
        <v>566.24632999999994</v>
      </c>
      <c r="AF506">
        <f t="shared" si="153"/>
        <v>158.01891706155229</v>
      </c>
      <c r="AI506" s="1">
        <v>0</v>
      </c>
      <c r="AK506" s="1">
        <f t="shared" si="141"/>
        <v>0</v>
      </c>
      <c r="AL506">
        <f t="shared" si="154"/>
        <v>0</v>
      </c>
    </row>
    <row r="507" spans="2:38" x14ac:dyDescent="0.25">
      <c r="B507" t="s">
        <v>2123</v>
      </c>
      <c r="C507" t="s">
        <v>78</v>
      </c>
      <c r="D507" s="3">
        <v>566.24632999999994</v>
      </c>
      <c r="E507">
        <v>0</v>
      </c>
      <c r="F507" s="3">
        <v>0</v>
      </c>
      <c r="G507" s="3">
        <v>17.130400999999999</v>
      </c>
      <c r="H507" s="3">
        <v>-0.41092320999999998</v>
      </c>
      <c r="I507" s="3">
        <v>0.20244391</v>
      </c>
      <c r="L507">
        <f t="shared" si="155"/>
        <v>1</v>
      </c>
      <c r="M507">
        <f t="shared" si="142"/>
        <v>47.774594460501653</v>
      </c>
      <c r="N507" t="str">
        <f t="shared" si="143"/>
        <v>1.21839431203672+3.95549191636092i</v>
      </c>
      <c r="O507" t="str">
        <f t="shared" si="144"/>
        <v>1.21839431203672-3.95549191636092i</v>
      </c>
      <c r="P507" t="str">
        <f t="shared" si="145"/>
        <v>-0.201678023451584+0.166008825329704i</v>
      </c>
      <c r="Q507" t="str">
        <f t="shared" si="146"/>
        <v>-0.201678023451584-0.166008825329704i</v>
      </c>
      <c r="R507" t="str">
        <f t="shared" si="156"/>
        <v>-0.201678023451584+0.166008825329704i</v>
      </c>
      <c r="S507" t="str">
        <f t="shared" si="157"/>
        <v>-0.201678023451584-0.166008825329704i</v>
      </c>
      <c r="U507" t="str">
        <f t="shared" si="158"/>
        <v>0</v>
      </c>
      <c r="V507" t="str">
        <f t="shared" si="147"/>
        <v>0.763316412775349+0.204825149701086i</v>
      </c>
      <c r="W507" t="str">
        <f t="shared" si="148"/>
        <v>0.22574540037926+0.203989363666016i</v>
      </c>
      <c r="X507" t="str">
        <f t="shared" si="159"/>
        <v>0</v>
      </c>
      <c r="Y507" t="str">
        <f t="shared" si="149"/>
        <v>0.674220478080141+0.139048616442575i</v>
      </c>
      <c r="Z507" t="str">
        <f t="shared" si="150"/>
        <v>0.543173668884588+1.26579180413156i</v>
      </c>
      <c r="AA507" t="str">
        <f t="shared" si="151"/>
        <v>-98.6245989040639-123.463219787588i</v>
      </c>
      <c r="AB507">
        <f t="shared" si="152"/>
        <v>158.01891706155229</v>
      </c>
      <c r="AE507">
        <f t="shared" si="140"/>
        <v>566.24632999999994</v>
      </c>
      <c r="AF507">
        <f t="shared" si="153"/>
        <v>158.01891706155229</v>
      </c>
      <c r="AI507" s="1">
        <v>0</v>
      </c>
      <c r="AK507" s="1">
        <f t="shared" si="141"/>
        <v>0</v>
      </c>
      <c r="AL507">
        <f t="shared" si="154"/>
        <v>0</v>
      </c>
    </row>
    <row r="508" spans="2:38" x14ac:dyDescent="0.25">
      <c r="B508" t="s">
        <v>1844</v>
      </c>
      <c r="C508" t="s">
        <v>78</v>
      </c>
      <c r="D508" s="3">
        <v>572.80070000000001</v>
      </c>
      <c r="E508">
        <v>6.5543700000000626</v>
      </c>
      <c r="F508" s="3">
        <v>0</v>
      </c>
      <c r="G508" s="3">
        <v>25.448356</v>
      </c>
      <c r="H508" s="3">
        <v>-0.85814723999999998</v>
      </c>
      <c r="I508" s="3">
        <v>0.25326489000000002</v>
      </c>
      <c r="L508">
        <f t="shared" si="155"/>
        <v>1</v>
      </c>
      <c r="M508">
        <f t="shared" si="142"/>
        <v>47.774594460501653</v>
      </c>
      <c r="N508" t="str">
        <f t="shared" si="143"/>
        <v>-0.103477952637117+5.04357495367305i</v>
      </c>
      <c r="O508" t="str">
        <f t="shared" si="144"/>
        <v>-0.103477952637117-5.04357495367305i</v>
      </c>
      <c r="P508" t="str">
        <f t="shared" si="145"/>
        <v>-0.201678028754763+0.16600883662546i</v>
      </c>
      <c r="Q508" t="str">
        <f t="shared" si="146"/>
        <v>-0.201678028754763-0.16600883662546i</v>
      </c>
      <c r="R508" t="str">
        <f t="shared" si="156"/>
        <v>-0.201678026103174+0.166008830977582i</v>
      </c>
      <c r="S508" t="str">
        <f t="shared" si="157"/>
        <v>-0.201678026103174-0.166008830977582i</v>
      </c>
      <c r="U508" t="str">
        <f t="shared" si="158"/>
        <v>0</v>
      </c>
      <c r="V508" t="str">
        <f t="shared" si="147"/>
        <v>0.763316412775349+0.204825149701086i</v>
      </c>
      <c r="W508" t="str">
        <f t="shared" si="148"/>
        <v>0.22574540037926+0.203989363666016i</v>
      </c>
      <c r="X508" t="str">
        <f t="shared" si="159"/>
        <v>0</v>
      </c>
      <c r="Y508" t="str">
        <f t="shared" si="149"/>
        <v>0.674220478080141+0.139048616442575i</v>
      </c>
      <c r="Z508" t="str">
        <f t="shared" si="150"/>
        <v>0.543173668884588+1.26579180413156i</v>
      </c>
      <c r="AA508" t="str">
        <f t="shared" si="151"/>
        <v>-85.7271825839452-169.391911135182i</v>
      </c>
      <c r="AB508">
        <f t="shared" si="152"/>
        <v>189.84933339838324</v>
      </c>
      <c r="AE508">
        <f t="shared" si="140"/>
        <v>572.80070000000001</v>
      </c>
      <c r="AF508">
        <f t="shared" si="153"/>
        <v>189.84933339838324</v>
      </c>
      <c r="AI508" s="1">
        <v>0</v>
      </c>
      <c r="AK508" s="1">
        <f t="shared" si="141"/>
        <v>0</v>
      </c>
      <c r="AL508">
        <f t="shared" si="154"/>
        <v>0</v>
      </c>
    </row>
    <row r="509" spans="2:38" x14ac:dyDescent="0.25">
      <c r="B509" t="s">
        <v>2124</v>
      </c>
      <c r="C509" t="s">
        <v>78</v>
      </c>
      <c r="D509" s="3">
        <v>572.80070000000001</v>
      </c>
      <c r="E509">
        <v>0</v>
      </c>
      <c r="F509" s="3">
        <v>0</v>
      </c>
      <c r="G509" s="3">
        <v>25.448356</v>
      </c>
      <c r="H509" s="3">
        <v>-0.85814723999999998</v>
      </c>
      <c r="I509" s="3">
        <v>0.25326489000000002</v>
      </c>
      <c r="L509">
        <f t="shared" si="155"/>
        <v>1</v>
      </c>
      <c r="M509">
        <f t="shared" si="142"/>
        <v>47.774594460501653</v>
      </c>
      <c r="N509" t="str">
        <f t="shared" si="143"/>
        <v>-0.103477952637117+5.04357495367305i</v>
      </c>
      <c r="O509" t="str">
        <f t="shared" si="144"/>
        <v>-0.103477952637117-5.04357495367305i</v>
      </c>
      <c r="P509" t="str">
        <f t="shared" si="145"/>
        <v>-0.201678028754763+0.16600883662546i</v>
      </c>
      <c r="Q509" t="str">
        <f t="shared" si="146"/>
        <v>-0.201678028754763-0.16600883662546i</v>
      </c>
      <c r="R509" t="str">
        <f t="shared" si="156"/>
        <v>-0.201678028754763+0.16600883662546i</v>
      </c>
      <c r="S509" t="str">
        <f t="shared" si="157"/>
        <v>-0.201678028754763-0.16600883662546i</v>
      </c>
      <c r="U509" t="str">
        <f t="shared" si="158"/>
        <v>0</v>
      </c>
      <c r="V509" t="str">
        <f t="shared" si="147"/>
        <v>0.763316412775349+0.204825149701086i</v>
      </c>
      <c r="W509" t="str">
        <f t="shared" si="148"/>
        <v>0.22574540037926+0.203989363666016i</v>
      </c>
      <c r="X509" t="str">
        <f t="shared" si="159"/>
        <v>0</v>
      </c>
      <c r="Y509" t="str">
        <f t="shared" si="149"/>
        <v>0.674220478080141+0.139048616442575i</v>
      </c>
      <c r="Z509" t="str">
        <f t="shared" si="150"/>
        <v>0.543173668884588+1.26579180413156i</v>
      </c>
      <c r="AA509" t="str">
        <f t="shared" si="151"/>
        <v>-85.7271825839452-169.391911135182i</v>
      </c>
      <c r="AB509">
        <f t="shared" si="152"/>
        <v>189.84933339838324</v>
      </c>
      <c r="AE509">
        <f t="shared" si="140"/>
        <v>572.80070000000001</v>
      </c>
      <c r="AF509">
        <f t="shared" si="153"/>
        <v>189.84933339838324</v>
      </c>
      <c r="AI509" s="1">
        <v>0</v>
      </c>
      <c r="AK509" s="1">
        <f t="shared" si="141"/>
        <v>0</v>
      </c>
      <c r="AL509">
        <f t="shared" si="154"/>
        <v>0</v>
      </c>
    </row>
    <row r="510" spans="2:38" x14ac:dyDescent="0.25">
      <c r="B510" t="s">
        <v>2125</v>
      </c>
      <c r="C510" t="s">
        <v>78</v>
      </c>
      <c r="D510" s="3">
        <v>600.65207999999996</v>
      </c>
      <c r="E510">
        <v>27.851379999999949</v>
      </c>
      <c r="F510" s="3">
        <v>0</v>
      </c>
      <c r="G510" s="3">
        <v>126.17776000000001</v>
      </c>
      <c r="H510" s="3">
        <v>-2.7585291999999999</v>
      </c>
      <c r="I510" s="3">
        <v>0.33504088999999998</v>
      </c>
      <c r="L510">
        <f t="shared" si="155"/>
        <v>1</v>
      </c>
      <c r="M510">
        <f t="shared" si="142"/>
        <v>47.774594460501653</v>
      </c>
      <c r="N510" t="str">
        <f t="shared" si="143"/>
        <v>-5.7204887873151+9.66714890928045i</v>
      </c>
      <c r="O510" t="str">
        <f t="shared" si="144"/>
        <v>-5.7204887873151-9.66714890928045i</v>
      </c>
      <c r="P510" t="str">
        <f t="shared" si="145"/>
        <v>-0.201678047441655+0.166008841492218i</v>
      </c>
      <c r="Q510" t="str">
        <f t="shared" si="146"/>
        <v>-0.201678047441655-0.166008841492218i</v>
      </c>
      <c r="R510" t="str">
        <f t="shared" si="156"/>
        <v>-0.201678038098209+0.166008839058839i</v>
      </c>
      <c r="S510" t="str">
        <f t="shared" si="157"/>
        <v>-0.201678038098209-0.166008839058839i</v>
      </c>
      <c r="U510" t="str">
        <f t="shared" si="158"/>
        <v>0</v>
      </c>
      <c r="V510" t="str">
        <f t="shared" si="147"/>
        <v>0.763316412775349+0.204825149701086i</v>
      </c>
      <c r="W510" t="str">
        <f t="shared" si="148"/>
        <v>0.22574540037926+0.203989363666016i</v>
      </c>
      <c r="X510" t="str">
        <f t="shared" si="159"/>
        <v>0</v>
      </c>
      <c r="Y510" t="str">
        <f t="shared" si="149"/>
        <v>0.674220478080141+0.139048616442575i</v>
      </c>
      <c r="Z510" t="str">
        <f t="shared" si="150"/>
        <v>0.543173668884588+1.26579180413156i</v>
      </c>
      <c r="AA510" t="str">
        <f t="shared" si="151"/>
        <v>-30.9223956610979-364.555969477784i</v>
      </c>
      <c r="AB510">
        <f t="shared" si="152"/>
        <v>365.86506998524533</v>
      </c>
      <c r="AE510">
        <f t="shared" si="140"/>
        <v>600.65207999999996</v>
      </c>
      <c r="AF510">
        <f t="shared" si="153"/>
        <v>365.86506998524533</v>
      </c>
      <c r="AI510" s="1">
        <v>0</v>
      </c>
      <c r="AK510" s="1">
        <f t="shared" si="141"/>
        <v>0</v>
      </c>
      <c r="AL510">
        <f t="shared" si="154"/>
        <v>0</v>
      </c>
    </row>
    <row r="511" spans="2:38" x14ac:dyDescent="0.25">
      <c r="B511" t="s">
        <v>2126</v>
      </c>
      <c r="C511" t="s">
        <v>71</v>
      </c>
      <c r="D511" s="3">
        <v>600.65207999999996</v>
      </c>
      <c r="E511" s="1">
        <v>0</v>
      </c>
      <c r="F511" s="3">
        <v>0</v>
      </c>
      <c r="G511" s="3">
        <v>126.17776000000001</v>
      </c>
      <c r="H511" s="3">
        <v>-2.7585291999999999</v>
      </c>
      <c r="I511" s="3">
        <v>0.33504088999999998</v>
      </c>
      <c r="L511">
        <f t="shared" si="155"/>
        <v>1</v>
      </c>
      <c r="M511">
        <f t="shared" si="142"/>
        <v>47.774594460501653</v>
      </c>
      <c r="N511" t="str">
        <f t="shared" si="143"/>
        <v>-5.7204887873151+9.66714890928045i</v>
      </c>
      <c r="O511" t="str">
        <f t="shared" si="144"/>
        <v>-5.7204887873151-9.66714890928045i</v>
      </c>
      <c r="P511" t="str">
        <f t="shared" si="145"/>
        <v>-0.201678047441655+0.166008841492218i</v>
      </c>
      <c r="Q511" t="str">
        <f t="shared" si="146"/>
        <v>-0.201678047441655-0.166008841492218i</v>
      </c>
      <c r="R511" t="str">
        <f t="shared" si="156"/>
        <v>-0.201678047441655+0.166008841492218i</v>
      </c>
      <c r="S511" t="str">
        <f t="shared" si="157"/>
        <v>-0.201678047441655-0.166008841492218i</v>
      </c>
      <c r="U511" t="str">
        <f t="shared" si="158"/>
        <v>0</v>
      </c>
      <c r="V511" t="str">
        <f t="shared" si="147"/>
        <v>0.763316412775349+0.204825149701086i</v>
      </c>
      <c r="W511" t="str">
        <f t="shared" si="148"/>
        <v>0.22574540037926+0.203989363666016i</v>
      </c>
      <c r="X511" t="str">
        <f t="shared" si="159"/>
        <v>0</v>
      </c>
      <c r="Y511" t="str">
        <f t="shared" si="149"/>
        <v>0.674220478080141+0.139048616442575i</v>
      </c>
      <c r="Z511" t="str">
        <f t="shared" si="150"/>
        <v>0.543173668884588+1.26579180413156i</v>
      </c>
      <c r="AA511" t="str">
        <f t="shared" si="151"/>
        <v>-30.9223956610979-364.555969477784i</v>
      </c>
      <c r="AB511">
        <f t="shared" si="152"/>
        <v>365.86506998524533</v>
      </c>
      <c r="AE511">
        <f t="shared" si="140"/>
        <v>600.65207999999996</v>
      </c>
      <c r="AF511">
        <f t="shared" si="153"/>
        <v>365.86506998524533</v>
      </c>
      <c r="AI511" s="1">
        <v>0</v>
      </c>
      <c r="AK511" s="1">
        <f t="shared" si="141"/>
        <v>0</v>
      </c>
      <c r="AL511">
        <f t="shared" si="154"/>
        <v>0</v>
      </c>
    </row>
    <row r="512" spans="2:38" x14ac:dyDescent="0.25">
      <c r="B512" t="s">
        <v>2127</v>
      </c>
      <c r="C512" t="s">
        <v>78</v>
      </c>
      <c r="D512" s="3">
        <v>602.54546000000005</v>
      </c>
      <c r="E512">
        <v>1.8933800000000929</v>
      </c>
      <c r="F512" s="3">
        <v>0</v>
      </c>
      <c r="G512" s="3">
        <v>136.8683</v>
      </c>
      <c r="H512" s="3">
        <v>-2.8877206000000002</v>
      </c>
      <c r="I512" s="3">
        <v>0.33733404</v>
      </c>
      <c r="L512">
        <f t="shared" si="155"/>
        <v>1</v>
      </c>
      <c r="M512">
        <f t="shared" si="142"/>
        <v>47.774594460501653</v>
      </c>
      <c r="N512" t="str">
        <f t="shared" si="143"/>
        <v>-6.10234371842653+9.98146788514495i</v>
      </c>
      <c r="O512" t="str">
        <f t="shared" si="144"/>
        <v>-6.10234371842653-9.98146788514495i</v>
      </c>
      <c r="P512" t="str">
        <f t="shared" si="145"/>
        <v>-0.201678047795771+0.166008832664284i</v>
      </c>
      <c r="Q512" t="str">
        <f t="shared" si="146"/>
        <v>-0.201678047795771-0.166008832664284i</v>
      </c>
      <c r="R512" t="str">
        <f t="shared" si="156"/>
        <v>-0.201678047618713+0.166008837078251i</v>
      </c>
      <c r="S512" t="str">
        <f t="shared" si="157"/>
        <v>-0.201678047618713-0.166008837078251i</v>
      </c>
      <c r="U512" t="str">
        <f t="shared" si="158"/>
        <v>0</v>
      </c>
      <c r="V512" t="str">
        <f t="shared" si="147"/>
        <v>0.763316412775349+0.204825149701086i</v>
      </c>
      <c r="W512" t="str">
        <f t="shared" si="148"/>
        <v>0.22574540037926+0.203989363666016i</v>
      </c>
      <c r="X512" t="str">
        <f t="shared" si="159"/>
        <v>0</v>
      </c>
      <c r="Y512" t="str">
        <f t="shared" si="149"/>
        <v>0.674220478080141+0.139048616442575i</v>
      </c>
      <c r="Z512" t="str">
        <f t="shared" si="150"/>
        <v>0.543173668884588+1.26579180413156i</v>
      </c>
      <c r="AA512" t="str">
        <f t="shared" si="151"/>
        <v>-27.1966590345959-377.82357972841i</v>
      </c>
      <c r="AB512">
        <f t="shared" si="152"/>
        <v>378.80115583434304</v>
      </c>
      <c r="AE512">
        <f t="shared" si="140"/>
        <v>602.54546000000005</v>
      </c>
      <c r="AF512">
        <f t="shared" si="153"/>
        <v>378.80115583434304</v>
      </c>
      <c r="AI512" s="1">
        <v>0</v>
      </c>
      <c r="AK512" s="1">
        <f t="shared" si="141"/>
        <v>0</v>
      </c>
      <c r="AL512">
        <f t="shared" si="154"/>
        <v>0</v>
      </c>
    </row>
    <row r="513" spans="2:38" x14ac:dyDescent="0.25">
      <c r="B513" t="s">
        <v>2128</v>
      </c>
      <c r="C513" t="s">
        <v>78</v>
      </c>
      <c r="D513" s="3">
        <v>602.54546000000005</v>
      </c>
      <c r="E513">
        <v>0</v>
      </c>
      <c r="F513" s="3">
        <v>0</v>
      </c>
      <c r="G513" s="3">
        <v>136.8683</v>
      </c>
      <c r="H513" s="3">
        <v>-2.8877206000000002</v>
      </c>
      <c r="I513" s="3">
        <v>0.33733404</v>
      </c>
      <c r="L513">
        <f t="shared" si="155"/>
        <v>1</v>
      </c>
      <c r="M513">
        <f t="shared" si="142"/>
        <v>47.774594460501653</v>
      </c>
      <c r="N513" t="str">
        <f t="shared" si="143"/>
        <v>-6.10234371842653+9.98146788514495i</v>
      </c>
      <c r="O513" t="str">
        <f t="shared" si="144"/>
        <v>-6.10234371842653-9.98146788514495i</v>
      </c>
      <c r="P513" t="str">
        <f t="shared" si="145"/>
        <v>-0.201678047795771+0.166008832664284i</v>
      </c>
      <c r="Q513" t="str">
        <f t="shared" si="146"/>
        <v>-0.201678047795771-0.166008832664284i</v>
      </c>
      <c r="R513" t="str">
        <f t="shared" si="156"/>
        <v>-0.201678047795771+0.166008832664284i</v>
      </c>
      <c r="S513" t="str">
        <f t="shared" si="157"/>
        <v>-0.201678047795771-0.166008832664284i</v>
      </c>
      <c r="U513" t="str">
        <f t="shared" si="158"/>
        <v>0</v>
      </c>
      <c r="V513" t="str">
        <f t="shared" si="147"/>
        <v>0.763316412775349+0.204825149701086i</v>
      </c>
      <c r="W513" t="str">
        <f t="shared" si="148"/>
        <v>0.22574540037926+0.203989363666016i</v>
      </c>
      <c r="X513" t="str">
        <f t="shared" si="159"/>
        <v>0</v>
      </c>
      <c r="Y513" t="str">
        <f t="shared" si="149"/>
        <v>0.674220478080141+0.139048616442575i</v>
      </c>
      <c r="Z513" t="str">
        <f t="shared" si="150"/>
        <v>0.543173668884588+1.26579180413156i</v>
      </c>
      <c r="AA513" t="str">
        <f t="shared" si="151"/>
        <v>-27.1966590345959-377.82357972841i</v>
      </c>
      <c r="AB513">
        <f t="shared" si="152"/>
        <v>378.80115583434304</v>
      </c>
      <c r="AE513">
        <f t="shared" si="140"/>
        <v>602.54546000000005</v>
      </c>
      <c r="AF513">
        <f t="shared" si="153"/>
        <v>378.80115583434304</v>
      </c>
      <c r="AI513" s="1">
        <v>0</v>
      </c>
      <c r="AK513" s="1">
        <f t="shared" si="141"/>
        <v>0</v>
      </c>
      <c r="AL513">
        <f t="shared" si="154"/>
        <v>0</v>
      </c>
    </row>
    <row r="514" spans="2:38" x14ac:dyDescent="0.25">
      <c r="B514" t="s">
        <v>2129</v>
      </c>
      <c r="C514" t="s">
        <v>78</v>
      </c>
      <c r="D514" s="3">
        <v>603.01688999999999</v>
      </c>
      <c r="E514">
        <v>0.47142999999994117</v>
      </c>
      <c r="F514" s="3">
        <v>0</v>
      </c>
      <c r="G514" s="3">
        <v>139.60616999999999</v>
      </c>
      <c r="H514" s="3">
        <v>-2.9198876</v>
      </c>
      <c r="I514" s="3">
        <v>0.33787683000000002</v>
      </c>
      <c r="L514">
        <f t="shared" si="155"/>
        <v>1</v>
      </c>
      <c r="M514">
        <f t="shared" si="142"/>
        <v>47.774594460501653</v>
      </c>
      <c r="N514" t="str">
        <f t="shared" si="143"/>
        <v>-6.19742035678546+10.0597291673932i</v>
      </c>
      <c r="O514" t="str">
        <f t="shared" si="144"/>
        <v>-6.19742035678546-10.0597291673932i</v>
      </c>
      <c r="P514" t="str">
        <f t="shared" si="145"/>
        <v>-0.20167804918048+0.166008838280172i</v>
      </c>
      <c r="Q514" t="str">
        <f t="shared" si="146"/>
        <v>-0.20167804918048-0.166008838280172i</v>
      </c>
      <c r="R514" t="str">
        <f t="shared" si="156"/>
        <v>-0.201678048488126+0.166008835472228i</v>
      </c>
      <c r="S514" t="str">
        <f t="shared" si="157"/>
        <v>-0.201678048488126-0.166008835472228i</v>
      </c>
      <c r="U514" t="str">
        <f t="shared" si="158"/>
        <v>0</v>
      </c>
      <c r="V514" t="str">
        <f t="shared" si="147"/>
        <v>0.763316412775349+0.204825149701086i</v>
      </c>
      <c r="W514" t="str">
        <f t="shared" si="148"/>
        <v>0.22574540037926+0.203989363666016i</v>
      </c>
      <c r="X514" t="str">
        <f t="shared" si="159"/>
        <v>0</v>
      </c>
      <c r="Y514" t="str">
        <f t="shared" si="149"/>
        <v>0.674220478080141+0.139048616442575i</v>
      </c>
      <c r="Z514" t="str">
        <f t="shared" si="150"/>
        <v>0.543173668884588+1.26579180413156i</v>
      </c>
      <c r="AA514" t="str">
        <f t="shared" si="151"/>
        <v>-26.2690047110851-381.127038320867i</v>
      </c>
      <c r="AB514">
        <f t="shared" si="152"/>
        <v>382.03125519745976</v>
      </c>
      <c r="AE514">
        <f t="shared" si="140"/>
        <v>603.01688999999999</v>
      </c>
      <c r="AF514">
        <f t="shared" si="153"/>
        <v>382.03125519745976</v>
      </c>
      <c r="AI514" s="1">
        <v>0</v>
      </c>
      <c r="AK514" s="1">
        <f t="shared" si="141"/>
        <v>0</v>
      </c>
      <c r="AL514">
        <f t="shared" si="154"/>
        <v>0</v>
      </c>
    </row>
    <row r="515" spans="2:38" x14ac:dyDescent="0.25">
      <c r="B515" t="s">
        <v>2130</v>
      </c>
      <c r="C515" t="s">
        <v>3711</v>
      </c>
      <c r="D515" s="3">
        <v>603.01688999999999</v>
      </c>
      <c r="E515">
        <v>0</v>
      </c>
      <c r="F515" s="3">
        <v>0</v>
      </c>
      <c r="G515" s="3">
        <v>139.60617999999999</v>
      </c>
      <c r="H515" s="3">
        <v>-2.9198876999999999</v>
      </c>
      <c r="I515" s="3">
        <v>0.33787683000000002</v>
      </c>
      <c r="L515">
        <f t="shared" si="155"/>
        <v>1</v>
      </c>
      <c r="M515">
        <f t="shared" si="142"/>
        <v>47.774594460501653</v>
      </c>
      <c r="N515" t="str">
        <f t="shared" si="143"/>
        <v>-6.19742057874627+10.0597295276827i</v>
      </c>
      <c r="O515" t="str">
        <f t="shared" si="144"/>
        <v>-6.19742057874627-10.0597295276827i</v>
      </c>
      <c r="P515" t="str">
        <f t="shared" si="145"/>
        <v>-0.201678046396591+0.166008839540352i</v>
      </c>
      <c r="Q515" t="str">
        <f t="shared" si="146"/>
        <v>-0.201678046396591-0.166008839540352i</v>
      </c>
      <c r="R515" t="str">
        <f t="shared" si="156"/>
        <v>-0.201678047788536+0.166008838910262i</v>
      </c>
      <c r="S515" t="str">
        <f t="shared" si="157"/>
        <v>-0.201678047788536-0.166008838910262i</v>
      </c>
      <c r="U515" t="str">
        <f t="shared" si="158"/>
        <v>0</v>
      </c>
      <c r="V515" t="str">
        <f t="shared" si="147"/>
        <v>0.763316412775349+0.204825149701086i</v>
      </c>
      <c r="W515" t="str">
        <f t="shared" si="148"/>
        <v>0.22574540037926+0.203989363666016i</v>
      </c>
      <c r="X515" t="str">
        <f t="shared" si="159"/>
        <v>0</v>
      </c>
      <c r="Y515" t="str">
        <f t="shared" si="149"/>
        <v>0.674220478080141+0.139048616442575i</v>
      </c>
      <c r="Z515" t="str">
        <f t="shared" si="150"/>
        <v>0.543173668884588+1.26579180413156i</v>
      </c>
      <c r="AA515" t="str">
        <f t="shared" si="151"/>
        <v>-26.26900565191-381.127051970944i</v>
      </c>
      <c r="AB515">
        <f t="shared" si="152"/>
        <v>382.0312688799213</v>
      </c>
      <c r="AE515">
        <f t="shared" si="140"/>
        <v>603.01688999999999</v>
      </c>
      <c r="AF515">
        <f t="shared" si="153"/>
        <v>382.0312688799213</v>
      </c>
      <c r="AI515" s="1">
        <v>0</v>
      </c>
      <c r="AK515" s="1">
        <f t="shared" si="141"/>
        <v>0</v>
      </c>
      <c r="AL515">
        <f t="shared" si="154"/>
        <v>0</v>
      </c>
    </row>
    <row r="516" spans="2:38" x14ac:dyDescent="0.25">
      <c r="B516" t="s">
        <v>1836</v>
      </c>
      <c r="C516" t="s">
        <v>78</v>
      </c>
      <c r="D516" s="3">
        <v>603.61486000000002</v>
      </c>
      <c r="E516">
        <v>0.59797000000003209</v>
      </c>
      <c r="F516" s="3">
        <v>0</v>
      </c>
      <c r="G516" s="3">
        <v>143.12257</v>
      </c>
      <c r="H516" s="3">
        <v>-2.9606887999999998</v>
      </c>
      <c r="I516" s="3">
        <v>0.33855011000000002</v>
      </c>
      <c r="L516">
        <f t="shared" si="155"/>
        <v>1</v>
      </c>
      <c r="M516">
        <f t="shared" si="142"/>
        <v>47.774594460501653</v>
      </c>
      <c r="N516" t="str">
        <f t="shared" si="143"/>
        <v>-6.31801772235348+10.1589970991249i</v>
      </c>
      <c r="O516" t="str">
        <f t="shared" si="144"/>
        <v>-6.31801772235348-10.1589970991249i</v>
      </c>
      <c r="P516" t="str">
        <f t="shared" si="145"/>
        <v>-0.201678054047648+0.166008835701161i</v>
      </c>
      <c r="Q516" t="str">
        <f t="shared" si="146"/>
        <v>-0.201678054047648-0.166008835701161i</v>
      </c>
      <c r="R516" t="str">
        <f t="shared" si="156"/>
        <v>-0.201678050222119+0.166008837620756i</v>
      </c>
      <c r="S516" t="str">
        <f t="shared" si="157"/>
        <v>-0.201678050222119-0.166008837620756i</v>
      </c>
      <c r="U516" t="str">
        <f t="shared" si="158"/>
        <v>0</v>
      </c>
      <c r="V516" t="str">
        <f t="shared" si="147"/>
        <v>0.763316412775349+0.204825149701086i</v>
      </c>
      <c r="W516" t="str">
        <f t="shared" si="148"/>
        <v>0.22574540037926+0.203989363666016i</v>
      </c>
      <c r="X516" t="str">
        <f t="shared" si="159"/>
        <v>0</v>
      </c>
      <c r="Y516" t="str">
        <f t="shared" si="149"/>
        <v>0.674220478080141+0.139048616442575i</v>
      </c>
      <c r="Z516" t="str">
        <f t="shared" si="150"/>
        <v>0.543173668884588+1.26579180413156i</v>
      </c>
      <c r="AA516" t="str">
        <f t="shared" si="151"/>
        <v>-25.0923389650716-385.317204961651i</v>
      </c>
      <c r="AB516">
        <f t="shared" si="152"/>
        <v>386.13336286080875</v>
      </c>
      <c r="AE516">
        <f t="shared" si="140"/>
        <v>603.61486000000002</v>
      </c>
      <c r="AF516">
        <f t="shared" si="153"/>
        <v>386.13336286080875</v>
      </c>
      <c r="AI516" s="1">
        <v>0</v>
      </c>
      <c r="AK516" s="1">
        <f t="shared" si="141"/>
        <v>0</v>
      </c>
      <c r="AL516">
        <f t="shared" si="154"/>
        <v>0</v>
      </c>
    </row>
    <row r="517" spans="2:38" x14ac:dyDescent="0.25">
      <c r="B517" t="s">
        <v>2131</v>
      </c>
      <c r="C517" t="s">
        <v>3711</v>
      </c>
      <c r="D517" s="3">
        <v>605.71533999999997</v>
      </c>
      <c r="E517">
        <v>2.1004799999999477</v>
      </c>
      <c r="F517" s="3">
        <v>0</v>
      </c>
      <c r="G517" s="3">
        <v>122.34045</v>
      </c>
      <c r="H517" s="3">
        <v>12.052474999999999</v>
      </c>
      <c r="I517" s="3">
        <v>0.34097702000000002</v>
      </c>
      <c r="L517">
        <f t="shared" si="155"/>
        <v>1</v>
      </c>
      <c r="M517">
        <f t="shared" si="142"/>
        <v>47.774594460501653</v>
      </c>
      <c r="N517" t="str">
        <f t="shared" si="143"/>
        <v>-5.98387015379692+9.30235174472013i</v>
      </c>
      <c r="O517" t="str">
        <f t="shared" si="144"/>
        <v>-5.98387015379692-9.30235174472013i</v>
      </c>
      <c r="P517" t="str">
        <f t="shared" si="145"/>
        <v>0.513469532662041-0.965340833700084i</v>
      </c>
      <c r="Q517" t="str">
        <f t="shared" si="146"/>
        <v>0.513469532662041+0.965340833700084i</v>
      </c>
      <c r="R517" t="str">
        <f t="shared" si="156"/>
        <v>0.155895739307196-0.399665998999461i</v>
      </c>
      <c r="S517" t="str">
        <f t="shared" si="157"/>
        <v>0.155895739307196+0.399665998999461i</v>
      </c>
      <c r="U517" t="str">
        <f t="shared" si="158"/>
        <v>0</v>
      </c>
      <c r="V517" t="str">
        <f t="shared" si="147"/>
        <v>0.763316412775349+0.204825149701086i</v>
      </c>
      <c r="W517" t="str">
        <f t="shared" si="148"/>
        <v>0.22574540037926+0.203989363666016i</v>
      </c>
      <c r="X517" t="str">
        <f t="shared" si="159"/>
        <v>0</v>
      </c>
      <c r="Y517" t="str">
        <f t="shared" si="149"/>
        <v>0.674220478080141+0.139048616442575i</v>
      </c>
      <c r="Z517" t="str">
        <f t="shared" si="150"/>
        <v>0.543173668884588+1.26579180413156i</v>
      </c>
      <c r="AA517" t="str">
        <f t="shared" si="151"/>
        <v>-18.1787904146722-354.260063172015i</v>
      </c>
      <c r="AB517">
        <f t="shared" si="152"/>
        <v>354.72617718400858</v>
      </c>
      <c r="AE517">
        <f t="shared" si="140"/>
        <v>605.71533999999997</v>
      </c>
      <c r="AF517">
        <f t="shared" si="153"/>
        <v>354.72617718400858</v>
      </c>
      <c r="AI517" s="1">
        <v>-0.113938</v>
      </c>
      <c r="AK517" s="1">
        <f t="shared" si="141"/>
        <v>5.1927471376000003E-10</v>
      </c>
      <c r="AL517">
        <f t="shared" si="154"/>
        <v>6.5340680358548397E-5</v>
      </c>
    </row>
    <row r="518" spans="2:38" x14ac:dyDescent="0.25">
      <c r="B518" t="s">
        <v>1834</v>
      </c>
      <c r="C518" t="s">
        <v>78</v>
      </c>
      <c r="D518" s="3">
        <v>606.20511999999997</v>
      </c>
      <c r="E518">
        <v>0.48977999999999611</v>
      </c>
      <c r="F518" s="3">
        <v>0</v>
      </c>
      <c r="G518" s="3">
        <v>110.82117</v>
      </c>
      <c r="H518" s="3">
        <v>11.466929</v>
      </c>
      <c r="I518" s="3">
        <v>0.34164647999999997</v>
      </c>
      <c r="L518">
        <f t="shared" si="155"/>
        <v>1</v>
      </c>
      <c r="M518">
        <f t="shared" si="142"/>
        <v>47.774594460501653</v>
      </c>
      <c r="N518" t="str">
        <f t="shared" si="143"/>
        <v>-5.73238427140491+8.82954928436041i</v>
      </c>
      <c r="O518" t="str">
        <f t="shared" si="144"/>
        <v>-5.73238427140491-8.82954928436041i</v>
      </c>
      <c r="P518" t="str">
        <f t="shared" si="145"/>
        <v>0.513469530745402-0.965340819061616i</v>
      </c>
      <c r="Q518" t="str">
        <f t="shared" si="146"/>
        <v>0.513469530745402+0.965340819061616i</v>
      </c>
      <c r="R518" t="str">
        <f t="shared" si="156"/>
        <v>0.51346953170372-0.96534082638085i</v>
      </c>
      <c r="S518" t="str">
        <f t="shared" si="157"/>
        <v>0.51346953170372+0.96534082638085i</v>
      </c>
      <c r="U518" t="str">
        <f t="shared" si="158"/>
        <v>0</v>
      </c>
      <c r="V518" t="str">
        <f t="shared" si="147"/>
        <v>0.763316412775349+0.204825149701086i</v>
      </c>
      <c r="W518" t="str">
        <f t="shared" si="148"/>
        <v>0.22574540037926+0.203989363666016i</v>
      </c>
      <c r="X518" t="str">
        <f t="shared" si="159"/>
        <v>0</v>
      </c>
      <c r="Y518" t="str">
        <f t="shared" si="149"/>
        <v>0.674220478080141+0.139048616442575i</v>
      </c>
      <c r="Z518" t="str">
        <f t="shared" si="150"/>
        <v>0.543173668884588+1.26579180413156i</v>
      </c>
      <c r="AA518" t="str">
        <f t="shared" si="151"/>
        <v>-15.9829944526021-336.634617189662i</v>
      </c>
      <c r="AB518">
        <f t="shared" si="152"/>
        <v>337.01382998640008</v>
      </c>
      <c r="AE518">
        <f t="shared" si="140"/>
        <v>606.20511999999997</v>
      </c>
      <c r="AF518">
        <f t="shared" si="153"/>
        <v>337.01382998640008</v>
      </c>
      <c r="AI518" s="1">
        <v>0</v>
      </c>
      <c r="AK518" s="1">
        <f t="shared" si="141"/>
        <v>0</v>
      </c>
      <c r="AL518">
        <f t="shared" si="154"/>
        <v>0</v>
      </c>
    </row>
    <row r="519" spans="2:38" x14ac:dyDescent="0.25">
      <c r="B519" t="s">
        <v>2132</v>
      </c>
      <c r="C519" t="s">
        <v>71</v>
      </c>
      <c r="D519" s="3">
        <v>606.20511999999997</v>
      </c>
      <c r="E519">
        <v>0</v>
      </c>
      <c r="F519" s="3">
        <v>0</v>
      </c>
      <c r="G519" s="3">
        <v>110.82117</v>
      </c>
      <c r="H519" s="3">
        <v>11.466929</v>
      </c>
      <c r="I519" s="3">
        <v>0.34164647999999997</v>
      </c>
      <c r="L519">
        <f t="shared" si="155"/>
        <v>1</v>
      </c>
      <c r="M519">
        <f t="shared" si="142"/>
        <v>47.774594460501653</v>
      </c>
      <c r="N519" t="str">
        <f t="shared" si="143"/>
        <v>-5.73238427140491+8.82954928436041i</v>
      </c>
      <c r="O519" t="str">
        <f t="shared" si="144"/>
        <v>-5.73238427140491-8.82954928436041i</v>
      </c>
      <c r="P519" t="str">
        <f t="shared" si="145"/>
        <v>0.513469530745402-0.965340819061616i</v>
      </c>
      <c r="Q519" t="str">
        <f t="shared" si="146"/>
        <v>0.513469530745402+0.965340819061616i</v>
      </c>
      <c r="R519" t="str">
        <f t="shared" si="156"/>
        <v>0.5134695307454-0.965340819061615i</v>
      </c>
      <c r="S519" t="str">
        <f t="shared" si="157"/>
        <v>0.5134695307454+0.965340819061615i</v>
      </c>
      <c r="U519" t="str">
        <f t="shared" si="158"/>
        <v>0</v>
      </c>
      <c r="V519" t="str">
        <f t="shared" si="147"/>
        <v>0.763316412775349+0.204825149701086i</v>
      </c>
      <c r="W519" t="str">
        <f t="shared" si="148"/>
        <v>0.22574540037926+0.203989363666016i</v>
      </c>
      <c r="X519" t="str">
        <f t="shared" si="159"/>
        <v>0</v>
      </c>
      <c r="Y519" t="str">
        <f t="shared" si="149"/>
        <v>0.674220478080141+0.139048616442575i</v>
      </c>
      <c r="Z519" t="str">
        <f t="shared" si="150"/>
        <v>0.543173668884588+1.26579180413156i</v>
      </c>
      <c r="AA519" t="str">
        <f t="shared" si="151"/>
        <v>-15.9829944526021-336.634617189662i</v>
      </c>
      <c r="AB519">
        <f t="shared" si="152"/>
        <v>337.01382998640008</v>
      </c>
      <c r="AE519">
        <f t="shared" si="140"/>
        <v>606.20511999999997</v>
      </c>
      <c r="AF519">
        <f t="shared" si="153"/>
        <v>337.01382998640008</v>
      </c>
      <c r="AI519" s="1">
        <v>0</v>
      </c>
      <c r="AK519" s="1">
        <f t="shared" si="141"/>
        <v>0</v>
      </c>
      <c r="AL519">
        <f t="shared" si="154"/>
        <v>0</v>
      </c>
    </row>
    <row r="520" spans="2:38" x14ac:dyDescent="0.25">
      <c r="B520" t="s">
        <v>1832</v>
      </c>
      <c r="C520" t="s">
        <v>78</v>
      </c>
      <c r="D520" s="3">
        <v>607.57608000000005</v>
      </c>
      <c r="E520">
        <v>1.3709600000000819</v>
      </c>
      <c r="F520" s="3">
        <v>0</v>
      </c>
      <c r="G520" s="3">
        <v>81.626779999999997</v>
      </c>
      <c r="H520" s="3">
        <v>9.8278979</v>
      </c>
      <c r="I520" s="3">
        <v>0.34394068999999999</v>
      </c>
      <c r="L520">
        <f t="shared" si="155"/>
        <v>1</v>
      </c>
      <c r="M520">
        <f t="shared" si="142"/>
        <v>47.774594460501653</v>
      </c>
      <c r="N520" t="str">
        <f t="shared" si="143"/>
        <v>-5.02843736509935+7.50610402707507i</v>
      </c>
      <c r="O520" t="str">
        <f t="shared" si="144"/>
        <v>-5.02843736509935-7.50610402707507i</v>
      </c>
      <c r="P520" t="str">
        <f t="shared" si="145"/>
        <v>0.513469537738306-0.965340803226245i</v>
      </c>
      <c r="Q520" t="str">
        <f t="shared" si="146"/>
        <v>0.513469537738306+0.965340803226245i</v>
      </c>
      <c r="R520" t="str">
        <f t="shared" si="156"/>
        <v>0.513469534241855-0.96534081114393i</v>
      </c>
      <c r="S520" t="str">
        <f t="shared" si="157"/>
        <v>0.513469534241855+0.96534081114393i</v>
      </c>
      <c r="U520" t="str">
        <f t="shared" si="158"/>
        <v>0</v>
      </c>
      <c r="V520" t="str">
        <f t="shared" si="147"/>
        <v>0.763316412775349+0.204825149701086i</v>
      </c>
      <c r="W520" t="str">
        <f t="shared" si="148"/>
        <v>0.22574540037926+0.203989363666016i</v>
      </c>
      <c r="X520" t="str">
        <f t="shared" si="159"/>
        <v>0</v>
      </c>
      <c r="Y520" t="str">
        <f t="shared" si="149"/>
        <v>0.674220478080141+0.139048616442575i</v>
      </c>
      <c r="Z520" t="str">
        <f t="shared" si="150"/>
        <v>0.543173668884588+1.26579180413156i</v>
      </c>
      <c r="AA520" t="str">
        <f t="shared" si="151"/>
        <v>-9.83663260325873-287.298340262181i</v>
      </c>
      <c r="AB520">
        <f t="shared" si="152"/>
        <v>287.46668617141609</v>
      </c>
      <c r="AE520">
        <f t="shared" si="140"/>
        <v>607.57608000000005</v>
      </c>
      <c r="AF520">
        <f t="shared" si="153"/>
        <v>287.46668617141609</v>
      </c>
      <c r="AI520" s="1">
        <v>0</v>
      </c>
      <c r="AK520" s="1">
        <f t="shared" si="141"/>
        <v>0</v>
      </c>
      <c r="AL520">
        <f t="shared" si="154"/>
        <v>0</v>
      </c>
    </row>
    <row r="521" spans="2:38" x14ac:dyDescent="0.25">
      <c r="B521" t="s">
        <v>2133</v>
      </c>
      <c r="C521" t="s">
        <v>3711</v>
      </c>
      <c r="D521" s="3">
        <v>610.96771999999999</v>
      </c>
      <c r="E521">
        <v>3.3916399999999385</v>
      </c>
      <c r="F521" s="3">
        <v>0</v>
      </c>
      <c r="G521" s="3">
        <v>65.237506999999994</v>
      </c>
      <c r="H521" s="3">
        <v>-3.9795615999999998</v>
      </c>
      <c r="I521" s="3">
        <v>0.35217979999999999</v>
      </c>
      <c r="L521">
        <f t="shared" si="155"/>
        <v>1</v>
      </c>
      <c r="M521">
        <f t="shared" si="142"/>
        <v>47.774594460501653</v>
      </c>
      <c r="N521" t="str">
        <f t="shared" si="143"/>
        <v>-4.83657389766223+6.46877576767446i</v>
      </c>
      <c r="O521" t="str">
        <f t="shared" si="144"/>
        <v>-4.83657389766223-6.46877576767446i</v>
      </c>
      <c r="P521" t="str">
        <f t="shared" si="145"/>
        <v>-0.394193780678551+0.320464694433919i</v>
      </c>
      <c r="Q521" t="str">
        <f t="shared" si="146"/>
        <v>-0.394193780678551-0.320464694433919i</v>
      </c>
      <c r="R521" t="str">
        <f t="shared" si="156"/>
        <v>0.0596378785298775-0.322438054396163i</v>
      </c>
      <c r="S521" t="str">
        <f t="shared" si="157"/>
        <v>0.0596378785298775+0.322438054396163i</v>
      </c>
      <c r="U521" t="str">
        <f t="shared" si="158"/>
        <v>0</v>
      </c>
      <c r="V521" t="str">
        <f t="shared" si="147"/>
        <v>0.763316412775349+0.204825149701086i</v>
      </c>
      <c r="W521" t="str">
        <f t="shared" si="148"/>
        <v>0.22574540037926+0.203989363666016i</v>
      </c>
      <c r="X521" t="str">
        <f t="shared" si="159"/>
        <v>0</v>
      </c>
      <c r="Y521" t="str">
        <f t="shared" si="149"/>
        <v>0.674220478080141+0.139048616442575i</v>
      </c>
      <c r="Z521" t="str">
        <f t="shared" si="150"/>
        <v>0.543173668884588+1.26579180413156i</v>
      </c>
      <c r="AA521" t="str">
        <f t="shared" si="151"/>
        <v>3.67460104416394-251.227113609684i</v>
      </c>
      <c r="AB521">
        <f t="shared" si="152"/>
        <v>251.25398565094815</v>
      </c>
      <c r="AE521">
        <f t="shared" si="140"/>
        <v>610.96771999999999</v>
      </c>
      <c r="AF521">
        <f t="shared" si="153"/>
        <v>251.25398565094815</v>
      </c>
      <c r="AI521" s="1">
        <v>0.193998</v>
      </c>
      <c r="AK521" s="1">
        <f t="shared" si="141"/>
        <v>1.5054089601600005E-9</v>
      </c>
      <c r="AL521">
        <f t="shared" si="154"/>
        <v>9.5034307852925659E-5</v>
      </c>
    </row>
    <row r="522" spans="2:38" x14ac:dyDescent="0.25">
      <c r="B522" t="s">
        <v>1830</v>
      </c>
      <c r="C522" t="s">
        <v>78</v>
      </c>
      <c r="D522" s="3">
        <v>611.46191999999996</v>
      </c>
      <c r="E522">
        <v>0.49419999999997799</v>
      </c>
      <c r="F522" s="3">
        <v>0</v>
      </c>
      <c r="G522" s="3">
        <v>69.233968000000004</v>
      </c>
      <c r="H522" s="3">
        <v>-4.1071087000000004</v>
      </c>
      <c r="I522" s="3">
        <v>0.35335016000000002</v>
      </c>
      <c r="L522">
        <f t="shared" si="155"/>
        <v>1</v>
      </c>
      <c r="M522">
        <f t="shared" si="142"/>
        <v>47.774594460501653</v>
      </c>
      <c r="N522" t="str">
        <f t="shared" si="143"/>
        <v>-5.03138561480908+6.6271507297701i</v>
      </c>
      <c r="O522" t="str">
        <f t="shared" si="144"/>
        <v>-5.03138561480908-6.6271507297701i</v>
      </c>
      <c r="P522" t="str">
        <f t="shared" si="145"/>
        <v>-0.394193762827624+0.320464700270264i</v>
      </c>
      <c r="Q522" t="str">
        <f t="shared" si="146"/>
        <v>-0.394193762827624-0.320464700270264i</v>
      </c>
      <c r="R522" t="str">
        <f t="shared" si="156"/>
        <v>-0.394193771753088+0.320464697352091i</v>
      </c>
      <c r="S522" t="str">
        <f t="shared" si="157"/>
        <v>-0.394193771753088-0.320464697352091i</v>
      </c>
      <c r="U522" t="str">
        <f t="shared" si="158"/>
        <v>0</v>
      </c>
      <c r="V522" t="str">
        <f t="shared" si="147"/>
        <v>0.763316412775349+0.204825149701086i</v>
      </c>
      <c r="W522" t="str">
        <f t="shared" si="148"/>
        <v>0.22574540037926+0.203989363666016i</v>
      </c>
      <c r="X522" t="str">
        <f t="shared" si="159"/>
        <v>0</v>
      </c>
      <c r="Y522" t="str">
        <f t="shared" si="149"/>
        <v>0.674220478080141+0.139048616442575i</v>
      </c>
      <c r="Z522" t="str">
        <f t="shared" si="150"/>
        <v>0.543173668884588+1.26579180413156i</v>
      </c>
      <c r="AA522" t="str">
        <f t="shared" si="151"/>
        <v>5.61003518136923-257.929611274456i</v>
      </c>
      <c r="AB522">
        <f t="shared" si="152"/>
        <v>257.99061391246039</v>
      </c>
      <c r="AE522">
        <f t="shared" si="140"/>
        <v>611.46191999999996</v>
      </c>
      <c r="AF522">
        <f t="shared" si="153"/>
        <v>257.99061391246039</v>
      </c>
      <c r="AI522" s="1">
        <v>0</v>
      </c>
      <c r="AK522" s="1">
        <f t="shared" si="141"/>
        <v>0</v>
      </c>
      <c r="AL522">
        <f t="shared" si="154"/>
        <v>0</v>
      </c>
    </row>
    <row r="523" spans="2:38" x14ac:dyDescent="0.25">
      <c r="B523" t="s">
        <v>2134</v>
      </c>
      <c r="C523" t="s">
        <v>3711</v>
      </c>
      <c r="D523" s="3">
        <v>611.46191999999996</v>
      </c>
      <c r="E523">
        <v>0</v>
      </c>
      <c r="F523" s="3">
        <v>0</v>
      </c>
      <c r="G523" s="3">
        <v>69.233975999999998</v>
      </c>
      <c r="H523" s="3">
        <v>-4.1071090000000003</v>
      </c>
      <c r="I523" s="3">
        <v>0.35335017000000002</v>
      </c>
      <c r="L523">
        <f t="shared" si="155"/>
        <v>1</v>
      </c>
      <c r="M523">
        <f t="shared" si="142"/>
        <v>47.774594460501653</v>
      </c>
      <c r="N523" t="str">
        <f t="shared" si="143"/>
        <v>-5.03138632189407+6.62715079652314i</v>
      </c>
      <c r="O523" t="str">
        <f t="shared" si="144"/>
        <v>-5.03138632189407-6.62715079652314i</v>
      </c>
      <c r="P523" t="str">
        <f t="shared" si="145"/>
        <v>-0.39419378199009+0.320464685703783i</v>
      </c>
      <c r="Q523" t="str">
        <f t="shared" si="146"/>
        <v>-0.39419378199009-0.320464685703783i</v>
      </c>
      <c r="R523" t="str">
        <f t="shared" si="156"/>
        <v>-0.394193772408857+0.320464692987024i</v>
      </c>
      <c r="S523" t="str">
        <f t="shared" si="157"/>
        <v>-0.394193772408857-0.320464692987024i</v>
      </c>
      <c r="U523" t="str">
        <f t="shared" si="158"/>
        <v>0</v>
      </c>
      <c r="V523" t="str">
        <f t="shared" si="147"/>
        <v>0.763316412775349+0.204825149701086i</v>
      </c>
      <c r="W523" t="str">
        <f t="shared" si="148"/>
        <v>0.22574540037926+0.203989363666016i</v>
      </c>
      <c r="X523" t="str">
        <f t="shared" si="159"/>
        <v>0</v>
      </c>
      <c r="Y523" t="str">
        <f t="shared" si="149"/>
        <v>0.674220478080141+0.139048616442575i</v>
      </c>
      <c r="Z523" t="str">
        <f t="shared" si="150"/>
        <v>0.543173668884588+1.26579180413156i</v>
      </c>
      <c r="AA523" t="str">
        <f t="shared" si="151"/>
        <v>5.61005109401321-257.929618612721i</v>
      </c>
      <c r="AB523">
        <f t="shared" si="152"/>
        <v>257.99062159501295</v>
      </c>
      <c r="AE523">
        <f t="shared" si="140"/>
        <v>611.46191999999996</v>
      </c>
      <c r="AF523">
        <f t="shared" si="153"/>
        <v>257.99062159501295</v>
      </c>
      <c r="AI523" s="1">
        <v>0</v>
      </c>
      <c r="AK523" s="1">
        <f t="shared" si="141"/>
        <v>0</v>
      </c>
      <c r="AL523">
        <f t="shared" si="154"/>
        <v>0</v>
      </c>
    </row>
    <row r="524" spans="2:38" x14ac:dyDescent="0.25">
      <c r="B524" t="s">
        <v>1828</v>
      </c>
      <c r="C524" t="s">
        <v>78</v>
      </c>
      <c r="D524" s="3">
        <v>612.64435000000003</v>
      </c>
      <c r="E524">
        <v>1.1824300000000676</v>
      </c>
      <c r="F524" s="3">
        <v>0</v>
      </c>
      <c r="G524" s="3">
        <v>79.307537999999994</v>
      </c>
      <c r="H524" s="3">
        <v>-4.4122775000000001</v>
      </c>
      <c r="I524" s="3">
        <v>0.35588995000000001</v>
      </c>
      <c r="L524">
        <f t="shared" si="155"/>
        <v>1</v>
      </c>
      <c r="M524">
        <f t="shared" si="142"/>
        <v>47.774594460501653</v>
      </c>
      <c r="N524" t="str">
        <f t="shared" si="143"/>
        <v>-5.49749203787277+7.00607731141511i</v>
      </c>
      <c r="O524" t="str">
        <f t="shared" si="144"/>
        <v>-5.49749203787277-7.00607731141511i</v>
      </c>
      <c r="P524" t="str">
        <f t="shared" si="145"/>
        <v>-0.394193774323826+0.320464685797516i</v>
      </c>
      <c r="Q524" t="str">
        <f t="shared" si="146"/>
        <v>-0.394193774323826-0.320464685797516i</v>
      </c>
      <c r="R524" t="str">
        <f t="shared" si="156"/>
        <v>-0.394193778156958+0.32046468575065i</v>
      </c>
      <c r="S524" t="str">
        <f t="shared" si="157"/>
        <v>-0.394193778156958-0.32046468575065i</v>
      </c>
      <c r="U524" t="str">
        <f t="shared" si="158"/>
        <v>0</v>
      </c>
      <c r="V524" t="str">
        <f t="shared" si="147"/>
        <v>0.763316412775349+0.204825149701086i</v>
      </c>
      <c r="W524" t="str">
        <f t="shared" si="148"/>
        <v>0.22574540037926+0.203989363666016i</v>
      </c>
      <c r="X524" t="str">
        <f t="shared" si="159"/>
        <v>0</v>
      </c>
      <c r="Y524" t="str">
        <f t="shared" si="149"/>
        <v>0.674220478080141+0.139048616442575i</v>
      </c>
      <c r="Z524" t="str">
        <f t="shared" si="150"/>
        <v>0.543173668884588+1.26579180413156i</v>
      </c>
      <c r="AA524" t="str">
        <f t="shared" si="151"/>
        <v>10.2407763526717-273.965961297502i</v>
      </c>
      <c r="AB524">
        <f t="shared" si="152"/>
        <v>274.15729326423144</v>
      </c>
      <c r="AE524">
        <f t="shared" si="140"/>
        <v>612.64435000000003</v>
      </c>
      <c r="AF524">
        <f t="shared" si="153"/>
        <v>274.15729326423144</v>
      </c>
      <c r="AI524" s="1">
        <v>0</v>
      </c>
      <c r="AK524" s="1">
        <f t="shared" si="141"/>
        <v>0</v>
      </c>
      <c r="AL524">
        <f t="shared" si="154"/>
        <v>0</v>
      </c>
    </row>
    <row r="525" spans="2:38" x14ac:dyDescent="0.25">
      <c r="B525" t="s">
        <v>2135</v>
      </c>
      <c r="C525" t="s">
        <v>3711</v>
      </c>
      <c r="D525" s="3">
        <v>614.08434999999997</v>
      </c>
      <c r="E525">
        <v>1.4399999999999409</v>
      </c>
      <c r="F525" s="3">
        <v>0</v>
      </c>
      <c r="G525" s="3">
        <v>82.216341999999997</v>
      </c>
      <c r="H525" s="3">
        <v>2.4752263999999999</v>
      </c>
      <c r="I525" s="3">
        <v>0.35867085999999998</v>
      </c>
      <c r="L525">
        <f t="shared" si="155"/>
        <v>1</v>
      </c>
      <c r="M525">
        <f t="shared" si="142"/>
        <v>47.774594460501653</v>
      </c>
      <c r="N525" t="str">
        <f t="shared" si="143"/>
        <v>-5.72118235594432+7.03451593572944i</v>
      </c>
      <c r="O525" t="str">
        <f t="shared" si="144"/>
        <v>-5.72118235594432-7.03451593572944i</v>
      </c>
      <c r="P525" t="str">
        <f t="shared" si="145"/>
        <v>0.086682349245338-0.28136987548391i</v>
      </c>
      <c r="Q525" t="str">
        <f t="shared" si="146"/>
        <v>0.086682349245338+0.28136987548391i</v>
      </c>
      <c r="R525" t="str">
        <f t="shared" si="156"/>
        <v>-0.153755712539244+0.019547405156803i</v>
      </c>
      <c r="S525" t="str">
        <f t="shared" si="157"/>
        <v>-0.153755712539244-0.019547405156803i</v>
      </c>
      <c r="U525" t="str">
        <f t="shared" si="158"/>
        <v>0</v>
      </c>
      <c r="V525" t="str">
        <f t="shared" si="147"/>
        <v>0.763316412775349+0.204825149701086i</v>
      </c>
      <c r="W525" t="str">
        <f t="shared" si="148"/>
        <v>0.22574540037926+0.203989363666016i</v>
      </c>
      <c r="X525" t="str">
        <f t="shared" si="159"/>
        <v>0</v>
      </c>
      <c r="Y525" t="str">
        <f t="shared" si="149"/>
        <v>0.674220478080141+0.139048616442575i</v>
      </c>
      <c r="Z525" t="str">
        <f t="shared" si="150"/>
        <v>0.543173668884588+1.26579180413156i</v>
      </c>
      <c r="AA525" t="str">
        <f t="shared" si="151"/>
        <v>15.1467666348389-276.532256494525i</v>
      </c>
      <c r="AB525">
        <f t="shared" si="152"/>
        <v>276.94677001446331</v>
      </c>
      <c r="AE525">
        <f t="shared" si="140"/>
        <v>614.08434999999997</v>
      </c>
      <c r="AF525">
        <f t="shared" si="153"/>
        <v>276.94677001446331</v>
      </c>
      <c r="AI525" s="1">
        <v>-8.4853100000000001E-2</v>
      </c>
      <c r="AK525" s="1">
        <f t="shared" si="141"/>
        <v>2.8800194318440004E-10</v>
      </c>
      <c r="AL525">
        <f t="shared" si="154"/>
        <v>2.2089608906673853E-5</v>
      </c>
    </row>
    <row r="526" spans="2:38" x14ac:dyDescent="0.25">
      <c r="B526" t="s">
        <v>1826</v>
      </c>
      <c r="C526" t="s">
        <v>78</v>
      </c>
      <c r="D526" s="3">
        <v>614.42129</v>
      </c>
      <c r="E526">
        <v>0.33694000000002688</v>
      </c>
      <c r="F526" s="3">
        <v>0</v>
      </c>
      <c r="G526" s="3">
        <v>80.558153000000004</v>
      </c>
      <c r="H526" s="3">
        <v>2.4460191</v>
      </c>
      <c r="I526" s="3">
        <v>0.35932979999999998</v>
      </c>
      <c r="L526">
        <f t="shared" si="155"/>
        <v>1</v>
      </c>
      <c r="M526">
        <f t="shared" si="142"/>
        <v>47.774594460501653</v>
      </c>
      <c r="N526" t="str">
        <f t="shared" si="143"/>
        <v>-5.69197512772331+6.93970980267758i</v>
      </c>
      <c r="O526" t="str">
        <f t="shared" si="144"/>
        <v>-5.69197512772331-6.93970980267758i</v>
      </c>
      <c r="P526" t="str">
        <f t="shared" si="145"/>
        <v>0.0866823507790524-0.281369880135284i</v>
      </c>
      <c r="Q526" t="str">
        <f t="shared" si="146"/>
        <v>0.0866823507790524+0.281369880135284i</v>
      </c>
      <c r="R526" t="str">
        <f t="shared" si="156"/>
        <v>0.086682350012195-0.281369877809597i</v>
      </c>
      <c r="S526" t="str">
        <f t="shared" si="157"/>
        <v>0.086682350012195+0.281369877809597i</v>
      </c>
      <c r="U526" t="str">
        <f t="shared" si="158"/>
        <v>0</v>
      </c>
      <c r="V526" t="str">
        <f t="shared" si="147"/>
        <v>0.763316412775349+0.204825149701086i</v>
      </c>
      <c r="W526" t="str">
        <f t="shared" si="148"/>
        <v>0.22574540037926+0.203989363666016i</v>
      </c>
      <c r="X526" t="str">
        <f t="shared" si="159"/>
        <v>0</v>
      </c>
      <c r="Y526" t="str">
        <f t="shared" si="149"/>
        <v>0.674220478080141+0.139048616442575i</v>
      </c>
      <c r="Z526" t="str">
        <f t="shared" si="150"/>
        <v>0.543173668884588+1.26579180413156i</v>
      </c>
      <c r="AA526" t="str">
        <f t="shared" si="151"/>
        <v>16.0996717076067-273.151254588084i</v>
      </c>
      <c r="AB526">
        <f t="shared" si="152"/>
        <v>273.62530459030467</v>
      </c>
      <c r="AE526">
        <f t="shared" si="140"/>
        <v>614.42129</v>
      </c>
      <c r="AF526">
        <f t="shared" si="153"/>
        <v>273.62530459030467</v>
      </c>
      <c r="AI526" s="1">
        <v>0</v>
      </c>
      <c r="AK526" s="1">
        <f t="shared" si="141"/>
        <v>0</v>
      </c>
      <c r="AL526">
        <f t="shared" si="154"/>
        <v>0</v>
      </c>
    </row>
    <row r="527" spans="2:38" x14ac:dyDescent="0.25">
      <c r="B527" t="s">
        <v>2136</v>
      </c>
      <c r="C527" t="s">
        <v>78</v>
      </c>
      <c r="D527" s="3">
        <v>614.42129</v>
      </c>
      <c r="E527">
        <v>0</v>
      </c>
      <c r="F527" s="3">
        <v>0</v>
      </c>
      <c r="G527" s="3">
        <v>80.558153000000004</v>
      </c>
      <c r="H527" s="3">
        <v>2.4460191</v>
      </c>
      <c r="I527" s="3">
        <v>0.35932979999999998</v>
      </c>
      <c r="L527">
        <f t="shared" si="155"/>
        <v>1</v>
      </c>
      <c r="M527">
        <f t="shared" si="142"/>
        <v>47.774594460501653</v>
      </c>
      <c r="N527" t="str">
        <f t="shared" si="143"/>
        <v>-5.69197512772331+6.93970980267758i</v>
      </c>
      <c r="O527" t="str">
        <f t="shared" si="144"/>
        <v>-5.69197512772331-6.93970980267758i</v>
      </c>
      <c r="P527" t="str">
        <f t="shared" si="145"/>
        <v>0.0866823507790524-0.281369880135284i</v>
      </c>
      <c r="Q527" t="str">
        <f t="shared" si="146"/>
        <v>0.0866823507790524+0.281369880135284i</v>
      </c>
      <c r="R527" t="str">
        <f t="shared" si="156"/>
        <v>0.0866823507790525-0.281369880135284i</v>
      </c>
      <c r="S527" t="str">
        <f t="shared" si="157"/>
        <v>0.0866823507790525+0.281369880135284i</v>
      </c>
      <c r="U527" t="str">
        <f t="shared" si="158"/>
        <v>0</v>
      </c>
      <c r="V527" t="str">
        <f t="shared" si="147"/>
        <v>0.763316412775349+0.204825149701086i</v>
      </c>
      <c r="W527" t="str">
        <f t="shared" si="148"/>
        <v>0.22574540037926+0.203989363666016i</v>
      </c>
      <c r="X527" t="str">
        <f t="shared" si="159"/>
        <v>0</v>
      </c>
      <c r="Y527" t="str">
        <f t="shared" si="149"/>
        <v>0.674220478080141+0.139048616442575i</v>
      </c>
      <c r="Z527" t="str">
        <f t="shared" si="150"/>
        <v>0.543173668884588+1.26579180413156i</v>
      </c>
      <c r="AA527" t="str">
        <f t="shared" si="151"/>
        <v>16.0996717076067-273.151254588084i</v>
      </c>
      <c r="AB527">
        <f t="shared" si="152"/>
        <v>273.62530459030467</v>
      </c>
      <c r="AE527">
        <f t="shared" si="140"/>
        <v>614.42129</v>
      </c>
      <c r="AF527">
        <f t="shared" si="153"/>
        <v>273.62530459030467</v>
      </c>
      <c r="AI527" s="1">
        <v>0</v>
      </c>
      <c r="AK527" s="1">
        <f t="shared" si="141"/>
        <v>0</v>
      </c>
      <c r="AL527">
        <f t="shared" si="154"/>
        <v>0</v>
      </c>
    </row>
    <row r="528" spans="2:38" x14ac:dyDescent="0.25">
      <c r="B528" t="s">
        <v>2137</v>
      </c>
      <c r="C528" t="s">
        <v>78</v>
      </c>
      <c r="D528" s="3">
        <v>615.34900000000005</v>
      </c>
      <c r="E528">
        <v>0.92771000000004733</v>
      </c>
      <c r="F528" s="3">
        <v>0</v>
      </c>
      <c r="G528" s="3">
        <v>76.094393999999994</v>
      </c>
      <c r="H528" s="3">
        <v>2.3656031</v>
      </c>
      <c r="I528" s="3">
        <v>0.36121565999999999</v>
      </c>
      <c r="L528">
        <f t="shared" si="155"/>
        <v>1</v>
      </c>
      <c r="M528">
        <f t="shared" si="142"/>
        <v>47.774594460501653</v>
      </c>
      <c r="N528" t="str">
        <f t="shared" si="143"/>
        <v>-5.61155978923306+6.67868181094613i</v>
      </c>
      <c r="O528" t="str">
        <f t="shared" si="144"/>
        <v>-5.61155978923306-6.67868181094613i</v>
      </c>
      <c r="P528" t="str">
        <f t="shared" si="145"/>
        <v>0.0866823569460181-0.28136987575091i</v>
      </c>
      <c r="Q528" t="str">
        <f t="shared" si="146"/>
        <v>0.0866823569460181+0.28136987575091i</v>
      </c>
      <c r="R528" t="str">
        <f t="shared" si="156"/>
        <v>0.0866823538625355-0.281369877943097i</v>
      </c>
      <c r="S528" t="str">
        <f t="shared" si="157"/>
        <v>0.0866823538625355+0.281369877943097i</v>
      </c>
      <c r="U528" t="str">
        <f t="shared" si="158"/>
        <v>0</v>
      </c>
      <c r="V528" t="str">
        <f t="shared" si="147"/>
        <v>0.763316412775349+0.204825149701086i</v>
      </c>
      <c r="W528" t="str">
        <f t="shared" si="148"/>
        <v>0.22574540037926+0.203989363666016i</v>
      </c>
      <c r="X528" t="str">
        <f t="shared" si="159"/>
        <v>0</v>
      </c>
      <c r="Y528" t="str">
        <f t="shared" si="149"/>
        <v>0.674220478080141+0.139048616442575i</v>
      </c>
      <c r="Z528" t="str">
        <f t="shared" si="150"/>
        <v>0.543173668884588+1.26579180413156i</v>
      </c>
      <c r="AA528" t="str">
        <f t="shared" si="151"/>
        <v>18.7232972000374-263.842406698353i</v>
      </c>
      <c r="AB528">
        <f t="shared" si="152"/>
        <v>264.50591190069838</v>
      </c>
      <c r="AE528">
        <f t="shared" si="140"/>
        <v>615.34900000000005</v>
      </c>
      <c r="AF528">
        <f t="shared" si="153"/>
        <v>264.50591190069838</v>
      </c>
      <c r="AI528" s="1">
        <v>0</v>
      </c>
      <c r="AK528" s="1">
        <f t="shared" si="141"/>
        <v>0</v>
      </c>
      <c r="AL528">
        <f t="shared" si="154"/>
        <v>0</v>
      </c>
    </row>
    <row r="529" spans="2:38" x14ac:dyDescent="0.25">
      <c r="B529" t="s">
        <v>2138</v>
      </c>
      <c r="C529" t="s">
        <v>71</v>
      </c>
      <c r="D529" s="3">
        <v>615.34900000000005</v>
      </c>
      <c r="E529">
        <v>0</v>
      </c>
      <c r="F529" s="3">
        <v>0</v>
      </c>
      <c r="G529" s="3">
        <v>76.094393999999994</v>
      </c>
      <c r="H529" s="3">
        <v>2.3656031</v>
      </c>
      <c r="I529" s="3">
        <v>0.36121565999999999</v>
      </c>
      <c r="L529">
        <f t="shared" si="155"/>
        <v>1</v>
      </c>
      <c r="M529">
        <f t="shared" si="142"/>
        <v>47.774594460501653</v>
      </c>
      <c r="N529" t="str">
        <f t="shared" si="143"/>
        <v>-5.61155978923306+6.67868181094613i</v>
      </c>
      <c r="O529" t="str">
        <f t="shared" si="144"/>
        <v>-5.61155978923306-6.67868181094613i</v>
      </c>
      <c r="P529" t="str">
        <f t="shared" si="145"/>
        <v>0.0866823569460181-0.28136987575091i</v>
      </c>
      <c r="Q529" t="str">
        <f t="shared" si="146"/>
        <v>0.0866823569460181+0.28136987575091i</v>
      </c>
      <c r="R529" t="str">
        <f t="shared" si="156"/>
        <v>0.086682356946018-0.28136987575091i</v>
      </c>
      <c r="S529" t="str">
        <f t="shared" si="157"/>
        <v>0.086682356946018+0.28136987575091i</v>
      </c>
      <c r="U529" t="str">
        <f t="shared" si="158"/>
        <v>0</v>
      </c>
      <c r="V529" t="str">
        <f t="shared" si="147"/>
        <v>0.763316412775349+0.204825149701086i</v>
      </c>
      <c r="W529" t="str">
        <f t="shared" si="148"/>
        <v>0.22574540037926+0.203989363666016i</v>
      </c>
      <c r="X529" t="str">
        <f t="shared" si="159"/>
        <v>0</v>
      </c>
      <c r="Y529" t="str">
        <f t="shared" si="149"/>
        <v>0.674220478080141+0.139048616442575i</v>
      </c>
      <c r="Z529" t="str">
        <f t="shared" si="150"/>
        <v>0.543173668884588+1.26579180413156i</v>
      </c>
      <c r="AA529" t="str">
        <f t="shared" si="151"/>
        <v>18.7232972000374-263.842406698353i</v>
      </c>
      <c r="AB529">
        <f t="shared" si="152"/>
        <v>264.50591190069838</v>
      </c>
      <c r="AE529">
        <f t="shared" si="140"/>
        <v>615.34900000000005</v>
      </c>
      <c r="AF529">
        <f t="shared" si="153"/>
        <v>264.50591190069838</v>
      </c>
      <c r="AI529" s="1">
        <v>0</v>
      </c>
      <c r="AK529" s="1">
        <f t="shared" si="141"/>
        <v>0</v>
      </c>
      <c r="AL529">
        <f t="shared" si="154"/>
        <v>0</v>
      </c>
    </row>
    <row r="530" spans="2:38" x14ac:dyDescent="0.25">
      <c r="B530" t="s">
        <v>2139</v>
      </c>
      <c r="C530" t="s">
        <v>3710</v>
      </c>
      <c r="D530" s="3">
        <v>618.93795999999998</v>
      </c>
      <c r="E530">
        <v>3.5889599999999291</v>
      </c>
      <c r="F530" s="3">
        <v>1.5180630000000001E-2</v>
      </c>
      <c r="G530" s="3">
        <v>60.230787999999997</v>
      </c>
      <c r="H530" s="3">
        <v>2.0545013000000001</v>
      </c>
      <c r="I530" s="3">
        <v>0.36965692999999999</v>
      </c>
      <c r="L530">
        <f t="shared" si="155"/>
        <v>1</v>
      </c>
      <c r="M530">
        <f t="shared" si="142"/>
        <v>48.465313123557095</v>
      </c>
      <c r="N530" t="str">
        <f t="shared" si="143"/>
        <v>-5.30045989600375+5.66885463659601i</v>
      </c>
      <c r="O530" t="str">
        <f t="shared" si="144"/>
        <v>-5.30045989600375-5.66885463659601i</v>
      </c>
      <c r="P530" t="str">
        <f t="shared" si="145"/>
        <v>0.0866823643473094-0.281369872105961i</v>
      </c>
      <c r="Q530" t="str">
        <f t="shared" si="146"/>
        <v>0.0866823643473094+0.281369872105961i</v>
      </c>
      <c r="R530" t="str">
        <f t="shared" si="156"/>
        <v>0.086682360646664-0.281369873928435i</v>
      </c>
      <c r="S530" t="str">
        <f t="shared" si="157"/>
        <v>0.086682360646664+0.281369873928435i</v>
      </c>
      <c r="U530" t="str">
        <f t="shared" si="158"/>
        <v>-0.0543008045838063-0.191804205727436i</v>
      </c>
      <c r="V530" t="str">
        <f t="shared" si="147"/>
        <v>0.709015608191543+0.01302094397365i</v>
      </c>
      <c r="W530" t="str">
        <f t="shared" si="148"/>
        <v>0.171444595795454+0.0121851579385803i</v>
      </c>
      <c r="X530" t="str">
        <f t="shared" si="159"/>
        <v>0.15282226900228+0.12799525307673i</v>
      </c>
      <c r="Y530" t="str">
        <f t="shared" si="149"/>
        <v>0.827042747082421+0.267043869519305i</v>
      </c>
      <c r="Z530" t="str">
        <f t="shared" si="150"/>
        <v>0.695995937886868+1.39378705720828i</v>
      </c>
      <c r="AA530" t="str">
        <f t="shared" si="151"/>
        <v>54.7303839175849-244.576501092675i</v>
      </c>
      <c r="AB530">
        <f t="shared" si="152"/>
        <v>250.62537742715023</v>
      </c>
      <c r="AE530">
        <f t="shared" si="140"/>
        <v>618.93795999999998</v>
      </c>
      <c r="AF530">
        <f t="shared" si="153"/>
        <v>250.62537742715023</v>
      </c>
      <c r="AI530" s="1">
        <v>0</v>
      </c>
      <c r="AK530" s="1">
        <f t="shared" si="141"/>
        <v>9.2180610878760027E-12</v>
      </c>
      <c r="AL530">
        <f t="shared" si="154"/>
        <v>5.7901480681083373E-7</v>
      </c>
    </row>
    <row r="531" spans="2:38" x14ac:dyDescent="0.25">
      <c r="B531" t="s">
        <v>2140</v>
      </c>
      <c r="C531" t="s">
        <v>71</v>
      </c>
      <c r="D531" s="3">
        <v>618.93795999999998</v>
      </c>
      <c r="E531">
        <v>0</v>
      </c>
      <c r="F531" s="3">
        <v>0</v>
      </c>
      <c r="G531" s="3">
        <v>60.230787999999997</v>
      </c>
      <c r="H531" s="3">
        <v>2.0545013000000001</v>
      </c>
      <c r="I531" s="3">
        <v>0.36965692999999999</v>
      </c>
      <c r="L531">
        <f t="shared" si="155"/>
        <v>1</v>
      </c>
      <c r="M531">
        <f t="shared" si="142"/>
        <v>48.465313123557095</v>
      </c>
      <c r="N531" t="str">
        <f t="shared" si="143"/>
        <v>-5.30045989600375+5.66885463659601i</v>
      </c>
      <c r="O531" t="str">
        <f t="shared" si="144"/>
        <v>-5.30045989600375-5.66885463659601i</v>
      </c>
      <c r="P531" t="str">
        <f t="shared" si="145"/>
        <v>0.0866823643473094-0.281369872105961i</v>
      </c>
      <c r="Q531" t="str">
        <f t="shared" si="146"/>
        <v>0.0866823643473094+0.281369872105961i</v>
      </c>
      <c r="R531" t="str">
        <f t="shared" si="156"/>
        <v>0.0866823643473095-0.281369872105961i</v>
      </c>
      <c r="S531" t="str">
        <f t="shared" si="157"/>
        <v>0.0866823643473095+0.281369872105961i</v>
      </c>
      <c r="U531" t="str">
        <f t="shared" si="158"/>
        <v>0</v>
      </c>
      <c r="V531" t="str">
        <f t="shared" si="147"/>
        <v>0.709015608191543+0.01302094397365i</v>
      </c>
      <c r="W531" t="str">
        <f t="shared" si="148"/>
        <v>0.171444595795454+0.0121851579385803i</v>
      </c>
      <c r="X531" t="str">
        <f t="shared" si="159"/>
        <v>0</v>
      </c>
      <c r="Y531" t="str">
        <f t="shared" si="149"/>
        <v>0.827042747082421+0.267043869519305i</v>
      </c>
      <c r="Z531" t="str">
        <f t="shared" si="150"/>
        <v>0.695995937886868+1.39378705720828i</v>
      </c>
      <c r="AA531" t="str">
        <f t="shared" si="151"/>
        <v>54.7303839175849-244.576501092675i</v>
      </c>
      <c r="AB531">
        <f t="shared" si="152"/>
        <v>250.62537742715023</v>
      </c>
      <c r="AE531">
        <f t="shared" si="140"/>
        <v>618.93795999999998</v>
      </c>
      <c r="AF531">
        <f t="shared" si="153"/>
        <v>250.62537742715023</v>
      </c>
      <c r="AI531" s="1">
        <v>0</v>
      </c>
      <c r="AK531" s="1">
        <f t="shared" si="141"/>
        <v>0</v>
      </c>
      <c r="AL531">
        <f t="shared" si="154"/>
        <v>0</v>
      </c>
    </row>
    <row r="532" spans="2:38" x14ac:dyDescent="0.25">
      <c r="B532" t="s">
        <v>2141</v>
      </c>
      <c r="C532" t="s">
        <v>78</v>
      </c>
      <c r="D532" s="3">
        <v>625.94485999999995</v>
      </c>
      <c r="E532">
        <v>7.0068999999999733</v>
      </c>
      <c r="F532" s="3">
        <v>0</v>
      </c>
      <c r="G532" s="3">
        <v>35.695273</v>
      </c>
      <c r="H532" s="3">
        <v>1.4471238</v>
      </c>
      <c r="I532" s="3">
        <v>0.39380030999999999</v>
      </c>
      <c r="L532">
        <f t="shared" si="155"/>
        <v>1</v>
      </c>
      <c r="M532">
        <f t="shared" si="142"/>
        <v>48.465313123557095</v>
      </c>
      <c r="N532" t="str">
        <f t="shared" si="143"/>
        <v>-4.69308591718806+3.69732573272779i</v>
      </c>
      <c r="O532" t="str">
        <f t="shared" si="144"/>
        <v>-4.69308591718806-3.69732573272779i</v>
      </c>
      <c r="P532" t="str">
        <f t="shared" si="145"/>
        <v>0.086682362493204-0.281369860411793i</v>
      </c>
      <c r="Q532" t="str">
        <f t="shared" si="146"/>
        <v>0.086682362493204+0.281369860411793i</v>
      </c>
      <c r="R532" t="str">
        <f t="shared" si="156"/>
        <v>0.0866823634202565-0.281369866258877i</v>
      </c>
      <c r="S532" t="str">
        <f t="shared" si="157"/>
        <v>0.0866823634202565+0.281369866258877i</v>
      </c>
      <c r="U532" t="str">
        <f t="shared" si="158"/>
        <v>0</v>
      </c>
      <c r="V532" t="str">
        <f t="shared" si="147"/>
        <v>0.709015608191543+0.01302094397365i</v>
      </c>
      <c r="W532" t="str">
        <f t="shared" si="148"/>
        <v>0.171444595795454+0.0121851579385803i</v>
      </c>
      <c r="X532" t="str">
        <f t="shared" si="159"/>
        <v>0</v>
      </c>
      <c r="Y532" t="str">
        <f t="shared" si="149"/>
        <v>0.827042747082421+0.267043869519305i</v>
      </c>
      <c r="Z532" t="str">
        <f t="shared" si="150"/>
        <v>0.695995937886868+1.39378705720828i</v>
      </c>
      <c r="AA532" t="str">
        <f t="shared" si="151"/>
        <v>74.5464310637218-174.267314708051i</v>
      </c>
      <c r="AB532">
        <f t="shared" si="152"/>
        <v>189.54225745171738</v>
      </c>
      <c r="AE532">
        <f t="shared" si="140"/>
        <v>625.94485999999995</v>
      </c>
      <c r="AF532">
        <f t="shared" si="153"/>
        <v>189.54225745171738</v>
      </c>
      <c r="AI532" s="1">
        <v>0</v>
      </c>
      <c r="AK532" s="1">
        <f t="shared" si="141"/>
        <v>0</v>
      </c>
      <c r="AL532">
        <f t="shared" si="154"/>
        <v>0</v>
      </c>
    </row>
    <row r="533" spans="2:38" x14ac:dyDescent="0.25">
      <c r="B533" t="s">
        <v>2142</v>
      </c>
      <c r="C533" t="s">
        <v>71</v>
      </c>
      <c r="D533" s="3">
        <v>625.94485999999995</v>
      </c>
      <c r="E533">
        <v>0</v>
      </c>
      <c r="F533" s="3">
        <v>0</v>
      </c>
      <c r="G533" s="3">
        <v>35.695273</v>
      </c>
      <c r="H533" s="3">
        <v>1.4471238</v>
      </c>
      <c r="I533" s="3">
        <v>0.39380030999999999</v>
      </c>
      <c r="L533">
        <f t="shared" si="155"/>
        <v>1</v>
      </c>
      <c r="M533">
        <f t="shared" si="142"/>
        <v>48.465313123557095</v>
      </c>
      <c r="N533" t="str">
        <f t="shared" si="143"/>
        <v>-4.69308591718806+3.69732573272779i</v>
      </c>
      <c r="O533" t="str">
        <f t="shared" si="144"/>
        <v>-4.69308591718806-3.69732573272779i</v>
      </c>
      <c r="P533" t="str">
        <f t="shared" si="145"/>
        <v>0.086682362493204-0.281369860411793i</v>
      </c>
      <c r="Q533" t="str">
        <f t="shared" si="146"/>
        <v>0.086682362493204+0.281369860411793i</v>
      </c>
      <c r="R533" t="str">
        <f t="shared" si="156"/>
        <v>0.086682362493204-0.281369860411793i</v>
      </c>
      <c r="S533" t="str">
        <f t="shared" si="157"/>
        <v>0.086682362493204+0.281369860411793i</v>
      </c>
      <c r="U533" t="str">
        <f t="shared" si="158"/>
        <v>0</v>
      </c>
      <c r="V533" t="str">
        <f t="shared" si="147"/>
        <v>0.709015608191543+0.01302094397365i</v>
      </c>
      <c r="W533" t="str">
        <f t="shared" si="148"/>
        <v>0.171444595795454+0.0121851579385803i</v>
      </c>
      <c r="X533" t="str">
        <f t="shared" si="159"/>
        <v>0</v>
      </c>
      <c r="Y533" t="str">
        <f t="shared" si="149"/>
        <v>0.827042747082421+0.267043869519305i</v>
      </c>
      <c r="Z533" t="str">
        <f t="shared" si="150"/>
        <v>0.695995937886868+1.39378705720828i</v>
      </c>
      <c r="AA533" t="str">
        <f t="shared" si="151"/>
        <v>74.5464310637218-174.267314708051i</v>
      </c>
      <c r="AB533">
        <f t="shared" si="152"/>
        <v>189.54225745171738</v>
      </c>
      <c r="AE533">
        <f t="shared" si="140"/>
        <v>625.94485999999995</v>
      </c>
      <c r="AF533">
        <f t="shared" si="153"/>
        <v>189.54225745171738</v>
      </c>
      <c r="AI533" s="1">
        <v>0</v>
      </c>
      <c r="AK533" s="1">
        <f t="shared" si="141"/>
        <v>0</v>
      </c>
      <c r="AL533">
        <f t="shared" si="154"/>
        <v>0</v>
      </c>
    </row>
    <row r="534" spans="2:38" x14ac:dyDescent="0.25">
      <c r="B534" t="s">
        <v>407</v>
      </c>
      <c r="C534" t="s">
        <v>3711</v>
      </c>
      <c r="D534" s="3">
        <v>625.94487000000004</v>
      </c>
      <c r="E534" s="1">
        <v>1.0000000088439265E-5</v>
      </c>
      <c r="F534" s="3">
        <v>0</v>
      </c>
      <c r="G534" s="3">
        <v>35.695244000000002</v>
      </c>
      <c r="H534" s="3">
        <v>1.450555</v>
      </c>
      <c r="I534" s="3">
        <v>0.39380035000000002</v>
      </c>
      <c r="L534">
        <f t="shared" si="155"/>
        <v>1</v>
      </c>
      <c r="M534">
        <f t="shared" si="142"/>
        <v>48.465313123557095</v>
      </c>
      <c r="N534" t="str">
        <f t="shared" si="143"/>
        <v>-4.69308494001868+3.69732305131292i</v>
      </c>
      <c r="O534" t="str">
        <f t="shared" si="144"/>
        <v>-4.69308494001868-3.69732305131292i</v>
      </c>
      <c r="P534" t="str">
        <f t="shared" si="145"/>
        <v>0.0871335905101494-0.281725357549479i</v>
      </c>
      <c r="Q534" t="str">
        <f t="shared" si="146"/>
        <v>0.0871335905101494+0.281725357549479i</v>
      </c>
      <c r="R534" t="str">
        <f t="shared" si="156"/>
        <v>0.0869079765016765-0.281547608980636i</v>
      </c>
      <c r="S534" t="str">
        <f t="shared" si="157"/>
        <v>0.0869079765016765+0.281547608980636i</v>
      </c>
      <c r="U534" t="str">
        <f t="shared" si="158"/>
        <v>0</v>
      </c>
      <c r="V534" t="str">
        <f t="shared" si="147"/>
        <v>0.709015608191543+0.01302094397365i</v>
      </c>
      <c r="W534" t="str">
        <f t="shared" si="148"/>
        <v>0.171444595795454+0.0121851579385803i</v>
      </c>
      <c r="X534" t="str">
        <f t="shared" si="159"/>
        <v>0</v>
      </c>
      <c r="Y534" t="str">
        <f t="shared" si="149"/>
        <v>0.827042747082421+0.267043869519305i</v>
      </c>
      <c r="Z534" t="str">
        <f t="shared" si="150"/>
        <v>0.695995937886868+1.39378705720828i</v>
      </c>
      <c r="AA534" t="str">
        <f t="shared" si="151"/>
        <v>74.5464532656485-174.267217279577i</v>
      </c>
      <c r="AB534">
        <f t="shared" si="152"/>
        <v>189.54217660683022</v>
      </c>
      <c r="AE534">
        <f t="shared" si="140"/>
        <v>625.94487000000004</v>
      </c>
      <c r="AF534">
        <f t="shared" si="153"/>
        <v>189.54217660683022</v>
      </c>
      <c r="AI534" s="1">
        <v>-9.6150000000000006E-5</v>
      </c>
      <c r="AK534" s="1">
        <f t="shared" si="141"/>
        <v>3.6979290000000016E-16</v>
      </c>
      <c r="AL534">
        <f t="shared" si="154"/>
        <v>1.3285267260133058E-11</v>
      </c>
    </row>
    <row r="535" spans="2:38" x14ac:dyDescent="0.25">
      <c r="B535" t="s">
        <v>2143</v>
      </c>
      <c r="C535" t="s">
        <v>3710</v>
      </c>
      <c r="D535" s="3">
        <v>629.64508999999998</v>
      </c>
      <c r="E535">
        <v>3.7002199999999448</v>
      </c>
      <c r="F535" s="3">
        <v>-1.8860789999999999E-2</v>
      </c>
      <c r="G535" s="3">
        <v>26.151143000000001</v>
      </c>
      <c r="H535" s="3">
        <v>1.1287786</v>
      </c>
      <c r="I535" s="3">
        <v>0.41312291000000001</v>
      </c>
      <c r="L535">
        <f t="shared" si="155"/>
        <v>1</v>
      </c>
      <c r="M535">
        <f t="shared" si="142"/>
        <v>47.607147180973065</v>
      </c>
      <c r="N535" t="str">
        <f t="shared" si="143"/>
        <v>-4.37067158940638+2.65487718313972i</v>
      </c>
      <c r="O535" t="str">
        <f t="shared" si="144"/>
        <v>-4.37067158940638-2.65487718313972i</v>
      </c>
      <c r="P535" t="str">
        <f t="shared" si="145"/>
        <v>0.0871336053881156-0.281725358595714i</v>
      </c>
      <c r="Q535" t="str">
        <f t="shared" si="146"/>
        <v>0.0871336053881156+0.281725358595714i</v>
      </c>
      <c r="R535" t="str">
        <f t="shared" si="156"/>
        <v>0.0871335979491325-0.281725358072597i</v>
      </c>
      <c r="S535" t="str">
        <f t="shared" si="157"/>
        <v>0.0871335979491325+0.281725358072597i</v>
      </c>
      <c r="U535" t="str">
        <f t="shared" si="158"/>
        <v>0.0860942559091389+0.229772294708217i</v>
      </c>
      <c r="V535" t="str">
        <f t="shared" si="147"/>
        <v>0.795109864100682+0.242793238681867i</v>
      </c>
      <c r="W535" t="str">
        <f t="shared" si="148"/>
        <v>0.257538851704593+0.241957452646797i</v>
      </c>
      <c r="X535" t="str">
        <f t="shared" si="159"/>
        <v>-0.200782814523748-0.1410453462825i</v>
      </c>
      <c r="Y535" t="str">
        <f t="shared" si="149"/>
        <v>0.626259932558673+0.125998523236805i</v>
      </c>
      <c r="Z535" t="str">
        <f t="shared" si="150"/>
        <v>0.49521312336312+1.25274171092579i</v>
      </c>
      <c r="AA535" t="str">
        <f t="shared" si="151"/>
        <v>55.0400302883675-113.910134465434i</v>
      </c>
      <c r="AB535">
        <f t="shared" si="152"/>
        <v>126.51056741662993</v>
      </c>
      <c r="AE535">
        <f t="shared" si="140"/>
        <v>629.64508999999998</v>
      </c>
      <c r="AF535">
        <f t="shared" si="153"/>
        <v>126.51056741662993</v>
      </c>
      <c r="AI535" s="1">
        <v>0</v>
      </c>
      <c r="AK535" s="1">
        <f t="shared" si="141"/>
        <v>1.4229175976963999E-11</v>
      </c>
      <c r="AL535">
        <f t="shared" si="154"/>
        <v>2.2773687537095323E-7</v>
      </c>
    </row>
    <row r="536" spans="2:38" x14ac:dyDescent="0.25">
      <c r="B536" t="s">
        <v>409</v>
      </c>
      <c r="C536" t="s">
        <v>71</v>
      </c>
      <c r="D536" s="3">
        <v>629.64508999999998</v>
      </c>
      <c r="E536">
        <v>0</v>
      </c>
      <c r="F536" s="3">
        <v>0</v>
      </c>
      <c r="G536" s="3">
        <v>26.151143000000001</v>
      </c>
      <c r="H536" s="3">
        <v>1.1287786</v>
      </c>
      <c r="I536" s="3">
        <v>0.41312291000000001</v>
      </c>
      <c r="L536">
        <f t="shared" si="155"/>
        <v>1</v>
      </c>
      <c r="M536">
        <f t="shared" si="142"/>
        <v>47.607147180973065</v>
      </c>
      <c r="N536" t="str">
        <f t="shared" si="143"/>
        <v>-4.37067158940638+2.65487718313972i</v>
      </c>
      <c r="O536" t="str">
        <f t="shared" si="144"/>
        <v>-4.37067158940638-2.65487718313972i</v>
      </c>
      <c r="P536" t="str">
        <f t="shared" si="145"/>
        <v>0.0871336053881156-0.281725358595714i</v>
      </c>
      <c r="Q536" t="str">
        <f t="shared" si="146"/>
        <v>0.0871336053881156+0.281725358595714i</v>
      </c>
      <c r="R536" t="str">
        <f t="shared" si="156"/>
        <v>0.0871336053881155-0.281725358595714i</v>
      </c>
      <c r="S536" t="str">
        <f t="shared" si="157"/>
        <v>0.0871336053881155+0.281725358595714i</v>
      </c>
      <c r="U536" t="str">
        <f t="shared" si="158"/>
        <v>0</v>
      </c>
      <c r="V536" t="str">
        <f t="shared" si="147"/>
        <v>0.795109864100682+0.242793238681867i</v>
      </c>
      <c r="W536" t="str">
        <f t="shared" si="148"/>
        <v>0.257538851704593+0.241957452646797i</v>
      </c>
      <c r="X536" t="str">
        <f t="shared" si="159"/>
        <v>0</v>
      </c>
      <c r="Y536" t="str">
        <f t="shared" si="149"/>
        <v>0.626259932558673+0.125998523236805i</v>
      </c>
      <c r="Z536" t="str">
        <f t="shared" si="150"/>
        <v>0.49521312336312+1.25274171092579i</v>
      </c>
      <c r="AA536" t="str">
        <f t="shared" si="151"/>
        <v>55.0400302883675-113.910134465434i</v>
      </c>
      <c r="AB536">
        <f t="shared" si="152"/>
        <v>126.51056741662993</v>
      </c>
      <c r="AE536">
        <f t="shared" si="140"/>
        <v>629.64508999999998</v>
      </c>
      <c r="AF536">
        <f t="shared" si="153"/>
        <v>126.51056741662993</v>
      </c>
      <c r="AI536" s="1">
        <v>0</v>
      </c>
      <c r="AK536" s="1">
        <f t="shared" si="141"/>
        <v>0</v>
      </c>
      <c r="AL536">
        <f t="shared" si="154"/>
        <v>0</v>
      </c>
    </row>
    <row r="537" spans="2:38" x14ac:dyDescent="0.25">
      <c r="B537" t="s">
        <v>2144</v>
      </c>
      <c r="C537" t="s">
        <v>71</v>
      </c>
      <c r="D537" s="3">
        <v>629.64508999999998</v>
      </c>
      <c r="E537">
        <v>0</v>
      </c>
      <c r="F537" s="3">
        <v>0</v>
      </c>
      <c r="G537" s="3">
        <v>26.151143000000001</v>
      </c>
      <c r="H537" s="3">
        <v>1.1287786</v>
      </c>
      <c r="I537" s="3">
        <v>0.41312291000000001</v>
      </c>
      <c r="L537">
        <f t="shared" si="155"/>
        <v>1</v>
      </c>
      <c r="M537">
        <f t="shared" si="142"/>
        <v>47.607147180973065</v>
      </c>
      <c r="N537" t="str">
        <f t="shared" si="143"/>
        <v>-4.37067158940638+2.65487718313972i</v>
      </c>
      <c r="O537" t="str">
        <f t="shared" si="144"/>
        <v>-4.37067158940638-2.65487718313972i</v>
      </c>
      <c r="P537" t="str">
        <f t="shared" si="145"/>
        <v>0.0871336053881156-0.281725358595714i</v>
      </c>
      <c r="Q537" t="str">
        <f t="shared" si="146"/>
        <v>0.0871336053881156+0.281725358595714i</v>
      </c>
      <c r="R537" t="str">
        <f t="shared" si="156"/>
        <v>0.0871336053881155-0.281725358595714i</v>
      </c>
      <c r="S537" t="str">
        <f t="shared" si="157"/>
        <v>0.0871336053881155+0.281725358595714i</v>
      </c>
      <c r="U537" t="str">
        <f t="shared" si="158"/>
        <v>0</v>
      </c>
      <c r="V537" t="str">
        <f t="shared" si="147"/>
        <v>0.795109864100682+0.242793238681867i</v>
      </c>
      <c r="W537" t="str">
        <f t="shared" si="148"/>
        <v>0.257538851704593+0.241957452646797i</v>
      </c>
      <c r="X537" t="str">
        <f t="shared" si="159"/>
        <v>0</v>
      </c>
      <c r="Y537" t="str">
        <f t="shared" si="149"/>
        <v>0.626259932558673+0.125998523236805i</v>
      </c>
      <c r="Z537" t="str">
        <f t="shared" si="150"/>
        <v>0.49521312336312+1.25274171092579i</v>
      </c>
      <c r="AA537" t="str">
        <f t="shared" si="151"/>
        <v>55.0400302883675-113.910134465434i</v>
      </c>
      <c r="AB537">
        <f t="shared" si="152"/>
        <v>126.51056741662993</v>
      </c>
      <c r="AE537">
        <f t="shared" si="140"/>
        <v>629.64508999999998</v>
      </c>
      <c r="AF537">
        <f t="shared" si="153"/>
        <v>126.51056741662993</v>
      </c>
      <c r="AI537" s="1">
        <v>0</v>
      </c>
      <c r="AK537" s="1">
        <f t="shared" si="141"/>
        <v>0</v>
      </c>
      <c r="AL537">
        <f t="shared" si="154"/>
        <v>0</v>
      </c>
    </row>
    <row r="538" spans="2:38" x14ac:dyDescent="0.25">
      <c r="B538" t="s">
        <v>2145</v>
      </c>
      <c r="C538" t="s">
        <v>78</v>
      </c>
      <c r="D538" s="3">
        <v>631.11870999999996</v>
      </c>
      <c r="E538">
        <v>1.4736199999999826</v>
      </c>
      <c r="F538" s="3">
        <v>0</v>
      </c>
      <c r="G538" s="3">
        <v>23.013190999999999</v>
      </c>
      <c r="H538" s="3">
        <v>1.0006299000000001</v>
      </c>
      <c r="I538" s="3">
        <v>0.42268900999999998</v>
      </c>
      <c r="L538">
        <f t="shared" si="155"/>
        <v>1</v>
      </c>
      <c r="M538">
        <f t="shared" si="142"/>
        <v>47.607147180973065</v>
      </c>
      <c r="N538" t="str">
        <f t="shared" si="143"/>
        <v>-4.24226914639661+2.23971951135213i</v>
      </c>
      <c r="O538" t="str">
        <f t="shared" si="144"/>
        <v>-4.24226914639661-2.23971951135213i</v>
      </c>
      <c r="P538" t="str">
        <f t="shared" si="145"/>
        <v>0.0871335852720203-0.281725357299166i</v>
      </c>
      <c r="Q538" t="str">
        <f t="shared" si="146"/>
        <v>0.0871335852720203+0.281725357299166i</v>
      </c>
      <c r="R538" t="str">
        <f t="shared" si="156"/>
        <v>0.087133595330068-0.28172535794744i</v>
      </c>
      <c r="S538" t="str">
        <f t="shared" si="157"/>
        <v>0.087133595330068+0.28172535794744i</v>
      </c>
      <c r="U538" t="str">
        <f t="shared" si="158"/>
        <v>0</v>
      </c>
      <c r="V538" t="str">
        <f t="shared" si="147"/>
        <v>0.795109864100682+0.242793238681867i</v>
      </c>
      <c r="W538" t="str">
        <f t="shared" si="148"/>
        <v>0.257538851704593+0.241957452646797i</v>
      </c>
      <c r="X538" t="str">
        <f t="shared" si="159"/>
        <v>0</v>
      </c>
      <c r="Y538" t="str">
        <f t="shared" si="149"/>
        <v>0.626259932558673+0.125998523236805i</v>
      </c>
      <c r="Z538" t="str">
        <f t="shared" si="150"/>
        <v>0.49521312336312+1.25274171092579i</v>
      </c>
      <c r="AA538" t="str">
        <f t="shared" si="151"/>
        <v>59.1969919328703-99.0986609690626i</v>
      </c>
      <c r="AB538">
        <f t="shared" si="152"/>
        <v>115.43322078050809</v>
      </c>
      <c r="AE538">
        <f t="shared" si="140"/>
        <v>631.11870999999996</v>
      </c>
      <c r="AF538">
        <f t="shared" si="153"/>
        <v>115.43322078050809</v>
      </c>
      <c r="AI538" s="1">
        <v>0</v>
      </c>
      <c r="AK538" s="1">
        <f t="shared" si="141"/>
        <v>0</v>
      </c>
      <c r="AL538">
        <f t="shared" si="154"/>
        <v>0</v>
      </c>
    </row>
    <row r="539" spans="2:38" x14ac:dyDescent="0.25">
      <c r="B539" t="s">
        <v>2146</v>
      </c>
      <c r="C539" t="s">
        <v>78</v>
      </c>
      <c r="D539" s="3">
        <v>631.11870999999996</v>
      </c>
      <c r="E539">
        <v>0</v>
      </c>
      <c r="F539" s="3">
        <v>0</v>
      </c>
      <c r="G539" s="3">
        <v>23.013190999999999</v>
      </c>
      <c r="H539" s="3">
        <v>1.0006299000000001</v>
      </c>
      <c r="I539" s="3">
        <v>0.42268900999999998</v>
      </c>
      <c r="L539">
        <f t="shared" si="155"/>
        <v>1</v>
      </c>
      <c r="M539">
        <f t="shared" si="142"/>
        <v>47.607147180973065</v>
      </c>
      <c r="N539" t="str">
        <f t="shared" si="143"/>
        <v>-4.24226914639661+2.23971951135213i</v>
      </c>
      <c r="O539" t="str">
        <f t="shared" si="144"/>
        <v>-4.24226914639661-2.23971951135213i</v>
      </c>
      <c r="P539" t="str">
        <f t="shared" si="145"/>
        <v>0.0871335852720203-0.281725357299166i</v>
      </c>
      <c r="Q539" t="str">
        <f t="shared" si="146"/>
        <v>0.0871335852720203+0.281725357299166i</v>
      </c>
      <c r="R539" t="str">
        <f t="shared" si="156"/>
        <v>0.0871335852720205-0.281725357299166i</v>
      </c>
      <c r="S539" t="str">
        <f t="shared" si="157"/>
        <v>0.0871335852720205+0.281725357299166i</v>
      </c>
      <c r="U539" t="str">
        <f t="shared" si="158"/>
        <v>0</v>
      </c>
      <c r="V539" t="str">
        <f t="shared" si="147"/>
        <v>0.795109864100682+0.242793238681867i</v>
      </c>
      <c r="W539" t="str">
        <f t="shared" si="148"/>
        <v>0.257538851704593+0.241957452646797i</v>
      </c>
      <c r="X539" t="str">
        <f t="shared" si="159"/>
        <v>0</v>
      </c>
      <c r="Y539" t="str">
        <f t="shared" si="149"/>
        <v>0.626259932558673+0.125998523236805i</v>
      </c>
      <c r="Z539" t="str">
        <f t="shared" si="150"/>
        <v>0.49521312336312+1.25274171092579i</v>
      </c>
      <c r="AA539" t="str">
        <f t="shared" si="151"/>
        <v>59.1969919328703-99.0986609690626i</v>
      </c>
      <c r="AB539">
        <f t="shared" si="152"/>
        <v>115.43322078050809</v>
      </c>
      <c r="AE539">
        <f t="shared" si="140"/>
        <v>631.11870999999996</v>
      </c>
      <c r="AF539">
        <f t="shared" si="153"/>
        <v>115.43322078050809</v>
      </c>
      <c r="AI539" s="1">
        <v>0</v>
      </c>
      <c r="AK539" s="1">
        <f t="shared" si="141"/>
        <v>0</v>
      </c>
      <c r="AL539">
        <f t="shared" si="154"/>
        <v>0</v>
      </c>
    </row>
    <row r="540" spans="2:38" x14ac:dyDescent="0.25">
      <c r="B540" t="s">
        <v>2147</v>
      </c>
      <c r="C540" t="s">
        <v>78</v>
      </c>
      <c r="D540" s="3">
        <v>639.44509000000005</v>
      </c>
      <c r="E540">
        <v>8.3263800000000856</v>
      </c>
      <c r="F540" s="3">
        <v>0</v>
      </c>
      <c r="G540" s="3">
        <v>12.37886</v>
      </c>
      <c r="H540" s="3">
        <v>0.27655632000000002</v>
      </c>
      <c r="I540" s="3">
        <v>0.50479711999999999</v>
      </c>
      <c r="L540">
        <f t="shared" si="155"/>
        <v>1</v>
      </c>
      <c r="M540">
        <f t="shared" si="142"/>
        <v>47.607147180973065</v>
      </c>
      <c r="N540" t="str">
        <f t="shared" si="143"/>
        <v>-3.5167623342065-0.106031526945973i</v>
      </c>
      <c r="O540" t="str">
        <f t="shared" si="144"/>
        <v>-3.5167623342065+0.106031526945973i</v>
      </c>
      <c r="P540" t="str">
        <f t="shared" si="145"/>
        <v>0.0871335790540268-0.28172534832047i</v>
      </c>
      <c r="Q540" t="str">
        <f t="shared" si="146"/>
        <v>0.0871335790540268+0.28172534832047i</v>
      </c>
      <c r="R540" t="str">
        <f t="shared" si="156"/>
        <v>0.0871335821630235-0.281725352809818i</v>
      </c>
      <c r="S540" t="str">
        <f t="shared" si="157"/>
        <v>0.0871335821630235+0.281725352809818i</v>
      </c>
      <c r="U540" t="str">
        <f t="shared" si="158"/>
        <v>0</v>
      </c>
      <c r="V540" t="str">
        <f t="shared" si="147"/>
        <v>0.795109864100682+0.242793238681867i</v>
      </c>
      <c r="W540" t="str">
        <f t="shared" si="148"/>
        <v>0.257538851704593+0.241957452646797i</v>
      </c>
      <c r="X540" t="str">
        <f t="shared" si="159"/>
        <v>0</v>
      </c>
      <c r="Y540" t="str">
        <f t="shared" si="149"/>
        <v>0.626259932558673+0.125998523236805i</v>
      </c>
      <c r="Z540" t="str">
        <f t="shared" si="150"/>
        <v>0.49521312336312+1.25274171092579i</v>
      </c>
      <c r="AA540" t="str">
        <f t="shared" si="151"/>
        <v>82.6849532286127-15.4099101937067i</v>
      </c>
      <c r="AB540">
        <f t="shared" si="152"/>
        <v>84.10866080610235</v>
      </c>
      <c r="AE540">
        <f t="shared" si="140"/>
        <v>639.44509000000005</v>
      </c>
      <c r="AF540">
        <f t="shared" si="153"/>
        <v>84.10866080610235</v>
      </c>
      <c r="AI540" s="1">
        <v>0</v>
      </c>
      <c r="AK540" s="1">
        <f t="shared" si="141"/>
        <v>0</v>
      </c>
      <c r="AL540">
        <f t="shared" si="154"/>
        <v>0</v>
      </c>
    </row>
    <row r="541" spans="2:38" x14ac:dyDescent="0.25">
      <c r="B541" t="s">
        <v>2148</v>
      </c>
      <c r="C541" t="s">
        <v>71</v>
      </c>
      <c r="D541" s="3">
        <v>639.44509000000005</v>
      </c>
      <c r="E541">
        <v>0</v>
      </c>
      <c r="F541" s="3">
        <v>0</v>
      </c>
      <c r="G541" s="3">
        <v>12.37886</v>
      </c>
      <c r="H541" s="3">
        <v>0.27655632000000002</v>
      </c>
      <c r="I541" s="3">
        <v>0.50479711999999999</v>
      </c>
      <c r="L541">
        <f t="shared" si="155"/>
        <v>1</v>
      </c>
      <c r="M541">
        <f t="shared" si="142"/>
        <v>47.607147180973065</v>
      </c>
      <c r="N541" t="str">
        <f t="shared" si="143"/>
        <v>-3.5167623342065-0.106031526945973i</v>
      </c>
      <c r="O541" t="str">
        <f t="shared" si="144"/>
        <v>-3.5167623342065+0.106031526945973i</v>
      </c>
      <c r="P541" t="str">
        <f t="shared" si="145"/>
        <v>0.0871335790540268-0.28172534832047i</v>
      </c>
      <c r="Q541" t="str">
        <f t="shared" si="146"/>
        <v>0.0871335790540268+0.28172534832047i</v>
      </c>
      <c r="R541" t="str">
        <f t="shared" si="156"/>
        <v>0.087133579054027-0.28172534832047i</v>
      </c>
      <c r="S541" t="str">
        <f t="shared" si="157"/>
        <v>0.087133579054027+0.28172534832047i</v>
      </c>
      <c r="U541" t="str">
        <f t="shared" si="158"/>
        <v>0</v>
      </c>
      <c r="V541" t="str">
        <f t="shared" si="147"/>
        <v>0.795109864100682+0.242793238681867i</v>
      </c>
      <c r="W541" t="str">
        <f t="shared" si="148"/>
        <v>0.257538851704593+0.241957452646797i</v>
      </c>
      <c r="X541" t="str">
        <f t="shared" si="159"/>
        <v>0</v>
      </c>
      <c r="Y541" t="str">
        <f t="shared" si="149"/>
        <v>0.626259932558673+0.125998523236805i</v>
      </c>
      <c r="Z541" t="str">
        <f t="shared" si="150"/>
        <v>0.49521312336312+1.25274171092579i</v>
      </c>
      <c r="AA541" t="str">
        <f t="shared" si="151"/>
        <v>82.6849532286127-15.4099101937067i</v>
      </c>
      <c r="AB541">
        <f t="shared" si="152"/>
        <v>84.10866080610235</v>
      </c>
      <c r="AE541">
        <f t="shared" si="140"/>
        <v>639.44509000000005</v>
      </c>
      <c r="AF541">
        <f t="shared" si="153"/>
        <v>84.10866080610235</v>
      </c>
      <c r="AI541" s="1">
        <v>0</v>
      </c>
      <c r="AK541" s="1">
        <f t="shared" si="141"/>
        <v>0</v>
      </c>
      <c r="AL541">
        <f t="shared" si="154"/>
        <v>0</v>
      </c>
    </row>
    <row r="542" spans="2:38" x14ac:dyDescent="0.25">
      <c r="B542" t="s">
        <v>2147</v>
      </c>
      <c r="C542" t="s">
        <v>78</v>
      </c>
      <c r="D542" s="3">
        <v>647.77146000000005</v>
      </c>
      <c r="E542">
        <v>8.3263699999999972</v>
      </c>
      <c r="F542" s="3">
        <v>0</v>
      </c>
      <c r="G542" s="3">
        <v>13.802345000000001</v>
      </c>
      <c r="H542" s="3">
        <v>-0.44751728000000002</v>
      </c>
      <c r="I542" s="3">
        <v>0.61470948999999997</v>
      </c>
      <c r="L542">
        <f t="shared" si="155"/>
        <v>1</v>
      </c>
      <c r="M542">
        <f t="shared" si="142"/>
        <v>47.607147180973065</v>
      </c>
      <c r="N542" t="str">
        <f t="shared" si="143"/>
        <v>-2.79125564826011-2.45178239369974i</v>
      </c>
      <c r="O542" t="str">
        <f t="shared" si="144"/>
        <v>-2.79125564826011+2.45178239369974i</v>
      </c>
      <c r="P542" t="str">
        <f t="shared" si="145"/>
        <v>0.0871335456551581-0.281725361613589i</v>
      </c>
      <c r="Q542" t="str">
        <f t="shared" si="146"/>
        <v>0.0871335456551581+0.281725361613589i</v>
      </c>
      <c r="R542" t="str">
        <f t="shared" si="156"/>
        <v>0.0871335623545925-0.281725354967029i</v>
      </c>
      <c r="S542" t="str">
        <f t="shared" si="157"/>
        <v>0.0871335623545925+0.281725354967029i</v>
      </c>
      <c r="U542" t="str">
        <f t="shared" si="158"/>
        <v>0</v>
      </c>
      <c r="V542" t="str">
        <f t="shared" si="147"/>
        <v>0.795109864100682+0.242793238681867i</v>
      </c>
      <c r="W542" t="str">
        <f t="shared" si="148"/>
        <v>0.257538851704593+0.241957452646797i</v>
      </c>
      <c r="X542" t="str">
        <f t="shared" si="159"/>
        <v>0</v>
      </c>
      <c r="Y542" t="str">
        <f t="shared" si="149"/>
        <v>0.626259932558673+0.125998523236805i</v>
      </c>
      <c r="Z542" t="str">
        <f t="shared" si="150"/>
        <v>0.49521312336312+1.25274171092579i</v>
      </c>
      <c r="AA542" t="str">
        <f t="shared" si="151"/>
        <v>106.172914489657+68.2788340657752i</v>
      </c>
      <c r="AB542">
        <f t="shared" si="152"/>
        <v>126.23266991001054</v>
      </c>
      <c r="AE542">
        <f t="shared" si="140"/>
        <v>647.77146000000005</v>
      </c>
      <c r="AF542">
        <f t="shared" si="153"/>
        <v>126.23266991001054</v>
      </c>
      <c r="AI542" s="1">
        <v>0</v>
      </c>
      <c r="AK542" s="1">
        <f t="shared" si="141"/>
        <v>0</v>
      </c>
      <c r="AL542">
        <f t="shared" si="154"/>
        <v>0</v>
      </c>
    </row>
    <row r="543" spans="2:38" x14ac:dyDescent="0.25">
      <c r="B543" t="s">
        <v>2149</v>
      </c>
      <c r="C543" t="s">
        <v>78</v>
      </c>
      <c r="D543" s="3">
        <v>647.77146000000005</v>
      </c>
      <c r="E543">
        <v>0</v>
      </c>
      <c r="F543" s="3">
        <v>0</v>
      </c>
      <c r="G543" s="3">
        <v>13.802345000000001</v>
      </c>
      <c r="H543" s="3">
        <v>-0.44751728000000002</v>
      </c>
      <c r="I543" s="3">
        <v>0.61470948999999997</v>
      </c>
      <c r="L543">
        <f t="shared" si="155"/>
        <v>1</v>
      </c>
      <c r="M543">
        <f t="shared" si="142"/>
        <v>47.607147180973065</v>
      </c>
      <c r="N543" t="str">
        <f t="shared" si="143"/>
        <v>-2.79125564826011-2.45178239369974i</v>
      </c>
      <c r="O543" t="str">
        <f t="shared" si="144"/>
        <v>-2.79125564826011+2.45178239369974i</v>
      </c>
      <c r="P543" t="str">
        <f t="shared" si="145"/>
        <v>0.0871335456551581-0.281725361613589i</v>
      </c>
      <c r="Q543" t="str">
        <f t="shared" si="146"/>
        <v>0.0871335456551581+0.281725361613589i</v>
      </c>
      <c r="R543" t="str">
        <f t="shared" si="156"/>
        <v>0.087133545655158-0.281725361613589i</v>
      </c>
      <c r="S543" t="str">
        <f t="shared" si="157"/>
        <v>0.087133545655158+0.281725361613589i</v>
      </c>
      <c r="U543" t="str">
        <f t="shared" si="158"/>
        <v>0</v>
      </c>
      <c r="V543" t="str">
        <f t="shared" si="147"/>
        <v>0.795109864100682+0.242793238681867i</v>
      </c>
      <c r="W543" t="str">
        <f t="shared" si="148"/>
        <v>0.257538851704593+0.241957452646797i</v>
      </c>
      <c r="X543" t="str">
        <f t="shared" si="159"/>
        <v>0</v>
      </c>
      <c r="Y543" t="str">
        <f t="shared" si="149"/>
        <v>0.626259932558673+0.125998523236805i</v>
      </c>
      <c r="Z543" t="str">
        <f t="shared" si="150"/>
        <v>0.49521312336312+1.25274171092579i</v>
      </c>
      <c r="AA543" t="str">
        <f t="shared" si="151"/>
        <v>106.172914489657+68.2788340657752i</v>
      </c>
      <c r="AB543">
        <f t="shared" si="152"/>
        <v>126.23266991001054</v>
      </c>
      <c r="AE543">
        <f t="shared" si="140"/>
        <v>647.77146000000005</v>
      </c>
      <c r="AF543">
        <f t="shared" si="153"/>
        <v>126.23266991001054</v>
      </c>
      <c r="AI543" s="1">
        <v>0</v>
      </c>
      <c r="AK543" s="1">
        <f t="shared" si="141"/>
        <v>0</v>
      </c>
      <c r="AL543">
        <f t="shared" si="154"/>
        <v>0</v>
      </c>
    </row>
    <row r="544" spans="2:38" x14ac:dyDescent="0.25">
      <c r="B544" t="s">
        <v>2145</v>
      </c>
      <c r="C544" t="s">
        <v>78</v>
      </c>
      <c r="D544" s="3">
        <v>649.24509</v>
      </c>
      <c r="E544">
        <v>1.4736299999999574</v>
      </c>
      <c r="F544" s="3">
        <v>0</v>
      </c>
      <c r="G544" s="3">
        <v>15.310134</v>
      </c>
      <c r="H544" s="3">
        <v>-0.57566594000000004</v>
      </c>
      <c r="I544" s="3">
        <v>0.63087124000000006</v>
      </c>
      <c r="L544">
        <f t="shared" si="155"/>
        <v>1</v>
      </c>
      <c r="M544">
        <f t="shared" si="142"/>
        <v>47.607147180973065</v>
      </c>
      <c r="N544" t="str">
        <f t="shared" si="143"/>
        <v>-2.66285318132304-2.86694034376681i</v>
      </c>
      <c r="O544" t="str">
        <f t="shared" si="144"/>
        <v>-2.66285318132304+2.86694034376681i</v>
      </c>
      <c r="P544" t="str">
        <f t="shared" si="145"/>
        <v>0.0871335589916129-0.281725364992983i</v>
      </c>
      <c r="Q544" t="str">
        <f t="shared" si="146"/>
        <v>0.0871335589916129+0.281725364992983i</v>
      </c>
      <c r="R544" t="str">
        <f t="shared" si="156"/>
        <v>0.0871335523233855-0.281725363303286i</v>
      </c>
      <c r="S544" t="str">
        <f t="shared" si="157"/>
        <v>0.0871335523233855+0.281725363303286i</v>
      </c>
      <c r="U544" t="str">
        <f t="shared" si="158"/>
        <v>0</v>
      </c>
      <c r="V544" t="str">
        <f t="shared" si="147"/>
        <v>0.795109864100682+0.242793238681867i</v>
      </c>
      <c r="W544" t="str">
        <f t="shared" si="148"/>
        <v>0.257538851704593+0.241957452646797i</v>
      </c>
      <c r="X544" t="str">
        <f t="shared" si="159"/>
        <v>0</v>
      </c>
      <c r="Y544" t="str">
        <f t="shared" si="149"/>
        <v>0.626259932558673+0.125998523236805i</v>
      </c>
      <c r="Z544" t="str">
        <f t="shared" si="150"/>
        <v>0.49521312336312+1.25274171092579i</v>
      </c>
      <c r="AA544" t="str">
        <f t="shared" si="151"/>
        <v>110.32988034951+83.0903171542523i</v>
      </c>
      <c r="AB544">
        <f t="shared" si="152"/>
        <v>138.11836699994478</v>
      </c>
      <c r="AE544">
        <f t="shared" si="140"/>
        <v>649.24509</v>
      </c>
      <c r="AF544">
        <f t="shared" si="153"/>
        <v>138.11836699994478</v>
      </c>
      <c r="AI544" s="1">
        <v>0</v>
      </c>
      <c r="AK544" s="1">
        <f t="shared" si="141"/>
        <v>0</v>
      </c>
      <c r="AL544">
        <f t="shared" si="154"/>
        <v>0</v>
      </c>
    </row>
    <row r="545" spans="2:38" x14ac:dyDescent="0.25">
      <c r="B545" t="s">
        <v>454</v>
      </c>
      <c r="C545" t="s">
        <v>71</v>
      </c>
      <c r="D545" s="3">
        <v>649.24509</v>
      </c>
      <c r="E545">
        <v>0</v>
      </c>
      <c r="F545" s="3">
        <v>0</v>
      </c>
      <c r="G545" s="3">
        <v>15.310134</v>
      </c>
      <c r="H545" s="3">
        <v>-0.57566594000000004</v>
      </c>
      <c r="I545" s="3">
        <v>0.63087124000000006</v>
      </c>
      <c r="L545">
        <f t="shared" si="155"/>
        <v>1</v>
      </c>
      <c r="M545">
        <f t="shared" si="142"/>
        <v>47.607147180973065</v>
      </c>
      <c r="N545" t="str">
        <f t="shared" si="143"/>
        <v>-2.66285318132304-2.86694034376681i</v>
      </c>
      <c r="O545" t="str">
        <f t="shared" si="144"/>
        <v>-2.66285318132304+2.86694034376681i</v>
      </c>
      <c r="P545" t="str">
        <f t="shared" si="145"/>
        <v>0.0871335589916129-0.281725364992983i</v>
      </c>
      <c r="Q545" t="str">
        <f t="shared" si="146"/>
        <v>0.0871335589916129+0.281725364992983i</v>
      </c>
      <c r="R545" t="str">
        <f t="shared" si="156"/>
        <v>0.087133558991613-0.281725364992983i</v>
      </c>
      <c r="S545" t="str">
        <f t="shared" si="157"/>
        <v>0.087133558991613+0.281725364992983i</v>
      </c>
      <c r="U545" t="str">
        <f t="shared" si="158"/>
        <v>0</v>
      </c>
      <c r="V545" t="str">
        <f t="shared" si="147"/>
        <v>0.795109864100682+0.242793238681867i</v>
      </c>
      <c r="W545" t="str">
        <f t="shared" si="148"/>
        <v>0.257538851704593+0.241957452646797i</v>
      </c>
      <c r="X545" t="str">
        <f t="shared" si="159"/>
        <v>0</v>
      </c>
      <c r="Y545" t="str">
        <f t="shared" si="149"/>
        <v>0.626259932558673+0.125998523236805i</v>
      </c>
      <c r="Z545" t="str">
        <f t="shared" si="150"/>
        <v>0.49521312336312+1.25274171092579i</v>
      </c>
      <c r="AA545" t="str">
        <f t="shared" si="151"/>
        <v>110.32988034951+83.0903171542523i</v>
      </c>
      <c r="AB545">
        <f t="shared" si="152"/>
        <v>138.11836699994478</v>
      </c>
      <c r="AE545">
        <f t="shared" si="140"/>
        <v>649.24509</v>
      </c>
      <c r="AF545">
        <f t="shared" si="153"/>
        <v>138.11836699994478</v>
      </c>
      <c r="AI545" s="1">
        <v>0</v>
      </c>
      <c r="AK545" s="1">
        <f t="shared" si="141"/>
        <v>0</v>
      </c>
      <c r="AL545">
        <f t="shared" si="154"/>
        <v>0</v>
      </c>
    </row>
    <row r="546" spans="2:38" x14ac:dyDescent="0.25">
      <c r="B546" t="s">
        <v>2150</v>
      </c>
      <c r="C546" t="s">
        <v>71</v>
      </c>
      <c r="D546" s="3">
        <v>649.24509</v>
      </c>
      <c r="E546">
        <v>0</v>
      </c>
      <c r="F546" s="3">
        <v>0</v>
      </c>
      <c r="G546" s="3">
        <v>15.310134</v>
      </c>
      <c r="H546" s="3">
        <v>-0.57566594000000004</v>
      </c>
      <c r="I546" s="3">
        <v>0.63087124000000006</v>
      </c>
      <c r="L546">
        <f t="shared" si="155"/>
        <v>1</v>
      </c>
      <c r="M546">
        <f t="shared" si="142"/>
        <v>47.607147180973065</v>
      </c>
      <c r="N546" t="str">
        <f t="shared" si="143"/>
        <v>-2.66285318132304-2.86694034376681i</v>
      </c>
      <c r="O546" t="str">
        <f t="shared" si="144"/>
        <v>-2.66285318132304+2.86694034376681i</v>
      </c>
      <c r="P546" t="str">
        <f t="shared" si="145"/>
        <v>0.0871335589916129-0.281725364992983i</v>
      </c>
      <c r="Q546" t="str">
        <f t="shared" si="146"/>
        <v>0.0871335589916129+0.281725364992983i</v>
      </c>
      <c r="R546" t="str">
        <f t="shared" si="156"/>
        <v>0.087133558991613-0.281725364992983i</v>
      </c>
      <c r="S546" t="str">
        <f t="shared" si="157"/>
        <v>0.087133558991613+0.281725364992983i</v>
      </c>
      <c r="U546" t="str">
        <f t="shared" si="158"/>
        <v>0</v>
      </c>
      <c r="V546" t="str">
        <f t="shared" si="147"/>
        <v>0.795109864100682+0.242793238681867i</v>
      </c>
      <c r="W546" t="str">
        <f t="shared" si="148"/>
        <v>0.257538851704593+0.241957452646797i</v>
      </c>
      <c r="X546" t="str">
        <f t="shared" si="159"/>
        <v>0</v>
      </c>
      <c r="Y546" t="str">
        <f t="shared" si="149"/>
        <v>0.626259932558673+0.125998523236805i</v>
      </c>
      <c r="Z546" t="str">
        <f t="shared" si="150"/>
        <v>0.49521312336312+1.25274171092579i</v>
      </c>
      <c r="AA546" t="str">
        <f t="shared" si="151"/>
        <v>110.32988034951+83.0903171542523i</v>
      </c>
      <c r="AB546">
        <f t="shared" si="152"/>
        <v>138.11836699994478</v>
      </c>
      <c r="AE546">
        <f t="shared" si="140"/>
        <v>649.24509</v>
      </c>
      <c r="AF546">
        <f t="shared" si="153"/>
        <v>138.11836699994478</v>
      </c>
      <c r="AI546" s="1">
        <v>0</v>
      </c>
      <c r="AK546" s="1">
        <f t="shared" si="141"/>
        <v>0</v>
      </c>
      <c r="AL546">
        <f t="shared" si="154"/>
        <v>0</v>
      </c>
    </row>
    <row r="547" spans="2:38" x14ac:dyDescent="0.25">
      <c r="B547" t="s">
        <v>2151</v>
      </c>
      <c r="C547" t="s">
        <v>3710</v>
      </c>
      <c r="D547" s="3">
        <v>652.94530999999995</v>
      </c>
      <c r="E547">
        <v>3.7002199999999448</v>
      </c>
      <c r="F547" s="3">
        <v>1.8848190000000001E-2</v>
      </c>
      <c r="G547" s="3">
        <v>20.760957999999999</v>
      </c>
      <c r="H547" s="3">
        <v>-0.89744239999999997</v>
      </c>
      <c r="I547" s="3">
        <v>0.66414507</v>
      </c>
      <c r="L547">
        <f t="shared" si="155"/>
        <v>1</v>
      </c>
      <c r="M547">
        <f t="shared" si="142"/>
        <v>48.464739823558709</v>
      </c>
      <c r="N547" t="str">
        <f t="shared" si="143"/>
        <v>-2.34043984678366-3.90938605455989i</v>
      </c>
      <c r="O547" t="str">
        <f t="shared" si="144"/>
        <v>-2.34043984678366+3.90938605455989i</v>
      </c>
      <c r="P547" t="str">
        <f t="shared" si="145"/>
        <v>0.0871335562360233-0.281725373661196i</v>
      </c>
      <c r="Q547" t="str">
        <f t="shared" si="146"/>
        <v>0.0871335562360233+0.281725373661196i</v>
      </c>
      <c r="R547" t="str">
        <f t="shared" si="156"/>
        <v>0.087133557613818-0.28172536932709i</v>
      </c>
      <c r="S547" t="str">
        <f t="shared" si="157"/>
        <v>0.087133557613818+0.28172536932709i</v>
      </c>
      <c r="U547" t="str">
        <f t="shared" si="158"/>
        <v>-0.086106162421562-0.229603637368605i</v>
      </c>
      <c r="V547" t="str">
        <f t="shared" si="147"/>
        <v>0.70900370167912+0.013189601313262i</v>
      </c>
      <c r="W547" t="str">
        <f t="shared" si="148"/>
        <v>0.171432689283031+0.0123538152781923i</v>
      </c>
      <c r="X547" t="str">
        <f t="shared" si="159"/>
        <v>0.200697383783862+0.140899473534061i</v>
      </c>
      <c r="Y547" t="str">
        <f t="shared" si="149"/>
        <v>0.826957316342535+0.266897996770866i</v>
      </c>
      <c r="Z547" t="str">
        <f t="shared" si="150"/>
        <v>0.695910507146982+1.39364118445985i</v>
      </c>
      <c r="AA547" t="str">
        <f t="shared" si="151"/>
        <v>150.686885819593+97.1213072160087i</v>
      </c>
      <c r="AB547">
        <f t="shared" si="152"/>
        <v>179.27377352349509</v>
      </c>
      <c r="AE547">
        <f t="shared" si="140"/>
        <v>652.94530999999995</v>
      </c>
      <c r="AF547">
        <f t="shared" si="153"/>
        <v>179.27377352349509</v>
      </c>
      <c r="AI547" s="1">
        <v>0</v>
      </c>
      <c r="AK547" s="1">
        <f t="shared" si="141"/>
        <v>1.4210170651044004E-11</v>
      </c>
      <c r="AL547">
        <f t="shared" si="154"/>
        <v>4.5670189482890961E-7</v>
      </c>
    </row>
    <row r="548" spans="2:38" x14ac:dyDescent="0.25">
      <c r="B548" t="s">
        <v>456</v>
      </c>
      <c r="C548" t="s">
        <v>3711</v>
      </c>
      <c r="D548" s="3">
        <v>652.94532000000004</v>
      </c>
      <c r="E548">
        <v>1.0000000088439265E-5</v>
      </c>
      <c r="F548" s="3">
        <v>0</v>
      </c>
      <c r="G548" s="3">
        <v>20.760975999999999</v>
      </c>
      <c r="H548" s="3">
        <v>-0.89544710000000005</v>
      </c>
      <c r="I548" s="3">
        <v>0.66414514999999996</v>
      </c>
      <c r="L548">
        <f t="shared" si="155"/>
        <v>1</v>
      </c>
      <c r="M548">
        <f t="shared" si="142"/>
        <v>48.464739823558709</v>
      </c>
      <c r="N548" t="str">
        <f t="shared" si="143"/>
        <v>-2.34043889630528-3.90938892573524i</v>
      </c>
      <c r="O548" t="str">
        <f t="shared" si="144"/>
        <v>-2.34043889630528+3.90938892573524i</v>
      </c>
      <c r="P548" t="str">
        <f t="shared" si="145"/>
        <v>0.0873585954394186-0.281349483407091i</v>
      </c>
      <c r="Q548" t="str">
        <f t="shared" si="146"/>
        <v>0.0873585954394186+0.281349483407091i</v>
      </c>
      <c r="R548" t="str">
        <f t="shared" si="156"/>
        <v>0.087246075837721-0.281537428534143i</v>
      </c>
      <c r="S548" t="str">
        <f t="shared" si="157"/>
        <v>0.087246075837721+0.281537428534143i</v>
      </c>
      <c r="U548" t="str">
        <f t="shared" si="158"/>
        <v>0</v>
      </c>
      <c r="V548" t="str">
        <f t="shared" si="147"/>
        <v>0.70900370167912+0.013189601313262i</v>
      </c>
      <c r="W548" t="str">
        <f t="shared" si="148"/>
        <v>0.171432689283031+0.0123538152781923i</v>
      </c>
      <c r="X548" t="str">
        <f t="shared" si="159"/>
        <v>0</v>
      </c>
      <c r="Y548" t="str">
        <f t="shared" si="149"/>
        <v>0.826957316342535+0.266897996770866i</v>
      </c>
      <c r="Z548" t="str">
        <f t="shared" si="150"/>
        <v>0.695910507146982+1.39364118445985i</v>
      </c>
      <c r="AA548" t="str">
        <f t="shared" si="151"/>
        <v>150.686912605685+97.1214103955171i</v>
      </c>
      <c r="AB548">
        <f t="shared" si="152"/>
        <v>179.27385193565681</v>
      </c>
      <c r="AE548">
        <f t="shared" si="140"/>
        <v>652.94532000000004</v>
      </c>
      <c r="AF548">
        <f t="shared" si="153"/>
        <v>179.27385193565681</v>
      </c>
      <c r="AI548" s="1">
        <v>-9.6150000000000006E-5</v>
      </c>
      <c r="AK548" s="1">
        <f t="shared" si="141"/>
        <v>3.6979290000000016E-16</v>
      </c>
      <c r="AL548">
        <f t="shared" si="154"/>
        <v>1.1884816164996807E-11</v>
      </c>
    </row>
    <row r="549" spans="2:38" x14ac:dyDescent="0.25">
      <c r="B549" t="s">
        <v>2152</v>
      </c>
      <c r="C549" t="s">
        <v>71</v>
      </c>
      <c r="D549" s="3">
        <v>652.94532000000004</v>
      </c>
      <c r="E549">
        <v>0</v>
      </c>
      <c r="F549" s="3">
        <v>0</v>
      </c>
      <c r="G549" s="3">
        <v>20.760975999999999</v>
      </c>
      <c r="H549" s="3">
        <v>-0.89544710000000005</v>
      </c>
      <c r="I549" s="3">
        <v>0.66414514999999996</v>
      </c>
      <c r="L549">
        <f t="shared" si="155"/>
        <v>1</v>
      </c>
      <c r="M549">
        <f t="shared" si="142"/>
        <v>48.464739823558709</v>
      </c>
      <c r="N549" t="str">
        <f t="shared" si="143"/>
        <v>-2.34043889630528-3.90938892573524i</v>
      </c>
      <c r="O549" t="str">
        <f t="shared" si="144"/>
        <v>-2.34043889630528+3.90938892573524i</v>
      </c>
      <c r="P549" t="str">
        <f t="shared" si="145"/>
        <v>0.0873585954394186-0.281349483407091i</v>
      </c>
      <c r="Q549" t="str">
        <f t="shared" si="146"/>
        <v>0.0873585954394186+0.281349483407091i</v>
      </c>
      <c r="R549" t="str">
        <f t="shared" si="156"/>
        <v>0.0873585954394185-0.281349483407091i</v>
      </c>
      <c r="S549" t="str">
        <f t="shared" si="157"/>
        <v>0.0873585954394185+0.281349483407091i</v>
      </c>
      <c r="U549" t="str">
        <f t="shared" si="158"/>
        <v>0</v>
      </c>
      <c r="V549" t="str">
        <f t="shared" si="147"/>
        <v>0.70900370167912+0.013189601313262i</v>
      </c>
      <c r="W549" t="str">
        <f t="shared" si="148"/>
        <v>0.171432689283031+0.0123538152781923i</v>
      </c>
      <c r="X549" t="str">
        <f t="shared" si="159"/>
        <v>0</v>
      </c>
      <c r="Y549" t="str">
        <f t="shared" si="149"/>
        <v>0.826957316342535+0.266897996770866i</v>
      </c>
      <c r="Z549" t="str">
        <f t="shared" si="150"/>
        <v>0.695910507146982+1.39364118445985i</v>
      </c>
      <c r="AA549" t="str">
        <f t="shared" si="151"/>
        <v>150.686912605685+97.1214103955171i</v>
      </c>
      <c r="AB549">
        <f t="shared" si="152"/>
        <v>179.27385193565681</v>
      </c>
      <c r="AE549">
        <f t="shared" si="140"/>
        <v>652.94532000000004</v>
      </c>
      <c r="AF549">
        <f t="shared" si="153"/>
        <v>179.27385193565681</v>
      </c>
      <c r="AI549" s="1">
        <v>0</v>
      </c>
      <c r="AK549" s="1">
        <f t="shared" si="141"/>
        <v>0</v>
      </c>
      <c r="AL549">
        <f t="shared" si="154"/>
        <v>0</v>
      </c>
    </row>
    <row r="550" spans="2:38" x14ac:dyDescent="0.25">
      <c r="B550" t="s">
        <v>2141</v>
      </c>
      <c r="C550" t="s">
        <v>78</v>
      </c>
      <c r="D550" s="3">
        <v>659.95221000000004</v>
      </c>
      <c r="E550">
        <v>7.0068899999999985</v>
      </c>
      <c r="F550" s="3">
        <v>0</v>
      </c>
      <c r="G550" s="3">
        <v>37.570625</v>
      </c>
      <c r="H550" s="3">
        <v>-1.5035689000000001</v>
      </c>
      <c r="I550" s="3">
        <v>0.70450621000000002</v>
      </c>
      <c r="L550">
        <f t="shared" si="155"/>
        <v>1</v>
      </c>
      <c r="M550">
        <f t="shared" si="142"/>
        <v>48.464739823558709</v>
      </c>
      <c r="N550" t="str">
        <f t="shared" si="143"/>
        <v>-1.72832650746767-5.88077482000328i</v>
      </c>
      <c r="O550" t="str">
        <f t="shared" si="144"/>
        <v>-1.72832650746767+5.88077482000328i</v>
      </c>
      <c r="P550" t="str">
        <f t="shared" si="145"/>
        <v>0.0873585902371672-0.28134950203058i</v>
      </c>
      <c r="Q550" t="str">
        <f t="shared" si="146"/>
        <v>0.0873585902371672+0.28134950203058i</v>
      </c>
      <c r="R550" t="str">
        <f t="shared" si="156"/>
        <v>0.087358592838293-0.281349492718836i</v>
      </c>
      <c r="S550" t="str">
        <f t="shared" si="157"/>
        <v>0.087358592838293+0.281349492718836i</v>
      </c>
      <c r="U550" t="str">
        <f t="shared" si="158"/>
        <v>0</v>
      </c>
      <c r="V550" t="str">
        <f t="shared" si="147"/>
        <v>0.70900370167912+0.013189601313262i</v>
      </c>
      <c r="W550" t="str">
        <f t="shared" si="148"/>
        <v>0.171432689283031+0.0123538152781923i</v>
      </c>
      <c r="X550" t="str">
        <f t="shared" si="159"/>
        <v>0</v>
      </c>
      <c r="Y550" t="str">
        <f t="shared" si="149"/>
        <v>0.826957316342535+0.266897996770866i</v>
      </c>
      <c r="Z550" t="str">
        <f t="shared" si="150"/>
        <v>0.695910507146982+1.39364118445985i</v>
      </c>
      <c r="AA550" t="str">
        <f t="shared" si="151"/>
        <v>170.351217021738+167.482566514702i</v>
      </c>
      <c r="AB550">
        <f t="shared" si="152"/>
        <v>238.89317116053957</v>
      </c>
      <c r="AE550">
        <f t="shared" si="140"/>
        <v>659.95221000000004</v>
      </c>
      <c r="AF550">
        <f t="shared" si="153"/>
        <v>238.89317116053957</v>
      </c>
      <c r="AI550" s="1">
        <v>0</v>
      </c>
      <c r="AK550" s="1">
        <f t="shared" si="141"/>
        <v>0</v>
      </c>
      <c r="AL550">
        <f t="shared" si="154"/>
        <v>0</v>
      </c>
    </row>
    <row r="551" spans="2:38" x14ac:dyDescent="0.25">
      <c r="B551" t="s">
        <v>2153</v>
      </c>
      <c r="C551" t="s">
        <v>71</v>
      </c>
      <c r="D551" s="3">
        <v>659.95221000000004</v>
      </c>
      <c r="E551">
        <v>0</v>
      </c>
      <c r="F551" s="3">
        <v>0</v>
      </c>
      <c r="G551" s="3">
        <v>37.570625</v>
      </c>
      <c r="H551" s="3">
        <v>-1.5035689000000001</v>
      </c>
      <c r="I551" s="3">
        <v>0.70450621000000002</v>
      </c>
      <c r="L551">
        <f t="shared" si="155"/>
        <v>1</v>
      </c>
      <c r="M551">
        <f t="shared" si="142"/>
        <v>48.464739823558709</v>
      </c>
      <c r="N551" t="str">
        <f t="shared" si="143"/>
        <v>-1.72832650746767-5.88077482000328i</v>
      </c>
      <c r="O551" t="str">
        <f t="shared" si="144"/>
        <v>-1.72832650746767+5.88077482000328i</v>
      </c>
      <c r="P551" t="str">
        <f t="shared" si="145"/>
        <v>0.0873585902371672-0.28134950203058i</v>
      </c>
      <c r="Q551" t="str">
        <f t="shared" si="146"/>
        <v>0.0873585902371672+0.28134950203058i</v>
      </c>
      <c r="R551" t="str">
        <f t="shared" si="156"/>
        <v>0.087358590237167-0.28134950203058i</v>
      </c>
      <c r="S551" t="str">
        <f t="shared" si="157"/>
        <v>0.087358590237167+0.28134950203058i</v>
      </c>
      <c r="U551" t="str">
        <f t="shared" si="158"/>
        <v>0</v>
      </c>
      <c r="V551" t="str">
        <f t="shared" si="147"/>
        <v>0.70900370167912+0.013189601313262i</v>
      </c>
      <c r="W551" t="str">
        <f t="shared" si="148"/>
        <v>0.171432689283031+0.0123538152781923i</v>
      </c>
      <c r="X551" t="str">
        <f t="shared" si="159"/>
        <v>0</v>
      </c>
      <c r="Y551" t="str">
        <f t="shared" si="149"/>
        <v>0.826957316342535+0.266897996770866i</v>
      </c>
      <c r="Z551" t="str">
        <f t="shared" si="150"/>
        <v>0.695910507146982+1.39364118445985i</v>
      </c>
      <c r="AA551" t="str">
        <f t="shared" si="151"/>
        <v>170.351217021738+167.482566514702i</v>
      </c>
      <c r="AB551">
        <f t="shared" si="152"/>
        <v>238.89317116053957</v>
      </c>
      <c r="AE551">
        <f t="shared" si="140"/>
        <v>659.95221000000004</v>
      </c>
      <c r="AF551">
        <f t="shared" si="153"/>
        <v>238.89317116053957</v>
      </c>
      <c r="AI551" s="1">
        <v>0</v>
      </c>
      <c r="AK551" s="1">
        <f t="shared" si="141"/>
        <v>0</v>
      </c>
      <c r="AL551">
        <f t="shared" si="154"/>
        <v>0</v>
      </c>
    </row>
    <row r="552" spans="2:38" x14ac:dyDescent="0.25">
      <c r="B552" t="s">
        <v>2154</v>
      </c>
      <c r="C552" t="s">
        <v>3710</v>
      </c>
      <c r="D552" s="3">
        <v>663.54118000000005</v>
      </c>
      <c r="E552">
        <v>3.5889700000000175</v>
      </c>
      <c r="F552" s="3">
        <v>-1.518625E-2</v>
      </c>
      <c r="G552" s="3">
        <v>49.481043</v>
      </c>
      <c r="H552" s="3">
        <v>-1.8150519000000001</v>
      </c>
      <c r="I552" s="3">
        <v>0.71776943000000004</v>
      </c>
      <c r="L552">
        <f t="shared" si="155"/>
        <v>1</v>
      </c>
      <c r="M552">
        <f t="shared" si="142"/>
        <v>47.773765450503987</v>
      </c>
      <c r="N552" t="str">
        <f t="shared" si="143"/>
        <v>-1.41479906879767-6.89052876018447i</v>
      </c>
      <c r="O552" t="str">
        <f t="shared" si="144"/>
        <v>-1.41479906879767+6.89052876018447i</v>
      </c>
      <c r="P552" t="str">
        <f t="shared" si="145"/>
        <v>0.087358607664051-0.281349493521693i</v>
      </c>
      <c r="Q552" t="str">
        <f t="shared" si="146"/>
        <v>0.087358607664051+0.281349493521693i</v>
      </c>
      <c r="R552" t="str">
        <f t="shared" si="156"/>
        <v>0.087358598950609-0.281349497776136i</v>
      </c>
      <c r="S552" t="str">
        <f t="shared" si="157"/>
        <v>0.087358598950609+0.281349497776136i</v>
      </c>
      <c r="U552" t="str">
        <f t="shared" si="158"/>
        <v>0.0540628480727319+0.192071909043656i</v>
      </c>
      <c r="V552" t="str">
        <f t="shared" si="147"/>
        <v>0.763066549751852+0.205261510356918i</v>
      </c>
      <c r="W552" t="str">
        <f t="shared" si="148"/>
        <v>0.225495537355763+0.204425724321848i</v>
      </c>
      <c r="X552" t="str">
        <f t="shared" si="159"/>
        <v>-0.153343066257533-0.127672682341007i</v>
      </c>
      <c r="Y552" t="str">
        <f t="shared" si="149"/>
        <v>0.673614250085002+0.139225314429859i</v>
      </c>
      <c r="Z552" t="str">
        <f t="shared" si="150"/>
        <v>0.542567440889449+1.26596850211884i</v>
      </c>
      <c r="AA552" t="str">
        <f t="shared" si="151"/>
        <v>154.568726940357+220.292814673217i</v>
      </c>
      <c r="AB552">
        <f t="shared" si="152"/>
        <v>269.11041515446959</v>
      </c>
      <c r="AE552">
        <f t="shared" si="140"/>
        <v>663.54118000000005</v>
      </c>
      <c r="AF552">
        <f t="shared" si="153"/>
        <v>269.11041515446959</v>
      </c>
      <c r="AI552" s="1">
        <v>0</v>
      </c>
      <c r="AK552" s="1">
        <f t="shared" si="141"/>
        <v>9.2248875625000001E-12</v>
      </c>
      <c r="AL552">
        <f t="shared" si="154"/>
        <v>6.6807019062856354E-7</v>
      </c>
    </row>
    <row r="553" spans="2:38" x14ac:dyDescent="0.25">
      <c r="B553" t="s">
        <v>2155</v>
      </c>
      <c r="C553" t="s">
        <v>71</v>
      </c>
      <c r="D553" s="3">
        <v>663.54118000000005</v>
      </c>
      <c r="E553">
        <v>0</v>
      </c>
      <c r="F553" s="3">
        <v>0</v>
      </c>
      <c r="G553" s="3">
        <v>49.481043</v>
      </c>
      <c r="H553" s="3">
        <v>-1.8150519000000001</v>
      </c>
      <c r="I553" s="3">
        <v>0.71776943000000004</v>
      </c>
      <c r="L553">
        <f t="shared" si="155"/>
        <v>1</v>
      </c>
      <c r="M553">
        <f t="shared" si="142"/>
        <v>47.773765450503987</v>
      </c>
      <c r="N553" t="str">
        <f t="shared" si="143"/>
        <v>-1.41479906879767-6.89052876018447i</v>
      </c>
      <c r="O553" t="str">
        <f t="shared" si="144"/>
        <v>-1.41479906879767+6.89052876018447i</v>
      </c>
      <c r="P553" t="str">
        <f t="shared" si="145"/>
        <v>0.087358607664051-0.281349493521693i</v>
      </c>
      <c r="Q553" t="str">
        <f t="shared" si="146"/>
        <v>0.087358607664051+0.281349493521693i</v>
      </c>
      <c r="R553" t="str">
        <f t="shared" si="156"/>
        <v>0.087358607664051-0.281349493521693i</v>
      </c>
      <c r="S553" t="str">
        <f t="shared" si="157"/>
        <v>0.087358607664051+0.281349493521693i</v>
      </c>
      <c r="U553" t="str">
        <f t="shared" si="158"/>
        <v>0</v>
      </c>
      <c r="V553" t="str">
        <f t="shared" si="147"/>
        <v>0.763066549751852+0.205261510356918i</v>
      </c>
      <c r="W553" t="str">
        <f t="shared" si="148"/>
        <v>0.225495537355763+0.204425724321848i</v>
      </c>
      <c r="X553" t="str">
        <f t="shared" si="159"/>
        <v>0</v>
      </c>
      <c r="Y553" t="str">
        <f t="shared" si="149"/>
        <v>0.673614250085002+0.139225314429859i</v>
      </c>
      <c r="Z553" t="str">
        <f t="shared" si="150"/>
        <v>0.542567440889449+1.26596850211884i</v>
      </c>
      <c r="AA553" t="str">
        <f t="shared" si="151"/>
        <v>154.568726940357+220.292814673217i</v>
      </c>
      <c r="AB553">
        <f t="shared" si="152"/>
        <v>269.11041515446959</v>
      </c>
      <c r="AE553">
        <f t="shared" si="140"/>
        <v>663.54118000000005</v>
      </c>
      <c r="AF553">
        <f t="shared" si="153"/>
        <v>269.11041515446959</v>
      </c>
      <c r="AI553" s="1">
        <v>0</v>
      </c>
      <c r="AK553" s="1">
        <f t="shared" si="141"/>
        <v>0</v>
      </c>
      <c r="AL553">
        <f t="shared" si="154"/>
        <v>0</v>
      </c>
    </row>
    <row r="554" spans="2:38" x14ac:dyDescent="0.25">
      <c r="B554" t="s">
        <v>2137</v>
      </c>
      <c r="C554" t="s">
        <v>78</v>
      </c>
      <c r="D554" s="3">
        <v>664.46888000000001</v>
      </c>
      <c r="E554">
        <v>0.92769999999995889</v>
      </c>
      <c r="F554" s="3">
        <v>0</v>
      </c>
      <c r="G554" s="3">
        <v>52.923397000000001</v>
      </c>
      <c r="H554" s="3">
        <v>-1.8955664999999999</v>
      </c>
      <c r="I554" s="3">
        <v>0.72065484999999996</v>
      </c>
      <c r="L554">
        <f t="shared" si="155"/>
        <v>1</v>
      </c>
      <c r="M554">
        <f t="shared" si="142"/>
        <v>47.773765450503987</v>
      </c>
      <c r="N554" t="str">
        <f t="shared" si="143"/>
        <v>-1.33375642743696-7.15153765230042i</v>
      </c>
      <c r="O554" t="str">
        <f t="shared" si="144"/>
        <v>-1.33375642743696+7.15153765230042i</v>
      </c>
      <c r="P554" t="str">
        <f t="shared" si="145"/>
        <v>0.0873585958454491-0.281349506431462i</v>
      </c>
      <c r="Q554" t="str">
        <f t="shared" si="146"/>
        <v>0.0873585958454491+0.281349506431462i</v>
      </c>
      <c r="R554" t="str">
        <f t="shared" si="156"/>
        <v>0.08735860175475-0.281349499976577i</v>
      </c>
      <c r="S554" t="str">
        <f t="shared" si="157"/>
        <v>0.08735860175475+0.281349499976577i</v>
      </c>
      <c r="U554" t="str">
        <f t="shared" si="158"/>
        <v>0</v>
      </c>
      <c r="V554" t="str">
        <f t="shared" si="147"/>
        <v>0.763066549751852+0.205261510356918i</v>
      </c>
      <c r="W554" t="str">
        <f t="shared" si="148"/>
        <v>0.225495537355763+0.204425724321848i</v>
      </c>
      <c r="X554" t="str">
        <f t="shared" si="159"/>
        <v>0</v>
      </c>
      <c r="Y554" t="str">
        <f t="shared" si="149"/>
        <v>0.673614250085002+0.139225314429859i</v>
      </c>
      <c r="Z554" t="str">
        <f t="shared" si="150"/>
        <v>0.542567440889449+1.26596850211884i</v>
      </c>
      <c r="AA554" t="str">
        <f t="shared" si="151"/>
        <v>157.172260511059+229.6085372582i</v>
      </c>
      <c r="AB554">
        <f t="shared" si="152"/>
        <v>278.25024682110597</v>
      </c>
      <c r="AE554">
        <f t="shared" si="140"/>
        <v>664.46888000000001</v>
      </c>
      <c r="AF554">
        <f t="shared" si="153"/>
        <v>278.25024682110597</v>
      </c>
      <c r="AI554" s="1">
        <v>0</v>
      </c>
      <c r="AK554" s="1">
        <f t="shared" si="141"/>
        <v>0</v>
      </c>
      <c r="AL554">
        <f t="shared" si="154"/>
        <v>0</v>
      </c>
    </row>
    <row r="555" spans="2:38" x14ac:dyDescent="0.25">
      <c r="B555" t="s">
        <v>2156</v>
      </c>
      <c r="C555" t="s">
        <v>78</v>
      </c>
      <c r="D555" s="3">
        <v>664.46888000000001</v>
      </c>
      <c r="E555">
        <v>0</v>
      </c>
      <c r="F555" s="3">
        <v>0</v>
      </c>
      <c r="G555" s="3">
        <v>52.923397000000001</v>
      </c>
      <c r="H555" s="3">
        <v>-1.8955664999999999</v>
      </c>
      <c r="I555" s="3">
        <v>0.72065484999999996</v>
      </c>
      <c r="L555">
        <f t="shared" si="155"/>
        <v>1</v>
      </c>
      <c r="M555">
        <f t="shared" si="142"/>
        <v>47.773765450503987</v>
      </c>
      <c r="N555" t="str">
        <f t="shared" si="143"/>
        <v>-1.33375642743696-7.15153765230042i</v>
      </c>
      <c r="O555" t="str">
        <f t="shared" si="144"/>
        <v>-1.33375642743696+7.15153765230042i</v>
      </c>
      <c r="P555" t="str">
        <f t="shared" si="145"/>
        <v>0.0873585958454491-0.281349506431462i</v>
      </c>
      <c r="Q555" t="str">
        <f t="shared" si="146"/>
        <v>0.0873585958454491+0.281349506431462i</v>
      </c>
      <c r="R555" t="str">
        <f t="shared" si="156"/>
        <v>0.087358595845449-0.281349506431462i</v>
      </c>
      <c r="S555" t="str">
        <f t="shared" si="157"/>
        <v>0.087358595845449+0.281349506431462i</v>
      </c>
      <c r="U555" t="str">
        <f t="shared" si="158"/>
        <v>0</v>
      </c>
      <c r="V555" t="str">
        <f t="shared" si="147"/>
        <v>0.763066549751852+0.205261510356918i</v>
      </c>
      <c r="W555" t="str">
        <f t="shared" si="148"/>
        <v>0.225495537355763+0.204425724321848i</v>
      </c>
      <c r="X555" t="str">
        <f t="shared" si="159"/>
        <v>0</v>
      </c>
      <c r="Y555" t="str">
        <f t="shared" si="149"/>
        <v>0.673614250085002+0.139225314429859i</v>
      </c>
      <c r="Z555" t="str">
        <f t="shared" si="150"/>
        <v>0.542567440889449+1.26596850211884i</v>
      </c>
      <c r="AA555" t="str">
        <f t="shared" si="151"/>
        <v>157.172260511059+229.6085372582i</v>
      </c>
      <c r="AB555">
        <f t="shared" si="152"/>
        <v>278.25024682110597</v>
      </c>
      <c r="AE555">
        <f t="shared" si="140"/>
        <v>664.46888000000001</v>
      </c>
      <c r="AF555">
        <f t="shared" si="153"/>
        <v>278.25024682110597</v>
      </c>
      <c r="AI555" s="1">
        <v>0</v>
      </c>
      <c r="AK555" s="1">
        <f t="shared" si="141"/>
        <v>0</v>
      </c>
      <c r="AL555">
        <f t="shared" si="154"/>
        <v>0</v>
      </c>
    </row>
    <row r="556" spans="2:38" x14ac:dyDescent="0.25">
      <c r="B556" t="s">
        <v>1826</v>
      </c>
      <c r="C556" t="s">
        <v>78</v>
      </c>
      <c r="D556" s="3">
        <v>664.80582000000004</v>
      </c>
      <c r="E556">
        <v>0.33694000000002688</v>
      </c>
      <c r="F556" s="3">
        <v>0</v>
      </c>
      <c r="G556" s="3">
        <v>54.210653000000001</v>
      </c>
      <c r="H556" s="3">
        <v>-1.9248095999999999</v>
      </c>
      <c r="I556" s="3">
        <v>0.72165604000000005</v>
      </c>
      <c r="L556">
        <f t="shared" si="155"/>
        <v>1</v>
      </c>
      <c r="M556">
        <f t="shared" si="142"/>
        <v>47.773765450503987</v>
      </c>
      <c r="N556" t="str">
        <f t="shared" si="143"/>
        <v>-1.30432130742989-7.24633693164929i</v>
      </c>
      <c r="O556" t="str">
        <f t="shared" si="144"/>
        <v>-1.30432130742989+7.24633693164929i</v>
      </c>
      <c r="P556" t="str">
        <f t="shared" si="145"/>
        <v>0.087358600119126-0.281349501514084i</v>
      </c>
      <c r="Q556" t="str">
        <f t="shared" si="146"/>
        <v>0.087358600119126+0.281349501514084i</v>
      </c>
      <c r="R556" t="str">
        <f t="shared" si="156"/>
        <v>0.0873585979822875-0.281349503972773i</v>
      </c>
      <c r="S556" t="str">
        <f t="shared" si="157"/>
        <v>0.0873585979822875+0.281349503972773i</v>
      </c>
      <c r="U556" t="str">
        <f t="shared" si="158"/>
        <v>0</v>
      </c>
      <c r="V556" t="str">
        <f t="shared" si="147"/>
        <v>0.763066549751852+0.205261510356918i</v>
      </c>
      <c r="W556" t="str">
        <f t="shared" si="148"/>
        <v>0.225495537355763+0.204425724321848i</v>
      </c>
      <c r="X556" t="str">
        <f t="shared" si="159"/>
        <v>0</v>
      </c>
      <c r="Y556" t="str">
        <f t="shared" si="149"/>
        <v>0.673614250085002+0.139225314429859i</v>
      </c>
      <c r="Z556" t="str">
        <f t="shared" si="150"/>
        <v>0.542567440889449+1.26596850211884i</v>
      </c>
      <c r="AA556" t="str">
        <f t="shared" si="151"/>
        <v>158.11786830278+232.992039246839i</v>
      </c>
      <c r="AB556">
        <f t="shared" si="152"/>
        <v>281.57867573560299</v>
      </c>
      <c r="AE556">
        <f t="shared" si="140"/>
        <v>664.80582000000004</v>
      </c>
      <c r="AF556">
        <f t="shared" si="153"/>
        <v>281.57867573560299</v>
      </c>
      <c r="AI556" s="1">
        <v>0</v>
      </c>
      <c r="AK556" s="1">
        <f t="shared" si="141"/>
        <v>0</v>
      </c>
      <c r="AL556">
        <f t="shared" si="154"/>
        <v>0</v>
      </c>
    </row>
    <row r="557" spans="2:38" x14ac:dyDescent="0.25">
      <c r="B557" t="s">
        <v>2157</v>
      </c>
      <c r="C557" t="s">
        <v>3711</v>
      </c>
      <c r="D557" s="3">
        <v>666.24581999999998</v>
      </c>
      <c r="E557" s="1">
        <v>1.4399999999999409</v>
      </c>
      <c r="F557" s="3">
        <v>0</v>
      </c>
      <c r="G557" s="3">
        <v>66.933413000000002</v>
      </c>
      <c r="H557" s="3">
        <v>-7.2502998999999999</v>
      </c>
      <c r="I557" s="3">
        <v>0.72553528</v>
      </c>
      <c r="L557">
        <f t="shared" si="155"/>
        <v>1</v>
      </c>
      <c r="M557">
        <f t="shared" si="142"/>
        <v>47.773765450503987</v>
      </c>
      <c r="N557" t="str">
        <f t="shared" si="143"/>
        <v>-1.25265059852589-8.08481783827025i</v>
      </c>
      <c r="O557" t="str">
        <f t="shared" si="144"/>
        <v>-1.25265059852589+8.08481783827025i</v>
      </c>
      <c r="P557" t="str">
        <f t="shared" si="145"/>
        <v>-0.0148995042424767-0.894471115089486i</v>
      </c>
      <c r="Q557" t="str">
        <f t="shared" si="146"/>
        <v>-0.0148995042424767+0.894471115089486i</v>
      </c>
      <c r="R557" t="str">
        <f t="shared" si="156"/>
        <v>0.0362295479383246-0.587910308301785i</v>
      </c>
      <c r="S557" t="str">
        <f t="shared" si="157"/>
        <v>0.0362295479383246+0.587910308301785i</v>
      </c>
      <c r="U557" t="str">
        <f t="shared" si="158"/>
        <v>0</v>
      </c>
      <c r="V557" t="str">
        <f t="shared" si="147"/>
        <v>0.763066549751852+0.205261510356918i</v>
      </c>
      <c r="W557" t="str">
        <f t="shared" si="148"/>
        <v>0.225495537355763+0.204425724321848i</v>
      </c>
      <c r="X557" t="str">
        <f t="shared" si="159"/>
        <v>0</v>
      </c>
      <c r="Y557" t="str">
        <f t="shared" si="149"/>
        <v>0.673614250085002+0.139225314429859i</v>
      </c>
      <c r="Z557" t="str">
        <f t="shared" si="150"/>
        <v>0.542567440889449+1.26596850211884i</v>
      </c>
      <c r="AA557" t="str">
        <f t="shared" si="151"/>
        <v>171.521155309474+261.413177687724i</v>
      </c>
      <c r="AB557">
        <f t="shared" si="152"/>
        <v>312.66012887397437</v>
      </c>
      <c r="AE557">
        <f t="shared" si="140"/>
        <v>666.24581999999998</v>
      </c>
      <c r="AF557">
        <f t="shared" si="153"/>
        <v>312.66012887397437</v>
      </c>
      <c r="AI557" s="1">
        <v>8.0757399999999993E-2</v>
      </c>
      <c r="AK557" s="1">
        <f t="shared" si="141"/>
        <v>2.6087030619039992E-10</v>
      </c>
      <c r="AL557">
        <f t="shared" si="154"/>
        <v>2.5501730570688383E-5</v>
      </c>
    </row>
    <row r="558" spans="2:38" x14ac:dyDescent="0.25">
      <c r="B558" t="s">
        <v>1828</v>
      </c>
      <c r="C558" t="s">
        <v>78</v>
      </c>
      <c r="D558" s="3">
        <v>667.42825000000005</v>
      </c>
      <c r="E558">
        <v>1.1824300000000676</v>
      </c>
      <c r="F558" s="3">
        <v>0</v>
      </c>
      <c r="G558" s="3">
        <v>85.198256999999998</v>
      </c>
      <c r="H558" s="3">
        <v>-8.1965976999999999</v>
      </c>
      <c r="I558" s="3">
        <v>0.72802743999999997</v>
      </c>
      <c r="L558">
        <f t="shared" si="155"/>
        <v>1</v>
      </c>
      <c r="M558">
        <f t="shared" si="142"/>
        <v>47.773765450503987</v>
      </c>
      <c r="N558" t="str">
        <f t="shared" si="143"/>
        <v>-1.27026812932287-9.14246552520854i</v>
      </c>
      <c r="O558" t="str">
        <f t="shared" si="144"/>
        <v>-1.27026812932287+9.14246552520854i</v>
      </c>
      <c r="P558" t="str">
        <f t="shared" si="145"/>
        <v>-0.0148994984954046-0.894471116064927i</v>
      </c>
      <c r="Q558" t="str">
        <f t="shared" si="146"/>
        <v>-0.0148994984954046+0.894471116064927i</v>
      </c>
      <c r="R558" t="str">
        <f t="shared" si="156"/>
        <v>-0.0148995013689406-0.894471115577205i</v>
      </c>
      <c r="S558" t="str">
        <f t="shared" si="157"/>
        <v>-0.0148995013689406+0.894471115577205i</v>
      </c>
      <c r="U558" t="str">
        <f t="shared" si="158"/>
        <v>0</v>
      </c>
      <c r="V558" t="str">
        <f t="shared" si="147"/>
        <v>0.763066549751852+0.205261510356918i</v>
      </c>
      <c r="W558" t="str">
        <f t="shared" si="148"/>
        <v>0.225495537355763+0.204425724321848i</v>
      </c>
      <c r="X558" t="str">
        <f t="shared" si="159"/>
        <v>0</v>
      </c>
      <c r="Y558" t="str">
        <f t="shared" si="149"/>
        <v>0.673614250085002+0.139225314429859i</v>
      </c>
      <c r="Z558" t="str">
        <f t="shared" si="150"/>
        <v>0.542567440889449+1.26596850211884i</v>
      </c>
      <c r="AA558" t="str">
        <f t="shared" si="151"/>
        <v>190.427356091227+296.665963985875i</v>
      </c>
      <c r="AB558">
        <f t="shared" si="152"/>
        <v>352.52414404628155</v>
      </c>
      <c r="AE558">
        <f t="shared" si="140"/>
        <v>667.42825000000005</v>
      </c>
      <c r="AF558">
        <f t="shared" si="153"/>
        <v>352.52414404628155</v>
      </c>
      <c r="AI558" s="1">
        <v>0</v>
      </c>
      <c r="AK558" s="1">
        <f t="shared" si="141"/>
        <v>0</v>
      </c>
      <c r="AL558">
        <f t="shared" si="154"/>
        <v>0</v>
      </c>
    </row>
    <row r="559" spans="2:38" x14ac:dyDescent="0.25">
      <c r="B559" t="s">
        <v>2158</v>
      </c>
      <c r="C559" t="s">
        <v>3711</v>
      </c>
      <c r="D559" s="3">
        <v>667.42825000000005</v>
      </c>
      <c r="E559">
        <v>0</v>
      </c>
      <c r="F559" s="3">
        <v>0</v>
      </c>
      <c r="G559" s="3">
        <v>85.198273999999998</v>
      </c>
      <c r="H559" s="3">
        <v>-8.1965985000000003</v>
      </c>
      <c r="I559" s="3">
        <v>0.72802743999999997</v>
      </c>
      <c r="L559">
        <f t="shared" si="155"/>
        <v>1</v>
      </c>
      <c r="M559">
        <f t="shared" si="142"/>
        <v>47.773765450503987</v>
      </c>
      <c r="N559" t="str">
        <f t="shared" si="143"/>
        <v>-1.27026825605408-9.14246643732759i</v>
      </c>
      <c r="O559" t="str">
        <f t="shared" si="144"/>
        <v>-1.27026825605408+9.14246643732759i</v>
      </c>
      <c r="P559" t="str">
        <f t="shared" si="145"/>
        <v>-0.014899508936566-0.894471112672464i</v>
      </c>
      <c r="Q559" t="str">
        <f t="shared" si="146"/>
        <v>-0.014899508936566+0.894471112672464i</v>
      </c>
      <c r="R559" t="str">
        <f t="shared" si="156"/>
        <v>-0.0148995037159853-0.894471114368695i</v>
      </c>
      <c r="S559" t="str">
        <f t="shared" si="157"/>
        <v>-0.0148995037159853+0.894471114368695i</v>
      </c>
      <c r="U559" t="str">
        <f t="shared" si="158"/>
        <v>0</v>
      </c>
      <c r="V559" t="str">
        <f t="shared" si="147"/>
        <v>0.763066549751852+0.205261510356918i</v>
      </c>
      <c r="W559" t="str">
        <f t="shared" si="148"/>
        <v>0.225495537355763+0.204425724321848i</v>
      </c>
      <c r="X559" t="str">
        <f t="shared" si="159"/>
        <v>0</v>
      </c>
      <c r="Y559" t="str">
        <f t="shared" si="149"/>
        <v>0.673614250085002+0.139225314429859i</v>
      </c>
      <c r="Z559" t="str">
        <f t="shared" si="150"/>
        <v>0.542567440889449+1.26596850211884i</v>
      </c>
      <c r="AA559" t="str">
        <f t="shared" si="151"/>
        <v>190.427375089649+296.665993583436i</v>
      </c>
      <c r="AB559">
        <f t="shared" si="152"/>
        <v>352.52417921666188</v>
      </c>
      <c r="AE559">
        <f t="shared" si="140"/>
        <v>667.42825000000005</v>
      </c>
      <c r="AF559">
        <f t="shared" si="153"/>
        <v>352.52417921666188</v>
      </c>
      <c r="AI559" s="1">
        <v>0</v>
      </c>
      <c r="AK559" s="1">
        <f t="shared" si="141"/>
        <v>0</v>
      </c>
      <c r="AL559">
        <f t="shared" si="154"/>
        <v>0</v>
      </c>
    </row>
    <row r="560" spans="2:38" x14ac:dyDescent="0.25">
      <c r="B560" t="s">
        <v>1830</v>
      </c>
      <c r="C560" t="s">
        <v>78</v>
      </c>
      <c r="D560" s="3">
        <v>667.92246</v>
      </c>
      <c r="E560">
        <v>0.49420999999995274</v>
      </c>
      <c r="F560" s="3">
        <v>0</v>
      </c>
      <c r="G560" s="3">
        <v>93.495311999999998</v>
      </c>
      <c r="H560" s="3">
        <v>-8.5921099000000005</v>
      </c>
      <c r="I560" s="3">
        <v>0.72890873</v>
      </c>
      <c r="L560">
        <f t="shared" si="155"/>
        <v>1</v>
      </c>
      <c r="M560">
        <f t="shared" si="142"/>
        <v>47.773765450503987</v>
      </c>
      <c r="N560" t="str">
        <f t="shared" si="143"/>
        <v>-1.27763152148787-9.5845171863428i</v>
      </c>
      <c r="O560" t="str">
        <f t="shared" si="144"/>
        <v>-1.27763152148787+9.5845171863428i</v>
      </c>
      <c r="P560" t="str">
        <f t="shared" si="145"/>
        <v>-0.0148994984688134-0.894471120915498i</v>
      </c>
      <c r="Q560" t="str">
        <f t="shared" si="146"/>
        <v>-0.0148994984688134+0.894471120915498i</v>
      </c>
      <c r="R560" t="str">
        <f t="shared" si="156"/>
        <v>-0.0148995037026897-0.89447111679398i</v>
      </c>
      <c r="S560" t="str">
        <f t="shared" si="157"/>
        <v>-0.0148995037026897+0.89447111679398i</v>
      </c>
      <c r="U560" t="str">
        <f t="shared" si="158"/>
        <v>0</v>
      </c>
      <c r="V560" t="str">
        <f t="shared" si="147"/>
        <v>0.763066549751852+0.205261510356918i</v>
      </c>
      <c r="W560" t="str">
        <f t="shared" si="148"/>
        <v>0.225495537355763+0.204425724321848i</v>
      </c>
      <c r="X560" t="str">
        <f t="shared" si="159"/>
        <v>0</v>
      </c>
      <c r="Y560" t="str">
        <f t="shared" si="149"/>
        <v>0.673614250085002+0.139225314429859i</v>
      </c>
      <c r="Z560" t="str">
        <f t="shared" si="150"/>
        <v>0.542567440889449+1.26596850211884i</v>
      </c>
      <c r="AA560" t="str">
        <f t="shared" si="151"/>
        <v>198.329342687914+311.400126240659i</v>
      </c>
      <c r="AB560">
        <f t="shared" si="152"/>
        <v>369.19448369892854</v>
      </c>
      <c r="AE560">
        <f t="shared" si="140"/>
        <v>667.92246</v>
      </c>
      <c r="AF560">
        <f t="shared" si="153"/>
        <v>369.19448369892854</v>
      </c>
      <c r="AI560" s="1">
        <v>0</v>
      </c>
      <c r="AK560" s="1">
        <f t="shared" si="141"/>
        <v>0</v>
      </c>
      <c r="AL560">
        <f t="shared" si="154"/>
        <v>0</v>
      </c>
    </row>
    <row r="561" spans="2:38" x14ac:dyDescent="0.25">
      <c r="B561" t="s">
        <v>2159</v>
      </c>
      <c r="C561" t="s">
        <v>3711</v>
      </c>
      <c r="D561" s="3">
        <v>671.31408999999996</v>
      </c>
      <c r="E561">
        <v>3.3916299999999637</v>
      </c>
      <c r="F561" s="3">
        <v>0</v>
      </c>
      <c r="G561" s="3">
        <v>90.679225000000002</v>
      </c>
      <c r="H561" s="3">
        <v>9.2421472999999992</v>
      </c>
      <c r="I561" s="3">
        <v>0.73418143999999996</v>
      </c>
      <c r="L561">
        <f t="shared" si="155"/>
        <v>1</v>
      </c>
      <c r="M561">
        <f t="shared" si="142"/>
        <v>47.773765450503987</v>
      </c>
      <c r="N561" t="str">
        <f t="shared" si="143"/>
        <v>-0.944899120514073-9.47556809125721i</v>
      </c>
      <c r="O561" t="str">
        <f t="shared" si="144"/>
        <v>-0.944899120514073+9.47556809125721i</v>
      </c>
      <c r="P561" t="str">
        <f t="shared" si="145"/>
        <v>0.200800844368583+0.955342273051683i</v>
      </c>
      <c r="Q561" t="str">
        <f t="shared" si="146"/>
        <v>0.200800844368583-0.955342273051683i</v>
      </c>
      <c r="R561" t="str">
        <f t="shared" si="156"/>
        <v>0.092950672949885+0.0304355760680925i</v>
      </c>
      <c r="S561" t="str">
        <f t="shared" si="157"/>
        <v>0.092950672949885-0.0304355760680925i</v>
      </c>
      <c r="U561" t="str">
        <f t="shared" si="158"/>
        <v>0</v>
      </c>
      <c r="V561" t="str">
        <f t="shared" si="147"/>
        <v>0.763066549751852+0.205261510356918i</v>
      </c>
      <c r="W561" t="str">
        <f t="shared" si="148"/>
        <v>0.225495537355763+0.204425724321848i</v>
      </c>
      <c r="X561" t="str">
        <f t="shared" si="159"/>
        <v>0</v>
      </c>
      <c r="Y561" t="str">
        <f t="shared" si="149"/>
        <v>0.673614250085002+0.139225314429859i</v>
      </c>
      <c r="Z561" t="str">
        <f t="shared" si="150"/>
        <v>0.542567440889449+1.26596850211884i</v>
      </c>
      <c r="AA561" t="str">
        <f t="shared" si="151"/>
        <v>188.390107873055+310.155746183473i</v>
      </c>
      <c r="AB561">
        <f t="shared" si="152"/>
        <v>362.88761295344352</v>
      </c>
      <c r="AE561">
        <f t="shared" ref="AE561:AE624" si="160">D561</f>
        <v>671.31408999999996</v>
      </c>
      <c r="AF561">
        <f t="shared" si="153"/>
        <v>362.88761295344352</v>
      </c>
      <c r="AI561" s="1">
        <v>-0.18390799999999999</v>
      </c>
      <c r="AK561" s="1">
        <f t="shared" ref="AK561:AK624" si="161">(F561*$AK$44*0.001)^2+(AI561*$AK$45*0.001)^2</f>
        <v>1.35288609856E-9</v>
      </c>
      <c r="AL561">
        <f t="shared" si="154"/>
        <v>1.7815807937949393E-4</v>
      </c>
    </row>
    <row r="562" spans="2:38" x14ac:dyDescent="0.25">
      <c r="B562" t="s">
        <v>1832</v>
      </c>
      <c r="C562" t="s">
        <v>78</v>
      </c>
      <c r="D562" s="3">
        <v>672.68505000000005</v>
      </c>
      <c r="E562">
        <v>1.3709600000000819</v>
      </c>
      <c r="F562" s="3">
        <v>0</v>
      </c>
      <c r="G562" s="3">
        <v>67.129165999999998</v>
      </c>
      <c r="H562" s="3">
        <v>7.9356211999999999</v>
      </c>
      <c r="I562" s="3">
        <v>0.73697822000000002</v>
      </c>
      <c r="L562">
        <f t="shared" si="155"/>
        <v>1</v>
      </c>
      <c r="M562">
        <f t="shared" ref="M562:M625" si="162">M561+$G$2*F562*L562</f>
        <v>47.773765450503987</v>
      </c>
      <c r="N562" t="str">
        <f t="shared" ref="N562:N625" si="163">IMPRODUCT(IMSQRT(COMPLEX(G562,0)),IMEXP(COMPLEX(0,I562*2*PI())))</f>
        <v>-0.669608866192216-8.16583063541712i</v>
      </c>
      <c r="O562" t="str">
        <f t="shared" ref="O562:O625" si="164">IMPRODUCT(IMSQRT(COMPLEX(G562,0)),IMEXP(COMPLEX(0,-I562*2*PI())))</f>
        <v>-0.669608866192216+8.16583063541712i</v>
      </c>
      <c r="P562" t="str">
        <f t="shared" ref="P562:P625" si="165">IMPRODUCT(IMDIV(IMEXP(COMPLEX(0,I562*2*PI())),IMSQRT(COMPLEX(G562,0))),COMPLEX(-H562,1))</f>
        <v>0.200800840422776+0.955342270151744i</v>
      </c>
      <c r="Q562" t="str">
        <f t="shared" ref="Q562:Q625" si="166">IMPRODUCT(IMDIV(IMEXP(COMPLEX(0,-I562*2*PI())),IMSQRT(COMPLEX(G562,0))),COMPLEX(-H562,-1))</f>
        <v>0.200800840422776-0.955342270151744i</v>
      </c>
      <c r="R562" t="str">
        <f t="shared" si="156"/>
        <v>0.200800842395679+0.955342271601715i</v>
      </c>
      <c r="S562" t="str">
        <f t="shared" si="157"/>
        <v>0.200800842395679-0.955342271601715i</v>
      </c>
      <c r="U562" t="str">
        <f t="shared" si="158"/>
        <v>0</v>
      </c>
      <c r="V562" t="str">
        <f t="shared" ref="V562:V625" si="167">IMSUM(V561,U562)</f>
        <v>0.763066549751852+0.205261510356918i</v>
      </c>
      <c r="W562" t="str">
        <f t="shared" ref="W562:W625" si="168">IMSUM($G$6,V562)</f>
        <v>0.225495537355763+0.204425724321848i</v>
      </c>
      <c r="X562" t="str">
        <f t="shared" si="159"/>
        <v>0</v>
      </c>
      <c r="Y562" t="str">
        <f t="shared" ref="Y562:Y625" si="169">IMSUM(Y561,X562)</f>
        <v>0.673614250085002+0.139225314429859i</v>
      </c>
      <c r="Z562" t="str">
        <f t="shared" ref="Z562:Z625" si="170">IMSUM($G$10,Y562)</f>
        <v>0.542567440889449+1.26596850211884i</v>
      </c>
      <c r="AA562" t="str">
        <f t="shared" ref="AA562:AA625" si="171">IMPRODUCT(IMDIV("1+0i","0+2i"),IMSUB(IMPRODUCT(O562,W562),IMPRODUCT(N562,Z562)),COMPLEX($G$2,0))</f>
        <v>158.856211920804+268.32887966835i</v>
      </c>
      <c r="AB562">
        <f t="shared" ref="AB562:AB625" si="172">IMABS(AA562)</f>
        <v>311.8263679195511</v>
      </c>
      <c r="AE562">
        <f t="shared" si="160"/>
        <v>672.68505000000005</v>
      </c>
      <c r="AF562">
        <f t="shared" ref="AF562:AF625" si="173">AB562</f>
        <v>311.8263679195511</v>
      </c>
      <c r="AI562" s="1">
        <v>0</v>
      </c>
      <c r="AK562" s="1">
        <f t="shared" si="161"/>
        <v>0</v>
      </c>
      <c r="AL562">
        <f t="shared" ref="AL562:AL625" si="174">AK562*(AF562^2)</f>
        <v>0</v>
      </c>
    </row>
    <row r="563" spans="2:38" x14ac:dyDescent="0.25">
      <c r="B563" t="s">
        <v>2160</v>
      </c>
      <c r="C563" t="s">
        <v>71</v>
      </c>
      <c r="D563" s="3">
        <v>672.68505000000005</v>
      </c>
      <c r="E563">
        <v>0</v>
      </c>
      <c r="F563" s="3">
        <v>0</v>
      </c>
      <c r="G563" s="3">
        <v>67.129165999999998</v>
      </c>
      <c r="H563" s="3">
        <v>7.9356211999999999</v>
      </c>
      <c r="I563" s="3">
        <v>0.73697822000000002</v>
      </c>
      <c r="L563">
        <f t="shared" ref="L563:L626" si="175">IF(B563="SNAKE1",-1,IF(B563="SNAKE2",1,L562))</f>
        <v>1</v>
      </c>
      <c r="M563">
        <f t="shared" si="162"/>
        <v>47.773765450503987</v>
      </c>
      <c r="N563" t="str">
        <f t="shared" si="163"/>
        <v>-0.669608866192216-8.16583063541712i</v>
      </c>
      <c r="O563" t="str">
        <f t="shared" si="164"/>
        <v>-0.669608866192216+8.16583063541712i</v>
      </c>
      <c r="P563" t="str">
        <f t="shared" si="165"/>
        <v>0.200800840422776+0.955342270151744i</v>
      </c>
      <c r="Q563" t="str">
        <f t="shared" si="166"/>
        <v>0.200800840422776-0.955342270151744i</v>
      </c>
      <c r="R563" t="str">
        <f t="shared" ref="R563:R626" si="176">IMDIV(IMSUM(P563,P562),COMPLEX(2,0))</f>
        <v>0.200800840422776+0.955342270151745i</v>
      </c>
      <c r="S563" t="str">
        <f t="shared" ref="S563:S626" si="177">IMDIV(IMSUM(Q563,Q562),COMPLEX(2,0))</f>
        <v>0.200800840422776-0.955342270151745i</v>
      </c>
      <c r="U563" t="str">
        <f t="shared" ref="U563:U626" si="178">IMPRODUCT(R563,IMEXP(COMPLEX(0,PI()/2*(1-$L563))),IMSUB(IMEXP(COMPLEX(0,$M563)),IMEXP(COMPLEX(0,$M562))))</f>
        <v>0</v>
      </c>
      <c r="V563" t="str">
        <f t="shared" si="167"/>
        <v>0.763066549751852+0.205261510356918i</v>
      </c>
      <c r="W563" t="str">
        <f t="shared" si="168"/>
        <v>0.225495537355763+0.204425724321848i</v>
      </c>
      <c r="X563" t="str">
        <f t="shared" ref="X563:X626" si="179">IMPRODUCT(S563,IMEXP(COMPLEX(0,PI()/2*(1-$L563))),IMSUB(IMEXP(COMPLEX(0,$M563)),IMEXP(COMPLEX(0,$M562))))</f>
        <v>0</v>
      </c>
      <c r="Y563" t="str">
        <f t="shared" si="169"/>
        <v>0.673614250085002+0.139225314429859i</v>
      </c>
      <c r="Z563" t="str">
        <f t="shared" si="170"/>
        <v>0.542567440889449+1.26596850211884i</v>
      </c>
      <c r="AA563" t="str">
        <f t="shared" si="171"/>
        <v>158.856211920804+268.32887966835i</v>
      </c>
      <c r="AB563">
        <f t="shared" si="172"/>
        <v>311.8263679195511</v>
      </c>
      <c r="AE563">
        <f t="shared" si="160"/>
        <v>672.68505000000005</v>
      </c>
      <c r="AF563">
        <f t="shared" si="173"/>
        <v>311.8263679195511</v>
      </c>
      <c r="AI563" s="1">
        <v>0</v>
      </c>
      <c r="AK563" s="1">
        <f t="shared" si="161"/>
        <v>0</v>
      </c>
      <c r="AL563">
        <f t="shared" si="174"/>
        <v>0</v>
      </c>
    </row>
    <row r="564" spans="2:38" x14ac:dyDescent="0.25">
      <c r="B564" t="s">
        <v>1834</v>
      </c>
      <c r="C564" t="s">
        <v>78</v>
      </c>
      <c r="D564" s="3">
        <v>673.17483000000004</v>
      </c>
      <c r="E564">
        <v>0.48977999999999611</v>
      </c>
      <c r="F564" s="3">
        <v>0</v>
      </c>
      <c r="G564" s="3">
        <v>59.584387999999997</v>
      </c>
      <c r="H564" s="3">
        <v>7.4688628000000001</v>
      </c>
      <c r="I564" s="3">
        <v>0.73821075999999997</v>
      </c>
      <c r="L564">
        <f t="shared" si="175"/>
        <v>1</v>
      </c>
      <c r="M564">
        <f t="shared" si="162"/>
        <v>47.773765450503987</v>
      </c>
      <c r="N564" t="str">
        <f t="shared" si="163"/>
        <v>-0.571261146489253-7.69792496082624i</v>
      </c>
      <c r="O564" t="str">
        <f t="shared" si="164"/>
        <v>-0.571261146489253+7.69792496082624i</v>
      </c>
      <c r="P564" t="str">
        <f t="shared" si="165"/>
        <v>0.20080085553493+0.955342265672301i</v>
      </c>
      <c r="Q564" t="str">
        <f t="shared" si="166"/>
        <v>0.20080085553493-0.955342265672301i</v>
      </c>
      <c r="R564" t="str">
        <f t="shared" si="176"/>
        <v>0.200800847978853+0.95534226791202i</v>
      </c>
      <c r="S564" t="str">
        <f t="shared" si="177"/>
        <v>0.200800847978853-0.95534226791202i</v>
      </c>
      <c r="U564" t="str">
        <f t="shared" si="178"/>
        <v>0</v>
      </c>
      <c r="V564" t="str">
        <f t="shared" si="167"/>
        <v>0.763066549751852+0.205261510356918i</v>
      </c>
      <c r="W564" t="str">
        <f t="shared" si="168"/>
        <v>0.225495537355763+0.204425724321848i</v>
      </c>
      <c r="X564" t="str">
        <f t="shared" si="179"/>
        <v>0</v>
      </c>
      <c r="Y564" t="str">
        <f t="shared" si="169"/>
        <v>0.673614250085002+0.139225314429859i</v>
      </c>
      <c r="Z564" t="str">
        <f t="shared" si="170"/>
        <v>0.542567440889449+1.26596850211884i</v>
      </c>
      <c r="AA564" t="str">
        <f t="shared" si="171"/>
        <v>148.305186521756+253.386167750269i</v>
      </c>
      <c r="AB564">
        <f t="shared" si="172"/>
        <v>293.59662524698797</v>
      </c>
      <c r="AE564">
        <f t="shared" si="160"/>
        <v>673.17483000000004</v>
      </c>
      <c r="AF564">
        <f t="shared" si="173"/>
        <v>293.59662524698797</v>
      </c>
      <c r="AI564" s="1">
        <v>0</v>
      </c>
      <c r="AK564" s="1">
        <f t="shared" si="161"/>
        <v>0</v>
      </c>
      <c r="AL564">
        <f t="shared" si="174"/>
        <v>0</v>
      </c>
    </row>
    <row r="565" spans="2:38" x14ac:dyDescent="0.25">
      <c r="B565" t="s">
        <v>2161</v>
      </c>
      <c r="C565" t="s">
        <v>3711</v>
      </c>
      <c r="D565" s="3">
        <v>675.27530999999999</v>
      </c>
      <c r="E565">
        <v>2.1004799999999477</v>
      </c>
      <c r="F565" s="3">
        <v>0</v>
      </c>
      <c r="G565" s="3">
        <v>42.732857000000003</v>
      </c>
      <c r="H565" s="3">
        <v>1.172542</v>
      </c>
      <c r="I565" s="3">
        <v>0.74510052000000004</v>
      </c>
      <c r="L565">
        <f t="shared" si="175"/>
        <v>1</v>
      </c>
      <c r="M565">
        <f t="shared" si="162"/>
        <v>47.773765450503987</v>
      </c>
      <c r="N565" t="str">
        <f t="shared" si="163"/>
        <v>-0.201206601248165-6.53394007499412i</v>
      </c>
      <c r="O565" t="str">
        <f t="shared" si="164"/>
        <v>-0.201206601248165+6.53394007499412i</v>
      </c>
      <c r="P565" t="str">
        <f t="shared" si="165"/>
        <v>0.158422903145344+0.174575562831326i</v>
      </c>
      <c r="Q565" t="str">
        <f t="shared" si="166"/>
        <v>0.158422903145344-0.174575562831326i</v>
      </c>
      <c r="R565" t="str">
        <f t="shared" si="176"/>
        <v>0.179611879340137+0.564958914251815i</v>
      </c>
      <c r="S565" t="str">
        <f t="shared" si="177"/>
        <v>0.179611879340137-0.564958914251815i</v>
      </c>
      <c r="U565" t="str">
        <f t="shared" si="178"/>
        <v>0</v>
      </c>
      <c r="V565" t="str">
        <f t="shared" si="167"/>
        <v>0.763066549751852+0.205261510356918i</v>
      </c>
      <c r="W565" t="str">
        <f t="shared" si="168"/>
        <v>0.225495537355763+0.204425724321848i</v>
      </c>
      <c r="X565" t="str">
        <f t="shared" si="179"/>
        <v>0</v>
      </c>
      <c r="Y565" t="str">
        <f t="shared" si="169"/>
        <v>0.673614250085002+0.139225314429859i</v>
      </c>
      <c r="Z565" t="str">
        <f t="shared" si="170"/>
        <v>0.542567440889449+1.26596850211884i</v>
      </c>
      <c r="AA565" t="str">
        <f t="shared" si="171"/>
        <v>119.029521368624+217.118510136972i</v>
      </c>
      <c r="AB565">
        <f t="shared" si="172"/>
        <v>247.6054813636849</v>
      </c>
      <c r="AE565">
        <f t="shared" si="160"/>
        <v>675.27530999999999</v>
      </c>
      <c r="AF565">
        <f t="shared" si="173"/>
        <v>247.6054813636849</v>
      </c>
      <c r="AI565" s="1">
        <v>0.111861</v>
      </c>
      <c r="AK565" s="1">
        <f t="shared" si="161"/>
        <v>5.0051533284000006E-10</v>
      </c>
      <c r="AL565">
        <f t="shared" si="174"/>
        <v>3.0685831470900366E-5</v>
      </c>
    </row>
    <row r="566" spans="2:38" x14ac:dyDescent="0.25">
      <c r="B566" t="s">
        <v>1836</v>
      </c>
      <c r="C566" t="s">
        <v>78</v>
      </c>
      <c r="D566" s="3">
        <v>675.87328000000002</v>
      </c>
      <c r="E566">
        <v>0.59797000000003209</v>
      </c>
      <c r="F566" s="3">
        <v>0</v>
      </c>
      <c r="G566" s="3">
        <v>41.350442999999999</v>
      </c>
      <c r="H566" s="3">
        <v>1.1393103</v>
      </c>
      <c r="I566" s="3">
        <v>0.74736460000000005</v>
      </c>
      <c r="L566">
        <f t="shared" si="175"/>
        <v>1</v>
      </c>
      <c r="M566">
        <f t="shared" si="162"/>
        <v>47.773765450503987</v>
      </c>
      <c r="N566" t="str">
        <f t="shared" si="163"/>
        <v>-0.106474754284519-6.42954944974374i</v>
      </c>
      <c r="O566" t="str">
        <f t="shared" si="164"/>
        <v>-0.106474754284519+6.42954944974374i</v>
      </c>
      <c r="P566" t="str">
        <f t="shared" si="165"/>
        <v>0.158422903328752+0.174575570040879i</v>
      </c>
      <c r="Q566" t="str">
        <f t="shared" si="166"/>
        <v>0.158422903328752-0.174575570040879i</v>
      </c>
      <c r="R566" t="str">
        <f t="shared" si="176"/>
        <v>0.158422903237048+0.174575566436103i</v>
      </c>
      <c r="S566" t="str">
        <f t="shared" si="177"/>
        <v>0.158422903237048-0.174575566436103i</v>
      </c>
      <c r="U566" t="str">
        <f t="shared" si="178"/>
        <v>0</v>
      </c>
      <c r="V566" t="str">
        <f t="shared" si="167"/>
        <v>0.763066549751852+0.205261510356918i</v>
      </c>
      <c r="W566" t="str">
        <f t="shared" si="168"/>
        <v>0.225495537355763+0.204425724321848i</v>
      </c>
      <c r="X566" t="str">
        <f t="shared" si="179"/>
        <v>0</v>
      </c>
      <c r="Y566" t="str">
        <f t="shared" si="169"/>
        <v>0.673614250085002+0.139225314429859i</v>
      </c>
      <c r="Z566" t="str">
        <f t="shared" si="170"/>
        <v>0.542567440889449+1.26596850211884i</v>
      </c>
      <c r="AA566" t="str">
        <f t="shared" si="171"/>
        <v>114.917675403273+214.309827777009i</v>
      </c>
      <c r="AB566">
        <f t="shared" si="172"/>
        <v>243.17642649299555</v>
      </c>
      <c r="AE566">
        <f t="shared" si="160"/>
        <v>675.87328000000002</v>
      </c>
      <c r="AF566">
        <f t="shared" si="173"/>
        <v>243.17642649299555</v>
      </c>
      <c r="AI566" s="1">
        <v>0</v>
      </c>
      <c r="AK566" s="1">
        <f t="shared" si="161"/>
        <v>0</v>
      </c>
      <c r="AL566">
        <f t="shared" si="174"/>
        <v>0</v>
      </c>
    </row>
    <row r="567" spans="2:38" x14ac:dyDescent="0.25">
      <c r="B567" t="s">
        <v>2162</v>
      </c>
      <c r="C567" t="s">
        <v>3711</v>
      </c>
      <c r="D567" s="3">
        <v>675.87328000000002</v>
      </c>
      <c r="E567">
        <v>0</v>
      </c>
      <c r="F567" s="3">
        <v>0</v>
      </c>
      <c r="G567" s="3">
        <v>41.350441000000004</v>
      </c>
      <c r="H567" s="3">
        <v>1.1393101999999999</v>
      </c>
      <c r="I567" s="3">
        <v>0.74736460000000005</v>
      </c>
      <c r="L567">
        <f t="shared" si="175"/>
        <v>1</v>
      </c>
      <c r="M567">
        <f t="shared" si="162"/>
        <v>47.773765450503987</v>
      </c>
      <c r="N567" t="str">
        <f t="shared" si="163"/>
        <v>-0.106474751709583-6.42954929425448i</v>
      </c>
      <c r="O567" t="str">
        <f t="shared" si="164"/>
        <v>-0.106474751709583+6.42954929425448i</v>
      </c>
      <c r="P567" t="str">
        <f t="shared" si="165"/>
        <v>0.158422906902485+0.174575558713808i</v>
      </c>
      <c r="Q567" t="str">
        <f t="shared" si="166"/>
        <v>0.158422906902485-0.174575558713808i</v>
      </c>
      <c r="R567" t="str">
        <f t="shared" si="176"/>
        <v>0.158422905115618+0.174575564377344i</v>
      </c>
      <c r="S567" t="str">
        <f t="shared" si="177"/>
        <v>0.158422905115618-0.174575564377344i</v>
      </c>
      <c r="U567" t="str">
        <f t="shared" si="178"/>
        <v>0</v>
      </c>
      <c r="V567" t="str">
        <f t="shared" si="167"/>
        <v>0.763066549751852+0.205261510356918i</v>
      </c>
      <c r="W567" t="str">
        <f t="shared" si="168"/>
        <v>0.225495537355763+0.204425724321848i</v>
      </c>
      <c r="X567" t="str">
        <f t="shared" si="179"/>
        <v>0</v>
      </c>
      <c r="Y567" t="str">
        <f t="shared" si="169"/>
        <v>0.673614250085002+0.139225314429859i</v>
      </c>
      <c r="Z567" t="str">
        <f t="shared" si="170"/>
        <v>0.542567440889449+1.26596850211884i</v>
      </c>
      <c r="AA567" t="str">
        <f t="shared" si="171"/>
        <v>114.917672624156+214.309822594238i</v>
      </c>
      <c r="AB567">
        <f t="shared" si="172"/>
        <v>243.17642061212774</v>
      </c>
      <c r="AE567">
        <f t="shared" si="160"/>
        <v>675.87328000000002</v>
      </c>
      <c r="AF567">
        <f t="shared" si="173"/>
        <v>243.17642061212774</v>
      </c>
      <c r="AI567" s="1">
        <v>0</v>
      </c>
      <c r="AK567" s="1">
        <f t="shared" si="161"/>
        <v>0</v>
      </c>
      <c r="AL567">
        <f t="shared" si="174"/>
        <v>0</v>
      </c>
    </row>
    <row r="568" spans="2:38" x14ac:dyDescent="0.25">
      <c r="B568" t="s">
        <v>2129</v>
      </c>
      <c r="C568" t="s">
        <v>78</v>
      </c>
      <c r="D568" s="3">
        <v>676.34470999999996</v>
      </c>
      <c r="E568">
        <v>0.47142999999994117</v>
      </c>
      <c r="F568" s="3">
        <v>0</v>
      </c>
      <c r="G568" s="3">
        <v>40.288586000000002</v>
      </c>
      <c r="H568" s="3">
        <v>1.1131108999999999</v>
      </c>
      <c r="I568" s="3">
        <v>0.74920288999999995</v>
      </c>
      <c r="L568">
        <f t="shared" si="175"/>
        <v>1</v>
      </c>
      <c r="M568">
        <f t="shared" si="162"/>
        <v>47.773765450503987</v>
      </c>
      <c r="N568" t="str">
        <f t="shared" si="163"/>
        <v>-0.0317897653966428-6.34724943663127i</v>
      </c>
      <c r="O568" t="str">
        <f t="shared" si="164"/>
        <v>-0.0317897653966428+6.34724943663127i</v>
      </c>
      <c r="P568" t="str">
        <f t="shared" si="165"/>
        <v>0.158422908438701+0.174575567569844i</v>
      </c>
      <c r="Q568" t="str">
        <f t="shared" si="166"/>
        <v>0.158422908438701-0.174575567569844i</v>
      </c>
      <c r="R568" t="str">
        <f t="shared" si="176"/>
        <v>0.158422907670593+0.174575563141826i</v>
      </c>
      <c r="S568" t="str">
        <f t="shared" si="177"/>
        <v>0.158422907670593-0.174575563141826i</v>
      </c>
      <c r="U568" t="str">
        <f t="shared" si="178"/>
        <v>0</v>
      </c>
      <c r="V568" t="str">
        <f t="shared" si="167"/>
        <v>0.763066549751852+0.205261510356918i</v>
      </c>
      <c r="W568" t="str">
        <f t="shared" si="168"/>
        <v>0.225495537355763+0.204425724321848i</v>
      </c>
      <c r="X568" t="str">
        <f t="shared" si="179"/>
        <v>0</v>
      </c>
      <c r="Y568" t="str">
        <f t="shared" si="169"/>
        <v>0.673614250085002+0.139225314429859i</v>
      </c>
      <c r="Z568" t="str">
        <f t="shared" si="170"/>
        <v>0.542567440889449+1.26596850211884i</v>
      </c>
      <c r="AA568" t="str">
        <f t="shared" si="171"/>
        <v>111.67596185221+212.09550311331i</v>
      </c>
      <c r="AB568">
        <f t="shared" si="172"/>
        <v>239.69986002604247</v>
      </c>
      <c r="AE568">
        <f t="shared" si="160"/>
        <v>676.34470999999996</v>
      </c>
      <c r="AF568">
        <f t="shared" si="173"/>
        <v>239.69986002604247</v>
      </c>
      <c r="AI568" s="1">
        <v>0</v>
      </c>
      <c r="AK568" s="1">
        <f t="shared" si="161"/>
        <v>0</v>
      </c>
      <c r="AL568">
        <f t="shared" si="174"/>
        <v>0</v>
      </c>
    </row>
    <row r="569" spans="2:38" x14ac:dyDescent="0.25">
      <c r="B569" t="s">
        <v>2163</v>
      </c>
      <c r="C569" t="s">
        <v>78</v>
      </c>
      <c r="D569" s="3">
        <v>676.34470999999996</v>
      </c>
      <c r="E569">
        <v>0</v>
      </c>
      <c r="F569" s="3">
        <v>0</v>
      </c>
      <c r="G569" s="3">
        <v>40.288586000000002</v>
      </c>
      <c r="H569" s="3">
        <v>1.1131108999999999</v>
      </c>
      <c r="I569" s="3">
        <v>0.74920288999999995</v>
      </c>
      <c r="L569">
        <f t="shared" si="175"/>
        <v>1</v>
      </c>
      <c r="M569">
        <f t="shared" si="162"/>
        <v>47.773765450503987</v>
      </c>
      <c r="N569" t="str">
        <f t="shared" si="163"/>
        <v>-0.0317897653966428-6.34724943663127i</v>
      </c>
      <c r="O569" t="str">
        <f t="shared" si="164"/>
        <v>-0.0317897653966428+6.34724943663127i</v>
      </c>
      <c r="P569" t="str">
        <f t="shared" si="165"/>
        <v>0.158422908438701+0.174575567569844i</v>
      </c>
      <c r="Q569" t="str">
        <f t="shared" si="166"/>
        <v>0.158422908438701-0.174575567569844i</v>
      </c>
      <c r="R569" t="str">
        <f t="shared" si="176"/>
        <v>0.158422908438701+0.174575567569844i</v>
      </c>
      <c r="S569" t="str">
        <f t="shared" si="177"/>
        <v>0.158422908438701-0.174575567569844i</v>
      </c>
      <c r="U569" t="str">
        <f t="shared" si="178"/>
        <v>0</v>
      </c>
      <c r="V569" t="str">
        <f t="shared" si="167"/>
        <v>0.763066549751852+0.205261510356918i</v>
      </c>
      <c r="W569" t="str">
        <f t="shared" si="168"/>
        <v>0.225495537355763+0.204425724321848i</v>
      </c>
      <c r="X569" t="str">
        <f t="shared" si="179"/>
        <v>0</v>
      </c>
      <c r="Y569" t="str">
        <f t="shared" si="169"/>
        <v>0.673614250085002+0.139225314429859i</v>
      </c>
      <c r="Z569" t="str">
        <f t="shared" si="170"/>
        <v>0.542567440889449+1.26596850211884i</v>
      </c>
      <c r="AA569" t="str">
        <f t="shared" si="171"/>
        <v>111.67596185221+212.09550311331i</v>
      </c>
      <c r="AB569">
        <f t="shared" si="172"/>
        <v>239.69986002604247</v>
      </c>
      <c r="AE569">
        <f t="shared" si="160"/>
        <v>676.34470999999996</v>
      </c>
      <c r="AF569">
        <f t="shared" si="173"/>
        <v>239.69986002604247</v>
      </c>
      <c r="AI569" s="1">
        <v>0</v>
      </c>
      <c r="AK569" s="1">
        <f t="shared" si="161"/>
        <v>0</v>
      </c>
      <c r="AL569">
        <f t="shared" si="174"/>
        <v>0</v>
      </c>
    </row>
    <row r="570" spans="2:38" x14ac:dyDescent="0.25">
      <c r="B570" t="s">
        <v>2164</v>
      </c>
      <c r="C570" t="s">
        <v>78</v>
      </c>
      <c r="D570" s="3">
        <v>678.44649000000004</v>
      </c>
      <c r="E570">
        <v>2.1017800000000761</v>
      </c>
      <c r="F570" s="3">
        <v>0</v>
      </c>
      <c r="G570" s="3">
        <v>35.855060000000002</v>
      </c>
      <c r="H570" s="3">
        <v>0.99630569000000002</v>
      </c>
      <c r="I570" s="3">
        <v>0.75800856000000005</v>
      </c>
      <c r="L570">
        <f t="shared" si="175"/>
        <v>1</v>
      </c>
      <c r="M570">
        <f t="shared" si="162"/>
        <v>47.773765450503987</v>
      </c>
      <c r="N570" t="str">
        <f t="shared" si="163"/>
        <v>0.301180076310386-5.98033030539566i</v>
      </c>
      <c r="O570" t="str">
        <f t="shared" si="164"/>
        <v>0.301180076310386+5.98033030539566i</v>
      </c>
      <c r="P570" t="str">
        <f t="shared" si="165"/>
        <v>0.158422908277185+0.174575560259989i</v>
      </c>
      <c r="Q570" t="str">
        <f t="shared" si="166"/>
        <v>0.158422908277185-0.174575560259989i</v>
      </c>
      <c r="R570" t="str">
        <f t="shared" si="176"/>
        <v>0.158422908357943+0.174575563914916i</v>
      </c>
      <c r="S570" t="str">
        <f t="shared" si="177"/>
        <v>0.158422908357943-0.174575563914916i</v>
      </c>
      <c r="U570" t="str">
        <f t="shared" si="178"/>
        <v>0</v>
      </c>
      <c r="V570" t="str">
        <f t="shared" si="167"/>
        <v>0.763066549751852+0.205261510356918i</v>
      </c>
      <c r="W570" t="str">
        <f t="shared" si="168"/>
        <v>0.225495537355763+0.204425724321848i</v>
      </c>
      <c r="X570" t="str">
        <f t="shared" si="179"/>
        <v>0</v>
      </c>
      <c r="Y570" t="str">
        <f t="shared" si="169"/>
        <v>0.673614250085002+0.139225314429859i</v>
      </c>
      <c r="Z570" t="str">
        <f t="shared" si="170"/>
        <v>0.542567440889449+1.26596850211884i</v>
      </c>
      <c r="AA570" t="str">
        <f t="shared" si="171"/>
        <v>97.2233707535419+202.223359254723i</v>
      </c>
      <c r="AB570">
        <f t="shared" si="172"/>
        <v>224.38063831120863</v>
      </c>
      <c r="AE570">
        <f t="shared" si="160"/>
        <v>678.44649000000004</v>
      </c>
      <c r="AF570">
        <f t="shared" si="173"/>
        <v>224.38063831120863</v>
      </c>
      <c r="AI570" s="1">
        <v>0</v>
      </c>
      <c r="AK570" s="1">
        <f t="shared" si="161"/>
        <v>0</v>
      </c>
      <c r="AL570">
        <f t="shared" si="174"/>
        <v>0</v>
      </c>
    </row>
    <row r="571" spans="2:38" x14ac:dyDescent="0.25">
      <c r="B571" t="s">
        <v>2165</v>
      </c>
      <c r="C571" t="s">
        <v>71</v>
      </c>
      <c r="D571" s="3">
        <v>678.44649000000004</v>
      </c>
      <c r="E571">
        <v>0</v>
      </c>
      <c r="F571" s="3">
        <v>0</v>
      </c>
      <c r="G571" s="3">
        <v>35.855060000000002</v>
      </c>
      <c r="H571" s="3">
        <v>0.99630569000000002</v>
      </c>
      <c r="I571" s="3">
        <v>0.75800856000000005</v>
      </c>
      <c r="L571">
        <f t="shared" si="175"/>
        <v>1</v>
      </c>
      <c r="M571">
        <f t="shared" si="162"/>
        <v>47.773765450503987</v>
      </c>
      <c r="N571" t="str">
        <f t="shared" si="163"/>
        <v>0.301180076310386-5.98033030539566i</v>
      </c>
      <c r="O571" t="str">
        <f t="shared" si="164"/>
        <v>0.301180076310386+5.98033030539566i</v>
      </c>
      <c r="P571" t="str">
        <f t="shared" si="165"/>
        <v>0.158422908277185+0.174575560259989i</v>
      </c>
      <c r="Q571" t="str">
        <f t="shared" si="166"/>
        <v>0.158422908277185-0.174575560259989i</v>
      </c>
      <c r="R571" t="str">
        <f t="shared" si="176"/>
        <v>0.158422908277185+0.174575560259989i</v>
      </c>
      <c r="S571" t="str">
        <f t="shared" si="177"/>
        <v>0.158422908277185-0.174575560259989i</v>
      </c>
      <c r="U571" t="str">
        <f t="shared" si="178"/>
        <v>0</v>
      </c>
      <c r="V571" t="str">
        <f t="shared" si="167"/>
        <v>0.763066549751852+0.205261510356918i</v>
      </c>
      <c r="W571" t="str">
        <f t="shared" si="168"/>
        <v>0.225495537355763+0.204425724321848i</v>
      </c>
      <c r="X571" t="str">
        <f t="shared" si="179"/>
        <v>0</v>
      </c>
      <c r="Y571" t="str">
        <f t="shared" si="169"/>
        <v>0.673614250085002+0.139225314429859i</v>
      </c>
      <c r="Z571" t="str">
        <f t="shared" si="170"/>
        <v>0.542567440889449+1.26596850211884i</v>
      </c>
      <c r="AA571" t="str">
        <f t="shared" si="171"/>
        <v>97.2233707535419+202.223359254723i</v>
      </c>
      <c r="AB571">
        <f t="shared" si="172"/>
        <v>224.38063831120863</v>
      </c>
      <c r="AE571">
        <f t="shared" si="160"/>
        <v>678.44649000000004</v>
      </c>
      <c r="AF571">
        <f t="shared" si="173"/>
        <v>224.38063831120863</v>
      </c>
      <c r="AI571" s="1">
        <v>0</v>
      </c>
      <c r="AK571" s="1">
        <f t="shared" si="161"/>
        <v>0</v>
      </c>
      <c r="AL571">
        <f t="shared" si="174"/>
        <v>0</v>
      </c>
    </row>
    <row r="572" spans="2:38" x14ac:dyDescent="0.25">
      <c r="B572" t="s">
        <v>2166</v>
      </c>
      <c r="C572" t="s">
        <v>78</v>
      </c>
      <c r="D572" s="3">
        <v>680.48581999999999</v>
      </c>
      <c r="E572">
        <v>2.0393299999999499</v>
      </c>
      <c r="F572" s="3">
        <v>0</v>
      </c>
      <c r="G572" s="3">
        <v>32.022585999999997</v>
      </c>
      <c r="H572" s="3">
        <v>0.88297075999999997</v>
      </c>
      <c r="I572" s="3">
        <v>0.76759303000000001</v>
      </c>
      <c r="L572">
        <f t="shared" si="175"/>
        <v>1</v>
      </c>
      <c r="M572">
        <f t="shared" si="162"/>
        <v>47.773765450503987</v>
      </c>
      <c r="N572" t="str">
        <f t="shared" si="163"/>
        <v>0.624257688332907-5.62431225471677i</v>
      </c>
      <c r="O572" t="str">
        <f t="shared" si="164"/>
        <v>0.624257688332907+5.62431225471677i</v>
      </c>
      <c r="P572" t="str">
        <f t="shared" si="165"/>
        <v>0.158422900924167+0.174575562209669i</v>
      </c>
      <c r="Q572" t="str">
        <f t="shared" si="166"/>
        <v>0.158422900924167-0.174575562209669i</v>
      </c>
      <c r="R572" t="str">
        <f t="shared" si="176"/>
        <v>0.158422904600676+0.174575561234829i</v>
      </c>
      <c r="S572" t="str">
        <f t="shared" si="177"/>
        <v>0.158422904600676-0.174575561234829i</v>
      </c>
      <c r="U572" t="str">
        <f t="shared" si="178"/>
        <v>0</v>
      </c>
      <c r="V572" t="str">
        <f t="shared" si="167"/>
        <v>0.763066549751852+0.205261510356918i</v>
      </c>
      <c r="W572" t="str">
        <f t="shared" si="168"/>
        <v>0.225495537355763+0.204425724321848i</v>
      </c>
      <c r="X572" t="str">
        <f t="shared" si="179"/>
        <v>0</v>
      </c>
      <c r="Y572" t="str">
        <f t="shared" si="169"/>
        <v>0.673614250085002+0.139225314429859i</v>
      </c>
      <c r="Z572" t="str">
        <f t="shared" si="170"/>
        <v>0.542567440889449+1.26596850211884i</v>
      </c>
      <c r="AA572" t="str">
        <f t="shared" si="171"/>
        <v>83.2001572699775+192.644516080631i</v>
      </c>
      <c r="AB572">
        <f t="shared" si="172"/>
        <v>209.84321705904503</v>
      </c>
      <c r="AE572">
        <f t="shared" si="160"/>
        <v>680.48581999999999</v>
      </c>
      <c r="AF572">
        <f t="shared" si="173"/>
        <v>209.84321705904503</v>
      </c>
      <c r="AI572" s="1">
        <v>0</v>
      </c>
      <c r="AK572" s="1">
        <f t="shared" si="161"/>
        <v>0</v>
      </c>
      <c r="AL572">
        <f t="shared" si="174"/>
        <v>0</v>
      </c>
    </row>
    <row r="573" spans="2:38" x14ac:dyDescent="0.25">
      <c r="B573" t="s">
        <v>2167</v>
      </c>
      <c r="C573" t="s">
        <v>78</v>
      </c>
      <c r="D573" s="3">
        <v>681.01922000000002</v>
      </c>
      <c r="E573">
        <v>0.53340000000002874</v>
      </c>
      <c r="F573" s="3">
        <v>0</v>
      </c>
      <c r="G573" s="3">
        <v>31.096444999999999</v>
      </c>
      <c r="H573" s="3">
        <v>0.85332735000000004</v>
      </c>
      <c r="I573" s="3">
        <v>0.77028339000000001</v>
      </c>
      <c r="L573">
        <f t="shared" si="175"/>
        <v>1</v>
      </c>
      <c r="M573">
        <f t="shared" si="162"/>
        <v>47.773765450503987</v>
      </c>
      <c r="N573" t="str">
        <f t="shared" si="163"/>
        <v>0.708760498503567-5.53119368271994i</v>
      </c>
      <c r="O573" t="str">
        <f t="shared" si="164"/>
        <v>0.708760498503567+5.53119368271994i</v>
      </c>
      <c r="P573" t="str">
        <f t="shared" si="165"/>
        <v>0.158422898975983+0.174575561486714i</v>
      </c>
      <c r="Q573" t="str">
        <f t="shared" si="166"/>
        <v>0.158422898975983-0.174575561486714i</v>
      </c>
      <c r="R573" t="str">
        <f t="shared" si="176"/>
        <v>0.158422899950075+0.174575561848192i</v>
      </c>
      <c r="S573" t="str">
        <f t="shared" si="177"/>
        <v>0.158422899950075-0.174575561848192i</v>
      </c>
      <c r="U573" t="str">
        <f t="shared" si="178"/>
        <v>0</v>
      </c>
      <c r="V573" t="str">
        <f t="shared" si="167"/>
        <v>0.763066549751852+0.205261510356918i</v>
      </c>
      <c r="W573" t="str">
        <f t="shared" si="168"/>
        <v>0.225495537355763+0.204425724321848i</v>
      </c>
      <c r="X573" t="str">
        <f t="shared" si="179"/>
        <v>0</v>
      </c>
      <c r="Y573" t="str">
        <f t="shared" si="169"/>
        <v>0.673614250085002+0.139225314429859i</v>
      </c>
      <c r="Z573" t="str">
        <f t="shared" si="170"/>
        <v>0.542567440889449+1.26596850211884i</v>
      </c>
      <c r="AA573" t="str">
        <f t="shared" si="171"/>
        <v>79.5323050109031+190.139114467058i</v>
      </c>
      <c r="AB573">
        <f t="shared" si="172"/>
        <v>206.10257249889995</v>
      </c>
      <c r="AE573">
        <f t="shared" si="160"/>
        <v>681.01922000000002</v>
      </c>
      <c r="AF573">
        <f t="shared" si="173"/>
        <v>206.10257249889995</v>
      </c>
      <c r="AI573" s="1">
        <v>0</v>
      </c>
      <c r="AK573" s="1">
        <f t="shared" si="161"/>
        <v>0</v>
      </c>
      <c r="AL573">
        <f t="shared" si="174"/>
        <v>0</v>
      </c>
    </row>
    <row r="574" spans="2:38" x14ac:dyDescent="0.25">
      <c r="B574" t="s">
        <v>2168</v>
      </c>
      <c r="C574" t="s">
        <v>78</v>
      </c>
      <c r="D574" s="3">
        <v>690.26678000000004</v>
      </c>
      <c r="E574">
        <v>9.2475600000000213</v>
      </c>
      <c r="F574" s="3">
        <v>0</v>
      </c>
      <c r="G574" s="3">
        <v>20.066635999999999</v>
      </c>
      <c r="H574" s="3">
        <v>0.33939947999999998</v>
      </c>
      <c r="I574" s="3">
        <v>0.83063851</v>
      </c>
      <c r="L574">
        <f t="shared" si="175"/>
        <v>1</v>
      </c>
      <c r="M574">
        <f t="shared" si="162"/>
        <v>47.773765450503987</v>
      </c>
      <c r="N574" t="str">
        <f t="shared" si="163"/>
        <v>2.17378522635198-3.91679636816799i</v>
      </c>
      <c r="O574" t="str">
        <f t="shared" si="164"/>
        <v>2.17378522635198+3.91679636816799i</v>
      </c>
      <c r="P574" t="str">
        <f t="shared" si="165"/>
        <v>0.158422906196756+0.174575543054355i</v>
      </c>
      <c r="Q574" t="str">
        <f t="shared" si="166"/>
        <v>0.158422906196756-0.174575543054355i</v>
      </c>
      <c r="R574" t="str">
        <f t="shared" si="176"/>
        <v>0.15842290258637+0.174575552270535i</v>
      </c>
      <c r="S574" t="str">
        <f t="shared" si="177"/>
        <v>0.15842290258637-0.174575552270535i</v>
      </c>
      <c r="U574" t="str">
        <f t="shared" si="178"/>
        <v>0</v>
      </c>
      <c r="V574" t="str">
        <f t="shared" si="167"/>
        <v>0.763066549751852+0.205261510356918i</v>
      </c>
      <c r="W574" t="str">
        <f t="shared" si="168"/>
        <v>0.225495537355763+0.204425724321848i</v>
      </c>
      <c r="X574" t="str">
        <f t="shared" si="179"/>
        <v>0</v>
      </c>
      <c r="Y574" t="str">
        <f t="shared" si="169"/>
        <v>0.673614250085002+0.139225314429859i</v>
      </c>
      <c r="Z574" t="str">
        <f t="shared" si="170"/>
        <v>0.542567440889449+1.26596850211884i</v>
      </c>
      <c r="AA574" t="str">
        <f t="shared" si="171"/>
        <v>15.9427512386531+146.70294200691i</v>
      </c>
      <c r="AB574">
        <f t="shared" si="172"/>
        <v>147.56667818494924</v>
      </c>
      <c r="AE574">
        <f t="shared" si="160"/>
        <v>690.26678000000004</v>
      </c>
      <c r="AF574">
        <f t="shared" si="173"/>
        <v>147.56667818494924</v>
      </c>
      <c r="AI574" s="1">
        <v>0</v>
      </c>
      <c r="AK574" s="1">
        <f t="shared" si="161"/>
        <v>0</v>
      </c>
      <c r="AL574">
        <f t="shared" si="174"/>
        <v>0</v>
      </c>
    </row>
    <row r="575" spans="2:38" x14ac:dyDescent="0.25">
      <c r="B575" t="s">
        <v>2169</v>
      </c>
      <c r="C575" t="s">
        <v>78</v>
      </c>
      <c r="D575" s="3">
        <v>690.80017999999995</v>
      </c>
      <c r="E575">
        <v>0.53339999999991505</v>
      </c>
      <c r="F575" s="3">
        <v>0</v>
      </c>
      <c r="G575" s="3">
        <v>19.720376000000002</v>
      </c>
      <c r="H575" s="3">
        <v>0.30975606</v>
      </c>
      <c r="I575" s="3">
        <v>0.83490657000000001</v>
      </c>
      <c r="L575">
        <f t="shared" si="175"/>
        <v>1</v>
      </c>
      <c r="M575">
        <f t="shared" si="162"/>
        <v>47.773765450503987</v>
      </c>
      <c r="N575" t="str">
        <f t="shared" si="163"/>
        <v>2.25828802838437-3.82367770358013i</v>
      </c>
      <c r="O575" t="str">
        <f t="shared" si="164"/>
        <v>2.25828802838437+3.82367770358013i</v>
      </c>
      <c r="P575" t="str">
        <f t="shared" si="165"/>
        <v>0.158422907431513+0.174575544023866i</v>
      </c>
      <c r="Q575" t="str">
        <f t="shared" si="166"/>
        <v>0.158422907431513-0.174575544023866i</v>
      </c>
      <c r="R575" t="str">
        <f t="shared" si="176"/>
        <v>0.158422906814135+0.174575543539111i</v>
      </c>
      <c r="S575" t="str">
        <f t="shared" si="177"/>
        <v>0.158422906814135-0.174575543539111i</v>
      </c>
      <c r="U575" t="str">
        <f t="shared" si="178"/>
        <v>0</v>
      </c>
      <c r="V575" t="str">
        <f t="shared" si="167"/>
        <v>0.763066549751852+0.205261510356918i</v>
      </c>
      <c r="W575" t="str">
        <f t="shared" si="168"/>
        <v>0.225495537355763+0.204425724321848i</v>
      </c>
      <c r="X575" t="str">
        <f t="shared" si="179"/>
        <v>0</v>
      </c>
      <c r="Y575" t="str">
        <f t="shared" si="169"/>
        <v>0.673614250085002+0.139225314429859i</v>
      </c>
      <c r="Z575" t="str">
        <f t="shared" si="170"/>
        <v>0.542567440889449+1.26596850211884i</v>
      </c>
      <c r="AA575" t="str">
        <f t="shared" si="171"/>
        <v>12.2748975582354+144.197537237327i</v>
      </c>
      <c r="AB575">
        <f t="shared" si="172"/>
        <v>144.71904800466135</v>
      </c>
      <c r="AE575">
        <f t="shared" si="160"/>
        <v>690.80017999999995</v>
      </c>
      <c r="AF575">
        <f t="shared" si="173"/>
        <v>144.71904800466135</v>
      </c>
      <c r="AI575" s="1">
        <v>0</v>
      </c>
      <c r="AK575" s="1">
        <f t="shared" si="161"/>
        <v>0</v>
      </c>
      <c r="AL575">
        <f t="shared" si="174"/>
        <v>0</v>
      </c>
    </row>
    <row r="576" spans="2:38" x14ac:dyDescent="0.25">
      <c r="B576" t="s">
        <v>2170</v>
      </c>
      <c r="C576" t="s">
        <v>78</v>
      </c>
      <c r="D576" s="3">
        <v>696.43948999999998</v>
      </c>
      <c r="E576">
        <v>5.6393100000000231</v>
      </c>
      <c r="F576" s="3">
        <v>0</v>
      </c>
      <c r="G576" s="3">
        <v>17.994122999999998</v>
      </c>
      <c r="H576" s="3">
        <v>-3.6453968999999998E-3</v>
      </c>
      <c r="I576" s="3">
        <v>0.88329420000000003</v>
      </c>
      <c r="L576">
        <f t="shared" si="175"/>
        <v>1</v>
      </c>
      <c r="M576">
        <f t="shared" si="162"/>
        <v>47.773765450503987</v>
      </c>
      <c r="N576" t="str">
        <f t="shared" si="163"/>
        <v>3.15168370966917-2.8391922784845i</v>
      </c>
      <c r="O576" t="str">
        <f t="shared" si="164"/>
        <v>3.15168370966917+2.8391922784845i</v>
      </c>
      <c r="P576" t="str">
        <f t="shared" si="165"/>
        <v>0.158422914887795+0.174575539299063i</v>
      </c>
      <c r="Q576" t="str">
        <f t="shared" si="166"/>
        <v>0.158422914887795-0.174575539299063i</v>
      </c>
      <c r="R576" t="str">
        <f t="shared" si="176"/>
        <v>0.158422911159654+0.174575541661464i</v>
      </c>
      <c r="S576" t="str">
        <f t="shared" si="177"/>
        <v>0.158422911159654-0.174575541661464i</v>
      </c>
      <c r="U576" t="str">
        <f t="shared" si="178"/>
        <v>0</v>
      </c>
      <c r="V576" t="str">
        <f t="shared" si="167"/>
        <v>0.763066549751852+0.205261510356918i</v>
      </c>
      <c r="W576" t="str">
        <f t="shared" si="168"/>
        <v>0.225495537355763+0.204425724321848i</v>
      </c>
      <c r="X576" t="str">
        <f t="shared" si="179"/>
        <v>0</v>
      </c>
      <c r="Y576" t="str">
        <f t="shared" si="169"/>
        <v>0.673614250085002+0.139225314429859i</v>
      </c>
      <c r="Z576" t="str">
        <f t="shared" si="170"/>
        <v>0.542567440889449+1.26596850211884i</v>
      </c>
      <c r="AA576" t="str">
        <f t="shared" si="171"/>
        <v>-26.5030356362688+117.709461702405i</v>
      </c>
      <c r="AB576">
        <f t="shared" si="172"/>
        <v>120.65624008814164</v>
      </c>
      <c r="AE576">
        <f t="shared" si="160"/>
        <v>696.43948999999998</v>
      </c>
      <c r="AF576">
        <f t="shared" si="173"/>
        <v>120.65624008814164</v>
      </c>
      <c r="AI576" s="1">
        <v>0</v>
      </c>
      <c r="AK576" s="1">
        <f t="shared" si="161"/>
        <v>0</v>
      </c>
      <c r="AL576">
        <f t="shared" si="174"/>
        <v>0</v>
      </c>
    </row>
    <row r="577" spans="2:38" x14ac:dyDescent="0.25">
      <c r="B577" t="s">
        <v>2171</v>
      </c>
      <c r="C577" t="s">
        <v>78</v>
      </c>
      <c r="D577" s="3">
        <v>696.97289000000001</v>
      </c>
      <c r="E577">
        <v>0.53340000000002874</v>
      </c>
      <c r="F577" s="3">
        <v>0</v>
      </c>
      <c r="G577" s="3">
        <v>18.013824</v>
      </c>
      <c r="H577" s="3">
        <v>-3.3288811000000001E-2</v>
      </c>
      <c r="I577" s="3">
        <v>0.88801014</v>
      </c>
      <c r="L577">
        <f t="shared" si="175"/>
        <v>1</v>
      </c>
      <c r="M577">
        <f t="shared" si="162"/>
        <v>47.773765450503987</v>
      </c>
      <c r="N577" t="str">
        <f t="shared" si="163"/>
        <v>3.2361864949808-2.74607373712066i</v>
      </c>
      <c r="O577" t="str">
        <f t="shared" si="164"/>
        <v>3.2361864949808+2.74607373712066i</v>
      </c>
      <c r="P577" t="str">
        <f t="shared" si="165"/>
        <v>0.158422916628521+0.174575535175304i</v>
      </c>
      <c r="Q577" t="str">
        <f t="shared" si="166"/>
        <v>0.158422916628521-0.174575535175304i</v>
      </c>
      <c r="R577" t="str">
        <f t="shared" si="176"/>
        <v>0.158422915758158+0.174575537237183i</v>
      </c>
      <c r="S577" t="str">
        <f t="shared" si="177"/>
        <v>0.158422915758158-0.174575537237183i</v>
      </c>
      <c r="U577" t="str">
        <f t="shared" si="178"/>
        <v>0</v>
      </c>
      <c r="V577" t="str">
        <f t="shared" si="167"/>
        <v>0.763066549751852+0.205261510356918i</v>
      </c>
      <c r="W577" t="str">
        <f t="shared" si="168"/>
        <v>0.225495537355763+0.204425724321848i</v>
      </c>
      <c r="X577" t="str">
        <f t="shared" si="179"/>
        <v>0</v>
      </c>
      <c r="Y577" t="str">
        <f t="shared" si="169"/>
        <v>0.673614250085002+0.139225314429859i</v>
      </c>
      <c r="Z577" t="str">
        <f t="shared" si="170"/>
        <v>0.542567440889449+1.26596850211884i</v>
      </c>
      <c r="AA577" t="str">
        <f t="shared" si="171"/>
        <v>-30.1708867597317+115.204060934233i</v>
      </c>
      <c r="AB577">
        <f t="shared" si="172"/>
        <v>119.08928609915765</v>
      </c>
      <c r="AE577">
        <f t="shared" si="160"/>
        <v>696.97289000000001</v>
      </c>
      <c r="AF577">
        <f t="shared" si="173"/>
        <v>119.08928609915765</v>
      </c>
      <c r="AI577" s="1">
        <v>0</v>
      </c>
      <c r="AK577" s="1">
        <f t="shared" si="161"/>
        <v>0</v>
      </c>
      <c r="AL577">
        <f t="shared" si="174"/>
        <v>0</v>
      </c>
    </row>
    <row r="578" spans="2:38" x14ac:dyDescent="0.25">
      <c r="B578" t="s">
        <v>2172</v>
      </c>
      <c r="C578" t="s">
        <v>78</v>
      </c>
      <c r="D578" s="3">
        <v>697.46184000000005</v>
      </c>
      <c r="E578">
        <v>0.48895000000004529</v>
      </c>
      <c r="F578" s="3">
        <v>0</v>
      </c>
      <c r="G578" s="3">
        <v>18.059663</v>
      </c>
      <c r="H578" s="3">
        <v>-6.0461939999999999E-2</v>
      </c>
      <c r="I578" s="3">
        <v>0.89232513999999996</v>
      </c>
      <c r="L578">
        <f t="shared" si="175"/>
        <v>1</v>
      </c>
      <c r="M578">
        <f t="shared" si="162"/>
        <v>47.773765450503987</v>
      </c>
      <c r="N578" t="str">
        <f t="shared" si="163"/>
        <v>3.3136474730879-2.66071483329165i</v>
      </c>
      <c r="O578" t="str">
        <f t="shared" si="164"/>
        <v>3.3136474730879+2.66071483329165i</v>
      </c>
      <c r="P578" t="str">
        <f t="shared" si="165"/>
        <v>0.158422911213273+0.17457554398885i</v>
      </c>
      <c r="Q578" t="str">
        <f t="shared" si="166"/>
        <v>0.158422911213273-0.17457554398885i</v>
      </c>
      <c r="R578" t="str">
        <f t="shared" si="176"/>
        <v>0.158422913920897+0.174575539582077i</v>
      </c>
      <c r="S578" t="str">
        <f t="shared" si="177"/>
        <v>0.158422913920897-0.174575539582077i</v>
      </c>
      <c r="U578" t="str">
        <f t="shared" si="178"/>
        <v>0</v>
      </c>
      <c r="V578" t="str">
        <f t="shared" si="167"/>
        <v>0.763066549751852+0.205261510356918i</v>
      </c>
      <c r="W578" t="str">
        <f t="shared" si="168"/>
        <v>0.225495537355763+0.204425724321848i</v>
      </c>
      <c r="X578" t="str">
        <f t="shared" si="179"/>
        <v>0</v>
      </c>
      <c r="Y578" t="str">
        <f t="shared" si="169"/>
        <v>0.673614250085002+0.139225314429859i</v>
      </c>
      <c r="Z578" t="str">
        <f t="shared" si="170"/>
        <v>0.542567440889449+1.26596850211884i</v>
      </c>
      <c r="AA578" t="str">
        <f t="shared" si="171"/>
        <v>-33.5330900439275+112.907436165083i</v>
      </c>
      <c r="AB578">
        <f t="shared" si="172"/>
        <v>117.78182062299106</v>
      </c>
      <c r="AE578">
        <f t="shared" si="160"/>
        <v>697.46184000000005</v>
      </c>
      <c r="AF578">
        <f t="shared" si="173"/>
        <v>117.78182062299106</v>
      </c>
      <c r="AI578" s="1">
        <v>0</v>
      </c>
      <c r="AK578" s="1">
        <f t="shared" si="161"/>
        <v>0</v>
      </c>
      <c r="AL578">
        <f t="shared" si="174"/>
        <v>0</v>
      </c>
    </row>
    <row r="579" spans="2:38" x14ac:dyDescent="0.25">
      <c r="B579" t="s">
        <v>2173</v>
      </c>
      <c r="C579" t="s">
        <v>78</v>
      </c>
      <c r="D579" s="3">
        <v>697.99523999999997</v>
      </c>
      <c r="E579">
        <v>0.53339999999991505</v>
      </c>
      <c r="F579" s="3">
        <v>0</v>
      </c>
      <c r="G579" s="3">
        <v>18.139976000000001</v>
      </c>
      <c r="H579" s="3">
        <v>-9.0105352999999999E-2</v>
      </c>
      <c r="I579" s="3">
        <v>0.89701611000000003</v>
      </c>
      <c r="L579">
        <f t="shared" si="175"/>
        <v>1</v>
      </c>
      <c r="M579">
        <f t="shared" si="162"/>
        <v>47.773765450503987</v>
      </c>
      <c r="N579" t="str">
        <f t="shared" si="163"/>
        <v>3.39815025744764-2.56759631324874i</v>
      </c>
      <c r="O579" t="str">
        <f t="shared" si="164"/>
        <v>3.39815025744764+2.56759631324874i</v>
      </c>
      <c r="P579" t="str">
        <f t="shared" si="165"/>
        <v>0.158422913114279+0.17457553886956i</v>
      </c>
      <c r="Q579" t="str">
        <f t="shared" si="166"/>
        <v>0.158422913114279-0.17457553886956i</v>
      </c>
      <c r="R579" t="str">
        <f t="shared" si="176"/>
        <v>0.158422912163776+0.174575541429205i</v>
      </c>
      <c r="S579" t="str">
        <f t="shared" si="177"/>
        <v>0.158422912163776-0.174575541429205i</v>
      </c>
      <c r="U579" t="str">
        <f t="shared" si="178"/>
        <v>0</v>
      </c>
      <c r="V579" t="str">
        <f t="shared" si="167"/>
        <v>0.763066549751852+0.205261510356918i</v>
      </c>
      <c r="W579" t="str">
        <f t="shared" si="168"/>
        <v>0.225495537355763+0.204425724321848i</v>
      </c>
      <c r="X579" t="str">
        <f t="shared" si="179"/>
        <v>0</v>
      </c>
      <c r="Y579" t="str">
        <f t="shared" si="169"/>
        <v>0.673614250085002+0.139225314429859i</v>
      </c>
      <c r="Z579" t="str">
        <f t="shared" si="170"/>
        <v>0.542567440889449+1.26596850211884i</v>
      </c>
      <c r="AA579" t="str">
        <f t="shared" si="171"/>
        <v>-37.2009407718525+110.402036103261i</v>
      </c>
      <c r="AB579">
        <f t="shared" si="172"/>
        <v>116.50115694728795</v>
      </c>
      <c r="AE579">
        <f t="shared" si="160"/>
        <v>697.99523999999997</v>
      </c>
      <c r="AF579">
        <f t="shared" si="173"/>
        <v>116.50115694728795</v>
      </c>
      <c r="AI579" s="1">
        <v>0</v>
      </c>
      <c r="AK579" s="1">
        <f t="shared" si="161"/>
        <v>0</v>
      </c>
      <c r="AL579">
        <f t="shared" si="174"/>
        <v>0</v>
      </c>
    </row>
    <row r="580" spans="2:38" x14ac:dyDescent="0.25">
      <c r="B580" t="s">
        <v>2174</v>
      </c>
      <c r="C580" t="s">
        <v>78</v>
      </c>
      <c r="D580" s="3">
        <v>706.08947000000001</v>
      </c>
      <c r="E580" s="1">
        <v>8.0942300000000387</v>
      </c>
      <c r="F580" s="3">
        <v>0</v>
      </c>
      <c r="G580" s="3">
        <v>23.239694</v>
      </c>
      <c r="H580" s="3">
        <v>-0.53993798999999998</v>
      </c>
      <c r="I580" s="3">
        <v>0.96150928000000002</v>
      </c>
      <c r="L580">
        <f t="shared" si="175"/>
        <v>1</v>
      </c>
      <c r="M580">
        <f t="shared" si="162"/>
        <v>47.773765450503987</v>
      </c>
      <c r="N580" t="str">
        <f t="shared" si="163"/>
        <v>4.68046254493807-1.15454075953684i</v>
      </c>
      <c r="O580" t="str">
        <f t="shared" si="164"/>
        <v>4.68046254493807+1.15454075953684i</v>
      </c>
      <c r="P580" t="str">
        <f t="shared" si="165"/>
        <v>0.158422924945611+0.174575539930116i</v>
      </c>
      <c r="Q580" t="str">
        <f t="shared" si="166"/>
        <v>0.158422924945611-0.174575539930116i</v>
      </c>
      <c r="R580" t="str">
        <f t="shared" si="176"/>
        <v>0.158422919029945+0.174575539399838i</v>
      </c>
      <c r="S580" t="str">
        <f t="shared" si="177"/>
        <v>0.158422919029945-0.174575539399838i</v>
      </c>
      <c r="U580" t="str">
        <f t="shared" si="178"/>
        <v>0</v>
      </c>
      <c r="V580" t="str">
        <f t="shared" si="167"/>
        <v>0.763066549751852+0.205261510356918i</v>
      </c>
      <c r="W580" t="str">
        <f t="shared" si="168"/>
        <v>0.225495537355763+0.204425724321848i</v>
      </c>
      <c r="X580" t="str">
        <f t="shared" si="179"/>
        <v>0</v>
      </c>
      <c r="Y580" t="str">
        <f t="shared" si="169"/>
        <v>0.673614250085002+0.139225314429859i</v>
      </c>
      <c r="Z580" t="str">
        <f t="shared" si="170"/>
        <v>0.542567440889449+1.26596850211884i</v>
      </c>
      <c r="AA580" t="str">
        <f t="shared" si="171"/>
        <v>-92.85983947153+72.3830659050997i</v>
      </c>
      <c r="AB580">
        <f t="shared" si="172"/>
        <v>117.73809076293163</v>
      </c>
      <c r="AE580">
        <f t="shared" si="160"/>
        <v>706.08947000000001</v>
      </c>
      <c r="AF580">
        <f t="shared" si="173"/>
        <v>117.73809076293163</v>
      </c>
      <c r="AI580" s="1">
        <v>0</v>
      </c>
      <c r="AK580" s="1">
        <f t="shared" si="161"/>
        <v>0</v>
      </c>
      <c r="AL580">
        <f t="shared" si="174"/>
        <v>0</v>
      </c>
    </row>
    <row r="581" spans="2:38" x14ac:dyDescent="0.25">
      <c r="B581" t="s">
        <v>2175</v>
      </c>
      <c r="C581" t="s">
        <v>78</v>
      </c>
      <c r="D581" s="3">
        <v>706.08947000000001</v>
      </c>
      <c r="E581">
        <v>0</v>
      </c>
      <c r="F581" s="3">
        <v>0</v>
      </c>
      <c r="G581" s="3">
        <v>23.239694</v>
      </c>
      <c r="H581" s="3">
        <v>-0.53993798999999998</v>
      </c>
      <c r="I581" s="3">
        <v>0.96150928000000002</v>
      </c>
      <c r="L581">
        <f t="shared" si="175"/>
        <v>1</v>
      </c>
      <c r="M581">
        <f t="shared" si="162"/>
        <v>47.773765450503987</v>
      </c>
      <c r="N581" t="str">
        <f t="shared" si="163"/>
        <v>4.68046254493807-1.15454075953684i</v>
      </c>
      <c r="O581" t="str">
        <f t="shared" si="164"/>
        <v>4.68046254493807+1.15454075953684i</v>
      </c>
      <c r="P581" t="str">
        <f t="shared" si="165"/>
        <v>0.158422924945611+0.174575539930116i</v>
      </c>
      <c r="Q581" t="str">
        <f t="shared" si="166"/>
        <v>0.158422924945611-0.174575539930116i</v>
      </c>
      <c r="R581" t="str">
        <f t="shared" si="176"/>
        <v>0.158422924945611+0.174575539930116i</v>
      </c>
      <c r="S581" t="str">
        <f t="shared" si="177"/>
        <v>0.158422924945611-0.174575539930116i</v>
      </c>
      <c r="U581" t="str">
        <f t="shared" si="178"/>
        <v>0</v>
      </c>
      <c r="V581" t="str">
        <f t="shared" si="167"/>
        <v>0.763066549751852+0.205261510356918i</v>
      </c>
      <c r="W581" t="str">
        <f t="shared" si="168"/>
        <v>0.225495537355763+0.204425724321848i</v>
      </c>
      <c r="X581" t="str">
        <f t="shared" si="179"/>
        <v>0</v>
      </c>
      <c r="Y581" t="str">
        <f t="shared" si="169"/>
        <v>0.673614250085002+0.139225314429859i</v>
      </c>
      <c r="Z581" t="str">
        <f t="shared" si="170"/>
        <v>0.542567440889449+1.26596850211884i</v>
      </c>
      <c r="AA581" t="str">
        <f t="shared" si="171"/>
        <v>-92.85983947153+72.3830659050997i</v>
      </c>
      <c r="AB581">
        <f t="shared" si="172"/>
        <v>117.73809076293163</v>
      </c>
      <c r="AE581">
        <f t="shared" si="160"/>
        <v>706.08947000000001</v>
      </c>
      <c r="AF581">
        <f t="shared" si="173"/>
        <v>117.73809076293163</v>
      </c>
      <c r="AI581" s="1">
        <v>0</v>
      </c>
      <c r="AK581" s="1">
        <f t="shared" si="161"/>
        <v>0</v>
      </c>
      <c r="AL581">
        <f t="shared" si="174"/>
        <v>0</v>
      </c>
    </row>
    <row r="582" spans="2:38" x14ac:dyDescent="0.25">
      <c r="B582" t="s">
        <v>1844</v>
      </c>
      <c r="C582" t="s">
        <v>78</v>
      </c>
      <c r="D582" s="3">
        <v>712.64383999999995</v>
      </c>
      <c r="E582">
        <v>6.554369999999949</v>
      </c>
      <c r="F582" s="3">
        <v>0</v>
      </c>
      <c r="G582" s="3">
        <v>32.705061999999998</v>
      </c>
      <c r="H582" s="3">
        <v>-0.90419342999999996</v>
      </c>
      <c r="I582" s="3">
        <v>0.99971312000000001</v>
      </c>
      <c r="L582">
        <f t="shared" si="175"/>
        <v>1</v>
      </c>
      <c r="M582">
        <f t="shared" si="162"/>
        <v>47.773765450503987</v>
      </c>
      <c r="N582" t="str">
        <f t="shared" si="163"/>
        <v>5.71882468159171-0.010308308178299i</v>
      </c>
      <c r="O582" t="str">
        <f t="shared" si="164"/>
        <v>5.71882468159171+0.010308308178299i</v>
      </c>
      <c r="P582" t="str">
        <f t="shared" si="165"/>
        <v>0.158422938094273+0.174575543598189i</v>
      </c>
      <c r="Q582" t="str">
        <f t="shared" si="166"/>
        <v>0.158422938094273-0.174575543598189i</v>
      </c>
      <c r="R582" t="str">
        <f t="shared" si="176"/>
        <v>0.158422931519942+0.174575541764152i</v>
      </c>
      <c r="S582" t="str">
        <f t="shared" si="177"/>
        <v>0.158422931519942-0.174575541764152i</v>
      </c>
      <c r="U582" t="str">
        <f t="shared" si="178"/>
        <v>0</v>
      </c>
      <c r="V582" t="str">
        <f t="shared" si="167"/>
        <v>0.763066549751852+0.205261510356918i</v>
      </c>
      <c r="W582" t="str">
        <f t="shared" si="168"/>
        <v>0.225495537355763+0.204425724321848i</v>
      </c>
      <c r="X582" t="str">
        <f t="shared" si="179"/>
        <v>0</v>
      </c>
      <c r="Y582" t="str">
        <f t="shared" si="169"/>
        <v>0.673614250085002+0.139225314429859i</v>
      </c>
      <c r="Z582" t="str">
        <f t="shared" si="170"/>
        <v>0.542567440889449+1.26596850211884i</v>
      </c>
      <c r="AA582" t="str">
        <f t="shared" si="171"/>
        <v>-137.93005570167+41.5969167124855i</v>
      </c>
      <c r="AB582">
        <f t="shared" si="172"/>
        <v>144.06597011734328</v>
      </c>
      <c r="AE582">
        <f t="shared" si="160"/>
        <v>712.64383999999995</v>
      </c>
      <c r="AF582">
        <f t="shared" si="173"/>
        <v>144.06597011734328</v>
      </c>
      <c r="AI582" s="1">
        <v>0</v>
      </c>
      <c r="AK582" s="1">
        <f t="shared" si="161"/>
        <v>0</v>
      </c>
      <c r="AL582">
        <f t="shared" si="174"/>
        <v>0</v>
      </c>
    </row>
    <row r="583" spans="2:38" x14ac:dyDescent="0.25">
      <c r="B583" t="s">
        <v>2176</v>
      </c>
      <c r="C583" t="s">
        <v>78</v>
      </c>
      <c r="D583" s="3">
        <v>712.64383999999995</v>
      </c>
      <c r="E583">
        <v>0</v>
      </c>
      <c r="F583" s="3">
        <v>0</v>
      </c>
      <c r="G583" s="3">
        <v>32.705061999999998</v>
      </c>
      <c r="H583" s="3">
        <v>-0.90419342999999996</v>
      </c>
      <c r="I583" s="3">
        <v>0.99971312000000001</v>
      </c>
      <c r="L583">
        <f t="shared" si="175"/>
        <v>1</v>
      </c>
      <c r="M583">
        <f t="shared" si="162"/>
        <v>47.773765450503987</v>
      </c>
      <c r="N583" t="str">
        <f t="shared" si="163"/>
        <v>5.71882468159171-0.010308308178299i</v>
      </c>
      <c r="O583" t="str">
        <f t="shared" si="164"/>
        <v>5.71882468159171+0.010308308178299i</v>
      </c>
      <c r="P583" t="str">
        <f t="shared" si="165"/>
        <v>0.158422938094273+0.174575543598189i</v>
      </c>
      <c r="Q583" t="str">
        <f t="shared" si="166"/>
        <v>0.158422938094273-0.174575543598189i</v>
      </c>
      <c r="R583" t="str">
        <f t="shared" si="176"/>
        <v>0.158422938094273+0.174575543598189i</v>
      </c>
      <c r="S583" t="str">
        <f t="shared" si="177"/>
        <v>0.158422938094273-0.174575543598189i</v>
      </c>
      <c r="U583" t="str">
        <f t="shared" si="178"/>
        <v>0</v>
      </c>
      <c r="V583" t="str">
        <f t="shared" si="167"/>
        <v>0.763066549751852+0.205261510356918i</v>
      </c>
      <c r="W583" t="str">
        <f t="shared" si="168"/>
        <v>0.225495537355763+0.204425724321848i</v>
      </c>
      <c r="X583" t="str">
        <f t="shared" si="179"/>
        <v>0</v>
      </c>
      <c r="Y583" t="str">
        <f t="shared" si="169"/>
        <v>0.673614250085002+0.139225314429859i</v>
      </c>
      <c r="Z583" t="str">
        <f t="shared" si="170"/>
        <v>0.542567440889449+1.26596850211884i</v>
      </c>
      <c r="AA583" t="str">
        <f t="shared" si="171"/>
        <v>-137.93005570167+41.5969167124855i</v>
      </c>
      <c r="AB583">
        <f t="shared" si="172"/>
        <v>144.06597011734328</v>
      </c>
      <c r="AE583">
        <f t="shared" si="160"/>
        <v>712.64383999999995</v>
      </c>
      <c r="AF583">
        <f t="shared" si="173"/>
        <v>144.06597011734328</v>
      </c>
      <c r="AI583" s="1">
        <v>0</v>
      </c>
      <c r="AK583" s="1">
        <f t="shared" si="161"/>
        <v>0</v>
      </c>
      <c r="AL583">
        <f t="shared" si="174"/>
        <v>0</v>
      </c>
    </row>
    <row r="584" spans="2:38" x14ac:dyDescent="0.25">
      <c r="B584" t="s">
        <v>1846</v>
      </c>
      <c r="C584" t="s">
        <v>78</v>
      </c>
      <c r="D584" s="3">
        <v>712.87008000000003</v>
      </c>
      <c r="E584">
        <v>0.22624000000007527</v>
      </c>
      <c r="F584" s="3">
        <v>0</v>
      </c>
      <c r="G584" s="3">
        <v>33.117035999999999</v>
      </c>
      <c r="H584" s="3">
        <v>-0.91676656999999995</v>
      </c>
      <c r="I584" s="3">
        <v>8.0722737000000003E-4</v>
      </c>
      <c r="L584">
        <f t="shared" si="175"/>
        <v>1</v>
      </c>
      <c r="M584">
        <f t="shared" si="162"/>
        <v>47.773765450503987</v>
      </c>
      <c r="N584" t="str">
        <f t="shared" si="163"/>
        <v>5.75466628738656+0.0291876826183156i</v>
      </c>
      <c r="O584" t="str">
        <f t="shared" si="164"/>
        <v>5.75466628738656-0.0291876826183156i</v>
      </c>
      <c r="P584" t="str">
        <f t="shared" si="165"/>
        <v>0.158422933476404+0.174575544111701i</v>
      </c>
      <c r="Q584" t="str">
        <f t="shared" si="166"/>
        <v>0.158422933476404-0.174575544111701i</v>
      </c>
      <c r="R584" t="str">
        <f t="shared" si="176"/>
        <v>0.158422935785339+0.174575543854945i</v>
      </c>
      <c r="S584" t="str">
        <f t="shared" si="177"/>
        <v>0.158422935785339-0.174575543854945i</v>
      </c>
      <c r="U584" t="str">
        <f t="shared" si="178"/>
        <v>0</v>
      </c>
      <c r="V584" t="str">
        <f t="shared" si="167"/>
        <v>0.763066549751852+0.205261510356918i</v>
      </c>
      <c r="W584" t="str">
        <f t="shared" si="168"/>
        <v>0.225495537355763+0.204425724321848i</v>
      </c>
      <c r="X584" t="str">
        <f t="shared" si="179"/>
        <v>0</v>
      </c>
      <c r="Y584" t="str">
        <f t="shared" si="169"/>
        <v>0.673614250085002+0.139225314429859i</v>
      </c>
      <c r="Z584" t="str">
        <f t="shared" si="170"/>
        <v>0.542567440889449+1.26596850211884i</v>
      </c>
      <c r="AA584" t="str">
        <f t="shared" si="171"/>
        <v>-139.485764535978+40.5342571479663i</v>
      </c>
      <c r="AB584">
        <f t="shared" si="172"/>
        <v>145.25599647079551</v>
      </c>
      <c r="AE584">
        <f t="shared" si="160"/>
        <v>712.87008000000003</v>
      </c>
      <c r="AF584">
        <f t="shared" si="173"/>
        <v>145.25599647079551</v>
      </c>
      <c r="AI584" s="1">
        <v>0</v>
      </c>
      <c r="AK584" s="1">
        <f t="shared" si="161"/>
        <v>0</v>
      </c>
      <c r="AL584">
        <f t="shared" si="174"/>
        <v>0</v>
      </c>
    </row>
    <row r="585" spans="2:38" x14ac:dyDescent="0.25">
      <c r="B585" t="s">
        <v>2177</v>
      </c>
      <c r="C585" t="s">
        <v>3711</v>
      </c>
      <c r="D585" s="3">
        <v>713.62008000000003</v>
      </c>
      <c r="E585">
        <v>0.75</v>
      </c>
      <c r="F585" s="3">
        <v>0</v>
      </c>
      <c r="G585" s="3">
        <v>35.437358000000003</v>
      </c>
      <c r="H585" s="3">
        <v>-2.2043898999999998</v>
      </c>
      <c r="I585" s="3">
        <v>4.3073599999999997E-3</v>
      </c>
      <c r="L585">
        <f t="shared" si="175"/>
        <v>1</v>
      </c>
      <c r="M585">
        <f t="shared" si="162"/>
        <v>47.773765450503987</v>
      </c>
      <c r="N585" t="str">
        <f t="shared" si="163"/>
        <v>5.95074852426859+0.161090039776551i</v>
      </c>
      <c r="O585" t="str">
        <f t="shared" si="164"/>
        <v>5.95074852426859-0.161090039776551i</v>
      </c>
      <c r="P585" t="str">
        <f t="shared" si="165"/>
        <v>0.365622062021697+0.177943676866166i</v>
      </c>
      <c r="Q585" t="str">
        <f t="shared" si="166"/>
        <v>0.365622062021697-0.177943676866166i</v>
      </c>
      <c r="R585" t="str">
        <f t="shared" si="176"/>
        <v>0.262022497749051+0.176259610488933i</v>
      </c>
      <c r="S585" t="str">
        <f t="shared" si="177"/>
        <v>0.262022497749051-0.176259610488933i</v>
      </c>
      <c r="U585" t="str">
        <f t="shared" si="178"/>
        <v>0</v>
      </c>
      <c r="V585" t="str">
        <f t="shared" si="167"/>
        <v>0.763066549751852+0.205261510356918i</v>
      </c>
      <c r="W585" t="str">
        <f t="shared" si="168"/>
        <v>0.225495537355763+0.204425724321848i</v>
      </c>
      <c r="X585" t="str">
        <f t="shared" si="179"/>
        <v>0</v>
      </c>
      <c r="Y585" t="str">
        <f t="shared" si="169"/>
        <v>0.673614250085002+0.139225314429859i</v>
      </c>
      <c r="Z585" t="str">
        <f t="shared" si="170"/>
        <v>0.542567440889449+1.26596850211884i</v>
      </c>
      <c r="AA585" t="str">
        <f t="shared" si="171"/>
        <v>-146.525956759172+37.5363464150793i</v>
      </c>
      <c r="AB585">
        <f t="shared" si="172"/>
        <v>151.25750661168385</v>
      </c>
      <c r="AE585">
        <f t="shared" si="160"/>
        <v>713.62008000000003</v>
      </c>
      <c r="AF585">
        <f t="shared" si="173"/>
        <v>151.25750661168385</v>
      </c>
      <c r="AI585" s="1">
        <v>3.5480699999999997E-2</v>
      </c>
      <c r="AK585" s="1">
        <f t="shared" si="161"/>
        <v>5.0355202899600001E-11</v>
      </c>
      <c r="AL585">
        <f t="shared" si="174"/>
        <v>1.1520682932490718E-6</v>
      </c>
    </row>
    <row r="586" spans="2:38" x14ac:dyDescent="0.25">
      <c r="B586" t="s">
        <v>1848</v>
      </c>
      <c r="C586" t="s">
        <v>78</v>
      </c>
      <c r="D586" s="3">
        <v>713.75016000000005</v>
      </c>
      <c r="E586">
        <v>0.13008000000002085</v>
      </c>
      <c r="F586" s="3">
        <v>0</v>
      </c>
      <c r="G586" s="3">
        <v>36.013629000000002</v>
      </c>
      <c r="H586" s="3">
        <v>-2.2258971000000001</v>
      </c>
      <c r="I586" s="3">
        <v>4.8868588000000003E-3</v>
      </c>
      <c r="L586">
        <f t="shared" si="175"/>
        <v>1</v>
      </c>
      <c r="M586">
        <f t="shared" si="162"/>
        <v>47.773765450503987</v>
      </c>
      <c r="N586" t="str">
        <f t="shared" si="163"/>
        <v>5.99830693110195+0.184236153602575i</v>
      </c>
      <c r="O586" t="str">
        <f t="shared" si="164"/>
        <v>5.99830693110195-0.184236153602575i</v>
      </c>
      <c r="P586" t="str">
        <f t="shared" si="165"/>
        <v>0.365622077387623+0.177943679353199i</v>
      </c>
      <c r="Q586" t="str">
        <f t="shared" si="166"/>
        <v>0.365622077387623-0.177943679353199i</v>
      </c>
      <c r="R586" t="str">
        <f t="shared" si="176"/>
        <v>0.36562206970466+0.177943678109683i</v>
      </c>
      <c r="S586" t="str">
        <f t="shared" si="177"/>
        <v>0.36562206970466-0.177943678109683i</v>
      </c>
      <c r="U586" t="str">
        <f t="shared" si="178"/>
        <v>0</v>
      </c>
      <c r="V586" t="str">
        <f t="shared" si="167"/>
        <v>0.763066549751852+0.205261510356918i</v>
      </c>
      <c r="W586" t="str">
        <f t="shared" si="168"/>
        <v>0.225495537355763+0.204425724321848i</v>
      </c>
      <c r="X586" t="str">
        <f t="shared" si="179"/>
        <v>0</v>
      </c>
      <c r="Y586" t="str">
        <f t="shared" si="169"/>
        <v>0.673614250085002+0.139225314429859i</v>
      </c>
      <c r="Z586" t="str">
        <f t="shared" si="170"/>
        <v>0.542567440889449+1.26596850211884i</v>
      </c>
      <c r="AA586" t="str">
        <f t="shared" si="171"/>
        <v>-148.078939013298+37.1051320520163i</v>
      </c>
      <c r="AB586">
        <f t="shared" si="172"/>
        <v>152.65701098836436</v>
      </c>
      <c r="AE586">
        <f t="shared" si="160"/>
        <v>713.75016000000005</v>
      </c>
      <c r="AF586">
        <f t="shared" si="173"/>
        <v>152.65701098836436</v>
      </c>
      <c r="AI586" s="1">
        <v>0</v>
      </c>
      <c r="AK586" s="1">
        <f t="shared" si="161"/>
        <v>0</v>
      </c>
      <c r="AL586">
        <f t="shared" si="174"/>
        <v>0</v>
      </c>
    </row>
    <row r="587" spans="2:38" x14ac:dyDescent="0.25">
      <c r="B587" t="s">
        <v>2178</v>
      </c>
      <c r="C587" t="s">
        <v>3711</v>
      </c>
      <c r="D587" s="3">
        <v>715.56209999999999</v>
      </c>
      <c r="E587">
        <v>1.8119399999999359</v>
      </c>
      <c r="F587" s="3">
        <v>0</v>
      </c>
      <c r="G587" s="3">
        <v>32.947719999999997</v>
      </c>
      <c r="H587" s="3">
        <v>3.7394234000000002</v>
      </c>
      <c r="I587" s="3">
        <v>1.2836200000000001E-2</v>
      </c>
      <c r="L587">
        <f t="shared" si="175"/>
        <v>1</v>
      </c>
      <c r="M587">
        <f t="shared" si="162"/>
        <v>47.773765450503987</v>
      </c>
      <c r="N587" t="str">
        <f t="shared" si="163"/>
        <v>5.72135181464605+0.462442875441266i</v>
      </c>
      <c r="O587" t="str">
        <f t="shared" si="164"/>
        <v>5.72135181464605-0.462442875441266i</v>
      </c>
      <c r="P587" t="str">
        <f t="shared" si="165"/>
        <v>-0.663384286705156+0.121164138370051i</v>
      </c>
      <c r="Q587" t="str">
        <f t="shared" si="166"/>
        <v>-0.663384286705156-0.121164138370051i</v>
      </c>
      <c r="R587" t="str">
        <f t="shared" si="176"/>
        <v>-0.148881104658766+0.149553908861625i</v>
      </c>
      <c r="S587" t="str">
        <f t="shared" si="177"/>
        <v>-0.148881104658766-0.149553908861625i</v>
      </c>
      <c r="U587" t="str">
        <f t="shared" si="178"/>
        <v>0</v>
      </c>
      <c r="V587" t="str">
        <f t="shared" si="167"/>
        <v>0.763066549751852+0.205261510356918i</v>
      </c>
      <c r="W587" t="str">
        <f t="shared" si="168"/>
        <v>0.225495537355763+0.204425724321848i</v>
      </c>
      <c r="X587" t="str">
        <f t="shared" si="179"/>
        <v>0</v>
      </c>
      <c r="Y587" t="str">
        <f t="shared" si="169"/>
        <v>0.673614250085002+0.139225314429859i</v>
      </c>
      <c r="Z587" t="str">
        <f t="shared" si="170"/>
        <v>0.542567440889449+1.26596850211884i</v>
      </c>
      <c r="AA587" t="str">
        <f t="shared" si="171"/>
        <v>-146.251672206516+25.8009245438364i</v>
      </c>
      <c r="AB587">
        <f t="shared" si="172"/>
        <v>148.51006474484799</v>
      </c>
      <c r="AE587">
        <f t="shared" si="160"/>
        <v>715.56209999999999</v>
      </c>
      <c r="AF587">
        <f t="shared" si="173"/>
        <v>148.51006474484799</v>
      </c>
      <c r="AI587" s="1">
        <v>-0.171045</v>
      </c>
      <c r="AK587" s="1">
        <f t="shared" si="161"/>
        <v>1.1702556810000002E-9</v>
      </c>
      <c r="AL587">
        <f t="shared" si="174"/>
        <v>2.5810269122354435E-5</v>
      </c>
    </row>
    <row r="588" spans="2:38" x14ac:dyDescent="0.25">
      <c r="B588" t="s">
        <v>1850</v>
      </c>
      <c r="C588" t="s">
        <v>78</v>
      </c>
      <c r="D588" s="3">
        <v>716.10637999999994</v>
      </c>
      <c r="E588">
        <v>0.54427999999995791</v>
      </c>
      <c r="F588" s="3">
        <v>0</v>
      </c>
      <c r="G588" s="3">
        <v>29.011883000000001</v>
      </c>
      <c r="H588" s="3">
        <v>3.4919090000000002</v>
      </c>
      <c r="I588" s="3">
        <v>1.5638152999999998E-2</v>
      </c>
      <c r="L588">
        <f t="shared" si="175"/>
        <v>1</v>
      </c>
      <c r="M588">
        <f t="shared" si="162"/>
        <v>47.773765450503987</v>
      </c>
      <c r="N588" t="str">
        <f t="shared" si="163"/>
        <v>5.36028800108009+0.528389577373292i</v>
      </c>
      <c r="O588" t="str">
        <f t="shared" si="164"/>
        <v>5.36028800108009-0.528389577373292i</v>
      </c>
      <c r="P588" t="str">
        <f t="shared" si="165"/>
        <v>-0.66338429294427+0.121164134032393i</v>
      </c>
      <c r="Q588" t="str">
        <f t="shared" si="166"/>
        <v>-0.66338429294427-0.121164134032393i</v>
      </c>
      <c r="R588" t="str">
        <f t="shared" si="176"/>
        <v>-0.663384289824715+0.121164136201222i</v>
      </c>
      <c r="S588" t="str">
        <f t="shared" si="177"/>
        <v>-0.663384289824715-0.121164136201222i</v>
      </c>
      <c r="U588" t="str">
        <f t="shared" si="178"/>
        <v>0</v>
      </c>
      <c r="V588" t="str">
        <f t="shared" si="167"/>
        <v>0.763066549751852+0.205261510356918i</v>
      </c>
      <c r="W588" t="str">
        <f t="shared" si="168"/>
        <v>0.225495537355763+0.204425724321848i</v>
      </c>
      <c r="X588" t="str">
        <f t="shared" si="179"/>
        <v>0</v>
      </c>
      <c r="Y588" t="str">
        <f t="shared" si="169"/>
        <v>0.673614250085002+0.139225314429859i</v>
      </c>
      <c r="Z588" t="str">
        <f t="shared" si="170"/>
        <v>0.542567440889449+1.26596850211884i</v>
      </c>
      <c r="AA588" t="str">
        <f t="shared" si="171"/>
        <v>-138.684260937213+20.9904179374116i</v>
      </c>
      <c r="AB588">
        <f t="shared" si="172"/>
        <v>140.26375824455934</v>
      </c>
      <c r="AE588">
        <f t="shared" si="160"/>
        <v>716.10637999999994</v>
      </c>
      <c r="AF588">
        <f t="shared" si="173"/>
        <v>140.26375824455934</v>
      </c>
      <c r="AI588" s="1">
        <v>0</v>
      </c>
      <c r="AK588" s="1">
        <f t="shared" si="161"/>
        <v>0</v>
      </c>
      <c r="AL588">
        <f t="shared" si="174"/>
        <v>0</v>
      </c>
    </row>
    <row r="589" spans="2:38" x14ac:dyDescent="0.25">
      <c r="B589" t="s">
        <v>2179</v>
      </c>
      <c r="C589" t="s">
        <v>3711</v>
      </c>
      <c r="D589" s="3">
        <v>716.10637999999994</v>
      </c>
      <c r="E589">
        <v>0</v>
      </c>
      <c r="F589" s="3">
        <v>0</v>
      </c>
      <c r="G589" s="3">
        <v>29.011876000000001</v>
      </c>
      <c r="H589" s="3">
        <v>3.4919085000000001</v>
      </c>
      <c r="I589" s="3">
        <v>1.5638157999999999E-2</v>
      </c>
      <c r="L589">
        <f t="shared" si="175"/>
        <v>1</v>
      </c>
      <c r="M589">
        <f t="shared" si="162"/>
        <v>47.773765450503987</v>
      </c>
      <c r="N589" t="str">
        <f t="shared" si="163"/>
        <v>5.36028733781388+0.528389682026646i</v>
      </c>
      <c r="O589" t="str">
        <f t="shared" si="164"/>
        <v>5.36028733781388-0.528389682026646i</v>
      </c>
      <c r="P589" t="str">
        <f t="shared" si="165"/>
        <v>-0.663384284400682+0.121164136915267i</v>
      </c>
      <c r="Q589" t="str">
        <f t="shared" si="166"/>
        <v>-0.663384284400682-0.121164136915267i</v>
      </c>
      <c r="R589" t="str">
        <f t="shared" si="176"/>
        <v>-0.663384288672475+0.12116413547383i</v>
      </c>
      <c r="S589" t="str">
        <f t="shared" si="177"/>
        <v>-0.663384288672475-0.12116413547383i</v>
      </c>
      <c r="U589" t="str">
        <f t="shared" si="178"/>
        <v>0</v>
      </c>
      <c r="V589" t="str">
        <f t="shared" si="167"/>
        <v>0.763066549751852+0.205261510356918i</v>
      </c>
      <c r="W589" t="str">
        <f t="shared" si="168"/>
        <v>0.225495537355763+0.204425724321848i</v>
      </c>
      <c r="X589" t="str">
        <f t="shared" si="179"/>
        <v>0</v>
      </c>
      <c r="Y589" t="str">
        <f t="shared" si="169"/>
        <v>0.673614250085002+0.139225314429859i</v>
      </c>
      <c r="Z589" t="str">
        <f t="shared" si="170"/>
        <v>0.542567440889449+1.26596850211884i</v>
      </c>
      <c r="AA589" t="str">
        <f t="shared" si="171"/>
        <v>-138.684246747922+20.9904096522081i</v>
      </c>
      <c r="AB589">
        <f t="shared" si="172"/>
        <v>140.26374297517526</v>
      </c>
      <c r="AE589">
        <f t="shared" si="160"/>
        <v>716.10637999999994</v>
      </c>
      <c r="AF589">
        <f t="shared" si="173"/>
        <v>140.26374297517526</v>
      </c>
      <c r="AI589" s="1">
        <v>0</v>
      </c>
      <c r="AK589" s="1">
        <f t="shared" si="161"/>
        <v>0</v>
      </c>
      <c r="AL589">
        <f t="shared" si="174"/>
        <v>0</v>
      </c>
    </row>
    <row r="590" spans="2:38" x14ac:dyDescent="0.25">
      <c r="B590" t="s">
        <v>2180</v>
      </c>
      <c r="C590" t="s">
        <v>71</v>
      </c>
      <c r="D590" s="3">
        <v>716.10637999999994</v>
      </c>
      <c r="E590">
        <v>0</v>
      </c>
      <c r="F590" s="3">
        <v>0</v>
      </c>
      <c r="G590" s="3">
        <v>29.011876000000001</v>
      </c>
      <c r="H590" s="3">
        <v>3.4919085000000001</v>
      </c>
      <c r="I590" s="3">
        <v>1.5638157999999999E-2</v>
      </c>
      <c r="L590">
        <f t="shared" si="175"/>
        <v>1</v>
      </c>
      <c r="M590">
        <f t="shared" si="162"/>
        <v>47.773765450503987</v>
      </c>
      <c r="N590" t="str">
        <f t="shared" si="163"/>
        <v>5.36028733781388+0.528389682026646i</v>
      </c>
      <c r="O590" t="str">
        <f t="shared" si="164"/>
        <v>5.36028733781388-0.528389682026646i</v>
      </c>
      <c r="P590" t="str">
        <f t="shared" si="165"/>
        <v>-0.663384284400682+0.121164136915267i</v>
      </c>
      <c r="Q590" t="str">
        <f t="shared" si="166"/>
        <v>-0.663384284400682-0.121164136915267i</v>
      </c>
      <c r="R590" t="str">
        <f t="shared" si="176"/>
        <v>-0.66338428440068+0.121164136915267i</v>
      </c>
      <c r="S590" t="str">
        <f t="shared" si="177"/>
        <v>-0.66338428440068-0.121164136915267i</v>
      </c>
      <c r="U590" t="str">
        <f t="shared" si="178"/>
        <v>0</v>
      </c>
      <c r="V590" t="str">
        <f t="shared" si="167"/>
        <v>0.763066549751852+0.205261510356918i</v>
      </c>
      <c r="W590" t="str">
        <f t="shared" si="168"/>
        <v>0.225495537355763+0.204425724321848i</v>
      </c>
      <c r="X590" t="str">
        <f t="shared" si="179"/>
        <v>0</v>
      </c>
      <c r="Y590" t="str">
        <f t="shared" si="169"/>
        <v>0.673614250085002+0.139225314429859i</v>
      </c>
      <c r="Z590" t="str">
        <f t="shared" si="170"/>
        <v>0.542567440889449+1.26596850211884i</v>
      </c>
      <c r="AA590" t="str">
        <f t="shared" si="171"/>
        <v>-138.684246747922+20.9904096522081i</v>
      </c>
      <c r="AB590">
        <f t="shared" si="172"/>
        <v>140.26374297517526</v>
      </c>
      <c r="AE590">
        <f t="shared" si="160"/>
        <v>716.10637999999994</v>
      </c>
      <c r="AF590">
        <f t="shared" si="173"/>
        <v>140.26374297517526</v>
      </c>
      <c r="AI590" s="1">
        <v>0</v>
      </c>
      <c r="AK590" s="1">
        <f t="shared" si="161"/>
        <v>0</v>
      </c>
      <c r="AL590">
        <f t="shared" si="174"/>
        <v>0</v>
      </c>
    </row>
    <row r="591" spans="2:38" x14ac:dyDescent="0.25">
      <c r="B591" t="s">
        <v>1853</v>
      </c>
      <c r="C591" t="s">
        <v>78</v>
      </c>
      <c r="D591" s="3">
        <v>720.47384999999997</v>
      </c>
      <c r="E591">
        <v>4.3674700000000257</v>
      </c>
      <c r="F591" s="3">
        <v>0</v>
      </c>
      <c r="G591" s="3">
        <v>7.1847007999999999</v>
      </c>
      <c r="H591" s="3">
        <v>1.5057590999999999</v>
      </c>
      <c r="I591" s="3">
        <v>6.4550237999999996E-2</v>
      </c>
      <c r="L591">
        <f t="shared" si="175"/>
        <v>1</v>
      </c>
      <c r="M591">
        <f t="shared" si="162"/>
        <v>47.773765450503987</v>
      </c>
      <c r="N591" t="str">
        <f t="shared" si="163"/>
        <v>2.46297477505026+1.05757082858128i</v>
      </c>
      <c r="O591" t="str">
        <f t="shared" si="164"/>
        <v>2.46297477505026-1.05757082858128i</v>
      </c>
      <c r="P591" t="str">
        <f t="shared" si="165"/>
        <v>-0.663384271921758+0.121164109717619i</v>
      </c>
      <c r="Q591" t="str">
        <f t="shared" si="166"/>
        <v>-0.663384271921758-0.121164109717619i</v>
      </c>
      <c r="R591" t="str">
        <f t="shared" si="176"/>
        <v>-0.66338427816122+0.121164123316443i</v>
      </c>
      <c r="S591" t="str">
        <f t="shared" si="177"/>
        <v>-0.66338427816122-0.121164123316443i</v>
      </c>
      <c r="U591" t="str">
        <f t="shared" si="178"/>
        <v>0</v>
      </c>
      <c r="V591" t="str">
        <f t="shared" si="167"/>
        <v>0.763066549751852+0.205261510356918i</v>
      </c>
      <c r="W591" t="str">
        <f t="shared" si="168"/>
        <v>0.225495537355763+0.204425724321848i</v>
      </c>
      <c r="X591" t="str">
        <f t="shared" si="179"/>
        <v>0</v>
      </c>
      <c r="Y591" t="str">
        <f t="shared" si="169"/>
        <v>0.673614250085002+0.139225314429859i</v>
      </c>
      <c r="Z591" t="str">
        <f t="shared" si="170"/>
        <v>0.542567440889449+1.26596850211884i</v>
      </c>
      <c r="AA591" t="str">
        <f t="shared" si="171"/>
        <v>-77.9604752064482-17.6109100880908i</v>
      </c>
      <c r="AB591">
        <f t="shared" si="172"/>
        <v>79.924838745824459</v>
      </c>
      <c r="AE591">
        <f t="shared" si="160"/>
        <v>720.47384999999997</v>
      </c>
      <c r="AF591">
        <f t="shared" si="173"/>
        <v>79.924838745824459</v>
      </c>
      <c r="AI591" s="1">
        <v>0</v>
      </c>
      <c r="AK591" s="1">
        <f t="shared" si="161"/>
        <v>0</v>
      </c>
      <c r="AL591">
        <f t="shared" si="174"/>
        <v>0</v>
      </c>
    </row>
    <row r="592" spans="2:38" x14ac:dyDescent="0.25">
      <c r="B592" t="s">
        <v>2181</v>
      </c>
      <c r="C592" t="s">
        <v>78</v>
      </c>
      <c r="D592" s="3">
        <v>720.47384999999997</v>
      </c>
      <c r="E592">
        <v>0</v>
      </c>
      <c r="F592" s="3">
        <v>0</v>
      </c>
      <c r="G592" s="3">
        <v>7.1847007999999999</v>
      </c>
      <c r="H592" s="3">
        <v>1.5057590999999999</v>
      </c>
      <c r="I592" s="3">
        <v>6.4550237999999996E-2</v>
      </c>
      <c r="L592">
        <f t="shared" si="175"/>
        <v>1</v>
      </c>
      <c r="M592">
        <f t="shared" si="162"/>
        <v>47.773765450503987</v>
      </c>
      <c r="N592" t="str">
        <f t="shared" si="163"/>
        <v>2.46297477505026+1.05757082858128i</v>
      </c>
      <c r="O592" t="str">
        <f t="shared" si="164"/>
        <v>2.46297477505026-1.05757082858128i</v>
      </c>
      <c r="P592" t="str">
        <f t="shared" si="165"/>
        <v>-0.663384271921758+0.121164109717619i</v>
      </c>
      <c r="Q592" t="str">
        <f t="shared" si="166"/>
        <v>-0.663384271921758-0.121164109717619i</v>
      </c>
      <c r="R592" t="str">
        <f t="shared" si="176"/>
        <v>-0.66338427192176+0.121164109717619i</v>
      </c>
      <c r="S592" t="str">
        <f t="shared" si="177"/>
        <v>-0.66338427192176-0.121164109717619i</v>
      </c>
      <c r="U592" t="str">
        <f t="shared" si="178"/>
        <v>0</v>
      </c>
      <c r="V592" t="str">
        <f t="shared" si="167"/>
        <v>0.763066549751852+0.205261510356918i</v>
      </c>
      <c r="W592" t="str">
        <f t="shared" si="168"/>
        <v>0.225495537355763+0.204425724321848i</v>
      </c>
      <c r="X592" t="str">
        <f t="shared" si="179"/>
        <v>0</v>
      </c>
      <c r="Y592" t="str">
        <f t="shared" si="169"/>
        <v>0.673614250085002+0.139225314429859i</v>
      </c>
      <c r="Z592" t="str">
        <f t="shared" si="170"/>
        <v>0.542567440889449+1.26596850211884i</v>
      </c>
      <c r="AA592" t="str">
        <f t="shared" si="171"/>
        <v>-77.9604752064482-17.6109100880908i</v>
      </c>
      <c r="AB592">
        <f t="shared" si="172"/>
        <v>79.924838745824459</v>
      </c>
      <c r="AE592">
        <f t="shared" si="160"/>
        <v>720.47384999999997</v>
      </c>
      <c r="AF592">
        <f t="shared" si="173"/>
        <v>79.924838745824459</v>
      </c>
      <c r="AI592" s="1">
        <v>0</v>
      </c>
      <c r="AK592" s="1">
        <f t="shared" si="161"/>
        <v>0</v>
      </c>
      <c r="AL592">
        <f t="shared" si="174"/>
        <v>0</v>
      </c>
    </row>
    <row r="593" spans="2:38" x14ac:dyDescent="0.25">
      <c r="B593" t="s">
        <v>1855</v>
      </c>
      <c r="C593" t="s">
        <v>78</v>
      </c>
      <c r="D593" s="3">
        <v>720.70007999999996</v>
      </c>
      <c r="E593">
        <v>0.22622999999998683</v>
      </c>
      <c r="F593" s="3">
        <v>0</v>
      </c>
      <c r="G593" s="3">
        <v>6.5266862999999997</v>
      </c>
      <c r="H593" s="3">
        <v>1.4028799000000001</v>
      </c>
      <c r="I593" s="3">
        <v>6.9809127999999998E-2</v>
      </c>
      <c r="L593">
        <f t="shared" si="175"/>
        <v>1</v>
      </c>
      <c r="M593">
        <f t="shared" si="162"/>
        <v>47.773765450503987</v>
      </c>
      <c r="N593" t="str">
        <f t="shared" si="163"/>
        <v>2.31289892755549+1.08498149795869i</v>
      </c>
      <c r="O593" t="str">
        <f t="shared" si="164"/>
        <v>2.31289892755549-1.08498149795869i</v>
      </c>
      <c r="P593" t="str">
        <f t="shared" si="165"/>
        <v>-0.663384252765117+0.121164118489555i</v>
      </c>
      <c r="Q593" t="str">
        <f t="shared" si="166"/>
        <v>-0.663384252765117-0.121164118489555i</v>
      </c>
      <c r="R593" t="str">
        <f t="shared" si="176"/>
        <v>-0.66338426234344+0.121164114103587i</v>
      </c>
      <c r="S593" t="str">
        <f t="shared" si="177"/>
        <v>-0.66338426234344-0.121164114103587i</v>
      </c>
      <c r="U593" t="str">
        <f t="shared" si="178"/>
        <v>0</v>
      </c>
      <c r="V593" t="str">
        <f t="shared" si="167"/>
        <v>0.763066549751852+0.205261510356918i</v>
      </c>
      <c r="W593" t="str">
        <f t="shared" si="168"/>
        <v>0.225495537355763+0.204425724321848i</v>
      </c>
      <c r="X593" t="str">
        <f t="shared" si="179"/>
        <v>0</v>
      </c>
      <c r="Y593" t="str">
        <f t="shared" si="169"/>
        <v>0.673614250085002+0.139225314429859i</v>
      </c>
      <c r="Z593" t="str">
        <f t="shared" si="170"/>
        <v>0.542567440889449+1.26596850211884i</v>
      </c>
      <c r="AA593" t="str">
        <f t="shared" si="171"/>
        <v>-74.8150872497624-19.6103922179083i</v>
      </c>
      <c r="AB593">
        <f t="shared" si="172"/>
        <v>77.342515883114118</v>
      </c>
      <c r="AE593">
        <f t="shared" si="160"/>
        <v>720.70007999999996</v>
      </c>
      <c r="AF593">
        <f t="shared" si="173"/>
        <v>77.342515883114118</v>
      </c>
      <c r="AI593" s="1">
        <v>0</v>
      </c>
      <c r="AK593" s="1">
        <f t="shared" si="161"/>
        <v>0</v>
      </c>
      <c r="AL593">
        <f t="shared" si="174"/>
        <v>0</v>
      </c>
    </row>
    <row r="594" spans="2:38" x14ac:dyDescent="0.25">
      <c r="B594" t="s">
        <v>2182</v>
      </c>
      <c r="C594" t="s">
        <v>3711</v>
      </c>
      <c r="D594" s="3">
        <v>721.45007999999996</v>
      </c>
      <c r="E594">
        <v>0.75</v>
      </c>
      <c r="F594" s="3">
        <v>0</v>
      </c>
      <c r="G594" s="3">
        <v>4.7090256999999998</v>
      </c>
      <c r="H594" s="3">
        <v>1.0254407000000001</v>
      </c>
      <c r="I594" s="3">
        <v>9.1428033000000006E-2</v>
      </c>
      <c r="L594">
        <f t="shared" si="175"/>
        <v>1</v>
      </c>
      <c r="M594">
        <f t="shared" si="162"/>
        <v>47.773765450503987</v>
      </c>
      <c r="N594" t="str">
        <f t="shared" si="163"/>
        <v>1.82170946682457+1.17915237288561i</v>
      </c>
      <c r="O594" t="str">
        <f t="shared" si="164"/>
        <v>1.82170946682457-1.17915237288561i</v>
      </c>
      <c r="P594" t="str">
        <f t="shared" si="165"/>
        <v>-0.647099336013989+0.130081819720391i</v>
      </c>
      <c r="Q594" t="str">
        <f t="shared" si="166"/>
        <v>-0.647099336013989-0.130081819720391i</v>
      </c>
      <c r="R594" t="str">
        <f t="shared" si="176"/>
        <v>-0.655241794389555+0.125622969104973i</v>
      </c>
      <c r="S594" t="str">
        <f t="shared" si="177"/>
        <v>-0.655241794389555-0.125622969104973i</v>
      </c>
      <c r="U594" t="str">
        <f t="shared" si="178"/>
        <v>0</v>
      </c>
      <c r="V594" t="str">
        <f t="shared" si="167"/>
        <v>0.763066549751852+0.205261510356918i</v>
      </c>
      <c r="W594" t="str">
        <f t="shared" si="168"/>
        <v>0.225495537355763+0.204425724321848i</v>
      </c>
      <c r="X594" t="str">
        <f t="shared" si="179"/>
        <v>0</v>
      </c>
      <c r="Y594" t="str">
        <f t="shared" si="169"/>
        <v>0.673614250085002+0.139225314429859i</v>
      </c>
      <c r="Z594" t="str">
        <f t="shared" si="170"/>
        <v>0.542567440889449+1.26596850211884i</v>
      </c>
      <c r="AA594" t="str">
        <f t="shared" si="171"/>
        <v>-64.5983020201052-26.3036853533638i</v>
      </c>
      <c r="AB594">
        <f t="shared" si="172"/>
        <v>69.748293793106455</v>
      </c>
      <c r="AE594">
        <f t="shared" si="160"/>
        <v>721.45007999999996</v>
      </c>
      <c r="AF594">
        <f t="shared" si="173"/>
        <v>69.748293793106455</v>
      </c>
      <c r="AI594" s="1">
        <v>7.8812399999999994E-3</v>
      </c>
      <c r="AK594" s="1">
        <f t="shared" si="161"/>
        <v>2.4845577575039995E-12</v>
      </c>
      <c r="AL594">
        <f t="shared" si="174"/>
        <v>1.2086937418194232E-8</v>
      </c>
    </row>
    <row r="595" spans="2:38" x14ac:dyDescent="0.25">
      <c r="B595" t="s">
        <v>1857</v>
      </c>
      <c r="C595" t="s">
        <v>78</v>
      </c>
      <c r="D595" s="3">
        <v>721.58113000000003</v>
      </c>
      <c r="E595">
        <v>0.13105000000007294</v>
      </c>
      <c r="F595" s="3">
        <v>0</v>
      </c>
      <c r="G595" s="3">
        <v>4.4477396999999996</v>
      </c>
      <c r="H595" s="3">
        <v>0.96834763999999995</v>
      </c>
      <c r="I595" s="3">
        <v>9.5986107000000001E-2</v>
      </c>
      <c r="L595">
        <f t="shared" si="175"/>
        <v>1</v>
      </c>
      <c r="M595">
        <f t="shared" si="162"/>
        <v>47.773765450503987</v>
      </c>
      <c r="N595" t="str">
        <f t="shared" si="163"/>
        <v>1.73690708604661+1.19619959640566i</v>
      </c>
      <c r="O595" t="str">
        <f t="shared" si="164"/>
        <v>1.73690708604661-1.19619959640566i</v>
      </c>
      <c r="P595" t="str">
        <f t="shared" si="165"/>
        <v>-0.647099351177898+0.130081809845624i</v>
      </c>
      <c r="Q595" t="str">
        <f t="shared" si="166"/>
        <v>-0.647099351177898-0.130081809845624i</v>
      </c>
      <c r="R595" t="str">
        <f t="shared" si="176"/>
        <v>-0.647099343595945+0.130081814783008i</v>
      </c>
      <c r="S595" t="str">
        <f t="shared" si="177"/>
        <v>-0.647099343595945-0.130081814783008i</v>
      </c>
      <c r="U595" t="str">
        <f t="shared" si="178"/>
        <v>0</v>
      </c>
      <c r="V595" t="str">
        <f t="shared" si="167"/>
        <v>0.763066549751852+0.205261510356918i</v>
      </c>
      <c r="W595" t="str">
        <f t="shared" si="168"/>
        <v>0.225495537355763+0.204425724321848i</v>
      </c>
      <c r="X595" t="str">
        <f t="shared" si="179"/>
        <v>0</v>
      </c>
      <c r="Y595" t="str">
        <f t="shared" si="169"/>
        <v>0.673614250085002+0.139225314429859i</v>
      </c>
      <c r="Z595" t="str">
        <f t="shared" si="170"/>
        <v>0.542567440889449+1.26596850211884i</v>
      </c>
      <c r="AA595" t="str">
        <f t="shared" si="171"/>
        <v>-62.8481897159232-27.4856523029799i</v>
      </c>
      <c r="AB595">
        <f t="shared" si="172"/>
        <v>68.595597767560704</v>
      </c>
      <c r="AE595">
        <f t="shared" si="160"/>
        <v>721.58113000000003</v>
      </c>
      <c r="AF595">
        <f t="shared" si="173"/>
        <v>68.595597767560704</v>
      </c>
      <c r="AI595" s="1">
        <v>0</v>
      </c>
      <c r="AK595" s="1">
        <f t="shared" si="161"/>
        <v>0</v>
      </c>
      <c r="AL595">
        <f t="shared" si="174"/>
        <v>0</v>
      </c>
    </row>
    <row r="596" spans="2:38" x14ac:dyDescent="0.25">
      <c r="B596" t="s">
        <v>2183</v>
      </c>
      <c r="C596" t="s">
        <v>3711</v>
      </c>
      <c r="D596" s="3">
        <v>722.69113000000004</v>
      </c>
      <c r="E596">
        <v>1.1100000000000136</v>
      </c>
      <c r="F596" s="3">
        <v>0</v>
      </c>
      <c r="G596" s="3">
        <v>3.2215644999999999</v>
      </c>
      <c r="H596" s="3">
        <v>0.17866512000000001</v>
      </c>
      <c r="I596" s="3">
        <v>0.14430180000000001</v>
      </c>
      <c r="L596">
        <f t="shared" si="175"/>
        <v>1</v>
      </c>
      <c r="M596">
        <f t="shared" si="162"/>
        <v>47.773765450503987</v>
      </c>
      <c r="N596" t="str">
        <f t="shared" si="163"/>
        <v>1.10630058136929+1.41338725183935i</v>
      </c>
      <c r="O596" t="str">
        <f t="shared" si="164"/>
        <v>1.10630058136929-1.41338725183935i</v>
      </c>
      <c r="P596" t="str">
        <f t="shared" si="165"/>
        <v>-0.500081428748596+0.265019551343124i</v>
      </c>
      <c r="Q596" t="str">
        <f t="shared" si="166"/>
        <v>-0.500081428748596-0.265019551343124i</v>
      </c>
      <c r="R596" t="str">
        <f t="shared" si="176"/>
        <v>-0.573590389963245+0.197550680594374i</v>
      </c>
      <c r="S596" t="str">
        <f t="shared" si="177"/>
        <v>-0.573590389963245-0.197550680594374i</v>
      </c>
      <c r="U596" t="str">
        <f t="shared" si="178"/>
        <v>0</v>
      </c>
      <c r="V596" t="str">
        <f t="shared" si="167"/>
        <v>0.763066549751852+0.205261510356918i</v>
      </c>
      <c r="W596" t="str">
        <f t="shared" si="168"/>
        <v>0.225495537355763+0.204425724321848i</v>
      </c>
      <c r="X596" t="str">
        <f t="shared" si="179"/>
        <v>0</v>
      </c>
      <c r="Y596" t="str">
        <f t="shared" si="169"/>
        <v>0.673614250085002+0.139225314429859i</v>
      </c>
      <c r="Z596" t="str">
        <f t="shared" si="170"/>
        <v>0.542567440889449+1.26596850211884i</v>
      </c>
      <c r="AA596" t="str">
        <f t="shared" si="171"/>
        <v>-51.4139946302789-39.2997063265854i</v>
      </c>
      <c r="AB596">
        <f t="shared" si="172"/>
        <v>64.713721583588466</v>
      </c>
      <c r="AE596">
        <f t="shared" si="160"/>
        <v>722.69113000000004</v>
      </c>
      <c r="AF596">
        <f t="shared" si="173"/>
        <v>64.713721583588466</v>
      </c>
      <c r="AI596" s="1">
        <v>0.10441400000000001</v>
      </c>
      <c r="AK596" s="1">
        <f t="shared" si="161"/>
        <v>4.3609133584000009E-10</v>
      </c>
      <c r="AL596">
        <f t="shared" si="174"/>
        <v>1.8262919741195234E-6</v>
      </c>
    </row>
    <row r="597" spans="2:38" x14ac:dyDescent="0.25">
      <c r="B597" t="s">
        <v>1859</v>
      </c>
      <c r="C597" t="s">
        <v>78</v>
      </c>
      <c r="D597" s="3">
        <v>723.23638000000005</v>
      </c>
      <c r="E597">
        <v>0.54525000000001</v>
      </c>
      <c r="F597" s="3">
        <v>0</v>
      </c>
      <c r="G597" s="3">
        <v>3.1219595</v>
      </c>
      <c r="H597" s="3">
        <v>4.0123299000000001E-3</v>
      </c>
      <c r="I597" s="3">
        <v>0.17180176</v>
      </c>
      <c r="L597">
        <f t="shared" si="175"/>
        <v>1</v>
      </c>
      <c r="M597">
        <f t="shared" si="162"/>
        <v>47.773765450503987</v>
      </c>
      <c r="N597" t="str">
        <f t="shared" si="163"/>
        <v>0.833631079590501+1.5578891883381i</v>
      </c>
      <c r="O597" t="str">
        <f t="shared" si="164"/>
        <v>0.833631079590501-1.5578891883381i</v>
      </c>
      <c r="P597" t="str">
        <f t="shared" si="165"/>
        <v>-0.500081436432575+0.265019553975396i</v>
      </c>
      <c r="Q597" t="str">
        <f t="shared" si="166"/>
        <v>-0.500081436432575-0.265019553975396i</v>
      </c>
      <c r="R597" t="str">
        <f t="shared" si="176"/>
        <v>-0.500081432590585+0.26501955265926i</v>
      </c>
      <c r="S597" t="str">
        <f t="shared" si="177"/>
        <v>-0.500081432590585-0.26501955265926i</v>
      </c>
      <c r="U597" t="str">
        <f t="shared" si="178"/>
        <v>0</v>
      </c>
      <c r="V597" t="str">
        <f t="shared" si="167"/>
        <v>0.763066549751852+0.205261510356918i</v>
      </c>
      <c r="W597" t="str">
        <f t="shared" si="168"/>
        <v>0.225495537355763+0.204425724321848i</v>
      </c>
      <c r="X597" t="str">
        <f t="shared" si="179"/>
        <v>0</v>
      </c>
      <c r="Y597" t="str">
        <f t="shared" si="169"/>
        <v>0.673614250085002+0.139225314429859i</v>
      </c>
      <c r="Z597" t="str">
        <f t="shared" si="170"/>
        <v>0.542567440889449+1.26596850211884i</v>
      </c>
      <c r="AA597" t="str">
        <f t="shared" si="171"/>
        <v>-47.3539442693913-46.1003786200066i</v>
      </c>
      <c r="AB597">
        <f t="shared" si="172"/>
        <v>66.088130150402804</v>
      </c>
      <c r="AE597">
        <f t="shared" si="160"/>
        <v>723.23638000000005</v>
      </c>
      <c r="AF597">
        <f t="shared" si="173"/>
        <v>66.088130150402804</v>
      </c>
      <c r="AI597" s="1">
        <v>0</v>
      </c>
      <c r="AK597" s="1">
        <f t="shared" si="161"/>
        <v>0</v>
      </c>
      <c r="AL597">
        <f t="shared" si="174"/>
        <v>0</v>
      </c>
    </row>
    <row r="598" spans="2:38" x14ac:dyDescent="0.25">
      <c r="B598" t="s">
        <v>2184</v>
      </c>
      <c r="C598" t="s">
        <v>3711</v>
      </c>
      <c r="D598" s="3">
        <v>723.23638000000005</v>
      </c>
      <c r="E598">
        <v>0</v>
      </c>
      <c r="F598" s="3">
        <v>0</v>
      </c>
      <c r="G598" s="3">
        <v>3.1219595</v>
      </c>
      <c r="H598" s="3">
        <v>4.0120095999999997E-3</v>
      </c>
      <c r="I598" s="3">
        <v>0.17180181</v>
      </c>
      <c r="L598">
        <f t="shared" si="175"/>
        <v>1</v>
      </c>
      <c r="M598">
        <f t="shared" si="162"/>
        <v>47.773765450503987</v>
      </c>
      <c r="N598" t="str">
        <f t="shared" si="163"/>
        <v>0.833630590165129+1.55788945023096i</v>
      </c>
      <c r="O598" t="str">
        <f t="shared" si="164"/>
        <v>0.833630590165129-1.55788945023096i</v>
      </c>
      <c r="P598" t="str">
        <f t="shared" si="165"/>
        <v>-0.500081434163884+0.265019556703112i</v>
      </c>
      <c r="Q598" t="str">
        <f t="shared" si="166"/>
        <v>-0.500081434163884-0.265019556703112i</v>
      </c>
      <c r="R598" t="str">
        <f t="shared" si="176"/>
        <v>-0.50008143529823+0.265019555339254i</v>
      </c>
      <c r="S598" t="str">
        <f t="shared" si="177"/>
        <v>-0.50008143529823-0.265019555339254i</v>
      </c>
      <c r="U598" t="str">
        <f t="shared" si="178"/>
        <v>0</v>
      </c>
      <c r="V598" t="str">
        <f t="shared" si="167"/>
        <v>0.763066549751852+0.205261510356918i</v>
      </c>
      <c r="W598" t="str">
        <f t="shared" si="168"/>
        <v>0.225495537355763+0.204425724321848i</v>
      </c>
      <c r="X598" t="str">
        <f t="shared" si="179"/>
        <v>0</v>
      </c>
      <c r="Y598" t="str">
        <f t="shared" si="169"/>
        <v>0.673614250085002+0.139225314429859i</v>
      </c>
      <c r="Z598" t="str">
        <f t="shared" si="170"/>
        <v>0.542567440889449+1.26596850211884i</v>
      </c>
      <c r="AA598" t="str">
        <f t="shared" si="171"/>
        <v>-47.3539370258881-46.1003909111215i</v>
      </c>
      <c r="AB598">
        <f t="shared" si="172"/>
        <v>66.08813353401645</v>
      </c>
      <c r="AE598">
        <f t="shared" si="160"/>
        <v>723.23638000000005</v>
      </c>
      <c r="AF598">
        <f t="shared" si="173"/>
        <v>66.08813353401645</v>
      </c>
      <c r="AI598" s="1">
        <v>0</v>
      </c>
      <c r="AK598" s="1">
        <f t="shared" si="161"/>
        <v>0</v>
      </c>
      <c r="AL598">
        <f t="shared" si="174"/>
        <v>0</v>
      </c>
    </row>
    <row r="599" spans="2:38" x14ac:dyDescent="0.25">
      <c r="B599" t="s">
        <v>2185</v>
      </c>
      <c r="C599" t="s">
        <v>71</v>
      </c>
      <c r="D599" s="3">
        <v>723.23638000000005</v>
      </c>
      <c r="E599">
        <v>0</v>
      </c>
      <c r="F599" s="3">
        <v>0</v>
      </c>
      <c r="G599" s="3">
        <v>3.1219595</v>
      </c>
      <c r="H599" s="3">
        <v>4.0120095999999997E-3</v>
      </c>
      <c r="I599" s="3">
        <v>0.17180181</v>
      </c>
      <c r="L599">
        <f t="shared" si="175"/>
        <v>1</v>
      </c>
      <c r="M599">
        <f t="shared" si="162"/>
        <v>47.773765450503987</v>
      </c>
      <c r="N599" t="str">
        <f t="shared" si="163"/>
        <v>0.833630590165129+1.55788945023096i</v>
      </c>
      <c r="O599" t="str">
        <f t="shared" si="164"/>
        <v>0.833630590165129-1.55788945023096i</v>
      </c>
      <c r="P599" t="str">
        <f t="shared" si="165"/>
        <v>-0.500081434163884+0.265019556703112i</v>
      </c>
      <c r="Q599" t="str">
        <f t="shared" si="166"/>
        <v>-0.500081434163884-0.265019556703112i</v>
      </c>
      <c r="R599" t="str">
        <f t="shared" si="176"/>
        <v>-0.500081434163885+0.265019556703112i</v>
      </c>
      <c r="S599" t="str">
        <f t="shared" si="177"/>
        <v>-0.500081434163885-0.265019556703112i</v>
      </c>
      <c r="U599" t="str">
        <f t="shared" si="178"/>
        <v>0</v>
      </c>
      <c r="V599" t="str">
        <f t="shared" si="167"/>
        <v>0.763066549751852+0.205261510356918i</v>
      </c>
      <c r="W599" t="str">
        <f t="shared" si="168"/>
        <v>0.225495537355763+0.204425724321848i</v>
      </c>
      <c r="X599" t="str">
        <f t="shared" si="179"/>
        <v>0</v>
      </c>
      <c r="Y599" t="str">
        <f t="shared" si="169"/>
        <v>0.673614250085002+0.139225314429859i</v>
      </c>
      <c r="Z599" t="str">
        <f t="shared" si="170"/>
        <v>0.542567440889449+1.26596850211884i</v>
      </c>
      <c r="AA599" t="str">
        <f t="shared" si="171"/>
        <v>-47.3539370258881-46.1003909111215i</v>
      </c>
      <c r="AB599">
        <f t="shared" si="172"/>
        <v>66.08813353401645</v>
      </c>
      <c r="AE599">
        <f t="shared" si="160"/>
        <v>723.23638000000005</v>
      </c>
      <c r="AF599">
        <f t="shared" si="173"/>
        <v>66.08813353401645</v>
      </c>
      <c r="AI599" s="1">
        <v>0</v>
      </c>
      <c r="AK599" s="1">
        <f t="shared" si="161"/>
        <v>0</v>
      </c>
      <c r="AL599">
        <f t="shared" si="174"/>
        <v>0</v>
      </c>
    </row>
    <row r="600" spans="2:38" x14ac:dyDescent="0.25">
      <c r="B600" t="s">
        <v>2186</v>
      </c>
      <c r="C600" t="s">
        <v>78</v>
      </c>
      <c r="D600" s="3">
        <v>726.07618000000002</v>
      </c>
      <c r="E600">
        <v>2.8397999999999683</v>
      </c>
      <c r="F600" s="3">
        <v>0</v>
      </c>
      <c r="G600" s="3">
        <v>5.6823494999999999</v>
      </c>
      <c r="H600" s="3">
        <v>-0.90562262999999998</v>
      </c>
      <c r="I600" s="3">
        <v>0.2895645</v>
      </c>
      <c r="L600">
        <f t="shared" si="175"/>
        <v>1</v>
      </c>
      <c r="M600">
        <f t="shared" si="162"/>
        <v>47.773765450503987</v>
      </c>
      <c r="N600" t="str">
        <f t="shared" si="163"/>
        <v>-0.586498919541821+2.3104909689017i</v>
      </c>
      <c r="O600" t="str">
        <f t="shared" si="164"/>
        <v>-0.586498919541821-2.3104909689017i</v>
      </c>
      <c r="P600" t="str">
        <f t="shared" si="165"/>
        <v>-0.500081465054079+0.265019599429106i</v>
      </c>
      <c r="Q600" t="str">
        <f t="shared" si="166"/>
        <v>-0.500081465054079-0.265019599429106i</v>
      </c>
      <c r="R600" t="str">
        <f t="shared" si="176"/>
        <v>-0.50008144960898+0.265019578066109i</v>
      </c>
      <c r="S600" t="str">
        <f t="shared" si="177"/>
        <v>-0.50008144960898-0.265019578066109i</v>
      </c>
      <c r="U600" t="str">
        <f t="shared" si="178"/>
        <v>0</v>
      </c>
      <c r="V600" t="str">
        <f t="shared" si="167"/>
        <v>0.763066549751852+0.205261510356918i</v>
      </c>
      <c r="W600" t="str">
        <f t="shared" si="168"/>
        <v>0.225495537355763+0.204425724321848i</v>
      </c>
      <c r="X600" t="str">
        <f t="shared" si="179"/>
        <v>0</v>
      </c>
      <c r="Y600" t="str">
        <f t="shared" si="169"/>
        <v>0.673614250085002+0.139225314429859i</v>
      </c>
      <c r="Z600" t="str">
        <f t="shared" si="170"/>
        <v>0.542567440889449+1.26596850211884i</v>
      </c>
      <c r="AA600" t="str">
        <f t="shared" si="171"/>
        <v>-26.2082020044102-81.5199589674482i</v>
      </c>
      <c r="AB600">
        <f t="shared" si="172"/>
        <v>85.629279819220756</v>
      </c>
      <c r="AE600">
        <f t="shared" si="160"/>
        <v>726.07618000000002</v>
      </c>
      <c r="AF600">
        <f t="shared" si="173"/>
        <v>85.629279819220756</v>
      </c>
      <c r="AI600" s="1">
        <v>0</v>
      </c>
      <c r="AK600" s="1">
        <f t="shared" si="161"/>
        <v>0</v>
      </c>
      <c r="AL600">
        <f t="shared" si="174"/>
        <v>0</v>
      </c>
    </row>
    <row r="601" spans="2:38" x14ac:dyDescent="0.25">
      <c r="B601" t="s">
        <v>2187</v>
      </c>
      <c r="C601" t="s">
        <v>71</v>
      </c>
      <c r="D601" s="3">
        <v>726.07618000000002</v>
      </c>
      <c r="E601">
        <v>0</v>
      </c>
      <c r="F601" s="3">
        <v>0</v>
      </c>
      <c r="G601" s="3">
        <v>5.6823494999999999</v>
      </c>
      <c r="H601" s="3">
        <v>-0.90562262999999998</v>
      </c>
      <c r="I601" s="3">
        <v>0.2895645</v>
      </c>
      <c r="L601">
        <f t="shared" si="175"/>
        <v>1</v>
      </c>
      <c r="M601">
        <f t="shared" si="162"/>
        <v>47.773765450503987</v>
      </c>
      <c r="N601" t="str">
        <f t="shared" si="163"/>
        <v>-0.586498919541821+2.3104909689017i</v>
      </c>
      <c r="O601" t="str">
        <f t="shared" si="164"/>
        <v>-0.586498919541821-2.3104909689017i</v>
      </c>
      <c r="P601" t="str">
        <f t="shared" si="165"/>
        <v>-0.500081465054079+0.265019599429106i</v>
      </c>
      <c r="Q601" t="str">
        <f t="shared" si="166"/>
        <v>-0.500081465054079-0.265019599429106i</v>
      </c>
      <c r="R601" t="str">
        <f t="shared" si="176"/>
        <v>-0.50008146505408+0.265019599429106i</v>
      </c>
      <c r="S601" t="str">
        <f t="shared" si="177"/>
        <v>-0.50008146505408-0.265019599429106i</v>
      </c>
      <c r="U601" t="str">
        <f t="shared" si="178"/>
        <v>0</v>
      </c>
      <c r="V601" t="str">
        <f t="shared" si="167"/>
        <v>0.763066549751852+0.205261510356918i</v>
      </c>
      <c r="W601" t="str">
        <f t="shared" si="168"/>
        <v>0.225495537355763+0.204425724321848i</v>
      </c>
      <c r="X601" t="str">
        <f t="shared" si="179"/>
        <v>0</v>
      </c>
      <c r="Y601" t="str">
        <f t="shared" si="169"/>
        <v>0.673614250085002+0.139225314429859i</v>
      </c>
      <c r="Z601" t="str">
        <f t="shared" si="170"/>
        <v>0.542567440889449+1.26596850211884i</v>
      </c>
      <c r="AA601" t="str">
        <f t="shared" si="171"/>
        <v>-26.2082020044102-81.5199589674482i</v>
      </c>
      <c r="AB601">
        <f t="shared" si="172"/>
        <v>85.629279819220756</v>
      </c>
      <c r="AE601">
        <f t="shared" si="160"/>
        <v>726.07618000000002</v>
      </c>
      <c r="AF601">
        <f t="shared" si="173"/>
        <v>85.629279819220756</v>
      </c>
      <c r="AI601" s="1">
        <v>0</v>
      </c>
      <c r="AK601" s="1">
        <f t="shared" si="161"/>
        <v>0</v>
      </c>
      <c r="AL601">
        <f t="shared" si="174"/>
        <v>0</v>
      </c>
    </row>
    <row r="602" spans="2:38" x14ac:dyDescent="0.25">
      <c r="B602" t="s">
        <v>2188</v>
      </c>
      <c r="C602" t="s">
        <v>3710</v>
      </c>
      <c r="D602" s="3">
        <v>732.99217999999996</v>
      </c>
      <c r="E602">
        <v>6.91599999999994</v>
      </c>
      <c r="F602" s="3">
        <v>2.8505800000000001E-2</v>
      </c>
      <c r="G602" s="3">
        <v>33.530016000000003</v>
      </c>
      <c r="H602" s="3">
        <v>-3.1209342000000002</v>
      </c>
      <c r="I602" s="3">
        <v>0.37308940000000002</v>
      </c>
      <c r="L602">
        <f t="shared" si="175"/>
        <v>1</v>
      </c>
      <c r="M602">
        <f t="shared" si="162"/>
        <v>49.070779346852547</v>
      </c>
      <c r="N602" t="str">
        <f t="shared" si="163"/>
        <v>-4.04506247601041+4.1433664531601i</v>
      </c>
      <c r="O602" t="str">
        <f t="shared" si="164"/>
        <v>-4.04506247601041-4.1433664531601i</v>
      </c>
      <c r="P602" t="str">
        <f t="shared" si="165"/>
        <v>-0.500081487455231+0.265019604845691i</v>
      </c>
      <c r="Q602" t="str">
        <f t="shared" si="166"/>
        <v>-0.500081487455231-0.265019604845691i</v>
      </c>
      <c r="R602" t="str">
        <f t="shared" si="176"/>
        <v>-0.500081476254655+0.265019602137399i</v>
      </c>
      <c r="S602" t="str">
        <f t="shared" si="177"/>
        <v>-0.500081476254655-0.265019602137399i</v>
      </c>
      <c r="U602" t="str">
        <f t="shared" si="178"/>
        <v>-0.495682624989389+0.470872790612581i</v>
      </c>
      <c r="V602" t="str">
        <f t="shared" si="167"/>
        <v>0.267383924762463+0.676134300969499i</v>
      </c>
      <c r="W602" t="str">
        <f t="shared" si="168"/>
        <v>-0.270187087633626+0.675298514934429i</v>
      </c>
      <c r="X602" t="str">
        <f t="shared" si="179"/>
        <v>-0.66795556725636-0.145800582395564i</v>
      </c>
      <c r="Y602" t="str">
        <f t="shared" si="169"/>
        <v>0.00565868282864201-0.00657526796570501i</v>
      </c>
      <c r="Z602" t="str">
        <f t="shared" si="170"/>
        <v>-0.125388126366911+1.12016791972328i</v>
      </c>
      <c r="AA602" t="str">
        <f t="shared" si="171"/>
        <v>78.226730348756-182.568663898723i</v>
      </c>
      <c r="AB602">
        <f t="shared" si="172"/>
        <v>198.62209942204788</v>
      </c>
      <c r="AE602">
        <f t="shared" si="160"/>
        <v>732.99217999999996</v>
      </c>
      <c r="AF602">
        <f t="shared" si="173"/>
        <v>198.62209942204788</v>
      </c>
      <c r="AI602" s="1">
        <v>0</v>
      </c>
      <c r="AK602" s="1">
        <f t="shared" si="161"/>
        <v>3.2503225345600007E-11</v>
      </c>
      <c r="AL602">
        <f t="shared" si="174"/>
        <v>1.282276239577158E-6</v>
      </c>
    </row>
    <row r="603" spans="2:38" x14ac:dyDescent="0.25">
      <c r="B603" t="s">
        <v>2189</v>
      </c>
      <c r="C603" t="s">
        <v>71</v>
      </c>
      <c r="D603" s="3">
        <v>732.99217999999996</v>
      </c>
      <c r="E603">
        <v>0</v>
      </c>
      <c r="F603" s="3">
        <v>0</v>
      </c>
      <c r="G603" s="3">
        <v>33.530016000000003</v>
      </c>
      <c r="H603" s="3">
        <v>-3.1209342000000002</v>
      </c>
      <c r="I603" s="3">
        <v>0.37308940000000002</v>
      </c>
      <c r="L603">
        <f t="shared" si="175"/>
        <v>1</v>
      </c>
      <c r="M603">
        <f t="shared" si="162"/>
        <v>49.070779346852547</v>
      </c>
      <c r="N603" t="str">
        <f t="shared" si="163"/>
        <v>-4.04506247601041+4.1433664531601i</v>
      </c>
      <c r="O603" t="str">
        <f t="shared" si="164"/>
        <v>-4.04506247601041-4.1433664531601i</v>
      </c>
      <c r="P603" t="str">
        <f t="shared" si="165"/>
        <v>-0.500081487455231+0.265019604845691i</v>
      </c>
      <c r="Q603" t="str">
        <f t="shared" si="166"/>
        <v>-0.500081487455231-0.265019604845691i</v>
      </c>
      <c r="R603" t="str">
        <f t="shared" si="176"/>
        <v>-0.50008148745523+0.265019604845691i</v>
      </c>
      <c r="S603" t="str">
        <f t="shared" si="177"/>
        <v>-0.50008148745523-0.265019604845691i</v>
      </c>
      <c r="U603" t="str">
        <f t="shared" si="178"/>
        <v>0</v>
      </c>
      <c r="V603" t="str">
        <f t="shared" si="167"/>
        <v>0.267383924762463+0.676134300969499i</v>
      </c>
      <c r="W603" t="str">
        <f t="shared" si="168"/>
        <v>-0.270187087633626+0.675298514934429i</v>
      </c>
      <c r="X603" t="str">
        <f t="shared" si="179"/>
        <v>0</v>
      </c>
      <c r="Y603" t="str">
        <f t="shared" si="169"/>
        <v>0.00565868282864201-0.00657526796570501i</v>
      </c>
      <c r="Z603" t="str">
        <f t="shared" si="170"/>
        <v>-0.125388126366911+1.12016791972328i</v>
      </c>
      <c r="AA603" t="str">
        <f t="shared" si="171"/>
        <v>78.226730348756-182.568663898723i</v>
      </c>
      <c r="AB603">
        <f t="shared" si="172"/>
        <v>198.62209942204788</v>
      </c>
      <c r="AE603">
        <f t="shared" si="160"/>
        <v>732.99217999999996</v>
      </c>
      <c r="AF603">
        <f t="shared" si="173"/>
        <v>198.62209942204788</v>
      </c>
      <c r="AI603" s="1">
        <v>0</v>
      </c>
      <c r="AK603" s="1">
        <f t="shared" si="161"/>
        <v>0</v>
      </c>
      <c r="AL603">
        <f t="shared" si="174"/>
        <v>0</v>
      </c>
    </row>
    <row r="604" spans="2:38" x14ac:dyDescent="0.25">
      <c r="B604" t="s">
        <v>2190</v>
      </c>
      <c r="C604" t="s">
        <v>78</v>
      </c>
      <c r="D604" s="3">
        <v>735.26994999999999</v>
      </c>
      <c r="E604">
        <v>2.2777700000000323</v>
      </c>
      <c r="F604" s="3">
        <v>0</v>
      </c>
      <c r="G604" s="3">
        <v>49.409424000000001</v>
      </c>
      <c r="H604" s="3">
        <v>-3.8505419000000001</v>
      </c>
      <c r="I604" s="3">
        <v>0.38200057999999998</v>
      </c>
      <c r="L604">
        <f t="shared" si="175"/>
        <v>1</v>
      </c>
      <c r="M604">
        <f t="shared" si="162"/>
        <v>49.070779346852547</v>
      </c>
      <c r="N604" t="str">
        <f t="shared" si="163"/>
        <v>-5.18413250926031+4.74701949926797i</v>
      </c>
      <c r="O604" t="str">
        <f t="shared" si="164"/>
        <v>-5.18413250926031-4.74701949926797i</v>
      </c>
      <c r="P604" t="str">
        <f t="shared" si="165"/>
        <v>-0.500081501482936+0.265019583567459i</v>
      </c>
      <c r="Q604" t="str">
        <f t="shared" si="166"/>
        <v>-0.500081501482936-0.265019583567459i</v>
      </c>
      <c r="R604" t="str">
        <f t="shared" si="176"/>
        <v>-0.500081494469085+0.265019594206575i</v>
      </c>
      <c r="S604" t="str">
        <f t="shared" si="177"/>
        <v>-0.500081494469085-0.265019594206575i</v>
      </c>
      <c r="U604" t="str">
        <f t="shared" si="178"/>
        <v>0</v>
      </c>
      <c r="V604" t="str">
        <f t="shared" si="167"/>
        <v>0.267383924762463+0.676134300969499i</v>
      </c>
      <c r="W604" t="str">
        <f t="shared" si="168"/>
        <v>-0.270187087633626+0.675298514934429i</v>
      </c>
      <c r="X604" t="str">
        <f t="shared" si="179"/>
        <v>0</v>
      </c>
      <c r="Y604" t="str">
        <f t="shared" si="169"/>
        <v>0.00565868282864201-0.00657526796570501i</v>
      </c>
      <c r="Z604" t="str">
        <f t="shared" si="170"/>
        <v>-0.125388126366911+1.12016791972328i</v>
      </c>
      <c r="AA604" t="str">
        <f t="shared" si="171"/>
        <v>95.1874829871771-210.978293705794i</v>
      </c>
      <c r="AB604">
        <f t="shared" si="172"/>
        <v>231.45733371928918</v>
      </c>
      <c r="AE604">
        <f t="shared" si="160"/>
        <v>735.26994999999999</v>
      </c>
      <c r="AF604">
        <f t="shared" si="173"/>
        <v>231.45733371928918</v>
      </c>
      <c r="AI604" s="1">
        <v>0</v>
      </c>
      <c r="AK604" s="1">
        <f t="shared" si="161"/>
        <v>0</v>
      </c>
      <c r="AL604">
        <f t="shared" si="174"/>
        <v>0</v>
      </c>
    </row>
    <row r="605" spans="2:38" x14ac:dyDescent="0.25">
      <c r="B605" t="s">
        <v>2191</v>
      </c>
      <c r="C605" t="s">
        <v>78</v>
      </c>
      <c r="D605" s="3">
        <v>735.26994999999999</v>
      </c>
      <c r="E605">
        <v>0</v>
      </c>
      <c r="F605" s="3">
        <v>0</v>
      </c>
      <c r="G605" s="3">
        <v>49.409424000000001</v>
      </c>
      <c r="H605" s="3">
        <v>-3.8505419000000001</v>
      </c>
      <c r="I605" s="3">
        <v>0.38200057999999998</v>
      </c>
      <c r="L605">
        <f t="shared" si="175"/>
        <v>1</v>
      </c>
      <c r="M605">
        <f t="shared" si="162"/>
        <v>49.070779346852547</v>
      </c>
      <c r="N605" t="str">
        <f t="shared" si="163"/>
        <v>-5.18413250926031+4.74701949926797i</v>
      </c>
      <c r="O605" t="str">
        <f t="shared" si="164"/>
        <v>-5.18413250926031-4.74701949926797i</v>
      </c>
      <c r="P605" t="str">
        <f t="shared" si="165"/>
        <v>-0.500081501482936+0.265019583567459i</v>
      </c>
      <c r="Q605" t="str">
        <f t="shared" si="166"/>
        <v>-0.500081501482936-0.265019583567459i</v>
      </c>
      <c r="R605" t="str">
        <f t="shared" si="176"/>
        <v>-0.500081501482935+0.265019583567459i</v>
      </c>
      <c r="S605" t="str">
        <f t="shared" si="177"/>
        <v>-0.500081501482935-0.265019583567459i</v>
      </c>
      <c r="U605" t="str">
        <f t="shared" si="178"/>
        <v>0</v>
      </c>
      <c r="V605" t="str">
        <f t="shared" si="167"/>
        <v>0.267383924762463+0.676134300969499i</v>
      </c>
      <c r="W605" t="str">
        <f t="shared" si="168"/>
        <v>-0.270187087633626+0.675298514934429i</v>
      </c>
      <c r="X605" t="str">
        <f t="shared" si="179"/>
        <v>0</v>
      </c>
      <c r="Y605" t="str">
        <f t="shared" si="169"/>
        <v>0.00565868282864201-0.00657526796570501i</v>
      </c>
      <c r="Z605" t="str">
        <f t="shared" si="170"/>
        <v>-0.125388126366911+1.12016791972328i</v>
      </c>
      <c r="AA605" t="str">
        <f t="shared" si="171"/>
        <v>95.1874829871771-210.978293705794i</v>
      </c>
      <c r="AB605">
        <f t="shared" si="172"/>
        <v>231.45733371928918</v>
      </c>
      <c r="AE605">
        <f t="shared" si="160"/>
        <v>735.26994999999999</v>
      </c>
      <c r="AF605">
        <f t="shared" si="173"/>
        <v>231.45733371928918</v>
      </c>
      <c r="AI605" s="1">
        <v>0</v>
      </c>
      <c r="AK605" s="1">
        <f t="shared" si="161"/>
        <v>0</v>
      </c>
      <c r="AL605">
        <f t="shared" si="174"/>
        <v>0</v>
      </c>
    </row>
    <row r="606" spans="2:38" x14ac:dyDescent="0.25">
      <c r="B606" t="s">
        <v>1855</v>
      </c>
      <c r="C606" t="s">
        <v>78</v>
      </c>
      <c r="D606" s="3">
        <v>735.49617000000001</v>
      </c>
      <c r="E606">
        <v>0.22622000000001208</v>
      </c>
      <c r="F606" s="3">
        <v>0</v>
      </c>
      <c r="G606" s="3">
        <v>51.168014999999997</v>
      </c>
      <c r="H606" s="3">
        <v>-3.9230065000000001</v>
      </c>
      <c r="I606" s="3">
        <v>0.38271665999999999</v>
      </c>
      <c r="L606">
        <f t="shared" si="175"/>
        <v>1</v>
      </c>
      <c r="M606">
        <f t="shared" si="162"/>
        <v>49.070779346852547</v>
      </c>
      <c r="N606" t="str">
        <f t="shared" si="163"/>
        <v>-5.29726466511433+4.80697431527683i</v>
      </c>
      <c r="O606" t="str">
        <f t="shared" si="164"/>
        <v>-5.29726466511433-4.80697431527683i</v>
      </c>
      <c r="P606" t="str">
        <f t="shared" si="165"/>
        <v>-0.500081506557186+0.265019599041505i</v>
      </c>
      <c r="Q606" t="str">
        <f t="shared" si="166"/>
        <v>-0.500081506557186-0.265019599041505i</v>
      </c>
      <c r="R606" t="str">
        <f t="shared" si="176"/>
        <v>-0.50008150402006+0.265019591304482i</v>
      </c>
      <c r="S606" t="str">
        <f t="shared" si="177"/>
        <v>-0.50008150402006-0.265019591304482i</v>
      </c>
      <c r="U606" t="str">
        <f t="shared" si="178"/>
        <v>0</v>
      </c>
      <c r="V606" t="str">
        <f t="shared" si="167"/>
        <v>0.267383924762463+0.676134300969499i</v>
      </c>
      <c r="W606" t="str">
        <f t="shared" si="168"/>
        <v>-0.270187087633626+0.675298514934429i</v>
      </c>
      <c r="X606" t="str">
        <f t="shared" si="179"/>
        <v>0</v>
      </c>
      <c r="Y606" t="str">
        <f t="shared" si="169"/>
        <v>0.00565868282864201-0.00657526796570501i</v>
      </c>
      <c r="Z606" t="str">
        <f t="shared" si="170"/>
        <v>-0.125388126366911+1.12016791972328i</v>
      </c>
      <c r="AA606" t="str">
        <f t="shared" si="171"/>
        <v>96.8720220661697-213.799937031303i</v>
      </c>
      <c r="AB606">
        <f t="shared" si="172"/>
        <v>234.72239291081195</v>
      </c>
      <c r="AE606">
        <f t="shared" si="160"/>
        <v>735.49617000000001</v>
      </c>
      <c r="AF606">
        <f t="shared" si="173"/>
        <v>234.72239291081195</v>
      </c>
      <c r="AI606" s="1">
        <v>0</v>
      </c>
      <c r="AK606" s="1">
        <f t="shared" si="161"/>
        <v>0</v>
      </c>
      <c r="AL606">
        <f t="shared" si="174"/>
        <v>0</v>
      </c>
    </row>
    <row r="607" spans="2:38" x14ac:dyDescent="0.25">
      <c r="B607" t="s">
        <v>2192</v>
      </c>
      <c r="C607" t="s">
        <v>3711</v>
      </c>
      <c r="D607" s="3">
        <v>736.24617000000001</v>
      </c>
      <c r="E607">
        <v>0.75</v>
      </c>
      <c r="F607" s="3">
        <v>0</v>
      </c>
      <c r="G607" s="3">
        <v>57.042082999999998</v>
      </c>
      <c r="H607" s="3">
        <v>-3.9000488</v>
      </c>
      <c r="I607" s="3">
        <v>0.38492491000000001</v>
      </c>
      <c r="L607">
        <f t="shared" si="175"/>
        <v>1</v>
      </c>
      <c r="M607">
        <f t="shared" si="162"/>
        <v>49.070779346852547</v>
      </c>
      <c r="N607" t="str">
        <f t="shared" si="163"/>
        <v>-5.66294744618029+4.99731019867691i</v>
      </c>
      <c r="O607" t="str">
        <f t="shared" si="164"/>
        <v>-5.66294744618029-4.99731019867691i</v>
      </c>
      <c r="P607" t="str">
        <f t="shared" si="165"/>
        <v>-0.474791244748467+0.242396586348317i</v>
      </c>
      <c r="Q607" t="str">
        <f t="shared" si="166"/>
        <v>-0.474791244748467-0.242396586348317i</v>
      </c>
      <c r="R607" t="str">
        <f t="shared" si="176"/>
        <v>-0.487436375652826+0.253708092694911i</v>
      </c>
      <c r="S607" t="str">
        <f t="shared" si="177"/>
        <v>-0.487436375652826-0.253708092694911i</v>
      </c>
      <c r="U607" t="str">
        <f t="shared" si="178"/>
        <v>0</v>
      </c>
      <c r="V607" t="str">
        <f t="shared" si="167"/>
        <v>0.267383924762463+0.676134300969499i</v>
      </c>
      <c r="W607" t="str">
        <f t="shared" si="168"/>
        <v>-0.270187087633626+0.675298514934429i</v>
      </c>
      <c r="X607" t="str">
        <f t="shared" si="179"/>
        <v>0</v>
      </c>
      <c r="Y607" t="str">
        <f t="shared" si="169"/>
        <v>0.00565868282864201-0.00657526796570501i</v>
      </c>
      <c r="Z607" t="str">
        <f t="shared" si="170"/>
        <v>-0.125388126366911+1.12016791972328i</v>
      </c>
      <c r="AA607" t="str">
        <f t="shared" si="171"/>
        <v>102.285913237321-222.779184028389i</v>
      </c>
      <c r="AB607">
        <f t="shared" si="172"/>
        <v>245.13868091989801</v>
      </c>
      <c r="AE607">
        <f t="shared" si="160"/>
        <v>736.24617000000001</v>
      </c>
      <c r="AF607">
        <f t="shared" si="173"/>
        <v>245.13868091989801</v>
      </c>
      <c r="AI607" s="1">
        <v>-4.6135899999999999E-3</v>
      </c>
      <c r="AK607" s="1">
        <f t="shared" si="161"/>
        <v>8.5140850752400006E-13</v>
      </c>
      <c r="AL607">
        <f t="shared" si="174"/>
        <v>5.1163668355120873E-8</v>
      </c>
    </row>
    <row r="608" spans="2:38" x14ac:dyDescent="0.25">
      <c r="B608" t="s">
        <v>1857</v>
      </c>
      <c r="C608" t="s">
        <v>78</v>
      </c>
      <c r="D608" s="3">
        <v>736.37721999999997</v>
      </c>
      <c r="E608">
        <v>0.13104999999995925</v>
      </c>
      <c r="F608" s="3">
        <v>0</v>
      </c>
      <c r="G608" s="3">
        <v>58.069166000000003</v>
      </c>
      <c r="H608" s="3">
        <v>-3.9372908999999998</v>
      </c>
      <c r="I608" s="3">
        <v>0.38528730999999999</v>
      </c>
      <c r="L608">
        <f t="shared" si="175"/>
        <v>1</v>
      </c>
      <c r="M608">
        <f t="shared" si="162"/>
        <v>49.070779346852547</v>
      </c>
      <c r="N608" t="str">
        <f t="shared" si="163"/>
        <v>-5.72516885036728+5.02907622081672i</v>
      </c>
      <c r="O608" t="str">
        <f t="shared" si="164"/>
        <v>-5.72516885036728-5.02907622081672i</v>
      </c>
      <c r="P608" t="str">
        <f t="shared" si="165"/>
        <v>-0.474791241815515+0.242396579094331i</v>
      </c>
      <c r="Q608" t="str">
        <f t="shared" si="166"/>
        <v>-0.474791241815515-0.242396579094331i</v>
      </c>
      <c r="R608" t="str">
        <f t="shared" si="176"/>
        <v>-0.474791243281991+0.242396582721324i</v>
      </c>
      <c r="S608" t="str">
        <f t="shared" si="177"/>
        <v>-0.474791243281991-0.242396582721324i</v>
      </c>
      <c r="U608" t="str">
        <f t="shared" si="178"/>
        <v>0</v>
      </c>
      <c r="V608" t="str">
        <f t="shared" si="167"/>
        <v>0.267383924762463+0.676134300969499i</v>
      </c>
      <c r="W608" t="str">
        <f t="shared" si="168"/>
        <v>-0.270187087633626+0.675298514934429i</v>
      </c>
      <c r="X608" t="str">
        <f t="shared" si="179"/>
        <v>0</v>
      </c>
      <c r="Y608" t="str">
        <f t="shared" si="169"/>
        <v>0.00565868282864201-0.00657526796570501i</v>
      </c>
      <c r="Z608" t="str">
        <f t="shared" si="170"/>
        <v>-0.125388126366911+1.12016791972328i</v>
      </c>
      <c r="AA608" t="str">
        <f t="shared" si="171"/>
        <v>103.201515423419-224.281694606674i</v>
      </c>
      <c r="AB608">
        <f t="shared" si="172"/>
        <v>246.88627203903334</v>
      </c>
      <c r="AE608">
        <f t="shared" si="160"/>
        <v>736.37721999999997</v>
      </c>
      <c r="AF608">
        <f t="shared" si="173"/>
        <v>246.88627203903334</v>
      </c>
      <c r="AI608" s="1">
        <v>0</v>
      </c>
      <c r="AK608" s="1">
        <f t="shared" si="161"/>
        <v>0</v>
      </c>
      <c r="AL608">
        <f t="shared" si="174"/>
        <v>0</v>
      </c>
    </row>
    <row r="609" spans="2:38" x14ac:dyDescent="0.25">
      <c r="B609" t="s">
        <v>2193</v>
      </c>
      <c r="C609" t="s">
        <v>3711</v>
      </c>
      <c r="D609" s="3">
        <v>737.48721999999998</v>
      </c>
      <c r="E609">
        <v>1.1100000000000136</v>
      </c>
      <c r="F609" s="3">
        <v>0</v>
      </c>
      <c r="G609" s="3">
        <v>60.011344999999999</v>
      </c>
      <c r="H609" s="3">
        <v>2.2557195999999999</v>
      </c>
      <c r="I609" s="3">
        <v>0.38822263000000001</v>
      </c>
      <c r="L609">
        <f t="shared" si="175"/>
        <v>1</v>
      </c>
      <c r="M609">
        <f t="shared" si="162"/>
        <v>49.070779346852547</v>
      </c>
      <c r="N609" t="str">
        <f t="shared" si="163"/>
        <v>-5.91341851707357+5.00428081165829i</v>
      </c>
      <c r="O609" t="str">
        <f t="shared" si="164"/>
        <v>-5.91341851707357-5.00428081165829i</v>
      </c>
      <c r="P609" t="str">
        <f t="shared" si="165"/>
        <v>0.138885959651587-0.286640348218076i</v>
      </c>
      <c r="Q609" t="str">
        <f t="shared" si="166"/>
        <v>0.138885959651587+0.286640348218076i</v>
      </c>
      <c r="R609" t="str">
        <f t="shared" si="176"/>
        <v>-0.167952641081964-0.0221218845618725i</v>
      </c>
      <c r="S609" t="str">
        <f t="shared" si="177"/>
        <v>-0.167952641081964+0.0221218845618725i</v>
      </c>
      <c r="U609" t="str">
        <f t="shared" si="178"/>
        <v>0</v>
      </c>
      <c r="V609" t="str">
        <f t="shared" si="167"/>
        <v>0.267383924762463+0.676134300969499i</v>
      </c>
      <c r="W609" t="str">
        <f t="shared" si="168"/>
        <v>-0.270187087633626+0.675298514934429i</v>
      </c>
      <c r="X609" t="str">
        <f t="shared" si="179"/>
        <v>0</v>
      </c>
      <c r="Y609" t="str">
        <f t="shared" si="169"/>
        <v>0.00565868282864201-0.00657526796570501i</v>
      </c>
      <c r="Z609" t="str">
        <f t="shared" si="170"/>
        <v>-0.125388126366911+1.12016791972328i</v>
      </c>
      <c r="AA609" t="str">
        <f t="shared" si="171"/>
        <v>104.883606463301-223.889007570316i</v>
      </c>
      <c r="AB609">
        <f t="shared" si="172"/>
        <v>247.23846508092063</v>
      </c>
      <c r="AE609">
        <f t="shared" si="160"/>
        <v>737.48721999999998</v>
      </c>
      <c r="AF609">
        <f t="shared" si="173"/>
        <v>247.23846508092063</v>
      </c>
      <c r="AI609" s="1">
        <v>-0.104435</v>
      </c>
      <c r="AK609" s="1">
        <f t="shared" si="161"/>
        <v>4.3626676900000008E-10</v>
      </c>
      <c r="AL609">
        <f t="shared" si="174"/>
        <v>2.666761710733437E-5</v>
      </c>
    </row>
    <row r="610" spans="2:38" x14ac:dyDescent="0.25">
      <c r="B610" t="s">
        <v>1859</v>
      </c>
      <c r="C610" t="s">
        <v>78</v>
      </c>
      <c r="D610" s="3">
        <v>738.03246999999999</v>
      </c>
      <c r="E610">
        <v>0.54525000000001</v>
      </c>
      <c r="F610" s="3">
        <v>0</v>
      </c>
      <c r="G610" s="3">
        <v>57.581643999999997</v>
      </c>
      <c r="H610" s="3">
        <v>2.2004028999999998</v>
      </c>
      <c r="I610" s="3">
        <v>0.38969889000000002</v>
      </c>
      <c r="L610">
        <f t="shared" si="175"/>
        <v>1</v>
      </c>
      <c r="M610">
        <f t="shared" si="162"/>
        <v>49.070779346852547</v>
      </c>
      <c r="N610" t="str">
        <f t="shared" si="163"/>
        <v>-5.83769088836349+4.84799021161532i</v>
      </c>
      <c r="O610" t="str">
        <f t="shared" si="164"/>
        <v>-5.83769088836349-4.84799021161532i</v>
      </c>
      <c r="P610" t="str">
        <f t="shared" si="165"/>
        <v>0.138885957275608-0.286640350337574i</v>
      </c>
      <c r="Q610" t="str">
        <f t="shared" si="166"/>
        <v>0.138885957275608+0.286640350337574i</v>
      </c>
      <c r="R610" t="str">
        <f t="shared" si="176"/>
        <v>0.138885958463597-0.286640349277825i</v>
      </c>
      <c r="S610" t="str">
        <f t="shared" si="177"/>
        <v>0.138885958463597+0.286640349277825i</v>
      </c>
      <c r="U610" t="str">
        <f t="shared" si="178"/>
        <v>0</v>
      </c>
      <c r="V610" t="str">
        <f t="shared" si="167"/>
        <v>0.267383924762463+0.676134300969499i</v>
      </c>
      <c r="W610" t="str">
        <f t="shared" si="168"/>
        <v>-0.270187087633626+0.675298514934429i</v>
      </c>
      <c r="X610" t="str">
        <f t="shared" si="179"/>
        <v>0</v>
      </c>
      <c r="Y610" t="str">
        <f t="shared" si="169"/>
        <v>0.00565868282864201-0.00657526796570501i</v>
      </c>
      <c r="Z610" t="str">
        <f t="shared" si="170"/>
        <v>-0.125388126366911+1.12016791972328i</v>
      </c>
      <c r="AA610" t="str">
        <f t="shared" si="171"/>
        <v>102.710672236208-217.255566947753i</v>
      </c>
      <c r="AB610">
        <f t="shared" si="172"/>
        <v>240.31118068247125</v>
      </c>
      <c r="AE610">
        <f t="shared" si="160"/>
        <v>738.03246999999999</v>
      </c>
      <c r="AF610">
        <f t="shared" si="173"/>
        <v>240.31118068247125</v>
      </c>
      <c r="AI610" s="1">
        <v>0</v>
      </c>
      <c r="AK610" s="1">
        <f t="shared" si="161"/>
        <v>0</v>
      </c>
      <c r="AL610">
        <f t="shared" si="174"/>
        <v>0</v>
      </c>
    </row>
    <row r="611" spans="2:38" x14ac:dyDescent="0.25">
      <c r="B611" t="s">
        <v>2194</v>
      </c>
      <c r="C611" t="s">
        <v>3711</v>
      </c>
      <c r="D611" s="3">
        <v>738.03246999999999</v>
      </c>
      <c r="E611">
        <v>0</v>
      </c>
      <c r="F611" s="3">
        <v>0</v>
      </c>
      <c r="G611" s="3">
        <v>57.581639000000003</v>
      </c>
      <c r="H611" s="3">
        <v>2.2004028</v>
      </c>
      <c r="I611" s="3">
        <v>0.38969889000000002</v>
      </c>
      <c r="L611">
        <f t="shared" si="175"/>
        <v>1</v>
      </c>
      <c r="M611">
        <f t="shared" si="162"/>
        <v>49.070779346852547</v>
      </c>
      <c r="N611" t="str">
        <f t="shared" si="163"/>
        <v>-5.83769063491071+4.847990001132i</v>
      </c>
      <c r="O611" t="str">
        <f t="shared" si="164"/>
        <v>-5.83769063491071-4.847990001132i</v>
      </c>
      <c r="P611" t="str">
        <f t="shared" si="165"/>
        <v>0.138885953167456-0.286640354363195i</v>
      </c>
      <c r="Q611" t="str">
        <f t="shared" si="166"/>
        <v>0.138885953167456+0.286640354363195i</v>
      </c>
      <c r="R611" t="str">
        <f t="shared" si="176"/>
        <v>0.138885955221532-0.286640352350384i</v>
      </c>
      <c r="S611" t="str">
        <f t="shared" si="177"/>
        <v>0.138885955221532+0.286640352350384i</v>
      </c>
      <c r="U611" t="str">
        <f t="shared" si="178"/>
        <v>0</v>
      </c>
      <c r="V611" t="str">
        <f t="shared" si="167"/>
        <v>0.267383924762463+0.676134300969499i</v>
      </c>
      <c r="W611" t="str">
        <f t="shared" si="168"/>
        <v>-0.270187087633626+0.675298514934429i</v>
      </c>
      <c r="X611" t="str">
        <f t="shared" si="179"/>
        <v>0</v>
      </c>
      <c r="Y611" t="str">
        <f t="shared" si="169"/>
        <v>0.00565868282864201-0.00657526796570501i</v>
      </c>
      <c r="Z611" t="str">
        <f t="shared" si="170"/>
        <v>-0.125388126366911+1.12016791972328i</v>
      </c>
      <c r="AA611" t="str">
        <f t="shared" si="171"/>
        <v>102.710667776858-217.255557515252i</v>
      </c>
      <c r="AB611">
        <f t="shared" si="172"/>
        <v>240.31117024897338</v>
      </c>
      <c r="AE611">
        <f t="shared" si="160"/>
        <v>738.03246999999999</v>
      </c>
      <c r="AF611">
        <f t="shared" si="173"/>
        <v>240.31117024897338</v>
      </c>
      <c r="AI611" s="1">
        <v>0</v>
      </c>
      <c r="AK611" s="1">
        <f t="shared" si="161"/>
        <v>0</v>
      </c>
      <c r="AL611">
        <f t="shared" si="174"/>
        <v>0</v>
      </c>
    </row>
    <row r="612" spans="2:38" x14ac:dyDescent="0.25">
      <c r="B612" t="s">
        <v>2195</v>
      </c>
      <c r="C612" t="s">
        <v>71</v>
      </c>
      <c r="D612" s="3">
        <v>738.03246999999999</v>
      </c>
      <c r="E612">
        <v>0</v>
      </c>
      <c r="F612" s="3">
        <v>0</v>
      </c>
      <c r="G612" s="3">
        <v>57.581639000000003</v>
      </c>
      <c r="H612" s="3">
        <v>2.2004028</v>
      </c>
      <c r="I612" s="3">
        <v>0.38969889000000002</v>
      </c>
      <c r="L612">
        <f t="shared" si="175"/>
        <v>1</v>
      </c>
      <c r="M612">
        <f t="shared" si="162"/>
        <v>49.070779346852547</v>
      </c>
      <c r="N612" t="str">
        <f t="shared" si="163"/>
        <v>-5.83769063491071+4.847990001132i</v>
      </c>
      <c r="O612" t="str">
        <f t="shared" si="164"/>
        <v>-5.83769063491071-4.847990001132i</v>
      </c>
      <c r="P612" t="str">
        <f t="shared" si="165"/>
        <v>0.138885953167456-0.286640354363195i</v>
      </c>
      <c r="Q612" t="str">
        <f t="shared" si="166"/>
        <v>0.138885953167456+0.286640354363195i</v>
      </c>
      <c r="R612" t="str">
        <f t="shared" si="176"/>
        <v>0.138885953167456-0.286640354363195i</v>
      </c>
      <c r="S612" t="str">
        <f t="shared" si="177"/>
        <v>0.138885953167456+0.286640354363195i</v>
      </c>
      <c r="U612" t="str">
        <f t="shared" si="178"/>
        <v>0</v>
      </c>
      <c r="V612" t="str">
        <f t="shared" si="167"/>
        <v>0.267383924762463+0.676134300969499i</v>
      </c>
      <c r="W612" t="str">
        <f t="shared" si="168"/>
        <v>-0.270187087633626+0.675298514934429i</v>
      </c>
      <c r="X612" t="str">
        <f t="shared" si="179"/>
        <v>0</v>
      </c>
      <c r="Y612" t="str">
        <f t="shared" si="169"/>
        <v>0.00565868282864201-0.00657526796570501i</v>
      </c>
      <c r="Z612" t="str">
        <f t="shared" si="170"/>
        <v>-0.125388126366911+1.12016791972328i</v>
      </c>
      <c r="AA612" t="str">
        <f t="shared" si="171"/>
        <v>102.710667776858-217.255557515252i</v>
      </c>
      <c r="AB612">
        <f t="shared" si="172"/>
        <v>240.31117024897338</v>
      </c>
      <c r="AE612">
        <f t="shared" si="160"/>
        <v>738.03246999999999</v>
      </c>
      <c r="AF612">
        <f t="shared" si="173"/>
        <v>240.31117024897338</v>
      </c>
      <c r="AI612" s="1">
        <v>0</v>
      </c>
      <c r="AK612" s="1">
        <f t="shared" si="161"/>
        <v>0</v>
      </c>
      <c r="AL612">
        <f t="shared" si="174"/>
        <v>0</v>
      </c>
    </row>
    <row r="613" spans="2:38" x14ac:dyDescent="0.25">
      <c r="B613" t="s">
        <v>2196</v>
      </c>
      <c r="C613" t="s">
        <v>78</v>
      </c>
      <c r="D613" s="3">
        <v>746.10913000000005</v>
      </c>
      <c r="E613">
        <v>8.0766600000000608</v>
      </c>
      <c r="F613" s="3">
        <v>0</v>
      </c>
      <c r="G613" s="3">
        <v>28.655815</v>
      </c>
      <c r="H613" s="3">
        <v>1.3810103</v>
      </c>
      <c r="I613" s="3">
        <v>0.42155605000000002</v>
      </c>
      <c r="L613">
        <f t="shared" si="175"/>
        <v>1</v>
      </c>
      <c r="M613">
        <f t="shared" si="162"/>
        <v>49.070779346852547</v>
      </c>
      <c r="N613" t="str">
        <f t="shared" si="163"/>
        <v>-4.71595736739859+2.5328957951086i</v>
      </c>
      <c r="O613" t="str">
        <f t="shared" si="164"/>
        <v>-4.71595736739859-2.5328957951086i</v>
      </c>
      <c r="P613" t="str">
        <f t="shared" si="165"/>
        <v>0.138885943520704-0.286640339814808i</v>
      </c>
      <c r="Q613" t="str">
        <f t="shared" si="166"/>
        <v>0.138885943520704+0.286640339814808i</v>
      </c>
      <c r="R613" t="str">
        <f t="shared" si="176"/>
        <v>0.13888594834408-0.286640347089001i</v>
      </c>
      <c r="S613" t="str">
        <f t="shared" si="177"/>
        <v>0.13888594834408+0.286640347089001i</v>
      </c>
      <c r="U613" t="str">
        <f t="shared" si="178"/>
        <v>0</v>
      </c>
      <c r="V613" t="str">
        <f t="shared" si="167"/>
        <v>0.267383924762463+0.676134300969499i</v>
      </c>
      <c r="W613" t="str">
        <f t="shared" si="168"/>
        <v>-0.270187087633626+0.675298514934429i</v>
      </c>
      <c r="X613" t="str">
        <f t="shared" si="179"/>
        <v>0</v>
      </c>
      <c r="Y613" t="str">
        <f t="shared" si="169"/>
        <v>0.00565868282864201-0.00657526796570501i</v>
      </c>
      <c r="Z613" t="str">
        <f t="shared" si="170"/>
        <v>-0.125388126366911+1.12016791972328i</v>
      </c>
      <c r="AA613" t="str">
        <f t="shared" si="171"/>
        <v>70.5235425100615-118.996038435252i</v>
      </c>
      <c r="AB613">
        <f t="shared" si="172"/>
        <v>138.32435509140254</v>
      </c>
      <c r="AE613">
        <f t="shared" si="160"/>
        <v>746.10913000000005</v>
      </c>
      <c r="AF613">
        <f t="shared" si="173"/>
        <v>138.32435509140254</v>
      </c>
      <c r="AI613" s="1">
        <v>0</v>
      </c>
      <c r="AK613" s="1">
        <f t="shared" si="161"/>
        <v>0</v>
      </c>
      <c r="AL613">
        <f t="shared" si="174"/>
        <v>0</v>
      </c>
    </row>
    <row r="614" spans="2:38" x14ac:dyDescent="0.25">
      <c r="B614" t="s">
        <v>2197</v>
      </c>
      <c r="C614" t="s">
        <v>71</v>
      </c>
      <c r="D614" s="3">
        <v>746.10913000000005</v>
      </c>
      <c r="E614">
        <v>0</v>
      </c>
      <c r="F614" s="3">
        <v>0</v>
      </c>
      <c r="G614" s="3">
        <v>28.655815</v>
      </c>
      <c r="H614" s="3">
        <v>1.3810103</v>
      </c>
      <c r="I614" s="3">
        <v>0.42155605000000002</v>
      </c>
      <c r="L614">
        <f t="shared" si="175"/>
        <v>1</v>
      </c>
      <c r="M614">
        <f t="shared" si="162"/>
        <v>49.070779346852547</v>
      </c>
      <c r="N614" t="str">
        <f t="shared" si="163"/>
        <v>-4.71595736739859+2.5328957951086i</v>
      </c>
      <c r="O614" t="str">
        <f t="shared" si="164"/>
        <v>-4.71595736739859-2.5328957951086i</v>
      </c>
      <c r="P614" t="str">
        <f t="shared" si="165"/>
        <v>0.138885943520704-0.286640339814808i</v>
      </c>
      <c r="Q614" t="str">
        <f t="shared" si="166"/>
        <v>0.138885943520704+0.286640339814808i</v>
      </c>
      <c r="R614" t="str">
        <f t="shared" si="176"/>
        <v>0.138885943520704-0.286640339814808i</v>
      </c>
      <c r="S614" t="str">
        <f t="shared" si="177"/>
        <v>0.138885943520704+0.286640339814808i</v>
      </c>
      <c r="U614" t="str">
        <f t="shared" si="178"/>
        <v>0</v>
      </c>
      <c r="V614" t="str">
        <f t="shared" si="167"/>
        <v>0.267383924762463+0.676134300969499i</v>
      </c>
      <c r="W614" t="str">
        <f t="shared" si="168"/>
        <v>-0.270187087633626+0.675298514934429i</v>
      </c>
      <c r="X614" t="str">
        <f t="shared" si="179"/>
        <v>0</v>
      </c>
      <c r="Y614" t="str">
        <f t="shared" si="169"/>
        <v>0.00565868282864201-0.00657526796570501i</v>
      </c>
      <c r="Z614" t="str">
        <f t="shared" si="170"/>
        <v>-0.125388126366911+1.12016791972328i</v>
      </c>
      <c r="AA614" t="str">
        <f t="shared" si="171"/>
        <v>70.5235425100615-118.996038435252i</v>
      </c>
      <c r="AB614">
        <f t="shared" si="172"/>
        <v>138.32435509140254</v>
      </c>
      <c r="AE614">
        <f t="shared" si="160"/>
        <v>746.10913000000005</v>
      </c>
      <c r="AF614">
        <f t="shared" si="173"/>
        <v>138.32435509140254</v>
      </c>
      <c r="AI614" s="1">
        <v>0</v>
      </c>
      <c r="AK614" s="1">
        <f t="shared" si="161"/>
        <v>0</v>
      </c>
      <c r="AL614">
        <f t="shared" si="174"/>
        <v>0</v>
      </c>
    </row>
    <row r="615" spans="2:38" x14ac:dyDescent="0.25">
      <c r="B615" t="s">
        <v>2198</v>
      </c>
      <c r="C615" t="s">
        <v>3710</v>
      </c>
      <c r="D615" s="3">
        <v>749.05854999999997</v>
      </c>
      <c r="E615">
        <v>2.9494199999999182</v>
      </c>
      <c r="F615" s="3">
        <v>1.2243230000000001E-2</v>
      </c>
      <c r="G615" s="3">
        <v>21.39198</v>
      </c>
      <c r="H615" s="3">
        <v>1.0817851000000001</v>
      </c>
      <c r="I615" s="3">
        <v>0.44056064</v>
      </c>
      <c r="L615">
        <f t="shared" si="175"/>
        <v>1</v>
      </c>
      <c r="M615">
        <f t="shared" si="162"/>
        <v>49.627846310284255</v>
      </c>
      <c r="N615" t="str">
        <f t="shared" si="163"/>
        <v>-4.30632344430069+1.68747100510385i</v>
      </c>
      <c r="O615" t="str">
        <f t="shared" si="164"/>
        <v>-4.30632344430069-1.68747100510385i</v>
      </c>
      <c r="P615" t="str">
        <f t="shared" si="165"/>
        <v>0.138885953180647-0.286640340646545i</v>
      </c>
      <c r="Q615" t="str">
        <f t="shared" si="166"/>
        <v>0.138885953180647+0.286640340646545i</v>
      </c>
      <c r="R615" t="str">
        <f t="shared" si="176"/>
        <v>0.138885948350675-0.286640340230677i</v>
      </c>
      <c r="S615" t="str">
        <f t="shared" si="177"/>
        <v>0.138885948350675+0.286640340230677i</v>
      </c>
      <c r="U615" t="str">
        <f t="shared" si="178"/>
        <v>0.156553963706428-0.0785367466099332i</v>
      </c>
      <c r="V615" t="str">
        <f t="shared" si="167"/>
        <v>0.423937888468891+0.597597554359566i</v>
      </c>
      <c r="W615" t="str">
        <f t="shared" si="168"/>
        <v>-0.113633123927198+0.596761768324496i</v>
      </c>
      <c r="X615" t="str">
        <f t="shared" si="179"/>
        <v>-0.0353855175378327+0.171537253297487i</v>
      </c>
      <c r="Y615" t="str">
        <f t="shared" si="169"/>
        <v>-0.0297268347091907+0.164961985331782i</v>
      </c>
      <c r="Z615" t="str">
        <f t="shared" si="170"/>
        <v>-0.160773643904744+1.29170517302076i</v>
      </c>
      <c r="AA615" t="str">
        <f t="shared" si="171"/>
        <v>78.6172780733701-67.8798773575977i</v>
      </c>
      <c r="AB615">
        <f t="shared" si="172"/>
        <v>103.86700227573773</v>
      </c>
      <c r="AE615">
        <f t="shared" si="160"/>
        <v>749.05854999999997</v>
      </c>
      <c r="AF615">
        <f t="shared" si="173"/>
        <v>103.86700227573773</v>
      </c>
      <c r="AI615" s="1">
        <v>0</v>
      </c>
      <c r="AK615" s="1">
        <f t="shared" si="161"/>
        <v>5.9958672333160029E-12</v>
      </c>
      <c r="AL615">
        <f t="shared" si="174"/>
        <v>6.4685539219833819E-8</v>
      </c>
    </row>
    <row r="616" spans="2:38" x14ac:dyDescent="0.25">
      <c r="B616" t="s">
        <v>2199</v>
      </c>
      <c r="C616" t="s">
        <v>71</v>
      </c>
      <c r="D616" s="3">
        <v>749.05854999999997</v>
      </c>
      <c r="E616">
        <v>0</v>
      </c>
      <c r="F616" s="3">
        <v>0</v>
      </c>
      <c r="G616" s="3">
        <v>21.39198</v>
      </c>
      <c r="H616" s="3">
        <v>1.0817851000000001</v>
      </c>
      <c r="I616" s="3">
        <v>0.44056064</v>
      </c>
      <c r="L616">
        <f t="shared" si="175"/>
        <v>1</v>
      </c>
      <c r="M616">
        <f t="shared" si="162"/>
        <v>49.627846310284255</v>
      </c>
      <c r="N616" t="str">
        <f t="shared" si="163"/>
        <v>-4.30632344430069+1.68747100510385i</v>
      </c>
      <c r="O616" t="str">
        <f t="shared" si="164"/>
        <v>-4.30632344430069-1.68747100510385i</v>
      </c>
      <c r="P616" t="str">
        <f t="shared" si="165"/>
        <v>0.138885953180647-0.286640340646545i</v>
      </c>
      <c r="Q616" t="str">
        <f t="shared" si="166"/>
        <v>0.138885953180647+0.286640340646545i</v>
      </c>
      <c r="R616" t="str">
        <f t="shared" si="176"/>
        <v>0.138885953180647-0.286640340646545i</v>
      </c>
      <c r="S616" t="str">
        <f t="shared" si="177"/>
        <v>0.138885953180647+0.286640340646545i</v>
      </c>
      <c r="U616" t="str">
        <f t="shared" si="178"/>
        <v>0</v>
      </c>
      <c r="V616" t="str">
        <f t="shared" si="167"/>
        <v>0.423937888468891+0.597597554359566i</v>
      </c>
      <c r="W616" t="str">
        <f t="shared" si="168"/>
        <v>-0.113633123927198+0.596761768324496i</v>
      </c>
      <c r="X616" t="str">
        <f t="shared" si="179"/>
        <v>0</v>
      </c>
      <c r="Y616" t="str">
        <f t="shared" si="169"/>
        <v>-0.0297268347091907+0.164961985331782i</v>
      </c>
      <c r="Z616" t="str">
        <f t="shared" si="170"/>
        <v>-0.160773643904744+1.29170517302076i</v>
      </c>
      <c r="AA616" t="str">
        <f t="shared" si="171"/>
        <v>78.6172780733701-67.8798773575977i</v>
      </c>
      <c r="AB616">
        <f t="shared" si="172"/>
        <v>103.86700227573773</v>
      </c>
      <c r="AE616">
        <f t="shared" si="160"/>
        <v>749.05854999999997</v>
      </c>
      <c r="AF616">
        <f t="shared" si="173"/>
        <v>103.86700227573773</v>
      </c>
      <c r="AI616" s="1">
        <v>0</v>
      </c>
      <c r="AK616" s="1">
        <f t="shared" si="161"/>
        <v>0</v>
      </c>
      <c r="AL616">
        <f t="shared" si="174"/>
        <v>0</v>
      </c>
    </row>
    <row r="617" spans="2:38" x14ac:dyDescent="0.25">
      <c r="B617" t="s">
        <v>2200</v>
      </c>
      <c r="C617" t="s">
        <v>78</v>
      </c>
      <c r="D617" s="3">
        <v>750.63755000000003</v>
      </c>
      <c r="E617">
        <v>1.5790000000000646</v>
      </c>
      <c r="F617" s="3">
        <v>0</v>
      </c>
      <c r="G617" s="3">
        <v>18.228653000000001</v>
      </c>
      <c r="H617" s="3">
        <v>0.92159263000000002</v>
      </c>
      <c r="I617" s="3">
        <v>0.45330044000000003</v>
      </c>
      <c r="L617">
        <f t="shared" si="175"/>
        <v>1</v>
      </c>
      <c r="M617">
        <f t="shared" si="162"/>
        <v>49.627846310284255</v>
      </c>
      <c r="N617" t="str">
        <f t="shared" si="163"/>
        <v>-4.08702301656636+1.23486673858229i</v>
      </c>
      <c r="O617" t="str">
        <f t="shared" si="164"/>
        <v>-4.08702301656636-1.23486673858229i</v>
      </c>
      <c r="P617" t="str">
        <f t="shared" si="165"/>
        <v>0.138885936998506-0.286640329478866i</v>
      </c>
      <c r="Q617" t="str">
        <f t="shared" si="166"/>
        <v>0.138885936998506+0.286640329478866i</v>
      </c>
      <c r="R617" t="str">
        <f t="shared" si="176"/>
        <v>0.138885945089576-0.286640335062705i</v>
      </c>
      <c r="S617" t="str">
        <f t="shared" si="177"/>
        <v>0.138885945089576+0.286640335062705i</v>
      </c>
      <c r="U617" t="str">
        <f t="shared" si="178"/>
        <v>0</v>
      </c>
      <c r="V617" t="str">
        <f t="shared" si="167"/>
        <v>0.423937888468891+0.597597554359566i</v>
      </c>
      <c r="W617" t="str">
        <f t="shared" si="168"/>
        <v>-0.113633123927198+0.596761768324496i</v>
      </c>
      <c r="X617" t="str">
        <f t="shared" si="179"/>
        <v>0</v>
      </c>
      <c r="Y617" t="str">
        <f t="shared" si="169"/>
        <v>-0.0297268347091907+0.164961985331782i</v>
      </c>
      <c r="Z617" t="str">
        <f t="shared" si="170"/>
        <v>-0.160773643904744+1.29170517302076i</v>
      </c>
      <c r="AA617" t="str">
        <f t="shared" si="171"/>
        <v>72.3246494809959-48.6699990275486i</v>
      </c>
      <c r="AB617">
        <f t="shared" si="172"/>
        <v>87.175820775548203</v>
      </c>
      <c r="AE617">
        <f t="shared" si="160"/>
        <v>750.63755000000003</v>
      </c>
      <c r="AF617">
        <f t="shared" si="173"/>
        <v>87.175820775548203</v>
      </c>
      <c r="AI617" s="1">
        <v>0</v>
      </c>
      <c r="AK617" s="1">
        <f t="shared" si="161"/>
        <v>0</v>
      </c>
      <c r="AL617">
        <f t="shared" si="174"/>
        <v>0</v>
      </c>
    </row>
    <row r="618" spans="2:38" x14ac:dyDescent="0.25">
      <c r="B618" t="s">
        <v>2201</v>
      </c>
      <c r="C618" t="s">
        <v>3711</v>
      </c>
      <c r="D618" s="3">
        <v>750.63755000000003</v>
      </c>
      <c r="E618">
        <v>0</v>
      </c>
      <c r="F618" s="3">
        <v>0</v>
      </c>
      <c r="G618" s="3">
        <v>18.228650999999999</v>
      </c>
      <c r="H618" s="3">
        <v>0.92159252999999997</v>
      </c>
      <c r="I618" s="3">
        <v>0.45330045000000002</v>
      </c>
      <c r="L618">
        <f t="shared" si="175"/>
        <v>1</v>
      </c>
      <c r="M618">
        <f t="shared" si="162"/>
        <v>49.627846310284255</v>
      </c>
      <c r="N618" t="str">
        <f t="shared" si="163"/>
        <v>-4.08702286994657+1.23486641404391i</v>
      </c>
      <c r="O618" t="str">
        <f t="shared" si="164"/>
        <v>-4.08702286994657-1.23486641404391i</v>
      </c>
      <c r="P618" t="str">
        <f t="shared" si="165"/>
        <v>0.138885940206876-0.286640329702803i</v>
      </c>
      <c r="Q618" t="str">
        <f t="shared" si="166"/>
        <v>0.138885940206876+0.286640329702803i</v>
      </c>
      <c r="R618" t="str">
        <f t="shared" si="176"/>
        <v>0.138885938602691-0.286640329590835i</v>
      </c>
      <c r="S618" t="str">
        <f t="shared" si="177"/>
        <v>0.138885938602691+0.286640329590835i</v>
      </c>
      <c r="U618" t="str">
        <f t="shared" si="178"/>
        <v>0</v>
      </c>
      <c r="V618" t="str">
        <f t="shared" si="167"/>
        <v>0.423937888468891+0.597597554359566i</v>
      </c>
      <c r="W618" t="str">
        <f t="shared" si="168"/>
        <v>-0.113633123927198+0.596761768324496i</v>
      </c>
      <c r="X618" t="str">
        <f t="shared" si="179"/>
        <v>0</v>
      </c>
      <c r="Y618" t="str">
        <f t="shared" si="169"/>
        <v>-0.0297268347091907+0.164961985331782i</v>
      </c>
      <c r="Z618" t="str">
        <f t="shared" si="170"/>
        <v>-0.160773643904744+1.29170517302076i</v>
      </c>
      <c r="AA618" t="str">
        <f t="shared" si="171"/>
        <v>72.3246451369291-48.6699852417703i</v>
      </c>
      <c r="AB618">
        <f t="shared" si="172"/>
        <v>87.175809474973406</v>
      </c>
      <c r="AE618">
        <f t="shared" si="160"/>
        <v>750.63755000000003</v>
      </c>
      <c r="AF618">
        <f t="shared" si="173"/>
        <v>87.175809474973406</v>
      </c>
      <c r="AI618" s="1">
        <v>0</v>
      </c>
      <c r="AK618" s="1">
        <f t="shared" si="161"/>
        <v>0</v>
      </c>
      <c r="AL618">
        <f t="shared" si="174"/>
        <v>0</v>
      </c>
    </row>
    <row r="619" spans="2:38" x14ac:dyDescent="0.25">
      <c r="B619" t="s">
        <v>2202</v>
      </c>
      <c r="C619" t="s">
        <v>71</v>
      </c>
      <c r="D619" s="3">
        <v>750.63755000000003</v>
      </c>
      <c r="E619">
        <v>0</v>
      </c>
      <c r="F619" s="3">
        <v>0</v>
      </c>
      <c r="G619" s="3">
        <v>18.228650999999999</v>
      </c>
      <c r="H619" s="3">
        <v>0.92159252999999997</v>
      </c>
      <c r="I619" s="3">
        <v>0.45330045000000002</v>
      </c>
      <c r="L619">
        <f t="shared" si="175"/>
        <v>1</v>
      </c>
      <c r="M619">
        <f t="shared" si="162"/>
        <v>49.627846310284255</v>
      </c>
      <c r="N619" t="str">
        <f t="shared" si="163"/>
        <v>-4.08702286994657+1.23486641404391i</v>
      </c>
      <c r="O619" t="str">
        <f t="shared" si="164"/>
        <v>-4.08702286994657-1.23486641404391i</v>
      </c>
      <c r="P619" t="str">
        <f t="shared" si="165"/>
        <v>0.138885940206876-0.286640329702803i</v>
      </c>
      <c r="Q619" t="str">
        <f t="shared" si="166"/>
        <v>0.138885940206876+0.286640329702803i</v>
      </c>
      <c r="R619" t="str">
        <f t="shared" si="176"/>
        <v>0.138885940206876-0.286640329702803i</v>
      </c>
      <c r="S619" t="str">
        <f t="shared" si="177"/>
        <v>0.138885940206876+0.286640329702803i</v>
      </c>
      <c r="U619" t="str">
        <f t="shared" si="178"/>
        <v>0</v>
      </c>
      <c r="V619" t="str">
        <f t="shared" si="167"/>
        <v>0.423937888468891+0.597597554359566i</v>
      </c>
      <c r="W619" t="str">
        <f t="shared" si="168"/>
        <v>-0.113633123927198+0.596761768324496i</v>
      </c>
      <c r="X619" t="str">
        <f t="shared" si="179"/>
        <v>0</v>
      </c>
      <c r="Y619" t="str">
        <f t="shared" si="169"/>
        <v>-0.0297268347091907+0.164961985331782i</v>
      </c>
      <c r="Z619" t="str">
        <f t="shared" si="170"/>
        <v>-0.160773643904744+1.29170517302076i</v>
      </c>
      <c r="AA619" t="str">
        <f t="shared" si="171"/>
        <v>72.3246451369291-48.6699852417703i</v>
      </c>
      <c r="AB619">
        <f t="shared" si="172"/>
        <v>87.175809474973406</v>
      </c>
      <c r="AE619">
        <f t="shared" si="160"/>
        <v>750.63755000000003</v>
      </c>
      <c r="AF619">
        <f t="shared" si="173"/>
        <v>87.175809474973406</v>
      </c>
      <c r="AI619" s="1">
        <v>0</v>
      </c>
      <c r="AK619" s="1">
        <f t="shared" si="161"/>
        <v>0</v>
      </c>
      <c r="AL619">
        <f t="shared" si="174"/>
        <v>0</v>
      </c>
    </row>
    <row r="620" spans="2:38" x14ac:dyDescent="0.25">
      <c r="B620" t="s">
        <v>1879</v>
      </c>
      <c r="C620" t="s">
        <v>78</v>
      </c>
      <c r="D620" s="3">
        <v>751.18293000000006</v>
      </c>
      <c r="E620">
        <v>0.54538000000002285</v>
      </c>
      <c r="F620" s="3">
        <v>0</v>
      </c>
      <c r="G620" s="3">
        <v>17.253594</v>
      </c>
      <c r="H620" s="3">
        <v>0.86626283999999998</v>
      </c>
      <c r="I620" s="3">
        <v>0.45819564000000002</v>
      </c>
      <c r="L620">
        <f t="shared" si="175"/>
        <v>1</v>
      </c>
      <c r="M620">
        <f t="shared" si="162"/>
        <v>49.627846310284255</v>
      </c>
      <c r="N620" t="str">
        <f t="shared" si="163"/>
        <v>-4.01127756183588+1.07853897561099i</v>
      </c>
      <c r="O620" t="str">
        <f t="shared" si="164"/>
        <v>-4.01127756183588-1.07853897561099i</v>
      </c>
      <c r="P620" t="str">
        <f t="shared" si="165"/>
        <v>0.138885945567818-0.286640325366375i</v>
      </c>
      <c r="Q620" t="str">
        <f t="shared" si="166"/>
        <v>0.138885945567818+0.286640325366375i</v>
      </c>
      <c r="R620" t="str">
        <f t="shared" si="176"/>
        <v>0.138885942887347-0.286640327534589i</v>
      </c>
      <c r="S620" t="str">
        <f t="shared" si="177"/>
        <v>0.138885942887347+0.286640327534589i</v>
      </c>
      <c r="U620" t="str">
        <f t="shared" si="178"/>
        <v>0</v>
      </c>
      <c r="V620" t="str">
        <f t="shared" si="167"/>
        <v>0.423937888468891+0.597597554359566i</v>
      </c>
      <c r="W620" t="str">
        <f t="shared" si="168"/>
        <v>-0.113633123927198+0.596761768324496i</v>
      </c>
      <c r="X620" t="str">
        <f t="shared" si="179"/>
        <v>0</v>
      </c>
      <c r="Y620" t="str">
        <f t="shared" si="169"/>
        <v>-0.0297268347091907+0.164961985331782i</v>
      </c>
      <c r="Z620" t="str">
        <f t="shared" si="170"/>
        <v>-0.160773643904744+1.29170517302076i</v>
      </c>
      <c r="AA620" t="str">
        <f t="shared" si="171"/>
        <v>70.1512009289242-42.0349812872258i</v>
      </c>
      <c r="AB620">
        <f t="shared" si="172"/>
        <v>81.780991945486434</v>
      </c>
      <c r="AE620">
        <f t="shared" si="160"/>
        <v>751.18293000000006</v>
      </c>
      <c r="AF620">
        <f t="shared" si="173"/>
        <v>81.780991945486434</v>
      </c>
      <c r="AI620" s="1">
        <v>0</v>
      </c>
      <c r="AK620" s="1">
        <f t="shared" si="161"/>
        <v>0</v>
      </c>
      <c r="AL620">
        <f t="shared" si="174"/>
        <v>0</v>
      </c>
    </row>
    <row r="621" spans="2:38" x14ac:dyDescent="0.25">
      <c r="B621" t="s">
        <v>2203</v>
      </c>
      <c r="C621" t="s">
        <v>3711</v>
      </c>
      <c r="D621" s="3">
        <v>752.11266999999998</v>
      </c>
      <c r="E621">
        <v>0.92973999999992429</v>
      </c>
      <c r="F621" s="3">
        <v>0</v>
      </c>
      <c r="G621" s="3">
        <v>17.028103000000002</v>
      </c>
      <c r="H621" s="3">
        <v>-0.61746321000000004</v>
      </c>
      <c r="I621" s="3">
        <v>0.46694563</v>
      </c>
      <c r="L621">
        <f t="shared" si="175"/>
        <v>1</v>
      </c>
      <c r="M621">
        <f t="shared" si="162"/>
        <v>49.627846310284255</v>
      </c>
      <c r="N621" t="str">
        <f t="shared" si="163"/>
        <v>-4.03783561065945+0.850874010233269i</v>
      </c>
      <c r="O621" t="str">
        <f t="shared" si="164"/>
        <v>-4.03783561065945-0.850874010233269i</v>
      </c>
      <c r="P621" t="str">
        <f t="shared" si="165"/>
        <v>-0.196386464648667-0.206273841131642i</v>
      </c>
      <c r="Q621" t="str">
        <f t="shared" si="166"/>
        <v>-0.196386464648667+0.206273841131642i</v>
      </c>
      <c r="R621" t="str">
        <f t="shared" si="176"/>
        <v>-0.0287502595404245-0.246457083249009i</v>
      </c>
      <c r="S621" t="str">
        <f t="shared" si="177"/>
        <v>-0.0287502595404245+0.246457083249009i</v>
      </c>
      <c r="U621" t="str">
        <f t="shared" si="178"/>
        <v>0</v>
      </c>
      <c r="V621" t="str">
        <f t="shared" si="167"/>
        <v>0.423937888468891+0.597597554359566i</v>
      </c>
      <c r="W621" t="str">
        <f t="shared" si="168"/>
        <v>-0.113633123927198+0.596761768324496i</v>
      </c>
      <c r="X621" t="str">
        <f t="shared" si="179"/>
        <v>0</v>
      </c>
      <c r="Y621" t="str">
        <f t="shared" si="169"/>
        <v>-0.0297268347091907+0.164961985331782i</v>
      </c>
      <c r="Z621" t="str">
        <f t="shared" si="170"/>
        <v>-0.160773643904744+1.29170517302076i</v>
      </c>
      <c r="AA621" t="str">
        <f t="shared" si="171"/>
        <v>69.1498263205444-32.2254151609669i</v>
      </c>
      <c r="AB621">
        <f t="shared" si="172"/>
        <v>76.290077090393154</v>
      </c>
      <c r="AE621">
        <f t="shared" si="160"/>
        <v>752.11266999999998</v>
      </c>
      <c r="AF621">
        <f t="shared" si="173"/>
        <v>76.290077090393154</v>
      </c>
      <c r="AI621" s="1">
        <v>8.3847199999999997E-2</v>
      </c>
      <c r="AK621" s="1">
        <f t="shared" si="161"/>
        <v>2.8121411791360007E-10</v>
      </c>
      <c r="AL621">
        <f t="shared" si="174"/>
        <v>1.6367156212631898E-6</v>
      </c>
    </row>
    <row r="622" spans="2:38" x14ac:dyDescent="0.25">
      <c r="B622" t="s">
        <v>2096</v>
      </c>
      <c r="C622" t="s">
        <v>78</v>
      </c>
      <c r="D622" s="3">
        <v>752.40890999999999</v>
      </c>
      <c r="E622">
        <v>0.29624000000001161</v>
      </c>
      <c r="F622" s="3">
        <v>0</v>
      </c>
      <c r="G622" s="3">
        <v>17.401047999999999</v>
      </c>
      <c r="H622" s="3">
        <v>-0.64149266000000005</v>
      </c>
      <c r="I622" s="3">
        <v>0.46968471000000001</v>
      </c>
      <c r="L622">
        <f t="shared" si="175"/>
        <v>1</v>
      </c>
      <c r="M622">
        <f t="shared" si="162"/>
        <v>49.627846310284255</v>
      </c>
      <c r="N622" t="str">
        <f t="shared" si="163"/>
        <v>-4.09601186633433+0.789768821142221i</v>
      </c>
      <c r="O622" t="str">
        <f t="shared" si="164"/>
        <v>-4.09601186633433-0.789768821142221i</v>
      </c>
      <c r="P622" t="str">
        <f t="shared" si="165"/>
        <v>-0.196386468715481-0.206273838476552i</v>
      </c>
      <c r="Q622" t="str">
        <f t="shared" si="166"/>
        <v>-0.196386468715481+0.206273838476552i</v>
      </c>
      <c r="R622" t="str">
        <f t="shared" si="176"/>
        <v>-0.196386466682074-0.206273839804097i</v>
      </c>
      <c r="S622" t="str">
        <f t="shared" si="177"/>
        <v>-0.196386466682074+0.206273839804097i</v>
      </c>
      <c r="U622" t="str">
        <f t="shared" si="178"/>
        <v>0</v>
      </c>
      <c r="V622" t="str">
        <f t="shared" si="167"/>
        <v>0.423937888468891+0.597597554359566i</v>
      </c>
      <c r="W622" t="str">
        <f t="shared" si="168"/>
        <v>-0.113633123927198+0.596761768324496i</v>
      </c>
      <c r="X622" t="str">
        <f t="shared" si="179"/>
        <v>0</v>
      </c>
      <c r="Y622" t="str">
        <f t="shared" si="169"/>
        <v>-0.0297268347091907+0.164961985331782i</v>
      </c>
      <c r="Z622" t="str">
        <f t="shared" si="170"/>
        <v>-0.160773643904744+1.29170517302076i</v>
      </c>
      <c r="AA622" t="str">
        <f t="shared" si="171"/>
        <v>69.688126075454-29.5377850304777i</v>
      </c>
      <c r="AB622">
        <f t="shared" si="172"/>
        <v>75.689600741548929</v>
      </c>
      <c r="AE622">
        <f t="shared" si="160"/>
        <v>752.40890999999999</v>
      </c>
      <c r="AF622">
        <f t="shared" si="173"/>
        <v>75.689600741548929</v>
      </c>
      <c r="AI622" s="1">
        <v>0</v>
      </c>
      <c r="AK622" s="1">
        <f t="shared" si="161"/>
        <v>0</v>
      </c>
      <c r="AL622">
        <f t="shared" si="174"/>
        <v>0</v>
      </c>
    </row>
    <row r="623" spans="2:38" x14ac:dyDescent="0.25">
      <c r="B623" t="s">
        <v>2204</v>
      </c>
      <c r="C623" t="s">
        <v>78</v>
      </c>
      <c r="D623" s="3">
        <v>752.40890999999999</v>
      </c>
      <c r="E623">
        <v>0</v>
      </c>
      <c r="F623" s="3">
        <v>0</v>
      </c>
      <c r="G623" s="3">
        <v>17.401047999999999</v>
      </c>
      <c r="H623" s="3">
        <v>-0.64149266000000005</v>
      </c>
      <c r="I623" s="3">
        <v>0.46968471000000001</v>
      </c>
      <c r="L623">
        <f t="shared" si="175"/>
        <v>1</v>
      </c>
      <c r="M623">
        <f t="shared" si="162"/>
        <v>49.627846310284255</v>
      </c>
      <c r="N623" t="str">
        <f t="shared" si="163"/>
        <v>-4.09601186633433+0.789768821142221i</v>
      </c>
      <c r="O623" t="str">
        <f t="shared" si="164"/>
        <v>-4.09601186633433-0.789768821142221i</v>
      </c>
      <c r="P623" t="str">
        <f t="shared" si="165"/>
        <v>-0.196386468715481-0.206273838476552i</v>
      </c>
      <c r="Q623" t="str">
        <f t="shared" si="166"/>
        <v>-0.196386468715481+0.206273838476552i</v>
      </c>
      <c r="R623" t="str">
        <f t="shared" si="176"/>
        <v>-0.196386468715481-0.206273838476552i</v>
      </c>
      <c r="S623" t="str">
        <f t="shared" si="177"/>
        <v>-0.196386468715481+0.206273838476552i</v>
      </c>
      <c r="U623" t="str">
        <f t="shared" si="178"/>
        <v>0</v>
      </c>
      <c r="V623" t="str">
        <f t="shared" si="167"/>
        <v>0.423937888468891+0.597597554359566i</v>
      </c>
      <c r="W623" t="str">
        <f t="shared" si="168"/>
        <v>-0.113633123927198+0.596761768324496i</v>
      </c>
      <c r="X623" t="str">
        <f t="shared" si="179"/>
        <v>0</v>
      </c>
      <c r="Y623" t="str">
        <f t="shared" si="169"/>
        <v>-0.0297268347091907+0.164961985331782i</v>
      </c>
      <c r="Z623" t="str">
        <f t="shared" si="170"/>
        <v>-0.160773643904744+1.29170517302076i</v>
      </c>
      <c r="AA623" t="str">
        <f t="shared" si="171"/>
        <v>69.688126075454-29.5377850304777i</v>
      </c>
      <c r="AB623">
        <f t="shared" si="172"/>
        <v>75.689600741548929</v>
      </c>
      <c r="AE623">
        <f t="shared" si="160"/>
        <v>752.40890999999999</v>
      </c>
      <c r="AF623">
        <f t="shared" si="173"/>
        <v>75.689600741548929</v>
      </c>
      <c r="AI623" s="1">
        <v>0</v>
      </c>
      <c r="AK623" s="1">
        <f t="shared" si="161"/>
        <v>0</v>
      </c>
      <c r="AL623">
        <f t="shared" si="174"/>
        <v>0</v>
      </c>
    </row>
    <row r="624" spans="2:38" x14ac:dyDescent="0.25">
      <c r="B624" t="s">
        <v>2205</v>
      </c>
      <c r="C624" t="s">
        <v>78</v>
      </c>
      <c r="D624" s="3">
        <v>765.51774</v>
      </c>
      <c r="E624">
        <v>13.108830000000012</v>
      </c>
      <c r="F624" s="3">
        <v>0</v>
      </c>
      <c r="G624" s="3">
        <v>48.158687999999998</v>
      </c>
      <c r="H624" s="3">
        <v>-1.7048363</v>
      </c>
      <c r="I624" s="3">
        <v>0.54447822000000001</v>
      </c>
      <c r="L624">
        <f t="shared" si="175"/>
        <v>1</v>
      </c>
      <c r="M624">
        <f t="shared" si="162"/>
        <v>49.627846310284255</v>
      </c>
      <c r="N624" t="str">
        <f t="shared" si="163"/>
        <v>-6.67040989336644-1.9142413260817i</v>
      </c>
      <c r="O624" t="str">
        <f t="shared" si="164"/>
        <v>-6.67040989336644+1.9142413260817i</v>
      </c>
      <c r="P624" t="str">
        <f t="shared" si="165"/>
        <v>-0.196386487854664-0.206273850172801i</v>
      </c>
      <c r="Q624" t="str">
        <f t="shared" si="166"/>
        <v>-0.196386487854664+0.206273850172801i</v>
      </c>
      <c r="R624" t="str">
        <f t="shared" si="176"/>
        <v>-0.196386478285072-0.206273844324676i</v>
      </c>
      <c r="S624" t="str">
        <f t="shared" si="177"/>
        <v>-0.196386478285072+0.206273844324676i</v>
      </c>
      <c r="U624" t="str">
        <f t="shared" si="178"/>
        <v>0</v>
      </c>
      <c r="V624" t="str">
        <f t="shared" si="167"/>
        <v>0.423937888468891+0.597597554359566i</v>
      </c>
      <c r="W624" t="str">
        <f t="shared" si="168"/>
        <v>-0.113633123927198+0.596761768324496i</v>
      </c>
      <c r="X624" t="str">
        <f t="shared" si="179"/>
        <v>0</v>
      </c>
      <c r="Y624" t="str">
        <f t="shared" si="169"/>
        <v>-0.0297268347091907+0.164961985331782i</v>
      </c>
      <c r="Z624" t="str">
        <f t="shared" si="170"/>
        <v>-0.160773643904744+1.29170517302076i</v>
      </c>
      <c r="AA624" t="str">
        <f t="shared" si="171"/>
        <v>93.508792088161+89.3944879517796i</v>
      </c>
      <c r="AB624">
        <f t="shared" si="172"/>
        <v>129.3648664589725</v>
      </c>
      <c r="AE624">
        <f t="shared" si="160"/>
        <v>765.51774</v>
      </c>
      <c r="AF624">
        <f t="shared" si="173"/>
        <v>129.3648664589725</v>
      </c>
      <c r="AI624" s="1">
        <v>0</v>
      </c>
      <c r="AK624" s="1">
        <f t="shared" si="161"/>
        <v>0</v>
      </c>
      <c r="AL624">
        <f t="shared" si="174"/>
        <v>0</v>
      </c>
    </row>
    <row r="625" spans="2:38" x14ac:dyDescent="0.25">
      <c r="B625" t="s">
        <v>2206</v>
      </c>
      <c r="C625" t="s">
        <v>78</v>
      </c>
      <c r="D625" s="3">
        <v>765.51774</v>
      </c>
      <c r="E625">
        <v>0</v>
      </c>
      <c r="F625" s="3">
        <v>0</v>
      </c>
      <c r="G625" s="3">
        <v>48.158687999999998</v>
      </c>
      <c r="H625" s="3">
        <v>-1.7048363</v>
      </c>
      <c r="I625" s="3">
        <v>0.54447822000000001</v>
      </c>
      <c r="L625">
        <f t="shared" si="175"/>
        <v>1</v>
      </c>
      <c r="M625">
        <f t="shared" si="162"/>
        <v>49.627846310284255</v>
      </c>
      <c r="N625" t="str">
        <f t="shared" si="163"/>
        <v>-6.67040989336644-1.9142413260817i</v>
      </c>
      <c r="O625" t="str">
        <f t="shared" si="164"/>
        <v>-6.67040989336644+1.9142413260817i</v>
      </c>
      <c r="P625" t="str">
        <f t="shared" si="165"/>
        <v>-0.196386487854664-0.206273850172801i</v>
      </c>
      <c r="Q625" t="str">
        <f t="shared" si="166"/>
        <v>-0.196386487854664+0.206273850172801i</v>
      </c>
      <c r="R625" t="str">
        <f t="shared" si="176"/>
        <v>-0.196386487854664-0.206273850172801i</v>
      </c>
      <c r="S625" t="str">
        <f t="shared" si="177"/>
        <v>-0.196386487854664+0.206273850172801i</v>
      </c>
      <c r="U625" t="str">
        <f t="shared" si="178"/>
        <v>0</v>
      </c>
      <c r="V625" t="str">
        <f t="shared" si="167"/>
        <v>0.423937888468891+0.597597554359566i</v>
      </c>
      <c r="W625" t="str">
        <f t="shared" si="168"/>
        <v>-0.113633123927198+0.596761768324496i</v>
      </c>
      <c r="X625" t="str">
        <f t="shared" si="179"/>
        <v>0</v>
      </c>
      <c r="Y625" t="str">
        <f t="shared" si="169"/>
        <v>-0.0297268347091907+0.164961985331782i</v>
      </c>
      <c r="Z625" t="str">
        <f t="shared" si="170"/>
        <v>-0.160773643904744+1.29170517302076i</v>
      </c>
      <c r="AA625" t="str">
        <f t="shared" si="171"/>
        <v>93.508792088161+89.3944879517796i</v>
      </c>
      <c r="AB625">
        <f t="shared" si="172"/>
        <v>129.3648664589725</v>
      </c>
      <c r="AE625">
        <f t="shared" ref="AE625:AE688" si="180">D625</f>
        <v>765.51774</v>
      </c>
      <c r="AF625">
        <f t="shared" si="173"/>
        <v>129.3648664589725</v>
      </c>
      <c r="AI625" s="1">
        <v>0</v>
      </c>
      <c r="AK625" s="1">
        <f t="shared" ref="AK625:AK688" si="181">(F625*$AK$44*0.001)^2+(AI625*$AK$45*0.001)^2</f>
        <v>0</v>
      </c>
      <c r="AL625">
        <f t="shared" si="174"/>
        <v>0</v>
      </c>
    </row>
    <row r="626" spans="2:38" x14ac:dyDescent="0.25">
      <c r="B626" t="s">
        <v>2092</v>
      </c>
      <c r="C626" t="s">
        <v>78</v>
      </c>
      <c r="D626" s="3">
        <v>765.81385</v>
      </c>
      <c r="E626">
        <v>0.29610999999999876</v>
      </c>
      <c r="F626" s="3">
        <v>0</v>
      </c>
      <c r="G626" s="3">
        <v>49.175423000000002</v>
      </c>
      <c r="H626" s="3">
        <v>-1.7288553</v>
      </c>
      <c r="I626" s="3">
        <v>0.54544663000000004</v>
      </c>
      <c r="L626">
        <f t="shared" si="175"/>
        <v>1</v>
      </c>
      <c r="M626">
        <f t="shared" ref="M626:M689" si="182">M625+$G$2*F626*L626</f>
        <v>49.627846310284255</v>
      </c>
      <c r="N626" t="str">
        <f t="shared" ref="N626:N689" si="183">IMPRODUCT(IMSQRT(COMPLEX(G626,0)),IMEXP(COMPLEX(0,I626*2*PI())))</f>
        <v>-6.72856097605589-1.9753202756763i</v>
      </c>
      <c r="O626" t="str">
        <f t="shared" ref="O626:O689" si="184">IMPRODUCT(IMSQRT(COMPLEX(G626,0)),IMEXP(COMPLEX(0,-I626*2*PI())))</f>
        <v>-6.72856097605589+1.9753202756763i</v>
      </c>
      <c r="P626" t="str">
        <f t="shared" ref="P626:P689" si="185">IMPRODUCT(IMDIV(IMEXP(COMPLEX(0,I626*2*PI())),IMSQRT(COMPLEX(G626,0))),COMPLEX(-H626,1))</f>
        <v>-0.196386476007559-0.206273851550932i</v>
      </c>
      <c r="Q626" t="str">
        <f t="shared" ref="Q626:Q689" si="186">IMPRODUCT(IMDIV(IMEXP(COMPLEX(0,-I626*2*PI())),IMSQRT(COMPLEX(G626,0))),COMPLEX(-H626,-1))</f>
        <v>-0.196386476007559+0.206273851550932i</v>
      </c>
      <c r="R626" t="str">
        <f t="shared" si="176"/>
        <v>-0.196386481931111-0.206273850861867i</v>
      </c>
      <c r="S626" t="str">
        <f t="shared" si="177"/>
        <v>-0.196386481931111+0.206273850861867i</v>
      </c>
      <c r="U626" t="str">
        <f t="shared" si="178"/>
        <v>0</v>
      </c>
      <c r="V626" t="str">
        <f t="shared" ref="V626:V689" si="187">IMSUM(V625,U626)</f>
        <v>0.423937888468891+0.597597554359566i</v>
      </c>
      <c r="W626" t="str">
        <f t="shared" ref="W626:W689" si="188">IMSUM($G$6,V626)</f>
        <v>-0.113633123927198+0.596761768324496i</v>
      </c>
      <c r="X626" t="str">
        <f t="shared" si="179"/>
        <v>0</v>
      </c>
      <c r="Y626" t="str">
        <f t="shared" ref="Y626:Y689" si="189">IMSUM(Y625,X626)</f>
        <v>-0.0297268347091907+0.164961985331782i</v>
      </c>
      <c r="Z626" t="str">
        <f t="shared" ref="Z626:Z689" si="190">IMSUM($G$10,Y626)</f>
        <v>-0.160773643904744+1.29170517302076i</v>
      </c>
      <c r="AA626" t="str">
        <f t="shared" ref="AA626:AA689" si="191">IMPRODUCT(IMDIV("1+0i","0+2i"),IMSUB(IMPRODUCT(O626,W626),IMPRODUCT(N626,Z626)),COMPLEX($G$2,0))</f>
        <v>94.0468576658373+92.0809637679921i</v>
      </c>
      <c r="AB626">
        <f t="shared" ref="AB626:AB689" si="192">IMABS(AA626)</f>
        <v>131.61958564461648</v>
      </c>
      <c r="AE626">
        <f t="shared" si="180"/>
        <v>765.81385</v>
      </c>
      <c r="AF626">
        <f t="shared" ref="AF626:AF689" si="193">AB626</f>
        <v>131.61958564461648</v>
      </c>
      <c r="AI626" s="1">
        <v>0</v>
      </c>
      <c r="AK626" s="1">
        <f t="shared" si="181"/>
        <v>0</v>
      </c>
      <c r="AL626">
        <f t="shared" ref="AL626:AL689" si="194">AK626*(AF626^2)</f>
        <v>0</v>
      </c>
    </row>
    <row r="627" spans="2:38" x14ac:dyDescent="0.25">
      <c r="B627" t="s">
        <v>2207</v>
      </c>
      <c r="C627" t="s">
        <v>3711</v>
      </c>
      <c r="D627" s="3">
        <v>766.92385000000002</v>
      </c>
      <c r="E627">
        <v>1.1100000000000136</v>
      </c>
      <c r="F627" s="3">
        <v>0</v>
      </c>
      <c r="G627" s="3">
        <v>48.109197000000002</v>
      </c>
      <c r="H627" s="3">
        <v>2.6572230999999999</v>
      </c>
      <c r="I627" s="3">
        <v>0.54901884999999995</v>
      </c>
      <c r="L627">
        <f t="shared" ref="L627:L690" si="195">IF(B627="SNAKE1",-1,IF(B627="SNAKE2",1,L626))</f>
        <v>1</v>
      </c>
      <c r="M627">
        <f t="shared" si="182"/>
        <v>49.627846310284255</v>
      </c>
      <c r="N627" t="str">
        <f t="shared" si="183"/>
        <v>-6.60969136036211-2.10265953514935i</v>
      </c>
      <c r="O627" t="str">
        <f t="shared" si="184"/>
        <v>-6.60969136036211+2.10265953514935i</v>
      </c>
      <c r="P627" t="str">
        <f t="shared" si="185"/>
        <v>0.408780136192546-0.0212528151764411i</v>
      </c>
      <c r="Q627" t="str">
        <f t="shared" si="186"/>
        <v>0.408780136192546+0.0212528151764411i</v>
      </c>
      <c r="R627" t="str">
        <f t="shared" ref="R627:R690" si="196">IMDIV(IMSUM(P627,P626),COMPLEX(2,0))</f>
        <v>0.106196830092494-0.113763333363687i</v>
      </c>
      <c r="S627" t="str">
        <f t="shared" ref="S627:S690" si="197">IMDIV(IMSUM(Q627,Q626),COMPLEX(2,0))</f>
        <v>0.106196830092494+0.113763333363687i</v>
      </c>
      <c r="U627" t="str">
        <f t="shared" ref="U627:U690" si="198">IMPRODUCT(R627,IMEXP(COMPLEX(0,PI()/2*(1-$L627))),IMSUB(IMEXP(COMPLEX(0,$M627)),IMEXP(COMPLEX(0,$M626))))</f>
        <v>0</v>
      </c>
      <c r="V627" t="str">
        <f t="shared" si="187"/>
        <v>0.423937888468891+0.597597554359566i</v>
      </c>
      <c r="W627" t="str">
        <f t="shared" si="188"/>
        <v>-0.113633123927198+0.596761768324496i</v>
      </c>
      <c r="X627" t="str">
        <f t="shared" ref="X627:X690" si="199">IMPRODUCT(S627,IMEXP(COMPLEX(0,PI()/2*(1-$L627))),IMSUB(IMEXP(COMPLEX(0,$M627)),IMEXP(COMPLEX(0,$M626))))</f>
        <v>0</v>
      </c>
      <c r="Y627" t="str">
        <f t="shared" si="189"/>
        <v>-0.0297268347091907+0.164961985331782i</v>
      </c>
      <c r="Z627" t="str">
        <f t="shared" si="190"/>
        <v>-0.160773643904744+1.29170517302076i</v>
      </c>
      <c r="AA627" t="str">
        <f t="shared" si="191"/>
        <v>91.3725858446083+97.4243109975686i</v>
      </c>
      <c r="AB627">
        <f t="shared" si="192"/>
        <v>133.56813174287225</v>
      </c>
      <c r="AE627">
        <f t="shared" si="180"/>
        <v>766.92385000000002</v>
      </c>
      <c r="AF627">
        <f t="shared" si="193"/>
        <v>133.56813174287225</v>
      </c>
      <c r="AI627" s="1">
        <v>-8.9984999999999996E-2</v>
      </c>
      <c r="AK627" s="1">
        <f t="shared" si="181"/>
        <v>3.2389200900000002E-10</v>
      </c>
      <c r="AL627">
        <f t="shared" si="194"/>
        <v>5.77837783721488E-6</v>
      </c>
    </row>
    <row r="628" spans="2:38" x14ac:dyDescent="0.25">
      <c r="B628" t="s">
        <v>1859</v>
      </c>
      <c r="C628" t="s">
        <v>78</v>
      </c>
      <c r="D628" s="3">
        <v>767.46910000000003</v>
      </c>
      <c r="E628">
        <v>0.54525000000001</v>
      </c>
      <c r="F628" s="3">
        <v>0</v>
      </c>
      <c r="G628" s="3">
        <v>45.261308</v>
      </c>
      <c r="H628" s="3">
        <v>2.5658648999999998</v>
      </c>
      <c r="I628" s="3">
        <v>0.55087856999999996</v>
      </c>
      <c r="L628">
        <f t="shared" si="195"/>
        <v>1</v>
      </c>
      <c r="M628">
        <f t="shared" si="182"/>
        <v>49.627846310284255</v>
      </c>
      <c r="N628" t="str">
        <f t="shared" si="183"/>
        <v>-6.38680400153412-2.11424753659258i</v>
      </c>
      <c r="O628" t="str">
        <f t="shared" si="184"/>
        <v>-6.38680400153412+2.11424753659258i</v>
      </c>
      <c r="P628" t="str">
        <f t="shared" si="185"/>
        <v>0.408780138375773-0.0212528205654098i</v>
      </c>
      <c r="Q628" t="str">
        <f t="shared" si="186"/>
        <v>0.408780138375773+0.0212528205654098i</v>
      </c>
      <c r="R628" t="str">
        <f t="shared" si="196"/>
        <v>0.40878013728416-0.0212528178709255i</v>
      </c>
      <c r="S628" t="str">
        <f t="shared" si="197"/>
        <v>0.40878013728416+0.0212528178709255i</v>
      </c>
      <c r="U628" t="str">
        <f t="shared" si="198"/>
        <v>0</v>
      </c>
      <c r="V628" t="str">
        <f t="shared" si="187"/>
        <v>0.423937888468891+0.597597554359566i</v>
      </c>
      <c r="W628" t="str">
        <f t="shared" si="188"/>
        <v>-0.113633123927198+0.596761768324496i</v>
      </c>
      <c r="X628" t="str">
        <f t="shared" si="199"/>
        <v>0</v>
      </c>
      <c r="Y628" t="str">
        <f t="shared" si="189"/>
        <v>-0.0297268347091907+0.164961985331782i</v>
      </c>
      <c r="Z628" t="str">
        <f t="shared" si="190"/>
        <v>-0.160773643904744+1.29170517302076i</v>
      </c>
      <c r="AA628" t="str">
        <f t="shared" si="191"/>
        <v>87.7764040375648+97.6831270918827i</v>
      </c>
      <c r="AB628">
        <f t="shared" si="192"/>
        <v>131.32665542156599</v>
      </c>
      <c r="AE628">
        <f t="shared" si="180"/>
        <v>767.46910000000003</v>
      </c>
      <c r="AF628">
        <f t="shared" si="193"/>
        <v>131.32665542156599</v>
      </c>
      <c r="AI628" s="1">
        <v>0</v>
      </c>
      <c r="AK628" s="1">
        <f t="shared" si="181"/>
        <v>0</v>
      </c>
      <c r="AL628">
        <f t="shared" si="194"/>
        <v>0</v>
      </c>
    </row>
    <row r="629" spans="2:38" x14ac:dyDescent="0.25">
      <c r="B629" t="s">
        <v>2208</v>
      </c>
      <c r="C629" t="s">
        <v>3711</v>
      </c>
      <c r="D629" s="3">
        <v>767.46910000000003</v>
      </c>
      <c r="E629">
        <v>0</v>
      </c>
      <c r="F629" s="3">
        <v>0</v>
      </c>
      <c r="G629" s="3">
        <v>45.261302999999998</v>
      </c>
      <c r="H629" s="3">
        <v>2.5658647000000001</v>
      </c>
      <c r="I629" s="3">
        <v>0.55087856999999996</v>
      </c>
      <c r="L629">
        <f t="shared" si="195"/>
        <v>1</v>
      </c>
      <c r="M629">
        <f t="shared" si="182"/>
        <v>49.627846310284255</v>
      </c>
      <c r="N629" t="str">
        <f t="shared" si="183"/>
        <v>-6.38680364876016-2.1142474198125i</v>
      </c>
      <c r="O629" t="str">
        <f t="shared" si="184"/>
        <v>-6.38680364876016+2.1142474198125i</v>
      </c>
      <c r="P629" t="str">
        <f t="shared" si="185"/>
        <v>0.408780132732753-0.0212528310817115i</v>
      </c>
      <c r="Q629" t="str">
        <f t="shared" si="186"/>
        <v>0.408780132732753+0.0212528310817115i</v>
      </c>
      <c r="R629" t="str">
        <f t="shared" si="196"/>
        <v>0.408780135554263-0.0212528258235606i</v>
      </c>
      <c r="S629" t="str">
        <f t="shared" si="197"/>
        <v>0.408780135554263+0.0212528258235606i</v>
      </c>
      <c r="U629" t="str">
        <f t="shared" si="198"/>
        <v>0</v>
      </c>
      <c r="V629" t="str">
        <f t="shared" si="187"/>
        <v>0.423937888468891+0.597597554359566i</v>
      </c>
      <c r="W629" t="str">
        <f t="shared" si="188"/>
        <v>-0.113633123927198+0.596761768324496i</v>
      </c>
      <c r="X629" t="str">
        <f t="shared" si="199"/>
        <v>0</v>
      </c>
      <c r="Y629" t="str">
        <f t="shared" si="189"/>
        <v>-0.0297268347091907+0.164961985331782i</v>
      </c>
      <c r="Z629" t="str">
        <f t="shared" si="190"/>
        <v>-0.160773643904744+1.29170517302076i</v>
      </c>
      <c r="AA629" t="str">
        <f t="shared" si="191"/>
        <v>87.7763991892511+97.683121696373i</v>
      </c>
      <c r="AB629">
        <f t="shared" si="192"/>
        <v>131.32664816776213</v>
      </c>
      <c r="AE629">
        <f t="shared" si="180"/>
        <v>767.46910000000003</v>
      </c>
      <c r="AF629">
        <f t="shared" si="193"/>
        <v>131.32664816776213</v>
      </c>
      <c r="AI629" s="1">
        <v>0</v>
      </c>
      <c r="AK629" s="1">
        <f t="shared" si="181"/>
        <v>0</v>
      </c>
      <c r="AL629">
        <f t="shared" si="194"/>
        <v>0</v>
      </c>
    </row>
    <row r="630" spans="2:38" x14ac:dyDescent="0.25">
      <c r="B630" t="s">
        <v>2209</v>
      </c>
      <c r="C630" t="s">
        <v>71</v>
      </c>
      <c r="D630" s="3">
        <v>767.46910000000003</v>
      </c>
      <c r="E630">
        <v>0</v>
      </c>
      <c r="F630" s="3">
        <v>0</v>
      </c>
      <c r="G630" s="3">
        <v>45.261302999999998</v>
      </c>
      <c r="H630" s="3">
        <v>2.5658647000000001</v>
      </c>
      <c r="I630" s="3">
        <v>0.55087856999999996</v>
      </c>
      <c r="L630">
        <f t="shared" si="195"/>
        <v>1</v>
      </c>
      <c r="M630">
        <f t="shared" si="182"/>
        <v>49.627846310284255</v>
      </c>
      <c r="N630" t="str">
        <f t="shared" si="183"/>
        <v>-6.38680364876016-2.1142474198125i</v>
      </c>
      <c r="O630" t="str">
        <f t="shared" si="184"/>
        <v>-6.38680364876016+2.1142474198125i</v>
      </c>
      <c r="P630" t="str">
        <f t="shared" si="185"/>
        <v>0.408780132732753-0.0212528310817115i</v>
      </c>
      <c r="Q630" t="str">
        <f t="shared" si="186"/>
        <v>0.408780132732753+0.0212528310817115i</v>
      </c>
      <c r="R630" t="str">
        <f t="shared" si="196"/>
        <v>0.408780132732753-0.0212528310817115i</v>
      </c>
      <c r="S630" t="str">
        <f t="shared" si="197"/>
        <v>0.408780132732753+0.0212528310817115i</v>
      </c>
      <c r="U630" t="str">
        <f t="shared" si="198"/>
        <v>0</v>
      </c>
      <c r="V630" t="str">
        <f t="shared" si="187"/>
        <v>0.423937888468891+0.597597554359566i</v>
      </c>
      <c r="W630" t="str">
        <f t="shared" si="188"/>
        <v>-0.113633123927198+0.596761768324496i</v>
      </c>
      <c r="X630" t="str">
        <f t="shared" si="199"/>
        <v>0</v>
      </c>
      <c r="Y630" t="str">
        <f t="shared" si="189"/>
        <v>-0.0297268347091907+0.164961985331782i</v>
      </c>
      <c r="Z630" t="str">
        <f t="shared" si="190"/>
        <v>-0.160773643904744+1.29170517302076i</v>
      </c>
      <c r="AA630" t="str">
        <f t="shared" si="191"/>
        <v>87.7763991892511+97.683121696373i</v>
      </c>
      <c r="AB630">
        <f t="shared" si="192"/>
        <v>131.32664816776213</v>
      </c>
      <c r="AE630">
        <f t="shared" si="180"/>
        <v>767.46910000000003</v>
      </c>
      <c r="AF630">
        <f t="shared" si="193"/>
        <v>131.32664816776213</v>
      </c>
      <c r="AI630" s="1">
        <v>0</v>
      </c>
      <c r="AK630" s="1">
        <f t="shared" si="181"/>
        <v>0</v>
      </c>
      <c r="AL630">
        <f t="shared" si="194"/>
        <v>0</v>
      </c>
    </row>
    <row r="631" spans="2:38" x14ac:dyDescent="0.25">
      <c r="B631" t="s">
        <v>2210</v>
      </c>
      <c r="C631" t="s">
        <v>78</v>
      </c>
      <c r="D631" s="3">
        <v>769.04529000000002</v>
      </c>
      <c r="E631">
        <v>1.5761899999999969</v>
      </c>
      <c r="F631" s="3">
        <v>0</v>
      </c>
      <c r="G631" s="3">
        <v>37.588999000000001</v>
      </c>
      <c r="H631" s="3">
        <v>2.3017699999999999</v>
      </c>
      <c r="I631" s="3">
        <v>0.55696188000000002</v>
      </c>
      <c r="L631">
        <f t="shared" si="195"/>
        <v>1</v>
      </c>
      <c r="M631">
        <f t="shared" si="182"/>
        <v>49.627846310284255</v>
      </c>
      <c r="N631" t="str">
        <f t="shared" si="183"/>
        <v>-5.74248956449623-2.14774593507982i</v>
      </c>
      <c r="O631" t="str">
        <f t="shared" si="184"/>
        <v>-5.74248956449623+2.14774593507982i</v>
      </c>
      <c r="P631" t="str">
        <f t="shared" si="185"/>
        <v>0.408780136442323-0.0212528246231713i</v>
      </c>
      <c r="Q631" t="str">
        <f t="shared" si="186"/>
        <v>0.408780136442323+0.0212528246231713i</v>
      </c>
      <c r="R631" t="str">
        <f t="shared" si="196"/>
        <v>0.408780134587538-0.0212528278524414i</v>
      </c>
      <c r="S631" t="str">
        <f t="shared" si="197"/>
        <v>0.408780134587538+0.0212528278524414i</v>
      </c>
      <c r="U631" t="str">
        <f t="shared" si="198"/>
        <v>0</v>
      </c>
      <c r="V631" t="str">
        <f t="shared" si="187"/>
        <v>0.423937888468891+0.597597554359566i</v>
      </c>
      <c r="W631" t="str">
        <f t="shared" si="188"/>
        <v>-0.113633123927198+0.596761768324496i</v>
      </c>
      <c r="X631" t="str">
        <f t="shared" si="199"/>
        <v>0</v>
      </c>
      <c r="Y631" t="str">
        <f t="shared" si="189"/>
        <v>-0.0297268347091907+0.164961985331782i</v>
      </c>
      <c r="Z631" t="str">
        <f t="shared" si="190"/>
        <v>-0.160773643904744+1.29170517302076i</v>
      </c>
      <c r="AA631" t="str">
        <f t="shared" si="191"/>
        <v>77.3806947467786+98.431313177065i</v>
      </c>
      <c r="AB631">
        <f t="shared" si="192"/>
        <v>125.20581189887145</v>
      </c>
      <c r="AE631">
        <f t="shared" si="180"/>
        <v>769.04529000000002</v>
      </c>
      <c r="AF631">
        <f t="shared" si="193"/>
        <v>125.20581189887145</v>
      </c>
      <c r="AI631" s="1">
        <v>0</v>
      </c>
      <c r="AK631" s="1">
        <f t="shared" si="181"/>
        <v>0</v>
      </c>
      <c r="AL631">
        <f t="shared" si="194"/>
        <v>0</v>
      </c>
    </row>
    <row r="632" spans="2:38" x14ac:dyDescent="0.25">
      <c r="B632" t="s">
        <v>2211</v>
      </c>
      <c r="C632" t="s">
        <v>71</v>
      </c>
      <c r="D632" s="3">
        <v>769.04529000000002</v>
      </c>
      <c r="E632">
        <v>0</v>
      </c>
      <c r="F632" s="3">
        <v>0</v>
      </c>
      <c r="G632" s="3">
        <v>37.588999000000001</v>
      </c>
      <c r="H632" s="3">
        <v>2.3017699999999999</v>
      </c>
      <c r="I632" s="3">
        <v>0.55696188000000002</v>
      </c>
      <c r="L632">
        <f t="shared" si="195"/>
        <v>1</v>
      </c>
      <c r="M632">
        <f t="shared" si="182"/>
        <v>49.627846310284255</v>
      </c>
      <c r="N632" t="str">
        <f t="shared" si="183"/>
        <v>-5.74248956449623-2.14774593507982i</v>
      </c>
      <c r="O632" t="str">
        <f t="shared" si="184"/>
        <v>-5.74248956449623+2.14774593507982i</v>
      </c>
      <c r="P632" t="str">
        <f t="shared" si="185"/>
        <v>0.408780136442323-0.0212528246231713i</v>
      </c>
      <c r="Q632" t="str">
        <f t="shared" si="186"/>
        <v>0.408780136442323+0.0212528246231713i</v>
      </c>
      <c r="R632" t="str">
        <f t="shared" si="196"/>
        <v>0.408780136442323-0.0212528246231713i</v>
      </c>
      <c r="S632" t="str">
        <f t="shared" si="197"/>
        <v>0.408780136442323+0.0212528246231713i</v>
      </c>
      <c r="U632" t="str">
        <f t="shared" si="198"/>
        <v>0</v>
      </c>
      <c r="V632" t="str">
        <f t="shared" si="187"/>
        <v>0.423937888468891+0.597597554359566i</v>
      </c>
      <c r="W632" t="str">
        <f t="shared" si="188"/>
        <v>-0.113633123927198+0.596761768324496i</v>
      </c>
      <c r="X632" t="str">
        <f t="shared" si="199"/>
        <v>0</v>
      </c>
      <c r="Y632" t="str">
        <f t="shared" si="189"/>
        <v>-0.0297268347091907+0.164961985331782i</v>
      </c>
      <c r="Z632" t="str">
        <f t="shared" si="190"/>
        <v>-0.160773643904744+1.29170517302076i</v>
      </c>
      <c r="AA632" t="str">
        <f t="shared" si="191"/>
        <v>77.3806947467786+98.431313177065i</v>
      </c>
      <c r="AB632">
        <f t="shared" si="192"/>
        <v>125.20581189887145</v>
      </c>
      <c r="AE632">
        <f t="shared" si="180"/>
        <v>769.04529000000002</v>
      </c>
      <c r="AF632">
        <f t="shared" si="193"/>
        <v>125.20581189887145</v>
      </c>
      <c r="AI632" s="1">
        <v>0</v>
      </c>
      <c r="AK632" s="1">
        <f t="shared" si="181"/>
        <v>0</v>
      </c>
      <c r="AL632">
        <f t="shared" si="194"/>
        <v>0</v>
      </c>
    </row>
    <row r="633" spans="2:38" x14ac:dyDescent="0.25">
      <c r="B633" t="s">
        <v>2212</v>
      </c>
      <c r="C633" t="s">
        <v>3710</v>
      </c>
      <c r="D633" s="3">
        <v>778.48594000000003</v>
      </c>
      <c r="E633">
        <v>9.4406500000000051</v>
      </c>
      <c r="F633" s="3">
        <v>3.8896279999999998E-2</v>
      </c>
      <c r="G633" s="3">
        <v>9.0618780000000001</v>
      </c>
      <c r="H633" s="3">
        <v>0.71996077000000003</v>
      </c>
      <c r="I633" s="3">
        <v>0.64242060000000001</v>
      </c>
      <c r="L633">
        <f t="shared" si="195"/>
        <v>1</v>
      </c>
      <c r="M633">
        <f t="shared" si="182"/>
        <v>51.397627045301846</v>
      </c>
      <c r="N633" t="str">
        <f t="shared" si="183"/>
        <v>-1.883336860237-2.34838673792726i</v>
      </c>
      <c r="O633" t="str">
        <f t="shared" si="184"/>
        <v>-1.883336860237+2.34838673792726i</v>
      </c>
      <c r="P633" t="str">
        <f t="shared" si="185"/>
        <v>0.408780099885794-0.0212528281820947i</v>
      </c>
      <c r="Q633" t="str">
        <f t="shared" si="186"/>
        <v>0.408780099885794+0.0212528281820947i</v>
      </c>
      <c r="R633" t="str">
        <f t="shared" si="196"/>
        <v>0.408780118164059-0.021252826402633i</v>
      </c>
      <c r="S633" t="str">
        <f t="shared" si="197"/>
        <v>0.408780118164059+0.021252826402633i</v>
      </c>
      <c r="U633" t="str">
        <f t="shared" si="198"/>
        <v>-0.122947692783623+0.621475060909483i</v>
      </c>
      <c r="V633" t="str">
        <f t="shared" si="187"/>
        <v>0.300990195685268+1.21907261526905i</v>
      </c>
      <c r="W633" t="str">
        <f t="shared" si="188"/>
        <v>-0.236580816710821+1.21823682923398i</v>
      </c>
      <c r="X633" t="str">
        <f t="shared" si="199"/>
        <v>-0.186732646917737+0.605374516368469i</v>
      </c>
      <c r="Y633" t="str">
        <f t="shared" si="189"/>
        <v>-0.216459481626928+0.770336501700251i</v>
      </c>
      <c r="Z633" t="str">
        <f t="shared" si="190"/>
        <v>-0.347506290822481+1.89707968938923i</v>
      </c>
      <c r="AA633" t="str">
        <f t="shared" si="191"/>
        <v>-2.11967746954814+171.19097472135i</v>
      </c>
      <c r="AB633">
        <f t="shared" si="192"/>
        <v>171.20409708479758</v>
      </c>
      <c r="AE633">
        <f t="shared" si="180"/>
        <v>778.48594000000003</v>
      </c>
      <c r="AF633">
        <f t="shared" si="193"/>
        <v>171.20409708479758</v>
      </c>
      <c r="AI633" s="1">
        <v>0</v>
      </c>
      <c r="AK633" s="1">
        <f t="shared" si="181"/>
        <v>6.0516823913536003E-11</v>
      </c>
      <c r="AL633">
        <f t="shared" si="194"/>
        <v>1.7737991160324789E-6</v>
      </c>
    </row>
    <row r="634" spans="2:38" x14ac:dyDescent="0.25">
      <c r="B634" t="s">
        <v>2213</v>
      </c>
      <c r="C634" t="s">
        <v>71</v>
      </c>
      <c r="D634" s="3">
        <v>778.48594000000003</v>
      </c>
      <c r="E634">
        <v>0</v>
      </c>
      <c r="F634" s="3">
        <v>0</v>
      </c>
      <c r="G634" s="3">
        <v>9.0618780000000001</v>
      </c>
      <c r="H634" s="3">
        <v>0.71996077000000003</v>
      </c>
      <c r="I634" s="3">
        <v>0.64242060000000001</v>
      </c>
      <c r="L634">
        <f t="shared" si="195"/>
        <v>1</v>
      </c>
      <c r="M634">
        <f t="shared" si="182"/>
        <v>51.397627045301846</v>
      </c>
      <c r="N634" t="str">
        <f t="shared" si="183"/>
        <v>-1.883336860237-2.34838673792726i</v>
      </c>
      <c r="O634" t="str">
        <f t="shared" si="184"/>
        <v>-1.883336860237+2.34838673792726i</v>
      </c>
      <c r="P634" t="str">
        <f t="shared" si="185"/>
        <v>0.408780099885794-0.0212528281820947i</v>
      </c>
      <c r="Q634" t="str">
        <f t="shared" si="186"/>
        <v>0.408780099885794+0.0212528281820947i</v>
      </c>
      <c r="R634" t="str">
        <f t="shared" si="196"/>
        <v>0.408780099885794-0.0212528281820947i</v>
      </c>
      <c r="S634" t="str">
        <f t="shared" si="197"/>
        <v>0.408780099885794+0.0212528281820947i</v>
      </c>
      <c r="U634" t="str">
        <f t="shared" si="198"/>
        <v>0</v>
      </c>
      <c r="V634" t="str">
        <f t="shared" si="187"/>
        <v>0.300990195685268+1.21907261526905i</v>
      </c>
      <c r="W634" t="str">
        <f t="shared" si="188"/>
        <v>-0.236580816710821+1.21823682923398i</v>
      </c>
      <c r="X634" t="str">
        <f t="shared" si="199"/>
        <v>0</v>
      </c>
      <c r="Y634" t="str">
        <f t="shared" si="189"/>
        <v>-0.216459481626928+0.770336501700251i</v>
      </c>
      <c r="Z634" t="str">
        <f t="shared" si="190"/>
        <v>-0.347506290822481+1.89707968938923i</v>
      </c>
      <c r="AA634" t="str">
        <f t="shared" si="191"/>
        <v>-2.11967746954814+171.19097472135i</v>
      </c>
      <c r="AB634">
        <f t="shared" si="192"/>
        <v>171.20409708479758</v>
      </c>
      <c r="AE634">
        <f t="shared" si="180"/>
        <v>778.48594000000003</v>
      </c>
      <c r="AF634">
        <f t="shared" si="193"/>
        <v>171.20409708479758</v>
      </c>
      <c r="AI634" s="1">
        <v>0</v>
      </c>
      <c r="AK634" s="1">
        <f t="shared" si="181"/>
        <v>0</v>
      </c>
      <c r="AL634">
        <f t="shared" si="194"/>
        <v>0</v>
      </c>
    </row>
    <row r="635" spans="2:38" x14ac:dyDescent="0.25">
      <c r="B635" t="s">
        <v>2214</v>
      </c>
      <c r="C635" t="s">
        <v>78</v>
      </c>
      <c r="D635" s="3">
        <v>780.06213000000002</v>
      </c>
      <c r="E635">
        <v>1.5761899999999969</v>
      </c>
      <c r="F635" s="3">
        <v>0</v>
      </c>
      <c r="G635" s="3">
        <v>7.2085547999999999</v>
      </c>
      <c r="H635" s="3">
        <v>0.45586607000000001</v>
      </c>
      <c r="I635" s="3">
        <v>0.67365885999999997</v>
      </c>
      <c r="L635">
        <f t="shared" si="195"/>
        <v>1</v>
      </c>
      <c r="M635">
        <f t="shared" si="182"/>
        <v>51.397627045301846</v>
      </c>
      <c r="N635" t="str">
        <f t="shared" si="183"/>
        <v>-1.2390228511069-2.3818852143701i</v>
      </c>
      <c r="O635" t="str">
        <f t="shared" si="184"/>
        <v>-1.2390228511069+2.3818852143701i</v>
      </c>
      <c r="P635" t="str">
        <f t="shared" si="185"/>
        <v>0.408780091696662-0.021252831322154i</v>
      </c>
      <c r="Q635" t="str">
        <f t="shared" si="186"/>
        <v>0.408780091696662+0.021252831322154i</v>
      </c>
      <c r="R635" t="str">
        <f t="shared" si="196"/>
        <v>0.408780095791228-0.0212528297521243i</v>
      </c>
      <c r="S635" t="str">
        <f t="shared" si="197"/>
        <v>0.408780095791228+0.0212528297521243i</v>
      </c>
      <c r="U635" t="str">
        <f t="shared" si="198"/>
        <v>0</v>
      </c>
      <c r="V635" t="str">
        <f t="shared" si="187"/>
        <v>0.300990195685268+1.21907261526905i</v>
      </c>
      <c r="W635" t="str">
        <f t="shared" si="188"/>
        <v>-0.236580816710821+1.21823682923398i</v>
      </c>
      <c r="X635" t="str">
        <f t="shared" si="199"/>
        <v>0</v>
      </c>
      <c r="Y635" t="str">
        <f t="shared" si="189"/>
        <v>-0.216459481626928+0.770336501700251i</v>
      </c>
      <c r="Z635" t="str">
        <f t="shared" si="190"/>
        <v>-0.347506290822481+1.89707968938923i</v>
      </c>
      <c r="AA635" t="str">
        <f t="shared" si="191"/>
        <v>-12.5153807812191+171.939165800871i</v>
      </c>
      <c r="AB635">
        <f t="shared" si="192"/>
        <v>172.39405875028962</v>
      </c>
      <c r="AE635">
        <f t="shared" si="180"/>
        <v>780.06213000000002</v>
      </c>
      <c r="AF635">
        <f t="shared" si="193"/>
        <v>172.39405875028962</v>
      </c>
      <c r="AI635" s="1">
        <v>0</v>
      </c>
      <c r="AK635" s="1">
        <f t="shared" si="181"/>
        <v>0</v>
      </c>
      <c r="AL635">
        <f t="shared" si="194"/>
        <v>0</v>
      </c>
    </row>
    <row r="636" spans="2:38" x14ac:dyDescent="0.25">
      <c r="B636" t="s">
        <v>2215</v>
      </c>
      <c r="C636" t="s">
        <v>3711</v>
      </c>
      <c r="D636" s="3">
        <v>780.06213000000002</v>
      </c>
      <c r="E636">
        <v>0</v>
      </c>
      <c r="F636" s="3">
        <v>0</v>
      </c>
      <c r="G636" s="3">
        <v>7.2085539000000001</v>
      </c>
      <c r="H636" s="3">
        <v>0.45586589999999999</v>
      </c>
      <c r="I636" s="3">
        <v>0.67365887999999996</v>
      </c>
      <c r="L636">
        <f t="shared" si="195"/>
        <v>1</v>
      </c>
      <c r="M636">
        <f t="shared" si="182"/>
        <v>51.397627045301846</v>
      </c>
      <c r="N636" t="str">
        <f t="shared" si="183"/>
        <v>-1.23902247444335-2.38188522137912i</v>
      </c>
      <c r="O636" t="str">
        <f t="shared" si="184"/>
        <v>-1.23902247444335+2.38188522137912i</v>
      </c>
      <c r="P636" t="str">
        <f t="shared" si="185"/>
        <v>0.408780090665823-0.0212528374522745i</v>
      </c>
      <c r="Q636" t="str">
        <f t="shared" si="186"/>
        <v>0.408780090665823+0.0212528374522745i</v>
      </c>
      <c r="R636" t="str">
        <f t="shared" si="196"/>
        <v>0.408780091181242-0.0212528343872142i</v>
      </c>
      <c r="S636" t="str">
        <f t="shared" si="197"/>
        <v>0.408780091181242+0.0212528343872142i</v>
      </c>
      <c r="U636" t="str">
        <f t="shared" si="198"/>
        <v>0</v>
      </c>
      <c r="V636" t="str">
        <f t="shared" si="187"/>
        <v>0.300990195685268+1.21907261526905i</v>
      </c>
      <c r="W636" t="str">
        <f t="shared" si="188"/>
        <v>-0.236580816710821+1.21823682923398i</v>
      </c>
      <c r="X636" t="str">
        <f t="shared" si="199"/>
        <v>0</v>
      </c>
      <c r="Y636" t="str">
        <f t="shared" si="189"/>
        <v>-0.216459481626928+0.770336501700251i</v>
      </c>
      <c r="Z636" t="str">
        <f t="shared" si="190"/>
        <v>-0.347506290822481+1.89707968938923i</v>
      </c>
      <c r="AA636" t="str">
        <f t="shared" si="191"/>
        <v>-12.5153866914243+171.939165347094i</v>
      </c>
      <c r="AB636">
        <f t="shared" si="192"/>
        <v>172.39405872677634</v>
      </c>
      <c r="AE636">
        <f t="shared" si="180"/>
        <v>780.06213000000002</v>
      </c>
      <c r="AF636">
        <f t="shared" si="193"/>
        <v>172.39405872677634</v>
      </c>
      <c r="AI636" s="1">
        <v>0</v>
      </c>
      <c r="AK636" s="1">
        <f t="shared" si="181"/>
        <v>0</v>
      </c>
      <c r="AL636">
        <f t="shared" si="194"/>
        <v>0</v>
      </c>
    </row>
    <row r="637" spans="2:38" x14ac:dyDescent="0.25">
      <c r="B637" t="s">
        <v>2216</v>
      </c>
      <c r="C637" t="s">
        <v>71</v>
      </c>
      <c r="D637" s="3">
        <v>780.06213000000002</v>
      </c>
      <c r="E637">
        <v>0</v>
      </c>
      <c r="F637" s="3">
        <v>0</v>
      </c>
      <c r="G637" s="3">
        <v>7.2085539000000001</v>
      </c>
      <c r="H637" s="3">
        <v>0.45586589999999999</v>
      </c>
      <c r="I637" s="3">
        <v>0.67365887999999996</v>
      </c>
      <c r="L637">
        <f t="shared" si="195"/>
        <v>1</v>
      </c>
      <c r="M637">
        <f t="shared" si="182"/>
        <v>51.397627045301846</v>
      </c>
      <c r="N637" t="str">
        <f t="shared" si="183"/>
        <v>-1.23902247444335-2.38188522137912i</v>
      </c>
      <c r="O637" t="str">
        <f t="shared" si="184"/>
        <v>-1.23902247444335+2.38188522137912i</v>
      </c>
      <c r="P637" t="str">
        <f t="shared" si="185"/>
        <v>0.408780090665823-0.0212528374522745i</v>
      </c>
      <c r="Q637" t="str">
        <f t="shared" si="186"/>
        <v>0.408780090665823+0.0212528374522745i</v>
      </c>
      <c r="R637" t="str">
        <f t="shared" si="196"/>
        <v>0.408780090665823-0.0212528374522745i</v>
      </c>
      <c r="S637" t="str">
        <f t="shared" si="197"/>
        <v>0.408780090665823+0.0212528374522745i</v>
      </c>
      <c r="U637" t="str">
        <f t="shared" si="198"/>
        <v>0</v>
      </c>
      <c r="V637" t="str">
        <f t="shared" si="187"/>
        <v>0.300990195685268+1.21907261526905i</v>
      </c>
      <c r="W637" t="str">
        <f t="shared" si="188"/>
        <v>-0.236580816710821+1.21823682923398i</v>
      </c>
      <c r="X637" t="str">
        <f t="shared" si="199"/>
        <v>0</v>
      </c>
      <c r="Y637" t="str">
        <f t="shared" si="189"/>
        <v>-0.216459481626928+0.770336501700251i</v>
      </c>
      <c r="Z637" t="str">
        <f t="shared" si="190"/>
        <v>-0.347506290822481+1.89707968938923i</v>
      </c>
      <c r="AA637" t="str">
        <f t="shared" si="191"/>
        <v>-12.5153866914243+171.939165347094i</v>
      </c>
      <c r="AB637">
        <f t="shared" si="192"/>
        <v>172.39405872677634</v>
      </c>
      <c r="AE637">
        <f t="shared" si="180"/>
        <v>780.06213000000002</v>
      </c>
      <c r="AF637">
        <f t="shared" si="193"/>
        <v>172.39405872677634</v>
      </c>
      <c r="AI637" s="1">
        <v>0</v>
      </c>
      <c r="AK637" s="1">
        <f t="shared" si="181"/>
        <v>0</v>
      </c>
      <c r="AL637">
        <f t="shared" si="194"/>
        <v>0</v>
      </c>
    </row>
    <row r="638" spans="2:38" x14ac:dyDescent="0.25">
      <c r="B638" t="s">
        <v>1859</v>
      </c>
      <c r="C638" t="s">
        <v>78</v>
      </c>
      <c r="D638" s="3">
        <v>780.60738000000003</v>
      </c>
      <c r="E638">
        <v>0.54525000000001</v>
      </c>
      <c r="F638" s="3">
        <v>0</v>
      </c>
      <c r="G638" s="3">
        <v>6.7612451</v>
      </c>
      <c r="H638" s="3">
        <v>0.36450769</v>
      </c>
      <c r="I638" s="3">
        <v>0.68610176</v>
      </c>
      <c r="L638">
        <f t="shared" si="195"/>
        <v>1</v>
      </c>
      <c r="M638">
        <f t="shared" si="182"/>
        <v>51.397627045301846</v>
      </c>
      <c r="N638" t="str">
        <f t="shared" si="183"/>
        <v>-1.01613511704123-2.39347331798698i</v>
      </c>
      <c r="O638" t="str">
        <f t="shared" si="184"/>
        <v>-1.01613511704123+2.39347331798698i</v>
      </c>
      <c r="P638" t="str">
        <f t="shared" si="185"/>
        <v>0.40878009025698-0.0212528439214782i</v>
      </c>
      <c r="Q638" t="str">
        <f t="shared" si="186"/>
        <v>0.40878009025698+0.0212528439214782i</v>
      </c>
      <c r="R638" t="str">
        <f t="shared" si="196"/>
        <v>0.408780090461402-0.0212528406868763i</v>
      </c>
      <c r="S638" t="str">
        <f t="shared" si="197"/>
        <v>0.408780090461402+0.0212528406868763i</v>
      </c>
      <c r="U638" t="str">
        <f t="shared" si="198"/>
        <v>0</v>
      </c>
      <c r="V638" t="str">
        <f t="shared" si="187"/>
        <v>0.300990195685268+1.21907261526905i</v>
      </c>
      <c r="W638" t="str">
        <f t="shared" si="188"/>
        <v>-0.236580816710821+1.21823682923398i</v>
      </c>
      <c r="X638" t="str">
        <f t="shared" si="199"/>
        <v>0</v>
      </c>
      <c r="Y638" t="str">
        <f t="shared" si="189"/>
        <v>-0.216459481626928+0.770336501700251i</v>
      </c>
      <c r="Z638" t="str">
        <f t="shared" si="190"/>
        <v>-0.347506290822481+1.89707968938923i</v>
      </c>
      <c r="AA638" t="str">
        <f t="shared" si="191"/>
        <v>-16.1115690215235+172.197985339355i</v>
      </c>
      <c r="AB638">
        <f t="shared" si="192"/>
        <v>172.95007606609497</v>
      </c>
      <c r="AE638">
        <f t="shared" si="180"/>
        <v>780.60738000000003</v>
      </c>
      <c r="AF638">
        <f t="shared" si="193"/>
        <v>172.95007606609497</v>
      </c>
      <c r="AI638" s="1">
        <v>0</v>
      </c>
      <c r="AK638" s="1">
        <f t="shared" si="181"/>
        <v>0</v>
      </c>
      <c r="AL638">
        <f t="shared" si="194"/>
        <v>0</v>
      </c>
    </row>
    <row r="639" spans="2:38" x14ac:dyDescent="0.25">
      <c r="B639" t="s">
        <v>2217</v>
      </c>
      <c r="C639" t="s">
        <v>3711</v>
      </c>
      <c r="D639" s="3">
        <v>781.71738000000005</v>
      </c>
      <c r="E639">
        <v>1.1100000000000136</v>
      </c>
      <c r="F639" s="3">
        <v>0</v>
      </c>
      <c r="G639" s="3">
        <v>6.7972150999999998</v>
      </c>
      <c r="H639" s="3">
        <v>-0.39796693</v>
      </c>
      <c r="I639" s="3">
        <v>0.71271355000000003</v>
      </c>
      <c r="L639">
        <f t="shared" si="195"/>
        <v>1</v>
      </c>
      <c r="M639">
        <f t="shared" si="182"/>
        <v>51.397627045301846</v>
      </c>
      <c r="N639" t="str">
        <f t="shared" si="183"/>
        <v>-0.605224269267581-2.53592560693123i</v>
      </c>
      <c r="O639" t="str">
        <f t="shared" si="184"/>
        <v>-0.605224269267581+2.53592560693123i</v>
      </c>
      <c r="P639" t="str">
        <f t="shared" si="185"/>
        <v>0.337648040964499-0.237514743025623i</v>
      </c>
      <c r="Q639" t="str">
        <f t="shared" si="186"/>
        <v>0.337648040964499+0.237514743025623i</v>
      </c>
      <c r="R639" t="str">
        <f t="shared" si="196"/>
        <v>0.373214065610739-0.129383793473551i</v>
      </c>
      <c r="S639" t="str">
        <f t="shared" si="197"/>
        <v>0.373214065610739+0.129383793473551i</v>
      </c>
      <c r="U639" t="str">
        <f t="shared" si="198"/>
        <v>0</v>
      </c>
      <c r="V639" t="str">
        <f t="shared" si="187"/>
        <v>0.300990195685268+1.21907261526905i</v>
      </c>
      <c r="W639" t="str">
        <f t="shared" si="188"/>
        <v>-0.236580816710821+1.21823682923398i</v>
      </c>
      <c r="X639" t="str">
        <f t="shared" si="199"/>
        <v>0</v>
      </c>
      <c r="Y639" t="str">
        <f t="shared" si="189"/>
        <v>-0.216459481626928+0.770336501700251i</v>
      </c>
      <c r="Z639" t="str">
        <f t="shared" si="190"/>
        <v>-0.347506290822481+1.89707968938923i</v>
      </c>
      <c r="AA639" t="str">
        <f t="shared" si="191"/>
        <v>-24.3504460215789+181.257114671693i</v>
      </c>
      <c r="AB639">
        <f t="shared" si="192"/>
        <v>182.88544458364393</v>
      </c>
      <c r="AE639">
        <f t="shared" si="180"/>
        <v>781.71738000000005</v>
      </c>
      <c r="AF639">
        <f t="shared" si="193"/>
        <v>182.88544458364393</v>
      </c>
      <c r="AI639" s="1">
        <v>8.8460499999999997E-2</v>
      </c>
      <c r="AK639" s="1">
        <f t="shared" si="181"/>
        <v>3.1301040240999998E-10</v>
      </c>
      <c r="AL639">
        <f t="shared" si="194"/>
        <v>1.046928579839459E-5</v>
      </c>
    </row>
    <row r="640" spans="2:38" x14ac:dyDescent="0.25">
      <c r="B640" t="s">
        <v>1857</v>
      </c>
      <c r="C640" t="s">
        <v>78</v>
      </c>
      <c r="D640" s="3">
        <v>781.84843000000001</v>
      </c>
      <c r="E640">
        <v>0.13104999999995925</v>
      </c>
      <c r="F640" s="3">
        <v>0</v>
      </c>
      <c r="G640" s="3">
        <v>6.9044490999999999</v>
      </c>
      <c r="H640" s="3">
        <v>-0.42030040000000002</v>
      </c>
      <c r="I640" s="3">
        <v>0.71575831999999995</v>
      </c>
      <c r="L640">
        <f t="shared" si="195"/>
        <v>1</v>
      </c>
      <c r="M640">
        <f t="shared" si="182"/>
        <v>51.397627045301846</v>
      </c>
      <c r="N640" t="str">
        <f t="shared" si="183"/>
        <v>-0.560975398459622-2.56705194772585i</v>
      </c>
      <c r="O640" t="str">
        <f t="shared" si="184"/>
        <v>-0.560975398459622+2.56705194772585i</v>
      </c>
      <c r="P640" t="str">
        <f t="shared" si="185"/>
        <v>0.337648048323379-0.237514729293837i</v>
      </c>
      <c r="Q640" t="str">
        <f t="shared" si="186"/>
        <v>0.337648048323379+0.237514729293837i</v>
      </c>
      <c r="R640" t="str">
        <f t="shared" si="196"/>
        <v>0.337648044643939-0.23751473615973i</v>
      </c>
      <c r="S640" t="str">
        <f t="shared" si="197"/>
        <v>0.337648044643939+0.23751473615973i</v>
      </c>
      <c r="U640" t="str">
        <f t="shared" si="198"/>
        <v>0</v>
      </c>
      <c r="V640" t="str">
        <f t="shared" si="187"/>
        <v>0.300990195685268+1.21907261526905i</v>
      </c>
      <c r="W640" t="str">
        <f t="shared" si="188"/>
        <v>-0.236580816710821+1.21823682923398i</v>
      </c>
      <c r="X640" t="str">
        <f t="shared" si="199"/>
        <v>0</v>
      </c>
      <c r="Y640" t="str">
        <f t="shared" si="189"/>
        <v>-0.216459481626928+0.770336501700251i</v>
      </c>
      <c r="Z640" t="str">
        <f t="shared" si="190"/>
        <v>-0.347506290822481+1.89707968938923i</v>
      </c>
      <c r="AA640" t="str">
        <f t="shared" si="191"/>
        <v>-25.4474174481525+183.351481410005i</v>
      </c>
      <c r="AB640">
        <f t="shared" si="192"/>
        <v>185.10898624870686</v>
      </c>
      <c r="AE640">
        <f t="shared" si="180"/>
        <v>781.84843000000001</v>
      </c>
      <c r="AF640">
        <f t="shared" si="193"/>
        <v>185.10898624870686</v>
      </c>
      <c r="AI640" s="1">
        <v>0</v>
      </c>
      <c r="AK640" s="1">
        <f t="shared" si="181"/>
        <v>0</v>
      </c>
      <c r="AL640">
        <f t="shared" si="194"/>
        <v>0</v>
      </c>
    </row>
    <row r="641" spans="2:38" x14ac:dyDescent="0.25">
      <c r="B641" t="s">
        <v>2218</v>
      </c>
      <c r="C641" t="s">
        <v>3711</v>
      </c>
      <c r="D641" s="3">
        <v>782.59843000000001</v>
      </c>
      <c r="E641">
        <v>0.75</v>
      </c>
      <c r="F641" s="3">
        <v>0</v>
      </c>
      <c r="G641" s="3">
        <v>7.6307599000000002</v>
      </c>
      <c r="H641" s="3">
        <v>-0.54811399000000005</v>
      </c>
      <c r="I641" s="3">
        <v>0.73223269000000002</v>
      </c>
      <c r="L641">
        <f t="shared" si="195"/>
        <v>1</v>
      </c>
      <c r="M641">
        <f t="shared" si="182"/>
        <v>51.397627045301846</v>
      </c>
      <c r="N641" t="str">
        <f t="shared" si="183"/>
        <v>-0.30773933154094-2.74518786312025i</v>
      </c>
      <c r="O641" t="str">
        <f t="shared" si="184"/>
        <v>-0.30773933154094+2.74518786312025i</v>
      </c>
      <c r="P641" t="str">
        <f t="shared" si="185"/>
        <v>0.337648106347759-0.237514379727156i</v>
      </c>
      <c r="Q641" t="str">
        <f t="shared" si="186"/>
        <v>0.337648106347759+0.237514379727156i</v>
      </c>
      <c r="R641" t="str">
        <f t="shared" si="196"/>
        <v>0.337648077335569-0.237514554510496i</v>
      </c>
      <c r="S641" t="str">
        <f t="shared" si="197"/>
        <v>0.337648077335569+0.237514554510496i</v>
      </c>
      <c r="U641" t="str">
        <f t="shared" si="198"/>
        <v>0</v>
      </c>
      <c r="V641" t="str">
        <f t="shared" si="187"/>
        <v>0.300990195685268+1.21907261526905i</v>
      </c>
      <c r="W641" t="str">
        <f t="shared" si="188"/>
        <v>-0.236580816710821+1.21823682923398i</v>
      </c>
      <c r="X641" t="str">
        <f t="shared" si="199"/>
        <v>0</v>
      </c>
      <c r="Y641" t="str">
        <f t="shared" si="189"/>
        <v>-0.216459481626928+0.770336501700251i</v>
      </c>
      <c r="Z641" t="str">
        <f t="shared" si="190"/>
        <v>-0.347506290822481+1.89707968938923i</v>
      </c>
      <c r="AA641" t="str">
        <f t="shared" si="191"/>
        <v>-31.7253797468327+195.337533386082i</v>
      </c>
      <c r="AB641">
        <f t="shared" si="192"/>
        <v>197.89707342312934</v>
      </c>
      <c r="AE641">
        <f t="shared" si="180"/>
        <v>782.59843000000001</v>
      </c>
      <c r="AF641">
        <f t="shared" si="193"/>
        <v>197.89707342312934</v>
      </c>
      <c r="AI641" s="1">
        <v>0</v>
      </c>
      <c r="AK641" s="1">
        <f t="shared" si="181"/>
        <v>0</v>
      </c>
      <c r="AL641">
        <f t="shared" si="194"/>
        <v>0</v>
      </c>
    </row>
    <row r="642" spans="2:38" x14ac:dyDescent="0.25">
      <c r="B642" t="s">
        <v>1855</v>
      </c>
      <c r="C642" t="s">
        <v>78</v>
      </c>
      <c r="D642" s="3">
        <v>782.82465999999999</v>
      </c>
      <c r="E642">
        <v>0.22622999999998683</v>
      </c>
      <c r="F642" s="3">
        <v>0</v>
      </c>
      <c r="G642" s="3">
        <v>7.8874788000000002</v>
      </c>
      <c r="H642" s="3">
        <v>-0.58666753999999999</v>
      </c>
      <c r="I642" s="3">
        <v>0.73687435999999995</v>
      </c>
      <c r="L642">
        <f t="shared" si="195"/>
        <v>1</v>
      </c>
      <c r="M642">
        <f t="shared" si="182"/>
        <v>51.397627045301846</v>
      </c>
      <c r="N642" t="str">
        <f t="shared" si="183"/>
        <v>-0.231354016329166-2.79892017019571i</v>
      </c>
      <c r="O642" t="str">
        <f t="shared" si="184"/>
        <v>-0.231354016329166+2.79892017019571i</v>
      </c>
      <c r="P642" t="str">
        <f t="shared" si="185"/>
        <v>0.337648106080076-0.237514378768823i</v>
      </c>
      <c r="Q642" t="str">
        <f t="shared" si="186"/>
        <v>0.337648106080076+0.237514378768823i</v>
      </c>
      <c r="R642" t="str">
        <f t="shared" si="196"/>
        <v>0.337648106213917-0.237514379247989i</v>
      </c>
      <c r="S642" t="str">
        <f t="shared" si="197"/>
        <v>0.337648106213917+0.237514379247989i</v>
      </c>
      <c r="U642" t="str">
        <f t="shared" si="198"/>
        <v>0</v>
      </c>
      <c r="V642" t="str">
        <f t="shared" si="187"/>
        <v>0.300990195685268+1.21907261526905i</v>
      </c>
      <c r="W642" t="str">
        <f t="shared" si="188"/>
        <v>-0.236580816710821+1.21823682923398i</v>
      </c>
      <c r="X642" t="str">
        <f t="shared" si="199"/>
        <v>0</v>
      </c>
      <c r="Y642" t="str">
        <f t="shared" si="189"/>
        <v>-0.216459481626928+0.770336501700251i</v>
      </c>
      <c r="Z642" t="str">
        <f t="shared" si="190"/>
        <v>-0.347506290822481+1.89707968938923i</v>
      </c>
      <c r="AA642" t="str">
        <f t="shared" si="191"/>
        <v>-33.6190436425625+198.952964889026i</v>
      </c>
      <c r="AB642">
        <f t="shared" si="192"/>
        <v>201.77344308301457</v>
      </c>
      <c r="AE642">
        <f t="shared" si="180"/>
        <v>782.82465999999999</v>
      </c>
      <c r="AF642">
        <f t="shared" si="193"/>
        <v>201.77344308301457</v>
      </c>
      <c r="AI642" s="1">
        <v>0</v>
      </c>
      <c r="AK642" s="1">
        <f t="shared" si="181"/>
        <v>0</v>
      </c>
      <c r="AL642">
        <f t="shared" si="194"/>
        <v>0</v>
      </c>
    </row>
    <row r="643" spans="2:38" x14ac:dyDescent="0.25">
      <c r="B643" t="s">
        <v>2219</v>
      </c>
      <c r="C643" t="s">
        <v>78</v>
      </c>
      <c r="D643" s="3">
        <v>782.82465999999999</v>
      </c>
      <c r="E643">
        <v>0</v>
      </c>
      <c r="F643" s="3">
        <v>0</v>
      </c>
      <c r="G643" s="3">
        <v>7.8874788000000002</v>
      </c>
      <c r="H643" s="3">
        <v>-0.58666753999999999</v>
      </c>
      <c r="I643" s="3">
        <v>0.73687435999999995</v>
      </c>
      <c r="L643">
        <f t="shared" si="195"/>
        <v>1</v>
      </c>
      <c r="M643">
        <f t="shared" si="182"/>
        <v>51.397627045301846</v>
      </c>
      <c r="N643" t="str">
        <f t="shared" si="183"/>
        <v>-0.231354016329166-2.79892017019571i</v>
      </c>
      <c r="O643" t="str">
        <f t="shared" si="184"/>
        <v>-0.231354016329166+2.79892017019571i</v>
      </c>
      <c r="P643" t="str">
        <f t="shared" si="185"/>
        <v>0.337648106080076-0.237514378768823i</v>
      </c>
      <c r="Q643" t="str">
        <f t="shared" si="186"/>
        <v>0.337648106080076+0.237514378768823i</v>
      </c>
      <c r="R643" t="str">
        <f t="shared" si="196"/>
        <v>0.337648106080076-0.237514378768823i</v>
      </c>
      <c r="S643" t="str">
        <f t="shared" si="197"/>
        <v>0.337648106080076+0.237514378768823i</v>
      </c>
      <c r="U643" t="str">
        <f t="shared" si="198"/>
        <v>0</v>
      </c>
      <c r="V643" t="str">
        <f t="shared" si="187"/>
        <v>0.300990195685268+1.21907261526905i</v>
      </c>
      <c r="W643" t="str">
        <f t="shared" si="188"/>
        <v>-0.236580816710821+1.21823682923398i</v>
      </c>
      <c r="X643" t="str">
        <f t="shared" si="199"/>
        <v>0</v>
      </c>
      <c r="Y643" t="str">
        <f t="shared" si="189"/>
        <v>-0.216459481626928+0.770336501700251i</v>
      </c>
      <c r="Z643" t="str">
        <f t="shared" si="190"/>
        <v>-0.347506290822481+1.89707968938923i</v>
      </c>
      <c r="AA643" t="str">
        <f t="shared" si="191"/>
        <v>-33.6190436425625+198.952964889026i</v>
      </c>
      <c r="AB643">
        <f t="shared" si="192"/>
        <v>201.77344308301457</v>
      </c>
      <c r="AE643">
        <f t="shared" si="180"/>
        <v>782.82465999999999</v>
      </c>
      <c r="AF643">
        <f t="shared" si="193"/>
        <v>201.77344308301457</v>
      </c>
      <c r="AI643" s="1">
        <v>0</v>
      </c>
      <c r="AK643" s="1">
        <f t="shared" si="181"/>
        <v>0</v>
      </c>
      <c r="AL643">
        <f t="shared" si="194"/>
        <v>0</v>
      </c>
    </row>
    <row r="644" spans="2:38" x14ac:dyDescent="0.25">
      <c r="B644" t="s">
        <v>2220</v>
      </c>
      <c r="C644" t="s">
        <v>78</v>
      </c>
      <c r="D644" s="3">
        <v>790.33928000000003</v>
      </c>
      <c r="E644">
        <v>7.5146200000000363</v>
      </c>
      <c r="F644" s="3">
        <v>0</v>
      </c>
      <c r="G644" s="3">
        <v>26.328154999999999</v>
      </c>
      <c r="H644" s="3">
        <v>-1.8673044999999999</v>
      </c>
      <c r="I644" s="3">
        <v>0.82418210999999997</v>
      </c>
      <c r="L644">
        <f t="shared" si="195"/>
        <v>1</v>
      </c>
      <c r="M644">
        <f t="shared" si="182"/>
        <v>51.397627045301846</v>
      </c>
      <c r="N644" t="str">
        <f t="shared" si="183"/>
        <v>2.30594409101293-4.58375139477727i</v>
      </c>
      <c r="O644" t="str">
        <f t="shared" si="184"/>
        <v>2.30594409101293+4.58375139477727i</v>
      </c>
      <c r="P644" t="str">
        <f t="shared" si="185"/>
        <v>0.337648087101968-0.237514383948892i</v>
      </c>
      <c r="Q644" t="str">
        <f t="shared" si="186"/>
        <v>0.337648087101968+0.237514383948892i</v>
      </c>
      <c r="R644" t="str">
        <f t="shared" si="196"/>
        <v>0.337648096591022-0.237514381358857i</v>
      </c>
      <c r="S644" t="str">
        <f t="shared" si="197"/>
        <v>0.337648096591022+0.237514381358857i</v>
      </c>
      <c r="U644" t="str">
        <f t="shared" si="198"/>
        <v>0</v>
      </c>
      <c r="V644" t="str">
        <f t="shared" si="187"/>
        <v>0.300990195685268+1.21907261526905i</v>
      </c>
      <c r="W644" t="str">
        <f t="shared" si="188"/>
        <v>-0.236580816710821+1.21823682923398i</v>
      </c>
      <c r="X644" t="str">
        <f t="shared" si="199"/>
        <v>0</v>
      </c>
      <c r="Y644" t="str">
        <f t="shared" si="189"/>
        <v>-0.216459481626928+0.770336501700251i</v>
      </c>
      <c r="Z644" t="str">
        <f t="shared" si="190"/>
        <v>-0.347506290822481+1.89707968938923i</v>
      </c>
      <c r="AA644" t="str">
        <f t="shared" si="191"/>
        <v>-96.521055630641+319.047102382184i</v>
      </c>
      <c r="AB644">
        <f t="shared" si="192"/>
        <v>333.32771819715367</v>
      </c>
      <c r="AE644">
        <f t="shared" si="180"/>
        <v>790.33928000000003</v>
      </c>
      <c r="AF644">
        <f t="shared" si="193"/>
        <v>333.32771819715367</v>
      </c>
      <c r="AI644" s="1">
        <v>0</v>
      </c>
      <c r="AK644" s="1">
        <f t="shared" si="181"/>
        <v>0</v>
      </c>
      <c r="AL644">
        <f t="shared" si="194"/>
        <v>0</v>
      </c>
    </row>
    <row r="645" spans="2:38" x14ac:dyDescent="0.25">
      <c r="B645" t="s">
        <v>2221</v>
      </c>
      <c r="C645" t="s">
        <v>71</v>
      </c>
      <c r="D645" s="3">
        <v>790.33928000000003</v>
      </c>
      <c r="E645">
        <v>0</v>
      </c>
      <c r="F645" s="3">
        <v>0</v>
      </c>
      <c r="G645" s="3">
        <v>26.328154999999999</v>
      </c>
      <c r="H645" s="3">
        <v>-1.8673044999999999</v>
      </c>
      <c r="I645" s="3">
        <v>0.82418210999999997</v>
      </c>
      <c r="L645">
        <f t="shared" si="195"/>
        <v>1</v>
      </c>
      <c r="M645">
        <f t="shared" si="182"/>
        <v>51.397627045301846</v>
      </c>
      <c r="N645" t="str">
        <f t="shared" si="183"/>
        <v>2.30594409101293-4.58375139477727i</v>
      </c>
      <c r="O645" t="str">
        <f t="shared" si="184"/>
        <v>2.30594409101293+4.58375139477727i</v>
      </c>
      <c r="P645" t="str">
        <f t="shared" si="185"/>
        <v>0.337648087101968-0.237514383948892i</v>
      </c>
      <c r="Q645" t="str">
        <f t="shared" si="186"/>
        <v>0.337648087101968+0.237514383948892i</v>
      </c>
      <c r="R645" t="str">
        <f t="shared" si="196"/>
        <v>0.337648087101968-0.237514383948892i</v>
      </c>
      <c r="S645" t="str">
        <f t="shared" si="197"/>
        <v>0.337648087101968+0.237514383948892i</v>
      </c>
      <c r="U645" t="str">
        <f t="shared" si="198"/>
        <v>0</v>
      </c>
      <c r="V645" t="str">
        <f t="shared" si="187"/>
        <v>0.300990195685268+1.21907261526905i</v>
      </c>
      <c r="W645" t="str">
        <f t="shared" si="188"/>
        <v>-0.236580816710821+1.21823682923398i</v>
      </c>
      <c r="X645" t="str">
        <f t="shared" si="199"/>
        <v>0</v>
      </c>
      <c r="Y645" t="str">
        <f t="shared" si="189"/>
        <v>-0.216459481626928+0.770336501700251i</v>
      </c>
      <c r="Z645" t="str">
        <f t="shared" si="190"/>
        <v>-0.347506290822481+1.89707968938923i</v>
      </c>
      <c r="AA645" t="str">
        <f t="shared" si="191"/>
        <v>-96.521055630641+319.047102382184i</v>
      </c>
      <c r="AB645">
        <f t="shared" si="192"/>
        <v>333.32771819715367</v>
      </c>
      <c r="AE645">
        <f t="shared" si="180"/>
        <v>790.33928000000003</v>
      </c>
      <c r="AF645">
        <f t="shared" si="193"/>
        <v>333.32771819715367</v>
      </c>
      <c r="AI645" s="1">
        <v>0</v>
      </c>
      <c r="AK645" s="1">
        <f t="shared" si="181"/>
        <v>0</v>
      </c>
      <c r="AL645">
        <f t="shared" si="194"/>
        <v>0</v>
      </c>
    </row>
    <row r="646" spans="2:38" x14ac:dyDescent="0.25">
      <c r="B646" t="s">
        <v>2222</v>
      </c>
      <c r="C646" t="s">
        <v>3710</v>
      </c>
      <c r="D646" s="3">
        <v>793.28871000000004</v>
      </c>
      <c r="E646">
        <v>2.9494300000000067</v>
      </c>
      <c r="F646" s="3">
        <v>1.2251130000000001E-2</v>
      </c>
      <c r="G646" s="3">
        <v>38.825609</v>
      </c>
      <c r="H646" s="3">
        <v>-2.3699439</v>
      </c>
      <c r="I646" s="3">
        <v>0.83888512999999998</v>
      </c>
      <c r="L646">
        <f t="shared" si="195"/>
        <v>1</v>
      </c>
      <c r="M646">
        <f t="shared" si="182"/>
        <v>51.955053458732543</v>
      </c>
      <c r="N646" t="str">
        <f t="shared" si="183"/>
        <v>3.30181267889393-5.28428254671296i</v>
      </c>
      <c r="O646" t="str">
        <f t="shared" si="184"/>
        <v>3.30181267889393+5.28428254671296i</v>
      </c>
      <c r="P646" t="str">
        <f t="shared" si="185"/>
        <v>0.337648106537114-0.237514381514658i</v>
      </c>
      <c r="Q646" t="str">
        <f t="shared" si="186"/>
        <v>0.337648106537114+0.237514381514658i</v>
      </c>
      <c r="R646" t="str">
        <f t="shared" si="196"/>
        <v>0.337648096819541-0.237514382731775i</v>
      </c>
      <c r="S646" t="str">
        <f t="shared" si="197"/>
        <v>0.337648096819541+0.237514382731775i</v>
      </c>
      <c r="U646" t="str">
        <f t="shared" si="198"/>
        <v>-0.162602200401952+0.158609257538198i</v>
      </c>
      <c r="V646" t="str">
        <f t="shared" si="187"/>
        <v>0.138387995283316+1.37768187280725i</v>
      </c>
      <c r="W646" t="str">
        <f t="shared" si="188"/>
        <v>-0.399183017112773+1.37684608677218i</v>
      </c>
      <c r="X646" t="str">
        <f t="shared" si="199"/>
        <v>-0.204228713944647-0.0994334176868643i</v>
      </c>
      <c r="Y646" t="str">
        <f t="shared" si="189"/>
        <v>-0.420688195571575+0.670903084013387i</v>
      </c>
      <c r="Z646" t="str">
        <f t="shared" si="190"/>
        <v>-0.551735004767128+1.79764627170237i</v>
      </c>
      <c r="AA646" t="str">
        <f t="shared" si="191"/>
        <v>-145.925845388053+370.17017382175i</v>
      </c>
      <c r="AB646">
        <f t="shared" si="192"/>
        <v>397.89484784229433</v>
      </c>
      <c r="AE646">
        <f t="shared" si="180"/>
        <v>793.28871000000004</v>
      </c>
      <c r="AF646">
        <f t="shared" si="193"/>
        <v>397.89484784229433</v>
      </c>
      <c r="AI646" s="1">
        <v>0</v>
      </c>
      <c r="AK646" s="1">
        <f t="shared" si="181"/>
        <v>6.0036074510760007E-12</v>
      </c>
      <c r="AL646">
        <f t="shared" si="194"/>
        <v>9.5049299240909916E-7</v>
      </c>
    </row>
    <row r="647" spans="2:38" x14ac:dyDescent="0.25">
      <c r="B647" t="s">
        <v>2223</v>
      </c>
      <c r="C647" t="s">
        <v>71</v>
      </c>
      <c r="D647" s="3">
        <v>793.28871000000004</v>
      </c>
      <c r="E647">
        <v>0</v>
      </c>
      <c r="F647" s="3">
        <v>0</v>
      </c>
      <c r="G647" s="3">
        <v>38.825609</v>
      </c>
      <c r="H647" s="3">
        <v>-2.3699439</v>
      </c>
      <c r="I647" s="3">
        <v>0.83888512999999998</v>
      </c>
      <c r="L647">
        <f t="shared" si="195"/>
        <v>1</v>
      </c>
      <c r="M647">
        <f t="shared" si="182"/>
        <v>51.955053458732543</v>
      </c>
      <c r="N647" t="str">
        <f t="shared" si="183"/>
        <v>3.30181267889393-5.28428254671296i</v>
      </c>
      <c r="O647" t="str">
        <f t="shared" si="184"/>
        <v>3.30181267889393+5.28428254671296i</v>
      </c>
      <c r="P647" t="str">
        <f t="shared" si="185"/>
        <v>0.337648106537114-0.237514381514658i</v>
      </c>
      <c r="Q647" t="str">
        <f t="shared" si="186"/>
        <v>0.337648106537114+0.237514381514658i</v>
      </c>
      <c r="R647" t="str">
        <f t="shared" si="196"/>
        <v>0.337648106537114-0.237514381514658i</v>
      </c>
      <c r="S647" t="str">
        <f t="shared" si="197"/>
        <v>0.337648106537114+0.237514381514658i</v>
      </c>
      <c r="U647" t="str">
        <f t="shared" si="198"/>
        <v>0</v>
      </c>
      <c r="V647" t="str">
        <f t="shared" si="187"/>
        <v>0.138387995283316+1.37768187280725i</v>
      </c>
      <c r="W647" t="str">
        <f t="shared" si="188"/>
        <v>-0.399183017112773+1.37684608677218i</v>
      </c>
      <c r="X647" t="str">
        <f t="shared" si="199"/>
        <v>0</v>
      </c>
      <c r="Y647" t="str">
        <f t="shared" si="189"/>
        <v>-0.420688195571575+0.670903084013387i</v>
      </c>
      <c r="Z647" t="str">
        <f t="shared" si="190"/>
        <v>-0.551735004767128+1.79764627170237i</v>
      </c>
      <c r="AA647" t="str">
        <f t="shared" si="191"/>
        <v>-145.925845388053+370.17017382175i</v>
      </c>
      <c r="AB647">
        <f t="shared" si="192"/>
        <v>397.89484784229433</v>
      </c>
      <c r="AE647">
        <f t="shared" si="180"/>
        <v>793.28871000000004</v>
      </c>
      <c r="AF647">
        <f t="shared" si="193"/>
        <v>397.89484784229433</v>
      </c>
      <c r="AI647" s="1">
        <v>0</v>
      </c>
      <c r="AK647" s="1">
        <f t="shared" si="181"/>
        <v>0</v>
      </c>
      <c r="AL647">
        <f t="shared" si="194"/>
        <v>0</v>
      </c>
    </row>
    <row r="648" spans="2:38" x14ac:dyDescent="0.25">
      <c r="B648" t="s">
        <v>2224</v>
      </c>
      <c r="C648" t="s">
        <v>78</v>
      </c>
      <c r="D648" s="3">
        <v>794.86770000000001</v>
      </c>
      <c r="E648">
        <v>1.5789899999999761</v>
      </c>
      <c r="F648" s="3">
        <v>0</v>
      </c>
      <c r="G648" s="3">
        <v>46.734772</v>
      </c>
      <c r="H648" s="3">
        <v>-2.6390354999999999</v>
      </c>
      <c r="I648" s="3">
        <v>0.84478606999999994</v>
      </c>
      <c r="L648">
        <f t="shared" si="195"/>
        <v>1</v>
      </c>
      <c r="M648">
        <f t="shared" si="182"/>
        <v>51.955053458732543</v>
      </c>
      <c r="N648" t="str">
        <f t="shared" si="183"/>
        <v>3.83495774640338-5.65931719232105i</v>
      </c>
      <c r="O648" t="str">
        <f t="shared" si="184"/>
        <v>3.83495774640338+5.65931719232105i</v>
      </c>
      <c r="P648" t="str">
        <f t="shared" si="185"/>
        <v>0.337648096926194-0.23751439784262i</v>
      </c>
      <c r="Q648" t="str">
        <f t="shared" si="186"/>
        <v>0.337648096926194+0.23751439784262i</v>
      </c>
      <c r="R648" t="str">
        <f t="shared" si="196"/>
        <v>0.337648101731654-0.237514389678639i</v>
      </c>
      <c r="S648" t="str">
        <f t="shared" si="197"/>
        <v>0.337648101731654+0.237514389678639i</v>
      </c>
      <c r="U648" t="str">
        <f t="shared" si="198"/>
        <v>0</v>
      </c>
      <c r="V648" t="str">
        <f t="shared" si="187"/>
        <v>0.138387995283316+1.37768187280725i</v>
      </c>
      <c r="W648" t="str">
        <f t="shared" si="188"/>
        <v>-0.399183017112773+1.37684608677218i</v>
      </c>
      <c r="X648" t="str">
        <f t="shared" si="199"/>
        <v>0</v>
      </c>
      <c r="Y648" t="str">
        <f t="shared" si="189"/>
        <v>-0.420688195571575+0.670903084013387i</v>
      </c>
      <c r="Z648" t="str">
        <f t="shared" si="190"/>
        <v>-0.551735004767128+1.79764627170237i</v>
      </c>
      <c r="AA648" t="str">
        <f t="shared" si="191"/>
        <v>-159.143020830094+395.404753049941i</v>
      </c>
      <c r="AB648">
        <f t="shared" si="192"/>
        <v>426.22930426404582</v>
      </c>
      <c r="AE648">
        <f t="shared" si="180"/>
        <v>794.86770000000001</v>
      </c>
      <c r="AF648">
        <f t="shared" si="193"/>
        <v>426.22930426404582</v>
      </c>
      <c r="AI648" s="1">
        <v>0</v>
      </c>
      <c r="AK648" s="1">
        <f t="shared" si="181"/>
        <v>0</v>
      </c>
      <c r="AL648">
        <f t="shared" si="194"/>
        <v>0</v>
      </c>
    </row>
    <row r="649" spans="2:38" x14ac:dyDescent="0.25">
      <c r="B649" t="s">
        <v>2225</v>
      </c>
      <c r="C649" t="s">
        <v>3711</v>
      </c>
      <c r="D649" s="3">
        <v>794.86770999999999</v>
      </c>
      <c r="E649">
        <v>9.9999999747524271E-6</v>
      </c>
      <c r="F649" s="3">
        <v>0</v>
      </c>
      <c r="G649" s="3">
        <v>46.734777999999999</v>
      </c>
      <c r="H649" s="3">
        <v>-2.6390356000000001</v>
      </c>
      <c r="I649" s="3">
        <v>0.84478607999999999</v>
      </c>
      <c r="L649">
        <f t="shared" si="195"/>
        <v>1</v>
      </c>
      <c r="M649">
        <f t="shared" si="182"/>
        <v>51.955053458732543</v>
      </c>
      <c r="N649" t="str">
        <f t="shared" si="183"/>
        <v>3.8349583481625-5.65931731464659i</v>
      </c>
      <c r="O649" t="str">
        <f t="shared" si="184"/>
        <v>3.8349583481625+5.65931731464659i</v>
      </c>
      <c r="P649" t="str">
        <f t="shared" si="185"/>
        <v>0.337648098381138-0.237514373490472i</v>
      </c>
      <c r="Q649" t="str">
        <f t="shared" si="186"/>
        <v>0.337648098381138+0.237514373490472i</v>
      </c>
      <c r="R649" t="str">
        <f t="shared" si="196"/>
        <v>0.337648097653666-0.237514385666546i</v>
      </c>
      <c r="S649" t="str">
        <f t="shared" si="197"/>
        <v>0.337648097653666+0.237514385666546i</v>
      </c>
      <c r="U649" t="str">
        <f t="shared" si="198"/>
        <v>0</v>
      </c>
      <c r="V649" t="str">
        <f t="shared" si="187"/>
        <v>0.138387995283316+1.37768187280725i</v>
      </c>
      <c r="W649" t="str">
        <f t="shared" si="188"/>
        <v>-0.399183017112773+1.37684608677218i</v>
      </c>
      <c r="X649" t="str">
        <f t="shared" si="199"/>
        <v>0</v>
      </c>
      <c r="Y649" t="str">
        <f t="shared" si="189"/>
        <v>-0.420688195571575+0.670903084013387i</v>
      </c>
      <c r="Z649" t="str">
        <f t="shared" si="190"/>
        <v>-0.551735004767128+1.79764627170237i</v>
      </c>
      <c r="AA649" t="str">
        <f t="shared" si="191"/>
        <v>-159.143029237172+395.404759795817i</v>
      </c>
      <c r="AB649">
        <f t="shared" si="192"/>
        <v>426.22931366105161</v>
      </c>
      <c r="AE649">
        <f t="shared" si="180"/>
        <v>794.86770999999999</v>
      </c>
      <c r="AF649">
        <f t="shared" si="193"/>
        <v>426.22931366105161</v>
      </c>
      <c r="AI649" s="1">
        <v>0</v>
      </c>
      <c r="AK649" s="1">
        <f t="shared" si="181"/>
        <v>0</v>
      </c>
      <c r="AL649">
        <f t="shared" si="194"/>
        <v>0</v>
      </c>
    </row>
    <row r="650" spans="2:38" x14ac:dyDescent="0.25">
      <c r="B650" t="s">
        <v>2226</v>
      </c>
      <c r="C650" t="s">
        <v>71</v>
      </c>
      <c r="D650" s="3">
        <v>794.86770999999999</v>
      </c>
      <c r="E650">
        <v>0</v>
      </c>
      <c r="F650" s="3">
        <v>0</v>
      </c>
      <c r="G650" s="3">
        <v>46.734777999999999</v>
      </c>
      <c r="H650" s="3">
        <v>-2.6390356000000001</v>
      </c>
      <c r="I650" s="3">
        <v>0.84478607999999999</v>
      </c>
      <c r="L650">
        <f t="shared" si="195"/>
        <v>1</v>
      </c>
      <c r="M650">
        <f t="shared" si="182"/>
        <v>51.955053458732543</v>
      </c>
      <c r="N650" t="str">
        <f t="shared" si="183"/>
        <v>3.8349583481625-5.65931731464659i</v>
      </c>
      <c r="O650" t="str">
        <f t="shared" si="184"/>
        <v>3.8349583481625+5.65931731464659i</v>
      </c>
      <c r="P650" t="str">
        <f t="shared" si="185"/>
        <v>0.337648098381138-0.237514373490472i</v>
      </c>
      <c r="Q650" t="str">
        <f t="shared" si="186"/>
        <v>0.337648098381138+0.237514373490472i</v>
      </c>
      <c r="R650" t="str">
        <f t="shared" si="196"/>
        <v>0.337648098381138-0.237514373490472i</v>
      </c>
      <c r="S650" t="str">
        <f t="shared" si="197"/>
        <v>0.337648098381138+0.237514373490472i</v>
      </c>
      <c r="U650" t="str">
        <f t="shared" si="198"/>
        <v>0</v>
      </c>
      <c r="V650" t="str">
        <f t="shared" si="187"/>
        <v>0.138387995283316+1.37768187280725i</v>
      </c>
      <c r="W650" t="str">
        <f t="shared" si="188"/>
        <v>-0.399183017112773+1.37684608677218i</v>
      </c>
      <c r="X650" t="str">
        <f t="shared" si="199"/>
        <v>0</v>
      </c>
      <c r="Y650" t="str">
        <f t="shared" si="189"/>
        <v>-0.420688195571575+0.670903084013387i</v>
      </c>
      <c r="Z650" t="str">
        <f t="shared" si="190"/>
        <v>-0.551735004767128+1.79764627170237i</v>
      </c>
      <c r="AA650" t="str">
        <f t="shared" si="191"/>
        <v>-159.143029237172+395.404759795817i</v>
      </c>
      <c r="AB650">
        <f t="shared" si="192"/>
        <v>426.22931366105161</v>
      </c>
      <c r="AE650">
        <f t="shared" si="180"/>
        <v>794.86770999999999</v>
      </c>
      <c r="AF650">
        <f t="shared" si="193"/>
        <v>426.22931366105161</v>
      </c>
      <c r="AI650" s="1">
        <v>0</v>
      </c>
      <c r="AK650" s="1">
        <f t="shared" si="181"/>
        <v>0</v>
      </c>
      <c r="AL650">
        <f t="shared" si="194"/>
        <v>0</v>
      </c>
    </row>
    <row r="651" spans="2:38" x14ac:dyDescent="0.25">
      <c r="B651" t="s">
        <v>1859</v>
      </c>
      <c r="C651" t="s">
        <v>78</v>
      </c>
      <c r="D651" s="3">
        <v>795.41296</v>
      </c>
      <c r="E651">
        <v>0.54525000000001</v>
      </c>
      <c r="F651" s="3">
        <v>0</v>
      </c>
      <c r="G651" s="3">
        <v>49.663311</v>
      </c>
      <c r="H651" s="3">
        <v>-2.7319567999999999</v>
      </c>
      <c r="I651" s="3">
        <v>0.84658738</v>
      </c>
      <c r="L651">
        <f t="shared" si="195"/>
        <v>1</v>
      </c>
      <c r="M651">
        <f t="shared" si="182"/>
        <v>51.955053458732543</v>
      </c>
      <c r="N651" t="str">
        <f t="shared" si="183"/>
        <v>4.01906078495471-5.78882210875747i</v>
      </c>
      <c r="O651" t="str">
        <f t="shared" si="184"/>
        <v>4.01906078495471+5.78882210875747i</v>
      </c>
      <c r="P651" t="str">
        <f t="shared" si="185"/>
        <v>0.337648099012727-0.237514392446682i</v>
      </c>
      <c r="Q651" t="str">
        <f t="shared" si="186"/>
        <v>0.337648099012727+0.237514392446682i</v>
      </c>
      <c r="R651" t="str">
        <f t="shared" si="196"/>
        <v>0.337648098696933-0.237514382968577i</v>
      </c>
      <c r="S651" t="str">
        <f t="shared" si="197"/>
        <v>0.337648098696933+0.237514382968577i</v>
      </c>
      <c r="U651" t="str">
        <f t="shared" si="198"/>
        <v>0</v>
      </c>
      <c r="V651" t="str">
        <f t="shared" si="187"/>
        <v>0.138387995283316+1.37768187280725i</v>
      </c>
      <c r="W651" t="str">
        <f t="shared" si="188"/>
        <v>-0.399183017112773+1.37684608677218i</v>
      </c>
      <c r="X651" t="str">
        <f t="shared" si="199"/>
        <v>0</v>
      </c>
      <c r="Y651" t="str">
        <f t="shared" si="189"/>
        <v>-0.420688195571575+0.670903084013387i</v>
      </c>
      <c r="Z651" t="str">
        <f t="shared" si="190"/>
        <v>-0.551735004767128+1.79764627170237i</v>
      </c>
      <c r="AA651" t="str">
        <f t="shared" si="191"/>
        <v>-163.707106516828+404.118619167029i</v>
      </c>
      <c r="AB651">
        <f t="shared" si="192"/>
        <v>436.01820498871183</v>
      </c>
      <c r="AE651">
        <f t="shared" si="180"/>
        <v>795.41296</v>
      </c>
      <c r="AF651">
        <f t="shared" si="193"/>
        <v>436.01820498871183</v>
      </c>
      <c r="AI651" s="1">
        <v>0</v>
      </c>
      <c r="AK651" s="1">
        <f t="shared" si="181"/>
        <v>0</v>
      </c>
      <c r="AL651">
        <f t="shared" si="194"/>
        <v>0</v>
      </c>
    </row>
    <row r="652" spans="2:38" x14ac:dyDescent="0.25">
      <c r="B652" t="s">
        <v>2227</v>
      </c>
      <c r="C652" t="s">
        <v>3711</v>
      </c>
      <c r="D652" s="3">
        <v>796.52296000000001</v>
      </c>
      <c r="E652">
        <v>1.1100000000000136</v>
      </c>
      <c r="F652" s="3">
        <v>0</v>
      </c>
      <c r="G652" s="3">
        <v>50.387650999999998</v>
      </c>
      <c r="H652" s="3">
        <v>2.1028080999999998</v>
      </c>
      <c r="I652" s="3">
        <v>0.85005662999999998</v>
      </c>
      <c r="L652">
        <f t="shared" si="195"/>
        <v>1</v>
      </c>
      <c r="M652">
        <f t="shared" si="182"/>
        <v>51.955053458732543</v>
      </c>
      <c r="N652" t="str">
        <f t="shared" si="183"/>
        <v>4.17439319092563-5.74126227301573i</v>
      </c>
      <c r="O652" t="str">
        <f t="shared" si="184"/>
        <v>4.17439319092563+5.74126227301573i</v>
      </c>
      <c r="P652" t="str">
        <f t="shared" si="185"/>
        <v>-0.0602664637303204+0.322443409851503i</v>
      </c>
      <c r="Q652" t="str">
        <f t="shared" si="186"/>
        <v>-0.0602664637303204-0.322443409851503i</v>
      </c>
      <c r="R652" t="str">
        <f t="shared" si="196"/>
        <v>0.138690817641204+0.0424645087024105i</v>
      </c>
      <c r="S652" t="str">
        <f t="shared" si="197"/>
        <v>0.138690817641204-0.0424645087024105i</v>
      </c>
      <c r="U652" t="str">
        <f t="shared" si="198"/>
        <v>0</v>
      </c>
      <c r="V652" t="str">
        <f t="shared" si="187"/>
        <v>0.138387995283316+1.37768187280725i</v>
      </c>
      <c r="W652" t="str">
        <f t="shared" si="188"/>
        <v>-0.399183017112773+1.37684608677218i</v>
      </c>
      <c r="X652" t="str">
        <f t="shared" si="199"/>
        <v>0</v>
      </c>
      <c r="Y652" t="str">
        <f t="shared" si="189"/>
        <v>-0.420688195571575+0.670903084013387i</v>
      </c>
      <c r="Z652" t="str">
        <f t="shared" si="190"/>
        <v>-0.551735004767128+1.79764627170237i</v>
      </c>
      <c r="AA652" t="str">
        <f t="shared" si="191"/>
        <v>-164.165255120857+400.144771973377i</v>
      </c>
      <c r="AB652">
        <f t="shared" si="192"/>
        <v>432.51135190480483</v>
      </c>
      <c r="AE652">
        <f t="shared" si="180"/>
        <v>796.52296000000001</v>
      </c>
      <c r="AF652">
        <f t="shared" si="193"/>
        <v>432.51135190480483</v>
      </c>
      <c r="AI652" s="1">
        <v>-9.6263399999999999E-2</v>
      </c>
      <c r="AK652" s="1">
        <f t="shared" si="181"/>
        <v>3.7066568718240007E-10</v>
      </c>
      <c r="AL652">
        <f t="shared" si="194"/>
        <v>6.9338973209558873E-5</v>
      </c>
    </row>
    <row r="653" spans="2:38" x14ac:dyDescent="0.25">
      <c r="B653" t="s">
        <v>1857</v>
      </c>
      <c r="C653" t="s">
        <v>78</v>
      </c>
      <c r="D653" s="3">
        <v>796.65400999999997</v>
      </c>
      <c r="E653">
        <v>0.13104999999995925</v>
      </c>
      <c r="F653" s="3">
        <v>0</v>
      </c>
      <c r="G653" s="3">
        <v>49.838352999999998</v>
      </c>
      <c r="H653" s="3">
        <v>2.0887068000000002</v>
      </c>
      <c r="I653" s="3">
        <v>0.85047284000000001</v>
      </c>
      <c r="L653">
        <f t="shared" si="195"/>
        <v>1</v>
      </c>
      <c r="M653">
        <f t="shared" si="182"/>
        <v>51.955053458732543</v>
      </c>
      <c r="N653" t="str">
        <f t="shared" si="183"/>
        <v>4.16649522976773-5.69900609758603i</v>
      </c>
      <c r="O653" t="str">
        <f t="shared" si="184"/>
        <v>4.16649522976773+5.69900609758603i</v>
      </c>
      <c r="P653" t="str">
        <f t="shared" si="185"/>
        <v>-0.0602664542505528+0.322443400548111i</v>
      </c>
      <c r="Q653" t="str">
        <f t="shared" si="186"/>
        <v>-0.0602664542505528-0.322443400548111i</v>
      </c>
      <c r="R653" t="str">
        <f t="shared" si="196"/>
        <v>-0.0602664589904365+0.322443405199807i</v>
      </c>
      <c r="S653" t="str">
        <f t="shared" si="197"/>
        <v>-0.0602664589904365-0.322443405199807i</v>
      </c>
      <c r="U653" t="str">
        <f t="shared" si="198"/>
        <v>0</v>
      </c>
      <c r="V653" t="str">
        <f t="shared" si="187"/>
        <v>0.138387995283316+1.37768187280725i</v>
      </c>
      <c r="W653" t="str">
        <f t="shared" si="188"/>
        <v>-0.399183017112773+1.37684608677218i</v>
      </c>
      <c r="X653" t="str">
        <f t="shared" si="199"/>
        <v>0</v>
      </c>
      <c r="Y653" t="str">
        <f t="shared" si="189"/>
        <v>-0.420688195571575+0.670903084013387i</v>
      </c>
      <c r="Z653" t="str">
        <f t="shared" si="190"/>
        <v>-0.551735004767128+1.79764627170237i</v>
      </c>
      <c r="AA653" t="str">
        <f t="shared" si="191"/>
        <v>-163.175502217054+397.120453950457i</v>
      </c>
      <c r="AB653">
        <f t="shared" si="192"/>
        <v>429.3377452188484</v>
      </c>
      <c r="AE653">
        <f t="shared" si="180"/>
        <v>796.65400999999997</v>
      </c>
      <c r="AF653">
        <f t="shared" si="193"/>
        <v>429.3377452188484</v>
      </c>
      <c r="AI653" s="1">
        <v>0</v>
      </c>
      <c r="AK653" s="1">
        <f t="shared" si="181"/>
        <v>0</v>
      </c>
      <c r="AL653">
        <f t="shared" si="194"/>
        <v>0</v>
      </c>
    </row>
    <row r="654" spans="2:38" x14ac:dyDescent="0.25">
      <c r="B654" t="s">
        <v>2228</v>
      </c>
      <c r="C654" t="s">
        <v>3711</v>
      </c>
      <c r="D654" s="3">
        <v>797.40400999999997</v>
      </c>
      <c r="E654">
        <v>0.75</v>
      </c>
      <c r="F654" s="3">
        <v>0</v>
      </c>
      <c r="G654" s="3">
        <v>46.765830000000001</v>
      </c>
      <c r="H654" s="3">
        <v>2.0079907000000001</v>
      </c>
      <c r="I654" s="3">
        <v>0.85294544000000005</v>
      </c>
      <c r="L654">
        <f t="shared" si="195"/>
        <v>1</v>
      </c>
      <c r="M654">
        <f t="shared" si="182"/>
        <v>51.955053458732543</v>
      </c>
      <c r="N654" t="str">
        <f t="shared" si="183"/>
        <v>4.12129609926818-5.45717403627161i</v>
      </c>
      <c r="O654" t="str">
        <f t="shared" si="184"/>
        <v>4.12129609926818+5.45717403627161i</v>
      </c>
      <c r="P654" t="str">
        <f t="shared" si="185"/>
        <v>-0.0602651594765916+0.322441637673981i</v>
      </c>
      <c r="Q654" t="str">
        <f t="shared" si="186"/>
        <v>-0.0602651594765916-0.322441637673981i</v>
      </c>
      <c r="R654" t="str">
        <f t="shared" si="196"/>
        <v>-0.060265806863572+0.322442519111046i</v>
      </c>
      <c r="S654" t="str">
        <f t="shared" si="197"/>
        <v>-0.060265806863572-0.322442519111046i</v>
      </c>
      <c r="U654" t="str">
        <f t="shared" si="198"/>
        <v>0</v>
      </c>
      <c r="V654" t="str">
        <f t="shared" si="187"/>
        <v>0.138387995283316+1.37768187280725i</v>
      </c>
      <c r="W654" t="str">
        <f t="shared" si="188"/>
        <v>-0.399183017112773+1.37684608677218i</v>
      </c>
      <c r="X654" t="str">
        <f t="shared" si="199"/>
        <v>0</v>
      </c>
      <c r="Y654" t="str">
        <f t="shared" si="189"/>
        <v>-0.420688195571575+0.670903084013387i</v>
      </c>
      <c r="Z654" t="str">
        <f t="shared" si="190"/>
        <v>-0.551735004767128+1.79764627170237i</v>
      </c>
      <c r="AA654" t="str">
        <f t="shared" si="191"/>
        <v>-157.511155639523+379.812280992539i</v>
      </c>
      <c r="AB654">
        <f t="shared" si="192"/>
        <v>411.17773887171154</v>
      </c>
      <c r="AE654">
        <f t="shared" si="180"/>
        <v>797.40400999999997</v>
      </c>
      <c r="AF654">
        <f t="shared" si="193"/>
        <v>411.17773887171154</v>
      </c>
      <c r="AI654" s="1">
        <v>0</v>
      </c>
      <c r="AK654" s="1">
        <f t="shared" si="181"/>
        <v>0</v>
      </c>
      <c r="AL654">
        <f t="shared" si="194"/>
        <v>0</v>
      </c>
    </row>
    <row r="655" spans="2:38" x14ac:dyDescent="0.25">
      <c r="B655" t="s">
        <v>1855</v>
      </c>
      <c r="C655" t="s">
        <v>78</v>
      </c>
      <c r="D655" s="3">
        <v>797.63022999999998</v>
      </c>
      <c r="E655">
        <v>0.22622000000001208</v>
      </c>
      <c r="F655" s="3">
        <v>0</v>
      </c>
      <c r="G655" s="3">
        <v>45.862811000000001</v>
      </c>
      <c r="H655" s="3">
        <v>1.9836484999999999</v>
      </c>
      <c r="I655" s="3">
        <v>0.85372289000000001</v>
      </c>
      <c r="L655">
        <f t="shared" si="195"/>
        <v>1</v>
      </c>
      <c r="M655">
        <f t="shared" si="182"/>
        <v>51.955053458732543</v>
      </c>
      <c r="N655" t="str">
        <f t="shared" si="183"/>
        <v>4.10766243546752-5.38422885065717i</v>
      </c>
      <c r="O655" t="str">
        <f t="shared" si="184"/>
        <v>4.10766243546752+5.38422885065717i</v>
      </c>
      <c r="P655" t="str">
        <f t="shared" si="185"/>
        <v>-0.0602651585827202+0.322441638362079i</v>
      </c>
      <c r="Q655" t="str">
        <f t="shared" si="186"/>
        <v>-0.0602651585827202-0.322441638362079i</v>
      </c>
      <c r="R655" t="str">
        <f t="shared" si="196"/>
        <v>-0.060265159029656+0.32244163801803i</v>
      </c>
      <c r="S655" t="str">
        <f t="shared" si="197"/>
        <v>-0.060265159029656-0.32244163801803i</v>
      </c>
      <c r="U655" t="str">
        <f t="shared" si="198"/>
        <v>0</v>
      </c>
      <c r="V655" t="str">
        <f t="shared" si="187"/>
        <v>0.138387995283316+1.37768187280725i</v>
      </c>
      <c r="W655" t="str">
        <f t="shared" si="188"/>
        <v>-0.399183017112773+1.37684608677218i</v>
      </c>
      <c r="X655" t="str">
        <f t="shared" si="199"/>
        <v>0</v>
      </c>
      <c r="Y655" t="str">
        <f t="shared" si="189"/>
        <v>-0.420688195571575+0.670903084013387i</v>
      </c>
      <c r="Z655" t="str">
        <f t="shared" si="190"/>
        <v>-0.551735004767128+1.79764627170237i</v>
      </c>
      <c r="AA655" t="str">
        <f t="shared" si="191"/>
        <v>-155.802586512547+374.591517918589i</v>
      </c>
      <c r="AB655">
        <f t="shared" si="192"/>
        <v>405.70093820516644</v>
      </c>
      <c r="AE655">
        <f t="shared" si="180"/>
        <v>797.63022999999998</v>
      </c>
      <c r="AF655">
        <f t="shared" si="193"/>
        <v>405.70093820516644</v>
      </c>
      <c r="AI655" s="1">
        <v>0</v>
      </c>
      <c r="AK655" s="1">
        <f t="shared" si="181"/>
        <v>0</v>
      </c>
      <c r="AL655">
        <f t="shared" si="194"/>
        <v>0</v>
      </c>
    </row>
    <row r="656" spans="2:38" x14ac:dyDescent="0.25">
      <c r="B656" t="s">
        <v>2229</v>
      </c>
      <c r="C656" t="s">
        <v>78</v>
      </c>
      <c r="D656" s="3">
        <v>797.63022999999998</v>
      </c>
      <c r="E656">
        <v>0</v>
      </c>
      <c r="F656" s="3">
        <v>0</v>
      </c>
      <c r="G656" s="3">
        <v>45.862811000000001</v>
      </c>
      <c r="H656" s="3">
        <v>1.9836484999999999</v>
      </c>
      <c r="I656" s="3">
        <v>0.85372289000000001</v>
      </c>
      <c r="L656">
        <f t="shared" si="195"/>
        <v>1</v>
      </c>
      <c r="M656">
        <f t="shared" si="182"/>
        <v>51.955053458732543</v>
      </c>
      <c r="N656" t="str">
        <f t="shared" si="183"/>
        <v>4.10766243546752-5.38422885065717i</v>
      </c>
      <c r="O656" t="str">
        <f t="shared" si="184"/>
        <v>4.10766243546752+5.38422885065717i</v>
      </c>
      <c r="P656" t="str">
        <f t="shared" si="185"/>
        <v>-0.0602651585827202+0.322441638362079i</v>
      </c>
      <c r="Q656" t="str">
        <f t="shared" si="186"/>
        <v>-0.0602651585827202-0.322441638362079i</v>
      </c>
      <c r="R656" t="str">
        <f t="shared" si="196"/>
        <v>-0.06026515858272+0.322441638362079i</v>
      </c>
      <c r="S656" t="str">
        <f t="shared" si="197"/>
        <v>-0.06026515858272-0.322441638362079i</v>
      </c>
      <c r="U656" t="str">
        <f t="shared" si="198"/>
        <v>0</v>
      </c>
      <c r="V656" t="str">
        <f t="shared" si="187"/>
        <v>0.138387995283316+1.37768187280725i</v>
      </c>
      <c r="W656" t="str">
        <f t="shared" si="188"/>
        <v>-0.399183017112773+1.37684608677218i</v>
      </c>
      <c r="X656" t="str">
        <f t="shared" si="199"/>
        <v>0</v>
      </c>
      <c r="Y656" t="str">
        <f t="shared" si="189"/>
        <v>-0.420688195571575+0.670903084013387i</v>
      </c>
      <c r="Z656" t="str">
        <f t="shared" si="190"/>
        <v>-0.551735004767128+1.79764627170237i</v>
      </c>
      <c r="AA656" t="str">
        <f t="shared" si="191"/>
        <v>-155.802586512547+374.591517918589i</v>
      </c>
      <c r="AB656">
        <f t="shared" si="192"/>
        <v>405.70093820516644</v>
      </c>
      <c r="AE656">
        <f t="shared" si="180"/>
        <v>797.63022999999998</v>
      </c>
      <c r="AF656">
        <f t="shared" si="193"/>
        <v>405.70093820516644</v>
      </c>
      <c r="AI656" s="1">
        <v>0</v>
      </c>
      <c r="AK656" s="1">
        <f t="shared" si="181"/>
        <v>0</v>
      </c>
      <c r="AL656">
        <f t="shared" si="194"/>
        <v>0</v>
      </c>
    </row>
    <row r="657" spans="2:38" x14ac:dyDescent="0.25">
      <c r="B657" t="s">
        <v>2230</v>
      </c>
      <c r="C657" t="s">
        <v>78</v>
      </c>
      <c r="D657" s="3">
        <v>798.64439000000004</v>
      </c>
      <c r="E657">
        <v>1.0141600000000608</v>
      </c>
      <c r="F657" s="3">
        <v>0</v>
      </c>
      <c r="G657" s="3">
        <v>41.950009000000001</v>
      </c>
      <c r="H657" s="3">
        <v>1.8745244999999999</v>
      </c>
      <c r="I657" s="3">
        <v>0.85740305999999999</v>
      </c>
      <c r="L657">
        <f t="shared" si="195"/>
        <v>1</v>
      </c>
      <c r="M657">
        <f t="shared" si="182"/>
        <v>51.955053458732543</v>
      </c>
      <c r="N657" t="str">
        <f t="shared" si="183"/>
        <v>4.0465437570626-5.05722182845262i</v>
      </c>
      <c r="O657" t="str">
        <f t="shared" si="184"/>
        <v>4.0465437570626+5.05722182845262i</v>
      </c>
      <c r="P657" t="str">
        <f t="shared" si="185"/>
        <v>-0.0602651499903911+0.322441646590156i</v>
      </c>
      <c r="Q657" t="str">
        <f t="shared" si="186"/>
        <v>-0.0602651499903911-0.322441646590156i</v>
      </c>
      <c r="R657" t="str">
        <f t="shared" si="196"/>
        <v>-0.0602651542865555+0.322441642476118i</v>
      </c>
      <c r="S657" t="str">
        <f t="shared" si="197"/>
        <v>-0.0602651542865555-0.322441642476118i</v>
      </c>
      <c r="U657" t="str">
        <f t="shared" si="198"/>
        <v>0</v>
      </c>
      <c r="V657" t="str">
        <f t="shared" si="187"/>
        <v>0.138387995283316+1.37768187280725i</v>
      </c>
      <c r="W657" t="str">
        <f t="shared" si="188"/>
        <v>-0.399183017112773+1.37684608677218i</v>
      </c>
      <c r="X657" t="str">
        <f t="shared" si="199"/>
        <v>0</v>
      </c>
      <c r="Y657" t="str">
        <f t="shared" si="189"/>
        <v>-0.420688195571575+0.670903084013387i</v>
      </c>
      <c r="Z657" t="str">
        <f t="shared" si="190"/>
        <v>-0.551735004767128+1.79764627170237i</v>
      </c>
      <c r="AA657" t="str">
        <f t="shared" si="191"/>
        <v>-148.143216136543+351.187284466304i</v>
      </c>
      <c r="AB657">
        <f t="shared" si="192"/>
        <v>381.15472089178593</v>
      </c>
      <c r="AE657">
        <f t="shared" si="180"/>
        <v>798.64439000000004</v>
      </c>
      <c r="AF657">
        <f t="shared" si="193"/>
        <v>381.15472089178593</v>
      </c>
      <c r="AI657" s="1">
        <v>0</v>
      </c>
      <c r="AK657" s="1">
        <f t="shared" si="181"/>
        <v>0</v>
      </c>
      <c r="AL657">
        <f t="shared" si="194"/>
        <v>0</v>
      </c>
    </row>
    <row r="658" spans="2:38" x14ac:dyDescent="0.25">
      <c r="B658" t="s">
        <v>2231</v>
      </c>
      <c r="C658" t="s">
        <v>71</v>
      </c>
      <c r="D658" s="3">
        <v>798.64439000000004</v>
      </c>
      <c r="E658">
        <v>0</v>
      </c>
      <c r="F658" s="3">
        <v>0</v>
      </c>
      <c r="G658" s="3">
        <v>41.950009000000001</v>
      </c>
      <c r="H658" s="3">
        <v>1.8745244999999999</v>
      </c>
      <c r="I658" s="3">
        <v>0.85740305999999999</v>
      </c>
      <c r="L658">
        <f t="shared" si="195"/>
        <v>1</v>
      </c>
      <c r="M658">
        <f t="shared" si="182"/>
        <v>51.955053458732543</v>
      </c>
      <c r="N658" t="str">
        <f t="shared" si="183"/>
        <v>4.0465437570626-5.05722182845262i</v>
      </c>
      <c r="O658" t="str">
        <f t="shared" si="184"/>
        <v>4.0465437570626+5.05722182845262i</v>
      </c>
      <c r="P658" t="str">
        <f t="shared" si="185"/>
        <v>-0.0602651499903911+0.322441646590156i</v>
      </c>
      <c r="Q658" t="str">
        <f t="shared" si="186"/>
        <v>-0.0602651499903911-0.322441646590156i</v>
      </c>
      <c r="R658" t="str">
        <f t="shared" si="196"/>
        <v>-0.060265149990391+0.322441646590156i</v>
      </c>
      <c r="S658" t="str">
        <f t="shared" si="197"/>
        <v>-0.060265149990391-0.322441646590156i</v>
      </c>
      <c r="U658" t="str">
        <f t="shared" si="198"/>
        <v>0</v>
      </c>
      <c r="V658" t="str">
        <f t="shared" si="187"/>
        <v>0.138387995283316+1.37768187280725i</v>
      </c>
      <c r="W658" t="str">
        <f t="shared" si="188"/>
        <v>-0.399183017112773+1.37684608677218i</v>
      </c>
      <c r="X658" t="str">
        <f t="shared" si="199"/>
        <v>0</v>
      </c>
      <c r="Y658" t="str">
        <f t="shared" si="189"/>
        <v>-0.420688195571575+0.670903084013387i</v>
      </c>
      <c r="Z658" t="str">
        <f t="shared" si="190"/>
        <v>-0.551735004767128+1.79764627170237i</v>
      </c>
      <c r="AA658" t="str">
        <f t="shared" si="191"/>
        <v>-148.143216136543+351.187284466304i</v>
      </c>
      <c r="AB658">
        <f t="shared" si="192"/>
        <v>381.15472089178593</v>
      </c>
      <c r="AE658">
        <f t="shared" si="180"/>
        <v>798.64439000000004</v>
      </c>
      <c r="AF658">
        <f t="shared" si="193"/>
        <v>381.15472089178593</v>
      </c>
      <c r="AI658" s="1">
        <v>0</v>
      </c>
      <c r="AK658" s="1">
        <f t="shared" si="181"/>
        <v>0</v>
      </c>
      <c r="AL658">
        <f t="shared" si="194"/>
        <v>0</v>
      </c>
    </row>
    <row r="659" spans="2:38" x14ac:dyDescent="0.25">
      <c r="B659" t="s">
        <v>2232</v>
      </c>
      <c r="C659" t="s">
        <v>3710</v>
      </c>
      <c r="D659" s="3">
        <v>808.08505000000002</v>
      </c>
      <c r="E659">
        <v>9.4406599999999798</v>
      </c>
      <c r="F659" s="3">
        <v>3.8876180000000003E-2</v>
      </c>
      <c r="G659" s="3">
        <v>16.146526999999999</v>
      </c>
      <c r="H659" s="3">
        <v>0.85870559999999996</v>
      </c>
      <c r="I659" s="3">
        <v>0.91648253000000002</v>
      </c>
      <c r="L659">
        <f t="shared" si="195"/>
        <v>1</v>
      </c>
      <c r="M659">
        <f t="shared" si="182"/>
        <v>53.723919643752708</v>
      </c>
      <c r="N659" t="str">
        <f t="shared" si="183"/>
        <v>3.47760064829169-2.01316187401839i</v>
      </c>
      <c r="O659" t="str">
        <f t="shared" si="184"/>
        <v>3.47760064829169+2.01316187401839i</v>
      </c>
      <c r="P659" t="str">
        <f t="shared" si="185"/>
        <v>-0.0602651751199071+0.322441725283572i</v>
      </c>
      <c r="Q659" t="str">
        <f t="shared" si="186"/>
        <v>-0.0602651751199071-0.322441725283572i</v>
      </c>
      <c r="R659" t="str">
        <f t="shared" si="196"/>
        <v>-0.060265162555149+0.322441685936864i</v>
      </c>
      <c r="S659" t="str">
        <f t="shared" si="197"/>
        <v>-0.060265162555149-0.322441685936864i</v>
      </c>
      <c r="U659" t="str">
        <f t="shared" si="198"/>
        <v>0.470757217584716-0.189566310281272i</v>
      </c>
      <c r="V659" t="str">
        <f t="shared" si="187"/>
        <v>0.609145212868032+1.18811556252598i</v>
      </c>
      <c r="W659" t="str">
        <f t="shared" si="188"/>
        <v>0.0715742004719431+1.18727977649091i</v>
      </c>
      <c r="X659" t="str">
        <f t="shared" si="199"/>
        <v>-0.370508808563105+0.346801047690038i</v>
      </c>
      <c r="Y659" t="str">
        <f t="shared" si="189"/>
        <v>-0.79119700413468+1.01770413170342i</v>
      </c>
      <c r="Z659" t="str">
        <f t="shared" si="190"/>
        <v>-0.922243813330233+2.1444473193924i</v>
      </c>
      <c r="AA659" t="str">
        <f t="shared" si="191"/>
        <v>-114.686892445534+73.9648861276525i</v>
      </c>
      <c r="AB659">
        <f t="shared" si="192"/>
        <v>136.46936534874808</v>
      </c>
      <c r="AE659">
        <f t="shared" si="180"/>
        <v>808.08505000000002</v>
      </c>
      <c r="AF659">
        <f t="shared" si="193"/>
        <v>136.46936534874808</v>
      </c>
      <c r="AI659" s="1">
        <v>0</v>
      </c>
      <c r="AK659" s="1">
        <f t="shared" si="181"/>
        <v>6.0454294855696028E-11</v>
      </c>
      <c r="AL659">
        <f t="shared" si="194"/>
        <v>1.1258939970868946E-6</v>
      </c>
    </row>
    <row r="660" spans="2:38" x14ac:dyDescent="0.25">
      <c r="B660" t="s">
        <v>2233</v>
      </c>
      <c r="C660" t="s">
        <v>71</v>
      </c>
      <c r="D660" s="3">
        <v>808.08505000000002</v>
      </c>
      <c r="E660">
        <v>0</v>
      </c>
      <c r="F660" s="3">
        <v>0</v>
      </c>
      <c r="G660" s="3">
        <v>16.146526999999999</v>
      </c>
      <c r="H660" s="3">
        <v>0.85870559999999996</v>
      </c>
      <c r="I660" s="3">
        <v>0.91648253000000002</v>
      </c>
      <c r="L660">
        <f t="shared" si="195"/>
        <v>1</v>
      </c>
      <c r="M660">
        <f t="shared" si="182"/>
        <v>53.723919643752708</v>
      </c>
      <c r="N660" t="str">
        <f t="shared" si="183"/>
        <v>3.47760064829169-2.01316187401839i</v>
      </c>
      <c r="O660" t="str">
        <f t="shared" si="184"/>
        <v>3.47760064829169+2.01316187401839i</v>
      </c>
      <c r="P660" t="str">
        <f t="shared" si="185"/>
        <v>-0.0602651751199071+0.322441725283572i</v>
      </c>
      <c r="Q660" t="str">
        <f t="shared" si="186"/>
        <v>-0.0602651751199071-0.322441725283572i</v>
      </c>
      <c r="R660" t="str">
        <f t="shared" si="196"/>
        <v>-0.060265175119907+0.322441725283572i</v>
      </c>
      <c r="S660" t="str">
        <f t="shared" si="197"/>
        <v>-0.060265175119907-0.322441725283572i</v>
      </c>
      <c r="U660" t="str">
        <f t="shared" si="198"/>
        <v>0</v>
      </c>
      <c r="V660" t="str">
        <f t="shared" si="187"/>
        <v>0.609145212868032+1.18811556252598i</v>
      </c>
      <c r="W660" t="str">
        <f t="shared" si="188"/>
        <v>0.0715742004719431+1.18727977649091i</v>
      </c>
      <c r="X660" t="str">
        <f t="shared" si="199"/>
        <v>0</v>
      </c>
      <c r="Y660" t="str">
        <f t="shared" si="189"/>
        <v>-0.79119700413468+1.01770413170342i</v>
      </c>
      <c r="Z660" t="str">
        <f t="shared" si="190"/>
        <v>-0.922243813330233+2.1444473193924i</v>
      </c>
      <c r="AA660" t="str">
        <f t="shared" si="191"/>
        <v>-114.686892445534+73.9648861276525i</v>
      </c>
      <c r="AB660">
        <f t="shared" si="192"/>
        <v>136.46936534874808</v>
      </c>
      <c r="AE660">
        <f t="shared" si="180"/>
        <v>808.08505000000002</v>
      </c>
      <c r="AF660">
        <f t="shared" si="193"/>
        <v>136.46936534874808</v>
      </c>
      <c r="AI660" s="1">
        <v>0</v>
      </c>
      <c r="AK660" s="1">
        <f t="shared" si="181"/>
        <v>0</v>
      </c>
      <c r="AL660">
        <f t="shared" si="194"/>
        <v>0</v>
      </c>
    </row>
    <row r="661" spans="2:38" x14ac:dyDescent="0.25">
      <c r="B661" t="s">
        <v>2210</v>
      </c>
      <c r="C661" t="s">
        <v>78</v>
      </c>
      <c r="D661" s="3">
        <v>809.66124000000002</v>
      </c>
      <c r="E661">
        <v>1.5761899999999969</v>
      </c>
      <c r="F661" s="3">
        <v>0</v>
      </c>
      <c r="G661" s="3">
        <v>13.706885</v>
      </c>
      <c r="H661" s="3">
        <v>0.68910713000000001</v>
      </c>
      <c r="I661" s="3">
        <v>0.93337661000000005</v>
      </c>
      <c r="L661">
        <f t="shared" si="195"/>
        <v>1</v>
      </c>
      <c r="M661">
        <f t="shared" si="182"/>
        <v>53.723919643752708</v>
      </c>
      <c r="N661" t="str">
        <f t="shared" si="183"/>
        <v>3.38261137900451-1.50493363927755i</v>
      </c>
      <c r="O661" t="str">
        <f t="shared" si="184"/>
        <v>3.38261137900451+1.50493363927755i</v>
      </c>
      <c r="P661" t="str">
        <f t="shared" si="185"/>
        <v>-0.0602651864383186+0.32244174223447i</v>
      </c>
      <c r="Q661" t="str">
        <f t="shared" si="186"/>
        <v>-0.0602651864383186-0.32244174223447i</v>
      </c>
      <c r="R661" t="str">
        <f t="shared" si="196"/>
        <v>-0.060265180779113+0.322441733759021i</v>
      </c>
      <c r="S661" t="str">
        <f t="shared" si="197"/>
        <v>-0.060265180779113-0.322441733759021i</v>
      </c>
      <c r="U661" t="str">
        <f t="shared" si="198"/>
        <v>0</v>
      </c>
      <c r="V661" t="str">
        <f t="shared" si="187"/>
        <v>0.609145212868032+1.18811556252598i</v>
      </c>
      <c r="W661" t="str">
        <f t="shared" si="188"/>
        <v>0.0715742004719431+1.18727977649091i</v>
      </c>
      <c r="X661" t="str">
        <f t="shared" si="199"/>
        <v>0</v>
      </c>
      <c r="Y661" t="str">
        <f t="shared" si="189"/>
        <v>-0.79119700413468+1.01770413170342i</v>
      </c>
      <c r="Z661" t="str">
        <f t="shared" si="190"/>
        <v>-0.922243813330233+2.1444473193924i</v>
      </c>
      <c r="AA661" t="str">
        <f t="shared" si="191"/>
        <v>-102.782842112288+37.5904632896666i</v>
      </c>
      <c r="AB661">
        <f t="shared" si="192"/>
        <v>109.4411054540811</v>
      </c>
      <c r="AE661">
        <f t="shared" si="180"/>
        <v>809.66124000000002</v>
      </c>
      <c r="AF661">
        <f t="shared" si="193"/>
        <v>109.4411054540811</v>
      </c>
      <c r="AI661" s="1">
        <v>0</v>
      </c>
      <c r="AK661" s="1">
        <f t="shared" si="181"/>
        <v>0</v>
      </c>
      <c r="AL661">
        <f t="shared" si="194"/>
        <v>0</v>
      </c>
    </row>
    <row r="662" spans="2:38" x14ac:dyDescent="0.25">
      <c r="B662" t="s">
        <v>2234</v>
      </c>
      <c r="C662" t="s">
        <v>3711</v>
      </c>
      <c r="D662" s="3">
        <v>809.66124000000002</v>
      </c>
      <c r="E662">
        <v>0</v>
      </c>
      <c r="F662" s="3">
        <v>0</v>
      </c>
      <c r="G662" s="3">
        <v>13.706882999999999</v>
      </c>
      <c r="H662" s="3">
        <v>0.68910702999999995</v>
      </c>
      <c r="I662" s="3">
        <v>0.93337661999999999</v>
      </c>
      <c r="L662">
        <f t="shared" si="195"/>
        <v>1</v>
      </c>
      <c r="M662">
        <f t="shared" si="182"/>
        <v>53.723919643752708</v>
      </c>
      <c r="N662" t="str">
        <f t="shared" si="183"/>
        <v>3.38261122678034-1.50493331694784i</v>
      </c>
      <c r="O662" t="str">
        <f t="shared" si="184"/>
        <v>3.38261122678034+1.50493331694784i</v>
      </c>
      <c r="P662" t="str">
        <f t="shared" si="185"/>
        <v>-0.0602651864164458+0.322441750992571i</v>
      </c>
      <c r="Q662" t="str">
        <f t="shared" si="186"/>
        <v>-0.0602651864164458-0.322441750992571i</v>
      </c>
      <c r="R662" t="str">
        <f t="shared" si="196"/>
        <v>-0.060265186427382+0.32244174661352i</v>
      </c>
      <c r="S662" t="str">
        <f t="shared" si="197"/>
        <v>-0.060265186427382-0.32244174661352i</v>
      </c>
      <c r="U662" t="str">
        <f t="shared" si="198"/>
        <v>0</v>
      </c>
      <c r="V662" t="str">
        <f t="shared" si="187"/>
        <v>0.609145212868032+1.18811556252598i</v>
      </c>
      <c r="W662" t="str">
        <f t="shared" si="188"/>
        <v>0.0715742004719431+1.18727977649091i</v>
      </c>
      <c r="X662" t="str">
        <f t="shared" si="199"/>
        <v>0</v>
      </c>
      <c r="Y662" t="str">
        <f t="shared" si="189"/>
        <v>-0.79119700413468+1.01770413170342i</v>
      </c>
      <c r="Z662" t="str">
        <f t="shared" si="190"/>
        <v>-0.922243813330233+2.1444473193924i</v>
      </c>
      <c r="AA662" t="str">
        <f t="shared" si="191"/>
        <v>-102.78283255956+37.5904422997998i</v>
      </c>
      <c r="AB662">
        <f t="shared" si="192"/>
        <v>109.44108927300168</v>
      </c>
      <c r="AE662">
        <f t="shared" si="180"/>
        <v>809.66124000000002</v>
      </c>
      <c r="AF662">
        <f t="shared" si="193"/>
        <v>109.44108927300168</v>
      </c>
      <c r="AI662" s="1">
        <v>0</v>
      </c>
      <c r="AK662" s="1">
        <f t="shared" si="181"/>
        <v>0</v>
      </c>
      <c r="AL662">
        <f t="shared" si="194"/>
        <v>0</v>
      </c>
    </row>
    <row r="663" spans="2:38" x14ac:dyDescent="0.25">
      <c r="B663" t="s">
        <v>2235</v>
      </c>
      <c r="C663" t="s">
        <v>71</v>
      </c>
      <c r="D663" s="3">
        <v>809.66124000000002</v>
      </c>
      <c r="E663">
        <v>0</v>
      </c>
      <c r="F663" s="3">
        <v>0</v>
      </c>
      <c r="G663" s="3">
        <v>13.706882999999999</v>
      </c>
      <c r="H663" s="3">
        <v>0.68910702999999995</v>
      </c>
      <c r="I663" s="3">
        <v>0.93337661999999999</v>
      </c>
      <c r="L663">
        <f t="shared" si="195"/>
        <v>1</v>
      </c>
      <c r="M663">
        <f t="shared" si="182"/>
        <v>53.723919643752708</v>
      </c>
      <c r="N663" t="str">
        <f t="shared" si="183"/>
        <v>3.38261122678034-1.50493331694784i</v>
      </c>
      <c r="O663" t="str">
        <f t="shared" si="184"/>
        <v>3.38261122678034+1.50493331694784i</v>
      </c>
      <c r="P663" t="str">
        <f t="shared" si="185"/>
        <v>-0.0602651864164458+0.322441750992571i</v>
      </c>
      <c r="Q663" t="str">
        <f t="shared" si="186"/>
        <v>-0.0602651864164458-0.322441750992571i</v>
      </c>
      <c r="R663" t="str">
        <f t="shared" si="196"/>
        <v>-0.060265186416446+0.322441750992571i</v>
      </c>
      <c r="S663" t="str">
        <f t="shared" si="197"/>
        <v>-0.060265186416446-0.322441750992571i</v>
      </c>
      <c r="U663" t="str">
        <f t="shared" si="198"/>
        <v>0</v>
      </c>
      <c r="V663" t="str">
        <f t="shared" si="187"/>
        <v>0.609145212868032+1.18811556252598i</v>
      </c>
      <c r="W663" t="str">
        <f t="shared" si="188"/>
        <v>0.0715742004719431+1.18727977649091i</v>
      </c>
      <c r="X663" t="str">
        <f t="shared" si="199"/>
        <v>0</v>
      </c>
      <c r="Y663" t="str">
        <f t="shared" si="189"/>
        <v>-0.79119700413468+1.01770413170342i</v>
      </c>
      <c r="Z663" t="str">
        <f t="shared" si="190"/>
        <v>-0.922243813330233+2.1444473193924i</v>
      </c>
      <c r="AA663" t="str">
        <f t="shared" si="191"/>
        <v>-102.78283255956+37.5904422997998i</v>
      </c>
      <c r="AB663">
        <f t="shared" si="192"/>
        <v>109.44108927300168</v>
      </c>
      <c r="AE663">
        <f t="shared" si="180"/>
        <v>809.66124000000002</v>
      </c>
      <c r="AF663">
        <f t="shared" si="193"/>
        <v>109.44108927300168</v>
      </c>
      <c r="AI663" s="1">
        <v>0</v>
      </c>
      <c r="AK663" s="1">
        <f t="shared" si="181"/>
        <v>0</v>
      </c>
      <c r="AL663">
        <f t="shared" si="194"/>
        <v>0</v>
      </c>
    </row>
    <row r="664" spans="2:38" x14ac:dyDescent="0.25">
      <c r="B664" t="s">
        <v>1859</v>
      </c>
      <c r="C664" t="s">
        <v>78</v>
      </c>
      <c r="D664" s="3">
        <v>810.20649000000003</v>
      </c>
      <c r="E664">
        <v>0.54525000000001</v>
      </c>
      <c r="F664" s="3">
        <v>0</v>
      </c>
      <c r="G664" s="3">
        <v>12.987401999999999</v>
      </c>
      <c r="H664" s="3">
        <v>0.63043788000000001</v>
      </c>
      <c r="I664" s="3">
        <v>0.93988249999999995</v>
      </c>
      <c r="L664">
        <f t="shared" si="195"/>
        <v>1</v>
      </c>
      <c r="M664">
        <f t="shared" si="182"/>
        <v>53.723919643752708</v>
      </c>
      <c r="N664" t="str">
        <f t="shared" si="183"/>
        <v>3.34975171141625-1.32912206808251i</v>
      </c>
      <c r="O664" t="str">
        <f t="shared" si="184"/>
        <v>3.34975171141625+1.32912206808251i</v>
      </c>
      <c r="P664" t="str">
        <f t="shared" si="185"/>
        <v>-0.0602651938693442+0.322441748571377i</v>
      </c>
      <c r="Q664" t="str">
        <f t="shared" si="186"/>
        <v>-0.0602651938693442-0.322441748571377i</v>
      </c>
      <c r="R664" t="str">
        <f t="shared" si="196"/>
        <v>-0.060265190142895+0.322441749781974i</v>
      </c>
      <c r="S664" t="str">
        <f t="shared" si="197"/>
        <v>-0.060265190142895-0.322441749781974i</v>
      </c>
      <c r="U664" t="str">
        <f t="shared" si="198"/>
        <v>0</v>
      </c>
      <c r="V664" t="str">
        <f t="shared" si="187"/>
        <v>0.609145212868032+1.18811556252598i</v>
      </c>
      <c r="W664" t="str">
        <f t="shared" si="188"/>
        <v>0.0715742004719431+1.18727977649091i</v>
      </c>
      <c r="X664" t="str">
        <f t="shared" si="199"/>
        <v>0</v>
      </c>
      <c r="Y664" t="str">
        <f t="shared" si="189"/>
        <v>-0.79119700413468+1.01770413170342i</v>
      </c>
      <c r="Z664" t="str">
        <f t="shared" si="190"/>
        <v>-0.922243813330233+2.1444473193924i</v>
      </c>
      <c r="AA664" t="str">
        <f t="shared" si="191"/>
        <v>-98.6648698907218+25.0074463798752i</v>
      </c>
      <c r="AB664">
        <f t="shared" si="192"/>
        <v>101.78471852392869</v>
      </c>
      <c r="AE664">
        <f t="shared" si="180"/>
        <v>810.20649000000003</v>
      </c>
      <c r="AF664">
        <f t="shared" si="193"/>
        <v>101.78471852392869</v>
      </c>
      <c r="AI664" s="1">
        <v>0</v>
      </c>
      <c r="AK664" s="1">
        <f t="shared" si="181"/>
        <v>0</v>
      </c>
      <c r="AL664">
        <f t="shared" si="194"/>
        <v>0</v>
      </c>
    </row>
    <row r="665" spans="2:38" x14ac:dyDescent="0.25">
      <c r="B665" t="s">
        <v>2236</v>
      </c>
      <c r="C665" t="s">
        <v>3711</v>
      </c>
      <c r="D665" s="3">
        <v>811.31649000000004</v>
      </c>
      <c r="E665">
        <v>1.1100000000000136</v>
      </c>
      <c r="F665" s="3">
        <v>0</v>
      </c>
      <c r="G665" s="3">
        <v>12.978301999999999</v>
      </c>
      <c r="H665" s="3">
        <v>-0.62196717999999995</v>
      </c>
      <c r="I665" s="3">
        <v>0.95373629999999998</v>
      </c>
      <c r="L665">
        <f t="shared" si="195"/>
        <v>1</v>
      </c>
      <c r="M665">
        <f t="shared" si="182"/>
        <v>53.723919643752708</v>
      </c>
      <c r="N665" t="str">
        <f t="shared" si="183"/>
        <v>3.45140808134631-1.03251356214695i</v>
      </c>
      <c r="O665" t="str">
        <f t="shared" si="184"/>
        <v>3.45140808134631+1.03251356214695i</v>
      </c>
      <c r="P665" t="str">
        <f t="shared" si="185"/>
        <v>0.24496086726377+0.216455013358913i</v>
      </c>
      <c r="Q665" t="str">
        <f t="shared" si="186"/>
        <v>0.24496086726377-0.216455013358913i</v>
      </c>
      <c r="R665" t="str">
        <f t="shared" si="196"/>
        <v>0.092347836697213+0.269448380965145i</v>
      </c>
      <c r="S665" t="str">
        <f t="shared" si="197"/>
        <v>0.092347836697213-0.269448380965145i</v>
      </c>
      <c r="U665" t="str">
        <f t="shared" si="198"/>
        <v>0</v>
      </c>
      <c r="V665" t="str">
        <f t="shared" si="187"/>
        <v>0.609145212868032+1.18811556252598i</v>
      </c>
      <c r="W665" t="str">
        <f t="shared" si="188"/>
        <v>0.0715742004719431+1.18727977649091i</v>
      </c>
      <c r="X665" t="str">
        <f t="shared" si="199"/>
        <v>0</v>
      </c>
      <c r="Y665" t="str">
        <f t="shared" si="189"/>
        <v>-0.79119700413468+1.01770413170342i</v>
      </c>
      <c r="Z665" t="str">
        <f t="shared" si="190"/>
        <v>-0.922243813330233+2.1444473193924i</v>
      </c>
      <c r="AA665" t="str">
        <f t="shared" si="191"/>
        <v>-95.1383090198882+0.227087943344044i</v>
      </c>
      <c r="AB665">
        <f t="shared" si="192"/>
        <v>95.138580040369277</v>
      </c>
      <c r="AE665">
        <f t="shared" si="180"/>
        <v>811.31649000000004</v>
      </c>
      <c r="AF665">
        <f t="shared" si="193"/>
        <v>95.138580040369277</v>
      </c>
      <c r="AI665" s="1">
        <v>9.0507199999999996E-2</v>
      </c>
      <c r="AK665" s="1">
        <f t="shared" si="181"/>
        <v>3.2766213007359996E-10</v>
      </c>
      <c r="AL665">
        <f t="shared" si="194"/>
        <v>2.9657844284083761E-6</v>
      </c>
    </row>
    <row r="666" spans="2:38" x14ac:dyDescent="0.25">
      <c r="B666" t="s">
        <v>1857</v>
      </c>
      <c r="C666" t="s">
        <v>78</v>
      </c>
      <c r="D666" s="3">
        <v>811.44754</v>
      </c>
      <c r="E666">
        <v>0.13104999999995925</v>
      </c>
      <c r="F666" s="3">
        <v>0</v>
      </c>
      <c r="G666" s="3">
        <v>13.143155</v>
      </c>
      <c r="H666" s="3">
        <v>-0.63597099000000001</v>
      </c>
      <c r="I666" s="3">
        <v>0.95533330000000005</v>
      </c>
      <c r="L666">
        <f t="shared" si="195"/>
        <v>1</v>
      </c>
      <c r="M666">
        <f t="shared" si="182"/>
        <v>53.723919643752708</v>
      </c>
      <c r="N666" t="str">
        <f t="shared" si="183"/>
        <v>3.48351021163443-1.00414720307266i</v>
      </c>
      <c r="O666" t="str">
        <f t="shared" si="184"/>
        <v>3.48351021163443+1.00414720307266i</v>
      </c>
      <c r="P666" t="str">
        <f t="shared" si="185"/>
        <v>0.244960866781296+0.216455008009155i</v>
      </c>
      <c r="Q666" t="str">
        <f t="shared" si="186"/>
        <v>0.244960866781296-0.216455008009155i</v>
      </c>
      <c r="R666" t="str">
        <f t="shared" si="196"/>
        <v>0.244960867022533+0.216455010684034i</v>
      </c>
      <c r="S666" t="str">
        <f t="shared" si="197"/>
        <v>0.244960867022533-0.216455010684034i</v>
      </c>
      <c r="U666" t="str">
        <f t="shared" si="198"/>
        <v>0</v>
      </c>
      <c r="V666" t="str">
        <f t="shared" si="187"/>
        <v>0.609145212868032+1.18811556252598i</v>
      </c>
      <c r="W666" t="str">
        <f t="shared" si="188"/>
        <v>0.0715742004719431+1.18727977649091i</v>
      </c>
      <c r="X666" t="str">
        <f t="shared" si="199"/>
        <v>0</v>
      </c>
      <c r="Y666" t="str">
        <f t="shared" si="189"/>
        <v>-0.79119700413468+1.01770413170342i</v>
      </c>
      <c r="Z666" t="str">
        <f t="shared" si="190"/>
        <v>-0.922243813330233+2.1444473193924i</v>
      </c>
      <c r="AA666" t="str">
        <f t="shared" si="191"/>
        <v>-95.2883843420868-2.64879966546013i</v>
      </c>
      <c r="AB666">
        <f t="shared" si="192"/>
        <v>95.325192526388292</v>
      </c>
      <c r="AE666">
        <f t="shared" si="180"/>
        <v>811.44754</v>
      </c>
      <c r="AF666">
        <f t="shared" si="193"/>
        <v>95.325192526388292</v>
      </c>
      <c r="AI666" s="1">
        <v>0</v>
      </c>
      <c r="AK666" s="1">
        <f t="shared" si="181"/>
        <v>0</v>
      </c>
      <c r="AL666">
        <f t="shared" si="194"/>
        <v>0</v>
      </c>
    </row>
    <row r="667" spans="2:38" x14ac:dyDescent="0.25">
      <c r="B667" t="s">
        <v>2237</v>
      </c>
      <c r="C667" t="s">
        <v>3711</v>
      </c>
      <c r="D667" s="3">
        <v>812.19754</v>
      </c>
      <c r="E667">
        <v>0.75</v>
      </c>
      <c r="F667" s="3">
        <v>0</v>
      </c>
      <c r="G667" s="3">
        <v>14.157216</v>
      </c>
      <c r="H667" s="3">
        <v>-0.71610949000000002</v>
      </c>
      <c r="I667" s="3">
        <v>0.96408841000000001</v>
      </c>
      <c r="L667">
        <f t="shared" si="195"/>
        <v>1</v>
      </c>
      <c r="M667">
        <f t="shared" si="182"/>
        <v>53.723919643752708</v>
      </c>
      <c r="N667" t="str">
        <f t="shared" si="183"/>
        <v>3.66723041014779-0.841805867695941i</v>
      </c>
      <c r="O667" t="str">
        <f t="shared" si="184"/>
        <v>3.66723041014779+0.841805867695941i</v>
      </c>
      <c r="P667" t="str">
        <f t="shared" si="185"/>
        <v>0.244959486838327+0.216455356727837i</v>
      </c>
      <c r="Q667" t="str">
        <f t="shared" si="186"/>
        <v>0.244959486838327-0.216455356727837i</v>
      </c>
      <c r="R667" t="str">
        <f t="shared" si="196"/>
        <v>0.244960176809811+0.216455182368496i</v>
      </c>
      <c r="S667" t="str">
        <f t="shared" si="197"/>
        <v>0.244960176809811-0.216455182368496i</v>
      </c>
      <c r="U667" t="str">
        <f t="shared" si="198"/>
        <v>0</v>
      </c>
      <c r="V667" t="str">
        <f t="shared" si="187"/>
        <v>0.609145212868032+1.18811556252598i</v>
      </c>
      <c r="W667" t="str">
        <f t="shared" si="188"/>
        <v>0.0715742004719431+1.18727977649091i</v>
      </c>
      <c r="X667" t="str">
        <f t="shared" si="199"/>
        <v>0</v>
      </c>
      <c r="Y667" t="str">
        <f t="shared" si="189"/>
        <v>-0.79119700413468+1.01770413170342i</v>
      </c>
      <c r="Z667" t="str">
        <f t="shared" si="190"/>
        <v>-0.922243813330233+2.1444473193924i</v>
      </c>
      <c r="AA667" t="str">
        <f t="shared" si="191"/>
        <v>-96.1472462089115-19.1075480306476i</v>
      </c>
      <c r="AB667">
        <f t="shared" si="192"/>
        <v>98.027503004516802</v>
      </c>
      <c r="AE667">
        <f t="shared" si="180"/>
        <v>812.19754</v>
      </c>
      <c r="AF667">
        <f t="shared" si="193"/>
        <v>98.027503004516802</v>
      </c>
      <c r="AI667" s="1">
        <v>0</v>
      </c>
      <c r="AK667" s="1">
        <f t="shared" si="181"/>
        <v>0</v>
      </c>
      <c r="AL667">
        <f t="shared" si="194"/>
        <v>0</v>
      </c>
    </row>
    <row r="668" spans="2:38" x14ac:dyDescent="0.25">
      <c r="B668" t="s">
        <v>1855</v>
      </c>
      <c r="C668" t="s">
        <v>78</v>
      </c>
      <c r="D668" s="3">
        <v>812.42376000000002</v>
      </c>
      <c r="E668">
        <v>0.22622000000001208</v>
      </c>
      <c r="F668" s="3">
        <v>0</v>
      </c>
      <c r="G668" s="3">
        <v>14.486692</v>
      </c>
      <c r="H668" s="3">
        <v>-0.74028371999999998</v>
      </c>
      <c r="I668" s="3">
        <v>0.96660267</v>
      </c>
      <c r="L668">
        <f t="shared" si="195"/>
        <v>1</v>
      </c>
      <c r="M668">
        <f t="shared" si="182"/>
        <v>53.723919643752708</v>
      </c>
      <c r="N668" t="str">
        <f t="shared" si="183"/>
        <v>3.72264696131029-0.792837689219716i</v>
      </c>
      <c r="O668" t="str">
        <f t="shared" si="184"/>
        <v>3.72264696131029+0.792837689219716i</v>
      </c>
      <c r="P668" t="str">
        <f t="shared" si="185"/>
        <v>0.244959486264028+0.216455359676214i</v>
      </c>
      <c r="Q668" t="str">
        <f t="shared" si="186"/>
        <v>0.244959486264028-0.216455359676214i</v>
      </c>
      <c r="R668" t="str">
        <f t="shared" si="196"/>
        <v>0.244959486551177+0.216455358202025i</v>
      </c>
      <c r="S668" t="str">
        <f t="shared" si="197"/>
        <v>0.244959486551177-0.216455358202025i</v>
      </c>
      <c r="U668" t="str">
        <f t="shared" si="198"/>
        <v>0</v>
      </c>
      <c r="V668" t="str">
        <f t="shared" si="187"/>
        <v>0.609145212868032+1.18811556252598i</v>
      </c>
      <c r="W668" t="str">
        <f t="shared" si="188"/>
        <v>0.0715742004719431+1.18727977649091i</v>
      </c>
      <c r="X668" t="str">
        <f t="shared" si="199"/>
        <v>0</v>
      </c>
      <c r="Y668" t="str">
        <f t="shared" si="189"/>
        <v>-0.79119700413468+1.01770413170342i</v>
      </c>
      <c r="Z668" t="str">
        <f t="shared" si="190"/>
        <v>-0.922243813330233+2.1444473193924i</v>
      </c>
      <c r="AA668" t="str">
        <f t="shared" si="191"/>
        <v>-96.4063046142782-24.0721115722902i</v>
      </c>
      <c r="AB668">
        <f t="shared" si="192"/>
        <v>99.366202125922996</v>
      </c>
      <c r="AE668">
        <f t="shared" si="180"/>
        <v>812.42376000000002</v>
      </c>
      <c r="AF668">
        <f t="shared" si="193"/>
        <v>99.366202125922996</v>
      </c>
      <c r="AI668" s="1">
        <v>0</v>
      </c>
      <c r="AK668" s="1">
        <f t="shared" si="181"/>
        <v>0</v>
      </c>
      <c r="AL668">
        <f t="shared" si="194"/>
        <v>0</v>
      </c>
    </row>
    <row r="669" spans="2:38" x14ac:dyDescent="0.25">
      <c r="B669" t="s">
        <v>2238</v>
      </c>
      <c r="C669" t="s">
        <v>78</v>
      </c>
      <c r="D669" s="3">
        <v>812.42376000000002</v>
      </c>
      <c r="E669">
        <v>0</v>
      </c>
      <c r="F669" s="3">
        <v>0</v>
      </c>
      <c r="G669" s="3">
        <v>14.486692</v>
      </c>
      <c r="H669" s="3">
        <v>-0.74028371999999998</v>
      </c>
      <c r="I669" s="3">
        <v>0.96660267</v>
      </c>
      <c r="L669">
        <f t="shared" si="195"/>
        <v>1</v>
      </c>
      <c r="M669">
        <f t="shared" si="182"/>
        <v>53.723919643752708</v>
      </c>
      <c r="N669" t="str">
        <f t="shared" si="183"/>
        <v>3.72264696131029-0.792837689219716i</v>
      </c>
      <c r="O669" t="str">
        <f t="shared" si="184"/>
        <v>3.72264696131029+0.792837689219716i</v>
      </c>
      <c r="P669" t="str">
        <f t="shared" si="185"/>
        <v>0.244959486264028+0.216455359676214i</v>
      </c>
      <c r="Q669" t="str">
        <f t="shared" si="186"/>
        <v>0.244959486264028-0.216455359676214i</v>
      </c>
      <c r="R669" t="str">
        <f t="shared" si="196"/>
        <v>0.244959486264028+0.216455359676214i</v>
      </c>
      <c r="S669" t="str">
        <f t="shared" si="197"/>
        <v>0.244959486264028-0.216455359676214i</v>
      </c>
      <c r="U669" t="str">
        <f t="shared" si="198"/>
        <v>0</v>
      </c>
      <c r="V669" t="str">
        <f t="shared" si="187"/>
        <v>0.609145212868032+1.18811556252598i</v>
      </c>
      <c r="W669" t="str">
        <f t="shared" si="188"/>
        <v>0.0715742004719431+1.18727977649091i</v>
      </c>
      <c r="X669" t="str">
        <f t="shared" si="199"/>
        <v>0</v>
      </c>
      <c r="Y669" t="str">
        <f t="shared" si="189"/>
        <v>-0.79119700413468+1.01770413170342i</v>
      </c>
      <c r="Z669" t="str">
        <f t="shared" si="190"/>
        <v>-0.922243813330233+2.1444473193924i</v>
      </c>
      <c r="AA669" t="str">
        <f t="shared" si="191"/>
        <v>-96.4063046142782-24.0721115722902i</v>
      </c>
      <c r="AB669">
        <f t="shared" si="192"/>
        <v>99.366202125922996</v>
      </c>
      <c r="AE669">
        <f t="shared" si="180"/>
        <v>812.42376000000002</v>
      </c>
      <c r="AF669">
        <f t="shared" si="193"/>
        <v>99.366202125922996</v>
      </c>
      <c r="AI669" s="1">
        <v>0</v>
      </c>
      <c r="AK669" s="1">
        <f t="shared" si="181"/>
        <v>0</v>
      </c>
      <c r="AL669">
        <f t="shared" si="194"/>
        <v>0</v>
      </c>
    </row>
    <row r="670" spans="2:38" x14ac:dyDescent="0.25">
      <c r="B670" t="s">
        <v>2230</v>
      </c>
      <c r="C670" t="s">
        <v>78</v>
      </c>
      <c r="D670" s="3">
        <v>813.43791999999996</v>
      </c>
      <c r="E670">
        <v>1.0141599999999471</v>
      </c>
      <c r="F670" s="3">
        <v>0</v>
      </c>
      <c r="G670" s="3">
        <v>16.098130000000001</v>
      </c>
      <c r="H670" s="3">
        <v>-0.84865478999999999</v>
      </c>
      <c r="I670" s="3">
        <v>0.97717993999999997</v>
      </c>
      <c r="L670">
        <f t="shared" si="195"/>
        <v>1</v>
      </c>
      <c r="M670">
        <f t="shared" si="182"/>
        <v>53.723919643752708</v>
      </c>
      <c r="N670" t="str">
        <f t="shared" si="183"/>
        <v>3.9710750364185-0.573317586625253i</v>
      </c>
      <c r="O670" t="str">
        <f t="shared" si="184"/>
        <v>3.9710750364185+0.573317586625253i</v>
      </c>
      <c r="P670" t="str">
        <f t="shared" si="185"/>
        <v>0.244959472791637+0.216455347319082i</v>
      </c>
      <c r="Q670" t="str">
        <f t="shared" si="186"/>
        <v>0.244959472791637-0.216455347319082i</v>
      </c>
      <c r="R670" t="str">
        <f t="shared" si="196"/>
        <v>0.244959479527833+0.216455353497648i</v>
      </c>
      <c r="S670" t="str">
        <f t="shared" si="197"/>
        <v>0.244959479527833-0.216455353497648i</v>
      </c>
      <c r="U670" t="str">
        <f t="shared" si="198"/>
        <v>0</v>
      </c>
      <c r="V670" t="str">
        <f t="shared" si="187"/>
        <v>0.609145212868032+1.18811556252598i</v>
      </c>
      <c r="W670" t="str">
        <f t="shared" si="188"/>
        <v>0.0715742004719431+1.18727977649091i</v>
      </c>
      <c r="X670" t="str">
        <f t="shared" si="199"/>
        <v>0</v>
      </c>
      <c r="Y670" t="str">
        <f t="shared" si="189"/>
        <v>-0.79119700413468+1.01770413170342i</v>
      </c>
      <c r="Z670" t="str">
        <f t="shared" si="190"/>
        <v>-0.922243813330233+2.1444473193924i</v>
      </c>
      <c r="AA670" t="str">
        <f t="shared" si="191"/>
        <v>-97.5676513782808-46.3278306789953i</v>
      </c>
      <c r="AB670">
        <f t="shared" si="192"/>
        <v>108.00793716618884</v>
      </c>
      <c r="AE670">
        <f t="shared" si="180"/>
        <v>813.43791999999996</v>
      </c>
      <c r="AF670">
        <f t="shared" si="193"/>
        <v>108.00793716618884</v>
      </c>
      <c r="AI670" s="1">
        <v>0</v>
      </c>
      <c r="AK670" s="1">
        <f t="shared" si="181"/>
        <v>0</v>
      </c>
      <c r="AL670">
        <f t="shared" si="194"/>
        <v>0</v>
      </c>
    </row>
    <row r="671" spans="2:38" x14ac:dyDescent="0.25">
      <c r="B671" t="s">
        <v>2239</v>
      </c>
      <c r="C671" t="s">
        <v>71</v>
      </c>
      <c r="D671" s="3">
        <v>813.43791999999996</v>
      </c>
      <c r="E671">
        <v>0</v>
      </c>
      <c r="F671" s="3">
        <v>0</v>
      </c>
      <c r="G671" s="3">
        <v>16.098130000000001</v>
      </c>
      <c r="H671" s="3">
        <v>-0.84865478999999999</v>
      </c>
      <c r="I671" s="3">
        <v>0.97717993999999997</v>
      </c>
      <c r="L671">
        <f t="shared" si="195"/>
        <v>1</v>
      </c>
      <c r="M671">
        <f t="shared" si="182"/>
        <v>53.723919643752708</v>
      </c>
      <c r="N671" t="str">
        <f t="shared" si="183"/>
        <v>3.9710750364185-0.573317586625253i</v>
      </c>
      <c r="O671" t="str">
        <f t="shared" si="184"/>
        <v>3.9710750364185+0.573317586625253i</v>
      </c>
      <c r="P671" t="str">
        <f t="shared" si="185"/>
        <v>0.244959472791637+0.216455347319082i</v>
      </c>
      <c r="Q671" t="str">
        <f t="shared" si="186"/>
        <v>0.244959472791637-0.216455347319082i</v>
      </c>
      <c r="R671" t="str">
        <f t="shared" si="196"/>
        <v>0.244959472791637+0.216455347319082i</v>
      </c>
      <c r="S671" t="str">
        <f t="shared" si="197"/>
        <v>0.244959472791637-0.216455347319082i</v>
      </c>
      <c r="U671" t="str">
        <f t="shared" si="198"/>
        <v>0</v>
      </c>
      <c r="V671" t="str">
        <f t="shared" si="187"/>
        <v>0.609145212868032+1.18811556252598i</v>
      </c>
      <c r="W671" t="str">
        <f t="shared" si="188"/>
        <v>0.0715742004719431+1.18727977649091i</v>
      </c>
      <c r="X671" t="str">
        <f t="shared" si="199"/>
        <v>0</v>
      </c>
      <c r="Y671" t="str">
        <f t="shared" si="189"/>
        <v>-0.79119700413468+1.01770413170342i</v>
      </c>
      <c r="Z671" t="str">
        <f t="shared" si="190"/>
        <v>-0.922243813330233+2.1444473193924i</v>
      </c>
      <c r="AA671" t="str">
        <f t="shared" si="191"/>
        <v>-97.5676513782808-46.3278306789953i</v>
      </c>
      <c r="AB671">
        <f t="shared" si="192"/>
        <v>108.00793716618884</v>
      </c>
      <c r="AE671">
        <f t="shared" si="180"/>
        <v>813.43791999999996</v>
      </c>
      <c r="AF671">
        <f t="shared" si="193"/>
        <v>108.00793716618884</v>
      </c>
      <c r="AI671" s="1">
        <v>0</v>
      </c>
      <c r="AK671" s="1">
        <f t="shared" si="181"/>
        <v>0</v>
      </c>
      <c r="AL671">
        <f t="shared" si="194"/>
        <v>0</v>
      </c>
    </row>
    <row r="672" spans="2:38" x14ac:dyDescent="0.25">
      <c r="B672" t="s">
        <v>2240</v>
      </c>
      <c r="C672" t="s">
        <v>3710</v>
      </c>
      <c r="D672" s="3">
        <v>822.87858000000006</v>
      </c>
      <c r="E672">
        <v>9.4406600000000935</v>
      </c>
      <c r="F672" s="3">
        <v>3.8864740000000002E-2</v>
      </c>
      <c r="G672" s="3">
        <v>41.645674</v>
      </c>
      <c r="H672" s="3">
        <v>-1.8574645999999999</v>
      </c>
      <c r="I672" s="3">
        <v>3.6578883E-2</v>
      </c>
      <c r="L672">
        <f t="shared" si="195"/>
        <v>1</v>
      </c>
      <c r="M672">
        <f t="shared" si="182"/>
        <v>55.492265308774343</v>
      </c>
      <c r="N672" t="str">
        <f t="shared" si="183"/>
        <v>6.28365331321966+1.47016156910174i</v>
      </c>
      <c r="O672" t="str">
        <f t="shared" si="184"/>
        <v>6.28365331321966-1.47016156910174i</v>
      </c>
      <c r="P672" t="str">
        <f t="shared" si="185"/>
        <v>0.244959464910485+0.216455288587875i</v>
      </c>
      <c r="Q672" t="str">
        <f t="shared" si="186"/>
        <v>0.244959464910485-0.216455288587875i</v>
      </c>
      <c r="R672" t="str">
        <f t="shared" si="196"/>
        <v>0.244959468851061+0.216455317953478i</v>
      </c>
      <c r="S672" t="str">
        <f t="shared" si="197"/>
        <v>0.244959468851061-0.216455317953478i</v>
      </c>
      <c r="U672" t="str">
        <f t="shared" si="198"/>
        <v>0.474291179421551+0.175240889709989i</v>
      </c>
      <c r="V672" t="str">
        <f t="shared" si="187"/>
        <v>1.08343639228958+1.36335645223597i</v>
      </c>
      <c r="W672" t="str">
        <f t="shared" si="188"/>
        <v>0.545865379893491+1.3625206662009i</v>
      </c>
      <c r="X672" t="str">
        <f t="shared" si="199"/>
        <v>0.2322848766477-0.449116052245071i</v>
      </c>
      <c r="Y672" t="str">
        <f t="shared" si="189"/>
        <v>-0.55891212748698+0.568588079458349i</v>
      </c>
      <c r="Z672" t="str">
        <f t="shared" si="190"/>
        <v>-0.689958936682533+1.69533126714733i</v>
      </c>
      <c r="AA672" t="str">
        <f t="shared" si="191"/>
        <v>-42.7569328657868-278.938385255173i</v>
      </c>
      <c r="AB672">
        <f t="shared" si="192"/>
        <v>282.19634667524082</v>
      </c>
      <c r="AE672">
        <f t="shared" si="180"/>
        <v>822.87858000000006</v>
      </c>
      <c r="AF672">
        <f t="shared" si="193"/>
        <v>282.19634667524082</v>
      </c>
      <c r="AI672" s="1">
        <v>0</v>
      </c>
      <c r="AK672" s="1">
        <f t="shared" si="181"/>
        <v>6.0418720610704016E-11</v>
      </c>
      <c r="AL672">
        <f t="shared" si="194"/>
        <v>4.8114314075207807E-6</v>
      </c>
    </row>
    <row r="673" spans="2:38" x14ac:dyDescent="0.25">
      <c r="B673" t="s">
        <v>2241</v>
      </c>
      <c r="C673" t="s">
        <v>71</v>
      </c>
      <c r="D673" s="3">
        <v>822.87858000000006</v>
      </c>
      <c r="E673">
        <v>0</v>
      </c>
      <c r="F673" s="3">
        <v>0</v>
      </c>
      <c r="G673" s="3">
        <v>41.645674</v>
      </c>
      <c r="H673" s="3">
        <v>-1.8574645999999999</v>
      </c>
      <c r="I673" s="3">
        <v>3.6578883E-2</v>
      </c>
      <c r="L673">
        <f t="shared" si="195"/>
        <v>1</v>
      </c>
      <c r="M673">
        <f t="shared" si="182"/>
        <v>55.492265308774343</v>
      </c>
      <c r="N673" t="str">
        <f t="shared" si="183"/>
        <v>6.28365331321966+1.47016156910174i</v>
      </c>
      <c r="O673" t="str">
        <f t="shared" si="184"/>
        <v>6.28365331321966-1.47016156910174i</v>
      </c>
      <c r="P673" t="str">
        <f t="shared" si="185"/>
        <v>0.244959464910485+0.216455288587875i</v>
      </c>
      <c r="Q673" t="str">
        <f t="shared" si="186"/>
        <v>0.244959464910485-0.216455288587875i</v>
      </c>
      <c r="R673" t="str">
        <f t="shared" si="196"/>
        <v>0.244959464910485+0.216455288587875i</v>
      </c>
      <c r="S673" t="str">
        <f t="shared" si="197"/>
        <v>0.244959464910485-0.216455288587875i</v>
      </c>
      <c r="U673" t="str">
        <f t="shared" si="198"/>
        <v>0</v>
      </c>
      <c r="V673" t="str">
        <f t="shared" si="187"/>
        <v>1.08343639228958+1.36335645223597i</v>
      </c>
      <c r="W673" t="str">
        <f t="shared" si="188"/>
        <v>0.545865379893491+1.3625206662009i</v>
      </c>
      <c r="X673" t="str">
        <f t="shared" si="199"/>
        <v>0</v>
      </c>
      <c r="Y673" t="str">
        <f t="shared" si="189"/>
        <v>-0.55891212748698+0.568588079458349i</v>
      </c>
      <c r="Z673" t="str">
        <f t="shared" si="190"/>
        <v>-0.689958936682533+1.69533126714733i</v>
      </c>
      <c r="AA673" t="str">
        <f t="shared" si="191"/>
        <v>-42.7569328657868-278.938385255173i</v>
      </c>
      <c r="AB673">
        <f t="shared" si="192"/>
        <v>282.19634667524082</v>
      </c>
      <c r="AE673">
        <f t="shared" si="180"/>
        <v>822.87858000000006</v>
      </c>
      <c r="AF673">
        <f t="shared" si="193"/>
        <v>282.19634667524082</v>
      </c>
      <c r="AI673" s="1">
        <v>0</v>
      </c>
      <c r="AK673" s="1">
        <f t="shared" si="181"/>
        <v>0</v>
      </c>
      <c r="AL673">
        <f t="shared" si="194"/>
        <v>0</v>
      </c>
    </row>
    <row r="674" spans="2:38" x14ac:dyDescent="0.25">
      <c r="B674" t="s">
        <v>2214</v>
      </c>
      <c r="C674" t="s">
        <v>78</v>
      </c>
      <c r="D674" s="3">
        <v>824.45477000000005</v>
      </c>
      <c r="E674">
        <v>1.5761899999999969</v>
      </c>
      <c r="F674" s="3">
        <v>0</v>
      </c>
      <c r="G674" s="3">
        <v>47.766571999999996</v>
      </c>
      <c r="H674" s="3">
        <v>-2.0258927999999998</v>
      </c>
      <c r="I674" s="3">
        <v>4.2204512999999999E-2</v>
      </c>
      <c r="L674">
        <f t="shared" si="195"/>
        <v>1</v>
      </c>
      <c r="M674">
        <f t="shared" si="182"/>
        <v>55.492265308774343</v>
      </c>
      <c r="N674" t="str">
        <f t="shared" si="183"/>
        <v>6.66975529543118+1.81133550152029i</v>
      </c>
      <c r="O674" t="str">
        <f t="shared" si="184"/>
        <v>6.66975529543118-1.81133550152029i</v>
      </c>
      <c r="P674" t="str">
        <f t="shared" si="185"/>
        <v>0.244959460964785+0.216455282709957i</v>
      </c>
      <c r="Q674" t="str">
        <f t="shared" si="186"/>
        <v>0.244959460964785-0.216455282709957i</v>
      </c>
      <c r="R674" t="str">
        <f t="shared" si="196"/>
        <v>0.244959462937635+0.216455285648916i</v>
      </c>
      <c r="S674" t="str">
        <f t="shared" si="197"/>
        <v>0.244959462937635-0.216455285648916i</v>
      </c>
      <c r="U674" t="str">
        <f t="shared" si="198"/>
        <v>0</v>
      </c>
      <c r="V674" t="str">
        <f t="shared" si="187"/>
        <v>1.08343639228958+1.36335645223597i</v>
      </c>
      <c r="W674" t="str">
        <f t="shared" si="188"/>
        <v>0.545865379893491+1.3625206662009i</v>
      </c>
      <c r="X674" t="str">
        <f t="shared" si="199"/>
        <v>0</v>
      </c>
      <c r="Y674" t="str">
        <f t="shared" si="189"/>
        <v>-0.55891212748698+0.568588079458349i</v>
      </c>
      <c r="Z674" t="str">
        <f t="shared" si="190"/>
        <v>-0.689958936682533+1.69533126714733i</v>
      </c>
      <c r="AA674" t="str">
        <f t="shared" si="191"/>
        <v>-44.5618693422477-313.527794265441i</v>
      </c>
      <c r="AB674">
        <f t="shared" si="192"/>
        <v>316.6787614858759</v>
      </c>
      <c r="AE674">
        <f t="shared" si="180"/>
        <v>824.45477000000005</v>
      </c>
      <c r="AF674">
        <f t="shared" si="193"/>
        <v>316.6787614858759</v>
      </c>
      <c r="AI674" s="1">
        <v>0</v>
      </c>
      <c r="AK674" s="1">
        <f t="shared" si="181"/>
        <v>0</v>
      </c>
      <c r="AL674">
        <f t="shared" si="194"/>
        <v>0</v>
      </c>
    </row>
    <row r="675" spans="2:38" x14ac:dyDescent="0.25">
      <c r="B675" t="s">
        <v>2242</v>
      </c>
      <c r="C675" t="s">
        <v>3711</v>
      </c>
      <c r="D675" s="3">
        <v>824.45477000000005</v>
      </c>
      <c r="E675">
        <v>0</v>
      </c>
      <c r="F675" s="3">
        <v>0</v>
      </c>
      <c r="G675" s="3">
        <v>47.766576000000001</v>
      </c>
      <c r="H675" s="3">
        <v>-2.0258929000000001</v>
      </c>
      <c r="I675" s="3">
        <v>4.2204515999999997E-2</v>
      </c>
      <c r="L675">
        <f t="shared" si="195"/>
        <v>1</v>
      </c>
      <c r="M675">
        <f t="shared" si="182"/>
        <v>55.492265308774343</v>
      </c>
      <c r="N675" t="str">
        <f t="shared" si="183"/>
        <v>6.66975554055285+1.81133570308335i</v>
      </c>
      <c r="O675" t="str">
        <f t="shared" si="184"/>
        <v>6.66975554055285-1.81133570308335i</v>
      </c>
      <c r="P675" t="str">
        <f t="shared" si="185"/>
        <v>0.244959460591404+0.216455282056347i</v>
      </c>
      <c r="Q675" t="str">
        <f t="shared" si="186"/>
        <v>0.244959460591404-0.216455282056347i</v>
      </c>
      <c r="R675" t="str">
        <f t="shared" si="196"/>
        <v>0.244959460778094+0.216455282383152i</v>
      </c>
      <c r="S675" t="str">
        <f t="shared" si="197"/>
        <v>0.244959460778094-0.216455282383152i</v>
      </c>
      <c r="U675" t="str">
        <f t="shared" si="198"/>
        <v>0</v>
      </c>
      <c r="V675" t="str">
        <f t="shared" si="187"/>
        <v>1.08343639228958+1.36335645223597i</v>
      </c>
      <c r="W675" t="str">
        <f t="shared" si="188"/>
        <v>0.545865379893491+1.3625206662009i</v>
      </c>
      <c r="X675" t="str">
        <f t="shared" si="199"/>
        <v>0</v>
      </c>
      <c r="Y675" t="str">
        <f t="shared" si="189"/>
        <v>-0.55891212748698+0.568588079458349i</v>
      </c>
      <c r="Z675" t="str">
        <f t="shared" si="190"/>
        <v>-0.689958936682533+1.69533126714733i</v>
      </c>
      <c r="AA675" t="str">
        <f t="shared" si="191"/>
        <v>-44.5618705374223-313.527815179i</v>
      </c>
      <c r="AB675">
        <f t="shared" si="192"/>
        <v>316.67878235952463</v>
      </c>
      <c r="AE675">
        <f t="shared" si="180"/>
        <v>824.45477000000005</v>
      </c>
      <c r="AF675">
        <f t="shared" si="193"/>
        <v>316.67878235952463</v>
      </c>
      <c r="AI675" s="1">
        <v>0</v>
      </c>
      <c r="AK675" s="1">
        <f t="shared" si="181"/>
        <v>0</v>
      </c>
      <c r="AL675">
        <f t="shared" si="194"/>
        <v>0</v>
      </c>
    </row>
    <row r="676" spans="2:38" x14ac:dyDescent="0.25">
      <c r="B676" t="s">
        <v>2243</v>
      </c>
      <c r="C676" t="s">
        <v>71</v>
      </c>
      <c r="D676" s="3">
        <v>824.45477000000005</v>
      </c>
      <c r="E676">
        <v>0</v>
      </c>
      <c r="F676" s="3">
        <v>0</v>
      </c>
      <c r="G676" s="3">
        <v>47.766576000000001</v>
      </c>
      <c r="H676" s="3">
        <v>-2.0258929000000001</v>
      </c>
      <c r="I676" s="3">
        <v>4.2204515999999997E-2</v>
      </c>
      <c r="L676">
        <f t="shared" si="195"/>
        <v>1</v>
      </c>
      <c r="M676">
        <f t="shared" si="182"/>
        <v>55.492265308774343</v>
      </c>
      <c r="N676" t="str">
        <f t="shared" si="183"/>
        <v>6.66975554055285+1.81133570308335i</v>
      </c>
      <c r="O676" t="str">
        <f t="shared" si="184"/>
        <v>6.66975554055285-1.81133570308335i</v>
      </c>
      <c r="P676" t="str">
        <f t="shared" si="185"/>
        <v>0.244959460591404+0.216455282056347i</v>
      </c>
      <c r="Q676" t="str">
        <f t="shared" si="186"/>
        <v>0.244959460591404-0.216455282056347i</v>
      </c>
      <c r="R676" t="str">
        <f t="shared" si="196"/>
        <v>0.244959460591404+0.216455282056347i</v>
      </c>
      <c r="S676" t="str">
        <f t="shared" si="197"/>
        <v>0.244959460591404-0.216455282056347i</v>
      </c>
      <c r="U676" t="str">
        <f t="shared" si="198"/>
        <v>0</v>
      </c>
      <c r="V676" t="str">
        <f t="shared" si="187"/>
        <v>1.08343639228958+1.36335645223597i</v>
      </c>
      <c r="W676" t="str">
        <f t="shared" si="188"/>
        <v>0.545865379893491+1.3625206662009i</v>
      </c>
      <c r="X676" t="str">
        <f t="shared" si="199"/>
        <v>0</v>
      </c>
      <c r="Y676" t="str">
        <f t="shared" si="189"/>
        <v>-0.55891212748698+0.568588079458349i</v>
      </c>
      <c r="Z676" t="str">
        <f t="shared" si="190"/>
        <v>-0.689958936682533+1.69533126714733i</v>
      </c>
      <c r="AA676" t="str">
        <f t="shared" si="191"/>
        <v>-44.5618705374223-313.527815179i</v>
      </c>
      <c r="AB676">
        <f t="shared" si="192"/>
        <v>316.67878235952463</v>
      </c>
      <c r="AE676">
        <f t="shared" si="180"/>
        <v>824.45477000000005</v>
      </c>
      <c r="AF676">
        <f t="shared" si="193"/>
        <v>316.67878235952463</v>
      </c>
      <c r="AI676" s="1">
        <v>0</v>
      </c>
      <c r="AK676" s="1">
        <f t="shared" si="181"/>
        <v>0</v>
      </c>
      <c r="AL676">
        <f t="shared" si="194"/>
        <v>0</v>
      </c>
    </row>
    <row r="677" spans="2:38" x14ac:dyDescent="0.25">
      <c r="B677" t="s">
        <v>1859</v>
      </c>
      <c r="C677" t="s">
        <v>78</v>
      </c>
      <c r="D677" s="3">
        <v>825.00001999999995</v>
      </c>
      <c r="E677">
        <v>0.54524999999989632</v>
      </c>
      <c r="F677" s="3">
        <v>0</v>
      </c>
      <c r="G677" s="3">
        <v>50.007581000000002</v>
      </c>
      <c r="H677" s="3">
        <v>-2.0841571999999999</v>
      </c>
      <c r="I677" s="3">
        <v>4.3980114000000001E-2</v>
      </c>
      <c r="L677">
        <f t="shared" si="195"/>
        <v>1</v>
      </c>
      <c r="M677">
        <f t="shared" si="182"/>
        <v>55.492265308774343</v>
      </c>
      <c r="N677" t="str">
        <f t="shared" si="183"/>
        <v>6.80331970682895+1.92935791564782i</v>
      </c>
      <c r="O677" t="str">
        <f t="shared" si="184"/>
        <v>6.80331970682895-1.92935791564782i</v>
      </c>
      <c r="P677" t="str">
        <f t="shared" si="185"/>
        <v>0.244959455952121+0.216455279012663i</v>
      </c>
      <c r="Q677" t="str">
        <f t="shared" si="186"/>
        <v>0.244959455952121-0.216455279012663i</v>
      </c>
      <c r="R677" t="str">
        <f t="shared" si="196"/>
        <v>0.244959458271762+0.216455280534505i</v>
      </c>
      <c r="S677" t="str">
        <f t="shared" si="197"/>
        <v>0.244959458271762-0.216455280534505i</v>
      </c>
      <c r="U677" t="str">
        <f t="shared" si="198"/>
        <v>0</v>
      </c>
      <c r="V677" t="str">
        <f t="shared" si="187"/>
        <v>1.08343639228958+1.36335645223597i</v>
      </c>
      <c r="W677" t="str">
        <f t="shared" si="188"/>
        <v>0.545865379893491+1.3625206662009i</v>
      </c>
      <c r="X677" t="str">
        <f t="shared" si="199"/>
        <v>0</v>
      </c>
      <c r="Y677" t="str">
        <f t="shared" si="189"/>
        <v>-0.55891212748698+0.568588079458349i</v>
      </c>
      <c r="Z677" t="str">
        <f t="shared" si="190"/>
        <v>-0.689958936682533+1.69533126714733i</v>
      </c>
      <c r="AA677" t="str">
        <f t="shared" si="191"/>
        <v>-45.1862517944089-325.493320865106i</v>
      </c>
      <c r="AB677">
        <f t="shared" si="192"/>
        <v>328.61481901920149</v>
      </c>
      <c r="AE677">
        <f t="shared" si="180"/>
        <v>825.00001999999995</v>
      </c>
      <c r="AF677">
        <f t="shared" si="193"/>
        <v>328.61481901920149</v>
      </c>
      <c r="AI677" s="1">
        <v>0</v>
      </c>
      <c r="AK677" s="1">
        <f t="shared" si="181"/>
        <v>0</v>
      </c>
      <c r="AL677">
        <f t="shared" si="194"/>
        <v>0</v>
      </c>
    </row>
    <row r="678" spans="2:38" x14ac:dyDescent="0.25">
      <c r="B678" t="s">
        <v>2244</v>
      </c>
      <c r="C678" t="s">
        <v>3711</v>
      </c>
      <c r="D678" s="3">
        <v>826.11001999999996</v>
      </c>
      <c r="E678">
        <v>1.1100000000000136</v>
      </c>
      <c r="F678" s="3">
        <v>0</v>
      </c>
      <c r="G678" s="3">
        <v>49.283025000000002</v>
      </c>
      <c r="H678" s="3">
        <v>2.7134941000000001</v>
      </c>
      <c r="I678" s="3">
        <v>4.7475936000000003E-2</v>
      </c>
      <c r="L678">
        <f t="shared" si="195"/>
        <v>1</v>
      </c>
      <c r="M678">
        <f t="shared" si="182"/>
        <v>55.492265308774343</v>
      </c>
      <c r="N678" t="str">
        <f t="shared" si="183"/>
        <v>6.71015769224469+2.06320351521837i</v>
      </c>
      <c r="O678" t="str">
        <f t="shared" si="184"/>
        <v>6.71015769224469-2.06320351521837i</v>
      </c>
      <c r="P678" t="str">
        <f t="shared" si="185"/>
        <v>-0.411321683747983+0.022556795704005i</v>
      </c>
      <c r="Q678" t="str">
        <f t="shared" si="186"/>
        <v>-0.411321683747983-0.022556795704005i</v>
      </c>
      <c r="R678" t="str">
        <f t="shared" si="196"/>
        <v>-0.083181113897931+0.119506037358334i</v>
      </c>
      <c r="S678" t="str">
        <f t="shared" si="197"/>
        <v>-0.083181113897931-0.119506037358334i</v>
      </c>
      <c r="U678" t="str">
        <f t="shared" si="198"/>
        <v>0</v>
      </c>
      <c r="V678" t="str">
        <f t="shared" si="187"/>
        <v>1.08343639228958+1.36335645223597i</v>
      </c>
      <c r="W678" t="str">
        <f t="shared" si="188"/>
        <v>0.545865379893491+1.3625206662009i</v>
      </c>
      <c r="X678" t="str">
        <f t="shared" si="199"/>
        <v>0</v>
      </c>
      <c r="Y678" t="str">
        <f t="shared" si="189"/>
        <v>-0.55891212748698+0.568588079458349i</v>
      </c>
      <c r="Z678" t="str">
        <f t="shared" si="190"/>
        <v>-0.689958936682533+1.69533126714733i</v>
      </c>
      <c r="AA678" t="str">
        <f t="shared" si="191"/>
        <v>-44.0421180213484-332.185191086151i</v>
      </c>
      <c r="AB678">
        <f t="shared" si="192"/>
        <v>335.09209082989264</v>
      </c>
      <c r="AE678">
        <f t="shared" si="180"/>
        <v>826.11001999999996</v>
      </c>
      <c r="AF678">
        <f t="shared" si="193"/>
        <v>335.09209082989264</v>
      </c>
      <c r="AI678" s="1">
        <v>-9.6263399999999999E-2</v>
      </c>
      <c r="AK678" s="1">
        <f t="shared" si="181"/>
        <v>3.7066568718240007E-10</v>
      </c>
      <c r="AL678">
        <f t="shared" si="194"/>
        <v>4.1620830277756491E-5</v>
      </c>
    </row>
    <row r="679" spans="2:38" x14ac:dyDescent="0.25">
      <c r="B679" t="s">
        <v>1857</v>
      </c>
      <c r="C679" t="s">
        <v>78</v>
      </c>
      <c r="D679" s="3">
        <v>826.24107000000004</v>
      </c>
      <c r="E679">
        <v>0.13105000000007294</v>
      </c>
      <c r="F679" s="3">
        <v>0</v>
      </c>
      <c r="G679" s="3">
        <v>48.574731999999997</v>
      </c>
      <c r="H679" s="3">
        <v>2.6912557000000001</v>
      </c>
      <c r="I679" s="3">
        <v>4.7902224E-2</v>
      </c>
      <c r="L679">
        <f t="shared" si="195"/>
        <v>1</v>
      </c>
      <c r="M679">
        <f t="shared" si="182"/>
        <v>55.492265308774343</v>
      </c>
      <c r="N679" t="str">
        <f t="shared" si="183"/>
        <v>6.65625395697592+2.0661595437532i</v>
      </c>
      <c r="O679" t="str">
        <f t="shared" si="184"/>
        <v>6.65625395697592-2.0661595437532i</v>
      </c>
      <c r="P679" t="str">
        <f t="shared" si="185"/>
        <v>-0.411321691823481+0.0225567957377657i</v>
      </c>
      <c r="Q679" t="str">
        <f t="shared" si="186"/>
        <v>-0.411321691823481-0.0225567957377657i</v>
      </c>
      <c r="R679" t="str">
        <f t="shared" si="196"/>
        <v>-0.411321687785732+0.0225567957208853i</v>
      </c>
      <c r="S679" t="str">
        <f t="shared" si="197"/>
        <v>-0.411321687785732-0.0225567957208853i</v>
      </c>
      <c r="U679" t="str">
        <f t="shared" si="198"/>
        <v>0</v>
      </c>
      <c r="V679" t="str">
        <f t="shared" si="187"/>
        <v>1.08343639228958+1.36335645223597i</v>
      </c>
      <c r="W679" t="str">
        <f t="shared" si="188"/>
        <v>0.545865379893491+1.3625206662009i</v>
      </c>
      <c r="X679" t="str">
        <f t="shared" si="199"/>
        <v>0</v>
      </c>
      <c r="Y679" t="str">
        <f t="shared" si="189"/>
        <v>-0.55891212748698+0.568588079458349i</v>
      </c>
      <c r="Z679" t="str">
        <f t="shared" si="190"/>
        <v>-0.689958936682533+1.69533126714733i</v>
      </c>
      <c r="AA679" t="str">
        <f t="shared" si="191"/>
        <v>-43.62429882087-330.875326869875i</v>
      </c>
      <c r="AB679">
        <f t="shared" si="192"/>
        <v>333.73876217613554</v>
      </c>
      <c r="AE679">
        <f t="shared" si="180"/>
        <v>826.24107000000004</v>
      </c>
      <c r="AF679">
        <f t="shared" si="193"/>
        <v>333.73876217613554</v>
      </c>
      <c r="AI679" s="1">
        <v>0</v>
      </c>
      <c r="AK679" s="1">
        <f t="shared" si="181"/>
        <v>0</v>
      </c>
      <c r="AL679">
        <f t="shared" si="194"/>
        <v>0</v>
      </c>
    </row>
    <row r="680" spans="2:38" x14ac:dyDescent="0.25">
      <c r="B680" t="s">
        <v>2245</v>
      </c>
      <c r="C680" t="s">
        <v>3711</v>
      </c>
      <c r="D680" s="3">
        <v>826.99107000000004</v>
      </c>
      <c r="E680">
        <v>0.75</v>
      </c>
      <c r="F680" s="3">
        <v>0</v>
      </c>
      <c r="G680" s="3">
        <v>44.633311999999997</v>
      </c>
      <c r="H680" s="3">
        <v>2.5639721</v>
      </c>
      <c r="I680" s="3">
        <v>5.0465913000000001E-2</v>
      </c>
      <c r="L680">
        <f t="shared" si="195"/>
        <v>1</v>
      </c>
      <c r="M680">
        <f t="shared" si="182"/>
        <v>55.492265308774343</v>
      </c>
      <c r="N680" t="str">
        <f t="shared" si="183"/>
        <v>6.34776344302387+2.08307735607916i</v>
      </c>
      <c r="O680" t="str">
        <f t="shared" si="184"/>
        <v>6.34776344302387-2.08307735607916i</v>
      </c>
      <c r="P680" t="str">
        <f t="shared" si="185"/>
        <v>-0.411319816942832+0.0225573943492059i</v>
      </c>
      <c r="Q680" t="str">
        <f t="shared" si="186"/>
        <v>-0.411319816942832-0.0225573943492059i</v>
      </c>
      <c r="R680" t="str">
        <f t="shared" si="196"/>
        <v>-0.411320754383157+0.0225570950434858i</v>
      </c>
      <c r="S680" t="str">
        <f t="shared" si="197"/>
        <v>-0.411320754383157-0.0225570950434858i</v>
      </c>
      <c r="U680" t="str">
        <f t="shared" si="198"/>
        <v>0</v>
      </c>
      <c r="V680" t="str">
        <f t="shared" si="187"/>
        <v>1.08343639228958+1.36335645223597i</v>
      </c>
      <c r="W680" t="str">
        <f t="shared" si="188"/>
        <v>0.545865379893491+1.3625206662009i</v>
      </c>
      <c r="X680" t="str">
        <f t="shared" si="199"/>
        <v>0</v>
      </c>
      <c r="Y680" t="str">
        <f t="shared" si="189"/>
        <v>-0.55891212748698+0.568588079458349i</v>
      </c>
      <c r="Z680" t="str">
        <f t="shared" si="190"/>
        <v>-0.689958936682533+1.69533126714733i</v>
      </c>
      <c r="AA680" t="str">
        <f t="shared" si="191"/>
        <v>-41.2331222879003-323.379021860082i</v>
      </c>
      <c r="AB680">
        <f t="shared" si="192"/>
        <v>325.99718120375263</v>
      </c>
      <c r="AE680">
        <f t="shared" si="180"/>
        <v>826.99107000000004</v>
      </c>
      <c r="AF680">
        <f t="shared" si="193"/>
        <v>325.99718120375263</v>
      </c>
      <c r="AI680" s="1">
        <v>0</v>
      </c>
      <c r="AK680" s="1">
        <f t="shared" si="181"/>
        <v>0</v>
      </c>
      <c r="AL680">
        <f t="shared" si="194"/>
        <v>0</v>
      </c>
    </row>
    <row r="681" spans="2:38" x14ac:dyDescent="0.25">
      <c r="B681" t="s">
        <v>1855</v>
      </c>
      <c r="C681" t="s">
        <v>78</v>
      </c>
      <c r="D681" s="3">
        <v>827.21730000000002</v>
      </c>
      <c r="E681">
        <v>0.22622999999998683</v>
      </c>
      <c r="F681" s="3">
        <v>0</v>
      </c>
      <c r="G681" s="3">
        <v>43.481914000000003</v>
      </c>
      <c r="H681" s="3">
        <v>2.5255828999999999</v>
      </c>
      <c r="I681" s="3">
        <v>5.1283216999999999E-2</v>
      </c>
      <c r="L681">
        <f t="shared" si="195"/>
        <v>1</v>
      </c>
      <c r="M681">
        <f t="shared" si="182"/>
        <v>55.492265308774343</v>
      </c>
      <c r="N681" t="str">
        <f t="shared" si="183"/>
        <v>6.25471153746726+2.08818044791966i</v>
      </c>
      <c r="O681" t="str">
        <f t="shared" si="184"/>
        <v>6.25471153746726-2.08818044791966i</v>
      </c>
      <c r="P681" t="str">
        <f t="shared" si="185"/>
        <v>-0.411319817967988+0.022557394922566i</v>
      </c>
      <c r="Q681" t="str">
        <f t="shared" si="186"/>
        <v>-0.411319817967988-0.022557394922566i</v>
      </c>
      <c r="R681" t="str">
        <f t="shared" si="196"/>
        <v>-0.41131981745541+0.0225573946358859i</v>
      </c>
      <c r="S681" t="str">
        <f t="shared" si="197"/>
        <v>-0.41131981745541-0.0225573946358859i</v>
      </c>
      <c r="U681" t="str">
        <f t="shared" si="198"/>
        <v>0</v>
      </c>
      <c r="V681" t="str">
        <f t="shared" si="187"/>
        <v>1.08343639228958+1.36335645223597i</v>
      </c>
      <c r="W681" t="str">
        <f t="shared" si="188"/>
        <v>0.545865379893491+1.3625206662009i</v>
      </c>
      <c r="X681" t="str">
        <f t="shared" si="199"/>
        <v>0</v>
      </c>
      <c r="Y681" t="str">
        <f t="shared" si="189"/>
        <v>-0.55891212748698+0.568588079458349i</v>
      </c>
      <c r="Z681" t="str">
        <f t="shared" si="190"/>
        <v>-0.689958936682533+1.69533126714733i</v>
      </c>
      <c r="AA681" t="str">
        <f t="shared" si="191"/>
        <v>-40.5118566707333-321.117869601713i</v>
      </c>
      <c r="AB681">
        <f t="shared" si="192"/>
        <v>323.66324584118718</v>
      </c>
      <c r="AE681">
        <f t="shared" si="180"/>
        <v>827.21730000000002</v>
      </c>
      <c r="AF681">
        <f t="shared" si="193"/>
        <v>323.66324584118718</v>
      </c>
      <c r="AI681" s="1">
        <v>0</v>
      </c>
      <c r="AK681" s="1">
        <f t="shared" si="181"/>
        <v>0</v>
      </c>
      <c r="AL681">
        <f t="shared" si="194"/>
        <v>0</v>
      </c>
    </row>
    <row r="682" spans="2:38" x14ac:dyDescent="0.25">
      <c r="B682" t="s">
        <v>2246</v>
      </c>
      <c r="C682" t="s">
        <v>78</v>
      </c>
      <c r="D682" s="3">
        <v>827.21730000000002</v>
      </c>
      <c r="E682">
        <v>0</v>
      </c>
      <c r="F682" s="3">
        <v>0</v>
      </c>
      <c r="G682" s="3">
        <v>43.481914000000003</v>
      </c>
      <c r="H682" s="3">
        <v>2.5255828999999999</v>
      </c>
      <c r="I682" s="3">
        <v>5.1283216999999999E-2</v>
      </c>
      <c r="L682">
        <f t="shared" si="195"/>
        <v>1</v>
      </c>
      <c r="M682">
        <f t="shared" si="182"/>
        <v>55.492265308774343</v>
      </c>
      <c r="N682" t="str">
        <f t="shared" si="183"/>
        <v>6.25471153746726+2.08818044791966i</v>
      </c>
      <c r="O682" t="str">
        <f t="shared" si="184"/>
        <v>6.25471153746726-2.08818044791966i</v>
      </c>
      <c r="P682" t="str">
        <f t="shared" si="185"/>
        <v>-0.411319817967988+0.022557394922566i</v>
      </c>
      <c r="Q682" t="str">
        <f t="shared" si="186"/>
        <v>-0.411319817967988-0.022557394922566i</v>
      </c>
      <c r="R682" t="str">
        <f t="shared" si="196"/>
        <v>-0.411319817967988+0.022557394922566i</v>
      </c>
      <c r="S682" t="str">
        <f t="shared" si="197"/>
        <v>-0.411319817967988-0.022557394922566i</v>
      </c>
      <c r="U682" t="str">
        <f t="shared" si="198"/>
        <v>0</v>
      </c>
      <c r="V682" t="str">
        <f t="shared" si="187"/>
        <v>1.08343639228958+1.36335645223597i</v>
      </c>
      <c r="W682" t="str">
        <f t="shared" si="188"/>
        <v>0.545865379893491+1.3625206662009i</v>
      </c>
      <c r="X682" t="str">
        <f t="shared" si="199"/>
        <v>0</v>
      </c>
      <c r="Y682" t="str">
        <f t="shared" si="189"/>
        <v>-0.55891212748698+0.568588079458349i</v>
      </c>
      <c r="Z682" t="str">
        <f t="shared" si="190"/>
        <v>-0.689958936682533+1.69533126714733i</v>
      </c>
      <c r="AA682" t="str">
        <f t="shared" si="191"/>
        <v>-40.5118566707333-321.117869601713i</v>
      </c>
      <c r="AB682">
        <f t="shared" si="192"/>
        <v>323.66324584118718</v>
      </c>
      <c r="AE682">
        <f t="shared" si="180"/>
        <v>827.21730000000002</v>
      </c>
      <c r="AF682">
        <f t="shared" si="193"/>
        <v>323.66324584118718</v>
      </c>
      <c r="AI682" s="1">
        <v>0</v>
      </c>
      <c r="AK682" s="1">
        <f t="shared" si="181"/>
        <v>0</v>
      </c>
      <c r="AL682">
        <f t="shared" si="194"/>
        <v>0</v>
      </c>
    </row>
    <row r="683" spans="2:38" x14ac:dyDescent="0.25">
      <c r="B683" t="s">
        <v>2230</v>
      </c>
      <c r="C683" t="s">
        <v>78</v>
      </c>
      <c r="D683" s="3">
        <v>828.23145999999997</v>
      </c>
      <c r="E683">
        <v>1.0141599999999471</v>
      </c>
      <c r="F683" s="3">
        <v>0</v>
      </c>
      <c r="G683" s="3">
        <v>38.533759000000003</v>
      </c>
      <c r="H683" s="3">
        <v>2.3534872999999998</v>
      </c>
      <c r="I683" s="3">
        <v>5.5226843999999997E-2</v>
      </c>
      <c r="L683">
        <f t="shared" si="195"/>
        <v>1</v>
      </c>
      <c r="M683">
        <f t="shared" si="182"/>
        <v>55.492265308774343</v>
      </c>
      <c r="N683" t="str">
        <f t="shared" si="183"/>
        <v>5.8375676660024+2.1110572575947i</v>
      </c>
      <c r="O683" t="str">
        <f t="shared" si="184"/>
        <v>5.8375676660024-2.1110572575947i</v>
      </c>
      <c r="P683" t="str">
        <f t="shared" si="185"/>
        <v>-0.411319814981507+0.0225573949502424i</v>
      </c>
      <c r="Q683" t="str">
        <f t="shared" si="186"/>
        <v>-0.411319814981507-0.0225573949502424i</v>
      </c>
      <c r="R683" t="str">
        <f t="shared" si="196"/>
        <v>-0.411319816474748+0.0225573949364042i</v>
      </c>
      <c r="S683" t="str">
        <f t="shared" si="197"/>
        <v>-0.411319816474748-0.0225573949364042i</v>
      </c>
      <c r="U683" t="str">
        <f t="shared" si="198"/>
        <v>0</v>
      </c>
      <c r="V683" t="str">
        <f t="shared" si="187"/>
        <v>1.08343639228958+1.36335645223597i</v>
      </c>
      <c r="W683" t="str">
        <f t="shared" si="188"/>
        <v>0.545865379893491+1.3625206662009i</v>
      </c>
      <c r="X683" t="str">
        <f t="shared" si="199"/>
        <v>0</v>
      </c>
      <c r="Y683" t="str">
        <f t="shared" si="189"/>
        <v>-0.55891212748698+0.568588079458349i</v>
      </c>
      <c r="Z683" t="str">
        <f t="shared" si="190"/>
        <v>-0.689958936682533+1.69533126714733i</v>
      </c>
      <c r="AA683" t="str">
        <f t="shared" si="191"/>
        <v>-37.2784832770903-310.981319498058i</v>
      </c>
      <c r="AB683">
        <f t="shared" si="192"/>
        <v>313.20770487360863</v>
      </c>
      <c r="AE683">
        <f t="shared" si="180"/>
        <v>828.23145999999997</v>
      </c>
      <c r="AF683">
        <f t="shared" si="193"/>
        <v>313.20770487360863</v>
      </c>
      <c r="AI683" s="1">
        <v>0</v>
      </c>
      <c r="AK683" s="1">
        <f t="shared" si="181"/>
        <v>0</v>
      </c>
      <c r="AL683">
        <f t="shared" si="194"/>
        <v>0</v>
      </c>
    </row>
    <row r="684" spans="2:38" x14ac:dyDescent="0.25">
      <c r="B684" t="s">
        <v>2247</v>
      </c>
      <c r="C684" t="s">
        <v>71</v>
      </c>
      <c r="D684" s="3">
        <v>828.23145999999997</v>
      </c>
      <c r="E684">
        <v>0</v>
      </c>
      <c r="F684" s="3">
        <v>0</v>
      </c>
      <c r="G684" s="3">
        <v>38.533759000000003</v>
      </c>
      <c r="H684" s="3">
        <v>2.3534872999999998</v>
      </c>
      <c r="I684" s="3">
        <v>5.5226843999999997E-2</v>
      </c>
      <c r="L684">
        <f t="shared" si="195"/>
        <v>1</v>
      </c>
      <c r="M684">
        <f t="shared" si="182"/>
        <v>55.492265308774343</v>
      </c>
      <c r="N684" t="str">
        <f t="shared" si="183"/>
        <v>5.8375676660024+2.1110572575947i</v>
      </c>
      <c r="O684" t="str">
        <f t="shared" si="184"/>
        <v>5.8375676660024-2.1110572575947i</v>
      </c>
      <c r="P684" t="str">
        <f t="shared" si="185"/>
        <v>-0.411319814981507+0.0225573949502424i</v>
      </c>
      <c r="Q684" t="str">
        <f t="shared" si="186"/>
        <v>-0.411319814981507-0.0225573949502424i</v>
      </c>
      <c r="R684" t="str">
        <f t="shared" si="196"/>
        <v>-0.411319814981507+0.0225573949502424i</v>
      </c>
      <c r="S684" t="str">
        <f t="shared" si="197"/>
        <v>-0.411319814981507-0.0225573949502424i</v>
      </c>
      <c r="U684" t="str">
        <f t="shared" si="198"/>
        <v>0</v>
      </c>
      <c r="V684" t="str">
        <f t="shared" si="187"/>
        <v>1.08343639228958+1.36335645223597i</v>
      </c>
      <c r="W684" t="str">
        <f t="shared" si="188"/>
        <v>0.545865379893491+1.3625206662009i</v>
      </c>
      <c r="X684" t="str">
        <f t="shared" si="199"/>
        <v>0</v>
      </c>
      <c r="Y684" t="str">
        <f t="shared" si="189"/>
        <v>-0.55891212748698+0.568588079458349i</v>
      </c>
      <c r="Z684" t="str">
        <f t="shared" si="190"/>
        <v>-0.689958936682533+1.69533126714733i</v>
      </c>
      <c r="AA684" t="str">
        <f t="shared" si="191"/>
        <v>-37.2784832770903-310.981319498058i</v>
      </c>
      <c r="AB684">
        <f t="shared" si="192"/>
        <v>313.20770487360863</v>
      </c>
      <c r="AE684">
        <f t="shared" si="180"/>
        <v>828.23145999999997</v>
      </c>
      <c r="AF684">
        <f t="shared" si="193"/>
        <v>313.20770487360863</v>
      </c>
      <c r="AI684" s="1">
        <v>0</v>
      </c>
      <c r="AK684" s="1">
        <f t="shared" si="181"/>
        <v>0</v>
      </c>
      <c r="AL684">
        <f t="shared" si="194"/>
        <v>0</v>
      </c>
    </row>
    <row r="685" spans="2:38" x14ac:dyDescent="0.25">
      <c r="B685" t="s">
        <v>2248</v>
      </c>
      <c r="C685" t="s">
        <v>3710</v>
      </c>
      <c r="D685" s="3">
        <v>837.67210999999998</v>
      </c>
      <c r="E685">
        <v>9.4406500000000051</v>
      </c>
      <c r="F685" s="3">
        <v>3.8863620000000001E-2</v>
      </c>
      <c r="G685" s="3">
        <v>9.2208711999999995</v>
      </c>
      <c r="H685" s="3">
        <v>0.75147571000000002</v>
      </c>
      <c r="I685" s="3">
        <v>0.13871385</v>
      </c>
      <c r="L685">
        <f t="shared" si="195"/>
        <v>1</v>
      </c>
      <c r="M685">
        <f t="shared" si="182"/>
        <v>57.260560013796116</v>
      </c>
      <c r="N685" t="str">
        <f t="shared" si="183"/>
        <v>1.95443875638143+2.32401384409694i</v>
      </c>
      <c r="O685" t="str">
        <f t="shared" si="184"/>
        <v>1.95443875638143-2.32401384409694i</v>
      </c>
      <c r="P685" t="str">
        <f t="shared" si="185"/>
        <v>-0.411319821515366+0.0225573916311568i</v>
      </c>
      <c r="Q685" t="str">
        <f t="shared" si="186"/>
        <v>-0.411319821515366-0.0225573916311568i</v>
      </c>
      <c r="R685" t="str">
        <f t="shared" si="196"/>
        <v>-0.411319818248436+0.0225573932906996i</v>
      </c>
      <c r="S685" t="str">
        <f t="shared" si="197"/>
        <v>-0.411319818248436-0.0225573932906996i</v>
      </c>
      <c r="U685" t="str">
        <f t="shared" si="198"/>
        <v>-0.14342332402133-0.620812877194114i</v>
      </c>
      <c r="V685" t="str">
        <f t="shared" si="187"/>
        <v>0.94001306826825+0.742543575041856i</v>
      </c>
      <c r="W685" t="str">
        <f t="shared" si="188"/>
        <v>0.402442055872161+0.741707789006786i</v>
      </c>
      <c r="X685" t="str">
        <f t="shared" si="199"/>
        <v>-0.0746747633178643-0.632773702113783i</v>
      </c>
      <c r="Y685" t="str">
        <f t="shared" si="189"/>
        <v>-0.633586890804844-0.064185622655434i</v>
      </c>
      <c r="Z685" t="str">
        <f t="shared" si="190"/>
        <v>-0.764633700000397+1.06255756503355i</v>
      </c>
      <c r="AA685" t="str">
        <f t="shared" si="191"/>
        <v>4.88345032909658-147.286132900687i</v>
      </c>
      <c r="AB685">
        <f t="shared" si="192"/>
        <v>147.36706902139156</v>
      </c>
      <c r="AE685">
        <f t="shared" si="180"/>
        <v>837.67210999999998</v>
      </c>
      <c r="AF685">
        <f t="shared" si="193"/>
        <v>147.36706902139156</v>
      </c>
      <c r="AI685" s="1">
        <v>0</v>
      </c>
      <c r="AK685" s="1">
        <f t="shared" si="181"/>
        <v>6.0415238380176023E-11</v>
      </c>
      <c r="AL685">
        <f t="shared" si="194"/>
        <v>1.312040935840521E-6</v>
      </c>
    </row>
    <row r="686" spans="2:38" x14ac:dyDescent="0.25">
      <c r="B686" t="s">
        <v>2249</v>
      </c>
      <c r="C686" t="s">
        <v>71</v>
      </c>
      <c r="D686" s="3">
        <v>837.67210999999998</v>
      </c>
      <c r="E686">
        <v>0</v>
      </c>
      <c r="F686" s="3">
        <v>0</v>
      </c>
      <c r="G686" s="3">
        <v>9.2208711999999995</v>
      </c>
      <c r="H686" s="3">
        <v>0.75147571000000002</v>
      </c>
      <c r="I686" s="3">
        <v>0.13871385</v>
      </c>
      <c r="L686">
        <f t="shared" si="195"/>
        <v>1</v>
      </c>
      <c r="M686">
        <f t="shared" si="182"/>
        <v>57.260560013796116</v>
      </c>
      <c r="N686" t="str">
        <f t="shared" si="183"/>
        <v>1.95443875638143+2.32401384409694i</v>
      </c>
      <c r="O686" t="str">
        <f t="shared" si="184"/>
        <v>1.95443875638143-2.32401384409694i</v>
      </c>
      <c r="P686" t="str">
        <f t="shared" si="185"/>
        <v>-0.411319821515366+0.0225573916311568i</v>
      </c>
      <c r="Q686" t="str">
        <f t="shared" si="186"/>
        <v>-0.411319821515366-0.0225573916311568i</v>
      </c>
      <c r="R686" t="str">
        <f t="shared" si="196"/>
        <v>-0.411319821515366+0.0225573916311568i</v>
      </c>
      <c r="S686" t="str">
        <f t="shared" si="197"/>
        <v>-0.411319821515366-0.0225573916311568i</v>
      </c>
      <c r="U686" t="str">
        <f t="shared" si="198"/>
        <v>0</v>
      </c>
      <c r="V686" t="str">
        <f t="shared" si="187"/>
        <v>0.94001306826825+0.742543575041856i</v>
      </c>
      <c r="W686" t="str">
        <f t="shared" si="188"/>
        <v>0.402442055872161+0.741707789006786i</v>
      </c>
      <c r="X686" t="str">
        <f t="shared" si="199"/>
        <v>0</v>
      </c>
      <c r="Y686" t="str">
        <f t="shared" si="189"/>
        <v>-0.633586890804844-0.064185622655434i</v>
      </c>
      <c r="Z686" t="str">
        <f t="shared" si="190"/>
        <v>-0.764633700000397+1.06255756503355i</v>
      </c>
      <c r="AA686" t="str">
        <f t="shared" si="191"/>
        <v>4.88345032909658-147.286132900687i</v>
      </c>
      <c r="AB686">
        <f t="shared" si="192"/>
        <v>147.36706902139156</v>
      </c>
      <c r="AE686">
        <f t="shared" si="180"/>
        <v>837.67210999999998</v>
      </c>
      <c r="AF686">
        <f t="shared" si="193"/>
        <v>147.36706902139156</v>
      </c>
      <c r="AI686" s="1">
        <v>0</v>
      </c>
      <c r="AK686" s="1">
        <f t="shared" si="181"/>
        <v>0</v>
      </c>
      <c r="AL686">
        <f t="shared" si="194"/>
        <v>0</v>
      </c>
    </row>
    <row r="687" spans="2:38" x14ac:dyDescent="0.25">
      <c r="B687" t="s">
        <v>2210</v>
      </c>
      <c r="C687" t="s">
        <v>78</v>
      </c>
      <c r="D687" s="3">
        <v>839.24829999999997</v>
      </c>
      <c r="E687">
        <v>1.5761899999999969</v>
      </c>
      <c r="F687" s="3">
        <v>0</v>
      </c>
      <c r="G687" s="3">
        <v>7.2735175999999999</v>
      </c>
      <c r="H687" s="3">
        <v>0.48400806000000002</v>
      </c>
      <c r="I687" s="3">
        <v>0.16953778</v>
      </c>
      <c r="L687">
        <f t="shared" si="195"/>
        <v>1</v>
      </c>
      <c r="M687">
        <f t="shared" si="182"/>
        <v>57.260560013796116</v>
      </c>
      <c r="N687" t="str">
        <f t="shared" si="183"/>
        <v>1.3061218231864+2.35956847389437i</v>
      </c>
      <c r="O687" t="str">
        <f t="shared" si="184"/>
        <v>1.3061218231864-2.35956847389437i</v>
      </c>
      <c r="P687" t="str">
        <f t="shared" si="185"/>
        <v>-0.411319821877999+0.0225574024457747i</v>
      </c>
      <c r="Q687" t="str">
        <f t="shared" si="186"/>
        <v>-0.411319821877999-0.0225574024457747i</v>
      </c>
      <c r="R687" t="str">
        <f t="shared" si="196"/>
        <v>-0.411319821696683+0.0225573970384658i</v>
      </c>
      <c r="S687" t="str">
        <f t="shared" si="197"/>
        <v>-0.411319821696683-0.0225573970384658i</v>
      </c>
      <c r="U687" t="str">
        <f t="shared" si="198"/>
        <v>0</v>
      </c>
      <c r="V687" t="str">
        <f t="shared" si="187"/>
        <v>0.94001306826825+0.742543575041856i</v>
      </c>
      <c r="W687" t="str">
        <f t="shared" si="188"/>
        <v>0.402442055872161+0.741707789006786i</v>
      </c>
      <c r="X687" t="str">
        <f t="shared" si="199"/>
        <v>0</v>
      </c>
      <c r="Y687" t="str">
        <f t="shared" si="189"/>
        <v>-0.633586890804844-0.064185622655434i</v>
      </c>
      <c r="Z687" t="str">
        <f t="shared" si="190"/>
        <v>-0.764633700000397+1.06255756503355i</v>
      </c>
      <c r="AA687" t="str">
        <f t="shared" si="191"/>
        <v>9.90869628234277-131.532099464982i</v>
      </c>
      <c r="AB687">
        <f t="shared" si="192"/>
        <v>131.90479692445467</v>
      </c>
      <c r="AE687">
        <f t="shared" si="180"/>
        <v>839.24829999999997</v>
      </c>
      <c r="AF687">
        <f t="shared" si="193"/>
        <v>131.90479692445467</v>
      </c>
      <c r="AI687" s="1">
        <v>0</v>
      </c>
      <c r="AK687" s="1">
        <f t="shared" si="181"/>
        <v>0</v>
      </c>
      <c r="AL687">
        <f t="shared" si="194"/>
        <v>0</v>
      </c>
    </row>
    <row r="688" spans="2:38" x14ac:dyDescent="0.25">
      <c r="B688" t="s">
        <v>2250</v>
      </c>
      <c r="C688" t="s">
        <v>3711</v>
      </c>
      <c r="D688" s="3">
        <v>839.24829999999997</v>
      </c>
      <c r="E688">
        <v>0</v>
      </c>
      <c r="F688" s="3">
        <v>0</v>
      </c>
      <c r="G688" s="3">
        <v>7.2735165999999998</v>
      </c>
      <c r="H688" s="3">
        <v>0.48400789</v>
      </c>
      <c r="I688" s="3">
        <v>0.16953781000000001</v>
      </c>
      <c r="L688">
        <f t="shared" si="195"/>
        <v>1</v>
      </c>
      <c r="M688">
        <f t="shared" si="182"/>
        <v>57.260560013796116</v>
      </c>
      <c r="N688" t="str">
        <f t="shared" si="183"/>
        <v>1.30612128863213+2.35956855788976i</v>
      </c>
      <c r="O688" t="str">
        <f t="shared" si="184"/>
        <v>1.30612128863213-2.35956855788976i</v>
      </c>
      <c r="P688" t="str">
        <f t="shared" si="185"/>
        <v>-0.411319823877858+0.0225573816133955i</v>
      </c>
      <c r="Q688" t="str">
        <f t="shared" si="186"/>
        <v>-0.411319823877858-0.0225573816133955i</v>
      </c>
      <c r="R688" t="str">
        <f t="shared" si="196"/>
        <v>-0.411319822877929+0.0225573920295851i</v>
      </c>
      <c r="S688" t="str">
        <f t="shared" si="197"/>
        <v>-0.411319822877929-0.0225573920295851i</v>
      </c>
      <c r="U688" t="str">
        <f t="shared" si="198"/>
        <v>0</v>
      </c>
      <c r="V688" t="str">
        <f t="shared" si="187"/>
        <v>0.94001306826825+0.742543575041856i</v>
      </c>
      <c r="W688" t="str">
        <f t="shared" si="188"/>
        <v>0.402442055872161+0.741707789006786i</v>
      </c>
      <c r="X688" t="str">
        <f t="shared" si="199"/>
        <v>0</v>
      </c>
      <c r="Y688" t="str">
        <f t="shared" si="189"/>
        <v>-0.633586890804844-0.064185622655434i</v>
      </c>
      <c r="Z688" t="str">
        <f t="shared" si="190"/>
        <v>-0.764633700000397+1.06255756503355i</v>
      </c>
      <c r="AA688" t="str">
        <f t="shared" si="191"/>
        <v>9.90870087634228-131.532088719808i</v>
      </c>
      <c r="AB688">
        <f t="shared" si="192"/>
        <v>131.90478655474283</v>
      </c>
      <c r="AE688">
        <f t="shared" si="180"/>
        <v>839.24829999999997</v>
      </c>
      <c r="AF688">
        <f t="shared" si="193"/>
        <v>131.90478655474283</v>
      </c>
      <c r="AI688" s="1">
        <v>0</v>
      </c>
      <c r="AK688" s="1">
        <f t="shared" si="181"/>
        <v>0</v>
      </c>
      <c r="AL688">
        <f t="shared" si="194"/>
        <v>0</v>
      </c>
    </row>
    <row r="689" spans="2:38" x14ac:dyDescent="0.25">
      <c r="B689" t="s">
        <v>2251</v>
      </c>
      <c r="C689" t="s">
        <v>71</v>
      </c>
      <c r="D689" s="3">
        <v>839.24829999999997</v>
      </c>
      <c r="E689">
        <v>0</v>
      </c>
      <c r="F689" s="3">
        <v>0</v>
      </c>
      <c r="G689" s="3">
        <v>7.2735165999999998</v>
      </c>
      <c r="H689" s="3">
        <v>0.48400789</v>
      </c>
      <c r="I689" s="3">
        <v>0.16953781000000001</v>
      </c>
      <c r="L689">
        <f t="shared" si="195"/>
        <v>1</v>
      </c>
      <c r="M689">
        <f t="shared" si="182"/>
        <v>57.260560013796116</v>
      </c>
      <c r="N689" t="str">
        <f t="shared" si="183"/>
        <v>1.30612128863213+2.35956855788976i</v>
      </c>
      <c r="O689" t="str">
        <f t="shared" si="184"/>
        <v>1.30612128863213-2.35956855788976i</v>
      </c>
      <c r="P689" t="str">
        <f t="shared" si="185"/>
        <v>-0.411319823877858+0.0225573816133955i</v>
      </c>
      <c r="Q689" t="str">
        <f t="shared" si="186"/>
        <v>-0.411319823877858-0.0225573816133955i</v>
      </c>
      <c r="R689" t="str">
        <f t="shared" si="196"/>
        <v>-0.411319823877858+0.0225573816133955i</v>
      </c>
      <c r="S689" t="str">
        <f t="shared" si="197"/>
        <v>-0.411319823877858-0.0225573816133955i</v>
      </c>
      <c r="U689" t="str">
        <f t="shared" si="198"/>
        <v>0</v>
      </c>
      <c r="V689" t="str">
        <f t="shared" si="187"/>
        <v>0.94001306826825+0.742543575041856i</v>
      </c>
      <c r="W689" t="str">
        <f t="shared" si="188"/>
        <v>0.402442055872161+0.741707789006786i</v>
      </c>
      <c r="X689" t="str">
        <f t="shared" si="199"/>
        <v>0</v>
      </c>
      <c r="Y689" t="str">
        <f t="shared" si="189"/>
        <v>-0.633586890804844-0.064185622655434i</v>
      </c>
      <c r="Z689" t="str">
        <f t="shared" si="190"/>
        <v>-0.764633700000397+1.06255756503355i</v>
      </c>
      <c r="AA689" t="str">
        <f t="shared" si="191"/>
        <v>9.90870087634228-131.532088719808i</v>
      </c>
      <c r="AB689">
        <f t="shared" si="192"/>
        <v>131.90478655474283</v>
      </c>
      <c r="AE689">
        <f t="shared" ref="AE689:AE752" si="200">D689</f>
        <v>839.24829999999997</v>
      </c>
      <c r="AF689">
        <f t="shared" si="193"/>
        <v>131.90478655474283</v>
      </c>
      <c r="AI689" s="1">
        <v>0</v>
      </c>
      <c r="AK689" s="1">
        <f t="shared" ref="AK689:AK752" si="201">(F689*$AK$44*0.001)^2+(AI689*$AK$45*0.001)^2</f>
        <v>0</v>
      </c>
      <c r="AL689">
        <f t="shared" si="194"/>
        <v>0</v>
      </c>
    </row>
    <row r="690" spans="2:38" x14ac:dyDescent="0.25">
      <c r="B690" t="s">
        <v>1859</v>
      </c>
      <c r="C690" t="s">
        <v>78</v>
      </c>
      <c r="D690" s="3">
        <v>839.79354999999998</v>
      </c>
      <c r="E690">
        <v>0.54525000000001</v>
      </c>
      <c r="F690" s="3">
        <v>0</v>
      </c>
      <c r="G690" s="3">
        <v>6.7961552999999997</v>
      </c>
      <c r="H690" s="3">
        <v>0.39148286999999998</v>
      </c>
      <c r="I690" s="3">
        <v>0.18189295999999999</v>
      </c>
      <c r="L690">
        <f t="shared" si="195"/>
        <v>1</v>
      </c>
      <c r="M690">
        <f t="shared" ref="M690:M753" si="202">M689+$G$2*F690*L690</f>
        <v>57.260560013796116</v>
      </c>
      <c r="N690" t="str">
        <f t="shared" ref="N690:N753" si="203">IMPRODUCT(IMSQRT(COMPLEX(G690,0)),IMEXP(COMPLEX(0,I690*2*PI())))</f>
        <v>1.08184924743464+2.37186793600004i</v>
      </c>
      <c r="O690" t="str">
        <f t="shared" ref="O690:O753" si="204">IMPRODUCT(IMSQRT(COMPLEX(G690,0)),IMEXP(COMPLEX(0,-I690*2*PI())))</f>
        <v>1.08184924743464-2.37186793600004i</v>
      </c>
      <c r="P690" t="str">
        <f t="shared" ref="P690:P753" si="205">IMPRODUCT(IMDIV(IMEXP(COMPLEX(0,I690*2*PI())),IMSQRT(COMPLEX(G690,0))),COMPLEX(-H690,1))</f>
        <v>-0.411319821413307+0.0225573980907062i</v>
      </c>
      <c r="Q690" t="str">
        <f t="shared" ref="Q690:Q753" si="206">IMPRODUCT(IMDIV(IMEXP(COMPLEX(0,-I690*2*PI())),IMSQRT(COMPLEX(G690,0))),COMPLEX(-H690,-1))</f>
        <v>-0.411319821413307-0.0225573980907062i</v>
      </c>
      <c r="R690" t="str">
        <f t="shared" si="196"/>
        <v>-0.411319822645582+0.0225573898520509i</v>
      </c>
      <c r="S690" t="str">
        <f t="shared" si="197"/>
        <v>-0.411319822645582-0.0225573898520509i</v>
      </c>
      <c r="U690" t="str">
        <f t="shared" si="198"/>
        <v>0</v>
      </c>
      <c r="V690" t="str">
        <f t="shared" ref="V690:V753" si="207">IMSUM(V689,U690)</f>
        <v>0.94001306826825+0.742543575041856i</v>
      </c>
      <c r="W690" t="str">
        <f t="shared" ref="W690:W753" si="208">IMSUM($G$6,V690)</f>
        <v>0.402442055872161+0.741707789006786i</v>
      </c>
      <c r="X690" t="str">
        <f t="shared" si="199"/>
        <v>0</v>
      </c>
      <c r="Y690" t="str">
        <f t="shared" ref="Y690:Y753" si="209">IMSUM(Y689,X690)</f>
        <v>-0.633586890804844-0.064185622655434i</v>
      </c>
      <c r="Z690" t="str">
        <f t="shared" ref="Z690:Z753" si="210">IMSUM($G$10,Y690)</f>
        <v>-0.764633700000397+1.06255756503355i</v>
      </c>
      <c r="AA690" t="str">
        <f t="shared" ref="AA690:AA753" si="211">IMPRODUCT(IMDIV("1+0i","0+2i"),IMSUB(IMPRODUCT(O690,W690),IMPRODUCT(N690,Z690)),COMPLEX($G$2,0))</f>
        <v>11.6470822017429-126.082300750578i</v>
      </c>
      <c r="AB690">
        <f t="shared" ref="AB690:AB753" si="212">IMABS(AA690)</f>
        <v>126.61911817088824</v>
      </c>
      <c r="AE690">
        <f t="shared" si="200"/>
        <v>839.79354999999998</v>
      </c>
      <c r="AF690">
        <f t="shared" ref="AF690:AF753" si="213">AB690</f>
        <v>126.61911817088824</v>
      </c>
      <c r="AI690" s="1">
        <v>0</v>
      </c>
      <c r="AK690" s="1">
        <f t="shared" si="201"/>
        <v>0</v>
      </c>
      <c r="AL690">
        <f t="shared" ref="AL690:AL753" si="214">AK690*(AF690^2)</f>
        <v>0</v>
      </c>
    </row>
    <row r="691" spans="2:38" x14ac:dyDescent="0.25">
      <c r="B691" t="s">
        <v>2252</v>
      </c>
      <c r="C691" t="s">
        <v>3711</v>
      </c>
      <c r="D691" s="3">
        <v>840.90355</v>
      </c>
      <c r="E691">
        <v>1.1100000000000136</v>
      </c>
      <c r="F691" s="3">
        <v>0</v>
      </c>
      <c r="G691" s="3">
        <v>6.7897844000000003</v>
      </c>
      <c r="H691" s="3">
        <v>-0.38555239000000002</v>
      </c>
      <c r="I691" s="3">
        <v>0.20846041000000001</v>
      </c>
      <c r="L691">
        <f t="shared" ref="L691:L754" si="215">IF(B691="SNAKE1",-1,IF(B691="SNAKE2",1,L690))</f>
        <v>1</v>
      </c>
      <c r="M691">
        <f t="shared" si="202"/>
        <v>57.260560013796116</v>
      </c>
      <c r="N691" t="str">
        <f t="shared" si="203"/>
        <v>0.672400492704603+2.51747134589663i</v>
      </c>
      <c r="O691" t="str">
        <f t="shared" si="204"/>
        <v>0.672400492704603-2.51747134589663i</v>
      </c>
      <c r="P691" t="str">
        <f t="shared" si="205"/>
        <v>-0.332591669464084+0.241983764148913i</v>
      </c>
      <c r="Q691" t="str">
        <f t="shared" si="206"/>
        <v>-0.332591669464084-0.241983764148913i</v>
      </c>
      <c r="R691" t="str">
        <f t="shared" ref="R691:R754" si="216">IMDIV(IMSUM(P691,P690),COMPLEX(2,0))</f>
        <v>-0.371955745438695+0.132270581119809i</v>
      </c>
      <c r="S691" t="str">
        <f t="shared" ref="S691:S754" si="217">IMDIV(IMSUM(Q691,Q690),COMPLEX(2,0))</f>
        <v>-0.371955745438695-0.132270581119809i</v>
      </c>
      <c r="U691" t="str">
        <f t="shared" ref="U691:U754" si="218">IMPRODUCT(R691,IMEXP(COMPLEX(0,PI()/2*(1-$L691))),IMSUB(IMEXP(COMPLEX(0,$M691)),IMEXP(COMPLEX(0,$M690))))</f>
        <v>0</v>
      </c>
      <c r="V691" t="str">
        <f t="shared" si="207"/>
        <v>0.94001306826825+0.742543575041856i</v>
      </c>
      <c r="W691" t="str">
        <f t="shared" si="208"/>
        <v>0.402442055872161+0.741707789006786i</v>
      </c>
      <c r="X691" t="str">
        <f t="shared" ref="X691:X754" si="219">IMPRODUCT(S691,IMEXP(COMPLEX(0,PI()/2*(1-$L691))),IMSUB(IMEXP(COMPLEX(0,$M691)),IMEXP(COMPLEX(0,$M690))))</f>
        <v>0</v>
      </c>
      <c r="Y691" t="str">
        <f t="shared" si="209"/>
        <v>-0.633586890804844-0.064185622655434i</v>
      </c>
      <c r="Z691" t="str">
        <f t="shared" si="210"/>
        <v>-0.764633700000397+1.06255756503355i</v>
      </c>
      <c r="AA691" t="str">
        <f t="shared" si="211"/>
        <v>15.8355364524596-121.187626274855i</v>
      </c>
      <c r="AB691">
        <f t="shared" si="212"/>
        <v>122.21785866587216</v>
      </c>
      <c r="AE691">
        <f t="shared" si="200"/>
        <v>840.90355</v>
      </c>
      <c r="AF691">
        <f t="shared" si="213"/>
        <v>122.21785866587216</v>
      </c>
      <c r="AI691" s="1">
        <v>9.0507199999999996E-2</v>
      </c>
      <c r="AK691" s="1">
        <f t="shared" si="201"/>
        <v>3.2766213007359996E-10</v>
      </c>
      <c r="AL691">
        <f t="shared" si="214"/>
        <v>4.8943564000675639E-6</v>
      </c>
    </row>
    <row r="692" spans="2:38" x14ac:dyDescent="0.25">
      <c r="B692" t="s">
        <v>1857</v>
      </c>
      <c r="C692" t="s">
        <v>78</v>
      </c>
      <c r="D692" s="3">
        <v>841.03459999999995</v>
      </c>
      <c r="E692">
        <v>0.13104999999995925</v>
      </c>
      <c r="F692" s="3">
        <v>0</v>
      </c>
      <c r="G692" s="3">
        <v>6.8937429999999997</v>
      </c>
      <c r="H692" s="3">
        <v>-0.40772255000000002</v>
      </c>
      <c r="I692" s="3">
        <v>0.21150920000000001</v>
      </c>
      <c r="L692">
        <f t="shared" si="215"/>
        <v>1</v>
      </c>
      <c r="M692">
        <f t="shared" si="202"/>
        <v>57.260560013796116</v>
      </c>
      <c r="N692" t="str">
        <f t="shared" si="203"/>
        <v>0.628814425814798+2.54918328448293i</v>
      </c>
      <c r="O692" t="str">
        <f t="shared" si="204"/>
        <v>0.628814425814798-2.54918328448293i</v>
      </c>
      <c r="P692" t="str">
        <f t="shared" si="205"/>
        <v>-0.332591665124874+0.241983772093268i</v>
      </c>
      <c r="Q692" t="str">
        <f t="shared" si="206"/>
        <v>-0.332591665124874-0.241983772093268i</v>
      </c>
      <c r="R692" t="str">
        <f t="shared" si="216"/>
        <v>-0.332591667294479+0.24198376812109i</v>
      </c>
      <c r="S692" t="str">
        <f t="shared" si="217"/>
        <v>-0.332591667294479-0.24198376812109i</v>
      </c>
      <c r="U692" t="str">
        <f t="shared" si="218"/>
        <v>0</v>
      </c>
      <c r="V692" t="str">
        <f t="shared" si="207"/>
        <v>0.94001306826825+0.742543575041856i</v>
      </c>
      <c r="W692" t="str">
        <f t="shared" si="208"/>
        <v>0.402442055872161+0.741707789006786i</v>
      </c>
      <c r="X692" t="str">
        <f t="shared" si="219"/>
        <v>0</v>
      </c>
      <c r="Y692" t="str">
        <f t="shared" si="209"/>
        <v>-0.633586890804844-0.064185622655434i</v>
      </c>
      <c r="Z692" t="str">
        <f t="shared" si="210"/>
        <v>-0.764633700000397+1.06255756503355i</v>
      </c>
      <c r="AA692" t="str">
        <f t="shared" si="211"/>
        <v>16.4149875724993-121.332054880128i</v>
      </c>
      <c r="AB692">
        <f t="shared" si="212"/>
        <v>122.43740996296719</v>
      </c>
      <c r="AE692">
        <f t="shared" si="200"/>
        <v>841.03459999999995</v>
      </c>
      <c r="AF692">
        <f t="shared" si="213"/>
        <v>122.43740996296719</v>
      </c>
      <c r="AI692" s="1">
        <v>0</v>
      </c>
      <c r="AK692" s="1">
        <f t="shared" si="201"/>
        <v>0</v>
      </c>
      <c r="AL692">
        <f t="shared" si="214"/>
        <v>0</v>
      </c>
    </row>
    <row r="693" spans="2:38" x14ac:dyDescent="0.25">
      <c r="B693" t="s">
        <v>2253</v>
      </c>
      <c r="C693" t="s">
        <v>3711</v>
      </c>
      <c r="D693" s="3">
        <v>841.78459999999995</v>
      </c>
      <c r="E693">
        <v>0.75</v>
      </c>
      <c r="F693" s="3">
        <v>0</v>
      </c>
      <c r="G693" s="3">
        <v>7.6004861999999997</v>
      </c>
      <c r="H693" s="3">
        <v>-0.53460163999999999</v>
      </c>
      <c r="I693" s="3">
        <v>0.22802933</v>
      </c>
      <c r="L693">
        <f t="shared" si="215"/>
        <v>1</v>
      </c>
      <c r="M693">
        <f t="shared" si="202"/>
        <v>57.260560013796116</v>
      </c>
      <c r="N693" t="str">
        <f t="shared" si="203"/>
        <v>0.379370549735614+2.73067101387063i</v>
      </c>
      <c r="O693" t="str">
        <f t="shared" si="204"/>
        <v>0.379370549735614-2.73067101387063i</v>
      </c>
      <c r="P693" t="str">
        <f t="shared" si="205"/>
        <v>-0.332591735488485+0.241983434171793i</v>
      </c>
      <c r="Q693" t="str">
        <f t="shared" si="206"/>
        <v>-0.332591735488485-0.241983434171793i</v>
      </c>
      <c r="R693" t="str">
        <f t="shared" si="216"/>
        <v>-0.33259170030668+0.241983603132531i</v>
      </c>
      <c r="S693" t="str">
        <f t="shared" si="217"/>
        <v>-0.33259170030668-0.241983603132531i</v>
      </c>
      <c r="U693" t="str">
        <f t="shared" si="218"/>
        <v>0</v>
      </c>
      <c r="V693" t="str">
        <f t="shared" si="207"/>
        <v>0.94001306826825+0.742543575041856i</v>
      </c>
      <c r="W693" t="str">
        <f t="shared" si="208"/>
        <v>0.402442055872161+0.741707789006786i</v>
      </c>
      <c r="X693" t="str">
        <f t="shared" si="219"/>
        <v>0</v>
      </c>
      <c r="Y693" t="str">
        <f t="shared" si="209"/>
        <v>-0.633586890804844-0.064185622655434i</v>
      </c>
      <c r="Z693" t="str">
        <f t="shared" si="210"/>
        <v>-0.764633700000397+1.06255756503355i</v>
      </c>
      <c r="AA693" t="str">
        <f t="shared" si="211"/>
        <v>19.7311947953939-122.158610655458i</v>
      </c>
      <c r="AB693">
        <f t="shared" si="212"/>
        <v>123.74185308668025</v>
      </c>
      <c r="AE693">
        <f t="shared" si="200"/>
        <v>841.78459999999995</v>
      </c>
      <c r="AF693">
        <f t="shared" si="213"/>
        <v>123.74185308668025</v>
      </c>
      <c r="AI693" s="1">
        <v>0</v>
      </c>
      <c r="AK693" s="1">
        <f t="shared" si="201"/>
        <v>0</v>
      </c>
      <c r="AL693">
        <f t="shared" si="214"/>
        <v>0</v>
      </c>
    </row>
    <row r="694" spans="2:38" x14ac:dyDescent="0.25">
      <c r="B694" t="s">
        <v>1855</v>
      </c>
      <c r="C694" t="s">
        <v>78</v>
      </c>
      <c r="D694" s="3">
        <v>842.01083000000006</v>
      </c>
      <c r="E694">
        <v>0.22623000000010052</v>
      </c>
      <c r="F694" s="3">
        <v>0</v>
      </c>
      <c r="G694" s="3">
        <v>7.8510276000000001</v>
      </c>
      <c r="H694" s="3">
        <v>-0.57287328999999998</v>
      </c>
      <c r="I694" s="3">
        <v>0.23269102</v>
      </c>
      <c r="L694">
        <f t="shared" si="215"/>
        <v>1</v>
      </c>
      <c r="M694">
        <f t="shared" si="202"/>
        <v>57.260560013796116</v>
      </c>
      <c r="N694" t="str">
        <f t="shared" si="203"/>
        <v>0.304129211906404+2.78541433586912i</v>
      </c>
      <c r="O694" t="str">
        <f t="shared" si="204"/>
        <v>0.304129211906404-2.78541433586912i</v>
      </c>
      <c r="P694" t="str">
        <f t="shared" si="205"/>
        <v>-0.332591727694243+0.241983442588956i</v>
      </c>
      <c r="Q694" t="str">
        <f t="shared" si="206"/>
        <v>-0.332591727694243-0.241983442588956i</v>
      </c>
      <c r="R694" t="str">
        <f t="shared" si="216"/>
        <v>-0.332591731591364+0.241983438380375i</v>
      </c>
      <c r="S694" t="str">
        <f t="shared" si="217"/>
        <v>-0.332591731591364-0.241983438380375i</v>
      </c>
      <c r="U694" t="str">
        <f t="shared" si="218"/>
        <v>0</v>
      </c>
      <c r="V694" t="str">
        <f t="shared" si="207"/>
        <v>0.94001306826825+0.742543575041856i</v>
      </c>
      <c r="W694" t="str">
        <f t="shared" si="208"/>
        <v>0.402442055872161+0.741707789006786i</v>
      </c>
      <c r="X694" t="str">
        <f t="shared" si="219"/>
        <v>0</v>
      </c>
      <c r="Y694" t="str">
        <f t="shared" si="209"/>
        <v>-0.633586890804844-0.064185622655434i</v>
      </c>
      <c r="Z694" t="str">
        <f t="shared" si="210"/>
        <v>-0.764633700000397+1.06255756503355i</v>
      </c>
      <c r="AA694" t="str">
        <f t="shared" si="211"/>
        <v>20.7314836319033-122.407931044871i</v>
      </c>
      <c r="AB694">
        <f t="shared" si="212"/>
        <v>124.15110147020754</v>
      </c>
      <c r="AE694">
        <f t="shared" si="200"/>
        <v>842.01083000000006</v>
      </c>
      <c r="AF694">
        <f t="shared" si="213"/>
        <v>124.15110147020754</v>
      </c>
      <c r="AI694" s="1">
        <v>0</v>
      </c>
      <c r="AK694" s="1">
        <f t="shared" si="201"/>
        <v>0</v>
      </c>
      <c r="AL694">
        <f t="shared" si="214"/>
        <v>0</v>
      </c>
    </row>
    <row r="695" spans="2:38" x14ac:dyDescent="0.25">
      <c r="B695" t="s">
        <v>2254</v>
      </c>
      <c r="C695" t="s">
        <v>78</v>
      </c>
      <c r="D695" s="3">
        <v>842.01083000000006</v>
      </c>
      <c r="E695">
        <v>0</v>
      </c>
      <c r="F695" s="3">
        <v>0</v>
      </c>
      <c r="G695" s="3">
        <v>7.8510276000000001</v>
      </c>
      <c r="H695" s="3">
        <v>-0.57287328999999998</v>
      </c>
      <c r="I695" s="3">
        <v>0.23269102</v>
      </c>
      <c r="L695">
        <f t="shared" si="215"/>
        <v>1</v>
      </c>
      <c r="M695">
        <f t="shared" si="202"/>
        <v>57.260560013796116</v>
      </c>
      <c r="N695" t="str">
        <f t="shared" si="203"/>
        <v>0.304129211906404+2.78541433586912i</v>
      </c>
      <c r="O695" t="str">
        <f t="shared" si="204"/>
        <v>0.304129211906404-2.78541433586912i</v>
      </c>
      <c r="P695" t="str">
        <f t="shared" si="205"/>
        <v>-0.332591727694243+0.241983442588956i</v>
      </c>
      <c r="Q695" t="str">
        <f t="shared" si="206"/>
        <v>-0.332591727694243-0.241983442588956i</v>
      </c>
      <c r="R695" t="str">
        <f t="shared" si="216"/>
        <v>-0.332591727694243+0.241983442588956i</v>
      </c>
      <c r="S695" t="str">
        <f t="shared" si="217"/>
        <v>-0.332591727694243-0.241983442588956i</v>
      </c>
      <c r="U695" t="str">
        <f t="shared" si="218"/>
        <v>0</v>
      </c>
      <c r="V695" t="str">
        <f t="shared" si="207"/>
        <v>0.94001306826825+0.742543575041856i</v>
      </c>
      <c r="W695" t="str">
        <f t="shared" si="208"/>
        <v>0.402442055872161+0.741707789006786i</v>
      </c>
      <c r="X695" t="str">
        <f t="shared" si="219"/>
        <v>0</v>
      </c>
      <c r="Y695" t="str">
        <f t="shared" si="209"/>
        <v>-0.633586890804844-0.064185622655434i</v>
      </c>
      <c r="Z695" t="str">
        <f t="shared" si="210"/>
        <v>-0.764633700000397+1.06255756503355i</v>
      </c>
      <c r="AA695" t="str">
        <f t="shared" si="211"/>
        <v>20.7314836319033-122.407931044871i</v>
      </c>
      <c r="AB695">
        <f t="shared" si="212"/>
        <v>124.15110147020754</v>
      </c>
      <c r="AE695">
        <f t="shared" si="200"/>
        <v>842.01083000000006</v>
      </c>
      <c r="AF695">
        <f t="shared" si="213"/>
        <v>124.15110147020754</v>
      </c>
      <c r="AI695" s="1">
        <v>0</v>
      </c>
      <c r="AK695" s="1">
        <f t="shared" si="201"/>
        <v>0</v>
      </c>
      <c r="AL695">
        <f t="shared" si="214"/>
        <v>0</v>
      </c>
    </row>
    <row r="696" spans="2:38" x14ac:dyDescent="0.25">
      <c r="B696" t="s">
        <v>2230</v>
      </c>
      <c r="C696" t="s">
        <v>78</v>
      </c>
      <c r="D696" s="3">
        <v>843.02499</v>
      </c>
      <c r="E696">
        <v>1.0141599999999471</v>
      </c>
      <c r="F696" s="3">
        <v>0</v>
      </c>
      <c r="G696" s="3">
        <v>9.1869954000000007</v>
      </c>
      <c r="H696" s="3">
        <v>-0.74444193000000003</v>
      </c>
      <c r="I696" s="3">
        <v>0.25174184999999999</v>
      </c>
      <c r="L696">
        <f t="shared" si="215"/>
        <v>1</v>
      </c>
      <c r="M696">
        <f t="shared" si="202"/>
        <v>57.260560013796116</v>
      </c>
      <c r="N696" t="str">
        <f t="shared" si="203"/>
        <v>-0.0331717742202029+3.03082415085321i</v>
      </c>
      <c r="O696" t="str">
        <f t="shared" si="204"/>
        <v>-0.0331717742202029-3.03082415085321i</v>
      </c>
      <c r="P696" t="str">
        <f t="shared" si="205"/>
        <v>-0.33259172095321+0.241983446092895i</v>
      </c>
      <c r="Q696" t="str">
        <f t="shared" si="206"/>
        <v>-0.33259172095321-0.241983446092895i</v>
      </c>
      <c r="R696" t="str">
        <f t="shared" si="216"/>
        <v>-0.332591724323727+0.241983444340926i</v>
      </c>
      <c r="S696" t="str">
        <f t="shared" si="217"/>
        <v>-0.332591724323727-0.241983444340926i</v>
      </c>
      <c r="U696" t="str">
        <f t="shared" si="218"/>
        <v>0</v>
      </c>
      <c r="V696" t="str">
        <f t="shared" si="207"/>
        <v>0.94001306826825+0.742543575041856i</v>
      </c>
      <c r="W696" t="str">
        <f t="shared" si="208"/>
        <v>0.402442055872161+0.741707789006786i</v>
      </c>
      <c r="X696" t="str">
        <f t="shared" si="219"/>
        <v>0</v>
      </c>
      <c r="Y696" t="str">
        <f t="shared" si="209"/>
        <v>-0.633586890804844-0.064185622655434i</v>
      </c>
      <c r="Z696" t="str">
        <f t="shared" si="210"/>
        <v>-0.764633700000397+1.06255756503355i</v>
      </c>
      <c r="AA696" t="str">
        <f t="shared" si="211"/>
        <v>25.2156981319347-123.525607223551i</v>
      </c>
      <c r="AB696">
        <f t="shared" si="212"/>
        <v>126.07302277738823</v>
      </c>
      <c r="AE696">
        <f t="shared" si="200"/>
        <v>843.02499</v>
      </c>
      <c r="AF696">
        <f t="shared" si="213"/>
        <v>126.07302277738823</v>
      </c>
      <c r="AI696" s="1">
        <v>0</v>
      </c>
      <c r="AK696" s="1">
        <f t="shared" si="201"/>
        <v>0</v>
      </c>
      <c r="AL696">
        <f t="shared" si="214"/>
        <v>0</v>
      </c>
    </row>
    <row r="697" spans="2:38" x14ac:dyDescent="0.25">
      <c r="B697" t="s">
        <v>2255</v>
      </c>
      <c r="C697" t="s">
        <v>71</v>
      </c>
      <c r="D697" s="3">
        <v>843.02499</v>
      </c>
      <c r="E697">
        <v>0</v>
      </c>
      <c r="F697" s="3">
        <v>0</v>
      </c>
      <c r="G697" s="3">
        <v>9.1869954000000007</v>
      </c>
      <c r="H697" s="3">
        <v>-0.74444193000000003</v>
      </c>
      <c r="I697" s="3">
        <v>0.25174184999999999</v>
      </c>
      <c r="L697">
        <f t="shared" si="215"/>
        <v>1</v>
      </c>
      <c r="M697">
        <f t="shared" si="202"/>
        <v>57.260560013796116</v>
      </c>
      <c r="N697" t="str">
        <f t="shared" si="203"/>
        <v>-0.0331717742202029+3.03082415085321i</v>
      </c>
      <c r="O697" t="str">
        <f t="shared" si="204"/>
        <v>-0.0331717742202029-3.03082415085321i</v>
      </c>
      <c r="P697" t="str">
        <f t="shared" si="205"/>
        <v>-0.33259172095321+0.241983446092895i</v>
      </c>
      <c r="Q697" t="str">
        <f t="shared" si="206"/>
        <v>-0.33259172095321-0.241983446092895i</v>
      </c>
      <c r="R697" t="str">
        <f t="shared" si="216"/>
        <v>-0.33259172095321+0.241983446092895i</v>
      </c>
      <c r="S697" t="str">
        <f t="shared" si="217"/>
        <v>-0.33259172095321-0.241983446092895i</v>
      </c>
      <c r="U697" t="str">
        <f t="shared" si="218"/>
        <v>0</v>
      </c>
      <c r="V697" t="str">
        <f t="shared" si="207"/>
        <v>0.94001306826825+0.742543575041856i</v>
      </c>
      <c r="W697" t="str">
        <f t="shared" si="208"/>
        <v>0.402442055872161+0.741707789006786i</v>
      </c>
      <c r="X697" t="str">
        <f t="shared" si="219"/>
        <v>0</v>
      </c>
      <c r="Y697" t="str">
        <f t="shared" si="209"/>
        <v>-0.633586890804844-0.064185622655434i</v>
      </c>
      <c r="Z697" t="str">
        <f t="shared" si="210"/>
        <v>-0.764633700000397+1.06255756503355i</v>
      </c>
      <c r="AA697" t="str">
        <f t="shared" si="211"/>
        <v>25.2156981319347-123.525607223551i</v>
      </c>
      <c r="AB697">
        <f t="shared" si="212"/>
        <v>126.07302277738823</v>
      </c>
      <c r="AE697">
        <f t="shared" si="200"/>
        <v>843.02499</v>
      </c>
      <c r="AF697">
        <f t="shared" si="213"/>
        <v>126.07302277738823</v>
      </c>
      <c r="AI697" s="1">
        <v>0</v>
      </c>
      <c r="AK697" s="1">
        <f t="shared" si="201"/>
        <v>0</v>
      </c>
      <c r="AL697">
        <f t="shared" si="214"/>
        <v>0</v>
      </c>
    </row>
    <row r="698" spans="2:38" x14ac:dyDescent="0.25">
      <c r="B698" t="s">
        <v>2256</v>
      </c>
      <c r="C698" t="s">
        <v>3710</v>
      </c>
      <c r="D698" s="3">
        <v>852.46564000000001</v>
      </c>
      <c r="E698">
        <v>9.4406500000000051</v>
      </c>
      <c r="F698" s="3">
        <v>3.88673E-2</v>
      </c>
      <c r="G698" s="3">
        <v>38.320766999999996</v>
      </c>
      <c r="H698" s="3">
        <v>-2.3415482000000001</v>
      </c>
      <c r="I698" s="3">
        <v>0.33565486999999999</v>
      </c>
      <c r="L698">
        <f t="shared" si="215"/>
        <v>1</v>
      </c>
      <c r="M698">
        <f t="shared" si="202"/>
        <v>59.029022158817419</v>
      </c>
      <c r="N698" t="str">
        <f t="shared" si="203"/>
        <v>-3.1730557847203+5.31530657507665i</v>
      </c>
      <c r="O698" t="str">
        <f t="shared" si="204"/>
        <v>-3.1730557847203-5.31530657507665i</v>
      </c>
      <c r="P698" t="str">
        <f t="shared" si="205"/>
        <v>-0.332591715512585+0.241983433123836i</v>
      </c>
      <c r="Q698" t="str">
        <f t="shared" si="206"/>
        <v>-0.332591715512585-0.241983433123836i</v>
      </c>
      <c r="R698" t="str">
        <f t="shared" si="216"/>
        <v>-0.332591718232898+0.241983439608365i</v>
      </c>
      <c r="S698" t="str">
        <f t="shared" si="217"/>
        <v>-0.332591718232898-0.241983439608365i</v>
      </c>
      <c r="U698" t="str">
        <f t="shared" si="218"/>
        <v>0.523785589366844-0.361164773774643i</v>
      </c>
      <c r="V698" t="str">
        <f t="shared" si="207"/>
        <v>1.46379865763509+0.381378801267213i</v>
      </c>
      <c r="W698" t="str">
        <f t="shared" si="208"/>
        <v>0.926227645239001+0.380543015232143i</v>
      </c>
      <c r="X698" t="str">
        <f t="shared" si="219"/>
        <v>0.504827147139414+0.387222015070349i</v>
      </c>
      <c r="Y698" t="str">
        <f t="shared" si="209"/>
        <v>-0.12875974366543+0.323036392414915i</v>
      </c>
      <c r="Z698" t="str">
        <f t="shared" si="210"/>
        <v>-0.259806552860983+1.4497795801039i</v>
      </c>
      <c r="AA698" t="str">
        <f t="shared" si="211"/>
        <v>-3.40078707752896-135.712236558754i</v>
      </c>
      <c r="AB698">
        <f t="shared" si="212"/>
        <v>135.75483970940374</v>
      </c>
      <c r="AE698">
        <f t="shared" si="200"/>
        <v>852.46564000000001</v>
      </c>
      <c r="AF698">
        <f t="shared" si="213"/>
        <v>135.75483970940374</v>
      </c>
      <c r="AI698" s="1">
        <v>0</v>
      </c>
      <c r="AK698" s="1">
        <f t="shared" si="201"/>
        <v>6.0426680371599996E-11</v>
      </c>
      <c r="AL698">
        <f t="shared" si="214"/>
        <v>1.1136260434868616E-6</v>
      </c>
    </row>
    <row r="699" spans="2:38" x14ac:dyDescent="0.25">
      <c r="B699" t="s">
        <v>2257</v>
      </c>
      <c r="C699" t="s">
        <v>71</v>
      </c>
      <c r="D699" s="3">
        <v>852.46564000000001</v>
      </c>
      <c r="E699">
        <v>0</v>
      </c>
      <c r="F699" s="3">
        <v>0</v>
      </c>
      <c r="G699" s="3">
        <v>38.320766999999996</v>
      </c>
      <c r="H699" s="3">
        <v>-2.3415482000000001</v>
      </c>
      <c r="I699" s="3">
        <v>0.33565486999999999</v>
      </c>
      <c r="L699">
        <f t="shared" si="215"/>
        <v>1</v>
      </c>
      <c r="M699">
        <f t="shared" si="202"/>
        <v>59.029022158817419</v>
      </c>
      <c r="N699" t="str">
        <f t="shared" si="203"/>
        <v>-3.1730557847203+5.31530657507665i</v>
      </c>
      <c r="O699" t="str">
        <f t="shared" si="204"/>
        <v>-3.1730557847203-5.31530657507665i</v>
      </c>
      <c r="P699" t="str">
        <f t="shared" si="205"/>
        <v>-0.332591715512585+0.241983433123836i</v>
      </c>
      <c r="Q699" t="str">
        <f t="shared" si="206"/>
        <v>-0.332591715512585-0.241983433123836i</v>
      </c>
      <c r="R699" t="str">
        <f t="shared" si="216"/>
        <v>-0.332591715512585+0.241983433123836i</v>
      </c>
      <c r="S699" t="str">
        <f t="shared" si="217"/>
        <v>-0.332591715512585-0.241983433123836i</v>
      </c>
      <c r="U699" t="str">
        <f t="shared" si="218"/>
        <v>0</v>
      </c>
      <c r="V699" t="str">
        <f t="shared" si="207"/>
        <v>1.46379865763509+0.381378801267213i</v>
      </c>
      <c r="W699" t="str">
        <f t="shared" si="208"/>
        <v>0.926227645239001+0.380543015232143i</v>
      </c>
      <c r="X699" t="str">
        <f t="shared" si="219"/>
        <v>0</v>
      </c>
      <c r="Y699" t="str">
        <f t="shared" si="209"/>
        <v>-0.12875974366543+0.323036392414915i</v>
      </c>
      <c r="Z699" t="str">
        <f t="shared" si="210"/>
        <v>-0.259806552860983+1.4497795801039i</v>
      </c>
      <c r="AA699" t="str">
        <f t="shared" si="211"/>
        <v>-3.40078707752896-135.712236558754i</v>
      </c>
      <c r="AB699">
        <f t="shared" si="212"/>
        <v>135.75483970940374</v>
      </c>
      <c r="AE699">
        <f t="shared" si="200"/>
        <v>852.46564000000001</v>
      </c>
      <c r="AF699">
        <f t="shared" si="213"/>
        <v>135.75483970940374</v>
      </c>
      <c r="AI699" s="1">
        <v>0</v>
      </c>
      <c r="AK699" s="1">
        <f t="shared" si="201"/>
        <v>0</v>
      </c>
      <c r="AL699">
        <f t="shared" si="214"/>
        <v>0</v>
      </c>
    </row>
    <row r="700" spans="2:38" x14ac:dyDescent="0.25">
      <c r="B700" t="s">
        <v>2214</v>
      </c>
      <c r="C700" t="s">
        <v>78</v>
      </c>
      <c r="D700" s="3">
        <v>854.04183</v>
      </c>
      <c r="E700">
        <v>1.5761899999999969</v>
      </c>
      <c r="F700" s="3">
        <v>0</v>
      </c>
      <c r="G700" s="3">
        <v>46.122490999999997</v>
      </c>
      <c r="H700" s="3">
        <v>-2.6081968999999998</v>
      </c>
      <c r="I700" s="3">
        <v>0.34162324999999999</v>
      </c>
      <c r="L700">
        <f t="shared" si="215"/>
        <v>1</v>
      </c>
      <c r="M700">
        <f t="shared" si="202"/>
        <v>59.029022158817419</v>
      </c>
      <c r="N700" t="str">
        <f t="shared" si="203"/>
        <v>-3.69728266477025+5.6967176423612i</v>
      </c>
      <c r="O700" t="str">
        <f t="shared" si="204"/>
        <v>-3.69728266477025-5.6967176423612i</v>
      </c>
      <c r="P700" t="str">
        <f t="shared" si="205"/>
        <v>-0.332591724654219+0.241983431255079i</v>
      </c>
      <c r="Q700" t="str">
        <f t="shared" si="206"/>
        <v>-0.332591724654219-0.241983431255079i</v>
      </c>
      <c r="R700" t="str">
        <f t="shared" si="216"/>
        <v>-0.332591720083402+0.241983432189458i</v>
      </c>
      <c r="S700" t="str">
        <f t="shared" si="217"/>
        <v>-0.332591720083402-0.241983432189458i</v>
      </c>
      <c r="U700" t="str">
        <f t="shared" si="218"/>
        <v>0</v>
      </c>
      <c r="V700" t="str">
        <f t="shared" si="207"/>
        <v>1.46379865763509+0.381378801267213i</v>
      </c>
      <c r="W700" t="str">
        <f t="shared" si="208"/>
        <v>0.926227645239001+0.380543015232143i</v>
      </c>
      <c r="X700" t="str">
        <f t="shared" si="219"/>
        <v>0</v>
      </c>
      <c r="Y700" t="str">
        <f t="shared" si="209"/>
        <v>-0.12875974366543+0.323036392414915i</v>
      </c>
      <c r="Z700" t="str">
        <f t="shared" si="210"/>
        <v>-0.259806552860983+1.4497795801039i</v>
      </c>
      <c r="AA700" t="str">
        <f t="shared" si="211"/>
        <v>3.56849723243116-137.449296589021i</v>
      </c>
      <c r="AB700">
        <f t="shared" si="212"/>
        <v>137.49561194930743</v>
      </c>
      <c r="AE700">
        <f t="shared" si="200"/>
        <v>854.04183</v>
      </c>
      <c r="AF700">
        <f t="shared" si="213"/>
        <v>137.49561194930743</v>
      </c>
      <c r="AI700" s="1">
        <v>0</v>
      </c>
      <c r="AK700" s="1">
        <f t="shared" si="201"/>
        <v>0</v>
      </c>
      <c r="AL700">
        <f t="shared" si="214"/>
        <v>0</v>
      </c>
    </row>
    <row r="701" spans="2:38" x14ac:dyDescent="0.25">
      <c r="B701" t="s">
        <v>2258</v>
      </c>
      <c r="C701" t="s">
        <v>3711</v>
      </c>
      <c r="D701" s="3">
        <v>854.04183</v>
      </c>
      <c r="E701">
        <v>0</v>
      </c>
      <c r="F701" s="3">
        <v>0</v>
      </c>
      <c r="G701" s="3">
        <v>46.122497000000003</v>
      </c>
      <c r="H701" s="3">
        <v>-2.6081970999999999</v>
      </c>
      <c r="I701" s="3">
        <v>0.34162324999999999</v>
      </c>
      <c r="L701">
        <f t="shared" si="215"/>
        <v>1</v>
      </c>
      <c r="M701">
        <f t="shared" si="202"/>
        <v>59.029022158817419</v>
      </c>
      <c r="N701" t="str">
        <f t="shared" si="203"/>
        <v>-3.697282905257+5.69671801289957i</v>
      </c>
      <c r="O701" t="str">
        <f t="shared" si="204"/>
        <v>-3.697282905257-5.69671801289957i</v>
      </c>
      <c r="P701" t="str">
        <f t="shared" si="205"/>
        <v>-0.332591719053512+0.241983440218023i</v>
      </c>
      <c r="Q701" t="str">
        <f t="shared" si="206"/>
        <v>-0.332591719053512-0.241983440218023i</v>
      </c>
      <c r="R701" t="str">
        <f t="shared" si="216"/>
        <v>-0.332591721853865+0.241983435736551i</v>
      </c>
      <c r="S701" t="str">
        <f t="shared" si="217"/>
        <v>-0.332591721853865-0.241983435736551i</v>
      </c>
      <c r="U701" t="str">
        <f t="shared" si="218"/>
        <v>0</v>
      </c>
      <c r="V701" t="str">
        <f t="shared" si="207"/>
        <v>1.46379865763509+0.381378801267213i</v>
      </c>
      <c r="W701" t="str">
        <f t="shared" si="208"/>
        <v>0.926227645239001+0.380543015232143i</v>
      </c>
      <c r="X701" t="str">
        <f t="shared" si="219"/>
        <v>0</v>
      </c>
      <c r="Y701" t="str">
        <f t="shared" si="209"/>
        <v>-0.12875974366543+0.323036392414915i</v>
      </c>
      <c r="Z701" t="str">
        <f t="shared" si="210"/>
        <v>-0.259806552860983+1.4497795801039i</v>
      </c>
      <c r="AA701" t="str">
        <f t="shared" si="211"/>
        <v>3.56849746454122-137.449305529299i</v>
      </c>
      <c r="AB701">
        <f t="shared" si="212"/>
        <v>137.49562089259797</v>
      </c>
      <c r="AE701">
        <f t="shared" si="200"/>
        <v>854.04183</v>
      </c>
      <c r="AF701">
        <f t="shared" si="213"/>
        <v>137.49562089259797</v>
      </c>
      <c r="AI701" s="1">
        <v>0</v>
      </c>
      <c r="AK701" s="1">
        <f t="shared" si="201"/>
        <v>0</v>
      </c>
      <c r="AL701">
        <f t="shared" si="214"/>
        <v>0</v>
      </c>
    </row>
    <row r="702" spans="2:38" x14ac:dyDescent="0.25">
      <c r="B702" t="s">
        <v>2259</v>
      </c>
      <c r="C702" t="s">
        <v>71</v>
      </c>
      <c r="D702" s="3">
        <v>854.04183</v>
      </c>
      <c r="E702">
        <v>0</v>
      </c>
      <c r="F702" s="3">
        <v>0</v>
      </c>
      <c r="G702" s="3">
        <v>46.122497000000003</v>
      </c>
      <c r="H702" s="3">
        <v>-2.6081970999999999</v>
      </c>
      <c r="I702" s="3">
        <v>0.34162324999999999</v>
      </c>
      <c r="L702">
        <f t="shared" si="215"/>
        <v>1</v>
      </c>
      <c r="M702">
        <f t="shared" si="202"/>
        <v>59.029022158817419</v>
      </c>
      <c r="N702" t="str">
        <f t="shared" si="203"/>
        <v>-3.697282905257+5.69671801289957i</v>
      </c>
      <c r="O702" t="str">
        <f t="shared" si="204"/>
        <v>-3.697282905257-5.69671801289957i</v>
      </c>
      <c r="P702" t="str">
        <f t="shared" si="205"/>
        <v>-0.332591719053512+0.241983440218023i</v>
      </c>
      <c r="Q702" t="str">
        <f t="shared" si="206"/>
        <v>-0.332591719053512-0.241983440218023i</v>
      </c>
      <c r="R702" t="str">
        <f t="shared" si="216"/>
        <v>-0.332591719053512+0.241983440218023i</v>
      </c>
      <c r="S702" t="str">
        <f t="shared" si="217"/>
        <v>-0.332591719053512-0.241983440218023i</v>
      </c>
      <c r="U702" t="str">
        <f t="shared" si="218"/>
        <v>0</v>
      </c>
      <c r="V702" t="str">
        <f t="shared" si="207"/>
        <v>1.46379865763509+0.381378801267213i</v>
      </c>
      <c r="W702" t="str">
        <f t="shared" si="208"/>
        <v>0.926227645239001+0.380543015232143i</v>
      </c>
      <c r="X702" t="str">
        <f t="shared" si="219"/>
        <v>0</v>
      </c>
      <c r="Y702" t="str">
        <f t="shared" si="209"/>
        <v>-0.12875974366543+0.323036392414915i</v>
      </c>
      <c r="Z702" t="str">
        <f t="shared" si="210"/>
        <v>-0.259806552860983+1.4497795801039i</v>
      </c>
      <c r="AA702" t="str">
        <f t="shared" si="211"/>
        <v>3.56849746454122-137.449305529299i</v>
      </c>
      <c r="AB702">
        <f t="shared" si="212"/>
        <v>137.49562089259797</v>
      </c>
      <c r="AE702">
        <f t="shared" si="200"/>
        <v>854.04183</v>
      </c>
      <c r="AF702">
        <f t="shared" si="213"/>
        <v>137.49562089259797</v>
      </c>
      <c r="AI702" s="1">
        <v>0</v>
      </c>
      <c r="AK702" s="1">
        <f t="shared" si="201"/>
        <v>0</v>
      </c>
      <c r="AL702">
        <f t="shared" si="214"/>
        <v>0</v>
      </c>
    </row>
    <row r="703" spans="2:38" x14ac:dyDescent="0.25">
      <c r="B703" t="s">
        <v>1859</v>
      </c>
      <c r="C703" t="s">
        <v>78</v>
      </c>
      <c r="D703" s="3">
        <v>854.58708000000001</v>
      </c>
      <c r="E703">
        <v>0.54525000000001</v>
      </c>
      <c r="F703" s="3">
        <v>0</v>
      </c>
      <c r="G703" s="3">
        <v>49.017029999999998</v>
      </c>
      <c r="H703" s="3">
        <v>-2.7004388000000001</v>
      </c>
      <c r="I703" s="3">
        <v>0.34344838999999999</v>
      </c>
      <c r="L703">
        <f t="shared" si="215"/>
        <v>1</v>
      </c>
      <c r="M703">
        <f t="shared" si="202"/>
        <v>59.029022158817419</v>
      </c>
      <c r="N703" t="str">
        <f t="shared" si="203"/>
        <v>-3.87862862883389+5.82865936211665i</v>
      </c>
      <c r="O703" t="str">
        <f t="shared" si="204"/>
        <v>-3.87862862883389-5.82865936211665i</v>
      </c>
      <c r="P703" t="str">
        <f t="shared" si="205"/>
        <v>-0.332591725818772+0.241983434422877i</v>
      </c>
      <c r="Q703" t="str">
        <f t="shared" si="206"/>
        <v>-0.332591725818772-0.241983434422877i</v>
      </c>
      <c r="R703" t="str">
        <f t="shared" si="216"/>
        <v>-0.332591722436142+0.24198343732045i</v>
      </c>
      <c r="S703" t="str">
        <f t="shared" si="217"/>
        <v>-0.332591722436142-0.24198343732045i</v>
      </c>
      <c r="U703" t="str">
        <f t="shared" si="218"/>
        <v>0</v>
      </c>
      <c r="V703" t="str">
        <f t="shared" si="207"/>
        <v>1.46379865763509+0.381378801267213i</v>
      </c>
      <c r="W703" t="str">
        <f t="shared" si="208"/>
        <v>0.926227645239001+0.380543015232143i</v>
      </c>
      <c r="X703" t="str">
        <f t="shared" si="219"/>
        <v>0</v>
      </c>
      <c r="Y703" t="str">
        <f t="shared" si="209"/>
        <v>-0.12875974366543+0.323036392414915i</v>
      </c>
      <c r="Z703" t="str">
        <f t="shared" si="210"/>
        <v>-0.259806552860983+1.4497795801039i</v>
      </c>
      <c r="AA703" t="str">
        <f t="shared" si="211"/>
        <v>5.9793827631384-138.050201343349i</v>
      </c>
      <c r="AB703">
        <f t="shared" si="212"/>
        <v>138.17963348180987</v>
      </c>
      <c r="AE703">
        <f t="shared" si="200"/>
        <v>854.58708000000001</v>
      </c>
      <c r="AF703">
        <f t="shared" si="213"/>
        <v>138.17963348180987</v>
      </c>
      <c r="AI703" s="1">
        <v>0</v>
      </c>
      <c r="AK703" s="1">
        <f t="shared" si="201"/>
        <v>0</v>
      </c>
      <c r="AL703">
        <f t="shared" si="214"/>
        <v>0</v>
      </c>
    </row>
    <row r="704" spans="2:38" x14ac:dyDescent="0.25">
      <c r="B704" t="s">
        <v>2260</v>
      </c>
      <c r="C704" t="s">
        <v>3711</v>
      </c>
      <c r="D704" s="3">
        <v>855.69708000000003</v>
      </c>
      <c r="E704">
        <v>1.1100000000000136</v>
      </c>
      <c r="F704" s="3">
        <v>0</v>
      </c>
      <c r="G704" s="3">
        <v>49.741430000000001</v>
      </c>
      <c r="H704" s="3">
        <v>2.0712385000000002</v>
      </c>
      <c r="I704" s="3">
        <v>0.34696305</v>
      </c>
      <c r="L704">
        <f t="shared" si="215"/>
        <v>1</v>
      </c>
      <c r="M704">
        <f t="shared" si="202"/>
        <v>59.029022158817419</v>
      </c>
      <c r="N704" t="str">
        <f t="shared" si="203"/>
        <v>-4.03588396289277+5.78386295118279i</v>
      </c>
      <c r="O704" t="str">
        <f t="shared" si="204"/>
        <v>-4.03588396289277-5.78386295118279i</v>
      </c>
      <c r="P704" t="str">
        <f t="shared" si="205"/>
        <v>0.051776060605682-0.321977948484919i</v>
      </c>
      <c r="Q704" t="str">
        <f t="shared" si="206"/>
        <v>0.051776060605682+0.321977948484919i</v>
      </c>
      <c r="R704" t="str">
        <f t="shared" si="216"/>
        <v>-0.140407832606545-0.039997257031021i</v>
      </c>
      <c r="S704" t="str">
        <f t="shared" si="217"/>
        <v>-0.140407832606545+0.039997257031021i</v>
      </c>
      <c r="U704" t="str">
        <f t="shared" si="218"/>
        <v>0</v>
      </c>
      <c r="V704" t="str">
        <f t="shared" si="207"/>
        <v>1.46379865763509+0.381378801267213i</v>
      </c>
      <c r="W704" t="str">
        <f t="shared" si="208"/>
        <v>0.926227645239001+0.380543015232143i</v>
      </c>
      <c r="X704" t="str">
        <f t="shared" si="219"/>
        <v>0</v>
      </c>
      <c r="Y704" t="str">
        <f t="shared" si="209"/>
        <v>-0.12875974366543+0.323036392414915i</v>
      </c>
      <c r="Z704" t="str">
        <f t="shared" si="210"/>
        <v>-0.259806552860983+1.4497795801039i</v>
      </c>
      <c r="AA704" t="str">
        <f t="shared" si="211"/>
        <v>10.4838014489197-131.941778877891i</v>
      </c>
      <c r="AB704">
        <f t="shared" si="212"/>
        <v>132.35763335101853</v>
      </c>
      <c r="AE704">
        <f t="shared" si="200"/>
        <v>855.69708000000003</v>
      </c>
      <c r="AF704">
        <f t="shared" si="213"/>
        <v>132.35763335101853</v>
      </c>
      <c r="AI704" s="1">
        <v>-9.6263399999999999E-2</v>
      </c>
      <c r="AK704" s="1">
        <f t="shared" si="201"/>
        <v>3.7066568718240007E-10</v>
      </c>
      <c r="AL704">
        <f t="shared" si="214"/>
        <v>6.4935228189247577E-6</v>
      </c>
    </row>
    <row r="705" spans="2:38" x14ac:dyDescent="0.25">
      <c r="B705" t="s">
        <v>1857</v>
      </c>
      <c r="C705" t="s">
        <v>78</v>
      </c>
      <c r="D705" s="3">
        <v>855.82812999999999</v>
      </c>
      <c r="E705">
        <v>0.13104999999995925</v>
      </c>
      <c r="F705" s="3">
        <v>0</v>
      </c>
      <c r="G705" s="3">
        <v>49.200384</v>
      </c>
      <c r="H705" s="3">
        <v>2.0573013000000002</v>
      </c>
      <c r="I705" s="3">
        <v>0.34738466000000001</v>
      </c>
      <c r="L705">
        <f t="shared" si="215"/>
        <v>1</v>
      </c>
      <c r="M705">
        <f t="shared" si="202"/>
        <v>59.029022158817419</v>
      </c>
      <c r="N705" t="str">
        <f t="shared" si="203"/>
        <v>-4.02909855642902+5.7416677736161i</v>
      </c>
      <c r="O705" t="str">
        <f t="shared" si="204"/>
        <v>-4.02909855642902-5.7416677736161i</v>
      </c>
      <c r="P705" t="str">
        <f t="shared" si="205"/>
        <v>0.0517760577712857-0.321977957148821i</v>
      </c>
      <c r="Q705" t="str">
        <f t="shared" si="206"/>
        <v>0.0517760577712857+0.321977957148821i</v>
      </c>
      <c r="R705" t="str">
        <f t="shared" si="216"/>
        <v>0.051776059188484-0.32197795281687i</v>
      </c>
      <c r="S705" t="str">
        <f t="shared" si="217"/>
        <v>0.051776059188484+0.32197795281687i</v>
      </c>
      <c r="U705" t="str">
        <f t="shared" si="218"/>
        <v>0</v>
      </c>
      <c r="V705" t="str">
        <f t="shared" si="207"/>
        <v>1.46379865763509+0.381378801267213i</v>
      </c>
      <c r="W705" t="str">
        <f t="shared" si="208"/>
        <v>0.926227645239001+0.380543015232143i</v>
      </c>
      <c r="X705" t="str">
        <f t="shared" si="219"/>
        <v>0</v>
      </c>
      <c r="Y705" t="str">
        <f t="shared" si="209"/>
        <v>-0.12875974366543+0.323036392414915i</v>
      </c>
      <c r="Z705" t="str">
        <f t="shared" si="210"/>
        <v>-0.259806552860983+1.4497795801039i</v>
      </c>
      <c r="AA705" t="str">
        <f t="shared" si="211"/>
        <v>10.9584699971322-130.367864203611i</v>
      </c>
      <c r="AB705">
        <f t="shared" si="212"/>
        <v>130.82762736398303</v>
      </c>
      <c r="AE705">
        <f t="shared" si="200"/>
        <v>855.82812999999999</v>
      </c>
      <c r="AF705">
        <f t="shared" si="213"/>
        <v>130.82762736398303</v>
      </c>
      <c r="AI705" s="1">
        <v>0</v>
      </c>
      <c r="AK705" s="1">
        <f t="shared" si="201"/>
        <v>0</v>
      </c>
      <c r="AL705">
        <f t="shared" si="214"/>
        <v>0</v>
      </c>
    </row>
    <row r="706" spans="2:38" x14ac:dyDescent="0.25">
      <c r="B706" t="s">
        <v>2261</v>
      </c>
      <c r="C706" t="s">
        <v>3711</v>
      </c>
      <c r="D706" s="3">
        <v>856.57812999999999</v>
      </c>
      <c r="E706">
        <v>0.75</v>
      </c>
      <c r="F706" s="3">
        <v>0</v>
      </c>
      <c r="G706" s="3">
        <v>46.174250000000001</v>
      </c>
      <c r="H706" s="3">
        <v>1.977544</v>
      </c>
      <c r="I706" s="3">
        <v>0.34988912999999999</v>
      </c>
      <c r="L706">
        <f t="shared" si="215"/>
        <v>1</v>
      </c>
      <c r="M706">
        <f t="shared" si="202"/>
        <v>59.029022158817419</v>
      </c>
      <c r="N706" t="str">
        <f t="shared" si="203"/>
        <v>-3.99026647052658+5.50018395094122i</v>
      </c>
      <c r="O706" t="str">
        <f t="shared" si="204"/>
        <v>-3.99026647052658-5.50018395094122i</v>
      </c>
      <c r="P706" t="str">
        <f t="shared" si="205"/>
        <v>0.0517765543836622-0.321978640510819i</v>
      </c>
      <c r="Q706" t="str">
        <f t="shared" si="206"/>
        <v>0.0517765543836622+0.321978640510819i</v>
      </c>
      <c r="R706" t="str">
        <f t="shared" si="216"/>
        <v>0.051776306077474-0.32197829882982i</v>
      </c>
      <c r="S706" t="str">
        <f t="shared" si="217"/>
        <v>0.051776306077474+0.32197829882982i</v>
      </c>
      <c r="U706" t="str">
        <f t="shared" si="218"/>
        <v>0</v>
      </c>
      <c r="V706" t="str">
        <f t="shared" si="207"/>
        <v>1.46379865763509+0.381378801267213i</v>
      </c>
      <c r="W706" t="str">
        <f t="shared" si="208"/>
        <v>0.926227645239001+0.380543015232143i</v>
      </c>
      <c r="X706" t="str">
        <f t="shared" si="219"/>
        <v>0</v>
      </c>
      <c r="Y706" t="str">
        <f t="shared" si="209"/>
        <v>-0.12875974366543+0.323036392414915i</v>
      </c>
      <c r="Z706" t="str">
        <f t="shared" si="210"/>
        <v>-0.259806552860983+1.4497795801039i</v>
      </c>
      <c r="AA706" t="str">
        <f t="shared" si="211"/>
        <v>13.675029898308-121.360294858485i</v>
      </c>
      <c r="AB706">
        <f t="shared" si="212"/>
        <v>122.12832435949507</v>
      </c>
      <c r="AE706">
        <f t="shared" si="200"/>
        <v>856.57812999999999</v>
      </c>
      <c r="AF706">
        <f t="shared" si="213"/>
        <v>122.12832435949507</v>
      </c>
      <c r="AI706" s="1">
        <v>0</v>
      </c>
      <c r="AK706" s="1">
        <f t="shared" si="201"/>
        <v>0</v>
      </c>
      <c r="AL706">
        <f t="shared" si="214"/>
        <v>0</v>
      </c>
    </row>
    <row r="707" spans="2:38" x14ac:dyDescent="0.25">
      <c r="B707" t="s">
        <v>1855</v>
      </c>
      <c r="C707" t="s">
        <v>78</v>
      </c>
      <c r="D707" s="3">
        <v>856.80435999999997</v>
      </c>
      <c r="E707">
        <v>0.22622999999998683</v>
      </c>
      <c r="F707" s="3">
        <v>0</v>
      </c>
      <c r="G707" s="3">
        <v>45.284942999999998</v>
      </c>
      <c r="H707" s="3">
        <v>1.9534844</v>
      </c>
      <c r="I707" s="3">
        <v>0.35067651999999999</v>
      </c>
      <c r="L707">
        <f t="shared" si="215"/>
        <v>1</v>
      </c>
      <c r="M707">
        <f t="shared" si="202"/>
        <v>59.029022158817419</v>
      </c>
      <c r="N707" t="str">
        <f t="shared" si="203"/>
        <v>-3.97855314377901+5.42734353824466i</v>
      </c>
      <c r="O707" t="str">
        <f t="shared" si="204"/>
        <v>-3.97855314377901-5.42734353824466i</v>
      </c>
      <c r="P707" t="str">
        <f t="shared" si="205"/>
        <v>0.0517765466260733-0.321978633807286i</v>
      </c>
      <c r="Q707" t="str">
        <f t="shared" si="206"/>
        <v>0.0517765466260733+0.321978633807286i</v>
      </c>
      <c r="R707" t="str">
        <f t="shared" si="216"/>
        <v>0.0517765505048675-0.321978637159053i</v>
      </c>
      <c r="S707" t="str">
        <f t="shared" si="217"/>
        <v>0.0517765505048675+0.321978637159053i</v>
      </c>
      <c r="U707" t="str">
        <f t="shared" si="218"/>
        <v>0</v>
      </c>
      <c r="V707" t="str">
        <f t="shared" si="207"/>
        <v>1.46379865763509+0.381378801267213i</v>
      </c>
      <c r="W707" t="str">
        <f t="shared" si="208"/>
        <v>0.926227645239001+0.380543015232143i</v>
      </c>
      <c r="X707" t="str">
        <f t="shared" si="219"/>
        <v>0</v>
      </c>
      <c r="Y707" t="str">
        <f t="shared" si="209"/>
        <v>-0.12875974366543+0.323036392414915i</v>
      </c>
      <c r="Z707" t="str">
        <f t="shared" si="210"/>
        <v>-0.259806552860983+1.4497795801039i</v>
      </c>
      <c r="AA707" t="str">
        <f t="shared" si="211"/>
        <v>14.4944409917705-118.643284044246i</v>
      </c>
      <c r="AB707">
        <f t="shared" si="212"/>
        <v>119.52538503793893</v>
      </c>
      <c r="AE707">
        <f t="shared" si="200"/>
        <v>856.80435999999997</v>
      </c>
      <c r="AF707">
        <f t="shared" si="213"/>
        <v>119.52538503793893</v>
      </c>
      <c r="AI707" s="1">
        <v>0</v>
      </c>
      <c r="AK707" s="1">
        <f t="shared" si="201"/>
        <v>0</v>
      </c>
      <c r="AL707">
        <f t="shared" si="214"/>
        <v>0</v>
      </c>
    </row>
    <row r="708" spans="2:38" x14ac:dyDescent="0.25">
      <c r="B708" t="s">
        <v>2262</v>
      </c>
      <c r="C708" t="s">
        <v>78</v>
      </c>
      <c r="D708" s="3">
        <v>856.80435999999997</v>
      </c>
      <c r="E708">
        <v>0</v>
      </c>
      <c r="F708" s="3">
        <v>0</v>
      </c>
      <c r="G708" s="3">
        <v>45.284942999999998</v>
      </c>
      <c r="H708" s="3">
        <v>1.9534844</v>
      </c>
      <c r="I708" s="3">
        <v>0.35067651999999999</v>
      </c>
      <c r="L708">
        <f t="shared" si="215"/>
        <v>1</v>
      </c>
      <c r="M708">
        <f t="shared" si="202"/>
        <v>59.029022158817419</v>
      </c>
      <c r="N708" t="str">
        <f t="shared" si="203"/>
        <v>-3.97855314377901+5.42734353824466i</v>
      </c>
      <c r="O708" t="str">
        <f t="shared" si="204"/>
        <v>-3.97855314377901-5.42734353824466i</v>
      </c>
      <c r="P708" t="str">
        <f t="shared" si="205"/>
        <v>0.0517765466260733-0.321978633807286i</v>
      </c>
      <c r="Q708" t="str">
        <f t="shared" si="206"/>
        <v>0.0517765466260733+0.321978633807286i</v>
      </c>
      <c r="R708" t="str">
        <f t="shared" si="216"/>
        <v>0.0517765466260735-0.321978633807286i</v>
      </c>
      <c r="S708" t="str">
        <f t="shared" si="217"/>
        <v>0.0517765466260735+0.321978633807286i</v>
      </c>
      <c r="U708" t="str">
        <f t="shared" si="218"/>
        <v>0</v>
      </c>
      <c r="V708" t="str">
        <f t="shared" si="207"/>
        <v>1.46379865763509+0.381378801267213i</v>
      </c>
      <c r="W708" t="str">
        <f t="shared" si="208"/>
        <v>0.926227645239001+0.380543015232143i</v>
      </c>
      <c r="X708" t="str">
        <f t="shared" si="219"/>
        <v>0</v>
      </c>
      <c r="Y708" t="str">
        <f t="shared" si="209"/>
        <v>-0.12875974366543+0.323036392414915i</v>
      </c>
      <c r="Z708" t="str">
        <f t="shared" si="210"/>
        <v>-0.259806552860983+1.4497795801039i</v>
      </c>
      <c r="AA708" t="str">
        <f t="shared" si="211"/>
        <v>14.4944409917705-118.643284044246i</v>
      </c>
      <c r="AB708">
        <f t="shared" si="212"/>
        <v>119.52538503793893</v>
      </c>
      <c r="AE708">
        <f t="shared" si="200"/>
        <v>856.80435999999997</v>
      </c>
      <c r="AF708">
        <f t="shared" si="213"/>
        <v>119.52538503793893</v>
      </c>
      <c r="AI708" s="1">
        <v>0</v>
      </c>
      <c r="AK708" s="1">
        <f t="shared" si="201"/>
        <v>0</v>
      </c>
      <c r="AL708">
        <f t="shared" si="214"/>
        <v>0</v>
      </c>
    </row>
    <row r="709" spans="2:38" x14ac:dyDescent="0.25">
      <c r="B709" t="s">
        <v>2230</v>
      </c>
      <c r="C709" t="s">
        <v>78</v>
      </c>
      <c r="D709" s="3">
        <v>857.81852000000003</v>
      </c>
      <c r="E709">
        <v>1.0141600000000608</v>
      </c>
      <c r="F709" s="3">
        <v>0</v>
      </c>
      <c r="G709" s="3">
        <v>41.432037999999999</v>
      </c>
      <c r="H709" s="3">
        <v>1.8456275</v>
      </c>
      <c r="I709" s="3">
        <v>0.35440318999999998</v>
      </c>
      <c r="L709">
        <f t="shared" si="215"/>
        <v>1</v>
      </c>
      <c r="M709">
        <f t="shared" si="202"/>
        <v>59.029022158817419</v>
      </c>
      <c r="N709" t="str">
        <f t="shared" si="203"/>
        <v>-3.92604346243097+5.10080589035723i</v>
      </c>
      <c r="O709" t="str">
        <f t="shared" si="204"/>
        <v>-3.92604346243097-5.10080589035723i</v>
      </c>
      <c r="P709" t="str">
        <f t="shared" si="205"/>
        <v>0.0517765476586165-0.321978636094035i</v>
      </c>
      <c r="Q709" t="str">
        <f t="shared" si="206"/>
        <v>0.0517765476586165+0.321978636094035i</v>
      </c>
      <c r="R709" t="str">
        <f t="shared" si="216"/>
        <v>0.051776547142345-0.32197863495066i</v>
      </c>
      <c r="S709" t="str">
        <f t="shared" si="217"/>
        <v>0.051776547142345+0.32197863495066i</v>
      </c>
      <c r="U709" t="str">
        <f t="shared" si="218"/>
        <v>0</v>
      </c>
      <c r="V709" t="str">
        <f t="shared" si="207"/>
        <v>1.46379865763509+0.381378801267213i</v>
      </c>
      <c r="W709" t="str">
        <f t="shared" si="208"/>
        <v>0.926227645239001+0.380543015232143i</v>
      </c>
      <c r="X709" t="str">
        <f t="shared" si="219"/>
        <v>0</v>
      </c>
      <c r="Y709" t="str">
        <f t="shared" si="209"/>
        <v>-0.12875974366543+0.323036392414915i</v>
      </c>
      <c r="Z709" t="str">
        <f t="shared" si="210"/>
        <v>-0.259806552860983+1.4497795801039i</v>
      </c>
      <c r="AA709" t="str">
        <f t="shared" si="211"/>
        <v>18.1677994133677-106.463139798912i</v>
      </c>
      <c r="AB709">
        <f t="shared" si="212"/>
        <v>108.00217160486656</v>
      </c>
      <c r="AE709">
        <f t="shared" si="200"/>
        <v>857.81852000000003</v>
      </c>
      <c r="AF709">
        <f t="shared" si="213"/>
        <v>108.00217160486656</v>
      </c>
      <c r="AI709" s="1">
        <v>0</v>
      </c>
      <c r="AK709" s="1">
        <f t="shared" si="201"/>
        <v>0</v>
      </c>
      <c r="AL709">
        <f t="shared" si="214"/>
        <v>0</v>
      </c>
    </row>
    <row r="710" spans="2:38" x14ac:dyDescent="0.25">
      <c r="B710" t="s">
        <v>2263</v>
      </c>
      <c r="C710" t="s">
        <v>71</v>
      </c>
      <c r="D710" s="3">
        <v>857.81852000000003</v>
      </c>
      <c r="E710">
        <v>0</v>
      </c>
      <c r="F710" s="3">
        <v>0</v>
      </c>
      <c r="G710" s="3">
        <v>41.432037999999999</v>
      </c>
      <c r="H710" s="3">
        <v>1.8456275</v>
      </c>
      <c r="I710" s="3">
        <v>0.35440318999999998</v>
      </c>
      <c r="L710">
        <f t="shared" si="215"/>
        <v>1</v>
      </c>
      <c r="M710">
        <f t="shared" si="202"/>
        <v>59.029022158817419</v>
      </c>
      <c r="N710" t="str">
        <f t="shared" si="203"/>
        <v>-3.92604346243097+5.10080589035723i</v>
      </c>
      <c r="O710" t="str">
        <f t="shared" si="204"/>
        <v>-3.92604346243097-5.10080589035723i</v>
      </c>
      <c r="P710" t="str">
        <f t="shared" si="205"/>
        <v>0.0517765476586165-0.321978636094035i</v>
      </c>
      <c r="Q710" t="str">
        <f t="shared" si="206"/>
        <v>0.0517765476586165+0.321978636094035i</v>
      </c>
      <c r="R710" t="str">
        <f t="shared" si="216"/>
        <v>0.0517765476586165-0.321978636094035i</v>
      </c>
      <c r="S710" t="str">
        <f t="shared" si="217"/>
        <v>0.0517765476586165+0.321978636094035i</v>
      </c>
      <c r="U710" t="str">
        <f t="shared" si="218"/>
        <v>0</v>
      </c>
      <c r="V710" t="str">
        <f t="shared" si="207"/>
        <v>1.46379865763509+0.381378801267213i</v>
      </c>
      <c r="W710" t="str">
        <f t="shared" si="208"/>
        <v>0.926227645239001+0.380543015232143i</v>
      </c>
      <c r="X710" t="str">
        <f t="shared" si="219"/>
        <v>0</v>
      </c>
      <c r="Y710" t="str">
        <f t="shared" si="209"/>
        <v>-0.12875974366543+0.323036392414915i</v>
      </c>
      <c r="Z710" t="str">
        <f t="shared" si="210"/>
        <v>-0.259806552860983+1.4497795801039i</v>
      </c>
      <c r="AA710" t="str">
        <f t="shared" si="211"/>
        <v>18.1677994133677-106.463139798912i</v>
      </c>
      <c r="AB710">
        <f t="shared" si="212"/>
        <v>108.00217160486656</v>
      </c>
      <c r="AE710">
        <f t="shared" si="200"/>
        <v>857.81852000000003</v>
      </c>
      <c r="AF710">
        <f t="shared" si="213"/>
        <v>108.00217160486656</v>
      </c>
      <c r="AI710" s="1">
        <v>0</v>
      </c>
      <c r="AK710" s="1">
        <f t="shared" si="201"/>
        <v>0</v>
      </c>
      <c r="AL710">
        <f t="shared" si="214"/>
        <v>0</v>
      </c>
    </row>
    <row r="711" spans="2:38" x14ac:dyDescent="0.25">
      <c r="B711" t="s">
        <v>2264</v>
      </c>
      <c r="C711" t="s">
        <v>3710</v>
      </c>
      <c r="D711" s="3">
        <v>867.25917000000004</v>
      </c>
      <c r="E711">
        <v>9.4406500000000051</v>
      </c>
      <c r="F711" s="3">
        <v>3.8880860000000003E-2</v>
      </c>
      <c r="G711" s="3">
        <v>16.062812000000001</v>
      </c>
      <c r="H711" s="3">
        <v>0.84160349999999995</v>
      </c>
      <c r="I711" s="3">
        <v>0.41403138</v>
      </c>
      <c r="L711">
        <f t="shared" si="215"/>
        <v>1</v>
      </c>
      <c r="M711">
        <f t="shared" si="202"/>
        <v>60.798101283836985</v>
      </c>
      <c r="N711" t="str">
        <f t="shared" si="203"/>
        <v>-3.43723934982723+2.06111563285502i</v>
      </c>
      <c r="O711" t="str">
        <f t="shared" si="204"/>
        <v>-3.43723934982723-2.06111563285502i</v>
      </c>
      <c r="P711" t="str">
        <f t="shared" si="205"/>
        <v>0.0517765528412646-0.321978585090999i</v>
      </c>
      <c r="Q711" t="str">
        <f t="shared" si="206"/>
        <v>0.0517765528412646+0.321978585090999i</v>
      </c>
      <c r="R711" t="str">
        <f t="shared" si="216"/>
        <v>0.0517765502499405-0.321978610592517i</v>
      </c>
      <c r="S711" t="str">
        <f t="shared" si="217"/>
        <v>0.0517765502499405+0.321978610592517i</v>
      </c>
      <c r="U711" t="str">
        <f t="shared" si="218"/>
        <v>-0.46807073050073-0.188444182123874i</v>
      </c>
      <c r="V711" t="str">
        <f t="shared" si="207"/>
        <v>0.99572792713436+0.192934619143339i</v>
      </c>
      <c r="W711" t="str">
        <f t="shared" si="208"/>
        <v>0.458156914738271+0.192098833108269i</v>
      </c>
      <c r="X711" t="str">
        <f t="shared" si="219"/>
        <v>0.503551959382849+0.0322000423837769i</v>
      </c>
      <c r="Y711" t="str">
        <f t="shared" si="209"/>
        <v>0.374792215717419+0.355236434798692i</v>
      </c>
      <c r="Z711" t="str">
        <f t="shared" si="210"/>
        <v>0.243745406521866+1.48197962248767i</v>
      </c>
      <c r="AA711" t="str">
        <f t="shared" si="211"/>
        <v>67.9525926703622-61.7317972798382i</v>
      </c>
      <c r="AB711">
        <f t="shared" si="212"/>
        <v>91.806152549941885</v>
      </c>
      <c r="AE711">
        <f t="shared" si="200"/>
        <v>867.25917000000004</v>
      </c>
      <c r="AF711">
        <f t="shared" si="213"/>
        <v>91.806152549941885</v>
      </c>
      <c r="AI711" s="1">
        <v>0</v>
      </c>
      <c r="AK711" s="1">
        <f t="shared" si="201"/>
        <v>6.0468850973584027E-11</v>
      </c>
      <c r="AL711">
        <f t="shared" si="214"/>
        <v>5.0965382807565611E-7</v>
      </c>
    </row>
    <row r="712" spans="2:38" x14ac:dyDescent="0.25">
      <c r="B712" t="s">
        <v>2265</v>
      </c>
      <c r="C712" t="s">
        <v>71</v>
      </c>
      <c r="D712" s="3">
        <v>867.25917000000004</v>
      </c>
      <c r="E712">
        <v>0</v>
      </c>
      <c r="F712" s="3">
        <v>0</v>
      </c>
      <c r="G712" s="3">
        <v>16.062812000000001</v>
      </c>
      <c r="H712" s="3">
        <v>0.84160349999999995</v>
      </c>
      <c r="I712" s="3">
        <v>0.41403138</v>
      </c>
      <c r="L712">
        <f t="shared" si="215"/>
        <v>1</v>
      </c>
      <c r="M712">
        <f t="shared" si="202"/>
        <v>60.798101283836985</v>
      </c>
      <c r="N712" t="str">
        <f t="shared" si="203"/>
        <v>-3.43723934982723+2.06111563285502i</v>
      </c>
      <c r="O712" t="str">
        <f t="shared" si="204"/>
        <v>-3.43723934982723-2.06111563285502i</v>
      </c>
      <c r="P712" t="str">
        <f t="shared" si="205"/>
        <v>0.0517765528412646-0.321978585090999i</v>
      </c>
      <c r="Q712" t="str">
        <f t="shared" si="206"/>
        <v>0.0517765528412646+0.321978585090999i</v>
      </c>
      <c r="R712" t="str">
        <f t="shared" si="216"/>
        <v>0.0517765528412645-0.321978585090999i</v>
      </c>
      <c r="S712" t="str">
        <f t="shared" si="217"/>
        <v>0.0517765528412645+0.321978585090999i</v>
      </c>
      <c r="U712" t="str">
        <f t="shared" si="218"/>
        <v>0</v>
      </c>
      <c r="V712" t="str">
        <f t="shared" si="207"/>
        <v>0.99572792713436+0.192934619143339i</v>
      </c>
      <c r="W712" t="str">
        <f t="shared" si="208"/>
        <v>0.458156914738271+0.192098833108269i</v>
      </c>
      <c r="X712" t="str">
        <f t="shared" si="219"/>
        <v>0</v>
      </c>
      <c r="Y712" t="str">
        <f t="shared" si="209"/>
        <v>0.374792215717419+0.355236434798692i</v>
      </c>
      <c r="Z712" t="str">
        <f t="shared" si="210"/>
        <v>0.243745406521866+1.48197962248767i</v>
      </c>
      <c r="AA712" t="str">
        <f t="shared" si="211"/>
        <v>67.9525926703622-61.7317972798382i</v>
      </c>
      <c r="AB712">
        <f t="shared" si="212"/>
        <v>91.806152549941885</v>
      </c>
      <c r="AE712">
        <f t="shared" si="200"/>
        <v>867.25917000000004</v>
      </c>
      <c r="AF712">
        <f t="shared" si="213"/>
        <v>91.806152549941885</v>
      </c>
      <c r="AI712" s="1">
        <v>0</v>
      </c>
      <c r="AK712" s="1">
        <f t="shared" si="201"/>
        <v>0</v>
      </c>
      <c r="AL712">
        <f t="shared" si="214"/>
        <v>0</v>
      </c>
    </row>
    <row r="713" spans="2:38" x14ac:dyDescent="0.25">
      <c r="B713" t="s">
        <v>2210</v>
      </c>
      <c r="C713" t="s">
        <v>78</v>
      </c>
      <c r="D713" s="3">
        <v>868.83536000000004</v>
      </c>
      <c r="E713">
        <v>1.5761899999999969</v>
      </c>
      <c r="F713" s="3">
        <v>0</v>
      </c>
      <c r="G713" s="3">
        <v>13.673978</v>
      </c>
      <c r="H713" s="3">
        <v>0.67397428000000004</v>
      </c>
      <c r="I713" s="3">
        <v>0.43099005000000001</v>
      </c>
      <c r="L713">
        <f t="shared" si="215"/>
        <v>1</v>
      </c>
      <c r="M713">
        <f t="shared" si="202"/>
        <v>60.798101283836985</v>
      </c>
      <c r="N713" t="str">
        <f t="shared" si="203"/>
        <v>-3.35562984716782+1.55361717575357i</v>
      </c>
      <c r="O713" t="str">
        <f t="shared" si="204"/>
        <v>-3.35562984716782-1.55361717575357i</v>
      </c>
      <c r="P713" t="str">
        <f t="shared" si="205"/>
        <v>0.0517765228551539-0.32197856867928i</v>
      </c>
      <c r="Q713" t="str">
        <f t="shared" si="206"/>
        <v>0.0517765228551539+0.32197856867928i</v>
      </c>
      <c r="R713" t="str">
        <f t="shared" si="216"/>
        <v>0.0517765378482095-0.321978576885139i</v>
      </c>
      <c r="S713" t="str">
        <f t="shared" si="217"/>
        <v>0.0517765378482095+0.321978576885139i</v>
      </c>
      <c r="U713" t="str">
        <f t="shared" si="218"/>
        <v>0</v>
      </c>
      <c r="V713" t="str">
        <f t="shared" si="207"/>
        <v>0.99572792713436+0.192934619143339i</v>
      </c>
      <c r="W713" t="str">
        <f t="shared" si="208"/>
        <v>0.458156914738271+0.192098833108269i</v>
      </c>
      <c r="X713" t="str">
        <f t="shared" si="219"/>
        <v>0</v>
      </c>
      <c r="Y713" t="str">
        <f t="shared" si="209"/>
        <v>0.374792215717419+0.355236434798692i</v>
      </c>
      <c r="Z713" t="str">
        <f t="shared" si="210"/>
        <v>0.243745406521866+1.48197962248767i</v>
      </c>
      <c r="AA713" t="str">
        <f t="shared" si="211"/>
        <v>73.6616554538268-42.8016539024847i</v>
      </c>
      <c r="AB713">
        <f t="shared" si="212"/>
        <v>85.194020101098502</v>
      </c>
      <c r="AE713">
        <f t="shared" si="200"/>
        <v>868.83536000000004</v>
      </c>
      <c r="AF713">
        <f t="shared" si="213"/>
        <v>85.194020101098502</v>
      </c>
      <c r="AI713" s="1">
        <v>0</v>
      </c>
      <c r="AK713" s="1">
        <f t="shared" si="201"/>
        <v>0</v>
      </c>
      <c r="AL713">
        <f t="shared" si="214"/>
        <v>0</v>
      </c>
    </row>
    <row r="714" spans="2:38" x14ac:dyDescent="0.25">
      <c r="B714" t="s">
        <v>2266</v>
      </c>
      <c r="C714" t="s">
        <v>3711</v>
      </c>
      <c r="D714" s="3">
        <v>868.83536000000004</v>
      </c>
      <c r="E714">
        <v>0</v>
      </c>
      <c r="F714" s="3">
        <v>0</v>
      </c>
      <c r="G714" s="3">
        <v>13.673976</v>
      </c>
      <c r="H714" s="3">
        <v>0.67397417999999998</v>
      </c>
      <c r="I714" s="3">
        <v>0.43099007</v>
      </c>
      <c r="L714">
        <f t="shared" si="215"/>
        <v>1</v>
      </c>
      <c r="M714">
        <f t="shared" si="202"/>
        <v>60.798101283836985</v>
      </c>
      <c r="N714" t="str">
        <f t="shared" si="203"/>
        <v>-3.35562979699844+1.5536166404542i</v>
      </c>
      <c r="O714" t="str">
        <f t="shared" si="204"/>
        <v>-3.35562979699844-1.5536166404542i</v>
      </c>
      <c r="P714" t="str">
        <f t="shared" si="205"/>
        <v>0.0517765425624115-0.321978574357812i</v>
      </c>
      <c r="Q714" t="str">
        <f t="shared" si="206"/>
        <v>0.0517765425624115+0.321978574357812i</v>
      </c>
      <c r="R714" t="str">
        <f t="shared" si="216"/>
        <v>0.0517765327087825-0.321978571518546i</v>
      </c>
      <c r="S714" t="str">
        <f t="shared" si="217"/>
        <v>0.0517765327087825+0.321978571518546i</v>
      </c>
      <c r="U714" t="str">
        <f t="shared" si="218"/>
        <v>0</v>
      </c>
      <c r="V714" t="str">
        <f t="shared" si="207"/>
        <v>0.99572792713436+0.192934619143339i</v>
      </c>
      <c r="W714" t="str">
        <f t="shared" si="208"/>
        <v>0.458156914738271+0.192098833108269i</v>
      </c>
      <c r="X714" t="str">
        <f t="shared" si="219"/>
        <v>0</v>
      </c>
      <c r="Y714" t="str">
        <f t="shared" si="209"/>
        <v>0.374792215717419+0.355236434798692i</v>
      </c>
      <c r="Z714" t="str">
        <f t="shared" si="210"/>
        <v>0.243745406521866+1.48197962248767i</v>
      </c>
      <c r="AA714" t="str">
        <f t="shared" si="211"/>
        <v>73.661662529426-42.8016337601753i</v>
      </c>
      <c r="AB714">
        <f t="shared" si="212"/>
        <v>85.19401609936709</v>
      </c>
      <c r="AE714">
        <f t="shared" si="200"/>
        <v>868.83536000000004</v>
      </c>
      <c r="AF714">
        <f t="shared" si="213"/>
        <v>85.19401609936709</v>
      </c>
      <c r="AI714" s="1">
        <v>0</v>
      </c>
      <c r="AK714" s="1">
        <f t="shared" si="201"/>
        <v>0</v>
      </c>
      <c r="AL714">
        <f t="shared" si="214"/>
        <v>0</v>
      </c>
    </row>
    <row r="715" spans="2:38" x14ac:dyDescent="0.25">
      <c r="B715" t="s">
        <v>2267</v>
      </c>
      <c r="C715" t="s">
        <v>71</v>
      </c>
      <c r="D715" s="3">
        <v>868.83536000000004</v>
      </c>
      <c r="E715">
        <v>0</v>
      </c>
      <c r="F715" s="3">
        <v>0</v>
      </c>
      <c r="G715" s="3">
        <v>13.673976</v>
      </c>
      <c r="H715" s="3">
        <v>0.67397417999999998</v>
      </c>
      <c r="I715" s="3">
        <v>0.43099007</v>
      </c>
      <c r="L715">
        <f t="shared" si="215"/>
        <v>1</v>
      </c>
      <c r="M715">
        <f t="shared" si="202"/>
        <v>60.798101283836985</v>
      </c>
      <c r="N715" t="str">
        <f t="shared" si="203"/>
        <v>-3.35562979699844+1.5536166404542i</v>
      </c>
      <c r="O715" t="str">
        <f t="shared" si="204"/>
        <v>-3.35562979699844-1.5536166404542i</v>
      </c>
      <c r="P715" t="str">
        <f t="shared" si="205"/>
        <v>0.0517765425624115-0.321978574357812i</v>
      </c>
      <c r="Q715" t="str">
        <f t="shared" si="206"/>
        <v>0.0517765425624115+0.321978574357812i</v>
      </c>
      <c r="R715" t="str">
        <f t="shared" si="216"/>
        <v>0.0517765425624115-0.321978574357812i</v>
      </c>
      <c r="S715" t="str">
        <f t="shared" si="217"/>
        <v>0.0517765425624115+0.321978574357812i</v>
      </c>
      <c r="U715" t="str">
        <f t="shared" si="218"/>
        <v>0</v>
      </c>
      <c r="V715" t="str">
        <f t="shared" si="207"/>
        <v>0.99572792713436+0.192934619143339i</v>
      </c>
      <c r="W715" t="str">
        <f t="shared" si="208"/>
        <v>0.458156914738271+0.192098833108269i</v>
      </c>
      <c r="X715" t="str">
        <f t="shared" si="219"/>
        <v>0</v>
      </c>
      <c r="Y715" t="str">
        <f t="shared" si="209"/>
        <v>0.374792215717419+0.355236434798692i</v>
      </c>
      <c r="Z715" t="str">
        <f t="shared" si="210"/>
        <v>0.243745406521866+1.48197962248767i</v>
      </c>
      <c r="AA715" t="str">
        <f t="shared" si="211"/>
        <v>73.661662529426-42.8016337601753i</v>
      </c>
      <c r="AB715">
        <f t="shared" si="212"/>
        <v>85.19401609936709</v>
      </c>
      <c r="AE715">
        <f t="shared" si="200"/>
        <v>868.83536000000004</v>
      </c>
      <c r="AF715">
        <f t="shared" si="213"/>
        <v>85.19401609936709</v>
      </c>
      <c r="AI715" s="1">
        <v>0</v>
      </c>
      <c r="AK715" s="1">
        <f t="shared" si="201"/>
        <v>0</v>
      </c>
      <c r="AL715">
        <f t="shared" si="214"/>
        <v>0</v>
      </c>
    </row>
    <row r="716" spans="2:38" x14ac:dyDescent="0.25">
      <c r="B716" t="s">
        <v>1859</v>
      </c>
      <c r="C716" t="s">
        <v>78</v>
      </c>
      <c r="D716" s="3">
        <v>869.38061000000005</v>
      </c>
      <c r="E716">
        <v>0.54525000000001</v>
      </c>
      <c r="F716" s="3">
        <v>0</v>
      </c>
      <c r="G716" s="3">
        <v>12.970625</v>
      </c>
      <c r="H716" s="3">
        <v>0.61598624999999996</v>
      </c>
      <c r="I716" s="3">
        <v>0.43750799000000001</v>
      </c>
      <c r="L716">
        <f t="shared" si="215"/>
        <v>1</v>
      </c>
      <c r="M716">
        <f t="shared" si="202"/>
        <v>60.798101283836985</v>
      </c>
      <c r="N716" t="str">
        <f t="shared" si="203"/>
        <v>-3.32739858797022+1.37805792214037i</v>
      </c>
      <c r="O716" t="str">
        <f t="shared" si="204"/>
        <v>-3.32739858797022-1.37805792214037i</v>
      </c>
      <c r="P716" t="str">
        <f t="shared" si="205"/>
        <v>0.0517765224357886-0.3219785723288i</v>
      </c>
      <c r="Q716" t="str">
        <f t="shared" si="206"/>
        <v>0.0517765224357886+0.3219785723288i</v>
      </c>
      <c r="R716" t="str">
        <f t="shared" si="216"/>
        <v>0.0517765324991-0.321978573343306i</v>
      </c>
      <c r="S716" t="str">
        <f t="shared" si="217"/>
        <v>0.0517765324991+0.321978573343306i</v>
      </c>
      <c r="U716" t="str">
        <f t="shared" si="218"/>
        <v>0</v>
      </c>
      <c r="V716" t="str">
        <f t="shared" si="207"/>
        <v>0.99572792713436+0.192934619143339i</v>
      </c>
      <c r="W716" t="str">
        <f t="shared" si="208"/>
        <v>0.458156914738271+0.192098833108269i</v>
      </c>
      <c r="X716" t="str">
        <f t="shared" si="219"/>
        <v>0</v>
      </c>
      <c r="Y716" t="str">
        <f t="shared" si="209"/>
        <v>0.374792215717419+0.355236434798692i</v>
      </c>
      <c r="Z716" t="str">
        <f t="shared" si="210"/>
        <v>0.243745406521866+1.48197962248767i</v>
      </c>
      <c r="AA716" t="str">
        <f t="shared" si="211"/>
        <v>75.6365940668929-36.2531379175514i</v>
      </c>
      <c r="AB716">
        <f t="shared" si="212"/>
        <v>83.876005930831852</v>
      </c>
      <c r="AE716">
        <f t="shared" si="200"/>
        <v>869.38061000000005</v>
      </c>
      <c r="AF716">
        <f t="shared" si="213"/>
        <v>83.876005930831852</v>
      </c>
      <c r="AI716" s="1">
        <v>0</v>
      </c>
      <c r="AK716" s="1">
        <f t="shared" si="201"/>
        <v>0</v>
      </c>
      <c r="AL716">
        <f t="shared" si="214"/>
        <v>0</v>
      </c>
    </row>
    <row r="717" spans="2:38" x14ac:dyDescent="0.25">
      <c r="B717" t="s">
        <v>2268</v>
      </c>
      <c r="C717" t="s">
        <v>3711</v>
      </c>
      <c r="D717" s="3">
        <v>870.49060999999995</v>
      </c>
      <c r="E717">
        <v>1.1099999999999</v>
      </c>
      <c r="F717" s="3">
        <v>0</v>
      </c>
      <c r="G717" s="3">
        <v>12.992466</v>
      </c>
      <c r="H717" s="3">
        <v>-0.63631727000000005</v>
      </c>
      <c r="I717" s="3">
        <v>0.45136321000000001</v>
      </c>
      <c r="L717">
        <f t="shared" si="215"/>
        <v>1</v>
      </c>
      <c r="M717">
        <f t="shared" si="202"/>
        <v>60.798101283836985</v>
      </c>
      <c r="N717" t="str">
        <f t="shared" si="203"/>
        <v>-3.43750387530322+1.08445060158375i</v>
      </c>
      <c r="O717" t="str">
        <f t="shared" si="204"/>
        <v>-3.43750387530322-1.08445060158375i</v>
      </c>
      <c r="P717" t="str">
        <f t="shared" si="205"/>
        <v>-0.251822377917411-0.211464800373816i</v>
      </c>
      <c r="Q717" t="str">
        <f t="shared" si="206"/>
        <v>-0.251822377917411+0.211464800373816i</v>
      </c>
      <c r="R717" t="str">
        <f t="shared" si="216"/>
        <v>-0.100022927740811-0.266721686351308i</v>
      </c>
      <c r="S717" t="str">
        <f t="shared" si="217"/>
        <v>-0.100022927740811+0.266721686351308i</v>
      </c>
      <c r="U717" t="str">
        <f t="shared" si="218"/>
        <v>0</v>
      </c>
      <c r="V717" t="str">
        <f t="shared" si="207"/>
        <v>0.99572792713436+0.192934619143339i</v>
      </c>
      <c r="W717" t="str">
        <f t="shared" si="208"/>
        <v>0.458156914738271+0.192098833108269i</v>
      </c>
      <c r="X717" t="str">
        <f t="shared" si="219"/>
        <v>0</v>
      </c>
      <c r="Y717" t="str">
        <f t="shared" si="209"/>
        <v>0.374792215717419+0.355236434798692i</v>
      </c>
      <c r="Z717" t="str">
        <f t="shared" si="210"/>
        <v>0.243745406521866+1.48197962248767i</v>
      </c>
      <c r="AA717" t="str">
        <f t="shared" si="211"/>
        <v>83.5560136157883-24.5339411323801i</v>
      </c>
      <c r="AB717">
        <f t="shared" si="212"/>
        <v>87.083417932743615</v>
      </c>
      <c r="AE717">
        <f t="shared" si="200"/>
        <v>870.49060999999995</v>
      </c>
      <c r="AF717">
        <f t="shared" si="213"/>
        <v>87.083417932743615</v>
      </c>
      <c r="AI717" s="1">
        <v>9.0507199999999996E-2</v>
      </c>
      <c r="AK717" s="1">
        <f t="shared" si="201"/>
        <v>3.2766213007359996E-10</v>
      </c>
      <c r="AL717">
        <f t="shared" si="214"/>
        <v>2.4848328667509509E-6</v>
      </c>
    </row>
    <row r="718" spans="2:38" x14ac:dyDescent="0.25">
      <c r="B718" t="s">
        <v>1857</v>
      </c>
      <c r="C718" t="s">
        <v>78</v>
      </c>
      <c r="D718" s="3">
        <v>870.62166000000002</v>
      </c>
      <c r="E718">
        <v>0.13105000000007294</v>
      </c>
      <c r="F718" s="3">
        <v>0</v>
      </c>
      <c r="G718" s="3">
        <v>13.161102</v>
      </c>
      <c r="H718" s="3">
        <v>-0.65048795999999998</v>
      </c>
      <c r="I718" s="3">
        <v>0.45295825000000001</v>
      </c>
      <c r="L718">
        <f t="shared" si="215"/>
        <v>1</v>
      </c>
      <c r="M718">
        <f t="shared" si="202"/>
        <v>60.798101283836985</v>
      </c>
      <c r="N718" t="str">
        <f t="shared" si="203"/>
        <v>-3.47050519843167+1.05673822096996i</v>
      </c>
      <c r="O718" t="str">
        <f t="shared" si="204"/>
        <v>-3.47050519843167-1.05673822096996i</v>
      </c>
      <c r="P718" t="str">
        <f t="shared" si="205"/>
        <v>-0.251822382933221-0.211464792904035i</v>
      </c>
      <c r="Q718" t="str">
        <f t="shared" si="206"/>
        <v>-0.251822382933221+0.211464792904035i</v>
      </c>
      <c r="R718" t="str">
        <f t="shared" si="216"/>
        <v>-0.251822380425316-0.211464796638926i</v>
      </c>
      <c r="S718" t="str">
        <f t="shared" si="217"/>
        <v>-0.251822380425316+0.211464796638926i</v>
      </c>
      <c r="U718" t="str">
        <f t="shared" si="218"/>
        <v>0</v>
      </c>
      <c r="V718" t="str">
        <f t="shared" si="207"/>
        <v>0.99572792713436+0.192934619143339i</v>
      </c>
      <c r="W718" t="str">
        <f t="shared" si="208"/>
        <v>0.458156914738271+0.192098833108269i</v>
      </c>
      <c r="X718" t="str">
        <f t="shared" si="219"/>
        <v>0</v>
      </c>
      <c r="Y718" t="str">
        <f t="shared" si="209"/>
        <v>0.374792215717419+0.355236434798692i</v>
      </c>
      <c r="Z718" t="str">
        <f t="shared" si="210"/>
        <v>0.243745406521866+1.48197962248767i</v>
      </c>
      <c r="AA718" t="str">
        <f t="shared" si="211"/>
        <v>84.966949433747-23.3175313320149i</v>
      </c>
      <c r="AB718">
        <f t="shared" si="212"/>
        <v>88.10839780348077</v>
      </c>
      <c r="AE718">
        <f t="shared" si="200"/>
        <v>870.62166000000002</v>
      </c>
      <c r="AF718">
        <f t="shared" si="213"/>
        <v>88.10839780348077</v>
      </c>
      <c r="AI718" s="1">
        <v>0</v>
      </c>
      <c r="AK718" s="1">
        <f t="shared" si="201"/>
        <v>0</v>
      </c>
      <c r="AL718">
        <f t="shared" si="214"/>
        <v>0</v>
      </c>
    </row>
    <row r="719" spans="2:38" x14ac:dyDescent="0.25">
      <c r="B719" t="s">
        <v>2269</v>
      </c>
      <c r="C719" t="s">
        <v>3711</v>
      </c>
      <c r="D719" s="3">
        <v>871.37166000000002</v>
      </c>
      <c r="E719">
        <v>0.75</v>
      </c>
      <c r="F719" s="3">
        <v>0</v>
      </c>
      <c r="G719" s="3">
        <v>14.197660000000001</v>
      </c>
      <c r="H719" s="3">
        <v>-0.73159008000000003</v>
      </c>
      <c r="I719" s="3">
        <v>0.46169491000000001</v>
      </c>
      <c r="L719">
        <f t="shared" si="215"/>
        <v>1</v>
      </c>
      <c r="M719">
        <f t="shared" si="202"/>
        <v>60.798101283836985</v>
      </c>
      <c r="N719" t="str">
        <f t="shared" si="203"/>
        <v>-3.65937227235832+0.898139506031844i</v>
      </c>
      <c r="O719" t="str">
        <f t="shared" si="204"/>
        <v>-3.65937227235832-0.898139506031844i</v>
      </c>
      <c r="P719" t="str">
        <f t="shared" si="205"/>
        <v>-0.251823184913306-0.211464587776388i</v>
      </c>
      <c r="Q719" t="str">
        <f t="shared" si="206"/>
        <v>-0.251823184913306+0.211464587776388i</v>
      </c>
      <c r="R719" t="str">
        <f t="shared" si="216"/>
        <v>-0.251822783923264-0.211464690340212i</v>
      </c>
      <c r="S719" t="str">
        <f t="shared" si="217"/>
        <v>-0.251822783923264+0.211464690340212i</v>
      </c>
      <c r="U719" t="str">
        <f t="shared" si="218"/>
        <v>0</v>
      </c>
      <c r="V719" t="str">
        <f t="shared" si="207"/>
        <v>0.99572792713436+0.192934619143339i</v>
      </c>
      <c r="W719" t="str">
        <f t="shared" si="208"/>
        <v>0.458156914738271+0.192098833108269i</v>
      </c>
      <c r="X719" t="str">
        <f t="shared" si="219"/>
        <v>0</v>
      </c>
      <c r="Y719" t="str">
        <f t="shared" si="209"/>
        <v>0.374792215717419+0.355236434798692i</v>
      </c>
      <c r="Z719" t="str">
        <f t="shared" si="210"/>
        <v>0.243745406521866+1.48197962248767i</v>
      </c>
      <c r="AA719" t="str">
        <f t="shared" si="211"/>
        <v>93.0417619879412-16.3559866265666i</v>
      </c>
      <c r="AB719">
        <f t="shared" si="212"/>
        <v>94.468448554790626</v>
      </c>
      <c r="AE719">
        <f t="shared" si="200"/>
        <v>871.37166000000002</v>
      </c>
      <c r="AF719">
        <f t="shared" si="213"/>
        <v>94.468448554790626</v>
      </c>
      <c r="AI719" s="1">
        <v>0</v>
      </c>
      <c r="AK719" s="1">
        <f t="shared" si="201"/>
        <v>0</v>
      </c>
      <c r="AL719">
        <f t="shared" si="214"/>
        <v>0</v>
      </c>
    </row>
    <row r="720" spans="2:38" x14ac:dyDescent="0.25">
      <c r="B720" t="s">
        <v>1855</v>
      </c>
      <c r="C720" t="s">
        <v>78</v>
      </c>
      <c r="D720" s="3">
        <v>871.59789000000001</v>
      </c>
      <c r="E720">
        <v>0.22622999999998683</v>
      </c>
      <c r="F720" s="3">
        <v>0</v>
      </c>
      <c r="G720" s="3">
        <v>14.534205999999999</v>
      </c>
      <c r="H720" s="3">
        <v>-0.75605257000000003</v>
      </c>
      <c r="I720" s="3">
        <v>0.46420148</v>
      </c>
      <c r="L720">
        <f t="shared" si="215"/>
        <v>1</v>
      </c>
      <c r="M720">
        <f t="shared" si="202"/>
        <v>60.798101283836985</v>
      </c>
      <c r="N720" t="str">
        <f t="shared" si="203"/>
        <v>-3.71634165568846+0.850300357635333i</v>
      </c>
      <c r="O720" t="str">
        <f t="shared" si="204"/>
        <v>-3.71634165568846-0.850300357635333i</v>
      </c>
      <c r="P720" t="str">
        <f t="shared" si="205"/>
        <v>-0.251823183008184-0.211464588091454i</v>
      </c>
      <c r="Q720" t="str">
        <f t="shared" si="206"/>
        <v>-0.251823183008184+0.211464588091454i</v>
      </c>
      <c r="R720" t="str">
        <f t="shared" si="216"/>
        <v>-0.251823183960745-0.211464587933921i</v>
      </c>
      <c r="S720" t="str">
        <f t="shared" si="217"/>
        <v>-0.251823183960745+0.211464587933921i</v>
      </c>
      <c r="U720" t="str">
        <f t="shared" si="218"/>
        <v>0</v>
      </c>
      <c r="V720" t="str">
        <f t="shared" si="207"/>
        <v>0.99572792713436+0.192934619143339i</v>
      </c>
      <c r="W720" t="str">
        <f t="shared" si="208"/>
        <v>0.458156914738271+0.192098833108269i</v>
      </c>
      <c r="X720" t="str">
        <f t="shared" si="219"/>
        <v>0</v>
      </c>
      <c r="Y720" t="str">
        <f t="shared" si="209"/>
        <v>0.374792215717419+0.355236434798692i</v>
      </c>
      <c r="Z720" t="str">
        <f t="shared" si="210"/>
        <v>0.243745406521866+1.48197962248767i</v>
      </c>
      <c r="AA720" t="str">
        <f t="shared" si="211"/>
        <v>95.4774252667523-14.2561302587124i</v>
      </c>
      <c r="AB720">
        <f t="shared" si="212"/>
        <v>96.535879265284805</v>
      </c>
      <c r="AE720">
        <f t="shared" si="200"/>
        <v>871.59789000000001</v>
      </c>
      <c r="AF720">
        <f t="shared" si="213"/>
        <v>96.535879265284805</v>
      </c>
      <c r="AI720" s="1">
        <v>0</v>
      </c>
      <c r="AK720" s="1">
        <f t="shared" si="201"/>
        <v>0</v>
      </c>
      <c r="AL720">
        <f t="shared" si="214"/>
        <v>0</v>
      </c>
    </row>
    <row r="721" spans="2:38" x14ac:dyDescent="0.25">
      <c r="B721" t="s">
        <v>2270</v>
      </c>
      <c r="C721" t="s">
        <v>78</v>
      </c>
      <c r="D721" s="3">
        <v>871.59789000000001</v>
      </c>
      <c r="E721">
        <v>0</v>
      </c>
      <c r="F721" s="3">
        <v>0</v>
      </c>
      <c r="G721" s="3">
        <v>14.534205999999999</v>
      </c>
      <c r="H721" s="3">
        <v>-0.75605257000000003</v>
      </c>
      <c r="I721" s="3">
        <v>0.46420148</v>
      </c>
      <c r="L721">
        <f t="shared" si="215"/>
        <v>1</v>
      </c>
      <c r="M721">
        <f t="shared" si="202"/>
        <v>60.798101283836985</v>
      </c>
      <c r="N721" t="str">
        <f t="shared" si="203"/>
        <v>-3.71634165568846+0.850300357635333i</v>
      </c>
      <c r="O721" t="str">
        <f t="shared" si="204"/>
        <v>-3.71634165568846-0.850300357635333i</v>
      </c>
      <c r="P721" t="str">
        <f t="shared" si="205"/>
        <v>-0.251823183008184-0.211464588091454i</v>
      </c>
      <c r="Q721" t="str">
        <f t="shared" si="206"/>
        <v>-0.251823183008184+0.211464588091454i</v>
      </c>
      <c r="R721" t="str">
        <f t="shared" si="216"/>
        <v>-0.251823183008184-0.211464588091454i</v>
      </c>
      <c r="S721" t="str">
        <f t="shared" si="217"/>
        <v>-0.251823183008184+0.211464588091454i</v>
      </c>
      <c r="U721" t="str">
        <f t="shared" si="218"/>
        <v>0</v>
      </c>
      <c r="V721" t="str">
        <f t="shared" si="207"/>
        <v>0.99572792713436+0.192934619143339i</v>
      </c>
      <c r="W721" t="str">
        <f t="shared" si="208"/>
        <v>0.458156914738271+0.192098833108269i</v>
      </c>
      <c r="X721" t="str">
        <f t="shared" si="219"/>
        <v>0</v>
      </c>
      <c r="Y721" t="str">
        <f t="shared" si="209"/>
        <v>0.374792215717419+0.355236434798692i</v>
      </c>
      <c r="Z721" t="str">
        <f t="shared" si="210"/>
        <v>0.243745406521866+1.48197962248767i</v>
      </c>
      <c r="AA721" t="str">
        <f t="shared" si="211"/>
        <v>95.4774252667523-14.2561302587124i</v>
      </c>
      <c r="AB721">
        <f t="shared" si="212"/>
        <v>96.535879265284805</v>
      </c>
      <c r="AE721">
        <f t="shared" si="200"/>
        <v>871.59789000000001</v>
      </c>
      <c r="AF721">
        <f t="shared" si="213"/>
        <v>96.535879265284805</v>
      </c>
      <c r="AI721" s="1">
        <v>0</v>
      </c>
      <c r="AK721" s="1">
        <f t="shared" si="201"/>
        <v>0</v>
      </c>
      <c r="AL721">
        <f t="shared" si="214"/>
        <v>0</v>
      </c>
    </row>
    <row r="722" spans="2:38" x14ac:dyDescent="0.25">
      <c r="B722" t="s">
        <v>2230</v>
      </c>
      <c r="C722" t="s">
        <v>78</v>
      </c>
      <c r="D722" s="3">
        <v>872.61204999999995</v>
      </c>
      <c r="E722">
        <v>1.0141599999999471</v>
      </c>
      <c r="F722" s="3">
        <v>0</v>
      </c>
      <c r="G722" s="3">
        <v>16.178937000000001</v>
      </c>
      <c r="H722" s="3">
        <v>-0.86571589999999998</v>
      </c>
      <c r="I722" s="3">
        <v>0.47473499000000002</v>
      </c>
      <c r="L722">
        <f t="shared" si="215"/>
        <v>1</v>
      </c>
      <c r="M722">
        <f t="shared" si="202"/>
        <v>60.798101283836985</v>
      </c>
      <c r="N722" t="str">
        <f t="shared" si="203"/>
        <v>-3.97173045043828+0.635841355261979i</v>
      </c>
      <c r="O722" t="str">
        <f t="shared" si="204"/>
        <v>-3.97173045043828-0.635841355261979i</v>
      </c>
      <c r="P722" t="str">
        <f t="shared" si="205"/>
        <v>-0.251823191889588-0.211464602359873i</v>
      </c>
      <c r="Q722" t="str">
        <f t="shared" si="206"/>
        <v>-0.251823191889588+0.211464602359873i</v>
      </c>
      <c r="R722" t="str">
        <f t="shared" si="216"/>
        <v>-0.251823187448886-0.211464595225663i</v>
      </c>
      <c r="S722" t="str">
        <f t="shared" si="217"/>
        <v>-0.251823187448886+0.211464595225663i</v>
      </c>
      <c r="U722" t="str">
        <f t="shared" si="218"/>
        <v>0</v>
      </c>
      <c r="V722" t="str">
        <f t="shared" si="207"/>
        <v>0.99572792713436+0.192934619143339i</v>
      </c>
      <c r="W722" t="str">
        <f t="shared" si="208"/>
        <v>0.458156914738271+0.192098833108269i</v>
      </c>
      <c r="X722" t="str">
        <f t="shared" si="219"/>
        <v>0</v>
      </c>
      <c r="Y722" t="str">
        <f t="shared" si="209"/>
        <v>0.374792215717419+0.355236434798692i</v>
      </c>
      <c r="Z722" t="str">
        <f t="shared" si="210"/>
        <v>0.243745406521866+1.48197962248767i</v>
      </c>
      <c r="AA722" t="str">
        <f t="shared" si="211"/>
        <v>106.39629619336-4.842646838899i</v>
      </c>
      <c r="AB722">
        <f t="shared" si="212"/>
        <v>106.50644615266951</v>
      </c>
      <c r="AE722">
        <f t="shared" si="200"/>
        <v>872.61204999999995</v>
      </c>
      <c r="AF722">
        <f t="shared" si="213"/>
        <v>106.50644615266951</v>
      </c>
      <c r="AI722" s="1">
        <v>0</v>
      </c>
      <c r="AK722" s="1">
        <f t="shared" si="201"/>
        <v>0</v>
      </c>
      <c r="AL722">
        <f t="shared" si="214"/>
        <v>0</v>
      </c>
    </row>
    <row r="723" spans="2:38" x14ac:dyDescent="0.25">
      <c r="B723" t="s">
        <v>2271</v>
      </c>
      <c r="C723" t="s">
        <v>71</v>
      </c>
      <c r="D723" s="3">
        <v>872.61204999999995</v>
      </c>
      <c r="E723">
        <v>0</v>
      </c>
      <c r="F723" s="3">
        <v>0</v>
      </c>
      <c r="G723" s="3">
        <v>16.178937000000001</v>
      </c>
      <c r="H723" s="3">
        <v>-0.86571589999999998</v>
      </c>
      <c r="I723" s="3">
        <v>0.47473499000000002</v>
      </c>
      <c r="L723">
        <f t="shared" si="215"/>
        <v>1</v>
      </c>
      <c r="M723">
        <f t="shared" si="202"/>
        <v>60.798101283836985</v>
      </c>
      <c r="N723" t="str">
        <f t="shared" si="203"/>
        <v>-3.97173045043828+0.635841355261979i</v>
      </c>
      <c r="O723" t="str">
        <f t="shared" si="204"/>
        <v>-3.97173045043828-0.635841355261979i</v>
      </c>
      <c r="P723" t="str">
        <f t="shared" si="205"/>
        <v>-0.251823191889588-0.211464602359873i</v>
      </c>
      <c r="Q723" t="str">
        <f t="shared" si="206"/>
        <v>-0.251823191889588+0.211464602359873i</v>
      </c>
      <c r="R723" t="str">
        <f t="shared" si="216"/>
        <v>-0.251823191889588-0.211464602359873i</v>
      </c>
      <c r="S723" t="str">
        <f t="shared" si="217"/>
        <v>-0.251823191889588+0.211464602359873i</v>
      </c>
      <c r="U723" t="str">
        <f t="shared" si="218"/>
        <v>0</v>
      </c>
      <c r="V723" t="str">
        <f t="shared" si="207"/>
        <v>0.99572792713436+0.192934619143339i</v>
      </c>
      <c r="W723" t="str">
        <f t="shared" si="208"/>
        <v>0.458156914738271+0.192098833108269i</v>
      </c>
      <c r="X723" t="str">
        <f t="shared" si="219"/>
        <v>0</v>
      </c>
      <c r="Y723" t="str">
        <f t="shared" si="209"/>
        <v>0.374792215717419+0.355236434798692i</v>
      </c>
      <c r="Z723" t="str">
        <f t="shared" si="210"/>
        <v>0.243745406521866+1.48197962248767i</v>
      </c>
      <c r="AA723" t="str">
        <f t="shared" si="211"/>
        <v>106.39629619336-4.842646838899i</v>
      </c>
      <c r="AB723">
        <f t="shared" si="212"/>
        <v>106.50644615266951</v>
      </c>
      <c r="AE723">
        <f t="shared" si="200"/>
        <v>872.61204999999995</v>
      </c>
      <c r="AF723">
        <f t="shared" si="213"/>
        <v>106.50644615266951</v>
      </c>
      <c r="AI723" s="1">
        <v>0</v>
      </c>
      <c r="AK723" s="1">
        <f t="shared" si="201"/>
        <v>0</v>
      </c>
      <c r="AL723">
        <f t="shared" si="214"/>
        <v>0</v>
      </c>
    </row>
    <row r="724" spans="2:38" x14ac:dyDescent="0.25">
      <c r="B724" t="s">
        <v>2272</v>
      </c>
      <c r="C724" t="s">
        <v>3710</v>
      </c>
      <c r="D724" s="3">
        <v>882.05271000000005</v>
      </c>
      <c r="E724">
        <v>9.4406600000000935</v>
      </c>
      <c r="F724" s="3">
        <v>3.8860819999999997E-2</v>
      </c>
      <c r="G724" s="3">
        <v>42.162179000000002</v>
      </c>
      <c r="H724" s="3">
        <v>-1.8865551</v>
      </c>
      <c r="I724" s="3">
        <v>0.53359657000000005</v>
      </c>
      <c r="L724">
        <f t="shared" si="215"/>
        <v>1</v>
      </c>
      <c r="M724">
        <f t="shared" si="202"/>
        <v>62.566268588859117</v>
      </c>
      <c r="N724" t="str">
        <f t="shared" si="203"/>
        <v>-6.34910655588787-1.36052377486825i</v>
      </c>
      <c r="O724" t="str">
        <f t="shared" si="204"/>
        <v>-6.34910655588787+1.36052377486825i</v>
      </c>
      <c r="P724" t="str">
        <f t="shared" si="205"/>
        <v>-0.251823217642176-0.211464630944164i</v>
      </c>
      <c r="Q724" t="str">
        <f t="shared" si="206"/>
        <v>-0.251823217642176+0.211464630944164i</v>
      </c>
      <c r="R724" t="str">
        <f t="shared" si="216"/>
        <v>-0.251823204765882-0.211464616652018i</v>
      </c>
      <c r="S724" t="str">
        <f t="shared" si="217"/>
        <v>-0.251823204765882+0.211464616652018i</v>
      </c>
      <c r="U724" t="str">
        <f t="shared" si="218"/>
        <v>-0.22175563411671-0.457707973902974i</v>
      </c>
      <c r="V724" t="str">
        <f t="shared" si="207"/>
        <v>0.77397229301765-0.264773354759635i</v>
      </c>
      <c r="W724" t="str">
        <f t="shared" si="208"/>
        <v>0.236401280621561-0.265609140794705i</v>
      </c>
      <c r="X724" t="str">
        <f t="shared" si="219"/>
        <v>-0.489158229264086+0.139270877717109i</v>
      </c>
      <c r="Y724" t="str">
        <f t="shared" si="209"/>
        <v>-0.114366013546667+0.494507312515801i</v>
      </c>
      <c r="Z724" t="str">
        <f t="shared" si="210"/>
        <v>-0.24541282274222+1.62125050020478i</v>
      </c>
      <c r="AA724" t="str">
        <f t="shared" si="211"/>
        <v>272.263183595009+111.553973627773i</v>
      </c>
      <c r="AB724">
        <f t="shared" si="212"/>
        <v>294.23040321053753</v>
      </c>
      <c r="AE724">
        <f t="shared" si="200"/>
        <v>882.05271000000005</v>
      </c>
      <c r="AF724">
        <f t="shared" si="213"/>
        <v>294.23040321053753</v>
      </c>
      <c r="AI724" s="1">
        <v>0</v>
      </c>
      <c r="AK724" s="1">
        <f t="shared" si="201"/>
        <v>6.0406533242896E-11</v>
      </c>
      <c r="AL724">
        <f t="shared" si="214"/>
        <v>5.2294860153100059E-6</v>
      </c>
    </row>
    <row r="725" spans="2:38" x14ac:dyDescent="0.25">
      <c r="B725" t="s">
        <v>2273</v>
      </c>
      <c r="C725" t="s">
        <v>71</v>
      </c>
      <c r="D725" s="3">
        <v>882.05271000000005</v>
      </c>
      <c r="E725">
        <v>0</v>
      </c>
      <c r="F725" s="3">
        <v>0</v>
      </c>
      <c r="G725" s="3">
        <v>42.162179000000002</v>
      </c>
      <c r="H725" s="3">
        <v>-1.8865551</v>
      </c>
      <c r="I725" s="3">
        <v>0.53359657000000005</v>
      </c>
      <c r="L725">
        <f t="shared" si="215"/>
        <v>1</v>
      </c>
      <c r="M725">
        <f t="shared" si="202"/>
        <v>62.566268588859117</v>
      </c>
      <c r="N725" t="str">
        <f t="shared" si="203"/>
        <v>-6.34910655588787-1.36052377486825i</v>
      </c>
      <c r="O725" t="str">
        <f t="shared" si="204"/>
        <v>-6.34910655588787+1.36052377486825i</v>
      </c>
      <c r="P725" t="str">
        <f t="shared" si="205"/>
        <v>-0.251823217642176-0.211464630944164i</v>
      </c>
      <c r="Q725" t="str">
        <f t="shared" si="206"/>
        <v>-0.251823217642176+0.211464630944164i</v>
      </c>
      <c r="R725" t="str">
        <f t="shared" si="216"/>
        <v>-0.251823217642176-0.211464630944164i</v>
      </c>
      <c r="S725" t="str">
        <f t="shared" si="217"/>
        <v>-0.251823217642176+0.211464630944164i</v>
      </c>
      <c r="U725" t="str">
        <f t="shared" si="218"/>
        <v>0</v>
      </c>
      <c r="V725" t="str">
        <f t="shared" si="207"/>
        <v>0.77397229301765-0.264773354759635i</v>
      </c>
      <c r="W725" t="str">
        <f t="shared" si="208"/>
        <v>0.236401280621561-0.265609140794705i</v>
      </c>
      <c r="X725" t="str">
        <f t="shared" si="219"/>
        <v>0</v>
      </c>
      <c r="Y725" t="str">
        <f t="shared" si="209"/>
        <v>-0.114366013546667+0.494507312515801i</v>
      </c>
      <c r="Z725" t="str">
        <f t="shared" si="210"/>
        <v>-0.24541282274222+1.62125050020478i</v>
      </c>
      <c r="AA725" t="str">
        <f t="shared" si="211"/>
        <v>272.263183595009+111.553973627773i</v>
      </c>
      <c r="AB725">
        <f t="shared" si="212"/>
        <v>294.23040321053753</v>
      </c>
      <c r="AE725">
        <f t="shared" si="200"/>
        <v>882.05271000000005</v>
      </c>
      <c r="AF725">
        <f t="shared" si="213"/>
        <v>294.23040321053753</v>
      </c>
      <c r="AI725" s="1">
        <v>0</v>
      </c>
      <c r="AK725" s="1">
        <f t="shared" si="201"/>
        <v>0</v>
      </c>
      <c r="AL725">
        <f t="shared" si="214"/>
        <v>0</v>
      </c>
    </row>
    <row r="726" spans="2:38" x14ac:dyDescent="0.25">
      <c r="B726" t="s">
        <v>2214</v>
      </c>
      <c r="C726" t="s">
        <v>78</v>
      </c>
      <c r="D726" s="3">
        <v>883.62888999999996</v>
      </c>
      <c r="E726">
        <v>1.5761799999999084</v>
      </c>
      <c r="F726" s="3">
        <v>0</v>
      </c>
      <c r="G726" s="3">
        <v>48.377946000000001</v>
      </c>
      <c r="H726" s="3">
        <v>-2.0569917000000002</v>
      </c>
      <c r="I726" s="3">
        <v>0.53915217000000004</v>
      </c>
      <c r="L726">
        <f t="shared" si="215"/>
        <v>1</v>
      </c>
      <c r="M726">
        <f t="shared" si="202"/>
        <v>62.566268588859117</v>
      </c>
      <c r="N726" t="str">
        <f t="shared" si="203"/>
        <v>-6.74602700528475-1.69383164569826i</v>
      </c>
      <c r="O726" t="str">
        <f t="shared" si="204"/>
        <v>-6.74602700528475+1.69383164569826i</v>
      </c>
      <c r="P726" t="str">
        <f t="shared" si="205"/>
        <v>-0.251823215316919-0.211464633940502i</v>
      </c>
      <c r="Q726" t="str">
        <f t="shared" si="206"/>
        <v>-0.251823215316919+0.211464633940502i</v>
      </c>
      <c r="R726" t="str">
        <f t="shared" si="216"/>
        <v>-0.251823216479547-0.211464632442333i</v>
      </c>
      <c r="S726" t="str">
        <f t="shared" si="217"/>
        <v>-0.251823216479547+0.211464632442333i</v>
      </c>
      <c r="U726" t="str">
        <f t="shared" si="218"/>
        <v>0</v>
      </c>
      <c r="V726" t="str">
        <f t="shared" si="207"/>
        <v>0.77397229301765-0.264773354759635i</v>
      </c>
      <c r="W726" t="str">
        <f t="shared" si="208"/>
        <v>0.236401280621561-0.265609140794705i</v>
      </c>
      <c r="X726" t="str">
        <f t="shared" si="219"/>
        <v>0</v>
      </c>
      <c r="Y726" t="str">
        <f t="shared" si="209"/>
        <v>-0.114366013546667+0.494507312515801i</v>
      </c>
      <c r="Z726" t="str">
        <f t="shared" si="210"/>
        <v>-0.24541282274222+1.62125050020478i</v>
      </c>
      <c r="AA726" t="str">
        <f t="shared" si="211"/>
        <v>289.233081008503+126.184221162779i</v>
      </c>
      <c r="AB726">
        <f t="shared" si="212"/>
        <v>315.56018890241586</v>
      </c>
      <c r="AE726">
        <f t="shared" si="200"/>
        <v>883.62888999999996</v>
      </c>
      <c r="AF726">
        <f t="shared" si="213"/>
        <v>315.56018890241586</v>
      </c>
      <c r="AI726" s="1">
        <v>0</v>
      </c>
      <c r="AK726" s="1">
        <f t="shared" si="201"/>
        <v>0</v>
      </c>
      <c r="AL726">
        <f t="shared" si="214"/>
        <v>0</v>
      </c>
    </row>
    <row r="727" spans="2:38" x14ac:dyDescent="0.25">
      <c r="B727" t="s">
        <v>2274</v>
      </c>
      <c r="C727" t="s">
        <v>3711</v>
      </c>
      <c r="D727" s="3">
        <v>883.62888999999996</v>
      </c>
      <c r="E727">
        <v>0</v>
      </c>
      <c r="F727" s="3">
        <v>0</v>
      </c>
      <c r="G727" s="3">
        <v>48.377951000000003</v>
      </c>
      <c r="H727" s="3">
        <v>-2.0569918</v>
      </c>
      <c r="I727" s="3">
        <v>0.53915217999999998</v>
      </c>
      <c r="L727">
        <f t="shared" si="215"/>
        <v>1</v>
      </c>
      <c r="M727">
        <f t="shared" si="202"/>
        <v>62.566268588859117</v>
      </c>
      <c r="N727" t="str">
        <f t="shared" si="203"/>
        <v>-6.74602724746881-1.69383215709482i</v>
      </c>
      <c r="O727" t="str">
        <f t="shared" si="204"/>
        <v>-6.74602724746881+1.69383215709482i</v>
      </c>
      <c r="P727" t="str">
        <f t="shared" si="205"/>
        <v>-0.251823202961305-0.211464642336529i</v>
      </c>
      <c r="Q727" t="str">
        <f t="shared" si="206"/>
        <v>-0.251823202961305+0.211464642336529i</v>
      </c>
      <c r="R727" t="str">
        <f t="shared" si="216"/>
        <v>-0.251823209139112-0.211464638138515i</v>
      </c>
      <c r="S727" t="str">
        <f t="shared" si="217"/>
        <v>-0.251823209139112+0.211464638138515i</v>
      </c>
      <c r="U727" t="str">
        <f t="shared" si="218"/>
        <v>0</v>
      </c>
      <c r="V727" t="str">
        <f t="shared" si="207"/>
        <v>0.77397229301765-0.264773354759635i</v>
      </c>
      <c r="W727" t="str">
        <f t="shared" si="208"/>
        <v>0.236401280621561-0.265609140794705i</v>
      </c>
      <c r="X727" t="str">
        <f t="shared" si="219"/>
        <v>0</v>
      </c>
      <c r="Y727" t="str">
        <f t="shared" si="209"/>
        <v>-0.114366013546667+0.494507312515801i</v>
      </c>
      <c r="Z727" t="str">
        <f t="shared" si="210"/>
        <v>-0.24541282274222+1.62125050020478i</v>
      </c>
      <c r="AA727" t="str">
        <f t="shared" si="211"/>
        <v>289.23309129967+126.184239589324i</v>
      </c>
      <c r="AB727">
        <f t="shared" si="212"/>
        <v>315.5602057032844</v>
      </c>
      <c r="AE727">
        <f t="shared" si="200"/>
        <v>883.62888999999996</v>
      </c>
      <c r="AF727">
        <f t="shared" si="213"/>
        <v>315.5602057032844</v>
      </c>
      <c r="AI727" s="1">
        <v>0</v>
      </c>
      <c r="AK727" s="1">
        <f t="shared" si="201"/>
        <v>0</v>
      </c>
      <c r="AL727">
        <f t="shared" si="214"/>
        <v>0</v>
      </c>
    </row>
    <row r="728" spans="2:38" x14ac:dyDescent="0.25">
      <c r="B728" t="s">
        <v>2275</v>
      </c>
      <c r="C728" t="s">
        <v>71</v>
      </c>
      <c r="D728" s="3">
        <v>883.62888999999996</v>
      </c>
      <c r="E728">
        <v>0</v>
      </c>
      <c r="F728" s="3">
        <v>0</v>
      </c>
      <c r="G728" s="3">
        <v>48.377951000000003</v>
      </c>
      <c r="H728" s="3">
        <v>-2.0569918</v>
      </c>
      <c r="I728" s="3">
        <v>0.53915217999999998</v>
      </c>
      <c r="L728">
        <f t="shared" si="215"/>
        <v>1</v>
      </c>
      <c r="M728">
        <f t="shared" si="202"/>
        <v>62.566268588859117</v>
      </c>
      <c r="N728" t="str">
        <f t="shared" si="203"/>
        <v>-6.74602724746881-1.69383215709482i</v>
      </c>
      <c r="O728" t="str">
        <f t="shared" si="204"/>
        <v>-6.74602724746881+1.69383215709482i</v>
      </c>
      <c r="P728" t="str">
        <f t="shared" si="205"/>
        <v>-0.251823202961305-0.211464642336529i</v>
      </c>
      <c r="Q728" t="str">
        <f t="shared" si="206"/>
        <v>-0.251823202961305+0.211464642336529i</v>
      </c>
      <c r="R728" t="str">
        <f t="shared" si="216"/>
        <v>-0.251823202961305-0.211464642336529i</v>
      </c>
      <c r="S728" t="str">
        <f t="shared" si="217"/>
        <v>-0.251823202961305+0.211464642336529i</v>
      </c>
      <c r="U728" t="str">
        <f t="shared" si="218"/>
        <v>0</v>
      </c>
      <c r="V728" t="str">
        <f t="shared" si="207"/>
        <v>0.77397229301765-0.264773354759635i</v>
      </c>
      <c r="W728" t="str">
        <f t="shared" si="208"/>
        <v>0.236401280621561-0.265609140794705i</v>
      </c>
      <c r="X728" t="str">
        <f t="shared" si="219"/>
        <v>0</v>
      </c>
      <c r="Y728" t="str">
        <f t="shared" si="209"/>
        <v>-0.114366013546667+0.494507312515801i</v>
      </c>
      <c r="Z728" t="str">
        <f t="shared" si="210"/>
        <v>-0.24541282274222+1.62125050020478i</v>
      </c>
      <c r="AA728" t="str">
        <f t="shared" si="211"/>
        <v>289.23309129967+126.184239589324i</v>
      </c>
      <c r="AB728">
        <f t="shared" si="212"/>
        <v>315.5602057032844</v>
      </c>
      <c r="AE728">
        <f t="shared" si="200"/>
        <v>883.62888999999996</v>
      </c>
      <c r="AF728">
        <f t="shared" si="213"/>
        <v>315.5602057032844</v>
      </c>
      <c r="AI728" s="1">
        <v>0</v>
      </c>
      <c r="AK728" s="1">
        <f t="shared" si="201"/>
        <v>0</v>
      </c>
      <c r="AL728">
        <f t="shared" si="214"/>
        <v>0</v>
      </c>
    </row>
    <row r="729" spans="2:38" x14ac:dyDescent="0.25">
      <c r="B729" t="s">
        <v>1859</v>
      </c>
      <c r="C729" t="s">
        <v>78</v>
      </c>
      <c r="D729" s="3">
        <v>884.17413999999997</v>
      </c>
      <c r="E729">
        <v>0.54525000000001</v>
      </c>
      <c r="F729" s="3">
        <v>0</v>
      </c>
      <c r="G729" s="3">
        <v>50.653247</v>
      </c>
      <c r="H729" s="3">
        <v>-2.1159509000000001</v>
      </c>
      <c r="I729" s="3">
        <v>0.54090523999999995</v>
      </c>
      <c r="L729">
        <f t="shared" si="215"/>
        <v>1</v>
      </c>
      <c r="M729">
        <f t="shared" si="202"/>
        <v>62.566268588859117</v>
      </c>
      <c r="N729" t="str">
        <f t="shared" si="203"/>
        <v>-6.88333380010629-1.80913316157611i</v>
      </c>
      <c r="O729" t="str">
        <f t="shared" si="204"/>
        <v>-6.88333380010629+1.80913316157611i</v>
      </c>
      <c r="P729" t="str">
        <f t="shared" si="205"/>
        <v>-0.251823208643648-0.211464641971779i</v>
      </c>
      <c r="Q729" t="str">
        <f t="shared" si="206"/>
        <v>-0.251823208643648+0.211464641971779i</v>
      </c>
      <c r="R729" t="str">
        <f t="shared" si="216"/>
        <v>-0.251823205802477-0.211464642154154i</v>
      </c>
      <c r="S729" t="str">
        <f t="shared" si="217"/>
        <v>-0.251823205802477+0.211464642154154i</v>
      </c>
      <c r="U729" t="str">
        <f t="shared" si="218"/>
        <v>0</v>
      </c>
      <c r="V729" t="str">
        <f t="shared" si="207"/>
        <v>0.77397229301765-0.264773354759635i</v>
      </c>
      <c r="W729" t="str">
        <f t="shared" si="208"/>
        <v>0.236401280621561-0.265609140794705i</v>
      </c>
      <c r="X729" t="str">
        <f t="shared" si="219"/>
        <v>0</v>
      </c>
      <c r="Y729" t="str">
        <f t="shared" si="209"/>
        <v>-0.114366013546667+0.494507312515801i</v>
      </c>
      <c r="Z729" t="str">
        <f t="shared" si="210"/>
        <v>-0.24541282274222+1.62125050020478i</v>
      </c>
      <c r="AA729" t="str">
        <f t="shared" si="211"/>
        <v>295.103482008386+131.245273826106i</v>
      </c>
      <c r="AB729">
        <f t="shared" si="212"/>
        <v>322.97273413581422</v>
      </c>
      <c r="AE729">
        <f t="shared" si="200"/>
        <v>884.17413999999997</v>
      </c>
      <c r="AF729">
        <f t="shared" si="213"/>
        <v>322.97273413581422</v>
      </c>
      <c r="AI729" s="1">
        <v>0</v>
      </c>
      <c r="AK729" s="1">
        <f t="shared" si="201"/>
        <v>0</v>
      </c>
      <c r="AL729">
        <f t="shared" si="214"/>
        <v>0</v>
      </c>
    </row>
    <row r="730" spans="2:38" x14ac:dyDescent="0.25">
      <c r="B730" t="s">
        <v>2276</v>
      </c>
      <c r="C730" t="s">
        <v>3711</v>
      </c>
      <c r="D730" s="3">
        <v>885.28413999999998</v>
      </c>
      <c r="E730">
        <v>1.1100000000000136</v>
      </c>
      <c r="F730" s="3">
        <v>0</v>
      </c>
      <c r="G730" s="3">
        <v>49.929296999999998</v>
      </c>
      <c r="H730" s="3">
        <v>2.7447607000000001</v>
      </c>
      <c r="I730" s="3">
        <v>0.54435615000000004</v>
      </c>
      <c r="L730">
        <f t="shared" si="215"/>
        <v>1</v>
      </c>
      <c r="M730">
        <f t="shared" si="202"/>
        <v>62.566268588859117</v>
      </c>
      <c r="N730" t="str">
        <f t="shared" si="203"/>
        <v>-6.79341861556592-1.94390342190206i</v>
      </c>
      <c r="O730" t="str">
        <f t="shared" si="204"/>
        <v>-6.79341861556592+1.94390342190206i</v>
      </c>
      <c r="P730" t="str">
        <f t="shared" si="205"/>
        <v>0.412387377626321-0.0291986666372173i</v>
      </c>
      <c r="Q730" t="str">
        <f t="shared" si="206"/>
        <v>0.412387377626321+0.0291986666372173i</v>
      </c>
      <c r="R730" t="str">
        <f t="shared" si="216"/>
        <v>0.0802820844913365-0.120331654304498i</v>
      </c>
      <c r="S730" t="str">
        <f t="shared" si="217"/>
        <v>0.0802820844913365+0.120331654304498i</v>
      </c>
      <c r="U730" t="str">
        <f t="shared" si="218"/>
        <v>0</v>
      </c>
      <c r="V730" t="str">
        <f t="shared" si="207"/>
        <v>0.77397229301765-0.264773354759635i</v>
      </c>
      <c r="W730" t="str">
        <f t="shared" si="208"/>
        <v>0.236401280621561-0.265609140794705i</v>
      </c>
      <c r="X730" t="str">
        <f t="shared" si="219"/>
        <v>0</v>
      </c>
      <c r="Y730" t="str">
        <f t="shared" si="209"/>
        <v>-0.114366013546667+0.494507312515801i</v>
      </c>
      <c r="Z730" t="str">
        <f t="shared" si="210"/>
        <v>-0.24541282274222+1.62125050020478i</v>
      </c>
      <c r="AA730" t="str">
        <f t="shared" si="211"/>
        <v>291.216148098411+134.416117286114i</v>
      </c>
      <c r="AB730">
        <f t="shared" si="212"/>
        <v>320.74060781190462</v>
      </c>
      <c r="AE730">
        <f t="shared" si="200"/>
        <v>885.28413999999998</v>
      </c>
      <c r="AF730">
        <f t="shared" si="213"/>
        <v>320.74060781190462</v>
      </c>
      <c r="AI730" s="1">
        <v>-9.6263399999999999E-2</v>
      </c>
      <c r="AK730" s="1">
        <f t="shared" si="201"/>
        <v>3.7066568718240007E-10</v>
      </c>
      <c r="AL730">
        <f t="shared" si="214"/>
        <v>3.8132061135842293E-5</v>
      </c>
    </row>
    <row r="731" spans="2:38" x14ac:dyDescent="0.25">
      <c r="B731" t="s">
        <v>1857</v>
      </c>
      <c r="C731" t="s">
        <v>78</v>
      </c>
      <c r="D731" s="3">
        <v>885.41519000000005</v>
      </c>
      <c r="E731">
        <v>0.13105000000007294</v>
      </c>
      <c r="F731" s="3">
        <v>0</v>
      </c>
      <c r="G731" s="3">
        <v>49.212831000000001</v>
      </c>
      <c r="H731" s="3">
        <v>2.7223622000000001</v>
      </c>
      <c r="I731" s="3">
        <v>0.54477692</v>
      </c>
      <c r="L731">
        <f t="shared" si="215"/>
        <v>1</v>
      </c>
      <c r="M731">
        <f t="shared" si="202"/>
        <v>62.566268588859117</v>
      </c>
      <c r="N731" t="str">
        <f t="shared" si="203"/>
        <v>-6.73937523321824-1.947730080346i</v>
      </c>
      <c r="O731" t="str">
        <f t="shared" si="204"/>
        <v>-6.73937523321824+1.947730080346i</v>
      </c>
      <c r="P731" t="str">
        <f t="shared" si="205"/>
        <v>0.412387380577142-0.0291986552588561i</v>
      </c>
      <c r="Q731" t="str">
        <f t="shared" si="206"/>
        <v>0.412387380577142+0.0291986552588561i</v>
      </c>
      <c r="R731" t="str">
        <f t="shared" si="216"/>
        <v>0.412387379101732-0.0291986609480367i</v>
      </c>
      <c r="S731" t="str">
        <f t="shared" si="217"/>
        <v>0.412387379101732+0.0291986609480367i</v>
      </c>
      <c r="U731" t="str">
        <f t="shared" si="218"/>
        <v>0</v>
      </c>
      <c r="V731" t="str">
        <f t="shared" si="207"/>
        <v>0.77397229301765-0.264773354759635i</v>
      </c>
      <c r="W731" t="str">
        <f t="shared" si="208"/>
        <v>0.236401280621561-0.265609140794705i</v>
      </c>
      <c r="X731" t="str">
        <f t="shared" si="219"/>
        <v>0</v>
      </c>
      <c r="Y731" t="str">
        <f t="shared" si="209"/>
        <v>-0.114366013546667+0.494507312515801i</v>
      </c>
      <c r="Z731" t="str">
        <f t="shared" si="210"/>
        <v>-0.24541282274222+1.62125050020478i</v>
      </c>
      <c r="AA731" t="str">
        <f t="shared" si="211"/>
        <v>288.895494289719+133.941750500154i</v>
      </c>
      <c r="AB731">
        <f t="shared" si="212"/>
        <v>318.43523540579895</v>
      </c>
      <c r="AE731">
        <f t="shared" si="200"/>
        <v>885.41519000000005</v>
      </c>
      <c r="AF731">
        <f t="shared" si="213"/>
        <v>318.43523540579895</v>
      </c>
      <c r="AI731" s="1">
        <v>0</v>
      </c>
      <c r="AK731" s="1">
        <f t="shared" si="201"/>
        <v>0</v>
      </c>
      <c r="AL731">
        <f t="shared" si="214"/>
        <v>0</v>
      </c>
    </row>
    <row r="732" spans="2:38" x14ac:dyDescent="0.25">
      <c r="B732" t="s">
        <v>2277</v>
      </c>
      <c r="C732" t="s">
        <v>3711</v>
      </c>
      <c r="D732" s="3">
        <v>886.16519000000005</v>
      </c>
      <c r="E732">
        <v>0.75</v>
      </c>
      <c r="F732" s="3">
        <v>0</v>
      </c>
      <c r="G732" s="3">
        <v>45.22542</v>
      </c>
      <c r="H732" s="3">
        <v>2.5941852000000001</v>
      </c>
      <c r="I732" s="3">
        <v>0.54730719999999999</v>
      </c>
      <c r="L732">
        <f t="shared" si="215"/>
        <v>1</v>
      </c>
      <c r="M732">
        <f t="shared" si="202"/>
        <v>62.566268588859117</v>
      </c>
      <c r="N732" t="str">
        <f t="shared" si="203"/>
        <v>-6.43008417868863-1.96962876070041i</v>
      </c>
      <c r="O732" t="str">
        <f t="shared" si="204"/>
        <v>-6.43008417868863+1.96962876070041i</v>
      </c>
      <c r="P732" t="str">
        <f t="shared" si="205"/>
        <v>0.412388828490893-0.029198234050348i</v>
      </c>
      <c r="Q732" t="str">
        <f t="shared" si="206"/>
        <v>0.412388828490893+0.029198234050348i</v>
      </c>
      <c r="R732" t="str">
        <f t="shared" si="216"/>
        <v>0.412388104534017-0.0291984446546021i</v>
      </c>
      <c r="S732" t="str">
        <f t="shared" si="217"/>
        <v>0.412388104534017+0.0291984446546021i</v>
      </c>
      <c r="U732" t="str">
        <f t="shared" si="218"/>
        <v>0</v>
      </c>
      <c r="V732" t="str">
        <f t="shared" si="207"/>
        <v>0.77397229301765-0.264773354759635i</v>
      </c>
      <c r="W732" t="str">
        <f t="shared" si="208"/>
        <v>0.236401280621561-0.265609140794705i</v>
      </c>
      <c r="X732" t="str">
        <f t="shared" si="219"/>
        <v>0</v>
      </c>
      <c r="Y732" t="str">
        <f t="shared" si="209"/>
        <v>-0.114366013546667+0.494507312515801i</v>
      </c>
      <c r="Z732" t="str">
        <f t="shared" si="210"/>
        <v>-0.24541282274222+1.62125050020478i</v>
      </c>
      <c r="AA732" t="str">
        <f t="shared" si="211"/>
        <v>275.614359437487+131.226901204456i</v>
      </c>
      <c r="AB732">
        <f t="shared" si="212"/>
        <v>305.26017546981188</v>
      </c>
      <c r="AE732">
        <f t="shared" si="200"/>
        <v>886.16519000000005</v>
      </c>
      <c r="AF732">
        <f t="shared" si="213"/>
        <v>305.26017546981188</v>
      </c>
      <c r="AI732" s="1">
        <v>0</v>
      </c>
      <c r="AK732" s="1">
        <f t="shared" si="201"/>
        <v>0</v>
      </c>
      <c r="AL732">
        <f t="shared" si="214"/>
        <v>0</v>
      </c>
    </row>
    <row r="733" spans="2:38" x14ac:dyDescent="0.25">
      <c r="B733" t="s">
        <v>1855</v>
      </c>
      <c r="C733" t="s">
        <v>78</v>
      </c>
      <c r="D733" s="3">
        <v>886.39142000000004</v>
      </c>
      <c r="E733">
        <v>0.22622999999998683</v>
      </c>
      <c r="F733" s="3">
        <v>0</v>
      </c>
      <c r="G733" s="3">
        <v>44.060414999999999</v>
      </c>
      <c r="H733" s="3">
        <v>2.5555189999999999</v>
      </c>
      <c r="I733" s="3">
        <v>0.54811379000000005</v>
      </c>
      <c r="L733">
        <f t="shared" si="215"/>
        <v>1</v>
      </c>
      <c r="M733">
        <f t="shared" si="202"/>
        <v>62.566268588859117</v>
      </c>
      <c r="N733" t="str">
        <f t="shared" si="203"/>
        <v>-6.33679044074636-1.97623427509634i</v>
      </c>
      <c r="O733" t="str">
        <f t="shared" si="204"/>
        <v>-6.33679044074636+1.97623427509634i</v>
      </c>
      <c r="P733" t="str">
        <f t="shared" si="205"/>
        <v>0.412388822153446-0.029198231616439i</v>
      </c>
      <c r="Q733" t="str">
        <f t="shared" si="206"/>
        <v>0.412388822153446+0.029198231616439i</v>
      </c>
      <c r="R733" t="str">
        <f t="shared" si="216"/>
        <v>0.41238882532217-0.0291982328333935i</v>
      </c>
      <c r="S733" t="str">
        <f t="shared" si="217"/>
        <v>0.41238882532217+0.0291982328333935i</v>
      </c>
      <c r="U733" t="str">
        <f t="shared" si="218"/>
        <v>0</v>
      </c>
      <c r="V733" t="str">
        <f t="shared" si="207"/>
        <v>0.77397229301765-0.264773354759635i</v>
      </c>
      <c r="W733" t="str">
        <f t="shared" si="208"/>
        <v>0.236401280621561-0.265609140794705i</v>
      </c>
      <c r="X733" t="str">
        <f t="shared" si="219"/>
        <v>0</v>
      </c>
      <c r="Y733" t="str">
        <f t="shared" si="209"/>
        <v>-0.114366013546667+0.494507312515801i</v>
      </c>
      <c r="Z733" t="str">
        <f t="shared" si="210"/>
        <v>-0.24541282274222+1.62125050020478i</v>
      </c>
      <c r="AA733" t="str">
        <f t="shared" si="211"/>
        <v>271.608272938145+130.408002895148i</v>
      </c>
      <c r="AB733">
        <f t="shared" si="212"/>
        <v>301.29271671838137</v>
      </c>
      <c r="AE733">
        <f t="shared" si="200"/>
        <v>886.39142000000004</v>
      </c>
      <c r="AF733">
        <f t="shared" si="213"/>
        <v>301.29271671838137</v>
      </c>
      <c r="AI733" s="1">
        <v>0</v>
      </c>
      <c r="AK733" s="1">
        <f t="shared" si="201"/>
        <v>0</v>
      </c>
      <c r="AL733">
        <f t="shared" si="214"/>
        <v>0</v>
      </c>
    </row>
    <row r="734" spans="2:38" x14ac:dyDescent="0.25">
      <c r="B734" t="s">
        <v>2278</v>
      </c>
      <c r="C734" t="s">
        <v>78</v>
      </c>
      <c r="D734" s="3">
        <v>886.39142000000004</v>
      </c>
      <c r="E734">
        <v>0</v>
      </c>
      <c r="F734" s="3">
        <v>0</v>
      </c>
      <c r="G734" s="3">
        <v>44.060414999999999</v>
      </c>
      <c r="H734" s="3">
        <v>2.5555189999999999</v>
      </c>
      <c r="I734" s="3">
        <v>0.54811379000000005</v>
      </c>
      <c r="L734">
        <f t="shared" si="215"/>
        <v>1</v>
      </c>
      <c r="M734">
        <f t="shared" si="202"/>
        <v>62.566268588859117</v>
      </c>
      <c r="N734" t="str">
        <f t="shared" si="203"/>
        <v>-6.33679044074636-1.97623427509634i</v>
      </c>
      <c r="O734" t="str">
        <f t="shared" si="204"/>
        <v>-6.33679044074636+1.97623427509634i</v>
      </c>
      <c r="P734" t="str">
        <f t="shared" si="205"/>
        <v>0.412388822153446-0.029198231616439i</v>
      </c>
      <c r="Q734" t="str">
        <f t="shared" si="206"/>
        <v>0.412388822153446+0.029198231616439i</v>
      </c>
      <c r="R734" t="str">
        <f t="shared" si="216"/>
        <v>0.412388822153446-0.029198231616439i</v>
      </c>
      <c r="S734" t="str">
        <f t="shared" si="217"/>
        <v>0.412388822153446+0.029198231616439i</v>
      </c>
      <c r="U734" t="str">
        <f t="shared" si="218"/>
        <v>0</v>
      </c>
      <c r="V734" t="str">
        <f t="shared" si="207"/>
        <v>0.77397229301765-0.264773354759635i</v>
      </c>
      <c r="W734" t="str">
        <f t="shared" si="208"/>
        <v>0.236401280621561-0.265609140794705i</v>
      </c>
      <c r="X734" t="str">
        <f t="shared" si="219"/>
        <v>0</v>
      </c>
      <c r="Y734" t="str">
        <f t="shared" si="209"/>
        <v>-0.114366013546667+0.494507312515801i</v>
      </c>
      <c r="Z734" t="str">
        <f t="shared" si="210"/>
        <v>-0.24541282274222+1.62125050020478i</v>
      </c>
      <c r="AA734" t="str">
        <f t="shared" si="211"/>
        <v>271.608272938145+130.408002895148i</v>
      </c>
      <c r="AB734">
        <f t="shared" si="212"/>
        <v>301.29271671838137</v>
      </c>
      <c r="AE734">
        <f t="shared" si="200"/>
        <v>886.39142000000004</v>
      </c>
      <c r="AF734">
        <f t="shared" si="213"/>
        <v>301.29271671838137</v>
      </c>
      <c r="AI734" s="1">
        <v>0</v>
      </c>
      <c r="AK734" s="1">
        <f t="shared" si="201"/>
        <v>0</v>
      </c>
      <c r="AL734">
        <f t="shared" si="214"/>
        <v>0</v>
      </c>
    </row>
    <row r="735" spans="2:38" x14ac:dyDescent="0.25">
      <c r="B735" t="s">
        <v>2279</v>
      </c>
      <c r="C735" t="s">
        <v>78</v>
      </c>
      <c r="D735" s="3">
        <v>887.40557999999999</v>
      </c>
      <c r="E735">
        <v>1.0141599999999471</v>
      </c>
      <c r="F735" s="3">
        <v>0</v>
      </c>
      <c r="G735" s="3">
        <v>39.052798000000003</v>
      </c>
      <c r="H735" s="3">
        <v>2.3821818000000001</v>
      </c>
      <c r="I735" s="3">
        <v>0.55200530999999997</v>
      </c>
      <c r="L735">
        <f t="shared" si="215"/>
        <v>1</v>
      </c>
      <c r="M735">
        <f t="shared" si="202"/>
        <v>62.566268588859117</v>
      </c>
      <c r="N735" t="str">
        <f t="shared" si="203"/>
        <v>-5.91856234157159-2.0058459085709i</v>
      </c>
      <c r="O735" t="str">
        <f t="shared" si="204"/>
        <v>-5.91856234157159+2.0058459085709i</v>
      </c>
      <c r="P735" t="str">
        <f t="shared" si="205"/>
        <v>0.412388822968026-0.0291982337493342i</v>
      </c>
      <c r="Q735" t="str">
        <f t="shared" si="206"/>
        <v>0.412388822968026+0.0291982337493342i</v>
      </c>
      <c r="R735" t="str">
        <f t="shared" si="216"/>
        <v>0.412388822560736-0.0291982326828866i</v>
      </c>
      <c r="S735" t="str">
        <f t="shared" si="217"/>
        <v>0.412388822560736+0.0291982326828866i</v>
      </c>
      <c r="U735" t="str">
        <f t="shared" si="218"/>
        <v>0</v>
      </c>
      <c r="V735" t="str">
        <f t="shared" si="207"/>
        <v>0.77397229301765-0.264773354759635i</v>
      </c>
      <c r="W735" t="str">
        <f t="shared" si="208"/>
        <v>0.236401280621561-0.265609140794705i</v>
      </c>
      <c r="X735" t="str">
        <f t="shared" si="219"/>
        <v>0</v>
      </c>
      <c r="Y735" t="str">
        <f t="shared" si="209"/>
        <v>-0.114366013546667+0.494507312515801i</v>
      </c>
      <c r="Z735" t="str">
        <f t="shared" si="210"/>
        <v>-0.24541282274222+1.62125050020478i</v>
      </c>
      <c r="AA735" t="str">
        <f t="shared" si="211"/>
        <v>253.649319077008+126.736939110275i</v>
      </c>
      <c r="AB735">
        <f t="shared" si="212"/>
        <v>283.54934103833034</v>
      </c>
      <c r="AE735">
        <f t="shared" si="200"/>
        <v>887.40557999999999</v>
      </c>
      <c r="AF735">
        <f t="shared" si="213"/>
        <v>283.54934103833034</v>
      </c>
      <c r="AI735" s="1">
        <v>0</v>
      </c>
      <c r="AK735" s="1">
        <f t="shared" si="201"/>
        <v>0</v>
      </c>
      <c r="AL735">
        <f t="shared" si="214"/>
        <v>0</v>
      </c>
    </row>
    <row r="736" spans="2:38" x14ac:dyDescent="0.25">
      <c r="B736" t="s">
        <v>2280</v>
      </c>
      <c r="C736" t="s">
        <v>71</v>
      </c>
      <c r="D736" s="3">
        <v>887.40557999999999</v>
      </c>
      <c r="E736">
        <v>0</v>
      </c>
      <c r="F736" s="3">
        <v>0</v>
      </c>
      <c r="G736" s="3">
        <v>39.052798000000003</v>
      </c>
      <c r="H736" s="3">
        <v>2.3821818000000001</v>
      </c>
      <c r="I736" s="3">
        <v>0.55200530999999997</v>
      </c>
      <c r="L736">
        <f t="shared" si="215"/>
        <v>1</v>
      </c>
      <c r="M736">
        <f t="shared" si="202"/>
        <v>62.566268588859117</v>
      </c>
      <c r="N736" t="str">
        <f t="shared" si="203"/>
        <v>-5.91856234157159-2.0058459085709i</v>
      </c>
      <c r="O736" t="str">
        <f t="shared" si="204"/>
        <v>-5.91856234157159+2.0058459085709i</v>
      </c>
      <c r="P736" t="str">
        <f t="shared" si="205"/>
        <v>0.412388822968026-0.0291982337493342i</v>
      </c>
      <c r="Q736" t="str">
        <f t="shared" si="206"/>
        <v>0.412388822968026+0.0291982337493342i</v>
      </c>
      <c r="R736" t="str">
        <f t="shared" si="216"/>
        <v>0.412388822968026-0.0291982337493342i</v>
      </c>
      <c r="S736" t="str">
        <f t="shared" si="217"/>
        <v>0.412388822968026+0.0291982337493342i</v>
      </c>
      <c r="U736" t="str">
        <f t="shared" si="218"/>
        <v>0</v>
      </c>
      <c r="V736" t="str">
        <f t="shared" si="207"/>
        <v>0.77397229301765-0.264773354759635i</v>
      </c>
      <c r="W736" t="str">
        <f t="shared" si="208"/>
        <v>0.236401280621561-0.265609140794705i</v>
      </c>
      <c r="X736" t="str">
        <f t="shared" si="219"/>
        <v>0</v>
      </c>
      <c r="Y736" t="str">
        <f t="shared" si="209"/>
        <v>-0.114366013546667+0.494507312515801i</v>
      </c>
      <c r="Z736" t="str">
        <f t="shared" si="210"/>
        <v>-0.24541282274222+1.62125050020478i</v>
      </c>
      <c r="AA736" t="str">
        <f t="shared" si="211"/>
        <v>253.649319077008+126.736939110275i</v>
      </c>
      <c r="AB736">
        <f t="shared" si="212"/>
        <v>283.54934103833034</v>
      </c>
      <c r="AE736">
        <f t="shared" si="200"/>
        <v>887.40557999999999</v>
      </c>
      <c r="AF736">
        <f t="shared" si="213"/>
        <v>283.54934103833034</v>
      </c>
      <c r="AI736" s="1">
        <v>0</v>
      </c>
      <c r="AK736" s="1">
        <f t="shared" si="201"/>
        <v>0</v>
      </c>
      <c r="AL736">
        <f t="shared" si="214"/>
        <v>0</v>
      </c>
    </row>
    <row r="737" spans="2:38" x14ac:dyDescent="0.25">
      <c r="B737" t="s">
        <v>2281</v>
      </c>
      <c r="C737" t="s">
        <v>3710</v>
      </c>
      <c r="D737" s="3">
        <v>896.84623999999997</v>
      </c>
      <c r="E737">
        <v>9.4406599999999798</v>
      </c>
      <c r="F737" s="3">
        <v>3.8883260000000003E-2</v>
      </c>
      <c r="G737" s="3">
        <v>9.3072341999999999</v>
      </c>
      <c r="H737" s="3">
        <v>0.76861215000000005</v>
      </c>
      <c r="I737" s="3">
        <v>0.63445485000000001</v>
      </c>
      <c r="L737">
        <f t="shared" si="215"/>
        <v>1</v>
      </c>
      <c r="M737">
        <f t="shared" si="202"/>
        <v>64.335456913878375</v>
      </c>
      <c r="N737" t="str">
        <f t="shared" si="203"/>
        <v>-2.02534099507873-2.28149688881083i</v>
      </c>
      <c r="O737" t="str">
        <f t="shared" si="204"/>
        <v>-2.02534099507873+2.28149688881083i</v>
      </c>
      <c r="P737" t="str">
        <f t="shared" si="205"/>
        <v>0.412388740096541-0.0291982301414018i</v>
      </c>
      <c r="Q737" t="str">
        <f t="shared" si="206"/>
        <v>0.412388740096541+0.0291982301414018i</v>
      </c>
      <c r="R737" t="str">
        <f t="shared" si="216"/>
        <v>0.412388781532283-0.029198231945368i</v>
      </c>
      <c r="S737" t="str">
        <f t="shared" si="217"/>
        <v>0.412388781532283+0.029198231945368i</v>
      </c>
      <c r="U737" t="str">
        <f t="shared" si="218"/>
        <v>-0.333445441779864+0.545913339270961i</v>
      </c>
      <c r="V737" t="str">
        <f t="shared" si="207"/>
        <v>0.440526851237786+0.281139984511326i</v>
      </c>
      <c r="W737" t="str">
        <f t="shared" si="208"/>
        <v>-0.0970441611583029+0.280304198476256i</v>
      </c>
      <c r="X737" t="str">
        <f t="shared" si="219"/>
        <v>-0.407037642995799+0.493485150558924i</v>
      </c>
      <c r="Y737" t="str">
        <f t="shared" si="209"/>
        <v>-0.521403656542466+0.987992463074725i</v>
      </c>
      <c r="Z737" t="str">
        <f t="shared" si="210"/>
        <v>-0.652450465738019+2.1147356507637i</v>
      </c>
      <c r="AA737" t="str">
        <f t="shared" si="211"/>
        <v>45.6223849419861+149.903460608245i</v>
      </c>
      <c r="AB737">
        <f t="shared" si="212"/>
        <v>156.69221266585788</v>
      </c>
      <c r="AE737">
        <f t="shared" si="200"/>
        <v>896.84623999999997</v>
      </c>
      <c r="AF737">
        <f t="shared" si="213"/>
        <v>156.69221266585788</v>
      </c>
      <c r="AI737" s="1">
        <v>0</v>
      </c>
      <c r="AK737" s="1">
        <f t="shared" si="201"/>
        <v>6.047631632910403E-11</v>
      </c>
      <c r="AL737">
        <f t="shared" si="214"/>
        <v>1.4848417032285195E-6</v>
      </c>
    </row>
    <row r="738" spans="2:38" x14ac:dyDescent="0.25">
      <c r="B738" t="s">
        <v>2282</v>
      </c>
      <c r="C738" t="s">
        <v>71</v>
      </c>
      <c r="D738" s="3">
        <v>896.84623999999997</v>
      </c>
      <c r="E738">
        <v>0</v>
      </c>
      <c r="F738" s="3">
        <v>0</v>
      </c>
      <c r="G738" s="3">
        <v>9.3072341999999999</v>
      </c>
      <c r="H738" s="3">
        <v>0.76861215000000005</v>
      </c>
      <c r="I738" s="3">
        <v>0.63445485000000001</v>
      </c>
      <c r="L738">
        <f t="shared" si="215"/>
        <v>1</v>
      </c>
      <c r="M738">
        <f t="shared" si="202"/>
        <v>64.335456913878375</v>
      </c>
      <c r="N738" t="str">
        <f t="shared" si="203"/>
        <v>-2.02534099507873-2.28149688881083i</v>
      </c>
      <c r="O738" t="str">
        <f t="shared" si="204"/>
        <v>-2.02534099507873+2.28149688881083i</v>
      </c>
      <c r="P738" t="str">
        <f t="shared" si="205"/>
        <v>0.412388740096541-0.0291982301414018i</v>
      </c>
      <c r="Q738" t="str">
        <f t="shared" si="206"/>
        <v>0.412388740096541+0.0291982301414018i</v>
      </c>
      <c r="R738" t="str">
        <f t="shared" si="216"/>
        <v>0.412388740096541-0.0291982301414018i</v>
      </c>
      <c r="S738" t="str">
        <f t="shared" si="217"/>
        <v>0.412388740096541+0.0291982301414018i</v>
      </c>
      <c r="U738" t="str">
        <f t="shared" si="218"/>
        <v>0</v>
      </c>
      <c r="V738" t="str">
        <f t="shared" si="207"/>
        <v>0.440526851237786+0.281139984511326i</v>
      </c>
      <c r="W738" t="str">
        <f t="shared" si="208"/>
        <v>-0.0970441611583029+0.280304198476256i</v>
      </c>
      <c r="X738" t="str">
        <f t="shared" si="219"/>
        <v>0</v>
      </c>
      <c r="Y738" t="str">
        <f t="shared" si="209"/>
        <v>-0.521403656542466+0.987992463074725i</v>
      </c>
      <c r="Z738" t="str">
        <f t="shared" si="210"/>
        <v>-0.652450465738019+2.1147356507637i</v>
      </c>
      <c r="AA738" t="str">
        <f t="shared" si="211"/>
        <v>45.6223849419861+149.903460608245i</v>
      </c>
      <c r="AB738">
        <f t="shared" si="212"/>
        <v>156.69221266585788</v>
      </c>
      <c r="AE738">
        <f t="shared" si="200"/>
        <v>896.84623999999997</v>
      </c>
      <c r="AF738">
        <f t="shared" si="213"/>
        <v>156.69221266585788</v>
      </c>
      <c r="AI738" s="1">
        <v>0</v>
      </c>
      <c r="AK738" s="1">
        <f t="shared" si="201"/>
        <v>0</v>
      </c>
      <c r="AL738">
        <f t="shared" si="214"/>
        <v>0</v>
      </c>
    </row>
    <row r="739" spans="2:38" x14ac:dyDescent="0.25">
      <c r="B739" t="s">
        <v>2214</v>
      </c>
      <c r="C739" t="s">
        <v>78</v>
      </c>
      <c r="D739" s="3">
        <v>898.42241999999999</v>
      </c>
      <c r="E739">
        <v>1.5761800000000221</v>
      </c>
      <c r="F739" s="3">
        <v>0</v>
      </c>
      <c r="G739" s="3">
        <v>7.3089013999999999</v>
      </c>
      <c r="H739" s="3">
        <v>0.49921481000000001</v>
      </c>
      <c r="I739" s="3">
        <v>0.66505837000000001</v>
      </c>
      <c r="L739">
        <f t="shared" si="215"/>
        <v>1</v>
      </c>
      <c r="M739">
        <f t="shared" si="202"/>
        <v>64.335456913878375</v>
      </c>
      <c r="N739" t="str">
        <f t="shared" si="203"/>
        <v>-1.3753389220672-2.32751890420831i</v>
      </c>
      <c r="O739" t="str">
        <f t="shared" si="204"/>
        <v>-1.3753389220672+2.32751890420831i</v>
      </c>
      <c r="P739" t="str">
        <f t="shared" si="205"/>
        <v>0.412388715884673-0.0291982341602585i</v>
      </c>
      <c r="Q739" t="str">
        <f t="shared" si="206"/>
        <v>0.412388715884673+0.0291982341602585i</v>
      </c>
      <c r="R739" t="str">
        <f t="shared" si="216"/>
        <v>0.412388727990607-0.0291982321508302i</v>
      </c>
      <c r="S739" t="str">
        <f t="shared" si="217"/>
        <v>0.412388727990607+0.0291982321508302i</v>
      </c>
      <c r="U739" t="str">
        <f t="shared" si="218"/>
        <v>0</v>
      </c>
      <c r="V739" t="str">
        <f t="shared" si="207"/>
        <v>0.440526851237786+0.281139984511326i</v>
      </c>
      <c r="W739" t="str">
        <f t="shared" si="208"/>
        <v>-0.0970441611583029+0.280304198476256i</v>
      </c>
      <c r="X739" t="str">
        <f t="shared" si="219"/>
        <v>0</v>
      </c>
      <c r="Y739" t="str">
        <f t="shared" si="209"/>
        <v>-0.521403656542466+0.987992463074725i</v>
      </c>
      <c r="Z739" t="str">
        <f t="shared" si="210"/>
        <v>-0.652450465738019+2.1147356507637i</v>
      </c>
      <c r="AA739" t="str">
        <f t="shared" si="211"/>
        <v>17.7109218945692+144.197972460451i</v>
      </c>
      <c r="AB739">
        <f t="shared" si="212"/>
        <v>145.28156117023428</v>
      </c>
      <c r="AE739">
        <f t="shared" si="200"/>
        <v>898.42241999999999</v>
      </c>
      <c r="AF739">
        <f t="shared" si="213"/>
        <v>145.28156117023428</v>
      </c>
      <c r="AI739" s="1">
        <v>0</v>
      </c>
      <c r="AK739" s="1">
        <f t="shared" si="201"/>
        <v>0</v>
      </c>
      <c r="AL739">
        <f t="shared" si="214"/>
        <v>0</v>
      </c>
    </row>
    <row r="740" spans="2:38" x14ac:dyDescent="0.25">
      <c r="B740" t="s">
        <v>2283</v>
      </c>
      <c r="C740" t="s">
        <v>3711</v>
      </c>
      <c r="D740" s="3">
        <v>898.42241999999999</v>
      </c>
      <c r="E740">
        <v>0</v>
      </c>
      <c r="F740" s="3">
        <v>0</v>
      </c>
      <c r="G740" s="3">
        <v>7.3089003999999997</v>
      </c>
      <c r="H740" s="3">
        <v>0.49921463999999999</v>
      </c>
      <c r="I740" s="3">
        <v>0.66505839</v>
      </c>
      <c r="L740">
        <f t="shared" si="215"/>
        <v>1</v>
      </c>
      <c r="M740">
        <f t="shared" si="202"/>
        <v>64.335456913878375</v>
      </c>
      <c r="N740" t="str">
        <f t="shared" si="203"/>
        <v>-1.37533853549599-2.3275189178135i</v>
      </c>
      <c r="O740" t="str">
        <f t="shared" si="204"/>
        <v>-1.37533853549599+2.3275189178135i</v>
      </c>
      <c r="P740" t="str">
        <f t="shared" si="205"/>
        <v>0.412388715775805-0.0291982384718963i</v>
      </c>
      <c r="Q740" t="str">
        <f t="shared" si="206"/>
        <v>0.412388715775805+0.0291982384718963i</v>
      </c>
      <c r="R740" t="str">
        <f t="shared" si="216"/>
        <v>0.412388715830239-0.0291982363160774i</v>
      </c>
      <c r="S740" t="str">
        <f t="shared" si="217"/>
        <v>0.412388715830239+0.0291982363160774i</v>
      </c>
      <c r="U740" t="str">
        <f t="shared" si="218"/>
        <v>0</v>
      </c>
      <c r="V740" t="str">
        <f t="shared" si="207"/>
        <v>0.440526851237786+0.281139984511326i</v>
      </c>
      <c r="W740" t="str">
        <f t="shared" si="208"/>
        <v>-0.0970441611583029+0.280304198476256i</v>
      </c>
      <c r="X740" t="str">
        <f t="shared" si="219"/>
        <v>0</v>
      </c>
      <c r="Y740" t="str">
        <f t="shared" si="209"/>
        <v>-0.521403656542466+0.987992463074725i</v>
      </c>
      <c r="Z740" t="str">
        <f t="shared" si="210"/>
        <v>-0.652450465738019+2.1147356507637i</v>
      </c>
      <c r="AA740" t="str">
        <f t="shared" si="211"/>
        <v>17.7109055296889+144.197968317241i</v>
      </c>
      <c r="AB740">
        <f t="shared" si="212"/>
        <v>145.28155506292464</v>
      </c>
      <c r="AE740">
        <f t="shared" si="200"/>
        <v>898.42241999999999</v>
      </c>
      <c r="AF740">
        <f t="shared" si="213"/>
        <v>145.28155506292464</v>
      </c>
      <c r="AI740" s="1">
        <v>0</v>
      </c>
      <c r="AK740" s="1">
        <f t="shared" si="201"/>
        <v>0</v>
      </c>
      <c r="AL740">
        <f t="shared" si="214"/>
        <v>0</v>
      </c>
    </row>
    <row r="741" spans="2:38" x14ac:dyDescent="0.25">
      <c r="B741" t="s">
        <v>2284</v>
      </c>
      <c r="C741" t="s">
        <v>71</v>
      </c>
      <c r="D741" s="3">
        <v>898.42241999999999</v>
      </c>
      <c r="E741">
        <v>0</v>
      </c>
      <c r="F741" s="3">
        <v>0</v>
      </c>
      <c r="G741" s="3">
        <v>7.3089003999999997</v>
      </c>
      <c r="H741" s="3">
        <v>0.49921463999999999</v>
      </c>
      <c r="I741" s="3">
        <v>0.66505839</v>
      </c>
      <c r="L741">
        <f t="shared" si="215"/>
        <v>1</v>
      </c>
      <c r="M741">
        <f t="shared" si="202"/>
        <v>64.335456913878375</v>
      </c>
      <c r="N741" t="str">
        <f t="shared" si="203"/>
        <v>-1.37533853549599-2.3275189178135i</v>
      </c>
      <c r="O741" t="str">
        <f t="shared" si="204"/>
        <v>-1.37533853549599+2.3275189178135i</v>
      </c>
      <c r="P741" t="str">
        <f t="shared" si="205"/>
        <v>0.412388715775805-0.0291982384718963i</v>
      </c>
      <c r="Q741" t="str">
        <f t="shared" si="206"/>
        <v>0.412388715775805+0.0291982384718963i</v>
      </c>
      <c r="R741" t="str">
        <f t="shared" si="216"/>
        <v>0.412388715775805-0.0291982384718963i</v>
      </c>
      <c r="S741" t="str">
        <f t="shared" si="217"/>
        <v>0.412388715775805+0.0291982384718963i</v>
      </c>
      <c r="U741" t="str">
        <f t="shared" si="218"/>
        <v>0</v>
      </c>
      <c r="V741" t="str">
        <f t="shared" si="207"/>
        <v>0.440526851237786+0.281139984511326i</v>
      </c>
      <c r="W741" t="str">
        <f t="shared" si="208"/>
        <v>-0.0970441611583029+0.280304198476256i</v>
      </c>
      <c r="X741" t="str">
        <f t="shared" si="219"/>
        <v>0</v>
      </c>
      <c r="Y741" t="str">
        <f t="shared" si="209"/>
        <v>-0.521403656542466+0.987992463074725i</v>
      </c>
      <c r="Z741" t="str">
        <f t="shared" si="210"/>
        <v>-0.652450465738019+2.1147356507637i</v>
      </c>
      <c r="AA741" t="str">
        <f t="shared" si="211"/>
        <v>17.7109055296889+144.197968317241i</v>
      </c>
      <c r="AB741">
        <f t="shared" si="212"/>
        <v>145.28155506292464</v>
      </c>
      <c r="AE741">
        <f t="shared" si="200"/>
        <v>898.42241999999999</v>
      </c>
      <c r="AF741">
        <f t="shared" si="213"/>
        <v>145.28155506292464</v>
      </c>
      <c r="AI741" s="1">
        <v>0</v>
      </c>
      <c r="AK741" s="1">
        <f t="shared" si="201"/>
        <v>0</v>
      </c>
      <c r="AL741">
        <f t="shared" si="214"/>
        <v>0</v>
      </c>
    </row>
    <row r="742" spans="2:38" x14ac:dyDescent="0.25">
      <c r="B742" t="s">
        <v>1859</v>
      </c>
      <c r="C742" t="s">
        <v>78</v>
      </c>
      <c r="D742" s="3">
        <v>898.96767</v>
      </c>
      <c r="E742">
        <v>0.54525000000001</v>
      </c>
      <c r="F742" s="3">
        <v>0</v>
      </c>
      <c r="G742" s="3">
        <v>6.8153199000000004</v>
      </c>
      <c r="H742" s="3">
        <v>0.40602208000000001</v>
      </c>
      <c r="I742" s="3">
        <v>0.67736616999999999</v>
      </c>
      <c r="L742">
        <f t="shared" si="215"/>
        <v>1</v>
      </c>
      <c r="M742">
        <f t="shared" si="202"/>
        <v>64.335456913878375</v>
      </c>
      <c r="N742" t="str">
        <f t="shared" si="203"/>
        <v>-1.1504835275769-2.34343925732548i</v>
      </c>
      <c r="O742" t="str">
        <f t="shared" si="204"/>
        <v>-1.1504835275769+2.34343925732548i</v>
      </c>
      <c r="P742" t="str">
        <f t="shared" si="205"/>
        <v>0.41238870859136-0.0291982546503737i</v>
      </c>
      <c r="Q742" t="str">
        <f t="shared" si="206"/>
        <v>0.41238870859136+0.0291982546503737i</v>
      </c>
      <c r="R742" t="str">
        <f t="shared" si="216"/>
        <v>0.412388712183582-0.029198246561135i</v>
      </c>
      <c r="S742" t="str">
        <f t="shared" si="217"/>
        <v>0.412388712183582+0.029198246561135i</v>
      </c>
      <c r="U742" t="str">
        <f t="shared" si="218"/>
        <v>0</v>
      </c>
      <c r="V742" t="str">
        <f t="shared" si="207"/>
        <v>0.440526851237786+0.281139984511326i</v>
      </c>
      <c r="W742" t="str">
        <f t="shared" si="208"/>
        <v>-0.0970441611583029+0.280304198476256i</v>
      </c>
      <c r="X742" t="str">
        <f t="shared" si="219"/>
        <v>0</v>
      </c>
      <c r="Y742" t="str">
        <f t="shared" si="209"/>
        <v>-0.521403656542466+0.987992463074725i</v>
      </c>
      <c r="Z742" t="str">
        <f t="shared" si="210"/>
        <v>-0.652450465738019+2.1147356507637i</v>
      </c>
      <c r="AA742" t="str">
        <f t="shared" si="211"/>
        <v>8.05550280774938+142.224268379356i</v>
      </c>
      <c r="AB742">
        <f t="shared" si="212"/>
        <v>142.45221529175581</v>
      </c>
      <c r="AE742">
        <f t="shared" si="200"/>
        <v>898.96767</v>
      </c>
      <c r="AF742">
        <f t="shared" si="213"/>
        <v>142.45221529175581</v>
      </c>
      <c r="AI742" s="1">
        <v>0</v>
      </c>
      <c r="AK742" s="1">
        <f t="shared" si="201"/>
        <v>0</v>
      </c>
      <c r="AL742">
        <f t="shared" si="214"/>
        <v>0</v>
      </c>
    </row>
    <row r="743" spans="2:38" x14ac:dyDescent="0.25">
      <c r="B743" t="s">
        <v>2285</v>
      </c>
      <c r="C743" t="s">
        <v>3711</v>
      </c>
      <c r="D743" s="3">
        <v>900.07767000000001</v>
      </c>
      <c r="E743">
        <v>1.1100000000000136</v>
      </c>
      <c r="F743" s="3">
        <v>0</v>
      </c>
      <c r="G743" s="3">
        <v>6.7780164999999997</v>
      </c>
      <c r="H743" s="3">
        <v>-0.37129759000000001</v>
      </c>
      <c r="I743" s="3">
        <v>0.70391914</v>
      </c>
      <c r="L743">
        <f t="shared" si="215"/>
        <v>1</v>
      </c>
      <c r="M743">
        <f t="shared" si="202"/>
        <v>64.335456913878375</v>
      </c>
      <c r="N743" t="str">
        <f t="shared" si="203"/>
        <v>-0.743304686204083-2.49509812301381i</v>
      </c>
      <c r="O743" t="str">
        <f t="shared" si="204"/>
        <v>-0.743304686204083+2.49509812301381i</v>
      </c>
      <c r="P743" t="str">
        <f t="shared" si="205"/>
        <v>0.327398271218509-0.246344724314648i</v>
      </c>
      <c r="Q743" t="str">
        <f t="shared" si="206"/>
        <v>0.327398271218509+0.246344724314648i</v>
      </c>
      <c r="R743" t="str">
        <f t="shared" si="216"/>
        <v>0.369893489904934-0.137771489482511i</v>
      </c>
      <c r="S743" t="str">
        <f t="shared" si="217"/>
        <v>0.369893489904934+0.137771489482511i</v>
      </c>
      <c r="U743" t="str">
        <f t="shared" si="218"/>
        <v>0</v>
      </c>
      <c r="V743" t="str">
        <f t="shared" si="207"/>
        <v>0.440526851237786+0.281139984511326i</v>
      </c>
      <c r="W743" t="str">
        <f t="shared" si="208"/>
        <v>-0.0970441611583029+0.280304198476256i</v>
      </c>
      <c r="X743" t="str">
        <f t="shared" si="219"/>
        <v>0</v>
      </c>
      <c r="Y743" t="str">
        <f t="shared" si="209"/>
        <v>-0.521403656542466+0.987992463074725i</v>
      </c>
      <c r="Z743" t="str">
        <f t="shared" si="210"/>
        <v>-0.652450465738019+2.1147356507637i</v>
      </c>
      <c r="AA743" t="str">
        <f t="shared" si="211"/>
        <v>-11.5233559428837+145.342823155926i</v>
      </c>
      <c r="AB743">
        <f t="shared" si="212"/>
        <v>145.79891623438485</v>
      </c>
      <c r="AE743">
        <f t="shared" si="200"/>
        <v>900.07767000000001</v>
      </c>
      <c r="AF743">
        <f t="shared" si="213"/>
        <v>145.79891623438485</v>
      </c>
      <c r="AI743" s="1">
        <v>9.0507199999999996E-2</v>
      </c>
      <c r="AK743" s="1">
        <f t="shared" si="201"/>
        <v>3.2766213007359996E-10</v>
      </c>
      <c r="AL743">
        <f t="shared" si="214"/>
        <v>6.9652200533528075E-6</v>
      </c>
    </row>
    <row r="744" spans="2:38" x14ac:dyDescent="0.25">
      <c r="B744" t="s">
        <v>1857</v>
      </c>
      <c r="C744" t="s">
        <v>78</v>
      </c>
      <c r="D744" s="3">
        <v>900.20871999999997</v>
      </c>
      <c r="E744">
        <v>0.13104999999995925</v>
      </c>
      <c r="F744" s="3">
        <v>0</v>
      </c>
      <c r="G744" s="3">
        <v>6.8782166</v>
      </c>
      <c r="H744" s="3">
        <v>-0.39329766999999999</v>
      </c>
      <c r="I744" s="3">
        <v>0.70697401999999998</v>
      </c>
      <c r="L744">
        <f t="shared" si="215"/>
        <v>1</v>
      </c>
      <c r="M744">
        <f t="shared" si="202"/>
        <v>64.335456913878375</v>
      </c>
      <c r="N744" t="str">
        <f t="shared" si="203"/>
        <v>-0.700399185500037-2.52738156615713i</v>
      </c>
      <c r="O744" t="str">
        <f t="shared" si="204"/>
        <v>-0.700399185500037+2.52738156615713i</v>
      </c>
      <c r="P744" t="str">
        <f t="shared" si="205"/>
        <v>0.327398267514587-0.246344738063439i</v>
      </c>
      <c r="Q744" t="str">
        <f t="shared" si="206"/>
        <v>0.327398267514587+0.246344738063439i</v>
      </c>
      <c r="R744" t="str">
        <f t="shared" si="216"/>
        <v>0.327398269366548-0.246344731189043i</v>
      </c>
      <c r="S744" t="str">
        <f t="shared" si="217"/>
        <v>0.327398269366548+0.246344731189043i</v>
      </c>
      <c r="U744" t="str">
        <f t="shared" si="218"/>
        <v>0</v>
      </c>
      <c r="V744" t="str">
        <f t="shared" si="207"/>
        <v>0.440526851237786+0.281139984511326i</v>
      </c>
      <c r="W744" t="str">
        <f t="shared" si="208"/>
        <v>-0.0970441611583029+0.280304198476256i</v>
      </c>
      <c r="X744" t="str">
        <f t="shared" si="219"/>
        <v>0</v>
      </c>
      <c r="Y744" t="str">
        <f t="shared" si="209"/>
        <v>-0.521403656542466+0.987992463074725i</v>
      </c>
      <c r="Z744" t="str">
        <f t="shared" si="210"/>
        <v>-0.652450465738019+2.1147356507637i</v>
      </c>
      <c r="AA744" t="str">
        <f t="shared" si="211"/>
        <v>-13.864409813757+146.559724001454i</v>
      </c>
      <c r="AB744">
        <f t="shared" si="212"/>
        <v>147.21404334799777</v>
      </c>
      <c r="AE744">
        <f t="shared" si="200"/>
        <v>900.20871999999997</v>
      </c>
      <c r="AF744">
        <f t="shared" si="213"/>
        <v>147.21404334799777</v>
      </c>
      <c r="AI744" s="1">
        <v>0</v>
      </c>
      <c r="AK744" s="1">
        <f t="shared" si="201"/>
        <v>0</v>
      </c>
      <c r="AL744">
        <f t="shared" si="214"/>
        <v>0</v>
      </c>
    </row>
    <row r="745" spans="2:38" x14ac:dyDescent="0.25">
      <c r="B745" t="s">
        <v>2286</v>
      </c>
      <c r="C745" t="s">
        <v>3711</v>
      </c>
      <c r="D745" s="3">
        <v>900.95871999999997</v>
      </c>
      <c r="E745">
        <v>0.75</v>
      </c>
      <c r="F745" s="3">
        <v>0</v>
      </c>
      <c r="G745" s="3">
        <v>7.5625935999999996</v>
      </c>
      <c r="H745" s="3">
        <v>-0.51920509000000004</v>
      </c>
      <c r="I745" s="3">
        <v>0.72355438999999999</v>
      </c>
      <c r="L745">
        <f t="shared" si="215"/>
        <v>1</v>
      </c>
      <c r="M745">
        <f t="shared" si="202"/>
        <v>64.335456913878375</v>
      </c>
      <c r="N745" t="str">
        <f t="shared" si="203"/>
        <v>-0.454850331421396-2.71214025743615i</v>
      </c>
      <c r="O745" t="str">
        <f t="shared" si="204"/>
        <v>-0.454850331421396+2.71214025743615i</v>
      </c>
      <c r="P745" t="str">
        <f t="shared" si="205"/>
        <v>0.327398215629884-0.246345031402475i</v>
      </c>
      <c r="Q745" t="str">
        <f t="shared" si="206"/>
        <v>0.327398215629884+0.246345031402475i</v>
      </c>
      <c r="R745" t="str">
        <f t="shared" si="216"/>
        <v>0.327398241572236-0.246344884732957i</v>
      </c>
      <c r="S745" t="str">
        <f t="shared" si="217"/>
        <v>0.327398241572236+0.246344884732957i</v>
      </c>
      <c r="U745" t="str">
        <f t="shared" si="218"/>
        <v>0</v>
      </c>
      <c r="V745" t="str">
        <f t="shared" si="207"/>
        <v>0.440526851237786+0.281139984511326i</v>
      </c>
      <c r="W745" t="str">
        <f t="shared" si="208"/>
        <v>-0.0970441611583029+0.280304198476256i</v>
      </c>
      <c r="X745" t="str">
        <f t="shared" si="219"/>
        <v>0</v>
      </c>
      <c r="Y745" t="str">
        <f t="shared" si="209"/>
        <v>-0.521403656542466+0.987992463074725i</v>
      </c>
      <c r="Z745" t="str">
        <f t="shared" si="210"/>
        <v>-0.652450465738019+2.1147356507637i</v>
      </c>
      <c r="AA745" t="str">
        <f t="shared" si="211"/>
        <v>-27.2622985389565+153.524068789018i</v>
      </c>
      <c r="AB745">
        <f t="shared" si="212"/>
        <v>155.92585615978615</v>
      </c>
      <c r="AE745">
        <f t="shared" si="200"/>
        <v>900.95871999999997</v>
      </c>
      <c r="AF745">
        <f t="shared" si="213"/>
        <v>155.92585615978615</v>
      </c>
      <c r="AI745" s="1">
        <v>0</v>
      </c>
      <c r="AK745" s="1">
        <f t="shared" si="201"/>
        <v>0</v>
      </c>
      <c r="AL745">
        <f t="shared" si="214"/>
        <v>0</v>
      </c>
    </row>
    <row r="746" spans="2:38" x14ac:dyDescent="0.25">
      <c r="B746" t="s">
        <v>1855</v>
      </c>
      <c r="C746" t="s">
        <v>78</v>
      </c>
      <c r="D746" s="3">
        <v>901.18494999999996</v>
      </c>
      <c r="E746">
        <v>0.22622999999998683</v>
      </c>
      <c r="F746" s="3">
        <v>0</v>
      </c>
      <c r="G746" s="3">
        <v>7.8061023</v>
      </c>
      <c r="H746" s="3">
        <v>-0.55718316999999995</v>
      </c>
      <c r="I746" s="3">
        <v>0.72824118000000004</v>
      </c>
      <c r="L746">
        <f t="shared" si="215"/>
        <v>1</v>
      </c>
      <c r="M746">
        <f t="shared" si="202"/>
        <v>64.335456913878375</v>
      </c>
      <c r="N746" t="str">
        <f t="shared" si="203"/>
        <v>-0.380783910956885-2.76787028474175i</v>
      </c>
      <c r="O746" t="str">
        <f t="shared" si="204"/>
        <v>-0.380783910956885+2.76787028474175i</v>
      </c>
      <c r="P746" t="str">
        <f t="shared" si="205"/>
        <v>0.32739820718847-0.246345048585655i</v>
      </c>
      <c r="Q746" t="str">
        <f t="shared" si="206"/>
        <v>0.32739820718847+0.246345048585655i</v>
      </c>
      <c r="R746" t="str">
        <f t="shared" si="216"/>
        <v>0.327398211409177-0.246345039994065i</v>
      </c>
      <c r="S746" t="str">
        <f t="shared" si="217"/>
        <v>0.327398211409177+0.246345039994065i</v>
      </c>
      <c r="U746" t="str">
        <f t="shared" si="218"/>
        <v>0</v>
      </c>
      <c r="V746" t="str">
        <f t="shared" si="207"/>
        <v>0.440526851237786+0.281139984511326i</v>
      </c>
      <c r="W746" t="str">
        <f t="shared" si="208"/>
        <v>-0.0970441611583029+0.280304198476256i</v>
      </c>
      <c r="X746" t="str">
        <f t="shared" si="219"/>
        <v>0</v>
      </c>
      <c r="Y746" t="str">
        <f t="shared" si="209"/>
        <v>-0.521403656542466+0.987992463074725i</v>
      </c>
      <c r="Z746" t="str">
        <f t="shared" si="210"/>
        <v>-0.652450465738019+2.1147356507637i</v>
      </c>
      <c r="AA746" t="str">
        <f t="shared" si="211"/>
        <v>-31.3035886732169+155.624773737464i</v>
      </c>
      <c r="AB746">
        <f t="shared" si="212"/>
        <v>158.74188125588921</v>
      </c>
      <c r="AE746">
        <f t="shared" si="200"/>
        <v>901.18494999999996</v>
      </c>
      <c r="AF746">
        <f t="shared" si="213"/>
        <v>158.74188125588921</v>
      </c>
      <c r="AI746" s="1">
        <v>0</v>
      </c>
      <c r="AK746" s="1">
        <f t="shared" si="201"/>
        <v>0</v>
      </c>
      <c r="AL746">
        <f t="shared" si="214"/>
        <v>0</v>
      </c>
    </row>
    <row r="747" spans="2:38" x14ac:dyDescent="0.25">
      <c r="B747" t="s">
        <v>2287</v>
      </c>
      <c r="C747" t="s">
        <v>78</v>
      </c>
      <c r="D747" s="3">
        <v>901.18494999999996</v>
      </c>
      <c r="E747">
        <v>0</v>
      </c>
      <c r="F747" s="3">
        <v>0</v>
      </c>
      <c r="G747" s="3">
        <v>7.8061023</v>
      </c>
      <c r="H747" s="3">
        <v>-0.55718316999999995</v>
      </c>
      <c r="I747" s="3">
        <v>0.72824118000000004</v>
      </c>
      <c r="L747">
        <f t="shared" si="215"/>
        <v>1</v>
      </c>
      <c r="M747">
        <f t="shared" si="202"/>
        <v>64.335456913878375</v>
      </c>
      <c r="N747" t="str">
        <f t="shared" si="203"/>
        <v>-0.380783910956885-2.76787028474175i</v>
      </c>
      <c r="O747" t="str">
        <f t="shared" si="204"/>
        <v>-0.380783910956885+2.76787028474175i</v>
      </c>
      <c r="P747" t="str">
        <f t="shared" si="205"/>
        <v>0.32739820718847-0.246345048585655i</v>
      </c>
      <c r="Q747" t="str">
        <f t="shared" si="206"/>
        <v>0.32739820718847+0.246345048585655i</v>
      </c>
      <c r="R747" t="str">
        <f t="shared" si="216"/>
        <v>0.32739820718847-0.246345048585655i</v>
      </c>
      <c r="S747" t="str">
        <f t="shared" si="217"/>
        <v>0.32739820718847+0.246345048585655i</v>
      </c>
      <c r="U747" t="str">
        <f t="shared" si="218"/>
        <v>0</v>
      </c>
      <c r="V747" t="str">
        <f t="shared" si="207"/>
        <v>0.440526851237786+0.281139984511326i</v>
      </c>
      <c r="W747" t="str">
        <f t="shared" si="208"/>
        <v>-0.0970441611583029+0.280304198476256i</v>
      </c>
      <c r="X747" t="str">
        <f t="shared" si="219"/>
        <v>0</v>
      </c>
      <c r="Y747" t="str">
        <f t="shared" si="209"/>
        <v>-0.521403656542466+0.987992463074725i</v>
      </c>
      <c r="Z747" t="str">
        <f t="shared" si="210"/>
        <v>-0.652450465738019+2.1147356507637i</v>
      </c>
      <c r="AA747" t="str">
        <f t="shared" si="211"/>
        <v>-31.3035886732169+155.624773737464i</v>
      </c>
      <c r="AB747">
        <f t="shared" si="212"/>
        <v>158.74188125588921</v>
      </c>
      <c r="AE747">
        <f t="shared" si="200"/>
        <v>901.18494999999996</v>
      </c>
      <c r="AF747">
        <f t="shared" si="213"/>
        <v>158.74188125588921</v>
      </c>
      <c r="AI747" s="1">
        <v>0</v>
      </c>
      <c r="AK747" s="1">
        <f t="shared" si="201"/>
        <v>0</v>
      </c>
      <c r="AL747">
        <f t="shared" si="214"/>
        <v>0</v>
      </c>
    </row>
    <row r="748" spans="2:38" x14ac:dyDescent="0.25">
      <c r="B748" t="s">
        <v>2230</v>
      </c>
      <c r="C748" t="s">
        <v>78</v>
      </c>
      <c r="D748" s="3">
        <v>902.19911000000002</v>
      </c>
      <c r="E748">
        <v>1.0141600000000608</v>
      </c>
      <c r="F748" s="3">
        <v>0</v>
      </c>
      <c r="G748" s="3">
        <v>9.1089105999999997</v>
      </c>
      <c r="H748" s="3">
        <v>-0.72743572999999995</v>
      </c>
      <c r="I748" s="3">
        <v>0.74742914000000005</v>
      </c>
      <c r="L748">
        <f t="shared" si="215"/>
        <v>1</v>
      </c>
      <c r="M748">
        <f t="shared" si="202"/>
        <v>64.335456913878375</v>
      </c>
      <c r="N748" t="str">
        <f t="shared" si="203"/>
        <v>-0.0487497764769466-3.0177034412436i</v>
      </c>
      <c r="O748" t="str">
        <f t="shared" si="204"/>
        <v>-0.0487497764769466+3.0177034412436i</v>
      </c>
      <c r="P748" t="str">
        <f t="shared" si="205"/>
        <v>0.327398219497812-0.246345054937908i</v>
      </c>
      <c r="Q748" t="str">
        <f t="shared" si="206"/>
        <v>0.327398219497812+0.246345054937908i</v>
      </c>
      <c r="R748" t="str">
        <f t="shared" si="216"/>
        <v>0.327398213343141-0.246345051761782i</v>
      </c>
      <c r="S748" t="str">
        <f t="shared" si="217"/>
        <v>0.327398213343141+0.246345051761782i</v>
      </c>
      <c r="U748" t="str">
        <f t="shared" si="218"/>
        <v>0</v>
      </c>
      <c r="V748" t="str">
        <f t="shared" si="207"/>
        <v>0.440526851237786+0.281139984511326i</v>
      </c>
      <c r="W748" t="str">
        <f t="shared" si="208"/>
        <v>-0.0970441611583029+0.280304198476256i</v>
      </c>
      <c r="X748" t="str">
        <f t="shared" si="219"/>
        <v>0</v>
      </c>
      <c r="Y748" t="str">
        <f t="shared" si="209"/>
        <v>-0.521403656542466+0.987992463074725i</v>
      </c>
      <c r="Z748" t="str">
        <f t="shared" si="210"/>
        <v>-0.652450465738019+2.1147356507637i</v>
      </c>
      <c r="AA748" t="str">
        <f t="shared" si="211"/>
        <v>-49.4203797678876+165.04205690121i</v>
      </c>
      <c r="AB748">
        <f t="shared" si="212"/>
        <v>172.28248454960382</v>
      </c>
      <c r="AE748">
        <f t="shared" si="200"/>
        <v>902.19911000000002</v>
      </c>
      <c r="AF748">
        <f t="shared" si="213"/>
        <v>172.28248454960382</v>
      </c>
      <c r="AI748" s="1">
        <v>0</v>
      </c>
      <c r="AK748" s="1">
        <f t="shared" si="201"/>
        <v>0</v>
      </c>
      <c r="AL748">
        <f t="shared" si="214"/>
        <v>0</v>
      </c>
    </row>
    <row r="749" spans="2:38" x14ac:dyDescent="0.25">
      <c r="B749" t="s">
        <v>2288</v>
      </c>
      <c r="C749" t="s">
        <v>71</v>
      </c>
      <c r="D749" s="3">
        <v>902.19911000000002</v>
      </c>
      <c r="E749">
        <v>0</v>
      </c>
      <c r="F749" s="3">
        <v>0</v>
      </c>
      <c r="G749" s="3">
        <v>9.1089105999999997</v>
      </c>
      <c r="H749" s="3">
        <v>-0.72743572999999995</v>
      </c>
      <c r="I749" s="3">
        <v>0.74742914000000005</v>
      </c>
      <c r="L749">
        <f t="shared" si="215"/>
        <v>1</v>
      </c>
      <c r="M749">
        <f t="shared" si="202"/>
        <v>64.335456913878375</v>
      </c>
      <c r="N749" t="str">
        <f t="shared" si="203"/>
        <v>-0.0487497764769466-3.0177034412436i</v>
      </c>
      <c r="O749" t="str">
        <f t="shared" si="204"/>
        <v>-0.0487497764769466+3.0177034412436i</v>
      </c>
      <c r="P749" t="str">
        <f t="shared" si="205"/>
        <v>0.327398219497812-0.246345054937908i</v>
      </c>
      <c r="Q749" t="str">
        <f t="shared" si="206"/>
        <v>0.327398219497812+0.246345054937908i</v>
      </c>
      <c r="R749" t="str">
        <f t="shared" si="216"/>
        <v>0.327398219497812-0.246345054937908i</v>
      </c>
      <c r="S749" t="str">
        <f t="shared" si="217"/>
        <v>0.327398219497812+0.246345054937908i</v>
      </c>
      <c r="U749" t="str">
        <f t="shared" si="218"/>
        <v>0</v>
      </c>
      <c r="V749" t="str">
        <f t="shared" si="207"/>
        <v>0.440526851237786+0.281139984511326i</v>
      </c>
      <c r="W749" t="str">
        <f t="shared" si="208"/>
        <v>-0.0970441611583029+0.280304198476256i</v>
      </c>
      <c r="X749" t="str">
        <f t="shared" si="219"/>
        <v>0</v>
      </c>
      <c r="Y749" t="str">
        <f t="shared" si="209"/>
        <v>-0.521403656542466+0.987992463074725i</v>
      </c>
      <c r="Z749" t="str">
        <f t="shared" si="210"/>
        <v>-0.652450465738019+2.1147356507637i</v>
      </c>
      <c r="AA749" t="str">
        <f t="shared" si="211"/>
        <v>-49.4203797678876+165.04205690121i</v>
      </c>
      <c r="AB749">
        <f t="shared" si="212"/>
        <v>172.28248454960382</v>
      </c>
      <c r="AE749">
        <f t="shared" si="200"/>
        <v>902.19911000000002</v>
      </c>
      <c r="AF749">
        <f t="shared" si="213"/>
        <v>172.28248454960382</v>
      </c>
      <c r="AI749" s="1">
        <v>0</v>
      </c>
      <c r="AK749" s="1">
        <f t="shared" si="201"/>
        <v>0</v>
      </c>
      <c r="AL749">
        <f t="shared" si="214"/>
        <v>0</v>
      </c>
    </row>
    <row r="750" spans="2:38" x14ac:dyDescent="0.25">
      <c r="B750" t="s">
        <v>2289</v>
      </c>
      <c r="C750" t="s">
        <v>3710</v>
      </c>
      <c r="D750" s="3">
        <v>911.63977</v>
      </c>
      <c r="E750">
        <v>9.4406599999999798</v>
      </c>
      <c r="F750" s="3">
        <v>3.8855979999999998E-2</v>
      </c>
      <c r="G750" s="3">
        <v>37.805923</v>
      </c>
      <c r="H750" s="3">
        <v>-2.3122908999999998</v>
      </c>
      <c r="I750" s="3">
        <v>0.83237196000000002</v>
      </c>
      <c r="L750">
        <f t="shared" si="215"/>
        <v>1</v>
      </c>
      <c r="M750">
        <f t="shared" si="202"/>
        <v>66.103403998901129</v>
      </c>
      <c r="N750" t="str">
        <f t="shared" si="203"/>
        <v>3.04210525154269-5.34336210999557i</v>
      </c>
      <c r="O750" t="str">
        <f t="shared" si="204"/>
        <v>3.04210525154269+5.34336210999557i</v>
      </c>
      <c r="P750" t="str">
        <f t="shared" si="205"/>
        <v>0.327398286241549-0.246345058968798i</v>
      </c>
      <c r="Q750" t="str">
        <f t="shared" si="206"/>
        <v>0.327398286241549+0.246345058968798i</v>
      </c>
      <c r="R750" t="str">
        <f t="shared" si="216"/>
        <v>0.32739825286968-0.246345056953353i</v>
      </c>
      <c r="S750" t="str">
        <f t="shared" si="217"/>
        <v>0.32739825286968+0.246345056953353i</v>
      </c>
      <c r="U750" t="str">
        <f t="shared" si="218"/>
        <v>-0.624333255686795-0.108280115570591i</v>
      </c>
      <c r="V750" t="str">
        <f t="shared" si="207"/>
        <v>-0.183806404449009+0.172859868940735i</v>
      </c>
      <c r="W750" t="str">
        <f t="shared" si="208"/>
        <v>-0.721377416845098+0.172024082905665i</v>
      </c>
      <c r="X750" t="str">
        <f t="shared" si="219"/>
        <v>-0.0689058537612525-0.629895690493185i</v>
      </c>
      <c r="Y750" t="str">
        <f t="shared" si="209"/>
        <v>-0.590309510303718+0.35809677258154i</v>
      </c>
      <c r="Z750" t="str">
        <f t="shared" si="210"/>
        <v>-0.721356319499271+1.48483996027052i</v>
      </c>
      <c r="AA750" t="str">
        <f t="shared" si="211"/>
        <v>-266.238081734367+201.412318042023i</v>
      </c>
      <c r="AB750">
        <f t="shared" si="212"/>
        <v>333.84073751514586</v>
      </c>
      <c r="AE750">
        <f t="shared" si="200"/>
        <v>911.63977</v>
      </c>
      <c r="AF750">
        <f t="shared" si="213"/>
        <v>333.84073751514586</v>
      </c>
      <c r="AI750" s="1">
        <v>0</v>
      </c>
      <c r="AK750" s="1">
        <f t="shared" si="201"/>
        <v>6.0391487270416002E-11</v>
      </c>
      <c r="AL750">
        <f t="shared" si="214"/>
        <v>6.7306093960585158E-6</v>
      </c>
    </row>
    <row r="751" spans="2:38" x14ac:dyDescent="0.25">
      <c r="B751" t="s">
        <v>2290</v>
      </c>
      <c r="C751" t="s">
        <v>71</v>
      </c>
      <c r="D751" s="3">
        <v>911.63977</v>
      </c>
      <c r="E751">
        <v>0</v>
      </c>
      <c r="F751" s="3">
        <v>0</v>
      </c>
      <c r="G751" s="3">
        <v>37.805923</v>
      </c>
      <c r="H751" s="3">
        <v>-2.3122908999999998</v>
      </c>
      <c r="I751" s="3">
        <v>0.83237196000000002</v>
      </c>
      <c r="L751">
        <f t="shared" si="215"/>
        <v>1</v>
      </c>
      <c r="M751">
        <f t="shared" si="202"/>
        <v>66.103403998901129</v>
      </c>
      <c r="N751" t="str">
        <f t="shared" si="203"/>
        <v>3.04210525154269-5.34336210999557i</v>
      </c>
      <c r="O751" t="str">
        <f t="shared" si="204"/>
        <v>3.04210525154269+5.34336210999557i</v>
      </c>
      <c r="P751" t="str">
        <f t="shared" si="205"/>
        <v>0.327398286241549-0.246345058968798i</v>
      </c>
      <c r="Q751" t="str">
        <f t="shared" si="206"/>
        <v>0.327398286241549+0.246345058968798i</v>
      </c>
      <c r="R751" t="str">
        <f t="shared" si="216"/>
        <v>0.327398286241549-0.246345058968798i</v>
      </c>
      <c r="S751" t="str">
        <f t="shared" si="217"/>
        <v>0.327398286241549+0.246345058968798i</v>
      </c>
      <c r="U751" t="str">
        <f t="shared" si="218"/>
        <v>0</v>
      </c>
      <c r="V751" t="str">
        <f t="shared" si="207"/>
        <v>-0.183806404449009+0.172859868940735i</v>
      </c>
      <c r="W751" t="str">
        <f t="shared" si="208"/>
        <v>-0.721377416845098+0.172024082905665i</v>
      </c>
      <c r="X751" t="str">
        <f t="shared" si="219"/>
        <v>0</v>
      </c>
      <c r="Y751" t="str">
        <f t="shared" si="209"/>
        <v>-0.590309510303718+0.35809677258154i</v>
      </c>
      <c r="Z751" t="str">
        <f t="shared" si="210"/>
        <v>-0.721356319499271+1.48483996027052i</v>
      </c>
      <c r="AA751" t="str">
        <f t="shared" si="211"/>
        <v>-266.238081734367+201.412318042023i</v>
      </c>
      <c r="AB751">
        <f t="shared" si="212"/>
        <v>333.84073751514586</v>
      </c>
      <c r="AE751">
        <f t="shared" si="200"/>
        <v>911.63977</v>
      </c>
      <c r="AF751">
        <f t="shared" si="213"/>
        <v>333.84073751514586</v>
      </c>
      <c r="AI751" s="1">
        <v>0</v>
      </c>
      <c r="AK751" s="1">
        <f t="shared" si="201"/>
        <v>0</v>
      </c>
      <c r="AL751">
        <f t="shared" si="214"/>
        <v>0</v>
      </c>
    </row>
    <row r="752" spans="2:38" x14ac:dyDescent="0.25">
      <c r="B752" t="s">
        <v>2214</v>
      </c>
      <c r="C752" t="s">
        <v>78</v>
      </c>
      <c r="D752" s="3">
        <v>913.21595000000002</v>
      </c>
      <c r="E752">
        <v>1.5761800000000221</v>
      </c>
      <c r="F752" s="3">
        <v>0</v>
      </c>
      <c r="G752" s="3">
        <v>45.512193000000003</v>
      </c>
      <c r="H752" s="3">
        <v>-2.5768941999999999</v>
      </c>
      <c r="I752" s="3">
        <v>0.83842103000000001</v>
      </c>
      <c r="L752">
        <f t="shared" si="215"/>
        <v>1</v>
      </c>
      <c r="M752">
        <f t="shared" si="202"/>
        <v>66.103403998901129</v>
      </c>
      <c r="N752" t="str">
        <f t="shared" si="203"/>
        <v>3.55814616639498-5.73164800546656i</v>
      </c>
      <c r="O752" t="str">
        <f t="shared" si="204"/>
        <v>3.55814616639498+5.73164800546656i</v>
      </c>
      <c r="P752" t="str">
        <f t="shared" si="205"/>
        <v>0.327398291363415-0.246345069228664i</v>
      </c>
      <c r="Q752" t="str">
        <f t="shared" si="206"/>
        <v>0.327398291363415+0.246345069228664i</v>
      </c>
      <c r="R752" t="str">
        <f t="shared" si="216"/>
        <v>0.327398288802482-0.246345064098731i</v>
      </c>
      <c r="S752" t="str">
        <f t="shared" si="217"/>
        <v>0.327398288802482+0.246345064098731i</v>
      </c>
      <c r="U752" t="str">
        <f t="shared" si="218"/>
        <v>0</v>
      </c>
      <c r="V752" t="str">
        <f t="shared" si="207"/>
        <v>-0.183806404449009+0.172859868940735i</v>
      </c>
      <c r="W752" t="str">
        <f t="shared" si="208"/>
        <v>-0.721377416845098+0.172024082905665i</v>
      </c>
      <c r="X752" t="str">
        <f t="shared" si="219"/>
        <v>0</v>
      </c>
      <c r="Y752" t="str">
        <f t="shared" si="209"/>
        <v>-0.590309510303718+0.35809677258154i</v>
      </c>
      <c r="Z752" t="str">
        <f t="shared" si="210"/>
        <v>-0.721356319499271+1.48483996027052i</v>
      </c>
      <c r="AA752" t="str">
        <f t="shared" si="211"/>
        <v>-294.394843632319+216.048481037131i</v>
      </c>
      <c r="AB752">
        <f t="shared" si="212"/>
        <v>365.16471641678243</v>
      </c>
      <c r="AE752">
        <f t="shared" si="200"/>
        <v>913.21595000000002</v>
      </c>
      <c r="AF752">
        <f t="shared" si="213"/>
        <v>365.16471641678243</v>
      </c>
      <c r="AI752" s="1">
        <v>0</v>
      </c>
      <c r="AK752" s="1">
        <f t="shared" si="201"/>
        <v>0</v>
      </c>
      <c r="AL752">
        <f t="shared" si="214"/>
        <v>0</v>
      </c>
    </row>
    <row r="753" spans="2:38" x14ac:dyDescent="0.25">
      <c r="B753" t="s">
        <v>2291</v>
      </c>
      <c r="C753" t="s">
        <v>3711</v>
      </c>
      <c r="D753" s="3">
        <v>913.21596</v>
      </c>
      <c r="E753">
        <v>9.9999999747524271E-6</v>
      </c>
      <c r="F753" s="3">
        <v>0</v>
      </c>
      <c r="G753" s="3">
        <v>45.512197999999998</v>
      </c>
      <c r="H753" s="3">
        <v>-2.5768943000000002</v>
      </c>
      <c r="I753" s="3">
        <v>0.83842103000000001</v>
      </c>
      <c r="L753">
        <f t="shared" si="215"/>
        <v>1</v>
      </c>
      <c r="M753">
        <f t="shared" si="202"/>
        <v>66.103403998901129</v>
      </c>
      <c r="N753" t="str">
        <f t="shared" si="203"/>
        <v>3.55814636184513-5.7316483203079i</v>
      </c>
      <c r="O753" t="str">
        <f t="shared" si="204"/>
        <v>3.55814636184513+5.7316483203079i</v>
      </c>
      <c r="P753" t="str">
        <f t="shared" si="205"/>
        <v>0.327398281197326-0.246345068290503i</v>
      </c>
      <c r="Q753" t="str">
        <f t="shared" si="206"/>
        <v>0.327398281197326+0.246345068290503i</v>
      </c>
      <c r="R753" t="str">
        <f t="shared" si="216"/>
        <v>0.32739828628037-0.246345068759584i</v>
      </c>
      <c r="S753" t="str">
        <f t="shared" si="217"/>
        <v>0.32739828628037+0.246345068759584i</v>
      </c>
      <c r="U753" t="str">
        <f t="shared" si="218"/>
        <v>0</v>
      </c>
      <c r="V753" t="str">
        <f t="shared" si="207"/>
        <v>-0.183806404449009+0.172859868940735i</v>
      </c>
      <c r="W753" t="str">
        <f t="shared" si="208"/>
        <v>-0.721377416845098+0.172024082905665i</v>
      </c>
      <c r="X753" t="str">
        <f t="shared" si="219"/>
        <v>0</v>
      </c>
      <c r="Y753" t="str">
        <f t="shared" si="209"/>
        <v>-0.590309510303718+0.35809677258154i</v>
      </c>
      <c r="Z753" t="str">
        <f t="shared" si="210"/>
        <v>-0.721356319499271+1.48483996027052i</v>
      </c>
      <c r="AA753" t="str">
        <f t="shared" si="211"/>
        <v>-294.394859803527+216.048492904746i</v>
      </c>
      <c r="AB753">
        <f t="shared" si="212"/>
        <v>365.16473647540289</v>
      </c>
      <c r="AE753">
        <f t="shared" ref="AE753:AE816" si="220">D753</f>
        <v>913.21596</v>
      </c>
      <c r="AF753">
        <f t="shared" si="213"/>
        <v>365.16473647540289</v>
      </c>
      <c r="AI753" s="1">
        <v>0</v>
      </c>
      <c r="AK753" s="1">
        <f t="shared" ref="AK753:AK816" si="221">(F753*$AK$44*0.001)^2+(AI753*$AK$45*0.001)^2</f>
        <v>0</v>
      </c>
      <c r="AL753">
        <f t="shared" si="214"/>
        <v>0</v>
      </c>
    </row>
    <row r="754" spans="2:38" x14ac:dyDescent="0.25">
      <c r="B754" t="s">
        <v>2292</v>
      </c>
      <c r="C754" t="s">
        <v>71</v>
      </c>
      <c r="D754" s="3">
        <v>913.21596</v>
      </c>
      <c r="E754">
        <v>0</v>
      </c>
      <c r="F754" s="3">
        <v>0</v>
      </c>
      <c r="G754" s="3">
        <v>45.512197999999998</v>
      </c>
      <c r="H754" s="3">
        <v>-2.5768943000000002</v>
      </c>
      <c r="I754" s="3">
        <v>0.83842103000000001</v>
      </c>
      <c r="L754">
        <f t="shared" si="215"/>
        <v>1</v>
      </c>
      <c r="M754">
        <f t="shared" ref="M754:M817" si="222">M753+$G$2*F754*L754</f>
        <v>66.103403998901129</v>
      </c>
      <c r="N754" t="str">
        <f t="shared" ref="N754:N817" si="223">IMPRODUCT(IMSQRT(COMPLEX(G754,0)),IMEXP(COMPLEX(0,I754*2*PI())))</f>
        <v>3.55814636184513-5.7316483203079i</v>
      </c>
      <c r="O754" t="str">
        <f t="shared" ref="O754:O817" si="224">IMPRODUCT(IMSQRT(COMPLEX(G754,0)),IMEXP(COMPLEX(0,-I754*2*PI())))</f>
        <v>3.55814636184513+5.7316483203079i</v>
      </c>
      <c r="P754" t="str">
        <f t="shared" ref="P754:P817" si="225">IMPRODUCT(IMDIV(IMEXP(COMPLEX(0,I754*2*PI())),IMSQRT(COMPLEX(G754,0))),COMPLEX(-H754,1))</f>
        <v>0.327398281197326-0.246345068290503i</v>
      </c>
      <c r="Q754" t="str">
        <f t="shared" ref="Q754:Q817" si="226">IMPRODUCT(IMDIV(IMEXP(COMPLEX(0,-I754*2*PI())),IMSQRT(COMPLEX(G754,0))),COMPLEX(-H754,-1))</f>
        <v>0.327398281197326+0.246345068290503i</v>
      </c>
      <c r="R754" t="str">
        <f t="shared" si="216"/>
        <v>0.327398281197326-0.246345068290503i</v>
      </c>
      <c r="S754" t="str">
        <f t="shared" si="217"/>
        <v>0.327398281197326+0.246345068290503i</v>
      </c>
      <c r="U754" t="str">
        <f t="shared" si="218"/>
        <v>0</v>
      </c>
      <c r="V754" t="str">
        <f t="shared" ref="V754:V817" si="227">IMSUM(V753,U754)</f>
        <v>-0.183806404449009+0.172859868940735i</v>
      </c>
      <c r="W754" t="str">
        <f t="shared" ref="W754:W817" si="228">IMSUM($G$6,V754)</f>
        <v>-0.721377416845098+0.172024082905665i</v>
      </c>
      <c r="X754" t="str">
        <f t="shared" si="219"/>
        <v>0</v>
      </c>
      <c r="Y754" t="str">
        <f t="shared" ref="Y754:Y817" si="229">IMSUM(Y753,X754)</f>
        <v>-0.590309510303718+0.35809677258154i</v>
      </c>
      <c r="Z754" t="str">
        <f t="shared" ref="Z754:Z817" si="230">IMSUM($G$10,Y754)</f>
        <v>-0.721356319499271+1.48483996027052i</v>
      </c>
      <c r="AA754" t="str">
        <f t="shared" ref="AA754:AA817" si="231">IMPRODUCT(IMDIV("1+0i","0+2i"),IMSUB(IMPRODUCT(O754,W754),IMPRODUCT(N754,Z754)),COMPLEX($G$2,0))</f>
        <v>-294.394859803527+216.048492904746i</v>
      </c>
      <c r="AB754">
        <f t="shared" ref="AB754:AB817" si="232">IMABS(AA754)</f>
        <v>365.16473647540289</v>
      </c>
      <c r="AE754">
        <f t="shared" si="220"/>
        <v>913.21596</v>
      </c>
      <c r="AF754">
        <f t="shared" ref="AF754:AF817" si="233">AB754</f>
        <v>365.16473647540289</v>
      </c>
      <c r="AI754" s="1">
        <v>0</v>
      </c>
      <c r="AK754" s="1">
        <f t="shared" si="221"/>
        <v>0</v>
      </c>
      <c r="AL754">
        <f t="shared" ref="AL754:AL817" si="234">AK754*(AF754^2)</f>
        <v>0</v>
      </c>
    </row>
    <row r="755" spans="2:38" x14ac:dyDescent="0.25">
      <c r="B755" t="s">
        <v>1859</v>
      </c>
      <c r="C755" t="s">
        <v>78</v>
      </c>
      <c r="D755" s="3">
        <v>913.76121000000001</v>
      </c>
      <c r="E755">
        <v>0.54525000000001</v>
      </c>
      <c r="F755" s="3">
        <v>0</v>
      </c>
      <c r="G755" s="3">
        <v>48.372210000000003</v>
      </c>
      <c r="H755" s="3">
        <v>-2.6684285000000001</v>
      </c>
      <c r="I755" s="3">
        <v>0.84027057000000005</v>
      </c>
      <c r="L755">
        <f t="shared" ref="L755:L818" si="235">IF(B755="SNAKE1",-1,IF(B755="SNAKE2",1,L754))</f>
        <v>1</v>
      </c>
      <c r="M755">
        <f t="shared" si="222"/>
        <v>66.103403998901129</v>
      </c>
      <c r="N755" t="str">
        <f t="shared" si="223"/>
        <v>3.73666026904265-5.86596795369342i</v>
      </c>
      <c r="O755" t="str">
        <f t="shared" si="224"/>
        <v>3.73666026904265+5.86596795369342i</v>
      </c>
      <c r="P755" t="str">
        <f t="shared" si="225"/>
        <v>0.327398287372532-0.246345077032443i</v>
      </c>
      <c r="Q755" t="str">
        <f t="shared" si="226"/>
        <v>0.327398287372532+0.246345077032443i</v>
      </c>
      <c r="R755" t="str">
        <f t="shared" ref="R755:R818" si="236">IMDIV(IMSUM(P755,P754),COMPLEX(2,0))</f>
        <v>0.327398284284929-0.246345072661473i</v>
      </c>
      <c r="S755" t="str">
        <f t="shared" ref="S755:S818" si="237">IMDIV(IMSUM(Q755,Q754),COMPLEX(2,0))</f>
        <v>0.327398284284929+0.246345072661473i</v>
      </c>
      <c r="U755" t="str">
        <f t="shared" ref="U755:U818" si="238">IMPRODUCT(R755,IMEXP(COMPLEX(0,PI()/2*(1-$L755))),IMSUB(IMEXP(COMPLEX(0,$M755)),IMEXP(COMPLEX(0,$M754))))</f>
        <v>0</v>
      </c>
      <c r="V755" t="str">
        <f t="shared" si="227"/>
        <v>-0.183806404449009+0.172859868940735i</v>
      </c>
      <c r="W755" t="str">
        <f t="shared" si="228"/>
        <v>-0.721377416845098+0.172024082905665i</v>
      </c>
      <c r="X755" t="str">
        <f t="shared" ref="X755:X818" si="239">IMPRODUCT(S755,IMEXP(COMPLEX(0,PI()/2*(1-$L755))),IMSUB(IMEXP(COMPLEX(0,$M755)),IMEXP(COMPLEX(0,$M754))))</f>
        <v>0</v>
      </c>
      <c r="Y755" t="str">
        <f t="shared" si="229"/>
        <v>-0.590309510303718+0.35809677258154i</v>
      </c>
      <c r="Z755" t="str">
        <f t="shared" si="230"/>
        <v>-0.721356319499271+1.48483996027052i</v>
      </c>
      <c r="AA755" t="str">
        <f t="shared" si="231"/>
        <v>-304.135121176022+221.111576757668i</v>
      </c>
      <c r="AB755">
        <f t="shared" si="232"/>
        <v>376.01662371365398</v>
      </c>
      <c r="AE755">
        <f t="shared" si="220"/>
        <v>913.76121000000001</v>
      </c>
      <c r="AF755">
        <f t="shared" si="233"/>
        <v>376.01662371365398</v>
      </c>
      <c r="AI755" s="1">
        <v>0</v>
      </c>
      <c r="AK755" s="1">
        <f t="shared" si="221"/>
        <v>0</v>
      </c>
      <c r="AL755">
        <f t="shared" si="234"/>
        <v>0</v>
      </c>
    </row>
    <row r="756" spans="2:38" x14ac:dyDescent="0.25">
      <c r="B756" t="s">
        <v>2293</v>
      </c>
      <c r="C756" t="s">
        <v>3711</v>
      </c>
      <c r="D756" s="3">
        <v>914.87121000000002</v>
      </c>
      <c r="E756">
        <v>1.1100000000000136</v>
      </c>
      <c r="F756" s="3">
        <v>0</v>
      </c>
      <c r="G756" s="3">
        <v>49.095440000000004</v>
      </c>
      <c r="H756" s="3">
        <v>2.0402439000000001</v>
      </c>
      <c r="I756" s="3">
        <v>0.84383180000000002</v>
      </c>
      <c r="L756">
        <f t="shared" si="235"/>
        <v>1</v>
      </c>
      <c r="M756">
        <f t="shared" si="222"/>
        <v>66.103403998901129</v>
      </c>
      <c r="N756" t="str">
        <f t="shared" si="223"/>
        <v>3.89577100929914-5.82395125693067i</v>
      </c>
      <c r="O756" t="str">
        <f t="shared" si="224"/>
        <v>3.89577100929914+5.82395125693067i</v>
      </c>
      <c r="P756" t="str">
        <f t="shared" si="225"/>
        <v>-0.043270246291483+0.321375101947336i</v>
      </c>
      <c r="Q756" t="str">
        <f t="shared" si="226"/>
        <v>-0.043270246291483-0.321375101947336i</v>
      </c>
      <c r="R756" t="str">
        <f t="shared" si="236"/>
        <v>0.142064020540524+0.0375150124574465i</v>
      </c>
      <c r="S756" t="str">
        <f t="shared" si="237"/>
        <v>0.142064020540524-0.0375150124574465i</v>
      </c>
      <c r="U756" t="str">
        <f t="shared" si="238"/>
        <v>0</v>
      </c>
      <c r="V756" t="str">
        <f t="shared" si="227"/>
        <v>-0.183806404449009+0.172859868940735i</v>
      </c>
      <c r="W756" t="str">
        <f t="shared" si="228"/>
        <v>-0.721377416845098+0.172024082905665i</v>
      </c>
      <c r="X756" t="str">
        <f t="shared" si="239"/>
        <v>0</v>
      </c>
      <c r="Y756" t="str">
        <f t="shared" si="229"/>
        <v>-0.590309510303718+0.35809677258154i</v>
      </c>
      <c r="Z756" t="str">
        <f t="shared" si="230"/>
        <v>-0.721356319499271+1.48483996027052i</v>
      </c>
      <c r="AA756" t="str">
        <f t="shared" si="231"/>
        <v>-307.508131720134+219.527890174349i</v>
      </c>
      <c r="AB756">
        <f t="shared" si="232"/>
        <v>377.82766658677645</v>
      </c>
      <c r="AE756">
        <f t="shared" si="220"/>
        <v>914.87121000000002</v>
      </c>
      <c r="AF756">
        <f t="shared" si="233"/>
        <v>377.82766658677645</v>
      </c>
      <c r="AI756" s="1">
        <v>-9.6263399999999999E-2</v>
      </c>
      <c r="AK756" s="1">
        <f t="shared" si="221"/>
        <v>3.7066568718240007E-10</v>
      </c>
      <c r="AL756">
        <f t="shared" si="234"/>
        <v>5.2913915224922168E-5</v>
      </c>
    </row>
    <row r="757" spans="2:38" x14ac:dyDescent="0.25">
      <c r="B757" t="s">
        <v>1857</v>
      </c>
      <c r="C757" t="s">
        <v>78</v>
      </c>
      <c r="D757" s="3">
        <v>915.00225999999998</v>
      </c>
      <c r="E757">
        <v>0.13104999999995925</v>
      </c>
      <c r="F757" s="3">
        <v>0</v>
      </c>
      <c r="G757" s="3">
        <v>48.562497999999998</v>
      </c>
      <c r="H757" s="3">
        <v>2.0264633999999999</v>
      </c>
      <c r="I757" s="3">
        <v>0.84425894999999995</v>
      </c>
      <c r="L757">
        <f t="shared" si="235"/>
        <v>1</v>
      </c>
      <c r="M757">
        <f t="shared" si="222"/>
        <v>66.103403998901129</v>
      </c>
      <c r="N757" t="str">
        <f t="shared" si="223"/>
        <v>3.89010022253757-5.78183519815405i</v>
      </c>
      <c r="O757" t="str">
        <f t="shared" si="224"/>
        <v>3.89010022253757+5.78183519815405i</v>
      </c>
      <c r="P757" t="str">
        <f t="shared" si="225"/>
        <v>-0.0432702313861658+0.321375099699947i</v>
      </c>
      <c r="Q757" t="str">
        <f t="shared" si="226"/>
        <v>-0.0432702313861658-0.321375099699947i</v>
      </c>
      <c r="R757" t="str">
        <f t="shared" si="236"/>
        <v>-0.0432702388388244+0.321375100823642i</v>
      </c>
      <c r="S757" t="str">
        <f t="shared" si="237"/>
        <v>-0.0432702388388244-0.321375100823642i</v>
      </c>
      <c r="U757" t="str">
        <f t="shared" si="238"/>
        <v>0</v>
      </c>
      <c r="V757" t="str">
        <f t="shared" si="227"/>
        <v>-0.183806404449009+0.172859868940735i</v>
      </c>
      <c r="W757" t="str">
        <f t="shared" si="228"/>
        <v>-0.721377416845098+0.172024082905665i</v>
      </c>
      <c r="X757" t="str">
        <f t="shared" si="239"/>
        <v>0</v>
      </c>
      <c r="Y757" t="str">
        <f t="shared" si="229"/>
        <v>-0.590309510303718+0.35809677258154i</v>
      </c>
      <c r="Z757" t="str">
        <f t="shared" si="230"/>
        <v>-0.721356319499271+1.48483996027052i</v>
      </c>
      <c r="AA757" t="str">
        <f t="shared" si="231"/>
        <v>-305.956423435995+217.940379184071i</v>
      </c>
      <c r="AB757">
        <f t="shared" si="232"/>
        <v>375.64257202910659</v>
      </c>
      <c r="AE757">
        <f t="shared" si="220"/>
        <v>915.00225999999998</v>
      </c>
      <c r="AF757">
        <f t="shared" si="233"/>
        <v>375.64257202910659</v>
      </c>
      <c r="AI757" s="1">
        <v>0</v>
      </c>
      <c r="AK757" s="1">
        <f t="shared" si="221"/>
        <v>0</v>
      </c>
      <c r="AL757">
        <f t="shared" si="234"/>
        <v>0</v>
      </c>
    </row>
    <row r="758" spans="2:38" x14ac:dyDescent="0.25">
      <c r="B758" t="s">
        <v>2294</v>
      </c>
      <c r="C758" t="s">
        <v>3711</v>
      </c>
      <c r="D758" s="3">
        <v>915.75225999999998</v>
      </c>
      <c r="E758">
        <v>0.75</v>
      </c>
      <c r="F758" s="3">
        <v>0</v>
      </c>
      <c r="G758" s="3">
        <v>45.581952999999999</v>
      </c>
      <c r="H758" s="3">
        <v>1.9475965</v>
      </c>
      <c r="I758" s="3">
        <v>0.84679614000000003</v>
      </c>
      <c r="L758">
        <f t="shared" si="235"/>
        <v>1</v>
      </c>
      <c r="M758">
        <f t="shared" si="222"/>
        <v>66.103403998901129</v>
      </c>
      <c r="N758" t="str">
        <f t="shared" si="223"/>
        <v>3.85764761857802-5.54080389933441i</v>
      </c>
      <c r="O758" t="str">
        <f t="shared" si="224"/>
        <v>3.85764761857802+5.54080389933441i</v>
      </c>
      <c r="P758" t="str">
        <f t="shared" si="225"/>
        <v>-0.0432701315110715+0.321374950742195i</v>
      </c>
      <c r="Q758" t="str">
        <f t="shared" si="226"/>
        <v>-0.0432701315110715-0.321374950742195i</v>
      </c>
      <c r="R758" t="str">
        <f t="shared" si="236"/>
        <v>-0.0432701814486186+0.321375025221071i</v>
      </c>
      <c r="S758" t="str">
        <f t="shared" si="237"/>
        <v>-0.0432701814486186-0.321375025221071i</v>
      </c>
      <c r="U758" t="str">
        <f t="shared" si="238"/>
        <v>0</v>
      </c>
      <c r="V758" t="str">
        <f t="shared" si="227"/>
        <v>-0.183806404449009+0.172859868940735i</v>
      </c>
      <c r="W758" t="str">
        <f t="shared" si="228"/>
        <v>-0.721377416845098+0.172024082905665i</v>
      </c>
      <c r="X758" t="str">
        <f t="shared" si="239"/>
        <v>0</v>
      </c>
      <c r="Y758" t="str">
        <f t="shared" si="229"/>
        <v>-0.590309510303718+0.35809677258154i</v>
      </c>
      <c r="Z758" t="str">
        <f t="shared" si="230"/>
        <v>-0.721356319499271+1.48483996027052i</v>
      </c>
      <c r="AA758" t="str">
        <f t="shared" si="231"/>
        <v>-297.076000089585+208.855012533851i</v>
      </c>
      <c r="AB758">
        <f t="shared" si="232"/>
        <v>363.14537872557617</v>
      </c>
      <c r="AE758">
        <f t="shared" si="220"/>
        <v>915.75225999999998</v>
      </c>
      <c r="AF758">
        <f t="shared" si="233"/>
        <v>363.14537872557617</v>
      </c>
      <c r="AI758" s="1">
        <v>0</v>
      </c>
      <c r="AK758" s="1">
        <f t="shared" si="221"/>
        <v>0</v>
      </c>
      <c r="AL758">
        <f t="shared" si="234"/>
        <v>0</v>
      </c>
    </row>
    <row r="759" spans="2:38" x14ac:dyDescent="0.25">
      <c r="B759" t="s">
        <v>1855</v>
      </c>
      <c r="C759" t="s">
        <v>78</v>
      </c>
      <c r="D759" s="3">
        <v>915.97847999999999</v>
      </c>
      <c r="E759">
        <v>0.22622000000001208</v>
      </c>
      <c r="F759" s="3">
        <v>0</v>
      </c>
      <c r="G759" s="3">
        <v>44.706133999999999</v>
      </c>
      <c r="H759" s="3">
        <v>1.9238078000000001</v>
      </c>
      <c r="I759" s="3">
        <v>0.84759375000000003</v>
      </c>
      <c r="L759">
        <f t="shared" si="235"/>
        <v>1</v>
      </c>
      <c r="M759">
        <f t="shared" si="222"/>
        <v>66.103403998901129</v>
      </c>
      <c r="N759" t="str">
        <f t="shared" si="223"/>
        <v>3.84785889265777-5.4680998474968i</v>
      </c>
      <c r="O759" t="str">
        <f t="shared" si="224"/>
        <v>3.84785889265777+5.4680998474968i</v>
      </c>
      <c r="P759" t="str">
        <f t="shared" si="225"/>
        <v>-0.0432701495391569+0.321374960099455i</v>
      </c>
      <c r="Q759" t="str">
        <f t="shared" si="226"/>
        <v>-0.0432701495391569-0.321374960099455i</v>
      </c>
      <c r="R759" t="str">
        <f t="shared" si="236"/>
        <v>-0.0432701405251142+0.321374955420825i</v>
      </c>
      <c r="S759" t="str">
        <f t="shared" si="237"/>
        <v>-0.0432701405251142-0.321374955420825i</v>
      </c>
      <c r="U759" t="str">
        <f t="shared" si="238"/>
        <v>0</v>
      </c>
      <c r="V759" t="str">
        <f t="shared" si="227"/>
        <v>-0.183806404449009+0.172859868940735i</v>
      </c>
      <c r="W759" t="str">
        <f t="shared" si="228"/>
        <v>-0.721377416845098+0.172024082905665i</v>
      </c>
      <c r="X759" t="str">
        <f t="shared" si="239"/>
        <v>0</v>
      </c>
      <c r="Y759" t="str">
        <f t="shared" si="229"/>
        <v>-0.590309510303718+0.35809677258154i</v>
      </c>
      <c r="Z759" t="str">
        <f t="shared" si="230"/>
        <v>-0.721356319499271+1.48483996027052i</v>
      </c>
      <c r="AA759" t="str">
        <f t="shared" si="231"/>
        <v>-294.397338130184+206.114526252137i</v>
      </c>
      <c r="AB759">
        <f t="shared" si="232"/>
        <v>359.37861738044569</v>
      </c>
      <c r="AE759">
        <f t="shared" si="220"/>
        <v>915.97847999999999</v>
      </c>
      <c r="AF759">
        <f t="shared" si="233"/>
        <v>359.37861738044569</v>
      </c>
      <c r="AI759" s="1">
        <v>0</v>
      </c>
      <c r="AK759" s="1">
        <f t="shared" si="221"/>
        <v>0</v>
      </c>
      <c r="AL759">
        <f t="shared" si="234"/>
        <v>0</v>
      </c>
    </row>
    <row r="760" spans="2:38" x14ac:dyDescent="0.25">
      <c r="B760" t="s">
        <v>2295</v>
      </c>
      <c r="C760" t="s">
        <v>78</v>
      </c>
      <c r="D760" s="3">
        <v>915.97847999999999</v>
      </c>
      <c r="E760">
        <v>0</v>
      </c>
      <c r="F760" s="3">
        <v>0</v>
      </c>
      <c r="G760" s="3">
        <v>44.706133999999999</v>
      </c>
      <c r="H760" s="3">
        <v>1.9238078000000001</v>
      </c>
      <c r="I760" s="3">
        <v>0.84759375000000003</v>
      </c>
      <c r="L760">
        <f t="shared" si="235"/>
        <v>1</v>
      </c>
      <c r="M760">
        <f t="shared" si="222"/>
        <v>66.103403998901129</v>
      </c>
      <c r="N760" t="str">
        <f t="shared" si="223"/>
        <v>3.84785889265777-5.4680998474968i</v>
      </c>
      <c r="O760" t="str">
        <f t="shared" si="224"/>
        <v>3.84785889265777+5.4680998474968i</v>
      </c>
      <c r="P760" t="str">
        <f t="shared" si="225"/>
        <v>-0.0432701495391569+0.321374960099455i</v>
      </c>
      <c r="Q760" t="str">
        <f t="shared" si="226"/>
        <v>-0.0432701495391569-0.321374960099455i</v>
      </c>
      <c r="R760" t="str">
        <f t="shared" si="236"/>
        <v>-0.0432701495391569+0.321374960099455i</v>
      </c>
      <c r="S760" t="str">
        <f t="shared" si="237"/>
        <v>-0.0432701495391569-0.321374960099455i</v>
      </c>
      <c r="U760" t="str">
        <f t="shared" si="238"/>
        <v>0</v>
      </c>
      <c r="V760" t="str">
        <f t="shared" si="227"/>
        <v>-0.183806404449009+0.172859868940735i</v>
      </c>
      <c r="W760" t="str">
        <f t="shared" si="228"/>
        <v>-0.721377416845098+0.172024082905665i</v>
      </c>
      <c r="X760" t="str">
        <f t="shared" si="239"/>
        <v>0</v>
      </c>
      <c r="Y760" t="str">
        <f t="shared" si="229"/>
        <v>-0.590309510303718+0.35809677258154i</v>
      </c>
      <c r="Z760" t="str">
        <f t="shared" si="230"/>
        <v>-0.721356319499271+1.48483996027052i</v>
      </c>
      <c r="AA760" t="str">
        <f t="shared" si="231"/>
        <v>-294.397338130184+206.114526252137i</v>
      </c>
      <c r="AB760">
        <f t="shared" si="232"/>
        <v>359.37861738044569</v>
      </c>
      <c r="AE760">
        <f t="shared" si="220"/>
        <v>915.97847999999999</v>
      </c>
      <c r="AF760">
        <f t="shared" si="233"/>
        <v>359.37861738044569</v>
      </c>
      <c r="AI760" s="1">
        <v>0</v>
      </c>
      <c r="AK760" s="1">
        <f t="shared" si="221"/>
        <v>0</v>
      </c>
      <c r="AL760">
        <f t="shared" si="234"/>
        <v>0</v>
      </c>
    </row>
    <row r="761" spans="2:38" x14ac:dyDescent="0.25">
      <c r="B761" t="s">
        <v>2279</v>
      </c>
      <c r="C761" t="s">
        <v>78</v>
      </c>
      <c r="D761" s="3">
        <v>916.99264000000005</v>
      </c>
      <c r="E761">
        <v>1.0141600000000608</v>
      </c>
      <c r="F761" s="3">
        <v>0</v>
      </c>
      <c r="G761" s="3">
        <v>40.912191</v>
      </c>
      <c r="H761" s="3">
        <v>1.8171647</v>
      </c>
      <c r="I761" s="3">
        <v>0.85136822999999995</v>
      </c>
      <c r="L761">
        <f t="shared" si="235"/>
        <v>1</v>
      </c>
      <c r="M761">
        <f t="shared" si="222"/>
        <v>66.103403998901129</v>
      </c>
      <c r="N761" t="str">
        <f t="shared" si="223"/>
        <v>3.80397603611249-5.14217437633945i</v>
      </c>
      <c r="O761" t="str">
        <f t="shared" si="224"/>
        <v>3.80397603611249+5.14217437633945i</v>
      </c>
      <c r="P761" t="str">
        <f t="shared" si="225"/>
        <v>-0.0432701488935191+0.32137496117089i</v>
      </c>
      <c r="Q761" t="str">
        <f t="shared" si="226"/>
        <v>-0.0432701488935191-0.32137496117089i</v>
      </c>
      <c r="R761" t="str">
        <f t="shared" si="236"/>
        <v>-0.043270149216338+0.321374960635173i</v>
      </c>
      <c r="S761" t="str">
        <f t="shared" si="237"/>
        <v>-0.043270149216338-0.321374960635173i</v>
      </c>
      <c r="U761" t="str">
        <f t="shared" si="238"/>
        <v>0</v>
      </c>
      <c r="V761" t="str">
        <f t="shared" si="227"/>
        <v>-0.183806404449009+0.172859868940735i</v>
      </c>
      <c r="W761" t="str">
        <f t="shared" si="228"/>
        <v>-0.721377416845098+0.172024082905665i</v>
      </c>
      <c r="X761" t="str">
        <f t="shared" si="239"/>
        <v>0</v>
      </c>
      <c r="Y761" t="str">
        <f t="shared" si="229"/>
        <v>-0.590309510303718+0.35809677258154i</v>
      </c>
      <c r="Z761" t="str">
        <f t="shared" si="230"/>
        <v>-0.721356319499271+1.48483996027052i</v>
      </c>
      <c r="AA761" t="str">
        <f t="shared" si="231"/>
        <v>-282.389119587332+193.829182312919i</v>
      </c>
      <c r="AB761">
        <f t="shared" si="232"/>
        <v>342.51038929849017</v>
      </c>
      <c r="AE761">
        <f t="shared" si="220"/>
        <v>916.99264000000005</v>
      </c>
      <c r="AF761">
        <f t="shared" si="233"/>
        <v>342.51038929849017</v>
      </c>
      <c r="AI761" s="1">
        <v>0</v>
      </c>
      <c r="AK761" s="1">
        <f t="shared" si="221"/>
        <v>0</v>
      </c>
      <c r="AL761">
        <f t="shared" si="234"/>
        <v>0</v>
      </c>
    </row>
    <row r="762" spans="2:38" x14ac:dyDescent="0.25">
      <c r="B762" t="s">
        <v>2296</v>
      </c>
      <c r="C762" t="s">
        <v>71</v>
      </c>
      <c r="D762" s="3">
        <v>916.99264000000005</v>
      </c>
      <c r="E762">
        <v>0</v>
      </c>
      <c r="F762" s="3">
        <v>0</v>
      </c>
      <c r="G762" s="3">
        <v>40.912191</v>
      </c>
      <c r="H762" s="3">
        <v>1.8171647</v>
      </c>
      <c r="I762" s="3">
        <v>0.85136822999999995</v>
      </c>
      <c r="L762">
        <f t="shared" si="235"/>
        <v>1</v>
      </c>
      <c r="M762">
        <f t="shared" si="222"/>
        <v>66.103403998901129</v>
      </c>
      <c r="N762" t="str">
        <f t="shared" si="223"/>
        <v>3.80397603611249-5.14217437633945i</v>
      </c>
      <c r="O762" t="str">
        <f t="shared" si="224"/>
        <v>3.80397603611249+5.14217437633945i</v>
      </c>
      <c r="P762" t="str">
        <f t="shared" si="225"/>
        <v>-0.0432701488935191+0.32137496117089i</v>
      </c>
      <c r="Q762" t="str">
        <f t="shared" si="226"/>
        <v>-0.0432701488935191-0.32137496117089i</v>
      </c>
      <c r="R762" t="str">
        <f t="shared" si="236"/>
        <v>-0.0432701488935191+0.32137496117089i</v>
      </c>
      <c r="S762" t="str">
        <f t="shared" si="237"/>
        <v>-0.0432701488935191-0.32137496117089i</v>
      </c>
      <c r="U762" t="str">
        <f t="shared" si="238"/>
        <v>0</v>
      </c>
      <c r="V762" t="str">
        <f t="shared" si="227"/>
        <v>-0.183806404449009+0.172859868940735i</v>
      </c>
      <c r="W762" t="str">
        <f t="shared" si="228"/>
        <v>-0.721377416845098+0.172024082905665i</v>
      </c>
      <c r="X762" t="str">
        <f t="shared" si="239"/>
        <v>0</v>
      </c>
      <c r="Y762" t="str">
        <f t="shared" si="229"/>
        <v>-0.590309510303718+0.35809677258154i</v>
      </c>
      <c r="Z762" t="str">
        <f t="shared" si="230"/>
        <v>-0.721356319499271+1.48483996027052i</v>
      </c>
      <c r="AA762" t="str">
        <f t="shared" si="231"/>
        <v>-282.389119587332+193.829182312919i</v>
      </c>
      <c r="AB762">
        <f t="shared" si="232"/>
        <v>342.51038929849017</v>
      </c>
      <c r="AE762">
        <f t="shared" si="220"/>
        <v>916.99264000000005</v>
      </c>
      <c r="AF762">
        <f t="shared" si="233"/>
        <v>342.51038929849017</v>
      </c>
      <c r="AI762" s="1">
        <v>0</v>
      </c>
      <c r="AK762" s="1">
        <f t="shared" si="221"/>
        <v>0</v>
      </c>
      <c r="AL762">
        <f t="shared" si="234"/>
        <v>0</v>
      </c>
    </row>
    <row r="763" spans="2:38" x14ac:dyDescent="0.25">
      <c r="B763" t="s">
        <v>2297</v>
      </c>
      <c r="C763" t="s">
        <v>3710</v>
      </c>
      <c r="D763" s="3">
        <v>926.43330000000003</v>
      </c>
      <c r="E763">
        <v>9.4406599999999798</v>
      </c>
      <c r="F763" s="3">
        <v>3.8869359999999999E-2</v>
      </c>
      <c r="G763" s="3">
        <v>15.973706999999999</v>
      </c>
      <c r="H763" s="3">
        <v>0.82444044000000005</v>
      </c>
      <c r="I763" s="3">
        <v>0.91156855000000003</v>
      </c>
      <c r="L763">
        <f t="shared" si="235"/>
        <v>1</v>
      </c>
      <c r="M763">
        <f t="shared" si="222"/>
        <v>67.871959873922165</v>
      </c>
      <c r="N763" t="str">
        <f t="shared" si="223"/>
        <v>3.3954773258181-2.10818422578653i</v>
      </c>
      <c r="O763" t="str">
        <f t="shared" si="224"/>
        <v>3.3954773258181+2.10818422578653i</v>
      </c>
      <c r="P763" t="str">
        <f t="shared" si="225"/>
        <v>-0.043270143537813+0.321374973043303i</v>
      </c>
      <c r="Q763" t="str">
        <f t="shared" si="226"/>
        <v>-0.043270143537813-0.321374973043303i</v>
      </c>
      <c r="R763" t="str">
        <f t="shared" si="236"/>
        <v>-0.043270146215666+0.321374967107097i</v>
      </c>
      <c r="S763" t="str">
        <f t="shared" si="237"/>
        <v>-0.043270146215666-0.321374967107097i</v>
      </c>
      <c r="U763" t="str">
        <f t="shared" si="238"/>
        <v>0.205790134897873+0.457469880725818i</v>
      </c>
      <c r="V763" t="str">
        <f t="shared" si="227"/>
        <v>0.021983730448864+0.630329749666553i</v>
      </c>
      <c r="W763" t="str">
        <f t="shared" si="228"/>
        <v>-0.515587281947225+0.629493963631483i</v>
      </c>
      <c r="X763" t="str">
        <f t="shared" si="239"/>
        <v>-0.319456521035965-0.386750310355632i</v>
      </c>
      <c r="Y763" t="str">
        <f t="shared" si="229"/>
        <v>-0.909766031339683-0.028653537774092i</v>
      </c>
      <c r="Z763" t="str">
        <f t="shared" si="230"/>
        <v>-1.04081284053524+1.09808964991489i</v>
      </c>
      <c r="AA763" t="str">
        <f t="shared" si="231"/>
        <v>-110.844465578766+42.2848117156771i</v>
      </c>
      <c r="AB763">
        <f t="shared" si="232"/>
        <v>118.63600149732166</v>
      </c>
      <c r="AE763">
        <f t="shared" si="220"/>
        <v>926.43330000000003</v>
      </c>
      <c r="AF763">
        <f t="shared" si="233"/>
        <v>118.63600149732166</v>
      </c>
      <c r="AI763" s="1">
        <v>0</v>
      </c>
      <c r="AK763" s="1">
        <f t="shared" si="221"/>
        <v>6.0433085872383999E-11</v>
      </c>
      <c r="AL763">
        <f t="shared" si="234"/>
        <v>8.5056551855589313E-7</v>
      </c>
    </row>
    <row r="764" spans="2:38" x14ac:dyDescent="0.25">
      <c r="B764" t="s">
        <v>2298</v>
      </c>
      <c r="C764" t="s">
        <v>71</v>
      </c>
      <c r="D764" s="3">
        <v>926.43330000000003</v>
      </c>
      <c r="E764">
        <v>0</v>
      </c>
      <c r="F764" s="3">
        <v>0</v>
      </c>
      <c r="G764" s="3">
        <v>15.973706999999999</v>
      </c>
      <c r="H764" s="3">
        <v>0.82444044000000005</v>
      </c>
      <c r="I764" s="3">
        <v>0.91156855000000003</v>
      </c>
      <c r="L764">
        <f t="shared" si="235"/>
        <v>1</v>
      </c>
      <c r="M764">
        <f t="shared" si="222"/>
        <v>67.871959873922165</v>
      </c>
      <c r="N764" t="str">
        <f t="shared" si="223"/>
        <v>3.3954773258181-2.10818422578653i</v>
      </c>
      <c r="O764" t="str">
        <f t="shared" si="224"/>
        <v>3.3954773258181+2.10818422578653i</v>
      </c>
      <c r="P764" t="str">
        <f t="shared" si="225"/>
        <v>-0.043270143537813+0.321374973043303i</v>
      </c>
      <c r="Q764" t="str">
        <f t="shared" si="226"/>
        <v>-0.043270143537813-0.321374973043303i</v>
      </c>
      <c r="R764" t="str">
        <f t="shared" si="236"/>
        <v>-0.043270143537813+0.321374973043303i</v>
      </c>
      <c r="S764" t="str">
        <f t="shared" si="237"/>
        <v>-0.043270143537813-0.321374973043303i</v>
      </c>
      <c r="U764" t="str">
        <f t="shared" si="238"/>
        <v>0</v>
      </c>
      <c r="V764" t="str">
        <f t="shared" si="227"/>
        <v>0.021983730448864+0.630329749666553i</v>
      </c>
      <c r="W764" t="str">
        <f t="shared" si="228"/>
        <v>-0.515587281947225+0.629493963631483i</v>
      </c>
      <c r="X764" t="str">
        <f t="shared" si="239"/>
        <v>0</v>
      </c>
      <c r="Y764" t="str">
        <f t="shared" si="229"/>
        <v>-0.909766031339683-0.028653537774092i</v>
      </c>
      <c r="Z764" t="str">
        <f t="shared" si="230"/>
        <v>-1.04081284053524+1.09808964991489i</v>
      </c>
      <c r="AA764" t="str">
        <f t="shared" si="231"/>
        <v>-110.844465578766+42.2848117156771i</v>
      </c>
      <c r="AB764">
        <f t="shared" si="232"/>
        <v>118.63600149732166</v>
      </c>
      <c r="AE764">
        <f t="shared" si="220"/>
        <v>926.43330000000003</v>
      </c>
      <c r="AF764">
        <f t="shared" si="233"/>
        <v>118.63600149732166</v>
      </c>
      <c r="AI764" s="1">
        <v>0</v>
      </c>
      <c r="AK764" s="1">
        <f t="shared" si="221"/>
        <v>0</v>
      </c>
      <c r="AL764">
        <f t="shared" si="234"/>
        <v>0</v>
      </c>
    </row>
    <row r="765" spans="2:38" x14ac:dyDescent="0.25">
      <c r="B765" t="s">
        <v>2214</v>
      </c>
      <c r="C765" t="s">
        <v>78</v>
      </c>
      <c r="D765" s="3">
        <v>928.00949000000003</v>
      </c>
      <c r="E765">
        <v>1.5761899999999969</v>
      </c>
      <c r="F765" s="3">
        <v>0</v>
      </c>
      <c r="G765" s="3">
        <v>13.636004</v>
      </c>
      <c r="H765" s="3">
        <v>0.65869781000000005</v>
      </c>
      <c r="I765" s="3">
        <v>0.92859839</v>
      </c>
      <c r="L765">
        <f t="shared" si="235"/>
        <v>1</v>
      </c>
      <c r="M765">
        <f t="shared" si="222"/>
        <v>67.871959873922165</v>
      </c>
      <c r="N765" t="str">
        <f t="shared" si="223"/>
        <v>3.32727553623977-1.60163713304241i</v>
      </c>
      <c r="O765" t="str">
        <f t="shared" si="224"/>
        <v>3.32727553623977+1.60163713304241i</v>
      </c>
      <c r="P765" t="str">
        <f t="shared" si="225"/>
        <v>-0.0432701527474844+0.321374972329834i</v>
      </c>
      <c r="Q765" t="str">
        <f t="shared" si="226"/>
        <v>-0.0432701527474844-0.321374972329834i</v>
      </c>
      <c r="R765" t="str">
        <f t="shared" si="236"/>
        <v>-0.0432701481426487+0.321374972686569i</v>
      </c>
      <c r="S765" t="str">
        <f t="shared" si="237"/>
        <v>-0.0432701481426487-0.321374972686569i</v>
      </c>
      <c r="U765" t="str">
        <f t="shared" si="238"/>
        <v>0</v>
      </c>
      <c r="V765" t="str">
        <f t="shared" si="227"/>
        <v>0.021983730448864+0.630329749666553i</v>
      </c>
      <c r="W765" t="str">
        <f t="shared" si="228"/>
        <v>-0.515587281947225+0.629493963631483i</v>
      </c>
      <c r="X765" t="str">
        <f t="shared" si="239"/>
        <v>0</v>
      </c>
      <c r="Y765" t="str">
        <f t="shared" si="229"/>
        <v>-0.909766031339683-0.028653537774092i</v>
      </c>
      <c r="Z765" t="str">
        <f t="shared" si="230"/>
        <v>-1.04081284053524+1.09808964991489i</v>
      </c>
      <c r="AA765" t="str">
        <f t="shared" si="231"/>
        <v>-92.1815253902874+23.1911659735171i</v>
      </c>
      <c r="AB765">
        <f t="shared" si="232"/>
        <v>95.054004663093593</v>
      </c>
      <c r="AE765">
        <f t="shared" si="220"/>
        <v>928.00949000000003</v>
      </c>
      <c r="AF765">
        <f t="shared" si="233"/>
        <v>95.054004663093593</v>
      </c>
      <c r="AI765" s="1">
        <v>0</v>
      </c>
      <c r="AK765" s="1">
        <f t="shared" si="221"/>
        <v>0</v>
      </c>
      <c r="AL765">
        <f t="shared" si="234"/>
        <v>0</v>
      </c>
    </row>
    <row r="766" spans="2:38" x14ac:dyDescent="0.25">
      <c r="B766" t="s">
        <v>2299</v>
      </c>
      <c r="C766" t="s">
        <v>3711</v>
      </c>
      <c r="D766" s="3">
        <v>928.00949000000003</v>
      </c>
      <c r="E766">
        <v>0</v>
      </c>
      <c r="F766" s="3">
        <v>0</v>
      </c>
      <c r="G766" s="3">
        <v>13.636002</v>
      </c>
      <c r="H766" s="3">
        <v>0.65869770000000005</v>
      </c>
      <c r="I766" s="3">
        <v>0.92859840000000005</v>
      </c>
      <c r="L766">
        <f t="shared" si="235"/>
        <v>1</v>
      </c>
      <c r="M766">
        <f t="shared" si="222"/>
        <v>67.871959873922165</v>
      </c>
      <c r="N766" t="str">
        <f t="shared" si="223"/>
        <v>3.32727539286693-1.60163680652705i</v>
      </c>
      <c r="O766" t="str">
        <f t="shared" si="224"/>
        <v>3.32727539286693+1.60163680652705i</v>
      </c>
      <c r="P766" t="str">
        <f t="shared" si="225"/>
        <v>-0.0432701492725645+0.321374980258998i</v>
      </c>
      <c r="Q766" t="str">
        <f t="shared" si="226"/>
        <v>-0.0432701492725645-0.321374980258998i</v>
      </c>
      <c r="R766" t="str">
        <f t="shared" si="236"/>
        <v>-0.0432701510100245+0.321374976294416i</v>
      </c>
      <c r="S766" t="str">
        <f t="shared" si="237"/>
        <v>-0.0432701510100245-0.321374976294416i</v>
      </c>
      <c r="U766" t="str">
        <f t="shared" si="238"/>
        <v>0</v>
      </c>
      <c r="V766" t="str">
        <f t="shared" si="227"/>
        <v>0.021983730448864+0.630329749666553i</v>
      </c>
      <c r="W766" t="str">
        <f t="shared" si="228"/>
        <v>-0.515587281947225+0.629493963631483i</v>
      </c>
      <c r="X766" t="str">
        <f t="shared" si="239"/>
        <v>0</v>
      </c>
      <c r="Y766" t="str">
        <f t="shared" si="229"/>
        <v>-0.909766031339683-0.028653537774092i</v>
      </c>
      <c r="Z766" t="str">
        <f t="shared" si="230"/>
        <v>-1.04081284053524+1.09808964991489i</v>
      </c>
      <c r="AA766" t="str">
        <f t="shared" si="231"/>
        <v>-92.1815123005645+23.1911548537833i</v>
      </c>
      <c r="AB766">
        <f t="shared" si="232"/>
        <v>95.0539892559554</v>
      </c>
      <c r="AE766">
        <f t="shared" si="220"/>
        <v>928.00949000000003</v>
      </c>
      <c r="AF766">
        <f t="shared" si="233"/>
        <v>95.0539892559554</v>
      </c>
      <c r="AI766" s="1">
        <v>0</v>
      </c>
      <c r="AK766" s="1">
        <f t="shared" si="221"/>
        <v>0</v>
      </c>
      <c r="AL766">
        <f t="shared" si="234"/>
        <v>0</v>
      </c>
    </row>
    <row r="767" spans="2:38" x14ac:dyDescent="0.25">
      <c r="B767" t="s">
        <v>1859</v>
      </c>
      <c r="C767" t="s">
        <v>78</v>
      </c>
      <c r="D767" s="3">
        <v>928.55474000000004</v>
      </c>
      <c r="E767">
        <v>0.54525000000001</v>
      </c>
      <c r="F767" s="3">
        <v>0</v>
      </c>
      <c r="G767" s="3">
        <v>12.948955</v>
      </c>
      <c r="H767" s="3">
        <v>0.60136239999999996</v>
      </c>
      <c r="I767" s="3">
        <v>0.93513086000000001</v>
      </c>
      <c r="L767">
        <f t="shared" si="235"/>
        <v>1</v>
      </c>
      <c r="M767">
        <f t="shared" si="222"/>
        <v>67.871959873922165</v>
      </c>
      <c r="N767" t="str">
        <f t="shared" si="223"/>
        <v>3.30368242499649-1.42640717706037i</v>
      </c>
      <c r="O767" t="str">
        <f t="shared" si="224"/>
        <v>3.30368242499649+1.42640717706037i</v>
      </c>
      <c r="P767" t="str">
        <f t="shared" si="225"/>
        <v>-0.0432701492030315+0.3213749733759i</v>
      </c>
      <c r="Q767" t="str">
        <f t="shared" si="226"/>
        <v>-0.0432701492030315-0.3213749733759i</v>
      </c>
      <c r="R767" t="str">
        <f t="shared" si="236"/>
        <v>-0.043270149237798+0.321374976817449i</v>
      </c>
      <c r="S767" t="str">
        <f t="shared" si="237"/>
        <v>-0.043270149237798-0.321374976817449i</v>
      </c>
      <c r="U767" t="str">
        <f t="shared" si="238"/>
        <v>0</v>
      </c>
      <c r="V767" t="str">
        <f t="shared" si="227"/>
        <v>0.021983730448864+0.630329749666553i</v>
      </c>
      <c r="W767" t="str">
        <f t="shared" si="228"/>
        <v>-0.515587281947225+0.629493963631483i</v>
      </c>
      <c r="X767" t="str">
        <f t="shared" si="239"/>
        <v>0</v>
      </c>
      <c r="Y767" t="str">
        <f t="shared" si="229"/>
        <v>-0.909766031339683-0.028653537774092i</v>
      </c>
      <c r="Z767" t="str">
        <f t="shared" si="230"/>
        <v>-1.04081284053524+1.09808964991489i</v>
      </c>
      <c r="AA767" t="str">
        <f t="shared" si="231"/>
        <v>-85.725449529764+16.5860971689082i</v>
      </c>
      <c r="AB767">
        <f t="shared" si="232"/>
        <v>87.31524103142921</v>
      </c>
      <c r="AE767">
        <f t="shared" si="220"/>
        <v>928.55474000000004</v>
      </c>
      <c r="AF767">
        <f t="shared" si="233"/>
        <v>87.31524103142921</v>
      </c>
      <c r="AI767" s="1">
        <v>0</v>
      </c>
      <c r="AK767" s="1">
        <f t="shared" si="221"/>
        <v>0</v>
      </c>
      <c r="AL767">
        <f t="shared" si="234"/>
        <v>0</v>
      </c>
    </row>
    <row r="768" spans="2:38" x14ac:dyDescent="0.25">
      <c r="B768" t="s">
        <v>2300</v>
      </c>
      <c r="C768" t="s">
        <v>3711</v>
      </c>
      <c r="D768" s="3">
        <v>929.66474000000005</v>
      </c>
      <c r="E768">
        <v>1.1100000000000136</v>
      </c>
      <c r="F768" s="3">
        <v>0</v>
      </c>
      <c r="G768" s="3">
        <v>13.001702999999999</v>
      </c>
      <c r="H768" s="3">
        <v>-0.65046446000000002</v>
      </c>
      <c r="I768" s="3">
        <v>0.94899274</v>
      </c>
      <c r="L768">
        <f t="shared" si="235"/>
        <v>1</v>
      </c>
      <c r="M768">
        <f t="shared" si="222"/>
        <v>67.871959873922165</v>
      </c>
      <c r="N768" t="str">
        <f t="shared" si="223"/>
        <v>3.42218713777574-1.13593054102892i</v>
      </c>
      <c r="O768" t="str">
        <f t="shared" si="224"/>
        <v>3.42218713777574+1.13593054102892i</v>
      </c>
      <c r="P768" t="str">
        <f t="shared" si="225"/>
        <v>0.258577022534753+0.206381017302722i</v>
      </c>
      <c r="Q768" t="str">
        <f t="shared" si="226"/>
        <v>0.258577022534753-0.206381017302722i</v>
      </c>
      <c r="R768" t="str">
        <f t="shared" si="236"/>
        <v>0.10765343666586+0.263877995339311i</v>
      </c>
      <c r="S768" t="str">
        <f t="shared" si="237"/>
        <v>0.10765343666586-0.263877995339311i</v>
      </c>
      <c r="U768" t="str">
        <f t="shared" si="238"/>
        <v>0</v>
      </c>
      <c r="V768" t="str">
        <f t="shared" si="227"/>
        <v>0.021983730448864+0.630329749666553i</v>
      </c>
      <c r="W768" t="str">
        <f t="shared" si="228"/>
        <v>-0.515587281947225+0.629493963631483i</v>
      </c>
      <c r="X768" t="str">
        <f t="shared" si="239"/>
        <v>0</v>
      </c>
      <c r="Y768" t="str">
        <f t="shared" si="229"/>
        <v>-0.909766031339683-0.028653537774092i</v>
      </c>
      <c r="Z768" t="str">
        <f t="shared" si="230"/>
        <v>-1.04081284053524+1.09808964991489i</v>
      </c>
      <c r="AA768" t="str">
        <f t="shared" si="231"/>
        <v>-76.7035486060784+3.75363254886951i</v>
      </c>
      <c r="AB768">
        <f t="shared" si="232"/>
        <v>76.795339221055357</v>
      </c>
      <c r="AE768">
        <f t="shared" si="220"/>
        <v>929.66474000000005</v>
      </c>
      <c r="AF768">
        <f t="shared" si="233"/>
        <v>76.795339221055357</v>
      </c>
      <c r="AI768" s="1">
        <v>9.0507199999999996E-2</v>
      </c>
      <c r="AK768" s="1">
        <f t="shared" si="221"/>
        <v>3.2766213007359996E-10</v>
      </c>
      <c r="AL768">
        <f t="shared" si="234"/>
        <v>1.932395317310824E-6</v>
      </c>
    </row>
    <row r="769" spans="2:38" x14ac:dyDescent="0.25">
      <c r="B769" t="s">
        <v>1857</v>
      </c>
      <c r="C769" t="s">
        <v>78</v>
      </c>
      <c r="D769" s="3">
        <v>929.79579000000001</v>
      </c>
      <c r="E769">
        <v>0.13104999999995925</v>
      </c>
      <c r="F769" s="3">
        <v>0</v>
      </c>
      <c r="G769" s="3">
        <v>13.17407</v>
      </c>
      <c r="H769" s="3">
        <v>-0.66480855999999999</v>
      </c>
      <c r="I769" s="3">
        <v>0.95058644000000003</v>
      </c>
      <c r="L769">
        <f t="shared" si="235"/>
        <v>1</v>
      </c>
      <c r="M769">
        <f t="shared" si="222"/>
        <v>67.871959873922165</v>
      </c>
      <c r="N769" t="str">
        <f t="shared" si="223"/>
        <v>3.45607377588674-1.10888414887578i</v>
      </c>
      <c r="O769" t="str">
        <f t="shared" si="224"/>
        <v>3.45607377588674+1.10888414887578i</v>
      </c>
      <c r="P769" t="str">
        <f t="shared" si="225"/>
        <v>0.258577006124668+0.206381027401995i</v>
      </c>
      <c r="Q769" t="str">
        <f t="shared" si="226"/>
        <v>0.258577006124668-0.206381027401995i</v>
      </c>
      <c r="R769" t="str">
        <f t="shared" si="236"/>
        <v>0.25857701432971+0.206381022352359i</v>
      </c>
      <c r="S769" t="str">
        <f t="shared" si="237"/>
        <v>0.25857701432971-0.206381022352359i</v>
      </c>
      <c r="U769" t="str">
        <f t="shared" si="238"/>
        <v>0</v>
      </c>
      <c r="V769" t="str">
        <f t="shared" si="227"/>
        <v>0.021983730448864+0.630329749666553i</v>
      </c>
      <c r="W769" t="str">
        <f t="shared" si="228"/>
        <v>-0.515587281947225+0.629493963631483i</v>
      </c>
      <c r="X769" t="str">
        <f t="shared" si="239"/>
        <v>0</v>
      </c>
      <c r="Y769" t="str">
        <f t="shared" si="229"/>
        <v>-0.909766031339683-0.028653537774092i</v>
      </c>
      <c r="Z769" t="str">
        <f t="shared" si="230"/>
        <v>-1.04081284053524+1.09808964991489i</v>
      </c>
      <c r="AA769" t="str">
        <f t="shared" si="231"/>
        <v>-76.1071374374391+2.2857335677259i</v>
      </c>
      <c r="AB769">
        <f t="shared" si="232"/>
        <v>76.141453537897959</v>
      </c>
      <c r="AE769">
        <f t="shared" si="220"/>
        <v>929.79579000000001</v>
      </c>
      <c r="AF769">
        <f t="shared" si="233"/>
        <v>76.141453537897959</v>
      </c>
      <c r="AI769" s="1">
        <v>0</v>
      </c>
      <c r="AK769" s="1">
        <f t="shared" si="221"/>
        <v>0</v>
      </c>
      <c r="AL769">
        <f t="shared" si="234"/>
        <v>0</v>
      </c>
    </row>
    <row r="770" spans="2:38" x14ac:dyDescent="0.25">
      <c r="B770" t="s">
        <v>2301</v>
      </c>
      <c r="C770" t="s">
        <v>3711</v>
      </c>
      <c r="D770" s="3">
        <v>930.54579000000001</v>
      </c>
      <c r="E770">
        <v>0.75</v>
      </c>
      <c r="F770" s="3">
        <v>0</v>
      </c>
      <c r="G770" s="3">
        <v>14.232849999999999</v>
      </c>
      <c r="H770" s="3">
        <v>-0.74689857000000004</v>
      </c>
      <c r="I770" s="3">
        <v>0.95930797000000001</v>
      </c>
      <c r="L770">
        <f t="shared" si="235"/>
        <v>1</v>
      </c>
      <c r="M770">
        <f t="shared" si="222"/>
        <v>67.871959873922165</v>
      </c>
      <c r="N770" t="str">
        <f t="shared" si="223"/>
        <v>3.6500063336545-0.954098403877749i</v>
      </c>
      <c r="O770" t="str">
        <f t="shared" si="224"/>
        <v>3.6500063336545+0.954098403877749i</v>
      </c>
      <c r="P770" t="str">
        <f t="shared" si="225"/>
        <v>0.258576667004516+0.20638112536554i</v>
      </c>
      <c r="Q770" t="str">
        <f t="shared" si="226"/>
        <v>0.258576667004516-0.20638112536554i</v>
      </c>
      <c r="R770" t="str">
        <f t="shared" si="236"/>
        <v>0.258576836564592+0.206381076383767i</v>
      </c>
      <c r="S770" t="str">
        <f t="shared" si="237"/>
        <v>0.258576836564592-0.206381076383767i</v>
      </c>
      <c r="U770" t="str">
        <f t="shared" si="238"/>
        <v>0</v>
      </c>
      <c r="V770" t="str">
        <f t="shared" si="227"/>
        <v>0.021983730448864+0.630329749666553i</v>
      </c>
      <c r="W770" t="str">
        <f t="shared" si="228"/>
        <v>-0.515587281947225+0.629493963631483i</v>
      </c>
      <c r="X770" t="str">
        <f t="shared" si="239"/>
        <v>0</v>
      </c>
      <c r="Y770" t="str">
        <f t="shared" si="229"/>
        <v>-0.909766031339683-0.028653537774092i</v>
      </c>
      <c r="Z770" t="str">
        <f t="shared" si="230"/>
        <v>-1.04081284053524+1.09808964991489i</v>
      </c>
      <c r="AA770" t="str">
        <f t="shared" si="231"/>
        <v>-72.6938959682741-6.11501450643718i</v>
      </c>
      <c r="AB770">
        <f t="shared" si="232"/>
        <v>72.950640253942908</v>
      </c>
      <c r="AE770">
        <f t="shared" si="220"/>
        <v>930.54579000000001</v>
      </c>
      <c r="AF770">
        <f t="shared" si="233"/>
        <v>72.950640253942908</v>
      </c>
      <c r="AI770" s="1">
        <v>0</v>
      </c>
      <c r="AK770" s="1">
        <f t="shared" si="221"/>
        <v>0</v>
      </c>
      <c r="AL770">
        <f t="shared" si="234"/>
        <v>0</v>
      </c>
    </row>
    <row r="771" spans="2:38" x14ac:dyDescent="0.25">
      <c r="B771" t="s">
        <v>1855</v>
      </c>
      <c r="C771" t="s">
        <v>78</v>
      </c>
      <c r="D771" s="3">
        <v>930.77201000000002</v>
      </c>
      <c r="E771">
        <v>0.22622000000001208</v>
      </c>
      <c r="F771" s="3">
        <v>0</v>
      </c>
      <c r="G771" s="3">
        <v>14.57639</v>
      </c>
      <c r="H771" s="3">
        <v>-0.77166033000000001</v>
      </c>
      <c r="I771" s="3">
        <v>0.96180781000000004</v>
      </c>
      <c r="L771">
        <f t="shared" si="235"/>
        <v>1</v>
      </c>
      <c r="M771">
        <f t="shared" si="222"/>
        <v>67.871959873922165</v>
      </c>
      <c r="N771" t="str">
        <f t="shared" si="223"/>
        <v>3.70850350636014-0.907409358181046i</v>
      </c>
      <c r="O771" t="str">
        <f t="shared" si="224"/>
        <v>3.70850350636014+0.907409358181046i</v>
      </c>
      <c r="P771" t="str">
        <f t="shared" si="225"/>
        <v>0.258576670746671+0.206381120536777i</v>
      </c>
      <c r="Q771" t="str">
        <f t="shared" si="226"/>
        <v>0.258576670746671-0.206381120536777i</v>
      </c>
      <c r="R771" t="str">
        <f t="shared" si="236"/>
        <v>0.258576668875593+0.206381122951159i</v>
      </c>
      <c r="S771" t="str">
        <f t="shared" si="237"/>
        <v>0.258576668875593-0.206381122951159i</v>
      </c>
      <c r="U771" t="str">
        <f t="shared" si="238"/>
        <v>0</v>
      </c>
      <c r="V771" t="str">
        <f t="shared" si="227"/>
        <v>0.021983730448864+0.630329749666553i</v>
      </c>
      <c r="W771" t="str">
        <f t="shared" si="228"/>
        <v>-0.515587281947225+0.629493963631483i</v>
      </c>
      <c r="X771" t="str">
        <f t="shared" si="239"/>
        <v>0</v>
      </c>
      <c r="Y771" t="str">
        <f t="shared" si="229"/>
        <v>-0.909766031339683-0.028653537774092i</v>
      </c>
      <c r="Z771" t="str">
        <f t="shared" si="230"/>
        <v>-1.04081284053524+1.09808964991489i</v>
      </c>
      <c r="AA771" t="str">
        <f t="shared" si="231"/>
        <v>-71.6643375856053-8.64898777040286i</v>
      </c>
      <c r="AB771">
        <f t="shared" si="232"/>
        <v>72.184363064559747</v>
      </c>
      <c r="AE771">
        <f t="shared" si="220"/>
        <v>930.77201000000002</v>
      </c>
      <c r="AF771">
        <f t="shared" si="233"/>
        <v>72.184363064559747</v>
      </c>
      <c r="AI771" s="1">
        <v>0</v>
      </c>
      <c r="AK771" s="1">
        <f t="shared" si="221"/>
        <v>0</v>
      </c>
      <c r="AL771">
        <f t="shared" si="234"/>
        <v>0</v>
      </c>
    </row>
    <row r="772" spans="2:38" x14ac:dyDescent="0.25">
      <c r="B772" t="s">
        <v>2302</v>
      </c>
      <c r="C772" t="s">
        <v>78</v>
      </c>
      <c r="D772" s="3">
        <v>930.77201000000002</v>
      </c>
      <c r="E772">
        <v>0</v>
      </c>
      <c r="F772" s="3">
        <v>0</v>
      </c>
      <c r="G772" s="3">
        <v>14.57639</v>
      </c>
      <c r="H772" s="3">
        <v>-0.77166033000000001</v>
      </c>
      <c r="I772" s="3">
        <v>0.96180781000000004</v>
      </c>
      <c r="L772">
        <f t="shared" si="235"/>
        <v>1</v>
      </c>
      <c r="M772">
        <f t="shared" si="222"/>
        <v>67.871959873922165</v>
      </c>
      <c r="N772" t="str">
        <f t="shared" si="223"/>
        <v>3.70850350636014-0.907409358181046i</v>
      </c>
      <c r="O772" t="str">
        <f t="shared" si="224"/>
        <v>3.70850350636014+0.907409358181046i</v>
      </c>
      <c r="P772" t="str">
        <f t="shared" si="225"/>
        <v>0.258576670746671+0.206381120536777i</v>
      </c>
      <c r="Q772" t="str">
        <f t="shared" si="226"/>
        <v>0.258576670746671-0.206381120536777i</v>
      </c>
      <c r="R772" t="str">
        <f t="shared" si="236"/>
        <v>0.258576670746671+0.206381120536777i</v>
      </c>
      <c r="S772" t="str">
        <f t="shared" si="237"/>
        <v>0.258576670746671-0.206381120536777i</v>
      </c>
      <c r="U772" t="str">
        <f t="shared" si="238"/>
        <v>0</v>
      </c>
      <c r="V772" t="str">
        <f t="shared" si="227"/>
        <v>0.021983730448864+0.630329749666553i</v>
      </c>
      <c r="W772" t="str">
        <f t="shared" si="228"/>
        <v>-0.515587281947225+0.629493963631483i</v>
      </c>
      <c r="X772" t="str">
        <f t="shared" si="239"/>
        <v>0</v>
      </c>
      <c r="Y772" t="str">
        <f t="shared" si="229"/>
        <v>-0.909766031339683-0.028653537774092i</v>
      </c>
      <c r="Z772" t="str">
        <f t="shared" si="230"/>
        <v>-1.04081284053524+1.09808964991489i</v>
      </c>
      <c r="AA772" t="str">
        <f t="shared" si="231"/>
        <v>-71.6643375856053-8.64898777040286i</v>
      </c>
      <c r="AB772">
        <f t="shared" si="232"/>
        <v>72.184363064559747</v>
      </c>
      <c r="AE772">
        <f t="shared" si="220"/>
        <v>930.77201000000002</v>
      </c>
      <c r="AF772">
        <f t="shared" si="233"/>
        <v>72.184363064559747</v>
      </c>
      <c r="AI772" s="1">
        <v>0</v>
      </c>
      <c r="AK772" s="1">
        <f t="shared" si="221"/>
        <v>0</v>
      </c>
      <c r="AL772">
        <f t="shared" si="234"/>
        <v>0</v>
      </c>
    </row>
    <row r="773" spans="2:38" x14ac:dyDescent="0.25">
      <c r="B773" t="s">
        <v>2230</v>
      </c>
      <c r="C773" t="s">
        <v>78</v>
      </c>
      <c r="D773" s="3">
        <v>931.78616999999997</v>
      </c>
      <c r="E773">
        <v>1.0141599999999471</v>
      </c>
      <c r="F773" s="3">
        <v>0</v>
      </c>
      <c r="G773" s="3">
        <v>16.25414</v>
      </c>
      <c r="H773" s="3">
        <v>-0.88266522999999997</v>
      </c>
      <c r="I773" s="3">
        <v>0.97230163999999997</v>
      </c>
      <c r="L773">
        <f t="shared" si="235"/>
        <v>1</v>
      </c>
      <c r="M773">
        <f t="shared" si="222"/>
        <v>67.871959873922165</v>
      </c>
      <c r="N773" t="str">
        <f t="shared" si="223"/>
        <v>3.9707414858649-0.698106046694486i</v>
      </c>
      <c r="O773" t="str">
        <f t="shared" si="224"/>
        <v>3.9707414858649+0.698106046694486i</v>
      </c>
      <c r="P773" t="str">
        <f t="shared" si="225"/>
        <v>0.258576676070587+0.206381115924615i</v>
      </c>
      <c r="Q773" t="str">
        <f t="shared" si="226"/>
        <v>0.258576676070587-0.206381115924615i</v>
      </c>
      <c r="R773" t="str">
        <f t="shared" si="236"/>
        <v>0.258576673408629+0.206381118230696i</v>
      </c>
      <c r="S773" t="str">
        <f t="shared" si="237"/>
        <v>0.258576673408629-0.206381118230696i</v>
      </c>
      <c r="U773" t="str">
        <f t="shared" si="238"/>
        <v>0</v>
      </c>
      <c r="V773" t="str">
        <f t="shared" si="227"/>
        <v>0.021983730448864+0.630329749666553i</v>
      </c>
      <c r="W773" t="str">
        <f t="shared" si="228"/>
        <v>-0.515587281947225+0.629493963631483i</v>
      </c>
      <c r="X773" t="str">
        <f t="shared" si="239"/>
        <v>0</v>
      </c>
      <c r="Y773" t="str">
        <f t="shared" si="229"/>
        <v>-0.909766031339683-0.028653537774092i</v>
      </c>
      <c r="Z773" t="str">
        <f t="shared" si="230"/>
        <v>-1.04081284053524+1.09808964991489i</v>
      </c>
      <c r="AA773" t="str">
        <f t="shared" si="231"/>
        <v>-67.0489060128781-20.0085873637408i</v>
      </c>
      <c r="AB773">
        <f t="shared" si="232"/>
        <v>69.970703625275988</v>
      </c>
      <c r="AE773">
        <f t="shared" si="220"/>
        <v>931.78616999999997</v>
      </c>
      <c r="AF773">
        <f t="shared" si="233"/>
        <v>69.970703625275988</v>
      </c>
      <c r="AI773" s="1">
        <v>0</v>
      </c>
      <c r="AK773" s="1">
        <f t="shared" si="221"/>
        <v>0</v>
      </c>
      <c r="AL773">
        <f t="shared" si="234"/>
        <v>0</v>
      </c>
    </row>
    <row r="774" spans="2:38" x14ac:dyDescent="0.25">
      <c r="B774" t="s">
        <v>2303</v>
      </c>
      <c r="C774" t="s">
        <v>71</v>
      </c>
      <c r="D774" s="3">
        <v>931.78616999999997</v>
      </c>
      <c r="E774">
        <v>0</v>
      </c>
      <c r="F774" s="3">
        <v>0</v>
      </c>
      <c r="G774" s="3">
        <v>16.25414</v>
      </c>
      <c r="H774" s="3">
        <v>-0.88266522999999997</v>
      </c>
      <c r="I774" s="3">
        <v>0.97230163999999997</v>
      </c>
      <c r="L774">
        <f t="shared" si="235"/>
        <v>1</v>
      </c>
      <c r="M774">
        <f t="shared" si="222"/>
        <v>67.871959873922165</v>
      </c>
      <c r="N774" t="str">
        <f t="shared" si="223"/>
        <v>3.9707414858649-0.698106046694486i</v>
      </c>
      <c r="O774" t="str">
        <f t="shared" si="224"/>
        <v>3.9707414858649+0.698106046694486i</v>
      </c>
      <c r="P774" t="str">
        <f t="shared" si="225"/>
        <v>0.258576676070587+0.206381115924615i</v>
      </c>
      <c r="Q774" t="str">
        <f t="shared" si="226"/>
        <v>0.258576676070587-0.206381115924615i</v>
      </c>
      <c r="R774" t="str">
        <f t="shared" si="236"/>
        <v>0.258576676070587+0.206381115924615i</v>
      </c>
      <c r="S774" t="str">
        <f t="shared" si="237"/>
        <v>0.258576676070587-0.206381115924615i</v>
      </c>
      <c r="U774" t="str">
        <f t="shared" si="238"/>
        <v>0</v>
      </c>
      <c r="V774" t="str">
        <f t="shared" si="227"/>
        <v>0.021983730448864+0.630329749666553i</v>
      </c>
      <c r="W774" t="str">
        <f t="shared" si="228"/>
        <v>-0.515587281947225+0.629493963631483i</v>
      </c>
      <c r="X774" t="str">
        <f t="shared" si="239"/>
        <v>0</v>
      </c>
      <c r="Y774" t="str">
        <f t="shared" si="229"/>
        <v>-0.909766031339683-0.028653537774092i</v>
      </c>
      <c r="Z774" t="str">
        <f t="shared" si="230"/>
        <v>-1.04081284053524+1.09808964991489i</v>
      </c>
      <c r="AA774" t="str">
        <f t="shared" si="231"/>
        <v>-67.0489060128781-20.0085873637408i</v>
      </c>
      <c r="AB774">
        <f t="shared" si="232"/>
        <v>69.970703625275988</v>
      </c>
      <c r="AE774">
        <f t="shared" si="220"/>
        <v>931.78616999999997</v>
      </c>
      <c r="AF774">
        <f t="shared" si="233"/>
        <v>69.970703625275988</v>
      </c>
      <c r="AI774" s="1">
        <v>0</v>
      </c>
      <c r="AK774" s="1">
        <f t="shared" si="221"/>
        <v>0</v>
      </c>
      <c r="AL774">
        <f t="shared" si="234"/>
        <v>0</v>
      </c>
    </row>
    <row r="775" spans="2:38" x14ac:dyDescent="0.25">
      <c r="B775" t="s">
        <v>2304</v>
      </c>
      <c r="C775" t="s">
        <v>3710</v>
      </c>
      <c r="D775" s="3">
        <v>941.22682999999995</v>
      </c>
      <c r="E775">
        <v>9.4406599999999798</v>
      </c>
      <c r="F775" s="3">
        <v>3.8868460000000001E-2</v>
      </c>
      <c r="G775" s="3">
        <v>42.675308000000001</v>
      </c>
      <c r="H775" s="3">
        <v>-1.9159929</v>
      </c>
      <c r="I775" s="3">
        <v>3.0649427999999999E-2</v>
      </c>
      <c r="L775">
        <f t="shared" si="235"/>
        <v>1</v>
      </c>
      <c r="M775">
        <f t="shared" si="222"/>
        <v>69.640474798943316</v>
      </c>
      <c r="N775" t="str">
        <f t="shared" si="223"/>
        <v>6.41187487587122+1.25026740186707i</v>
      </c>
      <c r="O775" t="str">
        <f t="shared" si="224"/>
        <v>6.41187487587122-1.25026740186707i</v>
      </c>
      <c r="P775" t="str">
        <f t="shared" si="225"/>
        <v>0.258576677079649+0.206381131237529i</v>
      </c>
      <c r="Q775" t="str">
        <f t="shared" si="226"/>
        <v>0.258576677079649-0.206381131237529i</v>
      </c>
      <c r="R775" t="str">
        <f t="shared" si="236"/>
        <v>0.258576676575118+0.206381123581072i</v>
      </c>
      <c r="S775" t="str">
        <f t="shared" si="237"/>
        <v>0.258576676575118-0.206381123581072i</v>
      </c>
      <c r="U775" t="str">
        <f t="shared" si="238"/>
        <v>-0.158451697112711+0.486625462954786i</v>
      </c>
      <c r="V775" t="str">
        <f t="shared" si="227"/>
        <v>-0.136467966663847+1.11695521262134i</v>
      </c>
      <c r="W775" t="str">
        <f t="shared" si="228"/>
        <v>-0.674038979059936+1.11611942658627i</v>
      </c>
      <c r="X775" t="str">
        <f t="shared" si="239"/>
        <v>0.439380760776422+0.262403941611766i</v>
      </c>
      <c r="Y775" t="str">
        <f t="shared" si="229"/>
        <v>-0.470385270563261+0.233750403837674i</v>
      </c>
      <c r="Z775" t="str">
        <f t="shared" si="230"/>
        <v>-0.601432079758814+1.36049359152665i</v>
      </c>
      <c r="AA775" t="str">
        <f t="shared" si="231"/>
        <v>0.632070491200166-59.8525692022393i</v>
      </c>
      <c r="AB775">
        <f t="shared" si="232"/>
        <v>59.855906585855763</v>
      </c>
      <c r="AE775">
        <f t="shared" si="220"/>
        <v>941.22682999999995</v>
      </c>
      <c r="AF775">
        <f t="shared" si="233"/>
        <v>59.855906585855763</v>
      </c>
      <c r="AI775" s="1">
        <v>0</v>
      </c>
      <c r="AK775" s="1">
        <f t="shared" si="221"/>
        <v>6.0430287310864022E-11</v>
      </c>
      <c r="AL775">
        <f t="shared" si="234"/>
        <v>2.1650537625788729E-7</v>
      </c>
    </row>
    <row r="776" spans="2:38" x14ac:dyDescent="0.25">
      <c r="B776" t="s">
        <v>2305</v>
      </c>
      <c r="C776" t="s">
        <v>71</v>
      </c>
      <c r="D776" s="3">
        <v>941.22682999999995</v>
      </c>
      <c r="E776">
        <v>0</v>
      </c>
      <c r="F776" s="3">
        <v>0</v>
      </c>
      <c r="G776" s="3">
        <v>42.675308000000001</v>
      </c>
      <c r="H776" s="3">
        <v>-1.9159929</v>
      </c>
      <c r="I776" s="3">
        <v>3.0649427999999999E-2</v>
      </c>
      <c r="L776">
        <f t="shared" si="235"/>
        <v>1</v>
      </c>
      <c r="M776">
        <f t="shared" si="222"/>
        <v>69.640474798943316</v>
      </c>
      <c r="N776" t="str">
        <f t="shared" si="223"/>
        <v>6.41187487587122+1.25026740186707i</v>
      </c>
      <c r="O776" t="str">
        <f t="shared" si="224"/>
        <v>6.41187487587122-1.25026740186707i</v>
      </c>
      <c r="P776" t="str">
        <f t="shared" si="225"/>
        <v>0.258576677079649+0.206381131237529i</v>
      </c>
      <c r="Q776" t="str">
        <f t="shared" si="226"/>
        <v>0.258576677079649-0.206381131237529i</v>
      </c>
      <c r="R776" t="str">
        <f t="shared" si="236"/>
        <v>0.258576677079649+0.206381131237529i</v>
      </c>
      <c r="S776" t="str">
        <f t="shared" si="237"/>
        <v>0.258576677079649-0.206381131237529i</v>
      </c>
      <c r="U776" t="str">
        <f t="shared" si="238"/>
        <v>0</v>
      </c>
      <c r="V776" t="str">
        <f t="shared" si="227"/>
        <v>-0.136467966663847+1.11695521262134i</v>
      </c>
      <c r="W776" t="str">
        <f t="shared" si="228"/>
        <v>-0.674038979059936+1.11611942658627i</v>
      </c>
      <c r="X776" t="str">
        <f t="shared" si="239"/>
        <v>0</v>
      </c>
      <c r="Y776" t="str">
        <f t="shared" si="229"/>
        <v>-0.470385270563261+0.233750403837674i</v>
      </c>
      <c r="Z776" t="str">
        <f t="shared" si="230"/>
        <v>-0.601432079758814+1.36049359152665i</v>
      </c>
      <c r="AA776" t="str">
        <f t="shared" si="231"/>
        <v>0.632070491200166-59.8525692022393i</v>
      </c>
      <c r="AB776">
        <f t="shared" si="232"/>
        <v>59.855906585855763</v>
      </c>
      <c r="AE776">
        <f t="shared" si="220"/>
        <v>941.22682999999995</v>
      </c>
      <c r="AF776">
        <f t="shared" si="233"/>
        <v>59.855906585855763</v>
      </c>
      <c r="AI776" s="1">
        <v>0</v>
      </c>
      <c r="AK776" s="1">
        <f t="shared" si="221"/>
        <v>0</v>
      </c>
      <c r="AL776">
        <f t="shared" si="234"/>
        <v>0</v>
      </c>
    </row>
    <row r="777" spans="2:38" x14ac:dyDescent="0.25">
      <c r="B777" t="s">
        <v>2214</v>
      </c>
      <c r="C777" t="s">
        <v>78</v>
      </c>
      <c r="D777" s="3">
        <v>942.80301999999995</v>
      </c>
      <c r="E777">
        <v>1.5761899999999969</v>
      </c>
      <c r="F777" s="3">
        <v>0</v>
      </c>
      <c r="G777" s="3">
        <v>48.987161</v>
      </c>
      <c r="H777" s="3">
        <v>-2.0885145000000001</v>
      </c>
      <c r="I777" s="3">
        <v>3.6137054000000002E-2</v>
      </c>
      <c r="L777">
        <f t="shared" si="235"/>
        <v>1</v>
      </c>
      <c r="M777">
        <f t="shared" si="222"/>
        <v>69.640474798943316</v>
      </c>
      <c r="N777" t="str">
        <f t="shared" si="223"/>
        <v>6.81944009562082+1.57556268749904i</v>
      </c>
      <c r="O777" t="str">
        <f t="shared" si="224"/>
        <v>6.81944009562082-1.57556268749904i</v>
      </c>
      <c r="P777" t="str">
        <f t="shared" si="225"/>
        <v>0.258576667345275+0.206381129417186i</v>
      </c>
      <c r="Q777" t="str">
        <f t="shared" si="226"/>
        <v>0.258576667345275-0.206381129417186i</v>
      </c>
      <c r="R777" t="str">
        <f t="shared" si="236"/>
        <v>0.258576672212462+0.206381130327357i</v>
      </c>
      <c r="S777" t="str">
        <f t="shared" si="237"/>
        <v>0.258576672212462-0.206381130327357i</v>
      </c>
      <c r="U777" t="str">
        <f t="shared" si="238"/>
        <v>0</v>
      </c>
      <c r="V777" t="str">
        <f t="shared" si="227"/>
        <v>-0.136467966663847+1.11695521262134i</v>
      </c>
      <c r="W777" t="str">
        <f t="shared" si="228"/>
        <v>-0.674038979059936+1.11611942658627i</v>
      </c>
      <c r="X777" t="str">
        <f t="shared" si="239"/>
        <v>0</v>
      </c>
      <c r="Y777" t="str">
        <f t="shared" si="229"/>
        <v>-0.470385270563261+0.233750403837674i</v>
      </c>
      <c r="Z777" t="str">
        <f t="shared" si="230"/>
        <v>-0.601432079758814+1.36049359152665i</v>
      </c>
      <c r="AA777" t="str">
        <f t="shared" si="231"/>
        <v>7.80528907261607-77.5074448514033i</v>
      </c>
      <c r="AB777">
        <f t="shared" si="232"/>
        <v>77.899464342833738</v>
      </c>
      <c r="AE777">
        <f t="shared" si="220"/>
        <v>942.80301999999995</v>
      </c>
      <c r="AF777">
        <f t="shared" si="233"/>
        <v>77.899464342833738</v>
      </c>
      <c r="AI777" s="1">
        <v>0</v>
      </c>
      <c r="AK777" s="1">
        <f t="shared" si="221"/>
        <v>0</v>
      </c>
      <c r="AL777">
        <f t="shared" si="234"/>
        <v>0</v>
      </c>
    </row>
    <row r="778" spans="2:38" x14ac:dyDescent="0.25">
      <c r="B778" t="s">
        <v>2306</v>
      </c>
      <c r="C778" t="s">
        <v>3711</v>
      </c>
      <c r="D778" s="3">
        <v>942.80301999999995</v>
      </c>
      <c r="E778">
        <v>0</v>
      </c>
      <c r="F778" s="3">
        <v>0</v>
      </c>
      <c r="G778" s="3">
        <v>48.987164999999997</v>
      </c>
      <c r="H778" s="3">
        <v>-2.0885145999999999</v>
      </c>
      <c r="I778" s="3">
        <v>3.6137057E-2</v>
      </c>
      <c r="L778">
        <f t="shared" si="235"/>
        <v>1</v>
      </c>
      <c r="M778">
        <f t="shared" si="222"/>
        <v>69.640474798943316</v>
      </c>
      <c r="N778" t="str">
        <f t="shared" si="223"/>
        <v>6.81944034433959+1.575562880368i</v>
      </c>
      <c r="O778" t="str">
        <f t="shared" si="224"/>
        <v>6.81944034433959-1.575562880368i</v>
      </c>
      <c r="P778" t="str">
        <f t="shared" si="225"/>
        <v>0.258576666819039+0.206381129081591i</v>
      </c>
      <c r="Q778" t="str">
        <f t="shared" si="226"/>
        <v>0.258576666819039-0.206381129081591i</v>
      </c>
      <c r="R778" t="str">
        <f t="shared" si="236"/>
        <v>0.258576667082157+0.206381129249389i</v>
      </c>
      <c r="S778" t="str">
        <f t="shared" si="237"/>
        <v>0.258576667082157-0.206381129249389i</v>
      </c>
      <c r="U778" t="str">
        <f t="shared" si="238"/>
        <v>0</v>
      </c>
      <c r="V778" t="str">
        <f t="shared" si="227"/>
        <v>-0.136467966663847+1.11695521262134i</v>
      </c>
      <c r="W778" t="str">
        <f t="shared" si="228"/>
        <v>-0.674038979059936+1.11611942658627i</v>
      </c>
      <c r="X778" t="str">
        <f t="shared" si="239"/>
        <v>0</v>
      </c>
      <c r="Y778" t="str">
        <f t="shared" si="229"/>
        <v>-0.470385270563261+0.233750403837674i</v>
      </c>
      <c r="Z778" t="str">
        <f t="shared" si="230"/>
        <v>-0.601432079758814+1.36049359152665i</v>
      </c>
      <c r="AA778" t="str">
        <f t="shared" si="231"/>
        <v>7.80529328633325-77.5074553073733i</v>
      </c>
      <c r="AB778">
        <f t="shared" si="232"/>
        <v>77.899475168387042</v>
      </c>
      <c r="AE778">
        <f t="shared" si="220"/>
        <v>942.80301999999995</v>
      </c>
      <c r="AF778">
        <f t="shared" si="233"/>
        <v>77.899475168387042</v>
      </c>
      <c r="AI778" s="1">
        <v>0</v>
      </c>
      <c r="AK778" s="1">
        <f t="shared" si="221"/>
        <v>0</v>
      </c>
      <c r="AL778">
        <f t="shared" si="234"/>
        <v>0</v>
      </c>
    </row>
    <row r="779" spans="2:38" x14ac:dyDescent="0.25">
      <c r="B779" t="s">
        <v>1859</v>
      </c>
      <c r="C779" t="s">
        <v>78</v>
      </c>
      <c r="D779" s="3">
        <v>943.34826999999996</v>
      </c>
      <c r="E779">
        <v>0.54525000000001</v>
      </c>
      <c r="F779" s="3">
        <v>0</v>
      </c>
      <c r="G779" s="3">
        <v>51.297230999999996</v>
      </c>
      <c r="H779" s="3">
        <v>-2.1481949999999999</v>
      </c>
      <c r="I779" s="3">
        <v>3.7868213999999997E-2</v>
      </c>
      <c r="L779">
        <f t="shared" si="235"/>
        <v>1</v>
      </c>
      <c r="M779">
        <f t="shared" si="222"/>
        <v>69.640474798943316</v>
      </c>
      <c r="N779" t="str">
        <f t="shared" si="223"/>
        <v>6.96042927057878+1.6880922277145i</v>
      </c>
      <c r="O779" t="str">
        <f t="shared" si="224"/>
        <v>6.96042927057878-1.6880922277145i</v>
      </c>
      <c r="P779" t="str">
        <f t="shared" si="225"/>
        <v>0.258576669161664+0.206381131053525i</v>
      </c>
      <c r="Q779" t="str">
        <f t="shared" si="226"/>
        <v>0.258576669161664-0.206381131053525i</v>
      </c>
      <c r="R779" t="str">
        <f t="shared" si="236"/>
        <v>0.258576667990352+0.206381130067558i</v>
      </c>
      <c r="S779" t="str">
        <f t="shared" si="237"/>
        <v>0.258576667990352-0.206381130067558i</v>
      </c>
      <c r="U779" t="str">
        <f t="shared" si="238"/>
        <v>0</v>
      </c>
      <c r="V779" t="str">
        <f t="shared" si="227"/>
        <v>-0.136467966663847+1.11695521262134i</v>
      </c>
      <c r="W779" t="str">
        <f t="shared" si="228"/>
        <v>-0.674038979059936+1.11611942658627i</v>
      </c>
      <c r="X779" t="str">
        <f t="shared" si="239"/>
        <v>0</v>
      </c>
      <c r="Y779" t="str">
        <f t="shared" si="229"/>
        <v>-0.470385270563261+0.233750403837674i</v>
      </c>
      <c r="Z779" t="str">
        <f t="shared" si="230"/>
        <v>-0.601432079758814+1.36049359152665i</v>
      </c>
      <c r="AA779" t="str">
        <f t="shared" si="231"/>
        <v>10.2867239286058-83.6148037598578i</v>
      </c>
      <c r="AB779">
        <f t="shared" si="232"/>
        <v>84.245190349258976</v>
      </c>
      <c r="AE779">
        <f t="shared" si="220"/>
        <v>943.34826999999996</v>
      </c>
      <c r="AF779">
        <f t="shared" si="233"/>
        <v>84.245190349258976</v>
      </c>
      <c r="AI779" s="1">
        <v>0</v>
      </c>
      <c r="AK779" s="1">
        <f t="shared" si="221"/>
        <v>0</v>
      </c>
      <c r="AL779">
        <f t="shared" si="234"/>
        <v>0</v>
      </c>
    </row>
    <row r="780" spans="2:38" x14ac:dyDescent="0.25">
      <c r="B780" t="s">
        <v>2307</v>
      </c>
      <c r="C780" t="s">
        <v>3711</v>
      </c>
      <c r="D780" s="3">
        <v>944.45826999999997</v>
      </c>
      <c r="E780">
        <v>1.1100000000000136</v>
      </c>
      <c r="F780" s="3">
        <v>0</v>
      </c>
      <c r="G780" s="3">
        <v>50.575049999999997</v>
      </c>
      <c r="H780" s="3">
        <v>2.7754688999999999</v>
      </c>
      <c r="I780" s="3">
        <v>4.1275425999999997E-2</v>
      </c>
      <c r="L780">
        <f t="shared" si="235"/>
        <v>1</v>
      </c>
      <c r="M780">
        <f t="shared" si="222"/>
        <v>69.640474798943316</v>
      </c>
      <c r="N780" t="str">
        <f t="shared" si="223"/>
        <v>6.87379530302218+1.82372918278737i</v>
      </c>
      <c r="O780" t="str">
        <f t="shared" si="224"/>
        <v>6.87379530302218-1.82372918278737i</v>
      </c>
      <c r="P780" t="str">
        <f t="shared" si="225"/>
        <v>-0.413281534497573+0.0358297554658556i</v>
      </c>
      <c r="Q780" t="str">
        <f t="shared" si="226"/>
        <v>-0.413281534497573-0.0358297554658556i</v>
      </c>
      <c r="R780" t="str">
        <f t="shared" si="236"/>
        <v>-0.0773524326679545+0.12110544325969i</v>
      </c>
      <c r="S780" t="str">
        <f t="shared" si="237"/>
        <v>-0.0773524326679545-0.12110544325969i</v>
      </c>
      <c r="U780" t="str">
        <f t="shared" si="238"/>
        <v>0</v>
      </c>
      <c r="V780" t="str">
        <f t="shared" si="227"/>
        <v>-0.136467966663847+1.11695521262134i</v>
      </c>
      <c r="W780" t="str">
        <f t="shared" si="228"/>
        <v>-0.674038979059936+1.11611942658627i</v>
      </c>
      <c r="X780" t="str">
        <f t="shared" si="239"/>
        <v>0</v>
      </c>
      <c r="Y780" t="str">
        <f t="shared" si="229"/>
        <v>-0.470385270563261+0.233750403837674i</v>
      </c>
      <c r="Z780" t="str">
        <f t="shared" si="230"/>
        <v>-0.601432079758814+1.36049359152665i</v>
      </c>
      <c r="AA780" t="str">
        <f t="shared" si="231"/>
        <v>14.7041395137387-91.4000919857024i</v>
      </c>
      <c r="AB780">
        <f t="shared" si="232"/>
        <v>92.57531276660292</v>
      </c>
      <c r="AE780">
        <f t="shared" si="220"/>
        <v>944.45826999999997</v>
      </c>
      <c r="AF780">
        <f t="shared" si="233"/>
        <v>92.57531276660292</v>
      </c>
      <c r="AI780" s="1">
        <v>-9.6263399999999999E-2</v>
      </c>
      <c r="AK780" s="1">
        <f t="shared" si="221"/>
        <v>3.7066568718240007E-10</v>
      </c>
      <c r="AL780">
        <f t="shared" si="234"/>
        <v>3.1766748221764361E-6</v>
      </c>
    </row>
    <row r="781" spans="2:38" x14ac:dyDescent="0.25">
      <c r="B781" t="s">
        <v>1857</v>
      </c>
      <c r="C781" t="s">
        <v>78</v>
      </c>
      <c r="D781" s="3">
        <v>944.58932000000004</v>
      </c>
      <c r="E781">
        <v>0.13105000000007294</v>
      </c>
      <c r="F781" s="3">
        <v>0</v>
      </c>
      <c r="G781" s="3">
        <v>49.850555</v>
      </c>
      <c r="H781" s="3">
        <v>2.7529170999999999</v>
      </c>
      <c r="I781" s="3">
        <v>4.1690814999999999E-2</v>
      </c>
      <c r="L781">
        <f t="shared" si="235"/>
        <v>1</v>
      </c>
      <c r="M781">
        <f t="shared" si="222"/>
        <v>69.640474798943316</v>
      </c>
      <c r="N781" t="str">
        <f t="shared" si="223"/>
        <v>6.81963475149165+1.82842469252836i</v>
      </c>
      <c r="O781" t="str">
        <f t="shared" si="224"/>
        <v>6.81963475149165-1.82842469252836i</v>
      </c>
      <c r="P781" t="str">
        <f t="shared" si="225"/>
        <v>-0.413281533488724+0.035829754540708i</v>
      </c>
      <c r="Q781" t="str">
        <f t="shared" si="226"/>
        <v>-0.413281533488724-0.035829754540708i</v>
      </c>
      <c r="R781" t="str">
        <f t="shared" si="236"/>
        <v>-0.413281533993148+0.0358297550032818i</v>
      </c>
      <c r="S781" t="str">
        <f t="shared" si="237"/>
        <v>-0.413281533993148-0.0358297550032818i</v>
      </c>
      <c r="U781" t="str">
        <f t="shared" si="238"/>
        <v>0</v>
      </c>
      <c r="V781" t="str">
        <f t="shared" si="227"/>
        <v>-0.136467966663847+1.11695521262134i</v>
      </c>
      <c r="W781" t="str">
        <f t="shared" si="228"/>
        <v>-0.674038979059936+1.11611942658627i</v>
      </c>
      <c r="X781" t="str">
        <f t="shared" si="239"/>
        <v>0</v>
      </c>
      <c r="Y781" t="str">
        <f t="shared" si="229"/>
        <v>-0.470385270563261+0.233750403837674i</v>
      </c>
      <c r="Z781" t="str">
        <f t="shared" si="230"/>
        <v>-0.601432079758814+1.36049359152665i</v>
      </c>
      <c r="AA781" t="str">
        <f t="shared" si="231"/>
        <v>15.1414952116062-91.7541136131726i</v>
      </c>
      <c r="AB781">
        <f t="shared" si="232"/>
        <v>92.995065687283002</v>
      </c>
      <c r="AE781">
        <f t="shared" si="220"/>
        <v>944.58932000000004</v>
      </c>
      <c r="AF781">
        <f t="shared" si="233"/>
        <v>92.995065687283002</v>
      </c>
      <c r="AI781" s="1">
        <v>0</v>
      </c>
      <c r="AK781" s="1">
        <f t="shared" si="221"/>
        <v>0</v>
      </c>
      <c r="AL781">
        <f t="shared" si="234"/>
        <v>0</v>
      </c>
    </row>
    <row r="782" spans="2:38" x14ac:dyDescent="0.25">
      <c r="B782" t="s">
        <v>2308</v>
      </c>
      <c r="C782" t="s">
        <v>3711</v>
      </c>
      <c r="D782" s="3">
        <v>945.33932000000004</v>
      </c>
      <c r="E782">
        <v>0.75</v>
      </c>
      <c r="F782" s="3">
        <v>0</v>
      </c>
      <c r="G782" s="3">
        <v>45.817979999999999</v>
      </c>
      <c r="H782" s="3">
        <v>2.6238489999999999</v>
      </c>
      <c r="I782" s="3">
        <v>4.418855E-2</v>
      </c>
      <c r="L782">
        <f t="shared" si="235"/>
        <v>1</v>
      </c>
      <c r="M782">
        <f t="shared" si="222"/>
        <v>69.640474798943316</v>
      </c>
      <c r="N782" t="str">
        <f t="shared" si="223"/>
        <v>6.50967378085731+1.85529708316995i</v>
      </c>
      <c r="O782" t="str">
        <f t="shared" si="224"/>
        <v>6.50967378085731-1.85529708316995i</v>
      </c>
      <c r="P782" t="str">
        <f t="shared" si="225"/>
        <v>-0.413280946113263+0.0358299162136548i</v>
      </c>
      <c r="Q782" t="str">
        <f t="shared" si="226"/>
        <v>-0.413280946113263-0.0358299162136548i</v>
      </c>
      <c r="R782" t="str">
        <f t="shared" si="236"/>
        <v>-0.413281239800994+0.0358298353771814i</v>
      </c>
      <c r="S782" t="str">
        <f t="shared" si="237"/>
        <v>-0.413281239800994-0.0358298353771814i</v>
      </c>
      <c r="U782" t="str">
        <f t="shared" si="238"/>
        <v>0</v>
      </c>
      <c r="V782" t="str">
        <f t="shared" si="227"/>
        <v>-0.136467966663847+1.11695521262134i</v>
      </c>
      <c r="W782" t="str">
        <f t="shared" si="228"/>
        <v>-0.674038979059936+1.11611942658627i</v>
      </c>
      <c r="X782" t="str">
        <f t="shared" si="239"/>
        <v>0</v>
      </c>
      <c r="Y782" t="str">
        <f t="shared" si="229"/>
        <v>-0.470385270563261+0.233750403837674i</v>
      </c>
      <c r="Z782" t="str">
        <f t="shared" si="230"/>
        <v>-0.601432079758814+1.36049359152665i</v>
      </c>
      <c r="AA782" t="str">
        <f t="shared" si="231"/>
        <v>17.6444822799554-93.7801789549774i</v>
      </c>
      <c r="AB782">
        <f t="shared" si="232"/>
        <v>95.425624020779907</v>
      </c>
      <c r="AE782">
        <f t="shared" si="220"/>
        <v>945.33932000000004</v>
      </c>
      <c r="AF782">
        <f t="shared" si="233"/>
        <v>95.425624020779907</v>
      </c>
      <c r="AI782" s="1">
        <v>0</v>
      </c>
      <c r="AK782" s="1">
        <f t="shared" si="221"/>
        <v>0</v>
      </c>
      <c r="AL782">
        <f t="shared" si="234"/>
        <v>0</v>
      </c>
    </row>
    <row r="783" spans="2:38" x14ac:dyDescent="0.25">
      <c r="B783" t="s">
        <v>1855</v>
      </c>
      <c r="C783" t="s">
        <v>78</v>
      </c>
      <c r="D783" s="3">
        <v>945.56555000000003</v>
      </c>
      <c r="E783">
        <v>0.22622999999998683</v>
      </c>
      <c r="F783" s="3">
        <v>0</v>
      </c>
      <c r="G783" s="3">
        <v>44.639612999999997</v>
      </c>
      <c r="H783" s="3">
        <v>2.5849186</v>
      </c>
      <c r="I783" s="3">
        <v>4.4984691E-2</v>
      </c>
      <c r="L783">
        <f t="shared" si="235"/>
        <v>1</v>
      </c>
      <c r="M783">
        <f t="shared" si="222"/>
        <v>69.640474798943316</v>
      </c>
      <c r="N783" t="str">
        <f t="shared" si="223"/>
        <v>6.4161782107563+1.86340284635829i</v>
      </c>
      <c r="O783" t="str">
        <f t="shared" si="224"/>
        <v>6.4161782107563-1.86340284635829i</v>
      </c>
      <c r="P783" t="str">
        <f t="shared" si="225"/>
        <v>-0.413280940501365+0.0358299148765432i</v>
      </c>
      <c r="Q783" t="str">
        <f t="shared" si="226"/>
        <v>-0.413280940501365-0.0358299148765432i</v>
      </c>
      <c r="R783" t="str">
        <f t="shared" si="236"/>
        <v>-0.413280943307314+0.035829915545099i</v>
      </c>
      <c r="S783" t="str">
        <f t="shared" si="237"/>
        <v>-0.413280943307314-0.035829915545099i</v>
      </c>
      <c r="U783" t="str">
        <f t="shared" si="238"/>
        <v>0</v>
      </c>
      <c r="V783" t="str">
        <f t="shared" si="227"/>
        <v>-0.136467966663847+1.11695521262134i</v>
      </c>
      <c r="W783" t="str">
        <f t="shared" si="228"/>
        <v>-0.674038979059936+1.11611942658627i</v>
      </c>
      <c r="X783" t="str">
        <f t="shared" si="239"/>
        <v>0</v>
      </c>
      <c r="Y783" t="str">
        <f t="shared" si="229"/>
        <v>-0.470385270563261+0.233750403837674i</v>
      </c>
      <c r="Z783" t="str">
        <f t="shared" si="230"/>
        <v>-0.601432079758814+1.36049359152665i</v>
      </c>
      <c r="AA783" t="str">
        <f t="shared" si="231"/>
        <v>18.3994767049582-94.3913181655178i</v>
      </c>
      <c r="AB783">
        <f t="shared" si="232"/>
        <v>96.167882830185604</v>
      </c>
      <c r="AE783">
        <f t="shared" si="220"/>
        <v>945.56555000000003</v>
      </c>
      <c r="AF783">
        <f t="shared" si="233"/>
        <v>96.167882830185604</v>
      </c>
      <c r="AI783" s="1">
        <v>0</v>
      </c>
      <c r="AK783" s="1">
        <f t="shared" si="221"/>
        <v>0</v>
      </c>
      <c r="AL783">
        <f t="shared" si="234"/>
        <v>0</v>
      </c>
    </row>
    <row r="784" spans="2:38" x14ac:dyDescent="0.25">
      <c r="B784" t="s">
        <v>2309</v>
      </c>
      <c r="C784" t="s">
        <v>78</v>
      </c>
      <c r="D784" s="3">
        <v>945.56555000000003</v>
      </c>
      <c r="E784">
        <v>0</v>
      </c>
      <c r="F784" s="3">
        <v>0</v>
      </c>
      <c r="G784" s="3">
        <v>44.639612999999997</v>
      </c>
      <c r="H784" s="3">
        <v>2.5849186</v>
      </c>
      <c r="I784" s="3">
        <v>4.4984691E-2</v>
      </c>
      <c r="L784">
        <f t="shared" si="235"/>
        <v>1</v>
      </c>
      <c r="M784">
        <f t="shared" si="222"/>
        <v>69.640474798943316</v>
      </c>
      <c r="N784" t="str">
        <f t="shared" si="223"/>
        <v>6.4161782107563+1.86340284635829i</v>
      </c>
      <c r="O784" t="str">
        <f t="shared" si="224"/>
        <v>6.4161782107563-1.86340284635829i</v>
      </c>
      <c r="P784" t="str">
        <f t="shared" si="225"/>
        <v>-0.413280940501365+0.0358299148765432i</v>
      </c>
      <c r="Q784" t="str">
        <f t="shared" si="226"/>
        <v>-0.413280940501365-0.0358299148765432i</v>
      </c>
      <c r="R784" t="str">
        <f t="shared" si="236"/>
        <v>-0.413280940501365+0.0358299148765432i</v>
      </c>
      <c r="S784" t="str">
        <f t="shared" si="237"/>
        <v>-0.413280940501365-0.0358299148765432i</v>
      </c>
      <c r="U784" t="str">
        <f t="shared" si="238"/>
        <v>0</v>
      </c>
      <c r="V784" t="str">
        <f t="shared" si="227"/>
        <v>-0.136467966663847+1.11695521262134i</v>
      </c>
      <c r="W784" t="str">
        <f t="shared" si="228"/>
        <v>-0.674038979059936+1.11611942658627i</v>
      </c>
      <c r="X784" t="str">
        <f t="shared" si="239"/>
        <v>0</v>
      </c>
      <c r="Y784" t="str">
        <f t="shared" si="229"/>
        <v>-0.470385270563261+0.233750403837674i</v>
      </c>
      <c r="Z784" t="str">
        <f t="shared" si="230"/>
        <v>-0.601432079758814+1.36049359152665i</v>
      </c>
      <c r="AA784" t="str">
        <f t="shared" si="231"/>
        <v>18.3994767049582-94.3913181655178i</v>
      </c>
      <c r="AB784">
        <f t="shared" si="232"/>
        <v>96.167882830185604</v>
      </c>
      <c r="AE784">
        <f t="shared" si="220"/>
        <v>945.56555000000003</v>
      </c>
      <c r="AF784">
        <f t="shared" si="233"/>
        <v>96.167882830185604</v>
      </c>
      <c r="AI784" s="1">
        <v>0</v>
      </c>
      <c r="AK784" s="1">
        <f t="shared" si="221"/>
        <v>0</v>
      </c>
      <c r="AL784">
        <f t="shared" si="234"/>
        <v>0</v>
      </c>
    </row>
    <row r="785" spans="2:38" x14ac:dyDescent="0.25">
      <c r="B785" t="s">
        <v>2279</v>
      </c>
      <c r="C785" t="s">
        <v>78</v>
      </c>
      <c r="D785" s="3">
        <v>946.57970999999998</v>
      </c>
      <c r="E785">
        <v>1.0141599999999471</v>
      </c>
      <c r="F785" s="3">
        <v>0</v>
      </c>
      <c r="G785" s="3">
        <v>39.573565000000002</v>
      </c>
      <c r="H785" s="3">
        <v>2.4103970000000001</v>
      </c>
      <c r="I785" s="3">
        <v>4.8825353000000002E-2</v>
      </c>
      <c r="L785">
        <f t="shared" si="235"/>
        <v>1</v>
      </c>
      <c r="M785">
        <f t="shared" si="222"/>
        <v>69.640474798943316</v>
      </c>
      <c r="N785" t="str">
        <f t="shared" si="223"/>
        <v>5.99704529251538+1.89974018210891i</v>
      </c>
      <c r="O785" t="str">
        <f t="shared" si="224"/>
        <v>5.99704529251538-1.89974018210891i</v>
      </c>
      <c r="P785" t="str">
        <f t="shared" si="225"/>
        <v>-0.41328094054837+0.0358299096070974i</v>
      </c>
      <c r="Q785" t="str">
        <f t="shared" si="226"/>
        <v>-0.41328094054837-0.0358299096070974i</v>
      </c>
      <c r="R785" t="str">
        <f t="shared" si="236"/>
        <v>-0.413280940524868+0.0358299122418203i</v>
      </c>
      <c r="S785" t="str">
        <f t="shared" si="237"/>
        <v>-0.413280940524868-0.0358299122418203i</v>
      </c>
      <c r="U785" t="str">
        <f t="shared" si="238"/>
        <v>0</v>
      </c>
      <c r="V785" t="str">
        <f t="shared" si="227"/>
        <v>-0.136467966663847+1.11695521262134i</v>
      </c>
      <c r="W785" t="str">
        <f t="shared" si="228"/>
        <v>-0.674038979059936+1.11611942658627i</v>
      </c>
      <c r="X785" t="str">
        <f t="shared" si="239"/>
        <v>0</v>
      </c>
      <c r="Y785" t="str">
        <f t="shared" si="229"/>
        <v>-0.470385270563261+0.233750403837674i</v>
      </c>
      <c r="Z785" t="str">
        <f t="shared" si="230"/>
        <v>-0.601432079758814+1.36049359152665i</v>
      </c>
      <c r="AA785" t="str">
        <f t="shared" si="231"/>
        <v>21.7840505471488-97.1309973808135i</v>
      </c>
      <c r="AB785">
        <f t="shared" si="232"/>
        <v>99.543837129338812</v>
      </c>
      <c r="AE785">
        <f t="shared" si="220"/>
        <v>946.57970999999998</v>
      </c>
      <c r="AF785">
        <f t="shared" si="233"/>
        <v>99.543837129338812</v>
      </c>
      <c r="AI785" s="1">
        <v>0</v>
      </c>
      <c r="AK785" s="1">
        <f t="shared" si="221"/>
        <v>0</v>
      </c>
      <c r="AL785">
        <f t="shared" si="234"/>
        <v>0</v>
      </c>
    </row>
    <row r="786" spans="2:38" x14ac:dyDescent="0.25">
      <c r="B786" t="s">
        <v>2310</v>
      </c>
      <c r="C786" t="s">
        <v>71</v>
      </c>
      <c r="D786" s="3">
        <v>946.57970999999998</v>
      </c>
      <c r="E786">
        <v>0</v>
      </c>
      <c r="F786" s="3">
        <v>0</v>
      </c>
      <c r="G786" s="3">
        <v>39.573565000000002</v>
      </c>
      <c r="H786" s="3">
        <v>2.4103970000000001</v>
      </c>
      <c r="I786" s="3">
        <v>4.8825353000000002E-2</v>
      </c>
      <c r="L786">
        <f t="shared" si="235"/>
        <v>1</v>
      </c>
      <c r="M786">
        <f t="shared" si="222"/>
        <v>69.640474798943316</v>
      </c>
      <c r="N786" t="str">
        <f t="shared" si="223"/>
        <v>5.99704529251538+1.89974018210891i</v>
      </c>
      <c r="O786" t="str">
        <f t="shared" si="224"/>
        <v>5.99704529251538-1.89974018210891i</v>
      </c>
      <c r="P786" t="str">
        <f t="shared" si="225"/>
        <v>-0.41328094054837+0.0358299096070974i</v>
      </c>
      <c r="Q786" t="str">
        <f t="shared" si="226"/>
        <v>-0.41328094054837-0.0358299096070974i</v>
      </c>
      <c r="R786" t="str">
        <f t="shared" si="236"/>
        <v>-0.41328094054837+0.0358299096070974i</v>
      </c>
      <c r="S786" t="str">
        <f t="shared" si="237"/>
        <v>-0.41328094054837-0.0358299096070974i</v>
      </c>
      <c r="U786" t="str">
        <f t="shared" si="238"/>
        <v>0</v>
      </c>
      <c r="V786" t="str">
        <f t="shared" si="227"/>
        <v>-0.136467966663847+1.11695521262134i</v>
      </c>
      <c r="W786" t="str">
        <f t="shared" si="228"/>
        <v>-0.674038979059936+1.11611942658627i</v>
      </c>
      <c r="X786" t="str">
        <f t="shared" si="239"/>
        <v>0</v>
      </c>
      <c r="Y786" t="str">
        <f t="shared" si="229"/>
        <v>-0.470385270563261+0.233750403837674i</v>
      </c>
      <c r="Z786" t="str">
        <f t="shared" si="230"/>
        <v>-0.601432079758814+1.36049359152665i</v>
      </c>
      <c r="AA786" t="str">
        <f t="shared" si="231"/>
        <v>21.7840505471488-97.1309973808135i</v>
      </c>
      <c r="AB786">
        <f t="shared" si="232"/>
        <v>99.543837129338812</v>
      </c>
      <c r="AE786">
        <f t="shared" si="220"/>
        <v>946.57970999999998</v>
      </c>
      <c r="AF786">
        <f t="shared" si="233"/>
        <v>99.543837129338812</v>
      </c>
      <c r="AI786" s="1">
        <v>0</v>
      </c>
      <c r="AK786" s="1">
        <f t="shared" si="221"/>
        <v>0</v>
      </c>
      <c r="AL786">
        <f t="shared" si="234"/>
        <v>0</v>
      </c>
    </row>
    <row r="787" spans="2:38" x14ac:dyDescent="0.25">
      <c r="B787" t="s">
        <v>2311</v>
      </c>
      <c r="C787" t="s">
        <v>3710</v>
      </c>
      <c r="D787" s="3">
        <v>956.02035999999998</v>
      </c>
      <c r="E787">
        <v>9.4406500000000051</v>
      </c>
      <c r="F787" s="3">
        <v>3.8858379999999998E-2</v>
      </c>
      <c r="G787" s="3">
        <v>9.3993471999999993</v>
      </c>
      <c r="H787" s="3">
        <v>0.78580187000000001</v>
      </c>
      <c r="I787" s="3">
        <v>0.13023535999999999</v>
      </c>
      <c r="L787">
        <f t="shared" si="235"/>
        <v>1</v>
      </c>
      <c r="M787">
        <f t="shared" si="222"/>
        <v>71.408531083965755</v>
      </c>
      <c r="N787" t="str">
        <f t="shared" si="223"/>
        <v>2.09540152210661+2.23799903064173i</v>
      </c>
      <c r="O787" t="str">
        <f t="shared" si="224"/>
        <v>2.09540152210661-2.23799903064173i</v>
      </c>
      <c r="P787" t="str">
        <f t="shared" si="225"/>
        <v>-0.413280771787421+0.0358299030351959i</v>
      </c>
      <c r="Q787" t="str">
        <f t="shared" si="226"/>
        <v>-0.413280771787421-0.0358299030351959i</v>
      </c>
      <c r="R787" t="str">
        <f t="shared" si="236"/>
        <v>-0.413280856167896+0.0358299063211467i</v>
      </c>
      <c r="S787" t="str">
        <f t="shared" si="237"/>
        <v>-0.413280856167896-0.0358299063211467i</v>
      </c>
      <c r="U787" t="str">
        <f t="shared" si="238"/>
        <v>0.62197785514791-0.157368073804291i</v>
      </c>
      <c r="V787" t="str">
        <f t="shared" si="227"/>
        <v>0.485509888484063+0.959587138817049i</v>
      </c>
      <c r="W787" t="str">
        <f t="shared" si="228"/>
        <v>-0.0520611239120259+0.958751352781979i</v>
      </c>
      <c r="X787" t="str">
        <f t="shared" si="239"/>
        <v>0.639780621022411-0.0479783275182225i</v>
      </c>
      <c r="Y787" t="str">
        <f t="shared" si="229"/>
        <v>0.16939535045915+0.185772076319452i</v>
      </c>
      <c r="Z787" t="str">
        <f t="shared" si="230"/>
        <v>0.038348541263597+1.31251526400843i</v>
      </c>
      <c r="AA787" t="str">
        <f t="shared" si="231"/>
        <v>-16.1658926832818-111.330490246129i</v>
      </c>
      <c r="AB787">
        <f t="shared" si="232"/>
        <v>112.49806284861444</v>
      </c>
      <c r="AE787">
        <f t="shared" si="220"/>
        <v>956.02035999999998</v>
      </c>
      <c r="AF787">
        <f t="shared" si="233"/>
        <v>112.49806284861444</v>
      </c>
      <c r="AI787" s="1">
        <v>0</v>
      </c>
      <c r="AK787" s="1">
        <f t="shared" si="221"/>
        <v>6.0398947848975994E-11</v>
      </c>
      <c r="AL787">
        <f t="shared" si="234"/>
        <v>7.6439785851151261E-7</v>
      </c>
    </row>
    <row r="788" spans="2:38" x14ac:dyDescent="0.25">
      <c r="B788" t="s">
        <v>2312</v>
      </c>
      <c r="C788" t="s">
        <v>71</v>
      </c>
      <c r="D788" s="3">
        <v>956.02035999999998</v>
      </c>
      <c r="E788">
        <v>0</v>
      </c>
      <c r="F788" s="3">
        <v>0</v>
      </c>
      <c r="G788" s="3">
        <v>9.3993471999999993</v>
      </c>
      <c r="H788" s="3">
        <v>0.78580187000000001</v>
      </c>
      <c r="I788" s="3">
        <v>0.13023535999999999</v>
      </c>
      <c r="L788">
        <f t="shared" si="235"/>
        <v>1</v>
      </c>
      <c r="M788">
        <f t="shared" si="222"/>
        <v>71.408531083965755</v>
      </c>
      <c r="N788" t="str">
        <f t="shared" si="223"/>
        <v>2.09540152210661+2.23799903064173i</v>
      </c>
      <c r="O788" t="str">
        <f t="shared" si="224"/>
        <v>2.09540152210661-2.23799903064173i</v>
      </c>
      <c r="P788" t="str">
        <f t="shared" si="225"/>
        <v>-0.413280771787421+0.0358299030351959i</v>
      </c>
      <c r="Q788" t="str">
        <f t="shared" si="226"/>
        <v>-0.413280771787421-0.0358299030351959i</v>
      </c>
      <c r="R788" t="str">
        <f t="shared" si="236"/>
        <v>-0.413280771787421+0.0358299030351959i</v>
      </c>
      <c r="S788" t="str">
        <f t="shared" si="237"/>
        <v>-0.413280771787421-0.0358299030351959i</v>
      </c>
      <c r="U788" t="str">
        <f t="shared" si="238"/>
        <v>0</v>
      </c>
      <c r="V788" t="str">
        <f t="shared" si="227"/>
        <v>0.485509888484063+0.959587138817049i</v>
      </c>
      <c r="W788" t="str">
        <f t="shared" si="228"/>
        <v>-0.0520611239120259+0.958751352781979i</v>
      </c>
      <c r="X788" t="str">
        <f t="shared" si="239"/>
        <v>0</v>
      </c>
      <c r="Y788" t="str">
        <f t="shared" si="229"/>
        <v>0.16939535045915+0.185772076319452i</v>
      </c>
      <c r="Z788" t="str">
        <f t="shared" si="230"/>
        <v>0.038348541263597+1.31251526400843i</v>
      </c>
      <c r="AA788" t="str">
        <f t="shared" si="231"/>
        <v>-16.1658926832818-111.330490246129i</v>
      </c>
      <c r="AB788">
        <f t="shared" si="232"/>
        <v>112.49806284861444</v>
      </c>
      <c r="AE788">
        <f t="shared" si="220"/>
        <v>956.02035999999998</v>
      </c>
      <c r="AF788">
        <f t="shared" si="233"/>
        <v>112.49806284861444</v>
      </c>
      <c r="AI788" s="1">
        <v>0</v>
      </c>
      <c r="AK788" s="1">
        <f t="shared" si="221"/>
        <v>0</v>
      </c>
      <c r="AL788">
        <f t="shared" si="234"/>
        <v>0</v>
      </c>
    </row>
    <row r="789" spans="2:38" x14ac:dyDescent="0.25">
      <c r="B789" t="s">
        <v>2214</v>
      </c>
      <c r="C789" t="s">
        <v>78</v>
      </c>
      <c r="D789" s="3">
        <v>957.59654999999998</v>
      </c>
      <c r="E789">
        <v>1.5761899999999969</v>
      </c>
      <c r="F789" s="3">
        <v>0</v>
      </c>
      <c r="G789" s="3">
        <v>7.3497269999999997</v>
      </c>
      <c r="H789" s="3">
        <v>0.51456374000000005</v>
      </c>
      <c r="I789" s="3">
        <v>0.16060095999999999</v>
      </c>
      <c r="L789">
        <f t="shared" si="235"/>
        <v>1</v>
      </c>
      <c r="M789">
        <f t="shared" si="222"/>
        <v>71.408531083965755</v>
      </c>
      <c r="N789" t="str">
        <f t="shared" si="223"/>
        <v>1.44399331089941+2.29447386519824i</v>
      </c>
      <c r="O789" t="str">
        <f t="shared" si="224"/>
        <v>1.44399331089941-2.29447386519824i</v>
      </c>
      <c r="P789" t="str">
        <f t="shared" si="225"/>
        <v>-0.413280719649807+0.0358299372875679i</v>
      </c>
      <c r="Q789" t="str">
        <f t="shared" si="226"/>
        <v>-0.413280719649807-0.0358299372875679i</v>
      </c>
      <c r="R789" t="str">
        <f t="shared" si="236"/>
        <v>-0.413280745718614+0.0358299201613819i</v>
      </c>
      <c r="S789" t="str">
        <f t="shared" si="237"/>
        <v>-0.413280745718614-0.0358299201613819i</v>
      </c>
      <c r="U789" t="str">
        <f t="shared" si="238"/>
        <v>0</v>
      </c>
      <c r="V789" t="str">
        <f t="shared" si="227"/>
        <v>0.485509888484063+0.959587138817049i</v>
      </c>
      <c r="W789" t="str">
        <f t="shared" si="228"/>
        <v>-0.0520611239120259+0.958751352781979i</v>
      </c>
      <c r="X789" t="str">
        <f t="shared" si="239"/>
        <v>0</v>
      </c>
      <c r="Y789" t="str">
        <f t="shared" si="229"/>
        <v>0.16939535045915+0.185772076319452i</v>
      </c>
      <c r="Z789" t="str">
        <f t="shared" si="230"/>
        <v>0.038348541263597+1.31251526400843i</v>
      </c>
      <c r="AA789" t="str">
        <f t="shared" si="231"/>
        <v>-10.905657435124-115.588448590723i</v>
      </c>
      <c r="AB789">
        <f t="shared" si="232"/>
        <v>116.10177781456446</v>
      </c>
      <c r="AE789">
        <f t="shared" si="220"/>
        <v>957.59654999999998</v>
      </c>
      <c r="AF789">
        <f t="shared" si="233"/>
        <v>116.10177781456446</v>
      </c>
      <c r="AI789" s="1">
        <v>0</v>
      </c>
      <c r="AK789" s="1">
        <f t="shared" si="221"/>
        <v>0</v>
      </c>
      <c r="AL789">
        <f t="shared" si="234"/>
        <v>0</v>
      </c>
    </row>
    <row r="790" spans="2:38" x14ac:dyDescent="0.25">
      <c r="B790" t="s">
        <v>2313</v>
      </c>
      <c r="C790" t="s">
        <v>3711</v>
      </c>
      <c r="D790" s="3">
        <v>957.59654999999998</v>
      </c>
      <c r="E790">
        <v>0</v>
      </c>
      <c r="F790" s="3">
        <v>0</v>
      </c>
      <c r="G790" s="3">
        <v>7.3497260000000004</v>
      </c>
      <c r="H790" s="3">
        <v>0.51456356999999997</v>
      </c>
      <c r="I790" s="3">
        <v>0.16060098</v>
      </c>
      <c r="L790">
        <f t="shared" si="235"/>
        <v>1</v>
      </c>
      <c r="M790">
        <f t="shared" si="222"/>
        <v>71.408531083965755</v>
      </c>
      <c r="N790" t="str">
        <f t="shared" si="223"/>
        <v>1.44399292433285+2.29447389056329i</v>
      </c>
      <c r="O790" t="str">
        <f t="shared" si="224"/>
        <v>1.44399292433285-2.29447389056329i</v>
      </c>
      <c r="P790" t="str">
        <f t="shared" si="225"/>
        <v>-0.413280718867988+0.035829940862124i</v>
      </c>
      <c r="Q790" t="str">
        <f t="shared" si="226"/>
        <v>-0.413280718867988-0.035829940862124i</v>
      </c>
      <c r="R790" t="str">
        <f t="shared" si="236"/>
        <v>-0.413280719258897+0.0358299390748459i</v>
      </c>
      <c r="S790" t="str">
        <f t="shared" si="237"/>
        <v>-0.413280719258897-0.0358299390748459i</v>
      </c>
      <c r="U790" t="str">
        <f t="shared" si="238"/>
        <v>0</v>
      </c>
      <c r="V790" t="str">
        <f t="shared" si="227"/>
        <v>0.485509888484063+0.959587138817049i</v>
      </c>
      <c r="W790" t="str">
        <f t="shared" si="228"/>
        <v>-0.0520611239120259+0.958751352781979i</v>
      </c>
      <c r="X790" t="str">
        <f t="shared" si="239"/>
        <v>0</v>
      </c>
      <c r="Y790" t="str">
        <f t="shared" si="229"/>
        <v>0.16939535045915+0.185772076319452i</v>
      </c>
      <c r="Z790" t="str">
        <f t="shared" si="230"/>
        <v>0.038348541263597+1.31251526400843i</v>
      </c>
      <c r="AA790" t="str">
        <f t="shared" si="231"/>
        <v>-10.9056543160735-115.588450696466i</v>
      </c>
      <c r="AB790">
        <f t="shared" si="232"/>
        <v>116.10177961801897</v>
      </c>
      <c r="AE790">
        <f t="shared" si="220"/>
        <v>957.59654999999998</v>
      </c>
      <c r="AF790">
        <f t="shared" si="233"/>
        <v>116.10177961801897</v>
      </c>
      <c r="AI790" s="1">
        <v>0</v>
      </c>
      <c r="AK790" s="1">
        <f t="shared" si="221"/>
        <v>0</v>
      </c>
      <c r="AL790">
        <f t="shared" si="234"/>
        <v>0</v>
      </c>
    </row>
    <row r="791" spans="2:38" x14ac:dyDescent="0.25">
      <c r="B791" t="s">
        <v>1859</v>
      </c>
      <c r="C791" t="s">
        <v>78</v>
      </c>
      <c r="D791" s="3">
        <v>958.14179999999999</v>
      </c>
      <c r="E791">
        <v>0.54525000000001</v>
      </c>
      <c r="F791" s="3">
        <v>0</v>
      </c>
      <c r="G791" s="3">
        <v>6.8397546</v>
      </c>
      <c r="H791" s="3">
        <v>0.42073422999999999</v>
      </c>
      <c r="I791" s="3">
        <v>0.17285249</v>
      </c>
      <c r="L791">
        <f t="shared" si="235"/>
        <v>1</v>
      </c>
      <c r="M791">
        <f t="shared" si="222"/>
        <v>71.408531083965755</v>
      </c>
      <c r="N791" t="str">
        <f t="shared" si="223"/>
        <v>1.2186513261147+2.31401027339096i</v>
      </c>
      <c r="O791" t="str">
        <f t="shared" si="224"/>
        <v>1.2186513261147-2.31401027339096i</v>
      </c>
      <c r="P791" t="str">
        <f t="shared" si="225"/>
        <v>-0.413280704650179+0.0358299397945452i</v>
      </c>
      <c r="Q791" t="str">
        <f t="shared" si="226"/>
        <v>-0.413280704650179-0.0358299397945452i</v>
      </c>
      <c r="R791" t="str">
        <f t="shared" si="236"/>
        <v>-0.413280711759083+0.0358299403283346i</v>
      </c>
      <c r="S791" t="str">
        <f t="shared" si="237"/>
        <v>-0.413280711759083-0.0358299403283346i</v>
      </c>
      <c r="U791" t="str">
        <f t="shared" si="238"/>
        <v>0</v>
      </c>
      <c r="V791" t="str">
        <f t="shared" si="227"/>
        <v>0.485509888484063+0.959587138817049i</v>
      </c>
      <c r="W791" t="str">
        <f t="shared" si="228"/>
        <v>-0.0520611239120259+0.958751352781979i</v>
      </c>
      <c r="X791" t="str">
        <f t="shared" si="239"/>
        <v>0</v>
      </c>
      <c r="Y791" t="str">
        <f t="shared" si="229"/>
        <v>0.16939535045915+0.185772076319452i</v>
      </c>
      <c r="Z791" t="str">
        <f t="shared" si="230"/>
        <v>0.038348541263597+1.31251526400843i</v>
      </c>
      <c r="AA791" t="str">
        <f t="shared" si="231"/>
        <v>-9.08598147957676-117.061408373386i</v>
      </c>
      <c r="AB791">
        <f t="shared" si="232"/>
        <v>117.41349321865806</v>
      </c>
      <c r="AE791">
        <f t="shared" si="220"/>
        <v>958.14179999999999</v>
      </c>
      <c r="AF791">
        <f t="shared" si="233"/>
        <v>117.41349321865806</v>
      </c>
      <c r="AI791" s="1">
        <v>0</v>
      </c>
      <c r="AK791" s="1">
        <f t="shared" si="221"/>
        <v>0</v>
      </c>
      <c r="AL791">
        <f t="shared" si="234"/>
        <v>0</v>
      </c>
    </row>
    <row r="792" spans="2:38" x14ac:dyDescent="0.25">
      <c r="B792" t="s">
        <v>2314</v>
      </c>
      <c r="C792" t="s">
        <v>3711</v>
      </c>
      <c r="D792" s="3">
        <v>959.2518</v>
      </c>
      <c r="E792">
        <v>1.1100000000000136</v>
      </c>
      <c r="F792" s="3">
        <v>0</v>
      </c>
      <c r="G792" s="3">
        <v>6.7715839000000004</v>
      </c>
      <c r="H792" s="3">
        <v>-0.3572766</v>
      </c>
      <c r="I792" s="3">
        <v>0.19937025</v>
      </c>
      <c r="L792">
        <f t="shared" si="235"/>
        <v>1</v>
      </c>
      <c r="M792">
        <f t="shared" si="222"/>
        <v>71.408531083965755</v>
      </c>
      <c r="N792" t="str">
        <f t="shared" si="223"/>
        <v>0.81391859257167+2.47166349341211i</v>
      </c>
      <c r="O792" t="str">
        <f t="shared" si="224"/>
        <v>0.81391859257167-2.47166349341211i</v>
      </c>
      <c r="P792" t="str">
        <f t="shared" si="225"/>
        <v>-0.322061936791673+0.250604016268937i</v>
      </c>
      <c r="Q792" t="str">
        <f t="shared" si="226"/>
        <v>-0.322061936791673-0.250604016268937i</v>
      </c>
      <c r="R792" t="str">
        <f t="shared" si="236"/>
        <v>-0.367671320720926+0.143216978031741i</v>
      </c>
      <c r="S792" t="str">
        <f t="shared" si="237"/>
        <v>-0.367671320720926-0.143216978031741i</v>
      </c>
      <c r="U792" t="str">
        <f t="shared" si="238"/>
        <v>0</v>
      </c>
      <c r="V792" t="str">
        <f t="shared" si="227"/>
        <v>0.485509888484063+0.959587138817049i</v>
      </c>
      <c r="W792" t="str">
        <f t="shared" si="228"/>
        <v>-0.0520611239120259+0.958751352781979i</v>
      </c>
      <c r="X792" t="str">
        <f t="shared" si="239"/>
        <v>0</v>
      </c>
      <c r="Y792" t="str">
        <f t="shared" si="229"/>
        <v>0.16939535045915+0.185772076319452i</v>
      </c>
      <c r="Z792" t="str">
        <f t="shared" si="230"/>
        <v>0.038348541263597+1.31251526400843i</v>
      </c>
      <c r="AA792" t="str">
        <f t="shared" si="231"/>
        <v>-5.77945855032845-126.040019958004i</v>
      </c>
      <c r="AB792">
        <f t="shared" si="232"/>
        <v>126.17245647188221</v>
      </c>
      <c r="AE792">
        <f t="shared" si="220"/>
        <v>959.2518</v>
      </c>
      <c r="AF792">
        <f t="shared" si="233"/>
        <v>126.17245647188221</v>
      </c>
      <c r="AI792" s="1">
        <v>9.0507199999999996E-2</v>
      </c>
      <c r="AK792" s="1">
        <f t="shared" si="221"/>
        <v>3.2766213007359996E-10</v>
      </c>
      <c r="AL792">
        <f t="shared" si="234"/>
        <v>5.216213600765104E-6</v>
      </c>
    </row>
    <row r="793" spans="2:38" x14ac:dyDescent="0.25">
      <c r="B793" t="s">
        <v>1857</v>
      </c>
      <c r="C793" t="s">
        <v>78</v>
      </c>
      <c r="D793" s="3">
        <v>959.38284999999996</v>
      </c>
      <c r="E793">
        <v>0.13104999999995925</v>
      </c>
      <c r="F793" s="3">
        <v>0</v>
      </c>
      <c r="G793" s="3">
        <v>6.8680859999999999</v>
      </c>
      <c r="H793" s="3">
        <v>-0.37909989999999999</v>
      </c>
      <c r="I793" s="3">
        <v>0.20242884</v>
      </c>
      <c r="L793">
        <f t="shared" si="235"/>
        <v>1</v>
      </c>
      <c r="M793">
        <f t="shared" si="222"/>
        <v>71.408531083965755</v>
      </c>
      <c r="N793" t="str">
        <f t="shared" si="223"/>
        <v>0.771712332710922+2.50450515582258i</v>
      </c>
      <c r="O793" t="str">
        <f t="shared" si="224"/>
        <v>0.771712332710922-2.50450515582258i</v>
      </c>
      <c r="P793" t="str">
        <f t="shared" si="225"/>
        <v>-0.322061938022194+0.250604023716759i</v>
      </c>
      <c r="Q793" t="str">
        <f t="shared" si="226"/>
        <v>-0.322061938022194-0.250604023716759i</v>
      </c>
      <c r="R793" t="str">
        <f t="shared" si="236"/>
        <v>-0.322061937406934+0.250604019992848i</v>
      </c>
      <c r="S793" t="str">
        <f t="shared" si="237"/>
        <v>-0.322061937406934-0.250604019992848i</v>
      </c>
      <c r="U793" t="str">
        <f t="shared" si="238"/>
        <v>0</v>
      </c>
      <c r="V793" t="str">
        <f t="shared" si="227"/>
        <v>0.485509888484063+0.959587138817049i</v>
      </c>
      <c r="W793" t="str">
        <f t="shared" si="228"/>
        <v>-0.0520611239120259+0.958751352781979i</v>
      </c>
      <c r="X793" t="str">
        <f t="shared" si="239"/>
        <v>0</v>
      </c>
      <c r="Y793" t="str">
        <f t="shared" si="229"/>
        <v>0.16939535045915+0.185772076319452i</v>
      </c>
      <c r="Z793" t="str">
        <f t="shared" si="230"/>
        <v>0.038348541263597+1.31251526400843i</v>
      </c>
      <c r="AA793" t="str">
        <f t="shared" si="231"/>
        <v>-5.4295318019437-127.823802528446i</v>
      </c>
      <c r="AB793">
        <f t="shared" si="232"/>
        <v>127.93906482548431</v>
      </c>
      <c r="AE793">
        <f t="shared" si="220"/>
        <v>959.38284999999996</v>
      </c>
      <c r="AF793">
        <f t="shared" si="233"/>
        <v>127.93906482548431</v>
      </c>
      <c r="AI793" s="1">
        <v>0</v>
      </c>
      <c r="AK793" s="1">
        <f t="shared" si="221"/>
        <v>0</v>
      </c>
      <c r="AL793">
        <f t="shared" si="234"/>
        <v>0</v>
      </c>
    </row>
    <row r="794" spans="2:38" x14ac:dyDescent="0.25">
      <c r="B794" t="s">
        <v>2315</v>
      </c>
      <c r="C794" t="s">
        <v>3711</v>
      </c>
      <c r="D794" s="3">
        <v>960.13284999999996</v>
      </c>
      <c r="E794">
        <v>0.75</v>
      </c>
      <c r="F794" s="3">
        <v>0</v>
      </c>
      <c r="G794" s="3">
        <v>7.5304061999999998</v>
      </c>
      <c r="H794" s="3">
        <v>-0.50399408999999995</v>
      </c>
      <c r="I794" s="3">
        <v>0.21905703000000001</v>
      </c>
      <c r="L794">
        <f t="shared" si="235"/>
        <v>1</v>
      </c>
      <c r="M794">
        <f t="shared" si="222"/>
        <v>71.408531083965755</v>
      </c>
      <c r="N794" t="str">
        <f t="shared" si="223"/>
        <v>0.530165674844092+2.6924580882935i</v>
      </c>
      <c r="O794" t="str">
        <f t="shared" si="224"/>
        <v>0.530165674844092-2.6924580882935i</v>
      </c>
      <c r="P794" t="str">
        <f t="shared" si="225"/>
        <v>-0.322062005294113+0.250603830496782i</v>
      </c>
      <c r="Q794" t="str">
        <f t="shared" si="226"/>
        <v>-0.322062005294113-0.250603830496782i</v>
      </c>
      <c r="R794" t="str">
        <f t="shared" si="236"/>
        <v>-0.322061971658153+0.25060392710677i</v>
      </c>
      <c r="S794" t="str">
        <f t="shared" si="237"/>
        <v>-0.322061971658153-0.25060392710677i</v>
      </c>
      <c r="U794" t="str">
        <f t="shared" si="238"/>
        <v>0</v>
      </c>
      <c r="V794" t="str">
        <f t="shared" si="227"/>
        <v>0.485509888484063+0.959587138817049i</v>
      </c>
      <c r="W794" t="str">
        <f t="shared" si="228"/>
        <v>-0.0520611239120259+0.958751352781979i</v>
      </c>
      <c r="X794" t="str">
        <f t="shared" si="239"/>
        <v>0</v>
      </c>
      <c r="Y794" t="str">
        <f t="shared" si="229"/>
        <v>0.16939535045915+0.185772076319452i</v>
      </c>
      <c r="Z794" t="str">
        <f t="shared" si="230"/>
        <v>0.038348541263597+1.31251526400843i</v>
      </c>
      <c r="AA794" t="str">
        <f t="shared" si="231"/>
        <v>-3.42689911754258-138.032395747083i</v>
      </c>
      <c r="AB794">
        <f t="shared" si="232"/>
        <v>138.07492861935924</v>
      </c>
      <c r="AE794">
        <f t="shared" si="220"/>
        <v>960.13284999999996</v>
      </c>
      <c r="AF794">
        <f t="shared" si="233"/>
        <v>138.07492861935924</v>
      </c>
      <c r="AI794" s="1">
        <v>0</v>
      </c>
      <c r="AK794" s="1">
        <f t="shared" si="221"/>
        <v>0</v>
      </c>
      <c r="AL794">
        <f t="shared" si="234"/>
        <v>0</v>
      </c>
    </row>
    <row r="795" spans="2:38" x14ac:dyDescent="0.25">
      <c r="B795" t="s">
        <v>1855</v>
      </c>
      <c r="C795" t="s">
        <v>78</v>
      </c>
      <c r="D795" s="3">
        <v>960.35907999999995</v>
      </c>
      <c r="E795">
        <v>0.22622999999998683</v>
      </c>
      <c r="F795" s="3">
        <v>0</v>
      </c>
      <c r="G795" s="3">
        <v>7.7669635000000001</v>
      </c>
      <c r="H795" s="3">
        <v>-0.54166696000000003</v>
      </c>
      <c r="I795" s="3">
        <v>0.22376566000000001</v>
      </c>
      <c r="L795">
        <f t="shared" si="235"/>
        <v>1</v>
      </c>
      <c r="M795">
        <f t="shared" si="222"/>
        <v>71.408531083965755</v>
      </c>
      <c r="N795" t="str">
        <f t="shared" si="223"/>
        <v>0.457306297207+2.74915158740561i</v>
      </c>
      <c r="O795" t="str">
        <f t="shared" si="224"/>
        <v>0.457306297207-2.74915158740561i</v>
      </c>
      <c r="P795" t="str">
        <f t="shared" si="225"/>
        <v>-0.322062009897259+0.250603840244154i</v>
      </c>
      <c r="Q795" t="str">
        <f t="shared" si="226"/>
        <v>-0.322062009897259-0.250603840244154i</v>
      </c>
      <c r="R795" t="str">
        <f t="shared" si="236"/>
        <v>-0.322062007595686+0.250603835370468i</v>
      </c>
      <c r="S795" t="str">
        <f t="shared" si="237"/>
        <v>-0.322062007595686-0.250603835370468i</v>
      </c>
      <c r="U795" t="str">
        <f t="shared" si="238"/>
        <v>0</v>
      </c>
      <c r="V795" t="str">
        <f t="shared" si="227"/>
        <v>0.485509888484063+0.959587138817049i</v>
      </c>
      <c r="W795" t="str">
        <f t="shared" si="228"/>
        <v>-0.0520611239120259+0.958751352781979i</v>
      </c>
      <c r="X795" t="str">
        <f t="shared" si="239"/>
        <v>0</v>
      </c>
      <c r="Y795" t="str">
        <f t="shared" si="229"/>
        <v>0.16939535045915+0.185772076319452i</v>
      </c>
      <c r="Z795" t="str">
        <f t="shared" si="230"/>
        <v>0.038348541263597+1.31251526400843i</v>
      </c>
      <c r="AA795" t="str">
        <f t="shared" si="231"/>
        <v>-2.82283127544043-141.111682036217i</v>
      </c>
      <c r="AB795">
        <f t="shared" si="232"/>
        <v>141.13991350252419</v>
      </c>
      <c r="AE795">
        <f t="shared" si="220"/>
        <v>960.35907999999995</v>
      </c>
      <c r="AF795">
        <f t="shared" si="233"/>
        <v>141.13991350252419</v>
      </c>
      <c r="AI795" s="1">
        <v>0</v>
      </c>
      <c r="AK795" s="1">
        <f t="shared" si="221"/>
        <v>0</v>
      </c>
      <c r="AL795">
        <f t="shared" si="234"/>
        <v>0</v>
      </c>
    </row>
    <row r="796" spans="2:38" x14ac:dyDescent="0.25">
      <c r="B796" t="s">
        <v>2316</v>
      </c>
      <c r="C796" t="s">
        <v>78</v>
      </c>
      <c r="D796" s="3">
        <v>960.35907999999995</v>
      </c>
      <c r="E796">
        <v>0</v>
      </c>
      <c r="F796" s="3">
        <v>0</v>
      </c>
      <c r="G796" s="3">
        <v>7.7669635000000001</v>
      </c>
      <c r="H796" s="3">
        <v>-0.54166696000000003</v>
      </c>
      <c r="I796" s="3">
        <v>0.22376566000000001</v>
      </c>
      <c r="L796">
        <f t="shared" si="235"/>
        <v>1</v>
      </c>
      <c r="M796">
        <f t="shared" si="222"/>
        <v>71.408531083965755</v>
      </c>
      <c r="N796" t="str">
        <f t="shared" si="223"/>
        <v>0.457306297207+2.74915158740561i</v>
      </c>
      <c r="O796" t="str">
        <f t="shared" si="224"/>
        <v>0.457306297207-2.74915158740561i</v>
      </c>
      <c r="P796" t="str">
        <f t="shared" si="225"/>
        <v>-0.322062009897259+0.250603840244154i</v>
      </c>
      <c r="Q796" t="str">
        <f t="shared" si="226"/>
        <v>-0.322062009897259-0.250603840244154i</v>
      </c>
      <c r="R796" t="str">
        <f t="shared" si="236"/>
        <v>-0.322062009897259+0.250603840244154i</v>
      </c>
      <c r="S796" t="str">
        <f t="shared" si="237"/>
        <v>-0.322062009897259-0.250603840244154i</v>
      </c>
      <c r="U796" t="str">
        <f t="shared" si="238"/>
        <v>0</v>
      </c>
      <c r="V796" t="str">
        <f t="shared" si="227"/>
        <v>0.485509888484063+0.959587138817049i</v>
      </c>
      <c r="W796" t="str">
        <f t="shared" si="228"/>
        <v>-0.0520611239120259+0.958751352781979i</v>
      </c>
      <c r="X796" t="str">
        <f t="shared" si="239"/>
        <v>0</v>
      </c>
      <c r="Y796" t="str">
        <f t="shared" si="229"/>
        <v>0.16939535045915+0.185772076319452i</v>
      </c>
      <c r="Z796" t="str">
        <f t="shared" si="230"/>
        <v>0.038348541263597+1.31251526400843i</v>
      </c>
      <c r="AA796" t="str">
        <f t="shared" si="231"/>
        <v>-2.82283127544043-141.111682036217i</v>
      </c>
      <c r="AB796">
        <f t="shared" si="232"/>
        <v>141.13991350252419</v>
      </c>
      <c r="AE796">
        <f t="shared" si="220"/>
        <v>960.35907999999995</v>
      </c>
      <c r="AF796">
        <f t="shared" si="233"/>
        <v>141.13991350252419</v>
      </c>
      <c r="AI796" s="1">
        <v>0</v>
      </c>
      <c r="AK796" s="1">
        <f t="shared" si="221"/>
        <v>0</v>
      </c>
      <c r="AL796">
        <f t="shared" si="234"/>
        <v>0</v>
      </c>
    </row>
    <row r="797" spans="2:38" x14ac:dyDescent="0.25">
      <c r="B797" t="s">
        <v>2230</v>
      </c>
      <c r="C797" t="s">
        <v>78</v>
      </c>
      <c r="D797" s="3">
        <v>961.37324000000001</v>
      </c>
      <c r="E797">
        <v>1.0141600000000608</v>
      </c>
      <c r="F797" s="3">
        <v>0</v>
      </c>
      <c r="G797" s="3">
        <v>9.0369121999999997</v>
      </c>
      <c r="H797" s="3">
        <v>-0.71055124999999997</v>
      </c>
      <c r="I797" s="3">
        <v>0.24307899999999999</v>
      </c>
      <c r="L797">
        <f t="shared" si="235"/>
        <v>1</v>
      </c>
      <c r="M797">
        <f t="shared" si="222"/>
        <v>71.408531083965755</v>
      </c>
      <c r="N797" t="str">
        <f t="shared" si="223"/>
        <v>0.130683832814853+3.00330383675059i</v>
      </c>
      <c r="O797" t="str">
        <f t="shared" si="224"/>
        <v>0.130683832814853-3.00330383675059i</v>
      </c>
      <c r="P797" t="str">
        <f t="shared" si="225"/>
        <v>-0.322062028663862+0.250603865349912i</v>
      </c>
      <c r="Q797" t="str">
        <f t="shared" si="226"/>
        <v>-0.322062028663862-0.250603865349912i</v>
      </c>
      <c r="R797" t="str">
        <f t="shared" si="236"/>
        <v>-0.32206201928056+0.250603852797033i</v>
      </c>
      <c r="S797" t="str">
        <f t="shared" si="237"/>
        <v>-0.32206201928056-0.250603852797033i</v>
      </c>
      <c r="U797" t="str">
        <f t="shared" si="238"/>
        <v>0</v>
      </c>
      <c r="V797" t="str">
        <f t="shared" si="227"/>
        <v>0.485509888484063+0.959587138817049i</v>
      </c>
      <c r="W797" t="str">
        <f t="shared" si="228"/>
        <v>-0.0520611239120259+0.958751352781979i</v>
      </c>
      <c r="X797" t="str">
        <f t="shared" si="239"/>
        <v>0</v>
      </c>
      <c r="Y797" t="str">
        <f t="shared" si="229"/>
        <v>0.16939535045915+0.185772076319452i</v>
      </c>
      <c r="Z797" t="str">
        <f t="shared" si="230"/>
        <v>0.038348541263597+1.31251526400843i</v>
      </c>
      <c r="AA797" t="str">
        <f t="shared" si="231"/>
        <v>-0.11484590700872-154.915866645335i</v>
      </c>
      <c r="AB797">
        <f t="shared" si="232"/>
        <v>154.91590921547592</v>
      </c>
      <c r="AE797">
        <f t="shared" si="220"/>
        <v>961.37324000000001</v>
      </c>
      <c r="AF797">
        <f t="shared" si="233"/>
        <v>154.91590921547592</v>
      </c>
      <c r="AI797" s="1">
        <v>0</v>
      </c>
      <c r="AK797" s="1">
        <f t="shared" si="221"/>
        <v>0</v>
      </c>
      <c r="AL797">
        <f t="shared" si="234"/>
        <v>0</v>
      </c>
    </row>
    <row r="798" spans="2:38" x14ac:dyDescent="0.25">
      <c r="B798" t="s">
        <v>2317</v>
      </c>
      <c r="C798" t="s">
        <v>71</v>
      </c>
      <c r="D798" s="3">
        <v>961.37324000000001</v>
      </c>
      <c r="E798">
        <v>0</v>
      </c>
      <c r="F798" s="3">
        <v>0</v>
      </c>
      <c r="G798" s="3">
        <v>9.0369121999999997</v>
      </c>
      <c r="H798" s="3">
        <v>-0.71055124999999997</v>
      </c>
      <c r="I798" s="3">
        <v>0.24307899999999999</v>
      </c>
      <c r="L798">
        <f t="shared" si="235"/>
        <v>1</v>
      </c>
      <c r="M798">
        <f t="shared" si="222"/>
        <v>71.408531083965755</v>
      </c>
      <c r="N798" t="str">
        <f t="shared" si="223"/>
        <v>0.130683832814853+3.00330383675059i</v>
      </c>
      <c r="O798" t="str">
        <f t="shared" si="224"/>
        <v>0.130683832814853-3.00330383675059i</v>
      </c>
      <c r="P798" t="str">
        <f t="shared" si="225"/>
        <v>-0.322062028663862+0.250603865349912i</v>
      </c>
      <c r="Q798" t="str">
        <f t="shared" si="226"/>
        <v>-0.322062028663862-0.250603865349912i</v>
      </c>
      <c r="R798" t="str">
        <f t="shared" si="236"/>
        <v>-0.322062028663862+0.250603865349912i</v>
      </c>
      <c r="S798" t="str">
        <f t="shared" si="237"/>
        <v>-0.322062028663862-0.250603865349912i</v>
      </c>
      <c r="U798" t="str">
        <f t="shared" si="238"/>
        <v>0</v>
      </c>
      <c r="V798" t="str">
        <f t="shared" si="227"/>
        <v>0.485509888484063+0.959587138817049i</v>
      </c>
      <c r="W798" t="str">
        <f t="shared" si="228"/>
        <v>-0.0520611239120259+0.958751352781979i</v>
      </c>
      <c r="X798" t="str">
        <f t="shared" si="239"/>
        <v>0</v>
      </c>
      <c r="Y798" t="str">
        <f t="shared" si="229"/>
        <v>0.16939535045915+0.185772076319452i</v>
      </c>
      <c r="Z798" t="str">
        <f t="shared" si="230"/>
        <v>0.038348541263597+1.31251526400843i</v>
      </c>
      <c r="AA798" t="str">
        <f t="shared" si="231"/>
        <v>-0.11484590700872-154.915866645335i</v>
      </c>
      <c r="AB798">
        <f t="shared" si="232"/>
        <v>154.91590921547592</v>
      </c>
      <c r="AE798">
        <f t="shared" si="220"/>
        <v>961.37324000000001</v>
      </c>
      <c r="AF798">
        <f t="shared" si="233"/>
        <v>154.91590921547592</v>
      </c>
      <c r="AI798" s="1">
        <v>0</v>
      </c>
      <c r="AK798" s="1">
        <f t="shared" si="221"/>
        <v>0</v>
      </c>
      <c r="AL798">
        <f t="shared" si="234"/>
        <v>0</v>
      </c>
    </row>
    <row r="799" spans="2:38" x14ac:dyDescent="0.25">
      <c r="B799" t="s">
        <v>2318</v>
      </c>
      <c r="C799" t="s">
        <v>3710</v>
      </c>
      <c r="D799" s="3">
        <v>970.81389000000001</v>
      </c>
      <c r="E799">
        <v>9.4406500000000051</v>
      </c>
      <c r="F799" s="3">
        <v>3.8876840000000003E-2</v>
      </c>
      <c r="G799" s="3">
        <v>37.294876000000002</v>
      </c>
      <c r="H799" s="3">
        <v>-2.2826694000000001</v>
      </c>
      <c r="I799" s="3">
        <v>0.32904241000000001</v>
      </c>
      <c r="L799">
        <f t="shared" si="235"/>
        <v>1</v>
      </c>
      <c r="M799">
        <f t="shared" si="222"/>
        <v>73.177427298985833</v>
      </c>
      <c r="N799" t="str">
        <f t="shared" si="223"/>
        <v>-2.90979519273408+5.3691682723064i</v>
      </c>
      <c r="O799" t="str">
        <f t="shared" si="224"/>
        <v>-2.90979519273408-5.3691682723064i</v>
      </c>
      <c r="P799" t="str">
        <f t="shared" si="225"/>
        <v>-0.32206217065925+0.250603887941887i</v>
      </c>
      <c r="Q799" t="str">
        <f t="shared" si="226"/>
        <v>-0.32206217065925-0.250603887941887i</v>
      </c>
      <c r="R799" t="str">
        <f t="shared" si="236"/>
        <v>-0.322062099661556+0.2506038766459i</v>
      </c>
      <c r="S799" t="str">
        <f t="shared" si="237"/>
        <v>-0.322062099661556-0.2506038766459i</v>
      </c>
      <c r="U799" t="str">
        <f t="shared" si="238"/>
        <v>0.369353573290716+0.512032744171556i</v>
      </c>
      <c r="V799" t="str">
        <f t="shared" si="227"/>
        <v>0.854863461774779+1.4716198829886i</v>
      </c>
      <c r="W799" t="str">
        <f t="shared" si="228"/>
        <v>0.31729244937869+1.47078409695353i</v>
      </c>
      <c r="X799" t="str">
        <f t="shared" si="239"/>
        <v>-0.405568149649577+0.483853355053256i</v>
      </c>
      <c r="Y799" t="str">
        <f t="shared" si="229"/>
        <v>-0.236172799190427+0.669625431372708i</v>
      </c>
      <c r="Z799" t="str">
        <f t="shared" si="230"/>
        <v>-0.36721960838598+1.79636861906169i</v>
      </c>
      <c r="AA799" t="str">
        <f t="shared" si="231"/>
        <v>27.6515237158494-353.764837898715i</v>
      </c>
      <c r="AB799">
        <f t="shared" si="232"/>
        <v>354.84386326567949</v>
      </c>
      <c r="AE799">
        <f t="shared" si="220"/>
        <v>970.81389000000001</v>
      </c>
      <c r="AF799">
        <f t="shared" si="233"/>
        <v>354.84386326567949</v>
      </c>
      <c r="AI799" s="1">
        <v>0</v>
      </c>
      <c r="AK799" s="1">
        <f t="shared" si="221"/>
        <v>6.0456347535424015E-11</v>
      </c>
      <c r="AL799">
        <f t="shared" si="234"/>
        <v>7.61231065775983E-6</v>
      </c>
    </row>
    <row r="800" spans="2:38" x14ac:dyDescent="0.25">
      <c r="B800" t="s">
        <v>2319</v>
      </c>
      <c r="C800" t="s">
        <v>71</v>
      </c>
      <c r="D800" s="3">
        <v>970.81389000000001</v>
      </c>
      <c r="E800">
        <v>0</v>
      </c>
      <c r="F800" s="3">
        <v>0</v>
      </c>
      <c r="G800" s="3">
        <v>37.294876000000002</v>
      </c>
      <c r="H800" s="3">
        <v>-2.2826694000000001</v>
      </c>
      <c r="I800" s="3">
        <v>0.32904241000000001</v>
      </c>
      <c r="L800">
        <f t="shared" si="235"/>
        <v>1</v>
      </c>
      <c r="M800">
        <f t="shared" si="222"/>
        <v>73.177427298985833</v>
      </c>
      <c r="N800" t="str">
        <f t="shared" si="223"/>
        <v>-2.90979519273408+5.3691682723064i</v>
      </c>
      <c r="O800" t="str">
        <f t="shared" si="224"/>
        <v>-2.90979519273408-5.3691682723064i</v>
      </c>
      <c r="P800" t="str">
        <f t="shared" si="225"/>
        <v>-0.32206217065925+0.250603887941887i</v>
      </c>
      <c r="Q800" t="str">
        <f t="shared" si="226"/>
        <v>-0.32206217065925-0.250603887941887i</v>
      </c>
      <c r="R800" t="str">
        <f t="shared" si="236"/>
        <v>-0.32206217065925+0.250603887941887i</v>
      </c>
      <c r="S800" t="str">
        <f t="shared" si="237"/>
        <v>-0.32206217065925-0.250603887941887i</v>
      </c>
      <c r="U800" t="str">
        <f t="shared" si="238"/>
        <v>0</v>
      </c>
      <c r="V800" t="str">
        <f t="shared" si="227"/>
        <v>0.854863461774779+1.4716198829886i</v>
      </c>
      <c r="W800" t="str">
        <f t="shared" si="228"/>
        <v>0.31729244937869+1.47078409695353i</v>
      </c>
      <c r="X800" t="str">
        <f t="shared" si="239"/>
        <v>0</v>
      </c>
      <c r="Y800" t="str">
        <f t="shared" si="229"/>
        <v>-0.236172799190427+0.669625431372708i</v>
      </c>
      <c r="Z800" t="str">
        <f t="shared" si="230"/>
        <v>-0.36721960838598+1.79636861906169i</v>
      </c>
      <c r="AA800" t="str">
        <f t="shared" si="231"/>
        <v>27.6515237158494-353.764837898715i</v>
      </c>
      <c r="AB800">
        <f t="shared" si="232"/>
        <v>354.84386326567949</v>
      </c>
      <c r="AE800">
        <f t="shared" si="220"/>
        <v>970.81389000000001</v>
      </c>
      <c r="AF800">
        <f t="shared" si="233"/>
        <v>354.84386326567949</v>
      </c>
      <c r="AI800" s="1">
        <v>0</v>
      </c>
      <c r="AK800" s="1">
        <f t="shared" si="221"/>
        <v>0</v>
      </c>
      <c r="AL800">
        <f t="shared" si="234"/>
        <v>0</v>
      </c>
    </row>
    <row r="801" spans="2:38" x14ac:dyDescent="0.25">
      <c r="B801" t="s">
        <v>2214</v>
      </c>
      <c r="C801" t="s">
        <v>78</v>
      </c>
      <c r="D801" s="3">
        <v>972.39008000000001</v>
      </c>
      <c r="E801">
        <v>1.5761899999999969</v>
      </c>
      <c r="F801" s="3">
        <v>0</v>
      </c>
      <c r="G801" s="3">
        <v>44.904415999999998</v>
      </c>
      <c r="H801" s="3">
        <v>-2.5451461000000002</v>
      </c>
      <c r="I801" s="3">
        <v>0.33517391000000002</v>
      </c>
      <c r="L801">
        <f t="shared" si="235"/>
        <v>1</v>
      </c>
      <c r="M801">
        <f t="shared" si="222"/>
        <v>73.177427298985833</v>
      </c>
      <c r="N801" t="str">
        <f t="shared" si="223"/>
        <v>-3.4174256733605+5.76416670187952i</v>
      </c>
      <c r="O801" t="str">
        <f t="shared" si="224"/>
        <v>-3.4174256733605-5.76416670187952i</v>
      </c>
      <c r="P801" t="str">
        <f t="shared" si="225"/>
        <v>-0.322062184852217+0.250603876636054i</v>
      </c>
      <c r="Q801" t="str">
        <f t="shared" si="226"/>
        <v>-0.322062184852217-0.250603876636054i</v>
      </c>
      <c r="R801" t="str">
        <f t="shared" si="236"/>
        <v>-0.322062177755733+0.250603882288971i</v>
      </c>
      <c r="S801" t="str">
        <f t="shared" si="237"/>
        <v>-0.322062177755733-0.250603882288971i</v>
      </c>
      <c r="U801" t="str">
        <f t="shared" si="238"/>
        <v>0</v>
      </c>
      <c r="V801" t="str">
        <f t="shared" si="227"/>
        <v>0.854863461774779+1.4716198829886i</v>
      </c>
      <c r="W801" t="str">
        <f t="shared" si="228"/>
        <v>0.31729244937869+1.47078409695353i</v>
      </c>
      <c r="X801" t="str">
        <f t="shared" si="239"/>
        <v>0</v>
      </c>
      <c r="Y801" t="str">
        <f t="shared" si="229"/>
        <v>-0.236172799190427+0.669625431372708i</v>
      </c>
      <c r="Z801" t="str">
        <f t="shared" si="230"/>
        <v>-0.36721960838598+1.79636861906169i</v>
      </c>
      <c r="AA801" t="str">
        <f t="shared" si="231"/>
        <v>31.8602231271838-375.219020750387i</v>
      </c>
      <c r="AB801">
        <f t="shared" si="232"/>
        <v>376.56923314391111</v>
      </c>
      <c r="AE801">
        <f t="shared" si="220"/>
        <v>972.39008000000001</v>
      </c>
      <c r="AF801">
        <f t="shared" si="233"/>
        <v>376.56923314391111</v>
      </c>
      <c r="AI801" s="1">
        <v>0</v>
      </c>
      <c r="AK801" s="1">
        <f t="shared" si="221"/>
        <v>0</v>
      </c>
      <c r="AL801">
        <f t="shared" si="234"/>
        <v>0</v>
      </c>
    </row>
    <row r="802" spans="2:38" x14ac:dyDescent="0.25">
      <c r="B802" t="s">
        <v>2320</v>
      </c>
      <c r="C802" t="s">
        <v>3711</v>
      </c>
      <c r="D802" s="3">
        <v>972.39008000000001</v>
      </c>
      <c r="E802">
        <v>0</v>
      </c>
      <c r="F802" s="3">
        <v>0</v>
      </c>
      <c r="G802" s="3">
        <v>44.904420999999999</v>
      </c>
      <c r="H802" s="3">
        <v>-2.5451462999999999</v>
      </c>
      <c r="I802" s="3">
        <v>0.33517391000000002</v>
      </c>
      <c r="L802">
        <f t="shared" si="235"/>
        <v>1</v>
      </c>
      <c r="M802">
        <f t="shared" si="222"/>
        <v>73.177427298985833</v>
      </c>
      <c r="N802" t="str">
        <f t="shared" si="223"/>
        <v>-3.41742586362161+5.76416702279263i</v>
      </c>
      <c r="O802" t="str">
        <f t="shared" si="224"/>
        <v>-3.41742586362161-5.76416702279263i</v>
      </c>
      <c r="P802" t="str">
        <f t="shared" si="225"/>
        <v>-0.322062182142678+0.250603888357031i</v>
      </c>
      <c r="Q802" t="str">
        <f t="shared" si="226"/>
        <v>-0.322062182142678-0.250603888357031i</v>
      </c>
      <c r="R802" t="str">
        <f t="shared" si="236"/>
        <v>-0.322062183497447+0.250603882496542i</v>
      </c>
      <c r="S802" t="str">
        <f t="shared" si="237"/>
        <v>-0.322062183497447-0.250603882496542i</v>
      </c>
      <c r="U802" t="str">
        <f t="shared" si="238"/>
        <v>0</v>
      </c>
      <c r="V802" t="str">
        <f t="shared" si="227"/>
        <v>0.854863461774779+1.4716198829886i</v>
      </c>
      <c r="W802" t="str">
        <f t="shared" si="228"/>
        <v>0.31729244937869+1.47078409695353i</v>
      </c>
      <c r="X802" t="str">
        <f t="shared" si="239"/>
        <v>0</v>
      </c>
      <c r="Y802" t="str">
        <f t="shared" si="229"/>
        <v>-0.236172799190427+0.669625431372708i</v>
      </c>
      <c r="Z802" t="str">
        <f t="shared" si="230"/>
        <v>-0.36721960838598+1.79636861906169i</v>
      </c>
      <c r="AA802" t="str">
        <f t="shared" si="231"/>
        <v>31.860224900964-375.219041640258i</v>
      </c>
      <c r="AB802">
        <f t="shared" si="232"/>
        <v>376.5692541089536</v>
      </c>
      <c r="AE802">
        <f t="shared" si="220"/>
        <v>972.39008000000001</v>
      </c>
      <c r="AF802">
        <f t="shared" si="233"/>
        <v>376.5692541089536</v>
      </c>
      <c r="AI802" s="1">
        <v>0</v>
      </c>
      <c r="AK802" s="1">
        <f t="shared" si="221"/>
        <v>0</v>
      </c>
      <c r="AL802">
        <f t="shared" si="234"/>
        <v>0</v>
      </c>
    </row>
    <row r="803" spans="2:38" x14ac:dyDescent="0.25">
      <c r="B803" t="s">
        <v>1859</v>
      </c>
      <c r="C803" t="s">
        <v>78</v>
      </c>
      <c r="D803" s="3">
        <v>972.93533000000002</v>
      </c>
      <c r="E803">
        <v>0.54525000000001</v>
      </c>
      <c r="F803" s="3">
        <v>0</v>
      </c>
      <c r="G803" s="3">
        <v>47.729410000000001</v>
      </c>
      <c r="H803" s="3">
        <v>-2.6359447999999999</v>
      </c>
      <c r="I803" s="3">
        <v>0.33704842000000002</v>
      </c>
      <c r="L803">
        <f t="shared" si="235"/>
        <v>1</v>
      </c>
      <c r="M803">
        <f t="shared" si="222"/>
        <v>73.177427298985833</v>
      </c>
      <c r="N803" t="str">
        <f t="shared" si="223"/>
        <v>-3.59303015416989+5.90080878449946i</v>
      </c>
      <c r="O803" t="str">
        <f t="shared" si="224"/>
        <v>-3.59303015416989-5.90080878449946i</v>
      </c>
      <c r="P803" t="str">
        <f t="shared" si="225"/>
        <v>-0.322062182114272+0.250603895525333i</v>
      </c>
      <c r="Q803" t="str">
        <f t="shared" si="226"/>
        <v>-0.322062182114272-0.250603895525333i</v>
      </c>
      <c r="R803" t="str">
        <f t="shared" si="236"/>
        <v>-0.322062182128475+0.250603891941182i</v>
      </c>
      <c r="S803" t="str">
        <f t="shared" si="237"/>
        <v>-0.322062182128475-0.250603891941182i</v>
      </c>
      <c r="U803" t="str">
        <f t="shared" si="238"/>
        <v>0</v>
      </c>
      <c r="V803" t="str">
        <f t="shared" si="227"/>
        <v>0.854863461774779+1.4716198829886i</v>
      </c>
      <c r="W803" t="str">
        <f t="shared" si="228"/>
        <v>0.31729244937869+1.47078409695353i</v>
      </c>
      <c r="X803" t="str">
        <f t="shared" si="239"/>
        <v>0</v>
      </c>
      <c r="Y803" t="str">
        <f t="shared" si="229"/>
        <v>-0.236172799190427+0.669625431372708i</v>
      </c>
      <c r="Z803" t="str">
        <f t="shared" si="230"/>
        <v>-0.36721960838598+1.79636861906169i</v>
      </c>
      <c r="AA803" t="str">
        <f t="shared" si="231"/>
        <v>33.3161378549573-382.640688775151i</v>
      </c>
      <c r="AB803">
        <f t="shared" si="232"/>
        <v>384.08835148685841</v>
      </c>
      <c r="AE803">
        <f t="shared" si="220"/>
        <v>972.93533000000002</v>
      </c>
      <c r="AF803">
        <f t="shared" si="233"/>
        <v>384.08835148685841</v>
      </c>
      <c r="AI803" s="1">
        <v>0</v>
      </c>
      <c r="AK803" s="1">
        <f t="shared" si="221"/>
        <v>0</v>
      </c>
      <c r="AL803">
        <f t="shared" si="234"/>
        <v>0</v>
      </c>
    </row>
    <row r="804" spans="2:38" x14ac:dyDescent="0.25">
      <c r="B804" t="s">
        <v>2321</v>
      </c>
      <c r="C804" t="s">
        <v>3711</v>
      </c>
      <c r="D804" s="3">
        <v>974.04533000000004</v>
      </c>
      <c r="E804">
        <v>1.1100000000000136</v>
      </c>
      <c r="F804" s="3">
        <v>0</v>
      </c>
      <c r="G804" s="3">
        <v>48.450223999999999</v>
      </c>
      <c r="H804" s="3">
        <v>2.0098590000000001</v>
      </c>
      <c r="I804" s="3">
        <v>0.34065735000000003</v>
      </c>
      <c r="L804">
        <f t="shared" si="235"/>
        <v>1</v>
      </c>
      <c r="M804">
        <f t="shared" si="222"/>
        <v>73.177427298985833</v>
      </c>
      <c r="N804" t="str">
        <f t="shared" si="223"/>
        <v>-3.75392824108532+5.86159080461798i</v>
      </c>
      <c r="O804" t="str">
        <f t="shared" si="224"/>
        <v>-3.75392824108532-5.86159080461798i</v>
      </c>
      <c r="P804" t="str">
        <f t="shared" si="225"/>
        <v>0.0347423709760666-0.320636273509571i</v>
      </c>
      <c r="Q804" t="str">
        <f t="shared" si="226"/>
        <v>0.0347423709760666+0.320636273509571i</v>
      </c>
      <c r="R804" t="str">
        <f t="shared" si="236"/>
        <v>-0.143659905569102-0.035016188992119i</v>
      </c>
      <c r="S804" t="str">
        <f t="shared" si="237"/>
        <v>-0.143659905569102+0.035016188992119i</v>
      </c>
      <c r="U804" t="str">
        <f t="shared" si="238"/>
        <v>0</v>
      </c>
      <c r="V804" t="str">
        <f t="shared" si="227"/>
        <v>0.854863461774779+1.4716198829886i</v>
      </c>
      <c r="W804" t="str">
        <f t="shared" si="228"/>
        <v>0.31729244937869+1.47078409695353i</v>
      </c>
      <c r="X804" t="str">
        <f t="shared" si="239"/>
        <v>0</v>
      </c>
      <c r="Y804" t="str">
        <f t="shared" si="229"/>
        <v>-0.236172799190427+0.669625431372708i</v>
      </c>
      <c r="Z804" t="str">
        <f t="shared" si="230"/>
        <v>-0.36721960838598+1.79636861906169i</v>
      </c>
      <c r="AA804" t="str">
        <f t="shared" si="231"/>
        <v>34.4633722222596-377.220096111746i</v>
      </c>
      <c r="AB804">
        <f t="shared" si="232"/>
        <v>378.79113629477251</v>
      </c>
      <c r="AE804">
        <f t="shared" si="220"/>
        <v>974.04533000000004</v>
      </c>
      <c r="AF804">
        <f t="shared" si="233"/>
        <v>378.79113629477251</v>
      </c>
      <c r="AI804" s="1">
        <v>-9.6263399999999999E-2</v>
      </c>
      <c r="AK804" s="1">
        <f t="shared" si="221"/>
        <v>3.7066568718240007E-10</v>
      </c>
      <c r="AL804">
        <f t="shared" si="234"/>
        <v>5.3184122837014816E-5</v>
      </c>
    </row>
    <row r="805" spans="2:38" x14ac:dyDescent="0.25">
      <c r="B805" t="s">
        <v>1857</v>
      </c>
      <c r="C805" t="s">
        <v>78</v>
      </c>
      <c r="D805" s="3">
        <v>974.17637999999999</v>
      </c>
      <c r="E805">
        <v>0.13104999999995925</v>
      </c>
      <c r="F805" s="3">
        <v>0</v>
      </c>
      <c r="G805" s="3">
        <v>47.925226000000002</v>
      </c>
      <c r="H805" s="3">
        <v>1.9962279000000001</v>
      </c>
      <c r="I805" s="3">
        <v>0.34109019000000002</v>
      </c>
      <c r="L805">
        <f t="shared" si="235"/>
        <v>1</v>
      </c>
      <c r="M805">
        <f t="shared" si="222"/>
        <v>73.177427298985833</v>
      </c>
      <c r="N805" t="str">
        <f t="shared" si="223"/>
        <v>-3.74937522929623+5.81957140947165i</v>
      </c>
      <c r="O805" t="str">
        <f t="shared" si="224"/>
        <v>-3.74937522929623-5.81957140947165i</v>
      </c>
      <c r="P805" t="str">
        <f t="shared" si="225"/>
        <v>0.0347423720196622-0.320636277081424i</v>
      </c>
      <c r="Q805" t="str">
        <f t="shared" si="226"/>
        <v>0.0347423720196622+0.320636277081424i</v>
      </c>
      <c r="R805" t="str">
        <f t="shared" si="236"/>
        <v>0.0347423714978644-0.320636275295497i</v>
      </c>
      <c r="S805" t="str">
        <f t="shared" si="237"/>
        <v>0.0347423714978644+0.320636275295497i</v>
      </c>
      <c r="U805" t="str">
        <f t="shared" si="238"/>
        <v>0</v>
      </c>
      <c r="V805" t="str">
        <f t="shared" si="227"/>
        <v>0.854863461774779+1.4716198829886i</v>
      </c>
      <c r="W805" t="str">
        <f t="shared" si="228"/>
        <v>0.31729244937869+1.47078409695353i</v>
      </c>
      <c r="X805" t="str">
        <f t="shared" si="239"/>
        <v>0</v>
      </c>
      <c r="Y805" t="str">
        <f t="shared" si="229"/>
        <v>-0.236172799190427+0.669625431372708i</v>
      </c>
      <c r="Z805" t="str">
        <f t="shared" si="230"/>
        <v>-0.36721960838598+1.79636861906169i</v>
      </c>
      <c r="AA805" t="str">
        <f t="shared" si="231"/>
        <v>34.3819204159079-374.167792559012i</v>
      </c>
      <c r="AB805">
        <f t="shared" si="232"/>
        <v>375.74413294151339</v>
      </c>
      <c r="AE805">
        <f t="shared" si="220"/>
        <v>974.17637999999999</v>
      </c>
      <c r="AF805">
        <f t="shared" si="233"/>
        <v>375.74413294151339</v>
      </c>
      <c r="AI805" s="1">
        <v>0</v>
      </c>
      <c r="AK805" s="1">
        <f t="shared" si="221"/>
        <v>0</v>
      </c>
      <c r="AL805">
        <f t="shared" si="234"/>
        <v>0</v>
      </c>
    </row>
    <row r="806" spans="2:38" x14ac:dyDescent="0.25">
      <c r="B806" t="s">
        <v>2322</v>
      </c>
      <c r="C806" t="s">
        <v>3711</v>
      </c>
      <c r="D806" s="3">
        <v>974.92637999999999</v>
      </c>
      <c r="E806">
        <v>0.75</v>
      </c>
      <c r="F806" s="3">
        <v>0</v>
      </c>
      <c r="G806" s="3">
        <v>44.98939</v>
      </c>
      <c r="H806" s="3">
        <v>1.9182189000000001</v>
      </c>
      <c r="I806" s="3">
        <v>0.34366096000000002</v>
      </c>
      <c r="L806">
        <f t="shared" si="235"/>
        <v>1</v>
      </c>
      <c r="M806">
        <f t="shared" si="222"/>
        <v>73.177427298985833</v>
      </c>
      <c r="N806" t="str">
        <f t="shared" si="223"/>
        <v>-3.72331837025685+5.57909404058652i</v>
      </c>
      <c r="O806" t="str">
        <f t="shared" si="224"/>
        <v>-3.72331837025685-5.57909404058652i</v>
      </c>
      <c r="P806" t="str">
        <f t="shared" si="225"/>
        <v>0.0347425388065353-0.320636532386576i</v>
      </c>
      <c r="Q806" t="str">
        <f t="shared" si="226"/>
        <v>0.0347425388065353+0.320636532386576i</v>
      </c>
      <c r="R806" t="str">
        <f t="shared" si="236"/>
        <v>0.0347424554130987-0.320636404734i</v>
      </c>
      <c r="S806" t="str">
        <f t="shared" si="237"/>
        <v>0.0347424554130987+0.320636404734i</v>
      </c>
      <c r="U806" t="str">
        <f t="shared" si="238"/>
        <v>0</v>
      </c>
      <c r="V806" t="str">
        <f t="shared" si="227"/>
        <v>0.854863461774779+1.4716198829886i</v>
      </c>
      <c r="W806" t="str">
        <f t="shared" si="228"/>
        <v>0.31729244937869+1.47078409695353i</v>
      </c>
      <c r="X806" t="str">
        <f t="shared" si="239"/>
        <v>0</v>
      </c>
      <c r="Y806" t="str">
        <f t="shared" si="229"/>
        <v>-0.236172799190427+0.669625431372708i</v>
      </c>
      <c r="Z806" t="str">
        <f t="shared" si="230"/>
        <v>-0.36721960838598+1.79636861906169i</v>
      </c>
      <c r="AA806" t="str">
        <f t="shared" si="231"/>
        <v>33.9157715105434-356.699431363917i</v>
      </c>
      <c r="AB806">
        <f t="shared" si="232"/>
        <v>358.30819679780859</v>
      </c>
      <c r="AE806">
        <f t="shared" si="220"/>
        <v>974.92637999999999</v>
      </c>
      <c r="AF806">
        <f t="shared" si="233"/>
        <v>358.30819679780859</v>
      </c>
      <c r="AI806" s="1">
        <v>0</v>
      </c>
      <c r="AK806" s="1">
        <f t="shared" si="221"/>
        <v>0</v>
      </c>
      <c r="AL806">
        <f t="shared" si="234"/>
        <v>0</v>
      </c>
    </row>
    <row r="807" spans="2:38" x14ac:dyDescent="0.25">
      <c r="B807" t="s">
        <v>1855</v>
      </c>
      <c r="C807" t="s">
        <v>78</v>
      </c>
      <c r="D807" s="3">
        <v>975.15260999999998</v>
      </c>
      <c r="E807">
        <v>0.22622999999998683</v>
      </c>
      <c r="F807" s="3">
        <v>0</v>
      </c>
      <c r="G807" s="3">
        <v>44.126806000000002</v>
      </c>
      <c r="H807" s="3">
        <v>1.8946879000000001</v>
      </c>
      <c r="I807" s="3">
        <v>0.34446905</v>
      </c>
      <c r="L807">
        <f t="shared" si="235"/>
        <v>1</v>
      </c>
      <c r="M807">
        <f t="shared" si="222"/>
        <v>73.177427298985833</v>
      </c>
      <c r="N807" t="str">
        <f t="shared" si="223"/>
        <v>-3.7154585802997+5.50655732178257i</v>
      </c>
      <c r="O807" t="str">
        <f t="shared" si="224"/>
        <v>-3.7154585802997-5.50655732178257i</v>
      </c>
      <c r="P807" t="str">
        <f t="shared" si="225"/>
        <v>0.0347425348044097-0.320636533460808i</v>
      </c>
      <c r="Q807" t="str">
        <f t="shared" si="226"/>
        <v>0.0347425348044097+0.320636533460808i</v>
      </c>
      <c r="R807" t="str">
        <f t="shared" si="236"/>
        <v>0.0347425368054725-0.320636532923692i</v>
      </c>
      <c r="S807" t="str">
        <f t="shared" si="237"/>
        <v>0.0347425368054725+0.320636532923692i</v>
      </c>
      <c r="U807" t="str">
        <f t="shared" si="238"/>
        <v>0</v>
      </c>
      <c r="V807" t="str">
        <f t="shared" si="227"/>
        <v>0.854863461774779+1.4716198829886i</v>
      </c>
      <c r="W807" t="str">
        <f t="shared" si="228"/>
        <v>0.31729244937869+1.47078409695353i</v>
      </c>
      <c r="X807" t="str">
        <f t="shared" si="239"/>
        <v>0</v>
      </c>
      <c r="Y807" t="str">
        <f t="shared" si="229"/>
        <v>-0.236172799190427+0.669625431372708i</v>
      </c>
      <c r="Z807" t="str">
        <f t="shared" si="230"/>
        <v>-0.36721960838598+1.79636861906169i</v>
      </c>
      <c r="AA807" t="str">
        <f t="shared" si="231"/>
        <v>33.7751633557367-351.430339895323i</v>
      </c>
      <c r="AB807">
        <f t="shared" si="232"/>
        <v>353.04963597014086</v>
      </c>
      <c r="AE807">
        <f t="shared" si="220"/>
        <v>975.15260999999998</v>
      </c>
      <c r="AF807">
        <f t="shared" si="233"/>
        <v>353.04963597014086</v>
      </c>
      <c r="AI807" s="1">
        <v>0</v>
      </c>
      <c r="AK807" s="1">
        <f t="shared" si="221"/>
        <v>0</v>
      </c>
      <c r="AL807">
        <f t="shared" si="234"/>
        <v>0</v>
      </c>
    </row>
    <row r="808" spans="2:38" x14ac:dyDescent="0.25">
      <c r="B808" t="s">
        <v>2323</v>
      </c>
      <c r="C808" t="s">
        <v>78</v>
      </c>
      <c r="D808" s="3">
        <v>975.15260999999998</v>
      </c>
      <c r="E808">
        <v>0</v>
      </c>
      <c r="F808" s="3">
        <v>0</v>
      </c>
      <c r="G808" s="3">
        <v>44.126806000000002</v>
      </c>
      <c r="H808" s="3">
        <v>1.8946879000000001</v>
      </c>
      <c r="I808" s="3">
        <v>0.34446905</v>
      </c>
      <c r="L808">
        <f t="shared" si="235"/>
        <v>1</v>
      </c>
      <c r="M808">
        <f t="shared" si="222"/>
        <v>73.177427298985833</v>
      </c>
      <c r="N808" t="str">
        <f t="shared" si="223"/>
        <v>-3.7154585802997+5.50655732178257i</v>
      </c>
      <c r="O808" t="str">
        <f t="shared" si="224"/>
        <v>-3.7154585802997-5.50655732178257i</v>
      </c>
      <c r="P808" t="str">
        <f t="shared" si="225"/>
        <v>0.0347425348044097-0.320636533460808i</v>
      </c>
      <c r="Q808" t="str">
        <f t="shared" si="226"/>
        <v>0.0347425348044097+0.320636533460808i</v>
      </c>
      <c r="R808" t="str">
        <f t="shared" si="236"/>
        <v>0.0347425348044097-0.320636533460808i</v>
      </c>
      <c r="S808" t="str">
        <f t="shared" si="237"/>
        <v>0.0347425348044097+0.320636533460808i</v>
      </c>
      <c r="U808" t="str">
        <f t="shared" si="238"/>
        <v>0</v>
      </c>
      <c r="V808" t="str">
        <f t="shared" si="227"/>
        <v>0.854863461774779+1.4716198829886i</v>
      </c>
      <c r="W808" t="str">
        <f t="shared" si="228"/>
        <v>0.31729244937869+1.47078409695353i</v>
      </c>
      <c r="X808" t="str">
        <f t="shared" si="239"/>
        <v>0</v>
      </c>
      <c r="Y808" t="str">
        <f t="shared" si="229"/>
        <v>-0.236172799190427+0.669625431372708i</v>
      </c>
      <c r="Z808" t="str">
        <f t="shared" si="230"/>
        <v>-0.36721960838598+1.79636861906169i</v>
      </c>
      <c r="AA808" t="str">
        <f t="shared" si="231"/>
        <v>33.7751633557367-351.430339895323i</v>
      </c>
      <c r="AB808">
        <f t="shared" si="232"/>
        <v>353.04963597014086</v>
      </c>
      <c r="AE808">
        <f t="shared" si="220"/>
        <v>975.15260999999998</v>
      </c>
      <c r="AF808">
        <f t="shared" si="233"/>
        <v>353.04963597014086</v>
      </c>
      <c r="AI808" s="1">
        <v>0</v>
      </c>
      <c r="AK808" s="1">
        <f t="shared" si="221"/>
        <v>0</v>
      </c>
      <c r="AL808">
        <f t="shared" si="234"/>
        <v>0</v>
      </c>
    </row>
    <row r="809" spans="2:38" x14ac:dyDescent="0.25">
      <c r="B809" t="s">
        <v>2279</v>
      </c>
      <c r="C809" t="s">
        <v>78</v>
      </c>
      <c r="D809" s="3">
        <v>976.16677000000004</v>
      </c>
      <c r="E809">
        <v>1.0141600000000608</v>
      </c>
      <c r="F809" s="3">
        <v>0</v>
      </c>
      <c r="G809" s="3">
        <v>40.390754999999999</v>
      </c>
      <c r="H809" s="3">
        <v>1.7892002</v>
      </c>
      <c r="I809" s="3">
        <v>0.34829269000000002</v>
      </c>
      <c r="L809">
        <f t="shared" si="235"/>
        <v>1</v>
      </c>
      <c r="M809">
        <f t="shared" si="222"/>
        <v>73.177427298985833</v>
      </c>
      <c r="N809" t="str">
        <f t="shared" si="223"/>
        <v>-3.68022437519058+5.18138046742884i</v>
      </c>
      <c r="O809" t="str">
        <f t="shared" si="224"/>
        <v>-3.68022437519058-5.18138046742884i</v>
      </c>
      <c r="P809" t="str">
        <f t="shared" si="225"/>
        <v>0.0347425474147984-0.320636525457134i</v>
      </c>
      <c r="Q809" t="str">
        <f t="shared" si="226"/>
        <v>0.0347425474147984+0.320636525457134i</v>
      </c>
      <c r="R809" t="str">
        <f t="shared" si="236"/>
        <v>0.034742541109604-0.320636529458971i</v>
      </c>
      <c r="S809" t="str">
        <f t="shared" si="237"/>
        <v>0.034742541109604+0.320636529458971i</v>
      </c>
      <c r="U809" t="str">
        <f t="shared" si="238"/>
        <v>0</v>
      </c>
      <c r="V809" t="str">
        <f t="shared" si="227"/>
        <v>0.854863461774779+1.4716198829886i</v>
      </c>
      <c r="W809" t="str">
        <f t="shared" si="228"/>
        <v>0.31729244937869+1.47078409695353i</v>
      </c>
      <c r="X809" t="str">
        <f t="shared" si="239"/>
        <v>0</v>
      </c>
      <c r="Y809" t="str">
        <f t="shared" si="229"/>
        <v>-0.236172799190427+0.669625431372708i</v>
      </c>
      <c r="Z809" t="str">
        <f t="shared" si="230"/>
        <v>-0.36721960838598+1.79636861906169i</v>
      </c>
      <c r="AA809" t="str">
        <f t="shared" si="231"/>
        <v>33.1448321026598-327.809374306167i</v>
      </c>
      <c r="AB809">
        <f t="shared" si="232"/>
        <v>329.4807517566303</v>
      </c>
      <c r="AE809">
        <f t="shared" si="220"/>
        <v>976.16677000000004</v>
      </c>
      <c r="AF809">
        <f t="shared" si="233"/>
        <v>329.4807517566303</v>
      </c>
      <c r="AI809" s="1">
        <v>0</v>
      </c>
      <c r="AK809" s="1">
        <f t="shared" si="221"/>
        <v>0</v>
      </c>
      <c r="AL809">
        <f t="shared" si="234"/>
        <v>0</v>
      </c>
    </row>
    <row r="810" spans="2:38" x14ac:dyDescent="0.25">
      <c r="B810" t="s">
        <v>2324</v>
      </c>
      <c r="C810" t="s">
        <v>71</v>
      </c>
      <c r="D810" s="3">
        <v>976.16677000000004</v>
      </c>
      <c r="E810">
        <v>0</v>
      </c>
      <c r="F810" s="3">
        <v>0</v>
      </c>
      <c r="G810" s="3">
        <v>40.390754999999999</v>
      </c>
      <c r="H810" s="3">
        <v>1.7892002</v>
      </c>
      <c r="I810" s="3">
        <v>0.34829269000000002</v>
      </c>
      <c r="L810">
        <f t="shared" si="235"/>
        <v>1</v>
      </c>
      <c r="M810">
        <f t="shared" si="222"/>
        <v>73.177427298985833</v>
      </c>
      <c r="N810" t="str">
        <f t="shared" si="223"/>
        <v>-3.68022437519058+5.18138046742884i</v>
      </c>
      <c r="O810" t="str">
        <f t="shared" si="224"/>
        <v>-3.68022437519058-5.18138046742884i</v>
      </c>
      <c r="P810" t="str">
        <f t="shared" si="225"/>
        <v>0.0347425474147984-0.320636525457134i</v>
      </c>
      <c r="Q810" t="str">
        <f t="shared" si="226"/>
        <v>0.0347425474147984+0.320636525457134i</v>
      </c>
      <c r="R810" t="str">
        <f t="shared" si="236"/>
        <v>0.0347425474147984-0.320636525457134i</v>
      </c>
      <c r="S810" t="str">
        <f t="shared" si="237"/>
        <v>0.0347425474147984+0.320636525457134i</v>
      </c>
      <c r="U810" t="str">
        <f t="shared" si="238"/>
        <v>0</v>
      </c>
      <c r="V810" t="str">
        <f t="shared" si="227"/>
        <v>0.854863461774779+1.4716198829886i</v>
      </c>
      <c r="W810" t="str">
        <f t="shared" si="228"/>
        <v>0.31729244937869+1.47078409695353i</v>
      </c>
      <c r="X810" t="str">
        <f t="shared" si="239"/>
        <v>0</v>
      </c>
      <c r="Y810" t="str">
        <f t="shared" si="229"/>
        <v>-0.236172799190427+0.669625431372708i</v>
      </c>
      <c r="Z810" t="str">
        <f t="shared" si="230"/>
        <v>-0.36721960838598+1.79636861906169i</v>
      </c>
      <c r="AA810" t="str">
        <f t="shared" si="231"/>
        <v>33.1448321026598-327.809374306167i</v>
      </c>
      <c r="AB810">
        <f t="shared" si="232"/>
        <v>329.4807517566303</v>
      </c>
      <c r="AE810">
        <f t="shared" si="220"/>
        <v>976.16677000000004</v>
      </c>
      <c r="AF810">
        <f t="shared" si="233"/>
        <v>329.4807517566303</v>
      </c>
      <c r="AI810" s="1">
        <v>0</v>
      </c>
      <c r="AK810" s="1">
        <f t="shared" si="221"/>
        <v>0</v>
      </c>
      <c r="AL810">
        <f t="shared" si="234"/>
        <v>0</v>
      </c>
    </row>
    <row r="811" spans="2:38" x14ac:dyDescent="0.25">
      <c r="B811" t="s">
        <v>2325</v>
      </c>
      <c r="C811" t="s">
        <v>3710</v>
      </c>
      <c r="D811" s="3">
        <v>985.60742000000005</v>
      </c>
      <c r="E811">
        <v>9.4406500000000051</v>
      </c>
      <c r="F811" s="3">
        <v>3.8886860000000002E-2</v>
      </c>
      <c r="G811" s="3">
        <v>15.878733</v>
      </c>
      <c r="H811" s="3">
        <v>0.80723140000000004</v>
      </c>
      <c r="I811" s="3">
        <v>0.40909054</v>
      </c>
      <c r="L811">
        <f t="shared" si="235"/>
        <v>1</v>
      </c>
      <c r="M811">
        <f t="shared" si="222"/>
        <v>74.946779424004632</v>
      </c>
      <c r="N811" t="str">
        <f t="shared" si="223"/>
        <v>-3.35223284418708+2.15436022019378i</v>
      </c>
      <c r="O811" t="str">
        <f t="shared" si="224"/>
        <v>-3.35223284418708-2.15436022019378i</v>
      </c>
      <c r="P811" t="str">
        <f t="shared" si="225"/>
        <v>0.034742532149469-0.320636417328664i</v>
      </c>
      <c r="Q811" t="str">
        <f t="shared" si="226"/>
        <v>0.034742532149469+0.320636417328664i</v>
      </c>
      <c r="R811" t="str">
        <f t="shared" si="236"/>
        <v>0.0347425397821337-0.320636471392899i</v>
      </c>
      <c r="S811" t="str">
        <f t="shared" si="237"/>
        <v>0.0347425397821337+0.320636471392899i</v>
      </c>
      <c r="U811" t="str">
        <f t="shared" si="238"/>
        <v>0.167658513787355-0.470058306273987i</v>
      </c>
      <c r="V811" t="str">
        <f t="shared" si="227"/>
        <v>1.02252197556213+1.00156157671461i</v>
      </c>
      <c r="W811" t="str">
        <f t="shared" si="228"/>
        <v>0.484950963166041+1.00072579067954i</v>
      </c>
      <c r="X811" t="str">
        <f t="shared" si="239"/>
        <v>-0.0630831624058644+0.495060302552557i</v>
      </c>
      <c r="Y811" t="str">
        <f t="shared" si="229"/>
        <v>-0.299255961596291+1.16468573392526i</v>
      </c>
      <c r="Z811" t="str">
        <f t="shared" si="230"/>
        <v>-0.430302770791844+2.29142892161424i</v>
      </c>
      <c r="AA811" t="str">
        <f t="shared" si="231"/>
        <v>95.7548756711923-91.5538148939308i</v>
      </c>
      <c r="AB811">
        <f t="shared" si="232"/>
        <v>132.4805541822559</v>
      </c>
      <c r="AE811">
        <f t="shared" si="220"/>
        <v>985.60742000000005</v>
      </c>
      <c r="AF811">
        <f t="shared" si="233"/>
        <v>132.4805541822559</v>
      </c>
      <c r="AI811" s="1">
        <v>0</v>
      </c>
      <c r="AK811" s="1">
        <f t="shared" si="221"/>
        <v>6.0487515226384014E-11</v>
      </c>
      <c r="AL811">
        <f t="shared" si="234"/>
        <v>1.0616222613287683E-6</v>
      </c>
    </row>
    <row r="812" spans="2:38" x14ac:dyDescent="0.25">
      <c r="B812" t="s">
        <v>2326</v>
      </c>
      <c r="C812" t="s">
        <v>71</v>
      </c>
      <c r="D812" s="3">
        <v>985.60742000000005</v>
      </c>
      <c r="E812">
        <v>0</v>
      </c>
      <c r="F812" s="3">
        <v>0</v>
      </c>
      <c r="G812" s="3">
        <v>15.878733</v>
      </c>
      <c r="H812" s="3">
        <v>0.80723140000000004</v>
      </c>
      <c r="I812" s="3">
        <v>0.40909054</v>
      </c>
      <c r="L812">
        <f t="shared" si="235"/>
        <v>1</v>
      </c>
      <c r="M812">
        <f t="shared" si="222"/>
        <v>74.946779424004632</v>
      </c>
      <c r="N812" t="str">
        <f t="shared" si="223"/>
        <v>-3.35223284418708+2.15436022019378i</v>
      </c>
      <c r="O812" t="str">
        <f t="shared" si="224"/>
        <v>-3.35223284418708-2.15436022019378i</v>
      </c>
      <c r="P812" t="str">
        <f t="shared" si="225"/>
        <v>0.034742532149469-0.320636417328664i</v>
      </c>
      <c r="Q812" t="str">
        <f t="shared" si="226"/>
        <v>0.034742532149469+0.320636417328664i</v>
      </c>
      <c r="R812" t="str">
        <f t="shared" si="236"/>
        <v>0.034742532149469-0.320636417328664i</v>
      </c>
      <c r="S812" t="str">
        <f t="shared" si="237"/>
        <v>0.034742532149469+0.320636417328664i</v>
      </c>
      <c r="U812" t="str">
        <f t="shared" si="238"/>
        <v>0</v>
      </c>
      <c r="V812" t="str">
        <f t="shared" si="227"/>
        <v>1.02252197556213+1.00156157671461i</v>
      </c>
      <c r="W812" t="str">
        <f t="shared" si="228"/>
        <v>0.484950963166041+1.00072579067954i</v>
      </c>
      <c r="X812" t="str">
        <f t="shared" si="239"/>
        <v>0</v>
      </c>
      <c r="Y812" t="str">
        <f t="shared" si="229"/>
        <v>-0.299255961596291+1.16468573392526i</v>
      </c>
      <c r="Z812" t="str">
        <f t="shared" si="230"/>
        <v>-0.430302770791844+2.29142892161424i</v>
      </c>
      <c r="AA812" t="str">
        <f t="shared" si="231"/>
        <v>95.7548756711923-91.5538148939308i</v>
      </c>
      <c r="AB812">
        <f t="shared" si="232"/>
        <v>132.4805541822559</v>
      </c>
      <c r="AE812">
        <f t="shared" si="220"/>
        <v>985.60742000000005</v>
      </c>
      <c r="AF812">
        <f t="shared" si="233"/>
        <v>132.4805541822559</v>
      </c>
      <c r="AI812" s="1">
        <v>0</v>
      </c>
      <c r="AK812" s="1">
        <f t="shared" si="221"/>
        <v>0</v>
      </c>
      <c r="AL812">
        <f t="shared" si="234"/>
        <v>0</v>
      </c>
    </row>
    <row r="813" spans="2:38" x14ac:dyDescent="0.25">
      <c r="B813" t="s">
        <v>2214</v>
      </c>
      <c r="C813" t="s">
        <v>78</v>
      </c>
      <c r="D813" s="3">
        <v>987.18361000000004</v>
      </c>
      <c r="E813">
        <v>1.5761899999999969</v>
      </c>
      <c r="F813" s="3">
        <v>0</v>
      </c>
      <c r="G813" s="3">
        <v>13.592447999999999</v>
      </c>
      <c r="H813" s="3">
        <v>0.64328448000000005</v>
      </c>
      <c r="I813" s="3">
        <v>0.42619889</v>
      </c>
      <c r="L813">
        <f t="shared" si="235"/>
        <v>1</v>
      </c>
      <c r="M813">
        <f t="shared" si="222"/>
        <v>74.946779424004632</v>
      </c>
      <c r="N813" t="str">
        <f t="shared" si="223"/>
        <v>-3.29747219656107+1.64897698980511i</v>
      </c>
      <c r="O813" t="str">
        <f t="shared" si="224"/>
        <v>-3.29747219656107-1.64897698980511i</v>
      </c>
      <c r="P813" t="str">
        <f t="shared" si="225"/>
        <v>0.0347425053584268-0.320636393236878i</v>
      </c>
      <c r="Q813" t="str">
        <f t="shared" si="226"/>
        <v>0.0347425053584268+0.320636393236878i</v>
      </c>
      <c r="R813" t="str">
        <f t="shared" si="236"/>
        <v>0.0347425187539479-0.320636405282771i</v>
      </c>
      <c r="S813" t="str">
        <f t="shared" si="237"/>
        <v>0.0347425187539479+0.320636405282771i</v>
      </c>
      <c r="U813" t="str">
        <f t="shared" si="238"/>
        <v>0</v>
      </c>
      <c r="V813" t="str">
        <f t="shared" si="227"/>
        <v>1.02252197556213+1.00156157671461i</v>
      </c>
      <c r="W813" t="str">
        <f t="shared" si="228"/>
        <v>0.484950963166041+1.00072579067954i</v>
      </c>
      <c r="X813" t="str">
        <f t="shared" si="239"/>
        <v>0</v>
      </c>
      <c r="Y813" t="str">
        <f t="shared" si="229"/>
        <v>-0.299255961596291+1.16468573392526i</v>
      </c>
      <c r="Z813" t="str">
        <f t="shared" si="230"/>
        <v>-0.430302770791844+2.29142892161424i</v>
      </c>
      <c r="AA813" t="str">
        <f t="shared" si="231"/>
        <v>94.7752274738306-54.8425973581715i</v>
      </c>
      <c r="AB813">
        <f t="shared" si="232"/>
        <v>109.49910605893938</v>
      </c>
      <c r="AE813">
        <f t="shared" si="220"/>
        <v>987.18361000000004</v>
      </c>
      <c r="AF813">
        <f t="shared" si="233"/>
        <v>109.49910605893938</v>
      </c>
      <c r="AI813" s="1">
        <v>0</v>
      </c>
      <c r="AK813" s="1">
        <f t="shared" si="221"/>
        <v>0</v>
      </c>
      <c r="AL813">
        <f t="shared" si="234"/>
        <v>0</v>
      </c>
    </row>
    <row r="814" spans="2:38" x14ac:dyDescent="0.25">
      <c r="B814" t="s">
        <v>2327</v>
      </c>
      <c r="C814" t="s">
        <v>3711</v>
      </c>
      <c r="D814" s="3">
        <v>987.18361000000004</v>
      </c>
      <c r="E814">
        <v>0</v>
      </c>
      <c r="F814" s="3">
        <v>0</v>
      </c>
      <c r="G814" s="3">
        <v>13.592446000000001</v>
      </c>
      <c r="H814" s="3">
        <v>0.64328437000000005</v>
      </c>
      <c r="I814" s="3">
        <v>0.42619889999999999</v>
      </c>
      <c r="L814">
        <f t="shared" si="235"/>
        <v>1</v>
      </c>
      <c r="M814">
        <f t="shared" si="222"/>
        <v>74.946779424004632</v>
      </c>
      <c r="N814" t="str">
        <f t="shared" si="223"/>
        <v>-3.29747205757342+1.64897666130316i</v>
      </c>
      <c r="O814" t="str">
        <f t="shared" si="224"/>
        <v>-3.29747205757342-1.64897666130316i</v>
      </c>
      <c r="P814" t="str">
        <f t="shared" si="225"/>
        <v>0.0347425013750699-0.320636401298524i</v>
      </c>
      <c r="Q814" t="str">
        <f t="shared" si="226"/>
        <v>0.0347425013750699+0.320636401298524i</v>
      </c>
      <c r="R814" t="str">
        <f t="shared" si="236"/>
        <v>0.0347425033667483-0.320636397267701i</v>
      </c>
      <c r="S814" t="str">
        <f t="shared" si="237"/>
        <v>0.0347425033667483+0.320636397267701i</v>
      </c>
      <c r="U814" t="str">
        <f t="shared" si="238"/>
        <v>0</v>
      </c>
      <c r="V814" t="str">
        <f t="shared" si="227"/>
        <v>1.02252197556213+1.00156157671461i</v>
      </c>
      <c r="W814" t="str">
        <f t="shared" si="228"/>
        <v>0.484950963166041+1.00072579067954i</v>
      </c>
      <c r="X814" t="str">
        <f t="shared" si="239"/>
        <v>0</v>
      </c>
      <c r="Y814" t="str">
        <f t="shared" si="229"/>
        <v>-0.299255961596291+1.16468573392526i</v>
      </c>
      <c r="Z814" t="str">
        <f t="shared" si="230"/>
        <v>-0.430302770791844+2.29142892161424i</v>
      </c>
      <c r="AA814" t="str">
        <f t="shared" si="231"/>
        <v>94.775223801076-54.8425756485229i</v>
      </c>
      <c r="AB814">
        <f t="shared" si="232"/>
        <v>109.49909200677419</v>
      </c>
      <c r="AE814">
        <f t="shared" si="220"/>
        <v>987.18361000000004</v>
      </c>
      <c r="AF814">
        <f t="shared" si="233"/>
        <v>109.49909200677419</v>
      </c>
      <c r="AI814" s="1">
        <v>0</v>
      </c>
      <c r="AK814" s="1">
        <f t="shared" si="221"/>
        <v>0</v>
      </c>
      <c r="AL814">
        <f t="shared" si="234"/>
        <v>0</v>
      </c>
    </row>
    <row r="815" spans="2:38" x14ac:dyDescent="0.25">
      <c r="B815" t="s">
        <v>1859</v>
      </c>
      <c r="C815" t="s">
        <v>78</v>
      </c>
      <c r="D815" s="3">
        <v>987.72886000000005</v>
      </c>
      <c r="E815">
        <v>0.54525000000001</v>
      </c>
      <c r="F815" s="3">
        <v>0</v>
      </c>
      <c r="G815" s="3">
        <v>12.921868</v>
      </c>
      <c r="H815" s="3">
        <v>0.58657024999999996</v>
      </c>
      <c r="I815" s="3">
        <v>0.43274868999999999</v>
      </c>
      <c r="L815">
        <f t="shared" si="235"/>
        <v>1</v>
      </c>
      <c r="M815">
        <f t="shared" si="222"/>
        <v>74.946779424004632</v>
      </c>
      <c r="N815" t="str">
        <f t="shared" si="223"/>
        <v>-3.27852880362624+1.47414954593933i</v>
      </c>
      <c r="O815" t="str">
        <f t="shared" si="224"/>
        <v>-3.27852880362624-1.47414954593933i</v>
      </c>
      <c r="P815" t="str">
        <f t="shared" si="225"/>
        <v>0.0347424934255569-0.32063638719458i</v>
      </c>
      <c r="Q815" t="str">
        <f t="shared" si="226"/>
        <v>0.0347424934255569+0.32063638719458i</v>
      </c>
      <c r="R815" t="str">
        <f t="shared" si="236"/>
        <v>0.0347424974003134-0.320636394246552i</v>
      </c>
      <c r="S815" t="str">
        <f t="shared" si="237"/>
        <v>0.0347424974003134+0.320636394246552i</v>
      </c>
      <c r="U815" t="str">
        <f t="shared" si="238"/>
        <v>0</v>
      </c>
      <c r="V815" t="str">
        <f t="shared" si="227"/>
        <v>1.02252197556213+1.00156157671461i</v>
      </c>
      <c r="W815" t="str">
        <f t="shared" si="228"/>
        <v>0.484950963166041+1.00072579067954i</v>
      </c>
      <c r="X815" t="str">
        <f t="shared" si="239"/>
        <v>0</v>
      </c>
      <c r="Y815" t="str">
        <f t="shared" si="229"/>
        <v>-0.299255961596291+1.16468573392526i</v>
      </c>
      <c r="Z815" t="str">
        <f t="shared" si="230"/>
        <v>-0.430302770791844+2.29142892161424i</v>
      </c>
      <c r="AA815" t="str">
        <f t="shared" si="231"/>
        <v>94.4363368138838-42.1430700524331i</v>
      </c>
      <c r="AB815">
        <f t="shared" si="232"/>
        <v>103.41305557940733</v>
      </c>
      <c r="AE815">
        <f t="shared" si="220"/>
        <v>987.72886000000005</v>
      </c>
      <c r="AF815">
        <f t="shared" si="233"/>
        <v>103.41305557940733</v>
      </c>
      <c r="AI815" s="1">
        <v>0</v>
      </c>
      <c r="AK815" s="1">
        <f t="shared" si="221"/>
        <v>0</v>
      </c>
      <c r="AL815">
        <f t="shared" si="234"/>
        <v>0</v>
      </c>
    </row>
    <row r="816" spans="2:38" x14ac:dyDescent="0.25">
      <c r="B816" t="s">
        <v>2328</v>
      </c>
      <c r="C816" t="s">
        <v>3711</v>
      </c>
      <c r="D816" s="3">
        <v>988.83885999999995</v>
      </c>
      <c r="E816">
        <v>1.1099999999999</v>
      </c>
      <c r="F816" s="3">
        <v>0</v>
      </c>
      <c r="G816" s="3">
        <v>13.005433</v>
      </c>
      <c r="H816" s="3">
        <v>-0.66435946000000001</v>
      </c>
      <c r="I816" s="3">
        <v>0.44662315000000002</v>
      </c>
      <c r="L816">
        <f t="shared" si="235"/>
        <v>1</v>
      </c>
      <c r="M816">
        <f t="shared" si="222"/>
        <v>74.946779424004632</v>
      </c>
      <c r="N816" t="str">
        <f t="shared" si="223"/>
        <v>-3.40538445992186+1.18692446268608i</v>
      </c>
      <c r="O816" t="str">
        <f t="shared" si="224"/>
        <v>-3.40538445992186-1.18692446268608i</v>
      </c>
      <c r="P816" t="str">
        <f t="shared" si="225"/>
        <v>-0.265221761057258-0.201211291068199i</v>
      </c>
      <c r="Q816" t="str">
        <f t="shared" si="226"/>
        <v>-0.265221761057258+0.201211291068199i</v>
      </c>
      <c r="R816" t="str">
        <f t="shared" si="236"/>
        <v>-0.115239633815851-0.26092383913139i</v>
      </c>
      <c r="S816" t="str">
        <f t="shared" si="237"/>
        <v>-0.115239633815851+0.26092383913139i</v>
      </c>
      <c r="U816" t="str">
        <f t="shared" si="238"/>
        <v>0</v>
      </c>
      <c r="V816" t="str">
        <f t="shared" si="227"/>
        <v>1.02252197556213+1.00156157671461i</v>
      </c>
      <c r="W816" t="str">
        <f t="shared" si="228"/>
        <v>0.484950963166041+1.00072579067954i</v>
      </c>
      <c r="X816" t="str">
        <f t="shared" si="239"/>
        <v>0</v>
      </c>
      <c r="Y816" t="str">
        <f t="shared" si="229"/>
        <v>-0.299255961596291+1.16468573392526i</v>
      </c>
      <c r="Z816" t="str">
        <f t="shared" si="230"/>
        <v>-0.430302770791844+2.29142892161424i</v>
      </c>
      <c r="AA816" t="str">
        <f t="shared" si="231"/>
        <v>98.5183539316239-17.9895196898902i</v>
      </c>
      <c r="AB816">
        <f t="shared" si="232"/>
        <v>100.14733586106853</v>
      </c>
      <c r="AE816">
        <f t="shared" si="220"/>
        <v>988.83885999999995</v>
      </c>
      <c r="AF816">
        <f t="shared" si="233"/>
        <v>100.14733586106853</v>
      </c>
      <c r="AI816" s="1">
        <v>9.0507199999999996E-2</v>
      </c>
      <c r="AK816" s="1">
        <f t="shared" si="221"/>
        <v>3.2766213007359996E-10</v>
      </c>
      <c r="AL816">
        <f t="shared" si="234"/>
        <v>3.2862836899931103E-6</v>
      </c>
    </row>
    <row r="817" spans="2:38" x14ac:dyDescent="0.25">
      <c r="B817" t="s">
        <v>1857</v>
      </c>
      <c r="C817" t="s">
        <v>78</v>
      </c>
      <c r="D817" s="3">
        <v>988.96991000000003</v>
      </c>
      <c r="E817">
        <v>0.13105000000007294</v>
      </c>
      <c r="F817" s="3">
        <v>0</v>
      </c>
      <c r="G817" s="3">
        <v>13.181464999999999</v>
      </c>
      <c r="H817" s="3">
        <v>-0.67888355</v>
      </c>
      <c r="I817" s="3">
        <v>0.44821617000000002</v>
      </c>
      <c r="L817">
        <f t="shared" si="235"/>
        <v>1</v>
      </c>
      <c r="M817">
        <f t="shared" si="222"/>
        <v>74.946779424004632</v>
      </c>
      <c r="N817" t="str">
        <f t="shared" si="223"/>
        <v>-3.44014180084988+1.16055563849619i</v>
      </c>
      <c r="O817" t="str">
        <f t="shared" si="224"/>
        <v>-3.44014180084988-1.16055563849619i</v>
      </c>
      <c r="P817" t="str">
        <f t="shared" si="225"/>
        <v>-0.26522175773031-0.201211297000378i</v>
      </c>
      <c r="Q817" t="str">
        <f t="shared" si="226"/>
        <v>-0.26522175773031+0.201211297000378i</v>
      </c>
      <c r="R817" t="str">
        <f t="shared" si="236"/>
        <v>-0.265221759393784-0.201211294034289i</v>
      </c>
      <c r="S817" t="str">
        <f t="shared" si="237"/>
        <v>-0.265221759393784+0.201211294034289i</v>
      </c>
      <c r="U817" t="str">
        <f t="shared" si="238"/>
        <v>0</v>
      </c>
      <c r="V817" t="str">
        <f t="shared" si="227"/>
        <v>1.02252197556213+1.00156157671461i</v>
      </c>
      <c r="W817" t="str">
        <f t="shared" si="228"/>
        <v>0.484950963166041+1.00072579067954i</v>
      </c>
      <c r="X817" t="str">
        <f t="shared" si="239"/>
        <v>0</v>
      </c>
      <c r="Y817" t="str">
        <f t="shared" si="229"/>
        <v>-0.299255961596291+1.16468573392526i</v>
      </c>
      <c r="Z817" t="str">
        <f t="shared" si="230"/>
        <v>-0.430302770791844+2.29142892161424i</v>
      </c>
      <c r="AA817" t="str">
        <f t="shared" si="231"/>
        <v>99.5717339230471-15.2908684039401i</v>
      </c>
      <c r="AB817">
        <f t="shared" si="232"/>
        <v>100.73897385316519</v>
      </c>
      <c r="AE817">
        <f t="shared" ref="AE817:AE880" si="240">D817</f>
        <v>988.96991000000003</v>
      </c>
      <c r="AF817">
        <f t="shared" si="233"/>
        <v>100.73897385316519</v>
      </c>
      <c r="AI817" s="1">
        <v>0</v>
      </c>
      <c r="AK817" s="1">
        <f t="shared" ref="AK817:AK880" si="241">(F817*$AK$44*0.001)^2+(AI817*$AK$45*0.001)^2</f>
        <v>0</v>
      </c>
      <c r="AL817">
        <f t="shared" si="234"/>
        <v>0</v>
      </c>
    </row>
    <row r="818" spans="2:38" x14ac:dyDescent="0.25">
      <c r="B818" t="s">
        <v>2329</v>
      </c>
      <c r="C818" t="s">
        <v>3711</v>
      </c>
      <c r="D818" s="3">
        <v>989.71991000000003</v>
      </c>
      <c r="E818">
        <v>0.75</v>
      </c>
      <c r="F818" s="3">
        <v>0</v>
      </c>
      <c r="G818" s="3">
        <v>14.262131999999999</v>
      </c>
      <c r="H818" s="3">
        <v>-0.76200628999999998</v>
      </c>
      <c r="I818" s="3">
        <v>0.45692630000000001</v>
      </c>
      <c r="L818">
        <f t="shared" si="235"/>
        <v>1</v>
      </c>
      <c r="M818">
        <f t="shared" ref="M818:M881" si="242">M817+$G$2*F818*L818</f>
        <v>74.946779424004632</v>
      </c>
      <c r="N818" t="str">
        <f t="shared" ref="N818:N881" si="243">IMPRODUCT(IMSQRT(COMPLEX(G818,0)),IMEXP(COMPLEX(0,I818*2*PI())))</f>
        <v>-3.63905825836135+1.00964696416722i</v>
      </c>
      <c r="O818" t="str">
        <f t="shared" ref="O818:O881" si="244">IMPRODUCT(IMSQRT(COMPLEX(G818,0)),IMEXP(COMPLEX(0,-I818*2*PI())))</f>
        <v>-3.63905825836135-1.00964696416722i</v>
      </c>
      <c r="P818" t="str">
        <f t="shared" ref="P818:P881" si="245">IMPRODUCT(IMDIV(IMEXP(COMPLEX(0,I818*2*PI())),IMSQRT(COMPLEX(G818,0))),COMPLEX(-H818,1))</f>
        <v>-0.265222075263012-0.201211215895808i</v>
      </c>
      <c r="Q818" t="str">
        <f t="shared" ref="Q818:Q881" si="246">IMPRODUCT(IMDIV(IMEXP(COMPLEX(0,-I818*2*PI())),IMSQRT(COMPLEX(G818,0))),COMPLEX(-H818,-1))</f>
        <v>-0.265222075263012+0.201211215895808i</v>
      </c>
      <c r="R818" t="str">
        <f t="shared" si="236"/>
        <v>-0.265221916496661-0.201211256448093i</v>
      </c>
      <c r="S818" t="str">
        <f t="shared" si="237"/>
        <v>-0.265221916496661+0.201211256448093i</v>
      </c>
      <c r="U818" t="str">
        <f t="shared" si="238"/>
        <v>0</v>
      </c>
      <c r="V818" t="str">
        <f t="shared" ref="V818:V881" si="247">IMSUM(V817,U818)</f>
        <v>1.02252197556213+1.00156157671461i</v>
      </c>
      <c r="W818" t="str">
        <f t="shared" ref="W818:W881" si="248">IMSUM($G$6,V818)</f>
        <v>0.484950963166041+1.00072579067954i</v>
      </c>
      <c r="X818" t="str">
        <f t="shared" si="239"/>
        <v>0</v>
      </c>
      <c r="Y818" t="str">
        <f t="shared" ref="Y818:Y881" si="249">IMSUM(Y817,X818)</f>
        <v>-0.299255961596291+1.16468573392526i</v>
      </c>
      <c r="Z818" t="str">
        <f t="shared" ref="Z818:Z881" si="250">IMSUM($G$10,Y818)</f>
        <v>-0.430302770791844+2.29142892161424i</v>
      </c>
      <c r="AA818" t="str">
        <f t="shared" ref="AA818:AA881" si="251">IMPRODUCT(IMDIV("1+0i","0+2i"),IMSUB(IMPRODUCT(O818,W818),IMPRODUCT(N818,Z818)),COMPLEX($G$2,0))</f>
        <v>105.600233218596+0.153508996556473i</v>
      </c>
      <c r="AB818">
        <f t="shared" ref="AB818:AB881" si="252">IMABS(AA818)</f>
        <v>105.60034479505212</v>
      </c>
      <c r="AE818">
        <f t="shared" si="240"/>
        <v>989.71991000000003</v>
      </c>
      <c r="AF818">
        <f t="shared" ref="AF818:AF881" si="253">AB818</f>
        <v>105.60034479505212</v>
      </c>
      <c r="AI818" s="1">
        <v>0</v>
      </c>
      <c r="AK818" s="1">
        <f t="shared" si="241"/>
        <v>0</v>
      </c>
      <c r="AL818">
        <f t="shared" ref="AL818:AL881" si="254">AK818*(AF818^2)</f>
        <v>0</v>
      </c>
    </row>
    <row r="819" spans="2:38" x14ac:dyDescent="0.25">
      <c r="B819" t="s">
        <v>1855</v>
      </c>
      <c r="C819" t="s">
        <v>78</v>
      </c>
      <c r="D819" s="3">
        <v>989.94614000000001</v>
      </c>
      <c r="E819">
        <v>0.22622999999998683</v>
      </c>
      <c r="F819" s="3">
        <v>0</v>
      </c>
      <c r="G819" s="3">
        <v>14.612577999999999</v>
      </c>
      <c r="H819" s="3">
        <v>-0.78707881999999996</v>
      </c>
      <c r="I819" s="3">
        <v>0.45942048000000002</v>
      </c>
      <c r="L819">
        <f t="shared" ref="L819:L882" si="255">IF(B819="SNAKE1",-1,IF(B819="SNAKE2",1,L818))</f>
        <v>1</v>
      </c>
      <c r="M819">
        <f t="shared" si="242"/>
        <v>74.946779424004632</v>
      </c>
      <c r="N819" t="str">
        <f t="shared" si="243"/>
        <v>-3.6990588348332+0.96412744823619i</v>
      </c>
      <c r="O819" t="str">
        <f t="shared" si="244"/>
        <v>-3.6990588348332-0.96412744823619i</v>
      </c>
      <c r="P819" t="str">
        <f t="shared" si="245"/>
        <v>-0.265222078613868-0.201211212733705i</v>
      </c>
      <c r="Q819" t="str">
        <f t="shared" si="246"/>
        <v>-0.265222078613868+0.201211212733705i</v>
      </c>
      <c r="R819" t="str">
        <f t="shared" ref="R819:R882" si="256">IMDIV(IMSUM(P819,P818),COMPLEX(2,0))</f>
        <v>-0.26522207693844-0.201211214314756i</v>
      </c>
      <c r="S819" t="str">
        <f t="shared" ref="S819:S882" si="257">IMDIV(IMSUM(Q819,Q818),COMPLEX(2,0))</f>
        <v>-0.26522207693844+0.201211214314756i</v>
      </c>
      <c r="U819" t="str">
        <f t="shared" ref="U819:U882" si="258">IMPRODUCT(R819,IMEXP(COMPLEX(0,PI()/2*(1-$L819))),IMSUB(IMEXP(COMPLEX(0,$M819)),IMEXP(COMPLEX(0,$M818))))</f>
        <v>0</v>
      </c>
      <c r="V819" t="str">
        <f t="shared" si="247"/>
        <v>1.02252197556213+1.00156157671461i</v>
      </c>
      <c r="W819" t="str">
        <f t="shared" si="248"/>
        <v>0.484950963166041+1.00072579067954i</v>
      </c>
      <c r="X819" t="str">
        <f t="shared" ref="X819:X882" si="259">IMPRODUCT(S819,IMEXP(COMPLEX(0,PI()/2*(1-$L819))),IMSUB(IMEXP(COMPLEX(0,$M819)),IMEXP(COMPLEX(0,$M818))))</f>
        <v>0</v>
      </c>
      <c r="Y819" t="str">
        <f t="shared" si="249"/>
        <v>-0.299255961596291+1.16468573392526i</v>
      </c>
      <c r="Z819" t="str">
        <f t="shared" si="250"/>
        <v>-0.430302770791844+2.29142892161424i</v>
      </c>
      <c r="AA819" t="str">
        <f t="shared" si="251"/>
        <v>107.418651887674+4.81209565547965i</v>
      </c>
      <c r="AB819">
        <f t="shared" si="252"/>
        <v>107.52638298558534</v>
      </c>
      <c r="AE819">
        <f t="shared" si="240"/>
        <v>989.94614000000001</v>
      </c>
      <c r="AF819">
        <f t="shared" si="253"/>
        <v>107.52638298558534</v>
      </c>
      <c r="AI819" s="1">
        <v>0</v>
      </c>
      <c r="AK819" s="1">
        <f t="shared" si="241"/>
        <v>0</v>
      </c>
      <c r="AL819">
        <f t="shared" si="254"/>
        <v>0</v>
      </c>
    </row>
    <row r="820" spans="2:38" x14ac:dyDescent="0.25">
      <c r="B820" t="s">
        <v>2330</v>
      </c>
      <c r="C820" t="s">
        <v>78</v>
      </c>
      <c r="D820" s="3">
        <v>989.94614000000001</v>
      </c>
      <c r="E820">
        <v>0</v>
      </c>
      <c r="F820" s="3">
        <v>0</v>
      </c>
      <c r="G820" s="3">
        <v>14.612577999999999</v>
      </c>
      <c r="H820" s="3">
        <v>-0.78707881999999996</v>
      </c>
      <c r="I820" s="3">
        <v>0.45942048000000002</v>
      </c>
      <c r="L820">
        <f t="shared" si="255"/>
        <v>1</v>
      </c>
      <c r="M820">
        <f t="shared" si="242"/>
        <v>74.946779424004632</v>
      </c>
      <c r="N820" t="str">
        <f t="shared" si="243"/>
        <v>-3.6990588348332+0.96412744823619i</v>
      </c>
      <c r="O820" t="str">
        <f t="shared" si="244"/>
        <v>-3.6990588348332-0.96412744823619i</v>
      </c>
      <c r="P820" t="str">
        <f t="shared" si="245"/>
        <v>-0.265222078613868-0.201211212733705i</v>
      </c>
      <c r="Q820" t="str">
        <f t="shared" si="246"/>
        <v>-0.265222078613868+0.201211212733705i</v>
      </c>
      <c r="R820" t="str">
        <f t="shared" si="256"/>
        <v>-0.265222078613868-0.201211212733705i</v>
      </c>
      <c r="S820" t="str">
        <f t="shared" si="257"/>
        <v>-0.265222078613868+0.201211212733705i</v>
      </c>
      <c r="U820" t="str">
        <f t="shared" si="258"/>
        <v>0</v>
      </c>
      <c r="V820" t="str">
        <f t="shared" si="247"/>
        <v>1.02252197556213+1.00156157671461i</v>
      </c>
      <c r="W820" t="str">
        <f t="shared" si="248"/>
        <v>0.484950963166041+1.00072579067954i</v>
      </c>
      <c r="X820" t="str">
        <f t="shared" si="259"/>
        <v>0</v>
      </c>
      <c r="Y820" t="str">
        <f t="shared" si="249"/>
        <v>-0.299255961596291+1.16468573392526i</v>
      </c>
      <c r="Z820" t="str">
        <f t="shared" si="250"/>
        <v>-0.430302770791844+2.29142892161424i</v>
      </c>
      <c r="AA820" t="str">
        <f t="shared" si="251"/>
        <v>107.418651887674+4.81209565547965i</v>
      </c>
      <c r="AB820">
        <f t="shared" si="252"/>
        <v>107.52638298558534</v>
      </c>
      <c r="AE820">
        <f t="shared" si="240"/>
        <v>989.94614000000001</v>
      </c>
      <c r="AF820">
        <f t="shared" si="253"/>
        <v>107.52638298558534</v>
      </c>
      <c r="AI820" s="1">
        <v>0</v>
      </c>
      <c r="AK820" s="1">
        <f t="shared" si="241"/>
        <v>0</v>
      </c>
      <c r="AL820">
        <f t="shared" si="254"/>
        <v>0</v>
      </c>
    </row>
    <row r="821" spans="2:38" x14ac:dyDescent="0.25">
      <c r="B821" t="s">
        <v>2230</v>
      </c>
      <c r="C821" t="s">
        <v>78</v>
      </c>
      <c r="D821" s="3">
        <v>990.96029999999996</v>
      </c>
      <c r="E821">
        <v>1.0141599999999471</v>
      </c>
      <c r="F821" s="3">
        <v>0</v>
      </c>
      <c r="G821" s="3">
        <v>16.323014000000001</v>
      </c>
      <c r="H821" s="3">
        <v>-0.89947688999999997</v>
      </c>
      <c r="I821" s="3">
        <v>0.46987912999999998</v>
      </c>
      <c r="L821">
        <f t="shared" si="255"/>
        <v>1</v>
      </c>
      <c r="M821">
        <f t="shared" si="242"/>
        <v>74.946779424004632</v>
      </c>
      <c r="N821" t="str">
        <f t="shared" si="243"/>
        <v>-3.96803630199599+0.760067040491809i</v>
      </c>
      <c r="O821" t="str">
        <f t="shared" si="244"/>
        <v>-3.96803630199599-0.760067040491809i</v>
      </c>
      <c r="P821" t="str">
        <f t="shared" si="245"/>
        <v>-0.26522209641052-0.2012112201964i</v>
      </c>
      <c r="Q821" t="str">
        <f t="shared" si="246"/>
        <v>-0.26522209641052+0.2012112201964i</v>
      </c>
      <c r="R821" t="str">
        <f t="shared" si="256"/>
        <v>-0.265222087512194-0.201211216465052i</v>
      </c>
      <c r="S821" t="str">
        <f t="shared" si="257"/>
        <v>-0.265222087512194+0.201211216465052i</v>
      </c>
      <c r="U821" t="str">
        <f t="shared" si="258"/>
        <v>0</v>
      </c>
      <c r="V821" t="str">
        <f t="shared" si="247"/>
        <v>1.02252197556213+1.00156157671461i</v>
      </c>
      <c r="W821" t="str">
        <f t="shared" si="248"/>
        <v>0.484950963166041+1.00072579067954i</v>
      </c>
      <c r="X821" t="str">
        <f t="shared" si="259"/>
        <v>0</v>
      </c>
      <c r="Y821" t="str">
        <f t="shared" si="249"/>
        <v>-0.299255961596291+1.16468573392526i</v>
      </c>
      <c r="Z821" t="str">
        <f t="shared" si="250"/>
        <v>-0.430302770791844+2.29142892161424i</v>
      </c>
      <c r="AA821" t="str">
        <f t="shared" si="251"/>
        <v>115.570468069899+25.6961648054047i</v>
      </c>
      <c r="AB821">
        <f t="shared" si="252"/>
        <v>118.39267703537267</v>
      </c>
      <c r="AE821">
        <f t="shared" si="240"/>
        <v>990.96029999999996</v>
      </c>
      <c r="AF821">
        <f t="shared" si="253"/>
        <v>118.39267703537267</v>
      </c>
      <c r="AI821" s="1">
        <v>0</v>
      </c>
      <c r="AK821" s="1">
        <f t="shared" si="241"/>
        <v>0</v>
      </c>
      <c r="AL821">
        <f t="shared" si="254"/>
        <v>0</v>
      </c>
    </row>
    <row r="822" spans="2:38" x14ac:dyDescent="0.25">
      <c r="B822" t="s">
        <v>2331</v>
      </c>
      <c r="C822" t="s">
        <v>71</v>
      </c>
      <c r="D822" s="3">
        <v>990.96029999999996</v>
      </c>
      <c r="E822">
        <v>0</v>
      </c>
      <c r="F822" s="3">
        <v>0</v>
      </c>
      <c r="G822" s="3">
        <v>16.323014000000001</v>
      </c>
      <c r="H822" s="3">
        <v>-0.89947688999999997</v>
      </c>
      <c r="I822" s="3">
        <v>0.46987912999999998</v>
      </c>
      <c r="L822">
        <f t="shared" si="255"/>
        <v>1</v>
      </c>
      <c r="M822">
        <f t="shared" si="242"/>
        <v>74.946779424004632</v>
      </c>
      <c r="N822" t="str">
        <f t="shared" si="243"/>
        <v>-3.96803630199599+0.760067040491809i</v>
      </c>
      <c r="O822" t="str">
        <f t="shared" si="244"/>
        <v>-3.96803630199599-0.760067040491809i</v>
      </c>
      <c r="P822" t="str">
        <f t="shared" si="245"/>
        <v>-0.26522209641052-0.2012112201964i</v>
      </c>
      <c r="Q822" t="str">
        <f t="shared" si="246"/>
        <v>-0.26522209641052+0.2012112201964i</v>
      </c>
      <c r="R822" t="str">
        <f t="shared" si="256"/>
        <v>-0.26522209641052-0.2012112201964i</v>
      </c>
      <c r="S822" t="str">
        <f t="shared" si="257"/>
        <v>-0.26522209641052+0.2012112201964i</v>
      </c>
      <c r="U822" t="str">
        <f t="shared" si="258"/>
        <v>0</v>
      </c>
      <c r="V822" t="str">
        <f t="shared" si="247"/>
        <v>1.02252197556213+1.00156157671461i</v>
      </c>
      <c r="W822" t="str">
        <f t="shared" si="248"/>
        <v>0.484950963166041+1.00072579067954i</v>
      </c>
      <c r="X822" t="str">
        <f t="shared" si="259"/>
        <v>0</v>
      </c>
      <c r="Y822" t="str">
        <f t="shared" si="249"/>
        <v>-0.299255961596291+1.16468573392526i</v>
      </c>
      <c r="Z822" t="str">
        <f t="shared" si="250"/>
        <v>-0.430302770791844+2.29142892161424i</v>
      </c>
      <c r="AA822" t="str">
        <f t="shared" si="251"/>
        <v>115.570468069899+25.6961648054047i</v>
      </c>
      <c r="AB822">
        <f t="shared" si="252"/>
        <v>118.39267703537267</v>
      </c>
      <c r="AE822">
        <f t="shared" si="240"/>
        <v>990.96029999999996</v>
      </c>
      <c r="AF822">
        <f t="shared" si="253"/>
        <v>118.39267703537267</v>
      </c>
      <c r="AI822" s="1">
        <v>0</v>
      </c>
      <c r="AK822" s="1">
        <f t="shared" si="241"/>
        <v>0</v>
      </c>
      <c r="AL822">
        <f t="shared" si="254"/>
        <v>0</v>
      </c>
    </row>
    <row r="823" spans="2:38" x14ac:dyDescent="0.25">
      <c r="B823" t="s">
        <v>2332</v>
      </c>
      <c r="C823" t="s">
        <v>3710</v>
      </c>
      <c r="D823" s="3">
        <v>1000.401</v>
      </c>
      <c r="E823">
        <v>9.4406999999999925</v>
      </c>
      <c r="F823" s="3">
        <v>3.887852E-2</v>
      </c>
      <c r="G823" s="3">
        <v>43.184038999999999</v>
      </c>
      <c r="H823" s="3">
        <v>-1.9457734</v>
      </c>
      <c r="I823" s="3">
        <v>0.52773793000000002</v>
      </c>
      <c r="L823">
        <f t="shared" si="255"/>
        <v>1</v>
      </c>
      <c r="M823">
        <f t="shared" si="242"/>
        <v>76.715752079024497</v>
      </c>
      <c r="N823" t="str">
        <f t="shared" si="243"/>
        <v>-6.47190669587271-1.13950108377217i</v>
      </c>
      <c r="O823" t="str">
        <f t="shared" si="244"/>
        <v>-6.47190669587271+1.13950108377217i</v>
      </c>
      <c r="P823" t="str">
        <f t="shared" si="245"/>
        <v>-0.265222130156441-0.201211322404275i</v>
      </c>
      <c r="Q823" t="str">
        <f t="shared" si="246"/>
        <v>-0.265222130156441+0.201211322404275i</v>
      </c>
      <c r="R823" t="str">
        <f t="shared" si="256"/>
        <v>-0.26522211328348-0.201211271300338i</v>
      </c>
      <c r="S823" t="str">
        <f t="shared" si="257"/>
        <v>-0.26522211328348+0.201211271300338i</v>
      </c>
      <c r="U823" t="str">
        <f t="shared" si="258"/>
        <v>0.45476911626755-0.241832256840341i</v>
      </c>
      <c r="V823" t="str">
        <f t="shared" si="247"/>
        <v>1.47729109182968+0.759729319874269i</v>
      </c>
      <c r="W823" t="str">
        <f t="shared" si="248"/>
        <v>0.939720079433591+0.758893533839199i</v>
      </c>
      <c r="X823" t="str">
        <f t="shared" si="259"/>
        <v>-0.110378740642152-0.50310468411009i</v>
      </c>
      <c r="Y823" t="str">
        <f t="shared" si="249"/>
        <v>-0.409634702238443+0.66158104981517i</v>
      </c>
      <c r="Z823" t="str">
        <f t="shared" si="250"/>
        <v>-0.540681511433996+1.78832423750415i</v>
      </c>
      <c r="AA823" t="str">
        <f t="shared" si="251"/>
        <v>161.913668385836+284.001407335586i</v>
      </c>
      <c r="AB823">
        <f t="shared" si="252"/>
        <v>326.91411009430584</v>
      </c>
      <c r="AE823">
        <f t="shared" si="240"/>
        <v>1000.401</v>
      </c>
      <c r="AF823">
        <f t="shared" si="253"/>
        <v>326.91411009430584</v>
      </c>
      <c r="AI823" s="1">
        <v>0</v>
      </c>
      <c r="AK823" s="1">
        <f t="shared" si="241"/>
        <v>6.0461572695616005E-11</v>
      </c>
      <c r="AL823">
        <f t="shared" si="254"/>
        <v>6.4616997054390108E-6</v>
      </c>
    </row>
    <row r="824" spans="2:38" x14ac:dyDescent="0.25">
      <c r="B824" t="s">
        <v>2333</v>
      </c>
      <c r="C824" t="s">
        <v>71</v>
      </c>
      <c r="D824" s="3">
        <v>1000.401</v>
      </c>
      <c r="E824">
        <v>0</v>
      </c>
      <c r="F824" s="3">
        <v>0</v>
      </c>
      <c r="G824" s="3">
        <v>43.184038999999999</v>
      </c>
      <c r="H824" s="3">
        <v>-1.9457734</v>
      </c>
      <c r="I824" s="3">
        <v>0.52773793000000002</v>
      </c>
      <c r="L824">
        <f t="shared" si="255"/>
        <v>1</v>
      </c>
      <c r="M824">
        <f t="shared" si="242"/>
        <v>76.715752079024497</v>
      </c>
      <c r="N824" t="str">
        <f t="shared" si="243"/>
        <v>-6.47190669587271-1.13950108377217i</v>
      </c>
      <c r="O824" t="str">
        <f t="shared" si="244"/>
        <v>-6.47190669587271+1.13950108377217i</v>
      </c>
      <c r="P824" t="str">
        <f t="shared" si="245"/>
        <v>-0.265222130156441-0.201211322404275i</v>
      </c>
      <c r="Q824" t="str">
        <f t="shared" si="246"/>
        <v>-0.265222130156441+0.201211322404275i</v>
      </c>
      <c r="R824" t="str">
        <f t="shared" si="256"/>
        <v>-0.265222130156441-0.201211322404275i</v>
      </c>
      <c r="S824" t="str">
        <f t="shared" si="257"/>
        <v>-0.265222130156441+0.201211322404275i</v>
      </c>
      <c r="U824" t="str">
        <f t="shared" si="258"/>
        <v>0</v>
      </c>
      <c r="V824" t="str">
        <f t="shared" si="247"/>
        <v>1.47729109182968+0.759729319874269i</v>
      </c>
      <c r="W824" t="str">
        <f t="shared" si="248"/>
        <v>0.939720079433591+0.758893533839199i</v>
      </c>
      <c r="X824" t="str">
        <f t="shared" si="259"/>
        <v>0</v>
      </c>
      <c r="Y824" t="str">
        <f t="shared" si="249"/>
        <v>-0.409634702238443+0.66158104981517i</v>
      </c>
      <c r="Z824" t="str">
        <f t="shared" si="250"/>
        <v>-0.540681511433996+1.78832423750415i</v>
      </c>
      <c r="AA824" t="str">
        <f t="shared" si="251"/>
        <v>161.913668385836+284.001407335586i</v>
      </c>
      <c r="AB824">
        <f t="shared" si="252"/>
        <v>326.91411009430584</v>
      </c>
      <c r="AE824">
        <f t="shared" si="240"/>
        <v>1000.401</v>
      </c>
      <c r="AF824">
        <f t="shared" si="253"/>
        <v>326.91411009430584</v>
      </c>
      <c r="AI824" s="1">
        <v>0</v>
      </c>
      <c r="AK824" s="1">
        <f t="shared" si="241"/>
        <v>0</v>
      </c>
      <c r="AL824">
        <f t="shared" si="254"/>
        <v>0</v>
      </c>
    </row>
    <row r="825" spans="2:38" x14ac:dyDescent="0.25">
      <c r="B825" t="s">
        <v>2334</v>
      </c>
      <c r="C825" t="s">
        <v>78</v>
      </c>
      <c r="D825" s="3">
        <v>1001.9771</v>
      </c>
      <c r="E825">
        <v>1.5760999999999967</v>
      </c>
      <c r="F825" s="3">
        <v>0</v>
      </c>
      <c r="G825" s="3">
        <v>49.593183000000003</v>
      </c>
      <c r="H825" s="3">
        <v>-2.1204603</v>
      </c>
      <c r="I825" s="3">
        <v>0.53315968000000002</v>
      </c>
      <c r="L825">
        <f t="shared" si="255"/>
        <v>1</v>
      </c>
      <c r="M825">
        <f t="shared" si="242"/>
        <v>76.715752079024497</v>
      </c>
      <c r="N825" t="str">
        <f t="shared" si="243"/>
        <v>-6.88994629684111-1.4566478732506i</v>
      </c>
      <c r="O825" t="str">
        <f t="shared" si="244"/>
        <v>-6.88994629684111+1.4566478732506i</v>
      </c>
      <c r="P825" t="str">
        <f t="shared" si="245"/>
        <v>-0.265222131806562-0.201211329451236i</v>
      </c>
      <c r="Q825" t="str">
        <f t="shared" si="246"/>
        <v>-0.265222131806562+0.201211329451236i</v>
      </c>
      <c r="R825" t="str">
        <f t="shared" si="256"/>
        <v>-0.265222130981501-0.201211325927756i</v>
      </c>
      <c r="S825" t="str">
        <f t="shared" si="257"/>
        <v>-0.265222130981501+0.201211325927756i</v>
      </c>
      <c r="U825" t="str">
        <f t="shared" si="258"/>
        <v>0</v>
      </c>
      <c r="V825" t="str">
        <f t="shared" si="247"/>
        <v>1.47729109182968+0.759729319874269i</v>
      </c>
      <c r="W825" t="str">
        <f t="shared" si="248"/>
        <v>0.939720079433591+0.758893533839199i</v>
      </c>
      <c r="X825" t="str">
        <f t="shared" si="259"/>
        <v>0</v>
      </c>
      <c r="Y825" t="str">
        <f t="shared" si="249"/>
        <v>-0.409634702238443+0.66158104981517i</v>
      </c>
      <c r="Z825" t="str">
        <f t="shared" si="250"/>
        <v>-0.540681511433996+1.78832423750415i</v>
      </c>
      <c r="AA825" t="str">
        <f t="shared" si="251"/>
        <v>174.583066029831+316.459023994932i</v>
      </c>
      <c r="AB825">
        <f t="shared" si="252"/>
        <v>361.42158321301361</v>
      </c>
      <c r="AE825">
        <f t="shared" si="240"/>
        <v>1001.9771</v>
      </c>
      <c r="AF825">
        <f t="shared" si="253"/>
        <v>361.42158321301361</v>
      </c>
      <c r="AI825" s="1">
        <v>0</v>
      </c>
      <c r="AK825" s="1">
        <f t="shared" si="241"/>
        <v>0</v>
      </c>
      <c r="AL825">
        <f t="shared" si="254"/>
        <v>0</v>
      </c>
    </row>
    <row r="826" spans="2:38" x14ac:dyDescent="0.25">
      <c r="B826" t="s">
        <v>2335</v>
      </c>
      <c r="C826" t="s">
        <v>3711</v>
      </c>
      <c r="D826" s="3">
        <v>1001.9771</v>
      </c>
      <c r="E826">
        <v>0</v>
      </c>
      <c r="F826" s="3">
        <v>0</v>
      </c>
      <c r="G826" s="3">
        <v>49.593187</v>
      </c>
      <c r="H826" s="3">
        <v>-2.1204603999999998</v>
      </c>
      <c r="I826" s="3">
        <v>0.53315968000000002</v>
      </c>
      <c r="L826">
        <f t="shared" si="255"/>
        <v>1</v>
      </c>
      <c r="M826">
        <f t="shared" si="242"/>
        <v>76.715752079024497</v>
      </c>
      <c r="N826" t="str">
        <f t="shared" si="243"/>
        <v>-6.88994657469971-1.45664793199447i</v>
      </c>
      <c r="O826" t="str">
        <f t="shared" si="244"/>
        <v>-6.88994657469971+1.45664793199447i</v>
      </c>
      <c r="P826" t="str">
        <f t="shared" si="245"/>
        <v>-0.265222135003583-0.201211324273955i</v>
      </c>
      <c r="Q826" t="str">
        <f t="shared" si="246"/>
        <v>-0.265222135003583+0.201211324273955i</v>
      </c>
      <c r="R826" t="str">
        <f t="shared" si="256"/>
        <v>-0.265222133405073-0.201211326862595i</v>
      </c>
      <c r="S826" t="str">
        <f t="shared" si="257"/>
        <v>-0.265222133405073+0.201211326862595i</v>
      </c>
      <c r="U826" t="str">
        <f t="shared" si="258"/>
        <v>0</v>
      </c>
      <c r="V826" t="str">
        <f t="shared" si="247"/>
        <v>1.47729109182968+0.759729319874269i</v>
      </c>
      <c r="W826" t="str">
        <f t="shared" si="248"/>
        <v>0.939720079433591+0.758893533839199i</v>
      </c>
      <c r="X826" t="str">
        <f t="shared" si="259"/>
        <v>0</v>
      </c>
      <c r="Y826" t="str">
        <f t="shared" si="249"/>
        <v>-0.409634702238443+0.66158104981517i</v>
      </c>
      <c r="Z826" t="str">
        <f t="shared" si="250"/>
        <v>-0.540681511433996+1.78832423750415i</v>
      </c>
      <c r="AA826" t="str">
        <f t="shared" si="251"/>
        <v>174.583073070437+316.459036757132i</v>
      </c>
      <c r="AB826">
        <f t="shared" si="252"/>
        <v>361.42159778846832</v>
      </c>
      <c r="AE826">
        <f t="shared" si="240"/>
        <v>1001.9771</v>
      </c>
      <c r="AF826">
        <f t="shared" si="253"/>
        <v>361.42159778846832</v>
      </c>
      <c r="AI826" s="1">
        <v>0</v>
      </c>
      <c r="AK826" s="1">
        <f t="shared" si="241"/>
        <v>0</v>
      </c>
      <c r="AL826">
        <f t="shared" si="254"/>
        <v>0</v>
      </c>
    </row>
    <row r="827" spans="2:38" x14ac:dyDescent="0.25">
      <c r="B827" t="s">
        <v>1859</v>
      </c>
      <c r="C827" t="s">
        <v>78</v>
      </c>
      <c r="D827" s="3">
        <v>1002.5223999999999</v>
      </c>
      <c r="E827">
        <v>0.54529999999999745</v>
      </c>
      <c r="F827" s="3">
        <v>0</v>
      </c>
      <c r="G827" s="3">
        <v>51.938498000000003</v>
      </c>
      <c r="H827" s="3">
        <v>-2.1808898000000001</v>
      </c>
      <c r="I827" s="3">
        <v>0.53486957000000002</v>
      </c>
      <c r="L827">
        <f t="shared" si="255"/>
        <v>1</v>
      </c>
      <c r="M827">
        <f t="shared" si="242"/>
        <v>76.715752079024497</v>
      </c>
      <c r="N827" t="str">
        <f t="shared" si="243"/>
        <v>-7.03455894187715-1.56635835403531i</v>
      </c>
      <c r="O827" t="str">
        <f t="shared" si="244"/>
        <v>-7.03455894187715+1.56635835403531i</v>
      </c>
      <c r="P827" t="str">
        <f t="shared" si="245"/>
        <v>-0.265222138110411-0.201211323040907i</v>
      </c>
      <c r="Q827" t="str">
        <f t="shared" si="246"/>
        <v>-0.265222138110411+0.201211323040907i</v>
      </c>
      <c r="R827" t="str">
        <f t="shared" si="256"/>
        <v>-0.265222136556997-0.201211323657431i</v>
      </c>
      <c r="S827" t="str">
        <f t="shared" si="257"/>
        <v>-0.265222136556997+0.201211323657431i</v>
      </c>
      <c r="U827" t="str">
        <f t="shared" si="258"/>
        <v>0</v>
      </c>
      <c r="V827" t="str">
        <f t="shared" si="247"/>
        <v>1.47729109182968+0.759729319874269i</v>
      </c>
      <c r="W827" t="str">
        <f t="shared" si="248"/>
        <v>0.939720079433591+0.758893533839199i</v>
      </c>
      <c r="X827" t="str">
        <f t="shared" si="259"/>
        <v>0</v>
      </c>
      <c r="Y827" t="str">
        <f t="shared" si="249"/>
        <v>-0.409634702238443+0.66158104981517i</v>
      </c>
      <c r="Z827" t="str">
        <f t="shared" si="250"/>
        <v>-0.540681511433996+1.78832423750415i</v>
      </c>
      <c r="AA827" t="str">
        <f t="shared" si="251"/>
        <v>178.96579459693+327.687087995243i</v>
      </c>
      <c r="AB827">
        <f t="shared" si="252"/>
        <v>373.37324927545717</v>
      </c>
      <c r="AE827">
        <f t="shared" si="240"/>
        <v>1002.5223999999999</v>
      </c>
      <c r="AF827">
        <f t="shared" si="253"/>
        <v>373.37324927545717</v>
      </c>
      <c r="AI827" s="1">
        <v>0</v>
      </c>
      <c r="AK827" s="1">
        <f t="shared" si="241"/>
        <v>0</v>
      </c>
      <c r="AL827">
        <f t="shared" si="254"/>
        <v>0</v>
      </c>
    </row>
    <row r="828" spans="2:38" x14ac:dyDescent="0.25">
      <c r="B828" t="s">
        <v>2336</v>
      </c>
      <c r="C828" t="s">
        <v>3711</v>
      </c>
      <c r="D828" s="3">
        <v>1003.6324</v>
      </c>
      <c r="E828">
        <v>1.1100000000000136</v>
      </c>
      <c r="F828" s="3">
        <v>0</v>
      </c>
      <c r="G828" s="3">
        <v>51.219355999999998</v>
      </c>
      <c r="H828" s="3">
        <v>2.8055235000000001</v>
      </c>
      <c r="I828" s="3">
        <v>0.53823432000000004</v>
      </c>
      <c r="L828">
        <f t="shared" si="255"/>
        <v>1</v>
      </c>
      <c r="M828">
        <f t="shared" si="242"/>
        <v>76.715752079024497</v>
      </c>
      <c r="N828" t="str">
        <f t="shared" si="243"/>
        <v>-6.95124531652044-1.70280490648596i</v>
      </c>
      <c r="O828" t="str">
        <f t="shared" si="244"/>
        <v>-6.95124531652044+1.70280490648596i</v>
      </c>
      <c r="P828" t="str">
        <f t="shared" si="245"/>
        <v>0.413997532422098-0.0424446206519812i</v>
      </c>
      <c r="Q828" t="str">
        <f t="shared" si="246"/>
        <v>0.413997532422098+0.0424446206519812i</v>
      </c>
      <c r="R828" t="str">
        <f t="shared" si="256"/>
        <v>0.0743876971558435-0.121827971846444i</v>
      </c>
      <c r="S828" t="str">
        <f t="shared" si="257"/>
        <v>0.0743876971558435+0.121827971846444i</v>
      </c>
      <c r="U828" t="str">
        <f t="shared" si="258"/>
        <v>0</v>
      </c>
      <c r="V828" t="str">
        <f t="shared" si="247"/>
        <v>1.47729109182968+0.759729319874269i</v>
      </c>
      <c r="W828" t="str">
        <f t="shared" si="248"/>
        <v>0.939720079433591+0.758893533839199i</v>
      </c>
      <c r="X828" t="str">
        <f t="shared" si="259"/>
        <v>0</v>
      </c>
      <c r="Y828" t="str">
        <f t="shared" si="249"/>
        <v>-0.409634702238443+0.66158104981517i</v>
      </c>
      <c r="Z828" t="str">
        <f t="shared" si="250"/>
        <v>-0.540681511433996+1.78832423750415i</v>
      </c>
      <c r="AA828" t="str">
        <f t="shared" si="251"/>
        <v>178.253306297924+332.788126189554i</v>
      </c>
      <c r="AB828">
        <f t="shared" si="252"/>
        <v>377.52109628323558</v>
      </c>
      <c r="AE828">
        <f t="shared" si="240"/>
        <v>1003.6324</v>
      </c>
      <c r="AF828">
        <f t="shared" si="253"/>
        <v>377.52109628323558</v>
      </c>
      <c r="AI828" s="1">
        <v>-9.6263399999999999E-2</v>
      </c>
      <c r="AK828" s="1">
        <f t="shared" si="241"/>
        <v>3.7066568718240007E-10</v>
      </c>
      <c r="AL828">
        <f t="shared" si="254"/>
        <v>5.2828081098586339E-5</v>
      </c>
    </row>
    <row r="829" spans="2:38" x14ac:dyDescent="0.25">
      <c r="B829" t="s">
        <v>1857</v>
      </c>
      <c r="C829" t="s">
        <v>78</v>
      </c>
      <c r="D829" s="3">
        <v>1003.7634</v>
      </c>
      <c r="E829">
        <v>0.13100000000008549</v>
      </c>
      <c r="F829" s="3">
        <v>0</v>
      </c>
      <c r="G829" s="3">
        <v>50.487003000000001</v>
      </c>
      <c r="H829" s="3">
        <v>2.7828263</v>
      </c>
      <c r="I829" s="3">
        <v>0.53864447999999998</v>
      </c>
      <c r="L829">
        <f t="shared" si="255"/>
        <v>1</v>
      </c>
      <c r="M829">
        <f t="shared" si="242"/>
        <v>76.715752079024497</v>
      </c>
      <c r="N829" t="str">
        <f t="shared" si="243"/>
        <v>-6.8969909302187-1.70836738100474i</v>
      </c>
      <c r="O829" t="str">
        <f t="shared" si="244"/>
        <v>-6.8969909302187+1.70836738100474i</v>
      </c>
      <c r="P829" t="str">
        <f t="shared" si="245"/>
        <v>0.413997541753049-0.0424446119785837i</v>
      </c>
      <c r="Q829" t="str">
        <f t="shared" si="246"/>
        <v>0.413997541753049+0.0424446119785837i</v>
      </c>
      <c r="R829" t="str">
        <f t="shared" si="256"/>
        <v>0.413997537087573-0.0424446163152825i</v>
      </c>
      <c r="S829" t="str">
        <f t="shared" si="257"/>
        <v>0.413997537087573+0.0424446163152825i</v>
      </c>
      <c r="U829" t="str">
        <f t="shared" si="258"/>
        <v>0</v>
      </c>
      <c r="V829" t="str">
        <f t="shared" si="247"/>
        <v>1.47729109182968+0.759729319874269i</v>
      </c>
      <c r="W829" t="str">
        <f t="shared" si="248"/>
        <v>0.939720079433591+0.758893533839199i</v>
      </c>
      <c r="X829" t="str">
        <f t="shared" si="259"/>
        <v>0</v>
      </c>
      <c r="Y829" t="str">
        <f t="shared" si="249"/>
        <v>-0.409634702238443+0.66158104981517i</v>
      </c>
      <c r="Z829" t="str">
        <f t="shared" si="250"/>
        <v>-0.540681511433996+1.78832423750415i</v>
      </c>
      <c r="AA829" t="str">
        <f t="shared" si="251"/>
        <v>177.033189922035+331.283226300801i</v>
      </c>
      <c r="AB829">
        <f t="shared" si="252"/>
        <v>375.61859160888065</v>
      </c>
      <c r="AE829">
        <f t="shared" si="240"/>
        <v>1003.7634</v>
      </c>
      <c r="AF829">
        <f t="shared" si="253"/>
        <v>375.61859160888065</v>
      </c>
      <c r="AI829" s="1">
        <v>0</v>
      </c>
      <c r="AK829" s="1">
        <f t="shared" si="241"/>
        <v>0</v>
      </c>
      <c r="AL829">
        <f t="shared" si="254"/>
        <v>0</v>
      </c>
    </row>
    <row r="830" spans="2:38" x14ac:dyDescent="0.25">
      <c r="B830" t="s">
        <v>2337</v>
      </c>
      <c r="C830" t="s">
        <v>3711</v>
      </c>
      <c r="D830" s="3">
        <v>1004.5134</v>
      </c>
      <c r="E830">
        <v>0.75</v>
      </c>
      <c r="F830" s="3">
        <v>0</v>
      </c>
      <c r="G830" s="3">
        <v>46.410184000000001</v>
      </c>
      <c r="H830" s="3">
        <v>2.6529311</v>
      </c>
      <c r="I830" s="3">
        <v>0.54111052999999998</v>
      </c>
      <c r="L830">
        <f t="shared" si="255"/>
        <v>1</v>
      </c>
      <c r="M830">
        <f t="shared" si="242"/>
        <v>76.715752079024497</v>
      </c>
      <c r="N830" t="str">
        <f t="shared" si="243"/>
        <v>-6.58649265790891-1.74020069742312i</v>
      </c>
      <c r="O830" t="str">
        <f t="shared" si="244"/>
        <v>-6.58649265790891+1.74020069742312i</v>
      </c>
      <c r="P830" t="str">
        <f t="shared" si="245"/>
        <v>0.413997753370497-0.0424445657761978i</v>
      </c>
      <c r="Q830" t="str">
        <f t="shared" si="246"/>
        <v>0.413997753370497+0.0424445657761978i</v>
      </c>
      <c r="R830" t="str">
        <f t="shared" si="256"/>
        <v>0.413997647561773-0.0424445888773907i</v>
      </c>
      <c r="S830" t="str">
        <f t="shared" si="257"/>
        <v>0.413997647561773+0.0424445888773907i</v>
      </c>
      <c r="U830" t="str">
        <f t="shared" si="258"/>
        <v>0</v>
      </c>
      <c r="V830" t="str">
        <f t="shared" si="247"/>
        <v>1.47729109182968+0.759729319874269i</v>
      </c>
      <c r="W830" t="str">
        <f t="shared" si="248"/>
        <v>0.939720079433591+0.758893533839199i</v>
      </c>
      <c r="X830" t="str">
        <f t="shared" si="259"/>
        <v>0</v>
      </c>
      <c r="Y830" t="str">
        <f t="shared" si="249"/>
        <v>-0.409634702238443+0.66158104981517i</v>
      </c>
      <c r="Z830" t="str">
        <f t="shared" si="250"/>
        <v>-0.540681511433996+1.78832423750415i</v>
      </c>
      <c r="AA830" t="str">
        <f t="shared" si="251"/>
        <v>170.050447494277+322.670628081084i</v>
      </c>
      <c r="AB830">
        <f t="shared" si="252"/>
        <v>364.7375617060095</v>
      </c>
      <c r="AE830">
        <f t="shared" si="240"/>
        <v>1004.5134</v>
      </c>
      <c r="AF830">
        <f t="shared" si="253"/>
        <v>364.7375617060095</v>
      </c>
      <c r="AI830" s="1">
        <v>0</v>
      </c>
      <c r="AK830" s="1">
        <f t="shared" si="241"/>
        <v>0</v>
      </c>
      <c r="AL830">
        <f t="shared" si="254"/>
        <v>0</v>
      </c>
    </row>
    <row r="831" spans="2:38" x14ac:dyDescent="0.25">
      <c r="B831" t="s">
        <v>2338</v>
      </c>
      <c r="C831" t="s">
        <v>78</v>
      </c>
      <c r="D831" s="3">
        <v>1004.7397</v>
      </c>
      <c r="E831">
        <v>0.22629999999992378</v>
      </c>
      <c r="F831" s="3">
        <v>0</v>
      </c>
      <c r="G831" s="3">
        <v>45.218719</v>
      </c>
      <c r="H831" s="3">
        <v>2.6137494999999999</v>
      </c>
      <c r="I831" s="3">
        <v>0.54189648999999995</v>
      </c>
      <c r="L831">
        <f t="shared" si="255"/>
        <v>1</v>
      </c>
      <c r="M831">
        <f t="shared" si="242"/>
        <v>76.715752079024497</v>
      </c>
      <c r="N831" t="str">
        <f t="shared" si="243"/>
        <v>-6.49283521677539-1.74980280254699i</v>
      </c>
      <c r="O831" t="str">
        <f t="shared" si="244"/>
        <v>-6.49283521677539+1.74980280254699i</v>
      </c>
      <c r="P831" t="str">
        <f t="shared" si="245"/>
        <v>0.413997742925358-0.0424445685097705i</v>
      </c>
      <c r="Q831" t="str">
        <f t="shared" si="246"/>
        <v>0.413997742925358+0.0424445685097705i</v>
      </c>
      <c r="R831" t="str">
        <f t="shared" si="256"/>
        <v>0.413997748147928-0.0424445671429841i</v>
      </c>
      <c r="S831" t="str">
        <f t="shared" si="257"/>
        <v>0.413997748147928+0.0424445671429841i</v>
      </c>
      <c r="U831" t="str">
        <f t="shared" si="258"/>
        <v>0</v>
      </c>
      <c r="V831" t="str">
        <f t="shared" si="247"/>
        <v>1.47729109182968+0.759729319874269i</v>
      </c>
      <c r="W831" t="str">
        <f t="shared" si="248"/>
        <v>0.939720079433591+0.758893533839199i</v>
      </c>
      <c r="X831" t="str">
        <f t="shared" si="259"/>
        <v>0</v>
      </c>
      <c r="Y831" t="str">
        <f t="shared" si="249"/>
        <v>-0.409634702238443+0.66158104981517i</v>
      </c>
      <c r="Z831" t="str">
        <f t="shared" si="250"/>
        <v>-0.540681511433996+1.78832423750415i</v>
      </c>
      <c r="AA831" t="str">
        <f t="shared" si="251"/>
        <v>167.944201648244+320.072760724561i</v>
      </c>
      <c r="AB831">
        <f t="shared" si="252"/>
        <v>361.45791874727013</v>
      </c>
      <c r="AE831">
        <f t="shared" si="240"/>
        <v>1004.7397</v>
      </c>
      <c r="AF831">
        <f t="shared" si="253"/>
        <v>361.45791874727013</v>
      </c>
      <c r="AI831" s="1">
        <v>0</v>
      </c>
      <c r="AK831" s="1">
        <f t="shared" si="241"/>
        <v>0</v>
      </c>
      <c r="AL831">
        <f t="shared" si="254"/>
        <v>0</v>
      </c>
    </row>
    <row r="832" spans="2:38" x14ac:dyDescent="0.25">
      <c r="B832" t="s">
        <v>2339</v>
      </c>
      <c r="C832" t="s">
        <v>78</v>
      </c>
      <c r="D832" s="3">
        <v>1004.7397</v>
      </c>
      <c r="E832">
        <v>0</v>
      </c>
      <c r="F832" s="3">
        <v>0</v>
      </c>
      <c r="G832" s="3">
        <v>45.218719</v>
      </c>
      <c r="H832" s="3">
        <v>2.6137494999999999</v>
      </c>
      <c r="I832" s="3">
        <v>0.54189648999999995</v>
      </c>
      <c r="L832">
        <f t="shared" si="255"/>
        <v>1</v>
      </c>
      <c r="M832">
        <f t="shared" si="242"/>
        <v>76.715752079024497</v>
      </c>
      <c r="N832" t="str">
        <f t="shared" si="243"/>
        <v>-6.49283521677539-1.74980280254699i</v>
      </c>
      <c r="O832" t="str">
        <f t="shared" si="244"/>
        <v>-6.49283521677539+1.74980280254699i</v>
      </c>
      <c r="P832" t="str">
        <f t="shared" si="245"/>
        <v>0.413997742925358-0.0424445685097705i</v>
      </c>
      <c r="Q832" t="str">
        <f t="shared" si="246"/>
        <v>0.413997742925358+0.0424445685097705i</v>
      </c>
      <c r="R832" t="str">
        <f t="shared" si="256"/>
        <v>0.413997742925358-0.0424445685097705i</v>
      </c>
      <c r="S832" t="str">
        <f t="shared" si="257"/>
        <v>0.413997742925358+0.0424445685097705i</v>
      </c>
      <c r="U832" t="str">
        <f t="shared" si="258"/>
        <v>0</v>
      </c>
      <c r="V832" t="str">
        <f t="shared" si="247"/>
        <v>1.47729109182968+0.759729319874269i</v>
      </c>
      <c r="W832" t="str">
        <f t="shared" si="248"/>
        <v>0.939720079433591+0.758893533839199i</v>
      </c>
      <c r="X832" t="str">
        <f t="shared" si="259"/>
        <v>0</v>
      </c>
      <c r="Y832" t="str">
        <f t="shared" si="249"/>
        <v>-0.409634702238443+0.66158104981517i</v>
      </c>
      <c r="Z832" t="str">
        <f t="shared" si="250"/>
        <v>-0.540681511433996+1.78832423750415i</v>
      </c>
      <c r="AA832" t="str">
        <f t="shared" si="251"/>
        <v>167.944201648244+320.072760724561i</v>
      </c>
      <c r="AB832">
        <f t="shared" si="252"/>
        <v>361.45791874727013</v>
      </c>
      <c r="AE832">
        <f t="shared" si="240"/>
        <v>1004.7397</v>
      </c>
      <c r="AF832">
        <f t="shared" si="253"/>
        <v>361.45791874727013</v>
      </c>
      <c r="AI832" s="1">
        <v>0</v>
      </c>
      <c r="AK832" s="1">
        <f t="shared" si="241"/>
        <v>0</v>
      </c>
      <c r="AL832">
        <f t="shared" si="254"/>
        <v>0</v>
      </c>
    </row>
    <row r="833" spans="2:38" x14ac:dyDescent="0.25">
      <c r="B833" t="s">
        <v>2340</v>
      </c>
      <c r="C833" t="s">
        <v>78</v>
      </c>
      <c r="D833" s="3">
        <v>1005.7538</v>
      </c>
      <c r="E833">
        <v>1.0140999999999849</v>
      </c>
      <c r="F833" s="3">
        <v>0</v>
      </c>
      <c r="G833" s="3">
        <v>40.095334000000001</v>
      </c>
      <c r="H833" s="3">
        <v>2.4381013999999999</v>
      </c>
      <c r="I833" s="3">
        <v>0.54568755999999996</v>
      </c>
      <c r="L833">
        <f t="shared" si="255"/>
        <v>1</v>
      </c>
      <c r="M833">
        <f t="shared" si="242"/>
        <v>76.715752079024497</v>
      </c>
      <c r="N833" t="str">
        <f t="shared" si="243"/>
        <v>-6.07297525559719-1.79284844448833i</v>
      </c>
      <c r="O833" t="str">
        <f t="shared" si="244"/>
        <v>-6.07297525559719+1.79284844448833i</v>
      </c>
      <c r="P833" t="str">
        <f t="shared" si="245"/>
        <v>0.413997746404238-0.042444563576958i</v>
      </c>
      <c r="Q833" t="str">
        <f t="shared" si="246"/>
        <v>0.413997746404238+0.042444563576958i</v>
      </c>
      <c r="R833" t="str">
        <f t="shared" si="256"/>
        <v>0.413997744664798-0.0424445660433643i</v>
      </c>
      <c r="S833" t="str">
        <f t="shared" si="257"/>
        <v>0.413997744664798+0.0424445660433643i</v>
      </c>
      <c r="U833" t="str">
        <f t="shared" si="258"/>
        <v>0</v>
      </c>
      <c r="V833" t="str">
        <f t="shared" si="247"/>
        <v>1.47729109182968+0.759729319874269i</v>
      </c>
      <c r="W833" t="str">
        <f t="shared" si="248"/>
        <v>0.939720079433591+0.758893533839199i</v>
      </c>
      <c r="X833" t="str">
        <f t="shared" si="259"/>
        <v>0</v>
      </c>
      <c r="Y833" t="str">
        <f t="shared" si="249"/>
        <v>-0.409634702238443+0.66158104981517i</v>
      </c>
      <c r="Z833" t="str">
        <f t="shared" si="250"/>
        <v>-0.540681511433996+1.78832423750415i</v>
      </c>
      <c r="AA833" t="str">
        <f t="shared" si="251"/>
        <v>158.502044769793+308.426700642158i</v>
      </c>
      <c r="AB833">
        <f t="shared" si="252"/>
        <v>346.77071367866807</v>
      </c>
      <c r="AE833">
        <f t="shared" si="240"/>
        <v>1005.7538</v>
      </c>
      <c r="AF833">
        <f t="shared" si="253"/>
        <v>346.77071367866807</v>
      </c>
      <c r="AI833" s="1">
        <v>0</v>
      </c>
      <c r="AK833" s="1">
        <f t="shared" si="241"/>
        <v>0</v>
      </c>
      <c r="AL833">
        <f t="shared" si="254"/>
        <v>0</v>
      </c>
    </row>
    <row r="834" spans="2:38" x14ac:dyDescent="0.25">
      <c r="B834" t="s">
        <v>2341</v>
      </c>
      <c r="C834" t="s">
        <v>71</v>
      </c>
      <c r="D834" s="3">
        <v>1005.7538</v>
      </c>
      <c r="E834">
        <v>0</v>
      </c>
      <c r="F834" s="3">
        <v>0</v>
      </c>
      <c r="G834" s="3">
        <v>40.095334000000001</v>
      </c>
      <c r="H834" s="3">
        <v>2.4381013999999999</v>
      </c>
      <c r="I834" s="3">
        <v>0.54568755999999996</v>
      </c>
      <c r="L834">
        <f t="shared" si="255"/>
        <v>1</v>
      </c>
      <c r="M834">
        <f t="shared" si="242"/>
        <v>76.715752079024497</v>
      </c>
      <c r="N834" t="str">
        <f t="shared" si="243"/>
        <v>-6.07297525559719-1.79284844448833i</v>
      </c>
      <c r="O834" t="str">
        <f t="shared" si="244"/>
        <v>-6.07297525559719+1.79284844448833i</v>
      </c>
      <c r="P834" t="str">
        <f t="shared" si="245"/>
        <v>0.413997746404238-0.042444563576958i</v>
      </c>
      <c r="Q834" t="str">
        <f t="shared" si="246"/>
        <v>0.413997746404238+0.042444563576958i</v>
      </c>
      <c r="R834" t="str">
        <f t="shared" si="256"/>
        <v>0.413997746404238-0.042444563576958i</v>
      </c>
      <c r="S834" t="str">
        <f t="shared" si="257"/>
        <v>0.413997746404238+0.042444563576958i</v>
      </c>
      <c r="U834" t="str">
        <f t="shared" si="258"/>
        <v>0</v>
      </c>
      <c r="V834" t="str">
        <f t="shared" si="247"/>
        <v>1.47729109182968+0.759729319874269i</v>
      </c>
      <c r="W834" t="str">
        <f t="shared" si="248"/>
        <v>0.939720079433591+0.758893533839199i</v>
      </c>
      <c r="X834" t="str">
        <f t="shared" si="259"/>
        <v>0</v>
      </c>
      <c r="Y834" t="str">
        <f t="shared" si="249"/>
        <v>-0.409634702238443+0.66158104981517i</v>
      </c>
      <c r="Z834" t="str">
        <f t="shared" si="250"/>
        <v>-0.540681511433996+1.78832423750415i</v>
      </c>
      <c r="AA834" t="str">
        <f t="shared" si="251"/>
        <v>158.502044769793+308.426700642158i</v>
      </c>
      <c r="AB834">
        <f t="shared" si="252"/>
        <v>346.77071367866807</v>
      </c>
      <c r="AE834">
        <f t="shared" si="240"/>
        <v>1005.7538</v>
      </c>
      <c r="AF834">
        <f t="shared" si="253"/>
        <v>346.77071367866807</v>
      </c>
      <c r="AI834" s="1">
        <v>0</v>
      </c>
      <c r="AK834" s="1">
        <f t="shared" si="241"/>
        <v>0</v>
      </c>
      <c r="AL834">
        <f t="shared" si="254"/>
        <v>0</v>
      </c>
    </row>
    <row r="835" spans="2:38" x14ac:dyDescent="0.25">
      <c r="B835" t="s">
        <v>2342</v>
      </c>
      <c r="C835" t="s">
        <v>3710</v>
      </c>
      <c r="D835" s="3">
        <v>1015.1944999999999</v>
      </c>
      <c r="E835">
        <v>9.4406999999999925</v>
      </c>
      <c r="F835" s="3">
        <v>3.8865379999999998E-2</v>
      </c>
      <c r="G835" s="3">
        <v>9.4970175000000001</v>
      </c>
      <c r="H835" s="3">
        <v>0.80302010000000001</v>
      </c>
      <c r="I835" s="3">
        <v>0.62605865999999999</v>
      </c>
      <c r="L835">
        <f t="shared" si="255"/>
        <v>1</v>
      </c>
      <c r="M835">
        <f t="shared" si="242"/>
        <v>78.484126864046047</v>
      </c>
      <c r="N835" t="str">
        <f t="shared" si="243"/>
        <v>-2.16456433518388-2.19355390607343i</v>
      </c>
      <c r="O835" t="str">
        <f t="shared" si="244"/>
        <v>-2.16456433518388+2.19355390607343i</v>
      </c>
      <c r="P835" t="str">
        <f t="shared" si="245"/>
        <v>0.413997612931556-0.0424445314724758i</v>
      </c>
      <c r="Q835" t="str">
        <f t="shared" si="246"/>
        <v>0.413997612931556+0.0424445314724758i</v>
      </c>
      <c r="R835" t="str">
        <f t="shared" si="256"/>
        <v>0.413997679667897-0.0424445475247169i</v>
      </c>
      <c r="S835" t="str">
        <f t="shared" si="257"/>
        <v>0.413997679667897+0.0424445475247169i</v>
      </c>
      <c r="U835" t="str">
        <f t="shared" si="258"/>
        <v>-0.555818870739801-0.324733203198176i</v>
      </c>
      <c r="V835" t="str">
        <f t="shared" si="247"/>
        <v>0.921472221089879+0.434996116676093i</v>
      </c>
      <c r="W835" t="str">
        <f t="shared" si="248"/>
        <v>0.38390120869379+0.434160330641023i</v>
      </c>
      <c r="X835" t="str">
        <f t="shared" si="259"/>
        <v>-0.478362829993699-0.430761271715825i</v>
      </c>
      <c r="Y835" t="str">
        <f t="shared" si="249"/>
        <v>-0.887997532232142+0.230819778099345i</v>
      </c>
      <c r="Z835" t="str">
        <f t="shared" si="250"/>
        <v>-1.0190443414277+1.35756296578833i</v>
      </c>
      <c r="AA835" t="str">
        <f t="shared" si="251"/>
        <v>13.7761193939852+158.499421031526i</v>
      </c>
      <c r="AB835">
        <f t="shared" si="252"/>
        <v>159.09697650454038</v>
      </c>
      <c r="AE835">
        <f t="shared" si="240"/>
        <v>1015.1944999999999</v>
      </c>
      <c r="AF835">
        <f t="shared" si="253"/>
        <v>159.09697650454038</v>
      </c>
      <c r="AI835" s="1">
        <v>0</v>
      </c>
      <c r="AK835" s="1">
        <f t="shared" si="241"/>
        <v>6.0420710501776024E-11</v>
      </c>
      <c r="AL835">
        <f t="shared" si="254"/>
        <v>1.5293598362178993E-6</v>
      </c>
    </row>
    <row r="836" spans="2:38" x14ac:dyDescent="0.25">
      <c r="B836" t="s">
        <v>2343</v>
      </c>
      <c r="C836" t="s">
        <v>71</v>
      </c>
      <c r="D836" s="3">
        <v>1015.1944999999999</v>
      </c>
      <c r="E836">
        <v>0</v>
      </c>
      <c r="F836" s="3">
        <v>0</v>
      </c>
      <c r="G836" s="3">
        <v>9.4970175000000001</v>
      </c>
      <c r="H836" s="3">
        <v>0.80302010000000001</v>
      </c>
      <c r="I836" s="3">
        <v>0.62605865999999999</v>
      </c>
      <c r="L836">
        <f t="shared" si="255"/>
        <v>1</v>
      </c>
      <c r="M836">
        <f t="shared" si="242"/>
        <v>78.484126864046047</v>
      </c>
      <c r="N836" t="str">
        <f t="shared" si="243"/>
        <v>-2.16456433518388-2.19355390607343i</v>
      </c>
      <c r="O836" t="str">
        <f t="shared" si="244"/>
        <v>-2.16456433518388+2.19355390607343i</v>
      </c>
      <c r="P836" t="str">
        <f t="shared" si="245"/>
        <v>0.413997612931556-0.0424445314724758i</v>
      </c>
      <c r="Q836" t="str">
        <f t="shared" si="246"/>
        <v>0.413997612931556+0.0424445314724758i</v>
      </c>
      <c r="R836" t="str">
        <f t="shared" si="256"/>
        <v>0.413997612931556-0.0424445314724758i</v>
      </c>
      <c r="S836" t="str">
        <f t="shared" si="257"/>
        <v>0.413997612931556+0.0424445314724758i</v>
      </c>
      <c r="U836" t="str">
        <f t="shared" si="258"/>
        <v>0</v>
      </c>
      <c r="V836" t="str">
        <f t="shared" si="247"/>
        <v>0.921472221089879+0.434996116676093i</v>
      </c>
      <c r="W836" t="str">
        <f t="shared" si="248"/>
        <v>0.38390120869379+0.434160330641023i</v>
      </c>
      <c r="X836" t="str">
        <f t="shared" si="259"/>
        <v>0</v>
      </c>
      <c r="Y836" t="str">
        <f t="shared" si="249"/>
        <v>-0.887997532232142+0.230819778099345i</v>
      </c>
      <c r="Z836" t="str">
        <f t="shared" si="250"/>
        <v>-1.0190443414277+1.35756296578833i</v>
      </c>
      <c r="AA836" t="str">
        <f t="shared" si="251"/>
        <v>13.7761193939852+158.499421031526i</v>
      </c>
      <c r="AB836">
        <f t="shared" si="252"/>
        <v>159.09697650454038</v>
      </c>
      <c r="AE836">
        <f t="shared" si="240"/>
        <v>1015.1944999999999</v>
      </c>
      <c r="AF836">
        <f t="shared" si="253"/>
        <v>159.09697650454038</v>
      </c>
      <c r="AI836" s="1">
        <v>0</v>
      </c>
      <c r="AK836" s="1">
        <f t="shared" si="241"/>
        <v>0</v>
      </c>
      <c r="AL836">
        <f t="shared" si="254"/>
        <v>0</v>
      </c>
    </row>
    <row r="837" spans="2:38" x14ac:dyDescent="0.25">
      <c r="B837" t="s">
        <v>2334</v>
      </c>
      <c r="C837" t="s">
        <v>78</v>
      </c>
      <c r="D837" s="3">
        <v>1016.7707</v>
      </c>
      <c r="E837">
        <v>1.5762000000000853</v>
      </c>
      <c r="F837" s="3">
        <v>0</v>
      </c>
      <c r="G837" s="3">
        <v>7.3958788000000002</v>
      </c>
      <c r="H837" s="3">
        <v>0.53003124999999995</v>
      </c>
      <c r="I837" s="3">
        <v>0.65617024999999995</v>
      </c>
      <c r="L837">
        <f t="shared" si="255"/>
        <v>1</v>
      </c>
      <c r="M837">
        <f t="shared" si="242"/>
        <v>78.484126864046047</v>
      </c>
      <c r="N837" t="str">
        <f t="shared" si="243"/>
        <v>-1.51202639705134-2.26045459468221i</v>
      </c>
      <c r="O837" t="str">
        <f t="shared" si="244"/>
        <v>-1.51202639705134+2.26045459468221i</v>
      </c>
      <c r="P837" t="str">
        <f t="shared" si="245"/>
        <v>0.413997567935313-0.0424445601601376i</v>
      </c>
      <c r="Q837" t="str">
        <f t="shared" si="246"/>
        <v>0.413997567935313+0.0424445601601376i</v>
      </c>
      <c r="R837" t="str">
        <f t="shared" si="256"/>
        <v>0.413997590433434-0.0424445458163067i</v>
      </c>
      <c r="S837" t="str">
        <f t="shared" si="257"/>
        <v>0.413997590433434+0.0424445458163067i</v>
      </c>
      <c r="U837" t="str">
        <f t="shared" si="258"/>
        <v>0</v>
      </c>
      <c r="V837" t="str">
        <f t="shared" si="247"/>
        <v>0.921472221089879+0.434996116676093i</v>
      </c>
      <c r="W837" t="str">
        <f t="shared" si="248"/>
        <v>0.38390120869379+0.434160330641023i</v>
      </c>
      <c r="X837" t="str">
        <f t="shared" si="259"/>
        <v>0</v>
      </c>
      <c r="Y837" t="str">
        <f t="shared" si="249"/>
        <v>-0.887997532232142+0.230819778099345i</v>
      </c>
      <c r="Z837" t="str">
        <f t="shared" si="250"/>
        <v>-1.0190443414277+1.35756296578833i</v>
      </c>
      <c r="AA837" t="str">
        <f t="shared" si="251"/>
        <v>-0.898694458218655+140.399346493045i</v>
      </c>
      <c r="AB837">
        <f t="shared" si="252"/>
        <v>140.40222272956842</v>
      </c>
      <c r="AE837">
        <f t="shared" si="240"/>
        <v>1016.7707</v>
      </c>
      <c r="AF837">
        <f t="shared" si="253"/>
        <v>140.40222272956842</v>
      </c>
      <c r="AI837" s="1">
        <v>0</v>
      </c>
      <c r="AK837" s="1">
        <f t="shared" si="241"/>
        <v>0</v>
      </c>
      <c r="AL837">
        <f t="shared" si="254"/>
        <v>0</v>
      </c>
    </row>
    <row r="838" spans="2:38" x14ac:dyDescent="0.25">
      <c r="B838" t="s">
        <v>2344</v>
      </c>
      <c r="C838" t="s">
        <v>3711</v>
      </c>
      <c r="D838" s="3">
        <v>1016.7707</v>
      </c>
      <c r="E838">
        <v>0</v>
      </c>
      <c r="F838" s="3">
        <v>0</v>
      </c>
      <c r="G838" s="3">
        <v>7.3958776999999998</v>
      </c>
      <c r="H838" s="3">
        <v>0.53003107999999999</v>
      </c>
      <c r="I838" s="3">
        <v>0.65617027000000006</v>
      </c>
      <c r="L838">
        <f t="shared" si="255"/>
        <v>1</v>
      </c>
      <c r="M838">
        <f t="shared" si="242"/>
        <v>78.484126864046047</v>
      </c>
      <c r="N838" t="str">
        <f t="shared" si="243"/>
        <v>-1.5120260005513-2.26045461658863i</v>
      </c>
      <c r="O838" t="str">
        <f t="shared" si="244"/>
        <v>-1.5120260005513+2.26045461658863i</v>
      </c>
      <c r="P838" t="str">
        <f t="shared" si="245"/>
        <v>0.413997569301195-0.0424445632503955i</v>
      </c>
      <c r="Q838" t="str">
        <f t="shared" si="246"/>
        <v>0.413997569301195+0.0424445632503955i</v>
      </c>
      <c r="R838" t="str">
        <f t="shared" si="256"/>
        <v>0.413997568618254-0.0424445617052666i</v>
      </c>
      <c r="S838" t="str">
        <f t="shared" si="257"/>
        <v>0.413997568618254+0.0424445617052666i</v>
      </c>
      <c r="U838" t="str">
        <f t="shared" si="258"/>
        <v>0</v>
      </c>
      <c r="V838" t="str">
        <f t="shared" si="247"/>
        <v>0.921472221089879+0.434996116676093i</v>
      </c>
      <c r="W838" t="str">
        <f t="shared" si="248"/>
        <v>0.38390120869379+0.434160330641023i</v>
      </c>
      <c r="X838" t="str">
        <f t="shared" si="259"/>
        <v>0</v>
      </c>
      <c r="Y838" t="str">
        <f t="shared" si="249"/>
        <v>-0.887997532232142+0.230819778099345i</v>
      </c>
      <c r="Z838" t="str">
        <f t="shared" si="250"/>
        <v>-1.0190443414277+1.35756296578833i</v>
      </c>
      <c r="AA838" t="str">
        <f t="shared" si="251"/>
        <v>-0.898703104194469+140.399334730892i</v>
      </c>
      <c r="AB838">
        <f t="shared" si="252"/>
        <v>140.4022110229983</v>
      </c>
      <c r="AE838">
        <f t="shared" si="240"/>
        <v>1016.7707</v>
      </c>
      <c r="AF838">
        <f t="shared" si="253"/>
        <v>140.4022110229983</v>
      </c>
      <c r="AI838" s="1">
        <v>0</v>
      </c>
      <c r="AK838" s="1">
        <f t="shared" si="241"/>
        <v>0</v>
      </c>
      <c r="AL838">
        <f t="shared" si="254"/>
        <v>0</v>
      </c>
    </row>
    <row r="839" spans="2:38" x14ac:dyDescent="0.25">
      <c r="B839" t="s">
        <v>1859</v>
      </c>
      <c r="C839" t="s">
        <v>78</v>
      </c>
      <c r="D839" s="3">
        <v>1017.3159000000001</v>
      </c>
      <c r="E839">
        <v>0.54520000000002256</v>
      </c>
      <c r="F839" s="3">
        <v>0</v>
      </c>
      <c r="G839" s="3">
        <v>6.8693692999999998</v>
      </c>
      <c r="H839" s="3">
        <v>0.43559610999999998</v>
      </c>
      <c r="I839" s="3">
        <v>0.66835699999999998</v>
      </c>
      <c r="L839">
        <f t="shared" si="255"/>
        <v>1</v>
      </c>
      <c r="M839">
        <f t="shared" si="242"/>
        <v>78.484126864046047</v>
      </c>
      <c r="N839" t="str">
        <f t="shared" si="243"/>
        <v>-1.28629373234513-2.28359754206594i</v>
      </c>
      <c r="O839" t="str">
        <f t="shared" si="244"/>
        <v>-1.28629373234513+2.28359754206594i</v>
      </c>
      <c r="P839" t="str">
        <f t="shared" si="245"/>
        <v>0.413997554068445-0.0424445845728003i</v>
      </c>
      <c r="Q839" t="str">
        <f t="shared" si="246"/>
        <v>0.413997554068445+0.0424445845728003i</v>
      </c>
      <c r="R839" t="str">
        <f t="shared" si="256"/>
        <v>0.41399756168482-0.0424445739115979i</v>
      </c>
      <c r="S839" t="str">
        <f t="shared" si="257"/>
        <v>0.41399756168482+0.0424445739115979i</v>
      </c>
      <c r="U839" t="str">
        <f t="shared" si="258"/>
        <v>0</v>
      </c>
      <c r="V839" t="str">
        <f t="shared" si="247"/>
        <v>0.921472221089879+0.434996116676093i</v>
      </c>
      <c r="W839" t="str">
        <f t="shared" si="248"/>
        <v>0.38390120869379+0.434160330641023i</v>
      </c>
      <c r="X839" t="str">
        <f t="shared" si="259"/>
        <v>0</v>
      </c>
      <c r="Y839" t="str">
        <f t="shared" si="249"/>
        <v>-0.887997532232142+0.230819778099345i</v>
      </c>
      <c r="Z839" t="str">
        <f t="shared" si="250"/>
        <v>-1.0190443414277+1.35756296578833i</v>
      </c>
      <c r="AA839" t="str">
        <f t="shared" si="251"/>
        <v>-5.97515723374674+134.137980502249i</v>
      </c>
      <c r="AB839">
        <f t="shared" si="252"/>
        <v>134.27099581514142</v>
      </c>
      <c r="AE839">
        <f t="shared" si="240"/>
        <v>1017.3159000000001</v>
      </c>
      <c r="AF839">
        <f t="shared" si="253"/>
        <v>134.27099581514142</v>
      </c>
      <c r="AI839" s="1">
        <v>0</v>
      </c>
      <c r="AK839" s="1">
        <f t="shared" si="241"/>
        <v>0</v>
      </c>
      <c r="AL839">
        <f t="shared" si="254"/>
        <v>0</v>
      </c>
    </row>
    <row r="840" spans="2:38" x14ac:dyDescent="0.25">
      <c r="B840" t="s">
        <v>2345</v>
      </c>
      <c r="C840" t="s">
        <v>3711</v>
      </c>
      <c r="D840" s="3">
        <v>1018.4259</v>
      </c>
      <c r="E840">
        <v>1.1099999999999</v>
      </c>
      <c r="F840" s="3">
        <v>0</v>
      </c>
      <c r="G840" s="3">
        <v>6.7704418999999998</v>
      </c>
      <c r="H840" s="3">
        <v>-0.34350792000000002</v>
      </c>
      <c r="I840" s="3">
        <v>0.69481926000000005</v>
      </c>
      <c r="L840">
        <f t="shared" si="255"/>
        <v>1</v>
      </c>
      <c r="M840">
        <f t="shared" si="242"/>
        <v>78.484126864046047</v>
      </c>
      <c r="N840" t="str">
        <f t="shared" si="243"/>
        <v>-0.88417817424152-2.44717609832128i</v>
      </c>
      <c r="O840" t="str">
        <f t="shared" si="244"/>
        <v>-0.88417817424152+2.44717609832128i</v>
      </c>
      <c r="P840" t="str">
        <f t="shared" si="245"/>
        <v>0.316589954457503-0.254754796086437i</v>
      </c>
      <c r="Q840" t="str">
        <f t="shared" si="246"/>
        <v>0.316589954457503+0.254754796086437i</v>
      </c>
      <c r="R840" t="str">
        <f t="shared" si="256"/>
        <v>0.365293754262974-0.148599690329619i</v>
      </c>
      <c r="S840" t="str">
        <f t="shared" si="257"/>
        <v>0.365293754262974+0.148599690329619i</v>
      </c>
      <c r="U840" t="str">
        <f t="shared" si="258"/>
        <v>0</v>
      </c>
      <c r="V840" t="str">
        <f t="shared" si="247"/>
        <v>0.921472221089879+0.434996116676093i</v>
      </c>
      <c r="W840" t="str">
        <f t="shared" si="248"/>
        <v>0.38390120869379+0.434160330641023i</v>
      </c>
      <c r="X840" t="str">
        <f t="shared" si="259"/>
        <v>0</v>
      </c>
      <c r="Y840" t="str">
        <f t="shared" si="249"/>
        <v>-0.887997532232142+0.230819778099345i</v>
      </c>
      <c r="Z840" t="str">
        <f t="shared" si="250"/>
        <v>-1.0190443414277+1.35756296578833i</v>
      </c>
      <c r="AA840" t="str">
        <f t="shared" si="251"/>
        <v>-16.7861929537055+127.971394575065i</v>
      </c>
      <c r="AB840">
        <f t="shared" si="252"/>
        <v>129.06763383345188</v>
      </c>
      <c r="AE840">
        <f t="shared" si="240"/>
        <v>1018.4259</v>
      </c>
      <c r="AF840">
        <f t="shared" si="253"/>
        <v>129.06763383345188</v>
      </c>
      <c r="AI840" s="1">
        <v>9.0507199999999996E-2</v>
      </c>
      <c r="AK840" s="1">
        <f t="shared" si="241"/>
        <v>3.2766213007359996E-10</v>
      </c>
      <c r="AL840">
        <f t="shared" si="254"/>
        <v>5.4583445552422098E-6</v>
      </c>
    </row>
    <row r="841" spans="2:38" x14ac:dyDescent="0.25">
      <c r="B841" t="s">
        <v>1857</v>
      </c>
      <c r="C841" t="s">
        <v>78</v>
      </c>
      <c r="D841" s="3">
        <v>1018.557</v>
      </c>
      <c r="E841">
        <v>0.13110000000006039</v>
      </c>
      <c r="F841" s="3">
        <v>0</v>
      </c>
      <c r="G841" s="3">
        <v>6.8633112000000001</v>
      </c>
      <c r="H841" s="3">
        <v>-0.36514813000000002</v>
      </c>
      <c r="I841" s="3">
        <v>0.69787916999999999</v>
      </c>
      <c r="L841">
        <f t="shared" si="255"/>
        <v>1</v>
      </c>
      <c r="M841">
        <f t="shared" si="242"/>
        <v>78.484126864046047</v>
      </c>
      <c r="N841" t="str">
        <f t="shared" si="243"/>
        <v>-0.842689045752853-2.48056170497091i</v>
      </c>
      <c r="O841" t="str">
        <f t="shared" si="244"/>
        <v>-0.842689045752853+2.48056170497091i</v>
      </c>
      <c r="P841" t="str">
        <f t="shared" si="245"/>
        <v>0.316589953802876-0.25475480605813i</v>
      </c>
      <c r="Q841" t="str">
        <f t="shared" si="246"/>
        <v>0.316589953802876+0.25475480605813i</v>
      </c>
      <c r="R841" t="str">
        <f t="shared" si="256"/>
        <v>0.316589954130189-0.254754801072283i</v>
      </c>
      <c r="S841" t="str">
        <f t="shared" si="257"/>
        <v>0.316589954130189+0.254754801072283i</v>
      </c>
      <c r="U841" t="str">
        <f t="shared" si="258"/>
        <v>0</v>
      </c>
      <c r="V841" t="str">
        <f t="shared" si="247"/>
        <v>0.921472221089879+0.434996116676093i</v>
      </c>
      <c r="W841" t="str">
        <f t="shared" si="248"/>
        <v>0.38390120869379+0.434160330641023i</v>
      </c>
      <c r="X841" t="str">
        <f t="shared" si="259"/>
        <v>0</v>
      </c>
      <c r="Y841" t="str">
        <f t="shared" si="249"/>
        <v>-0.887997532232142+0.230819778099345i</v>
      </c>
      <c r="Z841" t="str">
        <f t="shared" si="250"/>
        <v>-1.0190443414277+1.35756296578833i</v>
      </c>
      <c r="AA841" t="str">
        <f t="shared" si="251"/>
        <v>-18.1401776131081+128.008039842893i</v>
      </c>
      <c r="AB841">
        <f t="shared" si="252"/>
        <v>129.28698429561575</v>
      </c>
      <c r="AE841">
        <f t="shared" si="240"/>
        <v>1018.557</v>
      </c>
      <c r="AF841">
        <f t="shared" si="253"/>
        <v>129.28698429561575</v>
      </c>
      <c r="AI841" s="1">
        <v>0</v>
      </c>
      <c r="AK841" s="1">
        <f t="shared" si="241"/>
        <v>0</v>
      </c>
      <c r="AL841">
        <f t="shared" si="254"/>
        <v>0</v>
      </c>
    </row>
    <row r="842" spans="2:38" x14ac:dyDescent="0.25">
      <c r="B842" t="s">
        <v>2346</v>
      </c>
      <c r="C842" t="s">
        <v>3711</v>
      </c>
      <c r="D842" s="3">
        <v>1019.307</v>
      </c>
      <c r="E842">
        <v>0.75</v>
      </c>
      <c r="F842" s="3">
        <v>0</v>
      </c>
      <c r="G842" s="3">
        <v>7.5039182999999996</v>
      </c>
      <c r="H842" s="3">
        <v>-0.48899492</v>
      </c>
      <c r="I842" s="3">
        <v>0.71454260000000003</v>
      </c>
      <c r="L842">
        <f t="shared" si="255"/>
        <v>1</v>
      </c>
      <c r="M842">
        <f t="shared" si="242"/>
        <v>78.484126864046047</v>
      </c>
      <c r="N842" t="str">
        <f t="shared" si="243"/>
        <v>-0.605246462824862-2.67162778456094i</v>
      </c>
      <c r="O842" t="str">
        <f t="shared" si="244"/>
        <v>-0.605246462824862+2.67162778456094i</v>
      </c>
      <c r="P842" t="str">
        <f t="shared" si="245"/>
        <v>0.316589979250122-0.254754756272602i</v>
      </c>
      <c r="Q842" t="str">
        <f t="shared" si="246"/>
        <v>0.316589979250122+0.254754756272602i</v>
      </c>
      <c r="R842" t="str">
        <f t="shared" si="256"/>
        <v>0.316589966526499-0.254754781165366i</v>
      </c>
      <c r="S842" t="str">
        <f t="shared" si="257"/>
        <v>0.316589966526499+0.254754781165366i</v>
      </c>
      <c r="U842" t="str">
        <f t="shared" si="258"/>
        <v>0</v>
      </c>
      <c r="V842" t="str">
        <f t="shared" si="247"/>
        <v>0.921472221089879+0.434996116676093i</v>
      </c>
      <c r="W842" t="str">
        <f t="shared" si="248"/>
        <v>0.38390120869379+0.434160330641023i</v>
      </c>
      <c r="X842" t="str">
        <f t="shared" si="259"/>
        <v>0</v>
      </c>
      <c r="Y842" t="str">
        <f t="shared" si="249"/>
        <v>-0.887997532232142+0.230819778099345i</v>
      </c>
      <c r="Z842" t="str">
        <f t="shared" si="250"/>
        <v>-1.0190443414277+1.35756296578833i</v>
      </c>
      <c r="AA842" t="str">
        <f t="shared" si="251"/>
        <v>-25.8890417853158+128.217761418701i</v>
      </c>
      <c r="AB842">
        <f t="shared" si="252"/>
        <v>130.80533944677015</v>
      </c>
      <c r="AE842">
        <f t="shared" si="240"/>
        <v>1019.307</v>
      </c>
      <c r="AF842">
        <f t="shared" si="253"/>
        <v>130.80533944677015</v>
      </c>
      <c r="AI842" s="1">
        <v>0</v>
      </c>
      <c r="AK842" s="1">
        <f t="shared" si="241"/>
        <v>0</v>
      </c>
      <c r="AL842">
        <f t="shared" si="254"/>
        <v>0</v>
      </c>
    </row>
    <row r="843" spans="2:38" x14ac:dyDescent="0.25">
      <c r="B843" t="s">
        <v>2338</v>
      </c>
      <c r="C843" t="s">
        <v>78</v>
      </c>
      <c r="D843" s="3">
        <v>1019.5332</v>
      </c>
      <c r="E843">
        <v>0.22619999999994889</v>
      </c>
      <c r="F843" s="3">
        <v>0</v>
      </c>
      <c r="G843" s="3">
        <v>7.7336169999999997</v>
      </c>
      <c r="H843" s="3">
        <v>-0.52635164000000001</v>
      </c>
      <c r="I843" s="3">
        <v>0.71926968999999996</v>
      </c>
      <c r="L843">
        <f t="shared" si="255"/>
        <v>1</v>
      </c>
      <c r="M843">
        <f t="shared" si="242"/>
        <v>78.484126864046047</v>
      </c>
      <c r="N843" t="str">
        <f t="shared" si="243"/>
        <v>-0.533625103317258-2.72926020179638i</v>
      </c>
      <c r="O843" t="str">
        <f t="shared" si="244"/>
        <v>-0.533625103317258+2.72926020179638i</v>
      </c>
      <c r="P843" t="str">
        <f t="shared" si="245"/>
        <v>0.316589993210186-0.254754752726896i</v>
      </c>
      <c r="Q843" t="str">
        <f t="shared" si="246"/>
        <v>0.316589993210186+0.254754752726896i</v>
      </c>
      <c r="R843" t="str">
        <f t="shared" si="256"/>
        <v>0.316589986230154-0.254754754499749i</v>
      </c>
      <c r="S843" t="str">
        <f t="shared" si="257"/>
        <v>0.316589986230154+0.254754754499749i</v>
      </c>
      <c r="U843" t="str">
        <f t="shared" si="258"/>
        <v>0</v>
      </c>
      <c r="V843" t="str">
        <f t="shared" si="247"/>
        <v>0.921472221089879+0.434996116676093i</v>
      </c>
      <c r="W843" t="str">
        <f t="shared" si="248"/>
        <v>0.38390120869379+0.434160330641023i</v>
      </c>
      <c r="X843" t="str">
        <f t="shared" si="259"/>
        <v>0</v>
      </c>
      <c r="Y843" t="str">
        <f t="shared" si="249"/>
        <v>-0.887997532232142+0.230819778099345i</v>
      </c>
      <c r="Z843" t="str">
        <f t="shared" si="250"/>
        <v>-1.0190443414277+1.35756296578833i</v>
      </c>
      <c r="AA843" t="str">
        <f t="shared" si="251"/>
        <v>-28.2263810132409+128.281017269714i</v>
      </c>
      <c r="AB843">
        <f t="shared" si="252"/>
        <v>131.34971631814554</v>
      </c>
      <c r="AE843">
        <f t="shared" si="240"/>
        <v>1019.5332</v>
      </c>
      <c r="AF843">
        <f t="shared" si="253"/>
        <v>131.34971631814554</v>
      </c>
      <c r="AI843" s="1">
        <v>0</v>
      </c>
      <c r="AK843" s="1">
        <f t="shared" si="241"/>
        <v>0</v>
      </c>
      <c r="AL843">
        <f t="shared" si="254"/>
        <v>0</v>
      </c>
    </row>
    <row r="844" spans="2:38" x14ac:dyDescent="0.25">
      <c r="B844" t="s">
        <v>2347</v>
      </c>
      <c r="C844" t="s">
        <v>78</v>
      </c>
      <c r="D844" s="3">
        <v>1019.5332</v>
      </c>
      <c r="E844">
        <v>0</v>
      </c>
      <c r="F844" s="3">
        <v>0</v>
      </c>
      <c r="G844" s="3">
        <v>7.7336169999999997</v>
      </c>
      <c r="H844" s="3">
        <v>-0.52635164000000001</v>
      </c>
      <c r="I844" s="3">
        <v>0.71926968999999996</v>
      </c>
      <c r="L844">
        <f t="shared" si="255"/>
        <v>1</v>
      </c>
      <c r="M844">
        <f t="shared" si="242"/>
        <v>78.484126864046047</v>
      </c>
      <c r="N844" t="str">
        <f t="shared" si="243"/>
        <v>-0.533625103317258-2.72926020179638i</v>
      </c>
      <c r="O844" t="str">
        <f t="shared" si="244"/>
        <v>-0.533625103317258+2.72926020179638i</v>
      </c>
      <c r="P844" t="str">
        <f t="shared" si="245"/>
        <v>0.316589993210186-0.254754752726896i</v>
      </c>
      <c r="Q844" t="str">
        <f t="shared" si="246"/>
        <v>0.316589993210186+0.254754752726896i</v>
      </c>
      <c r="R844" t="str">
        <f t="shared" si="256"/>
        <v>0.316589993210186-0.254754752726896i</v>
      </c>
      <c r="S844" t="str">
        <f t="shared" si="257"/>
        <v>0.316589993210186+0.254754752726896i</v>
      </c>
      <c r="U844" t="str">
        <f t="shared" si="258"/>
        <v>0</v>
      </c>
      <c r="V844" t="str">
        <f t="shared" si="247"/>
        <v>0.921472221089879+0.434996116676093i</v>
      </c>
      <c r="W844" t="str">
        <f t="shared" si="248"/>
        <v>0.38390120869379+0.434160330641023i</v>
      </c>
      <c r="X844" t="str">
        <f t="shared" si="259"/>
        <v>0</v>
      </c>
      <c r="Y844" t="str">
        <f t="shared" si="249"/>
        <v>-0.887997532232142+0.230819778099345i</v>
      </c>
      <c r="Z844" t="str">
        <f t="shared" si="250"/>
        <v>-1.0190443414277+1.35756296578833i</v>
      </c>
      <c r="AA844" t="str">
        <f t="shared" si="251"/>
        <v>-28.2263810132409+128.281017269714i</v>
      </c>
      <c r="AB844">
        <f t="shared" si="252"/>
        <v>131.34971631814554</v>
      </c>
      <c r="AE844">
        <f t="shared" si="240"/>
        <v>1019.5332</v>
      </c>
      <c r="AF844">
        <f t="shared" si="253"/>
        <v>131.34971631814554</v>
      </c>
      <c r="AI844" s="1">
        <v>0</v>
      </c>
      <c r="AK844" s="1">
        <f t="shared" si="241"/>
        <v>0</v>
      </c>
      <c r="AL844">
        <f t="shared" si="254"/>
        <v>0</v>
      </c>
    </row>
    <row r="845" spans="2:38" x14ac:dyDescent="0.25">
      <c r="B845" t="s">
        <v>2340</v>
      </c>
      <c r="C845" t="s">
        <v>78</v>
      </c>
      <c r="D845" s="3">
        <v>1020.5474</v>
      </c>
      <c r="E845">
        <v>1.0142000000000735</v>
      </c>
      <c r="F845" s="3">
        <v>0</v>
      </c>
      <c r="G845" s="3">
        <v>8.9710652</v>
      </c>
      <c r="H845" s="3">
        <v>-0.69381921999999996</v>
      </c>
      <c r="I845" s="3">
        <v>0.73869609000000003</v>
      </c>
      <c r="L845">
        <f t="shared" si="255"/>
        <v>1</v>
      </c>
      <c r="M845">
        <f t="shared" si="242"/>
        <v>78.484126864046047</v>
      </c>
      <c r="N845" t="str">
        <f t="shared" si="243"/>
        <v>-0.212552086382389-2.98762226705025i</v>
      </c>
      <c r="O845" t="str">
        <f t="shared" si="244"/>
        <v>-0.212552086382389+2.98762226705025i</v>
      </c>
      <c r="P845" t="str">
        <f t="shared" si="245"/>
        <v>0.31659000140441-0.254754790697745i</v>
      </c>
      <c r="Q845" t="str">
        <f t="shared" si="246"/>
        <v>0.31659000140441+0.254754790697745i</v>
      </c>
      <c r="R845" t="str">
        <f t="shared" si="256"/>
        <v>0.316589997307298-0.254754771712321i</v>
      </c>
      <c r="S845" t="str">
        <f t="shared" si="257"/>
        <v>0.316589997307298+0.254754771712321i</v>
      </c>
      <c r="U845" t="str">
        <f t="shared" si="258"/>
        <v>0</v>
      </c>
      <c r="V845" t="str">
        <f t="shared" si="247"/>
        <v>0.921472221089879+0.434996116676093i</v>
      </c>
      <c r="W845" t="str">
        <f t="shared" si="248"/>
        <v>0.38390120869379+0.434160330641023i</v>
      </c>
      <c r="X845" t="str">
        <f t="shared" si="259"/>
        <v>0</v>
      </c>
      <c r="Y845" t="str">
        <f t="shared" si="249"/>
        <v>-0.887997532232142+0.230819778099345i</v>
      </c>
      <c r="Z845" t="str">
        <f t="shared" si="250"/>
        <v>-1.0190443414277+1.35756296578833i</v>
      </c>
      <c r="AA845" t="str">
        <f t="shared" si="251"/>
        <v>-38.704497755986+128.564604455892i</v>
      </c>
      <c r="AB845">
        <f t="shared" si="252"/>
        <v>134.2642754623995</v>
      </c>
      <c r="AE845">
        <f t="shared" si="240"/>
        <v>1020.5474</v>
      </c>
      <c r="AF845">
        <f t="shared" si="253"/>
        <v>134.2642754623995</v>
      </c>
      <c r="AI845" s="1">
        <v>0</v>
      </c>
      <c r="AK845" s="1">
        <f t="shared" si="241"/>
        <v>0</v>
      </c>
      <c r="AL845">
        <f t="shared" si="254"/>
        <v>0</v>
      </c>
    </row>
    <row r="846" spans="2:38" x14ac:dyDescent="0.25">
      <c r="B846" t="s">
        <v>2348</v>
      </c>
      <c r="C846" t="s">
        <v>71</v>
      </c>
      <c r="D846" s="3">
        <v>1020.5474</v>
      </c>
      <c r="E846">
        <v>0</v>
      </c>
      <c r="F846" s="3">
        <v>0</v>
      </c>
      <c r="G846" s="3">
        <v>8.9710652</v>
      </c>
      <c r="H846" s="3">
        <v>-0.69381921999999996</v>
      </c>
      <c r="I846" s="3">
        <v>0.73869609000000003</v>
      </c>
      <c r="L846">
        <f t="shared" si="255"/>
        <v>1</v>
      </c>
      <c r="M846">
        <f t="shared" si="242"/>
        <v>78.484126864046047</v>
      </c>
      <c r="N846" t="str">
        <f t="shared" si="243"/>
        <v>-0.212552086382389-2.98762226705025i</v>
      </c>
      <c r="O846" t="str">
        <f t="shared" si="244"/>
        <v>-0.212552086382389+2.98762226705025i</v>
      </c>
      <c r="P846" t="str">
        <f t="shared" si="245"/>
        <v>0.31659000140441-0.254754790697745i</v>
      </c>
      <c r="Q846" t="str">
        <f t="shared" si="246"/>
        <v>0.31659000140441+0.254754790697745i</v>
      </c>
      <c r="R846" t="str">
        <f t="shared" si="256"/>
        <v>0.31659000140441-0.254754790697745i</v>
      </c>
      <c r="S846" t="str">
        <f t="shared" si="257"/>
        <v>0.31659000140441+0.254754790697745i</v>
      </c>
      <c r="U846" t="str">
        <f t="shared" si="258"/>
        <v>0</v>
      </c>
      <c r="V846" t="str">
        <f t="shared" si="247"/>
        <v>0.921472221089879+0.434996116676093i</v>
      </c>
      <c r="W846" t="str">
        <f t="shared" si="248"/>
        <v>0.38390120869379+0.434160330641023i</v>
      </c>
      <c r="X846" t="str">
        <f t="shared" si="259"/>
        <v>0</v>
      </c>
      <c r="Y846" t="str">
        <f t="shared" si="249"/>
        <v>-0.887997532232142+0.230819778099345i</v>
      </c>
      <c r="Z846" t="str">
        <f t="shared" si="250"/>
        <v>-1.0190443414277+1.35756296578833i</v>
      </c>
      <c r="AA846" t="str">
        <f t="shared" si="251"/>
        <v>-38.704497755986+128.564604455892i</v>
      </c>
      <c r="AB846">
        <f t="shared" si="252"/>
        <v>134.2642754623995</v>
      </c>
      <c r="AE846">
        <f t="shared" si="240"/>
        <v>1020.5474</v>
      </c>
      <c r="AF846">
        <f t="shared" si="253"/>
        <v>134.2642754623995</v>
      </c>
      <c r="AI846" s="1">
        <v>0</v>
      </c>
      <c r="AK846" s="1">
        <f t="shared" si="241"/>
        <v>0</v>
      </c>
      <c r="AL846">
        <f t="shared" si="254"/>
        <v>0</v>
      </c>
    </row>
    <row r="847" spans="2:38" x14ac:dyDescent="0.25">
      <c r="B847" t="s">
        <v>2349</v>
      </c>
      <c r="C847" t="s">
        <v>3710</v>
      </c>
      <c r="D847" s="3">
        <v>1029.9880000000001</v>
      </c>
      <c r="E847">
        <v>9.4406000000000176</v>
      </c>
      <c r="F847" s="3">
        <v>3.8892540000000003E-2</v>
      </c>
      <c r="G847" s="3">
        <v>36.788595000000001</v>
      </c>
      <c r="H847" s="3">
        <v>-2.2527485999999999</v>
      </c>
      <c r="I847" s="3">
        <v>0.82566779999999995</v>
      </c>
      <c r="L847">
        <f t="shared" si="255"/>
        <v>1</v>
      </c>
      <c r="M847">
        <f t="shared" si="242"/>
        <v>80.253737429064117</v>
      </c>
      <c r="N847" t="str">
        <f t="shared" si="243"/>
        <v>2.77626748633817-5.39267409031007i</v>
      </c>
      <c r="O847" t="str">
        <f t="shared" si="244"/>
        <v>2.77626748633817+5.39267409031007i</v>
      </c>
      <c r="P847" t="str">
        <f t="shared" si="245"/>
        <v>0.316590149294472-0.254754809768192i</v>
      </c>
      <c r="Q847" t="str">
        <f t="shared" si="246"/>
        <v>0.316590149294472+0.254754809768192i</v>
      </c>
      <c r="R847" t="str">
        <f t="shared" si="256"/>
        <v>0.316590075349441-0.254754800232968i</v>
      </c>
      <c r="S847" t="str">
        <f t="shared" si="257"/>
        <v>0.316590075349441+0.254754800232968i</v>
      </c>
      <c r="U847" t="str">
        <f t="shared" si="258"/>
        <v>0.0949268235941347-0.621671832274885i</v>
      </c>
      <c r="V847" t="str">
        <f t="shared" si="247"/>
        <v>1.01639904468401-0.186675715598792i</v>
      </c>
      <c r="W847" t="str">
        <f t="shared" si="248"/>
        <v>0.478828032287921-0.187511501633862i</v>
      </c>
      <c r="X847" t="str">
        <f t="shared" si="259"/>
        <v>0.627586409822795-0.0402773768686546i</v>
      </c>
      <c r="Y847" t="str">
        <f t="shared" si="249"/>
        <v>-0.260411122409347+0.19054240123069i</v>
      </c>
      <c r="Z847" t="str">
        <f t="shared" si="250"/>
        <v>-0.3914579316049+1.31728558891967i</v>
      </c>
      <c r="AA847" t="str">
        <f t="shared" si="251"/>
        <v>-84.3242570029853+83.6371174886484i</v>
      </c>
      <c r="AB847">
        <f t="shared" si="252"/>
        <v>118.76762075968135</v>
      </c>
      <c r="AE847">
        <f t="shared" si="240"/>
        <v>1029.9880000000001</v>
      </c>
      <c r="AF847">
        <f t="shared" si="253"/>
        <v>118.76762075968135</v>
      </c>
      <c r="AI847" s="1">
        <v>0</v>
      </c>
      <c r="AK847" s="1">
        <f t="shared" si="241"/>
        <v>6.0505186706064006E-11</v>
      </c>
      <c r="AL847">
        <f t="shared" si="254"/>
        <v>8.5347090069273241E-7</v>
      </c>
    </row>
    <row r="848" spans="2:38" x14ac:dyDescent="0.25">
      <c r="B848" t="s">
        <v>2350</v>
      </c>
      <c r="C848" t="s">
        <v>71</v>
      </c>
      <c r="D848" s="3">
        <v>1029.9880000000001</v>
      </c>
      <c r="E848">
        <v>0</v>
      </c>
      <c r="F848" s="3">
        <v>0</v>
      </c>
      <c r="G848" s="3">
        <v>36.788595000000001</v>
      </c>
      <c r="H848" s="3">
        <v>-2.2527485999999999</v>
      </c>
      <c r="I848" s="3">
        <v>0.82566779999999995</v>
      </c>
      <c r="L848">
        <f t="shared" si="255"/>
        <v>1</v>
      </c>
      <c r="M848">
        <f t="shared" si="242"/>
        <v>80.253737429064117</v>
      </c>
      <c r="N848" t="str">
        <f t="shared" si="243"/>
        <v>2.77626748633817-5.39267409031007i</v>
      </c>
      <c r="O848" t="str">
        <f t="shared" si="244"/>
        <v>2.77626748633817+5.39267409031007i</v>
      </c>
      <c r="P848" t="str">
        <f t="shared" si="245"/>
        <v>0.316590149294472-0.254754809768192i</v>
      </c>
      <c r="Q848" t="str">
        <f t="shared" si="246"/>
        <v>0.316590149294472+0.254754809768192i</v>
      </c>
      <c r="R848" t="str">
        <f t="shared" si="256"/>
        <v>0.316590149294472-0.254754809768192i</v>
      </c>
      <c r="S848" t="str">
        <f t="shared" si="257"/>
        <v>0.316590149294472+0.254754809768192i</v>
      </c>
      <c r="U848" t="str">
        <f t="shared" si="258"/>
        <v>0</v>
      </c>
      <c r="V848" t="str">
        <f t="shared" si="247"/>
        <v>1.01639904468401-0.186675715598792i</v>
      </c>
      <c r="W848" t="str">
        <f t="shared" si="248"/>
        <v>0.478828032287921-0.187511501633862i</v>
      </c>
      <c r="X848" t="str">
        <f t="shared" si="259"/>
        <v>0</v>
      </c>
      <c r="Y848" t="str">
        <f t="shared" si="249"/>
        <v>-0.260411122409347+0.19054240123069i</v>
      </c>
      <c r="Z848" t="str">
        <f t="shared" si="250"/>
        <v>-0.3914579316049+1.31728558891967i</v>
      </c>
      <c r="AA848" t="str">
        <f t="shared" si="251"/>
        <v>-84.3242570029853+83.6371174886484i</v>
      </c>
      <c r="AB848">
        <f t="shared" si="252"/>
        <v>118.76762075968135</v>
      </c>
      <c r="AE848">
        <f t="shared" si="240"/>
        <v>1029.9880000000001</v>
      </c>
      <c r="AF848">
        <f t="shared" si="253"/>
        <v>118.76762075968135</v>
      </c>
      <c r="AI848" s="1">
        <v>0</v>
      </c>
      <c r="AK848" s="1">
        <f t="shared" si="241"/>
        <v>0</v>
      </c>
      <c r="AL848">
        <f t="shared" si="254"/>
        <v>0</v>
      </c>
    </row>
    <row r="849" spans="2:38" x14ac:dyDescent="0.25">
      <c r="B849" t="s">
        <v>2334</v>
      </c>
      <c r="C849" t="s">
        <v>78</v>
      </c>
      <c r="D849" s="3">
        <v>1031.5642</v>
      </c>
      <c r="E849">
        <v>1.5761999999999716</v>
      </c>
      <c r="F849" s="3">
        <v>0</v>
      </c>
      <c r="G849" s="3">
        <v>44.300342999999998</v>
      </c>
      <c r="H849" s="3">
        <v>-2.5130233</v>
      </c>
      <c r="I849" s="3">
        <v>0.83188333000000003</v>
      </c>
      <c r="L849">
        <f t="shared" si="255"/>
        <v>1</v>
      </c>
      <c r="M849">
        <f t="shared" si="242"/>
        <v>80.253737429064117</v>
      </c>
      <c r="N849" t="str">
        <f t="shared" si="243"/>
        <v>3.2752727934567-5.7942153160236i</v>
      </c>
      <c r="O849" t="str">
        <f t="shared" si="244"/>
        <v>3.2752727934567+5.7942153160236i</v>
      </c>
      <c r="P849" t="str">
        <f t="shared" si="245"/>
        <v>0.316590148293803-0.254754806321194i</v>
      </c>
      <c r="Q849" t="str">
        <f t="shared" si="246"/>
        <v>0.316590148293803+0.254754806321194i</v>
      </c>
      <c r="R849" t="str">
        <f t="shared" si="256"/>
        <v>0.316590148794137-0.254754808044693i</v>
      </c>
      <c r="S849" t="str">
        <f t="shared" si="257"/>
        <v>0.316590148794137+0.254754808044693i</v>
      </c>
      <c r="U849" t="str">
        <f t="shared" si="258"/>
        <v>0</v>
      </c>
      <c r="V849" t="str">
        <f t="shared" si="247"/>
        <v>1.01639904468401-0.186675715598792i</v>
      </c>
      <c r="W849" t="str">
        <f t="shared" si="248"/>
        <v>0.478828032287921-0.187511501633862i</v>
      </c>
      <c r="X849" t="str">
        <f t="shared" si="259"/>
        <v>0</v>
      </c>
      <c r="Y849" t="str">
        <f t="shared" si="249"/>
        <v>-0.260411122409347+0.19054240123069i</v>
      </c>
      <c r="Z849" t="str">
        <f t="shared" si="250"/>
        <v>-0.3914579316049+1.31728558891967i</v>
      </c>
      <c r="AA849" t="str">
        <f t="shared" si="251"/>
        <v>-100.609140048975+84.0778659113154i</v>
      </c>
      <c r="AB849">
        <f t="shared" si="252"/>
        <v>131.11554674254077</v>
      </c>
      <c r="AE849">
        <f t="shared" si="240"/>
        <v>1031.5642</v>
      </c>
      <c r="AF849">
        <f t="shared" si="253"/>
        <v>131.11554674254077</v>
      </c>
      <c r="AI849" s="1">
        <v>0</v>
      </c>
      <c r="AK849" s="1">
        <f t="shared" si="241"/>
        <v>0</v>
      </c>
      <c r="AL849">
        <f t="shared" si="254"/>
        <v>0</v>
      </c>
    </row>
    <row r="850" spans="2:38" x14ac:dyDescent="0.25">
      <c r="B850" t="s">
        <v>2351</v>
      </c>
      <c r="C850" t="s">
        <v>3711</v>
      </c>
      <c r="D850" s="3">
        <v>1031.5642</v>
      </c>
      <c r="E850">
        <v>0</v>
      </c>
      <c r="F850" s="3">
        <v>0</v>
      </c>
      <c r="G850" s="3">
        <v>44.300348</v>
      </c>
      <c r="H850" s="3">
        <v>-2.5130235000000001</v>
      </c>
      <c r="I850" s="3">
        <v>0.83188333000000003</v>
      </c>
      <c r="L850">
        <f t="shared" si="255"/>
        <v>1</v>
      </c>
      <c r="M850">
        <f t="shared" si="242"/>
        <v>80.253737429064117</v>
      </c>
      <c r="N850" t="str">
        <f t="shared" si="243"/>
        <v>3.27527297829007-5.79421564300838i</v>
      </c>
      <c r="O850" t="str">
        <f t="shared" si="244"/>
        <v>3.27527297829007+5.79421564300838i</v>
      </c>
      <c r="P850" t="str">
        <f t="shared" si="245"/>
        <v>0.316590145214351-0.254754818103406i</v>
      </c>
      <c r="Q850" t="str">
        <f t="shared" si="246"/>
        <v>0.316590145214351+0.254754818103406i</v>
      </c>
      <c r="R850" t="str">
        <f t="shared" si="256"/>
        <v>0.316590146754077-0.2547548122123i</v>
      </c>
      <c r="S850" t="str">
        <f t="shared" si="257"/>
        <v>0.316590146754077+0.2547548122123i</v>
      </c>
      <c r="U850" t="str">
        <f t="shared" si="258"/>
        <v>0</v>
      </c>
      <c r="V850" t="str">
        <f t="shared" si="247"/>
        <v>1.01639904468401-0.186675715598792i</v>
      </c>
      <c r="W850" t="str">
        <f t="shared" si="248"/>
        <v>0.478828032287921-0.187511501633862i</v>
      </c>
      <c r="X850" t="str">
        <f t="shared" si="259"/>
        <v>0</v>
      </c>
      <c r="Y850" t="str">
        <f t="shared" si="249"/>
        <v>-0.260411122409347+0.19054240123069i</v>
      </c>
      <c r="Z850" t="str">
        <f t="shared" si="250"/>
        <v>-0.3914579316049+1.31728558891967i</v>
      </c>
      <c r="AA850" t="str">
        <f t="shared" si="251"/>
        <v>-100.609145726647+84.077870656079i</v>
      </c>
      <c r="AB850">
        <f t="shared" si="252"/>
        <v>131.11555414178</v>
      </c>
      <c r="AE850">
        <f t="shared" si="240"/>
        <v>1031.5642</v>
      </c>
      <c r="AF850">
        <f t="shared" si="253"/>
        <v>131.11555414178</v>
      </c>
      <c r="AI850" s="1">
        <v>0</v>
      </c>
      <c r="AK850" s="1">
        <f t="shared" si="241"/>
        <v>0</v>
      </c>
      <c r="AL850">
        <f t="shared" si="254"/>
        <v>0</v>
      </c>
    </row>
    <row r="851" spans="2:38" x14ac:dyDescent="0.25">
      <c r="B851" t="s">
        <v>1859</v>
      </c>
      <c r="C851" t="s">
        <v>78</v>
      </c>
      <c r="D851" s="3">
        <v>1032.1095</v>
      </c>
      <c r="E851">
        <v>0.54529999999999745</v>
      </c>
      <c r="F851" s="3">
        <v>0</v>
      </c>
      <c r="G851" s="3">
        <v>47.089891999999999</v>
      </c>
      <c r="H851" s="3">
        <v>-2.6030603000000001</v>
      </c>
      <c r="I851" s="3">
        <v>0.83378335999999997</v>
      </c>
      <c r="L851">
        <f t="shared" si="255"/>
        <v>1</v>
      </c>
      <c r="M851">
        <f t="shared" si="242"/>
        <v>80.253737429064117</v>
      </c>
      <c r="N851" t="str">
        <f t="shared" si="243"/>
        <v>3.44789401652132-5.93312049859402i</v>
      </c>
      <c r="O851" t="str">
        <f t="shared" si="244"/>
        <v>3.44789401652132+5.93312049859402i</v>
      </c>
      <c r="P851" t="str">
        <f t="shared" si="245"/>
        <v>0.316590161888844-0.254754808282104i</v>
      </c>
      <c r="Q851" t="str">
        <f t="shared" si="246"/>
        <v>0.316590161888844+0.254754808282104i</v>
      </c>
      <c r="R851" t="str">
        <f t="shared" si="256"/>
        <v>0.316590153551597-0.254754813192755i</v>
      </c>
      <c r="S851" t="str">
        <f t="shared" si="257"/>
        <v>0.316590153551597+0.254754813192755i</v>
      </c>
      <c r="U851" t="str">
        <f t="shared" si="258"/>
        <v>0</v>
      </c>
      <c r="V851" t="str">
        <f t="shared" si="247"/>
        <v>1.01639904468401-0.186675715598792i</v>
      </c>
      <c r="W851" t="str">
        <f t="shared" si="248"/>
        <v>0.478828032287921-0.187511501633862i</v>
      </c>
      <c r="X851" t="str">
        <f t="shared" si="259"/>
        <v>0</v>
      </c>
      <c r="Y851" t="str">
        <f t="shared" si="249"/>
        <v>-0.260411122409347+0.19054240123069i</v>
      </c>
      <c r="Z851" t="str">
        <f t="shared" si="250"/>
        <v>-0.3914579316049+1.31728558891967i</v>
      </c>
      <c r="AA851" t="str">
        <f t="shared" si="251"/>
        <v>-106.242580446827+84.2303284109535i</v>
      </c>
      <c r="AB851">
        <f t="shared" si="252"/>
        <v>135.58109796065818</v>
      </c>
      <c r="AE851">
        <f t="shared" si="240"/>
        <v>1032.1095</v>
      </c>
      <c r="AF851">
        <f t="shared" si="253"/>
        <v>135.58109796065818</v>
      </c>
      <c r="AI851" s="1">
        <v>0</v>
      </c>
      <c r="AK851" s="1">
        <f t="shared" si="241"/>
        <v>0</v>
      </c>
      <c r="AL851">
        <f t="shared" si="254"/>
        <v>0</v>
      </c>
    </row>
    <row r="852" spans="2:38" x14ac:dyDescent="0.25">
      <c r="B852" t="s">
        <v>2352</v>
      </c>
      <c r="C852" t="s">
        <v>3711</v>
      </c>
      <c r="D852" s="3">
        <v>1033.2194999999999</v>
      </c>
      <c r="E852">
        <v>1.1099999999999</v>
      </c>
      <c r="F852" s="3">
        <v>0</v>
      </c>
      <c r="G852" s="3">
        <v>47.807065999999999</v>
      </c>
      <c r="H852" s="3">
        <v>1.9801356000000001</v>
      </c>
      <c r="I852" s="3">
        <v>0.83744107000000001</v>
      </c>
      <c r="L852">
        <f t="shared" si="255"/>
        <v>1</v>
      </c>
      <c r="M852">
        <f t="shared" si="242"/>
        <v>80.253737429064117</v>
      </c>
      <c r="N852" t="str">
        <f t="shared" si="243"/>
        <v>3.61051062779604-5.8967176468415i</v>
      </c>
      <c r="O852" t="str">
        <f t="shared" si="244"/>
        <v>3.61051062779604+5.8967176468415i</v>
      </c>
      <c r="P852" t="str">
        <f t="shared" si="245"/>
        <v>-0.026200791770735+0.319760496564568i</v>
      </c>
      <c r="Q852" t="str">
        <f t="shared" si="246"/>
        <v>-0.026200791770735-0.319760496564568i</v>
      </c>
      <c r="R852" t="str">
        <f t="shared" si="256"/>
        <v>0.145194685059055+0.032502844141232i</v>
      </c>
      <c r="S852" t="str">
        <f t="shared" si="257"/>
        <v>0.145194685059055-0.032502844141232i</v>
      </c>
      <c r="U852" t="str">
        <f t="shared" si="258"/>
        <v>0</v>
      </c>
      <c r="V852" t="str">
        <f t="shared" si="247"/>
        <v>1.01639904468401-0.186675715598792i</v>
      </c>
      <c r="W852" t="str">
        <f t="shared" si="248"/>
        <v>0.478828032287921-0.187511501633862i</v>
      </c>
      <c r="X852" t="str">
        <f t="shared" si="259"/>
        <v>0</v>
      </c>
      <c r="Y852" t="str">
        <f t="shared" si="249"/>
        <v>-0.260411122409347+0.19054240123069i</v>
      </c>
      <c r="Z852" t="str">
        <f t="shared" si="250"/>
        <v>-0.3914579316049+1.31728558891967i</v>
      </c>
      <c r="AA852" t="str">
        <f t="shared" si="251"/>
        <v>-111.881976109791+80.0750419941424i</v>
      </c>
      <c r="AB852">
        <f t="shared" si="252"/>
        <v>137.5848426557065</v>
      </c>
      <c r="AE852">
        <f t="shared" si="240"/>
        <v>1033.2194999999999</v>
      </c>
      <c r="AF852">
        <f t="shared" si="253"/>
        <v>137.5848426557065</v>
      </c>
      <c r="AI852" s="1">
        <v>-9.6263399999999999E-2</v>
      </c>
      <c r="AK852" s="1">
        <f t="shared" si="241"/>
        <v>3.7066568718240007E-10</v>
      </c>
      <c r="AL852">
        <f t="shared" si="254"/>
        <v>7.016549088298208E-6</v>
      </c>
    </row>
    <row r="853" spans="2:38" x14ac:dyDescent="0.25">
      <c r="B853" t="s">
        <v>1857</v>
      </c>
      <c r="C853" t="s">
        <v>78</v>
      </c>
      <c r="D853" s="3">
        <v>1033.3505</v>
      </c>
      <c r="E853">
        <v>0.13100000000008549</v>
      </c>
      <c r="F853" s="3">
        <v>0</v>
      </c>
      <c r="G853" s="3">
        <v>47.289839999999998</v>
      </c>
      <c r="H853" s="3">
        <v>1.9666462</v>
      </c>
      <c r="I853" s="3">
        <v>0.83787973000000004</v>
      </c>
      <c r="L853">
        <f t="shared" si="255"/>
        <v>1</v>
      </c>
      <c r="M853">
        <f t="shared" si="242"/>
        <v>80.253737429064117</v>
      </c>
      <c r="N853" t="str">
        <f t="shared" si="243"/>
        <v>3.60707701568764-5.8548130117791i</v>
      </c>
      <c r="O853" t="str">
        <f t="shared" si="244"/>
        <v>3.60707701568764+5.8548130117791i</v>
      </c>
      <c r="P853" t="str">
        <f t="shared" si="245"/>
        <v>-0.0262007926909947+0.319760497752025i</v>
      </c>
      <c r="Q853" t="str">
        <f t="shared" si="246"/>
        <v>-0.0262007926909947-0.319760497752025i</v>
      </c>
      <c r="R853" t="str">
        <f t="shared" si="256"/>
        <v>-0.0262007922308648+0.319760497158297i</v>
      </c>
      <c r="S853" t="str">
        <f t="shared" si="257"/>
        <v>-0.0262007922308648-0.319760497158297i</v>
      </c>
      <c r="U853" t="str">
        <f t="shared" si="258"/>
        <v>0</v>
      </c>
      <c r="V853" t="str">
        <f t="shared" si="247"/>
        <v>1.01639904468401-0.186675715598792i</v>
      </c>
      <c r="W853" t="str">
        <f t="shared" si="248"/>
        <v>0.478828032287921-0.187511501633862i</v>
      </c>
      <c r="X853" t="str">
        <f t="shared" si="259"/>
        <v>0</v>
      </c>
      <c r="Y853" t="str">
        <f t="shared" si="249"/>
        <v>-0.260411122409347+0.19054240123069i</v>
      </c>
      <c r="Z853" t="str">
        <f t="shared" si="250"/>
        <v>-0.3914579316049+1.31728558891967i</v>
      </c>
      <c r="AA853" t="str">
        <f t="shared" si="251"/>
        <v>-111.847721950713+79.0659760662178i</v>
      </c>
      <c r="AB853">
        <f t="shared" si="252"/>
        <v>136.97204633379664</v>
      </c>
      <c r="AE853">
        <f t="shared" si="240"/>
        <v>1033.3505</v>
      </c>
      <c r="AF853">
        <f t="shared" si="253"/>
        <v>136.97204633379664</v>
      </c>
      <c r="AI853" s="1">
        <v>0</v>
      </c>
      <c r="AK853" s="1">
        <f t="shared" si="241"/>
        <v>0</v>
      </c>
      <c r="AL853">
        <f t="shared" si="254"/>
        <v>0</v>
      </c>
    </row>
    <row r="854" spans="2:38" x14ac:dyDescent="0.25">
      <c r="B854" t="s">
        <v>2353</v>
      </c>
      <c r="C854" t="s">
        <v>3711</v>
      </c>
      <c r="D854" s="3">
        <v>1034.1005</v>
      </c>
      <c r="E854">
        <v>0.75</v>
      </c>
      <c r="F854" s="3">
        <v>0</v>
      </c>
      <c r="G854" s="3">
        <v>44.397775000000003</v>
      </c>
      <c r="H854" s="3">
        <v>1.8894401000000001</v>
      </c>
      <c r="I854" s="3">
        <v>0.84048489999999998</v>
      </c>
      <c r="L854">
        <f t="shared" si="255"/>
        <v>1</v>
      </c>
      <c r="M854">
        <f t="shared" si="242"/>
        <v>80.253737429064117</v>
      </c>
      <c r="N854" t="str">
        <f t="shared" si="243"/>
        <v>3.58742655075996-5.61499294237334i</v>
      </c>
      <c r="O854" t="str">
        <f t="shared" si="244"/>
        <v>3.58742655075996+5.61499294237334i</v>
      </c>
      <c r="P854" t="str">
        <f t="shared" si="245"/>
        <v>-0.0262002913082289+0.319759703663014i</v>
      </c>
      <c r="Q854" t="str">
        <f t="shared" si="246"/>
        <v>-0.0262002913082289-0.319759703663014i</v>
      </c>
      <c r="R854" t="str">
        <f t="shared" si="256"/>
        <v>-0.0262005419996118+0.319760100707519i</v>
      </c>
      <c r="S854" t="str">
        <f t="shared" si="257"/>
        <v>-0.0262005419996118-0.319760100707519i</v>
      </c>
      <c r="U854" t="str">
        <f t="shared" si="258"/>
        <v>0</v>
      </c>
      <c r="V854" t="str">
        <f t="shared" si="247"/>
        <v>1.01639904468401-0.186675715598792i</v>
      </c>
      <c r="W854" t="str">
        <f t="shared" si="248"/>
        <v>0.478828032287921-0.187511501633862i</v>
      </c>
      <c r="X854" t="str">
        <f t="shared" si="259"/>
        <v>0</v>
      </c>
      <c r="Y854" t="str">
        <f t="shared" si="249"/>
        <v>-0.260411122409347+0.19054240123069i</v>
      </c>
      <c r="Z854" t="str">
        <f t="shared" si="250"/>
        <v>-0.3914579316049+1.31728558891967i</v>
      </c>
      <c r="AA854" t="str">
        <f t="shared" si="251"/>
        <v>-111.651688412623+73.2910938735801i</v>
      </c>
      <c r="AB854">
        <f t="shared" si="252"/>
        <v>133.55779260895031</v>
      </c>
      <c r="AE854">
        <f t="shared" si="240"/>
        <v>1034.1005</v>
      </c>
      <c r="AF854">
        <f t="shared" si="253"/>
        <v>133.55779260895031</v>
      </c>
      <c r="AI854" s="1">
        <v>0</v>
      </c>
      <c r="AK854" s="1">
        <f t="shared" si="241"/>
        <v>0</v>
      </c>
      <c r="AL854">
        <f t="shared" si="254"/>
        <v>0</v>
      </c>
    </row>
    <row r="855" spans="2:38" x14ac:dyDescent="0.25">
      <c r="B855" t="s">
        <v>2354</v>
      </c>
      <c r="C855" t="s">
        <v>78</v>
      </c>
      <c r="D855" s="3">
        <v>1034.3267000000001</v>
      </c>
      <c r="E855">
        <v>0.22620000000006257</v>
      </c>
      <c r="F855" s="3">
        <v>0</v>
      </c>
      <c r="G855" s="3">
        <v>43.548153999999997</v>
      </c>
      <c r="H855" s="3">
        <v>1.8661539</v>
      </c>
      <c r="I855" s="3">
        <v>0.84130375000000002</v>
      </c>
      <c r="L855">
        <f t="shared" si="255"/>
        <v>1</v>
      </c>
      <c r="M855">
        <f t="shared" si="242"/>
        <v>80.253737429064117</v>
      </c>
      <c r="N855" t="str">
        <f t="shared" si="243"/>
        <v>3.58149938480257-5.54265425194995i</v>
      </c>
      <c r="O855" t="str">
        <f t="shared" si="244"/>
        <v>3.58149938480257+5.54265425194995i</v>
      </c>
      <c r="P855" t="str">
        <f t="shared" si="245"/>
        <v>-0.0262003021493618+0.319759713200026i</v>
      </c>
      <c r="Q855" t="str">
        <f t="shared" si="246"/>
        <v>-0.0262003021493618-0.319759713200026i</v>
      </c>
      <c r="R855" t="str">
        <f t="shared" si="256"/>
        <v>-0.0262002967287953+0.31975970843152i</v>
      </c>
      <c r="S855" t="str">
        <f t="shared" si="257"/>
        <v>-0.0262002967287953-0.31975970843152i</v>
      </c>
      <c r="U855" t="str">
        <f t="shared" si="258"/>
        <v>0</v>
      </c>
      <c r="V855" t="str">
        <f t="shared" si="247"/>
        <v>1.01639904468401-0.186675715598792i</v>
      </c>
      <c r="W855" t="str">
        <f t="shared" si="248"/>
        <v>0.478828032287921-0.187511501633862i</v>
      </c>
      <c r="X855" t="str">
        <f t="shared" si="259"/>
        <v>0</v>
      </c>
      <c r="Y855" t="str">
        <f t="shared" si="249"/>
        <v>-0.260411122409347+0.19054240123069i</v>
      </c>
      <c r="Z855" t="str">
        <f t="shared" si="250"/>
        <v>-0.3914579316049+1.31728558891967i</v>
      </c>
      <c r="AA855" t="str">
        <f t="shared" si="251"/>
        <v>-111.592562449931+71.5491707726031i</v>
      </c>
      <c r="AB855">
        <f t="shared" si="252"/>
        <v>132.56011403279973</v>
      </c>
      <c r="AE855">
        <f t="shared" si="240"/>
        <v>1034.3267000000001</v>
      </c>
      <c r="AF855">
        <f t="shared" si="253"/>
        <v>132.56011403279973</v>
      </c>
      <c r="AI855" s="1">
        <v>0</v>
      </c>
      <c r="AK855" s="1">
        <f t="shared" si="241"/>
        <v>0</v>
      </c>
      <c r="AL855">
        <f t="shared" si="254"/>
        <v>0</v>
      </c>
    </row>
    <row r="856" spans="2:38" x14ac:dyDescent="0.25">
      <c r="B856" t="s">
        <v>2355</v>
      </c>
      <c r="C856" t="s">
        <v>78</v>
      </c>
      <c r="D856" s="3">
        <v>1034.3267000000001</v>
      </c>
      <c r="E856">
        <v>0</v>
      </c>
      <c r="F856" s="3">
        <v>0</v>
      </c>
      <c r="G856" s="3">
        <v>43.548153999999997</v>
      </c>
      <c r="H856" s="3">
        <v>1.8661539</v>
      </c>
      <c r="I856" s="3">
        <v>0.84130375000000002</v>
      </c>
      <c r="L856">
        <f t="shared" si="255"/>
        <v>1</v>
      </c>
      <c r="M856">
        <f t="shared" si="242"/>
        <v>80.253737429064117</v>
      </c>
      <c r="N856" t="str">
        <f t="shared" si="243"/>
        <v>3.58149938480257-5.54265425194995i</v>
      </c>
      <c r="O856" t="str">
        <f t="shared" si="244"/>
        <v>3.58149938480257+5.54265425194995i</v>
      </c>
      <c r="P856" t="str">
        <f t="shared" si="245"/>
        <v>-0.0262003021493618+0.319759713200026i</v>
      </c>
      <c r="Q856" t="str">
        <f t="shared" si="246"/>
        <v>-0.0262003021493618-0.319759713200026i</v>
      </c>
      <c r="R856" t="str">
        <f t="shared" si="256"/>
        <v>-0.0262003021493618+0.319759713200026i</v>
      </c>
      <c r="S856" t="str">
        <f t="shared" si="257"/>
        <v>-0.0262003021493618-0.319759713200026i</v>
      </c>
      <c r="U856" t="str">
        <f t="shared" si="258"/>
        <v>0</v>
      </c>
      <c r="V856" t="str">
        <f t="shared" si="247"/>
        <v>1.01639904468401-0.186675715598792i</v>
      </c>
      <c r="W856" t="str">
        <f t="shared" si="248"/>
        <v>0.478828032287921-0.187511501633862i</v>
      </c>
      <c r="X856" t="str">
        <f t="shared" si="259"/>
        <v>0</v>
      </c>
      <c r="Y856" t="str">
        <f t="shared" si="249"/>
        <v>-0.260411122409347+0.19054240123069i</v>
      </c>
      <c r="Z856" t="str">
        <f t="shared" si="250"/>
        <v>-0.3914579316049+1.31728558891967i</v>
      </c>
      <c r="AA856" t="str">
        <f t="shared" si="251"/>
        <v>-111.592562449931+71.5491707726031i</v>
      </c>
      <c r="AB856">
        <f t="shared" si="252"/>
        <v>132.56011403279973</v>
      </c>
      <c r="AE856">
        <f t="shared" si="240"/>
        <v>1034.3267000000001</v>
      </c>
      <c r="AF856">
        <f t="shared" si="253"/>
        <v>132.56011403279973</v>
      </c>
      <c r="AI856" s="1">
        <v>0</v>
      </c>
      <c r="AK856" s="1">
        <f t="shared" si="241"/>
        <v>0</v>
      </c>
      <c r="AL856">
        <f t="shared" si="254"/>
        <v>0</v>
      </c>
    </row>
    <row r="857" spans="2:38" x14ac:dyDescent="0.25">
      <c r="B857" t="s">
        <v>2356</v>
      </c>
      <c r="C857" t="s">
        <v>78</v>
      </c>
      <c r="D857" s="3">
        <v>1035.3408999999999</v>
      </c>
      <c r="E857">
        <v>1.0141999999998461</v>
      </c>
      <c r="F857" s="3">
        <v>0</v>
      </c>
      <c r="G857" s="3">
        <v>39.868868999999997</v>
      </c>
      <c r="H857" s="3">
        <v>1.7617636999999999</v>
      </c>
      <c r="I857" s="3">
        <v>0.84517781999999997</v>
      </c>
      <c r="L857">
        <f t="shared" si="255"/>
        <v>1</v>
      </c>
      <c r="M857">
        <f t="shared" si="242"/>
        <v>80.253737429064117</v>
      </c>
      <c r="N857" t="str">
        <f t="shared" si="243"/>
        <v>3.55492819345856-5.21836703762331i</v>
      </c>
      <c r="O857" t="str">
        <f t="shared" si="244"/>
        <v>3.55492819345856+5.21836703762331i</v>
      </c>
      <c r="P857" t="str">
        <f t="shared" si="245"/>
        <v>-0.0262003020381282+0.319759705589337i</v>
      </c>
      <c r="Q857" t="str">
        <f t="shared" si="246"/>
        <v>-0.0262003020381282-0.319759705589337i</v>
      </c>
      <c r="R857" t="str">
        <f t="shared" si="256"/>
        <v>-0.026200302093745+0.319759709394682i</v>
      </c>
      <c r="S857" t="str">
        <f t="shared" si="257"/>
        <v>-0.026200302093745-0.319759709394682i</v>
      </c>
      <c r="U857" t="str">
        <f t="shared" si="258"/>
        <v>0</v>
      </c>
      <c r="V857" t="str">
        <f t="shared" si="247"/>
        <v>1.01639904468401-0.186675715598792i</v>
      </c>
      <c r="W857" t="str">
        <f t="shared" si="248"/>
        <v>0.478828032287921-0.187511501633862i</v>
      </c>
      <c r="X857" t="str">
        <f t="shared" si="259"/>
        <v>0</v>
      </c>
      <c r="Y857" t="str">
        <f t="shared" si="249"/>
        <v>-0.260411122409347+0.19054240123069i</v>
      </c>
      <c r="Z857" t="str">
        <f t="shared" si="250"/>
        <v>-0.3914579316049+1.31728558891967i</v>
      </c>
      <c r="AA857" t="str">
        <f t="shared" si="251"/>
        <v>-111.327496630088+63.7403070793496i</v>
      </c>
      <c r="AB857">
        <f t="shared" si="252"/>
        <v>128.2834293760969</v>
      </c>
      <c r="AE857">
        <f t="shared" si="240"/>
        <v>1035.3408999999999</v>
      </c>
      <c r="AF857">
        <f t="shared" si="253"/>
        <v>128.2834293760969</v>
      </c>
      <c r="AI857" s="1">
        <v>0</v>
      </c>
      <c r="AK857" s="1">
        <f t="shared" si="241"/>
        <v>0</v>
      </c>
      <c r="AL857">
        <f t="shared" si="254"/>
        <v>0</v>
      </c>
    </row>
    <row r="858" spans="2:38" x14ac:dyDescent="0.25">
      <c r="B858" t="s">
        <v>2357</v>
      </c>
      <c r="C858" t="s">
        <v>71</v>
      </c>
      <c r="D858" s="3">
        <v>1035.3408999999999</v>
      </c>
      <c r="E858">
        <v>0</v>
      </c>
      <c r="F858" s="3">
        <v>0</v>
      </c>
      <c r="G858" s="3">
        <v>39.868868999999997</v>
      </c>
      <c r="H858" s="3">
        <v>1.7617636999999999</v>
      </c>
      <c r="I858" s="3">
        <v>0.84517781999999997</v>
      </c>
      <c r="L858">
        <f t="shared" si="255"/>
        <v>1</v>
      </c>
      <c r="M858">
        <f t="shared" si="242"/>
        <v>80.253737429064117</v>
      </c>
      <c r="N858" t="str">
        <f t="shared" si="243"/>
        <v>3.55492819345856-5.21836703762331i</v>
      </c>
      <c r="O858" t="str">
        <f t="shared" si="244"/>
        <v>3.55492819345856+5.21836703762331i</v>
      </c>
      <c r="P858" t="str">
        <f t="shared" si="245"/>
        <v>-0.0262003020381282+0.319759705589337i</v>
      </c>
      <c r="Q858" t="str">
        <f t="shared" si="246"/>
        <v>-0.0262003020381282-0.319759705589337i</v>
      </c>
      <c r="R858" t="str">
        <f t="shared" si="256"/>
        <v>-0.0262003020381282+0.319759705589337i</v>
      </c>
      <c r="S858" t="str">
        <f t="shared" si="257"/>
        <v>-0.0262003020381282-0.319759705589337i</v>
      </c>
      <c r="U858" t="str">
        <f t="shared" si="258"/>
        <v>0</v>
      </c>
      <c r="V858" t="str">
        <f t="shared" si="247"/>
        <v>1.01639904468401-0.186675715598792i</v>
      </c>
      <c r="W858" t="str">
        <f t="shared" si="248"/>
        <v>0.478828032287921-0.187511501633862i</v>
      </c>
      <c r="X858" t="str">
        <f t="shared" si="259"/>
        <v>0</v>
      </c>
      <c r="Y858" t="str">
        <f t="shared" si="249"/>
        <v>-0.260411122409347+0.19054240123069i</v>
      </c>
      <c r="Z858" t="str">
        <f t="shared" si="250"/>
        <v>-0.3914579316049+1.31728558891967i</v>
      </c>
      <c r="AA858" t="str">
        <f t="shared" si="251"/>
        <v>-111.327496630088+63.7403070793496i</v>
      </c>
      <c r="AB858">
        <f t="shared" si="252"/>
        <v>128.2834293760969</v>
      </c>
      <c r="AE858">
        <f t="shared" si="240"/>
        <v>1035.3408999999999</v>
      </c>
      <c r="AF858">
        <f t="shared" si="253"/>
        <v>128.2834293760969</v>
      </c>
      <c r="AI858" s="1">
        <v>0</v>
      </c>
      <c r="AK858" s="1">
        <f t="shared" si="241"/>
        <v>0</v>
      </c>
      <c r="AL858">
        <f t="shared" si="254"/>
        <v>0</v>
      </c>
    </row>
    <row r="859" spans="2:38" x14ac:dyDescent="0.25">
      <c r="B859" t="s">
        <v>2358</v>
      </c>
      <c r="C859" t="s">
        <v>3710</v>
      </c>
      <c r="D859" s="3">
        <v>1044.7815000000001</v>
      </c>
      <c r="E859">
        <v>9.4406000000001313</v>
      </c>
      <c r="F859" s="3">
        <v>3.8901779999999997E-2</v>
      </c>
      <c r="G859" s="3">
        <v>15.778441000000001</v>
      </c>
      <c r="H859" s="3">
        <v>0.79001085999999998</v>
      </c>
      <c r="I859" s="3">
        <v>0.90659745999999997</v>
      </c>
      <c r="L859">
        <f t="shared" si="255"/>
        <v>1</v>
      </c>
      <c r="M859">
        <f t="shared" si="242"/>
        <v>82.023768414081005</v>
      </c>
      <c r="N859" t="str">
        <f t="shared" si="243"/>
        <v>3.30758072995477-2.19962513052381i</v>
      </c>
      <c r="O859" t="str">
        <f t="shared" si="244"/>
        <v>3.30758072995477+2.19962513052381i</v>
      </c>
      <c r="P859" t="str">
        <f t="shared" si="245"/>
        <v>-0.0262002796389824+0.319759630941834i</v>
      </c>
      <c r="Q859" t="str">
        <f t="shared" si="246"/>
        <v>-0.0262002796389824-0.319759630941834i</v>
      </c>
      <c r="R859" t="str">
        <f t="shared" si="256"/>
        <v>-0.0262002908385553+0.319759668265585i</v>
      </c>
      <c r="S859" t="str">
        <f t="shared" si="257"/>
        <v>-0.0262002908385553-0.319759668265585i</v>
      </c>
      <c r="U859" t="str">
        <f t="shared" si="258"/>
        <v>-0.444779490098391+0.220864934733275i</v>
      </c>
      <c r="V859" t="str">
        <f t="shared" si="247"/>
        <v>0.571619554585619+0.034189219134483i</v>
      </c>
      <c r="W859" t="str">
        <f t="shared" si="248"/>
        <v>0.03404854218953+0.0333534330994133i</v>
      </c>
      <c r="X859" t="str">
        <f t="shared" si="259"/>
        <v>0.402894207156219-0.290321153288699i</v>
      </c>
      <c r="Y859" t="str">
        <f t="shared" si="249"/>
        <v>0.142483084746872-0.099778752058009i</v>
      </c>
      <c r="Z859" t="str">
        <f t="shared" si="250"/>
        <v>0.011436275551319+1.02696443563097i</v>
      </c>
      <c r="AA859" t="str">
        <f t="shared" si="251"/>
        <v>-72.4905783400386+51.358350831382i</v>
      </c>
      <c r="AB859">
        <f t="shared" si="252"/>
        <v>88.840104390937029</v>
      </c>
      <c r="AE859">
        <f t="shared" si="240"/>
        <v>1044.7815000000001</v>
      </c>
      <c r="AF859">
        <f t="shared" si="253"/>
        <v>88.840104390937029</v>
      </c>
      <c r="AI859" s="1">
        <v>0</v>
      </c>
      <c r="AK859" s="1">
        <f t="shared" si="241"/>
        <v>6.0533939486736003E-11</v>
      </c>
      <c r="AL859">
        <f t="shared" si="254"/>
        <v>4.7776800054187225E-7</v>
      </c>
    </row>
    <row r="860" spans="2:38" x14ac:dyDescent="0.25">
      <c r="B860" t="s">
        <v>2359</v>
      </c>
      <c r="C860" t="s">
        <v>71</v>
      </c>
      <c r="D860" s="3">
        <v>1044.7815000000001</v>
      </c>
      <c r="E860">
        <v>0</v>
      </c>
      <c r="F860" s="3">
        <v>0</v>
      </c>
      <c r="G860" s="3">
        <v>15.778441000000001</v>
      </c>
      <c r="H860" s="3">
        <v>0.79001085999999998</v>
      </c>
      <c r="I860" s="3">
        <v>0.90659745999999997</v>
      </c>
      <c r="L860">
        <f t="shared" si="255"/>
        <v>1</v>
      </c>
      <c r="M860">
        <f t="shared" si="242"/>
        <v>82.023768414081005</v>
      </c>
      <c r="N860" t="str">
        <f t="shared" si="243"/>
        <v>3.30758072995477-2.19962513052381i</v>
      </c>
      <c r="O860" t="str">
        <f t="shared" si="244"/>
        <v>3.30758072995477+2.19962513052381i</v>
      </c>
      <c r="P860" t="str">
        <f t="shared" si="245"/>
        <v>-0.0262002796389824+0.319759630941834i</v>
      </c>
      <c r="Q860" t="str">
        <f t="shared" si="246"/>
        <v>-0.0262002796389824-0.319759630941834i</v>
      </c>
      <c r="R860" t="str">
        <f t="shared" si="256"/>
        <v>-0.0262002796389824+0.319759630941834i</v>
      </c>
      <c r="S860" t="str">
        <f t="shared" si="257"/>
        <v>-0.0262002796389824-0.319759630941834i</v>
      </c>
      <c r="U860" t="str">
        <f t="shared" si="258"/>
        <v>0</v>
      </c>
      <c r="V860" t="str">
        <f t="shared" si="247"/>
        <v>0.571619554585619+0.034189219134483i</v>
      </c>
      <c r="W860" t="str">
        <f t="shared" si="248"/>
        <v>0.03404854218953+0.0333534330994133i</v>
      </c>
      <c r="X860" t="str">
        <f t="shared" si="259"/>
        <v>0</v>
      </c>
      <c r="Y860" t="str">
        <f t="shared" si="249"/>
        <v>0.142483084746872-0.099778752058009i</v>
      </c>
      <c r="Z860" t="str">
        <f t="shared" si="250"/>
        <v>0.011436275551319+1.02696443563097i</v>
      </c>
      <c r="AA860" t="str">
        <f t="shared" si="251"/>
        <v>-72.4905783400386+51.358350831382i</v>
      </c>
      <c r="AB860">
        <f t="shared" si="252"/>
        <v>88.840104390937029</v>
      </c>
      <c r="AE860">
        <f t="shared" si="240"/>
        <v>1044.7815000000001</v>
      </c>
      <c r="AF860">
        <f t="shared" si="253"/>
        <v>88.840104390937029</v>
      </c>
      <c r="AI860" s="1">
        <v>0</v>
      </c>
      <c r="AK860" s="1">
        <f t="shared" si="241"/>
        <v>0</v>
      </c>
      <c r="AL860">
        <f t="shared" si="254"/>
        <v>0</v>
      </c>
    </row>
    <row r="861" spans="2:38" x14ac:dyDescent="0.25">
      <c r="B861" t="s">
        <v>2334</v>
      </c>
      <c r="C861" t="s">
        <v>78</v>
      </c>
      <c r="D861" s="3">
        <v>1046.3577</v>
      </c>
      <c r="E861">
        <v>1.5761999999999716</v>
      </c>
      <c r="F861" s="3">
        <v>0</v>
      </c>
      <c r="G861" s="3">
        <v>13.543753000000001</v>
      </c>
      <c r="H861" s="3">
        <v>0.62776958000000005</v>
      </c>
      <c r="I861" s="3">
        <v>0.92379126</v>
      </c>
      <c r="L861">
        <f t="shared" si="255"/>
        <v>1</v>
      </c>
      <c r="M861">
        <f t="shared" si="242"/>
        <v>82.023768414081005</v>
      </c>
      <c r="N861" t="str">
        <f t="shared" si="243"/>
        <v>3.26628430608366-1.69562372943752i</v>
      </c>
      <c r="O861" t="str">
        <f t="shared" si="244"/>
        <v>3.26628430608366+1.69562372943752i</v>
      </c>
      <c r="P861" t="str">
        <f t="shared" si="245"/>
        <v>-0.026200285663302+0.319759619254034i</v>
      </c>
      <c r="Q861" t="str">
        <f t="shared" si="246"/>
        <v>-0.026200285663302-0.319759619254034i</v>
      </c>
      <c r="R861" t="str">
        <f t="shared" si="256"/>
        <v>-0.0262002826511422+0.319759625097934i</v>
      </c>
      <c r="S861" t="str">
        <f t="shared" si="257"/>
        <v>-0.0262002826511422-0.319759625097934i</v>
      </c>
      <c r="U861" t="str">
        <f t="shared" si="258"/>
        <v>0</v>
      </c>
      <c r="V861" t="str">
        <f t="shared" si="247"/>
        <v>0.571619554585619+0.034189219134483i</v>
      </c>
      <c r="W861" t="str">
        <f t="shared" si="248"/>
        <v>0.03404854218953+0.0333534330994133i</v>
      </c>
      <c r="X861" t="str">
        <f t="shared" si="259"/>
        <v>0</v>
      </c>
      <c r="Y861" t="str">
        <f t="shared" si="249"/>
        <v>0.142483084746872-0.099778752058009i</v>
      </c>
      <c r="Z861" t="str">
        <f t="shared" si="250"/>
        <v>0.011436275551319+1.02696443563097i</v>
      </c>
      <c r="AA861" t="str">
        <f t="shared" si="251"/>
        <v>-72.0786174906698+39.2219564661206i</v>
      </c>
      <c r="AB861">
        <f t="shared" si="252"/>
        <v>82.05905780836477</v>
      </c>
      <c r="AE861">
        <f t="shared" si="240"/>
        <v>1046.3577</v>
      </c>
      <c r="AF861">
        <f t="shared" si="253"/>
        <v>82.05905780836477</v>
      </c>
      <c r="AI861" s="1">
        <v>0</v>
      </c>
      <c r="AK861" s="1">
        <f t="shared" si="241"/>
        <v>0</v>
      </c>
      <c r="AL861">
        <f t="shared" si="254"/>
        <v>0</v>
      </c>
    </row>
    <row r="862" spans="2:38" x14ac:dyDescent="0.25">
      <c r="B862" t="s">
        <v>2360</v>
      </c>
      <c r="C862" t="s">
        <v>3711</v>
      </c>
      <c r="D862" s="3">
        <v>1046.3577</v>
      </c>
      <c r="E862">
        <v>0</v>
      </c>
      <c r="F862" s="3">
        <v>0</v>
      </c>
      <c r="G862" s="3">
        <v>13.543752</v>
      </c>
      <c r="H862" s="3">
        <v>0.62776947999999999</v>
      </c>
      <c r="I862" s="3">
        <v>0.92379127000000005</v>
      </c>
      <c r="L862">
        <f t="shared" si="255"/>
        <v>1</v>
      </c>
      <c r="M862">
        <f t="shared" si="242"/>
        <v>82.023768414081005</v>
      </c>
      <c r="N862" t="str">
        <f t="shared" si="243"/>
        <v>3.26628429204014-1.69562346161284i</v>
      </c>
      <c r="O862" t="str">
        <f t="shared" si="244"/>
        <v>3.26628429204014+1.69562346161284i</v>
      </c>
      <c r="P862" t="str">
        <f t="shared" si="245"/>
        <v>-0.0262002826050982+0.319759616892912i</v>
      </c>
      <c r="Q862" t="str">
        <f t="shared" si="246"/>
        <v>-0.0262002826050982-0.319759616892912i</v>
      </c>
      <c r="R862" t="str">
        <f t="shared" si="256"/>
        <v>-0.0262002841342001+0.319759618073473i</v>
      </c>
      <c r="S862" t="str">
        <f t="shared" si="257"/>
        <v>-0.0262002841342001-0.319759618073473i</v>
      </c>
      <c r="U862" t="str">
        <f t="shared" si="258"/>
        <v>0</v>
      </c>
      <c r="V862" t="str">
        <f t="shared" si="247"/>
        <v>0.571619554585619+0.034189219134483i</v>
      </c>
      <c r="W862" t="str">
        <f t="shared" si="248"/>
        <v>0.03404854218953+0.0333534330994133i</v>
      </c>
      <c r="X862" t="str">
        <f t="shared" si="259"/>
        <v>0</v>
      </c>
      <c r="Y862" t="str">
        <f t="shared" si="249"/>
        <v>0.142483084746872-0.099778752058009i</v>
      </c>
      <c r="Z862" t="str">
        <f t="shared" si="250"/>
        <v>0.011436275551319+1.02696443563097i</v>
      </c>
      <c r="AA862" t="str">
        <f t="shared" si="251"/>
        <v>-72.0786174503605+39.2219500128163i</v>
      </c>
      <c r="AB862">
        <f t="shared" si="252"/>
        <v>82.059054688457593</v>
      </c>
      <c r="AE862">
        <f t="shared" si="240"/>
        <v>1046.3577</v>
      </c>
      <c r="AF862">
        <f t="shared" si="253"/>
        <v>82.059054688457593</v>
      </c>
      <c r="AI862" s="1">
        <v>0</v>
      </c>
      <c r="AK862" s="1">
        <f t="shared" si="241"/>
        <v>0</v>
      </c>
      <c r="AL862">
        <f t="shared" si="254"/>
        <v>0</v>
      </c>
    </row>
    <row r="863" spans="2:38" x14ac:dyDescent="0.25">
      <c r="B863" t="s">
        <v>1859</v>
      </c>
      <c r="C863" t="s">
        <v>78</v>
      </c>
      <c r="D863" s="3">
        <v>1046.903</v>
      </c>
      <c r="E863" s="1">
        <v>0.54529999999999745</v>
      </c>
      <c r="F863" s="3">
        <v>0</v>
      </c>
      <c r="G863" s="3">
        <v>12.889771</v>
      </c>
      <c r="H863" s="3">
        <v>0.57164539000000003</v>
      </c>
      <c r="I863" s="3">
        <v>0.93036099000000005</v>
      </c>
      <c r="L863">
        <f t="shared" si="255"/>
        <v>1</v>
      </c>
      <c r="M863">
        <f t="shared" si="242"/>
        <v>82.023768414081005</v>
      </c>
      <c r="N863" t="str">
        <f t="shared" si="243"/>
        <v>3.25199855879246-1.52127458849867i</v>
      </c>
      <c r="O863" t="str">
        <f t="shared" si="244"/>
        <v>3.25199855879246+1.52127458849867i</v>
      </c>
      <c r="P863" t="str">
        <f t="shared" si="245"/>
        <v>-0.0262002634431353+0.319759611263216i</v>
      </c>
      <c r="Q863" t="str">
        <f t="shared" si="246"/>
        <v>-0.0262002634431353-0.319759611263216i</v>
      </c>
      <c r="R863" t="str">
        <f t="shared" si="256"/>
        <v>-0.0262002730241167+0.319759614078064i</v>
      </c>
      <c r="S863" t="str">
        <f t="shared" si="257"/>
        <v>-0.0262002730241167-0.319759614078064i</v>
      </c>
      <c r="U863" t="str">
        <f t="shared" si="258"/>
        <v>0</v>
      </c>
      <c r="V863" t="str">
        <f t="shared" si="247"/>
        <v>0.571619554585619+0.034189219134483i</v>
      </c>
      <c r="W863" t="str">
        <f t="shared" si="248"/>
        <v>0.03404854218953+0.0333534330994133i</v>
      </c>
      <c r="X863" t="str">
        <f t="shared" si="259"/>
        <v>0</v>
      </c>
      <c r="Y863" t="str">
        <f t="shared" si="249"/>
        <v>0.142483084746872-0.099778752058009i</v>
      </c>
      <c r="Z863" t="str">
        <f t="shared" si="250"/>
        <v>0.011436275551319+1.02696443563097i</v>
      </c>
      <c r="AA863" t="str">
        <f t="shared" si="251"/>
        <v>-71.9361061041204+35.0236151396496i</v>
      </c>
      <c r="AB863">
        <f t="shared" si="252"/>
        <v>80.00910559976009</v>
      </c>
      <c r="AE863">
        <f t="shared" si="240"/>
        <v>1046.903</v>
      </c>
      <c r="AF863">
        <f t="shared" si="253"/>
        <v>80.00910559976009</v>
      </c>
      <c r="AI863" s="1">
        <v>0</v>
      </c>
      <c r="AK863" s="1">
        <f t="shared" si="241"/>
        <v>0</v>
      </c>
      <c r="AL863">
        <f t="shared" si="254"/>
        <v>0</v>
      </c>
    </row>
    <row r="864" spans="2:38" x14ac:dyDescent="0.25">
      <c r="B864" t="s">
        <v>2361</v>
      </c>
      <c r="C864" t="s">
        <v>3711</v>
      </c>
      <c r="D864" s="3">
        <v>1048.0129999999999</v>
      </c>
      <c r="E864" s="1">
        <v>1.1099999999999</v>
      </c>
      <c r="F864" s="3">
        <v>0</v>
      </c>
      <c r="G864" s="3">
        <v>13.004022000000001</v>
      </c>
      <c r="H864" s="3">
        <v>-0.67799816000000002</v>
      </c>
      <c r="I864" s="3">
        <v>0.94425351999999996</v>
      </c>
      <c r="L864">
        <f t="shared" si="255"/>
        <v>1</v>
      </c>
      <c r="M864">
        <f t="shared" si="242"/>
        <v>82.023768414081005</v>
      </c>
      <c r="N864" t="str">
        <f t="shared" si="243"/>
        <v>3.38715200573791-1.23742607456998i</v>
      </c>
      <c r="O864" t="str">
        <f t="shared" si="244"/>
        <v>3.38715200573791+1.23742607456998i</v>
      </c>
      <c r="P864" t="str">
        <f t="shared" si="245"/>
        <v>0.271755069477781+0.195953175413226i</v>
      </c>
      <c r="Q864" t="str">
        <f t="shared" si="246"/>
        <v>0.271755069477781-0.195953175413226i</v>
      </c>
      <c r="R864" t="str">
        <f t="shared" si="256"/>
        <v>0.122777403017323+0.257856393338221i</v>
      </c>
      <c r="S864" t="str">
        <f t="shared" si="257"/>
        <v>0.122777403017323-0.257856393338221i</v>
      </c>
      <c r="U864" t="str">
        <f t="shared" si="258"/>
        <v>0</v>
      </c>
      <c r="V864" t="str">
        <f t="shared" si="247"/>
        <v>0.571619554585619+0.034189219134483i</v>
      </c>
      <c r="W864" t="str">
        <f t="shared" si="248"/>
        <v>0.03404854218953+0.0333534330994133i</v>
      </c>
      <c r="X864" t="str">
        <f t="shared" si="259"/>
        <v>0</v>
      </c>
      <c r="Y864" t="str">
        <f t="shared" si="249"/>
        <v>0.142483084746872-0.099778752058009i</v>
      </c>
      <c r="Z864" t="str">
        <f t="shared" si="250"/>
        <v>0.011436275551319+1.02696443563097i</v>
      </c>
      <c r="AA864" t="str">
        <f t="shared" si="251"/>
        <v>-75.284923153487+28.1070287298564i</v>
      </c>
      <c r="AB864">
        <f t="shared" si="252"/>
        <v>80.360591823650836</v>
      </c>
      <c r="AE864">
        <f t="shared" si="240"/>
        <v>1048.0129999999999</v>
      </c>
      <c r="AF864">
        <f t="shared" si="253"/>
        <v>80.360591823650836</v>
      </c>
      <c r="AI864" s="1">
        <v>9.0507199999999996E-2</v>
      </c>
      <c r="AK864" s="1">
        <f t="shared" si="241"/>
        <v>3.2766213007359996E-10</v>
      </c>
      <c r="AL864">
        <f t="shared" si="254"/>
        <v>2.1159846028228946E-6</v>
      </c>
    </row>
    <row r="865" spans="2:38" x14ac:dyDescent="0.25">
      <c r="B865" t="s">
        <v>1857</v>
      </c>
      <c r="C865" t="s">
        <v>78</v>
      </c>
      <c r="D865" s="3">
        <v>1048.144</v>
      </c>
      <c r="E865">
        <v>0.13100000000008549</v>
      </c>
      <c r="F865" s="3">
        <v>0</v>
      </c>
      <c r="G865" s="3">
        <v>13.183653</v>
      </c>
      <c r="H865" s="3">
        <v>-0.69270832999999998</v>
      </c>
      <c r="I865" s="3">
        <v>0.94584648999999998</v>
      </c>
      <c r="L865">
        <f t="shared" si="255"/>
        <v>1</v>
      </c>
      <c r="M865">
        <f t="shared" si="242"/>
        <v>82.023768414081005</v>
      </c>
      <c r="N865" t="str">
        <f t="shared" si="243"/>
        <v>3.42276549440053-1.21174641338073i</v>
      </c>
      <c r="O865" t="str">
        <f t="shared" si="244"/>
        <v>3.42276549440053+1.21174641338073i</v>
      </c>
      <c r="P865" t="str">
        <f t="shared" si="245"/>
        <v>0.271755072967147+0.195953174738753i</v>
      </c>
      <c r="Q865" t="str">
        <f t="shared" si="246"/>
        <v>0.271755072967147-0.195953174738753i</v>
      </c>
      <c r="R865" t="str">
        <f t="shared" si="256"/>
        <v>0.271755071222464+0.195953175075989i</v>
      </c>
      <c r="S865" t="str">
        <f t="shared" si="257"/>
        <v>0.271755071222464-0.195953175075989i</v>
      </c>
      <c r="U865" t="str">
        <f t="shared" si="258"/>
        <v>0</v>
      </c>
      <c r="V865" t="str">
        <f t="shared" si="247"/>
        <v>0.571619554585619+0.034189219134483i</v>
      </c>
      <c r="W865" t="str">
        <f t="shared" si="248"/>
        <v>0.03404854218953+0.0333534330994133i</v>
      </c>
      <c r="X865" t="str">
        <f t="shared" si="259"/>
        <v>0</v>
      </c>
      <c r="Y865" t="str">
        <f t="shared" si="249"/>
        <v>0.142483084746872-0.099778752058009i</v>
      </c>
      <c r="Z865" t="str">
        <f t="shared" si="250"/>
        <v>0.011436275551319+1.02696443563097i</v>
      </c>
      <c r="AA865" t="str">
        <f t="shared" si="251"/>
        <v>-76.1165263982239+27.469257385543i</v>
      </c>
      <c r="AB865">
        <f t="shared" si="252"/>
        <v>80.921478559432686</v>
      </c>
      <c r="AE865">
        <f t="shared" si="240"/>
        <v>1048.144</v>
      </c>
      <c r="AF865">
        <f t="shared" si="253"/>
        <v>80.921478559432686</v>
      </c>
      <c r="AI865" s="1">
        <v>0</v>
      </c>
      <c r="AK865" s="1">
        <f t="shared" si="241"/>
        <v>0</v>
      </c>
      <c r="AL865">
        <f t="shared" si="254"/>
        <v>0</v>
      </c>
    </row>
    <row r="866" spans="2:38" x14ac:dyDescent="0.25">
      <c r="B866" t="s">
        <v>2362</v>
      </c>
      <c r="C866" t="s">
        <v>3711</v>
      </c>
      <c r="D866" s="3">
        <v>1048.894</v>
      </c>
      <c r="E866">
        <v>0.75</v>
      </c>
      <c r="F866" s="3">
        <v>0</v>
      </c>
      <c r="G866" s="3">
        <v>14.285852999999999</v>
      </c>
      <c r="H866" s="3">
        <v>-0.77689200999999997</v>
      </c>
      <c r="I866" s="3">
        <v>0.95454865</v>
      </c>
      <c r="L866">
        <f t="shared" si="255"/>
        <v>1</v>
      </c>
      <c r="M866">
        <f t="shared" si="242"/>
        <v>82.023768414081005</v>
      </c>
      <c r="N866" t="str">
        <f t="shared" si="243"/>
        <v>3.62658154712378-1.06478133063144i</v>
      </c>
      <c r="O866" t="str">
        <f t="shared" si="244"/>
        <v>3.62658154712378+1.06478133063144i</v>
      </c>
      <c r="P866" t="str">
        <f t="shared" si="245"/>
        <v>0.27175441033905+0.195953398019639i</v>
      </c>
      <c r="Q866" t="str">
        <f t="shared" si="246"/>
        <v>0.27175441033905-0.195953398019639i</v>
      </c>
      <c r="R866" t="str">
        <f t="shared" si="256"/>
        <v>0.271754741653098+0.195953286379196i</v>
      </c>
      <c r="S866" t="str">
        <f t="shared" si="257"/>
        <v>0.271754741653098-0.195953286379196i</v>
      </c>
      <c r="U866" t="str">
        <f t="shared" si="258"/>
        <v>0</v>
      </c>
      <c r="V866" t="str">
        <f t="shared" si="247"/>
        <v>0.571619554585619+0.034189219134483i</v>
      </c>
      <c r="W866" t="str">
        <f t="shared" si="248"/>
        <v>0.03404854218953+0.0333534330994133i</v>
      </c>
      <c r="X866" t="str">
        <f t="shared" si="259"/>
        <v>0</v>
      </c>
      <c r="Y866" t="str">
        <f t="shared" si="249"/>
        <v>0.142483084746872-0.099778752058009i</v>
      </c>
      <c r="Z866" t="str">
        <f t="shared" si="250"/>
        <v>0.011436275551319+1.02696443563097i</v>
      </c>
      <c r="AA866" t="str">
        <f t="shared" si="251"/>
        <v>-80.8757934537792+23.8192827436805i</v>
      </c>
      <c r="AB866">
        <f t="shared" si="252"/>
        <v>84.310451292836461</v>
      </c>
      <c r="AE866">
        <f t="shared" si="240"/>
        <v>1048.894</v>
      </c>
      <c r="AF866">
        <f t="shared" si="253"/>
        <v>84.310451292836461</v>
      </c>
      <c r="AI866" s="1">
        <v>0</v>
      </c>
      <c r="AK866" s="1">
        <f t="shared" si="241"/>
        <v>0</v>
      </c>
      <c r="AL866">
        <f t="shared" si="254"/>
        <v>0</v>
      </c>
    </row>
    <row r="867" spans="2:38" x14ac:dyDescent="0.25">
      <c r="B867" t="s">
        <v>2354</v>
      </c>
      <c r="C867" t="s">
        <v>78</v>
      </c>
      <c r="D867" s="3">
        <v>1049.1203</v>
      </c>
      <c r="E867">
        <v>0.22630000000003747</v>
      </c>
      <c r="F867" s="3">
        <v>0</v>
      </c>
      <c r="G867" s="3">
        <v>14.643107000000001</v>
      </c>
      <c r="H867" s="3">
        <v>-0.80228571999999998</v>
      </c>
      <c r="I867" s="3">
        <v>0.95703815999999997</v>
      </c>
      <c r="L867">
        <f t="shared" si="255"/>
        <v>1</v>
      </c>
      <c r="M867">
        <f t="shared" si="242"/>
        <v>82.023768414081005</v>
      </c>
      <c r="N867" t="str">
        <f t="shared" si="243"/>
        <v>3.68805995441246-1.02045125932561i</v>
      </c>
      <c r="O867" t="str">
        <f t="shared" si="244"/>
        <v>3.68805995441246+1.02045125932561i</v>
      </c>
      <c r="P867" t="str">
        <f t="shared" si="245"/>
        <v>0.271754423105326+0.195953391660629i</v>
      </c>
      <c r="Q867" t="str">
        <f t="shared" si="246"/>
        <v>0.271754423105326-0.195953391660629i</v>
      </c>
      <c r="R867" t="str">
        <f t="shared" si="256"/>
        <v>0.271754416722188+0.195953394840134i</v>
      </c>
      <c r="S867" t="str">
        <f t="shared" si="257"/>
        <v>0.271754416722188-0.195953394840134i</v>
      </c>
      <c r="U867" t="str">
        <f t="shared" si="258"/>
        <v>0</v>
      </c>
      <c r="V867" t="str">
        <f t="shared" si="247"/>
        <v>0.571619554585619+0.034189219134483i</v>
      </c>
      <c r="W867" t="str">
        <f t="shared" si="248"/>
        <v>0.03404854218953+0.0333534330994133i</v>
      </c>
      <c r="X867" t="str">
        <f t="shared" si="259"/>
        <v>0</v>
      </c>
      <c r="Y867" t="str">
        <f t="shared" si="249"/>
        <v>0.142483084746872-0.099778752058009i</v>
      </c>
      <c r="Z867" t="str">
        <f t="shared" si="250"/>
        <v>0.011436275551319+1.02696443563097i</v>
      </c>
      <c r="AA867" t="str">
        <f t="shared" si="251"/>
        <v>-82.3113632015796+22.7183162240838i</v>
      </c>
      <c r="AB867">
        <f t="shared" si="252"/>
        <v>85.389006342501858</v>
      </c>
      <c r="AE867">
        <f t="shared" si="240"/>
        <v>1049.1203</v>
      </c>
      <c r="AF867">
        <f t="shared" si="253"/>
        <v>85.389006342501858</v>
      </c>
      <c r="AI867" s="1">
        <v>0</v>
      </c>
      <c r="AK867" s="1">
        <f t="shared" si="241"/>
        <v>0</v>
      </c>
      <c r="AL867">
        <f t="shared" si="254"/>
        <v>0</v>
      </c>
    </row>
    <row r="868" spans="2:38" x14ac:dyDescent="0.25">
      <c r="B868" t="s">
        <v>2363</v>
      </c>
      <c r="C868" t="s">
        <v>78</v>
      </c>
      <c r="D868" s="3">
        <v>1049.1203</v>
      </c>
      <c r="E868">
        <v>0</v>
      </c>
      <c r="F868" s="3">
        <v>0</v>
      </c>
      <c r="G868" s="3">
        <v>14.643107000000001</v>
      </c>
      <c r="H868" s="3">
        <v>-0.80228571999999998</v>
      </c>
      <c r="I868" s="3">
        <v>0.95703815999999997</v>
      </c>
      <c r="L868">
        <f t="shared" si="255"/>
        <v>1</v>
      </c>
      <c r="M868">
        <f t="shared" si="242"/>
        <v>82.023768414081005</v>
      </c>
      <c r="N868" t="str">
        <f t="shared" si="243"/>
        <v>3.68805995441246-1.02045125932561i</v>
      </c>
      <c r="O868" t="str">
        <f t="shared" si="244"/>
        <v>3.68805995441246+1.02045125932561i</v>
      </c>
      <c r="P868" t="str">
        <f t="shared" si="245"/>
        <v>0.271754423105326+0.195953391660629i</v>
      </c>
      <c r="Q868" t="str">
        <f t="shared" si="246"/>
        <v>0.271754423105326-0.195953391660629i</v>
      </c>
      <c r="R868" t="str">
        <f t="shared" si="256"/>
        <v>0.271754423105326+0.195953391660629i</v>
      </c>
      <c r="S868" t="str">
        <f t="shared" si="257"/>
        <v>0.271754423105326-0.195953391660629i</v>
      </c>
      <c r="U868" t="str">
        <f t="shared" si="258"/>
        <v>0</v>
      </c>
      <c r="V868" t="str">
        <f t="shared" si="247"/>
        <v>0.571619554585619+0.034189219134483i</v>
      </c>
      <c r="W868" t="str">
        <f t="shared" si="248"/>
        <v>0.03404854218953+0.0333534330994133i</v>
      </c>
      <c r="X868" t="str">
        <f t="shared" si="259"/>
        <v>0</v>
      </c>
      <c r="Y868" t="str">
        <f t="shared" si="249"/>
        <v>0.142483084746872-0.099778752058009i</v>
      </c>
      <c r="Z868" t="str">
        <f t="shared" si="250"/>
        <v>0.011436275551319+1.02696443563097i</v>
      </c>
      <c r="AA868" t="str">
        <f t="shared" si="251"/>
        <v>-82.3113632015796+22.7183162240838i</v>
      </c>
      <c r="AB868">
        <f t="shared" si="252"/>
        <v>85.389006342501858</v>
      </c>
      <c r="AE868">
        <f t="shared" si="240"/>
        <v>1049.1203</v>
      </c>
      <c r="AF868">
        <f t="shared" si="253"/>
        <v>85.389006342501858</v>
      </c>
      <c r="AI868" s="1">
        <v>0</v>
      </c>
      <c r="AK868" s="1">
        <f t="shared" si="241"/>
        <v>0</v>
      </c>
      <c r="AL868">
        <f t="shared" si="254"/>
        <v>0</v>
      </c>
    </row>
    <row r="869" spans="2:38" x14ac:dyDescent="0.25">
      <c r="B869" t="s">
        <v>2340</v>
      </c>
      <c r="C869" t="s">
        <v>78</v>
      </c>
      <c r="D869" s="3">
        <v>1050.1343999999999</v>
      </c>
      <c r="E869">
        <v>1.0140999999998712</v>
      </c>
      <c r="F869" s="3">
        <v>0</v>
      </c>
      <c r="G869" s="3">
        <v>16.385847999999999</v>
      </c>
      <c r="H869" s="3">
        <v>-0.91612342999999996</v>
      </c>
      <c r="I869" s="3">
        <v>0.96746582000000003</v>
      </c>
      <c r="L869">
        <f t="shared" si="255"/>
        <v>1</v>
      </c>
      <c r="M869">
        <f t="shared" si="242"/>
        <v>82.023768414081005</v>
      </c>
      <c r="N869" t="str">
        <f t="shared" si="243"/>
        <v>3.9636624019735-0.821722801911689i</v>
      </c>
      <c r="O869" t="str">
        <f t="shared" si="244"/>
        <v>3.9636624019735+0.821722801911689i</v>
      </c>
      <c r="P869" t="str">
        <f t="shared" si="245"/>
        <v>0.271754430833833+0.195953416031746i</v>
      </c>
      <c r="Q869" t="str">
        <f t="shared" si="246"/>
        <v>0.271754430833833-0.195953416031746i</v>
      </c>
      <c r="R869" t="str">
        <f t="shared" si="256"/>
        <v>0.27175442696958+0.195953403846188i</v>
      </c>
      <c r="S869" t="str">
        <f t="shared" si="257"/>
        <v>0.27175442696958-0.195953403846188i</v>
      </c>
      <c r="U869" t="str">
        <f t="shared" si="258"/>
        <v>0</v>
      </c>
      <c r="V869" t="str">
        <f t="shared" si="247"/>
        <v>0.571619554585619+0.034189219134483i</v>
      </c>
      <c r="W869" t="str">
        <f t="shared" si="248"/>
        <v>0.03404854218953+0.0333534330994133i</v>
      </c>
      <c r="X869" t="str">
        <f t="shared" si="259"/>
        <v>0</v>
      </c>
      <c r="Y869" t="str">
        <f t="shared" si="249"/>
        <v>0.142483084746872-0.099778752058009i</v>
      </c>
      <c r="Z869" t="str">
        <f t="shared" si="250"/>
        <v>0.011436275551319+1.02696443563097i</v>
      </c>
      <c r="AA869" t="str">
        <f t="shared" si="251"/>
        <v>-88.7469002888838+17.7827644702049i</v>
      </c>
      <c r="AB869">
        <f t="shared" si="252"/>
        <v>90.51098841073312</v>
      </c>
      <c r="AE869">
        <f t="shared" si="240"/>
        <v>1050.1343999999999</v>
      </c>
      <c r="AF869">
        <f t="shared" si="253"/>
        <v>90.51098841073312</v>
      </c>
      <c r="AI869" s="1">
        <v>0</v>
      </c>
      <c r="AK869" s="1">
        <f t="shared" si="241"/>
        <v>0</v>
      </c>
      <c r="AL869">
        <f t="shared" si="254"/>
        <v>0</v>
      </c>
    </row>
    <row r="870" spans="2:38" x14ac:dyDescent="0.25">
      <c r="B870" t="s">
        <v>2364</v>
      </c>
      <c r="C870" t="s">
        <v>71</v>
      </c>
      <c r="D870" s="3">
        <v>1050.1343999999999</v>
      </c>
      <c r="E870">
        <v>0</v>
      </c>
      <c r="F870" s="3">
        <v>0</v>
      </c>
      <c r="G870" s="3">
        <v>16.385847999999999</v>
      </c>
      <c r="H870" s="3">
        <v>-0.91612342999999996</v>
      </c>
      <c r="I870" s="3">
        <v>0.96746582000000003</v>
      </c>
      <c r="L870">
        <f t="shared" si="255"/>
        <v>1</v>
      </c>
      <c r="M870">
        <f t="shared" si="242"/>
        <v>82.023768414081005</v>
      </c>
      <c r="N870" t="str">
        <f t="shared" si="243"/>
        <v>3.9636624019735-0.821722801911689i</v>
      </c>
      <c r="O870" t="str">
        <f t="shared" si="244"/>
        <v>3.9636624019735+0.821722801911689i</v>
      </c>
      <c r="P870" t="str">
        <f t="shared" si="245"/>
        <v>0.271754430833833+0.195953416031746i</v>
      </c>
      <c r="Q870" t="str">
        <f t="shared" si="246"/>
        <v>0.271754430833833-0.195953416031746i</v>
      </c>
      <c r="R870" t="str">
        <f t="shared" si="256"/>
        <v>0.271754430833833+0.195953416031746i</v>
      </c>
      <c r="S870" t="str">
        <f t="shared" si="257"/>
        <v>0.271754430833833-0.195953416031746i</v>
      </c>
      <c r="U870" t="str">
        <f t="shared" si="258"/>
        <v>0</v>
      </c>
      <c r="V870" t="str">
        <f t="shared" si="247"/>
        <v>0.571619554585619+0.034189219134483i</v>
      </c>
      <c r="W870" t="str">
        <f t="shared" si="248"/>
        <v>0.03404854218953+0.0333534330994133i</v>
      </c>
      <c r="X870" t="str">
        <f t="shared" si="259"/>
        <v>0</v>
      </c>
      <c r="Y870" t="str">
        <f t="shared" si="249"/>
        <v>0.142483084746872-0.099778752058009i</v>
      </c>
      <c r="Z870" t="str">
        <f t="shared" si="250"/>
        <v>0.011436275551319+1.02696443563097i</v>
      </c>
      <c r="AA870" t="str">
        <f t="shared" si="251"/>
        <v>-88.7469002888838+17.7827644702049i</v>
      </c>
      <c r="AB870">
        <f t="shared" si="252"/>
        <v>90.51098841073312</v>
      </c>
      <c r="AE870">
        <f t="shared" si="240"/>
        <v>1050.1343999999999</v>
      </c>
      <c r="AF870">
        <f t="shared" si="253"/>
        <v>90.51098841073312</v>
      </c>
      <c r="AI870" s="1">
        <v>0</v>
      </c>
      <c r="AK870" s="1">
        <f t="shared" si="241"/>
        <v>0</v>
      </c>
      <c r="AL870">
        <f t="shared" si="254"/>
        <v>0</v>
      </c>
    </row>
    <row r="871" spans="2:38" x14ac:dyDescent="0.25">
      <c r="B871" t="s">
        <v>2365</v>
      </c>
      <c r="C871" t="s">
        <v>3710</v>
      </c>
      <c r="D871" s="3">
        <v>1059.5751</v>
      </c>
      <c r="E871">
        <v>9.4407000000001062</v>
      </c>
      <c r="F871" s="3">
        <v>3.8851240000000002E-2</v>
      </c>
      <c r="G871" s="3">
        <v>43.687694999999998</v>
      </c>
      <c r="H871" s="3">
        <v>-1.9758207999999999</v>
      </c>
      <c r="I871" s="3">
        <v>2.4859290999999999E-2</v>
      </c>
      <c r="L871">
        <f t="shared" si="255"/>
        <v>1</v>
      </c>
      <c r="M871">
        <f t="shared" si="242"/>
        <v>83.791499829104367</v>
      </c>
      <c r="N871" t="str">
        <f t="shared" si="243"/>
        <v>6.5292024088124+1.02820761753563i</v>
      </c>
      <c r="O871" t="str">
        <f t="shared" si="244"/>
        <v>6.5292024088124-1.02820761753563i</v>
      </c>
      <c r="P871" t="str">
        <f t="shared" si="245"/>
        <v>0.271754467916103+0.19595349231077i</v>
      </c>
      <c r="Q871" t="str">
        <f t="shared" si="246"/>
        <v>0.271754467916103-0.19595349231077i</v>
      </c>
      <c r="R871" t="str">
        <f t="shared" si="256"/>
        <v>0.271754449374968+0.195953454171258i</v>
      </c>
      <c r="S871" t="str">
        <f t="shared" si="257"/>
        <v>0.271754449374968-0.195953454171258i</v>
      </c>
      <c r="U871" t="str">
        <f t="shared" si="258"/>
        <v>-0.497895881708158-0.143255625531343i</v>
      </c>
      <c r="V871" t="str">
        <f t="shared" si="247"/>
        <v>0.073723672877461-0.10906640639686i</v>
      </c>
      <c r="W871" t="str">
        <f t="shared" si="248"/>
        <v>-0.463847339518628-0.10990219243193i</v>
      </c>
      <c r="X871" t="str">
        <f t="shared" si="259"/>
        <v>-0.293179126701082+0.427163297738828i</v>
      </c>
      <c r="Y871" t="str">
        <f t="shared" si="249"/>
        <v>-0.15069604195421+0.327384545680819i</v>
      </c>
      <c r="Z871" t="str">
        <f t="shared" si="250"/>
        <v>-0.281742851149763+1.4541277333698i</v>
      </c>
      <c r="AA871" t="str">
        <f t="shared" si="251"/>
        <v>-214.879356027776-4.3940686840269i</v>
      </c>
      <c r="AB871">
        <f t="shared" si="252"/>
        <v>214.92427849480302</v>
      </c>
      <c r="AE871">
        <f t="shared" si="240"/>
        <v>1059.5751</v>
      </c>
      <c r="AF871">
        <f t="shared" si="253"/>
        <v>214.92427849480302</v>
      </c>
      <c r="AI871" s="1">
        <v>0</v>
      </c>
      <c r="AK871" s="1">
        <f t="shared" si="241"/>
        <v>6.0376753981503999E-11</v>
      </c>
      <c r="AL871">
        <f t="shared" si="254"/>
        <v>2.7889499169431486E-6</v>
      </c>
    </row>
    <row r="872" spans="2:38" x14ac:dyDescent="0.25">
      <c r="B872" t="s">
        <v>2366</v>
      </c>
      <c r="C872" t="s">
        <v>71</v>
      </c>
      <c r="D872" s="3">
        <v>1059.5751</v>
      </c>
      <c r="E872">
        <v>0</v>
      </c>
      <c r="F872" s="3">
        <v>0</v>
      </c>
      <c r="G872" s="3">
        <v>43.687694999999998</v>
      </c>
      <c r="H872" s="3">
        <v>-1.9758207999999999</v>
      </c>
      <c r="I872" s="3">
        <v>2.4859290999999999E-2</v>
      </c>
      <c r="L872">
        <f t="shared" si="255"/>
        <v>1</v>
      </c>
      <c r="M872">
        <f t="shared" si="242"/>
        <v>83.791499829104367</v>
      </c>
      <c r="N872" t="str">
        <f t="shared" si="243"/>
        <v>6.5292024088124+1.02820761753563i</v>
      </c>
      <c r="O872" t="str">
        <f t="shared" si="244"/>
        <v>6.5292024088124-1.02820761753563i</v>
      </c>
      <c r="P872" t="str">
        <f t="shared" si="245"/>
        <v>0.271754467916103+0.19595349231077i</v>
      </c>
      <c r="Q872" t="str">
        <f t="shared" si="246"/>
        <v>0.271754467916103-0.19595349231077i</v>
      </c>
      <c r="R872" t="str">
        <f t="shared" si="256"/>
        <v>0.271754467916103+0.19595349231077i</v>
      </c>
      <c r="S872" t="str">
        <f t="shared" si="257"/>
        <v>0.271754467916103-0.19595349231077i</v>
      </c>
      <c r="U872" t="str">
        <f t="shared" si="258"/>
        <v>0</v>
      </c>
      <c r="V872" t="str">
        <f t="shared" si="247"/>
        <v>0.073723672877461-0.10906640639686i</v>
      </c>
      <c r="W872" t="str">
        <f t="shared" si="248"/>
        <v>-0.463847339518628-0.10990219243193i</v>
      </c>
      <c r="X872" t="str">
        <f t="shared" si="259"/>
        <v>0</v>
      </c>
      <c r="Y872" t="str">
        <f t="shared" si="249"/>
        <v>-0.15069604195421+0.327384545680819i</v>
      </c>
      <c r="Z872" t="str">
        <f t="shared" si="250"/>
        <v>-0.281742851149763+1.4541277333698i</v>
      </c>
      <c r="AA872" t="str">
        <f t="shared" si="251"/>
        <v>-214.879356027776-4.3940686840269i</v>
      </c>
      <c r="AB872">
        <f t="shared" si="252"/>
        <v>214.92427849480302</v>
      </c>
      <c r="AE872">
        <f t="shared" si="240"/>
        <v>1059.5751</v>
      </c>
      <c r="AF872">
        <f t="shared" si="253"/>
        <v>214.92427849480302</v>
      </c>
      <c r="AI872" s="1">
        <v>0</v>
      </c>
      <c r="AK872" s="1">
        <f t="shared" si="241"/>
        <v>0</v>
      </c>
      <c r="AL872">
        <f t="shared" si="254"/>
        <v>0</v>
      </c>
    </row>
    <row r="873" spans="2:38" x14ac:dyDescent="0.25">
      <c r="B873" t="s">
        <v>2334</v>
      </c>
      <c r="C873" t="s">
        <v>78</v>
      </c>
      <c r="D873" s="3">
        <v>1061.1513</v>
      </c>
      <c r="E873">
        <v>1.5761999999999716</v>
      </c>
      <c r="F873" s="3">
        <v>0</v>
      </c>
      <c r="G873" s="3">
        <v>50.195086000000003</v>
      </c>
      <c r="H873" s="3">
        <v>-2.1527451000000002</v>
      </c>
      <c r="I873" s="3">
        <v>3.0217258E-2</v>
      </c>
      <c r="L873">
        <f t="shared" si="255"/>
        <v>1</v>
      </c>
      <c r="M873">
        <f t="shared" si="242"/>
        <v>83.791499829104367</v>
      </c>
      <c r="N873" t="str">
        <f t="shared" si="243"/>
        <v>6.95753818064167+1.33706711309245i</v>
      </c>
      <c r="O873" t="str">
        <f t="shared" si="244"/>
        <v>6.95753818064167-1.33706711309245i</v>
      </c>
      <c r="P873" t="str">
        <f t="shared" si="245"/>
        <v>0.271754472406857+0.195953501438818i</v>
      </c>
      <c r="Q873" t="str">
        <f t="shared" si="246"/>
        <v>0.271754472406857-0.195953501438818i</v>
      </c>
      <c r="R873" t="str">
        <f t="shared" si="256"/>
        <v>0.27175447016148+0.195953496874794i</v>
      </c>
      <c r="S873" t="str">
        <f t="shared" si="257"/>
        <v>0.27175447016148-0.195953496874794i</v>
      </c>
      <c r="U873" t="str">
        <f t="shared" si="258"/>
        <v>0</v>
      </c>
      <c r="V873" t="str">
        <f t="shared" si="247"/>
        <v>0.073723672877461-0.10906640639686i</v>
      </c>
      <c r="W873" t="str">
        <f t="shared" si="248"/>
        <v>-0.463847339518628-0.10990219243193i</v>
      </c>
      <c r="X873" t="str">
        <f t="shared" si="259"/>
        <v>0</v>
      </c>
      <c r="Y873" t="str">
        <f t="shared" si="249"/>
        <v>-0.15069604195421+0.327384545680819i</v>
      </c>
      <c r="Z873" t="str">
        <f t="shared" si="250"/>
        <v>-0.281742851149763+1.4541277333698i</v>
      </c>
      <c r="AA873" t="str">
        <f t="shared" si="251"/>
        <v>-224.881333331565-12.0647989093756i</v>
      </c>
      <c r="AB873">
        <f t="shared" si="252"/>
        <v>225.20473674793371</v>
      </c>
      <c r="AE873">
        <f t="shared" si="240"/>
        <v>1061.1513</v>
      </c>
      <c r="AF873">
        <f t="shared" si="253"/>
        <v>225.20473674793371</v>
      </c>
      <c r="AI873" s="1">
        <v>0</v>
      </c>
      <c r="AK873" s="1">
        <f t="shared" si="241"/>
        <v>0</v>
      </c>
      <c r="AL873">
        <f t="shared" si="254"/>
        <v>0</v>
      </c>
    </row>
    <row r="874" spans="2:38" x14ac:dyDescent="0.25">
      <c r="B874" t="s">
        <v>2367</v>
      </c>
      <c r="C874" t="s">
        <v>3711</v>
      </c>
      <c r="D874" s="3">
        <v>1061.1513</v>
      </c>
      <c r="E874">
        <v>0</v>
      </c>
      <c r="F874" s="3">
        <v>0</v>
      </c>
      <c r="G874" s="3">
        <v>50.195090999999998</v>
      </c>
      <c r="H874" s="3">
        <v>-2.1527452</v>
      </c>
      <c r="I874" s="3">
        <v>3.0217262000000002E-2</v>
      </c>
      <c r="L874">
        <f t="shared" si="255"/>
        <v>1</v>
      </c>
      <c r="M874">
        <f t="shared" si="242"/>
        <v>83.791499829104367</v>
      </c>
      <c r="N874" t="str">
        <f t="shared" si="243"/>
        <v>6.95753849356236+1.33706735454799i</v>
      </c>
      <c r="O874" t="str">
        <f t="shared" si="244"/>
        <v>6.95753849356236-1.33706735454799i</v>
      </c>
      <c r="P874" t="str">
        <f t="shared" si="245"/>
        <v>0.27175446780809+0.195953501172899i</v>
      </c>
      <c r="Q874" t="str">
        <f t="shared" si="246"/>
        <v>0.27175446780809-0.195953501172899i</v>
      </c>
      <c r="R874" t="str">
        <f t="shared" si="256"/>
        <v>0.271754470107474+0.195953501305859i</v>
      </c>
      <c r="S874" t="str">
        <f t="shared" si="257"/>
        <v>0.271754470107474-0.195953501305859i</v>
      </c>
      <c r="U874" t="str">
        <f t="shared" si="258"/>
        <v>0</v>
      </c>
      <c r="V874" t="str">
        <f t="shared" si="247"/>
        <v>0.073723672877461-0.10906640639686i</v>
      </c>
      <c r="W874" t="str">
        <f t="shared" si="248"/>
        <v>-0.463847339518628-0.10990219243193i</v>
      </c>
      <c r="X874" t="str">
        <f t="shared" si="259"/>
        <v>0</v>
      </c>
      <c r="Y874" t="str">
        <f t="shared" si="249"/>
        <v>-0.15069604195421+0.327384545680819i</v>
      </c>
      <c r="Z874" t="str">
        <f t="shared" si="250"/>
        <v>-0.281742851149763+1.4541277333698i</v>
      </c>
      <c r="AA874" t="str">
        <f t="shared" si="251"/>
        <v>-224.881340370197-12.0648049969671i</v>
      </c>
      <c r="AB874">
        <f t="shared" si="252"/>
        <v>225.20474410258598</v>
      </c>
      <c r="AE874">
        <f t="shared" si="240"/>
        <v>1061.1513</v>
      </c>
      <c r="AF874">
        <f t="shared" si="253"/>
        <v>225.20474410258598</v>
      </c>
      <c r="AI874" s="1">
        <v>0</v>
      </c>
      <c r="AK874" s="1">
        <f t="shared" si="241"/>
        <v>0</v>
      </c>
      <c r="AL874">
        <f t="shared" si="254"/>
        <v>0</v>
      </c>
    </row>
    <row r="875" spans="2:38" x14ac:dyDescent="0.25">
      <c r="B875" t="s">
        <v>1859</v>
      </c>
      <c r="C875" t="s">
        <v>78</v>
      </c>
      <c r="D875" s="3">
        <v>1061.6965</v>
      </c>
      <c r="E875">
        <v>0.54520000000002256</v>
      </c>
      <c r="F875" s="3">
        <v>0</v>
      </c>
      <c r="G875" s="3">
        <v>52.576030000000003</v>
      </c>
      <c r="H875" s="3">
        <v>-2.2139486000000002</v>
      </c>
      <c r="I875" s="3">
        <v>3.1906534E-2</v>
      </c>
      <c r="L875">
        <f t="shared" si="255"/>
        <v>1</v>
      </c>
      <c r="M875">
        <f t="shared" si="242"/>
        <v>83.791499829104367</v>
      </c>
      <c r="N875" t="str">
        <f t="shared" si="243"/>
        <v>7.10571255958611+1.44391101545083i</v>
      </c>
      <c r="O875" t="str">
        <f t="shared" si="244"/>
        <v>7.10571255958611-1.44391101545083i</v>
      </c>
      <c r="P875" t="str">
        <f t="shared" si="245"/>
        <v>0.271754473623194+0.195953504491839i</v>
      </c>
      <c r="Q875" t="str">
        <f t="shared" si="246"/>
        <v>0.271754473623194-0.195953504491839i</v>
      </c>
      <c r="R875" t="str">
        <f t="shared" si="256"/>
        <v>0.271754470715642+0.195953502832369i</v>
      </c>
      <c r="S875" t="str">
        <f t="shared" si="257"/>
        <v>0.271754470715642-0.195953502832369i</v>
      </c>
      <c r="U875" t="str">
        <f t="shared" si="258"/>
        <v>0</v>
      </c>
      <c r="V875" t="str">
        <f t="shared" si="247"/>
        <v>0.073723672877461-0.10906640639686i</v>
      </c>
      <c r="W875" t="str">
        <f t="shared" si="248"/>
        <v>-0.463847339518628-0.10990219243193i</v>
      </c>
      <c r="X875" t="str">
        <f t="shared" si="259"/>
        <v>0</v>
      </c>
      <c r="Y875" t="str">
        <f t="shared" si="249"/>
        <v>-0.15069604195421+0.327384545680819i</v>
      </c>
      <c r="Z875" t="str">
        <f t="shared" si="250"/>
        <v>-0.281742851149763+1.4541277333698i</v>
      </c>
      <c r="AA875" t="str">
        <f t="shared" si="251"/>
        <v>-228.341321612106-14.7183380396217i</v>
      </c>
      <c r="AB875">
        <f t="shared" si="252"/>
        <v>228.81518443978274</v>
      </c>
      <c r="AE875">
        <f t="shared" si="240"/>
        <v>1061.6965</v>
      </c>
      <c r="AF875">
        <f t="shared" si="253"/>
        <v>228.81518443978274</v>
      </c>
      <c r="AI875" s="1">
        <v>0</v>
      </c>
      <c r="AK875" s="1">
        <f t="shared" si="241"/>
        <v>0</v>
      </c>
      <c r="AL875">
        <f t="shared" si="254"/>
        <v>0</v>
      </c>
    </row>
    <row r="876" spans="2:38" x14ac:dyDescent="0.25">
      <c r="B876" t="s">
        <v>2368</v>
      </c>
      <c r="C876" t="s">
        <v>3711</v>
      </c>
      <c r="D876" s="3">
        <v>1062.8064999999999</v>
      </c>
      <c r="E876">
        <v>1.1099999999999</v>
      </c>
      <c r="F876" s="3">
        <v>0</v>
      </c>
      <c r="G876" s="3">
        <v>51.861119000000002</v>
      </c>
      <c r="H876" s="3">
        <v>2.8349074999999999</v>
      </c>
      <c r="I876" s="3">
        <v>3.5230052999999997E-2</v>
      </c>
      <c r="L876">
        <f t="shared" si="255"/>
        <v>1</v>
      </c>
      <c r="M876">
        <f t="shared" si="242"/>
        <v>83.791499829104367</v>
      </c>
      <c r="N876" t="str">
        <f t="shared" si="243"/>
        <v>7.02575371972508+1.58110836749706i</v>
      </c>
      <c r="O876" t="str">
        <f t="shared" si="244"/>
        <v>7.02575371972508-1.58110836749706i</v>
      </c>
      <c r="P876" t="str">
        <f t="shared" si="245"/>
        <v>-0.414539267475092+0.0490436342184384i</v>
      </c>
      <c r="Q876" t="str">
        <f t="shared" si="246"/>
        <v>-0.414539267475092-0.0490436342184384i</v>
      </c>
      <c r="R876" t="str">
        <f t="shared" si="256"/>
        <v>-0.071392396925949+0.122498569355139i</v>
      </c>
      <c r="S876" t="str">
        <f t="shared" si="257"/>
        <v>-0.071392396925949-0.122498569355139i</v>
      </c>
      <c r="U876" t="str">
        <f t="shared" si="258"/>
        <v>0</v>
      </c>
      <c r="V876" t="str">
        <f t="shared" si="247"/>
        <v>0.073723672877461-0.10906640639686i</v>
      </c>
      <c r="W876" t="str">
        <f t="shared" si="248"/>
        <v>-0.463847339518628-0.10990219243193i</v>
      </c>
      <c r="X876" t="str">
        <f t="shared" si="259"/>
        <v>0</v>
      </c>
      <c r="Y876" t="str">
        <f t="shared" si="249"/>
        <v>-0.15069604195421+0.327384545680819i</v>
      </c>
      <c r="Z876" t="str">
        <f t="shared" si="250"/>
        <v>-0.281742851149763+1.4541277333698i</v>
      </c>
      <c r="AA876" t="str">
        <f t="shared" si="251"/>
        <v>-223.169085961562-19.2452478778191i</v>
      </c>
      <c r="AB876">
        <f t="shared" si="252"/>
        <v>223.99736716041494</v>
      </c>
      <c r="AE876">
        <f t="shared" si="240"/>
        <v>1062.8064999999999</v>
      </c>
      <c r="AF876">
        <f t="shared" si="253"/>
        <v>223.99736716041494</v>
      </c>
      <c r="AI876" s="1">
        <v>-9.6263399999999999E-2</v>
      </c>
      <c r="AK876" s="1">
        <f t="shared" si="241"/>
        <v>3.7066568718240007E-10</v>
      </c>
      <c r="AL876">
        <f t="shared" si="254"/>
        <v>1.8598084317957774E-5</v>
      </c>
    </row>
    <row r="877" spans="2:38" x14ac:dyDescent="0.25">
      <c r="B877" t="s">
        <v>1857</v>
      </c>
      <c r="C877" t="s">
        <v>78</v>
      </c>
      <c r="D877" s="3">
        <v>1062.9376</v>
      </c>
      <c r="E877">
        <v>0.13110000000006039</v>
      </c>
      <c r="F877" s="3">
        <v>0</v>
      </c>
      <c r="G877" s="3">
        <v>51.121082000000001</v>
      </c>
      <c r="H877" s="3">
        <v>2.8120723000000001</v>
      </c>
      <c r="I877" s="3">
        <v>3.5635130000000001E-2</v>
      </c>
      <c r="L877">
        <f t="shared" si="255"/>
        <v>1</v>
      </c>
      <c r="M877">
        <f t="shared" si="242"/>
        <v>83.791499829104367</v>
      </c>
      <c r="N877" t="str">
        <f t="shared" si="243"/>
        <v>6.97142831979156+1.58753556873798i</v>
      </c>
      <c r="O877" t="str">
        <f t="shared" si="244"/>
        <v>6.97142831979156-1.58753556873798i</v>
      </c>
      <c r="P877" t="str">
        <f t="shared" si="245"/>
        <v>-0.414539270476695+0.0490436317775657i</v>
      </c>
      <c r="Q877" t="str">
        <f t="shared" si="246"/>
        <v>-0.414539270476695-0.0490436317775657i</v>
      </c>
      <c r="R877" t="str">
        <f t="shared" si="256"/>
        <v>-0.414539268975893+0.0490436329980021i</v>
      </c>
      <c r="S877" t="str">
        <f t="shared" si="257"/>
        <v>-0.414539268975893-0.0490436329980021i</v>
      </c>
      <c r="U877" t="str">
        <f t="shared" si="258"/>
        <v>0</v>
      </c>
      <c r="V877" t="str">
        <f t="shared" si="247"/>
        <v>0.073723672877461-0.10906640639686i</v>
      </c>
      <c r="W877" t="str">
        <f t="shared" si="248"/>
        <v>-0.463847339518628-0.10990219243193i</v>
      </c>
      <c r="X877" t="str">
        <f t="shared" si="259"/>
        <v>0</v>
      </c>
      <c r="Y877" t="str">
        <f t="shared" si="249"/>
        <v>-0.15069604195421+0.327384545680819i</v>
      </c>
      <c r="Z877" t="str">
        <f t="shared" si="250"/>
        <v>-0.281742851149763+1.4541277333698i</v>
      </c>
      <c r="AA877" t="str">
        <f t="shared" si="251"/>
        <v>-221.127077602873-19.6668624160036i</v>
      </c>
      <c r="AB877">
        <f t="shared" si="252"/>
        <v>221.99993226682983</v>
      </c>
      <c r="AE877">
        <f t="shared" si="240"/>
        <v>1062.9376</v>
      </c>
      <c r="AF877">
        <f t="shared" si="253"/>
        <v>221.99993226682983</v>
      </c>
      <c r="AI877" s="1">
        <v>0</v>
      </c>
      <c r="AK877" s="1">
        <f t="shared" si="241"/>
        <v>0</v>
      </c>
      <c r="AL877">
        <f t="shared" si="254"/>
        <v>0</v>
      </c>
    </row>
    <row r="878" spans="2:38" x14ac:dyDescent="0.25">
      <c r="B878" t="s">
        <v>2369</v>
      </c>
      <c r="C878" t="s">
        <v>3711</v>
      </c>
      <c r="D878" s="3">
        <v>1063.6876</v>
      </c>
      <c r="E878">
        <v>0.75</v>
      </c>
      <c r="F878" s="3">
        <v>0</v>
      </c>
      <c r="G878" s="3">
        <v>47.000993000000001</v>
      </c>
      <c r="H878" s="3">
        <v>2.6813791999999999</v>
      </c>
      <c r="I878" s="3">
        <v>3.8070389000000003E-2</v>
      </c>
      <c r="L878">
        <f t="shared" si="255"/>
        <v>1</v>
      </c>
      <c r="M878">
        <f t="shared" si="242"/>
        <v>83.791499829104367</v>
      </c>
      <c r="N878" t="str">
        <f t="shared" si="243"/>
        <v>6.66052419552446+1.62431845425497i</v>
      </c>
      <c r="O878" t="str">
        <f t="shared" si="244"/>
        <v>6.66052419552446-1.62431845425497i</v>
      </c>
      <c r="P878" t="str">
        <f t="shared" si="245"/>
        <v>-0.414538252271202+0.0490438676074149i</v>
      </c>
      <c r="Q878" t="str">
        <f t="shared" si="246"/>
        <v>-0.414538252271202-0.0490438676074149i</v>
      </c>
      <c r="R878" t="str">
        <f t="shared" si="256"/>
        <v>-0.414538761373949+0.0490437496924903i</v>
      </c>
      <c r="S878" t="str">
        <f t="shared" si="257"/>
        <v>-0.414538761373949-0.0490437496924903i</v>
      </c>
      <c r="U878" t="str">
        <f t="shared" si="258"/>
        <v>0</v>
      </c>
      <c r="V878" t="str">
        <f t="shared" si="247"/>
        <v>0.073723672877461-0.10906640639686i</v>
      </c>
      <c r="W878" t="str">
        <f t="shared" si="248"/>
        <v>-0.463847339518628-0.10990219243193i</v>
      </c>
      <c r="X878" t="str">
        <f t="shared" si="259"/>
        <v>0</v>
      </c>
      <c r="Y878" t="str">
        <f t="shared" si="249"/>
        <v>-0.15069604195421+0.327384545680819i</v>
      </c>
      <c r="Z878" t="str">
        <f t="shared" si="250"/>
        <v>-0.281742851149763+1.4541277333698i</v>
      </c>
      <c r="AA878" t="str">
        <f t="shared" si="251"/>
        <v>-209.44066851423-22.0797622317885i</v>
      </c>
      <c r="AB878">
        <f t="shared" si="252"/>
        <v>210.60130466808576</v>
      </c>
      <c r="AE878">
        <f t="shared" si="240"/>
        <v>1063.6876</v>
      </c>
      <c r="AF878">
        <f t="shared" si="253"/>
        <v>210.60130466808576</v>
      </c>
      <c r="AI878" s="1">
        <v>0</v>
      </c>
      <c r="AK878" s="1">
        <f t="shared" si="241"/>
        <v>0</v>
      </c>
      <c r="AL878">
        <f t="shared" si="254"/>
        <v>0</v>
      </c>
    </row>
    <row r="879" spans="2:38" x14ac:dyDescent="0.25">
      <c r="B879" t="s">
        <v>2338</v>
      </c>
      <c r="C879" t="s">
        <v>78</v>
      </c>
      <c r="D879" s="3">
        <v>1063.9138</v>
      </c>
      <c r="E879">
        <v>0.22620000000006257</v>
      </c>
      <c r="F879" s="3">
        <v>0</v>
      </c>
      <c r="G879" s="3">
        <v>45.796709999999997</v>
      </c>
      <c r="H879" s="3">
        <v>2.6419597000000001</v>
      </c>
      <c r="I879" s="3">
        <v>3.8846450999999997E-2</v>
      </c>
      <c r="L879">
        <f t="shared" si="255"/>
        <v>1</v>
      </c>
      <c r="M879">
        <f t="shared" si="242"/>
        <v>83.791499829104367</v>
      </c>
      <c r="N879" t="str">
        <f t="shared" si="243"/>
        <v>6.56674443616927+1.63541355932984i</v>
      </c>
      <c r="O879" t="str">
        <f t="shared" si="244"/>
        <v>6.56674443616927-1.63541355932984i</v>
      </c>
      <c r="P879" t="str">
        <f t="shared" si="245"/>
        <v>-0.414538243465269+0.049043866242494i</v>
      </c>
      <c r="Q879" t="str">
        <f t="shared" si="246"/>
        <v>-0.414538243465269-0.049043866242494i</v>
      </c>
      <c r="R879" t="str">
        <f t="shared" si="256"/>
        <v>-0.414538247868236+0.0490438669249545i</v>
      </c>
      <c r="S879" t="str">
        <f t="shared" si="257"/>
        <v>-0.414538247868236-0.0490438669249545i</v>
      </c>
      <c r="U879" t="str">
        <f t="shared" si="258"/>
        <v>0</v>
      </c>
      <c r="V879" t="str">
        <f t="shared" si="247"/>
        <v>0.073723672877461-0.10906640639686i</v>
      </c>
      <c r="W879" t="str">
        <f t="shared" si="248"/>
        <v>-0.463847339518628-0.10990219243193i</v>
      </c>
      <c r="X879" t="str">
        <f t="shared" si="259"/>
        <v>0</v>
      </c>
      <c r="Y879" t="str">
        <f t="shared" si="249"/>
        <v>-0.15069604195421+0.327384545680819i</v>
      </c>
      <c r="Z879" t="str">
        <f t="shared" si="250"/>
        <v>-0.281742851149763+1.4541277333698i</v>
      </c>
      <c r="AA879" t="str">
        <f t="shared" si="251"/>
        <v>-205.91562992584-22.8075811105687i</v>
      </c>
      <c r="AB879">
        <f t="shared" si="252"/>
        <v>207.17488362219649</v>
      </c>
      <c r="AE879">
        <f t="shared" si="240"/>
        <v>1063.9138</v>
      </c>
      <c r="AF879">
        <f t="shared" si="253"/>
        <v>207.17488362219649</v>
      </c>
      <c r="AI879" s="1">
        <v>0</v>
      </c>
      <c r="AK879" s="1">
        <f t="shared" si="241"/>
        <v>0</v>
      </c>
      <c r="AL879">
        <f t="shared" si="254"/>
        <v>0</v>
      </c>
    </row>
    <row r="880" spans="2:38" x14ac:dyDescent="0.25">
      <c r="B880" t="s">
        <v>2370</v>
      </c>
      <c r="C880" t="s">
        <v>78</v>
      </c>
      <c r="D880" s="3">
        <v>1063.9138</v>
      </c>
      <c r="E880">
        <v>0</v>
      </c>
      <c r="F880" s="3">
        <v>0</v>
      </c>
      <c r="G880" s="3">
        <v>45.796709999999997</v>
      </c>
      <c r="H880" s="3">
        <v>2.6419597000000001</v>
      </c>
      <c r="I880" s="3">
        <v>3.8846450999999997E-2</v>
      </c>
      <c r="L880">
        <f t="shared" si="255"/>
        <v>1</v>
      </c>
      <c r="M880">
        <f t="shared" si="242"/>
        <v>83.791499829104367</v>
      </c>
      <c r="N880" t="str">
        <f t="shared" si="243"/>
        <v>6.56674443616927+1.63541355932984i</v>
      </c>
      <c r="O880" t="str">
        <f t="shared" si="244"/>
        <v>6.56674443616927-1.63541355932984i</v>
      </c>
      <c r="P880" t="str">
        <f t="shared" si="245"/>
        <v>-0.414538243465269+0.049043866242494i</v>
      </c>
      <c r="Q880" t="str">
        <f t="shared" si="246"/>
        <v>-0.414538243465269-0.049043866242494i</v>
      </c>
      <c r="R880" t="str">
        <f t="shared" si="256"/>
        <v>-0.414538243465269+0.049043866242494i</v>
      </c>
      <c r="S880" t="str">
        <f t="shared" si="257"/>
        <v>-0.414538243465269-0.049043866242494i</v>
      </c>
      <c r="U880" t="str">
        <f t="shared" si="258"/>
        <v>0</v>
      </c>
      <c r="V880" t="str">
        <f t="shared" si="247"/>
        <v>0.073723672877461-0.10906640639686i</v>
      </c>
      <c r="W880" t="str">
        <f t="shared" si="248"/>
        <v>-0.463847339518628-0.10990219243193i</v>
      </c>
      <c r="X880" t="str">
        <f t="shared" si="259"/>
        <v>0</v>
      </c>
      <c r="Y880" t="str">
        <f t="shared" si="249"/>
        <v>-0.15069604195421+0.327384545680819i</v>
      </c>
      <c r="Z880" t="str">
        <f t="shared" si="250"/>
        <v>-0.281742851149763+1.4541277333698i</v>
      </c>
      <c r="AA880" t="str">
        <f t="shared" si="251"/>
        <v>-205.91562992584-22.8075811105687i</v>
      </c>
      <c r="AB880">
        <f t="shared" si="252"/>
        <v>207.17488362219649</v>
      </c>
      <c r="AE880">
        <f t="shared" si="240"/>
        <v>1063.9138</v>
      </c>
      <c r="AF880">
        <f t="shared" si="253"/>
        <v>207.17488362219649</v>
      </c>
      <c r="AI880" s="1">
        <v>0</v>
      </c>
      <c r="AK880" s="1">
        <f t="shared" si="241"/>
        <v>0</v>
      </c>
      <c r="AL880">
        <f t="shared" si="254"/>
        <v>0</v>
      </c>
    </row>
    <row r="881" spans="2:38" x14ac:dyDescent="0.25">
      <c r="B881" t="s">
        <v>2340</v>
      </c>
      <c r="C881" t="s">
        <v>78</v>
      </c>
      <c r="D881" s="3">
        <v>1064.9280000000001</v>
      </c>
      <c r="E881">
        <v>1.0142000000000735</v>
      </c>
      <c r="F881" s="3">
        <v>0</v>
      </c>
      <c r="G881" s="3">
        <v>40.617187000000001</v>
      </c>
      <c r="H881" s="3">
        <v>2.4652449999999999</v>
      </c>
      <c r="I881" s="3">
        <v>4.2589239000000001E-2</v>
      </c>
      <c r="L881">
        <f t="shared" si="255"/>
        <v>1</v>
      </c>
      <c r="M881">
        <f t="shared" si="242"/>
        <v>83.791499829104367</v>
      </c>
      <c r="N881" t="str">
        <f t="shared" si="243"/>
        <v>6.14633625835639+1.68515209972679i</v>
      </c>
      <c r="O881" t="str">
        <f t="shared" si="244"/>
        <v>6.14633625835639-1.68515209972679i</v>
      </c>
      <c r="P881" t="str">
        <f t="shared" si="245"/>
        <v>-0.414538230551479+0.0490438559978414i</v>
      </c>
      <c r="Q881" t="str">
        <f t="shared" si="246"/>
        <v>-0.414538230551479-0.0490438559978414i</v>
      </c>
      <c r="R881" t="str">
        <f t="shared" si="256"/>
        <v>-0.414538237008374+0.0490438611201677i</v>
      </c>
      <c r="S881" t="str">
        <f t="shared" si="257"/>
        <v>-0.414538237008374-0.0490438611201677i</v>
      </c>
      <c r="U881" t="str">
        <f t="shared" si="258"/>
        <v>0</v>
      </c>
      <c r="V881" t="str">
        <f t="shared" si="247"/>
        <v>0.073723672877461-0.10906640639686i</v>
      </c>
      <c r="W881" t="str">
        <f t="shared" si="248"/>
        <v>-0.463847339518628-0.10990219243193i</v>
      </c>
      <c r="X881" t="str">
        <f t="shared" si="259"/>
        <v>0</v>
      </c>
      <c r="Y881" t="str">
        <f t="shared" si="249"/>
        <v>-0.15069604195421+0.327384545680819i</v>
      </c>
      <c r="Z881" t="str">
        <f t="shared" si="250"/>
        <v>-0.281742851149763+1.4541277333698i</v>
      </c>
      <c r="AA881" t="str">
        <f t="shared" si="251"/>
        <v>-190.113126458777-26.0703413406954i</v>
      </c>
      <c r="AB881">
        <f t="shared" si="252"/>
        <v>191.89232279992677</v>
      </c>
      <c r="AE881">
        <f t="shared" ref="AE881:AE944" si="260">D881</f>
        <v>1064.9280000000001</v>
      </c>
      <c r="AF881">
        <f t="shared" si="253"/>
        <v>191.89232279992677</v>
      </c>
      <c r="AI881" s="1">
        <v>0</v>
      </c>
      <c r="AK881" s="1">
        <f t="shared" ref="AK881:AK944" si="261">(F881*$AK$44*0.001)^2+(AI881*$AK$45*0.001)^2</f>
        <v>0</v>
      </c>
      <c r="AL881">
        <f t="shared" si="254"/>
        <v>0</v>
      </c>
    </row>
    <row r="882" spans="2:38" x14ac:dyDescent="0.25">
      <c r="B882" t="s">
        <v>2371</v>
      </c>
      <c r="C882" t="s">
        <v>71</v>
      </c>
      <c r="D882" s="3">
        <v>1064.9280000000001</v>
      </c>
      <c r="E882">
        <v>0</v>
      </c>
      <c r="F882" s="3">
        <v>0</v>
      </c>
      <c r="G882" s="3">
        <v>40.617187000000001</v>
      </c>
      <c r="H882" s="3">
        <v>2.4652449999999999</v>
      </c>
      <c r="I882" s="3">
        <v>4.2589239000000001E-2</v>
      </c>
      <c r="L882">
        <f t="shared" si="255"/>
        <v>1</v>
      </c>
      <c r="M882">
        <f t="shared" ref="M882:M945" si="262">M881+$G$2*F882*L882</f>
        <v>83.791499829104367</v>
      </c>
      <c r="N882" t="str">
        <f t="shared" ref="N882:N945" si="263">IMPRODUCT(IMSQRT(COMPLEX(G882,0)),IMEXP(COMPLEX(0,I882*2*PI())))</f>
        <v>6.14633625835639+1.68515209972679i</v>
      </c>
      <c r="O882" t="str">
        <f t="shared" ref="O882:O945" si="264">IMPRODUCT(IMSQRT(COMPLEX(G882,0)),IMEXP(COMPLEX(0,-I882*2*PI())))</f>
        <v>6.14633625835639-1.68515209972679i</v>
      </c>
      <c r="P882" t="str">
        <f t="shared" ref="P882:P945" si="265">IMPRODUCT(IMDIV(IMEXP(COMPLEX(0,I882*2*PI())),IMSQRT(COMPLEX(G882,0))),COMPLEX(-H882,1))</f>
        <v>-0.414538230551479+0.0490438559978414i</v>
      </c>
      <c r="Q882" t="str">
        <f t="shared" ref="Q882:Q945" si="266">IMPRODUCT(IMDIV(IMEXP(COMPLEX(0,-I882*2*PI())),IMSQRT(COMPLEX(G882,0))),COMPLEX(-H882,-1))</f>
        <v>-0.414538230551479-0.0490438559978414i</v>
      </c>
      <c r="R882" t="str">
        <f t="shared" si="256"/>
        <v>-0.414538230551479+0.0490438559978414i</v>
      </c>
      <c r="S882" t="str">
        <f t="shared" si="257"/>
        <v>-0.414538230551479-0.0490438559978414i</v>
      </c>
      <c r="U882" t="str">
        <f t="shared" si="258"/>
        <v>0</v>
      </c>
      <c r="V882" t="str">
        <f t="shared" ref="V882:V945" si="267">IMSUM(V881,U882)</f>
        <v>0.073723672877461-0.10906640639686i</v>
      </c>
      <c r="W882" t="str">
        <f t="shared" ref="W882:W945" si="268">IMSUM($G$6,V882)</f>
        <v>-0.463847339518628-0.10990219243193i</v>
      </c>
      <c r="X882" t="str">
        <f t="shared" si="259"/>
        <v>0</v>
      </c>
      <c r="Y882" t="str">
        <f t="shared" ref="Y882:Y945" si="269">IMSUM(Y881,X882)</f>
        <v>-0.15069604195421+0.327384545680819i</v>
      </c>
      <c r="Z882" t="str">
        <f t="shared" ref="Z882:Z945" si="270">IMSUM($G$10,Y882)</f>
        <v>-0.281742851149763+1.4541277333698i</v>
      </c>
      <c r="AA882" t="str">
        <f t="shared" ref="AA882:AA945" si="271">IMPRODUCT(IMDIV("1+0i","0+2i"),IMSUB(IMPRODUCT(O882,W882),IMPRODUCT(N882,Z882)),COMPLEX($G$2,0))</f>
        <v>-190.113126458777-26.0703413406954i</v>
      </c>
      <c r="AB882">
        <f t="shared" ref="AB882:AB945" si="272">IMABS(AA882)</f>
        <v>191.89232279992677</v>
      </c>
      <c r="AE882">
        <f t="shared" si="260"/>
        <v>1064.9280000000001</v>
      </c>
      <c r="AF882">
        <f t="shared" ref="AF882:AF945" si="273">AB882</f>
        <v>191.89232279992677</v>
      </c>
      <c r="AI882" s="1">
        <v>0</v>
      </c>
      <c r="AK882" s="1">
        <f t="shared" si="261"/>
        <v>0</v>
      </c>
      <c r="AL882">
        <f t="shared" ref="AL882:AL945" si="274">AK882*(AF882^2)</f>
        <v>0</v>
      </c>
    </row>
    <row r="883" spans="2:38" x14ac:dyDescent="0.25">
      <c r="B883" t="s">
        <v>2372</v>
      </c>
      <c r="C883" t="s">
        <v>3710</v>
      </c>
      <c r="D883" s="3">
        <v>1074.3686</v>
      </c>
      <c r="E883">
        <v>9.440599999999904</v>
      </c>
      <c r="F883" s="3">
        <v>3.8873560000000001E-2</v>
      </c>
      <c r="G883" s="3">
        <v>9.6000873999999996</v>
      </c>
      <c r="H883" s="3">
        <v>0.82023557000000002</v>
      </c>
      <c r="I883" s="3">
        <v>0.12192473</v>
      </c>
      <c r="L883">
        <f t="shared" ref="L883:L946" si="275">IF(B883="SNAKE1",-1,IF(B883="SNAKE2",1,L882))</f>
        <v>1</v>
      </c>
      <c r="M883">
        <f t="shared" si="262"/>
        <v>85.560246804124873</v>
      </c>
      <c r="N883" t="str">
        <f t="shared" si="263"/>
        <v>2.23282223589151+2.14816020419996i</v>
      </c>
      <c r="O883" t="str">
        <f t="shared" si="264"/>
        <v>2.23282223589151-2.14816020419996i</v>
      </c>
      <c r="P883" t="str">
        <f t="shared" si="265"/>
        <v>-0.414537936765567+0.0490438062416225i</v>
      </c>
      <c r="Q883" t="str">
        <f t="shared" si="266"/>
        <v>-0.414537936765567-0.0490438062416225i</v>
      </c>
      <c r="R883" t="str">
        <f t="shared" ref="R883:R946" si="276">IMDIV(IMSUM(P883,P882),COMPLEX(2,0))</f>
        <v>-0.414538083658523+0.0490438311197319i</v>
      </c>
      <c r="S883" t="str">
        <f t="shared" ref="S883:S946" si="277">IMDIV(IMSUM(Q883,Q882),COMPLEX(2,0))</f>
        <v>-0.414538083658523-0.0490438311197319i</v>
      </c>
      <c r="U883" t="str">
        <f t="shared" ref="U883:U946" si="278">IMPRODUCT(R883,IMEXP(COMPLEX(0,PI()/2*(1-$L883))),IMSUB(IMEXP(COMPLEX(0,$M883)),IMEXP(COMPLEX(0,$M882))))</f>
        <v>0.169067012890924+0.62325404693838i</v>
      </c>
      <c r="V883" t="str">
        <f t="shared" si="267"/>
        <v>0.242790685768385+0.51418764054152i</v>
      </c>
      <c r="W883" t="str">
        <f t="shared" si="268"/>
        <v>-0.294780326627704+0.51335185450645i</v>
      </c>
      <c r="X883" t="str">
        <f t="shared" ref="X883:X946" si="279">IMPRODUCT(S883,IMEXP(COMPLEX(0,PI()/2*(1-$L883))),IMSUB(IMEXP(COMPLEX(0,$M883)),IMEXP(COMPLEX(0,$M882))))</f>
        <v>0.0189612880772164+0.645499598316979i</v>
      </c>
      <c r="Y883" t="str">
        <f t="shared" si="269"/>
        <v>-0.131734753876994+0.972884143997798i</v>
      </c>
      <c r="Z883" t="str">
        <f t="shared" si="270"/>
        <v>-0.262781563072547+2.09962733168678i</v>
      </c>
      <c r="AA883" t="str">
        <f t="shared" si="271"/>
        <v>-53.329159708044-126.072545139333i</v>
      </c>
      <c r="AB883">
        <f t="shared" si="272"/>
        <v>136.88785889579549</v>
      </c>
      <c r="AE883">
        <f t="shared" si="260"/>
        <v>1074.3686</v>
      </c>
      <c r="AF883">
        <f t="shared" si="273"/>
        <v>136.88785889579549</v>
      </c>
      <c r="AI883" s="1">
        <v>0</v>
      </c>
      <c r="AK883" s="1">
        <f t="shared" si="261"/>
        <v>6.0446146682944024E-11</v>
      </c>
      <c r="AL883">
        <f t="shared" si="274"/>
        <v>1.1326571788886882E-6</v>
      </c>
    </row>
    <row r="884" spans="2:38" x14ac:dyDescent="0.25">
      <c r="B884" t="s">
        <v>2373</v>
      </c>
      <c r="C884" t="s">
        <v>71</v>
      </c>
      <c r="D884" s="3">
        <v>1074.3686</v>
      </c>
      <c r="E884">
        <v>0</v>
      </c>
      <c r="F884" s="3">
        <v>0</v>
      </c>
      <c r="G884" s="3">
        <v>9.6000873999999996</v>
      </c>
      <c r="H884" s="3">
        <v>0.82023557000000002</v>
      </c>
      <c r="I884" s="3">
        <v>0.12192473</v>
      </c>
      <c r="L884">
        <f t="shared" si="275"/>
        <v>1</v>
      </c>
      <c r="M884">
        <f t="shared" si="262"/>
        <v>85.560246804124873</v>
      </c>
      <c r="N884" t="str">
        <f t="shared" si="263"/>
        <v>2.23282223589151+2.14816020419996i</v>
      </c>
      <c r="O884" t="str">
        <f t="shared" si="264"/>
        <v>2.23282223589151-2.14816020419996i</v>
      </c>
      <c r="P884" t="str">
        <f t="shared" si="265"/>
        <v>-0.414537936765567+0.0490438062416225i</v>
      </c>
      <c r="Q884" t="str">
        <f t="shared" si="266"/>
        <v>-0.414537936765567-0.0490438062416225i</v>
      </c>
      <c r="R884" t="str">
        <f t="shared" si="276"/>
        <v>-0.414537936765567+0.0490438062416225i</v>
      </c>
      <c r="S884" t="str">
        <f t="shared" si="277"/>
        <v>-0.414537936765567-0.0490438062416225i</v>
      </c>
      <c r="U884" t="str">
        <f t="shared" si="278"/>
        <v>0</v>
      </c>
      <c r="V884" t="str">
        <f t="shared" si="267"/>
        <v>0.242790685768385+0.51418764054152i</v>
      </c>
      <c r="W884" t="str">
        <f t="shared" si="268"/>
        <v>-0.294780326627704+0.51335185450645i</v>
      </c>
      <c r="X884" t="str">
        <f t="shared" si="279"/>
        <v>0</v>
      </c>
      <c r="Y884" t="str">
        <f t="shared" si="269"/>
        <v>-0.131734753876994+0.972884143997798i</v>
      </c>
      <c r="Z884" t="str">
        <f t="shared" si="270"/>
        <v>-0.262781563072547+2.09962733168678i</v>
      </c>
      <c r="AA884" t="str">
        <f t="shared" si="271"/>
        <v>-53.329159708044-126.072545139333i</v>
      </c>
      <c r="AB884">
        <f t="shared" si="272"/>
        <v>136.88785889579549</v>
      </c>
      <c r="AE884">
        <f t="shared" si="260"/>
        <v>1074.3686</v>
      </c>
      <c r="AF884">
        <f t="shared" si="273"/>
        <v>136.88785889579549</v>
      </c>
      <c r="AI884" s="1">
        <v>0</v>
      </c>
      <c r="AK884" s="1">
        <f t="shared" si="261"/>
        <v>0</v>
      </c>
      <c r="AL884">
        <f t="shared" si="274"/>
        <v>0</v>
      </c>
    </row>
    <row r="885" spans="2:38" x14ac:dyDescent="0.25">
      <c r="B885" t="s">
        <v>2334</v>
      </c>
      <c r="C885" t="s">
        <v>78</v>
      </c>
      <c r="D885" s="3">
        <v>1075.9448</v>
      </c>
      <c r="E885">
        <v>1.5761999999999716</v>
      </c>
      <c r="F885" s="3">
        <v>0</v>
      </c>
      <c r="G885" s="3">
        <v>7.4472909999999999</v>
      </c>
      <c r="H885" s="3">
        <v>0.54558914000000003</v>
      </c>
      <c r="I885" s="3">
        <v>0.15176754000000001</v>
      </c>
      <c r="L885">
        <f t="shared" si="275"/>
        <v>1</v>
      </c>
      <c r="M885">
        <f t="shared" si="262"/>
        <v>85.560246804124873</v>
      </c>
      <c r="N885" t="str">
        <f t="shared" si="263"/>
        <v>1.57943220505873+2.22546285289675i</v>
      </c>
      <c r="O885" t="str">
        <f t="shared" si="264"/>
        <v>1.57943220505873-2.22546285289675i</v>
      </c>
      <c r="P885" t="str">
        <f t="shared" si="265"/>
        <v>-0.414537838167334+0.0490438524619007i</v>
      </c>
      <c r="Q885" t="str">
        <f t="shared" si="266"/>
        <v>-0.414537838167334-0.0490438524619007i</v>
      </c>
      <c r="R885" t="str">
        <f t="shared" si="276"/>
        <v>-0.41453788746645+0.0490438293517616i</v>
      </c>
      <c r="S885" t="str">
        <f t="shared" si="277"/>
        <v>-0.41453788746645-0.0490438293517616i</v>
      </c>
      <c r="U885" t="str">
        <f t="shared" si="278"/>
        <v>0</v>
      </c>
      <c r="V885" t="str">
        <f t="shared" si="267"/>
        <v>0.242790685768385+0.51418764054152i</v>
      </c>
      <c r="W885" t="str">
        <f t="shared" si="268"/>
        <v>-0.294780326627704+0.51335185450645i</v>
      </c>
      <c r="X885" t="str">
        <f t="shared" si="279"/>
        <v>0</v>
      </c>
      <c r="Y885" t="str">
        <f t="shared" si="269"/>
        <v>-0.131734753876994+0.972884143997798i</v>
      </c>
      <c r="Z885" t="str">
        <f t="shared" si="270"/>
        <v>-0.262781563072547+2.09962733168678i</v>
      </c>
      <c r="AA885" t="str">
        <f t="shared" si="271"/>
        <v>-28.7692245175461-131.14347201309i</v>
      </c>
      <c r="AB885">
        <f t="shared" si="272"/>
        <v>134.26197723476699</v>
      </c>
      <c r="AE885">
        <f t="shared" si="260"/>
        <v>1075.9448</v>
      </c>
      <c r="AF885">
        <f t="shared" si="273"/>
        <v>134.26197723476699</v>
      </c>
      <c r="AI885" s="1">
        <v>0</v>
      </c>
      <c r="AK885" s="1">
        <f t="shared" si="261"/>
        <v>0</v>
      </c>
      <c r="AL885">
        <f t="shared" si="274"/>
        <v>0</v>
      </c>
    </row>
    <row r="886" spans="2:38" x14ac:dyDescent="0.25">
      <c r="B886" t="s">
        <v>2374</v>
      </c>
      <c r="C886" t="s">
        <v>3711</v>
      </c>
      <c r="D886" s="3">
        <v>1075.9448</v>
      </c>
      <c r="E886">
        <v>0</v>
      </c>
      <c r="F886" s="3">
        <v>0</v>
      </c>
      <c r="G886" s="3">
        <v>7.4472899999999997</v>
      </c>
      <c r="H886" s="3">
        <v>0.54558896000000001</v>
      </c>
      <c r="I886" s="3">
        <v>0.15176756</v>
      </c>
      <c r="L886">
        <f t="shared" si="275"/>
        <v>1</v>
      </c>
      <c r="M886">
        <f t="shared" si="262"/>
        <v>85.560246804124873</v>
      </c>
      <c r="N886" t="str">
        <f t="shared" si="263"/>
        <v>1.57943181935809+2.22546290195976i</v>
      </c>
      <c r="O886" t="str">
        <f t="shared" si="264"/>
        <v>1.57943181935809-2.22546290195976i</v>
      </c>
      <c r="P886" t="str">
        <f t="shared" si="265"/>
        <v>-0.414537833987162+0.049043857451407i</v>
      </c>
      <c r="Q886" t="str">
        <f t="shared" si="266"/>
        <v>-0.414537833987162-0.049043857451407i</v>
      </c>
      <c r="R886" t="str">
        <f t="shared" si="276"/>
        <v>-0.414537836077248+0.0490438549566539i</v>
      </c>
      <c r="S886" t="str">
        <f t="shared" si="277"/>
        <v>-0.414537836077248-0.0490438549566539i</v>
      </c>
      <c r="U886" t="str">
        <f t="shared" si="278"/>
        <v>0</v>
      </c>
      <c r="V886" t="str">
        <f t="shared" si="267"/>
        <v>0.242790685768385+0.51418764054152i</v>
      </c>
      <c r="W886" t="str">
        <f t="shared" si="268"/>
        <v>-0.294780326627704+0.51335185450645i</v>
      </c>
      <c r="X886" t="str">
        <f t="shared" si="279"/>
        <v>0</v>
      </c>
      <c r="Y886" t="str">
        <f t="shared" si="269"/>
        <v>-0.131734753876994+0.972884143997798i</v>
      </c>
      <c r="Z886" t="str">
        <f t="shared" si="270"/>
        <v>-0.262781563072547+2.09962733168678i</v>
      </c>
      <c r="AA886" t="str">
        <f t="shared" si="271"/>
        <v>-28.76920997613-131.143475210433i</v>
      </c>
      <c r="AB886">
        <f t="shared" si="272"/>
        <v>134.26197724195822</v>
      </c>
      <c r="AE886">
        <f t="shared" si="260"/>
        <v>1075.9448</v>
      </c>
      <c r="AF886">
        <f t="shared" si="273"/>
        <v>134.26197724195822</v>
      </c>
      <c r="AI886" s="1">
        <v>0</v>
      </c>
      <c r="AK886" s="1">
        <f t="shared" si="261"/>
        <v>0</v>
      </c>
      <c r="AL886">
        <f t="shared" si="274"/>
        <v>0</v>
      </c>
    </row>
    <row r="887" spans="2:38" x14ac:dyDescent="0.25">
      <c r="B887" t="s">
        <v>1859</v>
      </c>
      <c r="C887" t="s">
        <v>78</v>
      </c>
      <c r="D887" s="3">
        <v>1076.49</v>
      </c>
      <c r="E887">
        <v>0.54520000000002256</v>
      </c>
      <c r="F887" s="3">
        <v>0</v>
      </c>
      <c r="G887" s="3">
        <v>6.9041281000000003</v>
      </c>
      <c r="H887" s="3">
        <v>0.45058059</v>
      </c>
      <c r="I887" s="3">
        <v>0.16388141000000001</v>
      </c>
      <c r="L887">
        <f t="shared" si="275"/>
        <v>1</v>
      </c>
      <c r="M887">
        <f t="shared" si="262"/>
        <v>85.560246804124873</v>
      </c>
      <c r="N887" t="str">
        <f t="shared" si="263"/>
        <v>1.35340482140757+2.25220414025699i</v>
      </c>
      <c r="O887" t="str">
        <f t="shared" si="264"/>
        <v>1.35340482140757-2.25220414025699i</v>
      </c>
      <c r="P887" t="str">
        <f t="shared" si="265"/>
        <v>-0.41453780140546+0.0490438975328585i</v>
      </c>
      <c r="Q887" t="str">
        <f t="shared" si="266"/>
        <v>-0.41453780140546-0.0490438975328585i</v>
      </c>
      <c r="R887" t="str">
        <f t="shared" si="276"/>
        <v>-0.414537817696311+0.0490438774921328i</v>
      </c>
      <c r="S887" t="str">
        <f t="shared" si="277"/>
        <v>-0.414537817696311-0.0490438774921328i</v>
      </c>
      <c r="U887" t="str">
        <f t="shared" si="278"/>
        <v>0</v>
      </c>
      <c r="V887" t="str">
        <f t="shared" si="267"/>
        <v>0.242790685768385+0.51418764054152i</v>
      </c>
      <c r="W887" t="str">
        <f t="shared" si="268"/>
        <v>-0.294780326627704+0.51335185450645i</v>
      </c>
      <c r="X887" t="str">
        <f t="shared" si="279"/>
        <v>0</v>
      </c>
      <c r="Y887" t="str">
        <f t="shared" si="269"/>
        <v>-0.131734753876994+0.972884143997798i</v>
      </c>
      <c r="Z887" t="str">
        <f t="shared" si="270"/>
        <v>-0.262781563072547+2.09962733168678i</v>
      </c>
      <c r="AA887" t="str">
        <f t="shared" si="271"/>
        <v>-20.2732002189824-132.897656806216i</v>
      </c>
      <c r="AB887">
        <f t="shared" si="272"/>
        <v>134.43507664185606</v>
      </c>
      <c r="AE887">
        <f t="shared" si="260"/>
        <v>1076.49</v>
      </c>
      <c r="AF887">
        <f t="shared" si="273"/>
        <v>134.43507664185606</v>
      </c>
      <c r="AI887" s="1">
        <v>0</v>
      </c>
      <c r="AK887" s="1">
        <f t="shared" si="261"/>
        <v>0</v>
      </c>
      <c r="AL887">
        <f t="shared" si="274"/>
        <v>0</v>
      </c>
    </row>
    <row r="888" spans="2:38" x14ac:dyDescent="0.25">
      <c r="B888" t="s">
        <v>2375</v>
      </c>
      <c r="C888" t="s">
        <v>3711</v>
      </c>
      <c r="D888" s="3">
        <v>1077.5999999999999</v>
      </c>
      <c r="E888">
        <v>1.1099999999999</v>
      </c>
      <c r="F888" s="3">
        <v>0</v>
      </c>
      <c r="G888" s="3">
        <v>6.7746117000000003</v>
      </c>
      <c r="H888" s="3">
        <v>-0.33001842999999997</v>
      </c>
      <c r="I888" s="3">
        <v>0.19026816999999999</v>
      </c>
      <c r="L888">
        <f t="shared" si="275"/>
        <v>1</v>
      </c>
      <c r="M888">
        <f t="shared" si="262"/>
        <v>85.560246804124873</v>
      </c>
      <c r="N888" t="str">
        <f t="shared" si="263"/>
        <v>0.954078670915972+2.4216410943208i</v>
      </c>
      <c r="O888" t="str">
        <f t="shared" si="264"/>
        <v>0.954078670915972-2.4216410943208i</v>
      </c>
      <c r="P888" t="str">
        <f t="shared" si="265"/>
        <v>-0.310981299378179+0.258799314341101i</v>
      </c>
      <c r="Q888" t="str">
        <f t="shared" si="266"/>
        <v>-0.310981299378179-0.258799314341101i</v>
      </c>
      <c r="R888" t="str">
        <f t="shared" si="276"/>
        <v>-0.36275955039182+0.15392160593698i</v>
      </c>
      <c r="S888" t="str">
        <f t="shared" si="277"/>
        <v>-0.36275955039182-0.15392160593698i</v>
      </c>
      <c r="U888" t="str">
        <f t="shared" si="278"/>
        <v>0</v>
      </c>
      <c r="V888" t="str">
        <f t="shared" si="267"/>
        <v>0.242790685768385+0.51418764054152i</v>
      </c>
      <c r="W888" t="str">
        <f t="shared" si="268"/>
        <v>-0.294780326627704+0.51335185450645i</v>
      </c>
      <c r="X888" t="str">
        <f t="shared" si="279"/>
        <v>0</v>
      </c>
      <c r="Y888" t="str">
        <f t="shared" si="269"/>
        <v>-0.131734753876994+0.972884143997798i</v>
      </c>
      <c r="Z888" t="str">
        <f t="shared" si="270"/>
        <v>-0.262781563072547+2.09962733168678i</v>
      </c>
      <c r="AA888" t="str">
        <f t="shared" si="271"/>
        <v>-3.71318251372298-143.260581563158i</v>
      </c>
      <c r="AB888">
        <f t="shared" si="272"/>
        <v>143.3086946217656</v>
      </c>
      <c r="AE888">
        <f t="shared" si="260"/>
        <v>1077.5999999999999</v>
      </c>
      <c r="AF888">
        <f t="shared" si="273"/>
        <v>143.3086946217656</v>
      </c>
      <c r="AI888" s="1">
        <v>9.0507199999999996E-2</v>
      </c>
      <c r="AK888" s="1">
        <f t="shared" si="261"/>
        <v>3.2766213007359996E-10</v>
      </c>
      <c r="AL888">
        <f t="shared" si="274"/>
        <v>6.7293223172464727E-6</v>
      </c>
    </row>
    <row r="889" spans="2:38" x14ac:dyDescent="0.25">
      <c r="B889" t="s">
        <v>1857</v>
      </c>
      <c r="C889" t="s">
        <v>78</v>
      </c>
      <c r="D889" s="3">
        <v>1077.7311</v>
      </c>
      <c r="E889">
        <v>0.13110000000006039</v>
      </c>
      <c r="F889" s="3">
        <v>0</v>
      </c>
      <c r="G889" s="3">
        <v>6.8639206000000001</v>
      </c>
      <c r="H889" s="3">
        <v>-0.35146959</v>
      </c>
      <c r="I889" s="3">
        <v>0.19332700999999999</v>
      </c>
      <c r="L889">
        <f t="shared" si="275"/>
        <v>1</v>
      </c>
      <c r="M889">
        <f t="shared" si="262"/>
        <v>85.560246804124873</v>
      </c>
      <c r="N889" t="str">
        <f t="shared" si="263"/>
        <v>0.913324434724539+2.45555677534345i</v>
      </c>
      <c r="O889" t="str">
        <f t="shared" si="264"/>
        <v>0.913324434724539-2.45555677534345i</v>
      </c>
      <c r="P889" t="str">
        <f t="shared" si="265"/>
        <v>-0.310981308661092+0.258799317663468i</v>
      </c>
      <c r="Q889" t="str">
        <f t="shared" si="266"/>
        <v>-0.310981308661092-0.258799317663468i</v>
      </c>
      <c r="R889" t="str">
        <f t="shared" si="276"/>
        <v>-0.310981304019635+0.258799316002285i</v>
      </c>
      <c r="S889" t="str">
        <f t="shared" si="277"/>
        <v>-0.310981304019635-0.258799316002285i</v>
      </c>
      <c r="U889" t="str">
        <f t="shared" si="278"/>
        <v>0</v>
      </c>
      <c r="V889" t="str">
        <f t="shared" si="267"/>
        <v>0.242790685768385+0.51418764054152i</v>
      </c>
      <c r="W889" t="str">
        <f t="shared" si="268"/>
        <v>-0.294780326627704+0.51335185450645i</v>
      </c>
      <c r="X889" t="str">
        <f t="shared" si="279"/>
        <v>0</v>
      </c>
      <c r="Y889" t="str">
        <f t="shared" si="269"/>
        <v>-0.131734753876994+0.972884143997798i</v>
      </c>
      <c r="Z889" t="str">
        <f t="shared" si="270"/>
        <v>-0.262781563072547+2.09962733168678i</v>
      </c>
      <c r="AA889" t="str">
        <f t="shared" si="271"/>
        <v>-1.81224855998818-145.306376530564i</v>
      </c>
      <c r="AB889">
        <f t="shared" si="272"/>
        <v>145.31767719477634</v>
      </c>
      <c r="AE889">
        <f t="shared" si="260"/>
        <v>1077.7311</v>
      </c>
      <c r="AF889">
        <f t="shared" si="273"/>
        <v>145.31767719477634</v>
      </c>
      <c r="AI889" s="1">
        <v>0</v>
      </c>
      <c r="AK889" s="1">
        <f t="shared" si="261"/>
        <v>0</v>
      </c>
      <c r="AL889">
        <f t="shared" si="274"/>
        <v>0</v>
      </c>
    </row>
    <row r="890" spans="2:38" x14ac:dyDescent="0.25">
      <c r="B890" t="s">
        <v>2376</v>
      </c>
      <c r="C890" t="s">
        <v>3711</v>
      </c>
      <c r="D890" s="3">
        <v>1078.4811</v>
      </c>
      <c r="E890">
        <v>0.75</v>
      </c>
      <c r="F890" s="3">
        <v>0</v>
      </c>
      <c r="G890" s="3">
        <v>7.4831975999999996</v>
      </c>
      <c r="H890" s="3">
        <v>-0.47423385000000001</v>
      </c>
      <c r="I890" s="3">
        <v>0.21001285</v>
      </c>
      <c r="L890">
        <f t="shared" si="275"/>
        <v>1</v>
      </c>
      <c r="M890">
        <f t="shared" si="262"/>
        <v>85.560246804124873</v>
      </c>
      <c r="N890" t="str">
        <f t="shared" si="263"/>
        <v>0.680088047049586+2.64965617548019i</v>
      </c>
      <c r="O890" t="str">
        <f t="shared" si="264"/>
        <v>0.680088047049586-2.64965617548019i</v>
      </c>
      <c r="P890" t="str">
        <f t="shared" si="265"/>
        <v>-0.310981418236087+0.258799085610653i</v>
      </c>
      <c r="Q890" t="str">
        <f t="shared" si="266"/>
        <v>-0.310981418236087-0.258799085610653i</v>
      </c>
      <c r="R890" t="str">
        <f t="shared" si="276"/>
        <v>-0.31098136344859+0.25879920163706i</v>
      </c>
      <c r="S890" t="str">
        <f t="shared" si="277"/>
        <v>-0.31098136344859-0.25879920163706i</v>
      </c>
      <c r="U890" t="str">
        <f t="shared" si="278"/>
        <v>0</v>
      </c>
      <c r="V890" t="str">
        <f t="shared" si="267"/>
        <v>0.242790685768385+0.51418764054152i</v>
      </c>
      <c r="W890" t="str">
        <f t="shared" si="268"/>
        <v>-0.294780326627704+0.51335185450645i</v>
      </c>
      <c r="X890" t="str">
        <f t="shared" si="279"/>
        <v>0</v>
      </c>
      <c r="Y890" t="str">
        <f t="shared" si="269"/>
        <v>-0.131734753876994+0.972884143997798i</v>
      </c>
      <c r="Z890" t="str">
        <f t="shared" si="270"/>
        <v>-0.262781563072547+2.09962733168678i</v>
      </c>
      <c r="AA890" t="str">
        <f t="shared" si="271"/>
        <v>9.06679209291442-157.01445853397i</v>
      </c>
      <c r="AB890">
        <f t="shared" si="272"/>
        <v>157.27602140050439</v>
      </c>
      <c r="AE890">
        <f t="shared" si="260"/>
        <v>1078.4811</v>
      </c>
      <c r="AF890">
        <f t="shared" si="273"/>
        <v>157.27602140050439</v>
      </c>
      <c r="AI890" s="1">
        <v>0</v>
      </c>
      <c r="AK890" s="1">
        <f t="shared" si="261"/>
        <v>0</v>
      </c>
      <c r="AL890">
        <f t="shared" si="274"/>
        <v>0</v>
      </c>
    </row>
    <row r="891" spans="2:38" x14ac:dyDescent="0.25">
      <c r="B891" t="s">
        <v>2338</v>
      </c>
      <c r="C891" t="s">
        <v>78</v>
      </c>
      <c r="D891" s="3">
        <v>1078.7073</v>
      </c>
      <c r="E891" s="1">
        <v>0.22620000000006257</v>
      </c>
      <c r="F891" s="3">
        <v>0</v>
      </c>
      <c r="G891" s="3">
        <v>7.7061438000000004</v>
      </c>
      <c r="H891" s="3">
        <v>-0.51126421</v>
      </c>
      <c r="I891" s="3">
        <v>0.21475490999999999</v>
      </c>
      <c r="L891">
        <f t="shared" si="275"/>
        <v>1</v>
      </c>
      <c r="M891">
        <f t="shared" si="262"/>
        <v>85.560246804124873</v>
      </c>
      <c r="N891" t="str">
        <f t="shared" si="263"/>
        <v>0.609735581148693+2.7082035228323i</v>
      </c>
      <c r="O891" t="str">
        <f t="shared" si="264"/>
        <v>0.609735581148693-2.7082035228323i</v>
      </c>
      <c r="P891" t="str">
        <f t="shared" si="265"/>
        <v>-0.31098142012707+0.258799104653194i</v>
      </c>
      <c r="Q891" t="str">
        <f t="shared" si="266"/>
        <v>-0.31098142012707-0.258799104653194i</v>
      </c>
      <c r="R891" t="str">
        <f t="shared" si="276"/>
        <v>-0.310981419181579+0.258799095131924i</v>
      </c>
      <c r="S891" t="str">
        <f t="shared" si="277"/>
        <v>-0.310981419181579-0.258799095131924i</v>
      </c>
      <c r="U891" t="str">
        <f t="shared" si="278"/>
        <v>0</v>
      </c>
      <c r="V891" t="str">
        <f t="shared" si="267"/>
        <v>0.242790685768385+0.51418764054152i</v>
      </c>
      <c r="W891" t="str">
        <f t="shared" si="268"/>
        <v>-0.294780326627704+0.51335185450645i</v>
      </c>
      <c r="X891" t="str">
        <f t="shared" si="279"/>
        <v>0</v>
      </c>
      <c r="Y891" t="str">
        <f t="shared" si="269"/>
        <v>-0.131734753876994+0.972884143997798i</v>
      </c>
      <c r="Z891" t="str">
        <f t="shared" si="270"/>
        <v>-0.262781563072547+2.09962733168678i</v>
      </c>
      <c r="AA891" t="str">
        <f t="shared" si="271"/>
        <v>12.3483012474345-160.546036391113i</v>
      </c>
      <c r="AB891">
        <f t="shared" si="272"/>
        <v>161.02021719210904</v>
      </c>
      <c r="AE891">
        <f t="shared" si="260"/>
        <v>1078.7073</v>
      </c>
      <c r="AF891">
        <f t="shared" si="273"/>
        <v>161.02021719210904</v>
      </c>
      <c r="AI891" s="1">
        <v>0</v>
      </c>
      <c r="AK891" s="1">
        <f t="shared" si="261"/>
        <v>0</v>
      </c>
      <c r="AL891">
        <f t="shared" si="274"/>
        <v>0</v>
      </c>
    </row>
    <row r="892" spans="2:38" x14ac:dyDescent="0.25">
      <c r="B892" t="s">
        <v>2377</v>
      </c>
      <c r="C892" t="s">
        <v>78</v>
      </c>
      <c r="D892" s="3">
        <v>1078.7073</v>
      </c>
      <c r="E892">
        <v>0</v>
      </c>
      <c r="F892" s="3">
        <v>0</v>
      </c>
      <c r="G892" s="3">
        <v>7.7061438000000004</v>
      </c>
      <c r="H892" s="3">
        <v>-0.51126421</v>
      </c>
      <c r="I892" s="3">
        <v>0.21475490999999999</v>
      </c>
      <c r="L892">
        <f t="shared" si="275"/>
        <v>1</v>
      </c>
      <c r="M892">
        <f t="shared" si="262"/>
        <v>85.560246804124873</v>
      </c>
      <c r="N892" t="str">
        <f t="shared" si="263"/>
        <v>0.609735581148693+2.7082035228323i</v>
      </c>
      <c r="O892" t="str">
        <f t="shared" si="264"/>
        <v>0.609735581148693-2.7082035228323i</v>
      </c>
      <c r="P892" t="str">
        <f t="shared" si="265"/>
        <v>-0.31098142012707+0.258799104653194i</v>
      </c>
      <c r="Q892" t="str">
        <f t="shared" si="266"/>
        <v>-0.31098142012707-0.258799104653194i</v>
      </c>
      <c r="R892" t="str">
        <f t="shared" si="276"/>
        <v>-0.31098142012707+0.258799104653194i</v>
      </c>
      <c r="S892" t="str">
        <f t="shared" si="277"/>
        <v>-0.31098142012707-0.258799104653194i</v>
      </c>
      <c r="U892" t="str">
        <f t="shared" si="278"/>
        <v>0</v>
      </c>
      <c r="V892" t="str">
        <f t="shared" si="267"/>
        <v>0.242790685768385+0.51418764054152i</v>
      </c>
      <c r="W892" t="str">
        <f t="shared" si="268"/>
        <v>-0.294780326627704+0.51335185450645i</v>
      </c>
      <c r="X892" t="str">
        <f t="shared" si="279"/>
        <v>0</v>
      </c>
      <c r="Y892" t="str">
        <f t="shared" si="269"/>
        <v>-0.131734753876994+0.972884143997798i</v>
      </c>
      <c r="Z892" t="str">
        <f t="shared" si="270"/>
        <v>-0.262781563072547+2.09962733168678i</v>
      </c>
      <c r="AA892" t="str">
        <f t="shared" si="271"/>
        <v>12.3483012474345-160.546036391113i</v>
      </c>
      <c r="AB892">
        <f t="shared" si="272"/>
        <v>161.02021719210904</v>
      </c>
      <c r="AE892">
        <f t="shared" si="260"/>
        <v>1078.7073</v>
      </c>
      <c r="AF892">
        <f t="shared" si="273"/>
        <v>161.02021719210904</v>
      </c>
      <c r="AI892" s="1">
        <v>0</v>
      </c>
      <c r="AK892" s="1">
        <f t="shared" si="261"/>
        <v>0</v>
      </c>
      <c r="AL892">
        <f t="shared" si="274"/>
        <v>0</v>
      </c>
    </row>
    <row r="893" spans="2:38" x14ac:dyDescent="0.25">
      <c r="B893" t="s">
        <v>2340</v>
      </c>
      <c r="C893" t="s">
        <v>78</v>
      </c>
      <c r="D893" s="3">
        <v>1079.7215000000001</v>
      </c>
      <c r="E893">
        <v>1.0142000000000735</v>
      </c>
      <c r="F893" s="3">
        <v>0</v>
      </c>
      <c r="G893" s="3">
        <v>8.9115056999999993</v>
      </c>
      <c r="H893" s="3">
        <v>-0.67726871</v>
      </c>
      <c r="I893" s="3">
        <v>0.23428135</v>
      </c>
      <c r="L893">
        <f t="shared" si="275"/>
        <v>1</v>
      </c>
      <c r="M893">
        <f t="shared" si="262"/>
        <v>85.560246804124873</v>
      </c>
      <c r="N893" t="str">
        <f t="shared" si="263"/>
        <v>0.294350241777239+2.97066720370452i</v>
      </c>
      <c r="O893" t="str">
        <f t="shared" si="264"/>
        <v>0.294350241777239-2.97066720370452i</v>
      </c>
      <c r="P893" t="str">
        <f t="shared" si="265"/>
        <v>-0.310981453467271+0.258799159682916i</v>
      </c>
      <c r="Q893" t="str">
        <f t="shared" si="266"/>
        <v>-0.310981453467271-0.258799159682916i</v>
      </c>
      <c r="R893" t="str">
        <f t="shared" si="276"/>
        <v>-0.31098143679717+0.258799132168055i</v>
      </c>
      <c r="S893" t="str">
        <f t="shared" si="277"/>
        <v>-0.31098143679717-0.258799132168055i</v>
      </c>
      <c r="U893" t="str">
        <f t="shared" si="278"/>
        <v>0</v>
      </c>
      <c r="V893" t="str">
        <f t="shared" si="267"/>
        <v>0.242790685768385+0.51418764054152i</v>
      </c>
      <c r="W893" t="str">
        <f t="shared" si="268"/>
        <v>-0.294780326627704+0.51335185450645i</v>
      </c>
      <c r="X893" t="str">
        <f t="shared" si="279"/>
        <v>0</v>
      </c>
      <c r="Y893" t="str">
        <f t="shared" si="269"/>
        <v>-0.131734753876994+0.972884143997798i</v>
      </c>
      <c r="Z893" t="str">
        <f t="shared" si="270"/>
        <v>-0.262781563072547+2.09962733168678i</v>
      </c>
      <c r="AA893" t="str">
        <f t="shared" si="271"/>
        <v>27.0590831007361-176.377854079047i</v>
      </c>
      <c r="AB893">
        <f t="shared" si="272"/>
        <v>178.44142284733707</v>
      </c>
      <c r="AE893">
        <f t="shared" si="260"/>
        <v>1079.7215000000001</v>
      </c>
      <c r="AF893">
        <f t="shared" si="273"/>
        <v>178.44142284733707</v>
      </c>
      <c r="AI893" s="1">
        <v>0</v>
      </c>
      <c r="AK893" s="1">
        <f t="shared" si="261"/>
        <v>0</v>
      </c>
      <c r="AL893">
        <f t="shared" si="274"/>
        <v>0</v>
      </c>
    </row>
    <row r="894" spans="2:38" x14ac:dyDescent="0.25">
      <c r="B894" t="s">
        <v>2378</v>
      </c>
      <c r="C894" t="s">
        <v>71</v>
      </c>
      <c r="D894" s="3">
        <v>1079.7215000000001</v>
      </c>
      <c r="E894">
        <v>0</v>
      </c>
      <c r="F894" s="3">
        <v>0</v>
      </c>
      <c r="G894" s="3">
        <v>8.9115056999999993</v>
      </c>
      <c r="H894" s="3">
        <v>-0.67726871</v>
      </c>
      <c r="I894" s="3">
        <v>0.23428135</v>
      </c>
      <c r="L894">
        <f t="shared" si="275"/>
        <v>1</v>
      </c>
      <c r="M894">
        <f t="shared" si="262"/>
        <v>85.560246804124873</v>
      </c>
      <c r="N894" t="str">
        <f t="shared" si="263"/>
        <v>0.294350241777239+2.97066720370452i</v>
      </c>
      <c r="O894" t="str">
        <f t="shared" si="264"/>
        <v>0.294350241777239-2.97066720370452i</v>
      </c>
      <c r="P894" t="str">
        <f t="shared" si="265"/>
        <v>-0.310981453467271+0.258799159682916i</v>
      </c>
      <c r="Q894" t="str">
        <f t="shared" si="266"/>
        <v>-0.310981453467271-0.258799159682916i</v>
      </c>
      <c r="R894" t="str">
        <f t="shared" si="276"/>
        <v>-0.310981453467271+0.258799159682916i</v>
      </c>
      <c r="S894" t="str">
        <f t="shared" si="277"/>
        <v>-0.310981453467271-0.258799159682916i</v>
      </c>
      <c r="U894" t="str">
        <f t="shared" si="278"/>
        <v>0</v>
      </c>
      <c r="V894" t="str">
        <f t="shared" si="267"/>
        <v>0.242790685768385+0.51418764054152i</v>
      </c>
      <c r="W894" t="str">
        <f t="shared" si="268"/>
        <v>-0.294780326627704+0.51335185450645i</v>
      </c>
      <c r="X894" t="str">
        <f t="shared" si="279"/>
        <v>0</v>
      </c>
      <c r="Y894" t="str">
        <f t="shared" si="269"/>
        <v>-0.131734753876994+0.972884143997798i</v>
      </c>
      <c r="Z894" t="str">
        <f t="shared" si="270"/>
        <v>-0.262781563072547+2.09962733168678i</v>
      </c>
      <c r="AA894" t="str">
        <f t="shared" si="271"/>
        <v>27.0590831007361-176.377854079047i</v>
      </c>
      <c r="AB894">
        <f t="shared" si="272"/>
        <v>178.44142284733707</v>
      </c>
      <c r="AE894">
        <f t="shared" si="260"/>
        <v>1079.7215000000001</v>
      </c>
      <c r="AF894">
        <f t="shared" si="273"/>
        <v>178.44142284733707</v>
      </c>
      <c r="AI894" s="1">
        <v>0</v>
      </c>
      <c r="AK894" s="1">
        <f t="shared" si="261"/>
        <v>0</v>
      </c>
      <c r="AL894">
        <f t="shared" si="274"/>
        <v>0</v>
      </c>
    </row>
    <row r="895" spans="2:38" x14ac:dyDescent="0.25">
      <c r="B895" t="s">
        <v>2379</v>
      </c>
      <c r="C895" t="s">
        <v>3710</v>
      </c>
      <c r="D895" s="3">
        <v>1089.1621</v>
      </c>
      <c r="E895">
        <v>9.440599999999904</v>
      </c>
      <c r="F895" s="3">
        <v>3.8889920000000001E-2</v>
      </c>
      <c r="G895" s="3">
        <v>36.287959999999998</v>
      </c>
      <c r="H895" s="3">
        <v>-2.2225785</v>
      </c>
      <c r="I895" s="3">
        <v>0.32224566999999998</v>
      </c>
      <c r="L895">
        <f t="shared" si="275"/>
        <v>1</v>
      </c>
      <c r="M895">
        <f t="shared" si="262"/>
        <v>87.329738159143275</v>
      </c>
      <c r="N895" t="str">
        <f t="shared" si="263"/>
        <v>-2.64152301566705+5.41390027223455i</v>
      </c>
      <c r="O895" t="str">
        <f t="shared" si="264"/>
        <v>-2.64152301566705-5.41390027223455i</v>
      </c>
      <c r="P895" t="str">
        <f t="shared" si="265"/>
        <v>-0.310981728763791+0.25879920862307i</v>
      </c>
      <c r="Q895" t="str">
        <f t="shared" si="266"/>
        <v>-0.310981728763791-0.25879920862307i</v>
      </c>
      <c r="R895" t="str">
        <f t="shared" si="276"/>
        <v>-0.310981591115531+0.258799184152993i</v>
      </c>
      <c r="S895" t="str">
        <f t="shared" si="277"/>
        <v>-0.310981591115531-0.258799184152993i</v>
      </c>
      <c r="U895" t="str">
        <f t="shared" si="278"/>
        <v>-0.501110059063082+0.375342635146895i</v>
      </c>
      <c r="V895" t="str">
        <f t="shared" si="267"/>
        <v>-0.258319373294697+0.889530275688415i</v>
      </c>
      <c r="W895" t="str">
        <f t="shared" si="268"/>
        <v>-0.795890385690786+0.888694489653345i</v>
      </c>
      <c r="X895" t="str">
        <f t="shared" si="279"/>
        <v>-0.460121807079957-0.424595463591753i</v>
      </c>
      <c r="Y895" t="str">
        <f t="shared" si="269"/>
        <v>-0.591856560956951+0.548288680406045i</v>
      </c>
      <c r="Z895" t="str">
        <f t="shared" si="270"/>
        <v>-0.722903370152504+1.67503186809502i</v>
      </c>
      <c r="AA895" t="str">
        <f t="shared" si="271"/>
        <v>234.31877065107-320.15064144518i</v>
      </c>
      <c r="AB895">
        <f t="shared" si="272"/>
        <v>396.73885554252053</v>
      </c>
      <c r="AE895">
        <f t="shared" si="260"/>
        <v>1089.1621</v>
      </c>
      <c r="AF895">
        <f t="shared" si="273"/>
        <v>396.73885554252053</v>
      </c>
      <c r="AI895" s="1">
        <v>0</v>
      </c>
      <c r="AK895" s="1">
        <f t="shared" si="261"/>
        <v>6.0497035104256008E-11</v>
      </c>
      <c r="AL895">
        <f t="shared" si="274"/>
        <v>9.5223373498916988E-6</v>
      </c>
    </row>
    <row r="896" spans="2:38" x14ac:dyDescent="0.25">
      <c r="B896" t="s">
        <v>2380</v>
      </c>
      <c r="C896" t="s">
        <v>71</v>
      </c>
      <c r="D896" s="3">
        <v>1089.1621</v>
      </c>
      <c r="E896">
        <v>0</v>
      </c>
      <c r="F896" s="3">
        <v>0</v>
      </c>
      <c r="G896" s="3">
        <v>36.287959999999998</v>
      </c>
      <c r="H896" s="3">
        <v>-2.2225785</v>
      </c>
      <c r="I896" s="3">
        <v>0.32224566999999998</v>
      </c>
      <c r="L896">
        <f t="shared" si="275"/>
        <v>1</v>
      </c>
      <c r="M896">
        <f t="shared" si="262"/>
        <v>87.329738159143275</v>
      </c>
      <c r="N896" t="str">
        <f t="shared" si="263"/>
        <v>-2.64152301566705+5.41390027223455i</v>
      </c>
      <c r="O896" t="str">
        <f t="shared" si="264"/>
        <v>-2.64152301566705-5.41390027223455i</v>
      </c>
      <c r="P896" t="str">
        <f t="shared" si="265"/>
        <v>-0.310981728763791+0.25879920862307i</v>
      </c>
      <c r="Q896" t="str">
        <f t="shared" si="266"/>
        <v>-0.310981728763791-0.25879920862307i</v>
      </c>
      <c r="R896" t="str">
        <f t="shared" si="276"/>
        <v>-0.310981728763791+0.25879920862307i</v>
      </c>
      <c r="S896" t="str">
        <f t="shared" si="277"/>
        <v>-0.310981728763791-0.25879920862307i</v>
      </c>
      <c r="U896" t="str">
        <f t="shared" si="278"/>
        <v>0</v>
      </c>
      <c r="V896" t="str">
        <f t="shared" si="267"/>
        <v>-0.258319373294697+0.889530275688415i</v>
      </c>
      <c r="W896" t="str">
        <f t="shared" si="268"/>
        <v>-0.795890385690786+0.888694489653345i</v>
      </c>
      <c r="X896" t="str">
        <f t="shared" si="279"/>
        <v>0</v>
      </c>
      <c r="Y896" t="str">
        <f t="shared" si="269"/>
        <v>-0.591856560956951+0.548288680406045i</v>
      </c>
      <c r="Z896" t="str">
        <f t="shared" si="270"/>
        <v>-0.722903370152504+1.67503186809502i</v>
      </c>
      <c r="AA896" t="str">
        <f t="shared" si="271"/>
        <v>234.31877065107-320.15064144518i</v>
      </c>
      <c r="AB896">
        <f t="shared" si="272"/>
        <v>396.73885554252053</v>
      </c>
      <c r="AE896">
        <f t="shared" si="260"/>
        <v>1089.1621</v>
      </c>
      <c r="AF896">
        <f t="shared" si="273"/>
        <v>396.73885554252053</v>
      </c>
      <c r="AI896" s="1">
        <v>0</v>
      </c>
      <c r="AK896" s="1">
        <f t="shared" si="261"/>
        <v>0</v>
      </c>
      <c r="AL896">
        <f t="shared" si="274"/>
        <v>0</v>
      </c>
    </row>
    <row r="897" spans="2:38" x14ac:dyDescent="0.25">
      <c r="B897" t="s">
        <v>2334</v>
      </c>
      <c r="C897" t="s">
        <v>78</v>
      </c>
      <c r="D897" s="3">
        <v>1090.7383</v>
      </c>
      <c r="E897">
        <v>1.5761999999999716</v>
      </c>
      <c r="F897" s="3">
        <v>0</v>
      </c>
      <c r="G897" s="3">
        <v>43.701014999999998</v>
      </c>
      <c r="H897" s="3">
        <v>-2.4805793999999999</v>
      </c>
      <c r="I897" s="3">
        <v>0.32854674</v>
      </c>
      <c r="L897">
        <f t="shared" si="275"/>
        <v>1</v>
      </c>
      <c r="M897">
        <f t="shared" si="262"/>
        <v>87.329738159143275</v>
      </c>
      <c r="N897" t="str">
        <f t="shared" si="263"/>
        <v>-3.13168834017273+5.82181613760055i</v>
      </c>
      <c r="O897" t="str">
        <f t="shared" si="264"/>
        <v>-3.13168834017273-5.82181613760055i</v>
      </c>
      <c r="P897" t="str">
        <f t="shared" si="265"/>
        <v>-0.310981740846367+0.258799225632328i</v>
      </c>
      <c r="Q897" t="str">
        <f t="shared" si="266"/>
        <v>-0.310981740846367-0.258799225632328i</v>
      </c>
      <c r="R897" t="str">
        <f t="shared" si="276"/>
        <v>-0.310981734805079+0.258799217127699i</v>
      </c>
      <c r="S897" t="str">
        <f t="shared" si="277"/>
        <v>-0.310981734805079-0.258799217127699i</v>
      </c>
      <c r="U897" t="str">
        <f t="shared" si="278"/>
        <v>0</v>
      </c>
      <c r="V897" t="str">
        <f t="shared" si="267"/>
        <v>-0.258319373294697+0.889530275688415i</v>
      </c>
      <c r="W897" t="str">
        <f t="shared" si="268"/>
        <v>-0.795890385690786+0.888694489653345i</v>
      </c>
      <c r="X897" t="str">
        <f t="shared" si="279"/>
        <v>0</v>
      </c>
      <c r="Y897" t="str">
        <f t="shared" si="269"/>
        <v>-0.591856560956951+0.548288680406045i</v>
      </c>
      <c r="Z897" t="str">
        <f t="shared" si="270"/>
        <v>-0.722903370152504+1.67503186809502i</v>
      </c>
      <c r="AA897" t="str">
        <f t="shared" si="271"/>
        <v>257.181960606877-344.756139564512i</v>
      </c>
      <c r="AB897">
        <f t="shared" si="272"/>
        <v>430.11551544791143</v>
      </c>
      <c r="AE897">
        <f t="shared" si="260"/>
        <v>1090.7383</v>
      </c>
      <c r="AF897">
        <f t="shared" si="273"/>
        <v>430.11551544791143</v>
      </c>
      <c r="AI897" s="1">
        <v>0</v>
      </c>
      <c r="AK897" s="1">
        <f t="shared" si="261"/>
        <v>0</v>
      </c>
      <c r="AL897">
        <f t="shared" si="274"/>
        <v>0</v>
      </c>
    </row>
    <row r="898" spans="2:38" x14ac:dyDescent="0.25">
      <c r="B898" t="s">
        <v>2381</v>
      </c>
      <c r="C898" t="s">
        <v>3711</v>
      </c>
      <c r="D898" s="3">
        <v>1090.7383</v>
      </c>
      <c r="E898">
        <v>0</v>
      </c>
      <c r="F898" s="3">
        <v>0</v>
      </c>
      <c r="G898" s="3">
        <v>43.70102</v>
      </c>
      <c r="H898" s="3">
        <v>-2.4805795000000002</v>
      </c>
      <c r="I898" s="3">
        <v>0.32854675</v>
      </c>
      <c r="L898">
        <f t="shared" si="275"/>
        <v>1</v>
      </c>
      <c r="M898">
        <f t="shared" si="262"/>
        <v>87.329738159143275</v>
      </c>
      <c r="N898" t="str">
        <f t="shared" si="263"/>
        <v>-3.13168888512243+5.82181627387885i</v>
      </c>
      <c r="O898" t="str">
        <f t="shared" si="264"/>
        <v>-3.13168888512243-5.82181627387885i</v>
      </c>
      <c r="P898" t="str">
        <f t="shared" si="265"/>
        <v>-0.310981746483067+0.258799204609592i</v>
      </c>
      <c r="Q898" t="str">
        <f t="shared" si="266"/>
        <v>-0.310981746483067-0.258799204609592i</v>
      </c>
      <c r="R898" t="str">
        <f t="shared" si="276"/>
        <v>-0.310981743664717+0.25879921512096i</v>
      </c>
      <c r="S898" t="str">
        <f t="shared" si="277"/>
        <v>-0.310981743664717-0.25879921512096i</v>
      </c>
      <c r="U898" t="str">
        <f t="shared" si="278"/>
        <v>0</v>
      </c>
      <c r="V898" t="str">
        <f t="shared" si="267"/>
        <v>-0.258319373294697+0.889530275688415i</v>
      </c>
      <c r="W898" t="str">
        <f t="shared" si="268"/>
        <v>-0.795890385690786+0.888694489653345i</v>
      </c>
      <c r="X898" t="str">
        <f t="shared" si="279"/>
        <v>0</v>
      </c>
      <c r="Y898" t="str">
        <f t="shared" si="269"/>
        <v>-0.591856560956951+0.548288680406045i</v>
      </c>
      <c r="Z898" t="str">
        <f t="shared" si="270"/>
        <v>-0.722903370152504+1.67503186809502i</v>
      </c>
      <c r="AA898" t="str">
        <f t="shared" si="271"/>
        <v>257.18197506434-344.756148417777i</v>
      </c>
      <c r="AB898">
        <f t="shared" si="272"/>
        <v>430.1155311888366</v>
      </c>
      <c r="AE898">
        <f t="shared" si="260"/>
        <v>1090.7383</v>
      </c>
      <c r="AF898">
        <f t="shared" si="273"/>
        <v>430.1155311888366</v>
      </c>
      <c r="AI898" s="1">
        <v>0</v>
      </c>
      <c r="AK898" s="1">
        <f t="shared" si="261"/>
        <v>0</v>
      </c>
      <c r="AL898">
        <f t="shared" si="274"/>
        <v>0</v>
      </c>
    </row>
    <row r="899" spans="2:38" x14ac:dyDescent="0.25">
      <c r="B899" t="s">
        <v>1859</v>
      </c>
      <c r="C899" t="s">
        <v>78</v>
      </c>
      <c r="D899" s="3">
        <v>1091.2836</v>
      </c>
      <c r="E899">
        <v>0.54529999999999745</v>
      </c>
      <c r="F899" s="3">
        <v>0</v>
      </c>
      <c r="G899" s="3">
        <v>46.454754999999999</v>
      </c>
      <c r="H899" s="3">
        <v>-2.5698297000000001</v>
      </c>
      <c r="I899" s="3">
        <v>0.33047279000000002</v>
      </c>
      <c r="L899">
        <f t="shared" si="275"/>
        <v>1</v>
      </c>
      <c r="M899">
        <f t="shared" si="262"/>
        <v>87.329738159143275</v>
      </c>
      <c r="N899" t="str">
        <f t="shared" si="263"/>
        <v>-3.3012516234844+5.9629265229786i</v>
      </c>
      <c r="O899" t="str">
        <f t="shared" si="264"/>
        <v>-3.3012516234844-5.9629265229786i</v>
      </c>
      <c r="P899" t="str">
        <f t="shared" si="265"/>
        <v>-0.31098174970855+0.25879921343216i</v>
      </c>
      <c r="Q899" t="str">
        <f t="shared" si="266"/>
        <v>-0.31098174970855-0.25879921343216i</v>
      </c>
      <c r="R899" t="str">
        <f t="shared" si="276"/>
        <v>-0.310981748095808+0.258799209020876i</v>
      </c>
      <c r="S899" t="str">
        <f t="shared" si="277"/>
        <v>-0.310981748095808-0.258799209020876i</v>
      </c>
      <c r="U899" t="str">
        <f t="shared" si="278"/>
        <v>0</v>
      </c>
      <c r="V899" t="str">
        <f t="shared" si="267"/>
        <v>-0.258319373294697+0.889530275688415i</v>
      </c>
      <c r="W899" t="str">
        <f t="shared" si="268"/>
        <v>-0.795890385690786+0.888694489653345i</v>
      </c>
      <c r="X899" t="str">
        <f t="shared" si="279"/>
        <v>0</v>
      </c>
      <c r="Y899" t="str">
        <f t="shared" si="269"/>
        <v>-0.591856560956951+0.548288680406045i</v>
      </c>
      <c r="Z899" t="str">
        <f t="shared" si="270"/>
        <v>-0.722903370152504+1.67503186809502i</v>
      </c>
      <c r="AA899" t="str">
        <f t="shared" si="271"/>
        <v>265.091032661792-353.267923101272i</v>
      </c>
      <c r="AB899">
        <f t="shared" si="272"/>
        <v>441.66897229710565</v>
      </c>
      <c r="AE899">
        <f t="shared" si="260"/>
        <v>1091.2836</v>
      </c>
      <c r="AF899">
        <f t="shared" si="273"/>
        <v>441.66897229710565</v>
      </c>
      <c r="AI899" s="1">
        <v>0</v>
      </c>
      <c r="AK899" s="1">
        <f t="shared" si="261"/>
        <v>0</v>
      </c>
      <c r="AL899">
        <f t="shared" si="274"/>
        <v>0</v>
      </c>
    </row>
    <row r="900" spans="2:38" x14ac:dyDescent="0.25">
      <c r="B900" t="s">
        <v>2382</v>
      </c>
      <c r="C900" t="s">
        <v>3711</v>
      </c>
      <c r="D900" s="3">
        <v>1092.3936000000001</v>
      </c>
      <c r="E900">
        <v>1.1100000000001273</v>
      </c>
      <c r="F900" s="3">
        <v>0</v>
      </c>
      <c r="G900" s="3">
        <v>47.167068999999998</v>
      </c>
      <c r="H900" s="3">
        <v>1.9511263999999999</v>
      </c>
      <c r="I900" s="3">
        <v>0.33418034000000002</v>
      </c>
      <c r="L900">
        <f t="shared" si="275"/>
        <v>1</v>
      </c>
      <c r="M900">
        <f t="shared" si="262"/>
        <v>87.329738159143275</v>
      </c>
      <c r="N900" t="str">
        <f t="shared" si="263"/>
        <v>-3.46551863543084+5.92935490483421i</v>
      </c>
      <c r="O900" t="str">
        <f t="shared" si="264"/>
        <v>-3.46551863543084-5.92935490483421i</v>
      </c>
      <c r="P900" t="str">
        <f t="shared" si="265"/>
        <v>0.0176459977711761-0.318748649088675i</v>
      </c>
      <c r="Q900" t="str">
        <f t="shared" si="266"/>
        <v>0.0176459977711761+0.318748649088675i</v>
      </c>
      <c r="R900" t="str">
        <f t="shared" si="276"/>
        <v>-0.146667875968687-0.0299747178282575i</v>
      </c>
      <c r="S900" t="str">
        <f t="shared" si="277"/>
        <v>-0.146667875968687+0.0299747178282575i</v>
      </c>
      <c r="U900" t="str">
        <f t="shared" si="278"/>
        <v>0</v>
      </c>
      <c r="V900" t="str">
        <f t="shared" si="267"/>
        <v>-0.258319373294697+0.889530275688415i</v>
      </c>
      <c r="W900" t="str">
        <f t="shared" si="268"/>
        <v>-0.795890385690786+0.888694489653345i</v>
      </c>
      <c r="X900" t="str">
        <f t="shared" si="279"/>
        <v>0</v>
      </c>
      <c r="Y900" t="str">
        <f t="shared" si="269"/>
        <v>-0.591856560956951+0.548288680406045i</v>
      </c>
      <c r="Z900" t="str">
        <f t="shared" si="270"/>
        <v>-0.722903370152504+1.67503186809502i</v>
      </c>
      <c r="AA900" t="str">
        <f t="shared" si="271"/>
        <v>266.869648758028-351.582623959675i</v>
      </c>
      <c r="AB900">
        <f t="shared" si="272"/>
        <v>441.39523207506841</v>
      </c>
      <c r="AE900">
        <f t="shared" si="260"/>
        <v>1092.3936000000001</v>
      </c>
      <c r="AF900">
        <f t="shared" si="273"/>
        <v>441.39523207506841</v>
      </c>
      <c r="AI900" s="1">
        <v>-9.6263399999999999E-2</v>
      </c>
      <c r="AK900" s="1">
        <f t="shared" si="261"/>
        <v>3.7066568718240007E-10</v>
      </c>
      <c r="AL900">
        <f t="shared" si="274"/>
        <v>7.2216703500406693E-5</v>
      </c>
    </row>
    <row r="901" spans="2:38" x14ac:dyDescent="0.25">
      <c r="B901" t="s">
        <v>1857</v>
      </c>
      <c r="C901" t="s">
        <v>78</v>
      </c>
      <c r="D901" s="3">
        <v>1092.5246</v>
      </c>
      <c r="E901">
        <v>0.13099999999985812</v>
      </c>
      <c r="F901" s="3">
        <v>0</v>
      </c>
      <c r="G901" s="3">
        <v>46.657429</v>
      </c>
      <c r="H901" s="3">
        <v>1.9377709000000001</v>
      </c>
      <c r="I901" s="3">
        <v>0.33462493999999998</v>
      </c>
      <c r="L901">
        <f t="shared" si="275"/>
        <v>1</v>
      </c>
      <c r="M901">
        <f t="shared" si="262"/>
        <v>87.329738159143275</v>
      </c>
      <c r="N901" t="str">
        <f t="shared" si="263"/>
        <v>-3.46320580796976+5.88758308065751i</v>
      </c>
      <c r="O901" t="str">
        <f t="shared" si="264"/>
        <v>-3.46320580796976-5.88758308065751i</v>
      </c>
      <c r="P901" t="str">
        <f t="shared" si="265"/>
        <v>0.0176459863387943-0.318748660004396i</v>
      </c>
      <c r="Q901" t="str">
        <f t="shared" si="266"/>
        <v>0.0176459863387943+0.318748660004396i</v>
      </c>
      <c r="R901" t="str">
        <f t="shared" si="276"/>
        <v>0.0176459920549852-0.318748654546536i</v>
      </c>
      <c r="S901" t="str">
        <f t="shared" si="277"/>
        <v>0.0176459920549852+0.318748654546536i</v>
      </c>
      <c r="U901" t="str">
        <f t="shared" si="278"/>
        <v>0</v>
      </c>
      <c r="V901" t="str">
        <f t="shared" si="267"/>
        <v>-0.258319373294697+0.889530275688415i</v>
      </c>
      <c r="W901" t="str">
        <f t="shared" si="268"/>
        <v>-0.795890385690786+0.888694489653345i</v>
      </c>
      <c r="X901" t="str">
        <f t="shared" si="279"/>
        <v>0</v>
      </c>
      <c r="Y901" t="str">
        <f t="shared" si="269"/>
        <v>-0.591856560956951+0.548288680406045i</v>
      </c>
      <c r="Z901" t="str">
        <f t="shared" si="270"/>
        <v>-0.722903370152504+1.67503186809502i</v>
      </c>
      <c r="AA901" t="str">
        <f t="shared" si="271"/>
        <v>265.384950810828-349.142451390183i</v>
      </c>
      <c r="AB901">
        <f t="shared" si="272"/>
        <v>438.55401432390505</v>
      </c>
      <c r="AE901">
        <f t="shared" si="260"/>
        <v>1092.5246</v>
      </c>
      <c r="AF901">
        <f t="shared" si="273"/>
        <v>438.55401432390505</v>
      </c>
      <c r="AI901" s="1">
        <v>0</v>
      </c>
      <c r="AK901" s="1">
        <f t="shared" si="261"/>
        <v>0</v>
      </c>
      <c r="AL901">
        <f t="shared" si="274"/>
        <v>0</v>
      </c>
    </row>
    <row r="902" spans="2:38" x14ac:dyDescent="0.25">
      <c r="B902" t="s">
        <v>2383</v>
      </c>
      <c r="C902" t="s">
        <v>3711</v>
      </c>
      <c r="D902" s="3">
        <v>1093.2746</v>
      </c>
      <c r="E902">
        <v>0.75</v>
      </c>
      <c r="F902" s="3">
        <v>0</v>
      </c>
      <c r="G902" s="3">
        <v>43.808095000000002</v>
      </c>
      <c r="H902" s="3">
        <v>1.8613398999999999</v>
      </c>
      <c r="I902" s="3">
        <v>0.33726530999999998</v>
      </c>
      <c r="L902">
        <f t="shared" si="275"/>
        <v>1</v>
      </c>
      <c r="M902">
        <f t="shared" si="262"/>
        <v>87.329738159143275</v>
      </c>
      <c r="N902" t="str">
        <f t="shared" si="263"/>
        <v>-3.44997142414414+5.64852123768592i</v>
      </c>
      <c r="O902" t="str">
        <f t="shared" si="264"/>
        <v>-3.44997142414414-5.64852123768592i</v>
      </c>
      <c r="P902" t="str">
        <f t="shared" si="265"/>
        <v>0.0176462415892175-0.318749066350552i</v>
      </c>
      <c r="Q902" t="str">
        <f t="shared" si="266"/>
        <v>0.0176462415892175+0.318749066350552i</v>
      </c>
      <c r="R902" t="str">
        <f t="shared" si="276"/>
        <v>0.0176461139640059-0.318748863177474i</v>
      </c>
      <c r="S902" t="str">
        <f t="shared" si="277"/>
        <v>0.0176461139640059+0.318748863177474i</v>
      </c>
      <c r="U902" t="str">
        <f t="shared" si="278"/>
        <v>0</v>
      </c>
      <c r="V902" t="str">
        <f t="shared" si="267"/>
        <v>-0.258319373294697+0.889530275688415i</v>
      </c>
      <c r="W902" t="str">
        <f t="shared" si="268"/>
        <v>-0.795890385690786+0.888694489653345i</v>
      </c>
      <c r="X902" t="str">
        <f t="shared" si="279"/>
        <v>0</v>
      </c>
      <c r="Y902" t="str">
        <f t="shared" si="269"/>
        <v>-0.591856560956951+0.548288680406045i</v>
      </c>
      <c r="Z902" t="str">
        <f t="shared" si="270"/>
        <v>-0.722903370152504+1.67503186809502i</v>
      </c>
      <c r="AA902" t="str">
        <f t="shared" si="271"/>
        <v>256.888000439898-335.177248219904i</v>
      </c>
      <c r="AB902">
        <f t="shared" si="272"/>
        <v>422.29756392178751</v>
      </c>
      <c r="AE902">
        <f t="shared" si="260"/>
        <v>1093.2746</v>
      </c>
      <c r="AF902">
        <f t="shared" si="273"/>
        <v>422.29756392178751</v>
      </c>
      <c r="AI902" s="1">
        <v>0</v>
      </c>
      <c r="AK902" s="1">
        <f t="shared" si="261"/>
        <v>0</v>
      </c>
      <c r="AL902">
        <f t="shared" si="274"/>
        <v>0</v>
      </c>
    </row>
    <row r="903" spans="2:38" x14ac:dyDescent="0.25">
      <c r="B903" t="s">
        <v>2354</v>
      </c>
      <c r="C903" t="s">
        <v>78</v>
      </c>
      <c r="D903" s="3">
        <v>1093.5009</v>
      </c>
      <c r="E903">
        <v>0.22630000000003747</v>
      </c>
      <c r="F903" s="3">
        <v>0</v>
      </c>
      <c r="G903" s="3">
        <v>42.971136000000001</v>
      </c>
      <c r="H903" s="3">
        <v>1.8382845000000001</v>
      </c>
      <c r="I903" s="3">
        <v>0.33809517</v>
      </c>
      <c r="L903">
        <f t="shared" si="275"/>
        <v>1</v>
      </c>
      <c r="M903">
        <f t="shared" si="262"/>
        <v>87.329738159143275</v>
      </c>
      <c r="N903" t="str">
        <f t="shared" si="263"/>
        <v>-3.44597946759316+5.57641116749172i</v>
      </c>
      <c r="O903" t="str">
        <f t="shared" si="264"/>
        <v>-3.44597946759316-5.57641116749172i</v>
      </c>
      <c r="P903" t="str">
        <f t="shared" si="265"/>
        <v>0.0176462515466898-0.318749071060633i</v>
      </c>
      <c r="Q903" t="str">
        <f t="shared" si="266"/>
        <v>0.0176462515466898+0.318749071060633i</v>
      </c>
      <c r="R903" t="str">
        <f t="shared" si="276"/>
        <v>0.0176462465679537-0.318749068705592i</v>
      </c>
      <c r="S903" t="str">
        <f t="shared" si="277"/>
        <v>0.0176462465679537+0.318749068705592i</v>
      </c>
      <c r="U903" t="str">
        <f t="shared" si="278"/>
        <v>0</v>
      </c>
      <c r="V903" t="str">
        <f t="shared" si="267"/>
        <v>-0.258319373294697+0.889530275688415i</v>
      </c>
      <c r="W903" t="str">
        <f t="shared" si="268"/>
        <v>-0.795890385690786+0.888694489653345i</v>
      </c>
      <c r="X903" t="str">
        <f t="shared" si="279"/>
        <v>0</v>
      </c>
      <c r="Y903" t="str">
        <f t="shared" si="269"/>
        <v>-0.591856560956951+0.548288680406045i</v>
      </c>
      <c r="Z903" t="str">
        <f t="shared" si="270"/>
        <v>-0.722903370152504+1.67503186809502i</v>
      </c>
      <c r="AA903" t="str">
        <f t="shared" si="271"/>
        <v>254.325000257512-330.964816175868i</v>
      </c>
      <c r="AB903">
        <f t="shared" si="272"/>
        <v>417.39539444309827</v>
      </c>
      <c r="AE903">
        <f t="shared" si="260"/>
        <v>1093.5009</v>
      </c>
      <c r="AF903">
        <f t="shared" si="273"/>
        <v>417.39539444309827</v>
      </c>
      <c r="AI903" s="1">
        <v>0</v>
      </c>
      <c r="AK903" s="1">
        <f t="shared" si="261"/>
        <v>0</v>
      </c>
      <c r="AL903">
        <f t="shared" si="274"/>
        <v>0</v>
      </c>
    </row>
    <row r="904" spans="2:38" x14ac:dyDescent="0.25">
      <c r="B904" t="s">
        <v>2384</v>
      </c>
      <c r="C904" t="s">
        <v>78</v>
      </c>
      <c r="D904" s="3">
        <v>1093.5009</v>
      </c>
      <c r="E904">
        <v>0</v>
      </c>
      <c r="F904" s="3">
        <v>0</v>
      </c>
      <c r="G904" s="3">
        <v>42.971136000000001</v>
      </c>
      <c r="H904" s="3">
        <v>1.8382845000000001</v>
      </c>
      <c r="I904" s="3">
        <v>0.33809517</v>
      </c>
      <c r="L904">
        <f t="shared" si="275"/>
        <v>1</v>
      </c>
      <c r="M904">
        <f t="shared" si="262"/>
        <v>87.329738159143275</v>
      </c>
      <c r="N904" t="str">
        <f t="shared" si="263"/>
        <v>-3.44597946759316+5.57641116749172i</v>
      </c>
      <c r="O904" t="str">
        <f t="shared" si="264"/>
        <v>-3.44597946759316-5.57641116749172i</v>
      </c>
      <c r="P904" t="str">
        <f t="shared" si="265"/>
        <v>0.0176462515466898-0.318749071060633i</v>
      </c>
      <c r="Q904" t="str">
        <f t="shared" si="266"/>
        <v>0.0176462515466898+0.318749071060633i</v>
      </c>
      <c r="R904" t="str">
        <f t="shared" si="276"/>
        <v>0.0176462515466898-0.318749071060633i</v>
      </c>
      <c r="S904" t="str">
        <f t="shared" si="277"/>
        <v>0.0176462515466898+0.318749071060633i</v>
      </c>
      <c r="U904" t="str">
        <f t="shared" si="278"/>
        <v>0</v>
      </c>
      <c r="V904" t="str">
        <f t="shared" si="267"/>
        <v>-0.258319373294697+0.889530275688415i</v>
      </c>
      <c r="W904" t="str">
        <f t="shared" si="268"/>
        <v>-0.795890385690786+0.888694489653345i</v>
      </c>
      <c r="X904" t="str">
        <f t="shared" si="279"/>
        <v>0</v>
      </c>
      <c r="Y904" t="str">
        <f t="shared" si="269"/>
        <v>-0.591856560956951+0.548288680406045i</v>
      </c>
      <c r="Z904" t="str">
        <f t="shared" si="270"/>
        <v>-0.722903370152504+1.67503186809502i</v>
      </c>
      <c r="AA904" t="str">
        <f t="shared" si="271"/>
        <v>254.325000257512-330.964816175868i</v>
      </c>
      <c r="AB904">
        <f t="shared" si="272"/>
        <v>417.39539444309827</v>
      </c>
      <c r="AE904">
        <f t="shared" si="260"/>
        <v>1093.5009</v>
      </c>
      <c r="AF904">
        <f t="shared" si="273"/>
        <v>417.39539444309827</v>
      </c>
      <c r="AI904" s="1">
        <v>0</v>
      </c>
      <c r="AK904" s="1">
        <f t="shared" si="261"/>
        <v>0</v>
      </c>
      <c r="AL904">
        <f t="shared" si="274"/>
        <v>0</v>
      </c>
    </row>
    <row r="905" spans="2:38" x14ac:dyDescent="0.25">
      <c r="B905" t="s">
        <v>2356</v>
      </c>
      <c r="C905" t="s">
        <v>78</v>
      </c>
      <c r="D905" s="3">
        <v>1094.5150000000001</v>
      </c>
      <c r="E905">
        <v>1.0141000000000986</v>
      </c>
      <c r="F905" s="3">
        <v>0</v>
      </c>
      <c r="G905" s="3">
        <v>39.347329000000002</v>
      </c>
      <c r="H905" s="3">
        <v>1.7349291</v>
      </c>
      <c r="I905" s="3">
        <v>0.34202094</v>
      </c>
      <c r="L905">
        <f t="shared" si="275"/>
        <v>1</v>
      </c>
      <c r="M905">
        <f t="shared" si="262"/>
        <v>87.329738159143275</v>
      </c>
      <c r="N905" t="str">
        <f t="shared" si="263"/>
        <v>-3.42808355606869+5.25314878264564i</v>
      </c>
      <c r="O905" t="str">
        <f t="shared" si="264"/>
        <v>-3.42808355606869-5.25314878264564i</v>
      </c>
      <c r="P905" t="str">
        <f t="shared" si="265"/>
        <v>0.0176462584286062-0.318749062883283i</v>
      </c>
      <c r="Q905" t="str">
        <f t="shared" si="266"/>
        <v>0.0176462584286062+0.318749062883283i</v>
      </c>
      <c r="R905" t="str">
        <f t="shared" si="276"/>
        <v>0.017646254987648-0.318749066971958i</v>
      </c>
      <c r="S905" t="str">
        <f t="shared" si="277"/>
        <v>0.017646254987648+0.318749066971958i</v>
      </c>
      <c r="U905" t="str">
        <f t="shared" si="278"/>
        <v>0</v>
      </c>
      <c r="V905" t="str">
        <f t="shared" si="267"/>
        <v>-0.258319373294697+0.889530275688415i</v>
      </c>
      <c r="W905" t="str">
        <f t="shared" si="268"/>
        <v>-0.795890385690786+0.888694489653345i</v>
      </c>
      <c r="X905" t="str">
        <f t="shared" si="279"/>
        <v>0</v>
      </c>
      <c r="Y905" t="str">
        <f t="shared" si="269"/>
        <v>-0.591856560956951+0.548288680406045i</v>
      </c>
      <c r="Z905" t="str">
        <f t="shared" si="270"/>
        <v>-0.722903370152504+1.67503186809502i</v>
      </c>
      <c r="AA905" t="str">
        <f t="shared" si="271"/>
        <v>242.835314906402-312.080895135016i</v>
      </c>
      <c r="AB905">
        <f t="shared" si="272"/>
        <v>395.42821759955916</v>
      </c>
      <c r="AE905">
        <f t="shared" si="260"/>
        <v>1094.5150000000001</v>
      </c>
      <c r="AF905">
        <f t="shared" si="273"/>
        <v>395.42821759955916</v>
      </c>
      <c r="AI905" s="1">
        <v>0</v>
      </c>
      <c r="AK905" s="1">
        <f t="shared" si="261"/>
        <v>0</v>
      </c>
      <c r="AL905">
        <f t="shared" si="274"/>
        <v>0</v>
      </c>
    </row>
    <row r="906" spans="2:38" x14ac:dyDescent="0.25">
      <c r="B906" t="s">
        <v>2385</v>
      </c>
      <c r="C906" t="s">
        <v>71</v>
      </c>
      <c r="D906" s="3">
        <v>1094.5150000000001</v>
      </c>
      <c r="E906" s="1">
        <v>0</v>
      </c>
      <c r="F906" s="3">
        <v>0</v>
      </c>
      <c r="G906" s="3">
        <v>39.347329000000002</v>
      </c>
      <c r="H906" s="3">
        <v>1.7349291</v>
      </c>
      <c r="I906" s="3">
        <v>0.34202094</v>
      </c>
      <c r="L906">
        <f t="shared" si="275"/>
        <v>1</v>
      </c>
      <c r="M906">
        <f t="shared" si="262"/>
        <v>87.329738159143275</v>
      </c>
      <c r="N906" t="str">
        <f t="shared" si="263"/>
        <v>-3.42808355606869+5.25314878264564i</v>
      </c>
      <c r="O906" t="str">
        <f t="shared" si="264"/>
        <v>-3.42808355606869-5.25314878264564i</v>
      </c>
      <c r="P906" t="str">
        <f t="shared" si="265"/>
        <v>0.0176462584286062-0.318749062883283i</v>
      </c>
      <c r="Q906" t="str">
        <f t="shared" si="266"/>
        <v>0.0176462584286062+0.318749062883283i</v>
      </c>
      <c r="R906" t="str">
        <f t="shared" si="276"/>
        <v>0.0176462584286062-0.318749062883283i</v>
      </c>
      <c r="S906" t="str">
        <f t="shared" si="277"/>
        <v>0.0176462584286062+0.318749062883283i</v>
      </c>
      <c r="U906" t="str">
        <f t="shared" si="278"/>
        <v>0</v>
      </c>
      <c r="V906" t="str">
        <f t="shared" si="267"/>
        <v>-0.258319373294697+0.889530275688415i</v>
      </c>
      <c r="W906" t="str">
        <f t="shared" si="268"/>
        <v>-0.795890385690786+0.888694489653345i</v>
      </c>
      <c r="X906" t="str">
        <f t="shared" si="279"/>
        <v>0</v>
      </c>
      <c r="Y906" t="str">
        <f t="shared" si="269"/>
        <v>-0.591856560956951+0.548288680406045i</v>
      </c>
      <c r="Z906" t="str">
        <f t="shared" si="270"/>
        <v>-0.722903370152504+1.67503186809502i</v>
      </c>
      <c r="AA906" t="str">
        <f t="shared" si="271"/>
        <v>242.835314906402-312.080895135016i</v>
      </c>
      <c r="AB906">
        <f t="shared" si="272"/>
        <v>395.42821759955916</v>
      </c>
      <c r="AE906">
        <f t="shared" si="260"/>
        <v>1094.5150000000001</v>
      </c>
      <c r="AF906">
        <f t="shared" si="273"/>
        <v>395.42821759955916</v>
      </c>
      <c r="AI906" s="1">
        <v>0</v>
      </c>
      <c r="AK906" s="1">
        <f t="shared" si="261"/>
        <v>0</v>
      </c>
      <c r="AL906">
        <f t="shared" si="274"/>
        <v>0</v>
      </c>
    </row>
    <row r="907" spans="2:38" x14ac:dyDescent="0.25">
      <c r="B907" t="s">
        <v>2386</v>
      </c>
      <c r="C907" t="s">
        <v>3710</v>
      </c>
      <c r="D907" s="3">
        <v>1103.9557</v>
      </c>
      <c r="E907">
        <v>9.4406999999998789</v>
      </c>
      <c r="F907" s="3">
        <v>3.8892780000000002E-2</v>
      </c>
      <c r="G907" s="3">
        <v>15.672632999999999</v>
      </c>
      <c r="H907" s="3">
        <v>0.77280881999999995</v>
      </c>
      <c r="I907" s="3">
        <v>0.40408762999999998</v>
      </c>
      <c r="L907">
        <f t="shared" si="275"/>
        <v>1</v>
      </c>
      <c r="M907">
        <f t="shared" si="262"/>
        <v>89.099359644161311</v>
      </c>
      <c r="N907" t="str">
        <f t="shared" si="263"/>
        <v>-3.26149255380492+2.2439472635236i</v>
      </c>
      <c r="O907" t="str">
        <f t="shared" si="264"/>
        <v>-3.26149255380492-2.2439472635236i</v>
      </c>
      <c r="P907" t="str">
        <f t="shared" si="265"/>
        <v>0.0176462339430243-0.31874891670537i</v>
      </c>
      <c r="Q907" t="str">
        <f t="shared" si="266"/>
        <v>0.0176462339430243+0.31874891670537i</v>
      </c>
      <c r="R907" t="str">
        <f t="shared" si="276"/>
        <v>0.0176462461858152-0.318748989794326i</v>
      </c>
      <c r="S907" t="str">
        <f t="shared" si="277"/>
        <v>0.0176462461858152+0.318748989794326i</v>
      </c>
      <c r="U907" t="str">
        <f t="shared" si="278"/>
        <v>0.471207892826257+0.148481388460986i</v>
      </c>
      <c r="V907" t="str">
        <f t="shared" si="267"/>
        <v>0.21288851953156+1.0380116641494i</v>
      </c>
      <c r="W907" t="str">
        <f t="shared" si="268"/>
        <v>-0.324682492864529+1.03717587811433i</v>
      </c>
      <c r="X907" t="str">
        <f t="shared" si="279"/>
        <v>-0.484718278070771-0.095560409611776i</v>
      </c>
      <c r="Y907" t="str">
        <f t="shared" si="269"/>
        <v>-1.07657483902772+0.452728270794269i</v>
      </c>
      <c r="Z907" t="str">
        <f t="shared" si="270"/>
        <v>-1.20762164822327+1.57947145848325i</v>
      </c>
      <c r="AA907" t="str">
        <f t="shared" si="271"/>
        <v>118.461585673226-68.0661604685805i</v>
      </c>
      <c r="AB907">
        <f t="shared" si="272"/>
        <v>136.62411749449515</v>
      </c>
      <c r="AE907">
        <f t="shared" si="260"/>
        <v>1103.9557</v>
      </c>
      <c r="AF907">
        <f t="shared" si="273"/>
        <v>136.62411749449515</v>
      </c>
      <c r="AI907" s="1">
        <v>0</v>
      </c>
      <c r="AK907" s="1">
        <f t="shared" si="261"/>
        <v>6.0505933445136032E-11</v>
      </c>
      <c r="AL907">
        <f t="shared" si="274"/>
        <v>1.1294127981833991E-6</v>
      </c>
    </row>
    <row r="908" spans="2:38" x14ac:dyDescent="0.25">
      <c r="B908" t="s">
        <v>2387</v>
      </c>
      <c r="C908" t="s">
        <v>71</v>
      </c>
      <c r="D908" s="3">
        <v>1103.9557</v>
      </c>
      <c r="E908">
        <v>0</v>
      </c>
      <c r="F908" s="3">
        <v>0</v>
      </c>
      <c r="G908" s="3">
        <v>15.672632999999999</v>
      </c>
      <c r="H908" s="3">
        <v>0.77280881999999995</v>
      </c>
      <c r="I908" s="3">
        <v>0.40408762999999998</v>
      </c>
      <c r="L908">
        <f t="shared" si="275"/>
        <v>1</v>
      </c>
      <c r="M908">
        <f t="shared" si="262"/>
        <v>89.099359644161311</v>
      </c>
      <c r="N908" t="str">
        <f t="shared" si="263"/>
        <v>-3.26149255380492+2.2439472635236i</v>
      </c>
      <c r="O908" t="str">
        <f t="shared" si="264"/>
        <v>-3.26149255380492-2.2439472635236i</v>
      </c>
      <c r="P908" t="str">
        <f t="shared" si="265"/>
        <v>0.0176462339430243-0.31874891670537i</v>
      </c>
      <c r="Q908" t="str">
        <f t="shared" si="266"/>
        <v>0.0176462339430243+0.31874891670537i</v>
      </c>
      <c r="R908" t="str">
        <f t="shared" si="276"/>
        <v>0.0176462339430243-0.31874891670537i</v>
      </c>
      <c r="S908" t="str">
        <f t="shared" si="277"/>
        <v>0.0176462339430243+0.31874891670537i</v>
      </c>
      <c r="U908" t="str">
        <f t="shared" si="278"/>
        <v>0</v>
      </c>
      <c r="V908" t="str">
        <f t="shared" si="267"/>
        <v>0.21288851953156+1.0380116641494i</v>
      </c>
      <c r="W908" t="str">
        <f t="shared" si="268"/>
        <v>-0.324682492864529+1.03717587811433i</v>
      </c>
      <c r="X908" t="str">
        <f t="shared" si="279"/>
        <v>0</v>
      </c>
      <c r="Y908" t="str">
        <f t="shared" si="269"/>
        <v>-1.07657483902772+0.452728270794269i</v>
      </c>
      <c r="Z908" t="str">
        <f t="shared" si="270"/>
        <v>-1.20762164822327+1.57947145848325i</v>
      </c>
      <c r="AA908" t="str">
        <f t="shared" si="271"/>
        <v>118.461585673226-68.0661604685805i</v>
      </c>
      <c r="AB908">
        <f t="shared" si="272"/>
        <v>136.62411749449515</v>
      </c>
      <c r="AE908">
        <f t="shared" si="260"/>
        <v>1103.9557</v>
      </c>
      <c r="AF908">
        <f t="shared" si="273"/>
        <v>136.62411749449515</v>
      </c>
      <c r="AI908" s="1">
        <v>0</v>
      </c>
      <c r="AK908" s="1">
        <f t="shared" si="261"/>
        <v>0</v>
      </c>
      <c r="AL908">
        <f t="shared" si="274"/>
        <v>0</v>
      </c>
    </row>
    <row r="909" spans="2:38" x14ac:dyDescent="0.25">
      <c r="B909" t="s">
        <v>2334</v>
      </c>
      <c r="C909" t="s">
        <v>78</v>
      </c>
      <c r="D909" s="3">
        <v>1105.5319</v>
      </c>
      <c r="E909">
        <v>1.5761999999999716</v>
      </c>
      <c r="F909" s="3">
        <v>0</v>
      </c>
      <c r="G909" s="3">
        <v>13.489637</v>
      </c>
      <c r="H909" s="3">
        <v>0.61217575999999996</v>
      </c>
      <c r="I909" s="3">
        <v>0.42137429999999998</v>
      </c>
      <c r="L909">
        <f t="shared" si="275"/>
        <v>1</v>
      </c>
      <c r="M909">
        <f t="shared" si="262"/>
        <v>89.099359644161311</v>
      </c>
      <c r="N909" t="str">
        <f t="shared" si="263"/>
        <v>-3.23367883505628+1.74153902962555i</v>
      </c>
      <c r="O909" t="str">
        <f t="shared" si="264"/>
        <v>-3.23367883505628-1.74153902962555i</v>
      </c>
      <c r="P909" t="str">
        <f t="shared" si="265"/>
        <v>0.0176461952846435-0.31874888954291i</v>
      </c>
      <c r="Q909" t="str">
        <f t="shared" si="266"/>
        <v>0.0176461952846435+0.31874888954291i</v>
      </c>
      <c r="R909" t="str">
        <f t="shared" si="276"/>
        <v>0.0176462146138339-0.31874890312414i</v>
      </c>
      <c r="S909" t="str">
        <f t="shared" si="277"/>
        <v>0.0176462146138339+0.31874890312414i</v>
      </c>
      <c r="U909" t="str">
        <f t="shared" si="278"/>
        <v>0</v>
      </c>
      <c r="V909" t="str">
        <f t="shared" si="267"/>
        <v>0.21288851953156+1.0380116641494i</v>
      </c>
      <c r="W909" t="str">
        <f t="shared" si="268"/>
        <v>-0.324682492864529+1.03717587811433i</v>
      </c>
      <c r="X909" t="str">
        <f t="shared" si="279"/>
        <v>0</v>
      </c>
      <c r="Y909" t="str">
        <f t="shared" si="269"/>
        <v>-1.07657483902772+0.452728270794269i</v>
      </c>
      <c r="Z909" t="str">
        <f t="shared" si="270"/>
        <v>-1.20762164822327+1.57947145848325i</v>
      </c>
      <c r="AA909" t="str">
        <f t="shared" si="271"/>
        <v>100.604531188415-38.717128434831i</v>
      </c>
      <c r="AB909">
        <f t="shared" si="272"/>
        <v>107.79743841984356</v>
      </c>
      <c r="AE909">
        <f t="shared" si="260"/>
        <v>1105.5319</v>
      </c>
      <c r="AF909">
        <f t="shared" si="273"/>
        <v>107.79743841984356</v>
      </c>
      <c r="AI909" s="1">
        <v>0</v>
      </c>
      <c r="AK909" s="1">
        <f t="shared" si="261"/>
        <v>0</v>
      </c>
      <c r="AL909">
        <f t="shared" si="274"/>
        <v>0</v>
      </c>
    </row>
    <row r="910" spans="2:38" x14ac:dyDescent="0.25">
      <c r="B910" t="s">
        <v>1900</v>
      </c>
      <c r="C910" t="s">
        <v>71</v>
      </c>
      <c r="D910" s="3">
        <v>1105.5319</v>
      </c>
      <c r="E910">
        <v>0</v>
      </c>
      <c r="F910" s="3">
        <v>0</v>
      </c>
      <c r="G910" s="3">
        <v>13.489637</v>
      </c>
      <c r="H910" s="3">
        <v>0.61217575999999996</v>
      </c>
      <c r="I910" s="3">
        <v>0.42137429999999998</v>
      </c>
      <c r="L910">
        <f t="shared" si="275"/>
        <v>1</v>
      </c>
      <c r="M910">
        <f t="shared" si="262"/>
        <v>89.099359644161311</v>
      </c>
      <c r="N910" t="str">
        <f t="shared" si="263"/>
        <v>-3.23367883505628+1.74153902962555i</v>
      </c>
      <c r="O910" t="str">
        <f t="shared" si="264"/>
        <v>-3.23367883505628-1.74153902962555i</v>
      </c>
      <c r="P910" t="str">
        <f t="shared" si="265"/>
        <v>0.0176461952846435-0.31874888954291i</v>
      </c>
      <c r="Q910" t="str">
        <f t="shared" si="266"/>
        <v>0.0176461952846435+0.31874888954291i</v>
      </c>
      <c r="R910" t="str">
        <f t="shared" si="276"/>
        <v>0.0176461952846435-0.31874888954291i</v>
      </c>
      <c r="S910" t="str">
        <f t="shared" si="277"/>
        <v>0.0176461952846435+0.31874888954291i</v>
      </c>
      <c r="U910" t="str">
        <f t="shared" si="278"/>
        <v>0</v>
      </c>
      <c r="V910" t="str">
        <f t="shared" si="267"/>
        <v>0.21288851953156+1.0380116641494i</v>
      </c>
      <c r="W910" t="str">
        <f t="shared" si="268"/>
        <v>-0.324682492864529+1.03717587811433i</v>
      </c>
      <c r="X910" t="str">
        <f t="shared" si="279"/>
        <v>0</v>
      </c>
      <c r="Y910" t="str">
        <f t="shared" si="269"/>
        <v>-1.07657483902772+0.452728270794269i</v>
      </c>
      <c r="Z910" t="str">
        <f t="shared" si="270"/>
        <v>-1.20762164822327+1.57947145848325i</v>
      </c>
      <c r="AA910" t="str">
        <f t="shared" si="271"/>
        <v>100.604531188415-38.717128434831i</v>
      </c>
      <c r="AB910">
        <f t="shared" si="272"/>
        <v>107.79743841984356</v>
      </c>
      <c r="AE910">
        <f t="shared" si="260"/>
        <v>1105.5319</v>
      </c>
      <c r="AF910">
        <f t="shared" si="273"/>
        <v>107.79743841984356</v>
      </c>
      <c r="AI910" s="1">
        <v>0</v>
      </c>
      <c r="AK910" s="1">
        <f t="shared" si="261"/>
        <v>0</v>
      </c>
      <c r="AL910">
        <f t="shared" si="274"/>
        <v>0</v>
      </c>
    </row>
    <row r="911" spans="2:38" x14ac:dyDescent="0.25">
      <c r="B911" t="s">
        <v>2388</v>
      </c>
      <c r="C911" t="s">
        <v>3711</v>
      </c>
      <c r="D911" s="3">
        <v>1105.5319</v>
      </c>
      <c r="E911">
        <v>0</v>
      </c>
      <c r="F911" s="3">
        <v>0</v>
      </c>
      <c r="G911" s="3">
        <v>13.489636000000001</v>
      </c>
      <c r="H911" s="3">
        <v>0.61217566000000001</v>
      </c>
      <c r="I911" s="3">
        <v>0.42137430999999997</v>
      </c>
      <c r="L911">
        <f t="shared" si="275"/>
        <v>1</v>
      </c>
      <c r="M911">
        <f t="shared" si="262"/>
        <v>89.099359644161311</v>
      </c>
      <c r="N911" t="str">
        <f t="shared" si="263"/>
        <v>-3.23367882462251+1.7415387618965i</v>
      </c>
      <c r="O911" t="str">
        <f t="shared" si="264"/>
        <v>-3.23367882462251-1.7415387618965i</v>
      </c>
      <c r="P911" t="str">
        <f t="shared" si="265"/>
        <v>0.0176461919947148-0.318748887338552i</v>
      </c>
      <c r="Q911" t="str">
        <f t="shared" si="266"/>
        <v>0.0176461919947148+0.318748887338552i</v>
      </c>
      <c r="R911" t="str">
        <f t="shared" si="276"/>
        <v>0.0176461936396792-0.318748888440731i</v>
      </c>
      <c r="S911" t="str">
        <f t="shared" si="277"/>
        <v>0.0176461936396792+0.318748888440731i</v>
      </c>
      <c r="U911" t="str">
        <f t="shared" si="278"/>
        <v>0</v>
      </c>
      <c r="V911" t="str">
        <f t="shared" si="267"/>
        <v>0.21288851953156+1.0380116641494i</v>
      </c>
      <c r="W911" t="str">
        <f t="shared" si="268"/>
        <v>-0.324682492864529+1.03717587811433i</v>
      </c>
      <c r="X911" t="str">
        <f t="shared" si="279"/>
        <v>0</v>
      </c>
      <c r="Y911" t="str">
        <f t="shared" si="269"/>
        <v>-1.07657483902772+0.452728270794269i</v>
      </c>
      <c r="Z911" t="str">
        <f t="shared" si="270"/>
        <v>-1.20762164822327+1.57947145848325i</v>
      </c>
      <c r="AA911" t="str">
        <f t="shared" si="271"/>
        <v>100.604521726678-38.7171127068433i</v>
      </c>
      <c r="AB911">
        <f t="shared" si="272"/>
        <v>107.79742394050069</v>
      </c>
      <c r="AE911">
        <f t="shared" si="260"/>
        <v>1105.5319</v>
      </c>
      <c r="AF911">
        <f t="shared" si="273"/>
        <v>107.79742394050069</v>
      </c>
      <c r="AI911" s="1">
        <v>0</v>
      </c>
      <c r="AK911" s="1">
        <f t="shared" si="261"/>
        <v>0</v>
      </c>
      <c r="AL911">
        <f t="shared" si="274"/>
        <v>0</v>
      </c>
    </row>
    <row r="912" spans="2:38" x14ac:dyDescent="0.25">
      <c r="B912" t="s">
        <v>1859</v>
      </c>
      <c r="C912" t="s">
        <v>78</v>
      </c>
      <c r="D912" s="3">
        <v>1106.0771</v>
      </c>
      <c r="E912">
        <v>0.54520000000002256</v>
      </c>
      <c r="F912" s="3">
        <v>0</v>
      </c>
      <c r="G912" s="3">
        <v>12.852356</v>
      </c>
      <c r="H912" s="3">
        <v>0.55660790000000004</v>
      </c>
      <c r="I912" s="3">
        <v>0.42796679999999998</v>
      </c>
      <c r="L912">
        <f t="shared" si="275"/>
        <v>1</v>
      </c>
      <c r="M912">
        <f t="shared" si="262"/>
        <v>89.099359644161311</v>
      </c>
      <c r="N912" t="str">
        <f t="shared" si="263"/>
        <v>-3.22405729618749+1.56774058788444i</v>
      </c>
      <c r="O912" t="str">
        <f t="shared" si="264"/>
        <v>-3.22405729618749-1.56774058788444i</v>
      </c>
      <c r="P912" t="str">
        <f t="shared" si="265"/>
        <v>0.017646194458522-0.318748880948723i</v>
      </c>
      <c r="Q912" t="str">
        <f t="shared" si="266"/>
        <v>0.017646194458522+0.318748880948723i</v>
      </c>
      <c r="R912" t="str">
        <f t="shared" si="276"/>
        <v>0.0176461932266184-0.318748884143638i</v>
      </c>
      <c r="S912" t="str">
        <f t="shared" si="277"/>
        <v>0.0176461932266184+0.318748884143638i</v>
      </c>
      <c r="U912" t="str">
        <f t="shared" si="278"/>
        <v>0</v>
      </c>
      <c r="V912" t="str">
        <f t="shared" si="267"/>
        <v>0.21288851953156+1.0380116641494i</v>
      </c>
      <c r="W912" t="str">
        <f t="shared" si="268"/>
        <v>-0.324682492864529+1.03717587811433i</v>
      </c>
      <c r="X912" t="str">
        <f t="shared" si="279"/>
        <v>0</v>
      </c>
      <c r="Y912" t="str">
        <f t="shared" si="269"/>
        <v>-1.07657483902772+0.452728270794269i</v>
      </c>
      <c r="Z912" t="str">
        <f t="shared" si="270"/>
        <v>-1.20762164822327+1.57947145848325i</v>
      </c>
      <c r="AA912" t="str">
        <f t="shared" si="271"/>
        <v>94.4272284833197-28.5643950479386i</v>
      </c>
      <c r="AB912">
        <f t="shared" si="272"/>
        <v>98.653059473570124</v>
      </c>
      <c r="AE912">
        <f t="shared" si="260"/>
        <v>1106.0771</v>
      </c>
      <c r="AF912">
        <f t="shared" si="273"/>
        <v>98.653059473570124</v>
      </c>
      <c r="AI912" s="1">
        <v>0</v>
      </c>
      <c r="AK912" s="1">
        <f t="shared" si="261"/>
        <v>0</v>
      </c>
      <c r="AL912">
        <f t="shared" si="274"/>
        <v>0</v>
      </c>
    </row>
    <row r="913" spans="2:38" x14ac:dyDescent="0.25">
      <c r="B913" t="s">
        <v>2389</v>
      </c>
      <c r="C913" t="s">
        <v>3711</v>
      </c>
      <c r="D913" s="3">
        <v>1107.1871000000001</v>
      </c>
      <c r="E913">
        <v>1.1100000000001273</v>
      </c>
      <c r="F913" s="3">
        <v>0</v>
      </c>
      <c r="G913" s="3">
        <v>12.997085</v>
      </c>
      <c r="H913" s="3">
        <v>-0.69133193999999998</v>
      </c>
      <c r="I913" s="3">
        <v>0.44188330999999997</v>
      </c>
      <c r="L913">
        <f t="shared" si="275"/>
        <v>1</v>
      </c>
      <c r="M913">
        <f t="shared" si="262"/>
        <v>89.099359644161311</v>
      </c>
      <c r="N913" t="str">
        <f t="shared" si="263"/>
        <v>-3.36745021078821+1.28738653009205i</v>
      </c>
      <c r="O913" t="str">
        <f t="shared" si="264"/>
        <v>-3.36745021078821-1.28738653009205i</v>
      </c>
      <c r="P913" t="str">
        <f t="shared" si="265"/>
        <v>-0.278171021976826-0.190614955846623i</v>
      </c>
      <c r="Q913" t="str">
        <f t="shared" si="266"/>
        <v>-0.278171021976826+0.190614955846623i</v>
      </c>
      <c r="R913" t="str">
        <f t="shared" si="276"/>
        <v>-0.130262413759152-0.254681918397673i</v>
      </c>
      <c r="S913" t="str">
        <f t="shared" si="277"/>
        <v>-0.130262413759152+0.254681918397673i</v>
      </c>
      <c r="U913" t="str">
        <f t="shared" si="278"/>
        <v>0</v>
      </c>
      <c r="V913" t="str">
        <f t="shared" si="267"/>
        <v>0.21288851953156+1.0380116641494i</v>
      </c>
      <c r="W913" t="str">
        <f t="shared" si="268"/>
        <v>-0.324682492864529+1.03717587811433i</v>
      </c>
      <c r="X913" t="str">
        <f t="shared" si="279"/>
        <v>0</v>
      </c>
      <c r="Y913" t="str">
        <f t="shared" si="269"/>
        <v>-1.07657483902772+0.452728270794269i</v>
      </c>
      <c r="Z913" t="str">
        <f t="shared" si="270"/>
        <v>-1.20762164822327+1.57947145848325i</v>
      </c>
      <c r="AA913" t="str">
        <f t="shared" si="271"/>
        <v>86.4231792735411-8.99496072925202i</v>
      </c>
      <c r="AB913">
        <f t="shared" si="272"/>
        <v>86.890018035833137</v>
      </c>
      <c r="AE913">
        <f t="shared" si="260"/>
        <v>1107.1871000000001</v>
      </c>
      <c r="AF913">
        <f t="shared" si="273"/>
        <v>86.890018035833137</v>
      </c>
      <c r="AI913" s="1">
        <v>9.0507199999999996E-2</v>
      </c>
      <c r="AK913" s="1">
        <f t="shared" si="261"/>
        <v>3.2766213007359996E-10</v>
      </c>
      <c r="AL913">
        <f t="shared" si="274"/>
        <v>2.4738082010499783E-6</v>
      </c>
    </row>
    <row r="914" spans="2:38" x14ac:dyDescent="0.25">
      <c r="B914" t="s">
        <v>1857</v>
      </c>
      <c r="C914" t="s">
        <v>78</v>
      </c>
      <c r="D914" s="3">
        <v>1107.3181999999999</v>
      </c>
      <c r="E914">
        <v>0.13109999999983302</v>
      </c>
      <c r="F914" s="3">
        <v>0</v>
      </c>
      <c r="G914" s="3">
        <v>13.180236000000001</v>
      </c>
      <c r="H914" s="3">
        <v>-0.70623407000000005</v>
      </c>
      <c r="I914" s="3">
        <v>0.44347691</v>
      </c>
      <c r="L914">
        <f t="shared" si="275"/>
        <v>1</v>
      </c>
      <c r="M914">
        <f t="shared" si="262"/>
        <v>89.099359644161311</v>
      </c>
      <c r="N914" t="str">
        <f t="shared" si="263"/>
        <v>-3.40390450509422+1.26240647978345i</v>
      </c>
      <c r="O914" t="str">
        <f t="shared" si="264"/>
        <v>-3.40390450509422-1.26240647978345i</v>
      </c>
      <c r="P914" t="str">
        <f t="shared" si="265"/>
        <v>-0.278171029130851-0.190614950967675i</v>
      </c>
      <c r="Q914" t="str">
        <f t="shared" si="266"/>
        <v>-0.278171029130851+0.190614950967675i</v>
      </c>
      <c r="R914" t="str">
        <f t="shared" si="276"/>
        <v>-0.278171025553838-0.190614953407149i</v>
      </c>
      <c r="S914" t="str">
        <f t="shared" si="277"/>
        <v>-0.278171025553838+0.190614953407149i</v>
      </c>
      <c r="U914" t="str">
        <f t="shared" si="278"/>
        <v>0</v>
      </c>
      <c r="V914" t="str">
        <f t="shared" si="267"/>
        <v>0.21288851953156+1.0380116641494i</v>
      </c>
      <c r="W914" t="str">
        <f t="shared" si="268"/>
        <v>-0.324682492864529+1.03717587811433i</v>
      </c>
      <c r="X914" t="str">
        <f t="shared" si="279"/>
        <v>0</v>
      </c>
      <c r="Y914" t="str">
        <f t="shared" si="269"/>
        <v>-1.07657483902772+0.452728270794269i</v>
      </c>
      <c r="Z914" t="str">
        <f t="shared" si="270"/>
        <v>-1.20762164822327+1.57947145848325i</v>
      </c>
      <c r="AA914" t="str">
        <f t="shared" si="271"/>
        <v>86.0021215502564-6.77567762555122i</v>
      </c>
      <c r="AB914">
        <f t="shared" si="272"/>
        <v>86.268619546336026</v>
      </c>
      <c r="AE914">
        <f t="shared" si="260"/>
        <v>1107.3181999999999</v>
      </c>
      <c r="AF914">
        <f t="shared" si="273"/>
        <v>86.268619546336026</v>
      </c>
      <c r="AI914" s="1">
        <v>0</v>
      </c>
      <c r="AK914" s="1">
        <f t="shared" si="261"/>
        <v>0</v>
      </c>
      <c r="AL914">
        <f t="shared" si="274"/>
        <v>0</v>
      </c>
    </row>
    <row r="915" spans="2:38" x14ac:dyDescent="0.25">
      <c r="B915" t="s">
        <v>2390</v>
      </c>
      <c r="C915" t="s">
        <v>3711</v>
      </c>
      <c r="D915" s="3">
        <v>1108.0681999999999</v>
      </c>
      <c r="E915">
        <v>0.75</v>
      </c>
      <c r="F915" s="3">
        <v>0</v>
      </c>
      <c r="G915" s="3">
        <v>14.303552</v>
      </c>
      <c r="H915" s="3">
        <v>-0.79152133999999996</v>
      </c>
      <c r="I915" s="3">
        <v>0.45217480999999998</v>
      </c>
      <c r="L915">
        <f t="shared" si="275"/>
        <v>1</v>
      </c>
      <c r="M915">
        <f t="shared" si="262"/>
        <v>89.099359644161311</v>
      </c>
      <c r="N915" t="str">
        <f t="shared" si="263"/>
        <v>-3.61253297957733+1.11944516233095i</v>
      </c>
      <c r="O915" t="str">
        <f t="shared" si="264"/>
        <v>-3.61253297957733-1.11944516233095i</v>
      </c>
      <c r="P915" t="str">
        <f t="shared" si="265"/>
        <v>-0.278171611297682-0.190614767900492i</v>
      </c>
      <c r="Q915" t="str">
        <f t="shared" si="266"/>
        <v>-0.278171611297682+0.190614767900492i</v>
      </c>
      <c r="R915" t="str">
        <f t="shared" si="276"/>
        <v>-0.278171320214266-0.190614859434083i</v>
      </c>
      <c r="S915" t="str">
        <f t="shared" si="277"/>
        <v>-0.278171320214266+0.190614859434083i</v>
      </c>
      <c r="U915" t="str">
        <f t="shared" si="278"/>
        <v>0</v>
      </c>
      <c r="V915" t="str">
        <f t="shared" si="267"/>
        <v>0.21288851953156+1.0380116641494i</v>
      </c>
      <c r="W915" t="str">
        <f t="shared" si="268"/>
        <v>-0.324682492864529+1.03717587811433i</v>
      </c>
      <c r="X915" t="str">
        <f t="shared" si="279"/>
        <v>0</v>
      </c>
      <c r="Y915" t="str">
        <f t="shared" si="269"/>
        <v>-1.07657483902772+0.452728270794269i</v>
      </c>
      <c r="Z915" t="str">
        <f t="shared" si="270"/>
        <v>-1.20762164822327+1.57947145848325i</v>
      </c>
      <c r="AA915" t="str">
        <f t="shared" si="271"/>
        <v>83.5923978975946+5.92531972942076i</v>
      </c>
      <c r="AB915">
        <f t="shared" si="272"/>
        <v>83.802138398525599</v>
      </c>
      <c r="AE915">
        <f t="shared" si="260"/>
        <v>1108.0681999999999</v>
      </c>
      <c r="AF915">
        <f t="shared" si="273"/>
        <v>83.802138398525599</v>
      </c>
      <c r="AI915" s="1">
        <v>0</v>
      </c>
      <c r="AK915" s="1">
        <f t="shared" si="261"/>
        <v>0</v>
      </c>
      <c r="AL915">
        <f t="shared" si="274"/>
        <v>0</v>
      </c>
    </row>
    <row r="916" spans="2:38" x14ac:dyDescent="0.25">
      <c r="B916" t="s">
        <v>2354</v>
      </c>
      <c r="C916" t="s">
        <v>78</v>
      </c>
      <c r="D916" s="3">
        <v>1108.2944</v>
      </c>
      <c r="E916">
        <v>0.22620000000006257</v>
      </c>
      <c r="F916" s="3">
        <v>0</v>
      </c>
      <c r="G916" s="3">
        <v>14.6675</v>
      </c>
      <c r="H916" s="3">
        <v>-0.81724653000000003</v>
      </c>
      <c r="I916" s="3">
        <v>0.45466072000000002</v>
      </c>
      <c r="L916">
        <f t="shared" si="275"/>
        <v>1</v>
      </c>
      <c r="M916">
        <f t="shared" si="262"/>
        <v>89.099359644161311</v>
      </c>
      <c r="N916" t="str">
        <f t="shared" si="263"/>
        <v>-3.67546319399642+1.07632258620622i</v>
      </c>
      <c r="O916" t="str">
        <f t="shared" si="264"/>
        <v>-3.67546319399642-1.07632258620622i</v>
      </c>
      <c r="P916" t="str">
        <f t="shared" si="265"/>
        <v>-0.278171612588546-0.190614780655105i</v>
      </c>
      <c r="Q916" t="str">
        <f t="shared" si="266"/>
        <v>-0.278171612588546+0.190614780655105i</v>
      </c>
      <c r="R916" t="str">
        <f t="shared" si="276"/>
        <v>-0.278171611943114-0.190614774277798i</v>
      </c>
      <c r="S916" t="str">
        <f t="shared" si="277"/>
        <v>-0.278171611943114+0.190614774277798i</v>
      </c>
      <c r="U916" t="str">
        <f t="shared" si="278"/>
        <v>0</v>
      </c>
      <c r="V916" t="str">
        <f t="shared" si="267"/>
        <v>0.21288851953156+1.0380116641494i</v>
      </c>
      <c r="W916" t="str">
        <f t="shared" si="268"/>
        <v>-0.324682492864529+1.03717587811433i</v>
      </c>
      <c r="X916" t="str">
        <f t="shared" si="279"/>
        <v>0</v>
      </c>
      <c r="Y916" t="str">
        <f t="shared" si="269"/>
        <v>-1.07657483902772+0.452728270794269i</v>
      </c>
      <c r="Z916" t="str">
        <f t="shared" si="270"/>
        <v>-1.20762164822327+1.57947145848325i</v>
      </c>
      <c r="AA916" t="str">
        <f t="shared" si="271"/>
        <v>82.8655325600048+9.75642254713676i</v>
      </c>
      <c r="AB916">
        <f t="shared" si="272"/>
        <v>83.43790665741497</v>
      </c>
      <c r="AE916">
        <f t="shared" si="260"/>
        <v>1108.2944</v>
      </c>
      <c r="AF916">
        <f t="shared" si="273"/>
        <v>83.43790665741497</v>
      </c>
      <c r="AI916" s="1">
        <v>0</v>
      </c>
      <c r="AK916" s="1">
        <f t="shared" si="261"/>
        <v>0</v>
      </c>
      <c r="AL916">
        <f t="shared" si="274"/>
        <v>0</v>
      </c>
    </row>
    <row r="917" spans="2:38" x14ac:dyDescent="0.25">
      <c r="B917" t="s">
        <v>2391</v>
      </c>
      <c r="C917" t="s">
        <v>78</v>
      </c>
      <c r="D917" s="3">
        <v>1108.2944</v>
      </c>
      <c r="E917">
        <v>0</v>
      </c>
      <c r="F917" s="3">
        <v>0</v>
      </c>
      <c r="G917" s="3">
        <v>14.6675</v>
      </c>
      <c r="H917" s="3">
        <v>-0.81724653000000003</v>
      </c>
      <c r="I917" s="3">
        <v>0.45466072000000002</v>
      </c>
      <c r="L917">
        <f t="shared" si="275"/>
        <v>1</v>
      </c>
      <c r="M917">
        <f t="shared" si="262"/>
        <v>89.099359644161311</v>
      </c>
      <c r="N917" t="str">
        <f t="shared" si="263"/>
        <v>-3.67546319399642+1.07632258620622i</v>
      </c>
      <c r="O917" t="str">
        <f t="shared" si="264"/>
        <v>-3.67546319399642-1.07632258620622i</v>
      </c>
      <c r="P917" t="str">
        <f t="shared" si="265"/>
        <v>-0.278171612588546-0.190614780655105i</v>
      </c>
      <c r="Q917" t="str">
        <f t="shared" si="266"/>
        <v>-0.278171612588546+0.190614780655105i</v>
      </c>
      <c r="R917" t="str">
        <f t="shared" si="276"/>
        <v>-0.278171612588546-0.190614780655105i</v>
      </c>
      <c r="S917" t="str">
        <f t="shared" si="277"/>
        <v>-0.278171612588546+0.190614780655105i</v>
      </c>
      <c r="U917" t="str">
        <f t="shared" si="278"/>
        <v>0</v>
      </c>
      <c r="V917" t="str">
        <f t="shared" si="267"/>
        <v>0.21288851953156+1.0380116641494i</v>
      </c>
      <c r="W917" t="str">
        <f t="shared" si="268"/>
        <v>-0.324682492864529+1.03717587811433i</v>
      </c>
      <c r="X917" t="str">
        <f t="shared" si="279"/>
        <v>0</v>
      </c>
      <c r="Y917" t="str">
        <f t="shared" si="269"/>
        <v>-1.07657483902772+0.452728270794269i</v>
      </c>
      <c r="Z917" t="str">
        <f t="shared" si="270"/>
        <v>-1.20762164822327+1.57947145848325i</v>
      </c>
      <c r="AA917" t="str">
        <f t="shared" si="271"/>
        <v>82.8655325600048+9.75642254713676i</v>
      </c>
      <c r="AB917">
        <f t="shared" si="272"/>
        <v>83.43790665741497</v>
      </c>
      <c r="AE917">
        <f t="shared" si="260"/>
        <v>1108.2944</v>
      </c>
      <c r="AF917">
        <f t="shared" si="273"/>
        <v>83.43790665741497</v>
      </c>
      <c r="AI917" s="1">
        <v>0</v>
      </c>
      <c r="AK917" s="1">
        <f t="shared" si="261"/>
        <v>0</v>
      </c>
      <c r="AL917">
        <f t="shared" si="274"/>
        <v>0</v>
      </c>
    </row>
    <row r="918" spans="2:38" x14ac:dyDescent="0.25">
      <c r="B918" t="s">
        <v>2340</v>
      </c>
      <c r="C918" t="s">
        <v>78</v>
      </c>
      <c r="D918" s="3">
        <v>1109.3085000000001</v>
      </c>
      <c r="E918">
        <v>1.0141000000000986</v>
      </c>
      <c r="F918" s="3">
        <v>0</v>
      </c>
      <c r="G918" s="3">
        <v>16.442094000000001</v>
      </c>
      <c r="H918" s="3">
        <v>-0.93257027000000003</v>
      </c>
      <c r="I918" s="3">
        <v>0.46506183000000001</v>
      </c>
      <c r="L918">
        <f t="shared" si="275"/>
        <v>1</v>
      </c>
      <c r="M918">
        <f t="shared" si="262"/>
        <v>89.099359644161311</v>
      </c>
      <c r="N918" t="str">
        <f t="shared" si="263"/>
        <v>-3.95757377419303+0.883008392836387i</v>
      </c>
      <c r="O918" t="str">
        <f t="shared" si="264"/>
        <v>-3.95757377419303-0.883008392836387i</v>
      </c>
      <c r="P918" t="str">
        <f t="shared" si="265"/>
        <v>-0.278171626800121-0.190614796319334i</v>
      </c>
      <c r="Q918" t="str">
        <f t="shared" si="266"/>
        <v>-0.278171626800121+0.190614796319334i</v>
      </c>
      <c r="R918" t="str">
        <f t="shared" si="276"/>
        <v>-0.278171619694334-0.190614788487219i</v>
      </c>
      <c r="S918" t="str">
        <f t="shared" si="277"/>
        <v>-0.278171619694334+0.190614788487219i</v>
      </c>
      <c r="U918" t="str">
        <f t="shared" si="278"/>
        <v>0</v>
      </c>
      <c r="V918" t="str">
        <f t="shared" si="267"/>
        <v>0.21288851953156+1.0380116641494i</v>
      </c>
      <c r="W918" t="str">
        <f t="shared" si="268"/>
        <v>-0.324682492864529+1.03717587811433i</v>
      </c>
      <c r="X918" t="str">
        <f t="shared" si="279"/>
        <v>0</v>
      </c>
      <c r="Y918" t="str">
        <f t="shared" si="269"/>
        <v>-1.07657483902772+0.452728270794269i</v>
      </c>
      <c r="Z918" t="str">
        <f t="shared" si="270"/>
        <v>-1.20762164822327+1.57947145848325i</v>
      </c>
      <c r="AA918" t="str">
        <f t="shared" si="271"/>
        <v>79.6070769547708+26.9308876840325i</v>
      </c>
      <c r="AB918">
        <f t="shared" si="272"/>
        <v>84.039035053555764</v>
      </c>
      <c r="AE918">
        <f t="shared" si="260"/>
        <v>1109.3085000000001</v>
      </c>
      <c r="AF918">
        <f t="shared" si="273"/>
        <v>84.039035053555764</v>
      </c>
      <c r="AI918" s="1">
        <v>0</v>
      </c>
      <c r="AK918" s="1">
        <f t="shared" si="261"/>
        <v>0</v>
      </c>
      <c r="AL918">
        <f t="shared" si="274"/>
        <v>0</v>
      </c>
    </row>
    <row r="919" spans="2:38" x14ac:dyDescent="0.25">
      <c r="B919" t="s">
        <v>2392</v>
      </c>
      <c r="C919" t="s">
        <v>71</v>
      </c>
      <c r="D919" s="3">
        <v>1109.3085000000001</v>
      </c>
      <c r="E919">
        <v>0</v>
      </c>
      <c r="F919" s="3">
        <v>0</v>
      </c>
      <c r="G919" s="3">
        <v>16.442094000000001</v>
      </c>
      <c r="H919" s="3">
        <v>-0.93257027000000003</v>
      </c>
      <c r="I919" s="3">
        <v>0.46506183000000001</v>
      </c>
      <c r="L919">
        <f t="shared" si="275"/>
        <v>1</v>
      </c>
      <c r="M919">
        <f t="shared" si="262"/>
        <v>89.099359644161311</v>
      </c>
      <c r="N919" t="str">
        <f t="shared" si="263"/>
        <v>-3.95757377419303+0.883008392836387i</v>
      </c>
      <c r="O919" t="str">
        <f t="shared" si="264"/>
        <v>-3.95757377419303-0.883008392836387i</v>
      </c>
      <c r="P919" t="str">
        <f t="shared" si="265"/>
        <v>-0.278171626800121-0.190614796319334i</v>
      </c>
      <c r="Q919" t="str">
        <f t="shared" si="266"/>
        <v>-0.278171626800121+0.190614796319334i</v>
      </c>
      <c r="R919" t="str">
        <f t="shared" si="276"/>
        <v>-0.278171626800121-0.190614796319334i</v>
      </c>
      <c r="S919" t="str">
        <f t="shared" si="277"/>
        <v>-0.278171626800121+0.190614796319334i</v>
      </c>
      <c r="U919" t="str">
        <f t="shared" si="278"/>
        <v>0</v>
      </c>
      <c r="V919" t="str">
        <f t="shared" si="267"/>
        <v>0.21288851953156+1.0380116641494i</v>
      </c>
      <c r="W919" t="str">
        <f t="shared" si="268"/>
        <v>-0.324682492864529+1.03717587811433i</v>
      </c>
      <c r="X919" t="str">
        <f t="shared" si="279"/>
        <v>0</v>
      </c>
      <c r="Y919" t="str">
        <f t="shared" si="269"/>
        <v>-1.07657483902772+0.452728270794269i</v>
      </c>
      <c r="Z919" t="str">
        <f t="shared" si="270"/>
        <v>-1.20762164822327+1.57947145848325i</v>
      </c>
      <c r="AA919" t="str">
        <f t="shared" si="271"/>
        <v>79.6070769547708+26.9308876840325i</v>
      </c>
      <c r="AB919">
        <f t="shared" si="272"/>
        <v>84.039035053555764</v>
      </c>
      <c r="AE919">
        <f t="shared" si="260"/>
        <v>1109.3085000000001</v>
      </c>
      <c r="AF919">
        <f t="shared" si="273"/>
        <v>84.039035053555764</v>
      </c>
      <c r="AI919" s="1">
        <v>0</v>
      </c>
      <c r="AK919" s="1">
        <f t="shared" si="261"/>
        <v>0</v>
      </c>
      <c r="AL919">
        <f t="shared" si="274"/>
        <v>0</v>
      </c>
    </row>
    <row r="920" spans="2:38" x14ac:dyDescent="0.25">
      <c r="B920" t="s">
        <v>2393</v>
      </c>
      <c r="C920" t="s">
        <v>3710</v>
      </c>
      <c r="D920" s="3">
        <v>1118.7492</v>
      </c>
      <c r="E920">
        <v>9.4406999999998789</v>
      </c>
      <c r="F920" s="3">
        <v>3.8883599999999997E-2</v>
      </c>
      <c r="G920" s="3">
        <v>44.185071999999998</v>
      </c>
      <c r="H920" s="3">
        <v>-2.0061008999999999</v>
      </c>
      <c r="I920" s="3">
        <v>0.52201463999999997</v>
      </c>
      <c r="L920">
        <f t="shared" si="275"/>
        <v>1</v>
      </c>
      <c r="M920">
        <f t="shared" si="262"/>
        <v>90.868563439180519</v>
      </c>
      <c r="N920" t="str">
        <f t="shared" si="263"/>
        <v>-6.58369631907664-0.916523201112015i</v>
      </c>
      <c r="O920" t="str">
        <f t="shared" si="264"/>
        <v>-6.58369631907664+0.916523201112015i</v>
      </c>
      <c r="P920" t="str">
        <f t="shared" si="265"/>
        <v>-0.278171684543466-0.190614928446837i</v>
      </c>
      <c r="Q920" t="str">
        <f t="shared" si="266"/>
        <v>-0.278171684543466+0.190614928446837i</v>
      </c>
      <c r="R920" t="str">
        <f t="shared" si="276"/>
        <v>-0.278171655671794-0.190614862383086i</v>
      </c>
      <c r="S920" t="str">
        <f t="shared" si="277"/>
        <v>-0.278171655671794+0.190614862383086i</v>
      </c>
      <c r="U920" t="str">
        <f t="shared" si="278"/>
        <v>0.259929031677366+0.452428597676168i</v>
      </c>
      <c r="V920" t="str">
        <f t="shared" si="267"/>
        <v>0.472817551208926+1.49044026182557i</v>
      </c>
      <c r="W920" t="str">
        <f t="shared" si="268"/>
        <v>-0.064753461187163+1.4896044757905i</v>
      </c>
      <c r="X920" t="str">
        <f t="shared" si="279"/>
        <v>0.515750000400974-0.0790991440557527i</v>
      </c>
      <c r="Y920" t="str">
        <f t="shared" si="269"/>
        <v>-0.560824838626746+0.373629126738516i</v>
      </c>
      <c r="Z920" t="str">
        <f t="shared" si="270"/>
        <v>-0.691871647822299+1.5003723144275i</v>
      </c>
      <c r="AA920" t="str">
        <f t="shared" si="271"/>
        <v>-14.1635194973896+156.272907168981i</v>
      </c>
      <c r="AB920">
        <f t="shared" si="272"/>
        <v>156.9134372818271</v>
      </c>
      <c r="AE920">
        <f t="shared" si="260"/>
        <v>1118.7492</v>
      </c>
      <c r="AF920">
        <f t="shared" si="273"/>
        <v>156.9134372818271</v>
      </c>
      <c r="AI920" s="1">
        <v>0</v>
      </c>
      <c r="AK920" s="1">
        <f t="shared" si="261"/>
        <v>6.0477373958400018E-11</v>
      </c>
      <c r="AL920">
        <f t="shared" si="274"/>
        <v>1.4890634268982369E-6</v>
      </c>
    </row>
    <row r="921" spans="2:38" x14ac:dyDescent="0.25">
      <c r="B921" t="s">
        <v>2394</v>
      </c>
      <c r="C921" t="s">
        <v>71</v>
      </c>
      <c r="D921" s="3">
        <v>1118.7492</v>
      </c>
      <c r="E921">
        <v>0</v>
      </c>
      <c r="F921" s="3">
        <v>0</v>
      </c>
      <c r="G921" s="3">
        <v>44.185071999999998</v>
      </c>
      <c r="H921" s="3">
        <v>-2.0061008999999999</v>
      </c>
      <c r="I921" s="3">
        <v>0.52201463999999997</v>
      </c>
      <c r="L921">
        <f t="shared" si="275"/>
        <v>1</v>
      </c>
      <c r="M921">
        <f t="shared" si="262"/>
        <v>90.868563439180519</v>
      </c>
      <c r="N921" t="str">
        <f t="shared" si="263"/>
        <v>-6.58369631907664-0.916523201112015i</v>
      </c>
      <c r="O921" t="str">
        <f t="shared" si="264"/>
        <v>-6.58369631907664+0.916523201112015i</v>
      </c>
      <c r="P921" t="str">
        <f t="shared" si="265"/>
        <v>-0.278171684543466-0.190614928446837i</v>
      </c>
      <c r="Q921" t="str">
        <f t="shared" si="266"/>
        <v>-0.278171684543466+0.190614928446837i</v>
      </c>
      <c r="R921" t="str">
        <f t="shared" si="276"/>
        <v>-0.278171684543466-0.190614928446837i</v>
      </c>
      <c r="S921" t="str">
        <f t="shared" si="277"/>
        <v>-0.278171684543466+0.190614928446837i</v>
      </c>
      <c r="U921" t="str">
        <f t="shared" si="278"/>
        <v>0</v>
      </c>
      <c r="V921" t="str">
        <f t="shared" si="267"/>
        <v>0.472817551208926+1.49044026182557i</v>
      </c>
      <c r="W921" t="str">
        <f t="shared" si="268"/>
        <v>-0.064753461187163+1.4896044757905i</v>
      </c>
      <c r="X921" t="str">
        <f t="shared" si="279"/>
        <v>0</v>
      </c>
      <c r="Y921" t="str">
        <f t="shared" si="269"/>
        <v>-0.560824838626746+0.373629126738516i</v>
      </c>
      <c r="Z921" t="str">
        <f t="shared" si="270"/>
        <v>-0.691871647822299+1.5003723144275i</v>
      </c>
      <c r="AA921" t="str">
        <f t="shared" si="271"/>
        <v>-14.1635194973896+156.272907168981i</v>
      </c>
      <c r="AB921">
        <f t="shared" si="272"/>
        <v>156.9134372818271</v>
      </c>
      <c r="AE921">
        <f t="shared" si="260"/>
        <v>1118.7492</v>
      </c>
      <c r="AF921">
        <f t="shared" si="273"/>
        <v>156.9134372818271</v>
      </c>
      <c r="AI921" s="1">
        <v>0</v>
      </c>
      <c r="AK921" s="1">
        <f t="shared" si="261"/>
        <v>0</v>
      </c>
      <c r="AL921">
        <f t="shared" si="274"/>
        <v>0</v>
      </c>
    </row>
    <row r="922" spans="2:38" x14ac:dyDescent="0.25">
      <c r="B922" t="s">
        <v>2334</v>
      </c>
      <c r="C922" t="s">
        <v>78</v>
      </c>
      <c r="D922" s="3">
        <v>1120.3253999999999</v>
      </c>
      <c r="E922">
        <v>1.5761999999999716</v>
      </c>
      <c r="F922" s="3">
        <v>0</v>
      </c>
      <c r="G922" s="3">
        <v>50.791556999999997</v>
      </c>
      <c r="H922" s="3">
        <v>-2.1853346999999999</v>
      </c>
      <c r="I922" s="3">
        <v>0.52731096</v>
      </c>
      <c r="L922">
        <f t="shared" si="275"/>
        <v>1</v>
      </c>
      <c r="M922">
        <f t="shared" si="262"/>
        <v>90.868563439180519</v>
      </c>
      <c r="N922" t="str">
        <f t="shared" si="263"/>
        <v>-7.02214684659993-1.21696781583844i</v>
      </c>
      <c r="O922" t="str">
        <f t="shared" si="264"/>
        <v>-7.02214684659993+1.21696781583844i</v>
      </c>
      <c r="P922" t="str">
        <f t="shared" si="265"/>
        <v>-0.278171692128517-0.190614925298213i</v>
      </c>
      <c r="Q922" t="str">
        <f t="shared" si="266"/>
        <v>-0.278171692128517+0.190614925298213i</v>
      </c>
      <c r="R922" t="str">
        <f t="shared" si="276"/>
        <v>-0.278171688335991-0.190614926872525i</v>
      </c>
      <c r="S922" t="str">
        <f t="shared" si="277"/>
        <v>-0.278171688335991+0.190614926872525i</v>
      </c>
      <c r="U922" t="str">
        <f t="shared" si="278"/>
        <v>0</v>
      </c>
      <c r="V922" t="str">
        <f t="shared" si="267"/>
        <v>0.472817551208926+1.49044026182557i</v>
      </c>
      <c r="W922" t="str">
        <f t="shared" si="268"/>
        <v>-0.064753461187163+1.4896044757905i</v>
      </c>
      <c r="X922" t="str">
        <f t="shared" si="279"/>
        <v>0</v>
      </c>
      <c r="Y922" t="str">
        <f t="shared" si="269"/>
        <v>-0.560824838626746+0.373629126738516i</v>
      </c>
      <c r="Z922" t="str">
        <f t="shared" si="270"/>
        <v>-0.691871647822299+1.5003723144275i</v>
      </c>
      <c r="AA922" t="str">
        <f t="shared" si="271"/>
        <v>-19.2277326106967+182.965089076839i</v>
      </c>
      <c r="AB922">
        <f t="shared" si="272"/>
        <v>183.97263253604888</v>
      </c>
      <c r="AE922">
        <f t="shared" si="260"/>
        <v>1120.3253999999999</v>
      </c>
      <c r="AF922">
        <f t="shared" si="273"/>
        <v>183.97263253604888</v>
      </c>
      <c r="AI922" s="1">
        <v>0</v>
      </c>
      <c r="AK922" s="1">
        <f t="shared" si="261"/>
        <v>0</v>
      </c>
      <c r="AL922">
        <f t="shared" si="274"/>
        <v>0</v>
      </c>
    </row>
    <row r="923" spans="2:38" x14ac:dyDescent="0.25">
      <c r="B923" t="s">
        <v>2395</v>
      </c>
      <c r="C923" t="s">
        <v>3711</v>
      </c>
      <c r="D923" s="3">
        <v>1120.3253999999999</v>
      </c>
      <c r="E923">
        <v>0</v>
      </c>
      <c r="F923" s="3">
        <v>1.6571399999999999E-4</v>
      </c>
      <c r="G923" s="3">
        <v>50.791561000000002</v>
      </c>
      <c r="H923" s="3">
        <v>-2.1853348000000001</v>
      </c>
      <c r="I923" s="3">
        <v>0.52731097000000005</v>
      </c>
      <c r="L923">
        <f t="shared" si="275"/>
        <v>1</v>
      </c>
      <c r="M923">
        <f t="shared" si="262"/>
        <v>90.87610342615929</v>
      </c>
      <c r="N923" t="str">
        <f t="shared" si="263"/>
        <v>-7.02214704664398-1.21696830497309i</v>
      </c>
      <c r="O923" t="str">
        <f t="shared" si="264"/>
        <v>-7.02214704664398+1.21696830497309i</v>
      </c>
      <c r="P923" t="str">
        <f t="shared" si="265"/>
        <v>-0.278171683023786-0.19061493766649i</v>
      </c>
      <c r="Q923" t="str">
        <f t="shared" si="266"/>
        <v>-0.278171683023786+0.19061493766649i</v>
      </c>
      <c r="R923" t="str">
        <f t="shared" si="276"/>
        <v>-0.278171687576152-0.190614931482352i</v>
      </c>
      <c r="S923" t="str">
        <f t="shared" si="277"/>
        <v>-0.278171687576152+0.190614931482352i</v>
      </c>
      <c r="U923" t="str">
        <f t="shared" si="278"/>
        <v>-0.000912082812839371+0.00237336231318785i</v>
      </c>
      <c r="V923" t="str">
        <f t="shared" si="267"/>
        <v>0.471905468396087+1.49281362413876i</v>
      </c>
      <c r="W923" t="str">
        <f t="shared" si="268"/>
        <v>-0.065665544000002+1.49197783810369i</v>
      </c>
      <c r="X923" t="str">
        <f t="shared" si="279"/>
        <v>0.00188413761471618+0.00170726950887931i</v>
      </c>
      <c r="Y923" t="str">
        <f t="shared" si="269"/>
        <v>-0.55894070101203+0.375336396247395i</v>
      </c>
      <c r="Z923" t="str">
        <f t="shared" si="270"/>
        <v>-0.689987510207583+1.50207958393637i</v>
      </c>
      <c r="AA923" t="str">
        <f t="shared" si="271"/>
        <v>-19.3072395305016+182.63139472877i</v>
      </c>
      <c r="AB923">
        <f t="shared" si="272"/>
        <v>183.64911064000273</v>
      </c>
      <c r="AE923">
        <f t="shared" si="260"/>
        <v>1120.3253999999999</v>
      </c>
      <c r="AF923">
        <f t="shared" si="273"/>
        <v>183.64911064000273</v>
      </c>
      <c r="AI923" s="1">
        <v>0</v>
      </c>
      <c r="AK923" s="1">
        <f t="shared" si="261"/>
        <v>1.0984451918399997E-15</v>
      </c>
      <c r="AL923">
        <f t="shared" si="274"/>
        <v>3.7047256414407803E-11</v>
      </c>
    </row>
    <row r="924" spans="2:38" x14ac:dyDescent="0.25">
      <c r="B924" t="s">
        <v>2396</v>
      </c>
      <c r="C924" t="s">
        <v>71</v>
      </c>
      <c r="D924" s="3">
        <v>1120.3253999999999</v>
      </c>
      <c r="E924">
        <v>0</v>
      </c>
      <c r="F924" s="3">
        <v>0</v>
      </c>
      <c r="G924" s="3">
        <v>50.791561000000002</v>
      </c>
      <c r="H924" s="3">
        <v>-2.1853348000000001</v>
      </c>
      <c r="I924" s="3">
        <v>0.52731097000000005</v>
      </c>
      <c r="L924">
        <f t="shared" si="275"/>
        <v>1</v>
      </c>
      <c r="M924">
        <f t="shared" si="262"/>
        <v>90.87610342615929</v>
      </c>
      <c r="N924" t="str">
        <f t="shared" si="263"/>
        <v>-7.02214704664398-1.21696830497309i</v>
      </c>
      <c r="O924" t="str">
        <f t="shared" si="264"/>
        <v>-7.02214704664398+1.21696830497309i</v>
      </c>
      <c r="P924" t="str">
        <f t="shared" si="265"/>
        <v>-0.278171683023786-0.19061493766649i</v>
      </c>
      <c r="Q924" t="str">
        <f t="shared" si="266"/>
        <v>-0.278171683023786+0.19061493766649i</v>
      </c>
      <c r="R924" t="str">
        <f t="shared" si="276"/>
        <v>-0.278171683023786-0.19061493766649i</v>
      </c>
      <c r="S924" t="str">
        <f t="shared" si="277"/>
        <v>-0.278171683023786+0.19061493766649i</v>
      </c>
      <c r="U924" t="str">
        <f t="shared" si="278"/>
        <v>0</v>
      </c>
      <c r="V924" t="str">
        <f t="shared" si="267"/>
        <v>0.471905468396087+1.49281362413876i</v>
      </c>
      <c r="W924" t="str">
        <f t="shared" si="268"/>
        <v>-0.065665544000002+1.49197783810369i</v>
      </c>
      <c r="X924" t="str">
        <f t="shared" si="279"/>
        <v>0</v>
      </c>
      <c r="Y924" t="str">
        <f t="shared" si="269"/>
        <v>-0.55894070101203+0.375336396247395i</v>
      </c>
      <c r="Z924" t="str">
        <f t="shared" si="270"/>
        <v>-0.689987510207583+1.50207958393637i</v>
      </c>
      <c r="AA924" t="str">
        <f t="shared" si="271"/>
        <v>-19.3072395305016+182.63139472877i</v>
      </c>
      <c r="AB924">
        <f t="shared" si="272"/>
        <v>183.64911064000273</v>
      </c>
      <c r="AE924">
        <f t="shared" si="260"/>
        <v>1120.3253999999999</v>
      </c>
      <c r="AF924">
        <f t="shared" si="273"/>
        <v>183.64911064000273</v>
      </c>
      <c r="AI924" s="1">
        <v>0</v>
      </c>
      <c r="AK924" s="1">
        <f t="shared" si="261"/>
        <v>0</v>
      </c>
      <c r="AL924">
        <f t="shared" si="274"/>
        <v>0</v>
      </c>
    </row>
    <row r="925" spans="2:38" x14ac:dyDescent="0.25">
      <c r="B925" t="s">
        <v>1859</v>
      </c>
      <c r="C925" t="s">
        <v>78</v>
      </c>
      <c r="D925" s="3">
        <v>1120.8706</v>
      </c>
      <c r="E925">
        <v>0.54520000000002256</v>
      </c>
      <c r="F925" s="3">
        <v>0</v>
      </c>
      <c r="G925" s="3">
        <v>53.208475999999997</v>
      </c>
      <c r="H925" s="3">
        <v>-2.2473371000000002</v>
      </c>
      <c r="I925" s="3">
        <v>0.52898027999999997</v>
      </c>
      <c r="L925">
        <f t="shared" si="275"/>
        <v>1</v>
      </c>
      <c r="M925">
        <f t="shared" si="262"/>
        <v>90.87610342615929</v>
      </c>
      <c r="N925" t="str">
        <f t="shared" si="263"/>
        <v>-7.17382021881859-1.32090100615813i</v>
      </c>
      <c r="O925" t="str">
        <f t="shared" si="264"/>
        <v>-7.17382021881859+1.32090100615813i</v>
      </c>
      <c r="P925" t="str">
        <f t="shared" si="265"/>
        <v>-0.278171683028904-0.190614932391318i</v>
      </c>
      <c r="Q925" t="str">
        <f t="shared" si="266"/>
        <v>-0.278171683028904+0.190614932391318i</v>
      </c>
      <c r="R925" t="str">
        <f t="shared" si="276"/>
        <v>-0.278171683026345-0.190614935028904i</v>
      </c>
      <c r="S925" t="str">
        <f t="shared" si="277"/>
        <v>-0.278171683026345+0.190614935028904i</v>
      </c>
      <c r="U925" t="str">
        <f t="shared" si="278"/>
        <v>0</v>
      </c>
      <c r="V925" t="str">
        <f t="shared" si="267"/>
        <v>0.471905468396087+1.49281362413876i</v>
      </c>
      <c r="W925" t="str">
        <f t="shared" si="268"/>
        <v>-0.065665544000002+1.49197783810369i</v>
      </c>
      <c r="X925" t="str">
        <f t="shared" si="279"/>
        <v>0</v>
      </c>
      <c r="Y925" t="str">
        <f t="shared" si="269"/>
        <v>-0.55894070101203+0.375336396247395i</v>
      </c>
      <c r="Z925" t="str">
        <f t="shared" si="270"/>
        <v>-0.689987510207583+1.50207958393637i</v>
      </c>
      <c r="AA925" t="str">
        <f t="shared" si="271"/>
        <v>-21.0591009834516+191.865013834984i</v>
      </c>
      <c r="AB925">
        <f t="shared" si="272"/>
        <v>193.01727712339593</v>
      </c>
      <c r="AE925">
        <f t="shared" si="260"/>
        <v>1120.8706</v>
      </c>
      <c r="AF925">
        <f t="shared" si="273"/>
        <v>193.01727712339593</v>
      </c>
      <c r="AI925" s="1">
        <v>0</v>
      </c>
      <c r="AK925" s="1">
        <f t="shared" si="261"/>
        <v>0</v>
      </c>
      <c r="AL925">
        <f t="shared" si="274"/>
        <v>0</v>
      </c>
    </row>
    <row r="926" spans="2:38" x14ac:dyDescent="0.25">
      <c r="B926" t="s">
        <v>2397</v>
      </c>
      <c r="C926" t="s">
        <v>3711</v>
      </c>
      <c r="D926" s="3">
        <v>1121.9806000000001</v>
      </c>
      <c r="E926">
        <v>1.1100000000001273</v>
      </c>
      <c r="F926" s="3">
        <v>0</v>
      </c>
      <c r="G926" s="3">
        <v>52.499054999999998</v>
      </c>
      <c r="H926" s="3">
        <v>2.8635269000000001</v>
      </c>
      <c r="I926" s="3">
        <v>0.53226384999999998</v>
      </c>
      <c r="L926">
        <f t="shared" si="275"/>
        <v>1</v>
      </c>
      <c r="M926">
        <f t="shared" si="262"/>
        <v>90.87610342615929</v>
      </c>
      <c r="N926" t="str">
        <f t="shared" si="263"/>
        <v>-7.09725180560546-1.45879121461232i</v>
      </c>
      <c r="O926" t="str">
        <f t="shared" si="264"/>
        <v>-7.09725180560546+1.45879121461232i</v>
      </c>
      <c r="P926" t="str">
        <f t="shared" si="265"/>
        <v>0.414901995398528-0.0556193615500203i</v>
      </c>
      <c r="Q926" t="str">
        <f t="shared" si="266"/>
        <v>0.414901995398528+0.0556193615500203i</v>
      </c>
      <c r="R926" t="str">
        <f t="shared" si="276"/>
        <v>0.068365156184812-0.123117146970669i</v>
      </c>
      <c r="S926" t="str">
        <f t="shared" si="277"/>
        <v>0.068365156184812+0.123117146970669i</v>
      </c>
      <c r="U926" t="str">
        <f t="shared" si="278"/>
        <v>0</v>
      </c>
      <c r="V926" t="str">
        <f t="shared" si="267"/>
        <v>0.471905468396087+1.49281362413876i</v>
      </c>
      <c r="W926" t="str">
        <f t="shared" si="268"/>
        <v>-0.065665544000002+1.49197783810369i</v>
      </c>
      <c r="X926" t="str">
        <f t="shared" si="279"/>
        <v>0</v>
      </c>
      <c r="Y926" t="str">
        <f t="shared" si="269"/>
        <v>-0.55894070101203+0.375336396247395i</v>
      </c>
      <c r="Z926" t="str">
        <f t="shared" si="270"/>
        <v>-0.689987510207583+1.50207958393637i</v>
      </c>
      <c r="AA926" t="str">
        <f t="shared" si="271"/>
        <v>-23.4471828504711+200.169852621196i</v>
      </c>
      <c r="AB926">
        <f t="shared" si="272"/>
        <v>201.53843375896008</v>
      </c>
      <c r="AE926">
        <f t="shared" si="260"/>
        <v>1121.9806000000001</v>
      </c>
      <c r="AF926">
        <f t="shared" si="273"/>
        <v>201.53843375896008</v>
      </c>
      <c r="AI926" s="1">
        <v>-9.6263399999999999E-2</v>
      </c>
      <c r="AK926" s="1">
        <f t="shared" si="261"/>
        <v>3.7066568718240007E-10</v>
      </c>
      <c r="AL926">
        <f t="shared" si="274"/>
        <v>1.5055602613429245E-5</v>
      </c>
    </row>
    <row r="927" spans="2:38" x14ac:dyDescent="0.25">
      <c r="B927" t="s">
        <v>1857</v>
      </c>
      <c r="C927" t="s">
        <v>78</v>
      </c>
      <c r="D927" s="3">
        <v>1122.1116999999999</v>
      </c>
      <c r="E927">
        <v>0.13109999999983302</v>
      </c>
      <c r="F927" s="3">
        <v>0</v>
      </c>
      <c r="G927" s="3">
        <v>51.751533999999999</v>
      </c>
      <c r="H927" s="3">
        <v>2.8405619999999998</v>
      </c>
      <c r="I927" s="3">
        <v>0.53266400000000003</v>
      </c>
      <c r="L927">
        <f t="shared" si="275"/>
        <v>1</v>
      </c>
      <c r="M927">
        <f t="shared" si="262"/>
        <v>90.87610342615929</v>
      </c>
      <c r="N927" t="str">
        <f t="shared" si="263"/>
        <v>-7.04287886776584-1.46608023449517i</v>
      </c>
      <c r="O927" t="str">
        <f t="shared" si="264"/>
        <v>-7.04287886776584+1.46608023449517i</v>
      </c>
      <c r="P927" t="str">
        <f t="shared" si="265"/>
        <v>0.414901987579224-0.0556193573838362i</v>
      </c>
      <c r="Q927" t="str">
        <f t="shared" si="266"/>
        <v>0.414901987579224+0.0556193573838362i</v>
      </c>
      <c r="R927" t="str">
        <f t="shared" si="276"/>
        <v>0.414901991488876-0.0556193594669285i</v>
      </c>
      <c r="S927" t="str">
        <f t="shared" si="277"/>
        <v>0.414901991488876+0.0556193594669285i</v>
      </c>
      <c r="U927" t="str">
        <f t="shared" si="278"/>
        <v>0</v>
      </c>
      <c r="V927" t="str">
        <f t="shared" si="267"/>
        <v>0.471905468396087+1.49281362413876i</v>
      </c>
      <c r="W927" t="str">
        <f t="shared" si="268"/>
        <v>-0.065665544000002+1.49197783810369i</v>
      </c>
      <c r="X927" t="str">
        <f t="shared" si="279"/>
        <v>0</v>
      </c>
      <c r="Y927" t="str">
        <f t="shared" si="269"/>
        <v>-0.55894070101203+0.375336396247395i</v>
      </c>
      <c r="Z927" t="str">
        <f t="shared" si="270"/>
        <v>-0.689987510207583+1.50207958393637i</v>
      </c>
      <c r="AA927" t="str">
        <f t="shared" si="271"/>
        <v>-23.5849848720512+199.894066307057i</v>
      </c>
      <c r="AB927">
        <f t="shared" si="272"/>
        <v>201.2806231513232</v>
      </c>
      <c r="AE927">
        <f t="shared" si="260"/>
        <v>1122.1116999999999</v>
      </c>
      <c r="AF927">
        <f t="shared" si="273"/>
        <v>201.2806231513232</v>
      </c>
      <c r="AI927" s="1">
        <v>0</v>
      </c>
      <c r="AK927" s="1">
        <f t="shared" si="261"/>
        <v>0</v>
      </c>
      <c r="AL927">
        <f t="shared" si="274"/>
        <v>0</v>
      </c>
    </row>
    <row r="928" spans="2:38" x14ac:dyDescent="0.25">
      <c r="B928" t="s">
        <v>2398</v>
      </c>
      <c r="C928" t="s">
        <v>3711</v>
      </c>
      <c r="D928" s="3">
        <v>1122.8616999999999</v>
      </c>
      <c r="E928">
        <v>0.75</v>
      </c>
      <c r="F928" s="3">
        <v>0</v>
      </c>
      <c r="G928" s="3">
        <v>47.589257000000003</v>
      </c>
      <c r="H928" s="3">
        <v>2.7091386000000002</v>
      </c>
      <c r="I928" s="3">
        <v>0.53506936999999999</v>
      </c>
      <c r="L928">
        <f t="shared" si="275"/>
        <v>1</v>
      </c>
      <c r="M928">
        <f t="shared" si="262"/>
        <v>90.87610342615929</v>
      </c>
      <c r="N928" t="str">
        <f t="shared" si="263"/>
        <v>-6.73170202670334-1.50779468883473i</v>
      </c>
      <c r="O928" t="str">
        <f t="shared" si="264"/>
        <v>-6.73170202670334+1.50779468883473i</v>
      </c>
      <c r="P928" t="str">
        <f t="shared" si="265"/>
        <v>0.414902642692551-0.0556192174697364i</v>
      </c>
      <c r="Q928" t="str">
        <f t="shared" si="266"/>
        <v>0.414902642692551+0.0556192174697364i</v>
      </c>
      <c r="R928" t="str">
        <f t="shared" si="276"/>
        <v>0.414902315135887-0.0556192874267865i</v>
      </c>
      <c r="S928" t="str">
        <f t="shared" si="277"/>
        <v>0.414902315135887+0.0556192874267865i</v>
      </c>
      <c r="U928" t="str">
        <f t="shared" si="278"/>
        <v>0</v>
      </c>
      <c r="V928" t="str">
        <f t="shared" si="267"/>
        <v>0.471905468396087+1.49281362413876i</v>
      </c>
      <c r="W928" t="str">
        <f t="shared" si="268"/>
        <v>-0.065665544000002+1.49197783810369i</v>
      </c>
      <c r="X928" t="str">
        <f t="shared" si="279"/>
        <v>0</v>
      </c>
      <c r="Y928" t="str">
        <f t="shared" si="269"/>
        <v>-0.55894070101203+0.375336396247395i</v>
      </c>
      <c r="Z928" t="str">
        <f t="shared" si="270"/>
        <v>-0.689987510207583+1.50207958393637i</v>
      </c>
      <c r="AA928" t="str">
        <f t="shared" si="271"/>
        <v>-24.3736155350104+198.315692568448i</v>
      </c>
      <c r="AB928">
        <f t="shared" si="272"/>
        <v>199.80787535317938</v>
      </c>
      <c r="AE928">
        <f t="shared" si="260"/>
        <v>1122.8616999999999</v>
      </c>
      <c r="AF928">
        <f t="shared" si="273"/>
        <v>199.80787535317938</v>
      </c>
      <c r="AI928" s="1">
        <v>0</v>
      </c>
      <c r="AK928" s="1">
        <f t="shared" si="261"/>
        <v>0</v>
      </c>
      <c r="AL928">
        <f t="shared" si="274"/>
        <v>0</v>
      </c>
    </row>
    <row r="929" spans="2:38" x14ac:dyDescent="0.25">
      <c r="B929" t="s">
        <v>2338</v>
      </c>
      <c r="C929" t="s">
        <v>78</v>
      </c>
      <c r="D929" s="3">
        <v>1123.0879</v>
      </c>
      <c r="E929">
        <v>0.22620000000006257</v>
      </c>
      <c r="F929" s="3">
        <v>0</v>
      </c>
      <c r="G929" s="3">
        <v>46.372464999999998</v>
      </c>
      <c r="H929" s="3">
        <v>2.6694950999999998</v>
      </c>
      <c r="I929" s="3">
        <v>0.53583581999999996</v>
      </c>
      <c r="L929">
        <f t="shared" si="275"/>
        <v>1</v>
      </c>
      <c r="M929">
        <f t="shared" si="262"/>
        <v>90.87610342615929</v>
      </c>
      <c r="N929" t="str">
        <f t="shared" si="263"/>
        <v>-6.63783982246915-1.52037741736803i</v>
      </c>
      <c r="O929" t="str">
        <f t="shared" si="264"/>
        <v>-6.63783982246915+1.52037741736803i</v>
      </c>
      <c r="P929" t="str">
        <f t="shared" si="265"/>
        <v>0.414902643153309-0.0556192075761882i</v>
      </c>
      <c r="Q929" t="str">
        <f t="shared" si="266"/>
        <v>0.414902643153309+0.0556192075761882i</v>
      </c>
      <c r="R929" t="str">
        <f t="shared" si="276"/>
        <v>0.41490264292293-0.0556192125229625i</v>
      </c>
      <c r="S929" t="str">
        <f t="shared" si="277"/>
        <v>0.41490264292293+0.0556192125229625i</v>
      </c>
      <c r="U929" t="str">
        <f t="shared" si="278"/>
        <v>0</v>
      </c>
      <c r="V929" t="str">
        <f t="shared" si="267"/>
        <v>0.471905468396087+1.49281362413876i</v>
      </c>
      <c r="W929" t="str">
        <f t="shared" si="268"/>
        <v>-0.065665544000002+1.49197783810369i</v>
      </c>
      <c r="X929" t="str">
        <f t="shared" si="279"/>
        <v>0</v>
      </c>
      <c r="Y929" t="str">
        <f t="shared" si="269"/>
        <v>-0.55894070101203+0.375336396247395i</v>
      </c>
      <c r="Z929" t="str">
        <f t="shared" si="270"/>
        <v>-0.689987510207583+1.50207958393637i</v>
      </c>
      <c r="AA929" t="str">
        <f t="shared" si="271"/>
        <v>-24.6114974826663+197.83960732048i</v>
      </c>
      <c r="AB929">
        <f t="shared" si="272"/>
        <v>199.36458068839866</v>
      </c>
      <c r="AE929">
        <f t="shared" si="260"/>
        <v>1123.0879</v>
      </c>
      <c r="AF929">
        <f t="shared" si="273"/>
        <v>199.36458068839866</v>
      </c>
      <c r="AI929" s="1">
        <v>0</v>
      </c>
      <c r="AK929" s="1">
        <f t="shared" si="261"/>
        <v>0</v>
      </c>
      <c r="AL929">
        <f t="shared" si="274"/>
        <v>0</v>
      </c>
    </row>
    <row r="930" spans="2:38" x14ac:dyDescent="0.25">
      <c r="B930" t="s">
        <v>2399</v>
      </c>
      <c r="C930" t="s">
        <v>78</v>
      </c>
      <c r="D930" s="3">
        <v>1123.0879</v>
      </c>
      <c r="E930">
        <v>0</v>
      </c>
      <c r="F930" s="3">
        <v>0</v>
      </c>
      <c r="G930" s="3">
        <v>46.372464999999998</v>
      </c>
      <c r="H930" s="3">
        <v>2.6694950999999998</v>
      </c>
      <c r="I930" s="3">
        <v>0.53583581999999996</v>
      </c>
      <c r="L930">
        <f t="shared" si="275"/>
        <v>1</v>
      </c>
      <c r="M930">
        <f t="shared" si="262"/>
        <v>90.87610342615929</v>
      </c>
      <c r="N930" t="str">
        <f t="shared" si="263"/>
        <v>-6.63783982246915-1.52037741736803i</v>
      </c>
      <c r="O930" t="str">
        <f t="shared" si="264"/>
        <v>-6.63783982246915+1.52037741736803i</v>
      </c>
      <c r="P930" t="str">
        <f t="shared" si="265"/>
        <v>0.414902643153309-0.0556192075761882i</v>
      </c>
      <c r="Q930" t="str">
        <f t="shared" si="266"/>
        <v>0.414902643153309+0.0556192075761882i</v>
      </c>
      <c r="R930" t="str">
        <f t="shared" si="276"/>
        <v>0.414902643153309-0.055619207576188i</v>
      </c>
      <c r="S930" t="str">
        <f t="shared" si="277"/>
        <v>0.414902643153309+0.055619207576188i</v>
      </c>
      <c r="U930" t="str">
        <f t="shared" si="278"/>
        <v>0</v>
      </c>
      <c r="V930" t="str">
        <f t="shared" si="267"/>
        <v>0.471905468396087+1.49281362413876i</v>
      </c>
      <c r="W930" t="str">
        <f t="shared" si="268"/>
        <v>-0.065665544000002+1.49197783810369i</v>
      </c>
      <c r="X930" t="str">
        <f t="shared" si="279"/>
        <v>0</v>
      </c>
      <c r="Y930" t="str">
        <f t="shared" si="269"/>
        <v>-0.55894070101203+0.375336396247395i</v>
      </c>
      <c r="Z930" t="str">
        <f t="shared" si="270"/>
        <v>-0.689987510207583+1.50207958393637i</v>
      </c>
      <c r="AA930" t="str">
        <f t="shared" si="271"/>
        <v>-24.6114974826663+197.83960732048i</v>
      </c>
      <c r="AB930">
        <f t="shared" si="272"/>
        <v>199.36458068839866</v>
      </c>
      <c r="AE930">
        <f t="shared" si="260"/>
        <v>1123.0879</v>
      </c>
      <c r="AF930">
        <f t="shared" si="273"/>
        <v>199.36458068839866</v>
      </c>
      <c r="AI930" s="1">
        <v>0</v>
      </c>
      <c r="AK930" s="1">
        <f t="shared" si="261"/>
        <v>0</v>
      </c>
      <c r="AL930">
        <f t="shared" si="274"/>
        <v>0</v>
      </c>
    </row>
    <row r="931" spans="2:38" x14ac:dyDescent="0.25">
      <c r="B931" t="s">
        <v>2400</v>
      </c>
      <c r="C931" t="s">
        <v>78</v>
      </c>
      <c r="D931" s="3">
        <v>1124.1049</v>
      </c>
      <c r="E931">
        <v>1.0170000000000528</v>
      </c>
      <c r="F931" s="3">
        <v>0</v>
      </c>
      <c r="G931" s="3">
        <v>41.124107000000002</v>
      </c>
      <c r="H931" s="3">
        <v>2.4912835000000002</v>
      </c>
      <c r="I931" s="3">
        <v>0.53954254000000001</v>
      </c>
      <c r="L931">
        <f t="shared" si="275"/>
        <v>1</v>
      </c>
      <c r="M931">
        <f t="shared" si="262"/>
        <v>90.87610342615929</v>
      </c>
      <c r="N931" t="str">
        <f t="shared" si="263"/>
        <v>-6.21589616667028-1.57694066000395i</v>
      </c>
      <c r="O931" t="str">
        <f t="shared" si="264"/>
        <v>-6.21589616667028+1.57694066000395i</v>
      </c>
      <c r="P931" t="str">
        <f t="shared" si="265"/>
        <v>0.414902631630223-0.0556191997050133i</v>
      </c>
      <c r="Q931" t="str">
        <f t="shared" si="266"/>
        <v>0.414902631630223+0.0556191997050133i</v>
      </c>
      <c r="R931" t="str">
        <f t="shared" si="276"/>
        <v>0.414902637391766-0.0556192036406005i</v>
      </c>
      <c r="S931" t="str">
        <f t="shared" si="277"/>
        <v>0.414902637391766+0.0556192036406005i</v>
      </c>
      <c r="U931" t="str">
        <f t="shared" si="278"/>
        <v>0</v>
      </c>
      <c r="V931" t="str">
        <f t="shared" si="267"/>
        <v>0.471905468396087+1.49281362413876i</v>
      </c>
      <c r="W931" t="str">
        <f t="shared" si="268"/>
        <v>-0.065665544000002+1.49197783810369i</v>
      </c>
      <c r="X931" t="str">
        <f t="shared" si="279"/>
        <v>0</v>
      </c>
      <c r="Y931" t="str">
        <f t="shared" si="269"/>
        <v>-0.55894070101203+0.375336396247395i</v>
      </c>
      <c r="Z931" t="str">
        <f t="shared" si="270"/>
        <v>-0.689987510207583+1.50207958393637i</v>
      </c>
      <c r="AA931" t="str">
        <f t="shared" si="271"/>
        <v>-25.6808510972678+195.699398883668i</v>
      </c>
      <c r="AB931">
        <f t="shared" si="272"/>
        <v>197.37720445003026</v>
      </c>
      <c r="AE931">
        <f t="shared" si="260"/>
        <v>1124.1049</v>
      </c>
      <c r="AF931">
        <f t="shared" si="273"/>
        <v>197.37720445003026</v>
      </c>
      <c r="AI931" s="1">
        <v>0</v>
      </c>
      <c r="AK931" s="1">
        <f t="shared" si="261"/>
        <v>0</v>
      </c>
      <c r="AL931">
        <f t="shared" si="274"/>
        <v>0</v>
      </c>
    </row>
    <row r="932" spans="2:38" x14ac:dyDescent="0.25">
      <c r="B932" t="s">
        <v>2401</v>
      </c>
      <c r="C932" t="s">
        <v>71</v>
      </c>
      <c r="D932" s="3">
        <v>1124.1049</v>
      </c>
      <c r="E932">
        <v>0</v>
      </c>
      <c r="F932" s="3">
        <v>0</v>
      </c>
      <c r="G932" s="3">
        <v>41.124107000000002</v>
      </c>
      <c r="H932" s="3">
        <v>2.4912835000000002</v>
      </c>
      <c r="I932" s="3">
        <v>0.53954254000000001</v>
      </c>
      <c r="L932">
        <f t="shared" si="275"/>
        <v>1</v>
      </c>
      <c r="M932">
        <f t="shared" si="262"/>
        <v>90.87610342615929</v>
      </c>
      <c r="N932" t="str">
        <f t="shared" si="263"/>
        <v>-6.21589616667028-1.57694066000395i</v>
      </c>
      <c r="O932" t="str">
        <f t="shared" si="264"/>
        <v>-6.21589616667028+1.57694066000395i</v>
      </c>
      <c r="P932" t="str">
        <f t="shared" si="265"/>
        <v>0.414902631630223-0.0556191997050133i</v>
      </c>
      <c r="Q932" t="str">
        <f t="shared" si="266"/>
        <v>0.414902631630223+0.0556191997050133i</v>
      </c>
      <c r="R932" t="str">
        <f t="shared" si="276"/>
        <v>0.414902631630223-0.0556191997050135i</v>
      </c>
      <c r="S932" t="str">
        <f t="shared" si="277"/>
        <v>0.414902631630223+0.0556191997050135i</v>
      </c>
      <c r="U932" t="str">
        <f t="shared" si="278"/>
        <v>0</v>
      </c>
      <c r="V932" t="str">
        <f t="shared" si="267"/>
        <v>0.471905468396087+1.49281362413876i</v>
      </c>
      <c r="W932" t="str">
        <f t="shared" si="268"/>
        <v>-0.065665544000002+1.49197783810369i</v>
      </c>
      <c r="X932" t="str">
        <f t="shared" si="279"/>
        <v>0</v>
      </c>
      <c r="Y932" t="str">
        <f t="shared" si="269"/>
        <v>-0.55894070101203+0.375336396247395i</v>
      </c>
      <c r="Z932" t="str">
        <f t="shared" si="270"/>
        <v>-0.689987510207583+1.50207958393637i</v>
      </c>
      <c r="AA932" t="str">
        <f t="shared" si="271"/>
        <v>-25.6808510972678+195.699398883668i</v>
      </c>
      <c r="AB932">
        <f t="shared" si="272"/>
        <v>197.37720445003026</v>
      </c>
      <c r="AE932">
        <f t="shared" si="260"/>
        <v>1124.1049</v>
      </c>
      <c r="AF932">
        <f t="shared" si="273"/>
        <v>197.37720445003026</v>
      </c>
      <c r="AI932" s="1">
        <v>0</v>
      </c>
      <c r="AK932" s="1">
        <f t="shared" si="261"/>
        <v>0</v>
      </c>
      <c r="AL932">
        <f t="shared" si="274"/>
        <v>0</v>
      </c>
    </row>
    <row r="933" spans="2:38" x14ac:dyDescent="0.25">
      <c r="B933" t="s">
        <v>2402</v>
      </c>
      <c r="C933" t="s">
        <v>3710</v>
      </c>
      <c r="D933" s="3">
        <v>1127.0543</v>
      </c>
      <c r="E933">
        <v>2.9493999999999687</v>
      </c>
      <c r="F933" s="3">
        <v>1.224095E-2</v>
      </c>
      <c r="G933" s="3">
        <v>27.952802999999999</v>
      </c>
      <c r="H933" s="3">
        <v>1.9744325</v>
      </c>
      <c r="I933" s="3">
        <v>0.55340520000000004</v>
      </c>
      <c r="L933">
        <f t="shared" si="275"/>
        <v>1</v>
      </c>
      <c r="M933">
        <f t="shared" si="262"/>
        <v>91.433066649591282</v>
      </c>
      <c r="N933" t="str">
        <f t="shared" si="263"/>
        <v>-4.99217099439826-1.74098585941667i</v>
      </c>
      <c r="O933" t="str">
        <f t="shared" si="264"/>
        <v>-4.99217099439826+1.74098585941667i</v>
      </c>
      <c r="P933" t="str">
        <f t="shared" si="265"/>
        <v>0.414902595504067-0.0556191782099831i</v>
      </c>
      <c r="Q933" t="str">
        <f t="shared" si="266"/>
        <v>0.414902595504067+0.0556191782099831i</v>
      </c>
      <c r="R933" t="str">
        <f t="shared" si="276"/>
        <v>0.414902613567145-0.055619188957498i</v>
      </c>
      <c r="S933" t="str">
        <f t="shared" si="277"/>
        <v>0.414902613567145+0.055619188957498i</v>
      </c>
      <c r="U933" t="str">
        <f t="shared" si="278"/>
        <v>-0.0195073996934126-0.229322479521442i</v>
      </c>
      <c r="V933" t="str">
        <f t="shared" si="267"/>
        <v>0.452398068702674+1.26349114461732i</v>
      </c>
      <c r="W933" t="str">
        <f t="shared" si="268"/>
        <v>-0.0851729436934149+1.26265535858225i</v>
      </c>
      <c r="X933" t="str">
        <f t="shared" si="279"/>
        <v>0.0415789738412934-0.22636370555141i</v>
      </c>
      <c r="Y933" t="str">
        <f t="shared" si="269"/>
        <v>-0.517361727170737+0.148972690695985i</v>
      </c>
      <c r="Z933" t="str">
        <f t="shared" si="270"/>
        <v>-0.64840853636629+1.27571587838496i</v>
      </c>
      <c r="AA933" t="str">
        <f t="shared" si="271"/>
        <v>-27.5719678773417+164.506087152381i</v>
      </c>
      <c r="AB933">
        <f t="shared" si="272"/>
        <v>166.80067782480961</v>
      </c>
      <c r="AE933">
        <f t="shared" si="260"/>
        <v>1127.0543</v>
      </c>
      <c r="AF933">
        <f t="shared" si="273"/>
        <v>166.80067782480961</v>
      </c>
      <c r="AI933" s="1">
        <v>0</v>
      </c>
      <c r="AK933" s="1">
        <f t="shared" si="261"/>
        <v>5.993634276100001E-12</v>
      </c>
      <c r="AL933">
        <f t="shared" si="274"/>
        <v>1.6675768659934068E-7</v>
      </c>
    </row>
    <row r="934" spans="2:38" x14ac:dyDescent="0.25">
      <c r="B934" t="s">
        <v>2403</v>
      </c>
      <c r="C934" t="s">
        <v>71</v>
      </c>
      <c r="D934" s="3">
        <v>1127.0543</v>
      </c>
      <c r="E934">
        <v>0</v>
      </c>
      <c r="F934" s="3">
        <v>0</v>
      </c>
      <c r="G934" s="3">
        <v>27.952802999999999</v>
      </c>
      <c r="H934" s="3">
        <v>1.9744325</v>
      </c>
      <c r="I934" s="3">
        <v>0.55340520000000004</v>
      </c>
      <c r="L934">
        <f t="shared" si="275"/>
        <v>1</v>
      </c>
      <c r="M934">
        <f t="shared" si="262"/>
        <v>91.433066649591282</v>
      </c>
      <c r="N934" t="str">
        <f t="shared" si="263"/>
        <v>-4.99217099439826-1.74098585941667i</v>
      </c>
      <c r="O934" t="str">
        <f t="shared" si="264"/>
        <v>-4.99217099439826+1.74098585941667i</v>
      </c>
      <c r="P934" t="str">
        <f t="shared" si="265"/>
        <v>0.414902595504067-0.0556191782099831i</v>
      </c>
      <c r="Q934" t="str">
        <f t="shared" si="266"/>
        <v>0.414902595504067+0.0556191782099831i</v>
      </c>
      <c r="R934" t="str">
        <f t="shared" si="276"/>
        <v>0.414902595504067-0.055619178209983i</v>
      </c>
      <c r="S934" t="str">
        <f t="shared" si="277"/>
        <v>0.414902595504067+0.055619178209983i</v>
      </c>
      <c r="U934" t="str">
        <f t="shared" si="278"/>
        <v>0</v>
      </c>
      <c r="V934" t="str">
        <f t="shared" si="267"/>
        <v>0.452398068702674+1.26349114461732i</v>
      </c>
      <c r="W934" t="str">
        <f t="shared" si="268"/>
        <v>-0.0851729436934149+1.26265535858225i</v>
      </c>
      <c r="X934" t="str">
        <f t="shared" si="279"/>
        <v>0</v>
      </c>
      <c r="Y934" t="str">
        <f t="shared" si="269"/>
        <v>-0.517361727170737+0.148972690695985i</v>
      </c>
      <c r="Z934" t="str">
        <f t="shared" si="270"/>
        <v>-0.64840853636629+1.27571587838496i</v>
      </c>
      <c r="AA934" t="str">
        <f t="shared" si="271"/>
        <v>-27.5719678773417+164.506087152381i</v>
      </c>
      <c r="AB934">
        <f t="shared" si="272"/>
        <v>166.80067782480961</v>
      </c>
      <c r="AE934">
        <f t="shared" si="260"/>
        <v>1127.0543</v>
      </c>
      <c r="AF934">
        <f t="shared" si="273"/>
        <v>166.80067782480961</v>
      </c>
      <c r="AI934" s="1">
        <v>0</v>
      </c>
      <c r="AK934" s="1">
        <f t="shared" si="261"/>
        <v>0</v>
      </c>
      <c r="AL934">
        <f t="shared" si="274"/>
        <v>0</v>
      </c>
    </row>
    <row r="935" spans="2:38" x14ac:dyDescent="0.25">
      <c r="B935" t="s">
        <v>2404</v>
      </c>
      <c r="C935" t="s">
        <v>78</v>
      </c>
      <c r="D935" s="3">
        <v>1134.5689</v>
      </c>
      <c r="E935" s="1">
        <v>7.5145999999999731</v>
      </c>
      <c r="F935" s="3">
        <v>0</v>
      </c>
      <c r="G935" s="3">
        <v>8.1741659999999996</v>
      </c>
      <c r="H935" s="3">
        <v>0.65758671000000002</v>
      </c>
      <c r="I935" s="3">
        <v>0.63621227999999996</v>
      </c>
      <c r="L935">
        <f t="shared" si="275"/>
        <v>1</v>
      </c>
      <c r="M935">
        <f t="shared" si="262"/>
        <v>91.433066649591282</v>
      </c>
      <c r="N935" t="str">
        <f t="shared" si="263"/>
        <v>-1.87433348138776-2.15894418652934i</v>
      </c>
      <c r="O935" t="str">
        <f t="shared" si="264"/>
        <v>-1.87433348138776+2.15894418652934i</v>
      </c>
      <c r="P935" t="str">
        <f t="shared" si="265"/>
        <v>0.414902385637625-0.0556191881464492i</v>
      </c>
      <c r="Q935" t="str">
        <f t="shared" si="266"/>
        <v>0.414902385637625+0.0556191881464492i</v>
      </c>
      <c r="R935" t="str">
        <f t="shared" si="276"/>
        <v>0.414902490570846-0.055619183178216i</v>
      </c>
      <c r="S935" t="str">
        <f t="shared" si="277"/>
        <v>0.414902490570846+0.055619183178216i</v>
      </c>
      <c r="U935" t="str">
        <f t="shared" si="278"/>
        <v>0</v>
      </c>
      <c r="V935" t="str">
        <f t="shared" si="267"/>
        <v>0.452398068702674+1.26349114461732i</v>
      </c>
      <c r="W935" t="str">
        <f t="shared" si="268"/>
        <v>-0.0851729436934149+1.26265535858225i</v>
      </c>
      <c r="X935" t="str">
        <f t="shared" si="279"/>
        <v>0</v>
      </c>
      <c r="Y935" t="str">
        <f t="shared" si="269"/>
        <v>-0.517361727170737+0.148972690695985i</v>
      </c>
      <c r="Z935" t="str">
        <f t="shared" si="270"/>
        <v>-0.64840853636629+1.27571587838496i</v>
      </c>
      <c r="AA935" t="str">
        <f t="shared" si="271"/>
        <v>-35.4736586244983+148.691568847627i</v>
      </c>
      <c r="AB935">
        <f t="shared" si="272"/>
        <v>152.86452532414458</v>
      </c>
      <c r="AE935">
        <f t="shared" si="260"/>
        <v>1134.5689</v>
      </c>
      <c r="AF935">
        <f t="shared" si="273"/>
        <v>152.86452532414458</v>
      </c>
      <c r="AI935" s="1">
        <v>0</v>
      </c>
      <c r="AK935" s="1">
        <f t="shared" si="261"/>
        <v>0</v>
      </c>
      <c r="AL935">
        <f t="shared" si="274"/>
        <v>0</v>
      </c>
    </row>
    <row r="936" spans="2:38" x14ac:dyDescent="0.25">
      <c r="B936" t="s">
        <v>2405</v>
      </c>
      <c r="C936" t="s">
        <v>78</v>
      </c>
      <c r="D936" s="3">
        <v>1134.5689</v>
      </c>
      <c r="E936">
        <v>0</v>
      </c>
      <c r="F936" s="3">
        <v>0</v>
      </c>
      <c r="G936" s="3">
        <v>8.1741659999999996</v>
      </c>
      <c r="H936" s="3">
        <v>0.65758671000000002</v>
      </c>
      <c r="I936" s="3">
        <v>0.63621227999999996</v>
      </c>
      <c r="L936">
        <f t="shared" si="275"/>
        <v>1</v>
      </c>
      <c r="M936">
        <f t="shared" si="262"/>
        <v>91.433066649591282</v>
      </c>
      <c r="N936" t="str">
        <f t="shared" si="263"/>
        <v>-1.87433348138776-2.15894418652934i</v>
      </c>
      <c r="O936" t="str">
        <f t="shared" si="264"/>
        <v>-1.87433348138776+2.15894418652934i</v>
      </c>
      <c r="P936" t="str">
        <f t="shared" si="265"/>
        <v>0.414902385637625-0.0556191881464492i</v>
      </c>
      <c r="Q936" t="str">
        <f t="shared" si="266"/>
        <v>0.414902385637625+0.0556191881464492i</v>
      </c>
      <c r="R936" t="str">
        <f t="shared" si="276"/>
        <v>0.414902385637625-0.055619188146449i</v>
      </c>
      <c r="S936" t="str">
        <f t="shared" si="277"/>
        <v>0.414902385637625+0.055619188146449i</v>
      </c>
      <c r="U936" t="str">
        <f t="shared" si="278"/>
        <v>0</v>
      </c>
      <c r="V936" t="str">
        <f t="shared" si="267"/>
        <v>0.452398068702674+1.26349114461732i</v>
      </c>
      <c r="W936" t="str">
        <f t="shared" si="268"/>
        <v>-0.0851729436934149+1.26265535858225i</v>
      </c>
      <c r="X936" t="str">
        <f t="shared" si="279"/>
        <v>0</v>
      </c>
      <c r="Y936" t="str">
        <f t="shared" si="269"/>
        <v>-0.517361727170737+0.148972690695985i</v>
      </c>
      <c r="Z936" t="str">
        <f t="shared" si="270"/>
        <v>-0.64840853636629+1.27571587838496i</v>
      </c>
      <c r="AA936" t="str">
        <f t="shared" si="271"/>
        <v>-35.4736586244983+148.691568847627i</v>
      </c>
      <c r="AB936">
        <f t="shared" si="272"/>
        <v>152.86452532414458</v>
      </c>
      <c r="AE936">
        <f t="shared" si="260"/>
        <v>1134.5689</v>
      </c>
      <c r="AF936">
        <f t="shared" si="273"/>
        <v>152.86452532414458</v>
      </c>
      <c r="AI936" s="1">
        <v>0</v>
      </c>
      <c r="AK936" s="1">
        <f t="shared" si="261"/>
        <v>0</v>
      </c>
      <c r="AL936">
        <f t="shared" si="274"/>
        <v>0</v>
      </c>
    </row>
    <row r="937" spans="2:38" x14ac:dyDescent="0.25">
      <c r="B937" t="s">
        <v>2406</v>
      </c>
      <c r="C937" t="s">
        <v>78</v>
      </c>
      <c r="D937" s="3">
        <v>1135.6762000000001</v>
      </c>
      <c r="E937">
        <v>1.107300000000123</v>
      </c>
      <c r="F937" s="3">
        <v>0</v>
      </c>
      <c r="G937" s="3">
        <v>6.9327565</v>
      </c>
      <c r="H937" s="3">
        <v>0.46354994999999999</v>
      </c>
      <c r="I937" s="3">
        <v>0.65970757000000002</v>
      </c>
      <c r="L937">
        <f t="shared" si="275"/>
        <v>1</v>
      </c>
      <c r="M937">
        <f t="shared" si="262"/>
        <v>91.433066649591282</v>
      </c>
      <c r="N937" t="str">
        <f t="shared" si="263"/>
        <v>-1.41492118975232-2.22053023550455i</v>
      </c>
      <c r="O937" t="str">
        <f t="shared" si="264"/>
        <v>-1.41492118975232+2.22053023550455i</v>
      </c>
      <c r="P937" t="str">
        <f t="shared" si="265"/>
        <v>0.414902338235617-0.0556192201631043i</v>
      </c>
      <c r="Q937" t="str">
        <f t="shared" si="266"/>
        <v>0.414902338235617+0.0556192201631043i</v>
      </c>
      <c r="R937" t="str">
        <f t="shared" si="276"/>
        <v>0.414902361936621-0.055619204154777i</v>
      </c>
      <c r="S937" t="str">
        <f t="shared" si="277"/>
        <v>0.414902361936621+0.055619204154777i</v>
      </c>
      <c r="U937" t="str">
        <f t="shared" si="278"/>
        <v>0</v>
      </c>
      <c r="V937" t="str">
        <f t="shared" si="267"/>
        <v>0.452398068702674+1.26349114461732i</v>
      </c>
      <c r="W937" t="str">
        <f t="shared" si="268"/>
        <v>-0.0851729436934149+1.26265535858225i</v>
      </c>
      <c r="X937" t="str">
        <f t="shared" si="279"/>
        <v>0</v>
      </c>
      <c r="Y937" t="str">
        <f t="shared" si="269"/>
        <v>-0.517361727170737+0.148972690695985i</v>
      </c>
      <c r="Z937" t="str">
        <f t="shared" si="270"/>
        <v>-0.64840853636629+1.27571587838496i</v>
      </c>
      <c r="AA937" t="str">
        <f t="shared" si="271"/>
        <v>-36.6379705948357+146.36130685095i</v>
      </c>
      <c r="AB937">
        <f t="shared" si="272"/>
        <v>150.87734433116853</v>
      </c>
      <c r="AE937">
        <f t="shared" si="260"/>
        <v>1135.6762000000001</v>
      </c>
      <c r="AF937">
        <f t="shared" si="273"/>
        <v>150.87734433116853</v>
      </c>
      <c r="AI937" s="1">
        <v>0</v>
      </c>
      <c r="AK937" s="1">
        <f t="shared" si="261"/>
        <v>0</v>
      </c>
      <c r="AL937">
        <f t="shared" si="274"/>
        <v>0</v>
      </c>
    </row>
    <row r="938" spans="2:38" x14ac:dyDescent="0.25">
      <c r="B938" t="s">
        <v>2407</v>
      </c>
      <c r="C938" t="s">
        <v>3711</v>
      </c>
      <c r="D938" s="3">
        <v>1136.7862</v>
      </c>
      <c r="E938">
        <v>1.1099999999999</v>
      </c>
      <c r="F938" s="3">
        <v>0</v>
      </c>
      <c r="G938" s="3">
        <v>6.7391147</v>
      </c>
      <c r="H938" s="3">
        <v>-0.28361475000000003</v>
      </c>
      <c r="I938" s="3">
        <v>0.68608462999999997</v>
      </c>
      <c r="L938">
        <f t="shared" si="275"/>
        <v>1</v>
      </c>
      <c r="M938">
        <f t="shared" si="262"/>
        <v>91.433066649591282</v>
      </c>
      <c r="N938" t="str">
        <f t="shared" si="263"/>
        <v>-1.01472796945515-2.38944383654554i</v>
      </c>
      <c r="O938" t="str">
        <f t="shared" si="264"/>
        <v>-1.01472796945515+2.38944383654554i</v>
      </c>
      <c r="P938" t="str">
        <f t="shared" si="265"/>
        <v>0.311858769397485-0.251132316503835i</v>
      </c>
      <c r="Q938" t="str">
        <f t="shared" si="266"/>
        <v>0.311858769397485+0.251132316503835i</v>
      </c>
      <c r="R938" t="str">
        <f t="shared" si="276"/>
        <v>0.363380553816551-0.153375768333469i</v>
      </c>
      <c r="S938" t="str">
        <f t="shared" si="277"/>
        <v>0.363380553816551+0.153375768333469i</v>
      </c>
      <c r="U938" t="str">
        <f t="shared" si="278"/>
        <v>0</v>
      </c>
      <c r="V938" t="str">
        <f t="shared" si="267"/>
        <v>0.452398068702674+1.26349114461732i</v>
      </c>
      <c r="W938" t="str">
        <f t="shared" si="268"/>
        <v>-0.0851729436934149+1.26265535858225i</v>
      </c>
      <c r="X938" t="str">
        <f t="shared" si="279"/>
        <v>0</v>
      </c>
      <c r="Y938" t="str">
        <f t="shared" si="269"/>
        <v>-0.517361727170737+0.148972690695985i</v>
      </c>
      <c r="Z938" t="str">
        <f t="shared" si="270"/>
        <v>-0.64840853636629+1.27571587838496i</v>
      </c>
      <c r="AA938" t="str">
        <f t="shared" si="271"/>
        <v>-39.5758742127782+150.987800546063i</v>
      </c>
      <c r="AB938">
        <f t="shared" si="272"/>
        <v>156.0883267046045</v>
      </c>
      <c r="AE938">
        <f t="shared" si="260"/>
        <v>1136.7862</v>
      </c>
      <c r="AF938">
        <f t="shared" si="273"/>
        <v>156.0883267046045</v>
      </c>
      <c r="AI938" s="1">
        <v>8.5491499999999998E-2</v>
      </c>
      <c r="AK938" s="1">
        <f t="shared" si="261"/>
        <v>2.9235186289000005E-10</v>
      </c>
      <c r="AL938">
        <f t="shared" si="274"/>
        <v>7.1227338288151336E-6</v>
      </c>
    </row>
    <row r="939" spans="2:38" x14ac:dyDescent="0.25">
      <c r="B939" t="s">
        <v>1859</v>
      </c>
      <c r="C939" t="s">
        <v>78</v>
      </c>
      <c r="D939" s="3">
        <v>1137.3315</v>
      </c>
      <c r="E939">
        <v>0.54529999999999745</v>
      </c>
      <c r="F939" s="3">
        <v>0</v>
      </c>
      <c r="G939" s="3">
        <v>7.0960600999999999</v>
      </c>
      <c r="H939" s="3">
        <v>-0.37103121999999999</v>
      </c>
      <c r="I939" s="3">
        <v>0.69864658000000002</v>
      </c>
      <c r="L939">
        <f t="shared" si="275"/>
        <v>1</v>
      </c>
      <c r="M939">
        <f t="shared" si="262"/>
        <v>91.433066649591282</v>
      </c>
      <c r="N939" t="str">
        <f t="shared" si="263"/>
        <v>-0.844686821248755-2.52637373996974i</v>
      </c>
      <c r="O939" t="str">
        <f t="shared" si="264"/>
        <v>-0.844686821248755+2.52637373996974i</v>
      </c>
      <c r="P939" t="str">
        <f t="shared" si="265"/>
        <v>0.311858767679249-0.251132364587172i</v>
      </c>
      <c r="Q939" t="str">
        <f t="shared" si="266"/>
        <v>0.311858767679249+0.251132364587172i</v>
      </c>
      <c r="R939" t="str">
        <f t="shared" si="276"/>
        <v>0.311858768538367-0.251132340545503i</v>
      </c>
      <c r="S939" t="str">
        <f t="shared" si="277"/>
        <v>0.311858768538367+0.251132340545503i</v>
      </c>
      <c r="U939" t="str">
        <f t="shared" si="278"/>
        <v>0</v>
      </c>
      <c r="V939" t="str">
        <f t="shared" si="267"/>
        <v>0.452398068702674+1.26349114461732i</v>
      </c>
      <c r="W939" t="str">
        <f t="shared" si="268"/>
        <v>-0.0851729436934149+1.26265535858225i</v>
      </c>
      <c r="X939" t="str">
        <f t="shared" si="279"/>
        <v>0</v>
      </c>
      <c r="Y939" t="str">
        <f t="shared" si="269"/>
        <v>-0.517361727170737+0.148972690695985i</v>
      </c>
      <c r="Z939" t="str">
        <f t="shared" si="270"/>
        <v>-0.64840853636629+1.27571587838496i</v>
      </c>
      <c r="AA939" t="str">
        <f t="shared" si="271"/>
        <v>-41.9116182304929+156.716380237784i</v>
      </c>
      <c r="AB939">
        <f t="shared" si="272"/>
        <v>162.22394267657373</v>
      </c>
      <c r="AE939">
        <f t="shared" si="260"/>
        <v>1137.3315</v>
      </c>
      <c r="AF939">
        <f t="shared" si="273"/>
        <v>162.22394267657373</v>
      </c>
      <c r="AI939" s="1">
        <v>0</v>
      </c>
      <c r="AK939" s="1">
        <f t="shared" si="261"/>
        <v>0</v>
      </c>
      <c r="AL939">
        <f t="shared" si="274"/>
        <v>0</v>
      </c>
    </row>
    <row r="940" spans="2:38" x14ac:dyDescent="0.25">
      <c r="B940" t="s">
        <v>2408</v>
      </c>
      <c r="C940" t="s">
        <v>3711</v>
      </c>
      <c r="D940" s="3">
        <v>1137.3315</v>
      </c>
      <c r="E940">
        <v>0</v>
      </c>
      <c r="F940" s="3">
        <v>0</v>
      </c>
      <c r="G940" s="3">
        <v>7.0960609000000003</v>
      </c>
      <c r="H940" s="3">
        <v>-0.37103138000000002</v>
      </c>
      <c r="I940" s="3">
        <v>0.69864660000000001</v>
      </c>
      <c r="L940">
        <f t="shared" si="275"/>
        <v>1</v>
      </c>
      <c r="M940">
        <f t="shared" si="262"/>
        <v>91.433066649591282</v>
      </c>
      <c r="N940" t="str">
        <f t="shared" si="263"/>
        <v>-0.844686551389669-2.52637398852614i</v>
      </c>
      <c r="O940" t="str">
        <f t="shared" si="264"/>
        <v>-0.844686551389669+2.52637398852614i</v>
      </c>
      <c r="P940" t="str">
        <f t="shared" si="265"/>
        <v>0.311858762612448-0.251132368205665i</v>
      </c>
      <c r="Q940" t="str">
        <f t="shared" si="266"/>
        <v>0.311858762612448+0.251132368205665i</v>
      </c>
      <c r="R940" t="str">
        <f t="shared" si="276"/>
        <v>0.311858765145848-0.251132366396419i</v>
      </c>
      <c r="S940" t="str">
        <f t="shared" si="277"/>
        <v>0.311858765145848+0.251132366396419i</v>
      </c>
      <c r="U940" t="str">
        <f t="shared" si="278"/>
        <v>0</v>
      </c>
      <c r="V940" t="str">
        <f t="shared" si="267"/>
        <v>0.452398068702674+1.26349114461732i</v>
      </c>
      <c r="W940" t="str">
        <f t="shared" si="268"/>
        <v>-0.0851729436934149+1.26265535858225i</v>
      </c>
      <c r="X940" t="str">
        <f t="shared" si="279"/>
        <v>0</v>
      </c>
      <c r="Y940" t="str">
        <f t="shared" si="269"/>
        <v>-0.517361727170737+0.148972690695985i</v>
      </c>
      <c r="Z940" t="str">
        <f t="shared" si="270"/>
        <v>-0.64840853636629+1.27571587838496i</v>
      </c>
      <c r="AA940" t="str">
        <f t="shared" si="271"/>
        <v>-41.9116224588279+156.716391133536i</v>
      </c>
      <c r="AB940">
        <f t="shared" si="272"/>
        <v>162.22395429482899</v>
      </c>
      <c r="AE940">
        <f t="shared" si="260"/>
        <v>1137.3315</v>
      </c>
      <c r="AF940">
        <f t="shared" si="273"/>
        <v>162.22395429482899</v>
      </c>
      <c r="AI940" s="1">
        <v>0</v>
      </c>
      <c r="AK940" s="1">
        <f t="shared" si="261"/>
        <v>0</v>
      </c>
      <c r="AL940">
        <f t="shared" si="274"/>
        <v>0</v>
      </c>
    </row>
    <row r="941" spans="2:38" x14ac:dyDescent="0.25">
      <c r="B941" t="s">
        <v>2409</v>
      </c>
      <c r="C941" t="s">
        <v>71</v>
      </c>
      <c r="D941" s="3">
        <v>1137.3315</v>
      </c>
      <c r="E941">
        <v>0</v>
      </c>
      <c r="F941" s="3">
        <v>0</v>
      </c>
      <c r="G941" s="3">
        <v>7.0960609000000003</v>
      </c>
      <c r="H941" s="3">
        <v>-0.37103138000000002</v>
      </c>
      <c r="I941" s="3">
        <v>0.69864660000000001</v>
      </c>
      <c r="L941">
        <f t="shared" si="275"/>
        <v>1</v>
      </c>
      <c r="M941">
        <f t="shared" si="262"/>
        <v>91.433066649591282</v>
      </c>
      <c r="N941" t="str">
        <f t="shared" si="263"/>
        <v>-0.844686551389669-2.52637398852614i</v>
      </c>
      <c r="O941" t="str">
        <f t="shared" si="264"/>
        <v>-0.844686551389669+2.52637398852614i</v>
      </c>
      <c r="P941" t="str">
        <f t="shared" si="265"/>
        <v>0.311858762612448-0.251132368205665i</v>
      </c>
      <c r="Q941" t="str">
        <f t="shared" si="266"/>
        <v>0.311858762612448+0.251132368205665i</v>
      </c>
      <c r="R941" t="str">
        <f t="shared" si="276"/>
        <v>0.311858762612448-0.251132368205665i</v>
      </c>
      <c r="S941" t="str">
        <f t="shared" si="277"/>
        <v>0.311858762612448+0.251132368205665i</v>
      </c>
      <c r="U941" t="str">
        <f t="shared" si="278"/>
        <v>0</v>
      </c>
      <c r="V941" t="str">
        <f t="shared" si="267"/>
        <v>0.452398068702674+1.26349114461732i</v>
      </c>
      <c r="W941" t="str">
        <f t="shared" si="268"/>
        <v>-0.0851729436934149+1.26265535858225i</v>
      </c>
      <c r="X941" t="str">
        <f t="shared" si="279"/>
        <v>0</v>
      </c>
      <c r="Y941" t="str">
        <f t="shared" si="269"/>
        <v>-0.517361727170737+0.148972690695985i</v>
      </c>
      <c r="Z941" t="str">
        <f t="shared" si="270"/>
        <v>-0.64840853636629+1.27571587838496i</v>
      </c>
      <c r="AA941" t="str">
        <f t="shared" si="271"/>
        <v>-41.9116224588279+156.716391133536i</v>
      </c>
      <c r="AB941">
        <f t="shared" si="272"/>
        <v>162.22395429482899</v>
      </c>
      <c r="AE941">
        <f t="shared" si="260"/>
        <v>1137.3315</v>
      </c>
      <c r="AF941">
        <f t="shared" si="273"/>
        <v>162.22395429482899</v>
      </c>
      <c r="AI941" s="1">
        <v>0</v>
      </c>
      <c r="AK941" s="1">
        <f t="shared" si="261"/>
        <v>0</v>
      </c>
      <c r="AL941">
        <f t="shared" si="274"/>
        <v>0</v>
      </c>
    </row>
    <row r="942" spans="2:38" x14ac:dyDescent="0.25">
      <c r="B942" t="s">
        <v>2410</v>
      </c>
      <c r="C942" t="s">
        <v>78</v>
      </c>
      <c r="D942" s="3">
        <v>1138.9077</v>
      </c>
      <c r="E942">
        <v>1.5761999999999716</v>
      </c>
      <c r="F942" s="3">
        <v>0</v>
      </c>
      <c r="G942" s="3">
        <v>8.6639937000000007</v>
      </c>
      <c r="H942" s="3">
        <v>-0.62373159</v>
      </c>
      <c r="I942" s="3">
        <v>0.73085953000000003</v>
      </c>
      <c r="L942">
        <f t="shared" si="275"/>
        <v>1</v>
      </c>
      <c r="M942">
        <f t="shared" si="262"/>
        <v>91.433066649591282</v>
      </c>
      <c r="N942" t="str">
        <f t="shared" si="263"/>
        <v>-0.35313774729128-2.92220591872613i</v>
      </c>
      <c r="O942" t="str">
        <f t="shared" si="264"/>
        <v>-0.35313774729128+2.92220591872613i</v>
      </c>
      <c r="P942" t="str">
        <f t="shared" si="265"/>
        <v>0.311858808267499-0.251132441530485i</v>
      </c>
      <c r="Q942" t="str">
        <f t="shared" si="266"/>
        <v>0.311858808267499+0.251132441530485i</v>
      </c>
      <c r="R942" t="str">
        <f t="shared" si="276"/>
        <v>0.311858785439973-0.251132404868075i</v>
      </c>
      <c r="S942" t="str">
        <f t="shared" si="277"/>
        <v>0.311858785439973+0.251132404868075i</v>
      </c>
      <c r="U942" t="str">
        <f t="shared" si="278"/>
        <v>0</v>
      </c>
      <c r="V942" t="str">
        <f t="shared" si="267"/>
        <v>0.452398068702674+1.26349114461732i</v>
      </c>
      <c r="W942" t="str">
        <f t="shared" si="268"/>
        <v>-0.0851729436934149+1.26265535858225i</v>
      </c>
      <c r="X942" t="str">
        <f t="shared" si="279"/>
        <v>0</v>
      </c>
      <c r="Y942" t="str">
        <f t="shared" si="269"/>
        <v>-0.517361727170737+0.148972690695985i</v>
      </c>
      <c r="Z942" t="str">
        <f t="shared" si="270"/>
        <v>-0.64840853636629+1.27571587838496i</v>
      </c>
      <c r="AA942" t="str">
        <f t="shared" si="271"/>
        <v>-48.6637054161149+173.276357334487i</v>
      </c>
      <c r="AB942">
        <f t="shared" si="272"/>
        <v>179.98014400465189</v>
      </c>
      <c r="AE942">
        <f t="shared" si="260"/>
        <v>1138.9077</v>
      </c>
      <c r="AF942">
        <f t="shared" si="273"/>
        <v>179.98014400465189</v>
      </c>
      <c r="AI942" s="1">
        <v>0</v>
      </c>
      <c r="AK942" s="1">
        <f t="shared" si="261"/>
        <v>0</v>
      </c>
      <c r="AL942">
        <f t="shared" si="274"/>
        <v>0</v>
      </c>
    </row>
    <row r="943" spans="2:38" x14ac:dyDescent="0.25">
      <c r="B943" t="s">
        <v>2411</v>
      </c>
      <c r="C943" t="s">
        <v>71</v>
      </c>
      <c r="D943" s="3">
        <v>1138.9077</v>
      </c>
      <c r="E943">
        <v>0</v>
      </c>
      <c r="F943" s="3">
        <v>0</v>
      </c>
      <c r="G943" s="3">
        <v>8.6639937000000007</v>
      </c>
      <c r="H943" s="3">
        <v>-0.62373159</v>
      </c>
      <c r="I943" s="3">
        <v>0.73085953000000003</v>
      </c>
      <c r="L943">
        <f t="shared" si="275"/>
        <v>1</v>
      </c>
      <c r="M943">
        <f t="shared" si="262"/>
        <v>91.433066649591282</v>
      </c>
      <c r="N943" t="str">
        <f t="shared" si="263"/>
        <v>-0.35313774729128-2.92220591872613i</v>
      </c>
      <c r="O943" t="str">
        <f t="shared" si="264"/>
        <v>-0.35313774729128+2.92220591872613i</v>
      </c>
      <c r="P943" t="str">
        <f t="shared" si="265"/>
        <v>0.311858808267499-0.251132441530485i</v>
      </c>
      <c r="Q943" t="str">
        <f t="shared" si="266"/>
        <v>0.311858808267499+0.251132441530485i</v>
      </c>
      <c r="R943" t="str">
        <f t="shared" si="276"/>
        <v>0.311858808267499-0.251132441530485i</v>
      </c>
      <c r="S943" t="str">
        <f t="shared" si="277"/>
        <v>0.311858808267499+0.251132441530485i</v>
      </c>
      <c r="U943" t="str">
        <f t="shared" si="278"/>
        <v>0</v>
      </c>
      <c r="V943" t="str">
        <f t="shared" si="267"/>
        <v>0.452398068702674+1.26349114461732i</v>
      </c>
      <c r="W943" t="str">
        <f t="shared" si="268"/>
        <v>-0.0851729436934149+1.26265535858225i</v>
      </c>
      <c r="X943" t="str">
        <f t="shared" si="279"/>
        <v>0</v>
      </c>
      <c r="Y943" t="str">
        <f t="shared" si="269"/>
        <v>-0.517361727170737+0.148972690695985i</v>
      </c>
      <c r="Z943" t="str">
        <f t="shared" si="270"/>
        <v>-0.64840853636629+1.27571587838496i</v>
      </c>
      <c r="AA943" t="str">
        <f t="shared" si="271"/>
        <v>-48.6637054161149+173.276357334487i</v>
      </c>
      <c r="AB943">
        <f t="shared" si="272"/>
        <v>179.98014400465189</v>
      </c>
      <c r="AE943">
        <f t="shared" si="260"/>
        <v>1138.9077</v>
      </c>
      <c r="AF943">
        <f t="shared" si="273"/>
        <v>179.98014400465189</v>
      </c>
      <c r="AI943" s="1">
        <v>0</v>
      </c>
      <c r="AK943" s="1">
        <f t="shared" si="261"/>
        <v>0</v>
      </c>
      <c r="AL943">
        <f t="shared" si="274"/>
        <v>0</v>
      </c>
    </row>
    <row r="944" spans="2:38" x14ac:dyDescent="0.25">
      <c r="B944" t="s">
        <v>2412</v>
      </c>
      <c r="C944" t="s">
        <v>3710</v>
      </c>
      <c r="D944" s="3">
        <v>1148.3483000000001</v>
      </c>
      <c r="E944">
        <v>9.4406000000001313</v>
      </c>
      <c r="F944" s="3">
        <v>3.8879120000000003E-2</v>
      </c>
      <c r="G944" s="3">
        <v>34.729866000000001</v>
      </c>
      <c r="H944" s="3">
        <v>-2.137292</v>
      </c>
      <c r="I944" s="3">
        <v>0.82245088</v>
      </c>
      <c r="L944">
        <f t="shared" si="275"/>
        <v>1</v>
      </c>
      <c r="M944">
        <f t="shared" si="262"/>
        <v>93.202066604611076</v>
      </c>
      <c r="N944" t="str">
        <f t="shared" si="263"/>
        <v>2.59101827220535-5.29306058090195i</v>
      </c>
      <c r="O944" t="str">
        <f t="shared" si="264"/>
        <v>2.59101827220535+5.29306058090195i</v>
      </c>
      <c r="P944" t="str">
        <f t="shared" si="265"/>
        <v>0.31185905542913-0.251132491063217i</v>
      </c>
      <c r="Q944" t="str">
        <f t="shared" si="266"/>
        <v>0.31185905542913+0.251132491063217i</v>
      </c>
      <c r="R944" t="str">
        <f t="shared" si="276"/>
        <v>0.311858931848314-0.251132466296851i</v>
      </c>
      <c r="S944" t="str">
        <f t="shared" si="277"/>
        <v>0.311858931848314+0.251132466296851i</v>
      </c>
      <c r="U944" t="str">
        <f t="shared" si="278"/>
        <v>0.315011435046356-0.533435019684842i</v>
      </c>
      <c r="V944" t="str">
        <f t="shared" si="267"/>
        <v>0.76740950374903+0.730056124932478i</v>
      </c>
      <c r="W944" t="str">
        <f t="shared" si="268"/>
        <v>0.229838491352941+0.729220338897408i</v>
      </c>
      <c r="X944" t="str">
        <f t="shared" si="279"/>
        <v>0.588340324833898+0.194012336232713i</v>
      </c>
      <c r="Y944" t="str">
        <f t="shared" si="269"/>
        <v>0.0709785976631609+0.342985026928698i</v>
      </c>
      <c r="Z944" t="str">
        <f t="shared" si="270"/>
        <v>-0.0600682115323921+1.46972821461768i</v>
      </c>
      <c r="AA944" t="str">
        <f t="shared" si="271"/>
        <v>-23.2064800673295+247.702325620266i</v>
      </c>
      <c r="AB944">
        <f t="shared" si="272"/>
        <v>248.78702304341289</v>
      </c>
      <c r="AE944">
        <f t="shared" si="260"/>
        <v>1148.3483000000001</v>
      </c>
      <c r="AF944">
        <f t="shared" si="273"/>
        <v>248.78702304341289</v>
      </c>
      <c r="AI944" s="1">
        <v>0</v>
      </c>
      <c r="AK944" s="1">
        <f t="shared" si="261"/>
        <v>6.0463438878975998E-11</v>
      </c>
      <c r="AL944">
        <f t="shared" si="274"/>
        <v>3.7423835115474191E-6</v>
      </c>
    </row>
    <row r="945" spans="2:38" x14ac:dyDescent="0.25">
      <c r="B945" t="s">
        <v>2413</v>
      </c>
      <c r="C945" t="s">
        <v>71</v>
      </c>
      <c r="D945" s="3">
        <v>1148.3483000000001</v>
      </c>
      <c r="E945">
        <v>0</v>
      </c>
      <c r="F945" s="3">
        <v>0</v>
      </c>
      <c r="G945" s="3">
        <v>34.729866000000001</v>
      </c>
      <c r="H945" s="3">
        <v>-2.137292</v>
      </c>
      <c r="I945" s="3">
        <v>0.82245088</v>
      </c>
      <c r="L945">
        <f t="shared" si="275"/>
        <v>1</v>
      </c>
      <c r="M945">
        <f t="shared" si="262"/>
        <v>93.202066604611076</v>
      </c>
      <c r="N945" t="str">
        <f t="shared" si="263"/>
        <v>2.59101827220535-5.29306058090195i</v>
      </c>
      <c r="O945" t="str">
        <f t="shared" si="264"/>
        <v>2.59101827220535+5.29306058090195i</v>
      </c>
      <c r="P945" t="str">
        <f t="shared" si="265"/>
        <v>0.31185905542913-0.251132491063217i</v>
      </c>
      <c r="Q945" t="str">
        <f t="shared" si="266"/>
        <v>0.31185905542913+0.251132491063217i</v>
      </c>
      <c r="R945" t="str">
        <f t="shared" si="276"/>
        <v>0.31185905542913-0.251132491063217i</v>
      </c>
      <c r="S945" t="str">
        <f t="shared" si="277"/>
        <v>0.31185905542913+0.251132491063217i</v>
      </c>
      <c r="U945" t="str">
        <f t="shared" si="278"/>
        <v>0</v>
      </c>
      <c r="V945" t="str">
        <f t="shared" si="267"/>
        <v>0.76740950374903+0.730056124932478i</v>
      </c>
      <c r="W945" t="str">
        <f t="shared" si="268"/>
        <v>0.229838491352941+0.729220338897408i</v>
      </c>
      <c r="X945" t="str">
        <f t="shared" si="279"/>
        <v>0</v>
      </c>
      <c r="Y945" t="str">
        <f t="shared" si="269"/>
        <v>0.0709785976631609+0.342985026928698i</v>
      </c>
      <c r="Z945" t="str">
        <f t="shared" si="270"/>
        <v>-0.0600682115323921+1.46972821461768i</v>
      </c>
      <c r="AA945" t="str">
        <f t="shared" si="271"/>
        <v>-23.2064800673295+247.702325620266i</v>
      </c>
      <c r="AB945">
        <f t="shared" si="272"/>
        <v>248.78702304341289</v>
      </c>
      <c r="AE945">
        <f t="shared" ref="AE945:AE1008" si="280">D945</f>
        <v>1148.3483000000001</v>
      </c>
      <c r="AF945">
        <f t="shared" si="273"/>
        <v>248.78702304341289</v>
      </c>
      <c r="AI945" s="1">
        <v>0</v>
      </c>
      <c r="AK945" s="1">
        <f t="shared" ref="AK945:AK1008" si="281">(F945*$AK$44*0.001)^2+(AI945*$AK$45*0.001)^2</f>
        <v>0</v>
      </c>
      <c r="AL945">
        <f t="shared" si="274"/>
        <v>0</v>
      </c>
    </row>
    <row r="946" spans="2:38" x14ac:dyDescent="0.25">
      <c r="B946" t="s">
        <v>2334</v>
      </c>
      <c r="C946" t="s">
        <v>78</v>
      </c>
      <c r="D946" s="3">
        <v>1149.9245000000001</v>
      </c>
      <c r="E946">
        <v>1.5761999999999716</v>
      </c>
      <c r="F946" s="3">
        <v>0</v>
      </c>
      <c r="G946" s="3">
        <v>41.865712000000002</v>
      </c>
      <c r="H946" s="3">
        <v>-2.3899919999999999</v>
      </c>
      <c r="I946" s="3">
        <v>0.82903156</v>
      </c>
      <c r="L946">
        <f t="shared" si="275"/>
        <v>1</v>
      </c>
      <c r="M946">
        <f t="shared" ref="M946:M1009" si="282">M945+$G$2*F946*L946</f>
        <v>93.202066604611076</v>
      </c>
      <c r="N946" t="str">
        <f t="shared" ref="N946:N1009" si="283">IMPRODUCT(IMSQRT(COMPLEX(G946,0)),IMEXP(COMPLEX(0,I946*2*PI())))</f>
        <v>3.08256642417802-5.68889235620875i</v>
      </c>
      <c r="O946" t="str">
        <f t="shared" ref="O946:O1009" si="284">IMPRODUCT(IMSQRT(COMPLEX(G946,0)),IMEXP(COMPLEX(0,-I946*2*PI())))</f>
        <v>3.08256642417802+5.68889235620875i</v>
      </c>
      <c r="P946" t="str">
        <f t="shared" ref="P946:P1009" si="285">IMPRODUCT(IMDIV(IMEXP(COMPLEX(0,I946*2*PI())),IMSQRT(COMPLEX(G946,0))),COMPLEX(-H946,1))</f>
        <v>0.311859056629989-0.251132497066383i</v>
      </c>
      <c r="Q946" t="str">
        <f t="shared" ref="Q946:Q1009" si="286">IMPRODUCT(IMDIV(IMEXP(COMPLEX(0,-I946*2*PI())),IMSQRT(COMPLEX(G946,0))),COMPLEX(-H946,-1))</f>
        <v>0.311859056629989+0.251132497066383i</v>
      </c>
      <c r="R946" t="str">
        <f t="shared" si="276"/>
        <v>0.311859056029559-0.2511324940648i</v>
      </c>
      <c r="S946" t="str">
        <f t="shared" si="277"/>
        <v>0.311859056029559+0.2511324940648i</v>
      </c>
      <c r="U946" t="str">
        <f t="shared" si="278"/>
        <v>0</v>
      </c>
      <c r="V946" t="str">
        <f t="shared" ref="V946:V1006" si="287">IMSUM(V945,U946)</f>
        <v>0.76740950374903+0.730056124932478i</v>
      </c>
      <c r="W946" t="str">
        <f t="shared" ref="W946:W1006" si="288">IMSUM($G$6,V946)</f>
        <v>0.229838491352941+0.729220338897408i</v>
      </c>
      <c r="X946" t="str">
        <f t="shared" si="279"/>
        <v>0</v>
      </c>
      <c r="Y946" t="str">
        <f t="shared" ref="Y946:Y1006" si="289">IMSUM(Y945,X946)</f>
        <v>0.0709785976631609+0.342985026928698i</v>
      </c>
      <c r="Z946" t="str">
        <f t="shared" ref="Z946:Z1006" si="290">IMSUM($G$10,Y946)</f>
        <v>-0.0600682115323921+1.46972821461768i</v>
      </c>
      <c r="AA946" t="str">
        <f t="shared" ref="AA946:AA1009" si="291">IMPRODUCT(IMDIV("1+0i","0+2i"),IMSUB(IMPRODUCT(O946,W946),IMPRODUCT(N946,Z946)),COMPLEX($G$2,0))</f>
        <v>-29.9585618979203+264.262291853284i</v>
      </c>
      <c r="AB946">
        <f t="shared" ref="AB946:AB1006" si="292">IMABS(AA946)</f>
        <v>265.95502312711034</v>
      </c>
      <c r="AE946">
        <f t="shared" si="280"/>
        <v>1149.9245000000001</v>
      </c>
      <c r="AF946">
        <f t="shared" ref="AF946:AF1006" si="293">AB946</f>
        <v>265.95502312711034</v>
      </c>
      <c r="AI946" s="1">
        <v>0</v>
      </c>
      <c r="AK946" s="1">
        <f t="shared" si="281"/>
        <v>0</v>
      </c>
      <c r="AL946">
        <f t="shared" ref="AL946:AL1009" si="294">AK946*(AF946^2)</f>
        <v>0</v>
      </c>
    </row>
    <row r="947" spans="2:38" x14ac:dyDescent="0.25">
      <c r="B947" t="s">
        <v>2414</v>
      </c>
      <c r="C947" t="s">
        <v>3711</v>
      </c>
      <c r="D947" s="3">
        <v>1149.9245000000001</v>
      </c>
      <c r="E947">
        <v>0</v>
      </c>
      <c r="F947" s="3">
        <v>3.3124679999999999E-4</v>
      </c>
      <c r="G947" s="3">
        <v>41.865716999999997</v>
      </c>
      <c r="H947" s="3">
        <v>-2.3899927000000001</v>
      </c>
      <c r="I947" s="3">
        <v>0.82903157000000005</v>
      </c>
      <c r="L947">
        <f t="shared" ref="L947:L1006" si="295">IF(B947="SNAKE1",-1,IF(B947="SNAKE2",1,L946))</f>
        <v>1</v>
      </c>
      <c r="M947">
        <f t="shared" si="282"/>
        <v>93.217138333968649</v>
      </c>
      <c r="N947" t="str">
        <f t="shared" si="283"/>
        <v>3.08256696569636-5.68889250223605i</v>
      </c>
      <c r="O947" t="str">
        <f t="shared" si="284"/>
        <v>3.08256696569636+5.68889250223605i</v>
      </c>
      <c r="P947" t="str">
        <f t="shared" si="285"/>
        <v>0.311859105327433-0.251132557594379i</v>
      </c>
      <c r="Q947" t="str">
        <f t="shared" si="286"/>
        <v>0.311859105327433+0.251132557594379i</v>
      </c>
      <c r="R947" t="str">
        <f t="shared" ref="R947:R1010" si="296">IMDIV(IMSUM(P947,P946),COMPLEX(2,0))</f>
        <v>0.311859080978711-0.251132527330381i</v>
      </c>
      <c r="S947" t="str">
        <f t="shared" ref="S947:S1010" si="297">IMDIV(IMSUM(Q947,Q946),COMPLEX(2,0))</f>
        <v>0.311859080978711+0.251132527330381i</v>
      </c>
      <c r="U947" t="str">
        <f t="shared" ref="U947:U1010" si="298">IMPRODUCT(R947,IMEXP(COMPLEX(0,PI()/2*(1-$L947))),IMSUB(IMEXP(COMPLEX(0,$M947)),IMEXP(COMPLEX(0,$M946))))</f>
        <v>0.00597111128064694-0.000873945221931691i</v>
      </c>
      <c r="V947" t="str">
        <f t="shared" si="287"/>
        <v>0.773380615029677+0.729182179710546i</v>
      </c>
      <c r="W947" t="str">
        <f t="shared" si="288"/>
        <v>0.235809602633588+0.728346393675476i</v>
      </c>
      <c r="X947" t="str">
        <f t="shared" ref="X947:X1010" si="299">IMPRODUCT(S947,IMEXP(COMPLEX(0,PI()/2*(1-$L947))),IMSUB(IMEXP(COMPLEX(0,$M947)),IMEXP(COMPLEX(0,$M946))))</f>
        <v>0.00212716481180806+0.00564739940505469i</v>
      </c>
      <c r="Y947" t="str">
        <f t="shared" si="289"/>
        <v>0.073105762474969+0.348632426333753i</v>
      </c>
      <c r="Z947" t="str">
        <f t="shared" si="290"/>
        <v>-0.057941046720584+1.47537561402273i</v>
      </c>
      <c r="AA947" t="str">
        <f t="shared" si="291"/>
        <v>-29.3678043591001+264.610517216747i</v>
      </c>
      <c r="AB947">
        <f t="shared" si="292"/>
        <v>266.23522260322494</v>
      </c>
      <c r="AE947">
        <f t="shared" si="280"/>
        <v>1149.9245000000001</v>
      </c>
      <c r="AF947">
        <f t="shared" si="293"/>
        <v>266.23522260322494</v>
      </c>
      <c r="AI947" s="1">
        <v>0</v>
      </c>
      <c r="AK947" s="1">
        <f t="shared" si="281"/>
        <v>4.3889777004096012E-15</v>
      </c>
      <c r="AL947">
        <f t="shared" si="294"/>
        <v>3.1109597876730223E-10</v>
      </c>
    </row>
    <row r="948" spans="2:38" x14ac:dyDescent="0.25">
      <c r="B948" t="s">
        <v>2415</v>
      </c>
      <c r="C948" t="s">
        <v>71</v>
      </c>
      <c r="D948" s="3">
        <v>1149.9245000000001</v>
      </c>
      <c r="E948">
        <v>0</v>
      </c>
      <c r="F948" s="3">
        <v>0</v>
      </c>
      <c r="G948" s="3">
        <v>41.865716999999997</v>
      </c>
      <c r="H948" s="3">
        <v>-2.3899927000000001</v>
      </c>
      <c r="I948" s="3">
        <v>0.82903157000000005</v>
      </c>
      <c r="L948">
        <f t="shared" si="295"/>
        <v>1</v>
      </c>
      <c r="M948">
        <f t="shared" si="282"/>
        <v>93.217138333968649</v>
      </c>
      <c r="N948" t="str">
        <f t="shared" si="283"/>
        <v>3.08256696569636-5.68889250223605i</v>
      </c>
      <c r="O948" t="str">
        <f t="shared" si="284"/>
        <v>3.08256696569636+5.68889250223605i</v>
      </c>
      <c r="P948" t="str">
        <f t="shared" si="285"/>
        <v>0.311859105327433-0.251132557594379i</v>
      </c>
      <c r="Q948" t="str">
        <f t="shared" si="286"/>
        <v>0.311859105327433+0.251132557594379i</v>
      </c>
      <c r="R948" t="str">
        <f t="shared" si="296"/>
        <v>0.311859105327433-0.251132557594379i</v>
      </c>
      <c r="S948" t="str">
        <f t="shared" si="297"/>
        <v>0.311859105327433+0.251132557594379i</v>
      </c>
      <c r="U948" t="str">
        <f t="shared" si="298"/>
        <v>0</v>
      </c>
      <c r="V948" t="str">
        <f t="shared" si="287"/>
        <v>0.773380615029677+0.729182179710546i</v>
      </c>
      <c r="W948" t="str">
        <f t="shared" si="288"/>
        <v>0.235809602633588+0.728346393675476i</v>
      </c>
      <c r="X948" t="str">
        <f t="shared" si="299"/>
        <v>0</v>
      </c>
      <c r="Y948" t="str">
        <f t="shared" si="289"/>
        <v>0.073105762474969+0.348632426333753i</v>
      </c>
      <c r="Z948" t="str">
        <f t="shared" si="290"/>
        <v>-0.057941046720584+1.47537561402273i</v>
      </c>
      <c r="AA948" t="str">
        <f t="shared" si="291"/>
        <v>-29.3678043591001+264.610517216747i</v>
      </c>
      <c r="AB948">
        <f t="shared" si="292"/>
        <v>266.23522260322494</v>
      </c>
      <c r="AE948">
        <f t="shared" si="280"/>
        <v>1149.9245000000001</v>
      </c>
      <c r="AF948">
        <f t="shared" si="293"/>
        <v>266.23522260322494</v>
      </c>
      <c r="AI948" s="1">
        <v>0</v>
      </c>
      <c r="AK948" s="1">
        <f t="shared" si="281"/>
        <v>0</v>
      </c>
      <c r="AL948">
        <f t="shared" si="294"/>
        <v>0</v>
      </c>
    </row>
    <row r="949" spans="2:38" x14ac:dyDescent="0.25">
      <c r="B949" t="s">
        <v>1859</v>
      </c>
      <c r="C949" t="s">
        <v>78</v>
      </c>
      <c r="D949" s="3">
        <v>1150.4698000000001</v>
      </c>
      <c r="E949">
        <v>0.54529999999999745</v>
      </c>
      <c r="F949" s="3">
        <v>0</v>
      </c>
      <c r="G949" s="3">
        <v>44.519669</v>
      </c>
      <c r="H949" s="3">
        <v>-2.4774091999999999</v>
      </c>
      <c r="I949" s="3">
        <v>0.83104169000000006</v>
      </c>
      <c r="L949">
        <f t="shared" si="295"/>
        <v>1</v>
      </c>
      <c r="M949">
        <f t="shared" si="282"/>
        <v>93.217138333968649</v>
      </c>
      <c r="N949" t="str">
        <f t="shared" si="283"/>
        <v>3.25260815982248-5.82582261647712i</v>
      </c>
      <c r="O949" t="str">
        <f t="shared" si="284"/>
        <v>3.25260815982248+5.82582261647712i</v>
      </c>
      <c r="P949" t="str">
        <f t="shared" si="285"/>
        <v>0.311859101998634-0.251132558685601i</v>
      </c>
      <c r="Q949" t="str">
        <f t="shared" si="286"/>
        <v>0.311859101998634+0.251132558685601i</v>
      </c>
      <c r="R949" t="str">
        <f t="shared" si="296"/>
        <v>0.311859103663033-0.25113255813999i</v>
      </c>
      <c r="S949" t="str">
        <f t="shared" si="297"/>
        <v>0.311859103663033+0.25113255813999i</v>
      </c>
      <c r="U949" t="str">
        <f t="shared" si="298"/>
        <v>0</v>
      </c>
      <c r="V949" t="str">
        <f t="shared" si="287"/>
        <v>0.773380615029677+0.729182179710546i</v>
      </c>
      <c r="W949" t="str">
        <f t="shared" si="288"/>
        <v>0.235809602633588+0.728346393675476i</v>
      </c>
      <c r="X949" t="str">
        <f t="shared" si="299"/>
        <v>0</v>
      </c>
      <c r="Y949" t="str">
        <f t="shared" si="289"/>
        <v>0.073105762474969+0.348632426333753i</v>
      </c>
      <c r="Z949" t="str">
        <f t="shared" si="290"/>
        <v>-0.057941046720584+1.47537561402273i</v>
      </c>
      <c r="AA949" t="str">
        <f t="shared" si="291"/>
        <v>-31.7035509246353+270.339108138646i</v>
      </c>
      <c r="AB949">
        <f t="shared" si="292"/>
        <v>272.19174956348229</v>
      </c>
      <c r="AE949">
        <f t="shared" si="280"/>
        <v>1150.4698000000001</v>
      </c>
      <c r="AF949">
        <f t="shared" si="293"/>
        <v>272.19174956348229</v>
      </c>
      <c r="AI949" s="1">
        <v>0</v>
      </c>
      <c r="AK949" s="1">
        <f t="shared" si="281"/>
        <v>0</v>
      </c>
      <c r="AL949">
        <f t="shared" si="294"/>
        <v>0</v>
      </c>
    </row>
    <row r="950" spans="2:38" x14ac:dyDescent="0.25">
      <c r="B950" t="s">
        <v>2416</v>
      </c>
      <c r="C950" t="s">
        <v>3711</v>
      </c>
      <c r="D950" s="3">
        <v>1151.5798</v>
      </c>
      <c r="E950">
        <v>1.1099999999999</v>
      </c>
      <c r="F950" s="3">
        <v>0</v>
      </c>
      <c r="G950" s="3">
        <v>45.690905000000001</v>
      </c>
      <c r="H950" s="3">
        <v>1.4565054</v>
      </c>
      <c r="I950" s="3">
        <v>0.83489617999999999</v>
      </c>
      <c r="L950">
        <f t="shared" si="295"/>
        <v>1</v>
      </c>
      <c r="M950">
        <f t="shared" si="282"/>
        <v>93.217138333968649</v>
      </c>
      <c r="N950" t="str">
        <f t="shared" si="283"/>
        <v>3.43707183269003-5.82043316402901i</v>
      </c>
      <c r="O950" t="str">
        <f t="shared" si="284"/>
        <v>3.43707183269003+5.82043316402901i</v>
      </c>
      <c r="P950" t="str">
        <f t="shared" si="285"/>
        <v>0.0178223539132806+0.260764459938742i</v>
      </c>
      <c r="Q950" t="str">
        <f t="shared" si="286"/>
        <v>0.0178223539132806-0.260764459938742i</v>
      </c>
      <c r="R950" t="str">
        <f t="shared" si="296"/>
        <v>0.164840727955958+0.00481595062657047i</v>
      </c>
      <c r="S950" t="str">
        <f t="shared" si="297"/>
        <v>0.164840727955958-0.00481595062657047i</v>
      </c>
      <c r="U950" t="str">
        <f t="shared" si="298"/>
        <v>0</v>
      </c>
      <c r="V950" t="str">
        <f t="shared" si="287"/>
        <v>0.773380615029677+0.729182179710546i</v>
      </c>
      <c r="W950" t="str">
        <f t="shared" si="288"/>
        <v>0.235809602633588+0.728346393675476i</v>
      </c>
      <c r="X950" t="str">
        <f t="shared" si="299"/>
        <v>0</v>
      </c>
      <c r="Y950" t="str">
        <f t="shared" si="289"/>
        <v>0.073105762474969+0.348632426333753i</v>
      </c>
      <c r="Z950" t="str">
        <f t="shared" si="290"/>
        <v>-0.057941046720584+1.47537561402273i</v>
      </c>
      <c r="AA950" t="str">
        <f t="shared" si="291"/>
        <v>-34.860303784307+268.836170828444i</v>
      </c>
      <c r="AB950">
        <f t="shared" si="292"/>
        <v>271.08693720951311</v>
      </c>
      <c r="AE950">
        <f t="shared" si="280"/>
        <v>1151.5798</v>
      </c>
      <c r="AF950">
        <f t="shared" si="293"/>
        <v>271.08693720951311</v>
      </c>
      <c r="AI950" s="1">
        <v>-8.7197399999999994E-2</v>
      </c>
      <c r="AK950" s="1">
        <f t="shared" si="281"/>
        <v>3.0413546267039998E-10</v>
      </c>
      <c r="AL950">
        <f t="shared" si="294"/>
        <v>2.2350345665790209E-5</v>
      </c>
    </row>
    <row r="951" spans="2:38" x14ac:dyDescent="0.25">
      <c r="B951" t="s">
        <v>2417</v>
      </c>
      <c r="C951" t="s">
        <v>78</v>
      </c>
      <c r="D951" s="3">
        <v>1151.8759</v>
      </c>
      <c r="E951">
        <v>0.29610000000002401</v>
      </c>
      <c r="F951" s="3">
        <v>0</v>
      </c>
      <c r="G951" s="3">
        <v>44.834338000000002</v>
      </c>
      <c r="H951" s="3">
        <v>1.4362767999999999</v>
      </c>
      <c r="I951" s="3">
        <v>0.83593740999999999</v>
      </c>
      <c r="L951">
        <f t="shared" si="295"/>
        <v>1</v>
      </c>
      <c r="M951">
        <f t="shared" si="282"/>
        <v>93.217138333968649</v>
      </c>
      <c r="N951" t="str">
        <f t="shared" si="283"/>
        <v>3.44234895456363-5.7432196262214i</v>
      </c>
      <c r="O951" t="str">
        <f t="shared" si="284"/>
        <v>3.44234895456363+5.7432196262214i</v>
      </c>
      <c r="P951" t="str">
        <f t="shared" si="285"/>
        <v>0.0178223593995611+0.260764462743045i</v>
      </c>
      <c r="Q951" t="str">
        <f t="shared" si="286"/>
        <v>0.0178223593995611-0.260764462743045i</v>
      </c>
      <c r="R951" t="str">
        <f t="shared" si="296"/>
        <v>0.0178223566564208+0.260764461340893i</v>
      </c>
      <c r="S951" t="str">
        <f t="shared" si="297"/>
        <v>0.0178223566564208-0.260764461340893i</v>
      </c>
      <c r="U951" t="str">
        <f t="shared" si="298"/>
        <v>0</v>
      </c>
      <c r="V951" t="str">
        <f t="shared" si="287"/>
        <v>0.773380615029677+0.729182179710546i</v>
      </c>
      <c r="W951" t="str">
        <f t="shared" si="288"/>
        <v>0.235809602633588+0.728346393675476i</v>
      </c>
      <c r="X951" t="str">
        <f t="shared" si="299"/>
        <v>0</v>
      </c>
      <c r="Y951" t="str">
        <f t="shared" si="289"/>
        <v>0.073105762474969+0.348632426333753i</v>
      </c>
      <c r="Z951" t="str">
        <f t="shared" si="290"/>
        <v>-0.057941046720584+1.47537561402273i</v>
      </c>
      <c r="AA951" t="str">
        <f t="shared" si="291"/>
        <v>-35.2624333452294+264.929829069748i</v>
      </c>
      <c r="AB951">
        <f t="shared" si="292"/>
        <v>267.26625962951744</v>
      </c>
      <c r="AE951">
        <f t="shared" si="280"/>
        <v>1151.8759</v>
      </c>
      <c r="AF951">
        <f t="shared" si="293"/>
        <v>267.26625962951744</v>
      </c>
      <c r="AI951" s="1">
        <v>0</v>
      </c>
      <c r="AK951" s="1">
        <f t="shared" si="281"/>
        <v>0</v>
      </c>
      <c r="AL951">
        <f t="shared" si="294"/>
        <v>0</v>
      </c>
    </row>
    <row r="952" spans="2:38" x14ac:dyDescent="0.25">
      <c r="B952" t="s">
        <v>2418</v>
      </c>
      <c r="C952" t="s">
        <v>78</v>
      </c>
      <c r="D952" s="3">
        <v>1151.8759</v>
      </c>
      <c r="E952">
        <v>0</v>
      </c>
      <c r="F952" s="3">
        <v>0</v>
      </c>
      <c r="G952" s="3">
        <v>44.834338000000002</v>
      </c>
      <c r="H952" s="3">
        <v>1.4362767999999999</v>
      </c>
      <c r="I952" s="3">
        <v>0.83593740999999999</v>
      </c>
      <c r="L952">
        <f t="shared" si="295"/>
        <v>1</v>
      </c>
      <c r="M952">
        <f t="shared" si="282"/>
        <v>93.217138333968649</v>
      </c>
      <c r="N952" t="str">
        <f t="shared" si="283"/>
        <v>3.44234895456363-5.7432196262214i</v>
      </c>
      <c r="O952" t="str">
        <f t="shared" si="284"/>
        <v>3.44234895456363+5.7432196262214i</v>
      </c>
      <c r="P952" t="str">
        <f t="shared" si="285"/>
        <v>0.0178223593995611+0.260764462743045i</v>
      </c>
      <c r="Q952" t="str">
        <f t="shared" si="286"/>
        <v>0.0178223593995611-0.260764462743045i</v>
      </c>
      <c r="R952" t="str">
        <f t="shared" si="296"/>
        <v>0.0178223593995611+0.260764462743045i</v>
      </c>
      <c r="S952" t="str">
        <f t="shared" si="297"/>
        <v>0.0178223593995611-0.260764462743045i</v>
      </c>
      <c r="U952" t="str">
        <f t="shared" si="298"/>
        <v>0</v>
      </c>
      <c r="V952" t="str">
        <f t="shared" si="287"/>
        <v>0.773380615029677+0.729182179710546i</v>
      </c>
      <c r="W952" t="str">
        <f t="shared" si="288"/>
        <v>0.235809602633588+0.728346393675476i</v>
      </c>
      <c r="X952" t="str">
        <f t="shared" si="299"/>
        <v>0</v>
      </c>
      <c r="Y952" t="str">
        <f t="shared" si="289"/>
        <v>0.073105762474969+0.348632426333753i</v>
      </c>
      <c r="Z952" t="str">
        <f t="shared" si="290"/>
        <v>-0.057941046720584+1.47537561402273i</v>
      </c>
      <c r="AA952" t="str">
        <f t="shared" si="291"/>
        <v>-35.2624333452294+264.929829069748i</v>
      </c>
      <c r="AB952">
        <f t="shared" si="292"/>
        <v>267.26625962951744</v>
      </c>
      <c r="AE952">
        <f t="shared" si="280"/>
        <v>1151.8759</v>
      </c>
      <c r="AF952">
        <f t="shared" si="293"/>
        <v>267.26625962951744</v>
      </c>
      <c r="AI952" s="1">
        <v>0</v>
      </c>
      <c r="AK952" s="1">
        <f t="shared" si="281"/>
        <v>0</v>
      </c>
      <c r="AL952">
        <f t="shared" si="294"/>
        <v>0</v>
      </c>
    </row>
    <row r="953" spans="2:38" x14ac:dyDescent="0.25">
      <c r="B953" t="s">
        <v>216</v>
      </c>
      <c r="C953" t="s">
        <v>71</v>
      </c>
      <c r="D953" s="3">
        <v>1151.8759</v>
      </c>
      <c r="E953">
        <v>0</v>
      </c>
      <c r="F953" s="3">
        <v>0</v>
      </c>
      <c r="G953" s="3">
        <v>44.834338000000002</v>
      </c>
      <c r="H953" s="3">
        <v>1.4362767999999999</v>
      </c>
      <c r="I953" s="3">
        <v>0.83593740999999999</v>
      </c>
      <c r="L953">
        <f t="shared" si="295"/>
        <v>1</v>
      </c>
      <c r="M953">
        <f t="shared" si="282"/>
        <v>93.217138333968649</v>
      </c>
      <c r="N953" t="str">
        <f t="shared" si="283"/>
        <v>3.44234895456363-5.7432196262214i</v>
      </c>
      <c r="O953" t="str">
        <f t="shared" si="284"/>
        <v>3.44234895456363+5.7432196262214i</v>
      </c>
      <c r="P953" t="str">
        <f t="shared" si="285"/>
        <v>0.0178223593995611+0.260764462743045i</v>
      </c>
      <c r="Q953" t="str">
        <f t="shared" si="286"/>
        <v>0.0178223593995611-0.260764462743045i</v>
      </c>
      <c r="R953" t="str">
        <f t="shared" si="296"/>
        <v>0.0178223593995611+0.260764462743045i</v>
      </c>
      <c r="S953" t="str">
        <f t="shared" si="297"/>
        <v>0.0178223593995611-0.260764462743045i</v>
      </c>
      <c r="U953" t="str">
        <f t="shared" si="298"/>
        <v>0</v>
      </c>
      <c r="V953" t="str">
        <f t="shared" si="287"/>
        <v>0.773380615029677+0.729182179710546i</v>
      </c>
      <c r="W953" t="str">
        <f t="shared" si="288"/>
        <v>0.235809602633588+0.728346393675476i</v>
      </c>
      <c r="X953" t="str">
        <f t="shared" si="299"/>
        <v>0</v>
      </c>
      <c r="Y953" t="str">
        <f t="shared" si="289"/>
        <v>0.073105762474969+0.348632426333753i</v>
      </c>
      <c r="Z953" t="str">
        <f t="shared" si="290"/>
        <v>-0.057941046720584+1.47537561402273i</v>
      </c>
      <c r="AA953" t="str">
        <f t="shared" si="291"/>
        <v>-35.2624333452294+264.929829069748i</v>
      </c>
      <c r="AB953">
        <f t="shared" si="292"/>
        <v>267.26625962951744</v>
      </c>
      <c r="AE953">
        <f t="shared" si="280"/>
        <v>1151.8759</v>
      </c>
      <c r="AF953">
        <f t="shared" si="293"/>
        <v>267.26625962951744</v>
      </c>
      <c r="AI953" s="1">
        <v>0</v>
      </c>
      <c r="AK953" s="1">
        <f t="shared" si="281"/>
        <v>0</v>
      </c>
      <c r="AL953">
        <f t="shared" si="294"/>
        <v>0</v>
      </c>
    </row>
    <row r="954" spans="2:38" x14ac:dyDescent="0.25">
      <c r="B954" t="s">
        <v>1900</v>
      </c>
      <c r="C954" t="s">
        <v>78</v>
      </c>
      <c r="D954" s="3">
        <v>1153.1932999999999</v>
      </c>
      <c r="E954" s="1">
        <v>1.3173999999999069</v>
      </c>
      <c r="F954" s="3">
        <v>0</v>
      </c>
      <c r="G954" s="3">
        <v>41.168551999999998</v>
      </c>
      <c r="H954" s="3">
        <v>1.3462763</v>
      </c>
      <c r="I954" s="3">
        <v>0.84081859000000003</v>
      </c>
      <c r="L954">
        <f t="shared" si="295"/>
        <v>1</v>
      </c>
      <c r="M954">
        <f t="shared" si="282"/>
        <v>93.217138333968649</v>
      </c>
      <c r="N954" t="str">
        <f t="shared" si="283"/>
        <v>3.46582889290808-5.39968351712242i</v>
      </c>
      <c r="O954" t="str">
        <f t="shared" si="284"/>
        <v>3.46582889290808+5.39968351712242i</v>
      </c>
      <c r="P954" t="str">
        <f t="shared" si="285"/>
        <v>0.0178223469881827+0.260764450484211i</v>
      </c>
      <c r="Q954" t="str">
        <f t="shared" si="286"/>
        <v>0.0178223469881827-0.260764450484211i</v>
      </c>
      <c r="R954" t="str">
        <f t="shared" si="296"/>
        <v>0.0178223531938719+0.260764456613628i</v>
      </c>
      <c r="S954" t="str">
        <f t="shared" si="297"/>
        <v>0.0178223531938719-0.260764456613628i</v>
      </c>
      <c r="U954" t="str">
        <f t="shared" si="298"/>
        <v>0</v>
      </c>
      <c r="V954" t="str">
        <f t="shared" si="287"/>
        <v>0.773380615029677+0.729182179710546i</v>
      </c>
      <c r="W954" t="str">
        <f t="shared" si="288"/>
        <v>0.235809602633588+0.728346393675476i</v>
      </c>
      <c r="X954" t="str">
        <f t="shared" si="299"/>
        <v>0</v>
      </c>
      <c r="Y954" t="str">
        <f t="shared" si="289"/>
        <v>0.073105762474969+0.348632426333753i</v>
      </c>
      <c r="Z954" t="str">
        <f t="shared" si="290"/>
        <v>-0.057941046720584+1.47537561402273i</v>
      </c>
      <c r="AA954" t="str">
        <f t="shared" si="291"/>
        <v>-37.0515950705634+247.54984533397i</v>
      </c>
      <c r="AB954">
        <f t="shared" si="292"/>
        <v>250.30730437233643</v>
      </c>
      <c r="AE954">
        <f t="shared" si="280"/>
        <v>1153.1932999999999</v>
      </c>
      <c r="AF954">
        <f t="shared" si="293"/>
        <v>250.30730437233643</v>
      </c>
      <c r="AI954" s="1">
        <v>0</v>
      </c>
      <c r="AK954" s="1">
        <f t="shared" si="281"/>
        <v>0</v>
      </c>
      <c r="AL954">
        <f t="shared" si="294"/>
        <v>0</v>
      </c>
    </row>
    <row r="955" spans="2:38" x14ac:dyDescent="0.25">
      <c r="B955" t="s">
        <v>1900</v>
      </c>
      <c r="C955" t="s">
        <v>71</v>
      </c>
      <c r="D955" s="3">
        <v>1153.1932999999999</v>
      </c>
      <c r="E955">
        <v>0</v>
      </c>
      <c r="F955" s="3">
        <v>0</v>
      </c>
      <c r="G955" s="3">
        <v>41.168551999999998</v>
      </c>
      <c r="H955" s="3">
        <v>1.3462763</v>
      </c>
      <c r="I955" s="3">
        <v>0.84081859000000003</v>
      </c>
      <c r="L955">
        <f t="shared" si="295"/>
        <v>1</v>
      </c>
      <c r="M955">
        <f t="shared" si="282"/>
        <v>93.217138333968649</v>
      </c>
      <c r="N955" t="str">
        <f t="shared" si="283"/>
        <v>3.46582889290808-5.39968351712242i</v>
      </c>
      <c r="O955" t="str">
        <f t="shared" si="284"/>
        <v>3.46582889290808+5.39968351712242i</v>
      </c>
      <c r="P955" t="str">
        <f t="shared" si="285"/>
        <v>0.0178223469881827+0.260764450484211i</v>
      </c>
      <c r="Q955" t="str">
        <f t="shared" si="286"/>
        <v>0.0178223469881827-0.260764450484211i</v>
      </c>
      <c r="R955" t="str">
        <f t="shared" si="296"/>
        <v>0.0178223469881827+0.260764450484211i</v>
      </c>
      <c r="S955" t="str">
        <f t="shared" si="297"/>
        <v>0.0178223469881827-0.260764450484211i</v>
      </c>
      <c r="U955" t="str">
        <f t="shared" si="298"/>
        <v>0</v>
      </c>
      <c r="V955" t="str">
        <f t="shared" si="287"/>
        <v>0.773380615029677+0.729182179710546i</v>
      </c>
      <c r="W955" t="str">
        <f t="shared" si="288"/>
        <v>0.235809602633588+0.728346393675476i</v>
      </c>
      <c r="X955" t="str">
        <f t="shared" si="299"/>
        <v>0</v>
      </c>
      <c r="Y955" t="str">
        <f t="shared" si="289"/>
        <v>0.073105762474969+0.348632426333753i</v>
      </c>
      <c r="Z955" t="str">
        <f t="shared" si="290"/>
        <v>-0.057941046720584+1.47537561402273i</v>
      </c>
      <c r="AA955" t="str">
        <f t="shared" si="291"/>
        <v>-37.0515950705634+247.54984533397i</v>
      </c>
      <c r="AB955">
        <f t="shared" si="292"/>
        <v>250.30730437233643</v>
      </c>
      <c r="AE955">
        <f t="shared" si="280"/>
        <v>1153.1932999999999</v>
      </c>
      <c r="AF955">
        <f t="shared" si="293"/>
        <v>250.30730437233643</v>
      </c>
      <c r="AI955" s="1">
        <v>0</v>
      </c>
      <c r="AK955" s="1">
        <f t="shared" si="281"/>
        <v>0</v>
      </c>
      <c r="AL955">
        <f t="shared" si="294"/>
        <v>0</v>
      </c>
    </row>
    <row r="956" spans="2:38" x14ac:dyDescent="0.25">
      <c r="B956" t="s">
        <v>1900</v>
      </c>
      <c r="C956" t="s">
        <v>78</v>
      </c>
      <c r="D956" s="3">
        <v>1152.4113</v>
      </c>
      <c r="E956">
        <v>-0.78199999999992542</v>
      </c>
      <c r="F956" s="3">
        <v>0</v>
      </c>
      <c r="G956" s="3">
        <v>43.315905000000001</v>
      </c>
      <c r="H956" s="3">
        <v>1.3996991999999999</v>
      </c>
      <c r="I956" s="3">
        <v>0.83787113999999996</v>
      </c>
      <c r="L956">
        <f t="shared" si="295"/>
        <v>1</v>
      </c>
      <c r="M956">
        <f t="shared" si="282"/>
        <v>93.217138333968649</v>
      </c>
      <c r="N956" t="str">
        <f t="shared" si="283"/>
        <v>3.45189153022569-5.60360150827627i</v>
      </c>
      <c r="O956" t="str">
        <f t="shared" si="284"/>
        <v>3.45189153022569+5.60360150827627i</v>
      </c>
      <c r="P956" t="str">
        <f t="shared" si="285"/>
        <v>0.0178223609764725+0.260764448497123i</v>
      </c>
      <c r="Q956" t="str">
        <f t="shared" si="286"/>
        <v>0.0178223609764725-0.260764448497123i</v>
      </c>
      <c r="R956" t="str">
        <f t="shared" si="296"/>
        <v>0.0178223539823276+0.260764449490667i</v>
      </c>
      <c r="S956" t="str">
        <f t="shared" si="297"/>
        <v>0.0178223539823276-0.260764449490667i</v>
      </c>
      <c r="U956" t="str">
        <f t="shared" si="298"/>
        <v>0</v>
      </c>
      <c r="V956" t="str">
        <f t="shared" si="287"/>
        <v>0.773380615029677+0.729182179710546i</v>
      </c>
      <c r="W956" t="str">
        <f t="shared" si="288"/>
        <v>0.235809602633588+0.728346393675476i</v>
      </c>
      <c r="X956" t="str">
        <f t="shared" si="299"/>
        <v>0</v>
      </c>
      <c r="Y956" t="str">
        <f t="shared" si="289"/>
        <v>0.073105762474969+0.348632426333753i</v>
      </c>
      <c r="Z956" t="str">
        <f t="shared" si="290"/>
        <v>-0.057941046720584+1.47537561402273i</v>
      </c>
      <c r="AA956" t="str">
        <f t="shared" si="291"/>
        <v>-35.9895746643415+257.866348643195i</v>
      </c>
      <c r="AB956">
        <f t="shared" si="292"/>
        <v>260.36571058243061</v>
      </c>
      <c r="AE956">
        <f t="shared" si="280"/>
        <v>1152.4113</v>
      </c>
      <c r="AF956">
        <f t="shared" si="293"/>
        <v>260.36571058243061</v>
      </c>
      <c r="AI956" s="1">
        <v>0</v>
      </c>
      <c r="AK956" s="1">
        <f t="shared" si="281"/>
        <v>0</v>
      </c>
      <c r="AL956">
        <f t="shared" si="294"/>
        <v>0</v>
      </c>
    </row>
    <row r="957" spans="2:38" x14ac:dyDescent="0.25">
      <c r="B957" t="s">
        <v>1900</v>
      </c>
      <c r="C957" t="s">
        <v>71</v>
      </c>
      <c r="D957" s="3">
        <v>1152.4113</v>
      </c>
      <c r="E957">
        <v>0</v>
      </c>
      <c r="F957" s="3">
        <v>0</v>
      </c>
      <c r="G957" s="3">
        <v>43.315905000000001</v>
      </c>
      <c r="H957" s="3">
        <v>1.3996991999999999</v>
      </c>
      <c r="I957" s="3">
        <v>0.83787113999999996</v>
      </c>
      <c r="L957">
        <f t="shared" si="295"/>
        <v>1</v>
      </c>
      <c r="M957">
        <f t="shared" si="282"/>
        <v>93.217138333968649</v>
      </c>
      <c r="N957" t="str">
        <f t="shared" si="283"/>
        <v>3.45189153022569-5.60360150827627i</v>
      </c>
      <c r="O957" t="str">
        <f t="shared" si="284"/>
        <v>3.45189153022569+5.60360150827627i</v>
      </c>
      <c r="P957" t="str">
        <f t="shared" si="285"/>
        <v>0.0178223609764725+0.260764448497123i</v>
      </c>
      <c r="Q957" t="str">
        <f t="shared" si="286"/>
        <v>0.0178223609764725-0.260764448497123i</v>
      </c>
      <c r="R957" t="str">
        <f t="shared" si="296"/>
        <v>0.0178223609764725+0.260764448497123i</v>
      </c>
      <c r="S957" t="str">
        <f t="shared" si="297"/>
        <v>0.0178223609764725-0.260764448497123i</v>
      </c>
      <c r="U957" t="str">
        <f t="shared" si="298"/>
        <v>0</v>
      </c>
      <c r="V957" t="str">
        <f t="shared" si="287"/>
        <v>0.773380615029677+0.729182179710546i</v>
      </c>
      <c r="W957" t="str">
        <f t="shared" si="288"/>
        <v>0.235809602633588+0.728346393675476i</v>
      </c>
      <c r="X957" t="str">
        <f t="shared" si="299"/>
        <v>0</v>
      </c>
      <c r="Y957" t="str">
        <f t="shared" si="289"/>
        <v>0.073105762474969+0.348632426333753i</v>
      </c>
      <c r="Z957" t="str">
        <f t="shared" si="290"/>
        <v>-0.057941046720584+1.47537561402273i</v>
      </c>
      <c r="AA957" t="str">
        <f t="shared" si="291"/>
        <v>-35.9895746643415+257.866348643195i</v>
      </c>
      <c r="AB957">
        <f t="shared" si="292"/>
        <v>260.36571058243061</v>
      </c>
      <c r="AE957">
        <f t="shared" si="280"/>
        <v>1152.4113</v>
      </c>
      <c r="AF957">
        <f t="shared" si="293"/>
        <v>260.36571058243061</v>
      </c>
      <c r="AI957" s="1">
        <v>0</v>
      </c>
      <c r="AK957" s="1">
        <f t="shared" si="281"/>
        <v>0</v>
      </c>
      <c r="AL957">
        <f t="shared" si="294"/>
        <v>0</v>
      </c>
    </row>
    <row r="958" spans="2:38" x14ac:dyDescent="0.25">
      <c r="B958" t="s">
        <v>1900</v>
      </c>
      <c r="C958" t="s">
        <v>78</v>
      </c>
      <c r="D958" s="3">
        <v>1152.4473</v>
      </c>
      <c r="E958">
        <v>3.6000000000058208E-2</v>
      </c>
      <c r="F958" s="3">
        <v>0</v>
      </c>
      <c r="G958" s="3">
        <v>43.215215000000001</v>
      </c>
      <c r="H958" s="3">
        <v>1.3972399</v>
      </c>
      <c r="I958" s="3">
        <v>0.83800357000000003</v>
      </c>
      <c r="L958">
        <f t="shared" si="295"/>
        <v>1</v>
      </c>
      <c r="M958">
        <f t="shared" si="282"/>
        <v>93.217138333968649</v>
      </c>
      <c r="N958" t="str">
        <f t="shared" si="283"/>
        <v>3.45253318888433-5.59421393760126i</v>
      </c>
      <c r="O958" t="str">
        <f t="shared" si="284"/>
        <v>3.45253318888433+5.59421393760126i</v>
      </c>
      <c r="P958" t="str">
        <f t="shared" si="285"/>
        <v>0.0178223528453543+0.260764457879868i</v>
      </c>
      <c r="Q958" t="str">
        <f t="shared" si="286"/>
        <v>0.0178223528453543-0.260764457879868i</v>
      </c>
      <c r="R958" t="str">
        <f t="shared" si="296"/>
        <v>0.0178223569109134+0.260764453188496i</v>
      </c>
      <c r="S958" t="str">
        <f t="shared" si="297"/>
        <v>0.0178223569109134-0.260764453188496i</v>
      </c>
      <c r="U958" t="str">
        <f t="shared" si="298"/>
        <v>0</v>
      </c>
      <c r="V958" t="str">
        <f t="shared" si="287"/>
        <v>0.773380615029677+0.729182179710546i</v>
      </c>
      <c r="W958" t="str">
        <f t="shared" si="288"/>
        <v>0.235809602633588+0.728346393675476i</v>
      </c>
      <c r="X958" t="str">
        <f t="shared" si="299"/>
        <v>0</v>
      </c>
      <c r="Y958" t="str">
        <f t="shared" si="289"/>
        <v>0.073105762474969+0.348632426333753i</v>
      </c>
      <c r="Z958" t="str">
        <f t="shared" si="290"/>
        <v>-0.057941046720584+1.47537561402273i</v>
      </c>
      <c r="AA958" t="str">
        <f t="shared" si="291"/>
        <v>-36.0384664937129+257.391417739379i</v>
      </c>
      <c r="AB958">
        <f t="shared" si="292"/>
        <v>259.90212194806332</v>
      </c>
      <c r="AE958">
        <f t="shared" si="280"/>
        <v>1152.4473</v>
      </c>
      <c r="AF958">
        <f t="shared" si="293"/>
        <v>259.90212194806332</v>
      </c>
      <c r="AI958" s="1">
        <v>0</v>
      </c>
      <c r="AK958" s="1">
        <f t="shared" si="281"/>
        <v>0</v>
      </c>
      <c r="AL958">
        <f t="shared" si="294"/>
        <v>0</v>
      </c>
    </row>
    <row r="959" spans="2:38" x14ac:dyDescent="0.25">
      <c r="B959" t="s">
        <v>1900</v>
      </c>
      <c r="C959" t="s">
        <v>78</v>
      </c>
      <c r="D959" s="3">
        <v>1152.6113</v>
      </c>
      <c r="E959">
        <v>0.16399999999998727</v>
      </c>
      <c r="F959" s="3">
        <v>0</v>
      </c>
      <c r="G959" s="3">
        <v>42.758758</v>
      </c>
      <c r="H959" s="3">
        <v>1.3860361000000001</v>
      </c>
      <c r="I959" s="3">
        <v>0.83861076999999995</v>
      </c>
      <c r="L959">
        <f t="shared" si="295"/>
        <v>1</v>
      </c>
      <c r="M959">
        <f t="shared" si="282"/>
        <v>93.217138333968649</v>
      </c>
      <c r="N959" t="str">
        <f t="shared" si="283"/>
        <v>3.45545594890132-5.55144865645018i</v>
      </c>
      <c r="O959" t="str">
        <f t="shared" si="284"/>
        <v>3.45545594890132+5.55144865645018i</v>
      </c>
      <c r="P959" t="str">
        <f t="shared" si="285"/>
        <v>0.0178223597914881+0.260764454244385i</v>
      </c>
      <c r="Q959" t="str">
        <f t="shared" si="286"/>
        <v>0.0178223597914881-0.260764454244385i</v>
      </c>
      <c r="R959" t="str">
        <f t="shared" si="296"/>
        <v>0.0178223563184212+0.260764456062127i</v>
      </c>
      <c r="S959" t="str">
        <f t="shared" si="297"/>
        <v>0.0178223563184212-0.260764456062127i</v>
      </c>
      <c r="U959" t="str">
        <f t="shared" si="298"/>
        <v>0</v>
      </c>
      <c r="V959" t="str">
        <f t="shared" si="287"/>
        <v>0.773380615029677+0.729182179710546i</v>
      </c>
      <c r="W959" t="str">
        <f t="shared" si="288"/>
        <v>0.235809602633588+0.728346393675476i</v>
      </c>
      <c r="X959" t="str">
        <f t="shared" si="299"/>
        <v>0</v>
      </c>
      <c r="Y959" t="str">
        <f t="shared" si="289"/>
        <v>0.073105762474969+0.348632426333753i</v>
      </c>
      <c r="Z959" t="str">
        <f t="shared" si="290"/>
        <v>-0.057941046720584+1.47537561402273i</v>
      </c>
      <c r="AA959" t="str">
        <f t="shared" si="291"/>
        <v>-36.2611886731822+255.227861944452i</v>
      </c>
      <c r="AB959">
        <f t="shared" si="292"/>
        <v>257.79087516188071</v>
      </c>
      <c r="AE959">
        <f t="shared" si="280"/>
        <v>1152.6113</v>
      </c>
      <c r="AF959">
        <f t="shared" si="293"/>
        <v>257.79087516188071</v>
      </c>
      <c r="AI959" s="1">
        <v>0</v>
      </c>
      <c r="AK959" s="1">
        <f t="shared" si="281"/>
        <v>0</v>
      </c>
      <c r="AL959">
        <f t="shared" si="294"/>
        <v>0</v>
      </c>
    </row>
    <row r="960" spans="2:38" x14ac:dyDescent="0.25">
      <c r="B960" t="s">
        <v>1900</v>
      </c>
      <c r="C960" t="s">
        <v>3712</v>
      </c>
      <c r="D960" s="3">
        <v>1156.2113999999999</v>
      </c>
      <c r="E960">
        <v>3.6000999999998839</v>
      </c>
      <c r="F960" s="3">
        <v>0</v>
      </c>
      <c r="G960" s="3">
        <v>33.649330999999997</v>
      </c>
      <c r="H960" s="3">
        <v>1.1568761999999999</v>
      </c>
      <c r="I960" s="3">
        <v>0.85373396000000001</v>
      </c>
      <c r="L960">
        <f t="shared" si="295"/>
        <v>1</v>
      </c>
      <c r="M960">
        <f t="shared" si="282"/>
        <v>93.217138333968649</v>
      </c>
      <c r="N960" t="str">
        <f t="shared" si="283"/>
        <v>3.51878085823132-4.61167131002903i</v>
      </c>
      <c r="O960" t="str">
        <f t="shared" si="284"/>
        <v>3.51878085823132+4.61167131002903i</v>
      </c>
      <c r="P960" t="str">
        <f t="shared" si="285"/>
        <v>0.0160739445941927+0.263123021347043i</v>
      </c>
      <c r="Q960" t="str">
        <f t="shared" si="286"/>
        <v>0.0160739445941927-0.263123021347043i</v>
      </c>
      <c r="R960" t="str">
        <f t="shared" si="296"/>
        <v>0.0169481521928404+0.261943737795714i</v>
      </c>
      <c r="S960" t="str">
        <f t="shared" si="297"/>
        <v>0.0169481521928404-0.261943737795714i</v>
      </c>
      <c r="U960" t="str">
        <f t="shared" si="298"/>
        <v>0</v>
      </c>
      <c r="V960" t="str">
        <f t="shared" si="287"/>
        <v>0.773380615029677+0.729182179710546i</v>
      </c>
      <c r="W960" t="str">
        <f t="shared" si="288"/>
        <v>0.235809602633588+0.728346393675476i</v>
      </c>
      <c r="X960" t="str">
        <f t="shared" si="299"/>
        <v>0</v>
      </c>
      <c r="Y960" t="str">
        <f t="shared" si="289"/>
        <v>0.073105762474969+0.348632426333753i</v>
      </c>
      <c r="Z960" t="str">
        <f t="shared" si="290"/>
        <v>-0.057941046720584+1.47537561402273i</v>
      </c>
      <c r="AA960" t="str">
        <f t="shared" si="291"/>
        <v>-41.1402081942231+207.689240177505i</v>
      </c>
      <c r="AB960">
        <f t="shared" si="292"/>
        <v>211.72467313889842</v>
      </c>
      <c r="AE960">
        <f t="shared" si="280"/>
        <v>1156.2113999999999</v>
      </c>
      <c r="AF960">
        <f t="shared" si="293"/>
        <v>211.72467313889842</v>
      </c>
      <c r="AI960" s="1">
        <v>0</v>
      </c>
      <c r="AK960" s="1">
        <f t="shared" si="281"/>
        <v>0</v>
      </c>
      <c r="AL960">
        <f t="shared" si="294"/>
        <v>0</v>
      </c>
    </row>
    <row r="961" spans="2:38" x14ac:dyDescent="0.25">
      <c r="B961" t="s">
        <v>1900</v>
      </c>
      <c r="C961" t="s">
        <v>78</v>
      </c>
      <c r="D961" s="3">
        <v>1155.2234000000001</v>
      </c>
      <c r="E961">
        <v>-0.98799999999982901</v>
      </c>
      <c r="F961" s="3">
        <v>0</v>
      </c>
      <c r="G961" s="3">
        <v>36.003143000000001</v>
      </c>
      <c r="H961" s="3">
        <v>1.225533</v>
      </c>
      <c r="I961" s="3">
        <v>0.84921570999999996</v>
      </c>
      <c r="L961">
        <f t="shared" si="295"/>
        <v>1</v>
      </c>
      <c r="M961">
        <f t="shared" si="282"/>
        <v>93.217138333968649</v>
      </c>
      <c r="N961" t="str">
        <f t="shared" si="283"/>
        <v>3.50290145644897-4.87163467292116i</v>
      </c>
      <c r="O961" t="str">
        <f t="shared" si="284"/>
        <v>3.50290145644897+4.87163467292116i</v>
      </c>
      <c r="P961" t="str">
        <f t="shared" si="285"/>
        <v>0.0160739672726593+0.263122875468346i</v>
      </c>
      <c r="Q961" t="str">
        <f t="shared" si="286"/>
        <v>0.0160739672726593-0.263122875468346i</v>
      </c>
      <c r="R961" t="str">
        <f t="shared" si="296"/>
        <v>0.016073955933426+0.263122948407695i</v>
      </c>
      <c r="S961" t="str">
        <f t="shared" si="297"/>
        <v>0.016073955933426-0.263122948407695i</v>
      </c>
      <c r="U961" t="str">
        <f t="shared" si="298"/>
        <v>0</v>
      </c>
      <c r="V961" t="str">
        <f t="shared" si="287"/>
        <v>0.773380615029677+0.729182179710546i</v>
      </c>
      <c r="W961" t="str">
        <f t="shared" si="288"/>
        <v>0.235809602633588+0.728346393675476i</v>
      </c>
      <c r="X961" t="str">
        <f t="shared" si="299"/>
        <v>0</v>
      </c>
      <c r="Y961" t="str">
        <f t="shared" si="289"/>
        <v>0.073105762474969+0.348632426333753i</v>
      </c>
      <c r="Z961" t="str">
        <f t="shared" si="290"/>
        <v>-0.057941046720584+1.47537561402273i</v>
      </c>
      <c r="AA961" t="str">
        <f t="shared" si="291"/>
        <v>-39.8183948623525+220.828538325835i</v>
      </c>
      <c r="AB961">
        <f t="shared" si="292"/>
        <v>224.38972326855571</v>
      </c>
      <c r="AE961">
        <f t="shared" si="280"/>
        <v>1155.2234000000001</v>
      </c>
      <c r="AF961">
        <f t="shared" si="293"/>
        <v>224.38972326855571</v>
      </c>
      <c r="AI961" s="1">
        <v>0</v>
      </c>
      <c r="AK961" s="1">
        <f t="shared" si="281"/>
        <v>0</v>
      </c>
      <c r="AL961">
        <f t="shared" si="294"/>
        <v>0</v>
      </c>
    </row>
    <row r="962" spans="2:38" x14ac:dyDescent="0.25">
      <c r="B962" t="s">
        <v>1900</v>
      </c>
      <c r="C962" t="s">
        <v>3712</v>
      </c>
      <c r="D962" s="3">
        <v>1158.8243</v>
      </c>
      <c r="E962">
        <v>3.6008999999999105</v>
      </c>
      <c r="F962" s="3">
        <v>0</v>
      </c>
      <c r="G962" s="3">
        <v>27.332456000000001</v>
      </c>
      <c r="H962" s="3">
        <v>1.1653511999999999</v>
      </c>
      <c r="I962" s="3">
        <v>0.86744557</v>
      </c>
      <c r="L962">
        <f t="shared" si="295"/>
        <v>1</v>
      </c>
      <c r="M962">
        <f t="shared" si="282"/>
        <v>93.217138333968649</v>
      </c>
      <c r="N962" t="str">
        <f t="shared" si="283"/>
        <v>3.51721716558569-3.86802784505352i</v>
      </c>
      <c r="O962" t="str">
        <f t="shared" si="284"/>
        <v>3.51721716558569+3.86802784505352i</v>
      </c>
      <c r="P962" t="str">
        <f t="shared" si="285"/>
        <v>-0.0084429075646317+0.293600694224194i</v>
      </c>
      <c r="Q962" t="str">
        <f t="shared" si="286"/>
        <v>-0.0084429075646317-0.293600694224194i</v>
      </c>
      <c r="R962" t="str">
        <f t="shared" si="296"/>
        <v>0.0038155298540138+0.27836178484627i</v>
      </c>
      <c r="S962" t="str">
        <f t="shared" si="297"/>
        <v>0.0038155298540138-0.27836178484627i</v>
      </c>
      <c r="U962" t="str">
        <f t="shared" si="298"/>
        <v>0</v>
      </c>
      <c r="V962" t="str">
        <f t="shared" si="287"/>
        <v>0.773380615029677+0.729182179710546i</v>
      </c>
      <c r="W962" t="str">
        <f t="shared" si="288"/>
        <v>0.235809602633588+0.728346393675476i</v>
      </c>
      <c r="X962" t="str">
        <f t="shared" si="299"/>
        <v>0</v>
      </c>
      <c r="Y962" t="str">
        <f t="shared" si="289"/>
        <v>0.073105762474969+0.348632426333753i</v>
      </c>
      <c r="Z962" t="str">
        <f t="shared" si="290"/>
        <v>-0.057941046720584+1.47537561402273i</v>
      </c>
      <c r="AA962" t="str">
        <f t="shared" si="291"/>
        <v>-44.1227938175659+170.417366235813i</v>
      </c>
      <c r="AB962">
        <f t="shared" si="292"/>
        <v>176.03664291566869</v>
      </c>
      <c r="AE962">
        <f t="shared" si="280"/>
        <v>1158.8243</v>
      </c>
      <c r="AF962">
        <f t="shared" si="293"/>
        <v>176.03664291566869</v>
      </c>
      <c r="AI962" s="1">
        <v>0</v>
      </c>
      <c r="AK962" s="1">
        <f t="shared" si="281"/>
        <v>0</v>
      </c>
      <c r="AL962">
        <f t="shared" si="294"/>
        <v>0</v>
      </c>
    </row>
    <row r="963" spans="2:38" x14ac:dyDescent="0.25">
      <c r="B963" t="s">
        <v>1900</v>
      </c>
      <c r="C963" t="s">
        <v>78</v>
      </c>
      <c r="D963" s="3">
        <v>1158.0723</v>
      </c>
      <c r="E963">
        <v>-0.75199999999995271</v>
      </c>
      <c r="F963" s="3">
        <v>0</v>
      </c>
      <c r="G963" s="3">
        <v>29.133932999999999</v>
      </c>
      <c r="H963" s="3">
        <v>1.2302284000000001</v>
      </c>
      <c r="I963" s="3">
        <v>0.86320375999999999</v>
      </c>
      <c r="L963">
        <f t="shared" si="295"/>
        <v>1</v>
      </c>
      <c r="M963">
        <f t="shared" si="282"/>
        <v>93.217138333968649</v>
      </c>
      <c r="N963" t="str">
        <f t="shared" si="283"/>
        <v>3.5235661328442-4.08881580747695i</v>
      </c>
      <c r="O963" t="str">
        <f t="shared" si="284"/>
        <v>3.5235661328442+4.08881580747695i</v>
      </c>
      <c r="P963" t="str">
        <f t="shared" si="285"/>
        <v>-0.00844291494822097+0.293600711636539i</v>
      </c>
      <c r="Q963" t="str">
        <f t="shared" si="286"/>
        <v>-0.00844291494822097-0.293600711636539i</v>
      </c>
      <c r="R963" t="str">
        <f t="shared" si="296"/>
        <v>-0.00844291125642635+0.293600702930366i</v>
      </c>
      <c r="S963" t="str">
        <f t="shared" si="297"/>
        <v>-0.00844291125642635-0.293600702930366i</v>
      </c>
      <c r="U963" t="str">
        <f t="shared" si="298"/>
        <v>0</v>
      </c>
      <c r="V963" t="str">
        <f t="shared" si="287"/>
        <v>0.773380615029677+0.729182179710546i</v>
      </c>
      <c r="W963" t="str">
        <f t="shared" si="288"/>
        <v>0.235809602633588+0.728346393675476i</v>
      </c>
      <c r="X963" t="str">
        <f t="shared" si="299"/>
        <v>0</v>
      </c>
      <c r="Y963" t="str">
        <f t="shared" si="289"/>
        <v>0.073105762474969+0.348632426333753i</v>
      </c>
      <c r="Z963" t="str">
        <f t="shared" si="290"/>
        <v>-0.057941046720584+1.47537561402273i</v>
      </c>
      <c r="AA963" t="str">
        <f t="shared" si="291"/>
        <v>-43.3372733572756+181.444070042293i</v>
      </c>
      <c r="AB963">
        <f t="shared" si="292"/>
        <v>186.54776818701356</v>
      </c>
      <c r="AE963">
        <f t="shared" si="280"/>
        <v>1158.0723</v>
      </c>
      <c r="AF963">
        <f t="shared" si="293"/>
        <v>186.54776818701356</v>
      </c>
      <c r="AI963" s="1">
        <v>0</v>
      </c>
      <c r="AK963" s="1">
        <f t="shared" si="281"/>
        <v>0</v>
      </c>
      <c r="AL963">
        <f t="shared" si="294"/>
        <v>0</v>
      </c>
    </row>
    <row r="964" spans="2:38" x14ac:dyDescent="0.25">
      <c r="B964" t="s">
        <v>1900</v>
      </c>
      <c r="C964" t="s">
        <v>3712</v>
      </c>
      <c r="D964" s="3">
        <v>1161.6732</v>
      </c>
      <c r="E964">
        <v>3.6008999999999105</v>
      </c>
      <c r="F964" s="3">
        <v>0</v>
      </c>
      <c r="G964" s="3">
        <v>20.809325999999999</v>
      </c>
      <c r="H964" s="3">
        <v>1.0610725999999999</v>
      </c>
      <c r="I964" s="3">
        <v>0.88646124999999998</v>
      </c>
      <c r="L964">
        <f t="shared" si="295"/>
        <v>1</v>
      </c>
      <c r="M964">
        <f t="shared" si="282"/>
        <v>93.217138333968649</v>
      </c>
      <c r="N964" t="str">
        <f t="shared" si="283"/>
        <v>3.44935251578701-2.98517892626788i</v>
      </c>
      <c r="O964" t="str">
        <f t="shared" si="284"/>
        <v>3.44935251578701+2.98517892626788i</v>
      </c>
      <c r="P964" t="str">
        <f t="shared" si="285"/>
        <v>-0.0324294268817157+0.317974934918473i</v>
      </c>
      <c r="Q964" t="str">
        <f t="shared" si="286"/>
        <v>-0.0324294268817157-0.317974934918473i</v>
      </c>
      <c r="R964" t="str">
        <f t="shared" si="296"/>
        <v>-0.0204361709149684+0.305787823277506i</v>
      </c>
      <c r="S964" t="str">
        <f t="shared" si="297"/>
        <v>-0.0204361709149684-0.305787823277506i</v>
      </c>
      <c r="U964" t="str">
        <f t="shared" si="298"/>
        <v>0</v>
      </c>
      <c r="V964" t="str">
        <f t="shared" si="287"/>
        <v>0.773380615029677+0.729182179710546i</v>
      </c>
      <c r="W964" t="str">
        <f t="shared" si="288"/>
        <v>0.235809602633588+0.728346393675476i</v>
      </c>
      <c r="X964" t="str">
        <f t="shared" si="299"/>
        <v>0</v>
      </c>
      <c r="Y964" t="str">
        <f t="shared" si="289"/>
        <v>0.073105762474969+0.348632426333753i</v>
      </c>
      <c r="Z964" t="str">
        <f t="shared" si="290"/>
        <v>-0.057941046720584+1.47537561402273i</v>
      </c>
      <c r="AA964" t="str">
        <f t="shared" si="291"/>
        <v>-46.5418965387408+126.609549878217i</v>
      </c>
      <c r="AB964">
        <f t="shared" si="292"/>
        <v>134.89301780962413</v>
      </c>
      <c r="AE964">
        <f t="shared" si="280"/>
        <v>1161.6732</v>
      </c>
      <c r="AF964">
        <f t="shared" si="293"/>
        <v>134.89301780962413</v>
      </c>
      <c r="AI964" s="1">
        <v>0</v>
      </c>
      <c r="AK964" s="1">
        <f t="shared" si="281"/>
        <v>0</v>
      </c>
      <c r="AL964">
        <f t="shared" si="294"/>
        <v>0</v>
      </c>
    </row>
    <row r="965" spans="2:38" x14ac:dyDescent="0.25">
      <c r="B965" t="s">
        <v>1900</v>
      </c>
      <c r="C965" t="s">
        <v>78</v>
      </c>
      <c r="D965" s="3">
        <v>1160.6851999999999</v>
      </c>
      <c r="E965">
        <v>-0.98800000000005639</v>
      </c>
      <c r="F965" s="3">
        <v>0</v>
      </c>
      <c r="G965" s="3">
        <v>23.005585</v>
      </c>
      <c r="H965" s="3">
        <v>1.1619792</v>
      </c>
      <c r="I965" s="3">
        <v>0.87927369</v>
      </c>
      <c r="L965">
        <f t="shared" si="295"/>
        <v>1</v>
      </c>
      <c r="M965">
        <f t="shared" si="282"/>
        <v>93.217138333968649</v>
      </c>
      <c r="N965" t="str">
        <f t="shared" si="283"/>
        <v>3.48141500561614-3.29929303922382i</v>
      </c>
      <c r="O965" t="str">
        <f t="shared" si="284"/>
        <v>3.48141500561614+3.29929303922382i</v>
      </c>
      <c r="P965" t="str">
        <f t="shared" si="285"/>
        <v>-0.0324285943552404+0.317971696520606i</v>
      </c>
      <c r="Q965" t="str">
        <f t="shared" si="286"/>
        <v>-0.0324285943552404-0.317971696520606i</v>
      </c>
      <c r="R965" t="str">
        <f t="shared" si="296"/>
        <v>-0.032429010618478+0.31797331571954i</v>
      </c>
      <c r="S965" t="str">
        <f t="shared" si="297"/>
        <v>-0.032429010618478-0.31797331571954i</v>
      </c>
      <c r="U965" t="str">
        <f t="shared" si="298"/>
        <v>0</v>
      </c>
      <c r="V965" t="str">
        <f t="shared" si="287"/>
        <v>0.773380615029677+0.729182179710546i</v>
      </c>
      <c r="W965" t="str">
        <f t="shared" si="288"/>
        <v>0.235809602633588+0.728346393675476i</v>
      </c>
      <c r="X965" t="str">
        <f t="shared" si="299"/>
        <v>0</v>
      </c>
      <c r="Y965" t="str">
        <f t="shared" si="289"/>
        <v>0.073105762474969+0.348632426333753i</v>
      </c>
      <c r="Z965" t="str">
        <f t="shared" si="290"/>
        <v>-0.057941046720584+1.47537561402273i</v>
      </c>
      <c r="AA965" t="str">
        <f t="shared" si="291"/>
        <v>-45.815730034176+142.14329093105i</v>
      </c>
      <c r="AB965">
        <f t="shared" si="292"/>
        <v>149.34455555953022</v>
      </c>
      <c r="AE965">
        <f t="shared" si="280"/>
        <v>1160.6851999999999</v>
      </c>
      <c r="AF965">
        <f t="shared" si="293"/>
        <v>149.34455555953022</v>
      </c>
      <c r="AI965" s="1">
        <v>0</v>
      </c>
      <c r="AK965" s="1">
        <f t="shared" si="281"/>
        <v>0</v>
      </c>
      <c r="AL965">
        <f t="shared" si="294"/>
        <v>0</v>
      </c>
    </row>
    <row r="966" spans="2:38" x14ac:dyDescent="0.25">
      <c r="B966" t="s">
        <v>1900</v>
      </c>
      <c r="C966" t="s">
        <v>3712</v>
      </c>
      <c r="D966" s="3">
        <v>1164.2853</v>
      </c>
      <c r="E966">
        <v>3.6001000000001113</v>
      </c>
      <c r="F966" s="3">
        <v>0</v>
      </c>
      <c r="G966" s="3">
        <v>15.904571000000001</v>
      </c>
      <c r="H966" s="3">
        <v>0.80210764000000001</v>
      </c>
      <c r="I966" s="3">
        <v>0.90938892000000005</v>
      </c>
      <c r="L966">
        <f t="shared" si="295"/>
        <v>1</v>
      </c>
      <c r="M966">
        <f t="shared" si="282"/>
        <v>93.217138333968649</v>
      </c>
      <c r="N966" t="str">
        <f t="shared" si="283"/>
        <v>3.35899545653048-2.1498187186383i</v>
      </c>
      <c r="O966" t="str">
        <f t="shared" si="284"/>
        <v>3.35899545653048+2.1498187186383i</v>
      </c>
      <c r="P966" t="str">
        <f t="shared" si="285"/>
        <v>-0.0342327498031905+0.319617641705977i</v>
      </c>
      <c r="Q966" t="str">
        <f t="shared" si="286"/>
        <v>-0.0342327498031905-0.319617641705977i</v>
      </c>
      <c r="R966" t="str">
        <f t="shared" si="296"/>
        <v>-0.0333306720792155+0.318794669113292i</v>
      </c>
      <c r="S966" t="str">
        <f t="shared" si="297"/>
        <v>-0.0333306720792155-0.318794669113292i</v>
      </c>
      <c r="U966" t="str">
        <f t="shared" si="298"/>
        <v>0</v>
      </c>
      <c r="V966" t="str">
        <f t="shared" si="287"/>
        <v>0.773380615029677+0.729182179710546i</v>
      </c>
      <c r="W966" t="str">
        <f t="shared" si="288"/>
        <v>0.235809602633588+0.728346393675476i</v>
      </c>
      <c r="X966" t="str">
        <f t="shared" si="299"/>
        <v>0</v>
      </c>
      <c r="Y966" t="str">
        <f t="shared" si="289"/>
        <v>0.073105762474969+0.348632426333753i</v>
      </c>
      <c r="Z966" t="str">
        <f t="shared" si="290"/>
        <v>-0.057941046720584+1.47537561402273i</v>
      </c>
      <c r="AA966" t="str">
        <f t="shared" si="291"/>
        <v>-48.3865791521668+85.3328775328908i</v>
      </c>
      <c r="AB966">
        <f t="shared" si="292"/>
        <v>98.09669224847616</v>
      </c>
      <c r="AE966">
        <f t="shared" si="280"/>
        <v>1164.2853</v>
      </c>
      <c r="AF966">
        <f t="shared" si="293"/>
        <v>98.09669224847616</v>
      </c>
      <c r="AI966" s="1">
        <v>0</v>
      </c>
      <c r="AK966" s="1">
        <f t="shared" si="281"/>
        <v>0</v>
      </c>
      <c r="AL966">
        <f t="shared" si="294"/>
        <v>0</v>
      </c>
    </row>
    <row r="967" spans="2:38" x14ac:dyDescent="0.25">
      <c r="B967" t="s">
        <v>1900</v>
      </c>
      <c r="C967" t="s">
        <v>78</v>
      </c>
      <c r="D967" s="3">
        <v>1164.4493</v>
      </c>
      <c r="E967">
        <v>0.16399999999998727</v>
      </c>
      <c r="F967" s="3">
        <v>0</v>
      </c>
      <c r="G967" s="3">
        <v>15.644282</v>
      </c>
      <c r="H967" s="3">
        <v>0.78516894999999998</v>
      </c>
      <c r="I967" s="3">
        <v>0.91104320999999999</v>
      </c>
      <c r="L967">
        <f t="shared" si="295"/>
        <v>1</v>
      </c>
      <c r="M967">
        <f t="shared" si="282"/>
        <v>93.217138333968649</v>
      </c>
      <c r="N967" t="str">
        <f t="shared" si="283"/>
        <v>3.35337766436295-2.09741274911536i</v>
      </c>
      <c r="O967" t="str">
        <f t="shared" si="284"/>
        <v>3.35337766436295+2.09741274911536i</v>
      </c>
      <c r="P967" t="str">
        <f t="shared" si="285"/>
        <v>-0.0342332917909524+0.319618441440935i</v>
      </c>
      <c r="Q967" t="str">
        <f t="shared" si="286"/>
        <v>-0.0342332917909524-0.319618441440935i</v>
      </c>
      <c r="R967" t="str">
        <f t="shared" si="296"/>
        <v>-0.0342330207970715+0.319618041573456i</v>
      </c>
      <c r="S967" t="str">
        <f t="shared" si="297"/>
        <v>-0.0342330207970715-0.319618041573456i</v>
      </c>
      <c r="U967" t="str">
        <f t="shared" si="298"/>
        <v>0</v>
      </c>
      <c r="V967" t="str">
        <f t="shared" si="287"/>
        <v>0.773380615029677+0.729182179710546i</v>
      </c>
      <c r="W967" t="str">
        <f t="shared" si="288"/>
        <v>0.235809602633588+0.728346393675476i</v>
      </c>
      <c r="X967" t="str">
        <f t="shared" si="299"/>
        <v>0</v>
      </c>
      <c r="Y967" t="str">
        <f t="shared" si="289"/>
        <v>0.073105762474969+0.348632426333753i</v>
      </c>
      <c r="Z967" t="str">
        <f t="shared" si="290"/>
        <v>-0.057941046720584+1.47537561402273i</v>
      </c>
      <c r="AA967" t="str">
        <f t="shared" si="291"/>
        <v>-48.5031665140319+82.7430639894183i</v>
      </c>
      <c r="AB967">
        <f t="shared" si="292"/>
        <v>95.911270454753534</v>
      </c>
      <c r="AE967">
        <f t="shared" si="280"/>
        <v>1164.4493</v>
      </c>
      <c r="AF967">
        <f t="shared" si="293"/>
        <v>95.911270454753534</v>
      </c>
      <c r="AI967" s="1">
        <v>0</v>
      </c>
      <c r="AK967" s="1">
        <f t="shared" si="281"/>
        <v>0</v>
      </c>
      <c r="AL967">
        <f t="shared" si="294"/>
        <v>0</v>
      </c>
    </row>
    <row r="968" spans="2:38" x14ac:dyDescent="0.25">
      <c r="B968" t="s">
        <v>1900</v>
      </c>
      <c r="C968" t="s">
        <v>71</v>
      </c>
      <c r="D968" s="3">
        <v>1164.4493</v>
      </c>
      <c r="E968">
        <v>0</v>
      </c>
      <c r="F968" s="3">
        <v>0</v>
      </c>
      <c r="G968" s="3">
        <v>15.644282</v>
      </c>
      <c r="H968" s="3">
        <v>0.78516894999999998</v>
      </c>
      <c r="I968" s="3">
        <v>0.91104320999999999</v>
      </c>
      <c r="L968">
        <f t="shared" si="295"/>
        <v>1</v>
      </c>
      <c r="M968">
        <f t="shared" si="282"/>
        <v>93.217138333968649</v>
      </c>
      <c r="N968" t="str">
        <f t="shared" si="283"/>
        <v>3.35337766436295-2.09741274911536i</v>
      </c>
      <c r="O968" t="str">
        <f t="shared" si="284"/>
        <v>3.35337766436295+2.09741274911536i</v>
      </c>
      <c r="P968" t="str">
        <f t="shared" si="285"/>
        <v>-0.0342332917909524+0.319618441440935i</v>
      </c>
      <c r="Q968" t="str">
        <f t="shared" si="286"/>
        <v>-0.0342332917909524-0.319618441440935i</v>
      </c>
      <c r="R968" t="str">
        <f t="shared" si="296"/>
        <v>-0.0342332917909524+0.319618441440935i</v>
      </c>
      <c r="S968" t="str">
        <f t="shared" si="297"/>
        <v>-0.0342332917909524-0.319618441440935i</v>
      </c>
      <c r="U968" t="str">
        <f t="shared" si="298"/>
        <v>0</v>
      </c>
      <c r="V968" t="str">
        <f t="shared" si="287"/>
        <v>0.773380615029677+0.729182179710546i</v>
      </c>
      <c r="W968" t="str">
        <f t="shared" si="288"/>
        <v>0.235809602633588+0.728346393675476i</v>
      </c>
      <c r="X968" t="str">
        <f t="shared" si="299"/>
        <v>0</v>
      </c>
      <c r="Y968" t="str">
        <f t="shared" si="289"/>
        <v>0.073105762474969+0.348632426333753i</v>
      </c>
      <c r="Z968" t="str">
        <f t="shared" si="290"/>
        <v>-0.057941046720584+1.47537561402273i</v>
      </c>
      <c r="AA968" t="str">
        <f t="shared" si="291"/>
        <v>-48.5031665140319+82.7430639894183i</v>
      </c>
      <c r="AB968">
        <f t="shared" si="292"/>
        <v>95.911270454753534</v>
      </c>
      <c r="AE968">
        <f t="shared" si="280"/>
        <v>1164.4493</v>
      </c>
      <c r="AF968">
        <f t="shared" si="293"/>
        <v>95.911270454753534</v>
      </c>
      <c r="AI968" s="1">
        <v>0</v>
      </c>
      <c r="AK968" s="1">
        <f t="shared" si="281"/>
        <v>0</v>
      </c>
      <c r="AL968">
        <f t="shared" si="294"/>
        <v>0</v>
      </c>
    </row>
    <row r="969" spans="2:38" x14ac:dyDescent="0.25">
      <c r="B969" t="s">
        <v>1900</v>
      </c>
      <c r="C969" t="s">
        <v>78</v>
      </c>
      <c r="D969" s="3">
        <v>1163.6673000000001</v>
      </c>
      <c r="E969">
        <v>-0.78199999999992542</v>
      </c>
      <c r="F969" s="3">
        <v>0</v>
      </c>
      <c r="G969" s="3">
        <v>16.935331999999999</v>
      </c>
      <c r="H969" s="3">
        <v>0.86593754999999994</v>
      </c>
      <c r="I969" s="3">
        <v>0.90339608999999998</v>
      </c>
      <c r="L969">
        <f t="shared" si="295"/>
        <v>1</v>
      </c>
      <c r="M969">
        <f t="shared" si="282"/>
        <v>93.217138333968649</v>
      </c>
      <c r="N969" t="str">
        <f t="shared" si="283"/>
        <v>3.38016504589144-2.34729978113868i</v>
      </c>
      <c r="O969" t="str">
        <f t="shared" si="284"/>
        <v>3.38016504589144+2.34729978113868i</v>
      </c>
      <c r="P969" t="str">
        <f t="shared" si="285"/>
        <v>-0.0342309236864205+0.319614641595819i</v>
      </c>
      <c r="Q969" t="str">
        <f t="shared" si="286"/>
        <v>-0.0342309236864205-0.319614641595819i</v>
      </c>
      <c r="R969" t="str">
        <f t="shared" si="296"/>
        <v>-0.0342321077386865+0.319616541518377i</v>
      </c>
      <c r="S969" t="str">
        <f t="shared" si="297"/>
        <v>-0.0342321077386865-0.319616541518377i</v>
      </c>
      <c r="U969" t="str">
        <f t="shared" si="298"/>
        <v>0</v>
      </c>
      <c r="V969" t="str">
        <f t="shared" si="287"/>
        <v>0.773380615029677+0.729182179710546i</v>
      </c>
      <c r="W969" t="str">
        <f t="shared" si="288"/>
        <v>0.235809602633588+0.728346393675476i</v>
      </c>
      <c r="X969" t="str">
        <f t="shared" si="299"/>
        <v>0</v>
      </c>
      <c r="Y969" t="str">
        <f t="shared" si="289"/>
        <v>0.073105762474969+0.348632426333753i</v>
      </c>
      <c r="Z969" t="str">
        <f t="shared" si="290"/>
        <v>-0.057941046720584+1.47537561402273i</v>
      </c>
      <c r="AA969" t="str">
        <f t="shared" si="291"/>
        <v>-47.9472454956473+95.092053816718i</v>
      </c>
      <c r="AB969">
        <f t="shared" si="292"/>
        <v>106.49618326353983</v>
      </c>
      <c r="AE969">
        <f t="shared" si="280"/>
        <v>1163.6673000000001</v>
      </c>
      <c r="AF969">
        <f t="shared" si="293"/>
        <v>106.49618326353983</v>
      </c>
      <c r="AI969" s="1">
        <v>0</v>
      </c>
      <c r="AK969" s="1">
        <f t="shared" si="281"/>
        <v>0</v>
      </c>
      <c r="AL969">
        <f t="shared" si="294"/>
        <v>0</v>
      </c>
    </row>
    <row r="970" spans="2:38" x14ac:dyDescent="0.25">
      <c r="B970" t="s">
        <v>1900</v>
      </c>
      <c r="C970" t="s">
        <v>78</v>
      </c>
      <c r="D970" s="3">
        <v>1164.9847</v>
      </c>
      <c r="E970">
        <v>1.3173999999999069</v>
      </c>
      <c r="F970" s="3">
        <v>0</v>
      </c>
      <c r="G970" s="3">
        <v>14.833182000000001</v>
      </c>
      <c r="H970" s="3">
        <v>0.72986848999999998</v>
      </c>
      <c r="I970" s="3">
        <v>0.91663673000000001</v>
      </c>
      <c r="L970">
        <f t="shared" si="295"/>
        <v>1</v>
      </c>
      <c r="M970">
        <f t="shared" si="282"/>
        <v>93.217138333968649</v>
      </c>
      <c r="N970" t="str">
        <f t="shared" si="283"/>
        <v>3.33503672424224-1.92632085799733i</v>
      </c>
      <c r="O970" t="str">
        <f t="shared" si="284"/>
        <v>3.33503672424224+1.92632085799733i</v>
      </c>
      <c r="P970" t="str">
        <f t="shared" si="285"/>
        <v>-0.0342352274798418+0.319621077940273i</v>
      </c>
      <c r="Q970" t="str">
        <f t="shared" si="286"/>
        <v>-0.0342352274798418-0.319621077940273i</v>
      </c>
      <c r="R970" t="str">
        <f t="shared" si="296"/>
        <v>-0.0342330755831311+0.319617859768046i</v>
      </c>
      <c r="S970" t="str">
        <f t="shared" si="297"/>
        <v>-0.0342330755831311-0.319617859768046i</v>
      </c>
      <c r="U970" t="str">
        <f t="shared" si="298"/>
        <v>0</v>
      </c>
      <c r="V970" t="str">
        <f t="shared" si="287"/>
        <v>0.773380615029677+0.729182179710546i</v>
      </c>
      <c r="W970" t="str">
        <f t="shared" si="288"/>
        <v>0.235809602633588+0.728346393675476i</v>
      </c>
      <c r="X970" t="str">
        <f t="shared" si="299"/>
        <v>0</v>
      </c>
      <c r="Y970" t="str">
        <f t="shared" si="289"/>
        <v>0.073105762474969+0.348632426333753i</v>
      </c>
      <c r="Z970" t="str">
        <f t="shared" si="290"/>
        <v>-0.057941046720584+1.47537561402273i</v>
      </c>
      <c r="AA970" t="str">
        <f t="shared" si="291"/>
        <v>-48.8837887868737+74.2879968762214i</v>
      </c>
      <c r="AB970">
        <f t="shared" si="292"/>
        <v>88.928798968844504</v>
      </c>
      <c r="AE970">
        <f t="shared" si="280"/>
        <v>1164.9847</v>
      </c>
      <c r="AF970">
        <f t="shared" si="293"/>
        <v>88.928798968844504</v>
      </c>
      <c r="AI970" s="1">
        <v>0</v>
      </c>
      <c r="AK970" s="1">
        <f t="shared" si="281"/>
        <v>0</v>
      </c>
      <c r="AL970">
        <f t="shared" si="294"/>
        <v>0</v>
      </c>
    </row>
    <row r="971" spans="2:38" x14ac:dyDescent="0.25">
      <c r="B971" t="s">
        <v>216</v>
      </c>
      <c r="C971" t="s">
        <v>71</v>
      </c>
      <c r="D971" s="3">
        <v>1164.9847</v>
      </c>
      <c r="E971">
        <v>0</v>
      </c>
      <c r="F971" s="3">
        <v>0</v>
      </c>
      <c r="G971" s="3">
        <v>14.833182000000001</v>
      </c>
      <c r="H971" s="3">
        <v>0.72986848999999998</v>
      </c>
      <c r="I971" s="3">
        <v>0.91663673000000001</v>
      </c>
      <c r="L971">
        <f t="shared" si="295"/>
        <v>1</v>
      </c>
      <c r="M971">
        <f t="shared" si="282"/>
        <v>93.217138333968649</v>
      </c>
      <c r="N971" t="str">
        <f t="shared" si="283"/>
        <v>3.33503672424224-1.92632085799733i</v>
      </c>
      <c r="O971" t="str">
        <f t="shared" si="284"/>
        <v>3.33503672424224+1.92632085799733i</v>
      </c>
      <c r="P971" t="str">
        <f t="shared" si="285"/>
        <v>-0.0342352274798418+0.319621077940273i</v>
      </c>
      <c r="Q971" t="str">
        <f t="shared" si="286"/>
        <v>-0.0342352274798418-0.319621077940273i</v>
      </c>
      <c r="R971" t="str">
        <f t="shared" si="296"/>
        <v>-0.0342352274798418+0.319621077940273i</v>
      </c>
      <c r="S971" t="str">
        <f t="shared" si="297"/>
        <v>-0.0342352274798418-0.319621077940273i</v>
      </c>
      <c r="U971" t="str">
        <f t="shared" si="298"/>
        <v>0</v>
      </c>
      <c r="V971" t="str">
        <f t="shared" si="287"/>
        <v>0.773380615029677+0.729182179710546i</v>
      </c>
      <c r="W971" t="str">
        <f t="shared" si="288"/>
        <v>0.235809602633588+0.728346393675476i</v>
      </c>
      <c r="X971" t="str">
        <f t="shared" si="299"/>
        <v>0</v>
      </c>
      <c r="Y971" t="str">
        <f t="shared" si="289"/>
        <v>0.073105762474969+0.348632426333753i</v>
      </c>
      <c r="Z971" t="str">
        <f t="shared" si="290"/>
        <v>-0.057941046720584+1.47537561402273i</v>
      </c>
      <c r="AA971" t="str">
        <f t="shared" si="291"/>
        <v>-48.8837887868737+74.2879968762214i</v>
      </c>
      <c r="AB971">
        <f t="shared" si="292"/>
        <v>88.928798968844504</v>
      </c>
      <c r="AE971">
        <f t="shared" si="280"/>
        <v>1164.9847</v>
      </c>
      <c r="AF971">
        <f t="shared" si="293"/>
        <v>88.928798968844504</v>
      </c>
      <c r="AI971" s="1">
        <v>0</v>
      </c>
      <c r="AK971" s="1">
        <f t="shared" si="281"/>
        <v>0</v>
      </c>
      <c r="AL971">
        <f t="shared" si="294"/>
        <v>0</v>
      </c>
    </row>
    <row r="972" spans="2:38" x14ac:dyDescent="0.25">
      <c r="B972" t="s">
        <v>2419</v>
      </c>
      <c r="C972" t="s">
        <v>78</v>
      </c>
      <c r="D972" s="3">
        <v>1164.9847</v>
      </c>
      <c r="E972">
        <v>0</v>
      </c>
      <c r="F972" s="3">
        <v>0</v>
      </c>
      <c r="G972" s="3">
        <v>14.833182000000001</v>
      </c>
      <c r="H972" s="3">
        <v>0.72986848999999998</v>
      </c>
      <c r="I972" s="3">
        <v>0.91663673000000001</v>
      </c>
      <c r="L972">
        <f t="shared" si="295"/>
        <v>1</v>
      </c>
      <c r="M972">
        <f t="shared" si="282"/>
        <v>93.217138333968649</v>
      </c>
      <c r="N972" t="str">
        <f t="shared" si="283"/>
        <v>3.33503672424224-1.92632085799733i</v>
      </c>
      <c r="O972" t="str">
        <f t="shared" si="284"/>
        <v>3.33503672424224+1.92632085799733i</v>
      </c>
      <c r="P972" t="str">
        <f t="shared" si="285"/>
        <v>-0.0342352274798418+0.319621077940273i</v>
      </c>
      <c r="Q972" t="str">
        <f t="shared" si="286"/>
        <v>-0.0342352274798418-0.319621077940273i</v>
      </c>
      <c r="R972" t="str">
        <f t="shared" si="296"/>
        <v>-0.0342352274798418+0.319621077940273i</v>
      </c>
      <c r="S972" t="str">
        <f t="shared" si="297"/>
        <v>-0.0342352274798418-0.319621077940273i</v>
      </c>
      <c r="U972" t="str">
        <f t="shared" si="298"/>
        <v>0</v>
      </c>
      <c r="V972" t="str">
        <f t="shared" si="287"/>
        <v>0.773380615029677+0.729182179710546i</v>
      </c>
      <c r="W972" t="str">
        <f t="shared" si="288"/>
        <v>0.235809602633588+0.728346393675476i</v>
      </c>
      <c r="X972" t="str">
        <f t="shared" si="299"/>
        <v>0</v>
      </c>
      <c r="Y972" t="str">
        <f t="shared" si="289"/>
        <v>0.073105762474969+0.348632426333753i</v>
      </c>
      <c r="Z972" t="str">
        <f t="shared" si="290"/>
        <v>-0.057941046720584+1.47537561402273i</v>
      </c>
      <c r="AA972" t="str">
        <f t="shared" si="291"/>
        <v>-48.8837887868737+74.2879968762214i</v>
      </c>
      <c r="AB972">
        <f t="shared" si="292"/>
        <v>88.928798968844504</v>
      </c>
      <c r="AE972">
        <f t="shared" si="280"/>
        <v>1164.9847</v>
      </c>
      <c r="AF972">
        <f t="shared" si="293"/>
        <v>88.928798968844504</v>
      </c>
      <c r="AI972" s="1">
        <v>0</v>
      </c>
      <c r="AK972" s="1">
        <f t="shared" si="281"/>
        <v>0</v>
      </c>
      <c r="AL972">
        <f t="shared" si="294"/>
        <v>0</v>
      </c>
    </row>
    <row r="973" spans="2:38" x14ac:dyDescent="0.25">
      <c r="B973" t="s">
        <v>2420</v>
      </c>
      <c r="C973" t="s">
        <v>78</v>
      </c>
      <c r="D973" s="3">
        <v>1165.2809</v>
      </c>
      <c r="E973">
        <v>0.29619999999999891</v>
      </c>
      <c r="F973" s="3">
        <v>0</v>
      </c>
      <c r="G973" s="3">
        <v>14.409865999999999</v>
      </c>
      <c r="H973" s="3">
        <v>0.69927207000000002</v>
      </c>
      <c r="I973" s="3">
        <v>0.91986089000000004</v>
      </c>
      <c r="L973">
        <f t="shared" si="295"/>
        <v>1</v>
      </c>
      <c r="M973">
        <f t="shared" si="282"/>
        <v>93.217138333968649</v>
      </c>
      <c r="N973" t="str">
        <f t="shared" si="283"/>
        <v>3.3248893145672-1.83165964247641i</v>
      </c>
      <c r="O973" t="str">
        <f t="shared" si="284"/>
        <v>3.3248893145672+1.83165964247641i</v>
      </c>
      <c r="P973" t="str">
        <f t="shared" si="285"/>
        <v>-0.0342364454355012+0.319622524199541i</v>
      </c>
      <c r="Q973" t="str">
        <f t="shared" si="286"/>
        <v>-0.0342364454355012-0.319622524199541i</v>
      </c>
      <c r="R973" t="str">
        <f t="shared" si="296"/>
        <v>-0.0342358364576715+0.319621801069907i</v>
      </c>
      <c r="S973" t="str">
        <f t="shared" si="297"/>
        <v>-0.0342358364576715-0.319621801069907i</v>
      </c>
      <c r="U973" t="str">
        <f t="shared" si="298"/>
        <v>0</v>
      </c>
      <c r="V973" t="str">
        <f t="shared" si="287"/>
        <v>0.773380615029677+0.729182179710546i</v>
      </c>
      <c r="W973" t="str">
        <f t="shared" si="288"/>
        <v>0.235809602633588+0.728346393675476i</v>
      </c>
      <c r="X973" t="str">
        <f t="shared" si="299"/>
        <v>0</v>
      </c>
      <c r="Y973" t="str">
        <f t="shared" si="289"/>
        <v>0.073105762474969+0.348632426333753i</v>
      </c>
      <c r="Z973" t="str">
        <f t="shared" si="290"/>
        <v>-0.057941046720584+1.47537561402273i</v>
      </c>
      <c r="AA973" t="str">
        <f t="shared" si="291"/>
        <v>-49.0943819455932+69.6100009363606i</v>
      </c>
      <c r="AB973">
        <f t="shared" si="292"/>
        <v>85.181045831686717</v>
      </c>
      <c r="AE973">
        <f t="shared" si="280"/>
        <v>1165.2809</v>
      </c>
      <c r="AF973">
        <f t="shared" si="293"/>
        <v>85.181045831686717</v>
      </c>
      <c r="AI973" s="1">
        <v>0</v>
      </c>
      <c r="AK973" s="1">
        <f t="shared" si="281"/>
        <v>0</v>
      </c>
      <c r="AL973">
        <f t="shared" si="294"/>
        <v>0</v>
      </c>
    </row>
    <row r="974" spans="2:38" x14ac:dyDescent="0.25">
      <c r="B974" t="s">
        <v>2421</v>
      </c>
      <c r="C974" t="s">
        <v>3711</v>
      </c>
      <c r="D974" s="3">
        <v>1166.2107000000001</v>
      </c>
      <c r="E974">
        <v>0.92980000000011387</v>
      </c>
      <c r="F974" s="3">
        <v>0</v>
      </c>
      <c r="G974" s="3">
        <v>14.324142999999999</v>
      </c>
      <c r="H974" s="3">
        <v>-0.60445974000000002</v>
      </c>
      <c r="I974" s="3">
        <v>0.93030402999999995</v>
      </c>
      <c r="L974">
        <f t="shared" si="295"/>
        <v>1</v>
      </c>
      <c r="M974">
        <f t="shared" si="282"/>
        <v>93.217138333968649</v>
      </c>
      <c r="N974" t="str">
        <f t="shared" si="283"/>
        <v>3.42759360698468-1.60491279057702i</v>
      </c>
      <c r="O974" t="str">
        <f t="shared" si="284"/>
        <v>3.42759360698468+1.60491279057702i</v>
      </c>
      <c r="P974" t="str">
        <f t="shared" si="285"/>
        <v>0.25668238100392+0.171562685381584i</v>
      </c>
      <c r="Q974" t="str">
        <f t="shared" si="286"/>
        <v>0.25668238100392-0.171562685381584i</v>
      </c>
      <c r="R974" t="str">
        <f t="shared" si="296"/>
        <v>0.111222967784209+0.245592604790562i</v>
      </c>
      <c r="S974" t="str">
        <f t="shared" si="297"/>
        <v>0.111222967784209-0.245592604790562i</v>
      </c>
      <c r="U974" t="str">
        <f t="shared" si="298"/>
        <v>0</v>
      </c>
      <c r="V974" t="str">
        <f t="shared" si="287"/>
        <v>0.773380615029677+0.729182179710546i</v>
      </c>
      <c r="W974" t="str">
        <f t="shared" si="288"/>
        <v>0.235809602633588+0.728346393675476i</v>
      </c>
      <c r="X974" t="str">
        <f t="shared" si="299"/>
        <v>0</v>
      </c>
      <c r="Y974" t="str">
        <f t="shared" si="289"/>
        <v>0.073105762474969+0.348632426333753i</v>
      </c>
      <c r="Z974" t="str">
        <f t="shared" si="290"/>
        <v>-0.057941046720584+1.47537561402273i</v>
      </c>
      <c r="AA974" t="str">
        <f t="shared" si="291"/>
        <v>-51.7573659571577+57.5557660435609i</v>
      </c>
      <c r="AB974">
        <f t="shared" si="292"/>
        <v>77.404722954638018</v>
      </c>
      <c r="AE974">
        <f t="shared" si="280"/>
        <v>1166.2107000000001</v>
      </c>
      <c r="AF974">
        <f t="shared" si="293"/>
        <v>77.404722954638018</v>
      </c>
      <c r="AI974" s="1">
        <v>8.6746299999999998E-2</v>
      </c>
      <c r="AK974" s="1">
        <f t="shared" si="281"/>
        <v>3.0099682254760001E-10</v>
      </c>
      <c r="AL974">
        <f t="shared" si="294"/>
        <v>1.8034197941630754E-6</v>
      </c>
    </row>
    <row r="975" spans="2:38" x14ac:dyDescent="0.25">
      <c r="B975" t="s">
        <v>1879</v>
      </c>
      <c r="C975" t="s">
        <v>78</v>
      </c>
      <c r="D975" s="3">
        <v>1166.7560000000001</v>
      </c>
      <c r="E975">
        <v>0.54529999999999745</v>
      </c>
      <c r="F975" s="3">
        <v>0</v>
      </c>
      <c r="G975" s="3">
        <v>15.011884</v>
      </c>
      <c r="H975" s="3">
        <v>-0.65642701999999997</v>
      </c>
      <c r="I975" s="3">
        <v>0.93622298000000004</v>
      </c>
      <c r="L975">
        <f t="shared" si="295"/>
        <v>1</v>
      </c>
      <c r="M975">
        <f t="shared" si="282"/>
        <v>93.217138333968649</v>
      </c>
      <c r="N975" t="str">
        <f t="shared" si="283"/>
        <v>3.56757516751368-1.5113872515473i</v>
      </c>
      <c r="O975" t="str">
        <f t="shared" si="284"/>
        <v>3.56757516751368+1.5113872515473i</v>
      </c>
      <c r="P975" t="str">
        <f t="shared" si="285"/>
        <v>0.256679307366372+0.171561393487621i</v>
      </c>
      <c r="Q975" t="str">
        <f t="shared" si="286"/>
        <v>0.256679307366372-0.171561393487621i</v>
      </c>
      <c r="R975" t="str">
        <f t="shared" si="296"/>
        <v>0.256680844185146+0.171562039434602i</v>
      </c>
      <c r="S975" t="str">
        <f t="shared" si="297"/>
        <v>0.256680844185146-0.171562039434602i</v>
      </c>
      <c r="U975" t="str">
        <f t="shared" si="298"/>
        <v>0</v>
      </c>
      <c r="V975" t="str">
        <f t="shared" si="287"/>
        <v>0.773380615029677+0.729182179710546i</v>
      </c>
      <c r="W975" t="str">
        <f t="shared" si="288"/>
        <v>0.235809602633588+0.728346393675476i</v>
      </c>
      <c r="X975" t="str">
        <f t="shared" si="299"/>
        <v>0</v>
      </c>
      <c r="Y975" t="str">
        <f t="shared" si="289"/>
        <v>0.073105762474969+0.348632426333753i</v>
      </c>
      <c r="Z975" t="str">
        <f t="shared" si="290"/>
        <v>-0.057941046720584+1.47537561402273i</v>
      </c>
      <c r="AA975" t="str">
        <f t="shared" si="291"/>
        <v>-54.5147926348897+51.9314209024046i</v>
      </c>
      <c r="AB975">
        <f t="shared" si="292"/>
        <v>75.291002735836443</v>
      </c>
      <c r="AE975">
        <f t="shared" si="280"/>
        <v>1166.7560000000001</v>
      </c>
      <c r="AF975">
        <f t="shared" si="293"/>
        <v>75.291002735836443</v>
      </c>
      <c r="AI975" s="1">
        <v>0</v>
      </c>
      <c r="AK975" s="1">
        <f t="shared" si="281"/>
        <v>0</v>
      </c>
      <c r="AL975">
        <f t="shared" si="294"/>
        <v>0</v>
      </c>
    </row>
    <row r="976" spans="2:38" x14ac:dyDescent="0.25">
      <c r="B976" t="s">
        <v>2422</v>
      </c>
      <c r="C976" t="s">
        <v>3711</v>
      </c>
      <c r="D976" s="3">
        <v>1166.7560000000001</v>
      </c>
      <c r="E976">
        <v>0</v>
      </c>
      <c r="F976" s="3">
        <v>4.3492370000000002E-5</v>
      </c>
      <c r="G976" s="3">
        <v>15.011884999999999</v>
      </c>
      <c r="H976" s="3">
        <v>-0.65642712000000003</v>
      </c>
      <c r="I976" s="3">
        <v>0.93622298999999998</v>
      </c>
      <c r="L976">
        <f t="shared" si="295"/>
        <v>1</v>
      </c>
      <c r="M976">
        <f t="shared" si="282"/>
        <v>93.219117236798084</v>
      </c>
      <c r="N976" t="str">
        <f t="shared" si="283"/>
        <v>3.56757538130197-1.51138707772963i</v>
      </c>
      <c r="O976" t="str">
        <f t="shared" si="284"/>
        <v>3.56757538130197+1.51138707772963i</v>
      </c>
      <c r="P976" t="str">
        <f t="shared" si="285"/>
        <v>0.256679311802653+0.171561393833132i</v>
      </c>
      <c r="Q976" t="str">
        <f t="shared" si="286"/>
        <v>0.256679311802653-0.171561393833132i</v>
      </c>
      <c r="R976" t="str">
        <f t="shared" si="296"/>
        <v>0.256679309584513+0.171561393660377i</v>
      </c>
      <c r="S976" t="str">
        <f t="shared" si="297"/>
        <v>0.256679309584513-0.171561393660377i</v>
      </c>
      <c r="U976" t="str">
        <f t="shared" si="298"/>
        <v>0.000260484217313974+0.000552645338169857i</v>
      </c>
      <c r="V976" t="str">
        <f t="shared" si="287"/>
        <v>0.773641099246991+0.729734825048716i</v>
      </c>
      <c r="W976" t="str">
        <f t="shared" si="288"/>
        <v>0.236070086850902+0.728899039013646i</v>
      </c>
      <c r="X976" t="str">
        <f t="shared" si="299"/>
        <v>0.000610252239058965-0.0000293445394250631i</v>
      </c>
      <c r="Y976" t="str">
        <f t="shared" si="289"/>
        <v>0.073716014714028+0.348603081794328i</v>
      </c>
      <c r="Z976" t="str">
        <f t="shared" si="290"/>
        <v>-0.057330794481525+1.47534626948331i</v>
      </c>
      <c r="AA976" t="str">
        <f t="shared" si="291"/>
        <v>-54.4376218604048+51.9777919543255i</v>
      </c>
      <c r="AB976">
        <f t="shared" si="292"/>
        <v>75.267161034966421</v>
      </c>
      <c r="AE976">
        <f t="shared" si="280"/>
        <v>1166.7560000000001</v>
      </c>
      <c r="AF976">
        <f t="shared" si="293"/>
        <v>75.267161034966421</v>
      </c>
      <c r="AI976" s="1">
        <v>0</v>
      </c>
      <c r="AK976" s="1">
        <f t="shared" si="281"/>
        <v>7.5663449928676005E-17</v>
      </c>
      <c r="AL976">
        <f t="shared" si="294"/>
        <v>4.2864445516776011E-13</v>
      </c>
    </row>
    <row r="977" spans="2:38" x14ac:dyDescent="0.25">
      <c r="B977" t="s">
        <v>2423</v>
      </c>
      <c r="C977" t="s">
        <v>71</v>
      </c>
      <c r="D977" s="3">
        <v>1166.7560000000001</v>
      </c>
      <c r="E977" s="1">
        <v>0</v>
      </c>
      <c r="F977" s="3">
        <v>0</v>
      </c>
      <c r="G977" s="3">
        <v>15.011884999999999</v>
      </c>
      <c r="H977" s="3">
        <v>-0.65642712000000003</v>
      </c>
      <c r="I977" s="3">
        <v>0.93622298999999998</v>
      </c>
      <c r="L977">
        <f t="shared" si="295"/>
        <v>1</v>
      </c>
      <c r="M977">
        <f t="shared" si="282"/>
        <v>93.219117236798084</v>
      </c>
      <c r="N977" t="str">
        <f t="shared" si="283"/>
        <v>3.56757538130197-1.51138707772963i</v>
      </c>
      <c r="O977" t="str">
        <f t="shared" si="284"/>
        <v>3.56757538130197+1.51138707772963i</v>
      </c>
      <c r="P977" t="str">
        <f t="shared" si="285"/>
        <v>0.256679311802653+0.171561393833132i</v>
      </c>
      <c r="Q977" t="str">
        <f t="shared" si="286"/>
        <v>0.256679311802653-0.171561393833132i</v>
      </c>
      <c r="R977" t="str">
        <f t="shared" si="296"/>
        <v>0.256679311802653+0.171561393833132i</v>
      </c>
      <c r="S977" t="str">
        <f t="shared" si="297"/>
        <v>0.256679311802653-0.171561393833132i</v>
      </c>
      <c r="U977" t="str">
        <f t="shared" si="298"/>
        <v>0</v>
      </c>
      <c r="V977" t="str">
        <f t="shared" si="287"/>
        <v>0.773641099246991+0.729734825048716i</v>
      </c>
      <c r="W977" t="str">
        <f t="shared" si="288"/>
        <v>0.236070086850902+0.728899039013646i</v>
      </c>
      <c r="X977" t="str">
        <f t="shared" si="299"/>
        <v>0</v>
      </c>
      <c r="Y977" t="str">
        <f t="shared" si="289"/>
        <v>0.073716014714028+0.348603081794328i</v>
      </c>
      <c r="Z977" t="str">
        <f t="shared" si="290"/>
        <v>-0.057330794481525+1.47534626948331i</v>
      </c>
      <c r="AA977" t="str">
        <f t="shared" si="291"/>
        <v>-54.4376218604048+51.9777919543255i</v>
      </c>
      <c r="AB977">
        <f t="shared" si="292"/>
        <v>75.267161034966421</v>
      </c>
      <c r="AE977">
        <f t="shared" si="280"/>
        <v>1166.7560000000001</v>
      </c>
      <c r="AF977">
        <f t="shared" si="293"/>
        <v>75.267161034966421</v>
      </c>
      <c r="AI977" s="1">
        <v>0</v>
      </c>
      <c r="AK977" s="1">
        <f t="shared" si="281"/>
        <v>0</v>
      </c>
      <c r="AL977">
        <f t="shared" si="294"/>
        <v>0</v>
      </c>
    </row>
    <row r="978" spans="2:38" x14ac:dyDescent="0.25">
      <c r="B978" t="s">
        <v>2224</v>
      </c>
      <c r="C978" t="s">
        <v>78</v>
      </c>
      <c r="D978" s="3">
        <v>1168.335</v>
      </c>
      <c r="E978">
        <v>1.5789999999999509</v>
      </c>
      <c r="F978" s="3">
        <v>0</v>
      </c>
      <c r="G978" s="3">
        <v>17.322682</v>
      </c>
      <c r="H978" s="3">
        <v>-0.80688457999999996</v>
      </c>
      <c r="I978" s="3">
        <v>0.95182752999999998</v>
      </c>
      <c r="L978">
        <f t="shared" si="295"/>
        <v>1</v>
      </c>
      <c r="M978">
        <f t="shared" si="282"/>
        <v>93.219117236798084</v>
      </c>
      <c r="N978" t="str">
        <f t="shared" si="283"/>
        <v>3.97285441266787-1.24060864729593i</v>
      </c>
      <c r="O978" t="str">
        <f t="shared" si="284"/>
        <v>3.97285441266787+1.24060864729593i</v>
      </c>
      <c r="P978" t="str">
        <f t="shared" si="285"/>
        <v>0.256671779315847+0.171556946282921i</v>
      </c>
      <c r="Q978" t="str">
        <f t="shared" si="286"/>
        <v>0.256671779315847-0.171556946282921i</v>
      </c>
      <c r="R978" t="str">
        <f t="shared" si="296"/>
        <v>0.25667554555925+0.171559170058027i</v>
      </c>
      <c r="S978" t="str">
        <f t="shared" si="297"/>
        <v>0.25667554555925-0.171559170058027i</v>
      </c>
      <c r="U978" t="str">
        <f t="shared" si="298"/>
        <v>0</v>
      </c>
      <c r="V978" t="str">
        <f t="shared" si="287"/>
        <v>0.773641099246991+0.729734825048716i</v>
      </c>
      <c r="W978" t="str">
        <f t="shared" si="288"/>
        <v>0.236070086850902+0.728899039013646i</v>
      </c>
      <c r="X978" t="str">
        <f t="shared" si="299"/>
        <v>0</v>
      </c>
      <c r="Y978" t="str">
        <f t="shared" si="289"/>
        <v>0.073716014714028+0.348603081794328i</v>
      </c>
      <c r="Z978" t="str">
        <f t="shared" si="290"/>
        <v>-0.057330794481525+1.47534626948331i</v>
      </c>
      <c r="AA978" t="str">
        <f t="shared" si="291"/>
        <v>-62.4210098772631+35.6939946996262i</v>
      </c>
      <c r="AB978">
        <f t="shared" si="292"/>
        <v>71.905797622405387</v>
      </c>
      <c r="AE978">
        <f t="shared" si="280"/>
        <v>1168.335</v>
      </c>
      <c r="AF978">
        <f t="shared" si="293"/>
        <v>71.905797622405387</v>
      </c>
      <c r="AI978" s="1">
        <v>0</v>
      </c>
      <c r="AK978" s="1">
        <f t="shared" si="281"/>
        <v>0</v>
      </c>
      <c r="AL978">
        <f t="shared" si="294"/>
        <v>0</v>
      </c>
    </row>
    <row r="979" spans="2:38" x14ac:dyDescent="0.25">
      <c r="B979" t="s">
        <v>2424</v>
      </c>
      <c r="C979" t="s">
        <v>71</v>
      </c>
      <c r="D979" s="3">
        <v>1168.335</v>
      </c>
      <c r="E979">
        <v>0</v>
      </c>
      <c r="F979" s="3">
        <v>0</v>
      </c>
      <c r="G979" s="3">
        <v>17.322682</v>
      </c>
      <c r="H979" s="3">
        <v>-0.80688457999999996</v>
      </c>
      <c r="I979" s="3">
        <v>0.95182752999999998</v>
      </c>
      <c r="L979">
        <f t="shared" si="295"/>
        <v>1</v>
      </c>
      <c r="M979">
        <f t="shared" si="282"/>
        <v>93.219117236798084</v>
      </c>
      <c r="N979" t="str">
        <f t="shared" si="283"/>
        <v>3.97285441266787-1.24060864729593i</v>
      </c>
      <c r="O979" t="str">
        <f t="shared" si="284"/>
        <v>3.97285441266787+1.24060864729593i</v>
      </c>
      <c r="P979" t="str">
        <f t="shared" si="285"/>
        <v>0.256671779315847+0.171556946282921i</v>
      </c>
      <c r="Q979" t="str">
        <f t="shared" si="286"/>
        <v>0.256671779315847-0.171556946282921i</v>
      </c>
      <c r="R979" t="str">
        <f t="shared" si="296"/>
        <v>0.256671779315847+0.171556946282921i</v>
      </c>
      <c r="S979" t="str">
        <f t="shared" si="297"/>
        <v>0.256671779315847-0.171556946282921i</v>
      </c>
      <c r="U979" t="str">
        <f t="shared" si="298"/>
        <v>0</v>
      </c>
      <c r="V979" t="str">
        <f t="shared" si="287"/>
        <v>0.773641099246991+0.729734825048716i</v>
      </c>
      <c r="W979" t="str">
        <f t="shared" si="288"/>
        <v>0.236070086850902+0.728899039013646i</v>
      </c>
      <c r="X979" t="str">
        <f t="shared" si="299"/>
        <v>0</v>
      </c>
      <c r="Y979" t="str">
        <f t="shared" si="289"/>
        <v>0.073716014714028+0.348603081794328i</v>
      </c>
      <c r="Z979" t="str">
        <f t="shared" si="290"/>
        <v>-0.057330794481525+1.47534626948331i</v>
      </c>
      <c r="AA979" t="str">
        <f t="shared" si="291"/>
        <v>-62.4210098772631+35.6939946996262i</v>
      </c>
      <c r="AB979">
        <f t="shared" si="292"/>
        <v>71.905797622405387</v>
      </c>
      <c r="AE979">
        <f t="shared" si="280"/>
        <v>1168.335</v>
      </c>
      <c r="AF979">
        <f t="shared" si="293"/>
        <v>71.905797622405387</v>
      </c>
      <c r="AI979" s="1">
        <v>0</v>
      </c>
      <c r="AK979" s="1">
        <f t="shared" si="281"/>
        <v>0</v>
      </c>
      <c r="AL979">
        <f t="shared" si="294"/>
        <v>0</v>
      </c>
    </row>
    <row r="980" spans="2:38" x14ac:dyDescent="0.25">
      <c r="B980" t="s">
        <v>2425</v>
      </c>
      <c r="C980" t="s">
        <v>3710</v>
      </c>
      <c r="D980" s="3">
        <v>1171.2845</v>
      </c>
      <c r="E980">
        <v>2.9494999999999436</v>
      </c>
      <c r="F980" s="3">
        <v>1.225383E-2</v>
      </c>
      <c r="G980" s="3">
        <v>22.911683</v>
      </c>
      <c r="H980" s="3">
        <v>-1.0879251999999999</v>
      </c>
      <c r="I980" s="3">
        <v>0.97547024999999998</v>
      </c>
      <c r="L980">
        <f t="shared" si="295"/>
        <v>1</v>
      </c>
      <c r="M980">
        <f t="shared" si="282"/>
        <v>93.77666650022843</v>
      </c>
      <c r="N980" t="str">
        <f t="shared" si="283"/>
        <v>4.72987560076442-0.734819570570486i</v>
      </c>
      <c r="O980" t="str">
        <f t="shared" si="284"/>
        <v>4.72987560076442+0.734819570570486i</v>
      </c>
      <c r="P980" t="str">
        <f t="shared" si="285"/>
        <v>0.256662525817385+0.171547715306973i</v>
      </c>
      <c r="Q980" t="str">
        <f t="shared" si="286"/>
        <v>0.256662525817385-0.171547715306973i</v>
      </c>
      <c r="R980" t="str">
        <f t="shared" si="296"/>
        <v>0.256667152566616+0.171552330794947i</v>
      </c>
      <c r="S980" t="str">
        <f t="shared" si="297"/>
        <v>0.256667152566616-0.171552330794947i</v>
      </c>
      <c r="U980" t="str">
        <f t="shared" si="298"/>
        <v>0.0271859911913355+0.167716883316404i</v>
      </c>
      <c r="V980" t="str">
        <f t="shared" si="287"/>
        <v>0.800827090438326+0.89745170836512i</v>
      </c>
      <c r="W980" t="str">
        <f t="shared" si="288"/>
        <v>0.263256078042237+0.89661592233005i</v>
      </c>
      <c r="X980" t="str">
        <f t="shared" si="299"/>
        <v>0.165364932929293+0.0390188419063662i</v>
      </c>
      <c r="Y980" t="str">
        <f t="shared" si="289"/>
        <v>0.239080947643321+0.387621923700694i</v>
      </c>
      <c r="Z980" t="str">
        <f t="shared" si="290"/>
        <v>0.108034138447768+1.51436511138967i</v>
      </c>
      <c r="AA980" t="str">
        <f t="shared" si="291"/>
        <v>-60.2657849391124+23.6021144481758i</v>
      </c>
      <c r="AB980">
        <f t="shared" si="292"/>
        <v>64.722674857828125</v>
      </c>
      <c r="AE980">
        <f t="shared" si="280"/>
        <v>1171.2845</v>
      </c>
      <c r="AF980">
        <f t="shared" si="293"/>
        <v>64.722674857828125</v>
      </c>
      <c r="AI980" s="1">
        <v>0</v>
      </c>
      <c r="AK980" s="1">
        <f t="shared" si="281"/>
        <v>6.0062539867560012E-12</v>
      </c>
      <c r="AL980">
        <f t="shared" si="294"/>
        <v>2.516034594913665E-8</v>
      </c>
    </row>
    <row r="981" spans="2:38" x14ac:dyDescent="0.25">
      <c r="B981" t="s">
        <v>2426</v>
      </c>
      <c r="C981" t="s">
        <v>71</v>
      </c>
      <c r="D981" s="3">
        <v>1171.2845</v>
      </c>
      <c r="E981">
        <v>0</v>
      </c>
      <c r="F981" s="3">
        <v>0</v>
      </c>
      <c r="G981" s="3">
        <v>22.911683</v>
      </c>
      <c r="H981" s="3">
        <v>-1.0879251999999999</v>
      </c>
      <c r="I981" s="3">
        <v>0.97547024999999998</v>
      </c>
      <c r="L981">
        <f t="shared" si="295"/>
        <v>1</v>
      </c>
      <c r="M981">
        <f t="shared" si="282"/>
        <v>93.77666650022843</v>
      </c>
      <c r="N981" t="str">
        <f t="shared" si="283"/>
        <v>4.72987560076442-0.734819570570486i</v>
      </c>
      <c r="O981" t="str">
        <f t="shared" si="284"/>
        <v>4.72987560076442+0.734819570570486i</v>
      </c>
      <c r="P981" t="str">
        <f t="shared" si="285"/>
        <v>0.256662525817385+0.171547715306973i</v>
      </c>
      <c r="Q981" t="str">
        <f t="shared" si="286"/>
        <v>0.256662525817385-0.171547715306973i</v>
      </c>
      <c r="R981" t="str">
        <f t="shared" si="296"/>
        <v>0.256662525817385+0.171547715306973i</v>
      </c>
      <c r="S981" t="str">
        <f t="shared" si="297"/>
        <v>0.256662525817385-0.171547715306973i</v>
      </c>
      <c r="U981" t="str">
        <f t="shared" si="298"/>
        <v>0</v>
      </c>
      <c r="V981" t="str">
        <f t="shared" si="287"/>
        <v>0.800827090438326+0.89745170836512i</v>
      </c>
      <c r="W981" t="str">
        <f t="shared" si="288"/>
        <v>0.263256078042237+0.89661592233005i</v>
      </c>
      <c r="X981" t="str">
        <f t="shared" si="299"/>
        <v>0</v>
      </c>
      <c r="Y981" t="str">
        <f t="shared" si="289"/>
        <v>0.239080947643321+0.387621923700694i</v>
      </c>
      <c r="Z981" t="str">
        <f t="shared" si="290"/>
        <v>0.108034138447768+1.51436511138967i</v>
      </c>
      <c r="AA981" t="str">
        <f t="shared" si="291"/>
        <v>-60.2657849391124+23.6021144481758i</v>
      </c>
      <c r="AB981">
        <f t="shared" si="292"/>
        <v>64.722674857828125</v>
      </c>
      <c r="AE981">
        <f t="shared" si="280"/>
        <v>1171.2845</v>
      </c>
      <c r="AF981">
        <f t="shared" si="293"/>
        <v>64.722674857828125</v>
      </c>
      <c r="AI981" s="1">
        <v>0</v>
      </c>
      <c r="AK981" s="1">
        <f t="shared" si="281"/>
        <v>0</v>
      </c>
      <c r="AL981">
        <f t="shared" si="294"/>
        <v>0</v>
      </c>
    </row>
    <row r="982" spans="2:38" x14ac:dyDescent="0.25">
      <c r="B982" t="s">
        <v>2196</v>
      </c>
      <c r="C982" t="s">
        <v>78</v>
      </c>
      <c r="D982" s="3">
        <v>1179.3611000000001</v>
      </c>
      <c r="E982">
        <v>8.0766000000000986</v>
      </c>
      <c r="F982" s="3">
        <v>0</v>
      </c>
      <c r="G982" s="3">
        <v>46.702241999999998</v>
      </c>
      <c r="H982" s="3">
        <v>-1.8575237</v>
      </c>
      <c r="I982" s="3">
        <v>1.5166071E-2</v>
      </c>
      <c r="L982">
        <f t="shared" si="295"/>
        <v>1</v>
      </c>
      <c r="M982">
        <f t="shared" si="282"/>
        <v>93.77666650022843</v>
      </c>
      <c r="N982" t="str">
        <f t="shared" si="283"/>
        <v>6.80289997721243+0.650226037653922i</v>
      </c>
      <c r="O982" t="str">
        <f t="shared" si="284"/>
        <v>6.80289997721243-0.650226037653922i</v>
      </c>
      <c r="P982" t="str">
        <f t="shared" si="285"/>
        <v>0.256654100219591+0.171527316665261i</v>
      </c>
      <c r="Q982" t="str">
        <f t="shared" si="286"/>
        <v>0.256654100219591-0.171527316665261i</v>
      </c>
      <c r="R982" t="str">
        <f t="shared" si="296"/>
        <v>0.256658313018488+0.171537515986117i</v>
      </c>
      <c r="S982" t="str">
        <f t="shared" si="297"/>
        <v>0.256658313018488-0.171537515986117i</v>
      </c>
      <c r="U982" t="str">
        <f t="shared" si="298"/>
        <v>0</v>
      </c>
      <c r="V982" t="str">
        <f t="shared" si="287"/>
        <v>0.800827090438326+0.89745170836512i</v>
      </c>
      <c r="W982" t="str">
        <f t="shared" si="288"/>
        <v>0.263256078042237+0.89661592233005i</v>
      </c>
      <c r="X982" t="str">
        <f t="shared" si="299"/>
        <v>0</v>
      </c>
      <c r="Y982" t="str">
        <f t="shared" si="289"/>
        <v>0.239080947643321+0.387621923700694i</v>
      </c>
      <c r="Z982" t="str">
        <f t="shared" si="290"/>
        <v>0.108034138447768+1.51436511138967i</v>
      </c>
      <c r="AA982" t="str">
        <f t="shared" si="291"/>
        <v>-101.09891832845-59.687854734648i</v>
      </c>
      <c r="AB982">
        <f t="shared" si="292"/>
        <v>117.4037107165146</v>
      </c>
      <c r="AE982">
        <f t="shared" si="280"/>
        <v>1179.3611000000001</v>
      </c>
      <c r="AF982">
        <f t="shared" si="293"/>
        <v>117.4037107165146</v>
      </c>
      <c r="AI982" s="1">
        <v>0</v>
      </c>
      <c r="AK982" s="1">
        <f t="shared" si="281"/>
        <v>0</v>
      </c>
      <c r="AL982">
        <f t="shared" si="294"/>
        <v>0</v>
      </c>
    </row>
    <row r="983" spans="2:38" x14ac:dyDescent="0.25">
      <c r="B983" t="s">
        <v>2427</v>
      </c>
      <c r="C983" t="s">
        <v>3711</v>
      </c>
      <c r="D983" s="3">
        <v>1179.3611000000001</v>
      </c>
      <c r="E983">
        <v>0</v>
      </c>
      <c r="F983" s="3">
        <v>3.9168949999999998E-4</v>
      </c>
      <c r="G983" s="3">
        <v>46.702246000000002</v>
      </c>
      <c r="H983" s="3">
        <v>-1.8575245</v>
      </c>
      <c r="I983" s="3">
        <v>1.5166074E-2</v>
      </c>
      <c r="L983">
        <f t="shared" si="295"/>
        <v>1</v>
      </c>
      <c r="M983">
        <f t="shared" si="282"/>
        <v>93.794488372428262</v>
      </c>
      <c r="N983" t="str">
        <f t="shared" si="283"/>
        <v>6.80290025628672+0.650226193731173i</v>
      </c>
      <c r="O983" t="str">
        <f t="shared" si="284"/>
        <v>6.80290025628672-0.650226193731173i</v>
      </c>
      <c r="P983" t="str">
        <f t="shared" si="285"/>
        <v>0.256654202527597+0.171527325295749i</v>
      </c>
      <c r="Q983" t="str">
        <f t="shared" si="286"/>
        <v>0.256654202527597-0.171527325295749i</v>
      </c>
      <c r="R983" t="str">
        <f t="shared" si="296"/>
        <v>0.256654151373594+0.171527320980505i</v>
      </c>
      <c r="S983" t="str">
        <f t="shared" si="297"/>
        <v>0.256654151373594-0.171527320980505i</v>
      </c>
      <c r="U983" t="str">
        <f t="shared" si="298"/>
        <v>-0.00069650741104078+0.0054571923273458i</v>
      </c>
      <c r="V983" t="str">
        <f t="shared" si="287"/>
        <v>0.800130583027285+0.902908900692466i</v>
      </c>
      <c r="W983" t="str">
        <f t="shared" si="288"/>
        <v>0.262559570631196+0.902073114657396i</v>
      </c>
      <c r="X983" t="str">
        <f t="shared" si="299"/>
        <v>0.00477578350598958+0.00273092705416942i</v>
      </c>
      <c r="Y983" t="str">
        <f t="shared" si="289"/>
        <v>0.243856731149311+0.390352850754863i</v>
      </c>
      <c r="Z983" t="str">
        <f t="shared" si="290"/>
        <v>0.112809921953758+1.51709603844384i</v>
      </c>
      <c r="AA983" t="str">
        <f t="shared" si="291"/>
        <v>-100.737333737707-58.9620637624889i</v>
      </c>
      <c r="AB983">
        <f t="shared" si="292"/>
        <v>116.724185033411</v>
      </c>
      <c r="AE983">
        <f t="shared" si="280"/>
        <v>1179.3611000000001</v>
      </c>
      <c r="AF983">
        <f t="shared" si="293"/>
        <v>116.724185033411</v>
      </c>
      <c r="AI983" s="1">
        <v>0</v>
      </c>
      <c r="AK983" s="1">
        <f t="shared" si="281"/>
        <v>6.1368265764100003E-15</v>
      </c>
      <c r="AL983">
        <f t="shared" si="294"/>
        <v>8.3611410760372397E-11</v>
      </c>
    </row>
    <row r="984" spans="2:38" x14ac:dyDescent="0.25">
      <c r="B984" t="s">
        <v>2428</v>
      </c>
      <c r="C984" t="s">
        <v>71</v>
      </c>
      <c r="D984" s="3">
        <v>1179.3611000000001</v>
      </c>
      <c r="E984">
        <v>0</v>
      </c>
      <c r="F984" s="3">
        <v>0</v>
      </c>
      <c r="G984" s="3">
        <v>46.702246000000002</v>
      </c>
      <c r="H984" s="3">
        <v>-1.8575245</v>
      </c>
      <c r="I984" s="3">
        <v>1.5166074E-2</v>
      </c>
      <c r="L984">
        <f t="shared" si="295"/>
        <v>1</v>
      </c>
      <c r="M984">
        <f t="shared" si="282"/>
        <v>93.794488372428262</v>
      </c>
      <c r="N984" t="str">
        <f t="shared" si="283"/>
        <v>6.80290025628672+0.650226193731173i</v>
      </c>
      <c r="O984" t="str">
        <f t="shared" si="284"/>
        <v>6.80290025628672-0.650226193731173i</v>
      </c>
      <c r="P984" t="str">
        <f t="shared" si="285"/>
        <v>0.256654202527597+0.171527325295749i</v>
      </c>
      <c r="Q984" t="str">
        <f t="shared" si="286"/>
        <v>0.256654202527597-0.171527325295749i</v>
      </c>
      <c r="R984" t="str">
        <f t="shared" si="296"/>
        <v>0.256654202527597+0.171527325295749i</v>
      </c>
      <c r="S984" t="str">
        <f t="shared" si="297"/>
        <v>0.256654202527597-0.171527325295749i</v>
      </c>
      <c r="U984" t="str">
        <f t="shared" si="298"/>
        <v>0</v>
      </c>
      <c r="V984" t="str">
        <f t="shared" si="287"/>
        <v>0.800130583027285+0.902908900692466i</v>
      </c>
      <c r="W984" t="str">
        <f t="shared" si="288"/>
        <v>0.262559570631196+0.902073114657396i</v>
      </c>
      <c r="X984" t="str">
        <f t="shared" si="299"/>
        <v>0</v>
      </c>
      <c r="Y984" t="str">
        <f t="shared" si="289"/>
        <v>0.243856731149311+0.390352850754863i</v>
      </c>
      <c r="Z984" t="str">
        <f t="shared" si="290"/>
        <v>0.112809921953758+1.51709603844384i</v>
      </c>
      <c r="AA984" t="str">
        <f t="shared" si="291"/>
        <v>-100.737333737707-58.9620637624889i</v>
      </c>
      <c r="AB984">
        <f t="shared" si="292"/>
        <v>116.724185033411</v>
      </c>
      <c r="AE984">
        <f t="shared" si="280"/>
        <v>1179.3611000000001</v>
      </c>
      <c r="AF984">
        <f t="shared" si="293"/>
        <v>116.724185033411</v>
      </c>
      <c r="AI984" s="1">
        <v>0</v>
      </c>
      <c r="AK984" s="1">
        <f t="shared" si="281"/>
        <v>0</v>
      </c>
      <c r="AL984">
        <f t="shared" si="294"/>
        <v>0</v>
      </c>
    </row>
    <row r="985" spans="2:38" x14ac:dyDescent="0.25">
      <c r="B985" t="s">
        <v>1859</v>
      </c>
      <c r="C985" t="s">
        <v>78</v>
      </c>
      <c r="D985" s="3">
        <v>1179.9064000000001</v>
      </c>
      <c r="E985">
        <v>0.54529999999999745</v>
      </c>
      <c r="F985" s="3">
        <v>0</v>
      </c>
      <c r="G985" s="3">
        <v>48.756287</v>
      </c>
      <c r="H985" s="3">
        <v>-1.9094796999999999</v>
      </c>
      <c r="I985" s="3">
        <v>1.6984183999999999E-2</v>
      </c>
      <c r="L985">
        <f t="shared" si="295"/>
        <v>1</v>
      </c>
      <c r="M985">
        <f t="shared" si="282"/>
        <v>93.794488372428262</v>
      </c>
      <c r="N985" t="str">
        <f t="shared" si="283"/>
        <v>6.9428490398279+0.743729930929793i</v>
      </c>
      <c r="O985" t="str">
        <f t="shared" si="284"/>
        <v>6.9428490398279-0.743729930929793i</v>
      </c>
      <c r="P985" t="str">
        <f t="shared" si="285"/>
        <v>0.256654067418753+0.171526315062112i</v>
      </c>
      <c r="Q985" t="str">
        <f t="shared" si="286"/>
        <v>0.256654067418753-0.171526315062112i</v>
      </c>
      <c r="R985" t="str">
        <f t="shared" si="296"/>
        <v>0.256654134973175+0.171526820178931i</v>
      </c>
      <c r="S985" t="str">
        <f t="shared" si="297"/>
        <v>0.256654134973175-0.171526820178931i</v>
      </c>
      <c r="U985" t="str">
        <f t="shared" si="298"/>
        <v>0</v>
      </c>
      <c r="V985" t="str">
        <f t="shared" si="287"/>
        <v>0.800130583027285+0.902908900692466i</v>
      </c>
      <c r="W985" t="str">
        <f t="shared" si="288"/>
        <v>0.262559570631196+0.902073114657396i</v>
      </c>
      <c r="X985" t="str">
        <f t="shared" si="299"/>
        <v>0</v>
      </c>
      <c r="Y985" t="str">
        <f t="shared" si="289"/>
        <v>0.243856731149311+0.390352850754863i</v>
      </c>
      <c r="Z985" t="str">
        <f t="shared" si="290"/>
        <v>0.112809921953758+1.51709603844384i</v>
      </c>
      <c r="AA985" t="str">
        <f t="shared" si="291"/>
        <v>-103.493954879521-64.5849227588547i</v>
      </c>
      <c r="AB985">
        <f t="shared" si="292"/>
        <v>121.9926675844559</v>
      </c>
      <c r="AE985">
        <f t="shared" si="280"/>
        <v>1179.9064000000001</v>
      </c>
      <c r="AF985">
        <f t="shared" si="293"/>
        <v>121.9926675844559</v>
      </c>
      <c r="AI985" s="1">
        <v>0</v>
      </c>
      <c r="AK985" s="1">
        <f t="shared" si="281"/>
        <v>0</v>
      </c>
      <c r="AL985">
        <f t="shared" si="294"/>
        <v>0</v>
      </c>
    </row>
    <row r="986" spans="2:38" x14ac:dyDescent="0.25">
      <c r="B986" t="s">
        <v>2429</v>
      </c>
      <c r="C986" t="s">
        <v>3711</v>
      </c>
      <c r="D986" s="3">
        <v>1181.0164</v>
      </c>
      <c r="E986">
        <v>1.1099999999999</v>
      </c>
      <c r="F986" s="3">
        <v>0</v>
      </c>
      <c r="G986" s="3">
        <v>47.267763000000002</v>
      </c>
      <c r="H986" s="3">
        <v>3.1976213000000002</v>
      </c>
      <c r="I986" s="3">
        <v>2.0591712000000002E-2</v>
      </c>
      <c r="L986">
        <f t="shared" si="295"/>
        <v>1</v>
      </c>
      <c r="M986">
        <f t="shared" si="282"/>
        <v>93.794488372428262</v>
      </c>
      <c r="N986" t="str">
        <f t="shared" si="283"/>
        <v>6.81769209608499+0.887038602869247i</v>
      </c>
      <c r="O986" t="str">
        <f t="shared" si="284"/>
        <v>6.81769209608499-0.887038602869247i</v>
      </c>
      <c r="P986" t="str">
        <f t="shared" si="285"/>
        <v>-0.479976936208134+0.0842281993676755i</v>
      </c>
      <c r="Q986" t="str">
        <f t="shared" si="286"/>
        <v>-0.479976936208134-0.0842281993676755i</v>
      </c>
      <c r="R986" t="str">
        <f t="shared" si="296"/>
        <v>-0.111661434394691+0.127877257214894i</v>
      </c>
      <c r="S986" t="str">
        <f t="shared" si="297"/>
        <v>-0.111661434394691-0.127877257214894i</v>
      </c>
      <c r="U986" t="str">
        <f t="shared" si="298"/>
        <v>0</v>
      </c>
      <c r="V986" t="str">
        <f t="shared" si="287"/>
        <v>0.800130583027285+0.902908900692466i</v>
      </c>
      <c r="W986" t="str">
        <f t="shared" si="288"/>
        <v>0.262559570631196+0.902073114657396i</v>
      </c>
      <c r="X986" t="str">
        <f t="shared" si="299"/>
        <v>0</v>
      </c>
      <c r="Y986" t="str">
        <f t="shared" si="289"/>
        <v>0.243856731149311+0.390352850754863i</v>
      </c>
      <c r="Z986" t="str">
        <f t="shared" si="290"/>
        <v>0.112809921953758+1.51709603844384i</v>
      </c>
      <c r="AA986" t="str">
        <f t="shared" si="291"/>
        <v>-102.966594274415-72.0456876442816i</v>
      </c>
      <c r="AB986">
        <f t="shared" si="292"/>
        <v>125.66901226877445</v>
      </c>
      <c r="AE986">
        <f t="shared" si="280"/>
        <v>1181.0164</v>
      </c>
      <c r="AF986">
        <f t="shared" si="293"/>
        <v>125.66901226877445</v>
      </c>
      <c r="AI986" s="1">
        <v>-0.106012</v>
      </c>
      <c r="AK986" s="1">
        <f t="shared" si="281"/>
        <v>4.4954176575999993E-10</v>
      </c>
      <c r="AL986">
        <f t="shared" si="294"/>
        <v>7.0994785338967914E-6</v>
      </c>
    </row>
    <row r="987" spans="2:38" x14ac:dyDescent="0.25">
      <c r="B987" t="s">
        <v>1857</v>
      </c>
      <c r="C987" t="s">
        <v>78</v>
      </c>
      <c r="D987" s="3">
        <v>1181.1474000000001</v>
      </c>
      <c r="E987">
        <v>0.13100000000008549</v>
      </c>
      <c r="F987" s="3">
        <v>0</v>
      </c>
      <c r="G987" s="3">
        <v>46.433762999999999</v>
      </c>
      <c r="H987" s="3">
        <v>3.1665033</v>
      </c>
      <c r="I987" s="3">
        <v>2.1036790999999999E-2</v>
      </c>
      <c r="L987">
        <f t="shared" si="295"/>
        <v>1</v>
      </c>
      <c r="M987">
        <f t="shared" si="282"/>
        <v>93.794488372428262</v>
      </c>
      <c r="N987" t="str">
        <f t="shared" si="283"/>
        <v>6.7547931414177+0.898071609982479i</v>
      </c>
      <c r="O987" t="str">
        <f t="shared" si="284"/>
        <v>6.7547931414177-0.898071609982479i</v>
      </c>
      <c r="P987" t="str">
        <f t="shared" si="285"/>
        <v>-0.479977174865171+0.0842285046932733i</v>
      </c>
      <c r="Q987" t="str">
        <f t="shared" si="286"/>
        <v>-0.479977174865171-0.0842285046932733i</v>
      </c>
      <c r="R987" t="str">
        <f t="shared" si="296"/>
        <v>-0.479977055536652+0.0842283520304745i</v>
      </c>
      <c r="S987" t="str">
        <f t="shared" si="297"/>
        <v>-0.479977055536652-0.0842283520304745i</v>
      </c>
      <c r="U987" t="str">
        <f t="shared" si="298"/>
        <v>0</v>
      </c>
      <c r="V987" t="str">
        <f t="shared" si="287"/>
        <v>0.800130583027285+0.902908900692466i</v>
      </c>
      <c r="W987" t="str">
        <f t="shared" si="288"/>
        <v>0.262559570631196+0.902073114657396i</v>
      </c>
      <c r="X987" t="str">
        <f t="shared" si="299"/>
        <v>0</v>
      </c>
      <c r="Y987" t="str">
        <f t="shared" si="289"/>
        <v>0.243856731149311+0.390352850754863i</v>
      </c>
      <c r="Z987" t="str">
        <f t="shared" si="290"/>
        <v>0.112809921953758+1.51709603844384i</v>
      </c>
      <c r="AA987" t="str">
        <f t="shared" si="291"/>
        <v>-102.180744559228-72.4386168641934i</v>
      </c>
      <c r="AB987">
        <f t="shared" si="292"/>
        <v>125.25277550567735</v>
      </c>
      <c r="AE987">
        <f t="shared" si="280"/>
        <v>1181.1474000000001</v>
      </c>
      <c r="AF987">
        <f t="shared" si="293"/>
        <v>125.25277550567735</v>
      </c>
      <c r="AI987" s="1">
        <v>0</v>
      </c>
      <c r="AK987" s="1">
        <f t="shared" si="281"/>
        <v>0</v>
      </c>
      <c r="AL987">
        <f t="shared" si="294"/>
        <v>0</v>
      </c>
    </row>
    <row r="988" spans="2:38" x14ac:dyDescent="0.25">
      <c r="B988" t="s">
        <v>2430</v>
      </c>
      <c r="C988" t="s">
        <v>3711</v>
      </c>
      <c r="D988" s="3">
        <v>1181.8974000000001</v>
      </c>
      <c r="E988">
        <v>0.75</v>
      </c>
      <c r="F988" s="3">
        <v>0</v>
      </c>
      <c r="G988" s="3">
        <v>41.489601999999998</v>
      </c>
      <c r="H988" s="3">
        <v>3.4091551</v>
      </c>
      <c r="I988" s="3">
        <v>2.3752260000000001E-2</v>
      </c>
      <c r="L988">
        <f t="shared" si="295"/>
        <v>1</v>
      </c>
      <c r="M988">
        <f t="shared" si="282"/>
        <v>93.794488372428262</v>
      </c>
      <c r="N988" t="str">
        <f t="shared" si="283"/>
        <v>6.36964391835618+0.957725614854335i</v>
      </c>
      <c r="O988" t="str">
        <f t="shared" si="284"/>
        <v>6.36964391835618-0.957725614854335i</v>
      </c>
      <c r="P988" t="str">
        <f t="shared" si="285"/>
        <v>-0.546470165327263+0.074828598116581i</v>
      </c>
      <c r="Q988" t="str">
        <f t="shared" si="286"/>
        <v>-0.546470165327263-0.074828598116581i</v>
      </c>
      <c r="R988" t="str">
        <f t="shared" si="296"/>
        <v>-0.513223670096215+0.079528551404927i</v>
      </c>
      <c r="S988" t="str">
        <f t="shared" si="297"/>
        <v>-0.513223670096215-0.079528551404927i</v>
      </c>
      <c r="U988" t="str">
        <f t="shared" si="298"/>
        <v>0</v>
      </c>
      <c r="V988" t="str">
        <f t="shared" si="287"/>
        <v>0.800130583027285+0.902908900692466i</v>
      </c>
      <c r="W988" t="str">
        <f t="shared" si="288"/>
        <v>0.262559570631196+0.902073114657396i</v>
      </c>
      <c r="X988" t="str">
        <f t="shared" si="299"/>
        <v>0</v>
      </c>
      <c r="Y988" t="str">
        <f t="shared" si="289"/>
        <v>0.243856731149311+0.390352850754863i</v>
      </c>
      <c r="Z988" t="str">
        <f t="shared" si="290"/>
        <v>0.112809921953758+1.51709603844384i</v>
      </c>
      <c r="AA988" t="str">
        <f t="shared" si="291"/>
        <v>-97.3012493222906-74.4096124216148i</v>
      </c>
      <c r="AB988">
        <f t="shared" si="292"/>
        <v>122.49213664727009</v>
      </c>
      <c r="AE988">
        <f t="shared" si="280"/>
        <v>1181.8974000000001</v>
      </c>
      <c r="AF988">
        <f t="shared" si="293"/>
        <v>122.49213664727009</v>
      </c>
      <c r="AI988" s="1">
        <v>-1.0126E-2</v>
      </c>
      <c r="AK988" s="1">
        <f t="shared" si="281"/>
        <v>4.1014350400000006E-12</v>
      </c>
      <c r="AL988">
        <f t="shared" si="294"/>
        <v>6.1539258320148744E-8</v>
      </c>
    </row>
    <row r="989" spans="2:38" x14ac:dyDescent="0.25">
      <c r="B989" t="s">
        <v>2338</v>
      </c>
      <c r="C989" t="s">
        <v>78</v>
      </c>
      <c r="D989" s="3">
        <v>1182.1235999999999</v>
      </c>
      <c r="E989">
        <v>0.2261999999998352</v>
      </c>
      <c r="F989" s="3">
        <v>0</v>
      </c>
      <c r="G989" s="3">
        <v>39.962716999999998</v>
      </c>
      <c r="H989" s="3">
        <v>3.3403360000000002</v>
      </c>
      <c r="I989" s="3">
        <v>2.4636252000000001E-2</v>
      </c>
      <c r="L989">
        <f t="shared" si="295"/>
        <v>1</v>
      </c>
      <c r="M989">
        <f t="shared" si="282"/>
        <v>93.794488372428262</v>
      </c>
      <c r="N989" t="str">
        <f t="shared" si="283"/>
        <v>6.24602153643202+0.974644533369664i</v>
      </c>
      <c r="O989" t="str">
        <f t="shared" si="284"/>
        <v>6.24602153643202-0.974644533369664i</v>
      </c>
      <c r="P989" t="str">
        <f t="shared" si="285"/>
        <v>-0.546470729912804+0.0748292793609135i</v>
      </c>
      <c r="Q989" t="str">
        <f t="shared" si="286"/>
        <v>-0.546470729912804-0.0748292793609135i</v>
      </c>
      <c r="R989" t="str">
        <f t="shared" si="296"/>
        <v>-0.546470447620035+0.0748289387387475i</v>
      </c>
      <c r="S989" t="str">
        <f t="shared" si="297"/>
        <v>-0.546470447620035-0.0748289387387475i</v>
      </c>
      <c r="U989" t="str">
        <f t="shared" si="298"/>
        <v>0</v>
      </c>
      <c r="V989" t="str">
        <f t="shared" si="287"/>
        <v>0.800130583027285+0.902908900692466i</v>
      </c>
      <c r="W989" t="str">
        <f t="shared" si="288"/>
        <v>0.262559570631196+0.902073114657396i</v>
      </c>
      <c r="X989" t="str">
        <f t="shared" si="299"/>
        <v>0</v>
      </c>
      <c r="Y989" t="str">
        <f t="shared" si="289"/>
        <v>0.243856731149311+0.390352850754863i</v>
      </c>
      <c r="Z989" t="str">
        <f t="shared" si="290"/>
        <v>0.112809921953758+1.51709603844384i</v>
      </c>
      <c r="AA989" t="str">
        <f t="shared" si="291"/>
        <v>-95.716034947863-74.9196063936294i</v>
      </c>
      <c r="AB989">
        <f t="shared" si="292"/>
        <v>121.5504289104604</v>
      </c>
      <c r="AE989">
        <f t="shared" si="280"/>
        <v>1182.1235999999999</v>
      </c>
      <c r="AF989">
        <f t="shared" si="293"/>
        <v>121.5504289104604</v>
      </c>
      <c r="AI989" s="1">
        <v>0</v>
      </c>
      <c r="AK989" s="1">
        <f t="shared" si="281"/>
        <v>0</v>
      </c>
      <c r="AL989">
        <f t="shared" si="294"/>
        <v>0</v>
      </c>
    </row>
    <row r="990" spans="2:38" x14ac:dyDescent="0.25">
      <c r="B990" t="s">
        <v>2431</v>
      </c>
      <c r="C990" t="s">
        <v>78</v>
      </c>
      <c r="D990" s="3">
        <v>1182.1235999999999</v>
      </c>
      <c r="E990">
        <v>0</v>
      </c>
      <c r="F990" s="3">
        <v>0</v>
      </c>
      <c r="G990" s="3">
        <v>39.962716999999998</v>
      </c>
      <c r="H990" s="3">
        <v>3.3403360000000002</v>
      </c>
      <c r="I990" s="3">
        <v>2.4636252000000001E-2</v>
      </c>
      <c r="L990">
        <f t="shared" si="295"/>
        <v>1</v>
      </c>
      <c r="M990">
        <f t="shared" si="282"/>
        <v>93.794488372428262</v>
      </c>
      <c r="N990" t="str">
        <f t="shared" si="283"/>
        <v>6.24602153643202+0.974644533369664i</v>
      </c>
      <c r="O990" t="str">
        <f t="shared" si="284"/>
        <v>6.24602153643202-0.974644533369664i</v>
      </c>
      <c r="P990" t="str">
        <f t="shared" si="285"/>
        <v>-0.546470729912804+0.0748292793609135i</v>
      </c>
      <c r="Q990" t="str">
        <f t="shared" si="286"/>
        <v>-0.546470729912804-0.0748292793609135i</v>
      </c>
      <c r="R990" t="str">
        <f t="shared" si="296"/>
        <v>-0.546470729912805+0.0748292793609135i</v>
      </c>
      <c r="S990" t="str">
        <f t="shared" si="297"/>
        <v>-0.546470729912805-0.0748292793609135i</v>
      </c>
      <c r="U990" t="str">
        <f t="shared" si="298"/>
        <v>0</v>
      </c>
      <c r="V990" t="str">
        <f t="shared" si="287"/>
        <v>0.800130583027285+0.902908900692466i</v>
      </c>
      <c r="W990" t="str">
        <f t="shared" si="288"/>
        <v>0.262559570631196+0.902073114657396i</v>
      </c>
      <c r="X990" t="str">
        <f t="shared" si="299"/>
        <v>0</v>
      </c>
      <c r="Y990" t="str">
        <f t="shared" si="289"/>
        <v>0.243856731149311+0.390352850754863i</v>
      </c>
      <c r="Z990" t="str">
        <f t="shared" si="290"/>
        <v>0.112809921953758+1.51709603844384i</v>
      </c>
      <c r="AA990" t="str">
        <f t="shared" si="291"/>
        <v>-95.716034947863-74.9196063936294i</v>
      </c>
      <c r="AB990">
        <f t="shared" si="292"/>
        <v>121.5504289104604</v>
      </c>
      <c r="AE990">
        <f t="shared" si="280"/>
        <v>1182.1235999999999</v>
      </c>
      <c r="AF990">
        <f t="shared" si="293"/>
        <v>121.5504289104604</v>
      </c>
      <c r="AI990" s="1">
        <v>0</v>
      </c>
      <c r="AK990" s="1">
        <f t="shared" si="281"/>
        <v>0</v>
      </c>
      <c r="AL990">
        <f t="shared" si="294"/>
        <v>0</v>
      </c>
    </row>
    <row r="991" spans="2:38" x14ac:dyDescent="0.25">
      <c r="B991" t="s">
        <v>2432</v>
      </c>
      <c r="C991" t="s">
        <v>78</v>
      </c>
      <c r="D991" s="3">
        <v>1184.4014</v>
      </c>
      <c r="E991">
        <v>2.2778000000000702</v>
      </c>
      <c r="F991" s="3">
        <v>0</v>
      </c>
      <c r="G991" s="3">
        <v>26.324287999999999</v>
      </c>
      <c r="H991" s="3">
        <v>2.6474300999999998</v>
      </c>
      <c r="I991" s="3">
        <v>3.5819304000000003E-2</v>
      </c>
      <c r="L991">
        <f t="shared" si="295"/>
        <v>1</v>
      </c>
      <c r="M991">
        <f t="shared" si="282"/>
        <v>93.794488372428262</v>
      </c>
      <c r="N991" t="str">
        <f t="shared" si="283"/>
        <v>5.0013277303146+1.14499298425194i</v>
      </c>
      <c r="O991" t="str">
        <f t="shared" si="284"/>
        <v>5.0013277303146-1.14499298425194i</v>
      </c>
      <c r="P991" t="str">
        <f t="shared" si="285"/>
        <v>-0.546478543216498+0.0748373076421743i</v>
      </c>
      <c r="Q991" t="str">
        <f t="shared" si="286"/>
        <v>-0.546478543216498-0.0748373076421743i</v>
      </c>
      <c r="R991" t="str">
        <f t="shared" si="296"/>
        <v>-0.54647463656465+0.074833293501544i</v>
      </c>
      <c r="S991" t="str">
        <f t="shared" si="297"/>
        <v>-0.54647463656465-0.074833293501544i</v>
      </c>
      <c r="U991" t="str">
        <f t="shared" si="298"/>
        <v>0</v>
      </c>
      <c r="V991" t="str">
        <f t="shared" si="287"/>
        <v>0.800130583027285+0.902908900692466i</v>
      </c>
      <c r="W991" t="str">
        <f t="shared" si="288"/>
        <v>0.262559570631196+0.902073114657396i</v>
      </c>
      <c r="X991" t="str">
        <f t="shared" si="299"/>
        <v>0</v>
      </c>
      <c r="Y991" t="str">
        <f t="shared" si="289"/>
        <v>0.243856731149311+0.390352850754863i</v>
      </c>
      <c r="Z991" t="str">
        <f t="shared" si="290"/>
        <v>0.112809921953758+1.51709603844384i</v>
      </c>
      <c r="AA991" t="str">
        <f t="shared" si="291"/>
        <v>-79.7552808132699-80.0544919867505i</v>
      </c>
      <c r="AB991">
        <f t="shared" si="292"/>
        <v>113.00277211139662</v>
      </c>
      <c r="AE991">
        <f t="shared" si="280"/>
        <v>1184.4014</v>
      </c>
      <c r="AF991">
        <f t="shared" si="293"/>
        <v>113.00277211139662</v>
      </c>
      <c r="AI991" s="1">
        <v>0</v>
      </c>
      <c r="AK991" s="1">
        <f t="shared" si="281"/>
        <v>0</v>
      </c>
      <c r="AL991">
        <f t="shared" si="294"/>
        <v>0</v>
      </c>
    </row>
    <row r="992" spans="2:38" x14ac:dyDescent="0.25">
      <c r="B992" t="s">
        <v>2433</v>
      </c>
      <c r="C992" t="s">
        <v>71</v>
      </c>
      <c r="D992" s="3">
        <v>1184.4014</v>
      </c>
      <c r="E992">
        <v>0</v>
      </c>
      <c r="F992" s="3">
        <v>0</v>
      </c>
      <c r="G992" s="3">
        <v>26.324287999999999</v>
      </c>
      <c r="H992" s="3">
        <v>2.6474300999999998</v>
      </c>
      <c r="I992" s="3">
        <v>3.5819304000000003E-2</v>
      </c>
      <c r="L992">
        <f t="shared" si="295"/>
        <v>1</v>
      </c>
      <c r="M992">
        <f t="shared" si="282"/>
        <v>93.794488372428262</v>
      </c>
      <c r="N992" t="str">
        <f t="shared" si="283"/>
        <v>5.0013277303146+1.14499298425194i</v>
      </c>
      <c r="O992" t="str">
        <f t="shared" si="284"/>
        <v>5.0013277303146-1.14499298425194i</v>
      </c>
      <c r="P992" t="str">
        <f t="shared" si="285"/>
        <v>-0.546478543216498+0.0748373076421743i</v>
      </c>
      <c r="Q992" t="str">
        <f t="shared" si="286"/>
        <v>-0.546478543216498-0.0748373076421743i</v>
      </c>
      <c r="R992" t="str">
        <f t="shared" si="296"/>
        <v>-0.5464785432165+0.0748373076421745i</v>
      </c>
      <c r="S992" t="str">
        <f t="shared" si="297"/>
        <v>-0.5464785432165-0.0748373076421745i</v>
      </c>
      <c r="U992" t="str">
        <f t="shared" si="298"/>
        <v>0</v>
      </c>
      <c r="V992" t="str">
        <f t="shared" si="287"/>
        <v>0.800130583027285+0.902908900692466i</v>
      </c>
      <c r="W992" t="str">
        <f t="shared" si="288"/>
        <v>0.262559570631196+0.902073114657396i</v>
      </c>
      <c r="X992" t="str">
        <f t="shared" si="299"/>
        <v>0</v>
      </c>
      <c r="Y992" t="str">
        <f t="shared" si="289"/>
        <v>0.243856731149311+0.390352850754863i</v>
      </c>
      <c r="Z992" t="str">
        <f t="shared" si="290"/>
        <v>0.112809921953758+1.51709603844384i</v>
      </c>
      <c r="AA992" t="str">
        <f t="shared" si="291"/>
        <v>-79.7552808132699-80.0544919867505i</v>
      </c>
      <c r="AB992">
        <f t="shared" si="292"/>
        <v>113.00277211139662</v>
      </c>
      <c r="AE992">
        <f t="shared" si="280"/>
        <v>1184.4014</v>
      </c>
      <c r="AF992">
        <f t="shared" si="293"/>
        <v>113.00277211139662</v>
      </c>
      <c r="AI992" s="1">
        <v>0</v>
      </c>
      <c r="AK992" s="1">
        <f t="shared" si="281"/>
        <v>0</v>
      </c>
      <c r="AL992">
        <f t="shared" si="294"/>
        <v>0</v>
      </c>
    </row>
    <row r="993" spans="2:38" x14ac:dyDescent="0.25">
      <c r="B993" t="s">
        <v>2434</v>
      </c>
      <c r="C993" t="s">
        <v>3710</v>
      </c>
      <c r="D993" s="3">
        <v>1191.3173999999999</v>
      </c>
      <c r="E993">
        <v>6.91599999999994</v>
      </c>
      <c r="F993" s="3">
        <v>2.8505800000000001E-2</v>
      </c>
      <c r="G993" s="3">
        <v>4.2563988000000004</v>
      </c>
      <c r="H993" s="3">
        <v>0.54355745</v>
      </c>
      <c r="I993" s="3">
        <v>0.14910225999999999</v>
      </c>
      <c r="L993">
        <f t="shared" si="295"/>
        <v>1</v>
      </c>
      <c r="M993">
        <f t="shared" si="282"/>
        <v>95.091502268776821</v>
      </c>
      <c r="N993" t="str">
        <f t="shared" si="283"/>
        <v>1.2220576209861+1.66221959168752i</v>
      </c>
      <c r="O993" t="str">
        <f t="shared" si="284"/>
        <v>1.2220576209861-1.66221959168752i</v>
      </c>
      <c r="P993" t="str">
        <f t="shared" si="285"/>
        <v>-0.546583679119489+0.0748392698514032i</v>
      </c>
      <c r="Q993" t="str">
        <f t="shared" si="286"/>
        <v>-0.546583679119489-0.0748392698514032i</v>
      </c>
      <c r="R993" t="str">
        <f t="shared" si="296"/>
        <v>-0.546531111167995+0.0748382887467885i</v>
      </c>
      <c r="S993" t="str">
        <f t="shared" si="297"/>
        <v>-0.546531111167995-0.0748382887467885i</v>
      </c>
      <c r="U993" t="str">
        <f t="shared" si="298"/>
        <v>0.0393785569511434-0.665202836586592i</v>
      </c>
      <c r="V993" t="str">
        <f t="shared" si="287"/>
        <v>0.839509139978428+0.237706064105874i</v>
      </c>
      <c r="W993" t="str">
        <f t="shared" si="288"/>
        <v>0.301938127582339+0.236870278070804i</v>
      </c>
      <c r="X993" t="str">
        <f t="shared" si="299"/>
        <v>0.216752702580177-0.630129947292297i</v>
      </c>
      <c r="Y993" t="str">
        <f t="shared" si="289"/>
        <v>0.460609433729488-0.239777096537434i</v>
      </c>
      <c r="Z993" t="str">
        <f t="shared" si="290"/>
        <v>0.329562624533935+0.886966091151546i</v>
      </c>
      <c r="AA993" t="str">
        <f t="shared" si="291"/>
        <v>-41.954354712447-41.7304182427563i</v>
      </c>
      <c r="AB993">
        <f t="shared" si="292"/>
        <v>59.174282302814554</v>
      </c>
      <c r="AE993">
        <f t="shared" si="280"/>
        <v>1191.3173999999999</v>
      </c>
      <c r="AF993">
        <f t="shared" si="293"/>
        <v>59.174282302814554</v>
      </c>
      <c r="AI993" s="1">
        <v>0</v>
      </c>
      <c r="AK993" s="1">
        <f t="shared" si="281"/>
        <v>3.2503225345600007E-11</v>
      </c>
      <c r="AL993">
        <f t="shared" si="294"/>
        <v>1.1381315365296773E-7</v>
      </c>
    </row>
    <row r="994" spans="2:38" x14ac:dyDescent="0.25">
      <c r="B994" t="s">
        <v>2435</v>
      </c>
      <c r="C994" t="s">
        <v>71</v>
      </c>
      <c r="D994" s="3">
        <v>1191.3173999999999</v>
      </c>
      <c r="E994">
        <v>0</v>
      </c>
      <c r="F994" s="3">
        <v>0</v>
      </c>
      <c r="G994" s="3">
        <v>4.2563988000000004</v>
      </c>
      <c r="H994" s="3">
        <v>0.54355745</v>
      </c>
      <c r="I994" s="3">
        <v>0.14910225999999999</v>
      </c>
      <c r="L994">
        <f t="shared" si="295"/>
        <v>1</v>
      </c>
      <c r="M994">
        <f t="shared" si="282"/>
        <v>95.091502268776821</v>
      </c>
      <c r="N994" t="str">
        <f t="shared" si="283"/>
        <v>1.2220576209861+1.66221959168752i</v>
      </c>
      <c r="O994" t="str">
        <f t="shared" si="284"/>
        <v>1.2220576209861-1.66221959168752i</v>
      </c>
      <c r="P994" t="str">
        <f t="shared" si="285"/>
        <v>-0.546583679119489+0.0748392698514032i</v>
      </c>
      <c r="Q994" t="str">
        <f t="shared" si="286"/>
        <v>-0.546583679119489-0.0748392698514032i</v>
      </c>
      <c r="R994" t="str">
        <f t="shared" si="296"/>
        <v>-0.54658367911949+0.074839269851403i</v>
      </c>
      <c r="S994" t="str">
        <f t="shared" si="297"/>
        <v>-0.54658367911949-0.074839269851403i</v>
      </c>
      <c r="U994" t="str">
        <f t="shared" si="298"/>
        <v>0</v>
      </c>
      <c r="V994" t="str">
        <f t="shared" si="287"/>
        <v>0.839509139978428+0.237706064105874i</v>
      </c>
      <c r="W994" t="str">
        <f t="shared" si="288"/>
        <v>0.301938127582339+0.236870278070804i</v>
      </c>
      <c r="X994" t="str">
        <f t="shared" si="299"/>
        <v>0</v>
      </c>
      <c r="Y994" t="str">
        <f t="shared" si="289"/>
        <v>0.460609433729488-0.239777096537434i</v>
      </c>
      <c r="Z994" t="str">
        <f t="shared" si="290"/>
        <v>0.329562624533935+0.886966091151546i</v>
      </c>
      <c r="AA994" t="str">
        <f t="shared" si="291"/>
        <v>-41.954354712447-41.7304182427563i</v>
      </c>
      <c r="AB994">
        <f t="shared" si="292"/>
        <v>59.174282302814554</v>
      </c>
      <c r="AE994">
        <f t="shared" si="280"/>
        <v>1191.3173999999999</v>
      </c>
      <c r="AF994">
        <f t="shared" si="293"/>
        <v>59.174282302814554</v>
      </c>
      <c r="AI994" s="1">
        <v>0</v>
      </c>
      <c r="AK994" s="1">
        <f t="shared" si="281"/>
        <v>0</v>
      </c>
      <c r="AL994">
        <f t="shared" si="294"/>
        <v>0</v>
      </c>
    </row>
    <row r="995" spans="2:38" x14ac:dyDescent="0.25">
      <c r="B995" t="s">
        <v>2186</v>
      </c>
      <c r="C995" t="s">
        <v>78</v>
      </c>
      <c r="D995" s="3">
        <v>1194.1572000000001</v>
      </c>
      <c r="E995">
        <v>2.8398000000001957</v>
      </c>
      <c r="F995" s="3">
        <v>0</v>
      </c>
      <c r="G995" s="3">
        <v>3.6228676000000002</v>
      </c>
      <c r="H995" s="3">
        <v>-0.32031999999999999</v>
      </c>
      <c r="I995" s="3">
        <v>0.27771319</v>
      </c>
      <c r="L995">
        <f t="shared" si="295"/>
        <v>1</v>
      </c>
      <c r="M995">
        <f t="shared" si="282"/>
        <v>95.091502268776821</v>
      </c>
      <c r="N995" t="str">
        <f t="shared" si="283"/>
        <v>-0.32975830627115+1.87460050662672i</v>
      </c>
      <c r="O995" t="str">
        <f t="shared" si="284"/>
        <v>-0.32975830627115-1.87460050662672i</v>
      </c>
      <c r="P995" t="str">
        <f t="shared" si="285"/>
        <v>-0.546591514216944+0.074723605138516i</v>
      </c>
      <c r="Q995" t="str">
        <f t="shared" si="286"/>
        <v>-0.546591514216944-0.074723605138516i</v>
      </c>
      <c r="R995" t="str">
        <f t="shared" si="296"/>
        <v>-0.546587596668215+0.0747814374949595i</v>
      </c>
      <c r="S995" t="str">
        <f t="shared" si="297"/>
        <v>-0.546587596668215-0.0747814374949595i</v>
      </c>
      <c r="U995" t="str">
        <f t="shared" si="298"/>
        <v>0</v>
      </c>
      <c r="V995" t="str">
        <f t="shared" si="287"/>
        <v>0.839509139978428+0.237706064105874i</v>
      </c>
      <c r="W995" t="str">
        <f t="shared" si="288"/>
        <v>0.301938127582339+0.236870278070804i</v>
      </c>
      <c r="X995" t="str">
        <f t="shared" si="299"/>
        <v>0</v>
      </c>
      <c r="Y995" t="str">
        <f t="shared" si="289"/>
        <v>0.460609433729488-0.239777096537434i</v>
      </c>
      <c r="Z995" t="str">
        <f t="shared" si="290"/>
        <v>0.329562624533935+0.886966091151546i</v>
      </c>
      <c r="AA995" t="str">
        <f t="shared" si="291"/>
        <v>-22.0546947731935-48.1356700479067i</v>
      </c>
      <c r="AB995">
        <f t="shared" si="292"/>
        <v>52.947637270228313</v>
      </c>
      <c r="AE995">
        <f t="shared" si="280"/>
        <v>1194.1572000000001</v>
      </c>
      <c r="AF995">
        <f t="shared" si="293"/>
        <v>52.947637270228313</v>
      </c>
      <c r="AI995" s="1">
        <v>0</v>
      </c>
      <c r="AK995" s="1">
        <f t="shared" si="281"/>
        <v>0</v>
      </c>
      <c r="AL995">
        <f t="shared" si="294"/>
        <v>0</v>
      </c>
    </row>
    <row r="996" spans="2:38" x14ac:dyDescent="0.25">
      <c r="B996" t="s">
        <v>2436</v>
      </c>
      <c r="C996" t="s">
        <v>3711</v>
      </c>
      <c r="D996" s="3">
        <v>1194.1572000000001</v>
      </c>
      <c r="E996">
        <v>0</v>
      </c>
      <c r="F996" s="3">
        <v>1.7958559999999998E-5</v>
      </c>
      <c r="G996" s="3">
        <v>3.6228682999999999</v>
      </c>
      <c r="H996" s="3">
        <v>-0.32032031</v>
      </c>
      <c r="I996" s="3">
        <v>0.27771323999999997</v>
      </c>
      <c r="L996">
        <f t="shared" si="295"/>
        <v>1</v>
      </c>
      <c r="M996">
        <f t="shared" si="282"/>
        <v>95.092319383254519</v>
      </c>
      <c r="N996" t="str">
        <f t="shared" si="283"/>
        <v>-0.32975892705179+1.87460058413243i</v>
      </c>
      <c r="O996" t="str">
        <f t="shared" si="284"/>
        <v>-0.32975892705179-1.87460058413243i</v>
      </c>
      <c r="P996" t="str">
        <f t="shared" si="285"/>
        <v>-0.546591513103286+0.0747235866077966i</v>
      </c>
      <c r="Q996" t="str">
        <f t="shared" si="286"/>
        <v>-0.546591513103286-0.0747235866077966i</v>
      </c>
      <c r="R996" t="str">
        <f t="shared" si="296"/>
        <v>-0.546591513660115+0.0747235958731565i</v>
      </c>
      <c r="S996" t="str">
        <f t="shared" si="297"/>
        <v>-0.546591513660115-0.0747235958731565i</v>
      </c>
      <c r="U996" t="str">
        <f t="shared" si="298"/>
        <v>0.000293241456793736-0.000342365170693423i</v>
      </c>
      <c r="V996" t="str">
        <f t="shared" si="287"/>
        <v>0.839802381435222+0.237363698935181i</v>
      </c>
      <c r="W996" t="str">
        <f t="shared" si="288"/>
        <v>0.302231369039133+0.236527912900111i</v>
      </c>
      <c r="X996" t="str">
        <f t="shared" si="299"/>
        <v>0.000374372631000341-0.000251096784615678i</v>
      </c>
      <c r="Y996" t="str">
        <f t="shared" si="289"/>
        <v>0.460983806360488-0.24002819332205i</v>
      </c>
      <c r="Z996" t="str">
        <f t="shared" si="290"/>
        <v>0.329936997164935+0.88671499436693i</v>
      </c>
      <c r="AA996" t="str">
        <f t="shared" si="291"/>
        <v>-22.0824738556261-48.1109715981399i</v>
      </c>
      <c r="AB996">
        <f t="shared" si="292"/>
        <v>52.936766426571936</v>
      </c>
      <c r="AE996">
        <f t="shared" si="280"/>
        <v>1194.1572000000001</v>
      </c>
      <c r="AF996">
        <f t="shared" si="293"/>
        <v>52.936766426571936</v>
      </c>
      <c r="AI996" s="1">
        <v>0</v>
      </c>
      <c r="AK996" s="1">
        <f t="shared" si="281"/>
        <v>1.2900395090943999E-17</v>
      </c>
      <c r="AL996">
        <f t="shared" si="294"/>
        <v>3.615079315599066E-14</v>
      </c>
    </row>
    <row r="997" spans="2:38" x14ac:dyDescent="0.25">
      <c r="B997" t="s">
        <v>2437</v>
      </c>
      <c r="C997" t="s">
        <v>71</v>
      </c>
      <c r="D997" s="3">
        <v>1194.1572000000001</v>
      </c>
      <c r="E997">
        <v>0</v>
      </c>
      <c r="F997" s="3">
        <v>0</v>
      </c>
      <c r="G997" s="3">
        <v>3.6228682999999999</v>
      </c>
      <c r="H997" s="3">
        <v>-0.32032031</v>
      </c>
      <c r="I997" s="3">
        <v>0.27771323999999997</v>
      </c>
      <c r="L997">
        <f t="shared" si="295"/>
        <v>1</v>
      </c>
      <c r="M997">
        <f t="shared" si="282"/>
        <v>95.092319383254519</v>
      </c>
      <c r="N997" t="str">
        <f t="shared" si="283"/>
        <v>-0.32975892705179+1.87460058413243i</v>
      </c>
      <c r="O997" t="str">
        <f t="shared" si="284"/>
        <v>-0.32975892705179-1.87460058413243i</v>
      </c>
      <c r="P997" t="str">
        <f t="shared" si="285"/>
        <v>-0.546591513103286+0.0747235866077966i</v>
      </c>
      <c r="Q997" t="str">
        <f t="shared" si="286"/>
        <v>-0.546591513103286-0.0747235866077966i</v>
      </c>
      <c r="R997" t="str">
        <f t="shared" si="296"/>
        <v>-0.546591513103285+0.0747235866077965i</v>
      </c>
      <c r="S997" t="str">
        <f t="shared" si="297"/>
        <v>-0.546591513103285-0.0747235866077965i</v>
      </c>
      <c r="U997" t="str">
        <f t="shared" si="298"/>
        <v>0</v>
      </c>
      <c r="V997" t="str">
        <f t="shared" si="287"/>
        <v>0.839802381435222+0.237363698935181i</v>
      </c>
      <c r="W997" t="str">
        <f t="shared" si="288"/>
        <v>0.302231369039133+0.236527912900111i</v>
      </c>
      <c r="X997" t="str">
        <f t="shared" si="299"/>
        <v>0</v>
      </c>
      <c r="Y997" t="str">
        <f t="shared" si="289"/>
        <v>0.460983806360488-0.24002819332205i</v>
      </c>
      <c r="Z997" t="str">
        <f t="shared" si="290"/>
        <v>0.329936997164935+0.88671499436693i</v>
      </c>
      <c r="AA997" t="str">
        <f t="shared" si="291"/>
        <v>-22.0824738556261-48.1109715981399i</v>
      </c>
      <c r="AB997">
        <f t="shared" si="292"/>
        <v>52.936766426571936</v>
      </c>
      <c r="AE997">
        <f t="shared" si="280"/>
        <v>1194.1572000000001</v>
      </c>
      <c r="AF997">
        <f t="shared" si="293"/>
        <v>52.936766426571936</v>
      </c>
      <c r="AI997" s="1">
        <v>0</v>
      </c>
      <c r="AK997" s="1">
        <f t="shared" si="281"/>
        <v>0</v>
      </c>
      <c r="AL997">
        <f t="shared" si="294"/>
        <v>0</v>
      </c>
    </row>
    <row r="998" spans="2:38" x14ac:dyDescent="0.25">
      <c r="B998" t="s">
        <v>1859</v>
      </c>
      <c r="C998" t="s">
        <v>78</v>
      </c>
      <c r="D998" s="3">
        <v>1194.7025000000001</v>
      </c>
      <c r="E998" s="1">
        <v>0.54529999999999745</v>
      </c>
      <c r="F998" s="3">
        <v>0</v>
      </c>
      <c r="G998" s="3">
        <v>4.0626974999999996</v>
      </c>
      <c r="H998" s="3">
        <v>-0.48618757000000001</v>
      </c>
      <c r="I998" s="3">
        <v>0.30040315000000001</v>
      </c>
      <c r="L998">
        <f t="shared" si="295"/>
        <v>1</v>
      </c>
      <c r="M998">
        <f t="shared" si="282"/>
        <v>95.092319383254519</v>
      </c>
      <c r="N998" t="str">
        <f t="shared" si="283"/>
        <v>-0.627712592860089+1.91537839623529i</v>
      </c>
      <c r="O998" t="str">
        <f t="shared" si="284"/>
        <v>-0.627712592860089-1.91537839623529i</v>
      </c>
      <c r="P998" t="str">
        <f t="shared" si="285"/>
        <v>-0.546573909678566+0.0747091249683352i</v>
      </c>
      <c r="Q998" t="str">
        <f t="shared" si="286"/>
        <v>-0.546573909678566-0.0747091249683352i</v>
      </c>
      <c r="R998" t="str">
        <f t="shared" si="296"/>
        <v>-0.546582711390925+0.074716355788066i</v>
      </c>
      <c r="S998" t="str">
        <f t="shared" si="297"/>
        <v>-0.546582711390925-0.074716355788066i</v>
      </c>
      <c r="U998" t="str">
        <f t="shared" si="298"/>
        <v>0</v>
      </c>
      <c r="V998" t="str">
        <f t="shared" si="287"/>
        <v>0.839802381435222+0.237363698935181i</v>
      </c>
      <c r="W998" t="str">
        <f t="shared" si="288"/>
        <v>0.302231369039133+0.236527912900111i</v>
      </c>
      <c r="X998" t="str">
        <f t="shared" si="299"/>
        <v>0</v>
      </c>
      <c r="Y998" t="str">
        <f t="shared" si="289"/>
        <v>0.460983806360488-0.24002819332205i</v>
      </c>
      <c r="Z998" t="str">
        <f t="shared" si="290"/>
        <v>0.329936997164935+0.88671499436693i</v>
      </c>
      <c r="AA998" t="str">
        <f t="shared" si="291"/>
        <v>-18.2616754865799-49.3407997779436i</v>
      </c>
      <c r="AB998">
        <f t="shared" si="292"/>
        <v>52.611817249590153</v>
      </c>
      <c r="AE998">
        <f t="shared" si="280"/>
        <v>1194.7025000000001</v>
      </c>
      <c r="AF998">
        <f t="shared" si="293"/>
        <v>52.611817249590153</v>
      </c>
      <c r="AI998" s="1">
        <v>0</v>
      </c>
      <c r="AK998" s="1">
        <f t="shared" si="281"/>
        <v>0</v>
      </c>
      <c r="AL998">
        <f t="shared" si="294"/>
        <v>0</v>
      </c>
    </row>
    <row r="999" spans="2:38" x14ac:dyDescent="0.25">
      <c r="B999" t="s">
        <v>2438</v>
      </c>
      <c r="C999" t="s">
        <v>3711</v>
      </c>
      <c r="D999" s="3">
        <v>1195.8125</v>
      </c>
      <c r="E999">
        <v>1.1099999999999</v>
      </c>
      <c r="F999" s="3">
        <v>0</v>
      </c>
      <c r="G999" s="3">
        <v>6.1157640999999998</v>
      </c>
      <c r="H999" s="3">
        <v>-1.4352605000000001</v>
      </c>
      <c r="I999" s="3">
        <v>0.33685132000000001</v>
      </c>
      <c r="L999">
        <f t="shared" si="295"/>
        <v>1</v>
      </c>
      <c r="M999">
        <f t="shared" si="282"/>
        <v>95.092319383254519</v>
      </c>
      <c r="N999" t="str">
        <f t="shared" si="283"/>
        <v>-1.28353782760456+2.11383413377402i</v>
      </c>
      <c r="O999" t="str">
        <f t="shared" si="284"/>
        <v>-1.28353782760456-2.11383413377402i</v>
      </c>
      <c r="P999" t="str">
        <f t="shared" si="285"/>
        <v>-0.646860345380336+0.286205415959881i</v>
      </c>
      <c r="Q999" t="str">
        <f t="shared" si="286"/>
        <v>-0.646860345380336-0.286205415959881i</v>
      </c>
      <c r="R999" t="str">
        <f t="shared" si="296"/>
        <v>-0.59671712752945+0.180457270464108i</v>
      </c>
      <c r="S999" t="str">
        <f t="shared" si="297"/>
        <v>-0.59671712752945-0.180457270464108i</v>
      </c>
      <c r="U999" t="str">
        <f t="shared" si="298"/>
        <v>0</v>
      </c>
      <c r="V999" t="str">
        <f t="shared" si="287"/>
        <v>0.839802381435222+0.237363698935181i</v>
      </c>
      <c r="W999" t="str">
        <f t="shared" si="288"/>
        <v>0.302231369039133+0.236527912900111i</v>
      </c>
      <c r="X999" t="str">
        <f t="shared" si="299"/>
        <v>0</v>
      </c>
      <c r="Y999" t="str">
        <f t="shared" si="289"/>
        <v>0.460983806360488-0.24002819332205i</v>
      </c>
      <c r="Z999" t="str">
        <f t="shared" si="290"/>
        <v>0.329936997164935+0.88671499436693i</v>
      </c>
      <c r="AA999" t="str">
        <f t="shared" si="291"/>
        <v>-11.4150253326031-54.8254618924082i</v>
      </c>
      <c r="AB999">
        <f t="shared" si="292"/>
        <v>56.001197085954097</v>
      </c>
      <c r="AE999">
        <f t="shared" si="280"/>
        <v>1195.8125</v>
      </c>
      <c r="AF999">
        <f t="shared" si="293"/>
        <v>56.001197085954097</v>
      </c>
      <c r="AI999" s="1">
        <v>0.106012</v>
      </c>
      <c r="AK999" s="1">
        <f t="shared" si="281"/>
        <v>4.4954176575999993E-10</v>
      </c>
      <c r="AL999">
        <f t="shared" si="294"/>
        <v>1.4098232497625198E-6</v>
      </c>
    </row>
    <row r="1000" spans="2:38" x14ac:dyDescent="0.25">
      <c r="B1000" t="s">
        <v>1857</v>
      </c>
      <c r="C1000" t="s">
        <v>78</v>
      </c>
      <c r="D1000" s="3">
        <v>1195.9435000000001</v>
      </c>
      <c r="E1000">
        <v>0.13100000000008549</v>
      </c>
      <c r="F1000" s="3">
        <v>0</v>
      </c>
      <c r="G1000" s="3">
        <v>6.5005572999999996</v>
      </c>
      <c r="H1000" s="3">
        <v>-1.5008227999999999</v>
      </c>
      <c r="I1000" s="3">
        <v>0.34015856</v>
      </c>
      <c r="L1000">
        <f t="shared" si="295"/>
        <v>1</v>
      </c>
      <c r="M1000">
        <f t="shared" si="282"/>
        <v>95.092319383254519</v>
      </c>
      <c r="N1000" t="str">
        <f t="shared" si="283"/>
        <v>-1.36829819305133+2.15135244785518i</v>
      </c>
      <c r="O1000" t="str">
        <f t="shared" si="284"/>
        <v>-1.36829819305133-2.15135244785518i</v>
      </c>
      <c r="P1000" t="str">
        <f t="shared" si="285"/>
        <v>-0.646856166191384+0.286206324421682i</v>
      </c>
      <c r="Q1000" t="str">
        <f t="shared" si="286"/>
        <v>-0.646856166191384-0.286206324421682i</v>
      </c>
      <c r="R1000" t="str">
        <f t="shared" si="296"/>
        <v>-0.64685825578586+0.286205870190781i</v>
      </c>
      <c r="S1000" t="str">
        <f t="shared" si="297"/>
        <v>-0.64685825578586-0.286205870190781i</v>
      </c>
      <c r="U1000" t="str">
        <f t="shared" si="298"/>
        <v>0</v>
      </c>
      <c r="V1000" t="str">
        <f t="shared" si="287"/>
        <v>0.839802381435222+0.237363698935181i</v>
      </c>
      <c r="W1000" t="str">
        <f t="shared" si="288"/>
        <v>0.302231369039133+0.236527912900111i</v>
      </c>
      <c r="X1000" t="str">
        <f t="shared" si="299"/>
        <v>0</v>
      </c>
      <c r="Y1000" t="str">
        <f t="shared" si="289"/>
        <v>0.460983806360488-0.24002819332205i</v>
      </c>
      <c r="Z1000" t="str">
        <f t="shared" si="290"/>
        <v>0.329936997164935+0.88671499436693i</v>
      </c>
      <c r="AA1000" t="str">
        <f t="shared" si="291"/>
        <v>-10.7008527091183-55.8376212047521i</v>
      </c>
      <c r="AB1000">
        <f t="shared" si="292"/>
        <v>56.853743856562559</v>
      </c>
      <c r="AE1000">
        <f t="shared" si="280"/>
        <v>1195.9435000000001</v>
      </c>
      <c r="AF1000">
        <f t="shared" si="293"/>
        <v>56.853743856562559</v>
      </c>
      <c r="AI1000" s="1">
        <v>0</v>
      </c>
      <c r="AK1000" s="1">
        <f t="shared" si="281"/>
        <v>0</v>
      </c>
      <c r="AL1000">
        <f t="shared" si="294"/>
        <v>0</v>
      </c>
    </row>
    <row r="1001" spans="2:38" x14ac:dyDescent="0.25">
      <c r="B1001" t="s">
        <v>2439</v>
      </c>
      <c r="C1001" t="s">
        <v>3711</v>
      </c>
      <c r="D1001" s="3">
        <v>1196.6935000000001</v>
      </c>
      <c r="E1001">
        <v>0.75</v>
      </c>
      <c r="F1001" s="3">
        <v>0</v>
      </c>
      <c r="G1001" s="3">
        <v>9.1458727</v>
      </c>
      <c r="H1001" s="3">
        <v>-2.0423787999999998</v>
      </c>
      <c r="I1001" s="3">
        <v>0.35569541999999998</v>
      </c>
      <c r="L1001">
        <f t="shared" si="295"/>
        <v>1</v>
      </c>
      <c r="M1001">
        <f t="shared" si="282"/>
        <v>95.092319383254519</v>
      </c>
      <c r="N1001" t="str">
        <f t="shared" si="283"/>
        <v>-1.86398584254488+2.38147632337427i</v>
      </c>
      <c r="O1001" t="str">
        <f t="shared" si="284"/>
        <v>-1.86398584254488-2.38147632337427i</v>
      </c>
      <c r="P1001" t="str">
        <f t="shared" si="285"/>
        <v>-0.676637615094738+0.328004883887862i</v>
      </c>
      <c r="Q1001" t="str">
        <f t="shared" si="286"/>
        <v>-0.676637615094738-0.328004883887862i</v>
      </c>
      <c r="R1001" t="str">
        <f t="shared" si="296"/>
        <v>-0.66174689064306+0.307105604154772i</v>
      </c>
      <c r="S1001" t="str">
        <f t="shared" si="297"/>
        <v>-0.66174689064306-0.307105604154772i</v>
      </c>
      <c r="U1001" t="str">
        <f t="shared" si="298"/>
        <v>0</v>
      </c>
      <c r="V1001" t="str">
        <f t="shared" si="287"/>
        <v>0.839802381435222+0.237363698935181i</v>
      </c>
      <c r="W1001" t="str">
        <f t="shared" si="288"/>
        <v>0.302231369039133+0.236527912900111i</v>
      </c>
      <c r="X1001" t="str">
        <f t="shared" si="299"/>
        <v>0</v>
      </c>
      <c r="Y1001" t="str">
        <f t="shared" si="289"/>
        <v>0.460983806360488-0.24002819332205i</v>
      </c>
      <c r="Z1001" t="str">
        <f t="shared" si="290"/>
        <v>0.329936997164935+0.88671499436693i</v>
      </c>
      <c r="AA1001" t="str">
        <f t="shared" si="291"/>
        <v>-6.67836443854174-62.0305886191739i</v>
      </c>
      <c r="AB1001">
        <f t="shared" si="292"/>
        <v>62.38905734193429</v>
      </c>
      <c r="AE1001">
        <f t="shared" si="280"/>
        <v>1196.6935000000001</v>
      </c>
      <c r="AF1001">
        <f t="shared" si="293"/>
        <v>62.38905734193429</v>
      </c>
      <c r="AI1001" s="1">
        <v>1.8460799999999999E-2</v>
      </c>
      <c r="AK1001" s="1">
        <f t="shared" si="281"/>
        <v>1.3632045465600002E-11</v>
      </c>
      <c r="AL1001">
        <f t="shared" si="294"/>
        <v>5.3061298467089023E-8</v>
      </c>
    </row>
    <row r="1002" spans="2:38" x14ac:dyDescent="0.25">
      <c r="B1002" t="s">
        <v>2338</v>
      </c>
      <c r="C1002" t="s">
        <v>78</v>
      </c>
      <c r="D1002" s="3">
        <v>1196.9196999999999</v>
      </c>
      <c r="E1002">
        <v>0.2261999999998352</v>
      </c>
      <c r="F1002" s="3">
        <v>0</v>
      </c>
      <c r="G1002" s="3">
        <v>10.098924999999999</v>
      </c>
      <c r="H1002" s="3">
        <v>-2.1702868999999998</v>
      </c>
      <c r="I1002" s="3">
        <v>0.35944111000000001</v>
      </c>
      <c r="L1002">
        <f t="shared" si="295"/>
        <v>1</v>
      </c>
      <c r="M1002">
        <f t="shared" si="282"/>
        <v>95.092319383254519</v>
      </c>
      <c r="N1002" t="str">
        <f t="shared" si="283"/>
        <v>-2.01704632465739+2.45569727861276i</v>
      </c>
      <c r="O1002" t="str">
        <f t="shared" si="284"/>
        <v>-2.01704632465739-2.45569727861276i</v>
      </c>
      <c r="P1002" t="str">
        <f t="shared" si="285"/>
        <v>-0.676633056856037+0.328007318549402i</v>
      </c>
      <c r="Q1002" t="str">
        <f t="shared" si="286"/>
        <v>-0.676633056856037-0.328007318549402i</v>
      </c>
      <c r="R1002" t="str">
        <f t="shared" si="296"/>
        <v>-0.676635335975385+0.328006101218632i</v>
      </c>
      <c r="S1002" t="str">
        <f t="shared" si="297"/>
        <v>-0.676635335975385-0.328006101218632i</v>
      </c>
      <c r="U1002" t="str">
        <f t="shared" si="298"/>
        <v>0</v>
      </c>
      <c r="V1002" t="str">
        <f t="shared" si="287"/>
        <v>0.839802381435222+0.237363698935181i</v>
      </c>
      <c r="W1002" t="str">
        <f t="shared" si="288"/>
        <v>0.302231369039133+0.236527912900111i</v>
      </c>
      <c r="X1002" t="str">
        <f t="shared" si="299"/>
        <v>0</v>
      </c>
      <c r="Y1002" t="str">
        <f t="shared" si="289"/>
        <v>0.460983806360488-0.24002819332205i</v>
      </c>
      <c r="Z1002" t="str">
        <f t="shared" si="290"/>
        <v>0.329936997164935+0.88671499436693i</v>
      </c>
      <c r="AA1002" t="str">
        <f t="shared" si="291"/>
        <v>-5.48176430669332-64.0236887758064i</v>
      </c>
      <c r="AB1002">
        <f t="shared" si="292"/>
        <v>64.257936975718863</v>
      </c>
      <c r="AE1002">
        <f t="shared" si="280"/>
        <v>1196.9196999999999</v>
      </c>
      <c r="AF1002">
        <f t="shared" si="293"/>
        <v>64.257936975718863</v>
      </c>
      <c r="AI1002" s="1">
        <v>0</v>
      </c>
      <c r="AK1002" s="1">
        <f t="shared" si="281"/>
        <v>0</v>
      </c>
      <c r="AL1002">
        <f t="shared" si="294"/>
        <v>0</v>
      </c>
    </row>
    <row r="1003" spans="2:38" x14ac:dyDescent="0.25">
      <c r="B1003" t="s">
        <v>2440</v>
      </c>
      <c r="C1003" t="s">
        <v>78</v>
      </c>
      <c r="D1003" s="3">
        <v>1196.9196999999999</v>
      </c>
      <c r="E1003">
        <v>0</v>
      </c>
      <c r="F1003" s="3">
        <v>0</v>
      </c>
      <c r="G1003" s="3">
        <v>10.098924999999999</v>
      </c>
      <c r="H1003" s="3">
        <v>-2.1702868999999998</v>
      </c>
      <c r="I1003" s="3">
        <v>0.35944111000000001</v>
      </c>
      <c r="L1003">
        <f t="shared" si="295"/>
        <v>1</v>
      </c>
      <c r="M1003">
        <f t="shared" si="282"/>
        <v>95.092319383254519</v>
      </c>
      <c r="N1003" t="str">
        <f t="shared" si="283"/>
        <v>-2.01704632465739+2.45569727861276i</v>
      </c>
      <c r="O1003" t="str">
        <f t="shared" si="284"/>
        <v>-2.01704632465739-2.45569727861276i</v>
      </c>
      <c r="P1003" t="str">
        <f t="shared" si="285"/>
        <v>-0.676633056856037+0.328007318549402i</v>
      </c>
      <c r="Q1003" t="str">
        <f t="shared" si="286"/>
        <v>-0.676633056856037-0.328007318549402i</v>
      </c>
      <c r="R1003" t="str">
        <f t="shared" si="296"/>
        <v>-0.676633056856035+0.328007318549402i</v>
      </c>
      <c r="S1003" t="str">
        <f t="shared" si="297"/>
        <v>-0.676633056856035-0.328007318549402i</v>
      </c>
      <c r="U1003" t="str">
        <f t="shared" si="298"/>
        <v>0</v>
      </c>
      <c r="V1003" t="str">
        <f t="shared" si="287"/>
        <v>0.839802381435222+0.237363698935181i</v>
      </c>
      <c r="W1003" t="str">
        <f t="shared" si="288"/>
        <v>0.302231369039133+0.236527912900111i</v>
      </c>
      <c r="X1003" t="str">
        <f t="shared" si="299"/>
        <v>0</v>
      </c>
      <c r="Y1003" t="str">
        <f t="shared" si="289"/>
        <v>0.460983806360488-0.24002819332205i</v>
      </c>
      <c r="Z1003" t="str">
        <f t="shared" si="290"/>
        <v>0.329936997164935+0.88671499436693i</v>
      </c>
      <c r="AA1003" t="str">
        <f t="shared" si="291"/>
        <v>-5.48176430669332-64.0236887758064i</v>
      </c>
      <c r="AB1003">
        <f t="shared" si="292"/>
        <v>64.257936975718863</v>
      </c>
      <c r="AE1003">
        <f t="shared" si="280"/>
        <v>1196.9196999999999</v>
      </c>
      <c r="AF1003">
        <f t="shared" si="293"/>
        <v>64.257936975718863</v>
      </c>
      <c r="AI1003" s="1">
        <v>0</v>
      </c>
      <c r="AK1003" s="1">
        <f t="shared" si="281"/>
        <v>0</v>
      </c>
      <c r="AL1003">
        <f t="shared" si="294"/>
        <v>0</v>
      </c>
    </row>
    <row r="1004" spans="2:38" x14ac:dyDescent="0.25">
      <c r="B1004" t="s">
        <v>2441</v>
      </c>
      <c r="C1004" t="s">
        <v>78</v>
      </c>
      <c r="D1004" s="3">
        <v>1201.2872</v>
      </c>
      <c r="E1004">
        <v>4.3675000000000637</v>
      </c>
      <c r="F1004" s="3">
        <v>0</v>
      </c>
      <c r="G1004" s="3">
        <v>39.841769999999997</v>
      </c>
      <c r="H1004" s="3">
        <v>-4.6396442000000002</v>
      </c>
      <c r="I1004" s="3">
        <v>0.39436415000000002</v>
      </c>
      <c r="L1004">
        <f t="shared" si="295"/>
        <v>1</v>
      </c>
      <c r="M1004">
        <f t="shared" si="282"/>
        <v>95.092319383254519</v>
      </c>
      <c r="N1004" t="str">
        <f t="shared" si="283"/>
        <v>-4.97198929111252+3.88858489544235i</v>
      </c>
      <c r="O1004" t="str">
        <f t="shared" si="284"/>
        <v>-4.97198929111252-3.88858489544235i</v>
      </c>
      <c r="P1004" t="str">
        <f t="shared" si="285"/>
        <v>-0.676597605287484+0.328039167567962i</v>
      </c>
      <c r="Q1004" t="str">
        <f t="shared" si="286"/>
        <v>-0.676597605287484-0.328039167567962i</v>
      </c>
      <c r="R1004" t="str">
        <f t="shared" si="296"/>
        <v>-0.67661533107176+0.328023243058682i</v>
      </c>
      <c r="S1004" t="str">
        <f t="shared" si="297"/>
        <v>-0.67661533107176-0.328023243058682i</v>
      </c>
      <c r="U1004" t="str">
        <f t="shared" si="298"/>
        <v>0</v>
      </c>
      <c r="V1004" t="str">
        <f t="shared" si="287"/>
        <v>0.839802381435222+0.237363698935181i</v>
      </c>
      <c r="W1004" t="str">
        <f t="shared" si="288"/>
        <v>0.302231369039133+0.236527912900111i</v>
      </c>
      <c r="X1004" t="str">
        <f t="shared" si="299"/>
        <v>0</v>
      </c>
      <c r="Y1004" t="str">
        <f t="shared" si="289"/>
        <v>0.460983806360488-0.24002819332205i</v>
      </c>
      <c r="Z1004" t="str">
        <f t="shared" si="290"/>
        <v>0.329936997164935+0.88671499436693i</v>
      </c>
      <c r="AA1004" t="str">
        <f t="shared" si="291"/>
        <v>17.6194846986054-102.501887596563i</v>
      </c>
      <c r="AB1004">
        <f t="shared" si="292"/>
        <v>104.00520757107705</v>
      </c>
      <c r="AE1004">
        <f t="shared" si="280"/>
        <v>1201.2872</v>
      </c>
      <c r="AF1004">
        <f t="shared" si="293"/>
        <v>104.00520757107705</v>
      </c>
      <c r="AI1004" s="1">
        <v>0</v>
      </c>
      <c r="AK1004" s="1">
        <f t="shared" si="281"/>
        <v>0</v>
      </c>
      <c r="AL1004">
        <f t="shared" si="294"/>
        <v>0</v>
      </c>
    </row>
    <row r="1005" spans="2:38" x14ac:dyDescent="0.25">
      <c r="B1005" t="s">
        <v>2442</v>
      </c>
      <c r="C1005" t="s">
        <v>3711</v>
      </c>
      <c r="D1005" s="3">
        <v>1201.2872</v>
      </c>
      <c r="E1005">
        <v>0</v>
      </c>
      <c r="F1005" s="3">
        <v>5.8729439999999995E-4</v>
      </c>
      <c r="G1005" s="3">
        <v>39.841779000000002</v>
      </c>
      <c r="H1005" s="3">
        <v>-4.6396439000000003</v>
      </c>
      <c r="I1005" s="3">
        <v>0.39436416000000002</v>
      </c>
      <c r="L1005">
        <f t="shared" si="295"/>
        <v>1</v>
      </c>
      <c r="M1005">
        <f t="shared" si="282"/>
        <v>95.119041278379285</v>
      </c>
      <c r="N1005" t="str">
        <f t="shared" si="283"/>
        <v>-4.97199009700972+3.88858502224618i</v>
      </c>
      <c r="O1005" t="str">
        <f t="shared" si="284"/>
        <v>-4.97199009700972-3.88858502224618i</v>
      </c>
      <c r="P1005" t="str">
        <f t="shared" si="285"/>
        <v>-0.67659751204126+0.328039058724916i</v>
      </c>
      <c r="Q1005" t="str">
        <f t="shared" si="286"/>
        <v>-0.67659751204126-0.328039058724916i</v>
      </c>
      <c r="R1005" t="str">
        <f t="shared" si="296"/>
        <v>-0.67659755866437+0.328039113146439i</v>
      </c>
      <c r="S1005" t="str">
        <f t="shared" si="297"/>
        <v>-0.67659755866437-0.328039113146439i</v>
      </c>
      <c r="U1005" t="str">
        <f t="shared" si="298"/>
        <v>0.0079436533937466-0.0184553338087255i</v>
      </c>
      <c r="V1005" t="str">
        <f t="shared" si="287"/>
        <v>0.847746034828969+0.218908365126456i</v>
      </c>
      <c r="W1005" t="str">
        <f t="shared" si="288"/>
        <v>0.31017502243288+0.218072579091386i</v>
      </c>
      <c r="X1005" t="str">
        <f t="shared" si="299"/>
        <v>0.0194094861665332-0.00519353655832185i</v>
      </c>
      <c r="Y1005" t="str">
        <f t="shared" si="289"/>
        <v>0.480393292527021-0.245221729880372i</v>
      </c>
      <c r="Z1005" t="str">
        <f t="shared" si="290"/>
        <v>0.349346483331468+0.881521457808608i</v>
      </c>
      <c r="AA1005" t="str">
        <f t="shared" si="291"/>
        <v>16.6997695324273-101.706718875755i</v>
      </c>
      <c r="AB1005">
        <f t="shared" si="292"/>
        <v>103.06861290862533</v>
      </c>
      <c r="AE1005">
        <f t="shared" si="280"/>
        <v>1201.2872</v>
      </c>
      <c r="AF1005">
        <f t="shared" si="293"/>
        <v>103.06861290862533</v>
      </c>
      <c r="AI1005" s="1">
        <v>0</v>
      </c>
      <c r="AK1005" s="1">
        <f t="shared" si="281"/>
        <v>1.3796588490854399E-14</v>
      </c>
      <c r="AL1005">
        <f t="shared" si="294"/>
        <v>1.4656307680759044E-10</v>
      </c>
    </row>
    <row r="1006" spans="2:38" x14ac:dyDescent="0.25">
      <c r="B1006" t="s">
        <v>596</v>
      </c>
      <c r="C1006" t="s">
        <v>71</v>
      </c>
      <c r="D1006" s="3">
        <v>1201.2872</v>
      </c>
      <c r="E1006">
        <v>0</v>
      </c>
      <c r="F1006" s="3">
        <v>0</v>
      </c>
      <c r="G1006" s="3">
        <v>39.841779000000002</v>
      </c>
      <c r="H1006" s="3">
        <v>-4.6396439000000003</v>
      </c>
      <c r="I1006" s="3">
        <v>0.39436416000000002</v>
      </c>
      <c r="L1006">
        <f t="shared" si="295"/>
        <v>-1</v>
      </c>
      <c r="M1006">
        <f t="shared" si="282"/>
        <v>95.119041278379285</v>
      </c>
      <c r="N1006" t="str">
        <f t="shared" si="283"/>
        <v>-4.97199009700972+3.88858502224618i</v>
      </c>
      <c r="O1006" t="str">
        <f t="shared" si="284"/>
        <v>-4.97199009700972-3.88858502224618i</v>
      </c>
      <c r="P1006" t="str">
        <f t="shared" si="285"/>
        <v>-0.67659751204126+0.328039058724916i</v>
      </c>
      <c r="Q1006" t="str">
        <f t="shared" si="286"/>
        <v>-0.67659751204126-0.328039058724916i</v>
      </c>
      <c r="R1006" t="str">
        <f t="shared" si="296"/>
        <v>-0.67659751204126+0.328039058724916i</v>
      </c>
      <c r="S1006" t="str">
        <f t="shared" si="297"/>
        <v>-0.67659751204126-0.328039058724916i</v>
      </c>
      <c r="U1006" t="str">
        <f t="shared" si="298"/>
        <v>0</v>
      </c>
      <c r="V1006" t="str">
        <f t="shared" si="287"/>
        <v>0.847746034828969+0.218908365126456i</v>
      </c>
      <c r="W1006" t="str">
        <f t="shared" si="288"/>
        <v>0.31017502243288+0.218072579091386i</v>
      </c>
      <c r="X1006" t="str">
        <f t="shared" si="299"/>
        <v>0</v>
      </c>
      <c r="Y1006" t="str">
        <f t="shared" si="289"/>
        <v>0.480393292527021-0.245221729880372i</v>
      </c>
      <c r="Z1006" t="str">
        <f t="shared" si="290"/>
        <v>0.349346483331468+0.881521457808608i</v>
      </c>
      <c r="AA1006" t="str">
        <f t="shared" si="291"/>
        <v>16.6997695324273-101.706718875755i</v>
      </c>
      <c r="AB1006">
        <f t="shared" si="292"/>
        <v>103.06861290862533</v>
      </c>
      <c r="AE1006">
        <f t="shared" si="280"/>
        <v>1201.2872</v>
      </c>
      <c r="AF1006">
        <f t="shared" si="293"/>
        <v>103.06861290862533</v>
      </c>
      <c r="AI1006" s="1">
        <v>0</v>
      </c>
      <c r="AK1006" s="1">
        <f t="shared" si="281"/>
        <v>0</v>
      </c>
      <c r="AL1006">
        <f t="shared" si="294"/>
        <v>0</v>
      </c>
    </row>
    <row r="1007" spans="2:38" x14ac:dyDescent="0.25">
      <c r="B1007" t="s">
        <v>2443</v>
      </c>
      <c r="C1007" t="s">
        <v>71</v>
      </c>
      <c r="D1007" s="3">
        <v>1201.2872</v>
      </c>
      <c r="E1007">
        <v>0</v>
      </c>
      <c r="F1007" s="3">
        <v>0</v>
      </c>
      <c r="G1007" s="3">
        <v>39.841779000000002</v>
      </c>
      <c r="H1007" s="3">
        <v>-4.6396439000000003</v>
      </c>
      <c r="I1007" s="3">
        <v>0.39436416000000002</v>
      </c>
      <c r="L1007">
        <f>IF(B1007="SNAKE1",-1,IF(B1007="SNAKE2",1,L1006))</f>
        <v>-1</v>
      </c>
      <c r="M1007">
        <f t="shared" si="282"/>
        <v>95.119041278379285</v>
      </c>
      <c r="N1007" t="str">
        <f t="shared" si="283"/>
        <v>-4.97199009700972+3.88858502224618i</v>
      </c>
      <c r="O1007" t="str">
        <f t="shared" si="284"/>
        <v>-4.97199009700972-3.88858502224618i</v>
      </c>
      <c r="P1007" t="str">
        <f t="shared" si="285"/>
        <v>-0.67659751204126+0.328039058724916i</v>
      </c>
      <c r="Q1007" t="str">
        <f t="shared" si="286"/>
        <v>-0.67659751204126-0.328039058724916i</v>
      </c>
      <c r="R1007" t="str">
        <f t="shared" si="296"/>
        <v>-0.67659751204126+0.328039058724916i</v>
      </c>
      <c r="S1007" t="str">
        <f t="shared" si="297"/>
        <v>-0.67659751204126-0.328039058724916i</v>
      </c>
      <c r="U1007" t="str">
        <f t="shared" si="298"/>
        <v>0</v>
      </c>
      <c r="V1007" t="str">
        <f>IMSUM(V1006,U1007)</f>
        <v>0.847746034828969+0.218908365126456i</v>
      </c>
      <c r="W1007" t="str">
        <f>IMSUM($G$6,V1007)</f>
        <v>0.31017502243288+0.218072579091386i</v>
      </c>
      <c r="X1007" t="str">
        <f t="shared" si="299"/>
        <v>0</v>
      </c>
      <c r="Y1007" t="str">
        <f>IMSUM(Y1006,X1007)</f>
        <v>0.480393292527021-0.245221729880372i</v>
      </c>
      <c r="Z1007" t="str">
        <f>IMSUM($G$10,Y1007)</f>
        <v>0.349346483331468+0.881521457808608i</v>
      </c>
      <c r="AA1007" t="str">
        <f t="shared" si="291"/>
        <v>16.6997695324273-101.706718875755i</v>
      </c>
      <c r="AB1007">
        <f>IMABS(AA1007)</f>
        <v>103.06861290862533</v>
      </c>
      <c r="AE1007">
        <f t="shared" si="280"/>
        <v>1201.2872</v>
      </c>
      <c r="AF1007">
        <f>AB1007</f>
        <v>103.06861290862533</v>
      </c>
      <c r="AI1007" s="1">
        <v>0</v>
      </c>
      <c r="AK1007" s="1">
        <f t="shared" si="281"/>
        <v>0</v>
      </c>
      <c r="AL1007">
        <f t="shared" si="294"/>
        <v>0</v>
      </c>
    </row>
    <row r="1008" spans="2:38" x14ac:dyDescent="0.25">
      <c r="B1008" t="s">
        <v>1850</v>
      </c>
      <c r="C1008" t="s">
        <v>78</v>
      </c>
      <c r="D1008" s="3">
        <v>1201.8315</v>
      </c>
      <c r="E1008">
        <v>0.5443000000000211</v>
      </c>
      <c r="F1008" s="3">
        <v>0</v>
      </c>
      <c r="G1008" s="3">
        <v>45.059838999999997</v>
      </c>
      <c r="H1008" s="3">
        <v>-4.9473756</v>
      </c>
      <c r="I1008" s="3">
        <v>0.39640808</v>
      </c>
      <c r="L1008">
        <f>IF(B1008="SNAKE1",-1,IF(B1008="SNAKE2",1,L1007))</f>
        <v>-1</v>
      </c>
      <c r="M1008">
        <f t="shared" si="282"/>
        <v>95.119041278379285</v>
      </c>
      <c r="N1008" t="str">
        <f t="shared" si="283"/>
        <v>-5.34023553477423+4.06715175929479i</v>
      </c>
      <c r="O1008" t="str">
        <f t="shared" si="284"/>
        <v>-5.34023553477423-4.06715175929479i</v>
      </c>
      <c r="P1008" t="str">
        <f t="shared" si="285"/>
        <v>-0.676595909326033+0.328041381609418i</v>
      </c>
      <c r="Q1008" t="str">
        <f t="shared" si="286"/>
        <v>-0.676595909326033-0.328041381609418i</v>
      </c>
      <c r="R1008" t="str">
        <f t="shared" si="296"/>
        <v>-0.676596710683645+0.328040220167167i</v>
      </c>
      <c r="S1008" t="str">
        <f t="shared" si="297"/>
        <v>-0.676596710683645-0.328040220167167i</v>
      </c>
      <c r="U1008" t="str">
        <f t="shared" si="298"/>
        <v>0</v>
      </c>
      <c r="V1008" t="str">
        <f>IMSUM(V1007,U1008)</f>
        <v>0.847746034828969+0.218908365126456i</v>
      </c>
      <c r="W1008" t="str">
        <f>IMSUM($G$6,V1008)</f>
        <v>0.31017502243288+0.218072579091386i</v>
      </c>
      <c r="X1008" t="str">
        <f t="shared" si="299"/>
        <v>0</v>
      </c>
      <c r="Y1008" t="str">
        <f>IMSUM(Y1007,X1008)</f>
        <v>0.480393292527021-0.245221729880372i</v>
      </c>
      <c r="Z1008" t="str">
        <f>IMSUM($G$10,Y1008)</f>
        <v>0.349346483331468+0.881521457808608i</v>
      </c>
      <c r="AA1008" t="str">
        <f t="shared" si="291"/>
        <v>19.5786323174895-106.50186446782i</v>
      </c>
      <c r="AB1008">
        <f>IMABS(AA1008)</f>
        <v>108.28651799067761</v>
      </c>
      <c r="AE1008">
        <f t="shared" si="280"/>
        <v>1201.8315</v>
      </c>
      <c r="AF1008">
        <f>AB1008</f>
        <v>108.28651799067761</v>
      </c>
      <c r="AI1008" s="1">
        <v>0</v>
      </c>
      <c r="AK1008" s="1">
        <f t="shared" si="281"/>
        <v>0</v>
      </c>
      <c r="AL1008">
        <f t="shared" si="294"/>
        <v>0</v>
      </c>
    </row>
    <row r="1009" spans="2:38" x14ac:dyDescent="0.25">
      <c r="B1009" t="s">
        <v>2444</v>
      </c>
      <c r="C1009" t="s">
        <v>3711</v>
      </c>
      <c r="D1009" s="3">
        <v>1203.6433999999999</v>
      </c>
      <c r="E1009">
        <v>1.8118999999999232</v>
      </c>
      <c r="F1009" s="3">
        <v>0</v>
      </c>
      <c r="G1009" s="3">
        <v>48.375121</v>
      </c>
      <c r="H1009" s="3">
        <v>3.3138999</v>
      </c>
      <c r="I1009" s="3">
        <v>0.40226563999999998</v>
      </c>
      <c r="L1009">
        <f>IF(B1009="SNAKE1",-1,IF(B1009="SNAKE2",1,L1008))</f>
        <v>-1</v>
      </c>
      <c r="M1009">
        <f t="shared" si="282"/>
        <v>95.119041278379285</v>
      </c>
      <c r="N1009" t="str">
        <f t="shared" si="283"/>
        <v>-5.6845181501267+4.00766445712215i</v>
      </c>
      <c r="O1009" t="str">
        <f t="shared" si="284"/>
        <v>-5.6845181501267-4.00766445712215i</v>
      </c>
      <c r="P1009" t="str">
        <f t="shared" si="285"/>
        <v>0.306567908577034-0.392051050245794i</v>
      </c>
      <c r="Q1009" t="str">
        <f t="shared" si="286"/>
        <v>0.306567908577034+0.392051050245794i</v>
      </c>
      <c r="R1009" t="str">
        <f t="shared" si="296"/>
        <v>-0.185014000374499-0.032004834318188i</v>
      </c>
      <c r="S1009" t="str">
        <f t="shared" si="297"/>
        <v>-0.185014000374499+0.032004834318188i</v>
      </c>
      <c r="U1009" t="str">
        <f t="shared" si="298"/>
        <v>0</v>
      </c>
      <c r="V1009" t="str">
        <f>IMSUM(V1008,U1009)</f>
        <v>0.847746034828969+0.218908365126456i</v>
      </c>
      <c r="W1009" t="str">
        <f>IMSUM($G$6,V1009)</f>
        <v>0.31017502243288+0.218072579091386i</v>
      </c>
      <c r="X1009" t="str">
        <f t="shared" si="299"/>
        <v>0</v>
      </c>
      <c r="Y1009" t="str">
        <f>IMSUM(Y1008,X1009)</f>
        <v>0.480393292527021-0.245221729880372i</v>
      </c>
      <c r="Z1009" t="str">
        <f>IMSUM($G$10,Y1009)</f>
        <v>0.349346483331468+0.881521457808608i</v>
      </c>
      <c r="AA1009" t="str">
        <f t="shared" si="291"/>
        <v>25.6676031478568-105.320551844675i</v>
      </c>
      <c r="AB1009">
        <f>IMABS(AA1009)</f>
        <v>108.40315720597228</v>
      </c>
      <c r="AE1009">
        <f t="shared" ref="AE1009:AE1072" si="300">D1009</f>
        <v>1203.6433999999999</v>
      </c>
      <c r="AF1009">
        <f>AB1009</f>
        <v>108.40315720597228</v>
      </c>
      <c r="AI1009" s="1">
        <v>-0.173654</v>
      </c>
      <c r="AK1009" s="1">
        <f t="shared" ref="AK1009:AK1072" si="301">(F1009*$AK$44*0.001)^2+(AI1009*$AK$45*0.001)^2</f>
        <v>1.2062284686400002E-9</v>
      </c>
      <c r="AL1009">
        <f t="shared" si="294"/>
        <v>1.4174685648468071E-5</v>
      </c>
    </row>
    <row r="1010" spans="2:38" x14ac:dyDescent="0.25">
      <c r="B1010" t="s">
        <v>1848</v>
      </c>
      <c r="C1010" t="s">
        <v>78</v>
      </c>
      <c r="D1010" s="3">
        <v>1203.7735</v>
      </c>
      <c r="E1010">
        <v>0.13010000000008404</v>
      </c>
      <c r="F1010" s="3">
        <v>0</v>
      </c>
      <c r="G1010" s="3">
        <v>47.517215999999998</v>
      </c>
      <c r="H1010" s="3">
        <v>3.2816846000000002</v>
      </c>
      <c r="I1010" s="3">
        <v>0.40269732000000003</v>
      </c>
      <c r="L1010">
        <f>IF(B1010="SNAKE1",-1,IF(B1010="SNAKE2",1,L1009))</f>
        <v>-1</v>
      </c>
      <c r="M1010">
        <f t="shared" ref="M1010:M1073" si="302">M1009+$G$2*F1010*L1010</f>
        <v>95.119041278379285</v>
      </c>
      <c r="N1010" t="str">
        <f t="shared" ref="N1010:N1073" si="303">IMPRODUCT(IMSQRT(COMPLEX(G1010,0)),IMEXP(COMPLEX(0,I1010*2*PI())))</f>
        <v>-5.64463936861381+3.95667314777138i</v>
      </c>
      <c r="O1010" t="str">
        <f t="shared" ref="O1010:O1073" si="304">IMPRODUCT(IMSQRT(COMPLEX(G1010,0)),IMEXP(COMPLEX(0,-I1010*2*PI())))</f>
        <v>-5.64463936861381-3.95667314777138i</v>
      </c>
      <c r="P1010" t="str">
        <f t="shared" ref="P1010:P1073" si="305">IMPRODUCT(IMDIV(IMEXP(COMPLEX(0,I1010*2*PI())),IMSQRT(COMPLEX(G1010,0))),COMPLEX(-H1010,1))</f>
        <v>0.306567896165515-0.392051434681877i</v>
      </c>
      <c r="Q1010" t="str">
        <f t="shared" ref="Q1010:Q1073" si="306">IMPRODUCT(IMDIV(IMEXP(COMPLEX(0,-I1010*2*PI())),IMSQRT(COMPLEX(G1010,0))),COMPLEX(-H1010,-1))</f>
        <v>0.306567896165515+0.392051434681877i</v>
      </c>
      <c r="R1010" t="str">
        <f t="shared" si="296"/>
        <v>0.306567902371275-0.392051242463835i</v>
      </c>
      <c r="S1010" t="str">
        <f t="shared" si="297"/>
        <v>0.306567902371275+0.392051242463835i</v>
      </c>
      <c r="U1010" t="str">
        <f t="shared" si="298"/>
        <v>0</v>
      </c>
      <c r="V1010" t="str">
        <f t="shared" ref="V1010:V1073" si="307">IMSUM(V1009,U1010)</f>
        <v>0.847746034828969+0.218908365126456i</v>
      </c>
      <c r="W1010" t="str">
        <f t="shared" ref="W1010:W1073" si="308">IMSUM($G$6,V1010)</f>
        <v>0.31017502243288+0.218072579091386i</v>
      </c>
      <c r="X1010" t="str">
        <f t="shared" si="299"/>
        <v>0</v>
      </c>
      <c r="Y1010" t="str">
        <f t="shared" ref="Y1010:Y1073" si="309">IMSUM(Y1009,X1010)</f>
        <v>0.480393292527021-0.245221729880372i</v>
      </c>
      <c r="Z1010" t="str">
        <f t="shared" ref="Z1010:Z1073" si="310">IMSUM($G$10,Y1010)</f>
        <v>0.349346483331468+0.881521457808608i</v>
      </c>
      <c r="AA1010" t="str">
        <f t="shared" ref="AA1010:AA1073" si="311">IMPRODUCT(IMDIV("1+0i","0+2i"),IMSUB(IMPRODUCT(O1010,W1010),IMPRODUCT(N1010,Z1010)),COMPLEX($G$2,0))</f>
        <v>25.8307737059616-104.009427264813i</v>
      </c>
      <c r="AB1010">
        <f t="shared" ref="AB1010:AB1073" si="312">IMABS(AA1010)</f>
        <v>107.16897792833066</v>
      </c>
      <c r="AE1010">
        <f t="shared" si="300"/>
        <v>1203.7735</v>
      </c>
      <c r="AF1010">
        <f t="shared" ref="AF1010:AF1073" si="313">AB1010</f>
        <v>107.16897792833066</v>
      </c>
      <c r="AI1010" s="1">
        <v>0</v>
      </c>
      <c r="AK1010" s="1">
        <f t="shared" si="301"/>
        <v>0</v>
      </c>
      <c r="AL1010">
        <f t="shared" ref="AL1010:AL1073" si="314">AK1010*(AF1010^2)</f>
        <v>0</v>
      </c>
    </row>
    <row r="1011" spans="2:38" x14ac:dyDescent="0.25">
      <c r="B1011" t="s">
        <v>2445</v>
      </c>
      <c r="C1011" t="s">
        <v>3711</v>
      </c>
      <c r="D1011" s="3">
        <v>1204.5235</v>
      </c>
      <c r="E1011">
        <v>0.75</v>
      </c>
      <c r="F1011" s="3">
        <v>0</v>
      </c>
      <c r="G1011" s="3">
        <v>43.775188</v>
      </c>
      <c r="H1011" s="3">
        <v>1.7465625</v>
      </c>
      <c r="I1011" s="3">
        <v>0.40532411000000002</v>
      </c>
      <c r="L1011">
        <f t="shared" ref="L1011:L1074" si="315">IF(B1011="SNAKE1",-1,IF(B1011="SNAKE2",1,L1010))</f>
        <v>-1</v>
      </c>
      <c r="M1011">
        <f t="shared" si="302"/>
        <v>95.119041278379285</v>
      </c>
      <c r="N1011" t="str">
        <f t="shared" si="303"/>
        <v>-5.47976032801448+3.70775063178723i</v>
      </c>
      <c r="O1011" t="str">
        <f t="shared" si="304"/>
        <v>-5.47976032801448-3.70775063178723i</v>
      </c>
      <c r="P1011" t="str">
        <f t="shared" si="305"/>
        <v>0.133934165310964-0.273113128396967i</v>
      </c>
      <c r="Q1011" t="str">
        <f t="shared" si="306"/>
        <v>0.133934165310964+0.273113128396967i</v>
      </c>
      <c r="R1011" t="str">
        <f t="shared" ref="R1011:R1074" si="316">IMDIV(IMSUM(P1011,P1010),COMPLEX(2,0))</f>
        <v>0.22025103073824-0.332582281539422i</v>
      </c>
      <c r="S1011" t="str">
        <f t="shared" ref="S1011:S1074" si="317">IMDIV(IMSUM(Q1011,Q1010),COMPLEX(2,0))</f>
        <v>0.22025103073824+0.332582281539422i</v>
      </c>
      <c r="U1011" t="str">
        <f t="shared" ref="U1011:U1074" si="318">IMPRODUCT(R1011,IMEXP(COMPLEX(0,PI()/2*(1-$L1011))),IMSUB(IMEXP(COMPLEX(0,$M1011)),IMEXP(COMPLEX(0,$M1010))))</f>
        <v>0</v>
      </c>
      <c r="V1011" t="str">
        <f t="shared" si="307"/>
        <v>0.847746034828969+0.218908365126456i</v>
      </c>
      <c r="W1011" t="str">
        <f t="shared" si="308"/>
        <v>0.31017502243288+0.218072579091386i</v>
      </c>
      <c r="X1011" t="str">
        <f t="shared" ref="X1011:X1074" si="319">IMPRODUCT(S1011,IMEXP(COMPLEX(0,PI()/2*(1-$L1011))),IMSUB(IMEXP(COMPLEX(0,$M1011)),IMEXP(COMPLEX(0,$M1010))))</f>
        <v>0</v>
      </c>
      <c r="Y1011" t="str">
        <f t="shared" si="309"/>
        <v>0.480393292527021-0.245221729880372i</v>
      </c>
      <c r="Z1011" t="str">
        <f t="shared" si="310"/>
        <v>0.349346483331468+0.881521457808608i</v>
      </c>
      <c r="AA1011" t="str">
        <f t="shared" si="311"/>
        <v>27.0770400408362-97.6355082058191i</v>
      </c>
      <c r="AB1011">
        <f t="shared" si="312"/>
        <v>101.32057323160787</v>
      </c>
      <c r="AE1011">
        <f t="shared" si="300"/>
        <v>1204.5235</v>
      </c>
      <c r="AF1011">
        <f t="shared" si="313"/>
        <v>101.32057323160787</v>
      </c>
      <c r="AI1011" s="1">
        <v>3.1097300000000001E-2</v>
      </c>
      <c r="AK1011" s="1">
        <f t="shared" si="301"/>
        <v>3.8681682691600014E-11</v>
      </c>
      <c r="AL1011">
        <f t="shared" si="314"/>
        <v>3.9710068337405459E-7</v>
      </c>
    </row>
    <row r="1012" spans="2:38" x14ac:dyDescent="0.25">
      <c r="B1012" t="s">
        <v>2446</v>
      </c>
      <c r="C1012" t="s">
        <v>78</v>
      </c>
      <c r="D1012" s="3">
        <v>1204.7752</v>
      </c>
      <c r="E1012">
        <v>0.25170000000002801</v>
      </c>
      <c r="F1012" s="3">
        <v>0</v>
      </c>
      <c r="G1012" s="3">
        <v>42.902076999999998</v>
      </c>
      <c r="H1012" s="3">
        <v>1.7232833000000001</v>
      </c>
      <c r="I1012" s="3">
        <v>0.40624800999999999</v>
      </c>
      <c r="L1012">
        <f t="shared" si="315"/>
        <v>-1</v>
      </c>
      <c r="M1012">
        <f t="shared" si="302"/>
        <v>95.119041278379285</v>
      </c>
      <c r="N1012" t="str">
        <f t="shared" si="303"/>
        <v>-5.44605361190652+3.63903518205581i</v>
      </c>
      <c r="O1012" t="str">
        <f t="shared" si="304"/>
        <v>-5.44605361190652-3.63903518205581i</v>
      </c>
      <c r="P1012" t="str">
        <f t="shared" si="305"/>
        <v>0.133934262862084-0.273113634317885i</v>
      </c>
      <c r="Q1012" t="str">
        <f t="shared" si="306"/>
        <v>0.133934262862084+0.273113634317885i</v>
      </c>
      <c r="R1012" t="str">
        <f t="shared" si="316"/>
        <v>0.133934214086524-0.273113381357426i</v>
      </c>
      <c r="S1012" t="str">
        <f t="shared" si="317"/>
        <v>0.133934214086524+0.273113381357426i</v>
      </c>
      <c r="U1012" t="str">
        <f t="shared" si="318"/>
        <v>0</v>
      </c>
      <c r="V1012" t="str">
        <f t="shared" si="307"/>
        <v>0.847746034828969+0.218908365126456i</v>
      </c>
      <c r="W1012" t="str">
        <f t="shared" si="308"/>
        <v>0.31017502243288+0.218072579091386i</v>
      </c>
      <c r="X1012" t="str">
        <f t="shared" si="319"/>
        <v>0</v>
      </c>
      <c r="Y1012" t="str">
        <f t="shared" si="309"/>
        <v>0.480393292527021-0.245221729880372i</v>
      </c>
      <c r="Z1012" t="str">
        <f t="shared" si="310"/>
        <v>0.349346483331468+0.881521457808608i</v>
      </c>
      <c r="AA1012" t="str">
        <f t="shared" si="311"/>
        <v>27.5993034598875-95.8865009489317i</v>
      </c>
      <c r="AB1012">
        <f t="shared" si="312"/>
        <v>99.779469910901199</v>
      </c>
      <c r="AE1012">
        <f t="shared" si="300"/>
        <v>1204.7752</v>
      </c>
      <c r="AF1012">
        <f t="shared" si="313"/>
        <v>99.779469910901199</v>
      </c>
      <c r="AI1012" s="1">
        <v>0</v>
      </c>
      <c r="AK1012" s="1">
        <f t="shared" si="301"/>
        <v>0</v>
      </c>
      <c r="AL1012">
        <f t="shared" si="314"/>
        <v>0</v>
      </c>
    </row>
    <row r="1013" spans="2:38" x14ac:dyDescent="0.25">
      <c r="B1013" t="s">
        <v>2447</v>
      </c>
      <c r="C1013" t="s">
        <v>78</v>
      </c>
      <c r="D1013" s="3">
        <v>1204.7752</v>
      </c>
      <c r="E1013">
        <v>0</v>
      </c>
      <c r="F1013" s="3">
        <v>0</v>
      </c>
      <c r="G1013" s="3">
        <v>42.902076999999998</v>
      </c>
      <c r="H1013" s="3">
        <v>1.7232833000000001</v>
      </c>
      <c r="I1013" s="3">
        <v>0.40624800999999999</v>
      </c>
      <c r="L1013">
        <f t="shared" si="315"/>
        <v>-1</v>
      </c>
      <c r="M1013">
        <f t="shared" si="302"/>
        <v>95.119041278379285</v>
      </c>
      <c r="N1013" t="str">
        <f t="shared" si="303"/>
        <v>-5.44605361190652+3.63903518205581i</v>
      </c>
      <c r="O1013" t="str">
        <f t="shared" si="304"/>
        <v>-5.44605361190652-3.63903518205581i</v>
      </c>
      <c r="P1013" t="str">
        <f t="shared" si="305"/>
        <v>0.133934262862084-0.273113634317885i</v>
      </c>
      <c r="Q1013" t="str">
        <f t="shared" si="306"/>
        <v>0.133934262862084+0.273113634317885i</v>
      </c>
      <c r="R1013" t="str">
        <f t="shared" si="316"/>
        <v>0.133934262862084-0.273113634317885i</v>
      </c>
      <c r="S1013" t="str">
        <f t="shared" si="317"/>
        <v>0.133934262862084+0.273113634317885i</v>
      </c>
      <c r="U1013" t="str">
        <f t="shared" si="318"/>
        <v>0</v>
      </c>
      <c r="V1013" t="str">
        <f t="shared" si="307"/>
        <v>0.847746034828969+0.218908365126456i</v>
      </c>
      <c r="W1013" t="str">
        <f t="shared" si="308"/>
        <v>0.31017502243288+0.218072579091386i</v>
      </c>
      <c r="X1013" t="str">
        <f t="shared" si="319"/>
        <v>0</v>
      </c>
      <c r="Y1013" t="str">
        <f t="shared" si="309"/>
        <v>0.480393292527021-0.245221729880372i</v>
      </c>
      <c r="Z1013" t="str">
        <f t="shared" si="310"/>
        <v>0.349346483331468+0.881521457808608i</v>
      </c>
      <c r="AA1013" t="str">
        <f t="shared" si="311"/>
        <v>27.5993034598875-95.8865009489317i</v>
      </c>
      <c r="AB1013">
        <f t="shared" si="312"/>
        <v>99.779469910901199</v>
      </c>
      <c r="AE1013">
        <f t="shared" si="300"/>
        <v>1204.7752</v>
      </c>
      <c r="AF1013">
        <f t="shared" si="313"/>
        <v>99.779469910901199</v>
      </c>
      <c r="AI1013" s="1">
        <v>0</v>
      </c>
      <c r="AK1013" s="1">
        <f t="shared" si="301"/>
        <v>0</v>
      </c>
      <c r="AL1013">
        <f t="shared" si="314"/>
        <v>0</v>
      </c>
    </row>
    <row r="1014" spans="2:38" x14ac:dyDescent="0.25">
      <c r="B1014" t="s">
        <v>2448</v>
      </c>
      <c r="C1014" t="s">
        <v>78</v>
      </c>
      <c r="D1014" s="3">
        <v>1212.5546999999999</v>
      </c>
      <c r="E1014">
        <v>7.7794999999998709</v>
      </c>
      <c r="F1014" s="3">
        <v>0</v>
      </c>
      <c r="G1014" s="3">
        <v>21.689346</v>
      </c>
      <c r="H1014" s="3">
        <v>1.0035940999999999</v>
      </c>
      <c r="I1014" s="3">
        <v>0.44727894000000001</v>
      </c>
      <c r="L1014">
        <f t="shared" si="315"/>
        <v>-1</v>
      </c>
      <c r="M1014">
        <f t="shared" si="302"/>
        <v>95.119041278379285</v>
      </c>
      <c r="N1014" t="str">
        <f t="shared" si="303"/>
        <v>-4.40399233235249+1.51466086520395i</v>
      </c>
      <c r="O1014" t="str">
        <f t="shared" si="304"/>
        <v>-4.40399233235249-1.51466086520395i</v>
      </c>
      <c r="P1014" t="str">
        <f t="shared" si="305"/>
        <v>0.133944096608088-0.273133963567739i</v>
      </c>
      <c r="Q1014" t="str">
        <f t="shared" si="306"/>
        <v>0.133944096608088+0.273133963567739i</v>
      </c>
      <c r="R1014" t="str">
        <f t="shared" si="316"/>
        <v>0.133939179735086-0.273123798942812i</v>
      </c>
      <c r="S1014" t="str">
        <f t="shared" si="317"/>
        <v>0.133939179735086+0.273123798942812i</v>
      </c>
      <c r="U1014" t="str">
        <f t="shared" si="318"/>
        <v>0</v>
      </c>
      <c r="V1014" t="str">
        <f t="shared" si="307"/>
        <v>0.847746034828969+0.218908365126456i</v>
      </c>
      <c r="W1014" t="str">
        <f t="shared" si="308"/>
        <v>0.31017502243288+0.218072579091386i</v>
      </c>
      <c r="X1014" t="str">
        <f t="shared" si="319"/>
        <v>0</v>
      </c>
      <c r="Y1014" t="str">
        <f t="shared" si="309"/>
        <v>0.480393292527021-0.245221729880372i</v>
      </c>
      <c r="Z1014" t="str">
        <f t="shared" si="310"/>
        <v>0.349346483331468+0.881521457808608i</v>
      </c>
      <c r="AA1014" t="str">
        <f t="shared" si="311"/>
        <v>43.7453460722337-41.8150201463074i</v>
      </c>
      <c r="AB1014">
        <f t="shared" si="312"/>
        <v>60.515710462784668</v>
      </c>
      <c r="AE1014">
        <f t="shared" si="300"/>
        <v>1212.5546999999999</v>
      </c>
      <c r="AF1014">
        <f t="shared" si="313"/>
        <v>60.515710462784668</v>
      </c>
      <c r="AI1014" s="1">
        <v>0</v>
      </c>
      <c r="AK1014" s="1">
        <f t="shared" si="301"/>
        <v>0</v>
      </c>
      <c r="AL1014">
        <f t="shared" si="314"/>
        <v>0</v>
      </c>
    </row>
    <row r="1015" spans="2:38" x14ac:dyDescent="0.25">
      <c r="B1015" t="s">
        <v>2449</v>
      </c>
      <c r="C1015" t="s">
        <v>78</v>
      </c>
      <c r="D1015" s="3">
        <v>1213.5546999999999</v>
      </c>
      <c r="E1015">
        <v>1</v>
      </c>
      <c r="F1015" s="3">
        <v>0</v>
      </c>
      <c r="G1015" s="3">
        <v>19.774815</v>
      </c>
      <c r="H1015" s="3">
        <v>0.91108372999999998</v>
      </c>
      <c r="I1015" s="3">
        <v>0.45496470999999999</v>
      </c>
      <c r="L1015">
        <f t="shared" si="315"/>
        <v>-1</v>
      </c>
      <c r="M1015">
        <f t="shared" si="302"/>
        <v>95.119041278379285</v>
      </c>
      <c r="N1015" t="str">
        <f t="shared" si="303"/>
        <v>-4.27004349866342+1.24158911058459i</v>
      </c>
      <c r="O1015" t="str">
        <f t="shared" si="304"/>
        <v>-4.27004349866342-1.24158911058459i</v>
      </c>
      <c r="P1015" t="str">
        <f t="shared" si="305"/>
        <v>0.133947045645683-0.273137075449869i</v>
      </c>
      <c r="Q1015" t="str">
        <f t="shared" si="306"/>
        <v>0.133947045645683+0.273137075449869i</v>
      </c>
      <c r="R1015" t="str">
        <f t="shared" si="316"/>
        <v>0.133945571126885-0.273135519508804i</v>
      </c>
      <c r="S1015" t="str">
        <f t="shared" si="317"/>
        <v>0.133945571126885+0.273135519508804i</v>
      </c>
      <c r="U1015" t="str">
        <f t="shared" si="318"/>
        <v>0</v>
      </c>
      <c r="V1015" t="str">
        <f t="shared" si="307"/>
        <v>0.847746034828969+0.218908365126456i</v>
      </c>
      <c r="W1015" t="str">
        <f t="shared" si="308"/>
        <v>0.31017502243288+0.218072579091386i</v>
      </c>
      <c r="X1015" t="str">
        <f t="shared" si="319"/>
        <v>0</v>
      </c>
      <c r="Y1015" t="str">
        <f t="shared" si="309"/>
        <v>0.480393292527021-0.245221729880372i</v>
      </c>
      <c r="Z1015" t="str">
        <f t="shared" si="310"/>
        <v>0.349346483331468+0.881521457808608i</v>
      </c>
      <c r="AA1015" t="str">
        <f t="shared" si="311"/>
        <v>45.820794242824-34.8645529028961i</v>
      </c>
      <c r="AB1015">
        <f t="shared" si="312"/>
        <v>57.576750812824216</v>
      </c>
      <c r="AE1015">
        <f t="shared" si="300"/>
        <v>1213.5546999999999</v>
      </c>
      <c r="AF1015">
        <f t="shared" si="313"/>
        <v>57.576750812824216</v>
      </c>
      <c r="AI1015" s="1">
        <v>0</v>
      </c>
      <c r="AK1015" s="1">
        <f t="shared" si="301"/>
        <v>0</v>
      </c>
      <c r="AL1015">
        <f t="shared" si="314"/>
        <v>0</v>
      </c>
    </row>
    <row r="1016" spans="2:38" x14ac:dyDescent="0.25">
      <c r="B1016" t="s">
        <v>2450</v>
      </c>
      <c r="C1016" t="s">
        <v>78</v>
      </c>
      <c r="D1016" s="3">
        <v>1213.9193</v>
      </c>
      <c r="E1016">
        <v>0.3646000000001095</v>
      </c>
      <c r="F1016" s="3">
        <v>0</v>
      </c>
      <c r="G1016" s="3">
        <v>19.122731000000002</v>
      </c>
      <c r="H1016" s="3">
        <v>0.87735056</v>
      </c>
      <c r="I1016" s="3">
        <v>0.45794843000000002</v>
      </c>
      <c r="L1016">
        <f t="shared" si="315"/>
        <v>-1</v>
      </c>
      <c r="M1016">
        <f t="shared" si="302"/>
        <v>95.119041278379285</v>
      </c>
      <c r="N1016" t="str">
        <f t="shared" si="303"/>
        <v>-4.22120015643816+1.14201586647755i</v>
      </c>
      <c r="O1016" t="str">
        <f t="shared" si="304"/>
        <v>-4.22120015643816-1.14201586647755i</v>
      </c>
      <c r="P1016" t="str">
        <f t="shared" si="305"/>
        <v>0.133948255332649-0.273138204810868i</v>
      </c>
      <c r="Q1016" t="str">
        <f t="shared" si="306"/>
        <v>0.133948255332649+0.273138204810868i</v>
      </c>
      <c r="R1016" t="str">
        <f t="shared" si="316"/>
        <v>0.133947650489166-0.273137640130369i</v>
      </c>
      <c r="S1016" t="str">
        <f t="shared" si="317"/>
        <v>0.133947650489166+0.273137640130369i</v>
      </c>
      <c r="U1016" t="str">
        <f t="shared" si="318"/>
        <v>0</v>
      </c>
      <c r="V1016" t="str">
        <f t="shared" si="307"/>
        <v>0.847746034828969+0.218908365126456i</v>
      </c>
      <c r="W1016" t="str">
        <f t="shared" si="308"/>
        <v>0.31017502243288+0.218072579091386i</v>
      </c>
      <c r="X1016" t="str">
        <f t="shared" si="319"/>
        <v>0</v>
      </c>
      <c r="Y1016" t="str">
        <f t="shared" si="309"/>
        <v>0.480393292527021-0.245221729880372i</v>
      </c>
      <c r="Z1016" t="str">
        <f t="shared" si="310"/>
        <v>0.349346483331468+0.881521457808608i</v>
      </c>
      <c r="AA1016" t="str">
        <f t="shared" si="311"/>
        <v>46.5775874427483-32.330125320587i</v>
      </c>
      <c r="AB1016">
        <f t="shared" si="312"/>
        <v>56.698400817234038</v>
      </c>
      <c r="AE1016">
        <f t="shared" si="300"/>
        <v>1213.9193</v>
      </c>
      <c r="AF1016">
        <f t="shared" si="313"/>
        <v>56.698400817234038</v>
      </c>
      <c r="AI1016" s="1">
        <v>0</v>
      </c>
      <c r="AK1016" s="1">
        <f t="shared" si="301"/>
        <v>0</v>
      </c>
      <c r="AL1016">
        <f t="shared" si="314"/>
        <v>0</v>
      </c>
    </row>
    <row r="1017" spans="2:38" x14ac:dyDescent="0.25">
      <c r="B1017" t="s">
        <v>2451</v>
      </c>
      <c r="C1017" t="s">
        <v>3711</v>
      </c>
      <c r="D1017" s="3">
        <v>1215.7492999999999</v>
      </c>
      <c r="E1017">
        <v>1.8299999999999272</v>
      </c>
      <c r="F1017" s="3">
        <v>0</v>
      </c>
      <c r="G1017" s="3">
        <v>16.221706000000001</v>
      </c>
      <c r="H1017" s="3">
        <v>0.70805655999999995</v>
      </c>
      <c r="I1017" s="3">
        <v>0.47451030999999999</v>
      </c>
      <c r="L1017">
        <f t="shared" si="315"/>
        <v>-1</v>
      </c>
      <c r="M1017">
        <f t="shared" si="302"/>
        <v>95.119041278379285</v>
      </c>
      <c r="N1017" t="str">
        <f t="shared" si="303"/>
        <v>-3.97607384860216+0.642294909260538i</v>
      </c>
      <c r="O1017" t="str">
        <f t="shared" si="304"/>
        <v>-3.97607384860216-0.642294909260538i</v>
      </c>
      <c r="P1017" t="str">
        <f t="shared" si="305"/>
        <v>0.133955717252345-0.273143587521478i</v>
      </c>
      <c r="Q1017" t="str">
        <f t="shared" si="306"/>
        <v>0.133955717252345+0.273143587521478i</v>
      </c>
      <c r="R1017" t="str">
        <f t="shared" si="316"/>
        <v>0.133951986292497-0.273140896166173i</v>
      </c>
      <c r="S1017" t="str">
        <f t="shared" si="317"/>
        <v>0.133951986292497+0.273140896166173i</v>
      </c>
      <c r="U1017" t="str">
        <f t="shared" si="318"/>
        <v>0</v>
      </c>
      <c r="V1017" t="str">
        <f t="shared" si="307"/>
        <v>0.847746034828969+0.218908365126456i</v>
      </c>
      <c r="W1017" t="str">
        <f t="shared" si="308"/>
        <v>0.31017502243288+0.218072579091386i</v>
      </c>
      <c r="X1017" t="str">
        <f t="shared" si="319"/>
        <v>0</v>
      </c>
      <c r="Y1017" t="str">
        <f t="shared" si="309"/>
        <v>0.480393292527021-0.245221729880372i</v>
      </c>
      <c r="Z1017" t="str">
        <f t="shared" si="310"/>
        <v>0.349346483331468+0.881521457808608i</v>
      </c>
      <c r="AA1017" t="str">
        <f t="shared" si="311"/>
        <v>50.375653160055-19.6107791656535i</v>
      </c>
      <c r="AB1017">
        <f t="shared" si="312"/>
        <v>54.058200957728779</v>
      </c>
      <c r="AE1017">
        <f t="shared" si="300"/>
        <v>1215.7492999999999</v>
      </c>
      <c r="AF1017">
        <f t="shared" si="313"/>
        <v>54.058200957728779</v>
      </c>
      <c r="AI1017" s="1">
        <v>0</v>
      </c>
      <c r="AK1017" s="1">
        <f t="shared" si="301"/>
        <v>0</v>
      </c>
      <c r="AL1017">
        <f t="shared" si="314"/>
        <v>0</v>
      </c>
    </row>
    <row r="1018" spans="2:38" x14ac:dyDescent="0.25">
      <c r="B1018" t="s">
        <v>2452</v>
      </c>
      <c r="C1018" t="s">
        <v>78</v>
      </c>
      <c r="D1018" s="3">
        <v>1216.8434999999999</v>
      </c>
      <c r="E1018">
        <v>1.0942000000000007</v>
      </c>
      <c r="F1018" s="3">
        <v>0</v>
      </c>
      <c r="G1018" s="3">
        <v>14.78318</v>
      </c>
      <c r="H1018" s="3">
        <v>0.6068365</v>
      </c>
      <c r="I1018" s="3">
        <v>0.48576163</v>
      </c>
      <c r="L1018">
        <f t="shared" si="315"/>
        <v>-1</v>
      </c>
      <c r="M1018">
        <f t="shared" si="302"/>
        <v>95.119041278379285</v>
      </c>
      <c r="N1018" t="str">
        <f t="shared" si="303"/>
        <v>-3.82951407382689+0.343514131240342i</v>
      </c>
      <c r="O1018" t="str">
        <f t="shared" si="304"/>
        <v>-3.82951407382689-0.343514131240342i</v>
      </c>
      <c r="P1018" t="str">
        <f t="shared" si="305"/>
        <v>0.133961352430364-0.273146304579212i</v>
      </c>
      <c r="Q1018" t="str">
        <f t="shared" si="306"/>
        <v>0.133961352430364+0.273146304579212i</v>
      </c>
      <c r="R1018" t="str">
        <f t="shared" si="316"/>
        <v>0.133958534841355-0.273144946050345i</v>
      </c>
      <c r="S1018" t="str">
        <f t="shared" si="317"/>
        <v>0.133958534841355+0.273144946050345i</v>
      </c>
      <c r="U1018" t="str">
        <f t="shared" si="318"/>
        <v>0</v>
      </c>
      <c r="V1018" t="str">
        <f t="shared" si="307"/>
        <v>0.847746034828969+0.218908365126456i</v>
      </c>
      <c r="W1018" t="str">
        <f t="shared" si="308"/>
        <v>0.31017502243288+0.218072579091386i</v>
      </c>
      <c r="X1018" t="str">
        <f t="shared" si="319"/>
        <v>0</v>
      </c>
      <c r="Y1018" t="str">
        <f t="shared" si="309"/>
        <v>0.480393292527021-0.245221729880372i</v>
      </c>
      <c r="Z1018" t="str">
        <f t="shared" si="310"/>
        <v>0.349346483331468+0.881521457808608i</v>
      </c>
      <c r="AA1018" t="str">
        <f t="shared" si="311"/>
        <v>52.6464996946618-12.0059428038675i</v>
      </c>
      <c r="AB1018">
        <f t="shared" si="312"/>
        <v>53.998116566318899</v>
      </c>
      <c r="AE1018">
        <f t="shared" si="300"/>
        <v>1216.8434999999999</v>
      </c>
      <c r="AF1018">
        <f t="shared" si="313"/>
        <v>53.998116566318899</v>
      </c>
      <c r="AI1018" s="1">
        <v>0</v>
      </c>
      <c r="AK1018" s="1">
        <f t="shared" si="301"/>
        <v>0</v>
      </c>
      <c r="AL1018">
        <f t="shared" si="314"/>
        <v>0</v>
      </c>
    </row>
    <row r="1019" spans="2:38" x14ac:dyDescent="0.25">
      <c r="B1019" t="s">
        <v>2453</v>
      </c>
      <c r="C1019" t="s">
        <v>78</v>
      </c>
      <c r="D1019" s="3">
        <v>1217.8434999999999</v>
      </c>
      <c r="E1019">
        <v>1</v>
      </c>
      <c r="F1019" s="3">
        <v>0</v>
      </c>
      <c r="G1019" s="3">
        <v>13.662165</v>
      </c>
      <c r="H1019" s="3">
        <v>0.51432612</v>
      </c>
      <c r="I1019" s="3">
        <v>0.49696666</v>
      </c>
      <c r="L1019">
        <f t="shared" si="315"/>
        <v>-1</v>
      </c>
      <c r="M1019">
        <f t="shared" si="302"/>
        <v>95.119041278379285</v>
      </c>
      <c r="N1019" t="str">
        <f t="shared" si="303"/>
        <v>-3.69556529664119+0.0704424464460853i</v>
      </c>
      <c r="O1019" t="str">
        <f t="shared" si="304"/>
        <v>-3.69556529664119-0.0704424464460853i</v>
      </c>
      <c r="P1019" t="str">
        <f t="shared" si="305"/>
        <v>0.133967296821699-0.273148193335764i</v>
      </c>
      <c r="Q1019" t="str">
        <f t="shared" si="306"/>
        <v>0.133967296821699+0.273148193335764i</v>
      </c>
      <c r="R1019" t="str">
        <f t="shared" si="316"/>
        <v>0.133964324626032-0.273147248957488i</v>
      </c>
      <c r="S1019" t="str">
        <f t="shared" si="317"/>
        <v>0.133964324626032+0.273147248957488i</v>
      </c>
      <c r="U1019" t="str">
        <f t="shared" si="318"/>
        <v>0</v>
      </c>
      <c r="V1019" t="str">
        <f t="shared" si="307"/>
        <v>0.847746034828969+0.218908365126456i</v>
      </c>
      <c r="W1019" t="str">
        <f t="shared" si="308"/>
        <v>0.31017502243288+0.218072579091386i</v>
      </c>
      <c r="X1019" t="str">
        <f t="shared" si="319"/>
        <v>0</v>
      </c>
      <c r="Y1019" t="str">
        <f t="shared" si="309"/>
        <v>0.480393292527021-0.245221729880372i</v>
      </c>
      <c r="Z1019" t="str">
        <f t="shared" si="310"/>
        <v>0.349346483331468+0.881521457808608i</v>
      </c>
      <c r="AA1019" t="str">
        <f t="shared" si="311"/>
        <v>54.7219476704195-5.05547735753776i</v>
      </c>
      <c r="AB1019">
        <f t="shared" si="312"/>
        <v>54.954976191030298</v>
      </c>
      <c r="AE1019">
        <f t="shared" si="300"/>
        <v>1217.8434999999999</v>
      </c>
      <c r="AF1019">
        <f t="shared" si="313"/>
        <v>54.954976191030298</v>
      </c>
      <c r="AI1019" s="1">
        <v>0</v>
      </c>
      <c r="AK1019" s="1">
        <f t="shared" si="301"/>
        <v>0</v>
      </c>
      <c r="AL1019">
        <f t="shared" si="314"/>
        <v>0</v>
      </c>
    </row>
    <row r="1020" spans="2:38" x14ac:dyDescent="0.25">
      <c r="B1020" t="s">
        <v>2454</v>
      </c>
      <c r="C1020" t="s">
        <v>78</v>
      </c>
      <c r="D1020" s="3">
        <v>1218.6681000000001</v>
      </c>
      <c r="E1020">
        <v>0.82460000000014588</v>
      </c>
      <c r="F1020" s="3">
        <v>0</v>
      </c>
      <c r="G1020" s="3">
        <v>12.876932</v>
      </c>
      <c r="H1020" s="3">
        <v>0.43803871999999999</v>
      </c>
      <c r="I1020" s="3">
        <v>0.50686527000000003</v>
      </c>
      <c r="L1020">
        <f t="shared" si="315"/>
        <v>-1</v>
      </c>
      <c r="M1020">
        <f t="shared" si="302"/>
        <v>95.119041278379285</v>
      </c>
      <c r="N1020" t="str">
        <f t="shared" si="303"/>
        <v>-3.58510625026199-0.154742283595672i</v>
      </c>
      <c r="O1020" t="str">
        <f t="shared" si="304"/>
        <v>-3.58510625026199+0.154742283595672i</v>
      </c>
      <c r="P1020" t="str">
        <f t="shared" si="305"/>
        <v>0.13397272242522-0.273149158388494i</v>
      </c>
      <c r="Q1020" t="str">
        <f t="shared" si="306"/>
        <v>0.13397272242522+0.273149158388494i</v>
      </c>
      <c r="R1020" t="str">
        <f t="shared" si="316"/>
        <v>0.13397000962346-0.273148675862129i</v>
      </c>
      <c r="S1020" t="str">
        <f t="shared" si="317"/>
        <v>0.13397000962346+0.273148675862129i</v>
      </c>
      <c r="U1020" t="str">
        <f t="shared" si="318"/>
        <v>0</v>
      </c>
      <c r="V1020" t="str">
        <f t="shared" si="307"/>
        <v>0.847746034828969+0.218908365126456i</v>
      </c>
      <c r="W1020" t="str">
        <f t="shared" si="308"/>
        <v>0.31017502243288+0.218072579091386i</v>
      </c>
      <c r="X1020" t="str">
        <f t="shared" si="319"/>
        <v>0</v>
      </c>
      <c r="Y1020" t="str">
        <f t="shared" si="309"/>
        <v>0.480393292527021-0.245221729880372i</v>
      </c>
      <c r="Z1020" t="str">
        <f t="shared" si="310"/>
        <v>0.349346483331468+0.881521457808608i</v>
      </c>
      <c r="AA1020" t="str">
        <f t="shared" si="311"/>
        <v>56.4334356658191+0.676126426316265i</v>
      </c>
      <c r="AB1020">
        <f t="shared" si="312"/>
        <v>56.437485840463403</v>
      </c>
      <c r="AE1020">
        <f t="shared" si="300"/>
        <v>1218.6681000000001</v>
      </c>
      <c r="AF1020">
        <f t="shared" si="313"/>
        <v>56.437485840463403</v>
      </c>
      <c r="AI1020" s="1">
        <v>0</v>
      </c>
      <c r="AK1020" s="1">
        <f t="shared" si="301"/>
        <v>0</v>
      </c>
      <c r="AL1020">
        <f t="shared" si="314"/>
        <v>0</v>
      </c>
    </row>
    <row r="1021" spans="2:38" x14ac:dyDescent="0.25">
      <c r="B1021" t="s">
        <v>2455</v>
      </c>
      <c r="C1021" t="s">
        <v>3711</v>
      </c>
      <c r="D1021" s="3">
        <v>1220.4981</v>
      </c>
      <c r="E1021">
        <v>1.8299999999999272</v>
      </c>
      <c r="F1021" s="3">
        <v>0</v>
      </c>
      <c r="G1021" s="3">
        <v>11.583788999999999</v>
      </c>
      <c r="H1021" s="3">
        <v>0.26874471</v>
      </c>
      <c r="I1021" s="3">
        <v>0.53079595000000002</v>
      </c>
      <c r="L1021">
        <f t="shared" si="315"/>
        <v>-1</v>
      </c>
      <c r="M1021">
        <f t="shared" si="302"/>
        <v>95.119041278379285</v>
      </c>
      <c r="N1021" t="str">
        <f t="shared" si="303"/>
        <v>-3.33998004687483-0.654463357628245i</v>
      </c>
      <c r="O1021" t="str">
        <f t="shared" si="304"/>
        <v>-3.33998004687483+0.654463357628245i</v>
      </c>
      <c r="P1021" t="str">
        <f t="shared" si="305"/>
        <v>0.13398598047076-0.273148663327983i</v>
      </c>
      <c r="Q1021" t="str">
        <f t="shared" si="306"/>
        <v>0.13398598047076+0.273148663327983i</v>
      </c>
      <c r="R1021" t="str">
        <f t="shared" si="316"/>
        <v>0.13397935144799-0.273148910858239i</v>
      </c>
      <c r="S1021" t="str">
        <f t="shared" si="317"/>
        <v>0.13397935144799+0.273148910858239i</v>
      </c>
      <c r="U1021" t="str">
        <f t="shared" si="318"/>
        <v>0</v>
      </c>
      <c r="V1021" t="str">
        <f t="shared" si="307"/>
        <v>0.847746034828969+0.218908365126456i</v>
      </c>
      <c r="W1021" t="str">
        <f t="shared" si="308"/>
        <v>0.31017502243288+0.218072579091386i</v>
      </c>
      <c r="X1021" t="str">
        <f t="shared" si="319"/>
        <v>0</v>
      </c>
      <c r="Y1021" t="str">
        <f t="shared" si="309"/>
        <v>0.480393292527021-0.245221729880372i</v>
      </c>
      <c r="Z1021" t="str">
        <f t="shared" si="310"/>
        <v>0.349346483331468+0.881521457808608i</v>
      </c>
      <c r="AA1021" t="str">
        <f t="shared" si="311"/>
        <v>60.2315047123346+13.3954754104007i</v>
      </c>
      <c r="AB1021">
        <f t="shared" si="312"/>
        <v>61.70310301259277</v>
      </c>
      <c r="AE1021">
        <f t="shared" si="300"/>
        <v>1220.4981</v>
      </c>
      <c r="AF1021">
        <f t="shared" si="313"/>
        <v>61.70310301259277</v>
      </c>
      <c r="AI1021" s="1">
        <v>0</v>
      </c>
      <c r="AK1021" s="1">
        <f t="shared" si="301"/>
        <v>0</v>
      </c>
      <c r="AL1021">
        <f t="shared" si="314"/>
        <v>0</v>
      </c>
    </row>
    <row r="1022" spans="2:38" x14ac:dyDescent="0.25">
      <c r="B1022" t="s">
        <v>2456</v>
      </c>
      <c r="C1022" t="s">
        <v>78</v>
      </c>
      <c r="D1022" s="3">
        <v>1221.1323</v>
      </c>
      <c r="E1022">
        <v>0.63419999999996435</v>
      </c>
      <c r="F1022" s="3">
        <v>0</v>
      </c>
      <c r="G1022" s="3">
        <v>11.280234</v>
      </c>
      <c r="H1022" s="3">
        <v>0.21007888</v>
      </c>
      <c r="I1022" s="3">
        <v>0.53962737999999999</v>
      </c>
      <c r="L1022">
        <f t="shared" si="315"/>
        <v>-1</v>
      </c>
      <c r="M1022">
        <f t="shared" si="302"/>
        <v>95.119041278379285</v>
      </c>
      <c r="N1022" t="str">
        <f t="shared" si="303"/>
        <v>-3.25503578523946-0.827632791043555i</v>
      </c>
      <c r="O1022" t="str">
        <f t="shared" si="304"/>
        <v>-3.25503578523946+0.827632791043555i</v>
      </c>
      <c r="P1022" t="str">
        <f t="shared" si="305"/>
        <v>0.133990754373232-0.273147491040146i</v>
      </c>
      <c r="Q1022" t="str">
        <f t="shared" si="306"/>
        <v>0.133990754373232+0.273147491040146i</v>
      </c>
      <c r="R1022" t="str">
        <f t="shared" si="316"/>
        <v>0.133988367421996-0.273148077184064i</v>
      </c>
      <c r="S1022" t="str">
        <f t="shared" si="317"/>
        <v>0.133988367421996+0.273148077184064i</v>
      </c>
      <c r="U1022" t="str">
        <f t="shared" si="318"/>
        <v>0</v>
      </c>
      <c r="V1022" t="str">
        <f t="shared" si="307"/>
        <v>0.847746034828969+0.218908365126456i</v>
      </c>
      <c r="W1022" t="str">
        <f t="shared" si="308"/>
        <v>0.31017502243288+0.218072579091386i</v>
      </c>
      <c r="X1022" t="str">
        <f t="shared" si="319"/>
        <v>0</v>
      </c>
      <c r="Y1022" t="str">
        <f t="shared" si="309"/>
        <v>0.480393292527021-0.245221729880372i</v>
      </c>
      <c r="Z1022" t="str">
        <f t="shared" si="310"/>
        <v>0.349346483331468+0.881521457808608i</v>
      </c>
      <c r="AA1022" t="str">
        <f t="shared" si="311"/>
        <v>61.5476556889319+17.8031392763379i</v>
      </c>
      <c r="AB1022">
        <f t="shared" si="312"/>
        <v>64.070786548129689</v>
      </c>
      <c r="AE1022">
        <f t="shared" si="300"/>
        <v>1221.1323</v>
      </c>
      <c r="AF1022">
        <f t="shared" si="313"/>
        <v>64.070786548129689</v>
      </c>
      <c r="AI1022" s="1">
        <v>0</v>
      </c>
      <c r="AK1022" s="1">
        <f t="shared" si="301"/>
        <v>0</v>
      </c>
      <c r="AL1022">
        <f t="shared" si="314"/>
        <v>0</v>
      </c>
    </row>
    <row r="1023" spans="2:38" x14ac:dyDescent="0.25">
      <c r="B1023" t="s">
        <v>2457</v>
      </c>
      <c r="C1023" t="s">
        <v>78</v>
      </c>
      <c r="D1023" s="3">
        <v>1222.1323</v>
      </c>
      <c r="E1023">
        <v>1</v>
      </c>
      <c r="F1023" s="3">
        <v>0</v>
      </c>
      <c r="G1023" s="3">
        <v>10.952735000000001</v>
      </c>
      <c r="H1023" s="3">
        <v>0.11756850000000001</v>
      </c>
      <c r="I1023" s="3">
        <v>0.55396129000000005</v>
      </c>
      <c r="L1023">
        <f t="shared" si="315"/>
        <v>-1</v>
      </c>
      <c r="M1023">
        <f t="shared" si="302"/>
        <v>95.119041278379285</v>
      </c>
      <c r="N1023" t="str">
        <f t="shared" si="303"/>
        <v>-3.12108711517197-1.10070441968201i</v>
      </c>
      <c r="O1023" t="str">
        <f t="shared" si="304"/>
        <v>-3.12108711517197+1.10070441968201i</v>
      </c>
      <c r="P1023" t="str">
        <f t="shared" si="305"/>
        <v>0.133998124685944-0.27314446552451i</v>
      </c>
      <c r="Q1023" t="str">
        <f t="shared" si="306"/>
        <v>0.133998124685944+0.27314446552451i</v>
      </c>
      <c r="R1023" t="str">
        <f t="shared" si="316"/>
        <v>0.133994439529588-0.273145978282328i</v>
      </c>
      <c r="S1023" t="str">
        <f t="shared" si="317"/>
        <v>0.133994439529588+0.273145978282328i</v>
      </c>
      <c r="U1023" t="str">
        <f t="shared" si="318"/>
        <v>0</v>
      </c>
      <c r="V1023" t="str">
        <f t="shared" si="307"/>
        <v>0.847746034828969+0.218908365126456i</v>
      </c>
      <c r="W1023" t="str">
        <f t="shared" si="308"/>
        <v>0.31017502243288+0.218072579091386i</v>
      </c>
      <c r="X1023" t="str">
        <f t="shared" si="319"/>
        <v>0</v>
      </c>
      <c r="Y1023" t="str">
        <f t="shared" si="309"/>
        <v>0.480393292527021-0.245221729880372i</v>
      </c>
      <c r="Z1023" t="str">
        <f t="shared" si="310"/>
        <v>0.349346483331468+0.881521457808608i</v>
      </c>
      <c r="AA1023" t="str">
        <f t="shared" si="311"/>
        <v>63.6231044389059+24.7536032224288i</v>
      </c>
      <c r="AB1023">
        <f t="shared" si="312"/>
        <v>68.268882303267304</v>
      </c>
      <c r="AE1023">
        <f t="shared" si="300"/>
        <v>1222.1323</v>
      </c>
      <c r="AF1023">
        <f t="shared" si="313"/>
        <v>68.268882303267304</v>
      </c>
      <c r="AI1023" s="1">
        <v>0</v>
      </c>
      <c r="AK1023" s="1">
        <f t="shared" si="301"/>
        <v>0</v>
      </c>
      <c r="AL1023">
        <f t="shared" si="314"/>
        <v>0</v>
      </c>
    </row>
    <row r="1024" spans="2:38" x14ac:dyDescent="0.25">
      <c r="B1024" t="s">
        <v>2450</v>
      </c>
      <c r="C1024" t="s">
        <v>78</v>
      </c>
      <c r="D1024" s="3">
        <v>1222.4969000000001</v>
      </c>
      <c r="E1024">
        <v>0.3646000000001095</v>
      </c>
      <c r="F1024" s="3">
        <v>0</v>
      </c>
      <c r="G1024" s="3">
        <v>10.879348</v>
      </c>
      <c r="H1024" s="3">
        <v>8.3835325000000002E-2</v>
      </c>
      <c r="I1024" s="3">
        <v>0.55927726</v>
      </c>
      <c r="L1024">
        <f t="shared" si="315"/>
        <v>-1</v>
      </c>
      <c r="M1024">
        <f t="shared" si="302"/>
        <v>95.119041278379285</v>
      </c>
      <c r="N1024" t="str">
        <f t="shared" si="303"/>
        <v>-3.07224368465262-1.20027777706333i</v>
      </c>
      <c r="O1024" t="str">
        <f t="shared" si="304"/>
        <v>-3.07224368465262+1.20027777706333i</v>
      </c>
      <c r="P1024" t="str">
        <f t="shared" si="305"/>
        <v>0.134000707105368-0.27314302356375i</v>
      </c>
      <c r="Q1024" t="str">
        <f t="shared" si="306"/>
        <v>0.134000707105368+0.27314302356375i</v>
      </c>
      <c r="R1024" t="str">
        <f t="shared" si="316"/>
        <v>0.133999415895656-0.27314374454413i</v>
      </c>
      <c r="S1024" t="str">
        <f t="shared" si="317"/>
        <v>0.133999415895656+0.27314374454413i</v>
      </c>
      <c r="U1024" t="str">
        <f t="shared" si="318"/>
        <v>0</v>
      </c>
      <c r="V1024" t="str">
        <f t="shared" si="307"/>
        <v>0.847746034828969+0.218908365126456i</v>
      </c>
      <c r="W1024" t="str">
        <f t="shared" si="308"/>
        <v>0.31017502243288+0.218072579091386i</v>
      </c>
      <c r="X1024" t="str">
        <f t="shared" si="319"/>
        <v>0</v>
      </c>
      <c r="Y1024" t="str">
        <f t="shared" si="309"/>
        <v>0.480393292527021-0.245221729880372i</v>
      </c>
      <c r="Z1024" t="str">
        <f t="shared" si="310"/>
        <v>0.349346483331468+0.881521457808608i</v>
      </c>
      <c r="AA1024" t="str">
        <f t="shared" si="311"/>
        <v>64.3798980057473+27.2880337170641i</v>
      </c>
      <c r="AB1024">
        <f t="shared" si="312"/>
        <v>69.924302294510255</v>
      </c>
      <c r="AE1024">
        <f t="shared" si="300"/>
        <v>1222.4969000000001</v>
      </c>
      <c r="AF1024">
        <f t="shared" si="313"/>
        <v>69.924302294510255</v>
      </c>
      <c r="AI1024" s="1">
        <v>0</v>
      </c>
      <c r="AK1024" s="1">
        <f t="shared" si="301"/>
        <v>0</v>
      </c>
      <c r="AL1024">
        <f t="shared" si="314"/>
        <v>0</v>
      </c>
    </row>
    <row r="1025" spans="2:38" x14ac:dyDescent="0.25">
      <c r="B1025" t="s">
        <v>2458</v>
      </c>
      <c r="C1025" t="s">
        <v>3711</v>
      </c>
      <c r="D1025" s="3">
        <v>1224.3269</v>
      </c>
      <c r="E1025">
        <v>1.8299999999999272</v>
      </c>
      <c r="F1025" s="3">
        <v>0</v>
      </c>
      <c r="G1025" s="3">
        <v>10.882588999999999</v>
      </c>
      <c r="H1025" s="3">
        <v>-8.5458680999999995E-2</v>
      </c>
      <c r="I1025" s="3">
        <v>0.58616467999999999</v>
      </c>
      <c r="L1025">
        <f t="shared" si="315"/>
        <v>-1</v>
      </c>
      <c r="M1025">
        <f t="shared" si="302"/>
        <v>95.119041278379285</v>
      </c>
      <c r="N1025" t="str">
        <f t="shared" si="303"/>
        <v>-2.82711740252219-1.69999888010438i</v>
      </c>
      <c r="O1025" t="str">
        <f t="shared" si="304"/>
        <v>-2.82711740252219+1.69999888010438i</v>
      </c>
      <c r="P1025" t="str">
        <f t="shared" si="305"/>
        <v>0.134011966807962-0.273133264935154i</v>
      </c>
      <c r="Q1025" t="str">
        <f t="shared" si="306"/>
        <v>0.134011966807962+0.273133264935154i</v>
      </c>
      <c r="R1025" t="str">
        <f t="shared" si="316"/>
        <v>0.134006336956665-0.273138144249452i</v>
      </c>
      <c r="S1025" t="str">
        <f t="shared" si="317"/>
        <v>0.134006336956665+0.273138144249452i</v>
      </c>
      <c r="U1025" t="str">
        <f t="shared" si="318"/>
        <v>0</v>
      </c>
      <c r="V1025" t="str">
        <f t="shared" si="307"/>
        <v>0.847746034828969+0.218908365126456i</v>
      </c>
      <c r="W1025" t="str">
        <f t="shared" si="308"/>
        <v>0.31017502243288+0.218072579091386i</v>
      </c>
      <c r="X1025" t="str">
        <f t="shared" si="319"/>
        <v>0</v>
      </c>
      <c r="Y1025" t="str">
        <f t="shared" si="309"/>
        <v>0.480393292527021-0.245221729880372i</v>
      </c>
      <c r="Z1025" t="str">
        <f t="shared" si="310"/>
        <v>0.349346483331468+0.881521457808608i</v>
      </c>
      <c r="AA1025" t="str">
        <f t="shared" si="311"/>
        <v>68.1779662990005+40.0073834969899i</v>
      </c>
      <c r="AB1025">
        <f t="shared" si="312"/>
        <v>79.049515007638533</v>
      </c>
      <c r="AE1025">
        <f t="shared" si="300"/>
        <v>1224.3269</v>
      </c>
      <c r="AF1025">
        <f t="shared" si="313"/>
        <v>79.049515007638533</v>
      </c>
      <c r="AI1025" s="1">
        <v>0</v>
      </c>
      <c r="AK1025" s="1">
        <f t="shared" si="301"/>
        <v>0</v>
      </c>
      <c r="AL1025">
        <f t="shared" si="314"/>
        <v>0</v>
      </c>
    </row>
    <row r="1026" spans="2:38" x14ac:dyDescent="0.25">
      <c r="B1026" t="s">
        <v>2452</v>
      </c>
      <c r="C1026" t="s">
        <v>78</v>
      </c>
      <c r="D1026" s="3">
        <v>1225.4211</v>
      </c>
      <c r="E1026">
        <v>1.0942000000000007</v>
      </c>
      <c r="F1026" s="3">
        <v>0</v>
      </c>
      <c r="G1026" s="3">
        <v>11.180509000000001</v>
      </c>
      <c r="H1026" s="3">
        <v>-0.18667874000000001</v>
      </c>
      <c r="I1026" s="3">
        <v>0.60197319999999999</v>
      </c>
      <c r="L1026">
        <f t="shared" si="315"/>
        <v>-1</v>
      </c>
      <c r="M1026">
        <f t="shared" si="302"/>
        <v>95.119041278379285</v>
      </c>
      <c r="N1026" t="str">
        <f t="shared" si="303"/>
        <v>-2.68055763095906-1.99877957441715i</v>
      </c>
      <c r="O1026" t="str">
        <f t="shared" si="304"/>
        <v>-2.68055763095906+1.99877957441715i</v>
      </c>
      <c r="P1026" t="str">
        <f t="shared" si="305"/>
        <v>0.134016837102168-0.273125962641682i</v>
      </c>
      <c r="Q1026" t="str">
        <f t="shared" si="306"/>
        <v>0.134016837102168+0.273125962641682i</v>
      </c>
      <c r="R1026" t="str">
        <f t="shared" si="316"/>
        <v>0.134014401955065-0.273129613788418i</v>
      </c>
      <c r="S1026" t="str">
        <f t="shared" si="317"/>
        <v>0.134014401955065+0.273129613788418i</v>
      </c>
      <c r="U1026" t="str">
        <f t="shared" si="318"/>
        <v>0</v>
      </c>
      <c r="V1026" t="str">
        <f t="shared" si="307"/>
        <v>0.847746034828969+0.218908365126456i</v>
      </c>
      <c r="W1026" t="str">
        <f t="shared" si="308"/>
        <v>0.31017502243288+0.218072579091386i</v>
      </c>
      <c r="X1026" t="str">
        <f t="shared" si="319"/>
        <v>0</v>
      </c>
      <c r="Y1026" t="str">
        <f t="shared" si="309"/>
        <v>0.480393292527021-0.245221729880372i</v>
      </c>
      <c r="Z1026" t="str">
        <f t="shared" si="310"/>
        <v>0.349346483331468+0.881521457808608i</v>
      </c>
      <c r="AA1026" t="str">
        <f t="shared" si="311"/>
        <v>70.4488116261338+47.6122177619079i</v>
      </c>
      <c r="AB1026">
        <f t="shared" si="312"/>
        <v>85.029161701982119</v>
      </c>
      <c r="AE1026">
        <f t="shared" si="300"/>
        <v>1225.4211</v>
      </c>
      <c r="AF1026">
        <f t="shared" si="313"/>
        <v>85.029161701982119</v>
      </c>
      <c r="AI1026" s="1">
        <v>0</v>
      </c>
      <c r="AK1026" s="1">
        <f t="shared" si="301"/>
        <v>0</v>
      </c>
      <c r="AL1026">
        <f t="shared" si="314"/>
        <v>0</v>
      </c>
    </row>
    <row r="1027" spans="2:38" x14ac:dyDescent="0.25">
      <c r="B1027" t="s">
        <v>2459</v>
      </c>
      <c r="C1027" t="s">
        <v>78</v>
      </c>
      <c r="D1027" s="3">
        <v>1226.4211</v>
      </c>
      <c r="E1027">
        <v>1</v>
      </c>
      <c r="F1027" s="3">
        <v>0</v>
      </c>
      <c r="G1027" s="3">
        <v>11.646523999999999</v>
      </c>
      <c r="H1027" s="3">
        <v>-0.27918912000000001</v>
      </c>
      <c r="I1027" s="3">
        <v>0.61593450000000005</v>
      </c>
      <c r="L1027">
        <f t="shared" si="315"/>
        <v>-1</v>
      </c>
      <c r="M1027">
        <f t="shared" si="302"/>
        <v>95.119041278379285</v>
      </c>
      <c r="N1027" t="str">
        <f t="shared" si="303"/>
        <v>-2.54660883602485-2.2718511034573i</v>
      </c>
      <c r="O1027" t="str">
        <f t="shared" si="304"/>
        <v>-2.54660883602485+2.2718511034573i</v>
      </c>
      <c r="P1027" t="str">
        <f t="shared" si="305"/>
        <v>0.134019869236804-0.273118824669929i</v>
      </c>
      <c r="Q1027" t="str">
        <f t="shared" si="306"/>
        <v>0.134019869236804+0.273118824669929i</v>
      </c>
      <c r="R1027" t="str">
        <f t="shared" si="316"/>
        <v>0.134018353169486-0.273122393655805i</v>
      </c>
      <c r="S1027" t="str">
        <f t="shared" si="317"/>
        <v>0.134018353169486+0.273122393655805i</v>
      </c>
      <c r="U1027" t="str">
        <f t="shared" si="318"/>
        <v>0</v>
      </c>
      <c r="V1027" t="str">
        <f t="shared" si="307"/>
        <v>0.847746034828969+0.218908365126456i</v>
      </c>
      <c r="W1027" t="str">
        <f t="shared" si="308"/>
        <v>0.31017502243288+0.218072579091386i</v>
      </c>
      <c r="X1027" t="str">
        <f t="shared" si="319"/>
        <v>0</v>
      </c>
      <c r="Y1027" t="str">
        <f t="shared" si="309"/>
        <v>0.480393292527021-0.245221729880372i</v>
      </c>
      <c r="Z1027" t="str">
        <f t="shared" si="310"/>
        <v>0.349346483331468+0.881521457808608i</v>
      </c>
      <c r="AA1027" t="str">
        <f t="shared" si="311"/>
        <v>72.5242569970527+54.5626793277463i</v>
      </c>
      <c r="AB1027">
        <f t="shared" si="312"/>
        <v>90.75711447813346</v>
      </c>
      <c r="AE1027">
        <f t="shared" si="300"/>
        <v>1226.4211</v>
      </c>
      <c r="AF1027">
        <f t="shared" si="313"/>
        <v>90.75711447813346</v>
      </c>
      <c r="AI1027" s="1">
        <v>0</v>
      </c>
      <c r="AK1027" s="1">
        <f t="shared" si="301"/>
        <v>0</v>
      </c>
      <c r="AL1027">
        <f t="shared" si="314"/>
        <v>0</v>
      </c>
    </row>
    <row r="1028" spans="2:38" x14ac:dyDescent="0.25">
      <c r="B1028" t="s">
        <v>2454</v>
      </c>
      <c r="C1028" t="s">
        <v>78</v>
      </c>
      <c r="D1028" s="3">
        <v>1227.2456999999999</v>
      </c>
      <c r="E1028">
        <v>0.82459999999991851</v>
      </c>
      <c r="F1028" s="3">
        <v>0</v>
      </c>
      <c r="G1028" s="3">
        <v>12.170014</v>
      </c>
      <c r="H1028" s="3">
        <v>-0.35547652000000002</v>
      </c>
      <c r="I1028" s="3">
        <v>0.62696421000000002</v>
      </c>
      <c r="L1028">
        <f t="shared" si="315"/>
        <v>-1</v>
      </c>
      <c r="M1028">
        <f t="shared" si="302"/>
        <v>95.119041278379285</v>
      </c>
      <c r="N1028" t="str">
        <f t="shared" si="303"/>
        <v>-2.43614984735306-2.497035826984i</v>
      </c>
      <c r="O1028" t="str">
        <f t="shared" si="304"/>
        <v>-2.43614984735306+2.497035826984i</v>
      </c>
      <c r="P1028" t="str">
        <f t="shared" si="305"/>
        <v>0.13402135421113-0.273112870161419i</v>
      </c>
      <c r="Q1028" t="str">
        <f t="shared" si="306"/>
        <v>0.13402135421113+0.273112870161419i</v>
      </c>
      <c r="R1028" t="str">
        <f t="shared" si="316"/>
        <v>0.134020611723967-0.273115847415674i</v>
      </c>
      <c r="S1028" t="str">
        <f t="shared" si="317"/>
        <v>0.134020611723967+0.273115847415674i</v>
      </c>
      <c r="U1028" t="str">
        <f t="shared" si="318"/>
        <v>0</v>
      </c>
      <c r="V1028" t="str">
        <f t="shared" si="307"/>
        <v>0.847746034828969+0.218908365126456i</v>
      </c>
      <c r="W1028" t="str">
        <f t="shared" si="308"/>
        <v>0.31017502243288+0.218072579091386i</v>
      </c>
      <c r="X1028" t="str">
        <f t="shared" si="319"/>
        <v>0</v>
      </c>
      <c r="Y1028" t="str">
        <f t="shared" si="309"/>
        <v>0.480393292527021-0.245221729880372i</v>
      </c>
      <c r="Z1028" t="str">
        <f t="shared" si="310"/>
        <v>0.349346483331468+0.881521457808608i</v>
      </c>
      <c r="AA1028" t="str">
        <f t="shared" si="311"/>
        <v>74.2357457657043+60.2942828971952i</v>
      </c>
      <c r="AB1028">
        <f t="shared" si="312"/>
        <v>95.636533288682557</v>
      </c>
      <c r="AE1028">
        <f t="shared" si="300"/>
        <v>1227.2456999999999</v>
      </c>
      <c r="AF1028">
        <f t="shared" si="313"/>
        <v>95.636533288682557</v>
      </c>
      <c r="AI1028" s="1">
        <v>0</v>
      </c>
      <c r="AK1028" s="1">
        <f t="shared" si="301"/>
        <v>0</v>
      </c>
      <c r="AL1028">
        <f t="shared" si="314"/>
        <v>0</v>
      </c>
    </row>
    <row r="1029" spans="2:38" x14ac:dyDescent="0.25">
      <c r="B1029" t="s">
        <v>2460</v>
      </c>
      <c r="C1029" t="s">
        <v>3711</v>
      </c>
      <c r="D1029" s="3">
        <v>1229.0757000000001</v>
      </c>
      <c r="E1029">
        <v>1.8300000000001546</v>
      </c>
      <c r="F1029" s="3">
        <v>0</v>
      </c>
      <c r="G1029" s="3">
        <v>13.781136</v>
      </c>
      <c r="H1029" s="3">
        <v>-0.52477052000000002</v>
      </c>
      <c r="I1029" s="3">
        <v>0.64952301000000001</v>
      </c>
      <c r="L1029">
        <f t="shared" si="315"/>
        <v>-1</v>
      </c>
      <c r="M1029">
        <f t="shared" si="302"/>
        <v>95.119041278379285</v>
      </c>
      <c r="N1029" t="str">
        <f t="shared" si="303"/>
        <v>-2.19102355481058-2.9967568774035i</v>
      </c>
      <c r="O1029" t="str">
        <f t="shared" si="304"/>
        <v>-2.19102355481058+2.9967568774035i</v>
      </c>
      <c r="P1029" t="str">
        <f t="shared" si="305"/>
        <v>0.134021774925761-0.273100361224155i</v>
      </c>
      <c r="Q1029" t="str">
        <f t="shared" si="306"/>
        <v>0.134021774925761+0.273100361224155i</v>
      </c>
      <c r="R1029" t="str">
        <f t="shared" si="316"/>
        <v>0.134021564568445-0.273106615692787i</v>
      </c>
      <c r="S1029" t="str">
        <f t="shared" si="317"/>
        <v>0.134021564568445+0.273106615692787i</v>
      </c>
      <c r="U1029" t="str">
        <f t="shared" si="318"/>
        <v>0</v>
      </c>
      <c r="V1029" t="str">
        <f t="shared" si="307"/>
        <v>0.847746034828969+0.218908365126456i</v>
      </c>
      <c r="W1029" t="str">
        <f t="shared" si="308"/>
        <v>0.31017502243288+0.218072579091386i</v>
      </c>
      <c r="X1029" t="str">
        <f t="shared" si="319"/>
        <v>0</v>
      </c>
      <c r="Y1029" t="str">
        <f t="shared" si="309"/>
        <v>0.480393292527021-0.245221729880372i</v>
      </c>
      <c r="Z1029" t="str">
        <f t="shared" si="310"/>
        <v>0.349346483331468+0.881521457808608i</v>
      </c>
      <c r="AA1029" t="str">
        <f t="shared" si="311"/>
        <v>78.0338131122638+73.0136313700315i</v>
      </c>
      <c r="AB1029">
        <f t="shared" si="312"/>
        <v>106.86564627923495</v>
      </c>
      <c r="AE1029">
        <f t="shared" si="300"/>
        <v>1229.0757000000001</v>
      </c>
      <c r="AF1029">
        <f t="shared" si="313"/>
        <v>106.86564627923495</v>
      </c>
      <c r="AI1029" s="1">
        <v>0</v>
      </c>
      <c r="AK1029" s="1">
        <f t="shared" si="301"/>
        <v>0</v>
      </c>
      <c r="AL1029">
        <f t="shared" si="314"/>
        <v>0</v>
      </c>
    </row>
    <row r="1030" spans="2:38" x14ac:dyDescent="0.25">
      <c r="B1030" t="s">
        <v>2456</v>
      </c>
      <c r="C1030" t="s">
        <v>78</v>
      </c>
      <c r="D1030" s="3">
        <v>1229.7099000000001</v>
      </c>
      <c r="E1030">
        <v>0.63419999999996435</v>
      </c>
      <c r="F1030" s="3">
        <v>0</v>
      </c>
      <c r="G1030" s="3">
        <v>14.484004000000001</v>
      </c>
      <c r="H1030" s="3">
        <v>-0.58343635000000005</v>
      </c>
      <c r="I1030" s="3">
        <v>0.65666718000000002</v>
      </c>
      <c r="L1030">
        <f t="shared" si="315"/>
        <v>-1</v>
      </c>
      <c r="M1030">
        <f t="shared" si="302"/>
        <v>95.119041278379285</v>
      </c>
      <c r="N1030" t="str">
        <f t="shared" si="303"/>
        <v>-2.10607936269078-3.16992645309761i</v>
      </c>
      <c r="O1030" t="str">
        <f t="shared" si="304"/>
        <v>-2.10607936269078+3.16992645309761i</v>
      </c>
      <c r="P1030" t="str">
        <f t="shared" si="305"/>
        <v>0.134021172385687-0.273096422940403i</v>
      </c>
      <c r="Q1030" t="str">
        <f t="shared" si="306"/>
        <v>0.134021172385687+0.273096422940403i</v>
      </c>
      <c r="R1030" t="str">
        <f t="shared" si="316"/>
        <v>0.134021473655724-0.273098392082279i</v>
      </c>
      <c r="S1030" t="str">
        <f t="shared" si="317"/>
        <v>0.134021473655724+0.273098392082279i</v>
      </c>
      <c r="U1030" t="str">
        <f t="shared" si="318"/>
        <v>0</v>
      </c>
      <c r="V1030" t="str">
        <f t="shared" si="307"/>
        <v>0.847746034828969+0.218908365126456i</v>
      </c>
      <c r="W1030" t="str">
        <f t="shared" si="308"/>
        <v>0.31017502243288+0.218072579091386i</v>
      </c>
      <c r="X1030" t="str">
        <f t="shared" si="319"/>
        <v>0</v>
      </c>
      <c r="Y1030" t="str">
        <f t="shared" si="309"/>
        <v>0.480393292527021-0.245221729880372i</v>
      </c>
      <c r="Z1030" t="str">
        <f t="shared" si="310"/>
        <v>0.349346483331468+0.881521457808608i</v>
      </c>
      <c r="AA1030" t="str">
        <f t="shared" si="311"/>
        <v>79.3499672728592+77.4212987332324i</v>
      </c>
      <c r="AB1030">
        <f t="shared" si="312"/>
        <v>110.86241384592093</v>
      </c>
      <c r="AE1030">
        <f t="shared" si="300"/>
        <v>1229.7099000000001</v>
      </c>
      <c r="AF1030">
        <f t="shared" si="313"/>
        <v>110.86241384592093</v>
      </c>
      <c r="AI1030" s="1">
        <v>0</v>
      </c>
      <c r="AK1030" s="1">
        <f t="shared" si="301"/>
        <v>0</v>
      </c>
      <c r="AL1030">
        <f t="shared" si="314"/>
        <v>0</v>
      </c>
    </row>
    <row r="1031" spans="2:38" x14ac:dyDescent="0.25">
      <c r="B1031" t="s">
        <v>2461</v>
      </c>
      <c r="C1031" t="s">
        <v>78</v>
      </c>
      <c r="D1031" s="3">
        <v>1230.7099000000001</v>
      </c>
      <c r="E1031">
        <v>1</v>
      </c>
      <c r="F1031" s="3">
        <v>0</v>
      </c>
      <c r="G1031" s="3">
        <v>15.743534</v>
      </c>
      <c r="H1031" s="3">
        <v>-0.67594673999999999</v>
      </c>
      <c r="I1031" s="3">
        <v>0.66721154000000005</v>
      </c>
      <c r="L1031">
        <f t="shared" si="315"/>
        <v>-1</v>
      </c>
      <c r="M1031">
        <f t="shared" si="302"/>
        <v>95.119041278379285</v>
      </c>
      <c r="N1031" t="str">
        <f t="shared" si="303"/>
        <v>-1.97213046018465-3.44299803195004i</v>
      </c>
      <c r="O1031" t="str">
        <f t="shared" si="304"/>
        <v>-1.97213046018465+3.44299803195004i</v>
      </c>
      <c r="P1031" t="str">
        <f t="shared" si="305"/>
        <v>0.134019647465019-0.273090765752321i</v>
      </c>
      <c r="Q1031" t="str">
        <f t="shared" si="306"/>
        <v>0.134019647465019+0.273090765752321i</v>
      </c>
      <c r="R1031" t="str">
        <f t="shared" si="316"/>
        <v>0.134020409925353-0.273093594346362i</v>
      </c>
      <c r="S1031" t="str">
        <f t="shared" si="317"/>
        <v>0.134020409925353+0.273093594346362i</v>
      </c>
      <c r="U1031" t="str">
        <f t="shared" si="318"/>
        <v>0</v>
      </c>
      <c r="V1031" t="str">
        <f t="shared" si="307"/>
        <v>0.847746034828969+0.218908365126456i</v>
      </c>
      <c r="W1031" t="str">
        <f t="shared" si="308"/>
        <v>0.31017502243288+0.218072579091386i</v>
      </c>
      <c r="X1031" t="str">
        <f t="shared" si="319"/>
        <v>0</v>
      </c>
      <c r="Y1031" t="str">
        <f t="shared" si="309"/>
        <v>0.480393292527021-0.245221729880372i</v>
      </c>
      <c r="Z1031" t="str">
        <f t="shared" si="310"/>
        <v>0.349346483331468+0.881521457808608i</v>
      </c>
      <c r="AA1031" t="str">
        <f t="shared" si="311"/>
        <v>81.4254117675347+84.3717616410259i</v>
      </c>
      <c r="AB1031">
        <f t="shared" si="312"/>
        <v>117.25481586665286</v>
      </c>
      <c r="AE1031">
        <f t="shared" si="300"/>
        <v>1230.7099000000001</v>
      </c>
      <c r="AF1031">
        <f t="shared" si="313"/>
        <v>117.25481586665286</v>
      </c>
      <c r="AI1031" s="1">
        <v>0</v>
      </c>
      <c r="AK1031" s="1">
        <f t="shared" si="301"/>
        <v>0</v>
      </c>
      <c r="AL1031">
        <f t="shared" si="314"/>
        <v>0</v>
      </c>
    </row>
    <row r="1032" spans="2:38" x14ac:dyDescent="0.25">
      <c r="B1032" t="s">
        <v>2462</v>
      </c>
      <c r="C1032" t="s">
        <v>78</v>
      </c>
      <c r="D1032" s="3">
        <v>1231.2936999999999</v>
      </c>
      <c r="E1032">
        <v>0.58379999999988286</v>
      </c>
      <c r="F1032" s="3">
        <v>0</v>
      </c>
      <c r="G1032" s="3">
        <v>16.564467</v>
      </c>
      <c r="H1032" s="3">
        <v>-0.72995947999999999</v>
      </c>
      <c r="I1032" s="3">
        <v>0.67296537999999995</v>
      </c>
      <c r="L1032">
        <f t="shared" si="315"/>
        <v>-1</v>
      </c>
      <c r="M1032">
        <f t="shared" si="302"/>
        <v>95.119041278379285</v>
      </c>
      <c r="N1032" t="str">
        <f t="shared" si="303"/>
        <v>-1.89392380418915-3.60243245931491i</v>
      </c>
      <c r="O1032" t="str">
        <f t="shared" si="304"/>
        <v>-1.89392380418915+3.60243245931491i</v>
      </c>
      <c r="P1032" t="str">
        <f t="shared" si="305"/>
        <v>0.134018488131817-0.273087780544088i</v>
      </c>
      <c r="Q1032" t="str">
        <f t="shared" si="306"/>
        <v>0.134018488131817+0.273087780544088i</v>
      </c>
      <c r="R1032" t="str">
        <f t="shared" si="316"/>
        <v>0.134019067798418-0.273089273148205i</v>
      </c>
      <c r="S1032" t="str">
        <f t="shared" si="317"/>
        <v>0.134019067798418+0.273089273148205i</v>
      </c>
      <c r="U1032" t="str">
        <f t="shared" si="318"/>
        <v>0</v>
      </c>
      <c r="V1032" t="str">
        <f t="shared" si="307"/>
        <v>0.847746034828969+0.218908365126456i</v>
      </c>
      <c r="W1032" t="str">
        <f t="shared" si="308"/>
        <v>0.31017502243288+0.218072579091386i</v>
      </c>
      <c r="X1032" t="str">
        <f t="shared" si="319"/>
        <v>0</v>
      </c>
      <c r="Y1032" t="str">
        <f t="shared" si="309"/>
        <v>0.480393292527021-0.245221729880372i</v>
      </c>
      <c r="Z1032" t="str">
        <f t="shared" si="310"/>
        <v>0.349346483331468+0.881521457808608i</v>
      </c>
      <c r="AA1032" t="str">
        <f t="shared" si="311"/>
        <v>82.6371749389707+88.4298296111669i</v>
      </c>
      <c r="AB1032">
        <f t="shared" si="312"/>
        <v>121.03196869816692</v>
      </c>
      <c r="AE1032">
        <f t="shared" si="300"/>
        <v>1231.2936999999999</v>
      </c>
      <c r="AF1032">
        <f t="shared" si="313"/>
        <v>121.03196869816692</v>
      </c>
      <c r="AI1032" s="1">
        <v>0</v>
      </c>
      <c r="AK1032" s="1">
        <f t="shared" si="301"/>
        <v>0</v>
      </c>
      <c r="AL1032">
        <f t="shared" si="314"/>
        <v>0</v>
      </c>
    </row>
    <row r="1033" spans="2:38" x14ac:dyDescent="0.25">
      <c r="B1033" t="s">
        <v>2463</v>
      </c>
      <c r="C1033" t="s">
        <v>78</v>
      </c>
      <c r="D1033" s="3">
        <v>1231.2936999999999</v>
      </c>
      <c r="E1033">
        <v>0</v>
      </c>
      <c r="F1033" s="3">
        <v>0</v>
      </c>
      <c r="G1033" s="3">
        <v>16.564467</v>
      </c>
      <c r="H1033" s="3">
        <v>-0.72995947999999999</v>
      </c>
      <c r="I1033" s="3">
        <v>0.67296537999999995</v>
      </c>
      <c r="L1033">
        <f t="shared" si="315"/>
        <v>-1</v>
      </c>
      <c r="M1033">
        <f t="shared" si="302"/>
        <v>95.119041278379285</v>
      </c>
      <c r="N1033" t="str">
        <f t="shared" si="303"/>
        <v>-1.89392380418915-3.60243245931491i</v>
      </c>
      <c r="O1033" t="str">
        <f t="shared" si="304"/>
        <v>-1.89392380418915+3.60243245931491i</v>
      </c>
      <c r="P1033" t="str">
        <f t="shared" si="305"/>
        <v>0.134018488131817-0.273087780544088i</v>
      </c>
      <c r="Q1033" t="str">
        <f t="shared" si="306"/>
        <v>0.134018488131817+0.273087780544088i</v>
      </c>
      <c r="R1033" t="str">
        <f t="shared" si="316"/>
        <v>0.134018488131817-0.273087780544088i</v>
      </c>
      <c r="S1033" t="str">
        <f t="shared" si="317"/>
        <v>0.134018488131817+0.273087780544088i</v>
      </c>
      <c r="U1033" t="str">
        <f t="shared" si="318"/>
        <v>0</v>
      </c>
      <c r="V1033" t="str">
        <f t="shared" si="307"/>
        <v>0.847746034828969+0.218908365126456i</v>
      </c>
      <c r="W1033" t="str">
        <f t="shared" si="308"/>
        <v>0.31017502243288+0.218072579091386i</v>
      </c>
      <c r="X1033" t="str">
        <f t="shared" si="319"/>
        <v>0</v>
      </c>
      <c r="Y1033" t="str">
        <f t="shared" si="309"/>
        <v>0.480393292527021-0.245221729880372i</v>
      </c>
      <c r="Z1033" t="str">
        <f t="shared" si="310"/>
        <v>0.349346483331468+0.881521457808608i</v>
      </c>
      <c r="AA1033" t="str">
        <f t="shared" si="311"/>
        <v>82.6371749389707+88.4298296111669i</v>
      </c>
      <c r="AB1033">
        <f t="shared" si="312"/>
        <v>121.03196869816692</v>
      </c>
      <c r="AE1033">
        <f t="shared" si="300"/>
        <v>1231.2936999999999</v>
      </c>
      <c r="AF1033">
        <f t="shared" si="313"/>
        <v>121.03196869816692</v>
      </c>
      <c r="AI1033" s="1">
        <v>0</v>
      </c>
      <c r="AK1033" s="1">
        <f t="shared" si="301"/>
        <v>0</v>
      </c>
      <c r="AL1033">
        <f t="shared" si="314"/>
        <v>0</v>
      </c>
    </row>
    <row r="1034" spans="2:38" x14ac:dyDescent="0.25">
      <c r="B1034" t="s">
        <v>2464</v>
      </c>
      <c r="C1034" t="s">
        <v>78</v>
      </c>
      <c r="D1034" s="3">
        <v>1231.5817</v>
      </c>
      <c r="E1034">
        <v>0.28800000000001091</v>
      </c>
      <c r="F1034" s="3">
        <v>0</v>
      </c>
      <c r="G1034" s="3">
        <v>16.992602999999999</v>
      </c>
      <c r="H1034" s="3">
        <v>-0.75660024999999997</v>
      </c>
      <c r="I1034" s="3">
        <v>0.67569659999999998</v>
      </c>
      <c r="L1034">
        <f t="shared" si="315"/>
        <v>-1</v>
      </c>
      <c r="M1034">
        <f t="shared" si="302"/>
        <v>95.119041278379285</v>
      </c>
      <c r="N1034" t="str">
        <f t="shared" si="303"/>
        <v>-1.85534976863963-3.68107052852956i</v>
      </c>
      <c r="O1034" t="str">
        <f t="shared" si="304"/>
        <v>-1.85534976863963+3.68107052852956i</v>
      </c>
      <c r="P1034" t="str">
        <f t="shared" si="305"/>
        <v>0.13401786823004-0.273086392402195i</v>
      </c>
      <c r="Q1034" t="str">
        <f t="shared" si="306"/>
        <v>0.13401786823004+0.273086392402195i</v>
      </c>
      <c r="R1034" t="str">
        <f t="shared" si="316"/>
        <v>0.134018178180929-0.273087086473142i</v>
      </c>
      <c r="S1034" t="str">
        <f t="shared" si="317"/>
        <v>0.134018178180929+0.273087086473142i</v>
      </c>
      <c r="U1034" t="str">
        <f t="shared" si="318"/>
        <v>0</v>
      </c>
      <c r="V1034" t="str">
        <f t="shared" si="307"/>
        <v>0.847746034828969+0.218908365126456i</v>
      </c>
      <c r="W1034" t="str">
        <f t="shared" si="308"/>
        <v>0.31017502243288+0.218072579091386i</v>
      </c>
      <c r="X1034" t="str">
        <f t="shared" si="319"/>
        <v>0</v>
      </c>
      <c r="Y1034" t="str">
        <f t="shared" si="309"/>
        <v>0.480393292527021-0.245221729880372i</v>
      </c>
      <c r="Z1034" t="str">
        <f t="shared" si="310"/>
        <v>0.349346483331468+0.881521457808608i</v>
      </c>
      <c r="AA1034" t="str">
        <f t="shared" si="311"/>
        <v>83.2348537732678+90.431396293266i</v>
      </c>
      <c r="AB1034">
        <f t="shared" si="312"/>
        <v>122.90597348463987</v>
      </c>
      <c r="AE1034">
        <f t="shared" si="300"/>
        <v>1231.5817</v>
      </c>
      <c r="AF1034">
        <f t="shared" si="313"/>
        <v>122.90597348463987</v>
      </c>
      <c r="AI1034" s="1">
        <v>0</v>
      </c>
      <c r="AK1034" s="1">
        <f t="shared" si="301"/>
        <v>0</v>
      </c>
      <c r="AL1034">
        <f t="shared" si="314"/>
        <v>0</v>
      </c>
    </row>
    <row r="1035" spans="2:38" x14ac:dyDescent="0.25">
      <c r="B1035" t="s">
        <v>2465</v>
      </c>
      <c r="C1035" t="s">
        <v>71</v>
      </c>
      <c r="D1035" s="3">
        <v>1231.5817</v>
      </c>
      <c r="E1035">
        <v>0</v>
      </c>
      <c r="F1035" s="3">
        <v>0</v>
      </c>
      <c r="G1035" s="3">
        <v>16.992602999999999</v>
      </c>
      <c r="H1035" s="3">
        <v>-0.75660024999999997</v>
      </c>
      <c r="I1035" s="3">
        <v>0.67569659999999998</v>
      </c>
      <c r="L1035">
        <f t="shared" si="315"/>
        <v>-1</v>
      </c>
      <c r="M1035">
        <f t="shared" si="302"/>
        <v>95.119041278379285</v>
      </c>
      <c r="N1035" t="str">
        <f t="shared" si="303"/>
        <v>-1.85534976863963-3.68107052852956i</v>
      </c>
      <c r="O1035" t="str">
        <f t="shared" si="304"/>
        <v>-1.85534976863963+3.68107052852956i</v>
      </c>
      <c r="P1035" t="str">
        <f t="shared" si="305"/>
        <v>0.13401786823004-0.273086392402195i</v>
      </c>
      <c r="Q1035" t="str">
        <f t="shared" si="306"/>
        <v>0.13401786823004+0.273086392402195i</v>
      </c>
      <c r="R1035" t="str">
        <f t="shared" si="316"/>
        <v>0.13401786823004-0.273086392402195i</v>
      </c>
      <c r="S1035" t="str">
        <f t="shared" si="317"/>
        <v>0.13401786823004+0.273086392402195i</v>
      </c>
      <c r="U1035" t="str">
        <f t="shared" si="318"/>
        <v>0</v>
      </c>
      <c r="V1035" t="str">
        <f t="shared" si="307"/>
        <v>0.847746034828969+0.218908365126456i</v>
      </c>
      <c r="W1035" t="str">
        <f t="shared" si="308"/>
        <v>0.31017502243288+0.218072579091386i</v>
      </c>
      <c r="X1035" t="str">
        <f t="shared" si="319"/>
        <v>0</v>
      </c>
      <c r="Y1035" t="str">
        <f t="shared" si="309"/>
        <v>0.480393292527021-0.245221729880372i</v>
      </c>
      <c r="Z1035" t="str">
        <f t="shared" si="310"/>
        <v>0.349346483331468+0.881521457808608i</v>
      </c>
      <c r="AA1035" t="str">
        <f t="shared" si="311"/>
        <v>83.2348537732678+90.431396293266i</v>
      </c>
      <c r="AB1035">
        <f t="shared" si="312"/>
        <v>122.90597348463987</v>
      </c>
      <c r="AE1035">
        <f t="shared" si="300"/>
        <v>1231.5817</v>
      </c>
      <c r="AF1035">
        <f t="shared" si="313"/>
        <v>122.90597348463987</v>
      </c>
      <c r="AI1035" s="1">
        <v>0</v>
      </c>
      <c r="AK1035" s="1">
        <f t="shared" si="301"/>
        <v>0</v>
      </c>
      <c r="AL1035">
        <f t="shared" si="314"/>
        <v>0</v>
      </c>
    </row>
    <row r="1036" spans="2:38" x14ac:dyDescent="0.25">
      <c r="B1036" t="s">
        <v>2466</v>
      </c>
      <c r="C1036" t="s">
        <v>78</v>
      </c>
      <c r="D1036" s="3">
        <v>1241.0489</v>
      </c>
      <c r="E1036">
        <v>9.467200000000048</v>
      </c>
      <c r="F1036" s="3">
        <v>0</v>
      </c>
      <c r="G1036" s="3">
        <v>39.611241999999997</v>
      </c>
      <c r="H1036" s="3">
        <v>-1.6324135</v>
      </c>
      <c r="I1036" s="3">
        <v>0.73512858999999997</v>
      </c>
      <c r="L1036">
        <f t="shared" si="315"/>
        <v>-1</v>
      </c>
      <c r="M1036">
        <f t="shared" si="302"/>
        <v>95.119041278379285</v>
      </c>
      <c r="N1036" t="str">
        <f t="shared" si="303"/>
        <v>-0.587231157516367-6.2662908939533i</v>
      </c>
      <c r="O1036" t="str">
        <f t="shared" si="304"/>
        <v>-0.587231157516367+6.2662908939533i</v>
      </c>
      <c r="P1036" t="str">
        <f t="shared" si="305"/>
        <v>0.13399445603859-0.273064121739297i</v>
      </c>
      <c r="Q1036" t="str">
        <f t="shared" si="306"/>
        <v>0.13399445603859+0.273064121739297i</v>
      </c>
      <c r="R1036" t="str">
        <f t="shared" si="316"/>
        <v>0.134006162134315-0.273075257070746i</v>
      </c>
      <c r="S1036" t="str">
        <f t="shared" si="317"/>
        <v>0.134006162134315+0.273075257070746i</v>
      </c>
      <c r="U1036" t="str">
        <f t="shared" si="318"/>
        <v>0</v>
      </c>
      <c r="V1036" t="str">
        <f t="shared" si="307"/>
        <v>0.847746034828969+0.218908365126456i</v>
      </c>
      <c r="W1036" t="str">
        <f t="shared" si="308"/>
        <v>0.31017502243288+0.218072579091386i</v>
      </c>
      <c r="X1036" t="str">
        <f t="shared" si="319"/>
        <v>0</v>
      </c>
      <c r="Y1036" t="str">
        <f t="shared" si="309"/>
        <v>0.480393292527021-0.245221729880372i</v>
      </c>
      <c r="Z1036" t="str">
        <f t="shared" si="310"/>
        <v>0.349346483331468+0.881521457808608i</v>
      </c>
      <c r="AA1036" t="str">
        <f t="shared" si="311"/>
        <v>102.88349540123+156.232744368i</v>
      </c>
      <c r="AB1036">
        <f t="shared" si="312"/>
        <v>187.06598846057437</v>
      </c>
      <c r="AE1036">
        <f t="shared" si="300"/>
        <v>1241.0489</v>
      </c>
      <c r="AF1036">
        <f t="shared" si="313"/>
        <v>187.06598846057437</v>
      </c>
      <c r="AI1036" s="1">
        <v>0</v>
      </c>
      <c r="AK1036" s="1">
        <f t="shared" si="301"/>
        <v>0</v>
      </c>
      <c r="AL1036">
        <f t="shared" si="314"/>
        <v>0</v>
      </c>
    </row>
    <row r="1037" spans="2:38" x14ac:dyDescent="0.25">
      <c r="B1037" t="s">
        <v>2467</v>
      </c>
      <c r="C1037" t="s">
        <v>78</v>
      </c>
      <c r="D1037" s="3">
        <v>1241.0489</v>
      </c>
      <c r="E1037">
        <v>0</v>
      </c>
      <c r="F1037" s="3">
        <v>0</v>
      </c>
      <c r="G1037" s="3">
        <v>39.611241999999997</v>
      </c>
      <c r="H1037" s="3">
        <v>-1.6324135</v>
      </c>
      <c r="I1037" s="3">
        <v>0.73512858999999997</v>
      </c>
      <c r="L1037">
        <f t="shared" si="315"/>
        <v>-1</v>
      </c>
      <c r="M1037">
        <f t="shared" si="302"/>
        <v>95.119041278379285</v>
      </c>
      <c r="N1037" t="str">
        <f t="shared" si="303"/>
        <v>-0.587231157516367-6.2662908939533i</v>
      </c>
      <c r="O1037" t="str">
        <f t="shared" si="304"/>
        <v>-0.587231157516367+6.2662908939533i</v>
      </c>
      <c r="P1037" t="str">
        <f t="shared" si="305"/>
        <v>0.13399445603859-0.273064121739297i</v>
      </c>
      <c r="Q1037" t="str">
        <f t="shared" si="306"/>
        <v>0.13399445603859+0.273064121739297i</v>
      </c>
      <c r="R1037" t="str">
        <f t="shared" si="316"/>
        <v>0.13399445603859-0.273064121739297i</v>
      </c>
      <c r="S1037" t="str">
        <f t="shared" si="317"/>
        <v>0.13399445603859+0.273064121739297i</v>
      </c>
      <c r="U1037" t="str">
        <f t="shared" si="318"/>
        <v>0</v>
      </c>
      <c r="V1037" t="str">
        <f t="shared" si="307"/>
        <v>0.847746034828969+0.218908365126456i</v>
      </c>
      <c r="W1037" t="str">
        <f t="shared" si="308"/>
        <v>0.31017502243288+0.218072579091386i</v>
      </c>
      <c r="X1037" t="str">
        <f t="shared" si="319"/>
        <v>0</v>
      </c>
      <c r="Y1037" t="str">
        <f t="shared" si="309"/>
        <v>0.480393292527021-0.245221729880372i</v>
      </c>
      <c r="Z1037" t="str">
        <f t="shared" si="310"/>
        <v>0.349346483331468+0.881521457808608i</v>
      </c>
      <c r="AA1037" t="str">
        <f t="shared" si="311"/>
        <v>102.88349540123+156.232744368i</v>
      </c>
      <c r="AB1037">
        <f t="shared" si="312"/>
        <v>187.06598846057437</v>
      </c>
      <c r="AE1037">
        <f t="shared" si="300"/>
        <v>1241.0489</v>
      </c>
      <c r="AF1037">
        <f t="shared" si="313"/>
        <v>187.06598846057437</v>
      </c>
      <c r="AI1037" s="1">
        <v>0</v>
      </c>
      <c r="AK1037" s="1">
        <f t="shared" si="301"/>
        <v>0</v>
      </c>
      <c r="AL1037">
        <f t="shared" si="314"/>
        <v>0</v>
      </c>
    </row>
    <row r="1038" spans="2:38" x14ac:dyDescent="0.25">
      <c r="B1038" t="s">
        <v>2468</v>
      </c>
      <c r="C1038" t="s">
        <v>78</v>
      </c>
      <c r="D1038" s="3">
        <v>1241.5202999999999</v>
      </c>
      <c r="E1038">
        <v>0.47139999999990323</v>
      </c>
      <c r="F1038" s="3">
        <v>0</v>
      </c>
      <c r="G1038" s="3">
        <v>41.171002999999999</v>
      </c>
      <c r="H1038" s="3">
        <v>-1.6760254999999999</v>
      </c>
      <c r="I1038" s="3">
        <v>0.73698604000000001</v>
      </c>
      <c r="L1038">
        <f t="shared" si="315"/>
        <v>-1</v>
      </c>
      <c r="M1038">
        <f t="shared" si="302"/>
        <v>95.119041278379285</v>
      </c>
      <c r="N1038" t="str">
        <f t="shared" si="303"/>
        <v>-0.5240841061951-6.39502453862639i</v>
      </c>
      <c r="O1038" t="str">
        <f t="shared" si="304"/>
        <v>-0.5240841061951+6.39502453862639i</v>
      </c>
      <c r="P1038" t="str">
        <f t="shared" si="305"/>
        <v>0.133993485961435-0.273063746007321i</v>
      </c>
      <c r="Q1038" t="str">
        <f t="shared" si="306"/>
        <v>0.133993485961435+0.273063746007321i</v>
      </c>
      <c r="R1038" t="str">
        <f t="shared" si="316"/>
        <v>0.133993971000013-0.273063933873309i</v>
      </c>
      <c r="S1038" t="str">
        <f t="shared" si="317"/>
        <v>0.133993971000013+0.273063933873309i</v>
      </c>
      <c r="U1038" t="str">
        <f t="shared" si="318"/>
        <v>0</v>
      </c>
      <c r="V1038" t="str">
        <f t="shared" si="307"/>
        <v>0.847746034828969+0.218908365126456i</v>
      </c>
      <c r="W1038" t="str">
        <f t="shared" si="308"/>
        <v>0.31017502243288+0.218072579091386i</v>
      </c>
      <c r="X1038" t="str">
        <f t="shared" si="319"/>
        <v>0</v>
      </c>
      <c r="Y1038" t="str">
        <f t="shared" si="309"/>
        <v>0.480393292527021-0.245221729880372i</v>
      </c>
      <c r="Z1038" t="str">
        <f t="shared" si="310"/>
        <v>0.349346483331468+0.881521457808608i</v>
      </c>
      <c r="AA1038" t="str">
        <f t="shared" si="311"/>
        <v>103.86192209281+159.509388417705i</v>
      </c>
      <c r="AB1038">
        <f t="shared" si="312"/>
        <v>190.34322644686679</v>
      </c>
      <c r="AE1038">
        <f t="shared" si="300"/>
        <v>1241.5202999999999</v>
      </c>
      <c r="AF1038">
        <f t="shared" si="313"/>
        <v>190.34322644686679</v>
      </c>
      <c r="AI1038" s="1">
        <v>0</v>
      </c>
      <c r="AK1038" s="1">
        <f t="shared" si="301"/>
        <v>0</v>
      </c>
      <c r="AL1038">
        <f t="shared" si="314"/>
        <v>0</v>
      </c>
    </row>
    <row r="1039" spans="2:38" x14ac:dyDescent="0.25">
      <c r="B1039" t="s">
        <v>2469</v>
      </c>
      <c r="C1039" t="s">
        <v>3711</v>
      </c>
      <c r="D1039" s="3">
        <v>1241.5202999999999</v>
      </c>
      <c r="E1039">
        <v>0</v>
      </c>
      <c r="F1039" s="3">
        <v>0</v>
      </c>
      <c r="G1039" s="3">
        <v>41.171005999999998</v>
      </c>
      <c r="H1039" s="3">
        <v>-1.6760254999999999</v>
      </c>
      <c r="I1039" s="3">
        <v>0.73698604000000001</v>
      </c>
      <c r="L1039">
        <f t="shared" si="315"/>
        <v>-1</v>
      </c>
      <c r="M1039">
        <f t="shared" si="302"/>
        <v>95.119041278379285</v>
      </c>
      <c r="N1039" t="str">
        <f t="shared" si="303"/>
        <v>-0.524084125289271-6.39502477161894i</v>
      </c>
      <c r="O1039" t="str">
        <f t="shared" si="304"/>
        <v>-0.524084125289271+6.39502477161894i</v>
      </c>
      <c r="P1039" t="str">
        <f t="shared" si="305"/>
        <v>0.133993481079595-0.273063736058678i</v>
      </c>
      <c r="Q1039" t="str">
        <f t="shared" si="306"/>
        <v>0.133993481079595+0.273063736058678i</v>
      </c>
      <c r="R1039" t="str">
        <f t="shared" si="316"/>
        <v>0.133993483520515-0.273063741033i</v>
      </c>
      <c r="S1039" t="str">
        <f t="shared" si="317"/>
        <v>0.133993483520515+0.273063741033i</v>
      </c>
      <c r="U1039" t="str">
        <f t="shared" si="318"/>
        <v>0</v>
      </c>
      <c r="V1039" t="str">
        <f t="shared" si="307"/>
        <v>0.847746034828969+0.218908365126456i</v>
      </c>
      <c r="W1039" t="str">
        <f t="shared" si="308"/>
        <v>0.31017502243288+0.218072579091386i</v>
      </c>
      <c r="X1039" t="str">
        <f t="shared" si="319"/>
        <v>0</v>
      </c>
      <c r="Y1039" t="str">
        <f t="shared" si="309"/>
        <v>0.480393292527021-0.245221729880372i</v>
      </c>
      <c r="Z1039" t="str">
        <f t="shared" si="310"/>
        <v>0.349346483331468+0.881521457808608i</v>
      </c>
      <c r="AA1039" t="str">
        <f t="shared" si="311"/>
        <v>103.861925876854+159.509394229176i</v>
      </c>
      <c r="AB1039">
        <f t="shared" si="312"/>
        <v>190.34323338171967</v>
      </c>
      <c r="AE1039">
        <f t="shared" si="300"/>
        <v>1241.5202999999999</v>
      </c>
      <c r="AF1039">
        <f t="shared" si="313"/>
        <v>190.34323338171967</v>
      </c>
      <c r="AI1039" s="1">
        <v>0</v>
      </c>
      <c r="AK1039" s="1">
        <f t="shared" si="301"/>
        <v>0</v>
      </c>
      <c r="AL1039">
        <f t="shared" si="314"/>
        <v>0</v>
      </c>
    </row>
    <row r="1040" spans="2:38" x14ac:dyDescent="0.25">
      <c r="B1040" t="s">
        <v>1836</v>
      </c>
      <c r="C1040" t="s">
        <v>78</v>
      </c>
      <c r="D1040" s="3">
        <v>1242.1183000000001</v>
      </c>
      <c r="E1040">
        <v>0.59800000000018372</v>
      </c>
      <c r="F1040" s="3">
        <v>0</v>
      </c>
      <c r="G1040" s="3">
        <v>43.208592000000003</v>
      </c>
      <c r="H1040" s="3">
        <v>-1.7313438000000001</v>
      </c>
      <c r="I1040" s="3">
        <v>0.73924188999999996</v>
      </c>
      <c r="L1040">
        <f t="shared" si="315"/>
        <v>-1</v>
      </c>
      <c r="M1040">
        <f t="shared" si="302"/>
        <v>95.119041278379285</v>
      </c>
      <c r="N1040" t="str">
        <f t="shared" si="303"/>
        <v>-0.443986875735888-6.55831286644471i</v>
      </c>
      <c r="O1040" t="str">
        <f t="shared" si="304"/>
        <v>-0.443986875735888+6.55831286644471i</v>
      </c>
      <c r="P1040" t="str">
        <f t="shared" si="305"/>
        <v>0.133992307406314-0.273063311008032i</v>
      </c>
      <c r="Q1040" t="str">
        <f t="shared" si="306"/>
        <v>0.133992307406314+0.273063311008032i</v>
      </c>
      <c r="R1040" t="str">
        <f t="shared" si="316"/>
        <v>0.133992894242954-0.273063523533355i</v>
      </c>
      <c r="S1040" t="str">
        <f t="shared" si="317"/>
        <v>0.133992894242954+0.273063523533355i</v>
      </c>
      <c r="U1040" t="str">
        <f t="shared" si="318"/>
        <v>0</v>
      </c>
      <c r="V1040" t="str">
        <f t="shared" si="307"/>
        <v>0.847746034828969+0.218908365126456i</v>
      </c>
      <c r="W1040" t="str">
        <f t="shared" si="308"/>
        <v>0.31017502243288+0.218072579091386i</v>
      </c>
      <c r="X1040" t="str">
        <f t="shared" si="319"/>
        <v>0</v>
      </c>
      <c r="Y1040" t="str">
        <f t="shared" si="309"/>
        <v>0.480393292527021-0.245221729880372i</v>
      </c>
      <c r="Z1040" t="str">
        <f t="shared" si="310"/>
        <v>0.349346483331468+0.881521457808608i</v>
      </c>
      <c r="AA1040" t="str">
        <f t="shared" si="311"/>
        <v>105.10297431309+163.665549439925i</v>
      </c>
      <c r="AB1040">
        <f t="shared" si="312"/>
        <v>194.50719082576506</v>
      </c>
      <c r="AE1040">
        <f t="shared" si="300"/>
        <v>1242.1183000000001</v>
      </c>
      <c r="AF1040">
        <f t="shared" si="313"/>
        <v>194.50719082576506</v>
      </c>
      <c r="AI1040" s="1">
        <v>0</v>
      </c>
      <c r="AK1040" s="1">
        <f t="shared" si="301"/>
        <v>0</v>
      </c>
      <c r="AL1040">
        <f t="shared" si="314"/>
        <v>0</v>
      </c>
    </row>
    <row r="1041" spans="2:38" x14ac:dyDescent="0.25">
      <c r="B1041" t="s">
        <v>2470</v>
      </c>
      <c r="C1041" t="s">
        <v>3711</v>
      </c>
      <c r="D1041" s="3">
        <v>1244.2188000000001</v>
      </c>
      <c r="E1041">
        <v>2.1005000000000109</v>
      </c>
      <c r="F1041" s="3">
        <v>0</v>
      </c>
      <c r="G1041" s="3">
        <v>63.229976000000001</v>
      </c>
      <c r="H1041" s="3">
        <v>-8.5431107999999991</v>
      </c>
      <c r="I1041" s="3">
        <v>0.74589386999999996</v>
      </c>
      <c r="L1041">
        <f t="shared" si="315"/>
        <v>-1</v>
      </c>
      <c r="M1041">
        <f t="shared" si="302"/>
        <v>95.119041278379285</v>
      </c>
      <c r="N1041" t="str">
        <f t="shared" si="303"/>
        <v>-0.205128446850604-7.94908160231688i</v>
      </c>
      <c r="O1041" t="str">
        <f t="shared" si="304"/>
        <v>-0.205128446850604+7.94908160231688i</v>
      </c>
      <c r="P1041" t="str">
        <f t="shared" si="305"/>
        <v>0.0980017223577667-1.07725825063867i</v>
      </c>
      <c r="Q1041" t="str">
        <f t="shared" si="306"/>
        <v>0.0980017223577667+1.07725825063867i</v>
      </c>
      <c r="R1041" t="str">
        <f t="shared" si="316"/>
        <v>0.115997014882041-0.67516078082335i</v>
      </c>
      <c r="S1041" t="str">
        <f t="shared" si="317"/>
        <v>0.115997014882041+0.67516078082335i</v>
      </c>
      <c r="U1041" t="str">
        <f t="shared" si="318"/>
        <v>0</v>
      </c>
      <c r="V1041" t="str">
        <f t="shared" si="307"/>
        <v>0.847746034828969+0.218908365126456i</v>
      </c>
      <c r="W1041" t="str">
        <f t="shared" si="308"/>
        <v>0.31017502243288+0.218072579091386i</v>
      </c>
      <c r="X1041" t="str">
        <f t="shared" si="319"/>
        <v>0</v>
      </c>
      <c r="Y1041" t="str">
        <f t="shared" si="309"/>
        <v>0.480393292527021-0.245221729880372i</v>
      </c>
      <c r="Z1041" t="str">
        <f t="shared" si="310"/>
        <v>0.349346483331468+0.881521457808608i</v>
      </c>
      <c r="AA1041" t="str">
        <f t="shared" si="311"/>
        <v>122.365026663819+198.669551153235i</v>
      </c>
      <c r="AB1041">
        <f t="shared" si="312"/>
        <v>233.32978872373968</v>
      </c>
      <c r="AE1041">
        <f t="shared" si="300"/>
        <v>1244.2188000000001</v>
      </c>
      <c r="AF1041">
        <f t="shared" si="313"/>
        <v>233.32978872373968</v>
      </c>
      <c r="AI1041" s="1">
        <v>0.113052</v>
      </c>
      <c r="AK1041" s="1">
        <f t="shared" si="301"/>
        <v>5.1123018816000013E-10</v>
      </c>
      <c r="AL1041">
        <f t="shared" si="314"/>
        <v>2.7832797932022794E-5</v>
      </c>
    </row>
    <row r="1042" spans="2:38" x14ac:dyDescent="0.25">
      <c r="B1042" t="s">
        <v>1834</v>
      </c>
      <c r="C1042" t="s">
        <v>78</v>
      </c>
      <c r="D1042" s="3">
        <v>1244.7085</v>
      </c>
      <c r="E1042">
        <v>0.48969999999985703</v>
      </c>
      <c r="F1042" s="3">
        <v>0</v>
      </c>
      <c r="G1042" s="3">
        <v>71.879191000000006</v>
      </c>
      <c r="H1042" s="3">
        <v>-9.1162004000000003</v>
      </c>
      <c r="I1042" s="3">
        <v>0.74704981999999998</v>
      </c>
      <c r="L1042">
        <f t="shared" si="315"/>
        <v>-1</v>
      </c>
      <c r="M1042">
        <f t="shared" si="302"/>
        <v>95.119041278379285</v>
      </c>
      <c r="N1042" t="str">
        <f t="shared" si="303"/>
        <v>-0.157146640844356-8.47670312876836i</v>
      </c>
      <c r="O1042" t="str">
        <f t="shared" si="304"/>
        <v>-0.157146640844356+8.47670312876836i</v>
      </c>
      <c r="P1042" t="str">
        <f t="shared" si="305"/>
        <v>0.097999473291851-1.07725852248398i</v>
      </c>
      <c r="Q1042" t="str">
        <f t="shared" si="306"/>
        <v>0.097999473291851+1.07725852248398i</v>
      </c>
      <c r="R1042" t="str">
        <f t="shared" si="316"/>
        <v>0.098000597824809-1.07725838656132i</v>
      </c>
      <c r="S1042" t="str">
        <f t="shared" si="317"/>
        <v>0.098000597824809+1.07725838656132i</v>
      </c>
      <c r="U1042" t="str">
        <f t="shared" si="318"/>
        <v>0</v>
      </c>
      <c r="V1042" t="str">
        <f t="shared" si="307"/>
        <v>0.847746034828969+0.218908365126456i</v>
      </c>
      <c r="W1042" t="str">
        <f t="shared" si="308"/>
        <v>0.31017502243288+0.218072579091386i</v>
      </c>
      <c r="X1042" t="str">
        <f t="shared" si="319"/>
        <v>0</v>
      </c>
      <c r="Y1042" t="str">
        <f t="shared" si="309"/>
        <v>0.480393292527021-0.245221729880372i</v>
      </c>
      <c r="Z1042" t="str">
        <f t="shared" si="310"/>
        <v>0.349346483331468+0.881521457808608i</v>
      </c>
      <c r="AA1042" t="str">
        <f t="shared" si="311"/>
        <v>129.557308745241+211.911165903811i</v>
      </c>
      <c r="AB1042">
        <f t="shared" si="312"/>
        <v>248.37761268685671</v>
      </c>
      <c r="AE1042">
        <f t="shared" si="300"/>
        <v>1244.7085</v>
      </c>
      <c r="AF1042">
        <f t="shared" si="313"/>
        <v>248.37761268685671</v>
      </c>
      <c r="AI1042" s="1">
        <v>0</v>
      </c>
      <c r="AK1042" s="1">
        <f t="shared" si="301"/>
        <v>0</v>
      </c>
      <c r="AL1042">
        <f t="shared" si="314"/>
        <v>0</v>
      </c>
    </row>
    <row r="1043" spans="2:38" x14ac:dyDescent="0.25">
      <c r="B1043" t="s">
        <v>2471</v>
      </c>
      <c r="C1043" t="s">
        <v>71</v>
      </c>
      <c r="D1043" s="3">
        <v>1244.7085</v>
      </c>
      <c r="E1043">
        <v>0</v>
      </c>
      <c r="F1043" s="3">
        <v>0</v>
      </c>
      <c r="G1043" s="3">
        <v>71.879191000000006</v>
      </c>
      <c r="H1043" s="3">
        <v>-9.1162004000000003</v>
      </c>
      <c r="I1043" s="3">
        <v>0.74704981999999998</v>
      </c>
      <c r="L1043">
        <f t="shared" si="315"/>
        <v>-1</v>
      </c>
      <c r="M1043">
        <f t="shared" si="302"/>
        <v>95.119041278379285</v>
      </c>
      <c r="N1043" t="str">
        <f t="shared" si="303"/>
        <v>-0.157146640844356-8.47670312876836i</v>
      </c>
      <c r="O1043" t="str">
        <f t="shared" si="304"/>
        <v>-0.157146640844356+8.47670312876836i</v>
      </c>
      <c r="P1043" t="str">
        <f t="shared" si="305"/>
        <v>0.097999473291851-1.07725852248398i</v>
      </c>
      <c r="Q1043" t="str">
        <f t="shared" si="306"/>
        <v>0.097999473291851+1.07725852248398i</v>
      </c>
      <c r="R1043" t="str">
        <f t="shared" si="316"/>
        <v>0.097999473291851-1.07725852248398i</v>
      </c>
      <c r="S1043" t="str">
        <f t="shared" si="317"/>
        <v>0.097999473291851+1.07725852248398i</v>
      </c>
      <c r="U1043" t="str">
        <f t="shared" si="318"/>
        <v>0</v>
      </c>
      <c r="V1043" t="str">
        <f t="shared" si="307"/>
        <v>0.847746034828969+0.218908365126456i</v>
      </c>
      <c r="W1043" t="str">
        <f t="shared" si="308"/>
        <v>0.31017502243288+0.218072579091386i</v>
      </c>
      <c r="X1043" t="str">
        <f t="shared" si="319"/>
        <v>0</v>
      </c>
      <c r="Y1043" t="str">
        <f t="shared" si="309"/>
        <v>0.480393292527021-0.245221729880372i</v>
      </c>
      <c r="Z1043" t="str">
        <f t="shared" si="310"/>
        <v>0.349346483331468+0.881521457808608i</v>
      </c>
      <c r="AA1043" t="str">
        <f t="shared" si="311"/>
        <v>129.557308745241+211.911165903811i</v>
      </c>
      <c r="AB1043">
        <f t="shared" si="312"/>
        <v>248.37761268685671</v>
      </c>
      <c r="AE1043">
        <f t="shared" si="300"/>
        <v>1244.7085</v>
      </c>
      <c r="AF1043">
        <f t="shared" si="313"/>
        <v>248.37761268685671</v>
      </c>
      <c r="AI1043" s="1">
        <v>0</v>
      </c>
      <c r="AK1043" s="1">
        <f t="shared" si="301"/>
        <v>0</v>
      </c>
      <c r="AL1043">
        <f t="shared" si="314"/>
        <v>0</v>
      </c>
    </row>
    <row r="1044" spans="2:38" x14ac:dyDescent="0.25">
      <c r="B1044" t="s">
        <v>1832</v>
      </c>
      <c r="C1044" t="s">
        <v>78</v>
      </c>
      <c r="D1044" s="3">
        <v>1246.0795000000001</v>
      </c>
      <c r="E1044">
        <v>1.3710000000000946</v>
      </c>
      <c r="F1044" s="3">
        <v>0</v>
      </c>
      <c r="G1044" s="3">
        <v>99.074557999999996</v>
      </c>
      <c r="H1044" s="3">
        <v>-10.720363000000001</v>
      </c>
      <c r="I1044" s="3">
        <v>0.74963480999999998</v>
      </c>
      <c r="L1044">
        <f t="shared" si="315"/>
        <v>-1</v>
      </c>
      <c r="M1044">
        <f t="shared" si="302"/>
        <v>95.119041278379285</v>
      </c>
      <c r="N1044" t="str">
        <f t="shared" si="303"/>
        <v>-0.0228391236490033-9.95359414354587i</v>
      </c>
      <c r="O1044" t="str">
        <f t="shared" si="304"/>
        <v>-0.0228391236490033+9.95359414354587i</v>
      </c>
      <c r="P1044" t="str">
        <f t="shared" si="305"/>
        <v>0.0979943856769634-1.07725922428173i</v>
      </c>
      <c r="Q1044" t="str">
        <f t="shared" si="306"/>
        <v>0.0979943856769634+1.07725922428173i</v>
      </c>
      <c r="R1044" t="str">
        <f t="shared" si="316"/>
        <v>0.097996929484407-1.07725887338285i</v>
      </c>
      <c r="S1044" t="str">
        <f t="shared" si="317"/>
        <v>0.097996929484407+1.07725887338285i</v>
      </c>
      <c r="U1044" t="str">
        <f t="shared" si="318"/>
        <v>0</v>
      </c>
      <c r="V1044" t="str">
        <f t="shared" si="307"/>
        <v>0.847746034828969+0.218908365126456i</v>
      </c>
      <c r="W1044" t="str">
        <f t="shared" si="308"/>
        <v>0.31017502243288+0.218072579091386i</v>
      </c>
      <c r="X1044" t="str">
        <f t="shared" si="319"/>
        <v>0</v>
      </c>
      <c r="Y1044" t="str">
        <f t="shared" si="309"/>
        <v>0.480393292527021-0.245221729880372i</v>
      </c>
      <c r="Z1044" t="str">
        <f t="shared" si="310"/>
        <v>0.349346483331468+0.881521457808608i</v>
      </c>
      <c r="AA1044" t="str">
        <f t="shared" si="311"/>
        <v>149.689584812281+248.976411622949i</v>
      </c>
      <c r="AB1044">
        <f t="shared" si="312"/>
        <v>290.51028440644433</v>
      </c>
      <c r="AE1044">
        <f t="shared" si="300"/>
        <v>1246.0795000000001</v>
      </c>
      <c r="AF1044">
        <f t="shared" si="313"/>
        <v>290.51028440644433</v>
      </c>
      <c r="AI1044" s="1">
        <v>0</v>
      </c>
      <c r="AK1044" s="1">
        <f t="shared" si="301"/>
        <v>0</v>
      </c>
      <c r="AL1044">
        <f t="shared" si="314"/>
        <v>0</v>
      </c>
    </row>
    <row r="1045" spans="2:38" x14ac:dyDescent="0.25">
      <c r="B1045" t="s">
        <v>2472</v>
      </c>
      <c r="C1045" t="s">
        <v>3711</v>
      </c>
      <c r="D1045" s="3">
        <v>1249.4711</v>
      </c>
      <c r="E1045">
        <v>3.3915999999999258</v>
      </c>
      <c r="F1045" s="3">
        <v>0</v>
      </c>
      <c r="G1045" s="3">
        <v>105.35495</v>
      </c>
      <c r="H1045" s="3">
        <v>9.2751537000000006</v>
      </c>
      <c r="I1045" s="3">
        <v>0.75437995000000002</v>
      </c>
      <c r="L1045">
        <f t="shared" si="315"/>
        <v>-1</v>
      </c>
      <c r="M1045">
        <f t="shared" si="302"/>
        <v>95.119041278379285</v>
      </c>
      <c r="N1045" t="str">
        <f t="shared" si="303"/>
        <v>0.282437054350693-10.2603693554535i</v>
      </c>
      <c r="O1045" t="str">
        <f t="shared" si="304"/>
        <v>0.282437054350693+10.2603693554535i</v>
      </c>
      <c r="P1045" t="str">
        <f t="shared" si="305"/>
        <v>0.0725236191159086+0.905974895768561i</v>
      </c>
      <c r="Q1045" t="str">
        <f t="shared" si="306"/>
        <v>0.0725236191159086-0.905974895768561i</v>
      </c>
      <c r="R1045" t="str">
        <f t="shared" si="316"/>
        <v>0.085259002396436-0.0856421642565845i</v>
      </c>
      <c r="S1045" t="str">
        <f t="shared" si="317"/>
        <v>0.085259002396436+0.0856421642565845i</v>
      </c>
      <c r="U1045" t="str">
        <f t="shared" si="318"/>
        <v>0</v>
      </c>
      <c r="V1045" t="str">
        <f t="shared" si="307"/>
        <v>0.847746034828969+0.218908365126456i</v>
      </c>
      <c r="W1045" t="str">
        <f t="shared" si="308"/>
        <v>0.31017502243288+0.218072579091386i</v>
      </c>
      <c r="X1045" t="str">
        <f t="shared" si="319"/>
        <v>0</v>
      </c>
      <c r="Y1045" t="str">
        <f t="shared" si="309"/>
        <v>0.480393292527021-0.245221729880372i</v>
      </c>
      <c r="Z1045" t="str">
        <f t="shared" si="310"/>
        <v>0.349346483331468+0.881521457808608i</v>
      </c>
      <c r="AA1045" t="str">
        <f t="shared" si="311"/>
        <v>149.684800753367+256.922675097389i</v>
      </c>
      <c r="AB1045">
        <f t="shared" si="312"/>
        <v>297.34626373266184</v>
      </c>
      <c r="AE1045">
        <f t="shared" si="300"/>
        <v>1249.4711</v>
      </c>
      <c r="AF1045">
        <f t="shared" si="313"/>
        <v>297.34626373266184</v>
      </c>
      <c r="AI1045" s="1">
        <v>-0.185809</v>
      </c>
      <c r="AK1045" s="1">
        <f t="shared" si="301"/>
        <v>1.3809993792400001E-9</v>
      </c>
      <c r="AL1045">
        <f t="shared" si="314"/>
        <v>1.2210078468315188E-4</v>
      </c>
    </row>
    <row r="1046" spans="2:38" x14ac:dyDescent="0.25">
      <c r="B1046" t="s">
        <v>1830</v>
      </c>
      <c r="C1046" t="s">
        <v>78</v>
      </c>
      <c r="D1046" s="3">
        <v>1249.9653000000001</v>
      </c>
      <c r="E1046">
        <v>0.49420000000009168</v>
      </c>
      <c r="F1046" s="3">
        <v>0</v>
      </c>
      <c r="G1046" s="3">
        <v>96.389146999999994</v>
      </c>
      <c r="H1046" s="3">
        <v>8.8669259</v>
      </c>
      <c r="I1046" s="3">
        <v>0.75516026000000003</v>
      </c>
      <c r="L1046">
        <f t="shared" si="315"/>
        <v>-1</v>
      </c>
      <c r="M1046">
        <f t="shared" si="302"/>
        <v>95.119041278379285</v>
      </c>
      <c r="N1046" t="str">
        <f t="shared" si="303"/>
        <v>0.318265399763623-9.81263747090013i</v>
      </c>
      <c r="O1046" t="str">
        <f t="shared" si="304"/>
        <v>0.318265399763623+9.81263747090013i</v>
      </c>
      <c r="P1046" t="str">
        <f t="shared" si="305"/>
        <v>0.0725247807687537+0.905975386811942i</v>
      </c>
      <c r="Q1046" t="str">
        <f t="shared" si="306"/>
        <v>0.0725247807687537-0.905975386811942i</v>
      </c>
      <c r="R1046" t="str">
        <f t="shared" si="316"/>
        <v>0.072524199942331+0.90597514129025i</v>
      </c>
      <c r="S1046" t="str">
        <f t="shared" si="317"/>
        <v>0.072524199942331-0.90597514129025i</v>
      </c>
      <c r="U1046" t="str">
        <f t="shared" si="318"/>
        <v>0</v>
      </c>
      <c r="V1046" t="str">
        <f t="shared" si="307"/>
        <v>0.847746034828969+0.218908365126456i</v>
      </c>
      <c r="W1046" t="str">
        <f t="shared" si="308"/>
        <v>0.31017502243288+0.218072579091386i</v>
      </c>
      <c r="X1046" t="str">
        <f t="shared" si="319"/>
        <v>0</v>
      </c>
      <c r="Y1046" t="str">
        <f t="shared" si="309"/>
        <v>0.480393292527021-0.245221729880372i</v>
      </c>
      <c r="Z1046" t="str">
        <f t="shared" si="310"/>
        <v>0.349346483331468+0.881521457808608i</v>
      </c>
      <c r="AA1046" t="str">
        <f t="shared" si="311"/>
        <v>142.426206652163+245.754248273939i</v>
      </c>
      <c r="AB1046">
        <f t="shared" si="312"/>
        <v>284.04291029000092</v>
      </c>
      <c r="AE1046">
        <f t="shared" si="300"/>
        <v>1249.9653000000001</v>
      </c>
      <c r="AF1046">
        <f t="shared" si="313"/>
        <v>284.04291029000092</v>
      </c>
      <c r="AI1046" s="1">
        <v>0</v>
      </c>
      <c r="AK1046" s="1">
        <f t="shared" si="301"/>
        <v>0</v>
      </c>
      <c r="AL1046">
        <f t="shared" si="314"/>
        <v>0</v>
      </c>
    </row>
    <row r="1047" spans="2:38" x14ac:dyDescent="0.25">
      <c r="B1047" t="s">
        <v>2473</v>
      </c>
      <c r="C1047" t="s">
        <v>3711</v>
      </c>
      <c r="D1047" s="3">
        <v>1249.9653000000001</v>
      </c>
      <c r="E1047">
        <v>0</v>
      </c>
      <c r="F1047" s="3">
        <v>0</v>
      </c>
      <c r="G1047" s="3">
        <v>96.389128999999997</v>
      </c>
      <c r="H1047" s="3">
        <v>8.8669250999999996</v>
      </c>
      <c r="I1047" s="3">
        <v>0.75516026000000003</v>
      </c>
      <c r="L1047">
        <f t="shared" si="315"/>
        <v>-1</v>
      </c>
      <c r="M1047">
        <f t="shared" si="302"/>
        <v>95.119041278379285</v>
      </c>
      <c r="N1047" t="str">
        <f t="shared" si="303"/>
        <v>0.318265370046701-9.81263655467933i</v>
      </c>
      <c r="O1047" t="str">
        <f t="shared" si="304"/>
        <v>0.318265370046701+9.81263655467933i</v>
      </c>
      <c r="P1047" t="str">
        <f t="shared" si="305"/>
        <v>0.0725247901820079+0.905975389962396i</v>
      </c>
      <c r="Q1047" t="str">
        <f t="shared" si="306"/>
        <v>0.0725247901820079-0.905975389962396i</v>
      </c>
      <c r="R1047" t="str">
        <f t="shared" si="316"/>
        <v>0.072524785475381+0.90597538838717i</v>
      </c>
      <c r="S1047" t="str">
        <f t="shared" si="317"/>
        <v>0.072524785475381-0.90597538838717i</v>
      </c>
      <c r="U1047" t="str">
        <f t="shared" si="318"/>
        <v>0</v>
      </c>
      <c r="V1047" t="str">
        <f t="shared" si="307"/>
        <v>0.847746034828969+0.218908365126456i</v>
      </c>
      <c r="W1047" t="str">
        <f t="shared" si="308"/>
        <v>0.31017502243288+0.218072579091386i</v>
      </c>
      <c r="X1047" t="str">
        <f t="shared" si="319"/>
        <v>0</v>
      </c>
      <c r="Y1047" t="str">
        <f t="shared" si="309"/>
        <v>0.480393292527021-0.245221729880372i</v>
      </c>
      <c r="Z1047" t="str">
        <f t="shared" si="310"/>
        <v>0.349346483331468+0.881521457808608i</v>
      </c>
      <c r="AA1047" t="str">
        <f t="shared" si="311"/>
        <v>142.426193353613+245.754225327493i</v>
      </c>
      <c r="AB1047">
        <f t="shared" si="312"/>
        <v>284.04288376848478</v>
      </c>
      <c r="AE1047">
        <f t="shared" si="300"/>
        <v>1249.9653000000001</v>
      </c>
      <c r="AF1047">
        <f t="shared" si="313"/>
        <v>284.04288376848478</v>
      </c>
      <c r="AI1047" s="1">
        <v>0</v>
      </c>
      <c r="AK1047" s="1">
        <f t="shared" si="301"/>
        <v>0</v>
      </c>
      <c r="AL1047">
        <f t="shared" si="314"/>
        <v>0</v>
      </c>
    </row>
    <row r="1048" spans="2:38" x14ac:dyDescent="0.25">
      <c r="B1048" t="s">
        <v>1828</v>
      </c>
      <c r="C1048" t="s">
        <v>78</v>
      </c>
      <c r="D1048" s="3">
        <v>1251.1478</v>
      </c>
      <c r="E1048">
        <v>1.1824999999998909</v>
      </c>
      <c r="F1048" s="3">
        <v>0</v>
      </c>
      <c r="G1048" s="3">
        <v>76.575207000000006</v>
      </c>
      <c r="H1048" s="3">
        <v>7.8902019000000001</v>
      </c>
      <c r="I1048" s="3">
        <v>0.75735017999999998</v>
      </c>
      <c r="L1048">
        <f t="shared" si="315"/>
        <v>-1</v>
      </c>
      <c r="M1048">
        <f t="shared" si="302"/>
        <v>95.119041278379285</v>
      </c>
      <c r="N1048" t="str">
        <f t="shared" si="303"/>
        <v>0.40398714195702-8.74139584901252i</v>
      </c>
      <c r="O1048" t="str">
        <f t="shared" si="304"/>
        <v>0.40398714195702+8.74139584901252i</v>
      </c>
      <c r="P1048" t="str">
        <f t="shared" si="305"/>
        <v>0.0725281191073725+0.905976855909616i</v>
      </c>
      <c r="Q1048" t="str">
        <f t="shared" si="306"/>
        <v>0.0725281191073725-0.905976855909616i</v>
      </c>
      <c r="R1048" t="str">
        <f t="shared" si="316"/>
        <v>0.07252645464469+0.905976122936005i</v>
      </c>
      <c r="S1048" t="str">
        <f t="shared" si="317"/>
        <v>0.07252645464469-0.905976122936005i</v>
      </c>
      <c r="U1048" t="str">
        <f t="shared" si="318"/>
        <v>0</v>
      </c>
      <c r="V1048" t="str">
        <f t="shared" si="307"/>
        <v>0.847746034828969+0.218908365126456i</v>
      </c>
      <c r="W1048" t="str">
        <f t="shared" si="308"/>
        <v>0.31017502243288+0.218072579091386i</v>
      </c>
      <c r="X1048" t="str">
        <f t="shared" si="319"/>
        <v>0</v>
      </c>
      <c r="Y1048" t="str">
        <f t="shared" si="309"/>
        <v>0.480393292527021-0.245221729880372i</v>
      </c>
      <c r="Z1048" t="str">
        <f t="shared" si="310"/>
        <v>0.349346483331468+0.881521457808608i</v>
      </c>
      <c r="AA1048" t="str">
        <f t="shared" si="311"/>
        <v>125.05933715274+219.03271137899i</v>
      </c>
      <c r="AB1048">
        <f t="shared" si="312"/>
        <v>252.22047193500103</v>
      </c>
      <c r="AE1048">
        <f t="shared" si="300"/>
        <v>1251.1478</v>
      </c>
      <c r="AF1048">
        <f t="shared" si="313"/>
        <v>252.22047193500103</v>
      </c>
      <c r="AI1048" s="1">
        <v>0</v>
      </c>
      <c r="AK1048" s="1">
        <f t="shared" si="301"/>
        <v>0</v>
      </c>
      <c r="AL1048">
        <f t="shared" si="314"/>
        <v>0</v>
      </c>
    </row>
    <row r="1049" spans="2:38" x14ac:dyDescent="0.25">
      <c r="B1049" t="s">
        <v>2474</v>
      </c>
      <c r="C1049" t="s">
        <v>3711</v>
      </c>
      <c r="D1049" s="3">
        <v>1252.5878</v>
      </c>
      <c r="E1049">
        <v>1.4400000000000546</v>
      </c>
      <c r="F1049" s="3">
        <v>0</v>
      </c>
      <c r="G1049" s="3">
        <v>63.167009</v>
      </c>
      <c r="H1049" s="3">
        <v>1.7831106000000001</v>
      </c>
      <c r="I1049" s="3">
        <v>0.76070968999999999</v>
      </c>
      <c r="L1049">
        <f t="shared" si="315"/>
        <v>-1</v>
      </c>
      <c r="M1049">
        <f t="shared" si="302"/>
        <v>95.119041278379285</v>
      </c>
      <c r="N1049" t="str">
        <f t="shared" si="303"/>
        <v>0.53440944187397-7.92978029635348i</v>
      </c>
      <c r="O1049" t="str">
        <f t="shared" si="304"/>
        <v>0.53440944187397+7.92978029635348i</v>
      </c>
      <c r="P1049" t="str">
        <f t="shared" si="305"/>
        <v>0.110451155852701+0.232306151205815i</v>
      </c>
      <c r="Q1049" t="str">
        <f t="shared" si="306"/>
        <v>0.110451155852701-0.232306151205815i</v>
      </c>
      <c r="R1049" t="str">
        <f t="shared" si="316"/>
        <v>0.0914896374800365+0.569141503557715i</v>
      </c>
      <c r="S1049" t="str">
        <f t="shared" si="317"/>
        <v>0.0914896374800365-0.569141503557715i</v>
      </c>
      <c r="U1049" t="str">
        <f t="shared" si="318"/>
        <v>0</v>
      </c>
      <c r="V1049" t="str">
        <f t="shared" si="307"/>
        <v>0.847746034828969+0.218908365126456i</v>
      </c>
      <c r="W1049" t="str">
        <f t="shared" si="308"/>
        <v>0.31017502243288+0.218072579091386i</v>
      </c>
      <c r="X1049" t="str">
        <f t="shared" si="319"/>
        <v>0</v>
      </c>
      <c r="Y1049" t="str">
        <f t="shared" si="309"/>
        <v>0.480393292527021-0.245221729880372i</v>
      </c>
      <c r="Z1049" t="str">
        <f t="shared" si="310"/>
        <v>0.349346483331468+0.881521457808608i</v>
      </c>
      <c r="AA1049" t="str">
        <f t="shared" si="311"/>
        <v>110.913240681858+198.845753964739i</v>
      </c>
      <c r="AB1049">
        <f t="shared" si="312"/>
        <v>227.68702384711622</v>
      </c>
      <c r="AE1049">
        <f t="shared" si="300"/>
        <v>1252.5878</v>
      </c>
      <c r="AF1049">
        <f t="shared" si="313"/>
        <v>227.68702384711622</v>
      </c>
      <c r="AI1049" s="1">
        <v>8.1608700000000006E-2</v>
      </c>
      <c r="AK1049" s="1">
        <f t="shared" si="301"/>
        <v>2.6639919662760008E-10</v>
      </c>
      <c r="AL1049">
        <f t="shared" si="314"/>
        <v>1.3810502204739847E-5</v>
      </c>
    </row>
    <row r="1050" spans="2:38" x14ac:dyDescent="0.25">
      <c r="B1050" t="s">
        <v>2475</v>
      </c>
      <c r="C1050" t="s">
        <v>78</v>
      </c>
      <c r="D1050" s="3">
        <v>1252.9247</v>
      </c>
      <c r="E1050">
        <v>0.33690000000001419</v>
      </c>
      <c r="F1050" s="3">
        <v>0</v>
      </c>
      <c r="G1050" s="3">
        <v>61.972949</v>
      </c>
      <c r="H1050" s="3">
        <v>1.7608208000000001</v>
      </c>
      <c r="I1050" s="3">
        <v>0.76156654999999995</v>
      </c>
      <c r="L1050">
        <f t="shared" si="315"/>
        <v>-1</v>
      </c>
      <c r="M1050">
        <f t="shared" si="302"/>
        <v>95.119041278379285</v>
      </c>
      <c r="N1050" t="str">
        <f t="shared" si="303"/>
        <v>0.571613431763972-7.85150986018785i</v>
      </c>
      <c r="O1050" t="str">
        <f t="shared" si="304"/>
        <v>0.571613431763972+7.85150986018785i</v>
      </c>
      <c r="P1050" t="str">
        <f t="shared" si="305"/>
        <v>0.110451433253216+0.232306442363875i</v>
      </c>
      <c r="Q1050" t="str">
        <f t="shared" si="306"/>
        <v>0.110451433253216-0.232306442363875i</v>
      </c>
      <c r="R1050" t="str">
        <f t="shared" si="316"/>
        <v>0.110451294552959+0.232306296784845i</v>
      </c>
      <c r="S1050" t="str">
        <f t="shared" si="317"/>
        <v>0.110451294552959-0.232306296784845i</v>
      </c>
      <c r="U1050" t="str">
        <f t="shared" si="318"/>
        <v>0</v>
      </c>
      <c r="V1050" t="str">
        <f t="shared" si="307"/>
        <v>0.847746034828969+0.218908365126456i</v>
      </c>
      <c r="W1050" t="str">
        <f t="shared" si="308"/>
        <v>0.31017502243288+0.218072579091386i</v>
      </c>
      <c r="X1050" t="str">
        <f t="shared" si="319"/>
        <v>0</v>
      </c>
      <c r="Y1050" t="str">
        <f t="shared" si="309"/>
        <v>0.480393292527021-0.245221729880372i</v>
      </c>
      <c r="Z1050" t="str">
        <f t="shared" si="310"/>
        <v>0.349346483331468+0.881521457808608i</v>
      </c>
      <c r="AA1050" t="str">
        <f t="shared" si="311"/>
        <v>109.177325112326+196.920913547243i</v>
      </c>
      <c r="AB1050">
        <f t="shared" si="312"/>
        <v>225.16113010678217</v>
      </c>
      <c r="AE1050">
        <f t="shared" si="300"/>
        <v>1252.9247</v>
      </c>
      <c r="AF1050">
        <f t="shared" si="313"/>
        <v>225.16113010678217</v>
      </c>
      <c r="AI1050" s="1">
        <v>0</v>
      </c>
      <c r="AK1050" s="1">
        <f t="shared" si="301"/>
        <v>0</v>
      </c>
      <c r="AL1050">
        <f t="shared" si="314"/>
        <v>0</v>
      </c>
    </row>
    <row r="1051" spans="2:38" x14ac:dyDescent="0.25">
      <c r="B1051" t="s">
        <v>2476</v>
      </c>
      <c r="C1051" t="s">
        <v>78</v>
      </c>
      <c r="D1051" s="3">
        <v>1252.9247</v>
      </c>
      <c r="E1051">
        <v>0</v>
      </c>
      <c r="F1051" s="3">
        <v>0</v>
      </c>
      <c r="G1051" s="3">
        <v>61.972949</v>
      </c>
      <c r="H1051" s="3">
        <v>1.7608208000000001</v>
      </c>
      <c r="I1051" s="3">
        <v>0.76156654999999995</v>
      </c>
      <c r="L1051">
        <f t="shared" si="315"/>
        <v>-1</v>
      </c>
      <c r="M1051">
        <f t="shared" si="302"/>
        <v>95.119041278379285</v>
      </c>
      <c r="N1051" t="str">
        <f t="shared" si="303"/>
        <v>0.571613431763972-7.85150986018785i</v>
      </c>
      <c r="O1051" t="str">
        <f t="shared" si="304"/>
        <v>0.571613431763972+7.85150986018785i</v>
      </c>
      <c r="P1051" t="str">
        <f t="shared" si="305"/>
        <v>0.110451433253216+0.232306442363875i</v>
      </c>
      <c r="Q1051" t="str">
        <f t="shared" si="306"/>
        <v>0.110451433253216-0.232306442363875i</v>
      </c>
      <c r="R1051" t="str">
        <f t="shared" si="316"/>
        <v>0.110451433253216+0.232306442363875i</v>
      </c>
      <c r="S1051" t="str">
        <f t="shared" si="317"/>
        <v>0.110451433253216-0.232306442363875i</v>
      </c>
      <c r="U1051" t="str">
        <f t="shared" si="318"/>
        <v>0</v>
      </c>
      <c r="V1051" t="str">
        <f t="shared" si="307"/>
        <v>0.847746034828969+0.218908365126456i</v>
      </c>
      <c r="W1051" t="str">
        <f t="shared" si="308"/>
        <v>0.31017502243288+0.218072579091386i</v>
      </c>
      <c r="X1051" t="str">
        <f t="shared" si="319"/>
        <v>0</v>
      </c>
      <c r="Y1051" t="str">
        <f t="shared" si="309"/>
        <v>0.480393292527021-0.245221729880372i</v>
      </c>
      <c r="Z1051" t="str">
        <f t="shared" si="310"/>
        <v>0.349346483331468+0.881521457808608i</v>
      </c>
      <c r="AA1051" t="str">
        <f t="shared" si="311"/>
        <v>109.177325112326+196.920913547243i</v>
      </c>
      <c r="AB1051">
        <f t="shared" si="312"/>
        <v>225.16113010678217</v>
      </c>
      <c r="AE1051">
        <f t="shared" si="300"/>
        <v>1252.9247</v>
      </c>
      <c r="AF1051">
        <f t="shared" si="313"/>
        <v>225.16113010678217</v>
      </c>
      <c r="AI1051" s="1">
        <v>0</v>
      </c>
      <c r="AK1051" s="1">
        <f t="shared" si="301"/>
        <v>0</v>
      </c>
      <c r="AL1051">
        <f t="shared" si="314"/>
        <v>0</v>
      </c>
    </row>
    <row r="1052" spans="2:38" x14ac:dyDescent="0.25">
      <c r="B1052" t="s">
        <v>2477</v>
      </c>
      <c r="C1052" t="s">
        <v>78</v>
      </c>
      <c r="D1052" s="3">
        <v>1253.8524</v>
      </c>
      <c r="E1052">
        <v>0.92769999999995889</v>
      </c>
      <c r="F1052" s="3">
        <v>0</v>
      </c>
      <c r="G1052" s="3">
        <v>58.762981000000003</v>
      </c>
      <c r="H1052" s="3">
        <v>1.6994509</v>
      </c>
      <c r="I1052" s="3">
        <v>0.76401264000000002</v>
      </c>
      <c r="L1052">
        <f t="shared" si="315"/>
        <v>-1</v>
      </c>
      <c r="M1052">
        <f t="shared" si="302"/>
        <v>95.119041278379285</v>
      </c>
      <c r="N1052" t="str">
        <f t="shared" si="303"/>
        <v>0.674047507737921-7.63600949169868i</v>
      </c>
      <c r="O1052" t="str">
        <f t="shared" si="304"/>
        <v>0.674047507737921+7.63600949169868i</v>
      </c>
      <c r="P1052" t="str">
        <f t="shared" si="305"/>
        <v>0.11045217137692+0.23230732135277i</v>
      </c>
      <c r="Q1052" t="str">
        <f t="shared" si="306"/>
        <v>0.11045217137692-0.23230732135277i</v>
      </c>
      <c r="R1052" t="str">
        <f t="shared" si="316"/>
        <v>0.110451802315068+0.232306881858322i</v>
      </c>
      <c r="S1052" t="str">
        <f t="shared" si="317"/>
        <v>0.110451802315068-0.232306881858322i</v>
      </c>
      <c r="U1052" t="str">
        <f t="shared" si="318"/>
        <v>0</v>
      </c>
      <c r="V1052" t="str">
        <f t="shared" si="307"/>
        <v>0.847746034828969+0.218908365126456i</v>
      </c>
      <c r="W1052" t="str">
        <f t="shared" si="308"/>
        <v>0.31017502243288+0.218072579091386i</v>
      </c>
      <c r="X1052" t="str">
        <f t="shared" si="319"/>
        <v>0</v>
      </c>
      <c r="Y1052" t="str">
        <f t="shared" si="309"/>
        <v>0.480393292527021-0.245221729880372i</v>
      </c>
      <c r="Z1052" t="str">
        <f t="shared" si="310"/>
        <v>0.349346483331468+0.881521457808608i</v>
      </c>
      <c r="AA1052" t="str">
        <f t="shared" si="311"/>
        <v>104.397848142453+191.621291331106i</v>
      </c>
      <c r="AB1052">
        <f t="shared" si="312"/>
        <v>218.21464201142709</v>
      </c>
      <c r="AE1052">
        <f t="shared" si="300"/>
        <v>1253.8524</v>
      </c>
      <c r="AF1052">
        <f t="shared" si="313"/>
        <v>218.21464201142709</v>
      </c>
      <c r="AI1052" s="1">
        <v>0</v>
      </c>
      <c r="AK1052" s="1">
        <f t="shared" si="301"/>
        <v>0</v>
      </c>
      <c r="AL1052">
        <f t="shared" si="314"/>
        <v>0</v>
      </c>
    </row>
    <row r="1053" spans="2:38" x14ac:dyDescent="0.25">
      <c r="B1053" t="s">
        <v>2478</v>
      </c>
      <c r="C1053" t="s">
        <v>71</v>
      </c>
      <c r="D1053" s="3">
        <v>1253.8524</v>
      </c>
      <c r="E1053">
        <v>0</v>
      </c>
      <c r="F1053" s="3">
        <v>0</v>
      </c>
      <c r="G1053" s="3">
        <v>58.762981000000003</v>
      </c>
      <c r="H1053" s="3">
        <v>1.6994509</v>
      </c>
      <c r="I1053" s="3">
        <v>0.76401264000000002</v>
      </c>
      <c r="L1053">
        <f t="shared" si="315"/>
        <v>-1</v>
      </c>
      <c r="M1053">
        <f t="shared" si="302"/>
        <v>95.119041278379285</v>
      </c>
      <c r="N1053" t="str">
        <f t="shared" si="303"/>
        <v>0.674047507737921-7.63600949169868i</v>
      </c>
      <c r="O1053" t="str">
        <f t="shared" si="304"/>
        <v>0.674047507737921+7.63600949169868i</v>
      </c>
      <c r="P1053" t="str">
        <f t="shared" si="305"/>
        <v>0.11045217137692+0.23230732135277i</v>
      </c>
      <c r="Q1053" t="str">
        <f t="shared" si="306"/>
        <v>0.11045217137692-0.23230732135277i</v>
      </c>
      <c r="R1053" t="str">
        <f t="shared" si="316"/>
        <v>0.11045217137692+0.23230732135277i</v>
      </c>
      <c r="S1053" t="str">
        <f t="shared" si="317"/>
        <v>0.11045217137692-0.23230732135277i</v>
      </c>
      <c r="U1053" t="str">
        <f t="shared" si="318"/>
        <v>0</v>
      </c>
      <c r="V1053" t="str">
        <f t="shared" si="307"/>
        <v>0.847746034828969+0.218908365126456i</v>
      </c>
      <c r="W1053" t="str">
        <f t="shared" si="308"/>
        <v>0.31017502243288+0.218072579091386i</v>
      </c>
      <c r="X1053" t="str">
        <f t="shared" si="319"/>
        <v>0</v>
      </c>
      <c r="Y1053" t="str">
        <f t="shared" si="309"/>
        <v>0.480393292527021-0.245221729880372i</v>
      </c>
      <c r="Z1053" t="str">
        <f t="shared" si="310"/>
        <v>0.349346483331468+0.881521457808608i</v>
      </c>
      <c r="AA1053" t="str">
        <f t="shared" si="311"/>
        <v>104.397848142453+191.621291331106i</v>
      </c>
      <c r="AB1053">
        <f t="shared" si="312"/>
        <v>218.21464201142709</v>
      </c>
      <c r="AE1053">
        <f t="shared" si="300"/>
        <v>1253.8524</v>
      </c>
      <c r="AF1053">
        <f t="shared" si="313"/>
        <v>218.21464201142709</v>
      </c>
      <c r="AI1053" s="1">
        <v>0</v>
      </c>
      <c r="AK1053" s="1">
        <f t="shared" si="301"/>
        <v>0</v>
      </c>
      <c r="AL1053">
        <f t="shared" si="314"/>
        <v>0</v>
      </c>
    </row>
    <row r="1054" spans="2:38" x14ac:dyDescent="0.25">
      <c r="B1054" t="s">
        <v>2479</v>
      </c>
      <c r="C1054" t="s">
        <v>3710</v>
      </c>
      <c r="D1054" s="3">
        <v>1257.4413999999999</v>
      </c>
      <c r="E1054">
        <v>3.5889999999999418</v>
      </c>
      <c r="F1054" s="3">
        <v>-1.518625E-2</v>
      </c>
      <c r="G1054" s="3">
        <v>47.417056000000002</v>
      </c>
      <c r="H1054" s="3">
        <v>1.4620318000000001</v>
      </c>
      <c r="I1054" s="3">
        <v>0.77483900999999999</v>
      </c>
      <c r="L1054">
        <f t="shared" si="315"/>
        <v>-1</v>
      </c>
      <c r="M1054">
        <f t="shared" si="302"/>
        <v>95.810015651434</v>
      </c>
      <c r="N1054" t="str">
        <f t="shared" si="303"/>
        <v>1.07032821350439-6.80231236531935i</v>
      </c>
      <c r="O1054" t="str">
        <f t="shared" si="304"/>
        <v>1.07032821350439+6.80231236531935i</v>
      </c>
      <c r="P1054" t="str">
        <f t="shared" si="305"/>
        <v>0.110455159441757+0.23231145360721i</v>
      </c>
      <c r="Q1054" t="str">
        <f t="shared" si="306"/>
        <v>0.110455159441757-0.23231145360721i</v>
      </c>
      <c r="R1054" t="str">
        <f t="shared" si="316"/>
        <v>0.110453665409339+0.23230938747999i</v>
      </c>
      <c r="S1054" t="str">
        <f t="shared" si="317"/>
        <v>0.110453665409339-0.23230938747999i</v>
      </c>
      <c r="U1054" t="str">
        <f t="shared" si="318"/>
        <v>0.124722614744352+0.12164961549237i</v>
      </c>
      <c r="V1054" t="str">
        <f t="shared" si="307"/>
        <v>0.972468649573321+0.340557980618826i</v>
      </c>
      <c r="W1054" t="str">
        <f t="shared" si="308"/>
        <v>0.434897637177232+0.339722194583756i</v>
      </c>
      <c r="X1054" t="str">
        <f t="shared" si="319"/>
        <v>0.0156201492654318-0.173523400482572i</v>
      </c>
      <c r="Y1054" t="str">
        <f t="shared" si="309"/>
        <v>0.496013441792453-0.418745130362944i</v>
      </c>
      <c r="Z1054" t="str">
        <f t="shared" si="310"/>
        <v>0.3649666325969+0.707998057326036i</v>
      </c>
      <c r="AA1054" t="str">
        <f t="shared" si="311"/>
        <v>114.813575067283+160.434621572384i</v>
      </c>
      <c r="AB1054">
        <f t="shared" si="312"/>
        <v>197.28513582833526</v>
      </c>
      <c r="AE1054">
        <f t="shared" si="300"/>
        <v>1257.4413999999999</v>
      </c>
      <c r="AF1054">
        <f t="shared" si="313"/>
        <v>197.28513582833526</v>
      </c>
      <c r="AI1054" s="1">
        <v>0</v>
      </c>
      <c r="AK1054" s="1">
        <f t="shared" si="301"/>
        <v>9.2248875625000001E-12</v>
      </c>
      <c r="AL1054">
        <f t="shared" si="314"/>
        <v>3.590457677257702E-7</v>
      </c>
    </row>
    <row r="1055" spans="2:38" x14ac:dyDescent="0.25">
      <c r="B1055" t="s">
        <v>2480</v>
      </c>
      <c r="C1055" t="s">
        <v>71</v>
      </c>
      <c r="D1055" s="3">
        <v>1257.4413999999999</v>
      </c>
      <c r="E1055">
        <v>0</v>
      </c>
      <c r="F1055" s="3">
        <v>0</v>
      </c>
      <c r="G1055" s="3">
        <v>47.417056000000002</v>
      </c>
      <c r="H1055" s="3">
        <v>1.4620318000000001</v>
      </c>
      <c r="I1055" s="3">
        <v>0.77483900999999999</v>
      </c>
      <c r="L1055">
        <f t="shared" si="315"/>
        <v>-1</v>
      </c>
      <c r="M1055">
        <f t="shared" si="302"/>
        <v>95.810015651434</v>
      </c>
      <c r="N1055" t="str">
        <f t="shared" si="303"/>
        <v>1.07032821350439-6.80231236531935i</v>
      </c>
      <c r="O1055" t="str">
        <f t="shared" si="304"/>
        <v>1.07032821350439+6.80231236531935i</v>
      </c>
      <c r="P1055" t="str">
        <f t="shared" si="305"/>
        <v>0.110455159441757+0.23231145360721i</v>
      </c>
      <c r="Q1055" t="str">
        <f t="shared" si="306"/>
        <v>0.110455159441757-0.23231145360721i</v>
      </c>
      <c r="R1055" t="str">
        <f t="shared" si="316"/>
        <v>0.110455159441757+0.23231145360721i</v>
      </c>
      <c r="S1055" t="str">
        <f t="shared" si="317"/>
        <v>0.110455159441757-0.23231145360721i</v>
      </c>
      <c r="U1055" t="str">
        <f t="shared" si="318"/>
        <v>0</v>
      </c>
      <c r="V1055" t="str">
        <f t="shared" si="307"/>
        <v>0.972468649573321+0.340557980618826i</v>
      </c>
      <c r="W1055" t="str">
        <f t="shared" si="308"/>
        <v>0.434897637177232+0.339722194583756i</v>
      </c>
      <c r="X1055" t="str">
        <f t="shared" si="319"/>
        <v>0</v>
      </c>
      <c r="Y1055" t="str">
        <f t="shared" si="309"/>
        <v>0.496013441792453-0.418745130362944i</v>
      </c>
      <c r="Z1055" t="str">
        <f t="shared" si="310"/>
        <v>0.3649666325969+0.707998057326036i</v>
      </c>
      <c r="AA1055" t="str">
        <f t="shared" si="311"/>
        <v>114.813575067283+160.434621572384i</v>
      </c>
      <c r="AB1055">
        <f t="shared" si="312"/>
        <v>197.28513582833526</v>
      </c>
      <c r="AE1055">
        <f t="shared" si="300"/>
        <v>1257.4413999999999</v>
      </c>
      <c r="AF1055">
        <f t="shared" si="313"/>
        <v>197.28513582833526</v>
      </c>
      <c r="AI1055" s="1">
        <v>0</v>
      </c>
      <c r="AK1055" s="1">
        <f t="shared" si="301"/>
        <v>0</v>
      </c>
      <c r="AL1055">
        <f t="shared" si="314"/>
        <v>0</v>
      </c>
    </row>
    <row r="1056" spans="2:38" x14ac:dyDescent="0.25">
      <c r="B1056" t="s">
        <v>2481</v>
      </c>
      <c r="C1056" t="s">
        <v>78</v>
      </c>
      <c r="D1056" s="3">
        <v>1264.4483</v>
      </c>
      <c r="E1056">
        <v>7.0069000000000869</v>
      </c>
      <c r="F1056" s="3">
        <v>0</v>
      </c>
      <c r="G1056" s="3">
        <v>30.177351000000002</v>
      </c>
      <c r="H1056" s="3">
        <v>0.99850812</v>
      </c>
      <c r="I1056" s="3">
        <v>0.80448249999999999</v>
      </c>
      <c r="L1056">
        <f t="shared" si="315"/>
        <v>-1</v>
      </c>
      <c r="M1056">
        <f t="shared" si="302"/>
        <v>95.810015651434</v>
      </c>
      <c r="N1056" t="str">
        <f t="shared" si="303"/>
        <v>1.84400419094931-5.1746497025172i</v>
      </c>
      <c r="O1056" t="str">
        <f t="shared" si="304"/>
        <v>1.84400419094931+5.1746497025172i</v>
      </c>
      <c r="P1056" t="str">
        <f t="shared" si="305"/>
        <v>0.110460210524783+0.232324365948102i</v>
      </c>
      <c r="Q1056" t="str">
        <f t="shared" si="306"/>
        <v>0.110460210524783-0.232324365948102i</v>
      </c>
      <c r="R1056" t="str">
        <f t="shared" si="316"/>
        <v>0.11045768498327+0.232317909777656i</v>
      </c>
      <c r="S1056" t="str">
        <f t="shared" si="317"/>
        <v>0.11045768498327-0.232317909777656i</v>
      </c>
      <c r="U1056" t="str">
        <f t="shared" si="318"/>
        <v>0</v>
      </c>
      <c r="V1056" t="str">
        <f t="shared" si="307"/>
        <v>0.972468649573321+0.340557980618826i</v>
      </c>
      <c r="W1056" t="str">
        <f t="shared" si="308"/>
        <v>0.434897637177232+0.339722194583756i</v>
      </c>
      <c r="X1056" t="str">
        <f t="shared" si="319"/>
        <v>0</v>
      </c>
      <c r="Y1056" t="str">
        <f t="shared" si="309"/>
        <v>0.496013441792453-0.418745130362944i</v>
      </c>
      <c r="Z1056" t="str">
        <f t="shared" si="310"/>
        <v>0.3649666325969+0.707998057326036i</v>
      </c>
      <c r="AA1056" t="str">
        <f t="shared" si="311"/>
        <v>78.7130699259+120.40738276482i</v>
      </c>
      <c r="AB1056">
        <f t="shared" si="312"/>
        <v>143.85299858339241</v>
      </c>
      <c r="AE1056">
        <f t="shared" si="300"/>
        <v>1264.4483</v>
      </c>
      <c r="AF1056">
        <f t="shared" si="313"/>
        <v>143.85299858339241</v>
      </c>
      <c r="AI1056" s="1">
        <v>0</v>
      </c>
      <c r="AK1056" s="1">
        <f t="shared" si="301"/>
        <v>0</v>
      </c>
      <c r="AL1056">
        <f t="shared" si="314"/>
        <v>0</v>
      </c>
    </row>
    <row r="1057" spans="2:38" x14ac:dyDescent="0.25">
      <c r="B1057" t="s">
        <v>2482</v>
      </c>
      <c r="C1057" t="s">
        <v>71</v>
      </c>
      <c r="D1057" s="3">
        <v>1264.4483</v>
      </c>
      <c r="E1057">
        <v>0</v>
      </c>
      <c r="F1057" s="3">
        <v>0</v>
      </c>
      <c r="G1057" s="3">
        <v>30.177351000000002</v>
      </c>
      <c r="H1057" s="3">
        <v>0.99850812</v>
      </c>
      <c r="I1057" s="3">
        <v>0.80448249999999999</v>
      </c>
      <c r="L1057">
        <f t="shared" si="315"/>
        <v>-1</v>
      </c>
      <c r="M1057">
        <f t="shared" si="302"/>
        <v>95.810015651434</v>
      </c>
      <c r="N1057" t="str">
        <f t="shared" si="303"/>
        <v>1.84400419094931-5.1746497025172i</v>
      </c>
      <c r="O1057" t="str">
        <f t="shared" si="304"/>
        <v>1.84400419094931+5.1746497025172i</v>
      </c>
      <c r="P1057" t="str">
        <f t="shared" si="305"/>
        <v>0.110460210524783+0.232324365948102i</v>
      </c>
      <c r="Q1057" t="str">
        <f t="shared" si="306"/>
        <v>0.110460210524783-0.232324365948102i</v>
      </c>
      <c r="R1057" t="str">
        <f t="shared" si="316"/>
        <v>0.110460210524783+0.232324365948102i</v>
      </c>
      <c r="S1057" t="str">
        <f t="shared" si="317"/>
        <v>0.110460210524783-0.232324365948102i</v>
      </c>
      <c r="U1057" t="str">
        <f t="shared" si="318"/>
        <v>0</v>
      </c>
      <c r="V1057" t="str">
        <f t="shared" si="307"/>
        <v>0.972468649573321+0.340557980618826i</v>
      </c>
      <c r="W1057" t="str">
        <f t="shared" si="308"/>
        <v>0.434897637177232+0.339722194583756i</v>
      </c>
      <c r="X1057" t="str">
        <f t="shared" si="319"/>
        <v>0</v>
      </c>
      <c r="Y1057" t="str">
        <f t="shared" si="309"/>
        <v>0.496013441792453-0.418745130362944i</v>
      </c>
      <c r="Z1057" t="str">
        <f t="shared" si="310"/>
        <v>0.3649666325969+0.707998057326036i</v>
      </c>
      <c r="AA1057" t="str">
        <f t="shared" si="311"/>
        <v>78.7130699259+120.40738276482i</v>
      </c>
      <c r="AB1057">
        <f t="shared" si="312"/>
        <v>143.85299858339241</v>
      </c>
      <c r="AE1057">
        <f t="shared" si="300"/>
        <v>1264.4483</v>
      </c>
      <c r="AF1057">
        <f t="shared" si="313"/>
        <v>143.85299858339241</v>
      </c>
      <c r="AI1057" s="1">
        <v>0</v>
      </c>
      <c r="AK1057" s="1">
        <f t="shared" si="301"/>
        <v>0</v>
      </c>
      <c r="AL1057">
        <f t="shared" si="314"/>
        <v>0</v>
      </c>
    </row>
    <row r="1058" spans="2:38" x14ac:dyDescent="0.25">
      <c r="B1058" t="s">
        <v>733</v>
      </c>
      <c r="C1058" t="s">
        <v>3711</v>
      </c>
      <c r="D1058" s="3">
        <v>1264.4483</v>
      </c>
      <c r="E1058">
        <v>0</v>
      </c>
      <c r="F1058" s="3">
        <v>0</v>
      </c>
      <c r="G1058" s="3">
        <v>30.177330999999999</v>
      </c>
      <c r="H1058" s="3">
        <v>1.001409</v>
      </c>
      <c r="I1058" s="3">
        <v>0.80448255000000002</v>
      </c>
      <c r="L1058">
        <f t="shared" si="315"/>
        <v>-1</v>
      </c>
      <c r="M1058">
        <f t="shared" si="302"/>
        <v>95.810015651434</v>
      </c>
      <c r="N1058" t="str">
        <f t="shared" si="303"/>
        <v>1.84400520555707-5.17464740845967i</v>
      </c>
      <c r="O1058" t="str">
        <f t="shared" si="304"/>
        <v>1.84400520555707+5.17464740845967i</v>
      </c>
      <c r="P1058" t="str">
        <f t="shared" si="305"/>
        <v>0.110282914004819+0.232821905032465i</v>
      </c>
      <c r="Q1058" t="str">
        <f t="shared" si="306"/>
        <v>0.110282914004819-0.232821905032465i</v>
      </c>
      <c r="R1058" t="str">
        <f t="shared" si="316"/>
        <v>0.110371562264801+0.232573135490283i</v>
      </c>
      <c r="S1058" t="str">
        <f t="shared" si="317"/>
        <v>0.110371562264801-0.232573135490283i</v>
      </c>
      <c r="U1058" t="str">
        <f t="shared" si="318"/>
        <v>0</v>
      </c>
      <c r="V1058" t="str">
        <f t="shared" si="307"/>
        <v>0.972468649573321+0.340557980618826i</v>
      </c>
      <c r="W1058" t="str">
        <f t="shared" si="308"/>
        <v>0.434897637177232+0.339722194583756i</v>
      </c>
      <c r="X1058" t="str">
        <f t="shared" si="319"/>
        <v>0</v>
      </c>
      <c r="Y1058" t="str">
        <f t="shared" si="309"/>
        <v>0.496013441792453-0.418745130362944i</v>
      </c>
      <c r="Z1058" t="str">
        <f t="shared" si="310"/>
        <v>0.3649666325969+0.707998057326036i</v>
      </c>
      <c r="AA1058" t="str">
        <f t="shared" si="311"/>
        <v>78.7130196804733+120.40732647033i</v>
      </c>
      <c r="AB1058">
        <f t="shared" si="312"/>
        <v>143.85292397080852</v>
      </c>
      <c r="AE1058">
        <f t="shared" si="300"/>
        <v>1264.4483</v>
      </c>
      <c r="AF1058">
        <f t="shared" si="313"/>
        <v>143.85292397080852</v>
      </c>
      <c r="AI1058" s="1">
        <v>-9.6150000000000006E-5</v>
      </c>
      <c r="AK1058" s="1">
        <f t="shared" si="301"/>
        <v>3.6979290000000016E-16</v>
      </c>
      <c r="AL1058">
        <f t="shared" si="314"/>
        <v>7.6523699241724458E-12</v>
      </c>
    </row>
    <row r="1059" spans="2:38" x14ac:dyDescent="0.25">
      <c r="B1059" t="s">
        <v>2483</v>
      </c>
      <c r="C1059" t="s">
        <v>3710</v>
      </c>
      <c r="D1059" s="3">
        <v>1268.1485</v>
      </c>
      <c r="E1059">
        <v>3.7001999999999953</v>
      </c>
      <c r="F1059" s="3">
        <v>1.8860789999999999E-2</v>
      </c>
      <c r="G1059" s="3">
        <v>23.675379</v>
      </c>
      <c r="H1059" s="3">
        <v>0.75591870000000005</v>
      </c>
      <c r="I1059" s="3">
        <v>0.82657950999999996</v>
      </c>
      <c r="L1059">
        <f t="shared" si="315"/>
        <v>-1</v>
      </c>
      <c r="M1059">
        <f t="shared" si="302"/>
        <v>94.951849708849963</v>
      </c>
      <c r="N1059" t="str">
        <f t="shared" si="303"/>
        <v>2.25191412511762-4.31326578975789i</v>
      </c>
      <c r="O1059" t="str">
        <f t="shared" si="304"/>
        <v>2.25191412511762+4.31326578975789i</v>
      </c>
      <c r="P1059" t="str">
        <f t="shared" si="305"/>
        <v>0.110283421092745+0.232832276672989i</v>
      </c>
      <c r="Q1059" t="str">
        <f t="shared" si="306"/>
        <v>0.110283421092745-0.232832276672989i</v>
      </c>
      <c r="R1059" t="str">
        <f t="shared" si="316"/>
        <v>0.110283167548782+0.232827090852727i</v>
      </c>
      <c r="S1059" t="str">
        <f t="shared" si="317"/>
        <v>0.110283167548782-0.232827090852727i</v>
      </c>
      <c r="U1059" t="str">
        <f t="shared" si="318"/>
        <v>-0.165218999138071-0.136580947486421i</v>
      </c>
      <c r="V1059" t="str">
        <f t="shared" si="307"/>
        <v>0.80724965043525+0.203977033132405i</v>
      </c>
      <c r="W1059" t="str">
        <f t="shared" si="308"/>
        <v>0.269678638039161+0.203141247097335i</v>
      </c>
      <c r="X1059" t="str">
        <f t="shared" si="319"/>
        <v>-0.00101162432881065+0.214361026095444i</v>
      </c>
      <c r="Y1059" t="str">
        <f t="shared" si="309"/>
        <v>0.495001817463642-0.2043841042675i</v>
      </c>
      <c r="Z1059" t="str">
        <f t="shared" si="310"/>
        <v>0.363955008268089+0.92235908342148i</v>
      </c>
      <c r="AA1059" t="str">
        <f t="shared" si="311"/>
        <v>25.3301576270284+115.271618905777i</v>
      </c>
      <c r="AB1059">
        <f t="shared" si="312"/>
        <v>118.02187513579332</v>
      </c>
      <c r="AE1059">
        <f t="shared" si="300"/>
        <v>1268.1485</v>
      </c>
      <c r="AF1059">
        <f t="shared" si="313"/>
        <v>118.02187513579332</v>
      </c>
      <c r="AI1059" s="1">
        <v>0</v>
      </c>
      <c r="AK1059" s="1">
        <f t="shared" si="301"/>
        <v>1.4229175976963999E-11</v>
      </c>
      <c r="AL1059">
        <f t="shared" si="314"/>
        <v>1.9820051168920097E-7</v>
      </c>
    </row>
    <row r="1060" spans="2:38" x14ac:dyDescent="0.25">
      <c r="B1060" t="s">
        <v>735</v>
      </c>
      <c r="C1060" t="s">
        <v>71</v>
      </c>
      <c r="D1060" s="3">
        <v>1268.1485</v>
      </c>
      <c r="E1060">
        <v>0</v>
      </c>
      <c r="F1060" s="3">
        <v>0</v>
      </c>
      <c r="G1060" s="3">
        <v>23.675379</v>
      </c>
      <c r="H1060" s="3">
        <v>0.75591870000000005</v>
      </c>
      <c r="I1060" s="3">
        <v>0.82657950999999996</v>
      </c>
      <c r="L1060">
        <f t="shared" si="315"/>
        <v>-1</v>
      </c>
      <c r="M1060">
        <f t="shared" si="302"/>
        <v>94.951849708849963</v>
      </c>
      <c r="N1060" t="str">
        <f t="shared" si="303"/>
        <v>2.25191412511762-4.31326578975789i</v>
      </c>
      <c r="O1060" t="str">
        <f t="shared" si="304"/>
        <v>2.25191412511762+4.31326578975789i</v>
      </c>
      <c r="P1060" t="str">
        <f t="shared" si="305"/>
        <v>0.110283421092745+0.232832276672989i</v>
      </c>
      <c r="Q1060" t="str">
        <f t="shared" si="306"/>
        <v>0.110283421092745-0.232832276672989i</v>
      </c>
      <c r="R1060" t="str">
        <f t="shared" si="316"/>
        <v>0.110283421092745+0.232832276672989i</v>
      </c>
      <c r="S1060" t="str">
        <f t="shared" si="317"/>
        <v>0.110283421092745-0.232832276672989i</v>
      </c>
      <c r="U1060" t="str">
        <f t="shared" si="318"/>
        <v>0</v>
      </c>
      <c r="V1060" t="str">
        <f t="shared" si="307"/>
        <v>0.80724965043525+0.203977033132405i</v>
      </c>
      <c r="W1060" t="str">
        <f t="shared" si="308"/>
        <v>0.269678638039161+0.203141247097335i</v>
      </c>
      <c r="X1060" t="str">
        <f t="shared" si="319"/>
        <v>0</v>
      </c>
      <c r="Y1060" t="str">
        <f t="shared" si="309"/>
        <v>0.495001817463642-0.2043841042675i</v>
      </c>
      <c r="Z1060" t="str">
        <f t="shared" si="310"/>
        <v>0.363955008268089+0.92235908342148i</v>
      </c>
      <c r="AA1060" t="str">
        <f t="shared" si="311"/>
        <v>25.3301576270284+115.271618905777i</v>
      </c>
      <c r="AB1060">
        <f t="shared" si="312"/>
        <v>118.02187513579332</v>
      </c>
      <c r="AE1060">
        <f t="shared" si="300"/>
        <v>1268.1485</v>
      </c>
      <c r="AF1060">
        <f t="shared" si="313"/>
        <v>118.02187513579332</v>
      </c>
      <c r="AI1060" s="1">
        <v>0</v>
      </c>
      <c r="AK1060" s="1">
        <f t="shared" si="301"/>
        <v>0</v>
      </c>
      <c r="AL1060">
        <f t="shared" si="314"/>
        <v>0</v>
      </c>
    </row>
    <row r="1061" spans="2:38" x14ac:dyDescent="0.25">
      <c r="B1061" t="s">
        <v>2484</v>
      </c>
      <c r="C1061" t="s">
        <v>71</v>
      </c>
      <c r="D1061" s="3">
        <v>1268.1485</v>
      </c>
      <c r="E1061">
        <v>0</v>
      </c>
      <c r="F1061" s="3">
        <v>0</v>
      </c>
      <c r="G1061" s="3">
        <v>23.675379</v>
      </c>
      <c r="H1061" s="3">
        <v>0.75591870000000005</v>
      </c>
      <c r="I1061" s="3">
        <v>0.82657950999999996</v>
      </c>
      <c r="L1061">
        <f t="shared" si="315"/>
        <v>-1</v>
      </c>
      <c r="M1061">
        <f t="shared" si="302"/>
        <v>94.951849708849963</v>
      </c>
      <c r="N1061" t="str">
        <f t="shared" si="303"/>
        <v>2.25191412511762-4.31326578975789i</v>
      </c>
      <c r="O1061" t="str">
        <f t="shared" si="304"/>
        <v>2.25191412511762+4.31326578975789i</v>
      </c>
      <c r="P1061" t="str">
        <f t="shared" si="305"/>
        <v>0.110283421092745+0.232832276672989i</v>
      </c>
      <c r="Q1061" t="str">
        <f t="shared" si="306"/>
        <v>0.110283421092745-0.232832276672989i</v>
      </c>
      <c r="R1061" t="str">
        <f t="shared" si="316"/>
        <v>0.110283421092745+0.232832276672989i</v>
      </c>
      <c r="S1061" t="str">
        <f t="shared" si="317"/>
        <v>0.110283421092745-0.232832276672989i</v>
      </c>
      <c r="U1061" t="str">
        <f t="shared" si="318"/>
        <v>0</v>
      </c>
      <c r="V1061" t="str">
        <f t="shared" si="307"/>
        <v>0.80724965043525+0.203977033132405i</v>
      </c>
      <c r="W1061" t="str">
        <f t="shared" si="308"/>
        <v>0.269678638039161+0.203141247097335i</v>
      </c>
      <c r="X1061" t="str">
        <f t="shared" si="319"/>
        <v>0</v>
      </c>
      <c r="Y1061" t="str">
        <f t="shared" si="309"/>
        <v>0.495001817463642-0.2043841042675i</v>
      </c>
      <c r="Z1061" t="str">
        <f t="shared" si="310"/>
        <v>0.363955008268089+0.92235908342148i</v>
      </c>
      <c r="AA1061" t="str">
        <f t="shared" si="311"/>
        <v>25.3301576270284+115.271618905777i</v>
      </c>
      <c r="AB1061">
        <f t="shared" si="312"/>
        <v>118.02187513579332</v>
      </c>
      <c r="AE1061">
        <f t="shared" si="300"/>
        <v>1268.1485</v>
      </c>
      <c r="AF1061">
        <f t="shared" si="313"/>
        <v>118.02187513579332</v>
      </c>
      <c r="AI1061" s="1">
        <v>0</v>
      </c>
      <c r="AK1061" s="1">
        <f t="shared" si="301"/>
        <v>0</v>
      </c>
      <c r="AL1061">
        <f t="shared" si="314"/>
        <v>0</v>
      </c>
    </row>
    <row r="1062" spans="2:38" x14ac:dyDescent="0.25">
      <c r="B1062" t="s">
        <v>2145</v>
      </c>
      <c r="C1062" t="s">
        <v>78</v>
      </c>
      <c r="D1062" s="3">
        <v>1269.6221</v>
      </c>
      <c r="E1062">
        <v>1.4736000000000331</v>
      </c>
      <c r="F1062" s="3">
        <v>0</v>
      </c>
      <c r="G1062" s="3">
        <v>21.591785999999999</v>
      </c>
      <c r="H1062" s="3">
        <v>0.65815129000000006</v>
      </c>
      <c r="I1062" s="3">
        <v>0.83695719000000002</v>
      </c>
      <c r="L1062">
        <f t="shared" si="315"/>
        <v>-1</v>
      </c>
      <c r="M1062">
        <f t="shared" si="302"/>
        <v>94.951849708849963</v>
      </c>
      <c r="N1062" t="str">
        <f t="shared" si="303"/>
        <v>2.41436546016365-3.97021730195826i</v>
      </c>
      <c r="O1062" t="str">
        <f t="shared" si="304"/>
        <v>2.41436546016365+3.97021730195826i</v>
      </c>
      <c r="P1062" t="str">
        <f t="shared" si="305"/>
        <v>0.110282658406309+0.232837112179039i</v>
      </c>
      <c r="Q1062" t="str">
        <f t="shared" si="306"/>
        <v>0.110282658406309-0.232837112179039i</v>
      </c>
      <c r="R1062" t="str">
        <f t="shared" si="316"/>
        <v>0.110283039749527+0.232834694426014i</v>
      </c>
      <c r="S1062" t="str">
        <f t="shared" si="317"/>
        <v>0.110283039749527-0.232834694426014i</v>
      </c>
      <c r="U1062" t="str">
        <f t="shared" si="318"/>
        <v>0</v>
      </c>
      <c r="V1062" t="str">
        <f t="shared" si="307"/>
        <v>0.80724965043525+0.203977033132405i</v>
      </c>
      <c r="W1062" t="str">
        <f t="shared" si="308"/>
        <v>0.269678638039161+0.203141247097335i</v>
      </c>
      <c r="X1062" t="str">
        <f t="shared" si="319"/>
        <v>0</v>
      </c>
      <c r="Y1062" t="str">
        <f t="shared" si="309"/>
        <v>0.495001817463642-0.2043841042675i</v>
      </c>
      <c r="Z1062" t="str">
        <f t="shared" si="310"/>
        <v>0.363955008268089+0.92235908342148i</v>
      </c>
      <c r="AA1062" t="str">
        <f t="shared" si="311"/>
        <v>17.7269947655622+106.836240519078i</v>
      </c>
      <c r="AB1062">
        <f t="shared" si="312"/>
        <v>108.29694654822246</v>
      </c>
      <c r="AE1062">
        <f t="shared" si="300"/>
        <v>1269.6221</v>
      </c>
      <c r="AF1062">
        <f t="shared" si="313"/>
        <v>108.29694654822246</v>
      </c>
      <c r="AI1062" s="1">
        <v>0</v>
      </c>
      <c r="AK1062" s="1">
        <f t="shared" si="301"/>
        <v>0</v>
      </c>
      <c r="AL1062">
        <f t="shared" si="314"/>
        <v>0</v>
      </c>
    </row>
    <row r="1063" spans="2:38" x14ac:dyDescent="0.25">
      <c r="B1063" t="s">
        <v>2485</v>
      </c>
      <c r="C1063" t="s">
        <v>78</v>
      </c>
      <c r="D1063" s="3">
        <v>1269.6221</v>
      </c>
      <c r="E1063">
        <v>0</v>
      </c>
      <c r="F1063" s="3">
        <v>0</v>
      </c>
      <c r="G1063" s="3">
        <v>21.591785999999999</v>
      </c>
      <c r="H1063" s="3">
        <v>0.65815129000000006</v>
      </c>
      <c r="I1063" s="3">
        <v>0.83695719000000002</v>
      </c>
      <c r="L1063">
        <f t="shared" si="315"/>
        <v>-1</v>
      </c>
      <c r="M1063">
        <f t="shared" si="302"/>
        <v>94.951849708849963</v>
      </c>
      <c r="N1063" t="str">
        <f t="shared" si="303"/>
        <v>2.41436546016365-3.97021730195826i</v>
      </c>
      <c r="O1063" t="str">
        <f t="shared" si="304"/>
        <v>2.41436546016365+3.97021730195826i</v>
      </c>
      <c r="P1063" t="str">
        <f t="shared" si="305"/>
        <v>0.110282658406309+0.232837112179039i</v>
      </c>
      <c r="Q1063" t="str">
        <f t="shared" si="306"/>
        <v>0.110282658406309-0.232837112179039i</v>
      </c>
      <c r="R1063" t="str">
        <f t="shared" si="316"/>
        <v>0.110282658406309+0.232837112179039i</v>
      </c>
      <c r="S1063" t="str">
        <f t="shared" si="317"/>
        <v>0.110282658406309-0.232837112179039i</v>
      </c>
      <c r="U1063" t="str">
        <f t="shared" si="318"/>
        <v>0</v>
      </c>
      <c r="V1063" t="str">
        <f t="shared" si="307"/>
        <v>0.80724965043525+0.203977033132405i</v>
      </c>
      <c r="W1063" t="str">
        <f t="shared" si="308"/>
        <v>0.269678638039161+0.203141247097335i</v>
      </c>
      <c r="X1063" t="str">
        <f t="shared" si="319"/>
        <v>0</v>
      </c>
      <c r="Y1063" t="str">
        <f t="shared" si="309"/>
        <v>0.495001817463642-0.2043841042675i</v>
      </c>
      <c r="Z1063" t="str">
        <f t="shared" si="310"/>
        <v>0.363955008268089+0.92235908342148i</v>
      </c>
      <c r="AA1063" t="str">
        <f t="shared" si="311"/>
        <v>17.7269947655622+106.836240519078i</v>
      </c>
      <c r="AB1063">
        <f t="shared" si="312"/>
        <v>108.29694654822246</v>
      </c>
      <c r="AE1063">
        <f t="shared" si="300"/>
        <v>1269.6221</v>
      </c>
      <c r="AF1063">
        <f t="shared" si="313"/>
        <v>108.29694654822246</v>
      </c>
      <c r="AI1063" s="1">
        <v>0</v>
      </c>
      <c r="AK1063" s="1">
        <f t="shared" si="301"/>
        <v>0</v>
      </c>
      <c r="AL1063">
        <f t="shared" si="314"/>
        <v>0</v>
      </c>
    </row>
    <row r="1064" spans="2:38" x14ac:dyDescent="0.25">
      <c r="B1064" t="s">
        <v>2486</v>
      </c>
      <c r="C1064" t="s">
        <v>78</v>
      </c>
      <c r="D1064" s="3">
        <v>1273.8761999999999</v>
      </c>
      <c r="E1064">
        <v>4.2540999999998803</v>
      </c>
      <c r="F1064" s="3">
        <v>0</v>
      </c>
      <c r="G1064" s="3">
        <v>17.193460000000002</v>
      </c>
      <c r="H1064" s="3">
        <v>0.37591939000000002</v>
      </c>
      <c r="I1064" s="3">
        <v>0.87237830000000005</v>
      </c>
      <c r="L1064">
        <f t="shared" si="315"/>
        <v>-1</v>
      </c>
      <c r="M1064">
        <f t="shared" si="302"/>
        <v>94.951849708849963</v>
      </c>
      <c r="N1064" t="str">
        <f t="shared" si="303"/>
        <v>2.88332443187642-2.97991614320681i</v>
      </c>
      <c r="O1064" t="str">
        <f t="shared" si="304"/>
        <v>2.88332443187642+2.97991614320681i</v>
      </c>
      <c r="P1064" t="str">
        <f t="shared" si="305"/>
        <v>0.110275568826968+0.232852066464916i</v>
      </c>
      <c r="Q1064" t="str">
        <f t="shared" si="306"/>
        <v>0.110275568826968-0.232852066464916i</v>
      </c>
      <c r="R1064" t="str">
        <f t="shared" si="316"/>
        <v>0.110279113616639+0.232844589321977i</v>
      </c>
      <c r="S1064" t="str">
        <f t="shared" si="317"/>
        <v>0.110279113616639-0.232844589321977i</v>
      </c>
      <c r="U1064" t="str">
        <f t="shared" si="318"/>
        <v>0</v>
      </c>
      <c r="V1064" t="str">
        <f t="shared" si="307"/>
        <v>0.80724965043525+0.203977033132405i</v>
      </c>
      <c r="W1064" t="str">
        <f t="shared" si="308"/>
        <v>0.269678638039161+0.203141247097335i</v>
      </c>
      <c r="X1064" t="str">
        <f t="shared" si="319"/>
        <v>0</v>
      </c>
      <c r="Y1064" t="str">
        <f t="shared" si="309"/>
        <v>0.495001817463642-0.2043841042675i</v>
      </c>
      <c r="Z1064" t="str">
        <f t="shared" si="310"/>
        <v>0.363955008268089+0.92235908342148i</v>
      </c>
      <c r="AA1064" t="str">
        <f t="shared" si="311"/>
        <v>-4.221563420673+82.4852654880782i</v>
      </c>
      <c r="AB1064">
        <f t="shared" si="312"/>
        <v>82.593223816203647</v>
      </c>
      <c r="AE1064">
        <f t="shared" si="300"/>
        <v>1273.8761999999999</v>
      </c>
      <c r="AF1064">
        <f t="shared" si="313"/>
        <v>82.593223816203647</v>
      </c>
      <c r="AI1064" s="1">
        <v>0</v>
      </c>
      <c r="AK1064" s="1">
        <f t="shared" si="301"/>
        <v>0</v>
      </c>
      <c r="AL1064">
        <f t="shared" si="314"/>
        <v>0</v>
      </c>
    </row>
    <row r="1065" spans="2:38" x14ac:dyDescent="0.25">
      <c r="B1065" t="s">
        <v>2487</v>
      </c>
      <c r="C1065" t="s">
        <v>78</v>
      </c>
      <c r="D1065" s="3">
        <v>1273.8761999999999</v>
      </c>
      <c r="E1065">
        <v>0</v>
      </c>
      <c r="F1065" s="3">
        <v>0</v>
      </c>
      <c r="G1065" s="3">
        <v>17.193460000000002</v>
      </c>
      <c r="H1065" s="3">
        <v>0.37591939000000002</v>
      </c>
      <c r="I1065" s="3">
        <v>0.87237830000000005</v>
      </c>
      <c r="L1065">
        <f t="shared" si="315"/>
        <v>-1</v>
      </c>
      <c r="M1065">
        <f t="shared" si="302"/>
        <v>94.951849708849963</v>
      </c>
      <c r="N1065" t="str">
        <f t="shared" si="303"/>
        <v>2.88332443187642-2.97991614320681i</v>
      </c>
      <c r="O1065" t="str">
        <f t="shared" si="304"/>
        <v>2.88332443187642+2.97991614320681i</v>
      </c>
      <c r="P1065" t="str">
        <f t="shared" si="305"/>
        <v>0.110275568826968+0.232852066464916i</v>
      </c>
      <c r="Q1065" t="str">
        <f t="shared" si="306"/>
        <v>0.110275568826968-0.232852066464916i</v>
      </c>
      <c r="R1065" t="str">
        <f t="shared" si="316"/>
        <v>0.110275568826968+0.232852066464916i</v>
      </c>
      <c r="S1065" t="str">
        <f t="shared" si="317"/>
        <v>0.110275568826968-0.232852066464916i</v>
      </c>
      <c r="U1065" t="str">
        <f t="shared" si="318"/>
        <v>0</v>
      </c>
      <c r="V1065" t="str">
        <f t="shared" si="307"/>
        <v>0.80724965043525+0.203977033132405i</v>
      </c>
      <c r="W1065" t="str">
        <f t="shared" si="308"/>
        <v>0.269678638039161+0.203141247097335i</v>
      </c>
      <c r="X1065" t="str">
        <f t="shared" si="319"/>
        <v>0</v>
      </c>
      <c r="Y1065" t="str">
        <f t="shared" si="309"/>
        <v>0.495001817463642-0.2043841042675i</v>
      </c>
      <c r="Z1065" t="str">
        <f t="shared" si="310"/>
        <v>0.363955008268089+0.92235908342148i</v>
      </c>
      <c r="AA1065" t="str">
        <f t="shared" si="311"/>
        <v>-4.221563420673+82.4852654880782i</v>
      </c>
      <c r="AB1065">
        <f t="shared" si="312"/>
        <v>82.593223816203647</v>
      </c>
      <c r="AE1065">
        <f t="shared" si="300"/>
        <v>1273.8761999999999</v>
      </c>
      <c r="AF1065">
        <f t="shared" si="313"/>
        <v>82.593223816203647</v>
      </c>
      <c r="AI1065" s="1">
        <v>0</v>
      </c>
      <c r="AK1065" s="1">
        <f t="shared" si="301"/>
        <v>0</v>
      </c>
      <c r="AL1065">
        <f t="shared" si="314"/>
        <v>0</v>
      </c>
    </row>
    <row r="1066" spans="2:38" x14ac:dyDescent="0.25">
      <c r="B1066" t="s">
        <v>2488</v>
      </c>
      <c r="C1066" t="s">
        <v>78</v>
      </c>
      <c r="D1066" s="3">
        <v>1274.6465000000001</v>
      </c>
      <c r="E1066">
        <v>0.77030000000013388</v>
      </c>
      <c r="F1066" s="3">
        <v>0</v>
      </c>
      <c r="G1066" s="3">
        <v>16.653760999999999</v>
      </c>
      <c r="H1066" s="3">
        <v>0.32481020999999999</v>
      </c>
      <c r="I1066" s="3">
        <v>0.87962437000000004</v>
      </c>
      <c r="L1066">
        <f t="shared" si="315"/>
        <v>-1</v>
      </c>
      <c r="M1066">
        <f t="shared" si="302"/>
        <v>94.951849708849963</v>
      </c>
      <c r="N1066" t="str">
        <f t="shared" si="303"/>
        <v>2.96824798685455-2.80058295512451i</v>
      </c>
      <c r="O1066" t="str">
        <f t="shared" si="304"/>
        <v>2.96824798685455+2.80058295512451i</v>
      </c>
      <c r="P1066" t="str">
        <f t="shared" si="305"/>
        <v>0.110273331242246+0.232854664158503i</v>
      </c>
      <c r="Q1066" t="str">
        <f t="shared" si="306"/>
        <v>0.110273331242246-0.232854664158503i</v>
      </c>
      <c r="R1066" t="str">
        <f t="shared" si="316"/>
        <v>0.110274450034607+0.232853365311709i</v>
      </c>
      <c r="S1066" t="str">
        <f t="shared" si="317"/>
        <v>0.110274450034607-0.232853365311709i</v>
      </c>
      <c r="U1066" t="str">
        <f t="shared" si="318"/>
        <v>0</v>
      </c>
      <c r="V1066" t="str">
        <f t="shared" si="307"/>
        <v>0.80724965043525+0.203977033132405i</v>
      </c>
      <c r="W1066" t="str">
        <f t="shared" si="308"/>
        <v>0.269678638039161+0.203141247097335i</v>
      </c>
      <c r="X1066" t="str">
        <f t="shared" si="319"/>
        <v>0</v>
      </c>
      <c r="Y1066" t="str">
        <f t="shared" si="309"/>
        <v>0.495001817463642-0.2043841042675i</v>
      </c>
      <c r="Z1066" t="str">
        <f t="shared" si="310"/>
        <v>0.363955008268089+0.92235908342148i</v>
      </c>
      <c r="AA1066" t="str">
        <f t="shared" si="311"/>
        <v>-8.19621766880494+78.0755584271452i</v>
      </c>
      <c r="AB1066">
        <f t="shared" si="312"/>
        <v>78.504590998138397</v>
      </c>
      <c r="AE1066">
        <f t="shared" si="300"/>
        <v>1274.6465000000001</v>
      </c>
      <c r="AF1066">
        <f t="shared" si="313"/>
        <v>78.504590998138397</v>
      </c>
      <c r="AI1066" s="1">
        <v>0</v>
      </c>
      <c r="AK1066" s="1">
        <f t="shared" si="301"/>
        <v>0</v>
      </c>
      <c r="AL1066">
        <f t="shared" si="314"/>
        <v>0</v>
      </c>
    </row>
    <row r="1067" spans="2:38" x14ac:dyDescent="0.25">
      <c r="B1067" t="s">
        <v>2489</v>
      </c>
      <c r="C1067" t="s">
        <v>71</v>
      </c>
      <c r="D1067" s="3">
        <v>1274.6465000000001</v>
      </c>
      <c r="E1067">
        <v>0</v>
      </c>
      <c r="F1067" s="3">
        <v>0</v>
      </c>
      <c r="G1067" s="3">
        <v>16.653760999999999</v>
      </c>
      <c r="H1067" s="3">
        <v>0.32481020999999999</v>
      </c>
      <c r="I1067" s="3">
        <v>0.87962437000000004</v>
      </c>
      <c r="L1067">
        <f t="shared" si="315"/>
        <v>-1</v>
      </c>
      <c r="M1067">
        <f t="shared" si="302"/>
        <v>94.951849708849963</v>
      </c>
      <c r="N1067" t="str">
        <f t="shared" si="303"/>
        <v>2.96824798685455-2.80058295512451i</v>
      </c>
      <c r="O1067" t="str">
        <f t="shared" si="304"/>
        <v>2.96824798685455+2.80058295512451i</v>
      </c>
      <c r="P1067" t="str">
        <f t="shared" si="305"/>
        <v>0.110273331242246+0.232854664158503i</v>
      </c>
      <c r="Q1067" t="str">
        <f t="shared" si="306"/>
        <v>0.110273331242246-0.232854664158503i</v>
      </c>
      <c r="R1067" t="str">
        <f t="shared" si="316"/>
        <v>0.110273331242246+0.232854664158503i</v>
      </c>
      <c r="S1067" t="str">
        <f t="shared" si="317"/>
        <v>0.110273331242246-0.232854664158503i</v>
      </c>
      <c r="U1067" t="str">
        <f t="shared" si="318"/>
        <v>0</v>
      </c>
      <c r="V1067" t="str">
        <f t="shared" si="307"/>
        <v>0.80724965043525+0.203977033132405i</v>
      </c>
      <c r="W1067" t="str">
        <f t="shared" si="308"/>
        <v>0.269678638039161+0.203141247097335i</v>
      </c>
      <c r="X1067" t="str">
        <f t="shared" si="319"/>
        <v>0</v>
      </c>
      <c r="Y1067" t="str">
        <f t="shared" si="309"/>
        <v>0.495001817463642-0.2043841042675i</v>
      </c>
      <c r="Z1067" t="str">
        <f t="shared" si="310"/>
        <v>0.363955008268089+0.92235908342148i</v>
      </c>
      <c r="AA1067" t="str">
        <f t="shared" si="311"/>
        <v>-8.19621766880494+78.0755584271452i</v>
      </c>
      <c r="AB1067">
        <f t="shared" si="312"/>
        <v>78.504590998138397</v>
      </c>
      <c r="AE1067">
        <f t="shared" si="300"/>
        <v>1274.6465000000001</v>
      </c>
      <c r="AF1067">
        <f t="shared" si="313"/>
        <v>78.504590998138397</v>
      </c>
      <c r="AI1067" s="1">
        <v>0</v>
      </c>
      <c r="AK1067" s="1">
        <f t="shared" si="301"/>
        <v>0</v>
      </c>
      <c r="AL1067">
        <f t="shared" si="314"/>
        <v>0</v>
      </c>
    </row>
    <row r="1068" spans="2:38" x14ac:dyDescent="0.25">
      <c r="B1068" t="s">
        <v>2488</v>
      </c>
      <c r="C1068" t="s">
        <v>78</v>
      </c>
      <c r="D1068" s="3">
        <v>1275.4168999999999</v>
      </c>
      <c r="E1068">
        <v>0.7703999999998814</v>
      </c>
      <c r="F1068" s="3">
        <v>0</v>
      </c>
      <c r="G1068" s="3">
        <v>16.192807999999999</v>
      </c>
      <c r="H1068" s="3">
        <v>0.27370103000000001</v>
      </c>
      <c r="I1068" s="3">
        <v>0.88709112000000001</v>
      </c>
      <c r="L1068">
        <f t="shared" si="315"/>
        <v>-1</v>
      </c>
      <c r="M1068">
        <f t="shared" si="302"/>
        <v>94.951849708849963</v>
      </c>
      <c r="N1068" t="str">
        <f t="shared" si="303"/>
        <v>3.05317143687509-2.62125011722462i</v>
      </c>
      <c r="O1068" t="str">
        <f t="shared" si="304"/>
        <v>3.05317143687509+2.62125011722462i</v>
      </c>
      <c r="P1068" t="str">
        <f t="shared" si="305"/>
        <v>0.110270803568184+0.232857098895207i</v>
      </c>
      <c r="Q1068" t="str">
        <f t="shared" si="306"/>
        <v>0.110270803568184-0.232857098895207i</v>
      </c>
      <c r="R1068" t="str">
        <f t="shared" si="316"/>
        <v>0.110272067405215+0.232855881526855i</v>
      </c>
      <c r="S1068" t="str">
        <f t="shared" si="317"/>
        <v>0.110272067405215-0.232855881526855i</v>
      </c>
      <c r="U1068" t="str">
        <f t="shared" si="318"/>
        <v>0</v>
      </c>
      <c r="V1068" t="str">
        <f t="shared" si="307"/>
        <v>0.80724965043525+0.203977033132405i</v>
      </c>
      <c r="W1068" t="str">
        <f t="shared" si="308"/>
        <v>0.269678638039161+0.203141247097335i</v>
      </c>
      <c r="X1068" t="str">
        <f t="shared" si="319"/>
        <v>0</v>
      </c>
      <c r="Y1068" t="str">
        <f t="shared" si="309"/>
        <v>0.495001817463642-0.2043841042675i</v>
      </c>
      <c r="Z1068" t="str">
        <f t="shared" si="310"/>
        <v>0.363955008268089+0.92235908342148i</v>
      </c>
      <c r="AA1068" t="str">
        <f t="shared" si="311"/>
        <v>-12.1708651516618+73.6658601075671i</v>
      </c>
      <c r="AB1068">
        <f t="shared" si="312"/>
        <v>74.66450899810151</v>
      </c>
      <c r="AE1068">
        <f t="shared" si="300"/>
        <v>1275.4168999999999</v>
      </c>
      <c r="AF1068">
        <f t="shared" si="313"/>
        <v>74.66450899810151</v>
      </c>
      <c r="AI1068" s="1">
        <v>0</v>
      </c>
      <c r="AK1068" s="1">
        <f t="shared" si="301"/>
        <v>0</v>
      </c>
      <c r="AL1068">
        <f t="shared" si="314"/>
        <v>0</v>
      </c>
    </row>
    <row r="1069" spans="2:38" x14ac:dyDescent="0.25">
      <c r="B1069" t="s">
        <v>2490</v>
      </c>
      <c r="C1069" t="s">
        <v>78</v>
      </c>
      <c r="D1069" s="3">
        <v>1275.4168999999999</v>
      </c>
      <c r="E1069">
        <v>0</v>
      </c>
      <c r="F1069" s="3">
        <v>0</v>
      </c>
      <c r="G1069" s="3">
        <v>16.192807999999999</v>
      </c>
      <c r="H1069" s="3">
        <v>0.27370103000000001</v>
      </c>
      <c r="I1069" s="3">
        <v>0.88709112000000001</v>
      </c>
      <c r="L1069">
        <f t="shared" si="315"/>
        <v>-1</v>
      </c>
      <c r="M1069">
        <f t="shared" si="302"/>
        <v>94.951849708849963</v>
      </c>
      <c r="N1069" t="str">
        <f t="shared" si="303"/>
        <v>3.05317143687509-2.62125011722462i</v>
      </c>
      <c r="O1069" t="str">
        <f t="shared" si="304"/>
        <v>3.05317143687509+2.62125011722462i</v>
      </c>
      <c r="P1069" t="str">
        <f t="shared" si="305"/>
        <v>0.110270803568184+0.232857098895207i</v>
      </c>
      <c r="Q1069" t="str">
        <f t="shared" si="306"/>
        <v>0.110270803568184-0.232857098895207i</v>
      </c>
      <c r="R1069" t="str">
        <f t="shared" si="316"/>
        <v>0.110270803568184+0.232857098895207i</v>
      </c>
      <c r="S1069" t="str">
        <f t="shared" si="317"/>
        <v>0.110270803568184-0.232857098895207i</v>
      </c>
      <c r="U1069" t="str">
        <f t="shared" si="318"/>
        <v>0</v>
      </c>
      <c r="V1069" t="str">
        <f t="shared" si="307"/>
        <v>0.80724965043525+0.203977033132405i</v>
      </c>
      <c r="W1069" t="str">
        <f t="shared" si="308"/>
        <v>0.269678638039161+0.203141247097335i</v>
      </c>
      <c r="X1069" t="str">
        <f t="shared" si="319"/>
        <v>0</v>
      </c>
      <c r="Y1069" t="str">
        <f t="shared" si="309"/>
        <v>0.495001817463642-0.2043841042675i</v>
      </c>
      <c r="Z1069" t="str">
        <f t="shared" si="310"/>
        <v>0.363955008268089+0.92235908342148i</v>
      </c>
      <c r="AA1069" t="str">
        <f t="shared" si="311"/>
        <v>-12.1708651516618+73.6658601075671i</v>
      </c>
      <c r="AB1069">
        <f t="shared" si="312"/>
        <v>74.66450899810151</v>
      </c>
      <c r="AE1069">
        <f t="shared" si="300"/>
        <v>1275.4168999999999</v>
      </c>
      <c r="AF1069">
        <f t="shared" si="313"/>
        <v>74.66450899810151</v>
      </c>
      <c r="AI1069" s="1">
        <v>0</v>
      </c>
      <c r="AK1069" s="1">
        <f t="shared" si="301"/>
        <v>0</v>
      </c>
      <c r="AL1069">
        <f t="shared" si="314"/>
        <v>0</v>
      </c>
    </row>
    <row r="1070" spans="2:38" x14ac:dyDescent="0.25">
      <c r="B1070" t="s">
        <v>2491</v>
      </c>
      <c r="C1070" t="s">
        <v>78</v>
      </c>
      <c r="D1070" s="3">
        <v>1277.9485</v>
      </c>
      <c r="E1070">
        <v>2.5316000000000258</v>
      </c>
      <c r="F1070" s="3">
        <v>0</v>
      </c>
      <c r="G1070" s="3">
        <v>15.232573</v>
      </c>
      <c r="H1070" s="3">
        <v>0.10573969</v>
      </c>
      <c r="I1070" s="3">
        <v>0.91285139000000004</v>
      </c>
      <c r="L1070">
        <f t="shared" si="315"/>
        <v>-1</v>
      </c>
      <c r="M1070">
        <f t="shared" si="302"/>
        <v>94.951849708849963</v>
      </c>
      <c r="N1070" t="str">
        <f t="shared" si="303"/>
        <v>3.33225749866077-2.03190377789379i</v>
      </c>
      <c r="O1070" t="str">
        <f t="shared" si="304"/>
        <v>3.33225749866077+2.03190377789379i</v>
      </c>
      <c r="P1070" t="str">
        <f t="shared" si="305"/>
        <v>0.110260551712782+0.232863507317187i</v>
      </c>
      <c r="Q1070" t="str">
        <f t="shared" si="306"/>
        <v>0.110260551712782-0.232863507317187i</v>
      </c>
      <c r="R1070" t="str">
        <f t="shared" si="316"/>
        <v>0.110265677640483+0.232860303106197i</v>
      </c>
      <c r="S1070" t="str">
        <f t="shared" si="317"/>
        <v>0.110265677640483-0.232860303106197i</v>
      </c>
      <c r="U1070" t="str">
        <f t="shared" si="318"/>
        <v>0</v>
      </c>
      <c r="V1070" t="str">
        <f t="shared" si="307"/>
        <v>0.80724965043525+0.203977033132405i</v>
      </c>
      <c r="W1070" t="str">
        <f t="shared" si="308"/>
        <v>0.269678638039161+0.203141247097335i</v>
      </c>
      <c r="X1070" t="str">
        <f t="shared" si="319"/>
        <v>0</v>
      </c>
      <c r="Y1070" t="str">
        <f t="shared" si="309"/>
        <v>0.495001817463642-0.2043841042675i</v>
      </c>
      <c r="Z1070" t="str">
        <f t="shared" si="310"/>
        <v>0.363955008268089+0.92235908342148i</v>
      </c>
      <c r="AA1070" t="str">
        <f t="shared" si="311"/>
        <v>-25.2328536780064+59.1741493052042i</v>
      </c>
      <c r="AB1070">
        <f t="shared" si="312"/>
        <v>64.329440000129637</v>
      </c>
      <c r="AE1070">
        <f t="shared" si="300"/>
        <v>1277.9485</v>
      </c>
      <c r="AF1070">
        <f t="shared" si="313"/>
        <v>64.329440000129637</v>
      </c>
      <c r="AI1070" s="1">
        <v>0</v>
      </c>
      <c r="AK1070" s="1">
        <f t="shared" si="301"/>
        <v>0</v>
      </c>
      <c r="AL1070">
        <f t="shared" si="314"/>
        <v>0</v>
      </c>
    </row>
    <row r="1071" spans="2:38" x14ac:dyDescent="0.25">
      <c r="B1071" t="s">
        <v>2492</v>
      </c>
      <c r="C1071" t="s">
        <v>71</v>
      </c>
      <c r="D1071" s="3">
        <v>1277.9485</v>
      </c>
      <c r="E1071">
        <v>0</v>
      </c>
      <c r="F1071" s="3">
        <v>0</v>
      </c>
      <c r="G1071" s="3">
        <v>15.232573</v>
      </c>
      <c r="H1071" s="3">
        <v>0.10573969</v>
      </c>
      <c r="I1071" s="3">
        <v>0.91285139000000004</v>
      </c>
      <c r="L1071">
        <f t="shared" si="315"/>
        <v>-1</v>
      </c>
      <c r="M1071">
        <f t="shared" si="302"/>
        <v>94.951849708849963</v>
      </c>
      <c r="N1071" t="str">
        <f t="shared" si="303"/>
        <v>3.33225749866077-2.03190377789379i</v>
      </c>
      <c r="O1071" t="str">
        <f t="shared" si="304"/>
        <v>3.33225749866077+2.03190377789379i</v>
      </c>
      <c r="P1071" t="str">
        <f t="shared" si="305"/>
        <v>0.110260551712782+0.232863507317187i</v>
      </c>
      <c r="Q1071" t="str">
        <f t="shared" si="306"/>
        <v>0.110260551712782-0.232863507317187i</v>
      </c>
      <c r="R1071" t="str">
        <f t="shared" si="316"/>
        <v>0.110260551712782+0.232863507317187i</v>
      </c>
      <c r="S1071" t="str">
        <f t="shared" si="317"/>
        <v>0.110260551712782-0.232863507317187i</v>
      </c>
      <c r="U1071" t="str">
        <f t="shared" si="318"/>
        <v>0</v>
      </c>
      <c r="V1071" t="str">
        <f t="shared" si="307"/>
        <v>0.80724965043525+0.203977033132405i</v>
      </c>
      <c r="W1071" t="str">
        <f t="shared" si="308"/>
        <v>0.269678638039161+0.203141247097335i</v>
      </c>
      <c r="X1071" t="str">
        <f t="shared" si="319"/>
        <v>0</v>
      </c>
      <c r="Y1071" t="str">
        <f t="shared" si="309"/>
        <v>0.495001817463642-0.2043841042675i</v>
      </c>
      <c r="Z1071" t="str">
        <f t="shared" si="310"/>
        <v>0.363955008268089+0.92235908342148i</v>
      </c>
      <c r="AA1071" t="str">
        <f t="shared" si="311"/>
        <v>-25.2328536780064+59.1741493052042i</v>
      </c>
      <c r="AB1071">
        <f t="shared" si="312"/>
        <v>64.329440000129637</v>
      </c>
      <c r="AE1071">
        <f t="shared" si="300"/>
        <v>1277.9485</v>
      </c>
      <c r="AF1071">
        <f t="shared" si="313"/>
        <v>64.329440000129637</v>
      </c>
      <c r="AI1071" s="1">
        <v>0</v>
      </c>
      <c r="AK1071" s="1">
        <f t="shared" si="301"/>
        <v>0</v>
      </c>
      <c r="AL1071">
        <f t="shared" si="314"/>
        <v>0</v>
      </c>
    </row>
    <row r="1072" spans="2:38" x14ac:dyDescent="0.25">
      <c r="B1072" t="s">
        <v>2491</v>
      </c>
      <c r="C1072" t="s">
        <v>78</v>
      </c>
      <c r="D1072" s="3">
        <v>1280.4802</v>
      </c>
      <c r="E1072">
        <v>2.5317000000000007</v>
      </c>
      <c r="F1072" s="3">
        <v>0</v>
      </c>
      <c r="G1072" s="3">
        <v>15.122774</v>
      </c>
      <c r="H1072" s="3">
        <v>-6.2221657999999999E-2</v>
      </c>
      <c r="I1072" s="3">
        <v>0.93951576999999997</v>
      </c>
      <c r="L1072">
        <f t="shared" si="315"/>
        <v>-1</v>
      </c>
      <c r="M1072">
        <f t="shared" si="302"/>
        <v>94.951849708849963</v>
      </c>
      <c r="N1072" t="str">
        <f t="shared" si="303"/>
        <v>3.61134355260157-1.4425573628397i</v>
      </c>
      <c r="O1072" t="str">
        <f t="shared" si="304"/>
        <v>3.61134355260157+1.4425573628397i</v>
      </c>
      <c r="P1072" t="str">
        <f t="shared" si="305"/>
        <v>0.110248367547527+0.232866353866399i</v>
      </c>
      <c r="Q1072" t="str">
        <f t="shared" si="306"/>
        <v>0.110248367547527-0.232866353866399i</v>
      </c>
      <c r="R1072" t="str">
        <f t="shared" si="316"/>
        <v>0.110254459630154+0.232864930591793i</v>
      </c>
      <c r="S1072" t="str">
        <f t="shared" si="317"/>
        <v>0.110254459630154-0.232864930591793i</v>
      </c>
      <c r="U1072" t="str">
        <f t="shared" si="318"/>
        <v>0</v>
      </c>
      <c r="V1072" t="str">
        <f t="shared" si="307"/>
        <v>0.80724965043525+0.203977033132405i</v>
      </c>
      <c r="W1072" t="str">
        <f t="shared" si="308"/>
        <v>0.269678638039161+0.203141247097335i</v>
      </c>
      <c r="X1072" t="str">
        <f t="shared" si="319"/>
        <v>0</v>
      </c>
      <c r="Y1072" t="str">
        <f t="shared" si="309"/>
        <v>0.495001817463642-0.2043841042675i</v>
      </c>
      <c r="Z1072" t="str">
        <f t="shared" si="310"/>
        <v>0.363955008268089+0.92235908342148i</v>
      </c>
      <c r="AA1072" t="str">
        <f t="shared" si="311"/>
        <v>-38.2948431675548+44.6824365471117i</v>
      </c>
      <c r="AB1072">
        <f t="shared" si="312"/>
        <v>58.847388633772717</v>
      </c>
      <c r="AE1072">
        <f t="shared" si="300"/>
        <v>1280.4802</v>
      </c>
      <c r="AF1072">
        <f t="shared" si="313"/>
        <v>58.847388633772717</v>
      </c>
      <c r="AI1072" s="1">
        <v>0</v>
      </c>
      <c r="AK1072" s="1">
        <f t="shared" si="301"/>
        <v>0</v>
      </c>
      <c r="AL1072">
        <f t="shared" si="314"/>
        <v>0</v>
      </c>
    </row>
    <row r="1073" spans="2:38" x14ac:dyDescent="0.25">
      <c r="B1073" t="s">
        <v>2493</v>
      </c>
      <c r="C1073" t="s">
        <v>78</v>
      </c>
      <c r="D1073" s="3">
        <v>1280.4802</v>
      </c>
      <c r="E1073">
        <v>0</v>
      </c>
      <c r="F1073" s="3">
        <v>0</v>
      </c>
      <c r="G1073" s="3">
        <v>15.122774</v>
      </c>
      <c r="H1073" s="3">
        <v>-6.2221657999999999E-2</v>
      </c>
      <c r="I1073" s="3">
        <v>0.93951576999999997</v>
      </c>
      <c r="L1073">
        <f t="shared" si="315"/>
        <v>-1</v>
      </c>
      <c r="M1073">
        <f t="shared" si="302"/>
        <v>94.951849708849963</v>
      </c>
      <c r="N1073" t="str">
        <f t="shared" si="303"/>
        <v>3.61134355260157-1.4425573628397i</v>
      </c>
      <c r="O1073" t="str">
        <f t="shared" si="304"/>
        <v>3.61134355260157+1.4425573628397i</v>
      </c>
      <c r="P1073" t="str">
        <f t="shared" si="305"/>
        <v>0.110248367547527+0.232866353866399i</v>
      </c>
      <c r="Q1073" t="str">
        <f t="shared" si="306"/>
        <v>0.110248367547527-0.232866353866399i</v>
      </c>
      <c r="R1073" t="str">
        <f t="shared" si="316"/>
        <v>0.110248367547527+0.232866353866399i</v>
      </c>
      <c r="S1073" t="str">
        <f t="shared" si="317"/>
        <v>0.110248367547527-0.232866353866399i</v>
      </c>
      <c r="U1073" t="str">
        <f t="shared" si="318"/>
        <v>0</v>
      </c>
      <c r="V1073" t="str">
        <f t="shared" si="307"/>
        <v>0.80724965043525+0.203977033132405i</v>
      </c>
      <c r="W1073" t="str">
        <f t="shared" si="308"/>
        <v>0.269678638039161+0.203141247097335i</v>
      </c>
      <c r="X1073" t="str">
        <f t="shared" si="319"/>
        <v>0</v>
      </c>
      <c r="Y1073" t="str">
        <f t="shared" si="309"/>
        <v>0.495001817463642-0.2043841042675i</v>
      </c>
      <c r="Z1073" t="str">
        <f t="shared" si="310"/>
        <v>0.363955008268089+0.92235908342148i</v>
      </c>
      <c r="AA1073" t="str">
        <f t="shared" si="311"/>
        <v>-38.2948431675548+44.6824365471117i</v>
      </c>
      <c r="AB1073">
        <f t="shared" si="312"/>
        <v>58.847388633772717</v>
      </c>
      <c r="AE1073">
        <f t="shared" ref="AE1073:AE1136" si="320">D1073</f>
        <v>1280.4802</v>
      </c>
      <c r="AF1073">
        <f t="shared" si="313"/>
        <v>58.847388633772717</v>
      </c>
      <c r="AI1073" s="1">
        <v>0</v>
      </c>
      <c r="AK1073" s="1">
        <f t="shared" ref="AK1073:AK1136" si="321">(F1073*$AK$44*0.001)^2+(AI1073*$AK$45*0.001)^2</f>
        <v>0</v>
      </c>
      <c r="AL1073">
        <f t="shared" si="314"/>
        <v>0</v>
      </c>
    </row>
    <row r="1074" spans="2:38" x14ac:dyDescent="0.25">
      <c r="B1074" t="s">
        <v>2488</v>
      </c>
      <c r="C1074" t="s">
        <v>78</v>
      </c>
      <c r="D1074" s="3">
        <v>1281.2505000000001</v>
      </c>
      <c r="E1074">
        <v>0.77030000000013388</v>
      </c>
      <c r="F1074" s="3">
        <v>0</v>
      </c>
      <c r="G1074" s="3">
        <v>15.258126000000001</v>
      </c>
      <c r="H1074" s="3">
        <v>-0.11333084</v>
      </c>
      <c r="I1074" s="3">
        <v>0.94758830000000005</v>
      </c>
      <c r="L1074">
        <f t="shared" si="315"/>
        <v>-1</v>
      </c>
      <c r="M1074">
        <f t="shared" ref="M1074:M1137" si="322">M1073+$G$2*F1074*L1074</f>
        <v>94.951849708849963</v>
      </c>
      <c r="N1074" t="str">
        <f t="shared" ref="N1074:N1137" si="323">IMPRODUCT(IMSQRT(COMPLEX(G1074,0)),IMEXP(COMPLEX(0,I1074*2*PI())))</f>
        <v>3.69626704827719-1.26322440912934i</v>
      </c>
      <c r="O1074" t="str">
        <f t="shared" ref="O1074:O1137" si="324">IMPRODUCT(IMSQRT(COMPLEX(G1074,0)),IMEXP(COMPLEX(0,-I1074*2*PI())))</f>
        <v>3.69626704827719+1.26322440912934i</v>
      </c>
      <c r="P1074" t="str">
        <f t="shared" ref="P1074:P1137" si="325">IMPRODUCT(IMDIV(IMEXP(COMPLEX(0,I1074*2*PI())),IMSQRT(COMPLEX(G1074,0))),COMPLEX(-H1074,1))</f>
        <v>0.110244564671633+0.232866392955601i</v>
      </c>
      <c r="Q1074" t="str">
        <f t="shared" ref="Q1074:Q1137" si="326">IMPRODUCT(IMDIV(IMEXP(COMPLEX(0,-I1074*2*PI())),IMSQRT(COMPLEX(G1074,0))),COMPLEX(-H1074,-1))</f>
        <v>0.110244564671633-0.232866392955601i</v>
      </c>
      <c r="R1074" t="str">
        <f t="shared" si="316"/>
        <v>0.11024646610958+0.232866373411i</v>
      </c>
      <c r="S1074" t="str">
        <f t="shared" si="317"/>
        <v>0.11024646610958-0.232866373411i</v>
      </c>
      <c r="U1074" t="str">
        <f t="shared" si="318"/>
        <v>0</v>
      </c>
      <c r="V1074" t="str">
        <f t="shared" ref="V1074:V1137" si="327">IMSUM(V1073,U1074)</f>
        <v>0.80724965043525+0.203977033132405i</v>
      </c>
      <c r="W1074" t="str">
        <f t="shared" ref="W1074:W1137" si="328">IMSUM($G$6,V1074)</f>
        <v>0.269678638039161+0.203141247097335i</v>
      </c>
      <c r="X1074" t="str">
        <f t="shared" si="319"/>
        <v>0</v>
      </c>
      <c r="Y1074" t="str">
        <f t="shared" ref="Y1074:Y1137" si="329">IMSUM(Y1073,X1074)</f>
        <v>0.495001817463642-0.2043841042675i</v>
      </c>
      <c r="Z1074" t="str">
        <f t="shared" ref="Z1074:Z1137" si="330">IMSUM($G$10,Y1074)</f>
        <v>0.363955008268089+0.92235908342148i</v>
      </c>
      <c r="AA1074" t="str">
        <f t="shared" ref="AA1074:AA1137" si="331">IMPRODUCT(IMDIV("1+0i","0+2i"),IMSUB(IMPRODUCT(O1074,W1074),IMPRODUCT(N1074,Z1074)),COMPLEX($G$2,0))</f>
        <v>-42.2694930668566+40.272735360112i</v>
      </c>
      <c r="AB1074">
        <f t="shared" ref="AB1074:AB1137" si="332">IMABS(AA1074)</f>
        <v>58.383244664155605</v>
      </c>
      <c r="AE1074">
        <f t="shared" si="320"/>
        <v>1281.2505000000001</v>
      </c>
      <c r="AF1074">
        <f t="shared" ref="AF1074:AF1137" si="333">AB1074</f>
        <v>58.383244664155605</v>
      </c>
      <c r="AI1074" s="1">
        <v>0</v>
      </c>
      <c r="AK1074" s="1">
        <f t="shared" si="321"/>
        <v>0</v>
      </c>
      <c r="AL1074">
        <f t="shared" ref="AL1074:AL1137" si="334">AK1074*(AF1074^2)</f>
        <v>0</v>
      </c>
    </row>
    <row r="1075" spans="2:38" x14ac:dyDescent="0.25">
      <c r="B1075" t="s">
        <v>2494</v>
      </c>
      <c r="C1075" t="s">
        <v>71</v>
      </c>
      <c r="D1075" s="3">
        <v>1281.2505000000001</v>
      </c>
      <c r="E1075">
        <v>0</v>
      </c>
      <c r="F1075" s="3">
        <v>0</v>
      </c>
      <c r="G1075" s="3">
        <v>15.258126000000001</v>
      </c>
      <c r="H1075" s="3">
        <v>-0.11333084</v>
      </c>
      <c r="I1075" s="3">
        <v>0.94758830000000005</v>
      </c>
      <c r="L1075">
        <f t="shared" ref="L1075:L1138" si="335">IF(B1075="SNAKE1",-1,IF(B1075="SNAKE2",1,L1074))</f>
        <v>-1</v>
      </c>
      <c r="M1075">
        <f t="shared" si="322"/>
        <v>94.951849708849963</v>
      </c>
      <c r="N1075" t="str">
        <f t="shared" si="323"/>
        <v>3.69626704827719-1.26322440912934i</v>
      </c>
      <c r="O1075" t="str">
        <f t="shared" si="324"/>
        <v>3.69626704827719+1.26322440912934i</v>
      </c>
      <c r="P1075" t="str">
        <f t="shared" si="325"/>
        <v>0.110244564671633+0.232866392955601i</v>
      </c>
      <c r="Q1075" t="str">
        <f t="shared" si="326"/>
        <v>0.110244564671633-0.232866392955601i</v>
      </c>
      <c r="R1075" t="str">
        <f t="shared" ref="R1075:R1138" si="336">IMDIV(IMSUM(P1075,P1074),COMPLEX(2,0))</f>
        <v>0.110244564671633+0.232866392955601i</v>
      </c>
      <c r="S1075" t="str">
        <f t="shared" ref="S1075:S1138" si="337">IMDIV(IMSUM(Q1075,Q1074),COMPLEX(2,0))</f>
        <v>0.110244564671633-0.232866392955601i</v>
      </c>
      <c r="U1075" t="str">
        <f t="shared" ref="U1075:U1138" si="338">IMPRODUCT(R1075,IMEXP(COMPLEX(0,PI()/2*(1-$L1075))),IMSUB(IMEXP(COMPLEX(0,$M1075)),IMEXP(COMPLEX(0,$M1074))))</f>
        <v>0</v>
      </c>
      <c r="V1075" t="str">
        <f t="shared" si="327"/>
        <v>0.80724965043525+0.203977033132405i</v>
      </c>
      <c r="W1075" t="str">
        <f t="shared" si="328"/>
        <v>0.269678638039161+0.203141247097335i</v>
      </c>
      <c r="X1075" t="str">
        <f t="shared" ref="X1075:X1138" si="339">IMPRODUCT(S1075,IMEXP(COMPLEX(0,PI()/2*(1-$L1075))),IMSUB(IMEXP(COMPLEX(0,$M1075)),IMEXP(COMPLEX(0,$M1074))))</f>
        <v>0</v>
      </c>
      <c r="Y1075" t="str">
        <f t="shared" si="329"/>
        <v>0.495001817463642-0.2043841042675i</v>
      </c>
      <c r="Z1075" t="str">
        <f t="shared" si="330"/>
        <v>0.363955008268089+0.92235908342148i</v>
      </c>
      <c r="AA1075" t="str">
        <f t="shared" si="331"/>
        <v>-42.2694930668566+40.272735360112i</v>
      </c>
      <c r="AB1075">
        <f t="shared" si="332"/>
        <v>58.383244664155605</v>
      </c>
      <c r="AE1075">
        <f t="shared" si="320"/>
        <v>1281.2505000000001</v>
      </c>
      <c r="AF1075">
        <f t="shared" si="333"/>
        <v>58.383244664155605</v>
      </c>
      <c r="AI1075" s="1">
        <v>0</v>
      </c>
      <c r="AK1075" s="1">
        <f t="shared" si="321"/>
        <v>0</v>
      </c>
      <c r="AL1075">
        <f t="shared" si="334"/>
        <v>0</v>
      </c>
    </row>
    <row r="1076" spans="2:38" x14ac:dyDescent="0.25">
      <c r="B1076" t="s">
        <v>2488</v>
      </c>
      <c r="C1076" t="s">
        <v>78</v>
      </c>
      <c r="D1076" s="3">
        <v>1282.0209</v>
      </c>
      <c r="E1076">
        <v>0.7703999999998814</v>
      </c>
      <c r="F1076" s="3">
        <v>0</v>
      </c>
      <c r="G1076" s="3">
        <v>15.472223</v>
      </c>
      <c r="H1076" s="3">
        <v>-0.16444001999999999</v>
      </c>
      <c r="I1076" s="3">
        <v>0.95556907000000002</v>
      </c>
      <c r="L1076">
        <f t="shared" si="335"/>
        <v>-1</v>
      </c>
      <c r="M1076">
        <f t="shared" si="322"/>
        <v>94.951849708849963</v>
      </c>
      <c r="N1076" t="str">
        <f t="shared" si="323"/>
        <v>3.78119058564762-1.08389148673187i</v>
      </c>
      <c r="O1076" t="str">
        <f t="shared" si="324"/>
        <v>3.78119058564762+1.08389148673187i</v>
      </c>
      <c r="P1076" t="str">
        <f t="shared" si="325"/>
        <v>0.110240819451709+0.232866049558076i</v>
      </c>
      <c r="Q1076" t="str">
        <f t="shared" si="326"/>
        <v>0.110240819451709-0.232866049558076i</v>
      </c>
      <c r="R1076" t="str">
        <f t="shared" si="336"/>
        <v>0.110242692061671+0.232866221256839i</v>
      </c>
      <c r="S1076" t="str">
        <f t="shared" si="337"/>
        <v>0.110242692061671-0.232866221256839i</v>
      </c>
      <c r="U1076" t="str">
        <f t="shared" si="338"/>
        <v>0</v>
      </c>
      <c r="V1076" t="str">
        <f t="shared" si="327"/>
        <v>0.80724965043525+0.203977033132405i</v>
      </c>
      <c r="W1076" t="str">
        <f t="shared" si="328"/>
        <v>0.269678638039161+0.203141247097335i</v>
      </c>
      <c r="X1076" t="str">
        <f t="shared" si="339"/>
        <v>0</v>
      </c>
      <c r="Y1076" t="str">
        <f t="shared" si="329"/>
        <v>0.495001817463642-0.2043841042675i</v>
      </c>
      <c r="Z1076" t="str">
        <f t="shared" si="330"/>
        <v>0.363955008268089+0.92235908342148i</v>
      </c>
      <c r="AA1076" t="str">
        <f t="shared" si="331"/>
        <v>-46.2441431969969+35.8630350643092i</v>
      </c>
      <c r="AB1076">
        <f t="shared" si="332"/>
        <v>58.520749004504601</v>
      </c>
      <c r="AE1076">
        <f t="shared" si="320"/>
        <v>1282.0209</v>
      </c>
      <c r="AF1076">
        <f t="shared" si="333"/>
        <v>58.520749004504601</v>
      </c>
      <c r="AI1076" s="1">
        <v>0</v>
      </c>
      <c r="AK1076" s="1">
        <f t="shared" si="321"/>
        <v>0</v>
      </c>
      <c r="AL1076">
        <f t="shared" si="334"/>
        <v>0</v>
      </c>
    </row>
    <row r="1077" spans="2:38" x14ac:dyDescent="0.25">
      <c r="B1077" t="s">
        <v>2495</v>
      </c>
      <c r="C1077" t="s">
        <v>78</v>
      </c>
      <c r="D1077" s="3">
        <v>1282.0209</v>
      </c>
      <c r="E1077">
        <v>0</v>
      </c>
      <c r="F1077" s="3">
        <v>0</v>
      </c>
      <c r="G1077" s="3">
        <v>15.472223</v>
      </c>
      <c r="H1077" s="3">
        <v>-0.16444001999999999</v>
      </c>
      <c r="I1077" s="3">
        <v>0.95556907000000002</v>
      </c>
      <c r="L1077">
        <f t="shared" si="335"/>
        <v>-1</v>
      </c>
      <c r="M1077">
        <f t="shared" si="322"/>
        <v>94.951849708849963</v>
      </c>
      <c r="N1077" t="str">
        <f t="shared" si="323"/>
        <v>3.78119058564762-1.08389148673187i</v>
      </c>
      <c r="O1077" t="str">
        <f t="shared" si="324"/>
        <v>3.78119058564762+1.08389148673187i</v>
      </c>
      <c r="P1077" t="str">
        <f t="shared" si="325"/>
        <v>0.110240819451709+0.232866049558076i</v>
      </c>
      <c r="Q1077" t="str">
        <f t="shared" si="326"/>
        <v>0.110240819451709-0.232866049558076i</v>
      </c>
      <c r="R1077" t="str">
        <f t="shared" si="336"/>
        <v>0.110240819451709+0.232866049558076i</v>
      </c>
      <c r="S1077" t="str">
        <f t="shared" si="337"/>
        <v>0.110240819451709-0.232866049558076i</v>
      </c>
      <c r="U1077" t="str">
        <f t="shared" si="338"/>
        <v>0</v>
      </c>
      <c r="V1077" t="str">
        <f t="shared" si="327"/>
        <v>0.80724965043525+0.203977033132405i</v>
      </c>
      <c r="W1077" t="str">
        <f t="shared" si="328"/>
        <v>0.269678638039161+0.203141247097335i</v>
      </c>
      <c r="X1077" t="str">
        <f t="shared" si="339"/>
        <v>0</v>
      </c>
      <c r="Y1077" t="str">
        <f t="shared" si="329"/>
        <v>0.495001817463642-0.2043841042675i</v>
      </c>
      <c r="Z1077" t="str">
        <f t="shared" si="330"/>
        <v>0.363955008268089+0.92235908342148i</v>
      </c>
      <c r="AA1077" t="str">
        <f t="shared" si="331"/>
        <v>-46.2441431969969+35.8630350643092i</v>
      </c>
      <c r="AB1077">
        <f t="shared" si="332"/>
        <v>58.520749004504601</v>
      </c>
      <c r="AE1077">
        <f t="shared" si="320"/>
        <v>1282.0209</v>
      </c>
      <c r="AF1077">
        <f t="shared" si="333"/>
        <v>58.520749004504601</v>
      </c>
      <c r="AI1077" s="1">
        <v>0</v>
      </c>
      <c r="AK1077" s="1">
        <f t="shared" si="321"/>
        <v>0</v>
      </c>
      <c r="AL1077">
        <f t="shared" si="334"/>
        <v>0</v>
      </c>
    </row>
    <row r="1078" spans="2:38" x14ac:dyDescent="0.25">
      <c r="B1078" t="s">
        <v>2486</v>
      </c>
      <c r="C1078" t="s">
        <v>78</v>
      </c>
      <c r="D1078" s="3">
        <v>1286.2748999999999</v>
      </c>
      <c r="E1078">
        <v>4.2539999999999054</v>
      </c>
      <c r="F1078" s="3">
        <v>0</v>
      </c>
      <c r="G1078" s="3">
        <v>18.072531000000001</v>
      </c>
      <c r="H1078" s="3">
        <v>-0.44667192</v>
      </c>
      <c r="I1078" s="3">
        <v>0.99649591000000004</v>
      </c>
      <c r="L1078">
        <f t="shared" si="335"/>
        <v>-1</v>
      </c>
      <c r="M1078">
        <f t="shared" si="322"/>
        <v>94.951849708849963</v>
      </c>
      <c r="N1078" t="str">
        <f t="shared" si="323"/>
        <v>4.25014963370352-0.0935900161869063i</v>
      </c>
      <c r="O1078" t="str">
        <f t="shared" si="324"/>
        <v>4.25014963370352+0.0935900161869063i</v>
      </c>
      <c r="P1078" t="str">
        <f t="shared" si="325"/>
        <v>0.110223217398855+0.232858673833813i</v>
      </c>
      <c r="Q1078" t="str">
        <f t="shared" si="326"/>
        <v>0.110223217398855-0.232858673833813i</v>
      </c>
      <c r="R1078" t="str">
        <f t="shared" si="336"/>
        <v>0.110232018425282+0.232862361695944i</v>
      </c>
      <c r="S1078" t="str">
        <f t="shared" si="337"/>
        <v>0.110232018425282-0.232862361695944i</v>
      </c>
      <c r="U1078" t="str">
        <f t="shared" si="338"/>
        <v>0</v>
      </c>
      <c r="V1078" t="str">
        <f t="shared" si="327"/>
        <v>0.80724965043525+0.203977033132405i</v>
      </c>
      <c r="W1078" t="str">
        <f t="shared" si="328"/>
        <v>0.269678638039161+0.203141247097335i</v>
      </c>
      <c r="X1078" t="str">
        <f t="shared" si="339"/>
        <v>0</v>
      </c>
      <c r="Y1078" t="str">
        <f t="shared" si="329"/>
        <v>0.495001817463642-0.2043841042675i</v>
      </c>
      <c r="Z1078" t="str">
        <f t="shared" si="330"/>
        <v>0.363955008268089+0.92235908342148i</v>
      </c>
      <c r="AA1078" t="str">
        <f t="shared" si="331"/>
        <v>-68.1927071269291+11.5120522135347i</v>
      </c>
      <c r="AB1078">
        <f t="shared" si="332"/>
        <v>69.15759286923074</v>
      </c>
      <c r="AE1078">
        <f t="shared" si="320"/>
        <v>1286.2748999999999</v>
      </c>
      <c r="AF1078">
        <f t="shared" si="333"/>
        <v>69.15759286923074</v>
      </c>
      <c r="AI1078" s="1">
        <v>0</v>
      </c>
      <c r="AK1078" s="1">
        <f t="shared" si="321"/>
        <v>0</v>
      </c>
      <c r="AL1078">
        <f t="shared" si="334"/>
        <v>0</v>
      </c>
    </row>
    <row r="1079" spans="2:38" x14ac:dyDescent="0.25">
      <c r="B1079" t="s">
        <v>2496</v>
      </c>
      <c r="C1079" t="s">
        <v>78</v>
      </c>
      <c r="D1079" s="3">
        <v>1286.2748999999999</v>
      </c>
      <c r="E1079">
        <v>0</v>
      </c>
      <c r="F1079" s="3">
        <v>0</v>
      </c>
      <c r="G1079" s="3">
        <v>18.072531000000001</v>
      </c>
      <c r="H1079" s="3">
        <v>-0.44667192</v>
      </c>
      <c r="I1079" s="3">
        <v>0.99649591000000004</v>
      </c>
      <c r="L1079">
        <f t="shared" si="335"/>
        <v>-1</v>
      </c>
      <c r="M1079">
        <f t="shared" si="322"/>
        <v>94.951849708849963</v>
      </c>
      <c r="N1079" t="str">
        <f t="shared" si="323"/>
        <v>4.25014963370352-0.0935900161869063i</v>
      </c>
      <c r="O1079" t="str">
        <f t="shared" si="324"/>
        <v>4.25014963370352+0.0935900161869063i</v>
      </c>
      <c r="P1079" t="str">
        <f t="shared" si="325"/>
        <v>0.110223217398855+0.232858673833813i</v>
      </c>
      <c r="Q1079" t="str">
        <f t="shared" si="326"/>
        <v>0.110223217398855-0.232858673833813i</v>
      </c>
      <c r="R1079" t="str">
        <f t="shared" si="336"/>
        <v>0.110223217398855+0.232858673833813i</v>
      </c>
      <c r="S1079" t="str">
        <f t="shared" si="337"/>
        <v>0.110223217398855-0.232858673833813i</v>
      </c>
      <c r="U1079" t="str">
        <f t="shared" si="338"/>
        <v>0</v>
      </c>
      <c r="V1079" t="str">
        <f t="shared" si="327"/>
        <v>0.80724965043525+0.203977033132405i</v>
      </c>
      <c r="W1079" t="str">
        <f t="shared" si="328"/>
        <v>0.269678638039161+0.203141247097335i</v>
      </c>
      <c r="X1079" t="str">
        <f t="shared" si="339"/>
        <v>0</v>
      </c>
      <c r="Y1079" t="str">
        <f t="shared" si="329"/>
        <v>0.495001817463642-0.2043841042675i</v>
      </c>
      <c r="Z1079" t="str">
        <f t="shared" si="330"/>
        <v>0.363955008268089+0.92235908342148i</v>
      </c>
      <c r="AA1079" t="str">
        <f t="shared" si="331"/>
        <v>-68.1927071269291+11.5120522135347i</v>
      </c>
      <c r="AB1079">
        <f t="shared" si="332"/>
        <v>69.15759286923074</v>
      </c>
      <c r="AE1079">
        <f t="shared" si="320"/>
        <v>1286.2748999999999</v>
      </c>
      <c r="AF1079">
        <f t="shared" si="333"/>
        <v>69.15759286923074</v>
      </c>
      <c r="AI1079" s="1">
        <v>0</v>
      </c>
      <c r="AK1079" s="1">
        <f t="shared" si="321"/>
        <v>0</v>
      </c>
      <c r="AL1079">
        <f t="shared" si="334"/>
        <v>0</v>
      </c>
    </row>
    <row r="1080" spans="2:38" x14ac:dyDescent="0.25">
      <c r="B1080" t="s">
        <v>2145</v>
      </c>
      <c r="C1080" t="s">
        <v>78</v>
      </c>
      <c r="D1080" s="3">
        <v>1287.7484999999999</v>
      </c>
      <c r="E1080">
        <v>1.4736000000000331</v>
      </c>
      <c r="F1080" s="3">
        <v>0</v>
      </c>
      <c r="G1080" s="3">
        <v>19.533276000000001</v>
      </c>
      <c r="H1080" s="3">
        <v>-0.54443933</v>
      </c>
      <c r="I1080" s="3">
        <v>8.9879648999999992E-3</v>
      </c>
      <c r="L1080">
        <f t="shared" si="335"/>
        <v>-1</v>
      </c>
      <c r="M1080">
        <f t="shared" si="322"/>
        <v>94.951849708849963</v>
      </c>
      <c r="N1080" t="str">
        <f t="shared" si="323"/>
        <v>4.41260088493476+0.249458273610817i</v>
      </c>
      <c r="O1080" t="str">
        <f t="shared" si="324"/>
        <v>4.41260088493476-0.249458273610817i</v>
      </c>
      <c r="P1080" t="str">
        <f t="shared" si="325"/>
        <v>0.110218848888455+0.232854733649512i</v>
      </c>
      <c r="Q1080" t="str">
        <f t="shared" si="326"/>
        <v>0.110218848888455-0.232854733649512i</v>
      </c>
      <c r="R1080" t="str">
        <f t="shared" si="336"/>
        <v>0.110221033143655+0.232856703741663i</v>
      </c>
      <c r="S1080" t="str">
        <f t="shared" si="337"/>
        <v>0.110221033143655-0.232856703741663i</v>
      </c>
      <c r="U1080" t="str">
        <f t="shared" si="338"/>
        <v>0</v>
      </c>
      <c r="V1080" t="str">
        <f t="shared" si="327"/>
        <v>0.80724965043525+0.203977033132405i</v>
      </c>
      <c r="W1080" t="str">
        <f t="shared" si="328"/>
        <v>0.269678638039161+0.203141247097335i</v>
      </c>
      <c r="X1080" t="str">
        <f t="shared" si="339"/>
        <v>0</v>
      </c>
      <c r="Y1080" t="str">
        <f t="shared" si="329"/>
        <v>0.495001817463642-0.2043841042675i</v>
      </c>
      <c r="Z1080" t="str">
        <f t="shared" si="330"/>
        <v>0.363955008268089+0.92235908342148i</v>
      </c>
      <c r="AA1080" t="str">
        <f t="shared" si="331"/>
        <v>-75.7958657627701+3.07667871693562i</v>
      </c>
      <c r="AB1080">
        <f t="shared" si="332"/>
        <v>75.858283784008123</v>
      </c>
      <c r="AE1080">
        <f t="shared" si="320"/>
        <v>1287.7484999999999</v>
      </c>
      <c r="AF1080">
        <f t="shared" si="333"/>
        <v>75.858283784008123</v>
      </c>
      <c r="AI1080" s="1">
        <v>0</v>
      </c>
      <c r="AK1080" s="1">
        <f t="shared" si="321"/>
        <v>0</v>
      </c>
      <c r="AL1080">
        <f t="shared" si="334"/>
        <v>0</v>
      </c>
    </row>
    <row r="1081" spans="2:38" x14ac:dyDescent="0.25">
      <c r="B1081" t="s">
        <v>778</v>
      </c>
      <c r="C1081" t="s">
        <v>71</v>
      </c>
      <c r="D1081" s="3">
        <v>1287.7484999999999</v>
      </c>
      <c r="E1081">
        <v>0</v>
      </c>
      <c r="F1081" s="3">
        <v>0</v>
      </c>
      <c r="G1081" s="3">
        <v>19.533276000000001</v>
      </c>
      <c r="H1081" s="3">
        <v>-0.54443933</v>
      </c>
      <c r="I1081" s="3">
        <v>8.9879648999999992E-3</v>
      </c>
      <c r="L1081">
        <f t="shared" si="335"/>
        <v>-1</v>
      </c>
      <c r="M1081">
        <f t="shared" si="322"/>
        <v>94.951849708849963</v>
      </c>
      <c r="N1081" t="str">
        <f t="shared" si="323"/>
        <v>4.41260088493476+0.249458273610817i</v>
      </c>
      <c r="O1081" t="str">
        <f t="shared" si="324"/>
        <v>4.41260088493476-0.249458273610817i</v>
      </c>
      <c r="P1081" t="str">
        <f t="shared" si="325"/>
        <v>0.110218848888455+0.232854733649512i</v>
      </c>
      <c r="Q1081" t="str">
        <f t="shared" si="326"/>
        <v>0.110218848888455-0.232854733649512i</v>
      </c>
      <c r="R1081" t="str">
        <f t="shared" si="336"/>
        <v>0.110218848888455+0.232854733649512i</v>
      </c>
      <c r="S1081" t="str">
        <f t="shared" si="337"/>
        <v>0.110218848888455-0.232854733649512i</v>
      </c>
      <c r="U1081" t="str">
        <f t="shared" si="338"/>
        <v>0</v>
      </c>
      <c r="V1081" t="str">
        <f t="shared" si="327"/>
        <v>0.80724965043525+0.203977033132405i</v>
      </c>
      <c r="W1081" t="str">
        <f t="shared" si="328"/>
        <v>0.269678638039161+0.203141247097335i</v>
      </c>
      <c r="X1081" t="str">
        <f t="shared" si="339"/>
        <v>0</v>
      </c>
      <c r="Y1081" t="str">
        <f t="shared" si="329"/>
        <v>0.495001817463642-0.2043841042675i</v>
      </c>
      <c r="Z1081" t="str">
        <f t="shared" si="330"/>
        <v>0.363955008268089+0.92235908342148i</v>
      </c>
      <c r="AA1081" t="str">
        <f t="shared" si="331"/>
        <v>-75.7958657627701+3.07667871693562i</v>
      </c>
      <c r="AB1081">
        <f t="shared" si="332"/>
        <v>75.858283784008123</v>
      </c>
      <c r="AE1081">
        <f t="shared" si="320"/>
        <v>1287.7484999999999</v>
      </c>
      <c r="AF1081">
        <f t="shared" si="333"/>
        <v>75.858283784008123</v>
      </c>
      <c r="AI1081" s="1">
        <v>0</v>
      </c>
      <c r="AK1081" s="1">
        <f t="shared" si="321"/>
        <v>0</v>
      </c>
      <c r="AL1081">
        <f t="shared" si="334"/>
        <v>0</v>
      </c>
    </row>
    <row r="1082" spans="2:38" x14ac:dyDescent="0.25">
      <c r="B1082" t="s">
        <v>2497</v>
      </c>
      <c r="C1082" t="s">
        <v>71</v>
      </c>
      <c r="D1082" s="3">
        <v>1287.7484999999999</v>
      </c>
      <c r="E1082">
        <v>0</v>
      </c>
      <c r="F1082" s="3">
        <v>0</v>
      </c>
      <c r="G1082" s="3">
        <v>19.533276000000001</v>
      </c>
      <c r="H1082" s="3">
        <v>-0.54443933</v>
      </c>
      <c r="I1082" s="3">
        <v>8.9879648999999992E-3</v>
      </c>
      <c r="L1082">
        <f t="shared" si="335"/>
        <v>-1</v>
      </c>
      <c r="M1082">
        <f t="shared" si="322"/>
        <v>94.951849708849963</v>
      </c>
      <c r="N1082" t="str">
        <f t="shared" si="323"/>
        <v>4.41260088493476+0.249458273610817i</v>
      </c>
      <c r="O1082" t="str">
        <f t="shared" si="324"/>
        <v>4.41260088493476-0.249458273610817i</v>
      </c>
      <c r="P1082" t="str">
        <f t="shared" si="325"/>
        <v>0.110218848888455+0.232854733649512i</v>
      </c>
      <c r="Q1082" t="str">
        <f t="shared" si="326"/>
        <v>0.110218848888455-0.232854733649512i</v>
      </c>
      <c r="R1082" t="str">
        <f t="shared" si="336"/>
        <v>0.110218848888455+0.232854733649512i</v>
      </c>
      <c r="S1082" t="str">
        <f t="shared" si="337"/>
        <v>0.110218848888455-0.232854733649512i</v>
      </c>
      <c r="U1082" t="str">
        <f t="shared" si="338"/>
        <v>0</v>
      </c>
      <c r="V1082" t="str">
        <f t="shared" si="327"/>
        <v>0.80724965043525+0.203977033132405i</v>
      </c>
      <c r="W1082" t="str">
        <f t="shared" si="328"/>
        <v>0.269678638039161+0.203141247097335i</v>
      </c>
      <c r="X1082" t="str">
        <f t="shared" si="339"/>
        <v>0</v>
      </c>
      <c r="Y1082" t="str">
        <f t="shared" si="329"/>
        <v>0.495001817463642-0.2043841042675i</v>
      </c>
      <c r="Z1082" t="str">
        <f t="shared" si="330"/>
        <v>0.363955008268089+0.92235908342148i</v>
      </c>
      <c r="AA1082" t="str">
        <f t="shared" si="331"/>
        <v>-75.7958657627701+3.07667871693562i</v>
      </c>
      <c r="AB1082">
        <f t="shared" si="332"/>
        <v>75.858283784008123</v>
      </c>
      <c r="AE1082">
        <f t="shared" si="320"/>
        <v>1287.7484999999999</v>
      </c>
      <c r="AF1082">
        <f t="shared" si="333"/>
        <v>75.858283784008123</v>
      </c>
      <c r="AI1082" s="1">
        <v>0</v>
      </c>
      <c r="AK1082" s="1">
        <f t="shared" si="321"/>
        <v>0</v>
      </c>
      <c r="AL1082">
        <f t="shared" si="334"/>
        <v>0</v>
      </c>
    </row>
    <row r="1083" spans="2:38" x14ac:dyDescent="0.25">
      <c r="B1083" t="s">
        <v>2498</v>
      </c>
      <c r="C1083" t="s">
        <v>3710</v>
      </c>
      <c r="D1083" s="3">
        <v>1291.4486999999999</v>
      </c>
      <c r="E1083">
        <v>3.7001999999999953</v>
      </c>
      <c r="F1083" s="3">
        <v>-1.8860789999999999E-2</v>
      </c>
      <c r="G1083" s="3">
        <v>24.47128</v>
      </c>
      <c r="H1083" s="3">
        <v>-0.78992963999999999</v>
      </c>
      <c r="I1083" s="3">
        <v>3.6046455999999998E-2</v>
      </c>
      <c r="L1083">
        <f t="shared" si="335"/>
        <v>-1</v>
      </c>
      <c r="M1083">
        <f t="shared" si="322"/>
        <v>95.810015651434</v>
      </c>
      <c r="N1083" t="str">
        <f t="shared" si="323"/>
        <v>4.8205097962464+1.11083990938951i</v>
      </c>
      <c r="O1083" t="str">
        <f t="shared" si="324"/>
        <v>4.8205097962464-1.11083990938951i</v>
      </c>
      <c r="P1083" t="str">
        <f t="shared" si="325"/>
        <v>0.110211793521871+0.232844181667984i</v>
      </c>
      <c r="Q1083" t="str">
        <f t="shared" si="326"/>
        <v>0.110211793521871-0.232844181667984i</v>
      </c>
      <c r="R1083" t="str">
        <f t="shared" si="336"/>
        <v>0.110215321205163+0.232849457658748i</v>
      </c>
      <c r="S1083" t="str">
        <f t="shared" si="337"/>
        <v>0.110215321205163-0.232849457658748i</v>
      </c>
      <c r="U1083" t="str">
        <f t="shared" si="338"/>
        <v>0.165175753880063+0.13662172951259i</v>
      </c>
      <c r="V1083" t="str">
        <f t="shared" si="327"/>
        <v>0.972425404315313+0.340598762644995i</v>
      </c>
      <c r="W1083" t="str">
        <f t="shared" si="328"/>
        <v>0.434854391919224+0.339762976609925i</v>
      </c>
      <c r="X1083" t="str">
        <f t="shared" si="339"/>
        <v>0.000952604297832102-0.21435395771926i</v>
      </c>
      <c r="Y1083" t="str">
        <f t="shared" si="329"/>
        <v>0.495954421761474-0.41873806198676i</v>
      </c>
      <c r="Z1083" t="str">
        <f t="shared" si="330"/>
        <v>0.364907612565921+0.70800512570222i</v>
      </c>
      <c r="AA1083" t="str">
        <f t="shared" si="331"/>
        <v>-60.5951353322579-34.1496099193379i</v>
      </c>
      <c r="AB1083">
        <f t="shared" si="332"/>
        <v>69.555490678864373</v>
      </c>
      <c r="AE1083">
        <f t="shared" si="320"/>
        <v>1291.4486999999999</v>
      </c>
      <c r="AF1083">
        <f t="shared" si="333"/>
        <v>69.555490678864373</v>
      </c>
      <c r="AI1083" s="1">
        <v>0</v>
      </c>
      <c r="AK1083" s="1">
        <f t="shared" si="321"/>
        <v>1.4229175976963999E-11</v>
      </c>
      <c r="AL1083">
        <f t="shared" si="334"/>
        <v>6.8840273619644025E-8</v>
      </c>
    </row>
    <row r="1084" spans="2:38" x14ac:dyDescent="0.25">
      <c r="B1084" t="s">
        <v>780</v>
      </c>
      <c r="C1084" t="s">
        <v>3711</v>
      </c>
      <c r="D1084" s="3">
        <v>1291.4486999999999</v>
      </c>
      <c r="E1084">
        <v>0</v>
      </c>
      <c r="F1084" s="3">
        <v>0</v>
      </c>
      <c r="G1084" s="3">
        <v>24.471295000000001</v>
      </c>
      <c r="H1084" s="3">
        <v>-0.78757739000000004</v>
      </c>
      <c r="I1084" s="3">
        <v>3.6046520999999998E-2</v>
      </c>
      <c r="L1084">
        <f t="shared" si="335"/>
        <v>-1</v>
      </c>
      <c r="M1084">
        <f t="shared" si="322"/>
        <v>95.810015651434</v>
      </c>
      <c r="N1084" t="str">
        <f t="shared" si="323"/>
        <v>4.82051081996893+1.11084221857226i</v>
      </c>
      <c r="O1084" t="str">
        <f t="shared" si="324"/>
        <v>4.82051081996893-1.11084221857226i</v>
      </c>
      <c r="P1084" t="str">
        <f t="shared" si="325"/>
        <v>0.109748303532184+0.232737378024901i</v>
      </c>
      <c r="Q1084" t="str">
        <f t="shared" si="326"/>
        <v>0.109748303532184-0.232737378024901i</v>
      </c>
      <c r="R1084" t="str">
        <f t="shared" si="336"/>
        <v>0.109980048527028+0.232790779846443i</v>
      </c>
      <c r="S1084" t="str">
        <f t="shared" si="337"/>
        <v>0.109980048527028-0.232790779846443i</v>
      </c>
      <c r="U1084" t="str">
        <f t="shared" si="338"/>
        <v>0</v>
      </c>
      <c r="V1084" t="str">
        <f t="shared" si="327"/>
        <v>0.972425404315313+0.340598762644995i</v>
      </c>
      <c r="W1084" t="str">
        <f t="shared" si="328"/>
        <v>0.434854391919224+0.339762976609925i</v>
      </c>
      <c r="X1084" t="str">
        <f t="shared" si="339"/>
        <v>0</v>
      </c>
      <c r="Y1084" t="str">
        <f t="shared" si="329"/>
        <v>0.495954421761474-0.41873806198676i</v>
      </c>
      <c r="Z1084" t="str">
        <f t="shared" si="330"/>
        <v>0.364907612565921+0.70800512570222i</v>
      </c>
      <c r="AA1084" t="str">
        <f t="shared" si="331"/>
        <v>-60.5951859231256-34.149666591729i</v>
      </c>
      <c r="AB1084">
        <f t="shared" si="332"/>
        <v>69.555562576866635</v>
      </c>
      <c r="AE1084">
        <f t="shared" si="320"/>
        <v>1291.4486999999999</v>
      </c>
      <c r="AF1084">
        <f t="shared" si="333"/>
        <v>69.555562576866635</v>
      </c>
      <c r="AI1084" s="1">
        <v>-9.6150000000000006E-5</v>
      </c>
      <c r="AK1084" s="1">
        <f t="shared" si="321"/>
        <v>3.6979290000000016E-16</v>
      </c>
      <c r="AL1084">
        <f t="shared" si="334"/>
        <v>1.7890492807035296E-12</v>
      </c>
    </row>
    <row r="1085" spans="2:38" x14ac:dyDescent="0.25">
      <c r="B1085" t="s">
        <v>2499</v>
      </c>
      <c r="C1085" t="s">
        <v>71</v>
      </c>
      <c r="D1085" s="3">
        <v>1291.4486999999999</v>
      </c>
      <c r="E1085">
        <v>0</v>
      </c>
      <c r="F1085" s="3">
        <v>0</v>
      </c>
      <c r="G1085" s="3">
        <v>24.471295000000001</v>
      </c>
      <c r="H1085" s="3">
        <v>-0.78757739000000004</v>
      </c>
      <c r="I1085" s="3">
        <v>3.6046520999999998E-2</v>
      </c>
      <c r="L1085">
        <f t="shared" si="335"/>
        <v>-1</v>
      </c>
      <c r="M1085">
        <f t="shared" si="322"/>
        <v>95.810015651434</v>
      </c>
      <c r="N1085" t="str">
        <f t="shared" si="323"/>
        <v>4.82051081996893+1.11084221857226i</v>
      </c>
      <c r="O1085" t="str">
        <f t="shared" si="324"/>
        <v>4.82051081996893-1.11084221857226i</v>
      </c>
      <c r="P1085" t="str">
        <f t="shared" si="325"/>
        <v>0.109748303532184+0.232737378024901i</v>
      </c>
      <c r="Q1085" t="str">
        <f t="shared" si="326"/>
        <v>0.109748303532184-0.232737378024901i</v>
      </c>
      <c r="R1085" t="str">
        <f t="shared" si="336"/>
        <v>0.109748303532184+0.232737378024901i</v>
      </c>
      <c r="S1085" t="str">
        <f t="shared" si="337"/>
        <v>0.109748303532184-0.232737378024901i</v>
      </c>
      <c r="U1085" t="str">
        <f t="shared" si="338"/>
        <v>0</v>
      </c>
      <c r="V1085" t="str">
        <f t="shared" si="327"/>
        <v>0.972425404315313+0.340598762644995i</v>
      </c>
      <c r="W1085" t="str">
        <f t="shared" si="328"/>
        <v>0.434854391919224+0.339762976609925i</v>
      </c>
      <c r="X1085" t="str">
        <f t="shared" si="339"/>
        <v>0</v>
      </c>
      <c r="Y1085" t="str">
        <f t="shared" si="329"/>
        <v>0.495954421761474-0.41873806198676i</v>
      </c>
      <c r="Z1085" t="str">
        <f t="shared" si="330"/>
        <v>0.364907612565921+0.70800512570222i</v>
      </c>
      <c r="AA1085" t="str">
        <f t="shared" si="331"/>
        <v>-60.5951859231256-34.149666591729i</v>
      </c>
      <c r="AB1085">
        <f t="shared" si="332"/>
        <v>69.555562576866635</v>
      </c>
      <c r="AE1085">
        <f t="shared" si="320"/>
        <v>1291.4486999999999</v>
      </c>
      <c r="AF1085">
        <f t="shared" si="333"/>
        <v>69.555562576866635</v>
      </c>
      <c r="AI1085" s="1">
        <v>0</v>
      </c>
      <c r="AK1085" s="1">
        <f t="shared" si="321"/>
        <v>0</v>
      </c>
      <c r="AL1085">
        <f t="shared" si="334"/>
        <v>0</v>
      </c>
    </row>
    <row r="1086" spans="2:38" x14ac:dyDescent="0.25">
      <c r="B1086" t="s">
        <v>2500</v>
      </c>
      <c r="C1086" t="s">
        <v>78</v>
      </c>
      <c r="D1086" s="3">
        <v>1298.4556</v>
      </c>
      <c r="E1086">
        <v>7.0069000000000869</v>
      </c>
      <c r="F1086" s="3">
        <v>0</v>
      </c>
      <c r="G1086" s="3">
        <v>38.759126000000002</v>
      </c>
      <c r="H1086" s="3">
        <v>-1.2513855</v>
      </c>
      <c r="I1086" s="3">
        <v>7.2566087000000001E-2</v>
      </c>
      <c r="L1086">
        <f t="shared" si="335"/>
        <v>-1</v>
      </c>
      <c r="M1086">
        <f t="shared" si="322"/>
        <v>95.810015651434</v>
      </c>
      <c r="N1086" t="str">
        <f t="shared" si="323"/>
        <v>5.58969702558171+2.74124299583292i</v>
      </c>
      <c r="O1086" t="str">
        <f t="shared" si="324"/>
        <v>5.58969702558171-2.74124299583292i</v>
      </c>
      <c r="P1086" t="str">
        <f t="shared" si="325"/>
        <v>0.109745065236331+0.232720643972818i</v>
      </c>
      <c r="Q1086" t="str">
        <f t="shared" si="326"/>
        <v>0.109745065236331-0.232720643972818i</v>
      </c>
      <c r="R1086" t="str">
        <f t="shared" si="336"/>
        <v>0.109746684384257+0.23272901099886i</v>
      </c>
      <c r="S1086" t="str">
        <f t="shared" si="337"/>
        <v>0.109746684384257-0.23272901099886i</v>
      </c>
      <c r="U1086" t="str">
        <f t="shared" si="338"/>
        <v>0</v>
      </c>
      <c r="V1086" t="str">
        <f t="shared" si="327"/>
        <v>0.972425404315313+0.340598762644995i</v>
      </c>
      <c r="W1086" t="str">
        <f t="shared" si="328"/>
        <v>0.434854391919224+0.339762976609925i</v>
      </c>
      <c r="X1086" t="str">
        <f t="shared" si="339"/>
        <v>0</v>
      </c>
      <c r="Y1086" t="str">
        <f t="shared" si="329"/>
        <v>0.495954421761474-0.41873806198676i</v>
      </c>
      <c r="Z1086" t="str">
        <f t="shared" si="330"/>
        <v>0.364907612565921+0.70800512570222i</v>
      </c>
      <c r="AA1086" t="str">
        <f t="shared" si="331"/>
        <v>-96.7035166059769-74.2370780750189i</v>
      </c>
      <c r="AB1086">
        <f t="shared" si="332"/>
        <v>121.91273061119951</v>
      </c>
      <c r="AE1086">
        <f t="shared" si="320"/>
        <v>1298.4556</v>
      </c>
      <c r="AF1086">
        <f t="shared" si="333"/>
        <v>121.91273061119951</v>
      </c>
      <c r="AI1086" s="1">
        <v>0</v>
      </c>
      <c r="AK1086" s="1">
        <f t="shared" si="321"/>
        <v>0</v>
      </c>
      <c r="AL1086">
        <f t="shared" si="334"/>
        <v>0</v>
      </c>
    </row>
    <row r="1087" spans="2:38" x14ac:dyDescent="0.25">
      <c r="B1087" t="s">
        <v>2501</v>
      </c>
      <c r="C1087" t="s">
        <v>71</v>
      </c>
      <c r="D1087" s="3">
        <v>1298.4556</v>
      </c>
      <c r="E1087">
        <v>0</v>
      </c>
      <c r="F1087" s="3">
        <v>0</v>
      </c>
      <c r="G1087" s="3">
        <v>38.759126000000002</v>
      </c>
      <c r="H1087" s="3">
        <v>-1.2513855</v>
      </c>
      <c r="I1087" s="3">
        <v>7.2566087000000001E-2</v>
      </c>
      <c r="L1087">
        <f t="shared" si="335"/>
        <v>-1</v>
      </c>
      <c r="M1087">
        <f t="shared" si="322"/>
        <v>95.810015651434</v>
      </c>
      <c r="N1087" t="str">
        <f t="shared" si="323"/>
        <v>5.58969702558171+2.74124299583292i</v>
      </c>
      <c r="O1087" t="str">
        <f t="shared" si="324"/>
        <v>5.58969702558171-2.74124299583292i</v>
      </c>
      <c r="P1087" t="str">
        <f t="shared" si="325"/>
        <v>0.109745065236331+0.232720643972818i</v>
      </c>
      <c r="Q1087" t="str">
        <f t="shared" si="326"/>
        <v>0.109745065236331-0.232720643972818i</v>
      </c>
      <c r="R1087" t="str">
        <f t="shared" si="336"/>
        <v>0.109745065236331+0.232720643972818i</v>
      </c>
      <c r="S1087" t="str">
        <f t="shared" si="337"/>
        <v>0.109745065236331-0.232720643972818i</v>
      </c>
      <c r="U1087" t="str">
        <f t="shared" si="338"/>
        <v>0</v>
      </c>
      <c r="V1087" t="str">
        <f t="shared" si="327"/>
        <v>0.972425404315313+0.340598762644995i</v>
      </c>
      <c r="W1087" t="str">
        <f t="shared" si="328"/>
        <v>0.434854391919224+0.339762976609925i</v>
      </c>
      <c r="X1087" t="str">
        <f t="shared" si="339"/>
        <v>0</v>
      </c>
      <c r="Y1087" t="str">
        <f t="shared" si="329"/>
        <v>0.495954421761474-0.41873806198676i</v>
      </c>
      <c r="Z1087" t="str">
        <f t="shared" si="330"/>
        <v>0.364907612565921+0.70800512570222i</v>
      </c>
      <c r="AA1087" t="str">
        <f t="shared" si="331"/>
        <v>-96.7035166059769-74.2370780750189i</v>
      </c>
      <c r="AB1087">
        <f t="shared" si="332"/>
        <v>121.91273061119951</v>
      </c>
      <c r="AE1087">
        <f t="shared" si="320"/>
        <v>1298.4556</v>
      </c>
      <c r="AF1087">
        <f t="shared" si="333"/>
        <v>121.91273061119951</v>
      </c>
      <c r="AI1087" s="1">
        <v>0</v>
      </c>
      <c r="AK1087" s="1">
        <f t="shared" si="321"/>
        <v>0</v>
      </c>
      <c r="AL1087">
        <f t="shared" si="334"/>
        <v>0</v>
      </c>
    </row>
    <row r="1088" spans="2:38" x14ac:dyDescent="0.25">
      <c r="B1088" t="s">
        <v>2502</v>
      </c>
      <c r="C1088" t="s">
        <v>3710</v>
      </c>
      <c r="D1088" s="3">
        <v>1302.0445999999999</v>
      </c>
      <c r="E1088">
        <v>3.5889999999999418</v>
      </c>
      <c r="F1088" s="3">
        <v>1.518625E-2</v>
      </c>
      <c r="G1088" s="3">
        <v>48.594628</v>
      </c>
      <c r="H1088" s="3">
        <v>-1.4889502999999999</v>
      </c>
      <c r="I1088" s="3">
        <v>8.5739004999999993E-2</v>
      </c>
      <c r="L1088">
        <f t="shared" si="335"/>
        <v>-1</v>
      </c>
      <c r="M1088">
        <f t="shared" si="322"/>
        <v>95.119041278379285</v>
      </c>
      <c r="N1088" t="str">
        <f t="shared" si="323"/>
        <v>5.98367803466532+3.5763424301182i</v>
      </c>
      <c r="O1088" t="str">
        <f t="shared" si="324"/>
        <v>5.98367803466532-3.5763424301182i</v>
      </c>
      <c r="P1088" t="str">
        <f t="shared" si="325"/>
        <v>0.109745809242539+0.232714491998839i</v>
      </c>
      <c r="Q1088" t="str">
        <f t="shared" si="326"/>
        <v>0.109745809242539-0.232714491998839i</v>
      </c>
      <c r="R1088" t="str">
        <f t="shared" si="336"/>
        <v>0.109745437239435+0.232717567985828i</v>
      </c>
      <c r="S1088" t="str">
        <f t="shared" si="337"/>
        <v>0.109745437239435-0.232717567985828i</v>
      </c>
      <c r="U1088" t="str">
        <f t="shared" si="338"/>
        <v>-0.124368525856369-0.122075240372564i</v>
      </c>
      <c r="V1088" t="str">
        <f t="shared" si="327"/>
        <v>0.848056878458944+0.218523522272431i</v>
      </c>
      <c r="W1088" t="str">
        <f t="shared" si="328"/>
        <v>0.310485866062855+0.217687736237361i</v>
      </c>
      <c r="X1088" t="str">
        <f t="shared" si="339"/>
        <v>-0.0150743612815558+0.173616410997518i</v>
      </c>
      <c r="Y1088" t="str">
        <f t="shared" si="329"/>
        <v>0.480880060479918-0.245121650989242i</v>
      </c>
      <c r="Z1088" t="str">
        <f t="shared" si="330"/>
        <v>0.349833251284365+0.881621536699738i</v>
      </c>
      <c r="AA1088" t="str">
        <f t="shared" si="331"/>
        <v>-144.105173877504-84.0854628602729i</v>
      </c>
      <c r="AB1088">
        <f t="shared" si="332"/>
        <v>166.84323840866909</v>
      </c>
      <c r="AE1088">
        <f t="shared" si="320"/>
        <v>1302.0445999999999</v>
      </c>
      <c r="AF1088">
        <f t="shared" si="333"/>
        <v>166.84323840866909</v>
      </c>
      <c r="AI1088" s="1">
        <v>0</v>
      </c>
      <c r="AK1088" s="1">
        <f t="shared" si="321"/>
        <v>9.2248875625000001E-12</v>
      </c>
      <c r="AL1088">
        <f t="shared" si="334"/>
        <v>2.5679011583467749E-7</v>
      </c>
    </row>
    <row r="1089" spans="2:38" x14ac:dyDescent="0.25">
      <c r="B1089" t="s">
        <v>2503</v>
      </c>
      <c r="C1089" t="s">
        <v>71</v>
      </c>
      <c r="D1089" s="3">
        <v>1302.0445999999999</v>
      </c>
      <c r="E1089">
        <v>0</v>
      </c>
      <c r="F1089" s="3">
        <v>0</v>
      </c>
      <c r="G1089" s="3">
        <v>48.594628</v>
      </c>
      <c r="H1089" s="3">
        <v>-1.4889502999999999</v>
      </c>
      <c r="I1089" s="3">
        <v>8.5739004999999993E-2</v>
      </c>
      <c r="L1089">
        <f t="shared" si="335"/>
        <v>-1</v>
      </c>
      <c r="M1089">
        <f t="shared" si="322"/>
        <v>95.119041278379285</v>
      </c>
      <c r="N1089" t="str">
        <f t="shared" si="323"/>
        <v>5.98367803466532+3.5763424301182i</v>
      </c>
      <c r="O1089" t="str">
        <f t="shared" si="324"/>
        <v>5.98367803466532-3.5763424301182i</v>
      </c>
      <c r="P1089" t="str">
        <f t="shared" si="325"/>
        <v>0.109745809242539+0.232714491998839i</v>
      </c>
      <c r="Q1089" t="str">
        <f t="shared" si="326"/>
        <v>0.109745809242539-0.232714491998839i</v>
      </c>
      <c r="R1089" t="str">
        <f t="shared" si="336"/>
        <v>0.109745809242539+0.232714491998839i</v>
      </c>
      <c r="S1089" t="str">
        <f t="shared" si="337"/>
        <v>0.109745809242539-0.232714491998839i</v>
      </c>
      <c r="U1089" t="str">
        <f t="shared" si="338"/>
        <v>0</v>
      </c>
      <c r="V1089" t="str">
        <f t="shared" si="327"/>
        <v>0.848056878458944+0.218523522272431i</v>
      </c>
      <c r="W1089" t="str">
        <f t="shared" si="328"/>
        <v>0.310485866062855+0.217687736237361i</v>
      </c>
      <c r="X1089" t="str">
        <f t="shared" si="339"/>
        <v>0</v>
      </c>
      <c r="Y1089" t="str">
        <f t="shared" si="329"/>
        <v>0.480880060479918-0.245121650989242i</v>
      </c>
      <c r="Z1089" t="str">
        <f t="shared" si="330"/>
        <v>0.349833251284365+0.881621536699738i</v>
      </c>
      <c r="AA1089" t="str">
        <f t="shared" si="331"/>
        <v>-144.105173877504-84.0854628602729i</v>
      </c>
      <c r="AB1089">
        <f t="shared" si="332"/>
        <v>166.84323840866909</v>
      </c>
      <c r="AE1089">
        <f t="shared" si="320"/>
        <v>1302.0445999999999</v>
      </c>
      <c r="AF1089">
        <f t="shared" si="333"/>
        <v>166.84323840866909</v>
      </c>
      <c r="AI1089" s="1">
        <v>0</v>
      </c>
      <c r="AK1089" s="1">
        <f t="shared" si="321"/>
        <v>0</v>
      </c>
      <c r="AL1089">
        <f t="shared" si="334"/>
        <v>0</v>
      </c>
    </row>
    <row r="1090" spans="2:38" x14ac:dyDescent="0.25">
      <c r="B1090" t="s">
        <v>2504</v>
      </c>
      <c r="C1090" t="s">
        <v>78</v>
      </c>
      <c r="D1090" s="3">
        <v>1302.9722999999999</v>
      </c>
      <c r="E1090">
        <v>0.92769999999995889</v>
      </c>
      <c r="F1090" s="3">
        <v>0</v>
      </c>
      <c r="G1090" s="3">
        <v>51.414344</v>
      </c>
      <c r="H1090" s="3">
        <v>-1.5503579000000001</v>
      </c>
      <c r="I1090" s="3">
        <v>8.8692225999999999E-2</v>
      </c>
      <c r="L1090">
        <f t="shared" si="335"/>
        <v>-1</v>
      </c>
      <c r="M1090">
        <f t="shared" si="322"/>
        <v>95.119041278379285</v>
      </c>
      <c r="N1090" t="str">
        <f t="shared" si="323"/>
        <v>6.0855173486084+3.79220550600652i</v>
      </c>
      <c r="O1090" t="str">
        <f t="shared" si="324"/>
        <v>6.0855173486084-3.79220550600652i</v>
      </c>
      <c r="P1090" t="str">
        <f t="shared" si="325"/>
        <v>0.109746112699514+0.232713133775841i</v>
      </c>
      <c r="Q1090" t="str">
        <f t="shared" si="326"/>
        <v>0.109746112699514-0.232713133775841i</v>
      </c>
      <c r="R1090" t="str">
        <f t="shared" si="336"/>
        <v>0.109745960971026+0.23271381288734i</v>
      </c>
      <c r="S1090" t="str">
        <f t="shared" si="337"/>
        <v>0.109745960971026-0.23271381288734i</v>
      </c>
      <c r="U1090" t="str">
        <f t="shared" si="338"/>
        <v>0</v>
      </c>
      <c r="V1090" t="str">
        <f t="shared" si="327"/>
        <v>0.848056878458944+0.218523522272431i</v>
      </c>
      <c r="W1090" t="str">
        <f t="shared" si="328"/>
        <v>0.310485866062855+0.217687736237361i</v>
      </c>
      <c r="X1090" t="str">
        <f t="shared" si="339"/>
        <v>0</v>
      </c>
      <c r="Y1090" t="str">
        <f t="shared" si="329"/>
        <v>0.480880060479918-0.245121650989242i</v>
      </c>
      <c r="Z1090" t="str">
        <f t="shared" si="330"/>
        <v>0.349833251284365+0.881621536699738i</v>
      </c>
      <c r="AA1090" t="str">
        <f t="shared" si="331"/>
        <v>-148.88615639949-89.3928824694818i</v>
      </c>
      <c r="AB1090">
        <f t="shared" si="332"/>
        <v>173.66109237136564</v>
      </c>
      <c r="AE1090">
        <f t="shared" si="320"/>
        <v>1302.9722999999999</v>
      </c>
      <c r="AF1090">
        <f t="shared" si="333"/>
        <v>173.66109237136564</v>
      </c>
      <c r="AI1090" s="1">
        <v>0</v>
      </c>
      <c r="AK1090" s="1">
        <f t="shared" si="321"/>
        <v>0</v>
      </c>
      <c r="AL1090">
        <f t="shared" si="334"/>
        <v>0</v>
      </c>
    </row>
    <row r="1091" spans="2:38" x14ac:dyDescent="0.25">
      <c r="B1091" t="s">
        <v>2505</v>
      </c>
      <c r="C1091" t="s">
        <v>78</v>
      </c>
      <c r="D1091" s="3">
        <v>1302.9722999999999</v>
      </c>
      <c r="E1091">
        <v>0</v>
      </c>
      <c r="F1091" s="3">
        <v>0</v>
      </c>
      <c r="G1091" s="3">
        <v>51.414344</v>
      </c>
      <c r="H1091" s="3">
        <v>-1.5503579000000001</v>
      </c>
      <c r="I1091" s="3">
        <v>8.8692225999999999E-2</v>
      </c>
      <c r="L1091">
        <f t="shared" si="335"/>
        <v>-1</v>
      </c>
      <c r="M1091">
        <f t="shared" si="322"/>
        <v>95.119041278379285</v>
      </c>
      <c r="N1091" t="str">
        <f t="shared" si="323"/>
        <v>6.0855173486084+3.79220550600652i</v>
      </c>
      <c r="O1091" t="str">
        <f t="shared" si="324"/>
        <v>6.0855173486084-3.79220550600652i</v>
      </c>
      <c r="P1091" t="str">
        <f t="shared" si="325"/>
        <v>0.109746112699514+0.232713133775841i</v>
      </c>
      <c r="Q1091" t="str">
        <f t="shared" si="326"/>
        <v>0.109746112699514-0.232713133775841i</v>
      </c>
      <c r="R1091" t="str">
        <f t="shared" si="336"/>
        <v>0.109746112699514+0.232713133775841i</v>
      </c>
      <c r="S1091" t="str">
        <f t="shared" si="337"/>
        <v>0.109746112699514-0.232713133775841i</v>
      </c>
      <c r="U1091" t="str">
        <f t="shared" si="338"/>
        <v>0</v>
      </c>
      <c r="V1091" t="str">
        <f t="shared" si="327"/>
        <v>0.848056878458944+0.218523522272431i</v>
      </c>
      <c r="W1091" t="str">
        <f t="shared" si="328"/>
        <v>0.310485866062855+0.217687736237361i</v>
      </c>
      <c r="X1091" t="str">
        <f t="shared" si="339"/>
        <v>0</v>
      </c>
      <c r="Y1091" t="str">
        <f t="shared" si="329"/>
        <v>0.480880060479918-0.245121650989242i</v>
      </c>
      <c r="Z1091" t="str">
        <f t="shared" si="330"/>
        <v>0.349833251284365+0.881621536699738i</v>
      </c>
      <c r="AA1091" t="str">
        <f t="shared" si="331"/>
        <v>-148.88615639949-89.3928824694818i</v>
      </c>
      <c r="AB1091">
        <f t="shared" si="332"/>
        <v>173.66109237136564</v>
      </c>
      <c r="AE1091">
        <f t="shared" si="320"/>
        <v>1302.9722999999999</v>
      </c>
      <c r="AF1091">
        <f t="shared" si="333"/>
        <v>173.66109237136564</v>
      </c>
      <c r="AI1091" s="1">
        <v>0</v>
      </c>
      <c r="AK1091" s="1">
        <f t="shared" si="321"/>
        <v>0</v>
      </c>
      <c r="AL1091">
        <f t="shared" si="334"/>
        <v>0</v>
      </c>
    </row>
    <row r="1092" spans="2:38" x14ac:dyDescent="0.25">
      <c r="B1092" t="s">
        <v>2475</v>
      </c>
      <c r="C1092" t="s">
        <v>78</v>
      </c>
      <c r="D1092" s="3">
        <v>1303.3091999999999</v>
      </c>
      <c r="E1092" s="1">
        <v>0.33690000000001419</v>
      </c>
      <c r="F1092" s="3">
        <v>0</v>
      </c>
      <c r="G1092" s="3">
        <v>52.466678999999999</v>
      </c>
      <c r="H1092" s="3">
        <v>-1.5726613</v>
      </c>
      <c r="I1092" s="3">
        <v>8.9724453999999995E-2</v>
      </c>
      <c r="L1092">
        <f t="shared" si="335"/>
        <v>-1</v>
      </c>
      <c r="M1092">
        <f t="shared" si="322"/>
        <v>95.119041278379285</v>
      </c>
      <c r="N1092" t="str">
        <f t="shared" si="323"/>
        <v>6.12250568549956+3.87060759197126i</v>
      </c>
      <c r="O1092" t="str">
        <f t="shared" si="324"/>
        <v>6.12250568549956-3.87060759197126i</v>
      </c>
      <c r="P1092" t="str">
        <f t="shared" si="325"/>
        <v>0.109746228813985+0.232712660408313i</v>
      </c>
      <c r="Q1092" t="str">
        <f t="shared" si="326"/>
        <v>0.109746228813985-0.232712660408313i</v>
      </c>
      <c r="R1092" t="str">
        <f t="shared" si="336"/>
        <v>0.10974617075675+0.232712897092077i</v>
      </c>
      <c r="S1092" t="str">
        <f t="shared" si="337"/>
        <v>0.10974617075675-0.232712897092077i</v>
      </c>
      <c r="U1092" t="str">
        <f t="shared" si="338"/>
        <v>0</v>
      </c>
      <c r="V1092" t="str">
        <f t="shared" si="327"/>
        <v>0.848056878458944+0.218523522272431i</v>
      </c>
      <c r="W1092" t="str">
        <f t="shared" si="328"/>
        <v>0.310485866062855+0.217687736237361i</v>
      </c>
      <c r="X1092" t="str">
        <f t="shared" si="339"/>
        <v>0</v>
      </c>
      <c r="Y1092" t="str">
        <f t="shared" si="329"/>
        <v>0.480880060479918-0.245121650989242i</v>
      </c>
      <c r="Z1092" t="str">
        <f t="shared" si="330"/>
        <v>0.349833251284365+0.881621536699738i</v>
      </c>
      <c r="AA1092" t="str">
        <f t="shared" si="331"/>
        <v>-150.622623019389-91.320552430511i</v>
      </c>
      <c r="AB1092">
        <f t="shared" si="332"/>
        <v>176.1437420445435</v>
      </c>
      <c r="AE1092">
        <f t="shared" si="320"/>
        <v>1303.3091999999999</v>
      </c>
      <c r="AF1092">
        <f t="shared" si="333"/>
        <v>176.1437420445435</v>
      </c>
      <c r="AI1092" s="1">
        <v>0</v>
      </c>
      <c r="AK1092" s="1">
        <f t="shared" si="321"/>
        <v>0</v>
      </c>
      <c r="AL1092">
        <f t="shared" si="334"/>
        <v>0</v>
      </c>
    </row>
    <row r="1093" spans="2:38" x14ac:dyDescent="0.25">
      <c r="B1093" t="s">
        <v>2506</v>
      </c>
      <c r="C1093" t="s">
        <v>3711</v>
      </c>
      <c r="D1093" s="3">
        <v>1304.7492</v>
      </c>
      <c r="E1093">
        <v>1.4400000000000546</v>
      </c>
      <c r="F1093" s="3">
        <v>0</v>
      </c>
      <c r="G1093" s="3">
        <v>50.511614000000002</v>
      </c>
      <c r="H1093" s="3">
        <v>2.8738195000000002</v>
      </c>
      <c r="I1093" s="3">
        <v>9.4084095000000006E-2</v>
      </c>
      <c r="L1093">
        <f t="shared" si="335"/>
        <v>-1</v>
      </c>
      <c r="M1093">
        <f t="shared" si="322"/>
        <v>95.119041278379285</v>
      </c>
      <c r="N1093" t="str">
        <f t="shared" si="323"/>
        <v>5.90107950221391+3.96091841730562i</v>
      </c>
      <c r="O1093" t="str">
        <f t="shared" si="324"/>
        <v>5.90107950221391-3.96091841730562i</v>
      </c>
      <c r="P1093" t="str">
        <f t="shared" si="325"/>
        <v>-0.414153381870122-0.10852722075656i</v>
      </c>
      <c r="Q1093" t="str">
        <f t="shared" si="326"/>
        <v>-0.414153381870122+0.10852722075656i</v>
      </c>
      <c r="R1093" t="str">
        <f t="shared" si="336"/>
        <v>-0.152203576528069+0.0620927198258765i</v>
      </c>
      <c r="S1093" t="str">
        <f t="shared" si="337"/>
        <v>-0.152203576528069-0.0620927198258765i</v>
      </c>
      <c r="U1093" t="str">
        <f t="shared" si="338"/>
        <v>0</v>
      </c>
      <c r="V1093" t="str">
        <f t="shared" si="327"/>
        <v>0.848056878458944+0.218523522272431i</v>
      </c>
      <c r="W1093" t="str">
        <f t="shared" si="328"/>
        <v>0.310485866062855+0.217687736237361i</v>
      </c>
      <c r="X1093" t="str">
        <f t="shared" si="339"/>
        <v>0</v>
      </c>
      <c r="Y1093" t="str">
        <f t="shared" si="329"/>
        <v>0.480880060479918-0.245121650989242i</v>
      </c>
      <c r="Z1093" t="str">
        <f t="shared" si="330"/>
        <v>0.349833251284365+0.881621536699738i</v>
      </c>
      <c r="AA1093" t="str">
        <f t="shared" si="331"/>
        <v>-148.634765268577-93.7773719949037i</v>
      </c>
      <c r="AB1093">
        <f t="shared" si="332"/>
        <v>175.74552325654142</v>
      </c>
      <c r="AE1093">
        <f t="shared" si="320"/>
        <v>1304.7492</v>
      </c>
      <c r="AF1093">
        <f t="shared" si="333"/>
        <v>175.74552325654142</v>
      </c>
      <c r="AI1093" s="1">
        <v>-8.6241399999999996E-2</v>
      </c>
      <c r="AK1093" s="1">
        <f t="shared" si="321"/>
        <v>2.9750316295840001E-10</v>
      </c>
      <c r="AL1093">
        <f t="shared" si="334"/>
        <v>9.1888281537325268E-6</v>
      </c>
    </row>
    <row r="1094" spans="2:38" x14ac:dyDescent="0.25">
      <c r="B1094" t="s">
        <v>1828</v>
      </c>
      <c r="C1094" t="s">
        <v>78</v>
      </c>
      <c r="D1094" s="3">
        <v>1305.9317000000001</v>
      </c>
      <c r="E1094">
        <v>1.1825000000001182</v>
      </c>
      <c r="F1094" s="3">
        <v>0</v>
      </c>
      <c r="G1094" s="3">
        <v>43.971871999999998</v>
      </c>
      <c r="H1094" s="3">
        <v>2.6571022000000002</v>
      </c>
      <c r="I1094" s="3">
        <v>9.8076502999999995E-2</v>
      </c>
      <c r="L1094">
        <f t="shared" si="335"/>
        <v>-1</v>
      </c>
      <c r="M1094">
        <f t="shared" si="322"/>
        <v>95.119041278379285</v>
      </c>
      <c r="N1094" t="str">
        <f t="shared" si="323"/>
        <v>5.41140927094978+3.83256072388668i</v>
      </c>
      <c r="O1094" t="str">
        <f t="shared" si="324"/>
        <v>5.41140927094978-3.83256072388668i</v>
      </c>
      <c r="P1094" t="str">
        <f t="shared" si="325"/>
        <v>-0.414156308897372-0.108526110967555i</v>
      </c>
      <c r="Q1094" t="str">
        <f t="shared" si="326"/>
        <v>-0.414156308897372+0.108526110967555i</v>
      </c>
      <c r="R1094" t="str">
        <f t="shared" si="336"/>
        <v>-0.414154845383747-0.108526665862058i</v>
      </c>
      <c r="S1094" t="str">
        <f t="shared" si="337"/>
        <v>-0.414154845383747+0.108526665862058i</v>
      </c>
      <c r="U1094" t="str">
        <f t="shared" si="338"/>
        <v>0</v>
      </c>
      <c r="V1094" t="str">
        <f t="shared" si="327"/>
        <v>0.848056878458944+0.218523522272431i</v>
      </c>
      <c r="W1094" t="str">
        <f t="shared" si="328"/>
        <v>0.310485866062855+0.217687736237361i</v>
      </c>
      <c r="X1094" t="str">
        <f t="shared" si="339"/>
        <v>0</v>
      </c>
      <c r="Y1094" t="str">
        <f t="shared" si="329"/>
        <v>0.480880060479918-0.245121650989242i</v>
      </c>
      <c r="Z1094" t="str">
        <f t="shared" si="330"/>
        <v>0.349833251284365+0.881621536699738i</v>
      </c>
      <c r="AA1094" t="str">
        <f t="shared" si="331"/>
        <v>-139.310321610827-91.0055675261933i</v>
      </c>
      <c r="AB1094">
        <f t="shared" si="332"/>
        <v>166.40125909402423</v>
      </c>
      <c r="AE1094">
        <f t="shared" si="320"/>
        <v>1305.9317000000001</v>
      </c>
      <c r="AF1094">
        <f t="shared" si="333"/>
        <v>166.40125909402423</v>
      </c>
      <c r="AI1094" s="1">
        <v>0</v>
      </c>
      <c r="AK1094" s="1">
        <f t="shared" si="321"/>
        <v>0</v>
      </c>
      <c r="AL1094">
        <f t="shared" si="334"/>
        <v>0</v>
      </c>
    </row>
    <row r="1095" spans="2:38" x14ac:dyDescent="0.25">
      <c r="B1095" t="s">
        <v>2507</v>
      </c>
      <c r="C1095" t="s">
        <v>3711</v>
      </c>
      <c r="D1095" s="3">
        <v>1305.9317000000001</v>
      </c>
      <c r="E1095">
        <v>0</v>
      </c>
      <c r="F1095" s="3">
        <v>0</v>
      </c>
      <c r="G1095" s="3">
        <v>43.971867000000003</v>
      </c>
      <c r="H1095" s="3">
        <v>2.6571020000000001</v>
      </c>
      <c r="I1095" s="3">
        <v>9.8076505999999994E-2</v>
      </c>
      <c r="L1095">
        <f t="shared" si="335"/>
        <v>-1</v>
      </c>
      <c r="M1095">
        <f t="shared" si="322"/>
        <v>95.119041278379285</v>
      </c>
      <c r="N1095" t="str">
        <f t="shared" si="323"/>
        <v>5.41140889104459+3.83256060799089i</v>
      </c>
      <c r="O1095" t="str">
        <f t="shared" si="324"/>
        <v>5.41140889104459-3.83256060799089i</v>
      </c>
      <c r="P1095" t="str">
        <f t="shared" si="325"/>
        <v>-0.414156305785317-0.108526107512543i</v>
      </c>
      <c r="Q1095" t="str">
        <f t="shared" si="326"/>
        <v>-0.414156305785317+0.108526107512543i</v>
      </c>
      <c r="R1095" t="str">
        <f t="shared" si="336"/>
        <v>-0.414156307341345-0.108526109240049i</v>
      </c>
      <c r="S1095" t="str">
        <f t="shared" si="337"/>
        <v>-0.414156307341345+0.108526109240049i</v>
      </c>
      <c r="U1095" t="str">
        <f t="shared" si="338"/>
        <v>0</v>
      </c>
      <c r="V1095" t="str">
        <f t="shared" si="327"/>
        <v>0.848056878458944+0.218523522272431i</v>
      </c>
      <c r="W1095" t="str">
        <f t="shared" si="328"/>
        <v>0.310485866062855+0.217687736237361i</v>
      </c>
      <c r="X1095" t="str">
        <f t="shared" si="339"/>
        <v>0</v>
      </c>
      <c r="Y1095" t="str">
        <f t="shared" si="329"/>
        <v>0.480880060479918-0.245121650989242i</v>
      </c>
      <c r="Z1095" t="str">
        <f t="shared" si="330"/>
        <v>0.349833251284365+0.881621536699738i</v>
      </c>
      <c r="AA1095" t="str">
        <f t="shared" si="331"/>
        <v>-139.310314131534-91.0055649677954i</v>
      </c>
      <c r="AB1095">
        <f t="shared" si="332"/>
        <v>166.40125143319779</v>
      </c>
      <c r="AE1095">
        <f t="shared" si="320"/>
        <v>1305.9317000000001</v>
      </c>
      <c r="AF1095">
        <f t="shared" si="333"/>
        <v>166.40125143319779</v>
      </c>
      <c r="AI1095" s="1">
        <v>0</v>
      </c>
      <c r="AK1095" s="1">
        <f t="shared" si="321"/>
        <v>0</v>
      </c>
      <c r="AL1095">
        <f t="shared" si="334"/>
        <v>0</v>
      </c>
    </row>
    <row r="1096" spans="2:38" x14ac:dyDescent="0.25">
      <c r="B1096" t="s">
        <v>1830</v>
      </c>
      <c r="C1096" t="s">
        <v>78</v>
      </c>
      <c r="D1096" s="3">
        <v>1306.4259</v>
      </c>
      <c r="E1096">
        <v>0.4941999999998643</v>
      </c>
      <c r="F1096" s="3">
        <v>0</v>
      </c>
      <c r="G1096" s="3">
        <v>41.390405999999999</v>
      </c>
      <c r="H1096" s="3">
        <v>2.5665236</v>
      </c>
      <c r="I1096" s="3">
        <v>9.9919721000000003E-2</v>
      </c>
      <c r="L1096">
        <f t="shared" si="335"/>
        <v>-1</v>
      </c>
      <c r="M1096">
        <f t="shared" si="322"/>
        <v>95.119041278379285</v>
      </c>
      <c r="N1096" t="str">
        <f t="shared" si="323"/>
        <v>5.20674802461108+3.77891267538807i</v>
      </c>
      <c r="O1096" t="str">
        <f t="shared" si="324"/>
        <v>5.20674802461108-3.77891267538807i</v>
      </c>
      <c r="P1096" t="str">
        <f t="shared" si="325"/>
        <v>-0.414157676051929-0.108525645752582i</v>
      </c>
      <c r="Q1096" t="str">
        <f t="shared" si="326"/>
        <v>-0.414157676051929+0.108525645752582i</v>
      </c>
      <c r="R1096" t="str">
        <f t="shared" si="336"/>
        <v>-0.414156990918623-0.108525876632562i</v>
      </c>
      <c r="S1096" t="str">
        <f t="shared" si="337"/>
        <v>-0.414156990918623+0.108525876632562i</v>
      </c>
      <c r="U1096" t="str">
        <f t="shared" si="338"/>
        <v>0</v>
      </c>
      <c r="V1096" t="str">
        <f t="shared" si="327"/>
        <v>0.848056878458944+0.218523522272431i</v>
      </c>
      <c r="W1096" t="str">
        <f t="shared" si="328"/>
        <v>0.310485866062855+0.217687736237361i</v>
      </c>
      <c r="X1096" t="str">
        <f t="shared" si="339"/>
        <v>0</v>
      </c>
      <c r="Y1096" t="str">
        <f t="shared" si="329"/>
        <v>0.480880060479918-0.245121650989242i</v>
      </c>
      <c r="Z1096" t="str">
        <f t="shared" si="330"/>
        <v>0.349833251284365+0.881621536699738i</v>
      </c>
      <c r="AA1096" t="str">
        <f t="shared" si="331"/>
        <v>-135.413102133795-89.8470712748595i</v>
      </c>
      <c r="AB1096">
        <f t="shared" si="332"/>
        <v>162.50909034933179</v>
      </c>
      <c r="AE1096">
        <f t="shared" si="320"/>
        <v>1306.4259</v>
      </c>
      <c r="AF1096">
        <f t="shared" si="333"/>
        <v>162.50909034933179</v>
      </c>
      <c r="AI1096" s="1">
        <v>0</v>
      </c>
      <c r="AK1096" s="1">
        <f t="shared" si="321"/>
        <v>0</v>
      </c>
      <c r="AL1096">
        <f t="shared" si="334"/>
        <v>0</v>
      </c>
    </row>
    <row r="1097" spans="2:38" x14ac:dyDescent="0.25">
      <c r="B1097" t="s">
        <v>2508</v>
      </c>
      <c r="C1097" t="s">
        <v>3711</v>
      </c>
      <c r="D1097" s="3">
        <v>1309.8175000000001</v>
      </c>
      <c r="E1097">
        <v>3.3916000000001532</v>
      </c>
      <c r="F1097" s="3">
        <v>0</v>
      </c>
      <c r="G1097" s="3">
        <v>52.278210999999999</v>
      </c>
      <c r="H1097" s="3">
        <v>-6.4645223999999999</v>
      </c>
      <c r="I1097" s="3">
        <v>0.11287695</v>
      </c>
      <c r="L1097">
        <f t="shared" si="335"/>
        <v>-1</v>
      </c>
      <c r="M1097">
        <f t="shared" si="322"/>
        <v>95.119041278379285</v>
      </c>
      <c r="N1097" t="str">
        <f t="shared" si="323"/>
        <v>5.48687737406786+4.70875648998143i</v>
      </c>
      <c r="O1097" t="str">
        <f t="shared" si="324"/>
        <v>5.48687737406786-4.70875648998143i</v>
      </c>
      <c r="P1097" t="str">
        <f t="shared" si="325"/>
        <v>0.588415032043338+0.687222047053182i</v>
      </c>
      <c r="Q1097" t="str">
        <f t="shared" si="326"/>
        <v>0.588415032043338-0.687222047053182i</v>
      </c>
      <c r="R1097" t="str">
        <f t="shared" si="336"/>
        <v>0.0871286779957045+0.2893482006503i</v>
      </c>
      <c r="S1097" t="str">
        <f t="shared" si="337"/>
        <v>0.0871286779957045-0.2893482006503i</v>
      </c>
      <c r="U1097" t="str">
        <f t="shared" si="338"/>
        <v>0</v>
      </c>
      <c r="V1097" t="str">
        <f t="shared" si="327"/>
        <v>0.848056878458944+0.218523522272431i</v>
      </c>
      <c r="W1097" t="str">
        <f t="shared" si="328"/>
        <v>0.310485866062855+0.217687736237361i</v>
      </c>
      <c r="X1097" t="str">
        <f t="shared" si="339"/>
        <v>0</v>
      </c>
      <c r="Y1097" t="str">
        <f t="shared" si="329"/>
        <v>0.480880060479918-0.245121650989242i</v>
      </c>
      <c r="Z1097" t="str">
        <f t="shared" si="330"/>
        <v>0.349833251284365+0.881621536699738i</v>
      </c>
      <c r="AA1097" t="str">
        <f t="shared" si="331"/>
        <v>-153.612669617092-112.851042435349i</v>
      </c>
      <c r="AB1097">
        <f t="shared" si="332"/>
        <v>190.61009953734037</v>
      </c>
      <c r="AE1097">
        <f t="shared" si="320"/>
        <v>1309.8175000000001</v>
      </c>
      <c r="AF1097">
        <f t="shared" si="333"/>
        <v>190.61009953734037</v>
      </c>
      <c r="AI1097" s="1">
        <v>0.19788</v>
      </c>
      <c r="AK1097" s="1">
        <f t="shared" si="321"/>
        <v>1.5662597760000002E-9</v>
      </c>
      <c r="AL1097">
        <f t="shared" si="334"/>
        <v>5.6905679167660925E-5</v>
      </c>
    </row>
    <row r="1098" spans="2:38" x14ac:dyDescent="0.25">
      <c r="B1098" t="s">
        <v>1832</v>
      </c>
      <c r="C1098" t="s">
        <v>78</v>
      </c>
      <c r="D1098" s="3">
        <v>1311.1885</v>
      </c>
      <c r="E1098">
        <v>1.3709999999998672</v>
      </c>
      <c r="F1098" s="3">
        <v>0</v>
      </c>
      <c r="G1098" s="3">
        <v>71.542062000000001</v>
      </c>
      <c r="H1098" s="3">
        <v>-7.5866733999999996</v>
      </c>
      <c r="I1098" s="3">
        <v>0.11644407</v>
      </c>
      <c r="L1098">
        <f t="shared" si="335"/>
        <v>-1</v>
      </c>
      <c r="M1098">
        <f t="shared" si="322"/>
        <v>95.119041278379285</v>
      </c>
      <c r="N1098" t="str">
        <f t="shared" si="323"/>
        <v>6.29361731308236+5.65087985330338i</v>
      </c>
      <c r="O1098" t="str">
        <f t="shared" si="324"/>
        <v>6.29361731308236-5.65087985330338i</v>
      </c>
      <c r="P1098" t="str">
        <f t="shared" si="325"/>
        <v>0.588419428079079+0.687218061770921i</v>
      </c>
      <c r="Q1098" t="str">
        <f t="shared" si="326"/>
        <v>0.588419428079079-0.687218061770921i</v>
      </c>
      <c r="R1098" t="str">
        <f t="shared" si="336"/>
        <v>0.58841723006121+0.68722005441205i</v>
      </c>
      <c r="S1098" t="str">
        <f t="shared" si="337"/>
        <v>0.58841723006121-0.68722005441205i</v>
      </c>
      <c r="U1098" t="str">
        <f t="shared" si="338"/>
        <v>0</v>
      </c>
      <c r="V1098" t="str">
        <f t="shared" si="327"/>
        <v>0.848056878458944+0.218523522272431i</v>
      </c>
      <c r="W1098" t="str">
        <f t="shared" si="328"/>
        <v>0.310485866062855+0.217687736237361i</v>
      </c>
      <c r="X1098" t="str">
        <f t="shared" si="339"/>
        <v>0</v>
      </c>
      <c r="Y1098" t="str">
        <f t="shared" si="329"/>
        <v>0.480880060479918-0.245121650989242i</v>
      </c>
      <c r="Z1098" t="str">
        <f t="shared" si="330"/>
        <v>0.349833251284365+0.881621536699738i</v>
      </c>
      <c r="AA1098" t="str">
        <f t="shared" si="331"/>
        <v>-179.950890119694-135.690719285571i</v>
      </c>
      <c r="AB1098">
        <f t="shared" si="332"/>
        <v>225.37589523972127</v>
      </c>
      <c r="AE1098">
        <f t="shared" si="320"/>
        <v>1311.1885</v>
      </c>
      <c r="AF1098">
        <f t="shared" si="333"/>
        <v>225.37589523972127</v>
      </c>
      <c r="AI1098" s="1">
        <v>0</v>
      </c>
      <c r="AK1098" s="1">
        <f t="shared" si="321"/>
        <v>0</v>
      </c>
      <c r="AL1098">
        <f t="shared" si="334"/>
        <v>0</v>
      </c>
    </row>
    <row r="1099" spans="2:38" x14ac:dyDescent="0.25">
      <c r="B1099" t="s">
        <v>2509</v>
      </c>
      <c r="C1099" t="s">
        <v>71</v>
      </c>
      <c r="D1099" s="3">
        <v>1311.1885</v>
      </c>
      <c r="E1099">
        <v>0</v>
      </c>
      <c r="F1099" s="3">
        <v>0</v>
      </c>
      <c r="G1099" s="3">
        <v>71.542062000000001</v>
      </c>
      <c r="H1099" s="3">
        <v>-7.5866733999999996</v>
      </c>
      <c r="I1099" s="3">
        <v>0.11644407</v>
      </c>
      <c r="L1099">
        <f t="shared" si="335"/>
        <v>-1</v>
      </c>
      <c r="M1099">
        <f t="shared" si="322"/>
        <v>95.119041278379285</v>
      </c>
      <c r="N1099" t="str">
        <f t="shared" si="323"/>
        <v>6.29361731308236+5.65087985330338i</v>
      </c>
      <c r="O1099" t="str">
        <f t="shared" si="324"/>
        <v>6.29361731308236-5.65087985330338i</v>
      </c>
      <c r="P1099" t="str">
        <f t="shared" si="325"/>
        <v>0.588419428079079+0.687218061770921i</v>
      </c>
      <c r="Q1099" t="str">
        <f t="shared" si="326"/>
        <v>0.588419428079079-0.687218061770921i</v>
      </c>
      <c r="R1099" t="str">
        <f t="shared" si="336"/>
        <v>0.58841942807908+0.68721806177092i</v>
      </c>
      <c r="S1099" t="str">
        <f t="shared" si="337"/>
        <v>0.58841942807908-0.68721806177092i</v>
      </c>
      <c r="U1099" t="str">
        <f t="shared" si="338"/>
        <v>0</v>
      </c>
      <c r="V1099" t="str">
        <f t="shared" si="327"/>
        <v>0.848056878458944+0.218523522272431i</v>
      </c>
      <c r="W1099" t="str">
        <f t="shared" si="328"/>
        <v>0.310485866062855+0.217687736237361i</v>
      </c>
      <c r="X1099" t="str">
        <f t="shared" si="339"/>
        <v>0</v>
      </c>
      <c r="Y1099" t="str">
        <f t="shared" si="329"/>
        <v>0.480880060479918-0.245121650989242i</v>
      </c>
      <c r="Z1099" t="str">
        <f t="shared" si="330"/>
        <v>0.349833251284365+0.881621536699738i</v>
      </c>
      <c r="AA1099" t="str">
        <f t="shared" si="331"/>
        <v>-179.950890119694-135.690719285571i</v>
      </c>
      <c r="AB1099">
        <f t="shared" si="332"/>
        <v>225.37589523972127</v>
      </c>
      <c r="AE1099">
        <f t="shared" si="320"/>
        <v>1311.1885</v>
      </c>
      <c r="AF1099">
        <f t="shared" si="333"/>
        <v>225.37589523972127</v>
      </c>
      <c r="AI1099" s="1">
        <v>0</v>
      </c>
      <c r="AK1099" s="1">
        <f t="shared" si="321"/>
        <v>0</v>
      </c>
      <c r="AL1099">
        <f t="shared" si="334"/>
        <v>0</v>
      </c>
    </row>
    <row r="1100" spans="2:38" x14ac:dyDescent="0.25">
      <c r="B1100" t="s">
        <v>1834</v>
      </c>
      <c r="C1100" t="s">
        <v>78</v>
      </c>
      <c r="D1100" s="3">
        <v>1311.6783</v>
      </c>
      <c r="E1100">
        <v>0.4898000000000593</v>
      </c>
      <c r="F1100" s="3">
        <v>0</v>
      </c>
      <c r="G1100" s="3">
        <v>79.170051999999998</v>
      </c>
      <c r="H1100" s="3">
        <v>-7.9875635000000003</v>
      </c>
      <c r="I1100" s="3">
        <v>0.11747953999999999</v>
      </c>
      <c r="L1100">
        <f t="shared" si="335"/>
        <v>-1</v>
      </c>
      <c r="M1100">
        <f t="shared" si="322"/>
        <v>95.119041278379285</v>
      </c>
      <c r="N1100" t="str">
        <f t="shared" si="323"/>
        <v>6.58182636980271+5.98745468774252i</v>
      </c>
      <c r="O1100" t="str">
        <f t="shared" si="324"/>
        <v>6.58182636980271-5.98745468774252i</v>
      </c>
      <c r="P1100" t="str">
        <f t="shared" si="325"/>
        <v>0.588420750147178+0.687216940207627i</v>
      </c>
      <c r="Q1100" t="str">
        <f t="shared" si="326"/>
        <v>0.588420750147178-0.687216940207627i</v>
      </c>
      <c r="R1100" t="str">
        <f t="shared" si="336"/>
        <v>0.58842008911313+0.687217500989275i</v>
      </c>
      <c r="S1100" t="str">
        <f t="shared" si="337"/>
        <v>0.58842008911313-0.687217500989275i</v>
      </c>
      <c r="U1100" t="str">
        <f t="shared" si="338"/>
        <v>0</v>
      </c>
      <c r="V1100" t="str">
        <f t="shared" si="327"/>
        <v>0.848056878458944+0.218523522272431i</v>
      </c>
      <c r="W1100" t="str">
        <f t="shared" si="328"/>
        <v>0.310485866062855+0.217687736237361i</v>
      </c>
      <c r="X1100" t="str">
        <f t="shared" si="339"/>
        <v>0</v>
      </c>
      <c r="Y1100" t="str">
        <f t="shared" si="329"/>
        <v>0.480880060479918-0.245121650989242i</v>
      </c>
      <c r="Z1100" t="str">
        <f t="shared" si="330"/>
        <v>0.349833251284365+0.881621536699738i</v>
      </c>
      <c r="AA1100" t="str">
        <f t="shared" si="331"/>
        <v>-189.360256695161-143.850224338074i</v>
      </c>
      <c r="AB1100">
        <f t="shared" si="332"/>
        <v>237.80284661410488</v>
      </c>
      <c r="AE1100">
        <f t="shared" si="320"/>
        <v>1311.6783</v>
      </c>
      <c r="AF1100">
        <f t="shared" si="333"/>
        <v>237.80284661410488</v>
      </c>
      <c r="AI1100" s="1">
        <v>0</v>
      </c>
      <c r="AK1100" s="1">
        <f t="shared" si="321"/>
        <v>0</v>
      </c>
      <c r="AL1100">
        <f t="shared" si="334"/>
        <v>0</v>
      </c>
    </row>
    <row r="1101" spans="2:38" x14ac:dyDescent="0.25">
      <c r="B1101" t="s">
        <v>2510</v>
      </c>
      <c r="C1101" t="s">
        <v>3711</v>
      </c>
      <c r="D1101" s="3">
        <v>1313.7787000000001</v>
      </c>
      <c r="E1101">
        <v>2.100400000000036</v>
      </c>
      <c r="F1101" s="3">
        <v>0</v>
      </c>
      <c r="G1101" s="3">
        <v>93.325657000000007</v>
      </c>
      <c r="H1101" s="3">
        <v>1.7987237</v>
      </c>
      <c r="I1101" s="3">
        <v>0.12121369</v>
      </c>
      <c r="L1101">
        <f t="shared" si="335"/>
        <v>-1</v>
      </c>
      <c r="M1101">
        <f t="shared" si="322"/>
        <v>95.119041278379285</v>
      </c>
      <c r="N1101" t="str">
        <f t="shared" si="323"/>
        <v>6.99158182457321+6.66659137718051i</v>
      </c>
      <c r="O1101" t="str">
        <f t="shared" si="324"/>
        <v>6.99158182457321-6.66659137718051i</v>
      </c>
      <c r="P1101" t="str">
        <f t="shared" si="325"/>
        <v>-0.206186764969997-0.0535734142624576i</v>
      </c>
      <c r="Q1101" t="str">
        <f t="shared" si="326"/>
        <v>-0.206186764969997+0.0535734142624576i</v>
      </c>
      <c r="R1101" t="str">
        <f t="shared" si="336"/>
        <v>0.19111699258859+0.316821762972585i</v>
      </c>
      <c r="S1101" t="str">
        <f t="shared" si="337"/>
        <v>0.19111699258859-0.316821762972585i</v>
      </c>
      <c r="U1101" t="str">
        <f t="shared" si="338"/>
        <v>0</v>
      </c>
      <c r="V1101" t="str">
        <f t="shared" si="327"/>
        <v>0.848056878458944+0.218523522272431i</v>
      </c>
      <c r="W1101" t="str">
        <f t="shared" si="328"/>
        <v>0.310485866062855+0.217687736237361i</v>
      </c>
      <c r="X1101" t="str">
        <f t="shared" si="339"/>
        <v>0</v>
      </c>
      <c r="Y1101" t="str">
        <f t="shared" si="329"/>
        <v>0.480880060479918-0.245121650989242i</v>
      </c>
      <c r="Z1101" t="str">
        <f t="shared" si="330"/>
        <v>0.349833251284365+0.881621536699738i</v>
      </c>
      <c r="AA1101" t="str">
        <f t="shared" si="331"/>
        <v>-205.751573310593-160.468154132655i</v>
      </c>
      <c r="AB1101">
        <f t="shared" si="332"/>
        <v>260.92860788063433</v>
      </c>
      <c r="AE1101">
        <f t="shared" si="320"/>
        <v>1313.7787000000001</v>
      </c>
      <c r="AF1101">
        <f t="shared" si="333"/>
        <v>260.92860788063433</v>
      </c>
      <c r="AI1101" s="1">
        <v>-0.11472300000000001</v>
      </c>
      <c r="AK1101" s="1">
        <f t="shared" si="321"/>
        <v>5.2645466916000015E-10</v>
      </c>
      <c r="AL1101">
        <f t="shared" si="334"/>
        <v>3.5843001980089367E-5</v>
      </c>
    </row>
    <row r="1102" spans="2:38" x14ac:dyDescent="0.25">
      <c r="B1102" t="s">
        <v>1836</v>
      </c>
      <c r="C1102" t="s">
        <v>78</v>
      </c>
      <c r="D1102" s="3">
        <v>1314.3767</v>
      </c>
      <c r="E1102">
        <v>0.59799999999995634</v>
      </c>
      <c r="F1102" s="3">
        <v>0</v>
      </c>
      <c r="G1102" s="3">
        <v>91.190810999999997</v>
      </c>
      <c r="H1102" s="3">
        <v>1.7715913000000001</v>
      </c>
      <c r="I1102" s="3">
        <v>0.12224503</v>
      </c>
      <c r="L1102">
        <f t="shared" si="335"/>
        <v>-1</v>
      </c>
      <c r="M1102">
        <f t="shared" si="322"/>
        <v>95.119041278379285</v>
      </c>
      <c r="N1102" t="str">
        <f t="shared" si="323"/>
        <v>6.86830415424646+6.63454663445521i</v>
      </c>
      <c r="O1102" t="str">
        <f t="shared" si="324"/>
        <v>6.86830415424646-6.63454663445521i</v>
      </c>
      <c r="P1102" t="str">
        <f t="shared" si="325"/>
        <v>-0.206187161992364-0.0535733906654112i</v>
      </c>
      <c r="Q1102" t="str">
        <f t="shared" si="326"/>
        <v>-0.206187161992364+0.0535733906654112i</v>
      </c>
      <c r="R1102" t="str">
        <f t="shared" si="336"/>
        <v>-0.206186963481181-0.0535734024639345i</v>
      </c>
      <c r="S1102" t="str">
        <f t="shared" si="337"/>
        <v>-0.206186963481181+0.0535734024639345i</v>
      </c>
      <c r="U1102" t="str">
        <f t="shared" si="338"/>
        <v>0</v>
      </c>
      <c r="V1102" t="str">
        <f t="shared" si="327"/>
        <v>0.848056878458944+0.218523522272431i</v>
      </c>
      <c r="W1102" t="str">
        <f t="shared" si="328"/>
        <v>0.310485866062855+0.217687736237361i</v>
      </c>
      <c r="X1102" t="str">
        <f t="shared" si="339"/>
        <v>0</v>
      </c>
      <c r="Y1102" t="str">
        <f t="shared" si="329"/>
        <v>0.480880060479918-0.245121650989242i</v>
      </c>
      <c r="Z1102" t="str">
        <f t="shared" si="330"/>
        <v>0.349833251284365+0.881621536699738i</v>
      </c>
      <c r="AA1102" t="str">
        <f t="shared" si="331"/>
        <v>-203.408142035996-159.777090378417i</v>
      </c>
      <c r="AB1102">
        <f t="shared" si="332"/>
        <v>258.65728456072674</v>
      </c>
      <c r="AE1102">
        <f t="shared" si="320"/>
        <v>1314.3767</v>
      </c>
      <c r="AF1102">
        <f t="shared" si="333"/>
        <v>258.65728456072674</v>
      </c>
      <c r="AI1102" s="1">
        <v>0</v>
      </c>
      <c r="AK1102" s="1">
        <f t="shared" si="321"/>
        <v>0</v>
      </c>
      <c r="AL1102">
        <f t="shared" si="334"/>
        <v>0</v>
      </c>
    </row>
    <row r="1103" spans="2:38" x14ac:dyDescent="0.25">
      <c r="B1103" t="s">
        <v>2511</v>
      </c>
      <c r="C1103" t="s">
        <v>3711</v>
      </c>
      <c r="D1103" s="3">
        <v>1314.3767</v>
      </c>
      <c r="E1103">
        <v>0</v>
      </c>
      <c r="F1103" s="3">
        <v>0</v>
      </c>
      <c r="G1103" s="3">
        <v>91.190807000000007</v>
      </c>
      <c r="H1103" s="3">
        <v>1.7715913000000001</v>
      </c>
      <c r="I1103" s="3">
        <v>0.12224504</v>
      </c>
      <c r="L1103">
        <f t="shared" si="335"/>
        <v>-1</v>
      </c>
      <c r="M1103">
        <f t="shared" si="322"/>
        <v>95.119041278379285</v>
      </c>
      <c r="N1103" t="str">
        <f t="shared" si="323"/>
        <v>6.86830358674971+6.63454692049436i</v>
      </c>
      <c r="O1103" t="str">
        <f t="shared" si="324"/>
        <v>6.86830358674971-6.63454692049436i</v>
      </c>
      <c r="P1103" t="str">
        <f t="shared" si="325"/>
        <v>-0.206187163148353-0.0535734047955063i</v>
      </c>
      <c r="Q1103" t="str">
        <f t="shared" si="326"/>
        <v>-0.206187163148353+0.0535734047955063i</v>
      </c>
      <c r="R1103" t="str">
        <f t="shared" si="336"/>
        <v>-0.206187162570358-0.0535733977304585i</v>
      </c>
      <c r="S1103" t="str">
        <f t="shared" si="337"/>
        <v>-0.206187162570358+0.0535733977304585i</v>
      </c>
      <c r="U1103" t="str">
        <f t="shared" si="338"/>
        <v>0</v>
      </c>
      <c r="V1103" t="str">
        <f t="shared" si="327"/>
        <v>0.848056878458944+0.218523522272431i</v>
      </c>
      <c r="W1103" t="str">
        <f t="shared" si="328"/>
        <v>0.310485866062855+0.217687736237361i</v>
      </c>
      <c r="X1103" t="str">
        <f t="shared" si="339"/>
        <v>0</v>
      </c>
      <c r="Y1103" t="str">
        <f t="shared" si="329"/>
        <v>0.480880060479918-0.245121650989242i</v>
      </c>
      <c r="Z1103" t="str">
        <f t="shared" si="330"/>
        <v>0.349833251284365+0.881621536699738i</v>
      </c>
      <c r="AA1103" t="str">
        <f t="shared" si="331"/>
        <v>-203.408137761199-159.777098040048i</v>
      </c>
      <c r="AB1103">
        <f t="shared" si="332"/>
        <v>258.65728593174794</v>
      </c>
      <c r="AE1103">
        <f t="shared" si="320"/>
        <v>1314.3767</v>
      </c>
      <c r="AF1103">
        <f t="shared" si="333"/>
        <v>258.65728593174794</v>
      </c>
      <c r="AI1103" s="1">
        <v>0</v>
      </c>
      <c r="AK1103" s="1">
        <f t="shared" si="321"/>
        <v>0</v>
      </c>
      <c r="AL1103">
        <f t="shared" si="334"/>
        <v>0</v>
      </c>
    </row>
    <row r="1104" spans="2:38" x14ac:dyDescent="0.25">
      <c r="B1104" t="s">
        <v>2468</v>
      </c>
      <c r="C1104" t="s">
        <v>78</v>
      </c>
      <c r="D1104" s="3">
        <v>1314.8480999999999</v>
      </c>
      <c r="E1104">
        <v>0.47139999999990323</v>
      </c>
      <c r="F1104" s="3">
        <v>0</v>
      </c>
      <c r="G1104" s="3">
        <v>89.530604999999994</v>
      </c>
      <c r="H1104" s="3">
        <v>1.7502006000000001</v>
      </c>
      <c r="I1104" s="3">
        <v>0.12307518000000001</v>
      </c>
      <c r="L1104">
        <f t="shared" si="335"/>
        <v>-1</v>
      </c>
      <c r="M1104">
        <f t="shared" si="322"/>
        <v>95.119041278379285</v>
      </c>
      <c r="N1104" t="str">
        <f t="shared" si="323"/>
        <v>6.77111365466508+6.60928323463355i</v>
      </c>
      <c r="O1104" t="str">
        <f t="shared" si="324"/>
        <v>6.77111365466508-6.60928323463355i</v>
      </c>
      <c r="P1104" t="str">
        <f t="shared" si="325"/>
        <v>-0.206187486566147-0.053573387872901i</v>
      </c>
      <c r="Q1104" t="str">
        <f t="shared" si="326"/>
        <v>-0.206187486566147+0.053573387872901i</v>
      </c>
      <c r="R1104" t="str">
        <f t="shared" si="336"/>
        <v>-0.20618732485725-0.0535733963342035i</v>
      </c>
      <c r="S1104" t="str">
        <f t="shared" si="337"/>
        <v>-0.20618732485725+0.0535733963342035i</v>
      </c>
      <c r="U1104" t="str">
        <f t="shared" si="338"/>
        <v>0</v>
      </c>
      <c r="V1104" t="str">
        <f t="shared" si="327"/>
        <v>0.848056878458944+0.218523522272431i</v>
      </c>
      <c r="W1104" t="str">
        <f t="shared" si="328"/>
        <v>0.310485866062855+0.217687736237361i</v>
      </c>
      <c r="X1104" t="str">
        <f t="shared" si="339"/>
        <v>0</v>
      </c>
      <c r="Y1104" t="str">
        <f t="shared" si="329"/>
        <v>0.480880060479918-0.245121650989242i</v>
      </c>
      <c r="Z1104" t="str">
        <f t="shared" si="330"/>
        <v>0.349833251284365+0.881621536699738i</v>
      </c>
      <c r="AA1104" t="str">
        <f t="shared" si="331"/>
        <v>-201.560615368675-159.232271158118i</v>
      </c>
      <c r="AB1104">
        <f t="shared" si="332"/>
        <v>256.86883393275127</v>
      </c>
      <c r="AE1104">
        <f t="shared" si="320"/>
        <v>1314.8480999999999</v>
      </c>
      <c r="AF1104">
        <f t="shared" si="333"/>
        <v>256.86883393275127</v>
      </c>
      <c r="AI1104" s="1">
        <v>0</v>
      </c>
      <c r="AK1104" s="1">
        <f t="shared" si="321"/>
        <v>0</v>
      </c>
      <c r="AL1104">
        <f t="shared" si="334"/>
        <v>0</v>
      </c>
    </row>
    <row r="1105" spans="2:38" x14ac:dyDescent="0.25">
      <c r="B1105" t="s">
        <v>2512</v>
      </c>
      <c r="C1105" t="s">
        <v>78</v>
      </c>
      <c r="D1105" s="3">
        <v>1314.8480999999999</v>
      </c>
      <c r="E1105">
        <v>0</v>
      </c>
      <c r="F1105" s="3">
        <v>0</v>
      </c>
      <c r="G1105" s="3">
        <v>89.530604999999994</v>
      </c>
      <c r="H1105" s="3">
        <v>1.7502006000000001</v>
      </c>
      <c r="I1105" s="3">
        <v>0.12307518000000001</v>
      </c>
      <c r="L1105">
        <f t="shared" si="335"/>
        <v>-1</v>
      </c>
      <c r="M1105">
        <f t="shared" si="322"/>
        <v>95.119041278379285</v>
      </c>
      <c r="N1105" t="str">
        <f t="shared" si="323"/>
        <v>6.77111365466508+6.60928323463355i</v>
      </c>
      <c r="O1105" t="str">
        <f t="shared" si="324"/>
        <v>6.77111365466508-6.60928323463355i</v>
      </c>
      <c r="P1105" t="str">
        <f t="shared" si="325"/>
        <v>-0.206187486566147-0.053573387872901i</v>
      </c>
      <c r="Q1105" t="str">
        <f t="shared" si="326"/>
        <v>-0.206187486566147+0.053573387872901i</v>
      </c>
      <c r="R1105" t="str">
        <f t="shared" si="336"/>
        <v>-0.206187486566147-0.053573387872901i</v>
      </c>
      <c r="S1105" t="str">
        <f t="shared" si="337"/>
        <v>-0.206187486566147+0.053573387872901i</v>
      </c>
      <c r="U1105" t="str">
        <f t="shared" si="338"/>
        <v>0</v>
      </c>
      <c r="V1105" t="str">
        <f t="shared" si="327"/>
        <v>0.848056878458944+0.218523522272431i</v>
      </c>
      <c r="W1105" t="str">
        <f t="shared" si="328"/>
        <v>0.310485866062855+0.217687736237361i</v>
      </c>
      <c r="X1105" t="str">
        <f t="shared" si="339"/>
        <v>0</v>
      </c>
      <c r="Y1105" t="str">
        <f t="shared" si="329"/>
        <v>0.480880060479918-0.245121650989242i</v>
      </c>
      <c r="Z1105" t="str">
        <f t="shared" si="330"/>
        <v>0.349833251284365+0.881621536699738i</v>
      </c>
      <c r="AA1105" t="str">
        <f t="shared" si="331"/>
        <v>-201.560615368675-159.232271158118i</v>
      </c>
      <c r="AB1105">
        <f t="shared" si="332"/>
        <v>256.86883393275127</v>
      </c>
      <c r="AE1105">
        <f t="shared" si="320"/>
        <v>1314.8480999999999</v>
      </c>
      <c r="AF1105">
        <f t="shared" si="333"/>
        <v>256.86883393275127</v>
      </c>
      <c r="AI1105" s="1">
        <v>0</v>
      </c>
      <c r="AK1105" s="1">
        <f t="shared" si="321"/>
        <v>0</v>
      </c>
      <c r="AL1105">
        <f t="shared" si="334"/>
        <v>0</v>
      </c>
    </row>
    <row r="1106" spans="2:38" x14ac:dyDescent="0.25">
      <c r="B1106" t="s">
        <v>2513</v>
      </c>
      <c r="C1106" t="s">
        <v>78</v>
      </c>
      <c r="D1106" s="3">
        <v>1317.0668000000001</v>
      </c>
      <c r="E1106">
        <v>2.2187000000001262</v>
      </c>
      <c r="F1106" s="3">
        <v>0</v>
      </c>
      <c r="G1106" s="3">
        <v>81.988213999999999</v>
      </c>
      <c r="H1106" s="3">
        <v>1.6495324</v>
      </c>
      <c r="I1106" s="3">
        <v>0.12719585</v>
      </c>
      <c r="L1106">
        <f t="shared" si="335"/>
        <v>-1</v>
      </c>
      <c r="M1106">
        <f t="shared" si="322"/>
        <v>95.119041278379285</v>
      </c>
      <c r="N1106" t="str">
        <f t="shared" si="323"/>
        <v>6.3137203529489+6.49038899487226i</v>
      </c>
      <c r="O1106" t="str">
        <f t="shared" si="324"/>
        <v>6.3137203529489-6.49038899487226i</v>
      </c>
      <c r="P1106" t="str">
        <f t="shared" si="325"/>
        <v>-0.206189090563686-0.0535733902277261i</v>
      </c>
      <c r="Q1106" t="str">
        <f t="shared" si="326"/>
        <v>-0.206189090563686+0.0535733902277261i</v>
      </c>
      <c r="R1106" t="str">
        <f t="shared" si="336"/>
        <v>-0.206188288564916-0.0535733890503135i</v>
      </c>
      <c r="S1106" t="str">
        <f t="shared" si="337"/>
        <v>-0.206188288564916+0.0535733890503135i</v>
      </c>
      <c r="U1106" t="str">
        <f t="shared" si="338"/>
        <v>0</v>
      </c>
      <c r="V1106" t="str">
        <f t="shared" si="327"/>
        <v>0.848056878458944+0.218523522272431i</v>
      </c>
      <c r="W1106" t="str">
        <f t="shared" si="328"/>
        <v>0.310485866062855+0.217687736237361i</v>
      </c>
      <c r="X1106" t="str">
        <f t="shared" si="339"/>
        <v>0</v>
      </c>
      <c r="Y1106" t="str">
        <f t="shared" si="329"/>
        <v>0.480880060479918-0.245121650989242i</v>
      </c>
      <c r="Z1106" t="str">
        <f t="shared" si="330"/>
        <v>0.349833251284365+0.881621536699738i</v>
      </c>
      <c r="AA1106" t="str">
        <f t="shared" si="331"/>
        <v>-192.865860857156-156.668248116749i</v>
      </c>
      <c r="AB1106">
        <f t="shared" si="332"/>
        <v>248.47973811186915</v>
      </c>
      <c r="AE1106">
        <f t="shared" si="320"/>
        <v>1317.0668000000001</v>
      </c>
      <c r="AF1106">
        <f t="shared" si="333"/>
        <v>248.47973811186915</v>
      </c>
      <c r="AI1106" s="1">
        <v>0</v>
      </c>
      <c r="AK1106" s="1">
        <f t="shared" si="321"/>
        <v>0</v>
      </c>
      <c r="AL1106">
        <f t="shared" si="334"/>
        <v>0</v>
      </c>
    </row>
    <row r="1107" spans="2:38" x14ac:dyDescent="0.25">
      <c r="B1107" t="s">
        <v>2514</v>
      </c>
      <c r="C1107" t="s">
        <v>78</v>
      </c>
      <c r="D1107" s="3">
        <v>1318.2868000000001</v>
      </c>
      <c r="E1107">
        <v>1.2200000000000273</v>
      </c>
      <c r="F1107" s="3">
        <v>0</v>
      </c>
      <c r="G1107" s="3">
        <v>78.03107</v>
      </c>
      <c r="H1107" s="3">
        <v>1.5941759</v>
      </c>
      <c r="I1107" s="3">
        <v>0.12962282999999999</v>
      </c>
      <c r="L1107">
        <f t="shared" si="335"/>
        <v>-1</v>
      </c>
      <c r="M1107">
        <f t="shared" si="322"/>
        <v>95.119041278379285</v>
      </c>
      <c r="N1107" t="str">
        <f t="shared" si="323"/>
        <v>6.06220351918883+6.42501038846899i</v>
      </c>
      <c r="O1107" t="str">
        <f t="shared" si="324"/>
        <v>6.06220351918883-6.42501038846899i</v>
      </c>
      <c r="P1107" t="str">
        <f t="shared" si="325"/>
        <v>-0.206190036092739-0.0535734445184215i</v>
      </c>
      <c r="Q1107" t="str">
        <f t="shared" si="326"/>
        <v>-0.206190036092739+0.0535734445184215i</v>
      </c>
      <c r="R1107" t="str">
        <f t="shared" si="336"/>
        <v>-0.206189563328213-0.053573417373074i</v>
      </c>
      <c r="S1107" t="str">
        <f t="shared" si="337"/>
        <v>-0.206189563328213+0.053573417373074i</v>
      </c>
      <c r="U1107" t="str">
        <f t="shared" si="338"/>
        <v>0</v>
      </c>
      <c r="V1107" t="str">
        <f t="shared" si="327"/>
        <v>0.848056878458944+0.218523522272431i</v>
      </c>
      <c r="W1107" t="str">
        <f t="shared" si="328"/>
        <v>0.310485866062855+0.217687736237361i</v>
      </c>
      <c r="X1107" t="str">
        <f t="shared" si="339"/>
        <v>0</v>
      </c>
      <c r="Y1107" t="str">
        <f t="shared" si="329"/>
        <v>0.480880060479918-0.245121650989242i</v>
      </c>
      <c r="Z1107" t="str">
        <f t="shared" si="330"/>
        <v>0.349833251284365+0.881621536699738i</v>
      </c>
      <c r="AA1107" t="str">
        <f t="shared" si="331"/>
        <v>-188.084691955544-155.258321909316i</v>
      </c>
      <c r="AB1107">
        <f t="shared" si="332"/>
        <v>243.88726467388304</v>
      </c>
      <c r="AE1107">
        <f t="shared" si="320"/>
        <v>1318.2868000000001</v>
      </c>
      <c r="AF1107">
        <f t="shared" si="333"/>
        <v>243.88726467388304</v>
      </c>
      <c r="AI1107" s="1">
        <v>0</v>
      </c>
      <c r="AK1107" s="1">
        <f t="shared" si="321"/>
        <v>0</v>
      </c>
      <c r="AL1107">
        <f t="shared" si="334"/>
        <v>0</v>
      </c>
    </row>
    <row r="1108" spans="2:38" x14ac:dyDescent="0.25">
      <c r="B1108" t="s">
        <v>2515</v>
      </c>
      <c r="C1108" t="s">
        <v>78</v>
      </c>
      <c r="D1108" s="3">
        <v>1318.4265</v>
      </c>
      <c r="E1108">
        <v>0.13969999999994798</v>
      </c>
      <c r="F1108" s="3">
        <v>0</v>
      </c>
      <c r="G1108" s="3">
        <v>77.586562999999998</v>
      </c>
      <c r="H1108" s="3">
        <v>1.5878371</v>
      </c>
      <c r="I1108" s="3">
        <v>0.12990850000000001</v>
      </c>
      <c r="L1108">
        <f t="shared" si="335"/>
        <v>-1</v>
      </c>
      <c r="M1108">
        <f t="shared" si="322"/>
        <v>95.119041278379285</v>
      </c>
      <c r="N1108" t="str">
        <f t="shared" si="323"/>
        <v>6.03340286953084+6.41752388495258i</v>
      </c>
      <c r="O1108" t="str">
        <f t="shared" si="324"/>
        <v>6.03340286953084-6.41752388495258i</v>
      </c>
      <c r="P1108" t="str">
        <f t="shared" si="325"/>
        <v>-0.206190146616498-0.0535734473137186i</v>
      </c>
      <c r="Q1108" t="str">
        <f t="shared" si="326"/>
        <v>-0.206190146616498+0.0535734473137186i</v>
      </c>
      <c r="R1108" t="str">
        <f t="shared" si="336"/>
        <v>-0.206190091354618-0.05357344591607i</v>
      </c>
      <c r="S1108" t="str">
        <f t="shared" si="337"/>
        <v>-0.206190091354618+0.05357344591607i</v>
      </c>
      <c r="U1108" t="str">
        <f t="shared" si="338"/>
        <v>0</v>
      </c>
      <c r="V1108" t="str">
        <f t="shared" si="327"/>
        <v>0.848056878458944+0.218523522272431i</v>
      </c>
      <c r="W1108" t="str">
        <f t="shared" si="328"/>
        <v>0.310485866062855+0.217687736237361i</v>
      </c>
      <c r="X1108" t="str">
        <f t="shared" si="339"/>
        <v>0</v>
      </c>
      <c r="Y1108" t="str">
        <f t="shared" si="329"/>
        <v>0.480880060479918-0.245121650989242i</v>
      </c>
      <c r="Z1108" t="str">
        <f t="shared" si="330"/>
        <v>0.349833251284365+0.881621536699738i</v>
      </c>
      <c r="AA1108" t="str">
        <f t="shared" si="331"/>
        <v>-187.537208516554-155.096870790834i</v>
      </c>
      <c r="AB1108">
        <f t="shared" si="332"/>
        <v>243.36237159283704</v>
      </c>
      <c r="AE1108">
        <f t="shared" si="320"/>
        <v>1318.4265</v>
      </c>
      <c r="AF1108">
        <f t="shared" si="333"/>
        <v>243.36237159283704</v>
      </c>
      <c r="AI1108" s="1">
        <v>0</v>
      </c>
      <c r="AK1108" s="1">
        <f t="shared" si="321"/>
        <v>0</v>
      </c>
      <c r="AL1108">
        <f t="shared" si="334"/>
        <v>0</v>
      </c>
    </row>
    <row r="1109" spans="2:38" x14ac:dyDescent="0.25">
      <c r="B1109" t="s">
        <v>2516</v>
      </c>
      <c r="C1109" t="s">
        <v>78</v>
      </c>
      <c r="D1109" s="3">
        <v>1319.6465000000001</v>
      </c>
      <c r="E1109">
        <v>1.2200000000000273</v>
      </c>
      <c r="F1109" s="3">
        <v>0</v>
      </c>
      <c r="G1109" s="3">
        <v>73.779955000000001</v>
      </c>
      <c r="H1109" s="3">
        <v>1.5324806</v>
      </c>
      <c r="I1109" s="3">
        <v>0.13247423999999999</v>
      </c>
      <c r="L1109">
        <f t="shared" si="335"/>
        <v>-1</v>
      </c>
      <c r="M1109">
        <f t="shared" si="322"/>
        <v>95.119041278379285</v>
      </c>
      <c r="N1109" t="str">
        <f t="shared" si="323"/>
        <v>5.78188660967802+6.35214469552024i</v>
      </c>
      <c r="O1109" t="str">
        <f t="shared" si="324"/>
        <v>5.78188660967802-6.35214469552024i</v>
      </c>
      <c r="P1109" t="str">
        <f t="shared" si="325"/>
        <v>-0.206191149835366-0.0535735201329368i</v>
      </c>
      <c r="Q1109" t="str">
        <f t="shared" si="326"/>
        <v>-0.206191149835366+0.0535735201329368i</v>
      </c>
      <c r="R1109" t="str">
        <f t="shared" si="336"/>
        <v>-0.206190648225932-0.0535734837233275i</v>
      </c>
      <c r="S1109" t="str">
        <f t="shared" si="337"/>
        <v>-0.206190648225932+0.0535734837233275i</v>
      </c>
      <c r="U1109" t="str">
        <f t="shared" si="338"/>
        <v>0</v>
      </c>
      <c r="V1109" t="str">
        <f t="shared" si="327"/>
        <v>0.848056878458944+0.218523522272431i</v>
      </c>
      <c r="W1109" t="str">
        <f t="shared" si="328"/>
        <v>0.310485866062855+0.217687736237361i</v>
      </c>
      <c r="X1109" t="str">
        <f t="shared" si="339"/>
        <v>0</v>
      </c>
      <c r="Y1109" t="str">
        <f t="shared" si="329"/>
        <v>0.480880060479918-0.245121650989242i</v>
      </c>
      <c r="Z1109" t="str">
        <f t="shared" si="330"/>
        <v>0.349833251284365+0.881621536699738i</v>
      </c>
      <c r="AA1109" t="str">
        <f t="shared" si="331"/>
        <v>-182.756039525107-153.686929488526i</v>
      </c>
      <c r="AB1109">
        <f t="shared" si="332"/>
        <v>238.78744162646754</v>
      </c>
      <c r="AE1109">
        <f t="shared" si="320"/>
        <v>1319.6465000000001</v>
      </c>
      <c r="AF1109">
        <f t="shared" si="333"/>
        <v>238.78744162646754</v>
      </c>
      <c r="AI1109" s="1">
        <v>0</v>
      </c>
      <c r="AK1109" s="1">
        <f t="shared" si="321"/>
        <v>0</v>
      </c>
      <c r="AL1109">
        <f t="shared" si="334"/>
        <v>0</v>
      </c>
    </row>
    <row r="1110" spans="2:38" x14ac:dyDescent="0.25">
      <c r="B1110" t="s">
        <v>2515</v>
      </c>
      <c r="C1110" t="s">
        <v>78</v>
      </c>
      <c r="D1110" s="3">
        <v>1319.7862</v>
      </c>
      <c r="E1110">
        <v>0.13969999999994798</v>
      </c>
      <c r="F1110" s="3">
        <v>0</v>
      </c>
      <c r="G1110" s="3">
        <v>73.352687000000003</v>
      </c>
      <c r="H1110" s="3">
        <v>1.5261418</v>
      </c>
      <c r="I1110" s="3">
        <v>0.13277638999999999</v>
      </c>
      <c r="L1110">
        <f t="shared" si="335"/>
        <v>-1</v>
      </c>
      <c r="M1110">
        <f t="shared" si="322"/>
        <v>95.119041278379285</v>
      </c>
      <c r="N1110" t="str">
        <f t="shared" si="323"/>
        <v>5.75308579003461+6.34465845357352i</v>
      </c>
      <c r="O1110" t="str">
        <f t="shared" si="324"/>
        <v>5.75308579003461-6.34465845357352i</v>
      </c>
      <c r="P1110" t="str">
        <f t="shared" si="325"/>
        <v>-0.206191262724041-0.0535735341595229i</v>
      </c>
      <c r="Q1110" t="str">
        <f t="shared" si="326"/>
        <v>-0.206191262724041+0.0535735341595229i</v>
      </c>
      <c r="R1110" t="str">
        <f t="shared" si="336"/>
        <v>-0.206191206279703-0.05357352714623i</v>
      </c>
      <c r="S1110" t="str">
        <f t="shared" si="337"/>
        <v>-0.206191206279703+0.05357352714623i</v>
      </c>
      <c r="U1110" t="str">
        <f t="shared" si="338"/>
        <v>0</v>
      </c>
      <c r="V1110" t="str">
        <f t="shared" si="327"/>
        <v>0.848056878458944+0.218523522272431i</v>
      </c>
      <c r="W1110" t="str">
        <f t="shared" si="328"/>
        <v>0.310485866062855+0.217687736237361i</v>
      </c>
      <c r="X1110" t="str">
        <f t="shared" si="339"/>
        <v>0</v>
      </c>
      <c r="Y1110" t="str">
        <f t="shared" si="329"/>
        <v>0.480880060479918-0.245121650989242i</v>
      </c>
      <c r="Z1110" t="str">
        <f t="shared" si="330"/>
        <v>0.349833251284365+0.881621536699738i</v>
      </c>
      <c r="AA1110" t="str">
        <f t="shared" si="331"/>
        <v>-182.208557447941-153.525485063877i</v>
      </c>
      <c r="AB1110">
        <f t="shared" si="332"/>
        <v>238.26462803227491</v>
      </c>
      <c r="AE1110">
        <f t="shared" si="320"/>
        <v>1319.7862</v>
      </c>
      <c r="AF1110">
        <f t="shared" si="333"/>
        <v>238.26462803227491</v>
      </c>
      <c r="AI1110" s="1">
        <v>0</v>
      </c>
      <c r="AK1110" s="1">
        <f t="shared" si="321"/>
        <v>0</v>
      </c>
      <c r="AL1110">
        <f t="shared" si="334"/>
        <v>0</v>
      </c>
    </row>
    <row r="1111" spans="2:38" x14ac:dyDescent="0.25">
      <c r="B1111" t="s">
        <v>2517</v>
      </c>
      <c r="C1111" t="s">
        <v>78</v>
      </c>
      <c r="D1111" s="3">
        <v>1321.0062</v>
      </c>
      <c r="E1111">
        <v>1.2200000000000273</v>
      </c>
      <c r="F1111" s="3">
        <v>0</v>
      </c>
      <c r="G1111" s="3">
        <v>69.696616000000006</v>
      </c>
      <c r="H1111" s="3">
        <v>1.4707853</v>
      </c>
      <c r="I1111" s="3">
        <v>0.13549136000000001</v>
      </c>
      <c r="L1111">
        <f t="shared" si="335"/>
        <v>-1</v>
      </c>
      <c r="M1111">
        <f t="shared" si="322"/>
        <v>95.119041278379285</v>
      </c>
      <c r="N1111" t="str">
        <f t="shared" si="323"/>
        <v>5.50156917904728+6.27927962175257i</v>
      </c>
      <c r="O1111" t="str">
        <f t="shared" si="324"/>
        <v>5.50156917904728-6.27927962175257i</v>
      </c>
      <c r="P1111" t="str">
        <f t="shared" si="325"/>
        <v>-0.206192316384893-0.0535736625034413i</v>
      </c>
      <c r="Q1111" t="str">
        <f t="shared" si="326"/>
        <v>-0.206192316384893+0.0535736625034413i</v>
      </c>
      <c r="R1111" t="str">
        <f t="shared" si="336"/>
        <v>-0.206191789554467-0.053573598331482i</v>
      </c>
      <c r="S1111" t="str">
        <f t="shared" si="337"/>
        <v>-0.206191789554467+0.053573598331482i</v>
      </c>
      <c r="U1111" t="str">
        <f t="shared" si="338"/>
        <v>0</v>
      </c>
      <c r="V1111" t="str">
        <f t="shared" si="327"/>
        <v>0.848056878458944+0.218523522272431i</v>
      </c>
      <c r="W1111" t="str">
        <f t="shared" si="328"/>
        <v>0.310485866062855+0.217687736237361i</v>
      </c>
      <c r="X1111" t="str">
        <f t="shared" si="339"/>
        <v>0</v>
      </c>
      <c r="Y1111" t="str">
        <f t="shared" si="329"/>
        <v>0.480880060479918-0.245121650989242i</v>
      </c>
      <c r="Z1111" t="str">
        <f t="shared" si="330"/>
        <v>0.349833251284365+0.881621536699738i</v>
      </c>
      <c r="AA1111" t="str">
        <f t="shared" si="331"/>
        <v>-177.427388524916-152.115553019493i</v>
      </c>
      <c r="AB1111">
        <f t="shared" si="332"/>
        <v>233.70840735668386</v>
      </c>
      <c r="AE1111">
        <f t="shared" si="320"/>
        <v>1321.0062</v>
      </c>
      <c r="AF1111">
        <f t="shared" si="333"/>
        <v>233.70840735668386</v>
      </c>
      <c r="AI1111" s="1">
        <v>0</v>
      </c>
      <c r="AK1111" s="1">
        <f t="shared" si="321"/>
        <v>0</v>
      </c>
      <c r="AL1111">
        <f t="shared" si="334"/>
        <v>0</v>
      </c>
    </row>
    <row r="1112" spans="2:38" x14ac:dyDescent="0.25">
      <c r="B1112" t="s">
        <v>2515</v>
      </c>
      <c r="C1112" t="s">
        <v>78</v>
      </c>
      <c r="D1112" s="3">
        <v>1321.1459</v>
      </c>
      <c r="E1112">
        <v>0.13969999999994798</v>
      </c>
      <c r="F1112" s="3">
        <v>0</v>
      </c>
      <c r="G1112" s="3">
        <v>69.286584000000005</v>
      </c>
      <c r="H1112" s="3">
        <v>1.4644465</v>
      </c>
      <c r="I1112" s="3">
        <v>0.13581122000000001</v>
      </c>
      <c r="L1112">
        <f t="shared" si="335"/>
        <v>-1</v>
      </c>
      <c r="M1112">
        <f t="shared" si="322"/>
        <v>95.119041278379285</v>
      </c>
      <c r="N1112" t="str">
        <f t="shared" si="323"/>
        <v>5.47276856226118+6.27179306609566i</v>
      </c>
      <c r="O1112" t="str">
        <f t="shared" si="324"/>
        <v>5.47276856226118-6.27179306609566i</v>
      </c>
      <c r="P1112" t="str">
        <f t="shared" si="325"/>
        <v>-0.206192440262448-0.0535736736870573i</v>
      </c>
      <c r="Q1112" t="str">
        <f t="shared" si="326"/>
        <v>-0.206192440262448+0.0535736736870573i</v>
      </c>
      <c r="R1112" t="str">
        <f t="shared" si="336"/>
        <v>-0.20619237832367-0.0535736680952495i</v>
      </c>
      <c r="S1112" t="str">
        <f t="shared" si="337"/>
        <v>-0.20619237832367+0.0535736680952495i</v>
      </c>
      <c r="U1112" t="str">
        <f t="shared" si="338"/>
        <v>0</v>
      </c>
      <c r="V1112" t="str">
        <f t="shared" si="327"/>
        <v>0.848056878458944+0.218523522272431i</v>
      </c>
      <c r="W1112" t="str">
        <f t="shared" si="328"/>
        <v>0.310485866062855+0.217687736237361i</v>
      </c>
      <c r="X1112" t="str">
        <f t="shared" si="339"/>
        <v>0</v>
      </c>
      <c r="Y1112" t="str">
        <f t="shared" si="329"/>
        <v>0.480880060479918-0.245121650989242i</v>
      </c>
      <c r="Z1112" t="str">
        <f t="shared" si="330"/>
        <v>0.349833251284365+0.881621536699738i</v>
      </c>
      <c r="AA1112" t="str">
        <f t="shared" si="331"/>
        <v>-176.879904799171-151.954100567589i</v>
      </c>
      <c r="AB1112">
        <f t="shared" si="332"/>
        <v>233.18779856816852</v>
      </c>
      <c r="AE1112">
        <f t="shared" si="320"/>
        <v>1321.1459</v>
      </c>
      <c r="AF1112">
        <f t="shared" si="333"/>
        <v>233.18779856816852</v>
      </c>
      <c r="AI1112" s="1">
        <v>0</v>
      </c>
      <c r="AK1112" s="1">
        <f t="shared" si="321"/>
        <v>0</v>
      </c>
      <c r="AL1112">
        <f t="shared" si="334"/>
        <v>0</v>
      </c>
    </row>
    <row r="1113" spans="2:38" x14ac:dyDescent="0.25">
      <c r="B1113" t="s">
        <v>2518</v>
      </c>
      <c r="C1113" t="s">
        <v>78</v>
      </c>
      <c r="D1113" s="3">
        <v>1322.3659</v>
      </c>
      <c r="E1113">
        <v>1.2200000000000273</v>
      </c>
      <c r="F1113" s="3">
        <v>0</v>
      </c>
      <c r="G1113" s="3">
        <v>65.781049999999993</v>
      </c>
      <c r="H1113" s="3">
        <v>1.40909</v>
      </c>
      <c r="I1113" s="3">
        <v>0.13868668000000001</v>
      </c>
      <c r="L1113">
        <f t="shared" si="335"/>
        <v>-1</v>
      </c>
      <c r="M1113">
        <f t="shared" si="322"/>
        <v>95.119041278379285</v>
      </c>
      <c r="N1113" t="str">
        <f t="shared" si="323"/>
        <v>5.22125174525775+6.2064144409347i</v>
      </c>
      <c r="O1113" t="str">
        <f t="shared" si="324"/>
        <v>5.22125174525775-6.2064144409347i</v>
      </c>
      <c r="P1113" t="str">
        <f t="shared" si="325"/>
        <v>-0.206193547574263-0.0535738602427131i</v>
      </c>
      <c r="Q1113" t="str">
        <f t="shared" si="326"/>
        <v>-0.206193547574263+0.0535738602427131i</v>
      </c>
      <c r="R1113" t="str">
        <f t="shared" si="336"/>
        <v>-0.206192993918355-0.053573766964885i</v>
      </c>
      <c r="S1113" t="str">
        <f t="shared" si="337"/>
        <v>-0.206192993918355+0.053573766964885i</v>
      </c>
      <c r="U1113" t="str">
        <f t="shared" si="338"/>
        <v>0</v>
      </c>
      <c r="V1113" t="str">
        <f t="shared" si="327"/>
        <v>0.848056878458944+0.218523522272431i</v>
      </c>
      <c r="W1113" t="str">
        <f t="shared" si="328"/>
        <v>0.310485866062855+0.217687736237361i</v>
      </c>
      <c r="X1113" t="str">
        <f t="shared" si="339"/>
        <v>0</v>
      </c>
      <c r="Y1113" t="str">
        <f t="shared" si="329"/>
        <v>0.480880060479918-0.245121650989242i</v>
      </c>
      <c r="Z1113" t="str">
        <f t="shared" si="330"/>
        <v>0.349833251284365+0.881621536699738i</v>
      </c>
      <c r="AA1113" t="str">
        <f t="shared" si="331"/>
        <v>-172.098735868877-150.54417387604i</v>
      </c>
      <c r="AB1113">
        <f t="shared" si="332"/>
        <v>228.65153219623272</v>
      </c>
      <c r="AE1113">
        <f t="shared" si="320"/>
        <v>1322.3659</v>
      </c>
      <c r="AF1113">
        <f t="shared" si="333"/>
        <v>228.65153219623272</v>
      </c>
      <c r="AI1113" s="1">
        <v>0</v>
      </c>
      <c r="AK1113" s="1">
        <f t="shared" si="321"/>
        <v>0</v>
      </c>
      <c r="AL1113">
        <f t="shared" si="334"/>
        <v>0</v>
      </c>
    </row>
    <row r="1114" spans="2:38" x14ac:dyDescent="0.25">
      <c r="B1114" t="s">
        <v>2515</v>
      </c>
      <c r="C1114" t="s">
        <v>78</v>
      </c>
      <c r="D1114" s="3">
        <v>1322.5056</v>
      </c>
      <c r="E1114">
        <v>0.13969999999994798</v>
      </c>
      <c r="F1114" s="3">
        <v>0</v>
      </c>
      <c r="G1114" s="3">
        <v>65.388255999999998</v>
      </c>
      <c r="H1114" s="3">
        <v>1.4027512</v>
      </c>
      <c r="I1114" s="3">
        <v>0.13902559</v>
      </c>
      <c r="L1114">
        <f t="shared" si="335"/>
        <v>-1</v>
      </c>
      <c r="M1114">
        <f t="shared" si="322"/>
        <v>95.119041278379285</v>
      </c>
      <c r="N1114" t="str">
        <f t="shared" si="323"/>
        <v>5.19245132130341+6.1989277521112i</v>
      </c>
      <c r="O1114" t="str">
        <f t="shared" si="324"/>
        <v>5.19245132130341-6.1989277521112i</v>
      </c>
      <c r="P1114" t="str">
        <f t="shared" si="325"/>
        <v>-0.206193679091413-0.0535738714561202i</v>
      </c>
      <c r="Q1114" t="str">
        <f t="shared" si="326"/>
        <v>-0.206193679091413+0.0535738714561202i</v>
      </c>
      <c r="R1114" t="str">
        <f t="shared" si="336"/>
        <v>-0.206193613332838-0.0535738658494165i</v>
      </c>
      <c r="S1114" t="str">
        <f t="shared" si="337"/>
        <v>-0.206193613332838+0.0535738658494165i</v>
      </c>
      <c r="U1114" t="str">
        <f t="shared" si="338"/>
        <v>0</v>
      </c>
      <c r="V1114" t="str">
        <f t="shared" si="327"/>
        <v>0.848056878458944+0.218523522272431i</v>
      </c>
      <c r="W1114" t="str">
        <f t="shared" si="328"/>
        <v>0.310485866062855+0.217687736237361i</v>
      </c>
      <c r="X1114" t="str">
        <f t="shared" si="339"/>
        <v>0</v>
      </c>
      <c r="Y1114" t="str">
        <f t="shared" si="329"/>
        <v>0.480880060479918-0.245121650989242i</v>
      </c>
      <c r="Z1114" t="str">
        <f t="shared" si="330"/>
        <v>0.349833251284365+0.881621536699738i</v>
      </c>
      <c r="AA1114" t="str">
        <f t="shared" si="331"/>
        <v>-171.551253055295-150.382717921121i</v>
      </c>
      <c r="AB1114">
        <f t="shared" si="332"/>
        <v>228.13328182048605</v>
      </c>
      <c r="AE1114">
        <f t="shared" si="320"/>
        <v>1322.5056</v>
      </c>
      <c r="AF1114">
        <f t="shared" si="333"/>
        <v>228.13328182048605</v>
      </c>
      <c r="AI1114" s="1">
        <v>0</v>
      </c>
      <c r="AK1114" s="1">
        <f t="shared" si="321"/>
        <v>0</v>
      </c>
      <c r="AL1114">
        <f t="shared" si="334"/>
        <v>0</v>
      </c>
    </row>
    <row r="1115" spans="2:38" x14ac:dyDescent="0.25">
      <c r="B1115" t="s">
        <v>2519</v>
      </c>
      <c r="C1115" t="s">
        <v>78</v>
      </c>
      <c r="D1115" s="3">
        <v>1323.7256</v>
      </c>
      <c r="E1115">
        <v>1.2200000000000273</v>
      </c>
      <c r="F1115" s="3">
        <v>0</v>
      </c>
      <c r="G1115" s="3">
        <v>62.033257999999996</v>
      </c>
      <c r="H1115" s="3">
        <v>1.3473946000000001</v>
      </c>
      <c r="I1115" s="3">
        <v>0.14207364</v>
      </c>
      <c r="L1115">
        <f t="shared" si="335"/>
        <v>-1</v>
      </c>
      <c r="M1115">
        <f t="shared" si="322"/>
        <v>95.119041278379285</v>
      </c>
      <c r="N1115" t="str">
        <f t="shared" si="323"/>
        <v>4.94093472972677+6.13354889086081i</v>
      </c>
      <c r="O1115" t="str">
        <f t="shared" si="324"/>
        <v>4.94093472972677-6.13354889086081i</v>
      </c>
      <c r="P1115" t="str">
        <f t="shared" si="325"/>
        <v>-0.206194839301317-0.0535740993106484i</v>
      </c>
      <c r="Q1115" t="str">
        <f t="shared" si="326"/>
        <v>-0.206194839301317+0.0535740993106484i</v>
      </c>
      <c r="R1115" t="str">
        <f t="shared" si="336"/>
        <v>-0.206194259196365-0.0535739853833845i</v>
      </c>
      <c r="S1115" t="str">
        <f t="shared" si="337"/>
        <v>-0.206194259196365+0.0535739853833845i</v>
      </c>
      <c r="U1115" t="str">
        <f t="shared" si="338"/>
        <v>0</v>
      </c>
      <c r="V1115" t="str">
        <f t="shared" si="327"/>
        <v>0.848056878458944+0.218523522272431i</v>
      </c>
      <c r="W1115" t="str">
        <f t="shared" si="328"/>
        <v>0.310485866062855+0.217687736237361i</v>
      </c>
      <c r="X1115" t="str">
        <f t="shared" si="339"/>
        <v>0</v>
      </c>
      <c r="Y1115" t="str">
        <f t="shared" si="329"/>
        <v>0.480880060479918-0.245121650989242i</v>
      </c>
      <c r="Z1115" t="str">
        <f t="shared" si="330"/>
        <v>0.349833251284365+0.881621536699738i</v>
      </c>
      <c r="AA1115" t="str">
        <f t="shared" si="331"/>
        <v>-166.770083983362-148.972785123352i</v>
      </c>
      <c r="AB1115">
        <f t="shared" si="332"/>
        <v>223.61831682406077</v>
      </c>
      <c r="AE1115">
        <f t="shared" si="320"/>
        <v>1323.7256</v>
      </c>
      <c r="AF1115">
        <f t="shared" si="333"/>
        <v>223.61831682406077</v>
      </c>
      <c r="AI1115" s="1">
        <v>0</v>
      </c>
      <c r="AK1115" s="1">
        <f t="shared" si="321"/>
        <v>0</v>
      </c>
      <c r="AL1115">
        <f t="shared" si="334"/>
        <v>0</v>
      </c>
    </row>
    <row r="1116" spans="2:38" x14ac:dyDescent="0.25">
      <c r="B1116" t="s">
        <v>2520</v>
      </c>
      <c r="C1116" t="s">
        <v>78</v>
      </c>
      <c r="D1116" s="3">
        <v>1324.9398000000001</v>
      </c>
      <c r="E1116">
        <v>1.214200000000119</v>
      </c>
      <c r="F1116" s="3">
        <v>0</v>
      </c>
      <c r="G1116" s="3">
        <v>58.828228000000003</v>
      </c>
      <c r="H1116" s="3">
        <v>1.2922997000000001</v>
      </c>
      <c r="I1116" s="3">
        <v>0.14527198</v>
      </c>
      <c r="L1116">
        <f t="shared" si="335"/>
        <v>-1</v>
      </c>
      <c r="M1116">
        <f t="shared" si="322"/>
        <v>95.119041278379285</v>
      </c>
      <c r="N1116" t="str">
        <f t="shared" si="323"/>
        <v>4.69060667773114+6.06847896880462i</v>
      </c>
      <c r="O1116" t="str">
        <f t="shared" si="324"/>
        <v>4.69060667773114-6.06847896880462i</v>
      </c>
      <c r="P1116" t="str">
        <f t="shared" si="325"/>
        <v>-0.206196055595191-0.0535743975343155i</v>
      </c>
      <c r="Q1116" t="str">
        <f t="shared" si="326"/>
        <v>-0.206196055595191+0.0535743975343155i</v>
      </c>
      <c r="R1116" t="str">
        <f t="shared" si="336"/>
        <v>-0.206195447448254-0.053574248422482i</v>
      </c>
      <c r="S1116" t="str">
        <f t="shared" si="337"/>
        <v>-0.206195447448254+0.053574248422482i</v>
      </c>
      <c r="U1116" t="str">
        <f t="shared" si="338"/>
        <v>0</v>
      </c>
      <c r="V1116" t="str">
        <f t="shared" si="327"/>
        <v>0.848056878458944+0.218523522272431i</v>
      </c>
      <c r="W1116" t="str">
        <f t="shared" si="328"/>
        <v>0.310485866062855+0.217687736237361i</v>
      </c>
      <c r="X1116" t="str">
        <f t="shared" si="339"/>
        <v>0</v>
      </c>
      <c r="Y1116" t="str">
        <f t="shared" si="329"/>
        <v>0.480880060479918-0.245121650989242i</v>
      </c>
      <c r="Z1116" t="str">
        <f t="shared" si="330"/>
        <v>0.349833251284365+0.881621536699738i</v>
      </c>
      <c r="AA1116" t="str">
        <f t="shared" si="331"/>
        <v>-162.011508165163-147.569514749429i</v>
      </c>
      <c r="AB1116">
        <f t="shared" si="332"/>
        <v>219.14490745014501</v>
      </c>
      <c r="AE1116">
        <f t="shared" si="320"/>
        <v>1324.9398000000001</v>
      </c>
      <c r="AF1116">
        <f t="shared" si="333"/>
        <v>219.14490745014501</v>
      </c>
      <c r="AI1116" s="1">
        <v>0</v>
      </c>
      <c r="AK1116" s="1">
        <f t="shared" si="321"/>
        <v>0</v>
      </c>
      <c r="AL1116">
        <f t="shared" si="334"/>
        <v>0</v>
      </c>
    </row>
    <row r="1117" spans="2:38" x14ac:dyDescent="0.25">
      <c r="B1117" t="s">
        <v>2521</v>
      </c>
      <c r="C1117" t="s">
        <v>71</v>
      </c>
      <c r="D1117" s="3">
        <v>1324.9398000000001</v>
      </c>
      <c r="E1117">
        <v>0</v>
      </c>
      <c r="F1117" s="3">
        <v>0</v>
      </c>
      <c r="G1117" s="3">
        <v>58.828228000000003</v>
      </c>
      <c r="H1117" s="3">
        <v>1.2922997000000001</v>
      </c>
      <c r="I1117" s="3">
        <v>0.14527198</v>
      </c>
      <c r="L1117">
        <f t="shared" si="335"/>
        <v>-1</v>
      </c>
      <c r="M1117">
        <f t="shared" si="322"/>
        <v>95.119041278379285</v>
      </c>
      <c r="N1117" t="str">
        <f t="shared" si="323"/>
        <v>4.69060667773114+6.06847896880462i</v>
      </c>
      <c r="O1117" t="str">
        <f t="shared" si="324"/>
        <v>4.69060667773114-6.06847896880462i</v>
      </c>
      <c r="P1117" t="str">
        <f t="shared" si="325"/>
        <v>-0.206196055595191-0.0535743975343155i</v>
      </c>
      <c r="Q1117" t="str">
        <f t="shared" si="326"/>
        <v>-0.206196055595191+0.0535743975343155i</v>
      </c>
      <c r="R1117" t="str">
        <f t="shared" si="336"/>
        <v>-0.206196055595191-0.0535743975343155i</v>
      </c>
      <c r="S1117" t="str">
        <f t="shared" si="337"/>
        <v>-0.206196055595191+0.0535743975343155i</v>
      </c>
      <c r="U1117" t="str">
        <f t="shared" si="338"/>
        <v>0</v>
      </c>
      <c r="V1117" t="str">
        <f t="shared" si="327"/>
        <v>0.848056878458944+0.218523522272431i</v>
      </c>
      <c r="W1117" t="str">
        <f t="shared" si="328"/>
        <v>0.310485866062855+0.217687736237361i</v>
      </c>
      <c r="X1117" t="str">
        <f t="shared" si="339"/>
        <v>0</v>
      </c>
      <c r="Y1117" t="str">
        <f t="shared" si="329"/>
        <v>0.480880060479918-0.245121650989242i</v>
      </c>
      <c r="Z1117" t="str">
        <f t="shared" si="330"/>
        <v>0.349833251284365+0.881621536699738i</v>
      </c>
      <c r="AA1117" t="str">
        <f t="shared" si="331"/>
        <v>-162.011508165163-147.569514749429i</v>
      </c>
      <c r="AB1117">
        <f t="shared" si="332"/>
        <v>219.14490745014501</v>
      </c>
      <c r="AE1117">
        <f t="shared" si="320"/>
        <v>1324.9398000000001</v>
      </c>
      <c r="AF1117">
        <f t="shared" si="333"/>
        <v>219.14490745014501</v>
      </c>
      <c r="AI1117" s="1">
        <v>0</v>
      </c>
      <c r="AK1117" s="1">
        <f t="shared" si="321"/>
        <v>0</v>
      </c>
      <c r="AL1117">
        <f t="shared" si="334"/>
        <v>0</v>
      </c>
    </row>
    <row r="1118" spans="2:38" x14ac:dyDescent="0.25">
      <c r="B1118" t="s">
        <v>2522</v>
      </c>
      <c r="C1118" t="s">
        <v>78</v>
      </c>
      <c r="D1118" s="3">
        <v>1329.6940999999999</v>
      </c>
      <c r="E1118">
        <v>4.7542999999998301</v>
      </c>
      <c r="F1118" s="3">
        <v>0</v>
      </c>
      <c r="G1118" s="3">
        <v>47.566467000000003</v>
      </c>
      <c r="H1118" s="3">
        <v>1.0765747000000001</v>
      </c>
      <c r="I1118" s="3">
        <v>0.15959160999999999</v>
      </c>
      <c r="L1118">
        <f t="shared" si="335"/>
        <v>-1</v>
      </c>
      <c r="M1118">
        <f t="shared" si="322"/>
        <v>95.119041278379285</v>
      </c>
      <c r="N1118" t="str">
        <f t="shared" si="323"/>
        <v>3.71044428525823+5.81369677623408i</v>
      </c>
      <c r="O1118" t="str">
        <f t="shared" si="324"/>
        <v>3.71044428525823-5.81369677623408i</v>
      </c>
      <c r="P1118" t="str">
        <f t="shared" si="325"/>
        <v>-0.206201297639-0.0535762846861626i</v>
      </c>
      <c r="Q1118" t="str">
        <f t="shared" si="326"/>
        <v>-0.206201297639+0.0535762846861626i</v>
      </c>
      <c r="R1118" t="str">
        <f t="shared" si="336"/>
        <v>-0.206198676617096-0.053575341110239i</v>
      </c>
      <c r="S1118" t="str">
        <f t="shared" si="337"/>
        <v>-0.206198676617096+0.053575341110239i</v>
      </c>
      <c r="U1118" t="str">
        <f t="shared" si="338"/>
        <v>0</v>
      </c>
      <c r="V1118" t="str">
        <f t="shared" si="327"/>
        <v>0.848056878458944+0.218523522272431i</v>
      </c>
      <c r="W1118" t="str">
        <f t="shared" si="328"/>
        <v>0.310485866062855+0.217687736237361i</v>
      </c>
      <c r="X1118" t="str">
        <f t="shared" si="339"/>
        <v>0</v>
      </c>
      <c r="Y1118" t="str">
        <f t="shared" si="329"/>
        <v>0.480880060479918-0.245121650989242i</v>
      </c>
      <c r="Z1118" t="str">
        <f t="shared" si="330"/>
        <v>0.349833251284365+0.881621536699738i</v>
      </c>
      <c r="AA1118" t="str">
        <f t="shared" si="331"/>
        <v>-143.37924696049-142.074989373183i</v>
      </c>
      <c r="AB1118">
        <f t="shared" si="332"/>
        <v>201.84873312544534</v>
      </c>
      <c r="AE1118">
        <f t="shared" si="320"/>
        <v>1329.6940999999999</v>
      </c>
      <c r="AF1118">
        <f t="shared" si="333"/>
        <v>201.84873312544534</v>
      </c>
      <c r="AI1118" s="1">
        <v>0</v>
      </c>
      <c r="AK1118" s="1">
        <f t="shared" si="321"/>
        <v>0</v>
      </c>
      <c r="AL1118">
        <f t="shared" si="334"/>
        <v>0</v>
      </c>
    </row>
    <row r="1119" spans="2:38" x14ac:dyDescent="0.25">
      <c r="B1119" t="s">
        <v>2523</v>
      </c>
      <c r="C1119" t="s">
        <v>78</v>
      </c>
      <c r="D1119" s="3">
        <v>1329.6940999999999</v>
      </c>
      <c r="E1119">
        <v>0</v>
      </c>
      <c r="F1119" s="3">
        <v>0</v>
      </c>
      <c r="G1119" s="3">
        <v>47.566467000000003</v>
      </c>
      <c r="H1119" s="3">
        <v>1.0765747000000001</v>
      </c>
      <c r="I1119" s="3">
        <v>0.15959160999999999</v>
      </c>
      <c r="L1119">
        <f t="shared" si="335"/>
        <v>-1</v>
      </c>
      <c r="M1119">
        <f t="shared" si="322"/>
        <v>95.119041278379285</v>
      </c>
      <c r="N1119" t="str">
        <f t="shared" si="323"/>
        <v>3.71044428525823+5.81369677623408i</v>
      </c>
      <c r="O1119" t="str">
        <f t="shared" si="324"/>
        <v>3.71044428525823-5.81369677623408i</v>
      </c>
      <c r="P1119" t="str">
        <f t="shared" si="325"/>
        <v>-0.206201297639-0.0535762846861626i</v>
      </c>
      <c r="Q1119" t="str">
        <f t="shared" si="326"/>
        <v>-0.206201297639+0.0535762846861626i</v>
      </c>
      <c r="R1119" t="str">
        <f t="shared" si="336"/>
        <v>-0.206201297639-0.0535762846861625i</v>
      </c>
      <c r="S1119" t="str">
        <f t="shared" si="337"/>
        <v>-0.206201297639+0.0535762846861625i</v>
      </c>
      <c r="U1119" t="str">
        <f t="shared" si="338"/>
        <v>0</v>
      </c>
      <c r="V1119" t="str">
        <f t="shared" si="327"/>
        <v>0.848056878458944+0.218523522272431i</v>
      </c>
      <c r="W1119" t="str">
        <f t="shared" si="328"/>
        <v>0.310485866062855+0.217687736237361i</v>
      </c>
      <c r="X1119" t="str">
        <f t="shared" si="339"/>
        <v>0</v>
      </c>
      <c r="Y1119" t="str">
        <f t="shared" si="329"/>
        <v>0.480880060479918-0.245121650989242i</v>
      </c>
      <c r="Z1119" t="str">
        <f t="shared" si="330"/>
        <v>0.349833251284365+0.881621536699738i</v>
      </c>
      <c r="AA1119" t="str">
        <f t="shared" si="331"/>
        <v>-143.37924696049-142.074989373183i</v>
      </c>
      <c r="AB1119">
        <f t="shared" si="332"/>
        <v>201.84873312544534</v>
      </c>
      <c r="AE1119">
        <f t="shared" si="320"/>
        <v>1329.6940999999999</v>
      </c>
      <c r="AF1119">
        <f t="shared" si="333"/>
        <v>201.84873312544534</v>
      </c>
      <c r="AI1119" s="1">
        <v>0</v>
      </c>
      <c r="AK1119" s="1">
        <f t="shared" si="321"/>
        <v>0</v>
      </c>
      <c r="AL1119">
        <f t="shared" si="334"/>
        <v>0</v>
      </c>
    </row>
    <row r="1120" spans="2:38" x14ac:dyDescent="0.25">
      <c r="B1120" t="s">
        <v>2524</v>
      </c>
      <c r="C1120" t="s">
        <v>78</v>
      </c>
      <c r="D1120" s="3">
        <v>1340.8276000000001</v>
      </c>
      <c r="E1120">
        <v>11.13350000000014</v>
      </c>
      <c r="F1120" s="3">
        <v>0</v>
      </c>
      <c r="G1120" s="3">
        <v>29.220395</v>
      </c>
      <c r="H1120" s="3">
        <v>0.57140179999999996</v>
      </c>
      <c r="I1120" s="3">
        <v>0.20784287000000001</v>
      </c>
      <c r="L1120">
        <f t="shared" si="335"/>
        <v>-1</v>
      </c>
      <c r="M1120">
        <f t="shared" si="322"/>
        <v>95.119041278379285</v>
      </c>
      <c r="N1120" t="str">
        <f t="shared" si="323"/>
        <v>1.41515341266068+5.21706199106689i</v>
      </c>
      <c r="O1120" t="str">
        <f t="shared" si="324"/>
        <v>1.41515341266068-5.21706199106689i</v>
      </c>
      <c r="P1120" t="str">
        <f t="shared" si="325"/>
        <v>-0.206214980952083-0.0535887759130743i</v>
      </c>
      <c r="Q1120" t="str">
        <f t="shared" si="326"/>
        <v>-0.206214980952083+0.0535887759130743i</v>
      </c>
      <c r="R1120" t="str">
        <f t="shared" si="336"/>
        <v>-0.206208139295541-0.0535825302996185i</v>
      </c>
      <c r="S1120" t="str">
        <f t="shared" si="337"/>
        <v>-0.206208139295541+0.0535825302996185i</v>
      </c>
      <c r="U1120" t="str">
        <f t="shared" si="338"/>
        <v>0</v>
      </c>
      <c r="V1120" t="str">
        <f t="shared" si="327"/>
        <v>0.848056878458944+0.218523522272431i</v>
      </c>
      <c r="W1120" t="str">
        <f t="shared" si="328"/>
        <v>0.310485866062855+0.217687736237361i</v>
      </c>
      <c r="X1120" t="str">
        <f t="shared" si="339"/>
        <v>0</v>
      </c>
      <c r="Y1120" t="str">
        <f t="shared" si="329"/>
        <v>0.480880060479918-0.245121650989242i</v>
      </c>
      <c r="Z1120" t="str">
        <f t="shared" si="330"/>
        <v>0.349833251284365+0.881621536699738i</v>
      </c>
      <c r="AA1120" t="str">
        <f t="shared" si="331"/>
        <v>-99.7472371406557-129.208215996013i</v>
      </c>
      <c r="AB1120">
        <f t="shared" si="332"/>
        <v>163.23073974612305</v>
      </c>
      <c r="AE1120">
        <f t="shared" si="320"/>
        <v>1340.8276000000001</v>
      </c>
      <c r="AF1120">
        <f t="shared" si="333"/>
        <v>163.23073974612305</v>
      </c>
      <c r="AI1120" s="1">
        <v>0</v>
      </c>
      <c r="AK1120" s="1">
        <f t="shared" si="321"/>
        <v>0</v>
      </c>
      <c r="AL1120">
        <f t="shared" si="334"/>
        <v>0</v>
      </c>
    </row>
    <row r="1121" spans="2:38" x14ac:dyDescent="0.25">
      <c r="B1121" t="s">
        <v>2525</v>
      </c>
      <c r="C1121" t="s">
        <v>78</v>
      </c>
      <c r="D1121" s="3">
        <v>1341.3610000000001</v>
      </c>
      <c r="E1121">
        <v>0.53340000000002874</v>
      </c>
      <c r="F1121" s="3">
        <v>0</v>
      </c>
      <c r="G1121" s="3">
        <v>28.623812000000001</v>
      </c>
      <c r="H1121" s="3">
        <v>0.54719918999999995</v>
      </c>
      <c r="I1121" s="3">
        <v>0.21077761</v>
      </c>
      <c r="L1121">
        <f t="shared" si="335"/>
        <v>-1</v>
      </c>
      <c r="M1121">
        <f t="shared" si="322"/>
        <v>95.119041278379285</v>
      </c>
      <c r="N1121" t="str">
        <f t="shared" si="323"/>
        <v>1.30518685388328+5.18847754899741i</v>
      </c>
      <c r="O1121" t="str">
        <f t="shared" si="324"/>
        <v>1.30518685388328-5.18847754899741i</v>
      </c>
      <c r="P1121" t="str">
        <f t="shared" si="325"/>
        <v>-0.206215536150146-0.053589782460187i</v>
      </c>
      <c r="Q1121" t="str">
        <f t="shared" si="326"/>
        <v>-0.206215536150146+0.053589782460187i</v>
      </c>
      <c r="R1121" t="str">
        <f t="shared" si="336"/>
        <v>-0.206215258551114-0.0535892791866305i</v>
      </c>
      <c r="S1121" t="str">
        <f t="shared" si="337"/>
        <v>-0.206215258551114+0.0535892791866305i</v>
      </c>
      <c r="U1121" t="str">
        <f t="shared" si="338"/>
        <v>0</v>
      </c>
      <c r="V1121" t="str">
        <f t="shared" si="327"/>
        <v>0.848056878458944+0.218523522272431i</v>
      </c>
      <c r="W1121" t="str">
        <f t="shared" si="328"/>
        <v>0.310485866062855+0.217687736237361i</v>
      </c>
      <c r="X1121" t="str">
        <f t="shared" si="339"/>
        <v>0</v>
      </c>
      <c r="Y1121" t="str">
        <f t="shared" si="329"/>
        <v>0.480880060479918-0.245121650989242i</v>
      </c>
      <c r="Z1121" t="str">
        <f t="shared" si="330"/>
        <v>0.349833251284365+0.881621536699738i</v>
      </c>
      <c r="AA1121" t="str">
        <f t="shared" si="331"/>
        <v>-97.6568450052026-128.591776408551i</v>
      </c>
      <c r="AB1121">
        <f t="shared" si="332"/>
        <v>161.47044415705599</v>
      </c>
      <c r="AE1121">
        <f t="shared" si="320"/>
        <v>1341.3610000000001</v>
      </c>
      <c r="AF1121">
        <f t="shared" si="333"/>
        <v>161.47044415705599</v>
      </c>
      <c r="AI1121" s="1">
        <v>0</v>
      </c>
      <c r="AK1121" s="1">
        <f t="shared" si="321"/>
        <v>0</v>
      </c>
      <c r="AL1121">
        <f t="shared" si="334"/>
        <v>0</v>
      </c>
    </row>
    <row r="1122" spans="2:38" x14ac:dyDescent="0.25">
      <c r="B1122" t="s">
        <v>2526</v>
      </c>
      <c r="C1122" t="s">
        <v>78</v>
      </c>
      <c r="D1122" s="3">
        <v>1351.1219000000001</v>
      </c>
      <c r="E1122">
        <v>9.7608999999999924</v>
      </c>
      <c r="F1122" s="3">
        <v>0</v>
      </c>
      <c r="G1122" s="3">
        <v>22.265986999999999</v>
      </c>
      <c r="H1122" s="3">
        <v>0.10430878</v>
      </c>
      <c r="I1122" s="3">
        <v>0.27394035</v>
      </c>
      <c r="L1122">
        <f t="shared" si="335"/>
        <v>-1</v>
      </c>
      <c r="M1122">
        <f t="shared" si="322"/>
        <v>95.119041278379285</v>
      </c>
      <c r="N1122" t="str">
        <f t="shared" si="323"/>
        <v>-0.707118710595755+4.66540138992621i</v>
      </c>
      <c r="O1122" t="str">
        <f t="shared" si="324"/>
        <v>-0.707118710595755-4.66540138992621i</v>
      </c>
      <c r="P1122" t="str">
        <f t="shared" si="325"/>
        <v>-0.206217793080935-0.0536136591559701i</v>
      </c>
      <c r="Q1122" t="str">
        <f t="shared" si="326"/>
        <v>-0.206217793080935+0.0536136591559701i</v>
      </c>
      <c r="R1122" t="str">
        <f t="shared" si="336"/>
        <v>-0.206216664615541-0.0536017208080785i</v>
      </c>
      <c r="S1122" t="str">
        <f t="shared" si="337"/>
        <v>-0.206216664615541+0.0536017208080785i</v>
      </c>
      <c r="U1122" t="str">
        <f t="shared" si="338"/>
        <v>0</v>
      </c>
      <c r="V1122" t="str">
        <f t="shared" si="327"/>
        <v>0.848056878458944+0.218523522272431i</v>
      </c>
      <c r="W1122" t="str">
        <f t="shared" si="328"/>
        <v>0.310485866062855+0.217687736237361i</v>
      </c>
      <c r="X1122" t="str">
        <f t="shared" si="339"/>
        <v>0</v>
      </c>
      <c r="Y1122" t="str">
        <f t="shared" si="329"/>
        <v>0.480880060479918-0.245121650989242i</v>
      </c>
      <c r="Z1122" t="str">
        <f t="shared" si="330"/>
        <v>0.349833251284365+0.881621536699738i</v>
      </c>
      <c r="AA1122" t="str">
        <f t="shared" si="331"/>
        <v>-59.404201848162-117.311336590303i</v>
      </c>
      <c r="AB1122">
        <f t="shared" si="332"/>
        <v>131.49452037944599</v>
      </c>
      <c r="AE1122">
        <f t="shared" si="320"/>
        <v>1351.1219000000001</v>
      </c>
      <c r="AF1122">
        <f t="shared" si="333"/>
        <v>131.49452037944599</v>
      </c>
      <c r="AI1122" s="1">
        <v>0</v>
      </c>
      <c r="AK1122" s="1">
        <f t="shared" si="321"/>
        <v>0</v>
      </c>
      <c r="AL1122">
        <f t="shared" si="334"/>
        <v>0</v>
      </c>
    </row>
    <row r="1123" spans="2:38" x14ac:dyDescent="0.25">
      <c r="B1123" t="s">
        <v>2527</v>
      </c>
      <c r="C1123" t="s">
        <v>78</v>
      </c>
      <c r="D1123" s="3">
        <v>1351.1219000000001</v>
      </c>
      <c r="E1123">
        <v>0</v>
      </c>
      <c r="F1123" s="3">
        <v>0</v>
      </c>
      <c r="G1123" s="3">
        <v>22.265986999999999</v>
      </c>
      <c r="H1123" s="3">
        <v>0.10430878</v>
      </c>
      <c r="I1123" s="3">
        <v>0.27394035</v>
      </c>
      <c r="L1123">
        <f t="shared" si="335"/>
        <v>-1</v>
      </c>
      <c r="M1123">
        <f t="shared" si="322"/>
        <v>95.119041278379285</v>
      </c>
      <c r="N1123" t="str">
        <f t="shared" si="323"/>
        <v>-0.707118710595755+4.66540138992621i</v>
      </c>
      <c r="O1123" t="str">
        <f t="shared" si="324"/>
        <v>-0.707118710595755-4.66540138992621i</v>
      </c>
      <c r="P1123" t="str">
        <f t="shared" si="325"/>
        <v>-0.206217793080935-0.0536136591559701i</v>
      </c>
      <c r="Q1123" t="str">
        <f t="shared" si="326"/>
        <v>-0.206217793080935+0.0536136591559701i</v>
      </c>
      <c r="R1123" t="str">
        <f t="shared" si="336"/>
        <v>-0.206217793080935-0.05361365915597i</v>
      </c>
      <c r="S1123" t="str">
        <f t="shared" si="337"/>
        <v>-0.206217793080935+0.05361365915597i</v>
      </c>
      <c r="U1123" t="str">
        <f t="shared" si="338"/>
        <v>0</v>
      </c>
      <c r="V1123" t="str">
        <f t="shared" si="327"/>
        <v>0.848056878458944+0.218523522272431i</v>
      </c>
      <c r="W1123" t="str">
        <f t="shared" si="328"/>
        <v>0.310485866062855+0.217687736237361i</v>
      </c>
      <c r="X1123" t="str">
        <f t="shared" si="339"/>
        <v>0</v>
      </c>
      <c r="Y1123" t="str">
        <f t="shared" si="329"/>
        <v>0.480880060479918-0.245121650989242i</v>
      </c>
      <c r="Z1123" t="str">
        <f t="shared" si="330"/>
        <v>0.349833251284365+0.881621536699738i</v>
      </c>
      <c r="AA1123" t="str">
        <f t="shared" si="331"/>
        <v>-59.404201848162-117.311336590303i</v>
      </c>
      <c r="AB1123">
        <f t="shared" si="332"/>
        <v>131.49452037944599</v>
      </c>
      <c r="AE1123">
        <f t="shared" si="320"/>
        <v>1351.1219000000001</v>
      </c>
      <c r="AF1123">
        <f t="shared" si="333"/>
        <v>131.49452037944599</v>
      </c>
      <c r="AI1123" s="1">
        <v>0</v>
      </c>
      <c r="AK1123" s="1">
        <f t="shared" si="321"/>
        <v>0</v>
      </c>
      <c r="AL1123">
        <f t="shared" si="334"/>
        <v>0</v>
      </c>
    </row>
    <row r="1124" spans="2:38" x14ac:dyDescent="0.25">
      <c r="B1124" t="s">
        <v>2528</v>
      </c>
      <c r="C1124" t="s">
        <v>78</v>
      </c>
      <c r="D1124" s="3">
        <v>1351.3734999999999</v>
      </c>
      <c r="E1124">
        <v>0.25159999999982574</v>
      </c>
      <c r="F1124" s="3">
        <v>0</v>
      </c>
      <c r="G1124" s="3">
        <v>22.216401000000001</v>
      </c>
      <c r="H1124" s="3">
        <v>9.2890810000000004E-2</v>
      </c>
      <c r="I1124" s="3">
        <v>0.27574058000000001</v>
      </c>
      <c r="L1124">
        <f t="shared" si="335"/>
        <v>-1</v>
      </c>
      <c r="M1124">
        <f t="shared" si="322"/>
        <v>95.119041278379285</v>
      </c>
      <c r="N1124" t="str">
        <f t="shared" si="323"/>
        <v>-0.758996987870003+4.65191622585836i</v>
      </c>
      <c r="O1124" t="str">
        <f t="shared" si="324"/>
        <v>-0.758996987870003-4.65191622585836i</v>
      </c>
      <c r="P1124" t="str">
        <f t="shared" si="325"/>
        <v>-0.206217576864387-0.053614320975847i</v>
      </c>
      <c r="Q1124" t="str">
        <f t="shared" si="326"/>
        <v>-0.206217576864387+0.053614320975847i</v>
      </c>
      <c r="R1124" t="str">
        <f t="shared" si="336"/>
        <v>-0.206217684972661-0.0536139900659085i</v>
      </c>
      <c r="S1124" t="str">
        <f t="shared" si="337"/>
        <v>-0.206217684972661+0.0536139900659085i</v>
      </c>
      <c r="U1124" t="str">
        <f t="shared" si="338"/>
        <v>0</v>
      </c>
      <c r="V1124" t="str">
        <f t="shared" si="327"/>
        <v>0.848056878458944+0.218523522272431i</v>
      </c>
      <c r="W1124" t="str">
        <f t="shared" si="328"/>
        <v>0.310485866062855+0.217687736237361i</v>
      </c>
      <c r="X1124" t="str">
        <f t="shared" si="339"/>
        <v>0</v>
      </c>
      <c r="Y1124" t="str">
        <f t="shared" si="329"/>
        <v>0.480880060479918-0.245121650989242i</v>
      </c>
      <c r="Z1124" t="str">
        <f t="shared" si="330"/>
        <v>0.349833251284365+0.881621536699738i</v>
      </c>
      <c r="AA1124" t="str">
        <f t="shared" si="331"/>
        <v>-58.4180290854811-117.020521262993i</v>
      </c>
      <c r="AB1124">
        <f t="shared" si="332"/>
        <v>130.79169896784242</v>
      </c>
      <c r="AE1124">
        <f t="shared" si="320"/>
        <v>1351.3734999999999</v>
      </c>
      <c r="AF1124">
        <f t="shared" si="333"/>
        <v>130.79169896784242</v>
      </c>
      <c r="AI1124" s="1">
        <v>0</v>
      </c>
      <c r="AK1124" s="1">
        <f t="shared" si="321"/>
        <v>0</v>
      </c>
      <c r="AL1124">
        <f t="shared" si="334"/>
        <v>0</v>
      </c>
    </row>
    <row r="1125" spans="2:38" x14ac:dyDescent="0.25">
      <c r="B1125" t="s">
        <v>2529</v>
      </c>
      <c r="C1125" t="s">
        <v>3711</v>
      </c>
      <c r="D1125" s="3">
        <v>1352.1234999999999</v>
      </c>
      <c r="E1125">
        <v>0.75</v>
      </c>
      <c r="F1125" s="3">
        <v>0</v>
      </c>
      <c r="G1125" s="3">
        <v>21.552316000000001</v>
      </c>
      <c r="H1125" s="3">
        <v>0.78529015000000002</v>
      </c>
      <c r="I1125" s="3">
        <v>0.28117237</v>
      </c>
      <c r="L1125">
        <f t="shared" si="335"/>
        <v>-1</v>
      </c>
      <c r="M1125">
        <f t="shared" si="322"/>
        <v>95.119041278379285</v>
      </c>
      <c r="N1125" t="str">
        <f t="shared" si="323"/>
        <v>-0.903475504470599+4.55368510251001i</v>
      </c>
      <c r="O1125" t="str">
        <f t="shared" si="324"/>
        <v>-0.903475504470599-4.55368510251001i</v>
      </c>
      <c r="P1125" t="str">
        <f t="shared" si="325"/>
        <v>-0.178365735175884-0.207840287868527i</v>
      </c>
      <c r="Q1125" t="str">
        <f t="shared" si="326"/>
        <v>-0.178365735175884+0.207840287868527i</v>
      </c>
      <c r="R1125" t="str">
        <f t="shared" si="336"/>
        <v>-0.192291656020136-0.130727304422187i</v>
      </c>
      <c r="S1125" t="str">
        <f t="shared" si="337"/>
        <v>-0.192291656020136+0.130727304422187i</v>
      </c>
      <c r="U1125" t="str">
        <f t="shared" si="338"/>
        <v>0</v>
      </c>
      <c r="V1125" t="str">
        <f t="shared" si="327"/>
        <v>0.848056878458944+0.218523522272431i</v>
      </c>
      <c r="W1125" t="str">
        <f t="shared" si="328"/>
        <v>0.310485866062855+0.217687736237361i</v>
      </c>
      <c r="X1125" t="str">
        <f t="shared" si="339"/>
        <v>0</v>
      </c>
      <c r="Y1125" t="str">
        <f t="shared" si="329"/>
        <v>0.480880060479918-0.245121650989242i</v>
      </c>
      <c r="Z1125" t="str">
        <f t="shared" si="330"/>
        <v>0.349833251284365+0.881621536699738i</v>
      </c>
      <c r="AA1125" t="str">
        <f t="shared" si="331"/>
        <v>-54.7601007472224-114.693161395183i</v>
      </c>
      <c r="AB1125">
        <f t="shared" si="332"/>
        <v>127.09520016376482</v>
      </c>
      <c r="AE1125">
        <f t="shared" si="320"/>
        <v>1352.1234999999999</v>
      </c>
      <c r="AF1125">
        <f t="shared" si="333"/>
        <v>127.09520016376482</v>
      </c>
      <c r="AI1125" s="1">
        <v>-3.3436399999999998E-2</v>
      </c>
      <c r="AK1125" s="1">
        <f t="shared" si="321"/>
        <v>4.4719713798400011E-11</v>
      </c>
      <c r="AL1125">
        <f t="shared" si="334"/>
        <v>7.2236602946793242E-7</v>
      </c>
    </row>
    <row r="1126" spans="2:38" x14ac:dyDescent="0.25">
      <c r="B1126" t="s">
        <v>1848</v>
      </c>
      <c r="C1126" t="s">
        <v>78</v>
      </c>
      <c r="D1126" s="3">
        <v>1352.2536</v>
      </c>
      <c r="E1126">
        <v>0.13010000000008404</v>
      </c>
      <c r="F1126" s="3">
        <v>0</v>
      </c>
      <c r="G1126" s="3">
        <v>21.349309999999999</v>
      </c>
      <c r="H1126" s="3">
        <v>0.77553704000000001</v>
      </c>
      <c r="I1126" s="3">
        <v>0.28213721000000003</v>
      </c>
      <c r="L1126">
        <f t="shared" si="335"/>
        <v>-1</v>
      </c>
      <c r="M1126">
        <f t="shared" si="322"/>
        <v>95.119041278379285</v>
      </c>
      <c r="N1126" t="str">
        <f t="shared" si="323"/>
        <v>-0.9266690707028+4.52665377883076i</v>
      </c>
      <c r="O1126" t="str">
        <f t="shared" si="324"/>
        <v>-0.9266690707028-4.52665377883076i</v>
      </c>
      <c r="P1126" t="str">
        <f t="shared" si="325"/>
        <v>-0.178365839021418-0.207840756607217i</v>
      </c>
      <c r="Q1126" t="str">
        <f t="shared" si="326"/>
        <v>-0.178365839021418+0.207840756607217i</v>
      </c>
      <c r="R1126" t="str">
        <f t="shared" si="336"/>
        <v>-0.178365787098651-0.207840522237872i</v>
      </c>
      <c r="S1126" t="str">
        <f t="shared" si="337"/>
        <v>-0.178365787098651+0.207840522237872i</v>
      </c>
      <c r="U1126" t="str">
        <f t="shared" si="338"/>
        <v>0</v>
      </c>
      <c r="V1126" t="str">
        <f t="shared" si="327"/>
        <v>0.848056878458944+0.218523522272431i</v>
      </c>
      <c r="W1126" t="str">
        <f t="shared" si="328"/>
        <v>0.310485866062855+0.217687736237361i</v>
      </c>
      <c r="X1126" t="str">
        <f t="shared" si="339"/>
        <v>0</v>
      </c>
      <c r="Y1126" t="str">
        <f t="shared" si="329"/>
        <v>0.480880060479918-0.245121650989242i</v>
      </c>
      <c r="Z1126" t="str">
        <f t="shared" si="330"/>
        <v>0.349833251284365+0.881621536699738i</v>
      </c>
      <c r="AA1126" t="str">
        <f t="shared" si="331"/>
        <v>-54.0037020979931-114.037889083988i</v>
      </c>
      <c r="AB1126">
        <f t="shared" si="332"/>
        <v>126.17860352302499</v>
      </c>
      <c r="AE1126">
        <f t="shared" si="320"/>
        <v>1352.2536</v>
      </c>
      <c r="AF1126">
        <f t="shared" si="333"/>
        <v>126.17860352302499</v>
      </c>
      <c r="AI1126" s="1">
        <v>0</v>
      </c>
      <c r="AK1126" s="1">
        <f t="shared" si="321"/>
        <v>0</v>
      </c>
      <c r="AL1126">
        <f t="shared" si="334"/>
        <v>0</v>
      </c>
    </row>
    <row r="1127" spans="2:38" x14ac:dyDescent="0.25">
      <c r="B1127" t="s">
        <v>2530</v>
      </c>
      <c r="C1127" t="s">
        <v>3711</v>
      </c>
      <c r="D1127" s="3">
        <v>1354.0654999999999</v>
      </c>
      <c r="E1127">
        <v>1.8118999999999232</v>
      </c>
      <c r="F1127" s="3">
        <v>0</v>
      </c>
      <c r="G1127" s="3">
        <v>25.599692000000001</v>
      </c>
      <c r="H1127" s="3">
        <v>-3.3610019000000002</v>
      </c>
      <c r="I1127" s="3">
        <v>0.29513738</v>
      </c>
      <c r="L1127">
        <f t="shared" si="335"/>
        <v>-1</v>
      </c>
      <c r="M1127">
        <f t="shared" si="322"/>
        <v>95.119041278379285</v>
      </c>
      <c r="N1127" t="str">
        <f t="shared" si="323"/>
        <v>-1.41578069437856+4.85749493313425i</v>
      </c>
      <c r="O1127" t="str">
        <f t="shared" si="324"/>
        <v>-1.41578069437856-4.85749493313425i</v>
      </c>
      <c r="P1127" t="str">
        <f t="shared" si="325"/>
        <v>-0.375627040236418+0.582439390486652i</v>
      </c>
      <c r="Q1127" t="str">
        <f t="shared" si="326"/>
        <v>-0.375627040236418-0.582439390486652i</v>
      </c>
      <c r="R1127" t="str">
        <f t="shared" si="336"/>
        <v>-0.276996439628918+0.187299316939717i</v>
      </c>
      <c r="S1127" t="str">
        <f t="shared" si="337"/>
        <v>-0.276996439628918-0.187299316939717i</v>
      </c>
      <c r="U1127" t="str">
        <f t="shared" si="338"/>
        <v>0</v>
      </c>
      <c r="V1127" t="str">
        <f t="shared" si="327"/>
        <v>0.848056878458944+0.218523522272431i</v>
      </c>
      <c r="W1127" t="str">
        <f t="shared" si="328"/>
        <v>0.310485866062855+0.217687736237361i</v>
      </c>
      <c r="X1127" t="str">
        <f t="shared" si="339"/>
        <v>0</v>
      </c>
      <c r="Y1127" t="str">
        <f t="shared" si="329"/>
        <v>0.480880060479918-0.245121650989242i</v>
      </c>
      <c r="Z1127" t="str">
        <f t="shared" si="330"/>
        <v>0.349833251284365+0.881621536699738i</v>
      </c>
      <c r="AA1127" t="str">
        <f t="shared" si="331"/>
        <v>-51.5859003510336-122.749819838562i</v>
      </c>
      <c r="AB1127">
        <f t="shared" si="332"/>
        <v>133.14887677117747</v>
      </c>
      <c r="AE1127">
        <f t="shared" si="320"/>
        <v>1354.0654999999999</v>
      </c>
      <c r="AF1127">
        <f t="shared" si="333"/>
        <v>133.14887677117747</v>
      </c>
      <c r="AI1127" s="1">
        <v>0.17280100000000001</v>
      </c>
      <c r="AK1127" s="1">
        <f t="shared" si="321"/>
        <v>1.1944074240400007E-9</v>
      </c>
      <c r="AL1127">
        <f t="shared" si="334"/>
        <v>2.1175199389562227E-5</v>
      </c>
    </row>
    <row r="1128" spans="2:38" x14ac:dyDescent="0.25">
      <c r="B1128" t="s">
        <v>1850</v>
      </c>
      <c r="C1128" t="s">
        <v>78</v>
      </c>
      <c r="D1128" s="3">
        <v>1354.6098</v>
      </c>
      <c r="E1128">
        <v>0.5443000000000211</v>
      </c>
      <c r="F1128" s="3">
        <v>0</v>
      </c>
      <c r="G1128" s="3">
        <v>29.400684999999999</v>
      </c>
      <c r="H1128" s="3">
        <v>-3.6224330999999999</v>
      </c>
      <c r="I1128" s="3">
        <v>0.29829420000000001</v>
      </c>
      <c r="L1128">
        <f t="shared" si="335"/>
        <v>-1</v>
      </c>
      <c r="M1128">
        <f t="shared" si="322"/>
        <v>95.119041278379285</v>
      </c>
      <c r="N1128" t="str">
        <f t="shared" si="323"/>
        <v>-1.62019862891337+5.1745184706277i</v>
      </c>
      <c r="O1128" t="str">
        <f t="shared" si="324"/>
        <v>-1.62019862891337-5.1745184706277i</v>
      </c>
      <c r="P1128" t="str">
        <f t="shared" si="325"/>
        <v>-0.375623207846284+0.582440455235986i</v>
      </c>
      <c r="Q1128" t="str">
        <f t="shared" si="326"/>
        <v>-0.375623207846284-0.582440455235986i</v>
      </c>
      <c r="R1128" t="str">
        <f t="shared" si="336"/>
        <v>-0.375625124041351+0.58243992286132i</v>
      </c>
      <c r="S1128" t="str">
        <f t="shared" si="337"/>
        <v>-0.375625124041351-0.58243992286132i</v>
      </c>
      <c r="U1128" t="str">
        <f t="shared" si="338"/>
        <v>0</v>
      </c>
      <c r="V1128" t="str">
        <f t="shared" si="327"/>
        <v>0.848056878458944+0.218523522272431i</v>
      </c>
      <c r="W1128" t="str">
        <f t="shared" si="328"/>
        <v>0.310485866062855+0.217687736237361i</v>
      </c>
      <c r="X1128" t="str">
        <f t="shared" si="339"/>
        <v>0</v>
      </c>
      <c r="Y1128" t="str">
        <f t="shared" si="329"/>
        <v>0.480880060479918-0.245121650989242i</v>
      </c>
      <c r="Z1128" t="str">
        <f t="shared" si="330"/>
        <v>0.349833251284365+0.881621536699738i</v>
      </c>
      <c r="AA1128" t="str">
        <f t="shared" si="331"/>
        <v>-53.2606808695888-130.861337450906i</v>
      </c>
      <c r="AB1128">
        <f t="shared" si="332"/>
        <v>141.28478250021152</v>
      </c>
      <c r="AE1128">
        <f t="shared" si="320"/>
        <v>1354.6098</v>
      </c>
      <c r="AF1128">
        <f t="shared" si="333"/>
        <v>141.28478250021152</v>
      </c>
      <c r="AI1128" s="1">
        <v>0</v>
      </c>
      <c r="AK1128" s="1">
        <f t="shared" si="321"/>
        <v>0</v>
      </c>
      <c r="AL1128">
        <f t="shared" si="334"/>
        <v>0</v>
      </c>
    </row>
    <row r="1129" spans="2:38" x14ac:dyDescent="0.25">
      <c r="B1129" t="s">
        <v>2531</v>
      </c>
      <c r="C1129" t="s">
        <v>3711</v>
      </c>
      <c r="D1129" s="3">
        <v>1354.6098</v>
      </c>
      <c r="E1129">
        <v>0</v>
      </c>
      <c r="F1129" s="3">
        <v>0</v>
      </c>
      <c r="G1129" s="3">
        <v>29.400691999999999</v>
      </c>
      <c r="H1129" s="3">
        <v>-3.6224335000000001</v>
      </c>
      <c r="I1129" s="3">
        <v>0.29829420000000001</v>
      </c>
      <c r="L1129">
        <f t="shared" si="335"/>
        <v>-1</v>
      </c>
      <c r="M1129">
        <f t="shared" si="322"/>
        <v>95.119041278379285</v>
      </c>
      <c r="N1129" t="str">
        <f t="shared" si="323"/>
        <v>-1.62019882178965+5.17451908662742i</v>
      </c>
      <c r="O1129" t="str">
        <f t="shared" si="324"/>
        <v>-1.62019882178965-5.17451908662742i</v>
      </c>
      <c r="P1129" t="str">
        <f t="shared" si="325"/>
        <v>-0.375623185173287+0.582440456299426i</v>
      </c>
      <c r="Q1129" t="str">
        <f t="shared" si="326"/>
        <v>-0.375623185173287-0.582440456299426i</v>
      </c>
      <c r="R1129" t="str">
        <f t="shared" si="336"/>
        <v>-0.375623196509785+0.582440455767705i</v>
      </c>
      <c r="S1129" t="str">
        <f t="shared" si="337"/>
        <v>-0.375623196509785-0.582440455767705i</v>
      </c>
      <c r="U1129" t="str">
        <f t="shared" si="338"/>
        <v>0</v>
      </c>
      <c r="V1129" t="str">
        <f t="shared" si="327"/>
        <v>0.848056878458944+0.218523522272431i</v>
      </c>
      <c r="W1129" t="str">
        <f t="shared" si="328"/>
        <v>0.310485866062855+0.217687736237361i</v>
      </c>
      <c r="X1129" t="str">
        <f t="shared" si="339"/>
        <v>0</v>
      </c>
      <c r="Y1129" t="str">
        <f t="shared" si="329"/>
        <v>0.480880060479918-0.245121650989242i</v>
      </c>
      <c r="Z1129" t="str">
        <f t="shared" si="330"/>
        <v>0.349833251284365+0.881621536699738i</v>
      </c>
      <c r="AA1129" t="str">
        <f t="shared" si="331"/>
        <v>-53.2606872099983-130.861353029272i</v>
      </c>
      <c r="AB1129">
        <f t="shared" si="332"/>
        <v>141.28479931943505</v>
      </c>
      <c r="AE1129">
        <f t="shared" si="320"/>
        <v>1354.6098</v>
      </c>
      <c r="AF1129">
        <f t="shared" si="333"/>
        <v>141.28479931943505</v>
      </c>
      <c r="AI1129" s="1">
        <v>0</v>
      </c>
      <c r="AK1129" s="1">
        <f t="shared" si="321"/>
        <v>0</v>
      </c>
      <c r="AL1129">
        <f t="shared" si="334"/>
        <v>0</v>
      </c>
    </row>
    <row r="1130" spans="2:38" x14ac:dyDescent="0.25">
      <c r="B1130" t="s">
        <v>2532</v>
      </c>
      <c r="C1130" t="s">
        <v>71</v>
      </c>
      <c r="D1130" s="3">
        <v>1354.6098</v>
      </c>
      <c r="E1130">
        <v>0</v>
      </c>
      <c r="F1130" s="3">
        <v>0</v>
      </c>
      <c r="G1130" s="3">
        <v>29.400691999999999</v>
      </c>
      <c r="H1130" s="3">
        <v>-3.6224335000000001</v>
      </c>
      <c r="I1130" s="3">
        <v>0.29829420000000001</v>
      </c>
      <c r="L1130">
        <f t="shared" si="335"/>
        <v>-1</v>
      </c>
      <c r="M1130">
        <f t="shared" si="322"/>
        <v>95.119041278379285</v>
      </c>
      <c r="N1130" t="str">
        <f t="shared" si="323"/>
        <v>-1.62019882178965+5.17451908662742i</v>
      </c>
      <c r="O1130" t="str">
        <f t="shared" si="324"/>
        <v>-1.62019882178965-5.17451908662742i</v>
      </c>
      <c r="P1130" t="str">
        <f t="shared" si="325"/>
        <v>-0.375623185173287+0.582440456299426i</v>
      </c>
      <c r="Q1130" t="str">
        <f t="shared" si="326"/>
        <v>-0.375623185173287-0.582440456299426i</v>
      </c>
      <c r="R1130" t="str">
        <f t="shared" si="336"/>
        <v>-0.375623185173287+0.582440456299425i</v>
      </c>
      <c r="S1130" t="str">
        <f t="shared" si="337"/>
        <v>-0.375623185173287-0.582440456299425i</v>
      </c>
      <c r="U1130" t="str">
        <f t="shared" si="338"/>
        <v>0</v>
      </c>
      <c r="V1130" t="str">
        <f t="shared" si="327"/>
        <v>0.848056878458944+0.218523522272431i</v>
      </c>
      <c r="W1130" t="str">
        <f t="shared" si="328"/>
        <v>0.310485866062855+0.217687736237361i</v>
      </c>
      <c r="X1130" t="str">
        <f t="shared" si="339"/>
        <v>0</v>
      </c>
      <c r="Y1130" t="str">
        <f t="shared" si="329"/>
        <v>0.480880060479918-0.245121650989242i</v>
      </c>
      <c r="Z1130" t="str">
        <f t="shared" si="330"/>
        <v>0.349833251284365+0.881621536699738i</v>
      </c>
      <c r="AA1130" t="str">
        <f t="shared" si="331"/>
        <v>-53.2606872099983-130.861353029272i</v>
      </c>
      <c r="AB1130">
        <f t="shared" si="332"/>
        <v>141.28479931943505</v>
      </c>
      <c r="AE1130">
        <f t="shared" si="320"/>
        <v>1354.6098</v>
      </c>
      <c r="AF1130">
        <f t="shared" si="333"/>
        <v>141.28479931943505</v>
      </c>
      <c r="AI1130" s="1">
        <v>0</v>
      </c>
      <c r="AK1130" s="1">
        <f t="shared" si="321"/>
        <v>0</v>
      </c>
      <c r="AL1130">
        <f t="shared" si="334"/>
        <v>0</v>
      </c>
    </row>
    <row r="1131" spans="2:38" x14ac:dyDescent="0.25">
      <c r="B1131" t="s">
        <v>2533</v>
      </c>
      <c r="C1131" t="s">
        <v>78</v>
      </c>
      <c r="D1131" s="3">
        <v>1358.9773</v>
      </c>
      <c r="E1131">
        <v>4.3675000000000637</v>
      </c>
      <c r="F1131" s="3">
        <v>0</v>
      </c>
      <c r="G1131" s="3">
        <v>70.205269999999999</v>
      </c>
      <c r="H1131" s="3">
        <v>-5.7202557000000001</v>
      </c>
      <c r="I1131" s="3">
        <v>0.31361337</v>
      </c>
      <c r="L1131">
        <f t="shared" si="335"/>
        <v>-1</v>
      </c>
      <c r="M1131">
        <f t="shared" si="322"/>
        <v>95.119041278379285</v>
      </c>
      <c r="N1131" t="str">
        <f t="shared" si="323"/>
        <v>-3.2605240709127+7.71843590262942i</v>
      </c>
      <c r="O1131" t="str">
        <f t="shared" si="324"/>
        <v>-3.2605240709127-7.71843590262942i</v>
      </c>
      <c r="P1131" t="str">
        <f t="shared" si="325"/>
        <v>-0.375605240237022+0.582447769180117i</v>
      </c>
      <c r="Q1131" t="str">
        <f t="shared" si="326"/>
        <v>-0.375605240237022-0.582447769180117i</v>
      </c>
      <c r="R1131" t="str">
        <f t="shared" si="336"/>
        <v>-0.375614212705154+0.58244411273977i</v>
      </c>
      <c r="S1131" t="str">
        <f t="shared" si="337"/>
        <v>-0.375614212705154-0.58244411273977i</v>
      </c>
      <c r="U1131" t="str">
        <f t="shared" si="338"/>
        <v>0</v>
      </c>
      <c r="V1131" t="str">
        <f t="shared" si="327"/>
        <v>0.848056878458944+0.218523522272431i</v>
      </c>
      <c r="W1131" t="str">
        <f t="shared" si="328"/>
        <v>0.310485866062855+0.217687736237361i</v>
      </c>
      <c r="X1131" t="str">
        <f t="shared" si="339"/>
        <v>0</v>
      </c>
      <c r="Y1131" t="str">
        <f t="shared" si="329"/>
        <v>0.480880060479918-0.245121650989242i</v>
      </c>
      <c r="Z1131" t="str">
        <f t="shared" si="330"/>
        <v>0.349833251284365+0.881621536699738i</v>
      </c>
      <c r="AA1131" t="str">
        <f t="shared" si="331"/>
        <v>-66.699783977446-195.951238044488i</v>
      </c>
      <c r="AB1131">
        <f t="shared" si="332"/>
        <v>206.9921468892131</v>
      </c>
      <c r="AE1131">
        <f t="shared" si="320"/>
        <v>1358.9773</v>
      </c>
      <c r="AF1131">
        <f t="shared" si="333"/>
        <v>206.9921468892131</v>
      </c>
      <c r="AI1131" s="1">
        <v>0</v>
      </c>
      <c r="AK1131" s="1">
        <f t="shared" si="321"/>
        <v>0</v>
      </c>
      <c r="AL1131">
        <f t="shared" si="334"/>
        <v>0</v>
      </c>
    </row>
    <row r="1132" spans="2:38" x14ac:dyDescent="0.25">
      <c r="B1132" t="s">
        <v>2534</v>
      </c>
      <c r="C1132" t="s">
        <v>78</v>
      </c>
      <c r="D1132" s="3">
        <v>1358.9773</v>
      </c>
      <c r="E1132">
        <v>0</v>
      </c>
      <c r="F1132" s="3">
        <v>0</v>
      </c>
      <c r="G1132" s="3">
        <v>70.205269999999999</v>
      </c>
      <c r="H1132" s="3">
        <v>-5.7202557000000001</v>
      </c>
      <c r="I1132" s="3">
        <v>0.31361337</v>
      </c>
      <c r="L1132">
        <f t="shared" si="335"/>
        <v>-1</v>
      </c>
      <c r="M1132">
        <f t="shared" si="322"/>
        <v>95.119041278379285</v>
      </c>
      <c r="N1132" t="str">
        <f t="shared" si="323"/>
        <v>-3.2605240709127+7.71843590262942i</v>
      </c>
      <c r="O1132" t="str">
        <f t="shared" si="324"/>
        <v>-3.2605240709127-7.71843590262942i</v>
      </c>
      <c r="P1132" t="str">
        <f t="shared" si="325"/>
        <v>-0.375605240237022+0.582447769180117i</v>
      </c>
      <c r="Q1132" t="str">
        <f t="shared" si="326"/>
        <v>-0.375605240237022-0.582447769180117i</v>
      </c>
      <c r="R1132" t="str">
        <f t="shared" si="336"/>
        <v>-0.375605240237022+0.582447769180115i</v>
      </c>
      <c r="S1132" t="str">
        <f t="shared" si="337"/>
        <v>-0.375605240237022-0.582447769180115i</v>
      </c>
      <c r="U1132" t="str">
        <f t="shared" si="338"/>
        <v>0</v>
      </c>
      <c r="V1132" t="str">
        <f t="shared" si="327"/>
        <v>0.848056878458944+0.218523522272431i</v>
      </c>
      <c r="W1132" t="str">
        <f t="shared" si="328"/>
        <v>0.310485866062855+0.217687736237361i</v>
      </c>
      <c r="X1132" t="str">
        <f t="shared" si="339"/>
        <v>0</v>
      </c>
      <c r="Y1132" t="str">
        <f t="shared" si="329"/>
        <v>0.480880060479918-0.245121650989242i</v>
      </c>
      <c r="Z1132" t="str">
        <f t="shared" si="330"/>
        <v>0.349833251284365+0.881621536699738i</v>
      </c>
      <c r="AA1132" t="str">
        <f t="shared" si="331"/>
        <v>-66.699783977446-195.951238044488i</v>
      </c>
      <c r="AB1132">
        <f t="shared" si="332"/>
        <v>206.9921468892131</v>
      </c>
      <c r="AE1132">
        <f t="shared" si="320"/>
        <v>1358.9773</v>
      </c>
      <c r="AF1132">
        <f t="shared" si="333"/>
        <v>206.9921468892131</v>
      </c>
      <c r="AI1132" s="1">
        <v>0</v>
      </c>
      <c r="AK1132" s="1">
        <f t="shared" si="321"/>
        <v>0</v>
      </c>
      <c r="AL1132">
        <f t="shared" si="334"/>
        <v>0</v>
      </c>
    </row>
    <row r="1133" spans="2:38" x14ac:dyDescent="0.25">
      <c r="B1133" t="s">
        <v>2354</v>
      </c>
      <c r="C1133" t="s">
        <v>78</v>
      </c>
      <c r="D1133" s="3">
        <v>1359.2035000000001</v>
      </c>
      <c r="E1133">
        <v>0.22620000000006257</v>
      </c>
      <c r="F1133" s="3">
        <v>0</v>
      </c>
      <c r="G1133" s="3">
        <v>72.818049999999999</v>
      </c>
      <c r="H1133" s="3">
        <v>-5.8289194999999996</v>
      </c>
      <c r="I1133" s="3">
        <v>0.31411679999999997</v>
      </c>
      <c r="L1133">
        <f t="shared" si="335"/>
        <v>-1</v>
      </c>
      <c r="M1133">
        <f t="shared" si="322"/>
        <v>95.119041278379285</v>
      </c>
      <c r="N1133" t="str">
        <f t="shared" si="323"/>
        <v>-3.34549017864618+7.85020671476757i</v>
      </c>
      <c r="O1133" t="str">
        <f t="shared" si="324"/>
        <v>-3.34549017864618-7.85020671476757i</v>
      </c>
      <c r="P1133" t="str">
        <f t="shared" si="325"/>
        <v>-0.375604670190108+0.582448071873575i</v>
      </c>
      <c r="Q1133" t="str">
        <f t="shared" si="326"/>
        <v>-0.375604670190108-0.582448071873575i</v>
      </c>
      <c r="R1133" t="str">
        <f t="shared" si="336"/>
        <v>-0.375604955213565+0.582447920526845i</v>
      </c>
      <c r="S1133" t="str">
        <f t="shared" si="337"/>
        <v>-0.375604955213565-0.582447920526845i</v>
      </c>
      <c r="U1133" t="str">
        <f t="shared" si="338"/>
        <v>0</v>
      </c>
      <c r="V1133" t="str">
        <f t="shared" si="327"/>
        <v>0.848056878458944+0.218523522272431i</v>
      </c>
      <c r="W1133" t="str">
        <f t="shared" si="328"/>
        <v>0.310485866062855+0.217687736237361i</v>
      </c>
      <c r="X1133" t="str">
        <f t="shared" si="339"/>
        <v>0</v>
      </c>
      <c r="Y1133" t="str">
        <f t="shared" si="329"/>
        <v>0.480880060479918-0.245121650989242i</v>
      </c>
      <c r="Z1133" t="str">
        <f t="shared" si="330"/>
        <v>0.349833251284365+0.881621536699738i</v>
      </c>
      <c r="AA1133" t="str">
        <f t="shared" si="331"/>
        <v>-67.3959093041397-199.322789624259i</v>
      </c>
      <c r="AB1133">
        <f t="shared" si="332"/>
        <v>210.4086097442983</v>
      </c>
      <c r="AE1133">
        <f t="shared" si="320"/>
        <v>1359.2035000000001</v>
      </c>
      <c r="AF1133">
        <f t="shared" si="333"/>
        <v>210.4086097442983</v>
      </c>
      <c r="AI1133" s="1">
        <v>0</v>
      </c>
      <c r="AK1133" s="1">
        <f t="shared" si="321"/>
        <v>0</v>
      </c>
      <c r="AL1133">
        <f t="shared" si="334"/>
        <v>0</v>
      </c>
    </row>
    <row r="1134" spans="2:38" x14ac:dyDescent="0.25">
      <c r="B1134" t="s">
        <v>2535</v>
      </c>
      <c r="C1134" t="s">
        <v>3711</v>
      </c>
      <c r="D1134" s="3">
        <v>1359.9535000000001</v>
      </c>
      <c r="E1134">
        <v>0.75</v>
      </c>
      <c r="F1134" s="3">
        <v>0</v>
      </c>
      <c r="G1134" s="3">
        <v>80.808488999999994</v>
      </c>
      <c r="H1134" s="3">
        <v>-4.7784642000000002</v>
      </c>
      <c r="I1134" s="3">
        <v>0.31566908999999999</v>
      </c>
      <c r="L1134">
        <f t="shared" si="335"/>
        <v>-1</v>
      </c>
      <c r="M1134">
        <f t="shared" si="322"/>
        <v>95.119041278379285</v>
      </c>
      <c r="N1134" t="str">
        <f t="shared" si="323"/>
        <v>-3.60475463524581+8.23493977025174i</v>
      </c>
      <c r="O1134" t="str">
        <f t="shared" si="324"/>
        <v>-3.60475463524581-8.23493977025174i</v>
      </c>
      <c r="P1134" t="str">
        <f t="shared" si="325"/>
        <v>-0.315067526439678+0.442349692320797i</v>
      </c>
      <c r="Q1134" t="str">
        <f t="shared" si="326"/>
        <v>-0.315067526439678-0.442349692320797i</v>
      </c>
      <c r="R1134" t="str">
        <f t="shared" si="336"/>
        <v>-0.345336098314893+0.512398882097185i</v>
      </c>
      <c r="S1134" t="str">
        <f t="shared" si="337"/>
        <v>-0.345336098314893-0.512398882097185i</v>
      </c>
      <c r="U1134" t="str">
        <f t="shared" si="338"/>
        <v>0</v>
      </c>
      <c r="V1134" t="str">
        <f t="shared" si="327"/>
        <v>0.848056878458944+0.218523522272431i</v>
      </c>
      <c r="W1134" t="str">
        <f t="shared" si="328"/>
        <v>0.310485866062855+0.217687736237361i</v>
      </c>
      <c r="X1134" t="str">
        <f t="shared" si="339"/>
        <v>0</v>
      </c>
      <c r="Y1134" t="str">
        <f t="shared" si="329"/>
        <v>0.480880060479918-0.245121650989242i</v>
      </c>
      <c r="Z1134" t="str">
        <f t="shared" si="330"/>
        <v>0.349833251284365+0.881621536699738i</v>
      </c>
      <c r="AA1134" t="str">
        <f t="shared" si="331"/>
        <v>-69.2594108391709-209.176769958817i</v>
      </c>
      <c r="AB1134">
        <f t="shared" si="332"/>
        <v>220.34470059475655</v>
      </c>
      <c r="AE1134">
        <f t="shared" si="320"/>
        <v>1359.9535000000001</v>
      </c>
      <c r="AF1134">
        <f t="shared" si="333"/>
        <v>220.34470059475655</v>
      </c>
      <c r="AI1134" s="1">
        <v>-1.7400700000000002E-2</v>
      </c>
      <c r="AK1134" s="1">
        <f t="shared" si="321"/>
        <v>1.2111374419600005E-11</v>
      </c>
      <c r="AL1134">
        <f t="shared" si="334"/>
        <v>5.8802887206891433E-7</v>
      </c>
    </row>
    <row r="1135" spans="2:38" x14ac:dyDescent="0.25">
      <c r="B1135" t="s">
        <v>1857</v>
      </c>
      <c r="C1135" t="s">
        <v>78</v>
      </c>
      <c r="D1135" s="3">
        <v>1360.0845999999999</v>
      </c>
      <c r="E1135">
        <v>0.13109999999983302</v>
      </c>
      <c r="F1135" s="3">
        <v>0</v>
      </c>
      <c r="G1135" s="3">
        <v>82.066008999999994</v>
      </c>
      <c r="H1135" s="3">
        <v>-4.8171163999999997</v>
      </c>
      <c r="I1135" s="3">
        <v>0.31592513999999999</v>
      </c>
      <c r="L1135">
        <f t="shared" si="335"/>
        <v>-1</v>
      </c>
      <c r="M1135">
        <f t="shared" si="322"/>
        <v>95.119041278379285</v>
      </c>
      <c r="N1135" t="str">
        <f t="shared" si="323"/>
        <v>-3.64604089815488+8.29291232131282i</v>
      </c>
      <c r="O1135" t="str">
        <f t="shared" si="324"/>
        <v>-3.64604089815488-8.29291232131282i</v>
      </c>
      <c r="P1135" t="str">
        <f t="shared" si="325"/>
        <v>-0.315067298165864+0.442349804638402i</v>
      </c>
      <c r="Q1135" t="str">
        <f t="shared" si="326"/>
        <v>-0.315067298165864-0.442349804638402i</v>
      </c>
      <c r="R1135" t="str">
        <f t="shared" si="336"/>
        <v>-0.315067412302771+0.4423497484796i</v>
      </c>
      <c r="S1135" t="str">
        <f t="shared" si="337"/>
        <v>-0.315067412302771-0.4423497484796i</v>
      </c>
      <c r="U1135" t="str">
        <f t="shared" si="338"/>
        <v>0</v>
      </c>
      <c r="V1135" t="str">
        <f t="shared" si="327"/>
        <v>0.848056878458944+0.218523522272431i</v>
      </c>
      <c r="W1135" t="str">
        <f t="shared" si="328"/>
        <v>0.310485866062855+0.217687736237361i</v>
      </c>
      <c r="X1135" t="str">
        <f t="shared" si="339"/>
        <v>0</v>
      </c>
      <c r="Y1135" t="str">
        <f t="shared" si="329"/>
        <v>0.480880060479918-0.245121650989242i</v>
      </c>
      <c r="Z1135" t="str">
        <f t="shared" si="330"/>
        <v>0.349833251284365+0.881621536699738i</v>
      </c>
      <c r="AA1135" t="str">
        <f t="shared" si="331"/>
        <v>-69.5066814599572-210.66357958458i</v>
      </c>
      <c r="AB1135">
        <f t="shared" si="332"/>
        <v>221.8339976896342</v>
      </c>
      <c r="AE1135">
        <f t="shared" si="320"/>
        <v>1360.0845999999999</v>
      </c>
      <c r="AF1135">
        <f t="shared" si="333"/>
        <v>221.8339976896342</v>
      </c>
      <c r="AI1135" s="1">
        <v>0</v>
      </c>
      <c r="AK1135" s="1">
        <f t="shared" si="321"/>
        <v>0</v>
      </c>
      <c r="AL1135">
        <f t="shared" si="334"/>
        <v>0</v>
      </c>
    </row>
    <row r="1136" spans="2:38" x14ac:dyDescent="0.25">
      <c r="B1136" t="s">
        <v>2536</v>
      </c>
      <c r="C1136" t="s">
        <v>3711</v>
      </c>
      <c r="D1136" s="3">
        <v>1361.1946</v>
      </c>
      <c r="E1136">
        <v>1.1100000000001273</v>
      </c>
      <c r="F1136" s="3">
        <v>0</v>
      </c>
      <c r="G1136" s="3">
        <v>83.053937000000005</v>
      </c>
      <c r="H1136" s="3">
        <v>3.9622519999999999</v>
      </c>
      <c r="I1136" s="3">
        <v>0.31802292999999998</v>
      </c>
      <c r="L1136">
        <f t="shared" si="335"/>
        <v>-1</v>
      </c>
      <c r="M1136">
        <f t="shared" si="322"/>
        <v>95.119041278379285</v>
      </c>
      <c r="N1136" t="str">
        <f t="shared" si="323"/>
        <v>-3.7775625615345+8.29360947318433i</v>
      </c>
      <c r="O1136" t="str">
        <f t="shared" si="324"/>
        <v>-3.7775625615345-8.29360947318433i</v>
      </c>
      <c r="P1136" t="str">
        <f t="shared" si="325"/>
        <v>0.0803579647450171-0.441146255160403i</v>
      </c>
      <c r="Q1136" t="str">
        <f t="shared" si="326"/>
        <v>0.0803579647450171+0.441146255160403i</v>
      </c>
      <c r="R1136" t="str">
        <f t="shared" si="336"/>
        <v>-0.117354666710423+0.0006017747389995i</v>
      </c>
      <c r="S1136" t="str">
        <f t="shared" si="337"/>
        <v>-0.117354666710423-0.0006017747389995i</v>
      </c>
      <c r="U1136" t="str">
        <f t="shared" si="338"/>
        <v>0</v>
      </c>
      <c r="V1136" t="str">
        <f t="shared" si="327"/>
        <v>0.848056878458944+0.218523522272431i</v>
      </c>
      <c r="W1136" t="str">
        <f t="shared" si="328"/>
        <v>0.310485866062855+0.217687736237361i</v>
      </c>
      <c r="X1136" t="str">
        <f t="shared" si="339"/>
        <v>0</v>
      </c>
      <c r="Y1136" t="str">
        <f t="shared" si="329"/>
        <v>0.480880060479918-0.245121650989242i</v>
      </c>
      <c r="Z1136" t="str">
        <f t="shared" si="330"/>
        <v>0.349833251284365+0.881621536699738i</v>
      </c>
      <c r="AA1136" t="str">
        <f t="shared" si="331"/>
        <v>-67.5305860919429-210.798746868064i</v>
      </c>
      <c r="AB1136">
        <f t="shared" si="332"/>
        <v>221.35151171624608</v>
      </c>
      <c r="AE1136">
        <f t="shared" si="320"/>
        <v>1361.1946</v>
      </c>
      <c r="AF1136">
        <f t="shared" si="333"/>
        <v>221.35151171624608</v>
      </c>
      <c r="AI1136" s="1">
        <v>-0.10549</v>
      </c>
      <c r="AK1136" s="1">
        <f t="shared" si="321"/>
        <v>4.4512560400000017E-10</v>
      </c>
      <c r="AL1136">
        <f t="shared" si="334"/>
        <v>2.1809592979233405E-5</v>
      </c>
    </row>
    <row r="1137" spans="2:38" x14ac:dyDescent="0.25">
      <c r="B1137" t="s">
        <v>1859</v>
      </c>
      <c r="C1137" t="s">
        <v>78</v>
      </c>
      <c r="D1137" s="3">
        <v>1361.7398000000001</v>
      </c>
      <c r="E1137">
        <v>0.54520000000002256</v>
      </c>
      <c r="F1137" s="3">
        <v>0</v>
      </c>
      <c r="G1137" s="3">
        <v>78.792953999999995</v>
      </c>
      <c r="H1137" s="3">
        <v>3.8526275000000001</v>
      </c>
      <c r="I1137" s="3">
        <v>0.31909536999999999</v>
      </c>
      <c r="L1137">
        <f t="shared" si="335"/>
        <v>-1</v>
      </c>
      <c r="M1137">
        <f t="shared" si="322"/>
        <v>95.119041278379285</v>
      </c>
      <c r="N1137" t="str">
        <f t="shared" si="323"/>
        <v>-3.73373387295642+8.05308545626693i</v>
      </c>
      <c r="O1137" t="str">
        <f t="shared" si="324"/>
        <v>-3.73373387295642-8.05308545626693i</v>
      </c>
      <c r="P1137" t="str">
        <f t="shared" si="325"/>
        <v>0.0803574433872156-0.441146962983776i</v>
      </c>
      <c r="Q1137" t="str">
        <f t="shared" si="326"/>
        <v>0.0803574433872156+0.441146962983776i</v>
      </c>
      <c r="R1137" t="str">
        <f t="shared" si="336"/>
        <v>0.0803577040661165-0.44114660907209i</v>
      </c>
      <c r="S1137" t="str">
        <f t="shared" si="337"/>
        <v>0.0803577040661165+0.44114660907209i</v>
      </c>
      <c r="U1137" t="str">
        <f t="shared" si="338"/>
        <v>0</v>
      </c>
      <c r="V1137" t="str">
        <f t="shared" si="327"/>
        <v>0.848056878458944+0.218523522272431i</v>
      </c>
      <c r="W1137" t="str">
        <f t="shared" si="328"/>
        <v>0.310485866062855+0.217687736237361i</v>
      </c>
      <c r="X1137" t="str">
        <f t="shared" si="339"/>
        <v>0</v>
      </c>
      <c r="Y1137" t="str">
        <f t="shared" si="329"/>
        <v>0.480880060479918-0.245121650989242i</v>
      </c>
      <c r="Z1137" t="str">
        <f t="shared" si="330"/>
        <v>0.349833251284365+0.881621536699738i</v>
      </c>
      <c r="AA1137" t="str">
        <f t="shared" si="331"/>
        <v>-64.5793819631251-204.744179583267i</v>
      </c>
      <c r="AB1137">
        <f t="shared" si="332"/>
        <v>214.68739051924842</v>
      </c>
      <c r="AE1137">
        <f t="shared" ref="AE1137:AE1200" si="340">D1137</f>
        <v>1361.7398000000001</v>
      </c>
      <c r="AF1137">
        <f t="shared" si="333"/>
        <v>214.68739051924842</v>
      </c>
      <c r="AI1137" s="1">
        <v>0</v>
      </c>
      <c r="AK1137" s="1">
        <f t="shared" ref="AK1137:AK1200" si="341">(F1137*$AK$44*0.001)^2+(AI1137*$AK$45*0.001)^2</f>
        <v>0</v>
      </c>
      <c r="AL1137">
        <f t="shared" si="334"/>
        <v>0</v>
      </c>
    </row>
    <row r="1138" spans="2:38" x14ac:dyDescent="0.25">
      <c r="B1138" t="s">
        <v>2537</v>
      </c>
      <c r="C1138" t="s">
        <v>3711</v>
      </c>
      <c r="D1138" s="3">
        <v>1361.7398000000001</v>
      </c>
      <c r="E1138">
        <v>0</v>
      </c>
      <c r="F1138" s="3">
        <v>0</v>
      </c>
      <c r="G1138" s="3">
        <v>78.792946999999998</v>
      </c>
      <c r="H1138" s="3">
        <v>3.8526273</v>
      </c>
      <c r="I1138" s="3">
        <v>0.31909536999999999</v>
      </c>
      <c r="L1138">
        <f t="shared" si="335"/>
        <v>-1</v>
      </c>
      <c r="M1138">
        <f t="shared" ref="M1138:M1201" si="342">M1137+$G$2*F1138*L1138</f>
        <v>95.119041278379285</v>
      </c>
      <c r="N1138" t="str">
        <f t="shared" ref="N1138:N1201" si="343">IMPRODUCT(IMSQRT(COMPLEX(G1138,0)),IMEXP(COMPLEX(0,I1138*2*PI())))</f>
        <v>-3.73373370710315+8.05308509854713i</v>
      </c>
      <c r="O1138" t="str">
        <f t="shared" ref="O1138:O1201" si="344">IMPRODUCT(IMSQRT(COMPLEX(G1138,0)),IMEXP(COMPLEX(0,-I1138*2*PI())))</f>
        <v>-3.73373370710315-8.05308509854713i</v>
      </c>
      <c r="P1138" t="str">
        <f t="shared" ref="P1138:P1201" si="345">IMPRODUCT(IMDIV(IMEXP(COMPLEX(0,I1138*2*PI())),IMSQRT(COMPLEX(G1138,0))),COMPLEX(-H1138,1))</f>
        <v>0.0803574374793805-0.441146962138491i</v>
      </c>
      <c r="Q1138" t="str">
        <f t="shared" ref="Q1138:Q1201" si="346">IMPRODUCT(IMDIV(IMEXP(COMPLEX(0,-I1138*2*PI())),IMSQRT(COMPLEX(G1138,0))),COMPLEX(-H1138,-1))</f>
        <v>0.0803574374793805+0.441146962138491i</v>
      </c>
      <c r="R1138" t="str">
        <f t="shared" si="336"/>
        <v>0.080357440433298-0.441146962561134i</v>
      </c>
      <c r="S1138" t="str">
        <f t="shared" si="337"/>
        <v>0.080357440433298+0.441146962561134i</v>
      </c>
      <c r="U1138" t="str">
        <f t="shared" si="338"/>
        <v>0</v>
      </c>
      <c r="V1138" t="str">
        <f t="shared" ref="V1138:V1201" si="347">IMSUM(V1137,U1138)</f>
        <v>0.848056878458944+0.218523522272431i</v>
      </c>
      <c r="W1138" t="str">
        <f t="shared" ref="W1138:W1201" si="348">IMSUM($G$6,V1138)</f>
        <v>0.310485866062855+0.217687736237361i</v>
      </c>
      <c r="X1138" t="str">
        <f t="shared" si="339"/>
        <v>0</v>
      </c>
      <c r="Y1138" t="str">
        <f t="shared" ref="Y1138:Y1201" si="349">IMSUM(Y1137,X1138)</f>
        <v>0.480880060479918-0.245121650989242i</v>
      </c>
      <c r="Z1138" t="str">
        <f t="shared" ref="Z1138:Z1201" si="350">IMSUM($G$10,Y1138)</f>
        <v>0.349833251284365+0.881621536699738i</v>
      </c>
      <c r="AA1138" t="str">
        <f t="shared" ref="AA1138:AA1201" si="351">IMPRODUCT(IMDIV("1+0i","0+2i"),IMSUB(IMPRODUCT(O1138,W1138),IMPRODUCT(N1138,Z1138)),COMPLEX($G$2,0))</f>
        <v>-64.579379094495-204.744170488486i</v>
      </c>
      <c r="AB1138">
        <f t="shared" ref="AB1138:AB1201" si="352">IMABS(AA1138)</f>
        <v>214.68738098278789</v>
      </c>
      <c r="AE1138">
        <f t="shared" si="340"/>
        <v>1361.7398000000001</v>
      </c>
      <c r="AF1138">
        <f t="shared" ref="AF1138:AF1201" si="353">AB1138</f>
        <v>214.68738098278789</v>
      </c>
      <c r="AI1138" s="1">
        <v>0</v>
      </c>
      <c r="AK1138" s="1">
        <f t="shared" si="341"/>
        <v>0</v>
      </c>
      <c r="AL1138">
        <f t="shared" ref="AL1138:AL1201" si="354">AK1138*(AF1138^2)</f>
        <v>0</v>
      </c>
    </row>
    <row r="1139" spans="2:38" x14ac:dyDescent="0.25">
      <c r="B1139" t="s">
        <v>2538</v>
      </c>
      <c r="C1139" t="s">
        <v>71</v>
      </c>
      <c r="D1139" s="3">
        <v>1361.7398000000001</v>
      </c>
      <c r="E1139">
        <v>0</v>
      </c>
      <c r="F1139" s="3">
        <v>0</v>
      </c>
      <c r="G1139" s="3">
        <v>78.792946999999998</v>
      </c>
      <c r="H1139" s="3">
        <v>3.8526273</v>
      </c>
      <c r="I1139" s="3">
        <v>0.31909536999999999</v>
      </c>
      <c r="L1139">
        <f t="shared" ref="L1139:L1202" si="355">IF(B1139="SNAKE1",-1,IF(B1139="SNAKE2",1,L1138))</f>
        <v>-1</v>
      </c>
      <c r="M1139">
        <f t="shared" si="342"/>
        <v>95.119041278379285</v>
      </c>
      <c r="N1139" t="str">
        <f t="shared" si="343"/>
        <v>-3.73373370710315+8.05308509854713i</v>
      </c>
      <c r="O1139" t="str">
        <f t="shared" si="344"/>
        <v>-3.73373370710315-8.05308509854713i</v>
      </c>
      <c r="P1139" t="str">
        <f t="shared" si="345"/>
        <v>0.0803574374793805-0.441146962138491i</v>
      </c>
      <c r="Q1139" t="str">
        <f t="shared" si="346"/>
        <v>0.0803574374793805+0.441146962138491i</v>
      </c>
      <c r="R1139" t="str">
        <f t="shared" ref="R1139:R1202" si="356">IMDIV(IMSUM(P1139,P1138),COMPLEX(2,0))</f>
        <v>0.0803574374793805-0.441146962138491i</v>
      </c>
      <c r="S1139" t="str">
        <f t="shared" ref="S1139:S1202" si="357">IMDIV(IMSUM(Q1139,Q1138),COMPLEX(2,0))</f>
        <v>0.0803574374793805+0.441146962138491i</v>
      </c>
      <c r="U1139" t="str">
        <f t="shared" ref="U1139:U1202" si="358">IMPRODUCT(R1139,IMEXP(COMPLEX(0,PI()/2*(1-$L1139))),IMSUB(IMEXP(COMPLEX(0,$M1139)),IMEXP(COMPLEX(0,$M1138))))</f>
        <v>0</v>
      </c>
      <c r="V1139" t="str">
        <f t="shared" si="347"/>
        <v>0.848056878458944+0.218523522272431i</v>
      </c>
      <c r="W1139" t="str">
        <f t="shared" si="348"/>
        <v>0.310485866062855+0.217687736237361i</v>
      </c>
      <c r="X1139" t="str">
        <f t="shared" ref="X1139:X1202" si="359">IMPRODUCT(S1139,IMEXP(COMPLEX(0,PI()/2*(1-$L1139))),IMSUB(IMEXP(COMPLEX(0,$M1139)),IMEXP(COMPLEX(0,$M1138))))</f>
        <v>0</v>
      </c>
      <c r="Y1139" t="str">
        <f t="shared" si="349"/>
        <v>0.480880060479918-0.245121650989242i</v>
      </c>
      <c r="Z1139" t="str">
        <f t="shared" si="350"/>
        <v>0.349833251284365+0.881621536699738i</v>
      </c>
      <c r="AA1139" t="str">
        <f t="shared" si="351"/>
        <v>-64.579379094495-204.744170488486i</v>
      </c>
      <c r="AB1139">
        <f t="shared" si="352"/>
        <v>214.68738098278789</v>
      </c>
      <c r="AE1139">
        <f t="shared" si="340"/>
        <v>1361.7398000000001</v>
      </c>
      <c r="AF1139">
        <f t="shared" si="353"/>
        <v>214.68738098278789</v>
      </c>
      <c r="AI1139" s="1">
        <v>0</v>
      </c>
      <c r="AK1139" s="1">
        <f t="shared" si="341"/>
        <v>0</v>
      </c>
      <c r="AL1139">
        <f t="shared" si="354"/>
        <v>0</v>
      </c>
    </row>
    <row r="1140" spans="2:38" x14ac:dyDescent="0.25">
      <c r="B1140" t="s">
        <v>2539</v>
      </c>
      <c r="C1140" t="s">
        <v>78</v>
      </c>
      <c r="D1140" s="3">
        <v>1363.7026000000001</v>
      </c>
      <c r="E1140">
        <v>1.9628000000000156</v>
      </c>
      <c r="F1140" s="3">
        <v>0</v>
      </c>
      <c r="G1140" s="3">
        <v>64.443758000000003</v>
      </c>
      <c r="H1140" s="3">
        <v>3.4579941000000001</v>
      </c>
      <c r="I1140" s="3">
        <v>0.32347865999999997</v>
      </c>
      <c r="L1140">
        <f t="shared" si="355"/>
        <v>-1</v>
      </c>
      <c r="M1140">
        <f t="shared" si="342"/>
        <v>95.119041278379285</v>
      </c>
      <c r="N1140" t="str">
        <f t="shared" si="343"/>
        <v>-3.57595628605031+7.18723136125847i</v>
      </c>
      <c r="O1140" t="str">
        <f t="shared" si="344"/>
        <v>-3.57595628605031-7.18723136125847i</v>
      </c>
      <c r="P1140" t="str">
        <f t="shared" si="345"/>
        <v>0.080355406613026-0.4411499392791i</v>
      </c>
      <c r="Q1140" t="str">
        <f t="shared" si="346"/>
        <v>0.080355406613026+0.4411499392791i</v>
      </c>
      <c r="R1140" t="str">
        <f t="shared" si="356"/>
        <v>0.080356422046203-0.441148450708795i</v>
      </c>
      <c r="S1140" t="str">
        <f t="shared" si="357"/>
        <v>0.080356422046203+0.441148450708795i</v>
      </c>
      <c r="U1140" t="str">
        <f t="shared" si="358"/>
        <v>0</v>
      </c>
      <c r="V1140" t="str">
        <f t="shared" si="347"/>
        <v>0.848056878458944+0.218523522272431i</v>
      </c>
      <c r="W1140" t="str">
        <f t="shared" si="348"/>
        <v>0.310485866062855+0.217687736237361i</v>
      </c>
      <c r="X1140" t="str">
        <f t="shared" si="359"/>
        <v>0</v>
      </c>
      <c r="Y1140" t="str">
        <f t="shared" si="349"/>
        <v>0.480880060479918-0.245121650989242i</v>
      </c>
      <c r="Z1140" t="str">
        <f t="shared" si="350"/>
        <v>0.349833251284365+0.881621536699738i</v>
      </c>
      <c r="AA1140" t="str">
        <f t="shared" si="351"/>
        <v>-53.955447333853-182.948551901086i</v>
      </c>
      <c r="AB1140">
        <f t="shared" si="352"/>
        <v>190.73899166059505</v>
      </c>
      <c r="AE1140">
        <f t="shared" si="340"/>
        <v>1363.7026000000001</v>
      </c>
      <c r="AF1140">
        <f t="shared" si="353"/>
        <v>190.73899166059505</v>
      </c>
      <c r="AI1140" s="1">
        <v>0</v>
      </c>
      <c r="AK1140" s="1">
        <f t="shared" si="341"/>
        <v>0</v>
      </c>
      <c r="AL1140">
        <f t="shared" si="354"/>
        <v>0</v>
      </c>
    </row>
    <row r="1141" spans="2:38" x14ac:dyDescent="0.25">
      <c r="B1141" t="s">
        <v>2540</v>
      </c>
      <c r="C1141" t="s">
        <v>71</v>
      </c>
      <c r="D1141" s="3">
        <v>1363.7026000000001</v>
      </c>
      <c r="E1141">
        <v>0</v>
      </c>
      <c r="F1141" s="3">
        <v>0</v>
      </c>
      <c r="G1141" s="3">
        <v>64.443758000000003</v>
      </c>
      <c r="H1141" s="3">
        <v>3.4579941000000001</v>
      </c>
      <c r="I1141" s="3">
        <v>0.32347865999999997</v>
      </c>
      <c r="L1141">
        <f t="shared" si="355"/>
        <v>-1</v>
      </c>
      <c r="M1141">
        <f t="shared" si="342"/>
        <v>95.119041278379285</v>
      </c>
      <c r="N1141" t="str">
        <f t="shared" si="343"/>
        <v>-3.57595628605031+7.18723136125847i</v>
      </c>
      <c r="O1141" t="str">
        <f t="shared" si="344"/>
        <v>-3.57595628605031-7.18723136125847i</v>
      </c>
      <c r="P1141" t="str">
        <f t="shared" si="345"/>
        <v>0.080355406613026-0.4411499392791i</v>
      </c>
      <c r="Q1141" t="str">
        <f t="shared" si="346"/>
        <v>0.080355406613026+0.4411499392791i</v>
      </c>
      <c r="R1141" t="str">
        <f t="shared" si="356"/>
        <v>0.080355406613026-0.4411499392791i</v>
      </c>
      <c r="S1141" t="str">
        <f t="shared" si="357"/>
        <v>0.080355406613026+0.4411499392791i</v>
      </c>
      <c r="U1141" t="str">
        <f t="shared" si="358"/>
        <v>0</v>
      </c>
      <c r="V1141" t="str">
        <f t="shared" si="347"/>
        <v>0.848056878458944+0.218523522272431i</v>
      </c>
      <c r="W1141" t="str">
        <f t="shared" si="348"/>
        <v>0.310485866062855+0.217687736237361i</v>
      </c>
      <c r="X1141" t="str">
        <f t="shared" si="359"/>
        <v>0</v>
      </c>
      <c r="Y1141" t="str">
        <f t="shared" si="349"/>
        <v>0.480880060479918-0.245121650989242i</v>
      </c>
      <c r="Z1141" t="str">
        <f t="shared" si="350"/>
        <v>0.349833251284365+0.881621536699738i</v>
      </c>
      <c r="AA1141" t="str">
        <f t="shared" si="351"/>
        <v>-53.955447333853-182.948551901086i</v>
      </c>
      <c r="AB1141">
        <f t="shared" si="352"/>
        <v>190.73899166059505</v>
      </c>
      <c r="AE1141">
        <f t="shared" si="340"/>
        <v>1363.7026000000001</v>
      </c>
      <c r="AF1141">
        <f t="shared" si="353"/>
        <v>190.73899166059505</v>
      </c>
      <c r="AI1141" s="1">
        <v>0</v>
      </c>
      <c r="AK1141" s="1">
        <f t="shared" si="341"/>
        <v>0</v>
      </c>
      <c r="AL1141">
        <f t="shared" si="354"/>
        <v>0</v>
      </c>
    </row>
    <row r="1142" spans="2:38" x14ac:dyDescent="0.25">
      <c r="B1142" t="s">
        <v>2541</v>
      </c>
      <c r="C1142" t="s">
        <v>3710</v>
      </c>
      <c r="D1142" s="3">
        <v>1372.4011</v>
      </c>
      <c r="E1142">
        <v>8.6984999999999673</v>
      </c>
      <c r="F1142" s="3">
        <v>3.5852559999999999E-2</v>
      </c>
      <c r="G1142" s="3">
        <v>19.498992000000001</v>
      </c>
      <c r="H1142" s="3">
        <v>1.7091395</v>
      </c>
      <c r="I1142" s="3">
        <v>0.36292425</v>
      </c>
      <c r="L1142">
        <f t="shared" si="355"/>
        <v>-1</v>
      </c>
      <c r="M1142">
        <f t="shared" si="342"/>
        <v>93.487749802971805</v>
      </c>
      <c r="N1142" t="str">
        <f t="shared" si="343"/>
        <v>-2.87675122884474+3.35011856019161i</v>
      </c>
      <c r="O1142" t="str">
        <f t="shared" si="344"/>
        <v>-2.87675122884474-3.35011856019161i</v>
      </c>
      <c r="P1142" t="str">
        <f t="shared" si="345"/>
        <v>0.0803452094703392-0.441180302538273i</v>
      </c>
      <c r="Q1142" t="str">
        <f t="shared" si="346"/>
        <v>0.0803452094703392+0.441180302538273i</v>
      </c>
      <c r="R1142" t="str">
        <f t="shared" si="356"/>
        <v>0.0803503080416825-0.441165120908686i</v>
      </c>
      <c r="S1142" t="str">
        <f t="shared" si="357"/>
        <v>0.0803503080416825+0.441165120908686i</v>
      </c>
      <c r="U1142" t="str">
        <f t="shared" si="358"/>
        <v>0.634986895697288+0.152550154183311i</v>
      </c>
      <c r="V1142" t="str">
        <f t="shared" si="347"/>
        <v>1.48304377415623+0.371073676455742i</v>
      </c>
      <c r="W1142" t="str">
        <f t="shared" si="348"/>
        <v>0.945472761760141+0.370237890420672i</v>
      </c>
      <c r="X1142" t="str">
        <f t="shared" si="359"/>
        <v>-0.647996217125106+0.081122190799949i</v>
      </c>
      <c r="Y1142" t="str">
        <f t="shared" si="349"/>
        <v>-0.167116156645188-0.163999460189293i</v>
      </c>
      <c r="Z1142" t="str">
        <f t="shared" si="350"/>
        <v>-0.298162965840741+0.962743727499687i</v>
      </c>
      <c r="AA1142" t="str">
        <f t="shared" si="351"/>
        <v>-10.5576531351701-20.2023605528783i</v>
      </c>
      <c r="AB1142">
        <f t="shared" si="352"/>
        <v>22.794723328679826</v>
      </c>
      <c r="AE1142">
        <f t="shared" si="340"/>
        <v>1372.4011</v>
      </c>
      <c r="AF1142">
        <f t="shared" si="353"/>
        <v>22.794723328679826</v>
      </c>
      <c r="AI1142" s="1">
        <v>0</v>
      </c>
      <c r="AK1142" s="1">
        <f t="shared" si="341"/>
        <v>5.1416242342144006E-11</v>
      </c>
      <c r="AL1142">
        <f t="shared" si="354"/>
        <v>2.6715849269258037E-8</v>
      </c>
    </row>
    <row r="1143" spans="2:38" x14ac:dyDescent="0.25">
      <c r="B1143" t="s">
        <v>2542</v>
      </c>
      <c r="C1143" t="s">
        <v>71</v>
      </c>
      <c r="D1143" s="3">
        <v>1372.4011</v>
      </c>
      <c r="E1143">
        <v>0</v>
      </c>
      <c r="F1143" s="3">
        <v>0</v>
      </c>
      <c r="G1143" s="3">
        <v>19.498992000000001</v>
      </c>
      <c r="H1143" s="3">
        <v>1.7091395</v>
      </c>
      <c r="I1143" s="3">
        <v>0.36292425</v>
      </c>
      <c r="L1143">
        <f t="shared" si="355"/>
        <v>-1</v>
      </c>
      <c r="M1143">
        <f t="shared" si="342"/>
        <v>93.487749802971805</v>
      </c>
      <c r="N1143" t="str">
        <f t="shared" si="343"/>
        <v>-2.87675122884474+3.35011856019161i</v>
      </c>
      <c r="O1143" t="str">
        <f t="shared" si="344"/>
        <v>-2.87675122884474-3.35011856019161i</v>
      </c>
      <c r="P1143" t="str">
        <f t="shared" si="345"/>
        <v>0.0803452094703392-0.441180302538273i</v>
      </c>
      <c r="Q1143" t="str">
        <f t="shared" si="346"/>
        <v>0.0803452094703392+0.441180302538273i</v>
      </c>
      <c r="R1143" t="str">
        <f t="shared" si="356"/>
        <v>0.080345209470339-0.441180302538273i</v>
      </c>
      <c r="S1143" t="str">
        <f t="shared" si="357"/>
        <v>0.080345209470339+0.441180302538273i</v>
      </c>
      <c r="U1143" t="str">
        <f t="shared" si="358"/>
        <v>0</v>
      </c>
      <c r="V1143" t="str">
        <f t="shared" si="347"/>
        <v>1.48304377415623+0.371073676455742i</v>
      </c>
      <c r="W1143" t="str">
        <f t="shared" si="348"/>
        <v>0.945472761760141+0.370237890420672i</v>
      </c>
      <c r="X1143" t="str">
        <f t="shared" si="359"/>
        <v>0</v>
      </c>
      <c r="Y1143" t="str">
        <f t="shared" si="349"/>
        <v>-0.167116156645188-0.163999460189293i</v>
      </c>
      <c r="Z1143" t="str">
        <f t="shared" si="350"/>
        <v>-0.298162965840741+0.962743727499687i</v>
      </c>
      <c r="AA1143" t="str">
        <f t="shared" si="351"/>
        <v>-10.5576531351701-20.2023605528783i</v>
      </c>
      <c r="AB1143">
        <f t="shared" si="352"/>
        <v>22.794723328679826</v>
      </c>
      <c r="AE1143">
        <f t="shared" si="340"/>
        <v>1372.4011</v>
      </c>
      <c r="AF1143">
        <f t="shared" si="353"/>
        <v>22.794723328679826</v>
      </c>
      <c r="AI1143" s="1">
        <v>0</v>
      </c>
      <c r="AK1143" s="1">
        <f t="shared" si="341"/>
        <v>0</v>
      </c>
      <c r="AL1143">
        <f t="shared" si="354"/>
        <v>0</v>
      </c>
    </row>
    <row r="1144" spans="2:38" x14ac:dyDescent="0.25">
      <c r="B1144" t="s">
        <v>2543</v>
      </c>
      <c r="C1144" t="s">
        <v>78</v>
      </c>
      <c r="D1144" s="3">
        <v>1373.8018999999999</v>
      </c>
      <c r="E1144">
        <v>1.4007999999998901</v>
      </c>
      <c r="F1144" s="3">
        <v>0</v>
      </c>
      <c r="G1144" s="3">
        <v>15.105390999999999</v>
      </c>
      <c r="H1144" s="3">
        <v>1.4275039</v>
      </c>
      <c r="I1144" s="3">
        <v>0.37592548999999997</v>
      </c>
      <c r="L1144">
        <f t="shared" si="355"/>
        <v>-1</v>
      </c>
      <c r="M1144">
        <f t="shared" si="342"/>
        <v>93.487749802971805</v>
      </c>
      <c r="N1144" t="str">
        <f t="shared" si="343"/>
        <v>-2.76415118051492+2.73218946108391i</v>
      </c>
      <c r="O1144" t="str">
        <f t="shared" si="344"/>
        <v>-2.76415118051492-2.73218946108391i</v>
      </c>
      <c r="P1144" t="str">
        <f t="shared" si="345"/>
        <v>0.0803452972048685-0.441190982196429i</v>
      </c>
      <c r="Q1144" t="str">
        <f t="shared" si="346"/>
        <v>0.0803452972048685+0.441190982196429i</v>
      </c>
      <c r="R1144" t="str">
        <f t="shared" si="356"/>
        <v>0.080345253337604-0.441185642367351i</v>
      </c>
      <c r="S1144" t="str">
        <f t="shared" si="357"/>
        <v>0.080345253337604+0.441185642367351i</v>
      </c>
      <c r="U1144" t="str">
        <f t="shared" si="358"/>
        <v>0</v>
      </c>
      <c r="V1144" t="str">
        <f t="shared" si="347"/>
        <v>1.48304377415623+0.371073676455742i</v>
      </c>
      <c r="W1144" t="str">
        <f t="shared" si="348"/>
        <v>0.945472761760141+0.370237890420672i</v>
      </c>
      <c r="X1144" t="str">
        <f t="shared" si="359"/>
        <v>0</v>
      </c>
      <c r="Y1144" t="str">
        <f t="shared" si="349"/>
        <v>-0.167116156645188-0.163999460189293i</v>
      </c>
      <c r="Z1144" t="str">
        <f t="shared" si="350"/>
        <v>-0.298162965840741+0.962743727499687i</v>
      </c>
      <c r="AA1144" t="str">
        <f t="shared" si="351"/>
        <v>-2.97563841746059-4.6492164615883i</v>
      </c>
      <c r="AB1144">
        <f t="shared" si="352"/>
        <v>5.5199309504894174</v>
      </c>
      <c r="AE1144">
        <f t="shared" si="340"/>
        <v>1373.8018999999999</v>
      </c>
      <c r="AF1144">
        <f t="shared" si="353"/>
        <v>5.5199309504894174</v>
      </c>
      <c r="AI1144" s="1">
        <v>0</v>
      </c>
      <c r="AK1144" s="1">
        <f t="shared" si="341"/>
        <v>0</v>
      </c>
      <c r="AL1144">
        <f t="shared" si="354"/>
        <v>0</v>
      </c>
    </row>
    <row r="1145" spans="2:38" x14ac:dyDescent="0.25">
      <c r="B1145" t="s">
        <v>2544</v>
      </c>
      <c r="C1145" t="s">
        <v>78</v>
      </c>
      <c r="D1145" s="3">
        <v>1373.8018999999999</v>
      </c>
      <c r="E1145">
        <v>0</v>
      </c>
      <c r="F1145" s="3">
        <v>0</v>
      </c>
      <c r="G1145" s="3">
        <v>15.105390999999999</v>
      </c>
      <c r="H1145" s="3">
        <v>1.4275039</v>
      </c>
      <c r="I1145" s="3">
        <v>0.37592548999999997</v>
      </c>
      <c r="L1145">
        <f t="shared" si="355"/>
        <v>-1</v>
      </c>
      <c r="M1145">
        <f t="shared" si="342"/>
        <v>93.487749802971805</v>
      </c>
      <c r="N1145" t="str">
        <f t="shared" si="343"/>
        <v>-2.76415118051492+2.73218946108391i</v>
      </c>
      <c r="O1145" t="str">
        <f t="shared" si="344"/>
        <v>-2.76415118051492-2.73218946108391i</v>
      </c>
      <c r="P1145" t="str">
        <f t="shared" si="345"/>
        <v>0.0803452972048685-0.441190982196429i</v>
      </c>
      <c r="Q1145" t="str">
        <f t="shared" si="346"/>
        <v>0.0803452972048685+0.441190982196429i</v>
      </c>
      <c r="R1145" t="str">
        <f t="shared" si="356"/>
        <v>0.0803452972048685-0.441190982196429i</v>
      </c>
      <c r="S1145" t="str">
        <f t="shared" si="357"/>
        <v>0.0803452972048685+0.441190982196429i</v>
      </c>
      <c r="U1145" t="str">
        <f t="shared" si="358"/>
        <v>0</v>
      </c>
      <c r="V1145" t="str">
        <f t="shared" si="347"/>
        <v>1.48304377415623+0.371073676455742i</v>
      </c>
      <c r="W1145" t="str">
        <f t="shared" si="348"/>
        <v>0.945472761760141+0.370237890420672i</v>
      </c>
      <c r="X1145" t="str">
        <f t="shared" si="359"/>
        <v>0</v>
      </c>
      <c r="Y1145" t="str">
        <f t="shared" si="349"/>
        <v>-0.167116156645188-0.163999460189293i</v>
      </c>
      <c r="Z1145" t="str">
        <f t="shared" si="350"/>
        <v>-0.298162965840741+0.962743727499687i</v>
      </c>
      <c r="AA1145" t="str">
        <f t="shared" si="351"/>
        <v>-2.97563841746059-4.6492164615883i</v>
      </c>
      <c r="AB1145">
        <f t="shared" si="352"/>
        <v>5.5199309504894174</v>
      </c>
      <c r="AE1145">
        <f t="shared" si="340"/>
        <v>1373.8018999999999</v>
      </c>
      <c r="AF1145">
        <f t="shared" si="353"/>
        <v>5.5199309504894174</v>
      </c>
      <c r="AI1145" s="1">
        <v>0</v>
      </c>
      <c r="AK1145" s="1">
        <f t="shared" si="341"/>
        <v>0</v>
      </c>
      <c r="AL1145">
        <f t="shared" si="354"/>
        <v>0</v>
      </c>
    </row>
    <row r="1146" spans="2:38" x14ac:dyDescent="0.25">
      <c r="B1146" t="s">
        <v>2338</v>
      </c>
      <c r="C1146" t="s">
        <v>78</v>
      </c>
      <c r="D1146" s="3">
        <v>1374.0281</v>
      </c>
      <c r="E1146">
        <v>0.22620000000006257</v>
      </c>
      <c r="F1146" s="3">
        <v>0</v>
      </c>
      <c r="G1146" s="3">
        <v>14.469835</v>
      </c>
      <c r="H1146" s="3">
        <v>1.3820201000000001</v>
      </c>
      <c r="I1146" s="3">
        <v>0.37836027999999999</v>
      </c>
      <c r="L1146">
        <f t="shared" si="355"/>
        <v>-1</v>
      </c>
      <c r="M1146">
        <f t="shared" si="342"/>
        <v>93.487749802971805</v>
      </c>
      <c r="N1146" t="str">
        <f t="shared" si="343"/>
        <v>-2.74596652098697+2.63239489165641i</v>
      </c>
      <c r="O1146" t="str">
        <f t="shared" si="344"/>
        <v>-2.74596652098697-2.63239489165641i</v>
      </c>
      <c r="P1146" t="str">
        <f t="shared" si="345"/>
        <v>0.0803454935232267-0.441192948806497i</v>
      </c>
      <c r="Q1146" t="str">
        <f t="shared" si="346"/>
        <v>0.0803454935232267+0.441192948806497i</v>
      </c>
      <c r="R1146" t="str">
        <f t="shared" si="356"/>
        <v>0.0803453953640475-0.441191965501463i</v>
      </c>
      <c r="S1146" t="str">
        <f t="shared" si="357"/>
        <v>0.0803453953640475+0.441191965501463i</v>
      </c>
      <c r="U1146" t="str">
        <f t="shared" si="358"/>
        <v>0</v>
      </c>
      <c r="V1146" t="str">
        <f t="shared" si="347"/>
        <v>1.48304377415623+0.371073676455742i</v>
      </c>
      <c r="W1146" t="str">
        <f t="shared" si="348"/>
        <v>0.945472761760141+0.370237890420672i</v>
      </c>
      <c r="X1146" t="str">
        <f t="shared" si="359"/>
        <v>0</v>
      </c>
      <c r="Y1146" t="str">
        <f t="shared" si="349"/>
        <v>-0.167116156645188-0.163999460189293i</v>
      </c>
      <c r="Z1146" t="str">
        <f t="shared" si="350"/>
        <v>-0.298162965840741+0.962743727499687i</v>
      </c>
      <c r="AA1146" t="str">
        <f t="shared" si="351"/>
        <v>-1.75115412682092-2.13740638760877i</v>
      </c>
      <c r="AB1146">
        <f t="shared" si="352"/>
        <v>2.7631588520518888</v>
      </c>
      <c r="AE1146">
        <f t="shared" si="340"/>
        <v>1374.0281</v>
      </c>
      <c r="AF1146">
        <f t="shared" si="353"/>
        <v>2.7631588520518888</v>
      </c>
      <c r="AI1146" s="1">
        <v>0</v>
      </c>
      <c r="AK1146" s="1">
        <f t="shared" si="341"/>
        <v>0</v>
      </c>
      <c r="AL1146">
        <f t="shared" si="354"/>
        <v>0</v>
      </c>
    </row>
    <row r="1147" spans="2:38" x14ac:dyDescent="0.25">
      <c r="B1147" t="s">
        <v>2545</v>
      </c>
      <c r="C1147" t="s">
        <v>3711</v>
      </c>
      <c r="D1147" s="3">
        <v>1374.7781</v>
      </c>
      <c r="E1147">
        <v>0.75</v>
      </c>
      <c r="F1147" s="3">
        <v>0</v>
      </c>
      <c r="G1147" s="3">
        <v>12.778245</v>
      </c>
      <c r="H1147" s="3">
        <v>0.88881608000000001</v>
      </c>
      <c r="I1147" s="3">
        <v>0.38717038999999998</v>
      </c>
      <c r="L1147">
        <f t="shared" si="355"/>
        <v>-1</v>
      </c>
      <c r="M1147">
        <f t="shared" si="342"/>
        <v>93.487749802971805</v>
      </c>
      <c r="N1147" t="str">
        <f t="shared" si="343"/>
        <v>-2.71338442167178+2.32718499054736i</v>
      </c>
      <c r="O1147" t="str">
        <f t="shared" si="344"/>
        <v>-2.71338442167178-2.32718499054736i</v>
      </c>
      <c r="P1147" t="str">
        <f t="shared" si="345"/>
        <v>0.00661395321939856-0.374216010289748i</v>
      </c>
      <c r="Q1147" t="str">
        <f t="shared" si="346"/>
        <v>0.00661395321939856+0.374216010289748i</v>
      </c>
      <c r="R1147" t="str">
        <f t="shared" si="356"/>
        <v>0.0434797233713127-0.407704479548123i</v>
      </c>
      <c r="S1147" t="str">
        <f t="shared" si="357"/>
        <v>0.0434797233713127+0.407704479548123i</v>
      </c>
      <c r="U1147" t="str">
        <f t="shared" si="358"/>
        <v>0</v>
      </c>
      <c r="V1147" t="str">
        <f t="shared" si="347"/>
        <v>1.48304377415623+0.371073676455742i</v>
      </c>
      <c r="W1147" t="str">
        <f t="shared" si="348"/>
        <v>0.945472761760141+0.370237890420672i</v>
      </c>
      <c r="X1147" t="str">
        <f t="shared" si="359"/>
        <v>0</v>
      </c>
      <c r="Y1147" t="str">
        <f t="shared" si="349"/>
        <v>-0.167116156645188-0.163999460189293i</v>
      </c>
      <c r="Z1147" t="str">
        <f t="shared" si="350"/>
        <v>-0.298162965840741+0.962743727499687i</v>
      </c>
      <c r="AA1147" t="str">
        <f t="shared" si="351"/>
        <v>2.30426711280087+6.19634913261236i</v>
      </c>
      <c r="AB1147">
        <f t="shared" si="352"/>
        <v>6.6109295488880839</v>
      </c>
      <c r="AE1147">
        <f t="shared" si="340"/>
        <v>1374.7781</v>
      </c>
      <c r="AF1147">
        <f t="shared" si="353"/>
        <v>6.6109295488880839</v>
      </c>
      <c r="AI1147" s="1">
        <v>2.7057399999999999E-2</v>
      </c>
      <c r="AK1147" s="1">
        <f t="shared" si="341"/>
        <v>2.9284115790399999E-11</v>
      </c>
      <c r="AL1147">
        <f t="shared" si="354"/>
        <v>1.2798444026773313E-9</v>
      </c>
    </row>
    <row r="1148" spans="2:38" x14ac:dyDescent="0.25">
      <c r="B1148" t="s">
        <v>1857</v>
      </c>
      <c r="C1148" t="s">
        <v>78</v>
      </c>
      <c r="D1148" s="3">
        <v>1374.9092000000001</v>
      </c>
      <c r="E1148">
        <v>0.13110000000006039</v>
      </c>
      <c r="F1148" s="3">
        <v>0</v>
      </c>
      <c r="G1148" s="3">
        <v>12.547711</v>
      </c>
      <c r="H1148" s="3">
        <v>0.87046553999999998</v>
      </c>
      <c r="I1148" s="3">
        <v>0.38881713000000001</v>
      </c>
      <c r="L1148">
        <f t="shared" si="355"/>
        <v>-1</v>
      </c>
      <c r="M1148">
        <f t="shared" si="342"/>
        <v>93.487749802971805</v>
      </c>
      <c r="N1148" t="str">
        <f t="shared" si="343"/>
        <v>-2.71251306724278+2.27815360764746i</v>
      </c>
      <c r="O1148" t="str">
        <f t="shared" si="344"/>
        <v>-2.71251306724278-2.27815360764746i</v>
      </c>
      <c r="P1148" t="str">
        <f t="shared" si="345"/>
        <v>0.00661439717467913-0.374217040663957i</v>
      </c>
      <c r="Q1148" t="str">
        <f t="shared" si="346"/>
        <v>0.00661439717467913+0.374217040663957i</v>
      </c>
      <c r="R1148" t="str">
        <f t="shared" si="356"/>
        <v>0.00661417519703885-0.374216525476853i</v>
      </c>
      <c r="S1148" t="str">
        <f t="shared" si="357"/>
        <v>0.00661417519703885+0.374216525476853i</v>
      </c>
      <c r="U1148" t="str">
        <f t="shared" si="358"/>
        <v>0</v>
      </c>
      <c r="V1148" t="str">
        <f t="shared" si="347"/>
        <v>1.48304377415623+0.371073676455742i</v>
      </c>
      <c r="W1148" t="str">
        <f t="shared" si="348"/>
        <v>0.945472761760141+0.370237890420672i</v>
      </c>
      <c r="X1148" t="str">
        <f t="shared" si="359"/>
        <v>0</v>
      </c>
      <c r="Y1148" t="str">
        <f t="shared" si="349"/>
        <v>-0.167116156645188-0.163999460189293i</v>
      </c>
      <c r="Z1148" t="str">
        <f t="shared" si="350"/>
        <v>-0.298162965840741+0.962743727499687i</v>
      </c>
      <c r="AA1148" t="str">
        <f t="shared" si="351"/>
        <v>3.01457243091715+7.65858910331571i</v>
      </c>
      <c r="AB1148">
        <f t="shared" si="352"/>
        <v>8.2305306022559606</v>
      </c>
      <c r="AE1148">
        <f t="shared" si="340"/>
        <v>1374.9092000000001</v>
      </c>
      <c r="AF1148">
        <f t="shared" si="353"/>
        <v>8.2305306022559606</v>
      </c>
      <c r="AI1148" s="1">
        <v>0</v>
      </c>
      <c r="AK1148" s="1">
        <f t="shared" si="341"/>
        <v>0</v>
      </c>
      <c r="AL1148">
        <f t="shared" si="354"/>
        <v>0</v>
      </c>
    </row>
    <row r="1149" spans="2:38" x14ac:dyDescent="0.25">
      <c r="B1149" t="s">
        <v>2546</v>
      </c>
      <c r="C1149" t="s">
        <v>3711</v>
      </c>
      <c r="D1149" s="3">
        <v>1376.0192</v>
      </c>
      <c r="E1149">
        <v>1.1099999999999</v>
      </c>
      <c r="F1149" s="3">
        <v>0</v>
      </c>
      <c r="G1149" s="3">
        <v>12.167911999999999</v>
      </c>
      <c r="H1149" s="3">
        <v>-0.51490473999999997</v>
      </c>
      <c r="I1149" s="3">
        <v>0.40341137999999999</v>
      </c>
      <c r="L1149">
        <f t="shared" si="355"/>
        <v>-1</v>
      </c>
      <c r="M1149">
        <f t="shared" si="342"/>
        <v>93.487749802971805</v>
      </c>
      <c r="N1149" t="str">
        <f t="shared" si="343"/>
        <v>-2.86535245048106+1.98938868362172i</v>
      </c>
      <c r="O1149" t="str">
        <f t="shared" si="344"/>
        <v>-2.86535245048106-1.98938868362172i</v>
      </c>
      <c r="P1149" t="str">
        <f t="shared" si="345"/>
        <v>-0.284746655148807-0.151300139874605i</v>
      </c>
      <c r="Q1149" t="str">
        <f t="shared" si="346"/>
        <v>-0.284746655148807+0.151300139874605i</v>
      </c>
      <c r="R1149" t="str">
        <f t="shared" si="356"/>
        <v>-0.139066128987064-0.262758590269281i</v>
      </c>
      <c r="S1149" t="str">
        <f t="shared" si="357"/>
        <v>-0.139066128987064+0.262758590269281i</v>
      </c>
      <c r="U1149" t="str">
        <f t="shared" si="358"/>
        <v>0</v>
      </c>
      <c r="V1149" t="str">
        <f t="shared" si="347"/>
        <v>1.48304377415623+0.371073676455742i</v>
      </c>
      <c r="W1149" t="str">
        <f t="shared" si="348"/>
        <v>0.945472761760141+0.370237890420672i</v>
      </c>
      <c r="X1149" t="str">
        <f t="shared" si="359"/>
        <v>0</v>
      </c>
      <c r="Y1149" t="str">
        <f t="shared" si="349"/>
        <v>-0.167116156645188-0.163999460189293i</v>
      </c>
      <c r="Z1149" t="str">
        <f t="shared" si="350"/>
        <v>-0.298162965840741+0.962743727499687i</v>
      </c>
      <c r="AA1149" t="str">
        <f t="shared" si="351"/>
        <v>9.32721035257206+20.7397219769274i</v>
      </c>
      <c r="AB1149">
        <f t="shared" si="352"/>
        <v>22.740556735519313</v>
      </c>
      <c r="AE1149">
        <f t="shared" si="340"/>
        <v>1376.0192</v>
      </c>
      <c r="AF1149">
        <f t="shared" si="353"/>
        <v>22.740556735519313</v>
      </c>
      <c r="AI1149" s="1">
        <v>0.10549</v>
      </c>
      <c r="AK1149" s="1">
        <f t="shared" si="341"/>
        <v>4.4512560400000017E-10</v>
      </c>
      <c r="AL1149">
        <f t="shared" si="354"/>
        <v>2.3018910364877522E-7</v>
      </c>
    </row>
    <row r="1150" spans="2:38" x14ac:dyDescent="0.25">
      <c r="B1150" t="s">
        <v>1859</v>
      </c>
      <c r="C1150" t="s">
        <v>78</v>
      </c>
      <c r="D1150" s="3">
        <v>1376.5644</v>
      </c>
      <c r="E1150">
        <v>0.54520000000002256</v>
      </c>
      <c r="F1150" s="3">
        <v>0</v>
      </c>
      <c r="G1150" s="3">
        <v>12.760395000000001</v>
      </c>
      <c r="H1150" s="3">
        <v>-0.57157385000000005</v>
      </c>
      <c r="I1150" s="3">
        <v>0.41037592000000001</v>
      </c>
      <c r="L1150">
        <f t="shared" si="355"/>
        <v>-1</v>
      </c>
      <c r="M1150">
        <f t="shared" si="342"/>
        <v>93.487749802971805</v>
      </c>
      <c r="N1150" t="str">
        <f t="shared" si="343"/>
        <v>-3.02059502518806+1.90693489501061i</v>
      </c>
      <c r="O1150" t="str">
        <f t="shared" si="344"/>
        <v>-3.02059502518806-1.90693489501061i</v>
      </c>
      <c r="P1150" t="str">
        <f t="shared" si="345"/>
        <v>-0.284742597924923-0.151299462559545i</v>
      </c>
      <c r="Q1150" t="str">
        <f t="shared" si="346"/>
        <v>-0.284742597924923+0.151299462559545i</v>
      </c>
      <c r="R1150" t="str">
        <f t="shared" si="356"/>
        <v>-0.284744626536865-0.151299801217075i</v>
      </c>
      <c r="S1150" t="str">
        <f t="shared" si="357"/>
        <v>-0.284744626536865+0.151299801217075i</v>
      </c>
      <c r="U1150" t="str">
        <f t="shared" si="358"/>
        <v>0</v>
      </c>
      <c r="V1150" t="str">
        <f t="shared" si="347"/>
        <v>1.48304377415623+0.371073676455742i</v>
      </c>
      <c r="W1150" t="str">
        <f t="shared" si="348"/>
        <v>0.945472761760141+0.370237890420672i</v>
      </c>
      <c r="X1150" t="str">
        <f t="shared" si="359"/>
        <v>0</v>
      </c>
      <c r="Y1150" t="str">
        <f t="shared" si="349"/>
        <v>-0.167116156645188-0.163999460189293i</v>
      </c>
      <c r="Z1150" t="str">
        <f t="shared" si="350"/>
        <v>-0.298162965840741+0.962743727499687i</v>
      </c>
      <c r="AA1150" t="str">
        <f t="shared" si="351"/>
        <v>12.6340428894548+27.6323940369264i</v>
      </c>
      <c r="AB1150">
        <f t="shared" si="352"/>
        <v>30.383683778379293</v>
      </c>
      <c r="AE1150">
        <f t="shared" si="340"/>
        <v>1376.5644</v>
      </c>
      <c r="AF1150">
        <f t="shared" si="353"/>
        <v>30.383683778379293</v>
      </c>
      <c r="AI1150" s="1">
        <v>0</v>
      </c>
      <c r="AK1150" s="1">
        <f t="shared" si="341"/>
        <v>0</v>
      </c>
      <c r="AL1150">
        <f t="shared" si="354"/>
        <v>0</v>
      </c>
    </row>
    <row r="1151" spans="2:38" x14ac:dyDescent="0.25">
      <c r="B1151" t="s">
        <v>2547</v>
      </c>
      <c r="C1151" t="s">
        <v>3711</v>
      </c>
      <c r="D1151" s="3">
        <v>1376.5644</v>
      </c>
      <c r="E1151">
        <v>0</v>
      </c>
      <c r="F1151" s="3">
        <v>0</v>
      </c>
      <c r="G1151" s="3">
        <v>12.760396</v>
      </c>
      <c r="H1151" s="3">
        <v>-0.57157395</v>
      </c>
      <c r="I1151" s="3">
        <v>0.41037593</v>
      </c>
      <c r="L1151">
        <f t="shared" si="355"/>
        <v>-1</v>
      </c>
      <c r="M1151">
        <f t="shared" si="342"/>
        <v>93.487749802971805</v>
      </c>
      <c r="N1151" t="str">
        <f t="shared" si="343"/>
        <v>-3.02059526336252+1.90693477994187i</v>
      </c>
      <c r="O1151" t="str">
        <f t="shared" si="344"/>
        <v>-3.02059526336252-1.90693477994187i</v>
      </c>
      <c r="P1151" t="str">
        <f t="shared" si="345"/>
        <v>-0.284742600932861-0.151299459577803i</v>
      </c>
      <c r="Q1151" t="str">
        <f t="shared" si="346"/>
        <v>-0.284742600932861+0.151299459577803i</v>
      </c>
      <c r="R1151" t="str">
        <f t="shared" si="356"/>
        <v>-0.284742599428892-0.151299461068674i</v>
      </c>
      <c r="S1151" t="str">
        <f t="shared" si="357"/>
        <v>-0.284742599428892+0.151299461068674i</v>
      </c>
      <c r="U1151" t="str">
        <f t="shared" si="358"/>
        <v>0</v>
      </c>
      <c r="V1151" t="str">
        <f t="shared" si="347"/>
        <v>1.48304377415623+0.371073676455742i</v>
      </c>
      <c r="W1151" t="str">
        <f t="shared" si="348"/>
        <v>0.945472761760141+0.370237890420672i</v>
      </c>
      <c r="X1151" t="str">
        <f t="shared" si="359"/>
        <v>0</v>
      </c>
      <c r="Y1151" t="str">
        <f t="shared" si="349"/>
        <v>-0.167116156645188-0.163999460189293i</v>
      </c>
      <c r="Z1151" t="str">
        <f t="shared" si="350"/>
        <v>-0.298162965840741+0.962743727499687i</v>
      </c>
      <c r="AA1151" t="str">
        <f t="shared" si="351"/>
        <v>12.6340477944659+27.6324042650259i</v>
      </c>
      <c r="AB1151">
        <f t="shared" si="352"/>
        <v>30.383695119894</v>
      </c>
      <c r="AE1151">
        <f t="shared" si="340"/>
        <v>1376.5644</v>
      </c>
      <c r="AF1151">
        <f t="shared" si="353"/>
        <v>30.383695119894</v>
      </c>
      <c r="AI1151" s="1">
        <v>0</v>
      </c>
      <c r="AK1151" s="1">
        <f t="shared" si="341"/>
        <v>0</v>
      </c>
      <c r="AL1151">
        <f t="shared" si="354"/>
        <v>0</v>
      </c>
    </row>
    <row r="1152" spans="2:38" x14ac:dyDescent="0.25">
      <c r="B1152" t="s">
        <v>2548</v>
      </c>
      <c r="C1152" t="s">
        <v>71</v>
      </c>
      <c r="D1152" s="3">
        <v>1376.5644</v>
      </c>
      <c r="E1152">
        <v>0</v>
      </c>
      <c r="F1152" s="3">
        <v>0</v>
      </c>
      <c r="G1152" s="3">
        <v>12.760396</v>
      </c>
      <c r="H1152" s="3">
        <v>-0.57157395</v>
      </c>
      <c r="I1152" s="3">
        <v>0.41037593</v>
      </c>
      <c r="L1152">
        <f t="shared" si="355"/>
        <v>-1</v>
      </c>
      <c r="M1152">
        <f t="shared" si="342"/>
        <v>93.487749802971805</v>
      </c>
      <c r="N1152" t="str">
        <f t="shared" si="343"/>
        <v>-3.02059526336252+1.90693477994187i</v>
      </c>
      <c r="O1152" t="str">
        <f t="shared" si="344"/>
        <v>-3.02059526336252-1.90693477994187i</v>
      </c>
      <c r="P1152" t="str">
        <f t="shared" si="345"/>
        <v>-0.284742600932861-0.151299459577803i</v>
      </c>
      <c r="Q1152" t="str">
        <f t="shared" si="346"/>
        <v>-0.284742600932861+0.151299459577803i</v>
      </c>
      <c r="R1152" t="str">
        <f t="shared" si="356"/>
        <v>-0.284742600932861-0.151299459577803i</v>
      </c>
      <c r="S1152" t="str">
        <f t="shared" si="357"/>
        <v>-0.284742600932861+0.151299459577803i</v>
      </c>
      <c r="U1152" t="str">
        <f t="shared" si="358"/>
        <v>0</v>
      </c>
      <c r="V1152" t="str">
        <f t="shared" si="347"/>
        <v>1.48304377415623+0.371073676455742i</v>
      </c>
      <c r="W1152" t="str">
        <f t="shared" si="348"/>
        <v>0.945472761760141+0.370237890420672i</v>
      </c>
      <c r="X1152" t="str">
        <f t="shared" si="359"/>
        <v>0</v>
      </c>
      <c r="Y1152" t="str">
        <f t="shared" si="349"/>
        <v>-0.167116156645188-0.163999460189293i</v>
      </c>
      <c r="Z1152" t="str">
        <f t="shared" si="350"/>
        <v>-0.298162965840741+0.962743727499687i</v>
      </c>
      <c r="AA1152" t="str">
        <f t="shared" si="351"/>
        <v>12.6340477944659+27.6324042650259i</v>
      </c>
      <c r="AB1152">
        <f t="shared" si="352"/>
        <v>30.383695119894</v>
      </c>
      <c r="AE1152">
        <f t="shared" si="340"/>
        <v>1376.5644</v>
      </c>
      <c r="AF1152">
        <f t="shared" si="353"/>
        <v>30.383695119894</v>
      </c>
      <c r="AI1152" s="1">
        <v>0</v>
      </c>
      <c r="AK1152" s="1">
        <f t="shared" si="341"/>
        <v>0</v>
      </c>
      <c r="AL1152">
        <f t="shared" si="354"/>
        <v>0</v>
      </c>
    </row>
    <row r="1153" spans="2:38" x14ac:dyDescent="0.25">
      <c r="B1153" t="s">
        <v>2549</v>
      </c>
      <c r="C1153" t="s">
        <v>78</v>
      </c>
      <c r="D1153" s="3">
        <v>1384.6465000000001</v>
      </c>
      <c r="E1153">
        <v>8.0821000000000822</v>
      </c>
      <c r="F1153" s="3">
        <v>0</v>
      </c>
      <c r="G1153" s="3">
        <v>28.789584999999999</v>
      </c>
      <c r="H1153" s="3">
        <v>-1.4115679000000001</v>
      </c>
      <c r="I1153" s="3">
        <v>0.47963355000000002</v>
      </c>
      <c r="L1153">
        <f t="shared" si="355"/>
        <v>-1</v>
      </c>
      <c r="M1153">
        <f t="shared" si="342"/>
        <v>93.487749802971805</v>
      </c>
      <c r="N1153" t="str">
        <f t="shared" si="343"/>
        <v>-5.32172090434355+0.684742007089434i</v>
      </c>
      <c r="O1153" t="str">
        <f t="shared" si="344"/>
        <v>-5.32172090434355-0.684742007089434i</v>
      </c>
      <c r="P1153" t="str">
        <f t="shared" si="345"/>
        <v>-0.284711030340305-0.151275576475123i</v>
      </c>
      <c r="Q1153" t="str">
        <f t="shared" si="346"/>
        <v>-0.284711030340305+0.151275576475123i</v>
      </c>
      <c r="R1153" t="str">
        <f t="shared" si="356"/>
        <v>-0.284726815636583-0.151287518026463i</v>
      </c>
      <c r="S1153" t="str">
        <f t="shared" si="357"/>
        <v>-0.284726815636583+0.151287518026463i</v>
      </c>
      <c r="U1153" t="str">
        <f t="shared" si="358"/>
        <v>0</v>
      </c>
      <c r="V1153" t="str">
        <f t="shared" si="347"/>
        <v>1.48304377415623+0.371073676455742i</v>
      </c>
      <c r="W1153" t="str">
        <f t="shared" si="348"/>
        <v>0.945472761760141+0.370237890420672i</v>
      </c>
      <c r="X1153" t="str">
        <f t="shared" si="359"/>
        <v>0</v>
      </c>
      <c r="Y1153" t="str">
        <f t="shared" si="349"/>
        <v>-0.167116156645188-0.163999460189293i</v>
      </c>
      <c r="Z1153" t="str">
        <f t="shared" si="350"/>
        <v>-0.298162965840741+0.962743727499687i</v>
      </c>
      <c r="AA1153" t="str">
        <f t="shared" si="351"/>
        <v>61.6504634799084+129.800892230814i</v>
      </c>
      <c r="AB1153">
        <f t="shared" si="352"/>
        <v>143.69777754441057</v>
      </c>
      <c r="AE1153">
        <f t="shared" si="340"/>
        <v>1384.6465000000001</v>
      </c>
      <c r="AF1153">
        <f t="shared" si="353"/>
        <v>143.69777754441057</v>
      </c>
      <c r="AI1153" s="1">
        <v>0</v>
      </c>
      <c r="AK1153" s="1">
        <f t="shared" si="341"/>
        <v>0</v>
      </c>
      <c r="AL1153">
        <f t="shared" si="354"/>
        <v>0</v>
      </c>
    </row>
    <row r="1154" spans="2:38" x14ac:dyDescent="0.25">
      <c r="B1154" t="s">
        <v>2550</v>
      </c>
      <c r="C1154" t="s">
        <v>71</v>
      </c>
      <c r="D1154" s="3">
        <v>1384.6465000000001</v>
      </c>
      <c r="E1154">
        <v>0</v>
      </c>
      <c r="F1154" s="3">
        <v>0</v>
      </c>
      <c r="G1154" s="3">
        <v>28.789584999999999</v>
      </c>
      <c r="H1154" s="3">
        <v>-1.4115679000000001</v>
      </c>
      <c r="I1154" s="3">
        <v>0.47963355000000002</v>
      </c>
      <c r="L1154">
        <f t="shared" si="355"/>
        <v>-1</v>
      </c>
      <c r="M1154">
        <f t="shared" si="342"/>
        <v>93.487749802971805</v>
      </c>
      <c r="N1154" t="str">
        <f t="shared" si="343"/>
        <v>-5.32172090434355+0.684742007089434i</v>
      </c>
      <c r="O1154" t="str">
        <f t="shared" si="344"/>
        <v>-5.32172090434355-0.684742007089434i</v>
      </c>
      <c r="P1154" t="str">
        <f t="shared" si="345"/>
        <v>-0.284711030340305-0.151275576475123i</v>
      </c>
      <c r="Q1154" t="str">
        <f t="shared" si="346"/>
        <v>-0.284711030340305+0.151275576475123i</v>
      </c>
      <c r="R1154" t="str">
        <f t="shared" si="356"/>
        <v>-0.284711030340305-0.151275576475123i</v>
      </c>
      <c r="S1154" t="str">
        <f t="shared" si="357"/>
        <v>-0.284711030340305+0.151275576475123i</v>
      </c>
      <c r="U1154" t="str">
        <f t="shared" si="358"/>
        <v>0</v>
      </c>
      <c r="V1154" t="str">
        <f t="shared" si="347"/>
        <v>1.48304377415623+0.371073676455742i</v>
      </c>
      <c r="W1154" t="str">
        <f t="shared" si="348"/>
        <v>0.945472761760141+0.370237890420672i</v>
      </c>
      <c r="X1154" t="str">
        <f t="shared" si="359"/>
        <v>0</v>
      </c>
      <c r="Y1154" t="str">
        <f t="shared" si="349"/>
        <v>-0.167116156645188-0.163999460189293i</v>
      </c>
      <c r="Z1154" t="str">
        <f t="shared" si="350"/>
        <v>-0.298162965840741+0.962743727499687i</v>
      </c>
      <c r="AA1154" t="str">
        <f t="shared" si="351"/>
        <v>61.6504634799084+129.800892230814i</v>
      </c>
      <c r="AB1154">
        <f t="shared" si="352"/>
        <v>143.69777754441057</v>
      </c>
      <c r="AE1154">
        <f t="shared" si="340"/>
        <v>1384.6465000000001</v>
      </c>
      <c r="AF1154">
        <f t="shared" si="353"/>
        <v>143.69777754441057</v>
      </c>
      <c r="AI1154" s="1">
        <v>0</v>
      </c>
      <c r="AK1154" s="1">
        <f t="shared" si="341"/>
        <v>0</v>
      </c>
      <c r="AL1154">
        <f t="shared" si="354"/>
        <v>0</v>
      </c>
    </row>
    <row r="1155" spans="2:38" x14ac:dyDescent="0.25">
      <c r="B1155" t="s">
        <v>2551</v>
      </c>
      <c r="C1155" t="s">
        <v>3710</v>
      </c>
      <c r="D1155" s="3">
        <v>1387.596</v>
      </c>
      <c r="E1155">
        <v>2.9494999999999436</v>
      </c>
      <c r="F1155" s="3">
        <v>1.2252010000000001E-2</v>
      </c>
      <c r="G1155" s="3">
        <v>38.020772999999998</v>
      </c>
      <c r="H1155" s="3">
        <v>-1.7181088</v>
      </c>
      <c r="I1155" s="3">
        <v>0.49383666999999998</v>
      </c>
      <c r="L1155">
        <f t="shared" si="355"/>
        <v>-1</v>
      </c>
      <c r="M1155">
        <f t="shared" si="342"/>
        <v>92.930283349541227</v>
      </c>
      <c r="N1155" t="str">
        <f t="shared" si="343"/>
        <v>-6.16147576127143+0.238724618053113i</v>
      </c>
      <c r="O1155" t="str">
        <f t="shared" si="344"/>
        <v>-6.16147576127143-0.238724618053113i</v>
      </c>
      <c r="P1155" t="str">
        <f t="shared" si="345"/>
        <v>-0.284707792355517-0.151267858078996i</v>
      </c>
      <c r="Q1155" t="str">
        <f t="shared" si="346"/>
        <v>-0.284707792355517+0.151267858078996i</v>
      </c>
      <c r="R1155" t="str">
        <f t="shared" si="356"/>
        <v>-0.284709411347911-0.151271717277059i</v>
      </c>
      <c r="S1155" t="str">
        <f t="shared" si="357"/>
        <v>-0.284709411347911+0.151271717277059i</v>
      </c>
      <c r="U1155" t="str">
        <f t="shared" si="358"/>
        <v>-0.092786441325582-0.151211339724293i</v>
      </c>
      <c r="V1155" t="str">
        <f t="shared" si="347"/>
        <v>1.39025733283065+0.219862336731449i</v>
      </c>
      <c r="W1155" t="str">
        <f t="shared" si="348"/>
        <v>0.852686320434561+0.219026550696379i</v>
      </c>
      <c r="X1155" t="str">
        <f t="shared" si="359"/>
        <v>-0.177240729759838-0.00774058584871205i</v>
      </c>
      <c r="Y1155" t="str">
        <f t="shared" si="349"/>
        <v>-0.344356886405026-0.171740046038005i</v>
      </c>
      <c r="Z1155" t="str">
        <f t="shared" si="350"/>
        <v>-0.475403695600579+0.955003141650975i</v>
      </c>
      <c r="AA1155" t="str">
        <f t="shared" si="351"/>
        <v>101.115452233375+179.786985342742i</v>
      </c>
      <c r="AB1155">
        <f t="shared" si="352"/>
        <v>206.27092567541183</v>
      </c>
      <c r="AE1155">
        <f t="shared" si="340"/>
        <v>1387.596</v>
      </c>
      <c r="AF1155">
        <f t="shared" si="353"/>
        <v>206.27092567541183</v>
      </c>
      <c r="AI1155" s="1">
        <v>0</v>
      </c>
      <c r="AK1155" s="1">
        <f t="shared" si="341"/>
        <v>6.004469961604002E-12</v>
      </c>
      <c r="AL1155">
        <f t="shared" si="354"/>
        <v>2.5547635523594851E-7</v>
      </c>
    </row>
    <row r="1156" spans="2:38" x14ac:dyDescent="0.25">
      <c r="B1156" t="s">
        <v>2552</v>
      </c>
      <c r="C1156" t="s">
        <v>71</v>
      </c>
      <c r="D1156" s="3">
        <v>1387.596</v>
      </c>
      <c r="E1156">
        <v>0</v>
      </c>
      <c r="F1156" s="3">
        <v>0</v>
      </c>
      <c r="G1156" s="3">
        <v>38.020772999999998</v>
      </c>
      <c r="H1156" s="3">
        <v>-1.7181088</v>
      </c>
      <c r="I1156" s="3">
        <v>0.49383666999999998</v>
      </c>
      <c r="L1156">
        <f t="shared" si="355"/>
        <v>-1</v>
      </c>
      <c r="M1156">
        <f t="shared" si="342"/>
        <v>92.930283349541227</v>
      </c>
      <c r="N1156" t="str">
        <f t="shared" si="343"/>
        <v>-6.16147576127143+0.238724618053113i</v>
      </c>
      <c r="O1156" t="str">
        <f t="shared" si="344"/>
        <v>-6.16147576127143-0.238724618053113i</v>
      </c>
      <c r="P1156" t="str">
        <f t="shared" si="345"/>
        <v>-0.284707792355517-0.151267858078996i</v>
      </c>
      <c r="Q1156" t="str">
        <f t="shared" si="346"/>
        <v>-0.284707792355517+0.151267858078996i</v>
      </c>
      <c r="R1156" t="str">
        <f t="shared" si="356"/>
        <v>-0.284707792355517-0.151267858078996i</v>
      </c>
      <c r="S1156" t="str">
        <f t="shared" si="357"/>
        <v>-0.284707792355517+0.151267858078996i</v>
      </c>
      <c r="U1156" t="str">
        <f t="shared" si="358"/>
        <v>0</v>
      </c>
      <c r="V1156" t="str">
        <f t="shared" si="347"/>
        <v>1.39025733283065+0.219862336731449i</v>
      </c>
      <c r="W1156" t="str">
        <f t="shared" si="348"/>
        <v>0.852686320434561+0.219026550696379i</v>
      </c>
      <c r="X1156" t="str">
        <f t="shared" si="359"/>
        <v>0</v>
      </c>
      <c r="Y1156" t="str">
        <f t="shared" si="349"/>
        <v>-0.344356886405026-0.171740046038005i</v>
      </c>
      <c r="Z1156" t="str">
        <f t="shared" si="350"/>
        <v>-0.475403695600579+0.955003141650975i</v>
      </c>
      <c r="AA1156" t="str">
        <f t="shared" si="351"/>
        <v>101.115452233375+179.786985342742i</v>
      </c>
      <c r="AB1156">
        <f t="shared" si="352"/>
        <v>206.27092567541183</v>
      </c>
      <c r="AE1156">
        <f t="shared" si="340"/>
        <v>1387.596</v>
      </c>
      <c r="AF1156">
        <f t="shared" si="353"/>
        <v>206.27092567541183</v>
      </c>
      <c r="AI1156" s="1">
        <v>0</v>
      </c>
      <c r="AK1156" s="1">
        <f t="shared" si="341"/>
        <v>0</v>
      </c>
      <c r="AL1156">
        <f t="shared" si="354"/>
        <v>0</v>
      </c>
    </row>
    <row r="1157" spans="2:38" x14ac:dyDescent="0.25">
      <c r="B1157" t="s">
        <v>2553</v>
      </c>
      <c r="C1157" t="s">
        <v>78</v>
      </c>
      <c r="D1157" s="3">
        <v>1389.1804</v>
      </c>
      <c r="E1157">
        <v>1.5843999999999596</v>
      </c>
      <c r="F1157" s="3">
        <v>0</v>
      </c>
      <c r="G1157" s="3">
        <v>43.726517000000001</v>
      </c>
      <c r="H1157" s="3">
        <v>-1.8827864000000001</v>
      </c>
      <c r="I1157" s="3">
        <v>0.50002122999999998</v>
      </c>
      <c r="L1157">
        <f t="shared" si="355"/>
        <v>-1</v>
      </c>
      <c r="M1157">
        <f t="shared" si="342"/>
        <v>92.930283349541227</v>
      </c>
      <c r="N1157" t="str">
        <f t="shared" si="343"/>
        <v>-6.61260283261857-0.000882068481424539i</v>
      </c>
      <c r="O1157" t="str">
        <f t="shared" si="344"/>
        <v>-6.61260283261857+0.000882068481424539i</v>
      </c>
      <c r="P1157" t="str">
        <f t="shared" si="345"/>
        <v>-0.284706797327908-0.15126435931678i</v>
      </c>
      <c r="Q1157" t="str">
        <f t="shared" si="346"/>
        <v>-0.284706797327908+0.15126435931678i</v>
      </c>
      <c r="R1157" t="str">
        <f t="shared" si="356"/>
        <v>-0.284707294841712-0.151266108697888i</v>
      </c>
      <c r="S1157" t="str">
        <f t="shared" si="357"/>
        <v>-0.284707294841712+0.151266108697888i</v>
      </c>
      <c r="U1157" t="str">
        <f t="shared" si="358"/>
        <v>0</v>
      </c>
      <c r="V1157" t="str">
        <f t="shared" si="347"/>
        <v>1.39025733283065+0.219862336731449i</v>
      </c>
      <c r="W1157" t="str">
        <f t="shared" si="348"/>
        <v>0.852686320434561+0.219026550696379i</v>
      </c>
      <c r="X1157" t="str">
        <f t="shared" si="359"/>
        <v>0</v>
      </c>
      <c r="Y1157" t="str">
        <f t="shared" si="349"/>
        <v>-0.344356886405026-0.171740046038005i</v>
      </c>
      <c r="Z1157" t="str">
        <f t="shared" si="350"/>
        <v>-0.475403695600579+0.955003141650975i</v>
      </c>
      <c r="AA1157" t="str">
        <f t="shared" si="351"/>
        <v>110.725470890062+199.817057254982i</v>
      </c>
      <c r="AB1157">
        <f t="shared" si="352"/>
        <v>228.44471163471201</v>
      </c>
      <c r="AE1157">
        <f t="shared" si="340"/>
        <v>1389.1804</v>
      </c>
      <c r="AF1157">
        <f t="shared" si="353"/>
        <v>228.44471163471201</v>
      </c>
      <c r="AI1157" s="1">
        <v>0</v>
      </c>
      <c r="AK1157" s="1">
        <f t="shared" si="341"/>
        <v>0</v>
      </c>
      <c r="AL1157">
        <f t="shared" si="354"/>
        <v>0</v>
      </c>
    </row>
    <row r="1158" spans="2:38" x14ac:dyDescent="0.25">
      <c r="B1158" t="s">
        <v>2554</v>
      </c>
      <c r="C1158" t="s">
        <v>3711</v>
      </c>
      <c r="D1158" s="3">
        <v>1389.1804</v>
      </c>
      <c r="E1158">
        <v>0</v>
      </c>
      <c r="F1158" s="3">
        <v>0</v>
      </c>
      <c r="G1158" s="3">
        <v>43.726520999999998</v>
      </c>
      <c r="H1158" s="3">
        <v>-1.8827864999999999</v>
      </c>
      <c r="I1158" s="3">
        <v>0.50002122999999998</v>
      </c>
      <c r="L1158">
        <f t="shared" si="355"/>
        <v>-1</v>
      </c>
      <c r="M1158">
        <f t="shared" si="342"/>
        <v>92.930283349541227</v>
      </c>
      <c r="N1158" t="str">
        <f t="shared" si="343"/>
        <v>-6.61260313507133-0.000882068521769325i</v>
      </c>
      <c r="O1158" t="str">
        <f t="shared" si="344"/>
        <v>-6.61260313507133+0.000882068521769325i</v>
      </c>
      <c r="P1158" t="str">
        <f t="shared" si="345"/>
        <v>-0.284706799428389-0.151264352400142i</v>
      </c>
      <c r="Q1158" t="str">
        <f t="shared" si="346"/>
        <v>-0.284706799428389+0.151264352400142i</v>
      </c>
      <c r="R1158" t="str">
        <f t="shared" si="356"/>
        <v>-0.284706798378148-0.151264355858461i</v>
      </c>
      <c r="S1158" t="str">
        <f t="shared" si="357"/>
        <v>-0.284706798378148+0.151264355858461i</v>
      </c>
      <c r="U1158" t="str">
        <f t="shared" si="358"/>
        <v>0</v>
      </c>
      <c r="V1158" t="str">
        <f t="shared" si="347"/>
        <v>1.39025733283065+0.219862336731449i</v>
      </c>
      <c r="W1158" t="str">
        <f t="shared" si="348"/>
        <v>0.852686320434561+0.219026550696379i</v>
      </c>
      <c r="X1158" t="str">
        <f t="shared" si="359"/>
        <v>0</v>
      </c>
      <c r="Y1158" t="str">
        <f t="shared" si="349"/>
        <v>-0.344356886405026-0.171740046038005i</v>
      </c>
      <c r="Z1158" t="str">
        <f t="shared" si="350"/>
        <v>-0.475403695600579+0.955003141650975i</v>
      </c>
      <c r="AA1158" t="str">
        <f t="shared" si="351"/>
        <v>110.725475954516+199.817066394381i</v>
      </c>
      <c r="AB1158">
        <f t="shared" si="352"/>
        <v>228.44472208350655</v>
      </c>
      <c r="AE1158">
        <f t="shared" si="340"/>
        <v>1389.1804</v>
      </c>
      <c r="AF1158">
        <f t="shared" si="353"/>
        <v>228.44472208350655</v>
      </c>
      <c r="AI1158" s="1">
        <v>0</v>
      </c>
      <c r="AK1158" s="1">
        <f t="shared" si="341"/>
        <v>0</v>
      </c>
      <c r="AL1158">
        <f t="shared" si="354"/>
        <v>0</v>
      </c>
    </row>
    <row r="1159" spans="2:38" x14ac:dyDescent="0.25">
      <c r="B1159" t="s">
        <v>2555</v>
      </c>
      <c r="C1159" t="s">
        <v>71</v>
      </c>
      <c r="D1159" s="3">
        <v>1389.1804</v>
      </c>
      <c r="E1159">
        <v>0</v>
      </c>
      <c r="F1159" s="3">
        <v>0</v>
      </c>
      <c r="G1159" s="3">
        <v>43.726520999999998</v>
      </c>
      <c r="H1159" s="3">
        <v>-1.8827864999999999</v>
      </c>
      <c r="I1159" s="3">
        <v>0.50002122999999998</v>
      </c>
      <c r="L1159">
        <f t="shared" si="355"/>
        <v>-1</v>
      </c>
      <c r="M1159">
        <f t="shared" si="342"/>
        <v>92.930283349541227</v>
      </c>
      <c r="N1159" t="str">
        <f t="shared" si="343"/>
        <v>-6.61260313507133-0.000882068521769325i</v>
      </c>
      <c r="O1159" t="str">
        <f t="shared" si="344"/>
        <v>-6.61260313507133+0.000882068521769325i</v>
      </c>
      <c r="P1159" t="str">
        <f t="shared" si="345"/>
        <v>-0.284706799428389-0.151264352400142i</v>
      </c>
      <c r="Q1159" t="str">
        <f t="shared" si="346"/>
        <v>-0.284706799428389+0.151264352400142i</v>
      </c>
      <c r="R1159" t="str">
        <f t="shared" si="356"/>
        <v>-0.284706799428389-0.151264352400142i</v>
      </c>
      <c r="S1159" t="str">
        <f t="shared" si="357"/>
        <v>-0.284706799428389+0.151264352400142i</v>
      </c>
      <c r="U1159" t="str">
        <f t="shared" si="358"/>
        <v>0</v>
      </c>
      <c r="V1159" t="str">
        <f t="shared" si="347"/>
        <v>1.39025733283065+0.219862336731449i</v>
      </c>
      <c r="W1159" t="str">
        <f t="shared" si="348"/>
        <v>0.852686320434561+0.219026550696379i</v>
      </c>
      <c r="X1159" t="str">
        <f t="shared" si="359"/>
        <v>0</v>
      </c>
      <c r="Y1159" t="str">
        <f t="shared" si="349"/>
        <v>-0.344356886405026-0.171740046038005i</v>
      </c>
      <c r="Z1159" t="str">
        <f t="shared" si="350"/>
        <v>-0.475403695600579+0.955003141650975i</v>
      </c>
      <c r="AA1159" t="str">
        <f t="shared" si="351"/>
        <v>110.725475954516+199.817066394381i</v>
      </c>
      <c r="AB1159">
        <f t="shared" si="352"/>
        <v>228.44472208350655</v>
      </c>
      <c r="AE1159">
        <f t="shared" si="340"/>
        <v>1389.1804</v>
      </c>
      <c r="AF1159">
        <f t="shared" si="353"/>
        <v>228.44472208350655</v>
      </c>
      <c r="AI1159" s="1">
        <v>0</v>
      </c>
      <c r="AK1159" s="1">
        <f t="shared" si="341"/>
        <v>0</v>
      </c>
      <c r="AL1159">
        <f t="shared" si="354"/>
        <v>0</v>
      </c>
    </row>
    <row r="1160" spans="2:38" x14ac:dyDescent="0.25">
      <c r="B1160" t="s">
        <v>1879</v>
      </c>
      <c r="C1160" t="s">
        <v>78</v>
      </c>
      <c r="D1160" s="3">
        <v>1389.7257999999999</v>
      </c>
      <c r="E1160">
        <v>0.54539999999997235</v>
      </c>
      <c r="F1160" s="3">
        <v>0</v>
      </c>
      <c r="G1160" s="3">
        <v>45.811174999999999</v>
      </c>
      <c r="H1160" s="3">
        <v>-1.9394690000000001</v>
      </c>
      <c r="I1160" s="3">
        <v>0.50196010000000002</v>
      </c>
      <c r="L1160">
        <f t="shared" si="355"/>
        <v>-1</v>
      </c>
      <c r="M1160">
        <f t="shared" si="342"/>
        <v>92.930283349541227</v>
      </c>
      <c r="N1160" t="str">
        <f t="shared" si="343"/>
        <v>-6.76788201036947-0.0833552260951098i</v>
      </c>
      <c r="O1160" t="str">
        <f t="shared" si="344"/>
        <v>-6.76788201036947+0.0833552260951098i</v>
      </c>
      <c r="P1160" t="str">
        <f t="shared" si="345"/>
        <v>-0.28470656185252-0.151263242808527i</v>
      </c>
      <c r="Q1160" t="str">
        <f t="shared" si="346"/>
        <v>-0.28470656185252+0.151263242808527i</v>
      </c>
      <c r="R1160" t="str">
        <f t="shared" si="356"/>
        <v>-0.284706680640455-0.151263797604335i</v>
      </c>
      <c r="S1160" t="str">
        <f t="shared" si="357"/>
        <v>-0.284706680640455+0.151263797604335i</v>
      </c>
      <c r="U1160" t="str">
        <f t="shared" si="358"/>
        <v>0</v>
      </c>
      <c r="V1160" t="str">
        <f t="shared" si="347"/>
        <v>1.39025733283065+0.219862336731449i</v>
      </c>
      <c r="W1160" t="str">
        <f t="shared" si="348"/>
        <v>0.852686320434561+0.219026550696379i</v>
      </c>
      <c r="X1160" t="str">
        <f t="shared" si="359"/>
        <v>0</v>
      </c>
      <c r="Y1160" t="str">
        <f t="shared" si="349"/>
        <v>-0.344356886405026-0.171740046038005i</v>
      </c>
      <c r="Z1160" t="str">
        <f t="shared" si="350"/>
        <v>-0.475403695600579+0.955003141650975i</v>
      </c>
      <c r="AA1160" t="str">
        <f t="shared" si="351"/>
        <v>114.033264671646+206.711459785362i</v>
      </c>
      <c r="AB1160">
        <f t="shared" si="352"/>
        <v>236.07882806018205</v>
      </c>
      <c r="AE1160">
        <f t="shared" si="340"/>
        <v>1389.7257999999999</v>
      </c>
      <c r="AF1160">
        <f t="shared" si="353"/>
        <v>236.07882806018205</v>
      </c>
      <c r="AI1160" s="1">
        <v>0</v>
      </c>
      <c r="AK1160" s="1">
        <f t="shared" si="341"/>
        <v>0</v>
      </c>
      <c r="AL1160">
        <f t="shared" si="354"/>
        <v>0</v>
      </c>
    </row>
    <row r="1161" spans="2:38" x14ac:dyDescent="0.25">
      <c r="B1161" t="s">
        <v>2556</v>
      </c>
      <c r="C1161" t="s">
        <v>3711</v>
      </c>
      <c r="D1161" s="3">
        <v>1390.6556</v>
      </c>
      <c r="E1161">
        <v>0.92980000000011387</v>
      </c>
      <c r="F1161" s="3">
        <v>0</v>
      </c>
      <c r="G1161" s="3">
        <v>45.783459000000001</v>
      </c>
      <c r="H1161" s="3">
        <v>1.9686360000000001</v>
      </c>
      <c r="I1161" s="3">
        <v>0.50514797</v>
      </c>
      <c r="L1161">
        <f t="shared" si="355"/>
        <v>-1</v>
      </c>
      <c r="M1161">
        <f t="shared" si="342"/>
        <v>92.930283349541227</v>
      </c>
      <c r="N1161" t="str">
        <f t="shared" si="343"/>
        <v>-6.76280823098718-0.218823743894396i</v>
      </c>
      <c r="O1161" t="str">
        <f t="shared" si="344"/>
        <v>-6.76280823098718+0.218823743894396i</v>
      </c>
      <c r="P1161" t="str">
        <f t="shared" si="345"/>
        <v>0.295572501162748-0.138303747017059i</v>
      </c>
      <c r="Q1161" t="str">
        <f t="shared" si="346"/>
        <v>0.295572501162748+0.138303747017059i</v>
      </c>
      <c r="R1161" t="str">
        <f t="shared" si="356"/>
        <v>0.005432969655114-0.144783494912793i</v>
      </c>
      <c r="S1161" t="str">
        <f t="shared" si="357"/>
        <v>0.005432969655114+0.144783494912793i</v>
      </c>
      <c r="U1161" t="str">
        <f t="shared" si="358"/>
        <v>0</v>
      </c>
      <c r="V1161" t="str">
        <f t="shared" si="347"/>
        <v>1.39025733283065+0.219862336731449i</v>
      </c>
      <c r="W1161" t="str">
        <f t="shared" si="348"/>
        <v>0.852686320434561+0.219026550696379i</v>
      </c>
      <c r="X1161" t="str">
        <f t="shared" si="359"/>
        <v>0</v>
      </c>
      <c r="Y1161" t="str">
        <f t="shared" si="349"/>
        <v>-0.344356886405026-0.171740046038005i</v>
      </c>
      <c r="Z1161" t="str">
        <f t="shared" si="350"/>
        <v>-0.475403695600579+0.955003141650975i</v>
      </c>
      <c r="AA1161" t="str">
        <f t="shared" si="351"/>
        <v>115.111062642697+210.176412779243i</v>
      </c>
      <c r="AB1161">
        <f t="shared" si="352"/>
        <v>239.63447421329357</v>
      </c>
      <c r="AE1161">
        <f t="shared" si="340"/>
        <v>1390.6556</v>
      </c>
      <c r="AF1161">
        <f t="shared" si="353"/>
        <v>239.63447421329357</v>
      </c>
      <c r="AI1161" s="1">
        <v>-8.5205199999999995E-2</v>
      </c>
      <c r="AK1161" s="1">
        <f t="shared" si="341"/>
        <v>2.9039704428160002E-10</v>
      </c>
      <c r="AL1161">
        <f t="shared" si="354"/>
        <v>1.6675957698435345E-5</v>
      </c>
    </row>
    <row r="1162" spans="2:38" x14ac:dyDescent="0.25">
      <c r="B1162" t="s">
        <v>2557</v>
      </c>
      <c r="C1162" t="s">
        <v>78</v>
      </c>
      <c r="D1162" s="3">
        <v>1390.9518</v>
      </c>
      <c r="E1162">
        <v>0.29619999999999891</v>
      </c>
      <c r="F1162" s="3">
        <v>0</v>
      </c>
      <c r="G1162" s="3">
        <v>44.626496000000003</v>
      </c>
      <c r="H1162" s="3">
        <v>1.9370953</v>
      </c>
      <c r="I1162" s="3">
        <v>0.50619073000000003</v>
      </c>
      <c r="L1162">
        <f t="shared" si="355"/>
        <v>-1</v>
      </c>
      <c r="M1162">
        <f t="shared" si="342"/>
        <v>92.930283349541227</v>
      </c>
      <c r="N1162" t="str">
        <f t="shared" si="343"/>
        <v>-6.6752535122513-0.259781729874678i</v>
      </c>
      <c r="O1162" t="str">
        <f t="shared" si="344"/>
        <v>-6.6752535122513+0.259781729874678i</v>
      </c>
      <c r="P1162" t="str">
        <f t="shared" si="345"/>
        <v>0.295572924541626-0.138304193640594i</v>
      </c>
      <c r="Q1162" t="str">
        <f t="shared" si="346"/>
        <v>0.295572924541626+0.138304193640594i</v>
      </c>
      <c r="R1162" t="str">
        <f t="shared" si="356"/>
        <v>0.295572712852187-0.138303970328826i</v>
      </c>
      <c r="S1162" t="str">
        <f t="shared" si="357"/>
        <v>0.295572712852187+0.138303970328826i</v>
      </c>
      <c r="U1162" t="str">
        <f t="shared" si="358"/>
        <v>0</v>
      </c>
      <c r="V1162" t="str">
        <f t="shared" si="347"/>
        <v>1.39025733283065+0.219862336731449i</v>
      </c>
      <c r="W1162" t="str">
        <f t="shared" si="348"/>
        <v>0.852686320434561+0.219026550696379i</v>
      </c>
      <c r="X1162" t="str">
        <f t="shared" si="359"/>
        <v>0</v>
      </c>
      <c r="Y1162" t="str">
        <f t="shared" si="349"/>
        <v>-0.344356886405026-0.171740046038005i</v>
      </c>
      <c r="Z1162" t="str">
        <f t="shared" si="350"/>
        <v>-0.475403695600579+0.955003141650975i</v>
      </c>
      <c r="AA1162" t="str">
        <f t="shared" si="351"/>
        <v>113.996642817525+208.624984356647i</v>
      </c>
      <c r="AB1162">
        <f t="shared" si="352"/>
        <v>237.73855108391146</v>
      </c>
      <c r="AE1162">
        <f t="shared" si="340"/>
        <v>1390.9518</v>
      </c>
      <c r="AF1162">
        <f t="shared" si="353"/>
        <v>237.73855108391146</v>
      </c>
      <c r="AI1162" s="1">
        <v>0</v>
      </c>
      <c r="AK1162" s="1">
        <f t="shared" si="341"/>
        <v>0</v>
      </c>
      <c r="AL1162">
        <f t="shared" si="354"/>
        <v>0</v>
      </c>
    </row>
    <row r="1163" spans="2:38" x14ac:dyDescent="0.25">
      <c r="B1163" t="s">
        <v>2558</v>
      </c>
      <c r="C1163" t="s">
        <v>78</v>
      </c>
      <c r="D1163" s="3">
        <v>1390.9518</v>
      </c>
      <c r="E1163">
        <v>0</v>
      </c>
      <c r="F1163" s="3">
        <v>0</v>
      </c>
      <c r="G1163" s="3">
        <v>44.626496000000003</v>
      </c>
      <c r="H1163" s="3">
        <v>1.9370953</v>
      </c>
      <c r="I1163" s="3">
        <v>0.50619073000000003</v>
      </c>
      <c r="L1163">
        <f t="shared" si="355"/>
        <v>-1</v>
      </c>
      <c r="M1163">
        <f t="shared" si="342"/>
        <v>92.930283349541227</v>
      </c>
      <c r="N1163" t="str">
        <f t="shared" si="343"/>
        <v>-6.6752535122513-0.259781729874678i</v>
      </c>
      <c r="O1163" t="str">
        <f t="shared" si="344"/>
        <v>-6.6752535122513+0.259781729874678i</v>
      </c>
      <c r="P1163" t="str">
        <f t="shared" si="345"/>
        <v>0.295572924541626-0.138304193640594i</v>
      </c>
      <c r="Q1163" t="str">
        <f t="shared" si="346"/>
        <v>0.295572924541626+0.138304193640594i</v>
      </c>
      <c r="R1163" t="str">
        <f t="shared" si="356"/>
        <v>0.295572924541626-0.138304193640594i</v>
      </c>
      <c r="S1163" t="str">
        <f t="shared" si="357"/>
        <v>0.295572924541626+0.138304193640594i</v>
      </c>
      <c r="U1163" t="str">
        <f t="shared" si="358"/>
        <v>0</v>
      </c>
      <c r="V1163" t="str">
        <f t="shared" si="347"/>
        <v>1.39025733283065+0.219862336731449i</v>
      </c>
      <c r="W1163" t="str">
        <f t="shared" si="348"/>
        <v>0.852686320434561+0.219026550696379i</v>
      </c>
      <c r="X1163" t="str">
        <f t="shared" si="359"/>
        <v>0</v>
      </c>
      <c r="Y1163" t="str">
        <f t="shared" si="349"/>
        <v>-0.344356886405026-0.171740046038005i</v>
      </c>
      <c r="Z1163" t="str">
        <f t="shared" si="350"/>
        <v>-0.475403695600579+0.955003141650975i</v>
      </c>
      <c r="AA1163" t="str">
        <f t="shared" si="351"/>
        <v>113.996642817525+208.624984356647i</v>
      </c>
      <c r="AB1163">
        <f t="shared" si="352"/>
        <v>237.73855108391146</v>
      </c>
      <c r="AE1163">
        <f t="shared" si="340"/>
        <v>1390.9518</v>
      </c>
      <c r="AF1163">
        <f t="shared" si="353"/>
        <v>237.73855108391146</v>
      </c>
      <c r="AI1163" s="1">
        <v>0</v>
      </c>
      <c r="AK1163" s="1">
        <f t="shared" si="341"/>
        <v>0</v>
      </c>
      <c r="AL1163">
        <f t="shared" si="354"/>
        <v>0</v>
      </c>
    </row>
    <row r="1164" spans="2:38" x14ac:dyDescent="0.25">
      <c r="B1164" t="s">
        <v>2559</v>
      </c>
      <c r="C1164" t="s">
        <v>78</v>
      </c>
      <c r="D1164" s="3">
        <v>1404.0606</v>
      </c>
      <c r="E1164">
        <v>13.108799999999974</v>
      </c>
      <c r="F1164" s="3">
        <v>0</v>
      </c>
      <c r="G1164" s="3">
        <v>12.138681999999999</v>
      </c>
      <c r="H1164" s="3">
        <v>0.54136640000000003</v>
      </c>
      <c r="I1164" s="3">
        <v>0.60137996000000005</v>
      </c>
      <c r="L1164">
        <f t="shared" si="355"/>
        <v>-1</v>
      </c>
      <c r="M1164">
        <f t="shared" si="342"/>
        <v>92.930283349541227</v>
      </c>
      <c r="N1164" t="str">
        <f t="shared" si="343"/>
        <v>-2.80080270808995-2.07224182719005i</v>
      </c>
      <c r="O1164" t="str">
        <f t="shared" si="344"/>
        <v>-2.80080270808995+2.07224182719005i</v>
      </c>
      <c r="P1164" t="str">
        <f t="shared" si="345"/>
        <v>0.295625365783449-0.138314901912304i</v>
      </c>
      <c r="Q1164" t="str">
        <f t="shared" si="346"/>
        <v>0.295625365783449+0.138314901912304i</v>
      </c>
      <c r="R1164" t="str">
        <f t="shared" si="356"/>
        <v>0.295599145162537-0.138309547776449i</v>
      </c>
      <c r="S1164" t="str">
        <f t="shared" si="357"/>
        <v>0.295599145162537+0.138309547776449i</v>
      </c>
      <c r="U1164" t="str">
        <f t="shared" si="358"/>
        <v>0</v>
      </c>
      <c r="V1164" t="str">
        <f t="shared" si="347"/>
        <v>1.39025733283065+0.219862336731449i</v>
      </c>
      <c r="W1164" t="str">
        <f t="shared" si="348"/>
        <v>0.852686320434561+0.219026550696379i</v>
      </c>
      <c r="X1164" t="str">
        <f t="shared" si="359"/>
        <v>0</v>
      </c>
      <c r="Y1164" t="str">
        <f t="shared" si="349"/>
        <v>-0.344356886405026-0.171740046038005i</v>
      </c>
      <c r="Z1164" t="str">
        <f t="shared" si="350"/>
        <v>-0.475403695600579+0.955003141650975i</v>
      </c>
      <c r="AA1164" t="str">
        <f t="shared" si="351"/>
        <v>64.6815727941395+139.971457330762i</v>
      </c>
      <c r="AB1164">
        <f t="shared" si="352"/>
        <v>154.19375709288911</v>
      </c>
      <c r="AE1164">
        <f t="shared" si="340"/>
        <v>1404.0606</v>
      </c>
      <c r="AF1164">
        <f t="shared" si="353"/>
        <v>154.19375709288911</v>
      </c>
      <c r="AI1164" s="1">
        <v>0</v>
      </c>
      <c r="AK1164" s="1">
        <f t="shared" si="341"/>
        <v>0</v>
      </c>
      <c r="AL1164">
        <f t="shared" si="354"/>
        <v>0</v>
      </c>
    </row>
    <row r="1165" spans="2:38" x14ac:dyDescent="0.25">
      <c r="B1165" t="s">
        <v>2560</v>
      </c>
      <c r="C1165" t="s">
        <v>78</v>
      </c>
      <c r="D1165" s="3">
        <v>1404.0606</v>
      </c>
      <c r="E1165">
        <v>0</v>
      </c>
      <c r="F1165" s="3">
        <v>0</v>
      </c>
      <c r="G1165" s="3">
        <v>12.138681999999999</v>
      </c>
      <c r="H1165" s="3">
        <v>0.54136640000000003</v>
      </c>
      <c r="I1165" s="3">
        <v>0.60137996000000005</v>
      </c>
      <c r="L1165">
        <f t="shared" si="355"/>
        <v>-1</v>
      </c>
      <c r="M1165">
        <f t="shared" si="342"/>
        <v>92.930283349541227</v>
      </c>
      <c r="N1165" t="str">
        <f t="shared" si="343"/>
        <v>-2.80080270808995-2.07224182719005i</v>
      </c>
      <c r="O1165" t="str">
        <f t="shared" si="344"/>
        <v>-2.80080270808995+2.07224182719005i</v>
      </c>
      <c r="P1165" t="str">
        <f t="shared" si="345"/>
        <v>0.295625365783449-0.138314901912304i</v>
      </c>
      <c r="Q1165" t="str">
        <f t="shared" si="346"/>
        <v>0.295625365783449+0.138314901912304i</v>
      </c>
      <c r="R1165" t="str">
        <f t="shared" si="356"/>
        <v>0.295625365783449-0.138314901912304i</v>
      </c>
      <c r="S1165" t="str">
        <f t="shared" si="357"/>
        <v>0.295625365783449+0.138314901912304i</v>
      </c>
      <c r="U1165" t="str">
        <f t="shared" si="358"/>
        <v>0</v>
      </c>
      <c r="V1165" t="str">
        <f t="shared" si="347"/>
        <v>1.39025733283065+0.219862336731449i</v>
      </c>
      <c r="W1165" t="str">
        <f t="shared" si="348"/>
        <v>0.852686320434561+0.219026550696379i</v>
      </c>
      <c r="X1165" t="str">
        <f t="shared" si="359"/>
        <v>0</v>
      </c>
      <c r="Y1165" t="str">
        <f t="shared" si="349"/>
        <v>-0.344356886405026-0.171740046038005i</v>
      </c>
      <c r="Z1165" t="str">
        <f t="shared" si="350"/>
        <v>-0.475403695600579+0.955003141650975i</v>
      </c>
      <c r="AA1165" t="str">
        <f t="shared" si="351"/>
        <v>64.6815727941395+139.971457330762i</v>
      </c>
      <c r="AB1165">
        <f t="shared" si="352"/>
        <v>154.19375709288911</v>
      </c>
      <c r="AE1165">
        <f t="shared" si="340"/>
        <v>1404.0606</v>
      </c>
      <c r="AF1165">
        <f t="shared" si="353"/>
        <v>154.19375709288911</v>
      </c>
      <c r="AI1165" s="1">
        <v>0</v>
      </c>
      <c r="AK1165" s="1">
        <f t="shared" si="341"/>
        <v>0</v>
      </c>
      <c r="AL1165">
        <f t="shared" si="354"/>
        <v>0</v>
      </c>
    </row>
    <row r="1166" spans="2:38" x14ac:dyDescent="0.25">
      <c r="B1166" t="s">
        <v>2561</v>
      </c>
      <c r="C1166" t="s">
        <v>78</v>
      </c>
      <c r="D1166" s="3">
        <v>1404.3567</v>
      </c>
      <c r="E1166">
        <v>0.29610000000002401</v>
      </c>
      <c r="F1166" s="3">
        <v>0</v>
      </c>
      <c r="G1166" s="3">
        <v>11.827458</v>
      </c>
      <c r="H1166" s="3">
        <v>0.50983928999999995</v>
      </c>
      <c r="I1166" s="3">
        <v>0.60531235999999999</v>
      </c>
      <c r="L1166">
        <f t="shared" si="355"/>
        <v>-1</v>
      </c>
      <c r="M1166">
        <f t="shared" si="342"/>
        <v>92.930283349541227</v>
      </c>
      <c r="N1166" t="str">
        <f t="shared" si="343"/>
        <v>-2.71328561740871-2.11318223501027i</v>
      </c>
      <c r="O1166" t="str">
        <f t="shared" si="344"/>
        <v>-2.71328561740871+2.11318223501027i</v>
      </c>
      <c r="P1166" t="str">
        <f t="shared" si="345"/>
        <v>0.295627500664736-0.138313937540125i</v>
      </c>
      <c r="Q1166" t="str">
        <f t="shared" si="346"/>
        <v>0.295627500664736+0.138313937540125i</v>
      </c>
      <c r="R1166" t="str">
        <f t="shared" si="356"/>
        <v>0.295626433224092-0.138314419726214i</v>
      </c>
      <c r="S1166" t="str">
        <f t="shared" si="357"/>
        <v>0.295626433224092+0.138314419726214i</v>
      </c>
      <c r="U1166" t="str">
        <f t="shared" si="358"/>
        <v>0</v>
      </c>
      <c r="V1166" t="str">
        <f t="shared" si="347"/>
        <v>1.39025733283065+0.219862336731449i</v>
      </c>
      <c r="W1166" t="str">
        <f t="shared" si="348"/>
        <v>0.852686320434561+0.219026550696379i</v>
      </c>
      <c r="X1166" t="str">
        <f t="shared" si="359"/>
        <v>0</v>
      </c>
      <c r="Y1166" t="str">
        <f t="shared" si="349"/>
        <v>-0.344356886405026-0.171740046038005i</v>
      </c>
      <c r="Z1166" t="str">
        <f t="shared" si="350"/>
        <v>-0.475403695600579+0.955003141650975i</v>
      </c>
      <c r="AA1166" t="str">
        <f t="shared" si="351"/>
        <v>63.5676321165667+138.420696305846i</v>
      </c>
      <c r="AB1166">
        <f t="shared" si="352"/>
        <v>152.3191813879736</v>
      </c>
      <c r="AE1166">
        <f t="shared" si="340"/>
        <v>1404.3567</v>
      </c>
      <c r="AF1166">
        <f t="shared" si="353"/>
        <v>152.3191813879736</v>
      </c>
      <c r="AI1166" s="1">
        <v>0</v>
      </c>
      <c r="AK1166" s="1">
        <f t="shared" si="341"/>
        <v>0</v>
      </c>
      <c r="AL1166">
        <f t="shared" si="354"/>
        <v>0</v>
      </c>
    </row>
    <row r="1167" spans="2:38" x14ac:dyDescent="0.25">
      <c r="B1167" t="s">
        <v>2562</v>
      </c>
      <c r="C1167" t="s">
        <v>3711</v>
      </c>
      <c r="D1167" s="3">
        <v>1405.4666999999999</v>
      </c>
      <c r="E1167">
        <v>1.1099999999999</v>
      </c>
      <c r="F1167" s="3">
        <v>0</v>
      </c>
      <c r="G1167" s="3">
        <v>11.912449000000001</v>
      </c>
      <c r="H1167" s="3">
        <v>-0.58865875999999995</v>
      </c>
      <c r="I1167" s="3">
        <v>0.62044979</v>
      </c>
      <c r="L1167">
        <f t="shared" si="355"/>
        <v>-1</v>
      </c>
      <c r="M1167">
        <f t="shared" si="342"/>
        <v>92.930283349541227</v>
      </c>
      <c r="N1167" t="str">
        <f t="shared" si="343"/>
        <v>-2.50930540781454-2.36977538393677i</v>
      </c>
      <c r="O1167" t="str">
        <f t="shared" si="344"/>
        <v>-2.50930540781454+2.36977538393677i</v>
      </c>
      <c r="P1167" t="str">
        <f t="shared" si="345"/>
        <v>0.0749342787626092-0.327749100693005i</v>
      </c>
      <c r="Q1167" t="str">
        <f t="shared" si="346"/>
        <v>0.0749342787626092+0.327749100693005i</v>
      </c>
      <c r="R1167" t="str">
        <f t="shared" si="356"/>
        <v>0.185280889713672-0.233031519116565i</v>
      </c>
      <c r="S1167" t="str">
        <f t="shared" si="357"/>
        <v>0.185280889713672+0.233031519116565i</v>
      </c>
      <c r="U1167" t="str">
        <f t="shared" si="358"/>
        <v>0</v>
      </c>
      <c r="V1167" t="str">
        <f t="shared" si="347"/>
        <v>1.39025733283065+0.219862336731449i</v>
      </c>
      <c r="W1167" t="str">
        <f t="shared" si="348"/>
        <v>0.852686320434561+0.219026550696379i</v>
      </c>
      <c r="X1167" t="str">
        <f t="shared" si="359"/>
        <v>0</v>
      </c>
      <c r="Y1167" t="str">
        <f t="shared" si="349"/>
        <v>-0.344356886405026-0.171740046038005i</v>
      </c>
      <c r="Z1167" t="str">
        <f t="shared" si="350"/>
        <v>-0.475403695600579+0.955003141650975i</v>
      </c>
      <c r="AA1167" t="str">
        <f t="shared" si="351"/>
        <v>62.3546812322441+139.111019934759i</v>
      </c>
      <c r="AB1167">
        <f t="shared" si="352"/>
        <v>152.44665341969201</v>
      </c>
      <c r="AE1167">
        <f t="shared" si="340"/>
        <v>1405.4666999999999</v>
      </c>
      <c r="AF1167">
        <f t="shared" si="353"/>
        <v>152.44665341969201</v>
      </c>
      <c r="AI1167" s="1">
        <v>8.5181400000000004E-2</v>
      </c>
      <c r="AK1167" s="1">
        <f t="shared" si="341"/>
        <v>2.9023483623839998E-10</v>
      </c>
      <c r="AL1167">
        <f t="shared" si="354"/>
        <v>6.7450524102564451E-6</v>
      </c>
    </row>
    <row r="1168" spans="2:38" x14ac:dyDescent="0.25">
      <c r="B1168" t="s">
        <v>1859</v>
      </c>
      <c r="C1168" t="s">
        <v>78</v>
      </c>
      <c r="D1168" s="3">
        <v>1406.0119999999999</v>
      </c>
      <c r="E1168">
        <v>0.54529999999999745</v>
      </c>
      <c r="F1168" s="3">
        <v>0</v>
      </c>
      <c r="G1168" s="3">
        <v>12.588055000000001</v>
      </c>
      <c r="H1168" s="3">
        <v>-0.65026908000000005</v>
      </c>
      <c r="I1168" s="3">
        <v>0.62753669999999995</v>
      </c>
      <c r="L1168">
        <f t="shared" si="355"/>
        <v>-1</v>
      </c>
      <c r="M1168">
        <f t="shared" si="342"/>
        <v>92.930283349541227</v>
      </c>
      <c r="N1168" t="str">
        <f t="shared" si="343"/>
        <v>-2.46848659220414-2.54845618838316i</v>
      </c>
      <c r="O1168" t="str">
        <f t="shared" si="344"/>
        <v>-2.46848659220414+2.54845618838316i</v>
      </c>
      <c r="P1168" t="str">
        <f t="shared" si="345"/>
        <v>0.0749341882505478-0.327744743190616i</v>
      </c>
      <c r="Q1168" t="str">
        <f t="shared" si="346"/>
        <v>0.0749341882505478+0.327744743190616i</v>
      </c>
      <c r="R1168" t="str">
        <f t="shared" si="356"/>
        <v>0.0749342335065785-0.32774692194181i</v>
      </c>
      <c r="S1168" t="str">
        <f t="shared" si="357"/>
        <v>0.0749342335065785+0.32774692194181i</v>
      </c>
      <c r="U1168" t="str">
        <f t="shared" si="358"/>
        <v>0</v>
      </c>
      <c r="V1168" t="str">
        <f t="shared" si="347"/>
        <v>1.39025733283065+0.219862336731449i</v>
      </c>
      <c r="W1168" t="str">
        <f t="shared" si="348"/>
        <v>0.852686320434561+0.219026550696379i</v>
      </c>
      <c r="X1168" t="str">
        <f t="shared" si="359"/>
        <v>0</v>
      </c>
      <c r="Y1168" t="str">
        <f t="shared" si="349"/>
        <v>-0.344356886405026-0.171740046038005i</v>
      </c>
      <c r="Z1168" t="str">
        <f t="shared" si="350"/>
        <v>-0.475403695600579+0.955003141650975i</v>
      </c>
      <c r="AA1168" t="str">
        <f t="shared" si="351"/>
        <v>63.2048821757455+142.650135240759i</v>
      </c>
      <c r="AB1168">
        <f t="shared" si="352"/>
        <v>156.02537683036277</v>
      </c>
      <c r="AE1168">
        <f t="shared" si="340"/>
        <v>1406.0119999999999</v>
      </c>
      <c r="AF1168">
        <f t="shared" si="353"/>
        <v>156.02537683036277</v>
      </c>
      <c r="AI1168" s="1">
        <v>0</v>
      </c>
      <c r="AK1168" s="1">
        <f t="shared" si="341"/>
        <v>0</v>
      </c>
      <c r="AL1168">
        <f t="shared" si="354"/>
        <v>0</v>
      </c>
    </row>
    <row r="1169" spans="2:38" x14ac:dyDescent="0.25">
      <c r="B1169" t="s">
        <v>2563</v>
      </c>
      <c r="C1169" t="s">
        <v>3711</v>
      </c>
      <c r="D1169" s="3">
        <v>1406.0119999999999</v>
      </c>
      <c r="E1169">
        <v>0</v>
      </c>
      <c r="F1169" s="3">
        <v>0</v>
      </c>
      <c r="G1169" s="3">
        <v>12.588056</v>
      </c>
      <c r="H1169" s="3">
        <v>-0.65026919000000005</v>
      </c>
      <c r="I1169" s="3">
        <v>0.62753671</v>
      </c>
      <c r="L1169">
        <f t="shared" si="355"/>
        <v>-1</v>
      </c>
      <c r="M1169">
        <f t="shared" si="342"/>
        <v>92.930283349541227</v>
      </c>
      <c r="N1169" t="str">
        <f t="shared" si="343"/>
        <v>-2.46848653012864-2.54845644470794i</v>
      </c>
      <c r="O1169" t="str">
        <f t="shared" si="344"/>
        <v>-2.46848653012864+2.54845644470794i</v>
      </c>
      <c r="P1169" t="str">
        <f t="shared" si="345"/>
        <v>0.0749341842962312-0.327744747733817i</v>
      </c>
      <c r="Q1169" t="str">
        <f t="shared" si="346"/>
        <v>0.0749341842962312+0.327744747733817i</v>
      </c>
      <c r="R1169" t="str">
        <f t="shared" si="356"/>
        <v>0.0749341862733895-0.327744745462216i</v>
      </c>
      <c r="S1169" t="str">
        <f t="shared" si="357"/>
        <v>0.0749341862733895+0.327744745462216i</v>
      </c>
      <c r="U1169" t="str">
        <f t="shared" si="358"/>
        <v>0</v>
      </c>
      <c r="V1169" t="str">
        <f t="shared" si="347"/>
        <v>1.39025733283065+0.219862336731449i</v>
      </c>
      <c r="W1169" t="str">
        <f t="shared" si="348"/>
        <v>0.852686320434561+0.219026550696379i</v>
      </c>
      <c r="X1169" t="str">
        <f t="shared" si="359"/>
        <v>0</v>
      </c>
      <c r="Y1169" t="str">
        <f t="shared" si="349"/>
        <v>-0.344356886405026-0.171740046038005i</v>
      </c>
      <c r="Z1169" t="str">
        <f t="shared" si="350"/>
        <v>-0.475403695600579+0.955003141650975i</v>
      </c>
      <c r="AA1169" t="str">
        <f t="shared" si="351"/>
        <v>63.2048833364683+142.650140211431i</v>
      </c>
      <c r="AB1169">
        <f t="shared" si="352"/>
        <v>156.02538184512636</v>
      </c>
      <c r="AE1169">
        <f t="shared" si="340"/>
        <v>1406.0119999999999</v>
      </c>
      <c r="AF1169">
        <f t="shared" si="353"/>
        <v>156.02538184512636</v>
      </c>
      <c r="AI1169" s="1">
        <v>0</v>
      </c>
      <c r="AK1169" s="1">
        <f t="shared" si="341"/>
        <v>0</v>
      </c>
      <c r="AL1169">
        <f t="shared" si="354"/>
        <v>0</v>
      </c>
    </row>
    <row r="1170" spans="2:38" x14ac:dyDescent="0.25">
      <c r="B1170" t="s">
        <v>2564</v>
      </c>
      <c r="C1170" t="s">
        <v>71</v>
      </c>
      <c r="D1170" s="3">
        <v>1406.0119999999999</v>
      </c>
      <c r="E1170">
        <v>0</v>
      </c>
      <c r="F1170" s="3">
        <v>0</v>
      </c>
      <c r="G1170" s="3">
        <v>12.588056</v>
      </c>
      <c r="H1170" s="3">
        <v>-0.65026919000000005</v>
      </c>
      <c r="I1170" s="3">
        <v>0.62753671</v>
      </c>
      <c r="L1170">
        <f t="shared" si="355"/>
        <v>-1</v>
      </c>
      <c r="M1170">
        <f t="shared" si="342"/>
        <v>92.930283349541227</v>
      </c>
      <c r="N1170" t="str">
        <f t="shared" si="343"/>
        <v>-2.46848653012864-2.54845644470794i</v>
      </c>
      <c r="O1170" t="str">
        <f t="shared" si="344"/>
        <v>-2.46848653012864+2.54845644470794i</v>
      </c>
      <c r="P1170" t="str">
        <f t="shared" si="345"/>
        <v>0.0749341842962312-0.327744747733817i</v>
      </c>
      <c r="Q1170" t="str">
        <f t="shared" si="346"/>
        <v>0.0749341842962312+0.327744747733817i</v>
      </c>
      <c r="R1170" t="str">
        <f t="shared" si="356"/>
        <v>0.074934184296231-0.327744747733817i</v>
      </c>
      <c r="S1170" t="str">
        <f t="shared" si="357"/>
        <v>0.074934184296231+0.327744747733817i</v>
      </c>
      <c r="U1170" t="str">
        <f t="shared" si="358"/>
        <v>0</v>
      </c>
      <c r="V1170" t="str">
        <f t="shared" si="347"/>
        <v>1.39025733283065+0.219862336731449i</v>
      </c>
      <c r="W1170" t="str">
        <f t="shared" si="348"/>
        <v>0.852686320434561+0.219026550696379i</v>
      </c>
      <c r="X1170" t="str">
        <f t="shared" si="359"/>
        <v>0</v>
      </c>
      <c r="Y1170" t="str">
        <f t="shared" si="349"/>
        <v>-0.344356886405026-0.171740046038005i</v>
      </c>
      <c r="Z1170" t="str">
        <f t="shared" si="350"/>
        <v>-0.475403695600579+0.955003141650975i</v>
      </c>
      <c r="AA1170" t="str">
        <f t="shared" si="351"/>
        <v>63.2048833364683+142.650140211431i</v>
      </c>
      <c r="AB1170">
        <f t="shared" si="352"/>
        <v>156.02538184512636</v>
      </c>
      <c r="AE1170">
        <f t="shared" si="340"/>
        <v>1406.0119999999999</v>
      </c>
      <c r="AF1170">
        <f t="shared" si="353"/>
        <v>156.02538184512636</v>
      </c>
      <c r="AI1170" s="1">
        <v>0</v>
      </c>
      <c r="AK1170" s="1">
        <f t="shared" si="341"/>
        <v>0</v>
      </c>
      <c r="AL1170">
        <f t="shared" si="354"/>
        <v>0</v>
      </c>
    </row>
    <row r="1171" spans="2:38" x14ac:dyDescent="0.25">
      <c r="B1171" t="s">
        <v>2565</v>
      </c>
      <c r="C1171" t="s">
        <v>78</v>
      </c>
      <c r="D1171" s="3">
        <v>1407.6057000000001</v>
      </c>
      <c r="E1171">
        <v>1.5937000000001262</v>
      </c>
      <c r="F1171" s="3">
        <v>0</v>
      </c>
      <c r="G1171" s="3">
        <v>14.947960999999999</v>
      </c>
      <c r="H1171" s="3">
        <v>-0.83034927999999997</v>
      </c>
      <c r="I1171" s="3">
        <v>0.64606421000000003</v>
      </c>
      <c r="L1171">
        <f t="shared" si="355"/>
        <v>-1</v>
      </c>
      <c r="M1171">
        <f t="shared" si="342"/>
        <v>92.930283349541227</v>
      </c>
      <c r="N1171" t="str">
        <f t="shared" si="343"/>
        <v>-2.34917749859848-3.07072077533574i</v>
      </c>
      <c r="O1171" t="str">
        <f t="shared" si="344"/>
        <v>-2.34917749859848+3.07072077533574i</v>
      </c>
      <c r="P1171" t="str">
        <f t="shared" si="345"/>
        <v>0.0749321550131344-0.327733547303178i</v>
      </c>
      <c r="Q1171" t="str">
        <f t="shared" si="346"/>
        <v>0.0749321550131344+0.327733547303178i</v>
      </c>
      <c r="R1171" t="str">
        <f t="shared" si="356"/>
        <v>0.074933169654683-0.327739147518497i</v>
      </c>
      <c r="S1171" t="str">
        <f t="shared" si="357"/>
        <v>0.074933169654683+0.327739147518497i</v>
      </c>
      <c r="U1171" t="str">
        <f t="shared" si="358"/>
        <v>0</v>
      </c>
      <c r="V1171" t="str">
        <f t="shared" si="347"/>
        <v>1.39025733283065+0.219862336731449i</v>
      </c>
      <c r="W1171" t="str">
        <f t="shared" si="348"/>
        <v>0.852686320434561+0.219026550696379i</v>
      </c>
      <c r="X1171" t="str">
        <f t="shared" si="359"/>
        <v>0</v>
      </c>
      <c r="Y1171" t="str">
        <f t="shared" si="349"/>
        <v>-0.344356886405026-0.171740046038005i</v>
      </c>
      <c r="Z1171" t="str">
        <f t="shared" si="350"/>
        <v>-0.475403695600579+0.955003141650975i</v>
      </c>
      <c r="AA1171" t="str">
        <f t="shared" si="351"/>
        <v>65.6899250527443+152.994581057553i</v>
      </c>
      <c r="AB1171">
        <f t="shared" si="352"/>
        <v>166.50077503246439</v>
      </c>
      <c r="AE1171">
        <f t="shared" si="340"/>
        <v>1407.6057000000001</v>
      </c>
      <c r="AF1171">
        <f t="shared" si="353"/>
        <v>166.50077503246439</v>
      </c>
      <c r="AI1171" s="1">
        <v>0</v>
      </c>
      <c r="AK1171" s="1">
        <f t="shared" si="341"/>
        <v>0</v>
      </c>
      <c r="AL1171">
        <f t="shared" si="354"/>
        <v>0</v>
      </c>
    </row>
    <row r="1172" spans="2:38" x14ac:dyDescent="0.25">
      <c r="B1172" t="s">
        <v>2566</v>
      </c>
      <c r="C1172" t="s">
        <v>71</v>
      </c>
      <c r="D1172" s="3">
        <v>1407.6057000000001</v>
      </c>
      <c r="E1172">
        <v>0</v>
      </c>
      <c r="F1172" s="3">
        <v>0</v>
      </c>
      <c r="G1172" s="3">
        <v>14.947960999999999</v>
      </c>
      <c r="H1172" s="3">
        <v>-0.83034927999999997</v>
      </c>
      <c r="I1172" s="3">
        <v>0.64606421000000003</v>
      </c>
      <c r="L1172">
        <f t="shared" si="355"/>
        <v>-1</v>
      </c>
      <c r="M1172">
        <f t="shared" si="342"/>
        <v>92.930283349541227</v>
      </c>
      <c r="N1172" t="str">
        <f t="shared" si="343"/>
        <v>-2.34917749859848-3.07072077533574i</v>
      </c>
      <c r="O1172" t="str">
        <f t="shared" si="344"/>
        <v>-2.34917749859848+3.07072077533574i</v>
      </c>
      <c r="P1172" t="str">
        <f t="shared" si="345"/>
        <v>0.0749321550131344-0.327733547303178i</v>
      </c>
      <c r="Q1172" t="str">
        <f t="shared" si="346"/>
        <v>0.0749321550131344+0.327733547303178i</v>
      </c>
      <c r="R1172" t="str">
        <f t="shared" si="356"/>
        <v>0.0749321550131345-0.327733547303178i</v>
      </c>
      <c r="S1172" t="str">
        <f t="shared" si="357"/>
        <v>0.0749321550131345+0.327733547303178i</v>
      </c>
      <c r="U1172" t="str">
        <f t="shared" si="358"/>
        <v>0</v>
      </c>
      <c r="V1172" t="str">
        <f t="shared" si="347"/>
        <v>1.39025733283065+0.219862336731449i</v>
      </c>
      <c r="W1172" t="str">
        <f t="shared" si="348"/>
        <v>0.852686320434561+0.219026550696379i</v>
      </c>
      <c r="X1172" t="str">
        <f t="shared" si="359"/>
        <v>0</v>
      </c>
      <c r="Y1172" t="str">
        <f t="shared" si="349"/>
        <v>-0.344356886405026-0.171740046038005i</v>
      </c>
      <c r="Z1172" t="str">
        <f t="shared" si="350"/>
        <v>-0.475403695600579+0.955003141650975i</v>
      </c>
      <c r="AA1172" t="str">
        <f t="shared" si="351"/>
        <v>65.6899250527443+152.994581057553i</v>
      </c>
      <c r="AB1172">
        <f t="shared" si="352"/>
        <v>166.50077503246439</v>
      </c>
      <c r="AE1172">
        <f t="shared" si="340"/>
        <v>1407.6057000000001</v>
      </c>
      <c r="AF1172">
        <f t="shared" si="353"/>
        <v>166.50077503246439</v>
      </c>
      <c r="AI1172" s="1">
        <v>0</v>
      </c>
      <c r="AK1172" s="1">
        <f t="shared" si="341"/>
        <v>0</v>
      </c>
      <c r="AL1172">
        <f t="shared" si="354"/>
        <v>0</v>
      </c>
    </row>
    <row r="1173" spans="2:38" x14ac:dyDescent="0.25">
      <c r="B1173" t="s">
        <v>2567</v>
      </c>
      <c r="C1173" t="s">
        <v>3710</v>
      </c>
      <c r="D1173" s="3">
        <v>1417.0463</v>
      </c>
      <c r="E1173">
        <v>9.440599999999904</v>
      </c>
      <c r="F1173" s="3">
        <v>3.8892900000000001E-2</v>
      </c>
      <c r="G1173" s="3">
        <v>40.698194999999998</v>
      </c>
      <c r="H1173" s="3">
        <v>-1.8970925999999999</v>
      </c>
      <c r="I1173" s="3">
        <v>0.70855838000000004</v>
      </c>
      <c r="L1173">
        <f t="shared" si="355"/>
        <v>-1</v>
      </c>
      <c r="M1173">
        <f t="shared" si="342"/>
        <v>91.160656404523209</v>
      </c>
      <c r="N1173" t="str">
        <f t="shared" si="343"/>
        <v>-1.64242467247316-6.16446560500189i</v>
      </c>
      <c r="O1173" t="str">
        <f t="shared" si="344"/>
        <v>-1.64242467247316+6.16446560500189i</v>
      </c>
      <c r="P1173" t="str">
        <f t="shared" si="345"/>
        <v>0.0749083322441116-0.327704625590319i</v>
      </c>
      <c r="Q1173" t="str">
        <f t="shared" si="346"/>
        <v>0.0749083322441116+0.327704625590319i</v>
      </c>
      <c r="R1173" t="str">
        <f t="shared" si="356"/>
        <v>0.074920243628623-0.327719086446749i</v>
      </c>
      <c r="S1173" t="str">
        <f t="shared" si="357"/>
        <v>0.074920243628623+0.327719086446749i</v>
      </c>
      <c r="U1173" t="str">
        <f t="shared" si="358"/>
        <v>-0.205835796758236-0.477810222857766i</v>
      </c>
      <c r="V1173" t="str">
        <f t="shared" si="347"/>
        <v>1.18442153607241-0.257947886126317i</v>
      </c>
      <c r="W1173" t="str">
        <f t="shared" si="348"/>
        <v>0.646850523676321-0.258783672161387i</v>
      </c>
      <c r="X1173" t="str">
        <f t="shared" si="359"/>
        <v>0.393004095182129+0.340908734802384i</v>
      </c>
      <c r="Y1173" t="str">
        <f t="shared" si="349"/>
        <v>0.048647208777103+0.169168688764379i</v>
      </c>
      <c r="Z1173" t="str">
        <f t="shared" si="350"/>
        <v>-0.08239960041845+1.29591187645336i</v>
      </c>
      <c r="AA1173" t="str">
        <f t="shared" si="351"/>
        <v>137.250945931627+172.697059038633i</v>
      </c>
      <c r="AB1173">
        <f t="shared" si="352"/>
        <v>220.59486929600041</v>
      </c>
      <c r="AE1173">
        <f t="shared" si="340"/>
        <v>1417.0463</v>
      </c>
      <c r="AF1173">
        <f t="shared" si="353"/>
        <v>220.59486929600041</v>
      </c>
      <c r="AI1173" s="1">
        <v>0</v>
      </c>
      <c r="AK1173" s="1">
        <f t="shared" si="341"/>
        <v>6.0506306816400013E-11</v>
      </c>
      <c r="AL1173">
        <f t="shared" si="354"/>
        <v>2.9443637326704108E-6</v>
      </c>
    </row>
    <row r="1174" spans="2:38" x14ac:dyDescent="0.25">
      <c r="B1174" t="s">
        <v>2568</v>
      </c>
      <c r="C1174" t="s">
        <v>71</v>
      </c>
      <c r="D1174" s="3">
        <v>1417.0463</v>
      </c>
      <c r="E1174">
        <v>0</v>
      </c>
      <c r="F1174" s="3">
        <v>0</v>
      </c>
      <c r="G1174" s="3">
        <v>40.698194999999998</v>
      </c>
      <c r="H1174" s="3">
        <v>-1.8970925999999999</v>
      </c>
      <c r="I1174" s="3">
        <v>0.70855838000000004</v>
      </c>
      <c r="L1174">
        <f t="shared" si="355"/>
        <v>-1</v>
      </c>
      <c r="M1174">
        <f t="shared" si="342"/>
        <v>91.160656404523209</v>
      </c>
      <c r="N1174" t="str">
        <f t="shared" si="343"/>
        <v>-1.64242467247316-6.16446560500189i</v>
      </c>
      <c r="O1174" t="str">
        <f t="shared" si="344"/>
        <v>-1.64242467247316+6.16446560500189i</v>
      </c>
      <c r="P1174" t="str">
        <f t="shared" si="345"/>
        <v>0.0749083322441116-0.327704625590319i</v>
      </c>
      <c r="Q1174" t="str">
        <f t="shared" si="346"/>
        <v>0.0749083322441116+0.327704625590319i</v>
      </c>
      <c r="R1174" t="str">
        <f t="shared" si="356"/>
        <v>0.0749083322441115-0.327704625590319i</v>
      </c>
      <c r="S1174" t="str">
        <f t="shared" si="357"/>
        <v>0.0749083322441115+0.327704625590319i</v>
      </c>
      <c r="U1174" t="str">
        <f t="shared" si="358"/>
        <v>0</v>
      </c>
      <c r="V1174" t="str">
        <f t="shared" si="347"/>
        <v>1.18442153607241-0.257947886126317i</v>
      </c>
      <c r="W1174" t="str">
        <f t="shared" si="348"/>
        <v>0.646850523676321-0.258783672161387i</v>
      </c>
      <c r="X1174" t="str">
        <f t="shared" si="359"/>
        <v>0</v>
      </c>
      <c r="Y1174" t="str">
        <f t="shared" si="349"/>
        <v>0.048647208777103+0.169168688764379i</v>
      </c>
      <c r="Z1174" t="str">
        <f t="shared" si="350"/>
        <v>-0.08239960041845+1.29591187645336i</v>
      </c>
      <c r="AA1174" t="str">
        <f t="shared" si="351"/>
        <v>137.250945931627+172.697059038633i</v>
      </c>
      <c r="AB1174">
        <f t="shared" si="352"/>
        <v>220.59486929600041</v>
      </c>
      <c r="AE1174">
        <f t="shared" si="340"/>
        <v>1417.0463</v>
      </c>
      <c r="AF1174">
        <f t="shared" si="353"/>
        <v>220.59486929600041</v>
      </c>
      <c r="AI1174" s="1">
        <v>0</v>
      </c>
      <c r="AK1174" s="1">
        <f t="shared" si="341"/>
        <v>0</v>
      </c>
      <c r="AL1174">
        <f t="shared" si="354"/>
        <v>0</v>
      </c>
    </row>
    <row r="1175" spans="2:38" x14ac:dyDescent="0.25">
      <c r="B1175" t="s">
        <v>2565</v>
      </c>
      <c r="C1175" t="s">
        <v>78</v>
      </c>
      <c r="D1175" s="3">
        <v>1418.64</v>
      </c>
      <c r="E1175">
        <v>1.5937000000001262</v>
      </c>
      <c r="F1175" s="3">
        <v>0</v>
      </c>
      <c r="G1175" s="3">
        <v>47.032237000000002</v>
      </c>
      <c r="H1175" s="3">
        <v>-2.0771727000000002</v>
      </c>
      <c r="I1175" s="3">
        <v>0.71435554999999995</v>
      </c>
      <c r="L1175">
        <f t="shared" si="355"/>
        <v>-1</v>
      </c>
      <c r="M1175">
        <f t="shared" si="342"/>
        <v>91.160656404523209</v>
      </c>
      <c r="N1175" t="str">
        <f t="shared" si="343"/>
        <v>-1.52311582103763-6.68672978336233i</v>
      </c>
      <c r="O1175" t="str">
        <f t="shared" si="344"/>
        <v>-1.52311582103763+6.68672978336233i</v>
      </c>
      <c r="P1175" t="str">
        <f t="shared" si="345"/>
        <v>0.074905116270886-0.327703068414856i</v>
      </c>
      <c r="Q1175" t="str">
        <f t="shared" si="346"/>
        <v>0.074905116270886+0.327703068414856i</v>
      </c>
      <c r="R1175" t="str">
        <f t="shared" si="356"/>
        <v>0.074906724257499-0.327703847002587i</v>
      </c>
      <c r="S1175" t="str">
        <f t="shared" si="357"/>
        <v>0.074906724257499+0.327703847002587i</v>
      </c>
      <c r="U1175" t="str">
        <f t="shared" si="358"/>
        <v>0</v>
      </c>
      <c r="V1175" t="str">
        <f t="shared" si="347"/>
        <v>1.18442153607241-0.257947886126317i</v>
      </c>
      <c r="W1175" t="str">
        <f t="shared" si="348"/>
        <v>0.646850523676321-0.258783672161387i</v>
      </c>
      <c r="X1175" t="str">
        <f t="shared" si="359"/>
        <v>0</v>
      </c>
      <c r="Y1175" t="str">
        <f t="shared" si="349"/>
        <v>0.048647208777103+0.169168688764379i</v>
      </c>
      <c r="Z1175" t="str">
        <f t="shared" si="350"/>
        <v>-0.08239960041845+1.29591187645336i</v>
      </c>
      <c r="AA1175" t="str">
        <f t="shared" si="351"/>
        <v>139.737601855998+183.040321820168i</v>
      </c>
      <c r="AB1175">
        <f t="shared" si="352"/>
        <v>230.28320994917561</v>
      </c>
      <c r="AE1175">
        <f t="shared" si="340"/>
        <v>1418.64</v>
      </c>
      <c r="AF1175">
        <f t="shared" si="353"/>
        <v>230.28320994917561</v>
      </c>
      <c r="AI1175" s="1">
        <v>0</v>
      </c>
      <c r="AK1175" s="1">
        <f t="shared" si="341"/>
        <v>0</v>
      </c>
      <c r="AL1175">
        <f t="shared" si="354"/>
        <v>0</v>
      </c>
    </row>
    <row r="1176" spans="2:38" x14ac:dyDescent="0.25">
      <c r="B1176" t="s">
        <v>2569</v>
      </c>
      <c r="C1176" t="s">
        <v>3711</v>
      </c>
      <c r="D1176" s="3">
        <v>1418.64</v>
      </c>
      <c r="E1176">
        <v>0</v>
      </c>
      <c r="F1176" s="3">
        <v>0</v>
      </c>
      <c r="G1176" s="3">
        <v>47.032240999999999</v>
      </c>
      <c r="H1176" s="3">
        <v>-2.0771728</v>
      </c>
      <c r="I1176" s="3">
        <v>0.71435556</v>
      </c>
      <c r="L1176">
        <f t="shared" si="355"/>
        <v>-1</v>
      </c>
      <c r="M1176">
        <f t="shared" si="342"/>
        <v>91.160656404523209</v>
      </c>
      <c r="N1176" t="str">
        <f t="shared" si="343"/>
        <v>-1.52311546566702-6.68673016340917i</v>
      </c>
      <c r="O1176" t="str">
        <f t="shared" si="344"/>
        <v>-1.52311546566702+6.68673016340917i</v>
      </c>
      <c r="P1176" t="str">
        <f t="shared" si="345"/>
        <v>0.0749051304373588-0.327703063990511i</v>
      </c>
      <c r="Q1176" t="str">
        <f t="shared" si="346"/>
        <v>0.0749051304373588+0.327703063990511i</v>
      </c>
      <c r="R1176" t="str">
        <f t="shared" si="356"/>
        <v>0.0749051233541225-0.327703066202684i</v>
      </c>
      <c r="S1176" t="str">
        <f t="shared" si="357"/>
        <v>0.0749051233541225+0.327703066202684i</v>
      </c>
      <c r="U1176" t="str">
        <f t="shared" si="358"/>
        <v>0</v>
      </c>
      <c r="V1176" t="str">
        <f t="shared" si="347"/>
        <v>1.18442153607241-0.257947886126317i</v>
      </c>
      <c r="W1176" t="str">
        <f t="shared" si="348"/>
        <v>0.646850523676321-0.258783672161387i</v>
      </c>
      <c r="X1176" t="str">
        <f t="shared" si="359"/>
        <v>0</v>
      </c>
      <c r="Y1176" t="str">
        <f t="shared" si="349"/>
        <v>0.048647208777103+0.169168688764379i</v>
      </c>
      <c r="Z1176" t="str">
        <f t="shared" si="350"/>
        <v>-0.08239960041845+1.29591187645336i</v>
      </c>
      <c r="AA1176" t="str">
        <f t="shared" si="351"/>
        <v>139.73759416706+183.040324891492i</v>
      </c>
      <c r="AB1176">
        <f t="shared" si="352"/>
        <v>230.28320772470775</v>
      </c>
      <c r="AE1176">
        <f t="shared" si="340"/>
        <v>1418.64</v>
      </c>
      <c r="AF1176">
        <f t="shared" si="353"/>
        <v>230.28320772470775</v>
      </c>
      <c r="AI1176" s="1">
        <v>0</v>
      </c>
      <c r="AK1176" s="1">
        <f t="shared" si="341"/>
        <v>0</v>
      </c>
      <c r="AL1176">
        <f t="shared" si="354"/>
        <v>0</v>
      </c>
    </row>
    <row r="1177" spans="2:38" x14ac:dyDescent="0.25">
      <c r="B1177" t="s">
        <v>2570</v>
      </c>
      <c r="C1177" t="s">
        <v>71</v>
      </c>
      <c r="D1177" s="3">
        <v>1418.64</v>
      </c>
      <c r="E1177">
        <v>0</v>
      </c>
      <c r="F1177" s="3">
        <v>0</v>
      </c>
      <c r="G1177" s="3">
        <v>47.032240999999999</v>
      </c>
      <c r="H1177" s="3">
        <v>-2.0771728</v>
      </c>
      <c r="I1177" s="3">
        <v>0.71435556</v>
      </c>
      <c r="L1177">
        <f t="shared" si="355"/>
        <v>-1</v>
      </c>
      <c r="M1177">
        <f t="shared" si="342"/>
        <v>91.160656404523209</v>
      </c>
      <c r="N1177" t="str">
        <f t="shared" si="343"/>
        <v>-1.52311546566702-6.68673016340917i</v>
      </c>
      <c r="O1177" t="str">
        <f t="shared" si="344"/>
        <v>-1.52311546566702+6.68673016340917i</v>
      </c>
      <c r="P1177" t="str">
        <f t="shared" si="345"/>
        <v>0.0749051304373588-0.327703063990511i</v>
      </c>
      <c r="Q1177" t="str">
        <f t="shared" si="346"/>
        <v>0.0749051304373588+0.327703063990511i</v>
      </c>
      <c r="R1177" t="str">
        <f t="shared" si="356"/>
        <v>0.074905130437359-0.327703063990511i</v>
      </c>
      <c r="S1177" t="str">
        <f t="shared" si="357"/>
        <v>0.074905130437359+0.327703063990511i</v>
      </c>
      <c r="U1177" t="str">
        <f t="shared" si="358"/>
        <v>0</v>
      </c>
      <c r="V1177" t="str">
        <f t="shared" si="347"/>
        <v>1.18442153607241-0.257947886126317i</v>
      </c>
      <c r="W1177" t="str">
        <f t="shared" si="348"/>
        <v>0.646850523676321-0.258783672161387i</v>
      </c>
      <c r="X1177" t="str">
        <f t="shared" si="359"/>
        <v>0</v>
      </c>
      <c r="Y1177" t="str">
        <f t="shared" si="349"/>
        <v>0.048647208777103+0.169168688764379i</v>
      </c>
      <c r="Z1177" t="str">
        <f t="shared" si="350"/>
        <v>-0.08239960041845+1.29591187645336i</v>
      </c>
      <c r="AA1177" t="str">
        <f t="shared" si="351"/>
        <v>139.73759416706+183.040324891492i</v>
      </c>
      <c r="AB1177">
        <f t="shared" si="352"/>
        <v>230.28320772470775</v>
      </c>
      <c r="AE1177">
        <f t="shared" si="340"/>
        <v>1418.64</v>
      </c>
      <c r="AF1177">
        <f t="shared" si="353"/>
        <v>230.28320772470775</v>
      </c>
      <c r="AI1177" s="1">
        <v>0</v>
      </c>
      <c r="AK1177" s="1">
        <f t="shared" si="341"/>
        <v>0</v>
      </c>
      <c r="AL1177">
        <f t="shared" si="354"/>
        <v>0</v>
      </c>
    </row>
    <row r="1178" spans="2:38" x14ac:dyDescent="0.25">
      <c r="B1178" t="s">
        <v>1859</v>
      </c>
      <c r="C1178" t="s">
        <v>78</v>
      </c>
      <c r="D1178" s="3">
        <v>1419.1853000000001</v>
      </c>
      <c r="E1178">
        <v>0.54529999999999745</v>
      </c>
      <c r="F1178" s="3">
        <v>0</v>
      </c>
      <c r="G1178" s="3">
        <v>49.331071000000001</v>
      </c>
      <c r="H1178" s="3">
        <v>-2.1387832000000002</v>
      </c>
      <c r="I1178" s="3">
        <v>0.71615669000000004</v>
      </c>
      <c r="L1178">
        <f t="shared" si="355"/>
        <v>-1</v>
      </c>
      <c r="M1178">
        <f t="shared" si="342"/>
        <v>91.160656404523209</v>
      </c>
      <c r="N1178" t="str">
        <f t="shared" si="343"/>
        <v>-1.48229649624819-6.86541099259253i</v>
      </c>
      <c r="O1178" t="str">
        <f t="shared" si="344"/>
        <v>-1.48229649624819+6.86541099259253i</v>
      </c>
      <c r="P1178" t="str">
        <f t="shared" si="345"/>
        <v>0.0749041136568483-0.32770263974809i</v>
      </c>
      <c r="Q1178" t="str">
        <f t="shared" si="346"/>
        <v>0.0749041136568483+0.32770263974809i</v>
      </c>
      <c r="R1178" t="str">
        <f t="shared" si="356"/>
        <v>0.0749046220471035-0.3277028518693i</v>
      </c>
      <c r="S1178" t="str">
        <f t="shared" si="357"/>
        <v>0.0749046220471035+0.3277028518693i</v>
      </c>
      <c r="U1178" t="str">
        <f t="shared" si="358"/>
        <v>0</v>
      </c>
      <c r="V1178" t="str">
        <f t="shared" si="347"/>
        <v>1.18442153607241-0.257947886126317i</v>
      </c>
      <c r="W1178" t="str">
        <f t="shared" si="348"/>
        <v>0.646850523676321-0.258783672161387i</v>
      </c>
      <c r="X1178" t="str">
        <f t="shared" si="359"/>
        <v>0</v>
      </c>
      <c r="Y1178" t="str">
        <f t="shared" si="349"/>
        <v>0.048647208777103+0.169168688764379i</v>
      </c>
      <c r="Z1178" t="str">
        <f t="shared" si="350"/>
        <v>-0.08239960041845+1.29591187645336i</v>
      </c>
      <c r="AA1178" t="str">
        <f t="shared" si="351"/>
        <v>140.588341538198+186.579034806239i</v>
      </c>
      <c r="AB1178">
        <f t="shared" si="352"/>
        <v>233.61681875603213</v>
      </c>
      <c r="AE1178">
        <f t="shared" si="340"/>
        <v>1419.1853000000001</v>
      </c>
      <c r="AF1178">
        <f t="shared" si="353"/>
        <v>233.61681875603213</v>
      </c>
      <c r="AI1178" s="1">
        <v>0</v>
      </c>
      <c r="AK1178" s="1">
        <f t="shared" si="341"/>
        <v>0</v>
      </c>
      <c r="AL1178">
        <f t="shared" si="354"/>
        <v>0</v>
      </c>
    </row>
    <row r="1179" spans="2:38" x14ac:dyDescent="0.25">
      <c r="B1179" t="s">
        <v>2571</v>
      </c>
      <c r="C1179" t="s">
        <v>3711</v>
      </c>
      <c r="D1179" s="3">
        <v>1420.2953</v>
      </c>
      <c r="E1179">
        <v>1.1099999999999</v>
      </c>
      <c r="F1179" s="3">
        <v>0</v>
      </c>
      <c r="G1179" s="3">
        <v>49.231974000000001</v>
      </c>
      <c r="H1179" s="3">
        <v>2.2252725999999998</v>
      </c>
      <c r="I1179" s="3">
        <v>0.71968248000000001</v>
      </c>
      <c r="L1179">
        <f t="shared" si="355"/>
        <v>-1</v>
      </c>
      <c r="M1179">
        <f t="shared" si="342"/>
        <v>91.160656404523209</v>
      </c>
      <c r="N1179" t="str">
        <f t="shared" si="343"/>
        <v>-1.32851806743021-6.88963088594095i</v>
      </c>
      <c r="O1179" t="str">
        <f t="shared" si="344"/>
        <v>-1.32851806743021+6.88963088594095i</v>
      </c>
      <c r="P1179" t="str">
        <f t="shared" si="345"/>
        <v>0.199990878691932+0.284424686427724i</v>
      </c>
      <c r="Q1179" t="str">
        <f t="shared" si="346"/>
        <v>0.199990878691932-0.284424686427724i</v>
      </c>
      <c r="R1179" t="str">
        <f t="shared" si="356"/>
        <v>0.13744749617439-0.021638976660183i</v>
      </c>
      <c r="S1179" t="str">
        <f t="shared" si="357"/>
        <v>0.13744749617439+0.021638976660183i</v>
      </c>
      <c r="U1179" t="str">
        <f t="shared" si="358"/>
        <v>0</v>
      </c>
      <c r="V1179" t="str">
        <f t="shared" si="347"/>
        <v>1.18442153607241-0.257947886126317i</v>
      </c>
      <c r="W1179" t="str">
        <f t="shared" si="348"/>
        <v>0.646850523676321-0.258783672161387i</v>
      </c>
      <c r="X1179" t="str">
        <f t="shared" si="359"/>
        <v>0</v>
      </c>
      <c r="Y1179" t="str">
        <f t="shared" si="349"/>
        <v>0.048647208777103+0.169168688764379i</v>
      </c>
      <c r="Z1179" t="str">
        <f t="shared" si="350"/>
        <v>-0.08239960041845+1.29591187645336i</v>
      </c>
      <c r="AA1179" t="str">
        <f t="shared" si="351"/>
        <v>135.460316432359+184.599243275317i</v>
      </c>
      <c r="AB1179">
        <f t="shared" si="352"/>
        <v>228.9680718916384</v>
      </c>
      <c r="AE1179">
        <f t="shared" si="340"/>
        <v>1420.2953</v>
      </c>
      <c r="AF1179">
        <f t="shared" si="353"/>
        <v>228.9680718916384</v>
      </c>
      <c r="AI1179" s="1">
        <v>-8.8275999999999993E-2</v>
      </c>
      <c r="AK1179" s="1">
        <f t="shared" si="341"/>
        <v>3.1170608704E-10</v>
      </c>
      <c r="AL1179">
        <f t="shared" si="354"/>
        <v>1.6341621127157518E-5</v>
      </c>
    </row>
    <row r="1180" spans="2:38" x14ac:dyDescent="0.25">
      <c r="B1180" t="s">
        <v>2572</v>
      </c>
      <c r="C1180" t="s">
        <v>78</v>
      </c>
      <c r="D1180" s="3">
        <v>1421.4025999999999</v>
      </c>
      <c r="E1180">
        <v>1.1072999999998956</v>
      </c>
      <c r="F1180" s="3">
        <v>0</v>
      </c>
      <c r="G1180" s="3">
        <v>44.452348000000001</v>
      </c>
      <c r="H1180" s="3">
        <v>2.0914296000000001</v>
      </c>
      <c r="I1180" s="3">
        <v>0.72344885999999997</v>
      </c>
      <c r="L1180">
        <f t="shared" si="355"/>
        <v>-1</v>
      </c>
      <c r="M1180">
        <f t="shared" si="342"/>
        <v>91.160656404523209</v>
      </c>
      <c r="N1180" t="str">
        <f t="shared" si="343"/>
        <v>-1.10711837645329-6.57469671547817i</v>
      </c>
      <c r="O1180" t="str">
        <f t="shared" si="344"/>
        <v>-1.10711837645329+6.57469671547817i</v>
      </c>
      <c r="P1180" t="str">
        <f t="shared" si="345"/>
        <v>0.199992964571782+0.284425851820484i</v>
      </c>
      <c r="Q1180" t="str">
        <f t="shared" si="346"/>
        <v>0.199992964571782-0.284425851820484i</v>
      </c>
      <c r="R1180" t="str">
        <f t="shared" si="356"/>
        <v>0.199991921631857+0.284425269124104i</v>
      </c>
      <c r="S1180" t="str">
        <f t="shared" si="357"/>
        <v>0.199991921631857-0.284425269124104i</v>
      </c>
      <c r="U1180" t="str">
        <f t="shared" si="358"/>
        <v>0</v>
      </c>
      <c r="V1180" t="str">
        <f t="shared" si="347"/>
        <v>1.18442153607241-0.257947886126317i</v>
      </c>
      <c r="W1180" t="str">
        <f t="shared" si="348"/>
        <v>0.646850523676321-0.258783672161387i</v>
      </c>
      <c r="X1180" t="str">
        <f t="shared" si="359"/>
        <v>0</v>
      </c>
      <c r="Y1180" t="str">
        <f t="shared" si="349"/>
        <v>0.048647208777103+0.169168688764379i</v>
      </c>
      <c r="Z1180" t="str">
        <f t="shared" si="350"/>
        <v>-0.08239960041845+1.29591187645336i</v>
      </c>
      <c r="AA1180" t="str">
        <f t="shared" si="351"/>
        <v>123.585408026995+173.495358177838i</v>
      </c>
      <c r="AB1180">
        <f t="shared" si="352"/>
        <v>213.01171889465411</v>
      </c>
      <c r="AE1180">
        <f t="shared" si="340"/>
        <v>1421.4025999999999</v>
      </c>
      <c r="AF1180">
        <f t="shared" si="353"/>
        <v>213.01171889465411</v>
      </c>
      <c r="AI1180" s="1">
        <v>0</v>
      </c>
      <c r="AK1180" s="1">
        <f t="shared" si="341"/>
        <v>0</v>
      </c>
      <c r="AL1180">
        <f t="shared" si="354"/>
        <v>0</v>
      </c>
    </row>
    <row r="1181" spans="2:38" x14ac:dyDescent="0.25">
      <c r="B1181" t="s">
        <v>2573</v>
      </c>
      <c r="C1181" t="s">
        <v>78</v>
      </c>
      <c r="D1181" s="3">
        <v>1421.4025999999999</v>
      </c>
      <c r="E1181">
        <v>0</v>
      </c>
      <c r="F1181" s="3">
        <v>0</v>
      </c>
      <c r="G1181" s="3">
        <v>44.452348000000001</v>
      </c>
      <c r="H1181" s="3">
        <v>2.0914296000000001</v>
      </c>
      <c r="I1181" s="3">
        <v>0.72344885999999997</v>
      </c>
      <c r="L1181">
        <f t="shared" si="355"/>
        <v>-1</v>
      </c>
      <c r="M1181">
        <f t="shared" si="342"/>
        <v>91.160656404523209</v>
      </c>
      <c r="N1181" t="str">
        <f t="shared" si="343"/>
        <v>-1.10711837645329-6.57469671547817i</v>
      </c>
      <c r="O1181" t="str">
        <f t="shared" si="344"/>
        <v>-1.10711837645329+6.57469671547817i</v>
      </c>
      <c r="P1181" t="str">
        <f t="shared" si="345"/>
        <v>0.199992964571782+0.284425851820484i</v>
      </c>
      <c r="Q1181" t="str">
        <f t="shared" si="346"/>
        <v>0.199992964571782-0.284425851820484i</v>
      </c>
      <c r="R1181" t="str">
        <f t="shared" si="356"/>
        <v>0.199992964571782+0.284425851820484i</v>
      </c>
      <c r="S1181" t="str">
        <f t="shared" si="357"/>
        <v>0.199992964571782-0.284425851820484i</v>
      </c>
      <c r="U1181" t="str">
        <f t="shared" si="358"/>
        <v>0</v>
      </c>
      <c r="V1181" t="str">
        <f t="shared" si="347"/>
        <v>1.18442153607241-0.257947886126317i</v>
      </c>
      <c r="W1181" t="str">
        <f t="shared" si="348"/>
        <v>0.646850523676321-0.258783672161387i</v>
      </c>
      <c r="X1181" t="str">
        <f t="shared" si="359"/>
        <v>0</v>
      </c>
      <c r="Y1181" t="str">
        <f t="shared" si="349"/>
        <v>0.048647208777103+0.169168688764379i</v>
      </c>
      <c r="Z1181" t="str">
        <f t="shared" si="350"/>
        <v>-0.08239960041845+1.29591187645336i</v>
      </c>
      <c r="AA1181" t="str">
        <f t="shared" si="351"/>
        <v>123.585408026995+173.495358177838i</v>
      </c>
      <c r="AB1181">
        <f t="shared" si="352"/>
        <v>213.01171889465411</v>
      </c>
      <c r="AE1181">
        <f t="shared" si="340"/>
        <v>1421.4025999999999</v>
      </c>
      <c r="AF1181">
        <f t="shared" si="353"/>
        <v>213.01171889465411</v>
      </c>
      <c r="AI1181" s="1">
        <v>0</v>
      </c>
      <c r="AK1181" s="1">
        <f t="shared" si="341"/>
        <v>0</v>
      </c>
      <c r="AL1181">
        <f t="shared" si="354"/>
        <v>0</v>
      </c>
    </row>
    <row r="1182" spans="2:38" x14ac:dyDescent="0.25">
      <c r="B1182" t="s">
        <v>2574</v>
      </c>
      <c r="C1182" t="s">
        <v>78</v>
      </c>
      <c r="D1182" s="3">
        <v>1428.9227000000001</v>
      </c>
      <c r="E1182">
        <v>7.5201000000001841</v>
      </c>
      <c r="F1182" s="3">
        <v>0</v>
      </c>
      <c r="G1182" s="3">
        <v>19.833697000000001</v>
      </c>
      <c r="H1182" s="3">
        <v>1.1824333</v>
      </c>
      <c r="I1182" s="3">
        <v>0.76418925000000004</v>
      </c>
      <c r="L1182">
        <f t="shared" si="355"/>
        <v>-1</v>
      </c>
      <c r="M1182">
        <f t="shared" si="342"/>
        <v>91.160656404523209</v>
      </c>
      <c r="N1182" t="str">
        <f t="shared" si="343"/>
        <v>0.396520523277916-4.43581655105567i</v>
      </c>
      <c r="O1182" t="str">
        <f t="shared" si="344"/>
        <v>0.396520523277916+4.43581655105567i</v>
      </c>
      <c r="P1182" t="str">
        <f t="shared" si="345"/>
        <v>0.200010995438643+0.284444081501158i</v>
      </c>
      <c r="Q1182" t="str">
        <f t="shared" si="346"/>
        <v>0.200010995438643-0.284444081501158i</v>
      </c>
      <c r="R1182" t="str">
        <f t="shared" si="356"/>
        <v>0.200001980005212+0.284434966660821i</v>
      </c>
      <c r="S1182" t="str">
        <f t="shared" si="357"/>
        <v>0.200001980005212-0.284434966660821i</v>
      </c>
      <c r="U1182" t="str">
        <f t="shared" si="358"/>
        <v>0</v>
      </c>
      <c r="V1182" t="str">
        <f t="shared" si="347"/>
        <v>1.18442153607241-0.257947886126317i</v>
      </c>
      <c r="W1182" t="str">
        <f t="shared" si="348"/>
        <v>0.646850523676321-0.258783672161387i</v>
      </c>
      <c r="X1182" t="str">
        <f t="shared" si="359"/>
        <v>0</v>
      </c>
      <c r="Y1182" t="str">
        <f t="shared" si="349"/>
        <v>0.048647208777103+0.169168688764379i</v>
      </c>
      <c r="Z1182" t="str">
        <f t="shared" si="350"/>
        <v>-0.08239960041845+1.29591187645336i</v>
      </c>
      <c r="AA1182" t="str">
        <f t="shared" si="351"/>
        <v>42.9368041342696+98.0831624777741i</v>
      </c>
      <c r="AB1182">
        <f t="shared" si="352"/>
        <v>107.06949103692455</v>
      </c>
      <c r="AE1182">
        <f t="shared" si="340"/>
        <v>1428.9227000000001</v>
      </c>
      <c r="AF1182">
        <f t="shared" si="353"/>
        <v>107.06949103692455</v>
      </c>
      <c r="AI1182" s="1">
        <v>0</v>
      </c>
      <c r="AK1182" s="1">
        <f t="shared" si="341"/>
        <v>0</v>
      </c>
      <c r="AL1182">
        <f t="shared" si="354"/>
        <v>0</v>
      </c>
    </row>
    <row r="1183" spans="2:38" x14ac:dyDescent="0.25">
      <c r="B1183" t="s">
        <v>2575</v>
      </c>
      <c r="C1183" t="s">
        <v>71</v>
      </c>
      <c r="D1183" s="3">
        <v>1428.9227000000001</v>
      </c>
      <c r="E1183">
        <v>0</v>
      </c>
      <c r="F1183" s="3">
        <v>0</v>
      </c>
      <c r="G1183" s="3">
        <v>19.833697000000001</v>
      </c>
      <c r="H1183" s="3">
        <v>1.1824333</v>
      </c>
      <c r="I1183" s="3">
        <v>0.76418925000000004</v>
      </c>
      <c r="L1183">
        <f t="shared" si="355"/>
        <v>-1</v>
      </c>
      <c r="M1183">
        <f t="shared" si="342"/>
        <v>91.160656404523209</v>
      </c>
      <c r="N1183" t="str">
        <f t="shared" si="343"/>
        <v>0.396520523277916-4.43581655105567i</v>
      </c>
      <c r="O1183" t="str">
        <f t="shared" si="344"/>
        <v>0.396520523277916+4.43581655105567i</v>
      </c>
      <c r="P1183" t="str">
        <f t="shared" si="345"/>
        <v>0.200010995438643+0.284444081501158i</v>
      </c>
      <c r="Q1183" t="str">
        <f t="shared" si="346"/>
        <v>0.200010995438643-0.284444081501158i</v>
      </c>
      <c r="R1183" t="str">
        <f t="shared" si="356"/>
        <v>0.200010995438643+0.284444081501158i</v>
      </c>
      <c r="S1183" t="str">
        <f t="shared" si="357"/>
        <v>0.200010995438643-0.284444081501158i</v>
      </c>
      <c r="U1183" t="str">
        <f t="shared" si="358"/>
        <v>0</v>
      </c>
      <c r="V1183" t="str">
        <f t="shared" si="347"/>
        <v>1.18442153607241-0.257947886126317i</v>
      </c>
      <c r="W1183" t="str">
        <f t="shared" si="348"/>
        <v>0.646850523676321-0.258783672161387i</v>
      </c>
      <c r="X1183" t="str">
        <f t="shared" si="359"/>
        <v>0</v>
      </c>
      <c r="Y1183" t="str">
        <f t="shared" si="349"/>
        <v>0.048647208777103+0.169168688764379i</v>
      </c>
      <c r="Z1183" t="str">
        <f t="shared" si="350"/>
        <v>-0.08239960041845+1.29591187645336i</v>
      </c>
      <c r="AA1183" t="str">
        <f t="shared" si="351"/>
        <v>42.9368041342696+98.0831624777741i</v>
      </c>
      <c r="AB1183">
        <f t="shared" si="352"/>
        <v>107.06949103692455</v>
      </c>
      <c r="AE1183">
        <f t="shared" si="340"/>
        <v>1428.9227000000001</v>
      </c>
      <c r="AF1183">
        <f t="shared" si="353"/>
        <v>107.06949103692455</v>
      </c>
      <c r="AI1183" s="1">
        <v>0</v>
      </c>
      <c r="AK1183" s="1">
        <f t="shared" si="341"/>
        <v>0</v>
      </c>
      <c r="AL1183">
        <f t="shared" si="354"/>
        <v>0</v>
      </c>
    </row>
    <row r="1184" spans="2:38" x14ac:dyDescent="0.25">
      <c r="B1184" t="s">
        <v>2576</v>
      </c>
      <c r="C1184" t="s">
        <v>3710</v>
      </c>
      <c r="D1184" s="3">
        <v>1431.8721</v>
      </c>
      <c r="E1184">
        <v>2.9493999999999687</v>
      </c>
      <c r="F1184" s="3">
        <v>1.224569E-2</v>
      </c>
      <c r="G1184" s="3">
        <v>13.910641999999999</v>
      </c>
      <c r="H1184" s="3">
        <v>0.82591948999999998</v>
      </c>
      <c r="I1184" s="3">
        <v>0.79259248000000004</v>
      </c>
      <c r="L1184">
        <f t="shared" si="355"/>
        <v>-1</v>
      </c>
      <c r="M1184">
        <f t="shared" si="342"/>
        <v>90.603477511091825</v>
      </c>
      <c r="N1184" t="str">
        <f t="shared" si="343"/>
        <v>0.986256837347915-3.59693472984769i</v>
      </c>
      <c r="O1184" t="str">
        <f t="shared" si="344"/>
        <v>0.986256837347915+3.59693472984769i</v>
      </c>
      <c r="P1184" t="str">
        <f t="shared" si="345"/>
        <v>0.200017079422811+0.284461014451167i</v>
      </c>
      <c r="Q1184" t="str">
        <f t="shared" si="346"/>
        <v>0.200017079422811-0.284461014451167i</v>
      </c>
      <c r="R1184" t="str">
        <f t="shared" si="356"/>
        <v>0.200014037430727+0.284452547976162i</v>
      </c>
      <c r="S1184" t="str">
        <f t="shared" si="357"/>
        <v>0.200014037430727-0.284452547976162i</v>
      </c>
      <c r="U1184" t="str">
        <f t="shared" si="358"/>
        <v>0.128086964118973-0.142026833956764i</v>
      </c>
      <c r="V1184" t="str">
        <f t="shared" si="347"/>
        <v>1.31250850019138-0.399974720083081i</v>
      </c>
      <c r="W1184" t="str">
        <f t="shared" si="348"/>
        <v>0.774937487795291-0.400810506118151i</v>
      </c>
      <c r="X1184" t="str">
        <f t="shared" si="359"/>
        <v>-0.176985011941465-0.072485843370113i</v>
      </c>
      <c r="Y1184" t="str">
        <f t="shared" si="349"/>
        <v>-0.128337803164362+0.096682845394266i</v>
      </c>
      <c r="Z1184" t="str">
        <f t="shared" si="350"/>
        <v>-0.259384612359915+1.22342603308325i</v>
      </c>
      <c r="AA1184" t="str">
        <f t="shared" si="351"/>
        <v>5.74427603199011+44.107406741043i</v>
      </c>
      <c r="AB1184">
        <f t="shared" si="352"/>
        <v>44.47988350424832</v>
      </c>
      <c r="AE1184">
        <f t="shared" si="340"/>
        <v>1431.8721</v>
      </c>
      <c r="AF1184">
        <f t="shared" si="353"/>
        <v>44.47988350424832</v>
      </c>
      <c r="AI1184" s="1">
        <v>0</v>
      </c>
      <c r="AK1184" s="1">
        <f t="shared" si="341"/>
        <v>5.9982769430440008E-12</v>
      </c>
      <c r="AL1184">
        <f t="shared" si="354"/>
        <v>1.1867351219980864E-8</v>
      </c>
    </row>
    <row r="1185" spans="2:38" x14ac:dyDescent="0.25">
      <c r="B1185" t="s">
        <v>2577</v>
      </c>
      <c r="C1185" t="s">
        <v>71</v>
      </c>
      <c r="D1185" s="3">
        <v>1431.8721</v>
      </c>
      <c r="E1185">
        <v>0</v>
      </c>
      <c r="F1185" s="3">
        <v>0</v>
      </c>
      <c r="G1185" s="3">
        <v>13.910641999999999</v>
      </c>
      <c r="H1185" s="3">
        <v>0.82591948999999998</v>
      </c>
      <c r="I1185" s="3">
        <v>0.79259248000000004</v>
      </c>
      <c r="L1185">
        <f t="shared" si="355"/>
        <v>-1</v>
      </c>
      <c r="M1185">
        <f t="shared" si="342"/>
        <v>90.603477511091825</v>
      </c>
      <c r="N1185" t="str">
        <f t="shared" si="343"/>
        <v>0.986256837347915-3.59693472984769i</v>
      </c>
      <c r="O1185" t="str">
        <f t="shared" si="344"/>
        <v>0.986256837347915+3.59693472984769i</v>
      </c>
      <c r="P1185" t="str">
        <f t="shared" si="345"/>
        <v>0.200017079422811+0.284461014451167i</v>
      </c>
      <c r="Q1185" t="str">
        <f t="shared" si="346"/>
        <v>0.200017079422811-0.284461014451167i</v>
      </c>
      <c r="R1185" t="str">
        <f t="shared" si="356"/>
        <v>0.200017079422811+0.284461014451167i</v>
      </c>
      <c r="S1185" t="str">
        <f t="shared" si="357"/>
        <v>0.200017079422811-0.284461014451167i</v>
      </c>
      <c r="U1185" t="str">
        <f t="shared" si="358"/>
        <v>0</v>
      </c>
      <c r="V1185" t="str">
        <f t="shared" si="347"/>
        <v>1.31250850019138-0.399974720083081i</v>
      </c>
      <c r="W1185" t="str">
        <f t="shared" si="348"/>
        <v>0.774937487795291-0.400810506118151i</v>
      </c>
      <c r="X1185" t="str">
        <f t="shared" si="359"/>
        <v>0</v>
      </c>
      <c r="Y1185" t="str">
        <f t="shared" si="349"/>
        <v>-0.128337803164362+0.096682845394266i</v>
      </c>
      <c r="Z1185" t="str">
        <f t="shared" si="350"/>
        <v>-0.259384612359915+1.22342603308325i</v>
      </c>
      <c r="AA1185" t="str">
        <f t="shared" si="351"/>
        <v>5.74427603199011+44.107406741043i</v>
      </c>
      <c r="AB1185">
        <f t="shared" si="352"/>
        <v>44.47988350424832</v>
      </c>
      <c r="AE1185">
        <f t="shared" si="340"/>
        <v>1431.8721</v>
      </c>
      <c r="AF1185">
        <f t="shared" si="353"/>
        <v>44.47988350424832</v>
      </c>
      <c r="AI1185" s="1">
        <v>0</v>
      </c>
      <c r="AK1185" s="1">
        <f t="shared" si="341"/>
        <v>0</v>
      </c>
      <c r="AL1185">
        <f t="shared" si="354"/>
        <v>0</v>
      </c>
    </row>
    <row r="1186" spans="2:38" x14ac:dyDescent="0.25">
      <c r="B1186" t="s">
        <v>2578</v>
      </c>
      <c r="C1186" t="s">
        <v>78</v>
      </c>
      <c r="D1186" s="3">
        <v>1432.8945000000001</v>
      </c>
      <c r="E1186">
        <v>1.0224000000000615</v>
      </c>
      <c r="F1186" s="3">
        <v>0</v>
      </c>
      <c r="G1186" s="3">
        <v>12.348246</v>
      </c>
      <c r="H1186" s="3">
        <v>0.70233115999999995</v>
      </c>
      <c r="I1186" s="3">
        <v>0.80501761999999999</v>
      </c>
      <c r="L1186">
        <f t="shared" si="355"/>
        <v>-1</v>
      </c>
      <c r="M1186">
        <f t="shared" si="342"/>
        <v>90.603477511091825</v>
      </c>
      <c r="N1186" t="str">
        <f t="shared" si="343"/>
        <v>1.19069348968668-3.30612991481244i</v>
      </c>
      <c r="O1186" t="str">
        <f t="shared" si="344"/>
        <v>1.19069348968668+3.30612991481244i</v>
      </c>
      <c r="P1186" t="str">
        <f t="shared" si="345"/>
        <v>0.20001778187739+0.284468866903657i</v>
      </c>
      <c r="Q1186" t="str">
        <f t="shared" si="346"/>
        <v>0.20001778187739-0.284468866903657i</v>
      </c>
      <c r="R1186" t="str">
        <f t="shared" si="356"/>
        <v>0.2000174306501+0.284464940677412i</v>
      </c>
      <c r="S1186" t="str">
        <f t="shared" si="357"/>
        <v>0.2000174306501-0.284464940677412i</v>
      </c>
      <c r="U1186" t="str">
        <f t="shared" si="358"/>
        <v>0</v>
      </c>
      <c r="V1186" t="str">
        <f t="shared" si="347"/>
        <v>1.31250850019138-0.399974720083081i</v>
      </c>
      <c r="W1186" t="str">
        <f t="shared" si="348"/>
        <v>0.774937487795291-0.400810506118151i</v>
      </c>
      <c r="X1186" t="str">
        <f t="shared" si="359"/>
        <v>0</v>
      </c>
      <c r="Y1186" t="str">
        <f t="shared" si="349"/>
        <v>-0.128337803164362+0.096682845394266i</v>
      </c>
      <c r="Z1186" t="str">
        <f t="shared" si="350"/>
        <v>-0.259384612359915+1.22342603308325i</v>
      </c>
      <c r="AA1186" t="str">
        <f t="shared" si="351"/>
        <v>-5.22074025536253+33.8545754593686i</v>
      </c>
      <c r="AB1186">
        <f t="shared" si="352"/>
        <v>34.254757455688477</v>
      </c>
      <c r="AE1186">
        <f t="shared" si="340"/>
        <v>1432.8945000000001</v>
      </c>
      <c r="AF1186">
        <f t="shared" si="353"/>
        <v>34.254757455688477</v>
      </c>
      <c r="AI1186" s="1">
        <v>0</v>
      </c>
      <c r="AK1186" s="1">
        <f t="shared" si="341"/>
        <v>0</v>
      </c>
      <c r="AL1186">
        <f t="shared" si="354"/>
        <v>0</v>
      </c>
    </row>
    <row r="1187" spans="2:38" x14ac:dyDescent="0.25">
      <c r="B1187" t="s">
        <v>2579</v>
      </c>
      <c r="C1187" t="s">
        <v>78</v>
      </c>
      <c r="D1187" s="3">
        <v>1432.8945000000001</v>
      </c>
      <c r="E1187">
        <v>0</v>
      </c>
      <c r="F1187" s="3">
        <v>0</v>
      </c>
      <c r="G1187" s="3">
        <v>12.348246</v>
      </c>
      <c r="H1187" s="3">
        <v>0.70233115999999995</v>
      </c>
      <c r="I1187" s="3">
        <v>0.80501761999999999</v>
      </c>
      <c r="L1187">
        <f t="shared" si="355"/>
        <v>-1</v>
      </c>
      <c r="M1187">
        <f t="shared" si="342"/>
        <v>90.603477511091825</v>
      </c>
      <c r="N1187" t="str">
        <f t="shared" si="343"/>
        <v>1.19069348968668-3.30612991481244i</v>
      </c>
      <c r="O1187" t="str">
        <f t="shared" si="344"/>
        <v>1.19069348968668+3.30612991481244i</v>
      </c>
      <c r="P1187" t="str">
        <f t="shared" si="345"/>
        <v>0.20001778187739+0.284468866903657i</v>
      </c>
      <c r="Q1187" t="str">
        <f t="shared" si="346"/>
        <v>0.20001778187739-0.284468866903657i</v>
      </c>
      <c r="R1187" t="str">
        <f t="shared" si="356"/>
        <v>0.20001778187739+0.284468866903657i</v>
      </c>
      <c r="S1187" t="str">
        <f t="shared" si="357"/>
        <v>0.20001778187739-0.284468866903657i</v>
      </c>
      <c r="U1187" t="str">
        <f t="shared" si="358"/>
        <v>0</v>
      </c>
      <c r="V1187" t="str">
        <f t="shared" si="347"/>
        <v>1.31250850019138-0.399974720083081i</v>
      </c>
      <c r="W1187" t="str">
        <f t="shared" si="348"/>
        <v>0.774937487795291-0.400810506118151i</v>
      </c>
      <c r="X1187" t="str">
        <f t="shared" si="359"/>
        <v>0</v>
      </c>
      <c r="Y1187" t="str">
        <f t="shared" si="349"/>
        <v>-0.128337803164362+0.096682845394266i</v>
      </c>
      <c r="Z1187" t="str">
        <f t="shared" si="350"/>
        <v>-0.259384612359915+1.22342603308325i</v>
      </c>
      <c r="AA1187" t="str">
        <f t="shared" si="351"/>
        <v>-5.22074025536253+33.8545754593686i</v>
      </c>
      <c r="AB1187">
        <f t="shared" si="352"/>
        <v>34.254757455688477</v>
      </c>
      <c r="AE1187">
        <f t="shared" si="340"/>
        <v>1432.8945000000001</v>
      </c>
      <c r="AF1187">
        <f t="shared" si="353"/>
        <v>34.254757455688477</v>
      </c>
      <c r="AI1187" s="1">
        <v>0</v>
      </c>
      <c r="AK1187" s="1">
        <f t="shared" si="341"/>
        <v>0</v>
      </c>
      <c r="AL1187">
        <f t="shared" si="354"/>
        <v>0</v>
      </c>
    </row>
    <row r="1188" spans="2:38" x14ac:dyDescent="0.25">
      <c r="B1188" t="s">
        <v>2338</v>
      </c>
      <c r="C1188" t="s">
        <v>78</v>
      </c>
      <c r="D1188" s="3">
        <v>1433.1207999999999</v>
      </c>
      <c r="E1188">
        <v>0.2262999999998101</v>
      </c>
      <c r="F1188" s="3">
        <v>0</v>
      </c>
      <c r="G1188" s="3">
        <v>12.036693</v>
      </c>
      <c r="H1188" s="3">
        <v>0.67498581999999996</v>
      </c>
      <c r="I1188" s="3">
        <v>0.80797026999999999</v>
      </c>
      <c r="L1188">
        <f t="shared" si="355"/>
        <v>-1</v>
      </c>
      <c r="M1188">
        <f t="shared" si="342"/>
        <v>90.603477511091825</v>
      </c>
      <c r="N1188" t="str">
        <f t="shared" si="343"/>
        <v>1.23592760369361-3.24178592112869i</v>
      </c>
      <c r="O1188" t="str">
        <f t="shared" si="344"/>
        <v>1.23592760369361+3.24178592112869i</v>
      </c>
      <c r="P1188" t="str">
        <f t="shared" si="345"/>
        <v>0.200017755216397+0.284470753879917i</v>
      </c>
      <c r="Q1188" t="str">
        <f t="shared" si="346"/>
        <v>0.200017755216397-0.284470753879917i</v>
      </c>
      <c r="R1188" t="str">
        <f t="shared" si="356"/>
        <v>0.200017768546893+0.284469810391787i</v>
      </c>
      <c r="S1188" t="str">
        <f t="shared" si="357"/>
        <v>0.200017768546893-0.284469810391787i</v>
      </c>
      <c r="U1188" t="str">
        <f t="shared" si="358"/>
        <v>0</v>
      </c>
      <c r="V1188" t="str">
        <f t="shared" si="347"/>
        <v>1.31250850019138-0.399974720083081i</v>
      </c>
      <c r="W1188" t="str">
        <f t="shared" si="348"/>
        <v>0.774937487795291-0.400810506118151i</v>
      </c>
      <c r="X1188" t="str">
        <f t="shared" si="359"/>
        <v>0</v>
      </c>
      <c r="Y1188" t="str">
        <f t="shared" si="349"/>
        <v>-0.128337803164362+0.096682845394266i</v>
      </c>
      <c r="Z1188" t="str">
        <f t="shared" si="350"/>
        <v>-0.259384612359915+1.22342603308325i</v>
      </c>
      <c r="AA1188" t="str">
        <f t="shared" si="351"/>
        <v>-7.64688287082477+31.5860134411741i</v>
      </c>
      <c r="AB1188">
        <f t="shared" si="352"/>
        <v>32.498477852757105</v>
      </c>
      <c r="AE1188">
        <f t="shared" si="340"/>
        <v>1433.1207999999999</v>
      </c>
      <c r="AF1188">
        <f t="shared" si="353"/>
        <v>32.498477852757105</v>
      </c>
      <c r="AI1188" s="1">
        <v>0</v>
      </c>
      <c r="AK1188" s="1">
        <f t="shared" si="341"/>
        <v>0</v>
      </c>
      <c r="AL1188">
        <f t="shared" si="354"/>
        <v>0</v>
      </c>
    </row>
    <row r="1189" spans="2:38" x14ac:dyDescent="0.25">
      <c r="B1189" t="s">
        <v>2580</v>
      </c>
      <c r="C1189" t="s">
        <v>3711</v>
      </c>
      <c r="D1189" s="3">
        <v>1433.8707999999999</v>
      </c>
      <c r="E1189">
        <v>0.75</v>
      </c>
      <c r="F1189" s="3">
        <v>0</v>
      </c>
      <c r="G1189" s="3">
        <v>11.092316</v>
      </c>
      <c r="H1189" s="3">
        <v>0.58433040000000003</v>
      </c>
      <c r="I1189" s="3">
        <v>0.81830501</v>
      </c>
      <c r="L1189">
        <f t="shared" si="355"/>
        <v>-1</v>
      </c>
      <c r="M1189">
        <f t="shared" si="342"/>
        <v>90.603477511091825</v>
      </c>
      <c r="N1189" t="str">
        <f t="shared" si="343"/>
        <v>1.38588961086379-3.02846924806904i</v>
      </c>
      <c r="O1189" t="str">
        <f t="shared" si="344"/>
        <v>1.38588961086379+3.02846924806904i</v>
      </c>
      <c r="P1189" t="str">
        <f t="shared" si="345"/>
        <v>0.200017004329586+0.284477674272502i</v>
      </c>
      <c r="Q1189" t="str">
        <f t="shared" si="346"/>
        <v>0.200017004329586-0.284477674272502i</v>
      </c>
      <c r="R1189" t="str">
        <f t="shared" si="356"/>
        <v>0.200017379772991+0.284474214076209i</v>
      </c>
      <c r="S1189" t="str">
        <f t="shared" si="357"/>
        <v>0.200017379772991-0.284474214076209i</v>
      </c>
      <c r="U1189" t="str">
        <f t="shared" si="358"/>
        <v>0</v>
      </c>
      <c r="V1189" t="str">
        <f t="shared" si="347"/>
        <v>1.31250850019138-0.399974720083081i</v>
      </c>
      <c r="W1189" t="str">
        <f t="shared" si="348"/>
        <v>0.774937487795291-0.400810506118151i</v>
      </c>
      <c r="X1189" t="str">
        <f t="shared" si="359"/>
        <v>0</v>
      </c>
      <c r="Y1189" t="str">
        <f t="shared" si="349"/>
        <v>-0.128337803164362+0.096682845394266i</v>
      </c>
      <c r="Z1189" t="str">
        <f t="shared" si="350"/>
        <v>-0.259384612359915+1.22342603308325i</v>
      </c>
      <c r="AA1189" t="str">
        <f t="shared" si="351"/>
        <v>-15.6901407006288+24.0651677295114i</v>
      </c>
      <c r="AB1189">
        <f t="shared" si="352"/>
        <v>28.728258092948231</v>
      </c>
      <c r="AE1189">
        <f t="shared" si="340"/>
        <v>1433.8707999999999</v>
      </c>
      <c r="AF1189">
        <f t="shared" si="353"/>
        <v>28.728258092948231</v>
      </c>
      <c r="AI1189" s="1">
        <v>0</v>
      </c>
      <c r="AK1189" s="1">
        <f t="shared" si="341"/>
        <v>0</v>
      </c>
      <c r="AL1189">
        <f t="shared" si="354"/>
        <v>0</v>
      </c>
    </row>
    <row r="1190" spans="2:38" x14ac:dyDescent="0.25">
      <c r="B1190" t="s">
        <v>1857</v>
      </c>
      <c r="C1190" t="s">
        <v>78</v>
      </c>
      <c r="D1190" s="3">
        <v>1434.0018</v>
      </c>
      <c r="E1190">
        <v>0.13100000000008549</v>
      </c>
      <c r="F1190" s="3">
        <v>0</v>
      </c>
      <c r="G1190" s="3">
        <v>10.941259000000001</v>
      </c>
      <c r="H1190" s="3">
        <v>0.56848962999999997</v>
      </c>
      <c r="I1190" s="3">
        <v>0.82019779000000004</v>
      </c>
      <c r="L1190">
        <f t="shared" si="355"/>
        <v>-1</v>
      </c>
      <c r="M1190">
        <f t="shared" si="342"/>
        <v>90.603477511091825</v>
      </c>
      <c r="N1190" t="str">
        <f t="shared" si="343"/>
        <v>1.41209300305648-2.99119580614826i</v>
      </c>
      <c r="O1190" t="str">
        <f t="shared" si="344"/>
        <v>1.41209300305648+2.99119580614826i</v>
      </c>
      <c r="P1190" t="str">
        <f t="shared" si="345"/>
        <v>0.200016796724681+0.284478852036248i</v>
      </c>
      <c r="Q1190" t="str">
        <f t="shared" si="346"/>
        <v>0.200016796724681-0.284478852036248i</v>
      </c>
      <c r="R1190" t="str">
        <f t="shared" si="356"/>
        <v>0.200016900527134+0.284478263154375i</v>
      </c>
      <c r="S1190" t="str">
        <f t="shared" si="357"/>
        <v>0.200016900527134-0.284478263154375i</v>
      </c>
      <c r="U1190" t="str">
        <f t="shared" si="358"/>
        <v>0</v>
      </c>
      <c r="V1190" t="str">
        <f t="shared" si="347"/>
        <v>1.31250850019138-0.399974720083081i</v>
      </c>
      <c r="W1190" t="str">
        <f t="shared" si="348"/>
        <v>0.774937487795291-0.400810506118151i</v>
      </c>
      <c r="X1190" t="str">
        <f t="shared" si="359"/>
        <v>0</v>
      </c>
      <c r="Y1190" t="str">
        <f t="shared" si="349"/>
        <v>-0.128337803164362+0.096682845394266i</v>
      </c>
      <c r="Z1190" t="str">
        <f t="shared" si="350"/>
        <v>-0.259384612359915+1.22342603308325i</v>
      </c>
      <c r="AA1190" t="str">
        <f t="shared" si="351"/>
        <v>-17.0955660181999+22.7510262747769i</v>
      </c>
      <c r="AB1190">
        <f t="shared" si="352"/>
        <v>28.458172359415844</v>
      </c>
      <c r="AE1190">
        <f t="shared" si="340"/>
        <v>1434.0018</v>
      </c>
      <c r="AF1190">
        <f t="shared" si="353"/>
        <v>28.458172359415844</v>
      </c>
      <c r="AI1190" s="1">
        <v>0</v>
      </c>
      <c r="AK1190" s="1">
        <f t="shared" si="341"/>
        <v>0</v>
      </c>
      <c r="AL1190">
        <f t="shared" si="354"/>
        <v>0</v>
      </c>
    </row>
    <row r="1191" spans="2:38" x14ac:dyDescent="0.25">
      <c r="B1191" t="s">
        <v>2581</v>
      </c>
      <c r="C1191" t="s">
        <v>3711</v>
      </c>
      <c r="D1191" s="3">
        <v>1435.1117999999999</v>
      </c>
      <c r="E1191">
        <v>1.1099999999999</v>
      </c>
      <c r="F1191" s="3">
        <v>0</v>
      </c>
      <c r="G1191" s="3">
        <v>10.88363</v>
      </c>
      <c r="H1191" s="3">
        <v>-0.51469710000000002</v>
      </c>
      <c r="I1191" s="3">
        <v>0.83668414999999996</v>
      </c>
      <c r="L1191">
        <f t="shared" si="355"/>
        <v>-1</v>
      </c>
      <c r="M1191">
        <f t="shared" si="342"/>
        <v>90.603477511091825</v>
      </c>
      <c r="N1191" t="str">
        <f t="shared" si="343"/>
        <v>1.70929905893876-2.82168863043233i</v>
      </c>
      <c r="O1191" t="str">
        <f t="shared" si="344"/>
        <v>1.70929905893876+2.82168863043233i</v>
      </c>
      <c r="P1191" t="str">
        <f t="shared" si="345"/>
        <v>0.340094242371418+0.0236119845816395i</v>
      </c>
      <c r="Q1191" t="str">
        <f t="shared" si="346"/>
        <v>0.340094242371418-0.0236119845816395i</v>
      </c>
      <c r="R1191" t="str">
        <f t="shared" si="356"/>
        <v>0.27005551954805+0.154045418308943i</v>
      </c>
      <c r="S1191" t="str">
        <f t="shared" si="357"/>
        <v>0.27005551954805-0.154045418308943i</v>
      </c>
      <c r="U1191" t="str">
        <f t="shared" si="358"/>
        <v>0</v>
      </c>
      <c r="V1191" t="str">
        <f t="shared" si="347"/>
        <v>1.31250850019138-0.399974720083081i</v>
      </c>
      <c r="W1191" t="str">
        <f t="shared" si="348"/>
        <v>0.774937487795291-0.400810506118151i</v>
      </c>
      <c r="X1191" t="str">
        <f t="shared" si="359"/>
        <v>0</v>
      </c>
      <c r="Y1191" t="str">
        <f t="shared" si="349"/>
        <v>-0.128337803164362+0.096682845394266i</v>
      </c>
      <c r="Z1191" t="str">
        <f t="shared" si="350"/>
        <v>-0.259384612359915+1.22342603308325i</v>
      </c>
      <c r="AA1191" t="str">
        <f t="shared" si="351"/>
        <v>-30.0658607619283+12.5852791988166i</v>
      </c>
      <c r="AB1191">
        <f t="shared" si="352"/>
        <v>32.593637966140349</v>
      </c>
      <c r="AE1191">
        <f t="shared" si="340"/>
        <v>1435.1117999999999</v>
      </c>
      <c r="AF1191">
        <f t="shared" si="353"/>
        <v>32.593637966140349</v>
      </c>
      <c r="AI1191" s="1">
        <v>9.0507199999999996E-2</v>
      </c>
      <c r="AK1191" s="1">
        <f t="shared" si="341"/>
        <v>3.2766213007359996E-10</v>
      </c>
      <c r="AL1191">
        <f t="shared" si="354"/>
        <v>3.4809030285799268E-7</v>
      </c>
    </row>
    <row r="1192" spans="2:38" x14ac:dyDescent="0.25">
      <c r="B1192" t="s">
        <v>1859</v>
      </c>
      <c r="C1192" t="s">
        <v>78</v>
      </c>
      <c r="D1192" s="3">
        <v>1435.6570999999999</v>
      </c>
      <c r="E1192">
        <v>0.54529999999999745</v>
      </c>
      <c r="F1192" s="3">
        <v>0</v>
      </c>
      <c r="G1192" s="3">
        <v>11.479526</v>
      </c>
      <c r="H1192" s="3">
        <v>-0.57804252</v>
      </c>
      <c r="I1192" s="3">
        <v>0.84444870999999999</v>
      </c>
      <c r="L1192">
        <f t="shared" si="355"/>
        <v>-1</v>
      </c>
      <c r="M1192">
        <f t="shared" si="342"/>
        <v>90.603477511091825</v>
      </c>
      <c r="N1192" t="str">
        <f t="shared" si="343"/>
        <v>1.8947018766921-2.80884866065429i</v>
      </c>
      <c r="O1192" t="str">
        <f t="shared" si="344"/>
        <v>1.8947018766921+2.80884866065429i</v>
      </c>
      <c r="P1192" t="str">
        <f t="shared" si="345"/>
        <v>0.34008955666864+0.0236131629989673i</v>
      </c>
      <c r="Q1192" t="str">
        <f t="shared" si="346"/>
        <v>0.34008955666864-0.0236131629989673i</v>
      </c>
      <c r="R1192" t="str">
        <f t="shared" si="356"/>
        <v>0.340091899520029+0.0236125737903034i</v>
      </c>
      <c r="S1192" t="str">
        <f t="shared" si="357"/>
        <v>0.340091899520029-0.0236125737903034i</v>
      </c>
      <c r="U1192" t="str">
        <f t="shared" si="358"/>
        <v>0</v>
      </c>
      <c r="V1192" t="str">
        <f t="shared" si="347"/>
        <v>1.31250850019138-0.399974720083081i</v>
      </c>
      <c r="W1192" t="str">
        <f t="shared" si="348"/>
        <v>0.774937487795291-0.400810506118151i</v>
      </c>
      <c r="X1192" t="str">
        <f t="shared" si="359"/>
        <v>0</v>
      </c>
      <c r="Y1192" t="str">
        <f t="shared" si="349"/>
        <v>-0.128337803164362+0.096682845394266i</v>
      </c>
      <c r="Z1192" t="str">
        <f t="shared" si="350"/>
        <v>-0.259384612359915+1.22342603308325i</v>
      </c>
      <c r="AA1192" t="str">
        <f t="shared" si="351"/>
        <v>-37.067348744941+7.98230378157384i</v>
      </c>
      <c r="AB1192">
        <f t="shared" si="352"/>
        <v>37.917087396586872</v>
      </c>
      <c r="AE1192">
        <f t="shared" si="340"/>
        <v>1435.6570999999999</v>
      </c>
      <c r="AF1192">
        <f t="shared" si="353"/>
        <v>37.917087396586872</v>
      </c>
      <c r="AI1192" s="1">
        <v>0</v>
      </c>
      <c r="AK1192" s="1">
        <f t="shared" si="341"/>
        <v>0</v>
      </c>
      <c r="AL1192">
        <f t="shared" si="354"/>
        <v>0</v>
      </c>
    </row>
    <row r="1193" spans="2:38" x14ac:dyDescent="0.25">
      <c r="B1193" t="s">
        <v>2582</v>
      </c>
      <c r="C1193" t="s">
        <v>3711</v>
      </c>
      <c r="D1193" s="3">
        <v>1435.6570999999999</v>
      </c>
      <c r="E1193">
        <v>0</v>
      </c>
      <c r="F1193" s="3">
        <v>0</v>
      </c>
      <c r="G1193" s="3">
        <v>11.479528</v>
      </c>
      <c r="H1193" s="3">
        <v>-0.57804264000000005</v>
      </c>
      <c r="I1193" s="3">
        <v>0.84444872000000004</v>
      </c>
      <c r="L1193">
        <f t="shared" si="355"/>
        <v>-1</v>
      </c>
      <c r="M1193">
        <f t="shared" si="342"/>
        <v>90.603477511091825</v>
      </c>
      <c r="N1193" t="str">
        <f t="shared" si="343"/>
        <v>1.8947022182278-2.80884878628997i</v>
      </c>
      <c r="O1193" t="str">
        <f t="shared" si="344"/>
        <v>1.8947022182278+2.80884878628997i</v>
      </c>
      <c r="P1193" t="str">
        <f t="shared" si="345"/>
        <v>0.340089545365299+0.0236131529484441i</v>
      </c>
      <c r="Q1193" t="str">
        <f t="shared" si="346"/>
        <v>0.340089545365299-0.0236131529484441i</v>
      </c>
      <c r="R1193" t="str">
        <f t="shared" si="356"/>
        <v>0.34008955101697+0.0236131579737057i</v>
      </c>
      <c r="S1193" t="str">
        <f t="shared" si="357"/>
        <v>0.34008955101697-0.0236131579737057i</v>
      </c>
      <c r="U1193" t="str">
        <f t="shared" si="358"/>
        <v>0</v>
      </c>
      <c r="V1193" t="str">
        <f t="shared" si="347"/>
        <v>1.31250850019138-0.399974720083081i</v>
      </c>
      <c r="W1193" t="str">
        <f t="shared" si="348"/>
        <v>0.774937487795291-0.400810506118151i</v>
      </c>
      <c r="X1193" t="str">
        <f t="shared" si="359"/>
        <v>0</v>
      </c>
      <c r="Y1193" t="str">
        <f t="shared" si="349"/>
        <v>-0.128337803164362+0.096682845394266i</v>
      </c>
      <c r="Z1193" t="str">
        <f t="shared" si="350"/>
        <v>-0.259384612359915+1.22342603308325i</v>
      </c>
      <c r="AA1193" t="str">
        <f t="shared" si="351"/>
        <v>-37.0673598915976+7.98229809616572i</v>
      </c>
      <c r="AB1193">
        <f t="shared" si="352"/>
        <v>37.917097096550904</v>
      </c>
      <c r="AE1193">
        <f t="shared" si="340"/>
        <v>1435.6570999999999</v>
      </c>
      <c r="AF1193">
        <f t="shared" si="353"/>
        <v>37.917097096550904</v>
      </c>
      <c r="AI1193" s="1">
        <v>0</v>
      </c>
      <c r="AK1193" s="1">
        <f t="shared" si="341"/>
        <v>0</v>
      </c>
      <c r="AL1193">
        <f t="shared" si="354"/>
        <v>0</v>
      </c>
    </row>
    <row r="1194" spans="2:38" x14ac:dyDescent="0.25">
      <c r="B1194" t="s">
        <v>2583</v>
      </c>
      <c r="C1194" t="s">
        <v>71</v>
      </c>
      <c r="D1194" s="3">
        <v>1435.6570999999999</v>
      </c>
      <c r="E1194">
        <v>0</v>
      </c>
      <c r="F1194" s="3">
        <v>0</v>
      </c>
      <c r="G1194" s="3">
        <v>11.479528</v>
      </c>
      <c r="H1194" s="3">
        <v>-0.57804264000000005</v>
      </c>
      <c r="I1194" s="3">
        <v>0.84444872000000004</v>
      </c>
      <c r="L1194">
        <f t="shared" si="355"/>
        <v>-1</v>
      </c>
      <c r="M1194">
        <f t="shared" si="342"/>
        <v>90.603477511091825</v>
      </c>
      <c r="N1194" t="str">
        <f t="shared" si="343"/>
        <v>1.8947022182278-2.80884878628997i</v>
      </c>
      <c r="O1194" t="str">
        <f t="shared" si="344"/>
        <v>1.8947022182278+2.80884878628997i</v>
      </c>
      <c r="P1194" t="str">
        <f t="shared" si="345"/>
        <v>0.340089545365299+0.0236131529484441i</v>
      </c>
      <c r="Q1194" t="str">
        <f t="shared" si="346"/>
        <v>0.340089545365299-0.0236131529484441i</v>
      </c>
      <c r="R1194" t="str">
        <f t="shared" si="356"/>
        <v>0.340089545365299+0.0236131529484441i</v>
      </c>
      <c r="S1194" t="str">
        <f t="shared" si="357"/>
        <v>0.340089545365299-0.0236131529484441i</v>
      </c>
      <c r="U1194" t="str">
        <f t="shared" si="358"/>
        <v>0</v>
      </c>
      <c r="V1194" t="str">
        <f t="shared" si="347"/>
        <v>1.31250850019138-0.399974720083081i</v>
      </c>
      <c r="W1194" t="str">
        <f t="shared" si="348"/>
        <v>0.774937487795291-0.400810506118151i</v>
      </c>
      <c r="X1194" t="str">
        <f t="shared" si="359"/>
        <v>0</v>
      </c>
      <c r="Y1194" t="str">
        <f t="shared" si="349"/>
        <v>-0.128337803164362+0.096682845394266i</v>
      </c>
      <c r="Z1194" t="str">
        <f t="shared" si="350"/>
        <v>-0.259384612359915+1.22342603308325i</v>
      </c>
      <c r="AA1194" t="str">
        <f t="shared" si="351"/>
        <v>-37.0673598915976+7.98229809616572i</v>
      </c>
      <c r="AB1194">
        <f t="shared" si="352"/>
        <v>37.917097096550904</v>
      </c>
      <c r="AE1194">
        <f t="shared" si="340"/>
        <v>1435.6570999999999</v>
      </c>
      <c r="AF1194">
        <f t="shared" si="353"/>
        <v>37.917097096550904</v>
      </c>
      <c r="AI1194" s="1">
        <v>0</v>
      </c>
      <c r="AK1194" s="1">
        <f t="shared" si="341"/>
        <v>0</v>
      </c>
      <c r="AL1194">
        <f t="shared" si="354"/>
        <v>0</v>
      </c>
    </row>
    <row r="1195" spans="2:38" x14ac:dyDescent="0.25">
      <c r="B1195" t="s">
        <v>2584</v>
      </c>
      <c r="C1195" t="s">
        <v>78</v>
      </c>
      <c r="D1195" s="3">
        <v>1437.2508</v>
      </c>
      <c r="E1195">
        <v>1.5937000000001262</v>
      </c>
      <c r="F1195" s="3">
        <v>0</v>
      </c>
      <c r="G1195" s="3">
        <v>13.6173</v>
      </c>
      <c r="H1195" s="3">
        <v>-0.76319435000000002</v>
      </c>
      <c r="I1195" s="3">
        <v>0.86478544000000002</v>
      </c>
      <c r="L1195">
        <f t="shared" si="355"/>
        <v>-1</v>
      </c>
      <c r="M1195">
        <f t="shared" si="342"/>
        <v>90.603477511091825</v>
      </c>
      <c r="N1195" t="str">
        <f t="shared" si="343"/>
        <v>2.43661445490013-2.77131918013276i</v>
      </c>
      <c r="O1195" t="str">
        <f t="shared" si="344"/>
        <v>2.43661445490013+2.77131918013276i</v>
      </c>
      <c r="P1195" t="str">
        <f t="shared" si="345"/>
        <v>0.340076928997737+0.0236140288145367i</v>
      </c>
      <c r="Q1195" t="str">
        <f t="shared" si="346"/>
        <v>0.340076928997737-0.0236140288145367i</v>
      </c>
      <c r="R1195" t="str">
        <f t="shared" si="356"/>
        <v>0.340083237181518+0.0236135908814904i</v>
      </c>
      <c r="S1195" t="str">
        <f t="shared" si="357"/>
        <v>0.340083237181518-0.0236135908814904i</v>
      </c>
      <c r="U1195" t="str">
        <f t="shared" si="358"/>
        <v>0</v>
      </c>
      <c r="V1195" t="str">
        <f t="shared" si="347"/>
        <v>1.31250850019138-0.399974720083081i</v>
      </c>
      <c r="W1195" t="str">
        <f t="shared" si="348"/>
        <v>0.774937487795291-0.400810506118151i</v>
      </c>
      <c r="X1195" t="str">
        <f t="shared" si="359"/>
        <v>0</v>
      </c>
      <c r="Y1195" t="str">
        <f t="shared" si="349"/>
        <v>-0.128337803164362+0.096682845394266i</v>
      </c>
      <c r="Z1195" t="str">
        <f t="shared" si="350"/>
        <v>-0.259384612359915+1.22342603308325i</v>
      </c>
      <c r="AA1195" t="str">
        <f t="shared" si="351"/>
        <v>-57.5319437968044-5.47169331413998i</v>
      </c>
      <c r="AB1195">
        <f t="shared" si="352"/>
        <v>57.791556344873285</v>
      </c>
      <c r="AE1195">
        <f t="shared" si="340"/>
        <v>1437.2508</v>
      </c>
      <c r="AF1195">
        <f t="shared" si="353"/>
        <v>57.791556344873285</v>
      </c>
      <c r="AI1195" s="1">
        <v>0</v>
      </c>
      <c r="AK1195" s="1">
        <f t="shared" si="341"/>
        <v>0</v>
      </c>
      <c r="AL1195">
        <f t="shared" si="354"/>
        <v>0</v>
      </c>
    </row>
    <row r="1196" spans="2:38" x14ac:dyDescent="0.25">
      <c r="B1196" t="s">
        <v>2585</v>
      </c>
      <c r="C1196" t="s">
        <v>3711</v>
      </c>
      <c r="D1196" s="3">
        <v>1437.2508</v>
      </c>
      <c r="E1196">
        <v>0</v>
      </c>
      <c r="F1196" s="3">
        <v>0</v>
      </c>
      <c r="G1196" s="3">
        <v>13.617316000000001</v>
      </c>
      <c r="H1196" s="3">
        <v>-0.76319546999999999</v>
      </c>
      <c r="I1196" s="3">
        <v>0.86478555999999995</v>
      </c>
      <c r="L1196">
        <f t="shared" si="355"/>
        <v>-1</v>
      </c>
      <c r="M1196">
        <f t="shared" si="342"/>
        <v>90.603477511091825</v>
      </c>
      <c r="N1196" t="str">
        <f t="shared" si="343"/>
        <v>2.43661797590739-2.77131897108308i</v>
      </c>
      <c r="O1196" t="str">
        <f t="shared" si="344"/>
        <v>2.43661797590739+2.77131897108308i</v>
      </c>
      <c r="P1196" t="str">
        <f t="shared" si="345"/>
        <v>0.340076911809653+0.0236140434173458i</v>
      </c>
      <c r="Q1196" t="str">
        <f t="shared" si="346"/>
        <v>0.340076911809653-0.0236140434173458i</v>
      </c>
      <c r="R1196" t="str">
        <f t="shared" si="356"/>
        <v>0.340076920403695+0.0236140361159413i</v>
      </c>
      <c r="S1196" t="str">
        <f t="shared" si="357"/>
        <v>0.340076920403695-0.0236140361159413i</v>
      </c>
      <c r="U1196" t="str">
        <f t="shared" si="358"/>
        <v>0</v>
      </c>
      <c r="V1196" t="str">
        <f t="shared" si="347"/>
        <v>1.31250850019138-0.399974720083081i</v>
      </c>
      <c r="W1196" t="str">
        <f t="shared" si="348"/>
        <v>0.774937487795291-0.400810506118151i</v>
      </c>
      <c r="X1196" t="str">
        <f t="shared" si="359"/>
        <v>0</v>
      </c>
      <c r="Y1196" t="str">
        <f t="shared" si="349"/>
        <v>-0.128337803164362+0.096682845394266i</v>
      </c>
      <c r="Z1196" t="str">
        <f t="shared" si="350"/>
        <v>-0.259384612359915+1.22342603308325i</v>
      </c>
      <c r="AA1196" t="str">
        <f t="shared" si="351"/>
        <v>-57.5320763547932-5.47178007861594i</v>
      </c>
      <c r="AB1196">
        <f t="shared" si="352"/>
        <v>57.791696522272922</v>
      </c>
      <c r="AE1196">
        <f t="shared" si="340"/>
        <v>1437.2508</v>
      </c>
      <c r="AF1196">
        <f t="shared" si="353"/>
        <v>57.791696522272922</v>
      </c>
      <c r="AI1196" s="1">
        <v>0</v>
      </c>
      <c r="AK1196" s="1">
        <f t="shared" si="341"/>
        <v>0</v>
      </c>
      <c r="AL1196">
        <f t="shared" si="354"/>
        <v>0</v>
      </c>
    </row>
    <row r="1197" spans="2:38" x14ac:dyDescent="0.25">
      <c r="B1197" t="s">
        <v>2586</v>
      </c>
      <c r="C1197" t="s">
        <v>3710</v>
      </c>
      <c r="D1197" s="3">
        <v>1446.6913999999999</v>
      </c>
      <c r="E1197">
        <v>9.440599999999904</v>
      </c>
      <c r="F1197" s="3">
        <v>3.8894480000000002E-2</v>
      </c>
      <c r="G1197" s="3">
        <v>38.383215</v>
      </c>
      <c r="H1197" s="3">
        <v>-1.8599809</v>
      </c>
      <c r="I1197" s="3">
        <v>0.93251406999999997</v>
      </c>
      <c r="L1197">
        <f t="shared" si="355"/>
        <v>-1</v>
      </c>
      <c r="M1197">
        <f t="shared" si="342"/>
        <v>88.833778676074004</v>
      </c>
      <c r="N1197" t="str">
        <f t="shared" si="343"/>
        <v>5.64675042543897-2.54900463569701i</v>
      </c>
      <c r="O1197" t="str">
        <f t="shared" si="344"/>
        <v>5.64675042543897+2.54900463569701i</v>
      </c>
      <c r="P1197" t="str">
        <f t="shared" si="345"/>
        <v>0.34004062906352+0.023594961730826i</v>
      </c>
      <c r="Q1197" t="str">
        <f t="shared" si="346"/>
        <v>0.34004062906352-0.023594961730826i</v>
      </c>
      <c r="R1197" t="str">
        <f t="shared" si="356"/>
        <v>0.340058770436586+0.0236045025740859i</v>
      </c>
      <c r="S1197" t="str">
        <f t="shared" si="357"/>
        <v>0.340058770436586-0.0236045025740859i</v>
      </c>
      <c r="U1197" t="str">
        <f t="shared" si="358"/>
        <v>-0.510821169851246-0.13181666712425i</v>
      </c>
      <c r="V1197" t="str">
        <f t="shared" si="347"/>
        <v>0.801687330340134-0.531791387207331i</v>
      </c>
      <c r="W1197" t="str">
        <f t="shared" si="348"/>
        <v>0.264116317944045-0.532627173242401i</v>
      </c>
      <c r="X1197" t="str">
        <f t="shared" si="359"/>
        <v>-0.524134166457785-0.0599773028031753i</v>
      </c>
      <c r="Y1197" t="str">
        <f t="shared" si="349"/>
        <v>-0.652471969622147+0.0367055425910907i</v>
      </c>
      <c r="Z1197" t="str">
        <f t="shared" si="350"/>
        <v>-0.7835187788177+1.16344873028007i</v>
      </c>
      <c r="AA1197" t="str">
        <f t="shared" si="351"/>
        <v>-248.004042187303-98.0016956789334i</v>
      </c>
      <c r="AB1197">
        <f t="shared" si="352"/>
        <v>266.66521576161341</v>
      </c>
      <c r="AE1197">
        <f t="shared" si="340"/>
        <v>1446.6913999999999</v>
      </c>
      <c r="AF1197">
        <f t="shared" si="353"/>
        <v>266.66521576161341</v>
      </c>
      <c r="AI1197" s="1">
        <v>0</v>
      </c>
      <c r="AK1197" s="1">
        <f t="shared" si="341"/>
        <v>6.0511222978816003E-11</v>
      </c>
      <c r="AL1197">
        <f t="shared" si="354"/>
        <v>4.3029734762889484E-6</v>
      </c>
    </row>
    <row r="1198" spans="2:38" x14ac:dyDescent="0.25">
      <c r="B1198" t="s">
        <v>2587</v>
      </c>
      <c r="C1198" t="s">
        <v>3711</v>
      </c>
      <c r="D1198" s="3">
        <v>1446.6913999999999</v>
      </c>
      <c r="E1198">
        <v>0</v>
      </c>
      <c r="F1198" s="3">
        <v>0</v>
      </c>
      <c r="G1198" s="3">
        <v>38.383251999999999</v>
      </c>
      <c r="H1198" s="3">
        <v>-1.8599817000000001</v>
      </c>
      <c r="I1198" s="3">
        <v>0.93251410999999995</v>
      </c>
      <c r="L1198">
        <f t="shared" si="355"/>
        <v>-1</v>
      </c>
      <c r="M1198">
        <f t="shared" si="342"/>
        <v>88.833778676074004</v>
      </c>
      <c r="N1198" t="str">
        <f t="shared" si="343"/>
        <v>5.64675378770248-2.5490044450859i</v>
      </c>
      <c r="O1198" t="str">
        <f t="shared" si="344"/>
        <v>5.64675378770248+2.5490044450859i</v>
      </c>
      <c r="P1198" t="str">
        <f t="shared" si="345"/>
        <v>0.340040576932309+0.0235949826925567i</v>
      </c>
      <c r="Q1198" t="str">
        <f t="shared" si="346"/>
        <v>0.340040576932309-0.0235949826925567i</v>
      </c>
      <c r="R1198" t="str">
        <f t="shared" si="356"/>
        <v>0.340040602997914+0.0235949722116914i</v>
      </c>
      <c r="S1198" t="str">
        <f t="shared" si="357"/>
        <v>0.340040602997914-0.0235949722116914i</v>
      </c>
      <c r="U1198" t="str">
        <f t="shared" si="358"/>
        <v>0</v>
      </c>
      <c r="V1198" t="str">
        <f t="shared" si="347"/>
        <v>0.801687330340134-0.531791387207331i</v>
      </c>
      <c r="W1198" t="str">
        <f t="shared" si="348"/>
        <v>0.264116317944045-0.532627173242401i</v>
      </c>
      <c r="X1198" t="str">
        <f t="shared" si="359"/>
        <v>0</v>
      </c>
      <c r="Y1198" t="str">
        <f t="shared" si="349"/>
        <v>-0.652471969622147+0.0367055425910907i</v>
      </c>
      <c r="Z1198" t="str">
        <f t="shared" si="350"/>
        <v>-0.7835187788177+1.16344873028007i</v>
      </c>
      <c r="AA1198" t="str">
        <f t="shared" si="351"/>
        <v>-248.004169670345-98.001778549604i</v>
      </c>
      <c r="AB1198">
        <f t="shared" si="352"/>
        <v>266.66536477908579</v>
      </c>
      <c r="AE1198">
        <f t="shared" si="340"/>
        <v>1446.6913999999999</v>
      </c>
      <c r="AF1198">
        <f t="shared" si="353"/>
        <v>266.66536477908579</v>
      </c>
      <c r="AI1198" s="1">
        <v>0</v>
      </c>
      <c r="AK1198" s="1">
        <f t="shared" si="341"/>
        <v>0</v>
      </c>
      <c r="AL1198">
        <f t="shared" si="354"/>
        <v>0</v>
      </c>
    </row>
    <row r="1199" spans="2:38" x14ac:dyDescent="0.25">
      <c r="B1199" t="s">
        <v>2588</v>
      </c>
      <c r="C1199" t="s">
        <v>78</v>
      </c>
      <c r="D1199" s="3">
        <v>1447.7230999999999</v>
      </c>
      <c r="E1199">
        <v>1.0317000000000007</v>
      </c>
      <c r="F1199" s="3">
        <v>0</v>
      </c>
      <c r="G1199" s="3">
        <v>42.344859</v>
      </c>
      <c r="H1199" s="3">
        <v>-1.9798387</v>
      </c>
      <c r="I1199" s="3">
        <v>0.93658620000000004</v>
      </c>
      <c r="L1199">
        <f t="shared" si="355"/>
        <v>-1</v>
      </c>
      <c r="M1199">
        <f t="shared" si="342"/>
        <v>88.833778676074004</v>
      </c>
      <c r="N1199" t="str">
        <f t="shared" si="343"/>
        <v>5.99755771359412-2.52470997782074i</v>
      </c>
      <c r="O1199" t="str">
        <f t="shared" si="344"/>
        <v>5.99755771359412+2.52470997782074i</v>
      </c>
      <c r="P1199" t="str">
        <f t="shared" si="345"/>
        <v>0.340039078762263+0.0235929276143885i</v>
      </c>
      <c r="Q1199" t="str">
        <f t="shared" si="346"/>
        <v>0.340039078762263-0.0235929276143885i</v>
      </c>
      <c r="R1199" t="str">
        <f t="shared" si="356"/>
        <v>0.340039827847286+0.0235939551534726i</v>
      </c>
      <c r="S1199" t="str">
        <f t="shared" si="357"/>
        <v>0.340039827847286-0.0235939551534726i</v>
      </c>
      <c r="U1199" t="str">
        <f t="shared" si="358"/>
        <v>0</v>
      </c>
      <c r="V1199" t="str">
        <f t="shared" si="347"/>
        <v>0.801687330340134-0.531791387207331i</v>
      </c>
      <c r="W1199" t="str">
        <f t="shared" si="348"/>
        <v>0.264116317944045-0.532627173242401i</v>
      </c>
      <c r="X1199" t="str">
        <f t="shared" si="359"/>
        <v>0</v>
      </c>
      <c r="Y1199" t="str">
        <f t="shared" si="349"/>
        <v>-0.652471969622147+0.0367055425910907i</v>
      </c>
      <c r="Z1199" t="str">
        <f t="shared" si="350"/>
        <v>-0.7835187788177+1.16344873028007i</v>
      </c>
      <c r="AA1199" t="str">
        <f t="shared" si="351"/>
        <v>-261.253120791279-106.711388036266i</v>
      </c>
      <c r="AB1199">
        <f t="shared" si="352"/>
        <v>282.20650853552115</v>
      </c>
      <c r="AE1199">
        <f t="shared" si="340"/>
        <v>1447.7230999999999</v>
      </c>
      <c r="AF1199">
        <f t="shared" si="353"/>
        <v>282.20650853552115</v>
      </c>
      <c r="AI1199" s="1">
        <v>0</v>
      </c>
      <c r="AK1199" s="1">
        <f t="shared" si="341"/>
        <v>0</v>
      </c>
      <c r="AL1199">
        <f t="shared" si="354"/>
        <v>0</v>
      </c>
    </row>
    <row r="1200" spans="2:38" x14ac:dyDescent="0.25">
      <c r="B1200" t="s">
        <v>2589</v>
      </c>
      <c r="C1200" t="s">
        <v>78</v>
      </c>
      <c r="D1200" s="3">
        <v>1447.7230999999999</v>
      </c>
      <c r="E1200">
        <v>0</v>
      </c>
      <c r="F1200" s="3">
        <v>0</v>
      </c>
      <c r="G1200" s="3">
        <v>42.344859</v>
      </c>
      <c r="H1200" s="3">
        <v>-1.9798387</v>
      </c>
      <c r="I1200" s="3">
        <v>0.93658620000000004</v>
      </c>
      <c r="L1200">
        <f t="shared" si="355"/>
        <v>-1</v>
      </c>
      <c r="M1200">
        <f t="shared" si="342"/>
        <v>88.833778676074004</v>
      </c>
      <c r="N1200" t="str">
        <f t="shared" si="343"/>
        <v>5.99755771359412-2.52470997782074i</v>
      </c>
      <c r="O1200" t="str">
        <f t="shared" si="344"/>
        <v>5.99755771359412+2.52470997782074i</v>
      </c>
      <c r="P1200" t="str">
        <f t="shared" si="345"/>
        <v>0.340039078762263+0.0235929276143885i</v>
      </c>
      <c r="Q1200" t="str">
        <f t="shared" si="346"/>
        <v>0.340039078762263-0.0235929276143885i</v>
      </c>
      <c r="R1200" t="str">
        <f t="shared" si="356"/>
        <v>0.340039078762263+0.0235929276143885i</v>
      </c>
      <c r="S1200" t="str">
        <f t="shared" si="357"/>
        <v>0.340039078762263-0.0235929276143885i</v>
      </c>
      <c r="U1200" t="str">
        <f t="shared" si="358"/>
        <v>0</v>
      </c>
      <c r="V1200" t="str">
        <f t="shared" si="347"/>
        <v>0.801687330340134-0.531791387207331i</v>
      </c>
      <c r="W1200" t="str">
        <f t="shared" si="348"/>
        <v>0.264116317944045-0.532627173242401i</v>
      </c>
      <c r="X1200" t="str">
        <f t="shared" si="359"/>
        <v>0</v>
      </c>
      <c r="Y1200" t="str">
        <f t="shared" si="349"/>
        <v>-0.652471969622147+0.0367055425910907i</v>
      </c>
      <c r="Z1200" t="str">
        <f t="shared" si="350"/>
        <v>-0.7835187788177+1.16344873028007i</v>
      </c>
      <c r="AA1200" t="str">
        <f t="shared" si="351"/>
        <v>-261.253120791279-106.711388036266i</v>
      </c>
      <c r="AB1200">
        <f t="shared" si="352"/>
        <v>282.20650853552115</v>
      </c>
      <c r="AE1200">
        <f t="shared" si="340"/>
        <v>1447.7230999999999</v>
      </c>
      <c r="AF1200">
        <f t="shared" si="353"/>
        <v>282.20650853552115</v>
      </c>
      <c r="AI1200" s="1">
        <v>0</v>
      </c>
      <c r="AK1200" s="1">
        <f t="shared" si="341"/>
        <v>0</v>
      </c>
      <c r="AL1200">
        <f t="shared" si="354"/>
        <v>0</v>
      </c>
    </row>
    <row r="1201" spans="2:38" x14ac:dyDescent="0.25">
      <c r="B1201" t="s">
        <v>2354</v>
      </c>
      <c r="C1201" t="s">
        <v>78</v>
      </c>
      <c r="D1201" s="3">
        <v>1447.9494</v>
      </c>
      <c r="E1201">
        <v>0.22630000000003747</v>
      </c>
      <c r="F1201" s="3">
        <v>0</v>
      </c>
      <c r="G1201" s="3">
        <v>43.246628000000001</v>
      </c>
      <c r="H1201" s="3">
        <v>-2.0061211000000001</v>
      </c>
      <c r="I1201" s="3">
        <v>0.93742734000000005</v>
      </c>
      <c r="L1201">
        <f t="shared" si="355"/>
        <v>-1</v>
      </c>
      <c r="M1201">
        <f t="shared" si="342"/>
        <v>88.833778676074004</v>
      </c>
      <c r="N1201" t="str">
        <f t="shared" si="343"/>
        <v>6.07448258853446-2.5193827183641i</v>
      </c>
      <c r="O1201" t="str">
        <f t="shared" si="344"/>
        <v>6.07448258853446+2.5193827183641i</v>
      </c>
      <c r="P1201" t="str">
        <f t="shared" si="345"/>
        <v>0.340038775064862+0.0235924927661158i</v>
      </c>
      <c r="Q1201" t="str">
        <f t="shared" si="346"/>
        <v>0.340038775064862-0.0235924927661158i</v>
      </c>
      <c r="R1201" t="str">
        <f t="shared" si="356"/>
        <v>0.340038926913563+0.0235927101902522i</v>
      </c>
      <c r="S1201" t="str">
        <f t="shared" si="357"/>
        <v>0.340038926913563-0.0235927101902522i</v>
      </c>
      <c r="U1201" t="str">
        <f t="shared" si="358"/>
        <v>0</v>
      </c>
      <c r="V1201" t="str">
        <f t="shared" si="347"/>
        <v>0.801687330340134-0.531791387207331i</v>
      </c>
      <c r="W1201" t="str">
        <f t="shared" si="348"/>
        <v>0.264116317944045-0.532627173242401i</v>
      </c>
      <c r="X1201" t="str">
        <f t="shared" si="359"/>
        <v>0</v>
      </c>
      <c r="Y1201" t="str">
        <f t="shared" si="349"/>
        <v>-0.652471969622147+0.0367055425910907i</v>
      </c>
      <c r="Z1201" t="str">
        <f t="shared" si="350"/>
        <v>-0.7835187788177+1.16344873028007i</v>
      </c>
      <c r="AA1201" t="str">
        <f t="shared" si="351"/>
        <v>-264.158373931541-108.621244818517i</v>
      </c>
      <c r="AB1201">
        <f t="shared" si="352"/>
        <v>285.6190143251672</v>
      </c>
      <c r="AE1201">
        <f t="shared" ref="AE1201:AE1264" si="360">D1201</f>
        <v>1447.9494</v>
      </c>
      <c r="AF1201">
        <f t="shared" si="353"/>
        <v>285.6190143251672</v>
      </c>
      <c r="AI1201" s="1">
        <v>0</v>
      </c>
      <c r="AK1201" s="1">
        <f t="shared" ref="AK1201:AK1264" si="361">(F1201*$AK$44*0.001)^2+(AI1201*$AK$45*0.001)^2</f>
        <v>0</v>
      </c>
      <c r="AL1201">
        <f t="shared" si="354"/>
        <v>0</v>
      </c>
    </row>
    <row r="1202" spans="2:38" x14ac:dyDescent="0.25">
      <c r="B1202" t="s">
        <v>2590</v>
      </c>
      <c r="C1202" t="s">
        <v>3711</v>
      </c>
      <c r="D1202" s="3">
        <v>1448.6994</v>
      </c>
      <c r="E1202">
        <v>0.75</v>
      </c>
      <c r="F1202" s="3">
        <v>0</v>
      </c>
      <c r="G1202" s="3">
        <v>46.321275</v>
      </c>
      <c r="H1202" s="3">
        <v>-2.0932612000000002</v>
      </c>
      <c r="I1202" s="3">
        <v>0.94009366999999999</v>
      </c>
      <c r="L1202">
        <f t="shared" si="355"/>
        <v>-1</v>
      </c>
      <c r="M1202">
        <f t="shared" ref="M1202:M1265" si="362">M1201+$G$2*F1202*L1202</f>
        <v>88.833778676074004</v>
      </c>
      <c r="N1202" t="str">
        <f t="shared" ref="N1202:N1265" si="363">IMPRODUCT(IMSQRT(COMPLEX(G1202,0)),IMEXP(COMPLEX(0,I1202*2*PI())))</f>
        <v>6.32950757861776-2.50172116995886i</v>
      </c>
      <c r="O1202" t="str">
        <f t="shared" ref="O1202:O1265" si="364">IMPRODUCT(IMSQRT(COMPLEX(G1202,0)),IMEXP(COMPLEX(0,-I1202*2*PI())))</f>
        <v>6.32950757861776+2.50172116995886i</v>
      </c>
      <c r="P1202" t="str">
        <f t="shared" ref="P1202:P1265" si="365">IMPRODUCT(IMDIV(IMEXP(COMPLEX(0,I1202*2*PI())),IMSQRT(COMPLEX(G1202,0))),COMPLEX(-H1202,1))</f>
        <v>0.340038865497233+0.0235907090278549i</v>
      </c>
      <c r="Q1202" t="str">
        <f t="shared" ref="Q1202:Q1265" si="366">IMPRODUCT(IMDIV(IMEXP(COMPLEX(0,-I1202*2*PI())),IMSQRT(COMPLEX(G1202,0))),COMPLEX(-H1202,-1))</f>
        <v>0.340038865497233-0.0235907090278549i</v>
      </c>
      <c r="R1202" t="str">
        <f t="shared" si="356"/>
        <v>0.340038820281047+0.0235916008969854i</v>
      </c>
      <c r="S1202" t="str">
        <f t="shared" si="357"/>
        <v>0.340038820281047-0.0235916008969854i</v>
      </c>
      <c r="U1202" t="str">
        <f t="shared" si="358"/>
        <v>0</v>
      </c>
      <c r="V1202" t="str">
        <f t="shared" ref="V1202:V1265" si="367">IMSUM(V1201,U1202)</f>
        <v>0.801687330340134-0.531791387207331i</v>
      </c>
      <c r="W1202" t="str">
        <f t="shared" ref="W1202:W1265" si="368">IMSUM($G$6,V1202)</f>
        <v>0.264116317944045-0.532627173242401i</v>
      </c>
      <c r="X1202" t="str">
        <f t="shared" si="359"/>
        <v>0</v>
      </c>
      <c r="Y1202" t="str">
        <f t="shared" ref="Y1202:Y1265" si="369">IMSUM(Y1201,X1202)</f>
        <v>-0.652471969622147+0.0367055425910907i</v>
      </c>
      <c r="Z1202" t="str">
        <f t="shared" ref="Z1202:Z1265" si="370">IMSUM($G$10,Y1202)</f>
        <v>-0.7835187788177+1.16344873028007i</v>
      </c>
      <c r="AA1202" t="str">
        <f t="shared" ref="AA1202:AA1265" si="371">IMPRODUCT(IMDIV("1+0i","0+2i"),IMSUB(IMPRODUCT(O1202,W1202),IMPRODUCT(N1202,Z1202)),COMPLEX($G$2,0))</f>
        <v>-273.790002473984-114.952897756212i</v>
      </c>
      <c r="AB1202">
        <f t="shared" ref="AB1202:AB1265" si="372">IMABS(AA1202)</f>
        <v>296.94298132344244</v>
      </c>
      <c r="AE1202">
        <f t="shared" si="360"/>
        <v>1448.6994</v>
      </c>
      <c r="AF1202">
        <f t="shared" ref="AF1202:AF1265" si="373">AB1202</f>
        <v>296.94298132344244</v>
      </c>
      <c r="AI1202" s="1">
        <v>0</v>
      </c>
      <c r="AK1202" s="1">
        <f t="shared" si="361"/>
        <v>0</v>
      </c>
      <c r="AL1202">
        <f t="shared" ref="AL1202:AL1265" si="374">AK1202*(AF1202^2)</f>
        <v>0</v>
      </c>
    </row>
    <row r="1203" spans="2:38" x14ac:dyDescent="0.25">
      <c r="B1203" t="s">
        <v>1857</v>
      </c>
      <c r="C1203" t="s">
        <v>78</v>
      </c>
      <c r="D1203" s="3">
        <v>1448.8304000000001</v>
      </c>
      <c r="E1203">
        <v>0.13100000000008549</v>
      </c>
      <c r="F1203" s="3">
        <v>0</v>
      </c>
      <c r="G1203" s="3">
        <v>46.871934000000003</v>
      </c>
      <c r="H1203" s="3">
        <v>-2.1084863</v>
      </c>
      <c r="I1203" s="3">
        <v>0.94054115999999999</v>
      </c>
      <c r="L1203">
        <f t="shared" ref="L1203:L1266" si="375">IF(B1203="SNAKE1",-1,IF(B1203="SNAKE2",1,L1202))</f>
        <v>-1</v>
      </c>
      <c r="M1203">
        <f t="shared" si="362"/>
        <v>88.833778676074004</v>
      </c>
      <c r="N1203" t="str">
        <f t="shared" si="363"/>
        <v>6.37406895752805-2.49863541251566i</v>
      </c>
      <c r="O1203" t="str">
        <f t="shared" si="364"/>
        <v>6.37406895752805+2.49863541251566i</v>
      </c>
      <c r="P1203" t="str">
        <f t="shared" si="365"/>
        <v>0.34003872092666+0.023590458664324i</v>
      </c>
      <c r="Q1203" t="str">
        <f t="shared" si="366"/>
        <v>0.34003872092666-0.023590458664324i</v>
      </c>
      <c r="R1203" t="str">
        <f t="shared" ref="R1203:R1266" si="376">IMDIV(IMSUM(P1203,P1202),COMPLEX(2,0))</f>
        <v>0.340038793211947+0.0235905838460895i</v>
      </c>
      <c r="S1203" t="str">
        <f t="shared" ref="S1203:S1266" si="377">IMDIV(IMSUM(Q1203,Q1202),COMPLEX(2,0))</f>
        <v>0.340038793211947-0.0235905838460895i</v>
      </c>
      <c r="U1203" t="str">
        <f t="shared" ref="U1203:U1266" si="378">IMPRODUCT(R1203,IMEXP(COMPLEX(0,PI()/2*(1-$L1203))),IMSUB(IMEXP(COMPLEX(0,$M1203)),IMEXP(COMPLEX(0,$M1202))))</f>
        <v>0</v>
      </c>
      <c r="V1203" t="str">
        <f t="shared" si="367"/>
        <v>0.801687330340134-0.531791387207331i</v>
      </c>
      <c r="W1203" t="str">
        <f t="shared" si="368"/>
        <v>0.264116317944045-0.532627173242401i</v>
      </c>
      <c r="X1203" t="str">
        <f t="shared" ref="X1203:X1266" si="379">IMPRODUCT(S1203,IMEXP(COMPLEX(0,PI()/2*(1-$L1203))),IMSUB(IMEXP(COMPLEX(0,$M1203)),IMEXP(COMPLEX(0,$M1202))))</f>
        <v>0</v>
      </c>
      <c r="Y1203" t="str">
        <f t="shared" si="369"/>
        <v>-0.652471969622147+0.0367055425910907i</v>
      </c>
      <c r="Z1203" t="str">
        <f t="shared" si="370"/>
        <v>-0.7835187788177+1.16344873028007i</v>
      </c>
      <c r="AA1203" t="str">
        <f t="shared" si="371"/>
        <v>-275.472973099218-116.059244513286i</v>
      </c>
      <c r="AB1203">
        <f t="shared" si="372"/>
        <v>298.9232462441106</v>
      </c>
      <c r="AE1203">
        <f t="shared" si="360"/>
        <v>1448.8304000000001</v>
      </c>
      <c r="AF1203">
        <f t="shared" si="373"/>
        <v>298.9232462441106</v>
      </c>
      <c r="AI1203" s="1">
        <v>0</v>
      </c>
      <c r="AK1203" s="1">
        <f t="shared" si="361"/>
        <v>0</v>
      </c>
      <c r="AL1203">
        <f t="shared" si="374"/>
        <v>0</v>
      </c>
    </row>
    <row r="1204" spans="2:38" x14ac:dyDescent="0.25">
      <c r="B1204" t="s">
        <v>2591</v>
      </c>
      <c r="C1204" t="s">
        <v>3711</v>
      </c>
      <c r="D1204" s="3">
        <v>1449.9404</v>
      </c>
      <c r="E1204">
        <v>1.1099999999999</v>
      </c>
      <c r="F1204" s="3">
        <v>0</v>
      </c>
      <c r="G1204" s="3">
        <v>46.532139999999998</v>
      </c>
      <c r="H1204" s="3">
        <v>2.4037725999999999</v>
      </c>
      <c r="I1204" s="3">
        <v>0.94425621999999998</v>
      </c>
      <c r="L1204">
        <f t="shared" si="375"/>
        <v>-1</v>
      </c>
      <c r="M1204">
        <f t="shared" si="362"/>
        <v>88.833778676074004</v>
      </c>
      <c r="N1204" t="str">
        <f t="shared" si="363"/>
        <v>6.40729977801332-2.34065152354435i</v>
      </c>
      <c r="O1204" t="str">
        <f t="shared" si="364"/>
        <v>6.40729977801332+2.34065152354435i</v>
      </c>
      <c r="P1204" t="str">
        <f t="shared" si="365"/>
        <v>-0.280688576171871+0.258610366436134i</v>
      </c>
      <c r="Q1204" t="str">
        <f t="shared" si="366"/>
        <v>-0.280688576171871-0.258610366436134i</v>
      </c>
      <c r="R1204" t="str">
        <f t="shared" si="376"/>
        <v>0.0296750723773945+0.141100412550229i</v>
      </c>
      <c r="S1204" t="str">
        <f t="shared" si="377"/>
        <v>0.0296750723773945-0.141100412550229i</v>
      </c>
      <c r="U1204" t="str">
        <f t="shared" si="378"/>
        <v>0</v>
      </c>
      <c r="V1204" t="str">
        <f t="shared" si="367"/>
        <v>0.801687330340134-0.531791387207331i</v>
      </c>
      <c r="W1204" t="str">
        <f t="shared" si="368"/>
        <v>0.264116317944045-0.532627173242401i</v>
      </c>
      <c r="X1204" t="str">
        <f t="shared" si="379"/>
        <v>0</v>
      </c>
      <c r="Y1204" t="str">
        <f t="shared" si="369"/>
        <v>-0.652471969622147+0.0367055425910907i</v>
      </c>
      <c r="Z1204" t="str">
        <f t="shared" si="370"/>
        <v>-0.7835187788177+1.16344873028007i</v>
      </c>
      <c r="AA1204" t="str">
        <f t="shared" si="371"/>
        <v>-274.888406690466-119.11851473374i</v>
      </c>
      <c r="AB1204">
        <f t="shared" si="372"/>
        <v>299.58781130946443</v>
      </c>
      <c r="AE1204">
        <f t="shared" si="360"/>
        <v>1449.9404</v>
      </c>
      <c r="AF1204">
        <f t="shared" si="373"/>
        <v>299.58781130946443</v>
      </c>
      <c r="AI1204" s="1">
        <v>-9.6263399999999999E-2</v>
      </c>
      <c r="AK1204" s="1">
        <f t="shared" si="361"/>
        <v>3.7066568718240007E-10</v>
      </c>
      <c r="AL1204">
        <f t="shared" si="374"/>
        <v>3.3268304299801375E-5</v>
      </c>
    </row>
    <row r="1205" spans="2:38" x14ac:dyDescent="0.25">
      <c r="B1205" t="s">
        <v>1859</v>
      </c>
      <c r="C1205" t="s">
        <v>78</v>
      </c>
      <c r="D1205" s="3">
        <v>1450.4857</v>
      </c>
      <c r="E1205">
        <v>0.54529999999999745</v>
      </c>
      <c r="F1205" s="3">
        <v>0</v>
      </c>
      <c r="G1205" s="3">
        <v>43.954205999999999</v>
      </c>
      <c r="H1205" s="3">
        <v>2.3243592999999998</v>
      </c>
      <c r="I1205" s="3">
        <v>0.94617457000000005</v>
      </c>
      <c r="L1205">
        <f t="shared" si="375"/>
        <v>-1</v>
      </c>
      <c r="M1205">
        <f t="shared" si="362"/>
        <v>88.833778676074004</v>
      </c>
      <c r="N1205" t="str">
        <f t="shared" si="363"/>
        <v>6.25425214431371-2.19966727378195i</v>
      </c>
      <c r="O1205" t="str">
        <f t="shared" si="364"/>
        <v>6.25425214431371+2.19966727378195i</v>
      </c>
      <c r="P1205" t="str">
        <f t="shared" si="365"/>
        <v>-0.280688993958817+0.258611638418277i</v>
      </c>
      <c r="Q1205" t="str">
        <f t="shared" si="366"/>
        <v>-0.280688993958817-0.258611638418277i</v>
      </c>
      <c r="R1205" t="str">
        <f t="shared" si="376"/>
        <v>-0.280688785065344+0.258611002427206i</v>
      </c>
      <c r="S1205" t="str">
        <f t="shared" si="377"/>
        <v>-0.280688785065344-0.258611002427206i</v>
      </c>
      <c r="U1205" t="str">
        <f t="shared" si="378"/>
        <v>0</v>
      </c>
      <c r="V1205" t="str">
        <f t="shared" si="367"/>
        <v>0.801687330340134-0.531791387207331i</v>
      </c>
      <c r="W1205" t="str">
        <f t="shared" si="368"/>
        <v>0.264116317944045-0.532627173242401i</v>
      </c>
      <c r="X1205" t="str">
        <f t="shared" si="379"/>
        <v>0</v>
      </c>
      <c r="Y1205" t="str">
        <f t="shared" si="369"/>
        <v>-0.652471969622147+0.0367055425910907i</v>
      </c>
      <c r="Z1205" t="str">
        <f t="shared" si="370"/>
        <v>-0.7835187788177+1.16344873028007i</v>
      </c>
      <c r="AA1205" t="str">
        <f t="shared" si="371"/>
        <v>-267.317025397009-117.494115402956i</v>
      </c>
      <c r="AB1205">
        <f t="shared" si="372"/>
        <v>291.99873154078648</v>
      </c>
      <c r="AE1205">
        <f t="shared" si="360"/>
        <v>1450.4857</v>
      </c>
      <c r="AF1205">
        <f t="shared" si="373"/>
        <v>291.99873154078648</v>
      </c>
      <c r="AI1205" s="1">
        <v>0</v>
      </c>
      <c r="AK1205" s="1">
        <f t="shared" si="361"/>
        <v>0</v>
      </c>
      <c r="AL1205">
        <f t="shared" si="374"/>
        <v>0</v>
      </c>
    </row>
    <row r="1206" spans="2:38" x14ac:dyDescent="0.25">
      <c r="B1206" t="s">
        <v>2592</v>
      </c>
      <c r="C1206" t="s">
        <v>3711</v>
      </c>
      <c r="D1206" s="3">
        <v>1450.4857</v>
      </c>
      <c r="E1206">
        <v>0</v>
      </c>
      <c r="F1206" s="3">
        <v>0</v>
      </c>
      <c r="G1206" s="3">
        <v>43.954200999999998</v>
      </c>
      <c r="H1206" s="3">
        <v>2.3243592</v>
      </c>
      <c r="I1206" s="3">
        <v>0.94617457000000005</v>
      </c>
      <c r="L1206">
        <f t="shared" si="375"/>
        <v>-1</v>
      </c>
      <c r="M1206">
        <f t="shared" si="362"/>
        <v>88.833778676074004</v>
      </c>
      <c r="N1206" t="str">
        <f t="shared" si="363"/>
        <v>6.25425178858823-2.19966714867064i</v>
      </c>
      <c r="O1206" t="str">
        <f t="shared" si="364"/>
        <v>6.25425178858823+2.19966714867064i</v>
      </c>
      <c r="P1206" t="str">
        <f t="shared" si="365"/>
        <v>-0.280688995694652+0.258611648122977i</v>
      </c>
      <c r="Q1206" t="str">
        <f t="shared" si="366"/>
        <v>-0.280688995694652-0.258611648122977i</v>
      </c>
      <c r="R1206" t="str">
        <f t="shared" si="376"/>
        <v>-0.280688994826734+0.258611643270627i</v>
      </c>
      <c r="S1206" t="str">
        <f t="shared" si="377"/>
        <v>-0.280688994826734-0.258611643270627i</v>
      </c>
      <c r="U1206" t="str">
        <f t="shared" si="378"/>
        <v>0</v>
      </c>
      <c r="V1206" t="str">
        <f t="shared" si="367"/>
        <v>0.801687330340134-0.531791387207331i</v>
      </c>
      <c r="W1206" t="str">
        <f t="shared" si="368"/>
        <v>0.264116317944045-0.532627173242401i</v>
      </c>
      <c r="X1206" t="str">
        <f t="shared" si="379"/>
        <v>0</v>
      </c>
      <c r="Y1206" t="str">
        <f t="shared" si="369"/>
        <v>-0.652471969622147+0.0367055425910907i</v>
      </c>
      <c r="Z1206" t="str">
        <f t="shared" si="370"/>
        <v>-0.7835187788177+1.16344873028007i</v>
      </c>
      <c r="AA1206" t="str">
        <f t="shared" si="371"/>
        <v>-267.317010192718-117.494108720199i</v>
      </c>
      <c r="AB1206">
        <f t="shared" si="372"/>
        <v>291.99871493266477</v>
      </c>
      <c r="AE1206">
        <f t="shared" si="360"/>
        <v>1450.4857</v>
      </c>
      <c r="AF1206">
        <f t="shared" si="373"/>
        <v>291.99871493266477</v>
      </c>
      <c r="AI1206" s="1">
        <v>0</v>
      </c>
      <c r="AK1206" s="1">
        <f t="shared" si="361"/>
        <v>0</v>
      </c>
      <c r="AL1206">
        <f t="shared" si="374"/>
        <v>0</v>
      </c>
    </row>
    <row r="1207" spans="2:38" x14ac:dyDescent="0.25">
      <c r="B1207" t="s">
        <v>2593</v>
      </c>
      <c r="C1207" t="s">
        <v>71</v>
      </c>
      <c r="D1207" s="3">
        <v>1450.4857</v>
      </c>
      <c r="E1207">
        <v>0</v>
      </c>
      <c r="F1207" s="3">
        <v>0</v>
      </c>
      <c r="G1207" s="3">
        <v>43.954200999999998</v>
      </c>
      <c r="H1207" s="3">
        <v>2.3243592</v>
      </c>
      <c r="I1207" s="3">
        <v>0.94617457000000005</v>
      </c>
      <c r="L1207">
        <f t="shared" si="375"/>
        <v>-1</v>
      </c>
      <c r="M1207">
        <f t="shared" si="362"/>
        <v>88.833778676074004</v>
      </c>
      <c r="N1207" t="str">
        <f t="shared" si="363"/>
        <v>6.25425178858823-2.19966714867064i</v>
      </c>
      <c r="O1207" t="str">
        <f t="shared" si="364"/>
        <v>6.25425178858823+2.19966714867064i</v>
      </c>
      <c r="P1207" t="str">
        <f t="shared" si="365"/>
        <v>-0.280688995694652+0.258611648122977i</v>
      </c>
      <c r="Q1207" t="str">
        <f t="shared" si="366"/>
        <v>-0.280688995694652-0.258611648122977i</v>
      </c>
      <c r="R1207" t="str">
        <f t="shared" si="376"/>
        <v>-0.280688995694652+0.258611648122977i</v>
      </c>
      <c r="S1207" t="str">
        <f t="shared" si="377"/>
        <v>-0.280688995694652-0.258611648122977i</v>
      </c>
      <c r="U1207" t="str">
        <f t="shared" si="378"/>
        <v>0</v>
      </c>
      <c r="V1207" t="str">
        <f t="shared" si="367"/>
        <v>0.801687330340134-0.531791387207331i</v>
      </c>
      <c r="W1207" t="str">
        <f t="shared" si="368"/>
        <v>0.264116317944045-0.532627173242401i</v>
      </c>
      <c r="X1207" t="str">
        <f t="shared" si="379"/>
        <v>0</v>
      </c>
      <c r="Y1207" t="str">
        <f t="shared" si="369"/>
        <v>-0.652471969622147+0.0367055425910907i</v>
      </c>
      <c r="Z1207" t="str">
        <f t="shared" si="370"/>
        <v>-0.7835187788177+1.16344873028007i</v>
      </c>
      <c r="AA1207" t="str">
        <f t="shared" si="371"/>
        <v>-267.317010192718-117.494108720199i</v>
      </c>
      <c r="AB1207">
        <f t="shared" si="372"/>
        <v>291.99871493266477</v>
      </c>
      <c r="AE1207">
        <f t="shared" si="360"/>
        <v>1450.4857</v>
      </c>
      <c r="AF1207">
        <f t="shared" si="373"/>
        <v>291.99871493266477</v>
      </c>
      <c r="AI1207" s="1">
        <v>0</v>
      </c>
      <c r="AK1207" s="1">
        <f t="shared" si="361"/>
        <v>0</v>
      </c>
      <c r="AL1207">
        <f t="shared" si="374"/>
        <v>0</v>
      </c>
    </row>
    <row r="1208" spans="2:38" x14ac:dyDescent="0.25">
      <c r="B1208" t="s">
        <v>2565</v>
      </c>
      <c r="C1208" t="s">
        <v>78</v>
      </c>
      <c r="D1208" s="3">
        <v>1452.0794000000001</v>
      </c>
      <c r="E1208">
        <v>1.5937000000001262</v>
      </c>
      <c r="F1208" s="3">
        <v>0</v>
      </c>
      <c r="G1208" s="3">
        <v>36.915675</v>
      </c>
      <c r="H1208" s="3">
        <v>2.0922428000000002</v>
      </c>
      <c r="I1208" s="3">
        <v>0.95247128000000003</v>
      </c>
      <c r="L1208">
        <f t="shared" si="375"/>
        <v>-1</v>
      </c>
      <c r="M1208">
        <f t="shared" si="362"/>
        <v>88.833778676074004</v>
      </c>
      <c r="N1208" t="str">
        <f t="shared" si="363"/>
        <v>5.80691062443643-1.78758608178944i</v>
      </c>
      <c r="O1208" t="str">
        <f t="shared" si="364"/>
        <v>5.80691062443643+1.78758608178944i</v>
      </c>
      <c r="P1208" t="str">
        <f t="shared" si="365"/>
        <v>-0.280690543039811+0.258615743405493i</v>
      </c>
      <c r="Q1208" t="str">
        <f t="shared" si="366"/>
        <v>-0.280690543039811-0.258615743405493i</v>
      </c>
      <c r="R1208" t="str">
        <f t="shared" si="376"/>
        <v>-0.280689769367232+0.258613695764235i</v>
      </c>
      <c r="S1208" t="str">
        <f t="shared" si="377"/>
        <v>-0.280689769367232-0.258613695764235i</v>
      </c>
      <c r="U1208" t="str">
        <f t="shared" si="378"/>
        <v>0</v>
      </c>
      <c r="V1208" t="str">
        <f t="shared" si="367"/>
        <v>0.801687330340134-0.531791387207331i</v>
      </c>
      <c r="W1208" t="str">
        <f t="shared" si="368"/>
        <v>0.264116317944045-0.532627173242401i</v>
      </c>
      <c r="X1208" t="str">
        <f t="shared" si="379"/>
        <v>0</v>
      </c>
      <c r="Y1208" t="str">
        <f t="shared" si="369"/>
        <v>-0.652471969622147+0.0367055425910907i</v>
      </c>
      <c r="Z1208" t="str">
        <f t="shared" si="370"/>
        <v>-0.7835187788177+1.16344873028007i</v>
      </c>
      <c r="AA1208" t="str">
        <f t="shared" si="371"/>
        <v>-245.186709121418-112.746168182668i</v>
      </c>
      <c r="AB1208">
        <f t="shared" si="372"/>
        <v>269.86704276303414</v>
      </c>
      <c r="AE1208">
        <f t="shared" si="360"/>
        <v>1452.0794000000001</v>
      </c>
      <c r="AF1208">
        <f t="shared" si="373"/>
        <v>269.86704276303414</v>
      </c>
      <c r="AI1208" s="1">
        <v>0</v>
      </c>
      <c r="AK1208" s="1">
        <f t="shared" si="361"/>
        <v>0</v>
      </c>
      <c r="AL1208">
        <f t="shared" si="374"/>
        <v>0</v>
      </c>
    </row>
    <row r="1209" spans="2:38" x14ac:dyDescent="0.25">
      <c r="B1209" t="s">
        <v>2594</v>
      </c>
      <c r="C1209" t="s">
        <v>3711</v>
      </c>
      <c r="D1209" s="3">
        <v>1452.0794000000001</v>
      </c>
      <c r="E1209">
        <v>0</v>
      </c>
      <c r="F1209" s="3">
        <v>0</v>
      </c>
      <c r="G1209" s="3">
        <v>36.915633</v>
      </c>
      <c r="H1209" s="3">
        <v>2.0922415000000001</v>
      </c>
      <c r="I1209" s="3">
        <v>0.95247132999999995</v>
      </c>
      <c r="L1209">
        <f t="shared" si="375"/>
        <v>-1</v>
      </c>
      <c r="M1209">
        <f t="shared" si="362"/>
        <v>88.833778676074004</v>
      </c>
      <c r="N1209" t="str">
        <f t="shared" si="363"/>
        <v>5.80690788267899-1.78758324060186i</v>
      </c>
      <c r="O1209" t="str">
        <f t="shared" si="364"/>
        <v>5.80690788267899+1.78758324060186i</v>
      </c>
      <c r="P1209" t="str">
        <f t="shared" si="365"/>
        <v>-0.280690579468493+0.258615739390699i</v>
      </c>
      <c r="Q1209" t="str">
        <f t="shared" si="366"/>
        <v>-0.280690579468493-0.258615739390699i</v>
      </c>
      <c r="R1209" t="str">
        <f t="shared" si="376"/>
        <v>-0.280690561254152+0.258615741398096i</v>
      </c>
      <c r="S1209" t="str">
        <f t="shared" si="377"/>
        <v>-0.280690561254152-0.258615741398096i</v>
      </c>
      <c r="U1209" t="str">
        <f t="shared" si="378"/>
        <v>0</v>
      </c>
      <c r="V1209" t="str">
        <f t="shared" si="367"/>
        <v>0.801687330340134-0.531791387207331i</v>
      </c>
      <c r="W1209" t="str">
        <f t="shared" si="368"/>
        <v>0.264116317944045-0.532627173242401i</v>
      </c>
      <c r="X1209" t="str">
        <f t="shared" si="379"/>
        <v>0</v>
      </c>
      <c r="Y1209" t="str">
        <f t="shared" si="369"/>
        <v>-0.652471969622147+0.0367055425910907i</v>
      </c>
      <c r="Z1209" t="str">
        <f t="shared" si="370"/>
        <v>-0.7835187788177+1.16344873028007i</v>
      </c>
      <c r="AA1209" t="str">
        <f t="shared" si="371"/>
        <v>-245.186569756088-112.746143610872i</v>
      </c>
      <c r="AB1209">
        <f t="shared" si="372"/>
        <v>269.86690587747205</v>
      </c>
      <c r="AE1209">
        <f t="shared" si="360"/>
        <v>1452.0794000000001</v>
      </c>
      <c r="AF1209">
        <f t="shared" si="373"/>
        <v>269.86690587747205</v>
      </c>
      <c r="AI1209" s="1">
        <v>0</v>
      </c>
      <c r="AK1209" s="1">
        <f t="shared" si="361"/>
        <v>0</v>
      </c>
      <c r="AL1209">
        <f t="shared" si="374"/>
        <v>0</v>
      </c>
    </row>
    <row r="1210" spans="2:38" x14ac:dyDescent="0.25">
      <c r="B1210" t="s">
        <v>2595</v>
      </c>
      <c r="C1210" t="s">
        <v>3710</v>
      </c>
      <c r="D1210" s="3">
        <v>1461.52</v>
      </c>
      <c r="E1210">
        <v>9.440599999999904</v>
      </c>
      <c r="F1210" s="3">
        <v>3.8882319999999998E-2</v>
      </c>
      <c r="G1210" s="3">
        <v>10.393578</v>
      </c>
      <c r="H1210" s="3">
        <v>0.71725022000000005</v>
      </c>
      <c r="I1210" s="3">
        <v>3.2484900999999997E-2</v>
      </c>
      <c r="L1210">
        <f t="shared" si="375"/>
        <v>-1</v>
      </c>
      <c r="M1210">
        <f t="shared" si="362"/>
        <v>87.064633121054626</v>
      </c>
      <c r="N1210" t="str">
        <f t="shared" si="363"/>
        <v>3.15698553370832+0.653467933380378i</v>
      </c>
      <c r="O1210" t="str">
        <f t="shared" si="364"/>
        <v>3.15698553370832-0.653467933380378i</v>
      </c>
      <c r="P1210" t="str">
        <f t="shared" si="365"/>
        <v>-0.280732631435438+0.258648707377603i</v>
      </c>
      <c r="Q1210" t="str">
        <f t="shared" si="366"/>
        <v>-0.280732631435438-0.258648707377603i</v>
      </c>
      <c r="R1210" t="str">
        <f t="shared" si="376"/>
        <v>-0.280711605451965+0.258632223384151i</v>
      </c>
      <c r="S1210" t="str">
        <f t="shared" si="377"/>
        <v>-0.280711605451965-0.258632223384151i</v>
      </c>
      <c r="U1210" t="str">
        <f t="shared" si="378"/>
        <v>-0.406814905547257-0.428132607555704i</v>
      </c>
      <c r="V1210" t="str">
        <f t="shared" si="367"/>
        <v>0.394872424792877-0.959923994763035i</v>
      </c>
      <c r="W1210" t="str">
        <f t="shared" si="368"/>
        <v>-0.142698587603212-0.960759780798105i</v>
      </c>
      <c r="X1210" t="str">
        <f t="shared" si="379"/>
        <v>0.393447777604166-0.440448343538959i</v>
      </c>
      <c r="Y1210" t="str">
        <f t="shared" si="369"/>
        <v>-0.259024192017981-0.403742800947868i</v>
      </c>
      <c r="Z1210" t="str">
        <f t="shared" si="370"/>
        <v>-0.390071001213534+0.723000386741112i</v>
      </c>
      <c r="AA1210" t="str">
        <f t="shared" si="371"/>
        <v>-113.009683946225-14.2320130126931i</v>
      </c>
      <c r="AB1210">
        <f t="shared" si="372"/>
        <v>113.90232157431706</v>
      </c>
      <c r="AE1210">
        <f t="shared" si="360"/>
        <v>1461.52</v>
      </c>
      <c r="AF1210">
        <f t="shared" si="373"/>
        <v>113.90232157431706</v>
      </c>
      <c r="AI1210" s="1">
        <v>0</v>
      </c>
      <c r="AK1210" s="1">
        <f t="shared" si="361"/>
        <v>6.0473392343296012E-11</v>
      </c>
      <c r="AL1210">
        <f t="shared" si="374"/>
        <v>7.84566000241403E-7</v>
      </c>
    </row>
    <row r="1211" spans="2:38" x14ac:dyDescent="0.25">
      <c r="B1211" t="s">
        <v>2596</v>
      </c>
      <c r="C1211" t="s">
        <v>3711</v>
      </c>
      <c r="D1211" s="3">
        <v>1461.52</v>
      </c>
      <c r="E1211">
        <v>0</v>
      </c>
      <c r="F1211" s="3">
        <v>0</v>
      </c>
      <c r="G1211" s="3">
        <v>10.393564</v>
      </c>
      <c r="H1211" s="3">
        <v>0.71724889999999997</v>
      </c>
      <c r="I1211" s="3">
        <v>3.2485053999999999E-2</v>
      </c>
      <c r="L1211">
        <f t="shared" si="375"/>
        <v>-1</v>
      </c>
      <c r="M1211">
        <f t="shared" si="362"/>
        <v>87.064633121054626</v>
      </c>
      <c r="N1211" t="str">
        <f t="shared" si="363"/>
        <v>3.15698277930292+0.653470528168474i</v>
      </c>
      <c r="O1211" t="str">
        <f t="shared" si="364"/>
        <v>3.15698277930292-0.653470528168474i</v>
      </c>
      <c r="P1211" t="str">
        <f t="shared" si="365"/>
        <v>-0.280732668211062+0.258648694691413i</v>
      </c>
      <c r="Q1211" t="str">
        <f t="shared" si="366"/>
        <v>-0.280732668211062-0.258648694691413i</v>
      </c>
      <c r="R1211" t="str">
        <f t="shared" si="376"/>
        <v>-0.28073264982325+0.258648701034508i</v>
      </c>
      <c r="S1211" t="str">
        <f t="shared" si="377"/>
        <v>-0.28073264982325-0.258648701034508i</v>
      </c>
      <c r="U1211" t="str">
        <f t="shared" si="378"/>
        <v>0</v>
      </c>
      <c r="V1211" t="str">
        <f t="shared" si="367"/>
        <v>0.394872424792877-0.959923994763035i</v>
      </c>
      <c r="W1211" t="str">
        <f t="shared" si="368"/>
        <v>-0.142698587603212-0.960759780798105i</v>
      </c>
      <c r="X1211" t="str">
        <f t="shared" si="379"/>
        <v>0</v>
      </c>
      <c r="Y1211" t="str">
        <f t="shared" si="369"/>
        <v>-0.259024192017981-0.403742800947868i</v>
      </c>
      <c r="Z1211" t="str">
        <f t="shared" si="370"/>
        <v>-0.390071001213534+0.723000386741112i</v>
      </c>
      <c r="AA1211" t="str">
        <f t="shared" si="371"/>
        <v>-113.009546987078-14.2319834763873i</v>
      </c>
      <c r="AB1211">
        <f t="shared" si="372"/>
        <v>113.90218199796151</v>
      </c>
      <c r="AE1211">
        <f t="shared" si="360"/>
        <v>1461.52</v>
      </c>
      <c r="AF1211">
        <f t="shared" si="373"/>
        <v>113.90218199796151</v>
      </c>
      <c r="AI1211" s="1">
        <v>0</v>
      </c>
      <c r="AK1211" s="1">
        <f t="shared" si="361"/>
        <v>0</v>
      </c>
      <c r="AL1211">
        <f t="shared" si="374"/>
        <v>0</v>
      </c>
    </row>
    <row r="1212" spans="2:38" x14ac:dyDescent="0.25">
      <c r="B1212" t="s">
        <v>2588</v>
      </c>
      <c r="C1212" t="s">
        <v>78</v>
      </c>
      <c r="D1212" s="3">
        <v>1462.5517</v>
      </c>
      <c r="E1212">
        <v>1.0317000000000007</v>
      </c>
      <c r="F1212" s="3">
        <v>0</v>
      </c>
      <c r="G1212" s="3">
        <v>9.0687967</v>
      </c>
      <c r="H1212" s="3">
        <v>0.56698952999999996</v>
      </c>
      <c r="I1212" s="3">
        <v>4.9424727000000002E-2</v>
      </c>
      <c r="L1212">
        <f t="shared" si="375"/>
        <v>-1</v>
      </c>
      <c r="M1212">
        <f t="shared" si="362"/>
        <v>87.064633121054626</v>
      </c>
      <c r="N1212" t="str">
        <f t="shared" si="363"/>
        <v>2.86739864893548+0.920229149768137i</v>
      </c>
      <c r="O1212" t="str">
        <f t="shared" si="364"/>
        <v>2.86739864893548-0.920229149768137i</v>
      </c>
      <c r="P1212" t="str">
        <f t="shared" si="365"/>
        <v>-0.280744430190027+0.258649348244419i</v>
      </c>
      <c r="Q1212" t="str">
        <f t="shared" si="366"/>
        <v>-0.280744430190027-0.258649348244419i</v>
      </c>
      <c r="R1212" t="str">
        <f t="shared" si="376"/>
        <v>-0.280738549200544+0.258649021467916i</v>
      </c>
      <c r="S1212" t="str">
        <f t="shared" si="377"/>
        <v>-0.280738549200544-0.258649021467916i</v>
      </c>
      <c r="U1212" t="str">
        <f t="shared" si="378"/>
        <v>0</v>
      </c>
      <c r="V1212" t="str">
        <f t="shared" si="367"/>
        <v>0.394872424792877-0.959923994763035i</v>
      </c>
      <c r="W1212" t="str">
        <f t="shared" si="368"/>
        <v>-0.142698587603212-0.960759780798105i</v>
      </c>
      <c r="X1212" t="str">
        <f t="shared" si="379"/>
        <v>0</v>
      </c>
      <c r="Y1212" t="str">
        <f t="shared" si="369"/>
        <v>-0.259024192017981-0.403742800947868i</v>
      </c>
      <c r="Z1212" t="str">
        <f t="shared" si="370"/>
        <v>-0.390071001213534+0.723000386741112i</v>
      </c>
      <c r="AA1212" t="str">
        <f t="shared" si="371"/>
        <v>-98.6836193884968-11.1593800078385i</v>
      </c>
      <c r="AB1212">
        <f t="shared" si="372"/>
        <v>99.312579755905261</v>
      </c>
      <c r="AE1212">
        <f t="shared" si="360"/>
        <v>1462.5517</v>
      </c>
      <c r="AF1212">
        <f t="shared" si="373"/>
        <v>99.312579755905261</v>
      </c>
      <c r="AI1212" s="1">
        <v>0</v>
      </c>
      <c r="AK1212" s="1">
        <f t="shared" si="361"/>
        <v>0</v>
      </c>
      <c r="AL1212">
        <f t="shared" si="374"/>
        <v>0</v>
      </c>
    </row>
    <row r="1213" spans="2:38" x14ac:dyDescent="0.25">
      <c r="B1213" t="s">
        <v>2597</v>
      </c>
      <c r="C1213" t="s">
        <v>78</v>
      </c>
      <c r="D1213" s="3">
        <v>1462.5517</v>
      </c>
      <c r="E1213">
        <v>0</v>
      </c>
      <c r="F1213" s="3">
        <v>0</v>
      </c>
      <c r="G1213" s="3">
        <v>9.0687967</v>
      </c>
      <c r="H1213" s="3">
        <v>0.56698952999999996</v>
      </c>
      <c r="I1213" s="3">
        <v>4.9424727000000002E-2</v>
      </c>
      <c r="L1213">
        <f t="shared" si="375"/>
        <v>-1</v>
      </c>
      <c r="M1213">
        <f t="shared" si="362"/>
        <v>87.064633121054626</v>
      </c>
      <c r="N1213" t="str">
        <f t="shared" si="363"/>
        <v>2.86739864893548+0.920229149768137i</v>
      </c>
      <c r="O1213" t="str">
        <f t="shared" si="364"/>
        <v>2.86739864893548-0.920229149768137i</v>
      </c>
      <c r="P1213" t="str">
        <f t="shared" si="365"/>
        <v>-0.280744430190027+0.258649348244419i</v>
      </c>
      <c r="Q1213" t="str">
        <f t="shared" si="366"/>
        <v>-0.280744430190027-0.258649348244419i</v>
      </c>
      <c r="R1213" t="str">
        <f t="shared" si="376"/>
        <v>-0.280744430190027+0.258649348244419i</v>
      </c>
      <c r="S1213" t="str">
        <f t="shared" si="377"/>
        <v>-0.280744430190027-0.258649348244419i</v>
      </c>
      <c r="U1213" t="str">
        <f t="shared" si="378"/>
        <v>0</v>
      </c>
      <c r="V1213" t="str">
        <f t="shared" si="367"/>
        <v>0.394872424792877-0.959923994763035i</v>
      </c>
      <c r="W1213" t="str">
        <f t="shared" si="368"/>
        <v>-0.142698587603212-0.960759780798105i</v>
      </c>
      <c r="X1213" t="str">
        <f t="shared" si="379"/>
        <v>0</v>
      </c>
      <c r="Y1213" t="str">
        <f t="shared" si="369"/>
        <v>-0.259024192017981-0.403742800947868i</v>
      </c>
      <c r="Z1213" t="str">
        <f t="shared" si="370"/>
        <v>-0.390071001213534+0.723000386741112i</v>
      </c>
      <c r="AA1213" t="str">
        <f t="shared" si="371"/>
        <v>-98.6836193884968-11.1593800078385i</v>
      </c>
      <c r="AB1213">
        <f t="shared" si="372"/>
        <v>99.312579755905261</v>
      </c>
      <c r="AE1213">
        <f t="shared" si="360"/>
        <v>1462.5517</v>
      </c>
      <c r="AF1213">
        <f t="shared" si="373"/>
        <v>99.312579755905261</v>
      </c>
      <c r="AI1213" s="1">
        <v>0</v>
      </c>
      <c r="AK1213" s="1">
        <f t="shared" si="361"/>
        <v>0</v>
      </c>
      <c r="AL1213">
        <f t="shared" si="374"/>
        <v>0</v>
      </c>
    </row>
    <row r="1214" spans="2:38" x14ac:dyDescent="0.25">
      <c r="B1214" t="s">
        <v>2354</v>
      </c>
      <c r="C1214" t="s">
        <v>78</v>
      </c>
      <c r="D1214" s="3">
        <v>1462.7779</v>
      </c>
      <c r="E1214">
        <v>0.22620000000006257</v>
      </c>
      <c r="F1214" s="3">
        <v>0</v>
      </c>
      <c r="G1214" s="3">
        <v>8.8197462000000009</v>
      </c>
      <c r="H1214" s="3">
        <v>0.53404037999999998</v>
      </c>
      <c r="I1214" s="3">
        <v>5.3449930999999999E-2</v>
      </c>
      <c r="L1214">
        <f t="shared" si="375"/>
        <v>-1</v>
      </c>
      <c r="M1214">
        <f t="shared" si="362"/>
        <v>87.064633121054626</v>
      </c>
      <c r="N1214" t="str">
        <f t="shared" si="363"/>
        <v>2.80389810996251+0.978724470394333i</v>
      </c>
      <c r="O1214" t="str">
        <f t="shared" si="364"/>
        <v>2.80389810996251-0.978724470394333i</v>
      </c>
      <c r="P1214" t="str">
        <f t="shared" si="365"/>
        <v>-0.28074722632268+0.258649134583693i</v>
      </c>
      <c r="Q1214" t="str">
        <f t="shared" si="366"/>
        <v>-0.28074722632268-0.258649134583693i</v>
      </c>
      <c r="R1214" t="str">
        <f t="shared" si="376"/>
        <v>-0.280745828256354+0.258649241414056i</v>
      </c>
      <c r="S1214" t="str">
        <f t="shared" si="377"/>
        <v>-0.280745828256354-0.258649241414056i</v>
      </c>
      <c r="U1214" t="str">
        <f t="shared" si="378"/>
        <v>0</v>
      </c>
      <c r="V1214" t="str">
        <f t="shared" si="367"/>
        <v>0.394872424792877-0.959923994763035i</v>
      </c>
      <c r="W1214" t="str">
        <f t="shared" si="368"/>
        <v>-0.142698587603212-0.960759780798105i</v>
      </c>
      <c r="X1214" t="str">
        <f t="shared" si="379"/>
        <v>0</v>
      </c>
      <c r="Y1214" t="str">
        <f t="shared" si="369"/>
        <v>-0.259024192017981-0.403742800947868i</v>
      </c>
      <c r="Z1214" t="str">
        <f t="shared" si="370"/>
        <v>-0.390071001213534+0.723000386741112i</v>
      </c>
      <c r="AA1214" t="str">
        <f t="shared" si="371"/>
        <v>-95.5422037095282-10.4856138808229i</v>
      </c>
      <c r="AB1214">
        <f t="shared" si="372"/>
        <v>96.115871676485824</v>
      </c>
      <c r="AE1214">
        <f t="shared" si="360"/>
        <v>1462.7779</v>
      </c>
      <c r="AF1214">
        <f t="shared" si="373"/>
        <v>96.115871676485824</v>
      </c>
      <c r="AI1214" s="1">
        <v>0</v>
      </c>
      <c r="AK1214" s="1">
        <f t="shared" si="361"/>
        <v>0</v>
      </c>
      <c r="AL1214">
        <f t="shared" si="374"/>
        <v>0</v>
      </c>
    </row>
    <row r="1215" spans="2:38" x14ac:dyDescent="0.25">
      <c r="B1215" t="s">
        <v>2598</v>
      </c>
      <c r="C1215" t="s">
        <v>3711</v>
      </c>
      <c r="D1215" s="3">
        <v>1463.5279</v>
      </c>
      <c r="E1215">
        <v>0.75</v>
      </c>
      <c r="F1215" s="3">
        <v>0</v>
      </c>
      <c r="G1215" s="3">
        <v>8.1007210999999995</v>
      </c>
      <c r="H1215" s="3">
        <v>0.42480699</v>
      </c>
      <c r="I1215" s="3">
        <v>6.7586390999999996E-2</v>
      </c>
      <c r="L1215">
        <f t="shared" si="375"/>
        <v>-1</v>
      </c>
      <c r="M1215">
        <f t="shared" si="362"/>
        <v>87.064633121054626</v>
      </c>
      <c r="N1215" t="str">
        <f t="shared" si="363"/>
        <v>2.5933785119106+1.17265041421576i</v>
      </c>
      <c r="O1215" t="str">
        <f t="shared" si="364"/>
        <v>2.5933785119106-1.17265041421576i</v>
      </c>
      <c r="P1215" t="str">
        <f t="shared" si="365"/>
        <v>-0.2807571950343+0.25864714921803i</v>
      </c>
      <c r="Q1215" t="str">
        <f t="shared" si="366"/>
        <v>-0.2807571950343-0.25864714921803i</v>
      </c>
      <c r="R1215" t="str">
        <f t="shared" si="376"/>
        <v>-0.28075221067849+0.258648141900861i</v>
      </c>
      <c r="S1215" t="str">
        <f t="shared" si="377"/>
        <v>-0.28075221067849-0.258648141900861i</v>
      </c>
      <c r="U1215" t="str">
        <f t="shared" si="378"/>
        <v>0</v>
      </c>
      <c r="V1215" t="str">
        <f t="shared" si="367"/>
        <v>0.394872424792877-0.959923994763035i</v>
      </c>
      <c r="W1215" t="str">
        <f t="shared" si="368"/>
        <v>-0.142698587603212-0.960759780798105i</v>
      </c>
      <c r="X1215" t="str">
        <f t="shared" si="379"/>
        <v>0</v>
      </c>
      <c r="Y1215" t="str">
        <f t="shared" si="369"/>
        <v>-0.259024192017981-0.403742800947868i</v>
      </c>
      <c r="Z1215" t="str">
        <f t="shared" si="370"/>
        <v>-0.390071001213534+0.723000386741112i</v>
      </c>
      <c r="AA1215" t="str">
        <f t="shared" si="371"/>
        <v>-85.1276550707605-8.25191751362823i</v>
      </c>
      <c r="AB1215">
        <f t="shared" si="372"/>
        <v>85.52667303536424</v>
      </c>
      <c r="AE1215">
        <f t="shared" si="360"/>
        <v>1463.5279</v>
      </c>
      <c r="AF1215">
        <f t="shared" si="373"/>
        <v>85.52667303536424</v>
      </c>
      <c r="AI1215" s="1">
        <v>0</v>
      </c>
      <c r="AK1215" s="1">
        <f t="shared" si="361"/>
        <v>0</v>
      </c>
      <c r="AL1215">
        <f t="shared" si="374"/>
        <v>0</v>
      </c>
    </row>
    <row r="1216" spans="2:38" x14ac:dyDescent="0.25">
      <c r="B1216" t="s">
        <v>1857</v>
      </c>
      <c r="C1216" t="s">
        <v>78</v>
      </c>
      <c r="D1216" s="3">
        <v>1463.6590000000001</v>
      </c>
      <c r="E1216">
        <v>0.13110000000006039</v>
      </c>
      <c r="F1216" s="3">
        <v>0</v>
      </c>
      <c r="G1216" s="3">
        <v>7.9918997999999997</v>
      </c>
      <c r="H1216" s="3">
        <v>0.40572009999999997</v>
      </c>
      <c r="I1216" s="3">
        <v>7.0177988999999996E-2</v>
      </c>
      <c r="L1216">
        <f t="shared" si="375"/>
        <v>-1</v>
      </c>
      <c r="M1216">
        <f t="shared" si="362"/>
        <v>87.064633121054626</v>
      </c>
      <c r="N1216" t="str">
        <f t="shared" si="363"/>
        <v>2.55659368875421+1.20653574775973i</v>
      </c>
      <c r="O1216" t="str">
        <f t="shared" si="364"/>
        <v>2.55659368875421-1.20653574775973i</v>
      </c>
      <c r="P1216" t="str">
        <f t="shared" si="365"/>
        <v>-0.280758924782873+0.258646621735618i</v>
      </c>
      <c r="Q1216" t="str">
        <f t="shared" si="366"/>
        <v>-0.280758924782873-0.258646621735618i</v>
      </c>
      <c r="R1216" t="str">
        <f t="shared" si="376"/>
        <v>-0.280758059908586+0.258646885476824i</v>
      </c>
      <c r="S1216" t="str">
        <f t="shared" si="377"/>
        <v>-0.280758059908586-0.258646885476824i</v>
      </c>
      <c r="U1216" t="str">
        <f t="shared" si="378"/>
        <v>0</v>
      </c>
      <c r="V1216" t="str">
        <f t="shared" si="367"/>
        <v>0.394872424792877-0.959923994763035i</v>
      </c>
      <c r="W1216" t="str">
        <f t="shared" si="368"/>
        <v>-0.142698587603212-0.960759780798105i</v>
      </c>
      <c r="X1216" t="str">
        <f t="shared" si="379"/>
        <v>0</v>
      </c>
      <c r="Y1216" t="str">
        <f t="shared" si="369"/>
        <v>-0.259024192017981-0.403742800947868i</v>
      </c>
      <c r="Z1216" t="str">
        <f t="shared" si="370"/>
        <v>-0.390071001213534+0.723000386741112i</v>
      </c>
      <c r="AA1216" t="str">
        <f t="shared" si="371"/>
        <v>-83.3078849596321-7.86161608367887i</v>
      </c>
      <c r="AB1216">
        <f t="shared" si="372"/>
        <v>83.678006094161049</v>
      </c>
      <c r="AE1216">
        <f t="shared" si="360"/>
        <v>1463.6590000000001</v>
      </c>
      <c r="AF1216">
        <f t="shared" si="373"/>
        <v>83.678006094161049</v>
      </c>
      <c r="AI1216" s="1">
        <v>0</v>
      </c>
      <c r="AK1216" s="1">
        <f t="shared" si="361"/>
        <v>0</v>
      </c>
      <c r="AL1216">
        <f t="shared" si="374"/>
        <v>0</v>
      </c>
    </row>
    <row r="1217" spans="2:38" x14ac:dyDescent="0.25">
      <c r="B1217" t="s">
        <v>2599</v>
      </c>
      <c r="C1217" t="s">
        <v>3711</v>
      </c>
      <c r="D1217" s="3">
        <v>1464.769</v>
      </c>
      <c r="E1217">
        <v>1.1099999999999</v>
      </c>
      <c r="F1217" s="3">
        <v>0</v>
      </c>
      <c r="G1217" s="3">
        <v>8.0455082999999998</v>
      </c>
      <c r="H1217" s="3">
        <v>-0.45547557</v>
      </c>
      <c r="I1217" s="3">
        <v>9.2648384E-2</v>
      </c>
      <c r="L1217">
        <f t="shared" si="375"/>
        <v>-1</v>
      </c>
      <c r="M1217">
        <f t="shared" si="362"/>
        <v>87.064633121054626</v>
      </c>
      <c r="N1217" t="str">
        <f t="shared" si="363"/>
        <v>2.36928166419888+1.55949116563418i</v>
      </c>
      <c r="O1217" t="str">
        <f t="shared" si="364"/>
        <v>2.36928166419888-1.55949116563418i</v>
      </c>
      <c r="P1217" t="str">
        <f t="shared" si="365"/>
        <v>-0.0597030331996112+0.382771563578656i</v>
      </c>
      <c r="Q1217" t="str">
        <f t="shared" si="366"/>
        <v>-0.0597030331996112-0.382771563578656i</v>
      </c>
      <c r="R1217" t="str">
        <f t="shared" si="376"/>
        <v>-0.170230978991242+0.320709092657137i</v>
      </c>
      <c r="S1217" t="str">
        <f t="shared" si="377"/>
        <v>-0.170230978991242-0.320709092657137i</v>
      </c>
      <c r="U1217" t="str">
        <f t="shared" si="378"/>
        <v>0</v>
      </c>
      <c r="V1217" t="str">
        <f t="shared" si="367"/>
        <v>0.394872424792877-0.959923994763035i</v>
      </c>
      <c r="W1217" t="str">
        <f t="shared" si="368"/>
        <v>-0.142698587603212-0.960759780798105i</v>
      </c>
      <c r="X1217" t="str">
        <f t="shared" si="379"/>
        <v>0</v>
      </c>
      <c r="Y1217" t="str">
        <f t="shared" si="369"/>
        <v>-0.259024192017981-0.403742800947868i</v>
      </c>
      <c r="Z1217" t="str">
        <f t="shared" si="370"/>
        <v>-0.390071001213534+0.723000386741112i</v>
      </c>
      <c r="AA1217" t="str">
        <f t="shared" si="371"/>
        <v>-71.8547970114734-4.89833090590005i</v>
      </c>
      <c r="AB1217">
        <f t="shared" si="372"/>
        <v>72.021562738000483</v>
      </c>
      <c r="AE1217">
        <f t="shared" si="360"/>
        <v>1464.769</v>
      </c>
      <c r="AF1217">
        <f t="shared" si="373"/>
        <v>72.021562738000483</v>
      </c>
      <c r="AI1217" s="1">
        <v>9.0507199999999996E-2</v>
      </c>
      <c r="AK1217" s="1">
        <f t="shared" si="361"/>
        <v>3.2766213007359996E-10</v>
      </c>
      <c r="AL1217">
        <f t="shared" si="374"/>
        <v>1.6996180367921346E-6</v>
      </c>
    </row>
    <row r="1218" spans="2:38" x14ac:dyDescent="0.25">
      <c r="B1218" t="s">
        <v>1859</v>
      </c>
      <c r="C1218" t="s">
        <v>78</v>
      </c>
      <c r="D1218" s="3">
        <v>1465.3142</v>
      </c>
      <c r="E1218">
        <v>0.54520000000002256</v>
      </c>
      <c r="F1218" s="3">
        <v>0</v>
      </c>
      <c r="G1218" s="3">
        <v>8.5868844000000006</v>
      </c>
      <c r="H1218" s="3">
        <v>-0.53727237000000005</v>
      </c>
      <c r="I1218" s="3">
        <v>0.10309345</v>
      </c>
      <c r="L1218">
        <f t="shared" si="375"/>
        <v>-1</v>
      </c>
      <c r="M1218">
        <f t="shared" si="362"/>
        <v>87.064633121054626</v>
      </c>
      <c r="N1218" t="str">
        <f t="shared" si="363"/>
        <v>2.3367700567197+1.7681600894767i</v>
      </c>
      <c r="O1218" t="str">
        <f t="shared" si="364"/>
        <v>2.3367700567197-1.7681600894767i</v>
      </c>
      <c r="P1218" t="str">
        <f t="shared" si="365"/>
        <v>-0.0597047868675009+0.382764395725677i</v>
      </c>
      <c r="Q1218" t="str">
        <f t="shared" si="366"/>
        <v>-0.0597047868675009-0.382764395725677i</v>
      </c>
      <c r="R1218" t="str">
        <f t="shared" si="376"/>
        <v>-0.059703910033556+0.382767979652167i</v>
      </c>
      <c r="S1218" t="str">
        <f t="shared" si="377"/>
        <v>-0.059703910033556-0.382767979652167i</v>
      </c>
      <c r="U1218" t="str">
        <f t="shared" si="378"/>
        <v>0</v>
      </c>
      <c r="V1218" t="str">
        <f t="shared" si="367"/>
        <v>0.394872424792877-0.959923994763035i</v>
      </c>
      <c r="W1218" t="str">
        <f t="shared" si="368"/>
        <v>-0.142698587603212-0.960759780798105i</v>
      </c>
      <c r="X1218" t="str">
        <f t="shared" si="379"/>
        <v>0</v>
      </c>
      <c r="Y1218" t="str">
        <f t="shared" si="369"/>
        <v>-0.259024192017981-0.403742800947868i</v>
      </c>
      <c r="Z1218" t="str">
        <f t="shared" si="370"/>
        <v>-0.390071001213534+0.723000386741112i</v>
      </c>
      <c r="AA1218" t="str">
        <f t="shared" si="371"/>
        <v>-68.0802488262602-3.58666892833105i</v>
      </c>
      <c r="AB1218">
        <f t="shared" si="372"/>
        <v>68.174661526456873</v>
      </c>
      <c r="AE1218">
        <f t="shared" si="360"/>
        <v>1465.3142</v>
      </c>
      <c r="AF1218">
        <f t="shared" si="373"/>
        <v>68.174661526456873</v>
      </c>
      <c r="AI1218" s="1">
        <v>0</v>
      </c>
      <c r="AK1218" s="1">
        <f t="shared" si="361"/>
        <v>0</v>
      </c>
      <c r="AL1218">
        <f t="shared" si="374"/>
        <v>0</v>
      </c>
    </row>
    <row r="1219" spans="2:38" x14ac:dyDescent="0.25">
      <c r="B1219" t="s">
        <v>2600</v>
      </c>
      <c r="C1219" t="s">
        <v>3711</v>
      </c>
      <c r="D1219" s="3">
        <v>1465.3142</v>
      </c>
      <c r="E1219">
        <v>0</v>
      </c>
      <c r="F1219" s="3">
        <v>0</v>
      </c>
      <c r="G1219" s="3">
        <v>8.5868853999999999</v>
      </c>
      <c r="H1219" s="3">
        <v>-0.53727252000000003</v>
      </c>
      <c r="I1219" s="3">
        <v>0.10309347000000001</v>
      </c>
      <c r="L1219">
        <f t="shared" si="375"/>
        <v>-1</v>
      </c>
      <c r="M1219">
        <f t="shared" si="362"/>
        <v>87.064633121054626</v>
      </c>
      <c r="N1219" t="str">
        <f t="shared" si="363"/>
        <v>2.33676997059234+1.7681604860809i</v>
      </c>
      <c r="O1219" t="str">
        <f t="shared" si="364"/>
        <v>2.33676997059234-1.7681604860809i</v>
      </c>
      <c r="P1219" t="str">
        <f t="shared" si="365"/>
        <v>-0.0597047906707164+0.382764396822329i</v>
      </c>
      <c r="Q1219" t="str">
        <f t="shared" si="366"/>
        <v>-0.0597047906707164-0.382764396822329i</v>
      </c>
      <c r="R1219" t="str">
        <f t="shared" si="376"/>
        <v>-0.0597047887691085+0.382764396274003i</v>
      </c>
      <c r="S1219" t="str">
        <f t="shared" si="377"/>
        <v>-0.0597047887691085-0.382764396274003i</v>
      </c>
      <c r="U1219" t="str">
        <f t="shared" si="378"/>
        <v>0</v>
      </c>
      <c r="V1219" t="str">
        <f t="shared" si="367"/>
        <v>0.394872424792877-0.959923994763035i</v>
      </c>
      <c r="W1219" t="str">
        <f t="shared" si="368"/>
        <v>-0.142698587603212-0.960759780798105i</v>
      </c>
      <c r="X1219" t="str">
        <f t="shared" si="379"/>
        <v>0</v>
      </c>
      <c r="Y1219" t="str">
        <f t="shared" si="369"/>
        <v>-0.259024192017981-0.403742800947868i</v>
      </c>
      <c r="Z1219" t="str">
        <f t="shared" si="370"/>
        <v>-0.390071001213534+0.723000386741112i</v>
      </c>
      <c r="AA1219" t="str">
        <f t="shared" si="371"/>
        <v>-68.0802407200605-3.58666629838783i</v>
      </c>
      <c r="AB1219">
        <f t="shared" si="372"/>
        <v>68.174653293121892</v>
      </c>
      <c r="AE1219">
        <f t="shared" si="360"/>
        <v>1465.3142</v>
      </c>
      <c r="AF1219">
        <f t="shared" si="373"/>
        <v>68.174653293121892</v>
      </c>
      <c r="AI1219" s="1">
        <v>0</v>
      </c>
      <c r="AK1219" s="1">
        <f t="shared" si="361"/>
        <v>0</v>
      </c>
      <c r="AL1219">
        <f t="shared" si="374"/>
        <v>0</v>
      </c>
    </row>
    <row r="1220" spans="2:38" x14ac:dyDescent="0.25">
      <c r="B1220" t="s">
        <v>2601</v>
      </c>
      <c r="C1220" t="s">
        <v>71</v>
      </c>
      <c r="D1220" s="3">
        <v>1465.3142</v>
      </c>
      <c r="E1220">
        <v>0</v>
      </c>
      <c r="F1220" s="3">
        <v>0</v>
      </c>
      <c r="G1220" s="3">
        <v>8.5868853999999999</v>
      </c>
      <c r="H1220" s="3">
        <v>-0.53727252000000003</v>
      </c>
      <c r="I1220" s="3">
        <v>0.10309347000000001</v>
      </c>
      <c r="L1220">
        <f t="shared" si="375"/>
        <v>-1</v>
      </c>
      <c r="M1220">
        <f t="shared" si="362"/>
        <v>87.064633121054626</v>
      </c>
      <c r="N1220" t="str">
        <f t="shared" si="363"/>
        <v>2.33676997059234+1.7681604860809i</v>
      </c>
      <c r="O1220" t="str">
        <f t="shared" si="364"/>
        <v>2.33676997059234-1.7681604860809i</v>
      </c>
      <c r="P1220" t="str">
        <f t="shared" si="365"/>
        <v>-0.0597047906707164+0.382764396822329i</v>
      </c>
      <c r="Q1220" t="str">
        <f t="shared" si="366"/>
        <v>-0.0597047906707164-0.382764396822329i</v>
      </c>
      <c r="R1220" t="str">
        <f t="shared" si="376"/>
        <v>-0.0597047906707165+0.382764396822329i</v>
      </c>
      <c r="S1220" t="str">
        <f t="shared" si="377"/>
        <v>-0.0597047906707165-0.382764396822329i</v>
      </c>
      <c r="U1220" t="str">
        <f t="shared" si="378"/>
        <v>0</v>
      </c>
      <c r="V1220" t="str">
        <f t="shared" si="367"/>
        <v>0.394872424792877-0.959923994763035i</v>
      </c>
      <c r="W1220" t="str">
        <f t="shared" si="368"/>
        <v>-0.142698587603212-0.960759780798105i</v>
      </c>
      <c r="X1220" t="str">
        <f t="shared" si="379"/>
        <v>0</v>
      </c>
      <c r="Y1220" t="str">
        <f t="shared" si="369"/>
        <v>-0.259024192017981-0.403742800947868i</v>
      </c>
      <c r="Z1220" t="str">
        <f t="shared" si="370"/>
        <v>-0.390071001213534+0.723000386741112i</v>
      </c>
      <c r="AA1220" t="str">
        <f t="shared" si="371"/>
        <v>-68.0802407200605-3.58666629838783i</v>
      </c>
      <c r="AB1220">
        <f t="shared" si="372"/>
        <v>68.174653293121892</v>
      </c>
      <c r="AE1220">
        <f t="shared" si="360"/>
        <v>1465.3142</v>
      </c>
      <c r="AF1220">
        <f t="shared" si="373"/>
        <v>68.174653293121892</v>
      </c>
      <c r="AI1220" s="1">
        <v>0</v>
      </c>
      <c r="AK1220" s="1">
        <f t="shared" si="361"/>
        <v>0</v>
      </c>
      <c r="AL1220">
        <f t="shared" si="374"/>
        <v>0</v>
      </c>
    </row>
    <row r="1221" spans="2:38" x14ac:dyDescent="0.25">
      <c r="B1221" t="s">
        <v>2565</v>
      </c>
      <c r="C1221" t="s">
        <v>78</v>
      </c>
      <c r="D1221" s="3">
        <v>1466.9078999999999</v>
      </c>
      <c r="E1221">
        <v>1.5936999999998989</v>
      </c>
      <c r="F1221" s="3">
        <v>0</v>
      </c>
      <c r="G1221" s="3">
        <v>10.680655</v>
      </c>
      <c r="H1221" s="3">
        <v>-0.77635544000000001</v>
      </c>
      <c r="I1221" s="3">
        <v>0.12969541000000001</v>
      </c>
      <c r="L1221">
        <f t="shared" si="375"/>
        <v>-1</v>
      </c>
      <c r="M1221">
        <f t="shared" si="362"/>
        <v>87.064633121054626</v>
      </c>
      <c r="N1221" t="str">
        <f t="shared" si="363"/>
        <v>2.24174222916543+2.37807627673638i</v>
      </c>
      <c r="O1221" t="str">
        <f t="shared" si="364"/>
        <v>2.24174222916543-2.37807627673638i</v>
      </c>
      <c r="P1221" t="str">
        <f t="shared" si="365"/>
        <v>-0.0597049059300276+0.382745691471606i</v>
      </c>
      <c r="Q1221" t="str">
        <f t="shared" si="366"/>
        <v>-0.0597049059300276-0.382745691471606i</v>
      </c>
      <c r="R1221" t="str">
        <f t="shared" si="376"/>
        <v>-0.059704848300372+0.382755044146967i</v>
      </c>
      <c r="S1221" t="str">
        <f t="shared" si="377"/>
        <v>-0.059704848300372-0.382755044146967i</v>
      </c>
      <c r="U1221" t="str">
        <f t="shared" si="378"/>
        <v>0</v>
      </c>
      <c r="V1221" t="str">
        <f t="shared" si="367"/>
        <v>0.394872424792877-0.959923994763035i</v>
      </c>
      <c r="W1221" t="str">
        <f t="shared" si="368"/>
        <v>-0.142698587603212-0.960759780798105i</v>
      </c>
      <c r="X1221" t="str">
        <f t="shared" si="379"/>
        <v>0</v>
      </c>
      <c r="Y1221" t="str">
        <f t="shared" si="369"/>
        <v>-0.259024192017981-0.403742800947868i</v>
      </c>
      <c r="Z1221" t="str">
        <f t="shared" si="370"/>
        <v>-0.390071001213534+0.723000386741112i</v>
      </c>
      <c r="AA1221" t="str">
        <f t="shared" si="371"/>
        <v>-57.0476621298241+0.247173941257939i</v>
      </c>
      <c r="AB1221">
        <f t="shared" si="372"/>
        <v>57.048197600238026</v>
      </c>
      <c r="AE1221">
        <f t="shared" si="360"/>
        <v>1466.9078999999999</v>
      </c>
      <c r="AF1221">
        <f t="shared" si="373"/>
        <v>57.048197600238026</v>
      </c>
      <c r="AI1221" s="1">
        <v>0</v>
      </c>
      <c r="AK1221" s="1">
        <f t="shared" si="361"/>
        <v>0</v>
      </c>
      <c r="AL1221">
        <f t="shared" si="374"/>
        <v>0</v>
      </c>
    </row>
    <row r="1222" spans="2:38" x14ac:dyDescent="0.25">
      <c r="B1222" t="s">
        <v>2602</v>
      </c>
      <c r="C1222" t="s">
        <v>3711</v>
      </c>
      <c r="D1222" s="3">
        <v>1466.9079999999999</v>
      </c>
      <c r="E1222">
        <v>9.9999999974897946E-5</v>
      </c>
      <c r="F1222" s="3">
        <v>0</v>
      </c>
      <c r="G1222" s="3">
        <v>10.680671</v>
      </c>
      <c r="H1222" s="3">
        <v>-0.77635692000000001</v>
      </c>
      <c r="I1222" s="3">
        <v>0.12969555999999999</v>
      </c>
      <c r="L1222">
        <f t="shared" si="375"/>
        <v>-1</v>
      </c>
      <c r="M1222">
        <f t="shared" si="362"/>
        <v>87.064633121054626</v>
      </c>
      <c r="N1222" t="str">
        <f t="shared" si="363"/>
        <v>2.24174166698273+2.37808017074982i</v>
      </c>
      <c r="O1222" t="str">
        <f t="shared" si="364"/>
        <v>2.24174166698273-2.37808017074982i</v>
      </c>
      <c r="P1222" t="str">
        <f t="shared" si="365"/>
        <v>-0.0597049113052394+0.382745678043929i</v>
      </c>
      <c r="Q1222" t="str">
        <f t="shared" si="366"/>
        <v>-0.0597049113052394-0.382745678043929i</v>
      </c>
      <c r="R1222" t="str">
        <f t="shared" si="376"/>
        <v>-0.0597049086176335+0.382745684757767i</v>
      </c>
      <c r="S1222" t="str">
        <f t="shared" si="377"/>
        <v>-0.0597049086176335-0.382745684757767i</v>
      </c>
      <c r="U1222" t="str">
        <f t="shared" si="378"/>
        <v>0</v>
      </c>
      <c r="V1222" t="str">
        <f t="shared" si="367"/>
        <v>0.394872424792877-0.959923994763035i</v>
      </c>
      <c r="W1222" t="str">
        <f t="shared" si="368"/>
        <v>-0.142698587603212-0.960759780798105i</v>
      </c>
      <c r="X1222" t="str">
        <f t="shared" si="379"/>
        <v>0</v>
      </c>
      <c r="Y1222" t="str">
        <f t="shared" si="369"/>
        <v>-0.259024192017981-0.403742800947868i</v>
      </c>
      <c r="Z1222" t="str">
        <f t="shared" si="370"/>
        <v>-0.390071001213534+0.723000386741112i</v>
      </c>
      <c r="AA1222" t="str">
        <f t="shared" si="371"/>
        <v>-57.0475933976883+0.247198167886895i</v>
      </c>
      <c r="AB1222">
        <f t="shared" si="372"/>
        <v>57.048128973719862</v>
      </c>
      <c r="AE1222">
        <f t="shared" si="360"/>
        <v>1466.9079999999999</v>
      </c>
      <c r="AF1222">
        <f t="shared" si="373"/>
        <v>57.048128973719862</v>
      </c>
      <c r="AI1222" s="1">
        <v>0</v>
      </c>
      <c r="AK1222" s="1">
        <f t="shared" si="361"/>
        <v>0</v>
      </c>
      <c r="AL1222">
        <f t="shared" si="374"/>
        <v>0</v>
      </c>
    </row>
    <row r="1223" spans="2:38" x14ac:dyDescent="0.25">
      <c r="B1223" t="s">
        <v>2603</v>
      </c>
      <c r="C1223" t="s">
        <v>3710</v>
      </c>
      <c r="D1223" s="3">
        <v>1476.3486</v>
      </c>
      <c r="E1223">
        <v>9.4406000000001313</v>
      </c>
      <c r="F1223" s="3">
        <v>3.8852940000000002E-2</v>
      </c>
      <c r="G1223" s="3">
        <v>38.711114000000002</v>
      </c>
      <c r="H1223" s="3">
        <v>-2.1926163000000001</v>
      </c>
      <c r="I1223" s="3">
        <v>0.20651654</v>
      </c>
      <c r="L1223">
        <f t="shared" si="375"/>
        <v>-1</v>
      </c>
      <c r="M1223">
        <f t="shared" si="362"/>
        <v>85.296824356031479</v>
      </c>
      <c r="N1223" t="str">
        <f t="shared" si="363"/>
        <v>1.67882417306682+5.99104860570556i</v>
      </c>
      <c r="O1223" t="str">
        <f t="shared" si="364"/>
        <v>1.67882417306682-5.99104860570556i</v>
      </c>
      <c r="P1223" t="str">
        <f t="shared" si="365"/>
        <v>-0.0596735955210492+0.382703918053846i</v>
      </c>
      <c r="Q1223" t="str">
        <f t="shared" si="366"/>
        <v>-0.0596735955210492-0.382703918053846i</v>
      </c>
      <c r="R1223" t="str">
        <f t="shared" si="376"/>
        <v>-0.0596892534131445+0.382724798048887i</v>
      </c>
      <c r="S1223" t="str">
        <f t="shared" si="377"/>
        <v>-0.0596892534131445-0.382724798048887i</v>
      </c>
      <c r="U1223" t="str">
        <f t="shared" si="378"/>
        <v>0.0349368801948977+0.597996474418781i</v>
      </c>
      <c r="V1223" t="str">
        <f t="shared" si="367"/>
        <v>0.429809304987775-0.361927520344254i</v>
      </c>
      <c r="W1223" t="str">
        <f t="shared" si="368"/>
        <v>-0.107761707408314-0.362763306379324i</v>
      </c>
      <c r="X1223" t="str">
        <f t="shared" si="379"/>
        <v>-0.215374019656029-0.558958317473002i</v>
      </c>
      <c r="Y1223" t="str">
        <f t="shared" si="369"/>
        <v>-0.47439821167401-0.96270111842087i</v>
      </c>
      <c r="Z1223" t="str">
        <f t="shared" si="370"/>
        <v>-0.605445020869563+0.16404206926811i</v>
      </c>
      <c r="AA1223" t="str">
        <f t="shared" si="371"/>
        <v>77.087068384489+8.07683723093968i</v>
      </c>
      <c r="AB1223">
        <f t="shared" si="372"/>
        <v>77.509040838923937</v>
      </c>
      <c r="AE1223">
        <f t="shared" si="360"/>
        <v>1476.3486</v>
      </c>
      <c r="AF1223">
        <f t="shared" si="373"/>
        <v>77.509040838923937</v>
      </c>
      <c r="AI1223" s="1">
        <v>0</v>
      </c>
      <c r="AK1223" s="1">
        <f t="shared" si="361"/>
        <v>6.0382037865744027E-11</v>
      </c>
      <c r="AL1223">
        <f t="shared" si="374"/>
        <v>3.6275423502968543E-7</v>
      </c>
    </row>
    <row r="1224" spans="2:38" x14ac:dyDescent="0.25">
      <c r="B1224" t="s">
        <v>2604</v>
      </c>
      <c r="C1224" t="s">
        <v>3711</v>
      </c>
      <c r="D1224" s="3">
        <v>1476.3486</v>
      </c>
      <c r="E1224">
        <v>0</v>
      </c>
      <c r="F1224" s="3">
        <v>0</v>
      </c>
      <c r="G1224" s="3">
        <v>38.711157999999998</v>
      </c>
      <c r="H1224" s="3">
        <v>-2.1926177</v>
      </c>
      <c r="I1224" s="3">
        <v>0.20651658000000001</v>
      </c>
      <c r="L1224">
        <f t="shared" si="375"/>
        <v>-1</v>
      </c>
      <c r="M1224">
        <f t="shared" si="362"/>
        <v>85.296824356031479</v>
      </c>
      <c r="N1224" t="str">
        <f t="shared" si="363"/>
        <v>1.67882362144724+5.99105243242544i</v>
      </c>
      <c r="O1224" t="str">
        <f t="shared" si="364"/>
        <v>1.67882362144724-5.99105243242544i</v>
      </c>
      <c r="P1224" t="str">
        <f t="shared" si="365"/>
        <v>-0.0596735970766388+0.382703902229205i</v>
      </c>
      <c r="Q1224" t="str">
        <f t="shared" si="366"/>
        <v>-0.0596735970766388-0.382703902229205i</v>
      </c>
      <c r="R1224" t="str">
        <f t="shared" si="376"/>
        <v>-0.059673596298844+0.382703910141525i</v>
      </c>
      <c r="S1224" t="str">
        <f t="shared" si="377"/>
        <v>-0.059673596298844-0.382703910141525i</v>
      </c>
      <c r="U1224" t="str">
        <f t="shared" si="378"/>
        <v>0</v>
      </c>
      <c r="V1224" t="str">
        <f t="shared" si="367"/>
        <v>0.429809304987775-0.361927520344254i</v>
      </c>
      <c r="W1224" t="str">
        <f t="shared" si="368"/>
        <v>-0.107761707408314-0.362763306379324i</v>
      </c>
      <c r="X1224" t="str">
        <f t="shared" si="379"/>
        <v>0</v>
      </c>
      <c r="Y1224" t="str">
        <f t="shared" si="369"/>
        <v>-0.47439821167401-0.96270111842087i</v>
      </c>
      <c r="Z1224" t="str">
        <f t="shared" si="370"/>
        <v>-0.605445020869563+0.16404206926811i</v>
      </c>
      <c r="AA1224" t="str">
        <f t="shared" si="371"/>
        <v>77.0871370858154+8.07686077678854i</v>
      </c>
      <c r="AB1224">
        <f t="shared" si="372"/>
        <v>77.509111619827777</v>
      </c>
      <c r="AE1224">
        <f t="shared" si="360"/>
        <v>1476.3486</v>
      </c>
      <c r="AF1224">
        <f t="shared" si="373"/>
        <v>77.509111619827777</v>
      </c>
      <c r="AI1224" s="1">
        <v>0</v>
      </c>
      <c r="AK1224" s="1">
        <f t="shared" si="361"/>
        <v>0</v>
      </c>
      <c r="AL1224">
        <f t="shared" si="374"/>
        <v>0</v>
      </c>
    </row>
    <row r="1225" spans="2:38" x14ac:dyDescent="0.25">
      <c r="B1225" t="s">
        <v>2605</v>
      </c>
      <c r="C1225" t="s">
        <v>78</v>
      </c>
      <c r="D1225" s="3">
        <v>1477.3803</v>
      </c>
      <c r="E1225">
        <v>1.0317000000000007</v>
      </c>
      <c r="F1225" s="3">
        <v>0</v>
      </c>
      <c r="G1225" s="3">
        <v>43.395133000000001</v>
      </c>
      <c r="H1225" s="3">
        <v>-2.3473869999999999</v>
      </c>
      <c r="I1225" s="3">
        <v>0.21052201000000001</v>
      </c>
      <c r="L1225">
        <f t="shared" si="375"/>
        <v>-1</v>
      </c>
      <c r="M1225">
        <f t="shared" si="362"/>
        <v>85.296824356031479</v>
      </c>
      <c r="N1225" t="str">
        <f t="shared" si="363"/>
        <v>1.61730797795407+6.38587878873739i</v>
      </c>
      <c r="O1225" t="str">
        <f t="shared" si="364"/>
        <v>1.61730797795407-6.38587878873739i</v>
      </c>
      <c r="P1225" t="str">
        <f t="shared" si="365"/>
        <v>-0.0596710019598678+0.382702752177577i</v>
      </c>
      <c r="Q1225" t="str">
        <f t="shared" si="366"/>
        <v>-0.0596710019598678-0.382702752177577i</v>
      </c>
      <c r="R1225" t="str">
        <f t="shared" si="376"/>
        <v>-0.0596722995182535+0.382703327203391i</v>
      </c>
      <c r="S1225" t="str">
        <f t="shared" si="377"/>
        <v>-0.0596722995182535-0.382703327203391i</v>
      </c>
      <c r="U1225" t="str">
        <f t="shared" si="378"/>
        <v>0</v>
      </c>
      <c r="V1225" t="str">
        <f t="shared" si="367"/>
        <v>0.429809304987775-0.361927520344254i</v>
      </c>
      <c r="W1225" t="str">
        <f t="shared" si="368"/>
        <v>-0.107761707408314-0.362763306379324i</v>
      </c>
      <c r="X1225" t="str">
        <f t="shared" si="379"/>
        <v>0</v>
      </c>
      <c r="Y1225" t="str">
        <f t="shared" si="369"/>
        <v>-0.47439821167401-0.96270111842087i</v>
      </c>
      <c r="Z1225" t="str">
        <f t="shared" si="370"/>
        <v>-0.605445020869563+0.16404206926811i</v>
      </c>
      <c r="AA1225" t="str">
        <f t="shared" si="371"/>
        <v>84.2306276358689+10.5583327458265i</v>
      </c>
      <c r="AB1225">
        <f t="shared" si="372"/>
        <v>84.88979339298686</v>
      </c>
      <c r="AE1225">
        <f t="shared" si="360"/>
        <v>1477.3803</v>
      </c>
      <c r="AF1225">
        <f t="shared" si="373"/>
        <v>84.88979339298686</v>
      </c>
      <c r="AI1225" s="1">
        <v>0</v>
      </c>
      <c r="AK1225" s="1">
        <f t="shared" si="361"/>
        <v>0</v>
      </c>
      <c r="AL1225">
        <f t="shared" si="374"/>
        <v>0</v>
      </c>
    </row>
    <row r="1226" spans="2:38" x14ac:dyDescent="0.25">
      <c r="B1226" t="s">
        <v>2606</v>
      </c>
      <c r="C1226" t="s">
        <v>78</v>
      </c>
      <c r="D1226" s="3">
        <v>1477.3803</v>
      </c>
      <c r="E1226">
        <v>0</v>
      </c>
      <c r="F1226" s="3">
        <v>0</v>
      </c>
      <c r="G1226" s="3">
        <v>43.395133000000001</v>
      </c>
      <c r="H1226" s="3">
        <v>-2.3473869999999999</v>
      </c>
      <c r="I1226" s="3">
        <v>0.21052201000000001</v>
      </c>
      <c r="L1226">
        <f t="shared" si="375"/>
        <v>-1</v>
      </c>
      <c r="M1226">
        <f t="shared" si="362"/>
        <v>85.296824356031479</v>
      </c>
      <c r="N1226" t="str">
        <f t="shared" si="363"/>
        <v>1.61730797795407+6.38587878873739i</v>
      </c>
      <c r="O1226" t="str">
        <f t="shared" si="364"/>
        <v>1.61730797795407-6.38587878873739i</v>
      </c>
      <c r="P1226" t="str">
        <f t="shared" si="365"/>
        <v>-0.0596710019598678+0.382702752177577i</v>
      </c>
      <c r="Q1226" t="str">
        <f t="shared" si="366"/>
        <v>-0.0596710019598678-0.382702752177577i</v>
      </c>
      <c r="R1226" t="str">
        <f t="shared" si="376"/>
        <v>-0.059671001959868+0.382702752177577i</v>
      </c>
      <c r="S1226" t="str">
        <f t="shared" si="377"/>
        <v>-0.059671001959868-0.382702752177577i</v>
      </c>
      <c r="U1226" t="str">
        <f t="shared" si="378"/>
        <v>0</v>
      </c>
      <c r="V1226" t="str">
        <f t="shared" si="367"/>
        <v>0.429809304987775-0.361927520344254i</v>
      </c>
      <c r="W1226" t="str">
        <f t="shared" si="368"/>
        <v>-0.107761707408314-0.362763306379324i</v>
      </c>
      <c r="X1226" t="str">
        <f t="shared" si="379"/>
        <v>0</v>
      </c>
      <c r="Y1226" t="str">
        <f t="shared" si="369"/>
        <v>-0.47439821167401-0.96270111842087i</v>
      </c>
      <c r="Z1226" t="str">
        <f t="shared" si="370"/>
        <v>-0.605445020869563+0.16404206926811i</v>
      </c>
      <c r="AA1226" t="str">
        <f t="shared" si="371"/>
        <v>84.2306276358689+10.5583327458265i</v>
      </c>
      <c r="AB1226">
        <f t="shared" si="372"/>
        <v>84.88979339298686</v>
      </c>
      <c r="AE1226">
        <f t="shared" si="360"/>
        <v>1477.3803</v>
      </c>
      <c r="AF1226">
        <f t="shared" si="373"/>
        <v>84.88979339298686</v>
      </c>
      <c r="AI1226" s="1">
        <v>0</v>
      </c>
      <c r="AK1226" s="1">
        <f t="shared" si="361"/>
        <v>0</v>
      </c>
      <c r="AL1226">
        <f t="shared" si="374"/>
        <v>0</v>
      </c>
    </row>
    <row r="1227" spans="2:38" x14ac:dyDescent="0.25">
      <c r="B1227" t="s">
        <v>2338</v>
      </c>
      <c r="C1227" t="s">
        <v>78</v>
      </c>
      <c r="D1227" s="3">
        <v>1477.6065000000001</v>
      </c>
      <c r="E1227">
        <v>0.22620000000006257</v>
      </c>
      <c r="F1227" s="3">
        <v>0</v>
      </c>
      <c r="G1227" s="3">
        <v>44.464928</v>
      </c>
      <c r="H1227" s="3">
        <v>-2.3813249000000001</v>
      </c>
      <c r="I1227" s="3">
        <v>0.21134144999999999</v>
      </c>
      <c r="L1227">
        <f t="shared" si="375"/>
        <v>-1</v>
      </c>
      <c r="M1227">
        <f t="shared" si="362"/>
        <v>85.296824356031479</v>
      </c>
      <c r="N1227" t="str">
        <f t="shared" si="363"/>
        <v>1.6038185940626+6.47245655971047i</v>
      </c>
      <c r="O1227" t="str">
        <f t="shared" si="364"/>
        <v>1.6038185940626-6.47245655971047i</v>
      </c>
      <c r="P1227" t="str">
        <f t="shared" si="365"/>
        <v>-0.05967047571934+0.382702532743771i</v>
      </c>
      <c r="Q1227" t="str">
        <f t="shared" si="366"/>
        <v>-0.05967047571934-0.382702532743771i</v>
      </c>
      <c r="R1227" t="str">
        <f t="shared" si="376"/>
        <v>-0.059670738839604+0.382702642460674i</v>
      </c>
      <c r="S1227" t="str">
        <f t="shared" si="377"/>
        <v>-0.059670738839604-0.382702642460674i</v>
      </c>
      <c r="U1227" t="str">
        <f t="shared" si="378"/>
        <v>0</v>
      </c>
      <c r="V1227" t="str">
        <f t="shared" si="367"/>
        <v>0.429809304987775-0.361927520344254i</v>
      </c>
      <c r="W1227" t="str">
        <f t="shared" si="368"/>
        <v>-0.107761707408314-0.362763306379324i</v>
      </c>
      <c r="X1227" t="str">
        <f t="shared" si="379"/>
        <v>0</v>
      </c>
      <c r="Y1227" t="str">
        <f t="shared" si="369"/>
        <v>-0.47439821167401-0.96270111842087i</v>
      </c>
      <c r="Z1227" t="str">
        <f t="shared" si="370"/>
        <v>-0.605445020869563+0.16404206926811i</v>
      </c>
      <c r="AA1227" t="str">
        <f t="shared" si="371"/>
        <v>85.7970590599643+11.1024736831306i</v>
      </c>
      <c r="AB1227">
        <f t="shared" si="372"/>
        <v>86.512428385889208</v>
      </c>
      <c r="AE1227">
        <f t="shared" si="360"/>
        <v>1477.6065000000001</v>
      </c>
      <c r="AF1227">
        <f t="shared" si="373"/>
        <v>86.512428385889208</v>
      </c>
      <c r="AI1227" s="1">
        <v>0</v>
      </c>
      <c r="AK1227" s="1">
        <f t="shared" si="361"/>
        <v>0</v>
      </c>
      <c r="AL1227">
        <f t="shared" si="374"/>
        <v>0</v>
      </c>
    </row>
    <row r="1228" spans="2:38" x14ac:dyDescent="0.25">
      <c r="B1228" t="s">
        <v>2607</v>
      </c>
      <c r="C1228" t="s">
        <v>3711</v>
      </c>
      <c r="D1228" s="3">
        <v>1478.3565000000001</v>
      </c>
      <c r="E1228">
        <v>0.75</v>
      </c>
      <c r="F1228" s="3">
        <v>0</v>
      </c>
      <c r="G1228" s="3">
        <v>48.121411000000002</v>
      </c>
      <c r="H1228" s="3">
        <v>-2.4938376999999998</v>
      </c>
      <c r="I1228" s="3">
        <v>0.21392133999999999</v>
      </c>
      <c r="L1228">
        <f t="shared" si="375"/>
        <v>-1</v>
      </c>
      <c r="M1228">
        <f t="shared" si="362"/>
        <v>85.296824356031479</v>
      </c>
      <c r="N1228" t="str">
        <f t="shared" si="363"/>
        <v>1.55909821496749+6.75948398593304i</v>
      </c>
      <c r="O1228" t="str">
        <f t="shared" si="364"/>
        <v>1.55909821496749-6.75948398593304i</v>
      </c>
      <c r="P1228" t="str">
        <f t="shared" si="365"/>
        <v>-0.0596687840147582+0.382701874881298i</v>
      </c>
      <c r="Q1228" t="str">
        <f t="shared" si="366"/>
        <v>-0.0596687840147582-0.382701874881298i</v>
      </c>
      <c r="R1228" t="str">
        <f t="shared" si="376"/>
        <v>-0.059669629867049+0.382702203812535i</v>
      </c>
      <c r="S1228" t="str">
        <f t="shared" si="377"/>
        <v>-0.059669629867049-0.382702203812535i</v>
      </c>
      <c r="U1228" t="str">
        <f t="shared" si="378"/>
        <v>0</v>
      </c>
      <c r="V1228" t="str">
        <f t="shared" si="367"/>
        <v>0.429809304987775-0.361927520344254i</v>
      </c>
      <c r="W1228" t="str">
        <f t="shared" si="368"/>
        <v>-0.107761707408314-0.362763306379324i</v>
      </c>
      <c r="X1228" t="str">
        <f t="shared" si="379"/>
        <v>0</v>
      </c>
      <c r="Y1228" t="str">
        <f t="shared" si="369"/>
        <v>-0.47439821167401-0.96270111842087i</v>
      </c>
      <c r="Z1228" t="str">
        <f t="shared" si="370"/>
        <v>-0.605445020869563+0.16404206926811i</v>
      </c>
      <c r="AA1228" t="str">
        <f t="shared" si="371"/>
        <v>90.9901748753032+12.9064356485693i</v>
      </c>
      <c r="AB1228">
        <f t="shared" si="372"/>
        <v>91.900968466001046</v>
      </c>
      <c r="AE1228">
        <f t="shared" si="360"/>
        <v>1478.3565000000001</v>
      </c>
      <c r="AF1228">
        <f t="shared" si="373"/>
        <v>91.900968466001046</v>
      </c>
      <c r="AI1228" s="1">
        <v>0</v>
      </c>
      <c r="AK1228" s="1">
        <f t="shared" si="361"/>
        <v>0</v>
      </c>
      <c r="AL1228">
        <f t="shared" si="374"/>
        <v>0</v>
      </c>
    </row>
    <row r="1229" spans="2:38" x14ac:dyDescent="0.25">
      <c r="B1229" t="s">
        <v>1857</v>
      </c>
      <c r="C1229" t="s">
        <v>78</v>
      </c>
      <c r="D1229" s="3">
        <v>1478.4875999999999</v>
      </c>
      <c r="E1229">
        <v>0.13109999999983302</v>
      </c>
      <c r="F1229" s="3">
        <v>0</v>
      </c>
      <c r="G1229" s="3">
        <v>48.777641000000003</v>
      </c>
      <c r="H1229" s="3">
        <v>-2.5134973999999999</v>
      </c>
      <c r="I1229" s="3">
        <v>0.21435172</v>
      </c>
      <c r="L1229">
        <f t="shared" si="375"/>
        <v>-1</v>
      </c>
      <c r="M1229">
        <f t="shared" si="362"/>
        <v>85.296824356031479</v>
      </c>
      <c r="N1229" t="str">
        <f t="shared" si="363"/>
        <v>1.55128426570349+6.80963715090465i</v>
      </c>
      <c r="O1229" t="str">
        <f t="shared" si="364"/>
        <v>1.55128426570349-6.80963715090465i</v>
      </c>
      <c r="P1229" t="str">
        <f t="shared" si="365"/>
        <v>-0.0596684899623986+0.382701769842573i</v>
      </c>
      <c r="Q1229" t="str">
        <f t="shared" si="366"/>
        <v>-0.0596684899623986-0.382701769842573i</v>
      </c>
      <c r="R1229" t="str">
        <f t="shared" si="376"/>
        <v>-0.0596686369885785+0.382701822361936i</v>
      </c>
      <c r="S1229" t="str">
        <f t="shared" si="377"/>
        <v>-0.0596686369885785-0.382701822361936i</v>
      </c>
      <c r="U1229" t="str">
        <f t="shared" si="378"/>
        <v>0</v>
      </c>
      <c r="V1229" t="str">
        <f t="shared" si="367"/>
        <v>0.429809304987775-0.361927520344254i</v>
      </c>
      <c r="W1229" t="str">
        <f t="shared" si="368"/>
        <v>-0.107761707408314-0.362763306379324i</v>
      </c>
      <c r="X1229" t="str">
        <f t="shared" si="379"/>
        <v>0</v>
      </c>
      <c r="Y1229" t="str">
        <f t="shared" si="369"/>
        <v>-0.47439821167401-0.96270111842087i</v>
      </c>
      <c r="Z1229" t="str">
        <f t="shared" si="370"/>
        <v>-0.605445020869563+0.16404206926811i</v>
      </c>
      <c r="AA1229" t="str">
        <f t="shared" si="371"/>
        <v>91.8975814905822+13.2216453413246i</v>
      </c>
      <c r="AB1229">
        <f t="shared" si="372"/>
        <v>92.843833340453827</v>
      </c>
      <c r="AE1229">
        <f t="shared" si="360"/>
        <v>1478.4875999999999</v>
      </c>
      <c r="AF1229">
        <f t="shared" si="373"/>
        <v>92.843833340453827</v>
      </c>
      <c r="AI1229" s="1">
        <v>0</v>
      </c>
      <c r="AK1229" s="1">
        <f t="shared" si="361"/>
        <v>0</v>
      </c>
      <c r="AL1229">
        <f t="shared" si="374"/>
        <v>0</v>
      </c>
    </row>
    <row r="1230" spans="2:38" x14ac:dyDescent="0.25">
      <c r="B1230" t="s">
        <v>2608</v>
      </c>
      <c r="C1230" t="s">
        <v>3711</v>
      </c>
      <c r="D1230" s="3">
        <v>1479.5976000000001</v>
      </c>
      <c r="E1230">
        <v>1.1100000000001273</v>
      </c>
      <c r="F1230" s="3">
        <v>0</v>
      </c>
      <c r="G1230" s="3">
        <v>49.118028000000002</v>
      </c>
      <c r="H1230" s="3">
        <v>2.2179907999999999</v>
      </c>
      <c r="I1230" s="3">
        <v>0.21789628999999999</v>
      </c>
      <c r="L1230">
        <f t="shared" si="375"/>
        <v>-1</v>
      </c>
      <c r="M1230">
        <f t="shared" si="362"/>
        <v>85.296824356031479</v>
      </c>
      <c r="N1230" t="str">
        <f t="shared" si="363"/>
        <v>1.40412711721253+6.86632762389827i</v>
      </c>
      <c r="O1230" t="str">
        <f t="shared" si="364"/>
        <v>1.40412711721253-6.86632762389827i</v>
      </c>
      <c r="P1230" t="str">
        <f t="shared" si="365"/>
        <v>-0.203197666077029-0.281471487055216i</v>
      </c>
      <c r="Q1230" t="str">
        <f t="shared" si="366"/>
        <v>-0.203197666077029+0.281471487055216i</v>
      </c>
      <c r="R1230" t="str">
        <f t="shared" si="376"/>
        <v>-0.131433078019714+0.0506151413936785i</v>
      </c>
      <c r="S1230" t="str">
        <f t="shared" si="377"/>
        <v>-0.131433078019714-0.0506151413936785i</v>
      </c>
      <c r="U1230" t="str">
        <f t="shared" si="378"/>
        <v>0</v>
      </c>
      <c r="V1230" t="str">
        <f t="shared" si="367"/>
        <v>0.429809304987775-0.361927520344254i</v>
      </c>
      <c r="W1230" t="str">
        <f t="shared" si="368"/>
        <v>-0.107761707408314-0.362763306379324i</v>
      </c>
      <c r="X1230" t="str">
        <f t="shared" si="379"/>
        <v>0</v>
      </c>
      <c r="Y1230" t="str">
        <f t="shared" si="369"/>
        <v>-0.47439821167401-0.96270111842087i</v>
      </c>
      <c r="Z1230" t="str">
        <f t="shared" si="370"/>
        <v>-0.605445020869563+0.16404206926811i</v>
      </c>
      <c r="AA1230" t="str">
        <f t="shared" si="371"/>
        <v>94.5810623662536+15.1440944596484i</v>
      </c>
      <c r="AB1230">
        <f t="shared" si="372"/>
        <v>95.785807692642592</v>
      </c>
      <c r="AE1230">
        <f t="shared" si="360"/>
        <v>1479.5976000000001</v>
      </c>
      <c r="AF1230">
        <f t="shared" si="373"/>
        <v>95.785807692642592</v>
      </c>
      <c r="AI1230" s="1">
        <v>-9.6263399999999999E-2</v>
      </c>
      <c r="AK1230" s="1">
        <f t="shared" si="361"/>
        <v>3.7066568718240007E-10</v>
      </c>
      <c r="AL1230">
        <f t="shared" si="374"/>
        <v>3.4008283807523043E-6</v>
      </c>
    </row>
    <row r="1231" spans="2:38" x14ac:dyDescent="0.25">
      <c r="B1231" t="s">
        <v>1859</v>
      </c>
      <c r="C1231" t="s">
        <v>78</v>
      </c>
      <c r="D1231" s="3">
        <v>1480.1428000000001</v>
      </c>
      <c r="E1231" s="1">
        <v>0.54520000000002256</v>
      </c>
      <c r="F1231" s="3">
        <v>0</v>
      </c>
      <c r="G1231" s="3">
        <v>46.735213000000002</v>
      </c>
      <c r="H1231" s="3">
        <v>2.1522896</v>
      </c>
      <c r="I1231" s="3">
        <v>0.21970704999999999</v>
      </c>
      <c r="L1231">
        <f t="shared" si="375"/>
        <v>-1</v>
      </c>
      <c r="M1231">
        <f t="shared" si="362"/>
        <v>85.296824356031479</v>
      </c>
      <c r="N1231" t="str">
        <f t="shared" si="363"/>
        <v>1.293356096409+6.71285654605262i</v>
      </c>
      <c r="O1231" t="str">
        <f t="shared" si="364"/>
        <v>1.293356096409-6.71285654605262i</v>
      </c>
      <c r="P1231" t="str">
        <f t="shared" si="365"/>
        <v>-0.203198676369579-0.281472029109016i</v>
      </c>
      <c r="Q1231" t="str">
        <f t="shared" si="366"/>
        <v>-0.203198676369579+0.281472029109016i</v>
      </c>
      <c r="R1231" t="str">
        <f t="shared" si="376"/>
        <v>-0.203198171223304-0.281471758082116i</v>
      </c>
      <c r="S1231" t="str">
        <f t="shared" si="377"/>
        <v>-0.203198171223304+0.281471758082116i</v>
      </c>
      <c r="U1231" t="str">
        <f t="shared" si="378"/>
        <v>0</v>
      </c>
      <c r="V1231" t="str">
        <f t="shared" si="367"/>
        <v>0.429809304987775-0.361927520344254i</v>
      </c>
      <c r="W1231" t="str">
        <f t="shared" si="368"/>
        <v>-0.107761707408314-0.362763306379324i</v>
      </c>
      <c r="X1231" t="str">
        <f t="shared" si="379"/>
        <v>0</v>
      </c>
      <c r="Y1231" t="str">
        <f t="shared" si="369"/>
        <v>-0.47439821167401-0.96270111842087i</v>
      </c>
      <c r="Z1231" t="str">
        <f t="shared" si="370"/>
        <v>-0.605445020869563+0.16404206926811i</v>
      </c>
      <c r="AA1231" t="str">
        <f t="shared" si="371"/>
        <v>93.4184955984715+15.7044480295465i</v>
      </c>
      <c r="AB1231">
        <f t="shared" si="372"/>
        <v>94.729324962201446</v>
      </c>
      <c r="AE1231">
        <f t="shared" si="360"/>
        <v>1480.1428000000001</v>
      </c>
      <c r="AF1231">
        <f t="shared" si="373"/>
        <v>94.729324962201446</v>
      </c>
      <c r="AI1231" s="1">
        <v>0</v>
      </c>
      <c r="AK1231" s="1">
        <f t="shared" si="361"/>
        <v>0</v>
      </c>
      <c r="AL1231">
        <f t="shared" si="374"/>
        <v>0</v>
      </c>
    </row>
    <row r="1232" spans="2:38" x14ac:dyDescent="0.25">
      <c r="B1232" t="s">
        <v>2609</v>
      </c>
      <c r="C1232" t="s">
        <v>3711</v>
      </c>
      <c r="D1232" s="3">
        <v>1480.1428000000001</v>
      </c>
      <c r="E1232">
        <v>0</v>
      </c>
      <c r="F1232" s="3">
        <v>0</v>
      </c>
      <c r="G1232" s="3">
        <v>46.735208999999998</v>
      </c>
      <c r="H1232" s="3">
        <v>2.1522895000000002</v>
      </c>
      <c r="I1232" s="3">
        <v>0.21970704999999999</v>
      </c>
      <c r="L1232">
        <f t="shared" si="375"/>
        <v>-1</v>
      </c>
      <c r="M1232">
        <f t="shared" si="362"/>
        <v>85.296824356031479</v>
      </c>
      <c r="N1232" t="str">
        <f t="shared" si="363"/>
        <v>1.29335604106075+6.71285625878073i</v>
      </c>
      <c r="O1232" t="str">
        <f t="shared" si="364"/>
        <v>1.29335604106075-6.71285625878073i</v>
      </c>
      <c r="P1232" t="str">
        <f t="shared" si="365"/>
        <v>-0.203198682297908-0.281472026790813i</v>
      </c>
      <c r="Q1232" t="str">
        <f t="shared" si="366"/>
        <v>-0.203198682297908+0.281472026790813i</v>
      </c>
      <c r="R1232" t="str">
        <f t="shared" si="376"/>
        <v>-0.203198679333743-0.281472027949914i</v>
      </c>
      <c r="S1232" t="str">
        <f t="shared" si="377"/>
        <v>-0.203198679333743+0.281472027949914i</v>
      </c>
      <c r="U1232" t="str">
        <f t="shared" si="378"/>
        <v>0</v>
      </c>
      <c r="V1232" t="str">
        <f t="shared" si="367"/>
        <v>0.429809304987775-0.361927520344254i</v>
      </c>
      <c r="W1232" t="str">
        <f t="shared" si="368"/>
        <v>-0.107761707408314-0.362763306379324i</v>
      </c>
      <c r="X1232" t="str">
        <f t="shared" si="379"/>
        <v>0</v>
      </c>
      <c r="Y1232" t="str">
        <f t="shared" si="369"/>
        <v>-0.47439821167401-0.96270111842087i</v>
      </c>
      <c r="Z1232" t="str">
        <f t="shared" si="370"/>
        <v>-0.605445020869563+0.16404206926811i</v>
      </c>
      <c r="AA1232" t="str">
        <f t="shared" si="371"/>
        <v>93.4184916006941+15.7044473574858i</v>
      </c>
      <c r="AB1232">
        <f t="shared" si="372"/>
        <v>94.729320908328035</v>
      </c>
      <c r="AE1232">
        <f t="shared" si="360"/>
        <v>1480.1428000000001</v>
      </c>
      <c r="AF1232">
        <f t="shared" si="373"/>
        <v>94.729320908328035</v>
      </c>
      <c r="AI1232" s="1">
        <v>0</v>
      </c>
      <c r="AK1232" s="1">
        <f t="shared" si="361"/>
        <v>0</v>
      </c>
      <c r="AL1232">
        <f t="shared" si="374"/>
        <v>0</v>
      </c>
    </row>
    <row r="1233" spans="2:38" x14ac:dyDescent="0.25">
      <c r="B1233" t="s">
        <v>2610</v>
      </c>
      <c r="C1233" t="s">
        <v>71</v>
      </c>
      <c r="D1233" s="3">
        <v>1480.1428000000001</v>
      </c>
      <c r="E1233">
        <v>0</v>
      </c>
      <c r="F1233" s="3">
        <v>0</v>
      </c>
      <c r="G1233" s="3">
        <v>46.735208999999998</v>
      </c>
      <c r="H1233" s="3">
        <v>2.1522895000000002</v>
      </c>
      <c r="I1233" s="3">
        <v>0.21970704999999999</v>
      </c>
      <c r="L1233">
        <f t="shared" si="375"/>
        <v>-1</v>
      </c>
      <c r="M1233">
        <f t="shared" si="362"/>
        <v>85.296824356031479</v>
      </c>
      <c r="N1233" t="str">
        <f t="shared" si="363"/>
        <v>1.29335604106075+6.71285625878073i</v>
      </c>
      <c r="O1233" t="str">
        <f t="shared" si="364"/>
        <v>1.29335604106075-6.71285625878073i</v>
      </c>
      <c r="P1233" t="str">
        <f t="shared" si="365"/>
        <v>-0.203198682297908-0.281472026790813i</v>
      </c>
      <c r="Q1233" t="str">
        <f t="shared" si="366"/>
        <v>-0.203198682297908+0.281472026790813i</v>
      </c>
      <c r="R1233" t="str">
        <f t="shared" si="376"/>
        <v>-0.203198682297908-0.281472026790813i</v>
      </c>
      <c r="S1233" t="str">
        <f t="shared" si="377"/>
        <v>-0.203198682297908+0.281472026790813i</v>
      </c>
      <c r="U1233" t="str">
        <f t="shared" si="378"/>
        <v>0</v>
      </c>
      <c r="V1233" t="str">
        <f t="shared" si="367"/>
        <v>0.429809304987775-0.361927520344254i</v>
      </c>
      <c r="W1233" t="str">
        <f t="shared" si="368"/>
        <v>-0.107761707408314-0.362763306379324i</v>
      </c>
      <c r="X1233" t="str">
        <f t="shared" si="379"/>
        <v>0</v>
      </c>
      <c r="Y1233" t="str">
        <f t="shared" si="369"/>
        <v>-0.47439821167401-0.96270111842087i</v>
      </c>
      <c r="Z1233" t="str">
        <f t="shared" si="370"/>
        <v>-0.605445020869563+0.16404206926811i</v>
      </c>
      <c r="AA1233" t="str">
        <f t="shared" si="371"/>
        <v>93.4184916006941+15.7044473574858i</v>
      </c>
      <c r="AB1233">
        <f t="shared" si="372"/>
        <v>94.729320908328035</v>
      </c>
      <c r="AE1233">
        <f t="shared" si="360"/>
        <v>1480.1428000000001</v>
      </c>
      <c r="AF1233">
        <f t="shared" si="373"/>
        <v>94.729320908328035</v>
      </c>
      <c r="AI1233" s="1">
        <v>0</v>
      </c>
      <c r="AK1233" s="1">
        <f t="shared" si="361"/>
        <v>0</v>
      </c>
      <c r="AL1233">
        <f t="shared" si="374"/>
        <v>0</v>
      </c>
    </row>
    <row r="1234" spans="2:38" x14ac:dyDescent="0.25">
      <c r="B1234" t="s">
        <v>2584</v>
      </c>
      <c r="C1234" t="s">
        <v>78</v>
      </c>
      <c r="D1234" s="3">
        <v>1481.7365</v>
      </c>
      <c r="E1234">
        <v>1.5936999999998989</v>
      </c>
      <c r="F1234" s="3">
        <v>0</v>
      </c>
      <c r="G1234" s="3">
        <v>40.181261999999997</v>
      </c>
      <c r="H1234" s="3">
        <v>1.9602520999999999</v>
      </c>
      <c r="I1234" s="3">
        <v>0.22555993999999999</v>
      </c>
      <c r="L1234">
        <f t="shared" si="375"/>
        <v>-1</v>
      </c>
      <c r="M1234">
        <f t="shared" si="362"/>
        <v>85.296824356031479</v>
      </c>
      <c r="N1234" t="str">
        <f t="shared" si="363"/>
        <v>0.969584627118769+6.26427710520974i</v>
      </c>
      <c r="O1234" t="str">
        <f t="shared" si="364"/>
        <v>0.969584627118769-6.26427710520974i</v>
      </c>
      <c r="P1234" t="str">
        <f t="shared" si="365"/>
        <v>-0.20320186575143-0.281473929896741i</v>
      </c>
      <c r="Q1234" t="str">
        <f t="shared" si="366"/>
        <v>-0.20320186575143+0.281473929896741i</v>
      </c>
      <c r="R1234" t="str">
        <f t="shared" si="376"/>
        <v>-0.203200274024669-0.281472978343777i</v>
      </c>
      <c r="S1234" t="str">
        <f t="shared" si="377"/>
        <v>-0.203200274024669+0.281472978343777i</v>
      </c>
      <c r="U1234" t="str">
        <f t="shared" si="378"/>
        <v>0</v>
      </c>
      <c r="V1234" t="str">
        <f t="shared" si="367"/>
        <v>0.429809304987775-0.361927520344254i</v>
      </c>
      <c r="W1234" t="str">
        <f t="shared" si="368"/>
        <v>-0.107761707408314-0.362763306379324i</v>
      </c>
      <c r="X1234" t="str">
        <f t="shared" si="379"/>
        <v>0</v>
      </c>
      <c r="Y1234" t="str">
        <f t="shared" si="369"/>
        <v>-0.47439821167401-0.96270111842087i</v>
      </c>
      <c r="Z1234" t="str">
        <f t="shared" si="370"/>
        <v>-0.605445020869563+0.16404206926811i</v>
      </c>
      <c r="AA1234" t="str">
        <f t="shared" si="371"/>
        <v>90.0204344671795+17.3422977887956i</v>
      </c>
      <c r="AB1234">
        <f t="shared" si="372"/>
        <v>91.675699693293993</v>
      </c>
      <c r="AE1234">
        <f t="shared" si="360"/>
        <v>1481.7365</v>
      </c>
      <c r="AF1234">
        <f t="shared" si="373"/>
        <v>91.675699693293993</v>
      </c>
      <c r="AI1234" s="1">
        <v>0</v>
      </c>
      <c r="AK1234" s="1">
        <f t="shared" si="361"/>
        <v>0</v>
      </c>
      <c r="AL1234">
        <f t="shared" si="374"/>
        <v>0</v>
      </c>
    </row>
    <row r="1235" spans="2:38" x14ac:dyDescent="0.25">
      <c r="B1235" t="s">
        <v>2611</v>
      </c>
      <c r="C1235" t="s">
        <v>3711</v>
      </c>
      <c r="D1235" s="3">
        <v>1481.7365</v>
      </c>
      <c r="E1235">
        <v>0</v>
      </c>
      <c r="F1235" s="3">
        <v>0</v>
      </c>
      <c r="G1235" s="3">
        <v>40.181221999999998</v>
      </c>
      <c r="H1235" s="3">
        <v>1.9602508000000001</v>
      </c>
      <c r="I1235" s="3">
        <v>0.22555997999999999</v>
      </c>
      <c r="L1235">
        <f t="shared" si="375"/>
        <v>-1</v>
      </c>
      <c r="M1235">
        <f t="shared" si="362"/>
        <v>85.296824356031479</v>
      </c>
      <c r="N1235" t="str">
        <f t="shared" si="363"/>
        <v>0.969582570129496+6.26427423088271i</v>
      </c>
      <c r="O1235" t="str">
        <f t="shared" si="364"/>
        <v>0.969582570129496-6.26427423088271i</v>
      </c>
      <c r="P1235" t="str">
        <f t="shared" si="365"/>
        <v>-0.203201864782636-0.281473918398442i</v>
      </c>
      <c r="Q1235" t="str">
        <f t="shared" si="366"/>
        <v>-0.203201864782636+0.281473918398442i</v>
      </c>
      <c r="R1235" t="str">
        <f t="shared" si="376"/>
        <v>-0.203201865267033-0.281473924147591i</v>
      </c>
      <c r="S1235" t="str">
        <f t="shared" si="377"/>
        <v>-0.203201865267033+0.281473924147591i</v>
      </c>
      <c r="U1235" t="str">
        <f t="shared" si="378"/>
        <v>0</v>
      </c>
      <c r="V1235" t="str">
        <f t="shared" si="367"/>
        <v>0.429809304987775-0.361927520344254i</v>
      </c>
      <c r="W1235" t="str">
        <f t="shared" si="368"/>
        <v>-0.107761707408314-0.362763306379324i</v>
      </c>
      <c r="X1235" t="str">
        <f t="shared" si="379"/>
        <v>0</v>
      </c>
      <c r="Y1235" t="str">
        <f t="shared" si="369"/>
        <v>-0.47439821167401-0.96270111842087i</v>
      </c>
      <c r="Z1235" t="str">
        <f t="shared" si="370"/>
        <v>-0.605445020869563+0.16404206926811i</v>
      </c>
      <c r="AA1235" t="str">
        <f t="shared" si="371"/>
        <v>90.0204124825719+17.3423080840669i</v>
      </c>
      <c r="AB1235">
        <f t="shared" si="372"/>
        <v>91.675680053191201</v>
      </c>
      <c r="AE1235">
        <f t="shared" si="360"/>
        <v>1481.7365</v>
      </c>
      <c r="AF1235">
        <f t="shared" si="373"/>
        <v>91.675680053191201</v>
      </c>
      <c r="AI1235" s="1">
        <v>0</v>
      </c>
      <c r="AK1235" s="1">
        <f t="shared" si="361"/>
        <v>0</v>
      </c>
      <c r="AL1235">
        <f t="shared" si="374"/>
        <v>0</v>
      </c>
    </row>
    <row r="1236" spans="2:38" x14ac:dyDescent="0.25">
      <c r="B1236" t="s">
        <v>2612</v>
      </c>
      <c r="C1236" t="s">
        <v>3710</v>
      </c>
      <c r="D1236" s="3">
        <v>1491.1772000000001</v>
      </c>
      <c r="E1236">
        <v>9.4407000000001062</v>
      </c>
      <c r="F1236" s="3">
        <v>3.8877059999999998E-2</v>
      </c>
      <c r="G1236" s="3">
        <v>13.909954000000001</v>
      </c>
      <c r="H1236" s="3">
        <v>0.82267652000000002</v>
      </c>
      <c r="I1236" s="3">
        <v>0.29091843000000001</v>
      </c>
      <c r="L1236">
        <f t="shared" si="375"/>
        <v>-1</v>
      </c>
      <c r="M1236">
        <f t="shared" si="362"/>
        <v>83.527918131011432</v>
      </c>
      <c r="N1236" t="str">
        <f t="shared" si="363"/>
        <v>-0.948345647669606+3.60702017357071i</v>
      </c>
      <c r="O1236" t="str">
        <f t="shared" si="364"/>
        <v>-0.948345647669606-3.60702017357071i</v>
      </c>
      <c r="P1236" t="str">
        <f t="shared" si="365"/>
        <v>-0.203224142681474-0.2815075054621i</v>
      </c>
      <c r="Q1236" t="str">
        <f t="shared" si="366"/>
        <v>-0.203224142681474+0.2815075054621i</v>
      </c>
      <c r="R1236" t="str">
        <f t="shared" si="376"/>
        <v>-0.203213003732055-0.281490711930271i</v>
      </c>
      <c r="S1236" t="str">
        <f t="shared" si="377"/>
        <v>-0.203213003732055+0.281490711930271i</v>
      </c>
      <c r="U1236" t="str">
        <f t="shared" si="378"/>
        <v>-0.273797057334047+0.462110228161785i</v>
      </c>
      <c r="V1236" t="str">
        <f t="shared" si="367"/>
        <v>0.156012247653728+0.100182707817531i</v>
      </c>
      <c r="W1236" t="str">
        <f t="shared" si="368"/>
        <v>-0.381558764742361+0.0993469217824613i</v>
      </c>
      <c r="X1236" t="str">
        <f t="shared" si="379"/>
        <v>0.52480479653218+0.114414234749603i</v>
      </c>
      <c r="Y1236" t="str">
        <f t="shared" si="369"/>
        <v>0.0504065848581701-0.848286883671267i</v>
      </c>
      <c r="Z1236" t="str">
        <f t="shared" si="370"/>
        <v>-0.0806402243373829+0.278456304017713i</v>
      </c>
      <c r="AA1236" t="str">
        <f t="shared" si="371"/>
        <v>41.7921748731423-37.4946990726848i</v>
      </c>
      <c r="AB1236">
        <f t="shared" si="372"/>
        <v>56.146579051430173</v>
      </c>
      <c r="AE1236">
        <f t="shared" si="360"/>
        <v>1491.1772000000001</v>
      </c>
      <c r="AF1236">
        <f t="shared" si="373"/>
        <v>56.146579051430173</v>
      </c>
      <c r="AI1236" s="1">
        <v>0</v>
      </c>
      <c r="AK1236" s="1">
        <f t="shared" si="361"/>
        <v>6.0457031769743998E-11</v>
      </c>
      <c r="AL1236">
        <f t="shared" si="374"/>
        <v>1.9058706482387343E-7</v>
      </c>
    </row>
    <row r="1237" spans="2:38" x14ac:dyDescent="0.25">
      <c r="B1237" t="s">
        <v>2613</v>
      </c>
      <c r="C1237" t="s">
        <v>3711</v>
      </c>
      <c r="D1237" s="3">
        <v>1491.1772000000001</v>
      </c>
      <c r="E1237">
        <v>0</v>
      </c>
      <c r="F1237" s="3">
        <v>0</v>
      </c>
      <c r="G1237" s="3">
        <v>13.909936999999999</v>
      </c>
      <c r="H1237" s="3">
        <v>0.82267526000000002</v>
      </c>
      <c r="I1237" s="3">
        <v>0.29091854</v>
      </c>
      <c r="L1237">
        <f t="shared" si="375"/>
        <v>-1</v>
      </c>
      <c r="M1237">
        <f t="shared" si="362"/>
        <v>83.527918131011432</v>
      </c>
      <c r="N1237" t="str">
        <f t="shared" si="363"/>
        <v>-0.948347561152478+3.60701731396679i</v>
      </c>
      <c r="O1237" t="str">
        <f t="shared" si="364"/>
        <v>-0.948347561152478-3.60701731396679i</v>
      </c>
      <c r="P1237" t="str">
        <f t="shared" si="365"/>
        <v>-0.20322415820613-0.281507491208954i</v>
      </c>
      <c r="Q1237" t="str">
        <f t="shared" si="366"/>
        <v>-0.20322415820613+0.281507491208954i</v>
      </c>
      <c r="R1237" t="str">
        <f t="shared" si="376"/>
        <v>-0.203224150443802-0.281507498335527i</v>
      </c>
      <c r="S1237" t="str">
        <f t="shared" si="377"/>
        <v>-0.203224150443802+0.281507498335527i</v>
      </c>
      <c r="U1237" t="str">
        <f t="shared" si="378"/>
        <v>0</v>
      </c>
      <c r="V1237" t="str">
        <f t="shared" si="367"/>
        <v>0.156012247653728+0.100182707817531i</v>
      </c>
      <c r="W1237" t="str">
        <f t="shared" si="368"/>
        <v>-0.381558764742361+0.0993469217824613i</v>
      </c>
      <c r="X1237" t="str">
        <f t="shared" si="379"/>
        <v>0</v>
      </c>
      <c r="Y1237" t="str">
        <f t="shared" si="369"/>
        <v>0.0504065848581701-0.848286883671267i</v>
      </c>
      <c r="Z1237" t="str">
        <f t="shared" si="370"/>
        <v>-0.0806402243373829+0.278456304017713i</v>
      </c>
      <c r="AA1237" t="str">
        <f t="shared" si="371"/>
        <v>41.7921526012721-37.4946875938286i</v>
      </c>
      <c r="AB1237">
        <f t="shared" si="372"/>
        <v>56.146554807991727</v>
      </c>
      <c r="AE1237">
        <f t="shared" si="360"/>
        <v>1491.1772000000001</v>
      </c>
      <c r="AF1237">
        <f t="shared" si="373"/>
        <v>56.146554807991727</v>
      </c>
      <c r="AI1237" s="1">
        <v>0</v>
      </c>
      <c r="AK1237" s="1">
        <f t="shared" si="361"/>
        <v>0</v>
      </c>
      <c r="AL1237">
        <f t="shared" si="374"/>
        <v>0</v>
      </c>
    </row>
    <row r="1238" spans="2:38" x14ac:dyDescent="0.25">
      <c r="B1238" t="s">
        <v>2588</v>
      </c>
      <c r="C1238" t="s">
        <v>78</v>
      </c>
      <c r="D1238" s="3">
        <v>1492.2089000000001</v>
      </c>
      <c r="E1238">
        <v>1.0317000000000007</v>
      </c>
      <c r="F1238" s="3">
        <v>0</v>
      </c>
      <c r="G1238" s="3">
        <v>12.340871</v>
      </c>
      <c r="H1238" s="3">
        <v>0.69836089000000001</v>
      </c>
      <c r="I1238" s="3">
        <v>0.30346022</v>
      </c>
      <c r="L1238">
        <f t="shared" si="375"/>
        <v>-1</v>
      </c>
      <c r="M1238">
        <f t="shared" si="362"/>
        <v>83.527918131011432</v>
      </c>
      <c r="N1238" t="str">
        <f t="shared" si="363"/>
        <v>-1.1579391420817+3.31663201806217i</v>
      </c>
      <c r="O1238" t="str">
        <f t="shared" si="364"/>
        <v>-1.1579391420817-3.31663201806217i</v>
      </c>
      <c r="P1238" t="str">
        <f t="shared" si="365"/>
        <v>-0.203224927011404-0.281515399522293i</v>
      </c>
      <c r="Q1238" t="str">
        <f t="shared" si="366"/>
        <v>-0.203224927011404+0.281515399522293i</v>
      </c>
      <c r="R1238" t="str">
        <f t="shared" si="376"/>
        <v>-0.203224542608767-0.281511445365624i</v>
      </c>
      <c r="S1238" t="str">
        <f t="shared" si="377"/>
        <v>-0.203224542608767+0.281511445365624i</v>
      </c>
      <c r="U1238" t="str">
        <f t="shared" si="378"/>
        <v>0</v>
      </c>
      <c r="V1238" t="str">
        <f t="shared" si="367"/>
        <v>0.156012247653728+0.100182707817531i</v>
      </c>
      <c r="W1238" t="str">
        <f t="shared" si="368"/>
        <v>-0.381558764742361+0.0993469217824613i</v>
      </c>
      <c r="X1238" t="str">
        <f t="shared" si="379"/>
        <v>0</v>
      </c>
      <c r="Y1238" t="str">
        <f t="shared" si="369"/>
        <v>0.0504065848581701-0.848286883671267i</v>
      </c>
      <c r="Z1238" t="str">
        <f t="shared" si="370"/>
        <v>-0.0806402243373829+0.278456304017713i</v>
      </c>
      <c r="AA1238" t="str">
        <f t="shared" si="371"/>
        <v>39.5927742529087-36.4336615192654i</v>
      </c>
      <c r="AB1238">
        <f t="shared" si="372"/>
        <v>53.805199235224379</v>
      </c>
      <c r="AE1238">
        <f t="shared" si="360"/>
        <v>1492.2089000000001</v>
      </c>
      <c r="AF1238">
        <f t="shared" si="373"/>
        <v>53.805199235224379</v>
      </c>
      <c r="AI1238" s="1">
        <v>0</v>
      </c>
      <c r="AK1238" s="1">
        <f t="shared" si="361"/>
        <v>0</v>
      </c>
      <c r="AL1238">
        <f t="shared" si="374"/>
        <v>0</v>
      </c>
    </row>
    <row r="1239" spans="2:38" x14ac:dyDescent="0.25">
      <c r="B1239" t="s">
        <v>2614</v>
      </c>
      <c r="C1239" t="s">
        <v>78</v>
      </c>
      <c r="D1239" s="3">
        <v>1492.2089000000001</v>
      </c>
      <c r="E1239">
        <v>0</v>
      </c>
      <c r="F1239" s="3">
        <v>0</v>
      </c>
      <c r="G1239" s="3">
        <v>12.340871</v>
      </c>
      <c r="H1239" s="3">
        <v>0.69836089000000001</v>
      </c>
      <c r="I1239" s="3">
        <v>0.30346022</v>
      </c>
      <c r="L1239">
        <f t="shared" si="375"/>
        <v>-1</v>
      </c>
      <c r="M1239">
        <f t="shared" si="362"/>
        <v>83.527918131011432</v>
      </c>
      <c r="N1239" t="str">
        <f t="shared" si="363"/>
        <v>-1.1579391420817+3.31663201806217i</v>
      </c>
      <c r="O1239" t="str">
        <f t="shared" si="364"/>
        <v>-1.1579391420817-3.31663201806217i</v>
      </c>
      <c r="P1239" t="str">
        <f t="shared" si="365"/>
        <v>-0.203224927011404-0.281515399522293i</v>
      </c>
      <c r="Q1239" t="str">
        <f t="shared" si="366"/>
        <v>-0.203224927011404+0.281515399522293i</v>
      </c>
      <c r="R1239" t="str">
        <f t="shared" si="376"/>
        <v>-0.203224927011404-0.281515399522293i</v>
      </c>
      <c r="S1239" t="str">
        <f t="shared" si="377"/>
        <v>-0.203224927011404+0.281515399522293i</v>
      </c>
      <c r="U1239" t="str">
        <f t="shared" si="378"/>
        <v>0</v>
      </c>
      <c r="V1239" t="str">
        <f t="shared" si="367"/>
        <v>0.156012247653728+0.100182707817531i</v>
      </c>
      <c r="W1239" t="str">
        <f t="shared" si="368"/>
        <v>-0.381558764742361+0.0993469217824613i</v>
      </c>
      <c r="X1239" t="str">
        <f t="shared" si="379"/>
        <v>0</v>
      </c>
      <c r="Y1239" t="str">
        <f t="shared" si="369"/>
        <v>0.0504065848581701-0.848286883671267i</v>
      </c>
      <c r="Z1239" t="str">
        <f t="shared" si="370"/>
        <v>-0.0806402243373829+0.278456304017713i</v>
      </c>
      <c r="AA1239" t="str">
        <f t="shared" si="371"/>
        <v>39.5927742529087-36.4336615192654i</v>
      </c>
      <c r="AB1239">
        <f t="shared" si="372"/>
        <v>53.805199235224379</v>
      </c>
      <c r="AE1239">
        <f t="shared" si="360"/>
        <v>1492.2089000000001</v>
      </c>
      <c r="AF1239">
        <f t="shared" si="373"/>
        <v>53.805199235224379</v>
      </c>
      <c r="AI1239" s="1">
        <v>0</v>
      </c>
      <c r="AK1239" s="1">
        <f t="shared" si="361"/>
        <v>0</v>
      </c>
      <c r="AL1239">
        <f t="shared" si="374"/>
        <v>0</v>
      </c>
    </row>
    <row r="1240" spans="2:38" x14ac:dyDescent="0.25">
      <c r="B1240" t="s">
        <v>2354</v>
      </c>
      <c r="C1240" t="s">
        <v>78</v>
      </c>
      <c r="D1240" s="3">
        <v>1492.4350999999999</v>
      </c>
      <c r="E1240">
        <v>0.2261999999998352</v>
      </c>
      <c r="F1240" s="3">
        <v>0</v>
      </c>
      <c r="G1240" s="3">
        <v>12.031094</v>
      </c>
      <c r="H1240" s="3">
        <v>0.67110101</v>
      </c>
      <c r="I1240" s="3">
        <v>0.30641445</v>
      </c>
      <c r="L1240">
        <f t="shared" si="375"/>
        <v>-1</v>
      </c>
      <c r="M1240">
        <f t="shared" si="362"/>
        <v>83.527918131011432</v>
      </c>
      <c r="N1240" t="str">
        <f t="shared" si="363"/>
        <v>-1.20389885917187+3.25295581539078i</v>
      </c>
      <c r="O1240" t="str">
        <f t="shared" si="364"/>
        <v>-1.20389885917187-3.25295581539078i</v>
      </c>
      <c r="P1240" t="str">
        <f t="shared" si="365"/>
        <v>-0.203224916625428-0.28151727451934i</v>
      </c>
      <c r="Q1240" t="str">
        <f t="shared" si="366"/>
        <v>-0.203224916625428+0.28151727451934i</v>
      </c>
      <c r="R1240" t="str">
        <f t="shared" si="376"/>
        <v>-0.203224921818416-0.281516337020817i</v>
      </c>
      <c r="S1240" t="str">
        <f t="shared" si="377"/>
        <v>-0.203224921818416+0.281516337020817i</v>
      </c>
      <c r="U1240" t="str">
        <f t="shared" si="378"/>
        <v>0</v>
      </c>
      <c r="V1240" t="str">
        <f t="shared" si="367"/>
        <v>0.156012247653728+0.100182707817531i</v>
      </c>
      <c r="W1240" t="str">
        <f t="shared" si="368"/>
        <v>-0.381558764742361+0.0993469217824613i</v>
      </c>
      <c r="X1240" t="str">
        <f t="shared" si="379"/>
        <v>0</v>
      </c>
      <c r="Y1240" t="str">
        <f t="shared" si="369"/>
        <v>0.0504065848581701-0.848286883671267i</v>
      </c>
      <c r="Z1240" t="str">
        <f t="shared" si="370"/>
        <v>-0.0806402243373829+0.278456304017713i</v>
      </c>
      <c r="AA1240" t="str">
        <f t="shared" si="371"/>
        <v>39.1104910900077-36.2009985486578i</v>
      </c>
      <c r="AB1240">
        <f t="shared" si="372"/>
        <v>53.292990244698188</v>
      </c>
      <c r="AE1240">
        <f t="shared" si="360"/>
        <v>1492.4350999999999</v>
      </c>
      <c r="AF1240">
        <f t="shared" si="373"/>
        <v>53.292990244698188</v>
      </c>
      <c r="AI1240" s="1">
        <v>0</v>
      </c>
      <c r="AK1240" s="1">
        <f t="shared" si="361"/>
        <v>0</v>
      </c>
      <c r="AL1240">
        <f t="shared" si="374"/>
        <v>0</v>
      </c>
    </row>
    <row r="1241" spans="2:38" x14ac:dyDescent="0.25">
      <c r="B1241" t="s">
        <v>2615</v>
      </c>
      <c r="C1241" t="s">
        <v>3711</v>
      </c>
      <c r="D1241" s="3">
        <v>1493.1850999999999</v>
      </c>
      <c r="E1241">
        <v>0.75</v>
      </c>
      <c r="F1241" s="3">
        <v>0</v>
      </c>
      <c r="G1241" s="3">
        <v>11.092333</v>
      </c>
      <c r="H1241" s="3">
        <v>0.58072743000000004</v>
      </c>
      <c r="I1241" s="3">
        <v>0.31675160000000002</v>
      </c>
      <c r="L1241">
        <f t="shared" si="375"/>
        <v>-1</v>
      </c>
      <c r="M1241">
        <f t="shared" si="362"/>
        <v>83.527918131011432</v>
      </c>
      <c r="N1241" t="str">
        <f t="shared" si="363"/>
        <v>-1.35626614798281+3.04185389784517i</v>
      </c>
      <c r="O1241" t="str">
        <f t="shared" si="364"/>
        <v>-1.35626614798281-3.04185389784517i</v>
      </c>
      <c r="P1241" t="str">
        <f t="shared" si="365"/>
        <v>-0.203224420266784-0.281523656431331i</v>
      </c>
      <c r="Q1241" t="str">
        <f t="shared" si="366"/>
        <v>-0.203224420266784+0.281523656431331i</v>
      </c>
      <c r="R1241" t="str">
        <f t="shared" si="376"/>
        <v>-0.203224668446106-0.281520465475335i</v>
      </c>
      <c r="S1241" t="str">
        <f t="shared" si="377"/>
        <v>-0.203224668446106+0.281520465475335i</v>
      </c>
      <c r="U1241" t="str">
        <f t="shared" si="378"/>
        <v>0</v>
      </c>
      <c r="V1241" t="str">
        <f t="shared" si="367"/>
        <v>0.156012247653728+0.100182707817531i</v>
      </c>
      <c r="W1241" t="str">
        <f t="shared" si="368"/>
        <v>-0.381558764742361+0.0993469217824613i</v>
      </c>
      <c r="X1241" t="str">
        <f t="shared" si="379"/>
        <v>0</v>
      </c>
      <c r="Y1241" t="str">
        <f t="shared" si="369"/>
        <v>0.0504065848581701-0.848286883671267i</v>
      </c>
      <c r="Z1241" t="str">
        <f t="shared" si="370"/>
        <v>-0.0806402243373829+0.278456304017713i</v>
      </c>
      <c r="AA1241" t="str">
        <f t="shared" si="371"/>
        <v>37.511605581043-35.4296633665078i</v>
      </c>
      <c r="AB1241">
        <f t="shared" si="372"/>
        <v>51.598271284334722</v>
      </c>
      <c r="AE1241">
        <f t="shared" si="360"/>
        <v>1493.1850999999999</v>
      </c>
      <c r="AF1241">
        <f t="shared" si="373"/>
        <v>51.598271284334722</v>
      </c>
      <c r="AI1241" s="1">
        <v>0</v>
      </c>
      <c r="AK1241" s="1">
        <f t="shared" si="361"/>
        <v>0</v>
      </c>
      <c r="AL1241">
        <f t="shared" si="374"/>
        <v>0</v>
      </c>
    </row>
    <row r="1242" spans="2:38" x14ac:dyDescent="0.25">
      <c r="B1242" t="s">
        <v>1857</v>
      </c>
      <c r="C1242" t="s">
        <v>78</v>
      </c>
      <c r="D1242" s="3">
        <v>1493.3162</v>
      </c>
      <c r="E1242">
        <v>0.13110000000006039</v>
      </c>
      <c r="F1242" s="3">
        <v>0</v>
      </c>
      <c r="G1242" s="3">
        <v>10.942213000000001</v>
      </c>
      <c r="H1242" s="3">
        <v>0.56493625000000003</v>
      </c>
      <c r="I1242" s="3">
        <v>0.31864429</v>
      </c>
      <c r="L1242">
        <f t="shared" si="375"/>
        <v>-1</v>
      </c>
      <c r="M1242">
        <f t="shared" si="362"/>
        <v>83.527918131011432</v>
      </c>
      <c r="N1242" t="str">
        <f t="shared" si="363"/>
        <v>-1.38288963523435+3.00496743023305i</v>
      </c>
      <c r="O1242" t="str">
        <f t="shared" si="364"/>
        <v>-1.38288963523435-3.00496743023305i</v>
      </c>
      <c r="P1242" t="str">
        <f t="shared" si="365"/>
        <v>-0.203224242257017-0.281524831096081i</v>
      </c>
      <c r="Q1242" t="str">
        <f t="shared" si="366"/>
        <v>-0.203224242257017+0.281524831096081i</v>
      </c>
      <c r="R1242" t="str">
        <f t="shared" si="376"/>
        <v>-0.203224331261901-0.281524243763706i</v>
      </c>
      <c r="S1242" t="str">
        <f t="shared" si="377"/>
        <v>-0.203224331261901+0.281524243763706i</v>
      </c>
      <c r="U1242" t="str">
        <f t="shared" si="378"/>
        <v>0</v>
      </c>
      <c r="V1242" t="str">
        <f t="shared" si="367"/>
        <v>0.156012247653728+0.100182707817531i</v>
      </c>
      <c r="W1242" t="str">
        <f t="shared" si="368"/>
        <v>-0.381558764742361+0.0993469217824613i</v>
      </c>
      <c r="X1242" t="str">
        <f t="shared" si="379"/>
        <v>0</v>
      </c>
      <c r="Y1242" t="str">
        <f t="shared" si="369"/>
        <v>0.0504065848581701-0.848286883671267i</v>
      </c>
      <c r="Z1242" t="str">
        <f t="shared" si="370"/>
        <v>-0.0806402243373829+0.278456304017713i</v>
      </c>
      <c r="AA1242" t="str">
        <f t="shared" si="371"/>
        <v>37.2322271259624-35.294884961125i</v>
      </c>
      <c r="AB1242">
        <f t="shared" si="372"/>
        <v>51.302705983001502</v>
      </c>
      <c r="AE1242">
        <f t="shared" si="360"/>
        <v>1493.3162</v>
      </c>
      <c r="AF1242">
        <f t="shared" si="373"/>
        <v>51.302705983001502</v>
      </c>
      <c r="AI1242" s="1">
        <v>0</v>
      </c>
      <c r="AK1242" s="1">
        <f t="shared" si="361"/>
        <v>0</v>
      </c>
      <c r="AL1242">
        <f t="shared" si="374"/>
        <v>0</v>
      </c>
    </row>
    <row r="1243" spans="2:38" x14ac:dyDescent="0.25">
      <c r="B1243" t="s">
        <v>2616</v>
      </c>
      <c r="C1243" t="s">
        <v>3711</v>
      </c>
      <c r="D1243" s="3">
        <v>1494.4262000000001</v>
      </c>
      <c r="E1243">
        <v>1.1100000000001273</v>
      </c>
      <c r="F1243" s="3">
        <v>0</v>
      </c>
      <c r="G1243" s="3">
        <v>10.892628999999999</v>
      </c>
      <c r="H1243" s="3">
        <v>-0.51863216999999995</v>
      </c>
      <c r="I1243" s="3">
        <v>0.33512311</v>
      </c>
      <c r="L1243">
        <f t="shared" si="375"/>
        <v>-1</v>
      </c>
      <c r="M1243">
        <f t="shared" si="362"/>
        <v>83.527918131011432</v>
      </c>
      <c r="N1243" t="str">
        <f t="shared" si="363"/>
        <v>-1.68223634249499+2.83949113187365i</v>
      </c>
      <c r="O1243" t="str">
        <f t="shared" si="364"/>
        <v>-1.68223634249499-2.83949113187365i</v>
      </c>
      <c r="P1243" t="str">
        <f t="shared" si="365"/>
        <v>-0.340776594579204-0.0192409835197365i</v>
      </c>
      <c r="Q1243" t="str">
        <f t="shared" si="366"/>
        <v>-0.340776594579204+0.0192409835197365i</v>
      </c>
      <c r="R1243" t="str">
        <f t="shared" si="376"/>
        <v>-0.272000418418111-0.150382907307909i</v>
      </c>
      <c r="S1243" t="str">
        <f t="shared" si="377"/>
        <v>-0.272000418418111+0.150382907307909i</v>
      </c>
      <c r="U1243" t="str">
        <f t="shared" si="378"/>
        <v>0</v>
      </c>
      <c r="V1243" t="str">
        <f t="shared" si="367"/>
        <v>0.156012247653728+0.100182707817531i</v>
      </c>
      <c r="W1243" t="str">
        <f t="shared" si="368"/>
        <v>-0.381558764742361+0.0993469217824613i</v>
      </c>
      <c r="X1243" t="str">
        <f t="shared" si="379"/>
        <v>0</v>
      </c>
      <c r="Y1243" t="str">
        <f t="shared" si="369"/>
        <v>0.0504065848581701-0.848286883671267i</v>
      </c>
      <c r="Z1243" t="str">
        <f t="shared" si="370"/>
        <v>-0.0806402243373829+0.278456304017713i</v>
      </c>
      <c r="AA1243" t="str">
        <f t="shared" si="371"/>
        <v>36.7119989187732-35.921908968568i</v>
      </c>
      <c r="AB1243">
        <f t="shared" si="372"/>
        <v>51.362967287317922</v>
      </c>
      <c r="AE1243">
        <f t="shared" si="360"/>
        <v>1494.4262000000001</v>
      </c>
      <c r="AF1243">
        <f t="shared" si="373"/>
        <v>51.362967287317922</v>
      </c>
      <c r="AI1243" s="1">
        <v>9.0507199999999996E-2</v>
      </c>
      <c r="AK1243" s="1">
        <f t="shared" si="361"/>
        <v>3.2766213007359996E-10</v>
      </c>
      <c r="AL1243">
        <f t="shared" si="374"/>
        <v>8.644232929712023E-7</v>
      </c>
    </row>
    <row r="1244" spans="2:38" x14ac:dyDescent="0.25">
      <c r="B1244" t="s">
        <v>1859</v>
      </c>
      <c r="C1244" t="s">
        <v>78</v>
      </c>
      <c r="D1244" s="3">
        <v>1494.9713999999999</v>
      </c>
      <c r="E1244">
        <v>0.54519999999979518</v>
      </c>
      <c r="F1244" s="3">
        <v>0</v>
      </c>
      <c r="G1244" s="3">
        <v>11.492899</v>
      </c>
      <c r="H1244" s="3">
        <v>-0.58212887999999996</v>
      </c>
      <c r="I1244" s="3">
        <v>0.34287993999999999</v>
      </c>
      <c r="L1244">
        <f t="shared" si="375"/>
        <v>-1</v>
      </c>
      <c r="M1244">
        <f t="shared" si="362"/>
        <v>83.527918131011432</v>
      </c>
      <c r="N1244" t="str">
        <f t="shared" si="363"/>
        <v>-1.86801093359246+2.82903413764822i</v>
      </c>
      <c r="O1244" t="str">
        <f t="shared" si="364"/>
        <v>-1.86801093359246-2.82903413764822i</v>
      </c>
      <c r="P1244" t="str">
        <f t="shared" si="365"/>
        <v>-0.340771919273645-0.0192421824607988i</v>
      </c>
      <c r="Q1244" t="str">
        <f t="shared" si="366"/>
        <v>-0.340771919273645+0.0192421824607988i</v>
      </c>
      <c r="R1244" t="str">
        <f t="shared" si="376"/>
        <v>-0.340774256926424-0.0192415829902676i</v>
      </c>
      <c r="S1244" t="str">
        <f t="shared" si="377"/>
        <v>-0.340774256926424+0.0192415829902676i</v>
      </c>
      <c r="U1244" t="str">
        <f t="shared" si="378"/>
        <v>0</v>
      </c>
      <c r="V1244" t="str">
        <f t="shared" si="367"/>
        <v>0.156012247653728+0.100182707817531i</v>
      </c>
      <c r="W1244" t="str">
        <f t="shared" si="368"/>
        <v>-0.381558764742361+0.0993469217824613i</v>
      </c>
      <c r="X1244" t="str">
        <f t="shared" si="379"/>
        <v>0</v>
      </c>
      <c r="Y1244" t="str">
        <f t="shared" si="369"/>
        <v>0.0504065848581701-0.848286883671267i</v>
      </c>
      <c r="Z1244" t="str">
        <f t="shared" si="370"/>
        <v>-0.0806402243373829+0.278456304017713i</v>
      </c>
      <c r="AA1244" t="str">
        <f t="shared" si="371"/>
        <v>37.3590262089231-37.1038245329562i</v>
      </c>
      <c r="AB1244">
        <f t="shared" si="372"/>
        <v>52.653495935705969</v>
      </c>
      <c r="AE1244">
        <f t="shared" si="360"/>
        <v>1494.9713999999999</v>
      </c>
      <c r="AF1244">
        <f t="shared" si="373"/>
        <v>52.653495935705969</v>
      </c>
      <c r="AI1244" s="1">
        <v>0</v>
      </c>
      <c r="AK1244" s="1">
        <f t="shared" si="361"/>
        <v>0</v>
      </c>
      <c r="AL1244">
        <f t="shared" si="374"/>
        <v>0</v>
      </c>
    </row>
    <row r="1245" spans="2:38" x14ac:dyDescent="0.25">
      <c r="B1245" t="s">
        <v>2617</v>
      </c>
      <c r="C1245" t="s">
        <v>3711</v>
      </c>
      <c r="D1245" s="3">
        <v>1494.9713999999999</v>
      </c>
      <c r="E1245">
        <v>0</v>
      </c>
      <c r="F1245" s="3">
        <v>0</v>
      </c>
      <c r="G1245" s="3">
        <v>11.492900000000001</v>
      </c>
      <c r="H1245" s="3">
        <v>-0.58212900000000001</v>
      </c>
      <c r="I1245" s="3">
        <v>0.34287994999999999</v>
      </c>
      <c r="L1245">
        <f t="shared" si="375"/>
        <v>-1</v>
      </c>
      <c r="M1245">
        <f t="shared" si="362"/>
        <v>83.527918131011432</v>
      </c>
      <c r="N1245" t="str">
        <f t="shared" si="363"/>
        <v>-1.86801119261395+2.8290341433551i</v>
      </c>
      <c r="O1245" t="str">
        <f t="shared" si="364"/>
        <v>-1.86801119261395-2.8290341433551i</v>
      </c>
      <c r="P1245" t="str">
        <f t="shared" si="365"/>
        <v>-0.340771922743632-0.0192421734964019i</v>
      </c>
      <c r="Q1245" t="str">
        <f t="shared" si="366"/>
        <v>-0.340771922743632+0.0192421734964019i</v>
      </c>
      <c r="R1245" t="str">
        <f t="shared" si="376"/>
        <v>-0.340771921008639-0.0192421779786003i</v>
      </c>
      <c r="S1245" t="str">
        <f t="shared" si="377"/>
        <v>-0.340771921008639+0.0192421779786003i</v>
      </c>
      <c r="U1245" t="str">
        <f t="shared" si="378"/>
        <v>0</v>
      </c>
      <c r="V1245" t="str">
        <f t="shared" si="367"/>
        <v>0.156012247653728+0.100182707817531i</v>
      </c>
      <c r="W1245" t="str">
        <f t="shared" si="368"/>
        <v>-0.381558764742361+0.0993469217824613i</v>
      </c>
      <c r="X1245" t="str">
        <f t="shared" si="379"/>
        <v>0</v>
      </c>
      <c r="Y1245" t="str">
        <f t="shared" si="369"/>
        <v>0.0504065848581701-0.848286883671267i</v>
      </c>
      <c r="Z1245" t="str">
        <f t="shared" si="370"/>
        <v>-0.0806402243373829+0.278456304017713i</v>
      </c>
      <c r="AA1245" t="str">
        <f t="shared" si="371"/>
        <v>37.3590273243761-37.1038263552414i</v>
      </c>
      <c r="AB1245">
        <f t="shared" si="372"/>
        <v>52.653498011275438</v>
      </c>
      <c r="AE1245">
        <f t="shared" si="360"/>
        <v>1494.9713999999999</v>
      </c>
      <c r="AF1245">
        <f t="shared" si="373"/>
        <v>52.653498011275438</v>
      </c>
      <c r="AI1245" s="1">
        <v>0</v>
      </c>
      <c r="AK1245" s="1">
        <f t="shared" si="361"/>
        <v>0</v>
      </c>
      <c r="AL1245">
        <f t="shared" si="374"/>
        <v>0</v>
      </c>
    </row>
    <row r="1246" spans="2:38" x14ac:dyDescent="0.25">
      <c r="B1246" t="s">
        <v>2618</v>
      </c>
      <c r="C1246" t="s">
        <v>71</v>
      </c>
      <c r="D1246" s="3">
        <v>1494.9713999999999</v>
      </c>
      <c r="E1246">
        <v>0</v>
      </c>
      <c r="F1246" s="3">
        <v>0</v>
      </c>
      <c r="G1246" s="3">
        <v>11.492900000000001</v>
      </c>
      <c r="H1246" s="3">
        <v>-0.58212900000000001</v>
      </c>
      <c r="I1246" s="3">
        <v>0.34287994999999999</v>
      </c>
      <c r="L1246">
        <f t="shared" si="375"/>
        <v>-1</v>
      </c>
      <c r="M1246">
        <f t="shared" si="362"/>
        <v>83.527918131011432</v>
      </c>
      <c r="N1246" t="str">
        <f t="shared" si="363"/>
        <v>-1.86801119261395+2.8290341433551i</v>
      </c>
      <c r="O1246" t="str">
        <f t="shared" si="364"/>
        <v>-1.86801119261395-2.8290341433551i</v>
      </c>
      <c r="P1246" t="str">
        <f t="shared" si="365"/>
        <v>-0.340771922743632-0.0192421734964019i</v>
      </c>
      <c r="Q1246" t="str">
        <f t="shared" si="366"/>
        <v>-0.340771922743632+0.0192421734964019i</v>
      </c>
      <c r="R1246" t="str">
        <f t="shared" si="376"/>
        <v>-0.340771922743632-0.0192421734964019i</v>
      </c>
      <c r="S1246" t="str">
        <f t="shared" si="377"/>
        <v>-0.340771922743632+0.0192421734964019i</v>
      </c>
      <c r="U1246" t="str">
        <f t="shared" si="378"/>
        <v>0</v>
      </c>
      <c r="V1246" t="str">
        <f t="shared" si="367"/>
        <v>0.156012247653728+0.100182707817531i</v>
      </c>
      <c r="W1246" t="str">
        <f t="shared" si="368"/>
        <v>-0.381558764742361+0.0993469217824613i</v>
      </c>
      <c r="X1246" t="str">
        <f t="shared" si="379"/>
        <v>0</v>
      </c>
      <c r="Y1246" t="str">
        <f t="shared" si="369"/>
        <v>0.0504065848581701-0.848286883671267i</v>
      </c>
      <c r="Z1246" t="str">
        <f t="shared" si="370"/>
        <v>-0.0806402243373829+0.278456304017713i</v>
      </c>
      <c r="AA1246" t="str">
        <f t="shared" si="371"/>
        <v>37.3590273243761-37.1038263552414i</v>
      </c>
      <c r="AB1246">
        <f t="shared" si="372"/>
        <v>52.653498011275438</v>
      </c>
      <c r="AE1246">
        <f t="shared" si="360"/>
        <v>1494.9713999999999</v>
      </c>
      <c r="AF1246">
        <f t="shared" si="373"/>
        <v>52.653498011275438</v>
      </c>
      <c r="AI1246" s="1">
        <v>0</v>
      </c>
      <c r="AK1246" s="1">
        <f t="shared" si="361"/>
        <v>0</v>
      </c>
      <c r="AL1246">
        <f t="shared" si="374"/>
        <v>0</v>
      </c>
    </row>
    <row r="1247" spans="2:38" x14ac:dyDescent="0.25">
      <c r="B1247" t="s">
        <v>2565</v>
      </c>
      <c r="C1247" t="s">
        <v>78</v>
      </c>
      <c r="D1247" s="3">
        <v>1496.5651</v>
      </c>
      <c r="E1247">
        <v>1.5937000000001262</v>
      </c>
      <c r="F1247" s="3">
        <v>0</v>
      </c>
      <c r="G1247" s="3">
        <v>13.644399999999999</v>
      </c>
      <c r="H1247" s="3">
        <v>-0.76772280000000004</v>
      </c>
      <c r="I1247" s="3">
        <v>0.36318446999999998</v>
      </c>
      <c r="L1247">
        <f t="shared" si="375"/>
        <v>-1</v>
      </c>
      <c r="M1247">
        <f t="shared" si="362"/>
        <v>83.527918131011432</v>
      </c>
      <c r="N1247" t="str">
        <f t="shared" si="363"/>
        <v>-2.41100993858008+2.79846941667549i</v>
      </c>
      <c r="O1247" t="str">
        <f t="shared" si="364"/>
        <v>-2.41100993858008-2.79846941667549i</v>
      </c>
      <c r="P1247" t="str">
        <f t="shared" si="365"/>
        <v>-0.340759338450208-0.0192431446084546i</v>
      </c>
      <c r="Q1247" t="str">
        <f t="shared" si="366"/>
        <v>-0.340759338450208+0.0192431446084546i</v>
      </c>
      <c r="R1247" t="str">
        <f t="shared" si="376"/>
        <v>-0.34076563059692-0.0192426590524283i</v>
      </c>
      <c r="S1247" t="str">
        <f t="shared" si="377"/>
        <v>-0.34076563059692+0.0192426590524283i</v>
      </c>
      <c r="U1247" t="str">
        <f t="shared" si="378"/>
        <v>0</v>
      </c>
      <c r="V1247" t="str">
        <f t="shared" si="367"/>
        <v>0.156012247653728+0.100182707817531i</v>
      </c>
      <c r="W1247" t="str">
        <f t="shared" si="368"/>
        <v>-0.381558764742361+0.0993469217824613i</v>
      </c>
      <c r="X1247" t="str">
        <f t="shared" si="379"/>
        <v>0</v>
      </c>
      <c r="Y1247" t="str">
        <f t="shared" si="369"/>
        <v>0.0504065848581701-0.848286883671267i</v>
      </c>
      <c r="Z1247" t="str">
        <f t="shared" si="370"/>
        <v>-0.0806402243373829+0.278456304017713i</v>
      </c>
      <c r="AA1247" t="str">
        <f t="shared" si="371"/>
        <v>39.2502162589578-40.5584351791601i</v>
      </c>
      <c r="AB1247">
        <f t="shared" si="372"/>
        <v>56.440819807627584</v>
      </c>
      <c r="AE1247">
        <f t="shared" si="360"/>
        <v>1496.5651</v>
      </c>
      <c r="AF1247">
        <f t="shared" si="373"/>
        <v>56.440819807627584</v>
      </c>
      <c r="AI1247" s="1">
        <v>0</v>
      </c>
      <c r="AK1247" s="1">
        <f t="shared" si="361"/>
        <v>0</v>
      </c>
      <c r="AL1247">
        <f t="shared" si="374"/>
        <v>0</v>
      </c>
    </row>
    <row r="1248" spans="2:38" x14ac:dyDescent="0.25">
      <c r="B1248" t="s">
        <v>2619</v>
      </c>
      <c r="C1248" t="s">
        <v>3711</v>
      </c>
      <c r="D1248" s="3">
        <v>1496.5651</v>
      </c>
      <c r="E1248">
        <v>0</v>
      </c>
      <c r="F1248" s="3">
        <v>0</v>
      </c>
      <c r="G1248" s="3">
        <v>13.644416</v>
      </c>
      <c r="H1248" s="3">
        <v>-0.76772399000000002</v>
      </c>
      <c r="I1248" s="3">
        <v>0.36318457999999998</v>
      </c>
      <c r="L1248">
        <f t="shared" si="375"/>
        <v>-1</v>
      </c>
      <c r="M1248">
        <f t="shared" si="362"/>
        <v>83.527918131011432</v>
      </c>
      <c r="N1248" t="str">
        <f t="shared" si="363"/>
        <v>-2.41101328636949+2.79846939110467i</v>
      </c>
      <c r="O1248" t="str">
        <f t="shared" si="364"/>
        <v>-2.41101328636949-2.79846939110467i</v>
      </c>
      <c r="P1248" t="str">
        <f t="shared" si="365"/>
        <v>-0.340759335632926-0.0192431247726356i</v>
      </c>
      <c r="Q1248" t="str">
        <f t="shared" si="366"/>
        <v>-0.340759335632926+0.0192431247726356i</v>
      </c>
      <c r="R1248" t="str">
        <f t="shared" si="376"/>
        <v>-0.340759337041567-0.0192431346905451i</v>
      </c>
      <c r="S1248" t="str">
        <f t="shared" si="377"/>
        <v>-0.340759337041567+0.0192431346905451i</v>
      </c>
      <c r="U1248" t="str">
        <f t="shared" si="378"/>
        <v>0</v>
      </c>
      <c r="V1248" t="str">
        <f t="shared" si="367"/>
        <v>0.156012247653728+0.100182707817531i</v>
      </c>
      <c r="W1248" t="str">
        <f t="shared" si="368"/>
        <v>-0.381558764742361+0.0993469217824613i</v>
      </c>
      <c r="X1248" t="str">
        <f t="shared" si="379"/>
        <v>0</v>
      </c>
      <c r="Y1248" t="str">
        <f t="shared" si="369"/>
        <v>0.0504065848581701-0.848286883671267i</v>
      </c>
      <c r="Z1248" t="str">
        <f t="shared" si="370"/>
        <v>-0.0806402243373829+0.278456304017713i</v>
      </c>
      <c r="AA1248" t="str">
        <f t="shared" si="371"/>
        <v>39.2502296314463-40.558457877999i</v>
      </c>
      <c r="AB1248">
        <f t="shared" si="372"/>
        <v>56.440845418567967</v>
      </c>
      <c r="AE1248">
        <f t="shared" si="360"/>
        <v>1496.5651</v>
      </c>
      <c r="AF1248">
        <f t="shared" si="373"/>
        <v>56.440845418567967</v>
      </c>
      <c r="AI1248" s="1">
        <v>0</v>
      </c>
      <c r="AK1248" s="1">
        <f t="shared" si="361"/>
        <v>0</v>
      </c>
      <c r="AL1248">
        <f t="shared" si="374"/>
        <v>0</v>
      </c>
    </row>
    <row r="1249" spans="2:38" x14ac:dyDescent="0.25">
      <c r="B1249" t="s">
        <v>2620</v>
      </c>
      <c r="C1249" t="s">
        <v>3710</v>
      </c>
      <c r="D1249" s="3">
        <v>1506.0057999999999</v>
      </c>
      <c r="E1249">
        <v>9.4406999999998789</v>
      </c>
      <c r="F1249" s="3">
        <v>3.88697E-2</v>
      </c>
      <c r="G1249" s="3">
        <v>38.520547000000001</v>
      </c>
      <c r="H1249" s="3">
        <v>-1.8671291000000001</v>
      </c>
      <c r="I1249" s="3">
        <v>0.43071294999999998</v>
      </c>
      <c r="L1249">
        <f t="shared" si="375"/>
        <v>-1</v>
      </c>
      <c r="M1249">
        <f t="shared" si="362"/>
        <v>81.759346785990431</v>
      </c>
      <c r="N1249" t="str">
        <f t="shared" si="363"/>
        <v>-5.62758353756402+2.6174129455893i</v>
      </c>
      <c r="O1249" t="str">
        <f t="shared" si="364"/>
        <v>-5.62758353756402-2.6174129455893i</v>
      </c>
      <c r="P1249" t="str">
        <f t="shared" si="365"/>
        <v>-0.340723041426594-0.0192244326161188i</v>
      </c>
      <c r="Q1249" t="str">
        <f t="shared" si="366"/>
        <v>-0.340723041426594+0.0192244326161188i</v>
      </c>
      <c r="R1249" t="str">
        <f t="shared" si="376"/>
        <v>-0.34074118852976-0.0192337786943772i</v>
      </c>
      <c r="S1249" t="str">
        <f t="shared" si="377"/>
        <v>-0.34074118852976+0.0192337786943772i</v>
      </c>
      <c r="U1249" t="str">
        <f t="shared" si="378"/>
        <v>0.449477614996131-0.276930669549835i</v>
      </c>
      <c r="V1249" t="str">
        <f t="shared" si="367"/>
        <v>0.605489862649859-0.176747961732304i</v>
      </c>
      <c r="W1249" t="str">
        <f t="shared" si="368"/>
        <v>0.0679188502537701-0.177583747767374i</v>
      </c>
      <c r="X1249" t="str">
        <f t="shared" si="379"/>
        <v>0.415457965952207-0.32575358884713i</v>
      </c>
      <c r="Y1249" t="str">
        <f t="shared" si="369"/>
        <v>0.465864550810377-1.1740404725184i</v>
      </c>
      <c r="Z1249" t="str">
        <f t="shared" si="370"/>
        <v>0.334817741614824-0.04729728482942i</v>
      </c>
      <c r="AA1249" t="str">
        <f t="shared" si="371"/>
        <v>-7.30115782575247-20.7796060906475i</v>
      </c>
      <c r="AB1249">
        <f t="shared" si="372"/>
        <v>22.024961631726427</v>
      </c>
      <c r="AE1249">
        <f t="shared" si="360"/>
        <v>1506.0057999999999</v>
      </c>
      <c r="AF1249">
        <f t="shared" si="373"/>
        <v>22.024961631726427</v>
      </c>
      <c r="AI1249" s="1">
        <v>0</v>
      </c>
      <c r="AK1249" s="1">
        <f t="shared" si="361"/>
        <v>6.0434143123599989E-11</v>
      </c>
      <c r="AL1249">
        <f t="shared" si="374"/>
        <v>2.9316538459584677E-8</v>
      </c>
    </row>
    <row r="1250" spans="2:38" x14ac:dyDescent="0.25">
      <c r="B1250" t="s">
        <v>2621</v>
      </c>
      <c r="C1250" t="s">
        <v>3711</v>
      </c>
      <c r="D1250" s="3">
        <v>1506.0057999999999</v>
      </c>
      <c r="E1250">
        <v>0</v>
      </c>
      <c r="F1250" s="3">
        <v>0</v>
      </c>
      <c r="G1250" s="3">
        <v>38.520584999999997</v>
      </c>
      <c r="H1250" s="3">
        <v>-1.8671305</v>
      </c>
      <c r="I1250" s="3">
        <v>0.43071299000000002</v>
      </c>
      <c r="L1250">
        <f t="shared" si="375"/>
        <v>-1</v>
      </c>
      <c r="M1250">
        <f t="shared" si="362"/>
        <v>81.759346785990431</v>
      </c>
      <c r="N1250" t="str">
        <f t="shared" si="363"/>
        <v>-5.62758697115872+2.61741282224349i</v>
      </c>
      <c r="O1250" t="str">
        <f t="shared" si="364"/>
        <v>-5.62758697115872-2.61741282224349i</v>
      </c>
      <c r="P1250" t="str">
        <f t="shared" si="365"/>
        <v>-0.340723073065908-0.0192244136390146i</v>
      </c>
      <c r="Q1250" t="str">
        <f t="shared" si="366"/>
        <v>-0.340723073065908+0.0192244136390146i</v>
      </c>
      <c r="R1250" t="str">
        <f t="shared" si="376"/>
        <v>-0.340723057246251-0.0192244231275667i</v>
      </c>
      <c r="S1250" t="str">
        <f t="shared" si="377"/>
        <v>-0.340723057246251+0.0192244231275667i</v>
      </c>
      <c r="U1250" t="str">
        <f t="shared" si="378"/>
        <v>0</v>
      </c>
      <c r="V1250" t="str">
        <f t="shared" si="367"/>
        <v>0.605489862649859-0.176747961732304i</v>
      </c>
      <c r="W1250" t="str">
        <f t="shared" si="368"/>
        <v>0.0679188502537701-0.177583747767374i</v>
      </c>
      <c r="X1250" t="str">
        <f t="shared" si="379"/>
        <v>0</v>
      </c>
      <c r="Y1250" t="str">
        <f t="shared" si="369"/>
        <v>0.465864550810377-1.1740404725184i</v>
      </c>
      <c r="Z1250" t="str">
        <f t="shared" si="370"/>
        <v>0.334817741614824-0.04729728482942i</v>
      </c>
      <c r="AA1250" t="str">
        <f t="shared" si="371"/>
        <v>-7.30114651839346-20.7796275703045i</v>
      </c>
      <c r="AB1250">
        <f t="shared" si="372"/>
        <v>22.024978148538711</v>
      </c>
      <c r="AE1250">
        <f t="shared" si="360"/>
        <v>1506.0057999999999</v>
      </c>
      <c r="AF1250">
        <f t="shared" si="373"/>
        <v>22.024978148538711</v>
      </c>
      <c r="AI1250" s="1">
        <v>0</v>
      </c>
      <c r="AK1250" s="1">
        <f t="shared" si="361"/>
        <v>0</v>
      </c>
      <c r="AL1250">
        <f t="shared" si="374"/>
        <v>0</v>
      </c>
    </row>
    <row r="1251" spans="2:38" x14ac:dyDescent="0.25">
      <c r="B1251" t="s">
        <v>2588</v>
      </c>
      <c r="C1251" t="s">
        <v>78</v>
      </c>
      <c r="D1251" s="3">
        <v>1507.0374999999999</v>
      </c>
      <c r="E1251">
        <v>1.0317000000000007</v>
      </c>
      <c r="F1251" s="3">
        <v>0</v>
      </c>
      <c r="G1251" s="3">
        <v>42.497236999999998</v>
      </c>
      <c r="H1251" s="3">
        <v>-1.9872738000000001</v>
      </c>
      <c r="I1251" s="3">
        <v>0.43477051999999999</v>
      </c>
      <c r="L1251">
        <f t="shared" si="375"/>
        <v>-1</v>
      </c>
      <c r="M1251">
        <f t="shared" si="362"/>
        <v>81.759346785990431</v>
      </c>
      <c r="N1251" t="str">
        <f t="shared" si="363"/>
        <v>-5.97909446436791+2.59762706833855i</v>
      </c>
      <c r="O1251" t="str">
        <f t="shared" si="364"/>
        <v>-5.97909446436791-2.59762706833855i</v>
      </c>
      <c r="P1251" t="str">
        <f t="shared" si="365"/>
        <v>-0.340721559029871-0.0192223849585304i</v>
      </c>
      <c r="Q1251" t="str">
        <f t="shared" si="366"/>
        <v>-0.340721559029871+0.0192223849585304i</v>
      </c>
      <c r="R1251" t="str">
        <f t="shared" si="376"/>
        <v>-0.340722316047889-0.0192233992987725i</v>
      </c>
      <c r="S1251" t="str">
        <f t="shared" si="377"/>
        <v>-0.340722316047889+0.0192233992987725i</v>
      </c>
      <c r="U1251" t="str">
        <f t="shared" si="378"/>
        <v>0</v>
      </c>
      <c r="V1251" t="str">
        <f t="shared" si="367"/>
        <v>0.605489862649859-0.176747961732304i</v>
      </c>
      <c r="W1251" t="str">
        <f t="shared" si="368"/>
        <v>0.0679188502537701-0.177583747767374i</v>
      </c>
      <c r="X1251" t="str">
        <f t="shared" si="379"/>
        <v>0</v>
      </c>
      <c r="Y1251" t="str">
        <f t="shared" si="369"/>
        <v>0.465864550810377-1.1740404725184i</v>
      </c>
      <c r="Z1251" t="str">
        <f t="shared" si="370"/>
        <v>0.334817741614824-0.04729728482942i</v>
      </c>
      <c r="AA1251" t="str">
        <f t="shared" si="371"/>
        <v>-6.07799015372967-23.0151881870221i</v>
      </c>
      <c r="AB1251">
        <f t="shared" si="372"/>
        <v>23.804219197295183</v>
      </c>
      <c r="AE1251">
        <f t="shared" si="360"/>
        <v>1507.0374999999999</v>
      </c>
      <c r="AF1251">
        <f t="shared" si="373"/>
        <v>23.804219197295183</v>
      </c>
      <c r="AI1251" s="1">
        <v>0</v>
      </c>
      <c r="AK1251" s="1">
        <f t="shared" si="361"/>
        <v>0</v>
      </c>
      <c r="AL1251">
        <f t="shared" si="374"/>
        <v>0</v>
      </c>
    </row>
    <row r="1252" spans="2:38" x14ac:dyDescent="0.25">
      <c r="B1252" t="s">
        <v>2622</v>
      </c>
      <c r="C1252" t="s">
        <v>78</v>
      </c>
      <c r="D1252" s="3">
        <v>1507.0374999999999</v>
      </c>
      <c r="E1252">
        <v>0</v>
      </c>
      <c r="F1252" s="3">
        <v>0</v>
      </c>
      <c r="G1252" s="3">
        <v>42.497236999999998</v>
      </c>
      <c r="H1252" s="3">
        <v>-1.9872738000000001</v>
      </c>
      <c r="I1252" s="3">
        <v>0.43477051999999999</v>
      </c>
      <c r="L1252">
        <f t="shared" si="375"/>
        <v>-1</v>
      </c>
      <c r="M1252">
        <f t="shared" si="362"/>
        <v>81.759346785990431</v>
      </c>
      <c r="N1252" t="str">
        <f t="shared" si="363"/>
        <v>-5.97909446436791+2.59762706833855i</v>
      </c>
      <c r="O1252" t="str">
        <f t="shared" si="364"/>
        <v>-5.97909446436791-2.59762706833855i</v>
      </c>
      <c r="P1252" t="str">
        <f t="shared" si="365"/>
        <v>-0.340721559029871-0.0192223849585304i</v>
      </c>
      <c r="Q1252" t="str">
        <f t="shared" si="366"/>
        <v>-0.340721559029871+0.0192223849585304i</v>
      </c>
      <c r="R1252" t="str">
        <f t="shared" si="376"/>
        <v>-0.340721559029871-0.0192223849585304i</v>
      </c>
      <c r="S1252" t="str">
        <f t="shared" si="377"/>
        <v>-0.340721559029871+0.0192223849585304i</v>
      </c>
      <c r="U1252" t="str">
        <f t="shared" si="378"/>
        <v>0</v>
      </c>
      <c r="V1252" t="str">
        <f t="shared" si="367"/>
        <v>0.605489862649859-0.176747961732304i</v>
      </c>
      <c r="W1252" t="str">
        <f t="shared" si="368"/>
        <v>0.0679188502537701-0.177583747767374i</v>
      </c>
      <c r="X1252" t="str">
        <f t="shared" si="379"/>
        <v>0</v>
      </c>
      <c r="Y1252" t="str">
        <f t="shared" si="369"/>
        <v>0.465864550810377-1.1740404725184i</v>
      </c>
      <c r="Z1252" t="str">
        <f t="shared" si="370"/>
        <v>0.334817741614824-0.04729728482942i</v>
      </c>
      <c r="AA1252" t="str">
        <f t="shared" si="371"/>
        <v>-6.07799015372967-23.0151881870221i</v>
      </c>
      <c r="AB1252">
        <f t="shared" si="372"/>
        <v>23.804219197295183</v>
      </c>
      <c r="AE1252">
        <f t="shared" si="360"/>
        <v>1507.0374999999999</v>
      </c>
      <c r="AF1252">
        <f t="shared" si="373"/>
        <v>23.804219197295183</v>
      </c>
      <c r="AI1252" s="1">
        <v>0</v>
      </c>
      <c r="AK1252" s="1">
        <f t="shared" si="361"/>
        <v>0</v>
      </c>
      <c r="AL1252">
        <f t="shared" si="374"/>
        <v>0</v>
      </c>
    </row>
    <row r="1253" spans="2:38" x14ac:dyDescent="0.25">
      <c r="B1253" t="s">
        <v>2354</v>
      </c>
      <c r="C1253" t="s">
        <v>78</v>
      </c>
      <c r="D1253" s="3">
        <v>1507.2637</v>
      </c>
      <c r="E1253">
        <v>0.22620000000006257</v>
      </c>
      <c r="F1253" s="3">
        <v>0</v>
      </c>
      <c r="G1253" s="3">
        <v>43.402383999999998</v>
      </c>
      <c r="H1253" s="3">
        <v>-2.0136189999999998</v>
      </c>
      <c r="I1253" s="3">
        <v>0.43560864999999999</v>
      </c>
      <c r="L1253">
        <f t="shared" si="375"/>
        <v>-1</v>
      </c>
      <c r="M1253">
        <f t="shared" si="362"/>
        <v>81.759346785990431</v>
      </c>
      <c r="N1253" t="str">
        <f t="shared" si="363"/>
        <v>-6.05617372388473+2.59328822658187i</v>
      </c>
      <c r="O1253" t="str">
        <f t="shared" si="364"/>
        <v>-6.05617372388473-2.59328822658187i</v>
      </c>
      <c r="P1253" t="str">
        <f t="shared" si="365"/>
        <v>-0.34072125402828-0.0192219689674923i</v>
      </c>
      <c r="Q1253" t="str">
        <f t="shared" si="366"/>
        <v>-0.34072125402828+0.0192219689674923i</v>
      </c>
      <c r="R1253" t="str">
        <f t="shared" si="376"/>
        <v>-0.340721406529076-0.0192221769630113i</v>
      </c>
      <c r="S1253" t="str">
        <f t="shared" si="377"/>
        <v>-0.340721406529076+0.0192221769630113i</v>
      </c>
      <c r="U1253" t="str">
        <f t="shared" si="378"/>
        <v>0</v>
      </c>
      <c r="V1253" t="str">
        <f t="shared" si="367"/>
        <v>0.605489862649859-0.176747961732304i</v>
      </c>
      <c r="W1253" t="str">
        <f t="shared" si="368"/>
        <v>0.0679188502537701-0.177583747767374i</v>
      </c>
      <c r="X1253" t="str">
        <f t="shared" si="379"/>
        <v>0</v>
      </c>
      <c r="Y1253" t="str">
        <f t="shared" si="369"/>
        <v>0.465864550810377-1.1740404725184i</v>
      </c>
      <c r="Z1253" t="str">
        <f t="shared" si="370"/>
        <v>0.334817741614824-0.04729728482942i</v>
      </c>
      <c r="AA1253" t="str">
        <f t="shared" si="371"/>
        <v>-5.80977233120073-23.5054072815196i</v>
      </c>
      <c r="AB1253">
        <f t="shared" si="372"/>
        <v>24.2127575053008</v>
      </c>
      <c r="AE1253">
        <f t="shared" si="360"/>
        <v>1507.2637</v>
      </c>
      <c r="AF1253">
        <f t="shared" si="373"/>
        <v>24.2127575053008</v>
      </c>
      <c r="AI1253" s="1">
        <v>0</v>
      </c>
      <c r="AK1253" s="1">
        <f t="shared" si="361"/>
        <v>0</v>
      </c>
      <c r="AL1253">
        <f t="shared" si="374"/>
        <v>0</v>
      </c>
    </row>
    <row r="1254" spans="2:38" x14ac:dyDescent="0.25">
      <c r="B1254" t="s">
        <v>2623</v>
      </c>
      <c r="C1254" t="s">
        <v>3711</v>
      </c>
      <c r="D1254" s="3">
        <v>1508.0137</v>
      </c>
      <c r="E1254">
        <v>0.75</v>
      </c>
      <c r="F1254" s="3">
        <v>0</v>
      </c>
      <c r="G1254" s="3">
        <v>46.488424999999999</v>
      </c>
      <c r="H1254" s="3">
        <v>-2.1009538000000001</v>
      </c>
      <c r="I1254" s="3">
        <v>0.43826538999999998</v>
      </c>
      <c r="L1254">
        <f t="shared" si="375"/>
        <v>-1</v>
      </c>
      <c r="M1254">
        <f t="shared" si="362"/>
        <v>81.759346785990431</v>
      </c>
      <c r="N1254" t="str">
        <f t="shared" si="363"/>
        <v>-6.31170941715417+2.57890465768074i</v>
      </c>
      <c r="O1254" t="str">
        <f t="shared" si="364"/>
        <v>-6.31170941715417-2.57890465768074i</v>
      </c>
      <c r="P1254" t="str">
        <f t="shared" si="365"/>
        <v>-0.340719534855108-0.0192209109420701i</v>
      </c>
      <c r="Q1254" t="str">
        <f t="shared" si="366"/>
        <v>-0.340719534855108+0.0192209109420701i</v>
      </c>
      <c r="R1254" t="str">
        <f t="shared" si="376"/>
        <v>-0.340720394441694-0.0192214399547812i</v>
      </c>
      <c r="S1254" t="str">
        <f t="shared" si="377"/>
        <v>-0.340720394441694+0.0192214399547812i</v>
      </c>
      <c r="U1254" t="str">
        <f t="shared" si="378"/>
        <v>0</v>
      </c>
      <c r="V1254" t="str">
        <f t="shared" si="367"/>
        <v>0.605489862649859-0.176747961732304i</v>
      </c>
      <c r="W1254" t="str">
        <f t="shared" si="368"/>
        <v>0.0679188502537701-0.177583747767374i</v>
      </c>
      <c r="X1254" t="str">
        <f t="shared" si="379"/>
        <v>0</v>
      </c>
      <c r="Y1254" t="str">
        <f t="shared" si="369"/>
        <v>0.465864550810377-1.1740404725184i</v>
      </c>
      <c r="Z1254" t="str">
        <f t="shared" si="370"/>
        <v>0.334817741614824-0.04729728482942i</v>
      </c>
      <c r="AA1254" t="str">
        <f t="shared" si="371"/>
        <v>-4.92057422507291-25.1305941371435i</v>
      </c>
      <c r="AB1254">
        <f t="shared" si="372"/>
        <v>25.607788119833447</v>
      </c>
      <c r="AE1254">
        <f t="shared" si="360"/>
        <v>1508.0137</v>
      </c>
      <c r="AF1254">
        <f t="shared" si="373"/>
        <v>25.607788119833447</v>
      </c>
      <c r="AI1254" s="1">
        <v>0</v>
      </c>
      <c r="AK1254" s="1">
        <f t="shared" si="361"/>
        <v>0</v>
      </c>
      <c r="AL1254">
        <f t="shared" si="374"/>
        <v>0</v>
      </c>
    </row>
    <row r="1255" spans="2:38" x14ac:dyDescent="0.25">
      <c r="B1255" t="s">
        <v>1857</v>
      </c>
      <c r="C1255" t="s">
        <v>78</v>
      </c>
      <c r="D1255" s="3">
        <v>1508.1447000000001</v>
      </c>
      <c r="E1255">
        <v>0.13100000000008549</v>
      </c>
      <c r="F1255" s="3">
        <v>0</v>
      </c>
      <c r="G1255" s="3">
        <v>47.041103999999997</v>
      </c>
      <c r="H1255" s="3">
        <v>-2.1162150999999998</v>
      </c>
      <c r="I1255" s="3">
        <v>0.43871127999999998</v>
      </c>
      <c r="L1255">
        <f t="shared" si="375"/>
        <v>-1</v>
      </c>
      <c r="M1255">
        <f t="shared" si="362"/>
        <v>81.759346785990431</v>
      </c>
      <c r="N1255" t="str">
        <f t="shared" si="363"/>
        <v>-6.3563600142836+2.57639115213831i</v>
      </c>
      <c r="O1255" t="str">
        <f t="shared" si="364"/>
        <v>-6.3563600142836-2.57639115213831i</v>
      </c>
      <c r="P1255" t="str">
        <f t="shared" si="365"/>
        <v>-0.340719388630876-0.0192206831417498i</v>
      </c>
      <c r="Q1255" t="str">
        <f t="shared" si="366"/>
        <v>-0.340719388630876+0.0192206831417498i</v>
      </c>
      <c r="R1255" t="str">
        <f t="shared" si="376"/>
        <v>-0.340719461742992-0.0192207970419099i</v>
      </c>
      <c r="S1255" t="str">
        <f t="shared" si="377"/>
        <v>-0.340719461742992+0.0192207970419099i</v>
      </c>
      <c r="U1255" t="str">
        <f t="shared" si="378"/>
        <v>0</v>
      </c>
      <c r="V1255" t="str">
        <f t="shared" si="367"/>
        <v>0.605489862649859-0.176747961732304i</v>
      </c>
      <c r="W1255" t="str">
        <f t="shared" si="368"/>
        <v>0.0679188502537701-0.177583747767374i</v>
      </c>
      <c r="X1255" t="str">
        <f t="shared" si="379"/>
        <v>0</v>
      </c>
      <c r="Y1255" t="str">
        <f t="shared" si="369"/>
        <v>0.465864550810377-1.1740404725184i</v>
      </c>
      <c r="Z1255" t="str">
        <f t="shared" si="370"/>
        <v>0.334817741614824-0.04729728482942i</v>
      </c>
      <c r="AA1255" t="str">
        <f t="shared" si="371"/>
        <v>-4.76519971021742-25.4145695233639i</v>
      </c>
      <c r="AB1255">
        <f t="shared" si="372"/>
        <v>25.8574452012598</v>
      </c>
      <c r="AE1255">
        <f t="shared" si="360"/>
        <v>1508.1447000000001</v>
      </c>
      <c r="AF1255">
        <f t="shared" si="373"/>
        <v>25.8574452012598</v>
      </c>
      <c r="AI1255" s="1">
        <v>0</v>
      </c>
      <c r="AK1255" s="1">
        <f t="shared" si="361"/>
        <v>0</v>
      </c>
      <c r="AL1255">
        <f t="shared" si="374"/>
        <v>0</v>
      </c>
    </row>
    <row r="1256" spans="2:38" x14ac:dyDescent="0.25">
      <c r="B1256" t="s">
        <v>2624</v>
      </c>
      <c r="C1256" t="s">
        <v>3711</v>
      </c>
      <c r="D1256" s="3">
        <v>1509.2547</v>
      </c>
      <c r="E1256">
        <v>1.1099999999999</v>
      </c>
      <c r="F1256" s="3">
        <v>0</v>
      </c>
      <c r="G1256" s="3">
        <v>46.700158999999999</v>
      </c>
      <c r="H1256" s="3">
        <v>2.4125017</v>
      </c>
      <c r="I1256" s="3">
        <v>0.44241296000000002</v>
      </c>
      <c r="L1256">
        <f t="shared" si="375"/>
        <v>-1</v>
      </c>
      <c r="M1256">
        <f t="shared" si="362"/>
        <v>81.759346785990431</v>
      </c>
      <c r="N1256" t="str">
        <f t="shared" si="363"/>
        <v>-6.39127001291944+2.41905490263381i</v>
      </c>
      <c r="O1256" t="str">
        <f t="shared" si="364"/>
        <v>-6.39127001291944-2.41905490263381i</v>
      </c>
      <c r="P1256" t="str">
        <f t="shared" si="365"/>
        <v>0.278369392033407-0.261824463550902i</v>
      </c>
      <c r="Q1256" t="str">
        <f t="shared" si="366"/>
        <v>0.278369392033407+0.261824463550902i</v>
      </c>
      <c r="R1256" t="str">
        <f t="shared" si="376"/>
        <v>-0.0311749982987345-0.140522573346326i</v>
      </c>
      <c r="S1256" t="str">
        <f t="shared" si="377"/>
        <v>-0.0311749982987345+0.140522573346326i</v>
      </c>
      <c r="U1256" t="str">
        <f t="shared" si="378"/>
        <v>0</v>
      </c>
      <c r="V1256" t="str">
        <f t="shared" si="367"/>
        <v>0.605489862649859-0.176747961732304i</v>
      </c>
      <c r="W1256" t="str">
        <f t="shared" si="368"/>
        <v>0.0679188502537701-0.177583747767374i</v>
      </c>
      <c r="X1256" t="str">
        <f t="shared" si="379"/>
        <v>0</v>
      </c>
      <c r="Y1256" t="str">
        <f t="shared" si="369"/>
        <v>0.465864550810377-1.1740404725184i</v>
      </c>
      <c r="Z1256" t="str">
        <f t="shared" si="370"/>
        <v>0.334817741614824-0.04729728482942i</v>
      </c>
      <c r="AA1256" t="str">
        <f t="shared" si="371"/>
        <v>-3.22017065748963-26.4314803742507i</v>
      </c>
      <c r="AB1256">
        <f t="shared" si="372"/>
        <v>26.62691596557433</v>
      </c>
      <c r="AE1256">
        <f t="shared" si="360"/>
        <v>1509.2547</v>
      </c>
      <c r="AF1256">
        <f t="shared" si="373"/>
        <v>26.62691596557433</v>
      </c>
      <c r="AI1256" s="1">
        <v>-9.6263399999999999E-2</v>
      </c>
      <c r="AK1256" s="1">
        <f t="shared" si="361"/>
        <v>3.7066568718240007E-10</v>
      </c>
      <c r="AL1256">
        <f t="shared" si="374"/>
        <v>2.6279924924204578E-7</v>
      </c>
    </row>
    <row r="1257" spans="2:38" x14ac:dyDescent="0.25">
      <c r="B1257" t="s">
        <v>1859</v>
      </c>
      <c r="C1257" t="s">
        <v>78</v>
      </c>
      <c r="D1257" s="3">
        <v>1509.8</v>
      </c>
      <c r="E1257">
        <v>0.54529999999999745</v>
      </c>
      <c r="F1257" s="3">
        <v>0</v>
      </c>
      <c r="G1257" s="3">
        <v>44.112819000000002</v>
      </c>
      <c r="H1257" s="3">
        <v>2.3328833000000002</v>
      </c>
      <c r="I1257" s="3">
        <v>0.44432441</v>
      </c>
      <c r="L1257">
        <f t="shared" si="375"/>
        <v>-1</v>
      </c>
      <c r="M1257">
        <f t="shared" si="362"/>
        <v>81.759346785990431</v>
      </c>
      <c r="N1257" t="str">
        <f t="shared" si="363"/>
        <v>-6.2394867405367+2.27631812685898i</v>
      </c>
      <c r="O1257" t="str">
        <f t="shared" si="364"/>
        <v>-6.2394867405367-2.27631812685898i</v>
      </c>
      <c r="P1257" t="str">
        <f t="shared" si="365"/>
        <v>0.278369792932763-0.261825735602462i</v>
      </c>
      <c r="Q1257" t="str">
        <f t="shared" si="366"/>
        <v>0.278369792932763+0.261825735602462i</v>
      </c>
      <c r="R1257" t="str">
        <f t="shared" si="376"/>
        <v>0.278369592483085-0.261825099576682i</v>
      </c>
      <c r="S1257" t="str">
        <f t="shared" si="377"/>
        <v>0.278369592483085+0.261825099576682i</v>
      </c>
      <c r="U1257" t="str">
        <f t="shared" si="378"/>
        <v>0</v>
      </c>
      <c r="V1257" t="str">
        <f t="shared" si="367"/>
        <v>0.605489862649859-0.176747961732304i</v>
      </c>
      <c r="W1257" t="str">
        <f t="shared" si="368"/>
        <v>0.0679188502537701-0.177583747767374i</v>
      </c>
      <c r="X1257" t="str">
        <f t="shared" si="379"/>
        <v>0</v>
      </c>
      <c r="Y1257" t="str">
        <f t="shared" si="369"/>
        <v>0.465864550810377-1.1740404725184i</v>
      </c>
      <c r="Z1257" t="str">
        <f t="shared" si="370"/>
        <v>0.334817741614824-0.04729728482942i</v>
      </c>
      <c r="AA1257" t="str">
        <f t="shared" si="371"/>
        <v>-2.36226777502097-26.2401075203822i</v>
      </c>
      <c r="AB1257">
        <f t="shared" si="372"/>
        <v>26.346224619898027</v>
      </c>
      <c r="AE1257">
        <f t="shared" si="360"/>
        <v>1509.8</v>
      </c>
      <c r="AF1257">
        <f t="shared" si="373"/>
        <v>26.346224619898027</v>
      </c>
      <c r="AI1257" s="1">
        <v>0</v>
      </c>
      <c r="AK1257" s="1">
        <f t="shared" si="361"/>
        <v>0</v>
      </c>
      <c r="AL1257">
        <f t="shared" si="374"/>
        <v>0</v>
      </c>
    </row>
    <row r="1258" spans="2:38" x14ac:dyDescent="0.25">
      <c r="B1258" t="s">
        <v>2625</v>
      </c>
      <c r="C1258" t="s">
        <v>3711</v>
      </c>
      <c r="D1258" s="3">
        <v>1509.8</v>
      </c>
      <c r="E1258">
        <v>0</v>
      </c>
      <c r="F1258" s="3">
        <v>0</v>
      </c>
      <c r="G1258" s="3">
        <v>44.112814</v>
      </c>
      <c r="H1258" s="3">
        <v>2.3328831999999999</v>
      </c>
      <c r="I1258" s="3">
        <v>0.44432441</v>
      </c>
      <c r="L1258">
        <f t="shared" si="375"/>
        <v>-1</v>
      </c>
      <c r="M1258">
        <f t="shared" si="362"/>
        <v>81.759346785990431</v>
      </c>
      <c r="N1258" t="str">
        <f t="shared" si="363"/>
        <v>-6.23948638692708+2.2763179978535i</v>
      </c>
      <c r="O1258" t="str">
        <f t="shared" si="364"/>
        <v>-6.23948638692708-2.2763179978535i</v>
      </c>
      <c r="P1258" t="str">
        <f t="shared" si="365"/>
        <v>0.278369794564396-0.26182574528066i</v>
      </c>
      <c r="Q1258" t="str">
        <f t="shared" si="366"/>
        <v>0.278369794564396+0.26182574528066i</v>
      </c>
      <c r="R1258" t="str">
        <f t="shared" si="376"/>
        <v>0.27836979374858-0.261825740441561i</v>
      </c>
      <c r="S1258" t="str">
        <f t="shared" si="377"/>
        <v>0.27836979374858+0.261825740441561i</v>
      </c>
      <c r="U1258" t="str">
        <f t="shared" si="378"/>
        <v>0</v>
      </c>
      <c r="V1258" t="str">
        <f t="shared" si="367"/>
        <v>0.605489862649859-0.176747961732304i</v>
      </c>
      <c r="W1258" t="str">
        <f t="shared" si="368"/>
        <v>0.0679188502537701-0.177583747767374i</v>
      </c>
      <c r="X1258" t="str">
        <f t="shared" si="379"/>
        <v>0</v>
      </c>
      <c r="Y1258" t="str">
        <f t="shared" si="369"/>
        <v>0.465864550810377-1.1740404725184i</v>
      </c>
      <c r="Z1258" t="str">
        <f t="shared" si="370"/>
        <v>0.334817741614824-0.04729728482942i</v>
      </c>
      <c r="AA1258" t="str">
        <f t="shared" si="371"/>
        <v>-2.36226764114466-26.2401060332797i</v>
      </c>
      <c r="AB1258">
        <f t="shared" si="372"/>
        <v>26.346223126781585</v>
      </c>
      <c r="AE1258">
        <f t="shared" si="360"/>
        <v>1509.8</v>
      </c>
      <c r="AF1258">
        <f t="shared" si="373"/>
        <v>26.346223126781585</v>
      </c>
      <c r="AI1258" s="1">
        <v>0</v>
      </c>
      <c r="AK1258" s="1">
        <f t="shared" si="361"/>
        <v>0</v>
      </c>
      <c r="AL1258">
        <f t="shared" si="374"/>
        <v>0</v>
      </c>
    </row>
    <row r="1259" spans="2:38" x14ac:dyDescent="0.25">
      <c r="B1259" t="s">
        <v>2626</v>
      </c>
      <c r="C1259" t="s">
        <v>71</v>
      </c>
      <c r="D1259" s="3">
        <v>1509.8</v>
      </c>
      <c r="E1259">
        <v>0</v>
      </c>
      <c r="F1259" s="3">
        <v>0</v>
      </c>
      <c r="G1259" s="3">
        <v>44.112814</v>
      </c>
      <c r="H1259" s="3">
        <v>2.3328831999999999</v>
      </c>
      <c r="I1259" s="3">
        <v>0.44432441</v>
      </c>
      <c r="L1259">
        <f t="shared" si="375"/>
        <v>-1</v>
      </c>
      <c r="M1259">
        <f t="shared" si="362"/>
        <v>81.759346785990431</v>
      </c>
      <c r="N1259" t="str">
        <f t="shared" si="363"/>
        <v>-6.23948638692708+2.2763179978535i</v>
      </c>
      <c r="O1259" t="str">
        <f t="shared" si="364"/>
        <v>-6.23948638692708-2.2763179978535i</v>
      </c>
      <c r="P1259" t="str">
        <f t="shared" si="365"/>
        <v>0.278369794564396-0.26182574528066i</v>
      </c>
      <c r="Q1259" t="str">
        <f t="shared" si="366"/>
        <v>0.278369794564396+0.26182574528066i</v>
      </c>
      <c r="R1259" t="str">
        <f t="shared" si="376"/>
        <v>0.278369794564396-0.26182574528066i</v>
      </c>
      <c r="S1259" t="str">
        <f t="shared" si="377"/>
        <v>0.278369794564396+0.26182574528066i</v>
      </c>
      <c r="U1259" t="str">
        <f t="shared" si="378"/>
        <v>0</v>
      </c>
      <c r="V1259" t="str">
        <f t="shared" si="367"/>
        <v>0.605489862649859-0.176747961732304i</v>
      </c>
      <c r="W1259" t="str">
        <f t="shared" si="368"/>
        <v>0.0679188502537701-0.177583747767374i</v>
      </c>
      <c r="X1259" t="str">
        <f t="shared" si="379"/>
        <v>0</v>
      </c>
      <c r="Y1259" t="str">
        <f t="shared" si="369"/>
        <v>0.465864550810377-1.1740404725184i</v>
      </c>
      <c r="Z1259" t="str">
        <f t="shared" si="370"/>
        <v>0.334817741614824-0.04729728482942i</v>
      </c>
      <c r="AA1259" t="str">
        <f t="shared" si="371"/>
        <v>-2.36226764114466-26.2401060332797i</v>
      </c>
      <c r="AB1259">
        <f t="shared" si="372"/>
        <v>26.346223126781585</v>
      </c>
      <c r="AE1259">
        <f t="shared" si="360"/>
        <v>1509.8</v>
      </c>
      <c r="AF1259">
        <f t="shared" si="373"/>
        <v>26.346223126781585</v>
      </c>
      <c r="AI1259" s="1">
        <v>0</v>
      </c>
      <c r="AK1259" s="1">
        <f t="shared" si="361"/>
        <v>0</v>
      </c>
      <c r="AL1259">
        <f t="shared" si="374"/>
        <v>0</v>
      </c>
    </row>
    <row r="1260" spans="2:38" x14ac:dyDescent="0.25">
      <c r="B1260" t="s">
        <v>2565</v>
      </c>
      <c r="C1260" t="s">
        <v>78</v>
      </c>
      <c r="D1260" s="3">
        <v>1511.3937000000001</v>
      </c>
      <c r="E1260">
        <v>1.5937000000001262</v>
      </c>
      <c r="F1260" s="3">
        <v>0</v>
      </c>
      <c r="G1260" s="3">
        <v>37.048074999999997</v>
      </c>
      <c r="H1260" s="3">
        <v>2.1001675</v>
      </c>
      <c r="I1260" s="3">
        <v>0.45059853</v>
      </c>
      <c r="L1260">
        <f t="shared" si="375"/>
        <v>-1</v>
      </c>
      <c r="M1260">
        <f t="shared" si="362"/>
        <v>81.759346785990431</v>
      </c>
      <c r="N1260" t="str">
        <f t="shared" si="363"/>
        <v>-5.7958405439209+1.85911467893795i</v>
      </c>
      <c r="O1260" t="str">
        <f t="shared" si="364"/>
        <v>-5.7958405439209-1.85911467893795i</v>
      </c>
      <c r="P1260" t="str">
        <f t="shared" si="365"/>
        <v>0.278371312587417-0.261829872979888i</v>
      </c>
      <c r="Q1260" t="str">
        <f t="shared" si="366"/>
        <v>0.278371312587417+0.261829872979888i</v>
      </c>
      <c r="R1260" t="str">
        <f t="shared" si="376"/>
        <v>0.278370553575907-0.261827809130274i</v>
      </c>
      <c r="S1260" t="str">
        <f t="shared" si="377"/>
        <v>0.278370553575907+0.261827809130274i</v>
      </c>
      <c r="U1260" t="str">
        <f t="shared" si="378"/>
        <v>0</v>
      </c>
      <c r="V1260" t="str">
        <f t="shared" si="367"/>
        <v>0.605489862649859-0.176747961732304i</v>
      </c>
      <c r="W1260" t="str">
        <f t="shared" si="368"/>
        <v>0.0679188502537701-0.177583747767374i</v>
      </c>
      <c r="X1260" t="str">
        <f t="shared" si="379"/>
        <v>0</v>
      </c>
      <c r="Y1260" t="str">
        <f t="shared" si="369"/>
        <v>0.465864550810377-1.1740404725184i</v>
      </c>
      <c r="Z1260" t="str">
        <f t="shared" si="370"/>
        <v>0.334817741614824-0.04729728482942i</v>
      </c>
      <c r="AA1260" t="str">
        <f t="shared" si="371"/>
        <v>0.145282740182524-25.6807410810992i</v>
      </c>
      <c r="AB1260">
        <f t="shared" si="372"/>
        <v>25.681152029242202</v>
      </c>
      <c r="AE1260">
        <f t="shared" si="360"/>
        <v>1511.3937000000001</v>
      </c>
      <c r="AF1260">
        <f t="shared" si="373"/>
        <v>25.681152029242202</v>
      </c>
      <c r="AI1260" s="1">
        <v>0</v>
      </c>
      <c r="AK1260" s="1">
        <f t="shared" si="361"/>
        <v>0</v>
      </c>
      <c r="AL1260">
        <f t="shared" si="374"/>
        <v>0</v>
      </c>
    </row>
    <row r="1261" spans="2:38" x14ac:dyDescent="0.25">
      <c r="B1261" t="s">
        <v>2627</v>
      </c>
      <c r="C1261" t="s">
        <v>3711</v>
      </c>
      <c r="D1261" s="3">
        <v>1511.3937000000001</v>
      </c>
      <c r="E1261">
        <v>0</v>
      </c>
      <c r="F1261" s="3">
        <v>0</v>
      </c>
      <c r="G1261" s="3">
        <v>37.048032999999997</v>
      </c>
      <c r="H1261" s="3">
        <v>2.1001660000000002</v>
      </c>
      <c r="I1261" s="3">
        <v>0.45059856999999998</v>
      </c>
      <c r="L1261">
        <f t="shared" si="375"/>
        <v>-1</v>
      </c>
      <c r="M1261">
        <f t="shared" si="362"/>
        <v>81.759346785990431</v>
      </c>
      <c r="N1261" t="str">
        <f t="shared" si="363"/>
        <v>-5.79583772590351+1.85911216848086i</v>
      </c>
      <c r="O1261" t="str">
        <f t="shared" si="364"/>
        <v>-5.79583772590351-1.85911216848086i</v>
      </c>
      <c r="P1261" t="str">
        <f t="shared" si="365"/>
        <v>0.278371301520352-0.261829876159236i</v>
      </c>
      <c r="Q1261" t="str">
        <f t="shared" si="366"/>
        <v>0.278371301520352+0.261829876159236i</v>
      </c>
      <c r="R1261" t="str">
        <f t="shared" si="376"/>
        <v>0.278371307053885-0.261829874569562i</v>
      </c>
      <c r="S1261" t="str">
        <f t="shared" si="377"/>
        <v>0.278371307053885+0.261829874569562i</v>
      </c>
      <c r="U1261" t="str">
        <f t="shared" si="378"/>
        <v>0</v>
      </c>
      <c r="V1261" t="str">
        <f t="shared" si="367"/>
        <v>0.605489862649859-0.176747961732304i</v>
      </c>
      <c r="W1261" t="str">
        <f t="shared" si="368"/>
        <v>0.0679188502537701-0.177583747767374i</v>
      </c>
      <c r="X1261" t="str">
        <f t="shared" si="379"/>
        <v>0</v>
      </c>
      <c r="Y1261" t="str">
        <f t="shared" si="369"/>
        <v>0.465864550810377-1.1740404725184i</v>
      </c>
      <c r="Z1261" t="str">
        <f t="shared" si="370"/>
        <v>0.334817741614824-0.04729728482942i</v>
      </c>
      <c r="AA1261" t="str">
        <f t="shared" si="371"/>
        <v>0.145297388985149-25.6807368138466i</v>
      </c>
      <c r="AB1261">
        <f t="shared" si="372"/>
        <v>25.681147844932902</v>
      </c>
      <c r="AE1261">
        <f t="shared" si="360"/>
        <v>1511.3937000000001</v>
      </c>
      <c r="AF1261">
        <f t="shared" si="373"/>
        <v>25.681147844932902</v>
      </c>
      <c r="AI1261" s="1">
        <v>0</v>
      </c>
      <c r="AK1261" s="1">
        <f t="shared" si="361"/>
        <v>0</v>
      </c>
      <c r="AL1261">
        <f t="shared" si="374"/>
        <v>0</v>
      </c>
    </row>
    <row r="1262" spans="2:38" x14ac:dyDescent="0.25">
      <c r="B1262" t="s">
        <v>2628</v>
      </c>
      <c r="C1262" t="s">
        <v>3710</v>
      </c>
      <c r="D1262" s="3">
        <v>1520.8344</v>
      </c>
      <c r="E1262">
        <v>9.4406999999998789</v>
      </c>
      <c r="F1262" s="3">
        <v>3.8883559999999998E-2</v>
      </c>
      <c r="G1262" s="3">
        <v>10.409879999999999</v>
      </c>
      <c r="H1262" s="3">
        <v>0.72162422999999998</v>
      </c>
      <c r="I1262" s="3">
        <v>0.53038715000000003</v>
      </c>
      <c r="L1262">
        <f t="shared" si="375"/>
        <v>-1</v>
      </c>
      <c r="M1262">
        <f t="shared" si="362"/>
        <v>79.990144810971216</v>
      </c>
      <c r="N1262" t="str">
        <f t="shared" si="363"/>
        <v>-3.16780551649747-0.612281152452173i</v>
      </c>
      <c r="O1262" t="str">
        <f t="shared" si="364"/>
        <v>-3.16780551649747+0.612281152452173i</v>
      </c>
      <c r="P1262" t="str">
        <f t="shared" si="365"/>
        <v>0.278413043097944-0.261863595095781i</v>
      </c>
      <c r="Q1262" t="str">
        <f t="shared" si="366"/>
        <v>0.278413043097944+0.261863595095781i</v>
      </c>
      <c r="R1262" t="str">
        <f t="shared" si="376"/>
        <v>0.278392172309148-0.261846735627508i</v>
      </c>
      <c r="S1262" t="str">
        <f t="shared" si="377"/>
        <v>0.278392172309148+0.261846735627508i</v>
      </c>
      <c r="U1262" t="str">
        <f t="shared" si="378"/>
        <v>0.591339438780169+0.00553009942114324i</v>
      </c>
      <c r="V1262" t="str">
        <f t="shared" si="367"/>
        <v>1.19682930143003-0.171217862311161i</v>
      </c>
      <c r="W1262" t="str">
        <f t="shared" si="368"/>
        <v>0.659258289033941-0.172053648346231i</v>
      </c>
      <c r="X1262" t="str">
        <f t="shared" si="379"/>
        <v>0.0306672211320737+0.590569585573529i</v>
      </c>
      <c r="Y1262" t="str">
        <f t="shared" si="369"/>
        <v>0.496531771942451-0.583470886944871i</v>
      </c>
      <c r="Z1262" t="str">
        <f t="shared" si="370"/>
        <v>0.365484962746898+0.543272300744109i</v>
      </c>
      <c r="AA1262" t="str">
        <f t="shared" si="371"/>
        <v>65.825861434158+26.3423829908785i</v>
      </c>
      <c r="AB1262">
        <f t="shared" si="372"/>
        <v>70.901094315864384</v>
      </c>
      <c r="AE1262">
        <f t="shared" si="360"/>
        <v>1520.8344</v>
      </c>
      <c r="AF1262">
        <f t="shared" si="373"/>
        <v>70.901094315864384</v>
      </c>
      <c r="AI1262" s="1">
        <v>0</v>
      </c>
      <c r="AK1262" s="1">
        <f t="shared" si="361"/>
        <v>6.0477249530944012E-11</v>
      </c>
      <c r="AL1262">
        <f t="shared" si="374"/>
        <v>3.0401702728315576E-7</v>
      </c>
    </row>
    <row r="1263" spans="2:38" x14ac:dyDescent="0.25">
      <c r="B1263" t="s">
        <v>2629</v>
      </c>
      <c r="C1263" t="s">
        <v>3711</v>
      </c>
      <c r="D1263" s="3">
        <v>1520.8344</v>
      </c>
      <c r="E1263">
        <v>0</v>
      </c>
      <c r="F1263" s="3">
        <v>0</v>
      </c>
      <c r="G1263" s="3">
        <v>10.409865999999999</v>
      </c>
      <c r="H1263" s="3">
        <v>0.72162265000000003</v>
      </c>
      <c r="I1263" s="3">
        <v>0.53038730999999995</v>
      </c>
      <c r="L1263">
        <f t="shared" si="375"/>
        <v>-1</v>
      </c>
      <c r="M1263">
        <f t="shared" si="362"/>
        <v>79.990144810971216</v>
      </c>
      <c r="N1263" t="str">
        <f t="shared" si="363"/>
        <v>-3.16780277081028-0.61228392535383i</v>
      </c>
      <c r="O1263" t="str">
        <f t="shared" si="364"/>
        <v>-3.16780277081028+0.61228392535383i</v>
      </c>
      <c r="P1263" t="str">
        <f t="shared" si="365"/>
        <v>0.27841301276148-0.26186358422328i</v>
      </c>
      <c r="Q1263" t="str">
        <f t="shared" si="366"/>
        <v>0.27841301276148+0.26186358422328i</v>
      </c>
      <c r="R1263" t="str">
        <f t="shared" si="376"/>
        <v>0.278413027929712-0.26186358965953i</v>
      </c>
      <c r="S1263" t="str">
        <f t="shared" si="377"/>
        <v>0.278413027929712+0.26186358965953i</v>
      </c>
      <c r="U1263" t="str">
        <f t="shared" si="378"/>
        <v>0</v>
      </c>
      <c r="V1263" t="str">
        <f t="shared" si="367"/>
        <v>1.19682930143003-0.171217862311161i</v>
      </c>
      <c r="W1263" t="str">
        <f t="shared" si="368"/>
        <v>0.659258289033941-0.172053648346231i</v>
      </c>
      <c r="X1263" t="str">
        <f t="shared" si="379"/>
        <v>0</v>
      </c>
      <c r="Y1263" t="str">
        <f t="shared" si="369"/>
        <v>0.496531771942451-0.583470886944871i</v>
      </c>
      <c r="Z1263" t="str">
        <f t="shared" si="370"/>
        <v>0.365484962746898+0.543272300744109i</v>
      </c>
      <c r="AA1263" t="str">
        <f t="shared" si="371"/>
        <v>65.8258813961673+26.3423880582852i</v>
      </c>
      <c r="AB1263">
        <f t="shared" si="372"/>
        <v>70.901114731685084</v>
      </c>
      <c r="AE1263">
        <f t="shared" si="360"/>
        <v>1520.8344</v>
      </c>
      <c r="AF1263">
        <f t="shared" si="373"/>
        <v>70.901114731685084</v>
      </c>
      <c r="AI1263" s="1">
        <v>0</v>
      </c>
      <c r="AK1263" s="1">
        <f t="shared" si="361"/>
        <v>0</v>
      </c>
      <c r="AL1263">
        <f t="shared" si="374"/>
        <v>0</v>
      </c>
    </row>
    <row r="1264" spans="2:38" x14ac:dyDescent="0.25">
      <c r="B1264" t="s">
        <v>2605</v>
      </c>
      <c r="C1264" t="s">
        <v>78</v>
      </c>
      <c r="D1264" s="3">
        <v>1521.8661</v>
      </c>
      <c r="E1264">
        <v>1.0317000000000007</v>
      </c>
      <c r="F1264" s="3">
        <v>0</v>
      </c>
      <c r="G1264" s="3">
        <v>9.0764736999999993</v>
      </c>
      <c r="H1264" s="3">
        <v>0.57097518000000003</v>
      </c>
      <c r="I1264" s="3">
        <v>0.54730646000000005</v>
      </c>
      <c r="L1264">
        <f t="shared" si="375"/>
        <v>-1</v>
      </c>
      <c r="M1264">
        <f t="shared" si="362"/>
        <v>79.990144810971216</v>
      </c>
      <c r="N1264" t="str">
        <f t="shared" si="363"/>
        <v>-2.88061056651283-0.882358466891215i</v>
      </c>
      <c r="O1264" t="str">
        <f t="shared" si="364"/>
        <v>-2.88061056651283+0.882358466891215i</v>
      </c>
      <c r="P1264" t="str">
        <f t="shared" si="365"/>
        <v>0.278424825228744-0.261864448751182i</v>
      </c>
      <c r="Q1264" t="str">
        <f t="shared" si="366"/>
        <v>0.278424825228744+0.261864448751182i</v>
      </c>
      <c r="R1264" t="str">
        <f t="shared" si="376"/>
        <v>0.278418918995112-0.261864016487231i</v>
      </c>
      <c r="S1264" t="str">
        <f t="shared" si="377"/>
        <v>0.278418918995112+0.261864016487231i</v>
      </c>
      <c r="U1264" t="str">
        <f t="shared" si="378"/>
        <v>0</v>
      </c>
      <c r="V1264" t="str">
        <f t="shared" si="367"/>
        <v>1.19682930143003-0.171217862311161i</v>
      </c>
      <c r="W1264" t="str">
        <f t="shared" si="368"/>
        <v>0.659258289033941-0.172053648346231i</v>
      </c>
      <c r="X1264" t="str">
        <f t="shared" si="379"/>
        <v>0</v>
      </c>
      <c r="Y1264" t="str">
        <f t="shared" si="369"/>
        <v>0.496531771942451-0.583470886944871i</v>
      </c>
      <c r="Z1264" t="str">
        <f t="shared" si="370"/>
        <v>0.365484962746898+0.543272300744109i</v>
      </c>
      <c r="AA1264" t="str">
        <f t="shared" si="371"/>
        <v>67.4484347742273+26.7038240916889i</v>
      </c>
      <c r="AB1264">
        <f t="shared" si="372"/>
        <v>72.54230196659779</v>
      </c>
      <c r="AE1264">
        <f t="shared" si="360"/>
        <v>1521.8661</v>
      </c>
      <c r="AF1264">
        <f t="shared" si="373"/>
        <v>72.54230196659779</v>
      </c>
      <c r="AI1264" s="1">
        <v>0</v>
      </c>
      <c r="AK1264" s="1">
        <f t="shared" si="361"/>
        <v>0</v>
      </c>
      <c r="AL1264">
        <f t="shared" si="374"/>
        <v>0</v>
      </c>
    </row>
    <row r="1265" spans="2:38" x14ac:dyDescent="0.25">
      <c r="B1265" t="s">
        <v>2630</v>
      </c>
      <c r="C1265" t="s">
        <v>78</v>
      </c>
      <c r="D1265" s="3">
        <v>1521.8661</v>
      </c>
      <c r="E1265">
        <v>0</v>
      </c>
      <c r="F1265" s="3">
        <v>0</v>
      </c>
      <c r="G1265" s="3">
        <v>9.0764736999999993</v>
      </c>
      <c r="H1265" s="3">
        <v>0.57097518000000003</v>
      </c>
      <c r="I1265" s="3">
        <v>0.54730646000000005</v>
      </c>
      <c r="L1265">
        <f t="shared" si="375"/>
        <v>-1</v>
      </c>
      <c r="M1265">
        <f t="shared" si="362"/>
        <v>79.990144810971216</v>
      </c>
      <c r="N1265" t="str">
        <f t="shared" si="363"/>
        <v>-2.88061056651283-0.882358466891215i</v>
      </c>
      <c r="O1265" t="str">
        <f t="shared" si="364"/>
        <v>-2.88061056651283+0.882358466891215i</v>
      </c>
      <c r="P1265" t="str">
        <f t="shared" si="365"/>
        <v>0.278424825228744-0.261864448751182i</v>
      </c>
      <c r="Q1265" t="str">
        <f t="shared" si="366"/>
        <v>0.278424825228744+0.261864448751182i</v>
      </c>
      <c r="R1265" t="str">
        <f t="shared" si="376"/>
        <v>0.278424825228744-0.261864448751182i</v>
      </c>
      <c r="S1265" t="str">
        <f t="shared" si="377"/>
        <v>0.278424825228744+0.261864448751182i</v>
      </c>
      <c r="U1265" t="str">
        <f t="shared" si="378"/>
        <v>0</v>
      </c>
      <c r="V1265" t="str">
        <f t="shared" si="367"/>
        <v>1.19682930143003-0.171217862311161i</v>
      </c>
      <c r="W1265" t="str">
        <f t="shared" si="368"/>
        <v>0.659258289033941-0.172053648346231i</v>
      </c>
      <c r="X1265" t="str">
        <f t="shared" si="379"/>
        <v>0</v>
      </c>
      <c r="Y1265" t="str">
        <f t="shared" si="369"/>
        <v>0.496531771942451-0.583470886944871i</v>
      </c>
      <c r="Z1265" t="str">
        <f t="shared" si="370"/>
        <v>0.365484962746898+0.543272300744109i</v>
      </c>
      <c r="AA1265" t="str">
        <f t="shared" si="371"/>
        <v>67.4484347742273+26.7038240916889i</v>
      </c>
      <c r="AB1265">
        <f t="shared" si="372"/>
        <v>72.54230196659779</v>
      </c>
      <c r="AE1265">
        <f t="shared" ref="AE1265:AE1328" si="380">D1265</f>
        <v>1521.8661</v>
      </c>
      <c r="AF1265">
        <f t="shared" si="373"/>
        <v>72.54230196659779</v>
      </c>
      <c r="AI1265" s="1">
        <v>0</v>
      </c>
      <c r="AK1265" s="1">
        <f t="shared" ref="AK1265:AK1328" si="381">(F1265*$AK$44*0.001)^2+(AI1265*$AK$45*0.001)^2</f>
        <v>0</v>
      </c>
      <c r="AL1265">
        <f t="shared" si="374"/>
        <v>0</v>
      </c>
    </row>
    <row r="1266" spans="2:38" x14ac:dyDescent="0.25">
      <c r="B1266" t="s">
        <v>2338</v>
      </c>
      <c r="C1266" t="s">
        <v>78</v>
      </c>
      <c r="D1266" s="3">
        <v>1522.0923</v>
      </c>
      <c r="E1266">
        <v>0.22620000000006257</v>
      </c>
      <c r="F1266" s="3">
        <v>0</v>
      </c>
      <c r="G1266" s="3">
        <v>8.8256403999999993</v>
      </c>
      <c r="H1266" s="3">
        <v>0.53794111</v>
      </c>
      <c r="I1266" s="3">
        <v>0.55132859999999995</v>
      </c>
      <c r="L1266">
        <f t="shared" si="375"/>
        <v>-1</v>
      </c>
      <c r="M1266">
        <f t="shared" ref="M1266:M1329" si="382">M1265+$G$2*F1266*L1266</f>
        <v>79.990144810971216</v>
      </c>
      <c r="N1266" t="str">
        <f t="shared" ref="N1266:N1329" si="383">IMPRODUCT(IMSQRT(COMPLEX(G1266,0)),IMEXP(COMPLEX(0,I1266*2*PI())))</f>
        <v>-2.81763484012221-0.94158074944716i</v>
      </c>
      <c r="O1266" t="str">
        <f t="shared" ref="O1266:O1329" si="384">IMPRODUCT(IMSQRT(COMPLEX(G1266,0)),IMEXP(COMPLEX(0,-I1266*2*PI())))</f>
        <v>-2.81763484012221+0.94158074944716i</v>
      </c>
      <c r="P1266" t="str">
        <f t="shared" ref="P1266:P1329" si="385">IMPRODUCT(IMDIV(IMEXP(COMPLEX(0,I1266*2*PI())),IMSQRT(COMPLEX(G1266,0))),COMPLEX(-H1266,1))</f>
        <v>0.278427655280083-0.261864266145488i</v>
      </c>
      <c r="Q1266" t="str">
        <f t="shared" ref="Q1266:Q1329" si="386">IMPRODUCT(IMDIV(IMEXP(COMPLEX(0,-I1266*2*PI())),IMSQRT(COMPLEX(G1266,0))),COMPLEX(-H1266,-1))</f>
        <v>0.278427655280083+0.261864266145488i</v>
      </c>
      <c r="R1266" t="str">
        <f t="shared" si="376"/>
        <v>0.278426240254413-0.261864357448335i</v>
      </c>
      <c r="S1266" t="str">
        <f t="shared" si="377"/>
        <v>0.278426240254413+0.261864357448335i</v>
      </c>
      <c r="U1266" t="str">
        <f t="shared" si="378"/>
        <v>0</v>
      </c>
      <c r="V1266" t="str">
        <f t="shared" ref="V1266:V1329" si="387">IMSUM(V1265,U1266)</f>
        <v>1.19682930143003-0.171217862311161i</v>
      </c>
      <c r="W1266" t="str">
        <f t="shared" ref="W1266:W1329" si="388">IMSUM($G$6,V1266)</f>
        <v>0.659258289033941-0.172053648346231i</v>
      </c>
      <c r="X1266" t="str">
        <f t="shared" si="379"/>
        <v>0</v>
      </c>
      <c r="Y1266" t="str">
        <f t="shared" ref="Y1266:Y1329" si="389">IMSUM(Y1265,X1266)</f>
        <v>0.496531771942451-0.583470886944871i</v>
      </c>
      <c r="Z1266" t="str">
        <f t="shared" ref="Z1266:Z1329" si="390">IMSUM($G$10,Y1266)</f>
        <v>0.365484962746898+0.543272300744109i</v>
      </c>
      <c r="AA1266" t="str">
        <f t="shared" ref="AA1266:AA1329" si="391">IMPRODUCT(IMDIV("1+0i","0+2i"),IMSUB(IMPRODUCT(O1266,W1266),IMPRODUCT(N1266,Z1266)),COMPLEX($G$2,0))</f>
        <v>67.8042325599846+26.7830811626598i</v>
      </c>
      <c r="AB1266">
        <f t="shared" ref="AB1266:AB1329" si="392">IMABS(AA1266)</f>
        <v>72.902314020983567</v>
      </c>
      <c r="AE1266">
        <f t="shared" si="380"/>
        <v>1522.0923</v>
      </c>
      <c r="AF1266">
        <f t="shared" ref="AF1266:AF1329" si="393">AB1266</f>
        <v>72.902314020983567</v>
      </c>
      <c r="AI1266" s="1">
        <v>0</v>
      </c>
      <c r="AK1266" s="1">
        <f t="shared" si="381"/>
        <v>0</v>
      </c>
      <c r="AL1266">
        <f t="shared" ref="AL1266:AL1329" si="394">AK1266*(AF1266^2)</f>
        <v>0</v>
      </c>
    </row>
    <row r="1267" spans="2:38" x14ac:dyDescent="0.25">
      <c r="B1267" t="s">
        <v>2631</v>
      </c>
      <c r="C1267" t="s">
        <v>3711</v>
      </c>
      <c r="D1267" s="3">
        <v>1522.8423</v>
      </c>
      <c r="E1267">
        <v>0.75</v>
      </c>
      <c r="F1267" s="3">
        <v>0</v>
      </c>
      <c r="G1267" s="3">
        <v>8.1009778000000008</v>
      </c>
      <c r="H1267" s="3">
        <v>0.42842394</v>
      </c>
      <c r="I1267" s="3">
        <v>0.56546006999999998</v>
      </c>
      <c r="L1267">
        <f t="shared" ref="L1267:L1330" si="395">IF(B1267="SNAKE1",-1,IF(B1267="SNAKE2",1,L1266))</f>
        <v>-1</v>
      </c>
      <c r="M1267">
        <f t="shared" si="382"/>
        <v>79.990144810971216</v>
      </c>
      <c r="N1267" t="str">
        <f t="shared" si="383"/>
        <v>-2.60885462606292-1.13791710597482i</v>
      </c>
      <c r="O1267" t="str">
        <f t="shared" si="384"/>
        <v>-2.60885462606292+1.13791710597482i</v>
      </c>
      <c r="P1267" t="str">
        <f t="shared" si="385"/>
        <v>0.278437114561643-0.261862672445268i</v>
      </c>
      <c r="Q1267" t="str">
        <f t="shared" si="386"/>
        <v>0.278437114561643+0.261862672445268i</v>
      </c>
      <c r="R1267" t="str">
        <f t="shared" ref="R1267:R1330" si="396">IMDIV(IMSUM(P1267,P1266),COMPLEX(2,0))</f>
        <v>0.278432384920863-0.261863469295378i</v>
      </c>
      <c r="S1267" t="str">
        <f t="shared" ref="S1267:S1330" si="397">IMDIV(IMSUM(Q1267,Q1266),COMPLEX(2,0))</f>
        <v>0.278432384920863+0.261863469295378i</v>
      </c>
      <c r="U1267" t="str">
        <f t="shared" ref="U1267:U1330" si="398">IMPRODUCT(R1267,IMEXP(COMPLEX(0,PI()/2*(1-$L1267))),IMSUB(IMEXP(COMPLEX(0,$M1267)),IMEXP(COMPLEX(0,$M1266))))</f>
        <v>0</v>
      </c>
      <c r="V1267" t="str">
        <f t="shared" si="387"/>
        <v>1.19682930143003-0.171217862311161i</v>
      </c>
      <c r="W1267" t="str">
        <f t="shared" si="388"/>
        <v>0.659258289033941-0.172053648346231i</v>
      </c>
      <c r="X1267" t="str">
        <f t="shared" ref="X1267:X1330" si="399">IMPRODUCT(S1267,IMEXP(COMPLEX(0,PI()/2*(1-$L1267))),IMSUB(IMEXP(COMPLEX(0,$M1267)),IMEXP(COMPLEX(0,$M1266))))</f>
        <v>0</v>
      </c>
      <c r="Y1267" t="str">
        <f t="shared" si="389"/>
        <v>0.496531771942451-0.583470886944871i</v>
      </c>
      <c r="Z1267" t="str">
        <f t="shared" si="390"/>
        <v>0.365484962746898+0.543272300744109i</v>
      </c>
      <c r="AA1267" t="str">
        <f t="shared" si="391"/>
        <v>68.9837848318767+27.0458359210003i</v>
      </c>
      <c r="AB1267">
        <f t="shared" si="392"/>
        <v>74.096152466888128</v>
      </c>
      <c r="AE1267">
        <f t="shared" si="380"/>
        <v>1522.8423</v>
      </c>
      <c r="AF1267">
        <f t="shared" si="393"/>
        <v>74.096152466888128</v>
      </c>
      <c r="AI1267" s="1">
        <v>0</v>
      </c>
      <c r="AK1267" s="1">
        <f t="shared" si="381"/>
        <v>0</v>
      </c>
      <c r="AL1267">
        <f t="shared" si="394"/>
        <v>0</v>
      </c>
    </row>
    <row r="1268" spans="2:38" x14ac:dyDescent="0.25">
      <c r="B1268" t="s">
        <v>1857</v>
      </c>
      <c r="C1268" t="s">
        <v>78</v>
      </c>
      <c r="D1268" s="3">
        <v>1522.9733000000001</v>
      </c>
      <c r="E1268">
        <v>0.13100000000008549</v>
      </c>
      <c r="F1268" s="3">
        <v>0</v>
      </c>
      <c r="G1268" s="3">
        <v>7.9912150999999998</v>
      </c>
      <c r="H1268" s="3">
        <v>0.40928780999999997</v>
      </c>
      <c r="I1268" s="3">
        <v>0.56805172999999998</v>
      </c>
      <c r="L1268">
        <f t="shared" si="395"/>
        <v>-1</v>
      </c>
      <c r="M1268">
        <f t="shared" si="382"/>
        <v>79.990144810971216</v>
      </c>
      <c r="N1268" t="str">
        <f t="shared" si="383"/>
        <v>-2.5723737914142-1.1722236037742i</v>
      </c>
      <c r="O1268" t="str">
        <f t="shared" si="384"/>
        <v>-2.5723737914142+1.1722236037742i</v>
      </c>
      <c r="P1268" t="str">
        <f t="shared" si="385"/>
        <v>0.278438862115413-0.261862174101051i</v>
      </c>
      <c r="Q1268" t="str">
        <f t="shared" si="386"/>
        <v>0.278438862115413+0.261862174101051i</v>
      </c>
      <c r="R1268" t="str">
        <f t="shared" si="396"/>
        <v>0.278437988338528-0.26186242327316i</v>
      </c>
      <c r="S1268" t="str">
        <f t="shared" si="397"/>
        <v>0.278437988338528+0.26186242327316i</v>
      </c>
      <c r="U1268" t="str">
        <f t="shared" si="398"/>
        <v>0</v>
      </c>
      <c r="V1268" t="str">
        <f t="shared" si="387"/>
        <v>1.19682930143003-0.171217862311161i</v>
      </c>
      <c r="W1268" t="str">
        <f t="shared" si="388"/>
        <v>0.659258289033941-0.172053648346231i</v>
      </c>
      <c r="X1268" t="str">
        <f t="shared" si="399"/>
        <v>0</v>
      </c>
      <c r="Y1268" t="str">
        <f t="shared" si="389"/>
        <v>0.496531771942451-0.583470886944871i</v>
      </c>
      <c r="Z1268" t="str">
        <f t="shared" si="390"/>
        <v>0.365484962746898+0.543272300744109i</v>
      </c>
      <c r="AA1268" t="str">
        <f t="shared" si="391"/>
        <v>69.189892197385+27.091748053981i</v>
      </c>
      <c r="AB1268">
        <f t="shared" si="392"/>
        <v>74.304804655595063</v>
      </c>
      <c r="AE1268">
        <f t="shared" si="380"/>
        <v>1522.9733000000001</v>
      </c>
      <c r="AF1268">
        <f t="shared" si="393"/>
        <v>74.304804655595063</v>
      </c>
      <c r="AI1268" s="1">
        <v>0</v>
      </c>
      <c r="AK1268" s="1">
        <f t="shared" si="381"/>
        <v>0</v>
      </c>
      <c r="AL1268">
        <f t="shared" si="394"/>
        <v>0</v>
      </c>
    </row>
    <row r="1269" spans="2:38" x14ac:dyDescent="0.25">
      <c r="B1269" t="s">
        <v>2632</v>
      </c>
      <c r="C1269" t="s">
        <v>3711</v>
      </c>
      <c r="D1269" s="3">
        <v>1524.0833</v>
      </c>
      <c r="E1269">
        <v>1.1099999999999</v>
      </c>
      <c r="F1269" s="3">
        <v>0</v>
      </c>
      <c r="G1269" s="3">
        <v>8.0367709000000005</v>
      </c>
      <c r="H1269" s="3">
        <v>-0.45154611</v>
      </c>
      <c r="I1269" s="3">
        <v>0.59053533999999996</v>
      </c>
      <c r="L1269">
        <f t="shared" si="395"/>
        <v>-1</v>
      </c>
      <c r="M1269">
        <f t="shared" si="382"/>
        <v>79.990144810971216</v>
      </c>
      <c r="N1269" t="str">
        <f t="shared" si="383"/>
        <v>-2.38847905867846-1.5270686580028i</v>
      </c>
      <c r="O1269" t="str">
        <f t="shared" si="384"/>
        <v>-2.38847905867846+1.5270686580028i</v>
      </c>
      <c r="P1269" t="str">
        <f t="shared" si="385"/>
        <v>0.0558134897487341-0.382992250146454i</v>
      </c>
      <c r="Q1269" t="str">
        <f t="shared" si="386"/>
        <v>0.0558134897487341+0.382992250146454i</v>
      </c>
      <c r="R1269" t="str">
        <f t="shared" si="396"/>
        <v>0.167126175932073-0.322427212123753i</v>
      </c>
      <c r="S1269" t="str">
        <f t="shared" si="397"/>
        <v>0.167126175932073+0.322427212123753i</v>
      </c>
      <c r="U1269" t="str">
        <f t="shared" si="398"/>
        <v>0</v>
      </c>
      <c r="V1269" t="str">
        <f t="shared" si="387"/>
        <v>1.19682930143003-0.171217862311161i</v>
      </c>
      <c r="W1269" t="str">
        <f t="shared" si="388"/>
        <v>0.659258289033941-0.172053648346231i</v>
      </c>
      <c r="X1269" t="str">
        <f t="shared" si="399"/>
        <v>0</v>
      </c>
      <c r="Y1269" t="str">
        <f t="shared" si="389"/>
        <v>0.496531771942451-0.583470886944871i</v>
      </c>
      <c r="Z1269" t="str">
        <f t="shared" si="390"/>
        <v>0.365484962746898+0.543272300744109i</v>
      </c>
      <c r="AA1269" t="str">
        <f t="shared" si="391"/>
        <v>74.4697212943884+28.8594625320467i</v>
      </c>
      <c r="AB1269">
        <f t="shared" si="392"/>
        <v>79.866187885127545</v>
      </c>
      <c r="AE1269">
        <f t="shared" si="380"/>
        <v>1524.0833</v>
      </c>
      <c r="AF1269">
        <f t="shared" si="393"/>
        <v>79.866187885127545</v>
      </c>
      <c r="AI1269" s="1">
        <v>9.0507199999999996E-2</v>
      </c>
      <c r="AK1269" s="1">
        <f t="shared" si="381"/>
        <v>3.2766213007359996E-10</v>
      </c>
      <c r="AL1269">
        <f t="shared" si="394"/>
        <v>2.090028273470771E-6</v>
      </c>
    </row>
    <row r="1270" spans="2:38" x14ac:dyDescent="0.25">
      <c r="B1270" t="s">
        <v>1859</v>
      </c>
      <c r="C1270" t="s">
        <v>78</v>
      </c>
      <c r="D1270" s="3">
        <v>1524.6286</v>
      </c>
      <c r="E1270">
        <v>0.54529999999999745</v>
      </c>
      <c r="F1270" s="3">
        <v>0</v>
      </c>
      <c r="G1270" s="3">
        <v>8.5737789000000006</v>
      </c>
      <c r="H1270" s="3">
        <v>-0.53318973000000003</v>
      </c>
      <c r="I1270" s="3">
        <v>0.60099407000000005</v>
      </c>
      <c r="L1270">
        <f t="shared" si="395"/>
        <v>-1</v>
      </c>
      <c r="M1270">
        <f t="shared" si="382"/>
        <v>79.990144810971216</v>
      </c>
      <c r="N1270" t="str">
        <f t="shared" si="383"/>
        <v>-2.35808797609219-1.73585713611734i</v>
      </c>
      <c r="O1270" t="str">
        <f t="shared" si="384"/>
        <v>-2.35808797609219+1.73585713611734i</v>
      </c>
      <c r="P1270" t="str">
        <f t="shared" si="385"/>
        <v>0.055815393703294-0.382985053861974i</v>
      </c>
      <c r="Q1270" t="str">
        <f t="shared" si="386"/>
        <v>0.055815393703294+0.382985053861974i</v>
      </c>
      <c r="R1270" t="str">
        <f t="shared" si="396"/>
        <v>0.055814441726014-0.382988652004214i</v>
      </c>
      <c r="S1270" t="str">
        <f t="shared" si="397"/>
        <v>0.055814441726014+0.382988652004214i</v>
      </c>
      <c r="U1270" t="str">
        <f t="shared" si="398"/>
        <v>0</v>
      </c>
      <c r="V1270" t="str">
        <f t="shared" si="387"/>
        <v>1.19682930143003-0.171217862311161i</v>
      </c>
      <c r="W1270" t="str">
        <f t="shared" si="388"/>
        <v>0.659258289033941-0.172053648346231i</v>
      </c>
      <c r="X1270" t="str">
        <f t="shared" si="399"/>
        <v>0</v>
      </c>
      <c r="Y1270" t="str">
        <f t="shared" si="389"/>
        <v>0.496531771942451-0.583470886944871i</v>
      </c>
      <c r="Z1270" t="str">
        <f t="shared" si="390"/>
        <v>0.365484962746898+0.543272300744109i</v>
      </c>
      <c r="AA1270" t="str">
        <f t="shared" si="391"/>
        <v>78.842613760636+30.4196140310436i</v>
      </c>
      <c r="AB1270">
        <f t="shared" si="392"/>
        <v>84.507459211637013</v>
      </c>
      <c r="AE1270">
        <f t="shared" si="380"/>
        <v>1524.6286</v>
      </c>
      <c r="AF1270">
        <f t="shared" si="393"/>
        <v>84.507459211637013</v>
      </c>
      <c r="AI1270" s="1">
        <v>0</v>
      </c>
      <c r="AK1270" s="1">
        <f t="shared" si="381"/>
        <v>0</v>
      </c>
      <c r="AL1270">
        <f t="shared" si="394"/>
        <v>0</v>
      </c>
    </row>
    <row r="1271" spans="2:38" x14ac:dyDescent="0.25">
      <c r="B1271" t="s">
        <v>2633</v>
      </c>
      <c r="C1271" t="s">
        <v>3711</v>
      </c>
      <c r="D1271" s="3">
        <v>1524.6286</v>
      </c>
      <c r="E1271">
        <v>0</v>
      </c>
      <c r="F1271" s="3">
        <v>0</v>
      </c>
      <c r="G1271" s="3">
        <v>8.5737799999999993</v>
      </c>
      <c r="H1271" s="3">
        <v>-0.53318988</v>
      </c>
      <c r="I1271" s="3">
        <v>0.60099407999999999</v>
      </c>
      <c r="L1271">
        <f t="shared" si="395"/>
        <v>-1</v>
      </c>
      <c r="M1271">
        <f t="shared" si="382"/>
        <v>79.990144810971216</v>
      </c>
      <c r="N1271" t="str">
        <f t="shared" si="383"/>
        <v>-2.35808801829421-1.735857395634i</v>
      </c>
      <c r="O1271" t="str">
        <f t="shared" si="384"/>
        <v>-2.35808801829421+1.735857395634i</v>
      </c>
      <c r="P1271" t="str">
        <f t="shared" si="385"/>
        <v>0.0558153729312242-0.382985056156028i</v>
      </c>
      <c r="Q1271" t="str">
        <f t="shared" si="386"/>
        <v>0.0558153729312242+0.382985056156028i</v>
      </c>
      <c r="R1271" t="str">
        <f t="shared" si="396"/>
        <v>0.055815383317259-0.382985055009001i</v>
      </c>
      <c r="S1271" t="str">
        <f t="shared" si="397"/>
        <v>0.055815383317259+0.382985055009001i</v>
      </c>
      <c r="U1271" t="str">
        <f t="shared" si="398"/>
        <v>0</v>
      </c>
      <c r="V1271" t="str">
        <f t="shared" si="387"/>
        <v>1.19682930143003-0.171217862311161i</v>
      </c>
      <c r="W1271" t="str">
        <f t="shared" si="388"/>
        <v>0.659258289033941-0.172053648346231i</v>
      </c>
      <c r="X1271" t="str">
        <f t="shared" si="399"/>
        <v>0</v>
      </c>
      <c r="Y1271" t="str">
        <f t="shared" si="389"/>
        <v>0.496531771942451-0.583470886944871i</v>
      </c>
      <c r="Z1271" t="str">
        <f t="shared" si="390"/>
        <v>0.365484962746898+0.543272300744109i</v>
      </c>
      <c r="AA1271" t="str">
        <f t="shared" si="391"/>
        <v>78.8426204975056+30.4196165047703i</v>
      </c>
      <c r="AB1271">
        <f t="shared" si="392"/>
        <v>84.50746638736122</v>
      </c>
      <c r="AE1271">
        <f t="shared" si="380"/>
        <v>1524.6286</v>
      </c>
      <c r="AF1271">
        <f t="shared" si="393"/>
        <v>84.50746638736122</v>
      </c>
      <c r="AI1271" s="1">
        <v>0</v>
      </c>
      <c r="AK1271" s="1">
        <f t="shared" si="381"/>
        <v>0</v>
      </c>
      <c r="AL1271">
        <f t="shared" si="394"/>
        <v>0</v>
      </c>
    </row>
    <row r="1272" spans="2:38" x14ac:dyDescent="0.25">
      <c r="B1272" t="s">
        <v>2634</v>
      </c>
      <c r="C1272" t="s">
        <v>71</v>
      </c>
      <c r="D1272" s="3">
        <v>1524.6286</v>
      </c>
      <c r="E1272">
        <v>0</v>
      </c>
      <c r="F1272" s="3">
        <v>0</v>
      </c>
      <c r="G1272" s="3">
        <v>8.5737799999999993</v>
      </c>
      <c r="H1272" s="3">
        <v>-0.53318988</v>
      </c>
      <c r="I1272" s="3">
        <v>0.60099407999999999</v>
      </c>
      <c r="L1272">
        <f t="shared" si="395"/>
        <v>-1</v>
      </c>
      <c r="M1272">
        <f t="shared" si="382"/>
        <v>79.990144810971216</v>
      </c>
      <c r="N1272" t="str">
        <f t="shared" si="383"/>
        <v>-2.35808801829421-1.735857395634i</v>
      </c>
      <c r="O1272" t="str">
        <f t="shared" si="384"/>
        <v>-2.35808801829421+1.735857395634i</v>
      </c>
      <c r="P1272" t="str">
        <f t="shared" si="385"/>
        <v>0.0558153729312242-0.382985056156028i</v>
      </c>
      <c r="Q1272" t="str">
        <f t="shared" si="386"/>
        <v>0.0558153729312242+0.382985056156028i</v>
      </c>
      <c r="R1272" t="str">
        <f t="shared" si="396"/>
        <v>0.055815372931224-0.382985056156028i</v>
      </c>
      <c r="S1272" t="str">
        <f t="shared" si="397"/>
        <v>0.055815372931224+0.382985056156028i</v>
      </c>
      <c r="U1272" t="str">
        <f t="shared" si="398"/>
        <v>0</v>
      </c>
      <c r="V1272" t="str">
        <f t="shared" si="387"/>
        <v>1.19682930143003-0.171217862311161i</v>
      </c>
      <c r="W1272" t="str">
        <f t="shared" si="388"/>
        <v>0.659258289033941-0.172053648346231i</v>
      </c>
      <c r="X1272" t="str">
        <f t="shared" si="399"/>
        <v>0</v>
      </c>
      <c r="Y1272" t="str">
        <f t="shared" si="389"/>
        <v>0.496531771942451-0.583470886944871i</v>
      </c>
      <c r="Z1272" t="str">
        <f t="shared" si="390"/>
        <v>0.365484962746898+0.543272300744109i</v>
      </c>
      <c r="AA1272" t="str">
        <f t="shared" si="391"/>
        <v>78.8426204975056+30.4196165047703i</v>
      </c>
      <c r="AB1272">
        <f t="shared" si="392"/>
        <v>84.50746638736122</v>
      </c>
      <c r="AE1272">
        <f t="shared" si="380"/>
        <v>1524.6286</v>
      </c>
      <c r="AF1272">
        <f t="shared" si="393"/>
        <v>84.50746638736122</v>
      </c>
      <c r="AI1272" s="1">
        <v>0</v>
      </c>
      <c r="AK1272" s="1">
        <f t="shared" si="381"/>
        <v>0</v>
      </c>
      <c r="AL1272">
        <f t="shared" si="394"/>
        <v>0</v>
      </c>
    </row>
    <row r="1273" spans="2:38" x14ac:dyDescent="0.25">
      <c r="B1273" t="s">
        <v>2565</v>
      </c>
      <c r="C1273" t="s">
        <v>78</v>
      </c>
      <c r="D1273" s="3">
        <v>1526.2222999999999</v>
      </c>
      <c r="E1273">
        <v>1.5936999999998989</v>
      </c>
      <c r="F1273" s="3">
        <v>0</v>
      </c>
      <c r="G1273" s="3">
        <v>10.653824999999999</v>
      </c>
      <c r="H1273" s="3">
        <v>-0.77182510999999998</v>
      </c>
      <c r="I1273" s="3">
        <v>0.62765029999999999</v>
      </c>
      <c r="L1273">
        <f t="shared" si="395"/>
        <v>-1</v>
      </c>
      <c r="M1273">
        <f t="shared" si="382"/>
        <v>79.990144810971216</v>
      </c>
      <c r="N1273" t="str">
        <f t="shared" si="383"/>
        <v>-2.26925854152733-2.34612247585355i</v>
      </c>
      <c r="O1273" t="str">
        <f t="shared" si="384"/>
        <v>-2.26925854152733+2.34612247585355i</v>
      </c>
      <c r="P1273" t="str">
        <f t="shared" si="385"/>
        <v>0.0558157987784458-0.382966190971457i</v>
      </c>
      <c r="Q1273" t="str">
        <f t="shared" si="386"/>
        <v>0.0558157987784458+0.382966190971457i</v>
      </c>
      <c r="R1273" t="str">
        <f t="shared" si="396"/>
        <v>0.055815585854835-0.382975623563742i</v>
      </c>
      <c r="S1273" t="str">
        <f t="shared" si="397"/>
        <v>0.055815585854835+0.382975623563742i</v>
      </c>
      <c r="U1273" t="str">
        <f t="shared" si="398"/>
        <v>0</v>
      </c>
      <c r="V1273" t="str">
        <f t="shared" si="387"/>
        <v>1.19682930143003-0.171217862311161i</v>
      </c>
      <c r="W1273" t="str">
        <f t="shared" si="388"/>
        <v>0.659258289033941-0.172053648346231i</v>
      </c>
      <c r="X1273" t="str">
        <f t="shared" si="399"/>
        <v>0</v>
      </c>
      <c r="Y1273" t="str">
        <f t="shared" si="389"/>
        <v>0.496531771942451-0.583470886944871i</v>
      </c>
      <c r="Z1273" t="str">
        <f t="shared" si="390"/>
        <v>0.365484962746898+0.543272300744109i</v>
      </c>
      <c r="AA1273" t="str">
        <f t="shared" si="391"/>
        <v>91.6240935517493+34.979764125393i</v>
      </c>
      <c r="AB1273">
        <f t="shared" si="392"/>
        <v>98.07424951253941</v>
      </c>
      <c r="AE1273">
        <f t="shared" si="380"/>
        <v>1526.2222999999999</v>
      </c>
      <c r="AF1273">
        <f t="shared" si="393"/>
        <v>98.07424951253941</v>
      </c>
      <c r="AI1273" s="1">
        <v>0</v>
      </c>
      <c r="AK1273" s="1">
        <f t="shared" si="381"/>
        <v>0</v>
      </c>
      <c r="AL1273">
        <f t="shared" si="394"/>
        <v>0</v>
      </c>
    </row>
    <row r="1274" spans="2:38" x14ac:dyDescent="0.25">
      <c r="B1274" t="s">
        <v>2635</v>
      </c>
      <c r="C1274" t="s">
        <v>3711</v>
      </c>
      <c r="D1274" s="3">
        <v>1526.2222999999999</v>
      </c>
      <c r="E1274">
        <v>0</v>
      </c>
      <c r="F1274" s="3">
        <v>0</v>
      </c>
      <c r="G1274" s="3">
        <v>10.653841</v>
      </c>
      <c r="H1274" s="3">
        <v>-0.77182662000000002</v>
      </c>
      <c r="I1274" s="3">
        <v>0.62765044999999997</v>
      </c>
      <c r="L1274">
        <f t="shared" si="395"/>
        <v>-1</v>
      </c>
      <c r="M1274">
        <f t="shared" si="382"/>
        <v>79.990144810971216</v>
      </c>
      <c r="N1274" t="str">
        <f t="shared" si="383"/>
        <v>-2.26925803435104-2.34612637629205i</v>
      </c>
      <c r="O1274" t="str">
        <f t="shared" si="384"/>
        <v>-2.26925803435104+2.34612637629205i</v>
      </c>
      <c r="P1274" t="str">
        <f t="shared" si="385"/>
        <v>0.0558157961744543-0.38296618331899i</v>
      </c>
      <c r="Q1274" t="str">
        <f t="shared" si="386"/>
        <v>0.0558157961744543+0.38296618331899i</v>
      </c>
      <c r="R1274" t="str">
        <f t="shared" si="396"/>
        <v>0.05581579747645-0.382966187145224i</v>
      </c>
      <c r="S1274" t="str">
        <f t="shared" si="397"/>
        <v>0.05581579747645+0.382966187145224i</v>
      </c>
      <c r="U1274" t="str">
        <f t="shared" si="398"/>
        <v>0</v>
      </c>
      <c r="V1274" t="str">
        <f t="shared" si="387"/>
        <v>1.19682930143003-0.171217862311161i</v>
      </c>
      <c r="W1274" t="str">
        <f t="shared" si="388"/>
        <v>0.659258289033941-0.172053648346231i</v>
      </c>
      <c r="X1274" t="str">
        <f t="shared" si="399"/>
        <v>0</v>
      </c>
      <c r="Y1274" t="str">
        <f t="shared" si="389"/>
        <v>0.496531771942451-0.583470886944871i</v>
      </c>
      <c r="Z1274" t="str">
        <f t="shared" si="390"/>
        <v>0.365484962746898+0.543272300744109i</v>
      </c>
      <c r="AA1274" t="str">
        <f t="shared" si="391"/>
        <v>91.6241762286996+34.9797936758377i</v>
      </c>
      <c r="AB1274">
        <f t="shared" si="392"/>
        <v>98.074337291627785</v>
      </c>
      <c r="AE1274">
        <f t="shared" si="380"/>
        <v>1526.2222999999999</v>
      </c>
      <c r="AF1274">
        <f t="shared" si="393"/>
        <v>98.074337291627785</v>
      </c>
      <c r="AI1274" s="1">
        <v>0</v>
      </c>
      <c r="AK1274" s="1">
        <f t="shared" si="381"/>
        <v>0</v>
      </c>
      <c r="AL1274">
        <f t="shared" si="394"/>
        <v>0</v>
      </c>
    </row>
    <row r="1275" spans="2:38" x14ac:dyDescent="0.25">
      <c r="B1275" t="s">
        <v>2636</v>
      </c>
      <c r="C1275" t="s">
        <v>3710</v>
      </c>
      <c r="D1275" s="3">
        <v>1535.663</v>
      </c>
      <c r="E1275">
        <v>9.4407000000001062</v>
      </c>
      <c r="F1275" s="3">
        <v>3.8856139999999997E-2</v>
      </c>
      <c r="G1275" s="3">
        <v>38.573720000000002</v>
      </c>
      <c r="H1275" s="3">
        <v>-2.1854339</v>
      </c>
      <c r="I1275" s="3">
        <v>0.70472489999999999</v>
      </c>
      <c r="L1275">
        <f t="shared" si="395"/>
        <v>-1</v>
      </c>
      <c r="M1275">
        <f t="shared" si="382"/>
        <v>78.222190445948485</v>
      </c>
      <c r="N1275" t="str">
        <f t="shared" si="383"/>
        <v>-1.74305734507775-5.96116356861397i</v>
      </c>
      <c r="O1275" t="str">
        <f t="shared" si="384"/>
        <v>-1.74305734507775+5.96116356861397i</v>
      </c>
      <c r="P1275" t="str">
        <f t="shared" si="385"/>
        <v>0.0557847922636727-0.382923562761687i</v>
      </c>
      <c r="Q1275" t="str">
        <f t="shared" si="386"/>
        <v>0.0557847922636727+0.382923562761687i</v>
      </c>
      <c r="R1275" t="str">
        <f t="shared" si="396"/>
        <v>0.0558002942190635-0.382944873040338i</v>
      </c>
      <c r="S1275" t="str">
        <f t="shared" si="397"/>
        <v>0.0558002942190635+0.382944873040338i</v>
      </c>
      <c r="U1275" t="str">
        <f t="shared" si="398"/>
        <v>-0.453464556902029-0.390591744456386i</v>
      </c>
      <c r="V1275" t="str">
        <f t="shared" si="387"/>
        <v>0.743364744528001-0.561809606767547i</v>
      </c>
      <c r="W1275" t="str">
        <f t="shared" si="388"/>
        <v>0.205793732131912-0.562645392802617i</v>
      </c>
      <c r="X1275" t="str">
        <f t="shared" si="399"/>
        <v>0.546071045644654+0.244945766063411i</v>
      </c>
      <c r="Y1275" t="str">
        <f t="shared" si="389"/>
        <v>1.04260281758711-0.33852512088146i</v>
      </c>
      <c r="Z1275" t="str">
        <f t="shared" si="390"/>
        <v>0.911556008391557+0.78821806680752i</v>
      </c>
      <c r="AA1275" t="str">
        <f t="shared" si="391"/>
        <v>205.098917129897+2.60468131827007i</v>
      </c>
      <c r="AB1275">
        <f t="shared" si="392"/>
        <v>205.11545571366895</v>
      </c>
      <c r="AE1275">
        <f t="shared" si="380"/>
        <v>1535.663</v>
      </c>
      <c r="AF1275">
        <f t="shared" si="393"/>
        <v>205.11545571366895</v>
      </c>
      <c r="AI1275" s="1">
        <v>0</v>
      </c>
      <c r="AK1275" s="1">
        <f t="shared" si="381"/>
        <v>6.0391984627983985E-11</v>
      </c>
      <c r="AL1275">
        <f t="shared" si="394"/>
        <v>2.540832724888394E-6</v>
      </c>
    </row>
    <row r="1276" spans="2:38" x14ac:dyDescent="0.25">
      <c r="B1276" t="s">
        <v>2637</v>
      </c>
      <c r="C1276" t="s">
        <v>3711</v>
      </c>
      <c r="D1276" s="3">
        <v>1535.663</v>
      </c>
      <c r="E1276">
        <v>0</v>
      </c>
      <c r="F1276" s="3">
        <v>0</v>
      </c>
      <c r="G1276" s="3">
        <v>38.573763</v>
      </c>
      <c r="H1276" s="3">
        <v>-2.1854353999999998</v>
      </c>
      <c r="I1276" s="3">
        <v>0.70472493999999997</v>
      </c>
      <c r="L1276">
        <f t="shared" si="395"/>
        <v>-1</v>
      </c>
      <c r="M1276">
        <f t="shared" si="382"/>
        <v>78.222190445948485</v>
      </c>
      <c r="N1276" t="str">
        <f t="shared" si="383"/>
        <v>-1.74305681840809-5.96116732929055i</v>
      </c>
      <c r="O1276" t="str">
        <f t="shared" si="384"/>
        <v>-1.74305681840809+5.96116732929055i</v>
      </c>
      <c r="P1276" t="str">
        <f t="shared" si="385"/>
        <v>0.0557847896283841-0.382923567119006i</v>
      </c>
      <c r="Q1276" t="str">
        <f t="shared" si="386"/>
        <v>0.0557847896283841+0.382923567119006i</v>
      </c>
      <c r="R1276" t="str">
        <f t="shared" si="396"/>
        <v>0.0557847909460285-0.382923564940347i</v>
      </c>
      <c r="S1276" t="str">
        <f t="shared" si="397"/>
        <v>0.0557847909460285+0.382923564940347i</v>
      </c>
      <c r="U1276" t="str">
        <f t="shared" si="398"/>
        <v>0</v>
      </c>
      <c r="V1276" t="str">
        <f t="shared" si="387"/>
        <v>0.743364744528001-0.561809606767547i</v>
      </c>
      <c r="W1276" t="str">
        <f t="shared" si="388"/>
        <v>0.205793732131912-0.562645392802617i</v>
      </c>
      <c r="X1276" t="str">
        <f t="shared" si="399"/>
        <v>0</v>
      </c>
      <c r="Y1276" t="str">
        <f t="shared" si="389"/>
        <v>1.04260281758711-0.33852512088146i</v>
      </c>
      <c r="Z1276" t="str">
        <f t="shared" si="390"/>
        <v>0.911556008391557+0.78821806680752i</v>
      </c>
      <c r="AA1276" t="str">
        <f t="shared" si="391"/>
        <v>205.098996539504+2.60470907348521i</v>
      </c>
      <c r="AB1276">
        <f t="shared" si="392"/>
        <v>205.11553546932754</v>
      </c>
      <c r="AE1276">
        <f t="shared" si="380"/>
        <v>1535.663</v>
      </c>
      <c r="AF1276">
        <f t="shared" si="393"/>
        <v>205.11553546932754</v>
      </c>
      <c r="AI1276" s="1">
        <v>0</v>
      </c>
      <c r="AK1276" s="1">
        <f t="shared" si="381"/>
        <v>0</v>
      </c>
      <c r="AL1276">
        <f t="shared" si="394"/>
        <v>0</v>
      </c>
    </row>
    <row r="1277" spans="2:38" x14ac:dyDescent="0.25">
      <c r="B1277" t="s">
        <v>2605</v>
      </c>
      <c r="C1277" t="s">
        <v>78</v>
      </c>
      <c r="D1277" s="3">
        <v>1536.6946</v>
      </c>
      <c r="E1277">
        <v>1.0316000000000258</v>
      </c>
      <c r="F1277" s="3">
        <v>0</v>
      </c>
      <c r="G1277" s="3">
        <v>43.242621</v>
      </c>
      <c r="H1277" s="3">
        <v>-2.3399149000000001</v>
      </c>
      <c r="I1277" s="3">
        <v>0.70874455999999997</v>
      </c>
      <c r="L1277">
        <f t="shared" si="395"/>
        <v>-1</v>
      </c>
      <c r="M1277">
        <f t="shared" si="382"/>
        <v>78.222190445948485</v>
      </c>
      <c r="N1277" t="str">
        <f t="shared" si="383"/>
        <v>-1.68555367034094-6.35621977470888i</v>
      </c>
      <c r="O1277" t="str">
        <f t="shared" si="384"/>
        <v>-1.68555367034094+6.35621977470888i</v>
      </c>
      <c r="P1277" t="str">
        <f t="shared" si="385"/>
        <v>0.0557821790387878-0.382922372555931i</v>
      </c>
      <c r="Q1277" t="str">
        <f t="shared" si="386"/>
        <v>0.0557821790387878+0.382922372555931i</v>
      </c>
      <c r="R1277" t="str">
        <f t="shared" si="396"/>
        <v>0.055783484333586-0.382922969837468i</v>
      </c>
      <c r="S1277" t="str">
        <f t="shared" si="397"/>
        <v>0.055783484333586+0.382922969837468i</v>
      </c>
      <c r="U1277" t="str">
        <f t="shared" si="398"/>
        <v>0</v>
      </c>
      <c r="V1277" t="str">
        <f t="shared" si="387"/>
        <v>0.743364744528001-0.561809606767547i</v>
      </c>
      <c r="W1277" t="str">
        <f t="shared" si="388"/>
        <v>0.205793732131912-0.562645392802617i</v>
      </c>
      <c r="X1277" t="str">
        <f t="shared" si="399"/>
        <v>0</v>
      </c>
      <c r="Y1277" t="str">
        <f t="shared" si="389"/>
        <v>1.04260281758711-0.33852512088146i</v>
      </c>
      <c r="Z1277" t="str">
        <f t="shared" si="390"/>
        <v>0.911556008391557+0.78821806680752i</v>
      </c>
      <c r="AA1277" t="str">
        <f t="shared" si="391"/>
        <v>213.373918759179+5.55530646850365i</v>
      </c>
      <c r="AB1277">
        <f t="shared" si="392"/>
        <v>213.44622422663679</v>
      </c>
      <c r="AE1277">
        <f t="shared" si="380"/>
        <v>1536.6946</v>
      </c>
      <c r="AF1277">
        <f t="shared" si="393"/>
        <v>213.44622422663679</v>
      </c>
      <c r="AI1277" s="1">
        <v>0</v>
      </c>
      <c r="AK1277" s="1">
        <f t="shared" si="381"/>
        <v>0</v>
      </c>
      <c r="AL1277">
        <f t="shared" si="394"/>
        <v>0</v>
      </c>
    </row>
    <row r="1278" spans="2:38" x14ac:dyDescent="0.25">
      <c r="B1278" t="s">
        <v>2638</v>
      </c>
      <c r="C1278" t="s">
        <v>78</v>
      </c>
      <c r="D1278" s="3">
        <v>1536.6946</v>
      </c>
      <c r="E1278">
        <v>0</v>
      </c>
      <c r="F1278" s="3">
        <v>0</v>
      </c>
      <c r="G1278" s="3">
        <v>43.242621</v>
      </c>
      <c r="H1278" s="3">
        <v>-2.3399149000000001</v>
      </c>
      <c r="I1278" s="3">
        <v>0.70874455999999997</v>
      </c>
      <c r="L1278">
        <f t="shared" si="395"/>
        <v>-1</v>
      </c>
      <c r="M1278">
        <f t="shared" si="382"/>
        <v>78.222190445948485</v>
      </c>
      <c r="N1278" t="str">
        <f t="shared" si="383"/>
        <v>-1.68555367034094-6.35621977470888i</v>
      </c>
      <c r="O1278" t="str">
        <f t="shared" si="384"/>
        <v>-1.68555367034094+6.35621977470888i</v>
      </c>
      <c r="P1278" t="str">
        <f t="shared" si="385"/>
        <v>0.0557821790387878-0.382922372555931i</v>
      </c>
      <c r="Q1278" t="str">
        <f t="shared" si="386"/>
        <v>0.0557821790387878+0.382922372555931i</v>
      </c>
      <c r="R1278" t="str">
        <f t="shared" si="396"/>
        <v>0.055782179038788-0.382922372555931i</v>
      </c>
      <c r="S1278" t="str">
        <f t="shared" si="397"/>
        <v>0.055782179038788+0.382922372555931i</v>
      </c>
      <c r="U1278" t="str">
        <f t="shared" si="398"/>
        <v>0</v>
      </c>
      <c r="V1278" t="str">
        <f t="shared" si="387"/>
        <v>0.743364744528001-0.561809606767547i</v>
      </c>
      <c r="W1278" t="str">
        <f t="shared" si="388"/>
        <v>0.205793732131912-0.562645392802617i</v>
      </c>
      <c r="X1278" t="str">
        <f t="shared" si="399"/>
        <v>0</v>
      </c>
      <c r="Y1278" t="str">
        <f t="shared" si="389"/>
        <v>1.04260281758711-0.33852512088146i</v>
      </c>
      <c r="Z1278" t="str">
        <f t="shared" si="390"/>
        <v>0.911556008391557+0.78821806680752i</v>
      </c>
      <c r="AA1278" t="str">
        <f t="shared" si="391"/>
        <v>213.373918759179+5.55530646850365i</v>
      </c>
      <c r="AB1278">
        <f t="shared" si="392"/>
        <v>213.44622422663679</v>
      </c>
      <c r="AE1278">
        <f t="shared" si="380"/>
        <v>1536.6946</v>
      </c>
      <c r="AF1278">
        <f t="shared" si="393"/>
        <v>213.44622422663679</v>
      </c>
      <c r="AI1278" s="1">
        <v>0</v>
      </c>
      <c r="AK1278" s="1">
        <f t="shared" si="381"/>
        <v>0</v>
      </c>
      <c r="AL1278">
        <f t="shared" si="394"/>
        <v>0</v>
      </c>
    </row>
    <row r="1279" spans="2:38" x14ac:dyDescent="0.25">
      <c r="B1279" t="s">
        <v>2354</v>
      </c>
      <c r="C1279" t="s">
        <v>78</v>
      </c>
      <c r="D1279" s="3">
        <v>1536.9209000000001</v>
      </c>
      <c r="E1279">
        <v>0.22630000000003747</v>
      </c>
      <c r="F1279" s="3">
        <v>0</v>
      </c>
      <c r="G1279" s="3">
        <v>44.309026000000003</v>
      </c>
      <c r="H1279" s="3">
        <v>-2.3737894000000002</v>
      </c>
      <c r="I1279" s="3">
        <v>0.70956688999999995</v>
      </c>
      <c r="L1279">
        <f t="shared" si="395"/>
        <v>-1</v>
      </c>
      <c r="M1279">
        <f t="shared" si="382"/>
        <v>78.222190445948485</v>
      </c>
      <c r="N1279" t="str">
        <f t="shared" si="383"/>
        <v>-1.67294402515819-6.44284752952354i</v>
      </c>
      <c r="O1279" t="str">
        <f t="shared" si="384"/>
        <v>-1.67294402515819+6.44284752952354i</v>
      </c>
      <c r="P1279" t="str">
        <f t="shared" si="385"/>
        <v>0.0557816535125296-0.382922143144318i</v>
      </c>
      <c r="Q1279" t="str">
        <f t="shared" si="386"/>
        <v>0.0557816535125296+0.382922143144318i</v>
      </c>
      <c r="R1279" t="str">
        <f t="shared" si="396"/>
        <v>0.0557819162756585-0.382922257850125i</v>
      </c>
      <c r="S1279" t="str">
        <f t="shared" si="397"/>
        <v>0.0557819162756585+0.382922257850125i</v>
      </c>
      <c r="U1279" t="str">
        <f t="shared" si="398"/>
        <v>0</v>
      </c>
      <c r="V1279" t="str">
        <f t="shared" si="387"/>
        <v>0.743364744528001-0.561809606767547i</v>
      </c>
      <c r="W1279" t="str">
        <f t="shared" si="388"/>
        <v>0.205793732131912-0.562645392802617i</v>
      </c>
      <c r="X1279" t="str">
        <f t="shared" si="399"/>
        <v>0</v>
      </c>
      <c r="Y1279" t="str">
        <f t="shared" si="389"/>
        <v>1.04260281758711-0.33852512088146i</v>
      </c>
      <c r="Z1279" t="str">
        <f t="shared" si="390"/>
        <v>0.911556008391557+0.78821806680752i</v>
      </c>
      <c r="AA1279" t="str">
        <f t="shared" si="391"/>
        <v>215.188449436769+6.2023225223588i</v>
      </c>
      <c r="AB1279">
        <f t="shared" si="392"/>
        <v>215.2778148710922</v>
      </c>
      <c r="AE1279">
        <f t="shared" si="380"/>
        <v>1536.9209000000001</v>
      </c>
      <c r="AF1279">
        <f t="shared" si="393"/>
        <v>215.2778148710922</v>
      </c>
      <c r="AI1279" s="1">
        <v>0</v>
      </c>
      <c r="AK1279" s="1">
        <f t="shared" si="381"/>
        <v>0</v>
      </c>
      <c r="AL1279">
        <f t="shared" si="394"/>
        <v>0</v>
      </c>
    </row>
    <row r="1280" spans="2:38" x14ac:dyDescent="0.25">
      <c r="B1280" t="s">
        <v>2639</v>
      </c>
      <c r="C1280" t="s">
        <v>3711</v>
      </c>
      <c r="D1280" s="3">
        <v>1537.6709000000001</v>
      </c>
      <c r="E1280">
        <v>0.75</v>
      </c>
      <c r="F1280" s="3">
        <v>0</v>
      </c>
      <c r="G1280" s="3">
        <v>47.954048</v>
      </c>
      <c r="H1280" s="3">
        <v>-2.4860916999999998</v>
      </c>
      <c r="I1280" s="3">
        <v>0.71215580999999994</v>
      </c>
      <c r="L1280">
        <f t="shared" si="395"/>
        <v>-1</v>
      </c>
      <c r="M1280">
        <f t="shared" si="382"/>
        <v>78.222190445948485</v>
      </c>
      <c r="N1280" t="str">
        <f t="shared" si="383"/>
        <v>-1.63114081376936-6.73003920090038i</v>
      </c>
      <c r="O1280" t="str">
        <f t="shared" si="384"/>
        <v>-1.63114081376936+6.73003920090038i</v>
      </c>
      <c r="P1280" t="str">
        <f t="shared" si="385"/>
        <v>0.0557799325357709-0.382921487916983i</v>
      </c>
      <c r="Q1280" t="str">
        <f t="shared" si="386"/>
        <v>0.0557799325357709+0.382921487916983i</v>
      </c>
      <c r="R1280" t="str">
        <f t="shared" si="396"/>
        <v>0.05578079302415-0.382921815530651i</v>
      </c>
      <c r="S1280" t="str">
        <f t="shared" si="397"/>
        <v>0.05578079302415+0.382921815530651i</v>
      </c>
      <c r="U1280" t="str">
        <f t="shared" si="398"/>
        <v>0</v>
      </c>
      <c r="V1280" t="str">
        <f t="shared" si="387"/>
        <v>0.743364744528001-0.561809606767547i</v>
      </c>
      <c r="W1280" t="str">
        <f t="shared" si="388"/>
        <v>0.205793732131912-0.562645392802617i</v>
      </c>
      <c r="X1280" t="str">
        <f t="shared" si="399"/>
        <v>0</v>
      </c>
      <c r="Y1280" t="str">
        <f t="shared" si="389"/>
        <v>1.04260281758711-0.33852512088146i</v>
      </c>
      <c r="Z1280" t="str">
        <f t="shared" si="390"/>
        <v>0.911556008391557+0.78821806680752i</v>
      </c>
      <c r="AA1280" t="str">
        <f t="shared" si="391"/>
        <v>221.204075143529+8.34732271204821i</v>
      </c>
      <c r="AB1280">
        <f t="shared" si="392"/>
        <v>221.36151575322006</v>
      </c>
      <c r="AE1280">
        <f t="shared" si="380"/>
        <v>1537.6709000000001</v>
      </c>
      <c r="AF1280">
        <f t="shared" si="393"/>
        <v>221.36151575322006</v>
      </c>
      <c r="AI1280" s="1">
        <v>0</v>
      </c>
      <c r="AK1280" s="1">
        <f t="shared" si="381"/>
        <v>0</v>
      </c>
      <c r="AL1280">
        <f t="shared" si="394"/>
        <v>0</v>
      </c>
    </row>
    <row r="1281" spans="2:38" x14ac:dyDescent="0.25">
      <c r="B1281" t="s">
        <v>1857</v>
      </c>
      <c r="C1281" t="s">
        <v>78</v>
      </c>
      <c r="D1281" s="3">
        <v>1537.8018999999999</v>
      </c>
      <c r="E1281">
        <v>0.13099999999985812</v>
      </c>
      <c r="F1281" s="3">
        <v>0</v>
      </c>
      <c r="G1281" s="3">
        <v>48.608243999999999</v>
      </c>
      <c r="H1281" s="3">
        <v>-2.5057146000000001</v>
      </c>
      <c r="I1281" s="3">
        <v>0.71258769</v>
      </c>
      <c r="L1281">
        <f t="shared" si="395"/>
        <v>-1</v>
      </c>
      <c r="M1281">
        <f t="shared" si="382"/>
        <v>78.222190445948485</v>
      </c>
      <c r="N1281" t="str">
        <f t="shared" si="383"/>
        <v>-1.62383656743006-6.78022114700376i</v>
      </c>
      <c r="O1281" t="str">
        <f t="shared" si="384"/>
        <v>-1.62383656743006+6.78022114700376i</v>
      </c>
      <c r="P1281" t="str">
        <f t="shared" si="385"/>
        <v>0.0557796358983954-0.382921376190963i</v>
      </c>
      <c r="Q1281" t="str">
        <f t="shared" si="386"/>
        <v>0.0557796358983954+0.382921376190963i</v>
      </c>
      <c r="R1281" t="str">
        <f t="shared" si="396"/>
        <v>0.055779784217083-0.382921432053973i</v>
      </c>
      <c r="S1281" t="str">
        <f t="shared" si="397"/>
        <v>0.055779784217083+0.382921432053973i</v>
      </c>
      <c r="U1281" t="str">
        <f t="shared" si="398"/>
        <v>0</v>
      </c>
      <c r="V1281" t="str">
        <f t="shared" si="387"/>
        <v>0.743364744528001-0.561809606767547i</v>
      </c>
      <c r="W1281" t="str">
        <f t="shared" si="388"/>
        <v>0.205793732131912-0.562645392802617i</v>
      </c>
      <c r="X1281" t="str">
        <f t="shared" si="399"/>
        <v>0</v>
      </c>
      <c r="Y1281" t="str">
        <f t="shared" si="389"/>
        <v>1.04260281758711-0.33852512088146i</v>
      </c>
      <c r="Z1281" t="str">
        <f t="shared" si="390"/>
        <v>0.911556008391557+0.78821806680752i</v>
      </c>
      <c r="AA1281" t="str">
        <f t="shared" si="391"/>
        <v>222.255210338815+8.72212298438832i</v>
      </c>
      <c r="AB1281">
        <f t="shared" si="392"/>
        <v>222.42628880621487</v>
      </c>
      <c r="AE1281">
        <f t="shared" si="380"/>
        <v>1537.8018999999999</v>
      </c>
      <c r="AF1281">
        <f t="shared" si="393"/>
        <v>222.42628880621487</v>
      </c>
      <c r="AI1281" s="1">
        <v>0</v>
      </c>
      <c r="AK1281" s="1">
        <f t="shared" si="381"/>
        <v>0</v>
      </c>
      <c r="AL1281">
        <f t="shared" si="394"/>
        <v>0</v>
      </c>
    </row>
    <row r="1282" spans="2:38" x14ac:dyDescent="0.25">
      <c r="B1282" t="s">
        <v>2640</v>
      </c>
      <c r="C1282" t="s">
        <v>3711</v>
      </c>
      <c r="D1282" s="3">
        <v>1538.9119000000001</v>
      </c>
      <c r="E1282">
        <v>1.1100000000001273</v>
      </c>
      <c r="F1282" s="3">
        <v>0</v>
      </c>
      <c r="G1282" s="3">
        <v>48.949688999999999</v>
      </c>
      <c r="H1282" s="3">
        <v>2.2092890000000001</v>
      </c>
      <c r="I1282" s="3">
        <v>0.71614454000000005</v>
      </c>
      <c r="L1282">
        <f t="shared" si="395"/>
        <v>-1</v>
      </c>
      <c r="M1282">
        <f t="shared" si="382"/>
        <v>78.222190445948485</v>
      </c>
      <c r="N1282" t="str">
        <f t="shared" si="383"/>
        <v>-1.47707758527351-6.83870827035943i</v>
      </c>
      <c r="O1282" t="str">
        <f t="shared" si="384"/>
        <v>-1.47707758527351+6.83870827035943i</v>
      </c>
      <c r="P1282" t="str">
        <f t="shared" si="385"/>
        <v>0.206375152488727+0.278481960746281i</v>
      </c>
      <c r="Q1282" t="str">
        <f t="shared" si="386"/>
        <v>0.206375152488727-0.278481960746281i</v>
      </c>
      <c r="R1282" t="str">
        <f t="shared" si="396"/>
        <v>0.131077394193561-0.052219707722341i</v>
      </c>
      <c r="S1282" t="str">
        <f t="shared" si="397"/>
        <v>0.131077394193561+0.052219707722341i</v>
      </c>
      <c r="U1282" t="str">
        <f t="shared" si="398"/>
        <v>0</v>
      </c>
      <c r="V1282" t="str">
        <f t="shared" si="387"/>
        <v>0.743364744528001-0.561809606767547i</v>
      </c>
      <c r="W1282" t="str">
        <f t="shared" si="388"/>
        <v>0.205793732131912-0.562645392802617i</v>
      </c>
      <c r="X1282" t="str">
        <f t="shared" si="399"/>
        <v>0</v>
      </c>
      <c r="Y1282" t="str">
        <f t="shared" si="389"/>
        <v>1.04260281758711-0.33852512088146i</v>
      </c>
      <c r="Z1282" t="str">
        <f t="shared" si="390"/>
        <v>0.911556008391557+0.78821806680752i</v>
      </c>
      <c r="AA1282" t="str">
        <f t="shared" si="391"/>
        <v>219.231717732925+11.3786416171065i</v>
      </c>
      <c r="AB1282">
        <f t="shared" si="392"/>
        <v>219.52680826081229</v>
      </c>
      <c r="AE1282">
        <f t="shared" si="380"/>
        <v>1538.9119000000001</v>
      </c>
      <c r="AF1282">
        <f t="shared" si="393"/>
        <v>219.52680826081229</v>
      </c>
      <c r="AI1282" s="1">
        <v>-9.6263399999999999E-2</v>
      </c>
      <c r="AK1282" s="1">
        <f t="shared" si="381"/>
        <v>3.7066568718240007E-10</v>
      </c>
      <c r="AL1282">
        <f t="shared" si="394"/>
        <v>1.7863128041421593E-5</v>
      </c>
    </row>
    <row r="1283" spans="2:38" x14ac:dyDescent="0.25">
      <c r="B1283" t="s">
        <v>1859</v>
      </c>
      <c r="C1283" t="s">
        <v>78</v>
      </c>
      <c r="D1283" s="3">
        <v>1539.4572000000001</v>
      </c>
      <c r="E1283">
        <v>0.54529999999999745</v>
      </c>
      <c r="F1283" s="3">
        <v>0</v>
      </c>
      <c r="G1283" s="3">
        <v>46.576253000000001</v>
      </c>
      <c r="H1283" s="3">
        <v>2.1437909999999998</v>
      </c>
      <c r="I1283" s="3">
        <v>0.71796150000000003</v>
      </c>
      <c r="L1283">
        <f t="shared" si="395"/>
        <v>-1</v>
      </c>
      <c r="M1283">
        <f t="shared" si="382"/>
        <v>78.222190445948485</v>
      </c>
      <c r="N1283" t="str">
        <f t="shared" si="383"/>
        <v>-1.3645742604418-6.68686698594639i</v>
      </c>
      <c r="O1283" t="str">
        <f t="shared" si="384"/>
        <v>-1.3645742604418+6.68686698594639i</v>
      </c>
      <c r="P1283" t="str">
        <f t="shared" si="385"/>
        <v>0.20637617638141+0.278482491973478i</v>
      </c>
      <c r="Q1283" t="str">
        <f t="shared" si="386"/>
        <v>0.20637617638141-0.278482491973478i</v>
      </c>
      <c r="R1283" t="str">
        <f t="shared" si="396"/>
        <v>0.206375664435068+0.27848222635988i</v>
      </c>
      <c r="S1283" t="str">
        <f t="shared" si="397"/>
        <v>0.206375664435068-0.27848222635988i</v>
      </c>
      <c r="U1283" t="str">
        <f t="shared" si="398"/>
        <v>0</v>
      </c>
      <c r="V1283" t="str">
        <f t="shared" si="387"/>
        <v>0.743364744528001-0.561809606767547i</v>
      </c>
      <c r="W1283" t="str">
        <f t="shared" si="388"/>
        <v>0.205793732131912-0.562645392802617i</v>
      </c>
      <c r="X1283" t="str">
        <f t="shared" si="399"/>
        <v>0</v>
      </c>
      <c r="Y1283" t="str">
        <f t="shared" si="389"/>
        <v>1.04260281758711-0.33852512088146i</v>
      </c>
      <c r="Z1283" t="str">
        <f t="shared" si="390"/>
        <v>0.911556008391557+0.78821806680752i</v>
      </c>
      <c r="AA1283" t="str">
        <f t="shared" si="391"/>
        <v>211.914488508302+12.4057895103212i</v>
      </c>
      <c r="AB1283">
        <f t="shared" si="392"/>
        <v>212.27730461146723</v>
      </c>
      <c r="AE1283">
        <f t="shared" si="380"/>
        <v>1539.4572000000001</v>
      </c>
      <c r="AF1283">
        <f t="shared" si="393"/>
        <v>212.27730461146723</v>
      </c>
      <c r="AI1283" s="1">
        <v>0</v>
      </c>
      <c r="AK1283" s="1">
        <f t="shared" si="381"/>
        <v>0</v>
      </c>
      <c r="AL1283">
        <f t="shared" si="394"/>
        <v>0</v>
      </c>
    </row>
    <row r="1284" spans="2:38" x14ac:dyDescent="0.25">
      <c r="B1284" t="s">
        <v>2641</v>
      </c>
      <c r="C1284" t="s">
        <v>3711</v>
      </c>
      <c r="D1284" s="3">
        <v>1539.4572000000001</v>
      </c>
      <c r="E1284">
        <v>0</v>
      </c>
      <c r="F1284" s="3">
        <v>0</v>
      </c>
      <c r="G1284" s="3">
        <v>46.576248</v>
      </c>
      <c r="H1284" s="3">
        <v>2.1437908999999999</v>
      </c>
      <c r="I1284" s="3">
        <v>0.71796150000000003</v>
      </c>
      <c r="L1284">
        <f t="shared" si="395"/>
        <v>-1</v>
      </c>
      <c r="M1284">
        <f t="shared" si="382"/>
        <v>78.222190445948485</v>
      </c>
      <c r="N1284" t="str">
        <f t="shared" si="383"/>
        <v>-1.3645741871977-6.68686662702598i</v>
      </c>
      <c r="O1284" t="str">
        <f t="shared" si="384"/>
        <v>-1.3645741871977+6.68686662702598i</v>
      </c>
      <c r="P1284" t="str">
        <f t="shared" si="385"/>
        <v>0.206376184528975+0.278482492564327i</v>
      </c>
      <c r="Q1284" t="str">
        <f t="shared" si="386"/>
        <v>0.206376184528975-0.278482492564327i</v>
      </c>
      <c r="R1284" t="str">
        <f t="shared" si="396"/>
        <v>0.206376180455192+0.278482492268902i</v>
      </c>
      <c r="S1284" t="str">
        <f t="shared" si="397"/>
        <v>0.206376180455192-0.278482492268902i</v>
      </c>
      <c r="U1284" t="str">
        <f t="shared" si="398"/>
        <v>0</v>
      </c>
      <c r="V1284" t="str">
        <f t="shared" si="387"/>
        <v>0.743364744528001-0.561809606767547i</v>
      </c>
      <c r="W1284" t="str">
        <f t="shared" si="388"/>
        <v>0.205793732131912-0.562645392802617i</v>
      </c>
      <c r="X1284" t="str">
        <f t="shared" si="399"/>
        <v>0</v>
      </c>
      <c r="Y1284" t="str">
        <f t="shared" si="389"/>
        <v>1.04260281758711-0.33852512088146i</v>
      </c>
      <c r="Z1284" t="str">
        <f t="shared" si="390"/>
        <v>0.911556008391557+0.78821806680752i</v>
      </c>
      <c r="AA1284" t="str">
        <f t="shared" si="391"/>
        <v>211.914477133702+12.4057888444353i</v>
      </c>
      <c r="AB1284">
        <f t="shared" si="392"/>
        <v>212.27729321739298</v>
      </c>
      <c r="AE1284">
        <f t="shared" si="380"/>
        <v>1539.4572000000001</v>
      </c>
      <c r="AF1284">
        <f t="shared" si="393"/>
        <v>212.27729321739298</v>
      </c>
      <c r="AI1284" s="1">
        <v>0</v>
      </c>
      <c r="AK1284" s="1">
        <f t="shared" si="381"/>
        <v>0</v>
      </c>
      <c r="AL1284">
        <f t="shared" si="394"/>
        <v>0</v>
      </c>
    </row>
    <row r="1285" spans="2:38" x14ac:dyDescent="0.25">
      <c r="B1285" t="s">
        <v>2642</v>
      </c>
      <c r="C1285" t="s">
        <v>71</v>
      </c>
      <c r="D1285" s="3">
        <v>1539.4572000000001</v>
      </c>
      <c r="E1285">
        <v>0</v>
      </c>
      <c r="F1285" s="3">
        <v>0</v>
      </c>
      <c r="G1285" s="3">
        <v>46.576248</v>
      </c>
      <c r="H1285" s="3">
        <v>2.1437908999999999</v>
      </c>
      <c r="I1285" s="3">
        <v>0.71796150000000003</v>
      </c>
      <c r="L1285">
        <f t="shared" si="395"/>
        <v>-1</v>
      </c>
      <c r="M1285">
        <f t="shared" si="382"/>
        <v>78.222190445948485</v>
      </c>
      <c r="N1285" t="str">
        <f t="shared" si="383"/>
        <v>-1.3645741871977-6.68686662702598i</v>
      </c>
      <c r="O1285" t="str">
        <f t="shared" si="384"/>
        <v>-1.3645741871977+6.68686662702598i</v>
      </c>
      <c r="P1285" t="str">
        <f t="shared" si="385"/>
        <v>0.206376184528975+0.278482492564327i</v>
      </c>
      <c r="Q1285" t="str">
        <f t="shared" si="386"/>
        <v>0.206376184528975-0.278482492564327i</v>
      </c>
      <c r="R1285" t="str">
        <f t="shared" si="396"/>
        <v>0.206376184528975+0.278482492564327i</v>
      </c>
      <c r="S1285" t="str">
        <f t="shared" si="397"/>
        <v>0.206376184528975-0.278482492564327i</v>
      </c>
      <c r="U1285" t="str">
        <f t="shared" si="398"/>
        <v>0</v>
      </c>
      <c r="V1285" t="str">
        <f t="shared" si="387"/>
        <v>0.743364744528001-0.561809606767547i</v>
      </c>
      <c r="W1285" t="str">
        <f t="shared" si="388"/>
        <v>0.205793732131912-0.562645392802617i</v>
      </c>
      <c r="X1285" t="str">
        <f t="shared" si="399"/>
        <v>0</v>
      </c>
      <c r="Y1285" t="str">
        <f t="shared" si="389"/>
        <v>1.04260281758711-0.33852512088146i</v>
      </c>
      <c r="Z1285" t="str">
        <f t="shared" si="390"/>
        <v>0.911556008391557+0.78821806680752i</v>
      </c>
      <c r="AA1285" t="str">
        <f t="shared" si="391"/>
        <v>211.914477133702+12.4057888444353i</v>
      </c>
      <c r="AB1285">
        <f t="shared" si="392"/>
        <v>212.27729321739298</v>
      </c>
      <c r="AE1285">
        <f t="shared" si="380"/>
        <v>1539.4572000000001</v>
      </c>
      <c r="AF1285">
        <f t="shared" si="393"/>
        <v>212.27729321739298</v>
      </c>
      <c r="AI1285" s="1">
        <v>0</v>
      </c>
      <c r="AK1285" s="1">
        <f t="shared" si="381"/>
        <v>0</v>
      </c>
      <c r="AL1285">
        <f t="shared" si="394"/>
        <v>0</v>
      </c>
    </row>
    <row r="1286" spans="2:38" x14ac:dyDescent="0.25">
      <c r="B1286" t="s">
        <v>2565</v>
      </c>
      <c r="C1286" t="s">
        <v>78</v>
      </c>
      <c r="D1286" s="3">
        <v>1541.0509</v>
      </c>
      <c r="E1286">
        <v>1.5936999999998989</v>
      </c>
      <c r="F1286" s="3">
        <v>0</v>
      </c>
      <c r="G1286" s="3">
        <v>40.048447000000003</v>
      </c>
      <c r="H1286" s="3">
        <v>1.9523474999999999</v>
      </c>
      <c r="I1286" s="3">
        <v>0.72383408999999999</v>
      </c>
      <c r="L1286">
        <f t="shared" si="395"/>
        <v>-1</v>
      </c>
      <c r="M1286">
        <f t="shared" si="382"/>
        <v>78.222190445948485</v>
      </c>
      <c r="N1286" t="str">
        <f t="shared" si="383"/>
        <v>-1.03573906050794-6.24305146531231i</v>
      </c>
      <c r="O1286" t="str">
        <f t="shared" si="384"/>
        <v>-1.03573906050794+6.24305146531231i</v>
      </c>
      <c r="P1286" t="str">
        <f t="shared" si="385"/>
        <v>0.206379389211954+0.278484378187395i</v>
      </c>
      <c r="Q1286" t="str">
        <f t="shared" si="386"/>
        <v>0.206379389211954-0.278484378187395i</v>
      </c>
      <c r="R1286" t="str">
        <f t="shared" si="396"/>
        <v>0.206377786870465+0.278483435375861i</v>
      </c>
      <c r="S1286" t="str">
        <f t="shared" si="397"/>
        <v>0.206377786870465-0.278483435375861i</v>
      </c>
      <c r="U1286" t="str">
        <f t="shared" si="398"/>
        <v>0</v>
      </c>
      <c r="V1286" t="str">
        <f t="shared" si="387"/>
        <v>0.743364744528001-0.561809606767547i</v>
      </c>
      <c r="W1286" t="str">
        <f t="shared" si="388"/>
        <v>0.205793732131912-0.562645392802617i</v>
      </c>
      <c r="X1286" t="str">
        <f t="shared" si="399"/>
        <v>0</v>
      </c>
      <c r="Y1286" t="str">
        <f t="shared" si="389"/>
        <v>1.04260281758711-0.33852512088146i</v>
      </c>
      <c r="Z1286" t="str">
        <f t="shared" si="390"/>
        <v>0.911556008391557+0.78821806680752i</v>
      </c>
      <c r="AA1286" t="str">
        <f t="shared" si="391"/>
        <v>190.52701763084+15.4080347812051i</v>
      </c>
      <c r="AB1286">
        <f t="shared" si="392"/>
        <v>191.14903081920463</v>
      </c>
      <c r="AE1286">
        <f t="shared" si="380"/>
        <v>1541.0509</v>
      </c>
      <c r="AF1286">
        <f t="shared" si="393"/>
        <v>191.14903081920463</v>
      </c>
      <c r="AI1286" s="1">
        <v>0</v>
      </c>
      <c r="AK1286" s="1">
        <f t="shared" si="381"/>
        <v>0</v>
      </c>
      <c r="AL1286">
        <f t="shared" si="394"/>
        <v>0</v>
      </c>
    </row>
    <row r="1287" spans="2:38" x14ac:dyDescent="0.25">
      <c r="B1287" t="s">
        <v>2643</v>
      </c>
      <c r="C1287" t="s">
        <v>3711</v>
      </c>
      <c r="D1287" s="3">
        <v>1541.0509</v>
      </c>
      <c r="E1287">
        <v>0</v>
      </c>
      <c r="F1287" s="3">
        <v>0</v>
      </c>
      <c r="G1287" s="3">
        <v>40.048408000000002</v>
      </c>
      <c r="H1287" s="3">
        <v>1.9523463000000001</v>
      </c>
      <c r="I1287" s="3">
        <v>0.72383412000000003</v>
      </c>
      <c r="L1287">
        <f t="shared" si="395"/>
        <v>-1</v>
      </c>
      <c r="M1287">
        <f t="shared" si="382"/>
        <v>78.222190445948485</v>
      </c>
      <c r="N1287" t="str">
        <f t="shared" si="383"/>
        <v>-1.03573737940892-6.24304862073773i</v>
      </c>
      <c r="O1287" t="str">
        <f t="shared" si="384"/>
        <v>-1.03573737940892+6.24304862073773i</v>
      </c>
      <c r="P1287" t="str">
        <f t="shared" si="385"/>
        <v>0.20637940617261+0.278484365620938i</v>
      </c>
      <c r="Q1287" t="str">
        <f t="shared" si="386"/>
        <v>0.20637940617261-0.278484365620938i</v>
      </c>
      <c r="R1287" t="str">
        <f t="shared" si="396"/>
        <v>0.206379397692282+0.278484371904167i</v>
      </c>
      <c r="S1287" t="str">
        <f t="shared" si="397"/>
        <v>0.206379397692282-0.278484371904167i</v>
      </c>
      <c r="U1287" t="str">
        <f t="shared" si="398"/>
        <v>0</v>
      </c>
      <c r="V1287" t="str">
        <f t="shared" si="387"/>
        <v>0.743364744528001-0.561809606767547i</v>
      </c>
      <c r="W1287" t="str">
        <f t="shared" si="388"/>
        <v>0.205793732131912-0.562645392802617i</v>
      </c>
      <c r="X1287" t="str">
        <f t="shared" si="399"/>
        <v>0</v>
      </c>
      <c r="Y1287" t="str">
        <f t="shared" si="389"/>
        <v>1.04260281758711-0.33852512088146i</v>
      </c>
      <c r="Z1287" t="str">
        <f t="shared" si="390"/>
        <v>0.911556008391557+0.78821806680752i</v>
      </c>
      <c r="AA1287" t="str">
        <f t="shared" si="391"/>
        <v>190.526893658812+15.4080471753589i</v>
      </c>
      <c r="AB1287">
        <f t="shared" si="392"/>
        <v>191.1489082496532</v>
      </c>
      <c r="AE1287">
        <f t="shared" si="380"/>
        <v>1541.0509</v>
      </c>
      <c r="AF1287">
        <f t="shared" si="393"/>
        <v>191.1489082496532</v>
      </c>
      <c r="AI1287" s="1">
        <v>0</v>
      </c>
      <c r="AK1287" s="1">
        <f t="shared" si="381"/>
        <v>0</v>
      </c>
      <c r="AL1287">
        <f t="shared" si="394"/>
        <v>0</v>
      </c>
    </row>
    <row r="1288" spans="2:38" x14ac:dyDescent="0.25">
      <c r="B1288" t="s">
        <v>2644</v>
      </c>
      <c r="C1288" t="s">
        <v>3710</v>
      </c>
      <c r="D1288" s="3">
        <v>1550.4915000000001</v>
      </c>
      <c r="E1288">
        <v>9.4406000000001313</v>
      </c>
      <c r="F1288" s="3">
        <v>3.8877059999999998E-2</v>
      </c>
      <c r="G1288" s="3">
        <v>13.893177</v>
      </c>
      <c r="H1288" s="3">
        <v>0.81829006999999998</v>
      </c>
      <c r="I1288" s="3">
        <v>0.78934926999999999</v>
      </c>
      <c r="L1288">
        <f t="shared" si="395"/>
        <v>-1</v>
      </c>
      <c r="M1288">
        <f t="shared" si="382"/>
        <v>76.453284220928438</v>
      </c>
      <c r="N1288" t="str">
        <f t="shared" si="383"/>
        <v>0.912186755426808-3.61401332637608i</v>
      </c>
      <c r="O1288" t="str">
        <f t="shared" si="384"/>
        <v>0.912186755426808+3.61401332637608i</v>
      </c>
      <c r="P1288" t="str">
        <f t="shared" si="385"/>
        <v>0.206402031905647+0.278517863354654i</v>
      </c>
      <c r="Q1288" t="str">
        <f t="shared" si="386"/>
        <v>0.206402031905647-0.278517863354654i</v>
      </c>
      <c r="R1288" t="str">
        <f t="shared" si="396"/>
        <v>0.206390719039129+0.278501114487796i</v>
      </c>
      <c r="S1288" t="str">
        <f t="shared" si="397"/>
        <v>0.206390719039129-0.278501114487796i</v>
      </c>
      <c r="U1288" t="str">
        <f t="shared" si="398"/>
        <v>-0.142556488594049-0.517007350459648i</v>
      </c>
      <c r="V1288" t="str">
        <f t="shared" si="387"/>
        <v>0.600808255933952-1.0788169572272i</v>
      </c>
      <c r="W1288" t="str">
        <f t="shared" si="388"/>
        <v>0.0632372435378631-1.07965274326227i</v>
      </c>
      <c r="X1288" t="str">
        <f t="shared" si="399"/>
        <v>-0.453150953614351+0.286832993409013i</v>
      </c>
      <c r="Y1288" t="str">
        <f t="shared" si="389"/>
        <v>0.589451863972759-0.0516921274724469i</v>
      </c>
      <c r="Z1288" t="str">
        <f t="shared" si="390"/>
        <v>0.458405054777206+1.07505106021653i</v>
      </c>
      <c r="AA1288" t="str">
        <f t="shared" si="391"/>
        <v>-1.82614371628419+7.82227579689189i</v>
      </c>
      <c r="AB1288">
        <f t="shared" si="392"/>
        <v>8.0326085125048188</v>
      </c>
      <c r="AE1288">
        <f t="shared" si="380"/>
        <v>1550.4915000000001</v>
      </c>
      <c r="AF1288">
        <f t="shared" si="393"/>
        <v>8.0326085125048188</v>
      </c>
      <c r="AI1288" s="1">
        <v>0</v>
      </c>
      <c r="AK1288" s="1">
        <f t="shared" si="381"/>
        <v>6.0457031769743998E-11</v>
      </c>
      <c r="AL1288">
        <f t="shared" si="394"/>
        <v>3.9008569401611453E-9</v>
      </c>
    </row>
    <row r="1289" spans="2:38" x14ac:dyDescent="0.25">
      <c r="B1289" t="s">
        <v>2645</v>
      </c>
      <c r="C1289" t="s">
        <v>3711</v>
      </c>
      <c r="D1289" s="3">
        <v>1550.4916000000001</v>
      </c>
      <c r="E1289">
        <v>9.9999999974897946E-5</v>
      </c>
      <c r="F1289" s="3">
        <v>0</v>
      </c>
      <c r="G1289" s="3">
        <v>13.893160999999999</v>
      </c>
      <c r="H1289" s="3">
        <v>0.81828900000000004</v>
      </c>
      <c r="I1289" s="3">
        <v>0.78934939000000004</v>
      </c>
      <c r="L1289">
        <f t="shared" si="395"/>
        <v>-1</v>
      </c>
      <c r="M1289">
        <f t="shared" si="382"/>
        <v>76.453284220928438</v>
      </c>
      <c r="N1289" t="str">
        <f t="shared" si="383"/>
        <v>0.91218895506929-3.61401055757307i</v>
      </c>
      <c r="O1289" t="str">
        <f t="shared" si="384"/>
        <v>0.91218895506929+3.61401055757307i</v>
      </c>
      <c r="P1289" t="str">
        <f t="shared" si="385"/>
        <v>0.206402011012351+0.278517901017284i</v>
      </c>
      <c r="Q1289" t="str">
        <f t="shared" si="386"/>
        <v>0.206402011012351-0.278517901017284i</v>
      </c>
      <c r="R1289" t="str">
        <f t="shared" si="396"/>
        <v>0.206402021458999+0.278517882185969i</v>
      </c>
      <c r="S1289" t="str">
        <f t="shared" si="397"/>
        <v>0.206402021458999-0.278517882185969i</v>
      </c>
      <c r="U1289" t="str">
        <f t="shared" si="398"/>
        <v>0</v>
      </c>
      <c r="V1289" t="str">
        <f t="shared" si="387"/>
        <v>0.600808255933952-1.0788169572272i</v>
      </c>
      <c r="W1289" t="str">
        <f t="shared" si="388"/>
        <v>0.0632372435378631-1.07965274326227i</v>
      </c>
      <c r="X1289" t="str">
        <f t="shared" si="399"/>
        <v>0</v>
      </c>
      <c r="Y1289" t="str">
        <f t="shared" si="389"/>
        <v>0.589451863972759-0.0516921274724469i</v>
      </c>
      <c r="Z1289" t="str">
        <f t="shared" si="390"/>
        <v>0.458405054777206+1.07505106021653i</v>
      </c>
      <c r="AA1289" t="str">
        <f t="shared" si="391"/>
        <v>-1.82628440007222+7.82229586168772i</v>
      </c>
      <c r="AB1289">
        <f t="shared" si="392"/>
        <v>8.0326600362348195</v>
      </c>
      <c r="AE1289">
        <f t="shared" si="380"/>
        <v>1550.4916000000001</v>
      </c>
      <c r="AF1289">
        <f t="shared" si="393"/>
        <v>8.0326600362348195</v>
      </c>
      <c r="AI1289" s="1">
        <v>0</v>
      </c>
      <c r="AK1289" s="1">
        <f t="shared" si="381"/>
        <v>0</v>
      </c>
      <c r="AL1289">
        <f t="shared" si="394"/>
        <v>0</v>
      </c>
    </row>
    <row r="1290" spans="2:38" x14ac:dyDescent="0.25">
      <c r="B1290" t="s">
        <v>2588</v>
      </c>
      <c r="C1290" t="s">
        <v>78</v>
      </c>
      <c r="D1290" s="3">
        <v>1551.5232000000001</v>
      </c>
      <c r="E1290">
        <v>1.0316000000000258</v>
      </c>
      <c r="F1290" s="3">
        <v>0</v>
      </c>
      <c r="G1290" s="3">
        <v>12.332749</v>
      </c>
      <c r="H1290" s="3">
        <v>0.69435906000000003</v>
      </c>
      <c r="I1290" s="3">
        <v>0.80190278999999998</v>
      </c>
      <c r="L1290">
        <f t="shared" si="395"/>
        <v>-1</v>
      </c>
      <c r="M1290">
        <f t="shared" si="382"/>
        <v>76.453284220928438</v>
      </c>
      <c r="N1290" t="str">
        <f t="shared" si="383"/>
        <v>1.1250585095151-3.3267089367974i</v>
      </c>
      <c r="O1290" t="str">
        <f t="shared" si="384"/>
        <v>1.1250585095151+3.3267089367974i</v>
      </c>
      <c r="P1290" t="str">
        <f t="shared" si="385"/>
        <v>0.206402835871021+0.278525817704012i</v>
      </c>
      <c r="Q1290" t="str">
        <f t="shared" si="386"/>
        <v>0.206402835871021-0.278525817704012i</v>
      </c>
      <c r="R1290" t="str">
        <f t="shared" si="396"/>
        <v>0.206402423441686+0.278521859360648i</v>
      </c>
      <c r="S1290" t="str">
        <f t="shared" si="397"/>
        <v>0.206402423441686-0.278521859360648i</v>
      </c>
      <c r="U1290" t="str">
        <f t="shared" si="398"/>
        <v>0</v>
      </c>
      <c r="V1290" t="str">
        <f t="shared" si="387"/>
        <v>0.600808255933952-1.0788169572272i</v>
      </c>
      <c r="W1290" t="str">
        <f t="shared" si="388"/>
        <v>0.0632372435378631-1.07965274326227i</v>
      </c>
      <c r="X1290" t="str">
        <f t="shared" si="399"/>
        <v>0</v>
      </c>
      <c r="Y1290" t="str">
        <f t="shared" si="389"/>
        <v>0.589451863972759-0.0516921274724469i</v>
      </c>
      <c r="Z1290" t="str">
        <f t="shared" si="390"/>
        <v>0.458405054777206+1.07505106021653i</v>
      </c>
      <c r="AA1290" t="str">
        <f t="shared" si="391"/>
        <v>-15.6705583587485+9.76608467835401i</v>
      </c>
      <c r="AB1290">
        <f t="shared" si="392"/>
        <v>18.464636720491509</v>
      </c>
      <c r="AE1290">
        <f t="shared" si="380"/>
        <v>1551.5232000000001</v>
      </c>
      <c r="AF1290">
        <f t="shared" si="393"/>
        <v>18.464636720491509</v>
      </c>
      <c r="AI1290" s="1">
        <v>0</v>
      </c>
      <c r="AK1290" s="1">
        <f t="shared" si="381"/>
        <v>0</v>
      </c>
      <c r="AL1290">
        <f t="shared" si="394"/>
        <v>0</v>
      </c>
    </row>
    <row r="1291" spans="2:38" x14ac:dyDescent="0.25">
      <c r="B1291" t="s">
        <v>2646</v>
      </c>
      <c r="C1291" t="s">
        <v>78</v>
      </c>
      <c r="D1291" s="3">
        <v>1551.5232000000001</v>
      </c>
      <c r="E1291">
        <v>0</v>
      </c>
      <c r="F1291" s="3">
        <v>0</v>
      </c>
      <c r="G1291" s="3">
        <v>12.332749</v>
      </c>
      <c r="H1291" s="3">
        <v>0.69435906000000003</v>
      </c>
      <c r="I1291" s="3">
        <v>0.80190278999999998</v>
      </c>
      <c r="L1291">
        <f t="shared" si="395"/>
        <v>-1</v>
      </c>
      <c r="M1291">
        <f t="shared" si="382"/>
        <v>76.453284220928438</v>
      </c>
      <c r="N1291" t="str">
        <f t="shared" si="383"/>
        <v>1.1250585095151-3.3267089367974i</v>
      </c>
      <c r="O1291" t="str">
        <f t="shared" si="384"/>
        <v>1.1250585095151+3.3267089367974i</v>
      </c>
      <c r="P1291" t="str">
        <f t="shared" si="385"/>
        <v>0.206402835871021+0.278525817704012i</v>
      </c>
      <c r="Q1291" t="str">
        <f t="shared" si="386"/>
        <v>0.206402835871021-0.278525817704012i</v>
      </c>
      <c r="R1291" t="str">
        <f t="shared" si="396"/>
        <v>0.206402835871021+0.278525817704012i</v>
      </c>
      <c r="S1291" t="str">
        <f t="shared" si="397"/>
        <v>0.206402835871021-0.278525817704012i</v>
      </c>
      <c r="U1291" t="str">
        <f t="shared" si="398"/>
        <v>0</v>
      </c>
      <c r="V1291" t="str">
        <f t="shared" si="387"/>
        <v>0.600808255933952-1.0788169572272i</v>
      </c>
      <c r="W1291" t="str">
        <f t="shared" si="388"/>
        <v>0.0632372435378631-1.07965274326227i</v>
      </c>
      <c r="X1291" t="str">
        <f t="shared" si="399"/>
        <v>0</v>
      </c>
      <c r="Y1291" t="str">
        <f t="shared" si="389"/>
        <v>0.589451863972759-0.0516921274724469i</v>
      </c>
      <c r="Z1291" t="str">
        <f t="shared" si="390"/>
        <v>0.458405054777206+1.07505106021653i</v>
      </c>
      <c r="AA1291" t="str">
        <f t="shared" si="391"/>
        <v>-15.6705583587485+9.76608467835401i</v>
      </c>
      <c r="AB1291">
        <f t="shared" si="392"/>
        <v>18.464636720491509</v>
      </c>
      <c r="AE1291">
        <f t="shared" si="380"/>
        <v>1551.5232000000001</v>
      </c>
      <c r="AF1291">
        <f t="shared" si="393"/>
        <v>18.464636720491509</v>
      </c>
      <c r="AI1291" s="1">
        <v>0</v>
      </c>
      <c r="AK1291" s="1">
        <f t="shared" si="381"/>
        <v>0</v>
      </c>
      <c r="AL1291">
        <f t="shared" si="394"/>
        <v>0</v>
      </c>
    </row>
    <row r="1292" spans="2:38" x14ac:dyDescent="0.25">
      <c r="B1292" t="s">
        <v>2354</v>
      </c>
      <c r="C1292" t="s">
        <v>78</v>
      </c>
      <c r="D1292" s="3">
        <v>1551.7494999999999</v>
      </c>
      <c r="E1292">
        <v>0.2262999999998101</v>
      </c>
      <c r="F1292" s="3">
        <v>0</v>
      </c>
      <c r="G1292" s="3">
        <v>12.024763</v>
      </c>
      <c r="H1292" s="3">
        <v>0.66718348000000005</v>
      </c>
      <c r="I1292" s="3">
        <v>0.80485876000000001</v>
      </c>
      <c r="L1292">
        <f t="shared" si="395"/>
        <v>-1</v>
      </c>
      <c r="M1292">
        <f t="shared" si="382"/>
        <v>76.453284220928438</v>
      </c>
      <c r="N1292" t="str">
        <f t="shared" si="383"/>
        <v>1.17173680573009-3.26370891136104i</v>
      </c>
      <c r="O1292" t="str">
        <f t="shared" si="384"/>
        <v>1.17173680573009+3.26370891136104i</v>
      </c>
      <c r="P1292" t="str">
        <f t="shared" si="385"/>
        <v>0.206402859804385+0.278527691141934i</v>
      </c>
      <c r="Q1292" t="str">
        <f t="shared" si="386"/>
        <v>0.206402859804385-0.278527691141934i</v>
      </c>
      <c r="R1292" t="str">
        <f t="shared" si="396"/>
        <v>0.206402847837703+0.278526754422973i</v>
      </c>
      <c r="S1292" t="str">
        <f t="shared" si="397"/>
        <v>0.206402847837703-0.278526754422973i</v>
      </c>
      <c r="U1292" t="str">
        <f t="shared" si="398"/>
        <v>0</v>
      </c>
      <c r="V1292" t="str">
        <f t="shared" si="387"/>
        <v>0.600808255933952-1.0788169572272i</v>
      </c>
      <c r="W1292" t="str">
        <f t="shared" si="388"/>
        <v>0.0632372435378631-1.07965274326227i</v>
      </c>
      <c r="X1292" t="str">
        <f t="shared" si="399"/>
        <v>0</v>
      </c>
      <c r="Y1292" t="str">
        <f t="shared" si="389"/>
        <v>0.589451863972759-0.0516921274724469i</v>
      </c>
      <c r="Z1292" t="str">
        <f t="shared" si="390"/>
        <v>0.458405054777206+1.07505106021653i</v>
      </c>
      <c r="AA1292" t="str">
        <f t="shared" si="391"/>
        <v>-18.7063497555959+10.1923210854015i</v>
      </c>
      <c r="AB1292">
        <f t="shared" si="392"/>
        <v>21.302838549982084</v>
      </c>
      <c r="AE1292">
        <f t="shared" si="380"/>
        <v>1551.7494999999999</v>
      </c>
      <c r="AF1292">
        <f t="shared" si="393"/>
        <v>21.302838549982084</v>
      </c>
      <c r="AI1292" s="1">
        <v>0</v>
      </c>
      <c r="AK1292" s="1">
        <f t="shared" si="381"/>
        <v>0</v>
      </c>
      <c r="AL1292">
        <f t="shared" si="394"/>
        <v>0</v>
      </c>
    </row>
    <row r="1293" spans="2:38" x14ac:dyDescent="0.25">
      <c r="B1293" t="s">
        <v>2647</v>
      </c>
      <c r="C1293" t="s">
        <v>3711</v>
      </c>
      <c r="D1293" s="3">
        <v>1552.4994999999999</v>
      </c>
      <c r="E1293">
        <v>0.75</v>
      </c>
      <c r="F1293" s="3">
        <v>0</v>
      </c>
      <c r="G1293" s="3">
        <v>11.091668</v>
      </c>
      <c r="H1293" s="3">
        <v>0.57709100999999996</v>
      </c>
      <c r="I1293" s="3">
        <v>0.81519894000000004</v>
      </c>
      <c r="L1293">
        <f t="shared" si="395"/>
        <v>-1</v>
      </c>
      <c r="M1293">
        <f t="shared" si="382"/>
        <v>76.453284220928438</v>
      </c>
      <c r="N1293" t="str">
        <f t="shared" si="383"/>
        <v>1.32648705182905-3.05484862167176i</v>
      </c>
      <c r="O1293" t="str">
        <f t="shared" si="384"/>
        <v>1.32648705182905+3.05484862167176i</v>
      </c>
      <c r="P1293" t="str">
        <f t="shared" si="385"/>
        <v>0.20640221733826+0.278534547581727i</v>
      </c>
      <c r="Q1293" t="str">
        <f t="shared" si="386"/>
        <v>0.20640221733826-0.278534547581727i</v>
      </c>
      <c r="R1293" t="str">
        <f t="shared" si="396"/>
        <v>0.206402538571323+0.278531119361831i</v>
      </c>
      <c r="S1293" t="str">
        <f t="shared" si="397"/>
        <v>0.206402538571323-0.278531119361831i</v>
      </c>
      <c r="U1293" t="str">
        <f t="shared" si="398"/>
        <v>0</v>
      </c>
      <c r="V1293" t="str">
        <f t="shared" si="387"/>
        <v>0.600808255933952-1.0788169572272i</v>
      </c>
      <c r="W1293" t="str">
        <f t="shared" si="388"/>
        <v>0.0632372435378631-1.07965274326227i</v>
      </c>
      <c r="X1293" t="str">
        <f t="shared" si="399"/>
        <v>0</v>
      </c>
      <c r="Y1293" t="str">
        <f t="shared" si="389"/>
        <v>0.589451863972759-0.0516921274724469i</v>
      </c>
      <c r="Z1293" t="str">
        <f t="shared" si="390"/>
        <v>0.458405054777206+1.07505106021653i</v>
      </c>
      <c r="AA1293" t="str">
        <f t="shared" si="391"/>
        <v>-28.7707519250885+11.605401497754i</v>
      </c>
      <c r="AB1293">
        <f t="shared" si="392"/>
        <v>31.023241453127596</v>
      </c>
      <c r="AE1293">
        <f t="shared" si="380"/>
        <v>1552.4994999999999</v>
      </c>
      <c r="AF1293">
        <f t="shared" si="393"/>
        <v>31.023241453127596</v>
      </c>
      <c r="AI1293" s="1">
        <v>0</v>
      </c>
      <c r="AK1293" s="1">
        <f t="shared" si="381"/>
        <v>0</v>
      </c>
      <c r="AL1293">
        <f t="shared" si="394"/>
        <v>0</v>
      </c>
    </row>
    <row r="1294" spans="2:38" x14ac:dyDescent="0.25">
      <c r="B1294" t="s">
        <v>1857</v>
      </c>
      <c r="C1294" t="s">
        <v>78</v>
      </c>
      <c r="D1294" s="3">
        <v>1552.6305</v>
      </c>
      <c r="E1294">
        <v>0.13100000000008549</v>
      </c>
      <c r="F1294" s="3">
        <v>0</v>
      </c>
      <c r="G1294" s="3">
        <v>10.942494999999999</v>
      </c>
      <c r="H1294" s="3">
        <v>0.56134865</v>
      </c>
      <c r="I1294" s="3">
        <v>0.81709167000000005</v>
      </c>
      <c r="L1294">
        <f t="shared" si="395"/>
        <v>-1</v>
      </c>
      <c r="M1294">
        <f t="shared" si="382"/>
        <v>76.453284220928438</v>
      </c>
      <c r="N1294" t="str">
        <f t="shared" si="383"/>
        <v>1.35352708169688-3.01835376308231i</v>
      </c>
      <c r="O1294" t="str">
        <f t="shared" si="384"/>
        <v>1.35352708169688+3.01835376308231i</v>
      </c>
      <c r="P1294" t="str">
        <f t="shared" si="385"/>
        <v>0.206402028333878+0.278535735389923i</v>
      </c>
      <c r="Q1294" t="str">
        <f t="shared" si="386"/>
        <v>0.206402028333878-0.278535735389923i</v>
      </c>
      <c r="R1294" t="str">
        <f t="shared" si="396"/>
        <v>0.206402122836069+0.278535141485825i</v>
      </c>
      <c r="S1294" t="str">
        <f t="shared" si="397"/>
        <v>0.206402122836069-0.278535141485825i</v>
      </c>
      <c r="U1294" t="str">
        <f t="shared" si="398"/>
        <v>0</v>
      </c>
      <c r="V1294" t="str">
        <f t="shared" si="387"/>
        <v>0.600808255933952-1.0788169572272i</v>
      </c>
      <c r="W1294" t="str">
        <f t="shared" si="388"/>
        <v>0.0632372435378631-1.07965274326227i</v>
      </c>
      <c r="X1294" t="str">
        <f t="shared" si="399"/>
        <v>0</v>
      </c>
      <c r="Y1294" t="str">
        <f t="shared" si="389"/>
        <v>0.589451863972759-0.0516921274724469i</v>
      </c>
      <c r="Z1294" t="str">
        <f t="shared" si="390"/>
        <v>0.458405054777206+1.07505106021653i</v>
      </c>
      <c r="AA1294" t="str">
        <f t="shared" si="391"/>
        <v>-30.5293386844738+11.8523137806485i</v>
      </c>
      <c r="AB1294">
        <f t="shared" si="392"/>
        <v>32.749318503844606</v>
      </c>
      <c r="AE1294">
        <f t="shared" si="380"/>
        <v>1552.6305</v>
      </c>
      <c r="AF1294">
        <f t="shared" si="393"/>
        <v>32.749318503844606</v>
      </c>
      <c r="AI1294" s="1">
        <v>0</v>
      </c>
      <c r="AK1294" s="1">
        <f t="shared" si="381"/>
        <v>0</v>
      </c>
      <c r="AL1294">
        <f t="shared" si="394"/>
        <v>0</v>
      </c>
    </row>
    <row r="1295" spans="2:38" x14ac:dyDescent="0.25">
      <c r="B1295" t="s">
        <v>2648</v>
      </c>
      <c r="C1295" t="s">
        <v>3711</v>
      </c>
      <c r="D1295" s="3">
        <v>1553.7405000000001</v>
      </c>
      <c r="E1295">
        <v>1.1100000000001273</v>
      </c>
      <c r="F1295" s="3">
        <v>0</v>
      </c>
      <c r="G1295" s="3">
        <v>10.900975000000001</v>
      </c>
      <c r="H1295" s="3">
        <v>-0.52255070999999997</v>
      </c>
      <c r="I1295" s="3">
        <v>0.83356392000000001</v>
      </c>
      <c r="L1295">
        <f t="shared" si="395"/>
        <v>-1</v>
      </c>
      <c r="M1295">
        <f t="shared" si="382"/>
        <v>76.453284220928438</v>
      </c>
      <c r="N1295" t="str">
        <f t="shared" si="383"/>
        <v>1.65497213756895-2.85692880973091i</v>
      </c>
      <c r="O1295" t="str">
        <f t="shared" si="384"/>
        <v>1.65497213756895+2.85692880973091i</v>
      </c>
      <c r="P1295" t="str">
        <f t="shared" si="385"/>
        <v>0.341413100685744+0.0148685745655424i</v>
      </c>
      <c r="Q1295" t="str">
        <f t="shared" si="386"/>
        <v>0.341413100685744-0.0148685745655424i</v>
      </c>
      <c r="R1295" t="str">
        <f t="shared" si="396"/>
        <v>0.273907564509811+0.146702154977733i</v>
      </c>
      <c r="S1295" t="str">
        <f t="shared" si="397"/>
        <v>0.273907564509811-0.146702154977733i</v>
      </c>
      <c r="U1295" t="str">
        <f t="shared" si="398"/>
        <v>0</v>
      </c>
      <c r="V1295" t="str">
        <f t="shared" si="387"/>
        <v>0.600808255933952-1.0788169572272i</v>
      </c>
      <c r="W1295" t="str">
        <f t="shared" si="388"/>
        <v>0.0632372435378631-1.07965274326227i</v>
      </c>
      <c r="X1295" t="str">
        <f t="shared" si="399"/>
        <v>0</v>
      </c>
      <c r="Y1295" t="str">
        <f t="shared" si="389"/>
        <v>0.589451863972759-0.0516921274724469i</v>
      </c>
      <c r="Z1295" t="str">
        <f t="shared" si="390"/>
        <v>0.458405054777206+1.07505106021653i</v>
      </c>
      <c r="AA1295" t="str">
        <f t="shared" si="391"/>
        <v>-47.2217164327339+14.5792245370237i</v>
      </c>
      <c r="AB1295">
        <f t="shared" si="392"/>
        <v>49.421091559722605</v>
      </c>
      <c r="AE1295">
        <f t="shared" si="380"/>
        <v>1553.7405000000001</v>
      </c>
      <c r="AF1295">
        <f t="shared" si="393"/>
        <v>49.421091559722605</v>
      </c>
      <c r="AI1295" s="1">
        <v>9.0507199999999996E-2</v>
      </c>
      <c r="AK1295" s="1">
        <f t="shared" si="381"/>
        <v>3.2766213007359996E-10</v>
      </c>
      <c r="AL1295">
        <f t="shared" si="394"/>
        <v>8.0029649896025011E-7</v>
      </c>
    </row>
    <row r="1296" spans="2:38" x14ac:dyDescent="0.25">
      <c r="B1296" t="s">
        <v>1859</v>
      </c>
      <c r="C1296" t="s">
        <v>78</v>
      </c>
      <c r="D1296" s="3">
        <v>1554.2858000000001</v>
      </c>
      <c r="E1296">
        <v>0.54529999999999745</v>
      </c>
      <c r="F1296" s="3">
        <v>0</v>
      </c>
      <c r="G1296" s="3">
        <v>11.505603000000001</v>
      </c>
      <c r="H1296" s="3">
        <v>-0.58620284</v>
      </c>
      <c r="I1296" s="3">
        <v>0.84131349</v>
      </c>
      <c r="L1296">
        <f t="shared" si="395"/>
        <v>-1</v>
      </c>
      <c r="M1296">
        <f t="shared" si="382"/>
        <v>76.453284220928438</v>
      </c>
      <c r="N1296" t="str">
        <f t="shared" si="383"/>
        <v>1.84109342517203-2.84885555965695i</v>
      </c>
      <c r="O1296" t="str">
        <f t="shared" si="384"/>
        <v>1.84109342517203+2.84885555965695i</v>
      </c>
      <c r="P1296" t="str">
        <f t="shared" si="385"/>
        <v>0.341408421114314+0.0148698165016946i</v>
      </c>
      <c r="Q1296" t="str">
        <f t="shared" si="386"/>
        <v>0.341408421114314-0.0148698165016946i</v>
      </c>
      <c r="R1296" t="str">
        <f t="shared" si="396"/>
        <v>0.341410760900029+0.0148691955336185i</v>
      </c>
      <c r="S1296" t="str">
        <f t="shared" si="397"/>
        <v>0.341410760900029-0.0148691955336185i</v>
      </c>
      <c r="U1296" t="str">
        <f t="shared" si="398"/>
        <v>0</v>
      </c>
      <c r="V1296" t="str">
        <f t="shared" si="387"/>
        <v>0.600808255933952-1.0788169572272i</v>
      </c>
      <c r="W1296" t="str">
        <f t="shared" si="388"/>
        <v>0.0632372435378631-1.07965274326227i</v>
      </c>
      <c r="X1296" t="str">
        <f t="shared" si="399"/>
        <v>0</v>
      </c>
      <c r="Y1296" t="str">
        <f t="shared" si="389"/>
        <v>0.589451863972759-0.0516921274724469i</v>
      </c>
      <c r="Z1296" t="str">
        <f t="shared" si="390"/>
        <v>0.458405054777206+1.07505106021653i</v>
      </c>
      <c r="AA1296" t="str">
        <f t="shared" si="391"/>
        <v>-56.4410991937155+16.2533126840727i</v>
      </c>
      <c r="AB1296">
        <f t="shared" si="392"/>
        <v>58.734724408999078</v>
      </c>
      <c r="AE1296">
        <f t="shared" si="380"/>
        <v>1554.2858000000001</v>
      </c>
      <c r="AF1296">
        <f t="shared" si="393"/>
        <v>58.734724408999078</v>
      </c>
      <c r="AI1296" s="1">
        <v>0</v>
      </c>
      <c r="AK1296" s="1">
        <f t="shared" si="381"/>
        <v>0</v>
      </c>
      <c r="AL1296">
        <f t="shared" si="394"/>
        <v>0</v>
      </c>
    </row>
    <row r="1297" spans="2:38" x14ac:dyDescent="0.25">
      <c r="B1297" t="s">
        <v>2649</v>
      </c>
      <c r="C1297" t="s">
        <v>3711</v>
      </c>
      <c r="D1297" s="3">
        <v>1554.2858000000001</v>
      </c>
      <c r="E1297">
        <v>0</v>
      </c>
      <c r="F1297" s="3">
        <v>0</v>
      </c>
      <c r="G1297" s="3">
        <v>11.505604</v>
      </c>
      <c r="H1297" s="3">
        <v>-0.58620296000000005</v>
      </c>
      <c r="I1297" s="3">
        <v>0.84131350999999999</v>
      </c>
      <c r="L1297">
        <f t="shared" si="395"/>
        <v>-1</v>
      </c>
      <c r="M1297">
        <f t="shared" si="382"/>
        <v>76.453284220928438</v>
      </c>
      <c r="N1297" t="str">
        <f t="shared" si="383"/>
        <v>1.84109386317835-2.84885545210125i</v>
      </c>
      <c r="O1297" t="str">
        <f t="shared" si="384"/>
        <v>1.84109386317835+2.84885545210125i</v>
      </c>
      <c r="P1297" t="str">
        <f t="shared" si="385"/>
        <v>0.341408423611158+0.0148698290454339i</v>
      </c>
      <c r="Q1297" t="str">
        <f t="shared" si="386"/>
        <v>0.341408423611158-0.0148698290454339i</v>
      </c>
      <c r="R1297" t="str">
        <f t="shared" si="396"/>
        <v>0.341408422362736+0.0148698227735643i</v>
      </c>
      <c r="S1297" t="str">
        <f t="shared" si="397"/>
        <v>0.341408422362736-0.0148698227735643i</v>
      </c>
      <c r="U1297" t="str">
        <f t="shared" si="398"/>
        <v>0</v>
      </c>
      <c r="V1297" t="str">
        <f t="shared" si="387"/>
        <v>0.600808255933952-1.0788169572272i</v>
      </c>
      <c r="W1297" t="str">
        <f t="shared" si="388"/>
        <v>0.0632372435378631-1.07965274326227i</v>
      </c>
      <c r="X1297" t="str">
        <f t="shared" si="399"/>
        <v>0</v>
      </c>
      <c r="Y1297" t="str">
        <f t="shared" si="389"/>
        <v>0.589451863972759-0.0516921274724469i</v>
      </c>
      <c r="Z1297" t="str">
        <f t="shared" si="390"/>
        <v>0.458405054777206+1.07505106021653i</v>
      </c>
      <c r="AA1297" t="str">
        <f t="shared" si="391"/>
        <v>-56.4411219409738+16.253316633039i</v>
      </c>
      <c r="AB1297">
        <f t="shared" si="392"/>
        <v>58.734747360737799</v>
      </c>
      <c r="AE1297">
        <f t="shared" si="380"/>
        <v>1554.2858000000001</v>
      </c>
      <c r="AF1297">
        <f t="shared" si="393"/>
        <v>58.734747360737799</v>
      </c>
      <c r="AI1297" s="1">
        <v>0</v>
      </c>
      <c r="AK1297" s="1">
        <f t="shared" si="381"/>
        <v>0</v>
      </c>
      <c r="AL1297">
        <f t="shared" si="394"/>
        <v>0</v>
      </c>
    </row>
    <row r="1298" spans="2:38" x14ac:dyDescent="0.25">
      <c r="B1298" t="s">
        <v>2650</v>
      </c>
      <c r="C1298" t="s">
        <v>71</v>
      </c>
      <c r="D1298" s="3">
        <v>1554.2858000000001</v>
      </c>
      <c r="E1298">
        <v>0</v>
      </c>
      <c r="F1298" s="3">
        <v>0</v>
      </c>
      <c r="G1298" s="3">
        <v>11.505604</v>
      </c>
      <c r="H1298" s="3">
        <v>-0.58620296000000005</v>
      </c>
      <c r="I1298" s="3">
        <v>0.84131350999999999</v>
      </c>
      <c r="L1298">
        <f t="shared" si="395"/>
        <v>-1</v>
      </c>
      <c r="M1298">
        <f t="shared" si="382"/>
        <v>76.453284220928438</v>
      </c>
      <c r="N1298" t="str">
        <f t="shared" si="383"/>
        <v>1.84109386317835-2.84885545210125i</v>
      </c>
      <c r="O1298" t="str">
        <f t="shared" si="384"/>
        <v>1.84109386317835+2.84885545210125i</v>
      </c>
      <c r="P1298" t="str">
        <f t="shared" si="385"/>
        <v>0.341408423611158+0.0148698290454339i</v>
      </c>
      <c r="Q1298" t="str">
        <f t="shared" si="386"/>
        <v>0.341408423611158-0.0148698290454339i</v>
      </c>
      <c r="R1298" t="str">
        <f t="shared" si="396"/>
        <v>0.341408423611158+0.0148698290454339i</v>
      </c>
      <c r="S1298" t="str">
        <f t="shared" si="397"/>
        <v>0.341408423611158-0.0148698290454339i</v>
      </c>
      <c r="U1298" t="str">
        <f t="shared" si="398"/>
        <v>0</v>
      </c>
      <c r="V1298" t="str">
        <f t="shared" si="387"/>
        <v>0.600808255933952-1.0788169572272i</v>
      </c>
      <c r="W1298" t="str">
        <f t="shared" si="388"/>
        <v>0.0632372435378631-1.07965274326227i</v>
      </c>
      <c r="X1298" t="str">
        <f t="shared" si="399"/>
        <v>0</v>
      </c>
      <c r="Y1298" t="str">
        <f t="shared" si="389"/>
        <v>0.589451863972759-0.0516921274724469i</v>
      </c>
      <c r="Z1298" t="str">
        <f t="shared" si="390"/>
        <v>0.458405054777206+1.07505106021653i</v>
      </c>
      <c r="AA1298" t="str">
        <f t="shared" si="391"/>
        <v>-56.4411219409738+16.253316633039i</v>
      </c>
      <c r="AB1298">
        <f t="shared" si="392"/>
        <v>58.734747360737799</v>
      </c>
      <c r="AE1298">
        <f t="shared" si="380"/>
        <v>1554.2858000000001</v>
      </c>
      <c r="AF1298">
        <f t="shared" si="393"/>
        <v>58.734747360737799</v>
      </c>
      <c r="AI1298" s="1">
        <v>0</v>
      </c>
      <c r="AK1298" s="1">
        <f t="shared" si="381"/>
        <v>0</v>
      </c>
      <c r="AL1298">
        <f t="shared" si="394"/>
        <v>0</v>
      </c>
    </row>
    <row r="1299" spans="2:38" x14ac:dyDescent="0.25">
      <c r="B1299" t="s">
        <v>2565</v>
      </c>
      <c r="C1299" t="s">
        <v>78</v>
      </c>
      <c r="D1299" s="3">
        <v>1555.8795</v>
      </c>
      <c r="E1299">
        <v>1.5936999999998989</v>
      </c>
      <c r="F1299" s="3">
        <v>0</v>
      </c>
      <c r="G1299" s="3">
        <v>13.670814</v>
      </c>
      <c r="H1299" s="3">
        <v>-0.77225105999999999</v>
      </c>
      <c r="I1299" s="3">
        <v>0.86158701000000004</v>
      </c>
      <c r="L1299">
        <f t="shared" si="395"/>
        <v>-1</v>
      </c>
      <c r="M1299">
        <f t="shared" si="382"/>
        <v>76.453284220928438</v>
      </c>
      <c r="N1299" t="str">
        <f t="shared" si="383"/>
        <v>2.38510564169134-2.8252584090614i</v>
      </c>
      <c r="O1299" t="str">
        <f t="shared" si="384"/>
        <v>2.38510564169134+2.8252584090614i</v>
      </c>
      <c r="P1299" t="str">
        <f t="shared" si="385"/>
        <v>0.34139582098546+0.0148708658108994i</v>
      </c>
      <c r="Q1299" t="str">
        <f t="shared" si="386"/>
        <v>0.34139582098546-0.0148708658108994i</v>
      </c>
      <c r="R1299" t="str">
        <f t="shared" si="396"/>
        <v>0.341402122298309+0.0148703474281667i</v>
      </c>
      <c r="S1299" t="str">
        <f t="shared" si="397"/>
        <v>0.341402122298309-0.0148703474281667i</v>
      </c>
      <c r="U1299" t="str">
        <f t="shared" si="398"/>
        <v>0</v>
      </c>
      <c r="V1299" t="str">
        <f t="shared" si="387"/>
        <v>0.600808255933952-1.0788169572272i</v>
      </c>
      <c r="W1299" t="str">
        <f t="shared" si="388"/>
        <v>0.0632372435378631-1.07965274326227i</v>
      </c>
      <c r="X1299" t="str">
        <f t="shared" si="399"/>
        <v>0</v>
      </c>
      <c r="Y1299" t="str">
        <f t="shared" si="389"/>
        <v>0.589451863972759-0.0516921274724469i</v>
      </c>
      <c r="Z1299" t="str">
        <f t="shared" si="390"/>
        <v>0.458405054777206+1.07505106021653i</v>
      </c>
      <c r="AA1299" t="str">
        <f t="shared" si="391"/>
        <v>-83.388348172565+21.146489674859i</v>
      </c>
      <c r="AB1299">
        <f t="shared" si="392"/>
        <v>86.027848029099516</v>
      </c>
      <c r="AE1299">
        <f t="shared" si="380"/>
        <v>1555.8795</v>
      </c>
      <c r="AF1299">
        <f t="shared" si="393"/>
        <v>86.027848029099516</v>
      </c>
      <c r="AI1299" s="1">
        <v>0</v>
      </c>
      <c r="AK1299" s="1">
        <f t="shared" si="381"/>
        <v>0</v>
      </c>
      <c r="AL1299">
        <f t="shared" si="394"/>
        <v>0</v>
      </c>
    </row>
    <row r="1300" spans="2:38" x14ac:dyDescent="0.25">
      <c r="B1300" t="s">
        <v>2651</v>
      </c>
      <c r="C1300" t="s">
        <v>3711</v>
      </c>
      <c r="D1300" s="3">
        <v>1555.8795</v>
      </c>
      <c r="E1300">
        <v>0</v>
      </c>
      <c r="F1300" s="3">
        <v>0</v>
      </c>
      <c r="G1300" s="3">
        <v>13.67083</v>
      </c>
      <c r="H1300" s="3">
        <v>-0.77225219000000001</v>
      </c>
      <c r="I1300" s="3">
        <v>0.86158712999999998</v>
      </c>
      <c r="L1300">
        <f t="shared" si="395"/>
        <v>-1</v>
      </c>
      <c r="M1300">
        <f t="shared" si="382"/>
        <v>76.453284220928438</v>
      </c>
      <c r="N1300" t="str">
        <f t="shared" si="383"/>
        <v>2.38510916762201-2.82525826403985i</v>
      </c>
      <c r="O1300" t="str">
        <f t="shared" si="384"/>
        <v>2.38510916762201+2.82525826403985i</v>
      </c>
      <c r="P1300" t="str">
        <f t="shared" si="385"/>
        <v>0.341395807140094+0.0148708809854002i</v>
      </c>
      <c r="Q1300" t="str">
        <f t="shared" si="386"/>
        <v>0.341395807140094-0.0148708809854002i</v>
      </c>
      <c r="R1300" t="str">
        <f t="shared" si="396"/>
        <v>0.341395814062777+0.0148708733981498i</v>
      </c>
      <c r="S1300" t="str">
        <f t="shared" si="397"/>
        <v>0.341395814062777-0.0148708733981498i</v>
      </c>
      <c r="U1300" t="str">
        <f t="shared" si="398"/>
        <v>0</v>
      </c>
      <c r="V1300" t="str">
        <f t="shared" si="387"/>
        <v>0.600808255933952-1.0788169572272i</v>
      </c>
      <c r="W1300" t="str">
        <f t="shared" si="388"/>
        <v>0.0632372435378631-1.07965274326227i</v>
      </c>
      <c r="X1300" t="str">
        <f t="shared" si="399"/>
        <v>0</v>
      </c>
      <c r="Y1300" t="str">
        <f t="shared" si="389"/>
        <v>0.589451863972759-0.0516921274724469i</v>
      </c>
      <c r="Z1300" t="str">
        <f t="shared" si="390"/>
        <v>0.458405054777206+1.07505106021653i</v>
      </c>
      <c r="AA1300" t="str">
        <f t="shared" si="391"/>
        <v>-83.3885227329869+21.1465213883963i</v>
      </c>
      <c r="AB1300">
        <f t="shared" si="392"/>
        <v>86.028025029171602</v>
      </c>
      <c r="AE1300">
        <f t="shared" si="380"/>
        <v>1555.8795</v>
      </c>
      <c r="AF1300">
        <f t="shared" si="393"/>
        <v>86.028025029171602</v>
      </c>
      <c r="AI1300" s="1">
        <v>0</v>
      </c>
      <c r="AK1300" s="1">
        <f t="shared" si="381"/>
        <v>0</v>
      </c>
      <c r="AL1300">
        <f t="shared" si="394"/>
        <v>0</v>
      </c>
    </row>
    <row r="1301" spans="2:38" x14ac:dyDescent="0.25">
      <c r="B1301" t="s">
        <v>2652</v>
      </c>
      <c r="C1301" t="s">
        <v>3710</v>
      </c>
      <c r="D1301" s="3">
        <v>1565.3200999999999</v>
      </c>
      <c r="E1301">
        <v>9.440599999999904</v>
      </c>
      <c r="F1301" s="3">
        <v>3.8853579999999999E-2</v>
      </c>
      <c r="G1301" s="3">
        <v>38.657868000000001</v>
      </c>
      <c r="H1301" s="3">
        <v>-1.8743483000000001</v>
      </c>
      <c r="I1301" s="3">
        <v>0.92891831999999996</v>
      </c>
      <c r="L1301">
        <f t="shared" si="395"/>
        <v>-1</v>
      </c>
      <c r="M1301">
        <f t="shared" si="382"/>
        <v>74.685446335905382</v>
      </c>
      <c r="N1301" t="str">
        <f t="shared" si="383"/>
        <v>5.60768117004826-2.68547572975185i</v>
      </c>
      <c r="O1301" t="str">
        <f t="shared" si="384"/>
        <v>5.60768117004826+2.68547572975185i</v>
      </c>
      <c r="P1301" t="str">
        <f t="shared" si="385"/>
        <v>0.341359316498617+0.014852456459746i</v>
      </c>
      <c r="Q1301" t="str">
        <f t="shared" si="386"/>
        <v>0.341359316498617-0.014852456459746i</v>
      </c>
      <c r="R1301" t="str">
        <f t="shared" si="396"/>
        <v>0.341377561819356+0.0148616687225731i</v>
      </c>
      <c r="S1301" t="str">
        <f t="shared" si="397"/>
        <v>0.341377561819356-0.0148616687225731i</v>
      </c>
      <c r="U1301" t="str">
        <f t="shared" si="398"/>
        <v>-0.112557022667754+0.516300027181563i</v>
      </c>
      <c r="V1301" t="str">
        <f t="shared" si="387"/>
        <v>0.488251233266198-0.562516930045637i</v>
      </c>
      <c r="W1301" t="str">
        <f t="shared" si="388"/>
        <v>-0.0493197791298909-0.563352716080707i</v>
      </c>
      <c r="X1301" t="str">
        <f t="shared" si="399"/>
        <v>-0.0672625925327737+0.524128366972521i</v>
      </c>
      <c r="Y1301" t="str">
        <f t="shared" si="389"/>
        <v>0.522189271439985+0.472436239500074i</v>
      </c>
      <c r="Z1301" t="str">
        <f t="shared" si="390"/>
        <v>0.391142462244432+1.59917942718905i</v>
      </c>
      <c r="AA1301" t="str">
        <f t="shared" si="391"/>
        <v>-255.00097869836+119.47524896574i</v>
      </c>
      <c r="AB1301">
        <f t="shared" si="392"/>
        <v>281.60226251318903</v>
      </c>
      <c r="AE1301">
        <f t="shared" si="380"/>
        <v>1565.3200999999999</v>
      </c>
      <c r="AF1301">
        <f t="shared" si="393"/>
        <v>281.60226251318903</v>
      </c>
      <c r="AI1301" s="1">
        <v>0</v>
      </c>
      <c r="AK1301" s="1">
        <f t="shared" si="381"/>
        <v>6.0384027152656008E-11</v>
      </c>
      <c r="AL1301">
        <f t="shared" si="394"/>
        <v>4.7884433447069213E-6</v>
      </c>
    </row>
    <row r="1302" spans="2:38" x14ac:dyDescent="0.25">
      <c r="B1302" t="s">
        <v>2653</v>
      </c>
      <c r="C1302" t="s">
        <v>3711</v>
      </c>
      <c r="D1302" s="3">
        <v>1565.3200999999999</v>
      </c>
      <c r="E1302">
        <v>0</v>
      </c>
      <c r="F1302" s="3">
        <v>0</v>
      </c>
      <c r="G1302" s="3">
        <v>38.657905999999997</v>
      </c>
      <c r="H1302" s="3">
        <v>-1.8743491000000001</v>
      </c>
      <c r="I1302" s="3">
        <v>0.92891836000000005</v>
      </c>
      <c r="L1302">
        <f t="shared" si="395"/>
        <v>-1</v>
      </c>
      <c r="M1302">
        <f t="shared" si="382"/>
        <v>74.685446335905382</v>
      </c>
      <c r="N1302" t="str">
        <f t="shared" si="383"/>
        <v>5.60768460110706-2.68547564027432i</v>
      </c>
      <c r="O1302" t="str">
        <f t="shared" si="384"/>
        <v>5.60768460110706+2.68547564027432i</v>
      </c>
      <c r="P1302" t="str">
        <f t="shared" si="385"/>
        <v>0.341359261038174+0.0148524793786545i</v>
      </c>
      <c r="Q1302" t="str">
        <f t="shared" si="386"/>
        <v>0.341359261038174-0.0148524793786545i</v>
      </c>
      <c r="R1302" t="str">
        <f t="shared" si="396"/>
        <v>0.341359288768395+0.0148524679192003i</v>
      </c>
      <c r="S1302" t="str">
        <f t="shared" si="397"/>
        <v>0.341359288768395-0.0148524679192003i</v>
      </c>
      <c r="U1302" t="str">
        <f t="shared" si="398"/>
        <v>0</v>
      </c>
      <c r="V1302" t="str">
        <f t="shared" si="387"/>
        <v>0.488251233266198-0.562516930045637i</v>
      </c>
      <c r="W1302" t="str">
        <f t="shared" si="388"/>
        <v>-0.0493197791298909-0.563352716080707i</v>
      </c>
      <c r="X1302" t="str">
        <f t="shared" si="399"/>
        <v>0</v>
      </c>
      <c r="Y1302" t="str">
        <f t="shared" si="389"/>
        <v>0.522189271439985+0.472436239500074i</v>
      </c>
      <c r="Z1302" t="str">
        <f t="shared" si="390"/>
        <v>0.391142462244432+1.59917942718905i</v>
      </c>
      <c r="AA1302" t="str">
        <f t="shared" si="391"/>
        <v>-255.001148194056+119.475281238176i</v>
      </c>
      <c r="AB1302">
        <f t="shared" si="392"/>
        <v>281.60242968985222</v>
      </c>
      <c r="AE1302">
        <f t="shared" si="380"/>
        <v>1565.3200999999999</v>
      </c>
      <c r="AF1302">
        <f t="shared" si="393"/>
        <v>281.60242968985222</v>
      </c>
      <c r="AI1302" s="1">
        <v>0</v>
      </c>
      <c r="AK1302" s="1">
        <f t="shared" si="381"/>
        <v>0</v>
      </c>
      <c r="AL1302">
        <f t="shared" si="394"/>
        <v>0</v>
      </c>
    </row>
    <row r="1303" spans="2:38" x14ac:dyDescent="0.25">
      <c r="B1303" t="s">
        <v>2605</v>
      </c>
      <c r="C1303" t="s">
        <v>78</v>
      </c>
      <c r="D1303" s="3">
        <v>1566.3517999999999</v>
      </c>
      <c r="E1303">
        <v>1.0317000000000007</v>
      </c>
      <c r="F1303" s="3">
        <v>0</v>
      </c>
      <c r="G1303" s="3">
        <v>42.649760000000001</v>
      </c>
      <c r="H1303" s="3">
        <v>-1.9947865</v>
      </c>
      <c r="I1303" s="3">
        <v>0.93296142999999998</v>
      </c>
      <c r="L1303">
        <f t="shared" si="395"/>
        <v>-1</v>
      </c>
      <c r="M1303">
        <f t="shared" si="382"/>
        <v>74.685446335905382</v>
      </c>
      <c r="N1303" t="str">
        <f t="shared" si="383"/>
        <v>5.95984828243541-2.67020007683913i</v>
      </c>
      <c r="O1303" t="str">
        <f t="shared" si="384"/>
        <v>5.95984828243541+2.67020007683913i</v>
      </c>
      <c r="P1303" t="str">
        <f t="shared" si="385"/>
        <v>0.341357723295265+0.014850475521029i</v>
      </c>
      <c r="Q1303" t="str">
        <f t="shared" si="386"/>
        <v>0.341357723295265-0.014850475521029i</v>
      </c>
      <c r="R1303" t="str">
        <f t="shared" si="396"/>
        <v>0.341358492166719+0.0148514774498418i</v>
      </c>
      <c r="S1303" t="str">
        <f t="shared" si="397"/>
        <v>0.341358492166719-0.0148514774498418i</v>
      </c>
      <c r="U1303" t="str">
        <f t="shared" si="398"/>
        <v>0</v>
      </c>
      <c r="V1303" t="str">
        <f t="shared" si="387"/>
        <v>0.488251233266198-0.562516930045637i</v>
      </c>
      <c r="W1303" t="str">
        <f t="shared" si="388"/>
        <v>-0.0493197791298909-0.563352716080707i</v>
      </c>
      <c r="X1303" t="str">
        <f t="shared" si="399"/>
        <v>0</v>
      </c>
      <c r="Y1303" t="str">
        <f t="shared" si="389"/>
        <v>0.522189271439985+0.472436239500074i</v>
      </c>
      <c r="Z1303" t="str">
        <f t="shared" si="390"/>
        <v>0.391142462244432+1.59917942718905i</v>
      </c>
      <c r="AA1303" t="str">
        <f t="shared" si="391"/>
        <v>-272.445548178103+122.644173496139i</v>
      </c>
      <c r="AB1303">
        <f t="shared" si="392"/>
        <v>298.77779371067408</v>
      </c>
      <c r="AE1303">
        <f t="shared" si="380"/>
        <v>1566.3517999999999</v>
      </c>
      <c r="AF1303">
        <f t="shared" si="393"/>
        <v>298.77779371067408</v>
      </c>
      <c r="AI1303" s="1">
        <v>0</v>
      </c>
      <c r="AK1303" s="1">
        <f t="shared" si="381"/>
        <v>0</v>
      </c>
      <c r="AL1303">
        <f t="shared" si="394"/>
        <v>0</v>
      </c>
    </row>
    <row r="1304" spans="2:38" x14ac:dyDescent="0.25">
      <c r="B1304" t="s">
        <v>2654</v>
      </c>
      <c r="C1304" t="s">
        <v>78</v>
      </c>
      <c r="D1304" s="3">
        <v>1566.3517999999999</v>
      </c>
      <c r="E1304">
        <v>0</v>
      </c>
      <c r="F1304" s="3">
        <v>0</v>
      </c>
      <c r="G1304" s="3">
        <v>42.649760000000001</v>
      </c>
      <c r="H1304" s="3">
        <v>-1.9947865</v>
      </c>
      <c r="I1304" s="3">
        <v>0.93296142999999998</v>
      </c>
      <c r="L1304">
        <f t="shared" si="395"/>
        <v>-1</v>
      </c>
      <c r="M1304">
        <f t="shared" si="382"/>
        <v>74.685446335905382</v>
      </c>
      <c r="N1304" t="str">
        <f t="shared" si="383"/>
        <v>5.95984828243541-2.67020007683913i</v>
      </c>
      <c r="O1304" t="str">
        <f t="shared" si="384"/>
        <v>5.95984828243541+2.67020007683913i</v>
      </c>
      <c r="P1304" t="str">
        <f t="shared" si="385"/>
        <v>0.341357723295265+0.014850475521029i</v>
      </c>
      <c r="Q1304" t="str">
        <f t="shared" si="386"/>
        <v>0.341357723295265-0.014850475521029i</v>
      </c>
      <c r="R1304" t="str">
        <f t="shared" si="396"/>
        <v>0.341357723295265+0.014850475521029i</v>
      </c>
      <c r="S1304" t="str">
        <f t="shared" si="397"/>
        <v>0.341357723295265-0.014850475521029i</v>
      </c>
      <c r="U1304" t="str">
        <f t="shared" si="398"/>
        <v>0</v>
      </c>
      <c r="V1304" t="str">
        <f t="shared" si="387"/>
        <v>0.488251233266198-0.562516930045637i</v>
      </c>
      <c r="W1304" t="str">
        <f t="shared" si="388"/>
        <v>-0.0493197791298909-0.563352716080707i</v>
      </c>
      <c r="X1304" t="str">
        <f t="shared" si="399"/>
        <v>0</v>
      </c>
      <c r="Y1304" t="str">
        <f t="shared" si="389"/>
        <v>0.522189271439985+0.472436239500074i</v>
      </c>
      <c r="Z1304" t="str">
        <f t="shared" si="390"/>
        <v>0.391142462244432+1.59917942718905i</v>
      </c>
      <c r="AA1304" t="str">
        <f t="shared" si="391"/>
        <v>-272.445548178103+122.644173496139i</v>
      </c>
      <c r="AB1304">
        <f t="shared" si="392"/>
        <v>298.77779371067408</v>
      </c>
      <c r="AE1304">
        <f t="shared" si="380"/>
        <v>1566.3517999999999</v>
      </c>
      <c r="AF1304">
        <f t="shared" si="393"/>
        <v>298.77779371067408</v>
      </c>
      <c r="AI1304" s="1">
        <v>0</v>
      </c>
      <c r="AK1304" s="1">
        <f t="shared" si="381"/>
        <v>0</v>
      </c>
      <c r="AL1304">
        <f t="shared" si="394"/>
        <v>0</v>
      </c>
    </row>
    <row r="1305" spans="2:38" x14ac:dyDescent="0.25">
      <c r="B1305" t="s">
        <v>2338</v>
      </c>
      <c r="C1305" t="s">
        <v>78</v>
      </c>
      <c r="D1305" s="3">
        <v>1566.578</v>
      </c>
      <c r="E1305">
        <v>0.22620000000006257</v>
      </c>
      <c r="F1305" s="3">
        <v>0</v>
      </c>
      <c r="G1305" s="3">
        <v>43.558318</v>
      </c>
      <c r="H1305" s="3">
        <v>-2.0211961000000001</v>
      </c>
      <c r="I1305" s="3">
        <v>0.93379656</v>
      </c>
      <c r="L1305">
        <f t="shared" si="395"/>
        <v>-1</v>
      </c>
      <c r="M1305">
        <f t="shared" si="382"/>
        <v>74.685446335905382</v>
      </c>
      <c r="N1305" t="str">
        <f t="shared" si="383"/>
        <v>6.03707114272553-2.66685020533037i</v>
      </c>
      <c r="O1305" t="str">
        <f t="shared" si="384"/>
        <v>6.03707114272553+2.66685020533037i</v>
      </c>
      <c r="P1305" t="str">
        <f t="shared" si="385"/>
        <v>0.341357415463788+0.0148500662589313i</v>
      </c>
      <c r="Q1305" t="str">
        <f t="shared" si="386"/>
        <v>0.341357415463788-0.0148500662589313i</v>
      </c>
      <c r="R1305" t="str">
        <f t="shared" si="396"/>
        <v>0.341357569379526+0.0148502708899802i</v>
      </c>
      <c r="S1305" t="str">
        <f t="shared" si="397"/>
        <v>0.341357569379526-0.0148502708899802i</v>
      </c>
      <c r="U1305" t="str">
        <f t="shared" si="398"/>
        <v>0</v>
      </c>
      <c r="V1305" t="str">
        <f t="shared" si="387"/>
        <v>0.488251233266198-0.562516930045637i</v>
      </c>
      <c r="W1305" t="str">
        <f t="shared" si="388"/>
        <v>-0.0493197791298909-0.563352716080707i</v>
      </c>
      <c r="X1305" t="str">
        <f t="shared" si="399"/>
        <v>0</v>
      </c>
      <c r="Y1305" t="str">
        <f t="shared" si="389"/>
        <v>0.522189271439985+0.472436239500074i</v>
      </c>
      <c r="Z1305" t="str">
        <f t="shared" si="390"/>
        <v>0.391142462244432+1.59917942718905i</v>
      </c>
      <c r="AA1305" t="str">
        <f t="shared" si="391"/>
        <v>-276.27077820414+123.339046485294i</v>
      </c>
      <c r="AB1305">
        <f t="shared" si="392"/>
        <v>302.5525793600554</v>
      </c>
      <c r="AE1305">
        <f t="shared" si="380"/>
        <v>1566.578</v>
      </c>
      <c r="AF1305">
        <f t="shared" si="393"/>
        <v>302.5525793600554</v>
      </c>
      <c r="AI1305" s="1">
        <v>0</v>
      </c>
      <c r="AK1305" s="1">
        <f t="shared" si="381"/>
        <v>0</v>
      </c>
      <c r="AL1305">
        <f t="shared" si="394"/>
        <v>0</v>
      </c>
    </row>
    <row r="1306" spans="2:38" x14ac:dyDescent="0.25">
      <c r="B1306" t="s">
        <v>2655</v>
      </c>
      <c r="C1306" t="s">
        <v>3711</v>
      </c>
      <c r="D1306" s="3">
        <v>1567.328</v>
      </c>
      <c r="E1306">
        <v>0.75</v>
      </c>
      <c r="F1306" s="3">
        <v>0</v>
      </c>
      <c r="G1306" s="3">
        <v>46.655894000000004</v>
      </c>
      <c r="H1306" s="3">
        <v>-2.1087579000000001</v>
      </c>
      <c r="I1306" s="3">
        <v>0.93644377999999995</v>
      </c>
      <c r="L1306">
        <f t="shared" si="395"/>
        <v>-1</v>
      </c>
      <c r="M1306">
        <f t="shared" si="382"/>
        <v>74.685446335905382</v>
      </c>
      <c r="N1306" t="str">
        <f t="shared" si="383"/>
        <v>6.2930842717158-2.6557455354539i</v>
      </c>
      <c r="O1306" t="str">
        <f t="shared" si="384"/>
        <v>6.2930842717158+2.6557455354539i</v>
      </c>
      <c r="P1306" t="str">
        <f t="shared" si="385"/>
        <v>0.341357443687615+0.01484828247933i</v>
      </c>
      <c r="Q1306" t="str">
        <f t="shared" si="386"/>
        <v>0.341357443687615-0.01484828247933i</v>
      </c>
      <c r="R1306" t="str">
        <f t="shared" si="396"/>
        <v>0.341357429575701+0.0148491743691306i</v>
      </c>
      <c r="S1306" t="str">
        <f t="shared" si="397"/>
        <v>0.341357429575701-0.0148491743691306i</v>
      </c>
      <c r="U1306" t="str">
        <f t="shared" si="398"/>
        <v>0</v>
      </c>
      <c r="V1306" t="str">
        <f t="shared" si="387"/>
        <v>0.488251233266198-0.562516930045637i</v>
      </c>
      <c r="W1306" t="str">
        <f t="shared" si="388"/>
        <v>-0.0493197791298909-0.563352716080707i</v>
      </c>
      <c r="X1306" t="str">
        <f t="shared" si="399"/>
        <v>0</v>
      </c>
      <c r="Y1306" t="str">
        <f t="shared" si="389"/>
        <v>0.522189271439985+0.472436239500074i</v>
      </c>
      <c r="Z1306" t="str">
        <f t="shared" si="390"/>
        <v>0.391142462244432+1.59917942718905i</v>
      </c>
      <c r="AA1306" t="str">
        <f t="shared" si="391"/>
        <v>-288.952366373924+125.642747945699i</v>
      </c>
      <c r="AB1306">
        <f t="shared" si="392"/>
        <v>315.08660737079396</v>
      </c>
      <c r="AE1306">
        <f t="shared" si="380"/>
        <v>1567.328</v>
      </c>
      <c r="AF1306">
        <f t="shared" si="393"/>
        <v>315.08660737079396</v>
      </c>
      <c r="AI1306" s="1">
        <v>0</v>
      </c>
      <c r="AK1306" s="1">
        <f t="shared" si="381"/>
        <v>0</v>
      </c>
      <c r="AL1306">
        <f t="shared" si="394"/>
        <v>0</v>
      </c>
    </row>
    <row r="1307" spans="2:38" x14ac:dyDescent="0.25">
      <c r="B1307" t="s">
        <v>1857</v>
      </c>
      <c r="C1307" t="s">
        <v>78</v>
      </c>
      <c r="D1307" s="3">
        <v>1567.4591</v>
      </c>
      <c r="E1307">
        <v>0.13110000000006039</v>
      </c>
      <c r="F1307" s="3">
        <v>0</v>
      </c>
      <c r="G1307" s="3">
        <v>47.210622999999998</v>
      </c>
      <c r="H1307" s="3">
        <v>-2.1240565999999999</v>
      </c>
      <c r="I1307" s="3">
        <v>0.93688806000000002</v>
      </c>
      <c r="L1307">
        <f t="shared" si="395"/>
        <v>-1</v>
      </c>
      <c r="M1307">
        <f t="shared" si="382"/>
        <v>74.685446335905382</v>
      </c>
      <c r="N1307" t="str">
        <f t="shared" si="383"/>
        <v>6.33781822799031-2.65380540148552i</v>
      </c>
      <c r="O1307" t="str">
        <f t="shared" si="384"/>
        <v>6.33781822799031+2.65380540148552i</v>
      </c>
      <c r="P1307" t="str">
        <f t="shared" si="385"/>
        <v>0.34135728389453+0.0148480427773497i</v>
      </c>
      <c r="Q1307" t="str">
        <f t="shared" si="386"/>
        <v>0.34135728389453-0.0148480427773497i</v>
      </c>
      <c r="R1307" t="str">
        <f t="shared" si="396"/>
        <v>0.341357363791073+0.0148481626283399i</v>
      </c>
      <c r="S1307" t="str">
        <f t="shared" si="397"/>
        <v>0.341357363791073-0.0148481626283399i</v>
      </c>
      <c r="U1307" t="str">
        <f t="shared" si="398"/>
        <v>0</v>
      </c>
      <c r="V1307" t="str">
        <f t="shared" si="387"/>
        <v>0.488251233266198-0.562516930045637i</v>
      </c>
      <c r="W1307" t="str">
        <f t="shared" si="388"/>
        <v>-0.0493197791298909-0.563352716080707i</v>
      </c>
      <c r="X1307" t="str">
        <f t="shared" si="399"/>
        <v>0</v>
      </c>
      <c r="Y1307" t="str">
        <f t="shared" si="389"/>
        <v>0.522189271439985+0.472436239500074i</v>
      </c>
      <c r="Z1307" t="str">
        <f t="shared" si="390"/>
        <v>0.391142462244432+1.59917942718905i</v>
      </c>
      <c r="AA1307" t="str">
        <f t="shared" si="391"/>
        <v>-291.168257320825+126.045285899899i</v>
      </c>
      <c r="AB1307">
        <f t="shared" si="392"/>
        <v>317.27963717962331</v>
      </c>
      <c r="AE1307">
        <f t="shared" si="380"/>
        <v>1567.4591</v>
      </c>
      <c r="AF1307">
        <f t="shared" si="393"/>
        <v>317.27963717962331</v>
      </c>
      <c r="AI1307" s="1">
        <v>0</v>
      </c>
      <c r="AK1307" s="1">
        <f t="shared" si="381"/>
        <v>0</v>
      </c>
      <c r="AL1307">
        <f t="shared" si="394"/>
        <v>0</v>
      </c>
    </row>
    <row r="1308" spans="2:38" x14ac:dyDescent="0.25">
      <c r="B1308" t="s">
        <v>2656</v>
      </c>
      <c r="C1308" t="s">
        <v>3711</v>
      </c>
      <c r="D1308" s="3">
        <v>1568.5690999999999</v>
      </c>
      <c r="E1308">
        <v>1.1099999999999</v>
      </c>
      <c r="F1308" s="3">
        <v>0</v>
      </c>
      <c r="G1308" s="3">
        <v>46.868735000000001</v>
      </c>
      <c r="H1308" s="3">
        <v>2.4211621000000001</v>
      </c>
      <c r="I1308" s="3">
        <v>0.94057645000000001</v>
      </c>
      <c r="L1308">
        <f t="shared" si="395"/>
        <v>-1</v>
      </c>
      <c r="M1308">
        <f t="shared" si="382"/>
        <v>74.685446335905382</v>
      </c>
      <c r="N1308" t="str">
        <f t="shared" si="383"/>
        <v>6.37440529520902-2.49713678688439i</v>
      </c>
      <c r="O1308" t="str">
        <f t="shared" si="384"/>
        <v>6.37440529520902+2.49713678688439i</v>
      </c>
      <c r="P1308" t="str">
        <f t="shared" si="385"/>
        <v>-0.276011966696242+0.265003487764909i</v>
      </c>
      <c r="Q1308" t="str">
        <f t="shared" si="386"/>
        <v>-0.276011966696242-0.265003487764909i</v>
      </c>
      <c r="R1308" t="str">
        <f t="shared" si="396"/>
        <v>0.032672658599144+0.139925765271129i</v>
      </c>
      <c r="S1308" t="str">
        <f t="shared" si="397"/>
        <v>0.032672658599144-0.139925765271129i</v>
      </c>
      <c r="U1308" t="str">
        <f t="shared" si="398"/>
        <v>0</v>
      </c>
      <c r="V1308" t="str">
        <f t="shared" si="387"/>
        <v>0.488251233266198-0.562516930045637i</v>
      </c>
      <c r="W1308" t="str">
        <f t="shared" si="388"/>
        <v>-0.0493197791298909-0.563352716080707i</v>
      </c>
      <c r="X1308" t="str">
        <f t="shared" si="399"/>
        <v>0</v>
      </c>
      <c r="Y1308" t="str">
        <f t="shared" si="389"/>
        <v>0.522189271439985+0.472436239500074i</v>
      </c>
      <c r="Z1308" t="str">
        <f t="shared" si="390"/>
        <v>0.391142462244432+1.59917942718905i</v>
      </c>
      <c r="AA1308" t="str">
        <f t="shared" si="391"/>
        <v>-294.186581600652+122.720002262036i</v>
      </c>
      <c r="AB1308">
        <f t="shared" si="392"/>
        <v>318.75687247347503</v>
      </c>
      <c r="AE1308">
        <f t="shared" si="380"/>
        <v>1568.5690999999999</v>
      </c>
      <c r="AF1308">
        <f t="shared" si="393"/>
        <v>318.75687247347503</v>
      </c>
      <c r="AI1308" s="1">
        <v>-9.6263399999999999E-2</v>
      </c>
      <c r="AK1308" s="1">
        <f t="shared" si="381"/>
        <v>3.7066568718240007E-10</v>
      </c>
      <c r="AL1308">
        <f t="shared" si="394"/>
        <v>3.7661836961565772E-5</v>
      </c>
    </row>
    <row r="1309" spans="2:38" x14ac:dyDescent="0.25">
      <c r="B1309" t="s">
        <v>1859</v>
      </c>
      <c r="C1309" t="s">
        <v>78</v>
      </c>
      <c r="D1309" s="3">
        <v>1569.1143</v>
      </c>
      <c r="E1309">
        <v>0.54520000000002256</v>
      </c>
      <c r="F1309" s="3">
        <v>0</v>
      </c>
      <c r="G1309" s="3">
        <v>44.272058999999999</v>
      </c>
      <c r="H1309" s="3">
        <v>2.3413431</v>
      </c>
      <c r="I1309" s="3">
        <v>0.94248102</v>
      </c>
      <c r="L1309">
        <f t="shared" si="395"/>
        <v>-1</v>
      </c>
      <c r="M1309">
        <f t="shared" si="382"/>
        <v>74.685446335905382</v>
      </c>
      <c r="N1309" t="str">
        <f t="shared" si="383"/>
        <v>6.2239069958374-2.35266672250156i</v>
      </c>
      <c r="O1309" t="str">
        <f t="shared" si="384"/>
        <v>6.2239069958374+2.35266672250156i</v>
      </c>
      <c r="P1309" t="str">
        <f t="shared" si="385"/>
        <v>-0.276012348493754+0.265004774075812i</v>
      </c>
      <c r="Q1309" t="str">
        <f t="shared" si="386"/>
        <v>-0.276012348493754-0.265004774075812i</v>
      </c>
      <c r="R1309" t="str">
        <f t="shared" si="396"/>
        <v>-0.276012157594998+0.265004130920361i</v>
      </c>
      <c r="S1309" t="str">
        <f t="shared" si="397"/>
        <v>-0.276012157594998-0.265004130920361i</v>
      </c>
      <c r="U1309" t="str">
        <f t="shared" si="398"/>
        <v>0</v>
      </c>
      <c r="V1309" t="str">
        <f t="shared" si="387"/>
        <v>0.488251233266198-0.562516930045637i</v>
      </c>
      <c r="W1309" t="str">
        <f t="shared" si="388"/>
        <v>-0.0493197791298909-0.563352716080707i</v>
      </c>
      <c r="X1309" t="str">
        <f t="shared" si="399"/>
        <v>0</v>
      </c>
      <c r="Y1309" t="str">
        <f t="shared" si="389"/>
        <v>0.522189271439985+0.472436239500074i</v>
      </c>
      <c r="Z1309" t="str">
        <f t="shared" si="390"/>
        <v>0.391142462244432+1.59917942718905i</v>
      </c>
      <c r="AA1309" t="str">
        <f t="shared" si="391"/>
        <v>-287.905892092735+117.80748626047i</v>
      </c>
      <c r="AB1309">
        <f t="shared" si="392"/>
        <v>311.07620693444937</v>
      </c>
      <c r="AE1309">
        <f t="shared" si="380"/>
        <v>1569.1143</v>
      </c>
      <c r="AF1309">
        <f t="shared" si="393"/>
        <v>311.07620693444937</v>
      </c>
      <c r="AI1309" s="1">
        <v>0</v>
      </c>
      <c r="AK1309" s="1">
        <f t="shared" si="381"/>
        <v>0</v>
      </c>
      <c r="AL1309">
        <f t="shared" si="394"/>
        <v>0</v>
      </c>
    </row>
    <row r="1310" spans="2:38" x14ac:dyDescent="0.25">
      <c r="B1310" t="s">
        <v>2657</v>
      </c>
      <c r="C1310" t="s">
        <v>3711</v>
      </c>
      <c r="D1310" s="3">
        <v>1569.1143</v>
      </c>
      <c r="E1310">
        <v>0</v>
      </c>
      <c r="F1310" s="3">
        <v>0</v>
      </c>
      <c r="G1310" s="3">
        <v>44.272055000000002</v>
      </c>
      <c r="H1310" s="3">
        <v>2.3413428999999999</v>
      </c>
      <c r="I1310" s="3">
        <v>0.94248102</v>
      </c>
      <c r="L1310">
        <f t="shared" si="395"/>
        <v>-1</v>
      </c>
      <c r="M1310">
        <f t="shared" si="382"/>
        <v>74.685446335905382</v>
      </c>
      <c r="N1310" t="str">
        <f t="shared" si="383"/>
        <v>6.22390671467103-2.35266661621932i</v>
      </c>
      <c r="O1310" t="str">
        <f t="shared" si="384"/>
        <v>6.22390671467103+2.35266661621932i</v>
      </c>
      <c r="P1310" t="str">
        <f t="shared" si="385"/>
        <v>-0.276012332846036+0.265004775419238i</v>
      </c>
      <c r="Q1310" t="str">
        <f t="shared" si="386"/>
        <v>-0.276012332846036-0.265004775419238i</v>
      </c>
      <c r="R1310" t="str">
        <f t="shared" si="396"/>
        <v>-0.276012340669895+0.265004774747525i</v>
      </c>
      <c r="S1310" t="str">
        <f t="shared" si="397"/>
        <v>-0.276012340669895-0.265004774747525i</v>
      </c>
      <c r="U1310" t="str">
        <f t="shared" si="398"/>
        <v>0</v>
      </c>
      <c r="V1310" t="str">
        <f t="shared" si="387"/>
        <v>0.488251233266198-0.562516930045637i</v>
      </c>
      <c r="W1310" t="str">
        <f t="shared" si="388"/>
        <v>-0.0493197791298909-0.563352716080707i</v>
      </c>
      <c r="X1310" t="str">
        <f t="shared" si="399"/>
        <v>0</v>
      </c>
      <c r="Y1310" t="str">
        <f t="shared" si="389"/>
        <v>0.522189271439985+0.472436239500074i</v>
      </c>
      <c r="Z1310" t="str">
        <f t="shared" si="390"/>
        <v>0.391142462244432+1.59917942718905i</v>
      </c>
      <c r="AA1310" t="str">
        <f t="shared" si="391"/>
        <v>-287.905879086524+117.807480938491i</v>
      </c>
      <c r="AB1310">
        <f t="shared" si="392"/>
        <v>311.07619288151437</v>
      </c>
      <c r="AE1310">
        <f t="shared" si="380"/>
        <v>1569.1143</v>
      </c>
      <c r="AF1310">
        <f t="shared" si="393"/>
        <v>311.07619288151437</v>
      </c>
      <c r="AI1310" s="1">
        <v>0</v>
      </c>
      <c r="AK1310" s="1">
        <f t="shared" si="381"/>
        <v>0</v>
      </c>
      <c r="AL1310">
        <f t="shared" si="394"/>
        <v>0</v>
      </c>
    </row>
    <row r="1311" spans="2:38" x14ac:dyDescent="0.25">
      <c r="B1311" t="s">
        <v>2565</v>
      </c>
      <c r="C1311" t="s">
        <v>78</v>
      </c>
      <c r="D1311" s="3">
        <v>1570.7081000000001</v>
      </c>
      <c r="E1311">
        <v>1.5938000000001011</v>
      </c>
      <c r="F1311" s="3">
        <v>0</v>
      </c>
      <c r="G1311" s="3">
        <v>37.181285000000003</v>
      </c>
      <c r="H1311" s="3">
        <v>2.1080407000000001</v>
      </c>
      <c r="I1311" s="3">
        <v>0.94873260999999998</v>
      </c>
      <c r="L1311">
        <f t="shared" si="395"/>
        <v>-1</v>
      </c>
      <c r="M1311">
        <f t="shared" si="382"/>
        <v>74.685446335905382</v>
      </c>
      <c r="N1311" t="str">
        <f t="shared" si="383"/>
        <v>5.78401715745468-1.93039646763816i</v>
      </c>
      <c r="O1311" t="str">
        <f t="shared" si="384"/>
        <v>5.78401715745468+1.93039646763816i</v>
      </c>
      <c r="P1311" t="str">
        <f t="shared" si="385"/>
        <v>-0.276013782465415+0.265008901074079i</v>
      </c>
      <c r="Q1311" t="str">
        <f t="shared" si="386"/>
        <v>-0.276013782465415-0.265008901074079i</v>
      </c>
      <c r="R1311" t="str">
        <f t="shared" si="396"/>
        <v>-0.276013057655725+0.265006838246658i</v>
      </c>
      <c r="S1311" t="str">
        <f t="shared" si="397"/>
        <v>-0.276013057655725-0.265006838246658i</v>
      </c>
      <c r="U1311" t="str">
        <f t="shared" si="398"/>
        <v>0</v>
      </c>
      <c r="V1311" t="str">
        <f t="shared" si="387"/>
        <v>0.488251233266198-0.562516930045637i</v>
      </c>
      <c r="W1311" t="str">
        <f t="shared" si="388"/>
        <v>-0.0493197791298909-0.563352716080707i</v>
      </c>
      <c r="X1311" t="str">
        <f t="shared" si="399"/>
        <v>0</v>
      </c>
      <c r="Y1311" t="str">
        <f t="shared" si="389"/>
        <v>0.522189271439985+0.472436239500074i</v>
      </c>
      <c r="Z1311" t="str">
        <f t="shared" si="390"/>
        <v>0.391142462244432+1.59917942718905i</v>
      </c>
      <c r="AA1311" t="str">
        <f t="shared" si="391"/>
        <v>-269.548135375167+103.448740229545i</v>
      </c>
      <c r="AB1311">
        <f t="shared" si="392"/>
        <v>288.71757677583338</v>
      </c>
      <c r="AE1311">
        <f t="shared" si="380"/>
        <v>1570.7081000000001</v>
      </c>
      <c r="AF1311">
        <f t="shared" si="393"/>
        <v>288.71757677583338</v>
      </c>
      <c r="AI1311" s="1">
        <v>0</v>
      </c>
      <c r="AK1311" s="1">
        <f t="shared" si="381"/>
        <v>0</v>
      </c>
      <c r="AL1311">
        <f t="shared" si="394"/>
        <v>0</v>
      </c>
    </row>
    <row r="1312" spans="2:38" x14ac:dyDescent="0.25">
      <c r="B1312" t="s">
        <v>2658</v>
      </c>
      <c r="C1312" t="s">
        <v>3711</v>
      </c>
      <c r="D1312" s="3">
        <v>1570.7081000000001</v>
      </c>
      <c r="E1312">
        <v>0</v>
      </c>
      <c r="F1312" s="3">
        <v>0</v>
      </c>
      <c r="G1312" s="3">
        <v>37.181241999999997</v>
      </c>
      <c r="H1312" s="3">
        <v>2.1080393000000002</v>
      </c>
      <c r="I1312" s="3">
        <v>0.94873266000000001</v>
      </c>
      <c r="L1312">
        <f t="shared" si="395"/>
        <v>-1</v>
      </c>
      <c r="M1312">
        <f t="shared" si="382"/>
        <v>74.685446335905382</v>
      </c>
      <c r="N1312" t="str">
        <f t="shared" si="383"/>
        <v>5.78401441930924-1.93039353428848i</v>
      </c>
      <c r="O1312" t="str">
        <f t="shared" si="384"/>
        <v>5.78401441930924+1.93039353428848i</v>
      </c>
      <c r="P1312" t="str">
        <f t="shared" si="385"/>
        <v>-0.276013807537201+0.265008894916831i</v>
      </c>
      <c r="Q1312" t="str">
        <f t="shared" si="386"/>
        <v>-0.276013807537201-0.265008894916831i</v>
      </c>
      <c r="R1312" t="str">
        <f t="shared" si="396"/>
        <v>-0.276013795001308+0.265008897995455i</v>
      </c>
      <c r="S1312" t="str">
        <f t="shared" si="397"/>
        <v>-0.276013795001308-0.265008897995455i</v>
      </c>
      <c r="U1312" t="str">
        <f t="shared" si="398"/>
        <v>0</v>
      </c>
      <c r="V1312" t="str">
        <f t="shared" si="387"/>
        <v>0.488251233266198-0.562516930045637i</v>
      </c>
      <c r="W1312" t="str">
        <f t="shared" si="388"/>
        <v>-0.0493197791298909-0.563352716080707i</v>
      </c>
      <c r="X1312" t="str">
        <f t="shared" si="399"/>
        <v>0</v>
      </c>
      <c r="Y1312" t="str">
        <f t="shared" si="389"/>
        <v>0.522189271439985+0.472436239500074i</v>
      </c>
      <c r="Z1312" t="str">
        <f t="shared" si="390"/>
        <v>0.391142462244432+1.59917942718905i</v>
      </c>
      <c r="AA1312" t="str">
        <f t="shared" si="391"/>
        <v>-269.54802347606+103.448643667361i</v>
      </c>
      <c r="AB1312">
        <f t="shared" si="392"/>
        <v>288.71743770764385</v>
      </c>
      <c r="AE1312">
        <f t="shared" si="380"/>
        <v>1570.7081000000001</v>
      </c>
      <c r="AF1312">
        <f t="shared" si="393"/>
        <v>288.71743770764385</v>
      </c>
      <c r="AI1312" s="1">
        <v>0</v>
      </c>
      <c r="AK1312" s="1">
        <f t="shared" si="381"/>
        <v>0</v>
      </c>
      <c r="AL1312">
        <f t="shared" si="394"/>
        <v>0</v>
      </c>
    </row>
    <row r="1313" spans="2:38" x14ac:dyDescent="0.25">
      <c r="B1313" t="s">
        <v>2659</v>
      </c>
      <c r="C1313" t="s">
        <v>3710</v>
      </c>
      <c r="D1313" s="3">
        <v>1580.1487</v>
      </c>
      <c r="E1313">
        <v>9.440599999999904</v>
      </c>
      <c r="F1313" s="3">
        <v>3.8885839999999998E-2</v>
      </c>
      <c r="G1313" s="3">
        <v>10.427225</v>
      </c>
      <c r="H1313" s="3">
        <v>0.72602314999999995</v>
      </c>
      <c r="I1313" s="3">
        <v>2.8292606000000001E-2</v>
      </c>
      <c r="L1313">
        <f t="shared" si="395"/>
        <v>-1</v>
      </c>
      <c r="M1313">
        <f t="shared" si="382"/>
        <v>72.916140620886452</v>
      </c>
      <c r="N1313" t="str">
        <f t="shared" si="383"/>
        <v>3.17823332231311+0.571014841259446i</v>
      </c>
      <c r="O1313" t="str">
        <f t="shared" si="384"/>
        <v>3.17823332231311-0.571014841259446i</v>
      </c>
      <c r="P1313" t="str">
        <f t="shared" si="385"/>
        <v>-0.276054828524385+0.265043031925098i</v>
      </c>
      <c r="Q1313" t="str">
        <f t="shared" si="386"/>
        <v>-0.276054828524385-0.265043031925098i</v>
      </c>
      <c r="R1313" t="str">
        <f t="shared" si="396"/>
        <v>-0.276034318030793+0.265025963420965i</v>
      </c>
      <c r="S1313" t="str">
        <f t="shared" si="397"/>
        <v>-0.276034318030793-0.265025963420965i</v>
      </c>
      <c r="U1313" t="str">
        <f t="shared" si="398"/>
        <v>-0.416060085234883+0.421327991170755i</v>
      </c>
      <c r="V1313" t="str">
        <f t="shared" si="387"/>
        <v>0.072191148031315-0.141188938874882i</v>
      </c>
      <c r="W1313" t="str">
        <f t="shared" si="388"/>
        <v>-0.465379864364774-0.142024724909952i</v>
      </c>
      <c r="X1313" t="str">
        <f t="shared" si="399"/>
        <v>-0.437902536063201-0.398578272838672i</v>
      </c>
      <c r="Y1313" t="str">
        <f t="shared" si="389"/>
        <v>0.0842867353767839+0.073857966661402i</v>
      </c>
      <c r="Z1313" t="str">
        <f t="shared" si="390"/>
        <v>-0.0467600738187691+1.20060115435038i</v>
      </c>
      <c r="AA1313" t="str">
        <f t="shared" si="391"/>
        <v>-90.4253075218828+16.5166936896602i</v>
      </c>
      <c r="AB1313">
        <f t="shared" si="392"/>
        <v>91.921365366628109</v>
      </c>
      <c r="AE1313">
        <f t="shared" si="380"/>
        <v>1580.1487</v>
      </c>
      <c r="AF1313">
        <f t="shared" si="393"/>
        <v>91.921365366628109</v>
      </c>
      <c r="AI1313" s="1">
        <v>0</v>
      </c>
      <c r="AK1313" s="1">
        <f t="shared" si="381"/>
        <v>6.0484342100224001E-11</v>
      </c>
      <c r="AL1313">
        <f t="shared" si="394"/>
        <v>5.1106471134740798E-7</v>
      </c>
    </row>
    <row r="1314" spans="2:38" x14ac:dyDescent="0.25">
      <c r="B1314" t="s">
        <v>2660</v>
      </c>
      <c r="C1314" t="s">
        <v>3711</v>
      </c>
      <c r="D1314" s="3">
        <v>1580.1487</v>
      </c>
      <c r="E1314">
        <v>0</v>
      </c>
      <c r="F1314" s="3">
        <v>0</v>
      </c>
      <c r="G1314" s="3">
        <v>10.427211</v>
      </c>
      <c r="H1314" s="3">
        <v>0.72602186000000002</v>
      </c>
      <c r="I1314" s="3">
        <v>2.8292758000000001E-2</v>
      </c>
      <c r="L1314">
        <f t="shared" si="395"/>
        <v>-1</v>
      </c>
      <c r="M1314">
        <f t="shared" si="382"/>
        <v>72.916140620886452</v>
      </c>
      <c r="N1314" t="str">
        <f t="shared" si="383"/>
        <v>3.17823064335676+0.571017493276787i</v>
      </c>
      <c r="O1314" t="str">
        <f t="shared" si="384"/>
        <v>3.17823064335676-0.571017493276787i</v>
      </c>
      <c r="P1314" t="str">
        <f t="shared" si="385"/>
        <v>-0.27605487377935+0.265043016852292i</v>
      </c>
      <c r="Q1314" t="str">
        <f t="shared" si="386"/>
        <v>-0.27605487377935-0.265043016852292i</v>
      </c>
      <c r="R1314" t="str">
        <f t="shared" si="396"/>
        <v>-0.276054851151868+0.265043024388695i</v>
      </c>
      <c r="S1314" t="str">
        <f t="shared" si="397"/>
        <v>-0.276054851151868-0.265043024388695i</v>
      </c>
      <c r="U1314" t="str">
        <f t="shared" si="398"/>
        <v>0</v>
      </c>
      <c r="V1314" t="str">
        <f t="shared" si="387"/>
        <v>0.072191148031315-0.141188938874882i</v>
      </c>
      <c r="W1314" t="str">
        <f t="shared" si="388"/>
        <v>-0.465379864364774-0.142024724909952i</v>
      </c>
      <c r="X1314" t="str">
        <f t="shared" si="399"/>
        <v>0</v>
      </c>
      <c r="Y1314" t="str">
        <f t="shared" si="389"/>
        <v>0.0842867353767839+0.073857966661402i</v>
      </c>
      <c r="Z1314" t="str">
        <f t="shared" si="390"/>
        <v>-0.0467600738187691+1.20060115435038i</v>
      </c>
      <c r="AA1314" t="str">
        <f t="shared" si="391"/>
        <v>-90.4251947947204+16.5166043088418i</v>
      </c>
      <c r="AB1314">
        <f t="shared" si="392"/>
        <v>91.921238413970372</v>
      </c>
      <c r="AE1314">
        <f t="shared" si="380"/>
        <v>1580.1487</v>
      </c>
      <c r="AF1314">
        <f t="shared" si="393"/>
        <v>91.921238413970372</v>
      </c>
      <c r="AI1314" s="1">
        <v>0</v>
      </c>
      <c r="AK1314" s="1">
        <f t="shared" si="381"/>
        <v>0</v>
      </c>
      <c r="AL1314">
        <f t="shared" si="394"/>
        <v>0</v>
      </c>
    </row>
    <row r="1315" spans="2:38" x14ac:dyDescent="0.25">
      <c r="B1315" t="s">
        <v>2605</v>
      </c>
      <c r="C1315" t="s">
        <v>78</v>
      </c>
      <c r="D1315" s="3">
        <v>1581.1804</v>
      </c>
      <c r="E1315">
        <v>1.0317000000000007</v>
      </c>
      <c r="F1315" s="3">
        <v>0</v>
      </c>
      <c r="G1315" s="3">
        <v>9.0851325000000003</v>
      </c>
      <c r="H1315" s="3">
        <v>0.57499465000000005</v>
      </c>
      <c r="I1315" s="3">
        <v>4.5189716999999997E-2</v>
      </c>
      <c r="L1315">
        <f t="shared" si="395"/>
        <v>-1</v>
      </c>
      <c r="M1315">
        <f t="shared" si="382"/>
        <v>72.916140620886452</v>
      </c>
      <c r="N1315" t="str">
        <f t="shared" si="383"/>
        <v>2.89346989579953+0.844372229589438i</v>
      </c>
      <c r="O1315" t="str">
        <f t="shared" si="384"/>
        <v>2.89346989579953-0.844372229589438i</v>
      </c>
      <c r="P1315" t="str">
        <f t="shared" si="385"/>
        <v>-0.276066632997398+0.265044057549742i</v>
      </c>
      <c r="Q1315" t="str">
        <f t="shared" si="386"/>
        <v>-0.276066632997398-0.265044057549742i</v>
      </c>
      <c r="R1315" t="str">
        <f t="shared" si="396"/>
        <v>-0.276060753388374+0.265043537201017i</v>
      </c>
      <c r="S1315" t="str">
        <f t="shared" si="397"/>
        <v>-0.276060753388374-0.265043537201017i</v>
      </c>
      <c r="U1315" t="str">
        <f t="shared" si="398"/>
        <v>0</v>
      </c>
      <c r="V1315" t="str">
        <f t="shared" si="387"/>
        <v>0.072191148031315-0.141188938874882i</v>
      </c>
      <c r="W1315" t="str">
        <f t="shared" si="388"/>
        <v>-0.465379864364774-0.142024724909952i</v>
      </c>
      <c r="X1315" t="str">
        <f t="shared" si="399"/>
        <v>0</v>
      </c>
      <c r="Y1315" t="str">
        <f t="shared" si="389"/>
        <v>0.0842867353767839+0.073857966661402i</v>
      </c>
      <c r="Z1315" t="str">
        <f t="shared" si="390"/>
        <v>-0.0467600738187691+1.20060115435038i</v>
      </c>
      <c r="AA1315" t="str">
        <f t="shared" si="391"/>
        <v>-78.5423459679005+7.2215602759224i</v>
      </c>
      <c r="AB1315">
        <f t="shared" si="392"/>
        <v>78.873639721773685</v>
      </c>
      <c r="AE1315">
        <f t="shared" si="380"/>
        <v>1581.1804</v>
      </c>
      <c r="AF1315">
        <f t="shared" si="393"/>
        <v>78.873639721773685</v>
      </c>
      <c r="AI1315" s="1">
        <v>0</v>
      </c>
      <c r="AK1315" s="1">
        <f t="shared" si="381"/>
        <v>0</v>
      </c>
      <c r="AL1315">
        <f t="shared" si="394"/>
        <v>0</v>
      </c>
    </row>
    <row r="1316" spans="2:38" x14ac:dyDescent="0.25">
      <c r="B1316" t="s">
        <v>2661</v>
      </c>
      <c r="C1316" t="s">
        <v>78</v>
      </c>
      <c r="D1316" s="3">
        <v>1581.1804</v>
      </c>
      <c r="E1316">
        <v>0</v>
      </c>
      <c r="F1316" s="3">
        <v>0</v>
      </c>
      <c r="G1316" s="3">
        <v>9.0851325000000003</v>
      </c>
      <c r="H1316" s="3">
        <v>0.57499465000000005</v>
      </c>
      <c r="I1316" s="3">
        <v>4.5189716999999997E-2</v>
      </c>
      <c r="L1316">
        <f t="shared" si="395"/>
        <v>-1</v>
      </c>
      <c r="M1316">
        <f t="shared" si="382"/>
        <v>72.916140620886452</v>
      </c>
      <c r="N1316" t="str">
        <f t="shared" si="383"/>
        <v>2.89346989579953+0.844372229589438i</v>
      </c>
      <c r="O1316" t="str">
        <f t="shared" si="384"/>
        <v>2.89346989579953-0.844372229589438i</v>
      </c>
      <c r="P1316" t="str">
        <f t="shared" si="385"/>
        <v>-0.276066632997398+0.265044057549742i</v>
      </c>
      <c r="Q1316" t="str">
        <f t="shared" si="386"/>
        <v>-0.276066632997398-0.265044057549742i</v>
      </c>
      <c r="R1316" t="str">
        <f t="shared" si="396"/>
        <v>-0.276066632997398+0.265044057549742i</v>
      </c>
      <c r="S1316" t="str">
        <f t="shared" si="397"/>
        <v>-0.276066632997398-0.265044057549742i</v>
      </c>
      <c r="U1316" t="str">
        <f t="shared" si="398"/>
        <v>0</v>
      </c>
      <c r="V1316" t="str">
        <f t="shared" si="387"/>
        <v>0.072191148031315-0.141188938874882i</v>
      </c>
      <c r="W1316" t="str">
        <f t="shared" si="388"/>
        <v>-0.465379864364774-0.142024724909952i</v>
      </c>
      <c r="X1316" t="str">
        <f t="shared" si="399"/>
        <v>0</v>
      </c>
      <c r="Y1316" t="str">
        <f t="shared" si="389"/>
        <v>0.0842867353767839+0.073857966661402i</v>
      </c>
      <c r="Z1316" t="str">
        <f t="shared" si="390"/>
        <v>-0.0467600738187691+1.20060115435038i</v>
      </c>
      <c r="AA1316" t="str">
        <f t="shared" si="391"/>
        <v>-78.5423459679005+7.2215602759224i</v>
      </c>
      <c r="AB1316">
        <f t="shared" si="392"/>
        <v>78.873639721773685</v>
      </c>
      <c r="AE1316">
        <f t="shared" si="380"/>
        <v>1581.1804</v>
      </c>
      <c r="AF1316">
        <f t="shared" si="393"/>
        <v>78.873639721773685</v>
      </c>
      <c r="AI1316" s="1">
        <v>0</v>
      </c>
      <c r="AK1316" s="1">
        <f t="shared" si="381"/>
        <v>0</v>
      </c>
      <c r="AL1316">
        <f t="shared" si="394"/>
        <v>0</v>
      </c>
    </row>
    <row r="1317" spans="2:38" x14ac:dyDescent="0.25">
      <c r="B1317" t="s">
        <v>2338</v>
      </c>
      <c r="C1317" t="s">
        <v>78</v>
      </c>
      <c r="D1317" s="3">
        <v>1581.4066</v>
      </c>
      <c r="E1317">
        <v>0.22620000000006257</v>
      </c>
      <c r="F1317" s="3">
        <v>0</v>
      </c>
      <c r="G1317" s="3">
        <v>8.8324993000000003</v>
      </c>
      <c r="H1317" s="3">
        <v>0.54187730000000001</v>
      </c>
      <c r="I1317" s="3">
        <v>4.9208374999999999E-2</v>
      </c>
      <c r="L1317">
        <f t="shared" si="395"/>
        <v>-1</v>
      </c>
      <c r="M1317">
        <f t="shared" si="382"/>
        <v>72.916140620886452</v>
      </c>
      <c r="N1317" t="str">
        <f t="shared" si="383"/>
        <v>2.83102740396547+0.904313628116128i</v>
      </c>
      <c r="O1317" t="str">
        <f t="shared" si="384"/>
        <v>2.83102740396547-0.904313628116128i</v>
      </c>
      <c r="P1317" t="str">
        <f t="shared" si="385"/>
        <v>-0.276069437560322+0.265043935730478i</v>
      </c>
      <c r="Q1317" t="str">
        <f t="shared" si="386"/>
        <v>-0.276069437560322-0.265043935730478i</v>
      </c>
      <c r="R1317" t="str">
        <f t="shared" si="396"/>
        <v>-0.27606803527886+0.26504399664011i</v>
      </c>
      <c r="S1317" t="str">
        <f t="shared" si="397"/>
        <v>-0.27606803527886-0.26504399664011i</v>
      </c>
      <c r="U1317" t="str">
        <f t="shared" si="398"/>
        <v>0</v>
      </c>
      <c r="V1317" t="str">
        <f t="shared" si="387"/>
        <v>0.072191148031315-0.141188938874882i</v>
      </c>
      <c r="W1317" t="str">
        <f t="shared" si="388"/>
        <v>-0.465379864364774-0.142024724909952i</v>
      </c>
      <c r="X1317" t="str">
        <f t="shared" si="399"/>
        <v>0</v>
      </c>
      <c r="Y1317" t="str">
        <f t="shared" si="389"/>
        <v>0.0842867353767839+0.073857966661402i</v>
      </c>
      <c r="Z1317" t="str">
        <f t="shared" si="390"/>
        <v>-0.0467600738187691+1.20060115435038i</v>
      </c>
      <c r="AA1317" t="str">
        <f t="shared" si="391"/>
        <v>-75.9366681359715+5.18333740222257i</v>
      </c>
      <c r="AB1317">
        <f t="shared" si="392"/>
        <v>76.113366462257787</v>
      </c>
      <c r="AE1317">
        <f t="shared" si="380"/>
        <v>1581.4066</v>
      </c>
      <c r="AF1317">
        <f t="shared" si="393"/>
        <v>76.113366462257787</v>
      </c>
      <c r="AI1317" s="1">
        <v>0</v>
      </c>
      <c r="AK1317" s="1">
        <f t="shared" si="381"/>
        <v>0</v>
      </c>
      <c r="AL1317">
        <f t="shared" si="394"/>
        <v>0</v>
      </c>
    </row>
    <row r="1318" spans="2:38" x14ac:dyDescent="0.25">
      <c r="B1318" t="s">
        <v>2662</v>
      </c>
      <c r="C1318" t="s">
        <v>3711</v>
      </c>
      <c r="D1318" s="3">
        <v>1582.1566</v>
      </c>
      <c r="E1318">
        <v>0.75</v>
      </c>
      <c r="F1318" s="3">
        <v>0</v>
      </c>
      <c r="G1318" s="3">
        <v>8.1021371000000002</v>
      </c>
      <c r="H1318" s="3">
        <v>0.43208630999999997</v>
      </c>
      <c r="I1318" s="3">
        <v>6.3333355999999993E-2</v>
      </c>
      <c r="L1318">
        <f t="shared" si="395"/>
        <v>-1</v>
      </c>
      <c r="M1318">
        <f t="shared" si="382"/>
        <v>72.916140620886452</v>
      </c>
      <c r="N1318" t="str">
        <f t="shared" si="383"/>
        <v>2.62401445878515+1.103034550722i</v>
      </c>
      <c r="O1318" t="str">
        <f t="shared" si="384"/>
        <v>2.62401445878515-1.103034550722i</v>
      </c>
      <c r="P1318" t="str">
        <f t="shared" si="385"/>
        <v>-0.276079662439324+0.265042210895341i</v>
      </c>
      <c r="Q1318" t="str">
        <f t="shared" si="386"/>
        <v>-0.276079662439324-0.265042210895341i</v>
      </c>
      <c r="R1318" t="str">
        <f t="shared" si="396"/>
        <v>-0.276074549999823+0.265043073312909i</v>
      </c>
      <c r="S1318" t="str">
        <f t="shared" si="397"/>
        <v>-0.276074549999823-0.265043073312909i</v>
      </c>
      <c r="U1318" t="str">
        <f t="shared" si="398"/>
        <v>0</v>
      </c>
      <c r="V1318" t="str">
        <f t="shared" si="387"/>
        <v>0.072191148031315-0.141188938874882i</v>
      </c>
      <c r="W1318" t="str">
        <f t="shared" si="388"/>
        <v>-0.465379864364774-0.142024724909952i</v>
      </c>
      <c r="X1318" t="str">
        <f t="shared" si="399"/>
        <v>0</v>
      </c>
      <c r="Y1318" t="str">
        <f t="shared" si="389"/>
        <v>0.0842867353767839+0.073857966661402i</v>
      </c>
      <c r="Z1318" t="str">
        <f t="shared" si="390"/>
        <v>-0.0467600738187691+1.20060115435038i</v>
      </c>
      <c r="AA1318" t="str">
        <f t="shared" si="391"/>
        <v>-67.298177878048-1.57389033919467i</v>
      </c>
      <c r="AB1318">
        <f t="shared" si="392"/>
        <v>67.316579506873339</v>
      </c>
      <c r="AE1318">
        <f t="shared" si="380"/>
        <v>1582.1566</v>
      </c>
      <c r="AF1318">
        <f t="shared" si="393"/>
        <v>67.316579506873339</v>
      </c>
      <c r="AI1318" s="1">
        <v>0</v>
      </c>
      <c r="AK1318" s="1">
        <f t="shared" si="381"/>
        <v>0</v>
      </c>
      <c r="AL1318">
        <f t="shared" si="394"/>
        <v>0</v>
      </c>
    </row>
    <row r="1319" spans="2:38" x14ac:dyDescent="0.25">
      <c r="B1319" t="s">
        <v>1857</v>
      </c>
      <c r="C1319" t="s">
        <v>78</v>
      </c>
      <c r="D1319" s="3">
        <v>1582.2877000000001</v>
      </c>
      <c r="E1319">
        <v>0.13110000000006039</v>
      </c>
      <c r="F1319" s="3">
        <v>0</v>
      </c>
      <c r="G1319" s="3">
        <v>7.9914206999999999</v>
      </c>
      <c r="H1319" s="3">
        <v>0.41290188999999999</v>
      </c>
      <c r="I1319" s="3">
        <v>6.5924804000000004E-2</v>
      </c>
      <c r="L1319">
        <f t="shared" si="395"/>
        <v>-1</v>
      </c>
      <c r="M1319">
        <f t="shared" si="382"/>
        <v>72.916140620886452</v>
      </c>
      <c r="N1319" t="str">
        <f t="shared" si="383"/>
        <v>2.58784235830283+1.13775771962826i</v>
      </c>
      <c r="O1319" t="str">
        <f t="shared" si="384"/>
        <v>2.58784235830283-1.13775771962826i</v>
      </c>
      <c r="P1319" t="str">
        <f t="shared" si="385"/>
        <v>-0.276081413207736+0.265041739763021i</v>
      </c>
      <c r="Q1319" t="str">
        <f t="shared" si="386"/>
        <v>-0.276081413207736-0.265041739763021i</v>
      </c>
      <c r="R1319" t="str">
        <f t="shared" si="396"/>
        <v>-0.27608053782353+0.265041975329181i</v>
      </c>
      <c r="S1319" t="str">
        <f t="shared" si="397"/>
        <v>-0.27608053782353-0.265041975329181i</v>
      </c>
      <c r="U1319" t="str">
        <f t="shared" si="398"/>
        <v>0</v>
      </c>
      <c r="V1319" t="str">
        <f t="shared" si="387"/>
        <v>0.072191148031315-0.141188938874882i</v>
      </c>
      <c r="W1319" t="str">
        <f t="shared" si="388"/>
        <v>-0.465379864364774-0.142024724909952i</v>
      </c>
      <c r="X1319" t="str">
        <f t="shared" si="399"/>
        <v>0</v>
      </c>
      <c r="Y1319" t="str">
        <f t="shared" si="389"/>
        <v>0.0842867353767839+0.073857966661402i</v>
      </c>
      <c r="Z1319" t="str">
        <f t="shared" si="390"/>
        <v>-0.0467600738187691+1.20060115435038i</v>
      </c>
      <c r="AA1319" t="str">
        <f t="shared" si="391"/>
        <v>-65.7887445070306-2.75460362615331i</v>
      </c>
      <c r="AB1319">
        <f t="shared" si="392"/>
        <v>65.84638748594007</v>
      </c>
      <c r="AE1319">
        <f t="shared" si="380"/>
        <v>1582.2877000000001</v>
      </c>
      <c r="AF1319">
        <f t="shared" si="393"/>
        <v>65.84638748594007</v>
      </c>
      <c r="AI1319" s="1">
        <v>0</v>
      </c>
      <c r="AK1319" s="1">
        <f t="shared" si="381"/>
        <v>0</v>
      </c>
      <c r="AL1319">
        <f t="shared" si="394"/>
        <v>0</v>
      </c>
    </row>
    <row r="1320" spans="2:38" x14ac:dyDescent="0.25">
      <c r="B1320" t="s">
        <v>2663</v>
      </c>
      <c r="C1320" t="s">
        <v>3711</v>
      </c>
      <c r="D1320" s="3">
        <v>1583.3977</v>
      </c>
      <c r="E1320">
        <v>1.1099999999999</v>
      </c>
      <c r="F1320" s="3">
        <v>0</v>
      </c>
      <c r="G1320" s="3">
        <v>8.0288947000000004</v>
      </c>
      <c r="H1320" s="3">
        <v>-0.44763799999999998</v>
      </c>
      <c r="I1320" s="3">
        <v>8.8419262999999998E-2</v>
      </c>
      <c r="L1320">
        <f t="shared" si="395"/>
        <v>-1</v>
      </c>
      <c r="M1320">
        <f t="shared" si="382"/>
        <v>72.916140620886452</v>
      </c>
      <c r="N1320" t="str">
        <f t="shared" si="383"/>
        <v>2.40739029010699+1.49444527872336i</v>
      </c>
      <c r="O1320" t="str">
        <f t="shared" si="384"/>
        <v>2.40739029010699-1.49444527872336i</v>
      </c>
      <c r="P1320" t="str">
        <f t="shared" si="385"/>
        <v>-0.0519132358331278+0.383161182296259i</v>
      </c>
      <c r="Q1320" t="str">
        <f t="shared" si="386"/>
        <v>-0.0519132358331278-0.383161182296259i</v>
      </c>
      <c r="R1320" t="str">
        <f t="shared" si="396"/>
        <v>-0.163997324520432+0.32410146102964i</v>
      </c>
      <c r="S1320" t="str">
        <f t="shared" si="397"/>
        <v>-0.163997324520432-0.32410146102964i</v>
      </c>
      <c r="U1320" t="str">
        <f t="shared" si="398"/>
        <v>0</v>
      </c>
      <c r="V1320" t="str">
        <f t="shared" si="387"/>
        <v>0.072191148031315-0.141188938874882i</v>
      </c>
      <c r="W1320" t="str">
        <f t="shared" si="388"/>
        <v>-0.465379864364774-0.142024724909952i</v>
      </c>
      <c r="X1320" t="str">
        <f t="shared" si="399"/>
        <v>0</v>
      </c>
      <c r="Y1320" t="str">
        <f t="shared" si="389"/>
        <v>0.0842867353767839+0.073857966661402i</v>
      </c>
      <c r="Z1320" t="str">
        <f t="shared" si="390"/>
        <v>-0.0467600738187691+1.20060115435038i</v>
      </c>
      <c r="AA1320" t="str">
        <f t="shared" si="391"/>
        <v>-56.1210510171388-13.0631256783633i</v>
      </c>
      <c r="AB1320">
        <f t="shared" si="392"/>
        <v>57.62132955561691</v>
      </c>
      <c r="AE1320">
        <f t="shared" si="380"/>
        <v>1583.3977</v>
      </c>
      <c r="AF1320">
        <f t="shared" si="393"/>
        <v>57.62132955561691</v>
      </c>
      <c r="AI1320" s="1">
        <v>9.0507199999999996E-2</v>
      </c>
      <c r="AK1320" s="1">
        <f t="shared" si="381"/>
        <v>3.2766213007359996E-10</v>
      </c>
      <c r="AL1320">
        <f t="shared" si="394"/>
        <v>1.08790957759748E-6</v>
      </c>
    </row>
    <row r="1321" spans="2:38" x14ac:dyDescent="0.25">
      <c r="B1321" t="s">
        <v>1859</v>
      </c>
      <c r="C1321" t="s">
        <v>78</v>
      </c>
      <c r="D1321" s="3">
        <v>1583.9429</v>
      </c>
      <c r="E1321">
        <v>0.54520000000002256</v>
      </c>
      <c r="F1321" s="3">
        <v>0</v>
      </c>
      <c r="G1321" s="3">
        <v>8.5615539999999992</v>
      </c>
      <c r="H1321" s="3">
        <v>-0.52912325000000004</v>
      </c>
      <c r="I1321" s="3">
        <v>9.8890618E-2</v>
      </c>
      <c r="L1321">
        <f t="shared" si="395"/>
        <v>-1</v>
      </c>
      <c r="M1321">
        <f t="shared" si="382"/>
        <v>72.916140620886452</v>
      </c>
      <c r="N1321" t="str">
        <f t="shared" si="383"/>
        <v>2.37912515909582+1.70332541734024i</v>
      </c>
      <c r="O1321" t="str">
        <f t="shared" si="384"/>
        <v>2.37912515909582-1.70332541734024i</v>
      </c>
      <c r="P1321" t="str">
        <f t="shared" si="385"/>
        <v>-0.0519152225171611+0.383154067559054i</v>
      </c>
      <c r="Q1321" t="str">
        <f t="shared" si="386"/>
        <v>-0.0519152225171611-0.383154067559054i</v>
      </c>
      <c r="R1321" t="str">
        <f t="shared" si="396"/>
        <v>-0.0519142291751445+0.383157624927656i</v>
      </c>
      <c r="S1321" t="str">
        <f t="shared" si="397"/>
        <v>-0.0519142291751445-0.383157624927656i</v>
      </c>
      <c r="U1321" t="str">
        <f t="shared" si="398"/>
        <v>0</v>
      </c>
      <c r="V1321" t="str">
        <f t="shared" si="387"/>
        <v>0.072191148031315-0.141188938874882i</v>
      </c>
      <c r="W1321" t="str">
        <f t="shared" si="388"/>
        <v>-0.465379864364774-0.142024724909952i</v>
      </c>
      <c r="X1321" t="str">
        <f t="shared" si="399"/>
        <v>0</v>
      </c>
      <c r="Y1321" t="str">
        <f t="shared" si="389"/>
        <v>0.0842867353767839+0.073857966661402i</v>
      </c>
      <c r="Z1321" t="str">
        <f t="shared" si="390"/>
        <v>-0.0467600738187691+1.20060115435038i</v>
      </c>
      <c r="AA1321" t="str">
        <f t="shared" si="391"/>
        <v>-52.8239991397631-18.3626911742682i</v>
      </c>
      <c r="AB1321">
        <f t="shared" si="392"/>
        <v>55.924621699920692</v>
      </c>
      <c r="AE1321">
        <f t="shared" si="380"/>
        <v>1583.9429</v>
      </c>
      <c r="AF1321">
        <f t="shared" si="393"/>
        <v>55.924621699920692</v>
      </c>
      <c r="AI1321" s="1">
        <v>0</v>
      </c>
      <c r="AK1321" s="1">
        <f t="shared" si="381"/>
        <v>0</v>
      </c>
      <c r="AL1321">
        <f t="shared" si="394"/>
        <v>0</v>
      </c>
    </row>
    <row r="1322" spans="2:38" x14ac:dyDescent="0.25">
      <c r="B1322" t="s">
        <v>2664</v>
      </c>
      <c r="C1322" t="s">
        <v>3711</v>
      </c>
      <c r="D1322" s="3">
        <v>1583.9429</v>
      </c>
      <c r="E1322">
        <v>0</v>
      </c>
      <c r="F1322" s="3">
        <v>0</v>
      </c>
      <c r="G1322" s="3">
        <v>8.5615550999999996</v>
      </c>
      <c r="H1322" s="3">
        <v>-0.52912340000000002</v>
      </c>
      <c r="I1322" s="3">
        <v>9.8890637000000003E-2</v>
      </c>
      <c r="L1322">
        <f t="shared" si="395"/>
        <v>-1</v>
      </c>
      <c r="M1322">
        <f t="shared" si="382"/>
        <v>72.916140620886452</v>
      </c>
      <c r="N1322" t="str">
        <f t="shared" si="383"/>
        <v>2.37912510858851+1.70332581078421i</v>
      </c>
      <c r="O1322" t="str">
        <f t="shared" si="384"/>
        <v>2.37912510858851-1.70332581078421i</v>
      </c>
      <c r="P1322" t="str">
        <f t="shared" si="385"/>
        <v>-0.0519152232405173+0.38315406658989i</v>
      </c>
      <c r="Q1322" t="str">
        <f t="shared" si="386"/>
        <v>-0.0519152232405173-0.38315406658989i</v>
      </c>
      <c r="R1322" t="str">
        <f t="shared" si="396"/>
        <v>-0.051915222878839+0.383154067074472i</v>
      </c>
      <c r="S1322" t="str">
        <f t="shared" si="397"/>
        <v>-0.051915222878839-0.383154067074472i</v>
      </c>
      <c r="U1322" t="str">
        <f t="shared" si="398"/>
        <v>0</v>
      </c>
      <c r="V1322" t="str">
        <f t="shared" si="387"/>
        <v>0.072191148031315-0.141188938874882i</v>
      </c>
      <c r="W1322" t="str">
        <f t="shared" si="388"/>
        <v>-0.465379864364774-0.142024724909952i</v>
      </c>
      <c r="X1322" t="str">
        <f t="shared" si="399"/>
        <v>0</v>
      </c>
      <c r="Y1322" t="str">
        <f t="shared" si="389"/>
        <v>0.0842867353767839+0.073857966661402i</v>
      </c>
      <c r="Z1322" t="str">
        <f t="shared" si="390"/>
        <v>-0.0467600738187691+1.20060115435038i</v>
      </c>
      <c r="AA1322" t="str">
        <f t="shared" si="391"/>
        <v>-52.8239930129424-18.3627011304387i</v>
      </c>
      <c r="AB1322">
        <f t="shared" si="392"/>
        <v>55.924619181870192</v>
      </c>
      <c r="AE1322">
        <f t="shared" si="380"/>
        <v>1583.9429</v>
      </c>
      <c r="AF1322">
        <f t="shared" si="393"/>
        <v>55.924619181870192</v>
      </c>
      <c r="AI1322" s="1">
        <v>0</v>
      </c>
      <c r="AK1322" s="1">
        <f t="shared" si="381"/>
        <v>0</v>
      </c>
      <c r="AL1322">
        <f t="shared" si="394"/>
        <v>0</v>
      </c>
    </row>
    <row r="1323" spans="2:38" x14ac:dyDescent="0.25">
      <c r="B1323" t="s">
        <v>2584</v>
      </c>
      <c r="C1323" t="s">
        <v>78</v>
      </c>
      <c r="D1323" s="3">
        <v>1585.5365999999999</v>
      </c>
      <c r="E1323">
        <v>1.5936999999998989</v>
      </c>
      <c r="F1323" s="3">
        <v>0</v>
      </c>
      <c r="G1323" s="3">
        <v>10.627901</v>
      </c>
      <c r="H1323" s="3">
        <v>-0.76729585</v>
      </c>
      <c r="I1323" s="3">
        <v>0.12559894999999999</v>
      </c>
      <c r="L1323">
        <f t="shared" si="395"/>
        <v>-1</v>
      </c>
      <c r="M1323">
        <f t="shared" si="382"/>
        <v>72.916140620886452</v>
      </c>
      <c r="N1323" t="str">
        <f t="shared" si="383"/>
        <v>2.29650925334718+2.31385960016825i</v>
      </c>
      <c r="O1323" t="str">
        <f t="shared" si="384"/>
        <v>2.29650925334718-2.31385960016825i</v>
      </c>
      <c r="P1323" t="str">
        <f t="shared" si="385"/>
        <v>-0.051915950345073+0.38313530790689i</v>
      </c>
      <c r="Q1323" t="str">
        <f t="shared" si="386"/>
        <v>-0.051915950345073-0.38313530790689i</v>
      </c>
      <c r="R1323" t="str">
        <f t="shared" si="396"/>
        <v>-0.051915586792795+0.38314468724839i</v>
      </c>
      <c r="S1323" t="str">
        <f t="shared" si="397"/>
        <v>-0.051915586792795-0.38314468724839i</v>
      </c>
      <c r="U1323" t="str">
        <f t="shared" si="398"/>
        <v>0</v>
      </c>
      <c r="V1323" t="str">
        <f t="shared" si="387"/>
        <v>0.072191148031315-0.141188938874882i</v>
      </c>
      <c r="W1323" t="str">
        <f t="shared" si="388"/>
        <v>-0.465379864364774-0.142024724909952i</v>
      </c>
      <c r="X1323" t="str">
        <f t="shared" si="399"/>
        <v>0</v>
      </c>
      <c r="Y1323" t="str">
        <f t="shared" si="389"/>
        <v>0.0842867353767839+0.073857966661402i</v>
      </c>
      <c r="Z1323" t="str">
        <f t="shared" si="390"/>
        <v>-0.0467600738187691+1.20060115435038i</v>
      </c>
      <c r="AA1323" t="str">
        <f t="shared" si="391"/>
        <v>-43.1870720546007-33.8527509083443i</v>
      </c>
      <c r="AB1323">
        <f t="shared" si="392"/>
        <v>54.873781869957519</v>
      </c>
      <c r="AE1323">
        <f t="shared" si="380"/>
        <v>1585.5365999999999</v>
      </c>
      <c r="AF1323">
        <f t="shared" si="393"/>
        <v>54.873781869957519</v>
      </c>
      <c r="AI1323" s="1">
        <v>0</v>
      </c>
      <c r="AK1323" s="1">
        <f t="shared" si="381"/>
        <v>0</v>
      </c>
      <c r="AL1323">
        <f t="shared" si="394"/>
        <v>0</v>
      </c>
    </row>
    <row r="1324" spans="2:38" x14ac:dyDescent="0.25">
      <c r="B1324" t="s">
        <v>2665</v>
      </c>
      <c r="C1324" t="s">
        <v>3711</v>
      </c>
      <c r="D1324" s="3">
        <v>1585.5367000000001</v>
      </c>
      <c r="E1324">
        <v>1.0000000020227162E-4</v>
      </c>
      <c r="F1324" s="3">
        <v>0</v>
      </c>
      <c r="G1324" s="3">
        <v>10.627916000000001</v>
      </c>
      <c r="H1324" s="3">
        <v>-0.76729729999999996</v>
      </c>
      <c r="I1324" s="3">
        <v>0.12559909999999999</v>
      </c>
      <c r="L1324">
        <f t="shared" si="395"/>
        <v>-1</v>
      </c>
      <c r="M1324">
        <f t="shared" si="382"/>
        <v>72.916140620886452</v>
      </c>
      <c r="N1324" t="str">
        <f t="shared" si="383"/>
        <v>2.29650869320562+2.31386339744398i</v>
      </c>
      <c r="O1324" t="str">
        <f t="shared" si="384"/>
        <v>2.29650869320562-2.31386339744398i</v>
      </c>
      <c r="P1324" t="str">
        <f t="shared" si="385"/>
        <v>-0.0519159614849019+0.383135304290438i</v>
      </c>
      <c r="Q1324" t="str">
        <f t="shared" si="386"/>
        <v>-0.0519159614849019-0.383135304290438i</v>
      </c>
      <c r="R1324" t="str">
        <f t="shared" si="396"/>
        <v>-0.0519159559149875+0.383135306098664i</v>
      </c>
      <c r="S1324" t="str">
        <f t="shared" si="397"/>
        <v>-0.0519159559149875-0.383135306098664i</v>
      </c>
      <c r="U1324" t="str">
        <f t="shared" si="398"/>
        <v>0</v>
      </c>
      <c r="V1324" t="str">
        <f t="shared" si="387"/>
        <v>0.072191148031315-0.141188938874882i</v>
      </c>
      <c r="W1324" t="str">
        <f t="shared" si="388"/>
        <v>-0.465379864364774-0.142024724909952i</v>
      </c>
      <c r="X1324" t="str">
        <f t="shared" si="399"/>
        <v>0</v>
      </c>
      <c r="Y1324" t="str">
        <f t="shared" si="389"/>
        <v>0.0842867353767839+0.073857966661402i</v>
      </c>
      <c r="Z1324" t="str">
        <f t="shared" si="390"/>
        <v>-0.0467600738187691+1.20060115435038i</v>
      </c>
      <c r="AA1324" t="str">
        <f t="shared" si="391"/>
        <v>-43.1870107024666-33.8528476912332i</v>
      </c>
      <c r="AB1324">
        <f t="shared" si="392"/>
        <v>54.873793291705262</v>
      </c>
      <c r="AE1324">
        <f t="shared" si="380"/>
        <v>1585.5367000000001</v>
      </c>
      <c r="AF1324">
        <f t="shared" si="393"/>
        <v>54.873793291705262</v>
      </c>
      <c r="AI1324" s="1">
        <v>0</v>
      </c>
      <c r="AK1324" s="1">
        <f t="shared" si="381"/>
        <v>0</v>
      </c>
      <c r="AL1324">
        <f t="shared" si="394"/>
        <v>0</v>
      </c>
    </row>
    <row r="1325" spans="2:38" x14ac:dyDescent="0.25">
      <c r="B1325" t="s">
        <v>2666</v>
      </c>
      <c r="C1325" t="s">
        <v>3710</v>
      </c>
      <c r="D1325" s="3">
        <v>1594.9773</v>
      </c>
      <c r="E1325">
        <v>9.440599999999904</v>
      </c>
      <c r="F1325" s="3">
        <v>3.8853760000000001E-2</v>
      </c>
      <c r="G1325" s="3">
        <v>38.436377999999998</v>
      </c>
      <c r="H1325" s="3">
        <v>-2.1781624000000002</v>
      </c>
      <c r="I1325" s="3">
        <v>0.20292547999999999</v>
      </c>
      <c r="L1325">
        <f t="shared" si="395"/>
        <v>-1</v>
      </c>
      <c r="M1325">
        <f t="shared" si="382"/>
        <v>71.148294545863408</v>
      </c>
      <c r="N1325" t="str">
        <f t="shared" si="383"/>
        <v>1.80711621112697+5.93048977736932i</v>
      </c>
      <c r="O1325" t="str">
        <f t="shared" si="384"/>
        <v>1.80711621112697-5.93048977736932i</v>
      </c>
      <c r="P1325" t="str">
        <f t="shared" si="385"/>
        <v>-0.0518856691924013+0.383092445853697i</v>
      </c>
      <c r="Q1325" t="str">
        <f t="shared" si="386"/>
        <v>-0.0518856691924013-0.383092445853697i</v>
      </c>
      <c r="R1325" t="str">
        <f t="shared" si="396"/>
        <v>-0.0519008153386515+0.383113875072068i</v>
      </c>
      <c r="S1325" t="str">
        <f t="shared" si="397"/>
        <v>-0.0519008153386515-0.383113875072068i</v>
      </c>
      <c r="U1325" t="str">
        <f t="shared" si="398"/>
        <v>0.595477094154083-0.0535953502750457i</v>
      </c>
      <c r="V1325" t="str">
        <f t="shared" si="387"/>
        <v>0.667668242185398-0.194784289149928i</v>
      </c>
      <c r="W1325" t="str">
        <f t="shared" si="388"/>
        <v>0.130097229789309-0.195620075184998i</v>
      </c>
      <c r="X1325" t="str">
        <f t="shared" si="399"/>
        <v>-0.5597546028494+0.210095730137968i</v>
      </c>
      <c r="Y1325" t="str">
        <f t="shared" si="389"/>
        <v>-0.475467867472616+0.28395369679937i</v>
      </c>
      <c r="Z1325" t="str">
        <f t="shared" si="390"/>
        <v>-0.606514676668169+1.41069688448835i</v>
      </c>
      <c r="AA1325" t="str">
        <f t="shared" si="391"/>
        <v>-1.76113708999598-194.22002349127i</v>
      </c>
      <c r="AB1325">
        <f t="shared" si="392"/>
        <v>194.22800809563802</v>
      </c>
      <c r="AE1325">
        <f t="shared" si="380"/>
        <v>1594.9773</v>
      </c>
      <c r="AF1325">
        <f t="shared" si="393"/>
        <v>194.22800809563802</v>
      </c>
      <c r="AI1325" s="1">
        <v>0</v>
      </c>
      <c r="AK1325" s="1">
        <f t="shared" si="381"/>
        <v>6.0384586645504014E-11</v>
      </c>
      <c r="AL1325">
        <f t="shared" si="394"/>
        <v>2.2779794939929506E-6</v>
      </c>
    </row>
    <row r="1326" spans="2:38" x14ac:dyDescent="0.25">
      <c r="B1326" t="s">
        <v>2667</v>
      </c>
      <c r="C1326" t="s">
        <v>3711</v>
      </c>
      <c r="D1326" s="3">
        <v>1594.9773</v>
      </c>
      <c r="E1326">
        <v>0</v>
      </c>
      <c r="F1326" s="3">
        <v>0</v>
      </c>
      <c r="G1326" s="3">
        <v>38.436422</v>
      </c>
      <c r="H1326" s="3">
        <v>-2.1781636999999998</v>
      </c>
      <c r="I1326" s="3">
        <v>0.20292552</v>
      </c>
      <c r="L1326">
        <f t="shared" si="395"/>
        <v>-1</v>
      </c>
      <c r="M1326">
        <f t="shared" si="382"/>
        <v>71.148294545863408</v>
      </c>
      <c r="N1326" t="str">
        <f t="shared" si="383"/>
        <v>1.80711575497819+5.93049362600699i</v>
      </c>
      <c r="O1326" t="str">
        <f t="shared" si="384"/>
        <v>1.80711575497819-5.93049362600699i</v>
      </c>
      <c r="P1326" t="str">
        <f t="shared" si="385"/>
        <v>-0.0518856746555494+0.383092414122937i</v>
      </c>
      <c r="Q1326" t="str">
        <f t="shared" si="386"/>
        <v>-0.0518856746555494-0.383092414122937i</v>
      </c>
      <c r="R1326" t="str">
        <f t="shared" si="396"/>
        <v>-0.0518856719239755+0.383092429988317i</v>
      </c>
      <c r="S1326" t="str">
        <f t="shared" si="397"/>
        <v>-0.0518856719239755-0.383092429988317i</v>
      </c>
      <c r="U1326" t="str">
        <f t="shared" si="398"/>
        <v>0</v>
      </c>
      <c r="V1326" t="str">
        <f t="shared" si="387"/>
        <v>0.667668242185398-0.194784289149928i</v>
      </c>
      <c r="W1326" t="str">
        <f t="shared" si="388"/>
        <v>0.130097229789309-0.195620075184998i</v>
      </c>
      <c r="X1326" t="str">
        <f t="shared" si="399"/>
        <v>0</v>
      </c>
      <c r="Y1326" t="str">
        <f t="shared" si="389"/>
        <v>-0.475467867472616+0.28395369679937i</v>
      </c>
      <c r="Z1326" t="str">
        <f t="shared" si="390"/>
        <v>-0.606514676668169+1.41069688448835i</v>
      </c>
      <c r="AA1326" t="str">
        <f t="shared" si="391"/>
        <v>-1.76107870717961-194.220122235046i</v>
      </c>
      <c r="AB1326">
        <f t="shared" si="392"/>
        <v>194.22810630598522</v>
      </c>
      <c r="AE1326">
        <f t="shared" si="380"/>
        <v>1594.9773</v>
      </c>
      <c r="AF1326">
        <f t="shared" si="393"/>
        <v>194.22810630598522</v>
      </c>
      <c r="AI1326" s="1">
        <v>0</v>
      </c>
      <c r="AK1326" s="1">
        <f t="shared" si="381"/>
        <v>0</v>
      </c>
      <c r="AL1326">
        <f t="shared" si="394"/>
        <v>0</v>
      </c>
    </row>
    <row r="1327" spans="2:38" x14ac:dyDescent="0.25">
      <c r="B1327" t="s">
        <v>2588</v>
      </c>
      <c r="C1327" t="s">
        <v>78</v>
      </c>
      <c r="D1327" s="3">
        <v>1596.009</v>
      </c>
      <c r="E1327">
        <v>1.0317000000000007</v>
      </c>
      <c r="F1327" s="3">
        <v>0</v>
      </c>
      <c r="G1327" s="3">
        <v>43.089959999999998</v>
      </c>
      <c r="H1327" s="3">
        <v>-2.3323432999999998</v>
      </c>
      <c r="I1327" s="3">
        <v>0.20695946000000001</v>
      </c>
      <c r="L1327">
        <f t="shared" si="395"/>
        <v>-1</v>
      </c>
      <c r="M1327">
        <f t="shared" si="382"/>
        <v>71.148294545863408</v>
      </c>
      <c r="N1327" t="str">
        <f t="shared" si="383"/>
        <v>1.75363456034587+6.32571939219253i</v>
      </c>
      <c r="O1327" t="str">
        <f t="shared" si="384"/>
        <v>1.75363456034587-6.32571939219253i</v>
      </c>
      <c r="P1327" t="str">
        <f t="shared" si="385"/>
        <v>-0.0518831202145787+0.383091184173904i</v>
      </c>
      <c r="Q1327" t="str">
        <f t="shared" si="386"/>
        <v>-0.0518831202145787-0.383091184173904i</v>
      </c>
      <c r="R1327" t="str">
        <f t="shared" si="396"/>
        <v>-0.051884397435064+0.383091799148421i</v>
      </c>
      <c r="S1327" t="str">
        <f t="shared" si="397"/>
        <v>-0.051884397435064-0.383091799148421i</v>
      </c>
      <c r="U1327" t="str">
        <f t="shared" si="398"/>
        <v>0</v>
      </c>
      <c r="V1327" t="str">
        <f t="shared" si="387"/>
        <v>0.667668242185398-0.194784289149928i</v>
      </c>
      <c r="W1327" t="str">
        <f t="shared" si="388"/>
        <v>0.130097229789309-0.195620075184998i</v>
      </c>
      <c r="X1327" t="str">
        <f t="shared" si="399"/>
        <v>0</v>
      </c>
      <c r="Y1327" t="str">
        <f t="shared" si="389"/>
        <v>-0.475467867472616+0.28395369679937i</v>
      </c>
      <c r="Z1327" t="str">
        <f t="shared" si="390"/>
        <v>-0.606514676668169+1.41069688448835i</v>
      </c>
      <c r="AA1327" t="str">
        <f t="shared" si="391"/>
        <v>4.47697583500333-204.249113410713i</v>
      </c>
      <c r="AB1327">
        <f t="shared" si="392"/>
        <v>204.29817336846043</v>
      </c>
      <c r="AE1327">
        <f t="shared" si="380"/>
        <v>1596.009</v>
      </c>
      <c r="AF1327">
        <f t="shared" si="393"/>
        <v>204.29817336846043</v>
      </c>
      <c r="AI1327" s="1">
        <v>0</v>
      </c>
      <c r="AK1327" s="1">
        <f t="shared" si="381"/>
        <v>0</v>
      </c>
      <c r="AL1327">
        <f t="shared" si="394"/>
        <v>0</v>
      </c>
    </row>
    <row r="1328" spans="2:38" x14ac:dyDescent="0.25">
      <c r="B1328" t="s">
        <v>2668</v>
      </c>
      <c r="C1328" t="s">
        <v>78</v>
      </c>
      <c r="D1328" s="3">
        <v>1596.009</v>
      </c>
      <c r="E1328">
        <v>0</v>
      </c>
      <c r="F1328" s="3">
        <v>0</v>
      </c>
      <c r="G1328" s="3">
        <v>43.089959999999998</v>
      </c>
      <c r="H1328" s="3">
        <v>-2.3323432999999998</v>
      </c>
      <c r="I1328" s="3">
        <v>0.20695946000000001</v>
      </c>
      <c r="L1328">
        <f t="shared" si="395"/>
        <v>-1</v>
      </c>
      <c r="M1328">
        <f t="shared" si="382"/>
        <v>71.148294545863408</v>
      </c>
      <c r="N1328" t="str">
        <f t="shared" si="383"/>
        <v>1.75363456034587+6.32571939219253i</v>
      </c>
      <c r="O1328" t="str">
        <f t="shared" si="384"/>
        <v>1.75363456034587-6.32571939219253i</v>
      </c>
      <c r="P1328" t="str">
        <f t="shared" si="385"/>
        <v>-0.0518831202145787+0.383091184173904i</v>
      </c>
      <c r="Q1328" t="str">
        <f t="shared" si="386"/>
        <v>-0.0518831202145787-0.383091184173904i</v>
      </c>
      <c r="R1328" t="str">
        <f t="shared" si="396"/>
        <v>-0.0518831202145785+0.383091184173904i</v>
      </c>
      <c r="S1328" t="str">
        <f t="shared" si="397"/>
        <v>-0.0518831202145785-0.383091184173904i</v>
      </c>
      <c r="U1328" t="str">
        <f t="shared" si="398"/>
        <v>0</v>
      </c>
      <c r="V1328" t="str">
        <f t="shared" si="387"/>
        <v>0.667668242185398-0.194784289149928i</v>
      </c>
      <c r="W1328" t="str">
        <f t="shared" si="388"/>
        <v>0.130097229789309-0.195620075184998i</v>
      </c>
      <c r="X1328" t="str">
        <f t="shared" si="399"/>
        <v>0</v>
      </c>
      <c r="Y1328" t="str">
        <f t="shared" si="389"/>
        <v>-0.475467867472616+0.28395369679937i</v>
      </c>
      <c r="Z1328" t="str">
        <f t="shared" si="390"/>
        <v>-0.606514676668169+1.41069688448835i</v>
      </c>
      <c r="AA1328" t="str">
        <f t="shared" si="391"/>
        <v>4.47697583500333-204.249113410713i</v>
      </c>
      <c r="AB1328">
        <f t="shared" si="392"/>
        <v>204.29817336846043</v>
      </c>
      <c r="AE1328">
        <f t="shared" si="380"/>
        <v>1596.009</v>
      </c>
      <c r="AF1328">
        <f t="shared" si="393"/>
        <v>204.29817336846043</v>
      </c>
      <c r="AI1328" s="1">
        <v>0</v>
      </c>
      <c r="AK1328" s="1">
        <f t="shared" si="381"/>
        <v>0</v>
      </c>
      <c r="AL1328">
        <f t="shared" si="394"/>
        <v>0</v>
      </c>
    </row>
    <row r="1329" spans="2:38" x14ac:dyDescent="0.25">
      <c r="B1329" t="s">
        <v>2354</v>
      </c>
      <c r="C1329" t="s">
        <v>78</v>
      </c>
      <c r="D1329" s="3">
        <v>1596.2352000000001</v>
      </c>
      <c r="E1329">
        <v>0.22620000000006257</v>
      </c>
      <c r="F1329" s="3">
        <v>0</v>
      </c>
      <c r="G1329" s="3">
        <v>44.152925000000003</v>
      </c>
      <c r="H1329" s="3">
        <v>-2.3661520999999999</v>
      </c>
      <c r="I1329" s="3">
        <v>0.20778468999999999</v>
      </c>
      <c r="L1329">
        <f t="shared" si="395"/>
        <v>-1</v>
      </c>
      <c r="M1329">
        <f t="shared" si="382"/>
        <v>71.148294545863408</v>
      </c>
      <c r="N1329" t="str">
        <f t="shared" si="383"/>
        <v>1.74190744004621+6.41238516234884i</v>
      </c>
      <c r="O1329" t="str">
        <f t="shared" si="384"/>
        <v>1.74190744004621-6.41238516234884i</v>
      </c>
      <c r="P1329" t="str">
        <f t="shared" si="385"/>
        <v>-0.0518825698428327+0.38309095168546i</v>
      </c>
      <c r="Q1329" t="str">
        <f t="shared" si="386"/>
        <v>-0.0518825698428327-0.38309095168546i</v>
      </c>
      <c r="R1329" t="str">
        <f t="shared" si="396"/>
        <v>-0.0518828450287055+0.383091067929682i</v>
      </c>
      <c r="S1329" t="str">
        <f t="shared" si="397"/>
        <v>-0.0518828450287055-0.383091067929682i</v>
      </c>
      <c r="U1329" t="str">
        <f t="shared" si="398"/>
        <v>0</v>
      </c>
      <c r="V1329" t="str">
        <f t="shared" si="387"/>
        <v>0.667668242185398-0.194784289149928i</v>
      </c>
      <c r="W1329" t="str">
        <f t="shared" si="388"/>
        <v>0.130097229789309-0.195620075184998i</v>
      </c>
      <c r="X1329" t="str">
        <f t="shared" si="399"/>
        <v>0</v>
      </c>
      <c r="Y1329" t="str">
        <f t="shared" si="389"/>
        <v>-0.475467867472616+0.28395369679937i</v>
      </c>
      <c r="Z1329" t="str">
        <f t="shared" si="390"/>
        <v>-0.606514676668169+1.41069688448835i</v>
      </c>
      <c r="AA1329" t="str">
        <f t="shared" si="391"/>
        <v>5.84485500688682-206.448292910593i</v>
      </c>
      <c r="AB1329">
        <f t="shared" si="392"/>
        <v>206.53101456137171</v>
      </c>
      <c r="AE1329">
        <f t="shared" ref="AE1329:AE1392" si="400">D1329</f>
        <v>1596.2352000000001</v>
      </c>
      <c r="AF1329">
        <f t="shared" si="393"/>
        <v>206.53101456137171</v>
      </c>
      <c r="AI1329" s="1">
        <v>0</v>
      </c>
      <c r="AK1329" s="1">
        <f t="shared" ref="AK1329:AK1392" si="401">(F1329*$AK$44*0.001)^2+(AI1329*$AK$45*0.001)^2</f>
        <v>0</v>
      </c>
      <c r="AL1329">
        <f t="shared" si="394"/>
        <v>0</v>
      </c>
    </row>
    <row r="1330" spans="2:38" x14ac:dyDescent="0.25">
      <c r="B1330" t="s">
        <v>2669</v>
      </c>
      <c r="C1330" t="s">
        <v>3711</v>
      </c>
      <c r="D1330" s="3">
        <v>1596.9852000000001</v>
      </c>
      <c r="E1330">
        <v>0.75</v>
      </c>
      <c r="F1330" s="3">
        <v>0</v>
      </c>
      <c r="G1330" s="3">
        <v>47.786327999999997</v>
      </c>
      <c r="H1330" s="3">
        <v>-2.4782381999999998</v>
      </c>
      <c r="I1330" s="3">
        <v>0.21038274000000001</v>
      </c>
      <c r="L1330">
        <f t="shared" si="395"/>
        <v>-1</v>
      </c>
      <c r="M1330">
        <f t="shared" ref="M1330:M1393" si="402">M1329+$G$2*F1330*L1330</f>
        <v>71.148294545863408</v>
      </c>
      <c r="N1330" t="str">
        <f t="shared" ref="N1330:N1393" si="403">IMPRODUCT(IMSQRT(COMPLEX(G1330,0)),IMEXP(COMPLEX(0,I1330*2*PI())))</f>
        <v>1.70302820998284+6.69970319611269i</v>
      </c>
      <c r="O1330" t="str">
        <f t="shared" ref="O1330:O1393" si="404">IMPRODUCT(IMSQRT(COMPLEX(G1330,0)),IMEXP(COMPLEX(0,-I1330*2*PI())))</f>
        <v>1.70302820998284-6.69970319611269i</v>
      </c>
      <c r="P1330" t="str">
        <f t="shared" ref="P1330:P1393" si="405">IMPRODUCT(IMDIV(IMEXP(COMPLEX(0,I1330*2*PI())),IMSQRT(COMPLEX(G1330,0))),COMPLEX(-H1330,1))</f>
        <v>-0.051880814748009+0.383090506540937i</v>
      </c>
      <c r="Q1330" t="str">
        <f t="shared" ref="Q1330:Q1393" si="406">IMPRODUCT(IMDIV(IMEXP(COMPLEX(0,-I1330*2*PI())),IMSQRT(COMPLEX(G1330,0))),COMPLEX(-H1330,-1))</f>
        <v>-0.051880814748009-0.383090506540937i</v>
      </c>
      <c r="R1330" t="str">
        <f t="shared" si="396"/>
        <v>-0.051881692295421+0.383090729113199i</v>
      </c>
      <c r="S1330" t="str">
        <f t="shared" si="397"/>
        <v>-0.051881692295421-0.383090729113199i</v>
      </c>
      <c r="U1330" t="str">
        <f t="shared" si="398"/>
        <v>0</v>
      </c>
      <c r="V1330" t="str">
        <f t="shared" ref="V1330:V1393" si="407">IMSUM(V1329,U1330)</f>
        <v>0.667668242185398-0.194784289149928i</v>
      </c>
      <c r="W1330" t="str">
        <f t="shared" ref="W1330:W1393" si="408">IMSUM($G$6,V1330)</f>
        <v>0.130097229789309-0.195620075184998i</v>
      </c>
      <c r="X1330" t="str">
        <f t="shared" si="399"/>
        <v>0</v>
      </c>
      <c r="Y1330" t="str">
        <f t="shared" ref="Y1330:Y1393" si="409">IMSUM(Y1329,X1330)</f>
        <v>-0.475467867472616+0.28395369679937i</v>
      </c>
      <c r="Z1330" t="str">
        <f t="shared" ref="Z1330:Z1393" si="410">IMSUM($G$10,Y1330)</f>
        <v>-0.606514676668169+1.41069688448835i</v>
      </c>
      <c r="AA1330" t="str">
        <f t="shared" ref="AA1330:AA1393" si="411">IMPRODUCT(IMDIV("1+0i","0+2i"),IMSUB(IMPRODUCT(O1330,W1330),IMPRODUCT(N1330,Z1330)),COMPLEX($G$2,0))</f>
        <v>10.379741957951-213.73908949276i</v>
      </c>
      <c r="AB1330">
        <f t="shared" ref="AB1330:AB1393" si="412">IMABS(AA1330)</f>
        <v>213.99097509079144</v>
      </c>
      <c r="AE1330">
        <f t="shared" si="400"/>
        <v>1596.9852000000001</v>
      </c>
      <c r="AF1330">
        <f t="shared" ref="AF1330:AF1393" si="413">AB1330</f>
        <v>213.99097509079144</v>
      </c>
      <c r="AI1330" s="1">
        <v>0</v>
      </c>
      <c r="AK1330" s="1">
        <f t="shared" si="401"/>
        <v>0</v>
      </c>
      <c r="AL1330">
        <f t="shared" ref="AL1330:AL1393" si="414">AK1330*(AF1330^2)</f>
        <v>0</v>
      </c>
    </row>
    <row r="1331" spans="2:38" x14ac:dyDescent="0.25">
      <c r="B1331" t="s">
        <v>1857</v>
      </c>
      <c r="C1331" t="s">
        <v>78</v>
      </c>
      <c r="D1331" s="3">
        <v>1597.1162999999999</v>
      </c>
      <c r="E1331">
        <v>0.13109999999983302</v>
      </c>
      <c r="F1331" s="3">
        <v>0</v>
      </c>
      <c r="G1331" s="3">
        <v>48.438459999999999</v>
      </c>
      <c r="H1331" s="3">
        <v>-2.4978231000000002</v>
      </c>
      <c r="I1331" s="3">
        <v>0.21081614000000001</v>
      </c>
      <c r="L1331">
        <f t="shared" ref="L1331:L1394" si="415">IF(B1331="SNAKE1",-1,IF(B1331="SNAKE2",1,L1330))</f>
        <v>-1</v>
      </c>
      <c r="M1331">
        <f t="shared" si="402"/>
        <v>71.148294545863408</v>
      </c>
      <c r="N1331" t="str">
        <f t="shared" si="403"/>
        <v>1.69623472270043+6.74990724125194i</v>
      </c>
      <c r="O1331" t="str">
        <f t="shared" si="404"/>
        <v>1.69623472270043-6.74990724125194i</v>
      </c>
      <c r="P1331" t="str">
        <f t="shared" si="405"/>
        <v>-0.0518805298076922+0.383090398678175i</v>
      </c>
      <c r="Q1331" t="str">
        <f t="shared" si="406"/>
        <v>-0.0518805298076922-0.383090398678175i</v>
      </c>
      <c r="R1331" t="str">
        <f t="shared" ref="R1331:R1394" si="416">IMDIV(IMSUM(P1331,P1330),COMPLEX(2,0))</f>
        <v>-0.0518806722778505+0.383090452609556i</v>
      </c>
      <c r="S1331" t="str">
        <f t="shared" ref="S1331:S1394" si="417">IMDIV(IMSUM(Q1331,Q1330),COMPLEX(2,0))</f>
        <v>-0.0518806722778505-0.383090452609556i</v>
      </c>
      <c r="U1331" t="str">
        <f t="shared" ref="U1331:U1394" si="418">IMPRODUCT(R1331,IMEXP(COMPLEX(0,PI()/2*(1-$L1331))),IMSUB(IMEXP(COMPLEX(0,$M1331)),IMEXP(COMPLEX(0,$M1330))))</f>
        <v>0</v>
      </c>
      <c r="V1331" t="str">
        <f t="shared" si="407"/>
        <v>0.667668242185398-0.194784289149928i</v>
      </c>
      <c r="W1331" t="str">
        <f t="shared" si="408"/>
        <v>0.130097229789309-0.195620075184998i</v>
      </c>
      <c r="X1331" t="str">
        <f t="shared" ref="X1331:X1394" si="419">IMPRODUCT(S1331,IMEXP(COMPLEX(0,PI()/2*(1-$L1331))),IMSUB(IMEXP(COMPLEX(0,$M1331)),IMEXP(COMPLEX(0,$M1330))))</f>
        <v>0</v>
      </c>
      <c r="Y1331" t="str">
        <f t="shared" si="409"/>
        <v>-0.475467867472616+0.28395369679937i</v>
      </c>
      <c r="Z1331" t="str">
        <f t="shared" si="410"/>
        <v>-0.606514676668169+1.41069688448835i</v>
      </c>
      <c r="AA1331" t="str">
        <f t="shared" si="411"/>
        <v>11.1721375789508-215.013035056689i</v>
      </c>
      <c r="AB1331">
        <f t="shared" si="412"/>
        <v>215.30309310916084</v>
      </c>
      <c r="AE1331">
        <f t="shared" si="400"/>
        <v>1597.1162999999999</v>
      </c>
      <c r="AF1331">
        <f t="shared" si="413"/>
        <v>215.30309310916084</v>
      </c>
      <c r="AI1331" s="1">
        <v>0</v>
      </c>
      <c r="AK1331" s="1">
        <f t="shared" si="401"/>
        <v>0</v>
      </c>
      <c r="AL1331">
        <f t="shared" si="414"/>
        <v>0</v>
      </c>
    </row>
    <row r="1332" spans="2:38" x14ac:dyDescent="0.25">
      <c r="B1332" t="s">
        <v>2670</v>
      </c>
      <c r="C1332" t="s">
        <v>3711</v>
      </c>
      <c r="D1332" s="3">
        <v>1598.2263</v>
      </c>
      <c r="E1332">
        <v>1.1100000000001273</v>
      </c>
      <c r="F1332" s="3">
        <v>0</v>
      </c>
      <c r="G1332" s="3">
        <v>48.780768000000002</v>
      </c>
      <c r="H1332" s="3">
        <v>2.2006489</v>
      </c>
      <c r="I1332" s="3">
        <v>0.21438536999999999</v>
      </c>
      <c r="L1332">
        <f t="shared" si="415"/>
        <v>-1</v>
      </c>
      <c r="M1332">
        <f t="shared" si="402"/>
        <v>71.148294545863408</v>
      </c>
      <c r="N1332" t="str">
        <f t="shared" si="403"/>
        <v>1.54989415233494+6.81018326600378i</v>
      </c>
      <c r="O1332" t="str">
        <f t="shared" si="404"/>
        <v>1.54989415233494-6.81018326600378i</v>
      </c>
      <c r="P1332" t="str">
        <f t="shared" si="405"/>
        <v>-0.209528397081737-0.275455445080215i</v>
      </c>
      <c r="Q1332" t="str">
        <f t="shared" si="406"/>
        <v>-0.209528397081737+0.275455445080215i</v>
      </c>
      <c r="R1332" t="str">
        <f t="shared" si="416"/>
        <v>-0.130704463444715+0.05381747679898i</v>
      </c>
      <c r="S1332" t="str">
        <f t="shared" si="417"/>
        <v>-0.130704463444715-0.05381747679898i</v>
      </c>
      <c r="U1332" t="str">
        <f t="shared" si="418"/>
        <v>0</v>
      </c>
      <c r="V1332" t="str">
        <f t="shared" si="407"/>
        <v>0.667668242185398-0.194784289149928i</v>
      </c>
      <c r="W1332" t="str">
        <f t="shared" si="408"/>
        <v>0.130097229789309-0.195620075184998i</v>
      </c>
      <c r="X1332" t="str">
        <f t="shared" si="419"/>
        <v>0</v>
      </c>
      <c r="Y1332" t="str">
        <f t="shared" si="409"/>
        <v>-0.475467867472616+0.28395369679937i</v>
      </c>
      <c r="Z1332" t="str">
        <f t="shared" si="410"/>
        <v>-0.606514676668169+1.41069688448835i</v>
      </c>
      <c r="AA1332" t="str">
        <f t="shared" si="411"/>
        <v>17.173266556977-214.226881356567i</v>
      </c>
      <c r="AB1332">
        <f t="shared" si="412"/>
        <v>214.91411721894309</v>
      </c>
      <c r="AE1332">
        <f t="shared" si="400"/>
        <v>1598.2263</v>
      </c>
      <c r="AF1332">
        <f t="shared" si="413"/>
        <v>214.91411721894309</v>
      </c>
      <c r="AI1332" s="1">
        <v>-9.6263399999999999E-2</v>
      </c>
      <c r="AK1332" s="1">
        <f t="shared" si="401"/>
        <v>3.7066568718240007E-10</v>
      </c>
      <c r="AL1332">
        <f t="shared" si="414"/>
        <v>1.7120335589956959E-5</v>
      </c>
    </row>
    <row r="1333" spans="2:38" x14ac:dyDescent="0.25">
      <c r="B1333" t="s">
        <v>1859</v>
      </c>
      <c r="C1333" t="s">
        <v>78</v>
      </c>
      <c r="D1333" s="3">
        <v>1598.7715000000001</v>
      </c>
      <c r="E1333">
        <v>0.54520000000002256</v>
      </c>
      <c r="F1333" s="3">
        <v>0</v>
      </c>
      <c r="G1333" s="3">
        <v>46.416645000000003</v>
      </c>
      <c r="H1333" s="3">
        <v>2.1353499</v>
      </c>
      <c r="I1333" s="3">
        <v>0.2162086</v>
      </c>
      <c r="L1333">
        <f t="shared" si="415"/>
        <v>-1</v>
      </c>
      <c r="M1333">
        <f t="shared" si="402"/>
        <v>71.148294545863408</v>
      </c>
      <c r="N1333" t="str">
        <f t="shared" si="403"/>
        <v>1.43567156647322+6.65999190339i</v>
      </c>
      <c r="O1333" t="str">
        <f t="shared" si="404"/>
        <v>1.43567156647322-6.65999190339i</v>
      </c>
      <c r="P1333" t="str">
        <f t="shared" si="405"/>
        <v>-0.209529427197753-0.27545595935319i</v>
      </c>
      <c r="Q1333" t="str">
        <f t="shared" si="406"/>
        <v>-0.209529427197753+0.27545595935319i</v>
      </c>
      <c r="R1333" t="str">
        <f t="shared" si="416"/>
        <v>-0.209528912139745-0.275455702216703i</v>
      </c>
      <c r="S1333" t="str">
        <f t="shared" si="417"/>
        <v>-0.209528912139745+0.275455702216703i</v>
      </c>
      <c r="U1333" t="str">
        <f t="shared" si="418"/>
        <v>0</v>
      </c>
      <c r="V1333" t="str">
        <f t="shared" si="407"/>
        <v>0.667668242185398-0.194784289149928i</v>
      </c>
      <c r="W1333" t="str">
        <f t="shared" si="408"/>
        <v>0.130097229789309-0.195620075184998i</v>
      </c>
      <c r="X1333" t="str">
        <f t="shared" si="419"/>
        <v>0</v>
      </c>
      <c r="Y1333" t="str">
        <f t="shared" si="409"/>
        <v>-0.475467867472616+0.28395369679937i</v>
      </c>
      <c r="Z1333" t="str">
        <f t="shared" si="410"/>
        <v>-0.606514676668169+1.41069688448835i</v>
      </c>
      <c r="AA1333" t="str">
        <f t="shared" si="411"/>
        <v>19.719535077514-208.161008870005i</v>
      </c>
      <c r="AB1333">
        <f t="shared" si="412"/>
        <v>209.09295941626442</v>
      </c>
      <c r="AE1333">
        <f t="shared" si="400"/>
        <v>1598.7715000000001</v>
      </c>
      <c r="AF1333">
        <f t="shared" si="413"/>
        <v>209.09295941626442</v>
      </c>
      <c r="AI1333" s="1">
        <v>0</v>
      </c>
      <c r="AK1333" s="1">
        <f t="shared" si="401"/>
        <v>0</v>
      </c>
      <c r="AL1333">
        <f t="shared" si="414"/>
        <v>0</v>
      </c>
    </row>
    <row r="1334" spans="2:38" x14ac:dyDescent="0.25">
      <c r="B1334" t="s">
        <v>2671</v>
      </c>
      <c r="C1334" t="s">
        <v>3711</v>
      </c>
      <c r="D1334" s="3">
        <v>1598.7715000000001</v>
      </c>
      <c r="E1334">
        <v>0</v>
      </c>
      <c r="F1334" s="3">
        <v>0</v>
      </c>
      <c r="G1334" s="3">
        <v>46.416640999999998</v>
      </c>
      <c r="H1334" s="3">
        <v>2.1353498000000002</v>
      </c>
      <c r="I1334" s="3">
        <v>0.21620861</v>
      </c>
      <c r="L1334">
        <f t="shared" si="415"/>
        <v>-1</v>
      </c>
      <c r="M1334">
        <f t="shared" si="402"/>
        <v>71.148294545863408</v>
      </c>
      <c r="N1334" t="str">
        <f t="shared" si="403"/>
        <v>1.43567108615341+6.6599917066302i</v>
      </c>
      <c r="O1334" t="str">
        <f t="shared" si="404"/>
        <v>1.43567108615341-6.6599917066302i</v>
      </c>
      <c r="P1334" t="str">
        <f t="shared" si="405"/>
        <v>-0.209529415825537-0.275455970038872i</v>
      </c>
      <c r="Q1334" t="str">
        <f t="shared" si="406"/>
        <v>-0.209529415825537+0.275455970038872i</v>
      </c>
      <c r="R1334" t="str">
        <f t="shared" si="416"/>
        <v>-0.209529421511645-0.275455964696031i</v>
      </c>
      <c r="S1334" t="str">
        <f t="shared" si="417"/>
        <v>-0.209529421511645+0.275455964696031i</v>
      </c>
      <c r="U1334" t="str">
        <f t="shared" si="418"/>
        <v>0</v>
      </c>
      <c r="V1334" t="str">
        <f t="shared" si="407"/>
        <v>0.667668242185398-0.194784289149928i</v>
      </c>
      <c r="W1334" t="str">
        <f t="shared" si="408"/>
        <v>0.130097229789309-0.195620075184998i</v>
      </c>
      <c r="X1334" t="str">
        <f t="shared" si="419"/>
        <v>0</v>
      </c>
      <c r="Y1334" t="str">
        <f t="shared" si="409"/>
        <v>-0.475467867472616+0.28395369679937i</v>
      </c>
      <c r="Z1334" t="str">
        <f t="shared" si="410"/>
        <v>-0.606514676668169+1.41069688448835i</v>
      </c>
      <c r="AA1334" t="str">
        <f t="shared" si="411"/>
        <v>19.7195504976016-208.160995381812i</v>
      </c>
      <c r="AB1334">
        <f t="shared" si="412"/>
        <v>209.09294744245733</v>
      </c>
      <c r="AE1334">
        <f t="shared" si="400"/>
        <v>1598.7715000000001</v>
      </c>
      <c r="AF1334">
        <f t="shared" si="413"/>
        <v>209.09294744245733</v>
      </c>
      <c r="AI1334" s="1">
        <v>0</v>
      </c>
      <c r="AK1334" s="1">
        <f t="shared" si="401"/>
        <v>0</v>
      </c>
      <c r="AL1334">
        <f t="shared" si="414"/>
        <v>0</v>
      </c>
    </row>
    <row r="1335" spans="2:38" x14ac:dyDescent="0.25">
      <c r="B1335" t="s">
        <v>2565</v>
      </c>
      <c r="C1335" t="s">
        <v>78</v>
      </c>
      <c r="D1335" s="3">
        <v>1600.3652</v>
      </c>
      <c r="E1335">
        <v>1.5936999999998989</v>
      </c>
      <c r="F1335" s="3">
        <v>0</v>
      </c>
      <c r="G1335" s="3">
        <v>39.914819000000001</v>
      </c>
      <c r="H1335" s="3">
        <v>1.9444884</v>
      </c>
      <c r="I1335" s="3">
        <v>0.22210112000000001</v>
      </c>
      <c r="L1335">
        <f t="shared" si="415"/>
        <v>-1</v>
      </c>
      <c r="M1335">
        <f t="shared" si="402"/>
        <v>71.148294545863408</v>
      </c>
      <c r="N1335" t="str">
        <f t="shared" si="403"/>
        <v>1.10181143464526+6.22099916110627i</v>
      </c>
      <c r="O1335" t="str">
        <f t="shared" si="404"/>
        <v>1.10181143464526-6.22099916110627i</v>
      </c>
      <c r="P1335" t="str">
        <f t="shared" si="405"/>
        <v>-0.209532672934364-0.275457826090496i</v>
      </c>
      <c r="Q1335" t="str">
        <f t="shared" si="406"/>
        <v>-0.209532672934364+0.275457826090496i</v>
      </c>
      <c r="R1335" t="str">
        <f t="shared" si="416"/>
        <v>-0.20953104437995-0.275456898064684i</v>
      </c>
      <c r="S1335" t="str">
        <f t="shared" si="417"/>
        <v>-0.20953104437995+0.275456898064684i</v>
      </c>
      <c r="U1335" t="str">
        <f t="shared" si="418"/>
        <v>0</v>
      </c>
      <c r="V1335" t="str">
        <f t="shared" si="407"/>
        <v>0.667668242185398-0.194784289149928i</v>
      </c>
      <c r="W1335" t="str">
        <f t="shared" si="408"/>
        <v>0.130097229789309-0.195620075184998i</v>
      </c>
      <c r="X1335" t="str">
        <f t="shared" si="419"/>
        <v>0</v>
      </c>
      <c r="Y1335" t="str">
        <f t="shared" si="409"/>
        <v>-0.475467867472616+0.28395369679937i</v>
      </c>
      <c r="Z1335" t="str">
        <f t="shared" si="410"/>
        <v>-0.606514676668169+1.41069688448835i</v>
      </c>
      <c r="AA1335" t="str">
        <f t="shared" si="411"/>
        <v>27.162001689-190.431132009779i</v>
      </c>
      <c r="AB1335">
        <f t="shared" si="412"/>
        <v>192.35849441675072</v>
      </c>
      <c r="AE1335">
        <f t="shared" si="400"/>
        <v>1600.3652</v>
      </c>
      <c r="AF1335">
        <f t="shared" si="413"/>
        <v>192.35849441675072</v>
      </c>
      <c r="AI1335" s="1">
        <v>0</v>
      </c>
      <c r="AK1335" s="1">
        <f t="shared" si="401"/>
        <v>0</v>
      </c>
      <c r="AL1335">
        <f t="shared" si="414"/>
        <v>0</v>
      </c>
    </row>
    <row r="1336" spans="2:38" x14ac:dyDescent="0.25">
      <c r="B1336" t="s">
        <v>2672</v>
      </c>
      <c r="C1336" t="s">
        <v>3711</v>
      </c>
      <c r="D1336" s="3">
        <v>1600.3652</v>
      </c>
      <c r="E1336">
        <v>0</v>
      </c>
      <c r="F1336" s="3">
        <v>0</v>
      </c>
      <c r="G1336" s="3">
        <v>39.91478</v>
      </c>
      <c r="H1336" s="3">
        <v>1.9444872</v>
      </c>
      <c r="I1336" s="3">
        <v>0.22210115999999999</v>
      </c>
      <c r="L1336">
        <f t="shared" si="415"/>
        <v>-1</v>
      </c>
      <c r="M1336">
        <f t="shared" si="402"/>
        <v>71.148294545863408</v>
      </c>
      <c r="N1336" t="str">
        <f t="shared" si="403"/>
        <v>1.1018093328589+6.22099639881145i</v>
      </c>
      <c r="O1336" t="str">
        <f t="shared" si="404"/>
        <v>1.1018093328589-6.22099639881145i</v>
      </c>
      <c r="P1336" t="str">
        <f t="shared" si="405"/>
        <v>-0.209532672944612-0.275457826295825i</v>
      </c>
      <c r="Q1336" t="str">
        <f t="shared" si="406"/>
        <v>-0.209532672944612+0.275457826295825i</v>
      </c>
      <c r="R1336" t="str">
        <f t="shared" si="416"/>
        <v>-0.209532672939488-0.275457826193161i</v>
      </c>
      <c r="S1336" t="str">
        <f t="shared" si="417"/>
        <v>-0.209532672939488+0.275457826193161i</v>
      </c>
      <c r="U1336" t="str">
        <f t="shared" si="418"/>
        <v>0</v>
      </c>
      <c r="V1336" t="str">
        <f t="shared" si="407"/>
        <v>0.667668242185398-0.194784289149928i</v>
      </c>
      <c r="W1336" t="str">
        <f t="shared" si="408"/>
        <v>0.130097229789309-0.195620075184998i</v>
      </c>
      <c r="X1336" t="str">
        <f t="shared" si="419"/>
        <v>0</v>
      </c>
      <c r="Y1336" t="str">
        <f t="shared" si="409"/>
        <v>-0.475467867472616+0.28395369679937i</v>
      </c>
      <c r="Z1336" t="str">
        <f t="shared" si="410"/>
        <v>-0.606514676668169+1.41069688448835i</v>
      </c>
      <c r="AA1336" t="str">
        <f t="shared" si="411"/>
        <v>27.162048556949-190.431020430101i</v>
      </c>
      <c r="AB1336">
        <f t="shared" si="412"/>
        <v>192.35839057306441</v>
      </c>
      <c r="AE1336">
        <f t="shared" si="400"/>
        <v>1600.3652</v>
      </c>
      <c r="AF1336">
        <f t="shared" si="413"/>
        <v>192.35839057306441</v>
      </c>
      <c r="AI1336" s="1">
        <v>0</v>
      </c>
      <c r="AK1336" s="1">
        <f t="shared" si="401"/>
        <v>0</v>
      </c>
      <c r="AL1336">
        <f t="shared" si="414"/>
        <v>0</v>
      </c>
    </row>
    <row r="1337" spans="2:38" x14ac:dyDescent="0.25">
      <c r="B1337" t="s">
        <v>2673</v>
      </c>
      <c r="C1337" t="s">
        <v>3710</v>
      </c>
      <c r="D1337" s="3">
        <v>1609.8059000000001</v>
      </c>
      <c r="E1337">
        <v>9.4407000000001062</v>
      </c>
      <c r="F1337" s="3">
        <v>3.8857900000000001E-2</v>
      </c>
      <c r="G1337" s="3">
        <v>13.875399</v>
      </c>
      <c r="H1337" s="3">
        <v>0.81387814999999997</v>
      </c>
      <c r="I1337" s="3">
        <v>0.28777708000000002</v>
      </c>
      <c r="L1337">
        <f t="shared" si="415"/>
        <v>-1</v>
      </c>
      <c r="M1337">
        <f t="shared" si="402"/>
        <v>69.3802601008409</v>
      </c>
      <c r="N1337" t="str">
        <f t="shared" si="403"/>
        <v>-0.875881364749892+3.62052908217624i</v>
      </c>
      <c r="O1337" t="str">
        <f t="shared" si="404"/>
        <v>-0.875881364749892-3.62052908217624i</v>
      </c>
      <c r="P1337" t="str">
        <f t="shared" si="405"/>
        <v>-0.20955565871757-0.275491240012102i</v>
      </c>
      <c r="Q1337" t="str">
        <f t="shared" si="406"/>
        <v>-0.20955565871757+0.275491240012102i</v>
      </c>
      <c r="R1337" t="str">
        <f t="shared" si="416"/>
        <v>-0.209544165831091-0.275474533153963i</v>
      </c>
      <c r="S1337" t="str">
        <f t="shared" si="417"/>
        <v>-0.209544165831091+0.275474533153963i</v>
      </c>
      <c r="U1337" t="str">
        <f t="shared" si="418"/>
        <v>0.470035438525914+0.256138837522718i</v>
      </c>
      <c r="V1337" t="str">
        <f t="shared" si="407"/>
        <v>1.13770368071131+0.06135454837279i</v>
      </c>
      <c r="W1337" t="str">
        <f t="shared" si="408"/>
        <v>0.600132668315221+0.0605187623377203i</v>
      </c>
      <c r="X1337" t="str">
        <f t="shared" si="419"/>
        <v>0.121375860228097-0.521352393407402i</v>
      </c>
      <c r="Y1337" t="str">
        <f t="shared" si="409"/>
        <v>-0.354092007244519-0.237398696608032i</v>
      </c>
      <c r="Z1337" t="str">
        <f t="shared" si="410"/>
        <v>-0.485138816440072+0.889344491080948i</v>
      </c>
      <c r="AA1337" t="str">
        <f t="shared" si="411"/>
        <v>7.04372815906652-56.6119748943749i</v>
      </c>
      <c r="AB1337">
        <f t="shared" si="412"/>
        <v>57.048486463885801</v>
      </c>
      <c r="AE1337">
        <f t="shared" si="400"/>
        <v>1609.8059000000001</v>
      </c>
      <c r="AF1337">
        <f t="shared" si="413"/>
        <v>57.048486463885801</v>
      </c>
      <c r="AI1337" s="1">
        <v>0</v>
      </c>
      <c r="AK1337" s="1">
        <f t="shared" si="401"/>
        <v>6.0397455696400014E-11</v>
      </c>
      <c r="AL1337">
        <f t="shared" si="414"/>
        <v>1.9656531988043144E-7</v>
      </c>
    </row>
    <row r="1338" spans="2:38" x14ac:dyDescent="0.25">
      <c r="B1338" t="s">
        <v>2674</v>
      </c>
      <c r="C1338" t="s">
        <v>3711</v>
      </c>
      <c r="D1338" s="3">
        <v>1609.8059000000001</v>
      </c>
      <c r="E1338">
        <v>0</v>
      </c>
      <c r="F1338" s="3">
        <v>0</v>
      </c>
      <c r="G1338" s="3">
        <v>13.875382999999999</v>
      </c>
      <c r="H1338" s="3">
        <v>0.81387690999999995</v>
      </c>
      <c r="I1338" s="3">
        <v>0.28777720000000001</v>
      </c>
      <c r="L1338">
        <f t="shared" si="415"/>
        <v>-1</v>
      </c>
      <c r="M1338">
        <f t="shared" si="402"/>
        <v>69.3802601008409</v>
      </c>
      <c r="N1338" t="str">
        <f t="shared" si="403"/>
        <v>-0.875883589564394+3.62052633432375i</v>
      </c>
      <c r="O1338" t="str">
        <f t="shared" si="404"/>
        <v>-0.875883589564394-3.62052633432375i</v>
      </c>
      <c r="P1338" t="str">
        <f t="shared" si="405"/>
        <v>-0.209555650098406-0.275491233295502i</v>
      </c>
      <c r="Q1338" t="str">
        <f t="shared" si="406"/>
        <v>-0.209555650098406+0.275491233295502i</v>
      </c>
      <c r="R1338" t="str">
        <f t="shared" si="416"/>
        <v>-0.209555654407988-0.275491236653802i</v>
      </c>
      <c r="S1338" t="str">
        <f t="shared" si="417"/>
        <v>-0.209555654407988+0.275491236653802i</v>
      </c>
      <c r="U1338" t="str">
        <f t="shared" si="418"/>
        <v>0</v>
      </c>
      <c r="V1338" t="str">
        <f t="shared" si="407"/>
        <v>1.13770368071131+0.06135454837279i</v>
      </c>
      <c r="W1338" t="str">
        <f t="shared" si="408"/>
        <v>0.600132668315221+0.0605187623377203i</v>
      </c>
      <c r="X1338" t="str">
        <f t="shared" si="419"/>
        <v>0</v>
      </c>
      <c r="Y1338" t="str">
        <f t="shared" si="409"/>
        <v>-0.354092007244519-0.237398696608032i</v>
      </c>
      <c r="Z1338" t="str">
        <f t="shared" si="410"/>
        <v>-0.485138816440072+0.889344491080948i</v>
      </c>
      <c r="AA1338" t="str">
        <f t="shared" si="411"/>
        <v>7.04377729837569-56.6118605844556i</v>
      </c>
      <c r="AB1338">
        <f t="shared" si="412"/>
        <v>57.048379095842421</v>
      </c>
      <c r="AE1338">
        <f t="shared" si="400"/>
        <v>1609.8059000000001</v>
      </c>
      <c r="AF1338">
        <f t="shared" si="413"/>
        <v>57.048379095842421</v>
      </c>
      <c r="AI1338" s="1">
        <v>0</v>
      </c>
      <c r="AK1338" s="1">
        <f t="shared" si="401"/>
        <v>0</v>
      </c>
      <c r="AL1338">
        <f t="shared" si="414"/>
        <v>0</v>
      </c>
    </row>
    <row r="1339" spans="2:38" x14ac:dyDescent="0.25">
      <c r="B1339" t="s">
        <v>2588</v>
      </c>
      <c r="C1339" t="s">
        <v>78</v>
      </c>
      <c r="D1339" s="3">
        <v>1610.8376000000001</v>
      </c>
      <c r="E1339">
        <v>1.0317000000000007</v>
      </c>
      <c r="F1339" s="3">
        <v>0</v>
      </c>
      <c r="G1339" s="3">
        <v>12.323686</v>
      </c>
      <c r="H1339" s="3">
        <v>0.69032371000000003</v>
      </c>
      <c r="I1339" s="3">
        <v>0.30034327</v>
      </c>
      <c r="L1339">
        <f t="shared" si="415"/>
        <v>-1</v>
      </c>
      <c r="M1339">
        <f t="shared" si="402"/>
        <v>69.3802601008409</v>
      </c>
      <c r="N1339" t="str">
        <f t="shared" si="403"/>
        <v>-1.09200595641281+3.3363466533259i</v>
      </c>
      <c r="O1339" t="str">
        <f t="shared" si="404"/>
        <v>-1.09200595641281-3.3363466533259i</v>
      </c>
      <c r="P1339" t="str">
        <f t="shared" si="405"/>
        <v>-0.209556544215173-0.275499161207355i</v>
      </c>
      <c r="Q1339" t="str">
        <f t="shared" si="406"/>
        <v>-0.209556544215173+0.275499161207355i</v>
      </c>
      <c r="R1339" t="str">
        <f t="shared" si="416"/>
        <v>-0.209556097156789-0.275495197251429i</v>
      </c>
      <c r="S1339" t="str">
        <f t="shared" si="417"/>
        <v>-0.209556097156789+0.275495197251429i</v>
      </c>
      <c r="U1339" t="str">
        <f t="shared" si="418"/>
        <v>0</v>
      </c>
      <c r="V1339" t="str">
        <f t="shared" si="407"/>
        <v>1.13770368071131+0.06135454837279i</v>
      </c>
      <c r="W1339" t="str">
        <f t="shared" si="408"/>
        <v>0.600132668315221+0.0605187623377203i</v>
      </c>
      <c r="X1339" t="str">
        <f t="shared" si="419"/>
        <v>0</v>
      </c>
      <c r="Y1339" t="str">
        <f t="shared" si="409"/>
        <v>-0.354092007244519-0.237398696608032i</v>
      </c>
      <c r="Z1339" t="str">
        <f t="shared" si="410"/>
        <v>-0.485138816440072+0.889344491080948i</v>
      </c>
      <c r="AA1339" t="str">
        <f t="shared" si="411"/>
        <v>11.8623795811235-45.1348660352935i</v>
      </c>
      <c r="AB1339">
        <f t="shared" si="412"/>
        <v>46.66767812255658</v>
      </c>
      <c r="AE1339">
        <f t="shared" si="400"/>
        <v>1610.8376000000001</v>
      </c>
      <c r="AF1339">
        <f t="shared" si="413"/>
        <v>46.66767812255658</v>
      </c>
      <c r="AI1339" s="1">
        <v>0</v>
      </c>
      <c r="AK1339" s="1">
        <f t="shared" si="401"/>
        <v>0</v>
      </c>
      <c r="AL1339">
        <f t="shared" si="414"/>
        <v>0</v>
      </c>
    </row>
    <row r="1340" spans="2:38" x14ac:dyDescent="0.25">
      <c r="B1340" t="s">
        <v>2675</v>
      </c>
      <c r="C1340" t="s">
        <v>78</v>
      </c>
      <c r="D1340" s="3">
        <v>1610.8376000000001</v>
      </c>
      <c r="E1340">
        <v>0</v>
      </c>
      <c r="F1340" s="3">
        <v>0</v>
      </c>
      <c r="G1340" s="3">
        <v>12.323686</v>
      </c>
      <c r="H1340" s="3">
        <v>0.69032371000000003</v>
      </c>
      <c r="I1340" s="3">
        <v>0.30034327</v>
      </c>
      <c r="L1340">
        <f t="shared" si="415"/>
        <v>-1</v>
      </c>
      <c r="M1340">
        <f t="shared" si="402"/>
        <v>69.3802601008409</v>
      </c>
      <c r="N1340" t="str">
        <f t="shared" si="403"/>
        <v>-1.09200595641281+3.3363466533259i</v>
      </c>
      <c r="O1340" t="str">
        <f t="shared" si="404"/>
        <v>-1.09200595641281-3.3363466533259i</v>
      </c>
      <c r="P1340" t="str">
        <f t="shared" si="405"/>
        <v>-0.209556544215173-0.275499161207355i</v>
      </c>
      <c r="Q1340" t="str">
        <f t="shared" si="406"/>
        <v>-0.209556544215173+0.275499161207355i</v>
      </c>
      <c r="R1340" t="str">
        <f t="shared" si="416"/>
        <v>-0.209556544215173-0.275499161207355i</v>
      </c>
      <c r="S1340" t="str">
        <f t="shared" si="417"/>
        <v>-0.209556544215173+0.275499161207355i</v>
      </c>
      <c r="U1340" t="str">
        <f t="shared" si="418"/>
        <v>0</v>
      </c>
      <c r="V1340" t="str">
        <f t="shared" si="407"/>
        <v>1.13770368071131+0.06135454837279i</v>
      </c>
      <c r="W1340" t="str">
        <f t="shared" si="408"/>
        <v>0.600132668315221+0.0605187623377203i</v>
      </c>
      <c r="X1340" t="str">
        <f t="shared" si="419"/>
        <v>0</v>
      </c>
      <c r="Y1340" t="str">
        <f t="shared" si="409"/>
        <v>-0.354092007244519-0.237398696608032i</v>
      </c>
      <c r="Z1340" t="str">
        <f t="shared" si="410"/>
        <v>-0.485138816440072+0.889344491080948i</v>
      </c>
      <c r="AA1340" t="str">
        <f t="shared" si="411"/>
        <v>11.8623795811235-45.1348660352935i</v>
      </c>
      <c r="AB1340">
        <f t="shared" si="412"/>
        <v>46.66767812255658</v>
      </c>
      <c r="AE1340">
        <f t="shared" si="400"/>
        <v>1610.8376000000001</v>
      </c>
      <c r="AF1340">
        <f t="shared" si="413"/>
        <v>46.66767812255658</v>
      </c>
      <c r="AI1340" s="1">
        <v>0</v>
      </c>
      <c r="AK1340" s="1">
        <f t="shared" si="401"/>
        <v>0</v>
      </c>
      <c r="AL1340">
        <f t="shared" si="414"/>
        <v>0</v>
      </c>
    </row>
    <row r="1341" spans="2:38" x14ac:dyDescent="0.25">
      <c r="B1341" t="s">
        <v>2354</v>
      </c>
      <c r="C1341" t="s">
        <v>78</v>
      </c>
      <c r="D1341" s="3">
        <v>1611.0637999999999</v>
      </c>
      <c r="E1341">
        <v>0.2261999999998352</v>
      </c>
      <c r="F1341" s="3">
        <v>0</v>
      </c>
      <c r="G1341" s="3">
        <v>12.017507999999999</v>
      </c>
      <c r="H1341" s="3">
        <v>0.66323074000000004</v>
      </c>
      <c r="I1341" s="3">
        <v>0.30330122999999998</v>
      </c>
      <c r="L1341">
        <f t="shared" si="415"/>
        <v>-1</v>
      </c>
      <c r="M1341">
        <f t="shared" si="402"/>
        <v>69.3802601008409</v>
      </c>
      <c r="N1341" t="str">
        <f t="shared" si="403"/>
        <v>-1.13939786011006+3.27403123326223i</v>
      </c>
      <c r="O1341" t="str">
        <f t="shared" si="404"/>
        <v>-1.13939786011006-3.27403123326223i</v>
      </c>
      <c r="P1341" t="str">
        <f t="shared" si="405"/>
        <v>-0.209556552602005-0.275501045452159i</v>
      </c>
      <c r="Q1341" t="str">
        <f t="shared" si="406"/>
        <v>-0.209556552602005+0.275501045452159i</v>
      </c>
      <c r="R1341" t="str">
        <f t="shared" si="416"/>
        <v>-0.209556548408589-0.275500103329757i</v>
      </c>
      <c r="S1341" t="str">
        <f t="shared" si="417"/>
        <v>-0.209556548408589+0.275500103329757i</v>
      </c>
      <c r="U1341" t="str">
        <f t="shared" si="418"/>
        <v>0</v>
      </c>
      <c r="V1341" t="str">
        <f t="shared" si="407"/>
        <v>1.13770368071131+0.06135454837279i</v>
      </c>
      <c r="W1341" t="str">
        <f t="shared" si="408"/>
        <v>0.600132668315221+0.0605187623377203i</v>
      </c>
      <c r="X1341" t="str">
        <f t="shared" si="419"/>
        <v>0</v>
      </c>
      <c r="Y1341" t="str">
        <f t="shared" si="409"/>
        <v>-0.354092007244519-0.237398696608032i</v>
      </c>
      <c r="Z1341" t="str">
        <f t="shared" si="410"/>
        <v>-0.485138816440072+0.889344491080948i</v>
      </c>
      <c r="AA1341" t="str">
        <f t="shared" si="411"/>
        <v>12.9190151422861-42.6181652801049i</v>
      </c>
      <c r="AB1341">
        <f t="shared" si="412"/>
        <v>44.533234377136324</v>
      </c>
      <c r="AE1341">
        <f t="shared" si="400"/>
        <v>1611.0637999999999</v>
      </c>
      <c r="AF1341">
        <f t="shared" si="413"/>
        <v>44.533234377136324</v>
      </c>
      <c r="AI1341" s="1">
        <v>0</v>
      </c>
      <c r="AK1341" s="1">
        <f t="shared" si="401"/>
        <v>0</v>
      </c>
      <c r="AL1341">
        <f t="shared" si="414"/>
        <v>0</v>
      </c>
    </row>
    <row r="1342" spans="2:38" x14ac:dyDescent="0.25">
      <c r="B1342" t="s">
        <v>2676</v>
      </c>
      <c r="C1342" t="s">
        <v>3711</v>
      </c>
      <c r="D1342" s="3">
        <v>1611.8137999999999</v>
      </c>
      <c r="E1342">
        <v>0.75</v>
      </c>
      <c r="F1342" s="3">
        <v>0</v>
      </c>
      <c r="G1342" s="3">
        <v>11.090138</v>
      </c>
      <c r="H1342" s="3">
        <v>0.57341063999999997</v>
      </c>
      <c r="I1342" s="3">
        <v>0.31364523</v>
      </c>
      <c r="L1342">
        <f t="shared" si="415"/>
        <v>-1</v>
      </c>
      <c r="M1342">
        <f t="shared" si="402"/>
        <v>69.3802601008409</v>
      </c>
      <c r="N1342" t="str">
        <f t="shared" si="403"/>
        <v>-1.29651269792267+3.06744076130661i</v>
      </c>
      <c r="O1342" t="str">
        <f t="shared" si="404"/>
        <v>-1.29651269792267-3.06744076130661i</v>
      </c>
      <c r="P1342" t="str">
        <f t="shared" si="405"/>
        <v>-0.209556146679387-0.275507470513495i</v>
      </c>
      <c r="Q1342" t="str">
        <f t="shared" si="406"/>
        <v>-0.209556146679387+0.275507470513495i</v>
      </c>
      <c r="R1342" t="str">
        <f t="shared" si="416"/>
        <v>-0.209556349640696-0.275504257982827i</v>
      </c>
      <c r="S1342" t="str">
        <f t="shared" si="417"/>
        <v>-0.209556349640696+0.275504257982827i</v>
      </c>
      <c r="U1342" t="str">
        <f t="shared" si="418"/>
        <v>0</v>
      </c>
      <c r="V1342" t="str">
        <f t="shared" si="407"/>
        <v>1.13770368071131+0.06135454837279i</v>
      </c>
      <c r="W1342" t="str">
        <f t="shared" si="408"/>
        <v>0.600132668315221+0.0605187623377203i</v>
      </c>
      <c r="X1342" t="str">
        <f t="shared" si="419"/>
        <v>0</v>
      </c>
      <c r="Y1342" t="str">
        <f t="shared" si="409"/>
        <v>-0.354092007244519-0.237398696608032i</v>
      </c>
      <c r="Z1342" t="str">
        <f t="shared" si="410"/>
        <v>-0.485138816440072+0.889344491080948i</v>
      </c>
      <c r="AA1342" t="str">
        <f t="shared" si="411"/>
        <v>16.4220022126826-34.2747176654535i</v>
      </c>
      <c r="AB1342">
        <f t="shared" si="412"/>
        <v>38.005768347974531</v>
      </c>
      <c r="AE1342">
        <f t="shared" si="400"/>
        <v>1611.8137999999999</v>
      </c>
      <c r="AF1342">
        <f t="shared" si="413"/>
        <v>38.005768347974531</v>
      </c>
      <c r="AI1342" s="1">
        <v>0</v>
      </c>
      <c r="AK1342" s="1">
        <f t="shared" si="401"/>
        <v>0</v>
      </c>
      <c r="AL1342">
        <f t="shared" si="414"/>
        <v>0</v>
      </c>
    </row>
    <row r="1343" spans="2:38" x14ac:dyDescent="0.25">
      <c r="B1343" t="s">
        <v>1857</v>
      </c>
      <c r="C1343" t="s">
        <v>78</v>
      </c>
      <c r="D1343" s="3">
        <v>1611.9449</v>
      </c>
      <c r="E1343">
        <v>0.13110000000006039</v>
      </c>
      <c r="F1343" s="3">
        <v>0</v>
      </c>
      <c r="G1343" s="3">
        <v>10.941922999999999</v>
      </c>
      <c r="H1343" s="3">
        <v>0.55771614999999997</v>
      </c>
      <c r="I1343" s="3">
        <v>0.31553814000000002</v>
      </c>
      <c r="L1343">
        <f t="shared" si="415"/>
        <v>-1</v>
      </c>
      <c r="M1343">
        <f t="shared" si="402"/>
        <v>69.3802601008409</v>
      </c>
      <c r="N1343" t="str">
        <f t="shared" si="403"/>
        <v>-1.32396595923319+3.03134246478218i</v>
      </c>
      <c r="O1343" t="str">
        <f t="shared" si="404"/>
        <v>-1.32396595923319-3.03134246478218i</v>
      </c>
      <c r="P1343" t="str">
        <f t="shared" si="405"/>
        <v>-0.209555968111601-0.275508665892003i</v>
      </c>
      <c r="Q1343" t="str">
        <f t="shared" si="406"/>
        <v>-0.209555968111601+0.275508665892003i</v>
      </c>
      <c r="R1343" t="str">
        <f t="shared" si="416"/>
        <v>-0.209556057395494-0.275508068202749i</v>
      </c>
      <c r="S1343" t="str">
        <f t="shared" si="417"/>
        <v>-0.209556057395494+0.275508068202749i</v>
      </c>
      <c r="U1343" t="str">
        <f t="shared" si="418"/>
        <v>0</v>
      </c>
      <c r="V1343" t="str">
        <f t="shared" si="407"/>
        <v>1.13770368071131+0.06135454837279i</v>
      </c>
      <c r="W1343" t="str">
        <f t="shared" si="408"/>
        <v>0.600132668315221+0.0605187623377203i</v>
      </c>
      <c r="X1343" t="str">
        <f t="shared" si="419"/>
        <v>0</v>
      </c>
      <c r="Y1343" t="str">
        <f t="shared" si="409"/>
        <v>-0.354092007244519-0.237398696608032i</v>
      </c>
      <c r="Z1343" t="str">
        <f t="shared" si="410"/>
        <v>-0.485138816440072+0.889344491080948i</v>
      </c>
      <c r="AA1343" t="str">
        <f t="shared" si="411"/>
        <v>17.0340921320282-32.8168365393205i</v>
      </c>
      <c r="AB1343">
        <f t="shared" si="412"/>
        <v>36.974383770536406</v>
      </c>
      <c r="AE1343">
        <f t="shared" si="400"/>
        <v>1611.9449</v>
      </c>
      <c r="AF1343">
        <f t="shared" si="413"/>
        <v>36.974383770536406</v>
      </c>
      <c r="AI1343" s="1">
        <v>0</v>
      </c>
      <c r="AK1343" s="1">
        <f t="shared" si="401"/>
        <v>0</v>
      </c>
      <c r="AL1343">
        <f t="shared" si="414"/>
        <v>0</v>
      </c>
    </row>
    <row r="1344" spans="2:38" x14ac:dyDescent="0.25">
      <c r="B1344" t="s">
        <v>2677</v>
      </c>
      <c r="C1344" t="s">
        <v>3711</v>
      </c>
      <c r="D1344" s="3">
        <v>1613.0549000000001</v>
      </c>
      <c r="E1344">
        <v>1.1100000000001273</v>
      </c>
      <c r="F1344" s="3">
        <v>0</v>
      </c>
      <c r="G1344" s="3">
        <v>10.908493</v>
      </c>
      <c r="H1344" s="3">
        <v>-0.52644933999999999</v>
      </c>
      <c r="I1344" s="3">
        <v>0.33200510999999999</v>
      </c>
      <c r="L1344">
        <f t="shared" si="415"/>
        <v>-1</v>
      </c>
      <c r="M1344">
        <f t="shared" si="402"/>
        <v>69.3802601008409</v>
      </c>
      <c r="N1344" t="str">
        <f t="shared" si="403"/>
        <v>-1.62747252486188+2.87399133276697i</v>
      </c>
      <c r="O1344" t="str">
        <f t="shared" si="404"/>
        <v>-1.62747252486188-2.87399133276697i</v>
      </c>
      <c r="P1344" t="str">
        <f t="shared" si="405"/>
        <v>-0.342006285318114-0.0104928961829099i</v>
      </c>
      <c r="Q1344" t="str">
        <f t="shared" si="406"/>
        <v>-0.342006285318114+0.0104928961829099i</v>
      </c>
      <c r="R1344" t="str">
        <f t="shared" si="416"/>
        <v>-0.275781126714857-0.143000781037457i</v>
      </c>
      <c r="S1344" t="str">
        <f t="shared" si="417"/>
        <v>-0.275781126714857+0.143000781037457i</v>
      </c>
      <c r="U1344" t="str">
        <f t="shared" si="418"/>
        <v>0</v>
      </c>
      <c r="V1344" t="str">
        <f t="shared" si="407"/>
        <v>1.13770368071131+0.06135454837279i</v>
      </c>
      <c r="W1344" t="str">
        <f t="shared" si="408"/>
        <v>0.600132668315221+0.0605187623377203i</v>
      </c>
      <c r="X1344" t="str">
        <f t="shared" si="419"/>
        <v>0</v>
      </c>
      <c r="Y1344" t="str">
        <f t="shared" si="409"/>
        <v>-0.354092007244519-0.237398696608032i</v>
      </c>
      <c r="Z1344" t="str">
        <f t="shared" si="410"/>
        <v>-0.485138816440072+0.889344491080948i</v>
      </c>
      <c r="AA1344" t="str">
        <f t="shared" si="411"/>
        <v>23.1685946526237-21.9230200159621i</v>
      </c>
      <c r="AB1344">
        <f t="shared" si="412"/>
        <v>31.896748812345407</v>
      </c>
      <c r="AE1344">
        <f t="shared" si="400"/>
        <v>1613.0549000000001</v>
      </c>
      <c r="AF1344">
        <f t="shared" si="413"/>
        <v>31.896748812345407</v>
      </c>
      <c r="AI1344" s="1">
        <v>9.0507199999999996E-2</v>
      </c>
      <c r="AK1344" s="1">
        <f t="shared" si="401"/>
        <v>3.2766213007359996E-10</v>
      </c>
      <c r="AL1344">
        <f t="shared" si="414"/>
        <v>3.3336429807725262E-7</v>
      </c>
    </row>
    <row r="1345" spans="2:38" x14ac:dyDescent="0.25">
      <c r="B1345" t="s">
        <v>1859</v>
      </c>
      <c r="C1345" t="s">
        <v>78</v>
      </c>
      <c r="D1345" s="3">
        <v>1613.6001000000001</v>
      </c>
      <c r="E1345">
        <v>0.54520000000002256</v>
      </c>
      <c r="F1345" s="3">
        <v>0</v>
      </c>
      <c r="G1345" s="3">
        <v>11.517461000000001</v>
      </c>
      <c r="H1345" s="3">
        <v>-0.59026197999999996</v>
      </c>
      <c r="I1345" s="3">
        <v>0.33974800999999999</v>
      </c>
      <c r="L1345">
        <f t="shared" si="415"/>
        <v>-1</v>
      </c>
      <c r="M1345">
        <f t="shared" si="402"/>
        <v>69.3802601008409</v>
      </c>
      <c r="N1345" t="str">
        <f t="shared" si="403"/>
        <v>-1.8139169134936+2.86830375499908i</v>
      </c>
      <c r="O1345" t="str">
        <f t="shared" si="404"/>
        <v>-1.8139169134936-2.86830375499908i</v>
      </c>
      <c r="P1345" t="str">
        <f t="shared" si="405"/>
        <v>-0.342001587321485-0.0104941757411998i</v>
      </c>
      <c r="Q1345" t="str">
        <f t="shared" si="406"/>
        <v>-0.342001587321485+0.0104941757411998i</v>
      </c>
      <c r="R1345" t="str">
        <f t="shared" si="416"/>
        <v>-0.342003936319799-0.0104935359620549i</v>
      </c>
      <c r="S1345" t="str">
        <f t="shared" si="417"/>
        <v>-0.342003936319799+0.0104935359620549i</v>
      </c>
      <c r="U1345" t="str">
        <f t="shared" si="418"/>
        <v>0</v>
      </c>
      <c r="V1345" t="str">
        <f t="shared" si="407"/>
        <v>1.13770368071131+0.06135454837279i</v>
      </c>
      <c r="W1345" t="str">
        <f t="shared" si="408"/>
        <v>0.600132668315221+0.0605187623377203i</v>
      </c>
      <c r="X1345" t="str">
        <f t="shared" si="419"/>
        <v>0</v>
      </c>
      <c r="Y1345" t="str">
        <f t="shared" si="409"/>
        <v>-0.354092007244519-0.237398696608032i</v>
      </c>
      <c r="Z1345" t="str">
        <f t="shared" si="410"/>
        <v>-0.485138816440072+0.889344491080948i</v>
      </c>
      <c r="AA1345" t="str">
        <f t="shared" si="411"/>
        <v>26.6990293403185-17.1968167384287i</v>
      </c>
      <c r="AB1345">
        <f t="shared" si="412"/>
        <v>31.757970238198311</v>
      </c>
      <c r="AE1345">
        <f t="shared" si="400"/>
        <v>1613.6001000000001</v>
      </c>
      <c r="AF1345">
        <f t="shared" si="413"/>
        <v>31.757970238198311</v>
      </c>
      <c r="AI1345" s="1">
        <v>0</v>
      </c>
      <c r="AK1345" s="1">
        <f t="shared" si="401"/>
        <v>0</v>
      </c>
      <c r="AL1345">
        <f t="shared" si="414"/>
        <v>0</v>
      </c>
    </row>
    <row r="1346" spans="2:38" x14ac:dyDescent="0.25">
      <c r="B1346" t="s">
        <v>2678</v>
      </c>
      <c r="C1346" t="s">
        <v>3711</v>
      </c>
      <c r="D1346" s="3">
        <v>1613.6001000000001</v>
      </c>
      <c r="E1346">
        <v>0</v>
      </c>
      <c r="F1346" s="3">
        <v>0</v>
      </c>
      <c r="G1346" s="3">
        <v>11.517462</v>
      </c>
      <c r="H1346" s="3">
        <v>-0.59026210000000001</v>
      </c>
      <c r="I1346" s="3">
        <v>0.33974802999999998</v>
      </c>
      <c r="L1346">
        <f t="shared" si="415"/>
        <v>-1</v>
      </c>
      <c r="M1346">
        <f t="shared" si="402"/>
        <v>69.3802601008409</v>
      </c>
      <c r="N1346" t="str">
        <f t="shared" si="403"/>
        <v>-1.81391735268169+2.86830365157531i</v>
      </c>
      <c r="O1346" t="str">
        <f t="shared" si="404"/>
        <v>-1.81391735268169-2.86830365157531i</v>
      </c>
      <c r="P1346" t="str">
        <f t="shared" si="405"/>
        <v>-0.342001590054791-0.0104941883780629i</v>
      </c>
      <c r="Q1346" t="str">
        <f t="shared" si="406"/>
        <v>-0.342001590054791+0.0104941883780629i</v>
      </c>
      <c r="R1346" t="str">
        <f t="shared" si="416"/>
        <v>-0.342001588688138-0.0104941820596313i</v>
      </c>
      <c r="S1346" t="str">
        <f t="shared" si="417"/>
        <v>-0.342001588688138+0.0104941820596313i</v>
      </c>
      <c r="U1346" t="str">
        <f t="shared" si="418"/>
        <v>0</v>
      </c>
      <c r="V1346" t="str">
        <f t="shared" si="407"/>
        <v>1.13770368071131+0.06135454837279i</v>
      </c>
      <c r="W1346" t="str">
        <f t="shared" si="408"/>
        <v>0.600132668315221+0.0605187623377203i</v>
      </c>
      <c r="X1346" t="str">
        <f t="shared" si="419"/>
        <v>0</v>
      </c>
      <c r="Y1346" t="str">
        <f t="shared" si="409"/>
        <v>-0.354092007244519-0.237398696608032i</v>
      </c>
      <c r="Z1346" t="str">
        <f t="shared" si="410"/>
        <v>-0.485138816440072+0.889344491080948i</v>
      </c>
      <c r="AA1346" t="str">
        <f t="shared" si="411"/>
        <v>26.6990378921229-17.1968036599827i</v>
      </c>
      <c r="AB1346">
        <f t="shared" si="412"/>
        <v>31.757970345804669</v>
      </c>
      <c r="AE1346">
        <f t="shared" si="400"/>
        <v>1613.6001000000001</v>
      </c>
      <c r="AF1346">
        <f t="shared" si="413"/>
        <v>31.757970345804669</v>
      </c>
      <c r="AI1346" s="1">
        <v>0</v>
      </c>
      <c r="AK1346" s="1">
        <f t="shared" si="401"/>
        <v>0</v>
      </c>
      <c r="AL1346">
        <f t="shared" si="414"/>
        <v>0</v>
      </c>
    </row>
    <row r="1347" spans="2:38" x14ac:dyDescent="0.25">
      <c r="B1347" t="s">
        <v>2565</v>
      </c>
      <c r="C1347" t="s">
        <v>78</v>
      </c>
      <c r="D1347" s="3">
        <v>1615.1938</v>
      </c>
      <c r="E1347">
        <v>1.5936999999998989</v>
      </c>
      <c r="F1347" s="3">
        <v>0</v>
      </c>
      <c r="G1347" s="3">
        <v>13.696358999999999</v>
      </c>
      <c r="H1347" s="3">
        <v>-0.77677934999999998</v>
      </c>
      <c r="I1347" s="3">
        <v>0.35999202000000002</v>
      </c>
      <c r="L1347">
        <f t="shared" si="415"/>
        <v>-1</v>
      </c>
      <c r="M1347">
        <f t="shared" si="402"/>
        <v>69.3802601008409</v>
      </c>
      <c r="N1347" t="str">
        <f t="shared" si="403"/>
        <v>-2.3588734726973+2.85167931924418i</v>
      </c>
      <c r="O1347" t="str">
        <f t="shared" si="404"/>
        <v>-2.3588734726973-2.85167931924418i</v>
      </c>
      <c r="P1347" t="str">
        <f t="shared" si="405"/>
        <v>-0.341988956488234-0.0104953341750435i</v>
      </c>
      <c r="Q1347" t="str">
        <f t="shared" si="406"/>
        <v>-0.341988956488234+0.0104953341750435i</v>
      </c>
      <c r="R1347" t="str">
        <f t="shared" si="416"/>
        <v>-0.341995273271513-0.0104947612765532i</v>
      </c>
      <c r="S1347" t="str">
        <f t="shared" si="417"/>
        <v>-0.341995273271513+0.0104947612765532i</v>
      </c>
      <c r="U1347" t="str">
        <f t="shared" si="418"/>
        <v>0</v>
      </c>
      <c r="V1347" t="str">
        <f t="shared" si="407"/>
        <v>1.13770368071131+0.06135454837279i</v>
      </c>
      <c r="W1347" t="str">
        <f t="shared" si="408"/>
        <v>0.600132668315221+0.0605187623377203i</v>
      </c>
      <c r="X1347" t="str">
        <f t="shared" si="419"/>
        <v>0</v>
      </c>
      <c r="Y1347" t="str">
        <f t="shared" si="409"/>
        <v>-0.354092007244519-0.237398696608032i</v>
      </c>
      <c r="Z1347" t="str">
        <f t="shared" si="410"/>
        <v>-0.485138816440072+0.889344491080948i</v>
      </c>
      <c r="AA1347" t="str">
        <f t="shared" si="411"/>
        <v>37.0181045599798-3.38263560638061i</v>
      </c>
      <c r="AB1347">
        <f t="shared" si="412"/>
        <v>37.172332303194949</v>
      </c>
      <c r="AE1347">
        <f t="shared" si="400"/>
        <v>1615.1938</v>
      </c>
      <c r="AF1347">
        <f t="shared" si="413"/>
        <v>37.172332303194949</v>
      </c>
      <c r="AI1347" s="1">
        <v>0</v>
      </c>
      <c r="AK1347" s="1">
        <f t="shared" si="401"/>
        <v>0</v>
      </c>
      <c r="AL1347">
        <f t="shared" si="414"/>
        <v>0</v>
      </c>
    </row>
    <row r="1348" spans="2:38" x14ac:dyDescent="0.25">
      <c r="B1348" t="s">
        <v>2679</v>
      </c>
      <c r="C1348" t="s">
        <v>3711</v>
      </c>
      <c r="D1348" s="3">
        <v>1615.1938</v>
      </c>
      <c r="E1348">
        <v>0</v>
      </c>
      <c r="F1348" s="3">
        <v>0</v>
      </c>
      <c r="G1348" s="3">
        <v>13.696374</v>
      </c>
      <c r="H1348" s="3">
        <v>-0.77678053999999996</v>
      </c>
      <c r="I1348" s="3">
        <v>0.35999213000000002</v>
      </c>
      <c r="L1348">
        <f t="shared" si="415"/>
        <v>-1</v>
      </c>
      <c r="M1348">
        <f t="shared" si="402"/>
        <v>69.3802601008409</v>
      </c>
      <c r="N1348" t="str">
        <f t="shared" si="403"/>
        <v>-2.35887673533409+2.8516792504592i</v>
      </c>
      <c r="O1348" t="str">
        <f t="shared" si="404"/>
        <v>-2.35887673533409-2.8516792504592i</v>
      </c>
      <c r="P1348" t="str">
        <f t="shared" si="405"/>
        <v>-0.341988966913831-0.0104953170273827i</v>
      </c>
      <c r="Q1348" t="str">
        <f t="shared" si="406"/>
        <v>-0.341988966913831+0.0104953170273827i</v>
      </c>
      <c r="R1348" t="str">
        <f t="shared" si="416"/>
        <v>-0.341988961701032-0.0104953256012131i</v>
      </c>
      <c r="S1348" t="str">
        <f t="shared" si="417"/>
        <v>-0.341988961701032+0.0104953256012131i</v>
      </c>
      <c r="U1348" t="str">
        <f t="shared" si="418"/>
        <v>0</v>
      </c>
      <c r="V1348" t="str">
        <f t="shared" si="407"/>
        <v>1.13770368071131+0.06135454837279i</v>
      </c>
      <c r="W1348" t="str">
        <f t="shared" si="408"/>
        <v>0.600132668315221+0.0605187623377203i</v>
      </c>
      <c r="X1348" t="str">
        <f t="shared" si="419"/>
        <v>0</v>
      </c>
      <c r="Y1348" t="str">
        <f t="shared" si="409"/>
        <v>-0.354092007244519-0.237398696608032i</v>
      </c>
      <c r="Z1348" t="str">
        <f t="shared" si="410"/>
        <v>-0.485138816440072+0.889344491080948i</v>
      </c>
      <c r="AA1348" t="str">
        <f t="shared" si="411"/>
        <v>37.0181662595075-3.38255356571759i</v>
      </c>
      <c r="AB1348">
        <f t="shared" si="412"/>
        <v>37.172386281236896</v>
      </c>
      <c r="AE1348">
        <f t="shared" si="400"/>
        <v>1615.1938</v>
      </c>
      <c r="AF1348">
        <f t="shared" si="413"/>
        <v>37.172386281236896</v>
      </c>
      <c r="AI1348" s="1">
        <v>0</v>
      </c>
      <c r="AK1348" s="1">
        <f t="shared" si="401"/>
        <v>0</v>
      </c>
      <c r="AL1348">
        <f t="shared" si="414"/>
        <v>0</v>
      </c>
    </row>
    <row r="1349" spans="2:38" x14ac:dyDescent="0.25">
      <c r="B1349" t="s">
        <v>2680</v>
      </c>
      <c r="C1349" t="s">
        <v>3710</v>
      </c>
      <c r="D1349" s="3">
        <v>1624.6344999999999</v>
      </c>
      <c r="E1349">
        <v>9.4406999999998789</v>
      </c>
      <c r="F1349" s="3">
        <v>3.885334E-2</v>
      </c>
      <c r="G1349" s="3">
        <v>38.795155000000001</v>
      </c>
      <c r="H1349" s="3">
        <v>-1.8816558000000001</v>
      </c>
      <c r="I1349" s="3">
        <v>0.42712969000000001</v>
      </c>
      <c r="L1349">
        <f t="shared" si="415"/>
        <v>-1</v>
      </c>
      <c r="M1349">
        <f t="shared" si="402"/>
        <v>67.61243313581781</v>
      </c>
      <c r="N1349" t="str">
        <f t="shared" si="403"/>
        <v>-5.58704190099504+2.75320137231656i</v>
      </c>
      <c r="O1349" t="str">
        <f t="shared" si="404"/>
        <v>-5.58704190099504-2.75320137231656i</v>
      </c>
      <c r="P1349" t="str">
        <f t="shared" si="405"/>
        <v>-0.341952266208678-0.0104771992844887i</v>
      </c>
      <c r="Q1349" t="str">
        <f t="shared" si="406"/>
        <v>-0.341952266208678+0.0104771992844887i</v>
      </c>
      <c r="R1349" t="str">
        <f t="shared" si="416"/>
        <v>-0.341970616561254-0.0104862581559357i</v>
      </c>
      <c r="S1349" t="str">
        <f t="shared" si="417"/>
        <v>-0.341970616561254+0.0104862581559357i</v>
      </c>
      <c r="U1349" t="str">
        <f t="shared" si="418"/>
        <v>-0.293501553413192-0.440219370804905i</v>
      </c>
      <c r="V1349" t="str">
        <f t="shared" si="407"/>
        <v>0.844202127298118-0.378864822432115i</v>
      </c>
      <c r="W1349" t="str">
        <f t="shared" si="408"/>
        <v>0.306631114902029-0.379700608467185i</v>
      </c>
      <c r="X1349" t="str">
        <f t="shared" si="419"/>
        <v>-0.319922711273066-0.421409201488902i</v>
      </c>
      <c r="Y1349" t="str">
        <f t="shared" si="409"/>
        <v>-0.674014718517585-0.658807898096934i</v>
      </c>
      <c r="Z1349" t="str">
        <f t="shared" si="410"/>
        <v>-0.805061527713138+0.467935289592046i</v>
      </c>
      <c r="AA1349" t="str">
        <f t="shared" si="411"/>
        <v>138.958286708253+135.775310428895i</v>
      </c>
      <c r="AB1349">
        <f t="shared" si="412"/>
        <v>194.27902708979127</v>
      </c>
      <c r="AE1349">
        <f t="shared" si="400"/>
        <v>1624.6344999999999</v>
      </c>
      <c r="AF1349">
        <f t="shared" si="413"/>
        <v>194.27902708979127</v>
      </c>
      <c r="AI1349" s="1">
        <v>0</v>
      </c>
      <c r="AK1349" s="1">
        <f t="shared" si="401"/>
        <v>6.0383281166224015E-11</v>
      </c>
      <c r="AL1349">
        <f t="shared" si="414"/>
        <v>2.2791271168115541E-6</v>
      </c>
    </row>
    <row r="1350" spans="2:38" x14ac:dyDescent="0.25">
      <c r="B1350" t="s">
        <v>2681</v>
      </c>
      <c r="C1350" t="s">
        <v>3711</v>
      </c>
      <c r="D1350" s="3">
        <v>1624.6344999999999</v>
      </c>
      <c r="E1350">
        <v>0</v>
      </c>
      <c r="F1350" s="3">
        <v>0</v>
      </c>
      <c r="G1350" s="3">
        <v>38.795192999999998</v>
      </c>
      <c r="H1350" s="3">
        <v>-1.8816573000000001</v>
      </c>
      <c r="I1350" s="3">
        <v>0.42712972999999999</v>
      </c>
      <c r="L1350">
        <f t="shared" si="415"/>
        <v>-1</v>
      </c>
      <c r="M1350">
        <f t="shared" si="402"/>
        <v>67.61243313581781</v>
      </c>
      <c r="N1350" t="str">
        <f t="shared" si="403"/>
        <v>-5.58704532921376+2.75320131652422i</v>
      </c>
      <c r="O1350" t="str">
        <f t="shared" si="404"/>
        <v>-5.58704532921376-2.75320131652422i</v>
      </c>
      <c r="P1350" t="str">
        <f t="shared" si="405"/>
        <v>-0.341952312124602-0.0104771736438154i</v>
      </c>
      <c r="Q1350" t="str">
        <f t="shared" si="406"/>
        <v>-0.341952312124602+0.0104771736438154i</v>
      </c>
      <c r="R1350" t="str">
        <f t="shared" si="416"/>
        <v>-0.34195228916664-0.010477186464152i</v>
      </c>
      <c r="S1350" t="str">
        <f t="shared" si="417"/>
        <v>-0.34195228916664+0.010477186464152i</v>
      </c>
      <c r="U1350" t="str">
        <f t="shared" si="418"/>
        <v>0</v>
      </c>
      <c r="V1350" t="str">
        <f t="shared" si="407"/>
        <v>0.844202127298118-0.378864822432115i</v>
      </c>
      <c r="W1350" t="str">
        <f t="shared" si="408"/>
        <v>0.306631114902029-0.379700608467185i</v>
      </c>
      <c r="X1350" t="str">
        <f t="shared" si="419"/>
        <v>0</v>
      </c>
      <c r="Y1350" t="str">
        <f t="shared" si="409"/>
        <v>-0.674014718517585-0.658807898096934i</v>
      </c>
      <c r="Z1350" t="str">
        <f t="shared" si="410"/>
        <v>-0.805061527713138+0.467935289592046i</v>
      </c>
      <c r="AA1350" t="str">
        <f t="shared" si="411"/>
        <v>138.958352184405+135.775397243995i</v>
      </c>
      <c r="AB1350">
        <f t="shared" si="412"/>
        <v>194.27913459393878</v>
      </c>
      <c r="AE1350">
        <f t="shared" si="400"/>
        <v>1624.6344999999999</v>
      </c>
      <c r="AF1350">
        <f t="shared" si="413"/>
        <v>194.27913459393878</v>
      </c>
      <c r="AI1350" s="1">
        <v>0</v>
      </c>
      <c r="AK1350" s="1">
        <f t="shared" si="401"/>
        <v>0</v>
      </c>
      <c r="AL1350">
        <f t="shared" si="414"/>
        <v>0</v>
      </c>
    </row>
    <row r="1351" spans="2:38" x14ac:dyDescent="0.25">
      <c r="B1351" t="s">
        <v>2605</v>
      </c>
      <c r="C1351" t="s">
        <v>78</v>
      </c>
      <c r="D1351" s="3">
        <v>1625.6661999999999</v>
      </c>
      <c r="E1351">
        <v>1.0317000000000007</v>
      </c>
      <c r="F1351" s="3">
        <v>0</v>
      </c>
      <c r="G1351" s="3">
        <v>42.802439999999997</v>
      </c>
      <c r="H1351" s="3">
        <v>-2.0023984000000001</v>
      </c>
      <c r="I1351" s="3">
        <v>0.43115842999999998</v>
      </c>
      <c r="L1351">
        <f t="shared" si="415"/>
        <v>-1</v>
      </c>
      <c r="M1351">
        <f t="shared" si="402"/>
        <v>67.61243313581781</v>
      </c>
      <c r="N1351" t="str">
        <f t="shared" si="403"/>
        <v>-5.9398203063962+2.74243955771558i</v>
      </c>
      <c r="O1351" t="str">
        <f t="shared" si="404"/>
        <v>-5.9398203063962-2.74243955771558i</v>
      </c>
      <c r="P1351" t="str">
        <f t="shared" si="405"/>
        <v>-0.341950744759664-0.010475190758513i</v>
      </c>
      <c r="Q1351" t="str">
        <f t="shared" si="406"/>
        <v>-0.341950744759664+0.010475190758513i</v>
      </c>
      <c r="R1351" t="str">
        <f t="shared" si="416"/>
        <v>-0.341951528442133-0.0104761822011642i</v>
      </c>
      <c r="S1351" t="str">
        <f t="shared" si="417"/>
        <v>-0.341951528442133+0.0104761822011642i</v>
      </c>
      <c r="U1351" t="str">
        <f t="shared" si="418"/>
        <v>0</v>
      </c>
      <c r="V1351" t="str">
        <f t="shared" si="407"/>
        <v>0.844202127298118-0.378864822432115i</v>
      </c>
      <c r="W1351" t="str">
        <f t="shared" si="408"/>
        <v>0.306631114902029-0.379700608467185i</v>
      </c>
      <c r="X1351" t="str">
        <f t="shared" si="419"/>
        <v>0</v>
      </c>
      <c r="Y1351" t="str">
        <f t="shared" si="409"/>
        <v>-0.674014718517585-0.658807898096934i</v>
      </c>
      <c r="Z1351" t="str">
        <f t="shared" si="410"/>
        <v>-0.805061527713138+0.467935289592046i</v>
      </c>
      <c r="AA1351" t="str">
        <f t="shared" si="411"/>
        <v>145.639134153279+144.719034352822i</v>
      </c>
      <c r="AB1351">
        <f t="shared" si="412"/>
        <v>205.31526075995927</v>
      </c>
      <c r="AE1351">
        <f t="shared" si="400"/>
        <v>1625.6661999999999</v>
      </c>
      <c r="AF1351">
        <f t="shared" si="413"/>
        <v>205.31526075995927</v>
      </c>
      <c r="AI1351" s="1">
        <v>0</v>
      </c>
      <c r="AK1351" s="1">
        <f t="shared" si="401"/>
        <v>0</v>
      </c>
      <c r="AL1351">
        <f t="shared" si="414"/>
        <v>0</v>
      </c>
    </row>
    <row r="1352" spans="2:38" x14ac:dyDescent="0.25">
      <c r="B1352" t="s">
        <v>2682</v>
      </c>
      <c r="C1352" t="s">
        <v>78</v>
      </c>
      <c r="D1352" s="3">
        <v>1625.6661999999999</v>
      </c>
      <c r="E1352">
        <v>0</v>
      </c>
      <c r="F1352" s="3">
        <v>0</v>
      </c>
      <c r="G1352" s="3">
        <v>42.802439999999997</v>
      </c>
      <c r="H1352" s="3">
        <v>-2.0023984000000001</v>
      </c>
      <c r="I1352" s="3">
        <v>0.43115842999999998</v>
      </c>
      <c r="L1352">
        <f t="shared" si="415"/>
        <v>-1</v>
      </c>
      <c r="M1352">
        <f t="shared" si="402"/>
        <v>67.61243313581781</v>
      </c>
      <c r="N1352" t="str">
        <f t="shared" si="403"/>
        <v>-5.9398203063962+2.74243955771558i</v>
      </c>
      <c r="O1352" t="str">
        <f t="shared" si="404"/>
        <v>-5.9398203063962-2.74243955771558i</v>
      </c>
      <c r="P1352" t="str">
        <f t="shared" si="405"/>
        <v>-0.341950744759664-0.010475190758513i</v>
      </c>
      <c r="Q1352" t="str">
        <f t="shared" si="406"/>
        <v>-0.341950744759664+0.010475190758513i</v>
      </c>
      <c r="R1352" t="str">
        <f t="shared" si="416"/>
        <v>-0.341950744759664-0.010475190758513i</v>
      </c>
      <c r="S1352" t="str">
        <f t="shared" si="417"/>
        <v>-0.341950744759664+0.010475190758513i</v>
      </c>
      <c r="U1352" t="str">
        <f t="shared" si="418"/>
        <v>0</v>
      </c>
      <c r="V1352" t="str">
        <f t="shared" si="407"/>
        <v>0.844202127298118-0.378864822432115i</v>
      </c>
      <c r="W1352" t="str">
        <f t="shared" si="408"/>
        <v>0.306631114902029-0.379700608467185i</v>
      </c>
      <c r="X1352" t="str">
        <f t="shared" si="419"/>
        <v>0</v>
      </c>
      <c r="Y1352" t="str">
        <f t="shared" si="409"/>
        <v>-0.674014718517585-0.658807898096934i</v>
      </c>
      <c r="Z1352" t="str">
        <f t="shared" si="410"/>
        <v>-0.805061527713138+0.467935289592046i</v>
      </c>
      <c r="AA1352" t="str">
        <f t="shared" si="411"/>
        <v>145.639134153279+144.719034352822i</v>
      </c>
      <c r="AB1352">
        <f t="shared" si="412"/>
        <v>205.31526075995927</v>
      </c>
      <c r="AE1352">
        <f t="shared" si="400"/>
        <v>1625.6661999999999</v>
      </c>
      <c r="AF1352">
        <f t="shared" si="413"/>
        <v>205.31526075995927</v>
      </c>
      <c r="AI1352" s="1">
        <v>0</v>
      </c>
      <c r="AK1352" s="1">
        <f t="shared" si="401"/>
        <v>0</v>
      </c>
      <c r="AL1352">
        <f t="shared" si="414"/>
        <v>0</v>
      </c>
    </row>
    <row r="1353" spans="2:38" x14ac:dyDescent="0.25">
      <c r="B1353" t="s">
        <v>2338</v>
      </c>
      <c r="C1353" t="s">
        <v>78</v>
      </c>
      <c r="D1353" s="3">
        <v>1625.8924</v>
      </c>
      <c r="E1353" s="1">
        <v>0.22620000000006257</v>
      </c>
      <c r="F1353" s="3">
        <v>0</v>
      </c>
      <c r="G1353" s="3">
        <v>43.714457000000003</v>
      </c>
      <c r="H1353" s="3">
        <v>-2.0288746</v>
      </c>
      <c r="I1353" s="3">
        <v>0.43199057000000002</v>
      </c>
      <c r="L1353">
        <f t="shared" si="415"/>
        <v>-1</v>
      </c>
      <c r="M1353">
        <f t="shared" si="402"/>
        <v>67.61243313581781</v>
      </c>
      <c r="N1353" t="str">
        <f t="shared" si="403"/>
        <v>-6.01717705452898+2.74007979709531i</v>
      </c>
      <c r="O1353" t="str">
        <f t="shared" si="404"/>
        <v>-6.01717705452898-2.74007979709531i</v>
      </c>
      <c r="P1353" t="str">
        <f t="shared" si="405"/>
        <v>-0.341950432707697-0.0104747670142434i</v>
      </c>
      <c r="Q1353" t="str">
        <f t="shared" si="406"/>
        <v>-0.341950432707697+0.0104747670142434i</v>
      </c>
      <c r="R1353" t="str">
        <f t="shared" si="416"/>
        <v>-0.341950588733681-0.0104749788863782i</v>
      </c>
      <c r="S1353" t="str">
        <f t="shared" si="417"/>
        <v>-0.341950588733681+0.0104749788863782i</v>
      </c>
      <c r="U1353" t="str">
        <f t="shared" si="418"/>
        <v>0</v>
      </c>
      <c r="V1353" t="str">
        <f t="shared" si="407"/>
        <v>0.844202127298118-0.378864822432115i</v>
      </c>
      <c r="W1353" t="str">
        <f t="shared" si="408"/>
        <v>0.306631114902029-0.379700608467185i</v>
      </c>
      <c r="X1353" t="str">
        <f t="shared" si="419"/>
        <v>0</v>
      </c>
      <c r="Y1353" t="str">
        <f t="shared" si="409"/>
        <v>-0.674014718517585-0.658807898096934i</v>
      </c>
      <c r="Z1353" t="str">
        <f t="shared" si="410"/>
        <v>-0.805061527713138+0.467935289592046i</v>
      </c>
      <c r="AA1353" t="str">
        <f t="shared" si="411"/>
        <v>147.104101749032+146.68020129326i</v>
      </c>
      <c r="AB1353">
        <f t="shared" si="412"/>
        <v>207.73708913629466</v>
      </c>
      <c r="AE1353">
        <f t="shared" si="400"/>
        <v>1625.8924</v>
      </c>
      <c r="AF1353">
        <f t="shared" si="413"/>
        <v>207.73708913629466</v>
      </c>
      <c r="AI1353" s="1">
        <v>0</v>
      </c>
      <c r="AK1353" s="1">
        <f t="shared" si="401"/>
        <v>0</v>
      </c>
      <c r="AL1353">
        <f t="shared" si="414"/>
        <v>0</v>
      </c>
    </row>
    <row r="1354" spans="2:38" x14ac:dyDescent="0.25">
      <c r="B1354" t="s">
        <v>2683</v>
      </c>
      <c r="C1354" t="s">
        <v>3711</v>
      </c>
      <c r="D1354" s="3">
        <v>1626.6424</v>
      </c>
      <c r="E1354">
        <v>0.75</v>
      </c>
      <c r="F1354" s="3">
        <v>0</v>
      </c>
      <c r="G1354" s="3">
        <v>46.823706000000001</v>
      </c>
      <c r="H1354" s="3">
        <v>-2.1166434000000001</v>
      </c>
      <c r="I1354" s="3">
        <v>0.43462831000000002</v>
      </c>
      <c r="L1354">
        <f t="shared" si="415"/>
        <v>-1</v>
      </c>
      <c r="M1354">
        <f t="shared" si="402"/>
        <v>67.61243313581781</v>
      </c>
      <c r="N1354" t="str">
        <f t="shared" si="403"/>
        <v>-6.27363375927262+2.73225647670838i</v>
      </c>
      <c r="O1354" t="str">
        <f t="shared" si="404"/>
        <v>-6.27363375927262-2.73225647670838i</v>
      </c>
      <c r="P1354" t="str">
        <f t="shared" si="405"/>
        <v>-0.341948626776572-0.0104737784049083i</v>
      </c>
      <c r="Q1354" t="str">
        <f t="shared" si="406"/>
        <v>-0.341948626776572+0.0104737784049083i</v>
      </c>
      <c r="R1354" t="str">
        <f t="shared" si="416"/>
        <v>-0.341949529742134-0.0104742727095758i</v>
      </c>
      <c r="S1354" t="str">
        <f t="shared" si="417"/>
        <v>-0.341949529742134+0.0104742727095758i</v>
      </c>
      <c r="U1354" t="str">
        <f t="shared" si="418"/>
        <v>0</v>
      </c>
      <c r="V1354" t="str">
        <f t="shared" si="407"/>
        <v>0.844202127298118-0.378864822432115i</v>
      </c>
      <c r="W1354" t="str">
        <f t="shared" si="408"/>
        <v>0.306631114902029-0.379700608467185i</v>
      </c>
      <c r="X1354" t="str">
        <f t="shared" si="419"/>
        <v>0</v>
      </c>
      <c r="Y1354" t="str">
        <f t="shared" si="409"/>
        <v>-0.674014718517585-0.658807898096934i</v>
      </c>
      <c r="Z1354" t="str">
        <f t="shared" si="410"/>
        <v>-0.805061527713138+0.467935289592046i</v>
      </c>
      <c r="AA1354" t="str">
        <f t="shared" si="411"/>
        <v>151.960829257111+153.181953804785i</v>
      </c>
      <c r="AB1354">
        <f t="shared" si="412"/>
        <v>215.77025884018425</v>
      </c>
      <c r="AE1354">
        <f t="shared" si="400"/>
        <v>1626.6424</v>
      </c>
      <c r="AF1354">
        <f t="shared" si="413"/>
        <v>215.77025884018425</v>
      </c>
      <c r="AI1354" s="1">
        <v>0</v>
      </c>
      <c r="AK1354" s="1">
        <f t="shared" si="401"/>
        <v>0</v>
      </c>
      <c r="AL1354">
        <f t="shared" si="414"/>
        <v>0</v>
      </c>
    </row>
    <row r="1355" spans="2:38" x14ac:dyDescent="0.25">
      <c r="B1355" t="s">
        <v>1857</v>
      </c>
      <c r="C1355" t="s">
        <v>78</v>
      </c>
      <c r="D1355" s="3">
        <v>1626.7734</v>
      </c>
      <c r="E1355">
        <v>0.13100000000008549</v>
      </c>
      <c r="F1355" s="3">
        <v>0</v>
      </c>
      <c r="G1355" s="3">
        <v>47.380507999999999</v>
      </c>
      <c r="H1355" s="3">
        <v>-2.1319805999999999</v>
      </c>
      <c r="I1355" s="3">
        <v>0.43507099999999999</v>
      </c>
      <c r="L1355">
        <f t="shared" si="415"/>
        <v>-1</v>
      </c>
      <c r="M1355">
        <f t="shared" si="402"/>
        <v>67.61243313581781</v>
      </c>
      <c r="N1355" t="str">
        <f t="shared" si="403"/>
        <v>-6.3184452498453+2.73088952993477i</v>
      </c>
      <c r="O1355" t="str">
        <f t="shared" si="404"/>
        <v>-6.3184452498453-2.73088952993477i</v>
      </c>
      <c r="P1355" t="str">
        <f t="shared" si="405"/>
        <v>-0.341948470133903-0.0104735422271384i</v>
      </c>
      <c r="Q1355" t="str">
        <f t="shared" si="406"/>
        <v>-0.341948470133903+0.0104735422271384i</v>
      </c>
      <c r="R1355" t="str">
        <f t="shared" si="416"/>
        <v>-0.341948548455237-0.0104736603160234i</v>
      </c>
      <c r="S1355" t="str">
        <f t="shared" si="417"/>
        <v>-0.341948548455237+0.0104736603160234i</v>
      </c>
      <c r="U1355" t="str">
        <f t="shared" si="418"/>
        <v>0</v>
      </c>
      <c r="V1355" t="str">
        <f t="shared" si="407"/>
        <v>0.844202127298118-0.378864822432115i</v>
      </c>
      <c r="W1355" t="str">
        <f t="shared" si="408"/>
        <v>0.306631114902029-0.379700608467185i</v>
      </c>
      <c r="X1355" t="str">
        <f t="shared" si="419"/>
        <v>0</v>
      </c>
      <c r="Y1355" t="str">
        <f t="shared" si="409"/>
        <v>-0.674014718517585-0.658807898096934i</v>
      </c>
      <c r="Z1355" t="str">
        <f t="shared" si="410"/>
        <v>-0.805061527713138+0.467935289592046i</v>
      </c>
      <c r="AA1355" t="str">
        <f t="shared" si="411"/>
        <v>152.809461134506+154.318025476665i</v>
      </c>
      <c r="AB1355">
        <f t="shared" si="412"/>
        <v>217.17454823076008</v>
      </c>
      <c r="AE1355">
        <f t="shared" si="400"/>
        <v>1626.7734</v>
      </c>
      <c r="AF1355">
        <f t="shared" si="413"/>
        <v>217.17454823076008</v>
      </c>
      <c r="AI1355" s="1">
        <v>0</v>
      </c>
      <c r="AK1355" s="1">
        <f t="shared" si="401"/>
        <v>0</v>
      </c>
      <c r="AL1355">
        <f t="shared" si="414"/>
        <v>0</v>
      </c>
    </row>
    <row r="1356" spans="2:38" x14ac:dyDescent="0.25">
      <c r="B1356" t="s">
        <v>2684</v>
      </c>
      <c r="C1356" t="s">
        <v>3711</v>
      </c>
      <c r="D1356" s="3">
        <v>1627.8833999999999</v>
      </c>
      <c r="E1356">
        <v>1.1099999999999</v>
      </c>
      <c r="F1356" s="3">
        <v>0</v>
      </c>
      <c r="G1356" s="3">
        <v>47.037818999999999</v>
      </c>
      <c r="H1356" s="3">
        <v>2.4297827999999999</v>
      </c>
      <c r="I1356" s="3">
        <v>0.43874614000000001</v>
      </c>
      <c r="L1356">
        <f t="shared" si="415"/>
        <v>-1</v>
      </c>
      <c r="M1356">
        <f t="shared" si="402"/>
        <v>67.61243313581781</v>
      </c>
      <c r="N1356" t="str">
        <f t="shared" si="403"/>
        <v>-6.35670220952916+2.57490893418917i</v>
      </c>
      <c r="O1356" t="str">
        <f t="shared" si="404"/>
        <v>-6.35670220952916-2.57490893418917i</v>
      </c>
      <c r="P1356" t="str">
        <f t="shared" si="405"/>
        <v>0.273620185477705-0.268149585111255i</v>
      </c>
      <c r="Q1356" t="str">
        <f t="shared" si="406"/>
        <v>0.273620185477705+0.268149585111255i</v>
      </c>
      <c r="R1356" t="str">
        <f t="shared" si="416"/>
        <v>-0.034164142328099-0.139311563669197i</v>
      </c>
      <c r="S1356" t="str">
        <f t="shared" si="417"/>
        <v>-0.034164142328099+0.139311563669197i</v>
      </c>
      <c r="U1356" t="str">
        <f t="shared" si="418"/>
        <v>0</v>
      </c>
      <c r="V1356" t="str">
        <f t="shared" si="407"/>
        <v>0.844202127298118-0.378864822432115i</v>
      </c>
      <c r="W1356" t="str">
        <f t="shared" si="408"/>
        <v>0.306631114902029-0.379700608467185i</v>
      </c>
      <c r="X1356" t="str">
        <f t="shared" si="419"/>
        <v>0</v>
      </c>
      <c r="Y1356" t="str">
        <f t="shared" si="409"/>
        <v>-0.674014718517585-0.658807898096934i</v>
      </c>
      <c r="Z1356" t="str">
        <f t="shared" si="410"/>
        <v>-0.805061527713138+0.467935289592046i</v>
      </c>
      <c r="AA1356" t="str">
        <f t="shared" si="411"/>
        <v>151.778488004461+155.598688464319i</v>
      </c>
      <c r="AB1356">
        <f t="shared" si="412"/>
        <v>217.365271542481</v>
      </c>
      <c r="AE1356">
        <f t="shared" si="400"/>
        <v>1627.8833999999999</v>
      </c>
      <c r="AF1356">
        <f t="shared" si="413"/>
        <v>217.365271542481</v>
      </c>
      <c r="AI1356" s="1">
        <v>-9.6263399999999999E-2</v>
      </c>
      <c r="AK1356" s="1">
        <f t="shared" si="401"/>
        <v>3.7066568718240007E-10</v>
      </c>
      <c r="AL1356">
        <f t="shared" si="414"/>
        <v>1.7513086833420147E-5</v>
      </c>
    </row>
    <row r="1357" spans="2:38" x14ac:dyDescent="0.25">
      <c r="B1357" t="s">
        <v>1859</v>
      </c>
      <c r="C1357" t="s">
        <v>78</v>
      </c>
      <c r="D1357" s="3">
        <v>1628.4286999999999</v>
      </c>
      <c r="E1357">
        <v>0.54529999999999745</v>
      </c>
      <c r="F1357" s="3">
        <v>0</v>
      </c>
      <c r="G1357" s="3">
        <v>44.431851000000002</v>
      </c>
      <c r="H1357" s="3">
        <v>2.3497659999999998</v>
      </c>
      <c r="I1357" s="3">
        <v>0.44064386</v>
      </c>
      <c r="L1357">
        <f t="shared" si="415"/>
        <v>-1</v>
      </c>
      <c r="M1357">
        <f t="shared" si="402"/>
        <v>67.61243313581781</v>
      </c>
      <c r="N1357" t="str">
        <f t="shared" si="403"/>
        <v>-6.20750781192034+2.42872348466183i</v>
      </c>
      <c r="O1357" t="str">
        <f t="shared" si="404"/>
        <v>-6.20750781192034-2.42872348466183i</v>
      </c>
      <c r="P1357" t="str">
        <f t="shared" si="405"/>
        <v>0.273620545687439-0.268150874011084i</v>
      </c>
      <c r="Q1357" t="str">
        <f t="shared" si="406"/>
        <v>0.273620545687439+0.268150874011084i</v>
      </c>
      <c r="R1357" t="str">
        <f t="shared" si="416"/>
        <v>0.273620365582572-0.26815022956117i</v>
      </c>
      <c r="S1357" t="str">
        <f t="shared" si="417"/>
        <v>0.273620365582572+0.26815022956117i</v>
      </c>
      <c r="U1357" t="str">
        <f t="shared" si="418"/>
        <v>0</v>
      </c>
      <c r="V1357" t="str">
        <f t="shared" si="407"/>
        <v>0.844202127298118-0.378864822432115i</v>
      </c>
      <c r="W1357" t="str">
        <f t="shared" si="408"/>
        <v>0.306631114902029-0.379700608467185i</v>
      </c>
      <c r="X1357" t="str">
        <f t="shared" si="419"/>
        <v>0</v>
      </c>
      <c r="Y1357" t="str">
        <f t="shared" si="409"/>
        <v>-0.674014718517585-0.658807898096934i</v>
      </c>
      <c r="Z1357" t="str">
        <f t="shared" si="410"/>
        <v>-0.805061527713138+0.467935289592046i</v>
      </c>
      <c r="AA1357" t="str">
        <f t="shared" si="411"/>
        <v>147.243826040895+152.118855580829i</v>
      </c>
      <c r="AB1357">
        <f t="shared" si="412"/>
        <v>211.70944837295869</v>
      </c>
      <c r="AE1357">
        <f t="shared" si="400"/>
        <v>1628.4286999999999</v>
      </c>
      <c r="AF1357">
        <f t="shared" si="413"/>
        <v>211.70944837295869</v>
      </c>
      <c r="AI1357" s="1">
        <v>0</v>
      </c>
      <c r="AK1357" s="1">
        <f t="shared" si="401"/>
        <v>0</v>
      </c>
      <c r="AL1357">
        <f t="shared" si="414"/>
        <v>0</v>
      </c>
    </row>
    <row r="1358" spans="2:38" x14ac:dyDescent="0.25">
      <c r="B1358" t="s">
        <v>2685</v>
      </c>
      <c r="C1358" t="s">
        <v>3711</v>
      </c>
      <c r="D1358" s="3">
        <v>1628.4286999999999</v>
      </c>
      <c r="E1358">
        <v>0</v>
      </c>
      <c r="F1358" s="3">
        <v>0</v>
      </c>
      <c r="G1358" s="3">
        <v>44.431846</v>
      </c>
      <c r="H1358" s="3">
        <v>2.3497659</v>
      </c>
      <c r="I1358" s="3">
        <v>0.44064386</v>
      </c>
      <c r="L1358">
        <f t="shared" si="415"/>
        <v>-1</v>
      </c>
      <c r="M1358">
        <f t="shared" si="402"/>
        <v>67.61243313581781</v>
      </c>
      <c r="N1358" t="str">
        <f t="shared" si="403"/>
        <v>-6.20750746264904+2.42872334800741i</v>
      </c>
      <c r="O1358" t="str">
        <f t="shared" si="404"/>
        <v>-6.20750746264904-2.42872334800741i</v>
      </c>
      <c r="P1358" t="str">
        <f t="shared" si="405"/>
        <v>0.273620547112107-0.26815088363267i</v>
      </c>
      <c r="Q1358" t="str">
        <f t="shared" si="406"/>
        <v>0.273620547112107+0.26815088363267i</v>
      </c>
      <c r="R1358" t="str">
        <f t="shared" si="416"/>
        <v>0.273620546399773-0.268150878821877i</v>
      </c>
      <c r="S1358" t="str">
        <f t="shared" si="417"/>
        <v>0.273620546399773+0.268150878821877i</v>
      </c>
      <c r="U1358" t="str">
        <f t="shared" si="418"/>
        <v>0</v>
      </c>
      <c r="V1358" t="str">
        <f t="shared" si="407"/>
        <v>0.844202127298118-0.378864822432115i</v>
      </c>
      <c r="W1358" t="str">
        <f t="shared" si="408"/>
        <v>0.306631114902029-0.379700608467185i</v>
      </c>
      <c r="X1358" t="str">
        <f t="shared" si="419"/>
        <v>0</v>
      </c>
      <c r="Y1358" t="str">
        <f t="shared" si="409"/>
        <v>-0.674014718517585-0.658807898096934i</v>
      </c>
      <c r="Z1358" t="str">
        <f t="shared" si="410"/>
        <v>-0.805061527713138+0.467935289592046i</v>
      </c>
      <c r="AA1358" t="str">
        <f t="shared" si="411"/>
        <v>147.243817756082+152.118847021717i</v>
      </c>
      <c r="AB1358">
        <f t="shared" si="412"/>
        <v>211.7094364609259</v>
      </c>
      <c r="AE1358">
        <f t="shared" si="400"/>
        <v>1628.4286999999999</v>
      </c>
      <c r="AF1358">
        <f t="shared" si="413"/>
        <v>211.7094364609259</v>
      </c>
      <c r="AI1358" s="1">
        <v>0</v>
      </c>
      <c r="AK1358" s="1">
        <f t="shared" si="401"/>
        <v>0</v>
      </c>
      <c r="AL1358">
        <f t="shared" si="414"/>
        <v>0</v>
      </c>
    </row>
    <row r="1359" spans="2:38" x14ac:dyDescent="0.25">
      <c r="B1359" t="s">
        <v>2584</v>
      </c>
      <c r="C1359" t="s">
        <v>78</v>
      </c>
      <c r="D1359" s="3">
        <v>1630.0224000000001</v>
      </c>
      <c r="E1359">
        <v>1.5937000000001262</v>
      </c>
      <c r="F1359" s="3">
        <v>0</v>
      </c>
      <c r="G1359" s="3">
        <v>37.315147000000003</v>
      </c>
      <c r="H1359" s="3">
        <v>2.1158855999999999</v>
      </c>
      <c r="I1359" s="3">
        <v>0.44687297999999998</v>
      </c>
      <c r="L1359">
        <f t="shared" si="415"/>
        <v>-1</v>
      </c>
      <c r="M1359">
        <f t="shared" si="402"/>
        <v>67.61243313581781</v>
      </c>
      <c r="N1359" t="str">
        <f t="shared" si="403"/>
        <v>-5.77142864877609+2.00143907029084i</v>
      </c>
      <c r="O1359" t="str">
        <f t="shared" si="404"/>
        <v>-5.77142864877609-2.00143907029084i</v>
      </c>
      <c r="P1359" t="str">
        <f t="shared" si="405"/>
        <v>0.273621961051955-0.268155040549133i</v>
      </c>
      <c r="Q1359" t="str">
        <f t="shared" si="406"/>
        <v>0.273621961051955+0.268155040549133i</v>
      </c>
      <c r="R1359" t="str">
        <f t="shared" si="416"/>
        <v>0.273621254082031-0.268152962090902i</v>
      </c>
      <c r="S1359" t="str">
        <f t="shared" si="417"/>
        <v>0.273621254082031+0.268152962090902i</v>
      </c>
      <c r="U1359" t="str">
        <f t="shared" si="418"/>
        <v>0</v>
      </c>
      <c r="V1359" t="str">
        <f t="shared" si="407"/>
        <v>0.844202127298118-0.378864822432115i</v>
      </c>
      <c r="W1359" t="str">
        <f t="shared" si="408"/>
        <v>0.306631114902029-0.379700608467185i</v>
      </c>
      <c r="X1359" t="str">
        <f t="shared" si="419"/>
        <v>0</v>
      </c>
      <c r="Y1359" t="str">
        <f t="shared" si="409"/>
        <v>-0.674014718517585-0.658807898096934i</v>
      </c>
      <c r="Z1359" t="str">
        <f t="shared" si="410"/>
        <v>-0.805061527713138+0.467935289592046i</v>
      </c>
      <c r="AA1359" t="str">
        <f t="shared" si="411"/>
        <v>133.989496350494+141.947678838854i</v>
      </c>
      <c r="AB1359">
        <f t="shared" si="412"/>
        <v>195.19817791157138</v>
      </c>
      <c r="AE1359">
        <f t="shared" si="400"/>
        <v>1630.0224000000001</v>
      </c>
      <c r="AF1359">
        <f t="shared" si="413"/>
        <v>195.19817791157138</v>
      </c>
      <c r="AI1359" s="1">
        <v>0</v>
      </c>
      <c r="AK1359" s="1">
        <f t="shared" si="401"/>
        <v>0</v>
      </c>
      <c r="AL1359">
        <f t="shared" si="414"/>
        <v>0</v>
      </c>
    </row>
    <row r="1360" spans="2:38" x14ac:dyDescent="0.25">
      <c r="B1360" t="s">
        <v>2686</v>
      </c>
      <c r="C1360" t="s">
        <v>3711</v>
      </c>
      <c r="D1360" s="3">
        <v>1630.0224000000001</v>
      </c>
      <c r="E1360">
        <v>0</v>
      </c>
      <c r="F1360" s="3">
        <v>0</v>
      </c>
      <c r="G1360" s="3">
        <v>37.315105000000003</v>
      </c>
      <c r="H1360" s="3">
        <v>2.1158839999999999</v>
      </c>
      <c r="I1360" s="3">
        <v>0.44687302000000001</v>
      </c>
      <c r="L1360">
        <f t="shared" si="415"/>
        <v>-1</v>
      </c>
      <c r="M1360">
        <f t="shared" si="402"/>
        <v>67.61243313581781</v>
      </c>
      <c r="N1360" t="str">
        <f t="shared" si="403"/>
        <v>-5.77142590378038+2.00143649341489i</v>
      </c>
      <c r="O1360" t="str">
        <f t="shared" si="404"/>
        <v>-5.77142590378038-2.00143649341489i</v>
      </c>
      <c r="P1360" t="str">
        <f t="shared" si="405"/>
        <v>0.273621934966537-0.268155036873487i</v>
      </c>
      <c r="Q1360" t="str">
        <f t="shared" si="406"/>
        <v>0.273621934966537+0.268155036873487i</v>
      </c>
      <c r="R1360" t="str">
        <f t="shared" si="416"/>
        <v>0.273621948009246-0.26815503871131i</v>
      </c>
      <c r="S1360" t="str">
        <f t="shared" si="417"/>
        <v>0.273621948009246+0.26815503871131i</v>
      </c>
      <c r="U1360" t="str">
        <f t="shared" si="418"/>
        <v>0</v>
      </c>
      <c r="V1360" t="str">
        <f t="shared" si="407"/>
        <v>0.844202127298118-0.378864822432115i</v>
      </c>
      <c r="W1360" t="str">
        <f t="shared" si="408"/>
        <v>0.306631114902029-0.379700608467185i</v>
      </c>
      <c r="X1360" t="str">
        <f t="shared" si="419"/>
        <v>0</v>
      </c>
      <c r="Y1360" t="str">
        <f t="shared" si="409"/>
        <v>-0.674014718517585-0.658807898096934i</v>
      </c>
      <c r="Z1360" t="str">
        <f t="shared" si="410"/>
        <v>-0.805061527713138+0.467935289592046i</v>
      </c>
      <c r="AA1360" t="str">
        <f t="shared" si="411"/>
        <v>133.989414196826+141.94761458781i</v>
      </c>
      <c r="AB1360">
        <f t="shared" si="412"/>
        <v>195.19807479577776</v>
      </c>
      <c r="AE1360">
        <f t="shared" si="400"/>
        <v>1630.0224000000001</v>
      </c>
      <c r="AF1360">
        <f t="shared" si="413"/>
        <v>195.19807479577776</v>
      </c>
      <c r="AI1360" s="1">
        <v>0</v>
      </c>
      <c r="AK1360" s="1">
        <f t="shared" si="401"/>
        <v>0</v>
      </c>
      <c r="AL1360">
        <f t="shared" si="414"/>
        <v>0</v>
      </c>
    </row>
    <row r="1361" spans="2:38" x14ac:dyDescent="0.25">
      <c r="B1361" t="s">
        <v>2687</v>
      </c>
      <c r="C1361" t="s">
        <v>3710</v>
      </c>
      <c r="D1361" s="3">
        <v>1639.4630999999999</v>
      </c>
      <c r="E1361">
        <v>9.4406999999998789</v>
      </c>
      <c r="F1361" s="3">
        <v>3.886386E-2</v>
      </c>
      <c r="G1361" s="3">
        <v>10.4453</v>
      </c>
      <c r="H1361" s="3">
        <v>0.73044439000000005</v>
      </c>
      <c r="I1361" s="3">
        <v>0.52620171999999998</v>
      </c>
      <c r="L1361">
        <f t="shared" si="415"/>
        <v>-1</v>
      </c>
      <c r="M1361">
        <f t="shared" si="402"/>
        <v>65.844127510796071</v>
      </c>
      <c r="N1361" t="str">
        <f t="shared" si="403"/>
        <v>-3.18822021762256-0.529671449053821i</v>
      </c>
      <c r="O1361" t="str">
        <f t="shared" si="404"/>
        <v>-3.18822021762256+0.529671449053821i</v>
      </c>
      <c r="P1361" t="str">
        <f t="shared" si="405"/>
        <v>0.273662701990445-0.268189968609616i</v>
      </c>
      <c r="Q1361" t="str">
        <f t="shared" si="406"/>
        <v>0.273662701990445+0.268189968609616i</v>
      </c>
      <c r="R1361" t="str">
        <f t="shared" si="416"/>
        <v>0.273642318478491-0.268172502741552i</v>
      </c>
      <c r="S1361" t="str">
        <f t="shared" si="417"/>
        <v>0.273642318478491+0.268172502741552i</v>
      </c>
      <c r="U1361" t="str">
        <f t="shared" si="418"/>
        <v>-0.012129325408426-0.592500810385969i</v>
      </c>
      <c r="V1361" t="str">
        <f t="shared" si="407"/>
        <v>0.832072801889692-0.971365632818084i</v>
      </c>
      <c r="W1361" t="str">
        <f t="shared" si="408"/>
        <v>0.294501789493603-0.972201418853154i</v>
      </c>
      <c r="X1361" t="str">
        <f t="shared" si="419"/>
        <v>0.592135176858221-0.0240886523072024i</v>
      </c>
      <c r="Y1361" t="str">
        <f t="shared" si="409"/>
        <v>-0.081879541659364-0.682896550404136i</v>
      </c>
      <c r="Z1361" t="str">
        <f t="shared" si="410"/>
        <v>-0.212926350854917+0.443846637284844i</v>
      </c>
      <c r="AA1361" t="str">
        <f t="shared" si="411"/>
        <v>103.691797519847+30.4380942664734i</v>
      </c>
      <c r="AB1361">
        <f t="shared" si="412"/>
        <v>108.06695357726926</v>
      </c>
      <c r="AE1361">
        <f t="shared" si="400"/>
        <v>1639.4630999999999</v>
      </c>
      <c r="AF1361">
        <f t="shared" si="413"/>
        <v>108.06695357726926</v>
      </c>
      <c r="AI1361" s="1">
        <v>0</v>
      </c>
      <c r="AK1361" s="1">
        <f t="shared" si="401"/>
        <v>6.0415984563984025E-11</v>
      </c>
      <c r="AL1361">
        <f t="shared" si="414"/>
        <v>7.0556604910478163E-7</v>
      </c>
    </row>
    <row r="1362" spans="2:38" x14ac:dyDescent="0.25">
      <c r="B1362" t="s">
        <v>2688</v>
      </c>
      <c r="C1362" t="s">
        <v>3711</v>
      </c>
      <c r="D1362" s="3">
        <v>1639.4630999999999</v>
      </c>
      <c r="E1362">
        <v>0</v>
      </c>
      <c r="F1362" s="3">
        <v>0</v>
      </c>
      <c r="G1362" s="3">
        <v>10.445285</v>
      </c>
      <c r="H1362" s="3">
        <v>0.73044271000000005</v>
      </c>
      <c r="I1362" s="3">
        <v>0.52620186999999996</v>
      </c>
      <c r="L1362">
        <f t="shared" si="415"/>
        <v>-1</v>
      </c>
      <c r="M1362">
        <f t="shared" si="402"/>
        <v>65.844127510796071</v>
      </c>
      <c r="N1362" t="str">
        <f t="shared" si="403"/>
        <v>-3.18821742919117-0.529674073560011i</v>
      </c>
      <c r="O1362" t="str">
        <f t="shared" si="404"/>
        <v>-3.18821742919117+0.529674073560011i</v>
      </c>
      <c r="P1362" t="str">
        <f t="shared" si="405"/>
        <v>0.273662638463923-0.26818998844773i</v>
      </c>
      <c r="Q1362" t="str">
        <f t="shared" si="406"/>
        <v>0.273662638463923+0.26818998844773i</v>
      </c>
      <c r="R1362" t="str">
        <f t="shared" si="416"/>
        <v>0.273662670227184-0.268189978528673i</v>
      </c>
      <c r="S1362" t="str">
        <f t="shared" si="417"/>
        <v>0.273662670227184+0.268189978528673i</v>
      </c>
      <c r="U1362" t="str">
        <f t="shared" si="418"/>
        <v>0</v>
      </c>
      <c r="V1362" t="str">
        <f t="shared" si="407"/>
        <v>0.832072801889692-0.971365632818084i</v>
      </c>
      <c r="W1362" t="str">
        <f t="shared" si="408"/>
        <v>0.294501789493603-0.972201418853154i</v>
      </c>
      <c r="X1362" t="str">
        <f t="shared" si="419"/>
        <v>0</v>
      </c>
      <c r="Y1362" t="str">
        <f t="shared" si="409"/>
        <v>-0.081879541659364-0.682896550404136i</v>
      </c>
      <c r="Z1362" t="str">
        <f t="shared" si="410"/>
        <v>-0.212926350854917+0.443846637284844i</v>
      </c>
      <c r="AA1362" t="str">
        <f t="shared" si="411"/>
        <v>103.691712560936+30.4380305300975i</v>
      </c>
      <c r="AB1362">
        <f t="shared" si="412"/>
        <v>108.06685410601588</v>
      </c>
      <c r="AE1362">
        <f t="shared" si="400"/>
        <v>1639.4630999999999</v>
      </c>
      <c r="AF1362">
        <f t="shared" si="413"/>
        <v>108.06685410601588</v>
      </c>
      <c r="AI1362" s="1">
        <v>0</v>
      </c>
      <c r="AK1362" s="1">
        <f t="shared" si="401"/>
        <v>0</v>
      </c>
      <c r="AL1362">
        <f t="shared" si="414"/>
        <v>0</v>
      </c>
    </row>
    <row r="1363" spans="2:38" x14ac:dyDescent="0.25">
      <c r="B1363" t="s">
        <v>2588</v>
      </c>
      <c r="C1363" t="s">
        <v>78</v>
      </c>
      <c r="D1363" s="3">
        <v>1640.4947999999999</v>
      </c>
      <c r="E1363">
        <v>1.0317000000000007</v>
      </c>
      <c r="F1363" s="3">
        <v>0</v>
      </c>
      <c r="G1363" s="3">
        <v>9.0944734999999994</v>
      </c>
      <c r="H1363" s="3">
        <v>0.57904158999999999</v>
      </c>
      <c r="I1363" s="3">
        <v>0.54307539000000005</v>
      </c>
      <c r="L1363">
        <f t="shared" si="415"/>
        <v>-1</v>
      </c>
      <c r="M1363">
        <f t="shared" si="402"/>
        <v>65.844127510796071</v>
      </c>
      <c r="N1363" t="str">
        <f t="shared" si="403"/>
        <v>-2.90592421496898-0.806274120170644i</v>
      </c>
      <c r="O1363" t="str">
        <f t="shared" si="404"/>
        <v>-2.90592421496898+0.806274120170644i</v>
      </c>
      <c r="P1363" t="str">
        <f t="shared" si="405"/>
        <v>0.273674457133311-0.268191222553952i</v>
      </c>
      <c r="Q1363" t="str">
        <f t="shared" si="406"/>
        <v>0.273674457133311+0.268191222553952i</v>
      </c>
      <c r="R1363" t="str">
        <f t="shared" si="416"/>
        <v>0.273668547798617-0.268190605500841i</v>
      </c>
      <c r="S1363" t="str">
        <f t="shared" si="417"/>
        <v>0.273668547798617+0.268190605500841i</v>
      </c>
      <c r="U1363" t="str">
        <f t="shared" si="418"/>
        <v>0</v>
      </c>
      <c r="V1363" t="str">
        <f t="shared" si="407"/>
        <v>0.832072801889692-0.971365632818084i</v>
      </c>
      <c r="W1363" t="str">
        <f t="shared" si="408"/>
        <v>0.294501789493603-0.972201418853154i</v>
      </c>
      <c r="X1363" t="str">
        <f t="shared" si="419"/>
        <v>0</v>
      </c>
      <c r="Y1363" t="str">
        <f t="shared" si="409"/>
        <v>-0.081879541659364-0.682896550404136i</v>
      </c>
      <c r="Z1363" t="str">
        <f t="shared" si="410"/>
        <v>-0.212926350854917+0.443846637284844i</v>
      </c>
      <c r="AA1363" t="str">
        <f t="shared" si="411"/>
        <v>95.110936127874+23.8544881756216i</v>
      </c>
      <c r="AB1363">
        <f t="shared" si="412"/>
        <v>98.056752838554658</v>
      </c>
      <c r="AE1363">
        <f t="shared" si="400"/>
        <v>1640.4947999999999</v>
      </c>
      <c r="AF1363">
        <f t="shared" si="413"/>
        <v>98.056752838554658</v>
      </c>
      <c r="AI1363" s="1">
        <v>0</v>
      </c>
      <c r="AK1363" s="1">
        <f t="shared" si="401"/>
        <v>0</v>
      </c>
      <c r="AL1363">
        <f t="shared" si="414"/>
        <v>0</v>
      </c>
    </row>
    <row r="1364" spans="2:38" x14ac:dyDescent="0.25">
      <c r="B1364" t="s">
        <v>2689</v>
      </c>
      <c r="C1364" t="s">
        <v>78</v>
      </c>
      <c r="D1364" s="3">
        <v>1640.4947999999999</v>
      </c>
      <c r="E1364">
        <v>0</v>
      </c>
      <c r="F1364" s="3">
        <v>0</v>
      </c>
      <c r="G1364" s="3">
        <v>9.0944734999999994</v>
      </c>
      <c r="H1364" s="3">
        <v>0.57904158999999999</v>
      </c>
      <c r="I1364" s="3">
        <v>0.54307539000000005</v>
      </c>
      <c r="L1364">
        <f t="shared" si="415"/>
        <v>-1</v>
      </c>
      <c r="M1364">
        <f t="shared" si="402"/>
        <v>65.844127510796071</v>
      </c>
      <c r="N1364" t="str">
        <f t="shared" si="403"/>
        <v>-2.90592421496898-0.806274120170644i</v>
      </c>
      <c r="O1364" t="str">
        <f t="shared" si="404"/>
        <v>-2.90592421496898+0.806274120170644i</v>
      </c>
      <c r="P1364" t="str">
        <f t="shared" si="405"/>
        <v>0.273674457133311-0.268191222553952i</v>
      </c>
      <c r="Q1364" t="str">
        <f t="shared" si="406"/>
        <v>0.273674457133311+0.268191222553952i</v>
      </c>
      <c r="R1364" t="str">
        <f t="shared" si="416"/>
        <v>0.273674457133311-0.268191222553952i</v>
      </c>
      <c r="S1364" t="str">
        <f t="shared" si="417"/>
        <v>0.273674457133311+0.268191222553952i</v>
      </c>
      <c r="U1364" t="str">
        <f t="shared" si="418"/>
        <v>0</v>
      </c>
      <c r="V1364" t="str">
        <f t="shared" si="407"/>
        <v>0.832072801889692-0.971365632818084i</v>
      </c>
      <c r="W1364" t="str">
        <f t="shared" si="408"/>
        <v>0.294501789493603-0.972201418853154i</v>
      </c>
      <c r="X1364" t="str">
        <f t="shared" si="419"/>
        <v>0</v>
      </c>
      <c r="Y1364" t="str">
        <f t="shared" si="409"/>
        <v>-0.081879541659364-0.682896550404136i</v>
      </c>
      <c r="Z1364" t="str">
        <f t="shared" si="410"/>
        <v>-0.212926350854917+0.443846637284844i</v>
      </c>
      <c r="AA1364" t="str">
        <f t="shared" si="411"/>
        <v>95.110936127874+23.8544881756216i</v>
      </c>
      <c r="AB1364">
        <f t="shared" si="412"/>
        <v>98.056752838554658</v>
      </c>
      <c r="AE1364">
        <f t="shared" si="400"/>
        <v>1640.4947999999999</v>
      </c>
      <c r="AF1364">
        <f t="shared" si="413"/>
        <v>98.056752838554658</v>
      </c>
      <c r="AI1364" s="1">
        <v>0</v>
      </c>
      <c r="AK1364" s="1">
        <f t="shared" si="401"/>
        <v>0</v>
      </c>
      <c r="AL1364">
        <f t="shared" si="414"/>
        <v>0</v>
      </c>
    </row>
    <row r="1365" spans="2:38" x14ac:dyDescent="0.25">
      <c r="B1365" t="s">
        <v>2354</v>
      </c>
      <c r="C1365" t="s">
        <v>78</v>
      </c>
      <c r="D1365" s="3">
        <v>1640.721</v>
      </c>
      <c r="E1365">
        <v>0.22620000000006257</v>
      </c>
      <c r="F1365" s="3">
        <v>0</v>
      </c>
      <c r="G1365" s="3">
        <v>8.8400268999999998</v>
      </c>
      <c r="H1365" s="3">
        <v>0.54584208000000001</v>
      </c>
      <c r="I1365" s="3">
        <v>0.54709028000000004</v>
      </c>
      <c r="L1365">
        <f t="shared" si="415"/>
        <v>-1</v>
      </c>
      <c r="M1365">
        <f t="shared" si="402"/>
        <v>65.844127510796071</v>
      </c>
      <c r="N1365" t="str">
        <f t="shared" si="403"/>
        <v>-2.84402245035354-0.866927449031943i</v>
      </c>
      <c r="O1365" t="str">
        <f t="shared" si="404"/>
        <v>-2.84402245035354+0.866927449031943i</v>
      </c>
      <c r="P1365" t="str">
        <f t="shared" si="405"/>
        <v>0.273677286988755-0.268191148645131i</v>
      </c>
      <c r="Q1365" t="str">
        <f t="shared" si="406"/>
        <v>0.273677286988755+0.268191148645131i</v>
      </c>
      <c r="R1365" t="str">
        <f t="shared" si="416"/>
        <v>0.273675872061033-0.268191185599542i</v>
      </c>
      <c r="S1365" t="str">
        <f t="shared" si="417"/>
        <v>0.273675872061033+0.268191185599542i</v>
      </c>
      <c r="U1365" t="str">
        <f t="shared" si="418"/>
        <v>0</v>
      </c>
      <c r="V1365" t="str">
        <f t="shared" si="407"/>
        <v>0.832072801889692-0.971365632818084i</v>
      </c>
      <c r="W1365" t="str">
        <f t="shared" si="408"/>
        <v>0.294501789493603-0.972201418853154i</v>
      </c>
      <c r="X1365" t="str">
        <f t="shared" si="419"/>
        <v>0</v>
      </c>
      <c r="Y1365" t="str">
        <f t="shared" si="409"/>
        <v>-0.081879541659364-0.682896550404136i</v>
      </c>
      <c r="Z1365" t="str">
        <f t="shared" si="410"/>
        <v>-0.212926350854917+0.443846637284844i</v>
      </c>
      <c r="AA1365" t="str">
        <f t="shared" si="411"/>
        <v>93.229327960444+22.410837479717i</v>
      </c>
      <c r="AB1365">
        <f t="shared" si="412"/>
        <v>95.885104309784793</v>
      </c>
      <c r="AE1365">
        <f t="shared" si="400"/>
        <v>1640.721</v>
      </c>
      <c r="AF1365">
        <f t="shared" si="413"/>
        <v>95.885104309784793</v>
      </c>
      <c r="AI1365" s="1">
        <v>0</v>
      </c>
      <c r="AK1365" s="1">
        <f t="shared" si="401"/>
        <v>0</v>
      </c>
      <c r="AL1365">
        <f t="shared" si="414"/>
        <v>0</v>
      </c>
    </row>
    <row r="1366" spans="2:38" x14ac:dyDescent="0.25">
      <c r="B1366" t="s">
        <v>2690</v>
      </c>
      <c r="C1366" t="s">
        <v>3711</v>
      </c>
      <c r="D1366" s="3">
        <v>1641.471</v>
      </c>
      <c r="E1366">
        <v>0.75</v>
      </c>
      <c r="F1366" s="3">
        <v>0</v>
      </c>
      <c r="G1366" s="3">
        <v>8.1039247000000003</v>
      </c>
      <c r="H1366" s="3">
        <v>0.43577627000000002</v>
      </c>
      <c r="I1366" s="3">
        <v>0.56120764000000001</v>
      </c>
      <c r="L1366">
        <f t="shared" si="415"/>
        <v>-1</v>
      </c>
      <c r="M1366">
        <f t="shared" si="402"/>
        <v>65.844127510796071</v>
      </c>
      <c r="N1366" t="str">
        <f t="shared" si="403"/>
        <v>-2.63880345559005-1.06800796943001i</v>
      </c>
      <c r="O1366" t="str">
        <f t="shared" si="404"/>
        <v>-2.63880345559005+1.06800796943001i</v>
      </c>
      <c r="P1366" t="str">
        <f t="shared" si="405"/>
        <v>0.273686636867462-0.26818992115531i</v>
      </c>
      <c r="Q1366" t="str">
        <f t="shared" si="406"/>
        <v>0.273686636867462+0.26818992115531i</v>
      </c>
      <c r="R1366" t="str">
        <f t="shared" si="416"/>
        <v>0.273681961928109-0.26819053490022i</v>
      </c>
      <c r="S1366" t="str">
        <f t="shared" si="417"/>
        <v>0.273681961928109+0.26819053490022i</v>
      </c>
      <c r="U1366" t="str">
        <f t="shared" si="418"/>
        <v>0</v>
      </c>
      <c r="V1366" t="str">
        <f t="shared" si="407"/>
        <v>0.832072801889692-0.971365632818084i</v>
      </c>
      <c r="W1366" t="str">
        <f t="shared" si="408"/>
        <v>0.294501789493603-0.972201418853154i</v>
      </c>
      <c r="X1366" t="str">
        <f t="shared" si="419"/>
        <v>0</v>
      </c>
      <c r="Y1366" t="str">
        <f t="shared" si="409"/>
        <v>-0.081879541659364-0.682896550404136i</v>
      </c>
      <c r="Z1366" t="str">
        <f t="shared" si="410"/>
        <v>-0.212926350854917+0.443846637284844i</v>
      </c>
      <c r="AA1366" t="str">
        <f t="shared" si="411"/>
        <v>86.9913524395684+17.6247892418977i</v>
      </c>
      <c r="AB1366">
        <f t="shared" si="412"/>
        <v>88.758822632381268</v>
      </c>
      <c r="AE1366">
        <f t="shared" si="400"/>
        <v>1641.471</v>
      </c>
      <c r="AF1366">
        <f t="shared" si="413"/>
        <v>88.758822632381268</v>
      </c>
      <c r="AI1366" s="1">
        <v>0</v>
      </c>
      <c r="AK1366" s="1">
        <f t="shared" si="401"/>
        <v>0</v>
      </c>
      <c r="AL1366">
        <f t="shared" si="414"/>
        <v>0</v>
      </c>
    </row>
    <row r="1367" spans="2:38" x14ac:dyDescent="0.25">
      <c r="B1367" t="s">
        <v>1857</v>
      </c>
      <c r="C1367" t="s">
        <v>78</v>
      </c>
      <c r="D1367" s="3">
        <v>1641.6020000000001</v>
      </c>
      <c r="E1367">
        <v>0.13100000000008549</v>
      </c>
      <c r="F1367" s="3">
        <v>0</v>
      </c>
      <c r="G1367" s="3">
        <v>7.9922475000000004</v>
      </c>
      <c r="H1367" s="3">
        <v>0.41654439999999998</v>
      </c>
      <c r="I1367" s="3">
        <v>0.56379866000000001</v>
      </c>
      <c r="L1367">
        <f t="shared" si="415"/>
        <v>-1</v>
      </c>
      <c r="M1367">
        <f t="shared" si="402"/>
        <v>65.844127510796071</v>
      </c>
      <c r="N1367" t="str">
        <f t="shared" si="403"/>
        <v>-2.60294489154503-1.10314341387673i</v>
      </c>
      <c r="O1367" t="str">
        <f t="shared" si="404"/>
        <v>-2.60294489154503+1.10314341387673i</v>
      </c>
      <c r="P1367" t="str">
        <f t="shared" si="405"/>
        <v>0.273688412672208-0.268189477377647i</v>
      </c>
      <c r="Q1367" t="str">
        <f t="shared" si="406"/>
        <v>0.273688412672208+0.268189477377647i</v>
      </c>
      <c r="R1367" t="str">
        <f t="shared" si="416"/>
        <v>0.273687524769835-0.268189699266479i</v>
      </c>
      <c r="S1367" t="str">
        <f t="shared" si="417"/>
        <v>0.273687524769835+0.268189699266479i</v>
      </c>
      <c r="U1367" t="str">
        <f t="shared" si="418"/>
        <v>0</v>
      </c>
      <c r="V1367" t="str">
        <f t="shared" si="407"/>
        <v>0.832072801889692-0.971365632818084i</v>
      </c>
      <c r="W1367" t="str">
        <f t="shared" si="408"/>
        <v>0.294501789493603-0.972201418853154i</v>
      </c>
      <c r="X1367" t="str">
        <f t="shared" si="419"/>
        <v>0</v>
      </c>
      <c r="Y1367" t="str">
        <f t="shared" si="409"/>
        <v>-0.081879541659364-0.682896550404136i</v>
      </c>
      <c r="Z1367" t="str">
        <f t="shared" si="410"/>
        <v>-0.212926350854917+0.443846637284844i</v>
      </c>
      <c r="AA1367" t="str">
        <f t="shared" si="411"/>
        <v>85.901371263547+16.7885077858559i</v>
      </c>
      <c r="AB1367">
        <f t="shared" si="412"/>
        <v>87.526564988199354</v>
      </c>
      <c r="AE1367">
        <f t="shared" si="400"/>
        <v>1641.6020000000001</v>
      </c>
      <c r="AF1367">
        <f t="shared" si="413"/>
        <v>87.526564988199354</v>
      </c>
      <c r="AI1367" s="1">
        <v>0</v>
      </c>
      <c r="AK1367" s="1">
        <f t="shared" si="401"/>
        <v>0</v>
      </c>
      <c r="AL1367">
        <f t="shared" si="414"/>
        <v>0</v>
      </c>
    </row>
    <row r="1368" spans="2:38" x14ac:dyDescent="0.25">
      <c r="B1368" t="s">
        <v>2691</v>
      </c>
      <c r="C1368" t="s">
        <v>3711</v>
      </c>
      <c r="D1368" s="3">
        <v>1642.712</v>
      </c>
      <c r="E1368">
        <v>1.1099999999999</v>
      </c>
      <c r="F1368" s="3">
        <v>0</v>
      </c>
      <c r="G1368" s="3">
        <v>8.0216314000000004</v>
      </c>
      <c r="H1368" s="3">
        <v>-0.44374822000000003</v>
      </c>
      <c r="I1368" s="3">
        <v>0.58630212999999998</v>
      </c>
      <c r="L1368">
        <f t="shared" si="415"/>
        <v>-1</v>
      </c>
      <c r="M1368">
        <f t="shared" si="402"/>
        <v>65.844127510796071</v>
      </c>
      <c r="N1368" t="str">
        <f t="shared" si="403"/>
        <v>-2.42595826742081-1.46162850435144i</v>
      </c>
      <c r="O1368" t="str">
        <f t="shared" si="404"/>
        <v>-2.42595826742081+1.46162850435144i</v>
      </c>
      <c r="P1368" t="str">
        <f t="shared" si="405"/>
        <v>0.0480094163126431-0.383282796380799i</v>
      </c>
      <c r="Q1368" t="str">
        <f t="shared" si="406"/>
        <v>0.0480094163126431+0.383282796380799i</v>
      </c>
      <c r="R1368" t="str">
        <f t="shared" si="416"/>
        <v>0.160848914492425-0.325736136879223i</v>
      </c>
      <c r="S1368" t="str">
        <f t="shared" si="417"/>
        <v>0.160848914492425+0.325736136879223i</v>
      </c>
      <c r="U1368" t="str">
        <f t="shared" si="418"/>
        <v>0</v>
      </c>
      <c r="V1368" t="str">
        <f t="shared" si="407"/>
        <v>0.832072801889692-0.971365632818084i</v>
      </c>
      <c r="W1368" t="str">
        <f t="shared" si="408"/>
        <v>0.294501789493603-0.972201418853154i</v>
      </c>
      <c r="X1368" t="str">
        <f t="shared" si="419"/>
        <v>0</v>
      </c>
      <c r="Y1368" t="str">
        <f t="shared" si="409"/>
        <v>-0.081879541659364-0.682896550404136i</v>
      </c>
      <c r="Z1368" t="str">
        <f t="shared" si="410"/>
        <v>-0.212926350854917+0.443846637284844i</v>
      </c>
      <c r="AA1368" t="str">
        <f t="shared" si="411"/>
        <v>80.8650220836533+10.4363596100026i</v>
      </c>
      <c r="AB1368">
        <f t="shared" si="412"/>
        <v>81.535694014946785</v>
      </c>
      <c r="AE1368">
        <f t="shared" si="400"/>
        <v>1642.712</v>
      </c>
      <c r="AF1368">
        <f t="shared" si="413"/>
        <v>81.535694014946785</v>
      </c>
      <c r="AI1368" s="1">
        <v>9.0507199999999996E-2</v>
      </c>
      <c r="AK1368" s="1">
        <f t="shared" si="401"/>
        <v>3.2766213007359996E-10</v>
      </c>
      <c r="AL1368">
        <f t="shared" si="414"/>
        <v>2.178320579989308E-6</v>
      </c>
    </row>
    <row r="1369" spans="2:38" x14ac:dyDescent="0.25">
      <c r="B1369" t="s">
        <v>1859</v>
      </c>
      <c r="C1369" t="s">
        <v>78</v>
      </c>
      <c r="D1369" s="3">
        <v>1643.2573</v>
      </c>
      <c r="E1369">
        <v>0.54529999999999745</v>
      </c>
      <c r="F1369" s="3">
        <v>0</v>
      </c>
      <c r="G1369" s="3">
        <v>8.5499612000000003</v>
      </c>
      <c r="H1369" s="3">
        <v>-0.52507121000000001</v>
      </c>
      <c r="I1369" s="3">
        <v>0.59678531999999995</v>
      </c>
      <c r="L1369">
        <f t="shared" si="415"/>
        <v>-1</v>
      </c>
      <c r="M1369">
        <f t="shared" si="402"/>
        <v>65.844127510796071</v>
      </c>
      <c r="N1369" t="str">
        <f t="shared" si="403"/>
        <v>-2.39982151142978-1.67057412684349i</v>
      </c>
      <c r="O1369" t="str">
        <f t="shared" si="404"/>
        <v>-2.39982151142978+1.67057412684349i</v>
      </c>
      <c r="P1369" t="str">
        <f t="shared" si="405"/>
        <v>0.0480115561288192-0.383275644526456i</v>
      </c>
      <c r="Q1369" t="str">
        <f t="shared" si="406"/>
        <v>0.0480115561288192+0.383275644526456i</v>
      </c>
      <c r="R1369" t="str">
        <f t="shared" si="416"/>
        <v>0.0480104862207311-0.383279220453628i</v>
      </c>
      <c r="S1369" t="str">
        <f t="shared" si="417"/>
        <v>0.0480104862207311+0.383279220453628i</v>
      </c>
      <c r="U1369" t="str">
        <f t="shared" si="418"/>
        <v>0</v>
      </c>
      <c r="V1369" t="str">
        <f t="shared" si="407"/>
        <v>0.832072801889692-0.971365632818084i</v>
      </c>
      <c r="W1369" t="str">
        <f t="shared" si="408"/>
        <v>0.294501789493603-0.972201418853154i</v>
      </c>
      <c r="X1369" t="str">
        <f t="shared" si="419"/>
        <v>0</v>
      </c>
      <c r="Y1369" t="str">
        <f t="shared" si="409"/>
        <v>-0.081879541659364-0.682896550404136i</v>
      </c>
      <c r="Z1369" t="str">
        <f t="shared" si="410"/>
        <v>-0.212926350854917+0.443846637284844i</v>
      </c>
      <c r="AA1369" t="str">
        <f t="shared" si="411"/>
        <v>80.4107939535653+7.62309588694701i</v>
      </c>
      <c r="AB1369">
        <f t="shared" si="412"/>
        <v>80.771327679717643</v>
      </c>
      <c r="AE1369">
        <f t="shared" si="400"/>
        <v>1643.2573</v>
      </c>
      <c r="AF1369">
        <f t="shared" si="413"/>
        <v>80.771327679717643</v>
      </c>
      <c r="AI1369" s="1">
        <v>0</v>
      </c>
      <c r="AK1369" s="1">
        <f t="shared" si="401"/>
        <v>0</v>
      </c>
      <c r="AL1369">
        <f t="shared" si="414"/>
        <v>0</v>
      </c>
    </row>
    <row r="1370" spans="2:38" x14ac:dyDescent="0.25">
      <c r="B1370" t="s">
        <v>2692</v>
      </c>
      <c r="C1370" t="s">
        <v>3711</v>
      </c>
      <c r="D1370" s="3">
        <v>1643.2573</v>
      </c>
      <c r="E1370">
        <v>0</v>
      </c>
      <c r="F1370" s="3">
        <v>0</v>
      </c>
      <c r="G1370" s="3">
        <v>8.5499623000000007</v>
      </c>
      <c r="H1370" s="3">
        <v>-0.52507135999999999</v>
      </c>
      <c r="I1370" s="3">
        <v>0.59678534000000005</v>
      </c>
      <c r="L1370">
        <f t="shared" si="415"/>
        <v>-1</v>
      </c>
      <c r="M1370">
        <f t="shared" si="402"/>
        <v>65.844127510796071</v>
      </c>
      <c r="N1370" t="str">
        <f t="shared" si="403"/>
        <v>-2.3998214558744-1.67057453587826i</v>
      </c>
      <c r="O1370" t="str">
        <f t="shared" si="404"/>
        <v>-2.3998214558744+1.67057453587826i</v>
      </c>
      <c r="P1370" t="str">
        <f t="shared" si="405"/>
        <v>0.0480115591018576-0.38327564314633i</v>
      </c>
      <c r="Q1370" t="str">
        <f t="shared" si="406"/>
        <v>0.0480115591018576+0.38327564314633i</v>
      </c>
      <c r="R1370" t="str">
        <f t="shared" si="416"/>
        <v>0.0480115576153384-0.383275643836393i</v>
      </c>
      <c r="S1370" t="str">
        <f t="shared" si="417"/>
        <v>0.0480115576153384+0.383275643836393i</v>
      </c>
      <c r="U1370" t="str">
        <f t="shared" si="418"/>
        <v>0</v>
      </c>
      <c r="V1370" t="str">
        <f t="shared" si="407"/>
        <v>0.832072801889692-0.971365632818084i</v>
      </c>
      <c r="W1370" t="str">
        <f t="shared" si="408"/>
        <v>0.294501789493603-0.972201418853154i</v>
      </c>
      <c r="X1370" t="str">
        <f t="shared" si="419"/>
        <v>0</v>
      </c>
      <c r="Y1370" t="str">
        <f t="shared" si="409"/>
        <v>-0.081879541659364-0.682896550404136i</v>
      </c>
      <c r="Z1370" t="str">
        <f t="shared" si="410"/>
        <v>-0.212926350854917+0.443846637284844i</v>
      </c>
      <c r="AA1370" t="str">
        <f t="shared" si="411"/>
        <v>80.4107929229473+7.62309032898933i</v>
      </c>
      <c r="AB1370">
        <f t="shared" si="412"/>
        <v>80.771326129147099</v>
      </c>
      <c r="AE1370">
        <f t="shared" si="400"/>
        <v>1643.2573</v>
      </c>
      <c r="AF1370">
        <f t="shared" si="413"/>
        <v>80.771326129147099</v>
      </c>
      <c r="AI1370" s="1">
        <v>0</v>
      </c>
      <c r="AK1370" s="1">
        <f t="shared" si="401"/>
        <v>0</v>
      </c>
      <c r="AL1370">
        <f t="shared" si="414"/>
        <v>0</v>
      </c>
    </row>
    <row r="1371" spans="2:38" x14ac:dyDescent="0.25">
      <c r="B1371" t="s">
        <v>2565</v>
      </c>
      <c r="C1371" t="s">
        <v>78</v>
      </c>
      <c r="D1371" s="3">
        <v>1644.8510000000001</v>
      </c>
      <c r="E1371">
        <v>1.5937000000001262</v>
      </c>
      <c r="F1371" s="3">
        <v>0</v>
      </c>
      <c r="G1371" s="3">
        <v>10.602638000000001</v>
      </c>
      <c r="H1371" s="3">
        <v>-0.76276938999999999</v>
      </c>
      <c r="I1371" s="3">
        <v>0.62354396000000001</v>
      </c>
      <c r="L1371">
        <f t="shared" si="415"/>
        <v>-1</v>
      </c>
      <c r="M1371">
        <f t="shared" si="402"/>
        <v>65.844127510796071</v>
      </c>
      <c r="N1371" t="str">
        <f t="shared" si="403"/>
        <v>-2.32342689890153-2.28129906971024i</v>
      </c>
      <c r="O1371" t="str">
        <f t="shared" si="404"/>
        <v>-2.32342689890153+2.28129906971024i</v>
      </c>
      <c r="P1371" t="str">
        <f t="shared" si="405"/>
        <v>0.0480125937833138-0.383256695051928i</v>
      </c>
      <c r="Q1371" t="str">
        <f t="shared" si="406"/>
        <v>0.0480125937833138+0.383256695051928i</v>
      </c>
      <c r="R1371" t="str">
        <f t="shared" si="416"/>
        <v>0.0480120764425857-0.383266169099129i</v>
      </c>
      <c r="S1371" t="str">
        <f t="shared" si="417"/>
        <v>0.0480120764425857+0.383266169099129i</v>
      </c>
      <c r="U1371" t="str">
        <f t="shared" si="418"/>
        <v>0</v>
      </c>
      <c r="V1371" t="str">
        <f t="shared" si="407"/>
        <v>0.832072801889692-0.971365632818084i</v>
      </c>
      <c r="W1371" t="str">
        <f t="shared" si="408"/>
        <v>0.294501789493603-0.972201418853154i</v>
      </c>
      <c r="X1371" t="str">
        <f t="shared" si="419"/>
        <v>0</v>
      </c>
      <c r="Y1371" t="str">
        <f t="shared" si="409"/>
        <v>-0.081879541659364-0.682896550404136i</v>
      </c>
      <c r="Z1371" t="str">
        <f t="shared" si="410"/>
        <v>-0.212926350854917+0.443846637284844i</v>
      </c>
      <c r="AA1371" t="str">
        <f t="shared" si="411"/>
        <v>79.0831429174037-0.599760093869094i</v>
      </c>
      <c r="AB1371">
        <f t="shared" si="412"/>
        <v>79.085417150475337</v>
      </c>
      <c r="AE1371">
        <f t="shared" si="400"/>
        <v>1644.8510000000001</v>
      </c>
      <c r="AF1371">
        <f t="shared" si="413"/>
        <v>79.085417150475337</v>
      </c>
      <c r="AI1371" s="1">
        <v>0</v>
      </c>
      <c r="AK1371" s="1">
        <f t="shared" si="401"/>
        <v>0</v>
      </c>
      <c r="AL1371">
        <f t="shared" si="414"/>
        <v>0</v>
      </c>
    </row>
    <row r="1372" spans="2:38" x14ac:dyDescent="0.25">
      <c r="B1372" t="s">
        <v>2693</v>
      </c>
      <c r="C1372" t="s">
        <v>3711</v>
      </c>
      <c r="D1372" s="3">
        <v>1644.8510000000001</v>
      </c>
      <c r="E1372">
        <v>0</v>
      </c>
      <c r="F1372" s="3">
        <v>0</v>
      </c>
      <c r="G1372" s="3">
        <v>10.602653</v>
      </c>
      <c r="H1372" s="3">
        <v>-0.76277092000000002</v>
      </c>
      <c r="I1372" s="3">
        <v>0.62354410999999998</v>
      </c>
      <c r="L1372">
        <f t="shared" si="415"/>
        <v>-1</v>
      </c>
      <c r="M1372">
        <f t="shared" si="402"/>
        <v>65.844127510796071</v>
      </c>
      <c r="N1372" t="str">
        <f t="shared" si="403"/>
        <v>-2.3234263923498-2.28130287321355i</v>
      </c>
      <c r="O1372" t="str">
        <f t="shared" si="404"/>
        <v>-2.3234263923498+2.28130287321355i</v>
      </c>
      <c r="P1372" t="str">
        <f t="shared" si="405"/>
        <v>0.0480125857527-0.383256707896556i</v>
      </c>
      <c r="Q1372" t="str">
        <f t="shared" si="406"/>
        <v>0.0480125857527+0.383256707896556i</v>
      </c>
      <c r="R1372" t="str">
        <f t="shared" si="416"/>
        <v>0.0480125897680069-0.383256701474242i</v>
      </c>
      <c r="S1372" t="str">
        <f t="shared" si="417"/>
        <v>0.0480125897680069+0.383256701474242i</v>
      </c>
      <c r="U1372" t="str">
        <f t="shared" si="418"/>
        <v>0</v>
      </c>
      <c r="V1372" t="str">
        <f t="shared" si="407"/>
        <v>0.832072801889692-0.971365632818084i</v>
      </c>
      <c r="W1372" t="str">
        <f t="shared" si="408"/>
        <v>0.294501789493603-0.972201418853154i</v>
      </c>
      <c r="X1372" t="str">
        <f t="shared" si="419"/>
        <v>0</v>
      </c>
      <c r="Y1372" t="str">
        <f t="shared" si="409"/>
        <v>-0.081879541659364-0.682896550404136i</v>
      </c>
      <c r="Z1372" t="str">
        <f t="shared" si="410"/>
        <v>-0.212926350854917+0.443846637284844i</v>
      </c>
      <c r="AA1372" t="str">
        <f t="shared" si="411"/>
        <v>79.0831336574908-0.599811659878214i</v>
      </c>
      <c r="AB1372">
        <f t="shared" si="412"/>
        <v>79.085408281906723</v>
      </c>
      <c r="AE1372">
        <f t="shared" si="400"/>
        <v>1644.8510000000001</v>
      </c>
      <c r="AF1372">
        <f t="shared" si="413"/>
        <v>79.085408281906723</v>
      </c>
      <c r="AI1372" s="1">
        <v>0</v>
      </c>
      <c r="AK1372" s="1">
        <f t="shared" si="401"/>
        <v>0</v>
      </c>
      <c r="AL1372">
        <f t="shared" si="414"/>
        <v>0</v>
      </c>
    </row>
    <row r="1373" spans="2:38" x14ac:dyDescent="0.25">
      <c r="B1373" t="s">
        <v>2694</v>
      </c>
      <c r="C1373" t="s">
        <v>3710</v>
      </c>
      <c r="D1373" s="3">
        <v>1654.2917</v>
      </c>
      <c r="E1373">
        <v>9.4406999999998789</v>
      </c>
      <c r="F1373" s="3">
        <v>3.8898500000000003E-2</v>
      </c>
      <c r="G1373" s="3">
        <v>38.299142000000003</v>
      </c>
      <c r="H1373" s="3">
        <v>-2.1708265999999998</v>
      </c>
      <c r="I1373" s="3">
        <v>0.70112105999999996</v>
      </c>
      <c r="L1373">
        <f t="shared" si="415"/>
        <v>-1</v>
      </c>
      <c r="M1373">
        <f t="shared" si="402"/>
        <v>64.07424576577877</v>
      </c>
      <c r="N1373" t="str">
        <f t="shared" si="403"/>
        <v>-1.87088664378553-5.89906138009301i</v>
      </c>
      <c r="O1373" t="str">
        <f t="shared" si="404"/>
        <v>-1.87088664378553+5.89906138009301i</v>
      </c>
      <c r="P1373" t="str">
        <f t="shared" si="405"/>
        <v>0.0479825602406089-0.383212919044613i</v>
      </c>
      <c r="Q1373" t="str">
        <f t="shared" si="406"/>
        <v>0.0479825602406089+0.383212919044613i</v>
      </c>
      <c r="R1373" t="str">
        <f t="shared" si="416"/>
        <v>0.0479975729966544-0.383234813470585i</v>
      </c>
      <c r="S1373" t="str">
        <f t="shared" si="417"/>
        <v>0.0479975729966544+0.383234813470585i</v>
      </c>
      <c r="U1373" t="str">
        <f t="shared" si="418"/>
        <v>-0.376410484569555+0.464397626398682i</v>
      </c>
      <c r="V1373" t="str">
        <f t="shared" si="407"/>
        <v>0.455662317320137-0.506968006419402i</v>
      </c>
      <c r="W1373" t="str">
        <f t="shared" si="408"/>
        <v>-0.0819086950759519-0.507803792454472i</v>
      </c>
      <c r="X1373" t="str">
        <f t="shared" si="419"/>
        <v>0.250255350233545-0.542883291304957i</v>
      </c>
      <c r="Y1373" t="str">
        <f t="shared" si="409"/>
        <v>0.168375808574181-1.22577984170909i</v>
      </c>
      <c r="Z1373" t="str">
        <f t="shared" si="410"/>
        <v>0.037328999378628-0.09903665402011i</v>
      </c>
      <c r="AA1373" t="str">
        <f t="shared" si="411"/>
        <v>11.4154635385303-86.515275231871i</v>
      </c>
      <c r="AB1373">
        <f t="shared" si="412"/>
        <v>87.265145712626335</v>
      </c>
      <c r="AE1373">
        <f t="shared" si="400"/>
        <v>1654.2917</v>
      </c>
      <c r="AF1373">
        <f t="shared" si="413"/>
        <v>87.265145712626335</v>
      </c>
      <c r="AI1373" s="1">
        <v>0</v>
      </c>
      <c r="AK1373" s="1">
        <f t="shared" si="401"/>
        <v>6.0523732090000014E-11</v>
      </c>
      <c r="AL1373">
        <f t="shared" si="414"/>
        <v>4.6090066694887996E-7</v>
      </c>
    </row>
    <row r="1374" spans="2:38" x14ac:dyDescent="0.25">
      <c r="B1374" t="s">
        <v>2695</v>
      </c>
      <c r="C1374" t="s">
        <v>3711</v>
      </c>
      <c r="D1374" s="3">
        <v>1654.2917</v>
      </c>
      <c r="E1374" s="1">
        <v>0</v>
      </c>
      <c r="F1374" s="3">
        <v>0</v>
      </c>
      <c r="G1374" s="3">
        <v>38.299185000000001</v>
      </c>
      <c r="H1374" s="3">
        <v>-2.1708281999999999</v>
      </c>
      <c r="I1374" s="3">
        <v>0.70112110000000005</v>
      </c>
      <c r="L1374">
        <f t="shared" si="415"/>
        <v>-1</v>
      </c>
      <c r="M1374">
        <f t="shared" si="402"/>
        <v>64.07424576577877</v>
      </c>
      <c r="N1374" t="str">
        <f t="shared" si="403"/>
        <v>-1.87088621144869-5.89906516185499i</v>
      </c>
      <c r="O1374" t="str">
        <f t="shared" si="404"/>
        <v>-1.87088621144869+5.89906516185499i</v>
      </c>
      <c r="P1374" t="str">
        <f t="shared" si="405"/>
        <v>0.0479825514577134-0.383212938302499i</v>
      </c>
      <c r="Q1374" t="str">
        <f t="shared" si="406"/>
        <v>0.0479825514577134+0.383212938302499i</v>
      </c>
      <c r="R1374" t="str">
        <f t="shared" si="416"/>
        <v>0.0479825558491611-0.383212928673556i</v>
      </c>
      <c r="S1374" t="str">
        <f t="shared" si="417"/>
        <v>0.0479825558491611+0.383212928673556i</v>
      </c>
      <c r="U1374" t="str">
        <f t="shared" si="418"/>
        <v>0</v>
      </c>
      <c r="V1374" t="str">
        <f t="shared" si="407"/>
        <v>0.455662317320137-0.506968006419402i</v>
      </c>
      <c r="W1374" t="str">
        <f t="shared" si="408"/>
        <v>-0.0819086950759519-0.507803792454472i</v>
      </c>
      <c r="X1374" t="str">
        <f t="shared" si="419"/>
        <v>0</v>
      </c>
      <c r="Y1374" t="str">
        <f t="shared" si="409"/>
        <v>0.168375808574181-1.22577984170909i</v>
      </c>
      <c r="Z1374" t="str">
        <f t="shared" si="410"/>
        <v>0.037328999378628-0.09903665402011i</v>
      </c>
      <c r="AA1374" t="str">
        <f t="shared" si="411"/>
        <v>11.4154556826166-86.5153262686585i</v>
      </c>
      <c r="AB1374">
        <f t="shared" si="412"/>
        <v>87.265195283195325</v>
      </c>
      <c r="AE1374">
        <f t="shared" si="400"/>
        <v>1654.2917</v>
      </c>
      <c r="AF1374">
        <f t="shared" si="413"/>
        <v>87.265195283195325</v>
      </c>
      <c r="AI1374" s="1">
        <v>0</v>
      </c>
      <c r="AK1374" s="1">
        <f t="shared" si="401"/>
        <v>0</v>
      </c>
      <c r="AL1374">
        <f t="shared" si="414"/>
        <v>0</v>
      </c>
    </row>
    <row r="1375" spans="2:38" x14ac:dyDescent="0.25">
      <c r="B1375" t="s">
        <v>2588</v>
      </c>
      <c r="C1375" t="s">
        <v>78</v>
      </c>
      <c r="D1375" s="3">
        <v>1655.3233</v>
      </c>
      <c r="E1375">
        <v>1.0316000000000258</v>
      </c>
      <c r="F1375" s="3">
        <v>0</v>
      </c>
      <c r="G1375" s="3">
        <v>42.937272999999998</v>
      </c>
      <c r="H1375" s="3">
        <v>-2.3247008</v>
      </c>
      <c r="I1375" s="3">
        <v>0.70516942999999999</v>
      </c>
      <c r="L1375">
        <f t="shared" si="415"/>
        <v>-1</v>
      </c>
      <c r="M1375">
        <f t="shared" si="402"/>
        <v>64.07424576577877</v>
      </c>
      <c r="N1375" t="str">
        <f t="shared" si="403"/>
        <v>-1.82143240688102-6.29441474540435i</v>
      </c>
      <c r="O1375" t="str">
        <f t="shared" si="404"/>
        <v>-1.82143240688102+6.29441474540435i</v>
      </c>
      <c r="P1375" t="str">
        <f t="shared" si="405"/>
        <v>0.0479799770232756-0.383211653917898i</v>
      </c>
      <c r="Q1375" t="str">
        <f t="shared" si="406"/>
        <v>0.0479799770232756+0.383211653917898i</v>
      </c>
      <c r="R1375" t="str">
        <f t="shared" si="416"/>
        <v>0.0479812642404945-0.383212296110199i</v>
      </c>
      <c r="S1375" t="str">
        <f t="shared" si="417"/>
        <v>0.0479812642404945+0.383212296110199i</v>
      </c>
      <c r="U1375" t="str">
        <f t="shared" si="418"/>
        <v>0</v>
      </c>
      <c r="V1375" t="str">
        <f t="shared" si="407"/>
        <v>0.455662317320137-0.506968006419402i</v>
      </c>
      <c r="W1375" t="str">
        <f t="shared" si="408"/>
        <v>-0.0819086950759519-0.507803792454472i</v>
      </c>
      <c r="X1375" t="str">
        <f t="shared" si="419"/>
        <v>0</v>
      </c>
      <c r="Y1375" t="str">
        <f t="shared" si="409"/>
        <v>0.168375808574181-1.22577984170909i</v>
      </c>
      <c r="Z1375" t="str">
        <f t="shared" si="410"/>
        <v>0.037328999378628-0.09903665402011i</v>
      </c>
      <c r="AA1375" t="str">
        <f t="shared" si="411"/>
        <v>10.5546035495669-91.8392211972186i</v>
      </c>
      <c r="AB1375">
        <f t="shared" si="412"/>
        <v>92.443724536607547</v>
      </c>
      <c r="AE1375">
        <f t="shared" si="400"/>
        <v>1655.3233</v>
      </c>
      <c r="AF1375">
        <f t="shared" si="413"/>
        <v>92.443724536607547</v>
      </c>
      <c r="AI1375" s="1">
        <v>0</v>
      </c>
      <c r="AK1375" s="1">
        <f t="shared" si="401"/>
        <v>0</v>
      </c>
      <c r="AL1375">
        <f t="shared" si="414"/>
        <v>0</v>
      </c>
    </row>
    <row r="1376" spans="2:38" x14ac:dyDescent="0.25">
      <c r="B1376" t="s">
        <v>2696</v>
      </c>
      <c r="C1376" t="s">
        <v>78</v>
      </c>
      <c r="D1376" s="3">
        <v>1655.3233</v>
      </c>
      <c r="E1376">
        <v>0</v>
      </c>
      <c r="F1376" s="3">
        <v>0</v>
      </c>
      <c r="G1376" s="3">
        <v>42.937272999999998</v>
      </c>
      <c r="H1376" s="3">
        <v>-2.3247008</v>
      </c>
      <c r="I1376" s="3">
        <v>0.70516942999999999</v>
      </c>
      <c r="L1376">
        <f t="shared" si="415"/>
        <v>-1</v>
      </c>
      <c r="M1376">
        <f t="shared" si="402"/>
        <v>64.07424576577877</v>
      </c>
      <c r="N1376" t="str">
        <f t="shared" si="403"/>
        <v>-1.82143240688102-6.29441474540435i</v>
      </c>
      <c r="O1376" t="str">
        <f t="shared" si="404"/>
        <v>-1.82143240688102+6.29441474540435i</v>
      </c>
      <c r="P1376" t="str">
        <f t="shared" si="405"/>
        <v>0.0479799770232756-0.383211653917898i</v>
      </c>
      <c r="Q1376" t="str">
        <f t="shared" si="406"/>
        <v>0.0479799770232756+0.383211653917898i</v>
      </c>
      <c r="R1376" t="str">
        <f t="shared" si="416"/>
        <v>0.0479799770232756-0.383211653917898i</v>
      </c>
      <c r="S1376" t="str">
        <f t="shared" si="417"/>
        <v>0.0479799770232756+0.383211653917898i</v>
      </c>
      <c r="U1376" t="str">
        <f t="shared" si="418"/>
        <v>0</v>
      </c>
      <c r="V1376" t="str">
        <f t="shared" si="407"/>
        <v>0.455662317320137-0.506968006419402i</v>
      </c>
      <c r="W1376" t="str">
        <f t="shared" si="408"/>
        <v>-0.0819086950759519-0.507803792454472i</v>
      </c>
      <c r="X1376" t="str">
        <f t="shared" si="419"/>
        <v>0</v>
      </c>
      <c r="Y1376" t="str">
        <f t="shared" si="409"/>
        <v>0.168375808574181-1.22577984170909i</v>
      </c>
      <c r="Z1376" t="str">
        <f t="shared" si="410"/>
        <v>0.037328999378628-0.09903665402011i</v>
      </c>
      <c r="AA1376" t="str">
        <f t="shared" si="411"/>
        <v>10.5546035495669-91.8392211972186i</v>
      </c>
      <c r="AB1376">
        <f t="shared" si="412"/>
        <v>92.443724536607547</v>
      </c>
      <c r="AE1376">
        <f t="shared" si="400"/>
        <v>1655.3233</v>
      </c>
      <c r="AF1376">
        <f t="shared" si="413"/>
        <v>92.443724536607547</v>
      </c>
      <c r="AI1376" s="1">
        <v>0</v>
      </c>
      <c r="AK1376" s="1">
        <f t="shared" si="401"/>
        <v>0</v>
      </c>
      <c r="AL1376">
        <f t="shared" si="414"/>
        <v>0</v>
      </c>
    </row>
    <row r="1377" spans="2:38" x14ac:dyDescent="0.25">
      <c r="B1377" t="s">
        <v>2354</v>
      </c>
      <c r="C1377" t="s">
        <v>78</v>
      </c>
      <c r="D1377" s="3">
        <v>1655.5496000000001</v>
      </c>
      <c r="E1377">
        <v>0.22630000000003747</v>
      </c>
      <c r="F1377" s="3">
        <v>0</v>
      </c>
      <c r="G1377" s="3">
        <v>43.996763999999999</v>
      </c>
      <c r="H1377" s="3">
        <v>-2.3584423000000001</v>
      </c>
      <c r="I1377" s="3">
        <v>0.70599758999999995</v>
      </c>
      <c r="L1377">
        <f t="shared" si="415"/>
        <v>-1</v>
      </c>
      <c r="M1377">
        <f t="shared" si="402"/>
        <v>64.07424576577877</v>
      </c>
      <c r="N1377" t="str">
        <f t="shared" si="403"/>
        <v>-1.81058835741283-6.38110756843991i</v>
      </c>
      <c r="O1377" t="str">
        <f t="shared" si="404"/>
        <v>-1.81058835741283+6.38110756843991i</v>
      </c>
      <c r="P1377" t="str">
        <f t="shared" si="405"/>
        <v>0.0479794240874159-0.383211419086905i</v>
      </c>
      <c r="Q1377" t="str">
        <f t="shared" si="406"/>
        <v>0.0479794240874159+0.383211419086905i</v>
      </c>
      <c r="R1377" t="str">
        <f t="shared" si="416"/>
        <v>0.0479797005553457-0.383211536502401i</v>
      </c>
      <c r="S1377" t="str">
        <f t="shared" si="417"/>
        <v>0.0479797005553457+0.383211536502401i</v>
      </c>
      <c r="U1377" t="str">
        <f t="shared" si="418"/>
        <v>0</v>
      </c>
      <c r="V1377" t="str">
        <f t="shared" si="407"/>
        <v>0.455662317320137-0.506968006419402i</v>
      </c>
      <c r="W1377" t="str">
        <f t="shared" si="408"/>
        <v>-0.0819086950759519-0.507803792454472i</v>
      </c>
      <c r="X1377" t="str">
        <f t="shared" si="419"/>
        <v>0</v>
      </c>
      <c r="Y1377" t="str">
        <f t="shared" si="409"/>
        <v>0.168375808574181-1.22577984170909i</v>
      </c>
      <c r="Z1377" t="str">
        <f t="shared" si="410"/>
        <v>0.037328999378628-0.09903665402011i</v>
      </c>
      <c r="AA1377" t="str">
        <f t="shared" si="411"/>
        <v>10.3658370007584-93.0066531864749i</v>
      </c>
      <c r="AB1377">
        <f t="shared" si="412"/>
        <v>93.582520342612668</v>
      </c>
      <c r="AE1377">
        <f t="shared" si="400"/>
        <v>1655.5496000000001</v>
      </c>
      <c r="AF1377">
        <f t="shared" si="413"/>
        <v>93.582520342612668</v>
      </c>
      <c r="AI1377" s="1">
        <v>0</v>
      </c>
      <c r="AK1377" s="1">
        <f t="shared" si="401"/>
        <v>0</v>
      </c>
      <c r="AL1377">
        <f t="shared" si="414"/>
        <v>0</v>
      </c>
    </row>
    <row r="1378" spans="2:38" x14ac:dyDescent="0.25">
      <c r="B1378" t="s">
        <v>2697</v>
      </c>
      <c r="C1378" t="s">
        <v>3711</v>
      </c>
      <c r="D1378" s="3">
        <v>1656.2996000000001</v>
      </c>
      <c r="E1378">
        <v>0.75</v>
      </c>
      <c r="F1378" s="3">
        <v>0</v>
      </c>
      <c r="G1378" s="3">
        <v>47.618434000000001</v>
      </c>
      <c r="H1378" s="3">
        <v>-2.4703024</v>
      </c>
      <c r="I1378" s="3">
        <v>0.70860482999999996</v>
      </c>
      <c r="L1378">
        <f t="shared" si="415"/>
        <v>-1</v>
      </c>
      <c r="M1378">
        <f t="shared" si="402"/>
        <v>64.07424576577877</v>
      </c>
      <c r="N1378" t="str">
        <f t="shared" si="403"/>
        <v>-1.77463659185098-6.66851549948439i</v>
      </c>
      <c r="O1378" t="str">
        <f t="shared" si="404"/>
        <v>-1.77463659185098+6.66851549948439i</v>
      </c>
      <c r="P1378" t="str">
        <f t="shared" si="405"/>
        <v>0.0479777740592456-0.383210553179142i</v>
      </c>
      <c r="Q1378" t="str">
        <f t="shared" si="406"/>
        <v>0.0479777740592456+0.383210553179142i</v>
      </c>
      <c r="R1378" t="str">
        <f t="shared" si="416"/>
        <v>0.0479785990733307-0.383210986133024i</v>
      </c>
      <c r="S1378" t="str">
        <f t="shared" si="417"/>
        <v>0.0479785990733307+0.383210986133024i</v>
      </c>
      <c r="U1378" t="str">
        <f t="shared" si="418"/>
        <v>0</v>
      </c>
      <c r="V1378" t="str">
        <f t="shared" si="407"/>
        <v>0.455662317320137-0.506968006419402i</v>
      </c>
      <c r="W1378" t="str">
        <f t="shared" si="408"/>
        <v>-0.0819086950759519-0.507803792454472i</v>
      </c>
      <c r="X1378" t="str">
        <f t="shared" si="419"/>
        <v>0</v>
      </c>
      <c r="Y1378" t="str">
        <f t="shared" si="409"/>
        <v>0.168375808574181-1.22577984170909i</v>
      </c>
      <c r="Z1378" t="str">
        <f t="shared" si="410"/>
        <v>0.037328999378628-0.09903665402011i</v>
      </c>
      <c r="AA1378" t="str">
        <f t="shared" si="411"/>
        <v>9.74001957307069-96.876973073528i</v>
      </c>
      <c r="AB1378">
        <f t="shared" si="412"/>
        <v>97.365373173284098</v>
      </c>
      <c r="AE1378">
        <f t="shared" si="400"/>
        <v>1656.2996000000001</v>
      </c>
      <c r="AF1378">
        <f t="shared" si="413"/>
        <v>97.365373173284098</v>
      </c>
      <c r="AI1378" s="1">
        <v>0</v>
      </c>
      <c r="AK1378" s="1">
        <f t="shared" si="401"/>
        <v>0</v>
      </c>
      <c r="AL1378">
        <f t="shared" si="414"/>
        <v>0</v>
      </c>
    </row>
    <row r="1379" spans="2:38" x14ac:dyDescent="0.25">
      <c r="B1379" t="s">
        <v>1857</v>
      </c>
      <c r="C1379" t="s">
        <v>78</v>
      </c>
      <c r="D1379" s="3">
        <v>1656.4305999999999</v>
      </c>
      <c r="E1379">
        <v>0.13099999999985812</v>
      </c>
      <c r="F1379" s="3">
        <v>0</v>
      </c>
      <c r="G1379" s="3">
        <v>48.268481000000001</v>
      </c>
      <c r="H1379" s="3">
        <v>-2.4898482</v>
      </c>
      <c r="I1379" s="3">
        <v>0.70903974999999997</v>
      </c>
      <c r="L1379">
        <f t="shared" si="415"/>
        <v>-1</v>
      </c>
      <c r="M1379">
        <f t="shared" si="402"/>
        <v>64.07424576577877</v>
      </c>
      <c r="N1379" t="str">
        <f t="shared" si="403"/>
        <v>-1.76835491185286-6.71873514180503i</v>
      </c>
      <c r="O1379" t="str">
        <f t="shared" si="404"/>
        <v>-1.76835491185286+6.71873514180503i</v>
      </c>
      <c r="P1379" t="str">
        <f t="shared" si="405"/>
        <v>0.047977475147126-0.383210433138613i</v>
      </c>
      <c r="Q1379" t="str">
        <f t="shared" si="406"/>
        <v>0.047977475147126+0.383210433138613i</v>
      </c>
      <c r="R1379" t="str">
        <f t="shared" si="416"/>
        <v>0.0479776246031858-0.383210493158878i</v>
      </c>
      <c r="S1379" t="str">
        <f t="shared" si="417"/>
        <v>0.0479776246031858+0.383210493158878i</v>
      </c>
      <c r="U1379" t="str">
        <f t="shared" si="418"/>
        <v>0</v>
      </c>
      <c r="V1379" t="str">
        <f t="shared" si="407"/>
        <v>0.455662317320137-0.506968006419402i</v>
      </c>
      <c r="W1379" t="str">
        <f t="shared" si="408"/>
        <v>-0.0819086950759519-0.507803792454472i</v>
      </c>
      <c r="X1379" t="str">
        <f t="shared" si="419"/>
        <v>0</v>
      </c>
      <c r="Y1379" t="str">
        <f t="shared" si="409"/>
        <v>0.168375808574181-1.22577984170909i</v>
      </c>
      <c r="Z1379" t="str">
        <f t="shared" si="410"/>
        <v>0.037328999378628-0.09903665402011i</v>
      </c>
      <c r="AA1379" t="str">
        <f t="shared" si="411"/>
        <v>9.63067122676933-97.553246331272i</v>
      </c>
      <c r="AB1379">
        <f t="shared" si="412"/>
        <v>98.027474200083105</v>
      </c>
      <c r="AE1379">
        <f t="shared" si="400"/>
        <v>1656.4305999999999</v>
      </c>
      <c r="AF1379">
        <f t="shared" si="413"/>
        <v>98.027474200083105</v>
      </c>
      <c r="AI1379" s="1">
        <v>0</v>
      </c>
      <c r="AK1379" s="1">
        <f t="shared" si="401"/>
        <v>0</v>
      </c>
      <c r="AL1379">
        <f t="shared" si="414"/>
        <v>0</v>
      </c>
    </row>
    <row r="1380" spans="2:38" x14ac:dyDescent="0.25">
      <c r="B1380" t="s">
        <v>2698</v>
      </c>
      <c r="C1380" t="s">
        <v>3711</v>
      </c>
      <c r="D1380" s="3">
        <v>1657.5406</v>
      </c>
      <c r="E1380">
        <v>1.1100000000001273</v>
      </c>
      <c r="F1380" s="3">
        <v>0</v>
      </c>
      <c r="G1380" s="3">
        <v>48.611488999999999</v>
      </c>
      <c r="H1380" s="3">
        <v>2.1920649999999999</v>
      </c>
      <c r="I1380" s="3">
        <v>0.71262148999999997</v>
      </c>
      <c r="L1380">
        <f t="shared" si="415"/>
        <v>-1</v>
      </c>
      <c r="M1380">
        <f t="shared" si="402"/>
        <v>64.07424576577877</v>
      </c>
      <c r="N1380" t="str">
        <f t="shared" si="403"/>
        <v>-1.6224507572324-6.7807921764611i</v>
      </c>
      <c r="O1380" t="str">
        <f t="shared" si="404"/>
        <v>-1.6224507572324+6.7807921764611i</v>
      </c>
      <c r="P1380" t="str">
        <f t="shared" si="405"/>
        <v>0.212651574931468+0.272394175069638i</v>
      </c>
      <c r="Q1380" t="str">
        <f t="shared" si="406"/>
        <v>0.212651574931468-0.272394175069638i</v>
      </c>
      <c r="R1380" t="str">
        <f t="shared" si="416"/>
        <v>0.130314525039297-0.0554081290344875i</v>
      </c>
      <c r="S1380" t="str">
        <f t="shared" si="417"/>
        <v>0.130314525039297+0.0554081290344875i</v>
      </c>
      <c r="U1380" t="str">
        <f t="shared" si="418"/>
        <v>0</v>
      </c>
      <c r="V1380" t="str">
        <f t="shared" si="407"/>
        <v>0.455662317320137-0.506968006419402i</v>
      </c>
      <c r="W1380" t="str">
        <f t="shared" si="408"/>
        <v>-0.0819086950759519-0.507803792454472i</v>
      </c>
      <c r="X1380" t="str">
        <f t="shared" si="419"/>
        <v>0</v>
      </c>
      <c r="Y1380" t="str">
        <f t="shared" si="409"/>
        <v>0.168375808574181-1.22577984170909i</v>
      </c>
      <c r="Z1380" t="str">
        <f t="shared" si="410"/>
        <v>0.037328999378628-0.09903665402011i</v>
      </c>
      <c r="AA1380" t="str">
        <f t="shared" si="411"/>
        <v>8.2109049853521-98.0141941720857i</v>
      </c>
      <c r="AB1380">
        <f t="shared" si="412"/>
        <v>98.357517353183539</v>
      </c>
      <c r="AE1380">
        <f t="shared" si="400"/>
        <v>1657.5406</v>
      </c>
      <c r="AF1380">
        <f t="shared" si="413"/>
        <v>98.357517353183539</v>
      </c>
      <c r="AI1380" s="1">
        <v>-9.6263399999999999E-2</v>
      </c>
      <c r="AK1380" s="1">
        <f t="shared" si="401"/>
        <v>3.7066568718240007E-10</v>
      </c>
      <c r="AL1380">
        <f t="shared" si="414"/>
        <v>3.5858944431083009E-6</v>
      </c>
    </row>
    <row r="1381" spans="2:38" x14ac:dyDescent="0.25">
      <c r="B1381" t="s">
        <v>1859</v>
      </c>
      <c r="C1381" t="s">
        <v>78</v>
      </c>
      <c r="D1381" s="3">
        <v>1658.0859</v>
      </c>
      <c r="E1381">
        <v>0.54529999999999745</v>
      </c>
      <c r="F1381" s="3">
        <v>0</v>
      </c>
      <c r="G1381" s="3">
        <v>46.256621000000003</v>
      </c>
      <c r="H1381" s="3">
        <v>2.1269616</v>
      </c>
      <c r="I1381" s="3">
        <v>0.71445104999999998</v>
      </c>
      <c r="L1381">
        <f t="shared" si="415"/>
        <v>-1</v>
      </c>
      <c r="M1381">
        <f t="shared" si="402"/>
        <v>64.07424576577877</v>
      </c>
      <c r="N1381" t="str">
        <f t="shared" si="403"/>
        <v>-1.5065252571109-6.63226979620755i</v>
      </c>
      <c r="O1381" t="str">
        <f t="shared" si="404"/>
        <v>-1.5065252571109+6.63226979620755i</v>
      </c>
      <c r="P1381" t="str">
        <f t="shared" si="405"/>
        <v>0.212652609612633+0.272394689622105i</v>
      </c>
      <c r="Q1381" t="str">
        <f t="shared" si="406"/>
        <v>0.212652609612633-0.272394689622105i</v>
      </c>
      <c r="R1381" t="str">
        <f t="shared" si="416"/>
        <v>0.212652092272051+0.272394432345872i</v>
      </c>
      <c r="S1381" t="str">
        <f t="shared" si="417"/>
        <v>0.212652092272051-0.272394432345872i</v>
      </c>
      <c r="U1381" t="str">
        <f t="shared" si="418"/>
        <v>0</v>
      </c>
      <c r="V1381" t="str">
        <f t="shared" si="407"/>
        <v>0.455662317320137-0.506968006419402i</v>
      </c>
      <c r="W1381" t="str">
        <f t="shared" si="408"/>
        <v>-0.0819086950759519-0.507803792454472i</v>
      </c>
      <c r="X1381" t="str">
        <f t="shared" si="419"/>
        <v>0</v>
      </c>
      <c r="Y1381" t="str">
        <f t="shared" si="409"/>
        <v>0.168375808574181-1.22577984170909i</v>
      </c>
      <c r="Z1381" t="str">
        <f t="shared" si="410"/>
        <v>0.037328999378628-0.09903665402011i</v>
      </c>
      <c r="AA1381" t="str">
        <f t="shared" si="411"/>
        <v>7.28349094494638-95.6492844290974i</v>
      </c>
      <c r="AB1381">
        <f t="shared" si="412"/>
        <v>95.926194817388065</v>
      </c>
      <c r="AE1381">
        <f t="shared" si="400"/>
        <v>1658.0859</v>
      </c>
      <c r="AF1381">
        <f t="shared" si="413"/>
        <v>95.926194817388065</v>
      </c>
      <c r="AI1381" s="1">
        <v>0</v>
      </c>
      <c r="AK1381" s="1">
        <f t="shared" si="401"/>
        <v>0</v>
      </c>
      <c r="AL1381">
        <f t="shared" si="414"/>
        <v>0</v>
      </c>
    </row>
    <row r="1382" spans="2:38" x14ac:dyDescent="0.25">
      <c r="B1382" t="s">
        <v>2699</v>
      </c>
      <c r="C1382" t="s">
        <v>3711</v>
      </c>
      <c r="D1382" s="3">
        <v>1658.0859</v>
      </c>
      <c r="E1382">
        <v>0</v>
      </c>
      <c r="F1382" s="3">
        <v>0</v>
      </c>
      <c r="G1382" s="3">
        <v>46.256616999999999</v>
      </c>
      <c r="H1382" s="3">
        <v>2.1269613999999999</v>
      </c>
      <c r="I1382" s="3">
        <v>0.71445106000000003</v>
      </c>
      <c r="L1382">
        <f t="shared" si="415"/>
        <v>-1</v>
      </c>
      <c r="M1382">
        <f t="shared" si="402"/>
        <v>64.07424576577877</v>
      </c>
      <c r="N1382" t="str">
        <f t="shared" si="403"/>
        <v>-1.50652477525542-6.6322696041055i</v>
      </c>
      <c r="O1382" t="str">
        <f t="shared" si="404"/>
        <v>-1.50652477525542+6.6322696041055i</v>
      </c>
      <c r="P1382" t="str">
        <f t="shared" si="405"/>
        <v>0.212652595178274+0.272394686085025i</v>
      </c>
      <c r="Q1382" t="str">
        <f t="shared" si="406"/>
        <v>0.212652595178274-0.272394686085025i</v>
      </c>
      <c r="R1382" t="str">
        <f t="shared" si="416"/>
        <v>0.212652602395453+0.272394687853565i</v>
      </c>
      <c r="S1382" t="str">
        <f t="shared" si="417"/>
        <v>0.212652602395453-0.272394687853565i</v>
      </c>
      <c r="U1382" t="str">
        <f t="shared" si="418"/>
        <v>0</v>
      </c>
      <c r="V1382" t="str">
        <f t="shared" si="407"/>
        <v>0.455662317320137-0.506968006419402i</v>
      </c>
      <c r="W1382" t="str">
        <f t="shared" si="408"/>
        <v>-0.0819086950759519-0.507803792454472i</v>
      </c>
      <c r="X1382" t="str">
        <f t="shared" si="419"/>
        <v>0</v>
      </c>
      <c r="Y1382" t="str">
        <f t="shared" si="409"/>
        <v>0.168375808574181-1.22577984170909i</v>
      </c>
      <c r="Z1382" t="str">
        <f t="shared" si="410"/>
        <v>0.037328999378628-0.09903665402011i</v>
      </c>
      <c r="AA1382" t="str">
        <f t="shared" si="411"/>
        <v>7.2834866587819-95.6492804699009i</v>
      </c>
      <c r="AB1382">
        <f t="shared" si="412"/>
        <v>95.926190544180471</v>
      </c>
      <c r="AE1382">
        <f t="shared" si="400"/>
        <v>1658.0859</v>
      </c>
      <c r="AF1382">
        <f t="shared" si="413"/>
        <v>95.926190544180471</v>
      </c>
      <c r="AI1382" s="1">
        <v>0</v>
      </c>
      <c r="AK1382" s="1">
        <f t="shared" si="401"/>
        <v>0</v>
      </c>
      <c r="AL1382">
        <f t="shared" si="414"/>
        <v>0</v>
      </c>
    </row>
    <row r="1383" spans="2:38" x14ac:dyDescent="0.25">
      <c r="B1383" t="s">
        <v>2565</v>
      </c>
      <c r="C1383" t="s">
        <v>78</v>
      </c>
      <c r="D1383" s="3">
        <v>1659.6795999999999</v>
      </c>
      <c r="E1383">
        <v>1.5936999999998989</v>
      </c>
      <c r="F1383" s="3">
        <v>0</v>
      </c>
      <c r="G1383" s="3">
        <v>39.780619999999999</v>
      </c>
      <c r="H1383" s="3">
        <v>1.9366714</v>
      </c>
      <c r="I1383" s="3">
        <v>0.72036372000000004</v>
      </c>
      <c r="L1383">
        <f t="shared" si="415"/>
        <v>-1</v>
      </c>
      <c r="M1383">
        <f t="shared" si="402"/>
        <v>64.07424576577877</v>
      </c>
      <c r="N1383" t="str">
        <f t="shared" si="403"/>
        <v>-1.16768746471635-6.19815504684615i</v>
      </c>
      <c r="O1383" t="str">
        <f t="shared" si="404"/>
        <v>-1.16768746471635+6.19815504684615i</v>
      </c>
      <c r="P1383" t="str">
        <f t="shared" si="405"/>
        <v>0.212655860162582+0.272396512353911i</v>
      </c>
      <c r="Q1383" t="str">
        <f t="shared" si="406"/>
        <v>0.212655860162582-0.272396512353911i</v>
      </c>
      <c r="R1383" t="str">
        <f t="shared" si="416"/>
        <v>0.212654227670428+0.272395599219468i</v>
      </c>
      <c r="S1383" t="str">
        <f t="shared" si="417"/>
        <v>0.212654227670428-0.272395599219468i</v>
      </c>
      <c r="U1383" t="str">
        <f t="shared" si="418"/>
        <v>0</v>
      </c>
      <c r="V1383" t="str">
        <f t="shared" si="407"/>
        <v>0.455662317320137-0.506968006419402i</v>
      </c>
      <c r="W1383" t="str">
        <f t="shared" si="408"/>
        <v>-0.0819086950759519-0.507803792454472i</v>
      </c>
      <c r="X1383" t="str">
        <f t="shared" si="419"/>
        <v>0</v>
      </c>
      <c r="Y1383" t="str">
        <f t="shared" si="409"/>
        <v>0.168375808574181-1.22577984170909i</v>
      </c>
      <c r="Z1383" t="str">
        <f t="shared" si="410"/>
        <v>0.037328999378628-0.09903665402011i</v>
      </c>
      <c r="AA1383" t="str">
        <f t="shared" si="411"/>
        <v>4.57275903399481-88.7369102188221i</v>
      </c>
      <c r="AB1383">
        <f t="shared" si="412"/>
        <v>88.854653003465586</v>
      </c>
      <c r="AE1383">
        <f t="shared" si="400"/>
        <v>1659.6795999999999</v>
      </c>
      <c r="AF1383">
        <f t="shared" si="413"/>
        <v>88.854653003465586</v>
      </c>
      <c r="AI1383" s="1">
        <v>0</v>
      </c>
      <c r="AK1383" s="1">
        <f t="shared" si="401"/>
        <v>0</v>
      </c>
      <c r="AL1383">
        <f t="shared" si="414"/>
        <v>0</v>
      </c>
    </row>
    <row r="1384" spans="2:38" x14ac:dyDescent="0.25">
      <c r="B1384" t="s">
        <v>2700</v>
      </c>
      <c r="C1384" t="s">
        <v>3711</v>
      </c>
      <c r="D1384" s="3">
        <v>1659.6795999999999</v>
      </c>
      <c r="E1384">
        <v>0</v>
      </c>
      <c r="F1384" s="3">
        <v>0</v>
      </c>
      <c r="G1384" s="3">
        <v>39.780580999999998</v>
      </c>
      <c r="H1384" s="3">
        <v>1.9366703000000001</v>
      </c>
      <c r="I1384" s="3">
        <v>0.72036376000000002</v>
      </c>
      <c r="L1384">
        <f t="shared" si="415"/>
        <v>-1</v>
      </c>
      <c r="M1384">
        <f t="shared" si="402"/>
        <v>64.07424576577877</v>
      </c>
      <c r="N1384" t="str">
        <f t="shared" si="403"/>
        <v>-1.16768533456378-6.19815230205298i</v>
      </c>
      <c r="O1384" t="str">
        <f t="shared" si="404"/>
        <v>-1.16768533456378+6.19815230205298i</v>
      </c>
      <c r="P1384" t="str">
        <f t="shared" si="405"/>
        <v>0.212655863654888+0.272396527936554i</v>
      </c>
      <c r="Q1384" t="str">
        <f t="shared" si="406"/>
        <v>0.212655863654888-0.272396527936554i</v>
      </c>
      <c r="R1384" t="str">
        <f t="shared" si="416"/>
        <v>0.212655861908735+0.272396520145233i</v>
      </c>
      <c r="S1384" t="str">
        <f t="shared" si="417"/>
        <v>0.212655861908735-0.272396520145233i</v>
      </c>
      <c r="U1384" t="str">
        <f t="shared" si="418"/>
        <v>0</v>
      </c>
      <c r="V1384" t="str">
        <f t="shared" si="407"/>
        <v>0.455662317320137-0.506968006419402i</v>
      </c>
      <c r="W1384" t="str">
        <f t="shared" si="408"/>
        <v>-0.0819086950759519-0.507803792454472i</v>
      </c>
      <c r="X1384" t="str">
        <f t="shared" si="419"/>
        <v>0</v>
      </c>
      <c r="Y1384" t="str">
        <f t="shared" si="409"/>
        <v>0.168375808574181-1.22577984170909i</v>
      </c>
      <c r="Z1384" t="str">
        <f t="shared" si="410"/>
        <v>0.037328999378628-0.09903665402011i</v>
      </c>
      <c r="AA1384" t="str">
        <f t="shared" si="411"/>
        <v>4.57274200847896-88.7368665468757i</v>
      </c>
      <c r="AB1384">
        <f t="shared" si="412"/>
        <v>88.85460851320056</v>
      </c>
      <c r="AE1384">
        <f t="shared" si="400"/>
        <v>1659.6795999999999</v>
      </c>
      <c r="AF1384">
        <f t="shared" si="413"/>
        <v>88.85460851320056</v>
      </c>
      <c r="AI1384" s="1">
        <v>0</v>
      </c>
      <c r="AK1384" s="1">
        <f t="shared" si="401"/>
        <v>0</v>
      </c>
      <c r="AL1384">
        <f t="shared" si="414"/>
        <v>0</v>
      </c>
    </row>
    <row r="1385" spans="2:38" x14ac:dyDescent="0.25">
      <c r="B1385" t="s">
        <v>2701</v>
      </c>
      <c r="C1385" t="s">
        <v>3710</v>
      </c>
      <c r="D1385" s="3">
        <v>1669.1202000000001</v>
      </c>
      <c r="E1385">
        <v>9.4406000000001313</v>
      </c>
      <c r="F1385" s="3">
        <v>3.8901379999999999E-2</v>
      </c>
      <c r="G1385" s="3">
        <v>13.856833</v>
      </c>
      <c r="H1385" s="3">
        <v>0.80944636000000003</v>
      </c>
      <c r="I1385" s="3">
        <v>0.78620393</v>
      </c>
      <c r="L1385">
        <f t="shared" si="415"/>
        <v>-1</v>
      </c>
      <c r="M1385">
        <f t="shared" si="402"/>
        <v>62.304232980761832</v>
      </c>
      <c r="N1385" t="str">
        <f t="shared" si="403"/>
        <v>0.839490223415467-3.62658091937707i</v>
      </c>
      <c r="O1385" t="str">
        <f t="shared" si="404"/>
        <v>0.839490223415467+3.62658091937707i</v>
      </c>
      <c r="P1385" t="str">
        <f t="shared" si="405"/>
        <v>0.212679088632867+0.272429706546272i</v>
      </c>
      <c r="Q1385" t="str">
        <f t="shared" si="406"/>
        <v>0.212679088632867-0.272429706546272i</v>
      </c>
      <c r="R1385" t="str">
        <f t="shared" si="416"/>
        <v>0.212667476143877+0.272413117241413i</v>
      </c>
      <c r="S1385" t="str">
        <f t="shared" si="417"/>
        <v>0.212667476143877-0.272413117241413i</v>
      </c>
      <c r="U1385" t="str">
        <f t="shared" si="418"/>
        <v>-0.510163281663785+0.160870704238364i</v>
      </c>
      <c r="V1385" t="str">
        <f t="shared" si="407"/>
        <v>-0.054500964343648-0.346097302181038i</v>
      </c>
      <c r="W1385" t="str">
        <f t="shared" si="408"/>
        <v>-0.592071976739737-0.346933088216108i</v>
      </c>
      <c r="X1385" t="str">
        <f t="shared" si="419"/>
        <v>0.279854883522397+0.45588068790943i</v>
      </c>
      <c r="Y1385" t="str">
        <f t="shared" si="409"/>
        <v>0.448230692096578-0.76989915379966i</v>
      </c>
      <c r="Z1385" t="str">
        <f t="shared" si="410"/>
        <v>0.317183882901025+0.35684403388932i</v>
      </c>
      <c r="AA1385" t="str">
        <f t="shared" si="411"/>
        <v>-36.120582795582+18.1830341641354i</v>
      </c>
      <c r="AB1385">
        <f t="shared" si="412"/>
        <v>40.439080515098382</v>
      </c>
      <c r="AE1385">
        <f t="shared" si="400"/>
        <v>1669.1202000000001</v>
      </c>
      <c r="AF1385">
        <f t="shared" si="413"/>
        <v>40.439080515098382</v>
      </c>
      <c r="AI1385" s="1">
        <v>0</v>
      </c>
      <c r="AK1385" s="1">
        <f t="shared" si="401"/>
        <v>6.0532694636176002E-11</v>
      </c>
      <c r="AL1385">
        <f t="shared" si="414"/>
        <v>9.8990279758201381E-8</v>
      </c>
    </row>
    <row r="1386" spans="2:38" x14ac:dyDescent="0.25">
      <c r="B1386" t="s">
        <v>2702</v>
      </c>
      <c r="C1386" t="s">
        <v>3711</v>
      </c>
      <c r="D1386" s="3">
        <v>1669.1203</v>
      </c>
      <c r="E1386">
        <v>9.9999999974897946E-5</v>
      </c>
      <c r="F1386" s="3">
        <v>0</v>
      </c>
      <c r="G1386" s="3">
        <v>13.856816999999999</v>
      </c>
      <c r="H1386" s="3">
        <v>0.80944534000000001</v>
      </c>
      <c r="I1386" s="3">
        <v>0.78620403999999999</v>
      </c>
      <c r="L1386">
        <f t="shared" si="415"/>
        <v>-1</v>
      </c>
      <c r="M1386">
        <f t="shared" si="402"/>
        <v>62.304232980761832</v>
      </c>
      <c r="N1386" t="str">
        <f t="shared" si="403"/>
        <v>0.839492245261475-3.62657824541893i</v>
      </c>
      <c r="O1386" t="str">
        <f t="shared" si="404"/>
        <v>0.839492245261475+3.62657824541893i</v>
      </c>
      <c r="P1386" t="str">
        <f t="shared" si="405"/>
        <v>0.212679084924474+0.272429743869837i</v>
      </c>
      <c r="Q1386" t="str">
        <f t="shared" si="406"/>
        <v>0.212679084924474-0.272429743869837i</v>
      </c>
      <c r="R1386" t="str">
        <f t="shared" si="416"/>
        <v>0.212679086778671+0.272429725208054i</v>
      </c>
      <c r="S1386" t="str">
        <f t="shared" si="417"/>
        <v>0.212679086778671-0.272429725208054i</v>
      </c>
      <c r="U1386" t="str">
        <f t="shared" si="418"/>
        <v>0</v>
      </c>
      <c r="V1386" t="str">
        <f t="shared" si="407"/>
        <v>-0.054500964343648-0.346097302181038i</v>
      </c>
      <c r="W1386" t="str">
        <f t="shared" si="408"/>
        <v>-0.592071976739737-0.346933088216108i</v>
      </c>
      <c r="X1386" t="str">
        <f t="shared" si="419"/>
        <v>0</v>
      </c>
      <c r="Y1386" t="str">
        <f t="shared" si="409"/>
        <v>0.448230692096578-0.76989915379966i</v>
      </c>
      <c r="Z1386" t="str">
        <f t="shared" si="410"/>
        <v>0.317183882901025+0.35684403388932i</v>
      </c>
      <c r="AA1386" t="str">
        <f t="shared" si="411"/>
        <v>-36.1205984450729+18.183075384266i</v>
      </c>
      <c r="AB1386">
        <f t="shared" si="412"/>
        <v>40.439113027613537</v>
      </c>
      <c r="AE1386">
        <f t="shared" si="400"/>
        <v>1669.1203</v>
      </c>
      <c r="AF1386">
        <f t="shared" si="413"/>
        <v>40.439113027613537</v>
      </c>
      <c r="AI1386" s="1">
        <v>0</v>
      </c>
      <c r="AK1386" s="1">
        <f t="shared" si="401"/>
        <v>0</v>
      </c>
      <c r="AL1386">
        <f t="shared" si="414"/>
        <v>0</v>
      </c>
    </row>
    <row r="1387" spans="2:38" x14ac:dyDescent="0.25">
      <c r="B1387" t="s">
        <v>2605</v>
      </c>
      <c r="C1387" t="s">
        <v>78</v>
      </c>
      <c r="D1387" s="3">
        <v>1670.1519000000001</v>
      </c>
      <c r="E1387">
        <v>1.0316000000000258</v>
      </c>
      <c r="F1387" s="3">
        <v>0</v>
      </c>
      <c r="G1387" s="3">
        <v>12.313881</v>
      </c>
      <c r="H1387" s="3">
        <v>0.68626191999999997</v>
      </c>
      <c r="I1387" s="3">
        <v>0.79878358999999999</v>
      </c>
      <c r="L1387">
        <f t="shared" si="415"/>
        <v>-1</v>
      </c>
      <c r="M1387">
        <f t="shared" si="402"/>
        <v>62.304232980761832</v>
      </c>
      <c r="N1387" t="str">
        <f t="shared" si="403"/>
        <v>1.05883718448811-3.34555598021394i</v>
      </c>
      <c r="O1387" t="str">
        <f t="shared" si="404"/>
        <v>1.05883718448811+3.34555598021394i</v>
      </c>
      <c r="P1387" t="str">
        <f t="shared" si="405"/>
        <v>0.212680010552298+0.272437654297392i</v>
      </c>
      <c r="Q1387" t="str">
        <f t="shared" si="406"/>
        <v>0.212680010552298-0.272437654297392i</v>
      </c>
      <c r="R1387" t="str">
        <f t="shared" si="416"/>
        <v>0.212679547738386+0.272433699083614i</v>
      </c>
      <c r="S1387" t="str">
        <f t="shared" si="417"/>
        <v>0.212679547738386-0.272433699083614i</v>
      </c>
      <c r="U1387" t="str">
        <f t="shared" si="418"/>
        <v>0</v>
      </c>
      <c r="V1387" t="str">
        <f t="shared" si="407"/>
        <v>-0.054500964343648-0.346097302181038i</v>
      </c>
      <c r="W1387" t="str">
        <f t="shared" si="408"/>
        <v>-0.592071976739737-0.346933088216108i</v>
      </c>
      <c r="X1387" t="str">
        <f t="shared" si="419"/>
        <v>0</v>
      </c>
      <c r="Y1387" t="str">
        <f t="shared" si="409"/>
        <v>0.448230692096578-0.76989915379966i</v>
      </c>
      <c r="Z1387" t="str">
        <f t="shared" si="410"/>
        <v>0.317183882901025+0.35684403388932i</v>
      </c>
      <c r="AA1387" t="str">
        <f t="shared" si="411"/>
        <v>-37.8750847025006+22.656987424985i</v>
      </c>
      <c r="AB1387">
        <f t="shared" si="412"/>
        <v>44.134579644509174</v>
      </c>
      <c r="AE1387">
        <f t="shared" si="400"/>
        <v>1670.1519000000001</v>
      </c>
      <c r="AF1387">
        <f t="shared" si="413"/>
        <v>44.134579644509174</v>
      </c>
      <c r="AI1387" s="1">
        <v>0</v>
      </c>
      <c r="AK1387" s="1">
        <f t="shared" si="401"/>
        <v>0</v>
      </c>
      <c r="AL1387">
        <f t="shared" si="414"/>
        <v>0</v>
      </c>
    </row>
    <row r="1388" spans="2:38" x14ac:dyDescent="0.25">
      <c r="B1388" t="s">
        <v>2703</v>
      </c>
      <c r="C1388" t="s">
        <v>78</v>
      </c>
      <c r="D1388" s="3">
        <v>1670.1519000000001</v>
      </c>
      <c r="E1388">
        <v>0</v>
      </c>
      <c r="F1388" s="3">
        <v>0</v>
      </c>
      <c r="G1388" s="3">
        <v>12.313881</v>
      </c>
      <c r="H1388" s="3">
        <v>0.68626191999999997</v>
      </c>
      <c r="I1388" s="3">
        <v>0.79878358999999999</v>
      </c>
      <c r="L1388">
        <f t="shared" si="415"/>
        <v>-1</v>
      </c>
      <c r="M1388">
        <f t="shared" si="402"/>
        <v>62.304232980761832</v>
      </c>
      <c r="N1388" t="str">
        <f t="shared" si="403"/>
        <v>1.05883718448811-3.34555598021394i</v>
      </c>
      <c r="O1388" t="str">
        <f t="shared" si="404"/>
        <v>1.05883718448811+3.34555598021394i</v>
      </c>
      <c r="P1388" t="str">
        <f t="shared" si="405"/>
        <v>0.212680010552298+0.272437654297392i</v>
      </c>
      <c r="Q1388" t="str">
        <f t="shared" si="406"/>
        <v>0.212680010552298-0.272437654297392i</v>
      </c>
      <c r="R1388" t="str">
        <f t="shared" si="416"/>
        <v>0.212680010552298+0.272437654297392i</v>
      </c>
      <c r="S1388" t="str">
        <f t="shared" si="417"/>
        <v>0.212680010552298-0.272437654297392i</v>
      </c>
      <c r="U1388" t="str">
        <f t="shared" si="418"/>
        <v>0</v>
      </c>
      <c r="V1388" t="str">
        <f t="shared" si="407"/>
        <v>-0.054500964343648-0.346097302181038i</v>
      </c>
      <c r="W1388" t="str">
        <f t="shared" si="408"/>
        <v>-0.592071976739737-0.346933088216108i</v>
      </c>
      <c r="X1388" t="str">
        <f t="shared" si="419"/>
        <v>0</v>
      </c>
      <c r="Y1388" t="str">
        <f t="shared" si="409"/>
        <v>0.448230692096578-0.76989915379966i</v>
      </c>
      <c r="Z1388" t="str">
        <f t="shared" si="410"/>
        <v>0.317183882901025+0.35684403388932i</v>
      </c>
      <c r="AA1388" t="str">
        <f t="shared" si="411"/>
        <v>-37.8750847025006+22.656987424985i</v>
      </c>
      <c r="AB1388">
        <f t="shared" si="412"/>
        <v>44.134579644509174</v>
      </c>
      <c r="AE1388">
        <f t="shared" si="400"/>
        <v>1670.1519000000001</v>
      </c>
      <c r="AF1388">
        <f t="shared" si="413"/>
        <v>44.134579644509174</v>
      </c>
      <c r="AI1388" s="1">
        <v>0</v>
      </c>
      <c r="AK1388" s="1">
        <f t="shared" si="401"/>
        <v>0</v>
      </c>
      <c r="AL1388">
        <f t="shared" si="414"/>
        <v>0</v>
      </c>
    </row>
    <row r="1389" spans="2:38" x14ac:dyDescent="0.25">
      <c r="B1389" t="s">
        <v>2338</v>
      </c>
      <c r="C1389" t="s">
        <v>78</v>
      </c>
      <c r="D1389" s="3">
        <v>1670.3782000000001</v>
      </c>
      <c r="E1389">
        <v>0.22630000000003747</v>
      </c>
      <c r="F1389" s="3">
        <v>0</v>
      </c>
      <c r="G1389" s="3">
        <v>12.009523</v>
      </c>
      <c r="H1389" s="3">
        <v>0.65925018000000002</v>
      </c>
      <c r="I1389" s="3">
        <v>0.80174369000000001</v>
      </c>
      <c r="L1389">
        <f t="shared" si="415"/>
        <v>-1</v>
      </c>
      <c r="M1389">
        <f t="shared" si="402"/>
        <v>62.304232980761832</v>
      </c>
      <c r="N1389" t="str">
        <f t="shared" si="403"/>
        <v>1.10693518484521-3.28393323570253i</v>
      </c>
      <c r="O1389" t="str">
        <f t="shared" si="404"/>
        <v>1.10693518484521+3.28393323570253i</v>
      </c>
      <c r="P1389" t="str">
        <f t="shared" si="405"/>
        <v>0.212680055306526+0.272439526664805i</v>
      </c>
      <c r="Q1389" t="str">
        <f t="shared" si="406"/>
        <v>0.212680055306526-0.272439526664805i</v>
      </c>
      <c r="R1389" t="str">
        <f t="shared" si="416"/>
        <v>0.212680032929412+0.272438590481098i</v>
      </c>
      <c r="S1389" t="str">
        <f t="shared" si="417"/>
        <v>0.212680032929412-0.272438590481098i</v>
      </c>
      <c r="U1389" t="str">
        <f t="shared" si="418"/>
        <v>0</v>
      </c>
      <c r="V1389" t="str">
        <f t="shared" si="407"/>
        <v>-0.054500964343648-0.346097302181038i</v>
      </c>
      <c r="W1389" t="str">
        <f t="shared" si="408"/>
        <v>-0.592071976739737-0.346933088216108i</v>
      </c>
      <c r="X1389" t="str">
        <f t="shared" si="419"/>
        <v>0</v>
      </c>
      <c r="Y1389" t="str">
        <f t="shared" si="409"/>
        <v>0.448230692096578-0.76989915379966i</v>
      </c>
      <c r="Z1389" t="str">
        <f t="shared" si="410"/>
        <v>0.317183882901025+0.35684403388932i</v>
      </c>
      <c r="AA1389" t="str">
        <f t="shared" si="411"/>
        <v>-38.2598079834171+23.6380276867141i</v>
      </c>
      <c r="AB1389">
        <f t="shared" si="412"/>
        <v>44.972983666261335</v>
      </c>
      <c r="AE1389">
        <f t="shared" si="400"/>
        <v>1670.3782000000001</v>
      </c>
      <c r="AF1389">
        <f t="shared" si="413"/>
        <v>44.972983666261335</v>
      </c>
      <c r="AI1389" s="1">
        <v>0</v>
      </c>
      <c r="AK1389" s="1">
        <f t="shared" si="401"/>
        <v>0</v>
      </c>
      <c r="AL1389">
        <f t="shared" si="414"/>
        <v>0</v>
      </c>
    </row>
    <row r="1390" spans="2:38" x14ac:dyDescent="0.25">
      <c r="B1390" t="s">
        <v>2704</v>
      </c>
      <c r="C1390" t="s">
        <v>3711</v>
      </c>
      <c r="D1390" s="3">
        <v>1671.1282000000001</v>
      </c>
      <c r="E1390">
        <v>0.75</v>
      </c>
      <c r="F1390" s="3">
        <v>0</v>
      </c>
      <c r="G1390" s="3">
        <v>11.087921</v>
      </c>
      <c r="H1390" s="3">
        <v>0.56970085999999998</v>
      </c>
      <c r="I1390" s="3">
        <v>0.81209218000000005</v>
      </c>
      <c r="L1390">
        <f t="shared" si="415"/>
        <v>-1</v>
      </c>
      <c r="M1390">
        <f t="shared" si="402"/>
        <v>62.304232980761832</v>
      </c>
      <c r="N1390" t="str">
        <f t="shared" si="403"/>
        <v>1.2663924499888-3.07963815449338i</v>
      </c>
      <c r="O1390" t="str">
        <f t="shared" si="404"/>
        <v>1.2663924499888+3.07963815449338i</v>
      </c>
      <c r="P1390" t="str">
        <f t="shared" si="405"/>
        <v>0.212679481269504+0.272446471713902i</v>
      </c>
      <c r="Q1390" t="str">
        <f t="shared" si="406"/>
        <v>0.212679481269504-0.272446471713902i</v>
      </c>
      <c r="R1390" t="str">
        <f t="shared" si="416"/>
        <v>0.212679768288015+0.272442999189353i</v>
      </c>
      <c r="S1390" t="str">
        <f t="shared" si="417"/>
        <v>0.212679768288015-0.272442999189353i</v>
      </c>
      <c r="U1390" t="str">
        <f t="shared" si="418"/>
        <v>0</v>
      </c>
      <c r="V1390" t="str">
        <f t="shared" si="407"/>
        <v>-0.054500964343648-0.346097302181038i</v>
      </c>
      <c r="W1390" t="str">
        <f t="shared" si="408"/>
        <v>-0.592071976739737-0.346933088216108i</v>
      </c>
      <c r="X1390" t="str">
        <f t="shared" si="419"/>
        <v>0</v>
      </c>
      <c r="Y1390" t="str">
        <f t="shared" si="409"/>
        <v>0.448230692096578-0.76989915379966i</v>
      </c>
      <c r="Z1390" t="str">
        <f t="shared" si="410"/>
        <v>0.317183882901025+0.35684403388932i</v>
      </c>
      <c r="AA1390" t="str">
        <f t="shared" si="411"/>
        <v>-39.5352660206686+26.8904289943342i</v>
      </c>
      <c r="AB1390">
        <f t="shared" si="412"/>
        <v>47.813517239629661</v>
      </c>
      <c r="AE1390">
        <f t="shared" si="400"/>
        <v>1671.1282000000001</v>
      </c>
      <c r="AF1390">
        <f t="shared" si="413"/>
        <v>47.813517239629661</v>
      </c>
      <c r="AI1390" s="1">
        <v>0</v>
      </c>
      <c r="AK1390" s="1">
        <f t="shared" si="401"/>
        <v>0</v>
      </c>
      <c r="AL1390">
        <f t="shared" si="414"/>
        <v>0</v>
      </c>
    </row>
    <row r="1391" spans="2:38" x14ac:dyDescent="0.25">
      <c r="B1391" t="s">
        <v>1857</v>
      </c>
      <c r="C1391" t="s">
        <v>78</v>
      </c>
      <c r="D1391" s="3">
        <v>1671.2592</v>
      </c>
      <c r="E1391">
        <v>0.13099999999985812</v>
      </c>
      <c r="F1391" s="3">
        <v>0</v>
      </c>
      <c r="G1391" s="3">
        <v>10.940671999999999</v>
      </c>
      <c r="H1391" s="3">
        <v>0.55405333000000001</v>
      </c>
      <c r="I1391" s="3">
        <v>0.81398539000000003</v>
      </c>
      <c r="L1391">
        <f t="shared" si="415"/>
        <v>-1</v>
      </c>
      <c r="M1391">
        <f t="shared" si="402"/>
        <v>62.304232980761832</v>
      </c>
      <c r="N1391" t="str">
        <f t="shared" si="403"/>
        <v>1.29425499404288-3.04394086841303i</v>
      </c>
      <c r="O1391" t="str">
        <f t="shared" si="404"/>
        <v>1.29425499404288+3.04394086841303i</v>
      </c>
      <c r="P1391" t="str">
        <f t="shared" si="405"/>
        <v>0.212679310657923+0.27244766761221i</v>
      </c>
      <c r="Q1391" t="str">
        <f t="shared" si="406"/>
        <v>0.212679310657923-0.27244766761221i</v>
      </c>
      <c r="R1391" t="str">
        <f t="shared" si="416"/>
        <v>0.212679395963713+0.272447069663056i</v>
      </c>
      <c r="S1391" t="str">
        <f t="shared" si="417"/>
        <v>0.212679395963713-0.272447069663056i</v>
      </c>
      <c r="U1391" t="str">
        <f t="shared" si="418"/>
        <v>0</v>
      </c>
      <c r="V1391" t="str">
        <f t="shared" si="407"/>
        <v>-0.054500964343648-0.346097302181038i</v>
      </c>
      <c r="W1391" t="str">
        <f t="shared" si="408"/>
        <v>-0.592071976739737-0.346933088216108i</v>
      </c>
      <c r="X1391" t="str">
        <f t="shared" si="419"/>
        <v>0</v>
      </c>
      <c r="Y1391" t="str">
        <f t="shared" si="409"/>
        <v>0.448230692096578-0.76989915379966i</v>
      </c>
      <c r="Z1391" t="str">
        <f t="shared" si="410"/>
        <v>0.317183882901025+0.35684403388932i</v>
      </c>
      <c r="AA1391" t="str">
        <f t="shared" si="411"/>
        <v>-39.7581309837962+27.4587328102395i</v>
      </c>
      <c r="AB1391">
        <f t="shared" si="412"/>
        <v>48.318640159557667</v>
      </c>
      <c r="AE1391">
        <f t="shared" si="400"/>
        <v>1671.2592</v>
      </c>
      <c r="AF1391">
        <f t="shared" si="413"/>
        <v>48.318640159557667</v>
      </c>
      <c r="AI1391" s="1">
        <v>0</v>
      </c>
      <c r="AK1391" s="1">
        <f t="shared" si="401"/>
        <v>0</v>
      </c>
      <c r="AL1391">
        <f t="shared" si="414"/>
        <v>0</v>
      </c>
    </row>
    <row r="1392" spans="2:38" x14ac:dyDescent="0.25">
      <c r="B1392" t="s">
        <v>2705</v>
      </c>
      <c r="C1392" t="s">
        <v>3711</v>
      </c>
      <c r="D1392" s="3">
        <v>1672.3692000000001</v>
      </c>
      <c r="E1392">
        <v>1.1100000000001273</v>
      </c>
      <c r="F1392" s="3">
        <v>0</v>
      </c>
      <c r="G1392" s="3">
        <v>10.915343</v>
      </c>
      <c r="H1392" s="3">
        <v>-0.5303272</v>
      </c>
      <c r="I1392" s="3">
        <v>0.83044812999999995</v>
      </c>
      <c r="L1392">
        <f t="shared" si="415"/>
        <v>-1</v>
      </c>
      <c r="M1392">
        <f t="shared" si="402"/>
        <v>62.304232980761832</v>
      </c>
      <c r="N1392" t="str">
        <f t="shared" si="403"/>
        <v>1.59978148795244-2.89068195946989i</v>
      </c>
      <c r="O1392" t="str">
        <f t="shared" si="404"/>
        <v>1.59978148795244+2.89068195946989i</v>
      </c>
      <c r="P1392" t="str">
        <f t="shared" si="405"/>
        <v>0.342553559387692+0.00611746404086994i</v>
      </c>
      <c r="Q1392" t="str">
        <f t="shared" si="406"/>
        <v>0.342553559387692-0.00611746404086994i</v>
      </c>
      <c r="R1392" t="str">
        <f t="shared" si="416"/>
        <v>0.277616435022807+0.13928256582654i</v>
      </c>
      <c r="S1392" t="str">
        <f t="shared" si="417"/>
        <v>0.277616435022807-0.13928256582654i</v>
      </c>
      <c r="U1392" t="str">
        <f t="shared" si="418"/>
        <v>0</v>
      </c>
      <c r="V1392" t="str">
        <f t="shared" si="407"/>
        <v>-0.054500964343648-0.346097302181038i</v>
      </c>
      <c r="W1392" t="str">
        <f t="shared" si="408"/>
        <v>-0.592071976739737-0.346933088216108i</v>
      </c>
      <c r="X1392" t="str">
        <f t="shared" si="419"/>
        <v>0</v>
      </c>
      <c r="Y1392" t="str">
        <f t="shared" si="409"/>
        <v>0.448230692096578-0.76989915379966i</v>
      </c>
      <c r="Z1392" t="str">
        <f t="shared" si="410"/>
        <v>0.317183882901025+0.35684403388932i</v>
      </c>
      <c r="AA1392" t="str">
        <f t="shared" si="411"/>
        <v>-43.6914582630571+33.7441668142815i</v>
      </c>
      <c r="AB1392">
        <f t="shared" si="412"/>
        <v>55.205183806799496</v>
      </c>
      <c r="AE1392">
        <f t="shared" si="400"/>
        <v>1672.3692000000001</v>
      </c>
      <c r="AF1392">
        <f t="shared" si="413"/>
        <v>55.205183806799496</v>
      </c>
      <c r="AI1392" s="1">
        <v>9.0507199999999996E-2</v>
      </c>
      <c r="AK1392" s="1">
        <f t="shared" si="401"/>
        <v>3.2766213007359996E-10</v>
      </c>
      <c r="AL1392">
        <f t="shared" si="414"/>
        <v>9.98587144128781E-7</v>
      </c>
    </row>
    <row r="1393" spans="2:38" x14ac:dyDescent="0.25">
      <c r="B1393" t="s">
        <v>1859</v>
      </c>
      <c r="C1393" t="s">
        <v>78</v>
      </c>
      <c r="D1393" s="3">
        <v>1672.9145000000001</v>
      </c>
      <c r="E1393">
        <v>0.54529999999999745</v>
      </c>
      <c r="F1393" s="3">
        <v>0</v>
      </c>
      <c r="G1393" s="3">
        <v>11.528629</v>
      </c>
      <c r="H1393" s="3">
        <v>-0.59430459000000002</v>
      </c>
      <c r="I1393" s="3">
        <v>0.83818484999999998</v>
      </c>
      <c r="L1393">
        <f t="shared" si="415"/>
        <v>-1</v>
      </c>
      <c r="M1393">
        <f t="shared" si="402"/>
        <v>62.304232980761832</v>
      </c>
      <c r="N1393" t="str">
        <f t="shared" si="403"/>
        <v>1.78652400655372-2.88737960337868i</v>
      </c>
      <c r="O1393" t="str">
        <f t="shared" si="404"/>
        <v>1.78652400655372+2.88737960337868i</v>
      </c>
      <c r="P1393" t="str">
        <f t="shared" si="405"/>
        <v>0.34254888596196+0.00611877224892812i</v>
      </c>
      <c r="Q1393" t="str">
        <f t="shared" si="406"/>
        <v>0.34254888596196-0.00611877224892812i</v>
      </c>
      <c r="R1393" t="str">
        <f t="shared" si="416"/>
        <v>0.342551222674826+0.00611811814489905i</v>
      </c>
      <c r="S1393" t="str">
        <f t="shared" si="417"/>
        <v>0.342551222674826-0.00611811814489905i</v>
      </c>
      <c r="U1393" t="str">
        <f t="shared" si="418"/>
        <v>0</v>
      </c>
      <c r="V1393" t="str">
        <f t="shared" si="407"/>
        <v>-0.054500964343648-0.346097302181038i</v>
      </c>
      <c r="W1393" t="str">
        <f t="shared" si="408"/>
        <v>-0.592071976739737-0.346933088216108i</v>
      </c>
      <c r="X1393" t="str">
        <f t="shared" si="419"/>
        <v>0</v>
      </c>
      <c r="Y1393" t="str">
        <f t="shared" si="409"/>
        <v>0.448230692096578-0.76989915379966i</v>
      </c>
      <c r="Z1393" t="str">
        <f t="shared" si="410"/>
        <v>0.317183882901025+0.35684403388932i</v>
      </c>
      <c r="AA1393" t="str">
        <f t="shared" si="411"/>
        <v>-46.6607276019431+37.6062977990969i</v>
      </c>
      <c r="AB1393">
        <f t="shared" si="412"/>
        <v>59.928767169841691</v>
      </c>
      <c r="AE1393">
        <f t="shared" ref="AE1393:AE1456" si="420">D1393</f>
        <v>1672.9145000000001</v>
      </c>
      <c r="AF1393">
        <f t="shared" si="413"/>
        <v>59.928767169841691</v>
      </c>
      <c r="AI1393" s="1">
        <v>0</v>
      </c>
      <c r="AK1393" s="1">
        <f t="shared" ref="AK1393:AK1456" si="421">(F1393*$AK$44*0.001)^2+(AI1393*$AK$45*0.001)^2</f>
        <v>0</v>
      </c>
      <c r="AL1393">
        <f t="shared" si="414"/>
        <v>0</v>
      </c>
    </row>
    <row r="1394" spans="2:38" x14ac:dyDescent="0.25">
      <c r="B1394" t="s">
        <v>2706</v>
      </c>
      <c r="C1394" t="s">
        <v>3711</v>
      </c>
      <c r="D1394" s="3">
        <v>1672.9145000000001</v>
      </c>
      <c r="E1394">
        <v>0</v>
      </c>
      <c r="F1394" s="3">
        <v>0</v>
      </c>
      <c r="G1394" s="3">
        <v>11.52863</v>
      </c>
      <c r="H1394" s="3">
        <v>-0.59430470999999996</v>
      </c>
      <c r="I1394" s="3">
        <v>0.83818486999999997</v>
      </c>
      <c r="L1394">
        <f t="shared" si="415"/>
        <v>-1</v>
      </c>
      <c r="M1394">
        <f t="shared" ref="M1394:M1457" si="422">M1393+$G$2*F1394*L1394</f>
        <v>62.304232980761832</v>
      </c>
      <c r="N1394" t="str">
        <f t="shared" ref="N1394:N1457" si="423">IMPRODUCT(IMSQRT(COMPLEX(G1394,0)),IMEXP(COMPLEX(0,I1394*2*PI())))</f>
        <v>1.78652444687459-2.88737950410393i</v>
      </c>
      <c r="O1394" t="str">
        <f t="shared" ref="O1394:O1457" si="424">IMPRODUCT(IMSQRT(COMPLEX(G1394,0)),IMEXP(COMPLEX(0,-I1394*2*PI())))</f>
        <v>1.78652444687459+2.88737950410393i</v>
      </c>
      <c r="P1394" t="str">
        <f t="shared" ref="P1394:P1457" si="425">IMPRODUCT(IMDIV(IMEXP(COMPLEX(0,I1394*2*PI())),IMSQRT(COMPLEX(G1394,0))),COMPLEX(-H1394,1))</f>
        <v>0.342548888932305+0.00611878497515897i</v>
      </c>
      <c r="Q1394" t="str">
        <f t="shared" ref="Q1394:Q1457" si="426">IMPRODUCT(IMDIV(IMEXP(COMPLEX(0,-I1394*2*PI())),IMSQRT(COMPLEX(G1394,0))),COMPLEX(-H1394,-1))</f>
        <v>0.342548888932305-0.00611878497515897i</v>
      </c>
      <c r="R1394" t="str">
        <f t="shared" si="416"/>
        <v>0.342548887447133+0.00611877861204355i</v>
      </c>
      <c r="S1394" t="str">
        <f t="shared" si="417"/>
        <v>0.342548887447133-0.00611877861204355i</v>
      </c>
      <c r="U1394" t="str">
        <f t="shared" si="418"/>
        <v>0</v>
      </c>
      <c r="V1394" t="str">
        <f t="shared" ref="V1394:V1457" si="427">IMSUM(V1393,U1394)</f>
        <v>-0.054500964343648-0.346097302181038i</v>
      </c>
      <c r="W1394" t="str">
        <f t="shared" ref="W1394:W1457" si="428">IMSUM($G$6,V1394)</f>
        <v>-0.592071976739737-0.346933088216108i</v>
      </c>
      <c r="X1394" t="str">
        <f t="shared" si="419"/>
        <v>0</v>
      </c>
      <c r="Y1394" t="str">
        <f t="shared" ref="Y1394:Y1457" si="429">IMSUM(Y1393,X1394)</f>
        <v>0.448230692096578-0.76989915379966i</v>
      </c>
      <c r="Z1394" t="str">
        <f t="shared" ref="Z1394:Z1457" si="430">IMSUM($G$10,Y1394)</f>
        <v>0.317183882901025+0.35684403388932i</v>
      </c>
      <c r="AA1394" t="str">
        <f t="shared" ref="AA1394:AA1457" si="431">IMPRODUCT(IMDIV("1+0i","0+2i"),IMSUB(IMPRODUCT(O1394,W1394),IMPRODUCT(N1394,Z1394)),COMPLEX($G$2,0))</f>
        <v>-46.6607340310544+37.6063068850015i</v>
      </c>
      <c r="AB1394">
        <f t="shared" ref="AB1394:AB1457" si="432">IMABS(AA1394)</f>
        <v>59.928777877124361</v>
      </c>
      <c r="AE1394">
        <f t="shared" si="420"/>
        <v>1672.9145000000001</v>
      </c>
      <c r="AF1394">
        <f t="shared" ref="AF1394:AF1457" si="433">AB1394</f>
        <v>59.928777877124361</v>
      </c>
      <c r="AI1394" s="1">
        <v>0</v>
      </c>
      <c r="AK1394" s="1">
        <f t="shared" si="421"/>
        <v>0</v>
      </c>
      <c r="AL1394">
        <f t="shared" ref="AL1394:AL1457" si="434">AK1394*(AF1394^2)</f>
        <v>0</v>
      </c>
    </row>
    <row r="1395" spans="2:38" x14ac:dyDescent="0.25">
      <c r="B1395" t="s">
        <v>2565</v>
      </c>
      <c r="C1395" t="s">
        <v>78</v>
      </c>
      <c r="D1395" s="3">
        <v>1674.5082</v>
      </c>
      <c r="E1395">
        <v>1.5936999999998989</v>
      </c>
      <c r="F1395" s="3">
        <v>0</v>
      </c>
      <c r="G1395" s="3">
        <v>13.721178999999999</v>
      </c>
      <c r="H1395" s="3">
        <v>-0.78130352000000003</v>
      </c>
      <c r="I1395" s="3">
        <v>0.85840059999999996</v>
      </c>
      <c r="L1395">
        <f t="shared" ref="L1395:L1458" si="435">IF(B1395="SNAKE1",-1,IF(B1395="SNAKE2",1,L1394))</f>
        <v>-1</v>
      </c>
      <c r="M1395">
        <f t="shared" si="422"/>
        <v>62.304232980761832</v>
      </c>
      <c r="N1395" t="str">
        <f t="shared" si="423"/>
        <v>2.33235198035696-2.87772709611682i</v>
      </c>
      <c r="O1395" t="str">
        <f t="shared" si="424"/>
        <v>2.33235198035696+2.87772709611682i</v>
      </c>
      <c r="P1395" t="str">
        <f t="shared" si="425"/>
        <v>0.342536301599789+0.00612000401434232i</v>
      </c>
      <c r="Q1395" t="str">
        <f t="shared" si="426"/>
        <v>0.342536301599789-0.00612000401434232i</v>
      </c>
      <c r="R1395" t="str">
        <f t="shared" ref="R1395:R1458" si="436">IMDIV(IMSUM(P1395,P1394),COMPLEX(2,0))</f>
        <v>0.342542595266047+0.00611939449475065i</v>
      </c>
      <c r="S1395" t="str">
        <f t="shared" ref="S1395:S1458" si="437">IMDIV(IMSUM(Q1395,Q1394),COMPLEX(2,0))</f>
        <v>0.342542595266047-0.00611939449475065i</v>
      </c>
      <c r="U1395" t="str">
        <f t="shared" ref="U1395:U1458" si="438">IMPRODUCT(R1395,IMEXP(COMPLEX(0,PI()/2*(1-$L1395))),IMSUB(IMEXP(COMPLEX(0,$M1395)),IMEXP(COMPLEX(0,$M1394))))</f>
        <v>0</v>
      </c>
      <c r="V1395" t="str">
        <f t="shared" si="427"/>
        <v>-0.054500964343648-0.346097302181038i</v>
      </c>
      <c r="W1395" t="str">
        <f t="shared" si="428"/>
        <v>-0.592071976739737-0.346933088216108i</v>
      </c>
      <c r="X1395" t="str">
        <f t="shared" ref="X1395:X1458" si="439">IMPRODUCT(S1395,IMEXP(COMPLEX(0,PI()/2*(1-$L1395))),IMSUB(IMEXP(COMPLEX(0,$M1395)),IMEXP(COMPLEX(0,$M1394))))</f>
        <v>0</v>
      </c>
      <c r="Y1395" t="str">
        <f t="shared" si="429"/>
        <v>0.448230692096578-0.76989915379966i</v>
      </c>
      <c r="Z1395" t="str">
        <f t="shared" si="430"/>
        <v>0.317183882901025+0.35684403388932i</v>
      </c>
      <c r="AA1395" t="str">
        <f t="shared" si="431"/>
        <v>-55.3395768758541+48.8948845782123i</v>
      </c>
      <c r="AB1395">
        <f t="shared" si="432"/>
        <v>73.8456397271719</v>
      </c>
      <c r="AE1395">
        <f t="shared" si="420"/>
        <v>1674.5082</v>
      </c>
      <c r="AF1395">
        <f t="shared" si="433"/>
        <v>73.8456397271719</v>
      </c>
      <c r="AI1395" s="1">
        <v>0</v>
      </c>
      <c r="AK1395" s="1">
        <f t="shared" si="421"/>
        <v>0</v>
      </c>
      <c r="AL1395">
        <f t="shared" si="434"/>
        <v>0</v>
      </c>
    </row>
    <row r="1396" spans="2:38" x14ac:dyDescent="0.25">
      <c r="B1396" t="s">
        <v>2707</v>
      </c>
      <c r="C1396" t="s">
        <v>3711</v>
      </c>
      <c r="D1396" s="3">
        <v>1674.5082</v>
      </c>
      <c r="E1396">
        <v>0</v>
      </c>
      <c r="F1396" s="3">
        <v>0</v>
      </c>
      <c r="G1396" s="3">
        <v>13.721195</v>
      </c>
      <c r="H1396" s="3">
        <v>-0.78130467000000003</v>
      </c>
      <c r="I1396" s="3">
        <v>0.85840072000000001</v>
      </c>
      <c r="L1396">
        <f t="shared" si="435"/>
        <v>-1</v>
      </c>
      <c r="M1396">
        <f t="shared" si="422"/>
        <v>62.304232980761832</v>
      </c>
      <c r="N1396" t="str">
        <f t="shared" si="423"/>
        <v>2.33235550996743-2.87772701539332i</v>
      </c>
      <c r="O1396" t="str">
        <f t="shared" si="424"/>
        <v>2.33235550996743+2.87772701539332i</v>
      </c>
      <c r="P1396" t="str">
        <f t="shared" si="425"/>
        <v>0.34253629275228+0.00612001752438263i</v>
      </c>
      <c r="Q1396" t="str">
        <f t="shared" si="426"/>
        <v>0.34253629275228-0.00612001752438263i</v>
      </c>
      <c r="R1396" t="str">
        <f t="shared" si="436"/>
        <v>0.342536297176035+0.0061200107693625i</v>
      </c>
      <c r="S1396" t="str">
        <f t="shared" si="437"/>
        <v>0.342536297176035-0.0061200107693625i</v>
      </c>
      <c r="U1396" t="str">
        <f t="shared" si="438"/>
        <v>0</v>
      </c>
      <c r="V1396" t="str">
        <f t="shared" si="427"/>
        <v>-0.054500964343648-0.346097302181038i</v>
      </c>
      <c r="W1396" t="str">
        <f t="shared" si="428"/>
        <v>-0.592071976739737-0.346933088216108i</v>
      </c>
      <c r="X1396" t="str">
        <f t="shared" si="439"/>
        <v>0</v>
      </c>
      <c r="Y1396" t="str">
        <f t="shared" si="429"/>
        <v>0.448230692096578-0.76989915379966i</v>
      </c>
      <c r="Z1396" t="str">
        <f t="shared" si="430"/>
        <v>0.317183882901025+0.35684403388932i</v>
      </c>
      <c r="AA1396" t="str">
        <f t="shared" si="431"/>
        <v>-55.3396328833775+48.8949575720186i</v>
      </c>
      <c r="AB1396">
        <f t="shared" si="432"/>
        <v>73.845730029816181</v>
      </c>
      <c r="AE1396">
        <f t="shared" si="420"/>
        <v>1674.5082</v>
      </c>
      <c r="AF1396">
        <f t="shared" si="433"/>
        <v>73.845730029816181</v>
      </c>
      <c r="AI1396" s="1">
        <v>0</v>
      </c>
      <c r="AK1396" s="1">
        <f t="shared" si="421"/>
        <v>0</v>
      </c>
      <c r="AL1396">
        <f t="shared" si="434"/>
        <v>0</v>
      </c>
    </row>
    <row r="1397" spans="2:38" x14ac:dyDescent="0.25">
      <c r="B1397" t="s">
        <v>2708</v>
      </c>
      <c r="C1397" t="s">
        <v>3710</v>
      </c>
      <c r="D1397" s="3">
        <v>1683.9487999999999</v>
      </c>
      <c r="E1397" s="1">
        <v>9.440599999999904</v>
      </c>
      <c r="F1397" s="3">
        <v>3.8862399999999998E-2</v>
      </c>
      <c r="G1397" s="3">
        <v>38.932322999999997</v>
      </c>
      <c r="H1397" s="3">
        <v>-1.8890324999999999</v>
      </c>
      <c r="I1397" s="3">
        <v>0.92534791999999999</v>
      </c>
      <c r="L1397">
        <f t="shared" si="435"/>
        <v>-1</v>
      </c>
      <c r="M1397">
        <f t="shared" si="422"/>
        <v>60.535993785739898</v>
      </c>
      <c r="N1397" t="str">
        <f t="shared" si="423"/>
        <v>5.56568309041222-2.8205486588782i</v>
      </c>
      <c r="O1397" t="str">
        <f t="shared" si="424"/>
        <v>5.56568309041222+2.8205486588782i</v>
      </c>
      <c r="P1397" t="str">
        <f t="shared" si="425"/>
        <v>0.342499596064876+0.00610225611145454i</v>
      </c>
      <c r="Q1397" t="str">
        <f t="shared" si="426"/>
        <v>0.342499596064876-0.00610225611145454i</v>
      </c>
      <c r="R1397" t="str">
        <f t="shared" si="436"/>
        <v>0.342517944408578+0.0061111368179186i</v>
      </c>
      <c r="S1397" t="str">
        <f t="shared" si="437"/>
        <v>0.342517944408578-0.0061111368179186i</v>
      </c>
      <c r="U1397" t="str">
        <f t="shared" si="438"/>
        <v>0.521592986442722+0.0932426275341034i</v>
      </c>
      <c r="V1397" t="str">
        <f t="shared" si="427"/>
        <v>0.467092022099074-0.252854674646935i</v>
      </c>
      <c r="W1397" t="str">
        <f t="shared" si="428"/>
        <v>-0.0704789902970149-0.253690460682005i</v>
      </c>
      <c r="X1397" t="str">
        <f t="shared" si="439"/>
        <v>0.524587188780686+0.0745768896031357i</v>
      </c>
      <c r="Y1397" t="str">
        <f t="shared" si="429"/>
        <v>0.972817880877264-0.695322264196524i</v>
      </c>
      <c r="Z1397" t="str">
        <f t="shared" si="430"/>
        <v>0.841771071681711+0.431420923492456i</v>
      </c>
      <c r="AA1397" t="str">
        <f t="shared" si="431"/>
        <v>-37.256446399566+126.912971344229i</v>
      </c>
      <c r="AB1397">
        <f t="shared" si="432"/>
        <v>132.26845842355928</v>
      </c>
      <c r="AE1397">
        <f t="shared" si="420"/>
        <v>1683.9487999999999</v>
      </c>
      <c r="AF1397">
        <f t="shared" si="433"/>
        <v>132.26845842355928</v>
      </c>
      <c r="AI1397" s="1">
        <v>0</v>
      </c>
      <c r="AK1397" s="1">
        <f t="shared" si="421"/>
        <v>6.0411445350400017E-11</v>
      </c>
      <c r="AL1397">
        <f t="shared" si="434"/>
        <v>1.0568949194390147E-6</v>
      </c>
    </row>
    <row r="1398" spans="2:38" x14ac:dyDescent="0.25">
      <c r="B1398" t="s">
        <v>2709</v>
      </c>
      <c r="C1398" t="s">
        <v>3711</v>
      </c>
      <c r="D1398" s="3">
        <v>1683.9487999999999</v>
      </c>
      <c r="E1398">
        <v>0</v>
      </c>
      <c r="F1398" s="3">
        <v>0</v>
      </c>
      <c r="G1398" s="3">
        <v>38.932361</v>
      </c>
      <c r="H1398" s="3">
        <v>-1.8890334</v>
      </c>
      <c r="I1398" s="3">
        <v>0.92534795999999997</v>
      </c>
      <c r="L1398">
        <f t="shared" si="435"/>
        <v>-1</v>
      </c>
      <c r="M1398">
        <f t="shared" si="422"/>
        <v>60.535993785739898</v>
      </c>
      <c r="N1398" t="str">
        <f t="shared" si="423"/>
        <v>5.56568651549299-2.82054863657048i</v>
      </c>
      <c r="O1398" t="str">
        <f t="shared" si="424"/>
        <v>5.56568651549299+2.82054863657048i</v>
      </c>
      <c r="P1398" t="str">
        <f t="shared" si="425"/>
        <v>0.342499556044555+0.00610227401022248i</v>
      </c>
      <c r="Q1398" t="str">
        <f t="shared" si="426"/>
        <v>0.342499556044555-0.00610227401022248i</v>
      </c>
      <c r="R1398" t="str">
        <f t="shared" si="436"/>
        <v>0.342499576054715+0.0061022650608385i</v>
      </c>
      <c r="S1398" t="str">
        <f t="shared" si="437"/>
        <v>0.342499576054715-0.0061022650608385i</v>
      </c>
      <c r="U1398" t="str">
        <f t="shared" si="438"/>
        <v>0</v>
      </c>
      <c r="V1398" t="str">
        <f t="shared" si="427"/>
        <v>0.467092022099074-0.252854674646935i</v>
      </c>
      <c r="W1398" t="str">
        <f t="shared" si="428"/>
        <v>-0.0704789902970149-0.253690460682005i</v>
      </c>
      <c r="X1398" t="str">
        <f t="shared" si="439"/>
        <v>0</v>
      </c>
      <c r="Y1398" t="str">
        <f t="shared" si="429"/>
        <v>0.972817880877264-0.695322264196524i</v>
      </c>
      <c r="Z1398" t="str">
        <f t="shared" si="430"/>
        <v>0.841771071681711+0.431420923492456i</v>
      </c>
      <c r="AA1398" t="str">
        <f t="shared" si="431"/>
        <v>-37.2565001752785+126.913042337091i</v>
      </c>
      <c r="AB1398">
        <f t="shared" si="432"/>
        <v>132.26854168912115</v>
      </c>
      <c r="AE1398">
        <f t="shared" si="420"/>
        <v>1683.9487999999999</v>
      </c>
      <c r="AF1398">
        <f t="shared" si="433"/>
        <v>132.26854168912115</v>
      </c>
      <c r="AI1398" s="1">
        <v>0</v>
      </c>
      <c r="AK1398" s="1">
        <f t="shared" si="421"/>
        <v>0</v>
      </c>
      <c r="AL1398">
        <f t="shared" si="434"/>
        <v>0</v>
      </c>
    </row>
    <row r="1399" spans="2:38" x14ac:dyDescent="0.25">
      <c r="B1399" t="s">
        <v>2605</v>
      </c>
      <c r="C1399" t="s">
        <v>78</v>
      </c>
      <c r="D1399" s="3">
        <v>1684.9804999999999</v>
      </c>
      <c r="E1399">
        <v>1.0317000000000007</v>
      </c>
      <c r="F1399" s="3">
        <v>0</v>
      </c>
      <c r="G1399" s="3">
        <v>42.955148999999999</v>
      </c>
      <c r="H1399" s="3">
        <v>-2.0100861999999999</v>
      </c>
      <c r="I1399" s="3">
        <v>0.92936240000000003</v>
      </c>
      <c r="L1399">
        <f t="shared" si="435"/>
        <v>-1</v>
      </c>
      <c r="M1399">
        <f t="shared" si="422"/>
        <v>60.535993785739898</v>
      </c>
      <c r="N1399" t="str">
        <f t="shared" si="423"/>
        <v>5.91902558010784-2.81430012294869i</v>
      </c>
      <c r="O1399" t="str">
        <f t="shared" si="424"/>
        <v>5.91902558010784+2.81430012294869i</v>
      </c>
      <c r="P1399" t="str">
        <f t="shared" si="425"/>
        <v>0.342497979903887+0.00610031035651562i</v>
      </c>
      <c r="Q1399" t="str">
        <f t="shared" si="426"/>
        <v>0.342497979903887-0.00610031035651562i</v>
      </c>
      <c r="R1399" t="str">
        <f t="shared" si="436"/>
        <v>0.342498767974221+0.00610129218336905i</v>
      </c>
      <c r="S1399" t="str">
        <f t="shared" si="437"/>
        <v>0.342498767974221-0.00610129218336905i</v>
      </c>
      <c r="U1399" t="str">
        <f t="shared" si="438"/>
        <v>0</v>
      </c>
      <c r="V1399" t="str">
        <f t="shared" si="427"/>
        <v>0.467092022099074-0.252854674646935i</v>
      </c>
      <c r="W1399" t="str">
        <f t="shared" si="428"/>
        <v>-0.0704789902970149-0.253690460682005i</v>
      </c>
      <c r="X1399" t="str">
        <f t="shared" si="439"/>
        <v>0</v>
      </c>
      <c r="Y1399" t="str">
        <f t="shared" si="429"/>
        <v>0.972817880877264-0.695322264196524i</v>
      </c>
      <c r="Z1399" t="str">
        <f t="shared" si="430"/>
        <v>0.841771071681711+0.431420923492456i</v>
      </c>
      <c r="AA1399" t="str">
        <f t="shared" si="431"/>
        <v>-42.8733851768025+134.220866303084i</v>
      </c>
      <c r="AB1399">
        <f t="shared" si="432"/>
        <v>140.90198049590651</v>
      </c>
      <c r="AE1399">
        <f t="shared" si="420"/>
        <v>1684.9804999999999</v>
      </c>
      <c r="AF1399">
        <f t="shared" si="433"/>
        <v>140.90198049590651</v>
      </c>
      <c r="AI1399" s="1">
        <v>0</v>
      </c>
      <c r="AK1399" s="1">
        <f t="shared" si="421"/>
        <v>0</v>
      </c>
      <c r="AL1399">
        <f t="shared" si="434"/>
        <v>0</v>
      </c>
    </row>
    <row r="1400" spans="2:38" x14ac:dyDescent="0.25">
      <c r="B1400" t="s">
        <v>2710</v>
      </c>
      <c r="C1400" t="s">
        <v>78</v>
      </c>
      <c r="D1400" s="3">
        <v>1684.9804999999999</v>
      </c>
      <c r="E1400">
        <v>0</v>
      </c>
      <c r="F1400" s="3">
        <v>0</v>
      </c>
      <c r="G1400" s="3">
        <v>42.955148999999999</v>
      </c>
      <c r="H1400" s="3">
        <v>-2.0100861999999999</v>
      </c>
      <c r="I1400" s="3">
        <v>0.92936240000000003</v>
      </c>
      <c r="L1400">
        <f t="shared" si="435"/>
        <v>-1</v>
      </c>
      <c r="M1400">
        <f t="shared" si="422"/>
        <v>60.535993785739898</v>
      </c>
      <c r="N1400" t="str">
        <f t="shared" si="423"/>
        <v>5.91902558010784-2.81430012294869i</v>
      </c>
      <c r="O1400" t="str">
        <f t="shared" si="424"/>
        <v>5.91902558010784+2.81430012294869i</v>
      </c>
      <c r="P1400" t="str">
        <f t="shared" si="425"/>
        <v>0.342497979903887+0.00610031035651562i</v>
      </c>
      <c r="Q1400" t="str">
        <f t="shared" si="426"/>
        <v>0.342497979903887-0.00610031035651562i</v>
      </c>
      <c r="R1400" t="str">
        <f t="shared" si="436"/>
        <v>0.342497979903887+0.0061003103565156i</v>
      </c>
      <c r="S1400" t="str">
        <f t="shared" si="437"/>
        <v>0.342497979903887-0.0061003103565156i</v>
      </c>
      <c r="U1400" t="str">
        <f t="shared" si="438"/>
        <v>0</v>
      </c>
      <c r="V1400" t="str">
        <f t="shared" si="427"/>
        <v>0.467092022099074-0.252854674646935i</v>
      </c>
      <c r="W1400" t="str">
        <f t="shared" si="428"/>
        <v>-0.0704789902970149-0.253690460682005i</v>
      </c>
      <c r="X1400" t="str">
        <f t="shared" si="439"/>
        <v>0</v>
      </c>
      <c r="Y1400" t="str">
        <f t="shared" si="429"/>
        <v>0.972817880877264-0.695322264196524i</v>
      </c>
      <c r="Z1400" t="str">
        <f t="shared" si="430"/>
        <v>0.841771071681711+0.431420923492456i</v>
      </c>
      <c r="AA1400" t="str">
        <f t="shared" si="431"/>
        <v>-42.8733851768025+134.220866303084i</v>
      </c>
      <c r="AB1400">
        <f t="shared" si="432"/>
        <v>140.90198049590651</v>
      </c>
      <c r="AE1400">
        <f t="shared" si="420"/>
        <v>1684.9804999999999</v>
      </c>
      <c r="AF1400">
        <f t="shared" si="433"/>
        <v>140.90198049590651</v>
      </c>
      <c r="AI1400" s="1">
        <v>0</v>
      </c>
      <c r="AK1400" s="1">
        <f t="shared" si="421"/>
        <v>0</v>
      </c>
      <c r="AL1400">
        <f t="shared" si="434"/>
        <v>0</v>
      </c>
    </row>
    <row r="1401" spans="2:38" x14ac:dyDescent="0.25">
      <c r="B1401" t="s">
        <v>2354</v>
      </c>
      <c r="C1401" t="s">
        <v>78</v>
      </c>
      <c r="D1401" s="3">
        <v>1685.2067</v>
      </c>
      <c r="E1401">
        <v>0.22620000000006257</v>
      </c>
      <c r="F1401" s="3">
        <v>0</v>
      </c>
      <c r="G1401" s="3">
        <v>43.870663999999998</v>
      </c>
      <c r="H1401" s="3">
        <v>-2.0366309</v>
      </c>
      <c r="I1401" s="3">
        <v>0.93019158000000002</v>
      </c>
      <c r="L1401">
        <f t="shared" si="435"/>
        <v>-1</v>
      </c>
      <c r="M1401">
        <f t="shared" si="422"/>
        <v>60.535993785739898</v>
      </c>
      <c r="N1401" t="str">
        <f t="shared" si="423"/>
        <v>5.99650631355808-2.8129301504762i</v>
      </c>
      <c r="O1401" t="str">
        <f t="shared" si="424"/>
        <v>5.99650631355808+2.8129301504762i</v>
      </c>
      <c r="P1401" t="str">
        <f t="shared" si="425"/>
        <v>0.34249766998543+0.00609988145054319i</v>
      </c>
      <c r="Q1401" t="str">
        <f t="shared" si="426"/>
        <v>0.34249766998543-0.00609988145054319i</v>
      </c>
      <c r="R1401" t="str">
        <f t="shared" si="436"/>
        <v>0.342497824944659+0.0061000959035294i</v>
      </c>
      <c r="S1401" t="str">
        <f t="shared" si="437"/>
        <v>0.342497824944659-0.0061000959035294i</v>
      </c>
      <c r="U1401" t="str">
        <f t="shared" si="438"/>
        <v>0</v>
      </c>
      <c r="V1401" t="str">
        <f t="shared" si="427"/>
        <v>0.467092022099074-0.252854674646935i</v>
      </c>
      <c r="W1401" t="str">
        <f t="shared" si="428"/>
        <v>-0.0704789902970149-0.253690460682005i</v>
      </c>
      <c r="X1401" t="str">
        <f t="shared" si="439"/>
        <v>0</v>
      </c>
      <c r="Y1401" t="str">
        <f t="shared" si="429"/>
        <v>0.972817880877264-0.695322264196524i</v>
      </c>
      <c r="Z1401" t="str">
        <f t="shared" si="430"/>
        <v>0.841771071681711+0.431420923492456i</v>
      </c>
      <c r="AA1401" t="str">
        <f t="shared" si="431"/>
        <v>-44.1050606515654+135.823338034223i</v>
      </c>
      <c r="AB1401">
        <f t="shared" si="432"/>
        <v>142.80488622535671</v>
      </c>
      <c r="AE1401">
        <f t="shared" si="420"/>
        <v>1685.2067</v>
      </c>
      <c r="AF1401">
        <f t="shared" si="433"/>
        <v>142.80488622535671</v>
      </c>
      <c r="AI1401" s="1">
        <v>0</v>
      </c>
      <c r="AK1401" s="1">
        <f t="shared" si="421"/>
        <v>0</v>
      </c>
      <c r="AL1401">
        <f t="shared" si="434"/>
        <v>0</v>
      </c>
    </row>
    <row r="1402" spans="2:38" x14ac:dyDescent="0.25">
      <c r="B1402" t="s">
        <v>2711</v>
      </c>
      <c r="C1402" t="s">
        <v>3711</v>
      </c>
      <c r="D1402" s="3">
        <v>1685.9567</v>
      </c>
      <c r="E1402">
        <v>0.75</v>
      </c>
      <c r="F1402" s="3">
        <v>0</v>
      </c>
      <c r="G1402" s="3">
        <v>46.991726999999997</v>
      </c>
      <c r="H1402" s="3">
        <v>-2.1246394999999998</v>
      </c>
      <c r="I1402" s="3">
        <v>0.93281992000000002</v>
      </c>
      <c r="L1402">
        <f t="shared" si="435"/>
        <v>-1</v>
      </c>
      <c r="M1402">
        <f t="shared" si="422"/>
        <v>60.535993785739898</v>
      </c>
      <c r="N1402" t="str">
        <f t="shared" si="423"/>
        <v>6.25337394478608-2.808387670296i</v>
      </c>
      <c r="O1402" t="str">
        <f t="shared" si="424"/>
        <v>6.25337394478608+2.808387670296i</v>
      </c>
      <c r="P1402" t="str">
        <f t="shared" si="425"/>
        <v>0.342497583918534+0.0060981493436541i</v>
      </c>
      <c r="Q1402" t="str">
        <f t="shared" si="426"/>
        <v>0.342497583918534-0.0060981493436541i</v>
      </c>
      <c r="R1402" t="str">
        <f t="shared" si="436"/>
        <v>0.342497626951982+0.00609901539709865i</v>
      </c>
      <c r="S1402" t="str">
        <f t="shared" si="437"/>
        <v>0.342497626951982-0.00609901539709865i</v>
      </c>
      <c r="U1402" t="str">
        <f t="shared" si="438"/>
        <v>0</v>
      </c>
      <c r="V1402" t="str">
        <f t="shared" si="427"/>
        <v>0.467092022099074-0.252854674646935i</v>
      </c>
      <c r="W1402" t="str">
        <f t="shared" si="428"/>
        <v>-0.0704789902970149-0.253690460682005i</v>
      </c>
      <c r="X1402" t="str">
        <f t="shared" si="439"/>
        <v>0</v>
      </c>
      <c r="Y1402" t="str">
        <f t="shared" si="429"/>
        <v>0.972817880877264-0.695322264196524i</v>
      </c>
      <c r="Z1402" t="str">
        <f t="shared" si="430"/>
        <v>0.841771071681711+0.431420923492456i</v>
      </c>
      <c r="AA1402" t="str">
        <f t="shared" si="431"/>
        <v>-48.1883789103074+141.135922009692i</v>
      </c>
      <c r="AB1402">
        <f t="shared" si="432"/>
        <v>149.13573798231334</v>
      </c>
      <c r="AE1402">
        <f t="shared" si="420"/>
        <v>1685.9567</v>
      </c>
      <c r="AF1402">
        <f t="shared" si="433"/>
        <v>149.13573798231334</v>
      </c>
      <c r="AI1402" s="1">
        <v>0</v>
      </c>
      <c r="AK1402" s="1">
        <f t="shared" si="421"/>
        <v>0</v>
      </c>
      <c r="AL1402">
        <f t="shared" si="434"/>
        <v>0</v>
      </c>
    </row>
    <row r="1403" spans="2:38" x14ac:dyDescent="0.25">
      <c r="B1403" t="s">
        <v>1857</v>
      </c>
      <c r="C1403" t="s">
        <v>78</v>
      </c>
      <c r="D1403" s="3">
        <v>1686.0878</v>
      </c>
      <c r="E1403">
        <v>0.13110000000006039</v>
      </c>
      <c r="F1403" s="3">
        <v>0</v>
      </c>
      <c r="G1403" s="3">
        <v>47.550629999999998</v>
      </c>
      <c r="H1403" s="3">
        <v>-2.1400165000000002</v>
      </c>
      <c r="I1403" s="3">
        <v>0.93326103000000005</v>
      </c>
      <c r="L1403">
        <f t="shared" si="435"/>
        <v>-1</v>
      </c>
      <c r="M1403">
        <f t="shared" si="422"/>
        <v>60.535993785739898</v>
      </c>
      <c r="N1403" t="str">
        <f t="shared" si="423"/>
        <v>6.29825737365724-2.80759399756661i</v>
      </c>
      <c r="O1403" t="str">
        <f t="shared" si="424"/>
        <v>6.29825737365724+2.80759399756661i</v>
      </c>
      <c r="P1403" t="str">
        <f t="shared" si="425"/>
        <v>0.342497432703621+0.00609791907202342i</v>
      </c>
      <c r="Q1403" t="str">
        <f t="shared" si="426"/>
        <v>0.342497432703621-0.00609791907202342i</v>
      </c>
      <c r="R1403" t="str">
        <f t="shared" si="436"/>
        <v>0.342497508311078+0.00609803420783875i</v>
      </c>
      <c r="S1403" t="str">
        <f t="shared" si="437"/>
        <v>0.342497508311078-0.00609803420783875i</v>
      </c>
      <c r="U1403" t="str">
        <f t="shared" si="438"/>
        <v>0</v>
      </c>
      <c r="V1403" t="str">
        <f t="shared" si="427"/>
        <v>0.467092022099074-0.252854674646935i</v>
      </c>
      <c r="W1403" t="str">
        <f t="shared" si="428"/>
        <v>-0.0704789902970149-0.253690460682005i</v>
      </c>
      <c r="X1403" t="str">
        <f t="shared" si="439"/>
        <v>0</v>
      </c>
      <c r="Y1403" t="str">
        <f t="shared" si="429"/>
        <v>0.972817880877264-0.695322264196524i</v>
      </c>
      <c r="Z1403" t="str">
        <f t="shared" si="430"/>
        <v>0.841771071681711+0.431420923492456i</v>
      </c>
      <c r="AA1403" t="str">
        <f t="shared" si="431"/>
        <v>-48.9018712690569+142.064209616147i</v>
      </c>
      <c r="AB1403">
        <f t="shared" si="432"/>
        <v>150.24524174653908</v>
      </c>
      <c r="AE1403">
        <f t="shared" si="420"/>
        <v>1686.0878</v>
      </c>
      <c r="AF1403">
        <f t="shared" si="433"/>
        <v>150.24524174653908</v>
      </c>
      <c r="AI1403" s="1">
        <v>0</v>
      </c>
      <c r="AK1403" s="1">
        <f t="shared" si="421"/>
        <v>0</v>
      </c>
      <c r="AL1403">
        <f t="shared" si="434"/>
        <v>0</v>
      </c>
    </row>
    <row r="1404" spans="2:38" x14ac:dyDescent="0.25">
      <c r="B1404" t="s">
        <v>2712</v>
      </c>
      <c r="C1404" t="s">
        <v>3711</v>
      </c>
      <c r="D1404" s="3">
        <v>1687.1977999999999</v>
      </c>
      <c r="E1404">
        <v>1.1099999999999</v>
      </c>
      <c r="F1404" s="3">
        <v>0</v>
      </c>
      <c r="G1404" s="3">
        <v>47.207355999999997</v>
      </c>
      <c r="H1404" s="3">
        <v>2.4383252999999998</v>
      </c>
      <c r="I1404" s="3">
        <v>0.93692299000000001</v>
      </c>
      <c r="L1404">
        <f t="shared" si="435"/>
        <v>-1</v>
      </c>
      <c r="M1404">
        <f t="shared" si="422"/>
        <v>60.535993785739898</v>
      </c>
      <c r="N1404" t="str">
        <f t="shared" si="423"/>
        <v>6.33818119630775-2.65232259025383i</v>
      </c>
      <c r="O1404" t="str">
        <f t="shared" si="424"/>
        <v>6.33818119630775+2.65232259025383i</v>
      </c>
      <c r="P1404" t="str">
        <f t="shared" si="425"/>
        <v>-0.271191315537513+0.27125870959359i</v>
      </c>
      <c r="Q1404" t="str">
        <f t="shared" si="426"/>
        <v>-0.271191315537513-0.27125870959359i</v>
      </c>
      <c r="R1404" t="str">
        <f t="shared" si="436"/>
        <v>0.035653058583054+0.138678314332807i</v>
      </c>
      <c r="S1404" t="str">
        <f t="shared" si="437"/>
        <v>0.035653058583054-0.138678314332807i</v>
      </c>
      <c r="U1404" t="str">
        <f t="shared" si="438"/>
        <v>0</v>
      </c>
      <c r="V1404" t="str">
        <f t="shared" si="427"/>
        <v>0.467092022099074-0.252854674646935i</v>
      </c>
      <c r="W1404" t="str">
        <f t="shared" si="428"/>
        <v>-0.0704789902970149-0.253690460682005i</v>
      </c>
      <c r="X1404" t="str">
        <f t="shared" si="439"/>
        <v>0</v>
      </c>
      <c r="Y1404" t="str">
        <f t="shared" si="429"/>
        <v>0.972817880877264-0.695322264196524i</v>
      </c>
      <c r="Z1404" t="str">
        <f t="shared" si="430"/>
        <v>0.841771071681711+0.431420923492456i</v>
      </c>
      <c r="AA1404" t="str">
        <f t="shared" si="431"/>
        <v>-52.2486663549931+142.264956766832i</v>
      </c>
      <c r="AB1404">
        <f t="shared" si="432"/>
        <v>151.55606573061985</v>
      </c>
      <c r="AE1404">
        <f t="shared" si="420"/>
        <v>1687.1977999999999</v>
      </c>
      <c r="AF1404">
        <f t="shared" si="433"/>
        <v>151.55606573061985</v>
      </c>
      <c r="AI1404" s="1">
        <v>-9.6263399999999999E-2</v>
      </c>
      <c r="AK1404" s="1">
        <f t="shared" si="421"/>
        <v>3.7066568718240007E-10</v>
      </c>
      <c r="AL1404">
        <f t="shared" si="434"/>
        <v>8.513909521468195E-6</v>
      </c>
    </row>
    <row r="1405" spans="2:38" x14ac:dyDescent="0.25">
      <c r="B1405" t="s">
        <v>1859</v>
      </c>
      <c r="C1405" t="s">
        <v>78</v>
      </c>
      <c r="D1405" s="3">
        <v>1687.7429999999999</v>
      </c>
      <c r="E1405">
        <v>0.54520000000002256</v>
      </c>
      <c r="F1405" s="3">
        <v>0</v>
      </c>
      <c r="G1405" s="3">
        <v>44.592177999999997</v>
      </c>
      <c r="H1405" s="3">
        <v>2.3581156000000001</v>
      </c>
      <c r="I1405" s="3">
        <v>0.93881389999999998</v>
      </c>
      <c r="L1405">
        <f t="shared" si="435"/>
        <v>-1</v>
      </c>
      <c r="M1405">
        <f t="shared" si="422"/>
        <v>60.535993785739898</v>
      </c>
      <c r="N1405" t="str">
        <f t="shared" si="423"/>
        <v>6.19031105856128-2.50444145434744i</v>
      </c>
      <c r="O1405" t="str">
        <f t="shared" si="424"/>
        <v>6.19031105856128+2.50444145434744i</v>
      </c>
      <c r="P1405" t="str">
        <f t="shared" si="425"/>
        <v>-0.271191678991288+0.271259984684862i</v>
      </c>
      <c r="Q1405" t="str">
        <f t="shared" si="426"/>
        <v>-0.271191678991288-0.271259984684862i</v>
      </c>
      <c r="R1405" t="str">
        <f t="shared" si="436"/>
        <v>-0.271191497264401+0.271259347139226i</v>
      </c>
      <c r="S1405" t="str">
        <f t="shared" si="437"/>
        <v>-0.271191497264401-0.271259347139226i</v>
      </c>
      <c r="U1405" t="str">
        <f t="shared" si="438"/>
        <v>0</v>
      </c>
      <c r="V1405" t="str">
        <f t="shared" si="427"/>
        <v>0.467092022099074-0.252854674646935i</v>
      </c>
      <c r="W1405" t="str">
        <f t="shared" si="428"/>
        <v>-0.0704789902970149-0.253690460682005i</v>
      </c>
      <c r="X1405" t="str">
        <f t="shared" si="439"/>
        <v>0</v>
      </c>
      <c r="Y1405" t="str">
        <f t="shared" si="429"/>
        <v>0.972817880877264-0.695322264196524i</v>
      </c>
      <c r="Z1405" t="str">
        <f t="shared" si="430"/>
        <v>0.841771071681711+0.431420923492456i</v>
      </c>
      <c r="AA1405" t="str">
        <f t="shared" si="431"/>
        <v>-52.5387751358941+138.598168082277i</v>
      </c>
      <c r="AB1405">
        <f t="shared" si="432"/>
        <v>148.2220465671121</v>
      </c>
      <c r="AE1405">
        <f t="shared" si="420"/>
        <v>1687.7429999999999</v>
      </c>
      <c r="AF1405">
        <f t="shared" si="433"/>
        <v>148.2220465671121</v>
      </c>
      <c r="AI1405" s="1">
        <v>0</v>
      </c>
      <c r="AK1405" s="1">
        <f t="shared" si="421"/>
        <v>0</v>
      </c>
      <c r="AL1405">
        <f t="shared" si="434"/>
        <v>0</v>
      </c>
    </row>
    <row r="1406" spans="2:38" x14ac:dyDescent="0.25">
      <c r="B1406" t="s">
        <v>2713</v>
      </c>
      <c r="C1406" t="s">
        <v>3711</v>
      </c>
      <c r="D1406" s="3">
        <v>1687.7429999999999</v>
      </c>
      <c r="E1406">
        <v>0</v>
      </c>
      <c r="F1406" s="3">
        <v>0</v>
      </c>
      <c r="G1406" s="3">
        <v>44.592173000000003</v>
      </c>
      <c r="H1406" s="3">
        <v>2.3581154</v>
      </c>
      <c r="I1406" s="3">
        <v>0.93881389999999998</v>
      </c>
      <c r="L1406">
        <f t="shared" si="435"/>
        <v>-1</v>
      </c>
      <c r="M1406">
        <f t="shared" si="422"/>
        <v>60.535993785739898</v>
      </c>
      <c r="N1406" t="str">
        <f t="shared" si="423"/>
        <v>6.19031071150987-2.50444131393933i</v>
      </c>
      <c r="O1406" t="str">
        <f t="shared" si="424"/>
        <v>6.19031071150987+2.50444131393933i</v>
      </c>
      <c r="P1406" t="str">
        <f t="shared" si="425"/>
        <v>-0.27119166643117+0.271259988660037i</v>
      </c>
      <c r="Q1406" t="str">
        <f t="shared" si="426"/>
        <v>-0.27119166643117-0.271259988660037i</v>
      </c>
      <c r="R1406" t="str">
        <f t="shared" si="436"/>
        <v>-0.271191672711229+0.271259986672449i</v>
      </c>
      <c r="S1406" t="str">
        <f t="shared" si="437"/>
        <v>-0.271191672711229-0.271259986672449i</v>
      </c>
      <c r="U1406" t="str">
        <f t="shared" si="438"/>
        <v>0</v>
      </c>
      <c r="V1406" t="str">
        <f t="shared" si="427"/>
        <v>0.467092022099074-0.252854674646935i</v>
      </c>
      <c r="W1406" t="str">
        <f t="shared" si="428"/>
        <v>-0.0704789902970149-0.253690460682005i</v>
      </c>
      <c r="X1406" t="str">
        <f t="shared" si="439"/>
        <v>0</v>
      </c>
      <c r="Y1406" t="str">
        <f t="shared" si="429"/>
        <v>0.972817880877264-0.695322264196524i</v>
      </c>
      <c r="Z1406" t="str">
        <f t="shared" si="430"/>
        <v>0.841771071681711+0.431420923492456i</v>
      </c>
      <c r="AA1406" t="str">
        <f t="shared" si="431"/>
        <v>-52.5387721903786+138.598160311958i</v>
      </c>
      <c r="AB1406">
        <f t="shared" si="432"/>
        <v>148.22203825724336</v>
      </c>
      <c r="AE1406">
        <f t="shared" si="420"/>
        <v>1687.7429999999999</v>
      </c>
      <c r="AF1406">
        <f t="shared" si="433"/>
        <v>148.22203825724336</v>
      </c>
      <c r="AI1406" s="1">
        <v>0</v>
      </c>
      <c r="AK1406" s="1">
        <f t="shared" si="421"/>
        <v>0</v>
      </c>
      <c r="AL1406">
        <f t="shared" si="434"/>
        <v>0</v>
      </c>
    </row>
    <row r="1407" spans="2:38" x14ac:dyDescent="0.25">
      <c r="B1407" t="s">
        <v>2565</v>
      </c>
      <c r="C1407" t="s">
        <v>78</v>
      </c>
      <c r="D1407" s="3">
        <v>1689.3368</v>
      </c>
      <c r="E1407">
        <v>1.5938000000001011</v>
      </c>
      <c r="F1407" s="3">
        <v>0</v>
      </c>
      <c r="G1407" s="3">
        <v>37.449762999999997</v>
      </c>
      <c r="H1407" s="3">
        <v>2.1236711000000001</v>
      </c>
      <c r="I1407" s="3">
        <v>0.94502061000000004</v>
      </c>
      <c r="L1407">
        <f t="shared" si="435"/>
        <v>-1</v>
      </c>
      <c r="M1407">
        <f t="shared" si="422"/>
        <v>60.535993785739898</v>
      </c>
      <c r="N1407" t="str">
        <f t="shared" si="423"/>
        <v>5.75810224291287-2.07220210408198i</v>
      </c>
      <c r="O1407" t="str">
        <f t="shared" si="424"/>
        <v>5.75810224291287+2.07220210408198i</v>
      </c>
      <c r="P1407" t="str">
        <f t="shared" si="425"/>
        <v>-0.271192990461309+0.27126414564255i</v>
      </c>
      <c r="Q1407" t="str">
        <f t="shared" si="426"/>
        <v>-0.271192990461309-0.27126414564255i</v>
      </c>
      <c r="R1407" t="str">
        <f t="shared" si="436"/>
        <v>-0.271192328446239+0.271262067151293i</v>
      </c>
      <c r="S1407" t="str">
        <f t="shared" si="437"/>
        <v>-0.271192328446239-0.271262067151293i</v>
      </c>
      <c r="U1407" t="str">
        <f t="shared" si="438"/>
        <v>0</v>
      </c>
      <c r="V1407" t="str">
        <f t="shared" si="427"/>
        <v>0.467092022099074-0.252854674646935i</v>
      </c>
      <c r="W1407" t="str">
        <f t="shared" si="428"/>
        <v>-0.0704789902970149-0.253690460682005i</v>
      </c>
      <c r="X1407" t="str">
        <f t="shared" si="439"/>
        <v>0</v>
      </c>
      <c r="Y1407" t="str">
        <f t="shared" si="429"/>
        <v>0.972817880877264-0.695322264196524i</v>
      </c>
      <c r="Z1407" t="str">
        <f t="shared" si="430"/>
        <v>0.841771071681711+0.431420923492456i</v>
      </c>
      <c r="AA1407" t="str">
        <f t="shared" si="431"/>
        <v>-53.3867042196322+127.880538038604i</v>
      </c>
      <c r="AB1407">
        <f t="shared" si="432"/>
        <v>138.57695405974741</v>
      </c>
      <c r="AE1407">
        <f t="shared" si="420"/>
        <v>1689.3368</v>
      </c>
      <c r="AF1407">
        <f t="shared" si="433"/>
        <v>138.57695405974741</v>
      </c>
      <c r="AI1407" s="1">
        <v>0</v>
      </c>
      <c r="AK1407" s="1">
        <f t="shared" si="421"/>
        <v>0</v>
      </c>
      <c r="AL1407">
        <f t="shared" si="434"/>
        <v>0</v>
      </c>
    </row>
    <row r="1408" spans="2:38" x14ac:dyDescent="0.25">
      <c r="B1408" t="s">
        <v>2714</v>
      </c>
      <c r="C1408" t="s">
        <v>3711</v>
      </c>
      <c r="D1408" s="3">
        <v>1689.3368</v>
      </c>
      <c r="E1408">
        <v>0</v>
      </c>
      <c r="F1408" s="3">
        <v>0</v>
      </c>
      <c r="G1408" s="3">
        <v>37.449719999999999</v>
      </c>
      <c r="H1408" s="3">
        <v>2.1236698000000001</v>
      </c>
      <c r="I1408" s="3">
        <v>0.94502065999999996</v>
      </c>
      <c r="L1408">
        <f t="shared" si="435"/>
        <v>-1</v>
      </c>
      <c r="M1408">
        <f t="shared" si="422"/>
        <v>60.535993785739898</v>
      </c>
      <c r="N1408" t="str">
        <f t="shared" si="423"/>
        <v>5.75809958817224-2.07219910546516i</v>
      </c>
      <c r="O1408" t="str">
        <f t="shared" si="424"/>
        <v>5.75809958817224+2.07219910546516i</v>
      </c>
      <c r="P1408" t="str">
        <f t="shared" si="425"/>
        <v>-0.271193031492055+0.271264144245554i</v>
      </c>
      <c r="Q1408" t="str">
        <f t="shared" si="426"/>
        <v>-0.271193031492055-0.271264144245554i</v>
      </c>
      <c r="R1408" t="str">
        <f t="shared" si="436"/>
        <v>-0.271193010976682+0.271264144944052i</v>
      </c>
      <c r="S1408" t="str">
        <f t="shared" si="437"/>
        <v>-0.271193010976682-0.271264144944052i</v>
      </c>
      <c r="U1408" t="str">
        <f t="shared" si="438"/>
        <v>0</v>
      </c>
      <c r="V1408" t="str">
        <f t="shared" si="427"/>
        <v>0.467092022099074-0.252854674646935i</v>
      </c>
      <c r="W1408" t="str">
        <f t="shared" si="428"/>
        <v>-0.0704789902970149-0.253690460682005i</v>
      </c>
      <c r="X1408" t="str">
        <f t="shared" si="439"/>
        <v>0</v>
      </c>
      <c r="Y1408" t="str">
        <f t="shared" si="429"/>
        <v>0.972817880877264-0.695322264196524i</v>
      </c>
      <c r="Z1408" t="str">
        <f t="shared" si="430"/>
        <v>0.841771071681711+0.431420923492456i</v>
      </c>
      <c r="AA1408" t="str">
        <f t="shared" si="431"/>
        <v>-53.3867154585048+127.880470818432i</v>
      </c>
      <c r="AB1408">
        <f t="shared" si="432"/>
        <v>138.57689635791095</v>
      </c>
      <c r="AE1408">
        <f t="shared" si="420"/>
        <v>1689.3368</v>
      </c>
      <c r="AF1408">
        <f t="shared" si="433"/>
        <v>138.57689635791095</v>
      </c>
      <c r="AI1408" s="1">
        <v>0</v>
      </c>
      <c r="AK1408" s="1">
        <f t="shared" si="421"/>
        <v>0</v>
      </c>
      <c r="AL1408">
        <f t="shared" si="434"/>
        <v>0</v>
      </c>
    </row>
    <row r="1409" spans="2:38" x14ac:dyDescent="0.25">
      <c r="B1409" t="s">
        <v>2715</v>
      </c>
      <c r="C1409" t="s">
        <v>3710</v>
      </c>
      <c r="D1409" s="3">
        <v>1698.7773999999999</v>
      </c>
      <c r="E1409">
        <v>9.440599999999904</v>
      </c>
      <c r="F1409" s="3">
        <v>3.8885339999999997E-2</v>
      </c>
      <c r="G1409" s="3">
        <v>10.464451</v>
      </c>
      <c r="H1409" s="3">
        <v>0.73488845999999997</v>
      </c>
      <c r="I1409" s="3">
        <v>2.4114574999999999E-2</v>
      </c>
      <c r="L1409">
        <f t="shared" si="435"/>
        <v>-1</v>
      </c>
      <c r="M1409">
        <f t="shared" si="422"/>
        <v>58.766710820720903</v>
      </c>
      <c r="N1409" t="str">
        <f t="shared" si="423"/>
        <v>3.19781944992682+0.488264032742215i</v>
      </c>
      <c r="O1409" t="str">
        <f t="shared" si="424"/>
        <v>3.19781944992682-0.488264032742215i</v>
      </c>
      <c r="P1409" t="str">
        <f t="shared" si="425"/>
        <v>-0.271233019644985+0.271299454393882i</v>
      </c>
      <c r="Q1409" t="str">
        <f t="shared" si="426"/>
        <v>-0.271233019644985-0.271299454393882i</v>
      </c>
      <c r="R1409" t="str">
        <f t="shared" si="436"/>
        <v>-0.27121302556852+0.271281799319718i</v>
      </c>
      <c r="S1409" t="str">
        <f t="shared" si="437"/>
        <v>-0.27121302556852-0.271281799319718i</v>
      </c>
      <c r="U1409" t="str">
        <f t="shared" si="438"/>
        <v>0.435781580228384+0.403022323371175i</v>
      </c>
      <c r="V1409" t="str">
        <f t="shared" si="427"/>
        <v>0.902873602327458+0.15016764872424i</v>
      </c>
      <c r="W1409" t="str">
        <f t="shared" si="428"/>
        <v>0.365302589931369+0.14933186268917i</v>
      </c>
      <c r="X1409" t="str">
        <f t="shared" si="439"/>
        <v>-0.403132801179639+0.435679381443401i</v>
      </c>
      <c r="Y1409" t="str">
        <f t="shared" si="429"/>
        <v>0.569685079697625-0.259642882753123i</v>
      </c>
      <c r="Z1409" t="str">
        <f t="shared" si="430"/>
        <v>0.438638270502072+0.867100304935857i</v>
      </c>
      <c r="AA1409" t="str">
        <f t="shared" si="431"/>
        <v>-61.1481162154283-5.95533581219683i</v>
      </c>
      <c r="AB1409">
        <f t="shared" si="432"/>
        <v>61.437432737147795</v>
      </c>
      <c r="AE1409">
        <f t="shared" si="420"/>
        <v>1698.7773999999999</v>
      </c>
      <c r="AF1409">
        <f t="shared" si="433"/>
        <v>61.437432737147795</v>
      </c>
      <c r="AI1409" s="1">
        <v>0</v>
      </c>
      <c r="AK1409" s="1">
        <f t="shared" si="421"/>
        <v>6.0482786676623996E-11</v>
      </c>
      <c r="AL1409">
        <f t="shared" si="434"/>
        <v>2.2829579486067107E-7</v>
      </c>
    </row>
    <row r="1410" spans="2:38" x14ac:dyDescent="0.25">
      <c r="B1410" t="s">
        <v>2716</v>
      </c>
      <c r="C1410" t="s">
        <v>3711</v>
      </c>
      <c r="D1410" s="3">
        <v>1698.7773999999999</v>
      </c>
      <c r="E1410">
        <v>0</v>
      </c>
      <c r="F1410" s="3">
        <v>0</v>
      </c>
      <c r="G1410" s="3">
        <v>10.464437</v>
      </c>
      <c r="H1410" s="3">
        <v>0.73488717000000003</v>
      </c>
      <c r="I1410" s="3">
        <v>2.4114726999999999E-2</v>
      </c>
      <c r="L1410">
        <f t="shared" si="435"/>
        <v>-1</v>
      </c>
      <c r="M1410">
        <f t="shared" si="422"/>
        <v>58.766710820720903</v>
      </c>
      <c r="N1410" t="str">
        <f t="shared" si="423"/>
        <v>3.19781684448936+0.488266760183505i</v>
      </c>
      <c r="O1410" t="str">
        <f t="shared" si="424"/>
        <v>3.19781684448936-0.488266760183505i</v>
      </c>
      <c r="P1410" t="str">
        <f t="shared" si="425"/>
        <v>-0.271233065974655+0.271299437025904i</v>
      </c>
      <c r="Q1410" t="str">
        <f t="shared" si="426"/>
        <v>-0.271233065974655-0.271299437025904i</v>
      </c>
      <c r="R1410" t="str">
        <f t="shared" si="436"/>
        <v>-0.27123304280982+0.271299445709893i</v>
      </c>
      <c r="S1410" t="str">
        <f t="shared" si="437"/>
        <v>-0.27123304280982-0.271299445709893i</v>
      </c>
      <c r="U1410" t="str">
        <f t="shared" si="438"/>
        <v>0</v>
      </c>
      <c r="V1410" t="str">
        <f t="shared" si="427"/>
        <v>0.902873602327458+0.15016764872424i</v>
      </c>
      <c r="W1410" t="str">
        <f t="shared" si="428"/>
        <v>0.365302589931369+0.14933186268917i</v>
      </c>
      <c r="X1410" t="str">
        <f t="shared" si="439"/>
        <v>0</v>
      </c>
      <c r="Y1410" t="str">
        <f t="shared" si="429"/>
        <v>0.569685079697625-0.259642882753123i</v>
      </c>
      <c r="Z1410" t="str">
        <f t="shared" si="430"/>
        <v>0.438638270502072+0.867100304935857i</v>
      </c>
      <c r="AA1410" t="str">
        <f t="shared" si="431"/>
        <v>-61.1481235545944-5.9554032279677i</v>
      </c>
      <c r="AB1410">
        <f t="shared" si="432"/>
        <v>61.437446576624829</v>
      </c>
      <c r="AE1410">
        <f t="shared" si="420"/>
        <v>1698.7773999999999</v>
      </c>
      <c r="AF1410">
        <f t="shared" si="433"/>
        <v>61.437446576624829</v>
      </c>
      <c r="AI1410" s="1">
        <v>0</v>
      </c>
      <c r="AK1410" s="1">
        <f t="shared" si="421"/>
        <v>0</v>
      </c>
      <c r="AL1410">
        <f t="shared" si="434"/>
        <v>0</v>
      </c>
    </row>
    <row r="1411" spans="2:38" x14ac:dyDescent="0.25">
      <c r="B1411" t="s">
        <v>2588</v>
      </c>
      <c r="C1411" t="s">
        <v>78</v>
      </c>
      <c r="D1411" s="3">
        <v>1699.8090999999999</v>
      </c>
      <c r="E1411">
        <v>1.0317000000000007</v>
      </c>
      <c r="F1411" s="3">
        <v>0</v>
      </c>
      <c r="G1411" s="3">
        <v>9.1048305000000003</v>
      </c>
      <c r="H1411" s="3">
        <v>0.58312081000000004</v>
      </c>
      <c r="I1411" s="3">
        <v>4.0963136999999997E-2</v>
      </c>
      <c r="L1411">
        <f t="shared" si="435"/>
        <v>-1</v>
      </c>
      <c r="M1411">
        <f t="shared" si="422"/>
        <v>58.766710820720903</v>
      </c>
      <c r="N1411" t="str">
        <f t="shared" si="423"/>
        <v>2.91802873532707+0.768074735820365i</v>
      </c>
      <c r="O1411" t="str">
        <f t="shared" si="424"/>
        <v>2.91802873532707-0.768074735820365i</v>
      </c>
      <c r="P1411" t="str">
        <f t="shared" si="425"/>
        <v>-0.271244809617001+0.271300863122599i</v>
      </c>
      <c r="Q1411" t="str">
        <f t="shared" si="426"/>
        <v>-0.271244809617001-0.271300863122599i</v>
      </c>
      <c r="R1411" t="str">
        <f t="shared" si="436"/>
        <v>-0.271238937795828+0.271300150074252i</v>
      </c>
      <c r="S1411" t="str">
        <f t="shared" si="437"/>
        <v>-0.271238937795828-0.271300150074252i</v>
      </c>
      <c r="U1411" t="str">
        <f t="shared" si="438"/>
        <v>0</v>
      </c>
      <c r="V1411" t="str">
        <f t="shared" si="427"/>
        <v>0.902873602327458+0.15016764872424i</v>
      </c>
      <c r="W1411" t="str">
        <f t="shared" si="428"/>
        <v>0.365302589931369+0.14933186268917i</v>
      </c>
      <c r="X1411" t="str">
        <f t="shared" si="439"/>
        <v>0</v>
      </c>
      <c r="Y1411" t="str">
        <f t="shared" si="429"/>
        <v>0.569685079697625-0.259642882753123i</v>
      </c>
      <c r="Z1411" t="str">
        <f t="shared" si="430"/>
        <v>0.438638270502072+0.867100304935857i</v>
      </c>
      <c r="AA1411" t="str">
        <f t="shared" si="431"/>
        <v>-61.6969898122878-12.892430546505i</v>
      </c>
      <c r="AB1411">
        <f t="shared" si="432"/>
        <v>63.029622538089185</v>
      </c>
      <c r="AE1411">
        <f t="shared" si="420"/>
        <v>1699.8090999999999</v>
      </c>
      <c r="AF1411">
        <f t="shared" si="433"/>
        <v>63.029622538089185</v>
      </c>
      <c r="AI1411" s="1">
        <v>0</v>
      </c>
      <c r="AK1411" s="1">
        <f t="shared" si="421"/>
        <v>0</v>
      </c>
      <c r="AL1411">
        <f t="shared" si="434"/>
        <v>0</v>
      </c>
    </row>
    <row r="1412" spans="2:38" x14ac:dyDescent="0.25">
      <c r="B1412" t="s">
        <v>2717</v>
      </c>
      <c r="C1412" t="s">
        <v>78</v>
      </c>
      <c r="D1412" s="3">
        <v>1699.8090999999999</v>
      </c>
      <c r="E1412">
        <v>0</v>
      </c>
      <c r="F1412" s="3">
        <v>0</v>
      </c>
      <c r="G1412" s="3">
        <v>9.1048305000000003</v>
      </c>
      <c r="H1412" s="3">
        <v>0.58312081000000004</v>
      </c>
      <c r="I1412" s="3">
        <v>4.0963136999999997E-2</v>
      </c>
      <c r="L1412">
        <f t="shared" si="435"/>
        <v>-1</v>
      </c>
      <c r="M1412">
        <f t="shared" si="422"/>
        <v>58.766710820720903</v>
      </c>
      <c r="N1412" t="str">
        <f t="shared" si="423"/>
        <v>2.91802873532707+0.768074735820365i</v>
      </c>
      <c r="O1412" t="str">
        <f t="shared" si="424"/>
        <v>2.91802873532707-0.768074735820365i</v>
      </c>
      <c r="P1412" t="str">
        <f t="shared" si="425"/>
        <v>-0.271244809617001+0.271300863122599i</v>
      </c>
      <c r="Q1412" t="str">
        <f t="shared" si="426"/>
        <v>-0.271244809617001-0.271300863122599i</v>
      </c>
      <c r="R1412" t="str">
        <f t="shared" si="436"/>
        <v>-0.271244809617001+0.271300863122599i</v>
      </c>
      <c r="S1412" t="str">
        <f t="shared" si="437"/>
        <v>-0.271244809617001-0.271300863122599i</v>
      </c>
      <c r="U1412" t="str">
        <f t="shared" si="438"/>
        <v>0</v>
      </c>
      <c r="V1412" t="str">
        <f t="shared" si="427"/>
        <v>0.902873602327458+0.15016764872424i</v>
      </c>
      <c r="W1412" t="str">
        <f t="shared" si="428"/>
        <v>0.365302589931369+0.14933186268917i</v>
      </c>
      <c r="X1412" t="str">
        <f t="shared" si="439"/>
        <v>0</v>
      </c>
      <c r="Y1412" t="str">
        <f t="shared" si="429"/>
        <v>0.569685079697625-0.259642882753123i</v>
      </c>
      <c r="Z1412" t="str">
        <f t="shared" si="430"/>
        <v>0.438638270502072+0.867100304935857i</v>
      </c>
      <c r="AA1412" t="str">
        <f t="shared" si="431"/>
        <v>-61.6969898122878-12.892430546505i</v>
      </c>
      <c r="AB1412">
        <f t="shared" si="432"/>
        <v>63.029622538089185</v>
      </c>
      <c r="AE1412">
        <f t="shared" si="420"/>
        <v>1699.8090999999999</v>
      </c>
      <c r="AF1412">
        <f t="shared" si="433"/>
        <v>63.029622538089185</v>
      </c>
      <c r="AI1412" s="1">
        <v>0</v>
      </c>
      <c r="AK1412" s="1">
        <f t="shared" si="421"/>
        <v>0</v>
      </c>
      <c r="AL1412">
        <f t="shared" si="434"/>
        <v>0</v>
      </c>
    </row>
    <row r="1413" spans="2:38" x14ac:dyDescent="0.25">
      <c r="B1413" t="s">
        <v>2354</v>
      </c>
      <c r="C1413" t="s">
        <v>78</v>
      </c>
      <c r="D1413" s="3">
        <v>1700.0353</v>
      </c>
      <c r="E1413">
        <v>0.22620000000006257</v>
      </c>
      <c r="F1413" s="3">
        <v>0</v>
      </c>
      <c r="G1413" s="3">
        <v>8.8485562000000009</v>
      </c>
      <c r="H1413" s="3">
        <v>0.54984120999999997</v>
      </c>
      <c r="I1413" s="3">
        <v>4.4973815E-2</v>
      </c>
      <c r="L1413">
        <f t="shared" si="435"/>
        <v>-1</v>
      </c>
      <c r="M1413">
        <f t="shared" si="422"/>
        <v>58.766710820720903</v>
      </c>
      <c r="N1413" t="str">
        <f t="shared" si="423"/>
        <v>2.85667630474102+0.829431546259941i</v>
      </c>
      <c r="O1413" t="str">
        <f t="shared" si="424"/>
        <v>2.85667630474102-0.829431546259941i</v>
      </c>
      <c r="P1413" t="str">
        <f t="shared" si="425"/>
        <v>-0.271247630459428+0.271300832076231i</v>
      </c>
      <c r="Q1413" t="str">
        <f t="shared" si="426"/>
        <v>-0.271247630459428-0.271300832076231i</v>
      </c>
      <c r="R1413" t="str">
        <f t="shared" si="436"/>
        <v>-0.271246220038215+0.271300847599415i</v>
      </c>
      <c r="S1413" t="str">
        <f t="shared" si="437"/>
        <v>-0.271246220038215-0.271300847599415i</v>
      </c>
      <c r="U1413" t="str">
        <f t="shared" si="438"/>
        <v>0</v>
      </c>
      <c r="V1413" t="str">
        <f t="shared" si="427"/>
        <v>0.902873602327458+0.15016764872424i</v>
      </c>
      <c r="W1413" t="str">
        <f t="shared" si="428"/>
        <v>0.365302589931369+0.14933186268917i</v>
      </c>
      <c r="X1413" t="str">
        <f t="shared" si="439"/>
        <v>0</v>
      </c>
      <c r="Y1413" t="str">
        <f t="shared" si="429"/>
        <v>0.569685079697625-0.259642882753123i</v>
      </c>
      <c r="Z1413" t="str">
        <f t="shared" si="430"/>
        <v>0.438638270502072+0.867100304935857i</v>
      </c>
      <c r="AA1413" t="str">
        <f t="shared" si="431"/>
        <v>-61.817346604151-14.4135946886643i</v>
      </c>
      <c r="AB1413">
        <f t="shared" si="432"/>
        <v>63.475475996851173</v>
      </c>
      <c r="AE1413">
        <f t="shared" si="420"/>
        <v>1700.0353</v>
      </c>
      <c r="AF1413">
        <f t="shared" si="433"/>
        <v>63.475475996851173</v>
      </c>
      <c r="AI1413" s="1">
        <v>0</v>
      </c>
      <c r="AK1413" s="1">
        <f t="shared" si="421"/>
        <v>0</v>
      </c>
      <c r="AL1413">
        <f t="shared" si="434"/>
        <v>0</v>
      </c>
    </row>
    <row r="1414" spans="2:38" x14ac:dyDescent="0.25">
      <c r="B1414" t="s">
        <v>2718</v>
      </c>
      <c r="C1414" t="s">
        <v>3711</v>
      </c>
      <c r="D1414" s="3">
        <v>1700.7853</v>
      </c>
      <c r="E1414">
        <v>0.75</v>
      </c>
      <c r="F1414" s="3">
        <v>0</v>
      </c>
      <c r="G1414" s="3">
        <v>8.1066515999999993</v>
      </c>
      <c r="H1414" s="3">
        <v>0.43951275000000001</v>
      </c>
      <c r="I1414" s="3">
        <v>5.9081989000000001E-2</v>
      </c>
      <c r="L1414">
        <f t="shared" si="435"/>
        <v>-1</v>
      </c>
      <c r="M1414">
        <f t="shared" si="422"/>
        <v>58.766710820720903</v>
      </c>
      <c r="N1414" t="str">
        <f t="shared" si="423"/>
        <v>2.65327813533913+1.03284400396734i</v>
      </c>
      <c r="O1414" t="str">
        <f t="shared" si="424"/>
        <v>2.65327813533913-1.03284400396734i</v>
      </c>
      <c r="P1414" t="str">
        <f t="shared" si="425"/>
        <v>-0.271257935118998+0.271299438455507i</v>
      </c>
      <c r="Q1414" t="str">
        <f t="shared" si="426"/>
        <v>-0.271257935118998-0.271299438455507i</v>
      </c>
      <c r="R1414" t="str">
        <f t="shared" si="436"/>
        <v>-0.271252782789213+0.271300135265869i</v>
      </c>
      <c r="S1414" t="str">
        <f t="shared" si="437"/>
        <v>-0.271252782789213-0.271300135265869i</v>
      </c>
      <c r="U1414" t="str">
        <f t="shared" si="438"/>
        <v>0</v>
      </c>
      <c r="V1414" t="str">
        <f t="shared" si="427"/>
        <v>0.902873602327458+0.15016764872424i</v>
      </c>
      <c r="W1414" t="str">
        <f t="shared" si="428"/>
        <v>0.365302589931369+0.14933186268917i</v>
      </c>
      <c r="X1414" t="str">
        <f t="shared" si="439"/>
        <v>0</v>
      </c>
      <c r="Y1414" t="str">
        <f t="shared" si="429"/>
        <v>0.569685079697625-0.259642882753123i</v>
      </c>
      <c r="Z1414" t="str">
        <f t="shared" si="430"/>
        <v>0.438638270502072+0.867100304935857i</v>
      </c>
      <c r="AA1414" t="str">
        <f t="shared" si="431"/>
        <v>-62.2163542817505-19.4566169426005i</v>
      </c>
      <c r="AB1414">
        <f t="shared" si="432"/>
        <v>65.18768812408814</v>
      </c>
      <c r="AE1414">
        <f t="shared" si="420"/>
        <v>1700.7853</v>
      </c>
      <c r="AF1414">
        <f t="shared" si="433"/>
        <v>65.18768812408814</v>
      </c>
      <c r="AI1414" s="1">
        <v>0</v>
      </c>
      <c r="AK1414" s="1">
        <f t="shared" si="421"/>
        <v>0</v>
      </c>
      <c r="AL1414">
        <f t="shared" si="434"/>
        <v>0</v>
      </c>
    </row>
    <row r="1415" spans="2:38" x14ac:dyDescent="0.25">
      <c r="B1415" t="s">
        <v>1857</v>
      </c>
      <c r="C1415" t="s">
        <v>78</v>
      </c>
      <c r="D1415" s="3">
        <v>1700.9164000000001</v>
      </c>
      <c r="E1415">
        <v>0.13110000000006039</v>
      </c>
      <c r="F1415" s="3">
        <v>0</v>
      </c>
      <c r="G1415" s="3">
        <v>7.9940009999999999</v>
      </c>
      <c r="H1415" s="3">
        <v>0.42023442</v>
      </c>
      <c r="I1415" s="3">
        <v>6.1672295000000002E-2</v>
      </c>
      <c r="L1415">
        <f t="shared" si="435"/>
        <v>-1</v>
      </c>
      <c r="M1415">
        <f t="shared" si="422"/>
        <v>58.766710820720903</v>
      </c>
      <c r="N1415" t="str">
        <f t="shared" si="423"/>
        <v>2.61773764091044+1.06838693522553i</v>
      </c>
      <c r="O1415" t="str">
        <f t="shared" si="424"/>
        <v>2.61773764091044-1.06838693522553i</v>
      </c>
      <c r="P1415" t="str">
        <f t="shared" si="425"/>
        <v>-0.271259710183388+0.27129902496264i</v>
      </c>
      <c r="Q1415" t="str">
        <f t="shared" si="426"/>
        <v>-0.271259710183388-0.27129902496264i</v>
      </c>
      <c r="R1415" t="str">
        <f t="shared" si="436"/>
        <v>-0.271258822651193+0.271299231709073i</v>
      </c>
      <c r="S1415" t="str">
        <f t="shared" si="437"/>
        <v>-0.271258822651193-0.271299231709073i</v>
      </c>
      <c r="U1415" t="str">
        <f t="shared" si="438"/>
        <v>0</v>
      </c>
      <c r="V1415" t="str">
        <f t="shared" si="427"/>
        <v>0.902873602327458+0.15016764872424i</v>
      </c>
      <c r="W1415" t="str">
        <f t="shared" si="428"/>
        <v>0.365302589931369+0.14933186268917i</v>
      </c>
      <c r="X1415" t="str">
        <f t="shared" si="439"/>
        <v>0</v>
      </c>
      <c r="Y1415" t="str">
        <f t="shared" si="429"/>
        <v>0.569685079697625-0.259642882753123i</v>
      </c>
      <c r="Z1415" t="str">
        <f t="shared" si="430"/>
        <v>0.438638270502072+0.867100304935857i</v>
      </c>
      <c r="AA1415" t="str">
        <f t="shared" si="431"/>
        <v>-62.2860732357518-20.3378009940803i</v>
      </c>
      <c r="AB1415">
        <f t="shared" si="432"/>
        <v>65.522370747739672</v>
      </c>
      <c r="AE1415">
        <f t="shared" si="420"/>
        <v>1700.9164000000001</v>
      </c>
      <c r="AF1415">
        <f t="shared" si="433"/>
        <v>65.522370747739672</v>
      </c>
      <c r="AI1415" s="1">
        <v>0</v>
      </c>
      <c r="AK1415" s="1">
        <f t="shared" si="421"/>
        <v>0</v>
      </c>
      <c r="AL1415">
        <f t="shared" si="434"/>
        <v>0</v>
      </c>
    </row>
    <row r="1416" spans="2:38" x14ac:dyDescent="0.25">
      <c r="B1416" t="s">
        <v>2719</v>
      </c>
      <c r="C1416" t="s">
        <v>3711</v>
      </c>
      <c r="D1416" s="3">
        <v>1702.0264</v>
      </c>
      <c r="E1416" s="1">
        <v>1.1099999999999</v>
      </c>
      <c r="F1416" s="3">
        <v>0</v>
      </c>
      <c r="G1416" s="3">
        <v>8.0152658999999993</v>
      </c>
      <c r="H1416" s="3">
        <v>-0.43988146</v>
      </c>
      <c r="I1416" s="3">
        <v>8.4182321000000004E-2</v>
      </c>
      <c r="L1416">
        <f t="shared" si="435"/>
        <v>-1</v>
      </c>
      <c r="M1416">
        <f t="shared" si="422"/>
        <v>58.766710820720903</v>
      </c>
      <c r="N1416" t="str">
        <f t="shared" si="423"/>
        <v>2.44423978524006+1.42862093371531i</v>
      </c>
      <c r="O1416" t="str">
        <f t="shared" si="424"/>
        <v>2.44423978524006-1.42862093371531i</v>
      </c>
      <c r="P1416" t="str">
        <f t="shared" si="425"/>
        <v>-0.044096499455349+0.383351430343605i</v>
      </c>
      <c r="Q1416" t="str">
        <f t="shared" si="426"/>
        <v>-0.044096499455349-0.383351430343605i</v>
      </c>
      <c r="R1416" t="str">
        <f t="shared" si="436"/>
        <v>-0.157678104819369+0.327325227653122i</v>
      </c>
      <c r="S1416" t="str">
        <f t="shared" si="437"/>
        <v>-0.157678104819369-0.327325227653122i</v>
      </c>
      <c r="U1416" t="str">
        <f t="shared" si="438"/>
        <v>0</v>
      </c>
      <c r="V1416" t="str">
        <f t="shared" si="427"/>
        <v>0.902873602327458+0.15016764872424i</v>
      </c>
      <c r="W1416" t="str">
        <f t="shared" si="428"/>
        <v>0.365302589931369+0.14933186268917i</v>
      </c>
      <c r="X1416" t="str">
        <f t="shared" si="439"/>
        <v>0</v>
      </c>
      <c r="Y1416" t="str">
        <f t="shared" si="429"/>
        <v>0.569685079697625-0.259642882753123i</v>
      </c>
      <c r="Z1416" t="str">
        <f t="shared" si="430"/>
        <v>0.438638270502072+0.867100304935857i</v>
      </c>
      <c r="AA1416" t="str">
        <f t="shared" si="431"/>
        <v>-66.0415418763313-28.9572528849872i</v>
      </c>
      <c r="AB1416">
        <f t="shared" si="432"/>
        <v>72.111079232308811</v>
      </c>
      <c r="AE1416">
        <f t="shared" si="420"/>
        <v>1702.0264</v>
      </c>
      <c r="AF1416">
        <f t="shared" si="433"/>
        <v>72.111079232308811</v>
      </c>
      <c r="AI1416" s="1">
        <v>9.0507199999999996E-2</v>
      </c>
      <c r="AK1416" s="1">
        <f t="shared" si="421"/>
        <v>3.2766213007359996E-10</v>
      </c>
      <c r="AL1416">
        <f t="shared" si="434"/>
        <v>1.7038456151247358E-6</v>
      </c>
    </row>
    <row r="1417" spans="2:38" x14ac:dyDescent="0.25">
      <c r="B1417" t="s">
        <v>1859</v>
      </c>
      <c r="C1417" t="s">
        <v>78</v>
      </c>
      <c r="D1417" s="3">
        <v>1702.5716</v>
      </c>
      <c r="E1417">
        <v>0.54520000000002256</v>
      </c>
      <c r="F1417" s="3">
        <v>0</v>
      </c>
      <c r="G1417" s="3">
        <v>8.5392870999999992</v>
      </c>
      <c r="H1417" s="3">
        <v>-0.52103677999999998</v>
      </c>
      <c r="I1417" s="3">
        <v>9.4676253000000002E-2</v>
      </c>
      <c r="L1417">
        <f t="shared" si="435"/>
        <v>-1</v>
      </c>
      <c r="M1417">
        <f t="shared" si="422"/>
        <v>58.766710820720903</v>
      </c>
      <c r="N1417" t="str">
        <f t="shared" si="423"/>
        <v>2.42023585907059+1.6376035803786i</v>
      </c>
      <c r="O1417" t="str">
        <f t="shared" si="424"/>
        <v>2.42023585907059-1.6376035803786i</v>
      </c>
      <c r="P1417" t="str">
        <f t="shared" si="425"/>
        <v>-0.0440987259378988+0.383344360855082i</v>
      </c>
      <c r="Q1417" t="str">
        <f t="shared" si="426"/>
        <v>-0.0440987259378988-0.383344360855082i</v>
      </c>
      <c r="R1417" t="str">
        <f t="shared" si="436"/>
        <v>-0.0440976126966239+0.383347895599344i</v>
      </c>
      <c r="S1417" t="str">
        <f t="shared" si="437"/>
        <v>-0.0440976126966239-0.383347895599344i</v>
      </c>
      <c r="U1417" t="str">
        <f t="shared" si="438"/>
        <v>0</v>
      </c>
      <c r="V1417" t="str">
        <f t="shared" si="427"/>
        <v>0.902873602327458+0.15016764872424i</v>
      </c>
      <c r="W1417" t="str">
        <f t="shared" si="428"/>
        <v>0.365302589931369+0.14933186268917i</v>
      </c>
      <c r="X1417" t="str">
        <f t="shared" si="439"/>
        <v>0</v>
      </c>
      <c r="Y1417" t="str">
        <f t="shared" si="429"/>
        <v>0.569685079697625-0.259642882753123i</v>
      </c>
      <c r="Z1417" t="str">
        <f t="shared" si="430"/>
        <v>0.438638270502072+0.867100304935857i</v>
      </c>
      <c r="AA1417" t="str">
        <f t="shared" si="431"/>
        <v>-69.4717966054867-33.8297802766057i</v>
      </c>
      <c r="AB1417">
        <f t="shared" si="432"/>
        <v>77.270851924626371</v>
      </c>
      <c r="AE1417">
        <f t="shared" si="420"/>
        <v>1702.5716</v>
      </c>
      <c r="AF1417">
        <f t="shared" si="433"/>
        <v>77.270851924626371</v>
      </c>
      <c r="AI1417" s="1">
        <v>0</v>
      </c>
      <c r="AK1417" s="1">
        <f t="shared" si="421"/>
        <v>0</v>
      </c>
      <c r="AL1417">
        <f t="shared" si="434"/>
        <v>0</v>
      </c>
    </row>
    <row r="1418" spans="2:38" x14ac:dyDescent="0.25">
      <c r="B1418" t="s">
        <v>2720</v>
      </c>
      <c r="C1418" t="s">
        <v>3711</v>
      </c>
      <c r="D1418" s="3">
        <v>1702.5716</v>
      </c>
      <c r="E1418">
        <v>0</v>
      </c>
      <c r="F1418" s="3">
        <v>0</v>
      </c>
      <c r="G1418" s="3">
        <v>8.5392881000000003</v>
      </c>
      <c r="H1418" s="3">
        <v>-0.52103692000000001</v>
      </c>
      <c r="I1418" s="3">
        <v>9.4676272000000006E-2</v>
      </c>
      <c r="L1418">
        <f t="shared" si="435"/>
        <v>-1</v>
      </c>
      <c r="M1418">
        <f t="shared" si="422"/>
        <v>58.766710820720903</v>
      </c>
      <c r="N1418" t="str">
        <f t="shared" si="423"/>
        <v>2.42023580528441+1.63760396519406i</v>
      </c>
      <c r="O1418" t="str">
        <f t="shared" si="424"/>
        <v>2.42023580528441-1.63760396519406i</v>
      </c>
      <c r="P1418" t="str">
        <f t="shared" si="425"/>
        <v>-0.0440987294403324+0.383344359992833i</v>
      </c>
      <c r="Q1418" t="str">
        <f t="shared" si="426"/>
        <v>-0.0440987294403324-0.383344359992833i</v>
      </c>
      <c r="R1418" t="str">
        <f t="shared" si="436"/>
        <v>-0.0440987276891156+0.383344360423957i</v>
      </c>
      <c r="S1418" t="str">
        <f t="shared" si="437"/>
        <v>-0.0440987276891156-0.383344360423957i</v>
      </c>
      <c r="U1418" t="str">
        <f t="shared" si="438"/>
        <v>0</v>
      </c>
      <c r="V1418" t="str">
        <f t="shared" si="427"/>
        <v>0.902873602327458+0.15016764872424i</v>
      </c>
      <c r="W1418" t="str">
        <f t="shared" si="428"/>
        <v>0.365302589931369+0.14933186268917i</v>
      </c>
      <c r="X1418" t="str">
        <f t="shared" si="439"/>
        <v>0</v>
      </c>
      <c r="Y1418" t="str">
        <f t="shared" si="429"/>
        <v>0.569685079697625-0.259642882753123i</v>
      </c>
      <c r="Z1418" t="str">
        <f t="shared" si="430"/>
        <v>0.438638270502072+0.867100304935857i</v>
      </c>
      <c r="AA1418" t="str">
        <f t="shared" si="431"/>
        <v>-69.4718027653416-33.8297892647499i</v>
      </c>
      <c r="AB1418">
        <f t="shared" si="432"/>
        <v>77.270861397838132</v>
      </c>
      <c r="AE1418">
        <f t="shared" si="420"/>
        <v>1702.5716</v>
      </c>
      <c r="AF1418">
        <f t="shared" si="433"/>
        <v>77.270861397838132</v>
      </c>
      <c r="AI1418" s="1">
        <v>0</v>
      </c>
      <c r="AK1418" s="1">
        <f t="shared" si="421"/>
        <v>0</v>
      </c>
      <c r="AL1418">
        <f t="shared" si="434"/>
        <v>0</v>
      </c>
    </row>
    <row r="1419" spans="2:38" x14ac:dyDescent="0.25">
      <c r="B1419" t="s">
        <v>2565</v>
      </c>
      <c r="C1419" t="s">
        <v>78</v>
      </c>
      <c r="D1419" s="3">
        <v>1704.1652999999999</v>
      </c>
      <c r="E1419">
        <v>1.5936999999998989</v>
      </c>
      <c r="F1419" s="3">
        <v>0</v>
      </c>
      <c r="G1419" s="3">
        <v>10.578321000000001</v>
      </c>
      <c r="H1419" s="3">
        <v>-0.75824488000000001</v>
      </c>
      <c r="I1419" s="3">
        <v>0.12148287000000001</v>
      </c>
      <c r="L1419">
        <f t="shared" si="435"/>
        <v>-1</v>
      </c>
      <c r="M1419">
        <f t="shared" si="422"/>
        <v>58.766710820720903</v>
      </c>
      <c r="N1419" t="str">
        <f t="shared" si="423"/>
        <v>2.35007497393221+2.24843692748931i</v>
      </c>
      <c r="O1419" t="str">
        <f t="shared" si="424"/>
        <v>2.35007497393221-2.24843692748931i</v>
      </c>
      <c r="P1419" t="str">
        <f t="shared" si="425"/>
        <v>-0.04410006189915+0.383325554424365i</v>
      </c>
      <c r="Q1419" t="str">
        <f t="shared" si="426"/>
        <v>-0.04410006189915-0.383325554424365i</v>
      </c>
      <c r="R1419" t="str">
        <f t="shared" si="436"/>
        <v>-0.0440993956697412+0.383334957208599i</v>
      </c>
      <c r="S1419" t="str">
        <f t="shared" si="437"/>
        <v>-0.0440993956697412-0.383334957208599i</v>
      </c>
      <c r="U1419" t="str">
        <f t="shared" si="438"/>
        <v>0</v>
      </c>
      <c r="V1419" t="str">
        <f t="shared" si="427"/>
        <v>0.902873602327458+0.15016764872424i</v>
      </c>
      <c r="W1419" t="str">
        <f t="shared" si="428"/>
        <v>0.365302589931369+0.14933186268917i</v>
      </c>
      <c r="X1419" t="str">
        <f t="shared" si="439"/>
        <v>0</v>
      </c>
      <c r="Y1419" t="str">
        <f t="shared" si="429"/>
        <v>0.569685079697625-0.259642882753123i</v>
      </c>
      <c r="Z1419" t="str">
        <f t="shared" si="430"/>
        <v>0.438638270502072+0.867100304935857i</v>
      </c>
      <c r="AA1419" t="str">
        <f t="shared" si="431"/>
        <v>-79.4980541236837-48.071643311097i</v>
      </c>
      <c r="AB1419">
        <f t="shared" si="432"/>
        <v>92.902225485084472</v>
      </c>
      <c r="AE1419">
        <f t="shared" si="420"/>
        <v>1704.1652999999999</v>
      </c>
      <c r="AF1419">
        <f t="shared" si="433"/>
        <v>92.902225485084472</v>
      </c>
      <c r="AI1419" s="1">
        <v>0</v>
      </c>
      <c r="AK1419" s="1">
        <f t="shared" si="421"/>
        <v>0</v>
      </c>
      <c r="AL1419">
        <f t="shared" si="434"/>
        <v>0</v>
      </c>
    </row>
    <row r="1420" spans="2:38" x14ac:dyDescent="0.25">
      <c r="B1420" t="s">
        <v>2721</v>
      </c>
      <c r="C1420" t="s">
        <v>3711</v>
      </c>
      <c r="D1420" s="3">
        <v>1704.1654000000001</v>
      </c>
      <c r="E1420">
        <v>1.0000000020227162E-4</v>
      </c>
      <c r="F1420" s="3">
        <v>0</v>
      </c>
      <c r="G1420" s="3">
        <v>10.578336999999999</v>
      </c>
      <c r="H1420" s="3">
        <v>-0.75824634000000002</v>
      </c>
      <c r="I1420" s="3">
        <v>0.12148302</v>
      </c>
      <c r="L1420">
        <f t="shared" si="435"/>
        <v>-1</v>
      </c>
      <c r="M1420">
        <f t="shared" si="422"/>
        <v>58.766710820720903</v>
      </c>
      <c r="N1420" t="str">
        <f t="shared" si="423"/>
        <v>2.35007463210336+2.24844084279401i</v>
      </c>
      <c r="O1420" t="str">
        <f t="shared" si="424"/>
        <v>2.35007463210336-2.24844084279401i</v>
      </c>
      <c r="P1420" t="str">
        <f t="shared" si="425"/>
        <v>-0.044100065471047+0.383325533291144i</v>
      </c>
      <c r="Q1420" t="str">
        <f t="shared" si="426"/>
        <v>-0.044100065471047-0.383325533291144i</v>
      </c>
      <c r="R1420" t="str">
        <f t="shared" si="436"/>
        <v>-0.0441000636850985+0.383325543857755i</v>
      </c>
      <c r="S1420" t="str">
        <f t="shared" si="437"/>
        <v>-0.0441000636850985-0.383325543857755i</v>
      </c>
      <c r="U1420" t="str">
        <f t="shared" si="438"/>
        <v>0</v>
      </c>
      <c r="V1420" t="str">
        <f t="shared" si="427"/>
        <v>0.902873602327458+0.15016764872424i</v>
      </c>
      <c r="W1420" t="str">
        <f t="shared" si="428"/>
        <v>0.365302589931369+0.14933186268917i</v>
      </c>
      <c r="X1420" t="str">
        <f t="shared" si="439"/>
        <v>0</v>
      </c>
      <c r="Y1420" t="str">
        <f t="shared" si="429"/>
        <v>0.569685079697625-0.259642882753123i</v>
      </c>
      <c r="Z1420" t="str">
        <f t="shared" si="430"/>
        <v>0.438638270502072+0.867100304935857i</v>
      </c>
      <c r="AA1420" t="str">
        <f t="shared" si="431"/>
        <v>-79.4981201514512-48.0717344182468i</v>
      </c>
      <c r="AB1420">
        <f t="shared" si="432"/>
        <v>92.902329128999909</v>
      </c>
      <c r="AE1420">
        <f t="shared" si="420"/>
        <v>1704.1654000000001</v>
      </c>
      <c r="AF1420">
        <f t="shared" si="433"/>
        <v>92.902329128999909</v>
      </c>
      <c r="AI1420" s="1">
        <v>0</v>
      </c>
      <c r="AK1420" s="1">
        <f t="shared" si="421"/>
        <v>0</v>
      </c>
      <c r="AL1420">
        <f t="shared" si="434"/>
        <v>0</v>
      </c>
    </row>
    <row r="1421" spans="2:38" x14ac:dyDescent="0.25">
      <c r="B1421" t="s">
        <v>2722</v>
      </c>
      <c r="C1421" t="s">
        <v>3710</v>
      </c>
      <c r="D1421" s="3">
        <v>1713.606</v>
      </c>
      <c r="E1421">
        <v>9.440599999999904</v>
      </c>
      <c r="F1421" s="3">
        <v>3.8897460000000002E-2</v>
      </c>
      <c r="G1421" s="3">
        <v>38.161979000000002</v>
      </c>
      <c r="H1421" s="3">
        <v>-2.1633988999999998</v>
      </c>
      <c r="I1421" s="3">
        <v>0.19930880000000001</v>
      </c>
      <c r="L1421">
        <f t="shared" si="435"/>
        <v>-1</v>
      </c>
      <c r="M1421">
        <f t="shared" si="422"/>
        <v>56.99687639570346</v>
      </c>
      <c r="N1421" t="str">
        <f t="shared" si="423"/>
        <v>1.93446179958313+5.86684212723962i</v>
      </c>
      <c r="O1421" t="str">
        <f t="shared" si="424"/>
        <v>1.93446179958313-5.86684212723962i</v>
      </c>
      <c r="P1421" t="str">
        <f t="shared" si="425"/>
        <v>-0.0440708171326615+0.383281527515305i</v>
      </c>
      <c r="Q1421" t="str">
        <f t="shared" si="426"/>
        <v>-0.0440708171326615-0.383281527515305i</v>
      </c>
      <c r="R1421" t="str">
        <f t="shared" si="436"/>
        <v>-0.0440854413018543+0.383303530403225i</v>
      </c>
      <c r="S1421" t="str">
        <f t="shared" si="437"/>
        <v>-0.0440854413018543-0.383303530403225i</v>
      </c>
      <c r="U1421" t="str">
        <f t="shared" si="438"/>
        <v>-0.0733598975106857-0.592636257078547i</v>
      </c>
      <c r="V1421" t="str">
        <f t="shared" si="427"/>
        <v>0.829513704816772-0.442468608354307i</v>
      </c>
      <c r="W1421" t="str">
        <f t="shared" si="428"/>
        <v>0.291942692420683-0.443304394389377i</v>
      </c>
      <c r="X1421" t="str">
        <f t="shared" si="439"/>
        <v>0.205988048733302+0.560507209182803i</v>
      </c>
      <c r="Y1421" t="str">
        <f t="shared" si="429"/>
        <v>0.775673128430927+0.30086432642968i</v>
      </c>
      <c r="Z1421" t="str">
        <f t="shared" si="430"/>
        <v>0.644626319235374+1.42760751411866i</v>
      </c>
      <c r="AA1421" t="str">
        <f t="shared" si="431"/>
        <v>-207.3414553298-115.854329296454i</v>
      </c>
      <c r="AB1421">
        <f t="shared" si="432"/>
        <v>237.51358848497625</v>
      </c>
      <c r="AE1421">
        <f t="shared" si="420"/>
        <v>1713.606</v>
      </c>
      <c r="AF1421">
        <f t="shared" si="433"/>
        <v>237.51358848497625</v>
      </c>
      <c r="AI1421" s="1">
        <v>0</v>
      </c>
      <c r="AK1421" s="1">
        <f t="shared" si="421"/>
        <v>6.0520495778064007E-11</v>
      </c>
      <c r="AL1421">
        <f t="shared" si="434"/>
        <v>3.4141248575339733E-6</v>
      </c>
    </row>
    <row r="1422" spans="2:38" x14ac:dyDescent="0.25">
      <c r="B1422" t="s">
        <v>2723</v>
      </c>
      <c r="C1422" t="s">
        <v>3711</v>
      </c>
      <c r="D1422" s="3">
        <v>1713.606</v>
      </c>
      <c r="E1422">
        <v>0</v>
      </c>
      <c r="F1422" s="3">
        <v>0</v>
      </c>
      <c r="G1422" s="3">
        <v>38.162022</v>
      </c>
      <c r="H1422" s="3">
        <v>-2.1634003000000002</v>
      </c>
      <c r="I1422" s="3">
        <v>0.19930883999999999</v>
      </c>
      <c r="L1422">
        <f t="shared" si="435"/>
        <v>-1</v>
      </c>
      <c r="M1422">
        <f t="shared" si="422"/>
        <v>56.99687639570346</v>
      </c>
      <c r="N1422" t="str">
        <f t="shared" si="423"/>
        <v>1.93446141493615+5.86684591873037i</v>
      </c>
      <c r="O1422" t="str">
        <f t="shared" si="424"/>
        <v>1.93446141493615-5.86684591873037i</v>
      </c>
      <c r="P1422" t="str">
        <f t="shared" si="425"/>
        <v>-0.0440708176657697+0.383281515732349i</v>
      </c>
      <c r="Q1422" t="str">
        <f t="shared" si="426"/>
        <v>-0.0440708176657697-0.383281515732349i</v>
      </c>
      <c r="R1422" t="str">
        <f t="shared" si="436"/>
        <v>-0.0440708173992156+0.383281521623827i</v>
      </c>
      <c r="S1422" t="str">
        <f t="shared" si="437"/>
        <v>-0.0440708173992156-0.383281521623827i</v>
      </c>
      <c r="U1422" t="str">
        <f t="shared" si="438"/>
        <v>0</v>
      </c>
      <c r="V1422" t="str">
        <f t="shared" si="427"/>
        <v>0.829513704816772-0.442468608354307i</v>
      </c>
      <c r="W1422" t="str">
        <f t="shared" si="428"/>
        <v>0.291942692420683-0.443304394389377i</v>
      </c>
      <c r="X1422" t="str">
        <f t="shared" si="439"/>
        <v>0</v>
      </c>
      <c r="Y1422" t="str">
        <f t="shared" si="429"/>
        <v>0.775673128430927+0.30086432642968i</v>
      </c>
      <c r="Z1422" t="str">
        <f t="shared" si="430"/>
        <v>0.644626319235374+1.42760751411866i</v>
      </c>
      <c r="AA1422" t="str">
        <f t="shared" si="431"/>
        <v>-207.34151974306-115.854417285147i</v>
      </c>
      <c r="AB1422">
        <f t="shared" si="432"/>
        <v>237.51368763471865</v>
      </c>
      <c r="AE1422">
        <f t="shared" si="420"/>
        <v>1713.606</v>
      </c>
      <c r="AF1422">
        <f t="shared" si="433"/>
        <v>237.51368763471865</v>
      </c>
      <c r="AI1422" s="1">
        <v>0</v>
      </c>
      <c r="AK1422" s="1">
        <f t="shared" si="421"/>
        <v>0</v>
      </c>
      <c r="AL1422">
        <f t="shared" si="434"/>
        <v>0</v>
      </c>
    </row>
    <row r="1423" spans="2:38" x14ac:dyDescent="0.25">
      <c r="B1423" t="s">
        <v>2605</v>
      </c>
      <c r="C1423" t="s">
        <v>78</v>
      </c>
      <c r="D1423" s="3">
        <v>1714.6377</v>
      </c>
      <c r="E1423">
        <v>1.0317000000000007</v>
      </c>
      <c r="F1423" s="3">
        <v>0</v>
      </c>
      <c r="G1423" s="3">
        <v>42.784460000000003</v>
      </c>
      <c r="H1423" s="3">
        <v>-2.3169558000000001</v>
      </c>
      <c r="I1423" s="3">
        <v>0.20337168999999999</v>
      </c>
      <c r="L1423">
        <f t="shared" si="435"/>
        <v>-1</v>
      </c>
      <c r="M1423">
        <f t="shared" si="422"/>
        <v>56.99687639570346</v>
      </c>
      <c r="N1423" t="str">
        <f t="shared" si="423"/>
        <v>1.88904293700575+6.26226610598341i</v>
      </c>
      <c r="O1423" t="str">
        <f t="shared" si="424"/>
        <v>1.88904293700575-6.26226610598341i</v>
      </c>
      <c r="P1423" t="str">
        <f t="shared" si="425"/>
        <v>-0.0440682695688786+0.38328020763631i</v>
      </c>
      <c r="Q1423" t="str">
        <f t="shared" si="426"/>
        <v>-0.0440682695688786-0.38328020763631i</v>
      </c>
      <c r="R1423" t="str">
        <f t="shared" si="436"/>
        <v>-0.0440695436173242+0.38328086168433i</v>
      </c>
      <c r="S1423" t="str">
        <f t="shared" si="437"/>
        <v>-0.0440695436173242-0.38328086168433i</v>
      </c>
      <c r="U1423" t="str">
        <f t="shared" si="438"/>
        <v>0</v>
      </c>
      <c r="V1423" t="str">
        <f t="shared" si="427"/>
        <v>0.829513704816772-0.442468608354307i</v>
      </c>
      <c r="W1423" t="str">
        <f t="shared" si="428"/>
        <v>0.291942692420683-0.443304394389377i</v>
      </c>
      <c r="X1423" t="str">
        <f t="shared" si="439"/>
        <v>0</v>
      </c>
      <c r="Y1423" t="str">
        <f t="shared" si="429"/>
        <v>0.775673128430927+0.30086432642968i</v>
      </c>
      <c r="Z1423" t="str">
        <f t="shared" si="430"/>
        <v>0.644626319235374+1.42760751411866i</v>
      </c>
      <c r="AA1423" t="str">
        <f t="shared" si="431"/>
        <v>-213.833558067076-125.073437920908i</v>
      </c>
      <c r="AB1423">
        <f t="shared" si="432"/>
        <v>247.72596841869608</v>
      </c>
      <c r="AE1423">
        <f t="shared" si="420"/>
        <v>1714.6377</v>
      </c>
      <c r="AF1423">
        <f t="shared" si="433"/>
        <v>247.72596841869608</v>
      </c>
      <c r="AI1423" s="1">
        <v>0</v>
      </c>
      <c r="AK1423" s="1">
        <f t="shared" si="421"/>
        <v>0</v>
      </c>
      <c r="AL1423">
        <f t="shared" si="434"/>
        <v>0</v>
      </c>
    </row>
    <row r="1424" spans="2:38" x14ac:dyDescent="0.25">
      <c r="B1424" t="s">
        <v>2724</v>
      </c>
      <c r="C1424" t="s">
        <v>78</v>
      </c>
      <c r="D1424" s="3">
        <v>1714.6377</v>
      </c>
      <c r="E1424">
        <v>0</v>
      </c>
      <c r="F1424" s="3">
        <v>0</v>
      </c>
      <c r="G1424" s="3">
        <v>42.784460000000003</v>
      </c>
      <c r="H1424" s="3">
        <v>-2.3169558000000001</v>
      </c>
      <c r="I1424" s="3">
        <v>0.20337168999999999</v>
      </c>
      <c r="L1424">
        <f t="shared" si="435"/>
        <v>-1</v>
      </c>
      <c r="M1424">
        <f t="shared" si="422"/>
        <v>56.99687639570346</v>
      </c>
      <c r="N1424" t="str">
        <f t="shared" si="423"/>
        <v>1.88904293700575+6.26226610598341i</v>
      </c>
      <c r="O1424" t="str">
        <f t="shared" si="424"/>
        <v>1.88904293700575-6.26226610598341i</v>
      </c>
      <c r="P1424" t="str">
        <f t="shared" si="425"/>
        <v>-0.0440682695688786+0.38328020763631i</v>
      </c>
      <c r="Q1424" t="str">
        <f t="shared" si="426"/>
        <v>-0.0440682695688786-0.38328020763631i</v>
      </c>
      <c r="R1424" t="str">
        <f t="shared" si="436"/>
        <v>-0.0440682695688786+0.38328020763631i</v>
      </c>
      <c r="S1424" t="str">
        <f t="shared" si="437"/>
        <v>-0.0440682695688786-0.38328020763631i</v>
      </c>
      <c r="U1424" t="str">
        <f t="shared" si="438"/>
        <v>0</v>
      </c>
      <c r="V1424" t="str">
        <f t="shared" si="427"/>
        <v>0.829513704816772-0.442468608354307i</v>
      </c>
      <c r="W1424" t="str">
        <f t="shared" si="428"/>
        <v>0.291942692420683-0.443304394389377i</v>
      </c>
      <c r="X1424" t="str">
        <f t="shared" si="439"/>
        <v>0</v>
      </c>
      <c r="Y1424" t="str">
        <f t="shared" si="429"/>
        <v>0.775673128430927+0.30086432642968i</v>
      </c>
      <c r="Z1424" t="str">
        <f t="shared" si="430"/>
        <v>0.644626319235374+1.42760751411866i</v>
      </c>
      <c r="AA1424" t="str">
        <f t="shared" si="431"/>
        <v>-213.833558067076-125.073437920908i</v>
      </c>
      <c r="AB1424">
        <f t="shared" si="432"/>
        <v>247.72596841869608</v>
      </c>
      <c r="AE1424">
        <f t="shared" si="420"/>
        <v>1714.6377</v>
      </c>
      <c r="AF1424">
        <f t="shared" si="433"/>
        <v>247.72596841869608</v>
      </c>
      <c r="AI1424" s="1">
        <v>0</v>
      </c>
      <c r="AK1424" s="1">
        <f t="shared" si="421"/>
        <v>0</v>
      </c>
      <c r="AL1424">
        <f t="shared" si="434"/>
        <v>0</v>
      </c>
    </row>
    <row r="1425" spans="2:38" x14ac:dyDescent="0.25">
      <c r="B1425" t="s">
        <v>2338</v>
      </c>
      <c r="C1425" t="s">
        <v>78</v>
      </c>
      <c r="D1425" s="3">
        <v>1714.8639000000001</v>
      </c>
      <c r="E1425">
        <v>0.22620000000006257</v>
      </c>
      <c r="F1425" s="3">
        <v>0</v>
      </c>
      <c r="G1425" s="3">
        <v>43.840426000000001</v>
      </c>
      <c r="H1425" s="3">
        <v>-2.3506276000000002</v>
      </c>
      <c r="I1425" s="3">
        <v>0.20420281000000001</v>
      </c>
      <c r="L1425">
        <f t="shared" si="435"/>
        <v>-1</v>
      </c>
      <c r="M1425">
        <f t="shared" si="422"/>
        <v>56.99687639570346</v>
      </c>
      <c r="N1425" t="str">
        <f t="shared" si="423"/>
        <v>1.87908355576825+6.34897401084941i</v>
      </c>
      <c r="O1425" t="str">
        <f t="shared" si="424"/>
        <v>1.87908355576825-6.34897401084941i</v>
      </c>
      <c r="P1425" t="str">
        <f t="shared" si="425"/>
        <v>-0.0440677365214115+0.383279968523883i</v>
      </c>
      <c r="Q1425" t="str">
        <f t="shared" si="426"/>
        <v>-0.0440677365214115-0.383279968523883i</v>
      </c>
      <c r="R1425" t="str">
        <f t="shared" si="436"/>
        <v>-0.044068003045145+0.383280088080097i</v>
      </c>
      <c r="S1425" t="str">
        <f t="shared" si="437"/>
        <v>-0.044068003045145-0.383280088080097i</v>
      </c>
      <c r="U1425" t="str">
        <f t="shared" si="438"/>
        <v>0</v>
      </c>
      <c r="V1425" t="str">
        <f t="shared" si="427"/>
        <v>0.829513704816772-0.442468608354307i</v>
      </c>
      <c r="W1425" t="str">
        <f t="shared" si="428"/>
        <v>0.291942692420683-0.443304394389377i</v>
      </c>
      <c r="X1425" t="str">
        <f t="shared" si="439"/>
        <v>0</v>
      </c>
      <c r="Y1425" t="str">
        <f t="shared" si="429"/>
        <v>0.775673128430927+0.30086432642968i</v>
      </c>
      <c r="Z1425" t="str">
        <f t="shared" si="430"/>
        <v>0.644626319235374+1.42760751411866i</v>
      </c>
      <c r="AA1425" t="str">
        <f t="shared" si="431"/>
        <v>-215.257135031621-127.094988627317i</v>
      </c>
      <c r="AB1425">
        <f t="shared" si="432"/>
        <v>249.97753962346167</v>
      </c>
      <c r="AE1425">
        <f t="shared" si="420"/>
        <v>1714.8639000000001</v>
      </c>
      <c r="AF1425">
        <f t="shared" si="433"/>
        <v>249.97753962346167</v>
      </c>
      <c r="AI1425" s="1">
        <v>0</v>
      </c>
      <c r="AK1425" s="1">
        <f t="shared" si="421"/>
        <v>0</v>
      </c>
      <c r="AL1425">
        <f t="shared" si="434"/>
        <v>0</v>
      </c>
    </row>
    <row r="1426" spans="2:38" x14ac:dyDescent="0.25">
      <c r="B1426" t="s">
        <v>2725</v>
      </c>
      <c r="C1426" t="s">
        <v>3711</v>
      </c>
      <c r="D1426" s="3">
        <v>1715.6139000000001</v>
      </c>
      <c r="E1426">
        <v>0.75</v>
      </c>
      <c r="F1426" s="3">
        <v>0</v>
      </c>
      <c r="G1426" s="3">
        <v>47.450203000000002</v>
      </c>
      <c r="H1426" s="3">
        <v>-2.4622600000000001</v>
      </c>
      <c r="I1426" s="3">
        <v>0.20681931000000001</v>
      </c>
      <c r="L1426">
        <f t="shared" si="435"/>
        <v>-1</v>
      </c>
      <c r="M1426">
        <f t="shared" si="422"/>
        <v>56.99687639570346</v>
      </c>
      <c r="N1426" t="str">
        <f t="shared" si="423"/>
        <v>1.84606612757165+6.63643299164789i</v>
      </c>
      <c r="O1426" t="str">
        <f t="shared" si="424"/>
        <v>1.84606612757165-6.63643299164789i</v>
      </c>
      <c r="P1426" t="str">
        <f t="shared" si="425"/>
        <v>-0.0440659486403742+0.3832794904078i</v>
      </c>
      <c r="Q1426" t="str">
        <f t="shared" si="426"/>
        <v>-0.0440659486403742-0.3832794904078i</v>
      </c>
      <c r="R1426" t="str">
        <f t="shared" si="436"/>
        <v>-0.0440668425808928+0.383279729465841i</v>
      </c>
      <c r="S1426" t="str">
        <f t="shared" si="437"/>
        <v>-0.0440668425808928-0.383279729465841i</v>
      </c>
      <c r="U1426" t="str">
        <f t="shared" si="438"/>
        <v>0</v>
      </c>
      <c r="V1426" t="str">
        <f t="shared" si="427"/>
        <v>0.829513704816772-0.442468608354307i</v>
      </c>
      <c r="W1426" t="str">
        <f t="shared" si="428"/>
        <v>0.291942692420683-0.443304394389377i</v>
      </c>
      <c r="X1426" t="str">
        <f t="shared" si="439"/>
        <v>0</v>
      </c>
      <c r="Y1426" t="str">
        <f t="shared" si="429"/>
        <v>0.775673128430927+0.30086432642968i</v>
      </c>
      <c r="Z1426" t="str">
        <f t="shared" si="430"/>
        <v>0.644626319235374+1.42760751411866i</v>
      </c>
      <c r="AA1426" t="str">
        <f t="shared" si="431"/>
        <v>-219.976678800395-133.796944731098i</v>
      </c>
      <c r="AB1426">
        <f t="shared" si="432"/>
        <v>257.47108893122089</v>
      </c>
      <c r="AE1426">
        <f t="shared" si="420"/>
        <v>1715.6139000000001</v>
      </c>
      <c r="AF1426">
        <f t="shared" si="433"/>
        <v>257.47108893122089</v>
      </c>
      <c r="AI1426" s="1">
        <v>0</v>
      </c>
      <c r="AK1426" s="1">
        <f t="shared" si="421"/>
        <v>0</v>
      </c>
      <c r="AL1426">
        <f t="shared" si="434"/>
        <v>0</v>
      </c>
    </row>
    <row r="1427" spans="2:38" x14ac:dyDescent="0.25">
      <c r="B1427" t="s">
        <v>1857</v>
      </c>
      <c r="C1427" t="s">
        <v>78</v>
      </c>
      <c r="D1427" s="3">
        <v>1715.7449999999999</v>
      </c>
      <c r="E1427">
        <v>0.13109999999983302</v>
      </c>
      <c r="F1427" s="3">
        <v>0</v>
      </c>
      <c r="G1427" s="3">
        <v>48.098137000000001</v>
      </c>
      <c r="H1427" s="3">
        <v>-2.4817656000000001</v>
      </c>
      <c r="I1427" s="3">
        <v>0.20725578</v>
      </c>
      <c r="L1427">
        <f t="shared" si="435"/>
        <v>-1</v>
      </c>
      <c r="M1427">
        <f t="shared" si="422"/>
        <v>56.99687639570346</v>
      </c>
      <c r="N1427" t="str">
        <f t="shared" si="423"/>
        <v>1.84029673276775+6.68666171832884i</v>
      </c>
      <c r="O1427" t="str">
        <f t="shared" si="424"/>
        <v>1.84029673276775-6.68666171832884i</v>
      </c>
      <c r="P1427" t="str">
        <f t="shared" si="425"/>
        <v>-0.044065669178693+0.383279372424615i</v>
      </c>
      <c r="Q1427" t="str">
        <f t="shared" si="426"/>
        <v>-0.044065669178693-0.383279372424615i</v>
      </c>
      <c r="R1427" t="str">
        <f t="shared" si="436"/>
        <v>-0.0440658089095336+0.383279431416208i</v>
      </c>
      <c r="S1427" t="str">
        <f t="shared" si="437"/>
        <v>-0.0440658089095336-0.383279431416208i</v>
      </c>
      <c r="U1427" t="str">
        <f t="shared" si="438"/>
        <v>0</v>
      </c>
      <c r="V1427" t="str">
        <f t="shared" si="427"/>
        <v>0.829513704816772-0.442468608354307i</v>
      </c>
      <c r="W1427" t="str">
        <f t="shared" si="428"/>
        <v>0.291942692420683-0.443304394389377i</v>
      </c>
      <c r="X1427" t="str">
        <f t="shared" si="439"/>
        <v>0</v>
      </c>
      <c r="Y1427" t="str">
        <f t="shared" si="429"/>
        <v>0.775673128430927+0.30086432642968i</v>
      </c>
      <c r="Z1427" t="str">
        <f t="shared" si="430"/>
        <v>0.644626319235374+1.42760751411866i</v>
      </c>
      <c r="AA1427" t="str">
        <f t="shared" si="431"/>
        <v>-220.801335345807-134.968002421426i</v>
      </c>
      <c r="AB1427">
        <f t="shared" si="432"/>
        <v>258.78483604748089</v>
      </c>
      <c r="AE1427">
        <f t="shared" si="420"/>
        <v>1715.7449999999999</v>
      </c>
      <c r="AF1427">
        <f t="shared" si="433"/>
        <v>258.78483604748089</v>
      </c>
      <c r="AI1427" s="1">
        <v>0</v>
      </c>
      <c r="AK1427" s="1">
        <f t="shared" si="421"/>
        <v>0</v>
      </c>
      <c r="AL1427">
        <f t="shared" si="434"/>
        <v>0</v>
      </c>
    </row>
    <row r="1428" spans="2:38" x14ac:dyDescent="0.25">
      <c r="B1428" t="s">
        <v>2726</v>
      </c>
      <c r="C1428" t="s">
        <v>3711</v>
      </c>
      <c r="D1428" s="3">
        <v>1716.855</v>
      </c>
      <c r="E1428">
        <v>1.1100000000001273</v>
      </c>
      <c r="F1428" s="3">
        <v>0</v>
      </c>
      <c r="G1428" s="3">
        <v>48.441651999999998</v>
      </c>
      <c r="H1428" s="3">
        <v>2.1835439000000001</v>
      </c>
      <c r="I1428" s="3">
        <v>0.21085013999999999</v>
      </c>
      <c r="L1428">
        <f t="shared" si="435"/>
        <v>-1</v>
      </c>
      <c r="M1428">
        <f t="shared" si="422"/>
        <v>56.99687639570346</v>
      </c>
      <c r="N1428" t="str">
        <f t="shared" si="423"/>
        <v>1.69484855364018+6.75049186209596i</v>
      </c>
      <c r="O1428" t="str">
        <f t="shared" si="424"/>
        <v>1.69484855364018-6.75049186209596i</v>
      </c>
      <c r="P1428" t="str">
        <f t="shared" si="425"/>
        <v>-0.215749621479069-0.269296075489728i</v>
      </c>
      <c r="Q1428" t="str">
        <f t="shared" si="426"/>
        <v>-0.215749621479069+0.269296075489728i</v>
      </c>
      <c r="R1428" t="str">
        <f t="shared" si="436"/>
        <v>-0.129907645328881+0.0569916484674435i</v>
      </c>
      <c r="S1428" t="str">
        <f t="shared" si="437"/>
        <v>-0.129907645328881-0.0569916484674435i</v>
      </c>
      <c r="U1428" t="str">
        <f t="shared" si="438"/>
        <v>0</v>
      </c>
      <c r="V1428" t="str">
        <f t="shared" si="427"/>
        <v>0.829513704816772-0.442468608354307i</v>
      </c>
      <c r="W1428" t="str">
        <f t="shared" si="428"/>
        <v>0.291942692420683-0.443304394389377i</v>
      </c>
      <c r="X1428" t="str">
        <f t="shared" si="439"/>
        <v>0</v>
      </c>
      <c r="Y1428" t="str">
        <f t="shared" si="429"/>
        <v>0.775673128430927+0.30086432642968i</v>
      </c>
      <c r="Z1428" t="str">
        <f t="shared" si="430"/>
        <v>0.644626319235374+1.42760751411866i</v>
      </c>
      <c r="AA1428" t="str">
        <f t="shared" si="431"/>
        <v>-215.970614106351-137.564355286208i</v>
      </c>
      <c r="AB1428">
        <f t="shared" si="432"/>
        <v>256.0610435087392</v>
      </c>
      <c r="AE1428">
        <f t="shared" si="420"/>
        <v>1716.855</v>
      </c>
      <c r="AF1428">
        <f t="shared" si="433"/>
        <v>256.0610435087392</v>
      </c>
      <c r="AI1428" s="1">
        <v>-9.6263399999999999E-2</v>
      </c>
      <c r="AK1428" s="1">
        <f t="shared" si="421"/>
        <v>3.7066568718240007E-10</v>
      </c>
      <c r="AL1428">
        <f t="shared" si="434"/>
        <v>2.4303532744267813E-5</v>
      </c>
    </row>
    <row r="1429" spans="2:38" x14ac:dyDescent="0.25">
      <c r="B1429" t="s">
        <v>1859</v>
      </c>
      <c r="C1429" t="s">
        <v>78</v>
      </c>
      <c r="D1429" s="3">
        <v>1717.4002</v>
      </c>
      <c r="E1429">
        <v>0.54520000000002256</v>
      </c>
      <c r="F1429" s="3">
        <v>0</v>
      </c>
      <c r="G1429" s="3">
        <v>46.095970999999999</v>
      </c>
      <c r="H1429" s="3">
        <v>2.1186319999999998</v>
      </c>
      <c r="I1429" s="3">
        <v>0.21268608999999999</v>
      </c>
      <c r="L1429">
        <f t="shared" si="435"/>
        <v>-1</v>
      </c>
      <c r="M1429">
        <f t="shared" si="422"/>
        <v>56.99687639570346</v>
      </c>
      <c r="N1429" t="str">
        <f t="shared" si="423"/>
        <v>1.57723410573713+6.60365834789321i</v>
      </c>
      <c r="O1429" t="str">
        <f t="shared" si="424"/>
        <v>1.57723410573713-6.60365834789321i</v>
      </c>
      <c r="P1429" t="str">
        <f t="shared" si="425"/>
        <v>-0.215750677988739-0.269296589655884i</v>
      </c>
      <c r="Q1429" t="str">
        <f t="shared" si="426"/>
        <v>-0.215750677988739+0.269296589655884i</v>
      </c>
      <c r="R1429" t="str">
        <f t="shared" si="436"/>
        <v>-0.215750149733904-0.269296332572806i</v>
      </c>
      <c r="S1429" t="str">
        <f t="shared" si="437"/>
        <v>-0.215750149733904+0.269296332572806i</v>
      </c>
      <c r="U1429" t="str">
        <f t="shared" si="438"/>
        <v>0</v>
      </c>
      <c r="V1429" t="str">
        <f t="shared" si="427"/>
        <v>0.829513704816772-0.442468608354307i</v>
      </c>
      <c r="W1429" t="str">
        <f t="shared" si="428"/>
        <v>0.291942692420683-0.443304394389377i</v>
      </c>
      <c r="X1429" t="str">
        <f t="shared" si="439"/>
        <v>0</v>
      </c>
      <c r="Y1429" t="str">
        <f t="shared" si="429"/>
        <v>0.775673128430927+0.30086432642968i</v>
      </c>
      <c r="Z1429" t="str">
        <f t="shared" si="430"/>
        <v>0.644626319235374+1.42760751411866i</v>
      </c>
      <c r="AA1429" t="str">
        <f t="shared" si="431"/>
        <v>-207.835987846076-135.220013382481i</v>
      </c>
      <c r="AB1429">
        <f t="shared" si="432"/>
        <v>247.95211203599897</v>
      </c>
      <c r="AE1429">
        <f t="shared" si="420"/>
        <v>1717.4002</v>
      </c>
      <c r="AF1429">
        <f t="shared" si="433"/>
        <v>247.95211203599897</v>
      </c>
      <c r="AI1429" s="1">
        <v>0</v>
      </c>
      <c r="AK1429" s="1">
        <f t="shared" si="421"/>
        <v>0</v>
      </c>
      <c r="AL1429">
        <f t="shared" si="434"/>
        <v>0</v>
      </c>
    </row>
    <row r="1430" spans="2:38" x14ac:dyDescent="0.25">
      <c r="B1430" t="s">
        <v>2727</v>
      </c>
      <c r="C1430" t="s">
        <v>3711</v>
      </c>
      <c r="D1430" s="3">
        <v>1717.4002</v>
      </c>
      <c r="E1430">
        <v>0</v>
      </c>
      <c r="F1430" s="3">
        <v>0</v>
      </c>
      <c r="G1430" s="3">
        <v>46.095967000000002</v>
      </c>
      <c r="H1430" s="3">
        <v>2.1186318000000002</v>
      </c>
      <c r="I1430" s="3">
        <v>0.21268608999999999</v>
      </c>
      <c r="L1430">
        <f t="shared" si="435"/>
        <v>-1</v>
      </c>
      <c r="M1430">
        <f t="shared" si="422"/>
        <v>56.99687639570346</v>
      </c>
      <c r="N1430" t="str">
        <f t="shared" si="423"/>
        <v>1.5772340373045+6.60365806137539i</v>
      </c>
      <c r="O1430" t="str">
        <f t="shared" si="424"/>
        <v>1.5772340373045-6.60365806137539i</v>
      </c>
      <c r="P1430" t="str">
        <f t="shared" si="425"/>
        <v>-0.215750680506412-0.269296572688274i</v>
      </c>
      <c r="Q1430" t="str">
        <f t="shared" si="426"/>
        <v>-0.215750680506412+0.269296572688274i</v>
      </c>
      <c r="R1430" t="str">
        <f t="shared" si="436"/>
        <v>-0.215750679247575-0.269296581172079i</v>
      </c>
      <c r="S1430" t="str">
        <f t="shared" si="437"/>
        <v>-0.215750679247575+0.269296581172079i</v>
      </c>
      <c r="U1430" t="str">
        <f t="shared" si="438"/>
        <v>0</v>
      </c>
      <c r="V1430" t="str">
        <f t="shared" si="427"/>
        <v>0.829513704816772-0.442468608354307i</v>
      </c>
      <c r="W1430" t="str">
        <f t="shared" si="428"/>
        <v>0.291942692420683-0.443304394389377i</v>
      </c>
      <c r="X1430" t="str">
        <f t="shared" si="439"/>
        <v>0</v>
      </c>
      <c r="Y1430" t="str">
        <f t="shared" si="429"/>
        <v>0.775673128430927+0.30086432642968i</v>
      </c>
      <c r="Z1430" t="str">
        <f t="shared" si="430"/>
        <v>0.644626319235374+1.42760751411866i</v>
      </c>
      <c r="AA1430" t="str">
        <f t="shared" si="431"/>
        <v>-207.835978828542-135.22000751559i</v>
      </c>
      <c r="AB1430">
        <f t="shared" si="432"/>
        <v>247.95210127791694</v>
      </c>
      <c r="AE1430">
        <f t="shared" si="420"/>
        <v>1717.4002</v>
      </c>
      <c r="AF1430">
        <f t="shared" si="433"/>
        <v>247.95210127791694</v>
      </c>
      <c r="AI1430" s="1">
        <v>0</v>
      </c>
      <c r="AK1430" s="1">
        <f t="shared" si="421"/>
        <v>0</v>
      </c>
      <c r="AL1430">
        <f t="shared" si="434"/>
        <v>0</v>
      </c>
    </row>
    <row r="1431" spans="2:38" x14ac:dyDescent="0.25">
      <c r="B1431" t="s">
        <v>2565</v>
      </c>
      <c r="C1431" t="s">
        <v>78</v>
      </c>
      <c r="D1431" s="3">
        <v>1718.9938999999999</v>
      </c>
      <c r="E1431">
        <v>1.5936999999998989</v>
      </c>
      <c r="F1431" s="3">
        <v>0</v>
      </c>
      <c r="G1431" s="3">
        <v>39.645629999999997</v>
      </c>
      <c r="H1431" s="3">
        <v>1.9289015</v>
      </c>
      <c r="I1431" s="3">
        <v>0.21861912</v>
      </c>
      <c r="L1431">
        <f t="shared" si="435"/>
        <v>-1</v>
      </c>
      <c r="M1431">
        <f t="shared" si="422"/>
        <v>56.99687639570346</v>
      </c>
      <c r="N1431" t="str">
        <f t="shared" si="423"/>
        <v>1.23345979890898+6.17448029590146i</v>
      </c>
      <c r="O1431" t="str">
        <f t="shared" si="424"/>
        <v>1.23345979890898-6.17448029590146i</v>
      </c>
      <c r="P1431" t="str">
        <f t="shared" si="425"/>
        <v>-0.215753987317308-0.269298394440341i</v>
      </c>
      <c r="Q1431" t="str">
        <f t="shared" si="426"/>
        <v>-0.215753987317308+0.269298394440341i</v>
      </c>
      <c r="R1431" t="str">
        <f t="shared" si="436"/>
        <v>-0.21575233391186-0.269297483564307i</v>
      </c>
      <c r="S1431" t="str">
        <f t="shared" si="437"/>
        <v>-0.21575233391186+0.269297483564307i</v>
      </c>
      <c r="U1431" t="str">
        <f t="shared" si="438"/>
        <v>0</v>
      </c>
      <c r="V1431" t="str">
        <f t="shared" si="427"/>
        <v>0.829513704816772-0.442468608354307i</v>
      </c>
      <c r="W1431" t="str">
        <f t="shared" si="428"/>
        <v>0.291942692420683-0.443304394389377i</v>
      </c>
      <c r="X1431" t="str">
        <f t="shared" si="439"/>
        <v>0</v>
      </c>
      <c r="Y1431" t="str">
        <f t="shared" si="429"/>
        <v>0.775673128430927+0.30086432642968i</v>
      </c>
      <c r="Z1431" t="str">
        <f t="shared" si="430"/>
        <v>0.644626319235374+1.42760751411866i</v>
      </c>
      <c r="AA1431" t="str">
        <f t="shared" si="431"/>
        <v>-184.059364395497-128.367765131701i</v>
      </c>
      <c r="AB1431">
        <f t="shared" si="432"/>
        <v>224.4017217995038</v>
      </c>
      <c r="AE1431">
        <f t="shared" si="420"/>
        <v>1718.9938999999999</v>
      </c>
      <c r="AF1431">
        <f t="shared" si="433"/>
        <v>224.4017217995038</v>
      </c>
      <c r="AI1431" s="1">
        <v>0</v>
      </c>
      <c r="AK1431" s="1">
        <f t="shared" si="421"/>
        <v>0</v>
      </c>
      <c r="AL1431">
        <f t="shared" si="434"/>
        <v>0</v>
      </c>
    </row>
    <row r="1432" spans="2:38" x14ac:dyDescent="0.25">
      <c r="B1432" t="s">
        <v>2728</v>
      </c>
      <c r="C1432" t="s">
        <v>3711</v>
      </c>
      <c r="D1432" s="3">
        <v>1718.9938999999999</v>
      </c>
      <c r="E1432">
        <v>0</v>
      </c>
      <c r="F1432" s="3">
        <v>0</v>
      </c>
      <c r="G1432" s="3">
        <v>39.645591000000003</v>
      </c>
      <c r="H1432" s="3">
        <v>1.9289003</v>
      </c>
      <c r="I1432" s="3">
        <v>0.21861916000000001</v>
      </c>
      <c r="L1432">
        <f t="shared" si="435"/>
        <v>-1</v>
      </c>
      <c r="M1432">
        <f t="shared" si="422"/>
        <v>56.99687639570346</v>
      </c>
      <c r="N1432" t="str">
        <f t="shared" si="423"/>
        <v>1.23345764040698+6.17447756893826i</v>
      </c>
      <c r="O1432" t="str">
        <f t="shared" si="424"/>
        <v>1.23345764040698-6.17447756893826i</v>
      </c>
      <c r="P1432" t="str">
        <f t="shared" si="425"/>
        <v>-0.215753988420971-0.269298394231562i</v>
      </c>
      <c r="Q1432" t="str">
        <f t="shared" si="426"/>
        <v>-0.215753988420971+0.269298394231562i</v>
      </c>
      <c r="R1432" t="str">
        <f t="shared" si="436"/>
        <v>-0.215753987869139-0.269298394335951i</v>
      </c>
      <c r="S1432" t="str">
        <f t="shared" si="437"/>
        <v>-0.215753987869139+0.269298394335951i</v>
      </c>
      <c r="U1432" t="str">
        <f t="shared" si="438"/>
        <v>0</v>
      </c>
      <c r="V1432" t="str">
        <f t="shared" si="427"/>
        <v>0.829513704816772-0.442468608354307i</v>
      </c>
      <c r="W1432" t="str">
        <f t="shared" si="428"/>
        <v>0.291942692420683-0.443304394389377i</v>
      </c>
      <c r="X1432" t="str">
        <f t="shared" si="439"/>
        <v>0</v>
      </c>
      <c r="Y1432" t="str">
        <f t="shared" si="429"/>
        <v>0.775673128430927+0.30086432642968i</v>
      </c>
      <c r="Z1432" t="str">
        <f t="shared" si="430"/>
        <v>0.644626319235374+1.42760751411866i</v>
      </c>
      <c r="AA1432" t="str">
        <f t="shared" si="431"/>
        <v>-184.059214419391-128.367721385953i</v>
      </c>
      <c r="AB1432">
        <f t="shared" si="432"/>
        <v>224.40157376120382</v>
      </c>
      <c r="AE1432">
        <f t="shared" si="420"/>
        <v>1718.9938999999999</v>
      </c>
      <c r="AF1432">
        <f t="shared" si="433"/>
        <v>224.40157376120382</v>
      </c>
      <c r="AI1432" s="1">
        <v>0</v>
      </c>
      <c r="AK1432" s="1">
        <f t="shared" si="421"/>
        <v>0</v>
      </c>
      <c r="AL1432">
        <f t="shared" si="434"/>
        <v>0</v>
      </c>
    </row>
    <row r="1433" spans="2:38" x14ac:dyDescent="0.25">
      <c r="B1433" t="s">
        <v>2729</v>
      </c>
      <c r="C1433" t="s">
        <v>3710</v>
      </c>
      <c r="D1433" s="3">
        <v>1728.4346</v>
      </c>
      <c r="E1433">
        <v>9.4407000000001062</v>
      </c>
      <c r="F1433" s="3">
        <v>3.8879860000000002E-2</v>
      </c>
      <c r="G1433" s="3">
        <v>13.837263</v>
      </c>
      <c r="H1433" s="3">
        <v>0.80499156000000005</v>
      </c>
      <c r="I1433" s="3">
        <v>0.28462757</v>
      </c>
      <c r="L1433">
        <f t="shared" si="435"/>
        <v>-1</v>
      </c>
      <c r="M1433">
        <f t="shared" si="422"/>
        <v>55.227842770683765</v>
      </c>
      <c r="N1433" t="str">
        <f t="shared" si="423"/>
        <v>-0.802962325371381+3.63215012135157i</v>
      </c>
      <c r="O1433" t="str">
        <f t="shared" si="424"/>
        <v>-0.802962325371381-3.63215012135157i</v>
      </c>
      <c r="P1433" t="str">
        <f t="shared" si="425"/>
        <v>-0.215777659673711-0.269331624159515i</v>
      </c>
      <c r="Q1433" t="str">
        <f t="shared" si="426"/>
        <v>-0.215777659673711+0.269331624159515i</v>
      </c>
      <c r="R1433" t="str">
        <f t="shared" si="436"/>
        <v>-0.215765824047341-0.269315009195539i</v>
      </c>
      <c r="S1433" t="str">
        <f t="shared" si="437"/>
        <v>-0.215765824047341+0.269315009195539i</v>
      </c>
      <c r="U1433" t="str">
        <f t="shared" si="438"/>
        <v>0.236574518417925-0.478653483683207i</v>
      </c>
      <c r="V1433" t="str">
        <f t="shared" si="427"/>
        <v>1.0660882232347-0.921122092037514i</v>
      </c>
      <c r="W1433" t="str">
        <f t="shared" si="428"/>
        <v>0.528517210838611-0.921957878072584i</v>
      </c>
      <c r="X1433" t="str">
        <f t="shared" si="439"/>
        <v>-0.518730907278217-0.126470969163126i</v>
      </c>
      <c r="Y1433" t="str">
        <f t="shared" si="429"/>
        <v>0.25694222115271+0.174393357266554i</v>
      </c>
      <c r="Z1433" t="str">
        <f t="shared" si="430"/>
        <v>0.125895411957157+1.30113654495553i</v>
      </c>
      <c r="AA1433" t="str">
        <f t="shared" si="431"/>
        <v>-13.4649018640635-23.9772192225617i</v>
      </c>
      <c r="AB1433">
        <f t="shared" si="432"/>
        <v>27.499284060783165</v>
      </c>
      <c r="AE1433">
        <f t="shared" si="420"/>
        <v>1728.4346</v>
      </c>
      <c r="AF1433">
        <f t="shared" si="433"/>
        <v>27.499284060783165</v>
      </c>
      <c r="AI1433" s="1">
        <v>0</v>
      </c>
      <c r="AK1433" s="1">
        <f t="shared" si="421"/>
        <v>6.0465740544784029E-11</v>
      </c>
      <c r="AL1433">
        <f t="shared" si="434"/>
        <v>4.5724835379264578E-8</v>
      </c>
    </row>
    <row r="1434" spans="2:38" x14ac:dyDescent="0.25">
      <c r="B1434" t="s">
        <v>2730</v>
      </c>
      <c r="C1434" t="s">
        <v>3711</v>
      </c>
      <c r="D1434" s="3">
        <v>1728.4346</v>
      </c>
      <c r="E1434">
        <v>0</v>
      </c>
      <c r="F1434" s="3">
        <v>0</v>
      </c>
      <c r="G1434" s="3">
        <v>13.837246</v>
      </c>
      <c r="H1434" s="3">
        <v>0.80499034999999997</v>
      </c>
      <c r="I1434" s="3">
        <v>0.28462767999999999</v>
      </c>
      <c r="L1434">
        <f t="shared" si="435"/>
        <v>-1</v>
      </c>
      <c r="M1434">
        <f t="shared" si="422"/>
        <v>55.227842770683765</v>
      </c>
      <c r="N1434" t="str">
        <f t="shared" si="423"/>
        <v>-0.802964342485059+3.63214733521337i</v>
      </c>
      <c r="O1434" t="str">
        <f t="shared" si="424"/>
        <v>-0.802964342485059-3.63214733521337i</v>
      </c>
      <c r="P1434" t="str">
        <f t="shared" si="425"/>
        <v>-0.215777676288966-0.269331621126778i</v>
      </c>
      <c r="Q1434" t="str">
        <f t="shared" si="426"/>
        <v>-0.215777676288966+0.269331621126778i</v>
      </c>
      <c r="R1434" t="str">
        <f t="shared" si="436"/>
        <v>-0.215777667981338-0.269331622643146i</v>
      </c>
      <c r="S1434" t="str">
        <f t="shared" si="437"/>
        <v>-0.215777667981338+0.269331622643146i</v>
      </c>
      <c r="U1434" t="str">
        <f t="shared" si="438"/>
        <v>0</v>
      </c>
      <c r="V1434" t="str">
        <f t="shared" si="427"/>
        <v>1.0660882232347-0.921122092037514i</v>
      </c>
      <c r="W1434" t="str">
        <f t="shared" si="428"/>
        <v>0.528517210838611-0.921957878072584i</v>
      </c>
      <c r="X1434" t="str">
        <f t="shared" si="439"/>
        <v>0</v>
      </c>
      <c r="Y1434" t="str">
        <f t="shared" si="429"/>
        <v>0.25694222115271+0.174393357266554i</v>
      </c>
      <c r="Z1434" t="str">
        <f t="shared" si="430"/>
        <v>0.125895411957157+1.30113654495553i</v>
      </c>
      <c r="AA1434" t="str">
        <f t="shared" si="431"/>
        <v>-13.4647583680253-23.9771767124099i</v>
      </c>
      <c r="AB1434">
        <f t="shared" si="432"/>
        <v>27.499176733266744</v>
      </c>
      <c r="AE1434">
        <f t="shared" si="420"/>
        <v>1728.4346</v>
      </c>
      <c r="AF1434">
        <f t="shared" si="433"/>
        <v>27.499176733266744</v>
      </c>
      <c r="AI1434" s="1">
        <v>0</v>
      </c>
      <c r="AK1434" s="1">
        <f t="shared" si="421"/>
        <v>0</v>
      </c>
      <c r="AL1434">
        <f t="shared" si="434"/>
        <v>0</v>
      </c>
    </row>
    <row r="1435" spans="2:38" x14ac:dyDescent="0.25">
      <c r="B1435" t="s">
        <v>2605</v>
      </c>
      <c r="C1435" t="s">
        <v>78</v>
      </c>
      <c r="D1435" s="3">
        <v>1729.4663</v>
      </c>
      <c r="E1435">
        <v>1.0317000000000007</v>
      </c>
      <c r="F1435" s="3">
        <v>0</v>
      </c>
      <c r="G1435" s="3">
        <v>12.303129999999999</v>
      </c>
      <c r="H1435" s="3">
        <v>0.68216922999999996</v>
      </c>
      <c r="I1435" s="3">
        <v>0.29722163000000001</v>
      </c>
      <c r="L1435">
        <f t="shared" si="435"/>
        <v>-1</v>
      </c>
      <c r="M1435">
        <f t="shared" si="422"/>
        <v>55.227842770683765</v>
      </c>
      <c r="N1435" t="str">
        <f t="shared" si="423"/>
        <v>-1.02550518527048+3.35432096183167i</v>
      </c>
      <c r="O1435" t="str">
        <f t="shared" si="424"/>
        <v>-1.02550518527048-3.35432096183167i</v>
      </c>
      <c r="P1435" t="str">
        <f t="shared" si="425"/>
        <v>-0.215778657889065-0.269339569115831i</v>
      </c>
      <c r="Q1435" t="str">
        <f t="shared" si="426"/>
        <v>-0.215778657889065+0.269339569115831i</v>
      </c>
      <c r="R1435" t="str">
        <f t="shared" si="436"/>
        <v>-0.215778167089016-0.269335595121305i</v>
      </c>
      <c r="S1435" t="str">
        <f t="shared" si="437"/>
        <v>-0.215778167089016+0.269335595121305i</v>
      </c>
      <c r="U1435" t="str">
        <f t="shared" si="438"/>
        <v>0</v>
      </c>
      <c r="V1435" t="str">
        <f t="shared" si="427"/>
        <v>1.0660882232347-0.921122092037514i</v>
      </c>
      <c r="W1435" t="str">
        <f t="shared" si="428"/>
        <v>0.528517210838611-0.921957878072584i</v>
      </c>
      <c r="X1435" t="str">
        <f t="shared" si="439"/>
        <v>0</v>
      </c>
      <c r="Y1435" t="str">
        <f t="shared" si="429"/>
        <v>0.25694222115271+0.174393357266554i</v>
      </c>
      <c r="Z1435" t="str">
        <f t="shared" si="430"/>
        <v>0.125895411957157+1.30113654495553i</v>
      </c>
      <c r="AA1435" t="str">
        <f t="shared" si="431"/>
        <v>1.92658101071164-19.5421636803733i</v>
      </c>
      <c r="AB1435">
        <f t="shared" si="432"/>
        <v>19.636900868042694</v>
      </c>
      <c r="AE1435">
        <f t="shared" si="420"/>
        <v>1729.4663</v>
      </c>
      <c r="AF1435">
        <f t="shared" si="433"/>
        <v>19.636900868042694</v>
      </c>
      <c r="AI1435" s="1">
        <v>0</v>
      </c>
      <c r="AK1435" s="1">
        <f t="shared" si="421"/>
        <v>0</v>
      </c>
      <c r="AL1435">
        <f t="shared" si="434"/>
        <v>0</v>
      </c>
    </row>
    <row r="1436" spans="2:38" x14ac:dyDescent="0.25">
      <c r="B1436" t="s">
        <v>2731</v>
      </c>
      <c r="C1436" t="s">
        <v>78</v>
      </c>
      <c r="D1436" s="3">
        <v>1729.4663</v>
      </c>
      <c r="E1436">
        <v>0</v>
      </c>
      <c r="F1436" s="3">
        <v>0</v>
      </c>
      <c r="G1436" s="3">
        <v>12.303129999999999</v>
      </c>
      <c r="H1436" s="3">
        <v>0.68216922999999996</v>
      </c>
      <c r="I1436" s="3">
        <v>0.29722163000000001</v>
      </c>
      <c r="L1436">
        <f t="shared" si="435"/>
        <v>-1</v>
      </c>
      <c r="M1436">
        <f t="shared" si="422"/>
        <v>55.227842770683765</v>
      </c>
      <c r="N1436" t="str">
        <f t="shared" si="423"/>
        <v>-1.02550518527048+3.35432096183167i</v>
      </c>
      <c r="O1436" t="str">
        <f t="shared" si="424"/>
        <v>-1.02550518527048-3.35432096183167i</v>
      </c>
      <c r="P1436" t="str">
        <f t="shared" si="425"/>
        <v>-0.215778657889065-0.269339569115831i</v>
      </c>
      <c r="Q1436" t="str">
        <f t="shared" si="426"/>
        <v>-0.215778657889065+0.269339569115831i</v>
      </c>
      <c r="R1436" t="str">
        <f t="shared" si="436"/>
        <v>-0.215778657889065-0.269339569115831i</v>
      </c>
      <c r="S1436" t="str">
        <f t="shared" si="437"/>
        <v>-0.215778657889065+0.269339569115831i</v>
      </c>
      <c r="U1436" t="str">
        <f t="shared" si="438"/>
        <v>0</v>
      </c>
      <c r="V1436" t="str">
        <f t="shared" si="427"/>
        <v>1.0660882232347-0.921122092037514i</v>
      </c>
      <c r="W1436" t="str">
        <f t="shared" si="428"/>
        <v>0.528517210838611-0.921957878072584i</v>
      </c>
      <c r="X1436" t="str">
        <f t="shared" si="439"/>
        <v>0</v>
      </c>
      <c r="Y1436" t="str">
        <f t="shared" si="429"/>
        <v>0.25694222115271+0.174393357266554i</v>
      </c>
      <c r="Z1436" t="str">
        <f t="shared" si="430"/>
        <v>0.125895411957157+1.30113654495553i</v>
      </c>
      <c r="AA1436" t="str">
        <f t="shared" si="431"/>
        <v>1.92658101071164-19.5421636803733i</v>
      </c>
      <c r="AB1436">
        <f t="shared" si="432"/>
        <v>19.636900868042694</v>
      </c>
      <c r="AE1436">
        <f t="shared" si="420"/>
        <v>1729.4663</v>
      </c>
      <c r="AF1436">
        <f t="shared" si="433"/>
        <v>19.636900868042694</v>
      </c>
      <c r="AI1436" s="1">
        <v>0</v>
      </c>
      <c r="AK1436" s="1">
        <f t="shared" si="421"/>
        <v>0</v>
      </c>
      <c r="AL1436">
        <f t="shared" si="434"/>
        <v>0</v>
      </c>
    </row>
    <row r="1437" spans="2:38" x14ac:dyDescent="0.25">
      <c r="B1437" t="s">
        <v>2338</v>
      </c>
      <c r="C1437" t="s">
        <v>78</v>
      </c>
      <c r="D1437" s="3">
        <v>1729.6925000000001</v>
      </c>
      <c r="E1437">
        <v>0.22620000000006257</v>
      </c>
      <c r="F1437" s="3">
        <v>0</v>
      </c>
      <c r="G1437" s="3">
        <v>12.000605999999999</v>
      </c>
      <c r="H1437" s="3">
        <v>0.65523693999999999</v>
      </c>
      <c r="I1437" s="3">
        <v>0.30018412</v>
      </c>
      <c r="L1437">
        <f t="shared" si="435"/>
        <v>-1</v>
      </c>
      <c r="M1437">
        <f t="shared" si="422"/>
        <v>55.227842770683765</v>
      </c>
      <c r="N1437" t="str">
        <f t="shared" si="423"/>
        <v>-1.07430401809507+3.29339898535005i</v>
      </c>
      <c r="O1437" t="str">
        <f t="shared" si="424"/>
        <v>-1.07430401809507-3.29339898535005i</v>
      </c>
      <c r="P1437" t="str">
        <f t="shared" si="425"/>
        <v>-0.215778712167014-0.269341455877724i</v>
      </c>
      <c r="Q1437" t="str">
        <f t="shared" si="426"/>
        <v>-0.215778712167014+0.269341455877724i</v>
      </c>
      <c r="R1437" t="str">
        <f t="shared" si="436"/>
        <v>-0.21577868502804-0.269340512496777i</v>
      </c>
      <c r="S1437" t="str">
        <f t="shared" si="437"/>
        <v>-0.21577868502804+0.269340512496777i</v>
      </c>
      <c r="U1437" t="str">
        <f t="shared" si="438"/>
        <v>0</v>
      </c>
      <c r="V1437" t="str">
        <f t="shared" si="427"/>
        <v>1.0660882232347-0.921122092037514i</v>
      </c>
      <c r="W1437" t="str">
        <f t="shared" si="428"/>
        <v>0.528517210838611-0.921957878072584i</v>
      </c>
      <c r="X1437" t="str">
        <f t="shared" si="439"/>
        <v>0</v>
      </c>
      <c r="Y1437" t="str">
        <f t="shared" si="429"/>
        <v>0.25694222115271+0.174393357266554i</v>
      </c>
      <c r="Z1437" t="str">
        <f t="shared" si="430"/>
        <v>0.125895411957157+1.30113654495553i</v>
      </c>
      <c r="AA1437" t="str">
        <f t="shared" si="431"/>
        <v>5.3016009112415-18.5696515133609i</v>
      </c>
      <c r="AB1437">
        <f t="shared" si="432"/>
        <v>19.311626797081168</v>
      </c>
      <c r="AE1437">
        <f t="shared" si="420"/>
        <v>1729.6925000000001</v>
      </c>
      <c r="AF1437">
        <f t="shared" si="433"/>
        <v>19.311626797081168</v>
      </c>
      <c r="AI1437" s="1">
        <v>0</v>
      </c>
      <c r="AK1437" s="1">
        <f t="shared" si="421"/>
        <v>0</v>
      </c>
      <c r="AL1437">
        <f t="shared" si="434"/>
        <v>0</v>
      </c>
    </row>
    <row r="1438" spans="2:38" x14ac:dyDescent="0.25">
      <c r="B1438" t="s">
        <v>2732</v>
      </c>
      <c r="C1438" t="s">
        <v>3711</v>
      </c>
      <c r="D1438" s="3">
        <v>1730.4425000000001</v>
      </c>
      <c r="E1438">
        <v>0.75</v>
      </c>
      <c r="F1438" s="3">
        <v>0</v>
      </c>
      <c r="G1438" s="3">
        <v>11.084828</v>
      </c>
      <c r="H1438" s="3">
        <v>0.56594935000000002</v>
      </c>
      <c r="I1438" s="3">
        <v>0.31053787999999999</v>
      </c>
      <c r="L1438">
        <f t="shared" si="435"/>
        <v>-1</v>
      </c>
      <c r="M1438">
        <f t="shared" si="422"/>
        <v>55.227842770683765</v>
      </c>
      <c r="N1438" t="str">
        <f t="shared" si="423"/>
        <v>-1.23608449043974+3.091427361672i</v>
      </c>
      <c r="O1438" t="str">
        <f t="shared" si="424"/>
        <v>-1.23608449043974-3.091427361672i</v>
      </c>
      <c r="P1438" t="str">
        <f t="shared" si="425"/>
        <v>-0.21577837272374-0.269347958881295i</v>
      </c>
      <c r="Q1438" t="str">
        <f t="shared" si="426"/>
        <v>-0.21577837272374+0.269347958881295i</v>
      </c>
      <c r="R1438" t="str">
        <f t="shared" si="436"/>
        <v>-0.215778542445377-0.269344707379509i</v>
      </c>
      <c r="S1438" t="str">
        <f t="shared" si="437"/>
        <v>-0.215778542445377+0.269344707379509i</v>
      </c>
      <c r="U1438" t="str">
        <f t="shared" si="438"/>
        <v>0</v>
      </c>
      <c r="V1438" t="str">
        <f t="shared" si="427"/>
        <v>1.0660882232347-0.921122092037514i</v>
      </c>
      <c r="W1438" t="str">
        <f t="shared" si="428"/>
        <v>0.528517210838611-0.921957878072584i</v>
      </c>
      <c r="X1438" t="str">
        <f t="shared" si="439"/>
        <v>0</v>
      </c>
      <c r="Y1438" t="str">
        <f t="shared" si="429"/>
        <v>0.25694222115271+0.174393357266554i</v>
      </c>
      <c r="Z1438" t="str">
        <f t="shared" si="430"/>
        <v>0.125895411957157+1.30113654495553i</v>
      </c>
      <c r="AA1438" t="str">
        <f t="shared" si="431"/>
        <v>16.4906434218225-15.3455288976754i</v>
      </c>
      <c r="AB1438">
        <f t="shared" si="432"/>
        <v>22.526130995248351</v>
      </c>
      <c r="AE1438">
        <f t="shared" si="420"/>
        <v>1730.4425000000001</v>
      </c>
      <c r="AF1438">
        <f t="shared" si="433"/>
        <v>22.526130995248351</v>
      </c>
      <c r="AI1438" s="1">
        <v>0</v>
      </c>
      <c r="AK1438" s="1">
        <f t="shared" si="421"/>
        <v>0</v>
      </c>
      <c r="AL1438">
        <f t="shared" si="434"/>
        <v>0</v>
      </c>
    </row>
    <row r="1439" spans="2:38" x14ac:dyDescent="0.25">
      <c r="B1439" t="s">
        <v>1857</v>
      </c>
      <c r="C1439" t="s">
        <v>78</v>
      </c>
      <c r="D1439" s="3">
        <v>1730.5735999999999</v>
      </c>
      <c r="E1439">
        <v>0.13109999999983302</v>
      </c>
      <c r="F1439" s="3">
        <v>0</v>
      </c>
      <c r="G1439" s="3">
        <v>10.938556999999999</v>
      </c>
      <c r="H1439" s="3">
        <v>0.55034786999999996</v>
      </c>
      <c r="I1439" s="3">
        <v>0.31243153000000001</v>
      </c>
      <c r="L1439">
        <f t="shared" si="435"/>
        <v>-1</v>
      </c>
      <c r="M1439">
        <f t="shared" si="422"/>
        <v>55.227842770683765</v>
      </c>
      <c r="N1439" t="str">
        <f t="shared" si="423"/>
        <v>-1.26435298136435+3.05613621072672i</v>
      </c>
      <c r="O1439" t="str">
        <f t="shared" si="424"/>
        <v>-1.26435298136435-3.05613621072672i</v>
      </c>
      <c r="P1439" t="str">
        <f t="shared" si="425"/>
        <v>-0.215778209182866-0.269349150474572i</v>
      </c>
      <c r="Q1439" t="str">
        <f t="shared" si="426"/>
        <v>-0.215778209182866+0.269349150474572i</v>
      </c>
      <c r="R1439" t="str">
        <f t="shared" si="436"/>
        <v>-0.215778290953303-0.269348554677934i</v>
      </c>
      <c r="S1439" t="str">
        <f t="shared" si="437"/>
        <v>-0.215778290953303+0.269348554677934i</v>
      </c>
      <c r="U1439" t="str">
        <f t="shared" si="438"/>
        <v>0</v>
      </c>
      <c r="V1439" t="str">
        <f t="shared" si="427"/>
        <v>1.0660882232347-0.921122092037514i</v>
      </c>
      <c r="W1439" t="str">
        <f t="shared" si="428"/>
        <v>0.528517210838611-0.921957878072584i</v>
      </c>
      <c r="X1439" t="str">
        <f t="shared" si="439"/>
        <v>0</v>
      </c>
      <c r="Y1439" t="str">
        <f t="shared" si="429"/>
        <v>0.25694222115271+0.174393357266554i</v>
      </c>
      <c r="Z1439" t="str">
        <f t="shared" si="430"/>
        <v>0.125895411957157+1.30113654495553i</v>
      </c>
      <c r="AA1439" t="str">
        <f t="shared" si="431"/>
        <v>18.4457442725155-14.7821669583942i</v>
      </c>
      <c r="AB1439">
        <f t="shared" si="432"/>
        <v>23.638061294295682</v>
      </c>
      <c r="AE1439">
        <f t="shared" si="420"/>
        <v>1730.5735999999999</v>
      </c>
      <c r="AF1439">
        <f t="shared" si="433"/>
        <v>23.638061294295682</v>
      </c>
      <c r="AI1439" s="1">
        <v>0</v>
      </c>
      <c r="AK1439" s="1">
        <f t="shared" si="421"/>
        <v>0</v>
      </c>
      <c r="AL1439">
        <f t="shared" si="434"/>
        <v>0</v>
      </c>
    </row>
    <row r="1440" spans="2:38" x14ac:dyDescent="0.25">
      <c r="B1440" t="s">
        <v>2733</v>
      </c>
      <c r="C1440" t="s">
        <v>3711</v>
      </c>
      <c r="D1440" s="3">
        <v>1731.6836000000001</v>
      </c>
      <c r="E1440">
        <v>1.1100000000001273</v>
      </c>
      <c r="F1440" s="3">
        <v>0</v>
      </c>
      <c r="G1440" s="3">
        <v>10.921348999999999</v>
      </c>
      <c r="H1440" s="3">
        <v>-0.53418129999999997</v>
      </c>
      <c r="I1440" s="3">
        <v>0.3288913</v>
      </c>
      <c r="L1440">
        <f t="shared" si="435"/>
        <v>-1</v>
      </c>
      <c r="M1440">
        <f t="shared" si="422"/>
        <v>55.227842770683765</v>
      </c>
      <c r="N1440" t="str">
        <f t="shared" si="423"/>
        <v>-1.57186144887857+2.90699167276574i</v>
      </c>
      <c r="O1440" t="str">
        <f t="shared" si="424"/>
        <v>-1.57186144887857-2.90699167276574i</v>
      </c>
      <c r="P1440" t="str">
        <f t="shared" si="425"/>
        <v>-0.343057498203526-0.00173979038957461i</v>
      </c>
      <c r="Q1440" t="str">
        <f t="shared" si="426"/>
        <v>-0.343057498203526+0.00173979038957461i</v>
      </c>
      <c r="R1440" t="str">
        <f t="shared" si="436"/>
        <v>-0.279417853693196-0.135544470432073i</v>
      </c>
      <c r="S1440" t="str">
        <f t="shared" si="437"/>
        <v>-0.279417853693196+0.135544470432073i</v>
      </c>
      <c r="U1440" t="str">
        <f t="shared" si="438"/>
        <v>0</v>
      </c>
      <c r="V1440" t="str">
        <f t="shared" si="427"/>
        <v>1.0660882232347-0.921122092037514i</v>
      </c>
      <c r="W1440" t="str">
        <f t="shared" si="428"/>
        <v>0.528517210838611-0.921957878072584i</v>
      </c>
      <c r="X1440" t="str">
        <f t="shared" si="439"/>
        <v>0</v>
      </c>
      <c r="Y1440" t="str">
        <f t="shared" si="429"/>
        <v>0.25694222115271+0.174393357266554i</v>
      </c>
      <c r="Z1440" t="str">
        <f t="shared" si="430"/>
        <v>0.125895411957157+1.30113654495553i</v>
      </c>
      <c r="AA1440" t="str">
        <f t="shared" si="431"/>
        <v>36.2185544464559-10.6789305727137i</v>
      </c>
      <c r="AB1440">
        <f t="shared" si="432"/>
        <v>37.760074739964821</v>
      </c>
      <c r="AE1440">
        <f t="shared" si="420"/>
        <v>1731.6836000000001</v>
      </c>
      <c r="AF1440">
        <f t="shared" si="433"/>
        <v>37.760074739964821</v>
      </c>
      <c r="AI1440" s="1">
        <v>9.0507199999999996E-2</v>
      </c>
      <c r="AK1440" s="1">
        <f t="shared" si="421"/>
        <v>3.2766213007359996E-10</v>
      </c>
      <c r="AL1440">
        <f t="shared" si="434"/>
        <v>4.6718828135798122E-7</v>
      </c>
    </row>
    <row r="1441" spans="2:38" x14ac:dyDescent="0.25">
      <c r="B1441" t="s">
        <v>1859</v>
      </c>
      <c r="C1441" t="s">
        <v>78</v>
      </c>
      <c r="D1441" s="3">
        <v>1732.2288000000001</v>
      </c>
      <c r="E1441">
        <v>0.54520000000002256</v>
      </c>
      <c r="F1441" s="3">
        <v>0</v>
      </c>
      <c r="G1441" s="3">
        <v>11.538931</v>
      </c>
      <c r="H1441" s="3">
        <v>-0.59832819999999998</v>
      </c>
      <c r="I1441" s="3">
        <v>0.33662241999999998</v>
      </c>
      <c r="L1441">
        <f t="shared" si="435"/>
        <v>-1</v>
      </c>
      <c r="M1441">
        <f t="shared" si="422"/>
        <v>55.227842770683765</v>
      </c>
      <c r="N1441" t="str">
        <f t="shared" si="423"/>
        <v>-1.75887820386734+2.90607612838349i</v>
      </c>
      <c r="O1441" t="str">
        <f t="shared" si="424"/>
        <v>-1.75887820386734-2.90607612838349i</v>
      </c>
      <c r="P1441" t="str">
        <f t="shared" si="425"/>
        <v>-0.343052797362483-0.0017411409175328i</v>
      </c>
      <c r="Q1441" t="str">
        <f t="shared" si="426"/>
        <v>-0.343052797362483+0.0017411409175328i</v>
      </c>
      <c r="R1441" t="str">
        <f t="shared" si="436"/>
        <v>-0.343055147783004-0.0017404656535537i</v>
      </c>
      <c r="S1441" t="str">
        <f t="shared" si="437"/>
        <v>-0.343055147783004+0.0017404656535537i</v>
      </c>
      <c r="U1441" t="str">
        <f t="shared" si="438"/>
        <v>0</v>
      </c>
      <c r="V1441" t="str">
        <f t="shared" si="427"/>
        <v>1.0660882232347-0.921122092037514i</v>
      </c>
      <c r="W1441" t="str">
        <f t="shared" si="428"/>
        <v>0.528517210838611-0.921957878072584i</v>
      </c>
      <c r="X1441" t="str">
        <f t="shared" si="439"/>
        <v>0</v>
      </c>
      <c r="Y1441" t="str">
        <f t="shared" si="429"/>
        <v>0.25694222115271+0.174393357266554i</v>
      </c>
      <c r="Z1441" t="str">
        <f t="shared" si="430"/>
        <v>0.125895411957157+1.30113654495553i</v>
      </c>
      <c r="AA1441" t="str">
        <f t="shared" si="431"/>
        <v>45.6906317806451-8.95802554596522i</v>
      </c>
      <c r="AB1441">
        <f t="shared" si="432"/>
        <v>46.560498861123278</v>
      </c>
      <c r="AE1441">
        <f t="shared" si="420"/>
        <v>1732.2288000000001</v>
      </c>
      <c r="AF1441">
        <f t="shared" si="433"/>
        <v>46.560498861123278</v>
      </c>
      <c r="AI1441" s="1">
        <v>0</v>
      </c>
      <c r="AK1441" s="1">
        <f t="shared" si="421"/>
        <v>0</v>
      </c>
      <c r="AL1441">
        <f t="shared" si="434"/>
        <v>0</v>
      </c>
    </row>
    <row r="1442" spans="2:38" x14ac:dyDescent="0.25">
      <c r="B1442" t="s">
        <v>2734</v>
      </c>
      <c r="C1442" t="s">
        <v>3711</v>
      </c>
      <c r="D1442" s="3">
        <v>1732.2288000000001</v>
      </c>
      <c r="E1442">
        <v>0</v>
      </c>
      <c r="F1442" s="3">
        <v>0</v>
      </c>
      <c r="G1442" s="3">
        <v>11.538932000000001</v>
      </c>
      <c r="H1442" s="3">
        <v>-0.59832830999999997</v>
      </c>
      <c r="I1442" s="3">
        <v>0.33662242999999997</v>
      </c>
      <c r="L1442">
        <f t="shared" si="435"/>
        <v>-1</v>
      </c>
      <c r="M1442">
        <f t="shared" si="422"/>
        <v>55.227842770683765</v>
      </c>
      <c r="N1442" t="str">
        <f t="shared" si="423"/>
        <v>-1.75887846267644+2.90607614379475i</v>
      </c>
      <c r="O1442" t="str">
        <f t="shared" si="424"/>
        <v>-1.75887846267644-2.90607614379475i</v>
      </c>
      <c r="P1442" t="str">
        <f t="shared" si="425"/>
        <v>-0.343052799155359-0.00174113469326376i</v>
      </c>
      <c r="Q1442" t="str">
        <f t="shared" si="426"/>
        <v>-0.343052799155359+0.00174113469326376i</v>
      </c>
      <c r="R1442" t="str">
        <f t="shared" si="436"/>
        <v>-0.343052798258921-0.00174113780539828i</v>
      </c>
      <c r="S1442" t="str">
        <f t="shared" si="437"/>
        <v>-0.343052798258921+0.00174113780539828i</v>
      </c>
      <c r="U1442" t="str">
        <f t="shared" si="438"/>
        <v>0</v>
      </c>
      <c r="V1442" t="str">
        <f t="shared" si="427"/>
        <v>1.0660882232347-0.921122092037514i</v>
      </c>
      <c r="W1442" t="str">
        <f t="shared" si="428"/>
        <v>0.528517210838611-0.921957878072584i</v>
      </c>
      <c r="X1442" t="str">
        <f t="shared" si="439"/>
        <v>0</v>
      </c>
      <c r="Y1442" t="str">
        <f t="shared" si="429"/>
        <v>0.25694222115271+0.174393357266554i</v>
      </c>
      <c r="Z1442" t="str">
        <f t="shared" si="430"/>
        <v>0.125895411957157+1.30113654495553i</v>
      </c>
      <c r="AA1442" t="str">
        <f t="shared" si="431"/>
        <v>45.6906446405771-8.95802330830798i</v>
      </c>
      <c r="AB1442">
        <f t="shared" si="432"/>
        <v>46.560511050284731</v>
      </c>
      <c r="AE1442">
        <f t="shared" si="420"/>
        <v>1732.2288000000001</v>
      </c>
      <c r="AF1442">
        <f t="shared" si="433"/>
        <v>46.560511050284731</v>
      </c>
      <c r="AI1442" s="1">
        <v>0</v>
      </c>
      <c r="AK1442" s="1">
        <f t="shared" si="421"/>
        <v>0</v>
      </c>
      <c r="AL1442">
        <f t="shared" si="434"/>
        <v>0</v>
      </c>
    </row>
    <row r="1443" spans="2:38" x14ac:dyDescent="0.25">
      <c r="B1443" t="s">
        <v>2584</v>
      </c>
      <c r="C1443" t="s">
        <v>78</v>
      </c>
      <c r="D1443" s="3">
        <v>1733.8225</v>
      </c>
      <c r="E1443">
        <v>1.5936999999998989</v>
      </c>
      <c r="F1443" s="3">
        <v>0</v>
      </c>
      <c r="G1443" s="3">
        <v>13.745099</v>
      </c>
      <c r="H1443" s="3">
        <v>-0.78582266999999995</v>
      </c>
      <c r="I1443" s="3">
        <v>0.35681138000000001</v>
      </c>
      <c r="L1443">
        <f t="shared" si="435"/>
        <v>-1</v>
      </c>
      <c r="M1443">
        <f t="shared" si="422"/>
        <v>55.227842770683765</v>
      </c>
      <c r="N1443" t="str">
        <f t="shared" si="423"/>
        <v>-2.30550799186932+2.90340005845331i</v>
      </c>
      <c r="O1443" t="str">
        <f t="shared" si="424"/>
        <v>-2.30550799186932-2.90340005845331i</v>
      </c>
      <c r="P1443" t="str">
        <f t="shared" si="425"/>
        <v>-0.343040126835784-0.00174246877795337i</v>
      </c>
      <c r="Q1443" t="str">
        <f t="shared" si="426"/>
        <v>-0.343040126835784+0.00174246877795337i</v>
      </c>
      <c r="R1443" t="str">
        <f t="shared" si="436"/>
        <v>-0.343046462995572-0.00174180173560857i</v>
      </c>
      <c r="S1443" t="str">
        <f t="shared" si="437"/>
        <v>-0.343046462995572+0.00174180173560857i</v>
      </c>
      <c r="U1443" t="str">
        <f t="shared" si="438"/>
        <v>0</v>
      </c>
      <c r="V1443" t="str">
        <f t="shared" si="427"/>
        <v>1.0660882232347-0.921122092037514i</v>
      </c>
      <c r="W1443" t="str">
        <f t="shared" si="428"/>
        <v>0.528517210838611-0.921957878072584i</v>
      </c>
      <c r="X1443" t="str">
        <f t="shared" si="439"/>
        <v>0</v>
      </c>
      <c r="Y1443" t="str">
        <f t="shared" si="429"/>
        <v>0.25694222115271+0.174393357266554i</v>
      </c>
      <c r="Z1443" t="str">
        <f t="shared" si="430"/>
        <v>0.125895411957157+1.30113654495553i</v>
      </c>
      <c r="AA1443" t="str">
        <f t="shared" si="431"/>
        <v>73.3764918844554-3.92800562891366i</v>
      </c>
      <c r="AB1443">
        <f t="shared" si="432"/>
        <v>73.481554076450564</v>
      </c>
      <c r="AE1443">
        <f t="shared" si="420"/>
        <v>1733.8225</v>
      </c>
      <c r="AF1443">
        <f t="shared" si="433"/>
        <v>73.481554076450564</v>
      </c>
      <c r="AI1443" s="1">
        <v>0</v>
      </c>
      <c r="AK1443" s="1">
        <f t="shared" si="421"/>
        <v>0</v>
      </c>
      <c r="AL1443">
        <f t="shared" si="434"/>
        <v>0</v>
      </c>
    </row>
    <row r="1444" spans="2:38" x14ac:dyDescent="0.25">
      <c r="B1444" t="s">
        <v>2735</v>
      </c>
      <c r="C1444" t="s">
        <v>3711</v>
      </c>
      <c r="D1444" s="3">
        <v>1733.8225</v>
      </c>
      <c r="E1444">
        <v>0</v>
      </c>
      <c r="F1444" s="3">
        <v>0</v>
      </c>
      <c r="G1444" s="3">
        <v>13.745115</v>
      </c>
      <c r="H1444" s="3">
        <v>-0.78582384999999999</v>
      </c>
      <c r="I1444" s="3">
        <v>0.35681149000000001</v>
      </c>
      <c r="L1444">
        <f t="shared" si="435"/>
        <v>-1</v>
      </c>
      <c r="M1444">
        <f t="shared" si="422"/>
        <v>55.227842770683765</v>
      </c>
      <c r="N1444" t="str">
        <f t="shared" si="423"/>
        <v>-2.30551134042039+2.90340015485172i</v>
      </c>
      <c r="O1444" t="str">
        <f t="shared" si="424"/>
        <v>-2.30551134042039-2.90340015485172i</v>
      </c>
      <c r="P1444" t="str">
        <f t="shared" si="425"/>
        <v>-0.343040123898529-0.00174245560289643i</v>
      </c>
      <c r="Q1444" t="str">
        <f t="shared" si="426"/>
        <v>-0.343040123898529+0.00174245560289643i</v>
      </c>
      <c r="R1444" t="str">
        <f t="shared" si="436"/>
        <v>-0.343040125367157-0.0017424621904249i</v>
      </c>
      <c r="S1444" t="str">
        <f t="shared" si="437"/>
        <v>-0.343040125367157+0.0017424621904249i</v>
      </c>
      <c r="U1444" t="str">
        <f t="shared" si="438"/>
        <v>0</v>
      </c>
      <c r="V1444" t="str">
        <f t="shared" si="427"/>
        <v>1.0660882232347-0.921122092037514i</v>
      </c>
      <c r="W1444" t="str">
        <f t="shared" si="428"/>
        <v>0.528517210838611-0.921957878072584i</v>
      </c>
      <c r="X1444" t="str">
        <f t="shared" si="439"/>
        <v>0</v>
      </c>
      <c r="Y1444" t="str">
        <f t="shared" si="429"/>
        <v>0.25694222115271+0.174393357266554i</v>
      </c>
      <c r="Z1444" t="str">
        <f t="shared" si="430"/>
        <v>0.125895411957157+1.30113654495553i</v>
      </c>
      <c r="AA1444" t="str">
        <f t="shared" si="431"/>
        <v>73.3766598035897-3.92797578893449i</v>
      </c>
      <c r="AB1444">
        <f t="shared" si="432"/>
        <v>73.481720160392229</v>
      </c>
      <c r="AE1444">
        <f t="shared" si="420"/>
        <v>1733.8225</v>
      </c>
      <c r="AF1444">
        <f t="shared" si="433"/>
        <v>73.481720160392229</v>
      </c>
      <c r="AI1444" s="1">
        <v>0</v>
      </c>
      <c r="AK1444" s="1">
        <f t="shared" si="421"/>
        <v>0</v>
      </c>
      <c r="AL1444">
        <f t="shared" si="434"/>
        <v>0</v>
      </c>
    </row>
    <row r="1445" spans="2:38" x14ac:dyDescent="0.25">
      <c r="B1445" t="s">
        <v>2736</v>
      </c>
      <c r="C1445" t="s">
        <v>3710</v>
      </c>
      <c r="D1445" s="3">
        <v>1743.2632000000001</v>
      </c>
      <c r="E1445" s="1">
        <v>9.4407000000001062</v>
      </c>
      <c r="F1445" s="3">
        <v>3.8893200000000003E-2</v>
      </c>
      <c r="G1445" s="3">
        <v>39.069288</v>
      </c>
      <c r="H1445" s="3">
        <v>-1.8964865</v>
      </c>
      <c r="I1445" s="3">
        <v>0.42357182999999998</v>
      </c>
      <c r="L1445">
        <f t="shared" si="435"/>
        <v>-1</v>
      </c>
      <c r="M1445">
        <f t="shared" si="422"/>
        <v>53.458202175665782</v>
      </c>
      <c r="N1445" t="str">
        <f t="shared" si="423"/>
        <v>-5.54358686052005+2.88754787317361i</v>
      </c>
      <c r="O1445" t="str">
        <f t="shared" si="424"/>
        <v>-5.54358686052005-2.88754787317361i</v>
      </c>
      <c r="P1445" t="str">
        <f t="shared" si="425"/>
        <v>-0.343003064599675-0.00172491756037646i</v>
      </c>
      <c r="Q1445" t="str">
        <f t="shared" si="426"/>
        <v>-0.343003064599675+0.00172491756037646i</v>
      </c>
      <c r="R1445" t="str">
        <f t="shared" si="436"/>
        <v>-0.343021594249102-0.00173368658163645i</v>
      </c>
      <c r="S1445" t="str">
        <f t="shared" si="437"/>
        <v>-0.343021594249102+0.00173368658163645i</v>
      </c>
      <c r="U1445" t="str">
        <f t="shared" si="438"/>
        <v>-0.429019942473764+0.312669974641076i</v>
      </c>
      <c r="V1445" t="str">
        <f t="shared" si="427"/>
        <v>0.637068280760936-0.608452117396438i</v>
      </c>
      <c r="W1445" t="str">
        <f t="shared" si="428"/>
        <v>0.0994972683648471-0.609287903431508i</v>
      </c>
      <c r="X1445" t="str">
        <f t="shared" si="439"/>
        <v>-0.425837536343791+0.316990562513924i</v>
      </c>
      <c r="Y1445" t="str">
        <f t="shared" si="429"/>
        <v>-0.168895315191081+0.491383919780478i</v>
      </c>
      <c r="Z1445" t="str">
        <f t="shared" si="430"/>
        <v>-0.299942124386634+1.61812710746946i</v>
      </c>
      <c r="AA1445" t="str">
        <f t="shared" si="431"/>
        <v>294.081575711969-15.8964379845994i</v>
      </c>
      <c r="AB1445">
        <f t="shared" si="432"/>
        <v>294.51089948223103</v>
      </c>
      <c r="AE1445">
        <f t="shared" si="420"/>
        <v>1743.2632000000001</v>
      </c>
      <c r="AF1445">
        <f t="shared" si="433"/>
        <v>294.51089948223103</v>
      </c>
      <c r="AI1445" s="1">
        <v>0</v>
      </c>
      <c r="AK1445" s="1">
        <f t="shared" si="421"/>
        <v>6.0507240249600021E-11</v>
      </c>
      <c r="AL1445">
        <f t="shared" si="434"/>
        <v>5.2481965249265343E-6</v>
      </c>
    </row>
    <row r="1446" spans="2:38" x14ac:dyDescent="0.25">
      <c r="B1446" t="s">
        <v>2737</v>
      </c>
      <c r="C1446" t="s">
        <v>3711</v>
      </c>
      <c r="D1446" s="3">
        <v>1743.2632000000001</v>
      </c>
      <c r="E1446">
        <v>0</v>
      </c>
      <c r="F1446" s="3">
        <v>0</v>
      </c>
      <c r="G1446" s="3">
        <v>39.069325999999997</v>
      </c>
      <c r="H1446" s="3">
        <v>-1.8964878000000001</v>
      </c>
      <c r="I1446" s="3">
        <v>0.42357187000000002</v>
      </c>
      <c r="L1446">
        <f t="shared" si="435"/>
        <v>-1</v>
      </c>
      <c r="M1446">
        <f t="shared" si="422"/>
        <v>53.458202175665782</v>
      </c>
      <c r="N1446" t="str">
        <f t="shared" si="423"/>
        <v>-5.54359028217167+2.88754788417643i</v>
      </c>
      <c r="O1446" t="str">
        <f t="shared" si="424"/>
        <v>-5.54359028217167-2.88754788417643i</v>
      </c>
      <c r="P1446" t="str">
        <f t="shared" si="425"/>
        <v>-0.343003081817013-0.00172490684674836i</v>
      </c>
      <c r="Q1446" t="str">
        <f t="shared" si="426"/>
        <v>-0.343003081817013+0.00172490684674836i</v>
      </c>
      <c r="R1446" t="str">
        <f t="shared" si="436"/>
        <v>-0.343003073208344-0.00172491220356241i</v>
      </c>
      <c r="S1446" t="str">
        <f t="shared" si="437"/>
        <v>-0.343003073208344+0.00172491220356241i</v>
      </c>
      <c r="U1446" t="str">
        <f t="shared" si="438"/>
        <v>0</v>
      </c>
      <c r="V1446" t="str">
        <f t="shared" si="427"/>
        <v>0.637068280760936-0.608452117396438i</v>
      </c>
      <c r="W1446" t="str">
        <f t="shared" si="428"/>
        <v>0.0994972683648471-0.609287903431508i</v>
      </c>
      <c r="X1446" t="str">
        <f t="shared" si="439"/>
        <v>0</v>
      </c>
      <c r="Y1446" t="str">
        <f t="shared" si="429"/>
        <v>-0.168895315191081+0.491383919780478i</v>
      </c>
      <c r="Z1446" t="str">
        <f t="shared" si="430"/>
        <v>-0.299942124386634+1.61812710746946i</v>
      </c>
      <c r="AA1446" t="str">
        <f t="shared" si="431"/>
        <v>294.081749149863-15.8964071437355i</v>
      </c>
      <c r="AB1446">
        <f t="shared" si="432"/>
        <v>294.51107100264051</v>
      </c>
      <c r="AE1446">
        <f t="shared" si="420"/>
        <v>1743.2632000000001</v>
      </c>
      <c r="AF1446">
        <f t="shared" si="433"/>
        <v>294.51107100264051</v>
      </c>
      <c r="AI1446" s="1">
        <v>0</v>
      </c>
      <c r="AK1446" s="1">
        <f t="shared" si="421"/>
        <v>0</v>
      </c>
      <c r="AL1446">
        <f t="shared" si="434"/>
        <v>0</v>
      </c>
    </row>
    <row r="1447" spans="2:38" x14ac:dyDescent="0.25">
      <c r="B1447" t="s">
        <v>2588</v>
      </c>
      <c r="C1447" t="s">
        <v>78</v>
      </c>
      <c r="D1447" s="3">
        <v>1744.2949000000001</v>
      </c>
      <c r="E1447">
        <v>1.0317000000000007</v>
      </c>
      <c r="F1447" s="3">
        <v>0</v>
      </c>
      <c r="G1447" s="3">
        <v>43.107823000000003</v>
      </c>
      <c r="H1447" s="3">
        <v>-2.0178612</v>
      </c>
      <c r="I1447" s="3">
        <v>0.42757214999999998</v>
      </c>
      <c r="L1447">
        <f t="shared" si="435"/>
        <v>-1</v>
      </c>
      <c r="M1447">
        <f t="shared" si="422"/>
        <v>53.458202175665782</v>
      </c>
      <c r="N1447" t="str">
        <f t="shared" si="423"/>
        <v>-5.89744790450366+2.88581551968684i</v>
      </c>
      <c r="O1447" t="str">
        <f t="shared" si="424"/>
        <v>-5.89744790450366-2.88581551968684i</v>
      </c>
      <c r="P1447" t="str">
        <f t="shared" si="425"/>
        <v>-0.343001473890391-0.00172295262903369i</v>
      </c>
      <c r="Q1447" t="str">
        <f t="shared" si="426"/>
        <v>-0.343001473890391+0.00172295262903369i</v>
      </c>
      <c r="R1447" t="str">
        <f t="shared" si="436"/>
        <v>-0.343002277853702-0.00172392973789103i</v>
      </c>
      <c r="S1447" t="str">
        <f t="shared" si="437"/>
        <v>-0.343002277853702+0.00172392973789103i</v>
      </c>
      <c r="U1447" t="str">
        <f t="shared" si="438"/>
        <v>0</v>
      </c>
      <c r="V1447" t="str">
        <f t="shared" si="427"/>
        <v>0.637068280760936-0.608452117396438i</v>
      </c>
      <c r="W1447" t="str">
        <f t="shared" si="428"/>
        <v>0.0994972683648471-0.609287903431508i</v>
      </c>
      <c r="X1447" t="str">
        <f t="shared" si="439"/>
        <v>0</v>
      </c>
      <c r="Y1447" t="str">
        <f t="shared" si="429"/>
        <v>-0.168895315191081+0.491383919780478i</v>
      </c>
      <c r="Z1447" t="str">
        <f t="shared" si="430"/>
        <v>-0.299942124386634+1.61812710746946i</v>
      </c>
      <c r="AA1447" t="str">
        <f t="shared" si="431"/>
        <v>312.005121296891-12.6410561677057i</v>
      </c>
      <c r="AB1447">
        <f t="shared" si="432"/>
        <v>312.26109590617068</v>
      </c>
      <c r="AE1447">
        <f t="shared" si="420"/>
        <v>1744.2949000000001</v>
      </c>
      <c r="AF1447">
        <f t="shared" si="433"/>
        <v>312.26109590617068</v>
      </c>
      <c r="AI1447" s="1">
        <v>0</v>
      </c>
      <c r="AK1447" s="1">
        <f t="shared" si="421"/>
        <v>0</v>
      </c>
      <c r="AL1447">
        <f t="shared" si="434"/>
        <v>0</v>
      </c>
    </row>
    <row r="1448" spans="2:38" x14ac:dyDescent="0.25">
      <c r="B1448" t="s">
        <v>2738</v>
      </c>
      <c r="C1448" t="s">
        <v>78</v>
      </c>
      <c r="D1448" s="3">
        <v>1744.2949000000001</v>
      </c>
      <c r="E1448">
        <v>0</v>
      </c>
      <c r="F1448" s="3">
        <v>0</v>
      </c>
      <c r="G1448" s="3">
        <v>43.107823000000003</v>
      </c>
      <c r="H1448" s="3">
        <v>-2.0178612</v>
      </c>
      <c r="I1448" s="3">
        <v>0.42757214999999998</v>
      </c>
      <c r="L1448">
        <f t="shared" si="435"/>
        <v>-1</v>
      </c>
      <c r="M1448">
        <f t="shared" si="422"/>
        <v>53.458202175665782</v>
      </c>
      <c r="N1448" t="str">
        <f t="shared" si="423"/>
        <v>-5.89744790450366+2.88581551968684i</v>
      </c>
      <c r="O1448" t="str">
        <f t="shared" si="424"/>
        <v>-5.89744790450366-2.88581551968684i</v>
      </c>
      <c r="P1448" t="str">
        <f t="shared" si="425"/>
        <v>-0.343001473890391-0.00172295262903369i</v>
      </c>
      <c r="Q1448" t="str">
        <f t="shared" si="426"/>
        <v>-0.343001473890391+0.00172295262903369i</v>
      </c>
      <c r="R1448" t="str">
        <f t="shared" si="436"/>
        <v>-0.343001473890391-0.00172295262903369i</v>
      </c>
      <c r="S1448" t="str">
        <f t="shared" si="437"/>
        <v>-0.343001473890391+0.00172295262903369i</v>
      </c>
      <c r="U1448" t="str">
        <f t="shared" si="438"/>
        <v>0</v>
      </c>
      <c r="V1448" t="str">
        <f t="shared" si="427"/>
        <v>0.637068280760936-0.608452117396438i</v>
      </c>
      <c r="W1448" t="str">
        <f t="shared" si="428"/>
        <v>0.0994972683648471-0.609287903431508i</v>
      </c>
      <c r="X1448" t="str">
        <f t="shared" si="439"/>
        <v>0</v>
      </c>
      <c r="Y1448" t="str">
        <f t="shared" si="429"/>
        <v>-0.168895315191081+0.491383919780478i</v>
      </c>
      <c r="Z1448" t="str">
        <f t="shared" si="430"/>
        <v>-0.299942124386634+1.61812710746946i</v>
      </c>
      <c r="AA1448" t="str">
        <f t="shared" si="431"/>
        <v>312.005121296891-12.6410561677057i</v>
      </c>
      <c r="AB1448">
        <f t="shared" si="432"/>
        <v>312.26109590617068</v>
      </c>
      <c r="AE1448">
        <f t="shared" si="420"/>
        <v>1744.2949000000001</v>
      </c>
      <c r="AF1448">
        <f t="shared" si="433"/>
        <v>312.26109590617068</v>
      </c>
      <c r="AI1448" s="1">
        <v>0</v>
      </c>
      <c r="AK1448" s="1">
        <f t="shared" si="421"/>
        <v>0</v>
      </c>
      <c r="AL1448">
        <f t="shared" si="434"/>
        <v>0</v>
      </c>
    </row>
    <row r="1449" spans="2:38" x14ac:dyDescent="0.25">
      <c r="B1449" t="s">
        <v>2354</v>
      </c>
      <c r="C1449" t="s">
        <v>78</v>
      </c>
      <c r="D1449" s="3">
        <v>1744.5210999999999</v>
      </c>
      <c r="E1449">
        <v>0.2261999999998352</v>
      </c>
      <c r="F1449" s="3">
        <v>0</v>
      </c>
      <c r="G1449" s="3">
        <v>44.026871</v>
      </c>
      <c r="H1449" s="3">
        <v>-2.0444762000000001</v>
      </c>
      <c r="I1449" s="3">
        <v>0.42839839000000002</v>
      </c>
      <c r="L1449">
        <f t="shared" si="435"/>
        <v>-1</v>
      </c>
      <c r="M1449">
        <f t="shared" si="422"/>
        <v>53.458202175665782</v>
      </c>
      <c r="N1449" t="str">
        <f t="shared" si="423"/>
        <v>-5.97504236909291+2.88543578815136i</v>
      </c>
      <c r="O1449" t="str">
        <f t="shared" si="424"/>
        <v>-5.97504236909291-2.88543578815136i</v>
      </c>
      <c r="P1449" t="str">
        <f t="shared" si="425"/>
        <v>-0.343001157310348-0.00172252926148667i</v>
      </c>
      <c r="Q1449" t="str">
        <f t="shared" si="426"/>
        <v>-0.343001157310348+0.00172252926148667i</v>
      </c>
      <c r="R1449" t="str">
        <f t="shared" si="436"/>
        <v>-0.34300131560037-0.00172274094526018i</v>
      </c>
      <c r="S1449" t="str">
        <f t="shared" si="437"/>
        <v>-0.34300131560037+0.00172274094526018i</v>
      </c>
      <c r="U1449" t="str">
        <f t="shared" si="438"/>
        <v>0</v>
      </c>
      <c r="V1449" t="str">
        <f t="shared" si="427"/>
        <v>0.637068280760936-0.608452117396438i</v>
      </c>
      <c r="W1449" t="str">
        <f t="shared" si="428"/>
        <v>0.0994972683648471-0.609287903431508i</v>
      </c>
      <c r="X1449" t="str">
        <f t="shared" si="439"/>
        <v>0</v>
      </c>
      <c r="Y1449" t="str">
        <f t="shared" si="429"/>
        <v>-0.168895315191081+0.491383919780478i</v>
      </c>
      <c r="Z1449" t="str">
        <f t="shared" si="430"/>
        <v>-0.299942124386634+1.61812710746946i</v>
      </c>
      <c r="AA1449" t="str">
        <f t="shared" si="431"/>
        <v>315.935387624823-11.9272209140273i</v>
      </c>
      <c r="AB1449">
        <f t="shared" si="432"/>
        <v>316.16044621739002</v>
      </c>
      <c r="AE1449">
        <f t="shared" si="420"/>
        <v>1744.5210999999999</v>
      </c>
      <c r="AF1449">
        <f t="shared" si="433"/>
        <v>316.16044621739002</v>
      </c>
      <c r="AI1449" s="1">
        <v>0</v>
      </c>
      <c r="AK1449" s="1">
        <f t="shared" si="421"/>
        <v>0</v>
      </c>
      <c r="AL1449">
        <f t="shared" si="434"/>
        <v>0</v>
      </c>
    </row>
    <row r="1450" spans="2:38" x14ac:dyDescent="0.25">
      <c r="B1450" t="s">
        <v>2739</v>
      </c>
      <c r="C1450" t="s">
        <v>3711</v>
      </c>
      <c r="D1450" s="3">
        <v>1745.2710999999999</v>
      </c>
      <c r="E1450">
        <v>0.75</v>
      </c>
      <c r="F1450" s="3">
        <v>0</v>
      </c>
      <c r="G1450" s="3">
        <v>47.159871000000003</v>
      </c>
      <c r="H1450" s="3">
        <v>-2.1327082000000002</v>
      </c>
      <c r="I1450" s="3">
        <v>0.43101737000000001</v>
      </c>
      <c r="L1450">
        <f t="shared" si="435"/>
        <v>-1</v>
      </c>
      <c r="M1450">
        <f t="shared" si="422"/>
        <v>53.458202175665782</v>
      </c>
      <c r="N1450" t="str">
        <f t="shared" si="423"/>
        <v>-6.23228667905068+2.88417644226694i</v>
      </c>
      <c r="O1450" t="str">
        <f t="shared" si="424"/>
        <v>-6.23228667905068-2.88417644226694i</v>
      </c>
      <c r="P1450" t="str">
        <f t="shared" si="425"/>
        <v>-0.342999779355399-0.00172137727817706i</v>
      </c>
      <c r="Q1450" t="str">
        <f t="shared" si="426"/>
        <v>-0.342999779355399+0.00172137727817706i</v>
      </c>
      <c r="R1450" t="str">
        <f t="shared" si="436"/>
        <v>-0.343000468332874-0.00172195326983186i</v>
      </c>
      <c r="S1450" t="str">
        <f t="shared" si="437"/>
        <v>-0.343000468332874+0.00172195326983186i</v>
      </c>
      <c r="U1450" t="str">
        <f t="shared" si="438"/>
        <v>0</v>
      </c>
      <c r="V1450" t="str">
        <f t="shared" si="427"/>
        <v>0.637068280760936-0.608452117396438i</v>
      </c>
      <c r="W1450" t="str">
        <f t="shared" si="428"/>
        <v>0.0994972683648471-0.609287903431508i</v>
      </c>
      <c r="X1450" t="str">
        <f t="shared" si="439"/>
        <v>0</v>
      </c>
      <c r="Y1450" t="str">
        <f t="shared" si="429"/>
        <v>-0.168895315191081+0.491383919780478i</v>
      </c>
      <c r="Z1450" t="str">
        <f t="shared" si="430"/>
        <v>-0.299942124386634+1.61812710746946i</v>
      </c>
      <c r="AA1450" t="str">
        <f t="shared" si="431"/>
        <v>328.965163621606-9.56067518327115i</v>
      </c>
      <c r="AB1450">
        <f t="shared" si="432"/>
        <v>329.10406467643332</v>
      </c>
      <c r="AE1450">
        <f t="shared" si="420"/>
        <v>1745.2710999999999</v>
      </c>
      <c r="AF1450">
        <f t="shared" si="433"/>
        <v>329.10406467643332</v>
      </c>
      <c r="AI1450" s="1">
        <v>0</v>
      </c>
      <c r="AK1450" s="1">
        <f t="shared" si="421"/>
        <v>0</v>
      </c>
      <c r="AL1450">
        <f t="shared" si="434"/>
        <v>0</v>
      </c>
    </row>
    <row r="1451" spans="2:38" x14ac:dyDescent="0.25">
      <c r="B1451" t="s">
        <v>1857</v>
      </c>
      <c r="C1451" t="s">
        <v>78</v>
      </c>
      <c r="D1451" s="3">
        <v>1745.4021</v>
      </c>
      <c r="E1451">
        <v>0.13100000000008549</v>
      </c>
      <c r="F1451" s="3">
        <v>0</v>
      </c>
      <c r="G1451" s="3">
        <v>47.720894000000001</v>
      </c>
      <c r="H1451" s="3">
        <v>-2.1481257999999999</v>
      </c>
      <c r="I1451" s="3">
        <v>0.43145691000000003</v>
      </c>
      <c r="L1451">
        <f t="shared" si="435"/>
        <v>-1</v>
      </c>
      <c r="M1451">
        <f t="shared" si="422"/>
        <v>53.458202175665782</v>
      </c>
      <c r="N1451" t="str">
        <f t="shared" si="423"/>
        <v>-6.2772359112248+2.88395619155869i</v>
      </c>
      <c r="O1451" t="str">
        <f t="shared" si="424"/>
        <v>-6.2772359112248-2.88395619155869i</v>
      </c>
      <c r="P1451" t="str">
        <f t="shared" si="425"/>
        <v>-0.342999622034474-0.0017211582429249i</v>
      </c>
      <c r="Q1451" t="str">
        <f t="shared" si="426"/>
        <v>-0.342999622034474+0.0017211582429249i</v>
      </c>
      <c r="R1451" t="str">
        <f t="shared" si="436"/>
        <v>-0.342999700694937-0.00172126776055098i</v>
      </c>
      <c r="S1451" t="str">
        <f t="shared" si="437"/>
        <v>-0.342999700694937+0.00172126776055098i</v>
      </c>
      <c r="U1451" t="str">
        <f t="shared" si="438"/>
        <v>0</v>
      </c>
      <c r="V1451" t="str">
        <f t="shared" si="427"/>
        <v>0.637068280760936-0.608452117396438i</v>
      </c>
      <c r="W1451" t="str">
        <f t="shared" si="428"/>
        <v>0.0994972683648471-0.609287903431508i</v>
      </c>
      <c r="X1451" t="str">
        <f t="shared" si="439"/>
        <v>0</v>
      </c>
      <c r="Y1451" t="str">
        <f t="shared" si="429"/>
        <v>-0.168895315191081+0.491383919780478i</v>
      </c>
      <c r="Z1451" t="str">
        <f t="shared" si="430"/>
        <v>-0.299942124386634+1.61812710746946i</v>
      </c>
      <c r="AA1451" t="str">
        <f t="shared" si="431"/>
        <v>331.241902769695-9.14715545159387i</v>
      </c>
      <c r="AB1451">
        <f t="shared" si="432"/>
        <v>331.36817681144896</v>
      </c>
      <c r="AE1451">
        <f t="shared" si="420"/>
        <v>1745.4021</v>
      </c>
      <c r="AF1451">
        <f t="shared" si="433"/>
        <v>331.36817681144896</v>
      </c>
      <c r="AI1451" s="1">
        <v>0</v>
      </c>
      <c r="AK1451" s="1">
        <f t="shared" si="421"/>
        <v>0</v>
      </c>
      <c r="AL1451">
        <f t="shared" si="434"/>
        <v>0</v>
      </c>
    </row>
    <row r="1452" spans="2:38" x14ac:dyDescent="0.25">
      <c r="B1452" t="s">
        <v>2740</v>
      </c>
      <c r="C1452" t="s">
        <v>3711</v>
      </c>
      <c r="D1452" s="3">
        <v>1746.5120999999999</v>
      </c>
      <c r="E1452">
        <v>1.1099999999999</v>
      </c>
      <c r="F1452" s="3">
        <v>0</v>
      </c>
      <c r="G1452" s="3">
        <v>47.377184</v>
      </c>
      <c r="H1452" s="3">
        <v>2.4468155</v>
      </c>
      <c r="I1452" s="3">
        <v>0.43510577</v>
      </c>
      <c r="L1452">
        <f t="shared" si="435"/>
        <v>-1</v>
      </c>
      <c r="M1452">
        <f t="shared" si="422"/>
        <v>53.458202175665782</v>
      </c>
      <c r="N1452" t="str">
        <f t="shared" si="423"/>
        <v>-6.31882004509736+2.7294133504612i</v>
      </c>
      <c r="O1452" t="str">
        <f t="shared" si="424"/>
        <v>-6.31882004509736-2.7294133504612i</v>
      </c>
      <c r="P1452" t="str">
        <f t="shared" si="425"/>
        <v>0.268727948828569-0.274334391358354i</v>
      </c>
      <c r="Q1452" t="str">
        <f t="shared" si="426"/>
        <v>0.268727948828569+0.274334391358354i</v>
      </c>
      <c r="R1452" t="str">
        <f t="shared" si="436"/>
        <v>-0.0371358366029525-0.138027774800639i</v>
      </c>
      <c r="S1452" t="str">
        <f t="shared" si="437"/>
        <v>-0.0371358366029525+0.138027774800639i</v>
      </c>
      <c r="U1452" t="str">
        <f t="shared" si="438"/>
        <v>0</v>
      </c>
      <c r="V1452" t="str">
        <f t="shared" si="427"/>
        <v>0.637068280760936-0.608452117396438i</v>
      </c>
      <c r="W1452" t="str">
        <f t="shared" si="428"/>
        <v>0.0994972683648471-0.609287903431508i</v>
      </c>
      <c r="X1452" t="str">
        <f t="shared" si="439"/>
        <v>0</v>
      </c>
      <c r="Y1452" t="str">
        <f t="shared" si="429"/>
        <v>-0.168895315191081+0.491383919780478i</v>
      </c>
      <c r="Z1452" t="str">
        <f t="shared" si="430"/>
        <v>-0.299942124386634+1.61812710746946i</v>
      </c>
      <c r="AA1452" t="str">
        <f t="shared" si="431"/>
        <v>332.644390362939-5.22234325349112i</v>
      </c>
      <c r="AB1452">
        <f t="shared" si="432"/>
        <v>332.68538186849844</v>
      </c>
      <c r="AE1452">
        <f t="shared" si="420"/>
        <v>1746.5120999999999</v>
      </c>
      <c r="AF1452">
        <f t="shared" si="433"/>
        <v>332.68538186849844</v>
      </c>
      <c r="AI1452" s="1">
        <v>-9.6263399999999999E-2</v>
      </c>
      <c r="AK1452" s="1">
        <f t="shared" si="421"/>
        <v>3.7066568718240007E-10</v>
      </c>
      <c r="AL1452">
        <f t="shared" si="434"/>
        <v>4.1025116390974225E-5</v>
      </c>
    </row>
    <row r="1453" spans="2:38" x14ac:dyDescent="0.25">
      <c r="B1453" t="s">
        <v>1859</v>
      </c>
      <c r="C1453" t="s">
        <v>78</v>
      </c>
      <c r="D1453" s="3">
        <v>1747.0573999999999</v>
      </c>
      <c r="E1453">
        <v>0.54529999999999745</v>
      </c>
      <c r="F1453" s="3">
        <v>0</v>
      </c>
      <c r="G1453" s="3">
        <v>44.752850000000002</v>
      </c>
      <c r="H1453" s="3">
        <v>2.3664160000000001</v>
      </c>
      <c r="I1453" s="3">
        <v>0.43698988</v>
      </c>
      <c r="L1453">
        <f t="shared" si="435"/>
        <v>-1</v>
      </c>
      <c r="M1453">
        <f t="shared" si="422"/>
        <v>53.458202175665782</v>
      </c>
      <c r="N1453" t="str">
        <f t="shared" si="423"/>
        <v>-6.17229247878841+2.57985572392952i</v>
      </c>
      <c r="O1453" t="str">
        <f t="shared" si="424"/>
        <v>-6.17229247878841-2.57985572392952i</v>
      </c>
      <c r="P1453" t="str">
        <f t="shared" si="425"/>
        <v>0.26872826992147-0.274335697985421i</v>
      </c>
      <c r="Q1453" t="str">
        <f t="shared" si="426"/>
        <v>0.26872826992147+0.274335697985421i</v>
      </c>
      <c r="R1453" t="str">
        <f t="shared" si="436"/>
        <v>0.26872810937502-0.274335044671888i</v>
      </c>
      <c r="S1453" t="str">
        <f t="shared" si="437"/>
        <v>0.26872810937502+0.274335044671888i</v>
      </c>
      <c r="U1453" t="str">
        <f t="shared" si="438"/>
        <v>0</v>
      </c>
      <c r="V1453" t="str">
        <f t="shared" si="427"/>
        <v>0.637068280760936-0.608452117396438i</v>
      </c>
      <c r="W1453" t="str">
        <f t="shared" si="428"/>
        <v>0.0994972683648471-0.609287903431508i</v>
      </c>
      <c r="X1453" t="str">
        <f t="shared" si="439"/>
        <v>0</v>
      </c>
      <c r="Y1453" t="str">
        <f t="shared" si="429"/>
        <v>-0.168895315191081+0.491383919780478i</v>
      </c>
      <c r="Z1453" t="str">
        <f t="shared" si="430"/>
        <v>-0.299942124386634+1.61812710746946i</v>
      </c>
      <c r="AA1453" t="str">
        <f t="shared" si="431"/>
        <v>324.537296899806-3.12136449770093i</v>
      </c>
      <c r="AB1453">
        <f t="shared" si="432"/>
        <v>324.55230702517019</v>
      </c>
      <c r="AE1453">
        <f t="shared" si="420"/>
        <v>1747.0573999999999</v>
      </c>
      <c r="AF1453">
        <f t="shared" si="433"/>
        <v>324.55230702517019</v>
      </c>
      <c r="AI1453" s="1">
        <v>0</v>
      </c>
      <c r="AK1453" s="1">
        <f t="shared" si="421"/>
        <v>0</v>
      </c>
      <c r="AL1453">
        <f t="shared" si="434"/>
        <v>0</v>
      </c>
    </row>
    <row r="1454" spans="2:38" x14ac:dyDescent="0.25">
      <c r="B1454" t="s">
        <v>2741</v>
      </c>
      <c r="C1454" t="s">
        <v>3711</v>
      </c>
      <c r="D1454" s="3">
        <v>1747.0573999999999</v>
      </c>
      <c r="E1454">
        <v>0</v>
      </c>
      <c r="F1454" s="3">
        <v>0</v>
      </c>
      <c r="G1454" s="3">
        <v>44.752845000000001</v>
      </c>
      <c r="H1454" s="3">
        <v>2.3664158999999998</v>
      </c>
      <c r="I1454" s="3">
        <v>0.43698988</v>
      </c>
      <c r="L1454">
        <f t="shared" si="435"/>
        <v>-1</v>
      </c>
      <c r="M1454">
        <f t="shared" si="422"/>
        <v>53.458202175665782</v>
      </c>
      <c r="N1454" t="str">
        <f t="shared" si="423"/>
        <v>-6.17229213398956+2.57985557981268i</v>
      </c>
      <c r="O1454" t="str">
        <f t="shared" si="424"/>
        <v>-6.17229213398956-2.57985557981268i</v>
      </c>
      <c r="P1454" t="str">
        <f t="shared" si="425"/>
        <v>0.268728271141313-0.274335707545788i</v>
      </c>
      <c r="Q1454" t="str">
        <f t="shared" si="426"/>
        <v>0.268728271141313+0.274335707545788i</v>
      </c>
      <c r="R1454" t="str">
        <f t="shared" si="436"/>
        <v>0.268728270531391-0.274335702765604i</v>
      </c>
      <c r="S1454" t="str">
        <f t="shared" si="437"/>
        <v>0.268728270531391+0.274335702765604i</v>
      </c>
      <c r="U1454" t="str">
        <f t="shared" si="438"/>
        <v>0</v>
      </c>
      <c r="V1454" t="str">
        <f t="shared" si="427"/>
        <v>0.637068280760936-0.608452117396438i</v>
      </c>
      <c r="W1454" t="str">
        <f t="shared" si="428"/>
        <v>0.0994972683648471-0.609287903431508i</v>
      </c>
      <c r="X1454" t="str">
        <f t="shared" si="439"/>
        <v>0</v>
      </c>
      <c r="Y1454" t="str">
        <f t="shared" si="429"/>
        <v>-0.168895315191081+0.491383919780478i</v>
      </c>
      <c r="Z1454" t="str">
        <f t="shared" si="430"/>
        <v>-0.299942124386634+1.61812710746946i</v>
      </c>
      <c r="AA1454" t="str">
        <f t="shared" si="431"/>
        <v>324.537278770388-3.12136432333401i</v>
      </c>
      <c r="AB1454">
        <f t="shared" si="432"/>
        <v>324.55228889491372</v>
      </c>
      <c r="AE1454">
        <f t="shared" si="420"/>
        <v>1747.0573999999999</v>
      </c>
      <c r="AF1454">
        <f t="shared" si="433"/>
        <v>324.55228889491372</v>
      </c>
      <c r="AI1454" s="1">
        <v>0</v>
      </c>
      <c r="AK1454" s="1">
        <f t="shared" si="421"/>
        <v>0</v>
      </c>
      <c r="AL1454">
        <f t="shared" si="434"/>
        <v>0</v>
      </c>
    </row>
    <row r="1455" spans="2:38" x14ac:dyDescent="0.25">
      <c r="B1455" t="s">
        <v>2565</v>
      </c>
      <c r="C1455" t="s">
        <v>78</v>
      </c>
      <c r="D1455" s="3">
        <v>1748.6511</v>
      </c>
      <c r="E1455">
        <v>1.5937000000001262</v>
      </c>
      <c r="F1455" s="3">
        <v>0</v>
      </c>
      <c r="G1455" s="3">
        <v>37.584864000000003</v>
      </c>
      <c r="H1455" s="3">
        <v>2.1314169999999999</v>
      </c>
      <c r="I1455" s="3">
        <v>0.44317427999999998</v>
      </c>
      <c r="L1455">
        <f t="shared" si="435"/>
        <v>-1</v>
      </c>
      <c r="M1455">
        <f t="shared" si="422"/>
        <v>53.458202175665782</v>
      </c>
      <c r="N1455" t="str">
        <f t="shared" si="423"/>
        <v>-5.74400893656568+2.14271447856535i</v>
      </c>
      <c r="O1455" t="str">
        <f t="shared" si="424"/>
        <v>-5.74400893656568-2.14271447856535i</v>
      </c>
      <c r="P1455" t="str">
        <f t="shared" si="425"/>
        <v>0.268729556051677-0.274339877944643i</v>
      </c>
      <c r="Q1455" t="str">
        <f t="shared" si="426"/>
        <v>0.268729556051677+0.274339877944643i</v>
      </c>
      <c r="R1455" t="str">
        <f t="shared" si="436"/>
        <v>0.268728913596495-0.274337792745216i</v>
      </c>
      <c r="S1455" t="str">
        <f t="shared" si="437"/>
        <v>0.268728913596495+0.274337792745216i</v>
      </c>
      <c r="U1455" t="str">
        <f t="shared" si="438"/>
        <v>0</v>
      </c>
      <c r="V1455" t="str">
        <f t="shared" si="427"/>
        <v>0.637068280760936-0.608452117396438i</v>
      </c>
      <c r="W1455" t="str">
        <f t="shared" si="428"/>
        <v>0.0994972683648471-0.609287903431508i</v>
      </c>
      <c r="X1455" t="str">
        <f t="shared" si="439"/>
        <v>0</v>
      </c>
      <c r="Y1455" t="str">
        <f t="shared" si="429"/>
        <v>-0.168895315191081+0.491383919780478i</v>
      </c>
      <c r="Z1455" t="str">
        <f t="shared" si="430"/>
        <v>-0.299942124386634+1.61812710746946i</v>
      </c>
      <c r="AA1455" t="str">
        <f t="shared" si="431"/>
        <v>300.841172131022+3.01958639188438i</v>
      </c>
      <c r="AB1455">
        <f t="shared" si="432"/>
        <v>300.85632576222372</v>
      </c>
      <c r="AE1455">
        <f t="shared" si="420"/>
        <v>1748.6511</v>
      </c>
      <c r="AF1455">
        <f t="shared" si="433"/>
        <v>300.85632576222372</v>
      </c>
      <c r="AI1455" s="1">
        <v>0</v>
      </c>
      <c r="AK1455" s="1">
        <f t="shared" si="421"/>
        <v>0</v>
      </c>
      <c r="AL1455">
        <f t="shared" si="434"/>
        <v>0</v>
      </c>
    </row>
    <row r="1456" spans="2:38" x14ac:dyDescent="0.25">
      <c r="B1456" t="s">
        <v>2742</v>
      </c>
      <c r="C1456" t="s">
        <v>3711</v>
      </c>
      <c r="D1456" s="3">
        <v>1748.6511</v>
      </c>
      <c r="E1456">
        <v>0</v>
      </c>
      <c r="F1456" s="3">
        <v>0</v>
      </c>
      <c r="G1456" s="3">
        <v>37.584820999999998</v>
      </c>
      <c r="H1456" s="3">
        <v>2.1314155000000001</v>
      </c>
      <c r="I1456" s="3">
        <v>0.44317432000000001</v>
      </c>
      <c r="L1456">
        <f t="shared" si="435"/>
        <v>-1</v>
      </c>
      <c r="M1456">
        <f t="shared" si="422"/>
        <v>53.458202175665782</v>
      </c>
      <c r="N1456" t="str">
        <f t="shared" si="423"/>
        <v>-5.74400618929122+2.14271180922308i</v>
      </c>
      <c r="O1456" t="str">
        <f t="shared" si="424"/>
        <v>-5.74400618929122-2.14271180922308i</v>
      </c>
      <c r="P1456" t="str">
        <f t="shared" si="425"/>
        <v>0.268729549482973-0.274339881823632i</v>
      </c>
      <c r="Q1456" t="str">
        <f t="shared" si="426"/>
        <v>0.268729549482973+0.274339881823632i</v>
      </c>
      <c r="R1456" t="str">
        <f t="shared" si="436"/>
        <v>0.268729552767325-0.274339879884137i</v>
      </c>
      <c r="S1456" t="str">
        <f t="shared" si="437"/>
        <v>0.268729552767325+0.274339879884137i</v>
      </c>
      <c r="U1456" t="str">
        <f t="shared" si="438"/>
        <v>0</v>
      </c>
      <c r="V1456" t="str">
        <f t="shared" si="427"/>
        <v>0.637068280760936-0.608452117396438i</v>
      </c>
      <c r="W1456" t="str">
        <f t="shared" si="428"/>
        <v>0.0994972683648471-0.609287903431508i</v>
      </c>
      <c r="X1456" t="str">
        <f t="shared" si="439"/>
        <v>0</v>
      </c>
      <c r="Y1456" t="str">
        <f t="shared" si="429"/>
        <v>-0.168895315191081+0.491383919780478i</v>
      </c>
      <c r="Z1456" t="str">
        <f t="shared" si="430"/>
        <v>-0.299942124386634+1.61812710746946i</v>
      </c>
      <c r="AA1456" t="str">
        <f t="shared" si="431"/>
        <v>300.841020743962+3.01962269104468i</v>
      </c>
      <c r="AB1456">
        <f t="shared" si="432"/>
        <v>300.85617474711279</v>
      </c>
      <c r="AE1456">
        <f t="shared" si="420"/>
        <v>1748.6511</v>
      </c>
      <c r="AF1456">
        <f t="shared" si="433"/>
        <v>300.85617474711279</v>
      </c>
      <c r="AI1456" s="1">
        <v>0</v>
      </c>
      <c r="AK1456" s="1">
        <f t="shared" si="421"/>
        <v>0</v>
      </c>
      <c r="AL1456">
        <f t="shared" si="434"/>
        <v>0</v>
      </c>
    </row>
    <row r="1457" spans="2:38" x14ac:dyDescent="0.25">
      <c r="B1457" t="s">
        <v>2743</v>
      </c>
      <c r="C1457" t="s">
        <v>3710</v>
      </c>
      <c r="D1457" s="3">
        <v>1758.0917999999999</v>
      </c>
      <c r="E1457">
        <v>9.4406999999998789</v>
      </c>
      <c r="F1457" s="3">
        <v>3.8877299999999997E-2</v>
      </c>
      <c r="G1457" s="3">
        <v>10.484323</v>
      </c>
      <c r="H1457" s="3">
        <v>0.73934929000000005</v>
      </c>
      <c r="I1457" s="3">
        <v>0.52203120000000003</v>
      </c>
      <c r="L1457">
        <f t="shared" si="435"/>
        <v>-1</v>
      </c>
      <c r="M1457">
        <f t="shared" si="422"/>
        <v>51.689285030645763</v>
      </c>
      <c r="N1457" t="str">
        <f t="shared" si="423"/>
        <v>-3.20697747679771-0.446786820880189i</v>
      </c>
      <c r="O1457" t="str">
        <f t="shared" si="424"/>
        <v>-3.20697747679771+0.446786820880189i</v>
      </c>
      <c r="P1457" t="str">
        <f t="shared" si="425"/>
        <v>0.268769222523626-0.274375938055188i</v>
      </c>
      <c r="Q1457" t="str">
        <f t="shared" si="426"/>
        <v>0.268769222523626+0.274375938055188i</v>
      </c>
      <c r="R1457" t="str">
        <f t="shared" si="436"/>
        <v>0.2687493860033-0.27435790993941i</v>
      </c>
      <c r="S1457" t="str">
        <f t="shared" si="437"/>
        <v>0.2687493860033+0.27435790993941i</v>
      </c>
      <c r="U1457" t="str">
        <f t="shared" si="438"/>
        <v>-0.593180780864046+0.0345976930249657i</v>
      </c>
      <c r="V1457" t="str">
        <f t="shared" si="427"/>
        <v>0.04388749989689-0.573854424371472i</v>
      </c>
      <c r="W1457" t="str">
        <f t="shared" si="428"/>
        <v>-0.493683512499199-0.574690210406542i</v>
      </c>
      <c r="X1457" t="str">
        <f t="shared" si="439"/>
        <v>-0.0223403821960957-0.593768765153963i</v>
      </c>
      <c r="Y1457" t="str">
        <f t="shared" si="429"/>
        <v>-0.191235697387177-0.102384845373485i</v>
      </c>
      <c r="Z1457" t="str">
        <f t="shared" si="430"/>
        <v>-0.32228250658273+1.02435834231549i</v>
      </c>
      <c r="AA1457" t="str">
        <f t="shared" si="431"/>
        <v>108.370758310883-7.93459415353081i</v>
      </c>
      <c r="AB1457">
        <f t="shared" si="432"/>
        <v>108.66084410337083</v>
      </c>
      <c r="AE1457">
        <f t="shared" ref="AE1457:AE1520" si="440">D1457</f>
        <v>1758.0917999999999</v>
      </c>
      <c r="AF1457">
        <f t="shared" si="433"/>
        <v>108.66084410337083</v>
      </c>
      <c r="AI1457" s="1">
        <v>0</v>
      </c>
      <c r="AK1457" s="1">
        <f t="shared" ref="AK1457:AK1520" si="441">(F1457*$AK$44*0.001)^2+(AI1457*$AK$45*0.001)^2</f>
        <v>6.0457778211599987E-11</v>
      </c>
      <c r="AL1457">
        <f t="shared" si="434"/>
        <v>7.138358117809712E-7</v>
      </c>
    </row>
    <row r="1458" spans="2:38" x14ac:dyDescent="0.25">
      <c r="B1458" t="s">
        <v>2744</v>
      </c>
      <c r="C1458" t="s">
        <v>3711</v>
      </c>
      <c r="D1458" s="3">
        <v>1758.0917999999999</v>
      </c>
      <c r="E1458">
        <v>0</v>
      </c>
      <c r="F1458" s="3">
        <v>0</v>
      </c>
      <c r="G1458" s="3">
        <v>10.484308</v>
      </c>
      <c r="H1458" s="3">
        <v>0.73934767000000001</v>
      </c>
      <c r="I1458" s="3">
        <v>0.52203136000000006</v>
      </c>
      <c r="L1458">
        <f t="shared" si="435"/>
        <v>-1</v>
      </c>
      <c r="M1458">
        <f t="shared" ref="M1458:M1521" si="442">M1457+$G$2*F1458*L1458</f>
        <v>51.689285030645763</v>
      </c>
      <c r="N1458" t="str">
        <f t="shared" ref="N1458:N1521" si="443">IMPRODUCT(IMSQRT(COMPLEX(G1458,0)),IMEXP(COMPLEX(0,I1458*2*PI())))</f>
        <v>-3.20697473351305-0.446789725272313i</v>
      </c>
      <c r="O1458" t="str">
        <f t="shared" ref="O1458:O1521" si="444">IMPRODUCT(IMSQRT(COMPLEX(G1458,0)),IMEXP(COMPLEX(0,-I1458*2*PI())))</f>
        <v>-3.20697473351305+0.446789725272313i</v>
      </c>
      <c r="P1458" t="str">
        <f t="shared" ref="P1458:P1521" si="445">IMPRODUCT(IMDIV(IMEXP(COMPLEX(0,I1458*2*PI())),IMSQRT(COMPLEX(G1458,0))),COMPLEX(-H1458,1))</f>
        <v>0.268769195090802-0.274375933171081i</v>
      </c>
      <c r="Q1458" t="str">
        <f t="shared" ref="Q1458:Q1521" si="446">IMPRODUCT(IMDIV(IMEXP(COMPLEX(0,-I1458*2*PI())),IMSQRT(COMPLEX(G1458,0))),COMPLEX(-H1458,-1))</f>
        <v>0.268769195090802+0.274375933171081i</v>
      </c>
      <c r="R1458" t="str">
        <f t="shared" si="436"/>
        <v>0.268769208807214-0.274375935613135i</v>
      </c>
      <c r="S1458" t="str">
        <f t="shared" si="437"/>
        <v>0.268769208807214+0.274375935613135i</v>
      </c>
      <c r="U1458" t="str">
        <f t="shared" si="438"/>
        <v>0</v>
      </c>
      <c r="V1458" t="str">
        <f t="shared" ref="V1458:V1521" si="447">IMSUM(V1457,U1458)</f>
        <v>0.04388749989689-0.573854424371472i</v>
      </c>
      <c r="W1458" t="str">
        <f t="shared" ref="W1458:W1521" si="448">IMSUM($G$6,V1458)</f>
        <v>-0.493683512499199-0.574690210406542i</v>
      </c>
      <c r="X1458" t="str">
        <f t="shared" si="439"/>
        <v>0</v>
      </c>
      <c r="Y1458" t="str">
        <f t="shared" ref="Y1458:Y1521" si="449">IMSUM(Y1457,X1458)</f>
        <v>-0.191235697387177-0.102384845373485i</v>
      </c>
      <c r="Z1458" t="str">
        <f t="shared" ref="Z1458:Z1521" si="450">IMSUM($G$10,Y1458)</f>
        <v>-0.32228250658273+1.02435834231549i</v>
      </c>
      <c r="AA1458" t="str">
        <f t="shared" ref="AA1458:AA1521" si="451">IMPRODUCT(IMDIV("1+0i","0+2i"),IMSUB(IMPRODUCT(O1458,W1458),IMPRODUCT(N1458,Z1458)),COMPLEX($G$2,0))</f>
        <v>108.370604599811-7.93455374465468i</v>
      </c>
      <c r="AB1458">
        <f t="shared" ref="AB1458:AB1521" si="452">IMABS(AA1458)</f>
        <v>108.66068785193379</v>
      </c>
      <c r="AE1458">
        <f t="shared" si="440"/>
        <v>1758.0917999999999</v>
      </c>
      <c r="AF1458">
        <f t="shared" ref="AF1458:AF1521" si="453">AB1458</f>
        <v>108.66068785193379</v>
      </c>
      <c r="AI1458" s="1">
        <v>0</v>
      </c>
      <c r="AK1458" s="1">
        <f t="shared" si="441"/>
        <v>0</v>
      </c>
      <c r="AL1458">
        <f t="shared" ref="AL1458:AL1521" si="454">AK1458*(AF1458^2)</f>
        <v>0</v>
      </c>
    </row>
    <row r="1459" spans="2:38" x14ac:dyDescent="0.25">
      <c r="B1459" t="s">
        <v>2588</v>
      </c>
      <c r="C1459" t="s">
        <v>78</v>
      </c>
      <c r="D1459" s="3">
        <v>1759.1234999999999</v>
      </c>
      <c r="E1459">
        <v>1.0317000000000007</v>
      </c>
      <c r="F1459" s="3">
        <v>0</v>
      </c>
      <c r="G1459" s="3">
        <v>9.1158695000000005</v>
      </c>
      <c r="H1459" s="3">
        <v>0.58722238000000004</v>
      </c>
      <c r="I1459" s="3">
        <v>0.53885346999999995</v>
      </c>
      <c r="L1459">
        <f t="shared" ref="L1459:L1522" si="455">IF(B1459="SNAKE1",-1,IF(B1459="SNAKE2",1,L1458))</f>
        <v>-1</v>
      </c>
      <c r="M1459">
        <f t="shared" si="442"/>
        <v>51.689285030645763</v>
      </c>
      <c r="N1459" t="str">
        <f t="shared" si="443"/>
        <v>-2.92972767905431-0.729770667116062i</v>
      </c>
      <c r="O1459" t="str">
        <f t="shared" si="444"/>
        <v>-2.92972767905431+0.729770667116062i</v>
      </c>
      <c r="P1459" t="str">
        <f t="shared" si="445"/>
        <v>0.268780978881084-0.274377557846372i</v>
      </c>
      <c r="Q1459" t="str">
        <f t="shared" si="446"/>
        <v>0.268780978881084+0.274377557846372i</v>
      </c>
      <c r="R1459" t="str">
        <f t="shared" ref="R1459:R1522" si="456">IMDIV(IMSUM(P1459,P1458),COMPLEX(2,0))</f>
        <v>0.268775086985943-0.274376745508726i</v>
      </c>
      <c r="S1459" t="str">
        <f t="shared" ref="S1459:S1522" si="457">IMDIV(IMSUM(Q1459,Q1458),COMPLEX(2,0))</f>
        <v>0.268775086985943+0.274376745508726i</v>
      </c>
      <c r="U1459" t="str">
        <f t="shared" ref="U1459:U1522" si="458">IMPRODUCT(R1459,IMEXP(COMPLEX(0,PI()/2*(1-$L1459))),IMSUB(IMEXP(COMPLEX(0,$M1459)),IMEXP(COMPLEX(0,$M1458))))</f>
        <v>0</v>
      </c>
      <c r="V1459" t="str">
        <f t="shared" si="447"/>
        <v>0.04388749989689-0.573854424371472i</v>
      </c>
      <c r="W1459" t="str">
        <f t="shared" si="448"/>
        <v>-0.493683512499199-0.574690210406542i</v>
      </c>
      <c r="X1459" t="str">
        <f t="shared" ref="X1459:X1522" si="459">IMPRODUCT(S1459,IMEXP(COMPLEX(0,PI()/2*(1-$L1459))),IMSUB(IMEXP(COMPLEX(0,$M1459)),IMEXP(COMPLEX(0,$M1458))))</f>
        <v>0</v>
      </c>
      <c r="Y1459" t="str">
        <f t="shared" si="449"/>
        <v>-0.191235697387177-0.102384845373485i</v>
      </c>
      <c r="Z1459" t="str">
        <f t="shared" si="450"/>
        <v>-0.32228250658273+1.02435834231549i</v>
      </c>
      <c r="AA1459" t="str">
        <f t="shared" si="451"/>
        <v>93.0317735497041-3.95858322307933i</v>
      </c>
      <c r="AB1459">
        <f t="shared" si="452"/>
        <v>93.115956049097548</v>
      </c>
      <c r="AE1459">
        <f t="shared" si="440"/>
        <v>1759.1234999999999</v>
      </c>
      <c r="AF1459">
        <f t="shared" si="453"/>
        <v>93.115956049097548</v>
      </c>
      <c r="AI1459" s="1">
        <v>0</v>
      </c>
      <c r="AK1459" s="1">
        <f t="shared" si="441"/>
        <v>0</v>
      </c>
      <c r="AL1459">
        <f t="shared" si="454"/>
        <v>0</v>
      </c>
    </row>
    <row r="1460" spans="2:38" x14ac:dyDescent="0.25">
      <c r="B1460" t="s">
        <v>2745</v>
      </c>
      <c r="C1460" t="s">
        <v>78</v>
      </c>
      <c r="D1460" s="3">
        <v>1759.1234999999999</v>
      </c>
      <c r="E1460" s="1">
        <v>0</v>
      </c>
      <c r="F1460" s="3">
        <v>0</v>
      </c>
      <c r="G1460" s="3">
        <v>9.1158695000000005</v>
      </c>
      <c r="H1460" s="3">
        <v>0.58722238000000004</v>
      </c>
      <c r="I1460" s="3">
        <v>0.53885346999999995</v>
      </c>
      <c r="L1460">
        <f t="shared" si="455"/>
        <v>-1</v>
      </c>
      <c r="M1460">
        <f t="shared" si="442"/>
        <v>51.689285030645763</v>
      </c>
      <c r="N1460" t="str">
        <f t="shared" si="443"/>
        <v>-2.92972767905431-0.729770667116062i</v>
      </c>
      <c r="O1460" t="str">
        <f t="shared" si="444"/>
        <v>-2.92972767905431+0.729770667116062i</v>
      </c>
      <c r="P1460" t="str">
        <f t="shared" si="445"/>
        <v>0.268780978881084-0.274377557846372i</v>
      </c>
      <c r="Q1460" t="str">
        <f t="shared" si="446"/>
        <v>0.268780978881084+0.274377557846372i</v>
      </c>
      <c r="R1460" t="str">
        <f t="shared" si="456"/>
        <v>0.268780978881084-0.274377557846372i</v>
      </c>
      <c r="S1460" t="str">
        <f t="shared" si="457"/>
        <v>0.268780978881084+0.274377557846372i</v>
      </c>
      <c r="U1460" t="str">
        <f t="shared" si="458"/>
        <v>0</v>
      </c>
      <c r="V1460" t="str">
        <f t="shared" si="447"/>
        <v>0.04388749989689-0.573854424371472i</v>
      </c>
      <c r="W1460" t="str">
        <f t="shared" si="448"/>
        <v>-0.493683512499199-0.574690210406542i</v>
      </c>
      <c r="X1460" t="str">
        <f t="shared" si="459"/>
        <v>0</v>
      </c>
      <c r="Y1460" t="str">
        <f t="shared" si="449"/>
        <v>-0.191235697387177-0.102384845373485i</v>
      </c>
      <c r="Z1460" t="str">
        <f t="shared" si="450"/>
        <v>-0.32228250658273+1.02435834231549i</v>
      </c>
      <c r="AA1460" t="str">
        <f t="shared" si="451"/>
        <v>93.0317735497041-3.95858322307933i</v>
      </c>
      <c r="AB1460">
        <f t="shared" si="452"/>
        <v>93.115956049097548</v>
      </c>
      <c r="AE1460">
        <f t="shared" si="440"/>
        <v>1759.1234999999999</v>
      </c>
      <c r="AF1460">
        <f t="shared" si="453"/>
        <v>93.115956049097548</v>
      </c>
      <c r="AI1460" s="1">
        <v>0</v>
      </c>
      <c r="AK1460" s="1">
        <f t="shared" si="441"/>
        <v>0</v>
      </c>
      <c r="AL1460">
        <f t="shared" si="454"/>
        <v>0</v>
      </c>
    </row>
    <row r="1461" spans="2:38" x14ac:dyDescent="0.25">
      <c r="B1461" t="s">
        <v>2354</v>
      </c>
      <c r="C1461" t="s">
        <v>78</v>
      </c>
      <c r="D1461" s="3">
        <v>1759.3497</v>
      </c>
      <c r="E1461">
        <v>0.22620000000006257</v>
      </c>
      <c r="F1461" s="3">
        <v>0</v>
      </c>
      <c r="G1461" s="3">
        <v>8.8577575</v>
      </c>
      <c r="H1461" s="3">
        <v>0.55386407000000004</v>
      </c>
      <c r="I1461" s="3">
        <v>0.54285963000000004</v>
      </c>
      <c r="L1461">
        <f t="shared" si="455"/>
        <v>-1</v>
      </c>
      <c r="M1461">
        <f t="shared" si="442"/>
        <v>51.689285030645763</v>
      </c>
      <c r="N1461" t="str">
        <f t="shared" si="443"/>
        <v>-2.86893244459777-0.791823293629511i</v>
      </c>
      <c r="O1461" t="str">
        <f t="shared" si="444"/>
        <v>-2.86893244459777+0.791823293629511i</v>
      </c>
      <c r="P1461" t="str">
        <f t="shared" si="445"/>
        <v>0.268783819601008-0.27437756931902i</v>
      </c>
      <c r="Q1461" t="str">
        <f t="shared" si="446"/>
        <v>0.268783819601008+0.27437756931902i</v>
      </c>
      <c r="R1461" t="str">
        <f t="shared" si="456"/>
        <v>0.268782399241046-0.274377563582696i</v>
      </c>
      <c r="S1461" t="str">
        <f t="shared" si="457"/>
        <v>0.268782399241046+0.274377563582696i</v>
      </c>
      <c r="U1461" t="str">
        <f t="shared" si="458"/>
        <v>0</v>
      </c>
      <c r="V1461" t="str">
        <f t="shared" si="447"/>
        <v>0.04388749989689-0.573854424371472i</v>
      </c>
      <c r="W1461" t="str">
        <f t="shared" si="448"/>
        <v>-0.493683512499199-0.574690210406542i</v>
      </c>
      <c r="X1461" t="str">
        <f t="shared" si="459"/>
        <v>0</v>
      </c>
      <c r="Y1461" t="str">
        <f t="shared" si="449"/>
        <v>-0.191235697387177-0.102384845373485i</v>
      </c>
      <c r="Z1461" t="str">
        <f t="shared" si="450"/>
        <v>-0.32228250658273+1.02435834231549i</v>
      </c>
      <c r="AA1461" t="str">
        <f t="shared" si="451"/>
        <v>89.668245975851-3.08672467012236i</v>
      </c>
      <c r="AB1461">
        <f t="shared" si="452"/>
        <v>89.7213586922025</v>
      </c>
      <c r="AE1461">
        <f t="shared" si="440"/>
        <v>1759.3497</v>
      </c>
      <c r="AF1461">
        <f t="shared" si="453"/>
        <v>89.7213586922025</v>
      </c>
      <c r="AI1461" s="1">
        <v>0</v>
      </c>
      <c r="AK1461" s="1">
        <f t="shared" si="441"/>
        <v>0</v>
      </c>
      <c r="AL1461">
        <f t="shared" si="454"/>
        <v>0</v>
      </c>
    </row>
    <row r="1462" spans="2:38" x14ac:dyDescent="0.25">
      <c r="B1462" t="s">
        <v>2746</v>
      </c>
      <c r="C1462" t="s">
        <v>3711</v>
      </c>
      <c r="D1462" s="3">
        <v>1760.0997</v>
      </c>
      <c r="E1462">
        <v>0.75</v>
      </c>
      <c r="F1462" s="3">
        <v>0</v>
      </c>
      <c r="G1462" s="3">
        <v>8.1100169999999991</v>
      </c>
      <c r="H1462" s="3">
        <v>0.44327208000000001</v>
      </c>
      <c r="I1462" s="3">
        <v>0.55695749000000006</v>
      </c>
      <c r="L1462">
        <f t="shared" si="455"/>
        <v>-1</v>
      </c>
      <c r="M1462">
        <f t="shared" si="442"/>
        <v>51.689285030645763</v>
      </c>
      <c r="N1462" t="str">
        <f t="shared" si="443"/>
        <v>-2.66738188128057-0.99754242988262i</v>
      </c>
      <c r="O1462" t="str">
        <f t="shared" si="444"/>
        <v>-2.66738188128057+0.99754242988262i</v>
      </c>
      <c r="P1462" t="str">
        <f t="shared" si="445"/>
        <v>0.268793313818228-0.274376634906961i</v>
      </c>
      <c r="Q1462" t="str">
        <f t="shared" si="446"/>
        <v>0.268793313818228+0.274376634906961i</v>
      </c>
      <c r="R1462" t="str">
        <f t="shared" si="456"/>
        <v>0.268788566709618-0.27437710211299i</v>
      </c>
      <c r="S1462" t="str">
        <f t="shared" si="457"/>
        <v>0.268788566709618+0.27437710211299i</v>
      </c>
      <c r="U1462" t="str">
        <f t="shared" si="458"/>
        <v>0</v>
      </c>
      <c r="V1462" t="str">
        <f t="shared" si="447"/>
        <v>0.04388749989689-0.573854424371472i</v>
      </c>
      <c r="W1462" t="str">
        <f t="shared" si="448"/>
        <v>-0.493683512499199-0.574690210406542i</v>
      </c>
      <c r="X1462" t="str">
        <f t="shared" si="459"/>
        <v>0</v>
      </c>
      <c r="Y1462" t="str">
        <f t="shared" si="449"/>
        <v>-0.191235697387177-0.102384845373485i</v>
      </c>
      <c r="Z1462" t="str">
        <f t="shared" si="450"/>
        <v>-0.32228250658273+1.02435834231549i</v>
      </c>
      <c r="AA1462" t="str">
        <f t="shared" si="451"/>
        <v>78.5173571392588-0.196307398681196i</v>
      </c>
      <c r="AB1462">
        <f t="shared" si="452"/>
        <v>78.517602540632211</v>
      </c>
      <c r="AE1462">
        <f t="shared" si="440"/>
        <v>1760.0997</v>
      </c>
      <c r="AF1462">
        <f t="shared" si="453"/>
        <v>78.517602540632211</v>
      </c>
      <c r="AI1462" s="1">
        <v>0</v>
      </c>
      <c r="AK1462" s="1">
        <f t="shared" si="441"/>
        <v>0</v>
      </c>
      <c r="AL1462">
        <f t="shared" si="454"/>
        <v>0</v>
      </c>
    </row>
    <row r="1463" spans="2:38" x14ac:dyDescent="0.25">
      <c r="B1463" t="s">
        <v>1857</v>
      </c>
      <c r="C1463" t="s">
        <v>78</v>
      </c>
      <c r="D1463" s="3">
        <v>1760.2307000000001</v>
      </c>
      <c r="E1463">
        <v>0.13100000000008549</v>
      </c>
      <c r="F1463" s="3">
        <v>0</v>
      </c>
      <c r="G1463" s="3">
        <v>7.9963873000000003</v>
      </c>
      <c r="H1463" s="3">
        <v>0.42394820999999999</v>
      </c>
      <c r="I1463" s="3">
        <v>0.55954687000000003</v>
      </c>
      <c r="L1463">
        <f t="shared" si="455"/>
        <v>-1</v>
      </c>
      <c r="M1463">
        <f t="shared" si="442"/>
        <v>51.689285030645763</v>
      </c>
      <c r="N1463" t="str">
        <f t="shared" si="443"/>
        <v>-2.63216428107703-1.03348850860678i</v>
      </c>
      <c r="O1463" t="str">
        <f t="shared" si="444"/>
        <v>-2.63216428107703+1.03348850860678i</v>
      </c>
      <c r="P1463" t="str">
        <f t="shared" si="445"/>
        <v>0.268795115013416-0.274376239604803i</v>
      </c>
      <c r="Q1463" t="str">
        <f t="shared" si="446"/>
        <v>0.268795115013416+0.274376239604803i</v>
      </c>
      <c r="R1463" t="str">
        <f t="shared" si="456"/>
        <v>0.268794214415822-0.274376437255882i</v>
      </c>
      <c r="S1463" t="str">
        <f t="shared" si="457"/>
        <v>0.268794214415822+0.274376437255882i</v>
      </c>
      <c r="U1463" t="str">
        <f t="shared" si="458"/>
        <v>0</v>
      </c>
      <c r="V1463" t="str">
        <f t="shared" si="447"/>
        <v>0.04388749989689-0.573854424371472i</v>
      </c>
      <c r="W1463" t="str">
        <f t="shared" si="448"/>
        <v>-0.493683512499199-0.574690210406542i</v>
      </c>
      <c r="X1463" t="str">
        <f t="shared" si="459"/>
        <v>0</v>
      </c>
      <c r="Y1463" t="str">
        <f t="shared" si="449"/>
        <v>-0.191235697387177-0.102384845373485i</v>
      </c>
      <c r="Z1463" t="str">
        <f t="shared" si="450"/>
        <v>-0.32228250658273+1.02435834231549i</v>
      </c>
      <c r="AA1463" t="str">
        <f t="shared" si="451"/>
        <v>76.5689235805313+0.308745743268765i</v>
      </c>
      <c r="AB1463">
        <f t="shared" si="452"/>
        <v>76.569546049426393</v>
      </c>
      <c r="AE1463">
        <f t="shared" si="440"/>
        <v>1760.2307000000001</v>
      </c>
      <c r="AF1463">
        <f t="shared" si="453"/>
        <v>76.569546049426393</v>
      </c>
      <c r="AI1463" s="1">
        <v>0</v>
      </c>
      <c r="AK1463" s="1">
        <f t="shared" si="441"/>
        <v>0</v>
      </c>
      <c r="AL1463">
        <f t="shared" si="454"/>
        <v>0</v>
      </c>
    </row>
    <row r="1464" spans="2:38" x14ac:dyDescent="0.25">
      <c r="B1464" t="s">
        <v>2747</v>
      </c>
      <c r="C1464" t="s">
        <v>3711</v>
      </c>
      <c r="D1464" s="3">
        <v>1761.3407</v>
      </c>
      <c r="E1464">
        <v>1.1099999999999</v>
      </c>
      <c r="F1464" s="3">
        <v>0</v>
      </c>
      <c r="G1464" s="3">
        <v>8.0095360000000007</v>
      </c>
      <c r="H1464" s="3">
        <v>-0.43603906999999997</v>
      </c>
      <c r="I1464" s="3">
        <v>0.58206155999999998</v>
      </c>
      <c r="L1464">
        <f t="shared" si="455"/>
        <v>-1</v>
      </c>
      <c r="M1464">
        <f t="shared" si="442"/>
        <v>51.689285030645763</v>
      </c>
      <c r="N1464" t="str">
        <f t="shared" si="443"/>
        <v>-2.46217824740514-1.39542619941183i</v>
      </c>
      <c r="O1464" t="str">
        <f t="shared" si="444"/>
        <v>-2.46217824740514+1.39542619941183i</v>
      </c>
      <c r="P1464" t="str">
        <f t="shared" si="445"/>
        <v>0.0401796416470397-0.383372843277103i</v>
      </c>
      <c r="Q1464" t="str">
        <f t="shared" si="446"/>
        <v>0.0401796416470397+0.383372843277103i</v>
      </c>
      <c r="R1464" t="str">
        <f t="shared" si="456"/>
        <v>0.154487378330228-0.328874541440953i</v>
      </c>
      <c r="S1464" t="str">
        <f t="shared" si="457"/>
        <v>0.154487378330228+0.328874541440953i</v>
      </c>
      <c r="U1464" t="str">
        <f t="shared" si="458"/>
        <v>0</v>
      </c>
      <c r="V1464" t="str">
        <f t="shared" si="447"/>
        <v>0.04388749989689-0.573854424371472i</v>
      </c>
      <c r="W1464" t="str">
        <f t="shared" si="448"/>
        <v>-0.493683512499199-0.574690210406542i</v>
      </c>
      <c r="X1464" t="str">
        <f t="shared" si="459"/>
        <v>0</v>
      </c>
      <c r="Y1464" t="str">
        <f t="shared" si="449"/>
        <v>-0.191235697387177-0.102384845373485i</v>
      </c>
      <c r="Z1464" t="str">
        <f t="shared" si="450"/>
        <v>-0.32228250658273+1.02435834231549i</v>
      </c>
      <c r="AA1464" t="str">
        <f t="shared" si="451"/>
        <v>63.6663799208157+4.67418914182694i</v>
      </c>
      <c r="AB1464">
        <f t="shared" si="452"/>
        <v>63.837731604085185</v>
      </c>
      <c r="AE1464">
        <f t="shared" si="440"/>
        <v>1761.3407</v>
      </c>
      <c r="AF1464">
        <f t="shared" si="453"/>
        <v>63.837731604085185</v>
      </c>
      <c r="AI1464" s="1">
        <v>9.0507199999999996E-2</v>
      </c>
      <c r="AK1464" s="1">
        <f t="shared" si="441"/>
        <v>3.2766213007359996E-10</v>
      </c>
      <c r="AL1464">
        <f t="shared" si="454"/>
        <v>1.3353070538077186E-6</v>
      </c>
    </row>
    <row r="1465" spans="2:38" x14ac:dyDescent="0.25">
      <c r="B1465" t="s">
        <v>1859</v>
      </c>
      <c r="C1465" t="s">
        <v>78</v>
      </c>
      <c r="D1465" s="3">
        <v>1761.886</v>
      </c>
      <c r="E1465">
        <v>0.54529999999999745</v>
      </c>
      <c r="F1465" s="3">
        <v>0</v>
      </c>
      <c r="G1465" s="3">
        <v>8.5292743000000009</v>
      </c>
      <c r="H1465" s="3">
        <v>-0.51702303000000005</v>
      </c>
      <c r="I1465" s="3">
        <v>0.59256540000000002</v>
      </c>
      <c r="L1465">
        <f t="shared" si="455"/>
        <v>-1</v>
      </c>
      <c r="M1465">
        <f t="shared" si="442"/>
        <v>51.689285030645763</v>
      </c>
      <c r="N1465" t="str">
        <f t="shared" si="443"/>
        <v>-2.44030974111616-1.60441972918985i</v>
      </c>
      <c r="O1465" t="str">
        <f t="shared" si="444"/>
        <v>-2.44030974111616+1.60441972918985i</v>
      </c>
      <c r="P1465" t="str">
        <f t="shared" si="445"/>
        <v>0.0401820108774626-0.383365756087087i</v>
      </c>
      <c r="Q1465" t="str">
        <f t="shared" si="446"/>
        <v>0.0401820108774626+0.383365756087087i</v>
      </c>
      <c r="R1465" t="str">
        <f t="shared" si="456"/>
        <v>0.0401808262622511-0.383369299682095i</v>
      </c>
      <c r="S1465" t="str">
        <f t="shared" si="457"/>
        <v>0.0401808262622511+0.383369299682095i</v>
      </c>
      <c r="U1465" t="str">
        <f t="shared" si="458"/>
        <v>0</v>
      </c>
      <c r="V1465" t="str">
        <f t="shared" si="447"/>
        <v>0.04388749989689-0.573854424371472i</v>
      </c>
      <c r="W1465" t="str">
        <f t="shared" si="448"/>
        <v>-0.493683512499199-0.574690210406542i</v>
      </c>
      <c r="X1465" t="str">
        <f t="shared" si="459"/>
        <v>0</v>
      </c>
      <c r="Y1465" t="str">
        <f t="shared" si="449"/>
        <v>-0.191235697387177-0.102384845373485i</v>
      </c>
      <c r="Z1465" t="str">
        <f t="shared" si="450"/>
        <v>-0.32228250658273+1.02435834231549i</v>
      </c>
      <c r="AA1465" t="str">
        <f t="shared" si="451"/>
        <v>58.991245337153+6.89745595616448i</v>
      </c>
      <c r="AB1465">
        <f t="shared" si="452"/>
        <v>59.393113448407512</v>
      </c>
      <c r="AE1465">
        <f t="shared" si="440"/>
        <v>1761.886</v>
      </c>
      <c r="AF1465">
        <f t="shared" si="453"/>
        <v>59.393113448407512</v>
      </c>
      <c r="AI1465" s="1">
        <v>0</v>
      </c>
      <c r="AK1465" s="1">
        <f t="shared" si="441"/>
        <v>0</v>
      </c>
      <c r="AL1465">
        <f t="shared" si="454"/>
        <v>0</v>
      </c>
    </row>
    <row r="1466" spans="2:38" x14ac:dyDescent="0.25">
      <c r="B1466" t="s">
        <v>2748</v>
      </c>
      <c r="C1466" t="s">
        <v>3711</v>
      </c>
      <c r="D1466" s="3">
        <v>1761.886</v>
      </c>
      <c r="E1466">
        <v>0</v>
      </c>
      <c r="F1466" s="3">
        <v>0</v>
      </c>
      <c r="G1466" s="3">
        <v>8.5292753000000001</v>
      </c>
      <c r="H1466" s="3">
        <v>-0.51702318000000003</v>
      </c>
      <c r="I1466" s="3">
        <v>0.59256542000000001</v>
      </c>
      <c r="L1466">
        <f t="shared" si="455"/>
        <v>-1</v>
      </c>
      <c r="M1466">
        <f t="shared" si="442"/>
        <v>51.689285030645763</v>
      </c>
      <c r="N1466" t="str">
        <f t="shared" si="443"/>
        <v>-2.44030968255372-1.60442012990193i</v>
      </c>
      <c r="O1466" t="str">
        <f t="shared" si="444"/>
        <v>-2.44030968255372+1.60442012990193i</v>
      </c>
      <c r="P1466" t="str">
        <f t="shared" si="445"/>
        <v>0.0401820137806097-0.383365756780256i</v>
      </c>
      <c r="Q1466" t="str">
        <f t="shared" si="446"/>
        <v>0.0401820137806097+0.383365756780256i</v>
      </c>
      <c r="R1466" t="str">
        <f t="shared" si="456"/>
        <v>0.0401820123290361-0.383365756433671i</v>
      </c>
      <c r="S1466" t="str">
        <f t="shared" si="457"/>
        <v>0.0401820123290361+0.383365756433671i</v>
      </c>
      <c r="U1466" t="str">
        <f t="shared" si="458"/>
        <v>0</v>
      </c>
      <c r="V1466" t="str">
        <f t="shared" si="447"/>
        <v>0.04388749989689-0.573854424371472i</v>
      </c>
      <c r="W1466" t="str">
        <f t="shared" si="448"/>
        <v>-0.493683512499199-0.574690210406542i</v>
      </c>
      <c r="X1466" t="str">
        <f t="shared" si="459"/>
        <v>0</v>
      </c>
      <c r="Y1466" t="str">
        <f t="shared" si="449"/>
        <v>-0.191235697387177-0.102384845373485i</v>
      </c>
      <c r="Z1466" t="str">
        <f t="shared" si="450"/>
        <v>-0.32228250658273+1.02435834231549i</v>
      </c>
      <c r="AA1466" t="str">
        <f t="shared" si="451"/>
        <v>58.9912357682384+6.89746028378572i</v>
      </c>
      <c r="AB1466">
        <f t="shared" si="452"/>
        <v>59.39310444681513</v>
      </c>
      <c r="AE1466">
        <f t="shared" si="440"/>
        <v>1761.886</v>
      </c>
      <c r="AF1466">
        <f t="shared" si="453"/>
        <v>59.39310444681513</v>
      </c>
      <c r="AI1466" s="1">
        <v>0</v>
      </c>
      <c r="AK1466" s="1">
        <f t="shared" si="441"/>
        <v>0</v>
      </c>
      <c r="AL1466">
        <f t="shared" si="454"/>
        <v>0</v>
      </c>
    </row>
    <row r="1467" spans="2:38" x14ac:dyDescent="0.25">
      <c r="B1467" t="s">
        <v>2749</v>
      </c>
      <c r="C1467" t="s">
        <v>71</v>
      </c>
      <c r="D1467" s="3">
        <v>1761.886</v>
      </c>
      <c r="E1467">
        <v>0</v>
      </c>
      <c r="F1467" s="3">
        <v>0</v>
      </c>
      <c r="G1467" s="3">
        <v>8.5292753000000001</v>
      </c>
      <c r="H1467" s="3">
        <v>-0.51702318000000003</v>
      </c>
      <c r="I1467" s="3">
        <v>0.59256542000000001</v>
      </c>
      <c r="L1467">
        <f t="shared" si="455"/>
        <v>-1</v>
      </c>
      <c r="M1467">
        <f t="shared" si="442"/>
        <v>51.689285030645763</v>
      </c>
      <c r="N1467" t="str">
        <f t="shared" si="443"/>
        <v>-2.44030968255372-1.60442012990193i</v>
      </c>
      <c r="O1467" t="str">
        <f t="shared" si="444"/>
        <v>-2.44030968255372+1.60442012990193i</v>
      </c>
      <c r="P1467" t="str">
        <f t="shared" si="445"/>
        <v>0.0401820137806097-0.383365756780256i</v>
      </c>
      <c r="Q1467" t="str">
        <f t="shared" si="446"/>
        <v>0.0401820137806097+0.383365756780256i</v>
      </c>
      <c r="R1467" t="str">
        <f t="shared" si="456"/>
        <v>0.0401820137806097-0.383365756780256i</v>
      </c>
      <c r="S1467" t="str">
        <f t="shared" si="457"/>
        <v>0.0401820137806097+0.383365756780256i</v>
      </c>
      <c r="U1467" t="str">
        <f t="shared" si="458"/>
        <v>0</v>
      </c>
      <c r="V1467" t="str">
        <f t="shared" si="447"/>
        <v>0.04388749989689-0.573854424371472i</v>
      </c>
      <c r="W1467" t="str">
        <f t="shared" si="448"/>
        <v>-0.493683512499199-0.574690210406542i</v>
      </c>
      <c r="X1467" t="str">
        <f t="shared" si="459"/>
        <v>0</v>
      </c>
      <c r="Y1467" t="str">
        <f t="shared" si="449"/>
        <v>-0.191235697387177-0.102384845373485i</v>
      </c>
      <c r="Z1467" t="str">
        <f t="shared" si="450"/>
        <v>-0.32228250658273+1.02435834231549i</v>
      </c>
      <c r="AA1467" t="str">
        <f t="shared" si="451"/>
        <v>58.9912357682384+6.89746028378572i</v>
      </c>
      <c r="AB1467">
        <f t="shared" si="452"/>
        <v>59.39310444681513</v>
      </c>
      <c r="AE1467">
        <f t="shared" si="440"/>
        <v>1761.886</v>
      </c>
      <c r="AF1467">
        <f t="shared" si="453"/>
        <v>59.39310444681513</v>
      </c>
      <c r="AI1467" s="1">
        <v>0</v>
      </c>
      <c r="AK1467" s="1">
        <f t="shared" si="441"/>
        <v>0</v>
      </c>
      <c r="AL1467">
        <f t="shared" si="454"/>
        <v>0</v>
      </c>
    </row>
    <row r="1468" spans="2:38" x14ac:dyDescent="0.25">
      <c r="B1468" t="s">
        <v>2750</v>
      </c>
      <c r="C1468" t="s">
        <v>78</v>
      </c>
      <c r="D1468" s="3">
        <v>1763.4704999999999</v>
      </c>
      <c r="E1468">
        <v>1.5844999999999345</v>
      </c>
      <c r="F1468" s="3">
        <v>0</v>
      </c>
      <c r="G1468" s="3">
        <v>10.540806999999999</v>
      </c>
      <c r="H1468" s="3">
        <v>-0.75235848999999999</v>
      </c>
      <c r="I1468" s="3">
        <v>0.61927878000000003</v>
      </c>
      <c r="L1468">
        <f t="shared" si="455"/>
        <v>-1</v>
      </c>
      <c r="M1468">
        <f t="shared" si="442"/>
        <v>51.689285030645763</v>
      </c>
      <c r="N1468" t="str">
        <f t="shared" si="443"/>
        <v>-2.37676096021088-2.21174463671046i</v>
      </c>
      <c r="O1468" t="str">
        <f t="shared" si="444"/>
        <v>-2.37676096021088+2.21174463671046i</v>
      </c>
      <c r="P1468" t="str">
        <f t="shared" si="445"/>
        <v>0.0401836737543199-0.383346912181577i</v>
      </c>
      <c r="Q1468" t="str">
        <f t="shared" si="446"/>
        <v>0.0401836737543199+0.383346912181577i</v>
      </c>
      <c r="R1468" t="str">
        <f t="shared" si="456"/>
        <v>0.0401828437674648-0.383356334480916i</v>
      </c>
      <c r="S1468" t="str">
        <f t="shared" si="457"/>
        <v>0.0401828437674648+0.383356334480916i</v>
      </c>
      <c r="U1468" t="str">
        <f t="shared" si="458"/>
        <v>0</v>
      </c>
      <c r="V1468" t="str">
        <f t="shared" si="447"/>
        <v>0.04388749989689-0.573854424371472i</v>
      </c>
      <c r="W1468" t="str">
        <f t="shared" si="448"/>
        <v>-0.493683512499199-0.574690210406542i</v>
      </c>
      <c r="X1468" t="str">
        <f t="shared" si="459"/>
        <v>0</v>
      </c>
      <c r="Y1468" t="str">
        <f t="shared" si="449"/>
        <v>-0.191235697387177-0.102384845373485i</v>
      </c>
      <c r="Z1468" t="str">
        <f t="shared" si="450"/>
        <v>-0.32228250658273+1.02435834231549i</v>
      </c>
      <c r="AA1468" t="str">
        <f t="shared" si="451"/>
        <v>45.4055352098108+13.3581597693417i</v>
      </c>
      <c r="AB1468">
        <f t="shared" si="452"/>
        <v>47.329727023432397</v>
      </c>
      <c r="AE1468">
        <f t="shared" si="440"/>
        <v>1763.4704999999999</v>
      </c>
      <c r="AF1468">
        <f t="shared" si="453"/>
        <v>47.329727023432397</v>
      </c>
      <c r="AI1468" s="1">
        <v>0</v>
      </c>
      <c r="AK1468" s="1">
        <f t="shared" si="441"/>
        <v>0</v>
      </c>
      <c r="AL1468">
        <f t="shared" si="454"/>
        <v>0</v>
      </c>
    </row>
    <row r="1469" spans="2:38" x14ac:dyDescent="0.25">
      <c r="B1469" t="s">
        <v>2751</v>
      </c>
      <c r="C1469" t="s">
        <v>71</v>
      </c>
      <c r="D1469" s="3">
        <v>1763.4704999999999</v>
      </c>
      <c r="E1469">
        <v>0</v>
      </c>
      <c r="F1469" s="3">
        <v>0</v>
      </c>
      <c r="G1469" s="3">
        <v>10.540806999999999</v>
      </c>
      <c r="H1469" s="3">
        <v>-0.75235848999999999</v>
      </c>
      <c r="I1469" s="3">
        <v>0.61927878000000003</v>
      </c>
      <c r="L1469">
        <f t="shared" si="455"/>
        <v>-1</v>
      </c>
      <c r="M1469">
        <f t="shared" si="442"/>
        <v>51.689285030645763</v>
      </c>
      <c r="N1469" t="str">
        <f t="shared" si="443"/>
        <v>-2.37676096021088-2.21174463671046i</v>
      </c>
      <c r="O1469" t="str">
        <f t="shared" si="444"/>
        <v>-2.37676096021088+2.21174463671046i</v>
      </c>
      <c r="P1469" t="str">
        <f t="shared" si="445"/>
        <v>0.0401836737543199-0.383346912181577i</v>
      </c>
      <c r="Q1469" t="str">
        <f t="shared" si="446"/>
        <v>0.0401836737543199+0.383346912181577i</v>
      </c>
      <c r="R1469" t="str">
        <f t="shared" si="456"/>
        <v>0.0401836737543199-0.383346912181577i</v>
      </c>
      <c r="S1469" t="str">
        <f t="shared" si="457"/>
        <v>0.0401836737543199+0.383346912181577i</v>
      </c>
      <c r="U1469" t="str">
        <f t="shared" si="458"/>
        <v>0</v>
      </c>
      <c r="V1469" t="str">
        <f t="shared" si="447"/>
        <v>0.04388749989689-0.573854424371472i</v>
      </c>
      <c r="W1469" t="str">
        <f t="shared" si="448"/>
        <v>-0.493683512499199-0.574690210406542i</v>
      </c>
      <c r="X1469" t="str">
        <f t="shared" si="459"/>
        <v>0</v>
      </c>
      <c r="Y1469" t="str">
        <f t="shared" si="449"/>
        <v>-0.191235697387177-0.102384845373485i</v>
      </c>
      <c r="Z1469" t="str">
        <f t="shared" si="450"/>
        <v>-0.32228250658273+1.02435834231549i</v>
      </c>
      <c r="AA1469" t="str">
        <f t="shared" si="451"/>
        <v>45.4055352098108+13.3581597693417i</v>
      </c>
      <c r="AB1469">
        <f t="shared" si="452"/>
        <v>47.329727023432397</v>
      </c>
      <c r="AE1469">
        <f t="shared" si="440"/>
        <v>1763.4704999999999</v>
      </c>
      <c r="AF1469">
        <f t="shared" si="453"/>
        <v>47.329727023432397</v>
      </c>
      <c r="AI1469" s="1">
        <v>0</v>
      </c>
      <c r="AK1469" s="1">
        <f t="shared" si="441"/>
        <v>0</v>
      </c>
      <c r="AL1469">
        <f t="shared" si="454"/>
        <v>0</v>
      </c>
    </row>
    <row r="1470" spans="2:38" x14ac:dyDescent="0.25">
      <c r="B1470" t="s">
        <v>2752</v>
      </c>
      <c r="C1470" t="s">
        <v>3710</v>
      </c>
      <c r="D1470" s="3">
        <v>1766.4199000000001</v>
      </c>
      <c r="E1470">
        <v>2.9494000000001961</v>
      </c>
      <c r="F1470" s="3">
        <v>1.2249960000000001E-2</v>
      </c>
      <c r="G1470" s="3">
        <v>16.271346999999999</v>
      </c>
      <c r="H1470" s="3">
        <v>-1.1904258999999999</v>
      </c>
      <c r="I1470" s="3">
        <v>0.65542184000000003</v>
      </c>
      <c r="L1470">
        <f t="shared" si="455"/>
        <v>-1</v>
      </c>
      <c r="M1470">
        <f t="shared" si="442"/>
        <v>51.13191185221492</v>
      </c>
      <c r="N1470" t="str">
        <f t="shared" si="443"/>
        <v>-2.25846761211816-3.3422553829732i</v>
      </c>
      <c r="O1470" t="str">
        <f t="shared" si="444"/>
        <v>-2.25846761211816+3.3422553829732i</v>
      </c>
      <c r="P1470" t="str">
        <f t="shared" si="445"/>
        <v>0.0401759635017676-0.383322596735468i</v>
      </c>
      <c r="Q1470" t="str">
        <f t="shared" si="446"/>
        <v>0.0401759635017676+0.383322596735468i</v>
      </c>
      <c r="R1470" t="str">
        <f t="shared" si="456"/>
        <v>0.0401798186280437-0.383334754458522i</v>
      </c>
      <c r="S1470" t="str">
        <f t="shared" si="457"/>
        <v>0.0401798186280437+0.383334754458522i</v>
      </c>
      <c r="U1470" t="str">
        <f t="shared" si="458"/>
        <v>0.066957868406132+0.201212521531109i</v>
      </c>
      <c r="V1470" t="str">
        <f t="shared" si="447"/>
        <v>0.110845368303022-0.372641902840363i</v>
      </c>
      <c r="W1470" t="str">
        <f t="shared" si="448"/>
        <v>-0.426725644093067-0.373477688875433i</v>
      </c>
      <c r="X1470" t="str">
        <f t="shared" si="459"/>
        <v>-0.107225003859401-0.182955277348732i</v>
      </c>
      <c r="Y1470" t="str">
        <f t="shared" si="449"/>
        <v>-0.298460701246578-0.285340122722217i</v>
      </c>
      <c r="Z1470" t="str">
        <f t="shared" si="450"/>
        <v>-0.429507510442131+0.841403064966763i</v>
      </c>
      <c r="AA1470" t="str">
        <f t="shared" si="451"/>
        <v>-2.68406853157504+35.7222515126989i</v>
      </c>
      <c r="AB1470">
        <f t="shared" si="452"/>
        <v>35.822946235879449</v>
      </c>
      <c r="AE1470">
        <f t="shared" si="440"/>
        <v>1766.4199000000001</v>
      </c>
      <c r="AF1470">
        <f t="shared" si="453"/>
        <v>35.822946235879449</v>
      </c>
      <c r="AI1470" s="1">
        <v>0</v>
      </c>
      <c r="AK1470" s="1">
        <f t="shared" si="441"/>
        <v>6.0024608000640022E-12</v>
      </c>
      <c r="AL1470">
        <f t="shared" si="454"/>
        <v>7.7028587661746384E-9</v>
      </c>
    </row>
    <row r="1471" spans="2:38" x14ac:dyDescent="0.25">
      <c r="B1471" t="s">
        <v>2753</v>
      </c>
      <c r="C1471" t="s">
        <v>71</v>
      </c>
      <c r="D1471" s="3">
        <v>1766.4199000000001</v>
      </c>
      <c r="E1471">
        <v>0</v>
      </c>
      <c r="F1471" s="3">
        <v>0</v>
      </c>
      <c r="G1471" s="3">
        <v>16.271346999999999</v>
      </c>
      <c r="H1471" s="3">
        <v>-1.1904258999999999</v>
      </c>
      <c r="I1471" s="3">
        <v>0.65542184000000003</v>
      </c>
      <c r="L1471">
        <f t="shared" si="455"/>
        <v>-1</v>
      </c>
      <c r="M1471">
        <f t="shared" si="442"/>
        <v>51.13191185221492</v>
      </c>
      <c r="N1471" t="str">
        <f t="shared" si="443"/>
        <v>-2.25846761211816-3.3422553829732i</v>
      </c>
      <c r="O1471" t="str">
        <f t="shared" si="444"/>
        <v>-2.25846761211816+3.3422553829732i</v>
      </c>
      <c r="P1471" t="str">
        <f t="shared" si="445"/>
        <v>0.0401759635017676-0.383322596735468i</v>
      </c>
      <c r="Q1471" t="str">
        <f t="shared" si="446"/>
        <v>0.0401759635017676+0.383322596735468i</v>
      </c>
      <c r="R1471" t="str">
        <f t="shared" si="456"/>
        <v>0.0401759635017676-0.383322596735468i</v>
      </c>
      <c r="S1471" t="str">
        <f t="shared" si="457"/>
        <v>0.0401759635017676+0.383322596735468i</v>
      </c>
      <c r="U1471" t="str">
        <f t="shared" si="458"/>
        <v>0</v>
      </c>
      <c r="V1471" t="str">
        <f t="shared" si="447"/>
        <v>0.110845368303022-0.372641902840363i</v>
      </c>
      <c r="W1471" t="str">
        <f t="shared" si="448"/>
        <v>-0.426725644093067-0.373477688875433i</v>
      </c>
      <c r="X1471" t="str">
        <f t="shared" si="459"/>
        <v>0</v>
      </c>
      <c r="Y1471" t="str">
        <f t="shared" si="449"/>
        <v>-0.298460701246578-0.285340122722217i</v>
      </c>
      <c r="Z1471" t="str">
        <f t="shared" si="450"/>
        <v>-0.429507510442131+0.841403064966763i</v>
      </c>
      <c r="AA1471" t="str">
        <f t="shared" si="451"/>
        <v>-2.68406853157504+35.7222515126989i</v>
      </c>
      <c r="AB1471">
        <f t="shared" si="452"/>
        <v>35.822946235879449</v>
      </c>
      <c r="AE1471">
        <f t="shared" si="440"/>
        <v>1766.4199000000001</v>
      </c>
      <c r="AF1471">
        <f t="shared" si="453"/>
        <v>35.822946235879449</v>
      </c>
      <c r="AI1471" s="1">
        <v>0</v>
      </c>
      <c r="AK1471" s="1">
        <f t="shared" si="441"/>
        <v>0</v>
      </c>
      <c r="AL1471">
        <f t="shared" si="454"/>
        <v>0</v>
      </c>
    </row>
    <row r="1472" spans="2:38" x14ac:dyDescent="0.25">
      <c r="B1472" t="s">
        <v>2754</v>
      </c>
      <c r="C1472" t="s">
        <v>78</v>
      </c>
      <c r="D1472" s="3">
        <v>1773.94</v>
      </c>
      <c r="E1472">
        <v>7.5200999999999567</v>
      </c>
      <c r="F1472" s="3">
        <v>0</v>
      </c>
      <c r="G1472" s="3">
        <v>42.576137000000003</v>
      </c>
      <c r="H1472" s="3">
        <v>-2.3073579</v>
      </c>
      <c r="I1472" s="3">
        <v>0.70152340000000002</v>
      </c>
      <c r="L1472">
        <f t="shared" si="455"/>
        <v>-1</v>
      </c>
      <c r="M1472">
        <f t="shared" si="442"/>
        <v>51.13191185221492</v>
      </c>
      <c r="N1472" t="str">
        <f t="shared" si="443"/>
        <v>-1.95685698544368-6.22469659810984i</v>
      </c>
      <c r="O1472" t="str">
        <f t="shared" si="444"/>
        <v>-1.95685698544368+6.22469659810984i</v>
      </c>
      <c r="P1472" t="str">
        <f t="shared" si="445"/>
        <v>0.0401522377094985-0.38330062345007i</v>
      </c>
      <c r="Q1472" t="str">
        <f t="shared" si="446"/>
        <v>0.0401522377094985+0.38330062345007i</v>
      </c>
      <c r="R1472" t="str">
        <f t="shared" si="456"/>
        <v>0.0401641006056331-0.383311610092769i</v>
      </c>
      <c r="S1472" t="str">
        <f t="shared" si="457"/>
        <v>0.0401641006056331+0.383311610092769i</v>
      </c>
      <c r="U1472" t="str">
        <f t="shared" si="458"/>
        <v>0</v>
      </c>
      <c r="V1472" t="str">
        <f t="shared" si="447"/>
        <v>0.110845368303022-0.372641902840363i</v>
      </c>
      <c r="W1472" t="str">
        <f t="shared" si="448"/>
        <v>-0.426725644093067-0.373477688875433i</v>
      </c>
      <c r="X1472" t="str">
        <f t="shared" si="459"/>
        <v>0</v>
      </c>
      <c r="Y1472" t="str">
        <f t="shared" si="449"/>
        <v>-0.298460701246578-0.285340122722217i</v>
      </c>
      <c r="Z1472" t="str">
        <f t="shared" si="450"/>
        <v>-0.429507510442131+0.841403064966763i</v>
      </c>
      <c r="AA1472" t="str">
        <f t="shared" si="451"/>
        <v>-67.1680943177562+66.3876213706927i</v>
      </c>
      <c r="AB1472">
        <f t="shared" si="452"/>
        <v>94.439764747363938</v>
      </c>
      <c r="AE1472">
        <f t="shared" si="440"/>
        <v>1773.94</v>
      </c>
      <c r="AF1472">
        <f t="shared" si="453"/>
        <v>94.439764747363938</v>
      </c>
      <c r="AI1472" s="1">
        <v>0</v>
      </c>
      <c r="AK1472" s="1">
        <f t="shared" si="441"/>
        <v>0</v>
      </c>
      <c r="AL1472">
        <f t="shared" si="454"/>
        <v>0</v>
      </c>
    </row>
    <row r="1473" spans="2:38" x14ac:dyDescent="0.25">
      <c r="B1473" t="s">
        <v>2755</v>
      </c>
      <c r="C1473" t="s">
        <v>78</v>
      </c>
      <c r="D1473" s="3">
        <v>1773.94</v>
      </c>
      <c r="E1473">
        <v>0</v>
      </c>
      <c r="F1473" s="3">
        <v>0</v>
      </c>
      <c r="G1473" s="3">
        <v>42.576137000000003</v>
      </c>
      <c r="H1473" s="3">
        <v>-2.3073579</v>
      </c>
      <c r="I1473" s="3">
        <v>0.70152340000000002</v>
      </c>
      <c r="L1473">
        <f t="shared" si="455"/>
        <v>-1</v>
      </c>
      <c r="M1473">
        <f t="shared" si="442"/>
        <v>51.13191185221492</v>
      </c>
      <c r="N1473" t="str">
        <f t="shared" si="443"/>
        <v>-1.95685698544368-6.22469659810984i</v>
      </c>
      <c r="O1473" t="str">
        <f t="shared" si="444"/>
        <v>-1.95685698544368+6.22469659810984i</v>
      </c>
      <c r="P1473" t="str">
        <f t="shared" si="445"/>
        <v>0.0401522377094985-0.38330062345007i</v>
      </c>
      <c r="Q1473" t="str">
        <f t="shared" si="446"/>
        <v>0.0401522377094985+0.38330062345007i</v>
      </c>
      <c r="R1473" t="str">
        <f t="shared" si="456"/>
        <v>0.0401522377094985-0.38330062345007i</v>
      </c>
      <c r="S1473" t="str">
        <f t="shared" si="457"/>
        <v>0.0401522377094985+0.38330062345007i</v>
      </c>
      <c r="U1473" t="str">
        <f t="shared" si="458"/>
        <v>0</v>
      </c>
      <c r="V1473" t="str">
        <f t="shared" si="447"/>
        <v>0.110845368303022-0.372641902840363i</v>
      </c>
      <c r="W1473" t="str">
        <f t="shared" si="448"/>
        <v>-0.426725644093067-0.373477688875433i</v>
      </c>
      <c r="X1473" t="str">
        <f t="shared" si="459"/>
        <v>0</v>
      </c>
      <c r="Y1473" t="str">
        <f t="shared" si="449"/>
        <v>-0.298460701246578-0.285340122722217i</v>
      </c>
      <c r="Z1473" t="str">
        <f t="shared" si="450"/>
        <v>-0.429507510442131+0.841403064966763i</v>
      </c>
      <c r="AA1473" t="str">
        <f t="shared" si="451"/>
        <v>-67.1680943177562+66.3876213706927i</v>
      </c>
      <c r="AB1473">
        <f t="shared" si="452"/>
        <v>94.439764747363938</v>
      </c>
      <c r="AE1473">
        <f t="shared" si="440"/>
        <v>1773.94</v>
      </c>
      <c r="AF1473">
        <f t="shared" si="453"/>
        <v>94.439764747363938</v>
      </c>
      <c r="AI1473" s="1">
        <v>0</v>
      </c>
      <c r="AK1473" s="1">
        <f t="shared" si="441"/>
        <v>0</v>
      </c>
      <c r="AL1473">
        <f t="shared" si="454"/>
        <v>0</v>
      </c>
    </row>
    <row r="1474" spans="2:38" x14ac:dyDescent="0.25">
      <c r="B1474" t="s">
        <v>2354</v>
      </c>
      <c r="C1474" t="s">
        <v>78</v>
      </c>
      <c r="D1474" s="3">
        <v>1774.1661999999999</v>
      </c>
      <c r="E1474">
        <v>0.2261999999998352</v>
      </c>
      <c r="F1474" s="3">
        <v>0</v>
      </c>
      <c r="G1474" s="3">
        <v>43.627749999999999</v>
      </c>
      <c r="H1474" s="3">
        <v>-2.3409586999999998</v>
      </c>
      <c r="I1474" s="3">
        <v>0.70235857999999995</v>
      </c>
      <c r="L1474">
        <f t="shared" si="455"/>
        <v>-1</v>
      </c>
      <c r="M1474">
        <f t="shared" si="442"/>
        <v>51.13191185221492</v>
      </c>
      <c r="N1474" t="str">
        <f t="shared" si="443"/>
        <v>-1.94778362948473-6.31140942521647i</v>
      </c>
      <c r="O1474" t="str">
        <f t="shared" si="444"/>
        <v>-1.94778362948473+6.31140942521647i</v>
      </c>
      <c r="P1474" t="str">
        <f t="shared" si="445"/>
        <v>0.0401517014298612-0.38330036347754i</v>
      </c>
      <c r="Q1474" t="str">
        <f t="shared" si="446"/>
        <v>0.0401517014298612+0.38330036347754i</v>
      </c>
      <c r="R1474" t="str">
        <f t="shared" si="456"/>
        <v>0.0401519695696798-0.383300493463805i</v>
      </c>
      <c r="S1474" t="str">
        <f t="shared" si="457"/>
        <v>0.0401519695696798+0.383300493463805i</v>
      </c>
      <c r="U1474" t="str">
        <f t="shared" si="458"/>
        <v>0</v>
      </c>
      <c r="V1474" t="str">
        <f t="shared" si="447"/>
        <v>0.110845368303022-0.372641902840363i</v>
      </c>
      <c r="W1474" t="str">
        <f t="shared" si="448"/>
        <v>-0.426725644093067-0.373477688875433i</v>
      </c>
      <c r="X1474" t="str">
        <f t="shared" si="459"/>
        <v>0</v>
      </c>
      <c r="Y1474" t="str">
        <f t="shared" si="449"/>
        <v>-0.298460701246578-0.285340122722217i</v>
      </c>
      <c r="Z1474" t="str">
        <f t="shared" si="450"/>
        <v>-0.429507510442131+0.841403064966763i</v>
      </c>
      <c r="AA1474" t="str">
        <f t="shared" si="451"/>
        <v>-69.1079741409877+67.3101313968129i</v>
      </c>
      <c r="AB1474">
        <f t="shared" si="452"/>
        <v>96.470544097810716</v>
      </c>
      <c r="AE1474">
        <f t="shared" si="440"/>
        <v>1774.1661999999999</v>
      </c>
      <c r="AF1474">
        <f t="shared" si="453"/>
        <v>96.470544097810716</v>
      </c>
      <c r="AI1474" s="1">
        <v>0</v>
      </c>
      <c r="AK1474" s="1">
        <f t="shared" si="441"/>
        <v>0</v>
      </c>
      <c r="AL1474">
        <f t="shared" si="454"/>
        <v>0</v>
      </c>
    </row>
    <row r="1475" spans="2:38" x14ac:dyDescent="0.25">
      <c r="B1475" t="s">
        <v>2756</v>
      </c>
      <c r="C1475" t="s">
        <v>3711</v>
      </c>
      <c r="D1475" s="3">
        <v>1774.9161999999999</v>
      </c>
      <c r="E1475">
        <v>0.75</v>
      </c>
      <c r="F1475" s="3">
        <v>0</v>
      </c>
      <c r="G1475" s="3">
        <v>47.222842999999997</v>
      </c>
      <c r="H1475" s="3">
        <v>-2.4523499000000002</v>
      </c>
      <c r="I1475" s="3">
        <v>0.70498775999999996</v>
      </c>
      <c r="L1475">
        <f t="shared" si="455"/>
        <v>-1</v>
      </c>
      <c r="M1475">
        <f t="shared" si="442"/>
        <v>51.13191185221492</v>
      </c>
      <c r="N1475" t="str">
        <f t="shared" si="443"/>
        <v>-1.91770310011638-6.59888307365754i</v>
      </c>
      <c r="O1475" t="str">
        <f t="shared" si="444"/>
        <v>-1.91770310011638+6.59888307365754i</v>
      </c>
      <c r="P1475" t="str">
        <f t="shared" si="445"/>
        <v>0.0401501465690549-0.383299102637937i</v>
      </c>
      <c r="Q1475" t="str">
        <f t="shared" si="446"/>
        <v>0.0401501465690549+0.383299102637937i</v>
      </c>
      <c r="R1475" t="str">
        <f t="shared" si="456"/>
        <v>0.040150923999458-0.383299733057739i</v>
      </c>
      <c r="S1475" t="str">
        <f t="shared" si="457"/>
        <v>0.040150923999458+0.383299733057739i</v>
      </c>
      <c r="U1475" t="str">
        <f t="shared" si="458"/>
        <v>0</v>
      </c>
      <c r="V1475" t="str">
        <f t="shared" si="447"/>
        <v>0.110845368303022-0.372641902840363i</v>
      </c>
      <c r="W1475" t="str">
        <f t="shared" si="448"/>
        <v>-0.426725644093067-0.373477688875433i</v>
      </c>
      <c r="X1475" t="str">
        <f t="shared" si="459"/>
        <v>0</v>
      </c>
      <c r="Y1475" t="str">
        <f t="shared" si="449"/>
        <v>-0.298460701246578-0.285340122722217i</v>
      </c>
      <c r="Z1475" t="str">
        <f t="shared" si="450"/>
        <v>-0.429507510442131+0.841403064966763i</v>
      </c>
      <c r="AA1475" t="str">
        <f t="shared" si="451"/>
        <v>-75.5391426176657+70.3684715606067i</v>
      </c>
      <c r="AB1475">
        <f t="shared" si="452"/>
        <v>103.23702754916935</v>
      </c>
      <c r="AE1475">
        <f t="shared" si="440"/>
        <v>1774.9161999999999</v>
      </c>
      <c r="AF1475">
        <f t="shared" si="453"/>
        <v>103.23702754916935</v>
      </c>
      <c r="AI1475" s="1">
        <v>0</v>
      </c>
      <c r="AK1475" s="1">
        <f t="shared" si="441"/>
        <v>0</v>
      </c>
      <c r="AL1475">
        <f t="shared" si="454"/>
        <v>0</v>
      </c>
    </row>
    <row r="1476" spans="2:38" x14ac:dyDescent="0.25">
      <c r="B1476" t="s">
        <v>1857</v>
      </c>
      <c r="C1476" t="s">
        <v>78</v>
      </c>
      <c r="D1476" s="3">
        <v>1775.0473</v>
      </c>
      <c r="E1476">
        <v>0.13110000000006039</v>
      </c>
      <c r="F1476" s="3">
        <v>0</v>
      </c>
      <c r="G1476" s="3">
        <v>47.868174000000003</v>
      </c>
      <c r="H1476" s="3">
        <v>-2.4718143000000001</v>
      </c>
      <c r="I1476" s="3">
        <v>0.70542632000000005</v>
      </c>
      <c r="L1476">
        <f t="shared" si="455"/>
        <v>-1</v>
      </c>
      <c r="M1476">
        <f t="shared" si="442"/>
        <v>51.13191185221492</v>
      </c>
      <c r="N1476" t="str">
        <f t="shared" si="443"/>
        <v>-1.9124472621931-6.64911418681693i</v>
      </c>
      <c r="O1476" t="str">
        <f t="shared" si="444"/>
        <v>-1.9124472621931+6.64911418681693i</v>
      </c>
      <c r="P1476" t="str">
        <f t="shared" si="445"/>
        <v>0.0401498435292763-0.383298990922446i</v>
      </c>
      <c r="Q1476" t="str">
        <f t="shared" si="446"/>
        <v>0.0401498435292763+0.383298990922446i</v>
      </c>
      <c r="R1476" t="str">
        <f t="shared" si="456"/>
        <v>0.0401499950491656-0.383299046780191i</v>
      </c>
      <c r="S1476" t="str">
        <f t="shared" si="457"/>
        <v>0.0401499950491656+0.383299046780191i</v>
      </c>
      <c r="U1476" t="str">
        <f t="shared" si="458"/>
        <v>0</v>
      </c>
      <c r="V1476" t="str">
        <f t="shared" si="447"/>
        <v>0.110845368303022-0.372641902840363i</v>
      </c>
      <c r="W1476" t="str">
        <f t="shared" si="448"/>
        <v>-0.426725644093067-0.373477688875433i</v>
      </c>
      <c r="X1476" t="str">
        <f t="shared" si="459"/>
        <v>0</v>
      </c>
      <c r="Y1476" t="str">
        <f t="shared" si="449"/>
        <v>-0.298460701246578-0.285340122722217i</v>
      </c>
      <c r="Z1476" t="str">
        <f t="shared" si="450"/>
        <v>-0.429507510442131+0.841403064966763i</v>
      </c>
      <c r="AA1476" t="str">
        <f t="shared" si="451"/>
        <v>-76.6628734230341+70.9028643152256i</v>
      </c>
      <c r="AB1476">
        <f t="shared" si="452"/>
        <v>104.42419417730473</v>
      </c>
      <c r="AE1476">
        <f t="shared" si="440"/>
        <v>1775.0473</v>
      </c>
      <c r="AF1476">
        <f t="shared" si="453"/>
        <v>104.42419417730473</v>
      </c>
      <c r="AI1476" s="1">
        <v>0</v>
      </c>
      <c r="AK1476" s="1">
        <f t="shared" si="441"/>
        <v>0</v>
      </c>
      <c r="AL1476">
        <f t="shared" si="454"/>
        <v>0</v>
      </c>
    </row>
    <row r="1477" spans="2:38" x14ac:dyDescent="0.25">
      <c r="B1477" t="s">
        <v>2757</v>
      </c>
      <c r="C1477" t="s">
        <v>3711</v>
      </c>
      <c r="D1477" s="3">
        <v>1776.1573000000001</v>
      </c>
      <c r="E1477">
        <v>1.1100000000001273</v>
      </c>
      <c r="F1477" s="3">
        <v>0</v>
      </c>
      <c r="G1477" s="3">
        <v>48.543970000000002</v>
      </c>
      <c r="H1477" s="3">
        <v>1.8835705</v>
      </c>
      <c r="I1477" s="3">
        <v>0.70902964000000002</v>
      </c>
      <c r="L1477">
        <f t="shared" si="455"/>
        <v>-1</v>
      </c>
      <c r="M1477">
        <f t="shared" si="442"/>
        <v>51.13191185221492</v>
      </c>
      <c r="N1477" t="str">
        <f t="shared" si="443"/>
        <v>-1.77382212010143-6.73776855392339i</v>
      </c>
      <c r="O1477" t="str">
        <f t="shared" si="444"/>
        <v>-1.77382212010143+6.73776855392339i</v>
      </c>
      <c r="P1477" t="str">
        <f t="shared" si="445"/>
        <v>0.20762388349354+0.224893842920065i</v>
      </c>
      <c r="Q1477" t="str">
        <f t="shared" si="446"/>
        <v>0.20762388349354-0.224893842920065i</v>
      </c>
      <c r="R1477" t="str">
        <f t="shared" si="456"/>
        <v>0.123886863511408-0.0792025740011905i</v>
      </c>
      <c r="S1477" t="str">
        <f t="shared" si="457"/>
        <v>0.123886863511408+0.0792025740011905i</v>
      </c>
      <c r="U1477" t="str">
        <f t="shared" si="458"/>
        <v>0</v>
      </c>
      <c r="V1477" t="str">
        <f t="shared" si="447"/>
        <v>0.110845368303022-0.372641902840363i</v>
      </c>
      <c r="W1477" t="str">
        <f t="shared" si="448"/>
        <v>-0.426725644093067-0.373477688875433i</v>
      </c>
      <c r="X1477" t="str">
        <f t="shared" si="459"/>
        <v>0</v>
      </c>
      <c r="Y1477" t="str">
        <f t="shared" si="449"/>
        <v>-0.298460701246578-0.285340122722217i</v>
      </c>
      <c r="Z1477" t="str">
        <f t="shared" si="450"/>
        <v>-0.429507510442131+0.841403064966763i</v>
      </c>
      <c r="AA1477" t="str">
        <f t="shared" si="451"/>
        <v>-82.2211949383458+71.8378436181378i</v>
      </c>
      <c r="AB1477">
        <f t="shared" si="452"/>
        <v>109.18333514228938</v>
      </c>
      <c r="AE1477">
        <f t="shared" si="440"/>
        <v>1776.1573000000001</v>
      </c>
      <c r="AF1477">
        <f t="shared" si="453"/>
        <v>109.18333514228938</v>
      </c>
      <c r="AI1477" s="1">
        <v>-9.0105299999999999E-2</v>
      </c>
      <c r="AK1477" s="1">
        <f t="shared" si="441"/>
        <v>3.2475860352360013E-10</v>
      </c>
      <c r="AL1477">
        <f t="shared" si="454"/>
        <v>3.8714475311003095E-6</v>
      </c>
    </row>
    <row r="1478" spans="2:38" x14ac:dyDescent="0.25">
      <c r="B1478" t="s">
        <v>1859</v>
      </c>
      <c r="C1478" t="s">
        <v>78</v>
      </c>
      <c r="D1478" s="3">
        <v>1776.7025000000001</v>
      </c>
      <c r="E1478">
        <v>0.54520000000002256</v>
      </c>
      <c r="F1478" s="3">
        <v>0</v>
      </c>
      <c r="G1478" s="3">
        <v>46.517864000000003</v>
      </c>
      <c r="H1478" s="3">
        <v>1.8324982999999999</v>
      </c>
      <c r="I1478" s="3">
        <v>0.71085533000000001</v>
      </c>
      <c r="L1478">
        <f t="shared" si="455"/>
        <v>-1</v>
      </c>
      <c r="M1478">
        <f t="shared" si="442"/>
        <v>51.13191185221492</v>
      </c>
      <c r="N1478" t="str">
        <f t="shared" si="443"/>
        <v>-1.66063770878018-6.61514522895585i</v>
      </c>
      <c r="O1478" t="str">
        <f t="shared" si="444"/>
        <v>-1.66063770878018+6.61514522895585i</v>
      </c>
      <c r="P1478" t="str">
        <f t="shared" si="445"/>
        <v>0.207624774155826+0.224894347632439i</v>
      </c>
      <c r="Q1478" t="str">
        <f t="shared" si="446"/>
        <v>0.207624774155826-0.224894347632439i</v>
      </c>
      <c r="R1478" t="str">
        <f t="shared" si="456"/>
        <v>0.207624328824683+0.224894095276252i</v>
      </c>
      <c r="S1478" t="str">
        <f t="shared" si="457"/>
        <v>0.207624328824683-0.224894095276252i</v>
      </c>
      <c r="U1478" t="str">
        <f t="shared" si="458"/>
        <v>0</v>
      </c>
      <c r="V1478" t="str">
        <f t="shared" si="447"/>
        <v>0.110845368303022-0.372641902840363i</v>
      </c>
      <c r="W1478" t="str">
        <f t="shared" si="448"/>
        <v>-0.426725644093067-0.373477688875433i</v>
      </c>
      <c r="X1478" t="str">
        <f t="shared" si="459"/>
        <v>0</v>
      </c>
      <c r="Y1478" t="str">
        <f t="shared" si="449"/>
        <v>-0.298460701246578-0.285340122722217i</v>
      </c>
      <c r="Z1478" t="str">
        <f t="shared" si="450"/>
        <v>-0.429507510442131+0.841403064966763i</v>
      </c>
      <c r="AA1478" t="str">
        <f t="shared" si="451"/>
        <v>-82.960829436245+70.5253181039361i</v>
      </c>
      <c r="AB1478">
        <f t="shared" si="452"/>
        <v>108.88672882592769</v>
      </c>
      <c r="AE1478">
        <f t="shared" si="440"/>
        <v>1776.7025000000001</v>
      </c>
      <c r="AF1478">
        <f t="shared" si="453"/>
        <v>108.88672882592769</v>
      </c>
      <c r="AI1478" s="1">
        <v>0</v>
      </c>
      <c r="AK1478" s="1">
        <f t="shared" si="441"/>
        <v>0</v>
      </c>
      <c r="AL1478">
        <f t="shared" si="454"/>
        <v>0</v>
      </c>
    </row>
    <row r="1479" spans="2:38" x14ac:dyDescent="0.25">
      <c r="B1479" t="s">
        <v>2758</v>
      </c>
      <c r="C1479" t="s">
        <v>3711</v>
      </c>
      <c r="D1479" s="3">
        <v>1776.7025000000001</v>
      </c>
      <c r="E1479">
        <v>0</v>
      </c>
      <c r="F1479" s="3">
        <v>0</v>
      </c>
      <c r="G1479" s="3">
        <v>46.517861000000003</v>
      </c>
      <c r="H1479" s="3">
        <v>1.8324982000000001</v>
      </c>
      <c r="I1479" s="3">
        <v>0.71085533000000001</v>
      </c>
      <c r="L1479">
        <f t="shared" si="455"/>
        <v>-1</v>
      </c>
      <c r="M1479">
        <f t="shared" si="442"/>
        <v>51.13191185221492</v>
      </c>
      <c r="N1479" t="str">
        <f t="shared" si="443"/>
        <v>-1.66063765523179-6.61514501564601i</v>
      </c>
      <c r="O1479" t="str">
        <f t="shared" si="444"/>
        <v>-1.66063765523179+6.61514501564601i</v>
      </c>
      <c r="P1479" t="str">
        <f t="shared" si="445"/>
        <v>0.207624777280935+0.224894340663654i</v>
      </c>
      <c r="Q1479" t="str">
        <f t="shared" si="446"/>
        <v>0.207624777280935-0.224894340663654i</v>
      </c>
      <c r="R1479" t="str">
        <f t="shared" si="456"/>
        <v>0.207624775718381+0.224894344148046i</v>
      </c>
      <c r="S1479" t="str">
        <f t="shared" si="457"/>
        <v>0.207624775718381-0.224894344148046i</v>
      </c>
      <c r="U1479" t="str">
        <f t="shared" si="458"/>
        <v>0</v>
      </c>
      <c r="V1479" t="str">
        <f t="shared" si="447"/>
        <v>0.110845368303022-0.372641902840363i</v>
      </c>
      <c r="W1479" t="str">
        <f t="shared" si="448"/>
        <v>-0.426725644093067-0.373477688875433i</v>
      </c>
      <c r="X1479" t="str">
        <f t="shared" si="459"/>
        <v>0</v>
      </c>
      <c r="Y1479" t="str">
        <f t="shared" si="449"/>
        <v>-0.298460701246578-0.285340122722217i</v>
      </c>
      <c r="Z1479" t="str">
        <f t="shared" si="450"/>
        <v>-0.429507510442131+0.841403064966763i</v>
      </c>
      <c r="AA1479" t="str">
        <f t="shared" si="451"/>
        <v>-82.9608267611168+70.5253158297995i</v>
      </c>
      <c r="AB1479">
        <f t="shared" si="452"/>
        <v>108.88672531480135</v>
      </c>
      <c r="AE1479">
        <f t="shared" si="440"/>
        <v>1776.7025000000001</v>
      </c>
      <c r="AF1479">
        <f t="shared" si="453"/>
        <v>108.88672531480135</v>
      </c>
      <c r="AI1479" s="1">
        <v>0</v>
      </c>
      <c r="AK1479" s="1">
        <f t="shared" si="441"/>
        <v>0</v>
      </c>
      <c r="AL1479">
        <f t="shared" si="454"/>
        <v>0</v>
      </c>
    </row>
    <row r="1480" spans="2:38" x14ac:dyDescent="0.25">
      <c r="B1480" t="s">
        <v>2759</v>
      </c>
      <c r="C1480" t="s">
        <v>71</v>
      </c>
      <c r="D1480" s="3">
        <v>1776.7025000000001</v>
      </c>
      <c r="E1480">
        <v>0</v>
      </c>
      <c r="F1480" s="3">
        <v>0</v>
      </c>
      <c r="G1480" s="3">
        <v>46.517861000000003</v>
      </c>
      <c r="H1480" s="3">
        <v>1.8324982000000001</v>
      </c>
      <c r="I1480" s="3">
        <v>0.71085533000000001</v>
      </c>
      <c r="L1480">
        <f t="shared" si="455"/>
        <v>-1</v>
      </c>
      <c r="M1480">
        <f t="shared" si="442"/>
        <v>51.13191185221492</v>
      </c>
      <c r="N1480" t="str">
        <f t="shared" si="443"/>
        <v>-1.66063765523179-6.61514501564601i</v>
      </c>
      <c r="O1480" t="str">
        <f t="shared" si="444"/>
        <v>-1.66063765523179+6.61514501564601i</v>
      </c>
      <c r="P1480" t="str">
        <f t="shared" si="445"/>
        <v>0.207624777280935+0.224894340663654i</v>
      </c>
      <c r="Q1480" t="str">
        <f t="shared" si="446"/>
        <v>0.207624777280935-0.224894340663654i</v>
      </c>
      <c r="R1480" t="str">
        <f t="shared" si="456"/>
        <v>0.207624777280935+0.224894340663654i</v>
      </c>
      <c r="S1480" t="str">
        <f t="shared" si="457"/>
        <v>0.207624777280935-0.224894340663654i</v>
      </c>
      <c r="U1480" t="str">
        <f t="shared" si="458"/>
        <v>0</v>
      </c>
      <c r="V1480" t="str">
        <f t="shared" si="447"/>
        <v>0.110845368303022-0.372641902840363i</v>
      </c>
      <c r="W1480" t="str">
        <f t="shared" si="448"/>
        <v>-0.426725644093067-0.373477688875433i</v>
      </c>
      <c r="X1480" t="str">
        <f t="shared" si="459"/>
        <v>0</v>
      </c>
      <c r="Y1480" t="str">
        <f t="shared" si="449"/>
        <v>-0.298460701246578-0.285340122722217i</v>
      </c>
      <c r="Z1480" t="str">
        <f t="shared" si="450"/>
        <v>-0.429507510442131+0.841403064966763i</v>
      </c>
      <c r="AA1480" t="str">
        <f t="shared" si="451"/>
        <v>-82.9608267611168+70.5253158297995i</v>
      </c>
      <c r="AB1480">
        <f t="shared" si="452"/>
        <v>108.88672531480135</v>
      </c>
      <c r="AE1480">
        <f t="shared" si="440"/>
        <v>1776.7025000000001</v>
      </c>
      <c r="AF1480">
        <f t="shared" si="453"/>
        <v>108.88672531480135</v>
      </c>
      <c r="AI1480" s="1">
        <v>0</v>
      </c>
      <c r="AK1480" s="1">
        <f t="shared" si="441"/>
        <v>0</v>
      </c>
      <c r="AL1480">
        <f t="shared" si="454"/>
        <v>0</v>
      </c>
    </row>
    <row r="1481" spans="2:38" x14ac:dyDescent="0.25">
      <c r="B1481" t="s">
        <v>2565</v>
      </c>
      <c r="C1481" t="s">
        <v>78</v>
      </c>
      <c r="D1481" s="3">
        <v>1778.2962</v>
      </c>
      <c r="E1481">
        <v>1.5936999999998989</v>
      </c>
      <c r="F1481" s="3">
        <v>0</v>
      </c>
      <c r="G1481" s="3">
        <v>40.915078999999999</v>
      </c>
      <c r="H1481" s="3">
        <v>1.6832197</v>
      </c>
      <c r="I1481" s="3">
        <v>0.716669</v>
      </c>
      <c r="L1481">
        <f t="shared" si="455"/>
        <v>-1</v>
      </c>
      <c r="M1481">
        <f t="shared" si="442"/>
        <v>51.13191185221492</v>
      </c>
      <c r="N1481" t="str">
        <f t="shared" si="443"/>
        <v>-1.32981323642036-6.25673043659716i</v>
      </c>
      <c r="O1481" t="str">
        <f t="shared" si="444"/>
        <v>-1.32981323642036+6.25673043659716i</v>
      </c>
      <c r="P1481" t="str">
        <f t="shared" si="445"/>
        <v>0.207627566195355+0.224896026524832i</v>
      </c>
      <c r="Q1481" t="str">
        <f t="shared" si="446"/>
        <v>0.207627566195355-0.224896026524832i</v>
      </c>
      <c r="R1481" t="str">
        <f t="shared" si="456"/>
        <v>0.207626171738145+0.224895183594243i</v>
      </c>
      <c r="S1481" t="str">
        <f t="shared" si="457"/>
        <v>0.207626171738145-0.224895183594243i</v>
      </c>
      <c r="U1481" t="str">
        <f t="shared" si="458"/>
        <v>0</v>
      </c>
      <c r="V1481" t="str">
        <f t="shared" si="447"/>
        <v>0.110845368303022-0.372641902840363i</v>
      </c>
      <c r="W1481" t="str">
        <f t="shared" si="448"/>
        <v>-0.426725644093067-0.373477688875433i</v>
      </c>
      <c r="X1481" t="str">
        <f t="shared" si="459"/>
        <v>0</v>
      </c>
      <c r="Y1481" t="str">
        <f t="shared" si="449"/>
        <v>-0.298460701246578-0.285340122722217i</v>
      </c>
      <c r="Z1481" t="str">
        <f t="shared" si="450"/>
        <v>-0.429507510442131+0.841403064966763i</v>
      </c>
      <c r="AA1481" t="str">
        <f t="shared" si="451"/>
        <v>-85.122663105901+66.6889472587318i</v>
      </c>
      <c r="AB1481">
        <f t="shared" si="452"/>
        <v>108.13548659306358</v>
      </c>
      <c r="AE1481">
        <f t="shared" si="440"/>
        <v>1778.2962</v>
      </c>
      <c r="AF1481">
        <f t="shared" si="453"/>
        <v>108.13548659306358</v>
      </c>
      <c r="AI1481" s="1">
        <v>0</v>
      </c>
      <c r="AK1481" s="1">
        <f t="shared" si="441"/>
        <v>0</v>
      </c>
      <c r="AL1481">
        <f t="shared" si="454"/>
        <v>0</v>
      </c>
    </row>
    <row r="1482" spans="2:38" x14ac:dyDescent="0.25">
      <c r="B1482" t="s">
        <v>2760</v>
      </c>
      <c r="C1482" t="s">
        <v>71</v>
      </c>
      <c r="D1482" s="3">
        <v>1778.2962</v>
      </c>
      <c r="E1482">
        <v>0</v>
      </c>
      <c r="F1482" s="3">
        <v>0</v>
      </c>
      <c r="G1482" s="3">
        <v>40.915078999999999</v>
      </c>
      <c r="H1482" s="3">
        <v>1.6832197</v>
      </c>
      <c r="I1482" s="3">
        <v>0.716669</v>
      </c>
      <c r="L1482">
        <f t="shared" si="455"/>
        <v>-1</v>
      </c>
      <c r="M1482">
        <f t="shared" si="442"/>
        <v>51.13191185221492</v>
      </c>
      <c r="N1482" t="str">
        <f t="shared" si="443"/>
        <v>-1.32981323642036-6.25673043659716i</v>
      </c>
      <c r="O1482" t="str">
        <f t="shared" si="444"/>
        <v>-1.32981323642036+6.25673043659716i</v>
      </c>
      <c r="P1482" t="str">
        <f t="shared" si="445"/>
        <v>0.207627566195355+0.224896026524832i</v>
      </c>
      <c r="Q1482" t="str">
        <f t="shared" si="446"/>
        <v>0.207627566195355-0.224896026524832i</v>
      </c>
      <c r="R1482" t="str">
        <f t="shared" si="456"/>
        <v>0.207627566195355+0.224896026524832i</v>
      </c>
      <c r="S1482" t="str">
        <f t="shared" si="457"/>
        <v>0.207627566195355-0.224896026524832i</v>
      </c>
      <c r="U1482" t="str">
        <f t="shared" si="458"/>
        <v>0</v>
      </c>
      <c r="V1482" t="str">
        <f t="shared" si="447"/>
        <v>0.110845368303022-0.372641902840363i</v>
      </c>
      <c r="W1482" t="str">
        <f t="shared" si="448"/>
        <v>-0.426725644093067-0.373477688875433i</v>
      </c>
      <c r="X1482" t="str">
        <f t="shared" si="459"/>
        <v>0</v>
      </c>
      <c r="Y1482" t="str">
        <f t="shared" si="449"/>
        <v>-0.298460701246578-0.285340122722217i</v>
      </c>
      <c r="Z1482" t="str">
        <f t="shared" si="450"/>
        <v>-0.429507510442131+0.841403064966763i</v>
      </c>
      <c r="AA1482" t="str">
        <f t="shared" si="451"/>
        <v>-85.122663105901+66.6889472587318i</v>
      </c>
      <c r="AB1482">
        <f t="shared" si="452"/>
        <v>108.13548659306358</v>
      </c>
      <c r="AE1482">
        <f t="shared" si="440"/>
        <v>1778.2962</v>
      </c>
      <c r="AF1482">
        <f t="shared" si="453"/>
        <v>108.13548659306358</v>
      </c>
      <c r="AI1482" s="1">
        <v>0</v>
      </c>
      <c r="AK1482" s="1">
        <f t="shared" si="441"/>
        <v>0</v>
      </c>
      <c r="AL1482">
        <f t="shared" si="454"/>
        <v>0</v>
      </c>
    </row>
    <row r="1483" spans="2:38" x14ac:dyDescent="0.25">
      <c r="B1483" t="s">
        <v>2761</v>
      </c>
      <c r="C1483" t="s">
        <v>3710</v>
      </c>
      <c r="D1483" s="3">
        <v>1787.7369000000001</v>
      </c>
      <c r="E1483">
        <v>9.4407000000001062</v>
      </c>
      <c r="F1483" s="3">
        <v>3.8871219999999998E-2</v>
      </c>
      <c r="G1483" s="3">
        <v>17.483291000000001</v>
      </c>
      <c r="H1483" s="3">
        <v>0.79893654999999997</v>
      </c>
      <c r="I1483" s="3">
        <v>0.77406770999999996</v>
      </c>
      <c r="L1483">
        <f t="shared" si="455"/>
        <v>-1</v>
      </c>
      <c r="M1483">
        <f t="shared" si="442"/>
        <v>49.363271347194122</v>
      </c>
      <c r="N1483" t="str">
        <f t="shared" si="443"/>
        <v>0.629897264894668-4.13358445367677i</v>
      </c>
      <c r="O1483" t="str">
        <f t="shared" si="444"/>
        <v>0.629897264894668+4.13358445367677i</v>
      </c>
      <c r="P1483" t="str">
        <f t="shared" si="445"/>
        <v>0.207646060802132+0.224921553238964i</v>
      </c>
      <c r="Q1483" t="str">
        <f t="shared" si="446"/>
        <v>0.207646060802132-0.224921553238964i</v>
      </c>
      <c r="R1483" t="str">
        <f t="shared" si="456"/>
        <v>0.207636813498743+0.224908789881898i</v>
      </c>
      <c r="S1483" t="str">
        <f t="shared" si="457"/>
        <v>0.207636813498743-0.224908789881898i</v>
      </c>
      <c r="U1483" t="str">
        <f t="shared" si="458"/>
        <v>-0.342124795037938+0.327380616293919i</v>
      </c>
      <c r="V1483" t="str">
        <f t="shared" si="447"/>
        <v>-0.231279426734916-0.045261286546444i</v>
      </c>
      <c r="W1483" t="str">
        <f t="shared" si="448"/>
        <v>-0.768850439131005-0.0460970725815137i</v>
      </c>
      <c r="X1483" t="str">
        <f t="shared" si="459"/>
        <v>0.353617542423002+0.314931860877006i</v>
      </c>
      <c r="Y1483" t="str">
        <f t="shared" si="449"/>
        <v>0.055156841176424+0.029591738154789i</v>
      </c>
      <c r="Z1483" t="str">
        <f t="shared" si="450"/>
        <v>-0.075889968019129+1.15633492584377i</v>
      </c>
      <c r="AA1483" t="str">
        <f t="shared" si="451"/>
        <v>-96.6696282701154+114.335944937145i</v>
      </c>
      <c r="AB1483">
        <f t="shared" si="452"/>
        <v>149.7254999475779</v>
      </c>
      <c r="AE1483">
        <f t="shared" si="440"/>
        <v>1787.7369000000001</v>
      </c>
      <c r="AF1483">
        <f t="shared" si="453"/>
        <v>149.7254999475779</v>
      </c>
      <c r="AI1483" s="1">
        <v>0</v>
      </c>
      <c r="AK1483" s="1">
        <f t="shared" si="441"/>
        <v>6.0438869771535992E-11</v>
      </c>
      <c r="AL1483">
        <f t="shared" si="454"/>
        <v>1.3549019820690604E-6</v>
      </c>
    </row>
    <row r="1484" spans="2:38" x14ac:dyDescent="0.25">
      <c r="B1484" t="s">
        <v>2762</v>
      </c>
      <c r="C1484" t="s">
        <v>71</v>
      </c>
      <c r="D1484" s="3">
        <v>1787.7369000000001</v>
      </c>
      <c r="E1484">
        <v>0</v>
      </c>
      <c r="F1484" s="3">
        <v>0</v>
      </c>
      <c r="G1484" s="3">
        <v>17.483291000000001</v>
      </c>
      <c r="H1484" s="3">
        <v>0.79893654999999997</v>
      </c>
      <c r="I1484" s="3">
        <v>0.77406770999999996</v>
      </c>
      <c r="L1484">
        <f t="shared" si="455"/>
        <v>-1</v>
      </c>
      <c r="M1484">
        <f t="shared" si="442"/>
        <v>49.363271347194122</v>
      </c>
      <c r="N1484" t="str">
        <f t="shared" si="443"/>
        <v>0.629897264894668-4.13358445367677i</v>
      </c>
      <c r="O1484" t="str">
        <f t="shared" si="444"/>
        <v>0.629897264894668+4.13358445367677i</v>
      </c>
      <c r="P1484" t="str">
        <f t="shared" si="445"/>
        <v>0.207646060802132+0.224921553238964i</v>
      </c>
      <c r="Q1484" t="str">
        <f t="shared" si="446"/>
        <v>0.207646060802132-0.224921553238964i</v>
      </c>
      <c r="R1484" t="str">
        <f t="shared" si="456"/>
        <v>0.207646060802132+0.224921553238964i</v>
      </c>
      <c r="S1484" t="str">
        <f t="shared" si="457"/>
        <v>0.207646060802132-0.224921553238964i</v>
      </c>
      <c r="U1484" t="str">
        <f t="shared" si="458"/>
        <v>0</v>
      </c>
      <c r="V1484" t="str">
        <f t="shared" si="447"/>
        <v>-0.231279426734916-0.045261286546444i</v>
      </c>
      <c r="W1484" t="str">
        <f t="shared" si="448"/>
        <v>-0.768850439131005-0.0460970725815137i</v>
      </c>
      <c r="X1484" t="str">
        <f t="shared" si="459"/>
        <v>0</v>
      </c>
      <c r="Y1484" t="str">
        <f t="shared" si="449"/>
        <v>0.055156841176424+0.029591738154789i</v>
      </c>
      <c r="Z1484" t="str">
        <f t="shared" si="450"/>
        <v>-0.075889968019129+1.15633492584377i</v>
      </c>
      <c r="AA1484" t="str">
        <f t="shared" si="451"/>
        <v>-96.6696282701154+114.335944937145i</v>
      </c>
      <c r="AB1484">
        <f t="shared" si="452"/>
        <v>149.7254999475779</v>
      </c>
      <c r="AE1484">
        <f t="shared" si="440"/>
        <v>1787.7369000000001</v>
      </c>
      <c r="AF1484">
        <f t="shared" si="453"/>
        <v>149.7254999475779</v>
      </c>
      <c r="AI1484" s="1">
        <v>0</v>
      </c>
      <c r="AK1484" s="1">
        <f t="shared" si="441"/>
        <v>0</v>
      </c>
      <c r="AL1484">
        <f t="shared" si="454"/>
        <v>0</v>
      </c>
    </row>
    <row r="1485" spans="2:38" x14ac:dyDescent="0.25">
      <c r="B1485" t="s">
        <v>2565</v>
      </c>
      <c r="C1485" t="s">
        <v>78</v>
      </c>
      <c r="D1485" s="3">
        <v>1789.3306</v>
      </c>
      <c r="E1485">
        <v>1.5936999999998989</v>
      </c>
      <c r="F1485" s="3">
        <v>0</v>
      </c>
      <c r="G1485" s="3">
        <v>15.174894</v>
      </c>
      <c r="H1485" s="3">
        <v>0.64965808999999997</v>
      </c>
      <c r="I1485" s="3">
        <v>0.78966057999999995</v>
      </c>
      <c r="L1485">
        <f t="shared" si="455"/>
        <v>-1</v>
      </c>
      <c r="M1485">
        <f t="shared" si="442"/>
        <v>49.363271347194122</v>
      </c>
      <c r="N1485" t="str">
        <f t="shared" si="443"/>
        <v>0.96072173476518-3.77516989662052i</v>
      </c>
      <c r="O1485" t="str">
        <f t="shared" si="444"/>
        <v>0.96072173476518+3.77516989662052i</v>
      </c>
      <c r="P1485" t="str">
        <f t="shared" si="445"/>
        <v>0.207647529491243+0.224930164206034i</v>
      </c>
      <c r="Q1485" t="str">
        <f t="shared" si="446"/>
        <v>0.207647529491243-0.224930164206034i</v>
      </c>
      <c r="R1485" t="str">
        <f t="shared" si="456"/>
        <v>0.207646795146687+0.224925858722499i</v>
      </c>
      <c r="S1485" t="str">
        <f t="shared" si="457"/>
        <v>0.207646795146687-0.224925858722499i</v>
      </c>
      <c r="U1485" t="str">
        <f t="shared" si="458"/>
        <v>0</v>
      </c>
      <c r="V1485" t="str">
        <f t="shared" si="447"/>
        <v>-0.231279426734916-0.045261286546444i</v>
      </c>
      <c r="W1485" t="str">
        <f t="shared" si="448"/>
        <v>-0.768850439131005-0.0460970725815137i</v>
      </c>
      <c r="X1485" t="str">
        <f t="shared" si="459"/>
        <v>0</v>
      </c>
      <c r="Y1485" t="str">
        <f t="shared" si="449"/>
        <v>0.055156841176424+0.029591738154789i</v>
      </c>
      <c r="Z1485" t="str">
        <f t="shared" si="450"/>
        <v>-0.075889968019129+1.15633492584377i</v>
      </c>
      <c r="AA1485" t="str">
        <f t="shared" si="451"/>
        <v>-98.8314849969321+110.498540288058i</v>
      </c>
      <c r="AB1485">
        <f t="shared" si="452"/>
        <v>148.24840583456671</v>
      </c>
      <c r="AE1485">
        <f t="shared" si="440"/>
        <v>1789.3306</v>
      </c>
      <c r="AF1485">
        <f t="shared" si="453"/>
        <v>148.24840583456671</v>
      </c>
      <c r="AI1485" s="1">
        <v>0</v>
      </c>
      <c r="AK1485" s="1">
        <f t="shared" si="441"/>
        <v>0</v>
      </c>
      <c r="AL1485">
        <f t="shared" si="454"/>
        <v>0</v>
      </c>
    </row>
    <row r="1486" spans="2:38" x14ac:dyDescent="0.25">
      <c r="B1486" t="s">
        <v>2763</v>
      </c>
      <c r="C1486" t="s">
        <v>3711</v>
      </c>
      <c r="D1486" s="3">
        <v>1789.3306</v>
      </c>
      <c r="E1486">
        <v>0</v>
      </c>
      <c r="F1486" s="3">
        <v>0</v>
      </c>
      <c r="G1486" s="3">
        <v>15.174893000000001</v>
      </c>
      <c r="H1486" s="3">
        <v>0.64965799999999996</v>
      </c>
      <c r="I1486" s="3">
        <v>0.78966059</v>
      </c>
      <c r="L1486">
        <f t="shared" si="455"/>
        <v>-1</v>
      </c>
      <c r="M1486">
        <f t="shared" si="442"/>
        <v>49.363271347194122</v>
      </c>
      <c r="N1486" t="str">
        <f t="shared" si="443"/>
        <v>0.960721940311099-3.77516971186791i</v>
      </c>
      <c r="O1486" t="str">
        <f t="shared" si="444"/>
        <v>0.960721940311099+3.77516971186791i</v>
      </c>
      <c r="P1486" t="str">
        <f t="shared" si="445"/>
        <v>0.207647527898173+0.224930162274211i</v>
      </c>
      <c r="Q1486" t="str">
        <f t="shared" si="446"/>
        <v>0.207647527898173-0.224930162274211i</v>
      </c>
      <c r="R1486" t="str">
        <f t="shared" si="456"/>
        <v>0.207647528694708+0.224930163240122i</v>
      </c>
      <c r="S1486" t="str">
        <f t="shared" si="457"/>
        <v>0.207647528694708-0.224930163240122i</v>
      </c>
      <c r="U1486" t="str">
        <f t="shared" si="458"/>
        <v>0</v>
      </c>
      <c r="V1486" t="str">
        <f t="shared" si="447"/>
        <v>-0.231279426734916-0.045261286546444i</v>
      </c>
      <c r="W1486" t="str">
        <f t="shared" si="448"/>
        <v>-0.768850439131005-0.0460970725815137i</v>
      </c>
      <c r="X1486" t="str">
        <f t="shared" si="459"/>
        <v>0</v>
      </c>
      <c r="Y1486" t="str">
        <f t="shared" si="449"/>
        <v>0.055156841176424+0.029591738154789i</v>
      </c>
      <c r="Z1486" t="str">
        <f t="shared" si="450"/>
        <v>-0.075889968019129+1.15633492584377i</v>
      </c>
      <c r="AA1486" t="str">
        <f t="shared" si="451"/>
        <v>-98.8314870691614+110.498538861994i</v>
      </c>
      <c r="AB1486">
        <f t="shared" si="452"/>
        <v>148.24840615310984</v>
      </c>
      <c r="AE1486">
        <f t="shared" si="440"/>
        <v>1789.3306</v>
      </c>
      <c r="AF1486">
        <f t="shared" si="453"/>
        <v>148.24840615310984</v>
      </c>
      <c r="AI1486" s="1">
        <v>0</v>
      </c>
      <c r="AK1486" s="1">
        <f t="shared" si="441"/>
        <v>0</v>
      </c>
      <c r="AL1486">
        <f t="shared" si="454"/>
        <v>0</v>
      </c>
    </row>
    <row r="1487" spans="2:38" x14ac:dyDescent="0.25">
      <c r="B1487" t="s">
        <v>2764</v>
      </c>
      <c r="C1487" t="s">
        <v>71</v>
      </c>
      <c r="D1487" s="3">
        <v>1789.3306</v>
      </c>
      <c r="E1487" s="1">
        <v>0</v>
      </c>
      <c r="F1487" s="3">
        <v>0</v>
      </c>
      <c r="G1487" s="3">
        <v>15.174893000000001</v>
      </c>
      <c r="H1487" s="3">
        <v>0.64965799999999996</v>
      </c>
      <c r="I1487" s="3">
        <v>0.78966059</v>
      </c>
      <c r="L1487">
        <f t="shared" si="455"/>
        <v>-1</v>
      </c>
      <c r="M1487">
        <f t="shared" si="442"/>
        <v>49.363271347194122</v>
      </c>
      <c r="N1487" t="str">
        <f t="shared" si="443"/>
        <v>0.960721940311099-3.77516971186791i</v>
      </c>
      <c r="O1487" t="str">
        <f t="shared" si="444"/>
        <v>0.960721940311099+3.77516971186791i</v>
      </c>
      <c r="P1487" t="str">
        <f t="shared" si="445"/>
        <v>0.207647527898173+0.224930162274211i</v>
      </c>
      <c r="Q1487" t="str">
        <f t="shared" si="446"/>
        <v>0.207647527898173-0.224930162274211i</v>
      </c>
      <c r="R1487" t="str">
        <f t="shared" si="456"/>
        <v>0.207647527898173+0.224930162274211i</v>
      </c>
      <c r="S1487" t="str">
        <f t="shared" si="457"/>
        <v>0.207647527898173-0.224930162274211i</v>
      </c>
      <c r="U1487" t="str">
        <f t="shared" si="458"/>
        <v>0</v>
      </c>
      <c r="V1487" t="str">
        <f t="shared" si="447"/>
        <v>-0.231279426734916-0.045261286546444i</v>
      </c>
      <c r="W1487" t="str">
        <f t="shared" si="448"/>
        <v>-0.768850439131005-0.0460970725815137i</v>
      </c>
      <c r="X1487" t="str">
        <f t="shared" si="459"/>
        <v>0</v>
      </c>
      <c r="Y1487" t="str">
        <f t="shared" si="449"/>
        <v>0.055156841176424+0.029591738154789i</v>
      </c>
      <c r="Z1487" t="str">
        <f t="shared" si="450"/>
        <v>-0.075889968019129+1.15633492584377i</v>
      </c>
      <c r="AA1487" t="str">
        <f t="shared" si="451"/>
        <v>-98.8314870691614+110.498538861994i</v>
      </c>
      <c r="AB1487">
        <f t="shared" si="452"/>
        <v>148.24840615310984</v>
      </c>
      <c r="AE1487">
        <f t="shared" si="440"/>
        <v>1789.3306</v>
      </c>
      <c r="AF1487">
        <f t="shared" si="453"/>
        <v>148.24840615310984</v>
      </c>
      <c r="AI1487" s="1">
        <v>0</v>
      </c>
      <c r="AK1487" s="1">
        <f t="shared" si="441"/>
        <v>0</v>
      </c>
      <c r="AL1487">
        <f t="shared" si="454"/>
        <v>0</v>
      </c>
    </row>
    <row r="1488" spans="2:38" x14ac:dyDescent="0.25">
      <c r="B1488" t="s">
        <v>1859</v>
      </c>
      <c r="C1488" t="s">
        <v>78</v>
      </c>
      <c r="D1488" s="3">
        <v>1789.8758</v>
      </c>
      <c r="E1488" s="1">
        <v>0.54520000000002256</v>
      </c>
      <c r="F1488" s="3">
        <v>0</v>
      </c>
      <c r="G1488" s="3">
        <v>14.494369000000001</v>
      </c>
      <c r="H1488" s="3">
        <v>0.59858575999999997</v>
      </c>
      <c r="I1488" s="3">
        <v>0.79551156999999995</v>
      </c>
      <c r="L1488">
        <f t="shared" si="455"/>
        <v>-1</v>
      </c>
      <c r="M1488">
        <f t="shared" si="442"/>
        <v>49.363271347194122</v>
      </c>
      <c r="N1488" t="str">
        <f t="shared" si="443"/>
        <v>1.073906046104-3.65254634524208i</v>
      </c>
      <c r="O1488" t="str">
        <f t="shared" si="444"/>
        <v>1.073906046104+3.65254634524208i</v>
      </c>
      <c r="P1488" t="str">
        <f t="shared" si="445"/>
        <v>0.207647637400863+0.224933439745183i</v>
      </c>
      <c r="Q1488" t="str">
        <f t="shared" si="446"/>
        <v>0.207647637400863-0.224933439745183i</v>
      </c>
      <c r="R1488" t="str">
        <f t="shared" si="456"/>
        <v>0.207647582649518+0.224931801009697i</v>
      </c>
      <c r="S1488" t="str">
        <f t="shared" si="457"/>
        <v>0.207647582649518-0.224931801009697i</v>
      </c>
      <c r="U1488" t="str">
        <f t="shared" si="458"/>
        <v>0</v>
      </c>
      <c r="V1488" t="str">
        <f t="shared" si="447"/>
        <v>-0.231279426734916-0.045261286546444i</v>
      </c>
      <c r="W1488" t="str">
        <f t="shared" si="448"/>
        <v>-0.768850439131005-0.0460970725815137i</v>
      </c>
      <c r="X1488" t="str">
        <f t="shared" si="459"/>
        <v>0</v>
      </c>
      <c r="Y1488" t="str">
        <f t="shared" si="449"/>
        <v>0.055156841176424+0.029591738154789i</v>
      </c>
      <c r="Z1488" t="str">
        <f t="shared" si="450"/>
        <v>-0.075889968019129+1.15633492584377i</v>
      </c>
      <c r="AA1488" t="str">
        <f t="shared" si="451"/>
        <v>-99.5711186385966+109.185659296556i</v>
      </c>
      <c r="AB1488">
        <f t="shared" si="452"/>
        <v>147.7698070072675</v>
      </c>
      <c r="AE1488">
        <f t="shared" si="440"/>
        <v>1789.8758</v>
      </c>
      <c r="AF1488">
        <f t="shared" si="453"/>
        <v>147.7698070072675</v>
      </c>
      <c r="AI1488" s="1">
        <v>0</v>
      </c>
      <c r="AK1488" s="1">
        <f t="shared" si="441"/>
        <v>0</v>
      </c>
      <c r="AL1488">
        <f t="shared" si="454"/>
        <v>0</v>
      </c>
    </row>
    <row r="1489" spans="2:38" x14ac:dyDescent="0.25">
      <c r="B1489" t="s">
        <v>2765</v>
      </c>
      <c r="C1489" t="s">
        <v>3711</v>
      </c>
      <c r="D1489" s="3">
        <v>1790.9857999999999</v>
      </c>
      <c r="E1489">
        <v>1.1099999999999</v>
      </c>
      <c r="F1489" s="3">
        <v>0</v>
      </c>
      <c r="G1489" s="3">
        <v>14.615603999999999</v>
      </c>
      <c r="H1489" s="3">
        <v>-0.71108470999999995</v>
      </c>
      <c r="I1489" s="3">
        <v>0.80785057000000005</v>
      </c>
      <c r="L1489">
        <f t="shared" si="455"/>
        <v>-1</v>
      </c>
      <c r="M1489">
        <f t="shared" si="442"/>
        <v>49.363271347194122</v>
      </c>
      <c r="N1489" t="str">
        <f t="shared" si="443"/>
        <v>1.35922111841158-3.57325089397092i</v>
      </c>
      <c r="O1489" t="str">
        <f t="shared" si="444"/>
        <v>1.35922111841158+3.57325089397092i</v>
      </c>
      <c r="P1489" t="str">
        <f t="shared" si="445"/>
        <v>0.310611333529733-0.0808494098009891i</v>
      </c>
      <c r="Q1489" t="str">
        <f t="shared" si="446"/>
        <v>0.310611333529733+0.0808494098009891i</v>
      </c>
      <c r="R1489" t="str">
        <f t="shared" si="456"/>
        <v>0.259129485465298+0.072042014972097i</v>
      </c>
      <c r="S1489" t="str">
        <f t="shared" si="457"/>
        <v>0.259129485465298-0.072042014972097i</v>
      </c>
      <c r="U1489" t="str">
        <f t="shared" si="458"/>
        <v>0</v>
      </c>
      <c r="V1489" t="str">
        <f t="shared" si="447"/>
        <v>-0.231279426734916-0.045261286546444i</v>
      </c>
      <c r="W1489" t="str">
        <f t="shared" si="448"/>
        <v>-0.768850439131005-0.0460970725815137i</v>
      </c>
      <c r="X1489" t="str">
        <f t="shared" si="459"/>
        <v>0</v>
      </c>
      <c r="Y1489" t="str">
        <f t="shared" si="449"/>
        <v>0.055156841176424+0.029591738154789i</v>
      </c>
      <c r="Z1489" t="str">
        <f t="shared" si="450"/>
        <v>-0.075889968019129+1.15633492584377i</v>
      </c>
      <c r="AA1489" t="str">
        <f t="shared" si="451"/>
        <v>-105.852118363743+111.680771348263i</v>
      </c>
      <c r="AB1489">
        <f t="shared" si="452"/>
        <v>153.87418773476873</v>
      </c>
      <c r="AE1489">
        <f t="shared" si="440"/>
        <v>1790.9857999999999</v>
      </c>
      <c r="AF1489">
        <f t="shared" si="453"/>
        <v>153.87418773476873</v>
      </c>
      <c r="AI1489" s="1">
        <v>8.5304599999999994E-2</v>
      </c>
      <c r="AK1489" s="1">
        <f t="shared" si="441"/>
        <v>2.9107499124639999E-10</v>
      </c>
      <c r="AL1489">
        <f t="shared" si="454"/>
        <v>6.8918598921136564E-6</v>
      </c>
    </row>
    <row r="1490" spans="2:38" x14ac:dyDescent="0.25">
      <c r="B1490" t="s">
        <v>2417</v>
      </c>
      <c r="C1490" t="s">
        <v>78</v>
      </c>
      <c r="D1490" s="3">
        <v>1791.2819</v>
      </c>
      <c r="E1490">
        <v>0.29610000000002401</v>
      </c>
      <c r="F1490" s="3">
        <v>0</v>
      </c>
      <c r="G1490" s="3">
        <v>15.045788999999999</v>
      </c>
      <c r="H1490" s="3">
        <v>-0.74157896999999995</v>
      </c>
      <c r="I1490" s="3">
        <v>0.81102784999999999</v>
      </c>
      <c r="L1490">
        <f t="shared" si="455"/>
        <v>-1</v>
      </c>
      <c r="M1490">
        <f t="shared" si="442"/>
        <v>49.363271347194122</v>
      </c>
      <c r="N1490" t="str">
        <f t="shared" si="443"/>
        <v>1.45117617459596-3.5972040128807i</v>
      </c>
      <c r="O1490" t="str">
        <f t="shared" si="444"/>
        <v>1.45117617459596+3.5972040128807i</v>
      </c>
      <c r="P1490" t="str">
        <f t="shared" si="445"/>
        <v>0.310609549670417-0.0808488456242453i</v>
      </c>
      <c r="Q1490" t="str">
        <f t="shared" si="446"/>
        <v>0.310609549670417+0.0808488456242453i</v>
      </c>
      <c r="R1490" t="str">
        <f t="shared" si="456"/>
        <v>0.310610441600075-0.080849127712617i</v>
      </c>
      <c r="S1490" t="str">
        <f t="shared" si="457"/>
        <v>0.310610441600075+0.080849127712617i</v>
      </c>
      <c r="U1490" t="str">
        <f t="shared" si="458"/>
        <v>0</v>
      </c>
      <c r="V1490" t="str">
        <f t="shared" si="447"/>
        <v>-0.231279426734916-0.045261286546444i</v>
      </c>
      <c r="W1490" t="str">
        <f t="shared" si="448"/>
        <v>-0.768850439131005-0.0460970725815137i</v>
      </c>
      <c r="X1490" t="str">
        <f t="shared" si="459"/>
        <v>0</v>
      </c>
      <c r="Y1490" t="str">
        <f t="shared" si="449"/>
        <v>0.055156841176424+0.029591738154789i</v>
      </c>
      <c r="Z1490" t="str">
        <f t="shared" si="450"/>
        <v>-0.075889968019129+1.15633492584377i</v>
      </c>
      <c r="AA1490" t="str">
        <f t="shared" si="451"/>
        <v>-108.827906384067+113.735434825441i</v>
      </c>
      <c r="AB1490">
        <f t="shared" si="452"/>
        <v>157.4143015830245</v>
      </c>
      <c r="AE1490">
        <f t="shared" si="440"/>
        <v>1791.2819</v>
      </c>
      <c r="AF1490">
        <f t="shared" si="453"/>
        <v>157.4143015830245</v>
      </c>
      <c r="AI1490" s="1">
        <v>0</v>
      </c>
      <c r="AK1490" s="1">
        <f t="shared" si="441"/>
        <v>0</v>
      </c>
      <c r="AL1490">
        <f t="shared" si="454"/>
        <v>0</v>
      </c>
    </row>
    <row r="1491" spans="2:38" x14ac:dyDescent="0.25">
      <c r="B1491" t="s">
        <v>2766</v>
      </c>
      <c r="C1491" t="s">
        <v>78</v>
      </c>
      <c r="D1491" s="3">
        <v>1791.2819</v>
      </c>
      <c r="E1491">
        <v>0</v>
      </c>
      <c r="F1491" s="3">
        <v>0</v>
      </c>
      <c r="G1491" s="3">
        <v>15.045788999999999</v>
      </c>
      <c r="H1491" s="3">
        <v>-0.74157896999999995</v>
      </c>
      <c r="I1491" s="3">
        <v>0.81102784999999999</v>
      </c>
      <c r="L1491">
        <f t="shared" si="455"/>
        <v>-1</v>
      </c>
      <c r="M1491">
        <f t="shared" si="442"/>
        <v>49.363271347194122</v>
      </c>
      <c r="N1491" t="str">
        <f t="shared" si="443"/>
        <v>1.45117617459596-3.5972040128807i</v>
      </c>
      <c r="O1491" t="str">
        <f t="shared" si="444"/>
        <v>1.45117617459596+3.5972040128807i</v>
      </c>
      <c r="P1491" t="str">
        <f t="shared" si="445"/>
        <v>0.310609549670417-0.0808488456242453i</v>
      </c>
      <c r="Q1491" t="str">
        <f t="shared" si="446"/>
        <v>0.310609549670417+0.0808488456242453i</v>
      </c>
      <c r="R1491" t="str">
        <f t="shared" si="456"/>
        <v>0.310609549670417-0.0808488456242455i</v>
      </c>
      <c r="S1491" t="str">
        <f t="shared" si="457"/>
        <v>0.310609549670417+0.0808488456242455i</v>
      </c>
      <c r="U1491" t="str">
        <f t="shared" si="458"/>
        <v>0</v>
      </c>
      <c r="V1491" t="str">
        <f t="shared" si="447"/>
        <v>-0.231279426734916-0.045261286546444i</v>
      </c>
      <c r="W1491" t="str">
        <f t="shared" si="448"/>
        <v>-0.768850439131005-0.0460970725815137i</v>
      </c>
      <c r="X1491" t="str">
        <f t="shared" si="459"/>
        <v>0</v>
      </c>
      <c r="Y1491" t="str">
        <f t="shared" si="449"/>
        <v>0.055156841176424+0.029591738154789i</v>
      </c>
      <c r="Z1491" t="str">
        <f t="shared" si="450"/>
        <v>-0.075889968019129+1.15633492584377i</v>
      </c>
      <c r="AA1491" t="str">
        <f t="shared" si="451"/>
        <v>-108.827906384067+113.735434825441i</v>
      </c>
      <c r="AB1491">
        <f t="shared" si="452"/>
        <v>157.4143015830245</v>
      </c>
      <c r="AE1491">
        <f t="shared" si="440"/>
        <v>1791.2819</v>
      </c>
      <c r="AF1491">
        <f t="shared" si="453"/>
        <v>157.4143015830245</v>
      </c>
      <c r="AI1491" s="1">
        <v>0</v>
      </c>
      <c r="AK1491" s="1">
        <f t="shared" si="441"/>
        <v>0</v>
      </c>
      <c r="AL1491">
        <f t="shared" si="454"/>
        <v>0</v>
      </c>
    </row>
    <row r="1492" spans="2:38" x14ac:dyDescent="0.25">
      <c r="B1492" t="s">
        <v>2559</v>
      </c>
      <c r="C1492" t="s">
        <v>78</v>
      </c>
      <c r="D1492" s="3">
        <v>1804.3907999999999</v>
      </c>
      <c r="E1492">
        <v>13.108899999999949</v>
      </c>
      <c r="F1492" s="3">
        <v>0</v>
      </c>
      <c r="G1492" s="3">
        <v>52.187238999999998</v>
      </c>
      <c r="H1492" s="3">
        <v>-2.0915873</v>
      </c>
      <c r="I1492" s="3">
        <v>0.88848347000000005</v>
      </c>
      <c r="L1492">
        <f t="shared" si="455"/>
        <v>-1</v>
      </c>
      <c r="M1492">
        <f t="shared" si="442"/>
        <v>49.363271347194122</v>
      </c>
      <c r="N1492" t="str">
        <f t="shared" si="443"/>
        <v>5.52211487186521-4.6576266855476i</v>
      </c>
      <c r="O1492" t="str">
        <f t="shared" si="444"/>
        <v>5.52211487186521+4.6576266855476i</v>
      </c>
      <c r="P1492" t="str">
        <f t="shared" si="445"/>
        <v>0.310566573960388-0.0808572753152787i</v>
      </c>
      <c r="Q1492" t="str">
        <f t="shared" si="446"/>
        <v>0.310566573960388+0.0808572753152787i</v>
      </c>
      <c r="R1492" t="str">
        <f t="shared" si="456"/>
        <v>0.310588061815402-0.080853060469762i</v>
      </c>
      <c r="S1492" t="str">
        <f t="shared" si="457"/>
        <v>0.310588061815402+0.080853060469762i</v>
      </c>
      <c r="U1492" t="str">
        <f t="shared" si="458"/>
        <v>0</v>
      </c>
      <c r="V1492" t="str">
        <f t="shared" si="447"/>
        <v>-0.231279426734916-0.045261286546444i</v>
      </c>
      <c r="W1492" t="str">
        <f t="shared" si="448"/>
        <v>-0.768850439131005-0.0460970725815137i</v>
      </c>
      <c r="X1492" t="str">
        <f t="shared" si="459"/>
        <v>0</v>
      </c>
      <c r="Y1492" t="str">
        <f t="shared" si="449"/>
        <v>0.055156841176424+0.029591738154789i</v>
      </c>
      <c r="Z1492" t="str">
        <f t="shared" si="450"/>
        <v>-0.075889968019129+1.15633492584377i</v>
      </c>
      <c r="AA1492" t="str">
        <f t="shared" si="451"/>
        <v>-240.568806974946+204.697237073195i</v>
      </c>
      <c r="AB1492">
        <f t="shared" si="452"/>
        <v>315.87071683641182</v>
      </c>
      <c r="AE1492">
        <f t="shared" si="440"/>
        <v>1804.3907999999999</v>
      </c>
      <c r="AF1492">
        <f t="shared" si="453"/>
        <v>315.87071683641182</v>
      </c>
      <c r="AI1492" s="1">
        <v>0</v>
      </c>
      <c r="AK1492" s="1">
        <f t="shared" si="441"/>
        <v>0</v>
      </c>
      <c r="AL1492">
        <f t="shared" si="454"/>
        <v>0</v>
      </c>
    </row>
    <row r="1493" spans="2:38" x14ac:dyDescent="0.25">
      <c r="B1493" t="s">
        <v>2767</v>
      </c>
      <c r="C1493" t="s">
        <v>78</v>
      </c>
      <c r="D1493" s="3">
        <v>1804.3907999999999</v>
      </c>
      <c r="E1493">
        <v>0</v>
      </c>
      <c r="F1493" s="3">
        <v>0</v>
      </c>
      <c r="G1493" s="3">
        <v>52.187238999999998</v>
      </c>
      <c r="H1493" s="3">
        <v>-2.0915873</v>
      </c>
      <c r="I1493" s="3">
        <v>0.88848347000000005</v>
      </c>
      <c r="L1493">
        <f t="shared" si="455"/>
        <v>-1</v>
      </c>
      <c r="M1493">
        <f t="shared" si="442"/>
        <v>49.363271347194122</v>
      </c>
      <c r="N1493" t="str">
        <f t="shared" si="443"/>
        <v>5.52211487186521-4.6576266855476i</v>
      </c>
      <c r="O1493" t="str">
        <f t="shared" si="444"/>
        <v>5.52211487186521+4.6576266855476i</v>
      </c>
      <c r="P1493" t="str">
        <f t="shared" si="445"/>
        <v>0.310566573960388-0.0808572753152787i</v>
      </c>
      <c r="Q1493" t="str">
        <f t="shared" si="446"/>
        <v>0.310566573960388+0.0808572753152787i</v>
      </c>
      <c r="R1493" t="str">
        <f t="shared" si="456"/>
        <v>0.310566573960388-0.0808572753152785i</v>
      </c>
      <c r="S1493" t="str">
        <f t="shared" si="457"/>
        <v>0.310566573960388+0.0808572753152785i</v>
      </c>
      <c r="U1493" t="str">
        <f t="shared" si="458"/>
        <v>0</v>
      </c>
      <c r="V1493" t="str">
        <f t="shared" si="447"/>
        <v>-0.231279426734916-0.045261286546444i</v>
      </c>
      <c r="W1493" t="str">
        <f t="shared" si="448"/>
        <v>-0.768850439131005-0.0460970725815137i</v>
      </c>
      <c r="X1493" t="str">
        <f t="shared" si="459"/>
        <v>0</v>
      </c>
      <c r="Y1493" t="str">
        <f t="shared" si="449"/>
        <v>0.055156841176424+0.029591738154789i</v>
      </c>
      <c r="Z1493" t="str">
        <f t="shared" si="450"/>
        <v>-0.075889968019129+1.15633492584377i</v>
      </c>
      <c r="AA1493" t="str">
        <f t="shared" si="451"/>
        <v>-240.568806974946+204.697237073195i</v>
      </c>
      <c r="AB1493">
        <f t="shared" si="452"/>
        <v>315.87071683641182</v>
      </c>
      <c r="AE1493">
        <f t="shared" si="440"/>
        <v>1804.3907999999999</v>
      </c>
      <c r="AF1493">
        <f t="shared" si="453"/>
        <v>315.87071683641182</v>
      </c>
      <c r="AI1493" s="1">
        <v>0</v>
      </c>
      <c r="AK1493" s="1">
        <f t="shared" si="441"/>
        <v>0</v>
      </c>
      <c r="AL1493">
        <f t="shared" si="454"/>
        <v>0</v>
      </c>
    </row>
    <row r="1494" spans="2:38" x14ac:dyDescent="0.25">
      <c r="B1494" t="s">
        <v>2420</v>
      </c>
      <c r="C1494" t="s">
        <v>78</v>
      </c>
      <c r="D1494" s="3">
        <v>1804.6869999999999</v>
      </c>
      <c r="E1494">
        <v>0.29619999999999891</v>
      </c>
      <c r="F1494" s="3">
        <v>0</v>
      </c>
      <c r="G1494" s="3">
        <v>53.435518999999999</v>
      </c>
      <c r="H1494" s="3">
        <v>-2.1220949</v>
      </c>
      <c r="I1494" s="3">
        <v>0.88937602999999998</v>
      </c>
      <c r="L1494">
        <f t="shared" si="455"/>
        <v>-1</v>
      </c>
      <c r="M1494">
        <f t="shared" si="442"/>
        <v>49.363271347194122</v>
      </c>
      <c r="N1494" t="str">
        <f t="shared" si="443"/>
        <v>5.61411011317019-4.68159018253417i</v>
      </c>
      <c r="O1494" t="str">
        <f t="shared" si="444"/>
        <v>5.61411011317019+4.68159018253417i</v>
      </c>
      <c r="P1494" t="str">
        <f t="shared" si="445"/>
        <v>0.310566172693692-0.0808576133989759i</v>
      </c>
      <c r="Q1494" t="str">
        <f t="shared" si="446"/>
        <v>0.310566172693692+0.0808576133989759i</v>
      </c>
      <c r="R1494" t="str">
        <f t="shared" si="456"/>
        <v>0.31056637332704-0.0808574443571275i</v>
      </c>
      <c r="S1494" t="str">
        <f t="shared" si="457"/>
        <v>0.31056637332704+0.0808574443571275i</v>
      </c>
      <c r="U1494" t="str">
        <f t="shared" si="458"/>
        <v>0</v>
      </c>
      <c r="V1494" t="str">
        <f t="shared" si="447"/>
        <v>-0.231279426734916-0.045261286546444i</v>
      </c>
      <c r="W1494" t="str">
        <f t="shared" si="448"/>
        <v>-0.768850439131005-0.0460970725815137i</v>
      </c>
      <c r="X1494" t="str">
        <f t="shared" si="459"/>
        <v>0</v>
      </c>
      <c r="Y1494" t="str">
        <f t="shared" si="449"/>
        <v>0.055156841176424+0.029591738154789i</v>
      </c>
      <c r="Z1494" t="str">
        <f t="shared" si="450"/>
        <v>-0.075889968019129+1.15633492584377i</v>
      </c>
      <c r="AA1494" t="str">
        <f t="shared" si="451"/>
        <v>-243.545893716682+206.752796191339i</v>
      </c>
      <c r="AB1494">
        <f t="shared" si="452"/>
        <v>319.47037590235925</v>
      </c>
      <c r="AE1494">
        <f t="shared" si="440"/>
        <v>1804.6869999999999</v>
      </c>
      <c r="AF1494">
        <f t="shared" si="453"/>
        <v>319.47037590235925</v>
      </c>
      <c r="AI1494" s="1">
        <v>0</v>
      </c>
      <c r="AK1494" s="1">
        <f t="shared" si="441"/>
        <v>0</v>
      </c>
      <c r="AL1494">
        <f t="shared" si="454"/>
        <v>0</v>
      </c>
    </row>
    <row r="1495" spans="2:38" x14ac:dyDescent="0.25">
      <c r="B1495" t="s">
        <v>2768</v>
      </c>
      <c r="C1495" t="s">
        <v>3711</v>
      </c>
      <c r="D1495" s="3">
        <v>1805.6167</v>
      </c>
      <c r="E1495">
        <v>0.92970000000013897</v>
      </c>
      <c r="F1495" s="3">
        <v>0</v>
      </c>
      <c r="G1495" s="3">
        <v>53.207725000000003</v>
      </c>
      <c r="H1495" s="3">
        <v>2.3608497000000002</v>
      </c>
      <c r="I1495" s="3">
        <v>0.89211459000000004</v>
      </c>
      <c r="L1495">
        <f t="shared" si="455"/>
        <v>-1</v>
      </c>
      <c r="M1495">
        <f t="shared" si="442"/>
        <v>49.363271347194122</v>
      </c>
      <c r="N1495" t="str">
        <f t="shared" si="443"/>
        <v>5.68168133964384-4.57451878941851i</v>
      </c>
      <c r="O1495" t="str">
        <f t="shared" si="444"/>
        <v>5.68168133964384+4.57451878941851i</v>
      </c>
      <c r="P1495" t="str">
        <f t="shared" si="445"/>
        <v>-0.166123939649276+0.309756386902219i</v>
      </c>
      <c r="Q1495" t="str">
        <f t="shared" si="446"/>
        <v>-0.166123939649276-0.309756386902219i</v>
      </c>
      <c r="R1495" t="str">
        <f t="shared" si="456"/>
        <v>0.072221116522208+0.114449386751622i</v>
      </c>
      <c r="S1495" t="str">
        <f t="shared" si="457"/>
        <v>0.072221116522208-0.114449386751622i</v>
      </c>
      <c r="U1495" t="str">
        <f t="shared" si="458"/>
        <v>0</v>
      </c>
      <c r="V1495" t="str">
        <f t="shared" si="447"/>
        <v>-0.231279426734916-0.045261286546444i</v>
      </c>
      <c r="W1495" t="str">
        <f t="shared" si="448"/>
        <v>-0.768850439131005-0.0460970725815137i</v>
      </c>
      <c r="X1495" t="str">
        <f t="shared" si="459"/>
        <v>0</v>
      </c>
      <c r="Y1495" t="str">
        <f t="shared" si="449"/>
        <v>0.055156841176424+0.029591738154789i</v>
      </c>
      <c r="Z1495" t="str">
        <f t="shared" si="450"/>
        <v>-0.075889968019129+1.15633492584377i</v>
      </c>
      <c r="AA1495" t="str">
        <f t="shared" si="451"/>
        <v>-243.336645420516+205.113646758853i</v>
      </c>
      <c r="AB1495">
        <f t="shared" si="452"/>
        <v>318.25199306716911</v>
      </c>
      <c r="AE1495">
        <f t="shared" si="440"/>
        <v>1805.6167</v>
      </c>
      <c r="AF1495">
        <f t="shared" si="453"/>
        <v>318.25199306716911</v>
      </c>
      <c r="AI1495" s="1">
        <v>-8.3852200000000002E-2</v>
      </c>
      <c r="AK1495" s="1">
        <f t="shared" si="441"/>
        <v>2.812476577936E-10</v>
      </c>
      <c r="AL1495">
        <f t="shared" si="454"/>
        <v>2.8485980890598657E-5</v>
      </c>
    </row>
    <row r="1496" spans="2:38" x14ac:dyDescent="0.25">
      <c r="B1496" t="s">
        <v>1879</v>
      </c>
      <c r="C1496" t="s">
        <v>78</v>
      </c>
      <c r="D1496" s="3">
        <v>1806.1621</v>
      </c>
      <c r="E1496">
        <v>0.54539999999997235</v>
      </c>
      <c r="F1496" s="3">
        <v>0</v>
      </c>
      <c r="G1496" s="3">
        <v>50.669435999999997</v>
      </c>
      <c r="H1496" s="3">
        <v>2.2934796999999998</v>
      </c>
      <c r="I1496" s="3">
        <v>0.89378584999999999</v>
      </c>
      <c r="L1496">
        <f t="shared" si="455"/>
        <v>-1</v>
      </c>
      <c r="M1496">
        <f t="shared" si="442"/>
        <v>49.363271347194122</v>
      </c>
      <c r="N1496" t="str">
        <f t="shared" si="443"/>
        <v>5.59107216100402-4.40560416860683i</v>
      </c>
      <c r="O1496" t="str">
        <f t="shared" si="444"/>
        <v>5.59107216100402+4.40560416860683i</v>
      </c>
      <c r="P1496" t="str">
        <f t="shared" si="445"/>
        <v>-0.166123939763037+0.309757461834372i</v>
      </c>
      <c r="Q1496" t="str">
        <f t="shared" si="446"/>
        <v>-0.166123939763037-0.309757461834372i</v>
      </c>
      <c r="R1496" t="str">
        <f t="shared" si="456"/>
        <v>-0.166123939706156+0.309756924368295i</v>
      </c>
      <c r="S1496" t="str">
        <f t="shared" si="457"/>
        <v>-0.166123939706156-0.309756924368295i</v>
      </c>
      <c r="U1496" t="str">
        <f t="shared" si="458"/>
        <v>0</v>
      </c>
      <c r="V1496" t="str">
        <f t="shared" si="447"/>
        <v>-0.231279426734916-0.045261286546444i</v>
      </c>
      <c r="W1496" t="str">
        <f t="shared" si="448"/>
        <v>-0.768850439131005-0.0460970725815137i</v>
      </c>
      <c r="X1496" t="str">
        <f t="shared" si="459"/>
        <v>0</v>
      </c>
      <c r="Y1496" t="str">
        <f t="shared" si="449"/>
        <v>0.055156841176424+0.029591738154789i</v>
      </c>
      <c r="Z1496" t="str">
        <f t="shared" si="450"/>
        <v>-0.075889968019129+1.15633492584377i</v>
      </c>
      <c r="AA1496" t="str">
        <f t="shared" si="451"/>
        <v>-237.61182676193+199.41877611359i</v>
      </c>
      <c r="AB1496">
        <f t="shared" si="452"/>
        <v>310.20513935746385</v>
      </c>
      <c r="AE1496">
        <f t="shared" si="440"/>
        <v>1806.1621</v>
      </c>
      <c r="AF1496">
        <f t="shared" si="453"/>
        <v>310.20513935746385</v>
      </c>
      <c r="AI1496" s="1">
        <v>0</v>
      </c>
      <c r="AK1496" s="1">
        <f t="shared" si="441"/>
        <v>0</v>
      </c>
      <c r="AL1496">
        <f t="shared" si="454"/>
        <v>0</v>
      </c>
    </row>
    <row r="1497" spans="2:38" x14ac:dyDescent="0.25">
      <c r="B1497" t="s">
        <v>2769</v>
      </c>
      <c r="C1497" t="s">
        <v>3711</v>
      </c>
      <c r="D1497" s="3">
        <v>1806.1621</v>
      </c>
      <c r="E1497">
        <v>0</v>
      </c>
      <c r="F1497" s="3">
        <v>0</v>
      </c>
      <c r="G1497" s="3">
        <v>50.669432</v>
      </c>
      <c r="H1497" s="3">
        <v>2.2934796</v>
      </c>
      <c r="I1497" s="3">
        <v>0.89378584999999999</v>
      </c>
      <c r="L1497">
        <f t="shared" si="455"/>
        <v>-1</v>
      </c>
      <c r="M1497">
        <f t="shared" si="442"/>
        <v>49.363271347194122</v>
      </c>
      <c r="N1497" t="str">
        <f t="shared" si="443"/>
        <v>5.59107194031586-4.40560399471091i</v>
      </c>
      <c r="O1497" t="str">
        <f t="shared" si="444"/>
        <v>5.59107194031586+4.40560399471091i</v>
      </c>
      <c r="P1497" t="str">
        <f t="shared" si="445"/>
        <v>-0.166123935285794+0.309757465366176i</v>
      </c>
      <c r="Q1497" t="str">
        <f t="shared" si="446"/>
        <v>-0.166123935285794-0.309757465366176i</v>
      </c>
      <c r="R1497" t="str">
        <f t="shared" si="456"/>
        <v>-0.166123937524416+0.309757463600274i</v>
      </c>
      <c r="S1497" t="str">
        <f t="shared" si="457"/>
        <v>-0.166123937524416-0.309757463600274i</v>
      </c>
      <c r="U1497" t="str">
        <f t="shared" si="458"/>
        <v>0</v>
      </c>
      <c r="V1497" t="str">
        <f t="shared" si="447"/>
        <v>-0.231279426734916-0.045261286546444i</v>
      </c>
      <c r="W1497" t="str">
        <f t="shared" si="448"/>
        <v>-0.768850439131005-0.0460970725815137i</v>
      </c>
      <c r="X1497" t="str">
        <f t="shared" si="459"/>
        <v>0</v>
      </c>
      <c r="Y1497" t="str">
        <f t="shared" si="449"/>
        <v>0.055156841176424+0.029591738154789i</v>
      </c>
      <c r="Z1497" t="str">
        <f t="shared" si="450"/>
        <v>-0.075889968019129+1.15633492584377i</v>
      </c>
      <c r="AA1497" t="str">
        <f t="shared" si="451"/>
        <v>-237.611817383029+199.418768242226i</v>
      </c>
      <c r="AB1497">
        <f t="shared" si="452"/>
        <v>310.20512711319356</v>
      </c>
      <c r="AE1497">
        <f t="shared" si="440"/>
        <v>1806.1621</v>
      </c>
      <c r="AF1497">
        <f t="shared" si="453"/>
        <v>310.20512711319356</v>
      </c>
      <c r="AI1497" s="1">
        <v>0</v>
      </c>
      <c r="AK1497" s="1">
        <f t="shared" si="441"/>
        <v>0</v>
      </c>
      <c r="AL1497">
        <f t="shared" si="454"/>
        <v>0</v>
      </c>
    </row>
    <row r="1498" spans="2:38" x14ac:dyDescent="0.25">
      <c r="B1498" t="s">
        <v>2770</v>
      </c>
      <c r="C1498" t="s">
        <v>71</v>
      </c>
      <c r="D1498" s="3">
        <v>1806.1621</v>
      </c>
      <c r="E1498">
        <v>0</v>
      </c>
      <c r="F1498" s="3">
        <v>0</v>
      </c>
      <c r="G1498" s="3">
        <v>50.669432</v>
      </c>
      <c r="H1498" s="3">
        <v>2.2934796</v>
      </c>
      <c r="I1498" s="3">
        <v>0.89378584999999999</v>
      </c>
      <c r="L1498">
        <f t="shared" si="455"/>
        <v>-1</v>
      </c>
      <c r="M1498">
        <f t="shared" si="442"/>
        <v>49.363271347194122</v>
      </c>
      <c r="N1498" t="str">
        <f t="shared" si="443"/>
        <v>5.59107194031586-4.40560399471091i</v>
      </c>
      <c r="O1498" t="str">
        <f t="shared" si="444"/>
        <v>5.59107194031586+4.40560399471091i</v>
      </c>
      <c r="P1498" t="str">
        <f t="shared" si="445"/>
        <v>-0.166123935285794+0.309757465366176i</v>
      </c>
      <c r="Q1498" t="str">
        <f t="shared" si="446"/>
        <v>-0.166123935285794-0.309757465366176i</v>
      </c>
      <c r="R1498" t="str">
        <f t="shared" si="456"/>
        <v>-0.166123935285794+0.309757465366176i</v>
      </c>
      <c r="S1498" t="str">
        <f t="shared" si="457"/>
        <v>-0.166123935285794-0.309757465366176i</v>
      </c>
      <c r="U1498" t="str">
        <f t="shared" si="458"/>
        <v>0</v>
      </c>
      <c r="V1498" t="str">
        <f t="shared" si="447"/>
        <v>-0.231279426734916-0.045261286546444i</v>
      </c>
      <c r="W1498" t="str">
        <f t="shared" si="448"/>
        <v>-0.768850439131005-0.0460970725815137i</v>
      </c>
      <c r="X1498" t="str">
        <f t="shared" si="459"/>
        <v>0</v>
      </c>
      <c r="Y1498" t="str">
        <f t="shared" si="449"/>
        <v>0.055156841176424+0.029591738154789i</v>
      </c>
      <c r="Z1498" t="str">
        <f t="shared" si="450"/>
        <v>-0.075889968019129+1.15633492584377i</v>
      </c>
      <c r="AA1498" t="str">
        <f t="shared" si="451"/>
        <v>-237.611817383029+199.418768242226i</v>
      </c>
      <c r="AB1498">
        <f t="shared" si="452"/>
        <v>310.20512711319356</v>
      </c>
      <c r="AE1498">
        <f t="shared" si="440"/>
        <v>1806.1621</v>
      </c>
      <c r="AF1498">
        <f t="shared" si="453"/>
        <v>310.20512711319356</v>
      </c>
      <c r="AI1498" s="1">
        <v>0</v>
      </c>
      <c r="AK1498" s="1">
        <f t="shared" si="441"/>
        <v>0</v>
      </c>
      <c r="AL1498">
        <f t="shared" si="454"/>
        <v>0</v>
      </c>
    </row>
    <row r="1499" spans="2:38" x14ac:dyDescent="0.25">
      <c r="B1499" t="s">
        <v>2750</v>
      </c>
      <c r="C1499" t="s">
        <v>78</v>
      </c>
      <c r="D1499" s="3">
        <v>1807.7465999999999</v>
      </c>
      <c r="E1499">
        <v>1.5844999999999345</v>
      </c>
      <c r="F1499" s="3">
        <v>0</v>
      </c>
      <c r="G1499" s="3">
        <v>43.711896000000003</v>
      </c>
      <c r="H1499" s="3">
        <v>2.0977516999999999</v>
      </c>
      <c r="I1499" s="3">
        <v>0.89914369999999999</v>
      </c>
      <c r="L1499">
        <f t="shared" si="455"/>
        <v>-1</v>
      </c>
      <c r="M1499">
        <f t="shared" si="442"/>
        <v>49.363271347194122</v>
      </c>
      <c r="N1499" t="str">
        <f t="shared" si="443"/>
        <v>5.32782775455398-3.91486237533381i</v>
      </c>
      <c r="O1499" t="str">
        <f t="shared" si="444"/>
        <v>5.32782775455398+3.91486237533381i</v>
      </c>
      <c r="P1499" t="str">
        <f t="shared" si="445"/>
        <v>-0.166124053600625+0.309760916288703i</v>
      </c>
      <c r="Q1499" t="str">
        <f t="shared" si="446"/>
        <v>-0.166124053600625-0.309760916288703i</v>
      </c>
      <c r="R1499" t="str">
        <f t="shared" si="456"/>
        <v>-0.166123994443209+0.30975919082744i</v>
      </c>
      <c r="S1499" t="str">
        <f t="shared" si="457"/>
        <v>-0.166123994443209-0.30975919082744i</v>
      </c>
      <c r="U1499" t="str">
        <f t="shared" si="458"/>
        <v>0</v>
      </c>
      <c r="V1499" t="str">
        <f t="shared" si="447"/>
        <v>-0.231279426734916-0.045261286546444i</v>
      </c>
      <c r="W1499" t="str">
        <f t="shared" si="448"/>
        <v>-0.768850439131005-0.0460970725815137i</v>
      </c>
      <c r="X1499" t="str">
        <f t="shared" si="459"/>
        <v>0</v>
      </c>
      <c r="Y1499" t="str">
        <f t="shared" si="449"/>
        <v>0.055156841176424+0.029591738154789i</v>
      </c>
      <c r="Z1499" t="str">
        <f t="shared" si="450"/>
        <v>-0.075889968019129+1.15633492584377i</v>
      </c>
      <c r="AA1499" t="str">
        <f t="shared" si="451"/>
        <v>-220.979690379276+182.873654772358i</v>
      </c>
      <c r="AB1499">
        <f t="shared" si="452"/>
        <v>286.83583662074074</v>
      </c>
      <c r="AE1499">
        <f t="shared" si="440"/>
        <v>1807.7465999999999</v>
      </c>
      <c r="AF1499">
        <f t="shared" si="453"/>
        <v>286.83583662074074</v>
      </c>
      <c r="AI1499" s="1">
        <v>0</v>
      </c>
      <c r="AK1499" s="1">
        <f t="shared" si="441"/>
        <v>0</v>
      </c>
      <c r="AL1499">
        <f t="shared" si="454"/>
        <v>0</v>
      </c>
    </row>
    <row r="1500" spans="2:38" x14ac:dyDescent="0.25">
      <c r="B1500" t="s">
        <v>2771</v>
      </c>
      <c r="C1500" t="s">
        <v>71</v>
      </c>
      <c r="D1500" s="3">
        <v>1807.7465999999999</v>
      </c>
      <c r="E1500">
        <v>0</v>
      </c>
      <c r="F1500" s="3">
        <v>0</v>
      </c>
      <c r="G1500" s="3">
        <v>43.711896000000003</v>
      </c>
      <c r="H1500" s="3">
        <v>2.0977516999999999</v>
      </c>
      <c r="I1500" s="3">
        <v>0.89914369999999999</v>
      </c>
      <c r="L1500">
        <f t="shared" si="455"/>
        <v>-1</v>
      </c>
      <c r="M1500">
        <f t="shared" si="442"/>
        <v>49.363271347194122</v>
      </c>
      <c r="N1500" t="str">
        <f t="shared" si="443"/>
        <v>5.32782775455398-3.91486237533381i</v>
      </c>
      <c r="O1500" t="str">
        <f t="shared" si="444"/>
        <v>5.32782775455398+3.91486237533381i</v>
      </c>
      <c r="P1500" t="str">
        <f t="shared" si="445"/>
        <v>-0.166124053600625+0.309760916288703i</v>
      </c>
      <c r="Q1500" t="str">
        <f t="shared" si="446"/>
        <v>-0.166124053600625-0.309760916288703i</v>
      </c>
      <c r="R1500" t="str">
        <f t="shared" si="456"/>
        <v>-0.166124053600625+0.309760916288703i</v>
      </c>
      <c r="S1500" t="str">
        <f t="shared" si="457"/>
        <v>-0.166124053600625-0.309760916288703i</v>
      </c>
      <c r="U1500" t="str">
        <f t="shared" si="458"/>
        <v>0</v>
      </c>
      <c r="V1500" t="str">
        <f t="shared" si="447"/>
        <v>-0.231279426734916-0.045261286546444i</v>
      </c>
      <c r="W1500" t="str">
        <f t="shared" si="448"/>
        <v>-0.768850439131005-0.0460970725815137i</v>
      </c>
      <c r="X1500" t="str">
        <f t="shared" si="459"/>
        <v>0</v>
      </c>
      <c r="Y1500" t="str">
        <f t="shared" si="449"/>
        <v>0.055156841176424+0.029591738154789i</v>
      </c>
      <c r="Z1500" t="str">
        <f t="shared" si="450"/>
        <v>-0.075889968019129+1.15633492584377i</v>
      </c>
      <c r="AA1500" t="str">
        <f t="shared" si="451"/>
        <v>-220.979690379276+182.873654772358i</v>
      </c>
      <c r="AB1500">
        <f t="shared" si="452"/>
        <v>286.83583662074074</v>
      </c>
      <c r="AE1500">
        <f t="shared" si="440"/>
        <v>1807.7465999999999</v>
      </c>
      <c r="AF1500">
        <f t="shared" si="453"/>
        <v>286.83583662074074</v>
      </c>
      <c r="AI1500" s="1">
        <v>0</v>
      </c>
      <c r="AK1500" s="1">
        <f t="shared" si="441"/>
        <v>0</v>
      </c>
      <c r="AL1500">
        <f t="shared" si="454"/>
        <v>0</v>
      </c>
    </row>
    <row r="1501" spans="2:38" x14ac:dyDescent="0.25">
      <c r="B1501" t="s">
        <v>2772</v>
      </c>
      <c r="C1501" t="s">
        <v>3710</v>
      </c>
      <c r="D1501" s="3">
        <v>1810.6959999999999</v>
      </c>
      <c r="E1501">
        <v>2.9493999999999687</v>
      </c>
      <c r="F1501" s="3">
        <v>1.2252010000000001E-2</v>
      </c>
      <c r="G1501" s="3">
        <v>32.412596000000001</v>
      </c>
      <c r="H1501" s="3">
        <v>1.7334118999999999</v>
      </c>
      <c r="I1501" s="3">
        <v>0.91162396000000001</v>
      </c>
      <c r="L1501">
        <f t="shared" si="455"/>
        <v>-1</v>
      </c>
      <c r="M1501">
        <f t="shared" si="442"/>
        <v>48.805804893763536</v>
      </c>
      <c r="N1501" t="str">
        <f t="shared" si="443"/>
        <v>4.83780909254234-3.00136621959311i</v>
      </c>
      <c r="O1501" t="str">
        <f t="shared" si="444"/>
        <v>4.83780909254234+3.00136621959311i</v>
      </c>
      <c r="P1501" t="str">
        <f t="shared" si="445"/>
        <v>-0.166125219693849+0.309768863124788i</v>
      </c>
      <c r="Q1501" t="str">
        <f t="shared" si="446"/>
        <v>-0.166125219693849-0.309768863124788i</v>
      </c>
      <c r="R1501" t="str">
        <f t="shared" si="456"/>
        <v>-0.166124636647237+0.309764889706745i</v>
      </c>
      <c r="S1501" t="str">
        <f t="shared" si="457"/>
        <v>-0.166124636647237-0.309764889706745i</v>
      </c>
      <c r="U1501" t="str">
        <f t="shared" si="458"/>
        <v>-0.149337274919189+0.122923872569083i</v>
      </c>
      <c r="V1501" t="str">
        <f t="shared" si="447"/>
        <v>-0.380616701654105+0.077662586022639i</v>
      </c>
      <c r="W1501" t="str">
        <f t="shared" si="448"/>
        <v>-0.918187714050194+0.0768267999875693i</v>
      </c>
      <c r="X1501" t="str">
        <f t="shared" si="459"/>
        <v>-0.0197730183768273-0.192408232339313i</v>
      </c>
      <c r="Y1501" t="str">
        <f t="shared" si="449"/>
        <v>0.0353838227995967-0.162816494184524i</v>
      </c>
      <c r="Z1501" t="str">
        <f t="shared" si="450"/>
        <v>-0.0956629863959563+0.963926693504456i</v>
      </c>
      <c r="AA1501" t="str">
        <f t="shared" si="451"/>
        <v>-166.861175258744+161.590974194206i</v>
      </c>
      <c r="AB1501">
        <f t="shared" si="452"/>
        <v>232.28063791405827</v>
      </c>
      <c r="AE1501">
        <f t="shared" si="440"/>
        <v>1810.6959999999999</v>
      </c>
      <c r="AF1501">
        <f t="shared" si="453"/>
        <v>232.28063791405827</v>
      </c>
      <c r="AI1501" s="1">
        <v>0</v>
      </c>
      <c r="AK1501" s="1">
        <f t="shared" si="441"/>
        <v>6.004469961604002E-12</v>
      </c>
      <c r="AL1501">
        <f t="shared" si="454"/>
        <v>3.2396694212447348E-7</v>
      </c>
    </row>
    <row r="1502" spans="2:38" x14ac:dyDescent="0.25">
      <c r="B1502" t="s">
        <v>2773</v>
      </c>
      <c r="C1502" t="s">
        <v>71</v>
      </c>
      <c r="D1502" s="3">
        <v>1810.6959999999999</v>
      </c>
      <c r="E1502">
        <v>0</v>
      </c>
      <c r="F1502" s="3">
        <v>0</v>
      </c>
      <c r="G1502" s="3">
        <v>32.412596000000001</v>
      </c>
      <c r="H1502" s="3">
        <v>1.7334118999999999</v>
      </c>
      <c r="I1502" s="3">
        <v>0.91162396000000001</v>
      </c>
      <c r="L1502">
        <f t="shared" si="455"/>
        <v>-1</v>
      </c>
      <c r="M1502">
        <f t="shared" si="442"/>
        <v>48.805804893763536</v>
      </c>
      <c r="N1502" t="str">
        <f t="shared" si="443"/>
        <v>4.83780909254234-3.00136621959311i</v>
      </c>
      <c r="O1502" t="str">
        <f t="shared" si="444"/>
        <v>4.83780909254234+3.00136621959311i</v>
      </c>
      <c r="P1502" t="str">
        <f t="shared" si="445"/>
        <v>-0.166125219693849+0.309768863124788i</v>
      </c>
      <c r="Q1502" t="str">
        <f t="shared" si="446"/>
        <v>-0.166125219693849-0.309768863124788i</v>
      </c>
      <c r="R1502" t="str">
        <f t="shared" si="456"/>
        <v>-0.166125219693849+0.309768863124788i</v>
      </c>
      <c r="S1502" t="str">
        <f t="shared" si="457"/>
        <v>-0.166125219693849-0.309768863124788i</v>
      </c>
      <c r="U1502" t="str">
        <f t="shared" si="458"/>
        <v>0</v>
      </c>
      <c r="V1502" t="str">
        <f t="shared" si="447"/>
        <v>-0.380616701654105+0.077662586022639i</v>
      </c>
      <c r="W1502" t="str">
        <f t="shared" si="448"/>
        <v>-0.918187714050194+0.0768267999875693i</v>
      </c>
      <c r="X1502" t="str">
        <f t="shared" si="459"/>
        <v>0</v>
      </c>
      <c r="Y1502" t="str">
        <f t="shared" si="449"/>
        <v>0.0353838227995967-0.162816494184524i</v>
      </c>
      <c r="Z1502" t="str">
        <f t="shared" si="450"/>
        <v>-0.0956629863959563+0.963926693504456i</v>
      </c>
      <c r="AA1502" t="str">
        <f t="shared" si="451"/>
        <v>-166.861175258744+161.590974194206i</v>
      </c>
      <c r="AB1502">
        <f t="shared" si="452"/>
        <v>232.28063791405827</v>
      </c>
      <c r="AE1502">
        <f t="shared" si="440"/>
        <v>1810.6959999999999</v>
      </c>
      <c r="AF1502">
        <f t="shared" si="453"/>
        <v>232.28063791405827</v>
      </c>
      <c r="AI1502" s="1">
        <v>0</v>
      </c>
      <c r="AK1502" s="1">
        <f t="shared" si="441"/>
        <v>0</v>
      </c>
      <c r="AL1502">
        <f t="shared" si="454"/>
        <v>0</v>
      </c>
    </row>
    <row r="1503" spans="2:38" x14ac:dyDescent="0.25">
      <c r="B1503" t="s">
        <v>2549</v>
      </c>
      <c r="C1503" t="s">
        <v>78</v>
      </c>
      <c r="D1503" s="3">
        <v>1818.7781</v>
      </c>
      <c r="E1503">
        <v>8.0821000000000822</v>
      </c>
      <c r="F1503" s="3">
        <v>0</v>
      </c>
      <c r="G1503" s="3">
        <v>12.463498</v>
      </c>
      <c r="H1503" s="3">
        <v>0.73503514999999997</v>
      </c>
      <c r="I1503" s="3">
        <v>0.97746635999999998</v>
      </c>
      <c r="L1503">
        <f t="shared" si="455"/>
        <v>-1</v>
      </c>
      <c r="M1503">
        <f t="shared" si="442"/>
        <v>48.805804893763536</v>
      </c>
      <c r="N1503" t="str">
        <f t="shared" si="443"/>
        <v>3.49504259152548-0.498171941625425i</v>
      </c>
      <c r="O1503" t="str">
        <f t="shared" si="444"/>
        <v>3.49504259152548+0.498171941625425i</v>
      </c>
      <c r="P1503" t="str">
        <f t="shared" si="445"/>
        <v>-0.166149760997506+0.309801989727435i</v>
      </c>
      <c r="Q1503" t="str">
        <f t="shared" si="446"/>
        <v>-0.166149760997506-0.309801989727435i</v>
      </c>
      <c r="R1503" t="str">
        <f t="shared" si="456"/>
        <v>-0.166137490345678+0.309785426426112i</v>
      </c>
      <c r="S1503" t="str">
        <f t="shared" si="457"/>
        <v>-0.166137490345678-0.309785426426112i</v>
      </c>
      <c r="U1503" t="str">
        <f t="shared" si="458"/>
        <v>0</v>
      </c>
      <c r="V1503" t="str">
        <f t="shared" si="447"/>
        <v>-0.380616701654105+0.077662586022639i</v>
      </c>
      <c r="W1503" t="str">
        <f t="shared" si="448"/>
        <v>-0.918187714050194+0.0768267999875693i</v>
      </c>
      <c r="X1503" t="str">
        <f t="shared" si="459"/>
        <v>0</v>
      </c>
      <c r="Y1503" t="str">
        <f t="shared" si="449"/>
        <v>0.0353838227995967-0.162816494184524i</v>
      </c>
      <c r="Z1503" t="str">
        <f t="shared" si="450"/>
        <v>-0.0956629863959563+0.963926693504456i</v>
      </c>
      <c r="AA1503" t="str">
        <f t="shared" si="451"/>
        <v>-82.0256681013832+77.1960538164261i</v>
      </c>
      <c r="AB1503">
        <f t="shared" si="452"/>
        <v>112.63854114958534</v>
      </c>
      <c r="AE1503">
        <f t="shared" si="440"/>
        <v>1818.7781</v>
      </c>
      <c r="AF1503">
        <f t="shared" si="453"/>
        <v>112.63854114958534</v>
      </c>
      <c r="AI1503" s="1">
        <v>0</v>
      </c>
      <c r="AK1503" s="1">
        <f t="shared" si="441"/>
        <v>0</v>
      </c>
      <c r="AL1503">
        <f t="shared" si="454"/>
        <v>0</v>
      </c>
    </row>
    <row r="1504" spans="2:38" x14ac:dyDescent="0.25">
      <c r="B1504" t="s">
        <v>2774</v>
      </c>
      <c r="C1504" t="s">
        <v>3711</v>
      </c>
      <c r="D1504" s="3">
        <v>1818.7781</v>
      </c>
      <c r="E1504">
        <v>0</v>
      </c>
      <c r="F1504" s="3">
        <v>0</v>
      </c>
      <c r="G1504" s="3">
        <v>12.463497</v>
      </c>
      <c r="H1504" s="3">
        <v>0.73503501999999998</v>
      </c>
      <c r="I1504" s="3">
        <v>0.97746637000000003</v>
      </c>
      <c r="L1504">
        <f t="shared" si="455"/>
        <v>-1</v>
      </c>
      <c r="M1504">
        <f t="shared" si="442"/>
        <v>48.805804893763536</v>
      </c>
      <c r="N1504" t="str">
        <f t="shared" si="443"/>
        <v>3.4950424826154-0.498171702040169i</v>
      </c>
      <c r="O1504" t="str">
        <f t="shared" si="444"/>
        <v>3.4950424826154+0.498171702040169i</v>
      </c>
      <c r="P1504" t="str">
        <f t="shared" si="445"/>
        <v>-0.166149750673498+0.30980198652015i</v>
      </c>
      <c r="Q1504" t="str">
        <f t="shared" si="446"/>
        <v>-0.166149750673498-0.30980198652015i</v>
      </c>
      <c r="R1504" t="str">
        <f t="shared" si="456"/>
        <v>-0.166149755835502+0.309801988123793i</v>
      </c>
      <c r="S1504" t="str">
        <f t="shared" si="457"/>
        <v>-0.166149755835502-0.309801988123793i</v>
      </c>
      <c r="U1504" t="str">
        <f t="shared" si="458"/>
        <v>0</v>
      </c>
      <c r="V1504" t="str">
        <f t="shared" si="447"/>
        <v>-0.380616701654105+0.077662586022639i</v>
      </c>
      <c r="W1504" t="str">
        <f t="shared" si="448"/>
        <v>-0.918187714050194+0.0768267999875693i</v>
      </c>
      <c r="X1504" t="str">
        <f t="shared" si="459"/>
        <v>0</v>
      </c>
      <c r="Y1504" t="str">
        <f t="shared" si="449"/>
        <v>0.0353838227995967-0.162816494184524i</v>
      </c>
      <c r="Z1504" t="str">
        <f t="shared" si="450"/>
        <v>-0.0956629863959563+0.963926693504456i</v>
      </c>
      <c r="AA1504" t="str">
        <f t="shared" si="451"/>
        <v>-82.0256603773535+77.196046105759i</v>
      </c>
      <c r="AB1504">
        <f t="shared" si="452"/>
        <v>112.63853024033743</v>
      </c>
      <c r="AE1504">
        <f t="shared" si="440"/>
        <v>1818.7781</v>
      </c>
      <c r="AF1504">
        <f t="shared" si="453"/>
        <v>112.63853024033743</v>
      </c>
      <c r="AI1504" s="1">
        <v>0</v>
      </c>
      <c r="AK1504" s="1">
        <f t="shared" si="441"/>
        <v>0</v>
      </c>
      <c r="AL1504">
        <f t="shared" si="454"/>
        <v>0</v>
      </c>
    </row>
    <row r="1505" spans="2:38" x14ac:dyDescent="0.25">
      <c r="B1505" t="s">
        <v>2775</v>
      </c>
      <c r="C1505" t="s">
        <v>71</v>
      </c>
      <c r="D1505" s="3">
        <v>1818.7781</v>
      </c>
      <c r="E1505">
        <v>0</v>
      </c>
      <c r="F1505" s="3">
        <v>0</v>
      </c>
      <c r="G1505" s="3">
        <v>12.463497</v>
      </c>
      <c r="H1505" s="3">
        <v>0.73503501999999998</v>
      </c>
      <c r="I1505" s="3">
        <v>0.97746637000000003</v>
      </c>
      <c r="L1505">
        <f t="shared" si="455"/>
        <v>-1</v>
      </c>
      <c r="M1505">
        <f t="shared" si="442"/>
        <v>48.805804893763536</v>
      </c>
      <c r="N1505" t="str">
        <f t="shared" si="443"/>
        <v>3.4950424826154-0.498171702040169i</v>
      </c>
      <c r="O1505" t="str">
        <f t="shared" si="444"/>
        <v>3.4950424826154+0.498171702040169i</v>
      </c>
      <c r="P1505" t="str">
        <f t="shared" si="445"/>
        <v>-0.166149750673498+0.30980198652015i</v>
      </c>
      <c r="Q1505" t="str">
        <f t="shared" si="446"/>
        <v>-0.166149750673498-0.30980198652015i</v>
      </c>
      <c r="R1505" t="str">
        <f t="shared" si="456"/>
        <v>-0.166149750673498+0.30980198652015i</v>
      </c>
      <c r="S1505" t="str">
        <f t="shared" si="457"/>
        <v>-0.166149750673498-0.30980198652015i</v>
      </c>
      <c r="U1505" t="str">
        <f t="shared" si="458"/>
        <v>0</v>
      </c>
      <c r="V1505" t="str">
        <f t="shared" si="447"/>
        <v>-0.380616701654105+0.077662586022639i</v>
      </c>
      <c r="W1505" t="str">
        <f t="shared" si="448"/>
        <v>-0.918187714050194+0.0768267999875693i</v>
      </c>
      <c r="X1505" t="str">
        <f t="shared" si="459"/>
        <v>0</v>
      </c>
      <c r="Y1505" t="str">
        <f t="shared" si="449"/>
        <v>0.0353838227995967-0.162816494184524i</v>
      </c>
      <c r="Z1505" t="str">
        <f t="shared" si="450"/>
        <v>-0.0956629863959563+0.963926693504456i</v>
      </c>
      <c r="AA1505" t="str">
        <f t="shared" si="451"/>
        <v>-82.0256603773535+77.196046105759i</v>
      </c>
      <c r="AB1505">
        <f t="shared" si="452"/>
        <v>112.63853024033743</v>
      </c>
      <c r="AE1505">
        <f t="shared" si="440"/>
        <v>1818.7781</v>
      </c>
      <c r="AF1505">
        <f t="shared" si="453"/>
        <v>112.63853024033743</v>
      </c>
      <c r="AI1505" s="1">
        <v>0</v>
      </c>
      <c r="AK1505" s="1">
        <f t="shared" si="441"/>
        <v>0</v>
      </c>
      <c r="AL1505">
        <f t="shared" si="454"/>
        <v>0</v>
      </c>
    </row>
    <row r="1506" spans="2:38" x14ac:dyDescent="0.25">
      <c r="B1506" t="s">
        <v>1859</v>
      </c>
      <c r="C1506" t="s">
        <v>78</v>
      </c>
      <c r="D1506" s="3">
        <v>1819.3234</v>
      </c>
      <c r="E1506">
        <v>0.54529999999999745</v>
      </c>
      <c r="F1506" s="3">
        <v>0</v>
      </c>
      <c r="G1506" s="3">
        <v>11.698746</v>
      </c>
      <c r="H1506" s="3">
        <v>0.66768083</v>
      </c>
      <c r="I1506" s="3">
        <v>0.98465343000000005</v>
      </c>
      <c r="L1506">
        <f t="shared" si="455"/>
        <v>-1</v>
      </c>
      <c r="M1506">
        <f t="shared" si="442"/>
        <v>48.805804893763536</v>
      </c>
      <c r="N1506" t="str">
        <f t="shared" si="443"/>
        <v>3.40445436934916-0.329296897980269i</v>
      </c>
      <c r="O1506" t="str">
        <f t="shared" si="444"/>
        <v>3.40445436934916+0.329296897980269i</v>
      </c>
      <c r="P1506" t="str">
        <f t="shared" si="445"/>
        <v>-0.166153878462179+0.309804110244725i</v>
      </c>
      <c r="Q1506" t="str">
        <f t="shared" si="446"/>
        <v>-0.166153878462179-0.309804110244725i</v>
      </c>
      <c r="R1506" t="str">
        <f t="shared" si="456"/>
        <v>-0.166151814567839+0.309803048382437i</v>
      </c>
      <c r="S1506" t="str">
        <f t="shared" si="457"/>
        <v>-0.166151814567839-0.309803048382437i</v>
      </c>
      <c r="U1506" t="str">
        <f t="shared" si="458"/>
        <v>0</v>
      </c>
      <c r="V1506" t="str">
        <f t="shared" si="447"/>
        <v>-0.380616701654105+0.077662586022639i</v>
      </c>
      <c r="W1506" t="str">
        <f t="shared" si="448"/>
        <v>-0.918187714050194+0.0768267999875693i</v>
      </c>
      <c r="X1506" t="str">
        <f t="shared" si="459"/>
        <v>0</v>
      </c>
      <c r="Y1506" t="str">
        <f t="shared" si="449"/>
        <v>0.0353838227995967-0.162816494184524i</v>
      </c>
      <c r="Z1506" t="str">
        <f t="shared" si="450"/>
        <v>-0.0956629863959563+0.963926693504456i</v>
      </c>
      <c r="AA1506" t="str">
        <f t="shared" si="451"/>
        <v>-76.3023395170972+71.5024489970919i</v>
      </c>
      <c r="AB1506">
        <f t="shared" si="452"/>
        <v>104.56886357020478</v>
      </c>
      <c r="AE1506">
        <f t="shared" si="440"/>
        <v>1819.3234</v>
      </c>
      <c r="AF1506">
        <f t="shared" si="453"/>
        <v>104.56886357020478</v>
      </c>
      <c r="AI1506" s="1">
        <v>0</v>
      </c>
      <c r="AK1506" s="1">
        <f t="shared" si="441"/>
        <v>0</v>
      </c>
      <c r="AL1506">
        <f t="shared" si="454"/>
        <v>0</v>
      </c>
    </row>
    <row r="1507" spans="2:38" x14ac:dyDescent="0.25">
      <c r="B1507" t="s">
        <v>2776</v>
      </c>
      <c r="C1507" t="s">
        <v>3711</v>
      </c>
      <c r="D1507" s="3">
        <v>1820.4333999999999</v>
      </c>
      <c r="E1507">
        <v>1.1099999999999</v>
      </c>
      <c r="F1507" s="3">
        <v>0</v>
      </c>
      <c r="G1507" s="3">
        <v>11.66845</v>
      </c>
      <c r="H1507" s="3">
        <v>-0.63919135999999999</v>
      </c>
      <c r="I1507" s="3">
        <v>8.7944281999999995E-5</v>
      </c>
      <c r="L1507">
        <f t="shared" si="455"/>
        <v>-1</v>
      </c>
      <c r="M1507">
        <f t="shared" si="442"/>
        <v>48.805804893763536</v>
      </c>
      <c r="N1507" t="str">
        <f t="shared" si="443"/>
        <v>3.41591077711752+0.00188753076347309i</v>
      </c>
      <c r="O1507" t="str">
        <f t="shared" si="444"/>
        <v>3.41591077711752-0.00188753076347309i</v>
      </c>
      <c r="P1507" t="str">
        <f t="shared" si="445"/>
        <v>0.186959975360989+0.292851001673167i</v>
      </c>
      <c r="Q1507" t="str">
        <f t="shared" si="446"/>
        <v>0.186959975360989-0.292851001673167i</v>
      </c>
      <c r="R1507" t="str">
        <f t="shared" si="456"/>
        <v>0.010403048449405+0.301327555958946i</v>
      </c>
      <c r="S1507" t="str">
        <f t="shared" si="457"/>
        <v>0.010403048449405-0.301327555958946i</v>
      </c>
      <c r="U1507" t="str">
        <f t="shared" si="458"/>
        <v>0</v>
      </c>
      <c r="V1507" t="str">
        <f t="shared" si="447"/>
        <v>-0.380616701654105+0.077662586022639i</v>
      </c>
      <c r="W1507" t="str">
        <f t="shared" si="448"/>
        <v>-0.918187714050194+0.0768267999875693i</v>
      </c>
      <c r="X1507" t="str">
        <f t="shared" si="459"/>
        <v>0</v>
      </c>
      <c r="Y1507" t="str">
        <f t="shared" si="449"/>
        <v>0.0353838227995967-0.162816494184524i</v>
      </c>
      <c r="Z1507" t="str">
        <f t="shared" si="450"/>
        <v>-0.0956629863959563+0.963926693504456i</v>
      </c>
      <c r="AA1507" t="str">
        <f t="shared" si="451"/>
        <v>-68.8947441849005+63.8753255936057i</v>
      </c>
      <c r="AB1507">
        <f t="shared" si="452"/>
        <v>93.94968332033919</v>
      </c>
      <c r="AE1507">
        <f t="shared" si="440"/>
        <v>1820.4333999999999</v>
      </c>
      <c r="AF1507">
        <f t="shared" si="453"/>
        <v>93.94968332033919</v>
      </c>
      <c r="AI1507" s="1">
        <v>0.104549</v>
      </c>
      <c r="AK1507" s="1">
        <f t="shared" si="441"/>
        <v>4.372197360400002E-10</v>
      </c>
      <c r="AL1507">
        <f t="shared" si="454"/>
        <v>3.8591387988533437E-6</v>
      </c>
    </row>
    <row r="1508" spans="2:38" x14ac:dyDescent="0.25">
      <c r="B1508" t="s">
        <v>1857</v>
      </c>
      <c r="C1508" t="s">
        <v>78</v>
      </c>
      <c r="D1508" s="3">
        <v>1820.5644</v>
      </c>
      <c r="E1508">
        <v>0.13100000000008549</v>
      </c>
      <c r="F1508" s="3">
        <v>0</v>
      </c>
      <c r="G1508" s="3">
        <v>11.838074000000001</v>
      </c>
      <c r="H1508" s="3">
        <v>-0.65500588000000004</v>
      </c>
      <c r="I1508" s="3">
        <v>1.8621193000000001E-3</v>
      </c>
      <c r="L1508">
        <f t="shared" si="455"/>
        <v>-1</v>
      </c>
      <c r="M1508">
        <f t="shared" si="442"/>
        <v>48.805804893763536</v>
      </c>
      <c r="N1508" t="str">
        <f t="shared" si="443"/>
        <v>3.44041473499054+0.0402548290269619i</v>
      </c>
      <c r="O1508" t="str">
        <f t="shared" si="444"/>
        <v>3.44041473499054-0.0402548290269619i</v>
      </c>
      <c r="P1508" t="str">
        <f t="shared" si="445"/>
        <v>0.186959217523938+0.292850161664946i</v>
      </c>
      <c r="Q1508" t="str">
        <f t="shared" si="446"/>
        <v>0.186959217523938-0.292850161664946i</v>
      </c>
      <c r="R1508" t="str">
        <f t="shared" si="456"/>
        <v>0.186959596442463+0.292850581669056i</v>
      </c>
      <c r="S1508" t="str">
        <f t="shared" si="457"/>
        <v>0.186959596442463-0.292850581669056i</v>
      </c>
      <c r="U1508" t="str">
        <f t="shared" si="458"/>
        <v>0</v>
      </c>
      <c r="V1508" t="str">
        <f t="shared" si="447"/>
        <v>-0.380616701654105+0.077662586022639i</v>
      </c>
      <c r="W1508" t="str">
        <f t="shared" si="448"/>
        <v>-0.918187714050194+0.0768267999875693i</v>
      </c>
      <c r="X1508" t="str">
        <f t="shared" si="459"/>
        <v>0</v>
      </c>
      <c r="Y1508" t="str">
        <f t="shared" si="449"/>
        <v>0.0353838227995967-0.162816494184524i</v>
      </c>
      <c r="Z1508" t="str">
        <f t="shared" si="450"/>
        <v>-0.0956629863959563+0.963926693504456i</v>
      </c>
      <c r="AA1508" t="str">
        <f t="shared" si="451"/>
        <v>-68.5043256620776+63.4254264081442i</v>
      </c>
      <c r="AB1508">
        <f t="shared" si="452"/>
        <v>93.357524332379867</v>
      </c>
      <c r="AE1508">
        <f t="shared" si="440"/>
        <v>1820.5644</v>
      </c>
      <c r="AF1508">
        <f t="shared" si="453"/>
        <v>93.357524332379867</v>
      </c>
      <c r="AI1508" s="1">
        <v>0</v>
      </c>
      <c r="AK1508" s="1">
        <f t="shared" si="441"/>
        <v>0</v>
      </c>
      <c r="AL1508">
        <f t="shared" si="454"/>
        <v>0</v>
      </c>
    </row>
    <row r="1509" spans="2:38" x14ac:dyDescent="0.25">
      <c r="B1509" t="s">
        <v>2777</v>
      </c>
      <c r="C1509" t="s">
        <v>3711</v>
      </c>
      <c r="D1509" s="3">
        <v>1821.3144</v>
      </c>
      <c r="E1509">
        <v>0.75</v>
      </c>
      <c r="F1509" s="3">
        <v>0</v>
      </c>
      <c r="G1509" s="3">
        <v>13.101329</v>
      </c>
      <c r="H1509" s="3">
        <v>-1.0386675000000001</v>
      </c>
      <c r="I1509" s="3">
        <v>1.1477085999999999E-2</v>
      </c>
      <c r="L1509">
        <f t="shared" si="455"/>
        <v>-1</v>
      </c>
      <c r="M1509">
        <f t="shared" si="442"/>
        <v>48.805804893763536</v>
      </c>
      <c r="N1509" t="str">
        <f t="shared" si="443"/>
        <v>3.61016855836727+0.260791066136177i</v>
      </c>
      <c r="O1509" t="str">
        <f t="shared" si="444"/>
        <v>3.61016855836727-0.260791066136177i</v>
      </c>
      <c r="P1509" t="str">
        <f t="shared" si="445"/>
        <v>0.266306852149255+0.296232829742177i</v>
      </c>
      <c r="Q1509" t="str">
        <f t="shared" si="446"/>
        <v>0.266306852149255-0.296232829742177i</v>
      </c>
      <c r="R1509" t="str">
        <f t="shared" si="456"/>
        <v>0.226633034836596+0.294541495703561i</v>
      </c>
      <c r="S1509" t="str">
        <f t="shared" si="457"/>
        <v>0.226633034836596-0.294541495703561i</v>
      </c>
      <c r="U1509" t="str">
        <f t="shared" si="458"/>
        <v>0</v>
      </c>
      <c r="V1509" t="str">
        <f t="shared" si="447"/>
        <v>-0.380616701654105+0.077662586022639i</v>
      </c>
      <c r="W1509" t="str">
        <f t="shared" si="448"/>
        <v>-0.918187714050194+0.0768267999875693i</v>
      </c>
      <c r="X1509" t="str">
        <f t="shared" si="459"/>
        <v>0</v>
      </c>
      <c r="Y1509" t="str">
        <f t="shared" si="449"/>
        <v>0.0353838227995967-0.162816494184524i</v>
      </c>
      <c r="Z1509" t="str">
        <f t="shared" si="450"/>
        <v>-0.0956629863959563+0.963926693504456i</v>
      </c>
      <c r="AA1509" t="str">
        <f t="shared" si="451"/>
        <v>-66.8435251657265+61.3802664363186i</v>
      </c>
      <c r="AB1509">
        <f t="shared" si="452"/>
        <v>90.750173357270072</v>
      </c>
      <c r="AE1509">
        <f t="shared" si="440"/>
        <v>1821.3144</v>
      </c>
      <c r="AF1509">
        <f t="shared" si="453"/>
        <v>90.750173357270072</v>
      </c>
      <c r="AI1509" s="1">
        <v>2.25408E-2</v>
      </c>
      <c r="AK1509" s="1">
        <f t="shared" si="441"/>
        <v>2.0323506585599999E-11</v>
      </c>
      <c r="AL1509">
        <f t="shared" si="454"/>
        <v>1.6737614817129421E-7</v>
      </c>
    </row>
    <row r="1510" spans="2:38" x14ac:dyDescent="0.25">
      <c r="B1510" t="s">
        <v>2354</v>
      </c>
      <c r="C1510" t="s">
        <v>78</v>
      </c>
      <c r="D1510" s="3">
        <v>1821.5407</v>
      </c>
      <c r="E1510">
        <v>0.22630000000003747</v>
      </c>
      <c r="F1510" s="3">
        <v>0</v>
      </c>
      <c r="G1510" s="3">
        <v>13.579433</v>
      </c>
      <c r="H1510" s="3">
        <v>-1.0745568000000001</v>
      </c>
      <c r="I1510" s="3">
        <v>1.4175858E-2</v>
      </c>
      <c r="L1510">
        <f t="shared" si="455"/>
        <v>-1</v>
      </c>
      <c r="M1510">
        <f t="shared" si="442"/>
        <v>48.805804893763536</v>
      </c>
      <c r="N1510" t="str">
        <f t="shared" si="443"/>
        <v>3.67042051269521+0.327789963217629i</v>
      </c>
      <c r="O1510" t="str">
        <f t="shared" si="444"/>
        <v>3.67042051269521-0.327789963217629i</v>
      </c>
      <c r="P1510" t="str">
        <f t="shared" si="445"/>
        <v>0.266306064292853+0.296231031637511i</v>
      </c>
      <c r="Q1510" t="str">
        <f t="shared" si="446"/>
        <v>0.266306064292853-0.296231031637511i</v>
      </c>
      <c r="R1510" t="str">
        <f t="shared" si="456"/>
        <v>0.266306458221054+0.296231930689844i</v>
      </c>
      <c r="S1510" t="str">
        <f t="shared" si="457"/>
        <v>0.266306458221054-0.296231930689844i</v>
      </c>
      <c r="U1510" t="str">
        <f t="shared" si="458"/>
        <v>0</v>
      </c>
      <c r="V1510" t="str">
        <f t="shared" si="447"/>
        <v>-0.380616701654105+0.077662586022639i</v>
      </c>
      <c r="W1510" t="str">
        <f t="shared" si="448"/>
        <v>-0.918187714050194+0.0768267999875693i</v>
      </c>
      <c r="X1510" t="str">
        <f t="shared" si="459"/>
        <v>0</v>
      </c>
      <c r="Y1510" t="str">
        <f t="shared" si="449"/>
        <v>0.0353838227995967-0.162816494184524i</v>
      </c>
      <c r="Z1510" t="str">
        <f t="shared" si="450"/>
        <v>-0.0956629863959563+0.963926693504456i</v>
      </c>
      <c r="AA1510" t="str">
        <f t="shared" si="451"/>
        <v>-66.5141648520372+60.9213849719902i</v>
      </c>
      <c r="AB1510">
        <f t="shared" si="452"/>
        <v>90.197279742071018</v>
      </c>
      <c r="AE1510">
        <f t="shared" si="440"/>
        <v>1821.5407</v>
      </c>
      <c r="AF1510">
        <f t="shared" si="453"/>
        <v>90.197279742071018</v>
      </c>
      <c r="AI1510" s="1">
        <v>0</v>
      </c>
      <c r="AK1510" s="1">
        <f t="shared" si="441"/>
        <v>0</v>
      </c>
      <c r="AL1510">
        <f t="shared" si="454"/>
        <v>0</v>
      </c>
    </row>
    <row r="1511" spans="2:38" x14ac:dyDescent="0.25">
      <c r="B1511" t="s">
        <v>2778</v>
      </c>
      <c r="C1511" t="s">
        <v>78</v>
      </c>
      <c r="D1511" s="3">
        <v>1821.5407</v>
      </c>
      <c r="E1511" s="1">
        <v>0</v>
      </c>
      <c r="F1511" s="3">
        <v>0</v>
      </c>
      <c r="G1511" s="3">
        <v>13.579433</v>
      </c>
      <c r="H1511" s="3">
        <v>-1.0745568000000001</v>
      </c>
      <c r="I1511" s="3">
        <v>1.4175858E-2</v>
      </c>
      <c r="L1511">
        <f t="shared" si="455"/>
        <v>-1</v>
      </c>
      <c r="M1511">
        <f t="shared" si="442"/>
        <v>48.805804893763536</v>
      </c>
      <c r="N1511" t="str">
        <f t="shared" si="443"/>
        <v>3.67042051269521+0.327789963217629i</v>
      </c>
      <c r="O1511" t="str">
        <f t="shared" si="444"/>
        <v>3.67042051269521-0.327789963217629i</v>
      </c>
      <c r="P1511" t="str">
        <f t="shared" si="445"/>
        <v>0.266306064292853+0.296231031637511i</v>
      </c>
      <c r="Q1511" t="str">
        <f t="shared" si="446"/>
        <v>0.266306064292853-0.296231031637511i</v>
      </c>
      <c r="R1511" t="str">
        <f t="shared" si="456"/>
        <v>0.266306064292853+0.296231031637511i</v>
      </c>
      <c r="S1511" t="str">
        <f t="shared" si="457"/>
        <v>0.266306064292853-0.296231031637511i</v>
      </c>
      <c r="U1511" t="str">
        <f t="shared" si="458"/>
        <v>0</v>
      </c>
      <c r="V1511" t="str">
        <f t="shared" si="447"/>
        <v>-0.380616701654105+0.077662586022639i</v>
      </c>
      <c r="W1511" t="str">
        <f t="shared" si="448"/>
        <v>-0.918187714050194+0.0768267999875693i</v>
      </c>
      <c r="X1511" t="str">
        <f t="shared" si="459"/>
        <v>0</v>
      </c>
      <c r="Y1511" t="str">
        <f t="shared" si="449"/>
        <v>0.0353838227995967-0.162816494184524i</v>
      </c>
      <c r="Z1511" t="str">
        <f t="shared" si="450"/>
        <v>-0.0956629863959563+0.963926693504456i</v>
      </c>
      <c r="AA1511" t="str">
        <f t="shared" si="451"/>
        <v>-66.5141648520372+60.9213849719902i</v>
      </c>
      <c r="AB1511">
        <f t="shared" si="452"/>
        <v>90.197279742071018</v>
      </c>
      <c r="AE1511">
        <f t="shared" si="440"/>
        <v>1821.5407</v>
      </c>
      <c r="AF1511">
        <f t="shared" si="453"/>
        <v>90.197279742071018</v>
      </c>
      <c r="AI1511" s="1">
        <v>0</v>
      </c>
      <c r="AK1511" s="1">
        <f t="shared" si="441"/>
        <v>0</v>
      </c>
      <c r="AL1511">
        <f t="shared" si="454"/>
        <v>0</v>
      </c>
    </row>
    <row r="1512" spans="2:38" x14ac:dyDescent="0.25">
      <c r="B1512" t="s">
        <v>2779</v>
      </c>
      <c r="C1512" t="s">
        <v>78</v>
      </c>
      <c r="D1512" s="3">
        <v>1822.9414999999999</v>
      </c>
      <c r="E1512">
        <v>1.4007999999998901</v>
      </c>
      <c r="F1512" s="3">
        <v>0</v>
      </c>
      <c r="G1512" s="3">
        <v>16.901406999999999</v>
      </c>
      <c r="H1512" s="3">
        <v>-1.2967820000000001</v>
      </c>
      <c r="I1512" s="3">
        <v>2.8908861000000001E-2</v>
      </c>
      <c r="L1512">
        <f t="shared" si="455"/>
        <v>-1</v>
      </c>
      <c r="M1512">
        <f t="shared" si="442"/>
        <v>48.805804893763536</v>
      </c>
      <c r="N1512" t="str">
        <f t="shared" si="443"/>
        <v>4.04349906751139+0.742645467928321i</v>
      </c>
      <c r="O1512" t="str">
        <f t="shared" si="444"/>
        <v>4.04349906751139-0.742645467928321i</v>
      </c>
      <c r="P1512" t="str">
        <f t="shared" si="445"/>
        <v>0.266302760464691+0.296220802368846i</v>
      </c>
      <c r="Q1512" t="str">
        <f t="shared" si="446"/>
        <v>0.266302760464691-0.296220802368846i</v>
      </c>
      <c r="R1512" t="str">
        <f t="shared" si="456"/>
        <v>0.266304412378772+0.296225917003179i</v>
      </c>
      <c r="S1512" t="str">
        <f t="shared" si="457"/>
        <v>0.266304412378772-0.296225917003179i</v>
      </c>
      <c r="U1512" t="str">
        <f t="shared" si="458"/>
        <v>0</v>
      </c>
      <c r="V1512" t="str">
        <f t="shared" si="447"/>
        <v>-0.380616701654105+0.077662586022639i</v>
      </c>
      <c r="W1512" t="str">
        <f t="shared" si="448"/>
        <v>-0.918187714050194+0.0768267999875693i</v>
      </c>
      <c r="X1512" t="str">
        <f t="shared" si="459"/>
        <v>0</v>
      </c>
      <c r="Y1512" t="str">
        <f t="shared" si="449"/>
        <v>0.0353838227995967-0.162816494184524i</v>
      </c>
      <c r="Z1512" t="str">
        <f t="shared" si="450"/>
        <v>-0.0956629863959563+0.963926693504456i</v>
      </c>
      <c r="AA1512" t="str">
        <f t="shared" si="451"/>
        <v>-64.4747730081927+58.0800014548222i</v>
      </c>
      <c r="AB1512">
        <f t="shared" si="452"/>
        <v>86.777202786504503</v>
      </c>
      <c r="AE1512">
        <f t="shared" si="440"/>
        <v>1822.9414999999999</v>
      </c>
      <c r="AF1512">
        <f t="shared" si="453"/>
        <v>86.777202786504503</v>
      </c>
      <c r="AI1512" s="1">
        <v>0</v>
      </c>
      <c r="AK1512" s="1">
        <f t="shared" si="441"/>
        <v>0</v>
      </c>
      <c r="AL1512">
        <f t="shared" si="454"/>
        <v>0</v>
      </c>
    </row>
    <row r="1513" spans="2:38" x14ac:dyDescent="0.25">
      <c r="B1513" t="s">
        <v>2780</v>
      </c>
      <c r="C1513" t="s">
        <v>71</v>
      </c>
      <c r="D1513" s="3">
        <v>1822.9414999999999</v>
      </c>
      <c r="E1513">
        <v>0</v>
      </c>
      <c r="F1513" s="3">
        <v>0</v>
      </c>
      <c r="G1513" s="3">
        <v>16.901406999999999</v>
      </c>
      <c r="H1513" s="3">
        <v>-1.2967820000000001</v>
      </c>
      <c r="I1513" s="3">
        <v>2.8908861000000001E-2</v>
      </c>
      <c r="L1513">
        <f t="shared" si="455"/>
        <v>-1</v>
      </c>
      <c r="M1513">
        <f t="shared" si="442"/>
        <v>48.805804893763536</v>
      </c>
      <c r="N1513" t="str">
        <f t="shared" si="443"/>
        <v>4.04349906751139+0.742645467928321i</v>
      </c>
      <c r="O1513" t="str">
        <f t="shared" si="444"/>
        <v>4.04349906751139-0.742645467928321i</v>
      </c>
      <c r="P1513" t="str">
        <f t="shared" si="445"/>
        <v>0.266302760464691+0.296220802368846i</v>
      </c>
      <c r="Q1513" t="str">
        <f t="shared" si="446"/>
        <v>0.266302760464691-0.296220802368846i</v>
      </c>
      <c r="R1513" t="str">
        <f t="shared" si="456"/>
        <v>0.266302760464691+0.296220802368846i</v>
      </c>
      <c r="S1513" t="str">
        <f t="shared" si="457"/>
        <v>0.266302760464691-0.296220802368846i</v>
      </c>
      <c r="U1513" t="str">
        <f t="shared" si="458"/>
        <v>0</v>
      </c>
      <c r="V1513" t="str">
        <f t="shared" si="447"/>
        <v>-0.380616701654105+0.077662586022639i</v>
      </c>
      <c r="W1513" t="str">
        <f t="shared" si="448"/>
        <v>-0.918187714050194+0.0768267999875693i</v>
      </c>
      <c r="X1513" t="str">
        <f t="shared" si="459"/>
        <v>0</v>
      </c>
      <c r="Y1513" t="str">
        <f t="shared" si="449"/>
        <v>0.0353838227995967-0.162816494184524i</v>
      </c>
      <c r="Z1513" t="str">
        <f t="shared" si="450"/>
        <v>-0.0956629863959563+0.963926693504456i</v>
      </c>
      <c r="AA1513" t="str">
        <f t="shared" si="451"/>
        <v>-64.4747730081927+58.0800014548222i</v>
      </c>
      <c r="AB1513">
        <f t="shared" si="452"/>
        <v>86.777202786504503</v>
      </c>
      <c r="AE1513">
        <f t="shared" si="440"/>
        <v>1822.9414999999999</v>
      </c>
      <c r="AF1513">
        <f t="shared" si="453"/>
        <v>86.777202786504503</v>
      </c>
      <c r="AI1513" s="1">
        <v>0</v>
      </c>
      <c r="AK1513" s="1">
        <f t="shared" si="441"/>
        <v>0</v>
      </c>
      <c r="AL1513">
        <f t="shared" si="454"/>
        <v>0</v>
      </c>
    </row>
    <row r="1514" spans="2:38" x14ac:dyDescent="0.25">
      <c r="B1514" t="s">
        <v>2781</v>
      </c>
      <c r="C1514" t="s">
        <v>3710</v>
      </c>
      <c r="D1514" s="3">
        <v>1831.6398999999999</v>
      </c>
      <c r="E1514">
        <v>8.6983999999999924</v>
      </c>
      <c r="F1514" s="3">
        <v>3.5852559999999999E-2</v>
      </c>
      <c r="G1514" s="3">
        <v>51.466002000000003</v>
      </c>
      <c r="H1514" s="3">
        <v>-2.6767204000000002</v>
      </c>
      <c r="I1514" s="3">
        <v>7.6543305000000006E-2</v>
      </c>
      <c r="L1514">
        <f t="shared" si="455"/>
        <v>-1</v>
      </c>
      <c r="M1514">
        <f t="shared" si="442"/>
        <v>47.174513418356064</v>
      </c>
      <c r="N1514" t="str">
        <f t="shared" si="443"/>
        <v>6.36018183971341+3.31874810218851i</v>
      </c>
      <c r="O1514" t="str">
        <f t="shared" si="444"/>
        <v>6.36018183971341-3.31874810218851i</v>
      </c>
      <c r="P1514" t="str">
        <f t="shared" si="445"/>
        <v>0.26630551904696+0.29618664739691i</v>
      </c>
      <c r="Q1514" t="str">
        <f t="shared" si="446"/>
        <v>0.26630551904696-0.29618664739691i</v>
      </c>
      <c r="R1514" t="str">
        <f t="shared" si="456"/>
        <v>0.266304139755826+0.296203724882878i</v>
      </c>
      <c r="S1514" t="str">
        <f t="shared" si="457"/>
        <v>0.266304139755826-0.296203724882878i</v>
      </c>
      <c r="U1514" t="str">
        <f t="shared" si="458"/>
        <v>0.574881941812319+0.0774841270673469i</v>
      </c>
      <c r="V1514" t="str">
        <f t="shared" si="447"/>
        <v>0.194265240158214+0.155146713089986i</v>
      </c>
      <c r="W1514" t="str">
        <f t="shared" si="448"/>
        <v>-0.343305772237875+0.154310927054916i</v>
      </c>
      <c r="X1514" t="str">
        <f t="shared" si="459"/>
        <v>0.0161050688000237-0.579856588932331i</v>
      </c>
      <c r="Y1514" t="str">
        <f t="shared" si="449"/>
        <v>0.0514888915996204-0.742673083116855i</v>
      </c>
      <c r="Z1514" t="str">
        <f t="shared" si="450"/>
        <v>-0.0795579175959326+0.384070104572125i</v>
      </c>
      <c r="AA1514" t="str">
        <f t="shared" si="451"/>
        <v>-1.31795482156897-2.48581768211743i</v>
      </c>
      <c r="AB1514">
        <f t="shared" si="452"/>
        <v>2.8135910257932952</v>
      </c>
      <c r="AE1514">
        <f t="shared" si="440"/>
        <v>1831.6398999999999</v>
      </c>
      <c r="AF1514">
        <f t="shared" si="453"/>
        <v>2.8135910257932952</v>
      </c>
      <c r="AI1514" s="1">
        <v>0</v>
      </c>
      <c r="AK1514" s="1">
        <f t="shared" si="441"/>
        <v>5.1416242342144006E-11</v>
      </c>
      <c r="AL1514">
        <f t="shared" si="454"/>
        <v>4.0702611442896171E-10</v>
      </c>
    </row>
    <row r="1515" spans="2:38" x14ac:dyDescent="0.25">
      <c r="B1515" t="s">
        <v>2782</v>
      </c>
      <c r="C1515" t="s">
        <v>71</v>
      </c>
      <c r="D1515" s="3">
        <v>1831.6398999999999</v>
      </c>
      <c r="E1515">
        <v>0</v>
      </c>
      <c r="F1515" s="3">
        <v>0</v>
      </c>
      <c r="G1515" s="3">
        <v>51.466002000000003</v>
      </c>
      <c r="H1515" s="3">
        <v>-2.6767204000000002</v>
      </c>
      <c r="I1515" s="3">
        <v>7.6543305000000006E-2</v>
      </c>
      <c r="L1515">
        <f t="shared" si="455"/>
        <v>-1</v>
      </c>
      <c r="M1515">
        <f t="shared" si="442"/>
        <v>47.174513418356064</v>
      </c>
      <c r="N1515" t="str">
        <f t="shared" si="443"/>
        <v>6.36018183971341+3.31874810218851i</v>
      </c>
      <c r="O1515" t="str">
        <f t="shared" si="444"/>
        <v>6.36018183971341-3.31874810218851i</v>
      </c>
      <c r="P1515" t="str">
        <f t="shared" si="445"/>
        <v>0.26630551904696+0.29618664739691i</v>
      </c>
      <c r="Q1515" t="str">
        <f t="shared" si="446"/>
        <v>0.26630551904696-0.29618664739691i</v>
      </c>
      <c r="R1515" t="str">
        <f t="shared" si="456"/>
        <v>0.26630551904696+0.29618664739691i</v>
      </c>
      <c r="S1515" t="str">
        <f t="shared" si="457"/>
        <v>0.26630551904696-0.29618664739691i</v>
      </c>
      <c r="U1515" t="str">
        <f t="shared" si="458"/>
        <v>0</v>
      </c>
      <c r="V1515" t="str">
        <f t="shared" si="447"/>
        <v>0.194265240158214+0.155146713089986i</v>
      </c>
      <c r="W1515" t="str">
        <f t="shared" si="448"/>
        <v>-0.343305772237875+0.154310927054916i</v>
      </c>
      <c r="X1515" t="str">
        <f t="shared" si="459"/>
        <v>0</v>
      </c>
      <c r="Y1515" t="str">
        <f t="shared" si="449"/>
        <v>0.0514888915996204-0.742673083116855i</v>
      </c>
      <c r="Z1515" t="str">
        <f t="shared" si="450"/>
        <v>-0.0795579175959326+0.384070104572125i</v>
      </c>
      <c r="AA1515" t="str">
        <f t="shared" si="451"/>
        <v>-1.31795482156897-2.48581768211743i</v>
      </c>
      <c r="AB1515">
        <f t="shared" si="452"/>
        <v>2.8135910257932952</v>
      </c>
      <c r="AE1515">
        <f t="shared" si="440"/>
        <v>1831.6398999999999</v>
      </c>
      <c r="AF1515">
        <f t="shared" si="453"/>
        <v>2.8135910257932952</v>
      </c>
      <c r="AI1515" s="1">
        <v>0</v>
      </c>
      <c r="AK1515" s="1">
        <f t="shared" si="441"/>
        <v>0</v>
      </c>
      <c r="AL1515">
        <f t="shared" si="454"/>
        <v>0</v>
      </c>
    </row>
    <row r="1516" spans="2:38" x14ac:dyDescent="0.25">
      <c r="B1516" t="s">
        <v>2539</v>
      </c>
      <c r="C1516" t="s">
        <v>78</v>
      </c>
      <c r="D1516" s="3">
        <v>1833.6026999999999</v>
      </c>
      <c r="E1516">
        <v>1.9628000000000156</v>
      </c>
      <c r="F1516" s="3">
        <v>0</v>
      </c>
      <c r="G1516" s="3">
        <v>62.585362000000003</v>
      </c>
      <c r="H1516" s="3">
        <v>-2.9881068000000002</v>
      </c>
      <c r="I1516" s="3">
        <v>8.2047190000000006E-2</v>
      </c>
      <c r="L1516">
        <f t="shared" si="455"/>
        <v>-1</v>
      </c>
      <c r="M1516">
        <f t="shared" si="442"/>
        <v>47.174513418356064</v>
      </c>
      <c r="N1516" t="str">
        <f t="shared" si="443"/>
        <v>6.88294685883105+3.9000518635664i</v>
      </c>
      <c r="O1516" t="str">
        <f t="shared" si="444"/>
        <v>6.88294685883105-3.9000518635664i</v>
      </c>
      <c r="P1516" t="str">
        <f t="shared" si="445"/>
        <v>0.266307135034952+0.29618296931328i</v>
      </c>
      <c r="Q1516" t="str">
        <f t="shared" si="446"/>
        <v>0.266307135034952-0.29618296931328i</v>
      </c>
      <c r="R1516" t="str">
        <f t="shared" si="456"/>
        <v>0.266306327040956+0.296184808355095i</v>
      </c>
      <c r="S1516" t="str">
        <f t="shared" si="457"/>
        <v>0.266306327040956-0.296184808355095i</v>
      </c>
      <c r="U1516" t="str">
        <f t="shared" si="458"/>
        <v>0</v>
      </c>
      <c r="V1516" t="str">
        <f t="shared" si="447"/>
        <v>0.194265240158214+0.155146713089986i</v>
      </c>
      <c r="W1516" t="str">
        <f t="shared" si="448"/>
        <v>-0.343305772237875+0.154310927054916i</v>
      </c>
      <c r="X1516" t="str">
        <f t="shared" si="459"/>
        <v>0</v>
      </c>
      <c r="Y1516" t="str">
        <f t="shared" si="449"/>
        <v>0.0514888915996204-0.742673083116855i</v>
      </c>
      <c r="Z1516" t="str">
        <f t="shared" si="450"/>
        <v>-0.0795579175959326+0.384070104572125i</v>
      </c>
      <c r="AA1516" t="str">
        <f t="shared" si="451"/>
        <v>1.54177005255999-6.46899610798633i</v>
      </c>
      <c r="AB1516">
        <f t="shared" si="452"/>
        <v>6.6501853763720842</v>
      </c>
      <c r="AE1516">
        <f t="shared" si="440"/>
        <v>1833.6026999999999</v>
      </c>
      <c r="AF1516">
        <f t="shared" si="453"/>
        <v>6.6501853763720842</v>
      </c>
      <c r="AI1516" s="1">
        <v>0</v>
      </c>
      <c r="AK1516" s="1">
        <f t="shared" si="441"/>
        <v>0</v>
      </c>
      <c r="AL1516">
        <f t="shared" si="454"/>
        <v>0</v>
      </c>
    </row>
    <row r="1517" spans="2:38" x14ac:dyDescent="0.25">
      <c r="B1517" t="s">
        <v>2783</v>
      </c>
      <c r="C1517" t="s">
        <v>3711</v>
      </c>
      <c r="D1517" s="3">
        <v>1833.6026999999999</v>
      </c>
      <c r="E1517">
        <v>0</v>
      </c>
      <c r="F1517" s="3">
        <v>0</v>
      </c>
      <c r="G1517" s="3">
        <v>62.585368000000003</v>
      </c>
      <c r="H1517" s="3">
        <v>-2.9881069</v>
      </c>
      <c r="I1517" s="3">
        <v>8.2047192000000005E-2</v>
      </c>
      <c r="L1517">
        <f t="shared" si="455"/>
        <v>-1</v>
      </c>
      <c r="M1517">
        <f t="shared" si="442"/>
        <v>47.174513418356064</v>
      </c>
      <c r="N1517" t="str">
        <f t="shared" si="443"/>
        <v>6.88294713975237+3.90005213700723i</v>
      </c>
      <c r="O1517" t="str">
        <f t="shared" si="444"/>
        <v>6.88294713975237-3.90005213700723i</v>
      </c>
      <c r="P1517" t="str">
        <f t="shared" si="445"/>
        <v>0.266307129545392+0.296182964693974i</v>
      </c>
      <c r="Q1517" t="str">
        <f t="shared" si="446"/>
        <v>0.266307129545392-0.296182964693974i</v>
      </c>
      <c r="R1517" t="str">
        <f t="shared" si="456"/>
        <v>0.266307132290172+0.296182967003627i</v>
      </c>
      <c r="S1517" t="str">
        <f t="shared" si="457"/>
        <v>0.266307132290172-0.296182967003627i</v>
      </c>
      <c r="U1517" t="str">
        <f t="shared" si="458"/>
        <v>0</v>
      </c>
      <c r="V1517" t="str">
        <f t="shared" si="447"/>
        <v>0.194265240158214+0.155146713089986i</v>
      </c>
      <c r="W1517" t="str">
        <f t="shared" si="448"/>
        <v>-0.343305772237875+0.154310927054916i</v>
      </c>
      <c r="X1517" t="str">
        <f t="shared" si="459"/>
        <v>0</v>
      </c>
      <c r="Y1517" t="str">
        <f t="shared" si="449"/>
        <v>0.0514888915996204-0.742673083116855i</v>
      </c>
      <c r="Z1517" t="str">
        <f t="shared" si="450"/>
        <v>-0.0795579175959326+0.384070104572125i</v>
      </c>
      <c r="AA1517" t="str">
        <f t="shared" si="451"/>
        <v>1.54177121471962-6.46899777153389i</v>
      </c>
      <c r="AB1517">
        <f t="shared" si="452"/>
        <v>6.6501872640286184</v>
      </c>
      <c r="AE1517">
        <f t="shared" si="440"/>
        <v>1833.6026999999999</v>
      </c>
      <c r="AF1517">
        <f t="shared" si="453"/>
        <v>6.6501872640286184</v>
      </c>
      <c r="AI1517" s="1">
        <v>0</v>
      </c>
      <c r="AK1517" s="1">
        <f t="shared" si="441"/>
        <v>0</v>
      </c>
      <c r="AL1517">
        <f t="shared" si="454"/>
        <v>0</v>
      </c>
    </row>
    <row r="1518" spans="2:38" x14ac:dyDescent="0.25">
      <c r="B1518" t="s">
        <v>2784</v>
      </c>
      <c r="C1518" t="s">
        <v>71</v>
      </c>
      <c r="D1518" s="3">
        <v>1833.6026999999999</v>
      </c>
      <c r="E1518">
        <v>0</v>
      </c>
      <c r="F1518" s="3">
        <v>0</v>
      </c>
      <c r="G1518" s="3">
        <v>62.585368000000003</v>
      </c>
      <c r="H1518" s="3">
        <v>-2.9881069</v>
      </c>
      <c r="I1518" s="3">
        <v>8.2047192000000005E-2</v>
      </c>
      <c r="L1518">
        <f t="shared" si="455"/>
        <v>-1</v>
      </c>
      <c r="M1518">
        <f t="shared" si="442"/>
        <v>47.174513418356064</v>
      </c>
      <c r="N1518" t="str">
        <f t="shared" si="443"/>
        <v>6.88294713975237+3.90005213700723i</v>
      </c>
      <c r="O1518" t="str">
        <f t="shared" si="444"/>
        <v>6.88294713975237-3.90005213700723i</v>
      </c>
      <c r="P1518" t="str">
        <f t="shared" si="445"/>
        <v>0.266307129545392+0.296182964693974i</v>
      </c>
      <c r="Q1518" t="str">
        <f t="shared" si="446"/>
        <v>0.266307129545392-0.296182964693974i</v>
      </c>
      <c r="R1518" t="str">
        <f t="shared" si="456"/>
        <v>0.266307129545392+0.296182964693974i</v>
      </c>
      <c r="S1518" t="str">
        <f t="shared" si="457"/>
        <v>0.266307129545392-0.296182964693974i</v>
      </c>
      <c r="U1518" t="str">
        <f t="shared" si="458"/>
        <v>0</v>
      </c>
      <c r="V1518" t="str">
        <f t="shared" si="447"/>
        <v>0.194265240158214+0.155146713089986i</v>
      </c>
      <c r="W1518" t="str">
        <f t="shared" si="448"/>
        <v>-0.343305772237875+0.154310927054916i</v>
      </c>
      <c r="X1518" t="str">
        <f t="shared" si="459"/>
        <v>0</v>
      </c>
      <c r="Y1518" t="str">
        <f t="shared" si="449"/>
        <v>0.0514888915996204-0.742673083116855i</v>
      </c>
      <c r="Z1518" t="str">
        <f t="shared" si="450"/>
        <v>-0.0795579175959326+0.384070104572125i</v>
      </c>
      <c r="AA1518" t="str">
        <f t="shared" si="451"/>
        <v>1.54177121471962-6.46899777153389i</v>
      </c>
      <c r="AB1518">
        <f t="shared" si="452"/>
        <v>6.6501872640286184</v>
      </c>
      <c r="AE1518">
        <f t="shared" si="440"/>
        <v>1833.6026999999999</v>
      </c>
      <c r="AF1518">
        <f t="shared" si="453"/>
        <v>6.6501872640286184</v>
      </c>
      <c r="AI1518" s="1">
        <v>0</v>
      </c>
      <c r="AK1518" s="1">
        <f t="shared" si="441"/>
        <v>0</v>
      </c>
      <c r="AL1518">
        <f t="shared" si="454"/>
        <v>0</v>
      </c>
    </row>
    <row r="1519" spans="2:38" x14ac:dyDescent="0.25">
      <c r="B1519" t="s">
        <v>1859</v>
      </c>
      <c r="C1519" t="s">
        <v>78</v>
      </c>
      <c r="D1519" s="3">
        <v>1834.1479999999999</v>
      </c>
      <c r="E1519">
        <v>0.54529999999999745</v>
      </c>
      <c r="F1519" s="3">
        <v>0</v>
      </c>
      <c r="G1519" s="3">
        <v>65.891143</v>
      </c>
      <c r="H1519" s="3">
        <v>-3.0746064</v>
      </c>
      <c r="I1519" s="3">
        <v>8.3398170999999993E-2</v>
      </c>
      <c r="L1519">
        <f t="shared" si="455"/>
        <v>-1</v>
      </c>
      <c r="M1519">
        <f t="shared" si="442"/>
        <v>47.174513418356064</v>
      </c>
      <c r="N1519" t="str">
        <f t="shared" si="443"/>
        <v>7.02816511556748+4.06153149788604i</v>
      </c>
      <c r="O1519" t="str">
        <f t="shared" si="444"/>
        <v>7.02816511556748-4.06153149788604i</v>
      </c>
      <c r="P1519" t="str">
        <f t="shared" si="445"/>
        <v>0.266307566506996+0.296182080993336i</v>
      </c>
      <c r="Q1519" t="str">
        <f t="shared" si="446"/>
        <v>0.266307566506996-0.296182080993336i</v>
      </c>
      <c r="R1519" t="str">
        <f t="shared" si="456"/>
        <v>0.266307348026194+0.296182522843655i</v>
      </c>
      <c r="S1519" t="str">
        <f t="shared" si="457"/>
        <v>0.266307348026194-0.296182522843655i</v>
      </c>
      <c r="U1519" t="str">
        <f t="shared" si="458"/>
        <v>0</v>
      </c>
      <c r="V1519" t="str">
        <f t="shared" si="447"/>
        <v>0.194265240158214+0.155146713089986i</v>
      </c>
      <c r="W1519" t="str">
        <f t="shared" si="448"/>
        <v>-0.343305772237875+0.154310927054916i</v>
      </c>
      <c r="X1519" t="str">
        <f t="shared" si="459"/>
        <v>0</v>
      </c>
      <c r="Y1519" t="str">
        <f t="shared" si="449"/>
        <v>0.0514888915996204-0.742673083116855i</v>
      </c>
      <c r="Z1519" t="str">
        <f t="shared" si="450"/>
        <v>-0.0795579175959326+0.384070104572125i</v>
      </c>
      <c r="AA1519" t="str">
        <f t="shared" si="451"/>
        <v>2.33616926441316-7.57547803694271i</v>
      </c>
      <c r="AB1519">
        <f t="shared" si="452"/>
        <v>7.9275187997374115</v>
      </c>
      <c r="AE1519">
        <f t="shared" si="440"/>
        <v>1834.1479999999999</v>
      </c>
      <c r="AF1519">
        <f t="shared" si="453"/>
        <v>7.9275187997374115</v>
      </c>
      <c r="AI1519" s="1">
        <v>0</v>
      </c>
      <c r="AK1519" s="1">
        <f t="shared" si="441"/>
        <v>0</v>
      </c>
      <c r="AL1519">
        <f t="shared" si="454"/>
        <v>0</v>
      </c>
    </row>
    <row r="1520" spans="2:38" x14ac:dyDescent="0.25">
      <c r="B1520" t="s">
        <v>2785</v>
      </c>
      <c r="C1520" t="s">
        <v>3711</v>
      </c>
      <c r="D1520" s="3">
        <v>1835.258</v>
      </c>
      <c r="E1520">
        <v>1.1100000000001273</v>
      </c>
      <c r="F1520" s="3">
        <v>0</v>
      </c>
      <c r="G1520" s="3">
        <v>65.026743999999994</v>
      </c>
      <c r="H1520" s="3">
        <v>3.823105</v>
      </c>
      <c r="I1520" s="3">
        <v>8.6044481000000006E-2</v>
      </c>
      <c r="L1520">
        <f t="shared" si="455"/>
        <v>-1</v>
      </c>
      <c r="M1520">
        <f t="shared" si="442"/>
        <v>47.174513418356064</v>
      </c>
      <c r="N1520" t="str">
        <f t="shared" si="443"/>
        <v>6.91386339532027+4.1503297400147i</v>
      </c>
      <c r="O1520" t="str">
        <f t="shared" si="444"/>
        <v>6.91386339532027-4.1503297400147i</v>
      </c>
      <c r="P1520" t="str">
        <f t="shared" si="445"/>
        <v>-0.470310422677483-0.137686164716761i</v>
      </c>
      <c r="Q1520" t="str">
        <f t="shared" si="446"/>
        <v>-0.470310422677483+0.137686164716761i</v>
      </c>
      <c r="R1520" t="str">
        <f t="shared" si="456"/>
        <v>-0.102001428085243+0.0792479581382875i</v>
      </c>
      <c r="S1520" t="str">
        <f t="shared" si="457"/>
        <v>-0.102001428085243-0.0792479581382875i</v>
      </c>
      <c r="U1520" t="str">
        <f t="shared" si="458"/>
        <v>0</v>
      </c>
      <c r="V1520" t="str">
        <f t="shared" si="447"/>
        <v>0.194265240158214+0.155146713089986i</v>
      </c>
      <c r="W1520" t="str">
        <f t="shared" si="448"/>
        <v>-0.343305772237875+0.154310927054916i</v>
      </c>
      <c r="X1520" t="str">
        <f t="shared" si="459"/>
        <v>0</v>
      </c>
      <c r="Y1520" t="str">
        <f t="shared" si="449"/>
        <v>0.0514888915996204-0.742673083116855i</v>
      </c>
      <c r="Z1520" t="str">
        <f t="shared" si="450"/>
        <v>-0.0795579175959326+0.384070104572125i</v>
      </c>
      <c r="AA1520" t="str">
        <f t="shared" si="451"/>
        <v>3.78787910059053-9.34893432339725i</v>
      </c>
      <c r="AB1520">
        <f t="shared" si="452"/>
        <v>10.087150294502692</v>
      </c>
      <c r="AE1520">
        <f t="shared" si="440"/>
        <v>1835.258</v>
      </c>
      <c r="AF1520">
        <f t="shared" si="453"/>
        <v>10.087150294502692</v>
      </c>
      <c r="AI1520" s="1">
        <v>-0.104644</v>
      </c>
      <c r="AK1520" s="1">
        <f t="shared" si="441"/>
        <v>4.3801466944000006E-10</v>
      </c>
      <c r="AL1520">
        <f t="shared" si="454"/>
        <v>4.4568255890319227E-8</v>
      </c>
    </row>
    <row r="1521" spans="2:38" x14ac:dyDescent="0.25">
      <c r="B1521" t="s">
        <v>1857</v>
      </c>
      <c r="C1521" t="s">
        <v>78</v>
      </c>
      <c r="D1521" s="3">
        <v>1835.3889999999999</v>
      </c>
      <c r="E1521">
        <v>0.13099999999985812</v>
      </c>
      <c r="F1521" s="3">
        <v>0</v>
      </c>
      <c r="G1521" s="3">
        <v>64.028852000000001</v>
      </c>
      <c r="H1521" s="3">
        <v>3.7916357000000001</v>
      </c>
      <c r="I1521" s="3">
        <v>8.6367628000000002E-2</v>
      </c>
      <c r="L1521">
        <f t="shared" si="455"/>
        <v>-1</v>
      </c>
      <c r="M1521">
        <f t="shared" si="442"/>
        <v>47.174513418356064</v>
      </c>
      <c r="N1521" t="str">
        <f t="shared" si="443"/>
        <v>6.85223264312074+4.13228263851235i</v>
      </c>
      <c r="O1521" t="str">
        <f t="shared" si="444"/>
        <v>6.85223264312074-4.13228263851235i</v>
      </c>
      <c r="P1521" t="str">
        <f t="shared" si="445"/>
        <v>-0.470310674207844-0.137686018977084i</v>
      </c>
      <c r="Q1521" t="str">
        <f t="shared" si="446"/>
        <v>-0.470310674207844+0.137686018977084i</v>
      </c>
      <c r="R1521" t="str">
        <f t="shared" si="456"/>
        <v>-0.470310548442664-0.137686091846922i</v>
      </c>
      <c r="S1521" t="str">
        <f t="shared" si="457"/>
        <v>-0.470310548442664+0.137686091846922i</v>
      </c>
      <c r="U1521" t="str">
        <f t="shared" si="458"/>
        <v>0</v>
      </c>
      <c r="V1521" t="str">
        <f t="shared" si="447"/>
        <v>0.194265240158214+0.155146713089986i</v>
      </c>
      <c r="W1521" t="str">
        <f t="shared" si="448"/>
        <v>-0.343305772237875+0.154310927054916i</v>
      </c>
      <c r="X1521" t="str">
        <f t="shared" si="459"/>
        <v>0</v>
      </c>
      <c r="Y1521" t="str">
        <f t="shared" si="449"/>
        <v>0.0514888915996204-0.742673083116855i</v>
      </c>
      <c r="Z1521" t="str">
        <f t="shared" si="450"/>
        <v>-0.0795579175959326+0.384070104572125i</v>
      </c>
      <c r="AA1521" t="str">
        <f t="shared" si="451"/>
        <v>3.93640854949153-9.4976911481925i</v>
      </c>
      <c r="AB1521">
        <f t="shared" si="452"/>
        <v>10.281121019371582</v>
      </c>
      <c r="AE1521">
        <f t="shared" ref="AE1521:AE1584" si="460">D1521</f>
        <v>1835.3889999999999</v>
      </c>
      <c r="AF1521">
        <f t="shared" si="453"/>
        <v>10.281121019371582</v>
      </c>
      <c r="AI1521" s="1">
        <v>0</v>
      </c>
      <c r="AK1521" s="1">
        <f t="shared" ref="AK1521:AK1584" si="461">(F1521*$AK$44*0.001)^2+(AI1521*$AK$45*0.001)^2</f>
        <v>0</v>
      </c>
      <c r="AL1521">
        <f t="shared" si="454"/>
        <v>0</v>
      </c>
    </row>
    <row r="1522" spans="2:38" x14ac:dyDescent="0.25">
      <c r="B1522" t="s">
        <v>2786</v>
      </c>
      <c r="C1522" t="s">
        <v>3711</v>
      </c>
      <c r="D1522" s="3">
        <v>1836.1389999999999</v>
      </c>
      <c r="E1522">
        <v>0.75</v>
      </c>
      <c r="F1522" s="3">
        <v>0</v>
      </c>
      <c r="G1522" s="3">
        <v>57.900314999999999</v>
      </c>
      <c r="H1522" s="3">
        <v>4.3537534000000004</v>
      </c>
      <c r="I1522" s="3">
        <v>8.8324430999999995E-2</v>
      </c>
      <c r="L1522">
        <f t="shared" si="455"/>
        <v>-1</v>
      </c>
      <c r="M1522">
        <f t="shared" ref="M1522:M1585" si="462">M1521+$G$2*F1522*L1522</f>
        <v>47.174513418356064</v>
      </c>
      <c r="N1522" t="str">
        <f t="shared" ref="N1522:N1585" si="463">IMPRODUCT(IMSQRT(COMPLEX(G1522,0)),IMEXP(COMPLEX(0,I1522*2*PI())))</f>
        <v>6.46724955355765+4.00936381636892i</v>
      </c>
      <c r="O1522" t="str">
        <f t="shared" ref="O1522:O1585" si="464">IMPRODUCT(IMSQRT(COMPLEX(G1522,0)),IMEXP(COMPLEX(0,-I1522*2*PI())))</f>
        <v>6.46724955355765-4.00936381636892i</v>
      </c>
      <c r="P1522" t="str">
        <f t="shared" ref="P1522:P1585" si="465">IMPRODUCT(IMDIV(IMEXP(COMPLEX(0,I1522*2*PI())),IMSQRT(COMPLEX(G1522,0))),COMPLEX(-H1522,1))</f>
        <v>-0.555544016449982-0.189783627149447i</v>
      </c>
      <c r="Q1522" t="str">
        <f t="shared" ref="Q1522:Q1585" si="466">IMPRODUCT(IMDIV(IMEXP(COMPLEX(0,-I1522*2*PI())),IMSQRT(COMPLEX(G1522,0))),COMPLEX(-H1522,-1))</f>
        <v>-0.555544016449982+0.189783627149447i</v>
      </c>
      <c r="R1522" t="str">
        <f t="shared" si="456"/>
        <v>-0.512927345328915-0.163734823063266i</v>
      </c>
      <c r="S1522" t="str">
        <f t="shared" si="457"/>
        <v>-0.512927345328915+0.163734823063266i</v>
      </c>
      <c r="U1522" t="str">
        <f t="shared" si="458"/>
        <v>0</v>
      </c>
      <c r="V1522" t="str">
        <f t="shared" ref="V1522:V1585" si="467">IMSUM(V1521,U1522)</f>
        <v>0.194265240158214+0.155146713089986i</v>
      </c>
      <c r="W1522" t="str">
        <f t="shared" ref="W1522:W1585" si="468">IMSUM($G$6,V1522)</f>
        <v>-0.343305772237875+0.154310927054916i</v>
      </c>
      <c r="X1522" t="str">
        <f t="shared" si="459"/>
        <v>0</v>
      </c>
      <c r="Y1522" t="str">
        <f t="shared" ref="Y1522:Y1585" si="469">IMSUM(Y1521,X1522)</f>
        <v>0.0514888915996204-0.742673083116855i</v>
      </c>
      <c r="Z1522" t="str">
        <f t="shared" ref="Z1522:Z1585" si="470">IMSUM($G$10,Y1522)</f>
        <v>-0.0795579175959326+0.384070104572125i</v>
      </c>
      <c r="AA1522" t="str">
        <f t="shared" ref="AA1522:AA1585" si="471">IMPRODUCT(IMDIV("1+0i","0+2i"),IMSUB(IMPRODUCT(O1522,W1522),IMPRODUCT(N1522,Z1522)),COMPLEX($G$2,0))</f>
        <v>4.76622597501434-10.3021607590053i</v>
      </c>
      <c r="AB1522">
        <f t="shared" ref="AB1522:AB1585" si="472">IMABS(AA1522)</f>
        <v>11.351274216989475</v>
      </c>
      <c r="AE1522">
        <f t="shared" si="460"/>
        <v>1836.1389999999999</v>
      </c>
      <c r="AF1522">
        <f t="shared" ref="AF1522:AF1585" si="473">AB1522</f>
        <v>11.351274216989475</v>
      </c>
      <c r="AI1522" s="1">
        <v>-1.27878E-2</v>
      </c>
      <c r="AK1522" s="1">
        <f t="shared" si="461"/>
        <v>6.5411131536000027E-12</v>
      </c>
      <c r="AL1522">
        <f t="shared" ref="AL1522:AL1585" si="474">AK1522*(AF1522^2)</f>
        <v>8.4283175975346291E-10</v>
      </c>
    </row>
    <row r="1523" spans="2:38" x14ac:dyDescent="0.25">
      <c r="B1523" t="s">
        <v>2338</v>
      </c>
      <c r="C1523" t="s">
        <v>78</v>
      </c>
      <c r="D1523" s="3">
        <v>1836.3652999999999</v>
      </c>
      <c r="E1523">
        <v>0.22630000000003747</v>
      </c>
      <c r="F1523" s="3">
        <v>0</v>
      </c>
      <c r="G1523" s="3">
        <v>55.948112999999999</v>
      </c>
      <c r="H1523" s="3">
        <v>4.2757896999999998</v>
      </c>
      <c r="I1523" s="3">
        <v>8.8956857E-2</v>
      </c>
      <c r="L1523">
        <f t="shared" ref="L1523:L1586" si="475">IF(B1523="SNAKE1",-1,IF(B1523="SNAKE2",1,L1522))</f>
        <v>-1</v>
      </c>
      <c r="M1523">
        <f t="shared" si="462"/>
        <v>47.174513418356064</v>
      </c>
      <c r="N1523" t="str">
        <f t="shared" si="463"/>
        <v>6.34157680550855+3.96642365612096i</v>
      </c>
      <c r="O1523" t="str">
        <f t="shared" si="464"/>
        <v>6.34157680550855-3.96642365612096i</v>
      </c>
      <c r="P1523" t="str">
        <f t="shared" si="465"/>
        <v>-0.555544606890912-0.18978328382889i</v>
      </c>
      <c r="Q1523" t="str">
        <f t="shared" si="466"/>
        <v>-0.555544606890912+0.18978328382889i</v>
      </c>
      <c r="R1523" t="str">
        <f t="shared" ref="R1523:R1586" si="476">IMDIV(IMSUM(P1523,P1522),COMPLEX(2,0))</f>
        <v>-0.555544311670445-0.189783455489169i</v>
      </c>
      <c r="S1523" t="str">
        <f t="shared" ref="S1523:S1586" si="477">IMDIV(IMSUM(Q1523,Q1522),COMPLEX(2,0))</f>
        <v>-0.555544311670445+0.189783455489169i</v>
      </c>
      <c r="U1523" t="str">
        <f t="shared" ref="U1523:U1586" si="478">IMPRODUCT(R1523,IMEXP(COMPLEX(0,PI()/2*(1-$L1523))),IMSUB(IMEXP(COMPLEX(0,$M1523)),IMEXP(COMPLEX(0,$M1522))))</f>
        <v>0</v>
      </c>
      <c r="V1523" t="str">
        <f t="shared" si="467"/>
        <v>0.194265240158214+0.155146713089986i</v>
      </c>
      <c r="W1523" t="str">
        <f t="shared" si="468"/>
        <v>-0.343305772237875+0.154310927054916i</v>
      </c>
      <c r="X1523" t="str">
        <f t="shared" ref="X1523:X1586" si="479">IMPRODUCT(S1523,IMEXP(COMPLEX(0,PI()/2*(1-$L1523))),IMSUB(IMEXP(COMPLEX(0,$M1523)),IMEXP(COMPLEX(0,$M1522))))</f>
        <v>0</v>
      </c>
      <c r="Y1523" t="str">
        <f t="shared" si="469"/>
        <v>0.0514888915996204-0.742673083116855i</v>
      </c>
      <c r="Z1523" t="str">
        <f t="shared" si="470"/>
        <v>-0.0795579175959326+0.384070104572125i</v>
      </c>
      <c r="AA1523" t="str">
        <f t="shared" si="471"/>
        <v>5.01002936651441-10.5302920688697i</v>
      </c>
      <c r="AB1523">
        <f t="shared" si="472"/>
        <v>11.661365499333124</v>
      </c>
      <c r="AE1523">
        <f t="shared" si="460"/>
        <v>1836.3652999999999</v>
      </c>
      <c r="AF1523">
        <f t="shared" si="473"/>
        <v>11.661365499333124</v>
      </c>
      <c r="AI1523" s="1">
        <v>0</v>
      </c>
      <c r="AK1523" s="1">
        <f t="shared" si="461"/>
        <v>0</v>
      </c>
      <c r="AL1523">
        <f t="shared" si="474"/>
        <v>0</v>
      </c>
    </row>
    <row r="1524" spans="2:38" x14ac:dyDescent="0.25">
      <c r="B1524" t="s">
        <v>2787</v>
      </c>
      <c r="C1524" t="s">
        <v>78</v>
      </c>
      <c r="D1524" s="3">
        <v>1836.3652999999999</v>
      </c>
      <c r="E1524">
        <v>0</v>
      </c>
      <c r="F1524" s="3">
        <v>0</v>
      </c>
      <c r="G1524" s="3">
        <v>55.948112999999999</v>
      </c>
      <c r="H1524" s="3">
        <v>4.2757896999999998</v>
      </c>
      <c r="I1524" s="3">
        <v>8.8956857E-2</v>
      </c>
      <c r="L1524">
        <f t="shared" si="475"/>
        <v>-1</v>
      </c>
      <c r="M1524">
        <f t="shared" si="462"/>
        <v>47.174513418356064</v>
      </c>
      <c r="N1524" t="str">
        <f t="shared" si="463"/>
        <v>6.34157680550855+3.96642365612096i</v>
      </c>
      <c r="O1524" t="str">
        <f t="shared" si="464"/>
        <v>6.34157680550855-3.96642365612096i</v>
      </c>
      <c r="P1524" t="str">
        <f t="shared" si="465"/>
        <v>-0.555544606890912-0.18978328382889i</v>
      </c>
      <c r="Q1524" t="str">
        <f t="shared" si="466"/>
        <v>-0.555544606890912+0.18978328382889i</v>
      </c>
      <c r="R1524" t="str">
        <f t="shared" si="476"/>
        <v>-0.55554460689091-0.18978328382889i</v>
      </c>
      <c r="S1524" t="str">
        <f t="shared" si="477"/>
        <v>-0.55554460689091+0.18978328382889i</v>
      </c>
      <c r="U1524" t="str">
        <f t="shared" si="478"/>
        <v>0</v>
      </c>
      <c r="V1524" t="str">
        <f t="shared" si="467"/>
        <v>0.194265240158214+0.155146713089986i</v>
      </c>
      <c r="W1524" t="str">
        <f t="shared" si="468"/>
        <v>-0.343305772237875+0.154310927054916i</v>
      </c>
      <c r="X1524" t="str">
        <f t="shared" si="479"/>
        <v>0</v>
      </c>
      <c r="Y1524" t="str">
        <f t="shared" si="469"/>
        <v>0.0514888915996204-0.742673083116855i</v>
      </c>
      <c r="Z1524" t="str">
        <f t="shared" si="470"/>
        <v>-0.0795579175959326+0.384070104572125i</v>
      </c>
      <c r="AA1524" t="str">
        <f t="shared" si="471"/>
        <v>5.01002936651441-10.5302920688697i</v>
      </c>
      <c r="AB1524">
        <f t="shared" si="472"/>
        <v>11.661365499333124</v>
      </c>
      <c r="AE1524">
        <f t="shared" si="460"/>
        <v>1836.3652999999999</v>
      </c>
      <c r="AF1524">
        <f t="shared" si="473"/>
        <v>11.661365499333124</v>
      </c>
      <c r="AI1524" s="1">
        <v>0</v>
      </c>
      <c r="AK1524" s="1">
        <f t="shared" si="461"/>
        <v>0</v>
      </c>
      <c r="AL1524">
        <f t="shared" si="474"/>
        <v>0</v>
      </c>
    </row>
    <row r="1525" spans="2:38" x14ac:dyDescent="0.25">
      <c r="B1525" t="s">
        <v>2441</v>
      </c>
      <c r="C1525" t="s">
        <v>78</v>
      </c>
      <c r="D1525" s="3">
        <v>1840.7327</v>
      </c>
      <c r="E1525">
        <v>4.3674000000000888</v>
      </c>
      <c r="F1525" s="3">
        <v>0</v>
      </c>
      <c r="G1525" s="3">
        <v>25.173648</v>
      </c>
      <c r="H1525" s="3">
        <v>2.7706444000000001</v>
      </c>
      <c r="I1525" s="3">
        <v>0.10751552</v>
      </c>
      <c r="L1525">
        <f t="shared" si="475"/>
        <v>-1</v>
      </c>
      <c r="M1525">
        <f t="shared" si="462"/>
        <v>47.174513418356064</v>
      </c>
      <c r="N1525" t="str">
        <f t="shared" si="463"/>
        <v>3.91537467486927+3.13743353003571i</v>
      </c>
      <c r="O1525" t="str">
        <f t="shared" si="464"/>
        <v>3.91537467486927-3.13743353003571i</v>
      </c>
      <c r="P1525" t="str">
        <f t="shared" si="465"/>
        <v>-0.55556288253749-0.18977535419167i</v>
      </c>
      <c r="Q1525" t="str">
        <f t="shared" si="466"/>
        <v>-0.55556288253749+0.18977535419167i</v>
      </c>
      <c r="R1525" t="str">
        <f t="shared" si="476"/>
        <v>-0.5555537447142-0.18977931901028i</v>
      </c>
      <c r="S1525" t="str">
        <f t="shared" si="477"/>
        <v>-0.5555537447142+0.18977931901028i</v>
      </c>
      <c r="U1525" t="str">
        <f t="shared" si="478"/>
        <v>0</v>
      </c>
      <c r="V1525" t="str">
        <f t="shared" si="467"/>
        <v>0.194265240158214+0.155146713089986i</v>
      </c>
      <c r="W1525" t="str">
        <f t="shared" si="468"/>
        <v>-0.343305772237875+0.154310927054916i</v>
      </c>
      <c r="X1525" t="str">
        <f t="shared" si="479"/>
        <v>0</v>
      </c>
      <c r="Y1525" t="str">
        <f t="shared" si="469"/>
        <v>0.0514888915996204-0.742673083116855i</v>
      </c>
      <c r="Z1525" t="str">
        <f t="shared" si="470"/>
        <v>-0.0795579175959326+0.384070104572125i</v>
      </c>
      <c r="AA1525" t="str">
        <f t="shared" si="471"/>
        <v>9.71683105454655-14.9345338892207i</v>
      </c>
      <c r="AB1525">
        <f t="shared" si="472"/>
        <v>17.817326068489674</v>
      </c>
      <c r="AE1525">
        <f t="shared" si="460"/>
        <v>1840.7327</v>
      </c>
      <c r="AF1525">
        <f t="shared" si="473"/>
        <v>17.817326068489674</v>
      </c>
      <c r="AI1525" s="1">
        <v>0</v>
      </c>
      <c r="AK1525" s="1">
        <f t="shared" si="461"/>
        <v>0</v>
      </c>
      <c r="AL1525">
        <f t="shared" si="474"/>
        <v>0</v>
      </c>
    </row>
    <row r="1526" spans="2:38" x14ac:dyDescent="0.25">
      <c r="B1526" t="s">
        <v>2788</v>
      </c>
      <c r="C1526" t="s">
        <v>3711</v>
      </c>
      <c r="D1526" s="3">
        <v>1840.7327</v>
      </c>
      <c r="E1526">
        <v>0</v>
      </c>
      <c r="F1526" s="3">
        <v>0</v>
      </c>
      <c r="G1526" s="3">
        <v>25.173642999999998</v>
      </c>
      <c r="H1526" s="3">
        <v>2.7706441000000002</v>
      </c>
      <c r="I1526" s="3">
        <v>0.10751552</v>
      </c>
      <c r="L1526">
        <f t="shared" si="475"/>
        <v>-1</v>
      </c>
      <c r="M1526">
        <f t="shared" si="462"/>
        <v>47.174513418356064</v>
      </c>
      <c r="N1526" t="str">
        <f t="shared" si="463"/>
        <v>3.91537428603261+3.13743321845655i</v>
      </c>
      <c r="O1526" t="str">
        <f t="shared" si="464"/>
        <v>3.91537428603261-3.13743321845655i</v>
      </c>
      <c r="P1526" t="str">
        <f t="shared" si="465"/>
        <v>-0.555562891050156-0.189775335648797i</v>
      </c>
      <c r="Q1526" t="str">
        <f t="shared" si="466"/>
        <v>-0.555562891050156+0.189775335648797i</v>
      </c>
      <c r="R1526" t="str">
        <f t="shared" si="476"/>
        <v>-0.555562886793825-0.189775344920234i</v>
      </c>
      <c r="S1526" t="str">
        <f t="shared" si="477"/>
        <v>-0.555562886793825+0.189775344920234i</v>
      </c>
      <c r="U1526" t="str">
        <f t="shared" si="478"/>
        <v>0</v>
      </c>
      <c r="V1526" t="str">
        <f t="shared" si="467"/>
        <v>0.194265240158214+0.155146713089986i</v>
      </c>
      <c r="W1526" t="str">
        <f t="shared" si="468"/>
        <v>-0.343305772237875+0.154310927054916i</v>
      </c>
      <c r="X1526" t="str">
        <f t="shared" si="479"/>
        <v>0</v>
      </c>
      <c r="Y1526" t="str">
        <f t="shared" si="469"/>
        <v>0.0514888915996204-0.742673083116855i</v>
      </c>
      <c r="Z1526" t="str">
        <f t="shared" si="470"/>
        <v>-0.0795579175959326+0.384070104572125i</v>
      </c>
      <c r="AA1526" t="str">
        <f t="shared" si="471"/>
        <v>9.71683008956595-14.9345324060691i</v>
      </c>
      <c r="AB1526">
        <f t="shared" si="472"/>
        <v>17.817324299047325</v>
      </c>
      <c r="AE1526">
        <f t="shared" si="460"/>
        <v>1840.7327</v>
      </c>
      <c r="AF1526">
        <f t="shared" si="473"/>
        <v>17.817324299047325</v>
      </c>
      <c r="AI1526" s="1">
        <v>0</v>
      </c>
      <c r="AK1526" s="1">
        <f t="shared" si="461"/>
        <v>0</v>
      </c>
      <c r="AL1526">
        <f t="shared" si="474"/>
        <v>0</v>
      </c>
    </row>
    <row r="1527" spans="2:38" x14ac:dyDescent="0.25">
      <c r="B1527" t="s">
        <v>2789</v>
      </c>
      <c r="C1527" t="s">
        <v>71</v>
      </c>
      <c r="D1527" s="3">
        <v>1840.7327</v>
      </c>
      <c r="E1527">
        <v>0</v>
      </c>
      <c r="F1527" s="3">
        <v>0</v>
      </c>
      <c r="G1527" s="3">
        <v>25.173642999999998</v>
      </c>
      <c r="H1527" s="3">
        <v>2.7706441000000002</v>
      </c>
      <c r="I1527" s="3">
        <v>0.10751552</v>
      </c>
      <c r="L1527">
        <f t="shared" si="475"/>
        <v>-1</v>
      </c>
      <c r="M1527">
        <f t="shared" si="462"/>
        <v>47.174513418356064</v>
      </c>
      <c r="N1527" t="str">
        <f t="shared" si="463"/>
        <v>3.91537428603261+3.13743321845655i</v>
      </c>
      <c r="O1527" t="str">
        <f t="shared" si="464"/>
        <v>3.91537428603261-3.13743321845655i</v>
      </c>
      <c r="P1527" t="str">
        <f t="shared" si="465"/>
        <v>-0.555562891050156-0.189775335648797i</v>
      </c>
      <c r="Q1527" t="str">
        <f t="shared" si="466"/>
        <v>-0.555562891050156+0.189775335648797i</v>
      </c>
      <c r="R1527" t="str">
        <f t="shared" si="476"/>
        <v>-0.555562891050155-0.189775335648797i</v>
      </c>
      <c r="S1527" t="str">
        <f t="shared" si="477"/>
        <v>-0.555562891050155+0.189775335648797i</v>
      </c>
      <c r="U1527" t="str">
        <f t="shared" si="478"/>
        <v>0</v>
      </c>
      <c r="V1527" t="str">
        <f t="shared" si="467"/>
        <v>0.194265240158214+0.155146713089986i</v>
      </c>
      <c r="W1527" t="str">
        <f t="shared" si="468"/>
        <v>-0.343305772237875+0.154310927054916i</v>
      </c>
      <c r="X1527" t="str">
        <f t="shared" si="479"/>
        <v>0</v>
      </c>
      <c r="Y1527" t="str">
        <f t="shared" si="469"/>
        <v>0.0514888915996204-0.742673083116855i</v>
      </c>
      <c r="Z1527" t="str">
        <f t="shared" si="470"/>
        <v>-0.0795579175959326+0.384070104572125i</v>
      </c>
      <c r="AA1527" t="str">
        <f t="shared" si="471"/>
        <v>9.71683008956595-14.9345324060691i</v>
      </c>
      <c r="AB1527">
        <f t="shared" si="472"/>
        <v>17.817324299047325</v>
      </c>
      <c r="AE1527">
        <f t="shared" si="460"/>
        <v>1840.7327</v>
      </c>
      <c r="AF1527">
        <f t="shared" si="473"/>
        <v>17.817324299047325</v>
      </c>
      <c r="AI1527" s="1">
        <v>0</v>
      </c>
      <c r="AK1527" s="1">
        <f t="shared" si="461"/>
        <v>0</v>
      </c>
      <c r="AL1527">
        <f t="shared" si="474"/>
        <v>0</v>
      </c>
    </row>
    <row r="1528" spans="2:38" x14ac:dyDescent="0.25">
      <c r="B1528" t="s">
        <v>1850</v>
      </c>
      <c r="C1528" t="s">
        <v>78</v>
      </c>
      <c r="D1528" s="3">
        <v>1841.277</v>
      </c>
      <c r="E1528">
        <v>0.5443000000000211</v>
      </c>
      <c r="F1528" s="3">
        <v>0</v>
      </c>
      <c r="G1528" s="3">
        <v>22.259826</v>
      </c>
      <c r="H1528" s="3">
        <v>2.5830725000000001</v>
      </c>
      <c r="I1528" s="3">
        <v>0.11117417</v>
      </c>
      <c r="L1528">
        <f t="shared" si="475"/>
        <v>-1</v>
      </c>
      <c r="M1528">
        <f t="shared" si="462"/>
        <v>47.174513418356064</v>
      </c>
      <c r="N1528" t="str">
        <f t="shared" si="463"/>
        <v>3.61302033104089+3.03412427027721i</v>
      </c>
      <c r="O1528" t="str">
        <f t="shared" si="464"/>
        <v>3.61302033104089-3.03412427027721i</v>
      </c>
      <c r="P1528" t="str">
        <f t="shared" si="465"/>
        <v>-0.555566684543257-0.189774288132115i</v>
      </c>
      <c r="Q1528" t="str">
        <f t="shared" si="466"/>
        <v>-0.555566684543257+0.189774288132115i</v>
      </c>
      <c r="R1528" t="str">
        <f t="shared" si="476"/>
        <v>-0.555564787796705-0.189774811890456i</v>
      </c>
      <c r="S1528" t="str">
        <f t="shared" si="477"/>
        <v>-0.555564787796705+0.189774811890456i</v>
      </c>
      <c r="U1528" t="str">
        <f t="shared" si="478"/>
        <v>0</v>
      </c>
      <c r="V1528" t="str">
        <f t="shared" si="467"/>
        <v>0.194265240158214+0.155146713089986i</v>
      </c>
      <c r="W1528" t="str">
        <f t="shared" si="468"/>
        <v>-0.343305772237875+0.154310927054916i</v>
      </c>
      <c r="X1528" t="str">
        <f t="shared" si="479"/>
        <v>0</v>
      </c>
      <c r="Y1528" t="str">
        <f t="shared" si="469"/>
        <v>0.0514888915996204-0.742673083116855i</v>
      </c>
      <c r="Z1528" t="str">
        <f t="shared" si="470"/>
        <v>-0.0795579175959326+0.384070104572125i</v>
      </c>
      <c r="AA1528" t="str">
        <f t="shared" si="471"/>
        <v>10.3033931786196-15.4833904614182i</v>
      </c>
      <c r="AB1528">
        <f t="shared" si="472"/>
        <v>18.598260434082565</v>
      </c>
      <c r="AE1528">
        <f t="shared" si="460"/>
        <v>1841.277</v>
      </c>
      <c r="AF1528">
        <f t="shared" si="473"/>
        <v>18.598260434082565</v>
      </c>
      <c r="AI1528" s="1">
        <v>0</v>
      </c>
      <c r="AK1528" s="1">
        <f t="shared" si="461"/>
        <v>0</v>
      </c>
      <c r="AL1528">
        <f t="shared" si="474"/>
        <v>0</v>
      </c>
    </row>
    <row r="1529" spans="2:38" x14ac:dyDescent="0.25">
      <c r="B1529" t="s">
        <v>2790</v>
      </c>
      <c r="C1529" t="s">
        <v>3711</v>
      </c>
      <c r="D1529" s="3">
        <v>1843.0889999999999</v>
      </c>
      <c r="E1529">
        <v>1.8119999999998981</v>
      </c>
      <c r="F1529" s="3">
        <v>0</v>
      </c>
      <c r="G1529" s="3">
        <v>19.74999</v>
      </c>
      <c r="H1529" s="3">
        <v>-1.0572539999999999</v>
      </c>
      <c r="I1529" s="3">
        <v>0.12566693000000001</v>
      </c>
      <c r="L1529">
        <f t="shared" si="475"/>
        <v>-1</v>
      </c>
      <c r="M1529">
        <f t="shared" si="462"/>
        <v>47.174513418356064</v>
      </c>
      <c r="N1529" t="str">
        <f t="shared" si="463"/>
        <v>3.12925465988399+3.15559111318218i</v>
      </c>
      <c r="O1529" t="str">
        <f t="shared" si="464"/>
        <v>3.12925465988399-3.15559111318218i</v>
      </c>
      <c r="P1529" t="str">
        <f t="shared" si="465"/>
        <v>0.00773802381666086+0.327368063814731i</v>
      </c>
      <c r="Q1529" t="str">
        <f t="shared" si="466"/>
        <v>0.00773802381666086-0.327368063814731i</v>
      </c>
      <c r="R1529" t="str">
        <f t="shared" si="476"/>
        <v>-0.273914330363298+0.068796887841308i</v>
      </c>
      <c r="S1529" t="str">
        <f t="shared" si="477"/>
        <v>-0.273914330363298-0.068796887841308i</v>
      </c>
      <c r="U1529" t="str">
        <f t="shared" si="478"/>
        <v>0</v>
      </c>
      <c r="V1529" t="str">
        <f t="shared" si="467"/>
        <v>0.194265240158214+0.155146713089986i</v>
      </c>
      <c r="W1529" t="str">
        <f t="shared" si="468"/>
        <v>-0.343305772237875+0.154310927054916i</v>
      </c>
      <c r="X1529" t="str">
        <f t="shared" si="479"/>
        <v>0</v>
      </c>
      <c r="Y1529" t="str">
        <f t="shared" si="469"/>
        <v>0.0514888915996204-0.742673083116855i</v>
      </c>
      <c r="Z1529" t="str">
        <f t="shared" si="470"/>
        <v>-0.0795579175959326+0.384070104572125i</v>
      </c>
      <c r="AA1529" t="str">
        <f t="shared" si="471"/>
        <v>14.0005757504706-19.8738583970311i</v>
      </c>
      <c r="AB1529">
        <f t="shared" si="472"/>
        <v>24.310211207019758</v>
      </c>
      <c r="AE1529">
        <f t="shared" si="460"/>
        <v>1843.0889999999999</v>
      </c>
      <c r="AF1529">
        <f t="shared" si="473"/>
        <v>24.310211207019758</v>
      </c>
      <c r="AI1529" s="1">
        <v>0.171401</v>
      </c>
      <c r="AK1529" s="1">
        <f t="shared" si="461"/>
        <v>1.1751321120400002E-9</v>
      </c>
      <c r="AL1529">
        <f t="shared" si="474"/>
        <v>6.9448705990745482E-7</v>
      </c>
    </row>
    <row r="1530" spans="2:38" x14ac:dyDescent="0.25">
      <c r="B1530" t="s">
        <v>1848</v>
      </c>
      <c r="C1530" t="s">
        <v>78</v>
      </c>
      <c r="D1530" s="3">
        <v>1843.2190000000001</v>
      </c>
      <c r="E1530">
        <v>0.13000000000010914</v>
      </c>
      <c r="F1530" s="3">
        <v>0</v>
      </c>
      <c r="G1530" s="3">
        <v>20.026868</v>
      </c>
      <c r="H1530" s="3">
        <v>-1.0711993</v>
      </c>
      <c r="I1530" s="3">
        <v>0.12670759000000001</v>
      </c>
      <c r="L1530">
        <f t="shared" si="475"/>
        <v>-1</v>
      </c>
      <c r="M1530">
        <f t="shared" si="462"/>
        <v>47.174513418356064</v>
      </c>
      <c r="N1530" t="str">
        <f t="shared" si="463"/>
        <v>3.13026838014701+3.19816945583748i</v>
      </c>
      <c r="O1530" t="str">
        <f t="shared" si="464"/>
        <v>3.13026838014701-3.19816945583748i</v>
      </c>
      <c r="P1530" t="str">
        <f t="shared" si="465"/>
        <v>0.00773819659610017+0.327367477656591i</v>
      </c>
      <c r="Q1530" t="str">
        <f t="shared" si="466"/>
        <v>0.00773819659610017-0.327367477656591i</v>
      </c>
      <c r="R1530" t="str">
        <f t="shared" si="476"/>
        <v>0.0077381102063805+0.327367770735661i</v>
      </c>
      <c r="S1530" t="str">
        <f t="shared" si="477"/>
        <v>0.0077381102063805-0.327367770735661i</v>
      </c>
      <c r="U1530" t="str">
        <f t="shared" si="478"/>
        <v>0</v>
      </c>
      <c r="V1530" t="str">
        <f t="shared" si="467"/>
        <v>0.194265240158214+0.155146713089986i</v>
      </c>
      <c r="W1530" t="str">
        <f t="shared" si="468"/>
        <v>-0.343305772237875+0.154310927054916i</v>
      </c>
      <c r="X1530" t="str">
        <f t="shared" si="479"/>
        <v>0</v>
      </c>
      <c r="Y1530" t="str">
        <f t="shared" si="469"/>
        <v>0.0514888915996204-0.742673083116855i</v>
      </c>
      <c r="Z1530" t="str">
        <f t="shared" si="470"/>
        <v>-0.0795579175959326+0.384070104572125i</v>
      </c>
      <c r="AA1530" t="str">
        <f t="shared" si="471"/>
        <v>14.4048870100577-20.3892825206858i</v>
      </c>
      <c r="AB1530">
        <f t="shared" si="472"/>
        <v>24.964446949229067</v>
      </c>
      <c r="AE1530">
        <f t="shared" si="460"/>
        <v>1843.2190000000001</v>
      </c>
      <c r="AF1530">
        <f t="shared" si="473"/>
        <v>24.964446949229067</v>
      </c>
      <c r="AI1530" s="1">
        <v>0</v>
      </c>
      <c r="AK1530" s="1">
        <f t="shared" si="461"/>
        <v>0</v>
      </c>
      <c r="AL1530">
        <f t="shared" si="474"/>
        <v>0</v>
      </c>
    </row>
    <row r="1531" spans="2:38" x14ac:dyDescent="0.25">
      <c r="B1531" t="s">
        <v>2791</v>
      </c>
      <c r="C1531" t="s">
        <v>3711</v>
      </c>
      <c r="D1531" s="3">
        <v>1843.9690000000001</v>
      </c>
      <c r="E1531">
        <v>0.75</v>
      </c>
      <c r="F1531" s="3">
        <v>0</v>
      </c>
      <c r="G1531" s="3">
        <v>21.276600999999999</v>
      </c>
      <c r="H1531" s="3">
        <v>-0.58389621999999997</v>
      </c>
      <c r="I1531" s="3">
        <v>0.13247067000000001</v>
      </c>
      <c r="L1531">
        <f t="shared" si="475"/>
        <v>-1</v>
      </c>
      <c r="M1531">
        <f t="shared" si="462"/>
        <v>47.174513418356064</v>
      </c>
      <c r="N1531" t="str">
        <f t="shared" si="463"/>
        <v>3.10500428756894+3.41109210872097i</v>
      </c>
      <c r="O1531" t="str">
        <f t="shared" si="464"/>
        <v>3.10500428756894-3.41109210872097i</v>
      </c>
      <c r="P1531" t="str">
        <f t="shared" si="465"/>
        <v>-0.0751102980276631+0.239546160400476i</v>
      </c>
      <c r="Q1531" t="str">
        <f t="shared" si="466"/>
        <v>-0.0751102980276631-0.239546160400476i</v>
      </c>
      <c r="R1531" t="str">
        <f t="shared" si="476"/>
        <v>-0.0336860507157815+0.283456819028533i</v>
      </c>
      <c r="S1531" t="str">
        <f t="shared" si="477"/>
        <v>-0.0336860507157815-0.283456819028533i</v>
      </c>
      <c r="U1531" t="str">
        <f t="shared" si="478"/>
        <v>0</v>
      </c>
      <c r="V1531" t="str">
        <f t="shared" si="467"/>
        <v>0.194265240158214+0.155146713089986i</v>
      </c>
      <c r="W1531" t="str">
        <f t="shared" si="468"/>
        <v>-0.343305772237875+0.154310927054916i</v>
      </c>
      <c r="X1531" t="str">
        <f t="shared" si="479"/>
        <v>0</v>
      </c>
      <c r="Y1531" t="str">
        <f t="shared" si="469"/>
        <v>0.0514888915996204-0.742673083116855i</v>
      </c>
      <c r="Z1531" t="str">
        <f t="shared" si="470"/>
        <v>-0.0795579175959326+0.384070104572125i</v>
      </c>
      <c r="AA1531" t="str">
        <f t="shared" si="471"/>
        <v>16.5852905878909-23.1487862538454i</v>
      </c>
      <c r="AB1531">
        <f t="shared" si="472"/>
        <v>28.476976119507569</v>
      </c>
      <c r="AE1531">
        <f t="shared" si="460"/>
        <v>1843.9690000000001</v>
      </c>
      <c r="AF1531">
        <f t="shared" si="473"/>
        <v>28.476976119507569</v>
      </c>
      <c r="AI1531" s="1">
        <v>-2.65302E-2</v>
      </c>
      <c r="AK1531" s="1">
        <f t="shared" si="461"/>
        <v>2.8154060481600009E-11</v>
      </c>
      <c r="AL1531">
        <f t="shared" si="474"/>
        <v>2.2831202254358382E-8</v>
      </c>
    </row>
    <row r="1532" spans="2:38" x14ac:dyDescent="0.25">
      <c r="B1532" t="s">
        <v>2446</v>
      </c>
      <c r="C1532" t="s">
        <v>78</v>
      </c>
      <c r="D1532" s="3">
        <v>1844.2207000000001</v>
      </c>
      <c r="E1532">
        <v>0.25170000000002801</v>
      </c>
      <c r="F1532" s="3">
        <v>0</v>
      </c>
      <c r="G1532" s="3">
        <v>21.574490000000001</v>
      </c>
      <c r="H1532" s="3">
        <v>-0.59974983999999998</v>
      </c>
      <c r="I1532" s="3">
        <v>0.13433946999999999</v>
      </c>
      <c r="L1532">
        <f t="shared" si="475"/>
        <v>-1</v>
      </c>
      <c r="M1532">
        <f t="shared" si="462"/>
        <v>47.174513418356064</v>
      </c>
      <c r="N1532" t="str">
        <f t="shared" si="463"/>
        <v>3.08611784637784+3.47136380090998i</v>
      </c>
      <c r="O1532" t="str">
        <f t="shared" si="464"/>
        <v>3.08611784637784-3.47136380090998i</v>
      </c>
      <c r="P1532" t="str">
        <f t="shared" si="465"/>
        <v>-0.0751102397472079+0.239545302371245i</v>
      </c>
      <c r="Q1532" t="str">
        <f t="shared" si="466"/>
        <v>-0.0751102397472079-0.239545302371245i</v>
      </c>
      <c r="R1532" t="str">
        <f t="shared" si="476"/>
        <v>-0.0751102688874355+0.23954573138586i</v>
      </c>
      <c r="S1532" t="str">
        <f t="shared" si="477"/>
        <v>-0.0751102688874355-0.23954573138586i</v>
      </c>
      <c r="U1532" t="str">
        <f t="shared" si="478"/>
        <v>0</v>
      </c>
      <c r="V1532" t="str">
        <f t="shared" si="467"/>
        <v>0.194265240158214+0.155146713089986i</v>
      </c>
      <c r="W1532" t="str">
        <f t="shared" si="468"/>
        <v>-0.343305772237875+0.154310927054916i</v>
      </c>
      <c r="X1532" t="str">
        <f t="shared" si="479"/>
        <v>0</v>
      </c>
      <c r="Y1532" t="str">
        <f t="shared" si="469"/>
        <v>0.0514888915996204-0.742673083116855i</v>
      </c>
      <c r="Z1532" t="str">
        <f t="shared" si="470"/>
        <v>-0.0795579175959326+0.384070104572125i</v>
      </c>
      <c r="AA1532" t="str">
        <f t="shared" si="471"/>
        <v>17.2638330720989-24.0003277186927i</v>
      </c>
      <c r="AB1532">
        <f t="shared" si="472"/>
        <v>29.564432396816702</v>
      </c>
      <c r="AE1532">
        <f t="shared" si="460"/>
        <v>1844.2207000000001</v>
      </c>
      <c r="AF1532">
        <f t="shared" si="473"/>
        <v>29.564432396816702</v>
      </c>
      <c r="AI1532" s="1">
        <v>0</v>
      </c>
      <c r="AK1532" s="1">
        <f t="shared" si="461"/>
        <v>0</v>
      </c>
      <c r="AL1532">
        <f t="shared" si="474"/>
        <v>0</v>
      </c>
    </row>
    <row r="1533" spans="2:38" x14ac:dyDescent="0.25">
      <c r="B1533" t="s">
        <v>2792</v>
      </c>
      <c r="C1533" t="s">
        <v>78</v>
      </c>
      <c r="D1533" s="3">
        <v>1844.2207000000001</v>
      </c>
      <c r="E1533">
        <v>0</v>
      </c>
      <c r="F1533" s="3">
        <v>0</v>
      </c>
      <c r="G1533" s="3">
        <v>21.574490000000001</v>
      </c>
      <c r="H1533" s="3">
        <v>-0.59974983999999998</v>
      </c>
      <c r="I1533" s="3">
        <v>0.13433946999999999</v>
      </c>
      <c r="L1533">
        <f t="shared" si="475"/>
        <v>-1</v>
      </c>
      <c r="M1533">
        <f t="shared" si="462"/>
        <v>47.174513418356064</v>
      </c>
      <c r="N1533" t="str">
        <f t="shared" si="463"/>
        <v>3.08611784637784+3.47136380090998i</v>
      </c>
      <c r="O1533" t="str">
        <f t="shared" si="464"/>
        <v>3.08611784637784-3.47136380090998i</v>
      </c>
      <c r="P1533" t="str">
        <f t="shared" si="465"/>
        <v>-0.0751102397472079+0.239545302371245i</v>
      </c>
      <c r="Q1533" t="str">
        <f t="shared" si="466"/>
        <v>-0.0751102397472079-0.239545302371245i</v>
      </c>
      <c r="R1533" t="str">
        <f t="shared" si="476"/>
        <v>-0.075110239747208+0.239545302371245i</v>
      </c>
      <c r="S1533" t="str">
        <f t="shared" si="477"/>
        <v>-0.075110239747208-0.239545302371245i</v>
      </c>
      <c r="U1533" t="str">
        <f t="shared" si="478"/>
        <v>0</v>
      </c>
      <c r="V1533" t="str">
        <f t="shared" si="467"/>
        <v>0.194265240158214+0.155146713089986i</v>
      </c>
      <c r="W1533" t="str">
        <f t="shared" si="468"/>
        <v>-0.343305772237875+0.154310927054916i</v>
      </c>
      <c r="X1533" t="str">
        <f t="shared" si="479"/>
        <v>0</v>
      </c>
      <c r="Y1533" t="str">
        <f t="shared" si="469"/>
        <v>0.0514888915996204-0.742673083116855i</v>
      </c>
      <c r="Z1533" t="str">
        <f t="shared" si="470"/>
        <v>-0.0795579175959326+0.384070104572125i</v>
      </c>
      <c r="AA1533" t="str">
        <f t="shared" si="471"/>
        <v>17.2638330720989-24.0003277186927i</v>
      </c>
      <c r="AB1533">
        <f t="shared" si="472"/>
        <v>29.564432396816702</v>
      </c>
      <c r="AE1533">
        <f t="shared" si="460"/>
        <v>1844.2207000000001</v>
      </c>
      <c r="AF1533">
        <f t="shared" si="473"/>
        <v>29.564432396816702</v>
      </c>
      <c r="AI1533" s="1">
        <v>0</v>
      </c>
      <c r="AK1533" s="1">
        <f t="shared" si="461"/>
        <v>0</v>
      </c>
      <c r="AL1533">
        <f t="shared" si="474"/>
        <v>0</v>
      </c>
    </row>
    <row r="1534" spans="2:38" x14ac:dyDescent="0.25">
      <c r="B1534" t="s">
        <v>2793</v>
      </c>
      <c r="C1534" t="s">
        <v>78</v>
      </c>
      <c r="D1534" s="3">
        <v>1851.8141000000001</v>
      </c>
      <c r="E1534" s="1">
        <v>7.5933999999999742</v>
      </c>
      <c r="F1534" s="3">
        <v>0</v>
      </c>
      <c r="G1534" s="3">
        <v>34.316530999999998</v>
      </c>
      <c r="H1534" s="3">
        <v>-1.0781448</v>
      </c>
      <c r="I1534" s="3">
        <v>0.17933959999999999</v>
      </c>
      <c r="L1534">
        <f t="shared" si="475"/>
        <v>-1</v>
      </c>
      <c r="M1534">
        <f t="shared" si="462"/>
        <v>47.174513418356064</v>
      </c>
      <c r="N1534" t="str">
        <f t="shared" si="463"/>
        <v>2.5162008908069+5.29011002504698i</v>
      </c>
      <c r="O1534" t="str">
        <f t="shared" si="464"/>
        <v>2.5162008908069-5.29011002504698i</v>
      </c>
      <c r="P1534" t="str">
        <f t="shared" si="465"/>
        <v>-0.0751031949840196+0.239526119517709i</v>
      </c>
      <c r="Q1534" t="str">
        <f t="shared" si="466"/>
        <v>-0.0751031949840196-0.239526119517709i</v>
      </c>
      <c r="R1534" t="str">
        <f t="shared" si="476"/>
        <v>-0.075106717365614+0.239535710944477i</v>
      </c>
      <c r="S1534" t="str">
        <f t="shared" si="477"/>
        <v>-0.075106717365614-0.239535710944477i</v>
      </c>
      <c r="U1534" t="str">
        <f t="shared" si="478"/>
        <v>0</v>
      </c>
      <c r="V1534" t="str">
        <f t="shared" si="467"/>
        <v>0.194265240158214+0.155146713089986i</v>
      </c>
      <c r="W1534" t="str">
        <f t="shared" si="468"/>
        <v>-0.343305772237875+0.154310927054916i</v>
      </c>
      <c r="X1534" t="str">
        <f t="shared" si="479"/>
        <v>0</v>
      </c>
      <c r="Y1534" t="str">
        <f t="shared" si="469"/>
        <v>0.0514888915996204-0.742673083116855i</v>
      </c>
      <c r="Z1534" t="str">
        <f t="shared" si="470"/>
        <v>-0.0795579175959326+0.384070104572125i</v>
      </c>
      <c r="AA1534" t="str">
        <f t="shared" si="471"/>
        <v>37.7394106409352-49.6962898194731i</v>
      </c>
      <c r="AB1534">
        <f t="shared" si="472"/>
        <v>62.401797548998523</v>
      </c>
      <c r="AE1534">
        <f t="shared" si="460"/>
        <v>1851.8141000000001</v>
      </c>
      <c r="AF1534">
        <f t="shared" si="473"/>
        <v>62.401797548998523</v>
      </c>
      <c r="AI1534" s="1">
        <v>0</v>
      </c>
      <c r="AK1534" s="1">
        <f t="shared" si="461"/>
        <v>0</v>
      </c>
      <c r="AL1534">
        <f t="shared" si="474"/>
        <v>0</v>
      </c>
    </row>
    <row r="1535" spans="2:38" x14ac:dyDescent="0.25">
      <c r="B1535" t="s">
        <v>2794</v>
      </c>
      <c r="C1535" t="s">
        <v>78</v>
      </c>
      <c r="D1535" s="3">
        <v>1878.6011000000001</v>
      </c>
      <c r="E1535">
        <v>26.787000000000035</v>
      </c>
      <c r="F1535" s="3">
        <v>0</v>
      </c>
      <c r="G1535" s="3">
        <v>137.28720000000001</v>
      </c>
      <c r="H1535" s="3">
        <v>-2.7657636999999999</v>
      </c>
      <c r="I1535" s="3">
        <v>0.24312847000000001</v>
      </c>
      <c r="L1535">
        <f t="shared" si="475"/>
        <v>-1</v>
      </c>
      <c r="M1535">
        <f t="shared" si="462"/>
        <v>47.174513418356064</v>
      </c>
      <c r="N1535" t="str">
        <f t="shared" si="463"/>
        <v>0.505723812631825+11.706043030219i</v>
      </c>
      <c r="O1535" t="str">
        <f t="shared" si="464"/>
        <v>0.505723812631825-11.706043030219i</v>
      </c>
      <c r="P1535" t="str">
        <f t="shared" si="465"/>
        <v>-0.0750785977645125+0.239511569150286i</v>
      </c>
      <c r="Q1535" t="str">
        <f t="shared" si="466"/>
        <v>-0.0750785977645125-0.239511569150286i</v>
      </c>
      <c r="R1535" t="str">
        <f t="shared" si="476"/>
        <v>-0.075090896374266+0.239518844333998i</v>
      </c>
      <c r="S1535" t="str">
        <f t="shared" si="477"/>
        <v>-0.075090896374266-0.239518844333998i</v>
      </c>
      <c r="U1535" t="str">
        <f t="shared" si="478"/>
        <v>0</v>
      </c>
      <c r="V1535" t="str">
        <f t="shared" si="467"/>
        <v>0.194265240158214+0.155146713089986i</v>
      </c>
      <c r="W1535" t="str">
        <f t="shared" si="468"/>
        <v>-0.343305772237875+0.154310927054916i</v>
      </c>
      <c r="X1535" t="str">
        <f t="shared" si="479"/>
        <v>0</v>
      </c>
      <c r="Y1535" t="str">
        <f t="shared" si="469"/>
        <v>0.0514888915996204-0.742673083116855i</v>
      </c>
      <c r="Z1535" t="str">
        <f t="shared" si="470"/>
        <v>-0.0795579175959326+0.384070104572125i</v>
      </c>
      <c r="AA1535" t="str">
        <f t="shared" si="471"/>
        <v>109.970448047959-140.34311051874i</v>
      </c>
      <c r="AB1535">
        <f t="shared" si="472"/>
        <v>178.29662956417351</v>
      </c>
      <c r="AE1535">
        <f t="shared" si="460"/>
        <v>1878.6011000000001</v>
      </c>
      <c r="AF1535">
        <f t="shared" si="473"/>
        <v>178.29662956417351</v>
      </c>
      <c r="AI1535" s="1">
        <v>0</v>
      </c>
      <c r="AK1535" s="1">
        <f t="shared" si="461"/>
        <v>0</v>
      </c>
      <c r="AL1535">
        <f t="shared" si="474"/>
        <v>0</v>
      </c>
    </row>
    <row r="1536" spans="2:38" x14ac:dyDescent="0.25">
      <c r="B1536" t="s">
        <v>2795</v>
      </c>
      <c r="C1536" t="s">
        <v>71</v>
      </c>
      <c r="D1536" s="3">
        <v>1878.6011000000001</v>
      </c>
      <c r="E1536">
        <v>0</v>
      </c>
      <c r="F1536" s="3">
        <v>0</v>
      </c>
      <c r="G1536" s="3">
        <v>137.28720000000001</v>
      </c>
      <c r="H1536" s="3">
        <v>-2.7657636999999999</v>
      </c>
      <c r="I1536" s="3">
        <v>0.24312847000000001</v>
      </c>
      <c r="L1536">
        <f t="shared" si="475"/>
        <v>-1</v>
      </c>
      <c r="M1536">
        <f t="shared" si="462"/>
        <v>47.174513418356064</v>
      </c>
      <c r="N1536" t="str">
        <f t="shared" si="463"/>
        <v>0.505723812631825+11.706043030219i</v>
      </c>
      <c r="O1536" t="str">
        <f t="shared" si="464"/>
        <v>0.505723812631825-11.706043030219i</v>
      </c>
      <c r="P1536" t="str">
        <f t="shared" si="465"/>
        <v>-0.0750785977645125+0.239511569150286i</v>
      </c>
      <c r="Q1536" t="str">
        <f t="shared" si="466"/>
        <v>-0.0750785977645125-0.239511569150286i</v>
      </c>
      <c r="R1536" t="str">
        <f t="shared" si="476"/>
        <v>-0.0750785977645125+0.239511569150286i</v>
      </c>
      <c r="S1536" t="str">
        <f t="shared" si="477"/>
        <v>-0.0750785977645125-0.239511569150286i</v>
      </c>
      <c r="U1536" t="str">
        <f t="shared" si="478"/>
        <v>0</v>
      </c>
      <c r="V1536" t="str">
        <f t="shared" si="467"/>
        <v>0.194265240158214+0.155146713089986i</v>
      </c>
      <c r="W1536" t="str">
        <f t="shared" si="468"/>
        <v>-0.343305772237875+0.154310927054916i</v>
      </c>
      <c r="X1536" t="str">
        <f t="shared" si="479"/>
        <v>0</v>
      </c>
      <c r="Y1536" t="str">
        <f t="shared" si="469"/>
        <v>0.0514888915996204-0.742673083116855i</v>
      </c>
      <c r="Z1536" t="str">
        <f t="shared" si="470"/>
        <v>-0.0795579175959326+0.384070104572125i</v>
      </c>
      <c r="AA1536" t="str">
        <f t="shared" si="471"/>
        <v>109.970448047959-140.34311051874i</v>
      </c>
      <c r="AB1536">
        <f t="shared" si="472"/>
        <v>178.29662956417351</v>
      </c>
      <c r="AE1536">
        <f t="shared" si="460"/>
        <v>1878.6011000000001</v>
      </c>
      <c r="AF1536">
        <f t="shared" si="473"/>
        <v>178.29662956417351</v>
      </c>
      <c r="AI1536" s="1">
        <v>0</v>
      </c>
      <c r="AK1536" s="1">
        <f t="shared" si="461"/>
        <v>0</v>
      </c>
      <c r="AL1536">
        <f t="shared" si="474"/>
        <v>0</v>
      </c>
    </row>
    <row r="1537" spans="2:38" x14ac:dyDescent="0.25">
      <c r="B1537" t="s">
        <v>2796</v>
      </c>
      <c r="C1537" t="s">
        <v>78</v>
      </c>
      <c r="D1537" s="3">
        <v>1880.4944</v>
      </c>
      <c r="E1537">
        <v>1.8932999999999538</v>
      </c>
      <c r="F1537" s="3">
        <v>0</v>
      </c>
      <c r="G1537" s="3">
        <v>147.98645999999999</v>
      </c>
      <c r="H1537" s="3">
        <v>-2.8850476</v>
      </c>
      <c r="I1537" s="3">
        <v>0.24524203999999999</v>
      </c>
      <c r="L1537">
        <f t="shared" si="475"/>
        <v>-1</v>
      </c>
      <c r="M1537">
        <f t="shared" si="462"/>
        <v>47.174513418356064</v>
      </c>
      <c r="N1537" t="str">
        <f t="shared" si="463"/>
        <v>0.363619323268331+12.1595329263811i</v>
      </c>
      <c r="O1537" t="str">
        <f t="shared" si="464"/>
        <v>0.363619323268331-12.1595329263811i</v>
      </c>
      <c r="P1537" t="str">
        <f t="shared" si="465"/>
        <v>-0.0750776379843951+0.239511443206663i</v>
      </c>
      <c r="Q1537" t="str">
        <f t="shared" si="466"/>
        <v>-0.0750776379843951-0.239511443206663i</v>
      </c>
      <c r="R1537" t="str">
        <f t="shared" si="476"/>
        <v>-0.075078117874454+0.239511506178474i</v>
      </c>
      <c r="S1537" t="str">
        <f t="shared" si="477"/>
        <v>-0.075078117874454-0.239511506178474i</v>
      </c>
      <c r="U1537" t="str">
        <f t="shared" si="478"/>
        <v>0</v>
      </c>
      <c r="V1537" t="str">
        <f t="shared" si="467"/>
        <v>0.194265240158214+0.155146713089986i</v>
      </c>
      <c r="W1537" t="str">
        <f t="shared" si="468"/>
        <v>-0.343305772237875+0.154310927054916i</v>
      </c>
      <c r="X1537" t="str">
        <f t="shared" si="479"/>
        <v>0</v>
      </c>
      <c r="Y1537" t="str">
        <f t="shared" si="469"/>
        <v>0.0514888915996204-0.742673083116855i</v>
      </c>
      <c r="Z1537" t="str">
        <f t="shared" si="470"/>
        <v>-0.0795579175959326+0.384070104572125i</v>
      </c>
      <c r="AA1537" t="str">
        <f t="shared" si="471"/>
        <v>115.075871570234-146.750195556274i</v>
      </c>
      <c r="AB1537">
        <f t="shared" si="472"/>
        <v>186.48880961991699</v>
      </c>
      <c r="AE1537">
        <f t="shared" si="460"/>
        <v>1880.4944</v>
      </c>
      <c r="AF1537">
        <f t="shared" si="473"/>
        <v>186.48880961991699</v>
      </c>
      <c r="AI1537" s="1">
        <v>0</v>
      </c>
      <c r="AK1537" s="1">
        <f t="shared" si="461"/>
        <v>0</v>
      </c>
      <c r="AL1537">
        <f t="shared" si="474"/>
        <v>0</v>
      </c>
    </row>
    <row r="1538" spans="2:38" x14ac:dyDescent="0.25">
      <c r="B1538" t="s">
        <v>2797</v>
      </c>
      <c r="C1538" t="s">
        <v>78</v>
      </c>
      <c r="D1538" s="3">
        <v>1880.4944</v>
      </c>
      <c r="E1538">
        <v>0</v>
      </c>
      <c r="F1538" s="3">
        <v>0</v>
      </c>
      <c r="G1538" s="3">
        <v>147.98645999999999</v>
      </c>
      <c r="H1538" s="3">
        <v>-2.8850476</v>
      </c>
      <c r="I1538" s="3">
        <v>0.24524203999999999</v>
      </c>
      <c r="L1538">
        <f t="shared" si="475"/>
        <v>-1</v>
      </c>
      <c r="M1538">
        <f t="shared" si="462"/>
        <v>47.174513418356064</v>
      </c>
      <c r="N1538" t="str">
        <f t="shared" si="463"/>
        <v>0.363619323268331+12.1595329263811i</v>
      </c>
      <c r="O1538" t="str">
        <f t="shared" si="464"/>
        <v>0.363619323268331-12.1595329263811i</v>
      </c>
      <c r="P1538" t="str">
        <f t="shared" si="465"/>
        <v>-0.0750776379843951+0.239511443206663i</v>
      </c>
      <c r="Q1538" t="str">
        <f t="shared" si="466"/>
        <v>-0.0750776379843951-0.239511443206663i</v>
      </c>
      <c r="R1538" t="str">
        <f t="shared" si="476"/>
        <v>-0.075077637984395+0.239511443206663i</v>
      </c>
      <c r="S1538" t="str">
        <f t="shared" si="477"/>
        <v>-0.075077637984395-0.239511443206663i</v>
      </c>
      <c r="U1538" t="str">
        <f t="shared" si="478"/>
        <v>0</v>
      </c>
      <c r="V1538" t="str">
        <f t="shared" si="467"/>
        <v>0.194265240158214+0.155146713089986i</v>
      </c>
      <c r="W1538" t="str">
        <f t="shared" si="468"/>
        <v>-0.343305772237875+0.154310927054916i</v>
      </c>
      <c r="X1538" t="str">
        <f t="shared" si="479"/>
        <v>0</v>
      </c>
      <c r="Y1538" t="str">
        <f t="shared" si="469"/>
        <v>0.0514888915996204-0.742673083116855i</v>
      </c>
      <c r="Z1538" t="str">
        <f t="shared" si="470"/>
        <v>-0.0795579175959326+0.384070104572125i</v>
      </c>
      <c r="AA1538" t="str">
        <f t="shared" si="471"/>
        <v>115.075871570234-146.750195556274i</v>
      </c>
      <c r="AB1538">
        <f t="shared" si="472"/>
        <v>186.48880961991699</v>
      </c>
      <c r="AE1538">
        <f t="shared" si="460"/>
        <v>1880.4944</v>
      </c>
      <c r="AF1538">
        <f t="shared" si="473"/>
        <v>186.48880961991699</v>
      </c>
      <c r="AI1538" s="1">
        <v>0</v>
      </c>
      <c r="AK1538" s="1">
        <f t="shared" si="461"/>
        <v>0</v>
      </c>
      <c r="AL1538">
        <f t="shared" si="474"/>
        <v>0</v>
      </c>
    </row>
    <row r="1539" spans="2:38" x14ac:dyDescent="0.25">
      <c r="B1539" t="s">
        <v>2468</v>
      </c>
      <c r="C1539" t="s">
        <v>78</v>
      </c>
      <c r="D1539" s="3">
        <v>1880.9657999999999</v>
      </c>
      <c r="E1539">
        <v>0.47139999999990323</v>
      </c>
      <c r="F1539" s="3">
        <v>0</v>
      </c>
      <c r="G1539" s="3">
        <v>150.72071</v>
      </c>
      <c r="H1539" s="3">
        <v>-2.9147482999999998</v>
      </c>
      <c r="I1539" s="3">
        <v>0.24574428000000001</v>
      </c>
      <c r="L1539">
        <f t="shared" si="475"/>
        <v>-1</v>
      </c>
      <c r="M1539">
        <f t="shared" si="462"/>
        <v>47.174513418356064</v>
      </c>
      <c r="N1539" t="str">
        <f t="shared" si="463"/>
        <v>0.328237068829058+12.2724476135222i</v>
      </c>
      <c r="O1539" t="str">
        <f t="shared" si="464"/>
        <v>0.328237068829058-12.2724476135222i</v>
      </c>
      <c r="P1539" t="str">
        <f t="shared" si="465"/>
        <v>-0.0750774009434785+0.239511430693115i</v>
      </c>
      <c r="Q1539" t="str">
        <f t="shared" si="466"/>
        <v>-0.0750774009434785-0.239511430693115i</v>
      </c>
      <c r="R1539" t="str">
        <f t="shared" si="476"/>
        <v>-0.075077519463937+0.239511436949889i</v>
      </c>
      <c r="S1539" t="str">
        <f t="shared" si="477"/>
        <v>-0.075077519463937-0.239511436949889i</v>
      </c>
      <c r="U1539" t="str">
        <f t="shared" si="478"/>
        <v>0</v>
      </c>
      <c r="V1539" t="str">
        <f t="shared" si="467"/>
        <v>0.194265240158214+0.155146713089986i</v>
      </c>
      <c r="W1539" t="str">
        <f t="shared" si="468"/>
        <v>-0.343305772237875+0.154310927054916i</v>
      </c>
      <c r="X1539" t="str">
        <f t="shared" si="479"/>
        <v>0</v>
      </c>
      <c r="Y1539" t="str">
        <f t="shared" si="469"/>
        <v>0.0514888915996204-0.742673083116855i</v>
      </c>
      <c r="Z1539" t="str">
        <f t="shared" si="470"/>
        <v>-0.0795579175959326+0.384070104572125i</v>
      </c>
      <c r="AA1539" t="str">
        <f t="shared" si="471"/>
        <v>116.347071472076-148.345496519261i</v>
      </c>
      <c r="AB1539">
        <f t="shared" si="472"/>
        <v>188.52858504129932</v>
      </c>
      <c r="AE1539">
        <f t="shared" si="460"/>
        <v>1880.9657999999999</v>
      </c>
      <c r="AF1539">
        <f t="shared" si="473"/>
        <v>188.52858504129932</v>
      </c>
      <c r="AI1539" s="1">
        <v>0</v>
      </c>
      <c r="AK1539" s="1">
        <f t="shared" si="461"/>
        <v>0</v>
      </c>
      <c r="AL1539">
        <f t="shared" si="474"/>
        <v>0</v>
      </c>
    </row>
    <row r="1540" spans="2:38" x14ac:dyDescent="0.25">
      <c r="B1540" t="s">
        <v>2798</v>
      </c>
      <c r="C1540" t="s">
        <v>3711</v>
      </c>
      <c r="D1540" s="3">
        <v>1880.9657999999999</v>
      </c>
      <c r="E1540">
        <v>0</v>
      </c>
      <c r="F1540" s="3">
        <v>0</v>
      </c>
      <c r="G1540" s="3">
        <v>150.72072</v>
      </c>
      <c r="H1540" s="3">
        <v>-2.9147484000000001</v>
      </c>
      <c r="I1540" s="3">
        <v>0.24574429</v>
      </c>
      <c r="L1540">
        <f t="shared" si="475"/>
        <v>-1</v>
      </c>
      <c r="M1540">
        <f t="shared" si="462"/>
        <v>47.174513418356064</v>
      </c>
      <c r="N1540" t="str">
        <f t="shared" si="463"/>
        <v>0.328236308617363+12.2724480412714i</v>
      </c>
      <c r="O1540" t="str">
        <f t="shared" si="464"/>
        <v>0.328236308617363-12.2724480412714i</v>
      </c>
      <c r="P1540" t="str">
        <f t="shared" si="465"/>
        <v>-0.0750774132840327+0.239511426172832i</v>
      </c>
      <c r="Q1540" t="str">
        <f t="shared" si="466"/>
        <v>-0.0750774132840327-0.239511426172832i</v>
      </c>
      <c r="R1540" t="str">
        <f t="shared" si="476"/>
        <v>-0.0750774071137555+0.239511428432973i</v>
      </c>
      <c r="S1540" t="str">
        <f t="shared" si="477"/>
        <v>-0.0750774071137555-0.239511428432973i</v>
      </c>
      <c r="U1540" t="str">
        <f t="shared" si="478"/>
        <v>0</v>
      </c>
      <c r="V1540" t="str">
        <f t="shared" si="467"/>
        <v>0.194265240158214+0.155146713089986i</v>
      </c>
      <c r="W1540" t="str">
        <f t="shared" si="468"/>
        <v>-0.343305772237875+0.154310927054916i</v>
      </c>
      <c r="X1540" t="str">
        <f t="shared" si="479"/>
        <v>0</v>
      </c>
      <c r="Y1540" t="str">
        <f t="shared" si="469"/>
        <v>0.0514888915996204-0.742673083116855i</v>
      </c>
      <c r="Z1540" t="str">
        <f t="shared" si="470"/>
        <v>-0.0795579175959326+0.384070104572125i</v>
      </c>
      <c r="AA1540" t="str">
        <f t="shared" si="471"/>
        <v>116.34707956073-148.345506319876i</v>
      </c>
      <c r="AB1540">
        <f t="shared" si="472"/>
        <v>188.52859774477503</v>
      </c>
      <c r="AE1540">
        <f t="shared" si="460"/>
        <v>1880.9657999999999</v>
      </c>
      <c r="AF1540">
        <f t="shared" si="473"/>
        <v>188.52859774477503</v>
      </c>
      <c r="AI1540" s="1">
        <v>0</v>
      </c>
      <c r="AK1540" s="1">
        <f t="shared" si="461"/>
        <v>0</v>
      </c>
      <c r="AL1540">
        <f t="shared" si="474"/>
        <v>0</v>
      </c>
    </row>
    <row r="1541" spans="2:38" x14ac:dyDescent="0.25">
      <c r="B1541" t="s">
        <v>1836</v>
      </c>
      <c r="C1541" t="s">
        <v>78</v>
      </c>
      <c r="D1541" s="3">
        <v>1881.5637999999999</v>
      </c>
      <c r="E1541">
        <v>0.59799999999995634</v>
      </c>
      <c r="F1541" s="3">
        <v>0</v>
      </c>
      <c r="G1541" s="3">
        <v>154.22918999999999</v>
      </c>
      <c r="H1541" s="3">
        <v>-2.9524211999999999</v>
      </c>
      <c r="I1541" s="3">
        <v>0.24636832</v>
      </c>
      <c r="L1541">
        <f t="shared" si="475"/>
        <v>-1</v>
      </c>
      <c r="M1541">
        <f t="shared" si="462"/>
        <v>47.174513418356064</v>
      </c>
      <c r="N1541" t="str">
        <f t="shared" si="463"/>
        <v>0.283356410592423+12.4156715140413i</v>
      </c>
      <c r="O1541" t="str">
        <f t="shared" si="464"/>
        <v>0.283356410592423-12.4156715140413i</v>
      </c>
      <c r="P1541" t="str">
        <f t="shared" si="465"/>
        <v>-0.0750771241180239+0.239511393406682i</v>
      </c>
      <c r="Q1541" t="str">
        <f t="shared" si="466"/>
        <v>-0.0750771241180239-0.239511393406682i</v>
      </c>
      <c r="R1541" t="str">
        <f t="shared" si="476"/>
        <v>-0.0750772687010285+0.239511409789757i</v>
      </c>
      <c r="S1541" t="str">
        <f t="shared" si="477"/>
        <v>-0.0750772687010285-0.239511409789757i</v>
      </c>
      <c r="U1541" t="str">
        <f t="shared" si="478"/>
        <v>0</v>
      </c>
      <c r="V1541" t="str">
        <f t="shared" si="467"/>
        <v>0.194265240158214+0.155146713089986i</v>
      </c>
      <c r="W1541" t="str">
        <f t="shared" si="468"/>
        <v>-0.343305772237875+0.154310927054916i</v>
      </c>
      <c r="X1541" t="str">
        <f t="shared" si="479"/>
        <v>0</v>
      </c>
      <c r="Y1541" t="str">
        <f t="shared" si="469"/>
        <v>0.0514888915996204-0.742673083116855i</v>
      </c>
      <c r="Z1541" t="str">
        <f t="shared" si="470"/>
        <v>-0.0795579175959326+0.384070104572125i</v>
      </c>
      <c r="AA1541" t="str">
        <f t="shared" si="471"/>
        <v>117.959498878876-150.369022760123i</v>
      </c>
      <c r="AB1541">
        <f t="shared" si="472"/>
        <v>191.11589777302655</v>
      </c>
      <c r="AE1541">
        <f t="shared" si="460"/>
        <v>1881.5637999999999</v>
      </c>
      <c r="AF1541">
        <f t="shared" si="473"/>
        <v>191.11589777302655</v>
      </c>
      <c r="AI1541" s="1">
        <v>0</v>
      </c>
      <c r="AK1541" s="1">
        <f t="shared" si="461"/>
        <v>0</v>
      </c>
      <c r="AL1541">
        <f t="shared" si="474"/>
        <v>0</v>
      </c>
    </row>
    <row r="1542" spans="2:38" x14ac:dyDescent="0.25">
      <c r="B1542" t="s">
        <v>2799</v>
      </c>
      <c r="C1542" t="s">
        <v>3711</v>
      </c>
      <c r="D1542" s="3">
        <v>1883.6642999999999</v>
      </c>
      <c r="E1542">
        <v>2.1005000000000109</v>
      </c>
      <c r="F1542" s="3">
        <v>0</v>
      </c>
      <c r="G1542" s="3">
        <v>130.94497999999999</v>
      </c>
      <c r="H1542" s="3">
        <v>13.139004</v>
      </c>
      <c r="I1542" s="3">
        <v>0.24862745</v>
      </c>
      <c r="L1542">
        <f t="shared" si="475"/>
        <v>-1</v>
      </c>
      <c r="M1542">
        <f t="shared" si="462"/>
        <v>47.174513418356064</v>
      </c>
      <c r="N1542" t="str">
        <f t="shared" si="463"/>
        <v>0.0986840775708008+11.4426938022842i</v>
      </c>
      <c r="O1542" t="str">
        <f t="shared" si="464"/>
        <v>0.0986840775708008-11.4426938022842i</v>
      </c>
      <c r="P1542" t="str">
        <f t="shared" si="465"/>
        <v>-0.0972874583830806-1.14740492962325i</v>
      </c>
      <c r="Q1542" t="str">
        <f t="shared" si="466"/>
        <v>-0.0972874583830806+1.14740492962325i</v>
      </c>
      <c r="R1542" t="str">
        <f t="shared" si="476"/>
        <v>-0.0861822912505525-0.453946768108284i</v>
      </c>
      <c r="S1542" t="str">
        <f t="shared" si="477"/>
        <v>-0.0861822912505525+0.453946768108284i</v>
      </c>
      <c r="U1542" t="str">
        <f t="shared" si="478"/>
        <v>0</v>
      </c>
      <c r="V1542" t="str">
        <f t="shared" si="467"/>
        <v>0.194265240158214+0.155146713089986i</v>
      </c>
      <c r="W1542" t="str">
        <f t="shared" si="468"/>
        <v>-0.343305772237875+0.154310927054916i</v>
      </c>
      <c r="X1542" t="str">
        <f t="shared" si="479"/>
        <v>0</v>
      </c>
      <c r="Y1542" t="str">
        <f t="shared" si="469"/>
        <v>0.0514888915996204-0.742673083116855i</v>
      </c>
      <c r="Z1542" t="str">
        <f t="shared" si="470"/>
        <v>-0.0795579175959326+0.384070104572125i</v>
      </c>
      <c r="AA1542" t="str">
        <f t="shared" si="471"/>
        <v>109.564594612592-139.55991055482i</v>
      </c>
      <c r="AB1542">
        <f t="shared" si="472"/>
        <v>177.42989890852942</v>
      </c>
      <c r="AE1542">
        <f t="shared" si="460"/>
        <v>1883.6642999999999</v>
      </c>
      <c r="AF1542">
        <f t="shared" si="473"/>
        <v>177.42989890852942</v>
      </c>
      <c r="AI1542" s="1">
        <v>-0.11393399999999999</v>
      </c>
      <c r="AK1542" s="1">
        <f t="shared" si="461"/>
        <v>5.1923825424000004E-10</v>
      </c>
      <c r="AL1542">
        <f t="shared" si="474"/>
        <v>1.6346331094504229E-5</v>
      </c>
    </row>
    <row r="1543" spans="2:38" x14ac:dyDescent="0.25">
      <c r="B1543" t="s">
        <v>1834</v>
      </c>
      <c r="C1543" t="s">
        <v>78</v>
      </c>
      <c r="D1543" s="3">
        <v>1884.1541</v>
      </c>
      <c r="E1543">
        <v>0.4898000000000593</v>
      </c>
      <c r="F1543" s="3">
        <v>0</v>
      </c>
      <c r="G1543" s="3">
        <v>118.39274</v>
      </c>
      <c r="H1543" s="3">
        <v>12.489566</v>
      </c>
      <c r="I1543" s="3">
        <v>0.24925333</v>
      </c>
      <c r="L1543">
        <f t="shared" si="475"/>
        <v>-1</v>
      </c>
      <c r="M1543">
        <f t="shared" si="462"/>
        <v>47.174513418356064</v>
      </c>
      <c r="N1543" t="str">
        <f t="shared" si="463"/>
        <v>0.051046916492613+10.880723055584i</v>
      </c>
      <c r="O1543" t="str">
        <f t="shared" si="464"/>
        <v>0.051046916492613-10.880723055584i</v>
      </c>
      <c r="P1543" t="str">
        <f t="shared" si="465"/>
        <v>-0.0972887094953198-1.14740533764101i</v>
      </c>
      <c r="Q1543" t="str">
        <f t="shared" si="466"/>
        <v>-0.0972887094953198+1.14740533764101i</v>
      </c>
      <c r="R1543" t="str">
        <f t="shared" si="476"/>
        <v>-0.0972880839392-1.14740513363213i</v>
      </c>
      <c r="S1543" t="str">
        <f t="shared" si="477"/>
        <v>-0.0972880839392+1.14740513363213i</v>
      </c>
      <c r="U1543" t="str">
        <f t="shared" si="478"/>
        <v>0</v>
      </c>
      <c r="V1543" t="str">
        <f t="shared" si="467"/>
        <v>0.194265240158214+0.155146713089986i</v>
      </c>
      <c r="W1543" t="str">
        <f t="shared" si="468"/>
        <v>-0.343305772237875+0.154310927054916i</v>
      </c>
      <c r="X1543" t="str">
        <f t="shared" si="479"/>
        <v>0</v>
      </c>
      <c r="Y1543" t="str">
        <f t="shared" si="469"/>
        <v>0.0514888915996204-0.742673083116855i</v>
      </c>
      <c r="Z1543" t="str">
        <f t="shared" si="470"/>
        <v>-0.0795579175959326+0.384070104572125i</v>
      </c>
      <c r="AA1543" t="str">
        <f t="shared" si="471"/>
        <v>104.407352796922-132.96263372093i</v>
      </c>
      <c r="AB1543">
        <f t="shared" si="472"/>
        <v>169.0560773355017</v>
      </c>
      <c r="AE1543">
        <f t="shared" si="460"/>
        <v>1884.1541</v>
      </c>
      <c r="AF1543">
        <f t="shared" si="473"/>
        <v>169.0560773355017</v>
      </c>
      <c r="AI1543" s="1">
        <v>0</v>
      </c>
      <c r="AK1543" s="1">
        <f t="shared" si="461"/>
        <v>0</v>
      </c>
      <c r="AL1543">
        <f t="shared" si="474"/>
        <v>0</v>
      </c>
    </row>
    <row r="1544" spans="2:38" x14ac:dyDescent="0.25">
      <c r="B1544" t="s">
        <v>2800</v>
      </c>
      <c r="C1544" t="s">
        <v>71</v>
      </c>
      <c r="D1544" s="3">
        <v>1884.1541</v>
      </c>
      <c r="E1544">
        <v>0</v>
      </c>
      <c r="F1544" s="3">
        <v>0</v>
      </c>
      <c r="G1544" s="3">
        <v>118.39274</v>
      </c>
      <c r="H1544" s="3">
        <v>12.489566</v>
      </c>
      <c r="I1544" s="3">
        <v>0.24925333</v>
      </c>
      <c r="L1544">
        <f t="shared" si="475"/>
        <v>-1</v>
      </c>
      <c r="M1544">
        <f t="shared" si="462"/>
        <v>47.174513418356064</v>
      </c>
      <c r="N1544" t="str">
        <f t="shared" si="463"/>
        <v>0.051046916492613+10.880723055584i</v>
      </c>
      <c r="O1544" t="str">
        <f t="shared" si="464"/>
        <v>0.051046916492613-10.880723055584i</v>
      </c>
      <c r="P1544" t="str">
        <f t="shared" si="465"/>
        <v>-0.0972887094953198-1.14740533764101i</v>
      </c>
      <c r="Q1544" t="str">
        <f t="shared" si="466"/>
        <v>-0.0972887094953198+1.14740533764101i</v>
      </c>
      <c r="R1544" t="str">
        <f t="shared" si="476"/>
        <v>-0.09728870949532-1.14740533764101i</v>
      </c>
      <c r="S1544" t="str">
        <f t="shared" si="477"/>
        <v>-0.09728870949532+1.14740533764101i</v>
      </c>
      <c r="U1544" t="str">
        <f t="shared" si="478"/>
        <v>0</v>
      </c>
      <c r="V1544" t="str">
        <f t="shared" si="467"/>
        <v>0.194265240158214+0.155146713089986i</v>
      </c>
      <c r="W1544" t="str">
        <f t="shared" si="468"/>
        <v>-0.343305772237875+0.154310927054916i</v>
      </c>
      <c r="X1544" t="str">
        <f t="shared" si="479"/>
        <v>0</v>
      </c>
      <c r="Y1544" t="str">
        <f t="shared" si="469"/>
        <v>0.0514888915996204-0.742673083116855i</v>
      </c>
      <c r="Z1544" t="str">
        <f t="shared" si="470"/>
        <v>-0.0795579175959326+0.384070104572125i</v>
      </c>
      <c r="AA1544" t="str">
        <f t="shared" si="471"/>
        <v>104.407352796922-132.96263372093i</v>
      </c>
      <c r="AB1544">
        <f t="shared" si="472"/>
        <v>169.0560773355017</v>
      </c>
      <c r="AE1544">
        <f t="shared" si="460"/>
        <v>1884.1541</v>
      </c>
      <c r="AF1544">
        <f t="shared" si="473"/>
        <v>169.0560773355017</v>
      </c>
      <c r="AI1544" s="1">
        <v>0</v>
      </c>
      <c r="AK1544" s="1">
        <f t="shared" si="461"/>
        <v>0</v>
      </c>
      <c r="AL1544">
        <f t="shared" si="474"/>
        <v>0</v>
      </c>
    </row>
    <row r="1545" spans="2:38" x14ac:dyDescent="0.25">
      <c r="B1545" t="s">
        <v>1832</v>
      </c>
      <c r="C1545" t="s">
        <v>78</v>
      </c>
      <c r="D1545" s="3">
        <v>1885.5250000000001</v>
      </c>
      <c r="E1545">
        <v>1.3709000000001197</v>
      </c>
      <c r="F1545" s="3">
        <v>0</v>
      </c>
      <c r="G1545" s="3">
        <v>86.639750000000006</v>
      </c>
      <c r="H1545" s="3">
        <v>10.671692999999999</v>
      </c>
      <c r="I1545" s="3">
        <v>0.25140717000000001</v>
      </c>
      <c r="L1545">
        <f t="shared" si="475"/>
        <v>-1</v>
      </c>
      <c r="M1545">
        <f t="shared" si="462"/>
        <v>47.174513418356064</v>
      </c>
      <c r="N1545" t="str">
        <f t="shared" si="463"/>
        <v>-0.0822961224323351+9.30768377998697i</v>
      </c>
      <c r="O1545" t="str">
        <f t="shared" si="464"/>
        <v>-0.0822961224323351-9.30768377998697i</v>
      </c>
      <c r="P1545" t="str">
        <f t="shared" si="465"/>
        <v>-0.0972930418924186-1.14740681919711i</v>
      </c>
      <c r="Q1545" t="str">
        <f t="shared" si="466"/>
        <v>-0.0972930418924186+1.14740681919711i</v>
      </c>
      <c r="R1545" t="str">
        <f t="shared" si="476"/>
        <v>-0.097290875693869-1.14740607841906i</v>
      </c>
      <c r="S1545" t="str">
        <f t="shared" si="477"/>
        <v>-0.097290875693869+1.14740607841906i</v>
      </c>
      <c r="U1545" t="str">
        <f t="shared" si="478"/>
        <v>0</v>
      </c>
      <c r="V1545" t="str">
        <f t="shared" si="467"/>
        <v>0.194265240158214+0.155146713089986i</v>
      </c>
      <c r="W1545" t="str">
        <f t="shared" si="468"/>
        <v>-0.343305772237875+0.154310927054916i</v>
      </c>
      <c r="X1545" t="str">
        <f t="shared" si="479"/>
        <v>0</v>
      </c>
      <c r="Y1545" t="str">
        <f t="shared" si="469"/>
        <v>0.0514888915996204-0.742673083116855i</v>
      </c>
      <c r="Z1545" t="str">
        <f t="shared" si="470"/>
        <v>-0.0795579175959326+0.384070104572125i</v>
      </c>
      <c r="AA1545" t="str">
        <f t="shared" si="471"/>
        <v>89.9714676151356-114.495877111432i</v>
      </c>
      <c r="AB1545">
        <f t="shared" si="472"/>
        <v>145.61651987442059</v>
      </c>
      <c r="AE1545">
        <f t="shared" si="460"/>
        <v>1885.5250000000001</v>
      </c>
      <c r="AF1545">
        <f t="shared" si="473"/>
        <v>145.61651987442059</v>
      </c>
      <c r="AI1545" s="1">
        <v>0</v>
      </c>
      <c r="AK1545" s="1">
        <f t="shared" si="461"/>
        <v>0</v>
      </c>
      <c r="AL1545">
        <f t="shared" si="474"/>
        <v>0</v>
      </c>
    </row>
    <row r="1546" spans="2:38" x14ac:dyDescent="0.25">
      <c r="B1546" t="s">
        <v>2801</v>
      </c>
      <c r="C1546" t="s">
        <v>3711</v>
      </c>
      <c r="D1546" s="3">
        <v>1888.9167</v>
      </c>
      <c r="E1546">
        <v>3.3916999999999007</v>
      </c>
      <c r="F1546" s="3">
        <v>0</v>
      </c>
      <c r="G1546" s="3">
        <v>67.633412000000007</v>
      </c>
      <c r="H1546" s="3">
        <v>-3.8888688</v>
      </c>
      <c r="I1546" s="3">
        <v>0.25925925</v>
      </c>
      <c r="L1546">
        <f t="shared" si="475"/>
        <v>-1</v>
      </c>
      <c r="M1546">
        <f t="shared" si="462"/>
        <v>47.174513418356064</v>
      </c>
      <c r="N1546" t="str">
        <f t="shared" si="463"/>
        <v>-0.478179894518004+8.21003995048006i</v>
      </c>
      <c r="O1546" t="str">
        <f t="shared" si="464"/>
        <v>-0.478179894518004-8.21003995048006i</v>
      </c>
      <c r="P1546" t="str">
        <f t="shared" si="465"/>
        <v>-0.148885270242738+0.465000764942298i</v>
      </c>
      <c r="Q1546" t="str">
        <f t="shared" si="466"/>
        <v>-0.148885270242738-0.465000764942298i</v>
      </c>
      <c r="R1546" t="str">
        <f t="shared" si="476"/>
        <v>-0.123089156067579-0.341203027127406i</v>
      </c>
      <c r="S1546" t="str">
        <f t="shared" si="477"/>
        <v>-0.123089156067579+0.341203027127406i</v>
      </c>
      <c r="U1546" t="str">
        <f t="shared" si="478"/>
        <v>0</v>
      </c>
      <c r="V1546" t="str">
        <f t="shared" si="467"/>
        <v>0.194265240158214+0.155146713089986i</v>
      </c>
      <c r="W1546" t="str">
        <f t="shared" si="468"/>
        <v>-0.343305772237875+0.154310927054916i</v>
      </c>
      <c r="X1546" t="str">
        <f t="shared" si="479"/>
        <v>0</v>
      </c>
      <c r="Y1546" t="str">
        <f t="shared" si="469"/>
        <v>0.0514888915996204-0.742673083116855i</v>
      </c>
      <c r="Z1546" t="str">
        <f t="shared" si="470"/>
        <v>-0.0795579175959326+0.384070104572125i</v>
      </c>
      <c r="AA1546" t="str">
        <f t="shared" si="471"/>
        <v>81.4812634164973-103.427157623603i</v>
      </c>
      <c r="AB1546">
        <f t="shared" si="472"/>
        <v>131.6676620208859</v>
      </c>
      <c r="AE1546">
        <f t="shared" si="460"/>
        <v>1888.9167</v>
      </c>
      <c r="AF1546">
        <f t="shared" si="473"/>
        <v>131.6676620208859</v>
      </c>
      <c r="AI1546" s="1">
        <v>0.194078</v>
      </c>
      <c r="AK1546" s="1">
        <f t="shared" si="461"/>
        <v>1.5066508033600006E-9</v>
      </c>
      <c r="AL1546">
        <f t="shared" si="474"/>
        <v>2.611986064234477E-5</v>
      </c>
    </row>
    <row r="1547" spans="2:38" x14ac:dyDescent="0.25">
      <c r="B1547" t="s">
        <v>1830</v>
      </c>
      <c r="C1547" t="s">
        <v>78</v>
      </c>
      <c r="D1547" s="3">
        <v>1889.4109000000001</v>
      </c>
      <c r="E1547">
        <v>0.49420000000009168</v>
      </c>
      <c r="F1547" s="3">
        <v>0</v>
      </c>
      <c r="G1547" s="3">
        <v>71.535494</v>
      </c>
      <c r="H1547" s="3">
        <v>-4.0066832999999997</v>
      </c>
      <c r="I1547" s="3">
        <v>0.26038973999999998</v>
      </c>
      <c r="L1547">
        <f t="shared" si="475"/>
        <v>-1</v>
      </c>
      <c r="M1547">
        <f t="shared" si="462"/>
        <v>47.174513418356064</v>
      </c>
      <c r="N1547" t="str">
        <f t="shared" si="463"/>
        <v>-0.551743000180308+8.43985033408484i</v>
      </c>
      <c r="O1547" t="str">
        <f t="shared" si="464"/>
        <v>-0.551743000180308-8.43985033408484i</v>
      </c>
      <c r="P1547" t="str">
        <f t="shared" si="465"/>
        <v>-0.148884269937371+0.465000834241768i</v>
      </c>
      <c r="Q1547" t="str">
        <f t="shared" si="466"/>
        <v>-0.148884269937371-0.465000834241768i</v>
      </c>
      <c r="R1547" t="str">
        <f t="shared" si="476"/>
        <v>-0.148884770090054+0.465000799592033i</v>
      </c>
      <c r="S1547" t="str">
        <f t="shared" si="477"/>
        <v>-0.148884770090054-0.465000799592033i</v>
      </c>
      <c r="U1547" t="str">
        <f t="shared" si="478"/>
        <v>0</v>
      </c>
      <c r="V1547" t="str">
        <f t="shared" si="467"/>
        <v>0.194265240158214+0.155146713089986i</v>
      </c>
      <c r="W1547" t="str">
        <f t="shared" si="468"/>
        <v>-0.343305772237875+0.154310927054916i</v>
      </c>
      <c r="X1547" t="str">
        <f t="shared" si="479"/>
        <v>0</v>
      </c>
      <c r="Y1547" t="str">
        <f t="shared" si="469"/>
        <v>0.0514888915996204-0.742673083116855i</v>
      </c>
      <c r="Z1547" t="str">
        <f t="shared" si="470"/>
        <v>-0.0795579175959326+0.384070104572125i</v>
      </c>
      <c r="AA1547" t="str">
        <f t="shared" si="471"/>
        <v>84.0765894476282-106.683311940929i</v>
      </c>
      <c r="AB1547">
        <f t="shared" si="472"/>
        <v>135.83152042081613</v>
      </c>
      <c r="AE1547">
        <f t="shared" si="460"/>
        <v>1889.4109000000001</v>
      </c>
      <c r="AF1547">
        <f t="shared" si="473"/>
        <v>135.83152042081613</v>
      </c>
      <c r="AI1547" s="1">
        <v>0</v>
      </c>
      <c r="AK1547" s="1">
        <f t="shared" si="461"/>
        <v>0</v>
      </c>
      <c r="AL1547">
        <f t="shared" si="474"/>
        <v>0</v>
      </c>
    </row>
    <row r="1548" spans="2:38" x14ac:dyDescent="0.25">
      <c r="B1548" t="s">
        <v>2802</v>
      </c>
      <c r="C1548" t="s">
        <v>3711</v>
      </c>
      <c r="D1548" s="3">
        <v>1889.4109000000001</v>
      </c>
      <c r="E1548">
        <v>0</v>
      </c>
      <c r="F1548" s="3">
        <v>0</v>
      </c>
      <c r="G1548" s="3">
        <v>71.535501999999994</v>
      </c>
      <c r="H1548" s="3">
        <v>-4.0066835999999997</v>
      </c>
      <c r="I1548" s="3">
        <v>0.26038973999999998</v>
      </c>
      <c r="L1548">
        <f t="shared" si="475"/>
        <v>-1</v>
      </c>
      <c r="M1548">
        <f t="shared" si="462"/>
        <v>47.174513418356064</v>
      </c>
      <c r="N1548" t="str">
        <f t="shared" si="463"/>
        <v>-0.551743031031733+8.43985080601002i</v>
      </c>
      <c r="O1548" t="str">
        <f t="shared" si="464"/>
        <v>-0.551743031031733-8.43985080601002i</v>
      </c>
      <c r="P1548" t="str">
        <f t="shared" si="465"/>
        <v>-0.148884263926172+0.465000843635031i</v>
      </c>
      <c r="Q1548" t="str">
        <f t="shared" si="466"/>
        <v>-0.148884263926172-0.465000843635031i</v>
      </c>
      <c r="R1548" t="str">
        <f t="shared" si="476"/>
        <v>-0.148884266931772+0.465000838938399i</v>
      </c>
      <c r="S1548" t="str">
        <f t="shared" si="477"/>
        <v>-0.148884266931772-0.465000838938399i</v>
      </c>
      <c r="U1548" t="str">
        <f t="shared" si="478"/>
        <v>0</v>
      </c>
      <c r="V1548" t="str">
        <f t="shared" si="467"/>
        <v>0.194265240158214+0.155146713089986i</v>
      </c>
      <c r="W1548" t="str">
        <f t="shared" si="468"/>
        <v>-0.343305772237875+0.154310927054916i</v>
      </c>
      <c r="X1548" t="str">
        <f t="shared" si="479"/>
        <v>0</v>
      </c>
      <c r="Y1548" t="str">
        <f t="shared" si="469"/>
        <v>0.0514888915996204-0.742673083116855i</v>
      </c>
      <c r="Z1548" t="str">
        <f t="shared" si="470"/>
        <v>-0.0795579175959326+0.384070104572125i</v>
      </c>
      <c r="AA1548" t="str">
        <f t="shared" si="471"/>
        <v>84.0765941488797-106.683317906265i</v>
      </c>
      <c r="AB1548">
        <f t="shared" si="472"/>
        <v>135.83152801601193</v>
      </c>
      <c r="AE1548">
        <f t="shared" si="460"/>
        <v>1889.4109000000001</v>
      </c>
      <c r="AF1548">
        <f t="shared" si="473"/>
        <v>135.83152801601193</v>
      </c>
      <c r="AI1548" s="1">
        <v>0</v>
      </c>
      <c r="AK1548" s="1">
        <f t="shared" si="461"/>
        <v>0</v>
      </c>
      <c r="AL1548">
        <f t="shared" si="474"/>
        <v>0</v>
      </c>
    </row>
    <row r="1549" spans="2:38" x14ac:dyDescent="0.25">
      <c r="B1549" t="s">
        <v>1828</v>
      </c>
      <c r="C1549" t="s">
        <v>78</v>
      </c>
      <c r="D1549" s="3">
        <v>1890.5933</v>
      </c>
      <c r="E1549">
        <v>1.182399999999916</v>
      </c>
      <c r="F1549" s="3">
        <v>0</v>
      </c>
      <c r="G1549" s="3">
        <v>81.344211999999999</v>
      </c>
      <c r="H1549" s="3">
        <v>-4.2885657999999998</v>
      </c>
      <c r="I1549" s="3">
        <v>0.26285615000000001</v>
      </c>
      <c r="L1549">
        <f t="shared" si="475"/>
        <v>-1</v>
      </c>
      <c r="M1549">
        <f t="shared" si="462"/>
        <v>47.174513418356064</v>
      </c>
      <c r="N1549" t="str">
        <f t="shared" si="463"/>
        <v>-0.727749185941296+8.98969371682716i</v>
      </c>
      <c r="O1549" t="str">
        <f t="shared" si="464"/>
        <v>-0.727749185941296-8.98969371682716i</v>
      </c>
      <c r="P1549" t="str">
        <f t="shared" si="465"/>
        <v>-0.148882061659567+0.465001048144871i</v>
      </c>
      <c r="Q1549" t="str">
        <f t="shared" si="466"/>
        <v>-0.148882061659567-0.465001048144871i</v>
      </c>
      <c r="R1549" t="str">
        <f t="shared" si="476"/>
        <v>-0.14888316279287+0.465000945889951i</v>
      </c>
      <c r="S1549" t="str">
        <f t="shared" si="477"/>
        <v>-0.14888316279287-0.465000945889951i</v>
      </c>
      <c r="U1549" t="str">
        <f t="shared" si="478"/>
        <v>0</v>
      </c>
      <c r="V1549" t="str">
        <f t="shared" si="467"/>
        <v>0.194265240158214+0.155146713089986i</v>
      </c>
      <c r="W1549" t="str">
        <f t="shared" si="468"/>
        <v>-0.343305772237875+0.154310927054916i</v>
      </c>
      <c r="X1549" t="str">
        <f t="shared" si="479"/>
        <v>0</v>
      </c>
      <c r="Y1549" t="str">
        <f t="shared" si="469"/>
        <v>0.0514888915996204-0.742673083116855i</v>
      </c>
      <c r="Z1549" t="str">
        <f t="shared" si="470"/>
        <v>-0.0795579175959326+0.384070104572125i</v>
      </c>
      <c r="AA1549" t="str">
        <f t="shared" si="471"/>
        <v>90.2861527477292-114.473969828856i</v>
      </c>
      <c r="AB1549">
        <f t="shared" si="472"/>
        <v>145.79396128222911</v>
      </c>
      <c r="AE1549">
        <f t="shared" si="460"/>
        <v>1890.5933</v>
      </c>
      <c r="AF1549">
        <f t="shared" si="473"/>
        <v>145.79396128222911</v>
      </c>
      <c r="AI1549" s="1">
        <v>0</v>
      </c>
      <c r="AK1549" s="1">
        <f t="shared" si="461"/>
        <v>0</v>
      </c>
      <c r="AL1549">
        <f t="shared" si="474"/>
        <v>0</v>
      </c>
    </row>
    <row r="1550" spans="2:38" x14ac:dyDescent="0.25">
      <c r="B1550" t="s">
        <v>2803</v>
      </c>
      <c r="C1550" t="s">
        <v>3711</v>
      </c>
      <c r="D1550" s="3">
        <v>1892.0333000000001</v>
      </c>
      <c r="E1550">
        <v>1.4400000000000546</v>
      </c>
      <c r="F1550" s="3">
        <v>0</v>
      </c>
      <c r="G1550" s="3">
        <v>83.662711999999999</v>
      </c>
      <c r="H1550" s="3">
        <v>2.7446595</v>
      </c>
      <c r="I1550" s="3">
        <v>0.26557751000000002</v>
      </c>
      <c r="L1550">
        <f t="shared" si="475"/>
        <v>-1</v>
      </c>
      <c r="M1550">
        <f t="shared" si="462"/>
        <v>47.174513418356064</v>
      </c>
      <c r="N1550" t="str">
        <f t="shared" si="463"/>
        <v>-0.893820367542402+9.10295540747984i</v>
      </c>
      <c r="O1550" t="str">
        <f t="shared" si="464"/>
        <v>-0.893820367542402-9.10295540747984i</v>
      </c>
      <c r="P1550" t="str">
        <f t="shared" si="465"/>
        <v>-0.0794825159912469-0.309317410183384i</v>
      </c>
      <c r="Q1550" t="str">
        <f t="shared" si="466"/>
        <v>-0.0794825159912469+0.309317410183384i</v>
      </c>
      <c r="R1550" t="str">
        <f t="shared" si="476"/>
        <v>-0.114182288825407+0.0778418189807435i</v>
      </c>
      <c r="S1550" t="str">
        <f t="shared" si="477"/>
        <v>-0.114182288825407-0.0778418189807435i</v>
      </c>
      <c r="U1550" t="str">
        <f t="shared" si="478"/>
        <v>0</v>
      </c>
      <c r="V1550" t="str">
        <f t="shared" si="467"/>
        <v>0.194265240158214+0.155146713089986i</v>
      </c>
      <c r="W1550" t="str">
        <f t="shared" si="468"/>
        <v>-0.343305772237875+0.154310927054916i</v>
      </c>
      <c r="X1550" t="str">
        <f t="shared" si="479"/>
        <v>0</v>
      </c>
      <c r="Y1550" t="str">
        <f t="shared" si="469"/>
        <v>0.0514888915996204-0.742673083116855i</v>
      </c>
      <c r="Z1550" t="str">
        <f t="shared" si="470"/>
        <v>-0.0795579175959326+0.384070104572125i</v>
      </c>
      <c r="AA1550" t="str">
        <f t="shared" si="471"/>
        <v>92.2438046775522-116.857688971833i</v>
      </c>
      <c r="AB1550">
        <f t="shared" si="472"/>
        <v>148.8779331305619</v>
      </c>
      <c r="AE1550">
        <f t="shared" si="460"/>
        <v>1892.0333000000001</v>
      </c>
      <c r="AF1550">
        <f t="shared" si="473"/>
        <v>148.8779331305619</v>
      </c>
      <c r="AI1550" s="1">
        <v>-8.4722800000000001E-2</v>
      </c>
      <c r="AK1550" s="1">
        <f t="shared" si="461"/>
        <v>2.8711811359360004E-10</v>
      </c>
      <c r="AL1550">
        <f t="shared" si="474"/>
        <v>6.3638693304764294E-6</v>
      </c>
    </row>
    <row r="1551" spans="2:38" x14ac:dyDescent="0.25">
      <c r="B1551" t="s">
        <v>2475</v>
      </c>
      <c r="C1551" t="s">
        <v>78</v>
      </c>
      <c r="D1551" s="3">
        <v>1892.3702000000001</v>
      </c>
      <c r="E1551">
        <v>0.33690000000001419</v>
      </c>
      <c r="F1551" s="3">
        <v>0</v>
      </c>
      <c r="G1551" s="3">
        <v>81.824742000000001</v>
      </c>
      <c r="H1551" s="3">
        <v>2.7102968000000001</v>
      </c>
      <c r="I1551" s="3">
        <v>0.26622547000000002</v>
      </c>
      <c r="L1551">
        <f t="shared" si="475"/>
        <v>-1</v>
      </c>
      <c r="M1551">
        <f t="shared" si="462"/>
        <v>47.174513418356064</v>
      </c>
      <c r="N1551" t="str">
        <f t="shared" si="463"/>
        <v>-0.92059141815578+8.99873621353676i</v>
      </c>
      <c r="O1551" t="str">
        <f t="shared" si="464"/>
        <v>-0.92059141815578-8.99873621353676i</v>
      </c>
      <c r="P1551" t="str">
        <f t="shared" si="465"/>
        <v>-0.0794828077649383-0.309317655798396i</v>
      </c>
      <c r="Q1551" t="str">
        <f t="shared" si="466"/>
        <v>-0.0794828077649383+0.309317655798396i</v>
      </c>
      <c r="R1551" t="str">
        <f t="shared" si="476"/>
        <v>-0.0794826618780925-0.30931753299089i</v>
      </c>
      <c r="S1551" t="str">
        <f t="shared" si="477"/>
        <v>-0.0794826618780925+0.30931753299089i</v>
      </c>
      <c r="U1551" t="str">
        <f t="shared" si="478"/>
        <v>0</v>
      </c>
      <c r="V1551" t="str">
        <f t="shared" si="467"/>
        <v>0.194265240158214+0.155146713089986i</v>
      </c>
      <c r="W1551" t="str">
        <f t="shared" si="468"/>
        <v>-0.343305772237875+0.154310927054916i</v>
      </c>
      <c r="X1551" t="str">
        <f t="shared" si="479"/>
        <v>0</v>
      </c>
      <c r="Y1551" t="str">
        <f t="shared" si="469"/>
        <v>0.0514888915996204-0.742673083116855i</v>
      </c>
      <c r="Z1551" t="str">
        <f t="shared" si="470"/>
        <v>-0.0795579175959326+0.384070104572125i</v>
      </c>
      <c r="AA1551" t="str">
        <f t="shared" si="471"/>
        <v>91.3811333629261-115.741828092824i</v>
      </c>
      <c r="AB1551">
        <f t="shared" si="472"/>
        <v>147.46756356894798</v>
      </c>
      <c r="AE1551">
        <f t="shared" si="460"/>
        <v>1892.3702000000001</v>
      </c>
      <c r="AF1551">
        <f t="shared" si="473"/>
        <v>147.46756356894798</v>
      </c>
      <c r="AI1551" s="1">
        <v>0</v>
      </c>
      <c r="AK1551" s="1">
        <f t="shared" si="461"/>
        <v>0</v>
      </c>
      <c r="AL1551">
        <f t="shared" si="474"/>
        <v>0</v>
      </c>
    </row>
    <row r="1552" spans="2:38" x14ac:dyDescent="0.25">
      <c r="B1552" t="s">
        <v>2804</v>
      </c>
      <c r="C1552" t="s">
        <v>78</v>
      </c>
      <c r="D1552" s="3">
        <v>1892.3702000000001</v>
      </c>
      <c r="E1552">
        <v>0</v>
      </c>
      <c r="F1552" s="3">
        <v>0</v>
      </c>
      <c r="G1552" s="3">
        <v>81.824742000000001</v>
      </c>
      <c r="H1552" s="3">
        <v>2.7102968000000001</v>
      </c>
      <c r="I1552" s="3">
        <v>0.26622547000000002</v>
      </c>
      <c r="L1552">
        <f t="shared" si="475"/>
        <v>-1</v>
      </c>
      <c r="M1552">
        <f t="shared" si="462"/>
        <v>47.174513418356064</v>
      </c>
      <c r="N1552" t="str">
        <f t="shared" si="463"/>
        <v>-0.92059141815578+8.99873621353676i</v>
      </c>
      <c r="O1552" t="str">
        <f t="shared" si="464"/>
        <v>-0.92059141815578-8.99873621353676i</v>
      </c>
      <c r="P1552" t="str">
        <f t="shared" si="465"/>
        <v>-0.0794828077649383-0.309317655798396i</v>
      </c>
      <c r="Q1552" t="str">
        <f t="shared" si="466"/>
        <v>-0.0794828077649383+0.309317655798396i</v>
      </c>
      <c r="R1552" t="str">
        <f t="shared" si="476"/>
        <v>-0.0794828077649385-0.309317655798396i</v>
      </c>
      <c r="S1552" t="str">
        <f t="shared" si="477"/>
        <v>-0.0794828077649385+0.309317655798396i</v>
      </c>
      <c r="U1552" t="str">
        <f t="shared" si="478"/>
        <v>0</v>
      </c>
      <c r="V1552" t="str">
        <f t="shared" si="467"/>
        <v>0.194265240158214+0.155146713089986i</v>
      </c>
      <c r="W1552" t="str">
        <f t="shared" si="468"/>
        <v>-0.343305772237875+0.154310927054916i</v>
      </c>
      <c r="X1552" t="str">
        <f t="shared" si="479"/>
        <v>0</v>
      </c>
      <c r="Y1552" t="str">
        <f t="shared" si="469"/>
        <v>0.0514888915996204-0.742673083116855i</v>
      </c>
      <c r="Z1552" t="str">
        <f t="shared" si="470"/>
        <v>-0.0795579175959326+0.384070104572125i</v>
      </c>
      <c r="AA1552" t="str">
        <f t="shared" si="471"/>
        <v>91.3811333629261-115.741828092824i</v>
      </c>
      <c r="AB1552">
        <f t="shared" si="472"/>
        <v>147.46756356894798</v>
      </c>
      <c r="AE1552">
        <f t="shared" si="460"/>
        <v>1892.3702000000001</v>
      </c>
      <c r="AF1552">
        <f t="shared" si="473"/>
        <v>147.46756356894798</v>
      </c>
      <c r="AI1552" s="1">
        <v>0</v>
      </c>
      <c r="AK1552" s="1">
        <f t="shared" si="461"/>
        <v>0</v>
      </c>
      <c r="AL1552">
        <f t="shared" si="474"/>
        <v>0</v>
      </c>
    </row>
    <row r="1553" spans="2:38" x14ac:dyDescent="0.25">
      <c r="B1553" t="s">
        <v>2477</v>
      </c>
      <c r="C1553" t="s">
        <v>78</v>
      </c>
      <c r="D1553" s="3">
        <v>1893.2979</v>
      </c>
      <c r="E1553">
        <v>0.92769999999995889</v>
      </c>
      <c r="F1553" s="3">
        <v>0</v>
      </c>
      <c r="G1553" s="3">
        <v>76.883948000000004</v>
      </c>
      <c r="H1553" s="3">
        <v>2.6156866999999999</v>
      </c>
      <c r="I1553" s="3">
        <v>0.26808651</v>
      </c>
      <c r="L1553">
        <f t="shared" si="475"/>
        <v>-1</v>
      </c>
      <c r="M1553">
        <f t="shared" si="462"/>
        <v>47.174513418356064</v>
      </c>
      <c r="N1553" t="str">
        <f t="shared" si="463"/>
        <v>-0.994299707910521+8.71179178417673i</v>
      </c>
      <c r="O1553" t="str">
        <f t="shared" si="464"/>
        <v>-0.994299707910521-8.71179178417673i</v>
      </c>
      <c r="P1553" t="str">
        <f t="shared" si="465"/>
        <v>-0.079483629825842-0.309318371774441i</v>
      </c>
      <c r="Q1553" t="str">
        <f t="shared" si="466"/>
        <v>-0.079483629825842+0.309318371774441i</v>
      </c>
      <c r="R1553" t="str">
        <f t="shared" si="476"/>
        <v>-0.07948321879539-0.309318013786418i</v>
      </c>
      <c r="S1553" t="str">
        <f t="shared" si="477"/>
        <v>-0.07948321879539+0.309318013786418i</v>
      </c>
      <c r="U1553" t="str">
        <f t="shared" si="478"/>
        <v>0</v>
      </c>
      <c r="V1553" t="str">
        <f t="shared" si="467"/>
        <v>0.194265240158214+0.155146713089986i</v>
      </c>
      <c r="W1553" t="str">
        <f t="shared" si="468"/>
        <v>-0.343305772237875+0.154310927054916i</v>
      </c>
      <c r="X1553" t="str">
        <f t="shared" si="479"/>
        <v>0</v>
      </c>
      <c r="Y1553" t="str">
        <f t="shared" si="469"/>
        <v>0.0514888915996204-0.742673083116855i</v>
      </c>
      <c r="Z1553" t="str">
        <f t="shared" si="470"/>
        <v>-0.0795579175959326+0.384070104572125i</v>
      </c>
      <c r="AA1553" t="str">
        <f t="shared" si="471"/>
        <v>89.005960020287-112.669553564179i</v>
      </c>
      <c r="AB1553">
        <f t="shared" si="472"/>
        <v>143.58443237163397</v>
      </c>
      <c r="AE1553">
        <f t="shared" si="460"/>
        <v>1893.2979</v>
      </c>
      <c r="AF1553">
        <f t="shared" si="473"/>
        <v>143.58443237163397</v>
      </c>
      <c r="AI1553" s="1">
        <v>0</v>
      </c>
      <c r="AK1553" s="1">
        <f t="shared" si="461"/>
        <v>0</v>
      </c>
      <c r="AL1553">
        <f t="shared" si="474"/>
        <v>0</v>
      </c>
    </row>
    <row r="1554" spans="2:38" x14ac:dyDescent="0.25">
      <c r="B1554" t="s">
        <v>2805</v>
      </c>
      <c r="C1554" t="s">
        <v>71</v>
      </c>
      <c r="D1554" s="3">
        <v>1893.2979</v>
      </c>
      <c r="E1554">
        <v>0</v>
      </c>
      <c r="F1554" s="3">
        <v>0</v>
      </c>
      <c r="G1554" s="3">
        <v>76.883948000000004</v>
      </c>
      <c r="H1554" s="3">
        <v>2.6156866999999999</v>
      </c>
      <c r="I1554" s="3">
        <v>0.26808651</v>
      </c>
      <c r="L1554">
        <f t="shared" si="475"/>
        <v>-1</v>
      </c>
      <c r="M1554">
        <f t="shared" si="462"/>
        <v>47.174513418356064</v>
      </c>
      <c r="N1554" t="str">
        <f t="shared" si="463"/>
        <v>-0.994299707910521+8.71179178417673i</v>
      </c>
      <c r="O1554" t="str">
        <f t="shared" si="464"/>
        <v>-0.994299707910521-8.71179178417673i</v>
      </c>
      <c r="P1554" t="str">
        <f t="shared" si="465"/>
        <v>-0.079483629825842-0.309318371774441i</v>
      </c>
      <c r="Q1554" t="str">
        <f t="shared" si="466"/>
        <v>-0.079483629825842+0.309318371774441i</v>
      </c>
      <c r="R1554" t="str">
        <f t="shared" si="476"/>
        <v>-0.079483629825842-0.309318371774441i</v>
      </c>
      <c r="S1554" t="str">
        <f t="shared" si="477"/>
        <v>-0.079483629825842+0.309318371774441i</v>
      </c>
      <c r="U1554" t="str">
        <f t="shared" si="478"/>
        <v>0</v>
      </c>
      <c r="V1554" t="str">
        <f t="shared" si="467"/>
        <v>0.194265240158214+0.155146713089986i</v>
      </c>
      <c r="W1554" t="str">
        <f t="shared" si="468"/>
        <v>-0.343305772237875+0.154310927054916i</v>
      </c>
      <c r="X1554" t="str">
        <f t="shared" si="479"/>
        <v>0</v>
      </c>
      <c r="Y1554" t="str">
        <f t="shared" si="469"/>
        <v>0.0514888915996204-0.742673083116855i</v>
      </c>
      <c r="Z1554" t="str">
        <f t="shared" si="470"/>
        <v>-0.0795579175959326+0.384070104572125i</v>
      </c>
      <c r="AA1554" t="str">
        <f t="shared" si="471"/>
        <v>89.005960020287-112.669553564179i</v>
      </c>
      <c r="AB1554">
        <f t="shared" si="472"/>
        <v>143.58443237163397</v>
      </c>
      <c r="AE1554">
        <f t="shared" si="460"/>
        <v>1893.2979</v>
      </c>
      <c r="AF1554">
        <f t="shared" si="473"/>
        <v>143.58443237163397</v>
      </c>
      <c r="AI1554" s="1">
        <v>0</v>
      </c>
      <c r="AK1554" s="1">
        <f t="shared" si="461"/>
        <v>0</v>
      </c>
      <c r="AL1554">
        <f t="shared" si="474"/>
        <v>0</v>
      </c>
    </row>
    <row r="1555" spans="2:38" x14ac:dyDescent="0.25">
      <c r="B1555" t="s">
        <v>2806</v>
      </c>
      <c r="C1555" t="s">
        <v>3710</v>
      </c>
      <c r="D1555" s="3">
        <v>1896.8869</v>
      </c>
      <c r="E1555">
        <v>3.5889999999999418</v>
      </c>
      <c r="F1555" s="3">
        <v>1.518194E-2</v>
      </c>
      <c r="G1555" s="3">
        <v>59.422868000000001</v>
      </c>
      <c r="H1555" s="3">
        <v>2.2496727000000001</v>
      </c>
      <c r="I1555" s="3">
        <v>0.27653884000000001</v>
      </c>
      <c r="L1555">
        <f t="shared" si="475"/>
        <v>-1</v>
      </c>
      <c r="M1555">
        <f t="shared" si="462"/>
        <v>46.483735150300788</v>
      </c>
      <c r="N1555" t="str">
        <f t="shared" si="463"/>
        <v>-1.27945243153037+7.60170174865148i</v>
      </c>
      <c r="O1555" t="str">
        <f t="shared" si="464"/>
        <v>-1.27945243153037-7.60170174865148i</v>
      </c>
      <c r="P1555" t="str">
        <f t="shared" si="465"/>
        <v>-0.0794871183681171-0.309321881418008i</v>
      </c>
      <c r="Q1555" t="str">
        <f t="shared" si="466"/>
        <v>-0.0794871183681171+0.309321881418008i</v>
      </c>
      <c r="R1555" t="str">
        <f t="shared" si="476"/>
        <v>-0.0794853740969795-0.309320126596224i</v>
      </c>
      <c r="S1555" t="str">
        <f t="shared" si="477"/>
        <v>-0.0794853740969795+0.309320126596224i</v>
      </c>
      <c r="U1555" t="str">
        <f t="shared" si="478"/>
        <v>-0.1847791471425+0.112348346902983i</v>
      </c>
      <c r="V1555" t="str">
        <f t="shared" si="467"/>
        <v>0.00948609301571401+0.267495059992969i</v>
      </c>
      <c r="W1555" t="str">
        <f t="shared" si="468"/>
        <v>-0.528084919380375+0.266659273957899i</v>
      </c>
      <c r="X1555" t="str">
        <f t="shared" si="479"/>
        <v>0.216051158719252-0.00934778511795224i</v>
      </c>
      <c r="Y1555" t="str">
        <f t="shared" si="469"/>
        <v>0.267540050318872-0.752020868234807i</v>
      </c>
      <c r="Z1555" t="str">
        <f t="shared" si="470"/>
        <v>0.136493241123319+0.374722319454173i</v>
      </c>
      <c r="AA1555" t="str">
        <f t="shared" si="471"/>
        <v>70.8668110812751-130.263945344987i</v>
      </c>
      <c r="AB1555">
        <f t="shared" si="472"/>
        <v>148.29295455169438</v>
      </c>
      <c r="AE1555">
        <f t="shared" si="460"/>
        <v>1896.8869</v>
      </c>
      <c r="AF1555">
        <f t="shared" si="473"/>
        <v>148.29295455169438</v>
      </c>
      <c r="AI1555" s="1">
        <v>0</v>
      </c>
      <c r="AK1555" s="1">
        <f t="shared" si="461"/>
        <v>9.219652086544002E-12</v>
      </c>
      <c r="AL1555">
        <f t="shared" si="474"/>
        <v>2.0274752851300888E-7</v>
      </c>
    </row>
    <row r="1556" spans="2:38" x14ac:dyDescent="0.25">
      <c r="B1556" t="s">
        <v>2807</v>
      </c>
      <c r="C1556" t="s">
        <v>71</v>
      </c>
      <c r="D1556" s="3">
        <v>1896.8869</v>
      </c>
      <c r="E1556">
        <v>0</v>
      </c>
      <c r="F1556" s="3">
        <v>0</v>
      </c>
      <c r="G1556" s="3">
        <v>59.422868000000001</v>
      </c>
      <c r="H1556" s="3">
        <v>2.2496727000000001</v>
      </c>
      <c r="I1556" s="3">
        <v>0.27653884000000001</v>
      </c>
      <c r="L1556">
        <f t="shared" si="475"/>
        <v>-1</v>
      </c>
      <c r="M1556">
        <f t="shared" si="462"/>
        <v>46.483735150300788</v>
      </c>
      <c r="N1556" t="str">
        <f t="shared" si="463"/>
        <v>-1.27945243153037+7.60170174865148i</v>
      </c>
      <c r="O1556" t="str">
        <f t="shared" si="464"/>
        <v>-1.27945243153037-7.60170174865148i</v>
      </c>
      <c r="P1556" t="str">
        <f t="shared" si="465"/>
        <v>-0.0794871183681171-0.309321881418008i</v>
      </c>
      <c r="Q1556" t="str">
        <f t="shared" si="466"/>
        <v>-0.0794871183681171+0.309321881418008i</v>
      </c>
      <c r="R1556" t="str">
        <f t="shared" si="476"/>
        <v>-0.079487118368117-0.309321881418008i</v>
      </c>
      <c r="S1556" t="str">
        <f t="shared" si="477"/>
        <v>-0.079487118368117+0.309321881418008i</v>
      </c>
      <c r="U1556" t="str">
        <f t="shared" si="478"/>
        <v>0</v>
      </c>
      <c r="V1556" t="str">
        <f t="shared" si="467"/>
        <v>0.00948609301571401+0.267495059992969i</v>
      </c>
      <c r="W1556" t="str">
        <f t="shared" si="468"/>
        <v>-0.528084919380375+0.266659273957899i</v>
      </c>
      <c r="X1556" t="str">
        <f t="shared" si="479"/>
        <v>0</v>
      </c>
      <c r="Y1556" t="str">
        <f t="shared" si="469"/>
        <v>0.267540050318872-0.752020868234807i</v>
      </c>
      <c r="Z1556" t="str">
        <f t="shared" si="470"/>
        <v>0.136493241123319+0.374722319454173i</v>
      </c>
      <c r="AA1556" t="str">
        <f t="shared" si="471"/>
        <v>70.8668110812751-130.263945344987i</v>
      </c>
      <c r="AB1556">
        <f t="shared" si="472"/>
        <v>148.29295455169438</v>
      </c>
      <c r="AE1556">
        <f t="shared" si="460"/>
        <v>1896.8869</v>
      </c>
      <c r="AF1556">
        <f t="shared" si="473"/>
        <v>148.29295455169438</v>
      </c>
      <c r="AI1556" s="1">
        <v>0</v>
      </c>
      <c r="AK1556" s="1">
        <f t="shared" si="461"/>
        <v>0</v>
      </c>
      <c r="AL1556">
        <f t="shared" si="474"/>
        <v>0</v>
      </c>
    </row>
    <row r="1557" spans="2:38" x14ac:dyDescent="0.25">
      <c r="B1557" t="s">
        <v>2481</v>
      </c>
      <c r="C1557" t="s">
        <v>78</v>
      </c>
      <c r="D1557" s="3">
        <v>1903.8938000000001</v>
      </c>
      <c r="E1557" s="1">
        <v>7.0069000000000869</v>
      </c>
      <c r="F1557" s="3">
        <v>0</v>
      </c>
      <c r="G1557" s="3">
        <v>32.904493000000002</v>
      </c>
      <c r="H1557" s="3">
        <v>1.5350877999999999</v>
      </c>
      <c r="I1557" s="3">
        <v>0.30185815999999999</v>
      </c>
      <c r="L1557">
        <f t="shared" si="475"/>
        <v>-1</v>
      </c>
      <c r="M1557">
        <f t="shared" si="462"/>
        <v>46.483735150300788</v>
      </c>
      <c r="N1557" t="str">
        <f t="shared" si="463"/>
        <v>-1.83616832567473+5.43442534954607i</v>
      </c>
      <c r="O1557" t="str">
        <f t="shared" si="464"/>
        <v>-1.83616832567473-5.43442534954607i</v>
      </c>
      <c r="P1557" t="str">
        <f t="shared" si="465"/>
        <v>-0.0794950936960602-0.309334302150579i</v>
      </c>
      <c r="Q1557" t="str">
        <f t="shared" si="466"/>
        <v>-0.0794950936960602+0.309334302150579i</v>
      </c>
      <c r="R1557" t="str">
        <f t="shared" si="476"/>
        <v>-0.0794911060320885-0.309328091784293i</v>
      </c>
      <c r="S1557" t="str">
        <f t="shared" si="477"/>
        <v>-0.0794911060320885+0.309328091784293i</v>
      </c>
      <c r="U1557" t="str">
        <f t="shared" si="478"/>
        <v>0</v>
      </c>
      <c r="V1557" t="str">
        <f t="shared" si="467"/>
        <v>0.00948609301571401+0.267495059992969i</v>
      </c>
      <c r="W1557" t="str">
        <f t="shared" si="468"/>
        <v>-0.528084919380375+0.266659273957899i</v>
      </c>
      <c r="X1557" t="str">
        <f t="shared" si="479"/>
        <v>0</v>
      </c>
      <c r="Y1557" t="str">
        <f t="shared" si="469"/>
        <v>0.267540050318872-0.752020868234807i</v>
      </c>
      <c r="Z1557" t="str">
        <f t="shared" si="470"/>
        <v>0.136493241123319+0.374722319454173i</v>
      </c>
      <c r="AA1557" t="str">
        <f t="shared" si="471"/>
        <v>52.9278221689928-107.057353698175i</v>
      </c>
      <c r="AB1557">
        <f t="shared" si="472"/>
        <v>119.42625900700681</v>
      </c>
      <c r="AE1557">
        <f t="shared" si="460"/>
        <v>1903.8938000000001</v>
      </c>
      <c r="AF1557">
        <f t="shared" si="473"/>
        <v>119.42625900700681</v>
      </c>
      <c r="AI1557" s="1">
        <v>0</v>
      </c>
      <c r="AK1557" s="1">
        <f t="shared" si="461"/>
        <v>0</v>
      </c>
      <c r="AL1557">
        <f t="shared" si="474"/>
        <v>0</v>
      </c>
    </row>
    <row r="1558" spans="2:38" x14ac:dyDescent="0.25">
      <c r="B1558" t="s">
        <v>2808</v>
      </c>
      <c r="C1558" t="s">
        <v>71</v>
      </c>
      <c r="D1558" s="3">
        <v>1903.8938000000001</v>
      </c>
      <c r="E1558">
        <v>0</v>
      </c>
      <c r="F1558" s="3">
        <v>0</v>
      </c>
      <c r="G1558" s="3">
        <v>32.904493000000002</v>
      </c>
      <c r="H1558" s="3">
        <v>1.5350877999999999</v>
      </c>
      <c r="I1558" s="3">
        <v>0.30185815999999999</v>
      </c>
      <c r="L1558">
        <f t="shared" si="475"/>
        <v>-1</v>
      </c>
      <c r="M1558">
        <f t="shared" si="462"/>
        <v>46.483735150300788</v>
      </c>
      <c r="N1558" t="str">
        <f t="shared" si="463"/>
        <v>-1.83616832567473+5.43442534954607i</v>
      </c>
      <c r="O1558" t="str">
        <f t="shared" si="464"/>
        <v>-1.83616832567473-5.43442534954607i</v>
      </c>
      <c r="P1558" t="str">
        <f t="shared" si="465"/>
        <v>-0.0794950936960602-0.309334302150579i</v>
      </c>
      <c r="Q1558" t="str">
        <f t="shared" si="466"/>
        <v>-0.0794950936960602+0.309334302150579i</v>
      </c>
      <c r="R1558" t="str">
        <f t="shared" si="476"/>
        <v>-0.07949509369606-0.309334302150579i</v>
      </c>
      <c r="S1558" t="str">
        <f t="shared" si="477"/>
        <v>-0.07949509369606+0.309334302150579i</v>
      </c>
      <c r="U1558" t="str">
        <f t="shared" si="478"/>
        <v>0</v>
      </c>
      <c r="V1558" t="str">
        <f t="shared" si="467"/>
        <v>0.00948609301571401+0.267495059992969i</v>
      </c>
      <c r="W1558" t="str">
        <f t="shared" si="468"/>
        <v>-0.528084919380375+0.266659273957899i</v>
      </c>
      <c r="X1558" t="str">
        <f t="shared" si="479"/>
        <v>0</v>
      </c>
      <c r="Y1558" t="str">
        <f t="shared" si="469"/>
        <v>0.267540050318872-0.752020868234807i</v>
      </c>
      <c r="Z1558" t="str">
        <f t="shared" si="470"/>
        <v>0.136493241123319+0.374722319454173i</v>
      </c>
      <c r="AA1558" t="str">
        <f t="shared" si="471"/>
        <v>52.9278221689928-107.057353698175i</v>
      </c>
      <c r="AB1558">
        <f t="shared" si="472"/>
        <v>119.42625900700681</v>
      </c>
      <c r="AE1558">
        <f t="shared" si="460"/>
        <v>1903.8938000000001</v>
      </c>
      <c r="AF1558">
        <f t="shared" si="473"/>
        <v>119.42625900700681</v>
      </c>
      <c r="AI1558" s="1">
        <v>0</v>
      </c>
      <c r="AK1558" s="1">
        <f t="shared" si="461"/>
        <v>0</v>
      </c>
      <c r="AL1558">
        <f t="shared" si="474"/>
        <v>0</v>
      </c>
    </row>
    <row r="1559" spans="2:38" x14ac:dyDescent="0.25">
      <c r="B1559" t="s">
        <v>950</v>
      </c>
      <c r="C1559" t="s">
        <v>3711</v>
      </c>
      <c r="D1559" s="3">
        <v>1903.8938000000001</v>
      </c>
      <c r="E1559">
        <v>0</v>
      </c>
      <c r="F1559" s="3">
        <v>0</v>
      </c>
      <c r="G1559" s="3">
        <v>32.904462000000002</v>
      </c>
      <c r="H1559" s="3">
        <v>1.5382505</v>
      </c>
      <c r="I1559" s="3">
        <v>0.30185821000000002</v>
      </c>
      <c r="L1559">
        <f t="shared" si="475"/>
        <v>-1</v>
      </c>
      <c r="M1559">
        <f t="shared" si="462"/>
        <v>46.483735150300788</v>
      </c>
      <c r="N1559" t="str">
        <f t="shared" si="463"/>
        <v>-1.83616916800275+5.43442221275418i</v>
      </c>
      <c r="O1559" t="str">
        <f t="shared" si="464"/>
        <v>-1.83616916800275-5.43442221275418i</v>
      </c>
      <c r="P1559" t="str">
        <f t="shared" si="465"/>
        <v>-0.0793185456729056-0.309856816804451i</v>
      </c>
      <c r="Q1559" t="str">
        <f t="shared" si="466"/>
        <v>-0.0793185456729056+0.309856816804451i</v>
      </c>
      <c r="R1559" t="str">
        <f t="shared" si="476"/>
        <v>-0.079406819684483-0.309595559477515i</v>
      </c>
      <c r="S1559" t="str">
        <f t="shared" si="477"/>
        <v>-0.079406819684483+0.309595559477515i</v>
      </c>
      <c r="U1559" t="str">
        <f t="shared" si="478"/>
        <v>0</v>
      </c>
      <c r="V1559" t="str">
        <f t="shared" si="467"/>
        <v>0.00948609301571401+0.267495059992969i</v>
      </c>
      <c r="W1559" t="str">
        <f t="shared" si="468"/>
        <v>-0.528084919380375+0.266659273957899i</v>
      </c>
      <c r="X1559" t="str">
        <f t="shared" si="479"/>
        <v>0</v>
      </c>
      <c r="Y1559" t="str">
        <f t="shared" si="469"/>
        <v>0.267540050318872-0.752020868234807i</v>
      </c>
      <c r="Z1559" t="str">
        <f t="shared" si="470"/>
        <v>0.136493241123319+0.374722319454173i</v>
      </c>
      <c r="AA1559" t="str">
        <f t="shared" si="471"/>
        <v>52.9277962950295-107.057320663178i</v>
      </c>
      <c r="AB1559">
        <f t="shared" si="472"/>
        <v>119.42621792649493</v>
      </c>
      <c r="AE1559">
        <f t="shared" si="460"/>
        <v>1903.8938000000001</v>
      </c>
      <c r="AF1559">
        <f t="shared" si="473"/>
        <v>119.42621792649493</v>
      </c>
      <c r="AI1559" s="1">
        <v>-9.6150000000000006E-5</v>
      </c>
      <c r="AK1559" s="1">
        <f t="shared" si="461"/>
        <v>3.6979290000000016E-16</v>
      </c>
      <c r="AL1559">
        <f t="shared" si="474"/>
        <v>5.2742161765253703E-12</v>
      </c>
    </row>
    <row r="1560" spans="2:38" x14ac:dyDescent="0.25">
      <c r="B1560" t="s">
        <v>2809</v>
      </c>
      <c r="C1560" t="s">
        <v>3710</v>
      </c>
      <c r="D1560" s="3">
        <v>1907.5940000000001</v>
      </c>
      <c r="E1560">
        <v>3.7001999999999953</v>
      </c>
      <c r="F1560" s="3">
        <v>-1.8860789999999999E-2</v>
      </c>
      <c r="G1560" s="3">
        <v>22.921641000000001</v>
      </c>
      <c r="H1560" s="3">
        <v>1.1597972000000001</v>
      </c>
      <c r="I1560" s="3">
        <v>0.32336110000000001</v>
      </c>
      <c r="L1560">
        <f t="shared" si="475"/>
        <v>-1</v>
      </c>
      <c r="M1560">
        <f t="shared" si="462"/>
        <v>47.341901092884818</v>
      </c>
      <c r="N1560" t="str">
        <f t="shared" si="463"/>
        <v>-2.12950799475333+4.28798748835414i</v>
      </c>
      <c r="O1560" t="str">
        <f t="shared" si="464"/>
        <v>-2.12950799475333-4.28798748835414i</v>
      </c>
      <c r="P1560" t="str">
        <f t="shared" si="465"/>
        <v>-0.079321985658078-0.309868908486155i</v>
      </c>
      <c r="Q1560" t="str">
        <f t="shared" si="466"/>
        <v>-0.079321985658078+0.309868908486155i</v>
      </c>
      <c r="R1560" t="str">
        <f t="shared" si="476"/>
        <v>-0.079320265665492-0.309862862645303i</v>
      </c>
      <c r="S1560" t="str">
        <f t="shared" si="477"/>
        <v>-0.079320265665492+0.309862862645303i</v>
      </c>
      <c r="U1560" t="str">
        <f t="shared" si="478"/>
        <v>0.238279277190683-0.118552786576613i</v>
      </c>
      <c r="V1560" t="str">
        <f t="shared" si="467"/>
        <v>0.247765370206397+0.148942273416356i</v>
      </c>
      <c r="W1560" t="str">
        <f t="shared" si="468"/>
        <v>-0.289805642189692+0.148106487381286i</v>
      </c>
      <c r="X1560" t="str">
        <f t="shared" si="479"/>
        <v>-0.265934466280139-0.0105184023450455i</v>
      </c>
      <c r="Y1560" t="str">
        <f t="shared" si="469"/>
        <v>0.00160558403873301-0.762539270579852i</v>
      </c>
      <c r="Z1560" t="str">
        <f t="shared" si="470"/>
        <v>-0.12944122515682+0.364203917109128i</v>
      </c>
      <c r="AA1560" t="str">
        <f t="shared" si="471"/>
        <v>51.3673733210815-57.7458223525835i</v>
      </c>
      <c r="AB1560">
        <f t="shared" si="472"/>
        <v>77.286396222643788</v>
      </c>
      <c r="AE1560">
        <f t="shared" si="460"/>
        <v>1907.5940000000001</v>
      </c>
      <c r="AF1560">
        <f t="shared" si="473"/>
        <v>77.286396222643788</v>
      </c>
      <c r="AI1560" s="1">
        <v>0</v>
      </c>
      <c r="AK1560" s="1">
        <f t="shared" si="461"/>
        <v>1.4229175976963999E-11</v>
      </c>
      <c r="AL1560">
        <f t="shared" si="474"/>
        <v>8.499352955089784E-8</v>
      </c>
    </row>
    <row r="1561" spans="2:38" x14ac:dyDescent="0.25">
      <c r="B1561" t="s">
        <v>952</v>
      </c>
      <c r="C1561" t="s">
        <v>71</v>
      </c>
      <c r="D1561" s="3">
        <v>1907.5940000000001</v>
      </c>
      <c r="E1561">
        <v>0</v>
      </c>
      <c r="F1561" s="3">
        <v>0</v>
      </c>
      <c r="G1561" s="3">
        <v>22.921641000000001</v>
      </c>
      <c r="H1561" s="3">
        <v>1.1597972000000001</v>
      </c>
      <c r="I1561" s="3">
        <v>0.32336110000000001</v>
      </c>
      <c r="L1561">
        <f t="shared" si="475"/>
        <v>-1</v>
      </c>
      <c r="M1561">
        <f t="shared" si="462"/>
        <v>47.341901092884818</v>
      </c>
      <c r="N1561" t="str">
        <f t="shared" si="463"/>
        <v>-2.12950799475333+4.28798748835414i</v>
      </c>
      <c r="O1561" t="str">
        <f t="shared" si="464"/>
        <v>-2.12950799475333-4.28798748835414i</v>
      </c>
      <c r="P1561" t="str">
        <f t="shared" si="465"/>
        <v>-0.079321985658078-0.309868908486155i</v>
      </c>
      <c r="Q1561" t="str">
        <f t="shared" si="466"/>
        <v>-0.079321985658078+0.309868908486155i</v>
      </c>
      <c r="R1561" t="str">
        <f t="shared" si="476"/>
        <v>-0.079321985658078-0.309868908486155i</v>
      </c>
      <c r="S1561" t="str">
        <f t="shared" si="477"/>
        <v>-0.079321985658078+0.309868908486155i</v>
      </c>
      <c r="U1561" t="str">
        <f t="shared" si="478"/>
        <v>0</v>
      </c>
      <c r="V1561" t="str">
        <f t="shared" si="467"/>
        <v>0.247765370206397+0.148942273416356i</v>
      </c>
      <c r="W1561" t="str">
        <f t="shared" si="468"/>
        <v>-0.289805642189692+0.148106487381286i</v>
      </c>
      <c r="X1561" t="str">
        <f t="shared" si="479"/>
        <v>0</v>
      </c>
      <c r="Y1561" t="str">
        <f t="shared" si="469"/>
        <v>0.00160558403873301-0.762539270579852i</v>
      </c>
      <c r="Z1561" t="str">
        <f t="shared" si="470"/>
        <v>-0.12944122515682+0.364203917109128i</v>
      </c>
      <c r="AA1561" t="str">
        <f t="shared" si="471"/>
        <v>51.3673733210815-57.7458223525835i</v>
      </c>
      <c r="AB1561">
        <f t="shared" si="472"/>
        <v>77.286396222643788</v>
      </c>
      <c r="AE1561">
        <f t="shared" si="460"/>
        <v>1907.5940000000001</v>
      </c>
      <c r="AF1561">
        <f t="shared" si="473"/>
        <v>77.286396222643788</v>
      </c>
      <c r="AI1561" s="1">
        <v>0</v>
      </c>
      <c r="AK1561" s="1">
        <f t="shared" si="461"/>
        <v>0</v>
      </c>
      <c r="AL1561">
        <f t="shared" si="474"/>
        <v>0</v>
      </c>
    </row>
    <row r="1562" spans="2:38" x14ac:dyDescent="0.25">
      <c r="B1562" t="s">
        <v>2810</v>
      </c>
      <c r="C1562" t="s">
        <v>71</v>
      </c>
      <c r="D1562" s="3">
        <v>1907.5940000000001</v>
      </c>
      <c r="E1562">
        <v>0</v>
      </c>
      <c r="F1562" s="3">
        <v>0</v>
      </c>
      <c r="G1562" s="3">
        <v>22.921641000000001</v>
      </c>
      <c r="H1562" s="3">
        <v>1.1597972000000001</v>
      </c>
      <c r="I1562" s="3">
        <v>0.32336110000000001</v>
      </c>
      <c r="L1562">
        <f t="shared" si="475"/>
        <v>-1</v>
      </c>
      <c r="M1562">
        <f t="shared" si="462"/>
        <v>47.341901092884818</v>
      </c>
      <c r="N1562" t="str">
        <f t="shared" si="463"/>
        <v>-2.12950799475333+4.28798748835414i</v>
      </c>
      <c r="O1562" t="str">
        <f t="shared" si="464"/>
        <v>-2.12950799475333-4.28798748835414i</v>
      </c>
      <c r="P1562" t="str">
        <f t="shared" si="465"/>
        <v>-0.079321985658078-0.309868908486155i</v>
      </c>
      <c r="Q1562" t="str">
        <f t="shared" si="466"/>
        <v>-0.079321985658078+0.309868908486155i</v>
      </c>
      <c r="R1562" t="str">
        <f t="shared" si="476"/>
        <v>-0.079321985658078-0.309868908486155i</v>
      </c>
      <c r="S1562" t="str">
        <f t="shared" si="477"/>
        <v>-0.079321985658078+0.309868908486155i</v>
      </c>
      <c r="U1562" t="str">
        <f t="shared" si="478"/>
        <v>0</v>
      </c>
      <c r="V1562" t="str">
        <f t="shared" si="467"/>
        <v>0.247765370206397+0.148942273416356i</v>
      </c>
      <c r="W1562" t="str">
        <f t="shared" si="468"/>
        <v>-0.289805642189692+0.148106487381286i</v>
      </c>
      <c r="X1562" t="str">
        <f t="shared" si="479"/>
        <v>0</v>
      </c>
      <c r="Y1562" t="str">
        <f t="shared" si="469"/>
        <v>0.00160558403873301-0.762539270579852i</v>
      </c>
      <c r="Z1562" t="str">
        <f t="shared" si="470"/>
        <v>-0.12944122515682+0.364203917109128i</v>
      </c>
      <c r="AA1562" t="str">
        <f t="shared" si="471"/>
        <v>51.3673733210815-57.7458223525835i</v>
      </c>
      <c r="AB1562">
        <f t="shared" si="472"/>
        <v>77.286396222643788</v>
      </c>
      <c r="AE1562">
        <f t="shared" si="460"/>
        <v>1907.5940000000001</v>
      </c>
      <c r="AF1562">
        <f t="shared" si="473"/>
        <v>77.286396222643788</v>
      </c>
      <c r="AI1562" s="1">
        <v>0</v>
      </c>
      <c r="AK1562" s="1">
        <f t="shared" si="461"/>
        <v>0</v>
      </c>
      <c r="AL1562">
        <f t="shared" si="474"/>
        <v>0</v>
      </c>
    </row>
    <row r="1563" spans="2:38" x14ac:dyDescent="0.25">
      <c r="B1563" t="s">
        <v>2145</v>
      </c>
      <c r="C1563" t="s">
        <v>78</v>
      </c>
      <c r="D1563" s="3">
        <v>1909.0677000000001</v>
      </c>
      <c r="E1563">
        <v>1.473700000000008</v>
      </c>
      <c r="F1563" s="3">
        <v>0</v>
      </c>
      <c r="G1563" s="3">
        <v>19.725749</v>
      </c>
      <c r="H1563" s="3">
        <v>1.0090768000000001</v>
      </c>
      <c r="I1563" s="3">
        <v>0.33439662999999997</v>
      </c>
      <c r="L1563">
        <f t="shared" si="475"/>
        <v>-1</v>
      </c>
      <c r="M1563">
        <f t="shared" si="462"/>
        <v>47.341901092884818</v>
      </c>
      <c r="N1563" t="str">
        <f t="shared" si="463"/>
        <v>-2.24633116700603+3.83141557236191i</v>
      </c>
      <c r="O1563" t="str">
        <f t="shared" si="464"/>
        <v>-2.24633116700603-3.83141557236191i</v>
      </c>
      <c r="P1563" t="str">
        <f t="shared" si="465"/>
        <v>-0.0793224585093924-0.309875368090467i</v>
      </c>
      <c r="Q1563" t="str">
        <f t="shared" si="466"/>
        <v>-0.0793224585093924+0.309875368090467i</v>
      </c>
      <c r="R1563" t="str">
        <f t="shared" si="476"/>
        <v>-0.079322222083735-0.309872138288311i</v>
      </c>
      <c r="S1563" t="str">
        <f t="shared" si="477"/>
        <v>-0.079322222083735+0.309872138288311i</v>
      </c>
      <c r="U1563" t="str">
        <f t="shared" si="478"/>
        <v>0</v>
      </c>
      <c r="V1563" t="str">
        <f t="shared" si="467"/>
        <v>0.247765370206397+0.148942273416356i</v>
      </c>
      <c r="W1563" t="str">
        <f t="shared" si="468"/>
        <v>-0.289805642189692+0.148106487381286i</v>
      </c>
      <c r="X1563" t="str">
        <f t="shared" si="479"/>
        <v>0</v>
      </c>
      <c r="Y1563" t="str">
        <f t="shared" si="469"/>
        <v>0.00160558403873301-0.762539270579852i</v>
      </c>
      <c r="Z1563" t="str">
        <f t="shared" si="470"/>
        <v>-0.12944122515682+0.364203917109128i</v>
      </c>
      <c r="AA1563" t="str">
        <f t="shared" si="471"/>
        <v>47.5869794817263-52.8506533820521i</v>
      </c>
      <c r="AB1563">
        <f t="shared" si="472"/>
        <v>71.11759401937087</v>
      </c>
      <c r="AE1563">
        <f t="shared" si="460"/>
        <v>1909.0677000000001</v>
      </c>
      <c r="AF1563">
        <f t="shared" si="473"/>
        <v>71.11759401937087</v>
      </c>
      <c r="AI1563" s="1">
        <v>0</v>
      </c>
      <c r="AK1563" s="1">
        <f t="shared" si="461"/>
        <v>0</v>
      </c>
      <c r="AL1563">
        <f t="shared" si="474"/>
        <v>0</v>
      </c>
    </row>
    <row r="1564" spans="2:38" x14ac:dyDescent="0.25">
      <c r="B1564" t="s">
        <v>2811</v>
      </c>
      <c r="C1564" t="s">
        <v>78</v>
      </c>
      <c r="D1564" s="3">
        <v>1909.0677000000001</v>
      </c>
      <c r="E1564">
        <v>0</v>
      </c>
      <c r="F1564" s="3">
        <v>0</v>
      </c>
      <c r="G1564" s="3">
        <v>19.725749</v>
      </c>
      <c r="H1564" s="3">
        <v>1.0090768000000001</v>
      </c>
      <c r="I1564" s="3">
        <v>0.33439662999999997</v>
      </c>
      <c r="L1564">
        <f t="shared" si="475"/>
        <v>-1</v>
      </c>
      <c r="M1564">
        <f t="shared" si="462"/>
        <v>47.341901092884818</v>
      </c>
      <c r="N1564" t="str">
        <f t="shared" si="463"/>
        <v>-2.24633116700603+3.83141557236191i</v>
      </c>
      <c r="O1564" t="str">
        <f t="shared" si="464"/>
        <v>-2.24633116700603-3.83141557236191i</v>
      </c>
      <c r="P1564" t="str">
        <f t="shared" si="465"/>
        <v>-0.0793224585093924-0.309875368090467i</v>
      </c>
      <c r="Q1564" t="str">
        <f t="shared" si="466"/>
        <v>-0.0793224585093924+0.309875368090467i</v>
      </c>
      <c r="R1564" t="str">
        <f t="shared" si="476"/>
        <v>-0.0793224585093925-0.309875368090467i</v>
      </c>
      <c r="S1564" t="str">
        <f t="shared" si="477"/>
        <v>-0.0793224585093925+0.309875368090467i</v>
      </c>
      <c r="U1564" t="str">
        <f t="shared" si="478"/>
        <v>0</v>
      </c>
      <c r="V1564" t="str">
        <f t="shared" si="467"/>
        <v>0.247765370206397+0.148942273416356i</v>
      </c>
      <c r="W1564" t="str">
        <f t="shared" si="468"/>
        <v>-0.289805642189692+0.148106487381286i</v>
      </c>
      <c r="X1564" t="str">
        <f t="shared" si="479"/>
        <v>0</v>
      </c>
      <c r="Y1564" t="str">
        <f t="shared" si="469"/>
        <v>0.00160558403873301-0.762539270579852i</v>
      </c>
      <c r="Z1564" t="str">
        <f t="shared" si="470"/>
        <v>-0.12944122515682+0.364203917109128i</v>
      </c>
      <c r="AA1564" t="str">
        <f t="shared" si="471"/>
        <v>47.5869794817263-52.8506533820521i</v>
      </c>
      <c r="AB1564">
        <f t="shared" si="472"/>
        <v>71.11759401937087</v>
      </c>
      <c r="AE1564">
        <f t="shared" si="460"/>
        <v>1909.0677000000001</v>
      </c>
      <c r="AF1564">
        <f t="shared" si="473"/>
        <v>71.11759401937087</v>
      </c>
      <c r="AI1564" s="1">
        <v>0</v>
      </c>
      <c r="AK1564" s="1">
        <f t="shared" si="461"/>
        <v>0</v>
      </c>
      <c r="AL1564">
        <f t="shared" si="474"/>
        <v>0</v>
      </c>
    </row>
    <row r="1565" spans="2:38" x14ac:dyDescent="0.25">
      <c r="B1565" t="s">
        <v>2147</v>
      </c>
      <c r="C1565" t="s">
        <v>78</v>
      </c>
      <c r="D1565" s="3">
        <v>1917.394</v>
      </c>
      <c r="E1565">
        <v>8.3262999999999465</v>
      </c>
      <c r="F1565" s="3">
        <v>0</v>
      </c>
      <c r="G1565" s="3">
        <v>10.013903000000001</v>
      </c>
      <c r="H1565" s="3">
        <v>0.15746672</v>
      </c>
      <c r="I1565" s="3">
        <v>0.43527938999999999</v>
      </c>
      <c r="L1565">
        <f t="shared" si="475"/>
        <v>-1</v>
      </c>
      <c r="M1565">
        <f t="shared" si="462"/>
        <v>47.341901092884818</v>
      </c>
      <c r="N1565" t="str">
        <f t="shared" si="463"/>
        <v>-2.90641343337406+1.25166447353225i</v>
      </c>
      <c r="O1565" t="str">
        <f t="shared" si="464"/>
        <v>-2.90641343337406-1.25166447353225i</v>
      </c>
      <c r="P1565" t="str">
        <f t="shared" si="465"/>
        <v>-0.0792898716129863-0.309920011464234i</v>
      </c>
      <c r="Q1565" t="str">
        <f t="shared" si="466"/>
        <v>-0.0792898716129863+0.309920011464234i</v>
      </c>
      <c r="R1565" t="str">
        <f t="shared" si="476"/>
        <v>-0.0793061650611895-0.30989768977735i</v>
      </c>
      <c r="S1565" t="str">
        <f t="shared" si="477"/>
        <v>-0.0793061650611895+0.30989768977735i</v>
      </c>
      <c r="U1565" t="str">
        <f t="shared" si="478"/>
        <v>0</v>
      </c>
      <c r="V1565" t="str">
        <f t="shared" si="467"/>
        <v>0.247765370206397+0.148942273416356i</v>
      </c>
      <c r="W1565" t="str">
        <f t="shared" si="468"/>
        <v>-0.289805642189692+0.148106487381286i</v>
      </c>
      <c r="X1565" t="str">
        <f t="shared" si="479"/>
        <v>0</v>
      </c>
      <c r="Y1565" t="str">
        <f t="shared" si="469"/>
        <v>0.00160558403873301-0.762539270579852i</v>
      </c>
      <c r="Z1565" t="str">
        <f t="shared" si="470"/>
        <v>-0.12944122515682+0.364203917109128i</v>
      </c>
      <c r="AA1565" t="str">
        <f t="shared" si="471"/>
        <v>26.2267659956668-25.1916670802094i</v>
      </c>
      <c r="AB1565">
        <f t="shared" si="472"/>
        <v>36.365689115862637</v>
      </c>
      <c r="AE1565">
        <f t="shared" si="460"/>
        <v>1917.394</v>
      </c>
      <c r="AF1565">
        <f t="shared" si="473"/>
        <v>36.365689115862637</v>
      </c>
      <c r="AI1565" s="1">
        <v>0</v>
      </c>
      <c r="AK1565" s="1">
        <f t="shared" si="461"/>
        <v>0</v>
      </c>
      <c r="AL1565">
        <f t="shared" si="474"/>
        <v>0</v>
      </c>
    </row>
    <row r="1566" spans="2:38" x14ac:dyDescent="0.25">
      <c r="B1566" t="s">
        <v>2812</v>
      </c>
      <c r="C1566" t="s">
        <v>71</v>
      </c>
      <c r="D1566" s="3">
        <v>1917.394</v>
      </c>
      <c r="E1566">
        <v>0</v>
      </c>
      <c r="F1566" s="3">
        <v>0</v>
      </c>
      <c r="G1566" s="3">
        <v>10.013903000000001</v>
      </c>
      <c r="H1566" s="3">
        <v>0.15746672</v>
      </c>
      <c r="I1566" s="3">
        <v>0.43527938999999999</v>
      </c>
      <c r="L1566">
        <f t="shared" si="475"/>
        <v>-1</v>
      </c>
      <c r="M1566">
        <f t="shared" si="462"/>
        <v>47.341901092884818</v>
      </c>
      <c r="N1566" t="str">
        <f t="shared" si="463"/>
        <v>-2.90641343337406+1.25166447353225i</v>
      </c>
      <c r="O1566" t="str">
        <f t="shared" si="464"/>
        <v>-2.90641343337406-1.25166447353225i</v>
      </c>
      <c r="P1566" t="str">
        <f t="shared" si="465"/>
        <v>-0.0792898716129863-0.309920011464234i</v>
      </c>
      <c r="Q1566" t="str">
        <f t="shared" si="466"/>
        <v>-0.0792898716129863+0.309920011464234i</v>
      </c>
      <c r="R1566" t="str">
        <f t="shared" si="476"/>
        <v>-0.0792898716129865-0.309920011464234i</v>
      </c>
      <c r="S1566" t="str">
        <f t="shared" si="477"/>
        <v>-0.0792898716129865+0.309920011464234i</v>
      </c>
      <c r="U1566" t="str">
        <f t="shared" si="478"/>
        <v>0</v>
      </c>
      <c r="V1566" t="str">
        <f t="shared" si="467"/>
        <v>0.247765370206397+0.148942273416356i</v>
      </c>
      <c r="W1566" t="str">
        <f t="shared" si="468"/>
        <v>-0.289805642189692+0.148106487381286i</v>
      </c>
      <c r="X1566" t="str">
        <f t="shared" si="479"/>
        <v>0</v>
      </c>
      <c r="Y1566" t="str">
        <f t="shared" si="469"/>
        <v>0.00160558403873301-0.762539270579852i</v>
      </c>
      <c r="Z1566" t="str">
        <f t="shared" si="470"/>
        <v>-0.12944122515682+0.364203917109128i</v>
      </c>
      <c r="AA1566" t="str">
        <f t="shared" si="471"/>
        <v>26.2267659956668-25.1916670802094i</v>
      </c>
      <c r="AB1566">
        <f t="shared" si="472"/>
        <v>36.365689115862637</v>
      </c>
      <c r="AE1566">
        <f t="shared" si="460"/>
        <v>1917.394</v>
      </c>
      <c r="AF1566">
        <f t="shared" si="473"/>
        <v>36.365689115862637</v>
      </c>
      <c r="AI1566" s="1">
        <v>0</v>
      </c>
      <c r="AK1566" s="1">
        <f t="shared" si="461"/>
        <v>0</v>
      </c>
      <c r="AL1566">
        <f t="shared" si="474"/>
        <v>0</v>
      </c>
    </row>
    <row r="1567" spans="2:38" x14ac:dyDescent="0.25">
      <c r="B1567" t="s">
        <v>2813</v>
      </c>
      <c r="C1567" t="s">
        <v>71</v>
      </c>
      <c r="D1567" s="3">
        <v>1917.394</v>
      </c>
      <c r="E1567">
        <v>0</v>
      </c>
      <c r="F1567" s="3">
        <v>0</v>
      </c>
      <c r="G1567" s="3">
        <v>10.013903000000001</v>
      </c>
      <c r="H1567" s="3">
        <v>0.15746672</v>
      </c>
      <c r="I1567" s="3">
        <v>0.43527938999999999</v>
      </c>
      <c r="L1567">
        <f t="shared" si="475"/>
        <v>-1</v>
      </c>
      <c r="M1567">
        <f t="shared" si="462"/>
        <v>47.341901092884818</v>
      </c>
      <c r="N1567" t="str">
        <f t="shared" si="463"/>
        <v>-2.90641343337406+1.25166447353225i</v>
      </c>
      <c r="O1567" t="str">
        <f t="shared" si="464"/>
        <v>-2.90641343337406-1.25166447353225i</v>
      </c>
      <c r="P1567" t="str">
        <f t="shared" si="465"/>
        <v>-0.0792898716129863-0.309920011464234i</v>
      </c>
      <c r="Q1567" t="str">
        <f t="shared" si="466"/>
        <v>-0.0792898716129863+0.309920011464234i</v>
      </c>
      <c r="R1567" t="str">
        <f t="shared" si="476"/>
        <v>-0.0792898716129865-0.309920011464234i</v>
      </c>
      <c r="S1567" t="str">
        <f t="shared" si="477"/>
        <v>-0.0792898716129865+0.309920011464234i</v>
      </c>
      <c r="U1567" t="str">
        <f t="shared" si="478"/>
        <v>0</v>
      </c>
      <c r="V1567" t="str">
        <f t="shared" si="467"/>
        <v>0.247765370206397+0.148942273416356i</v>
      </c>
      <c r="W1567" t="str">
        <f t="shared" si="468"/>
        <v>-0.289805642189692+0.148106487381286i</v>
      </c>
      <c r="X1567" t="str">
        <f t="shared" si="479"/>
        <v>0</v>
      </c>
      <c r="Y1567" t="str">
        <f t="shared" si="469"/>
        <v>0.00160558403873301-0.762539270579852i</v>
      </c>
      <c r="Z1567" t="str">
        <f t="shared" si="470"/>
        <v>-0.12944122515682+0.364203917109128i</v>
      </c>
      <c r="AA1567" t="str">
        <f t="shared" si="471"/>
        <v>26.2267659956668-25.1916670802094i</v>
      </c>
      <c r="AB1567">
        <f t="shared" si="472"/>
        <v>36.365689115862637</v>
      </c>
      <c r="AE1567">
        <f t="shared" si="460"/>
        <v>1917.394</v>
      </c>
      <c r="AF1567">
        <f t="shared" si="473"/>
        <v>36.365689115862637</v>
      </c>
      <c r="AI1567" s="1">
        <v>0</v>
      </c>
      <c r="AK1567" s="1">
        <f t="shared" si="461"/>
        <v>0</v>
      </c>
      <c r="AL1567">
        <f t="shared" si="474"/>
        <v>0</v>
      </c>
    </row>
    <row r="1568" spans="2:38" x14ac:dyDescent="0.25">
      <c r="B1568" t="s">
        <v>2814</v>
      </c>
      <c r="C1568" t="s">
        <v>78</v>
      </c>
      <c r="D1568" s="3">
        <v>1918.9037000000001</v>
      </c>
      <c r="E1568">
        <v>1.5097000000000662</v>
      </c>
      <c r="F1568" s="3">
        <v>0</v>
      </c>
      <c r="G1568" s="3">
        <v>9.7717842000000008</v>
      </c>
      <c r="H1568" s="3">
        <v>3.0619087000000001E-3</v>
      </c>
      <c r="I1568" s="3">
        <v>0.45965662000000002</v>
      </c>
      <c r="L1568">
        <f t="shared" si="475"/>
        <v>-1</v>
      </c>
      <c r="M1568">
        <f t="shared" si="462"/>
        <v>47.341901092884818</v>
      </c>
      <c r="N1568" t="str">
        <f t="shared" si="463"/>
        <v>-3.02609243577192+0.783931610642129i</v>
      </c>
      <c r="O1568" t="str">
        <f t="shared" si="464"/>
        <v>-3.02609243577192-0.783931610642129i</v>
      </c>
      <c r="P1568" t="str">
        <f t="shared" si="465"/>
        <v>-0.0792757981583379-0.309922190339687i</v>
      </c>
      <c r="Q1568" t="str">
        <f t="shared" si="466"/>
        <v>-0.0792757981583379+0.309922190339687i</v>
      </c>
      <c r="R1568" t="str">
        <f t="shared" si="476"/>
        <v>-0.079282834885662-0.309921100901961i</v>
      </c>
      <c r="S1568" t="str">
        <f t="shared" si="477"/>
        <v>-0.079282834885662+0.309921100901961i</v>
      </c>
      <c r="U1568" t="str">
        <f t="shared" si="478"/>
        <v>0</v>
      </c>
      <c r="V1568" t="str">
        <f t="shared" si="467"/>
        <v>0.247765370206397+0.148942273416356i</v>
      </c>
      <c r="W1568" t="str">
        <f t="shared" si="468"/>
        <v>-0.289805642189692+0.148106487381286i</v>
      </c>
      <c r="X1568" t="str">
        <f t="shared" si="479"/>
        <v>0</v>
      </c>
      <c r="Y1568" t="str">
        <f t="shared" si="469"/>
        <v>0.00160558403873301-0.762539270579852i</v>
      </c>
      <c r="Z1568" t="str">
        <f t="shared" si="470"/>
        <v>-0.12944122515682+0.364203917109128i</v>
      </c>
      <c r="AA1568" t="str">
        <f t="shared" si="471"/>
        <v>22.3539604173917-20.1768354832179i</v>
      </c>
      <c r="AB1568">
        <f t="shared" si="472"/>
        <v>30.113190406517138</v>
      </c>
      <c r="AE1568">
        <f t="shared" si="460"/>
        <v>1918.9037000000001</v>
      </c>
      <c r="AF1568">
        <f t="shared" si="473"/>
        <v>30.113190406517138</v>
      </c>
      <c r="AI1568" s="1">
        <v>0</v>
      </c>
      <c r="AK1568" s="1">
        <f t="shared" si="461"/>
        <v>0</v>
      </c>
      <c r="AL1568">
        <f t="shared" si="474"/>
        <v>0</v>
      </c>
    </row>
    <row r="1569" spans="2:38" x14ac:dyDescent="0.25">
      <c r="B1569" t="s">
        <v>2815</v>
      </c>
      <c r="C1569" t="s">
        <v>78</v>
      </c>
      <c r="D1569" s="3">
        <v>1919.2509</v>
      </c>
      <c r="E1569">
        <v>0.34719999999992979</v>
      </c>
      <c r="F1569" s="3">
        <v>0</v>
      </c>
      <c r="G1569" s="3">
        <v>9.7820400000000003</v>
      </c>
      <c r="H1569" s="3">
        <v>-3.2451068999999999E-2</v>
      </c>
      <c r="I1569" s="3">
        <v>0.46530844999999998</v>
      </c>
      <c r="L1569">
        <f t="shared" si="475"/>
        <v>-1</v>
      </c>
      <c r="M1569">
        <f t="shared" si="462"/>
        <v>47.341901092884818</v>
      </c>
      <c r="N1569" t="str">
        <f t="shared" si="463"/>
        <v>-3.05361849252849+0.676353533359655i</v>
      </c>
      <c r="O1569" t="str">
        <f t="shared" si="464"/>
        <v>-3.05361849252849-0.676353533359655i</v>
      </c>
      <c r="P1569" t="str">
        <f t="shared" si="465"/>
        <v>-0.079272495078774-0.309922071198751i</v>
      </c>
      <c r="Q1569" t="str">
        <f t="shared" si="466"/>
        <v>-0.079272495078774+0.309922071198751i</v>
      </c>
      <c r="R1569" t="str">
        <f t="shared" si="476"/>
        <v>-0.079274146618556-0.309922130769219i</v>
      </c>
      <c r="S1569" t="str">
        <f t="shared" si="477"/>
        <v>-0.079274146618556+0.309922130769219i</v>
      </c>
      <c r="U1569" t="str">
        <f t="shared" si="478"/>
        <v>0</v>
      </c>
      <c r="V1569" t="str">
        <f t="shared" si="467"/>
        <v>0.247765370206397+0.148942273416356i</v>
      </c>
      <c r="W1569" t="str">
        <f t="shared" si="468"/>
        <v>-0.289805642189692+0.148106487381286i</v>
      </c>
      <c r="X1569" t="str">
        <f t="shared" si="479"/>
        <v>0</v>
      </c>
      <c r="Y1569" t="str">
        <f t="shared" si="469"/>
        <v>0.00160558403873301-0.762539270579852i</v>
      </c>
      <c r="Z1569" t="str">
        <f t="shared" si="470"/>
        <v>-0.12944122515682+0.364203917109128i</v>
      </c>
      <c r="AA1569" t="str">
        <f t="shared" si="471"/>
        <v>21.4632191643997-19.0234294089617i</v>
      </c>
      <c r="AB1569">
        <f t="shared" si="472"/>
        <v>28.680318048738641</v>
      </c>
      <c r="AE1569">
        <f t="shared" si="460"/>
        <v>1919.2509</v>
      </c>
      <c r="AF1569">
        <f t="shared" si="473"/>
        <v>28.680318048738641</v>
      </c>
      <c r="AI1569" s="1">
        <v>0</v>
      </c>
      <c r="AK1569" s="1">
        <f t="shared" si="461"/>
        <v>0</v>
      </c>
      <c r="AL1569">
        <f t="shared" si="474"/>
        <v>0</v>
      </c>
    </row>
    <row r="1570" spans="2:38" x14ac:dyDescent="0.25">
      <c r="B1570" t="s">
        <v>2816</v>
      </c>
      <c r="C1570" t="s">
        <v>78</v>
      </c>
      <c r="D1570" s="3">
        <v>1925.7203999999999</v>
      </c>
      <c r="E1570">
        <v>6.4694999999999254</v>
      </c>
      <c r="F1570" s="3">
        <v>0</v>
      </c>
      <c r="G1570" s="3">
        <v>14.483703999999999</v>
      </c>
      <c r="H1570" s="3">
        <v>-0.69414330999999996</v>
      </c>
      <c r="I1570" s="3">
        <v>0.55673402999999999</v>
      </c>
      <c r="L1570">
        <f t="shared" si="475"/>
        <v>-1</v>
      </c>
      <c r="M1570">
        <f t="shared" si="462"/>
        <v>47.341901092884818</v>
      </c>
      <c r="N1570" t="str">
        <f t="shared" si="463"/>
        <v>-3.56649555127832-1.32808639881295i</v>
      </c>
      <c r="O1570" t="str">
        <f t="shared" si="464"/>
        <v>-3.56649555127832+1.32808639881295i</v>
      </c>
      <c r="P1570" t="str">
        <f t="shared" si="465"/>
        <v>-0.0792319857028046-0.30989157470467i</v>
      </c>
      <c r="Q1570" t="str">
        <f t="shared" si="466"/>
        <v>-0.0792319857028046+0.30989157470467i</v>
      </c>
      <c r="R1570" t="str">
        <f t="shared" si="476"/>
        <v>-0.0792522403907895-0.309906822951711i</v>
      </c>
      <c r="S1570" t="str">
        <f t="shared" si="477"/>
        <v>-0.0792522403907895+0.309906822951711i</v>
      </c>
      <c r="U1570" t="str">
        <f t="shared" si="478"/>
        <v>0</v>
      </c>
      <c r="V1570" t="str">
        <f t="shared" si="467"/>
        <v>0.247765370206397+0.148942273416356i</v>
      </c>
      <c r="W1570" t="str">
        <f t="shared" si="468"/>
        <v>-0.289805642189692+0.148106487381286i</v>
      </c>
      <c r="X1570" t="str">
        <f t="shared" si="479"/>
        <v>0</v>
      </c>
      <c r="Y1570" t="str">
        <f t="shared" si="469"/>
        <v>0.00160558403873301-0.762539270579852i</v>
      </c>
      <c r="Z1570" t="str">
        <f t="shared" si="470"/>
        <v>-0.12944122515682+0.364203917109128i</v>
      </c>
      <c r="AA1570" t="str">
        <f t="shared" si="471"/>
        <v>4.86655393990596+2.46731712358211i</v>
      </c>
      <c r="AB1570">
        <f t="shared" si="472"/>
        <v>5.4562808797142877</v>
      </c>
      <c r="AE1570">
        <f t="shared" si="460"/>
        <v>1925.7203999999999</v>
      </c>
      <c r="AF1570">
        <f t="shared" si="473"/>
        <v>5.4562808797142877</v>
      </c>
      <c r="AI1570" s="1">
        <v>0</v>
      </c>
      <c r="AK1570" s="1">
        <f t="shared" si="461"/>
        <v>0</v>
      </c>
      <c r="AL1570">
        <f t="shared" si="474"/>
        <v>0</v>
      </c>
    </row>
    <row r="1571" spans="2:38" x14ac:dyDescent="0.25">
      <c r="B1571" t="s">
        <v>2817</v>
      </c>
      <c r="C1571" t="s">
        <v>78</v>
      </c>
      <c r="D1571" s="3">
        <v>1925.7203999999999</v>
      </c>
      <c r="E1571">
        <v>0</v>
      </c>
      <c r="F1571" s="3">
        <v>0</v>
      </c>
      <c r="G1571" s="3">
        <v>14.483703999999999</v>
      </c>
      <c r="H1571" s="3">
        <v>-0.69414330999999996</v>
      </c>
      <c r="I1571" s="3">
        <v>0.55673402999999999</v>
      </c>
      <c r="L1571">
        <f t="shared" si="475"/>
        <v>-1</v>
      </c>
      <c r="M1571">
        <f t="shared" si="462"/>
        <v>47.341901092884818</v>
      </c>
      <c r="N1571" t="str">
        <f t="shared" si="463"/>
        <v>-3.56649555127832-1.32808639881295i</v>
      </c>
      <c r="O1571" t="str">
        <f t="shared" si="464"/>
        <v>-3.56649555127832+1.32808639881295i</v>
      </c>
      <c r="P1571" t="str">
        <f t="shared" si="465"/>
        <v>-0.0792319857028046-0.30989157470467i</v>
      </c>
      <c r="Q1571" t="str">
        <f t="shared" si="466"/>
        <v>-0.0792319857028046+0.30989157470467i</v>
      </c>
      <c r="R1571" t="str">
        <f t="shared" si="476"/>
        <v>-0.0792319857028045-0.30989157470467i</v>
      </c>
      <c r="S1571" t="str">
        <f t="shared" si="477"/>
        <v>-0.0792319857028045+0.30989157470467i</v>
      </c>
      <c r="U1571" t="str">
        <f t="shared" si="478"/>
        <v>0</v>
      </c>
      <c r="V1571" t="str">
        <f t="shared" si="467"/>
        <v>0.247765370206397+0.148942273416356i</v>
      </c>
      <c r="W1571" t="str">
        <f t="shared" si="468"/>
        <v>-0.289805642189692+0.148106487381286i</v>
      </c>
      <c r="X1571" t="str">
        <f t="shared" si="479"/>
        <v>0</v>
      </c>
      <c r="Y1571" t="str">
        <f t="shared" si="469"/>
        <v>0.00160558403873301-0.762539270579852i</v>
      </c>
      <c r="Z1571" t="str">
        <f t="shared" si="470"/>
        <v>-0.12944122515682+0.364203917109128i</v>
      </c>
      <c r="AA1571" t="str">
        <f t="shared" si="471"/>
        <v>4.86655393990596+2.46731712358211i</v>
      </c>
      <c r="AB1571">
        <f t="shared" si="472"/>
        <v>5.4562808797142877</v>
      </c>
      <c r="AE1571">
        <f t="shared" si="460"/>
        <v>1925.7203999999999</v>
      </c>
      <c r="AF1571">
        <f t="shared" si="473"/>
        <v>5.4562808797142877</v>
      </c>
      <c r="AI1571" s="1">
        <v>0</v>
      </c>
      <c r="AK1571" s="1">
        <f t="shared" si="461"/>
        <v>0</v>
      </c>
      <c r="AL1571">
        <f t="shared" si="474"/>
        <v>0</v>
      </c>
    </row>
    <row r="1572" spans="2:38" x14ac:dyDescent="0.25">
      <c r="B1572" t="s">
        <v>2145</v>
      </c>
      <c r="C1572" t="s">
        <v>78</v>
      </c>
      <c r="D1572" s="3">
        <v>1927.194</v>
      </c>
      <c r="E1572">
        <v>1.4736000000000331</v>
      </c>
      <c r="F1572" s="3">
        <v>0</v>
      </c>
      <c r="G1572" s="3">
        <v>16.751843000000001</v>
      </c>
      <c r="H1572" s="3">
        <v>-0.84486375000000002</v>
      </c>
      <c r="I1572" s="3">
        <v>0.57180924</v>
      </c>
      <c r="L1572">
        <f t="shared" si="475"/>
        <v>-1</v>
      </c>
      <c r="M1572">
        <f t="shared" si="462"/>
        <v>47.341901092884818</v>
      </c>
      <c r="N1572" t="str">
        <f t="shared" si="463"/>
        <v>-3.68331883919207-1.78465832271972i</v>
      </c>
      <c r="O1572" t="str">
        <f t="shared" si="464"/>
        <v>-3.68331883919207+1.78465832271972i</v>
      </c>
      <c r="P1572" t="str">
        <f t="shared" si="465"/>
        <v>-0.0792297447036566-0.309883035687104i</v>
      </c>
      <c r="Q1572" t="str">
        <f t="shared" si="466"/>
        <v>-0.0792297447036566+0.309883035687104i</v>
      </c>
      <c r="R1572" t="str">
        <f t="shared" si="476"/>
        <v>-0.0792308652032305-0.309887305195887i</v>
      </c>
      <c r="S1572" t="str">
        <f t="shared" si="477"/>
        <v>-0.0792308652032305+0.309887305195887i</v>
      </c>
      <c r="U1572" t="str">
        <f t="shared" si="478"/>
        <v>0</v>
      </c>
      <c r="V1572" t="str">
        <f t="shared" si="467"/>
        <v>0.247765370206397+0.148942273416356i</v>
      </c>
      <c r="W1572" t="str">
        <f t="shared" si="468"/>
        <v>-0.289805642189692+0.148106487381286i</v>
      </c>
      <c r="X1572" t="str">
        <f t="shared" si="479"/>
        <v>0</v>
      </c>
      <c r="Y1572" t="str">
        <f t="shared" si="469"/>
        <v>0.00160558403873301-0.762539270579852i</v>
      </c>
      <c r="Z1572" t="str">
        <f t="shared" si="470"/>
        <v>-0.12944122515682+0.364203917109128i</v>
      </c>
      <c r="AA1572" t="str">
        <f t="shared" si="471"/>
        <v>1.08616059367747+7.36248576439294i</v>
      </c>
      <c r="AB1572">
        <f t="shared" si="472"/>
        <v>7.442173168245044</v>
      </c>
      <c r="AE1572">
        <f t="shared" si="460"/>
        <v>1927.194</v>
      </c>
      <c r="AF1572">
        <f t="shared" si="473"/>
        <v>7.442173168245044</v>
      </c>
      <c r="AI1572" s="1">
        <v>0</v>
      </c>
      <c r="AK1572" s="1">
        <f t="shared" si="461"/>
        <v>0</v>
      </c>
      <c r="AL1572">
        <f t="shared" si="474"/>
        <v>0</v>
      </c>
    </row>
    <row r="1573" spans="2:38" x14ac:dyDescent="0.25">
      <c r="B1573" t="s">
        <v>1033</v>
      </c>
      <c r="C1573" t="s">
        <v>71</v>
      </c>
      <c r="D1573" s="3">
        <v>1927.194</v>
      </c>
      <c r="E1573">
        <v>0</v>
      </c>
      <c r="F1573" s="3">
        <v>0</v>
      </c>
      <c r="G1573" s="3">
        <v>16.751843000000001</v>
      </c>
      <c r="H1573" s="3">
        <v>-0.84486375000000002</v>
      </c>
      <c r="I1573" s="3">
        <v>0.57180924</v>
      </c>
      <c r="L1573">
        <f t="shared" si="475"/>
        <v>-1</v>
      </c>
      <c r="M1573">
        <f t="shared" si="462"/>
        <v>47.341901092884818</v>
      </c>
      <c r="N1573" t="str">
        <f t="shared" si="463"/>
        <v>-3.68331883919207-1.78465832271972i</v>
      </c>
      <c r="O1573" t="str">
        <f t="shared" si="464"/>
        <v>-3.68331883919207+1.78465832271972i</v>
      </c>
      <c r="P1573" t="str">
        <f t="shared" si="465"/>
        <v>-0.0792297447036566-0.309883035687104i</v>
      </c>
      <c r="Q1573" t="str">
        <f t="shared" si="466"/>
        <v>-0.0792297447036566+0.309883035687104i</v>
      </c>
      <c r="R1573" t="str">
        <f t="shared" si="476"/>
        <v>-0.0792297447036565-0.309883035687104i</v>
      </c>
      <c r="S1573" t="str">
        <f t="shared" si="477"/>
        <v>-0.0792297447036565+0.309883035687104i</v>
      </c>
      <c r="U1573" t="str">
        <f t="shared" si="478"/>
        <v>0</v>
      </c>
      <c r="V1573" t="str">
        <f t="shared" si="467"/>
        <v>0.247765370206397+0.148942273416356i</v>
      </c>
      <c r="W1573" t="str">
        <f t="shared" si="468"/>
        <v>-0.289805642189692+0.148106487381286i</v>
      </c>
      <c r="X1573" t="str">
        <f t="shared" si="479"/>
        <v>0</v>
      </c>
      <c r="Y1573" t="str">
        <f t="shared" si="469"/>
        <v>0.00160558403873301-0.762539270579852i</v>
      </c>
      <c r="Z1573" t="str">
        <f t="shared" si="470"/>
        <v>-0.12944122515682+0.364203917109128i</v>
      </c>
      <c r="AA1573" t="str">
        <f t="shared" si="471"/>
        <v>1.08616059367747+7.36248576439294i</v>
      </c>
      <c r="AB1573">
        <f t="shared" si="472"/>
        <v>7.442173168245044</v>
      </c>
      <c r="AE1573">
        <f t="shared" si="460"/>
        <v>1927.194</v>
      </c>
      <c r="AF1573">
        <f t="shared" si="473"/>
        <v>7.442173168245044</v>
      </c>
      <c r="AI1573" s="1">
        <v>0</v>
      </c>
      <c r="AK1573" s="1">
        <f t="shared" si="461"/>
        <v>0</v>
      </c>
      <c r="AL1573">
        <f t="shared" si="474"/>
        <v>0</v>
      </c>
    </row>
    <row r="1574" spans="2:38" x14ac:dyDescent="0.25">
      <c r="B1574" t="s">
        <v>2818</v>
      </c>
      <c r="C1574" t="s">
        <v>71</v>
      </c>
      <c r="D1574" s="3">
        <v>1927.194</v>
      </c>
      <c r="E1574">
        <v>0</v>
      </c>
      <c r="F1574" s="3">
        <v>0</v>
      </c>
      <c r="G1574" s="3">
        <v>16.751843000000001</v>
      </c>
      <c r="H1574" s="3">
        <v>-0.84486375000000002</v>
      </c>
      <c r="I1574" s="3">
        <v>0.57180924</v>
      </c>
      <c r="L1574">
        <f t="shared" si="475"/>
        <v>-1</v>
      </c>
      <c r="M1574">
        <f t="shared" si="462"/>
        <v>47.341901092884818</v>
      </c>
      <c r="N1574" t="str">
        <f t="shared" si="463"/>
        <v>-3.68331883919207-1.78465832271972i</v>
      </c>
      <c r="O1574" t="str">
        <f t="shared" si="464"/>
        <v>-3.68331883919207+1.78465832271972i</v>
      </c>
      <c r="P1574" t="str">
        <f t="shared" si="465"/>
        <v>-0.0792297447036566-0.309883035687104i</v>
      </c>
      <c r="Q1574" t="str">
        <f t="shared" si="466"/>
        <v>-0.0792297447036566+0.309883035687104i</v>
      </c>
      <c r="R1574" t="str">
        <f t="shared" si="476"/>
        <v>-0.0792297447036565-0.309883035687104i</v>
      </c>
      <c r="S1574" t="str">
        <f t="shared" si="477"/>
        <v>-0.0792297447036565+0.309883035687104i</v>
      </c>
      <c r="U1574" t="str">
        <f t="shared" si="478"/>
        <v>0</v>
      </c>
      <c r="V1574" t="str">
        <f t="shared" si="467"/>
        <v>0.247765370206397+0.148942273416356i</v>
      </c>
      <c r="W1574" t="str">
        <f t="shared" si="468"/>
        <v>-0.289805642189692+0.148106487381286i</v>
      </c>
      <c r="X1574" t="str">
        <f t="shared" si="479"/>
        <v>0</v>
      </c>
      <c r="Y1574" t="str">
        <f t="shared" si="469"/>
        <v>0.00160558403873301-0.762539270579852i</v>
      </c>
      <c r="Z1574" t="str">
        <f t="shared" si="470"/>
        <v>-0.12944122515682+0.364203917109128i</v>
      </c>
      <c r="AA1574" t="str">
        <f t="shared" si="471"/>
        <v>1.08616059367747+7.36248576439294i</v>
      </c>
      <c r="AB1574">
        <f t="shared" si="472"/>
        <v>7.442173168245044</v>
      </c>
      <c r="AE1574">
        <f t="shared" si="460"/>
        <v>1927.194</v>
      </c>
      <c r="AF1574">
        <f t="shared" si="473"/>
        <v>7.442173168245044</v>
      </c>
      <c r="AI1574" s="1">
        <v>0</v>
      </c>
      <c r="AK1574" s="1">
        <f t="shared" si="461"/>
        <v>0</v>
      </c>
      <c r="AL1574">
        <f t="shared" si="474"/>
        <v>0</v>
      </c>
    </row>
    <row r="1575" spans="2:38" x14ac:dyDescent="0.25">
      <c r="B1575" t="s">
        <v>2819</v>
      </c>
      <c r="C1575" t="s">
        <v>3710</v>
      </c>
      <c r="D1575" s="3">
        <v>1930.8942999999999</v>
      </c>
      <c r="E1575">
        <v>3.7002999999999702</v>
      </c>
      <c r="F1575" s="3">
        <v>1.8847820000000001E-2</v>
      </c>
      <c r="G1575" s="3">
        <v>24.405111999999999</v>
      </c>
      <c r="H1575" s="3">
        <v>-1.2233171</v>
      </c>
      <c r="I1575" s="3">
        <v>0.60109162000000005</v>
      </c>
      <c r="L1575">
        <f t="shared" si="475"/>
        <v>-1</v>
      </c>
      <c r="M1575">
        <f t="shared" si="462"/>
        <v>46.484325285299121</v>
      </c>
      <c r="N1575" t="str">
        <f t="shared" si="463"/>
        <v>-3.97665752495127-2.93109312872321i</v>
      </c>
      <c r="O1575" t="str">
        <f t="shared" si="464"/>
        <v>-3.97665752495127+2.93109312872321i</v>
      </c>
      <c r="P1575" t="str">
        <f t="shared" si="465"/>
        <v>-0.0792301228690673-0.309865976890861i</v>
      </c>
      <c r="Q1575" t="str">
        <f t="shared" si="466"/>
        <v>-0.0792301228690673+0.309865976890861i</v>
      </c>
      <c r="R1575" t="str">
        <f t="shared" si="476"/>
        <v>-0.079229933786362-0.309874506288982i</v>
      </c>
      <c r="S1575" t="str">
        <f t="shared" si="477"/>
        <v>-0.079229933786362+0.309874506288982i</v>
      </c>
      <c r="U1575" t="str">
        <f t="shared" si="478"/>
        <v>-0.238185722363759+0.118334627429401i</v>
      </c>
      <c r="V1575" t="str">
        <f t="shared" si="467"/>
        <v>0.00957964784263798+0.267276900845757i</v>
      </c>
      <c r="W1575" t="str">
        <f t="shared" si="468"/>
        <v>-0.527991364553451+0.266441114810687i</v>
      </c>
      <c r="X1575" t="str">
        <f t="shared" si="479"/>
        <v>0.265753582207267+0.0105145580414186i</v>
      </c>
      <c r="Y1575" t="str">
        <f t="shared" si="469"/>
        <v>0.267359166246-0.752024712538433i</v>
      </c>
      <c r="Z1575" t="str">
        <f t="shared" si="470"/>
        <v>0.136312357050447+0.374718475150547i</v>
      </c>
      <c r="AA1575" t="str">
        <f t="shared" si="471"/>
        <v>-16.3223438960391-17.3448257407998i</v>
      </c>
      <c r="AB1575">
        <f t="shared" si="472"/>
        <v>23.8172603428538</v>
      </c>
      <c r="AE1575">
        <f t="shared" si="460"/>
        <v>1930.8942999999999</v>
      </c>
      <c r="AF1575">
        <f t="shared" si="473"/>
        <v>23.8172603428538</v>
      </c>
      <c r="AI1575" s="1">
        <v>0</v>
      </c>
      <c r="AK1575" s="1">
        <f t="shared" si="461"/>
        <v>1.4209612750096004E-11</v>
      </c>
      <c r="AL1575">
        <f t="shared" si="474"/>
        <v>8.0605717881875806E-9</v>
      </c>
    </row>
    <row r="1576" spans="2:38" x14ac:dyDescent="0.25">
      <c r="B1576" t="s">
        <v>1035</v>
      </c>
      <c r="C1576" t="s">
        <v>3711</v>
      </c>
      <c r="D1576" s="3">
        <v>1930.8942999999999</v>
      </c>
      <c r="E1576">
        <v>0</v>
      </c>
      <c r="F1576" s="3">
        <v>0</v>
      </c>
      <c r="G1576" s="3">
        <v>24.405137</v>
      </c>
      <c r="H1576" s="3">
        <v>-1.2209715000000001</v>
      </c>
      <c r="I1576" s="3">
        <v>0.60109168000000002</v>
      </c>
      <c r="L1576">
        <f t="shared" si="475"/>
        <v>-1</v>
      </c>
      <c r="M1576">
        <f t="shared" si="462"/>
        <v>46.484325285299121</v>
      </c>
      <c r="N1576" t="str">
        <f t="shared" si="463"/>
        <v>-3.97665845674922-2.93109612915798i</v>
      </c>
      <c r="O1576" t="str">
        <f t="shared" si="464"/>
        <v>-3.97665845674922+2.93109612915798i</v>
      </c>
      <c r="P1576" t="str">
        <f t="shared" si="465"/>
        <v>-0.0788477651965967-0.309584137725244i</v>
      </c>
      <c r="Q1576" t="str">
        <f t="shared" si="466"/>
        <v>-0.0788477651965967+0.309584137725244i</v>
      </c>
      <c r="R1576" t="str">
        <f t="shared" si="476"/>
        <v>-0.079038944032832-0.309725057308052i</v>
      </c>
      <c r="S1576" t="str">
        <f t="shared" si="477"/>
        <v>-0.079038944032832+0.309725057308052i</v>
      </c>
      <c r="U1576" t="str">
        <f t="shared" si="478"/>
        <v>0</v>
      </c>
      <c r="V1576" t="str">
        <f t="shared" si="467"/>
        <v>0.00957964784263798+0.267276900845757i</v>
      </c>
      <c r="W1576" t="str">
        <f t="shared" si="468"/>
        <v>-0.527991364553451+0.266441114810687i</v>
      </c>
      <c r="X1576" t="str">
        <f t="shared" si="479"/>
        <v>0</v>
      </c>
      <c r="Y1576" t="str">
        <f t="shared" si="469"/>
        <v>0.267359166246-0.752024712538433i</v>
      </c>
      <c r="Z1576" t="str">
        <f t="shared" si="470"/>
        <v>0.136312357050447+0.374718475150547i</v>
      </c>
      <c r="AA1576" t="str">
        <f t="shared" si="471"/>
        <v>-16.3223683366983-17.3447960574945i</v>
      </c>
      <c r="AB1576">
        <f t="shared" si="472"/>
        <v>23.817255475703494</v>
      </c>
      <c r="AE1576">
        <f t="shared" si="460"/>
        <v>1930.8942999999999</v>
      </c>
      <c r="AF1576">
        <f t="shared" si="473"/>
        <v>23.817255475703494</v>
      </c>
      <c r="AI1576" s="1">
        <v>-9.6150000000000006E-5</v>
      </c>
      <c r="AK1576" s="1">
        <f t="shared" si="461"/>
        <v>3.6979290000000016E-16</v>
      </c>
      <c r="AL1576">
        <f t="shared" si="474"/>
        <v>2.097693337166699E-13</v>
      </c>
    </row>
    <row r="1577" spans="2:38" x14ac:dyDescent="0.25">
      <c r="B1577" t="s">
        <v>2820</v>
      </c>
      <c r="C1577" t="s">
        <v>71</v>
      </c>
      <c r="D1577" s="3">
        <v>1930.8942999999999</v>
      </c>
      <c r="E1577">
        <v>0</v>
      </c>
      <c r="F1577" s="3">
        <v>0</v>
      </c>
      <c r="G1577" s="3">
        <v>24.405137</v>
      </c>
      <c r="H1577" s="3">
        <v>-1.2209715000000001</v>
      </c>
      <c r="I1577" s="3">
        <v>0.60109168000000002</v>
      </c>
      <c r="L1577">
        <f t="shared" si="475"/>
        <v>-1</v>
      </c>
      <c r="M1577">
        <f t="shared" si="462"/>
        <v>46.484325285299121</v>
      </c>
      <c r="N1577" t="str">
        <f t="shared" si="463"/>
        <v>-3.97665845674922-2.93109612915798i</v>
      </c>
      <c r="O1577" t="str">
        <f t="shared" si="464"/>
        <v>-3.97665845674922+2.93109612915798i</v>
      </c>
      <c r="P1577" t="str">
        <f t="shared" si="465"/>
        <v>-0.0788477651965967-0.309584137725244i</v>
      </c>
      <c r="Q1577" t="str">
        <f t="shared" si="466"/>
        <v>-0.0788477651965967+0.309584137725244i</v>
      </c>
      <c r="R1577" t="str">
        <f t="shared" si="476"/>
        <v>-0.0788477651965965-0.309584137725244i</v>
      </c>
      <c r="S1577" t="str">
        <f t="shared" si="477"/>
        <v>-0.0788477651965965+0.309584137725244i</v>
      </c>
      <c r="U1577" t="str">
        <f t="shared" si="478"/>
        <v>0</v>
      </c>
      <c r="V1577" t="str">
        <f t="shared" si="467"/>
        <v>0.00957964784263798+0.267276900845757i</v>
      </c>
      <c r="W1577" t="str">
        <f t="shared" si="468"/>
        <v>-0.527991364553451+0.266441114810687i</v>
      </c>
      <c r="X1577" t="str">
        <f t="shared" si="479"/>
        <v>0</v>
      </c>
      <c r="Y1577" t="str">
        <f t="shared" si="469"/>
        <v>0.267359166246-0.752024712538433i</v>
      </c>
      <c r="Z1577" t="str">
        <f t="shared" si="470"/>
        <v>0.136312357050447+0.374718475150547i</v>
      </c>
      <c r="AA1577" t="str">
        <f t="shared" si="471"/>
        <v>-16.3223683366983-17.3447960574945i</v>
      </c>
      <c r="AB1577">
        <f t="shared" si="472"/>
        <v>23.817255475703494</v>
      </c>
      <c r="AE1577">
        <f t="shared" si="460"/>
        <v>1930.8942999999999</v>
      </c>
      <c r="AF1577">
        <f t="shared" si="473"/>
        <v>23.817255475703494</v>
      </c>
      <c r="AI1577" s="1">
        <v>0</v>
      </c>
      <c r="AK1577" s="1">
        <f t="shared" si="461"/>
        <v>0</v>
      </c>
      <c r="AL1577">
        <f t="shared" si="474"/>
        <v>0</v>
      </c>
    </row>
    <row r="1578" spans="2:38" x14ac:dyDescent="0.25">
      <c r="B1578" t="s">
        <v>2500</v>
      </c>
      <c r="C1578" t="s">
        <v>78</v>
      </c>
      <c r="D1578" s="3">
        <v>1937.9012</v>
      </c>
      <c r="E1578">
        <v>7.0069000000000869</v>
      </c>
      <c r="F1578" s="3">
        <v>0</v>
      </c>
      <c r="G1578" s="3">
        <v>46.526598999999997</v>
      </c>
      <c r="H1578" s="3">
        <v>-1.9359801000000001</v>
      </c>
      <c r="I1578" s="3">
        <v>0.63441977999999999</v>
      </c>
      <c r="L1578">
        <f t="shared" si="475"/>
        <v>-1</v>
      </c>
      <c r="M1578">
        <f t="shared" si="462"/>
        <v>46.484325285299121</v>
      </c>
      <c r="N1578" t="str">
        <f t="shared" si="463"/>
        <v>-4.52945827016327-5.10005948777557i</v>
      </c>
      <c r="O1578" t="str">
        <f t="shared" si="464"/>
        <v>-4.52945827016327+5.10005948777557i</v>
      </c>
      <c r="P1578" t="str">
        <f t="shared" si="465"/>
        <v>-0.0788555722080809-0.309566404097428i</v>
      </c>
      <c r="Q1578" t="str">
        <f t="shared" si="466"/>
        <v>-0.0788555722080809+0.309566404097428i</v>
      </c>
      <c r="R1578" t="str">
        <f t="shared" si="476"/>
        <v>-0.078851668702339-0.309575270911336i</v>
      </c>
      <c r="S1578" t="str">
        <f t="shared" si="477"/>
        <v>-0.078851668702339+0.309575270911336i</v>
      </c>
      <c r="U1578" t="str">
        <f t="shared" si="478"/>
        <v>0</v>
      </c>
      <c r="V1578" t="str">
        <f t="shared" si="467"/>
        <v>0.00957964784263798+0.267276900845757i</v>
      </c>
      <c r="W1578" t="str">
        <f t="shared" si="468"/>
        <v>-0.527991364553451+0.266441114810687i</v>
      </c>
      <c r="X1578" t="str">
        <f t="shared" si="479"/>
        <v>0</v>
      </c>
      <c r="Y1578" t="str">
        <f t="shared" si="469"/>
        <v>0.267359166246-0.752024712538433i</v>
      </c>
      <c r="Z1578" t="str">
        <f t="shared" si="470"/>
        <v>0.136312357050447+0.374718475150547i</v>
      </c>
      <c r="AA1578" t="str">
        <f t="shared" si="471"/>
        <v>-34.287627211846+5.93811544476718i</v>
      </c>
      <c r="AB1578">
        <f t="shared" si="472"/>
        <v>34.798025732128899</v>
      </c>
      <c r="AE1578">
        <f t="shared" si="460"/>
        <v>1937.9012</v>
      </c>
      <c r="AF1578">
        <f t="shared" si="473"/>
        <v>34.798025732128899</v>
      </c>
      <c r="AI1578" s="1">
        <v>0</v>
      </c>
      <c r="AK1578" s="1">
        <f t="shared" si="461"/>
        <v>0</v>
      </c>
      <c r="AL1578">
        <f t="shared" si="474"/>
        <v>0</v>
      </c>
    </row>
    <row r="1579" spans="2:38" x14ac:dyDescent="0.25">
      <c r="B1579" t="s">
        <v>2821</v>
      </c>
      <c r="C1579" t="s">
        <v>71</v>
      </c>
      <c r="D1579" s="3">
        <v>1937.9012</v>
      </c>
      <c r="E1579">
        <v>0</v>
      </c>
      <c r="F1579" s="3">
        <v>0</v>
      </c>
      <c r="G1579" s="3">
        <v>46.526598999999997</v>
      </c>
      <c r="H1579" s="3">
        <v>-1.9359801000000001</v>
      </c>
      <c r="I1579" s="3">
        <v>0.63441977999999999</v>
      </c>
      <c r="L1579">
        <f t="shared" si="475"/>
        <v>-1</v>
      </c>
      <c r="M1579">
        <f t="shared" si="462"/>
        <v>46.484325285299121</v>
      </c>
      <c r="N1579" t="str">
        <f t="shared" si="463"/>
        <v>-4.52945827016327-5.10005948777557i</v>
      </c>
      <c r="O1579" t="str">
        <f t="shared" si="464"/>
        <v>-4.52945827016327+5.10005948777557i</v>
      </c>
      <c r="P1579" t="str">
        <f t="shared" si="465"/>
        <v>-0.0788555722080809-0.309566404097428i</v>
      </c>
      <c r="Q1579" t="str">
        <f t="shared" si="466"/>
        <v>-0.0788555722080809+0.309566404097428i</v>
      </c>
      <c r="R1579" t="str">
        <f t="shared" si="476"/>
        <v>-0.078855572208081-0.309566404097428i</v>
      </c>
      <c r="S1579" t="str">
        <f t="shared" si="477"/>
        <v>-0.078855572208081+0.309566404097428i</v>
      </c>
      <c r="U1579" t="str">
        <f t="shared" si="478"/>
        <v>0</v>
      </c>
      <c r="V1579" t="str">
        <f t="shared" si="467"/>
        <v>0.00957964784263798+0.267276900845757i</v>
      </c>
      <c r="W1579" t="str">
        <f t="shared" si="468"/>
        <v>-0.527991364553451+0.266441114810687i</v>
      </c>
      <c r="X1579" t="str">
        <f t="shared" si="479"/>
        <v>0</v>
      </c>
      <c r="Y1579" t="str">
        <f t="shared" si="469"/>
        <v>0.267359166246-0.752024712538433i</v>
      </c>
      <c r="Z1579" t="str">
        <f t="shared" si="470"/>
        <v>0.136312357050447+0.374718475150547i</v>
      </c>
      <c r="AA1579" t="str">
        <f t="shared" si="471"/>
        <v>-34.287627211846+5.93811544476718i</v>
      </c>
      <c r="AB1579">
        <f t="shared" si="472"/>
        <v>34.798025732128899</v>
      </c>
      <c r="AE1579">
        <f t="shared" si="460"/>
        <v>1937.9012</v>
      </c>
      <c r="AF1579">
        <f t="shared" si="473"/>
        <v>34.798025732128899</v>
      </c>
      <c r="AI1579" s="1">
        <v>0</v>
      </c>
      <c r="AK1579" s="1">
        <f t="shared" si="461"/>
        <v>0</v>
      </c>
      <c r="AL1579">
        <f t="shared" si="474"/>
        <v>0</v>
      </c>
    </row>
    <row r="1580" spans="2:38" x14ac:dyDescent="0.25">
      <c r="B1580" t="s">
        <v>2822</v>
      </c>
      <c r="C1580" t="s">
        <v>3710</v>
      </c>
      <c r="D1580" s="3">
        <v>1941.4901</v>
      </c>
      <c r="E1580" s="1">
        <v>3.5888999999999669</v>
      </c>
      <c r="F1580" s="3">
        <v>-1.518625E-2</v>
      </c>
      <c r="G1580" s="3">
        <v>61.737855000000003</v>
      </c>
      <c r="H1580" s="3">
        <v>-2.3022111000000001</v>
      </c>
      <c r="I1580" s="3">
        <v>0.64508244000000003</v>
      </c>
      <c r="L1580">
        <f t="shared" si="475"/>
        <v>-1</v>
      </c>
      <c r="M1580">
        <f t="shared" si="462"/>
        <v>47.175299658353843</v>
      </c>
      <c r="N1580" t="str">
        <f t="shared" si="463"/>
        <v>-4.81260499996455-6.21101345307802i</v>
      </c>
      <c r="O1580" t="str">
        <f t="shared" si="464"/>
        <v>-4.81260499996455+6.21101345307802i</v>
      </c>
      <c r="P1580" t="str">
        <f t="shared" si="465"/>
        <v>-0.0788595456994072-0.309561599020408i</v>
      </c>
      <c r="Q1580" t="str">
        <f t="shared" si="466"/>
        <v>-0.0788595456994072+0.309561599020408i</v>
      </c>
      <c r="R1580" t="str">
        <f t="shared" si="476"/>
        <v>-0.078857558953744-0.309564001558918i</v>
      </c>
      <c r="S1580" t="str">
        <f t="shared" si="477"/>
        <v>-0.078857558953744+0.309564001558918i</v>
      </c>
      <c r="U1580" t="str">
        <f t="shared" si="478"/>
        <v>0.185188136969622-0.111892646096149i</v>
      </c>
      <c r="V1580" t="str">
        <f t="shared" si="467"/>
        <v>0.19476778481226+0.155384254749608i</v>
      </c>
      <c r="W1580" t="str">
        <f t="shared" si="468"/>
        <v>-0.342803227583829+0.154548468714538i</v>
      </c>
      <c r="X1580" t="str">
        <f t="shared" si="479"/>
        <v>-0.21615125075281+0.00965645497443112i</v>
      </c>
      <c r="Y1580" t="str">
        <f t="shared" si="469"/>
        <v>0.05120791549319-0.742368257564002i</v>
      </c>
      <c r="Z1580" t="str">
        <f t="shared" si="470"/>
        <v>-0.079838893702363+0.384374930124978i</v>
      </c>
      <c r="AA1580" t="str">
        <f t="shared" si="471"/>
        <v>-34.5566111700268+47.3590618969622i</v>
      </c>
      <c r="AB1580">
        <f t="shared" si="472"/>
        <v>58.626274990969009</v>
      </c>
      <c r="AE1580">
        <f t="shared" si="460"/>
        <v>1941.4901</v>
      </c>
      <c r="AF1580">
        <f t="shared" si="473"/>
        <v>58.626274990969009</v>
      </c>
      <c r="AI1580" s="1">
        <v>0</v>
      </c>
      <c r="AK1580" s="1">
        <f t="shared" si="461"/>
        <v>9.2248875625000001E-12</v>
      </c>
      <c r="AL1580">
        <f t="shared" si="474"/>
        <v>3.1706308648498309E-8</v>
      </c>
    </row>
    <row r="1581" spans="2:38" x14ac:dyDescent="0.25">
      <c r="B1581" t="s">
        <v>2823</v>
      </c>
      <c r="C1581" t="s">
        <v>71</v>
      </c>
      <c r="D1581" s="3">
        <v>1941.4901</v>
      </c>
      <c r="E1581">
        <v>0</v>
      </c>
      <c r="F1581" s="3">
        <v>0</v>
      </c>
      <c r="G1581" s="3">
        <v>61.737855000000003</v>
      </c>
      <c r="H1581" s="3">
        <v>-2.3022111000000001</v>
      </c>
      <c r="I1581" s="3">
        <v>0.64508244000000003</v>
      </c>
      <c r="L1581">
        <f t="shared" si="475"/>
        <v>-1</v>
      </c>
      <c r="M1581">
        <f t="shared" si="462"/>
        <v>47.175299658353843</v>
      </c>
      <c r="N1581" t="str">
        <f t="shared" si="463"/>
        <v>-4.81260499996455-6.21101345307802i</v>
      </c>
      <c r="O1581" t="str">
        <f t="shared" si="464"/>
        <v>-4.81260499996455+6.21101345307802i</v>
      </c>
      <c r="P1581" t="str">
        <f t="shared" si="465"/>
        <v>-0.0788595456994072-0.309561599020408i</v>
      </c>
      <c r="Q1581" t="str">
        <f t="shared" si="466"/>
        <v>-0.0788595456994072+0.309561599020408i</v>
      </c>
      <c r="R1581" t="str">
        <f t="shared" si="476"/>
        <v>-0.078859545699407-0.309561599020408i</v>
      </c>
      <c r="S1581" t="str">
        <f t="shared" si="477"/>
        <v>-0.078859545699407+0.309561599020408i</v>
      </c>
      <c r="U1581" t="str">
        <f t="shared" si="478"/>
        <v>0</v>
      </c>
      <c r="V1581" t="str">
        <f t="shared" si="467"/>
        <v>0.19476778481226+0.155384254749608i</v>
      </c>
      <c r="W1581" t="str">
        <f t="shared" si="468"/>
        <v>-0.342803227583829+0.154548468714538i</v>
      </c>
      <c r="X1581" t="str">
        <f t="shared" si="479"/>
        <v>0</v>
      </c>
      <c r="Y1581" t="str">
        <f t="shared" si="469"/>
        <v>0.05120791549319-0.742368257564002i</v>
      </c>
      <c r="Z1581" t="str">
        <f t="shared" si="470"/>
        <v>-0.079838893702363+0.384374930124978i</v>
      </c>
      <c r="AA1581" t="str">
        <f t="shared" si="471"/>
        <v>-34.5566111700268+47.3590618969622i</v>
      </c>
      <c r="AB1581">
        <f t="shared" si="472"/>
        <v>58.626274990969009</v>
      </c>
      <c r="AE1581">
        <f t="shared" si="460"/>
        <v>1941.4901</v>
      </c>
      <c r="AF1581">
        <f t="shared" si="473"/>
        <v>58.626274990969009</v>
      </c>
      <c r="AI1581" s="1">
        <v>0</v>
      </c>
      <c r="AK1581" s="1">
        <f t="shared" si="461"/>
        <v>0</v>
      </c>
      <c r="AL1581">
        <f t="shared" si="474"/>
        <v>0</v>
      </c>
    </row>
    <row r="1582" spans="2:38" x14ac:dyDescent="0.25">
      <c r="B1582" t="s">
        <v>2504</v>
      </c>
      <c r="C1582" t="s">
        <v>78</v>
      </c>
      <c r="D1582" s="3">
        <v>1942.4177999999999</v>
      </c>
      <c r="E1582">
        <v>0.92769999999995889</v>
      </c>
      <c r="F1582" s="3">
        <v>0</v>
      </c>
      <c r="G1582" s="3">
        <v>66.097354999999993</v>
      </c>
      <c r="H1582" s="3">
        <v>-2.3968774000000002</v>
      </c>
      <c r="I1582" s="3">
        <v>0.6473932</v>
      </c>
      <c r="L1582">
        <f t="shared" si="475"/>
        <v>-1</v>
      </c>
      <c r="M1582">
        <f t="shared" si="462"/>
        <v>47.175299658353843</v>
      </c>
      <c r="N1582" t="str">
        <f t="shared" si="463"/>
        <v>-4.88579489997407-6.49818152988875i</v>
      </c>
      <c r="O1582" t="str">
        <f t="shared" si="464"/>
        <v>-4.88579489997407+6.49818152988875i</v>
      </c>
      <c r="P1582" t="str">
        <f t="shared" si="465"/>
        <v>-0.0788604906640266-0.309560637487867i</v>
      </c>
      <c r="Q1582" t="str">
        <f t="shared" si="466"/>
        <v>-0.0788604906640266+0.309560637487867i</v>
      </c>
      <c r="R1582" t="str">
        <f t="shared" si="476"/>
        <v>-0.078860018181717-0.309561118254138i</v>
      </c>
      <c r="S1582" t="str">
        <f t="shared" si="477"/>
        <v>-0.078860018181717+0.309561118254138i</v>
      </c>
      <c r="U1582" t="str">
        <f t="shared" si="478"/>
        <v>0</v>
      </c>
      <c r="V1582" t="str">
        <f t="shared" si="467"/>
        <v>0.19476778481226+0.155384254749608i</v>
      </c>
      <c r="W1582" t="str">
        <f t="shared" si="468"/>
        <v>-0.342803227583829+0.154548468714538i</v>
      </c>
      <c r="X1582" t="str">
        <f t="shared" si="479"/>
        <v>0</v>
      </c>
      <c r="Y1582" t="str">
        <f t="shared" si="469"/>
        <v>0.05120791549319-0.742368257564002i</v>
      </c>
      <c r="Z1582" t="str">
        <f t="shared" si="470"/>
        <v>-0.079838893702363+0.384374930124978i</v>
      </c>
      <c r="AA1582" t="str">
        <f t="shared" si="471"/>
        <v>-36.9350861126082+50.4420341144849i</v>
      </c>
      <c r="AB1582">
        <f t="shared" si="472"/>
        <v>62.518792308814163</v>
      </c>
      <c r="AE1582">
        <f t="shared" si="460"/>
        <v>1942.4177999999999</v>
      </c>
      <c r="AF1582">
        <f t="shared" si="473"/>
        <v>62.518792308814163</v>
      </c>
      <c r="AI1582" s="1">
        <v>0</v>
      </c>
      <c r="AK1582" s="1">
        <f t="shared" si="461"/>
        <v>0</v>
      </c>
      <c r="AL1582">
        <f t="shared" si="474"/>
        <v>0</v>
      </c>
    </row>
    <row r="1583" spans="2:38" x14ac:dyDescent="0.25">
      <c r="B1583" t="s">
        <v>2824</v>
      </c>
      <c r="C1583" t="s">
        <v>78</v>
      </c>
      <c r="D1583" s="3">
        <v>1942.4177999999999</v>
      </c>
      <c r="E1583">
        <v>0</v>
      </c>
      <c r="F1583" s="3">
        <v>0</v>
      </c>
      <c r="G1583" s="3">
        <v>66.097354999999993</v>
      </c>
      <c r="H1583" s="3">
        <v>-2.3968774000000002</v>
      </c>
      <c r="I1583" s="3">
        <v>0.6473932</v>
      </c>
      <c r="L1583">
        <f t="shared" si="475"/>
        <v>-1</v>
      </c>
      <c r="M1583">
        <f t="shared" si="462"/>
        <v>47.175299658353843</v>
      </c>
      <c r="N1583" t="str">
        <f t="shared" si="463"/>
        <v>-4.88579489997407-6.49818152988875i</v>
      </c>
      <c r="O1583" t="str">
        <f t="shared" si="464"/>
        <v>-4.88579489997407+6.49818152988875i</v>
      </c>
      <c r="P1583" t="str">
        <f t="shared" si="465"/>
        <v>-0.0788604906640266-0.309560637487867i</v>
      </c>
      <c r="Q1583" t="str">
        <f t="shared" si="466"/>
        <v>-0.0788604906640266+0.309560637487867i</v>
      </c>
      <c r="R1583" t="str">
        <f t="shared" si="476"/>
        <v>-0.0788604906640265-0.309560637487867i</v>
      </c>
      <c r="S1583" t="str">
        <f t="shared" si="477"/>
        <v>-0.0788604906640265+0.309560637487867i</v>
      </c>
      <c r="U1583" t="str">
        <f t="shared" si="478"/>
        <v>0</v>
      </c>
      <c r="V1583" t="str">
        <f t="shared" si="467"/>
        <v>0.19476778481226+0.155384254749608i</v>
      </c>
      <c r="W1583" t="str">
        <f t="shared" si="468"/>
        <v>-0.342803227583829+0.154548468714538i</v>
      </c>
      <c r="X1583" t="str">
        <f t="shared" si="479"/>
        <v>0</v>
      </c>
      <c r="Y1583" t="str">
        <f t="shared" si="469"/>
        <v>0.05120791549319-0.742368257564002i</v>
      </c>
      <c r="Z1583" t="str">
        <f t="shared" si="470"/>
        <v>-0.079838893702363+0.384374930124978i</v>
      </c>
      <c r="AA1583" t="str">
        <f t="shared" si="471"/>
        <v>-36.9350861126082+50.4420341144849i</v>
      </c>
      <c r="AB1583">
        <f t="shared" si="472"/>
        <v>62.518792308814163</v>
      </c>
      <c r="AE1583">
        <f t="shared" si="460"/>
        <v>1942.4177999999999</v>
      </c>
      <c r="AF1583">
        <f t="shared" si="473"/>
        <v>62.518792308814163</v>
      </c>
      <c r="AI1583" s="1">
        <v>0</v>
      </c>
      <c r="AK1583" s="1">
        <f t="shared" si="461"/>
        <v>0</v>
      </c>
      <c r="AL1583">
        <f t="shared" si="474"/>
        <v>0</v>
      </c>
    </row>
    <row r="1584" spans="2:38" x14ac:dyDescent="0.25">
      <c r="B1584" t="s">
        <v>2475</v>
      </c>
      <c r="C1584" t="s">
        <v>78</v>
      </c>
      <c r="D1584" s="3">
        <v>1942.7547999999999</v>
      </c>
      <c r="E1584">
        <v>0.33699999999998909</v>
      </c>
      <c r="F1584" s="3">
        <v>0</v>
      </c>
      <c r="G1584" s="3">
        <v>67.724221999999997</v>
      </c>
      <c r="H1584" s="3">
        <v>-2.4312605</v>
      </c>
      <c r="I1584" s="3">
        <v>0.64819450000000001</v>
      </c>
      <c r="L1584">
        <f t="shared" si="475"/>
        <v>-1</v>
      </c>
      <c r="M1584">
        <f t="shared" si="462"/>
        <v>47.175299658353843</v>
      </c>
      <c r="N1584" t="str">
        <f t="shared" si="463"/>
        <v>-4.91237768669161-6.60248191692293i</v>
      </c>
      <c r="O1584" t="str">
        <f t="shared" si="464"/>
        <v>-4.91237768669161+6.60248191692293i</v>
      </c>
      <c r="P1584" t="str">
        <f t="shared" si="465"/>
        <v>-0.0788608234408623-0.309560310242776i</v>
      </c>
      <c r="Q1584" t="str">
        <f t="shared" si="466"/>
        <v>-0.0788608234408623+0.309560310242776i</v>
      </c>
      <c r="R1584" t="str">
        <f t="shared" si="476"/>
        <v>-0.0788606570524445-0.309560473865321i</v>
      </c>
      <c r="S1584" t="str">
        <f t="shared" si="477"/>
        <v>-0.0788606570524445+0.309560473865321i</v>
      </c>
      <c r="U1584" t="str">
        <f t="shared" si="478"/>
        <v>0</v>
      </c>
      <c r="V1584" t="str">
        <f t="shared" si="467"/>
        <v>0.19476778481226+0.155384254749608i</v>
      </c>
      <c r="W1584" t="str">
        <f t="shared" si="468"/>
        <v>-0.342803227583829+0.154548468714538i</v>
      </c>
      <c r="X1584" t="str">
        <f t="shared" si="479"/>
        <v>0</v>
      </c>
      <c r="Y1584" t="str">
        <f t="shared" si="469"/>
        <v>0.05120791549319-0.742368257564002i</v>
      </c>
      <c r="Z1584" t="str">
        <f t="shared" si="470"/>
        <v>-0.079838893702363+0.384374930124978i</v>
      </c>
      <c r="AA1584" t="str">
        <f t="shared" si="471"/>
        <v>-37.7989561404126+51.5617798811761i</v>
      </c>
      <c r="AB1584">
        <f t="shared" si="472"/>
        <v>63.932606937459475</v>
      </c>
      <c r="AE1584">
        <f t="shared" si="460"/>
        <v>1942.7547999999999</v>
      </c>
      <c r="AF1584">
        <f t="shared" si="473"/>
        <v>63.932606937459475</v>
      </c>
      <c r="AI1584" s="1">
        <v>0</v>
      </c>
      <c r="AK1584" s="1">
        <f t="shared" si="461"/>
        <v>0</v>
      </c>
      <c r="AL1584">
        <f t="shared" si="474"/>
        <v>0</v>
      </c>
    </row>
    <row r="1585" spans="2:38" x14ac:dyDescent="0.25">
      <c r="B1585" t="s">
        <v>2825</v>
      </c>
      <c r="C1585" t="s">
        <v>3711</v>
      </c>
      <c r="D1585" s="3">
        <v>1944.1948</v>
      </c>
      <c r="E1585">
        <v>1.4400000000000546</v>
      </c>
      <c r="F1585" s="3">
        <v>0</v>
      </c>
      <c r="G1585" s="3">
        <v>83.639077999999998</v>
      </c>
      <c r="H1585" s="3">
        <v>-9.0434406999999997</v>
      </c>
      <c r="I1585" s="3">
        <v>0.65129798999999999</v>
      </c>
      <c r="L1585">
        <f t="shared" si="475"/>
        <v>-1</v>
      </c>
      <c r="M1585">
        <f t="shared" si="462"/>
        <v>47.175299658353843</v>
      </c>
      <c r="N1585" t="str">
        <f t="shared" si="463"/>
        <v>-5.31503568906108-7.44241047134642i</v>
      </c>
      <c r="O1585" t="str">
        <f t="shared" si="464"/>
        <v>-5.31503568906108+7.44241047134642i</v>
      </c>
      <c r="P1585" t="str">
        <f t="shared" si="465"/>
        <v>-0.485703579863244-0.868254830017872i</v>
      </c>
      <c r="Q1585" t="str">
        <f t="shared" si="466"/>
        <v>-0.485703579863244+0.868254830017872i</v>
      </c>
      <c r="R1585" t="str">
        <f t="shared" si="476"/>
        <v>-0.282282201652053-0.588907570130325i</v>
      </c>
      <c r="S1585" t="str">
        <f t="shared" si="477"/>
        <v>-0.282282201652053+0.588907570130325i</v>
      </c>
      <c r="U1585" t="str">
        <f t="shared" si="478"/>
        <v>0</v>
      </c>
      <c r="V1585" t="str">
        <f t="shared" si="467"/>
        <v>0.19476778481226+0.155384254749608i</v>
      </c>
      <c r="W1585" t="str">
        <f t="shared" si="468"/>
        <v>-0.342803227583829+0.154548468714538i</v>
      </c>
      <c r="X1585" t="str">
        <f t="shared" si="479"/>
        <v>0</v>
      </c>
      <c r="Y1585" t="str">
        <f t="shared" si="469"/>
        <v>0.05120791549319-0.742368257564002i</v>
      </c>
      <c r="Z1585" t="str">
        <f t="shared" si="470"/>
        <v>-0.079838893702363+0.384374930124978i</v>
      </c>
      <c r="AA1585" t="str">
        <f t="shared" si="471"/>
        <v>-43.7696418019975+59.4508532774912i</v>
      </c>
      <c r="AB1585">
        <f t="shared" si="472"/>
        <v>73.825371647536954</v>
      </c>
      <c r="AE1585">
        <f t="shared" ref="AE1585:AE1648" si="480">D1585</f>
        <v>1944.1948</v>
      </c>
      <c r="AF1585">
        <f t="shared" si="473"/>
        <v>73.825371647536954</v>
      </c>
      <c r="AI1585" s="1">
        <v>8.0324000000000007E-2</v>
      </c>
      <c r="AK1585" s="1">
        <f t="shared" ref="AK1585:AK1648" si="481">(F1585*$AK$44*0.001)^2+(AI1585*$AK$45*0.001)^2</f>
        <v>2.5807779904000006E-10</v>
      </c>
      <c r="AL1585">
        <f t="shared" si="474"/>
        <v>1.4065718779150505E-6</v>
      </c>
    </row>
    <row r="1586" spans="2:38" x14ac:dyDescent="0.25">
      <c r="B1586" t="s">
        <v>1828</v>
      </c>
      <c r="C1586" t="s">
        <v>78</v>
      </c>
      <c r="D1586" s="3">
        <v>1945.3771999999999</v>
      </c>
      <c r="E1586">
        <v>1.182399999999916</v>
      </c>
      <c r="F1586" s="3">
        <v>0</v>
      </c>
      <c r="G1586" s="3">
        <v>106.40954000000001</v>
      </c>
      <c r="H1586" s="3">
        <v>-10.213789</v>
      </c>
      <c r="I1586" s="3">
        <v>0.65329227999999995</v>
      </c>
      <c r="L1586">
        <f t="shared" si="475"/>
        <v>-1</v>
      </c>
      <c r="M1586">
        <f t="shared" ref="M1586:M1649" si="482">M1585+$G$2*F1586*L1586</f>
        <v>47.175299658353843</v>
      </c>
      <c r="N1586" t="str">
        <f t="shared" ref="N1586:N1649" si="483">IMPRODUCT(IMSQRT(COMPLEX(G1586,0)),IMEXP(COMPLEX(0,I1586*2*PI())))</f>
        <v>-5.8893805503903-8.46904579823985i</v>
      </c>
      <c r="O1586" t="str">
        <f t="shared" ref="O1586:O1649" si="484">IMPRODUCT(IMSQRT(COMPLEX(G1586,0)),IMEXP(COMPLEX(0,-I1586*2*PI())))</f>
        <v>-5.8893805503903+8.46904579823985i</v>
      </c>
      <c r="P1586" t="str">
        <f t="shared" ref="P1586:P1649" si="485">IMPRODUCT(IMDIV(IMEXP(COMPLEX(0,I1586*2*PI())),IMSQRT(COMPLEX(G1586,0))),COMPLEX(-H1586,1))</f>
        <v>-0.485706868802842-0.86825323523576i</v>
      </c>
      <c r="Q1586" t="str">
        <f t="shared" ref="Q1586:Q1649" si="486">IMPRODUCT(IMDIV(IMEXP(COMPLEX(0,-I1586*2*PI())),IMSQRT(COMPLEX(G1586,0))),COMPLEX(-H1586,-1))</f>
        <v>-0.485706868802842+0.86825323523576i</v>
      </c>
      <c r="R1586" t="str">
        <f t="shared" si="476"/>
        <v>-0.485705224333043-0.868254032626815i</v>
      </c>
      <c r="S1586" t="str">
        <f t="shared" si="477"/>
        <v>-0.485705224333043+0.868254032626815i</v>
      </c>
      <c r="U1586" t="str">
        <f t="shared" si="478"/>
        <v>0</v>
      </c>
      <c r="V1586" t="str">
        <f t="shared" ref="V1586:V1649" si="487">IMSUM(V1585,U1586)</f>
        <v>0.19476778481226+0.155384254749608i</v>
      </c>
      <c r="W1586" t="str">
        <f t="shared" ref="W1586:W1649" si="488">IMSUM($G$6,V1586)</f>
        <v>-0.342803227583829+0.154548468714538i</v>
      </c>
      <c r="X1586" t="str">
        <f t="shared" si="479"/>
        <v>0</v>
      </c>
      <c r="Y1586" t="str">
        <f t="shared" ref="Y1586:Y1649" si="489">IMSUM(Y1585,X1586)</f>
        <v>0.05120791549319-0.742368257564002i</v>
      </c>
      <c r="Z1586" t="str">
        <f t="shared" ref="Z1586:Z1649" si="490">IMSUM($G$10,Y1586)</f>
        <v>-0.079838893702363+0.384374930124978i</v>
      </c>
      <c r="AA1586" t="str">
        <f t="shared" ref="AA1586:AA1649" si="491">IMPRODUCT(IMDIV("1+0i","0+2i"),IMSUB(IMPRODUCT(O1586,W1586),IMPRODUCT(N1586,Z1586)),COMPLEX($G$2,0))</f>
        <v>-50.6378596218039+68.6019403300537i</v>
      </c>
      <c r="AB1586">
        <f t="shared" ref="AB1586:AB1649" si="492">IMABS(AA1586)</f>
        <v>85.26675227851571</v>
      </c>
      <c r="AE1586">
        <f t="shared" si="480"/>
        <v>1945.3771999999999</v>
      </c>
      <c r="AF1586">
        <f t="shared" ref="AF1586:AF1649" si="493">AB1586</f>
        <v>85.26675227851571</v>
      </c>
      <c r="AI1586" s="1">
        <v>0</v>
      </c>
      <c r="AK1586" s="1">
        <f t="shared" si="481"/>
        <v>0</v>
      </c>
      <c r="AL1586">
        <f t="shared" ref="AL1586:AL1649" si="494">AK1586*(AF1586^2)</f>
        <v>0</v>
      </c>
    </row>
    <row r="1587" spans="2:38" x14ac:dyDescent="0.25">
      <c r="B1587" t="s">
        <v>2826</v>
      </c>
      <c r="C1587" t="s">
        <v>3711</v>
      </c>
      <c r="D1587" s="3">
        <v>1945.3771999999999</v>
      </c>
      <c r="E1587">
        <v>0</v>
      </c>
      <c r="F1587" s="3">
        <v>0</v>
      </c>
      <c r="G1587" s="3">
        <v>106.40956</v>
      </c>
      <c r="H1587" s="3">
        <v>-10.213789999999999</v>
      </c>
      <c r="I1587" s="3">
        <v>0.65329227999999995</v>
      </c>
      <c r="L1587">
        <f t="shared" ref="L1587:L1650" si="495">IF(B1587="SNAKE1",-1,IF(B1587="SNAKE2",1,L1586))</f>
        <v>-1</v>
      </c>
      <c r="M1587">
        <f t="shared" si="482"/>
        <v>47.175299658353843</v>
      </c>
      <c r="N1587" t="str">
        <f t="shared" si="483"/>
        <v>-5.88938110385385-8.46904659413139i</v>
      </c>
      <c r="O1587" t="str">
        <f t="shared" si="484"/>
        <v>-5.88938110385385+8.46904659413139i</v>
      </c>
      <c r="P1587" t="str">
        <f t="shared" si="485"/>
        <v>-0.485706878504152-0.868253233229491i</v>
      </c>
      <c r="Q1587" t="str">
        <f t="shared" si="486"/>
        <v>-0.485706878504152+0.868253233229491i</v>
      </c>
      <c r="R1587" t="str">
        <f t="shared" ref="R1587:R1650" si="496">IMDIV(IMSUM(P1587,P1586),COMPLEX(2,0))</f>
        <v>-0.485706873653497-0.868253234232625i</v>
      </c>
      <c r="S1587" t="str">
        <f t="shared" ref="S1587:S1650" si="497">IMDIV(IMSUM(Q1587,Q1586),COMPLEX(2,0))</f>
        <v>-0.485706873653497+0.868253234232625i</v>
      </c>
      <c r="U1587" t="str">
        <f t="shared" ref="U1587:U1650" si="498">IMPRODUCT(R1587,IMEXP(COMPLEX(0,PI()/2*(1-$L1587))),IMSUB(IMEXP(COMPLEX(0,$M1587)),IMEXP(COMPLEX(0,$M1586))))</f>
        <v>0</v>
      </c>
      <c r="V1587" t="str">
        <f t="shared" si="487"/>
        <v>0.19476778481226+0.155384254749608i</v>
      </c>
      <c r="W1587" t="str">
        <f t="shared" si="488"/>
        <v>-0.342803227583829+0.154548468714538i</v>
      </c>
      <c r="X1587" t="str">
        <f t="shared" ref="X1587:X1650" si="499">IMPRODUCT(S1587,IMEXP(COMPLEX(0,PI()/2*(1-$L1587))),IMSUB(IMEXP(COMPLEX(0,$M1587)),IMEXP(COMPLEX(0,$M1586))))</f>
        <v>0</v>
      </c>
      <c r="Y1587" t="str">
        <f t="shared" si="489"/>
        <v>0.05120791549319-0.742368257564002i</v>
      </c>
      <c r="Z1587" t="str">
        <f t="shared" si="490"/>
        <v>-0.079838893702363+0.384374930124978i</v>
      </c>
      <c r="AA1587" t="str">
        <f t="shared" si="491"/>
        <v>-50.6378643805742+68.601946777026i</v>
      </c>
      <c r="AB1587">
        <f t="shared" si="492"/>
        <v>85.266760291589208</v>
      </c>
      <c r="AE1587">
        <f t="shared" si="480"/>
        <v>1945.3771999999999</v>
      </c>
      <c r="AF1587">
        <f t="shared" si="493"/>
        <v>85.266760291589208</v>
      </c>
      <c r="AI1587" s="1">
        <v>0</v>
      </c>
      <c r="AK1587" s="1">
        <f t="shared" si="481"/>
        <v>0</v>
      </c>
      <c r="AL1587">
        <f t="shared" si="494"/>
        <v>0</v>
      </c>
    </row>
    <row r="1588" spans="2:38" x14ac:dyDescent="0.25">
      <c r="B1588" t="s">
        <v>1830</v>
      </c>
      <c r="C1588" t="s">
        <v>78</v>
      </c>
      <c r="D1588" s="3">
        <v>1945.8714</v>
      </c>
      <c r="E1588">
        <v>0.49420000000009168</v>
      </c>
      <c r="F1588" s="3">
        <v>0</v>
      </c>
      <c r="G1588" s="3">
        <v>116.74675999999999</v>
      </c>
      <c r="H1588" s="3">
        <v>-10.702944</v>
      </c>
      <c r="I1588" s="3">
        <v>0.65399777999999997</v>
      </c>
      <c r="L1588">
        <f t="shared" si="495"/>
        <v>-1</v>
      </c>
      <c r="M1588">
        <f t="shared" si="482"/>
        <v>47.175299658353843</v>
      </c>
      <c r="N1588" t="str">
        <f t="shared" si="483"/>
        <v>-6.12943190636855-8.89813601296311i</v>
      </c>
      <c r="O1588" t="str">
        <f t="shared" si="484"/>
        <v>-6.12943190636855+8.89813601296311i</v>
      </c>
      <c r="P1588" t="str">
        <f t="shared" si="485"/>
        <v>-0.485707958256938-0.868252646647291i</v>
      </c>
      <c r="Q1588" t="str">
        <f t="shared" si="486"/>
        <v>-0.485707958256938+0.868252646647291i</v>
      </c>
      <c r="R1588" t="str">
        <f t="shared" si="496"/>
        <v>-0.485707418380545-0.86825293993839i</v>
      </c>
      <c r="S1588" t="str">
        <f t="shared" si="497"/>
        <v>-0.485707418380545+0.86825293993839i</v>
      </c>
      <c r="U1588" t="str">
        <f t="shared" si="498"/>
        <v>0</v>
      </c>
      <c r="V1588" t="str">
        <f t="shared" si="487"/>
        <v>0.19476778481226+0.155384254749608i</v>
      </c>
      <c r="W1588" t="str">
        <f t="shared" si="488"/>
        <v>-0.342803227583829+0.154548468714538i</v>
      </c>
      <c r="X1588" t="str">
        <f t="shared" si="499"/>
        <v>0</v>
      </c>
      <c r="Y1588" t="str">
        <f t="shared" si="489"/>
        <v>0.05120791549319-0.742368257564002i</v>
      </c>
      <c r="Z1588" t="str">
        <f t="shared" si="490"/>
        <v>-0.079838893702363+0.384374930124978i</v>
      </c>
      <c r="AA1588" t="str">
        <f t="shared" si="491"/>
        <v>-53.5084874845723+72.4267115424058i</v>
      </c>
      <c r="AB1588">
        <f t="shared" si="492"/>
        <v>90.048802200437336</v>
      </c>
      <c r="AE1588">
        <f t="shared" si="480"/>
        <v>1945.8714</v>
      </c>
      <c r="AF1588">
        <f t="shared" si="493"/>
        <v>90.048802200437336</v>
      </c>
      <c r="AI1588" s="1">
        <v>0</v>
      </c>
      <c r="AK1588" s="1">
        <f t="shared" si="481"/>
        <v>0</v>
      </c>
      <c r="AL1588">
        <f t="shared" si="494"/>
        <v>0</v>
      </c>
    </row>
    <row r="1589" spans="2:38" x14ac:dyDescent="0.25">
      <c r="B1589" t="s">
        <v>2827</v>
      </c>
      <c r="C1589" t="s">
        <v>3711</v>
      </c>
      <c r="D1589" s="3">
        <v>1949.2629999999999</v>
      </c>
      <c r="E1589">
        <v>3.3915999999999258</v>
      </c>
      <c r="F1589" s="3">
        <v>0</v>
      </c>
      <c r="G1589" s="3">
        <v>113.11503</v>
      </c>
      <c r="H1589" s="3">
        <v>11.541691999999999</v>
      </c>
      <c r="I1589" s="3">
        <v>0.65822159000000002</v>
      </c>
      <c r="L1589">
        <f t="shared" si="495"/>
        <v>-1</v>
      </c>
      <c r="M1589">
        <f t="shared" si="482"/>
        <v>47.175299658353843</v>
      </c>
      <c r="N1589" t="str">
        <f t="shared" si="483"/>
        <v>-5.79879955636596-8.91565778308531i</v>
      </c>
      <c r="O1589" t="str">
        <f t="shared" si="484"/>
        <v>-5.79879955636596+8.91565778308531i</v>
      </c>
      <c r="P1589" t="str">
        <f t="shared" si="485"/>
        <v>0.670499899371445+0.858444510454603i</v>
      </c>
      <c r="Q1589" t="str">
        <f t="shared" si="486"/>
        <v>0.670499899371445-0.858444510454603i</v>
      </c>
      <c r="R1589" t="str">
        <f t="shared" si="496"/>
        <v>0.0923959705572535-0.00490406809634397i</v>
      </c>
      <c r="S1589" t="str">
        <f t="shared" si="497"/>
        <v>0.0923959705572535+0.00490406809634397i</v>
      </c>
      <c r="U1589" t="str">
        <f t="shared" si="498"/>
        <v>0</v>
      </c>
      <c r="V1589" t="str">
        <f t="shared" si="487"/>
        <v>0.19476778481226+0.155384254749608i</v>
      </c>
      <c r="W1589" t="str">
        <f t="shared" si="488"/>
        <v>-0.342803227583829+0.154548468714538i</v>
      </c>
      <c r="X1589" t="str">
        <f t="shared" si="499"/>
        <v>0</v>
      </c>
      <c r="Y1589" t="str">
        <f t="shared" si="489"/>
        <v>0.05120791549319-0.742368257564002i</v>
      </c>
      <c r="Z1589" t="str">
        <f t="shared" si="490"/>
        <v>-0.079838893702363+0.384374930124978i</v>
      </c>
      <c r="AA1589" t="str">
        <f t="shared" si="491"/>
        <v>-55.4056896297576+74.6195250588146i</v>
      </c>
      <c r="AB1589">
        <f t="shared" si="492"/>
        <v>92.940109551001115</v>
      </c>
      <c r="AE1589">
        <f t="shared" si="480"/>
        <v>1949.2629999999999</v>
      </c>
      <c r="AF1589">
        <f t="shared" si="493"/>
        <v>92.940109551001115</v>
      </c>
      <c r="AI1589" s="1">
        <v>-0.18368999999999999</v>
      </c>
      <c r="AK1589" s="1">
        <f t="shared" si="481"/>
        <v>1.349680644E-9</v>
      </c>
      <c r="AL1589">
        <f t="shared" si="494"/>
        <v>1.165835779684144E-5</v>
      </c>
    </row>
    <row r="1590" spans="2:38" x14ac:dyDescent="0.25">
      <c r="B1590" t="s">
        <v>1832</v>
      </c>
      <c r="C1590" t="s">
        <v>78</v>
      </c>
      <c r="D1590" s="3">
        <v>1950.634</v>
      </c>
      <c r="E1590">
        <v>1.3710000000000946</v>
      </c>
      <c r="F1590" s="3">
        <v>0</v>
      </c>
      <c r="G1590" s="3">
        <v>83.698826999999994</v>
      </c>
      <c r="H1590" s="3">
        <v>9.9150773000000001</v>
      </c>
      <c r="I1590" s="3">
        <v>0.66046349000000004</v>
      </c>
      <c r="L1590">
        <f t="shared" si="495"/>
        <v>-1</v>
      </c>
      <c r="M1590">
        <f t="shared" si="482"/>
        <v>47.175299658353843</v>
      </c>
      <c r="N1590" t="str">
        <f t="shared" si="483"/>
        <v>-4.87960595761903-7.73875136558663i</v>
      </c>
      <c r="O1590" t="str">
        <f t="shared" si="484"/>
        <v>-4.87960595761903+7.73875136558663i</v>
      </c>
      <c r="P1590" t="str">
        <f t="shared" si="485"/>
        <v>0.670504278738814+0.858443476605149i</v>
      </c>
      <c r="Q1590" t="str">
        <f t="shared" si="486"/>
        <v>0.670504278738814-0.858443476605149i</v>
      </c>
      <c r="R1590" t="str">
        <f t="shared" si="496"/>
        <v>0.67050208905513+0.858443993529875i</v>
      </c>
      <c r="S1590" t="str">
        <f t="shared" si="497"/>
        <v>0.67050208905513-0.858443993529875i</v>
      </c>
      <c r="U1590" t="str">
        <f t="shared" si="498"/>
        <v>0</v>
      </c>
      <c r="V1590" t="str">
        <f t="shared" si="487"/>
        <v>0.19476778481226+0.155384254749608i</v>
      </c>
      <c r="W1590" t="str">
        <f t="shared" si="488"/>
        <v>-0.342803227583829+0.154548468714538i</v>
      </c>
      <c r="X1590" t="str">
        <f t="shared" si="499"/>
        <v>0</v>
      </c>
      <c r="Y1590" t="str">
        <f t="shared" si="489"/>
        <v>0.05120791549319-0.742368257564002i</v>
      </c>
      <c r="Z1590" t="str">
        <f t="shared" si="490"/>
        <v>-0.079838893702363+0.384374930124978i</v>
      </c>
      <c r="AA1590" t="str">
        <f t="shared" si="491"/>
        <v>-48.895658559255+65.6890745951821i</v>
      </c>
      <c r="AB1590">
        <f t="shared" si="492"/>
        <v>81.889193103331081</v>
      </c>
      <c r="AE1590">
        <f t="shared" si="480"/>
        <v>1950.634</v>
      </c>
      <c r="AF1590">
        <f t="shared" si="493"/>
        <v>81.889193103331081</v>
      </c>
      <c r="AI1590" s="1">
        <v>0</v>
      </c>
      <c r="AK1590" s="1">
        <f t="shared" si="481"/>
        <v>0</v>
      </c>
      <c r="AL1590">
        <f t="shared" si="494"/>
        <v>0</v>
      </c>
    </row>
    <row r="1591" spans="2:38" x14ac:dyDescent="0.25">
      <c r="B1591" t="s">
        <v>2828</v>
      </c>
      <c r="C1591" t="s">
        <v>71</v>
      </c>
      <c r="D1591" s="3">
        <v>1950.634</v>
      </c>
      <c r="E1591">
        <v>0</v>
      </c>
      <c r="F1591" s="3">
        <v>0</v>
      </c>
      <c r="G1591" s="3">
        <v>83.698826999999994</v>
      </c>
      <c r="H1591" s="3">
        <v>9.9150773000000001</v>
      </c>
      <c r="I1591" s="3">
        <v>0.66046349000000004</v>
      </c>
      <c r="L1591">
        <f t="shared" si="495"/>
        <v>-1</v>
      </c>
      <c r="M1591">
        <f t="shared" si="482"/>
        <v>47.175299658353843</v>
      </c>
      <c r="N1591" t="str">
        <f t="shared" si="483"/>
        <v>-4.87960595761903-7.73875136558663i</v>
      </c>
      <c r="O1591" t="str">
        <f t="shared" si="484"/>
        <v>-4.87960595761903+7.73875136558663i</v>
      </c>
      <c r="P1591" t="str">
        <f t="shared" si="485"/>
        <v>0.670504278738814+0.858443476605149i</v>
      </c>
      <c r="Q1591" t="str">
        <f t="shared" si="486"/>
        <v>0.670504278738814-0.858443476605149i</v>
      </c>
      <c r="R1591" t="str">
        <f t="shared" si="496"/>
        <v>0.670504278738815+0.85844347660515i</v>
      </c>
      <c r="S1591" t="str">
        <f t="shared" si="497"/>
        <v>0.670504278738815-0.85844347660515i</v>
      </c>
      <c r="U1591" t="str">
        <f t="shared" si="498"/>
        <v>0</v>
      </c>
      <c r="V1591" t="str">
        <f t="shared" si="487"/>
        <v>0.19476778481226+0.155384254749608i</v>
      </c>
      <c r="W1591" t="str">
        <f t="shared" si="488"/>
        <v>-0.342803227583829+0.154548468714538i</v>
      </c>
      <c r="X1591" t="str">
        <f t="shared" si="499"/>
        <v>0</v>
      </c>
      <c r="Y1591" t="str">
        <f t="shared" si="489"/>
        <v>0.05120791549319-0.742368257564002i</v>
      </c>
      <c r="Z1591" t="str">
        <f t="shared" si="490"/>
        <v>-0.079838893702363+0.384374930124978i</v>
      </c>
      <c r="AA1591" t="str">
        <f t="shared" si="491"/>
        <v>-48.895658559255+65.6890745951821i</v>
      </c>
      <c r="AB1591">
        <f t="shared" si="492"/>
        <v>81.889193103331081</v>
      </c>
      <c r="AE1591">
        <f t="shared" si="480"/>
        <v>1950.634</v>
      </c>
      <c r="AF1591">
        <f t="shared" si="493"/>
        <v>81.889193103331081</v>
      </c>
      <c r="AI1591" s="1">
        <v>0</v>
      </c>
      <c r="AK1591" s="1">
        <f t="shared" si="481"/>
        <v>0</v>
      </c>
      <c r="AL1591">
        <f t="shared" si="494"/>
        <v>0</v>
      </c>
    </row>
    <row r="1592" spans="2:38" x14ac:dyDescent="0.25">
      <c r="B1592" t="s">
        <v>1834</v>
      </c>
      <c r="C1592" t="s">
        <v>78</v>
      </c>
      <c r="D1592" s="3">
        <v>1951.1238000000001</v>
      </c>
      <c r="E1592">
        <v>0.4898000000000593</v>
      </c>
      <c r="F1592" s="3">
        <v>0</v>
      </c>
      <c r="G1592" s="3">
        <v>74.271141</v>
      </c>
      <c r="H1592" s="3">
        <v>9.3339669999999995</v>
      </c>
      <c r="I1592" s="3">
        <v>0.66145189000000004</v>
      </c>
      <c r="L1592">
        <f t="shared" si="495"/>
        <v>-1</v>
      </c>
      <c r="M1592">
        <f t="shared" si="482"/>
        <v>47.175299658353843</v>
      </c>
      <c r="N1592" t="str">
        <f t="shared" si="483"/>
        <v>-4.55122230518453-7.31830011196526i</v>
      </c>
      <c r="O1592" t="str">
        <f t="shared" si="484"/>
        <v>-4.55122230518453+7.31830011196526i</v>
      </c>
      <c r="P1592" t="str">
        <f t="shared" si="485"/>
        <v>0.670506178412173+0.858443112325358i</v>
      </c>
      <c r="Q1592" t="str">
        <f t="shared" si="486"/>
        <v>0.670506178412173-0.858443112325358i</v>
      </c>
      <c r="R1592" t="str">
        <f t="shared" si="496"/>
        <v>0.670505228575495+0.858443294465255i</v>
      </c>
      <c r="S1592" t="str">
        <f t="shared" si="497"/>
        <v>0.670505228575495-0.858443294465255i</v>
      </c>
      <c r="U1592" t="str">
        <f t="shared" si="498"/>
        <v>0</v>
      </c>
      <c r="V1592" t="str">
        <f t="shared" si="487"/>
        <v>0.19476778481226+0.155384254749608i</v>
      </c>
      <c r="W1592" t="str">
        <f t="shared" si="488"/>
        <v>-0.342803227583829+0.154548468714538i</v>
      </c>
      <c r="X1592" t="str">
        <f t="shared" si="499"/>
        <v>0</v>
      </c>
      <c r="Y1592" t="str">
        <f t="shared" si="489"/>
        <v>0.05120791549319-0.742368257564002i</v>
      </c>
      <c r="Z1592" t="str">
        <f t="shared" si="490"/>
        <v>-0.079838893702363+0.384374930124978i</v>
      </c>
      <c r="AA1592" t="str">
        <f t="shared" si="491"/>
        <v>-46.5699452462383+62.4986639664779i</v>
      </c>
      <c r="AB1592">
        <f t="shared" si="492"/>
        <v>77.941277881699875</v>
      </c>
      <c r="AE1592">
        <f t="shared" si="480"/>
        <v>1951.1238000000001</v>
      </c>
      <c r="AF1592">
        <f t="shared" si="493"/>
        <v>77.941277881699875</v>
      </c>
      <c r="AI1592" s="1">
        <v>0</v>
      </c>
      <c r="AK1592" s="1">
        <f t="shared" si="481"/>
        <v>0</v>
      </c>
      <c r="AL1592">
        <f t="shared" si="494"/>
        <v>0</v>
      </c>
    </row>
    <row r="1593" spans="2:38" x14ac:dyDescent="0.25">
      <c r="B1593" t="s">
        <v>2829</v>
      </c>
      <c r="C1593" t="s">
        <v>3711</v>
      </c>
      <c r="D1593" s="3">
        <v>1953.2243000000001</v>
      </c>
      <c r="E1593">
        <v>2.1005000000000109</v>
      </c>
      <c r="F1593" s="3">
        <v>0</v>
      </c>
      <c r="G1593" s="3">
        <v>53.147300000000001</v>
      </c>
      <c r="H1593" s="3">
        <v>1.4987273000000001</v>
      </c>
      <c r="I1593" s="3">
        <v>0.66698331</v>
      </c>
      <c r="L1593">
        <f t="shared" si="495"/>
        <v>-1</v>
      </c>
      <c r="M1593">
        <f t="shared" si="482"/>
        <v>47.175299658353843</v>
      </c>
      <c r="N1593" t="str">
        <f t="shared" si="483"/>
        <v>-3.63254161185691-6.3207548155365i</v>
      </c>
      <c r="O1593" t="str">
        <f t="shared" si="484"/>
        <v>-3.63254161185691+6.3207548155365i</v>
      </c>
      <c r="P1593" t="str">
        <f t="shared" si="485"/>
        <v>0.221364850097982+0.109893563488533i</v>
      </c>
      <c r="Q1593" t="str">
        <f t="shared" si="486"/>
        <v>0.221364850097982-0.109893563488533i</v>
      </c>
      <c r="R1593" t="str">
        <f t="shared" si="496"/>
        <v>0.445935514255077+0.484168337906946i</v>
      </c>
      <c r="S1593" t="str">
        <f t="shared" si="497"/>
        <v>0.445935514255077-0.484168337906946i</v>
      </c>
      <c r="U1593" t="str">
        <f t="shared" si="498"/>
        <v>0</v>
      </c>
      <c r="V1593" t="str">
        <f t="shared" si="487"/>
        <v>0.19476778481226+0.155384254749608i</v>
      </c>
      <c r="W1593" t="str">
        <f t="shared" si="488"/>
        <v>-0.342803227583829+0.154548468714538i</v>
      </c>
      <c r="X1593" t="str">
        <f t="shared" si="499"/>
        <v>0</v>
      </c>
      <c r="Y1593" t="str">
        <f t="shared" si="489"/>
        <v>0.05120791549319-0.742368257564002i</v>
      </c>
      <c r="Z1593" t="str">
        <f t="shared" si="490"/>
        <v>-0.079838893702363+0.384374930124978i</v>
      </c>
      <c r="AA1593" t="str">
        <f t="shared" si="491"/>
        <v>-41.781809014823+55.7642034099332i</v>
      </c>
      <c r="AB1593">
        <f t="shared" si="492"/>
        <v>69.680455986564482</v>
      </c>
      <c r="AE1593">
        <f t="shared" si="480"/>
        <v>1953.2243000000001</v>
      </c>
      <c r="AF1593">
        <f t="shared" si="493"/>
        <v>69.680455986564482</v>
      </c>
      <c r="AI1593" s="1">
        <v>0.11190700000000001</v>
      </c>
      <c r="AK1593" s="1">
        <f t="shared" si="481"/>
        <v>5.0092706596000007E-10</v>
      </c>
      <c r="AL1593">
        <f t="shared" si="494"/>
        <v>2.4321842177401145E-6</v>
      </c>
    </row>
    <row r="1594" spans="2:38" x14ac:dyDescent="0.25">
      <c r="B1594" t="s">
        <v>1836</v>
      </c>
      <c r="C1594" t="s">
        <v>78</v>
      </c>
      <c r="D1594" s="3">
        <v>1953.8222000000001</v>
      </c>
      <c r="E1594">
        <v>0.59789999999998145</v>
      </c>
      <c r="F1594" s="3">
        <v>0</v>
      </c>
      <c r="G1594" s="3">
        <v>51.376840999999999</v>
      </c>
      <c r="H1594" s="3">
        <v>1.4622128999999999</v>
      </c>
      <c r="I1594" s="3">
        <v>0.66880410000000001</v>
      </c>
      <c r="L1594">
        <f t="shared" si="495"/>
        <v>-1</v>
      </c>
      <c r="M1594">
        <f t="shared" si="482"/>
        <v>47.175299658353843</v>
      </c>
      <c r="N1594" t="str">
        <f t="shared" si="483"/>
        <v>-3.50019574113919-6.25503563328868i</v>
      </c>
      <c r="O1594" t="str">
        <f t="shared" si="484"/>
        <v>-3.50019574113919+6.25503563328868i</v>
      </c>
      <c r="P1594" t="str">
        <f t="shared" si="485"/>
        <v>0.221365634343059+0.109893834302019i</v>
      </c>
      <c r="Q1594" t="str">
        <f t="shared" si="486"/>
        <v>0.221365634343059-0.109893834302019i</v>
      </c>
      <c r="R1594" t="str">
        <f t="shared" si="496"/>
        <v>0.221365242220521+0.109893698895276i</v>
      </c>
      <c r="S1594" t="str">
        <f t="shared" si="497"/>
        <v>0.221365242220521-0.109893698895276i</v>
      </c>
      <c r="U1594" t="str">
        <f t="shared" si="498"/>
        <v>0</v>
      </c>
      <c r="V1594" t="str">
        <f t="shared" si="487"/>
        <v>0.19476778481226+0.155384254749608i</v>
      </c>
      <c r="W1594" t="str">
        <f t="shared" si="488"/>
        <v>-0.342803227583829+0.154548468714538i</v>
      </c>
      <c r="X1594" t="str">
        <f t="shared" si="499"/>
        <v>0</v>
      </c>
      <c r="Y1594" t="str">
        <f t="shared" si="489"/>
        <v>0.05120791549319-0.742368257564002i</v>
      </c>
      <c r="Z1594" t="str">
        <f t="shared" si="490"/>
        <v>-0.079838893702363+0.384374930124978i</v>
      </c>
      <c r="AA1594" t="str">
        <f t="shared" si="491"/>
        <v>-41.8418892292785+55.7502039396992i</v>
      </c>
      <c r="AB1594">
        <f t="shared" si="492"/>
        <v>69.705300613319679</v>
      </c>
      <c r="AE1594">
        <f t="shared" si="480"/>
        <v>1953.8222000000001</v>
      </c>
      <c r="AF1594">
        <f t="shared" si="493"/>
        <v>69.705300613319679</v>
      </c>
      <c r="AI1594" s="1">
        <v>0</v>
      </c>
      <c r="AK1594" s="1">
        <f t="shared" si="481"/>
        <v>0</v>
      </c>
      <c r="AL1594">
        <f t="shared" si="494"/>
        <v>0</v>
      </c>
    </row>
    <row r="1595" spans="2:38" x14ac:dyDescent="0.25">
      <c r="B1595" t="s">
        <v>2830</v>
      </c>
      <c r="C1595" t="s">
        <v>3711</v>
      </c>
      <c r="D1595" s="3">
        <v>1953.8222000000001</v>
      </c>
      <c r="E1595">
        <v>0</v>
      </c>
      <c r="F1595" s="3">
        <v>0</v>
      </c>
      <c r="G1595" s="3">
        <v>51.376837999999999</v>
      </c>
      <c r="H1595" s="3">
        <v>1.4622128000000001</v>
      </c>
      <c r="I1595" s="3">
        <v>0.66880410000000001</v>
      </c>
      <c r="L1595">
        <f t="shared" si="495"/>
        <v>-1</v>
      </c>
      <c r="M1595">
        <f t="shared" si="482"/>
        <v>47.175299658353843</v>
      </c>
      <c r="N1595" t="str">
        <f t="shared" si="483"/>
        <v>-3.50019563894735-6.25503545066644i</v>
      </c>
      <c r="O1595" t="str">
        <f t="shared" si="484"/>
        <v>-3.50019563894735+6.25503545066644i</v>
      </c>
      <c r="P1595" t="str">
        <f t="shared" si="485"/>
        <v>0.221365633993268+0.109893825335667i</v>
      </c>
      <c r="Q1595" t="str">
        <f t="shared" si="486"/>
        <v>0.221365633993268-0.109893825335667i</v>
      </c>
      <c r="R1595" t="str">
        <f t="shared" si="496"/>
        <v>0.221365634168163+0.109893829818843i</v>
      </c>
      <c r="S1595" t="str">
        <f t="shared" si="497"/>
        <v>0.221365634168163-0.109893829818843i</v>
      </c>
      <c r="U1595" t="str">
        <f t="shared" si="498"/>
        <v>0</v>
      </c>
      <c r="V1595" t="str">
        <f t="shared" si="487"/>
        <v>0.19476778481226+0.155384254749608i</v>
      </c>
      <c r="W1595" t="str">
        <f t="shared" si="488"/>
        <v>-0.342803227583829+0.154548468714538i</v>
      </c>
      <c r="X1595" t="str">
        <f t="shared" si="499"/>
        <v>0</v>
      </c>
      <c r="Y1595" t="str">
        <f t="shared" si="489"/>
        <v>0.05120791549319-0.742368257564002i</v>
      </c>
      <c r="Z1595" t="str">
        <f t="shared" si="490"/>
        <v>-0.079838893702363+0.384374930124978i</v>
      </c>
      <c r="AA1595" t="str">
        <f t="shared" si="491"/>
        <v>-41.8418880076611+55.750202312014i</v>
      </c>
      <c r="AB1595">
        <f t="shared" si="492"/>
        <v>69.705298578200953</v>
      </c>
      <c r="AE1595">
        <f t="shared" si="480"/>
        <v>1953.8222000000001</v>
      </c>
      <c r="AF1595">
        <f t="shared" si="493"/>
        <v>69.705298578200953</v>
      </c>
      <c r="AI1595" s="1">
        <v>0</v>
      </c>
      <c r="AK1595" s="1">
        <f t="shared" si="481"/>
        <v>0</v>
      </c>
      <c r="AL1595">
        <f t="shared" si="494"/>
        <v>0</v>
      </c>
    </row>
    <row r="1596" spans="2:38" x14ac:dyDescent="0.25">
      <c r="B1596" t="s">
        <v>2468</v>
      </c>
      <c r="C1596" t="s">
        <v>78</v>
      </c>
      <c r="D1596" s="3">
        <v>1954.2936999999999</v>
      </c>
      <c r="E1596">
        <v>0.47149999999987813</v>
      </c>
      <c r="F1596" s="3">
        <v>0</v>
      </c>
      <c r="G1596" s="3">
        <v>50.011823</v>
      </c>
      <c r="H1596" s="3">
        <v>1.4334255</v>
      </c>
      <c r="I1596" s="3">
        <v>0.67028388999999999</v>
      </c>
      <c r="L1596">
        <f t="shared" si="495"/>
        <v>-1</v>
      </c>
      <c r="M1596">
        <f t="shared" si="482"/>
        <v>47.175299658353843</v>
      </c>
      <c r="N1596" t="str">
        <f t="shared" si="483"/>
        <v>-3.39585613682211-6.20322368595617i</v>
      </c>
      <c r="O1596" t="str">
        <f t="shared" si="484"/>
        <v>-3.39585613682211+6.20322368595617i</v>
      </c>
      <c r="P1596" t="str">
        <f t="shared" si="485"/>
        <v>0.221366265069131+0.109894071984368i</v>
      </c>
      <c r="Q1596" t="str">
        <f t="shared" si="486"/>
        <v>0.221366265069131-0.109894071984368i</v>
      </c>
      <c r="R1596" t="str">
        <f t="shared" si="496"/>
        <v>0.2213659495312+0.109893948660018i</v>
      </c>
      <c r="S1596" t="str">
        <f t="shared" si="497"/>
        <v>0.2213659495312-0.109893948660018i</v>
      </c>
      <c r="U1596" t="str">
        <f t="shared" si="498"/>
        <v>0</v>
      </c>
      <c r="V1596" t="str">
        <f t="shared" si="487"/>
        <v>0.19476778481226+0.155384254749608i</v>
      </c>
      <c r="W1596" t="str">
        <f t="shared" si="488"/>
        <v>-0.342803227583829+0.154548468714538i</v>
      </c>
      <c r="X1596" t="str">
        <f t="shared" si="499"/>
        <v>0</v>
      </c>
      <c r="Y1596" t="str">
        <f t="shared" si="489"/>
        <v>0.05120791549319-0.742368257564002i</v>
      </c>
      <c r="Z1596" t="str">
        <f t="shared" si="490"/>
        <v>-0.079838893702363+0.384374930124978i</v>
      </c>
      <c r="AA1596" t="str">
        <f t="shared" si="491"/>
        <v>-41.8892567929471+55.7391684559475i</v>
      </c>
      <c r="AB1596">
        <f t="shared" si="492"/>
        <v>69.724921906201928</v>
      </c>
      <c r="AE1596">
        <f t="shared" si="480"/>
        <v>1954.2936999999999</v>
      </c>
      <c r="AF1596">
        <f t="shared" si="493"/>
        <v>69.724921906201928</v>
      </c>
      <c r="AI1596" s="1">
        <v>0</v>
      </c>
      <c r="AK1596" s="1">
        <f t="shared" si="481"/>
        <v>0</v>
      </c>
      <c r="AL1596">
        <f t="shared" si="494"/>
        <v>0</v>
      </c>
    </row>
    <row r="1597" spans="2:38" x14ac:dyDescent="0.25">
      <c r="B1597" t="s">
        <v>2831</v>
      </c>
      <c r="C1597" t="s">
        <v>78</v>
      </c>
      <c r="D1597" s="3">
        <v>1954.2936999999999</v>
      </c>
      <c r="E1597">
        <v>0</v>
      </c>
      <c r="F1597" s="3">
        <v>0</v>
      </c>
      <c r="G1597" s="3">
        <v>50.011823</v>
      </c>
      <c r="H1597" s="3">
        <v>1.4334255</v>
      </c>
      <c r="I1597" s="3">
        <v>0.67028388999999999</v>
      </c>
      <c r="L1597">
        <f t="shared" si="495"/>
        <v>-1</v>
      </c>
      <c r="M1597">
        <f t="shared" si="482"/>
        <v>47.175299658353843</v>
      </c>
      <c r="N1597" t="str">
        <f t="shared" si="483"/>
        <v>-3.39585613682211-6.20322368595617i</v>
      </c>
      <c r="O1597" t="str">
        <f t="shared" si="484"/>
        <v>-3.39585613682211+6.20322368595617i</v>
      </c>
      <c r="P1597" t="str">
        <f t="shared" si="485"/>
        <v>0.221366265069131+0.109894071984368i</v>
      </c>
      <c r="Q1597" t="str">
        <f t="shared" si="486"/>
        <v>0.221366265069131-0.109894071984368i</v>
      </c>
      <c r="R1597" t="str">
        <f t="shared" si="496"/>
        <v>0.221366265069131+0.109894071984368i</v>
      </c>
      <c r="S1597" t="str">
        <f t="shared" si="497"/>
        <v>0.221366265069131-0.109894071984368i</v>
      </c>
      <c r="U1597" t="str">
        <f t="shared" si="498"/>
        <v>0</v>
      </c>
      <c r="V1597" t="str">
        <f t="shared" si="487"/>
        <v>0.19476778481226+0.155384254749608i</v>
      </c>
      <c r="W1597" t="str">
        <f t="shared" si="488"/>
        <v>-0.342803227583829+0.154548468714538i</v>
      </c>
      <c r="X1597" t="str">
        <f t="shared" si="499"/>
        <v>0</v>
      </c>
      <c r="Y1597" t="str">
        <f t="shared" si="489"/>
        <v>0.05120791549319-0.742368257564002i</v>
      </c>
      <c r="Z1597" t="str">
        <f t="shared" si="490"/>
        <v>-0.079838893702363+0.384374930124978i</v>
      </c>
      <c r="AA1597" t="str">
        <f t="shared" si="491"/>
        <v>-41.8892567929471+55.7391684559475i</v>
      </c>
      <c r="AB1597">
        <f t="shared" si="492"/>
        <v>69.724921906201928</v>
      </c>
      <c r="AE1597">
        <f t="shared" si="480"/>
        <v>1954.2936999999999</v>
      </c>
      <c r="AF1597">
        <f t="shared" si="493"/>
        <v>69.724921906201928</v>
      </c>
      <c r="AI1597" s="1">
        <v>0</v>
      </c>
      <c r="AK1597" s="1">
        <f t="shared" si="481"/>
        <v>0</v>
      </c>
      <c r="AL1597">
        <f t="shared" si="494"/>
        <v>0</v>
      </c>
    </row>
    <row r="1598" spans="2:38" x14ac:dyDescent="0.25">
      <c r="B1598" t="s">
        <v>2832</v>
      </c>
      <c r="C1598" t="s">
        <v>78</v>
      </c>
      <c r="D1598" s="3">
        <v>1956.1866</v>
      </c>
      <c r="E1598">
        <v>1.8929000000000542</v>
      </c>
      <c r="F1598" s="3">
        <v>0</v>
      </c>
      <c r="G1598" s="3">
        <v>44.804051000000001</v>
      </c>
      <c r="H1598" s="3">
        <v>1.3178327000000001</v>
      </c>
      <c r="I1598" s="3">
        <v>0.67664835999999995</v>
      </c>
      <c r="L1598">
        <f t="shared" si="495"/>
        <v>-1</v>
      </c>
      <c r="M1598">
        <f t="shared" si="482"/>
        <v>47.175299658353843</v>
      </c>
      <c r="N1598" t="str">
        <f t="shared" si="483"/>
        <v>-2.97689200778999-5.99517847723953i</v>
      </c>
      <c r="O1598" t="str">
        <f t="shared" si="484"/>
        <v>-2.97689200778999+5.99517847723953i</v>
      </c>
      <c r="P1598" t="str">
        <f t="shared" si="485"/>
        <v>0.22136891392865+0.109895201928336i</v>
      </c>
      <c r="Q1598" t="str">
        <f t="shared" si="486"/>
        <v>0.22136891392865-0.109895201928336i</v>
      </c>
      <c r="R1598" t="str">
        <f t="shared" si="496"/>
        <v>0.22136758949889+0.109894636956352i</v>
      </c>
      <c r="S1598" t="str">
        <f t="shared" si="497"/>
        <v>0.22136758949889-0.109894636956352i</v>
      </c>
      <c r="U1598" t="str">
        <f t="shared" si="498"/>
        <v>0</v>
      </c>
      <c r="V1598" t="str">
        <f t="shared" si="487"/>
        <v>0.19476778481226+0.155384254749608i</v>
      </c>
      <c r="W1598" t="str">
        <f t="shared" si="488"/>
        <v>-0.342803227583829+0.154548468714538i</v>
      </c>
      <c r="X1598" t="str">
        <f t="shared" si="499"/>
        <v>0</v>
      </c>
      <c r="Y1598" t="str">
        <f t="shared" si="489"/>
        <v>0.05120791549319-0.742368257564002i</v>
      </c>
      <c r="Z1598" t="str">
        <f t="shared" si="490"/>
        <v>-0.079838893702363+0.384374930124978i</v>
      </c>
      <c r="AA1598" t="str">
        <f t="shared" si="491"/>
        <v>-42.0794553213398+55.694855826741i</v>
      </c>
      <c r="AB1598">
        <f t="shared" si="492"/>
        <v>69.803993622873023</v>
      </c>
      <c r="AE1598">
        <f t="shared" si="480"/>
        <v>1956.1866</v>
      </c>
      <c r="AF1598">
        <f t="shared" si="493"/>
        <v>69.803993622873023</v>
      </c>
      <c r="AI1598" s="1">
        <v>0</v>
      </c>
      <c r="AK1598" s="1">
        <f t="shared" si="481"/>
        <v>0</v>
      </c>
      <c r="AL1598">
        <f t="shared" si="494"/>
        <v>0</v>
      </c>
    </row>
    <row r="1599" spans="2:38" x14ac:dyDescent="0.25">
      <c r="B1599" t="s">
        <v>2833</v>
      </c>
      <c r="C1599" t="s">
        <v>71</v>
      </c>
      <c r="D1599" s="3">
        <v>1956.1866</v>
      </c>
      <c r="E1599">
        <v>0</v>
      </c>
      <c r="F1599" s="3">
        <v>0</v>
      </c>
      <c r="G1599" s="3">
        <v>44.804051000000001</v>
      </c>
      <c r="H1599" s="3">
        <v>1.3178327000000001</v>
      </c>
      <c r="I1599" s="3">
        <v>0.67664835999999995</v>
      </c>
      <c r="L1599">
        <f t="shared" si="495"/>
        <v>-1</v>
      </c>
      <c r="M1599">
        <f t="shared" si="482"/>
        <v>47.175299658353843</v>
      </c>
      <c r="N1599" t="str">
        <f t="shared" si="483"/>
        <v>-2.97689200778999-5.99517847723953i</v>
      </c>
      <c r="O1599" t="str">
        <f t="shared" si="484"/>
        <v>-2.97689200778999+5.99517847723953i</v>
      </c>
      <c r="P1599" t="str">
        <f t="shared" si="485"/>
        <v>0.22136891392865+0.109895201928336i</v>
      </c>
      <c r="Q1599" t="str">
        <f t="shared" si="486"/>
        <v>0.22136891392865-0.109895201928336i</v>
      </c>
      <c r="R1599" t="str">
        <f t="shared" si="496"/>
        <v>0.22136891392865+0.109895201928336i</v>
      </c>
      <c r="S1599" t="str">
        <f t="shared" si="497"/>
        <v>0.22136891392865-0.109895201928336i</v>
      </c>
      <c r="U1599" t="str">
        <f t="shared" si="498"/>
        <v>0</v>
      </c>
      <c r="V1599" t="str">
        <f t="shared" si="487"/>
        <v>0.19476778481226+0.155384254749608i</v>
      </c>
      <c r="W1599" t="str">
        <f t="shared" si="488"/>
        <v>-0.342803227583829+0.154548468714538i</v>
      </c>
      <c r="X1599" t="str">
        <f t="shared" si="499"/>
        <v>0</v>
      </c>
      <c r="Y1599" t="str">
        <f t="shared" si="489"/>
        <v>0.05120791549319-0.742368257564002i</v>
      </c>
      <c r="Z1599" t="str">
        <f t="shared" si="490"/>
        <v>-0.079838893702363+0.384374930124978i</v>
      </c>
      <c r="AA1599" t="str">
        <f t="shared" si="491"/>
        <v>-42.0794553213398+55.694855826741i</v>
      </c>
      <c r="AB1599">
        <f t="shared" si="492"/>
        <v>69.803993622873023</v>
      </c>
      <c r="AE1599">
        <f t="shared" si="480"/>
        <v>1956.1866</v>
      </c>
      <c r="AF1599">
        <f t="shared" si="493"/>
        <v>69.803993622873023</v>
      </c>
      <c r="AI1599" s="1">
        <v>0</v>
      </c>
      <c r="AK1599" s="1">
        <f t="shared" si="481"/>
        <v>0</v>
      </c>
      <c r="AL1599">
        <f t="shared" si="494"/>
        <v>0</v>
      </c>
    </row>
    <row r="1600" spans="2:38" x14ac:dyDescent="0.25">
      <c r="B1600" t="s">
        <v>2834</v>
      </c>
      <c r="C1600" t="s">
        <v>78</v>
      </c>
      <c r="D1600" s="3">
        <v>1960.5279</v>
      </c>
      <c r="E1600">
        <v>4.3413000000000466</v>
      </c>
      <c r="F1600" s="3">
        <v>0</v>
      </c>
      <c r="G1600" s="3">
        <v>34.513382</v>
      </c>
      <c r="H1600" s="3">
        <v>1.0527356000000001</v>
      </c>
      <c r="I1600" s="3">
        <v>0.69424982999999996</v>
      </c>
      <c r="L1600">
        <f t="shared" si="495"/>
        <v>-1</v>
      </c>
      <c r="M1600">
        <f t="shared" si="482"/>
        <v>47.175299658353843</v>
      </c>
      <c r="N1600" t="str">
        <f t="shared" si="483"/>
        <v>-2.01605202546381-5.51805366326056i</v>
      </c>
      <c r="O1600" t="str">
        <f t="shared" si="484"/>
        <v>-2.01605202546381+5.51805366326056i</v>
      </c>
      <c r="P1600" t="str">
        <f t="shared" si="485"/>
        <v>0.221375679784682+0.109899386520886i</v>
      </c>
      <c r="Q1600" t="str">
        <f t="shared" si="486"/>
        <v>0.221375679784682-0.109899386520886i</v>
      </c>
      <c r="R1600" t="str">
        <f t="shared" si="496"/>
        <v>0.221372296856666+0.109897294224611i</v>
      </c>
      <c r="S1600" t="str">
        <f t="shared" si="497"/>
        <v>0.221372296856666-0.109897294224611i</v>
      </c>
      <c r="U1600" t="str">
        <f t="shared" si="498"/>
        <v>0</v>
      </c>
      <c r="V1600" t="str">
        <f t="shared" si="487"/>
        <v>0.19476778481226+0.155384254749608i</v>
      </c>
      <c r="W1600" t="str">
        <f t="shared" si="488"/>
        <v>-0.342803227583829+0.154548468714538i</v>
      </c>
      <c r="X1600" t="str">
        <f t="shared" si="499"/>
        <v>0</v>
      </c>
      <c r="Y1600" t="str">
        <f t="shared" si="489"/>
        <v>0.05120791549319-0.742368257564002i</v>
      </c>
      <c r="Z1600" t="str">
        <f t="shared" si="490"/>
        <v>-0.079838893702363+0.384374930124978i</v>
      </c>
      <c r="AA1600" t="str">
        <f t="shared" si="491"/>
        <v>-42.5156503889973+55.5932297456264i</v>
      </c>
      <c r="AB1600">
        <f t="shared" si="492"/>
        <v>69.987053956781509</v>
      </c>
      <c r="AE1600">
        <f t="shared" si="480"/>
        <v>1960.5279</v>
      </c>
      <c r="AF1600">
        <f t="shared" si="493"/>
        <v>69.987053956781509</v>
      </c>
      <c r="AI1600" s="1">
        <v>0</v>
      </c>
      <c r="AK1600" s="1">
        <f t="shared" si="481"/>
        <v>0</v>
      </c>
      <c r="AL1600">
        <f t="shared" si="494"/>
        <v>0</v>
      </c>
    </row>
    <row r="1601" spans="2:38" x14ac:dyDescent="0.25">
      <c r="B1601" t="s">
        <v>2835</v>
      </c>
      <c r="C1601" t="s">
        <v>78</v>
      </c>
      <c r="D1601" s="3">
        <v>1967.2638999999999</v>
      </c>
      <c r="E1601">
        <v>6.7359999999998763</v>
      </c>
      <c r="F1601" s="3">
        <v>0</v>
      </c>
      <c r="G1601" s="3">
        <v>23.102644999999999</v>
      </c>
      <c r="H1601" s="3">
        <v>0.64140772999999995</v>
      </c>
      <c r="I1601" s="3">
        <v>0.73257461000000001</v>
      </c>
      <c r="L1601">
        <f t="shared" si="495"/>
        <v>-1</v>
      </c>
      <c r="M1601">
        <f t="shared" si="482"/>
        <v>47.175299658353843</v>
      </c>
      <c r="N1601" t="str">
        <f t="shared" si="483"/>
        <v>-0.525200588638314-4.77774102915739i</v>
      </c>
      <c r="O1601" t="str">
        <f t="shared" si="484"/>
        <v>-0.525200588638314+4.77774102915739i</v>
      </c>
      <c r="P1601" t="str">
        <f t="shared" si="485"/>
        <v>0.221386284839271+0.10991293158863i</v>
      </c>
      <c r="Q1601" t="str">
        <f t="shared" si="486"/>
        <v>0.221386284839271-0.10991293158863i</v>
      </c>
      <c r="R1601" t="str">
        <f t="shared" si="496"/>
        <v>0.221380982311977+0.109906159054758i</v>
      </c>
      <c r="S1601" t="str">
        <f t="shared" si="497"/>
        <v>0.221380982311977-0.109906159054758i</v>
      </c>
      <c r="U1601" t="str">
        <f t="shared" si="498"/>
        <v>0</v>
      </c>
      <c r="V1601" t="str">
        <f t="shared" si="487"/>
        <v>0.19476778481226+0.155384254749608i</v>
      </c>
      <c r="W1601" t="str">
        <f t="shared" si="488"/>
        <v>-0.342803227583829+0.154548468714538i</v>
      </c>
      <c r="X1601" t="str">
        <f t="shared" si="499"/>
        <v>0</v>
      </c>
      <c r="Y1601" t="str">
        <f t="shared" si="489"/>
        <v>0.05120791549319-0.742368257564002i</v>
      </c>
      <c r="Z1601" t="str">
        <f t="shared" si="490"/>
        <v>-0.079838893702363+0.384374930124978i</v>
      </c>
      <c r="AA1601" t="str">
        <f t="shared" si="491"/>
        <v>-43.192458521866+55.4355484501691i</v>
      </c>
      <c r="AB1601">
        <f t="shared" si="492"/>
        <v>70.275803126923847</v>
      </c>
      <c r="AE1601">
        <f t="shared" si="480"/>
        <v>1967.2638999999999</v>
      </c>
      <c r="AF1601">
        <f t="shared" si="493"/>
        <v>70.275803126923847</v>
      </c>
      <c r="AI1601" s="1">
        <v>0</v>
      </c>
      <c r="AK1601" s="1">
        <f t="shared" si="481"/>
        <v>0</v>
      </c>
      <c r="AL1601">
        <f t="shared" si="494"/>
        <v>0</v>
      </c>
    </row>
    <row r="1602" spans="2:38" x14ac:dyDescent="0.25">
      <c r="B1602" t="s">
        <v>2836</v>
      </c>
      <c r="C1602" t="s">
        <v>78</v>
      </c>
      <c r="D1602" s="3">
        <v>1981.5847000000001</v>
      </c>
      <c r="E1602">
        <v>14.32080000000019</v>
      </c>
      <c r="F1602" s="3">
        <v>0</v>
      </c>
      <c r="G1602" s="3">
        <v>17.257203000000001</v>
      </c>
      <c r="H1602" s="3">
        <v>-0.23308208999999999</v>
      </c>
      <c r="I1602" s="3">
        <v>0.85982111000000006</v>
      </c>
      <c r="L1602">
        <f t="shared" si="495"/>
        <v>-1</v>
      </c>
      <c r="M1602">
        <f t="shared" si="482"/>
        <v>47.175299658353843</v>
      </c>
      <c r="N1602" t="str">
        <f t="shared" si="483"/>
        <v>2.64437391562375-3.20382421402435i</v>
      </c>
      <c r="O1602" t="str">
        <f t="shared" si="484"/>
        <v>2.64437391562375+3.20382421402435i</v>
      </c>
      <c r="P1602" t="str">
        <f t="shared" si="485"/>
        <v>0.221367298803833+0.109961033188654i</v>
      </c>
      <c r="Q1602" t="str">
        <f t="shared" si="486"/>
        <v>0.221367298803833-0.109961033188654i</v>
      </c>
      <c r="R1602" t="str">
        <f t="shared" si="496"/>
        <v>0.221376791821552+0.109936982388642i</v>
      </c>
      <c r="S1602" t="str">
        <f t="shared" si="497"/>
        <v>0.221376791821552-0.109936982388642i</v>
      </c>
      <c r="U1602" t="str">
        <f t="shared" si="498"/>
        <v>0</v>
      </c>
      <c r="V1602" t="str">
        <f t="shared" si="487"/>
        <v>0.19476778481226+0.155384254749608i</v>
      </c>
      <c r="W1602" t="str">
        <f t="shared" si="488"/>
        <v>-0.342803227583829+0.154548468714538i</v>
      </c>
      <c r="X1602" t="str">
        <f t="shared" si="499"/>
        <v>0</v>
      </c>
      <c r="Y1602" t="str">
        <f t="shared" si="489"/>
        <v>0.05120791549319-0.742368257564002i</v>
      </c>
      <c r="Z1602" t="str">
        <f t="shared" si="490"/>
        <v>-0.079838893702363+0.384374930124978i</v>
      </c>
      <c r="AA1602" t="str">
        <f t="shared" si="491"/>
        <v>-44.6313630534168+55.1003146590104i</v>
      </c>
      <c r="AB1602">
        <f t="shared" si="492"/>
        <v>70.908414476194949</v>
      </c>
      <c r="AE1602">
        <f t="shared" si="480"/>
        <v>1981.5847000000001</v>
      </c>
      <c r="AF1602">
        <f t="shared" si="493"/>
        <v>70.908414476194949</v>
      </c>
      <c r="AI1602" s="1">
        <v>0</v>
      </c>
      <c r="AK1602" s="1">
        <f t="shared" si="481"/>
        <v>0</v>
      </c>
      <c r="AL1602">
        <f t="shared" si="494"/>
        <v>0</v>
      </c>
    </row>
    <row r="1603" spans="2:38" x14ac:dyDescent="0.25">
      <c r="B1603" t="s">
        <v>2837</v>
      </c>
      <c r="C1603" t="s">
        <v>78</v>
      </c>
      <c r="D1603" s="3">
        <v>1982.8462999999999</v>
      </c>
      <c r="E1603" s="1">
        <v>1.2615999999998166</v>
      </c>
      <c r="F1603" s="3">
        <v>0</v>
      </c>
      <c r="G1603" s="3">
        <v>17.942705</v>
      </c>
      <c r="H1603" s="3">
        <v>-0.31012179000000001</v>
      </c>
      <c r="I1603" s="3">
        <v>0.87123854999999994</v>
      </c>
      <c r="L1603">
        <f t="shared" si="495"/>
        <v>-1</v>
      </c>
      <c r="M1603">
        <f t="shared" si="482"/>
        <v>47.175299658353843</v>
      </c>
      <c r="N1603" t="str">
        <f t="shared" si="483"/>
        <v>2.92360300322868-3.06516728409922i</v>
      </c>
      <c r="O1603" t="str">
        <f t="shared" si="484"/>
        <v>2.92360300322868+3.06516728409922i</v>
      </c>
      <c r="P1603" t="str">
        <f t="shared" si="485"/>
        <v>0.221362402196875+0.109962674994345i</v>
      </c>
      <c r="Q1603" t="str">
        <f t="shared" si="486"/>
        <v>0.221362402196875-0.109962674994345i</v>
      </c>
      <c r="R1603" t="str">
        <f t="shared" si="496"/>
        <v>0.221364850500354+0.1099618540915i</v>
      </c>
      <c r="S1603" t="str">
        <f t="shared" si="497"/>
        <v>0.221364850500354-0.1099618540915i</v>
      </c>
      <c r="U1603" t="str">
        <f t="shared" si="498"/>
        <v>0</v>
      </c>
      <c r="V1603" t="str">
        <f t="shared" si="487"/>
        <v>0.19476778481226+0.155384254749608i</v>
      </c>
      <c r="W1603" t="str">
        <f t="shared" si="488"/>
        <v>-0.342803227583829+0.154548468714538i</v>
      </c>
      <c r="X1603" t="str">
        <f t="shared" si="499"/>
        <v>0</v>
      </c>
      <c r="Y1603" t="str">
        <f t="shared" si="489"/>
        <v>0.05120791549319-0.742368257564002i</v>
      </c>
      <c r="Z1603" t="str">
        <f t="shared" si="490"/>
        <v>-0.079838893702363+0.384374930124978i</v>
      </c>
      <c r="AA1603" t="str">
        <f t="shared" si="491"/>
        <v>-44.758125464575+55.0707812250373i</v>
      </c>
      <c r="AB1603">
        <f t="shared" si="492"/>
        <v>70.965348867165858</v>
      </c>
      <c r="AE1603">
        <f t="shared" si="480"/>
        <v>1982.8462999999999</v>
      </c>
      <c r="AF1603">
        <f t="shared" si="493"/>
        <v>70.965348867165858</v>
      </c>
      <c r="AI1603" s="1">
        <v>0</v>
      </c>
      <c r="AK1603" s="1">
        <f t="shared" si="481"/>
        <v>0</v>
      </c>
      <c r="AL1603">
        <f t="shared" si="494"/>
        <v>0</v>
      </c>
    </row>
    <row r="1604" spans="2:38" x14ac:dyDescent="0.25">
      <c r="B1604" t="s">
        <v>2838</v>
      </c>
      <c r="C1604" t="s">
        <v>78</v>
      </c>
      <c r="D1604" s="3">
        <v>1984.4064000000001</v>
      </c>
      <c r="E1604">
        <v>1.5601000000001477</v>
      </c>
      <c r="F1604" s="3">
        <v>0</v>
      </c>
      <c r="G1604" s="3">
        <v>19.059176999999998</v>
      </c>
      <c r="H1604" s="3">
        <v>-0.40538611000000002</v>
      </c>
      <c r="I1604" s="3">
        <v>0.88467737000000002</v>
      </c>
      <c r="L1604">
        <f t="shared" si="495"/>
        <v>-1</v>
      </c>
      <c r="M1604">
        <f t="shared" si="482"/>
        <v>47.175299658353843</v>
      </c>
      <c r="N1604" t="str">
        <f t="shared" si="483"/>
        <v>3.26888694916552-2.89370957657732i</v>
      </c>
      <c r="O1604" t="str">
        <f t="shared" si="484"/>
        <v>3.26888694916552+2.89370957657732i</v>
      </c>
      <c r="P1604" t="str">
        <f t="shared" si="485"/>
        <v>0.2213564069912+0.109963682085911i</v>
      </c>
      <c r="Q1604" t="str">
        <f t="shared" si="486"/>
        <v>0.2213564069912-0.109963682085911i</v>
      </c>
      <c r="R1604" t="str">
        <f t="shared" si="496"/>
        <v>0.221359404594037+0.109963178540128i</v>
      </c>
      <c r="S1604" t="str">
        <f t="shared" si="497"/>
        <v>0.221359404594037-0.109963178540128i</v>
      </c>
      <c r="U1604" t="str">
        <f t="shared" si="498"/>
        <v>0</v>
      </c>
      <c r="V1604" t="str">
        <f t="shared" si="487"/>
        <v>0.19476778481226+0.155384254749608i</v>
      </c>
      <c r="W1604" t="str">
        <f t="shared" si="488"/>
        <v>-0.342803227583829+0.154548468714538i</v>
      </c>
      <c r="X1604" t="str">
        <f t="shared" si="499"/>
        <v>0</v>
      </c>
      <c r="Y1604" t="str">
        <f t="shared" si="489"/>
        <v>0.05120791549319-0.742368257564002i</v>
      </c>
      <c r="Z1604" t="str">
        <f t="shared" si="490"/>
        <v>-0.079838893702363+0.384374930124978i</v>
      </c>
      <c r="AA1604" t="str">
        <f t="shared" si="491"/>
        <v>-44.9148761095162+55.0342627510641i</v>
      </c>
      <c r="AB1604">
        <f t="shared" si="492"/>
        <v>71.036020246677325</v>
      </c>
      <c r="AE1604">
        <f t="shared" si="480"/>
        <v>1984.4064000000001</v>
      </c>
      <c r="AF1604">
        <f t="shared" si="493"/>
        <v>71.036020246677325</v>
      </c>
      <c r="AI1604" s="1">
        <v>0</v>
      </c>
      <c r="AK1604" s="1">
        <f t="shared" si="481"/>
        <v>0</v>
      </c>
      <c r="AL1604">
        <f t="shared" si="494"/>
        <v>0</v>
      </c>
    </row>
    <row r="1605" spans="2:38" x14ac:dyDescent="0.25">
      <c r="B1605" t="s">
        <v>2839</v>
      </c>
      <c r="C1605" t="s">
        <v>78</v>
      </c>
      <c r="D1605" s="3">
        <v>1985.5854999999999</v>
      </c>
      <c r="E1605">
        <v>1.1790999999998348</v>
      </c>
      <c r="F1605" s="3">
        <v>0</v>
      </c>
      <c r="G1605" s="3">
        <v>20.100197999999999</v>
      </c>
      <c r="H1605" s="3">
        <v>-0.47738496000000002</v>
      </c>
      <c r="I1605" s="3">
        <v>0.89426799999999995</v>
      </c>
      <c r="L1605">
        <f t="shared" si="495"/>
        <v>-1</v>
      </c>
      <c r="M1605">
        <f t="shared" si="482"/>
        <v>47.175299658353843</v>
      </c>
      <c r="N1605" t="str">
        <f t="shared" si="483"/>
        <v>3.52984563671604-2.76412513844015i</v>
      </c>
      <c r="O1605" t="str">
        <f t="shared" si="484"/>
        <v>3.52984563671604+2.76412513844015i</v>
      </c>
      <c r="P1605" t="str">
        <f t="shared" si="485"/>
        <v>0.221352066110493+0.109963785832697i</v>
      </c>
      <c r="Q1605" t="str">
        <f t="shared" si="486"/>
        <v>0.221352066110493-0.109963785832697i</v>
      </c>
      <c r="R1605" t="str">
        <f t="shared" si="496"/>
        <v>0.221354236550846+0.109963733959304i</v>
      </c>
      <c r="S1605" t="str">
        <f t="shared" si="497"/>
        <v>0.221354236550846-0.109963733959304i</v>
      </c>
      <c r="U1605" t="str">
        <f t="shared" si="498"/>
        <v>0</v>
      </c>
      <c r="V1605" t="str">
        <f t="shared" si="487"/>
        <v>0.19476778481226+0.155384254749608i</v>
      </c>
      <c r="W1605" t="str">
        <f t="shared" si="488"/>
        <v>-0.342803227583829+0.154548468714538i</v>
      </c>
      <c r="X1605" t="str">
        <f t="shared" si="499"/>
        <v>0</v>
      </c>
      <c r="Y1605" t="str">
        <f t="shared" si="489"/>
        <v>0.05120791549319-0.742368257564002i</v>
      </c>
      <c r="Z1605" t="str">
        <f t="shared" si="490"/>
        <v>-0.079838893702363+0.384374930124978i</v>
      </c>
      <c r="AA1605" t="str">
        <f t="shared" si="491"/>
        <v>-45.0333437747278+55.0066611226492i</v>
      </c>
      <c r="AB1605">
        <f t="shared" si="492"/>
        <v>71.089625258505777</v>
      </c>
      <c r="AE1605">
        <f t="shared" si="480"/>
        <v>1985.5854999999999</v>
      </c>
      <c r="AF1605">
        <f t="shared" si="493"/>
        <v>71.089625258505777</v>
      </c>
      <c r="AI1605" s="1">
        <v>0</v>
      </c>
      <c r="AK1605" s="1">
        <f t="shared" si="481"/>
        <v>0</v>
      </c>
      <c r="AL1605">
        <f t="shared" si="494"/>
        <v>0</v>
      </c>
    </row>
    <row r="1606" spans="2:38" x14ac:dyDescent="0.25">
      <c r="B1606" t="s">
        <v>2840</v>
      </c>
      <c r="C1606" t="s">
        <v>78</v>
      </c>
      <c r="D1606" s="3">
        <v>1988.0313000000001</v>
      </c>
      <c r="E1606">
        <v>2.4458000000001903</v>
      </c>
      <c r="F1606" s="3">
        <v>0</v>
      </c>
      <c r="G1606" s="3">
        <v>22.801089999999999</v>
      </c>
      <c r="H1606" s="3">
        <v>-0.62673928000000001</v>
      </c>
      <c r="I1606" s="3">
        <v>0.91248594999999999</v>
      </c>
      <c r="L1606">
        <f t="shared" si="495"/>
        <v>-1</v>
      </c>
      <c r="M1606">
        <f t="shared" si="482"/>
        <v>47.175299658353843</v>
      </c>
      <c r="N1606" t="str">
        <f t="shared" si="483"/>
        <v>4.07117803308839-2.49531549566353i</v>
      </c>
      <c r="O1606" t="str">
        <f t="shared" si="484"/>
        <v>4.07117803308839+2.49531549566353i</v>
      </c>
      <c r="P1606" t="str">
        <f t="shared" si="485"/>
        <v>0.221343921929749+0.109962541087439i</v>
      </c>
      <c r="Q1606" t="str">
        <f t="shared" si="486"/>
        <v>0.221343921929749-0.109962541087439i</v>
      </c>
      <c r="R1606" t="str">
        <f t="shared" si="496"/>
        <v>0.221347994020121+0.109963163460068i</v>
      </c>
      <c r="S1606" t="str">
        <f t="shared" si="497"/>
        <v>0.221347994020121-0.109963163460068i</v>
      </c>
      <c r="U1606" t="str">
        <f t="shared" si="498"/>
        <v>0</v>
      </c>
      <c r="V1606" t="str">
        <f t="shared" si="487"/>
        <v>0.19476778481226+0.155384254749608i</v>
      </c>
      <c r="W1606" t="str">
        <f t="shared" si="488"/>
        <v>-0.342803227583829+0.154548468714538i</v>
      </c>
      <c r="X1606" t="str">
        <f t="shared" si="499"/>
        <v>0</v>
      </c>
      <c r="Y1606" t="str">
        <f t="shared" si="489"/>
        <v>0.05120791549319-0.742368257564002i</v>
      </c>
      <c r="Z1606" t="str">
        <f t="shared" si="490"/>
        <v>-0.079838893702363+0.384374930124978i</v>
      </c>
      <c r="AA1606" t="str">
        <f t="shared" si="491"/>
        <v>-45.2790945397466+54.9494063501101i</v>
      </c>
      <c r="AB1606">
        <f t="shared" si="492"/>
        <v>71.201359962916655</v>
      </c>
      <c r="AE1606">
        <f t="shared" si="480"/>
        <v>1988.0313000000001</v>
      </c>
      <c r="AF1606">
        <f t="shared" si="493"/>
        <v>71.201359962916655</v>
      </c>
      <c r="AI1606" s="1">
        <v>0</v>
      </c>
      <c r="AK1606" s="1">
        <f t="shared" si="481"/>
        <v>0</v>
      </c>
      <c r="AL1606">
        <f t="shared" si="494"/>
        <v>0</v>
      </c>
    </row>
    <row r="1607" spans="2:38" x14ac:dyDescent="0.25">
      <c r="B1607" t="s">
        <v>2841</v>
      </c>
      <c r="C1607" t="s">
        <v>78</v>
      </c>
      <c r="D1607" s="3">
        <v>1988.5392999999999</v>
      </c>
      <c r="E1607">
        <v>0.50799999999981083</v>
      </c>
      <c r="F1607" s="3">
        <v>0</v>
      </c>
      <c r="G1607" s="3">
        <v>23.453690000000002</v>
      </c>
      <c r="H1607" s="3">
        <v>-0.65775989999999995</v>
      </c>
      <c r="I1607" s="3">
        <v>0.91598148000000001</v>
      </c>
      <c r="L1607">
        <f t="shared" si="495"/>
        <v>-1</v>
      </c>
      <c r="M1607">
        <f t="shared" si="482"/>
        <v>47.175299658353843</v>
      </c>
      <c r="N1607" t="str">
        <f t="shared" si="483"/>
        <v>4.18361173125015-2.43948414263058i</v>
      </c>
      <c r="O1607" t="str">
        <f t="shared" si="484"/>
        <v>4.18361173125015+2.43948414263058i</v>
      </c>
      <c r="P1607" t="str">
        <f t="shared" si="485"/>
        <v>0.221342406103966+0.109962094900286i</v>
      </c>
      <c r="Q1607" t="str">
        <f t="shared" si="486"/>
        <v>0.221342406103966-0.109962094900286i</v>
      </c>
      <c r="R1607" t="str">
        <f t="shared" si="496"/>
        <v>0.221343164016857+0.109962317993862i</v>
      </c>
      <c r="S1607" t="str">
        <f t="shared" si="497"/>
        <v>0.221343164016857-0.109962317993862i</v>
      </c>
      <c r="U1607" t="str">
        <f t="shared" si="498"/>
        <v>0</v>
      </c>
      <c r="V1607" t="str">
        <f t="shared" si="487"/>
        <v>0.19476778481226+0.155384254749608i</v>
      </c>
      <c r="W1607" t="str">
        <f t="shared" si="488"/>
        <v>-0.342803227583829+0.154548468714538i</v>
      </c>
      <c r="X1607" t="str">
        <f t="shared" si="499"/>
        <v>0</v>
      </c>
      <c r="Y1607" t="str">
        <f t="shared" si="489"/>
        <v>0.05120791549319-0.742368257564002i</v>
      </c>
      <c r="Z1607" t="str">
        <f t="shared" si="490"/>
        <v>-0.079838893702363+0.384374930124978i</v>
      </c>
      <c r="AA1607" t="str">
        <f t="shared" si="491"/>
        <v>-45.3301354729936+54.9375133327486i</v>
      </c>
      <c r="AB1607">
        <f t="shared" si="492"/>
        <v>71.224655514687342</v>
      </c>
      <c r="AE1607">
        <f t="shared" si="480"/>
        <v>1988.5392999999999</v>
      </c>
      <c r="AF1607">
        <f t="shared" si="493"/>
        <v>71.224655514687342</v>
      </c>
      <c r="AI1607" s="1">
        <v>0</v>
      </c>
      <c r="AK1607" s="1">
        <f t="shared" si="481"/>
        <v>0</v>
      </c>
      <c r="AL1607">
        <f t="shared" si="494"/>
        <v>0</v>
      </c>
    </row>
    <row r="1608" spans="2:38" x14ac:dyDescent="0.25">
      <c r="B1608" t="s">
        <v>2842</v>
      </c>
      <c r="C1608" t="s">
        <v>78</v>
      </c>
      <c r="D1608" s="3">
        <v>1990.5673999999999</v>
      </c>
      <c r="E1608">
        <v>2.0280999999999949</v>
      </c>
      <c r="F1608" s="3">
        <v>0</v>
      </c>
      <c r="G1608" s="3">
        <v>26.373083000000001</v>
      </c>
      <c r="H1608" s="3">
        <v>-0.78160103999999997</v>
      </c>
      <c r="I1608" s="3">
        <v>0.92897036</v>
      </c>
      <c r="L1608">
        <f t="shared" si="495"/>
        <v>-1</v>
      </c>
      <c r="M1608">
        <f t="shared" si="482"/>
        <v>47.175299658353843</v>
      </c>
      <c r="N1608" t="str">
        <f t="shared" si="483"/>
        <v>4.63247187263525-2.2165936364709i</v>
      </c>
      <c r="O1608" t="str">
        <f t="shared" si="484"/>
        <v>4.63247187263525+2.2165936364709i</v>
      </c>
      <c r="P1608" t="str">
        <f t="shared" si="485"/>
        <v>0.221336977170753+0.109959839777254i</v>
      </c>
      <c r="Q1608" t="str">
        <f t="shared" si="486"/>
        <v>0.221336977170753-0.109959839777254i</v>
      </c>
      <c r="R1608" t="str">
        <f t="shared" si="496"/>
        <v>0.22133969163736+0.10996096733877i</v>
      </c>
      <c r="S1608" t="str">
        <f t="shared" si="497"/>
        <v>0.22133969163736-0.10996096733877i</v>
      </c>
      <c r="U1608" t="str">
        <f t="shared" si="498"/>
        <v>0</v>
      </c>
      <c r="V1608" t="str">
        <f t="shared" si="487"/>
        <v>0.19476778481226+0.155384254749608i</v>
      </c>
      <c r="W1608" t="str">
        <f t="shared" si="488"/>
        <v>-0.342803227583829+0.154548468714538i</v>
      </c>
      <c r="X1608" t="str">
        <f t="shared" si="499"/>
        <v>0</v>
      </c>
      <c r="Y1608" t="str">
        <f t="shared" si="489"/>
        <v>0.05120791549319-0.742368257564002i</v>
      </c>
      <c r="Z1608" t="str">
        <f t="shared" si="490"/>
        <v>-0.079838893702363+0.384374930124978i</v>
      </c>
      <c r="AA1608" t="str">
        <f t="shared" si="491"/>
        <v>-45.5339077143848+54.8900408836906i</v>
      </c>
      <c r="AB1608">
        <f t="shared" si="492"/>
        <v>71.317973470614945</v>
      </c>
      <c r="AE1608">
        <f t="shared" si="480"/>
        <v>1990.5673999999999</v>
      </c>
      <c r="AF1608">
        <f t="shared" si="493"/>
        <v>71.317973470614945</v>
      </c>
      <c r="AI1608" s="1">
        <v>0</v>
      </c>
      <c r="AK1608" s="1">
        <f t="shared" si="481"/>
        <v>0</v>
      </c>
      <c r="AL1608">
        <f t="shared" si="494"/>
        <v>0</v>
      </c>
    </row>
    <row r="1609" spans="2:38" x14ac:dyDescent="0.25">
      <c r="B1609" t="s">
        <v>2843</v>
      </c>
      <c r="C1609" t="s">
        <v>78</v>
      </c>
      <c r="D1609" s="3">
        <v>1990.5673999999999</v>
      </c>
      <c r="E1609">
        <v>0</v>
      </c>
      <c r="F1609" s="3">
        <v>0</v>
      </c>
      <c r="G1609" s="3">
        <v>26.373083000000001</v>
      </c>
      <c r="H1609" s="3">
        <v>-0.78160103999999997</v>
      </c>
      <c r="I1609" s="3">
        <v>0.92897036</v>
      </c>
      <c r="L1609">
        <f t="shared" si="495"/>
        <v>-1</v>
      </c>
      <c r="M1609">
        <f t="shared" si="482"/>
        <v>47.175299658353843</v>
      </c>
      <c r="N1609" t="str">
        <f t="shared" si="483"/>
        <v>4.63247187263525-2.2165936364709i</v>
      </c>
      <c r="O1609" t="str">
        <f t="shared" si="484"/>
        <v>4.63247187263525+2.2165936364709i</v>
      </c>
      <c r="P1609" t="str">
        <f t="shared" si="485"/>
        <v>0.221336977170753+0.109959839777254i</v>
      </c>
      <c r="Q1609" t="str">
        <f t="shared" si="486"/>
        <v>0.221336977170753-0.109959839777254i</v>
      </c>
      <c r="R1609" t="str">
        <f t="shared" si="496"/>
        <v>0.221336977170753+0.109959839777254i</v>
      </c>
      <c r="S1609" t="str">
        <f t="shared" si="497"/>
        <v>0.221336977170753-0.109959839777254i</v>
      </c>
      <c r="U1609" t="str">
        <f t="shared" si="498"/>
        <v>0</v>
      </c>
      <c r="V1609" t="str">
        <f t="shared" si="487"/>
        <v>0.19476778481226+0.155384254749608i</v>
      </c>
      <c r="W1609" t="str">
        <f t="shared" si="488"/>
        <v>-0.342803227583829+0.154548468714538i</v>
      </c>
      <c r="X1609" t="str">
        <f t="shared" si="499"/>
        <v>0</v>
      </c>
      <c r="Y1609" t="str">
        <f t="shared" si="489"/>
        <v>0.05120791549319-0.742368257564002i</v>
      </c>
      <c r="Z1609" t="str">
        <f t="shared" si="490"/>
        <v>-0.079838893702363+0.384374930124978i</v>
      </c>
      <c r="AA1609" t="str">
        <f t="shared" si="491"/>
        <v>-45.5339077143848+54.8900408836906i</v>
      </c>
      <c r="AB1609">
        <f t="shared" si="492"/>
        <v>71.317973470614945</v>
      </c>
      <c r="AE1609">
        <f t="shared" si="480"/>
        <v>1990.5673999999999</v>
      </c>
      <c r="AF1609">
        <f t="shared" si="493"/>
        <v>71.317973470614945</v>
      </c>
      <c r="AI1609" s="1">
        <v>0</v>
      </c>
      <c r="AK1609" s="1">
        <f t="shared" si="481"/>
        <v>0</v>
      </c>
      <c r="AL1609">
        <f t="shared" si="494"/>
        <v>0</v>
      </c>
    </row>
    <row r="1610" spans="2:38" x14ac:dyDescent="0.25">
      <c r="B1610" t="s">
        <v>2528</v>
      </c>
      <c r="C1610" t="s">
        <v>78</v>
      </c>
      <c r="D1610" s="3">
        <v>1990.819</v>
      </c>
      <c r="E1610">
        <v>0.25160000000005311</v>
      </c>
      <c r="F1610" s="3">
        <v>0</v>
      </c>
      <c r="G1610" s="3">
        <v>26.770351000000002</v>
      </c>
      <c r="H1610" s="3">
        <v>-0.79696723999999997</v>
      </c>
      <c r="I1610" s="3">
        <v>0.93047723000000004</v>
      </c>
      <c r="L1610">
        <f t="shared" si="495"/>
        <v>-1</v>
      </c>
      <c r="M1610">
        <f t="shared" si="482"/>
        <v>47.175299658353843</v>
      </c>
      <c r="N1610" t="str">
        <f t="shared" si="483"/>
        <v>4.68816637612652-2.1889374202468i</v>
      </c>
      <c r="O1610" t="str">
        <f t="shared" si="484"/>
        <v>4.68816637612652+2.1889374202468i</v>
      </c>
      <c r="P1610" t="str">
        <f t="shared" si="485"/>
        <v>0.221336374621654+0.109959520582293i</v>
      </c>
      <c r="Q1610" t="str">
        <f t="shared" si="486"/>
        <v>0.221336374621654-0.109959520582293i</v>
      </c>
      <c r="R1610" t="str">
        <f t="shared" si="496"/>
        <v>0.221336675896204+0.109959680179774i</v>
      </c>
      <c r="S1610" t="str">
        <f t="shared" si="497"/>
        <v>0.221336675896204-0.109959680179774i</v>
      </c>
      <c r="U1610" t="str">
        <f t="shared" si="498"/>
        <v>0</v>
      </c>
      <c r="V1610" t="str">
        <f t="shared" si="487"/>
        <v>0.19476778481226+0.155384254749608i</v>
      </c>
      <c r="W1610" t="str">
        <f t="shared" si="488"/>
        <v>-0.342803227583829+0.154548468714538i</v>
      </c>
      <c r="X1610" t="str">
        <f t="shared" si="499"/>
        <v>0</v>
      </c>
      <c r="Y1610" t="str">
        <f t="shared" si="489"/>
        <v>0.05120791549319-0.742368257564002i</v>
      </c>
      <c r="Z1610" t="str">
        <f t="shared" si="490"/>
        <v>-0.079838893702363+0.384374930124978i</v>
      </c>
      <c r="AA1610" t="str">
        <f t="shared" si="491"/>
        <v>-45.5591918087335+54.8841505894091i</v>
      </c>
      <c r="AB1610">
        <f t="shared" si="492"/>
        <v>71.329586737803993</v>
      </c>
      <c r="AE1610">
        <f t="shared" si="480"/>
        <v>1990.819</v>
      </c>
      <c r="AF1610">
        <f t="shared" si="493"/>
        <v>71.329586737803993</v>
      </c>
      <c r="AI1610" s="1">
        <v>0</v>
      </c>
      <c r="AK1610" s="1">
        <f t="shared" si="481"/>
        <v>0</v>
      </c>
      <c r="AL1610">
        <f t="shared" si="494"/>
        <v>0</v>
      </c>
    </row>
    <row r="1611" spans="2:38" x14ac:dyDescent="0.25">
      <c r="B1611" t="s">
        <v>2844</v>
      </c>
      <c r="C1611" t="s">
        <v>3711</v>
      </c>
      <c r="D1611" s="3">
        <v>1991.569</v>
      </c>
      <c r="E1611">
        <v>0.75</v>
      </c>
      <c r="F1611" s="3">
        <v>0</v>
      </c>
      <c r="G1611" s="3">
        <v>28.752237999999998</v>
      </c>
      <c r="H1611" s="3">
        <v>-1.8691624</v>
      </c>
      <c r="I1611" s="3">
        <v>0.93479842999999996</v>
      </c>
      <c r="L1611">
        <f t="shared" si="495"/>
        <v>-1</v>
      </c>
      <c r="M1611">
        <f t="shared" si="482"/>
        <v>47.175299658353843</v>
      </c>
      <c r="N1611" t="str">
        <f t="shared" si="483"/>
        <v>4.91840145757543-2.13578208207671i</v>
      </c>
      <c r="O1611" t="str">
        <f t="shared" si="484"/>
        <v>4.91840145757543+2.13578208207671i</v>
      </c>
      <c r="P1611" t="str">
        <f t="shared" si="485"/>
        <v>0.394024046221441+0.0322158537768054i</v>
      </c>
      <c r="Q1611" t="str">
        <f t="shared" si="486"/>
        <v>0.394024046221441-0.0322158537768054i</v>
      </c>
      <c r="R1611" t="str">
        <f t="shared" si="496"/>
        <v>0.307680210421547+0.071087687179549i</v>
      </c>
      <c r="S1611" t="str">
        <f t="shared" si="497"/>
        <v>0.307680210421547-0.071087687179549i</v>
      </c>
      <c r="U1611" t="str">
        <f t="shared" si="498"/>
        <v>0</v>
      </c>
      <c r="V1611" t="str">
        <f t="shared" si="487"/>
        <v>0.19476778481226+0.155384254749608i</v>
      </c>
      <c r="W1611" t="str">
        <f t="shared" si="488"/>
        <v>-0.342803227583829+0.154548468714538i</v>
      </c>
      <c r="X1611" t="str">
        <f t="shared" si="499"/>
        <v>0</v>
      </c>
      <c r="Y1611" t="str">
        <f t="shared" si="489"/>
        <v>0.05120791549319-0.742368257564002i</v>
      </c>
      <c r="Z1611" t="str">
        <f t="shared" si="490"/>
        <v>-0.079838893702363+0.384374930124978i</v>
      </c>
      <c r="AA1611" t="str">
        <f t="shared" si="491"/>
        <v>-46.2518935706298+55.6098064118111i</v>
      </c>
      <c r="AB1611">
        <f t="shared" si="492"/>
        <v>72.330410119312702</v>
      </c>
      <c r="AE1611">
        <f t="shared" si="480"/>
        <v>1991.569</v>
      </c>
      <c r="AF1611">
        <f t="shared" si="493"/>
        <v>72.330410119312702</v>
      </c>
      <c r="AI1611" s="1">
        <v>3.6033299999999997E-2</v>
      </c>
      <c r="AK1611" s="1">
        <f t="shared" si="481"/>
        <v>5.1935948355600006E-11</v>
      </c>
      <c r="AL1611">
        <f t="shared" si="494"/>
        <v>2.717126896234613E-7</v>
      </c>
    </row>
    <row r="1612" spans="2:38" x14ac:dyDescent="0.25">
      <c r="B1612" t="s">
        <v>1848</v>
      </c>
      <c r="C1612" t="s">
        <v>78</v>
      </c>
      <c r="D1612" s="3">
        <v>1991.6991</v>
      </c>
      <c r="E1612">
        <v>0.13010000000008404</v>
      </c>
      <c r="F1612" s="3">
        <v>0</v>
      </c>
      <c r="G1612" s="3">
        <v>29.241166</v>
      </c>
      <c r="H1612" s="3">
        <v>-1.8894909</v>
      </c>
      <c r="I1612" s="3">
        <v>0.93551220000000002</v>
      </c>
      <c r="L1612">
        <f t="shared" si="495"/>
        <v>-1</v>
      </c>
      <c r="M1612">
        <f t="shared" si="482"/>
        <v>47.175299658353843</v>
      </c>
      <c r="N1612" t="str">
        <f t="shared" si="483"/>
        <v>4.96965318782464-2.13159874102618i</v>
      </c>
      <c r="O1612" t="str">
        <f t="shared" si="484"/>
        <v>4.96965318782464+2.13159874102618i</v>
      </c>
      <c r="P1612" t="str">
        <f t="shared" si="485"/>
        <v>0.394023727219934+0.0322154309511533i</v>
      </c>
      <c r="Q1612" t="str">
        <f t="shared" si="486"/>
        <v>0.394023727219934-0.0322154309511533i</v>
      </c>
      <c r="R1612" t="str">
        <f t="shared" si="496"/>
        <v>0.394023886720687+0.0322156423639793i</v>
      </c>
      <c r="S1612" t="str">
        <f t="shared" si="497"/>
        <v>0.394023886720687-0.0322156423639793i</v>
      </c>
      <c r="U1612" t="str">
        <f t="shared" si="498"/>
        <v>0</v>
      </c>
      <c r="V1612" t="str">
        <f t="shared" si="487"/>
        <v>0.19476778481226+0.155384254749608i</v>
      </c>
      <c r="W1612" t="str">
        <f t="shared" si="488"/>
        <v>-0.342803227583829+0.154548468714538i</v>
      </c>
      <c r="X1612" t="str">
        <f t="shared" si="499"/>
        <v>0</v>
      </c>
      <c r="Y1612" t="str">
        <f t="shared" si="489"/>
        <v>0.05120791549319-0.742368257564002i</v>
      </c>
      <c r="Z1612" t="str">
        <f t="shared" si="490"/>
        <v>-0.079838893702363+0.384374930124978i</v>
      </c>
      <c r="AA1612" t="str">
        <f t="shared" si="491"/>
        <v>-46.4796426294511+55.8651268566498i</v>
      </c>
      <c r="AB1612">
        <f t="shared" si="492"/>
        <v>72.672343967090143</v>
      </c>
      <c r="AE1612">
        <f t="shared" si="480"/>
        <v>1991.6991</v>
      </c>
      <c r="AF1612">
        <f t="shared" si="493"/>
        <v>72.672343967090143</v>
      </c>
      <c r="AI1612" s="1">
        <v>0</v>
      </c>
      <c r="AK1612" s="1">
        <f t="shared" si="481"/>
        <v>0</v>
      </c>
      <c r="AL1612">
        <f t="shared" si="494"/>
        <v>0</v>
      </c>
    </row>
    <row r="1613" spans="2:38" x14ac:dyDescent="0.25">
      <c r="B1613" t="s">
        <v>2845</v>
      </c>
      <c r="C1613" t="s">
        <v>3711</v>
      </c>
      <c r="D1613" s="3">
        <v>1993.5110999999999</v>
      </c>
      <c r="E1613">
        <v>1.8119999999998981</v>
      </c>
      <c r="F1613" s="3">
        <v>0</v>
      </c>
      <c r="G1613" s="3">
        <v>27.039277999999999</v>
      </c>
      <c r="H1613" s="3">
        <v>2.9763570000000001</v>
      </c>
      <c r="I1613" s="3">
        <v>0.94524869</v>
      </c>
      <c r="L1613">
        <f t="shared" si="495"/>
        <v>-1</v>
      </c>
      <c r="M1613">
        <f t="shared" si="482"/>
        <v>47.175299658353843</v>
      </c>
      <c r="N1613" t="str">
        <f t="shared" si="483"/>
        <v>4.89526102933471-1.75376664772621i</v>
      </c>
      <c r="O1613" t="str">
        <f t="shared" si="484"/>
        <v>4.89526102933471+1.75376664772621i</v>
      </c>
      <c r="P1613" t="str">
        <f t="shared" si="485"/>
        <v>-0.473987426134728+0.374089007393657i</v>
      </c>
      <c r="Q1613" t="str">
        <f t="shared" si="486"/>
        <v>-0.473987426134728-0.374089007393657i</v>
      </c>
      <c r="R1613" t="str">
        <f t="shared" si="496"/>
        <v>-0.039981849457397+0.203152219172405i</v>
      </c>
      <c r="S1613" t="str">
        <f t="shared" si="497"/>
        <v>-0.039981849457397-0.203152219172405i</v>
      </c>
      <c r="U1613" t="str">
        <f t="shared" si="498"/>
        <v>0</v>
      </c>
      <c r="V1613" t="str">
        <f t="shared" si="487"/>
        <v>0.19476778481226+0.155384254749608i</v>
      </c>
      <c r="W1613" t="str">
        <f t="shared" si="488"/>
        <v>-0.342803227583829+0.154548468714538i</v>
      </c>
      <c r="X1613" t="str">
        <f t="shared" si="499"/>
        <v>0</v>
      </c>
      <c r="Y1613" t="str">
        <f t="shared" si="489"/>
        <v>0.05120791549319-0.742368257564002i</v>
      </c>
      <c r="Z1613" t="str">
        <f t="shared" si="490"/>
        <v>-0.079838893702363+0.384374930124978i</v>
      </c>
      <c r="AA1613" t="str">
        <f t="shared" si="491"/>
        <v>-42.4577828910311+50.7876672037739i</v>
      </c>
      <c r="AB1613">
        <f t="shared" si="492"/>
        <v>66.197057850203777</v>
      </c>
      <c r="AE1613">
        <f t="shared" si="480"/>
        <v>1993.5110999999999</v>
      </c>
      <c r="AF1613">
        <f t="shared" si="493"/>
        <v>66.197057850203777</v>
      </c>
      <c r="AI1613" s="1">
        <v>-0.171401</v>
      </c>
      <c r="AK1613" s="1">
        <f t="shared" si="481"/>
        <v>1.1751321120400002E-9</v>
      </c>
      <c r="AL1613">
        <f t="shared" si="494"/>
        <v>5.1494882215540044E-6</v>
      </c>
    </row>
    <row r="1614" spans="2:38" x14ac:dyDescent="0.25">
      <c r="B1614" t="s">
        <v>1850</v>
      </c>
      <c r="C1614" t="s">
        <v>78</v>
      </c>
      <c r="D1614" s="3">
        <v>1994.0553</v>
      </c>
      <c r="E1614">
        <v>0.5442000000000462</v>
      </c>
      <c r="F1614" s="3">
        <v>0</v>
      </c>
      <c r="G1614" s="3">
        <v>23.907440999999999</v>
      </c>
      <c r="H1614" s="3">
        <v>2.7779308</v>
      </c>
      <c r="I1614" s="3">
        <v>0.94865500999999997</v>
      </c>
      <c r="L1614">
        <f t="shared" si="495"/>
        <v>-1</v>
      </c>
      <c r="M1614">
        <f t="shared" si="482"/>
        <v>47.175299658353843</v>
      </c>
      <c r="N1614" t="str">
        <f t="shared" si="483"/>
        <v>4.63727864639016-1.55018958702921i</v>
      </c>
      <c r="O1614" t="str">
        <f t="shared" si="484"/>
        <v>4.63727864639016+1.55018958702921i</v>
      </c>
      <c r="P1614" t="str">
        <f t="shared" si="485"/>
        <v>-0.473988395201324+0.374092653665354i</v>
      </c>
      <c r="Q1614" t="str">
        <f t="shared" si="486"/>
        <v>-0.473988395201324-0.374092653665354i</v>
      </c>
      <c r="R1614" t="str">
        <f t="shared" si="496"/>
        <v>-0.473987910668026+0.374090830529505i</v>
      </c>
      <c r="S1614" t="str">
        <f t="shared" si="497"/>
        <v>-0.473987910668026-0.374090830529505i</v>
      </c>
      <c r="U1614" t="str">
        <f t="shared" si="498"/>
        <v>0</v>
      </c>
      <c r="V1614" t="str">
        <f t="shared" si="487"/>
        <v>0.19476778481226+0.155384254749608i</v>
      </c>
      <c r="W1614" t="str">
        <f t="shared" si="488"/>
        <v>-0.342803227583829+0.154548468714538i</v>
      </c>
      <c r="X1614" t="str">
        <f t="shared" si="499"/>
        <v>0</v>
      </c>
      <c r="Y1614" t="str">
        <f t="shared" si="489"/>
        <v>0.05120791549319-0.742368257564002i</v>
      </c>
      <c r="Z1614" t="str">
        <f t="shared" si="490"/>
        <v>-0.079838893702363+0.384374930124978i</v>
      </c>
      <c r="AA1614" t="str">
        <f t="shared" si="491"/>
        <v>-39.1514931190774+46.7483454067886i</v>
      </c>
      <c r="AB1614">
        <f t="shared" si="492"/>
        <v>60.977431986970217</v>
      </c>
      <c r="AE1614">
        <f t="shared" si="480"/>
        <v>1994.0553</v>
      </c>
      <c r="AF1614">
        <f t="shared" si="493"/>
        <v>60.977431986970217</v>
      </c>
      <c r="AI1614" s="1">
        <v>0</v>
      </c>
      <c r="AK1614" s="1">
        <f t="shared" si="481"/>
        <v>0</v>
      </c>
      <c r="AL1614">
        <f t="shared" si="494"/>
        <v>0</v>
      </c>
    </row>
    <row r="1615" spans="2:38" x14ac:dyDescent="0.25">
      <c r="B1615" t="s">
        <v>2846</v>
      </c>
      <c r="C1615" t="s">
        <v>3711</v>
      </c>
      <c r="D1615" s="3">
        <v>1994.0553</v>
      </c>
      <c r="E1615">
        <v>0</v>
      </c>
      <c r="F1615" s="3">
        <v>0</v>
      </c>
      <c r="G1615" s="3">
        <v>23.907435</v>
      </c>
      <c r="H1615" s="3">
        <v>2.7779303999999998</v>
      </c>
      <c r="I1615" s="3">
        <v>0.94865502000000002</v>
      </c>
      <c r="L1615">
        <f t="shared" si="495"/>
        <v>-1</v>
      </c>
      <c r="M1615">
        <f t="shared" si="482"/>
        <v>47.175299658353843</v>
      </c>
      <c r="N1615" t="str">
        <f t="shared" si="483"/>
        <v>4.63727816188738-1.55018910113648i</v>
      </c>
      <c r="O1615" t="str">
        <f t="shared" si="484"/>
        <v>4.63727816188738+1.55018910113648i</v>
      </c>
      <c r="P1615" t="str">
        <f t="shared" si="485"/>
        <v>-0.473988400596995+0.374092644889889i</v>
      </c>
      <c r="Q1615" t="str">
        <f t="shared" si="486"/>
        <v>-0.473988400596995-0.374092644889889i</v>
      </c>
      <c r="R1615" t="str">
        <f t="shared" si="496"/>
        <v>-0.473988397899159+0.374092649277621i</v>
      </c>
      <c r="S1615" t="str">
        <f t="shared" si="497"/>
        <v>-0.473988397899159-0.374092649277621i</v>
      </c>
      <c r="U1615" t="str">
        <f t="shared" si="498"/>
        <v>0</v>
      </c>
      <c r="V1615" t="str">
        <f t="shared" si="487"/>
        <v>0.19476778481226+0.155384254749608i</v>
      </c>
      <c r="W1615" t="str">
        <f t="shared" si="488"/>
        <v>-0.342803227583829+0.154548468714538i</v>
      </c>
      <c r="X1615" t="str">
        <f t="shared" si="499"/>
        <v>0</v>
      </c>
      <c r="Y1615" t="str">
        <f t="shared" si="489"/>
        <v>0.05120791549319-0.742368257564002i</v>
      </c>
      <c r="Z1615" t="str">
        <f t="shared" si="490"/>
        <v>-0.079838893702363+0.384374930124978i</v>
      </c>
      <c r="AA1615" t="str">
        <f t="shared" si="491"/>
        <v>-39.1514859139183+46.7483365509891i</v>
      </c>
      <c r="AB1615">
        <f t="shared" si="492"/>
        <v>60.977420571489304</v>
      </c>
      <c r="AE1615">
        <f t="shared" si="480"/>
        <v>1994.0553</v>
      </c>
      <c r="AF1615">
        <f t="shared" si="493"/>
        <v>60.977420571489304</v>
      </c>
      <c r="AI1615" s="1">
        <v>0</v>
      </c>
      <c r="AK1615" s="1">
        <f t="shared" si="481"/>
        <v>0</v>
      </c>
      <c r="AL1615">
        <f t="shared" si="494"/>
        <v>0</v>
      </c>
    </row>
    <row r="1616" spans="2:38" x14ac:dyDescent="0.25">
      <c r="B1616" t="s">
        <v>2847</v>
      </c>
      <c r="C1616" t="s">
        <v>71</v>
      </c>
      <c r="D1616" s="3">
        <v>1994.0553</v>
      </c>
      <c r="E1616">
        <v>0</v>
      </c>
      <c r="F1616" s="3">
        <v>0</v>
      </c>
      <c r="G1616" s="3">
        <v>23.907435</v>
      </c>
      <c r="H1616" s="3">
        <v>2.7779303999999998</v>
      </c>
      <c r="I1616" s="3">
        <v>0.94865502000000002</v>
      </c>
      <c r="L1616">
        <f t="shared" si="495"/>
        <v>-1</v>
      </c>
      <c r="M1616">
        <f t="shared" si="482"/>
        <v>47.175299658353843</v>
      </c>
      <c r="N1616" t="str">
        <f t="shared" si="483"/>
        <v>4.63727816188738-1.55018910113648i</v>
      </c>
      <c r="O1616" t="str">
        <f t="shared" si="484"/>
        <v>4.63727816188738+1.55018910113648i</v>
      </c>
      <c r="P1616" t="str">
        <f t="shared" si="485"/>
        <v>-0.473988400596995+0.374092644889889i</v>
      </c>
      <c r="Q1616" t="str">
        <f t="shared" si="486"/>
        <v>-0.473988400596995-0.374092644889889i</v>
      </c>
      <c r="R1616" t="str">
        <f t="shared" si="496"/>
        <v>-0.473988400596995+0.374092644889889i</v>
      </c>
      <c r="S1616" t="str">
        <f t="shared" si="497"/>
        <v>-0.473988400596995-0.374092644889889i</v>
      </c>
      <c r="U1616" t="str">
        <f t="shared" si="498"/>
        <v>0</v>
      </c>
      <c r="V1616" t="str">
        <f t="shared" si="487"/>
        <v>0.19476778481226+0.155384254749608i</v>
      </c>
      <c r="W1616" t="str">
        <f t="shared" si="488"/>
        <v>-0.342803227583829+0.154548468714538i</v>
      </c>
      <c r="X1616" t="str">
        <f t="shared" si="499"/>
        <v>0</v>
      </c>
      <c r="Y1616" t="str">
        <f t="shared" si="489"/>
        <v>0.05120791549319-0.742368257564002i</v>
      </c>
      <c r="Z1616" t="str">
        <f t="shared" si="490"/>
        <v>-0.079838893702363+0.384374930124978i</v>
      </c>
      <c r="AA1616" t="str">
        <f t="shared" si="491"/>
        <v>-39.1514859139183+46.7483365509891i</v>
      </c>
      <c r="AB1616">
        <f t="shared" si="492"/>
        <v>60.977420571489304</v>
      </c>
      <c r="AE1616">
        <f t="shared" si="480"/>
        <v>1994.0553</v>
      </c>
      <c r="AF1616">
        <f t="shared" si="493"/>
        <v>60.977420571489304</v>
      </c>
      <c r="AI1616" s="1">
        <v>0</v>
      </c>
      <c r="AK1616" s="1">
        <f t="shared" si="481"/>
        <v>0</v>
      </c>
      <c r="AL1616">
        <f t="shared" si="494"/>
        <v>0</v>
      </c>
    </row>
    <row r="1617" spans="2:38" x14ac:dyDescent="0.25">
      <c r="B1617" t="s">
        <v>2533</v>
      </c>
      <c r="C1617" t="s">
        <v>78</v>
      </c>
      <c r="D1617" s="3">
        <v>1998.4228000000001</v>
      </c>
      <c r="E1617">
        <v>4.3675000000000637</v>
      </c>
      <c r="F1617" s="3">
        <v>0</v>
      </c>
      <c r="G1617" s="3">
        <v>6.5971092999999996</v>
      </c>
      <c r="H1617" s="3">
        <v>1.1856831999999999</v>
      </c>
      <c r="I1617" s="3">
        <v>5.1681336000000003E-3</v>
      </c>
      <c r="L1617">
        <f t="shared" si="495"/>
        <v>-1</v>
      </c>
      <c r="M1617">
        <f t="shared" si="482"/>
        <v>47.175299658353843</v>
      </c>
      <c r="N1617" t="str">
        <f t="shared" si="483"/>
        <v>2.56712979871037+0.0833900268212708i</v>
      </c>
      <c r="O1617" t="str">
        <f t="shared" si="484"/>
        <v>2.56712979871037-0.0833900268212708i</v>
      </c>
      <c r="P1617" t="str">
        <f t="shared" si="485"/>
        <v>-0.474024691598113+0.374141996534883i</v>
      </c>
      <c r="Q1617" t="str">
        <f t="shared" si="486"/>
        <v>-0.474024691598113-0.374141996534883i</v>
      </c>
      <c r="R1617" t="str">
        <f t="shared" si="496"/>
        <v>-0.474006546097554+0.374117320712386i</v>
      </c>
      <c r="S1617" t="str">
        <f t="shared" si="497"/>
        <v>-0.474006546097554-0.374117320712386i</v>
      </c>
      <c r="U1617" t="str">
        <f t="shared" si="498"/>
        <v>0</v>
      </c>
      <c r="V1617" t="str">
        <f t="shared" si="487"/>
        <v>0.19476778481226+0.155384254749608i</v>
      </c>
      <c r="W1617" t="str">
        <f t="shared" si="488"/>
        <v>-0.342803227583829+0.154548468714538i</v>
      </c>
      <c r="X1617" t="str">
        <f t="shared" si="499"/>
        <v>0</v>
      </c>
      <c r="Y1617" t="str">
        <f t="shared" si="489"/>
        <v>0.05120791549319-0.742368257564002i</v>
      </c>
      <c r="Z1617" t="str">
        <f t="shared" si="490"/>
        <v>-0.079838893702363+0.384374930124978i</v>
      </c>
      <c r="AA1617" t="str">
        <f t="shared" si="491"/>
        <v>-12.6205674646705+14.3352923133268i</v>
      </c>
      <c r="AB1617">
        <f t="shared" si="492"/>
        <v>19.099197073144882</v>
      </c>
      <c r="AE1617">
        <f t="shared" si="480"/>
        <v>1998.4228000000001</v>
      </c>
      <c r="AF1617">
        <f t="shared" si="493"/>
        <v>19.099197073144882</v>
      </c>
      <c r="AI1617" s="1">
        <v>0</v>
      </c>
      <c r="AK1617" s="1">
        <f t="shared" si="481"/>
        <v>0</v>
      </c>
      <c r="AL1617">
        <f t="shared" si="494"/>
        <v>0</v>
      </c>
    </row>
    <row r="1618" spans="2:38" x14ac:dyDescent="0.25">
      <c r="B1618" t="s">
        <v>2848</v>
      </c>
      <c r="C1618" t="s">
        <v>78</v>
      </c>
      <c r="D1618" s="3">
        <v>1998.4228000000001</v>
      </c>
      <c r="E1618">
        <v>0</v>
      </c>
      <c r="F1618" s="3">
        <v>0</v>
      </c>
      <c r="G1618" s="3">
        <v>6.5971092999999996</v>
      </c>
      <c r="H1618" s="3">
        <v>1.1856831999999999</v>
      </c>
      <c r="I1618" s="3">
        <v>5.1681336000000003E-3</v>
      </c>
      <c r="L1618">
        <f t="shared" si="495"/>
        <v>-1</v>
      </c>
      <c r="M1618">
        <f t="shared" si="482"/>
        <v>47.175299658353843</v>
      </c>
      <c r="N1618" t="str">
        <f t="shared" si="483"/>
        <v>2.56712979871037+0.0833900268212708i</v>
      </c>
      <c r="O1618" t="str">
        <f t="shared" si="484"/>
        <v>2.56712979871037-0.0833900268212708i</v>
      </c>
      <c r="P1618" t="str">
        <f t="shared" si="485"/>
        <v>-0.474024691598113+0.374141996534883i</v>
      </c>
      <c r="Q1618" t="str">
        <f t="shared" si="486"/>
        <v>-0.474024691598113-0.374141996534883i</v>
      </c>
      <c r="R1618" t="str">
        <f t="shared" si="496"/>
        <v>-0.474024691598113+0.374141996534883i</v>
      </c>
      <c r="S1618" t="str">
        <f t="shared" si="497"/>
        <v>-0.474024691598113-0.374141996534883i</v>
      </c>
      <c r="U1618" t="str">
        <f t="shared" si="498"/>
        <v>0</v>
      </c>
      <c r="V1618" t="str">
        <f t="shared" si="487"/>
        <v>0.19476778481226+0.155384254749608i</v>
      </c>
      <c r="W1618" t="str">
        <f t="shared" si="488"/>
        <v>-0.342803227583829+0.154548468714538i</v>
      </c>
      <c r="X1618" t="str">
        <f t="shared" si="499"/>
        <v>0</v>
      </c>
      <c r="Y1618" t="str">
        <f t="shared" si="489"/>
        <v>0.05120791549319-0.742368257564002i</v>
      </c>
      <c r="Z1618" t="str">
        <f t="shared" si="490"/>
        <v>-0.079838893702363+0.384374930124978i</v>
      </c>
      <c r="AA1618" t="str">
        <f t="shared" si="491"/>
        <v>-12.6205674646705+14.3352923133268i</v>
      </c>
      <c r="AB1618">
        <f t="shared" si="492"/>
        <v>19.099197073144882</v>
      </c>
      <c r="AE1618">
        <f t="shared" si="480"/>
        <v>1998.4228000000001</v>
      </c>
      <c r="AF1618">
        <f t="shared" si="493"/>
        <v>19.099197073144882</v>
      </c>
      <c r="AI1618" s="1">
        <v>0</v>
      </c>
      <c r="AK1618" s="1">
        <f t="shared" si="481"/>
        <v>0</v>
      </c>
      <c r="AL1618">
        <f t="shared" si="494"/>
        <v>0</v>
      </c>
    </row>
    <row r="1619" spans="2:38" x14ac:dyDescent="0.25">
      <c r="B1619" t="s">
        <v>2354</v>
      </c>
      <c r="C1619" t="s">
        <v>78</v>
      </c>
      <c r="D1619" s="3">
        <v>1998.6489999999999</v>
      </c>
      <c r="E1619">
        <v>0.2261999999998352</v>
      </c>
      <c r="F1619" s="3">
        <v>0</v>
      </c>
      <c r="G1619" s="3">
        <v>6.0793315999999997</v>
      </c>
      <c r="H1619" s="3">
        <v>1.1032074000000001</v>
      </c>
      <c r="I1619" s="3">
        <v>1.0853147E-2</v>
      </c>
      <c r="L1619">
        <f t="shared" si="495"/>
        <v>-1</v>
      </c>
      <c r="M1619">
        <f t="shared" si="482"/>
        <v>47.175299658353843</v>
      </c>
      <c r="N1619" t="str">
        <f t="shared" si="483"/>
        <v>2.45989945315184+0.168006786717911i</v>
      </c>
      <c r="O1619" t="str">
        <f t="shared" si="484"/>
        <v>2.45989945315184-0.168006786717911i</v>
      </c>
      <c r="P1619" t="str">
        <f t="shared" si="485"/>
        <v>-0.474030083618234+0.37414526340271i</v>
      </c>
      <c r="Q1619" t="str">
        <f t="shared" si="486"/>
        <v>-0.474030083618234-0.37414526340271i</v>
      </c>
      <c r="R1619" t="str">
        <f t="shared" si="496"/>
        <v>-0.474027387608173+0.374143629968797i</v>
      </c>
      <c r="S1619" t="str">
        <f t="shared" si="497"/>
        <v>-0.474027387608173-0.374143629968797i</v>
      </c>
      <c r="U1619" t="str">
        <f t="shared" si="498"/>
        <v>0</v>
      </c>
      <c r="V1619" t="str">
        <f t="shared" si="487"/>
        <v>0.19476778481226+0.155384254749608i</v>
      </c>
      <c r="W1619" t="str">
        <f t="shared" si="488"/>
        <v>-0.342803227583829+0.154548468714538i</v>
      </c>
      <c r="X1619" t="str">
        <f t="shared" si="499"/>
        <v>0</v>
      </c>
      <c r="Y1619" t="str">
        <f t="shared" si="489"/>
        <v>0.05120791549319-0.742368257564002i</v>
      </c>
      <c r="Z1619" t="str">
        <f t="shared" si="490"/>
        <v>-0.079838893702363+0.384374930124978i</v>
      </c>
      <c r="AA1619" t="str">
        <f t="shared" si="491"/>
        <v>-11.2463087241669+12.6563489557308i</v>
      </c>
      <c r="AB1619">
        <f t="shared" si="492"/>
        <v>16.931114222297971</v>
      </c>
      <c r="AE1619">
        <f t="shared" si="480"/>
        <v>1998.6489999999999</v>
      </c>
      <c r="AF1619">
        <f t="shared" si="493"/>
        <v>16.931114222297971</v>
      </c>
      <c r="AI1619" s="1">
        <v>0</v>
      </c>
      <c r="AK1619" s="1">
        <f t="shared" si="481"/>
        <v>0</v>
      </c>
      <c r="AL1619">
        <f t="shared" si="494"/>
        <v>0</v>
      </c>
    </row>
    <row r="1620" spans="2:38" x14ac:dyDescent="0.25">
      <c r="B1620" t="s">
        <v>2849</v>
      </c>
      <c r="C1620" t="s">
        <v>3711</v>
      </c>
      <c r="D1620" s="3">
        <v>1999.3989999999999</v>
      </c>
      <c r="E1620">
        <v>0.75</v>
      </c>
      <c r="F1620" s="3">
        <v>0</v>
      </c>
      <c r="G1620" s="3">
        <v>4.6580743</v>
      </c>
      <c r="H1620" s="3">
        <v>0.79549440999999999</v>
      </c>
      <c r="I1620" s="3">
        <v>3.3373965999999998E-2</v>
      </c>
      <c r="L1620">
        <f t="shared" si="495"/>
        <v>-1</v>
      </c>
      <c r="M1620">
        <f t="shared" si="482"/>
        <v>47.175299658353843</v>
      </c>
      <c r="N1620" t="str">
        <f t="shared" si="483"/>
        <v>2.11097950796282+0.449265864451176i</v>
      </c>
      <c r="O1620" t="str">
        <f t="shared" si="484"/>
        <v>2.11097950796282-0.449265864451176i</v>
      </c>
      <c r="P1620" t="str">
        <f t="shared" si="485"/>
        <v>-0.456956700467432+0.376462656292985i</v>
      </c>
      <c r="Q1620" t="str">
        <f t="shared" si="486"/>
        <v>-0.456956700467432-0.376462656292985i</v>
      </c>
      <c r="R1620" t="str">
        <f t="shared" si="496"/>
        <v>-0.465493392042833+0.375303959847847i</v>
      </c>
      <c r="S1620" t="str">
        <f t="shared" si="497"/>
        <v>-0.465493392042833-0.375303959847847i</v>
      </c>
      <c r="U1620" t="str">
        <f t="shared" si="498"/>
        <v>0</v>
      </c>
      <c r="V1620" t="str">
        <f t="shared" si="487"/>
        <v>0.19476778481226+0.155384254749608i</v>
      </c>
      <c r="W1620" t="str">
        <f t="shared" si="488"/>
        <v>-0.342803227583829+0.154548468714538i</v>
      </c>
      <c r="X1620" t="str">
        <f t="shared" si="499"/>
        <v>0</v>
      </c>
      <c r="Y1620" t="str">
        <f t="shared" si="489"/>
        <v>0.05120791549319-0.742368257564002i</v>
      </c>
      <c r="Z1620" t="str">
        <f t="shared" si="490"/>
        <v>-0.079838893702363+0.384374930124978i</v>
      </c>
      <c r="AA1620" t="str">
        <f t="shared" si="491"/>
        <v>-6.71762617936942+7.12057784199374i</v>
      </c>
      <c r="AB1620">
        <f t="shared" si="492"/>
        <v>9.7892354292682953</v>
      </c>
      <c r="AE1620">
        <f t="shared" si="480"/>
        <v>1999.3989999999999</v>
      </c>
      <c r="AF1620">
        <f t="shared" si="493"/>
        <v>9.7892354292682953</v>
      </c>
      <c r="AI1620" s="1">
        <v>7.4840599999999998E-3</v>
      </c>
      <c r="AK1620" s="1">
        <f t="shared" si="481"/>
        <v>2.2404461633440005E-12</v>
      </c>
      <c r="AL1620">
        <f t="shared" si="494"/>
        <v>2.1470000729401993E-10</v>
      </c>
    </row>
    <row r="1621" spans="2:38" x14ac:dyDescent="0.25">
      <c r="B1621" t="s">
        <v>1857</v>
      </c>
      <c r="C1621" t="s">
        <v>78</v>
      </c>
      <c r="D1621" s="3">
        <v>1999.5300999999999</v>
      </c>
      <c r="E1621">
        <v>0.13110000000006039</v>
      </c>
      <c r="F1621" s="3">
        <v>0</v>
      </c>
      <c r="G1621" s="3">
        <v>4.4556122</v>
      </c>
      <c r="H1621" s="3">
        <v>0.74957618000000004</v>
      </c>
      <c r="I1621" s="3">
        <v>3.7951563000000001E-2</v>
      </c>
      <c r="L1621">
        <f t="shared" si="495"/>
        <v>-1</v>
      </c>
      <c r="M1621">
        <f t="shared" si="482"/>
        <v>47.175299658353843</v>
      </c>
      <c r="N1621" t="str">
        <f t="shared" si="483"/>
        <v>2.05110329552573+0.498585470188924i</v>
      </c>
      <c r="O1621" t="str">
        <f t="shared" si="484"/>
        <v>2.05110329552573-0.498585470188924i</v>
      </c>
      <c r="P1621" t="str">
        <f t="shared" si="485"/>
        <v>-0.456961591772845+0.376463531403834i</v>
      </c>
      <c r="Q1621" t="str">
        <f t="shared" si="486"/>
        <v>-0.456961591772845-0.376463531403834i</v>
      </c>
      <c r="R1621" t="str">
        <f t="shared" si="496"/>
        <v>-0.456959146120138+0.376463093848409i</v>
      </c>
      <c r="S1621" t="str">
        <f t="shared" si="497"/>
        <v>-0.456959146120138-0.376463093848409i</v>
      </c>
      <c r="U1621" t="str">
        <f t="shared" si="498"/>
        <v>0</v>
      </c>
      <c r="V1621" t="str">
        <f t="shared" si="487"/>
        <v>0.19476778481226+0.155384254749608i</v>
      </c>
      <c r="W1621" t="str">
        <f t="shared" si="488"/>
        <v>-0.342803227583829+0.154548468714538i</v>
      </c>
      <c r="X1621" t="str">
        <f t="shared" si="499"/>
        <v>0</v>
      </c>
      <c r="Y1621" t="str">
        <f t="shared" si="489"/>
        <v>0.05120791549319-0.742368257564002i</v>
      </c>
      <c r="Z1621" t="str">
        <f t="shared" si="490"/>
        <v>-0.079838893702363+0.384374930124978i</v>
      </c>
      <c r="AA1621" t="str">
        <f t="shared" si="491"/>
        <v>-5.93034694299732+6.15768869310568i</v>
      </c>
      <c r="AB1621">
        <f t="shared" si="492"/>
        <v>8.5490435082247185</v>
      </c>
      <c r="AE1621">
        <f t="shared" si="480"/>
        <v>1999.5300999999999</v>
      </c>
      <c r="AF1621">
        <f t="shared" si="493"/>
        <v>8.5490435082247185</v>
      </c>
      <c r="AI1621" s="1">
        <v>0</v>
      </c>
      <c r="AK1621" s="1">
        <f t="shared" si="481"/>
        <v>0</v>
      </c>
      <c r="AL1621">
        <f t="shared" si="494"/>
        <v>0</v>
      </c>
    </row>
    <row r="1622" spans="2:38" x14ac:dyDescent="0.25">
      <c r="B1622" t="s">
        <v>2850</v>
      </c>
      <c r="C1622" t="s">
        <v>3711</v>
      </c>
      <c r="D1622" s="3">
        <v>2000.6401000000001</v>
      </c>
      <c r="E1622">
        <v>1.1100000000001273</v>
      </c>
      <c r="F1622" s="3">
        <v>0</v>
      </c>
      <c r="G1622" s="3">
        <v>3.6460233999999998</v>
      </c>
      <c r="H1622" s="3">
        <v>7.9288653000000008E-3</v>
      </c>
      <c r="I1622" s="3">
        <v>8.3230814E-2</v>
      </c>
      <c r="L1622">
        <f t="shared" si="495"/>
        <v>-1</v>
      </c>
      <c r="M1622">
        <f t="shared" si="482"/>
        <v>47.175299658353843</v>
      </c>
      <c r="N1622" t="str">
        <f t="shared" si="483"/>
        <v>1.65425231501238+0.953662769681285i</v>
      </c>
      <c r="O1622" t="str">
        <f t="shared" si="484"/>
        <v>1.65425231501238-0.953662769681285i</v>
      </c>
      <c r="P1622" t="str">
        <f t="shared" si="485"/>
        <v>-0.265159876225488+0.451640231209145i</v>
      </c>
      <c r="Q1622" t="str">
        <f t="shared" si="486"/>
        <v>-0.265159876225488-0.451640231209145i</v>
      </c>
      <c r="R1622" t="str">
        <f t="shared" si="496"/>
        <v>-0.361060733999166+0.41405188130649i</v>
      </c>
      <c r="S1622" t="str">
        <f t="shared" si="497"/>
        <v>-0.361060733999166-0.41405188130649i</v>
      </c>
      <c r="U1622" t="str">
        <f t="shared" si="498"/>
        <v>0</v>
      </c>
      <c r="V1622" t="str">
        <f t="shared" si="487"/>
        <v>0.19476778481226+0.155384254749608i</v>
      </c>
      <c r="W1622" t="str">
        <f t="shared" si="488"/>
        <v>-0.342803227583829+0.154548468714538i</v>
      </c>
      <c r="X1622" t="str">
        <f t="shared" si="499"/>
        <v>0</v>
      </c>
      <c r="Y1622" t="str">
        <f t="shared" si="489"/>
        <v>0.05120791549319-0.742368257564002i</v>
      </c>
      <c r="Z1622" t="str">
        <f t="shared" si="490"/>
        <v>-0.079838893702363+0.384374930124978i</v>
      </c>
      <c r="AA1622" t="str">
        <f t="shared" si="491"/>
        <v>0.520226526502933-1.79592647033797i</v>
      </c>
      <c r="AB1622">
        <f t="shared" si="492"/>
        <v>1.8697560070067716</v>
      </c>
      <c r="AE1622">
        <f t="shared" si="480"/>
        <v>2000.6401000000001</v>
      </c>
      <c r="AF1622">
        <f t="shared" si="493"/>
        <v>1.8697560070067716</v>
      </c>
      <c r="AI1622" s="1">
        <v>0.104549</v>
      </c>
      <c r="AK1622" s="1">
        <f t="shared" si="481"/>
        <v>4.372197360400002E-10</v>
      </c>
      <c r="AL1622">
        <f t="shared" si="494"/>
        <v>1.5285147432022609E-9</v>
      </c>
    </row>
    <row r="1623" spans="2:38" x14ac:dyDescent="0.25">
      <c r="B1623" t="s">
        <v>1859</v>
      </c>
      <c r="C1623" t="s">
        <v>78</v>
      </c>
      <c r="D1623" s="3">
        <v>2001.1853000000001</v>
      </c>
      <c r="E1623">
        <v>0.54520000000002256</v>
      </c>
      <c r="F1623" s="3">
        <v>0</v>
      </c>
      <c r="G1623" s="3">
        <v>3.7189568</v>
      </c>
      <c r="H1623" s="3">
        <v>-0.14154246000000001</v>
      </c>
      <c r="I1623" s="3">
        <v>0.10687758999999999</v>
      </c>
      <c r="L1623">
        <f t="shared" si="495"/>
        <v>-1</v>
      </c>
      <c r="M1623">
        <f t="shared" si="482"/>
        <v>47.175299658353843</v>
      </c>
      <c r="N1623" t="str">
        <f t="shared" si="483"/>
        <v>1.50973243357533+1.19986031645801i</v>
      </c>
      <c r="O1623" t="str">
        <f t="shared" si="484"/>
        <v>1.50973243357533-1.19986031645801i</v>
      </c>
      <c r="P1623" t="str">
        <f t="shared" si="485"/>
        <v>-0.265173576059815+0.451622243749423i</v>
      </c>
      <c r="Q1623" t="str">
        <f t="shared" si="486"/>
        <v>-0.265173576059815-0.451622243749423i</v>
      </c>
      <c r="R1623" t="str">
        <f t="shared" si="496"/>
        <v>-0.265166726142652+0.451631237479284i</v>
      </c>
      <c r="S1623" t="str">
        <f t="shared" si="497"/>
        <v>-0.265166726142652-0.451631237479284i</v>
      </c>
      <c r="U1623" t="str">
        <f t="shared" si="498"/>
        <v>0</v>
      </c>
      <c r="V1623" t="str">
        <f t="shared" si="487"/>
        <v>0.19476778481226+0.155384254749608i</v>
      </c>
      <c r="W1623" t="str">
        <f t="shared" si="488"/>
        <v>-0.342803227583829+0.154548468714538i</v>
      </c>
      <c r="X1623" t="str">
        <f t="shared" si="499"/>
        <v>0</v>
      </c>
      <c r="Y1623" t="str">
        <f t="shared" si="489"/>
        <v>0.05120791549319-0.742368257564002i</v>
      </c>
      <c r="Z1623" t="str">
        <f t="shared" si="490"/>
        <v>-0.079838893702363+0.384374930124978i</v>
      </c>
      <c r="AA1623" t="str">
        <f t="shared" si="491"/>
        <v>3.64307229784045-5.67901460128412i</v>
      </c>
      <c r="AB1623">
        <f t="shared" si="492"/>
        <v>6.7470869720858602</v>
      </c>
      <c r="AE1623">
        <f t="shared" si="480"/>
        <v>2001.1853000000001</v>
      </c>
      <c r="AF1623">
        <f t="shared" si="493"/>
        <v>6.7470869720858602</v>
      </c>
      <c r="AI1623" s="1">
        <v>0</v>
      </c>
      <c r="AK1623" s="1">
        <f t="shared" si="481"/>
        <v>0</v>
      </c>
      <c r="AL1623">
        <f t="shared" si="494"/>
        <v>0</v>
      </c>
    </row>
    <row r="1624" spans="2:38" x14ac:dyDescent="0.25">
      <c r="B1624" t="s">
        <v>2851</v>
      </c>
      <c r="C1624" t="s">
        <v>3711</v>
      </c>
      <c r="D1624" s="3">
        <v>2001.1853000000001</v>
      </c>
      <c r="E1624">
        <v>0</v>
      </c>
      <c r="F1624" s="3">
        <v>0</v>
      </c>
      <c r="G1624" s="3">
        <v>3.7189570999999999</v>
      </c>
      <c r="H1624" s="3">
        <v>-0.14154273000000001</v>
      </c>
      <c r="I1624" s="3">
        <v>0.10687763</v>
      </c>
      <c r="L1624">
        <f t="shared" si="495"/>
        <v>-1</v>
      </c>
      <c r="M1624">
        <f t="shared" si="482"/>
        <v>47.175299658353843</v>
      </c>
      <c r="N1624" t="str">
        <f t="shared" si="483"/>
        <v>1.50973219291087+1.19986074429017i</v>
      </c>
      <c r="O1624" t="str">
        <f t="shared" si="484"/>
        <v>1.50973219291087-1.19986074429017i</v>
      </c>
      <c r="P1624" t="str">
        <f t="shared" si="485"/>
        <v>-0.265173569261306+0.45162224599943i</v>
      </c>
      <c r="Q1624" t="str">
        <f t="shared" si="486"/>
        <v>-0.265173569261306-0.45162224599943i</v>
      </c>
      <c r="R1624" t="str">
        <f t="shared" si="496"/>
        <v>-0.265173572660561+0.451622244874426i</v>
      </c>
      <c r="S1624" t="str">
        <f t="shared" si="497"/>
        <v>-0.265173572660561-0.451622244874426i</v>
      </c>
      <c r="U1624" t="str">
        <f t="shared" si="498"/>
        <v>0</v>
      </c>
      <c r="V1624" t="str">
        <f t="shared" si="487"/>
        <v>0.19476778481226+0.155384254749608i</v>
      </c>
      <c r="W1624" t="str">
        <f t="shared" si="488"/>
        <v>-0.342803227583829+0.154548468714538i</v>
      </c>
      <c r="X1624" t="str">
        <f t="shared" si="499"/>
        <v>0</v>
      </c>
      <c r="Y1624" t="str">
        <f t="shared" si="489"/>
        <v>0.05120791549319-0.742368257564002i</v>
      </c>
      <c r="Z1624" t="str">
        <f t="shared" si="490"/>
        <v>-0.079838893702363+0.384374930124978i</v>
      </c>
      <c r="AA1624" t="str">
        <f t="shared" si="491"/>
        <v>3.64307766981964-5.67902128648378i</v>
      </c>
      <c r="AB1624">
        <f t="shared" si="492"/>
        <v>6.747095499596429</v>
      </c>
      <c r="AE1624">
        <f t="shared" si="480"/>
        <v>2001.1853000000001</v>
      </c>
      <c r="AF1624">
        <f t="shared" si="493"/>
        <v>6.747095499596429</v>
      </c>
      <c r="AI1624" s="1">
        <v>0</v>
      </c>
      <c r="AK1624" s="1">
        <f t="shared" si="481"/>
        <v>0</v>
      </c>
      <c r="AL1624">
        <f t="shared" si="494"/>
        <v>0</v>
      </c>
    </row>
    <row r="1625" spans="2:38" x14ac:dyDescent="0.25">
      <c r="B1625" t="s">
        <v>2852</v>
      </c>
      <c r="C1625" t="s">
        <v>71</v>
      </c>
      <c r="D1625" s="3">
        <v>2001.1853000000001</v>
      </c>
      <c r="E1625">
        <v>0</v>
      </c>
      <c r="F1625" s="3">
        <v>0</v>
      </c>
      <c r="G1625" s="3">
        <v>3.7189570999999999</v>
      </c>
      <c r="H1625" s="3">
        <v>-0.14154273000000001</v>
      </c>
      <c r="I1625" s="3">
        <v>0.10687763</v>
      </c>
      <c r="L1625">
        <f t="shared" si="495"/>
        <v>-1</v>
      </c>
      <c r="M1625">
        <f t="shared" si="482"/>
        <v>47.175299658353843</v>
      </c>
      <c r="N1625" t="str">
        <f t="shared" si="483"/>
        <v>1.50973219291087+1.19986074429017i</v>
      </c>
      <c r="O1625" t="str">
        <f t="shared" si="484"/>
        <v>1.50973219291087-1.19986074429017i</v>
      </c>
      <c r="P1625" t="str">
        <f t="shared" si="485"/>
        <v>-0.265173569261306+0.45162224599943i</v>
      </c>
      <c r="Q1625" t="str">
        <f t="shared" si="486"/>
        <v>-0.265173569261306-0.45162224599943i</v>
      </c>
      <c r="R1625" t="str">
        <f t="shared" si="496"/>
        <v>-0.265173569261306+0.45162224599943i</v>
      </c>
      <c r="S1625" t="str">
        <f t="shared" si="497"/>
        <v>-0.265173569261306-0.45162224599943i</v>
      </c>
      <c r="U1625" t="str">
        <f t="shared" si="498"/>
        <v>0</v>
      </c>
      <c r="V1625" t="str">
        <f t="shared" si="487"/>
        <v>0.19476778481226+0.155384254749608i</v>
      </c>
      <c r="W1625" t="str">
        <f t="shared" si="488"/>
        <v>-0.342803227583829+0.154548468714538i</v>
      </c>
      <c r="X1625" t="str">
        <f t="shared" si="499"/>
        <v>0</v>
      </c>
      <c r="Y1625" t="str">
        <f t="shared" si="489"/>
        <v>0.05120791549319-0.742368257564002i</v>
      </c>
      <c r="Z1625" t="str">
        <f t="shared" si="490"/>
        <v>-0.079838893702363+0.384374930124978i</v>
      </c>
      <c r="AA1625" t="str">
        <f t="shared" si="491"/>
        <v>3.64307766981964-5.67902128648378i</v>
      </c>
      <c r="AB1625">
        <f t="shared" si="492"/>
        <v>6.747095499596429</v>
      </c>
      <c r="AE1625">
        <f t="shared" si="480"/>
        <v>2001.1853000000001</v>
      </c>
      <c r="AF1625">
        <f t="shared" si="493"/>
        <v>6.747095499596429</v>
      </c>
      <c r="AI1625" s="1">
        <v>0</v>
      </c>
      <c r="AK1625" s="1">
        <f t="shared" si="481"/>
        <v>0</v>
      </c>
      <c r="AL1625">
        <f t="shared" si="494"/>
        <v>0</v>
      </c>
    </row>
    <row r="1626" spans="2:38" x14ac:dyDescent="0.25">
      <c r="B1626" t="s">
        <v>2186</v>
      </c>
      <c r="C1626" t="s">
        <v>78</v>
      </c>
      <c r="D1626" s="3">
        <v>2004.0251000000001</v>
      </c>
      <c r="E1626" s="1">
        <v>2.8397999999999683</v>
      </c>
      <c r="F1626" s="3">
        <v>0</v>
      </c>
      <c r="G1626" s="3">
        <v>6.7340159000000002</v>
      </c>
      <c r="H1626" s="3">
        <v>-0.92002611000000001</v>
      </c>
      <c r="I1626" s="3">
        <v>0.20288468000000001</v>
      </c>
      <c r="L1626">
        <f t="shared" si="495"/>
        <v>-1</v>
      </c>
      <c r="M1626">
        <f t="shared" si="482"/>
        <v>47.175299658353843</v>
      </c>
      <c r="N1626" t="str">
        <f t="shared" si="483"/>
        <v>0.757037026790035+2.48211821637667i</v>
      </c>
      <c r="O1626" t="str">
        <f t="shared" si="484"/>
        <v>0.757037026790035-2.48211821637667i</v>
      </c>
      <c r="P1626" t="str">
        <f t="shared" si="485"/>
        <v>-0.265164860316572+0.451535998595311i</v>
      </c>
      <c r="Q1626" t="str">
        <f t="shared" si="486"/>
        <v>-0.265164860316572-0.451535998595311i</v>
      </c>
      <c r="R1626" t="str">
        <f t="shared" si="496"/>
        <v>-0.265169214788939+0.451579122297371i</v>
      </c>
      <c r="S1626" t="str">
        <f t="shared" si="497"/>
        <v>-0.265169214788939-0.451579122297371i</v>
      </c>
      <c r="U1626" t="str">
        <f t="shared" si="498"/>
        <v>0</v>
      </c>
      <c r="V1626" t="str">
        <f t="shared" si="487"/>
        <v>0.19476778481226+0.155384254749608i</v>
      </c>
      <c r="W1626" t="str">
        <f t="shared" si="488"/>
        <v>-0.342803227583829+0.154548468714538i</v>
      </c>
      <c r="X1626" t="str">
        <f t="shared" si="499"/>
        <v>0</v>
      </c>
      <c r="Y1626" t="str">
        <f t="shared" si="489"/>
        <v>0.05120791549319-0.742368257564002i</v>
      </c>
      <c r="Z1626" t="str">
        <f t="shared" si="490"/>
        <v>-0.079838893702363+0.384374930124978i</v>
      </c>
      <c r="AA1626" t="str">
        <f t="shared" si="491"/>
        <v>19.9076278484076-25.9031009694794i</v>
      </c>
      <c r="AB1626">
        <f t="shared" si="492"/>
        <v>32.669317201094643</v>
      </c>
      <c r="AE1626">
        <f t="shared" si="480"/>
        <v>2004.0251000000001</v>
      </c>
      <c r="AF1626">
        <f t="shared" si="493"/>
        <v>32.669317201094643</v>
      </c>
      <c r="AI1626" s="1">
        <v>0</v>
      </c>
      <c r="AK1626" s="1">
        <f t="shared" si="481"/>
        <v>0</v>
      </c>
      <c r="AL1626">
        <f t="shared" si="494"/>
        <v>0</v>
      </c>
    </row>
    <row r="1627" spans="2:38" x14ac:dyDescent="0.25">
      <c r="B1627" t="s">
        <v>2853</v>
      </c>
      <c r="C1627" t="s">
        <v>71</v>
      </c>
      <c r="D1627" s="3">
        <v>2004.0251000000001</v>
      </c>
      <c r="E1627">
        <v>0</v>
      </c>
      <c r="F1627" s="3">
        <v>0</v>
      </c>
      <c r="G1627" s="3">
        <v>6.7340159000000002</v>
      </c>
      <c r="H1627" s="3">
        <v>-0.92002611000000001</v>
      </c>
      <c r="I1627" s="3">
        <v>0.20288468000000001</v>
      </c>
      <c r="L1627">
        <f t="shared" si="495"/>
        <v>-1</v>
      </c>
      <c r="M1627">
        <f t="shared" si="482"/>
        <v>47.175299658353843</v>
      </c>
      <c r="N1627" t="str">
        <f t="shared" si="483"/>
        <v>0.757037026790035+2.48211821637667i</v>
      </c>
      <c r="O1627" t="str">
        <f t="shared" si="484"/>
        <v>0.757037026790035-2.48211821637667i</v>
      </c>
      <c r="P1627" t="str">
        <f t="shared" si="485"/>
        <v>-0.265164860316572+0.451535998595311i</v>
      </c>
      <c r="Q1627" t="str">
        <f t="shared" si="486"/>
        <v>-0.265164860316572-0.451535998595311i</v>
      </c>
      <c r="R1627" t="str">
        <f t="shared" si="496"/>
        <v>-0.265164860316572+0.451535998595311i</v>
      </c>
      <c r="S1627" t="str">
        <f t="shared" si="497"/>
        <v>-0.265164860316572-0.451535998595311i</v>
      </c>
      <c r="U1627" t="str">
        <f t="shared" si="498"/>
        <v>0</v>
      </c>
      <c r="V1627" t="str">
        <f t="shared" si="487"/>
        <v>0.19476778481226+0.155384254749608i</v>
      </c>
      <c r="W1627" t="str">
        <f t="shared" si="488"/>
        <v>-0.342803227583829+0.154548468714538i</v>
      </c>
      <c r="X1627" t="str">
        <f t="shared" si="499"/>
        <v>0</v>
      </c>
      <c r="Y1627" t="str">
        <f t="shared" si="489"/>
        <v>0.05120791549319-0.742368257564002i</v>
      </c>
      <c r="Z1627" t="str">
        <f t="shared" si="490"/>
        <v>-0.079838893702363+0.384374930124978i</v>
      </c>
      <c r="AA1627" t="str">
        <f t="shared" si="491"/>
        <v>19.9076278484076-25.9031009694794i</v>
      </c>
      <c r="AB1627">
        <f t="shared" si="492"/>
        <v>32.669317201094643</v>
      </c>
      <c r="AE1627">
        <f t="shared" si="480"/>
        <v>2004.0251000000001</v>
      </c>
      <c r="AF1627">
        <f t="shared" si="493"/>
        <v>32.669317201094643</v>
      </c>
      <c r="AI1627" s="1">
        <v>0</v>
      </c>
      <c r="AK1627" s="1">
        <f t="shared" si="481"/>
        <v>0</v>
      </c>
      <c r="AL1627">
        <f t="shared" si="494"/>
        <v>0</v>
      </c>
    </row>
    <row r="1628" spans="2:38" x14ac:dyDescent="0.25">
      <c r="B1628" t="s">
        <v>2854</v>
      </c>
      <c r="C1628" t="s">
        <v>3710</v>
      </c>
      <c r="D1628" s="3">
        <v>2010.9411</v>
      </c>
      <c r="E1628">
        <v>6.91599999999994</v>
      </c>
      <c r="F1628" s="3">
        <v>2.8505800000000001E-2</v>
      </c>
      <c r="G1628" s="3">
        <v>32.572935999999999</v>
      </c>
      <c r="H1628" s="3">
        <v>-2.8159337999999998</v>
      </c>
      <c r="I1628" s="3">
        <v>0.28018825000000003</v>
      </c>
      <c r="L1628">
        <f t="shared" si="495"/>
        <v>-1</v>
      </c>
      <c r="M1628">
        <f t="shared" si="482"/>
        <v>45.878285762005284</v>
      </c>
      <c r="N1628" t="str">
        <f t="shared" si="483"/>
        <v>-1.07606613268548+5.60491014005465i</v>
      </c>
      <c r="O1628" t="str">
        <f t="shared" si="484"/>
        <v>-1.07606613268548-5.60491014005465i</v>
      </c>
      <c r="P1628" t="str">
        <f t="shared" si="485"/>
        <v>-0.265098643061189+0.4515094917037i</v>
      </c>
      <c r="Q1628" t="str">
        <f t="shared" si="486"/>
        <v>-0.265098643061189-0.4515094917037i</v>
      </c>
      <c r="R1628" t="str">
        <f t="shared" si="496"/>
        <v>-0.26513175168888+0.451522745149506i</v>
      </c>
      <c r="S1628" t="str">
        <f t="shared" si="497"/>
        <v>-0.26513175168888-0.451522745149506i</v>
      </c>
      <c r="U1628" t="str">
        <f t="shared" si="498"/>
        <v>0.631134874299131-0.0418083471689349i</v>
      </c>
      <c r="V1628" t="str">
        <f t="shared" si="487"/>
        <v>0.825902659111391+0.113575907580673i</v>
      </c>
      <c r="W1628" t="str">
        <f t="shared" si="488"/>
        <v>0.288331646715302+0.112740121545603i</v>
      </c>
      <c r="X1628" t="str">
        <f t="shared" si="499"/>
        <v>-0.270986369087316+0.571529137681056i</v>
      </c>
      <c r="Y1628" t="str">
        <f t="shared" si="489"/>
        <v>-0.219778453594126-0.170839119882946i</v>
      </c>
      <c r="Z1628" t="str">
        <f t="shared" si="490"/>
        <v>-0.350825262789679+0.955904067806034i</v>
      </c>
      <c r="AA1628" t="str">
        <f t="shared" si="491"/>
        <v>28.6097462959456-120.617759405121i</v>
      </c>
      <c r="AB1628">
        <f t="shared" si="492"/>
        <v>123.96435563108466</v>
      </c>
      <c r="AE1628">
        <f t="shared" si="480"/>
        <v>2010.9411</v>
      </c>
      <c r="AF1628">
        <f t="shared" si="493"/>
        <v>123.96435563108466</v>
      </c>
      <c r="AI1628" s="1">
        <v>0</v>
      </c>
      <c r="AK1628" s="1">
        <f t="shared" si="481"/>
        <v>3.2503225345600007E-11</v>
      </c>
      <c r="AL1628">
        <f t="shared" si="494"/>
        <v>4.9948231208509827E-7</v>
      </c>
    </row>
    <row r="1629" spans="2:38" x14ac:dyDescent="0.25">
      <c r="B1629" t="s">
        <v>2855</v>
      </c>
      <c r="C1629" t="s">
        <v>71</v>
      </c>
      <c r="D1629" s="3">
        <v>2010.9411</v>
      </c>
      <c r="E1629">
        <v>0</v>
      </c>
      <c r="F1629" s="3">
        <v>0</v>
      </c>
      <c r="G1629" s="3">
        <v>32.572935999999999</v>
      </c>
      <c r="H1629" s="3">
        <v>-2.8159337999999998</v>
      </c>
      <c r="I1629" s="3">
        <v>0.28018825000000003</v>
      </c>
      <c r="L1629">
        <f t="shared" si="495"/>
        <v>-1</v>
      </c>
      <c r="M1629">
        <f t="shared" si="482"/>
        <v>45.878285762005284</v>
      </c>
      <c r="N1629" t="str">
        <f t="shared" si="483"/>
        <v>-1.07606613268548+5.60491014005465i</v>
      </c>
      <c r="O1629" t="str">
        <f t="shared" si="484"/>
        <v>-1.07606613268548-5.60491014005465i</v>
      </c>
      <c r="P1629" t="str">
        <f t="shared" si="485"/>
        <v>-0.265098643061189+0.4515094917037i</v>
      </c>
      <c r="Q1629" t="str">
        <f t="shared" si="486"/>
        <v>-0.265098643061189-0.4515094917037i</v>
      </c>
      <c r="R1629" t="str">
        <f t="shared" si="496"/>
        <v>-0.265098643061189+0.4515094917037i</v>
      </c>
      <c r="S1629" t="str">
        <f t="shared" si="497"/>
        <v>-0.265098643061189-0.4515094917037i</v>
      </c>
      <c r="U1629" t="str">
        <f t="shared" si="498"/>
        <v>0</v>
      </c>
      <c r="V1629" t="str">
        <f t="shared" si="487"/>
        <v>0.825902659111391+0.113575907580673i</v>
      </c>
      <c r="W1629" t="str">
        <f t="shared" si="488"/>
        <v>0.288331646715302+0.112740121545603i</v>
      </c>
      <c r="X1629" t="str">
        <f t="shared" si="499"/>
        <v>0</v>
      </c>
      <c r="Y1629" t="str">
        <f t="shared" si="489"/>
        <v>-0.219778453594126-0.170839119882946i</v>
      </c>
      <c r="Z1629" t="str">
        <f t="shared" si="490"/>
        <v>-0.350825262789679+0.955904067806034i</v>
      </c>
      <c r="AA1629" t="str">
        <f t="shared" si="491"/>
        <v>28.6097462959456-120.617759405121i</v>
      </c>
      <c r="AB1629">
        <f t="shared" si="492"/>
        <v>123.96435563108466</v>
      </c>
      <c r="AE1629">
        <f t="shared" si="480"/>
        <v>2010.9411</v>
      </c>
      <c r="AF1629">
        <f t="shared" si="493"/>
        <v>123.96435563108466</v>
      </c>
      <c r="AI1629" s="1">
        <v>0</v>
      </c>
      <c r="AK1629" s="1">
        <f t="shared" si="481"/>
        <v>0</v>
      </c>
      <c r="AL1629">
        <f t="shared" si="494"/>
        <v>0</v>
      </c>
    </row>
    <row r="1630" spans="2:38" x14ac:dyDescent="0.25">
      <c r="B1630" t="s">
        <v>2856</v>
      </c>
      <c r="C1630" t="s">
        <v>78</v>
      </c>
      <c r="D1630" s="3">
        <v>2013.2189000000001</v>
      </c>
      <c r="E1630">
        <v>2.2778000000000702</v>
      </c>
      <c r="F1630" s="3">
        <v>0</v>
      </c>
      <c r="G1630" s="3">
        <v>46.823627999999999</v>
      </c>
      <c r="H1630" s="3">
        <v>-3.4403464000000001</v>
      </c>
      <c r="I1630" s="3">
        <v>0.28947348000000001</v>
      </c>
      <c r="L1630">
        <f t="shared" si="495"/>
        <v>-1</v>
      </c>
      <c r="M1630">
        <f t="shared" si="482"/>
        <v>45.878285762005284</v>
      </c>
      <c r="N1630" t="str">
        <f t="shared" si="483"/>
        <v>-1.67979448876107+6.63339418966851i</v>
      </c>
      <c r="O1630" t="str">
        <f t="shared" si="484"/>
        <v>-1.67979448876107-6.63339418966851i</v>
      </c>
      <c r="P1630" t="str">
        <f t="shared" si="485"/>
        <v>-0.265089862575738+0.451510919475223i</v>
      </c>
      <c r="Q1630" t="str">
        <f t="shared" si="486"/>
        <v>-0.265089862575738-0.451510919475223i</v>
      </c>
      <c r="R1630" t="str">
        <f t="shared" si="496"/>
        <v>-0.265094252818463+0.451510205589461i</v>
      </c>
      <c r="S1630" t="str">
        <f t="shared" si="497"/>
        <v>-0.265094252818463-0.451510205589461i</v>
      </c>
      <c r="U1630" t="str">
        <f t="shared" si="498"/>
        <v>0</v>
      </c>
      <c r="V1630" t="str">
        <f t="shared" si="487"/>
        <v>0.825902659111391+0.113575907580673i</v>
      </c>
      <c r="W1630" t="str">
        <f t="shared" si="488"/>
        <v>0.288331646715302+0.112740121545603i</v>
      </c>
      <c r="X1630" t="str">
        <f t="shared" si="499"/>
        <v>0</v>
      </c>
      <c r="Y1630" t="str">
        <f t="shared" si="489"/>
        <v>-0.219778453594126-0.170839119882946i</v>
      </c>
      <c r="Z1630" t="str">
        <f t="shared" si="490"/>
        <v>-0.350825262789679+0.955904067806034i</v>
      </c>
      <c r="AA1630" t="str">
        <f t="shared" si="491"/>
        <v>41.6526777634015-136.84320389499i</v>
      </c>
      <c r="AB1630">
        <f t="shared" si="492"/>
        <v>143.04197991186913</v>
      </c>
      <c r="AE1630">
        <f t="shared" si="480"/>
        <v>2013.2189000000001</v>
      </c>
      <c r="AF1630">
        <f t="shared" si="493"/>
        <v>143.04197991186913</v>
      </c>
      <c r="AI1630" s="1">
        <v>0</v>
      </c>
      <c r="AK1630" s="1">
        <f t="shared" si="481"/>
        <v>0</v>
      </c>
      <c r="AL1630">
        <f t="shared" si="494"/>
        <v>0</v>
      </c>
    </row>
    <row r="1631" spans="2:38" x14ac:dyDescent="0.25">
      <c r="B1631" t="s">
        <v>2857</v>
      </c>
      <c r="C1631" t="s">
        <v>78</v>
      </c>
      <c r="D1631" s="3">
        <v>2013.2189000000001</v>
      </c>
      <c r="E1631">
        <v>0</v>
      </c>
      <c r="F1631" s="3">
        <v>0</v>
      </c>
      <c r="G1631" s="3">
        <v>46.823627999999999</v>
      </c>
      <c r="H1631" s="3">
        <v>-3.4403464000000001</v>
      </c>
      <c r="I1631" s="3">
        <v>0.28947348000000001</v>
      </c>
      <c r="L1631">
        <f t="shared" si="495"/>
        <v>-1</v>
      </c>
      <c r="M1631">
        <f t="shared" si="482"/>
        <v>45.878285762005284</v>
      </c>
      <c r="N1631" t="str">
        <f t="shared" si="483"/>
        <v>-1.67979448876107+6.63339418966851i</v>
      </c>
      <c r="O1631" t="str">
        <f t="shared" si="484"/>
        <v>-1.67979448876107-6.63339418966851i</v>
      </c>
      <c r="P1631" t="str">
        <f t="shared" si="485"/>
        <v>-0.265089862575738+0.451510919475223i</v>
      </c>
      <c r="Q1631" t="str">
        <f t="shared" si="486"/>
        <v>-0.265089862575738-0.451510919475223i</v>
      </c>
      <c r="R1631" t="str">
        <f t="shared" si="496"/>
        <v>-0.265089862575738+0.451510919475223i</v>
      </c>
      <c r="S1631" t="str">
        <f t="shared" si="497"/>
        <v>-0.265089862575738-0.451510919475223i</v>
      </c>
      <c r="U1631" t="str">
        <f t="shared" si="498"/>
        <v>0</v>
      </c>
      <c r="V1631" t="str">
        <f t="shared" si="487"/>
        <v>0.825902659111391+0.113575907580673i</v>
      </c>
      <c r="W1631" t="str">
        <f t="shared" si="488"/>
        <v>0.288331646715302+0.112740121545603i</v>
      </c>
      <c r="X1631" t="str">
        <f t="shared" si="499"/>
        <v>0</v>
      </c>
      <c r="Y1631" t="str">
        <f t="shared" si="489"/>
        <v>-0.219778453594126-0.170839119882946i</v>
      </c>
      <c r="Z1631" t="str">
        <f t="shared" si="490"/>
        <v>-0.350825262789679+0.955904067806034i</v>
      </c>
      <c r="AA1631" t="str">
        <f t="shared" si="491"/>
        <v>41.6526777634015-136.84320389499i</v>
      </c>
      <c r="AB1631">
        <f t="shared" si="492"/>
        <v>143.04197991186913</v>
      </c>
      <c r="AE1631">
        <f t="shared" si="480"/>
        <v>2013.2189000000001</v>
      </c>
      <c r="AF1631">
        <f t="shared" si="493"/>
        <v>143.04197991186913</v>
      </c>
      <c r="AI1631" s="1">
        <v>0</v>
      </c>
      <c r="AK1631" s="1">
        <f t="shared" si="481"/>
        <v>0</v>
      </c>
      <c r="AL1631">
        <f t="shared" si="494"/>
        <v>0</v>
      </c>
    </row>
    <row r="1632" spans="2:38" x14ac:dyDescent="0.25">
      <c r="B1632" t="s">
        <v>2354</v>
      </c>
      <c r="C1632" t="s">
        <v>78</v>
      </c>
      <c r="D1632" s="3">
        <v>2013.4450999999999</v>
      </c>
      <c r="E1632">
        <v>0.2261999999998352</v>
      </c>
      <c r="F1632" s="3">
        <v>0</v>
      </c>
      <c r="G1632" s="3">
        <v>48.394297000000002</v>
      </c>
      <c r="H1632" s="3">
        <v>-3.5023631000000002</v>
      </c>
      <c r="I1632" s="3">
        <v>0.29022964000000001</v>
      </c>
      <c r="L1632">
        <f t="shared" si="495"/>
        <v>-1</v>
      </c>
      <c r="M1632">
        <f t="shared" si="482"/>
        <v>45.878285762005284</v>
      </c>
      <c r="N1632" t="str">
        <f t="shared" si="483"/>
        <v>-1.73975663482224+6.73554332267205i</v>
      </c>
      <c r="O1632" t="str">
        <f t="shared" si="484"/>
        <v>-1.73975663482224-6.73554332267205i</v>
      </c>
      <c r="P1632" t="str">
        <f t="shared" si="485"/>
        <v>-0.265089143943006+0.45151108935327i</v>
      </c>
      <c r="Q1632" t="str">
        <f t="shared" si="486"/>
        <v>-0.265089143943006-0.45151108935327i</v>
      </c>
      <c r="R1632" t="str">
        <f t="shared" si="496"/>
        <v>-0.265089503259372+0.451511004414247i</v>
      </c>
      <c r="S1632" t="str">
        <f t="shared" si="497"/>
        <v>-0.265089503259372-0.451511004414247i</v>
      </c>
      <c r="U1632" t="str">
        <f t="shared" si="498"/>
        <v>0</v>
      </c>
      <c r="V1632" t="str">
        <f t="shared" si="487"/>
        <v>0.825902659111391+0.113575907580673i</v>
      </c>
      <c r="W1632" t="str">
        <f t="shared" si="488"/>
        <v>0.288331646715302+0.112740121545603i</v>
      </c>
      <c r="X1632" t="str">
        <f t="shared" si="499"/>
        <v>0</v>
      </c>
      <c r="Y1632" t="str">
        <f t="shared" si="489"/>
        <v>-0.219778453594126-0.170839119882946i</v>
      </c>
      <c r="Z1632" t="str">
        <f t="shared" si="490"/>
        <v>-0.350825262789679+0.955904067806034i</v>
      </c>
      <c r="AA1632" t="str">
        <f t="shared" si="491"/>
        <v>42.9480988958418-138.454719647845i</v>
      </c>
      <c r="AB1632">
        <f t="shared" si="492"/>
        <v>144.96292143693282</v>
      </c>
      <c r="AE1632">
        <f t="shared" si="480"/>
        <v>2013.4450999999999</v>
      </c>
      <c r="AF1632">
        <f t="shared" si="493"/>
        <v>144.96292143693282</v>
      </c>
      <c r="AI1632" s="1">
        <v>0</v>
      </c>
      <c r="AK1632" s="1">
        <f t="shared" si="481"/>
        <v>0</v>
      </c>
      <c r="AL1632">
        <f t="shared" si="494"/>
        <v>0</v>
      </c>
    </row>
    <row r="1633" spans="2:38" x14ac:dyDescent="0.25">
      <c r="B1633" t="s">
        <v>2858</v>
      </c>
      <c r="C1633" t="s">
        <v>3711</v>
      </c>
      <c r="D1633" s="3">
        <v>2014.1950999999999</v>
      </c>
      <c r="E1633">
        <v>0.75</v>
      </c>
      <c r="F1633" s="3">
        <v>0</v>
      </c>
      <c r="G1633" s="3">
        <v>53.621236000000003</v>
      </c>
      <c r="H1633" s="3">
        <v>-3.4586402000000001</v>
      </c>
      <c r="I1633" s="3">
        <v>0.29257094</v>
      </c>
      <c r="L1633">
        <f t="shared" si="495"/>
        <v>-1</v>
      </c>
      <c r="M1633">
        <f t="shared" si="482"/>
        <v>45.878285762005284</v>
      </c>
      <c r="N1633" t="str">
        <f t="shared" si="483"/>
        <v>-1.93539862939477+7.06225659016556i</v>
      </c>
      <c r="O1633" t="str">
        <f t="shared" si="484"/>
        <v>-1.93539862939477-7.06225659016556i</v>
      </c>
      <c r="P1633" t="str">
        <f t="shared" si="485"/>
        <v>-0.256542092629405+0.419430949261719i</v>
      </c>
      <c r="Q1633" t="str">
        <f t="shared" si="486"/>
        <v>-0.256542092629405-0.419430949261719i</v>
      </c>
      <c r="R1633" t="str">
        <f t="shared" si="496"/>
        <v>-0.260815618286205+0.435471019307494i</v>
      </c>
      <c r="S1633" t="str">
        <f t="shared" si="497"/>
        <v>-0.260815618286205-0.435471019307494i</v>
      </c>
      <c r="U1633" t="str">
        <f t="shared" si="498"/>
        <v>0</v>
      </c>
      <c r="V1633" t="str">
        <f t="shared" si="487"/>
        <v>0.825902659111391+0.113575907580673i</v>
      </c>
      <c r="W1633" t="str">
        <f t="shared" si="488"/>
        <v>0.288331646715302+0.112740121545603i</v>
      </c>
      <c r="X1633" t="str">
        <f t="shared" si="499"/>
        <v>0</v>
      </c>
      <c r="Y1633" t="str">
        <f t="shared" si="489"/>
        <v>-0.219778453594126-0.170839119882946i</v>
      </c>
      <c r="Z1633" t="str">
        <f t="shared" si="490"/>
        <v>-0.350825262789679+0.955904067806034i</v>
      </c>
      <c r="AA1633" t="str">
        <f t="shared" si="491"/>
        <v>47.1653976447164-143.55286501015i</v>
      </c>
      <c r="AB1633">
        <f t="shared" si="492"/>
        <v>151.10261343738091</v>
      </c>
      <c r="AE1633">
        <f t="shared" si="480"/>
        <v>2014.1950999999999</v>
      </c>
      <c r="AF1633">
        <f t="shared" si="493"/>
        <v>151.10261343738091</v>
      </c>
      <c r="AI1633" s="1">
        <v>-4.64876E-3</v>
      </c>
      <c r="AK1633" s="1">
        <f t="shared" si="481"/>
        <v>8.6443878150400009E-13</v>
      </c>
      <c r="AL1633">
        <f t="shared" si="494"/>
        <v>1.9736866075698207E-8</v>
      </c>
    </row>
    <row r="1634" spans="2:38" x14ac:dyDescent="0.25">
      <c r="B1634" t="s">
        <v>1857</v>
      </c>
      <c r="C1634" t="s">
        <v>78</v>
      </c>
      <c r="D1634" s="3">
        <v>2014.3262</v>
      </c>
      <c r="E1634">
        <v>0.13110000000006039</v>
      </c>
      <c r="F1634" s="3">
        <v>0</v>
      </c>
      <c r="G1634" s="3">
        <v>54.531917</v>
      </c>
      <c r="H1634" s="3">
        <v>-3.4903195999999999</v>
      </c>
      <c r="I1634" s="3">
        <v>0.29295653999999999</v>
      </c>
      <c r="L1634">
        <f t="shared" si="495"/>
        <v>-1</v>
      </c>
      <c r="M1634">
        <f t="shared" si="482"/>
        <v>45.878285762005284</v>
      </c>
      <c r="N1634" t="str">
        <f t="shared" si="483"/>
        <v>-1.96901379112232+7.11722570180053i</v>
      </c>
      <c r="O1634" t="str">
        <f t="shared" si="484"/>
        <v>-1.96901379112232-7.11722570180053i</v>
      </c>
      <c r="P1634" t="str">
        <f t="shared" si="485"/>
        <v>-0.256541744711176+0.419431038404459i</v>
      </c>
      <c r="Q1634" t="str">
        <f t="shared" si="486"/>
        <v>-0.256541744711176-0.419431038404459i</v>
      </c>
      <c r="R1634" t="str">
        <f t="shared" si="496"/>
        <v>-0.256541918670291+0.419430993833089i</v>
      </c>
      <c r="S1634" t="str">
        <f t="shared" si="497"/>
        <v>-0.256541918670291-0.419430993833089i</v>
      </c>
      <c r="U1634" t="str">
        <f t="shared" si="498"/>
        <v>0</v>
      </c>
      <c r="V1634" t="str">
        <f t="shared" si="487"/>
        <v>0.825902659111391+0.113575907580673i</v>
      </c>
      <c r="W1634" t="str">
        <f t="shared" si="488"/>
        <v>0.288331646715302+0.112740121545603i</v>
      </c>
      <c r="X1634" t="str">
        <f t="shared" si="499"/>
        <v>0</v>
      </c>
      <c r="Y1634" t="str">
        <f t="shared" si="489"/>
        <v>-0.219778453594126-0.170839119882946i</v>
      </c>
      <c r="Z1634" t="str">
        <f t="shared" si="490"/>
        <v>-0.350825262789679+0.955904067806034i</v>
      </c>
      <c r="AA1634" t="str">
        <f t="shared" si="491"/>
        <v>47.8883542173589-144.400463096834i</v>
      </c>
      <c r="AB1634">
        <f t="shared" si="492"/>
        <v>152.13411258566356</v>
      </c>
      <c r="AE1634">
        <f t="shared" si="480"/>
        <v>2014.3262</v>
      </c>
      <c r="AF1634">
        <f t="shared" si="493"/>
        <v>152.13411258566356</v>
      </c>
      <c r="AI1634" s="1">
        <v>0</v>
      </c>
      <c r="AK1634" s="1">
        <f t="shared" si="481"/>
        <v>0</v>
      </c>
      <c r="AL1634">
        <f t="shared" si="494"/>
        <v>0</v>
      </c>
    </row>
    <row r="1635" spans="2:38" x14ac:dyDescent="0.25">
      <c r="B1635" t="s">
        <v>2859</v>
      </c>
      <c r="C1635" t="s">
        <v>3711</v>
      </c>
      <c r="D1635" s="3">
        <v>2015.4362000000001</v>
      </c>
      <c r="E1635">
        <v>1.1100000000001273</v>
      </c>
      <c r="F1635" s="3">
        <v>0</v>
      </c>
      <c r="G1635" s="3">
        <v>55.888179999999998</v>
      </c>
      <c r="H1635" s="3">
        <v>2.3162877000000002</v>
      </c>
      <c r="I1635" s="3">
        <v>0.29609432000000002</v>
      </c>
      <c r="L1635">
        <f t="shared" si="495"/>
        <v>-1</v>
      </c>
      <c r="M1635">
        <f t="shared" si="482"/>
        <v>45.878285762005284</v>
      </c>
      <c r="N1635" t="str">
        <f t="shared" si="483"/>
        <v>-2.13500459991728+7.16449128398745i</v>
      </c>
      <c r="O1635" t="str">
        <f t="shared" si="484"/>
        <v>-2.13500459991728-7.16449128398745i</v>
      </c>
      <c r="P1635" t="str">
        <f t="shared" si="485"/>
        <v>-0.0397079738462705-0.335133969969583i</v>
      </c>
      <c r="Q1635" t="str">
        <f t="shared" si="486"/>
        <v>-0.0397079738462705+0.335133969969583i</v>
      </c>
      <c r="R1635" t="str">
        <f t="shared" si="496"/>
        <v>-0.148124859278723+0.042148534217438i</v>
      </c>
      <c r="S1635" t="str">
        <f t="shared" si="497"/>
        <v>-0.148124859278723-0.042148534217438i</v>
      </c>
      <c r="U1635" t="str">
        <f t="shared" si="498"/>
        <v>0</v>
      </c>
      <c r="V1635" t="str">
        <f t="shared" si="487"/>
        <v>0.825902659111391+0.113575907580673i</v>
      </c>
      <c r="W1635" t="str">
        <f t="shared" si="488"/>
        <v>0.288331646715302+0.112740121545603i</v>
      </c>
      <c r="X1635" t="str">
        <f t="shared" si="499"/>
        <v>0</v>
      </c>
      <c r="Y1635" t="str">
        <f t="shared" si="489"/>
        <v>-0.219778453594126-0.170839119882946i</v>
      </c>
      <c r="Z1635" t="str">
        <f t="shared" si="490"/>
        <v>-0.350825262789679+0.955904067806034i</v>
      </c>
      <c r="AA1635" t="str">
        <f t="shared" si="491"/>
        <v>51.1395854308368-143.135925221353i</v>
      </c>
      <c r="AB1635">
        <f t="shared" si="492"/>
        <v>151.99720486578238</v>
      </c>
      <c r="AE1635">
        <f t="shared" si="480"/>
        <v>2015.4362000000001</v>
      </c>
      <c r="AF1635">
        <f t="shared" si="493"/>
        <v>151.99720486578238</v>
      </c>
      <c r="AI1635" s="1">
        <v>-0.104644</v>
      </c>
      <c r="AK1635" s="1">
        <f t="shared" si="481"/>
        <v>4.3801466944000006E-10</v>
      </c>
      <c r="AL1635">
        <f t="shared" si="494"/>
        <v>1.0119518735987598E-5</v>
      </c>
    </row>
    <row r="1636" spans="2:38" x14ac:dyDescent="0.25">
      <c r="B1636" t="s">
        <v>1859</v>
      </c>
      <c r="C1636" t="s">
        <v>78</v>
      </c>
      <c r="D1636" s="3">
        <v>2015.9813999999999</v>
      </c>
      <c r="E1636">
        <v>0.54519999999979518</v>
      </c>
      <c r="F1636" s="3">
        <v>0</v>
      </c>
      <c r="G1636" s="3">
        <v>53.396203</v>
      </c>
      <c r="H1636" s="3">
        <v>2.2541972000000001</v>
      </c>
      <c r="I1636" s="3">
        <v>0.29768244999999999</v>
      </c>
      <c r="L1636">
        <f t="shared" si="495"/>
        <v>-1</v>
      </c>
      <c r="M1636">
        <f t="shared" si="482"/>
        <v>45.878285762005284</v>
      </c>
      <c r="N1636" t="str">
        <f t="shared" si="483"/>
        <v>-2.15663729895812+6.98177044600742i</v>
      </c>
      <c r="O1636" t="str">
        <f t="shared" si="484"/>
        <v>-2.15663729895812-6.98177044600742i</v>
      </c>
      <c r="P1636" t="str">
        <f t="shared" si="485"/>
        <v>-0.0397085291866254-0.335134778954055i</v>
      </c>
      <c r="Q1636" t="str">
        <f t="shared" si="486"/>
        <v>-0.0397085291866254+0.335134778954055i</v>
      </c>
      <c r="R1636" t="str">
        <f t="shared" si="496"/>
        <v>-0.0397082515164479-0.335134374461819i</v>
      </c>
      <c r="S1636" t="str">
        <f t="shared" si="497"/>
        <v>-0.0397082515164479+0.335134374461819i</v>
      </c>
      <c r="U1636" t="str">
        <f t="shared" si="498"/>
        <v>0</v>
      </c>
      <c r="V1636" t="str">
        <f t="shared" si="487"/>
        <v>0.825902659111391+0.113575907580673i</v>
      </c>
      <c r="W1636" t="str">
        <f t="shared" si="488"/>
        <v>0.288331646715302+0.112740121545603i</v>
      </c>
      <c r="X1636" t="str">
        <f t="shared" si="499"/>
        <v>0</v>
      </c>
      <c r="Y1636" t="str">
        <f t="shared" si="489"/>
        <v>-0.219778453594126-0.170839119882946i</v>
      </c>
      <c r="Z1636" t="str">
        <f t="shared" si="490"/>
        <v>-0.350825262789679+0.955904067806034i</v>
      </c>
      <c r="AA1636" t="str">
        <f t="shared" si="491"/>
        <v>51.2947637717641-138.379122028043i</v>
      </c>
      <c r="AB1636">
        <f t="shared" si="492"/>
        <v>147.580263597993</v>
      </c>
      <c r="AE1636">
        <f t="shared" si="480"/>
        <v>2015.9813999999999</v>
      </c>
      <c r="AF1636">
        <f t="shared" si="493"/>
        <v>147.580263597993</v>
      </c>
      <c r="AI1636" s="1">
        <v>0</v>
      </c>
      <c r="AK1636" s="1">
        <f t="shared" si="481"/>
        <v>0</v>
      </c>
      <c r="AL1636">
        <f t="shared" si="494"/>
        <v>0</v>
      </c>
    </row>
    <row r="1637" spans="2:38" x14ac:dyDescent="0.25">
      <c r="B1637" t="s">
        <v>2860</v>
      </c>
      <c r="C1637" t="s">
        <v>3711</v>
      </c>
      <c r="D1637" s="3">
        <v>2015.9813999999999</v>
      </c>
      <c r="E1637">
        <v>0</v>
      </c>
      <c r="F1637" s="3">
        <v>0</v>
      </c>
      <c r="G1637" s="3">
        <v>53.396199000000003</v>
      </c>
      <c r="H1637" s="3">
        <v>2.2541970999999998</v>
      </c>
      <c r="I1637" s="3">
        <v>0.29768244999999999</v>
      </c>
      <c r="L1637">
        <f t="shared" si="495"/>
        <v>-1</v>
      </c>
      <c r="M1637">
        <f t="shared" si="482"/>
        <v>45.878285762005284</v>
      </c>
      <c r="N1637" t="str">
        <f t="shared" si="483"/>
        <v>-2.15663721817944+6.98177018449929i</v>
      </c>
      <c r="O1637" t="str">
        <f t="shared" si="484"/>
        <v>-2.15663721817944-6.98177018449929i</v>
      </c>
      <c r="P1637" t="str">
        <f t="shared" si="485"/>
        <v>-0.0397085347128758-0.335134778431405i</v>
      </c>
      <c r="Q1637" t="str">
        <f t="shared" si="486"/>
        <v>-0.0397085347128758+0.335134778431405i</v>
      </c>
      <c r="R1637" t="str">
        <f t="shared" si="496"/>
        <v>-0.0397085319497506-0.33513477869273i</v>
      </c>
      <c r="S1637" t="str">
        <f t="shared" si="497"/>
        <v>-0.0397085319497506+0.33513477869273i</v>
      </c>
      <c r="U1637" t="str">
        <f t="shared" si="498"/>
        <v>0</v>
      </c>
      <c r="V1637" t="str">
        <f t="shared" si="487"/>
        <v>0.825902659111391+0.113575907580673i</v>
      </c>
      <c r="W1637" t="str">
        <f t="shared" si="488"/>
        <v>0.288331646715302+0.112740121545603i</v>
      </c>
      <c r="X1637" t="str">
        <f t="shared" si="499"/>
        <v>0</v>
      </c>
      <c r="Y1637" t="str">
        <f t="shared" si="489"/>
        <v>-0.219778453594126-0.170839119882946i</v>
      </c>
      <c r="Z1637" t="str">
        <f t="shared" si="490"/>
        <v>-0.350825262789679+0.955904067806034i</v>
      </c>
      <c r="AA1637" t="str">
        <f t="shared" si="491"/>
        <v>51.2947618504752-138.379116844936i</v>
      </c>
      <c r="AB1637">
        <f t="shared" si="492"/>
        <v>147.58025807024939</v>
      </c>
      <c r="AE1637">
        <f t="shared" si="480"/>
        <v>2015.9813999999999</v>
      </c>
      <c r="AF1637">
        <f t="shared" si="493"/>
        <v>147.58025807024939</v>
      </c>
      <c r="AI1637" s="1">
        <v>0</v>
      </c>
      <c r="AK1637" s="1">
        <f t="shared" si="481"/>
        <v>0</v>
      </c>
      <c r="AL1637">
        <f t="shared" si="494"/>
        <v>0</v>
      </c>
    </row>
    <row r="1638" spans="2:38" x14ac:dyDescent="0.25">
      <c r="B1638" t="s">
        <v>2861</v>
      </c>
      <c r="C1638" t="s">
        <v>71</v>
      </c>
      <c r="D1638" s="3">
        <v>2015.9813999999999</v>
      </c>
      <c r="E1638">
        <v>0</v>
      </c>
      <c r="F1638" s="3">
        <v>0</v>
      </c>
      <c r="G1638" s="3">
        <v>53.396199000000003</v>
      </c>
      <c r="H1638" s="3">
        <v>2.2541970999999998</v>
      </c>
      <c r="I1638" s="3">
        <v>0.29768244999999999</v>
      </c>
      <c r="L1638">
        <f t="shared" si="495"/>
        <v>-1</v>
      </c>
      <c r="M1638">
        <f t="shared" si="482"/>
        <v>45.878285762005284</v>
      </c>
      <c r="N1638" t="str">
        <f t="shared" si="483"/>
        <v>-2.15663721817944+6.98177018449929i</v>
      </c>
      <c r="O1638" t="str">
        <f t="shared" si="484"/>
        <v>-2.15663721817944-6.98177018449929i</v>
      </c>
      <c r="P1638" t="str">
        <f t="shared" si="485"/>
        <v>-0.0397085347128758-0.335134778431405i</v>
      </c>
      <c r="Q1638" t="str">
        <f t="shared" si="486"/>
        <v>-0.0397085347128758+0.335134778431405i</v>
      </c>
      <c r="R1638" t="str">
        <f t="shared" si="496"/>
        <v>-0.0397085347128758-0.335134778431405i</v>
      </c>
      <c r="S1638" t="str">
        <f t="shared" si="497"/>
        <v>-0.0397085347128758+0.335134778431405i</v>
      </c>
      <c r="U1638" t="str">
        <f t="shared" si="498"/>
        <v>0</v>
      </c>
      <c r="V1638" t="str">
        <f t="shared" si="487"/>
        <v>0.825902659111391+0.113575907580673i</v>
      </c>
      <c r="W1638" t="str">
        <f t="shared" si="488"/>
        <v>0.288331646715302+0.112740121545603i</v>
      </c>
      <c r="X1638" t="str">
        <f t="shared" si="499"/>
        <v>0</v>
      </c>
      <c r="Y1638" t="str">
        <f t="shared" si="489"/>
        <v>-0.219778453594126-0.170839119882946i</v>
      </c>
      <c r="Z1638" t="str">
        <f t="shared" si="490"/>
        <v>-0.350825262789679+0.955904067806034i</v>
      </c>
      <c r="AA1638" t="str">
        <f t="shared" si="491"/>
        <v>51.2947618504752-138.379116844936i</v>
      </c>
      <c r="AB1638">
        <f t="shared" si="492"/>
        <v>147.58025807024939</v>
      </c>
      <c r="AE1638">
        <f t="shared" si="480"/>
        <v>2015.9813999999999</v>
      </c>
      <c r="AF1638">
        <f t="shared" si="493"/>
        <v>147.58025807024939</v>
      </c>
      <c r="AI1638" s="1">
        <v>0</v>
      </c>
      <c r="AK1638" s="1">
        <f t="shared" si="481"/>
        <v>0</v>
      </c>
      <c r="AL1638">
        <f t="shared" si="494"/>
        <v>0</v>
      </c>
    </row>
    <row r="1639" spans="2:38" x14ac:dyDescent="0.25">
      <c r="B1639" t="s">
        <v>2196</v>
      </c>
      <c r="C1639" t="s">
        <v>78</v>
      </c>
      <c r="D1639" s="3">
        <v>2024.0581</v>
      </c>
      <c r="E1639">
        <v>8.0767000000000735</v>
      </c>
      <c r="F1639" s="3">
        <v>0</v>
      </c>
      <c r="G1639" s="3">
        <v>24.413011999999998</v>
      </c>
      <c r="H1639" s="3">
        <v>1.3344662</v>
      </c>
      <c r="I1639" s="3">
        <v>0.33357889000000002</v>
      </c>
      <c r="L1639">
        <f t="shared" si="495"/>
        <v>-1</v>
      </c>
      <c r="M1639">
        <f t="shared" si="482"/>
        <v>45.878285762005284</v>
      </c>
      <c r="N1639" t="str">
        <f t="shared" si="483"/>
        <v>-2.4770752871527+4.27517368322941i</v>
      </c>
      <c r="O1639" t="str">
        <f t="shared" si="484"/>
        <v>-2.4770752871527-4.27517368322941i</v>
      </c>
      <c r="P1639" t="str">
        <f t="shared" si="485"/>
        <v>-0.0397165428693854-0.335155287948568i</v>
      </c>
      <c r="Q1639" t="str">
        <f t="shared" si="486"/>
        <v>-0.0397165428693854+0.335155287948568i</v>
      </c>
      <c r="R1639" t="str">
        <f t="shared" si="496"/>
        <v>-0.0397125387911306-0.335145033189987i</v>
      </c>
      <c r="S1639" t="str">
        <f t="shared" si="497"/>
        <v>-0.0397125387911306+0.335145033189987i</v>
      </c>
      <c r="U1639" t="str">
        <f t="shared" si="498"/>
        <v>0</v>
      </c>
      <c r="V1639" t="str">
        <f t="shared" si="487"/>
        <v>0.825902659111391+0.113575907580673i</v>
      </c>
      <c r="W1639" t="str">
        <f t="shared" si="488"/>
        <v>0.288331646715302+0.112740121545603i</v>
      </c>
      <c r="X1639" t="str">
        <f t="shared" si="499"/>
        <v>0</v>
      </c>
      <c r="Y1639" t="str">
        <f t="shared" si="489"/>
        <v>-0.219778453594126-0.170839119882946i</v>
      </c>
      <c r="Z1639" t="str">
        <f t="shared" si="490"/>
        <v>-0.350825262789679+0.955904067806034i</v>
      </c>
      <c r="AA1639" t="str">
        <f t="shared" si="491"/>
        <v>53.5933495933929-67.9178436641195i</v>
      </c>
      <c r="AB1639">
        <f t="shared" si="492"/>
        <v>86.516360352383089</v>
      </c>
      <c r="AE1639">
        <f t="shared" si="480"/>
        <v>2024.0581</v>
      </c>
      <c r="AF1639">
        <f t="shared" si="493"/>
        <v>86.516360352383089</v>
      </c>
      <c r="AI1639" s="1">
        <v>0</v>
      </c>
      <c r="AK1639" s="1">
        <f t="shared" si="481"/>
        <v>0</v>
      </c>
      <c r="AL1639">
        <f t="shared" si="494"/>
        <v>0</v>
      </c>
    </row>
    <row r="1640" spans="2:38" x14ac:dyDescent="0.25">
      <c r="B1640" t="s">
        <v>2862</v>
      </c>
      <c r="C1640" t="s">
        <v>71</v>
      </c>
      <c r="D1640" s="3">
        <v>2024.0581</v>
      </c>
      <c r="E1640">
        <v>0</v>
      </c>
      <c r="F1640" s="3">
        <v>0</v>
      </c>
      <c r="G1640" s="3">
        <v>24.413011999999998</v>
      </c>
      <c r="H1640" s="3">
        <v>1.3344662</v>
      </c>
      <c r="I1640" s="3">
        <v>0.33357889000000002</v>
      </c>
      <c r="L1640">
        <f t="shared" si="495"/>
        <v>-1</v>
      </c>
      <c r="M1640">
        <f t="shared" si="482"/>
        <v>45.878285762005284</v>
      </c>
      <c r="N1640" t="str">
        <f t="shared" si="483"/>
        <v>-2.4770752871527+4.27517368322941i</v>
      </c>
      <c r="O1640" t="str">
        <f t="shared" si="484"/>
        <v>-2.4770752871527-4.27517368322941i</v>
      </c>
      <c r="P1640" t="str">
        <f t="shared" si="485"/>
        <v>-0.0397165428693854-0.335155287948568i</v>
      </c>
      <c r="Q1640" t="str">
        <f t="shared" si="486"/>
        <v>-0.0397165428693854+0.335155287948568i</v>
      </c>
      <c r="R1640" t="str">
        <f t="shared" si="496"/>
        <v>-0.0397165428693854-0.335155287948568i</v>
      </c>
      <c r="S1640" t="str">
        <f t="shared" si="497"/>
        <v>-0.0397165428693854+0.335155287948568i</v>
      </c>
      <c r="U1640" t="str">
        <f t="shared" si="498"/>
        <v>0</v>
      </c>
      <c r="V1640" t="str">
        <f t="shared" si="487"/>
        <v>0.825902659111391+0.113575907580673i</v>
      </c>
      <c r="W1640" t="str">
        <f t="shared" si="488"/>
        <v>0.288331646715302+0.112740121545603i</v>
      </c>
      <c r="X1640" t="str">
        <f t="shared" si="499"/>
        <v>0</v>
      </c>
      <c r="Y1640" t="str">
        <f t="shared" si="489"/>
        <v>-0.219778453594126-0.170839119882946i</v>
      </c>
      <c r="Z1640" t="str">
        <f t="shared" si="490"/>
        <v>-0.350825262789679+0.955904067806034i</v>
      </c>
      <c r="AA1640" t="str">
        <f t="shared" si="491"/>
        <v>53.5933495933929-67.9178436641195i</v>
      </c>
      <c r="AB1640">
        <f t="shared" si="492"/>
        <v>86.516360352383089</v>
      </c>
      <c r="AE1640">
        <f t="shared" si="480"/>
        <v>2024.0581</v>
      </c>
      <c r="AF1640">
        <f t="shared" si="493"/>
        <v>86.516360352383089</v>
      </c>
      <c r="AI1640" s="1">
        <v>0</v>
      </c>
      <c r="AK1640" s="1">
        <f t="shared" si="481"/>
        <v>0</v>
      </c>
      <c r="AL1640">
        <f t="shared" si="494"/>
        <v>0</v>
      </c>
    </row>
    <row r="1641" spans="2:38" x14ac:dyDescent="0.25">
      <c r="B1641" t="s">
        <v>2863</v>
      </c>
      <c r="C1641" t="s">
        <v>3710</v>
      </c>
      <c r="D1641" s="3">
        <v>2027.0074999999999</v>
      </c>
      <c r="E1641">
        <v>2.9493999999999687</v>
      </c>
      <c r="F1641" s="3">
        <v>1.22413E-2</v>
      </c>
      <c r="G1641" s="3">
        <v>17.532242</v>
      </c>
      <c r="H1641" s="3">
        <v>0.99859942000000002</v>
      </c>
      <c r="I1641" s="3">
        <v>0.35633967</v>
      </c>
      <c r="L1641">
        <f t="shared" si="495"/>
        <v>-1</v>
      </c>
      <c r="M1641">
        <f t="shared" si="482"/>
        <v>45.321306613573327</v>
      </c>
      <c r="N1641" t="str">
        <f t="shared" si="483"/>
        <v>-2.59409270471801+3.28678034546406i</v>
      </c>
      <c r="O1641" t="str">
        <f t="shared" si="484"/>
        <v>-2.59409270471801-3.28678034546406i</v>
      </c>
      <c r="P1641" t="str">
        <f t="shared" si="485"/>
        <v>-0.0397165904455586-0.335169321263407i</v>
      </c>
      <c r="Q1641" t="str">
        <f t="shared" si="486"/>
        <v>-0.0397165904455586+0.335169321263407i</v>
      </c>
      <c r="R1641" t="str">
        <f t="shared" si="496"/>
        <v>-0.039716566657472-0.335162304605988i</v>
      </c>
      <c r="S1641" t="str">
        <f t="shared" si="497"/>
        <v>-0.039716566657472+0.335162304605988i</v>
      </c>
      <c r="U1641" t="str">
        <f t="shared" si="498"/>
        <v>0.0132096533099426+0.185093259168159i</v>
      </c>
      <c r="V1641" t="str">
        <f t="shared" si="487"/>
        <v>0.839112312421334+0.298669166748832i</v>
      </c>
      <c r="W1641" t="str">
        <f t="shared" si="488"/>
        <v>0.301541300025245+0.297833380713762i</v>
      </c>
      <c r="X1641" t="str">
        <f t="shared" si="499"/>
        <v>0.0304156563112475-0.183054356356837i</v>
      </c>
      <c r="Y1641" t="str">
        <f t="shared" si="489"/>
        <v>-0.189362797282879-0.353893476239783i</v>
      </c>
      <c r="Z1641" t="str">
        <f t="shared" si="490"/>
        <v>-0.320409606478432+0.772849711449197i</v>
      </c>
      <c r="AA1641" t="str">
        <f t="shared" si="491"/>
        <v>29.4442414935208-43.3547166079959i</v>
      </c>
      <c r="AB1641">
        <f t="shared" si="492"/>
        <v>52.407965132109524</v>
      </c>
      <c r="AE1641">
        <f t="shared" si="480"/>
        <v>2027.0074999999999</v>
      </c>
      <c r="AF1641">
        <f t="shared" si="493"/>
        <v>52.407965132109524</v>
      </c>
      <c r="AI1641" s="1">
        <v>0</v>
      </c>
      <c r="AK1641" s="1">
        <f t="shared" si="481"/>
        <v>5.9939770276000025E-12</v>
      </c>
      <c r="AL1641">
        <f t="shared" si="494"/>
        <v>1.6463026191000128E-8</v>
      </c>
    </row>
    <row r="1642" spans="2:38" x14ac:dyDescent="0.25">
      <c r="B1642" t="s">
        <v>2864</v>
      </c>
      <c r="C1642" t="s">
        <v>71</v>
      </c>
      <c r="D1642" s="3">
        <v>2027.0074999999999</v>
      </c>
      <c r="E1642">
        <v>0</v>
      </c>
      <c r="F1642" s="3">
        <v>0</v>
      </c>
      <c r="G1642" s="3">
        <v>17.532242</v>
      </c>
      <c r="H1642" s="3">
        <v>0.99859942000000002</v>
      </c>
      <c r="I1642" s="3">
        <v>0.35633967</v>
      </c>
      <c r="L1642">
        <f t="shared" si="495"/>
        <v>-1</v>
      </c>
      <c r="M1642">
        <f t="shared" si="482"/>
        <v>45.321306613573327</v>
      </c>
      <c r="N1642" t="str">
        <f t="shared" si="483"/>
        <v>-2.59409270471801+3.28678034546406i</v>
      </c>
      <c r="O1642" t="str">
        <f t="shared" si="484"/>
        <v>-2.59409270471801-3.28678034546406i</v>
      </c>
      <c r="P1642" t="str">
        <f t="shared" si="485"/>
        <v>-0.0397165904455586-0.335169321263407i</v>
      </c>
      <c r="Q1642" t="str">
        <f t="shared" si="486"/>
        <v>-0.0397165904455586+0.335169321263407i</v>
      </c>
      <c r="R1642" t="str">
        <f t="shared" si="496"/>
        <v>-0.0397165904455586-0.335169321263407i</v>
      </c>
      <c r="S1642" t="str">
        <f t="shared" si="497"/>
        <v>-0.0397165904455586+0.335169321263407i</v>
      </c>
      <c r="U1642" t="str">
        <f t="shared" si="498"/>
        <v>0</v>
      </c>
      <c r="V1642" t="str">
        <f t="shared" si="487"/>
        <v>0.839112312421334+0.298669166748832i</v>
      </c>
      <c r="W1642" t="str">
        <f t="shared" si="488"/>
        <v>0.301541300025245+0.297833380713762i</v>
      </c>
      <c r="X1642" t="str">
        <f t="shared" si="499"/>
        <v>0</v>
      </c>
      <c r="Y1642" t="str">
        <f t="shared" si="489"/>
        <v>-0.189362797282879-0.353893476239783i</v>
      </c>
      <c r="Z1642" t="str">
        <f t="shared" si="490"/>
        <v>-0.320409606478432+0.772849711449197i</v>
      </c>
      <c r="AA1642" t="str">
        <f t="shared" si="491"/>
        <v>29.4442414935208-43.3547166079959i</v>
      </c>
      <c r="AB1642">
        <f t="shared" si="492"/>
        <v>52.407965132109524</v>
      </c>
      <c r="AE1642">
        <f t="shared" si="480"/>
        <v>2027.0074999999999</v>
      </c>
      <c r="AF1642">
        <f t="shared" si="493"/>
        <v>52.407965132109524</v>
      </c>
      <c r="AI1642" s="1">
        <v>0</v>
      </c>
      <c r="AK1642" s="1">
        <f t="shared" si="481"/>
        <v>0</v>
      </c>
      <c r="AL1642">
        <f t="shared" si="494"/>
        <v>0</v>
      </c>
    </row>
    <row r="1643" spans="2:38" x14ac:dyDescent="0.25">
      <c r="B1643" t="s">
        <v>2224</v>
      </c>
      <c r="C1643" t="s">
        <v>78</v>
      </c>
      <c r="D1643" s="3">
        <v>2028.5864999999999</v>
      </c>
      <c r="E1643">
        <v>1.5789999999999509</v>
      </c>
      <c r="F1643" s="3">
        <v>0</v>
      </c>
      <c r="G1643" s="3">
        <v>14.662820999999999</v>
      </c>
      <c r="H1643" s="3">
        <v>0.81879069999999998</v>
      </c>
      <c r="I1643" s="3">
        <v>0.37203446000000001</v>
      </c>
      <c r="L1643">
        <f t="shared" si="495"/>
        <v>-1</v>
      </c>
      <c r="M1643">
        <f t="shared" si="482"/>
        <v>45.321306613573327</v>
      </c>
      <c r="N1643" t="str">
        <f t="shared" si="483"/>
        <v>-2.65673876059436+2.75763669796359i</v>
      </c>
      <c r="O1643" t="str">
        <f t="shared" si="484"/>
        <v>-2.65673876059436-2.75763669796359i</v>
      </c>
      <c r="P1643" t="str">
        <f t="shared" si="485"/>
        <v>-0.0397143024837729-0.335178751951324i</v>
      </c>
      <c r="Q1643" t="str">
        <f t="shared" si="486"/>
        <v>-0.0397143024837729+0.335178751951324i</v>
      </c>
      <c r="R1643" t="str">
        <f t="shared" si="496"/>
        <v>-0.0397154464646658-0.335174036607365i</v>
      </c>
      <c r="S1643" t="str">
        <f t="shared" si="497"/>
        <v>-0.0397154464646658+0.335174036607365i</v>
      </c>
      <c r="U1643" t="str">
        <f t="shared" si="498"/>
        <v>0</v>
      </c>
      <c r="V1643" t="str">
        <f t="shared" si="487"/>
        <v>0.839112312421334+0.298669166748832i</v>
      </c>
      <c r="W1643" t="str">
        <f t="shared" si="488"/>
        <v>0.301541300025245+0.297833380713762i</v>
      </c>
      <c r="X1643" t="str">
        <f t="shared" si="499"/>
        <v>0</v>
      </c>
      <c r="Y1643" t="str">
        <f t="shared" si="489"/>
        <v>-0.189362797282879-0.353893476239783i</v>
      </c>
      <c r="Z1643" t="str">
        <f t="shared" si="490"/>
        <v>-0.320409606478432+0.772849711449197i</v>
      </c>
      <c r="AA1643" t="str">
        <f t="shared" si="491"/>
        <v>29.8940966957481-29.57941128602i</v>
      </c>
      <c r="AB1643">
        <f t="shared" si="492"/>
        <v>42.054709478039015</v>
      </c>
      <c r="AE1643">
        <f t="shared" si="480"/>
        <v>2028.5864999999999</v>
      </c>
      <c r="AF1643">
        <f t="shared" si="493"/>
        <v>42.054709478039015</v>
      </c>
      <c r="AI1643" s="1">
        <v>0</v>
      </c>
      <c r="AK1643" s="1">
        <f t="shared" si="481"/>
        <v>0</v>
      </c>
      <c r="AL1643">
        <f t="shared" si="494"/>
        <v>0</v>
      </c>
    </row>
    <row r="1644" spans="2:38" x14ac:dyDescent="0.25">
      <c r="B1644" t="s">
        <v>2865</v>
      </c>
      <c r="C1644" t="s">
        <v>3711</v>
      </c>
      <c r="D1644" s="3">
        <v>2028.5864999999999</v>
      </c>
      <c r="E1644">
        <v>0</v>
      </c>
      <c r="F1644" s="3">
        <v>0</v>
      </c>
      <c r="G1644" s="3">
        <v>14.66282</v>
      </c>
      <c r="H1644" s="3">
        <v>0.81879058999999998</v>
      </c>
      <c r="I1644" s="3">
        <v>0.37203447000000001</v>
      </c>
      <c r="L1644">
        <f t="shared" si="495"/>
        <v>-1</v>
      </c>
      <c r="M1644">
        <f t="shared" si="482"/>
        <v>45.321306613573327</v>
      </c>
      <c r="N1644" t="str">
        <f t="shared" si="483"/>
        <v>-2.65673884326737+2.75763643700078i</v>
      </c>
      <c r="O1644" t="str">
        <f t="shared" si="484"/>
        <v>-2.65673884326737-2.75763643700078i</v>
      </c>
      <c r="P1644" t="str">
        <f t="shared" si="485"/>
        <v>-0.0397143027088907-0.335178745188493i</v>
      </c>
      <c r="Q1644" t="str">
        <f t="shared" si="486"/>
        <v>-0.0397143027088907+0.335178745188493i</v>
      </c>
      <c r="R1644" t="str">
        <f t="shared" si="496"/>
        <v>-0.0397143025963318-0.335178748569908i</v>
      </c>
      <c r="S1644" t="str">
        <f t="shared" si="497"/>
        <v>-0.0397143025963318+0.335178748569908i</v>
      </c>
      <c r="U1644" t="str">
        <f t="shared" si="498"/>
        <v>0</v>
      </c>
      <c r="V1644" t="str">
        <f t="shared" si="487"/>
        <v>0.839112312421334+0.298669166748832i</v>
      </c>
      <c r="W1644" t="str">
        <f t="shared" si="488"/>
        <v>0.301541300025245+0.297833380713762i</v>
      </c>
      <c r="X1644" t="str">
        <f t="shared" si="499"/>
        <v>0</v>
      </c>
      <c r="Y1644" t="str">
        <f t="shared" si="489"/>
        <v>-0.189362797282879-0.353893476239783i</v>
      </c>
      <c r="Z1644" t="str">
        <f t="shared" si="490"/>
        <v>-0.320409606478432+0.772849711449197i</v>
      </c>
      <c r="AA1644" t="str">
        <f t="shared" si="491"/>
        <v>29.8940974771449-29.5794037597053i</v>
      </c>
      <c r="AB1644">
        <f t="shared" si="492"/>
        <v>42.054704739811328</v>
      </c>
      <c r="AE1644">
        <f t="shared" si="480"/>
        <v>2028.5864999999999</v>
      </c>
      <c r="AF1644">
        <f t="shared" si="493"/>
        <v>42.054704739811328</v>
      </c>
      <c r="AI1644" s="1">
        <v>0</v>
      </c>
      <c r="AK1644" s="1">
        <f t="shared" si="481"/>
        <v>0</v>
      </c>
      <c r="AL1644">
        <f t="shared" si="494"/>
        <v>0</v>
      </c>
    </row>
    <row r="1645" spans="2:38" x14ac:dyDescent="0.25">
      <c r="B1645" t="s">
        <v>2866</v>
      </c>
      <c r="C1645" t="s">
        <v>71</v>
      </c>
      <c r="D1645" s="3">
        <v>2028.5864999999999</v>
      </c>
      <c r="E1645">
        <v>0</v>
      </c>
      <c r="F1645" s="3">
        <v>0</v>
      </c>
      <c r="G1645" s="3">
        <v>14.66282</v>
      </c>
      <c r="H1645" s="3">
        <v>0.81879058999999998</v>
      </c>
      <c r="I1645" s="3">
        <v>0.37203447000000001</v>
      </c>
      <c r="L1645">
        <f t="shared" si="495"/>
        <v>-1</v>
      </c>
      <c r="M1645">
        <f t="shared" si="482"/>
        <v>45.321306613573327</v>
      </c>
      <c r="N1645" t="str">
        <f t="shared" si="483"/>
        <v>-2.65673884326737+2.75763643700078i</v>
      </c>
      <c r="O1645" t="str">
        <f t="shared" si="484"/>
        <v>-2.65673884326737-2.75763643700078i</v>
      </c>
      <c r="P1645" t="str">
        <f t="shared" si="485"/>
        <v>-0.0397143027088907-0.335178745188493i</v>
      </c>
      <c r="Q1645" t="str">
        <f t="shared" si="486"/>
        <v>-0.0397143027088907+0.335178745188493i</v>
      </c>
      <c r="R1645" t="str">
        <f t="shared" si="496"/>
        <v>-0.0397143027088907-0.335178745188493i</v>
      </c>
      <c r="S1645" t="str">
        <f t="shared" si="497"/>
        <v>-0.0397143027088907+0.335178745188493i</v>
      </c>
      <c r="U1645" t="str">
        <f t="shared" si="498"/>
        <v>0</v>
      </c>
      <c r="V1645" t="str">
        <f t="shared" si="487"/>
        <v>0.839112312421334+0.298669166748832i</v>
      </c>
      <c r="W1645" t="str">
        <f t="shared" si="488"/>
        <v>0.301541300025245+0.297833380713762i</v>
      </c>
      <c r="X1645" t="str">
        <f t="shared" si="499"/>
        <v>0</v>
      </c>
      <c r="Y1645" t="str">
        <f t="shared" si="489"/>
        <v>-0.189362797282879-0.353893476239783i</v>
      </c>
      <c r="Z1645" t="str">
        <f t="shared" si="490"/>
        <v>-0.320409606478432+0.772849711449197i</v>
      </c>
      <c r="AA1645" t="str">
        <f t="shared" si="491"/>
        <v>29.8940974771449-29.5794037597053i</v>
      </c>
      <c r="AB1645">
        <f t="shared" si="492"/>
        <v>42.054704739811328</v>
      </c>
      <c r="AE1645">
        <f t="shared" si="480"/>
        <v>2028.5864999999999</v>
      </c>
      <c r="AF1645">
        <f t="shared" si="493"/>
        <v>42.054704739811328</v>
      </c>
      <c r="AI1645" s="1">
        <v>0</v>
      </c>
      <c r="AK1645" s="1">
        <f t="shared" si="481"/>
        <v>0</v>
      </c>
      <c r="AL1645">
        <f t="shared" si="494"/>
        <v>0</v>
      </c>
    </row>
    <row r="1646" spans="2:38" x14ac:dyDescent="0.25">
      <c r="B1646" t="s">
        <v>1879</v>
      </c>
      <c r="C1646" t="s">
        <v>78</v>
      </c>
      <c r="D1646" s="3">
        <v>2029.1319000000001</v>
      </c>
      <c r="E1646">
        <v>0.54540000000019973</v>
      </c>
      <c r="F1646" s="3">
        <v>0</v>
      </c>
      <c r="G1646" s="3">
        <v>13.80367</v>
      </c>
      <c r="H1646" s="3">
        <v>0.75668550999999995</v>
      </c>
      <c r="I1646" s="3">
        <v>0.37813540000000001</v>
      </c>
      <c r="L1646">
        <f t="shared" si="495"/>
        <v>-1</v>
      </c>
      <c r="M1646">
        <f t="shared" si="482"/>
        <v>45.321306613573327</v>
      </c>
      <c r="N1646" t="str">
        <f t="shared" si="483"/>
        <v>-2.67837657459581+2.57487260357798i</v>
      </c>
      <c r="O1646" t="str">
        <f t="shared" si="484"/>
        <v>-2.67837657459581-2.57487260357798i</v>
      </c>
      <c r="P1646" t="str">
        <f t="shared" si="485"/>
        <v>-0.039712906731174-0.335182264123906i</v>
      </c>
      <c r="Q1646" t="str">
        <f t="shared" si="486"/>
        <v>-0.039712906731174+0.335182264123906i</v>
      </c>
      <c r="R1646" t="str">
        <f t="shared" si="496"/>
        <v>-0.0397136047200324-0.335180504656199i</v>
      </c>
      <c r="S1646" t="str">
        <f t="shared" si="497"/>
        <v>-0.0397136047200324+0.335180504656199i</v>
      </c>
      <c r="U1646" t="str">
        <f t="shared" si="498"/>
        <v>0</v>
      </c>
      <c r="V1646" t="str">
        <f t="shared" si="487"/>
        <v>0.839112312421334+0.298669166748832i</v>
      </c>
      <c r="W1646" t="str">
        <f t="shared" si="488"/>
        <v>0.301541300025245+0.297833380713762i</v>
      </c>
      <c r="X1646" t="str">
        <f t="shared" si="499"/>
        <v>0</v>
      </c>
      <c r="Y1646" t="str">
        <f t="shared" si="489"/>
        <v>-0.189362797282879-0.353893476239783i</v>
      </c>
      <c r="Z1646" t="str">
        <f t="shared" si="490"/>
        <v>-0.320409606478432+0.772849711449197i</v>
      </c>
      <c r="AA1646" t="str">
        <f t="shared" si="491"/>
        <v>30.0494761484169-24.8214743941908i</v>
      </c>
      <c r="AB1646">
        <f t="shared" si="492"/>
        <v>38.975333326294283</v>
      </c>
      <c r="AE1646">
        <f t="shared" si="480"/>
        <v>2029.1319000000001</v>
      </c>
      <c r="AF1646">
        <f t="shared" si="493"/>
        <v>38.975333326294283</v>
      </c>
      <c r="AI1646" s="1">
        <v>0</v>
      </c>
      <c r="AK1646" s="1">
        <f t="shared" si="481"/>
        <v>0</v>
      </c>
      <c r="AL1646">
        <f t="shared" si="494"/>
        <v>0</v>
      </c>
    </row>
    <row r="1647" spans="2:38" x14ac:dyDescent="0.25">
      <c r="B1647" t="s">
        <v>2867</v>
      </c>
      <c r="C1647" t="s">
        <v>3711</v>
      </c>
      <c r="D1647" s="3">
        <v>2030.0616</v>
      </c>
      <c r="E1647">
        <v>0.9296999999999116</v>
      </c>
      <c r="F1647" s="3">
        <v>0</v>
      </c>
      <c r="G1647" s="3">
        <v>13.527918</v>
      </c>
      <c r="H1647" s="3">
        <v>-0.45227982999999999</v>
      </c>
      <c r="I1647" s="3">
        <v>0.38911080999999997</v>
      </c>
      <c r="L1647">
        <f t="shared" si="495"/>
        <v>-1</v>
      </c>
      <c r="M1647">
        <f t="shared" si="482"/>
        <v>45.321306613573327</v>
      </c>
      <c r="N1647" t="str">
        <f t="shared" si="483"/>
        <v>-2.82082965369274+2.36026228729939i</v>
      </c>
      <c r="O1647" t="str">
        <f t="shared" si="484"/>
        <v>-2.82082965369274-2.36026228729939i</v>
      </c>
      <c r="P1647" t="str">
        <f t="shared" si="485"/>
        <v>-0.268782427830394-0.129608312797103i</v>
      </c>
      <c r="Q1647" t="str">
        <f t="shared" si="486"/>
        <v>-0.268782427830394+0.129608312797103i</v>
      </c>
      <c r="R1647" t="str">
        <f t="shared" si="496"/>
        <v>-0.154247667280784-0.232395288460505i</v>
      </c>
      <c r="S1647" t="str">
        <f t="shared" si="497"/>
        <v>-0.154247667280784+0.232395288460505i</v>
      </c>
      <c r="U1647" t="str">
        <f t="shared" si="498"/>
        <v>0</v>
      </c>
      <c r="V1647" t="str">
        <f t="shared" si="487"/>
        <v>0.839112312421334+0.298669166748832i</v>
      </c>
      <c r="W1647" t="str">
        <f t="shared" si="488"/>
        <v>0.301541300025245+0.297833380713762i</v>
      </c>
      <c r="X1647" t="str">
        <f t="shared" si="499"/>
        <v>0</v>
      </c>
      <c r="Y1647" t="str">
        <f t="shared" si="489"/>
        <v>-0.189362797282879-0.353893476239783i</v>
      </c>
      <c r="Z1647" t="str">
        <f t="shared" si="490"/>
        <v>-0.320409606478432+0.772849711449197i</v>
      </c>
      <c r="AA1647" t="str">
        <f t="shared" si="491"/>
        <v>31.49679032445-17.5783644786611i</v>
      </c>
      <c r="AB1647">
        <f t="shared" si="492"/>
        <v>36.070024930501802</v>
      </c>
      <c r="AE1647">
        <f t="shared" si="480"/>
        <v>2030.0616</v>
      </c>
      <c r="AF1647">
        <f t="shared" si="493"/>
        <v>36.070024930501802</v>
      </c>
      <c r="AI1647" s="1">
        <v>8.3852200000000002E-2</v>
      </c>
      <c r="AK1647" s="1">
        <f t="shared" si="481"/>
        <v>2.812476577936E-10</v>
      </c>
      <c r="AL1647">
        <f t="shared" si="494"/>
        <v>3.6591633662957093E-7</v>
      </c>
    </row>
    <row r="1648" spans="2:38" x14ac:dyDescent="0.25">
      <c r="B1648" t="s">
        <v>2557</v>
      </c>
      <c r="C1648" t="s">
        <v>78</v>
      </c>
      <c r="D1648" s="3">
        <v>2030.3579</v>
      </c>
      <c r="E1648">
        <v>0.29629999999997381</v>
      </c>
      <c r="F1648" s="3">
        <v>0</v>
      </c>
      <c r="G1648" s="3">
        <v>13.803732</v>
      </c>
      <c r="H1648" s="3">
        <v>-0.47864621000000002</v>
      </c>
      <c r="I1648" s="3">
        <v>0.39256026999999999</v>
      </c>
      <c r="L1648">
        <f t="shared" si="495"/>
        <v>-1</v>
      </c>
      <c r="M1648">
        <f t="shared" si="482"/>
        <v>45.321306613573327</v>
      </c>
      <c r="N1648" t="str">
        <f t="shared" si="483"/>
        <v>-2.9004417594755+2.32188923075385i</v>
      </c>
      <c r="O1648" t="str">
        <f t="shared" si="484"/>
        <v>-2.9004417594755-2.32188923075385i</v>
      </c>
      <c r="P1648" t="str">
        <f t="shared" si="485"/>
        <v>-0.268780550524491-0.129608302967295i</v>
      </c>
      <c r="Q1648" t="str">
        <f t="shared" si="486"/>
        <v>-0.268780550524491+0.129608302967295i</v>
      </c>
      <c r="R1648" t="str">
        <f t="shared" si="496"/>
        <v>-0.268781489177442-0.129608307882199i</v>
      </c>
      <c r="S1648" t="str">
        <f t="shared" si="497"/>
        <v>-0.268781489177442+0.129608307882199i</v>
      </c>
      <c r="U1648" t="str">
        <f t="shared" si="498"/>
        <v>0</v>
      </c>
      <c r="V1648" t="str">
        <f t="shared" si="487"/>
        <v>0.839112312421334+0.298669166748832i</v>
      </c>
      <c r="W1648" t="str">
        <f t="shared" si="488"/>
        <v>0.301541300025245+0.297833380713762i</v>
      </c>
      <c r="X1648" t="str">
        <f t="shared" si="499"/>
        <v>0</v>
      </c>
      <c r="Y1648" t="str">
        <f t="shared" si="489"/>
        <v>-0.189362797282879-0.353893476239783i</v>
      </c>
      <c r="Z1648" t="str">
        <f t="shared" si="490"/>
        <v>-0.320409606478432+0.772849711449197i</v>
      </c>
      <c r="AA1648" t="str">
        <f t="shared" si="491"/>
        <v>32.3406564310832-15.5172098389552i</v>
      </c>
      <c r="AB1648">
        <f t="shared" si="492"/>
        <v>35.870626696219446</v>
      </c>
      <c r="AE1648">
        <f t="shared" si="480"/>
        <v>2030.3579</v>
      </c>
      <c r="AF1648">
        <f t="shared" si="493"/>
        <v>35.870626696219446</v>
      </c>
      <c r="AI1648" s="1">
        <v>0</v>
      </c>
      <c r="AK1648" s="1">
        <f t="shared" si="481"/>
        <v>0</v>
      </c>
      <c r="AL1648">
        <f t="shared" si="494"/>
        <v>0</v>
      </c>
    </row>
    <row r="1649" spans="2:38" x14ac:dyDescent="0.25">
      <c r="B1649" t="s">
        <v>2868</v>
      </c>
      <c r="C1649" t="s">
        <v>78</v>
      </c>
      <c r="D1649" s="3">
        <v>2030.3579</v>
      </c>
      <c r="E1649" s="1">
        <v>0</v>
      </c>
      <c r="F1649" s="3">
        <v>0</v>
      </c>
      <c r="G1649" s="3">
        <v>13.803732</v>
      </c>
      <c r="H1649" s="3">
        <v>-0.47864621000000002</v>
      </c>
      <c r="I1649" s="3">
        <v>0.39256026999999999</v>
      </c>
      <c r="L1649">
        <f t="shared" si="495"/>
        <v>-1</v>
      </c>
      <c r="M1649">
        <f t="shared" si="482"/>
        <v>45.321306613573327</v>
      </c>
      <c r="N1649" t="str">
        <f t="shared" si="483"/>
        <v>-2.9004417594755+2.32188923075385i</v>
      </c>
      <c r="O1649" t="str">
        <f t="shared" si="484"/>
        <v>-2.9004417594755-2.32188923075385i</v>
      </c>
      <c r="P1649" t="str">
        <f t="shared" si="485"/>
        <v>-0.268780550524491-0.129608302967295i</v>
      </c>
      <c r="Q1649" t="str">
        <f t="shared" si="486"/>
        <v>-0.268780550524491+0.129608302967295i</v>
      </c>
      <c r="R1649" t="str">
        <f t="shared" si="496"/>
        <v>-0.268780550524491-0.129608302967295i</v>
      </c>
      <c r="S1649" t="str">
        <f t="shared" si="497"/>
        <v>-0.268780550524491+0.129608302967295i</v>
      </c>
      <c r="U1649" t="str">
        <f t="shared" si="498"/>
        <v>0</v>
      </c>
      <c r="V1649" t="str">
        <f t="shared" si="487"/>
        <v>0.839112312421334+0.298669166748832i</v>
      </c>
      <c r="W1649" t="str">
        <f t="shared" si="488"/>
        <v>0.301541300025245+0.297833380713762i</v>
      </c>
      <c r="X1649" t="str">
        <f t="shared" si="499"/>
        <v>0</v>
      </c>
      <c r="Y1649" t="str">
        <f t="shared" si="489"/>
        <v>-0.189362797282879-0.353893476239783i</v>
      </c>
      <c r="Z1649" t="str">
        <f t="shared" si="490"/>
        <v>-0.320409606478432+0.772849711449197i</v>
      </c>
      <c r="AA1649" t="str">
        <f t="shared" si="491"/>
        <v>32.3406564310832-15.5172098389552i</v>
      </c>
      <c r="AB1649">
        <f t="shared" si="492"/>
        <v>35.870626696219446</v>
      </c>
      <c r="AE1649">
        <f t="shared" ref="AE1649:AE1712" si="500">D1649</f>
        <v>2030.3579</v>
      </c>
      <c r="AF1649">
        <f t="shared" si="493"/>
        <v>35.870626696219446</v>
      </c>
      <c r="AI1649" s="1">
        <v>0</v>
      </c>
      <c r="AK1649" s="1">
        <f t="shared" ref="AK1649:AK1712" si="501">(F1649*$AK$44*0.001)^2+(AI1649*$AK$45*0.001)^2</f>
        <v>0</v>
      </c>
      <c r="AL1649">
        <f t="shared" si="494"/>
        <v>0</v>
      </c>
    </row>
    <row r="1650" spans="2:38" x14ac:dyDescent="0.25">
      <c r="B1650" t="s">
        <v>2559</v>
      </c>
      <c r="C1650" t="s">
        <v>78</v>
      </c>
      <c r="D1650" s="3">
        <v>2043.4666999999999</v>
      </c>
      <c r="E1650">
        <v>13.108799999999974</v>
      </c>
      <c r="F1650" s="3">
        <v>0</v>
      </c>
      <c r="G1650" s="3">
        <v>41.649512000000001</v>
      </c>
      <c r="H1650" s="3">
        <v>-1.6454051999999999</v>
      </c>
      <c r="I1650" s="3">
        <v>0.48459186999999998</v>
      </c>
      <c r="L1650">
        <f t="shared" si="495"/>
        <v>-1</v>
      </c>
      <c r="M1650">
        <f t="shared" ref="M1650:M1713" si="502">M1649+$G$2*F1650*L1650</f>
        <v>45.321306613573327</v>
      </c>
      <c r="N1650" t="str">
        <f t="shared" ref="N1650:N1713" si="503">IMPRODUCT(IMSQRT(COMPLEX(G1650,0)),IMEXP(COMPLEX(0,I1650*2*PI())))</f>
        <v>-6.4234232511728+0.623815466538535i</v>
      </c>
      <c r="O1650" t="str">
        <f t="shared" ref="O1650:O1713" si="504">IMPRODUCT(IMSQRT(COMPLEX(G1650,0)),IMEXP(COMPLEX(0,-I1650*2*PI())))</f>
        <v>-6.4234232511728-0.623815466538535i</v>
      </c>
      <c r="P1650" t="str">
        <f t="shared" ref="P1650:P1713" si="505">IMPRODUCT(IMDIV(IMEXP(COMPLEX(0,I1650*2*PI())),IMSQRT(COMPLEX(G1650,0))),COMPLEX(-H1650,1))</f>
        <v>-0.268741431732001-0.129581207066481i</v>
      </c>
      <c r="Q1650" t="str">
        <f t="shared" ref="Q1650:Q1713" si="506">IMPRODUCT(IMDIV(IMEXP(COMPLEX(0,-I1650*2*PI())),IMSQRT(COMPLEX(G1650,0))),COMPLEX(-H1650,-1))</f>
        <v>-0.268741431732001+0.129581207066481i</v>
      </c>
      <c r="R1650" t="str">
        <f t="shared" si="496"/>
        <v>-0.268760991128246-0.129594755016888i</v>
      </c>
      <c r="S1650" t="str">
        <f t="shared" si="497"/>
        <v>-0.268760991128246+0.129594755016888i</v>
      </c>
      <c r="U1650" t="str">
        <f t="shared" si="498"/>
        <v>0</v>
      </c>
      <c r="V1650" t="str">
        <f t="shared" ref="V1650:V1713" si="507">IMSUM(V1649,U1650)</f>
        <v>0.839112312421334+0.298669166748832i</v>
      </c>
      <c r="W1650" t="str">
        <f t="shared" ref="W1650:W1713" si="508">IMSUM($G$6,V1650)</f>
        <v>0.301541300025245+0.297833380713762i</v>
      </c>
      <c r="X1650" t="str">
        <f t="shared" si="499"/>
        <v>0</v>
      </c>
      <c r="Y1650" t="str">
        <f t="shared" ref="Y1650:Y1713" si="509">IMSUM(Y1649,X1650)</f>
        <v>-0.189362797282879-0.353893476239783i</v>
      </c>
      <c r="Z1650" t="str">
        <f t="shared" ref="Z1650:Z1713" si="510">IMSUM($G$10,Y1650)</f>
        <v>-0.320409606478432+0.772849711449197i</v>
      </c>
      <c r="AA1650" t="str">
        <f t="shared" ref="AA1650:AA1713" si="511">IMPRODUCT(IMDIV("1+0i","0+2i"),IMSUB(IMPRODUCT(O1650,W1650),IMPRODUCT(N1650,Z1650)),COMPLEX($G$2,0))</f>
        <v>69.6832790358819+75.6925540258241i</v>
      </c>
      <c r="AB1650">
        <f t="shared" ref="AB1650:AB1713" si="512">IMABS(AA1650)</f>
        <v>102.88402262812664</v>
      </c>
      <c r="AE1650">
        <f t="shared" si="500"/>
        <v>2043.4666999999999</v>
      </c>
      <c r="AF1650">
        <f t="shared" ref="AF1650:AF1713" si="513">AB1650</f>
        <v>102.88402262812664</v>
      </c>
      <c r="AI1650" s="1">
        <v>0</v>
      </c>
      <c r="AK1650" s="1">
        <f t="shared" si="501"/>
        <v>0</v>
      </c>
      <c r="AL1650">
        <f t="shared" ref="AL1650:AL1713" si="514">AK1650*(AF1650^2)</f>
        <v>0</v>
      </c>
    </row>
    <row r="1651" spans="2:38" x14ac:dyDescent="0.25">
      <c r="B1651" t="s">
        <v>2869</v>
      </c>
      <c r="C1651" t="s">
        <v>78</v>
      </c>
      <c r="D1651" s="3">
        <v>2043.4666999999999</v>
      </c>
      <c r="E1651">
        <v>0</v>
      </c>
      <c r="F1651" s="3">
        <v>0</v>
      </c>
      <c r="G1651" s="3">
        <v>41.649512000000001</v>
      </c>
      <c r="H1651" s="3">
        <v>-1.6454051999999999</v>
      </c>
      <c r="I1651" s="3">
        <v>0.48459186999999998</v>
      </c>
      <c r="L1651">
        <f t="shared" ref="L1651:L1714" si="515">IF(B1651="SNAKE1",-1,IF(B1651="SNAKE2",1,L1650))</f>
        <v>-1</v>
      </c>
      <c r="M1651">
        <f t="shared" si="502"/>
        <v>45.321306613573327</v>
      </c>
      <c r="N1651" t="str">
        <f t="shared" si="503"/>
        <v>-6.4234232511728+0.623815466538535i</v>
      </c>
      <c r="O1651" t="str">
        <f t="shared" si="504"/>
        <v>-6.4234232511728-0.623815466538535i</v>
      </c>
      <c r="P1651" t="str">
        <f t="shared" si="505"/>
        <v>-0.268741431732001-0.129581207066481i</v>
      </c>
      <c r="Q1651" t="str">
        <f t="shared" si="506"/>
        <v>-0.268741431732001+0.129581207066481i</v>
      </c>
      <c r="R1651" t="str">
        <f t="shared" ref="R1651:R1714" si="516">IMDIV(IMSUM(P1651,P1650),COMPLEX(2,0))</f>
        <v>-0.268741431732001-0.129581207066481i</v>
      </c>
      <c r="S1651" t="str">
        <f t="shared" ref="S1651:S1714" si="517">IMDIV(IMSUM(Q1651,Q1650),COMPLEX(2,0))</f>
        <v>-0.268741431732001+0.129581207066481i</v>
      </c>
      <c r="U1651" t="str">
        <f t="shared" ref="U1651:U1714" si="518">IMPRODUCT(R1651,IMEXP(COMPLEX(0,PI()/2*(1-$L1651))),IMSUB(IMEXP(COMPLEX(0,$M1651)),IMEXP(COMPLEX(0,$M1650))))</f>
        <v>0</v>
      </c>
      <c r="V1651" t="str">
        <f t="shared" si="507"/>
        <v>0.839112312421334+0.298669166748832i</v>
      </c>
      <c r="W1651" t="str">
        <f t="shared" si="508"/>
        <v>0.301541300025245+0.297833380713762i</v>
      </c>
      <c r="X1651" t="str">
        <f t="shared" ref="X1651:X1714" si="519">IMPRODUCT(S1651,IMEXP(COMPLEX(0,PI()/2*(1-$L1651))),IMSUB(IMEXP(COMPLEX(0,$M1651)),IMEXP(COMPLEX(0,$M1650))))</f>
        <v>0</v>
      </c>
      <c r="Y1651" t="str">
        <f t="shared" si="509"/>
        <v>-0.189362797282879-0.353893476239783i</v>
      </c>
      <c r="Z1651" t="str">
        <f t="shared" si="510"/>
        <v>-0.320409606478432+0.772849711449197i</v>
      </c>
      <c r="AA1651" t="str">
        <f t="shared" si="511"/>
        <v>69.6832790358819+75.6925540258241i</v>
      </c>
      <c r="AB1651">
        <f t="shared" si="512"/>
        <v>102.88402262812664</v>
      </c>
      <c r="AE1651">
        <f t="shared" si="500"/>
        <v>2043.4666999999999</v>
      </c>
      <c r="AF1651">
        <f t="shared" si="513"/>
        <v>102.88402262812664</v>
      </c>
      <c r="AI1651" s="1">
        <v>0</v>
      </c>
      <c r="AK1651" s="1">
        <f t="shared" si="501"/>
        <v>0</v>
      </c>
      <c r="AL1651">
        <f t="shared" si="514"/>
        <v>0</v>
      </c>
    </row>
    <row r="1652" spans="2:38" x14ac:dyDescent="0.25">
      <c r="B1652" t="s">
        <v>2561</v>
      </c>
      <c r="C1652" t="s">
        <v>78</v>
      </c>
      <c r="D1652" s="3">
        <v>2043.7628</v>
      </c>
      <c r="E1652">
        <v>0.29610000000002401</v>
      </c>
      <c r="F1652" s="3">
        <v>0</v>
      </c>
      <c r="G1652" s="3">
        <v>42.631788999999998</v>
      </c>
      <c r="H1652" s="3">
        <v>-1.6717603000000001</v>
      </c>
      <c r="I1652" s="3">
        <v>0.48570996</v>
      </c>
      <c r="L1652">
        <f t="shared" si="515"/>
        <v>-1</v>
      </c>
      <c r="M1652">
        <f t="shared" si="502"/>
        <v>45.321306613573327</v>
      </c>
      <c r="N1652" t="str">
        <f t="shared" si="503"/>
        <v>-6.50300137482818+0.585458896065948i</v>
      </c>
      <c r="O1652" t="str">
        <f t="shared" si="504"/>
        <v>-6.50300137482818-0.585458896065948i</v>
      </c>
      <c r="P1652" t="str">
        <f t="shared" si="505"/>
        <v>-0.268741206833921-0.129580638408191i</v>
      </c>
      <c r="Q1652" t="str">
        <f t="shared" si="506"/>
        <v>-0.268741206833921+0.129580638408191i</v>
      </c>
      <c r="R1652" t="str">
        <f t="shared" si="516"/>
        <v>-0.268741319282961-0.129580922737336i</v>
      </c>
      <c r="S1652" t="str">
        <f t="shared" si="517"/>
        <v>-0.268741319282961+0.129580922737336i</v>
      </c>
      <c r="U1652" t="str">
        <f t="shared" si="518"/>
        <v>0</v>
      </c>
      <c r="V1652" t="str">
        <f t="shared" si="507"/>
        <v>0.839112312421334+0.298669166748832i</v>
      </c>
      <c r="W1652" t="str">
        <f t="shared" si="508"/>
        <v>0.301541300025245+0.297833380713762i</v>
      </c>
      <c r="X1652" t="str">
        <f t="shared" si="519"/>
        <v>0</v>
      </c>
      <c r="Y1652" t="str">
        <f t="shared" si="509"/>
        <v>-0.189362797282879-0.353893476239783i</v>
      </c>
      <c r="Z1652" t="str">
        <f t="shared" si="510"/>
        <v>-0.320409606478432+0.772849711449197i</v>
      </c>
      <c r="AA1652" t="str">
        <f t="shared" si="511"/>
        <v>70.526784987239+77.7528262709628i</v>
      </c>
      <c r="AB1652">
        <f t="shared" si="512"/>
        <v>104.97394626172135</v>
      </c>
      <c r="AE1652">
        <f t="shared" si="500"/>
        <v>2043.7628</v>
      </c>
      <c r="AF1652">
        <f t="shared" si="513"/>
        <v>104.97394626172135</v>
      </c>
      <c r="AI1652" s="1">
        <v>0</v>
      </c>
      <c r="AK1652" s="1">
        <f t="shared" si="501"/>
        <v>0</v>
      </c>
      <c r="AL1652">
        <f t="shared" si="514"/>
        <v>0</v>
      </c>
    </row>
    <row r="1653" spans="2:38" x14ac:dyDescent="0.25">
      <c r="B1653" t="s">
        <v>2870</v>
      </c>
      <c r="C1653" t="s">
        <v>3711</v>
      </c>
      <c r="D1653" s="3">
        <v>2044.8728000000001</v>
      </c>
      <c r="E1653">
        <v>1.1100000000001273</v>
      </c>
      <c r="F1653" s="3">
        <v>0</v>
      </c>
      <c r="G1653" s="3">
        <v>42.079746</v>
      </c>
      <c r="H1653" s="3">
        <v>2.1525384000000001</v>
      </c>
      <c r="I1653" s="3">
        <v>0.48981100999999999</v>
      </c>
      <c r="L1653">
        <f t="shared" si="515"/>
        <v>-1</v>
      </c>
      <c r="M1653">
        <f t="shared" si="502"/>
        <v>45.321306613573327</v>
      </c>
      <c r="N1653" t="str">
        <f t="shared" si="503"/>
        <v>-6.47360168741383+0.415002641814245i</v>
      </c>
      <c r="O1653" t="str">
        <f t="shared" si="504"/>
        <v>-6.47360168741383-0.415002641814245i</v>
      </c>
      <c r="P1653" t="str">
        <f t="shared" si="505"/>
        <v>0.321286957783654-0.175070229987141i</v>
      </c>
      <c r="Q1653" t="str">
        <f t="shared" si="506"/>
        <v>0.321286957783654+0.175070229987141i</v>
      </c>
      <c r="R1653" t="str">
        <f t="shared" si="516"/>
        <v>0.0262728754748665-0.152325434197666i</v>
      </c>
      <c r="S1653" t="str">
        <f t="shared" si="517"/>
        <v>0.0262728754748665+0.152325434197666i</v>
      </c>
      <c r="U1653" t="str">
        <f t="shared" si="518"/>
        <v>0</v>
      </c>
      <c r="V1653" t="str">
        <f t="shared" si="507"/>
        <v>0.839112312421334+0.298669166748832i</v>
      </c>
      <c r="W1653" t="str">
        <f t="shared" si="508"/>
        <v>0.301541300025245+0.297833380713762i</v>
      </c>
      <c r="X1653" t="str">
        <f t="shared" si="519"/>
        <v>0</v>
      </c>
      <c r="Y1653" t="str">
        <f t="shared" si="509"/>
        <v>-0.189362797282879-0.353893476239783i</v>
      </c>
      <c r="Z1653" t="str">
        <f t="shared" si="510"/>
        <v>-0.320409606478432+0.772849711449197i</v>
      </c>
      <c r="AA1653" t="str">
        <f t="shared" si="511"/>
        <v>70.1359046693646+81.4888191379357i</v>
      </c>
      <c r="AB1653">
        <f t="shared" si="512"/>
        <v>107.51498857501402</v>
      </c>
      <c r="AE1653">
        <f t="shared" si="500"/>
        <v>2044.8728000000001</v>
      </c>
      <c r="AF1653">
        <f t="shared" si="513"/>
        <v>107.51498857501402</v>
      </c>
      <c r="AI1653" s="1">
        <v>-9.0177199999999999E-2</v>
      </c>
      <c r="AK1653" s="1">
        <f t="shared" si="501"/>
        <v>3.2527709599359997E-10</v>
      </c>
      <c r="AL1653">
        <f t="shared" si="514"/>
        <v>3.7600317332849726E-6</v>
      </c>
    </row>
    <row r="1654" spans="2:38" x14ac:dyDescent="0.25">
      <c r="B1654" t="s">
        <v>1859</v>
      </c>
      <c r="C1654" t="s">
        <v>78</v>
      </c>
      <c r="D1654" s="3">
        <v>2045.4179999999999</v>
      </c>
      <c r="E1654">
        <v>0.54519999999979518</v>
      </c>
      <c r="F1654" s="3">
        <v>0</v>
      </c>
      <c r="G1654" s="3">
        <v>39.772278</v>
      </c>
      <c r="H1654" s="3">
        <v>2.0795545</v>
      </c>
      <c r="I1654" s="3">
        <v>0.49193171000000002</v>
      </c>
      <c r="L1654">
        <f t="shared" si="515"/>
        <v>-1</v>
      </c>
      <c r="M1654">
        <f t="shared" si="502"/>
        <v>45.321306613573327</v>
      </c>
      <c r="N1654" t="str">
        <f t="shared" si="503"/>
        <v>-6.29842466176996+0.319569679425394i</v>
      </c>
      <c r="O1654" t="str">
        <f t="shared" si="504"/>
        <v>-6.29842466176996-0.319569679425394i</v>
      </c>
      <c r="P1654" t="str">
        <f t="shared" si="505"/>
        <v>0.321287799227123-0.175071370734224i</v>
      </c>
      <c r="Q1654" t="str">
        <f t="shared" si="506"/>
        <v>0.321287799227123+0.175071370734224i</v>
      </c>
      <c r="R1654" t="str">
        <f t="shared" si="516"/>
        <v>0.321287378505389-0.175070800360683i</v>
      </c>
      <c r="S1654" t="str">
        <f t="shared" si="517"/>
        <v>0.321287378505389+0.175070800360683i</v>
      </c>
      <c r="U1654" t="str">
        <f t="shared" si="518"/>
        <v>0</v>
      </c>
      <c r="V1654" t="str">
        <f t="shared" si="507"/>
        <v>0.839112312421334+0.298669166748832i</v>
      </c>
      <c r="W1654" t="str">
        <f t="shared" si="508"/>
        <v>0.301541300025245+0.297833380713762i</v>
      </c>
      <c r="X1654" t="str">
        <f t="shared" si="519"/>
        <v>0</v>
      </c>
      <c r="Y1654" t="str">
        <f t="shared" si="509"/>
        <v>-0.189362797282879-0.353893476239783i</v>
      </c>
      <c r="Z1654" t="str">
        <f t="shared" si="510"/>
        <v>-0.320409606478432+0.772849711449197i</v>
      </c>
      <c r="AA1654" t="str">
        <f t="shared" si="511"/>
        <v>68.2018678807885+81.3347322364674i</v>
      </c>
      <c r="AB1654">
        <f t="shared" si="512"/>
        <v>106.14534116204243</v>
      </c>
      <c r="AE1654">
        <f t="shared" si="500"/>
        <v>2045.4179999999999</v>
      </c>
      <c r="AF1654">
        <f t="shared" si="513"/>
        <v>106.14534116204243</v>
      </c>
      <c r="AI1654" s="1">
        <v>0</v>
      </c>
      <c r="AK1654" s="1">
        <f t="shared" si="501"/>
        <v>0</v>
      </c>
      <c r="AL1654">
        <f t="shared" si="514"/>
        <v>0</v>
      </c>
    </row>
    <row r="1655" spans="2:38" x14ac:dyDescent="0.25">
      <c r="B1655" t="s">
        <v>2871</v>
      </c>
      <c r="C1655" t="s">
        <v>3711</v>
      </c>
      <c r="D1655" s="3">
        <v>2045.4179999999999</v>
      </c>
      <c r="E1655">
        <v>0</v>
      </c>
      <c r="F1655" s="3">
        <v>0</v>
      </c>
      <c r="G1655" s="3">
        <v>39.772272999999998</v>
      </c>
      <c r="H1655" s="3">
        <v>2.0795544000000001</v>
      </c>
      <c r="I1655" s="3">
        <v>0.49193172000000002</v>
      </c>
      <c r="L1655">
        <f t="shared" si="515"/>
        <v>-1</v>
      </c>
      <c r="M1655">
        <f t="shared" si="502"/>
        <v>45.321306613573327</v>
      </c>
      <c r="N1655" t="str">
        <f t="shared" si="503"/>
        <v>-6.29842428594363+0.31956926359628i</v>
      </c>
      <c r="O1655" t="str">
        <f t="shared" si="504"/>
        <v>-6.29842428594363-0.31956926359628i</v>
      </c>
      <c r="P1655" t="str">
        <f t="shared" si="505"/>
        <v>0.321287814586425-0.175071360748229i</v>
      </c>
      <c r="Q1655" t="str">
        <f t="shared" si="506"/>
        <v>0.321287814586425+0.175071360748229i</v>
      </c>
      <c r="R1655" t="str">
        <f t="shared" si="516"/>
        <v>0.321287806906774-0.175071365741227i</v>
      </c>
      <c r="S1655" t="str">
        <f t="shared" si="517"/>
        <v>0.321287806906774+0.175071365741227i</v>
      </c>
      <c r="U1655" t="str">
        <f t="shared" si="518"/>
        <v>0</v>
      </c>
      <c r="V1655" t="str">
        <f t="shared" si="507"/>
        <v>0.839112312421334+0.298669166748832i</v>
      </c>
      <c r="W1655" t="str">
        <f t="shared" si="508"/>
        <v>0.301541300025245+0.297833380713762i</v>
      </c>
      <c r="X1655" t="str">
        <f t="shared" si="519"/>
        <v>0</v>
      </c>
      <c r="Y1655" t="str">
        <f t="shared" si="509"/>
        <v>-0.189362797282879-0.353893476239783i</v>
      </c>
      <c r="Z1655" t="str">
        <f t="shared" si="510"/>
        <v>-0.320409606478432+0.772849711449197i</v>
      </c>
      <c r="AA1655" t="str">
        <f t="shared" si="511"/>
        <v>68.2018636408792+81.3347370475389i</v>
      </c>
      <c r="AB1655">
        <f t="shared" si="512"/>
        <v>106.14534212428437</v>
      </c>
      <c r="AE1655">
        <f t="shared" si="500"/>
        <v>2045.4179999999999</v>
      </c>
      <c r="AF1655">
        <f t="shared" si="513"/>
        <v>106.14534212428437</v>
      </c>
      <c r="AI1655" s="1">
        <v>0</v>
      </c>
      <c r="AK1655" s="1">
        <f t="shared" si="501"/>
        <v>0</v>
      </c>
      <c r="AL1655">
        <f t="shared" si="514"/>
        <v>0</v>
      </c>
    </row>
    <row r="1656" spans="2:38" x14ac:dyDescent="0.25">
      <c r="B1656" t="s">
        <v>2872</v>
      </c>
      <c r="C1656" t="s">
        <v>71</v>
      </c>
      <c r="D1656" s="3">
        <v>2045.4179999999999</v>
      </c>
      <c r="E1656">
        <v>0</v>
      </c>
      <c r="F1656" s="3">
        <v>0</v>
      </c>
      <c r="G1656" s="3">
        <v>39.772272999999998</v>
      </c>
      <c r="H1656" s="3">
        <v>2.0795544000000001</v>
      </c>
      <c r="I1656" s="3">
        <v>0.49193172000000002</v>
      </c>
      <c r="L1656">
        <f t="shared" si="515"/>
        <v>-1</v>
      </c>
      <c r="M1656">
        <f t="shared" si="502"/>
        <v>45.321306613573327</v>
      </c>
      <c r="N1656" t="str">
        <f t="shared" si="503"/>
        <v>-6.29842428594363+0.31956926359628i</v>
      </c>
      <c r="O1656" t="str">
        <f t="shared" si="504"/>
        <v>-6.29842428594363-0.31956926359628i</v>
      </c>
      <c r="P1656" t="str">
        <f t="shared" si="505"/>
        <v>0.321287814586425-0.175071360748229i</v>
      </c>
      <c r="Q1656" t="str">
        <f t="shared" si="506"/>
        <v>0.321287814586425+0.175071360748229i</v>
      </c>
      <c r="R1656" t="str">
        <f t="shared" si="516"/>
        <v>0.321287814586425-0.175071360748229i</v>
      </c>
      <c r="S1656" t="str">
        <f t="shared" si="517"/>
        <v>0.321287814586425+0.175071360748229i</v>
      </c>
      <c r="U1656" t="str">
        <f t="shared" si="518"/>
        <v>0</v>
      </c>
      <c r="V1656" t="str">
        <f t="shared" si="507"/>
        <v>0.839112312421334+0.298669166748832i</v>
      </c>
      <c r="W1656" t="str">
        <f t="shared" si="508"/>
        <v>0.301541300025245+0.297833380713762i</v>
      </c>
      <c r="X1656" t="str">
        <f t="shared" si="519"/>
        <v>0</v>
      </c>
      <c r="Y1656" t="str">
        <f t="shared" si="509"/>
        <v>-0.189362797282879-0.353893476239783i</v>
      </c>
      <c r="Z1656" t="str">
        <f t="shared" si="510"/>
        <v>-0.320409606478432+0.772849711449197i</v>
      </c>
      <c r="AA1656" t="str">
        <f t="shared" si="511"/>
        <v>68.2018636408792+81.3347370475389i</v>
      </c>
      <c r="AB1656">
        <f t="shared" si="512"/>
        <v>106.14534212428437</v>
      </c>
      <c r="AE1656">
        <f t="shared" si="500"/>
        <v>2045.4179999999999</v>
      </c>
      <c r="AF1656">
        <f t="shared" si="513"/>
        <v>106.14534212428437</v>
      </c>
      <c r="AI1656" s="1">
        <v>0</v>
      </c>
      <c r="AK1656" s="1">
        <f t="shared" si="501"/>
        <v>0</v>
      </c>
      <c r="AL1656">
        <f t="shared" si="514"/>
        <v>0</v>
      </c>
    </row>
    <row r="1657" spans="2:38" x14ac:dyDescent="0.25">
      <c r="B1657" t="s">
        <v>2334</v>
      </c>
      <c r="C1657" t="s">
        <v>78</v>
      </c>
      <c r="D1657" s="3">
        <v>2046.9942000000001</v>
      </c>
      <c r="E1657">
        <v>1.576200000000199</v>
      </c>
      <c r="F1657" s="3">
        <v>0</v>
      </c>
      <c r="G1657" s="3">
        <v>33.549515</v>
      </c>
      <c r="H1657" s="3">
        <v>1.8685756</v>
      </c>
      <c r="I1657" s="3">
        <v>0.49879933999999998</v>
      </c>
      <c r="L1657">
        <f t="shared" si="515"/>
        <v>-1</v>
      </c>
      <c r="M1657">
        <f t="shared" si="502"/>
        <v>45.321306613573327</v>
      </c>
      <c r="N1657" t="str">
        <f t="shared" si="503"/>
        <v>-5.79202949612012+0.043695721467438i</v>
      </c>
      <c r="O1657" t="str">
        <f t="shared" si="504"/>
        <v>-5.79202949612012-0.043695721467438i</v>
      </c>
      <c r="P1657" t="str">
        <f t="shared" si="505"/>
        <v>0.321290762905601-0.175074908089687i</v>
      </c>
      <c r="Q1657" t="str">
        <f t="shared" si="506"/>
        <v>0.321290762905601+0.175074908089687i</v>
      </c>
      <c r="R1657" t="str">
        <f t="shared" si="516"/>
        <v>0.321289288746013-0.175073134418958i</v>
      </c>
      <c r="S1657" t="str">
        <f t="shared" si="517"/>
        <v>0.321289288746013+0.175073134418958i</v>
      </c>
      <c r="U1657" t="str">
        <f t="shared" si="518"/>
        <v>0</v>
      </c>
      <c r="V1657" t="str">
        <f t="shared" si="507"/>
        <v>0.839112312421334+0.298669166748832i</v>
      </c>
      <c r="W1657" t="str">
        <f t="shared" si="508"/>
        <v>0.301541300025245+0.297833380713762i</v>
      </c>
      <c r="X1657" t="str">
        <f t="shared" si="519"/>
        <v>0</v>
      </c>
      <c r="Y1657" t="str">
        <f t="shared" si="509"/>
        <v>-0.189362797282879-0.353893476239783i</v>
      </c>
      <c r="Z1657" t="str">
        <f t="shared" si="510"/>
        <v>-0.320409606478432+0.772849711449197i</v>
      </c>
      <c r="AA1657" t="str">
        <f t="shared" si="511"/>
        <v>62.6110270074778+80.8893020258732i</v>
      </c>
      <c r="AB1657">
        <f t="shared" si="512"/>
        <v>102.2898816362794</v>
      </c>
      <c r="AE1657">
        <f t="shared" si="500"/>
        <v>2046.9942000000001</v>
      </c>
      <c r="AF1657">
        <f t="shared" si="513"/>
        <v>102.2898816362794</v>
      </c>
      <c r="AI1657" s="1">
        <v>0</v>
      </c>
      <c r="AK1657" s="1">
        <f t="shared" si="501"/>
        <v>0</v>
      </c>
      <c r="AL1657">
        <f t="shared" si="514"/>
        <v>0</v>
      </c>
    </row>
    <row r="1658" spans="2:38" x14ac:dyDescent="0.25">
      <c r="B1658" t="s">
        <v>2873</v>
      </c>
      <c r="C1658" t="s">
        <v>71</v>
      </c>
      <c r="D1658" s="3">
        <v>2046.9942000000001</v>
      </c>
      <c r="E1658">
        <v>0</v>
      </c>
      <c r="F1658" s="3">
        <v>0</v>
      </c>
      <c r="G1658" s="3">
        <v>33.549515</v>
      </c>
      <c r="H1658" s="3">
        <v>1.8685756</v>
      </c>
      <c r="I1658" s="3">
        <v>0.49879933999999998</v>
      </c>
      <c r="L1658">
        <f t="shared" si="515"/>
        <v>-1</v>
      </c>
      <c r="M1658">
        <f t="shared" si="502"/>
        <v>45.321306613573327</v>
      </c>
      <c r="N1658" t="str">
        <f t="shared" si="503"/>
        <v>-5.79202949612012+0.043695721467438i</v>
      </c>
      <c r="O1658" t="str">
        <f t="shared" si="504"/>
        <v>-5.79202949612012-0.043695721467438i</v>
      </c>
      <c r="P1658" t="str">
        <f t="shared" si="505"/>
        <v>0.321290762905601-0.175074908089687i</v>
      </c>
      <c r="Q1658" t="str">
        <f t="shared" si="506"/>
        <v>0.321290762905601+0.175074908089687i</v>
      </c>
      <c r="R1658" t="str">
        <f t="shared" si="516"/>
        <v>0.321290762905601-0.175074908089687i</v>
      </c>
      <c r="S1658" t="str">
        <f t="shared" si="517"/>
        <v>0.321290762905601+0.175074908089687i</v>
      </c>
      <c r="U1658" t="str">
        <f t="shared" si="518"/>
        <v>0</v>
      </c>
      <c r="V1658" t="str">
        <f t="shared" si="507"/>
        <v>0.839112312421334+0.298669166748832i</v>
      </c>
      <c r="W1658" t="str">
        <f t="shared" si="508"/>
        <v>0.301541300025245+0.297833380713762i</v>
      </c>
      <c r="X1658" t="str">
        <f t="shared" si="519"/>
        <v>0</v>
      </c>
      <c r="Y1658" t="str">
        <f t="shared" si="509"/>
        <v>-0.189362797282879-0.353893476239783i</v>
      </c>
      <c r="Z1658" t="str">
        <f t="shared" si="510"/>
        <v>-0.320409606478432+0.772849711449197i</v>
      </c>
      <c r="AA1658" t="str">
        <f t="shared" si="511"/>
        <v>62.6110270074778+80.8893020258732i</v>
      </c>
      <c r="AB1658">
        <f t="shared" si="512"/>
        <v>102.2898816362794</v>
      </c>
      <c r="AE1658">
        <f t="shared" si="500"/>
        <v>2046.9942000000001</v>
      </c>
      <c r="AF1658">
        <f t="shared" si="513"/>
        <v>102.2898816362794</v>
      </c>
      <c r="AI1658" s="1">
        <v>0</v>
      </c>
      <c r="AK1658" s="1">
        <f t="shared" si="501"/>
        <v>0</v>
      </c>
      <c r="AL1658">
        <f t="shared" si="514"/>
        <v>0</v>
      </c>
    </row>
    <row r="1659" spans="2:38" x14ac:dyDescent="0.25">
      <c r="B1659" t="s">
        <v>2874</v>
      </c>
      <c r="C1659" t="s">
        <v>3710</v>
      </c>
      <c r="D1659" s="3">
        <v>2056.4349000000002</v>
      </c>
      <c r="E1659">
        <v>9.4407000000001062</v>
      </c>
      <c r="F1659" s="3">
        <v>3.8864919999999997E-2</v>
      </c>
      <c r="G1659" s="3">
        <v>10.199615</v>
      </c>
      <c r="H1659" s="3">
        <v>0.60490677000000004</v>
      </c>
      <c r="I1659" s="3">
        <v>0.58401455000000002</v>
      </c>
      <c r="L1659">
        <f t="shared" si="515"/>
        <v>-1</v>
      </c>
      <c r="M1659">
        <f t="shared" si="502"/>
        <v>43.552952758551719</v>
      </c>
      <c r="N1659" t="str">
        <f t="shared" si="503"/>
        <v>-2.75895100446009-1.60866539559619i</v>
      </c>
      <c r="O1659" t="str">
        <f t="shared" si="504"/>
        <v>-2.75895100446009+1.60866539559619i</v>
      </c>
      <c r="P1659" t="str">
        <f t="shared" si="505"/>
        <v>0.321342867970252-0.175090767249473i</v>
      </c>
      <c r="Q1659" t="str">
        <f t="shared" si="506"/>
        <v>0.321342867970252+0.175090767249473i</v>
      </c>
      <c r="R1659" t="str">
        <f t="shared" si="516"/>
        <v>0.321316815437927-0.17508283766958i</v>
      </c>
      <c r="S1659" t="str">
        <f t="shared" si="517"/>
        <v>0.321316815437927+0.17508283766958i</v>
      </c>
      <c r="U1659" t="str">
        <f t="shared" si="518"/>
        <v>0.0249414417929183+0.565452702738514i</v>
      </c>
      <c r="V1659" t="str">
        <f t="shared" si="507"/>
        <v>0.864053754214252+0.864121869487346i</v>
      </c>
      <c r="W1659" t="str">
        <f t="shared" si="508"/>
        <v>0.326482741818163+0.863286083452276i</v>
      </c>
      <c r="X1659" t="str">
        <f t="shared" si="519"/>
        <v>-0.461625061663923+0.327507460978797i</v>
      </c>
      <c r="Y1659" t="str">
        <f t="shared" si="509"/>
        <v>-0.650987858946802-0.026386015260986i</v>
      </c>
      <c r="Z1659" t="str">
        <f t="shared" si="510"/>
        <v>-0.782034668142355+1.10035717242799i</v>
      </c>
      <c r="AA1659" t="str">
        <f t="shared" si="511"/>
        <v>-1.79186053626536+141.441076121787i</v>
      </c>
      <c r="AB1659">
        <f t="shared" si="512"/>
        <v>141.45242584936665</v>
      </c>
      <c r="AE1659">
        <f t="shared" si="500"/>
        <v>2056.4349000000002</v>
      </c>
      <c r="AF1659">
        <f t="shared" si="513"/>
        <v>141.45242584936665</v>
      </c>
      <c r="AI1659" s="1">
        <v>0</v>
      </c>
      <c r="AK1659" s="1">
        <f t="shared" si="501"/>
        <v>6.0419280264255999E-11</v>
      </c>
      <c r="AL1659">
        <f t="shared" si="514"/>
        <v>1.2089166169667976E-6</v>
      </c>
    </row>
    <row r="1660" spans="2:38" x14ac:dyDescent="0.25">
      <c r="B1660" t="s">
        <v>2875</v>
      </c>
      <c r="C1660" t="s">
        <v>71</v>
      </c>
      <c r="D1660" s="3">
        <v>2056.4349000000002</v>
      </c>
      <c r="E1660">
        <v>0</v>
      </c>
      <c r="F1660" s="3">
        <v>0</v>
      </c>
      <c r="G1660" s="3">
        <v>10.199615</v>
      </c>
      <c r="H1660" s="3">
        <v>0.60490677000000004</v>
      </c>
      <c r="I1660" s="3">
        <v>0.58401455000000002</v>
      </c>
      <c r="L1660">
        <f t="shared" si="515"/>
        <v>-1</v>
      </c>
      <c r="M1660">
        <f t="shared" si="502"/>
        <v>43.552952758551719</v>
      </c>
      <c r="N1660" t="str">
        <f t="shared" si="503"/>
        <v>-2.75895100446009-1.60866539559619i</v>
      </c>
      <c r="O1660" t="str">
        <f t="shared" si="504"/>
        <v>-2.75895100446009+1.60866539559619i</v>
      </c>
      <c r="P1660" t="str">
        <f t="shared" si="505"/>
        <v>0.321342867970252-0.175090767249473i</v>
      </c>
      <c r="Q1660" t="str">
        <f t="shared" si="506"/>
        <v>0.321342867970252+0.175090767249473i</v>
      </c>
      <c r="R1660" t="str">
        <f t="shared" si="516"/>
        <v>0.321342867970252-0.175090767249473i</v>
      </c>
      <c r="S1660" t="str">
        <f t="shared" si="517"/>
        <v>0.321342867970252+0.175090767249473i</v>
      </c>
      <c r="U1660" t="str">
        <f t="shared" si="518"/>
        <v>0</v>
      </c>
      <c r="V1660" t="str">
        <f t="shared" si="507"/>
        <v>0.864053754214252+0.864121869487346i</v>
      </c>
      <c r="W1660" t="str">
        <f t="shared" si="508"/>
        <v>0.326482741818163+0.863286083452276i</v>
      </c>
      <c r="X1660" t="str">
        <f t="shared" si="519"/>
        <v>0</v>
      </c>
      <c r="Y1660" t="str">
        <f t="shared" si="509"/>
        <v>-0.650987858946802-0.026386015260986i</v>
      </c>
      <c r="Z1660" t="str">
        <f t="shared" si="510"/>
        <v>-0.782034668142355+1.10035717242799i</v>
      </c>
      <c r="AA1660" t="str">
        <f t="shared" si="511"/>
        <v>-1.79186053626536+141.441076121787i</v>
      </c>
      <c r="AB1660">
        <f t="shared" si="512"/>
        <v>141.45242584936665</v>
      </c>
      <c r="AE1660">
        <f t="shared" si="500"/>
        <v>2056.4349000000002</v>
      </c>
      <c r="AF1660">
        <f t="shared" si="513"/>
        <v>141.45242584936665</v>
      </c>
      <c r="AI1660" s="1">
        <v>0</v>
      </c>
      <c r="AK1660" s="1">
        <f t="shared" si="501"/>
        <v>0</v>
      </c>
      <c r="AL1660">
        <f t="shared" si="514"/>
        <v>0</v>
      </c>
    </row>
    <row r="1661" spans="2:38" x14ac:dyDescent="0.25">
      <c r="B1661" t="s">
        <v>2334</v>
      </c>
      <c r="C1661" t="s">
        <v>78</v>
      </c>
      <c r="D1661" s="3">
        <v>2058.0111000000002</v>
      </c>
      <c r="E1661">
        <v>1.5761999999999716</v>
      </c>
      <c r="F1661" s="3">
        <v>0</v>
      </c>
      <c r="G1661" s="3">
        <v>8.6254977999999998</v>
      </c>
      <c r="H1661" s="3">
        <v>0.39392797000000002</v>
      </c>
      <c r="I1661" s="3">
        <v>0.61087948000000003</v>
      </c>
      <c r="L1661">
        <f t="shared" si="515"/>
        <v>-1</v>
      </c>
      <c r="M1661">
        <f t="shared" si="502"/>
        <v>43.552952758551719</v>
      </c>
      <c r="N1661" t="str">
        <f t="shared" si="503"/>
        <v>-2.25255618583558-1.88453931496636i</v>
      </c>
      <c r="O1661" t="str">
        <f t="shared" si="504"/>
        <v>-2.25255618583558+1.88453931496636i</v>
      </c>
      <c r="P1661" t="str">
        <f t="shared" si="505"/>
        <v>0.321359330769698-0.175083626953762i</v>
      </c>
      <c r="Q1661" t="str">
        <f t="shared" si="506"/>
        <v>0.321359330769698+0.175083626953762i</v>
      </c>
      <c r="R1661" t="str">
        <f t="shared" si="516"/>
        <v>0.321351099369975-0.175087197101617i</v>
      </c>
      <c r="S1661" t="str">
        <f t="shared" si="517"/>
        <v>0.321351099369975+0.175087197101617i</v>
      </c>
      <c r="U1661" t="str">
        <f t="shared" si="518"/>
        <v>0</v>
      </c>
      <c r="V1661" t="str">
        <f t="shared" si="507"/>
        <v>0.864053754214252+0.864121869487346i</v>
      </c>
      <c r="W1661" t="str">
        <f t="shared" si="508"/>
        <v>0.326482741818163+0.863286083452276i</v>
      </c>
      <c r="X1661" t="str">
        <f t="shared" si="519"/>
        <v>0</v>
      </c>
      <c r="Y1661" t="str">
        <f t="shared" si="509"/>
        <v>-0.650987858946802-0.026386015260986i</v>
      </c>
      <c r="Z1661" t="str">
        <f t="shared" si="510"/>
        <v>-0.782034668142355+1.10035717242799i</v>
      </c>
      <c r="AA1661" t="str">
        <f t="shared" si="511"/>
        <v>-7.38213763328075+140.994504736088i</v>
      </c>
      <c r="AB1661">
        <f t="shared" si="512"/>
        <v>141.18762807629938</v>
      </c>
      <c r="AE1661">
        <f t="shared" si="500"/>
        <v>2058.0111000000002</v>
      </c>
      <c r="AF1661">
        <f t="shared" si="513"/>
        <v>141.18762807629938</v>
      </c>
      <c r="AI1661" s="1">
        <v>0</v>
      </c>
      <c r="AK1661" s="1">
        <f t="shared" si="501"/>
        <v>0</v>
      </c>
      <c r="AL1661">
        <f t="shared" si="514"/>
        <v>0</v>
      </c>
    </row>
    <row r="1662" spans="2:38" x14ac:dyDescent="0.25">
      <c r="B1662" t="s">
        <v>2876</v>
      </c>
      <c r="C1662" t="s">
        <v>3711</v>
      </c>
      <c r="D1662" s="3">
        <v>2058.0111000000002</v>
      </c>
      <c r="E1662">
        <v>0</v>
      </c>
      <c r="F1662" s="3">
        <v>0</v>
      </c>
      <c r="G1662" s="3">
        <v>8.6254969999999993</v>
      </c>
      <c r="H1662" s="3">
        <v>0.39392783999999997</v>
      </c>
      <c r="I1662" s="3">
        <v>0.61087950000000002</v>
      </c>
      <c r="L1662">
        <f t="shared" si="515"/>
        <v>-1</v>
      </c>
      <c r="M1662">
        <f t="shared" si="502"/>
        <v>43.552952758551719</v>
      </c>
      <c r="N1662" t="str">
        <f t="shared" si="503"/>
        <v>-2.25255584455704-1.88453951063699i</v>
      </c>
      <c r="O1662" t="str">
        <f t="shared" si="504"/>
        <v>-2.25255584455704+1.88453951063699i</v>
      </c>
      <c r="P1662" t="str">
        <f t="shared" si="505"/>
        <v>0.321359333724506-0.175083623092925i</v>
      </c>
      <c r="Q1662" t="str">
        <f t="shared" si="506"/>
        <v>0.321359333724506+0.175083623092925i</v>
      </c>
      <c r="R1662" t="str">
        <f t="shared" si="516"/>
        <v>0.321359332247102-0.175083625023343i</v>
      </c>
      <c r="S1662" t="str">
        <f t="shared" si="517"/>
        <v>0.321359332247102+0.175083625023343i</v>
      </c>
      <c r="U1662" t="str">
        <f t="shared" si="518"/>
        <v>0</v>
      </c>
      <c r="V1662" t="str">
        <f t="shared" si="507"/>
        <v>0.864053754214252+0.864121869487346i</v>
      </c>
      <c r="W1662" t="str">
        <f t="shared" si="508"/>
        <v>0.326482741818163+0.863286083452276i</v>
      </c>
      <c r="X1662" t="str">
        <f t="shared" si="519"/>
        <v>0</v>
      </c>
      <c r="Y1662" t="str">
        <f t="shared" si="509"/>
        <v>-0.650987858946802-0.026386015260986i</v>
      </c>
      <c r="Z1662" t="str">
        <f t="shared" si="510"/>
        <v>-0.782034668142355+1.10035717242799i</v>
      </c>
      <c r="AA1662" t="str">
        <f t="shared" si="511"/>
        <v>-7.38214150181382+140.994504870634i</v>
      </c>
      <c r="AB1662">
        <f t="shared" si="512"/>
        <v>141.18762841293153</v>
      </c>
      <c r="AE1662">
        <f t="shared" si="500"/>
        <v>2058.0111000000002</v>
      </c>
      <c r="AF1662">
        <f t="shared" si="513"/>
        <v>141.18762841293153</v>
      </c>
      <c r="AI1662" s="1">
        <v>0</v>
      </c>
      <c r="AK1662" s="1">
        <f t="shared" si="501"/>
        <v>0</v>
      </c>
      <c r="AL1662">
        <f t="shared" si="514"/>
        <v>0</v>
      </c>
    </row>
    <row r="1663" spans="2:38" x14ac:dyDescent="0.25">
      <c r="B1663" t="s">
        <v>2877</v>
      </c>
      <c r="C1663" t="s">
        <v>71</v>
      </c>
      <c r="D1663" s="3">
        <v>2058.0111000000002</v>
      </c>
      <c r="E1663">
        <v>0</v>
      </c>
      <c r="F1663" s="3">
        <v>0</v>
      </c>
      <c r="G1663" s="3">
        <v>8.6254969999999993</v>
      </c>
      <c r="H1663" s="3">
        <v>0.39392783999999997</v>
      </c>
      <c r="I1663" s="3">
        <v>0.61087950000000002</v>
      </c>
      <c r="L1663">
        <f t="shared" si="515"/>
        <v>-1</v>
      </c>
      <c r="M1663">
        <f t="shared" si="502"/>
        <v>43.552952758551719</v>
      </c>
      <c r="N1663" t="str">
        <f t="shared" si="503"/>
        <v>-2.25255584455704-1.88453951063699i</v>
      </c>
      <c r="O1663" t="str">
        <f t="shared" si="504"/>
        <v>-2.25255584455704+1.88453951063699i</v>
      </c>
      <c r="P1663" t="str">
        <f t="shared" si="505"/>
        <v>0.321359333724506-0.175083623092925i</v>
      </c>
      <c r="Q1663" t="str">
        <f t="shared" si="506"/>
        <v>0.321359333724506+0.175083623092925i</v>
      </c>
      <c r="R1663" t="str">
        <f t="shared" si="516"/>
        <v>0.321359333724506-0.175083623092925i</v>
      </c>
      <c r="S1663" t="str">
        <f t="shared" si="517"/>
        <v>0.321359333724506+0.175083623092925i</v>
      </c>
      <c r="U1663" t="str">
        <f t="shared" si="518"/>
        <v>0</v>
      </c>
      <c r="V1663" t="str">
        <f t="shared" si="507"/>
        <v>0.864053754214252+0.864121869487346i</v>
      </c>
      <c r="W1663" t="str">
        <f t="shared" si="508"/>
        <v>0.326482741818163+0.863286083452276i</v>
      </c>
      <c r="X1663" t="str">
        <f t="shared" si="519"/>
        <v>0</v>
      </c>
      <c r="Y1663" t="str">
        <f t="shared" si="509"/>
        <v>-0.650987858946802-0.026386015260986i</v>
      </c>
      <c r="Z1663" t="str">
        <f t="shared" si="510"/>
        <v>-0.782034668142355+1.10035717242799i</v>
      </c>
      <c r="AA1663" t="str">
        <f t="shared" si="511"/>
        <v>-7.38214150181382+140.994504870634i</v>
      </c>
      <c r="AB1663">
        <f t="shared" si="512"/>
        <v>141.18762841293153</v>
      </c>
      <c r="AE1663">
        <f t="shared" si="500"/>
        <v>2058.0111000000002</v>
      </c>
      <c r="AF1663">
        <f t="shared" si="513"/>
        <v>141.18762841293153</v>
      </c>
      <c r="AI1663" s="1">
        <v>0</v>
      </c>
      <c r="AK1663" s="1">
        <f t="shared" si="501"/>
        <v>0</v>
      </c>
      <c r="AL1663">
        <f t="shared" si="514"/>
        <v>0</v>
      </c>
    </row>
    <row r="1664" spans="2:38" x14ac:dyDescent="0.25">
      <c r="B1664" t="s">
        <v>1859</v>
      </c>
      <c r="C1664" t="s">
        <v>78</v>
      </c>
      <c r="D1664" s="3">
        <v>2058.5563000000002</v>
      </c>
      <c r="E1664">
        <v>0.54520000000002256</v>
      </c>
      <c r="F1664" s="3">
        <v>0</v>
      </c>
      <c r="G1664" s="3">
        <v>8.2357937999999997</v>
      </c>
      <c r="H1664" s="3">
        <v>0.32094399000000001</v>
      </c>
      <c r="I1664" s="3">
        <v>0.62117984000000004</v>
      </c>
      <c r="L1664">
        <f t="shared" si="515"/>
        <v>-1</v>
      </c>
      <c r="M1664">
        <f t="shared" si="502"/>
        <v>43.552952758551719</v>
      </c>
      <c r="N1664" t="str">
        <f t="shared" si="503"/>
        <v>-2.0773788465089-1.9799724563936i</v>
      </c>
      <c r="O1664" t="str">
        <f t="shared" si="504"/>
        <v>-2.0773788465089+1.9799724563936i</v>
      </c>
      <c r="P1664" t="str">
        <f t="shared" si="505"/>
        <v>0.321364858859601-0.175079490973153i</v>
      </c>
      <c r="Q1664" t="str">
        <f t="shared" si="506"/>
        <v>0.321364858859601+0.175079490973153i</v>
      </c>
      <c r="R1664" t="str">
        <f t="shared" si="516"/>
        <v>0.321362096292053-0.175081557033039i</v>
      </c>
      <c r="S1664" t="str">
        <f t="shared" si="517"/>
        <v>0.321362096292053+0.175081557033039i</v>
      </c>
      <c r="U1664" t="str">
        <f t="shared" si="518"/>
        <v>0</v>
      </c>
      <c r="V1664" t="str">
        <f t="shared" si="507"/>
        <v>0.864053754214252+0.864121869487346i</v>
      </c>
      <c r="W1664" t="str">
        <f t="shared" si="508"/>
        <v>0.326482741818163+0.863286083452276i</v>
      </c>
      <c r="X1664" t="str">
        <f t="shared" si="519"/>
        <v>0</v>
      </c>
      <c r="Y1664" t="str">
        <f t="shared" si="509"/>
        <v>-0.650987858946802-0.026386015260986i</v>
      </c>
      <c r="Z1664" t="str">
        <f t="shared" si="510"/>
        <v>-0.782034668142355+1.10035717242799i</v>
      </c>
      <c r="AA1664" t="str">
        <f t="shared" si="511"/>
        <v>-9.31598395157283+140.840021181772i</v>
      </c>
      <c r="AB1664">
        <f t="shared" si="512"/>
        <v>141.14779177680373</v>
      </c>
      <c r="AE1664">
        <f t="shared" si="500"/>
        <v>2058.5563000000002</v>
      </c>
      <c r="AF1664">
        <f t="shared" si="513"/>
        <v>141.14779177680373</v>
      </c>
      <c r="AI1664" s="1">
        <v>0</v>
      </c>
      <c r="AK1664" s="1">
        <f t="shared" si="501"/>
        <v>0</v>
      </c>
      <c r="AL1664">
        <f t="shared" si="514"/>
        <v>0</v>
      </c>
    </row>
    <row r="1665" spans="2:38" x14ac:dyDescent="0.25">
      <c r="B1665" t="s">
        <v>2878</v>
      </c>
      <c r="C1665" t="s">
        <v>3711</v>
      </c>
      <c r="D1665" s="3">
        <v>2059.6662999999999</v>
      </c>
      <c r="E1665">
        <v>1.1099999999996726</v>
      </c>
      <c r="F1665" s="3">
        <v>0</v>
      </c>
      <c r="G1665" s="3">
        <v>8.4823956999999996</v>
      </c>
      <c r="H1665" s="3">
        <v>-0.55018964999999997</v>
      </c>
      <c r="I1665" s="3">
        <v>0.64272377000000003</v>
      </c>
      <c r="L1665">
        <f t="shared" si="515"/>
        <v>-1</v>
      </c>
      <c r="M1665">
        <f t="shared" si="502"/>
        <v>43.552952758551719</v>
      </c>
      <c r="N1665" t="str">
        <f t="shared" si="503"/>
        <v>-1.81779370317768-2.27552669786307i</v>
      </c>
      <c r="O1665" t="str">
        <f t="shared" si="504"/>
        <v>-1.81779370317768+2.27552669786307i</v>
      </c>
      <c r="P1665" t="str">
        <f t="shared" si="505"/>
        <v>0.150357925006909-0.361898342073408i</v>
      </c>
      <c r="Q1665" t="str">
        <f t="shared" si="506"/>
        <v>0.150357925006909+0.361898342073408i</v>
      </c>
      <c r="R1665" t="str">
        <f t="shared" si="516"/>
        <v>0.235861391933255-0.26848891652328i</v>
      </c>
      <c r="S1665" t="str">
        <f t="shared" si="517"/>
        <v>0.235861391933255+0.26848891652328i</v>
      </c>
      <c r="U1665" t="str">
        <f t="shared" si="518"/>
        <v>0</v>
      </c>
      <c r="V1665" t="str">
        <f t="shared" si="507"/>
        <v>0.864053754214252+0.864121869487346i</v>
      </c>
      <c r="W1665" t="str">
        <f t="shared" si="508"/>
        <v>0.326482741818163+0.863286083452276i</v>
      </c>
      <c r="X1665" t="str">
        <f t="shared" si="519"/>
        <v>0</v>
      </c>
      <c r="Y1665" t="str">
        <f t="shared" si="509"/>
        <v>-0.650987858946802-0.026386015260986i</v>
      </c>
      <c r="Z1665" t="str">
        <f t="shared" si="510"/>
        <v>-0.782034668142355+1.10035717242799i</v>
      </c>
      <c r="AA1665" t="str">
        <f t="shared" si="511"/>
        <v>-13.7790888727079+147.496863224413i</v>
      </c>
      <c r="AB1665">
        <f t="shared" si="512"/>
        <v>148.13908313204581</v>
      </c>
      <c r="AE1665">
        <f t="shared" si="500"/>
        <v>2059.6662999999999</v>
      </c>
      <c r="AF1665">
        <f t="shared" si="513"/>
        <v>148.13908313204581</v>
      </c>
      <c r="AI1665" s="1">
        <v>8.8525000000000006E-2</v>
      </c>
      <c r="AK1665" s="1">
        <f t="shared" si="501"/>
        <v>3.1346702500000004E-10</v>
      </c>
      <c r="AL1665">
        <f t="shared" si="514"/>
        <v>6.8790927801295075E-6</v>
      </c>
    </row>
    <row r="1666" spans="2:38" x14ac:dyDescent="0.25">
      <c r="B1666" t="s">
        <v>1857</v>
      </c>
      <c r="C1666" t="s">
        <v>78</v>
      </c>
      <c r="D1666" s="3">
        <v>2059.7973999999999</v>
      </c>
      <c r="E1666">
        <v>0.13110000000006039</v>
      </c>
      <c r="F1666" s="3">
        <v>0</v>
      </c>
      <c r="G1666" s="3">
        <v>8.6292563999999992</v>
      </c>
      <c r="H1666" s="3">
        <v>-0.57030857000000001</v>
      </c>
      <c r="I1666" s="3">
        <v>0.64516105000000001</v>
      </c>
      <c r="L1666">
        <f t="shared" si="515"/>
        <v>-1</v>
      </c>
      <c r="M1666">
        <f t="shared" si="502"/>
        <v>43.552952758551719</v>
      </c>
      <c r="N1666" t="str">
        <f t="shared" si="503"/>
        <v>-1.7981013125138-2.32294814189559i</v>
      </c>
      <c r="O1666" t="str">
        <f t="shared" si="504"/>
        <v>-1.7981013125138+2.32294814189559i</v>
      </c>
      <c r="P1666" t="str">
        <f t="shared" si="505"/>
        <v>0.15035774735361-0.361896599283158i</v>
      </c>
      <c r="Q1666" t="str">
        <f t="shared" si="506"/>
        <v>0.15035774735361+0.361896599283158i</v>
      </c>
      <c r="R1666" t="str">
        <f t="shared" si="516"/>
        <v>0.150357836180259-0.361897470678283i</v>
      </c>
      <c r="S1666" t="str">
        <f t="shared" si="517"/>
        <v>0.150357836180259+0.361897470678283i</v>
      </c>
      <c r="U1666" t="str">
        <f t="shared" si="518"/>
        <v>0</v>
      </c>
      <c r="V1666" t="str">
        <f t="shared" si="507"/>
        <v>0.864053754214252+0.864121869487346i</v>
      </c>
      <c r="W1666" t="str">
        <f t="shared" si="508"/>
        <v>0.326482741818163+0.863286083452276i</v>
      </c>
      <c r="X1666" t="str">
        <f t="shared" si="519"/>
        <v>0</v>
      </c>
      <c r="Y1666" t="str">
        <f t="shared" si="509"/>
        <v>-0.650987858946802-0.026386015260986i</v>
      </c>
      <c r="Z1666" t="str">
        <f t="shared" si="510"/>
        <v>-0.782034668142355+1.10035717242799i</v>
      </c>
      <c r="AA1666" t="str">
        <f t="shared" si="511"/>
        <v>-14.3767638279341+149.118697999502i</v>
      </c>
      <c r="AB1666">
        <f t="shared" si="512"/>
        <v>149.81013794543702</v>
      </c>
      <c r="AE1666">
        <f t="shared" si="500"/>
        <v>2059.7973999999999</v>
      </c>
      <c r="AF1666">
        <f t="shared" si="513"/>
        <v>149.81013794543702</v>
      </c>
      <c r="AI1666" s="1">
        <v>0</v>
      </c>
      <c r="AK1666" s="1">
        <f t="shared" si="501"/>
        <v>0</v>
      </c>
      <c r="AL1666">
        <f t="shared" si="514"/>
        <v>0</v>
      </c>
    </row>
    <row r="1667" spans="2:38" x14ac:dyDescent="0.25">
      <c r="B1667" t="s">
        <v>2879</v>
      </c>
      <c r="C1667" t="s">
        <v>3711</v>
      </c>
      <c r="D1667" s="3">
        <v>2060.5473999999999</v>
      </c>
      <c r="E1667">
        <v>0.75</v>
      </c>
      <c r="F1667" s="3">
        <v>0</v>
      </c>
      <c r="G1667" s="3">
        <v>9.5711858999999997</v>
      </c>
      <c r="H1667" s="3">
        <v>-0.68544934000000002</v>
      </c>
      <c r="I1667" s="3">
        <v>0.65830672999999995</v>
      </c>
      <c r="L1667">
        <f t="shared" si="515"/>
        <v>-1</v>
      </c>
      <c r="M1667">
        <f t="shared" si="502"/>
        <v>43.552952758551719</v>
      </c>
      <c r="N1667" t="str">
        <f t="shared" si="503"/>
        <v>-1.68540161117315-2.59434140179255i</v>
      </c>
      <c r="O1667" t="str">
        <f t="shared" si="504"/>
        <v>-1.68540161117315+2.59434140179255i</v>
      </c>
      <c r="P1667" t="str">
        <f t="shared" si="505"/>
        <v>0.150355869671173-0.361887361603386i</v>
      </c>
      <c r="Q1667" t="str">
        <f t="shared" si="506"/>
        <v>0.150355869671173+0.361887361603386i</v>
      </c>
      <c r="R1667" t="str">
        <f t="shared" si="516"/>
        <v>0.150356808512391-0.361891980443272i</v>
      </c>
      <c r="S1667" t="str">
        <f t="shared" si="517"/>
        <v>0.150356808512391+0.361891980443272i</v>
      </c>
      <c r="U1667" t="str">
        <f t="shared" si="518"/>
        <v>0</v>
      </c>
      <c r="V1667" t="str">
        <f t="shared" si="507"/>
        <v>0.864053754214252+0.864121869487346i</v>
      </c>
      <c r="W1667" t="str">
        <f t="shared" si="508"/>
        <v>0.326482741818163+0.863286083452276i</v>
      </c>
      <c r="X1667" t="str">
        <f t="shared" si="519"/>
        <v>0</v>
      </c>
      <c r="Y1667" t="str">
        <f t="shared" si="509"/>
        <v>-0.650987858946802-0.026386015260986i</v>
      </c>
      <c r="Z1667" t="str">
        <f t="shared" si="510"/>
        <v>-0.782034668142355+1.10035717242799i</v>
      </c>
      <c r="AA1667" t="str">
        <f t="shared" si="511"/>
        <v>-17.7972618825043+158.400469641962i</v>
      </c>
      <c r="AB1667">
        <f t="shared" si="512"/>
        <v>159.39714963984949</v>
      </c>
      <c r="AE1667">
        <f t="shared" si="500"/>
        <v>2060.5473999999999</v>
      </c>
      <c r="AF1667">
        <f t="shared" si="513"/>
        <v>159.39714963984949</v>
      </c>
      <c r="AI1667" s="1">
        <v>0</v>
      </c>
      <c r="AK1667" s="1">
        <f t="shared" si="501"/>
        <v>0</v>
      </c>
      <c r="AL1667">
        <f t="shared" si="514"/>
        <v>0</v>
      </c>
    </row>
    <row r="1668" spans="2:38" x14ac:dyDescent="0.25">
      <c r="B1668" t="s">
        <v>2354</v>
      </c>
      <c r="C1668" t="s">
        <v>78</v>
      </c>
      <c r="D1668" s="3">
        <v>2060.7736</v>
      </c>
      <c r="E1668">
        <v>0.22620000000006257</v>
      </c>
      <c r="F1668" s="3">
        <v>0</v>
      </c>
      <c r="G1668" s="3">
        <v>9.8892120999999999</v>
      </c>
      <c r="H1668" s="3">
        <v>-0.72018004999999996</v>
      </c>
      <c r="I1668" s="3">
        <v>0.66200687999999996</v>
      </c>
      <c r="L1668">
        <f t="shared" si="515"/>
        <v>-1</v>
      </c>
      <c r="M1668">
        <f t="shared" si="502"/>
        <v>43.552952758551719</v>
      </c>
      <c r="N1668" t="str">
        <f t="shared" si="503"/>
        <v>-1.65140715254172-2.67620375093789i</v>
      </c>
      <c r="O1668" t="str">
        <f t="shared" si="504"/>
        <v>-1.65140715254172+2.67620375093789i</v>
      </c>
      <c r="P1668" t="str">
        <f t="shared" si="505"/>
        <v>0.15035507886923-0.3618848162537i</v>
      </c>
      <c r="Q1668" t="str">
        <f t="shared" si="506"/>
        <v>0.15035507886923+0.3618848162537i</v>
      </c>
      <c r="R1668" t="str">
        <f t="shared" si="516"/>
        <v>0.150355474270201-0.361886088928543i</v>
      </c>
      <c r="S1668" t="str">
        <f t="shared" si="517"/>
        <v>0.150355474270201+0.361886088928543i</v>
      </c>
      <c r="U1668" t="str">
        <f t="shared" si="518"/>
        <v>0</v>
      </c>
      <c r="V1668" t="str">
        <f t="shared" si="507"/>
        <v>0.864053754214252+0.864121869487346i</v>
      </c>
      <c r="W1668" t="str">
        <f t="shared" si="508"/>
        <v>0.326482741818163+0.863286083452276i</v>
      </c>
      <c r="X1668" t="str">
        <f t="shared" si="519"/>
        <v>0</v>
      </c>
      <c r="Y1668" t="str">
        <f t="shared" si="509"/>
        <v>-0.650987858946802-0.026386015260986i</v>
      </c>
      <c r="Z1668" t="str">
        <f t="shared" si="510"/>
        <v>-0.782034668142355+1.10035717242799i</v>
      </c>
      <c r="AA1668" t="str">
        <f t="shared" si="511"/>
        <v>-18.8290120120462+161.200198397153i</v>
      </c>
      <c r="AB1668">
        <f t="shared" si="512"/>
        <v>162.2961356799085</v>
      </c>
      <c r="AE1668">
        <f t="shared" si="500"/>
        <v>2060.7736</v>
      </c>
      <c r="AF1668">
        <f t="shared" si="513"/>
        <v>162.2961356799085</v>
      </c>
      <c r="AI1668" s="1">
        <v>0</v>
      </c>
      <c r="AK1668" s="1">
        <f t="shared" si="501"/>
        <v>0</v>
      </c>
      <c r="AL1668">
        <f t="shared" si="514"/>
        <v>0</v>
      </c>
    </row>
    <row r="1669" spans="2:38" x14ac:dyDescent="0.25">
      <c r="B1669" t="s">
        <v>2880</v>
      </c>
      <c r="C1669" t="s">
        <v>78</v>
      </c>
      <c r="D1669" s="3">
        <v>2060.7736</v>
      </c>
      <c r="E1669">
        <v>0</v>
      </c>
      <c r="F1669" s="3">
        <v>0</v>
      </c>
      <c r="G1669" s="3">
        <v>9.8892120999999999</v>
      </c>
      <c r="H1669" s="3">
        <v>-0.72018004999999996</v>
      </c>
      <c r="I1669" s="3">
        <v>0.66200687999999996</v>
      </c>
      <c r="L1669">
        <f t="shared" si="515"/>
        <v>-1</v>
      </c>
      <c r="M1669">
        <f t="shared" si="502"/>
        <v>43.552952758551719</v>
      </c>
      <c r="N1669" t="str">
        <f t="shared" si="503"/>
        <v>-1.65140715254172-2.67620375093789i</v>
      </c>
      <c r="O1669" t="str">
        <f t="shared" si="504"/>
        <v>-1.65140715254172+2.67620375093789i</v>
      </c>
      <c r="P1669" t="str">
        <f t="shared" si="505"/>
        <v>0.15035507886923-0.3618848162537i</v>
      </c>
      <c r="Q1669" t="str">
        <f t="shared" si="506"/>
        <v>0.15035507886923+0.3618848162537i</v>
      </c>
      <c r="R1669" t="str">
        <f t="shared" si="516"/>
        <v>0.15035507886923-0.3618848162537i</v>
      </c>
      <c r="S1669" t="str">
        <f t="shared" si="517"/>
        <v>0.15035507886923+0.3618848162537i</v>
      </c>
      <c r="U1669" t="str">
        <f t="shared" si="518"/>
        <v>0</v>
      </c>
      <c r="V1669" t="str">
        <f t="shared" si="507"/>
        <v>0.864053754214252+0.864121869487346i</v>
      </c>
      <c r="W1669" t="str">
        <f t="shared" si="508"/>
        <v>0.326482741818163+0.863286083452276i</v>
      </c>
      <c r="X1669" t="str">
        <f t="shared" si="519"/>
        <v>0</v>
      </c>
      <c r="Y1669" t="str">
        <f t="shared" si="509"/>
        <v>-0.650987858946802-0.026386015260986i</v>
      </c>
      <c r="Z1669" t="str">
        <f t="shared" si="510"/>
        <v>-0.782034668142355+1.10035717242799i</v>
      </c>
      <c r="AA1669" t="str">
        <f t="shared" si="511"/>
        <v>-18.8290120120462+161.200198397153i</v>
      </c>
      <c r="AB1669">
        <f t="shared" si="512"/>
        <v>162.2961356799085</v>
      </c>
      <c r="AE1669">
        <f t="shared" si="500"/>
        <v>2060.7736</v>
      </c>
      <c r="AF1669">
        <f t="shared" si="513"/>
        <v>162.2961356799085</v>
      </c>
      <c r="AI1669" s="1">
        <v>0</v>
      </c>
      <c r="AK1669" s="1">
        <f t="shared" si="501"/>
        <v>0</v>
      </c>
      <c r="AL1669">
        <f t="shared" si="514"/>
        <v>0</v>
      </c>
    </row>
    <row r="1670" spans="2:38" x14ac:dyDescent="0.25">
      <c r="B1670" t="s">
        <v>2404</v>
      </c>
      <c r="C1670" t="s">
        <v>78</v>
      </c>
      <c r="D1670" s="3">
        <v>2068.2882</v>
      </c>
      <c r="E1670">
        <v>7.5145999999999731</v>
      </c>
      <c r="F1670" s="3">
        <v>0</v>
      </c>
      <c r="G1670" s="3">
        <v>29.383344000000001</v>
      </c>
      <c r="H1670" s="3">
        <v>-1.8738314</v>
      </c>
      <c r="I1670" s="3">
        <v>0.73464351000000006</v>
      </c>
      <c r="L1670">
        <f t="shared" si="515"/>
        <v>-1</v>
      </c>
      <c r="M1670">
        <f t="shared" si="502"/>
        <v>43.552952758551719</v>
      </c>
      <c r="N1670" t="str">
        <f t="shared" si="503"/>
        <v>-0.52221381799391-5.39542739069818i</v>
      </c>
      <c r="O1670" t="str">
        <f t="shared" si="504"/>
        <v>-0.52221381799391+5.39542739069818i</v>
      </c>
      <c r="P1670" t="str">
        <f t="shared" si="505"/>
        <v>0.150319403435746-0.361849048872865i</v>
      </c>
      <c r="Q1670" t="str">
        <f t="shared" si="506"/>
        <v>0.150319403435746+0.361849048872865i</v>
      </c>
      <c r="R1670" t="str">
        <f t="shared" si="516"/>
        <v>0.150337241152488-0.361866932563283i</v>
      </c>
      <c r="S1670" t="str">
        <f t="shared" si="517"/>
        <v>0.150337241152488+0.361866932563283i</v>
      </c>
      <c r="U1670" t="str">
        <f t="shared" si="518"/>
        <v>0</v>
      </c>
      <c r="V1670" t="str">
        <f t="shared" si="507"/>
        <v>0.864053754214252+0.864121869487346i</v>
      </c>
      <c r="W1670" t="str">
        <f t="shared" si="508"/>
        <v>0.326482741818163+0.863286083452276i</v>
      </c>
      <c r="X1670" t="str">
        <f t="shared" si="519"/>
        <v>0</v>
      </c>
      <c r="Y1670" t="str">
        <f t="shared" si="509"/>
        <v>-0.650987858946802-0.026386015260986i</v>
      </c>
      <c r="Z1670" t="str">
        <f t="shared" si="510"/>
        <v>-0.782034668142355+1.10035717242799i</v>
      </c>
      <c r="AA1670" t="str">
        <f t="shared" si="511"/>
        <v>-53.1006734461334+254.198892353037i</v>
      </c>
      <c r="AB1670">
        <f t="shared" si="512"/>
        <v>259.68588408680165</v>
      </c>
      <c r="AE1670">
        <f t="shared" si="500"/>
        <v>2068.2882</v>
      </c>
      <c r="AF1670">
        <f t="shared" si="513"/>
        <v>259.68588408680165</v>
      </c>
      <c r="AI1670" s="1">
        <v>0</v>
      </c>
      <c r="AK1670" s="1">
        <f t="shared" si="501"/>
        <v>0</v>
      </c>
      <c r="AL1670">
        <f t="shared" si="514"/>
        <v>0</v>
      </c>
    </row>
    <row r="1671" spans="2:38" x14ac:dyDescent="0.25">
      <c r="B1671" t="s">
        <v>2881</v>
      </c>
      <c r="C1671" t="s">
        <v>71</v>
      </c>
      <c r="D1671" s="3">
        <v>2068.2882</v>
      </c>
      <c r="E1671">
        <v>0</v>
      </c>
      <c r="F1671" s="3">
        <v>0</v>
      </c>
      <c r="G1671" s="3">
        <v>29.383344000000001</v>
      </c>
      <c r="H1671" s="3">
        <v>-1.8738314</v>
      </c>
      <c r="I1671" s="3">
        <v>0.73464351000000006</v>
      </c>
      <c r="L1671">
        <f t="shared" si="515"/>
        <v>-1</v>
      </c>
      <c r="M1671">
        <f t="shared" si="502"/>
        <v>43.552952758551719</v>
      </c>
      <c r="N1671" t="str">
        <f t="shared" si="503"/>
        <v>-0.52221381799391-5.39542739069818i</v>
      </c>
      <c r="O1671" t="str">
        <f t="shared" si="504"/>
        <v>-0.52221381799391+5.39542739069818i</v>
      </c>
      <c r="P1671" t="str">
        <f t="shared" si="505"/>
        <v>0.150319403435746-0.361849048872865i</v>
      </c>
      <c r="Q1671" t="str">
        <f t="shared" si="506"/>
        <v>0.150319403435746+0.361849048872865i</v>
      </c>
      <c r="R1671" t="str">
        <f t="shared" si="516"/>
        <v>0.150319403435746-0.361849048872865i</v>
      </c>
      <c r="S1671" t="str">
        <f t="shared" si="517"/>
        <v>0.150319403435746+0.361849048872865i</v>
      </c>
      <c r="U1671" t="str">
        <f t="shared" si="518"/>
        <v>0</v>
      </c>
      <c r="V1671" t="str">
        <f t="shared" si="507"/>
        <v>0.864053754214252+0.864121869487346i</v>
      </c>
      <c r="W1671" t="str">
        <f t="shared" si="508"/>
        <v>0.326482741818163+0.863286083452276i</v>
      </c>
      <c r="X1671" t="str">
        <f t="shared" si="519"/>
        <v>0</v>
      </c>
      <c r="Y1671" t="str">
        <f t="shared" si="509"/>
        <v>-0.650987858946802-0.026386015260986i</v>
      </c>
      <c r="Z1671" t="str">
        <f t="shared" si="510"/>
        <v>-0.782034668142355+1.10035717242799i</v>
      </c>
      <c r="AA1671" t="str">
        <f t="shared" si="511"/>
        <v>-53.1006734461334+254.198892353037i</v>
      </c>
      <c r="AB1671">
        <f t="shared" si="512"/>
        <v>259.68588408680165</v>
      </c>
      <c r="AE1671">
        <f t="shared" si="500"/>
        <v>2068.2882</v>
      </c>
      <c r="AF1671">
        <f t="shared" si="513"/>
        <v>259.68588408680165</v>
      </c>
      <c r="AI1671" s="1">
        <v>0</v>
      </c>
      <c r="AK1671" s="1">
        <f t="shared" si="501"/>
        <v>0</v>
      </c>
      <c r="AL1671">
        <f t="shared" si="514"/>
        <v>0</v>
      </c>
    </row>
    <row r="1672" spans="2:38" x14ac:dyDescent="0.25">
      <c r="B1672" t="s">
        <v>2882</v>
      </c>
      <c r="C1672" t="s">
        <v>3710</v>
      </c>
      <c r="D1672" s="3">
        <v>2071.2377000000001</v>
      </c>
      <c r="E1672" s="1">
        <v>2.949500000000171</v>
      </c>
      <c r="F1672" s="3">
        <v>1.224335E-2</v>
      </c>
      <c r="G1672" s="3">
        <v>41.772734999999997</v>
      </c>
      <c r="H1672" s="3">
        <v>-2.3266298999999999</v>
      </c>
      <c r="I1672" s="3">
        <v>0.74805421999999999</v>
      </c>
      <c r="L1672">
        <f t="shared" si="515"/>
        <v>-1</v>
      </c>
      <c r="M1672">
        <f t="shared" si="502"/>
        <v>42.995880335120027</v>
      </c>
      <c r="N1672" t="str">
        <f t="shared" si="503"/>
        <v>-0.0790149446181688-6.4627000269645i</v>
      </c>
      <c r="O1672" t="str">
        <f t="shared" si="504"/>
        <v>-0.0790149446181688+6.4627000269645i</v>
      </c>
      <c r="P1672" t="str">
        <f t="shared" si="505"/>
        <v>0.150310040610677-0.361846694071734i</v>
      </c>
      <c r="Q1672" t="str">
        <f t="shared" si="506"/>
        <v>0.150310040610677+0.361846694071734i</v>
      </c>
      <c r="R1672" t="str">
        <f t="shared" si="516"/>
        <v>0.150314722023212-0.3618478714723i</v>
      </c>
      <c r="S1672" t="str">
        <f t="shared" si="517"/>
        <v>0.150314722023212+0.3618478714723i</v>
      </c>
      <c r="U1672" t="str">
        <f t="shared" si="518"/>
        <v>0.204918785625769-0.0665827496942105i</v>
      </c>
      <c r="V1672" t="str">
        <f t="shared" si="507"/>
        <v>1.06897253984002+0.797539119793136i</v>
      </c>
      <c r="W1672" t="str">
        <f t="shared" si="508"/>
        <v>0.531401527443931+0.796703333758066i</v>
      </c>
      <c r="X1672" t="str">
        <f t="shared" si="519"/>
        <v>-0.0974266563203014+0.192179650060634i</v>
      </c>
      <c r="Y1672" t="str">
        <f t="shared" si="509"/>
        <v>-0.748414515267103+0.165793634799648i</v>
      </c>
      <c r="Z1672" t="str">
        <f t="shared" si="510"/>
        <v>-0.879461324462656+1.29253682248863i</v>
      </c>
      <c r="AA1672" t="str">
        <f t="shared" si="511"/>
        <v>-50.2826823977641+309.709664489046i</v>
      </c>
      <c r="AB1672">
        <f t="shared" si="512"/>
        <v>313.76491905092234</v>
      </c>
      <c r="AE1672">
        <f t="shared" si="500"/>
        <v>2071.2377000000001</v>
      </c>
      <c r="AF1672">
        <f t="shared" si="513"/>
        <v>313.76491905092234</v>
      </c>
      <c r="AI1672" s="1">
        <v>0</v>
      </c>
      <c r="AK1672" s="1">
        <f t="shared" si="501"/>
        <v>5.9959847689000002E-12</v>
      </c>
      <c r="AL1672">
        <f t="shared" si="514"/>
        <v>5.902952533866857E-7</v>
      </c>
    </row>
    <row r="1673" spans="2:38" x14ac:dyDescent="0.25">
      <c r="B1673" t="s">
        <v>2883</v>
      </c>
      <c r="C1673" t="s">
        <v>71</v>
      </c>
      <c r="D1673" s="3">
        <v>2071.2377000000001</v>
      </c>
      <c r="E1673">
        <v>0</v>
      </c>
      <c r="F1673" s="3">
        <v>0</v>
      </c>
      <c r="G1673" s="3">
        <v>41.772734999999997</v>
      </c>
      <c r="H1673" s="3">
        <v>-2.3266298999999999</v>
      </c>
      <c r="I1673" s="3">
        <v>0.74805421999999999</v>
      </c>
      <c r="L1673">
        <f t="shared" si="515"/>
        <v>-1</v>
      </c>
      <c r="M1673">
        <f t="shared" si="502"/>
        <v>42.995880335120027</v>
      </c>
      <c r="N1673" t="str">
        <f t="shared" si="503"/>
        <v>-0.0790149446181688-6.4627000269645i</v>
      </c>
      <c r="O1673" t="str">
        <f t="shared" si="504"/>
        <v>-0.0790149446181688+6.4627000269645i</v>
      </c>
      <c r="P1673" t="str">
        <f t="shared" si="505"/>
        <v>0.150310040610677-0.361846694071734i</v>
      </c>
      <c r="Q1673" t="str">
        <f t="shared" si="506"/>
        <v>0.150310040610677+0.361846694071734i</v>
      </c>
      <c r="R1673" t="str">
        <f t="shared" si="516"/>
        <v>0.150310040610677-0.361846694071734i</v>
      </c>
      <c r="S1673" t="str">
        <f t="shared" si="517"/>
        <v>0.150310040610677+0.361846694071734i</v>
      </c>
      <c r="U1673" t="str">
        <f t="shared" si="518"/>
        <v>0</v>
      </c>
      <c r="V1673" t="str">
        <f t="shared" si="507"/>
        <v>1.06897253984002+0.797539119793136i</v>
      </c>
      <c r="W1673" t="str">
        <f t="shared" si="508"/>
        <v>0.531401527443931+0.796703333758066i</v>
      </c>
      <c r="X1673" t="str">
        <f t="shared" si="519"/>
        <v>0</v>
      </c>
      <c r="Y1673" t="str">
        <f t="shared" si="509"/>
        <v>-0.748414515267103+0.165793634799648i</v>
      </c>
      <c r="Z1673" t="str">
        <f t="shared" si="510"/>
        <v>-0.879461324462656+1.29253682248863i</v>
      </c>
      <c r="AA1673" t="str">
        <f t="shared" si="511"/>
        <v>-50.2826823977641+309.709664489046i</v>
      </c>
      <c r="AB1673">
        <f t="shared" si="512"/>
        <v>313.76491905092234</v>
      </c>
      <c r="AE1673">
        <f t="shared" si="500"/>
        <v>2071.2377000000001</v>
      </c>
      <c r="AF1673">
        <f t="shared" si="513"/>
        <v>313.76491905092234</v>
      </c>
      <c r="AI1673" s="1">
        <v>0</v>
      </c>
      <c r="AK1673" s="1">
        <f t="shared" si="501"/>
        <v>0</v>
      </c>
      <c r="AL1673">
        <f t="shared" si="514"/>
        <v>0</v>
      </c>
    </row>
    <row r="1674" spans="2:38" x14ac:dyDescent="0.25">
      <c r="B1674" t="s">
        <v>2224</v>
      </c>
      <c r="C1674" t="s">
        <v>78</v>
      </c>
      <c r="D1674" s="3">
        <v>2072.8166999999999</v>
      </c>
      <c r="E1674">
        <v>1.5789999999997235</v>
      </c>
      <c r="F1674" s="3">
        <v>0</v>
      </c>
      <c r="G1674" s="3">
        <v>49.503214999999997</v>
      </c>
      <c r="H1674" s="3">
        <v>-2.5690388999999998</v>
      </c>
      <c r="I1674" s="3">
        <v>0.75358011999999996</v>
      </c>
      <c r="L1674">
        <f t="shared" si="515"/>
        <v>-1</v>
      </c>
      <c r="M1674">
        <f t="shared" si="502"/>
        <v>42.995880335120027</v>
      </c>
      <c r="N1674" t="str">
        <f t="shared" si="503"/>
        <v>0.158255032059926-7.03407210261793i</v>
      </c>
      <c r="O1674" t="str">
        <f t="shared" si="504"/>
        <v>0.158255032059926+7.03407210261793i</v>
      </c>
      <c r="P1674" t="str">
        <f t="shared" si="505"/>
        <v>0.150306105090359-0.361846191706343i</v>
      </c>
      <c r="Q1674" t="str">
        <f t="shared" si="506"/>
        <v>0.150306105090359+0.361846191706343i</v>
      </c>
      <c r="R1674" t="str">
        <f t="shared" si="516"/>
        <v>0.150308072850518-0.361846442889038i</v>
      </c>
      <c r="S1674" t="str">
        <f t="shared" si="517"/>
        <v>0.150308072850518+0.361846442889038i</v>
      </c>
      <c r="U1674" t="str">
        <f t="shared" si="518"/>
        <v>0</v>
      </c>
      <c r="V1674" t="str">
        <f t="shared" si="507"/>
        <v>1.06897253984002+0.797539119793136i</v>
      </c>
      <c r="W1674" t="str">
        <f t="shared" si="508"/>
        <v>0.531401527443931+0.796703333758066i</v>
      </c>
      <c r="X1674" t="str">
        <f t="shared" si="519"/>
        <v>0</v>
      </c>
      <c r="Y1674" t="str">
        <f t="shared" si="509"/>
        <v>-0.748414515267103+0.165793634799648i</v>
      </c>
      <c r="Z1674" t="str">
        <f t="shared" si="510"/>
        <v>-0.879461324462656+1.29253682248863i</v>
      </c>
      <c r="AA1674" t="str">
        <f t="shared" si="511"/>
        <v>-57.4834679918193+329.251415950711i</v>
      </c>
      <c r="AB1674">
        <f t="shared" si="512"/>
        <v>334.23172201021652</v>
      </c>
      <c r="AE1674">
        <f t="shared" si="500"/>
        <v>2072.8166999999999</v>
      </c>
      <c r="AF1674">
        <f t="shared" si="513"/>
        <v>334.23172201021652</v>
      </c>
      <c r="AI1674" s="1">
        <v>0</v>
      </c>
      <c r="AK1674" s="1">
        <f t="shared" si="501"/>
        <v>0</v>
      </c>
      <c r="AL1674">
        <f t="shared" si="514"/>
        <v>0</v>
      </c>
    </row>
    <row r="1675" spans="2:38" x14ac:dyDescent="0.25">
      <c r="B1675" t="s">
        <v>2884</v>
      </c>
      <c r="C1675" t="s">
        <v>3711</v>
      </c>
      <c r="D1675" s="3">
        <v>2072.8166999999999</v>
      </c>
      <c r="E1675">
        <v>0</v>
      </c>
      <c r="F1675" s="3">
        <v>0</v>
      </c>
      <c r="G1675" s="3">
        <v>49.503219999999999</v>
      </c>
      <c r="H1675" s="3">
        <v>-2.5690390000000001</v>
      </c>
      <c r="I1675" s="3">
        <v>0.75358011999999996</v>
      </c>
      <c r="L1675">
        <f t="shared" si="515"/>
        <v>-1</v>
      </c>
      <c r="M1675">
        <f t="shared" si="502"/>
        <v>42.995880335120027</v>
      </c>
      <c r="N1675" t="str">
        <f t="shared" si="503"/>
        <v>0.158255040052085-7.03407245785101i</v>
      </c>
      <c r="O1675" t="str">
        <f t="shared" si="504"/>
        <v>0.158255040052085+7.03407245785101i</v>
      </c>
      <c r="P1675" t="str">
        <f t="shared" si="505"/>
        <v>0.150306097819321-0.361846187641793i</v>
      </c>
      <c r="Q1675" t="str">
        <f t="shared" si="506"/>
        <v>0.150306097819321+0.361846187641793i</v>
      </c>
      <c r="R1675" t="str">
        <f t="shared" si="516"/>
        <v>0.15030610145484-0.361846189674068i</v>
      </c>
      <c r="S1675" t="str">
        <f t="shared" si="517"/>
        <v>0.15030610145484+0.361846189674068i</v>
      </c>
      <c r="U1675" t="str">
        <f t="shared" si="518"/>
        <v>0</v>
      </c>
      <c r="V1675" t="str">
        <f t="shared" si="507"/>
        <v>1.06897253984002+0.797539119793136i</v>
      </c>
      <c r="W1675" t="str">
        <f t="shared" si="508"/>
        <v>0.531401527443931+0.796703333758066i</v>
      </c>
      <c r="X1675" t="str">
        <f t="shared" si="519"/>
        <v>0</v>
      </c>
      <c r="Y1675" t="str">
        <f t="shared" si="509"/>
        <v>-0.748414515267103+0.165793634799648i</v>
      </c>
      <c r="Z1675" t="str">
        <f t="shared" si="510"/>
        <v>-0.879461324462656+1.29253682248863i</v>
      </c>
      <c r="AA1675" t="str">
        <f t="shared" si="511"/>
        <v>-57.483470894836+329.251432578488i</v>
      </c>
      <c r="AB1675">
        <f t="shared" si="512"/>
        <v>334.23173888950771</v>
      </c>
      <c r="AE1675">
        <f t="shared" si="500"/>
        <v>2072.8166999999999</v>
      </c>
      <c r="AF1675">
        <f t="shared" si="513"/>
        <v>334.23173888950771</v>
      </c>
      <c r="AI1675" s="1">
        <v>0</v>
      </c>
      <c r="AK1675" s="1">
        <f t="shared" si="501"/>
        <v>0</v>
      </c>
      <c r="AL1675">
        <f t="shared" si="514"/>
        <v>0</v>
      </c>
    </row>
    <row r="1676" spans="2:38" x14ac:dyDescent="0.25">
      <c r="B1676" t="s">
        <v>2885</v>
      </c>
      <c r="C1676" t="s">
        <v>71</v>
      </c>
      <c r="D1676" s="3">
        <v>2072.8166999999999</v>
      </c>
      <c r="E1676">
        <v>0</v>
      </c>
      <c r="F1676" s="3">
        <v>0</v>
      </c>
      <c r="G1676" s="3">
        <v>49.503219999999999</v>
      </c>
      <c r="H1676" s="3">
        <v>-2.5690390000000001</v>
      </c>
      <c r="I1676" s="3">
        <v>0.75358011999999996</v>
      </c>
      <c r="L1676">
        <f t="shared" si="515"/>
        <v>-1</v>
      </c>
      <c r="M1676">
        <f t="shared" si="502"/>
        <v>42.995880335120027</v>
      </c>
      <c r="N1676" t="str">
        <f t="shared" si="503"/>
        <v>0.158255040052085-7.03407245785101i</v>
      </c>
      <c r="O1676" t="str">
        <f t="shared" si="504"/>
        <v>0.158255040052085+7.03407245785101i</v>
      </c>
      <c r="P1676" t="str">
        <f t="shared" si="505"/>
        <v>0.150306097819321-0.361846187641793i</v>
      </c>
      <c r="Q1676" t="str">
        <f t="shared" si="506"/>
        <v>0.150306097819321+0.361846187641793i</v>
      </c>
      <c r="R1676" t="str">
        <f t="shared" si="516"/>
        <v>0.150306097819321-0.361846187641793i</v>
      </c>
      <c r="S1676" t="str">
        <f t="shared" si="517"/>
        <v>0.150306097819321+0.361846187641793i</v>
      </c>
      <c r="U1676" t="str">
        <f t="shared" si="518"/>
        <v>0</v>
      </c>
      <c r="V1676" t="str">
        <f t="shared" si="507"/>
        <v>1.06897253984002+0.797539119793136i</v>
      </c>
      <c r="W1676" t="str">
        <f t="shared" si="508"/>
        <v>0.531401527443931+0.796703333758066i</v>
      </c>
      <c r="X1676" t="str">
        <f t="shared" si="519"/>
        <v>0</v>
      </c>
      <c r="Y1676" t="str">
        <f t="shared" si="509"/>
        <v>-0.748414515267103+0.165793634799648i</v>
      </c>
      <c r="Z1676" t="str">
        <f t="shared" si="510"/>
        <v>-0.879461324462656+1.29253682248863i</v>
      </c>
      <c r="AA1676" t="str">
        <f t="shared" si="511"/>
        <v>-57.483470894836+329.251432578488i</v>
      </c>
      <c r="AB1676">
        <f t="shared" si="512"/>
        <v>334.23173888950771</v>
      </c>
      <c r="AE1676">
        <f t="shared" si="500"/>
        <v>2072.8166999999999</v>
      </c>
      <c r="AF1676">
        <f t="shared" si="513"/>
        <v>334.23173888950771</v>
      </c>
      <c r="AI1676" s="1">
        <v>0</v>
      </c>
      <c r="AK1676" s="1">
        <f t="shared" si="501"/>
        <v>0</v>
      </c>
      <c r="AL1676">
        <f t="shared" si="514"/>
        <v>0</v>
      </c>
    </row>
    <row r="1677" spans="2:38" x14ac:dyDescent="0.25">
      <c r="B1677" t="s">
        <v>1859</v>
      </c>
      <c r="C1677" t="s">
        <v>78</v>
      </c>
      <c r="D1677" s="3">
        <v>2073.3618999999999</v>
      </c>
      <c r="E1677">
        <v>0.54520000000002256</v>
      </c>
      <c r="F1677" s="3">
        <v>0</v>
      </c>
      <c r="G1677" s="3">
        <v>52.350479</v>
      </c>
      <c r="H1677" s="3">
        <v>-2.6527463</v>
      </c>
      <c r="I1677" s="3">
        <v>0.75528434</v>
      </c>
      <c r="L1677">
        <f t="shared" si="515"/>
        <v>-1</v>
      </c>
      <c r="M1677">
        <f t="shared" si="502"/>
        <v>42.995880335120027</v>
      </c>
      <c r="N1677" t="str">
        <f t="shared" si="503"/>
        <v>0.240187915652804-7.23137530247009i</v>
      </c>
      <c r="O1677" t="str">
        <f t="shared" si="504"/>
        <v>0.240187915652804+7.23137530247009i</v>
      </c>
      <c r="P1677" t="str">
        <f t="shared" si="505"/>
        <v>0.150304888461914-0.361846090498734i</v>
      </c>
      <c r="Q1677" t="str">
        <f t="shared" si="506"/>
        <v>0.150304888461914+0.361846090498734i</v>
      </c>
      <c r="R1677" t="str">
        <f t="shared" si="516"/>
        <v>0.150305493140618-0.361846139070263i</v>
      </c>
      <c r="S1677" t="str">
        <f t="shared" si="517"/>
        <v>0.150305493140618+0.361846139070263i</v>
      </c>
      <c r="U1677" t="str">
        <f t="shared" si="518"/>
        <v>0</v>
      </c>
      <c r="V1677" t="str">
        <f t="shared" si="507"/>
        <v>1.06897253984002+0.797539119793136i</v>
      </c>
      <c r="W1677" t="str">
        <f t="shared" si="508"/>
        <v>0.531401527443931+0.796703333758066i</v>
      </c>
      <c r="X1677" t="str">
        <f t="shared" si="519"/>
        <v>0</v>
      </c>
      <c r="Y1677" t="str">
        <f t="shared" si="509"/>
        <v>-0.748414515267103+0.165793634799648i</v>
      </c>
      <c r="Z1677" t="str">
        <f t="shared" si="510"/>
        <v>-0.879461324462656+1.29253682248863i</v>
      </c>
      <c r="AA1677" t="str">
        <f t="shared" si="511"/>
        <v>-59.9700061117396+335.9994687495i</v>
      </c>
      <c r="AB1677">
        <f t="shared" si="512"/>
        <v>341.3093093265818</v>
      </c>
      <c r="AE1677">
        <f t="shared" si="500"/>
        <v>2073.3618999999999</v>
      </c>
      <c r="AF1677">
        <f t="shared" si="513"/>
        <v>341.3093093265818</v>
      </c>
      <c r="AI1677" s="1">
        <v>0</v>
      </c>
      <c r="AK1677" s="1">
        <f t="shared" si="501"/>
        <v>0</v>
      </c>
      <c r="AL1677">
        <f t="shared" si="514"/>
        <v>0</v>
      </c>
    </row>
    <row r="1678" spans="2:38" x14ac:dyDescent="0.25">
      <c r="B1678" t="s">
        <v>2886</v>
      </c>
      <c r="C1678" t="s">
        <v>3711</v>
      </c>
      <c r="D1678" s="3">
        <v>2074.4719</v>
      </c>
      <c r="E1678">
        <v>1.1100000000001273</v>
      </c>
      <c r="F1678" s="3">
        <v>0</v>
      </c>
      <c r="G1678" s="3">
        <v>52.614249000000001</v>
      </c>
      <c r="H1678" s="3">
        <v>2.4237890000000002</v>
      </c>
      <c r="I1678" s="3">
        <v>0.75859014000000002</v>
      </c>
      <c r="L1678">
        <f t="shared" si="515"/>
        <v>-1</v>
      </c>
      <c r="M1678">
        <f t="shared" si="502"/>
        <v>42.995880335120027</v>
      </c>
      <c r="N1678" t="str">
        <f t="shared" si="503"/>
        <v>0.391309974425288-7.24300528122929i</v>
      </c>
      <c r="O1678" t="str">
        <f t="shared" si="504"/>
        <v>0.391309974425288+7.24300528122929i</v>
      </c>
      <c r="P1678" t="str">
        <f t="shared" si="505"/>
        <v>0.119635889312551+0.341102017858523i</v>
      </c>
      <c r="Q1678" t="str">
        <f t="shared" si="506"/>
        <v>0.119635889312551-0.341102017858523i</v>
      </c>
      <c r="R1678" t="str">
        <f t="shared" si="516"/>
        <v>0.134970388887233-0.0103720363201055i</v>
      </c>
      <c r="S1678" t="str">
        <f t="shared" si="517"/>
        <v>0.134970388887233+0.0103720363201055i</v>
      </c>
      <c r="U1678" t="str">
        <f t="shared" si="518"/>
        <v>0</v>
      </c>
      <c r="V1678" t="str">
        <f t="shared" si="507"/>
        <v>1.06897253984002+0.797539119793136i</v>
      </c>
      <c r="W1678" t="str">
        <f t="shared" si="508"/>
        <v>0.531401527443931+0.796703333758066i</v>
      </c>
      <c r="X1678" t="str">
        <f t="shared" si="519"/>
        <v>0</v>
      </c>
      <c r="Y1678" t="str">
        <f t="shared" si="509"/>
        <v>-0.748414515267103+0.165793634799648i</v>
      </c>
      <c r="Z1678" t="str">
        <f t="shared" si="510"/>
        <v>-0.879461324462656+1.29253682248863i</v>
      </c>
      <c r="AA1678" t="str">
        <f t="shared" si="511"/>
        <v>-61.7667853107091+331.701659787374i</v>
      </c>
      <c r="AB1678">
        <f t="shared" si="512"/>
        <v>337.40350750002295</v>
      </c>
      <c r="AE1678">
        <f t="shared" si="500"/>
        <v>2074.4719</v>
      </c>
      <c r="AF1678">
        <f t="shared" si="513"/>
        <v>337.40350750002295</v>
      </c>
      <c r="AI1678" s="1">
        <v>-9.6263399999999999E-2</v>
      </c>
      <c r="AK1678" s="1">
        <f t="shared" si="501"/>
        <v>3.7066568718240007E-10</v>
      </c>
      <c r="AL1678">
        <f t="shared" si="514"/>
        <v>4.2196999522117228E-5</v>
      </c>
    </row>
    <row r="1679" spans="2:38" x14ac:dyDescent="0.25">
      <c r="B1679" t="s">
        <v>1857</v>
      </c>
      <c r="C1679" t="s">
        <v>78</v>
      </c>
      <c r="D1679" s="3">
        <v>2074.6030000000001</v>
      </c>
      <c r="E1679">
        <v>0.13110000000006039</v>
      </c>
      <c r="F1679" s="3">
        <v>0</v>
      </c>
      <c r="G1679" s="3">
        <v>51.981237</v>
      </c>
      <c r="H1679" s="3">
        <v>2.4066679</v>
      </c>
      <c r="I1679" s="3">
        <v>0.75898885999999999</v>
      </c>
      <c r="L1679">
        <f t="shared" si="515"/>
        <v>-1</v>
      </c>
      <c r="M1679">
        <f t="shared" si="502"/>
        <v>42.995880335120027</v>
      </c>
      <c r="N1679" t="str">
        <f t="shared" si="503"/>
        <v>0.406983569942144-7.1983054515488i</v>
      </c>
      <c r="O1679" t="str">
        <f t="shared" si="504"/>
        <v>0.406983569942144+7.1983054515488i</v>
      </c>
      <c r="P1679" t="str">
        <f t="shared" si="505"/>
        <v>0.119636074800252+0.341102198752594i</v>
      </c>
      <c r="Q1679" t="str">
        <f t="shared" si="506"/>
        <v>0.119636074800252-0.341102198752594i</v>
      </c>
      <c r="R1679" t="str">
        <f t="shared" si="516"/>
        <v>0.119635982056401+0.341102108305558i</v>
      </c>
      <c r="S1679" t="str">
        <f t="shared" si="517"/>
        <v>0.119635982056401-0.341102108305558i</v>
      </c>
      <c r="U1679" t="str">
        <f t="shared" si="518"/>
        <v>0</v>
      </c>
      <c r="V1679" t="str">
        <f t="shared" si="507"/>
        <v>1.06897253984002+0.797539119793136i</v>
      </c>
      <c r="W1679" t="str">
        <f t="shared" si="508"/>
        <v>0.531401527443931+0.796703333758066i</v>
      </c>
      <c r="X1679" t="str">
        <f t="shared" si="519"/>
        <v>0</v>
      </c>
      <c r="Y1679" t="str">
        <f t="shared" si="509"/>
        <v>-0.748414515267103+0.165793634799648i</v>
      </c>
      <c r="Z1679" t="str">
        <f t="shared" si="510"/>
        <v>-0.879461324462656+1.29253682248863i</v>
      </c>
      <c r="AA1679" t="str">
        <f t="shared" si="511"/>
        <v>-61.589637428949+329.073989913199i</v>
      </c>
      <c r="AB1679">
        <f t="shared" si="512"/>
        <v>334.78795419790958</v>
      </c>
      <c r="AE1679">
        <f t="shared" si="500"/>
        <v>2074.6030000000001</v>
      </c>
      <c r="AF1679">
        <f t="shared" si="513"/>
        <v>334.78795419790958</v>
      </c>
      <c r="AI1679" s="1">
        <v>0</v>
      </c>
      <c r="AK1679" s="1">
        <f t="shared" si="501"/>
        <v>0</v>
      </c>
      <c r="AL1679">
        <f t="shared" si="514"/>
        <v>0</v>
      </c>
    </row>
    <row r="1680" spans="2:38" x14ac:dyDescent="0.25">
      <c r="B1680" t="s">
        <v>2887</v>
      </c>
      <c r="C1680" t="s">
        <v>3711</v>
      </c>
      <c r="D1680" s="3">
        <v>2075.3530000000001</v>
      </c>
      <c r="E1680">
        <v>0.75</v>
      </c>
      <c r="F1680" s="3">
        <v>0</v>
      </c>
      <c r="G1680" s="3">
        <v>48.444836000000002</v>
      </c>
      <c r="H1680" s="3">
        <v>2.3086807</v>
      </c>
      <c r="I1680" s="3">
        <v>0.76136694000000005</v>
      </c>
      <c r="L1680">
        <f t="shared" si="515"/>
        <v>-1</v>
      </c>
      <c r="M1680">
        <f t="shared" si="502"/>
        <v>42.995880335120027</v>
      </c>
      <c r="N1680" t="str">
        <f t="shared" si="503"/>
        <v>0.496681406931664-6.94248828447037i</v>
      </c>
      <c r="O1680" t="str">
        <f t="shared" si="504"/>
        <v>0.496681406931664+6.94248828447037i</v>
      </c>
      <c r="P1680" t="str">
        <f t="shared" si="505"/>
        <v>0.119637302647457+0.341102818869374i</v>
      </c>
      <c r="Q1680" t="str">
        <f t="shared" si="506"/>
        <v>0.119637302647457-0.341102818869374i</v>
      </c>
      <c r="R1680" t="str">
        <f t="shared" si="516"/>
        <v>0.119636688723854+0.341102508810984i</v>
      </c>
      <c r="S1680" t="str">
        <f t="shared" si="517"/>
        <v>0.119636688723854-0.341102508810984i</v>
      </c>
      <c r="U1680" t="str">
        <f t="shared" si="518"/>
        <v>0</v>
      </c>
      <c r="V1680" t="str">
        <f t="shared" si="507"/>
        <v>1.06897253984002+0.797539119793136i</v>
      </c>
      <c r="W1680" t="str">
        <f t="shared" si="508"/>
        <v>0.531401527443931+0.796703333758066i</v>
      </c>
      <c r="X1680" t="str">
        <f t="shared" si="519"/>
        <v>0</v>
      </c>
      <c r="Y1680" t="str">
        <f t="shared" si="509"/>
        <v>-0.748414515267103+0.165793634799648i</v>
      </c>
      <c r="Z1680" t="str">
        <f t="shared" si="510"/>
        <v>-0.879461324462656+1.29253682248863i</v>
      </c>
      <c r="AA1680" t="str">
        <f t="shared" si="511"/>
        <v>-60.5757955163278+314.035902249473i</v>
      </c>
      <c r="AB1680">
        <f t="shared" si="512"/>
        <v>319.824912888406</v>
      </c>
      <c r="AE1680">
        <f t="shared" si="500"/>
        <v>2075.3530000000001</v>
      </c>
      <c r="AF1680">
        <f t="shared" si="513"/>
        <v>319.824912888406</v>
      </c>
      <c r="AI1680" s="1">
        <v>0</v>
      </c>
      <c r="AK1680" s="1">
        <f t="shared" si="501"/>
        <v>0</v>
      </c>
      <c r="AL1680">
        <f t="shared" si="514"/>
        <v>0</v>
      </c>
    </row>
    <row r="1681" spans="2:38" x14ac:dyDescent="0.25">
      <c r="B1681" t="s">
        <v>2354</v>
      </c>
      <c r="C1681" t="s">
        <v>78</v>
      </c>
      <c r="D1681" s="3">
        <v>2075.5792000000001</v>
      </c>
      <c r="E1681">
        <v>0.22620000000006257</v>
      </c>
      <c r="F1681" s="3">
        <v>0</v>
      </c>
      <c r="G1681" s="3">
        <v>47.406979999999997</v>
      </c>
      <c r="H1681" s="3">
        <v>2.2791250000000001</v>
      </c>
      <c r="I1681" s="3">
        <v>0.76211804999999999</v>
      </c>
      <c r="L1681">
        <f t="shared" si="515"/>
        <v>-1</v>
      </c>
      <c r="M1681">
        <f t="shared" si="502"/>
        <v>42.995880335120027</v>
      </c>
      <c r="N1681" t="str">
        <f t="shared" si="503"/>
        <v>0.523737957656388-6.86532435881291i</v>
      </c>
      <c r="O1681" t="str">
        <f t="shared" si="504"/>
        <v>0.523737957656388+6.86532435881291i</v>
      </c>
      <c r="P1681" t="str">
        <f t="shared" si="505"/>
        <v>0.119637658548789+0.341103152677851i</v>
      </c>
      <c r="Q1681" t="str">
        <f t="shared" si="506"/>
        <v>0.119637658548789-0.341103152677851i</v>
      </c>
      <c r="R1681" t="str">
        <f t="shared" si="516"/>
        <v>0.119637480598123+0.341102985773612i</v>
      </c>
      <c r="S1681" t="str">
        <f t="shared" si="517"/>
        <v>0.119637480598123-0.341102985773612i</v>
      </c>
      <c r="U1681" t="str">
        <f t="shared" si="518"/>
        <v>0</v>
      </c>
      <c r="V1681" t="str">
        <f t="shared" si="507"/>
        <v>1.06897253984002+0.797539119793136i</v>
      </c>
      <c r="W1681" t="str">
        <f t="shared" si="508"/>
        <v>0.531401527443931+0.796703333758066i</v>
      </c>
      <c r="X1681" t="str">
        <f t="shared" si="519"/>
        <v>0</v>
      </c>
      <c r="Y1681" t="str">
        <f t="shared" si="509"/>
        <v>-0.748414515267103+0.165793634799648i</v>
      </c>
      <c r="Z1681" t="str">
        <f t="shared" si="510"/>
        <v>-0.879461324462656+1.29253682248863i</v>
      </c>
      <c r="AA1681" t="str">
        <f t="shared" si="511"/>
        <v>-60.2699873699384+309.499846774293i</v>
      </c>
      <c r="AB1681">
        <f t="shared" si="512"/>
        <v>315.31353686590018</v>
      </c>
      <c r="AE1681">
        <f t="shared" si="500"/>
        <v>2075.5792000000001</v>
      </c>
      <c r="AF1681">
        <f t="shared" si="513"/>
        <v>315.31353686590018</v>
      </c>
      <c r="AI1681" s="1">
        <v>0</v>
      </c>
      <c r="AK1681" s="1">
        <f t="shared" si="501"/>
        <v>0</v>
      </c>
      <c r="AL1681">
        <f t="shared" si="514"/>
        <v>0</v>
      </c>
    </row>
    <row r="1682" spans="2:38" x14ac:dyDescent="0.25">
      <c r="B1682" t="s">
        <v>2888</v>
      </c>
      <c r="C1682" t="s">
        <v>78</v>
      </c>
      <c r="D1682" s="3">
        <v>2075.5792000000001</v>
      </c>
      <c r="E1682">
        <v>0</v>
      </c>
      <c r="F1682" s="3">
        <v>0</v>
      </c>
      <c r="G1682" s="3">
        <v>47.406979999999997</v>
      </c>
      <c r="H1682" s="3">
        <v>2.2791250000000001</v>
      </c>
      <c r="I1682" s="3">
        <v>0.76211804999999999</v>
      </c>
      <c r="L1682">
        <f t="shared" si="515"/>
        <v>-1</v>
      </c>
      <c r="M1682">
        <f t="shared" si="502"/>
        <v>42.995880335120027</v>
      </c>
      <c r="N1682" t="str">
        <f t="shared" si="503"/>
        <v>0.523737957656388-6.86532435881291i</v>
      </c>
      <c r="O1682" t="str">
        <f t="shared" si="504"/>
        <v>0.523737957656388+6.86532435881291i</v>
      </c>
      <c r="P1682" t="str">
        <f t="shared" si="505"/>
        <v>0.119637658548789+0.341103152677851i</v>
      </c>
      <c r="Q1682" t="str">
        <f t="shared" si="506"/>
        <v>0.119637658548789-0.341103152677851i</v>
      </c>
      <c r="R1682" t="str">
        <f t="shared" si="516"/>
        <v>0.119637658548789+0.341103152677851i</v>
      </c>
      <c r="S1682" t="str">
        <f t="shared" si="517"/>
        <v>0.119637658548789-0.341103152677851i</v>
      </c>
      <c r="U1682" t="str">
        <f t="shared" si="518"/>
        <v>0</v>
      </c>
      <c r="V1682" t="str">
        <f t="shared" si="507"/>
        <v>1.06897253984002+0.797539119793136i</v>
      </c>
      <c r="W1682" t="str">
        <f t="shared" si="508"/>
        <v>0.531401527443931+0.796703333758066i</v>
      </c>
      <c r="X1682" t="str">
        <f t="shared" si="519"/>
        <v>0</v>
      </c>
      <c r="Y1682" t="str">
        <f t="shared" si="509"/>
        <v>-0.748414515267103+0.165793634799648i</v>
      </c>
      <c r="Z1682" t="str">
        <f t="shared" si="510"/>
        <v>-0.879461324462656+1.29253682248863i</v>
      </c>
      <c r="AA1682" t="str">
        <f t="shared" si="511"/>
        <v>-60.2699873699384+309.499846774293i</v>
      </c>
      <c r="AB1682">
        <f t="shared" si="512"/>
        <v>315.31353686590018</v>
      </c>
      <c r="AE1682">
        <f t="shared" si="500"/>
        <v>2075.5792000000001</v>
      </c>
      <c r="AF1682">
        <f t="shared" si="513"/>
        <v>315.31353686590018</v>
      </c>
      <c r="AI1682" s="1">
        <v>0</v>
      </c>
      <c r="AK1682" s="1">
        <f t="shared" si="501"/>
        <v>0</v>
      </c>
      <c r="AL1682">
        <f t="shared" si="514"/>
        <v>0</v>
      </c>
    </row>
    <row r="1683" spans="2:38" x14ac:dyDescent="0.25">
      <c r="B1683" t="s">
        <v>2356</v>
      </c>
      <c r="C1683" t="s">
        <v>78</v>
      </c>
      <c r="D1683" s="3">
        <v>2076.5933</v>
      </c>
      <c r="E1683">
        <v>1.0140999999998712</v>
      </c>
      <c r="F1683" s="3">
        <v>0</v>
      </c>
      <c r="G1683" s="3">
        <v>42.918711000000002</v>
      </c>
      <c r="H1683" s="3">
        <v>2.1466295999999998</v>
      </c>
      <c r="I1683" s="3">
        <v>0.76569567999999999</v>
      </c>
      <c r="L1683">
        <f t="shared" si="515"/>
        <v>-1</v>
      </c>
      <c r="M1683">
        <f t="shared" si="502"/>
        <v>42.995880335120027</v>
      </c>
      <c r="N1683" t="str">
        <f t="shared" si="503"/>
        <v>0.645028854468537-6.51940555395222i</v>
      </c>
      <c r="O1683" t="str">
        <f t="shared" si="504"/>
        <v>0.645028854468537+6.51940555395222i</v>
      </c>
      <c r="P1683" t="str">
        <f t="shared" si="505"/>
        <v>0.119639369460466+0.341104787396499i</v>
      </c>
      <c r="Q1683" t="str">
        <f t="shared" si="506"/>
        <v>0.119639369460466-0.341104787396499i</v>
      </c>
      <c r="R1683" t="str">
        <f t="shared" si="516"/>
        <v>0.119638514004627+0.341103970037175i</v>
      </c>
      <c r="S1683" t="str">
        <f t="shared" si="517"/>
        <v>0.119638514004627-0.341103970037175i</v>
      </c>
      <c r="U1683" t="str">
        <f t="shared" si="518"/>
        <v>0</v>
      </c>
      <c r="V1683" t="str">
        <f t="shared" si="507"/>
        <v>1.06897253984002+0.797539119793136i</v>
      </c>
      <c r="W1683" t="str">
        <f t="shared" si="508"/>
        <v>0.531401527443931+0.796703333758066i</v>
      </c>
      <c r="X1683" t="str">
        <f t="shared" si="519"/>
        <v>0</v>
      </c>
      <c r="Y1683" t="str">
        <f t="shared" si="509"/>
        <v>-0.748414515267103+0.165793634799648i</v>
      </c>
      <c r="Z1683" t="str">
        <f t="shared" si="510"/>
        <v>-0.879461324462656+1.29253682248863i</v>
      </c>
      <c r="AA1683" t="str">
        <f t="shared" si="511"/>
        <v>-58.8990646277153+289.165162495609i</v>
      </c>
      <c r="AB1683">
        <f t="shared" si="512"/>
        <v>295.10267876644519</v>
      </c>
      <c r="AE1683">
        <f t="shared" si="500"/>
        <v>2076.5933</v>
      </c>
      <c r="AF1683">
        <f t="shared" si="513"/>
        <v>295.10267876644519</v>
      </c>
      <c r="AI1683" s="1">
        <v>0</v>
      </c>
      <c r="AK1683" s="1">
        <f t="shared" si="501"/>
        <v>0</v>
      </c>
      <c r="AL1683">
        <f t="shared" si="514"/>
        <v>0</v>
      </c>
    </row>
    <row r="1684" spans="2:38" x14ac:dyDescent="0.25">
      <c r="B1684" t="s">
        <v>2889</v>
      </c>
      <c r="C1684" t="s">
        <v>3711</v>
      </c>
      <c r="D1684" s="3">
        <v>2076.5934000000002</v>
      </c>
      <c r="E1684">
        <v>1.0000000020227162E-4</v>
      </c>
      <c r="F1684" s="3">
        <v>0</v>
      </c>
      <c r="G1684" s="3">
        <v>42.918667999999997</v>
      </c>
      <c r="H1684" s="3">
        <v>2.1466284</v>
      </c>
      <c r="I1684" s="3">
        <v>0.76569571999999997</v>
      </c>
      <c r="L1684">
        <f t="shared" si="515"/>
        <v>-1</v>
      </c>
      <c r="M1684">
        <f t="shared" si="502"/>
        <v>42.995880335120027</v>
      </c>
      <c r="N1684" t="str">
        <f t="shared" si="503"/>
        <v>0.645030169847654-6.51940212596112i</v>
      </c>
      <c r="O1684" t="str">
        <f t="shared" si="504"/>
        <v>0.645030169847654+6.51940212596112i</v>
      </c>
      <c r="P1684" t="str">
        <f t="shared" si="505"/>
        <v>0.119639361699419+0.341104806059128i</v>
      </c>
      <c r="Q1684" t="str">
        <f t="shared" si="506"/>
        <v>0.119639361699419-0.341104806059128i</v>
      </c>
      <c r="R1684" t="str">
        <f t="shared" si="516"/>
        <v>0.119639365579942+0.341104796727814i</v>
      </c>
      <c r="S1684" t="str">
        <f t="shared" si="517"/>
        <v>0.119639365579942-0.341104796727814i</v>
      </c>
      <c r="U1684" t="str">
        <f t="shared" si="518"/>
        <v>0</v>
      </c>
      <c r="V1684" t="str">
        <f t="shared" si="507"/>
        <v>1.06897253984002+0.797539119793136i</v>
      </c>
      <c r="W1684" t="str">
        <f t="shared" si="508"/>
        <v>0.531401527443931+0.796703333758066i</v>
      </c>
      <c r="X1684" t="str">
        <f t="shared" si="519"/>
        <v>0</v>
      </c>
      <c r="Y1684" t="str">
        <f t="shared" si="509"/>
        <v>-0.748414515267103+0.165793634799648i</v>
      </c>
      <c r="Z1684" t="str">
        <f t="shared" si="510"/>
        <v>-0.879461324462656+1.29253682248863i</v>
      </c>
      <c r="AA1684" t="str">
        <f t="shared" si="511"/>
        <v>-58.8990523214015+289.164957342566i</v>
      </c>
      <c r="AB1684">
        <f t="shared" si="512"/>
        <v>295.10247528492073</v>
      </c>
      <c r="AE1684">
        <f t="shared" si="500"/>
        <v>2076.5934000000002</v>
      </c>
      <c r="AF1684">
        <f t="shared" si="513"/>
        <v>295.10247528492073</v>
      </c>
      <c r="AI1684" s="1">
        <v>0</v>
      </c>
      <c r="AK1684" s="1">
        <f t="shared" si="501"/>
        <v>0</v>
      </c>
      <c r="AL1684">
        <f t="shared" si="514"/>
        <v>0</v>
      </c>
    </row>
    <row r="1685" spans="2:38" x14ac:dyDescent="0.25">
      <c r="B1685" t="s">
        <v>2890</v>
      </c>
      <c r="C1685" t="s">
        <v>3710</v>
      </c>
      <c r="D1685" s="3">
        <v>2086.0340000000001</v>
      </c>
      <c r="E1685">
        <v>9.440599999999904</v>
      </c>
      <c r="F1685" s="3">
        <v>3.8877879999999997E-2</v>
      </c>
      <c r="G1685" s="3">
        <v>14.032814999999999</v>
      </c>
      <c r="H1685" s="3">
        <v>0.91324886999999999</v>
      </c>
      <c r="I1685" s="3">
        <v>0.82852219000000005</v>
      </c>
      <c r="L1685">
        <f t="shared" si="515"/>
        <v>-1</v>
      </c>
      <c r="M1685">
        <f t="shared" si="502"/>
        <v>41.226936800100077</v>
      </c>
      <c r="N1685" t="str">
        <f t="shared" si="503"/>
        <v>1.77411028655268-3.29929502941886i</v>
      </c>
      <c r="O1685" t="str">
        <f t="shared" si="504"/>
        <v>1.77411028655268+3.29929502941886i</v>
      </c>
      <c r="P1685" t="str">
        <f t="shared" si="505"/>
        <v>0.119654596384919+0.34114236836772i</v>
      </c>
      <c r="Q1685" t="str">
        <f t="shared" si="506"/>
        <v>0.119654596384919-0.34114236836772i</v>
      </c>
      <c r="R1685" t="str">
        <f t="shared" si="516"/>
        <v>0.119646979042169+0.341123587213424i</v>
      </c>
      <c r="S1685" t="str">
        <f t="shared" si="517"/>
        <v>0.119646979042169-0.341123587213424i</v>
      </c>
      <c r="U1685" t="str">
        <f t="shared" si="518"/>
        <v>0.332854360530465+0.449465446897198i</v>
      </c>
      <c r="V1685" t="str">
        <f t="shared" si="507"/>
        <v>1.40182690037049+1.24700456669033i</v>
      </c>
      <c r="W1685" t="str">
        <f t="shared" si="508"/>
        <v>0.864255887974401+1.24616878065526i</v>
      </c>
      <c r="X1685" t="str">
        <f t="shared" si="519"/>
        <v>0.0208261520798228-0.558907402588471i</v>
      </c>
      <c r="Y1685" t="str">
        <f t="shared" si="509"/>
        <v>-0.72758836318728-0.393113767788823i</v>
      </c>
      <c r="Z1685" t="str">
        <f t="shared" si="510"/>
        <v>-0.858635172382833+0.733629419900157i</v>
      </c>
      <c r="AA1685" t="str">
        <f t="shared" si="511"/>
        <v>21.1084907801874+79.0639758948006i</v>
      </c>
      <c r="AB1685">
        <f t="shared" si="512"/>
        <v>81.833249155284463</v>
      </c>
      <c r="AE1685">
        <f t="shared" si="500"/>
        <v>2086.0340000000001</v>
      </c>
      <c r="AF1685">
        <f t="shared" si="513"/>
        <v>81.833249155284463</v>
      </c>
      <c r="AI1685" s="1">
        <v>0</v>
      </c>
      <c r="AK1685" s="1">
        <f t="shared" si="501"/>
        <v>6.0459582131775993E-11</v>
      </c>
      <c r="AL1685">
        <f t="shared" si="514"/>
        <v>4.048785148155577E-7</v>
      </c>
    </row>
    <row r="1686" spans="2:38" x14ac:dyDescent="0.25">
      <c r="B1686" t="s">
        <v>2891</v>
      </c>
      <c r="C1686" t="s">
        <v>3711</v>
      </c>
      <c r="D1686" s="3">
        <v>2086.0340000000001</v>
      </c>
      <c r="E1686">
        <v>0</v>
      </c>
      <c r="F1686" s="3">
        <v>0</v>
      </c>
      <c r="G1686" s="3">
        <v>14.032795999999999</v>
      </c>
      <c r="H1686" s="3">
        <v>0.91324768999999995</v>
      </c>
      <c r="I1686" s="3">
        <v>0.82852230000000004</v>
      </c>
      <c r="L1686">
        <f t="shared" si="515"/>
        <v>-1</v>
      </c>
      <c r="M1686">
        <f t="shared" si="502"/>
        <v>41.226936800100077</v>
      </c>
      <c r="N1686" t="str">
        <f t="shared" si="503"/>
        <v>1.77411136581397-3.29929156966912i</v>
      </c>
      <c r="O1686" t="str">
        <f t="shared" si="504"/>
        <v>1.77411136581397+3.29929156966912i</v>
      </c>
      <c r="P1686" t="str">
        <f t="shared" si="505"/>
        <v>0.119654590791227+0.341142404582149i</v>
      </c>
      <c r="Q1686" t="str">
        <f t="shared" si="506"/>
        <v>0.119654590791227-0.341142404582149i</v>
      </c>
      <c r="R1686" t="str">
        <f t="shared" si="516"/>
        <v>0.119654593588073+0.341142386474935i</v>
      </c>
      <c r="S1686" t="str">
        <f t="shared" si="517"/>
        <v>0.119654593588073-0.341142386474935i</v>
      </c>
      <c r="U1686" t="str">
        <f t="shared" si="518"/>
        <v>0</v>
      </c>
      <c r="V1686" t="str">
        <f t="shared" si="507"/>
        <v>1.40182690037049+1.24700456669033i</v>
      </c>
      <c r="W1686" t="str">
        <f t="shared" si="508"/>
        <v>0.864255887974401+1.24616878065526i</v>
      </c>
      <c r="X1686" t="str">
        <f t="shared" si="519"/>
        <v>0</v>
      </c>
      <c r="Y1686" t="str">
        <f t="shared" si="509"/>
        <v>-0.72758836318728-0.393113767788823i</v>
      </c>
      <c r="Z1686" t="str">
        <f t="shared" si="510"/>
        <v>-0.858635172382833+0.733629419900157i</v>
      </c>
      <c r="AA1686" t="str">
        <f t="shared" si="511"/>
        <v>21.1085029222632+79.0637777637786i</v>
      </c>
      <c r="AB1686">
        <f t="shared" si="512"/>
        <v>81.833060861117531</v>
      </c>
      <c r="AE1686">
        <f t="shared" si="500"/>
        <v>2086.0340000000001</v>
      </c>
      <c r="AF1686">
        <f t="shared" si="513"/>
        <v>81.833060861117531</v>
      </c>
      <c r="AI1686" s="1">
        <v>0</v>
      </c>
      <c r="AK1686" s="1">
        <f t="shared" si="501"/>
        <v>0</v>
      </c>
      <c r="AL1686">
        <f t="shared" si="514"/>
        <v>0</v>
      </c>
    </row>
    <row r="1687" spans="2:38" x14ac:dyDescent="0.25">
      <c r="B1687" t="s">
        <v>2334</v>
      </c>
      <c r="C1687" t="s">
        <v>78</v>
      </c>
      <c r="D1687" s="3">
        <v>2087.6102000000001</v>
      </c>
      <c r="E1687">
        <v>1.5761999999999716</v>
      </c>
      <c r="F1687" s="3">
        <v>0</v>
      </c>
      <c r="G1687" s="3">
        <v>11.478702</v>
      </c>
      <c r="H1687" s="3">
        <v>0.70732587000000002</v>
      </c>
      <c r="I1687" s="3">
        <v>0.84833342</v>
      </c>
      <c r="L1687">
        <f t="shared" si="515"/>
        <v>-1</v>
      </c>
      <c r="M1687">
        <f t="shared" si="502"/>
        <v>41.226936800100077</v>
      </c>
      <c r="N1687" t="str">
        <f t="shared" si="503"/>
        <v>1.96261962314036-2.76167090995006i</v>
      </c>
      <c r="O1687" t="str">
        <f t="shared" si="504"/>
        <v>1.96261962314036+2.76167090995006i</v>
      </c>
      <c r="P1687" t="str">
        <f t="shared" si="505"/>
        <v>0.119652838581683+0.341155376468043i</v>
      </c>
      <c r="Q1687" t="str">
        <f t="shared" si="506"/>
        <v>0.119652838581683-0.341155376468043i</v>
      </c>
      <c r="R1687" t="str">
        <f t="shared" si="516"/>
        <v>0.119653714686455+0.341148890525096i</v>
      </c>
      <c r="S1687" t="str">
        <f t="shared" si="517"/>
        <v>0.119653714686455-0.341148890525096i</v>
      </c>
      <c r="U1687" t="str">
        <f t="shared" si="518"/>
        <v>0</v>
      </c>
      <c r="V1687" t="str">
        <f t="shared" si="507"/>
        <v>1.40182690037049+1.24700456669033i</v>
      </c>
      <c r="W1687" t="str">
        <f t="shared" si="508"/>
        <v>0.864255887974401+1.24616878065526i</v>
      </c>
      <c r="X1687" t="str">
        <f t="shared" si="519"/>
        <v>0</v>
      </c>
      <c r="Y1687" t="str">
        <f t="shared" si="509"/>
        <v>-0.72758836318728-0.393113767788823i</v>
      </c>
      <c r="Z1687" t="str">
        <f t="shared" si="510"/>
        <v>-0.858635172382833+0.733629419900157i</v>
      </c>
      <c r="AA1687" t="str">
        <f t="shared" si="511"/>
        <v>23.2378139383501+47.4603968152411i</v>
      </c>
      <c r="AB1687">
        <f t="shared" si="512"/>
        <v>52.843970919051159</v>
      </c>
      <c r="AE1687">
        <f t="shared" si="500"/>
        <v>2087.6102000000001</v>
      </c>
      <c r="AF1687">
        <f t="shared" si="513"/>
        <v>52.843970919051159</v>
      </c>
      <c r="AI1687" s="1">
        <v>0</v>
      </c>
      <c r="AK1687" s="1">
        <f t="shared" si="501"/>
        <v>0</v>
      </c>
      <c r="AL1687">
        <f t="shared" si="514"/>
        <v>0</v>
      </c>
    </row>
    <row r="1688" spans="2:38" x14ac:dyDescent="0.25">
      <c r="B1688" t="s">
        <v>2892</v>
      </c>
      <c r="C1688" t="s">
        <v>3711</v>
      </c>
      <c r="D1688" s="3">
        <v>2087.6102000000001</v>
      </c>
      <c r="E1688">
        <v>0</v>
      </c>
      <c r="F1688" s="3">
        <v>0</v>
      </c>
      <c r="G1688" s="3">
        <v>11.478700999999999</v>
      </c>
      <c r="H1688" s="3">
        <v>0.70732574000000004</v>
      </c>
      <c r="I1688" s="3">
        <v>0.84833343000000005</v>
      </c>
      <c r="L1688">
        <f t="shared" si="515"/>
        <v>-1</v>
      </c>
      <c r="M1688">
        <f t="shared" si="502"/>
        <v>41.226936800100077</v>
      </c>
      <c r="N1688" t="str">
        <f t="shared" si="503"/>
        <v>1.96261971117162-2.7616706663396i</v>
      </c>
      <c r="O1688" t="str">
        <f t="shared" si="504"/>
        <v>1.96261971117162+2.7616706663396i</v>
      </c>
      <c r="P1688" t="str">
        <f t="shared" si="505"/>
        <v>0.119652844585511+0.341155367569603i</v>
      </c>
      <c r="Q1688" t="str">
        <f t="shared" si="506"/>
        <v>0.119652844585511-0.341155367569603i</v>
      </c>
      <c r="R1688" t="str">
        <f t="shared" si="516"/>
        <v>0.119652841583597+0.341155372018823i</v>
      </c>
      <c r="S1688" t="str">
        <f t="shared" si="517"/>
        <v>0.119652841583597-0.341155372018823i</v>
      </c>
      <c r="U1688" t="str">
        <f t="shared" si="518"/>
        <v>0</v>
      </c>
      <c r="V1688" t="str">
        <f t="shared" si="507"/>
        <v>1.40182690037049+1.24700456669033i</v>
      </c>
      <c r="W1688" t="str">
        <f t="shared" si="508"/>
        <v>0.864255887974401+1.24616878065526i</v>
      </c>
      <c r="X1688" t="str">
        <f t="shared" si="519"/>
        <v>0</v>
      </c>
      <c r="Y1688" t="str">
        <f t="shared" si="509"/>
        <v>-0.72758836318728-0.393113767788823i</v>
      </c>
      <c r="Z1688" t="str">
        <f t="shared" si="510"/>
        <v>-0.858635172382833+0.733629419900157i</v>
      </c>
      <c r="AA1688" t="str">
        <f t="shared" si="511"/>
        <v>23.2378149336673+47.4603823924733i</v>
      </c>
      <c r="AB1688">
        <f t="shared" si="512"/>
        <v>52.843958403313806</v>
      </c>
      <c r="AE1688">
        <f t="shared" si="500"/>
        <v>2087.6102000000001</v>
      </c>
      <c r="AF1688">
        <f t="shared" si="513"/>
        <v>52.843958403313806</v>
      </c>
      <c r="AI1688" s="1">
        <v>0</v>
      </c>
      <c r="AK1688" s="1">
        <f t="shared" si="501"/>
        <v>0</v>
      </c>
      <c r="AL1688">
        <f t="shared" si="514"/>
        <v>0</v>
      </c>
    </row>
    <row r="1689" spans="2:38" x14ac:dyDescent="0.25">
      <c r="B1689" t="s">
        <v>2893</v>
      </c>
      <c r="C1689" t="s">
        <v>71</v>
      </c>
      <c r="D1689" s="3">
        <v>2087.6102000000001</v>
      </c>
      <c r="E1689">
        <v>0</v>
      </c>
      <c r="F1689" s="3">
        <v>0</v>
      </c>
      <c r="G1689" s="3">
        <v>11.478700999999999</v>
      </c>
      <c r="H1689" s="3">
        <v>0.70732574000000004</v>
      </c>
      <c r="I1689" s="3">
        <v>0.84833343000000005</v>
      </c>
      <c r="L1689">
        <f t="shared" si="515"/>
        <v>-1</v>
      </c>
      <c r="M1689">
        <f t="shared" si="502"/>
        <v>41.226936800100077</v>
      </c>
      <c r="N1689" t="str">
        <f t="shared" si="503"/>
        <v>1.96261971117162-2.7616706663396i</v>
      </c>
      <c r="O1689" t="str">
        <f t="shared" si="504"/>
        <v>1.96261971117162+2.7616706663396i</v>
      </c>
      <c r="P1689" t="str">
        <f t="shared" si="505"/>
        <v>0.119652844585511+0.341155367569603i</v>
      </c>
      <c r="Q1689" t="str">
        <f t="shared" si="506"/>
        <v>0.119652844585511-0.341155367569603i</v>
      </c>
      <c r="R1689" t="str">
        <f t="shared" si="516"/>
        <v>0.119652844585511+0.341155367569603i</v>
      </c>
      <c r="S1689" t="str">
        <f t="shared" si="517"/>
        <v>0.119652844585511-0.341155367569603i</v>
      </c>
      <c r="U1689" t="str">
        <f t="shared" si="518"/>
        <v>0</v>
      </c>
      <c r="V1689" t="str">
        <f t="shared" si="507"/>
        <v>1.40182690037049+1.24700456669033i</v>
      </c>
      <c r="W1689" t="str">
        <f t="shared" si="508"/>
        <v>0.864255887974401+1.24616878065526i</v>
      </c>
      <c r="X1689" t="str">
        <f t="shared" si="519"/>
        <v>0</v>
      </c>
      <c r="Y1689" t="str">
        <f t="shared" si="509"/>
        <v>-0.72758836318728-0.393113767788823i</v>
      </c>
      <c r="Z1689" t="str">
        <f t="shared" si="510"/>
        <v>-0.858635172382833+0.733629419900157i</v>
      </c>
      <c r="AA1689" t="str">
        <f t="shared" si="511"/>
        <v>23.2378149336673+47.4603823924733i</v>
      </c>
      <c r="AB1689">
        <f t="shared" si="512"/>
        <v>52.843958403313806</v>
      </c>
      <c r="AE1689">
        <f t="shared" si="500"/>
        <v>2087.6102000000001</v>
      </c>
      <c r="AF1689">
        <f t="shared" si="513"/>
        <v>52.843958403313806</v>
      </c>
      <c r="AI1689" s="1">
        <v>0</v>
      </c>
      <c r="AK1689" s="1">
        <f t="shared" si="501"/>
        <v>0</v>
      </c>
      <c r="AL1689">
        <f t="shared" si="514"/>
        <v>0</v>
      </c>
    </row>
    <row r="1690" spans="2:38" x14ac:dyDescent="0.25">
      <c r="B1690" t="s">
        <v>1859</v>
      </c>
      <c r="C1690" t="s">
        <v>78</v>
      </c>
      <c r="D1690" s="3">
        <v>2088.1554999999998</v>
      </c>
      <c r="E1690">
        <v>0.54529999999977008</v>
      </c>
      <c r="F1690" s="3">
        <v>0</v>
      </c>
      <c r="G1690" s="3">
        <v>10.746283</v>
      </c>
      <c r="H1690" s="3">
        <v>0.63609126000000005</v>
      </c>
      <c r="I1690" s="3">
        <v>0.85614776999999997</v>
      </c>
      <c r="L1690">
        <f t="shared" si="515"/>
        <v>-1</v>
      </c>
      <c r="M1690">
        <f t="shared" si="502"/>
        <v>41.226936800100077</v>
      </c>
      <c r="N1690" t="str">
        <f t="shared" si="503"/>
        <v>2.02783027522178-2.57569163039638i</v>
      </c>
      <c r="O1690" t="str">
        <f t="shared" si="504"/>
        <v>2.02783027522178+2.57569163039638i</v>
      </c>
      <c r="P1690" t="str">
        <f t="shared" si="505"/>
        <v>0.119651279941577+0.341160307221768i</v>
      </c>
      <c r="Q1690" t="str">
        <f t="shared" si="506"/>
        <v>0.119651279941577-0.341160307221768i</v>
      </c>
      <c r="R1690" t="str">
        <f t="shared" si="516"/>
        <v>0.119652062263544+0.341157837395686i</v>
      </c>
      <c r="S1690" t="str">
        <f t="shared" si="517"/>
        <v>0.119652062263544-0.341157837395686i</v>
      </c>
      <c r="U1690" t="str">
        <f t="shared" si="518"/>
        <v>0</v>
      </c>
      <c r="V1690" t="str">
        <f t="shared" si="507"/>
        <v>1.40182690037049+1.24700456669033i</v>
      </c>
      <c r="W1690" t="str">
        <f t="shared" si="508"/>
        <v>0.864255887974401+1.24616878065526i</v>
      </c>
      <c r="X1690" t="str">
        <f t="shared" si="519"/>
        <v>0</v>
      </c>
      <c r="Y1690" t="str">
        <f t="shared" si="509"/>
        <v>-0.72758836318728-0.393113767788823i</v>
      </c>
      <c r="Z1690" t="str">
        <f t="shared" si="510"/>
        <v>-0.858635172382833+0.733629419900157i</v>
      </c>
      <c r="AA1690" t="str">
        <f t="shared" si="511"/>
        <v>23.9744063677588+36.5278321913685i</v>
      </c>
      <c r="AB1690">
        <f t="shared" si="512"/>
        <v>43.692730348276598</v>
      </c>
      <c r="AE1690">
        <f t="shared" si="500"/>
        <v>2088.1554999999998</v>
      </c>
      <c r="AF1690">
        <f t="shared" si="513"/>
        <v>43.692730348276598</v>
      </c>
      <c r="AI1690" s="1">
        <v>0</v>
      </c>
      <c r="AK1690" s="1">
        <f t="shared" si="501"/>
        <v>0</v>
      </c>
      <c r="AL1690">
        <f t="shared" si="514"/>
        <v>0</v>
      </c>
    </row>
    <row r="1691" spans="2:38" x14ac:dyDescent="0.25">
      <c r="B1691" t="s">
        <v>2894</v>
      </c>
      <c r="C1691" t="s">
        <v>3711</v>
      </c>
      <c r="D1691" s="3">
        <v>2089.2655</v>
      </c>
      <c r="E1691">
        <v>1.1100000000001273</v>
      </c>
      <c r="F1691" s="3">
        <v>0</v>
      </c>
      <c r="G1691" s="3">
        <v>10.520517</v>
      </c>
      <c r="H1691" s="3">
        <v>-0.42578451</v>
      </c>
      <c r="I1691" s="3">
        <v>0.87306927999999995</v>
      </c>
      <c r="L1691">
        <f t="shared" si="515"/>
        <v>-1</v>
      </c>
      <c r="M1691">
        <f t="shared" si="502"/>
        <v>41.226936800100077</v>
      </c>
      <c r="N1691" t="str">
        <f t="shared" si="503"/>
        <v>2.26553434677777-2.32117882197176i</v>
      </c>
      <c r="O1691" t="str">
        <f t="shared" si="504"/>
        <v>2.26553434677777+2.32117882197176i</v>
      </c>
      <c r="P1691" t="str">
        <f t="shared" si="505"/>
        <v>0.312323838619595+0.121402052716815i</v>
      </c>
      <c r="Q1691" t="str">
        <f t="shared" si="506"/>
        <v>0.312323838619595-0.121402052716815i</v>
      </c>
      <c r="R1691" t="str">
        <f t="shared" si="516"/>
        <v>0.215987559280586+0.231281179969292i</v>
      </c>
      <c r="S1691" t="str">
        <f t="shared" si="517"/>
        <v>0.215987559280586-0.231281179969292i</v>
      </c>
      <c r="U1691" t="str">
        <f t="shared" si="518"/>
        <v>0</v>
      </c>
      <c r="V1691" t="str">
        <f t="shared" si="507"/>
        <v>1.40182690037049+1.24700456669033i</v>
      </c>
      <c r="W1691" t="str">
        <f t="shared" si="508"/>
        <v>0.864255887974401+1.24616878065526i</v>
      </c>
      <c r="X1691" t="str">
        <f t="shared" si="519"/>
        <v>0</v>
      </c>
      <c r="Y1691" t="str">
        <f t="shared" si="509"/>
        <v>-0.72758836318728-0.393113767788823i</v>
      </c>
      <c r="Z1691" t="str">
        <f t="shared" si="510"/>
        <v>-0.858635172382833+0.733629419900157i</v>
      </c>
      <c r="AA1691" t="str">
        <f t="shared" si="511"/>
        <v>26.7135552446474+15.7474767441498i</v>
      </c>
      <c r="AB1691">
        <f t="shared" si="512"/>
        <v>31.009628466274265</v>
      </c>
      <c r="AE1691">
        <f t="shared" si="500"/>
        <v>2089.2655</v>
      </c>
      <c r="AF1691">
        <f t="shared" si="513"/>
        <v>31.009628466274265</v>
      </c>
      <c r="AI1691" s="1">
        <v>9.0507199999999996E-2</v>
      </c>
      <c r="AK1691" s="1">
        <f t="shared" si="501"/>
        <v>3.2766213007359996E-10</v>
      </c>
      <c r="AL1691">
        <f t="shared" si="514"/>
        <v>3.150789401710851E-7</v>
      </c>
    </row>
    <row r="1692" spans="2:38" x14ac:dyDescent="0.25">
      <c r="B1692" t="s">
        <v>1857</v>
      </c>
      <c r="C1692" t="s">
        <v>78</v>
      </c>
      <c r="D1692" s="3">
        <v>2089.3964999999998</v>
      </c>
      <c r="E1692">
        <v>0.13099999999985812</v>
      </c>
      <c r="F1692" s="3">
        <v>0</v>
      </c>
      <c r="G1692" s="3">
        <v>10.634062</v>
      </c>
      <c r="H1692" s="3">
        <v>-0.44049316999999999</v>
      </c>
      <c r="I1692" s="3">
        <v>0.87504068999999995</v>
      </c>
      <c r="L1692">
        <f t="shared" si="515"/>
        <v>-1</v>
      </c>
      <c r="M1692">
        <f t="shared" si="502"/>
        <v>41.226936800100077</v>
      </c>
      <c r="N1692" t="str">
        <f t="shared" si="503"/>
        <v>2.30645826627229-2.30527921648208i</v>
      </c>
      <c r="O1692" t="str">
        <f t="shared" si="504"/>
        <v>2.30645826627229+2.30527921648208i</v>
      </c>
      <c r="P1692" t="str">
        <f t="shared" si="505"/>
        <v>0.312322641119175+0.121402199504666i</v>
      </c>
      <c r="Q1692" t="str">
        <f t="shared" si="506"/>
        <v>0.312322641119175-0.121402199504666i</v>
      </c>
      <c r="R1692" t="str">
        <f t="shared" si="516"/>
        <v>0.312323239869385+0.12140212611074i</v>
      </c>
      <c r="S1692" t="str">
        <f t="shared" si="517"/>
        <v>0.312323239869385-0.12140212611074i</v>
      </c>
      <c r="U1692" t="str">
        <f t="shared" si="518"/>
        <v>0</v>
      </c>
      <c r="V1692" t="str">
        <f t="shared" si="507"/>
        <v>1.40182690037049+1.24700456669033i</v>
      </c>
      <c r="W1692" t="str">
        <f t="shared" si="508"/>
        <v>0.864255887974401+1.24616878065526i</v>
      </c>
      <c r="X1692" t="str">
        <f t="shared" si="519"/>
        <v>0</v>
      </c>
      <c r="Y1692" t="str">
        <f t="shared" si="509"/>
        <v>-0.72758836318728-0.393113767788823i</v>
      </c>
      <c r="Z1692" t="str">
        <f t="shared" si="510"/>
        <v>-0.858635172382833+0.733629419900157i</v>
      </c>
      <c r="AA1692" t="str">
        <f t="shared" si="511"/>
        <v>27.1887061098831+13.4273074130615i</v>
      </c>
      <c r="AB1692">
        <f t="shared" si="512"/>
        <v>30.323560547772928</v>
      </c>
      <c r="AE1692">
        <f t="shared" si="500"/>
        <v>2089.3964999999998</v>
      </c>
      <c r="AF1692">
        <f t="shared" si="513"/>
        <v>30.323560547772928</v>
      </c>
      <c r="AI1692" s="1">
        <v>0</v>
      </c>
      <c r="AK1692" s="1">
        <f t="shared" si="501"/>
        <v>0</v>
      </c>
      <c r="AL1692">
        <f t="shared" si="514"/>
        <v>0</v>
      </c>
    </row>
    <row r="1693" spans="2:38" x14ac:dyDescent="0.25">
      <c r="B1693" t="s">
        <v>2895</v>
      </c>
      <c r="C1693" t="s">
        <v>3711</v>
      </c>
      <c r="D1693" s="3">
        <v>2090.1464999999998</v>
      </c>
      <c r="E1693">
        <v>0.75</v>
      </c>
      <c r="F1693" s="3">
        <v>0</v>
      </c>
      <c r="G1693" s="3">
        <v>11.358045000000001</v>
      </c>
      <c r="H1693" s="3">
        <v>-0.52467006000000005</v>
      </c>
      <c r="I1693" s="3">
        <v>0.88590732000000005</v>
      </c>
      <c r="L1693">
        <f t="shared" si="515"/>
        <v>-1</v>
      </c>
      <c r="M1693">
        <f t="shared" si="502"/>
        <v>41.226936800100077</v>
      </c>
      <c r="N1693" t="str">
        <f t="shared" si="503"/>
        <v>2.54066627879808-2.21428540612504i</v>
      </c>
      <c r="O1693" t="str">
        <f t="shared" si="504"/>
        <v>2.54066627879808+2.21428540612504i</v>
      </c>
      <c r="P1693" t="str">
        <f t="shared" si="505"/>
        <v>0.312315802152747+0.121402672899194i</v>
      </c>
      <c r="Q1693" t="str">
        <f t="shared" si="506"/>
        <v>0.312315802152747-0.121402672899194i</v>
      </c>
      <c r="R1693" t="str">
        <f t="shared" si="516"/>
        <v>0.312319221635961+0.12140243620193i</v>
      </c>
      <c r="S1693" t="str">
        <f t="shared" si="517"/>
        <v>0.312319221635961-0.12140243620193i</v>
      </c>
      <c r="U1693" t="str">
        <f t="shared" si="518"/>
        <v>0</v>
      </c>
      <c r="V1693" t="str">
        <f t="shared" si="507"/>
        <v>1.40182690037049+1.24700456669033i</v>
      </c>
      <c r="W1693" t="str">
        <f t="shared" si="508"/>
        <v>0.864255887974401+1.24616878065526i</v>
      </c>
      <c r="X1693" t="str">
        <f t="shared" si="519"/>
        <v>0</v>
      </c>
      <c r="Y1693" t="str">
        <f t="shared" si="509"/>
        <v>-0.72758836318728-0.393113767788823i</v>
      </c>
      <c r="Z1693" t="str">
        <f t="shared" si="510"/>
        <v>-0.858635172382833+0.733629419900157i</v>
      </c>
      <c r="AA1693" t="str">
        <f t="shared" si="511"/>
        <v>29.9079993765404+0.148945238527319i</v>
      </c>
      <c r="AB1693">
        <f t="shared" si="512"/>
        <v>29.90837025635501</v>
      </c>
      <c r="AE1693">
        <f t="shared" si="500"/>
        <v>2090.1464999999998</v>
      </c>
      <c r="AF1693">
        <f t="shared" si="513"/>
        <v>29.90837025635501</v>
      </c>
      <c r="AI1693" s="1">
        <v>0</v>
      </c>
      <c r="AK1693" s="1">
        <f t="shared" si="501"/>
        <v>0</v>
      </c>
      <c r="AL1693">
        <f t="shared" si="514"/>
        <v>0</v>
      </c>
    </row>
    <row r="1694" spans="2:38" x14ac:dyDescent="0.25">
      <c r="B1694" t="s">
        <v>2354</v>
      </c>
      <c r="C1694" t="s">
        <v>78</v>
      </c>
      <c r="D1694" s="3">
        <v>2090.3726999999999</v>
      </c>
      <c r="E1694">
        <v>0.22620000000006257</v>
      </c>
      <c r="F1694" s="3">
        <v>0</v>
      </c>
      <c r="G1694" s="3">
        <v>11.601213</v>
      </c>
      <c r="H1694" s="3">
        <v>-0.55006120999999997</v>
      </c>
      <c r="I1694" s="3">
        <v>0.88904327000000005</v>
      </c>
      <c r="L1694">
        <f t="shared" si="515"/>
        <v>-1</v>
      </c>
      <c r="M1694">
        <f t="shared" si="502"/>
        <v>41.226936800100077</v>
      </c>
      <c r="N1694" t="str">
        <f t="shared" si="503"/>
        <v>2.61131224096558-2.18683821536558i</v>
      </c>
      <c r="O1694" t="str">
        <f t="shared" si="504"/>
        <v>2.61131224096558+2.18683821536558i</v>
      </c>
      <c r="P1694" t="str">
        <f t="shared" si="505"/>
        <v>0.312313874964534+0.121402595241321i</v>
      </c>
      <c r="Q1694" t="str">
        <f t="shared" si="506"/>
        <v>0.312313874964534-0.121402595241321i</v>
      </c>
      <c r="R1694" t="str">
        <f t="shared" si="516"/>
        <v>0.312314838558641+0.121402634070258i</v>
      </c>
      <c r="S1694" t="str">
        <f t="shared" si="517"/>
        <v>0.312314838558641-0.121402634070258i</v>
      </c>
      <c r="U1694" t="str">
        <f t="shared" si="518"/>
        <v>0</v>
      </c>
      <c r="V1694" t="str">
        <f t="shared" si="507"/>
        <v>1.40182690037049+1.24700456669033i</v>
      </c>
      <c r="W1694" t="str">
        <f t="shared" si="508"/>
        <v>0.864255887974401+1.24616878065526i</v>
      </c>
      <c r="X1694" t="str">
        <f t="shared" si="519"/>
        <v>0</v>
      </c>
      <c r="Y1694" t="str">
        <f t="shared" si="509"/>
        <v>-0.72758836318728-0.393113767788823i</v>
      </c>
      <c r="Z1694" t="str">
        <f t="shared" si="510"/>
        <v>-0.858635172382833+0.733629419900157i</v>
      </c>
      <c r="AA1694" t="str">
        <f t="shared" si="511"/>
        <v>30.7282406924049-3.85631044883648i</v>
      </c>
      <c r="AB1694">
        <f t="shared" si="512"/>
        <v>30.96927358412163</v>
      </c>
      <c r="AE1694">
        <f t="shared" si="500"/>
        <v>2090.3726999999999</v>
      </c>
      <c r="AF1694">
        <f t="shared" si="513"/>
        <v>30.96927358412163</v>
      </c>
      <c r="AI1694" s="1">
        <v>0</v>
      </c>
      <c r="AK1694" s="1">
        <f t="shared" si="501"/>
        <v>0</v>
      </c>
      <c r="AL1694">
        <f t="shared" si="514"/>
        <v>0</v>
      </c>
    </row>
    <row r="1695" spans="2:38" x14ac:dyDescent="0.25">
      <c r="B1695" t="s">
        <v>2896</v>
      </c>
      <c r="C1695" t="s">
        <v>78</v>
      </c>
      <c r="D1695" s="3">
        <v>2090.3726999999999</v>
      </c>
      <c r="E1695">
        <v>0</v>
      </c>
      <c r="F1695" s="3">
        <v>0</v>
      </c>
      <c r="G1695" s="3">
        <v>11.601213</v>
      </c>
      <c r="H1695" s="3">
        <v>-0.55006120999999997</v>
      </c>
      <c r="I1695" s="3">
        <v>0.88904327000000005</v>
      </c>
      <c r="L1695">
        <f t="shared" si="515"/>
        <v>-1</v>
      </c>
      <c r="M1695">
        <f t="shared" si="502"/>
        <v>41.226936800100077</v>
      </c>
      <c r="N1695" t="str">
        <f t="shared" si="503"/>
        <v>2.61131224096558-2.18683821536558i</v>
      </c>
      <c r="O1695" t="str">
        <f t="shared" si="504"/>
        <v>2.61131224096558+2.18683821536558i</v>
      </c>
      <c r="P1695" t="str">
        <f t="shared" si="505"/>
        <v>0.312313874964534+0.121402595241321i</v>
      </c>
      <c r="Q1695" t="str">
        <f t="shared" si="506"/>
        <v>0.312313874964534-0.121402595241321i</v>
      </c>
      <c r="R1695" t="str">
        <f t="shared" si="516"/>
        <v>0.312313874964534+0.121402595241321i</v>
      </c>
      <c r="S1695" t="str">
        <f t="shared" si="517"/>
        <v>0.312313874964534-0.121402595241321i</v>
      </c>
      <c r="U1695" t="str">
        <f t="shared" si="518"/>
        <v>0</v>
      </c>
      <c r="V1695" t="str">
        <f t="shared" si="507"/>
        <v>1.40182690037049+1.24700456669033i</v>
      </c>
      <c r="W1695" t="str">
        <f t="shared" si="508"/>
        <v>0.864255887974401+1.24616878065526i</v>
      </c>
      <c r="X1695" t="str">
        <f t="shared" si="519"/>
        <v>0</v>
      </c>
      <c r="Y1695" t="str">
        <f t="shared" si="509"/>
        <v>-0.72758836318728-0.393113767788823i</v>
      </c>
      <c r="Z1695" t="str">
        <f t="shared" si="510"/>
        <v>-0.858635172382833+0.733629419900157i</v>
      </c>
      <c r="AA1695" t="str">
        <f t="shared" si="511"/>
        <v>30.7282406924049-3.85631044883648i</v>
      </c>
      <c r="AB1695">
        <f t="shared" si="512"/>
        <v>30.96927358412163</v>
      </c>
      <c r="AE1695">
        <f t="shared" si="500"/>
        <v>2090.3726999999999</v>
      </c>
      <c r="AF1695">
        <f t="shared" si="513"/>
        <v>30.96927358412163</v>
      </c>
      <c r="AI1695" s="1">
        <v>0</v>
      </c>
      <c r="AK1695" s="1">
        <f t="shared" si="501"/>
        <v>0</v>
      </c>
      <c r="AL1695">
        <f t="shared" si="514"/>
        <v>0</v>
      </c>
    </row>
    <row r="1696" spans="2:38" x14ac:dyDescent="0.25">
      <c r="B1696" t="s">
        <v>2356</v>
      </c>
      <c r="C1696" t="s">
        <v>78</v>
      </c>
      <c r="D1696" s="3">
        <v>2091.3869</v>
      </c>
      <c r="E1696">
        <v>1.0142000000000735</v>
      </c>
      <c r="F1696" s="3">
        <v>0</v>
      </c>
      <c r="G1696" s="3">
        <v>12.832499</v>
      </c>
      <c r="H1696" s="3">
        <v>-0.66388736000000004</v>
      </c>
      <c r="I1696" s="3">
        <v>0.90228355999999998</v>
      </c>
      <c r="L1696">
        <f t="shared" si="515"/>
        <v>-1</v>
      </c>
      <c r="M1696">
        <f t="shared" si="502"/>
        <v>41.226936800100077</v>
      </c>
      <c r="N1696" t="str">
        <f t="shared" si="503"/>
        <v>2.92801107714336-2.06379507997422i</v>
      </c>
      <c r="O1696" t="str">
        <f t="shared" si="504"/>
        <v>2.92801107714336+2.06379507997422i</v>
      </c>
      <c r="P1696" t="str">
        <f t="shared" si="505"/>
        <v>0.312305859055954+0.121401420714569i</v>
      </c>
      <c r="Q1696" t="str">
        <f t="shared" si="506"/>
        <v>0.312305859055954-0.121401420714569i</v>
      </c>
      <c r="R1696" t="str">
        <f t="shared" si="516"/>
        <v>0.312309867010244+0.121402007977945i</v>
      </c>
      <c r="S1696" t="str">
        <f t="shared" si="517"/>
        <v>0.312309867010244-0.121402007977945i</v>
      </c>
      <c r="U1696" t="str">
        <f t="shared" si="518"/>
        <v>0</v>
      </c>
      <c r="V1696" t="str">
        <f t="shared" si="507"/>
        <v>1.40182690037049+1.24700456669033i</v>
      </c>
      <c r="W1696" t="str">
        <f t="shared" si="508"/>
        <v>0.864255887974401+1.24616878065526i</v>
      </c>
      <c r="X1696" t="str">
        <f t="shared" si="519"/>
        <v>0</v>
      </c>
      <c r="Y1696" t="str">
        <f t="shared" si="509"/>
        <v>-0.72758836318728-0.393113767788823i</v>
      </c>
      <c r="Z1696" t="str">
        <f t="shared" si="510"/>
        <v>-0.858635172382833+0.733629419900157i</v>
      </c>
      <c r="AA1696" t="str">
        <f t="shared" si="511"/>
        <v>34.405301082178-21.8114788047984i</v>
      </c>
      <c r="AB1696">
        <f t="shared" si="512"/>
        <v>40.736535815008729</v>
      </c>
      <c r="AE1696">
        <f t="shared" si="500"/>
        <v>2091.3869</v>
      </c>
      <c r="AF1696">
        <f t="shared" si="513"/>
        <v>40.736535815008729</v>
      </c>
      <c r="AI1696" s="1">
        <v>0</v>
      </c>
      <c r="AK1696" s="1">
        <f t="shared" si="501"/>
        <v>0</v>
      </c>
      <c r="AL1696">
        <f t="shared" si="514"/>
        <v>0</v>
      </c>
    </row>
    <row r="1697" spans="2:38" x14ac:dyDescent="0.25">
      <c r="B1697" t="s">
        <v>2897</v>
      </c>
      <c r="C1697" t="s">
        <v>3711</v>
      </c>
      <c r="D1697" s="3">
        <v>2091.3869</v>
      </c>
      <c r="E1697">
        <v>0</v>
      </c>
      <c r="F1697" s="3">
        <v>0</v>
      </c>
      <c r="G1697" s="3">
        <v>12.832513000000001</v>
      </c>
      <c r="H1697" s="3">
        <v>-0.66388846000000001</v>
      </c>
      <c r="I1697" s="3">
        <v>0.90228368000000003</v>
      </c>
      <c r="L1697">
        <f t="shared" si="515"/>
        <v>-1</v>
      </c>
      <c r="M1697">
        <f t="shared" si="502"/>
        <v>41.226936800100077</v>
      </c>
      <c r="N1697" t="str">
        <f t="shared" si="503"/>
        <v>2.92801423040857-2.06379399808336i</v>
      </c>
      <c r="O1697" t="str">
        <f t="shared" si="504"/>
        <v>2.92801423040857+2.06379399808336i</v>
      </c>
      <c r="P1697" t="str">
        <f t="shared" si="505"/>
        <v>0.312305848150506+0.121401413056333i</v>
      </c>
      <c r="Q1697" t="str">
        <f t="shared" si="506"/>
        <v>0.312305848150506-0.121401413056333i</v>
      </c>
      <c r="R1697" t="str">
        <f t="shared" si="516"/>
        <v>0.31230585360323+0.121401416885451i</v>
      </c>
      <c r="S1697" t="str">
        <f t="shared" si="517"/>
        <v>0.31230585360323-0.121401416885451i</v>
      </c>
      <c r="U1697" t="str">
        <f t="shared" si="518"/>
        <v>0</v>
      </c>
      <c r="V1697" t="str">
        <f t="shared" si="507"/>
        <v>1.40182690037049+1.24700456669033i</v>
      </c>
      <c r="W1697" t="str">
        <f t="shared" si="508"/>
        <v>0.864255887974401+1.24616878065526i</v>
      </c>
      <c r="X1697" t="str">
        <f t="shared" si="519"/>
        <v>0</v>
      </c>
      <c r="Y1697" t="str">
        <f t="shared" si="509"/>
        <v>-0.72758836318728-0.393113767788823i</v>
      </c>
      <c r="Z1697" t="str">
        <f t="shared" si="510"/>
        <v>-0.858635172382833+0.733629419900157i</v>
      </c>
      <c r="AA1697" t="str">
        <f t="shared" si="511"/>
        <v>34.4053377117602-21.8116511282679i</v>
      </c>
      <c r="AB1697">
        <f t="shared" si="512"/>
        <v>40.736659018647309</v>
      </c>
      <c r="AE1697">
        <f t="shared" si="500"/>
        <v>2091.3869</v>
      </c>
      <c r="AF1697">
        <f t="shared" si="513"/>
        <v>40.736659018647309</v>
      </c>
      <c r="AI1697" s="1">
        <v>0</v>
      </c>
      <c r="AK1697" s="1">
        <f t="shared" si="501"/>
        <v>0</v>
      </c>
      <c r="AL1697">
        <f t="shared" si="514"/>
        <v>0</v>
      </c>
    </row>
    <row r="1698" spans="2:38" x14ac:dyDescent="0.25">
      <c r="B1698" t="s">
        <v>2898</v>
      </c>
      <c r="C1698" t="s">
        <v>3710</v>
      </c>
      <c r="D1698" s="3">
        <v>2100.8276000000001</v>
      </c>
      <c r="E1698">
        <v>9.4407000000001062</v>
      </c>
      <c r="F1698" s="3">
        <v>3.8888739999999998E-2</v>
      </c>
      <c r="G1698" s="3">
        <v>35.372222999999998</v>
      </c>
      <c r="H1698" s="3">
        <v>-1.7234792000000001</v>
      </c>
      <c r="I1698" s="3">
        <v>0.97532461999999998</v>
      </c>
      <c r="L1698">
        <f t="shared" si="515"/>
        <v>-1</v>
      </c>
      <c r="M1698">
        <f t="shared" si="502"/>
        <v>39.45749913508152</v>
      </c>
      <c r="N1698" t="str">
        <f t="shared" si="503"/>
        <v>5.87611756905925-0.918403677362635i</v>
      </c>
      <c r="O1698" t="str">
        <f t="shared" si="504"/>
        <v>5.87611756905925+0.918403677362635i</v>
      </c>
      <c r="P1698" t="str">
        <f t="shared" si="505"/>
        <v>0.312272431517544+0.121373992636008i</v>
      </c>
      <c r="Q1698" t="str">
        <f t="shared" si="506"/>
        <v>0.312272431517544-0.121373992636008i</v>
      </c>
      <c r="R1698" t="str">
        <f t="shared" si="516"/>
        <v>0.312289139834025+0.12138770284617i</v>
      </c>
      <c r="S1698" t="str">
        <f t="shared" si="517"/>
        <v>0.312289139834025-0.12138770284617i</v>
      </c>
      <c r="U1698" t="str">
        <f t="shared" si="518"/>
        <v>-0.0660597202213799-0.514257816768575i</v>
      </c>
      <c r="V1698" t="str">
        <f t="shared" si="507"/>
        <v>1.33576718014911+0.732746749921755i</v>
      </c>
      <c r="W1698" t="str">
        <f t="shared" si="508"/>
        <v>0.798196167753021+0.731910963886685i</v>
      </c>
      <c r="X1698" t="str">
        <f t="shared" si="519"/>
        <v>-0.396029685374616-0.334642312096649i</v>
      </c>
      <c r="Y1698" t="str">
        <f t="shared" si="509"/>
        <v>-1.1236180485619-0.727756079885472i</v>
      </c>
      <c r="Z1698" t="str">
        <f t="shared" si="510"/>
        <v>-1.25466485775745+0.398987107803508i</v>
      </c>
      <c r="AA1698" t="str">
        <f t="shared" si="511"/>
        <v>34.968506119389-250.801272540918i</v>
      </c>
      <c r="AB1698">
        <f t="shared" si="512"/>
        <v>253.2273182900407</v>
      </c>
      <c r="AE1698">
        <f t="shared" si="500"/>
        <v>2100.8276000000001</v>
      </c>
      <c r="AF1698">
        <f t="shared" si="513"/>
        <v>253.2273182900407</v>
      </c>
      <c r="AI1698" s="1">
        <v>0</v>
      </c>
      <c r="AK1698" s="1">
        <f t="shared" si="501"/>
        <v>6.0493363951503996E-11</v>
      </c>
      <c r="AL1698">
        <f t="shared" si="514"/>
        <v>3.8790809905964591E-6</v>
      </c>
    </row>
    <row r="1699" spans="2:38" x14ac:dyDescent="0.25">
      <c r="B1699" t="s">
        <v>2899</v>
      </c>
      <c r="C1699" t="s">
        <v>3711</v>
      </c>
      <c r="D1699" s="3">
        <v>2100.8276000000001</v>
      </c>
      <c r="E1699">
        <v>0</v>
      </c>
      <c r="F1699" s="3">
        <v>0</v>
      </c>
      <c r="G1699" s="3">
        <v>35.372256999999998</v>
      </c>
      <c r="H1699" s="3">
        <v>-1.7234801</v>
      </c>
      <c r="I1699" s="3">
        <v>0.97532465999999995</v>
      </c>
      <c r="L1699">
        <f t="shared" si="515"/>
        <v>-1</v>
      </c>
      <c r="M1699">
        <f t="shared" si="502"/>
        <v>39.45749913508152</v>
      </c>
      <c r="N1699" t="str">
        <f t="shared" si="503"/>
        <v>5.87612062395884-0.918402641919977i</v>
      </c>
      <c r="O1699" t="str">
        <f t="shared" si="504"/>
        <v>5.87612062395884+0.918402641919977i</v>
      </c>
      <c r="P1699" t="str">
        <f t="shared" si="505"/>
        <v>0.312272400444016+0.121373989418383i</v>
      </c>
      <c r="Q1699" t="str">
        <f t="shared" si="506"/>
        <v>0.312272400444016-0.121373989418383i</v>
      </c>
      <c r="R1699" t="str">
        <f t="shared" si="516"/>
        <v>0.31227241598078+0.121373991027195i</v>
      </c>
      <c r="S1699" t="str">
        <f t="shared" si="517"/>
        <v>0.31227241598078-0.121373991027195i</v>
      </c>
      <c r="U1699" t="str">
        <f t="shared" si="518"/>
        <v>0</v>
      </c>
      <c r="V1699" t="str">
        <f t="shared" si="507"/>
        <v>1.33576718014911+0.732746749921755i</v>
      </c>
      <c r="W1699" t="str">
        <f t="shared" si="508"/>
        <v>0.798196167753021+0.731910963886685i</v>
      </c>
      <c r="X1699" t="str">
        <f t="shared" si="519"/>
        <v>0</v>
      </c>
      <c r="Y1699" t="str">
        <f t="shared" si="509"/>
        <v>-1.1236180485619-0.727756079885472i</v>
      </c>
      <c r="Z1699" t="str">
        <f t="shared" si="510"/>
        <v>-1.25466485775745+0.398987107803508i</v>
      </c>
      <c r="AA1699" t="str">
        <f t="shared" si="511"/>
        <v>34.9685400099752-250.801441852432i</v>
      </c>
      <c r="AB1699">
        <f t="shared" si="512"/>
        <v>253.22749065946229</v>
      </c>
      <c r="AE1699">
        <f t="shared" si="500"/>
        <v>2100.8276000000001</v>
      </c>
      <c r="AF1699">
        <f t="shared" si="513"/>
        <v>253.22749065946229</v>
      </c>
      <c r="AI1699" s="1">
        <v>0</v>
      </c>
      <c r="AK1699" s="1">
        <f t="shared" si="501"/>
        <v>0</v>
      </c>
      <c r="AL1699">
        <f t="shared" si="514"/>
        <v>0</v>
      </c>
    </row>
    <row r="1700" spans="2:38" x14ac:dyDescent="0.25">
      <c r="B1700" t="s">
        <v>2334</v>
      </c>
      <c r="C1700" t="s">
        <v>78</v>
      </c>
      <c r="D1700" s="3">
        <v>2102.4038</v>
      </c>
      <c r="E1700">
        <v>1.5761999999999716</v>
      </c>
      <c r="F1700" s="3">
        <v>0</v>
      </c>
      <c r="G1700" s="3">
        <v>41.084381999999998</v>
      </c>
      <c r="H1700" s="3">
        <v>-1.9003866</v>
      </c>
      <c r="I1700" s="3">
        <v>0.98190516999999999</v>
      </c>
      <c r="L1700">
        <f t="shared" si="515"/>
        <v>-1</v>
      </c>
      <c r="M1700">
        <f t="shared" si="502"/>
        <v>39.45749913508152</v>
      </c>
      <c r="N1700" t="str">
        <f t="shared" si="503"/>
        <v>6.36832818787902-0.727171294445517i</v>
      </c>
      <c r="O1700" t="str">
        <f t="shared" si="504"/>
        <v>6.36832818787902+0.727171294445517i</v>
      </c>
      <c r="P1700" t="str">
        <f t="shared" si="505"/>
        <v>0.312270897663573+0.12137024731223i</v>
      </c>
      <c r="Q1700" t="str">
        <f t="shared" si="506"/>
        <v>0.312270897663573-0.12137024731223i</v>
      </c>
      <c r="R1700" t="str">
        <f t="shared" si="516"/>
        <v>0.312271649053795+0.121372118365306i</v>
      </c>
      <c r="S1700" t="str">
        <f t="shared" si="517"/>
        <v>0.312271649053795-0.121372118365306i</v>
      </c>
      <c r="U1700" t="str">
        <f t="shared" si="518"/>
        <v>0</v>
      </c>
      <c r="V1700" t="str">
        <f t="shared" si="507"/>
        <v>1.33576718014911+0.732746749921755i</v>
      </c>
      <c r="W1700" t="str">
        <f t="shared" si="508"/>
        <v>0.798196167753021+0.731910963886685i</v>
      </c>
      <c r="X1700" t="str">
        <f t="shared" si="519"/>
        <v>0</v>
      </c>
      <c r="Y1700" t="str">
        <f t="shared" si="509"/>
        <v>-1.1236180485619-0.727756079885472i</v>
      </c>
      <c r="Z1700" t="str">
        <f t="shared" si="510"/>
        <v>-1.25466485775745+0.398987107803508i</v>
      </c>
      <c r="AA1700" t="str">
        <f t="shared" si="511"/>
        <v>40.6824018485688-278.708795942623i</v>
      </c>
      <c r="AB1700">
        <f t="shared" si="512"/>
        <v>281.66229913844535</v>
      </c>
      <c r="AE1700">
        <f t="shared" si="500"/>
        <v>2102.4038</v>
      </c>
      <c r="AF1700">
        <f t="shared" si="513"/>
        <v>281.66229913844535</v>
      </c>
      <c r="AI1700" s="1">
        <v>0</v>
      </c>
      <c r="AK1700" s="1">
        <f t="shared" si="501"/>
        <v>0</v>
      </c>
      <c r="AL1700">
        <f t="shared" si="514"/>
        <v>0</v>
      </c>
    </row>
    <row r="1701" spans="2:38" x14ac:dyDescent="0.25">
      <c r="B1701" t="s">
        <v>2900</v>
      </c>
      <c r="C1701" t="s">
        <v>3711</v>
      </c>
      <c r="D1701" s="3">
        <v>2102.4038</v>
      </c>
      <c r="E1701">
        <v>0</v>
      </c>
      <c r="F1701" s="3">
        <v>0</v>
      </c>
      <c r="G1701" s="3">
        <v>41.084384999999997</v>
      </c>
      <c r="H1701" s="3">
        <v>-1.9003867000000001</v>
      </c>
      <c r="I1701" s="3">
        <v>0.98190518000000004</v>
      </c>
      <c r="L1701">
        <f t="shared" si="515"/>
        <v>-1</v>
      </c>
      <c r="M1701">
        <f t="shared" si="502"/>
        <v>39.45749913508152</v>
      </c>
      <c r="N1701" t="str">
        <f t="shared" si="503"/>
        <v>6.36832846607761-0.727170920860787i</v>
      </c>
      <c r="O1701" t="str">
        <f t="shared" si="504"/>
        <v>6.36832846607761+0.727170920860787i</v>
      </c>
      <c r="P1701" t="str">
        <f t="shared" si="505"/>
        <v>0.312270894137178+0.12137026073159i</v>
      </c>
      <c r="Q1701" t="str">
        <f t="shared" si="506"/>
        <v>0.312270894137178-0.12137026073159i</v>
      </c>
      <c r="R1701" t="str">
        <f t="shared" si="516"/>
        <v>0.312270895900375+0.12137025402191i</v>
      </c>
      <c r="S1701" t="str">
        <f t="shared" si="517"/>
        <v>0.312270895900375-0.12137025402191i</v>
      </c>
      <c r="U1701" t="str">
        <f t="shared" si="518"/>
        <v>0</v>
      </c>
      <c r="V1701" t="str">
        <f t="shared" si="507"/>
        <v>1.33576718014911+0.732746749921755i</v>
      </c>
      <c r="W1701" t="str">
        <f t="shared" si="508"/>
        <v>0.798196167753021+0.731910963886685i</v>
      </c>
      <c r="X1701" t="str">
        <f t="shared" si="519"/>
        <v>0</v>
      </c>
      <c r="Y1701" t="str">
        <f t="shared" si="509"/>
        <v>-1.1236180485619-0.727756079885472i</v>
      </c>
      <c r="Z1701" t="str">
        <f t="shared" si="510"/>
        <v>-1.25466485775745+0.398987107803508i</v>
      </c>
      <c r="AA1701" t="str">
        <f t="shared" si="511"/>
        <v>40.6824078352012-278.70881854678i</v>
      </c>
      <c r="AB1701">
        <f t="shared" si="512"/>
        <v>281.66232237026588</v>
      </c>
      <c r="AE1701">
        <f t="shared" si="500"/>
        <v>2102.4038</v>
      </c>
      <c r="AF1701">
        <f t="shared" si="513"/>
        <v>281.66232237026588</v>
      </c>
      <c r="AI1701" s="1">
        <v>0</v>
      </c>
      <c r="AK1701" s="1">
        <f t="shared" si="501"/>
        <v>0</v>
      </c>
      <c r="AL1701">
        <f t="shared" si="514"/>
        <v>0</v>
      </c>
    </row>
    <row r="1702" spans="2:38" x14ac:dyDescent="0.25">
      <c r="B1702" t="s">
        <v>2901</v>
      </c>
      <c r="C1702" t="s">
        <v>71</v>
      </c>
      <c r="D1702" s="3">
        <v>2102.4038</v>
      </c>
      <c r="E1702">
        <v>0</v>
      </c>
      <c r="F1702" s="3">
        <v>0</v>
      </c>
      <c r="G1702" s="3">
        <v>41.084384999999997</v>
      </c>
      <c r="H1702" s="3">
        <v>-1.9003867000000001</v>
      </c>
      <c r="I1702" s="3">
        <v>0.98190518000000004</v>
      </c>
      <c r="L1702">
        <f t="shared" si="515"/>
        <v>-1</v>
      </c>
      <c r="M1702">
        <f t="shared" si="502"/>
        <v>39.45749913508152</v>
      </c>
      <c r="N1702" t="str">
        <f t="shared" si="503"/>
        <v>6.36832846607761-0.727170920860787i</v>
      </c>
      <c r="O1702" t="str">
        <f t="shared" si="504"/>
        <v>6.36832846607761+0.727170920860787i</v>
      </c>
      <c r="P1702" t="str">
        <f t="shared" si="505"/>
        <v>0.312270894137178+0.12137026073159i</v>
      </c>
      <c r="Q1702" t="str">
        <f t="shared" si="506"/>
        <v>0.312270894137178-0.12137026073159i</v>
      </c>
      <c r="R1702" t="str">
        <f t="shared" si="516"/>
        <v>0.312270894137178+0.12137026073159i</v>
      </c>
      <c r="S1702" t="str">
        <f t="shared" si="517"/>
        <v>0.312270894137178-0.12137026073159i</v>
      </c>
      <c r="U1702" t="str">
        <f t="shared" si="518"/>
        <v>0</v>
      </c>
      <c r="V1702" t="str">
        <f t="shared" si="507"/>
        <v>1.33576718014911+0.732746749921755i</v>
      </c>
      <c r="W1702" t="str">
        <f t="shared" si="508"/>
        <v>0.798196167753021+0.731910963886685i</v>
      </c>
      <c r="X1702" t="str">
        <f t="shared" si="519"/>
        <v>0</v>
      </c>
      <c r="Y1702" t="str">
        <f t="shared" si="509"/>
        <v>-1.1236180485619-0.727756079885472i</v>
      </c>
      <c r="Z1702" t="str">
        <f t="shared" si="510"/>
        <v>-1.25466485775745+0.398987107803508i</v>
      </c>
      <c r="AA1702" t="str">
        <f t="shared" si="511"/>
        <v>40.6824078352012-278.70881854678i</v>
      </c>
      <c r="AB1702">
        <f t="shared" si="512"/>
        <v>281.66232237026588</v>
      </c>
      <c r="AE1702">
        <f t="shared" si="500"/>
        <v>2102.4038</v>
      </c>
      <c r="AF1702">
        <f t="shared" si="513"/>
        <v>281.66232237026588</v>
      </c>
      <c r="AI1702" s="1">
        <v>0</v>
      </c>
      <c r="AK1702" s="1">
        <f t="shared" si="501"/>
        <v>0</v>
      </c>
      <c r="AL1702">
        <f t="shared" si="514"/>
        <v>0</v>
      </c>
    </row>
    <row r="1703" spans="2:38" x14ac:dyDescent="0.25">
      <c r="B1703" t="s">
        <v>1859</v>
      </c>
      <c r="C1703" t="s">
        <v>78</v>
      </c>
      <c r="D1703" s="3">
        <v>2102.9490000000001</v>
      </c>
      <c r="E1703">
        <v>0.54520000000002256</v>
      </c>
      <c r="F1703" s="3">
        <v>0</v>
      </c>
      <c r="G1703" s="3">
        <v>43.190204999999999</v>
      </c>
      <c r="H1703" s="3">
        <v>-1.9615838999999999</v>
      </c>
      <c r="I1703" s="3">
        <v>0.98396474</v>
      </c>
      <c r="L1703">
        <f t="shared" si="515"/>
        <v>-1</v>
      </c>
      <c r="M1703">
        <f t="shared" si="502"/>
        <v>39.45749913508152</v>
      </c>
      <c r="N1703" t="str">
        <f t="shared" si="503"/>
        <v>6.53859769167463-0.661018325333818i</v>
      </c>
      <c r="O1703" t="str">
        <f t="shared" si="504"/>
        <v>6.53859769167463+0.661018325333818i</v>
      </c>
      <c r="P1703" t="str">
        <f t="shared" si="505"/>
        <v>0.312270485539487+0.121369064747317i</v>
      </c>
      <c r="Q1703" t="str">
        <f t="shared" si="506"/>
        <v>0.312270485539487-0.121369064747317i</v>
      </c>
      <c r="R1703" t="str">
        <f t="shared" si="516"/>
        <v>0.312270689838333+0.121369662739454i</v>
      </c>
      <c r="S1703" t="str">
        <f t="shared" si="517"/>
        <v>0.312270689838333-0.121369662739454i</v>
      </c>
      <c r="U1703" t="str">
        <f t="shared" si="518"/>
        <v>0</v>
      </c>
      <c r="V1703" t="str">
        <f t="shared" si="507"/>
        <v>1.33576718014911+0.732746749921755i</v>
      </c>
      <c r="W1703" t="str">
        <f t="shared" si="508"/>
        <v>0.798196167753021+0.731910963886685i</v>
      </c>
      <c r="X1703" t="str">
        <f t="shared" si="519"/>
        <v>0</v>
      </c>
      <c r="Y1703" t="str">
        <f t="shared" si="509"/>
        <v>-1.1236180485619-0.727756079885472i</v>
      </c>
      <c r="Z1703" t="str">
        <f t="shared" si="510"/>
        <v>-1.25466485775745+0.398987107803508i</v>
      </c>
      <c r="AA1703" t="str">
        <f t="shared" si="511"/>
        <v>42.6590023536009-288.36280148984i</v>
      </c>
      <c r="AB1703">
        <f t="shared" si="512"/>
        <v>291.50110765634048</v>
      </c>
      <c r="AE1703">
        <f t="shared" si="500"/>
        <v>2102.9490000000001</v>
      </c>
      <c r="AF1703">
        <f t="shared" si="513"/>
        <v>291.50110765634048</v>
      </c>
      <c r="AI1703" s="1">
        <v>0</v>
      </c>
      <c r="AK1703" s="1">
        <f t="shared" si="501"/>
        <v>0</v>
      </c>
      <c r="AL1703">
        <f t="shared" si="514"/>
        <v>0</v>
      </c>
    </row>
    <row r="1704" spans="2:38" x14ac:dyDescent="0.25">
      <c r="B1704" t="s">
        <v>2902</v>
      </c>
      <c r="C1704" t="s">
        <v>3711</v>
      </c>
      <c r="D1704" s="3">
        <v>2104.0590000000002</v>
      </c>
      <c r="E1704">
        <v>1.1100000000001273</v>
      </c>
      <c r="F1704" s="3">
        <v>0</v>
      </c>
      <c r="G1704" s="3">
        <v>42.921931000000001</v>
      </c>
      <c r="H1704" s="3">
        <v>2.1947494999999999</v>
      </c>
      <c r="I1704" s="3">
        <v>0.98799444000000003</v>
      </c>
      <c r="L1704">
        <f t="shared" si="515"/>
        <v>-1</v>
      </c>
      <c r="M1704">
        <f t="shared" si="502"/>
        <v>39.45749913508152</v>
      </c>
      <c r="N1704" t="str">
        <f t="shared" si="503"/>
        <v>6.53285245331546-0.493730516790524i</v>
      </c>
      <c r="O1704" t="str">
        <f t="shared" si="504"/>
        <v>6.53285245331546+0.493730516790524i</v>
      </c>
      <c r="P1704" t="str">
        <f t="shared" si="505"/>
        <v>-0.322544764789295+0.177449315087343i</v>
      </c>
      <c r="Q1704" t="str">
        <f t="shared" si="506"/>
        <v>-0.322544764789295-0.177449315087343i</v>
      </c>
      <c r="R1704" t="str">
        <f t="shared" si="516"/>
        <v>-0.005137139624904+0.14940918991733i</v>
      </c>
      <c r="S1704" t="str">
        <f t="shared" si="517"/>
        <v>-0.005137139624904-0.14940918991733i</v>
      </c>
      <c r="U1704" t="str">
        <f t="shared" si="518"/>
        <v>0</v>
      </c>
      <c r="V1704" t="str">
        <f t="shared" si="507"/>
        <v>1.33576718014911+0.732746749921755i</v>
      </c>
      <c r="W1704" t="str">
        <f t="shared" si="508"/>
        <v>0.798196167753021+0.731910963886685i</v>
      </c>
      <c r="X1704" t="str">
        <f t="shared" si="519"/>
        <v>0</v>
      </c>
      <c r="Y1704" t="str">
        <f t="shared" si="509"/>
        <v>-1.1236180485619-0.727756079885472i</v>
      </c>
      <c r="Z1704" t="str">
        <f t="shared" si="510"/>
        <v>-1.25466485775745+0.398987107803508i</v>
      </c>
      <c r="AA1704" t="str">
        <f t="shared" si="511"/>
        <v>44.3527152768038-292.39845319378i</v>
      </c>
      <c r="AB1704">
        <f t="shared" si="512"/>
        <v>295.74316354320081</v>
      </c>
      <c r="AE1704">
        <f t="shared" si="500"/>
        <v>2104.0590000000002</v>
      </c>
      <c r="AF1704">
        <f t="shared" si="513"/>
        <v>295.74316354320081</v>
      </c>
      <c r="AI1704" s="1">
        <v>-9.6263399999999999E-2</v>
      </c>
      <c r="AK1704" s="1">
        <f t="shared" si="501"/>
        <v>3.7066568718240007E-10</v>
      </c>
      <c r="AL1704">
        <f t="shared" si="514"/>
        <v>3.241991062576469E-5</v>
      </c>
    </row>
    <row r="1705" spans="2:38" x14ac:dyDescent="0.25">
      <c r="B1705" t="s">
        <v>1857</v>
      </c>
      <c r="C1705" t="s">
        <v>78</v>
      </c>
      <c r="D1705" s="3">
        <v>2104.1900999999998</v>
      </c>
      <c r="E1705">
        <v>0.13109999999960564</v>
      </c>
      <c r="F1705" s="3">
        <v>0</v>
      </c>
      <c r="G1705" s="3">
        <v>42.349034000000003</v>
      </c>
      <c r="H1705" s="3">
        <v>2.1769919</v>
      </c>
      <c r="I1705" s="3">
        <v>0.98848351000000001</v>
      </c>
      <c r="L1705">
        <f t="shared" si="515"/>
        <v>-1</v>
      </c>
      <c r="M1705">
        <f t="shared" si="502"/>
        <v>39.45749913508152</v>
      </c>
      <c r="N1705" t="str">
        <f t="shared" si="503"/>
        <v>6.49058402686717-0.47048165764111i</v>
      </c>
      <c r="O1705" t="str">
        <f t="shared" si="504"/>
        <v>6.49058402686717+0.47048165764111i</v>
      </c>
      <c r="P1705" t="str">
        <f t="shared" si="505"/>
        <v>-0.322544953330415+0.17744959152198i</v>
      </c>
      <c r="Q1705" t="str">
        <f t="shared" si="506"/>
        <v>-0.322544953330415-0.17744959152198i</v>
      </c>
      <c r="R1705" t="str">
        <f t="shared" si="516"/>
        <v>-0.322544859059855+0.177449453304661i</v>
      </c>
      <c r="S1705" t="str">
        <f t="shared" si="517"/>
        <v>-0.322544859059855-0.177449453304661i</v>
      </c>
      <c r="U1705" t="str">
        <f t="shared" si="518"/>
        <v>0</v>
      </c>
      <c r="V1705" t="str">
        <f t="shared" si="507"/>
        <v>1.33576718014911+0.732746749921755i</v>
      </c>
      <c r="W1705" t="str">
        <f t="shared" si="508"/>
        <v>0.798196167753021+0.731910963886685i</v>
      </c>
      <c r="X1705" t="str">
        <f t="shared" si="519"/>
        <v>0</v>
      </c>
      <c r="Y1705" t="str">
        <f t="shared" si="509"/>
        <v>-1.1236180485619-0.727756079885472i</v>
      </c>
      <c r="Z1705" t="str">
        <f t="shared" si="510"/>
        <v>-1.25466485775745+0.398987107803508i</v>
      </c>
      <c r="AA1705" t="str">
        <f t="shared" si="511"/>
        <v>44.2740050262309-291.022553324936i</v>
      </c>
      <c r="AB1705">
        <f t="shared" si="512"/>
        <v>294.37104827891608</v>
      </c>
      <c r="AE1705">
        <f t="shared" si="500"/>
        <v>2104.1900999999998</v>
      </c>
      <c r="AF1705">
        <f t="shared" si="513"/>
        <v>294.37104827891608</v>
      </c>
      <c r="AI1705" s="1">
        <v>0</v>
      </c>
      <c r="AK1705" s="1">
        <f t="shared" si="501"/>
        <v>0</v>
      </c>
      <c r="AL1705">
        <f t="shared" si="514"/>
        <v>0</v>
      </c>
    </row>
    <row r="1706" spans="2:38" x14ac:dyDescent="0.25">
      <c r="B1706" t="s">
        <v>2903</v>
      </c>
      <c r="C1706" t="s">
        <v>3711</v>
      </c>
      <c r="D1706" s="3">
        <v>2104.9400999999998</v>
      </c>
      <c r="E1706">
        <v>0.75</v>
      </c>
      <c r="F1706" s="3">
        <v>0</v>
      </c>
      <c r="G1706" s="3">
        <v>39.159880999999999</v>
      </c>
      <c r="H1706" s="3">
        <v>2.0753596999999999</v>
      </c>
      <c r="I1706" s="3">
        <v>0.99141400999999996</v>
      </c>
      <c r="L1706">
        <f t="shared" si="515"/>
        <v>-1</v>
      </c>
      <c r="M1706">
        <f t="shared" si="502"/>
        <v>39.45749913508152</v>
      </c>
      <c r="N1706" t="str">
        <f t="shared" si="503"/>
        <v>6.24868176487978-0.337427327374222i</v>
      </c>
      <c r="O1706" t="str">
        <f t="shared" si="504"/>
        <v>6.24868176487978+0.337427327374222i</v>
      </c>
      <c r="P1706" t="str">
        <f t="shared" si="505"/>
        <v>-0.322545285200998+0.1774511225351i</v>
      </c>
      <c r="Q1706" t="str">
        <f t="shared" si="506"/>
        <v>-0.322545285200998-0.1774511225351i</v>
      </c>
      <c r="R1706" t="str">
        <f t="shared" si="516"/>
        <v>-0.322545119265707+0.17745035702854i</v>
      </c>
      <c r="S1706" t="str">
        <f t="shared" si="517"/>
        <v>-0.322545119265707-0.17745035702854i</v>
      </c>
      <c r="U1706" t="str">
        <f t="shared" si="518"/>
        <v>0</v>
      </c>
      <c r="V1706" t="str">
        <f t="shared" si="507"/>
        <v>1.33576718014911+0.732746749921755i</v>
      </c>
      <c r="W1706" t="str">
        <f t="shared" si="508"/>
        <v>0.798196167753021+0.731910963886685i</v>
      </c>
      <c r="X1706" t="str">
        <f t="shared" si="519"/>
        <v>0</v>
      </c>
      <c r="Y1706" t="str">
        <f t="shared" si="509"/>
        <v>-1.1236180485619-0.727756079885472i</v>
      </c>
      <c r="Z1706" t="str">
        <f t="shared" si="510"/>
        <v>-1.25466485775745+0.398987107803508i</v>
      </c>
      <c r="AA1706" t="str">
        <f t="shared" si="511"/>
        <v>43.82355734755-283.148304235104i</v>
      </c>
      <c r="AB1706">
        <f t="shared" si="512"/>
        <v>286.51957414775171</v>
      </c>
      <c r="AE1706">
        <f t="shared" si="500"/>
        <v>2104.9400999999998</v>
      </c>
      <c r="AF1706">
        <f t="shared" si="513"/>
        <v>286.51957414775171</v>
      </c>
      <c r="AI1706" s="1">
        <v>0</v>
      </c>
      <c r="AK1706" s="1">
        <f t="shared" si="501"/>
        <v>0</v>
      </c>
      <c r="AL1706">
        <f t="shared" si="514"/>
        <v>0</v>
      </c>
    </row>
    <row r="1707" spans="2:38" x14ac:dyDescent="0.25">
      <c r="B1707" t="s">
        <v>2354</v>
      </c>
      <c r="C1707" t="s">
        <v>78</v>
      </c>
      <c r="D1707" s="3">
        <v>2105.1662999999999</v>
      </c>
      <c r="E1707">
        <v>0.22620000000006257</v>
      </c>
      <c r="F1707" s="3">
        <v>0</v>
      </c>
      <c r="G1707" s="3">
        <v>38.22784</v>
      </c>
      <c r="H1707" s="3">
        <v>2.0447052999999999</v>
      </c>
      <c r="I1707" s="3">
        <v>0.99234434000000005</v>
      </c>
      <c r="L1707">
        <f t="shared" si="515"/>
        <v>-1</v>
      </c>
      <c r="M1707">
        <f t="shared" si="502"/>
        <v>39.45749913508152</v>
      </c>
      <c r="N1707" t="str">
        <f t="shared" si="503"/>
        <v>6.17571508298635-0.297293144514016i</v>
      </c>
      <c r="O1707" t="str">
        <f t="shared" si="504"/>
        <v>6.17571508298635+0.297293144514016i</v>
      </c>
      <c r="P1707" t="str">
        <f t="shared" si="505"/>
        <v>-0.322545668731428+0.177451615137758i</v>
      </c>
      <c r="Q1707" t="str">
        <f t="shared" si="506"/>
        <v>-0.322545668731428-0.177451615137758i</v>
      </c>
      <c r="R1707" t="str">
        <f t="shared" si="516"/>
        <v>-0.322545476966213+0.177451368836429i</v>
      </c>
      <c r="S1707" t="str">
        <f t="shared" si="517"/>
        <v>-0.322545476966213-0.177451368836429i</v>
      </c>
      <c r="U1707" t="str">
        <f t="shared" si="518"/>
        <v>0</v>
      </c>
      <c r="V1707" t="str">
        <f t="shared" si="507"/>
        <v>1.33576718014911+0.732746749921755i</v>
      </c>
      <c r="W1707" t="str">
        <f t="shared" si="508"/>
        <v>0.798196167753021+0.731910963886685i</v>
      </c>
      <c r="X1707" t="str">
        <f t="shared" si="519"/>
        <v>0</v>
      </c>
      <c r="Y1707" t="str">
        <f t="shared" si="509"/>
        <v>-1.1236180485619-0.727756079885472i</v>
      </c>
      <c r="Z1707" t="str">
        <f t="shared" si="510"/>
        <v>-1.25466485775745+0.398987107803508i</v>
      </c>
      <c r="AA1707" t="str">
        <f t="shared" si="511"/>
        <v>43.6876863575192-280.773140828113i</v>
      </c>
      <c r="AB1707">
        <f t="shared" si="512"/>
        <v>284.15166821568431</v>
      </c>
      <c r="AE1707">
        <f t="shared" si="500"/>
        <v>2105.1662999999999</v>
      </c>
      <c r="AF1707">
        <f t="shared" si="513"/>
        <v>284.15166821568431</v>
      </c>
      <c r="AI1707" s="1">
        <v>0</v>
      </c>
      <c r="AK1707" s="1">
        <f t="shared" si="501"/>
        <v>0</v>
      </c>
      <c r="AL1707">
        <f t="shared" si="514"/>
        <v>0</v>
      </c>
    </row>
    <row r="1708" spans="2:38" x14ac:dyDescent="0.25">
      <c r="B1708" t="s">
        <v>2904</v>
      </c>
      <c r="C1708" t="s">
        <v>78</v>
      </c>
      <c r="D1708" s="3">
        <v>2105.1662999999999</v>
      </c>
      <c r="E1708">
        <v>0</v>
      </c>
      <c r="F1708" s="3">
        <v>0</v>
      </c>
      <c r="G1708" s="3">
        <v>38.22784</v>
      </c>
      <c r="H1708" s="3">
        <v>2.0447052999999999</v>
      </c>
      <c r="I1708" s="3">
        <v>0.99234434000000005</v>
      </c>
      <c r="L1708">
        <f t="shared" si="515"/>
        <v>-1</v>
      </c>
      <c r="M1708">
        <f t="shared" si="502"/>
        <v>39.45749913508152</v>
      </c>
      <c r="N1708" t="str">
        <f t="shared" si="503"/>
        <v>6.17571508298635-0.297293144514016i</v>
      </c>
      <c r="O1708" t="str">
        <f t="shared" si="504"/>
        <v>6.17571508298635+0.297293144514016i</v>
      </c>
      <c r="P1708" t="str">
        <f t="shared" si="505"/>
        <v>-0.322545668731428+0.177451615137758i</v>
      </c>
      <c r="Q1708" t="str">
        <f t="shared" si="506"/>
        <v>-0.322545668731428-0.177451615137758i</v>
      </c>
      <c r="R1708" t="str">
        <f t="shared" si="516"/>
        <v>-0.322545668731428+0.177451615137758i</v>
      </c>
      <c r="S1708" t="str">
        <f t="shared" si="517"/>
        <v>-0.322545668731428-0.177451615137758i</v>
      </c>
      <c r="U1708" t="str">
        <f t="shared" si="518"/>
        <v>0</v>
      </c>
      <c r="V1708" t="str">
        <f t="shared" si="507"/>
        <v>1.33576718014911+0.732746749921755i</v>
      </c>
      <c r="W1708" t="str">
        <f t="shared" si="508"/>
        <v>0.798196167753021+0.731910963886685i</v>
      </c>
      <c r="X1708" t="str">
        <f t="shared" si="519"/>
        <v>0</v>
      </c>
      <c r="Y1708" t="str">
        <f t="shared" si="509"/>
        <v>-1.1236180485619-0.727756079885472i</v>
      </c>
      <c r="Z1708" t="str">
        <f t="shared" si="510"/>
        <v>-1.25466485775745+0.398987107803508i</v>
      </c>
      <c r="AA1708" t="str">
        <f t="shared" si="511"/>
        <v>43.6876863575192-280.773140828113i</v>
      </c>
      <c r="AB1708">
        <f t="shared" si="512"/>
        <v>284.15166821568431</v>
      </c>
      <c r="AE1708">
        <f t="shared" si="500"/>
        <v>2105.1662999999999</v>
      </c>
      <c r="AF1708">
        <f t="shared" si="513"/>
        <v>284.15166821568431</v>
      </c>
      <c r="AI1708" s="1">
        <v>0</v>
      </c>
      <c r="AK1708" s="1">
        <f t="shared" si="501"/>
        <v>0</v>
      </c>
      <c r="AL1708">
        <f t="shared" si="514"/>
        <v>0</v>
      </c>
    </row>
    <row r="1709" spans="2:38" x14ac:dyDescent="0.25">
      <c r="B1709" t="s">
        <v>2340</v>
      </c>
      <c r="C1709" t="s">
        <v>78</v>
      </c>
      <c r="D1709" s="3">
        <v>2106.1804000000002</v>
      </c>
      <c r="E1709">
        <v>1.014100000000326</v>
      </c>
      <c r="F1709" s="3">
        <v>0</v>
      </c>
      <c r="G1709" s="3">
        <v>34.220039999999997</v>
      </c>
      <c r="H1709" s="3">
        <v>1.9072844</v>
      </c>
      <c r="I1709" s="3">
        <v>0.99680634999999995</v>
      </c>
      <c r="L1709">
        <f t="shared" si="515"/>
        <v>-1</v>
      </c>
      <c r="M1709">
        <f t="shared" si="502"/>
        <v>39.45749913508152</v>
      </c>
      <c r="N1709" t="str">
        <f t="shared" si="503"/>
        <v>5.84861205231834-0.117375727800776i</v>
      </c>
      <c r="O1709" t="str">
        <f t="shared" si="504"/>
        <v>5.84861205231834+0.117375727800776i</v>
      </c>
      <c r="P1709" t="str">
        <f t="shared" si="505"/>
        <v>-0.322547571576127+0.177453940640963i</v>
      </c>
      <c r="Q1709" t="str">
        <f t="shared" si="506"/>
        <v>-0.322547571576127-0.177453940640963i</v>
      </c>
      <c r="R1709" t="str">
        <f t="shared" si="516"/>
        <v>-0.322546620153777+0.177452777889361i</v>
      </c>
      <c r="S1709" t="str">
        <f t="shared" si="517"/>
        <v>-0.322546620153777-0.177452777889361i</v>
      </c>
      <c r="U1709" t="str">
        <f t="shared" si="518"/>
        <v>0</v>
      </c>
      <c r="V1709" t="str">
        <f t="shared" si="507"/>
        <v>1.33576718014911+0.732746749921755i</v>
      </c>
      <c r="W1709" t="str">
        <f t="shared" si="508"/>
        <v>0.798196167753021+0.731910963886685i</v>
      </c>
      <c r="X1709" t="str">
        <f t="shared" si="519"/>
        <v>0</v>
      </c>
      <c r="Y1709" t="str">
        <f t="shared" si="509"/>
        <v>-1.1236180485619-0.727756079885472i</v>
      </c>
      <c r="Z1709" t="str">
        <f t="shared" si="510"/>
        <v>-1.25466485775745+0.398987107803508i</v>
      </c>
      <c r="AA1709" t="str">
        <f t="shared" si="511"/>
        <v>43.0785838927521-270.125485581645i</v>
      </c>
      <c r="AB1709">
        <f t="shared" si="512"/>
        <v>273.53892291760667</v>
      </c>
      <c r="AE1709">
        <f t="shared" si="500"/>
        <v>2106.1804000000002</v>
      </c>
      <c r="AF1709">
        <f t="shared" si="513"/>
        <v>273.53892291760667</v>
      </c>
      <c r="AI1709" s="1">
        <v>0</v>
      </c>
      <c r="AK1709" s="1">
        <f t="shared" si="501"/>
        <v>0</v>
      </c>
      <c r="AL1709">
        <f t="shared" si="514"/>
        <v>0</v>
      </c>
    </row>
    <row r="1710" spans="2:38" x14ac:dyDescent="0.25">
      <c r="B1710" t="s">
        <v>2905</v>
      </c>
      <c r="C1710" t="s">
        <v>3711</v>
      </c>
      <c r="D1710" s="3">
        <v>2106.1804999999999</v>
      </c>
      <c r="E1710">
        <v>9.9999999747524271E-5</v>
      </c>
      <c r="F1710" s="3">
        <v>0</v>
      </c>
      <c r="G1710" s="3">
        <v>34.220002000000001</v>
      </c>
      <c r="H1710" s="3">
        <v>1.9072832</v>
      </c>
      <c r="I1710" s="3">
        <v>0.99680639999999998</v>
      </c>
      <c r="L1710">
        <f t="shared" si="515"/>
        <v>-1</v>
      </c>
      <c r="M1710">
        <f t="shared" si="502"/>
        <v>39.45749913508152</v>
      </c>
      <c r="N1710" t="str">
        <f t="shared" si="503"/>
        <v>5.8486088418657-0.117373825235529i</v>
      </c>
      <c r="O1710" t="str">
        <f t="shared" si="504"/>
        <v>5.8486088418657+0.117373825235529i</v>
      </c>
      <c r="P1710" t="str">
        <f t="shared" si="505"/>
        <v>-0.322547601318854+0.177453933721487i</v>
      </c>
      <c r="Q1710" t="str">
        <f t="shared" si="506"/>
        <v>-0.322547601318854-0.177453933721487i</v>
      </c>
      <c r="R1710" t="str">
        <f t="shared" si="516"/>
        <v>-0.32254758644749+0.177453937181225i</v>
      </c>
      <c r="S1710" t="str">
        <f t="shared" si="517"/>
        <v>-0.32254758644749-0.177453937181225i</v>
      </c>
      <c r="U1710" t="str">
        <f t="shared" si="518"/>
        <v>0</v>
      </c>
      <c r="V1710" t="str">
        <f t="shared" si="507"/>
        <v>1.33576718014911+0.732746749921755i</v>
      </c>
      <c r="W1710" t="str">
        <f t="shared" si="508"/>
        <v>0.798196167753021+0.731910963886685i</v>
      </c>
      <c r="X1710" t="str">
        <f t="shared" si="519"/>
        <v>0</v>
      </c>
      <c r="Y1710" t="str">
        <f t="shared" si="509"/>
        <v>-1.1236180485619-0.727756079885472i</v>
      </c>
      <c r="Z1710" t="str">
        <f t="shared" si="510"/>
        <v>-1.25466485775745+0.398987107803508i</v>
      </c>
      <c r="AA1710" t="str">
        <f t="shared" si="511"/>
        <v>43.0785793342252-270.125384594265i</v>
      </c>
      <c r="AB1710">
        <f t="shared" si="512"/>
        <v>273.53882247252346</v>
      </c>
      <c r="AE1710">
        <f t="shared" si="500"/>
        <v>2106.1804999999999</v>
      </c>
      <c r="AF1710">
        <f t="shared" si="513"/>
        <v>273.53882247252346</v>
      </c>
      <c r="AI1710" s="1">
        <v>0</v>
      </c>
      <c r="AK1710" s="1">
        <f t="shared" si="501"/>
        <v>0</v>
      </c>
      <c r="AL1710">
        <f t="shared" si="514"/>
        <v>0</v>
      </c>
    </row>
    <row r="1711" spans="2:38" x14ac:dyDescent="0.25">
      <c r="B1711" t="s">
        <v>2906</v>
      </c>
      <c r="C1711" t="s">
        <v>3710</v>
      </c>
      <c r="D1711" s="3">
        <v>2115.6210999999998</v>
      </c>
      <c r="E1711">
        <v>9.440599999999904</v>
      </c>
      <c r="F1711" s="3">
        <v>3.887794E-2</v>
      </c>
      <c r="G1711" s="3">
        <v>10.286149999999999</v>
      </c>
      <c r="H1711" s="3">
        <v>0.62805390999999999</v>
      </c>
      <c r="I1711" s="3">
        <v>8.0701286999999997E-2</v>
      </c>
      <c r="L1711">
        <f t="shared" si="515"/>
        <v>-1</v>
      </c>
      <c r="M1711">
        <f t="shared" si="502"/>
        <v>37.688552870061578</v>
      </c>
      <c r="N1711" t="str">
        <f t="shared" si="503"/>
        <v>2.80365788481579+1.55745063000734i</v>
      </c>
      <c r="O1711" t="str">
        <f t="shared" si="504"/>
        <v>2.80365788481579-1.55745063000734i</v>
      </c>
      <c r="P1711" t="str">
        <f t="shared" si="505"/>
        <v>-0.322598730027096+0.177471155583743i</v>
      </c>
      <c r="Q1711" t="str">
        <f t="shared" si="506"/>
        <v>-0.322598730027096-0.177471155583743i</v>
      </c>
      <c r="R1711" t="str">
        <f t="shared" si="516"/>
        <v>-0.322573165672975+0.177462544652615i</v>
      </c>
      <c r="S1711" t="str">
        <f t="shared" si="517"/>
        <v>-0.322573165672975-0.177462544652615i</v>
      </c>
      <c r="U1711" t="str">
        <f t="shared" si="518"/>
        <v>0.206489721838344-0.530868149075734i</v>
      </c>
      <c r="V1711" t="str">
        <f t="shared" si="507"/>
        <v>1.54225690198745+0.201878600846021i</v>
      </c>
      <c r="W1711" t="str">
        <f t="shared" si="508"/>
        <v>1.00468588959136+0.201042814810951i</v>
      </c>
      <c r="X1711" t="str">
        <f t="shared" si="519"/>
        <v>0.558935705404402-0.109771918777329i</v>
      </c>
      <c r="Y1711" t="str">
        <f t="shared" si="509"/>
        <v>-0.564682343157498-0.837527998662801i</v>
      </c>
      <c r="Z1711" t="str">
        <f t="shared" si="510"/>
        <v>-0.695729152353051+0.289215189026179i</v>
      </c>
      <c r="AA1711" t="str">
        <f t="shared" si="511"/>
        <v>-16.5708733007468-125.8287635418i</v>
      </c>
      <c r="AB1711">
        <f t="shared" si="512"/>
        <v>126.91521412505129</v>
      </c>
      <c r="AE1711">
        <f t="shared" si="500"/>
        <v>2115.6210999999998</v>
      </c>
      <c r="AF1711">
        <f t="shared" si="513"/>
        <v>126.91521412505129</v>
      </c>
      <c r="AI1711" s="1">
        <v>0</v>
      </c>
      <c r="AK1711" s="1">
        <f t="shared" si="501"/>
        <v>6.0459768745743995E-11</v>
      </c>
      <c r="AL1711">
        <f t="shared" si="514"/>
        <v>9.7385400658824906E-7</v>
      </c>
    </row>
    <row r="1712" spans="2:38" x14ac:dyDescent="0.25">
      <c r="B1712" t="s">
        <v>2907</v>
      </c>
      <c r="C1712" t="s">
        <v>3711</v>
      </c>
      <c r="D1712" s="3">
        <v>2115.6210999999998</v>
      </c>
      <c r="E1712">
        <v>0</v>
      </c>
      <c r="F1712" s="3">
        <v>0</v>
      </c>
      <c r="G1712" s="3">
        <v>10.286137999999999</v>
      </c>
      <c r="H1712" s="3">
        <v>0.62805270999999996</v>
      </c>
      <c r="I1712" s="3">
        <v>8.0701440999999999E-2</v>
      </c>
      <c r="L1712">
        <f t="shared" si="515"/>
        <v>-1</v>
      </c>
      <c r="M1712">
        <f t="shared" si="502"/>
        <v>37.688552870061578</v>
      </c>
      <c r="N1712" t="str">
        <f t="shared" si="503"/>
        <v>2.80365474241141+1.55745243437928i</v>
      </c>
      <c r="O1712" t="str">
        <f t="shared" si="504"/>
        <v>2.80365474241141-1.55745243437928i</v>
      </c>
      <c r="P1712" t="str">
        <f t="shared" si="505"/>
        <v>-0.322598762845213+0.177471128649393i</v>
      </c>
      <c r="Q1712" t="str">
        <f t="shared" si="506"/>
        <v>-0.322598762845213-0.177471128649393i</v>
      </c>
      <c r="R1712" t="str">
        <f t="shared" si="516"/>
        <v>-0.322598746436154+0.177471142116568i</v>
      </c>
      <c r="S1712" t="str">
        <f t="shared" si="517"/>
        <v>-0.322598746436154-0.177471142116568i</v>
      </c>
      <c r="U1712" t="str">
        <f t="shared" si="518"/>
        <v>0</v>
      </c>
      <c r="V1712" t="str">
        <f t="shared" si="507"/>
        <v>1.54225690198745+0.201878600846021i</v>
      </c>
      <c r="W1712" t="str">
        <f t="shared" si="508"/>
        <v>1.00468588959136+0.201042814810951i</v>
      </c>
      <c r="X1712" t="str">
        <f t="shared" si="519"/>
        <v>0</v>
      </c>
      <c r="Y1712" t="str">
        <f t="shared" si="509"/>
        <v>-0.564682343157498-0.837527998662801i</v>
      </c>
      <c r="Z1712" t="str">
        <f t="shared" si="510"/>
        <v>-0.695729152353051+0.289215189026179i</v>
      </c>
      <c r="AA1712" t="str">
        <f t="shared" si="511"/>
        <v>-16.5708796798377-125.828662104467i</v>
      </c>
      <c r="AB1712">
        <f t="shared" si="512"/>
        <v>126.91511438896387</v>
      </c>
      <c r="AE1712">
        <f t="shared" si="500"/>
        <v>2115.6210999999998</v>
      </c>
      <c r="AF1712">
        <f t="shared" si="513"/>
        <v>126.91511438896387</v>
      </c>
      <c r="AI1712" s="1">
        <v>0</v>
      </c>
      <c r="AK1712" s="1">
        <f t="shared" si="501"/>
        <v>0</v>
      </c>
      <c r="AL1712">
        <f t="shared" si="514"/>
        <v>0</v>
      </c>
    </row>
    <row r="1713" spans="2:38" x14ac:dyDescent="0.25">
      <c r="B1713" t="s">
        <v>2334</v>
      </c>
      <c r="C1713" t="s">
        <v>78</v>
      </c>
      <c r="D1713" s="3">
        <v>2117.1972999999998</v>
      </c>
      <c r="E1713">
        <v>1.5761999999999716</v>
      </c>
      <c r="F1713" s="3">
        <v>0</v>
      </c>
      <c r="G1713" s="3">
        <v>8.6431503000000003</v>
      </c>
      <c r="H1713" s="3">
        <v>0.41447593999999999</v>
      </c>
      <c r="I1713" s="3">
        <v>0.10742448</v>
      </c>
      <c r="L1713">
        <f t="shared" si="515"/>
        <v>-1</v>
      </c>
      <c r="M1713">
        <f t="shared" si="502"/>
        <v>37.688552870061578</v>
      </c>
      <c r="N1713" t="str">
        <f t="shared" si="503"/>
        <v>2.29527767235248+1.83707667417563i</v>
      </c>
      <c r="O1713" t="str">
        <f t="shared" si="504"/>
        <v>2.29527767235248-1.83707667417563i</v>
      </c>
      <c r="P1713" t="str">
        <f t="shared" si="505"/>
        <v>-0.322615475631023+0.177464643993459i</v>
      </c>
      <c r="Q1713" t="str">
        <f t="shared" si="506"/>
        <v>-0.322615475631023-0.177464643993459i</v>
      </c>
      <c r="R1713" t="str">
        <f t="shared" si="516"/>
        <v>-0.322607119238118+0.177467886321426i</v>
      </c>
      <c r="S1713" t="str">
        <f t="shared" si="517"/>
        <v>-0.322607119238118-0.177467886321426i</v>
      </c>
      <c r="U1713" t="str">
        <f t="shared" si="518"/>
        <v>0</v>
      </c>
      <c r="V1713" t="str">
        <f t="shared" si="507"/>
        <v>1.54225690198745+0.201878600846021i</v>
      </c>
      <c r="W1713" t="str">
        <f t="shared" si="508"/>
        <v>1.00468588959136+0.201042814810951i</v>
      </c>
      <c r="X1713" t="str">
        <f t="shared" si="519"/>
        <v>0</v>
      </c>
      <c r="Y1713" t="str">
        <f t="shared" si="509"/>
        <v>-0.564682343157498-0.837527998662801i</v>
      </c>
      <c r="Z1713" t="str">
        <f t="shared" si="510"/>
        <v>-0.695729152353051+0.289215189026179i</v>
      </c>
      <c r="AA1713" t="str">
        <f t="shared" si="511"/>
        <v>-17.516528461177-109.281131258415i</v>
      </c>
      <c r="AB1713">
        <f t="shared" si="512"/>
        <v>110.67607879957689</v>
      </c>
      <c r="AE1713">
        <f t="shared" ref="AE1713:AE1776" si="520">D1713</f>
        <v>2117.1972999999998</v>
      </c>
      <c r="AF1713">
        <f t="shared" si="513"/>
        <v>110.67607879957689</v>
      </c>
      <c r="AI1713" s="1">
        <v>0</v>
      </c>
      <c r="AK1713" s="1">
        <f t="shared" ref="AK1713:AK1776" si="521">(F1713*$AK$44*0.001)^2+(AI1713*$AK$45*0.001)^2</f>
        <v>0</v>
      </c>
      <c r="AL1713">
        <f t="shared" si="514"/>
        <v>0</v>
      </c>
    </row>
    <row r="1714" spans="2:38" x14ac:dyDescent="0.25">
      <c r="B1714" t="s">
        <v>2908</v>
      </c>
      <c r="C1714" t="s">
        <v>3711</v>
      </c>
      <c r="D1714" s="3">
        <v>2117.1972999999998</v>
      </c>
      <c r="E1714">
        <v>0</v>
      </c>
      <c r="F1714" s="3">
        <v>0</v>
      </c>
      <c r="G1714" s="3">
        <v>8.6431494999999998</v>
      </c>
      <c r="H1714" s="3">
        <v>0.41447580000000001</v>
      </c>
      <c r="I1714" s="3">
        <v>0.10742450000000001</v>
      </c>
      <c r="L1714">
        <f t="shared" si="515"/>
        <v>-1</v>
      </c>
      <c r="M1714">
        <f t="shared" ref="M1714:M1777" si="522">M1713+$G$2*F1714*L1714</f>
        <v>37.688552870061578</v>
      </c>
      <c r="N1714" t="str">
        <f t="shared" ref="N1714:N1777" si="523">IMPRODUCT(IMSQRT(COMPLEX(G1714,0)),IMEXP(COMPLEX(0,I1714*2*PI())))</f>
        <v>2.29527733527448+1.83707687758985i</v>
      </c>
      <c r="O1714" t="str">
        <f t="shared" ref="O1714:O1777" si="524">IMPRODUCT(IMSQRT(COMPLEX(G1714,0)),IMEXP(COMPLEX(0,-I1714*2*PI())))</f>
        <v>2.29527733527448-1.83707687758985i</v>
      </c>
      <c r="P1714" t="str">
        <f t="shared" ref="P1714:P1777" si="525">IMPRODUCT(IMDIV(IMEXP(COMPLEX(0,I1714*2*PI())),IMSQRT(COMPLEX(G1714,0))),COMPLEX(-H1714,1))</f>
        <v>-0.322615475683906+0.177464641421965i</v>
      </c>
      <c r="Q1714" t="str">
        <f t="shared" ref="Q1714:Q1777" si="526">IMPRODUCT(IMDIV(IMEXP(COMPLEX(0,-I1714*2*PI())),IMSQRT(COMPLEX(G1714,0))),COMPLEX(-H1714,-1))</f>
        <v>-0.322615475683906-0.177464641421965i</v>
      </c>
      <c r="R1714" t="str">
        <f t="shared" si="516"/>
        <v>-0.322615475657465+0.177464642707712i</v>
      </c>
      <c r="S1714" t="str">
        <f t="shared" si="517"/>
        <v>-0.322615475657465-0.177464642707712i</v>
      </c>
      <c r="U1714" t="str">
        <f t="shared" si="518"/>
        <v>0</v>
      </c>
      <c r="V1714" t="str">
        <f t="shared" ref="V1714:V1777" si="527">IMSUM(V1713,U1714)</f>
        <v>1.54225690198745+0.201878600846021i</v>
      </c>
      <c r="W1714" t="str">
        <f t="shared" ref="W1714:W1777" si="528">IMSUM($G$6,V1714)</f>
        <v>1.00468588959136+0.201042814810951i</v>
      </c>
      <c r="X1714" t="str">
        <f t="shared" si="519"/>
        <v>0</v>
      </c>
      <c r="Y1714" t="str">
        <f t="shared" ref="Y1714:Y1777" si="529">IMSUM(Y1713,X1714)</f>
        <v>-0.564682343157498-0.837527998662801i</v>
      </c>
      <c r="Z1714" t="str">
        <f t="shared" ref="Z1714:Z1777" si="530">IMSUM($G$10,Y1714)</f>
        <v>-0.695729152353051+0.289215189026179i</v>
      </c>
      <c r="AA1714" t="str">
        <f t="shared" ref="AA1714:AA1777" si="531">IMPRODUCT(IMDIV("1+0i","0+2i"),IMSUB(IMPRODUCT(O1714,W1714),IMPRODUCT(N1714,Z1714)),COMPLEX($G$2,0))</f>
        <v>-17.516529214776-109.281120487494i</v>
      </c>
      <c r="AB1714">
        <f t="shared" ref="AB1714:AB1777" si="532">IMABS(AA1714)</f>
        <v>110.67606828368218</v>
      </c>
      <c r="AE1714">
        <f t="shared" si="520"/>
        <v>2117.1972999999998</v>
      </c>
      <c r="AF1714">
        <f t="shared" ref="AF1714:AF1777" si="533">AB1714</f>
        <v>110.67606828368218</v>
      </c>
      <c r="AI1714" s="1">
        <v>0</v>
      </c>
      <c r="AK1714" s="1">
        <f t="shared" si="521"/>
        <v>0</v>
      </c>
      <c r="AL1714">
        <f t="shared" ref="AL1714:AL1777" si="534">AK1714*(AF1714^2)</f>
        <v>0</v>
      </c>
    </row>
    <row r="1715" spans="2:38" x14ac:dyDescent="0.25">
      <c r="B1715" t="s">
        <v>2909</v>
      </c>
      <c r="C1715" t="s">
        <v>71</v>
      </c>
      <c r="D1715" s="3">
        <v>2117.1972999999998</v>
      </c>
      <c r="E1715">
        <v>0</v>
      </c>
      <c r="F1715" s="3">
        <v>0</v>
      </c>
      <c r="G1715" s="3">
        <v>8.6431494999999998</v>
      </c>
      <c r="H1715" s="3">
        <v>0.41447580000000001</v>
      </c>
      <c r="I1715" s="3">
        <v>0.10742450000000001</v>
      </c>
      <c r="L1715">
        <f t="shared" ref="L1715:L1778" si="535">IF(B1715="SNAKE1",-1,IF(B1715="SNAKE2",1,L1714))</f>
        <v>-1</v>
      </c>
      <c r="M1715">
        <f t="shared" si="522"/>
        <v>37.688552870061578</v>
      </c>
      <c r="N1715" t="str">
        <f t="shared" si="523"/>
        <v>2.29527733527448+1.83707687758985i</v>
      </c>
      <c r="O1715" t="str">
        <f t="shared" si="524"/>
        <v>2.29527733527448-1.83707687758985i</v>
      </c>
      <c r="P1715" t="str">
        <f t="shared" si="525"/>
        <v>-0.322615475683906+0.177464641421965i</v>
      </c>
      <c r="Q1715" t="str">
        <f t="shared" si="526"/>
        <v>-0.322615475683906-0.177464641421965i</v>
      </c>
      <c r="R1715" t="str">
        <f t="shared" ref="R1715:R1778" si="536">IMDIV(IMSUM(P1715,P1714),COMPLEX(2,0))</f>
        <v>-0.322615475683906+0.177464641421965i</v>
      </c>
      <c r="S1715" t="str">
        <f t="shared" ref="S1715:S1778" si="537">IMDIV(IMSUM(Q1715,Q1714),COMPLEX(2,0))</f>
        <v>-0.322615475683906-0.177464641421965i</v>
      </c>
      <c r="U1715" t="str">
        <f t="shared" ref="U1715:U1778" si="538">IMPRODUCT(R1715,IMEXP(COMPLEX(0,PI()/2*(1-$L1715))),IMSUB(IMEXP(COMPLEX(0,$M1715)),IMEXP(COMPLEX(0,$M1714))))</f>
        <v>0</v>
      </c>
      <c r="V1715" t="str">
        <f t="shared" si="527"/>
        <v>1.54225690198745+0.201878600846021i</v>
      </c>
      <c r="W1715" t="str">
        <f t="shared" si="528"/>
        <v>1.00468588959136+0.201042814810951i</v>
      </c>
      <c r="X1715" t="str">
        <f t="shared" ref="X1715:X1778" si="539">IMPRODUCT(S1715,IMEXP(COMPLEX(0,PI()/2*(1-$L1715))),IMSUB(IMEXP(COMPLEX(0,$M1715)),IMEXP(COMPLEX(0,$M1714))))</f>
        <v>0</v>
      </c>
      <c r="Y1715" t="str">
        <f t="shared" si="529"/>
        <v>-0.564682343157498-0.837527998662801i</v>
      </c>
      <c r="Z1715" t="str">
        <f t="shared" si="530"/>
        <v>-0.695729152353051+0.289215189026179i</v>
      </c>
      <c r="AA1715" t="str">
        <f t="shared" si="531"/>
        <v>-17.516529214776-109.281120487494i</v>
      </c>
      <c r="AB1715">
        <f t="shared" si="532"/>
        <v>110.67606828368218</v>
      </c>
      <c r="AE1715">
        <f t="shared" si="520"/>
        <v>2117.1972999999998</v>
      </c>
      <c r="AF1715">
        <f t="shared" si="533"/>
        <v>110.67606828368218</v>
      </c>
      <c r="AI1715" s="1">
        <v>0</v>
      </c>
      <c r="AK1715" s="1">
        <f t="shared" si="521"/>
        <v>0</v>
      </c>
      <c r="AL1715">
        <f t="shared" si="534"/>
        <v>0</v>
      </c>
    </row>
    <row r="1716" spans="2:38" x14ac:dyDescent="0.25">
      <c r="B1716" t="s">
        <v>1859</v>
      </c>
      <c r="C1716" t="s">
        <v>78</v>
      </c>
      <c r="D1716" s="3">
        <v>2117.7426</v>
      </c>
      <c r="E1716">
        <v>0.54530000000022483</v>
      </c>
      <c r="F1716" s="3">
        <v>0</v>
      </c>
      <c r="G1716" s="3">
        <v>8.2315286000000008</v>
      </c>
      <c r="H1716" s="3">
        <v>0.34059324000000002</v>
      </c>
      <c r="I1716" s="3">
        <v>0.11771698</v>
      </c>
      <c r="L1716">
        <f t="shared" si="535"/>
        <v>-1</v>
      </c>
      <c r="M1716">
        <f t="shared" si="522"/>
        <v>37.688552870061578</v>
      </c>
      <c r="N1716" t="str">
        <f t="shared" si="523"/>
        <v>2.11941455638915+1.93380726499974i</v>
      </c>
      <c r="O1716" t="str">
        <f t="shared" si="524"/>
        <v>2.11941455638915-1.93380726499974i</v>
      </c>
      <c r="P1716" t="str">
        <f t="shared" si="525"/>
        <v>-0.32262118796058+0.177460705714774i</v>
      </c>
      <c r="Q1716" t="str">
        <f t="shared" si="526"/>
        <v>-0.32262118796058-0.177460705714774i</v>
      </c>
      <c r="R1716" t="str">
        <f t="shared" si="536"/>
        <v>-0.322618331822243+0.17746267356837i</v>
      </c>
      <c r="S1716" t="str">
        <f t="shared" si="537"/>
        <v>-0.322618331822243-0.17746267356837i</v>
      </c>
      <c r="U1716" t="str">
        <f t="shared" si="538"/>
        <v>0</v>
      </c>
      <c r="V1716" t="str">
        <f t="shared" si="527"/>
        <v>1.54225690198745+0.201878600846021i</v>
      </c>
      <c r="W1716" t="str">
        <f t="shared" si="528"/>
        <v>1.00468588959136+0.201042814810951i</v>
      </c>
      <c r="X1716" t="str">
        <f t="shared" si="539"/>
        <v>0</v>
      </c>
      <c r="Y1716" t="str">
        <f t="shared" si="529"/>
        <v>-0.564682343157498-0.837527998662801i</v>
      </c>
      <c r="Z1716" t="str">
        <f t="shared" si="530"/>
        <v>-0.695729152353051+0.289215189026179i</v>
      </c>
      <c r="AA1716" t="str">
        <f t="shared" si="531"/>
        <v>-17.8436575184387-103.556836759049i</v>
      </c>
      <c r="AB1716">
        <f t="shared" si="532"/>
        <v>105.08289372288745</v>
      </c>
      <c r="AE1716">
        <f t="shared" si="520"/>
        <v>2117.7426</v>
      </c>
      <c r="AF1716">
        <f t="shared" si="533"/>
        <v>105.08289372288745</v>
      </c>
      <c r="AI1716" s="1">
        <v>0</v>
      </c>
      <c r="AK1716" s="1">
        <f t="shared" si="521"/>
        <v>0</v>
      </c>
      <c r="AL1716">
        <f t="shared" si="534"/>
        <v>0</v>
      </c>
    </row>
    <row r="1717" spans="2:38" x14ac:dyDescent="0.25">
      <c r="B1717" t="s">
        <v>2910</v>
      </c>
      <c r="C1717" t="s">
        <v>3711</v>
      </c>
      <c r="D1717" s="3">
        <v>2118.8526000000002</v>
      </c>
      <c r="E1717">
        <v>1.1100000000001273</v>
      </c>
      <c r="F1717" s="3">
        <v>0</v>
      </c>
      <c r="G1717" s="3">
        <v>8.4515677999999994</v>
      </c>
      <c r="H1717" s="3">
        <v>-0.54527351999999996</v>
      </c>
      <c r="I1717" s="3">
        <v>0.13931395999999999</v>
      </c>
      <c r="L1717">
        <f t="shared" si="535"/>
        <v>-1</v>
      </c>
      <c r="M1717">
        <f t="shared" si="522"/>
        <v>37.688552870061578</v>
      </c>
      <c r="N1717" t="str">
        <f t="shared" si="523"/>
        <v>1.86273059649949+2.23199518925661i</v>
      </c>
      <c r="O1717" t="str">
        <f t="shared" si="524"/>
        <v>1.86273059649949-2.23199518925661i</v>
      </c>
      <c r="P1717" t="str">
        <f t="shared" si="525"/>
        <v>-0.14391383337085+0.364403214036632i</v>
      </c>
      <c r="Q1717" t="str">
        <f t="shared" si="526"/>
        <v>-0.14391383337085-0.364403214036632i</v>
      </c>
      <c r="R1717" t="str">
        <f t="shared" si="536"/>
        <v>-0.233267510665715+0.270931959875703i</v>
      </c>
      <c r="S1717" t="str">
        <f t="shared" si="537"/>
        <v>-0.233267510665715-0.270931959875703i</v>
      </c>
      <c r="U1717" t="str">
        <f t="shared" si="538"/>
        <v>0</v>
      </c>
      <c r="V1717" t="str">
        <f t="shared" si="527"/>
        <v>1.54225690198745+0.201878600846021i</v>
      </c>
      <c r="W1717" t="str">
        <f t="shared" si="528"/>
        <v>1.00468588959136+0.201042814810951i</v>
      </c>
      <c r="X1717" t="str">
        <f t="shared" si="539"/>
        <v>0</v>
      </c>
      <c r="Y1717" t="str">
        <f t="shared" si="529"/>
        <v>-0.564682343157498-0.837527998662801i</v>
      </c>
      <c r="Z1717" t="str">
        <f t="shared" si="530"/>
        <v>-0.695729152353051+0.289215189026179i</v>
      </c>
      <c r="AA1717" t="str">
        <f t="shared" si="531"/>
        <v>-19.4246627123928-96.9529610922395i</v>
      </c>
      <c r="AB1717">
        <f t="shared" si="532"/>
        <v>98.879695519573318</v>
      </c>
      <c r="AE1717">
        <f t="shared" si="520"/>
        <v>2118.8526000000002</v>
      </c>
      <c r="AF1717">
        <f t="shared" si="533"/>
        <v>98.879695519573318</v>
      </c>
      <c r="AI1717" s="1">
        <v>9.0507199999999996E-2</v>
      </c>
      <c r="AK1717" s="1">
        <f t="shared" si="521"/>
        <v>3.2766213007359996E-10</v>
      </c>
      <c r="AL1717">
        <f t="shared" si="534"/>
        <v>3.2036162731422395E-6</v>
      </c>
    </row>
    <row r="1718" spans="2:38" x14ac:dyDescent="0.25">
      <c r="B1718" t="s">
        <v>1857</v>
      </c>
      <c r="C1718" t="s">
        <v>78</v>
      </c>
      <c r="D1718" s="3">
        <v>2118.9836</v>
      </c>
      <c r="E1718">
        <v>0.13099999999985812</v>
      </c>
      <c r="F1718" s="3">
        <v>0</v>
      </c>
      <c r="G1718" s="3">
        <v>8.5971385999999992</v>
      </c>
      <c r="H1718" s="3">
        <v>-0.56538233000000004</v>
      </c>
      <c r="I1718" s="3">
        <v>0.14176024000000001</v>
      </c>
      <c r="L1718">
        <f t="shared" si="535"/>
        <v>-1</v>
      </c>
      <c r="M1718">
        <f t="shared" si="522"/>
        <v>37.688552870061578</v>
      </c>
      <c r="N1718" t="str">
        <f t="shared" si="523"/>
        <v>1.84388258115436+2.27974464072526i</v>
      </c>
      <c r="O1718" t="str">
        <f t="shared" si="524"/>
        <v>1.84388258115436-2.27974464072526i</v>
      </c>
      <c r="P1718" t="str">
        <f t="shared" si="525"/>
        <v>-0.143913698302572+0.364401467010502i</v>
      </c>
      <c r="Q1718" t="str">
        <f t="shared" si="526"/>
        <v>-0.143913698302572-0.364401467010502i</v>
      </c>
      <c r="R1718" t="str">
        <f t="shared" si="536"/>
        <v>-0.143913765836711+0.364402340523567i</v>
      </c>
      <c r="S1718" t="str">
        <f t="shared" si="537"/>
        <v>-0.143913765836711-0.364402340523567i</v>
      </c>
      <c r="U1718" t="str">
        <f t="shared" si="538"/>
        <v>0</v>
      </c>
      <c r="V1718" t="str">
        <f t="shared" si="527"/>
        <v>1.54225690198745+0.201878600846021i</v>
      </c>
      <c r="W1718" t="str">
        <f t="shared" si="528"/>
        <v>1.00468588959136+0.201042814810951i</v>
      </c>
      <c r="X1718" t="str">
        <f t="shared" si="539"/>
        <v>0</v>
      </c>
      <c r="Y1718" t="str">
        <f t="shared" si="529"/>
        <v>-0.564682343157498-0.837527998662801i</v>
      </c>
      <c r="Z1718" t="str">
        <f t="shared" si="530"/>
        <v>-0.695729152353051+0.289215189026179i</v>
      </c>
      <c r="AA1718" t="str">
        <f t="shared" si="531"/>
        <v>-19.7224747822116-96.7564034123301i</v>
      </c>
      <c r="AB1718">
        <f t="shared" si="532"/>
        <v>98.746025807748524</v>
      </c>
      <c r="AE1718">
        <f t="shared" si="520"/>
        <v>2118.9836</v>
      </c>
      <c r="AF1718">
        <f t="shared" si="533"/>
        <v>98.746025807748524</v>
      </c>
      <c r="AI1718" s="1">
        <v>0</v>
      </c>
      <c r="AK1718" s="1">
        <f t="shared" si="521"/>
        <v>0</v>
      </c>
      <c r="AL1718">
        <f t="shared" si="534"/>
        <v>0</v>
      </c>
    </row>
    <row r="1719" spans="2:38" x14ac:dyDescent="0.25">
      <c r="B1719" t="s">
        <v>2911</v>
      </c>
      <c r="C1719" t="s">
        <v>3711</v>
      </c>
      <c r="D1719" s="3">
        <v>2119.7336</v>
      </c>
      <c r="E1719">
        <v>0.75</v>
      </c>
      <c r="F1719" s="3">
        <v>0</v>
      </c>
      <c r="G1719" s="3">
        <v>9.5316338999999992</v>
      </c>
      <c r="H1719" s="3">
        <v>-0.68046379999999995</v>
      </c>
      <c r="I1719" s="3">
        <v>0.15495787999999999</v>
      </c>
      <c r="L1719">
        <f t="shared" si="535"/>
        <v>-1</v>
      </c>
      <c r="M1719">
        <f t="shared" si="522"/>
        <v>37.688552870061578</v>
      </c>
      <c r="N1719" t="str">
        <f t="shared" si="523"/>
        <v>1.73601507704989+2.55301499256378i</v>
      </c>
      <c r="O1719" t="str">
        <f t="shared" si="524"/>
        <v>1.73601507704989-2.55301499256378i</v>
      </c>
      <c r="P1719" t="str">
        <f t="shared" si="525"/>
        <v>-0.143912322983483+0.364391813280493i</v>
      </c>
      <c r="Q1719" t="str">
        <f t="shared" si="526"/>
        <v>-0.143912322983483-0.364391813280493i</v>
      </c>
      <c r="R1719" t="str">
        <f t="shared" si="536"/>
        <v>-0.143913010643028+0.364396640145497i</v>
      </c>
      <c r="S1719" t="str">
        <f t="shared" si="537"/>
        <v>-0.143913010643028-0.364396640145497i</v>
      </c>
      <c r="U1719" t="str">
        <f t="shared" si="538"/>
        <v>0</v>
      </c>
      <c r="V1719" t="str">
        <f t="shared" si="527"/>
        <v>1.54225690198745+0.201878600846021i</v>
      </c>
      <c r="W1719" t="str">
        <f t="shared" si="528"/>
        <v>1.00468588959136+0.201042814810951i</v>
      </c>
      <c r="X1719" t="str">
        <f t="shared" si="539"/>
        <v>0</v>
      </c>
      <c r="Y1719" t="str">
        <f t="shared" si="529"/>
        <v>-0.564682343157498-0.837527998662801i</v>
      </c>
      <c r="Z1719" t="str">
        <f t="shared" si="530"/>
        <v>-0.695729152353051+0.289215189026179i</v>
      </c>
      <c r="AA1719" t="str">
        <f t="shared" si="531"/>
        <v>-21.4268543258856-95.6314944185576i</v>
      </c>
      <c r="AB1719">
        <f t="shared" si="532"/>
        <v>98.002514309732575</v>
      </c>
      <c r="AE1719">
        <f t="shared" si="520"/>
        <v>2119.7336</v>
      </c>
      <c r="AF1719">
        <f t="shared" si="533"/>
        <v>98.002514309732575</v>
      </c>
      <c r="AI1719" s="1">
        <v>0</v>
      </c>
      <c r="AK1719" s="1">
        <f t="shared" si="521"/>
        <v>0</v>
      </c>
      <c r="AL1719">
        <f t="shared" si="534"/>
        <v>0</v>
      </c>
    </row>
    <row r="1720" spans="2:38" x14ac:dyDescent="0.25">
      <c r="B1720" t="s">
        <v>2338</v>
      </c>
      <c r="C1720" t="s">
        <v>78</v>
      </c>
      <c r="D1720" s="3">
        <v>2119.9598000000001</v>
      </c>
      <c r="E1720">
        <v>0.22620000000006257</v>
      </c>
      <c r="F1720" s="3">
        <v>0</v>
      </c>
      <c r="G1720" s="3">
        <v>9.8473988000000006</v>
      </c>
      <c r="H1720" s="3">
        <v>-0.71517688999999995</v>
      </c>
      <c r="I1720" s="3">
        <v>0.15867355</v>
      </c>
      <c r="L1720">
        <f t="shared" si="535"/>
        <v>-1</v>
      </c>
      <c r="M1720">
        <f t="shared" si="522"/>
        <v>37.688552870061578</v>
      </c>
      <c r="N1720" t="str">
        <f t="shared" si="523"/>
        <v>1.7034783378234+2.63544310364812i</v>
      </c>
      <c r="O1720" t="str">
        <f t="shared" si="524"/>
        <v>1.7034783378234-2.63544310364812i</v>
      </c>
      <c r="P1720" t="str">
        <f t="shared" si="525"/>
        <v>-0.143911584429912+0.364389257847708i</v>
      </c>
      <c r="Q1720" t="str">
        <f t="shared" si="526"/>
        <v>-0.143911584429912-0.364389257847708i</v>
      </c>
      <c r="R1720" t="str">
        <f t="shared" si="536"/>
        <v>-0.143911953706697+0.364390535564101i</v>
      </c>
      <c r="S1720" t="str">
        <f t="shared" si="537"/>
        <v>-0.143911953706697-0.364390535564101i</v>
      </c>
      <c r="U1720" t="str">
        <f t="shared" si="538"/>
        <v>0</v>
      </c>
      <c r="V1720" t="str">
        <f t="shared" si="527"/>
        <v>1.54225690198745+0.201878600846021i</v>
      </c>
      <c r="W1720" t="str">
        <f t="shared" si="528"/>
        <v>1.00468588959136+0.201042814810951i</v>
      </c>
      <c r="X1720" t="str">
        <f t="shared" si="539"/>
        <v>0</v>
      </c>
      <c r="Y1720" t="str">
        <f t="shared" si="529"/>
        <v>-0.564682343157498-0.837527998662801i</v>
      </c>
      <c r="Z1720" t="str">
        <f t="shared" si="530"/>
        <v>-0.695729152353051+0.289215189026179i</v>
      </c>
      <c r="AA1720" t="str">
        <f t="shared" si="531"/>
        <v>-21.9409560651026-95.2921799986977i</v>
      </c>
      <c r="AB1720">
        <f t="shared" si="532"/>
        <v>97.785505684405834</v>
      </c>
      <c r="AE1720">
        <f t="shared" si="520"/>
        <v>2119.9598000000001</v>
      </c>
      <c r="AF1720">
        <f t="shared" si="533"/>
        <v>97.785505684405834</v>
      </c>
      <c r="AI1720" s="1">
        <v>0</v>
      </c>
      <c r="AK1720" s="1">
        <f t="shared" si="521"/>
        <v>0</v>
      </c>
      <c r="AL1720">
        <f t="shared" si="534"/>
        <v>0</v>
      </c>
    </row>
    <row r="1721" spans="2:38" x14ac:dyDescent="0.25">
      <c r="B1721" t="s">
        <v>2912</v>
      </c>
      <c r="C1721" t="s">
        <v>78</v>
      </c>
      <c r="D1721" s="3">
        <v>2119.9598000000001</v>
      </c>
      <c r="E1721">
        <v>0</v>
      </c>
      <c r="F1721" s="3">
        <v>0</v>
      </c>
      <c r="G1721" s="3">
        <v>9.8473988000000006</v>
      </c>
      <c r="H1721" s="3">
        <v>-0.71517688999999995</v>
      </c>
      <c r="I1721" s="3">
        <v>0.15867355</v>
      </c>
      <c r="L1721">
        <f t="shared" si="535"/>
        <v>-1</v>
      </c>
      <c r="M1721">
        <f t="shared" si="522"/>
        <v>37.688552870061578</v>
      </c>
      <c r="N1721" t="str">
        <f t="shared" si="523"/>
        <v>1.7034783378234+2.63544310364812i</v>
      </c>
      <c r="O1721" t="str">
        <f t="shared" si="524"/>
        <v>1.7034783378234-2.63544310364812i</v>
      </c>
      <c r="P1721" t="str">
        <f t="shared" si="525"/>
        <v>-0.143911584429912+0.364389257847708i</v>
      </c>
      <c r="Q1721" t="str">
        <f t="shared" si="526"/>
        <v>-0.143911584429912-0.364389257847708i</v>
      </c>
      <c r="R1721" t="str">
        <f t="shared" si="536"/>
        <v>-0.143911584429912+0.364389257847708i</v>
      </c>
      <c r="S1721" t="str">
        <f t="shared" si="537"/>
        <v>-0.143911584429912-0.364389257847708i</v>
      </c>
      <c r="U1721" t="str">
        <f t="shared" si="538"/>
        <v>0</v>
      </c>
      <c r="V1721" t="str">
        <f t="shared" si="527"/>
        <v>1.54225690198745+0.201878600846021i</v>
      </c>
      <c r="W1721" t="str">
        <f t="shared" si="528"/>
        <v>1.00468588959136+0.201042814810951i</v>
      </c>
      <c r="X1721" t="str">
        <f t="shared" si="539"/>
        <v>0</v>
      </c>
      <c r="Y1721" t="str">
        <f t="shared" si="529"/>
        <v>-0.564682343157498-0.837527998662801i</v>
      </c>
      <c r="Z1721" t="str">
        <f t="shared" si="530"/>
        <v>-0.695729152353051+0.289215189026179i</v>
      </c>
      <c r="AA1721" t="str">
        <f t="shared" si="531"/>
        <v>-21.9409560651026-95.2921799986977i</v>
      </c>
      <c r="AB1721">
        <f t="shared" si="532"/>
        <v>97.785505684405834</v>
      </c>
      <c r="AE1721">
        <f t="shared" si="520"/>
        <v>2119.9598000000001</v>
      </c>
      <c r="AF1721">
        <f t="shared" si="533"/>
        <v>97.785505684405834</v>
      </c>
      <c r="AI1721" s="1">
        <v>0</v>
      </c>
      <c r="AK1721" s="1">
        <f t="shared" si="521"/>
        <v>0</v>
      </c>
      <c r="AL1721">
        <f t="shared" si="534"/>
        <v>0</v>
      </c>
    </row>
    <row r="1722" spans="2:38" x14ac:dyDescent="0.25">
      <c r="B1722" t="s">
        <v>2340</v>
      </c>
      <c r="C1722" t="s">
        <v>78</v>
      </c>
      <c r="D1722" s="3">
        <v>2120.9740000000002</v>
      </c>
      <c r="E1722">
        <v>1.0142000000000735</v>
      </c>
      <c r="F1722" s="3">
        <v>0</v>
      </c>
      <c r="G1722" s="3">
        <v>11.455976</v>
      </c>
      <c r="H1722" s="3">
        <v>-0.87079328</v>
      </c>
      <c r="I1722" s="3">
        <v>0.17388915999999999</v>
      </c>
      <c r="L1722">
        <f t="shared" si="535"/>
        <v>-1</v>
      </c>
      <c r="M1722">
        <f t="shared" si="522"/>
        <v>37.688552870061578</v>
      </c>
      <c r="N1722" t="str">
        <f t="shared" si="523"/>
        <v>1.55761826643894+3.00496278447101i</v>
      </c>
      <c r="O1722" t="str">
        <f t="shared" si="524"/>
        <v>1.55761826643894-3.00496278447101i</v>
      </c>
      <c r="P1722" t="str">
        <f t="shared" si="525"/>
        <v>-0.143907360250295+0.364379225812483i</v>
      </c>
      <c r="Q1722" t="str">
        <f t="shared" si="526"/>
        <v>-0.143907360250295-0.364379225812483i</v>
      </c>
      <c r="R1722" t="str">
        <f t="shared" si="536"/>
        <v>-0.143909472340104+0.364384241830095i</v>
      </c>
      <c r="S1722" t="str">
        <f t="shared" si="537"/>
        <v>-0.143909472340104-0.364384241830095i</v>
      </c>
      <c r="U1722" t="str">
        <f t="shared" si="538"/>
        <v>0</v>
      </c>
      <c r="V1722" t="str">
        <f t="shared" si="527"/>
        <v>1.54225690198745+0.201878600846021i</v>
      </c>
      <c r="W1722" t="str">
        <f t="shared" si="528"/>
        <v>1.00468588959136+0.201042814810951i</v>
      </c>
      <c r="X1722" t="str">
        <f t="shared" si="539"/>
        <v>0</v>
      </c>
      <c r="Y1722" t="str">
        <f t="shared" si="529"/>
        <v>-0.564682343157498-0.837527998662801i</v>
      </c>
      <c r="Z1722" t="str">
        <f t="shared" si="530"/>
        <v>-0.695729152353051+0.289215189026179i</v>
      </c>
      <c r="AA1722" t="str">
        <f t="shared" si="531"/>
        <v>-24.2456394881903-93.7710540715991i</v>
      </c>
      <c r="AB1722">
        <f t="shared" si="532"/>
        <v>96.854848179582902</v>
      </c>
      <c r="AE1722">
        <f t="shared" si="520"/>
        <v>2120.9740000000002</v>
      </c>
      <c r="AF1722">
        <f t="shared" si="533"/>
        <v>96.854848179582902</v>
      </c>
      <c r="AI1722" s="1">
        <v>0</v>
      </c>
      <c r="AK1722" s="1">
        <f t="shared" si="521"/>
        <v>0</v>
      </c>
      <c r="AL1722">
        <f t="shared" si="534"/>
        <v>0</v>
      </c>
    </row>
    <row r="1723" spans="2:38" x14ac:dyDescent="0.25">
      <c r="B1723" t="s">
        <v>2913</v>
      </c>
      <c r="C1723" t="s">
        <v>3711</v>
      </c>
      <c r="D1723" s="3">
        <v>2120.9740000000002</v>
      </c>
      <c r="E1723">
        <v>0</v>
      </c>
      <c r="F1723" s="3">
        <v>0</v>
      </c>
      <c r="G1723" s="3">
        <v>11.455992999999999</v>
      </c>
      <c r="H1723" s="3">
        <v>-0.87079477999999999</v>
      </c>
      <c r="I1723" s="3">
        <v>0.1738893</v>
      </c>
      <c r="L1723">
        <f t="shared" si="535"/>
        <v>-1</v>
      </c>
      <c r="M1723">
        <f t="shared" si="522"/>
        <v>37.688552870061578</v>
      </c>
      <c r="N1723" t="str">
        <f t="shared" si="523"/>
        <v>1.55761677883995+3.00496638421734i</v>
      </c>
      <c r="O1723" t="str">
        <f t="shared" si="524"/>
        <v>1.55761677883995-3.00496638421734i</v>
      </c>
      <c r="P1723" t="str">
        <f t="shared" si="525"/>
        <v>-0.14390737005191+0.364379222324236i</v>
      </c>
      <c r="Q1723" t="str">
        <f t="shared" si="526"/>
        <v>-0.14390737005191-0.364379222324236i</v>
      </c>
      <c r="R1723" t="str">
        <f t="shared" si="536"/>
        <v>-0.143907365151103+0.364379224068359i</v>
      </c>
      <c r="S1723" t="str">
        <f t="shared" si="537"/>
        <v>-0.143907365151103-0.364379224068359i</v>
      </c>
      <c r="U1723" t="str">
        <f t="shared" si="538"/>
        <v>0</v>
      </c>
      <c r="V1723" t="str">
        <f t="shared" si="527"/>
        <v>1.54225690198745+0.201878600846021i</v>
      </c>
      <c r="W1723" t="str">
        <f t="shared" si="528"/>
        <v>1.00468588959136+0.201042814810951i</v>
      </c>
      <c r="X1723" t="str">
        <f t="shared" si="539"/>
        <v>0</v>
      </c>
      <c r="Y1723" t="str">
        <f t="shared" si="529"/>
        <v>-0.564682343157498-0.837527998662801i</v>
      </c>
      <c r="Z1723" t="str">
        <f t="shared" si="530"/>
        <v>-0.695729152353051+0.289215189026179i</v>
      </c>
      <c r="AA1723" t="str">
        <f t="shared" si="531"/>
        <v>-24.2456618059571-93.7710366739632i</v>
      </c>
      <c r="AB1723">
        <f t="shared" si="532"/>
        <v>96.85483692267826</v>
      </c>
      <c r="AE1723">
        <f t="shared" si="520"/>
        <v>2120.9740000000002</v>
      </c>
      <c r="AF1723">
        <f t="shared" si="533"/>
        <v>96.85483692267826</v>
      </c>
      <c r="AI1723" s="1">
        <v>0</v>
      </c>
      <c r="AK1723" s="1">
        <f t="shared" si="521"/>
        <v>0</v>
      </c>
      <c r="AL1723">
        <f t="shared" si="534"/>
        <v>0</v>
      </c>
    </row>
    <row r="1724" spans="2:38" x14ac:dyDescent="0.25">
      <c r="B1724" t="s">
        <v>2914</v>
      </c>
      <c r="C1724" t="s">
        <v>3710</v>
      </c>
      <c r="D1724" s="3">
        <v>2130.4146999999998</v>
      </c>
      <c r="E1724">
        <v>9.4406999999996515</v>
      </c>
      <c r="F1724" s="3">
        <v>3.8860180000000001E-2</v>
      </c>
      <c r="G1724" s="3">
        <v>41.574947000000002</v>
      </c>
      <c r="H1724" s="3">
        <v>-2.3194032</v>
      </c>
      <c r="I1724" s="3">
        <v>0.24506676999999999</v>
      </c>
      <c r="L1724">
        <f t="shared" si="535"/>
        <v>-1</v>
      </c>
      <c r="M1724">
        <f t="shared" si="522"/>
        <v>35.920414685039361</v>
      </c>
      <c r="N1724" t="str">
        <f t="shared" si="523"/>
        <v>0.199828550800166+6.4447665241097i</v>
      </c>
      <c r="O1724" t="str">
        <f t="shared" si="524"/>
        <v>0.199828550800166-6.4447665241097i</v>
      </c>
      <c r="P1724" t="str">
        <f t="shared" si="525"/>
        <v>-0.143867496546236+0.364350209516157i</v>
      </c>
      <c r="Q1724" t="str">
        <f t="shared" si="526"/>
        <v>-0.143867496546236-0.364350209516157i</v>
      </c>
      <c r="R1724" t="str">
        <f t="shared" si="536"/>
        <v>-0.143887433299073+0.364364715920196i</v>
      </c>
      <c r="S1724" t="str">
        <f t="shared" si="537"/>
        <v>-0.143887433299073-0.364364715920196i</v>
      </c>
      <c r="U1724" t="str">
        <f t="shared" si="538"/>
        <v>-0.526250066615925+0.300281873277895i</v>
      </c>
      <c r="V1724" t="str">
        <f t="shared" si="527"/>
        <v>1.01600683537152+0.502160474123916i</v>
      </c>
      <c r="W1724" t="str">
        <f t="shared" si="528"/>
        <v>0.478435822975431+0.501324688088846i</v>
      </c>
      <c r="X1724" t="str">
        <f t="shared" si="539"/>
        <v>0.179092670770587-0.578821346625024i</v>
      </c>
      <c r="Y1724" t="str">
        <f t="shared" si="529"/>
        <v>-0.385589672386911-1.41634934528783i</v>
      </c>
      <c r="Z1724" t="str">
        <f t="shared" si="530"/>
        <v>-0.516636481582464-0.28960615759885i</v>
      </c>
      <c r="AA1724" t="str">
        <f t="shared" si="531"/>
        <v>9.19657123222138-35.5655379624009i</v>
      </c>
      <c r="AB1724">
        <f t="shared" si="532"/>
        <v>36.735329221123116</v>
      </c>
      <c r="AE1724">
        <f t="shared" si="520"/>
        <v>2130.4146999999998</v>
      </c>
      <c r="AF1724">
        <f t="shared" si="533"/>
        <v>36.735329221123116</v>
      </c>
      <c r="AI1724" s="1">
        <v>0</v>
      </c>
      <c r="AK1724" s="1">
        <f t="shared" si="521"/>
        <v>6.0404543585296017E-11</v>
      </c>
      <c r="AL1724">
        <f t="shared" si="534"/>
        <v>8.151499004178787E-8</v>
      </c>
    </row>
    <row r="1725" spans="2:38" x14ac:dyDescent="0.25">
      <c r="B1725" t="s">
        <v>2915</v>
      </c>
      <c r="C1725" t="s">
        <v>3711</v>
      </c>
      <c r="D1725" s="3">
        <v>2130.4146999999998</v>
      </c>
      <c r="E1725">
        <v>0</v>
      </c>
      <c r="F1725" s="3">
        <v>0</v>
      </c>
      <c r="G1725" s="3">
        <v>41.574993999999997</v>
      </c>
      <c r="H1725" s="3">
        <v>-2.3194045999999999</v>
      </c>
      <c r="I1725" s="3">
        <v>0.2450668</v>
      </c>
      <c r="L1725">
        <f t="shared" si="535"/>
        <v>-1</v>
      </c>
      <c r="M1725">
        <f t="shared" si="522"/>
        <v>35.920414685039361</v>
      </c>
      <c r="N1725" t="str">
        <f t="shared" si="523"/>
        <v>0.199827448941509+6.44477020464265i</v>
      </c>
      <c r="O1725" t="str">
        <f t="shared" si="524"/>
        <v>0.199827448941509-6.44477020464265i</v>
      </c>
      <c r="P1725" t="str">
        <f t="shared" si="525"/>
        <v>-0.143867477175377+0.364350193472851i</v>
      </c>
      <c r="Q1725" t="str">
        <f t="shared" si="526"/>
        <v>-0.143867477175377-0.364350193472851i</v>
      </c>
      <c r="R1725" t="str">
        <f t="shared" si="536"/>
        <v>-0.143867486860806+0.364350201494504i</v>
      </c>
      <c r="S1725" t="str">
        <f t="shared" si="537"/>
        <v>-0.143867486860806-0.364350201494504i</v>
      </c>
      <c r="U1725" t="str">
        <f t="shared" si="538"/>
        <v>0</v>
      </c>
      <c r="V1725" t="str">
        <f t="shared" si="527"/>
        <v>1.01600683537152+0.502160474123916i</v>
      </c>
      <c r="W1725" t="str">
        <f t="shared" si="528"/>
        <v>0.478435822975431+0.501324688088846i</v>
      </c>
      <c r="X1725" t="str">
        <f t="shared" si="539"/>
        <v>0</v>
      </c>
      <c r="Y1725" t="str">
        <f t="shared" si="529"/>
        <v>-0.385589672386911-1.41634934528783i</v>
      </c>
      <c r="Z1725" t="str">
        <f t="shared" si="530"/>
        <v>-0.516636481582464-0.28960615759885i</v>
      </c>
      <c r="AA1725" t="str">
        <f t="shared" si="531"/>
        <v>9.1965546043554-35.5655307462829i</v>
      </c>
      <c r="AB1725">
        <f t="shared" si="532"/>
        <v>36.735318072063635</v>
      </c>
      <c r="AE1725">
        <f t="shared" si="520"/>
        <v>2130.4146999999998</v>
      </c>
      <c r="AF1725">
        <f t="shared" si="533"/>
        <v>36.735318072063635</v>
      </c>
      <c r="AI1725" s="1">
        <v>0</v>
      </c>
      <c r="AK1725" s="1">
        <f t="shared" si="521"/>
        <v>0</v>
      </c>
      <c r="AL1725">
        <f t="shared" si="534"/>
        <v>0</v>
      </c>
    </row>
    <row r="1726" spans="2:38" x14ac:dyDescent="0.25">
      <c r="B1726" t="s">
        <v>2334</v>
      </c>
      <c r="C1726" t="s">
        <v>78</v>
      </c>
      <c r="D1726" s="3">
        <v>2131.9908999999998</v>
      </c>
      <c r="E1726">
        <v>1.5761999999999716</v>
      </c>
      <c r="F1726" s="3">
        <v>0</v>
      </c>
      <c r="G1726" s="3">
        <v>49.268067000000002</v>
      </c>
      <c r="H1726" s="3">
        <v>-2.5612604000000001</v>
      </c>
      <c r="I1726" s="3">
        <v>0.25060916</v>
      </c>
      <c r="L1726">
        <f t="shared" si="535"/>
        <v>-1</v>
      </c>
      <c r="M1726">
        <f t="shared" si="522"/>
        <v>35.920414685039361</v>
      </c>
      <c r="N1726" t="str">
        <f t="shared" si="523"/>
        <v>-0.0268653775134282+7.01907011302003i</v>
      </c>
      <c r="O1726" t="str">
        <f t="shared" si="524"/>
        <v>-0.0268653775134282-7.01907011302003i</v>
      </c>
      <c r="P1726" t="str">
        <f t="shared" si="525"/>
        <v>-0.143863556501542+0.364349609003097i</v>
      </c>
      <c r="Q1726" t="str">
        <f t="shared" si="526"/>
        <v>-0.143863556501542-0.364349609003097i</v>
      </c>
      <c r="R1726" t="str">
        <f t="shared" si="536"/>
        <v>-0.143865516838459+0.364349901237974i</v>
      </c>
      <c r="S1726" t="str">
        <f t="shared" si="537"/>
        <v>-0.143865516838459-0.364349901237974i</v>
      </c>
      <c r="U1726" t="str">
        <f t="shared" si="538"/>
        <v>0</v>
      </c>
      <c r="V1726" t="str">
        <f t="shared" si="527"/>
        <v>1.01600683537152+0.502160474123916i</v>
      </c>
      <c r="W1726" t="str">
        <f t="shared" si="528"/>
        <v>0.478435822975431+0.501324688088846i</v>
      </c>
      <c r="X1726" t="str">
        <f t="shared" si="539"/>
        <v>0</v>
      </c>
      <c r="Y1726" t="str">
        <f t="shared" si="529"/>
        <v>-0.385589672386911-1.41634934528783i</v>
      </c>
      <c r="Z1726" t="str">
        <f t="shared" si="530"/>
        <v>-0.516636481582464-0.28960615759885i</v>
      </c>
      <c r="AA1726" t="str">
        <f t="shared" si="531"/>
        <v>5.6166211163527-33.1998533346326i</v>
      </c>
      <c r="AB1726">
        <f t="shared" si="532"/>
        <v>33.671600707506826</v>
      </c>
      <c r="AE1726">
        <f t="shared" si="520"/>
        <v>2131.9908999999998</v>
      </c>
      <c r="AF1726">
        <f t="shared" si="533"/>
        <v>33.671600707506826</v>
      </c>
      <c r="AI1726" s="1">
        <v>0</v>
      </c>
      <c r="AK1726" s="1">
        <f t="shared" si="521"/>
        <v>0</v>
      </c>
      <c r="AL1726">
        <f t="shared" si="534"/>
        <v>0</v>
      </c>
    </row>
    <row r="1727" spans="2:38" x14ac:dyDescent="0.25">
      <c r="B1727" t="s">
        <v>2916</v>
      </c>
      <c r="C1727" t="s">
        <v>3711</v>
      </c>
      <c r="D1727" s="3">
        <v>2131.9908999999998</v>
      </c>
      <c r="E1727">
        <v>0</v>
      </c>
      <c r="F1727" s="3">
        <v>0</v>
      </c>
      <c r="G1727" s="3">
        <v>49.268071999999997</v>
      </c>
      <c r="H1727" s="3">
        <v>-2.5612604999999999</v>
      </c>
      <c r="I1727" s="3">
        <v>0.25060916999999999</v>
      </c>
      <c r="L1727">
        <f t="shared" si="535"/>
        <v>-1</v>
      </c>
      <c r="M1727">
        <f t="shared" si="522"/>
        <v>35.920414685039361</v>
      </c>
      <c r="N1727" t="str">
        <f t="shared" si="523"/>
        <v>-0.0268658198978352+7.01907046749933i</v>
      </c>
      <c r="O1727" t="str">
        <f t="shared" si="524"/>
        <v>-0.0268658198978352-7.01907046749933i</v>
      </c>
      <c r="P1727" t="str">
        <f t="shared" si="525"/>
        <v>-0.14386357214879+0.364349595722455i</v>
      </c>
      <c r="Q1727" t="str">
        <f t="shared" si="526"/>
        <v>-0.14386357214879-0.364349595722455i</v>
      </c>
      <c r="R1727" t="str">
        <f t="shared" si="536"/>
        <v>-0.143863564325166+0.364349602362776i</v>
      </c>
      <c r="S1727" t="str">
        <f t="shared" si="537"/>
        <v>-0.143863564325166-0.364349602362776i</v>
      </c>
      <c r="U1727" t="str">
        <f t="shared" si="538"/>
        <v>0</v>
      </c>
      <c r="V1727" t="str">
        <f t="shared" si="527"/>
        <v>1.01600683537152+0.502160474123916i</v>
      </c>
      <c r="W1727" t="str">
        <f t="shared" si="528"/>
        <v>0.478435822975431+0.501324688088846i</v>
      </c>
      <c r="X1727" t="str">
        <f t="shared" si="539"/>
        <v>0</v>
      </c>
      <c r="Y1727" t="str">
        <f t="shared" si="529"/>
        <v>-0.385589672386911-1.41634934528783i</v>
      </c>
      <c r="Z1727" t="str">
        <f t="shared" si="530"/>
        <v>-0.516636481582464-0.28960615759885i</v>
      </c>
      <c r="AA1727" t="str">
        <f t="shared" si="531"/>
        <v>5.61661346429627-33.1998450273648i</v>
      </c>
      <c r="AB1727">
        <f t="shared" si="532"/>
        <v>33.671591240218419</v>
      </c>
      <c r="AE1727">
        <f t="shared" si="520"/>
        <v>2131.9908999999998</v>
      </c>
      <c r="AF1727">
        <f t="shared" si="533"/>
        <v>33.671591240218419</v>
      </c>
      <c r="AI1727" s="1">
        <v>0</v>
      </c>
      <c r="AK1727" s="1">
        <f t="shared" si="521"/>
        <v>0</v>
      </c>
      <c r="AL1727">
        <f t="shared" si="534"/>
        <v>0</v>
      </c>
    </row>
    <row r="1728" spans="2:38" x14ac:dyDescent="0.25">
      <c r="B1728" t="s">
        <v>2917</v>
      </c>
      <c r="C1728" t="s">
        <v>71</v>
      </c>
      <c r="D1728" s="3">
        <v>2131.9908999999998</v>
      </c>
      <c r="E1728">
        <v>0</v>
      </c>
      <c r="F1728" s="3">
        <v>0</v>
      </c>
      <c r="G1728" s="3">
        <v>49.268071999999997</v>
      </c>
      <c r="H1728" s="3">
        <v>-2.5612604999999999</v>
      </c>
      <c r="I1728" s="3">
        <v>0.25060916999999999</v>
      </c>
      <c r="L1728">
        <f t="shared" si="535"/>
        <v>-1</v>
      </c>
      <c r="M1728">
        <f t="shared" si="522"/>
        <v>35.920414685039361</v>
      </c>
      <c r="N1728" t="str">
        <f t="shared" si="523"/>
        <v>-0.0268658198978352+7.01907046749933i</v>
      </c>
      <c r="O1728" t="str">
        <f t="shared" si="524"/>
        <v>-0.0268658198978352-7.01907046749933i</v>
      </c>
      <c r="P1728" t="str">
        <f t="shared" si="525"/>
        <v>-0.14386357214879+0.364349595722455i</v>
      </c>
      <c r="Q1728" t="str">
        <f t="shared" si="526"/>
        <v>-0.14386357214879-0.364349595722455i</v>
      </c>
      <c r="R1728" t="str">
        <f t="shared" si="536"/>
        <v>-0.14386357214879+0.364349595722455i</v>
      </c>
      <c r="S1728" t="str">
        <f t="shared" si="537"/>
        <v>-0.14386357214879-0.364349595722455i</v>
      </c>
      <c r="U1728" t="str">
        <f t="shared" si="538"/>
        <v>0</v>
      </c>
      <c r="V1728" t="str">
        <f t="shared" si="527"/>
        <v>1.01600683537152+0.502160474123916i</v>
      </c>
      <c r="W1728" t="str">
        <f t="shared" si="528"/>
        <v>0.478435822975431+0.501324688088846i</v>
      </c>
      <c r="X1728" t="str">
        <f t="shared" si="539"/>
        <v>0</v>
      </c>
      <c r="Y1728" t="str">
        <f t="shared" si="529"/>
        <v>-0.385589672386911-1.41634934528783i</v>
      </c>
      <c r="Z1728" t="str">
        <f t="shared" si="530"/>
        <v>-0.516636481582464-0.28960615759885i</v>
      </c>
      <c r="AA1728" t="str">
        <f t="shared" si="531"/>
        <v>5.61661346429627-33.1998450273648i</v>
      </c>
      <c r="AB1728">
        <f t="shared" si="532"/>
        <v>33.671591240218419</v>
      </c>
      <c r="AE1728">
        <f t="shared" si="520"/>
        <v>2131.9908999999998</v>
      </c>
      <c r="AF1728">
        <f t="shared" si="533"/>
        <v>33.671591240218419</v>
      </c>
      <c r="AI1728" s="1">
        <v>0</v>
      </c>
      <c r="AK1728" s="1">
        <f t="shared" si="521"/>
        <v>0</v>
      </c>
      <c r="AL1728">
        <f t="shared" si="534"/>
        <v>0</v>
      </c>
    </row>
    <row r="1729" spans="2:38" x14ac:dyDescent="0.25">
      <c r="B1729" t="s">
        <v>1859</v>
      </c>
      <c r="C1729" t="s">
        <v>78</v>
      </c>
      <c r="D1729" s="3">
        <v>2132.5360999999998</v>
      </c>
      <c r="E1729">
        <v>0.54520000000002256</v>
      </c>
      <c r="F1729" s="3">
        <v>0</v>
      </c>
      <c r="G1729" s="3">
        <v>52.106825000000001</v>
      </c>
      <c r="H1729" s="3">
        <v>-2.6449256999999999</v>
      </c>
      <c r="I1729" s="3">
        <v>0.25232143000000001</v>
      </c>
      <c r="L1729">
        <f t="shared" si="535"/>
        <v>-1</v>
      </c>
      <c r="M1729">
        <f t="shared" si="522"/>
        <v>35.920414685039361</v>
      </c>
      <c r="N1729" t="str">
        <f t="shared" si="523"/>
        <v>-0.105285209843582+7.21773787447204i</v>
      </c>
      <c r="O1729" t="str">
        <f t="shared" si="524"/>
        <v>-0.105285209843582-7.21773787447204i</v>
      </c>
      <c r="P1729" t="str">
        <f t="shared" si="525"/>
        <v>-0.143862333424023+0.364349491457423i</v>
      </c>
      <c r="Q1729" t="str">
        <f t="shared" si="526"/>
        <v>-0.143862333424023-0.364349491457423i</v>
      </c>
      <c r="R1729" t="str">
        <f t="shared" si="536"/>
        <v>-0.143862952786407+0.364349543589939i</v>
      </c>
      <c r="S1729" t="str">
        <f t="shared" si="537"/>
        <v>-0.143862952786407-0.364349543589939i</v>
      </c>
      <c r="U1729" t="str">
        <f t="shared" si="538"/>
        <v>0</v>
      </c>
      <c r="V1729" t="str">
        <f t="shared" si="527"/>
        <v>1.01600683537152+0.502160474123916i</v>
      </c>
      <c r="W1729" t="str">
        <f t="shared" si="528"/>
        <v>0.478435822975431+0.501324688088846i</v>
      </c>
      <c r="X1729" t="str">
        <f t="shared" si="539"/>
        <v>0</v>
      </c>
      <c r="Y1729" t="str">
        <f t="shared" si="529"/>
        <v>-0.385589672386911-1.41634934528783i</v>
      </c>
      <c r="Z1729" t="str">
        <f t="shared" si="530"/>
        <v>-0.516636481582464-0.28960615759885i</v>
      </c>
      <c r="AA1729" t="str">
        <f t="shared" si="531"/>
        <v>4.37821520172342-32.3814958704315i</v>
      </c>
      <c r="AB1729">
        <f t="shared" si="532"/>
        <v>32.67613874311612</v>
      </c>
      <c r="AE1729">
        <f t="shared" si="520"/>
        <v>2132.5360999999998</v>
      </c>
      <c r="AF1729">
        <f t="shared" si="533"/>
        <v>32.67613874311612</v>
      </c>
      <c r="AI1729" s="1">
        <v>0</v>
      </c>
      <c r="AK1729" s="1">
        <f t="shared" si="521"/>
        <v>0</v>
      </c>
      <c r="AL1729">
        <f t="shared" si="534"/>
        <v>0</v>
      </c>
    </row>
    <row r="1730" spans="2:38" x14ac:dyDescent="0.25">
      <c r="B1730" t="s">
        <v>2918</v>
      </c>
      <c r="C1730" t="s">
        <v>3711</v>
      </c>
      <c r="D1730" s="3">
        <v>2133.6460999999999</v>
      </c>
      <c r="E1730">
        <v>1.1100000000001273</v>
      </c>
      <c r="F1730" s="3">
        <v>0</v>
      </c>
      <c r="G1730" s="3">
        <v>52.379472</v>
      </c>
      <c r="H1730" s="3">
        <v>2.4082572</v>
      </c>
      <c r="I1730" s="3">
        <v>0.25564239</v>
      </c>
      <c r="L1730">
        <f t="shared" si="535"/>
        <v>-1</v>
      </c>
      <c r="M1730">
        <f t="shared" si="522"/>
        <v>35.920414685039361</v>
      </c>
      <c r="N1730" t="str">
        <f t="shared" si="523"/>
        <v>-0.256526685303205+7.23281868013622i</v>
      </c>
      <c r="O1730" t="str">
        <f t="shared" si="524"/>
        <v>-0.256526685303205-7.23281868013622i</v>
      </c>
      <c r="P1730" t="str">
        <f t="shared" si="525"/>
        <v>-0.126290628574161-0.337441628812826i</v>
      </c>
      <c r="Q1730" t="str">
        <f t="shared" si="526"/>
        <v>-0.126290628574161+0.337441628812826i</v>
      </c>
      <c r="R1730" t="str">
        <f t="shared" si="536"/>
        <v>-0.135076480999092+0.0134539313222985i</v>
      </c>
      <c r="S1730" t="str">
        <f t="shared" si="537"/>
        <v>-0.135076480999092-0.0134539313222985i</v>
      </c>
      <c r="U1730" t="str">
        <f t="shared" si="538"/>
        <v>0</v>
      </c>
      <c r="V1730" t="str">
        <f t="shared" si="527"/>
        <v>1.01600683537152+0.502160474123916i</v>
      </c>
      <c r="W1730" t="str">
        <f t="shared" si="528"/>
        <v>0.478435822975431+0.501324688088846i</v>
      </c>
      <c r="X1730" t="str">
        <f t="shared" si="539"/>
        <v>0</v>
      </c>
      <c r="Y1730" t="str">
        <f t="shared" si="529"/>
        <v>-0.385589672386911-1.41634934528783i</v>
      </c>
      <c r="Z1730" t="str">
        <f t="shared" si="530"/>
        <v>-0.516636481582464-0.28960615759885i</v>
      </c>
      <c r="AA1730" t="str">
        <f t="shared" si="531"/>
        <v>1.66993119046115-29.0303454063651i</v>
      </c>
      <c r="AB1730">
        <f t="shared" si="532"/>
        <v>29.078336001114955</v>
      </c>
      <c r="AE1730">
        <f t="shared" si="520"/>
        <v>2133.6460999999999</v>
      </c>
      <c r="AF1730">
        <f t="shared" si="533"/>
        <v>29.078336001114955</v>
      </c>
      <c r="AI1730" s="1">
        <v>-9.6263399999999999E-2</v>
      </c>
      <c r="AK1730" s="1">
        <f t="shared" si="521"/>
        <v>3.7066568718240007E-10</v>
      </c>
      <c r="AL1730">
        <f t="shared" si="534"/>
        <v>3.1341623264685836E-7</v>
      </c>
    </row>
    <row r="1731" spans="2:38" x14ac:dyDescent="0.25">
      <c r="B1731" t="s">
        <v>1857</v>
      </c>
      <c r="C1731" t="s">
        <v>78</v>
      </c>
      <c r="D1731" s="3">
        <v>2133.7772</v>
      </c>
      <c r="E1731">
        <v>0.13110000000006039</v>
      </c>
      <c r="F1731" s="3">
        <v>0</v>
      </c>
      <c r="G1731" s="3">
        <v>51.750515999999998</v>
      </c>
      <c r="H1731" s="3">
        <v>2.3912471000000002</v>
      </c>
      <c r="I1731" s="3">
        <v>0.25604287999999997</v>
      </c>
      <c r="L1731">
        <f t="shared" si="535"/>
        <v>-1</v>
      </c>
      <c r="M1731">
        <f t="shared" si="522"/>
        <v>35.920414685039361</v>
      </c>
      <c r="N1731" t="str">
        <f t="shared" si="523"/>
        <v>-0.273071784536497+7.1885984587046i</v>
      </c>
      <c r="O1731" t="str">
        <f t="shared" si="524"/>
        <v>-0.273071784536497-7.1885984587046i</v>
      </c>
      <c r="P1731" t="str">
        <f t="shared" si="525"/>
        <v>-0.126290844053417-0.337441794821491i</v>
      </c>
      <c r="Q1731" t="str">
        <f t="shared" si="526"/>
        <v>-0.126290844053417+0.337441794821491i</v>
      </c>
      <c r="R1731" t="str">
        <f t="shared" si="536"/>
        <v>-0.126290736313789-0.337441711817158i</v>
      </c>
      <c r="S1731" t="str">
        <f t="shared" si="537"/>
        <v>-0.126290736313789+0.337441711817158i</v>
      </c>
      <c r="U1731" t="str">
        <f t="shared" si="538"/>
        <v>0</v>
      </c>
      <c r="V1731" t="str">
        <f t="shared" si="527"/>
        <v>1.01600683537152+0.502160474123916i</v>
      </c>
      <c r="W1731" t="str">
        <f t="shared" si="528"/>
        <v>0.478435822975431+0.501324688088846i</v>
      </c>
      <c r="X1731" t="str">
        <f t="shared" si="539"/>
        <v>0</v>
      </c>
      <c r="Y1731" t="str">
        <f t="shared" si="529"/>
        <v>-0.385589672386911-1.41634934528783i</v>
      </c>
      <c r="Z1731" t="str">
        <f t="shared" si="530"/>
        <v>-0.516636481582464-0.28960615759885i</v>
      </c>
      <c r="AA1731" t="str">
        <f t="shared" si="531"/>
        <v>1.33379377818199-28.4428082231786i</v>
      </c>
      <c r="AB1731">
        <f t="shared" si="532"/>
        <v>28.47406443525815</v>
      </c>
      <c r="AE1731">
        <f t="shared" si="520"/>
        <v>2133.7772</v>
      </c>
      <c r="AF1731">
        <f t="shared" si="533"/>
        <v>28.47406443525815</v>
      </c>
      <c r="AI1731" s="1">
        <v>0</v>
      </c>
      <c r="AK1731" s="1">
        <f t="shared" si="521"/>
        <v>0</v>
      </c>
      <c r="AL1731">
        <f t="shared" si="534"/>
        <v>0</v>
      </c>
    </row>
    <row r="1732" spans="2:38" x14ac:dyDescent="0.25">
      <c r="B1732" t="s">
        <v>2919</v>
      </c>
      <c r="C1732" t="s">
        <v>3711</v>
      </c>
      <c r="D1732" s="3">
        <v>2134.5272</v>
      </c>
      <c r="E1732">
        <v>0.75</v>
      </c>
      <c r="F1732" s="3">
        <v>0</v>
      </c>
      <c r="G1732" s="3">
        <v>48.236769000000002</v>
      </c>
      <c r="H1732" s="3">
        <v>2.2938971000000001</v>
      </c>
      <c r="I1732" s="3">
        <v>0.25843139999999998</v>
      </c>
      <c r="L1732">
        <f t="shared" si="535"/>
        <v>-1</v>
      </c>
      <c r="M1732">
        <f t="shared" si="522"/>
        <v>35.920414685039361</v>
      </c>
      <c r="N1732" t="str">
        <f t="shared" si="523"/>
        <v>-0.367760862611426+6.93552600369513i</v>
      </c>
      <c r="O1732" t="str">
        <f t="shared" si="524"/>
        <v>-0.367760862611426-6.93552600369513i</v>
      </c>
      <c r="P1732" t="str">
        <f t="shared" si="525"/>
        <v>-0.126292049690502-0.337442664318215i</v>
      </c>
      <c r="Q1732" t="str">
        <f t="shared" si="526"/>
        <v>-0.126292049690502+0.337442664318215i</v>
      </c>
      <c r="R1732" t="str">
        <f t="shared" si="536"/>
        <v>-0.12629144687196-0.337442229569853i</v>
      </c>
      <c r="S1732" t="str">
        <f t="shared" si="537"/>
        <v>-0.12629144687196+0.337442229569853i</v>
      </c>
      <c r="U1732" t="str">
        <f t="shared" si="538"/>
        <v>0</v>
      </c>
      <c r="V1732" t="str">
        <f t="shared" si="527"/>
        <v>1.01600683537152+0.502160474123916i</v>
      </c>
      <c r="W1732" t="str">
        <f t="shared" si="528"/>
        <v>0.478435822975431+0.501324688088846i</v>
      </c>
      <c r="X1732" t="str">
        <f t="shared" si="539"/>
        <v>0</v>
      </c>
      <c r="Y1732" t="str">
        <f t="shared" si="529"/>
        <v>-0.385589672386911-1.41634934528783i</v>
      </c>
      <c r="Z1732" t="str">
        <f t="shared" si="530"/>
        <v>-0.516636481582464-0.28960615759885i</v>
      </c>
      <c r="AA1732" t="str">
        <f t="shared" si="531"/>
        <v>-0.58994728692275-25.0802989138725i</v>
      </c>
      <c r="AB1732">
        <f t="shared" si="532"/>
        <v>25.087236424336215</v>
      </c>
      <c r="AE1732">
        <f t="shared" si="520"/>
        <v>2134.5272</v>
      </c>
      <c r="AF1732">
        <f t="shared" si="533"/>
        <v>25.087236424336215</v>
      </c>
      <c r="AI1732" s="1">
        <v>0</v>
      </c>
      <c r="AK1732" s="1">
        <f t="shared" si="521"/>
        <v>0</v>
      </c>
      <c r="AL1732">
        <f t="shared" si="534"/>
        <v>0</v>
      </c>
    </row>
    <row r="1733" spans="2:38" x14ac:dyDescent="0.25">
      <c r="B1733" t="s">
        <v>2354</v>
      </c>
      <c r="C1733" t="s">
        <v>78</v>
      </c>
      <c r="D1733" s="3">
        <v>2134.7534000000001</v>
      </c>
      <c r="E1733">
        <v>0.22620000000006257</v>
      </c>
      <c r="F1733" s="3">
        <v>0</v>
      </c>
      <c r="G1733" s="3">
        <v>47.205556999999999</v>
      </c>
      <c r="H1733" s="3">
        <v>2.2645331</v>
      </c>
      <c r="I1733" s="3">
        <v>0.25918573</v>
      </c>
      <c r="L1733">
        <f t="shared" si="535"/>
        <v>-1</v>
      </c>
      <c r="M1733">
        <f t="shared" si="522"/>
        <v>35.920414685039361</v>
      </c>
      <c r="N1733" t="str">
        <f t="shared" si="523"/>
        <v>-0.396322718247083+6.85918984305007i</v>
      </c>
      <c r="O1733" t="str">
        <f t="shared" si="524"/>
        <v>-0.396322718247083-6.85918984305007i</v>
      </c>
      <c r="P1733" t="str">
        <f t="shared" si="525"/>
        <v>-0.126292417846009-0.337443008182656i</v>
      </c>
      <c r="Q1733" t="str">
        <f t="shared" si="526"/>
        <v>-0.126292417846009+0.337443008182656i</v>
      </c>
      <c r="R1733" t="str">
        <f t="shared" si="536"/>
        <v>-0.126292233768255-0.337442836250435i</v>
      </c>
      <c r="S1733" t="str">
        <f t="shared" si="537"/>
        <v>-0.126292233768255+0.337442836250435i</v>
      </c>
      <c r="U1733" t="str">
        <f t="shared" si="538"/>
        <v>0</v>
      </c>
      <c r="V1733" t="str">
        <f t="shared" si="527"/>
        <v>1.01600683537152+0.502160474123916i</v>
      </c>
      <c r="W1733" t="str">
        <f t="shared" si="528"/>
        <v>0.478435822975431+0.501324688088846i</v>
      </c>
      <c r="X1733" t="str">
        <f t="shared" si="539"/>
        <v>0</v>
      </c>
      <c r="Y1733" t="str">
        <f t="shared" si="529"/>
        <v>-0.385589672386911-1.41634934528783i</v>
      </c>
      <c r="Z1733" t="str">
        <f t="shared" si="530"/>
        <v>-0.516636481582464-0.28960615759885i</v>
      </c>
      <c r="AA1733" t="str">
        <f t="shared" si="531"/>
        <v>-1.1702211668515-24.0660381404526i</v>
      </c>
      <c r="AB1733">
        <f t="shared" si="532"/>
        <v>24.094472589311152</v>
      </c>
      <c r="AE1733">
        <f t="shared" si="520"/>
        <v>2134.7534000000001</v>
      </c>
      <c r="AF1733">
        <f t="shared" si="533"/>
        <v>24.094472589311152</v>
      </c>
      <c r="AI1733" s="1">
        <v>0</v>
      </c>
      <c r="AK1733" s="1">
        <f t="shared" si="521"/>
        <v>0</v>
      </c>
      <c r="AL1733">
        <f t="shared" si="534"/>
        <v>0</v>
      </c>
    </row>
    <row r="1734" spans="2:38" x14ac:dyDescent="0.25">
      <c r="B1734" t="s">
        <v>2920</v>
      </c>
      <c r="C1734" t="s">
        <v>78</v>
      </c>
      <c r="D1734" s="3">
        <v>2134.7534000000001</v>
      </c>
      <c r="E1734">
        <v>0</v>
      </c>
      <c r="F1734" s="3">
        <v>0</v>
      </c>
      <c r="G1734" s="3">
        <v>47.205556999999999</v>
      </c>
      <c r="H1734" s="3">
        <v>2.2645331</v>
      </c>
      <c r="I1734" s="3">
        <v>0.25918573</v>
      </c>
      <c r="L1734">
        <f t="shared" si="535"/>
        <v>-1</v>
      </c>
      <c r="M1734">
        <f t="shared" si="522"/>
        <v>35.920414685039361</v>
      </c>
      <c r="N1734" t="str">
        <f t="shared" si="523"/>
        <v>-0.396322718247083+6.85918984305007i</v>
      </c>
      <c r="O1734" t="str">
        <f t="shared" si="524"/>
        <v>-0.396322718247083-6.85918984305007i</v>
      </c>
      <c r="P1734" t="str">
        <f t="shared" si="525"/>
        <v>-0.126292417846009-0.337443008182656i</v>
      </c>
      <c r="Q1734" t="str">
        <f t="shared" si="526"/>
        <v>-0.126292417846009+0.337443008182656i</v>
      </c>
      <c r="R1734" t="str">
        <f t="shared" si="536"/>
        <v>-0.126292417846009-0.337443008182656i</v>
      </c>
      <c r="S1734" t="str">
        <f t="shared" si="537"/>
        <v>-0.126292417846009+0.337443008182656i</v>
      </c>
      <c r="U1734" t="str">
        <f t="shared" si="538"/>
        <v>0</v>
      </c>
      <c r="V1734" t="str">
        <f t="shared" si="527"/>
        <v>1.01600683537152+0.502160474123916i</v>
      </c>
      <c r="W1734" t="str">
        <f t="shared" si="528"/>
        <v>0.478435822975431+0.501324688088846i</v>
      </c>
      <c r="X1734" t="str">
        <f t="shared" si="539"/>
        <v>0</v>
      </c>
      <c r="Y1734" t="str">
        <f t="shared" si="529"/>
        <v>-0.385589672386911-1.41634934528783i</v>
      </c>
      <c r="Z1734" t="str">
        <f t="shared" si="530"/>
        <v>-0.516636481582464-0.28960615759885i</v>
      </c>
      <c r="AA1734" t="str">
        <f t="shared" si="531"/>
        <v>-1.1702211668515-24.0660381404526i</v>
      </c>
      <c r="AB1734">
        <f t="shared" si="532"/>
        <v>24.094472589311152</v>
      </c>
      <c r="AE1734">
        <f t="shared" si="520"/>
        <v>2134.7534000000001</v>
      </c>
      <c r="AF1734">
        <f t="shared" si="533"/>
        <v>24.094472589311152</v>
      </c>
      <c r="AI1734" s="1">
        <v>0</v>
      </c>
      <c r="AK1734" s="1">
        <f t="shared" si="521"/>
        <v>0</v>
      </c>
      <c r="AL1734">
        <f t="shared" si="534"/>
        <v>0</v>
      </c>
    </row>
    <row r="1735" spans="2:38" x14ac:dyDescent="0.25">
      <c r="B1735" t="s">
        <v>2356</v>
      </c>
      <c r="C1735" t="s">
        <v>78</v>
      </c>
      <c r="D1735" s="3">
        <v>2135.7674999999999</v>
      </c>
      <c r="E1735">
        <v>1.0140999999998712</v>
      </c>
      <c r="F1735" s="3">
        <v>0</v>
      </c>
      <c r="G1735" s="3">
        <v>42.746014000000002</v>
      </c>
      <c r="H1735" s="3">
        <v>2.1328968000000001</v>
      </c>
      <c r="I1735" s="3">
        <v>0.26277822000000001</v>
      </c>
      <c r="L1735">
        <f t="shared" si="535"/>
        <v>-1</v>
      </c>
      <c r="M1735">
        <f t="shared" si="522"/>
        <v>35.920414685039361</v>
      </c>
      <c r="N1735" t="str">
        <f t="shared" si="523"/>
        <v>-0.524362171082353+6.51698230115272i</v>
      </c>
      <c r="O1735" t="str">
        <f t="shared" si="524"/>
        <v>-0.524362171082353-6.51698230115272i</v>
      </c>
      <c r="P1735" t="str">
        <f t="shared" si="525"/>
        <v>-0.126294159366769-0.337444629734779i</v>
      </c>
      <c r="Q1735" t="str">
        <f t="shared" si="526"/>
        <v>-0.126294159366769+0.337444629734779i</v>
      </c>
      <c r="R1735" t="str">
        <f t="shared" si="536"/>
        <v>-0.126293288606389-0.337443818958718i</v>
      </c>
      <c r="S1735" t="str">
        <f t="shared" si="537"/>
        <v>-0.126293288606389+0.337443818958718i</v>
      </c>
      <c r="U1735" t="str">
        <f t="shared" si="538"/>
        <v>0</v>
      </c>
      <c r="V1735" t="str">
        <f t="shared" si="527"/>
        <v>1.01600683537152+0.502160474123916i</v>
      </c>
      <c r="W1735" t="str">
        <f t="shared" si="528"/>
        <v>0.478435822975431+0.501324688088846i</v>
      </c>
      <c r="X1735" t="str">
        <f t="shared" si="539"/>
        <v>0</v>
      </c>
      <c r="Y1735" t="str">
        <f t="shared" si="529"/>
        <v>-0.385589672386911-1.41634934528783i</v>
      </c>
      <c r="Z1735" t="str">
        <f t="shared" si="530"/>
        <v>-0.516636481582464-0.28960615759885i</v>
      </c>
      <c r="AA1735" t="str">
        <f t="shared" si="531"/>
        <v>-3.77152227542253-19.5192188011731i</v>
      </c>
      <c r="AB1735">
        <f t="shared" si="532"/>
        <v>19.880248561878641</v>
      </c>
      <c r="AE1735">
        <f t="shared" si="520"/>
        <v>2135.7674999999999</v>
      </c>
      <c r="AF1735">
        <f t="shared" si="533"/>
        <v>19.880248561878641</v>
      </c>
      <c r="AI1735" s="1">
        <v>0</v>
      </c>
      <c r="AK1735" s="1">
        <f t="shared" si="521"/>
        <v>0</v>
      </c>
      <c r="AL1735">
        <f t="shared" si="534"/>
        <v>0</v>
      </c>
    </row>
    <row r="1736" spans="2:38" x14ac:dyDescent="0.25">
      <c r="B1736" t="s">
        <v>2921</v>
      </c>
      <c r="C1736" t="s">
        <v>3711</v>
      </c>
      <c r="D1736" s="3">
        <v>2135.7676000000001</v>
      </c>
      <c r="E1736">
        <v>1.0000000020227162E-4</v>
      </c>
      <c r="F1736" s="3">
        <v>0</v>
      </c>
      <c r="G1736" s="3">
        <v>42.745972000000002</v>
      </c>
      <c r="H1736" s="3">
        <v>2.1328955000000001</v>
      </c>
      <c r="I1736" s="3">
        <v>0.26277825999999999</v>
      </c>
      <c r="L1736">
        <f t="shared" si="535"/>
        <v>-1</v>
      </c>
      <c r="M1736">
        <f t="shared" si="522"/>
        <v>35.920414685039361</v>
      </c>
      <c r="N1736" t="str">
        <f t="shared" si="523"/>
        <v>-0.524363551372316+6.51697896774205i</v>
      </c>
      <c r="O1736" t="str">
        <f t="shared" si="524"/>
        <v>-0.524363551372316-6.51697896774205i</v>
      </c>
      <c r="P1736" t="str">
        <f t="shared" si="525"/>
        <v>-0.126294152549766-0.337444629058007i</v>
      </c>
      <c r="Q1736" t="str">
        <f t="shared" si="526"/>
        <v>-0.126294152549766+0.337444629058007i</v>
      </c>
      <c r="R1736" t="str">
        <f t="shared" si="536"/>
        <v>-0.126294155958268-0.337444629396393i</v>
      </c>
      <c r="S1736" t="str">
        <f t="shared" si="537"/>
        <v>-0.126294155958268+0.337444629396393i</v>
      </c>
      <c r="U1736" t="str">
        <f t="shared" si="538"/>
        <v>0</v>
      </c>
      <c r="V1736" t="str">
        <f t="shared" si="527"/>
        <v>1.01600683537152+0.502160474123916i</v>
      </c>
      <c r="W1736" t="str">
        <f t="shared" si="528"/>
        <v>0.478435822975431+0.501324688088846i</v>
      </c>
      <c r="X1736" t="str">
        <f t="shared" si="539"/>
        <v>0</v>
      </c>
      <c r="Y1736" t="str">
        <f t="shared" si="529"/>
        <v>-0.385589672386911-1.41634934528783i</v>
      </c>
      <c r="Z1736" t="str">
        <f t="shared" si="530"/>
        <v>-0.516636481582464-0.28960615759885i</v>
      </c>
      <c r="AA1736" t="str">
        <f t="shared" si="531"/>
        <v>-3.77155000886432-19.5191714986198i</v>
      </c>
      <c r="AB1736">
        <f t="shared" si="532"/>
        <v>19.88020737975075</v>
      </c>
      <c r="AE1736">
        <f t="shared" si="520"/>
        <v>2135.7676000000001</v>
      </c>
      <c r="AF1736">
        <f t="shared" si="533"/>
        <v>19.88020737975075</v>
      </c>
      <c r="AI1736" s="1">
        <v>0</v>
      </c>
      <c r="AK1736" s="1">
        <f t="shared" si="521"/>
        <v>0</v>
      </c>
      <c r="AL1736">
        <f t="shared" si="534"/>
        <v>0</v>
      </c>
    </row>
    <row r="1737" spans="2:38" x14ac:dyDescent="0.25">
      <c r="B1737" t="s">
        <v>2922</v>
      </c>
      <c r="C1737" t="s">
        <v>3710</v>
      </c>
      <c r="D1737" s="3">
        <v>2145.2082</v>
      </c>
      <c r="E1737">
        <v>9.440599999999904</v>
      </c>
      <c r="F1737" s="3">
        <v>3.8867140000000001E-2</v>
      </c>
      <c r="G1737" s="3">
        <v>14.043922</v>
      </c>
      <c r="H1737" s="3">
        <v>0.90751256000000002</v>
      </c>
      <c r="I1737" s="3">
        <v>0.32571223999999999</v>
      </c>
      <c r="L1737">
        <f t="shared" si="535"/>
        <v>-1</v>
      </c>
      <c r="M1737">
        <f t="shared" si="522"/>
        <v>34.151959820018035</v>
      </c>
      <c r="N1737" t="str">
        <f t="shared" si="523"/>
        <v>-1.71626512861768+3.33141951850723i</v>
      </c>
      <c r="O1737" t="str">
        <f t="shared" si="524"/>
        <v>-1.71626512861768-3.33141951850723i</v>
      </c>
      <c r="P1737" t="str">
        <f t="shared" si="525"/>
        <v>-0.126309969394352-0.337481950148409i</v>
      </c>
      <c r="Q1737" t="str">
        <f t="shared" si="526"/>
        <v>-0.126309969394352+0.337481950148409i</v>
      </c>
      <c r="R1737" t="str">
        <f t="shared" si="536"/>
        <v>-0.126302060972059-0.337463289603208i</v>
      </c>
      <c r="S1737" t="str">
        <f t="shared" si="537"/>
        <v>-0.126302060972059+0.337463289603208i</v>
      </c>
      <c r="U1737" t="str">
        <f t="shared" si="538"/>
        <v>-0.553323935193508-0.0670216881921569i</v>
      </c>
      <c r="V1737" t="str">
        <f t="shared" si="527"/>
        <v>0.462682900178012+0.435138785931759i</v>
      </c>
      <c r="W1737" t="str">
        <f t="shared" si="528"/>
        <v>-0.074888112218077+0.434302999896689i</v>
      </c>
      <c r="X1737" t="str">
        <f t="shared" si="539"/>
        <v>0.373349696911147+0.413846937601949i</v>
      </c>
      <c r="Y1737" t="str">
        <f t="shared" si="529"/>
        <v>-0.012239975475764-1.00250240768588i</v>
      </c>
      <c r="Z1737" t="str">
        <f t="shared" si="530"/>
        <v>-0.143286784671317+0.1242407800031i</v>
      </c>
      <c r="AA1737" t="str">
        <f t="shared" si="531"/>
        <v>4.42904129150187-39.6612896001077i</v>
      </c>
      <c r="AB1737">
        <f t="shared" si="532"/>
        <v>39.907822535255413</v>
      </c>
      <c r="AE1737">
        <f t="shared" si="520"/>
        <v>2145.2082</v>
      </c>
      <c r="AF1737">
        <f t="shared" si="533"/>
        <v>39.907822535255413</v>
      </c>
      <c r="AI1737" s="1">
        <v>0</v>
      </c>
      <c r="AK1737" s="1">
        <f t="shared" si="521"/>
        <v>6.0426182871184008E-11</v>
      </c>
      <c r="AL1737">
        <f t="shared" si="534"/>
        <v>9.6236811428835741E-8</v>
      </c>
    </row>
    <row r="1738" spans="2:38" x14ac:dyDescent="0.25">
      <c r="B1738" t="s">
        <v>2923</v>
      </c>
      <c r="C1738" t="s">
        <v>3711</v>
      </c>
      <c r="D1738" s="3">
        <v>2145.2082</v>
      </c>
      <c r="E1738">
        <v>0</v>
      </c>
      <c r="F1738" s="3">
        <v>0</v>
      </c>
      <c r="G1738" s="3">
        <v>14.043903999999999</v>
      </c>
      <c r="H1738" s="3">
        <v>0.90751124999999999</v>
      </c>
      <c r="I1738" s="3">
        <v>0.32571235999999998</v>
      </c>
      <c r="L1738">
        <f t="shared" si="535"/>
        <v>-1</v>
      </c>
      <c r="M1738">
        <f t="shared" si="522"/>
        <v>34.151959820018035</v>
      </c>
      <c r="N1738" t="str">
        <f t="shared" si="523"/>
        <v>-1.71626654058367+3.33141608954405i</v>
      </c>
      <c r="O1738" t="str">
        <f t="shared" si="524"/>
        <v>-1.71626654058367-3.33141608954405i</v>
      </c>
      <c r="P1738" t="str">
        <f t="shared" si="525"/>
        <v>-0.126309955975616-0.337481950907376i</v>
      </c>
      <c r="Q1738" t="str">
        <f t="shared" si="526"/>
        <v>-0.126309955975616+0.337481950907376i</v>
      </c>
      <c r="R1738" t="str">
        <f t="shared" si="536"/>
        <v>-0.126309962684984-0.337481950527892i</v>
      </c>
      <c r="S1738" t="str">
        <f t="shared" si="537"/>
        <v>-0.126309962684984+0.337481950527892i</v>
      </c>
      <c r="U1738" t="str">
        <f t="shared" si="538"/>
        <v>0</v>
      </c>
      <c r="V1738" t="str">
        <f t="shared" si="527"/>
        <v>0.462682900178012+0.435138785931759i</v>
      </c>
      <c r="W1738" t="str">
        <f t="shared" si="528"/>
        <v>-0.074888112218077+0.434302999896689i</v>
      </c>
      <c r="X1738" t="str">
        <f t="shared" si="539"/>
        <v>0</v>
      </c>
      <c r="Y1738" t="str">
        <f t="shared" si="529"/>
        <v>-0.012239975475764-1.00250240768588i</v>
      </c>
      <c r="Z1738" t="str">
        <f t="shared" si="530"/>
        <v>-0.143286784671317+0.1242407800031i</v>
      </c>
      <c r="AA1738" t="str">
        <f t="shared" si="531"/>
        <v>4.42901431202676-39.6612438315973i</v>
      </c>
      <c r="AB1738">
        <f t="shared" si="532"/>
        <v>39.907774055258365</v>
      </c>
      <c r="AE1738">
        <f t="shared" si="520"/>
        <v>2145.2082</v>
      </c>
      <c r="AF1738">
        <f t="shared" si="533"/>
        <v>39.907774055258365</v>
      </c>
      <c r="AI1738" s="1">
        <v>0</v>
      </c>
      <c r="AK1738" s="1">
        <f t="shared" si="521"/>
        <v>0</v>
      </c>
      <c r="AL1738">
        <f t="shared" si="534"/>
        <v>0</v>
      </c>
    </row>
    <row r="1739" spans="2:38" x14ac:dyDescent="0.25">
      <c r="B1739" t="s">
        <v>2334</v>
      </c>
      <c r="C1739" t="s">
        <v>78</v>
      </c>
      <c r="D1739" s="3">
        <v>2146.7844</v>
      </c>
      <c r="E1739">
        <v>1.5761999999999716</v>
      </c>
      <c r="F1739" s="3">
        <v>0</v>
      </c>
      <c r="G1739" s="3">
        <v>11.505789</v>
      </c>
      <c r="H1739" s="3">
        <v>0.70292456000000003</v>
      </c>
      <c r="I1739" s="3">
        <v>0.34549214</v>
      </c>
      <c r="L1739">
        <f t="shared" si="535"/>
        <v>-1</v>
      </c>
      <c r="M1739">
        <f t="shared" si="522"/>
        <v>34.151959820018035</v>
      </c>
      <c r="N1739" t="str">
        <f t="shared" si="523"/>
        <v>-1.91526314675288+2.79956355146481i</v>
      </c>
      <c r="O1739" t="str">
        <f t="shared" si="524"/>
        <v>-1.91526314675288-2.79956355146481i</v>
      </c>
      <c r="P1739" t="str">
        <f t="shared" si="525"/>
        <v>-0.126308421504109-0.337494901423824i</v>
      </c>
      <c r="Q1739" t="str">
        <f t="shared" si="526"/>
        <v>-0.126308421504109+0.337494901423824i</v>
      </c>
      <c r="R1739" t="str">
        <f t="shared" si="536"/>
        <v>-0.126309188739862-0.3374884261656i</v>
      </c>
      <c r="S1739" t="str">
        <f t="shared" si="537"/>
        <v>-0.126309188739862+0.3374884261656i</v>
      </c>
      <c r="U1739" t="str">
        <f t="shared" si="538"/>
        <v>0</v>
      </c>
      <c r="V1739" t="str">
        <f t="shared" si="527"/>
        <v>0.462682900178012+0.435138785931759i</v>
      </c>
      <c r="W1739" t="str">
        <f t="shared" si="528"/>
        <v>-0.074888112218077+0.434302999896689i</v>
      </c>
      <c r="X1739" t="str">
        <f t="shared" si="539"/>
        <v>0</v>
      </c>
      <c r="Y1739" t="str">
        <f t="shared" si="529"/>
        <v>-0.012239975475764-1.00250240768588i</v>
      </c>
      <c r="Z1739" t="str">
        <f t="shared" si="530"/>
        <v>-0.143286784671317+0.1242407800031i</v>
      </c>
      <c r="AA1739" t="str">
        <f t="shared" si="531"/>
        <v>0.385470225273311-32.5934096541451i</v>
      </c>
      <c r="AB1739">
        <f t="shared" si="532"/>
        <v>32.595688981481757</v>
      </c>
      <c r="AE1739">
        <f t="shared" si="520"/>
        <v>2146.7844</v>
      </c>
      <c r="AF1739">
        <f t="shared" si="533"/>
        <v>32.595688981481757</v>
      </c>
      <c r="AI1739" s="1">
        <v>0</v>
      </c>
      <c r="AK1739" s="1">
        <f t="shared" si="521"/>
        <v>0</v>
      </c>
      <c r="AL1739">
        <f t="shared" si="534"/>
        <v>0</v>
      </c>
    </row>
    <row r="1740" spans="2:38" x14ac:dyDescent="0.25">
      <c r="B1740" t="s">
        <v>2924</v>
      </c>
      <c r="C1740" t="s">
        <v>3711</v>
      </c>
      <c r="D1740" s="3">
        <v>2146.7844</v>
      </c>
      <c r="E1740">
        <v>0</v>
      </c>
      <c r="F1740" s="3">
        <v>0</v>
      </c>
      <c r="G1740" s="3">
        <v>11.505788000000001</v>
      </c>
      <c r="H1740" s="3">
        <v>0.70292443000000004</v>
      </c>
      <c r="I1740" s="3">
        <v>0.34549215999999999</v>
      </c>
      <c r="L1740">
        <f t="shared" si="535"/>
        <v>-1</v>
      </c>
      <c r="M1740">
        <f t="shared" si="522"/>
        <v>34.151959820018035</v>
      </c>
      <c r="N1740" t="str">
        <f t="shared" si="523"/>
        <v>-1.91526341532597+2.79956318912681i</v>
      </c>
      <c r="O1740" t="str">
        <f t="shared" si="524"/>
        <v>-1.91526341532597-2.79956318912681i</v>
      </c>
      <c r="P1740" t="str">
        <f t="shared" si="525"/>
        <v>-0.126308406222064-0.3374949003312i</v>
      </c>
      <c r="Q1740" t="str">
        <f t="shared" si="526"/>
        <v>-0.126308406222064+0.3374949003312i</v>
      </c>
      <c r="R1740" t="str">
        <f t="shared" si="536"/>
        <v>-0.126308413863086-0.337494900877512i</v>
      </c>
      <c r="S1740" t="str">
        <f t="shared" si="537"/>
        <v>-0.126308413863086+0.337494900877512i</v>
      </c>
      <c r="U1740" t="str">
        <f t="shared" si="538"/>
        <v>0</v>
      </c>
      <c r="V1740" t="str">
        <f t="shared" si="527"/>
        <v>0.462682900178012+0.435138785931759i</v>
      </c>
      <c r="W1740" t="str">
        <f t="shared" si="528"/>
        <v>-0.074888112218077+0.434302999896689i</v>
      </c>
      <c r="X1740" t="str">
        <f t="shared" si="539"/>
        <v>0</v>
      </c>
      <c r="Y1740" t="str">
        <f t="shared" si="529"/>
        <v>-0.012239975475764-1.00250240768588i</v>
      </c>
      <c r="Z1740" t="str">
        <f t="shared" si="530"/>
        <v>-0.143286784671317+0.1242407800031i</v>
      </c>
      <c r="AA1740" t="str">
        <f t="shared" si="531"/>
        <v>0.385466532324425-32.5934046320444i</v>
      </c>
      <c r="AB1740">
        <f t="shared" si="532"/>
        <v>32.595683916060352</v>
      </c>
      <c r="AE1740">
        <f t="shared" si="520"/>
        <v>2146.7844</v>
      </c>
      <c r="AF1740">
        <f t="shared" si="533"/>
        <v>32.595683916060352</v>
      </c>
      <c r="AI1740" s="1">
        <v>0</v>
      </c>
      <c r="AK1740" s="1">
        <f t="shared" si="521"/>
        <v>0</v>
      </c>
      <c r="AL1740">
        <f t="shared" si="534"/>
        <v>0</v>
      </c>
    </row>
    <row r="1741" spans="2:38" x14ac:dyDescent="0.25">
      <c r="B1741" t="s">
        <v>2925</v>
      </c>
      <c r="C1741" t="s">
        <v>71</v>
      </c>
      <c r="D1741" s="3">
        <v>2146.7844</v>
      </c>
      <c r="E1741">
        <v>0</v>
      </c>
      <c r="F1741" s="3">
        <v>0</v>
      </c>
      <c r="G1741" s="3">
        <v>11.505788000000001</v>
      </c>
      <c r="H1741" s="3">
        <v>0.70292443000000004</v>
      </c>
      <c r="I1741" s="3">
        <v>0.34549215999999999</v>
      </c>
      <c r="L1741">
        <f t="shared" si="535"/>
        <v>-1</v>
      </c>
      <c r="M1741">
        <f t="shared" si="522"/>
        <v>34.151959820018035</v>
      </c>
      <c r="N1741" t="str">
        <f t="shared" si="523"/>
        <v>-1.91526341532597+2.79956318912681i</v>
      </c>
      <c r="O1741" t="str">
        <f t="shared" si="524"/>
        <v>-1.91526341532597-2.79956318912681i</v>
      </c>
      <c r="P1741" t="str">
        <f t="shared" si="525"/>
        <v>-0.126308406222064-0.3374949003312i</v>
      </c>
      <c r="Q1741" t="str">
        <f t="shared" si="526"/>
        <v>-0.126308406222064+0.3374949003312i</v>
      </c>
      <c r="R1741" t="str">
        <f t="shared" si="536"/>
        <v>-0.126308406222064-0.3374949003312i</v>
      </c>
      <c r="S1741" t="str">
        <f t="shared" si="537"/>
        <v>-0.126308406222064+0.3374949003312i</v>
      </c>
      <c r="U1741" t="str">
        <f t="shared" si="538"/>
        <v>0</v>
      </c>
      <c r="V1741" t="str">
        <f t="shared" si="527"/>
        <v>0.462682900178012+0.435138785931759i</v>
      </c>
      <c r="W1741" t="str">
        <f t="shared" si="528"/>
        <v>-0.074888112218077+0.434302999896689i</v>
      </c>
      <c r="X1741" t="str">
        <f t="shared" si="539"/>
        <v>0</v>
      </c>
      <c r="Y1741" t="str">
        <f t="shared" si="529"/>
        <v>-0.012239975475764-1.00250240768588i</v>
      </c>
      <c r="Z1741" t="str">
        <f t="shared" si="530"/>
        <v>-0.143286784671317+0.1242407800031i</v>
      </c>
      <c r="AA1741" t="str">
        <f t="shared" si="531"/>
        <v>0.385466532324425-32.5934046320444i</v>
      </c>
      <c r="AB1741">
        <f t="shared" si="532"/>
        <v>32.595683916060352</v>
      </c>
      <c r="AE1741">
        <f t="shared" si="520"/>
        <v>2146.7844</v>
      </c>
      <c r="AF1741">
        <f t="shared" si="533"/>
        <v>32.595683916060352</v>
      </c>
      <c r="AI1741" s="1">
        <v>0</v>
      </c>
      <c r="AK1741" s="1">
        <f t="shared" si="521"/>
        <v>0</v>
      </c>
      <c r="AL1741">
        <f t="shared" si="534"/>
        <v>0</v>
      </c>
    </row>
    <row r="1742" spans="2:38" x14ac:dyDescent="0.25">
      <c r="B1742" t="s">
        <v>1859</v>
      </c>
      <c r="C1742" t="s">
        <v>78</v>
      </c>
      <c r="D1742" s="3">
        <v>2147.3296999999998</v>
      </c>
      <c r="E1742">
        <v>0.54529999999977008</v>
      </c>
      <c r="F1742" s="3">
        <v>0</v>
      </c>
      <c r="G1742" s="3">
        <v>10.777918</v>
      </c>
      <c r="H1742" s="3">
        <v>0.63215180000000004</v>
      </c>
      <c r="I1742" s="3">
        <v>0.35328580999999998</v>
      </c>
      <c r="L1742">
        <f t="shared" si="535"/>
        <v>-1</v>
      </c>
      <c r="M1742">
        <f t="shared" si="522"/>
        <v>34.151959820018035</v>
      </c>
      <c r="N1742" t="str">
        <f t="shared" si="523"/>
        <v>-1.98410223018253+2.6155795419342i</v>
      </c>
      <c r="O1742" t="str">
        <f t="shared" si="524"/>
        <v>-1.98410223018253-2.6155795419342i</v>
      </c>
      <c r="P1742" t="str">
        <f t="shared" si="525"/>
        <v>-0.126306931054802-0.337499834908691i</v>
      </c>
      <c r="Q1742" t="str">
        <f t="shared" si="526"/>
        <v>-0.126306931054802+0.337499834908691i</v>
      </c>
      <c r="R1742" t="str">
        <f t="shared" si="536"/>
        <v>-0.126307668638433-0.337497367619945i</v>
      </c>
      <c r="S1742" t="str">
        <f t="shared" si="537"/>
        <v>-0.126307668638433+0.337497367619945i</v>
      </c>
      <c r="U1742" t="str">
        <f t="shared" si="538"/>
        <v>0</v>
      </c>
      <c r="V1742" t="str">
        <f t="shared" si="527"/>
        <v>0.462682900178012+0.435138785931759i</v>
      </c>
      <c r="W1742" t="str">
        <f t="shared" si="528"/>
        <v>-0.074888112218077+0.434302999896689i</v>
      </c>
      <c r="X1742" t="str">
        <f t="shared" si="539"/>
        <v>0</v>
      </c>
      <c r="Y1742" t="str">
        <f t="shared" si="529"/>
        <v>-0.012239975475764-1.00250240768588i</v>
      </c>
      <c r="Z1742" t="str">
        <f t="shared" si="530"/>
        <v>-0.143286784671317+0.1242407800031i</v>
      </c>
      <c r="AA1742" t="str">
        <f t="shared" si="531"/>
        <v>-1.01331559859799-30.1484301685312i</v>
      </c>
      <c r="AB1742">
        <f t="shared" si="532"/>
        <v>30.165454581841864</v>
      </c>
      <c r="AE1742">
        <f t="shared" si="520"/>
        <v>2147.3296999999998</v>
      </c>
      <c r="AF1742">
        <f t="shared" si="533"/>
        <v>30.165454581841864</v>
      </c>
      <c r="AI1742" s="1">
        <v>0</v>
      </c>
      <c r="AK1742" s="1">
        <f t="shared" si="521"/>
        <v>0</v>
      </c>
      <c r="AL1742">
        <f t="shared" si="534"/>
        <v>0</v>
      </c>
    </row>
    <row r="1743" spans="2:38" x14ac:dyDescent="0.25">
      <c r="B1743" t="s">
        <v>2926</v>
      </c>
      <c r="C1743" t="s">
        <v>3711</v>
      </c>
      <c r="D1743" s="3">
        <v>2148.4396999999999</v>
      </c>
      <c r="E1743">
        <v>1.1100000000001273</v>
      </c>
      <c r="F1743" s="3">
        <v>0</v>
      </c>
      <c r="G1743" s="3">
        <v>10.563703</v>
      </c>
      <c r="H1743" s="3">
        <v>-0.43259677000000002</v>
      </c>
      <c r="I1743" s="3">
        <v>0.37014765999999999</v>
      </c>
      <c r="L1743">
        <f t="shared" si="535"/>
        <v>-1</v>
      </c>
      <c r="M1743">
        <f t="shared" si="522"/>
        <v>34.151959820018035</v>
      </c>
      <c r="N1743" t="str">
        <f t="shared" si="523"/>
        <v>-2.22710198848279+2.36721771979174i</v>
      </c>
      <c r="O1743" t="str">
        <f t="shared" si="524"/>
        <v>-2.22710198848279-2.36721771979174i</v>
      </c>
      <c r="P1743" t="str">
        <f t="shared" si="525"/>
        <v>-0.315292359740706-0.11388537229929i</v>
      </c>
      <c r="Q1743" t="str">
        <f t="shared" si="526"/>
        <v>-0.315292359740706+0.11388537229929i</v>
      </c>
      <c r="R1743" t="str">
        <f t="shared" si="536"/>
        <v>-0.220799645397754-0.22569260360399i</v>
      </c>
      <c r="S1743" t="str">
        <f t="shared" si="537"/>
        <v>-0.220799645397754+0.22569260360399i</v>
      </c>
      <c r="U1743" t="str">
        <f t="shared" si="538"/>
        <v>0</v>
      </c>
      <c r="V1743" t="str">
        <f t="shared" si="527"/>
        <v>0.462682900178012+0.435138785931759i</v>
      </c>
      <c r="W1743" t="str">
        <f t="shared" si="528"/>
        <v>-0.074888112218077+0.434302999896689i</v>
      </c>
      <c r="X1743" t="str">
        <f t="shared" si="539"/>
        <v>0</v>
      </c>
      <c r="Y1743" t="str">
        <f t="shared" si="529"/>
        <v>-0.012239975475764-1.00250240768588i</v>
      </c>
      <c r="Z1743" t="str">
        <f t="shared" si="530"/>
        <v>-0.143286784671317+0.1242407800031i</v>
      </c>
      <c r="AA1743" t="str">
        <f t="shared" si="531"/>
        <v>-3.96015401732018-26.6144039601112i</v>
      </c>
      <c r="AB1743">
        <f t="shared" si="532"/>
        <v>26.907421243829369</v>
      </c>
      <c r="AE1743">
        <f t="shared" si="520"/>
        <v>2148.4396999999999</v>
      </c>
      <c r="AF1743">
        <f t="shared" si="533"/>
        <v>26.907421243829369</v>
      </c>
      <c r="AI1743" s="1">
        <v>9.0507199999999996E-2</v>
      </c>
      <c r="AK1743" s="1">
        <f t="shared" si="521"/>
        <v>3.2766213007359996E-10</v>
      </c>
      <c r="AL1743">
        <f t="shared" si="534"/>
        <v>2.3723043532668145E-7</v>
      </c>
    </row>
    <row r="1744" spans="2:38" x14ac:dyDescent="0.25">
      <c r="B1744" t="s">
        <v>1857</v>
      </c>
      <c r="C1744" t="s">
        <v>78</v>
      </c>
      <c r="D1744" s="3">
        <v>2148.5707000000002</v>
      </c>
      <c r="E1744">
        <v>0.13100000000031287</v>
      </c>
      <c r="F1744" s="3">
        <v>0</v>
      </c>
      <c r="G1744" s="3">
        <v>10.679035000000001</v>
      </c>
      <c r="H1744" s="3">
        <v>-0.44731784000000002</v>
      </c>
      <c r="I1744" s="3">
        <v>0.37211089000000003</v>
      </c>
      <c r="L1744">
        <f t="shared" si="535"/>
        <v>-1</v>
      </c>
      <c r="M1744">
        <f t="shared" si="522"/>
        <v>34.151959820018035</v>
      </c>
      <c r="N1744" t="str">
        <f t="shared" si="523"/>
        <v>-2.26841476652992+2.35230300917824i</v>
      </c>
      <c r="O1744" t="str">
        <f t="shared" si="524"/>
        <v>-2.26841476652992-2.35230300917824i</v>
      </c>
      <c r="P1744" t="str">
        <f t="shared" si="525"/>
        <v>-0.315291166548899-0.113885539792576i</v>
      </c>
      <c r="Q1744" t="str">
        <f t="shared" si="526"/>
        <v>-0.315291166548899+0.113885539792576i</v>
      </c>
      <c r="R1744" t="str">
        <f t="shared" si="536"/>
        <v>-0.315291763144803-0.113885456045933i</v>
      </c>
      <c r="S1744" t="str">
        <f t="shared" si="537"/>
        <v>-0.315291763144803+0.113885456045933i</v>
      </c>
      <c r="U1744" t="str">
        <f t="shared" si="538"/>
        <v>0</v>
      </c>
      <c r="V1744" t="str">
        <f t="shared" si="527"/>
        <v>0.462682900178012+0.435138785931759i</v>
      </c>
      <c r="W1744" t="str">
        <f t="shared" si="528"/>
        <v>-0.074888112218077+0.434302999896689i</v>
      </c>
      <c r="X1744" t="str">
        <f t="shared" si="539"/>
        <v>0</v>
      </c>
      <c r="Y1744" t="str">
        <f t="shared" si="529"/>
        <v>-0.012239975475764-1.00250240768588i</v>
      </c>
      <c r="Z1744" t="str">
        <f t="shared" si="530"/>
        <v>-0.143286784671317+0.1242407800031i</v>
      </c>
      <c r="AA1744" t="str">
        <f t="shared" si="531"/>
        <v>-4.32559971330545-26.3605990909629i</v>
      </c>
      <c r="AB1744">
        <f t="shared" si="532"/>
        <v>26.713142782424953</v>
      </c>
      <c r="AE1744">
        <f t="shared" si="520"/>
        <v>2148.5707000000002</v>
      </c>
      <c r="AF1744">
        <f t="shared" si="533"/>
        <v>26.713142782424953</v>
      </c>
      <c r="AI1744" s="1">
        <v>0</v>
      </c>
      <c r="AK1744" s="1">
        <f t="shared" si="521"/>
        <v>0</v>
      </c>
      <c r="AL1744">
        <f t="shared" si="534"/>
        <v>0</v>
      </c>
    </row>
    <row r="1745" spans="2:38" x14ac:dyDescent="0.25">
      <c r="B1745" t="s">
        <v>2927</v>
      </c>
      <c r="C1745" t="s">
        <v>3711</v>
      </c>
      <c r="D1745" s="3">
        <v>2149.3207000000002</v>
      </c>
      <c r="E1745">
        <v>0.75</v>
      </c>
      <c r="F1745" s="3">
        <v>0</v>
      </c>
      <c r="G1745" s="3">
        <v>11.413309</v>
      </c>
      <c r="H1745" s="3">
        <v>-0.53156672999999999</v>
      </c>
      <c r="I1745" s="3">
        <v>0.38292825000000003</v>
      </c>
      <c r="L1745">
        <f t="shared" si="535"/>
        <v>-1</v>
      </c>
      <c r="M1745">
        <f t="shared" si="522"/>
        <v>34.151959820018035</v>
      </c>
      <c r="N1745" t="str">
        <f t="shared" si="523"/>
        <v>-2.50484820835546+2.2669460631207i</v>
      </c>
      <c r="O1745" t="str">
        <f t="shared" si="524"/>
        <v>-2.50484820835546-2.2669460631207i</v>
      </c>
      <c r="P1745" t="str">
        <f t="shared" si="525"/>
        <v>-0.315284553706779-0.113885911832933i</v>
      </c>
      <c r="Q1745" t="str">
        <f t="shared" si="526"/>
        <v>-0.315284553706779+0.113885911832933i</v>
      </c>
      <c r="R1745" t="str">
        <f t="shared" si="536"/>
        <v>-0.315287860127839-0.113885725812754i</v>
      </c>
      <c r="S1745" t="str">
        <f t="shared" si="537"/>
        <v>-0.315287860127839+0.113885725812754i</v>
      </c>
      <c r="U1745" t="str">
        <f t="shared" si="538"/>
        <v>0</v>
      </c>
      <c r="V1745" t="str">
        <f t="shared" si="527"/>
        <v>0.462682900178012+0.435138785931759i</v>
      </c>
      <c r="W1745" t="str">
        <f t="shared" si="528"/>
        <v>-0.074888112218077+0.434302999896689i</v>
      </c>
      <c r="X1745" t="str">
        <f t="shared" si="539"/>
        <v>0</v>
      </c>
      <c r="Y1745" t="str">
        <f t="shared" si="529"/>
        <v>-0.012239975475764-1.00250240768588i</v>
      </c>
      <c r="Z1745" t="str">
        <f t="shared" si="530"/>
        <v>-0.143286784671317+0.1242407800031i</v>
      </c>
      <c r="AA1745" t="str">
        <f t="shared" si="531"/>
        <v>-6.41704862912522-24.9080724550309i</v>
      </c>
      <c r="AB1745">
        <f t="shared" si="532"/>
        <v>25.721403276913705</v>
      </c>
      <c r="AE1745">
        <f t="shared" si="520"/>
        <v>2149.3207000000002</v>
      </c>
      <c r="AF1745">
        <f t="shared" si="533"/>
        <v>25.721403276913705</v>
      </c>
      <c r="AI1745" s="1">
        <v>0</v>
      </c>
      <c r="AK1745" s="1">
        <f t="shared" si="521"/>
        <v>0</v>
      </c>
      <c r="AL1745">
        <f t="shared" si="534"/>
        <v>0</v>
      </c>
    </row>
    <row r="1746" spans="2:38" x14ac:dyDescent="0.25">
      <c r="B1746" t="s">
        <v>2354</v>
      </c>
      <c r="C1746" t="s">
        <v>78</v>
      </c>
      <c r="D1746" s="3">
        <v>2149.5468999999998</v>
      </c>
      <c r="E1746">
        <v>0.22619999999960783</v>
      </c>
      <c r="F1746" s="3">
        <v>0</v>
      </c>
      <c r="G1746" s="3">
        <v>11.659602</v>
      </c>
      <c r="H1746" s="3">
        <v>-0.55697931000000001</v>
      </c>
      <c r="I1746" s="3">
        <v>0.38604875</v>
      </c>
      <c r="L1746">
        <f t="shared" si="535"/>
        <v>-1</v>
      </c>
      <c r="M1746">
        <f t="shared" si="522"/>
        <v>34.151959820018035</v>
      </c>
      <c r="N1746" t="str">
        <f t="shared" si="523"/>
        <v>-2.57616539747059+2.24119919794632i</v>
      </c>
      <c r="O1746" t="str">
        <f t="shared" si="524"/>
        <v>-2.57616539747059-2.24119919794632i</v>
      </c>
      <c r="P1746" t="str">
        <f t="shared" si="525"/>
        <v>-0.315282633444551-0.113885861166264i</v>
      </c>
      <c r="Q1746" t="str">
        <f t="shared" si="526"/>
        <v>-0.315282633444551+0.113885861166264i</v>
      </c>
      <c r="R1746" t="str">
        <f t="shared" si="536"/>
        <v>-0.315283593575665-0.113885886499598i</v>
      </c>
      <c r="S1746" t="str">
        <f t="shared" si="537"/>
        <v>-0.315283593575665+0.113885886499598i</v>
      </c>
      <c r="U1746" t="str">
        <f t="shared" si="538"/>
        <v>0</v>
      </c>
      <c r="V1746" t="str">
        <f t="shared" si="527"/>
        <v>0.462682900178012+0.435138785931759i</v>
      </c>
      <c r="W1746" t="str">
        <f t="shared" si="528"/>
        <v>-0.074888112218077+0.434302999896689i</v>
      </c>
      <c r="X1746" t="str">
        <f t="shared" si="539"/>
        <v>0</v>
      </c>
      <c r="Y1746" t="str">
        <f t="shared" si="529"/>
        <v>-0.012239975475764-1.00250240768588i</v>
      </c>
      <c r="Z1746" t="str">
        <f t="shared" si="530"/>
        <v>-0.143286784671317+0.1242407800031i</v>
      </c>
      <c r="AA1746" t="str">
        <f t="shared" si="531"/>
        <v>-7.04790807539194-24.469935837944i</v>
      </c>
      <c r="AB1746">
        <f t="shared" si="532"/>
        <v>25.464696506188151</v>
      </c>
      <c r="AE1746">
        <f t="shared" si="520"/>
        <v>2149.5468999999998</v>
      </c>
      <c r="AF1746">
        <f t="shared" si="533"/>
        <v>25.464696506188151</v>
      </c>
      <c r="AI1746" s="1">
        <v>0</v>
      </c>
      <c r="AK1746" s="1">
        <f t="shared" si="521"/>
        <v>0</v>
      </c>
      <c r="AL1746">
        <f t="shared" si="534"/>
        <v>0</v>
      </c>
    </row>
    <row r="1747" spans="2:38" x14ac:dyDescent="0.25">
      <c r="B1747" t="s">
        <v>2928</v>
      </c>
      <c r="C1747" t="s">
        <v>78</v>
      </c>
      <c r="D1747" s="3">
        <v>2149.5468999999998</v>
      </c>
      <c r="E1747">
        <v>0</v>
      </c>
      <c r="F1747" s="3">
        <v>0</v>
      </c>
      <c r="G1747" s="3">
        <v>11.659602</v>
      </c>
      <c r="H1747" s="3">
        <v>-0.55697931000000001</v>
      </c>
      <c r="I1747" s="3">
        <v>0.38604875</v>
      </c>
      <c r="L1747">
        <f t="shared" si="535"/>
        <v>-1</v>
      </c>
      <c r="M1747">
        <f t="shared" si="522"/>
        <v>34.151959820018035</v>
      </c>
      <c r="N1747" t="str">
        <f t="shared" si="523"/>
        <v>-2.57616539747059+2.24119919794632i</v>
      </c>
      <c r="O1747" t="str">
        <f t="shared" si="524"/>
        <v>-2.57616539747059-2.24119919794632i</v>
      </c>
      <c r="P1747" t="str">
        <f t="shared" si="525"/>
        <v>-0.315282633444551-0.113885861166264i</v>
      </c>
      <c r="Q1747" t="str">
        <f t="shared" si="526"/>
        <v>-0.315282633444551+0.113885861166264i</v>
      </c>
      <c r="R1747" t="str">
        <f t="shared" si="536"/>
        <v>-0.315282633444551-0.113885861166264i</v>
      </c>
      <c r="S1747" t="str">
        <f t="shared" si="537"/>
        <v>-0.315282633444551+0.113885861166264i</v>
      </c>
      <c r="U1747" t="str">
        <f t="shared" si="538"/>
        <v>0</v>
      </c>
      <c r="V1747" t="str">
        <f t="shared" si="527"/>
        <v>0.462682900178012+0.435138785931759i</v>
      </c>
      <c r="W1747" t="str">
        <f t="shared" si="528"/>
        <v>-0.074888112218077+0.434302999896689i</v>
      </c>
      <c r="X1747" t="str">
        <f t="shared" si="539"/>
        <v>0</v>
      </c>
      <c r="Y1747" t="str">
        <f t="shared" si="529"/>
        <v>-0.012239975475764-1.00250240768588i</v>
      </c>
      <c r="Z1747" t="str">
        <f t="shared" si="530"/>
        <v>-0.143286784671317+0.1242407800031i</v>
      </c>
      <c r="AA1747" t="str">
        <f t="shared" si="531"/>
        <v>-7.04790807539194-24.469935837944i</v>
      </c>
      <c r="AB1747">
        <f t="shared" si="532"/>
        <v>25.464696506188151</v>
      </c>
      <c r="AE1747">
        <f t="shared" si="520"/>
        <v>2149.5468999999998</v>
      </c>
      <c r="AF1747">
        <f t="shared" si="533"/>
        <v>25.464696506188151</v>
      </c>
      <c r="AI1747" s="1">
        <v>0</v>
      </c>
      <c r="AK1747" s="1">
        <f t="shared" si="521"/>
        <v>0</v>
      </c>
      <c r="AL1747">
        <f t="shared" si="534"/>
        <v>0</v>
      </c>
    </row>
    <row r="1748" spans="2:38" x14ac:dyDescent="0.25">
      <c r="B1748" t="s">
        <v>2356</v>
      </c>
      <c r="C1748" t="s">
        <v>78</v>
      </c>
      <c r="D1748" s="3">
        <v>2150.5610999999999</v>
      </c>
      <c r="E1748">
        <v>1.0142000000000735</v>
      </c>
      <c r="F1748" s="3">
        <v>0</v>
      </c>
      <c r="G1748" s="3">
        <v>12.905018999999999</v>
      </c>
      <c r="H1748" s="3">
        <v>-0.67090152999999997</v>
      </c>
      <c r="I1748" s="3">
        <v>0.39921851000000003</v>
      </c>
      <c r="L1748">
        <f t="shared" si="535"/>
        <v>-1</v>
      </c>
      <c r="M1748">
        <f t="shared" si="522"/>
        <v>34.151959820018035</v>
      </c>
      <c r="N1748" t="str">
        <f t="shared" si="523"/>
        <v>-2.89587361268232+2.12577868541631i</v>
      </c>
      <c r="O1748" t="str">
        <f t="shared" si="524"/>
        <v>-2.89587361268232-2.12577868541631i</v>
      </c>
      <c r="P1748" t="str">
        <f t="shared" si="525"/>
        <v>-0.31527460152143-0.113884794760482i</v>
      </c>
      <c r="Q1748" t="str">
        <f t="shared" si="526"/>
        <v>-0.31527460152143+0.113884794760482i</v>
      </c>
      <c r="R1748" t="str">
        <f t="shared" si="536"/>
        <v>-0.315278617482991-0.113885327963373i</v>
      </c>
      <c r="S1748" t="str">
        <f t="shared" si="537"/>
        <v>-0.315278617482991+0.113885327963373i</v>
      </c>
      <c r="U1748" t="str">
        <f t="shared" si="538"/>
        <v>0</v>
      </c>
      <c r="V1748" t="str">
        <f t="shared" si="527"/>
        <v>0.462682900178012+0.435138785931759i</v>
      </c>
      <c r="W1748" t="str">
        <f t="shared" si="528"/>
        <v>-0.074888112218077+0.434302999896689i</v>
      </c>
      <c r="X1748" t="str">
        <f t="shared" si="539"/>
        <v>0</v>
      </c>
      <c r="Y1748" t="str">
        <f t="shared" si="529"/>
        <v>-0.012239975475764-1.00250240768588i</v>
      </c>
      <c r="Z1748" t="str">
        <f t="shared" si="530"/>
        <v>-0.143286784671317+0.1242407800031i</v>
      </c>
      <c r="AA1748" t="str">
        <f t="shared" si="531"/>
        <v>-9.87599008207258-22.5058139828783i</v>
      </c>
      <c r="AB1748">
        <f t="shared" si="532"/>
        <v>24.577364446439663</v>
      </c>
      <c r="AE1748">
        <f t="shared" si="520"/>
        <v>2150.5610999999999</v>
      </c>
      <c r="AF1748">
        <f t="shared" si="533"/>
        <v>24.577364446439663</v>
      </c>
      <c r="AI1748" s="1">
        <v>0</v>
      </c>
      <c r="AK1748" s="1">
        <f t="shared" si="521"/>
        <v>0</v>
      </c>
      <c r="AL1748">
        <f t="shared" si="534"/>
        <v>0</v>
      </c>
    </row>
    <row r="1749" spans="2:38" x14ac:dyDescent="0.25">
      <c r="B1749" t="s">
        <v>2929</v>
      </c>
      <c r="C1749" t="s">
        <v>3711</v>
      </c>
      <c r="D1749" s="3">
        <v>2150.5610999999999</v>
      </c>
      <c r="E1749">
        <v>0</v>
      </c>
      <c r="F1749" s="3">
        <v>0</v>
      </c>
      <c r="G1749" s="3">
        <v>12.905032</v>
      </c>
      <c r="H1749" s="3">
        <v>-0.67090265999999998</v>
      </c>
      <c r="I1749" s="3">
        <v>0.39921863000000002</v>
      </c>
      <c r="L1749">
        <f t="shared" si="535"/>
        <v>-1</v>
      </c>
      <c r="M1749">
        <f t="shared" si="522"/>
        <v>34.151959820018035</v>
      </c>
      <c r="N1749" t="str">
        <f t="shared" si="523"/>
        <v>-2.89587667407492+2.12577757268931i</v>
      </c>
      <c r="O1749" t="str">
        <f t="shared" si="524"/>
        <v>-2.89587667407492-2.12577757268931i</v>
      </c>
      <c r="P1749" t="str">
        <f t="shared" si="525"/>
        <v>-0.315274610427786-0.113884788971412i</v>
      </c>
      <c r="Q1749" t="str">
        <f t="shared" si="526"/>
        <v>-0.315274610427786+0.113884788971412i</v>
      </c>
      <c r="R1749" t="str">
        <f t="shared" si="536"/>
        <v>-0.315274605974608-0.113884791865947i</v>
      </c>
      <c r="S1749" t="str">
        <f t="shared" si="537"/>
        <v>-0.315274605974608+0.113884791865947i</v>
      </c>
      <c r="U1749" t="str">
        <f t="shared" si="538"/>
        <v>0</v>
      </c>
      <c r="V1749" t="str">
        <f t="shared" si="527"/>
        <v>0.462682900178012+0.435138785931759i</v>
      </c>
      <c r="W1749" t="str">
        <f t="shared" si="528"/>
        <v>-0.074888112218077+0.434302999896689i</v>
      </c>
      <c r="X1749" t="str">
        <f t="shared" si="539"/>
        <v>0</v>
      </c>
      <c r="Y1749" t="str">
        <f t="shared" si="529"/>
        <v>-0.012239975475764-1.00250240768588i</v>
      </c>
      <c r="Z1749" t="str">
        <f t="shared" si="530"/>
        <v>-0.143286784671317+0.1242407800031i</v>
      </c>
      <c r="AA1749" t="str">
        <f t="shared" si="531"/>
        <v>-9.87601719987435-22.5057950798591i</v>
      </c>
      <c r="AB1749">
        <f t="shared" si="532"/>
        <v>24.577358033540222</v>
      </c>
      <c r="AE1749">
        <f t="shared" si="520"/>
        <v>2150.5610999999999</v>
      </c>
      <c r="AF1749">
        <f t="shared" si="533"/>
        <v>24.577358033540222</v>
      </c>
      <c r="AI1749" s="1">
        <v>0</v>
      </c>
      <c r="AK1749" s="1">
        <f t="shared" si="521"/>
        <v>0</v>
      </c>
      <c r="AL1749">
        <f t="shared" si="534"/>
        <v>0</v>
      </c>
    </row>
    <row r="1750" spans="2:38" x14ac:dyDescent="0.25">
      <c r="B1750" t="s">
        <v>2930</v>
      </c>
      <c r="C1750" t="s">
        <v>3710</v>
      </c>
      <c r="D1750" s="3">
        <v>2160.0018</v>
      </c>
      <c r="E1750">
        <v>9.4407000000001062</v>
      </c>
      <c r="F1750" s="3">
        <v>3.8864259999999998E-2</v>
      </c>
      <c r="G1750" s="3">
        <v>35.585628</v>
      </c>
      <c r="H1750" s="3">
        <v>-1.7313877</v>
      </c>
      <c r="I1750" s="3">
        <v>0.47180305</v>
      </c>
      <c r="L1750">
        <f t="shared" si="535"/>
        <v>-1</v>
      </c>
      <c r="M1750">
        <f t="shared" si="522"/>
        <v>32.383635994996339</v>
      </c>
      <c r="N1750" t="str">
        <f t="shared" si="523"/>
        <v>-5.87199310265913+1.05134437855706i</v>
      </c>
      <c r="O1750" t="str">
        <f t="shared" si="524"/>
        <v>-5.87199310265913-1.05134437855706i</v>
      </c>
      <c r="P1750" t="str">
        <f t="shared" si="525"/>
        <v>-0.315240776725534-0.113857998435809i</v>
      </c>
      <c r="Q1750" t="str">
        <f t="shared" si="526"/>
        <v>-0.315240776725534+0.113857998435809i</v>
      </c>
      <c r="R1750" t="str">
        <f t="shared" si="536"/>
        <v>-0.31525769357666-0.113871393703611i</v>
      </c>
      <c r="S1750" t="str">
        <f t="shared" si="537"/>
        <v>-0.31525769357666+0.113871393703611i</v>
      </c>
      <c r="U1750" t="str">
        <f t="shared" si="538"/>
        <v>0.419637597774844+0.304483957049353i</v>
      </c>
      <c r="V1750" t="str">
        <f t="shared" si="527"/>
        <v>0.882320497952856+0.739622742981112i</v>
      </c>
      <c r="W1750" t="str">
        <f t="shared" si="528"/>
        <v>0.344749485556767+0.738786956946042i</v>
      </c>
      <c r="X1750" t="str">
        <f t="shared" si="539"/>
        <v>0.517351982649615-0.0339576149808313i</v>
      </c>
      <c r="Y1750" t="str">
        <f t="shared" si="529"/>
        <v>0.505112007173851-1.03646002266671i</v>
      </c>
      <c r="Z1750" t="str">
        <f t="shared" si="530"/>
        <v>0.374065197978298+0.09028316502227i</v>
      </c>
      <c r="AA1750" t="str">
        <f t="shared" si="531"/>
        <v>-103.824892924831-23.7459920507184i</v>
      </c>
      <c r="AB1750">
        <f t="shared" si="532"/>
        <v>106.50577697630024</v>
      </c>
      <c r="AE1750">
        <f t="shared" si="520"/>
        <v>2160.0018</v>
      </c>
      <c r="AF1750">
        <f t="shared" si="533"/>
        <v>106.50577697630024</v>
      </c>
      <c r="AI1750" s="1">
        <v>0</v>
      </c>
      <c r="AK1750" s="1">
        <f t="shared" si="521"/>
        <v>6.0417228213904007E-11</v>
      </c>
      <c r="AL1750">
        <f t="shared" si="534"/>
        <v>6.8534165188022968E-7</v>
      </c>
    </row>
    <row r="1751" spans="2:38" x14ac:dyDescent="0.25">
      <c r="B1751" t="s">
        <v>2931</v>
      </c>
      <c r="C1751" t="s">
        <v>3711</v>
      </c>
      <c r="D1751" s="3">
        <v>2160.0018</v>
      </c>
      <c r="E1751">
        <v>0</v>
      </c>
      <c r="F1751" s="3">
        <v>0</v>
      </c>
      <c r="G1751" s="3">
        <v>35.585661999999999</v>
      </c>
      <c r="H1751" s="3">
        <v>-1.7313890000000001</v>
      </c>
      <c r="I1751" s="3">
        <v>0.47180308999999998</v>
      </c>
      <c r="L1751">
        <f t="shared" si="535"/>
        <v>-1</v>
      </c>
      <c r="M1751">
        <f t="shared" si="522"/>
        <v>32.383635994996339</v>
      </c>
      <c r="N1751" t="str">
        <f t="shared" si="523"/>
        <v>-5.87199617206419+1.05134340501262i</v>
      </c>
      <c r="O1751" t="str">
        <f t="shared" si="524"/>
        <v>-5.87199617206419-1.05134340501262i</v>
      </c>
      <c r="P1751" t="str">
        <f t="shared" si="525"/>
        <v>-0.31524081202611-0.113857984864882i</v>
      </c>
      <c r="Q1751" t="str">
        <f t="shared" si="526"/>
        <v>-0.31524081202611+0.113857984864882i</v>
      </c>
      <c r="R1751" t="str">
        <f t="shared" si="536"/>
        <v>-0.315240794375822-0.113857991650346i</v>
      </c>
      <c r="S1751" t="str">
        <f t="shared" si="537"/>
        <v>-0.315240794375822+0.113857991650346i</v>
      </c>
      <c r="U1751" t="str">
        <f t="shared" si="538"/>
        <v>0</v>
      </c>
      <c r="V1751" t="str">
        <f t="shared" si="527"/>
        <v>0.882320497952856+0.739622742981112i</v>
      </c>
      <c r="W1751" t="str">
        <f t="shared" si="528"/>
        <v>0.344749485556767+0.738786956946042i</v>
      </c>
      <c r="X1751" t="str">
        <f t="shared" si="539"/>
        <v>0</v>
      </c>
      <c r="Y1751" t="str">
        <f t="shared" si="529"/>
        <v>0.505112007173851-1.03646002266671i</v>
      </c>
      <c r="Z1751" t="str">
        <f t="shared" si="530"/>
        <v>0.374065197978298+0.09028316502227i</v>
      </c>
      <c r="AA1751" t="str">
        <f t="shared" si="531"/>
        <v>-103.824922288774-23.7459757354466i</v>
      </c>
      <c r="AB1751">
        <f t="shared" si="532"/>
        <v>106.50580196354743</v>
      </c>
      <c r="AE1751">
        <f t="shared" si="520"/>
        <v>2160.0018</v>
      </c>
      <c r="AF1751">
        <f t="shared" si="533"/>
        <v>106.50580196354743</v>
      </c>
      <c r="AI1751" s="1">
        <v>0</v>
      </c>
      <c r="AK1751" s="1">
        <f t="shared" si="521"/>
        <v>0</v>
      </c>
      <c r="AL1751">
        <f t="shared" si="534"/>
        <v>0</v>
      </c>
    </row>
    <row r="1752" spans="2:38" x14ac:dyDescent="0.25">
      <c r="B1752" t="s">
        <v>2334</v>
      </c>
      <c r="C1752" t="s">
        <v>78</v>
      </c>
      <c r="D1752" s="3">
        <v>2161.578</v>
      </c>
      <c r="E1752">
        <v>1.5761999999999716</v>
      </c>
      <c r="F1752" s="3">
        <v>0</v>
      </c>
      <c r="G1752" s="3">
        <v>41.322954000000003</v>
      </c>
      <c r="H1752" s="3">
        <v>-1.9084448000000001</v>
      </c>
      <c r="I1752" s="3">
        <v>0.47834484999999999</v>
      </c>
      <c r="L1752">
        <f t="shared" si="535"/>
        <v>-1</v>
      </c>
      <c r="M1752">
        <f t="shared" si="522"/>
        <v>32.383635994996339</v>
      </c>
      <c r="N1752" t="str">
        <f t="shared" si="523"/>
        <v>-6.36888075981147+0.871958638527808i</v>
      </c>
      <c r="O1752" t="str">
        <f t="shared" si="524"/>
        <v>-6.36888075981147-0.871958638527808i</v>
      </c>
      <c r="P1752" t="str">
        <f t="shared" si="525"/>
        <v>-0.315239225308288-0.113854295854502i</v>
      </c>
      <c r="Q1752" t="str">
        <f t="shared" si="526"/>
        <v>-0.315239225308288+0.113854295854502i</v>
      </c>
      <c r="R1752" t="str">
        <f t="shared" si="536"/>
        <v>-0.315240018667199-0.113856140359692i</v>
      </c>
      <c r="S1752" t="str">
        <f t="shared" si="537"/>
        <v>-0.315240018667199+0.113856140359692i</v>
      </c>
      <c r="U1752" t="str">
        <f t="shared" si="538"/>
        <v>0</v>
      </c>
      <c r="V1752" t="str">
        <f t="shared" si="527"/>
        <v>0.882320497952856+0.739622742981112i</v>
      </c>
      <c r="W1752" t="str">
        <f t="shared" si="528"/>
        <v>0.344749485556767+0.738786956946042i</v>
      </c>
      <c r="X1752" t="str">
        <f t="shared" si="539"/>
        <v>0</v>
      </c>
      <c r="Y1752" t="str">
        <f t="shared" si="529"/>
        <v>0.505112007173851-1.03646002266671i</v>
      </c>
      <c r="Z1752" t="str">
        <f t="shared" si="530"/>
        <v>0.374065197978298+0.09028316502227i</v>
      </c>
      <c r="AA1752" t="str">
        <f t="shared" si="531"/>
        <v>-108.222204601075-20.693926185578i</v>
      </c>
      <c r="AB1752">
        <f t="shared" si="532"/>
        <v>110.18295761909414</v>
      </c>
      <c r="AE1752">
        <f t="shared" si="520"/>
        <v>2161.578</v>
      </c>
      <c r="AF1752">
        <f t="shared" si="533"/>
        <v>110.18295761909414</v>
      </c>
      <c r="AI1752" s="1">
        <v>0</v>
      </c>
      <c r="AK1752" s="1">
        <f t="shared" si="521"/>
        <v>0</v>
      </c>
      <c r="AL1752">
        <f t="shared" si="534"/>
        <v>0</v>
      </c>
    </row>
    <row r="1753" spans="2:38" x14ac:dyDescent="0.25">
      <c r="B1753" t="s">
        <v>2932</v>
      </c>
      <c r="C1753" t="s">
        <v>3711</v>
      </c>
      <c r="D1753" s="3">
        <v>2161.578</v>
      </c>
      <c r="E1753">
        <v>0</v>
      </c>
      <c r="F1753" s="3">
        <v>0</v>
      </c>
      <c r="G1753" s="3">
        <v>41.322958</v>
      </c>
      <c r="H1753" s="3">
        <v>-1.9084449000000001</v>
      </c>
      <c r="I1753" s="3">
        <v>0.47834484999999999</v>
      </c>
      <c r="L1753">
        <f t="shared" si="535"/>
        <v>-1</v>
      </c>
      <c r="M1753">
        <f t="shared" si="522"/>
        <v>32.383635994996339</v>
      </c>
      <c r="N1753" t="str">
        <f t="shared" si="523"/>
        <v>-6.36888106806052+0.871958680729952i</v>
      </c>
      <c r="O1753" t="str">
        <f t="shared" si="524"/>
        <v>-6.36888106806052-0.871958680729952i</v>
      </c>
      <c r="P1753" t="str">
        <f t="shared" si="525"/>
        <v>-0.3152392254634-0.113854288233933i</v>
      </c>
      <c r="Q1753" t="str">
        <f t="shared" si="526"/>
        <v>-0.3152392254634+0.113854288233933i</v>
      </c>
      <c r="R1753" t="str">
        <f t="shared" si="536"/>
        <v>-0.315239225385844-0.113854292044218i</v>
      </c>
      <c r="S1753" t="str">
        <f t="shared" si="537"/>
        <v>-0.315239225385844+0.113854292044218i</v>
      </c>
      <c r="U1753" t="str">
        <f t="shared" si="538"/>
        <v>0</v>
      </c>
      <c r="V1753" t="str">
        <f t="shared" si="527"/>
        <v>0.882320497952856+0.739622742981112i</v>
      </c>
      <c r="W1753" t="str">
        <f t="shared" si="528"/>
        <v>0.344749485556767+0.738786956946042i</v>
      </c>
      <c r="X1753" t="str">
        <f t="shared" si="539"/>
        <v>0</v>
      </c>
      <c r="Y1753" t="str">
        <f t="shared" si="529"/>
        <v>0.505112007173851-1.03646002266671i</v>
      </c>
      <c r="Z1753" t="str">
        <f t="shared" si="530"/>
        <v>0.374065197978298+0.09028316502227i</v>
      </c>
      <c r="AA1753" t="str">
        <f t="shared" si="531"/>
        <v>-108.222209838949-20.6939271871486i</v>
      </c>
      <c r="AB1753">
        <f t="shared" si="532"/>
        <v>110.18296295186711</v>
      </c>
      <c r="AE1753">
        <f t="shared" si="520"/>
        <v>2161.578</v>
      </c>
      <c r="AF1753">
        <f t="shared" si="533"/>
        <v>110.18296295186711</v>
      </c>
      <c r="AI1753" s="1">
        <v>0</v>
      </c>
      <c r="AK1753" s="1">
        <f t="shared" si="521"/>
        <v>0</v>
      </c>
      <c r="AL1753">
        <f t="shared" si="534"/>
        <v>0</v>
      </c>
    </row>
    <row r="1754" spans="2:38" x14ac:dyDescent="0.25">
      <c r="B1754" t="s">
        <v>2933</v>
      </c>
      <c r="C1754" t="s">
        <v>71</v>
      </c>
      <c r="D1754" s="3">
        <v>2161.578</v>
      </c>
      <c r="E1754">
        <v>0</v>
      </c>
      <c r="F1754" s="3">
        <v>0</v>
      </c>
      <c r="G1754" s="3">
        <v>41.322958</v>
      </c>
      <c r="H1754" s="3">
        <v>-1.9084449000000001</v>
      </c>
      <c r="I1754" s="3">
        <v>0.47834484999999999</v>
      </c>
      <c r="L1754">
        <f t="shared" si="535"/>
        <v>-1</v>
      </c>
      <c r="M1754">
        <f t="shared" si="522"/>
        <v>32.383635994996339</v>
      </c>
      <c r="N1754" t="str">
        <f t="shared" si="523"/>
        <v>-6.36888106806052+0.871958680729952i</v>
      </c>
      <c r="O1754" t="str">
        <f t="shared" si="524"/>
        <v>-6.36888106806052-0.871958680729952i</v>
      </c>
      <c r="P1754" t="str">
        <f t="shared" si="525"/>
        <v>-0.3152392254634-0.113854288233933i</v>
      </c>
      <c r="Q1754" t="str">
        <f t="shared" si="526"/>
        <v>-0.3152392254634+0.113854288233933i</v>
      </c>
      <c r="R1754" t="str">
        <f t="shared" si="536"/>
        <v>-0.3152392254634-0.113854288233933i</v>
      </c>
      <c r="S1754" t="str">
        <f t="shared" si="537"/>
        <v>-0.3152392254634+0.113854288233933i</v>
      </c>
      <c r="U1754" t="str">
        <f t="shared" si="538"/>
        <v>0</v>
      </c>
      <c r="V1754" t="str">
        <f t="shared" si="527"/>
        <v>0.882320497952856+0.739622742981112i</v>
      </c>
      <c r="W1754" t="str">
        <f t="shared" si="528"/>
        <v>0.344749485556767+0.738786956946042i</v>
      </c>
      <c r="X1754" t="str">
        <f t="shared" si="539"/>
        <v>0</v>
      </c>
      <c r="Y1754" t="str">
        <f t="shared" si="529"/>
        <v>0.505112007173851-1.03646002266671i</v>
      </c>
      <c r="Z1754" t="str">
        <f t="shared" si="530"/>
        <v>0.374065197978298+0.09028316502227i</v>
      </c>
      <c r="AA1754" t="str">
        <f t="shared" si="531"/>
        <v>-108.222209838949-20.6939271871486i</v>
      </c>
      <c r="AB1754">
        <f t="shared" si="532"/>
        <v>110.18296295186711</v>
      </c>
      <c r="AE1754">
        <f t="shared" si="520"/>
        <v>2161.578</v>
      </c>
      <c r="AF1754">
        <f t="shared" si="533"/>
        <v>110.18296295186711</v>
      </c>
      <c r="AI1754" s="1">
        <v>0</v>
      </c>
      <c r="AK1754" s="1">
        <f t="shared" si="521"/>
        <v>0</v>
      </c>
      <c r="AL1754">
        <f t="shared" si="534"/>
        <v>0</v>
      </c>
    </row>
    <row r="1755" spans="2:38" x14ac:dyDescent="0.25">
      <c r="B1755" t="s">
        <v>1859</v>
      </c>
      <c r="C1755" t="s">
        <v>78</v>
      </c>
      <c r="D1755" s="3">
        <v>2162.1232</v>
      </c>
      <c r="E1755">
        <v>0.54520000000002256</v>
      </c>
      <c r="F1755" s="3">
        <v>0</v>
      </c>
      <c r="G1755" s="3">
        <v>43.437593999999997</v>
      </c>
      <c r="H1755" s="3">
        <v>-1.9696937999999999</v>
      </c>
      <c r="I1755" s="3">
        <v>0.4803926</v>
      </c>
      <c r="L1755">
        <f t="shared" si="535"/>
        <v>-1</v>
      </c>
      <c r="M1755">
        <f t="shared" si="522"/>
        <v>32.383635994996339</v>
      </c>
      <c r="N1755" t="str">
        <f t="shared" si="523"/>
        <v>-6.54076824880007+0.809904139691107i</v>
      </c>
      <c r="O1755" t="str">
        <f t="shared" si="524"/>
        <v>-6.54076824880007-0.809904139691107i</v>
      </c>
      <c r="P1755" t="str">
        <f t="shared" si="525"/>
        <v>-0.315238795375948-0.113853108122337i</v>
      </c>
      <c r="Q1755" t="str">
        <f t="shared" si="526"/>
        <v>-0.315238795375948+0.113853108122337i</v>
      </c>
      <c r="R1755" t="str">
        <f t="shared" si="536"/>
        <v>-0.315239010419674-0.113853698178135i</v>
      </c>
      <c r="S1755" t="str">
        <f t="shared" si="537"/>
        <v>-0.315239010419674+0.113853698178135i</v>
      </c>
      <c r="U1755" t="str">
        <f t="shared" si="538"/>
        <v>0</v>
      </c>
      <c r="V1755" t="str">
        <f t="shared" si="527"/>
        <v>0.882320497952856+0.739622742981112i</v>
      </c>
      <c r="W1755" t="str">
        <f t="shared" si="528"/>
        <v>0.344749485556767+0.738786956946042i</v>
      </c>
      <c r="X1755" t="str">
        <f t="shared" si="539"/>
        <v>0</v>
      </c>
      <c r="Y1755" t="str">
        <f t="shared" si="529"/>
        <v>0.505112007173851-1.03646002266671i</v>
      </c>
      <c r="Z1755" t="str">
        <f t="shared" si="530"/>
        <v>0.374065197978298+0.09028316502227i</v>
      </c>
      <c r="AA1755" t="str">
        <f t="shared" si="531"/>
        <v>-109.743360675283-19.6381322055983i</v>
      </c>
      <c r="AB1755">
        <f t="shared" si="532"/>
        <v>111.4865976197579</v>
      </c>
      <c r="AE1755">
        <f t="shared" si="520"/>
        <v>2162.1232</v>
      </c>
      <c r="AF1755">
        <f t="shared" si="533"/>
        <v>111.4865976197579</v>
      </c>
      <c r="AI1755" s="1">
        <v>0</v>
      </c>
      <c r="AK1755" s="1">
        <f t="shared" si="521"/>
        <v>0</v>
      </c>
      <c r="AL1755">
        <f t="shared" si="534"/>
        <v>0</v>
      </c>
    </row>
    <row r="1756" spans="2:38" x14ac:dyDescent="0.25">
      <c r="B1756" t="s">
        <v>2934</v>
      </c>
      <c r="C1756" t="s">
        <v>3711</v>
      </c>
      <c r="D1756" s="3">
        <v>2163.2332000000001</v>
      </c>
      <c r="E1756">
        <v>1.1100000000001273</v>
      </c>
      <c r="F1756" s="3">
        <v>0</v>
      </c>
      <c r="G1756" s="3">
        <v>43.160676000000002</v>
      </c>
      <c r="H1756" s="3">
        <v>2.2103681000000002</v>
      </c>
      <c r="I1756" s="3">
        <v>0.48439967</v>
      </c>
      <c r="L1756">
        <f t="shared" si="535"/>
        <v>-1</v>
      </c>
      <c r="M1756">
        <f t="shared" si="522"/>
        <v>32.383635994996339</v>
      </c>
      <c r="N1756" t="str">
        <f t="shared" si="523"/>
        <v>-6.53814346945227+0.6429276575624i</v>
      </c>
      <c r="O1756" t="str">
        <f t="shared" si="524"/>
        <v>-6.53814346945227-0.6429276575624i</v>
      </c>
      <c r="P1756" t="str">
        <f t="shared" si="525"/>
        <v>0.319938828125358-0.184409768149506i</v>
      </c>
      <c r="Q1756" t="str">
        <f t="shared" si="526"/>
        <v>0.319938828125358+0.184409768149506i</v>
      </c>
      <c r="R1756" t="str">
        <f t="shared" si="536"/>
        <v>0.002350016374705-0.149131438135922i</v>
      </c>
      <c r="S1756" t="str">
        <f t="shared" si="537"/>
        <v>0.002350016374705+0.149131438135922i</v>
      </c>
      <c r="U1756" t="str">
        <f t="shared" si="538"/>
        <v>0</v>
      </c>
      <c r="V1756" t="str">
        <f t="shared" si="527"/>
        <v>0.882320497952856+0.739622742981112i</v>
      </c>
      <c r="W1756" t="str">
        <f t="shared" si="528"/>
        <v>0.344749485556767+0.738786956946042i</v>
      </c>
      <c r="X1756" t="str">
        <f t="shared" si="539"/>
        <v>0</v>
      </c>
      <c r="Y1756" t="str">
        <f t="shared" si="529"/>
        <v>0.505112007173851-1.03646002266671i</v>
      </c>
      <c r="Z1756" t="str">
        <f t="shared" si="530"/>
        <v>0.374065197978298+0.09028316502227i</v>
      </c>
      <c r="AA1756" t="str">
        <f t="shared" si="531"/>
        <v>-106.974064004769-16.4869805817309i</v>
      </c>
      <c r="AB1756">
        <f t="shared" si="532"/>
        <v>108.23710499823426</v>
      </c>
      <c r="AE1756">
        <f t="shared" si="520"/>
        <v>2163.2332000000001</v>
      </c>
      <c r="AF1756">
        <f t="shared" si="533"/>
        <v>108.23710499823426</v>
      </c>
      <c r="AI1756" s="1">
        <v>-9.6263399999999999E-2</v>
      </c>
      <c r="AK1756" s="1">
        <f t="shared" si="521"/>
        <v>3.7066568718240007E-10</v>
      </c>
      <c r="AL1756">
        <f t="shared" si="534"/>
        <v>4.3424489380829597E-6</v>
      </c>
    </row>
    <row r="1757" spans="2:38" x14ac:dyDescent="0.25">
      <c r="B1757" t="s">
        <v>1857</v>
      </c>
      <c r="C1757" t="s">
        <v>78</v>
      </c>
      <c r="D1757" s="3">
        <v>2163.3643000000002</v>
      </c>
      <c r="E1757">
        <v>0.13110000000006039</v>
      </c>
      <c r="F1757" s="3">
        <v>0</v>
      </c>
      <c r="G1757" s="3">
        <v>42.583699000000003</v>
      </c>
      <c r="H1757" s="3">
        <v>2.1924998000000002</v>
      </c>
      <c r="I1757" s="3">
        <v>0.48488604000000002</v>
      </c>
      <c r="L1757">
        <f t="shared" si="535"/>
        <v>-1</v>
      </c>
      <c r="M1757">
        <f t="shared" si="522"/>
        <v>32.383635994996339</v>
      </c>
      <c r="N1757" t="str">
        <f t="shared" si="523"/>
        <v>-6.49621635012442+0.618766621898869i</v>
      </c>
      <c r="O1757" t="str">
        <f t="shared" si="524"/>
        <v>-6.49621635012442-0.618766621898869i</v>
      </c>
      <c r="P1757" t="str">
        <f t="shared" si="525"/>
        <v>0.31993900826947-0.184410049603355i</v>
      </c>
      <c r="Q1757" t="str">
        <f t="shared" si="526"/>
        <v>0.31993900826947+0.184410049603355i</v>
      </c>
      <c r="R1757" t="str">
        <f t="shared" si="536"/>
        <v>0.319938918197414-0.18440990887643i</v>
      </c>
      <c r="S1757" t="str">
        <f t="shared" si="537"/>
        <v>0.319938918197414+0.18440990887643i</v>
      </c>
      <c r="U1757" t="str">
        <f t="shared" si="538"/>
        <v>0</v>
      </c>
      <c r="V1757" t="str">
        <f t="shared" si="527"/>
        <v>0.882320497952856+0.739622742981112i</v>
      </c>
      <c r="W1757" t="str">
        <f t="shared" si="528"/>
        <v>0.344749485556767+0.738786956946042i</v>
      </c>
      <c r="X1757" t="str">
        <f t="shared" si="539"/>
        <v>0</v>
      </c>
      <c r="Y1757" t="str">
        <f t="shared" si="529"/>
        <v>0.505112007173851-1.03646002266671i</v>
      </c>
      <c r="Z1757" t="str">
        <f t="shared" si="530"/>
        <v>0.374065197978298+0.09028316502227i</v>
      </c>
      <c r="AA1757" t="str">
        <f t="shared" si="531"/>
        <v>-105.960387637714-16.0033083905136i</v>
      </c>
      <c r="AB1757">
        <f t="shared" si="532"/>
        <v>107.16207177810858</v>
      </c>
      <c r="AE1757">
        <f t="shared" si="520"/>
        <v>2163.3643000000002</v>
      </c>
      <c r="AF1757">
        <f t="shared" si="533"/>
        <v>107.16207177810858</v>
      </c>
      <c r="AI1757" s="1">
        <v>0</v>
      </c>
      <c r="AK1757" s="1">
        <f t="shared" si="521"/>
        <v>0</v>
      </c>
      <c r="AL1757">
        <f t="shared" si="534"/>
        <v>0</v>
      </c>
    </row>
    <row r="1758" spans="2:38" x14ac:dyDescent="0.25">
      <c r="B1758" t="s">
        <v>2935</v>
      </c>
      <c r="C1758" t="s">
        <v>3711</v>
      </c>
      <c r="D1758" s="3">
        <v>2164.1143000000002</v>
      </c>
      <c r="E1758">
        <v>0.75</v>
      </c>
      <c r="F1758" s="3">
        <v>0</v>
      </c>
      <c r="G1758" s="3">
        <v>39.371752999999998</v>
      </c>
      <c r="H1758" s="3">
        <v>2.0902433999999999</v>
      </c>
      <c r="I1758" s="3">
        <v>0.48780057999999998</v>
      </c>
      <c r="L1758">
        <f t="shared" si="535"/>
        <v>-1</v>
      </c>
      <c r="M1758">
        <f t="shared" si="522"/>
        <v>32.383635994996339</v>
      </c>
      <c r="N1758" t="str">
        <f t="shared" si="523"/>
        <v>-6.25626730063274+0.480491896948828i</v>
      </c>
      <c r="O1758" t="str">
        <f t="shared" si="524"/>
        <v>-6.25626730063274-0.480491896948828i</v>
      </c>
      <c r="P1758" t="str">
        <f t="shared" si="525"/>
        <v>0.319940784369813-0.184411710522097i</v>
      </c>
      <c r="Q1758" t="str">
        <f t="shared" si="526"/>
        <v>0.319940784369813+0.184411710522097i</v>
      </c>
      <c r="R1758" t="str">
        <f t="shared" si="536"/>
        <v>0.319939896319641-0.184410880062726i</v>
      </c>
      <c r="S1758" t="str">
        <f t="shared" si="537"/>
        <v>0.319939896319641+0.184410880062726i</v>
      </c>
      <c r="U1758" t="str">
        <f t="shared" si="538"/>
        <v>0</v>
      </c>
      <c r="V1758" t="str">
        <f t="shared" si="527"/>
        <v>0.882320497952856+0.739622742981112i</v>
      </c>
      <c r="W1758" t="str">
        <f t="shared" si="528"/>
        <v>0.344749485556767+0.738786956946042i</v>
      </c>
      <c r="X1758" t="str">
        <f t="shared" si="539"/>
        <v>0</v>
      </c>
      <c r="Y1758" t="str">
        <f t="shared" si="529"/>
        <v>0.505112007173851-1.03646002266671i</v>
      </c>
      <c r="Z1758" t="str">
        <f t="shared" si="530"/>
        <v>0.374065197978298+0.09028316502227i</v>
      </c>
      <c r="AA1758" t="str">
        <f t="shared" si="531"/>
        <v>-100.159097361072-13.2352312589746i</v>
      </c>
      <c r="AB1758">
        <f t="shared" si="532"/>
        <v>101.02977843518831</v>
      </c>
      <c r="AE1758">
        <f t="shared" si="520"/>
        <v>2164.1143000000002</v>
      </c>
      <c r="AF1758">
        <f t="shared" si="533"/>
        <v>101.02977843518831</v>
      </c>
      <c r="AI1758" s="1">
        <v>0</v>
      </c>
      <c r="AK1758" s="1">
        <f t="shared" si="521"/>
        <v>0</v>
      </c>
      <c r="AL1758">
        <f t="shared" si="534"/>
        <v>0</v>
      </c>
    </row>
    <row r="1759" spans="2:38" x14ac:dyDescent="0.25">
      <c r="B1759" t="s">
        <v>2354</v>
      </c>
      <c r="C1759" t="s">
        <v>78</v>
      </c>
      <c r="D1759" s="3">
        <v>2164.3404999999998</v>
      </c>
      <c r="E1759">
        <v>0.22619999999960783</v>
      </c>
      <c r="F1759" s="3">
        <v>0</v>
      </c>
      <c r="G1759" s="3">
        <v>38.433022000000001</v>
      </c>
      <c r="H1759" s="3">
        <v>2.0593978000000002</v>
      </c>
      <c r="I1759" s="3">
        <v>0.48872591999999998</v>
      </c>
      <c r="L1759">
        <f t="shared" si="535"/>
        <v>-1</v>
      </c>
      <c r="M1759">
        <f t="shared" si="522"/>
        <v>32.383635994996339</v>
      </c>
      <c r="N1759" t="str">
        <f t="shared" si="523"/>
        <v>-6.18388965892627+0.438783188174666i</v>
      </c>
      <c r="O1759" t="str">
        <f t="shared" si="524"/>
        <v>-6.18388965892627-0.438783188174666i</v>
      </c>
      <c r="P1759" t="str">
        <f t="shared" si="525"/>
        <v>0.319941158175405-0.184412216955777i</v>
      </c>
      <c r="Q1759" t="str">
        <f t="shared" si="526"/>
        <v>0.319941158175405+0.184412216955777i</v>
      </c>
      <c r="R1759" t="str">
        <f t="shared" si="536"/>
        <v>0.319940971272609-0.184411963738937i</v>
      </c>
      <c r="S1759" t="str">
        <f t="shared" si="537"/>
        <v>0.319940971272609+0.184411963738937i</v>
      </c>
      <c r="U1759" t="str">
        <f t="shared" si="538"/>
        <v>0</v>
      </c>
      <c r="V1759" t="str">
        <f t="shared" si="527"/>
        <v>0.882320497952856+0.739622742981112i</v>
      </c>
      <c r="W1759" t="str">
        <f t="shared" si="528"/>
        <v>0.344749485556767+0.738786956946042i</v>
      </c>
      <c r="X1759" t="str">
        <f t="shared" si="539"/>
        <v>0</v>
      </c>
      <c r="Y1759" t="str">
        <f t="shared" si="529"/>
        <v>0.505112007173851-1.03646002266671i</v>
      </c>
      <c r="Z1759" t="str">
        <f t="shared" si="530"/>
        <v>0.374065197978298+0.09028316502227i</v>
      </c>
      <c r="AA1759" t="str">
        <f t="shared" si="531"/>
        <v>-98.4092126977555-12.4002779057127i</v>
      </c>
      <c r="AB1759">
        <f t="shared" si="532"/>
        <v>99.187398574269466</v>
      </c>
      <c r="AE1759">
        <f t="shared" si="520"/>
        <v>2164.3404999999998</v>
      </c>
      <c r="AF1759">
        <f t="shared" si="533"/>
        <v>99.187398574269466</v>
      </c>
      <c r="AI1759" s="1">
        <v>0</v>
      </c>
      <c r="AK1759" s="1">
        <f t="shared" si="521"/>
        <v>0</v>
      </c>
      <c r="AL1759">
        <f t="shared" si="534"/>
        <v>0</v>
      </c>
    </row>
    <row r="1760" spans="2:38" x14ac:dyDescent="0.25">
      <c r="B1760" t="s">
        <v>2936</v>
      </c>
      <c r="C1760" t="s">
        <v>78</v>
      </c>
      <c r="D1760" s="3">
        <v>2164.3404999999998</v>
      </c>
      <c r="E1760">
        <v>0</v>
      </c>
      <c r="F1760" s="3">
        <v>0</v>
      </c>
      <c r="G1760" s="3">
        <v>38.433022000000001</v>
      </c>
      <c r="H1760" s="3">
        <v>2.0593978000000002</v>
      </c>
      <c r="I1760" s="3">
        <v>0.48872591999999998</v>
      </c>
      <c r="L1760">
        <f t="shared" si="535"/>
        <v>-1</v>
      </c>
      <c r="M1760">
        <f t="shared" si="522"/>
        <v>32.383635994996339</v>
      </c>
      <c r="N1760" t="str">
        <f t="shared" si="523"/>
        <v>-6.18388965892627+0.438783188174666i</v>
      </c>
      <c r="O1760" t="str">
        <f t="shared" si="524"/>
        <v>-6.18388965892627-0.438783188174666i</v>
      </c>
      <c r="P1760" t="str">
        <f t="shared" si="525"/>
        <v>0.319941158175405-0.184412216955777i</v>
      </c>
      <c r="Q1760" t="str">
        <f t="shared" si="526"/>
        <v>0.319941158175405+0.184412216955777i</v>
      </c>
      <c r="R1760" t="str">
        <f t="shared" si="536"/>
        <v>0.319941158175405-0.184412216955777i</v>
      </c>
      <c r="S1760" t="str">
        <f t="shared" si="537"/>
        <v>0.319941158175405+0.184412216955777i</v>
      </c>
      <c r="U1760" t="str">
        <f t="shared" si="538"/>
        <v>0</v>
      </c>
      <c r="V1760" t="str">
        <f t="shared" si="527"/>
        <v>0.882320497952856+0.739622742981112i</v>
      </c>
      <c r="W1760" t="str">
        <f t="shared" si="528"/>
        <v>0.344749485556767+0.738786956946042i</v>
      </c>
      <c r="X1760" t="str">
        <f t="shared" si="539"/>
        <v>0</v>
      </c>
      <c r="Y1760" t="str">
        <f t="shared" si="529"/>
        <v>0.505112007173851-1.03646002266671i</v>
      </c>
      <c r="Z1760" t="str">
        <f t="shared" si="530"/>
        <v>0.374065197978298+0.09028316502227i</v>
      </c>
      <c r="AA1760" t="str">
        <f t="shared" si="531"/>
        <v>-98.4092126977555-12.4002779057127i</v>
      </c>
      <c r="AB1760">
        <f t="shared" si="532"/>
        <v>99.187398574269466</v>
      </c>
      <c r="AE1760">
        <f t="shared" si="520"/>
        <v>2164.3404999999998</v>
      </c>
      <c r="AF1760">
        <f t="shared" si="533"/>
        <v>99.187398574269466</v>
      </c>
      <c r="AI1760" s="1">
        <v>0</v>
      </c>
      <c r="AK1760" s="1">
        <f t="shared" si="521"/>
        <v>0</v>
      </c>
      <c r="AL1760">
        <f t="shared" si="534"/>
        <v>0</v>
      </c>
    </row>
    <row r="1761" spans="2:38" x14ac:dyDescent="0.25">
      <c r="B1761" t="s">
        <v>2340</v>
      </c>
      <c r="C1761" t="s">
        <v>78</v>
      </c>
      <c r="D1761" s="3">
        <v>2165.3546999999999</v>
      </c>
      <c r="E1761">
        <v>1.0142000000000735</v>
      </c>
      <c r="F1761" s="3">
        <v>0</v>
      </c>
      <c r="G1761" s="3">
        <v>34.39629</v>
      </c>
      <c r="H1761" s="3">
        <v>1.9211195000000001</v>
      </c>
      <c r="I1761" s="3">
        <v>0.49316458000000002</v>
      </c>
      <c r="L1761">
        <f t="shared" si="535"/>
        <v>-1</v>
      </c>
      <c r="M1761">
        <f t="shared" si="522"/>
        <v>32.383635994996339</v>
      </c>
      <c r="N1761" t="str">
        <f t="shared" si="523"/>
        <v>-5.85942688024693+0.251806741449931i</v>
      </c>
      <c r="O1761" t="str">
        <f t="shared" si="524"/>
        <v>-5.85942688024693-0.251806741449931i</v>
      </c>
      <c r="P1761" t="str">
        <f t="shared" si="525"/>
        <v>0.319943008301669-0.184414590104859i</v>
      </c>
      <c r="Q1761" t="str">
        <f t="shared" si="526"/>
        <v>0.319943008301669+0.184414590104859i</v>
      </c>
      <c r="R1761" t="str">
        <f t="shared" si="536"/>
        <v>0.319942083238537-0.184413403530318i</v>
      </c>
      <c r="S1761" t="str">
        <f t="shared" si="537"/>
        <v>0.319942083238537+0.184413403530318i</v>
      </c>
      <c r="U1761" t="str">
        <f t="shared" si="538"/>
        <v>0</v>
      </c>
      <c r="V1761" t="str">
        <f t="shared" si="527"/>
        <v>0.882320497952856+0.739622742981112i</v>
      </c>
      <c r="W1761" t="str">
        <f t="shared" si="528"/>
        <v>0.344749485556767+0.738786956946042i</v>
      </c>
      <c r="X1761" t="str">
        <f t="shared" si="539"/>
        <v>0</v>
      </c>
      <c r="Y1761" t="str">
        <f t="shared" si="529"/>
        <v>0.505112007173851-1.03646002266671i</v>
      </c>
      <c r="Z1761" t="str">
        <f t="shared" si="530"/>
        <v>0.374065197978298+0.09028316502227i</v>
      </c>
      <c r="AA1761" t="str">
        <f t="shared" si="531"/>
        <v>-90.5646314823328-8.65725583794256i</v>
      </c>
      <c r="AB1761">
        <f t="shared" si="532"/>
        <v>90.977472784059771</v>
      </c>
      <c r="AE1761">
        <f t="shared" si="520"/>
        <v>2165.3546999999999</v>
      </c>
      <c r="AF1761">
        <f t="shared" si="533"/>
        <v>90.977472784059771</v>
      </c>
      <c r="AI1761" s="1">
        <v>0</v>
      </c>
      <c r="AK1761" s="1">
        <f t="shared" si="521"/>
        <v>0</v>
      </c>
      <c r="AL1761">
        <f t="shared" si="534"/>
        <v>0</v>
      </c>
    </row>
    <row r="1762" spans="2:38" x14ac:dyDescent="0.25">
      <c r="B1762" t="s">
        <v>2937</v>
      </c>
      <c r="C1762" t="s">
        <v>3711</v>
      </c>
      <c r="D1762" s="3">
        <v>2165.3546999999999</v>
      </c>
      <c r="E1762">
        <v>0</v>
      </c>
      <c r="F1762" s="3">
        <v>0</v>
      </c>
      <c r="G1762" s="3">
        <v>34.396251999999997</v>
      </c>
      <c r="H1762" s="3">
        <v>1.9211180999999999</v>
      </c>
      <c r="I1762" s="3">
        <v>0.49316462</v>
      </c>
      <c r="L1762">
        <f t="shared" si="535"/>
        <v>-1</v>
      </c>
      <c r="M1762">
        <f t="shared" si="522"/>
        <v>32.383635994996339</v>
      </c>
      <c r="N1762" t="str">
        <f t="shared" si="523"/>
        <v>-5.85942370687133+0.25180512972181i</v>
      </c>
      <c r="O1762" t="str">
        <f t="shared" si="524"/>
        <v>-5.85942370687133-0.25180512972181i</v>
      </c>
      <c r="P1762" t="str">
        <f t="shared" si="525"/>
        <v>0.319942992891138-0.184414601313328i</v>
      </c>
      <c r="Q1762" t="str">
        <f t="shared" si="526"/>
        <v>0.319942992891138+0.184414601313328i</v>
      </c>
      <c r="R1762" t="str">
        <f t="shared" si="536"/>
        <v>0.319943000596404-0.184414595709093i</v>
      </c>
      <c r="S1762" t="str">
        <f t="shared" si="537"/>
        <v>0.319943000596404+0.184414595709093i</v>
      </c>
      <c r="U1762" t="str">
        <f t="shared" si="538"/>
        <v>0</v>
      </c>
      <c r="V1762" t="str">
        <f t="shared" si="527"/>
        <v>0.882320497952856+0.739622742981112i</v>
      </c>
      <c r="W1762" t="str">
        <f t="shared" si="528"/>
        <v>0.344749485556767+0.738786956946042i</v>
      </c>
      <c r="X1762" t="str">
        <f t="shared" si="539"/>
        <v>0</v>
      </c>
      <c r="Y1762" t="str">
        <f t="shared" si="529"/>
        <v>0.505112007173851-1.03646002266671i</v>
      </c>
      <c r="Z1762" t="str">
        <f t="shared" si="530"/>
        <v>0.374065197978298+0.09028316502227i</v>
      </c>
      <c r="AA1762" t="str">
        <f t="shared" si="531"/>
        <v>-90.5645583074142-8.65722332215503i</v>
      </c>
      <c r="AB1762">
        <f t="shared" si="532"/>
        <v>90.977396847055871</v>
      </c>
      <c r="AE1762">
        <f t="shared" si="520"/>
        <v>2165.3546999999999</v>
      </c>
      <c r="AF1762">
        <f t="shared" si="533"/>
        <v>90.977396847055871</v>
      </c>
      <c r="AI1762" s="1">
        <v>0</v>
      </c>
      <c r="AK1762" s="1">
        <f t="shared" si="521"/>
        <v>0</v>
      </c>
      <c r="AL1762">
        <f t="shared" si="534"/>
        <v>0</v>
      </c>
    </row>
    <row r="1763" spans="2:38" x14ac:dyDescent="0.25">
      <c r="B1763" t="s">
        <v>2938</v>
      </c>
      <c r="C1763" t="s">
        <v>3710</v>
      </c>
      <c r="D1763" s="3">
        <v>2174.7953000000002</v>
      </c>
      <c r="E1763">
        <v>9.4406000000003587</v>
      </c>
      <c r="F1763" s="3">
        <v>3.8857719999999998E-2</v>
      </c>
      <c r="G1763" s="3">
        <v>10.276529999999999</v>
      </c>
      <c r="H1763" s="3">
        <v>0.63390776000000004</v>
      </c>
      <c r="I1763" s="3">
        <v>0.57686508000000003</v>
      </c>
      <c r="L1763">
        <f t="shared" si="535"/>
        <v>-1</v>
      </c>
      <c r="M1763">
        <f t="shared" si="522"/>
        <v>30.615609739973809</v>
      </c>
      <c r="N1763" t="str">
        <f t="shared" si="523"/>
        <v>-2.83905148939678-1.48872987494504i</v>
      </c>
      <c r="O1763" t="str">
        <f t="shared" si="524"/>
        <v>-2.83905148939678+1.48872987494504i</v>
      </c>
      <c r="P1763" t="str">
        <f t="shared" si="525"/>
        <v>0.319993873915926-0.184433273597731i</v>
      </c>
      <c r="Q1763" t="str">
        <f t="shared" si="526"/>
        <v>0.319993873915926+0.184433273597731i</v>
      </c>
      <c r="R1763" t="str">
        <f t="shared" si="536"/>
        <v>0.319968433403532-0.18442393745553i</v>
      </c>
      <c r="S1763" t="str">
        <f t="shared" si="537"/>
        <v>0.319968433403532+0.18442393745553i</v>
      </c>
      <c r="U1763" t="str">
        <f t="shared" si="538"/>
        <v>0.242858466837203+0.516968831748959i</v>
      </c>
      <c r="V1763" t="str">
        <f t="shared" si="527"/>
        <v>1.12517896479006+1.25659157473007i</v>
      </c>
      <c r="W1763" t="str">
        <f t="shared" si="528"/>
        <v>0.587607952393971+1.255755788695i</v>
      </c>
      <c r="X1763" t="str">
        <f t="shared" si="539"/>
        <v>-0.325597144463782+0.469279775220957i</v>
      </c>
      <c r="Y1763" t="str">
        <f t="shared" si="529"/>
        <v>0.179514862710069-0.567180247445753i</v>
      </c>
      <c r="Z1763" t="str">
        <f t="shared" si="530"/>
        <v>0.048468053514516+0.559562940243227i</v>
      </c>
      <c r="AA1763" t="str">
        <f t="shared" si="531"/>
        <v>-23.4229902195872+96.3045070557353i</v>
      </c>
      <c r="AB1763">
        <f t="shared" si="532"/>
        <v>99.112030299429577</v>
      </c>
      <c r="AE1763">
        <f t="shared" si="520"/>
        <v>2174.7953000000002</v>
      </c>
      <c r="AF1763">
        <f t="shared" si="533"/>
        <v>99.112030299429577</v>
      </c>
      <c r="AI1763" s="1">
        <v>0</v>
      </c>
      <c r="AK1763" s="1">
        <f t="shared" si="521"/>
        <v>6.0396896143936003E-11</v>
      </c>
      <c r="AL1763">
        <f t="shared" si="534"/>
        <v>5.9329046104256067E-7</v>
      </c>
    </row>
    <row r="1764" spans="2:38" x14ac:dyDescent="0.25">
      <c r="B1764" t="s">
        <v>2939</v>
      </c>
      <c r="C1764" t="s">
        <v>3711</v>
      </c>
      <c r="D1764" s="3">
        <v>2174.7953000000002</v>
      </c>
      <c r="E1764">
        <v>0</v>
      </c>
      <c r="F1764" s="3">
        <v>0</v>
      </c>
      <c r="G1764" s="3">
        <v>10.276517</v>
      </c>
      <c r="H1764" s="3">
        <v>0.63390626999999999</v>
      </c>
      <c r="I1764" s="3">
        <v>0.57686523999999995</v>
      </c>
      <c r="L1764">
        <f t="shared" si="535"/>
        <v>-1</v>
      </c>
      <c r="M1764">
        <f t="shared" si="522"/>
        <v>30.615609739973809</v>
      </c>
      <c r="N1764" t="str">
        <f t="shared" si="523"/>
        <v>-2.83904819703497-1.48873178743267i</v>
      </c>
      <c r="O1764" t="str">
        <f t="shared" si="524"/>
        <v>-2.83904819703497+1.48873178743267i</v>
      </c>
      <c r="P1764" t="str">
        <f t="shared" si="525"/>
        <v>0.319993850091946-0.184433284412714i</v>
      </c>
      <c r="Q1764" t="str">
        <f t="shared" si="526"/>
        <v>0.319993850091946+0.184433284412714i</v>
      </c>
      <c r="R1764" t="str">
        <f t="shared" si="536"/>
        <v>0.319993862003936-0.184433279005222i</v>
      </c>
      <c r="S1764" t="str">
        <f t="shared" si="537"/>
        <v>0.319993862003936+0.184433279005222i</v>
      </c>
      <c r="U1764" t="str">
        <f t="shared" si="538"/>
        <v>0</v>
      </c>
      <c r="V1764" t="str">
        <f t="shared" si="527"/>
        <v>1.12517896479006+1.25659157473007i</v>
      </c>
      <c r="W1764" t="str">
        <f t="shared" si="528"/>
        <v>0.587607952393971+1.255755788695i</v>
      </c>
      <c r="X1764" t="str">
        <f t="shared" si="539"/>
        <v>0</v>
      </c>
      <c r="Y1764" t="str">
        <f t="shared" si="529"/>
        <v>0.179514862710069-0.567180247445753i</v>
      </c>
      <c r="Z1764" t="str">
        <f t="shared" si="530"/>
        <v>0.048468053514516+0.559562940243227i</v>
      </c>
      <c r="AA1764" t="str">
        <f t="shared" si="531"/>
        <v>-23.4229103987954+96.3045456563654i</v>
      </c>
      <c r="AB1764">
        <f t="shared" si="532"/>
        <v>99.112048942744423</v>
      </c>
      <c r="AE1764">
        <f t="shared" si="520"/>
        <v>2174.7953000000002</v>
      </c>
      <c r="AF1764">
        <f t="shared" si="533"/>
        <v>99.112048942744423</v>
      </c>
      <c r="AI1764" s="1">
        <v>0</v>
      </c>
      <c r="AK1764" s="1">
        <f t="shared" si="521"/>
        <v>0</v>
      </c>
      <c r="AL1764">
        <f t="shared" si="534"/>
        <v>0</v>
      </c>
    </row>
    <row r="1765" spans="2:38" x14ac:dyDescent="0.25">
      <c r="B1765" t="s">
        <v>2334</v>
      </c>
      <c r="C1765" t="s">
        <v>78</v>
      </c>
      <c r="D1765" s="3">
        <v>2176.3715000000002</v>
      </c>
      <c r="E1765">
        <v>1.5761999999999716</v>
      </c>
      <c r="F1765" s="3">
        <v>0</v>
      </c>
      <c r="G1765" s="3">
        <v>8.6171781999999997</v>
      </c>
      <c r="H1765" s="3">
        <v>0.41899707000000003</v>
      </c>
      <c r="I1765" s="3">
        <v>0.60364152000000004</v>
      </c>
      <c r="L1765">
        <f t="shared" si="535"/>
        <v>-1</v>
      </c>
      <c r="M1765">
        <f t="shared" si="522"/>
        <v>30.615609739973809</v>
      </c>
      <c r="N1765" t="str">
        <f t="shared" si="523"/>
        <v>-2.33477491121105-1.77932692723385i</v>
      </c>
      <c r="O1765" t="str">
        <f t="shared" si="524"/>
        <v>-2.33477491121105+1.77932692723385i</v>
      </c>
      <c r="P1765" t="str">
        <f t="shared" si="525"/>
        <v>0.320010879447844-0.184427211001388i</v>
      </c>
      <c r="Q1765" t="str">
        <f t="shared" si="526"/>
        <v>0.320010879447844+0.184427211001388i</v>
      </c>
      <c r="R1765" t="str">
        <f t="shared" si="536"/>
        <v>0.320002364769895-0.184430247707051i</v>
      </c>
      <c r="S1765" t="str">
        <f t="shared" si="537"/>
        <v>0.320002364769895+0.184430247707051i</v>
      </c>
      <c r="U1765" t="str">
        <f t="shared" si="538"/>
        <v>0</v>
      </c>
      <c r="V1765" t="str">
        <f t="shared" si="527"/>
        <v>1.12517896479006+1.25659157473007i</v>
      </c>
      <c r="W1765" t="str">
        <f t="shared" si="528"/>
        <v>0.587607952393971+1.255755788695i</v>
      </c>
      <c r="X1765" t="str">
        <f t="shared" si="539"/>
        <v>0</v>
      </c>
      <c r="Y1765" t="str">
        <f t="shared" si="529"/>
        <v>0.179514862710069-0.567180247445753i</v>
      </c>
      <c r="Z1765" t="str">
        <f t="shared" si="530"/>
        <v>0.048468053514516+0.559562940243227i</v>
      </c>
      <c r="AA1765" t="str">
        <f t="shared" si="531"/>
        <v>-11.2309112702065+102.120559286453i</v>
      </c>
      <c r="AB1765">
        <f t="shared" si="532"/>
        <v>102.73627400746639</v>
      </c>
      <c r="AE1765">
        <f t="shared" si="520"/>
        <v>2176.3715000000002</v>
      </c>
      <c r="AF1765">
        <f t="shared" si="533"/>
        <v>102.73627400746639</v>
      </c>
      <c r="AI1765" s="1">
        <v>0</v>
      </c>
      <c r="AK1765" s="1">
        <f t="shared" si="521"/>
        <v>0</v>
      </c>
      <c r="AL1765">
        <f t="shared" si="534"/>
        <v>0</v>
      </c>
    </row>
    <row r="1766" spans="2:38" x14ac:dyDescent="0.25">
      <c r="B1766" t="s">
        <v>2940</v>
      </c>
      <c r="C1766" t="s">
        <v>3711</v>
      </c>
      <c r="D1766" s="3">
        <v>2176.3715000000002</v>
      </c>
      <c r="E1766">
        <v>0</v>
      </c>
      <c r="F1766" s="3">
        <v>0</v>
      </c>
      <c r="G1766" s="3">
        <v>8.6171773999999992</v>
      </c>
      <c r="H1766" s="3">
        <v>0.41899692999999999</v>
      </c>
      <c r="I1766" s="3">
        <v>0.60364152999999998</v>
      </c>
      <c r="L1766">
        <f t="shared" si="535"/>
        <v>-1</v>
      </c>
      <c r="M1766">
        <f t="shared" si="522"/>
        <v>30.615609739973809</v>
      </c>
      <c r="N1766" t="str">
        <f t="shared" si="523"/>
        <v>-2.33477469103492-1.77932699133767i</v>
      </c>
      <c r="O1766" t="str">
        <f t="shared" si="524"/>
        <v>-2.33477469103492+1.77932699133767i</v>
      </c>
      <c r="P1766" t="str">
        <f t="shared" si="525"/>
        <v>0.320010867958109-0.184427228363467i</v>
      </c>
      <c r="Q1766" t="str">
        <f t="shared" si="526"/>
        <v>0.320010867958109+0.184427228363467i</v>
      </c>
      <c r="R1766" t="str">
        <f t="shared" si="536"/>
        <v>0.320010873702976-0.184427219682428i</v>
      </c>
      <c r="S1766" t="str">
        <f t="shared" si="537"/>
        <v>0.320010873702976+0.184427219682428i</v>
      </c>
      <c r="U1766" t="str">
        <f t="shared" si="538"/>
        <v>0</v>
      </c>
      <c r="V1766" t="str">
        <f t="shared" si="527"/>
        <v>1.12517896479006+1.25659157473007i</v>
      </c>
      <c r="W1766" t="str">
        <f t="shared" si="528"/>
        <v>0.587607952393971+1.255755788695i</v>
      </c>
      <c r="X1766" t="str">
        <f t="shared" si="539"/>
        <v>0</v>
      </c>
      <c r="Y1766" t="str">
        <f t="shared" si="529"/>
        <v>0.179514862710069-0.567180247445753i</v>
      </c>
      <c r="Z1766" t="str">
        <f t="shared" si="530"/>
        <v>0.048468053514516+0.559562940243227i</v>
      </c>
      <c r="AA1766" t="str">
        <f t="shared" si="531"/>
        <v>-11.2309068553427+102.120559233289i</v>
      </c>
      <c r="AB1766">
        <f t="shared" si="532"/>
        <v>102.73627347199758</v>
      </c>
      <c r="AE1766">
        <f t="shared" si="520"/>
        <v>2176.3715000000002</v>
      </c>
      <c r="AF1766">
        <f t="shared" si="533"/>
        <v>102.73627347199758</v>
      </c>
      <c r="AI1766" s="1">
        <v>0</v>
      </c>
      <c r="AK1766" s="1">
        <f t="shared" si="521"/>
        <v>0</v>
      </c>
      <c r="AL1766">
        <f t="shared" si="534"/>
        <v>0</v>
      </c>
    </row>
    <row r="1767" spans="2:38" x14ac:dyDescent="0.25">
      <c r="B1767" t="s">
        <v>2941</v>
      </c>
      <c r="C1767" t="s">
        <v>71</v>
      </c>
      <c r="D1767" s="3">
        <v>2176.3715000000002</v>
      </c>
      <c r="E1767">
        <v>0</v>
      </c>
      <c r="F1767" s="3">
        <v>0</v>
      </c>
      <c r="G1767" s="3">
        <v>8.6171773999999992</v>
      </c>
      <c r="H1767" s="3">
        <v>0.41899692999999999</v>
      </c>
      <c r="I1767" s="3">
        <v>0.60364152999999998</v>
      </c>
      <c r="L1767">
        <f t="shared" si="535"/>
        <v>-1</v>
      </c>
      <c r="M1767">
        <f t="shared" si="522"/>
        <v>30.615609739973809</v>
      </c>
      <c r="N1767" t="str">
        <f t="shared" si="523"/>
        <v>-2.33477469103492-1.77932699133767i</v>
      </c>
      <c r="O1767" t="str">
        <f t="shared" si="524"/>
        <v>-2.33477469103492+1.77932699133767i</v>
      </c>
      <c r="P1767" t="str">
        <f t="shared" si="525"/>
        <v>0.320010867958109-0.184427228363467i</v>
      </c>
      <c r="Q1767" t="str">
        <f t="shared" si="526"/>
        <v>0.320010867958109+0.184427228363467i</v>
      </c>
      <c r="R1767" t="str">
        <f t="shared" si="536"/>
        <v>0.320010867958109-0.184427228363467i</v>
      </c>
      <c r="S1767" t="str">
        <f t="shared" si="537"/>
        <v>0.320010867958109+0.184427228363467i</v>
      </c>
      <c r="U1767" t="str">
        <f t="shared" si="538"/>
        <v>0</v>
      </c>
      <c r="V1767" t="str">
        <f t="shared" si="527"/>
        <v>1.12517896479006+1.25659157473007i</v>
      </c>
      <c r="W1767" t="str">
        <f t="shared" si="528"/>
        <v>0.587607952393971+1.255755788695i</v>
      </c>
      <c r="X1767" t="str">
        <f t="shared" si="539"/>
        <v>0</v>
      </c>
      <c r="Y1767" t="str">
        <f t="shared" si="529"/>
        <v>0.179514862710069-0.567180247445753i</v>
      </c>
      <c r="Z1767" t="str">
        <f t="shared" si="530"/>
        <v>0.048468053514516+0.559562940243227i</v>
      </c>
      <c r="AA1767" t="str">
        <f t="shared" si="531"/>
        <v>-11.2309068553427+102.120559233289i</v>
      </c>
      <c r="AB1767">
        <f t="shared" si="532"/>
        <v>102.73627347199758</v>
      </c>
      <c r="AE1767">
        <f t="shared" si="520"/>
        <v>2176.3715000000002</v>
      </c>
      <c r="AF1767">
        <f t="shared" si="533"/>
        <v>102.73627347199758</v>
      </c>
      <c r="AI1767" s="1">
        <v>0</v>
      </c>
      <c r="AK1767" s="1">
        <f t="shared" si="521"/>
        <v>0</v>
      </c>
      <c r="AL1767">
        <f t="shared" si="534"/>
        <v>0</v>
      </c>
    </row>
    <row r="1768" spans="2:38" x14ac:dyDescent="0.25">
      <c r="B1768" t="s">
        <v>1859</v>
      </c>
      <c r="C1768" t="s">
        <v>78</v>
      </c>
      <c r="D1768" s="3">
        <v>2176.9168</v>
      </c>
      <c r="E1768">
        <v>0.54529999999977008</v>
      </c>
      <c r="F1768" s="3">
        <v>0</v>
      </c>
      <c r="G1768" s="3">
        <v>8.2008778000000007</v>
      </c>
      <c r="H1768" s="3">
        <v>0.34465343999999998</v>
      </c>
      <c r="I1768" s="3">
        <v>0.61396879000000004</v>
      </c>
      <c r="L1768">
        <f t="shared" si="535"/>
        <v>-1</v>
      </c>
      <c r="M1768">
        <f t="shared" si="522"/>
        <v>30.615609739973809</v>
      </c>
      <c r="N1768" t="str">
        <f t="shared" si="523"/>
        <v>-2.16033153988823-1.87985250425775i</v>
      </c>
      <c r="O1768" t="str">
        <f t="shared" si="524"/>
        <v>-2.16033153988823+1.87985250425775i</v>
      </c>
      <c r="P1768" t="str">
        <f t="shared" si="525"/>
        <v>0.320016742722435-0.184423417161903i</v>
      </c>
      <c r="Q1768" t="str">
        <f t="shared" si="526"/>
        <v>0.320016742722435+0.184423417161903i</v>
      </c>
      <c r="R1768" t="str">
        <f t="shared" si="536"/>
        <v>0.320013805340272-0.184425322762685i</v>
      </c>
      <c r="S1768" t="str">
        <f t="shared" si="537"/>
        <v>0.320013805340272+0.184425322762685i</v>
      </c>
      <c r="U1768" t="str">
        <f t="shared" si="538"/>
        <v>0</v>
      </c>
      <c r="V1768" t="str">
        <f t="shared" si="527"/>
        <v>1.12517896479006+1.25659157473007i</v>
      </c>
      <c r="W1768" t="str">
        <f t="shared" si="528"/>
        <v>0.587607952393971+1.255755788695i</v>
      </c>
      <c r="X1768" t="str">
        <f t="shared" si="539"/>
        <v>0</v>
      </c>
      <c r="Y1768" t="str">
        <f t="shared" si="529"/>
        <v>0.179514862710069-0.567180247445753i</v>
      </c>
      <c r="Z1768" t="str">
        <f t="shared" si="530"/>
        <v>0.048468053514516+0.559562940243227i</v>
      </c>
      <c r="AA1768" t="str">
        <f t="shared" si="531"/>
        <v>-7.01333120856013+104.132491501579i</v>
      </c>
      <c r="AB1768">
        <f t="shared" si="532"/>
        <v>104.36839847850204</v>
      </c>
      <c r="AE1768">
        <f t="shared" si="520"/>
        <v>2176.9168</v>
      </c>
      <c r="AF1768">
        <f t="shared" si="533"/>
        <v>104.36839847850204</v>
      </c>
      <c r="AI1768" s="1">
        <v>0</v>
      </c>
      <c r="AK1768" s="1">
        <f t="shared" si="521"/>
        <v>0</v>
      </c>
      <c r="AL1768">
        <f t="shared" si="534"/>
        <v>0</v>
      </c>
    </row>
    <row r="1769" spans="2:38" x14ac:dyDescent="0.25">
      <c r="B1769" t="s">
        <v>2942</v>
      </c>
      <c r="C1769" t="s">
        <v>3711</v>
      </c>
      <c r="D1769" s="3">
        <v>2178.0268000000001</v>
      </c>
      <c r="E1769">
        <v>1.1100000000001273</v>
      </c>
      <c r="F1769" s="3">
        <v>0</v>
      </c>
      <c r="G1769" s="3">
        <v>8.4091812000000008</v>
      </c>
      <c r="H1769" s="3">
        <v>-0.53840865999999998</v>
      </c>
      <c r="I1769" s="3">
        <v>0.63566113000000002</v>
      </c>
      <c r="L1769">
        <f t="shared" si="535"/>
        <v>-1</v>
      </c>
      <c r="M1769">
        <f t="shared" si="522"/>
        <v>30.615609739973809</v>
      </c>
      <c r="N1769" t="str">
        <f t="shared" si="523"/>
        <v>-1.9086586753068-2.18316359010864i</v>
      </c>
      <c r="O1769" t="str">
        <f t="shared" si="524"/>
        <v>-1.9086586753068+2.18316359010864i</v>
      </c>
      <c r="P1769" t="str">
        <f t="shared" si="525"/>
        <v>0.137412335738387-0.366753050632087i</v>
      </c>
      <c r="Q1769" t="str">
        <f t="shared" si="526"/>
        <v>0.137412335738387+0.366753050632087i</v>
      </c>
      <c r="R1769" t="str">
        <f t="shared" si="536"/>
        <v>0.228714539230411-0.275588233896995i</v>
      </c>
      <c r="S1769" t="str">
        <f t="shared" si="537"/>
        <v>0.228714539230411+0.275588233896995i</v>
      </c>
      <c r="U1769" t="str">
        <f t="shared" si="538"/>
        <v>0</v>
      </c>
      <c r="V1769" t="str">
        <f t="shared" si="527"/>
        <v>1.12517896479006+1.25659157473007i</v>
      </c>
      <c r="W1769" t="str">
        <f t="shared" si="528"/>
        <v>0.587607952393971+1.255755788695i</v>
      </c>
      <c r="X1769" t="str">
        <f t="shared" si="539"/>
        <v>0</v>
      </c>
      <c r="Y1769" t="str">
        <f t="shared" si="529"/>
        <v>0.179514862710069-0.567180247445753i</v>
      </c>
      <c r="Z1769" t="str">
        <f t="shared" si="530"/>
        <v>0.048468053514516+0.559562940243227i</v>
      </c>
      <c r="AA1769" t="str">
        <f t="shared" si="531"/>
        <v>1.36189363738993+113.571908099792i</v>
      </c>
      <c r="AB1769">
        <f t="shared" si="532"/>
        <v>113.58007335667276</v>
      </c>
      <c r="AE1769">
        <f t="shared" si="520"/>
        <v>2178.0268000000001</v>
      </c>
      <c r="AF1769">
        <f t="shared" si="533"/>
        <v>113.58007335667276</v>
      </c>
      <c r="AI1769" s="1">
        <v>9.0507199999999996E-2</v>
      </c>
      <c r="AK1769" s="1">
        <f t="shared" si="521"/>
        <v>3.2766213007359996E-10</v>
      </c>
      <c r="AL1769">
        <f t="shared" si="534"/>
        <v>4.2269833765261864E-6</v>
      </c>
    </row>
    <row r="1770" spans="2:38" x14ac:dyDescent="0.25">
      <c r="B1770" t="s">
        <v>1857</v>
      </c>
      <c r="C1770" t="s">
        <v>78</v>
      </c>
      <c r="D1770" s="3">
        <v>2178.1578</v>
      </c>
      <c r="E1770">
        <v>0.13099999999985812</v>
      </c>
      <c r="F1770" s="3">
        <v>0</v>
      </c>
      <c r="G1770" s="3">
        <v>8.5529509000000008</v>
      </c>
      <c r="H1770" s="3">
        <v>-0.55850285</v>
      </c>
      <c r="I1770" s="3">
        <v>0.63811989000000002</v>
      </c>
      <c r="L1770">
        <f t="shared" si="535"/>
        <v>-1</v>
      </c>
      <c r="M1770">
        <f t="shared" si="522"/>
        <v>30.615609739973809</v>
      </c>
      <c r="N1770" t="str">
        <f t="shared" si="523"/>
        <v>-1.89066266596401-2.23122064877723i</v>
      </c>
      <c r="O1770" t="str">
        <f t="shared" si="524"/>
        <v>-1.89066266596401+2.23122064877723i</v>
      </c>
      <c r="P1770" t="str">
        <f t="shared" si="525"/>
        <v>0.137412242299641-0.366751287825695i</v>
      </c>
      <c r="Q1770" t="str">
        <f t="shared" si="526"/>
        <v>0.137412242299641+0.366751287825695i</v>
      </c>
      <c r="R1770" t="str">
        <f t="shared" si="536"/>
        <v>0.137412289019014-0.366752169228891i</v>
      </c>
      <c r="S1770" t="str">
        <f t="shared" si="537"/>
        <v>0.137412289019014+0.366752169228891i</v>
      </c>
      <c r="U1770" t="str">
        <f t="shared" si="538"/>
        <v>0</v>
      </c>
      <c r="V1770" t="str">
        <f t="shared" si="527"/>
        <v>1.12517896479006+1.25659157473007i</v>
      </c>
      <c r="W1770" t="str">
        <f t="shared" si="528"/>
        <v>0.587607952393971+1.255755788695i</v>
      </c>
      <c r="X1770" t="str">
        <f t="shared" si="539"/>
        <v>0</v>
      </c>
      <c r="Y1770" t="str">
        <f t="shared" si="529"/>
        <v>0.179514862710069-0.567180247445753i</v>
      </c>
      <c r="Z1770" t="str">
        <f t="shared" si="530"/>
        <v>0.048468053514516+0.559562940243227i</v>
      </c>
      <c r="AA1770" t="str">
        <f t="shared" si="531"/>
        <v>2.34234207948649+115.335863742859i</v>
      </c>
      <c r="AB1770">
        <f t="shared" si="532"/>
        <v>115.35964646152775</v>
      </c>
      <c r="AE1770">
        <f t="shared" si="520"/>
        <v>2178.1578</v>
      </c>
      <c r="AF1770">
        <f t="shared" si="533"/>
        <v>115.35964646152775</v>
      </c>
      <c r="AI1770" s="1">
        <v>0</v>
      </c>
      <c r="AK1770" s="1">
        <f t="shared" si="521"/>
        <v>0</v>
      </c>
      <c r="AL1770">
        <f t="shared" si="534"/>
        <v>0</v>
      </c>
    </row>
    <row r="1771" spans="2:38" x14ac:dyDescent="0.25">
      <c r="B1771" t="s">
        <v>2943</v>
      </c>
      <c r="C1771" t="s">
        <v>3711</v>
      </c>
      <c r="D1771" s="3">
        <v>2178.9078</v>
      </c>
      <c r="E1771">
        <v>0.75</v>
      </c>
      <c r="F1771" s="3">
        <v>0</v>
      </c>
      <c r="G1771" s="3">
        <v>9.4770663000000006</v>
      </c>
      <c r="H1771" s="3">
        <v>-0.67350286000000004</v>
      </c>
      <c r="I1771" s="3">
        <v>0.65138976999999998</v>
      </c>
      <c r="L1771">
        <f t="shared" si="535"/>
        <v>-1</v>
      </c>
      <c r="M1771">
        <f t="shared" si="522"/>
        <v>30.615609739973809</v>
      </c>
      <c r="N1771" t="str">
        <f t="shared" si="523"/>
        <v>-1.78767112447838-2.50625183305793i</v>
      </c>
      <c r="O1771" t="str">
        <f t="shared" si="524"/>
        <v>-1.78767112447838+2.50625183305793i</v>
      </c>
      <c r="P1771" t="str">
        <f t="shared" si="525"/>
        <v>0.137410689844211-0.366742068895637i</v>
      </c>
      <c r="Q1771" t="str">
        <f t="shared" si="526"/>
        <v>0.137410689844211+0.366742068895637i</v>
      </c>
      <c r="R1771" t="str">
        <f t="shared" si="536"/>
        <v>0.137411466071926-0.366746678360666i</v>
      </c>
      <c r="S1771" t="str">
        <f t="shared" si="537"/>
        <v>0.137411466071926+0.366746678360666i</v>
      </c>
      <c r="U1771" t="str">
        <f t="shared" si="538"/>
        <v>0</v>
      </c>
      <c r="V1771" t="str">
        <f t="shared" si="527"/>
        <v>1.12517896479006+1.25659157473007i</v>
      </c>
      <c r="W1771" t="str">
        <f t="shared" si="528"/>
        <v>0.587607952393971+1.255755788695i</v>
      </c>
      <c r="X1771" t="str">
        <f t="shared" si="539"/>
        <v>0</v>
      </c>
      <c r="Y1771" t="str">
        <f t="shared" si="529"/>
        <v>0.179514862710069-0.567180247445753i</v>
      </c>
      <c r="Z1771" t="str">
        <f t="shared" si="530"/>
        <v>0.048468053514516+0.559562940243227i</v>
      </c>
      <c r="AA1771" t="str">
        <f t="shared" si="531"/>
        <v>7.95346375784177+125.431003555698i</v>
      </c>
      <c r="AB1771">
        <f t="shared" si="532"/>
        <v>125.68291148257518</v>
      </c>
      <c r="AE1771">
        <f t="shared" si="520"/>
        <v>2178.9078</v>
      </c>
      <c r="AF1771">
        <f t="shared" si="533"/>
        <v>125.68291148257518</v>
      </c>
      <c r="AI1771" s="1">
        <v>0</v>
      </c>
      <c r="AK1771" s="1">
        <f t="shared" si="521"/>
        <v>0</v>
      </c>
      <c r="AL1771">
        <f t="shared" si="534"/>
        <v>0</v>
      </c>
    </row>
    <row r="1772" spans="2:38" x14ac:dyDescent="0.25">
      <c r="B1772" t="s">
        <v>2338</v>
      </c>
      <c r="C1772" t="s">
        <v>78</v>
      </c>
      <c r="D1772" s="3">
        <v>2179.134</v>
      </c>
      <c r="E1772">
        <v>0.22620000000006257</v>
      </c>
      <c r="F1772" s="3">
        <v>0</v>
      </c>
      <c r="G1772" s="3">
        <v>9.7896763</v>
      </c>
      <c r="H1772" s="3">
        <v>-0.70819074999999998</v>
      </c>
      <c r="I1772" s="3">
        <v>0.65512709000000002</v>
      </c>
      <c r="L1772">
        <f t="shared" si="535"/>
        <v>-1</v>
      </c>
      <c r="M1772">
        <f t="shared" si="522"/>
        <v>30.615609739973809</v>
      </c>
      <c r="N1772" t="str">
        <f t="shared" si="523"/>
        <v>-1.75660523682253-2.58921114279382i</v>
      </c>
      <c r="O1772" t="str">
        <f t="shared" si="524"/>
        <v>-1.75660523682253+2.58921114279382i</v>
      </c>
      <c r="P1772" t="str">
        <f t="shared" si="525"/>
        <v>0.137410014534857-0.36673946184983i</v>
      </c>
      <c r="Q1772" t="str">
        <f t="shared" si="526"/>
        <v>0.137410014534857+0.36673946184983i</v>
      </c>
      <c r="R1772" t="str">
        <f t="shared" si="536"/>
        <v>0.137410352189534-0.366740765372733i</v>
      </c>
      <c r="S1772" t="str">
        <f t="shared" si="537"/>
        <v>0.137410352189534+0.366740765372733i</v>
      </c>
      <c r="U1772" t="str">
        <f t="shared" si="538"/>
        <v>0</v>
      </c>
      <c r="V1772" t="str">
        <f t="shared" si="527"/>
        <v>1.12517896479006+1.25659157473007i</v>
      </c>
      <c r="W1772" t="str">
        <f t="shared" si="528"/>
        <v>0.587607952393971+1.255755788695i</v>
      </c>
      <c r="X1772" t="str">
        <f t="shared" si="539"/>
        <v>0</v>
      </c>
      <c r="Y1772" t="str">
        <f t="shared" si="529"/>
        <v>0.179514862710069-0.567180247445753i</v>
      </c>
      <c r="Z1772" t="str">
        <f t="shared" si="530"/>
        <v>0.048468053514516+0.559562940243227i</v>
      </c>
      <c r="AA1772" t="str">
        <f t="shared" si="531"/>
        <v>9.64597901402581+128.476062135833i</v>
      </c>
      <c r="AB1772">
        <f t="shared" si="532"/>
        <v>128.8376631776184</v>
      </c>
      <c r="AE1772">
        <f t="shared" si="520"/>
        <v>2179.134</v>
      </c>
      <c r="AF1772">
        <f t="shared" si="533"/>
        <v>128.8376631776184</v>
      </c>
      <c r="AI1772" s="1">
        <v>0</v>
      </c>
      <c r="AK1772" s="1">
        <f t="shared" si="521"/>
        <v>0</v>
      </c>
      <c r="AL1772">
        <f t="shared" si="534"/>
        <v>0</v>
      </c>
    </row>
    <row r="1773" spans="2:38" x14ac:dyDescent="0.25">
      <c r="B1773" t="s">
        <v>2944</v>
      </c>
      <c r="C1773" t="s">
        <v>78</v>
      </c>
      <c r="D1773" s="3">
        <v>2179.134</v>
      </c>
      <c r="E1773">
        <v>0</v>
      </c>
      <c r="F1773" s="3">
        <v>0</v>
      </c>
      <c r="G1773" s="3">
        <v>9.7896763</v>
      </c>
      <c r="H1773" s="3">
        <v>-0.70819074999999998</v>
      </c>
      <c r="I1773" s="3">
        <v>0.65512709000000002</v>
      </c>
      <c r="L1773">
        <f t="shared" si="535"/>
        <v>-1</v>
      </c>
      <c r="M1773">
        <f t="shared" si="522"/>
        <v>30.615609739973809</v>
      </c>
      <c r="N1773" t="str">
        <f t="shared" si="523"/>
        <v>-1.75660523682253-2.58921114279382i</v>
      </c>
      <c r="O1773" t="str">
        <f t="shared" si="524"/>
        <v>-1.75660523682253+2.58921114279382i</v>
      </c>
      <c r="P1773" t="str">
        <f t="shared" si="525"/>
        <v>0.137410014534857-0.36673946184983i</v>
      </c>
      <c r="Q1773" t="str">
        <f t="shared" si="526"/>
        <v>0.137410014534857+0.36673946184983i</v>
      </c>
      <c r="R1773" t="str">
        <f t="shared" si="536"/>
        <v>0.137410014534857-0.36673946184983i</v>
      </c>
      <c r="S1773" t="str">
        <f t="shared" si="537"/>
        <v>0.137410014534857+0.36673946184983i</v>
      </c>
      <c r="U1773" t="str">
        <f t="shared" si="538"/>
        <v>0</v>
      </c>
      <c r="V1773" t="str">
        <f t="shared" si="527"/>
        <v>1.12517896479006+1.25659157473007i</v>
      </c>
      <c r="W1773" t="str">
        <f t="shared" si="528"/>
        <v>0.587607952393971+1.255755788695i</v>
      </c>
      <c r="X1773" t="str">
        <f t="shared" si="539"/>
        <v>0</v>
      </c>
      <c r="Y1773" t="str">
        <f t="shared" si="529"/>
        <v>0.179514862710069-0.567180247445753i</v>
      </c>
      <c r="Z1773" t="str">
        <f t="shared" si="530"/>
        <v>0.048468053514516+0.559562940243227i</v>
      </c>
      <c r="AA1773" t="str">
        <f t="shared" si="531"/>
        <v>9.64597901402581+128.476062135833i</v>
      </c>
      <c r="AB1773">
        <f t="shared" si="532"/>
        <v>128.8376631776184</v>
      </c>
      <c r="AE1773">
        <f t="shared" si="520"/>
        <v>2179.134</v>
      </c>
      <c r="AF1773">
        <f t="shared" si="533"/>
        <v>128.8376631776184</v>
      </c>
      <c r="AI1773" s="1">
        <v>0</v>
      </c>
      <c r="AK1773" s="1">
        <f t="shared" si="521"/>
        <v>0</v>
      </c>
      <c r="AL1773">
        <f t="shared" si="534"/>
        <v>0</v>
      </c>
    </row>
    <row r="1774" spans="2:38" x14ac:dyDescent="0.25">
      <c r="B1774" t="s">
        <v>2340</v>
      </c>
      <c r="C1774" t="s">
        <v>78</v>
      </c>
      <c r="D1774" s="3">
        <v>2180.1482000000001</v>
      </c>
      <c r="E1774">
        <v>1.0142000000000735</v>
      </c>
      <c r="F1774" s="3">
        <v>0</v>
      </c>
      <c r="G1774" s="3">
        <v>11.38397</v>
      </c>
      <c r="H1774" s="3">
        <v>-0.86369415999999999</v>
      </c>
      <c r="I1774" s="3">
        <v>0.67043593000000001</v>
      </c>
      <c r="L1774">
        <f t="shared" si="535"/>
        <v>-1</v>
      </c>
      <c r="M1774">
        <f t="shared" si="522"/>
        <v>30.615609739973809</v>
      </c>
      <c r="N1774" t="str">
        <f t="shared" si="523"/>
        <v>-1.61733911274616-2.9611119861264i</v>
      </c>
      <c r="O1774" t="str">
        <f t="shared" si="524"/>
        <v>-1.61733911274616+2.9611119861264i</v>
      </c>
      <c r="P1774" t="str">
        <f t="shared" si="525"/>
        <v>0.137405987516478-0.366729202753481i</v>
      </c>
      <c r="Q1774" t="str">
        <f t="shared" si="526"/>
        <v>0.137405987516478+0.366729202753481i</v>
      </c>
      <c r="R1774" t="str">
        <f t="shared" si="536"/>
        <v>0.137408001025667-0.366734332301655i</v>
      </c>
      <c r="S1774" t="str">
        <f t="shared" si="537"/>
        <v>0.137408001025667+0.366734332301655i</v>
      </c>
      <c r="U1774" t="str">
        <f t="shared" si="538"/>
        <v>0</v>
      </c>
      <c r="V1774" t="str">
        <f t="shared" si="527"/>
        <v>1.12517896479006+1.25659157473007i</v>
      </c>
      <c r="W1774" t="str">
        <f t="shared" si="528"/>
        <v>0.587607952393971+1.255755788695i</v>
      </c>
      <c r="X1774" t="str">
        <f t="shared" si="539"/>
        <v>0</v>
      </c>
      <c r="Y1774" t="str">
        <f t="shared" si="529"/>
        <v>0.179514862710069-0.567180247445753i</v>
      </c>
      <c r="Z1774" t="str">
        <f t="shared" si="530"/>
        <v>0.048468053514516+0.559562940243227i</v>
      </c>
      <c r="AA1774" t="str">
        <f t="shared" si="531"/>
        <v>17.2334061726011+142.12685020649i</v>
      </c>
      <c r="AB1774">
        <f t="shared" si="532"/>
        <v>143.16784498597403</v>
      </c>
      <c r="AE1774">
        <f t="shared" si="520"/>
        <v>2180.1482000000001</v>
      </c>
      <c r="AF1774">
        <f t="shared" si="533"/>
        <v>143.16784498597403</v>
      </c>
      <c r="AI1774" s="1">
        <v>0</v>
      </c>
      <c r="AK1774" s="1">
        <f t="shared" si="521"/>
        <v>0</v>
      </c>
      <c r="AL1774">
        <f t="shared" si="534"/>
        <v>0</v>
      </c>
    </row>
    <row r="1775" spans="2:38" x14ac:dyDescent="0.25">
      <c r="B1775" t="s">
        <v>2945</v>
      </c>
      <c r="C1775" t="s">
        <v>3711</v>
      </c>
      <c r="D1775" s="3">
        <v>2180.1482000000001</v>
      </c>
      <c r="E1775">
        <v>0</v>
      </c>
      <c r="F1775" s="3">
        <v>0</v>
      </c>
      <c r="G1775" s="3">
        <v>11.383986999999999</v>
      </c>
      <c r="H1775" s="3">
        <v>-0.86369571000000001</v>
      </c>
      <c r="I1775" s="3">
        <v>0.67043607000000005</v>
      </c>
      <c r="L1775">
        <f t="shared" si="535"/>
        <v>-1</v>
      </c>
      <c r="M1775">
        <f t="shared" si="522"/>
        <v>30.615609739973809</v>
      </c>
      <c r="N1775" t="str">
        <f t="shared" si="523"/>
        <v>-1.61733771562182-2.96111561976685i</v>
      </c>
      <c r="O1775" t="str">
        <f t="shared" si="524"/>
        <v>-1.61733771562182+2.96111561976685i</v>
      </c>
      <c r="P1775" t="str">
        <f t="shared" si="525"/>
        <v>0.137405987301556-0.366729211235785i</v>
      </c>
      <c r="Q1775" t="str">
        <f t="shared" si="526"/>
        <v>0.137405987301556+0.366729211235785i</v>
      </c>
      <c r="R1775" t="str">
        <f t="shared" si="536"/>
        <v>0.137405987409017-0.366729206994633i</v>
      </c>
      <c r="S1775" t="str">
        <f t="shared" si="537"/>
        <v>0.137405987409017+0.366729206994633i</v>
      </c>
      <c r="U1775" t="str">
        <f t="shared" si="538"/>
        <v>0</v>
      </c>
      <c r="V1775" t="str">
        <f t="shared" si="527"/>
        <v>1.12517896479006+1.25659157473007i</v>
      </c>
      <c r="W1775" t="str">
        <f t="shared" si="528"/>
        <v>0.587607952393971+1.255755788695i</v>
      </c>
      <c r="X1775" t="str">
        <f t="shared" si="539"/>
        <v>0</v>
      </c>
      <c r="Y1775" t="str">
        <f t="shared" si="529"/>
        <v>0.179514862710069-0.567180247445753i</v>
      </c>
      <c r="Z1775" t="str">
        <f t="shared" si="530"/>
        <v>0.048468053514516+0.559562940243227i</v>
      </c>
      <c r="AA1775" t="str">
        <f t="shared" si="531"/>
        <v>17.2334808822241+142.126983134059i</v>
      </c>
      <c r="AB1775">
        <f t="shared" si="532"/>
        <v>143.1679859399687</v>
      </c>
      <c r="AE1775">
        <f t="shared" si="520"/>
        <v>2180.1482000000001</v>
      </c>
      <c r="AF1775">
        <f t="shared" si="533"/>
        <v>143.1679859399687</v>
      </c>
      <c r="AI1775" s="1">
        <v>0</v>
      </c>
      <c r="AK1775" s="1">
        <f t="shared" si="521"/>
        <v>0</v>
      </c>
      <c r="AL1775">
        <f t="shared" si="534"/>
        <v>0</v>
      </c>
    </row>
    <row r="1776" spans="2:38" x14ac:dyDescent="0.25">
      <c r="B1776" t="s">
        <v>2946</v>
      </c>
      <c r="C1776" t="s">
        <v>3710</v>
      </c>
      <c r="D1776" s="3">
        <v>2189.5889000000002</v>
      </c>
      <c r="E1776">
        <v>9.4407000000001062</v>
      </c>
      <c r="F1776" s="3">
        <v>3.8886360000000002E-2</v>
      </c>
      <c r="G1776" s="3">
        <v>41.358981999999997</v>
      </c>
      <c r="H1776" s="3">
        <v>-2.3112525000000002</v>
      </c>
      <c r="I1776" s="3">
        <v>0.74205441999999999</v>
      </c>
      <c r="L1776">
        <f t="shared" si="535"/>
        <v>-1</v>
      </c>
      <c r="M1776">
        <f t="shared" si="522"/>
        <v>28.846280364954946</v>
      </c>
      <c r="N1776" t="str">
        <f t="shared" si="523"/>
        <v>-0.320929748122953-6.42308228942847i</v>
      </c>
      <c r="O1776" t="str">
        <f t="shared" si="524"/>
        <v>-0.320929748122953+6.42308228942847i</v>
      </c>
      <c r="P1776" t="str">
        <f t="shared" si="525"/>
        <v>0.137366355070222-0.366698937301461i</v>
      </c>
      <c r="Q1776" t="str">
        <f t="shared" si="526"/>
        <v>0.137366355070222+0.366698937301461i</v>
      </c>
      <c r="R1776" t="str">
        <f t="shared" si="536"/>
        <v>0.137386171185889-0.366714074268623i</v>
      </c>
      <c r="S1776" t="str">
        <f t="shared" si="537"/>
        <v>0.137386171185889+0.366714074268623i</v>
      </c>
      <c r="U1776" t="str">
        <f t="shared" si="538"/>
        <v>0.146553407406498-0.587982110071708i</v>
      </c>
      <c r="V1776" t="str">
        <f t="shared" si="527"/>
        <v>1.27173237219656+0.668609464658362i</v>
      </c>
      <c r="W1776" t="str">
        <f t="shared" si="528"/>
        <v>0.734161359800471+0.667773678623292i</v>
      </c>
      <c r="X1776" t="str">
        <f t="shared" si="539"/>
        <v>0.275861922292375+0.539537823341412i</v>
      </c>
      <c r="Y1776" t="str">
        <f t="shared" si="529"/>
        <v>0.455376785002444-0.027642424104341i</v>
      </c>
      <c r="Z1776" t="str">
        <f t="shared" si="530"/>
        <v>0.324329975806891+1.09910076358464i</v>
      </c>
      <c r="AA1776" t="str">
        <f t="shared" si="531"/>
        <v>157.821359706426+261.176983974892i</v>
      </c>
      <c r="AB1776">
        <f t="shared" si="532"/>
        <v>305.15733407179658</v>
      </c>
      <c r="AE1776">
        <f t="shared" si="520"/>
        <v>2189.5889000000002</v>
      </c>
      <c r="AF1776">
        <f t="shared" si="533"/>
        <v>305.15733407179658</v>
      </c>
      <c r="AI1776" s="1">
        <v>0</v>
      </c>
      <c r="AK1776" s="1">
        <f t="shared" si="521"/>
        <v>6.048595976198401E-11</v>
      </c>
      <c r="AL1776">
        <f t="shared" si="534"/>
        <v>5.6325129705535099E-6</v>
      </c>
    </row>
    <row r="1777" spans="2:38" x14ac:dyDescent="0.25">
      <c r="B1777" t="s">
        <v>2947</v>
      </c>
      <c r="C1777" t="s">
        <v>3711</v>
      </c>
      <c r="D1777" s="3">
        <v>2189.5889000000002</v>
      </c>
      <c r="E1777">
        <v>0</v>
      </c>
      <c r="F1777" s="3">
        <v>0</v>
      </c>
      <c r="G1777" s="3">
        <v>41.359028000000002</v>
      </c>
      <c r="H1777" s="3">
        <v>-2.3112541000000002</v>
      </c>
      <c r="I1777" s="3">
        <v>0.74205445000000003</v>
      </c>
      <c r="L1777">
        <f t="shared" si="535"/>
        <v>-1</v>
      </c>
      <c r="M1777">
        <f t="shared" si="522"/>
        <v>28.846280364954946</v>
      </c>
      <c r="N1777" t="str">
        <f t="shared" si="523"/>
        <v>-0.320928715870857-6.42308592183925i</v>
      </c>
      <c r="O1777" t="str">
        <f t="shared" si="524"/>
        <v>-0.320928715870857+6.42308592183925i</v>
      </c>
      <c r="P1777" t="str">
        <f t="shared" si="525"/>
        <v>0.13736633538571-0.366698955966133i</v>
      </c>
      <c r="Q1777" t="str">
        <f t="shared" si="526"/>
        <v>0.13736633538571+0.366698955966133i</v>
      </c>
      <c r="R1777" t="str">
        <f t="shared" si="536"/>
        <v>0.137366345227966-0.366698946633797i</v>
      </c>
      <c r="S1777" t="str">
        <f t="shared" si="537"/>
        <v>0.137366345227966+0.366698946633797i</v>
      </c>
      <c r="U1777" t="str">
        <f t="shared" si="538"/>
        <v>0</v>
      </c>
      <c r="V1777" t="str">
        <f t="shared" si="527"/>
        <v>1.27173237219656+0.668609464658362i</v>
      </c>
      <c r="W1777" t="str">
        <f t="shared" si="528"/>
        <v>0.734161359800471+0.667773678623292i</v>
      </c>
      <c r="X1777" t="str">
        <f t="shared" si="539"/>
        <v>0</v>
      </c>
      <c r="Y1777" t="str">
        <f t="shared" si="529"/>
        <v>0.455376785002444-0.027642424104341i</v>
      </c>
      <c r="Z1777" t="str">
        <f t="shared" si="530"/>
        <v>0.324329975806891+1.09910076358464i</v>
      </c>
      <c r="AA1777" t="str">
        <f t="shared" si="531"/>
        <v>157.821437048169+261.177120360334i</v>
      </c>
      <c r="AB1777">
        <f t="shared" si="532"/>
        <v>305.15749080051364</v>
      </c>
      <c r="AE1777">
        <f t="shared" ref="AE1777:AE1840" si="540">D1777</f>
        <v>2189.5889000000002</v>
      </c>
      <c r="AF1777">
        <f t="shared" si="533"/>
        <v>305.15749080051364</v>
      </c>
      <c r="AI1777" s="1">
        <v>0</v>
      </c>
      <c r="AK1777" s="1">
        <f t="shared" ref="AK1777:AK1840" si="541">(F1777*$AK$44*0.001)^2+(AI1777*$AK$45*0.001)^2</f>
        <v>0</v>
      </c>
      <c r="AL1777">
        <f t="shared" si="534"/>
        <v>0</v>
      </c>
    </row>
    <row r="1778" spans="2:38" x14ac:dyDescent="0.25">
      <c r="B1778" t="s">
        <v>2334</v>
      </c>
      <c r="C1778" t="s">
        <v>78</v>
      </c>
      <c r="D1778" s="3">
        <v>2191.1651000000002</v>
      </c>
      <c r="E1778">
        <v>1.5761999999999716</v>
      </c>
      <c r="F1778" s="3">
        <v>0</v>
      </c>
      <c r="G1778" s="3">
        <v>49.026133000000002</v>
      </c>
      <c r="H1778" s="3">
        <v>-2.5529343999999998</v>
      </c>
      <c r="I1778" s="3">
        <v>0.74762496000000001</v>
      </c>
      <c r="L1778">
        <f t="shared" si="535"/>
        <v>-1</v>
      </c>
      <c r="M1778">
        <f t="shared" ref="M1778:M1841" si="542">M1777+$G$2*F1778*L1778</f>
        <v>28.846280364954946</v>
      </c>
      <c r="N1778" t="str">
        <f t="shared" ref="N1778:N1841" si="543">IMPRODUCT(IMSQRT(COMPLEX(G1778,0)),IMEXP(COMPLEX(0,I1778*2*PI())))</f>
        <v>-0.104483688858676-7.00108678411877i</v>
      </c>
      <c r="O1778" t="str">
        <f t="shared" ref="O1778:O1841" si="544">IMPRODUCT(IMSQRT(COMPLEX(G1778,0)),IMEXP(COMPLEX(0,-I1778*2*PI())))</f>
        <v>-0.104483688858676+7.00108678411877i</v>
      </c>
      <c r="P1778" t="str">
        <f t="shared" ref="P1778:P1841" si="545">IMPRODUCT(IMDIV(IMEXP(COMPLEX(0,I1778*2*PI())),IMSQRT(COMPLEX(G1778,0))),COMPLEX(-H1778,1))</f>
        <v>0.137362389576851-0.366698286757i</v>
      </c>
      <c r="Q1778" t="str">
        <f t="shared" ref="Q1778:Q1841" si="546">IMPRODUCT(IMDIV(IMEXP(COMPLEX(0,-I1778*2*PI())),IMSQRT(COMPLEX(G1778,0))),COMPLEX(-H1778,-1))</f>
        <v>0.137362389576851+0.366698286757i</v>
      </c>
      <c r="R1778" t="str">
        <f t="shared" si="536"/>
        <v>0.137364362481281-0.366698621361567i</v>
      </c>
      <c r="S1778" t="str">
        <f t="shared" si="537"/>
        <v>0.137364362481281+0.366698621361567i</v>
      </c>
      <c r="U1778" t="str">
        <f t="shared" si="538"/>
        <v>0</v>
      </c>
      <c r="V1778" t="str">
        <f t="shared" ref="V1778:V1841" si="547">IMSUM(V1777,U1778)</f>
        <v>1.27173237219656+0.668609464658362i</v>
      </c>
      <c r="W1778" t="str">
        <f t="shared" ref="W1778:W1841" si="548">IMSUM($G$6,V1778)</f>
        <v>0.734161359800471+0.667773678623292i</v>
      </c>
      <c r="X1778" t="str">
        <f t="shared" si="539"/>
        <v>0</v>
      </c>
      <c r="Y1778" t="str">
        <f t="shared" ref="Y1778:Y1841" si="549">IMSUM(Y1777,X1778)</f>
        <v>0.455376785002444-0.027642424104341i</v>
      </c>
      <c r="Z1778" t="str">
        <f t="shared" ref="Z1778:Z1841" si="550">IMSUM($G$10,Y1778)</f>
        <v>0.324329975806891+1.09910076358464i</v>
      </c>
      <c r="AA1778" t="str">
        <f t="shared" ref="AA1778:AA1841" si="551">IMPRODUCT(IMDIV("1+0i","0+2i"),IMSUB(IMPRODUCT(O1778,W1778),IMPRODUCT(N1778,Z1778)),COMPLEX($G$2,0))</f>
        <v>169.616181388669+282.392609735677i</v>
      </c>
      <c r="AB1778">
        <f t="shared" ref="AB1778:AB1841" si="552">IMABS(AA1778)</f>
        <v>329.41650690607514</v>
      </c>
      <c r="AE1778">
        <f t="shared" si="540"/>
        <v>2191.1651000000002</v>
      </c>
      <c r="AF1778">
        <f t="shared" ref="AF1778:AF1841" si="553">AB1778</f>
        <v>329.41650690607514</v>
      </c>
      <c r="AI1778" s="1">
        <v>0</v>
      </c>
      <c r="AK1778" s="1">
        <f t="shared" si="541"/>
        <v>0</v>
      </c>
      <c r="AL1778">
        <f t="shared" ref="AL1778:AL1841" si="554">AK1778*(AF1778^2)</f>
        <v>0</v>
      </c>
    </row>
    <row r="1779" spans="2:38" x14ac:dyDescent="0.25">
      <c r="B1779" t="s">
        <v>2948</v>
      </c>
      <c r="C1779" t="s">
        <v>3711</v>
      </c>
      <c r="D1779" s="3">
        <v>2191.1651000000002</v>
      </c>
      <c r="E1779">
        <v>0</v>
      </c>
      <c r="F1779" s="3">
        <v>0</v>
      </c>
      <c r="G1779" s="3">
        <v>49.026138000000003</v>
      </c>
      <c r="H1779" s="3">
        <v>-2.5529345999999999</v>
      </c>
      <c r="I1779" s="3">
        <v>0.74762496000000001</v>
      </c>
      <c r="L1779">
        <f t="shared" ref="L1779:L1842" si="555">IF(B1779="SNAKE1",-1,IF(B1779="SNAKE2",1,L1778))</f>
        <v>-1</v>
      </c>
      <c r="M1779">
        <f t="shared" si="542"/>
        <v>28.846280364954946</v>
      </c>
      <c r="N1779" t="str">
        <f t="shared" si="543"/>
        <v>-0.104483694186635-7.00108714112667i</v>
      </c>
      <c r="O1779" t="str">
        <f t="shared" si="544"/>
        <v>-0.104483694186635+7.00108714112667i</v>
      </c>
      <c r="P1779" t="str">
        <f t="shared" si="545"/>
        <v>0.137362382146066-0.366698296618509i</v>
      </c>
      <c r="Q1779" t="str">
        <f t="shared" si="546"/>
        <v>0.137362382146066+0.366698296618509i</v>
      </c>
      <c r="R1779" t="str">
        <f t="shared" ref="R1779:R1842" si="556">IMDIV(IMSUM(P1779,P1778),COMPLEX(2,0))</f>
        <v>0.137362385861458-0.366698291687754i</v>
      </c>
      <c r="S1779" t="str">
        <f t="shared" ref="S1779:S1842" si="557">IMDIV(IMSUM(Q1779,Q1778),COMPLEX(2,0))</f>
        <v>0.137362385861458+0.366698291687754i</v>
      </c>
      <c r="U1779" t="str">
        <f t="shared" ref="U1779:U1842" si="558">IMPRODUCT(R1779,IMEXP(COMPLEX(0,PI()/2*(1-$L1779))),IMSUB(IMEXP(COMPLEX(0,$M1779)),IMEXP(COMPLEX(0,$M1778))))</f>
        <v>0</v>
      </c>
      <c r="V1779" t="str">
        <f t="shared" si="547"/>
        <v>1.27173237219656+0.668609464658362i</v>
      </c>
      <c r="W1779" t="str">
        <f t="shared" si="548"/>
        <v>0.734161359800471+0.667773678623292i</v>
      </c>
      <c r="X1779" t="str">
        <f t="shared" ref="X1779:X1842" si="559">IMPRODUCT(S1779,IMEXP(COMPLEX(0,PI()/2*(1-$L1779))),IMSUB(IMEXP(COMPLEX(0,$M1779)),IMEXP(COMPLEX(0,$M1778))))</f>
        <v>0</v>
      </c>
      <c r="Y1779" t="str">
        <f t="shared" si="549"/>
        <v>0.455376785002444-0.027642424104341i</v>
      </c>
      <c r="Z1779" t="str">
        <f t="shared" si="550"/>
        <v>0.324329975806891+1.09910076358464i</v>
      </c>
      <c r="AA1779" t="str">
        <f t="shared" si="551"/>
        <v>169.616190037943+282.392624135783i</v>
      </c>
      <c r="AB1779">
        <f t="shared" si="552"/>
        <v>329.41652370408076</v>
      </c>
      <c r="AE1779">
        <f t="shared" si="540"/>
        <v>2191.1651000000002</v>
      </c>
      <c r="AF1779">
        <f t="shared" si="553"/>
        <v>329.41652370408076</v>
      </c>
      <c r="AI1779" s="1">
        <v>0</v>
      </c>
      <c r="AK1779" s="1">
        <f t="shared" si="541"/>
        <v>0</v>
      </c>
      <c r="AL1779">
        <f t="shared" si="554"/>
        <v>0</v>
      </c>
    </row>
    <row r="1780" spans="2:38" x14ac:dyDescent="0.25">
      <c r="B1780" t="s">
        <v>2949</v>
      </c>
      <c r="C1780" t="s">
        <v>71</v>
      </c>
      <c r="D1780" s="3">
        <v>2191.1651000000002</v>
      </c>
      <c r="E1780">
        <v>0</v>
      </c>
      <c r="F1780" s="3">
        <v>0</v>
      </c>
      <c r="G1780" s="3">
        <v>49.026138000000003</v>
      </c>
      <c r="H1780" s="3">
        <v>-2.5529345999999999</v>
      </c>
      <c r="I1780" s="3">
        <v>0.74762496000000001</v>
      </c>
      <c r="L1780">
        <f t="shared" si="555"/>
        <v>-1</v>
      </c>
      <c r="M1780">
        <f t="shared" si="542"/>
        <v>28.846280364954946</v>
      </c>
      <c r="N1780" t="str">
        <f t="shared" si="543"/>
        <v>-0.104483694186635-7.00108714112667i</v>
      </c>
      <c r="O1780" t="str">
        <f t="shared" si="544"/>
        <v>-0.104483694186635+7.00108714112667i</v>
      </c>
      <c r="P1780" t="str">
        <f t="shared" si="545"/>
        <v>0.137362382146066-0.366698296618509i</v>
      </c>
      <c r="Q1780" t="str">
        <f t="shared" si="546"/>
        <v>0.137362382146066+0.366698296618509i</v>
      </c>
      <c r="R1780" t="str">
        <f t="shared" si="556"/>
        <v>0.137362382146066-0.366698296618509i</v>
      </c>
      <c r="S1780" t="str">
        <f t="shared" si="557"/>
        <v>0.137362382146066+0.366698296618509i</v>
      </c>
      <c r="U1780" t="str">
        <f t="shared" si="558"/>
        <v>0</v>
      </c>
      <c r="V1780" t="str">
        <f t="shared" si="547"/>
        <v>1.27173237219656+0.668609464658362i</v>
      </c>
      <c r="W1780" t="str">
        <f t="shared" si="548"/>
        <v>0.734161359800471+0.667773678623292i</v>
      </c>
      <c r="X1780" t="str">
        <f t="shared" si="559"/>
        <v>0</v>
      </c>
      <c r="Y1780" t="str">
        <f t="shared" si="549"/>
        <v>0.455376785002444-0.027642424104341i</v>
      </c>
      <c r="Z1780" t="str">
        <f t="shared" si="550"/>
        <v>0.324329975806891+1.09910076358464i</v>
      </c>
      <c r="AA1780" t="str">
        <f t="shared" si="551"/>
        <v>169.616190037943+282.392624135783i</v>
      </c>
      <c r="AB1780">
        <f t="shared" si="552"/>
        <v>329.41652370408076</v>
      </c>
      <c r="AE1780">
        <f t="shared" si="540"/>
        <v>2191.1651000000002</v>
      </c>
      <c r="AF1780">
        <f t="shared" si="553"/>
        <v>329.41652370408076</v>
      </c>
      <c r="AI1780" s="1">
        <v>0</v>
      </c>
      <c r="AK1780" s="1">
        <f t="shared" si="541"/>
        <v>0</v>
      </c>
      <c r="AL1780">
        <f t="shared" si="554"/>
        <v>0</v>
      </c>
    </row>
    <row r="1781" spans="2:38" x14ac:dyDescent="0.25">
      <c r="B1781" t="s">
        <v>1859</v>
      </c>
      <c r="C1781" t="s">
        <v>78</v>
      </c>
      <c r="D1781" s="3">
        <v>2191.7103000000002</v>
      </c>
      <c r="E1781">
        <v>0.54520000000002256</v>
      </c>
      <c r="F1781" s="3">
        <v>0</v>
      </c>
      <c r="G1781" s="3">
        <v>51.855778999999998</v>
      </c>
      <c r="H1781" s="3">
        <v>-2.636539</v>
      </c>
      <c r="I1781" s="3">
        <v>0.74934559999999995</v>
      </c>
      <c r="L1781">
        <f t="shared" si="555"/>
        <v>-1</v>
      </c>
      <c r="M1781">
        <f t="shared" si="542"/>
        <v>28.846280364954946</v>
      </c>
      <c r="N1781" t="str">
        <f t="shared" si="543"/>
        <v>-0.0296087802468915-7.20103480897936i</v>
      </c>
      <c r="O1781" t="str">
        <f t="shared" si="544"/>
        <v>-0.0296087802468915+7.20103480897936i</v>
      </c>
      <c r="P1781" t="str">
        <f t="shared" si="545"/>
        <v>0.137361162872821-0.366698143604756i</v>
      </c>
      <c r="Q1781" t="str">
        <f t="shared" si="546"/>
        <v>0.137361162872821+0.366698143604756i</v>
      </c>
      <c r="R1781" t="str">
        <f t="shared" si="556"/>
        <v>0.137361772509444-0.366698220111633i</v>
      </c>
      <c r="S1781" t="str">
        <f t="shared" si="557"/>
        <v>0.137361772509444+0.366698220111633i</v>
      </c>
      <c r="U1781" t="str">
        <f t="shared" si="558"/>
        <v>0</v>
      </c>
      <c r="V1781" t="str">
        <f t="shared" si="547"/>
        <v>1.27173237219656+0.668609464658362i</v>
      </c>
      <c r="W1781" t="str">
        <f t="shared" si="548"/>
        <v>0.734161359800471+0.667773678623292i</v>
      </c>
      <c r="X1781" t="str">
        <f t="shared" si="559"/>
        <v>0</v>
      </c>
      <c r="Y1781" t="str">
        <f t="shared" si="549"/>
        <v>0.455376785002444-0.027642424104341i</v>
      </c>
      <c r="Z1781" t="str">
        <f t="shared" si="550"/>
        <v>0.324329975806891+1.09910076358464i</v>
      </c>
      <c r="AA1781" t="str">
        <f t="shared" si="551"/>
        <v>173.696341002053+289.731690725035i</v>
      </c>
      <c r="AB1781">
        <f t="shared" si="552"/>
        <v>337.80892748399765</v>
      </c>
      <c r="AE1781">
        <f t="shared" si="540"/>
        <v>2191.7103000000002</v>
      </c>
      <c r="AF1781">
        <f t="shared" si="553"/>
        <v>337.80892748399765</v>
      </c>
      <c r="AI1781" s="1">
        <v>0</v>
      </c>
      <c r="AK1781" s="1">
        <f t="shared" si="541"/>
        <v>0</v>
      </c>
      <c r="AL1781">
        <f t="shared" si="554"/>
        <v>0</v>
      </c>
    </row>
    <row r="1782" spans="2:38" x14ac:dyDescent="0.25">
      <c r="B1782" t="s">
        <v>2950</v>
      </c>
      <c r="C1782" t="s">
        <v>3711</v>
      </c>
      <c r="D1782" s="3">
        <v>2192.8202999999999</v>
      </c>
      <c r="E1782">
        <v>1.1099999999996726</v>
      </c>
      <c r="F1782" s="3">
        <v>0</v>
      </c>
      <c r="G1782" s="3">
        <v>52.136856999999999</v>
      </c>
      <c r="H1782" s="3">
        <v>2.3925481999999998</v>
      </c>
      <c r="I1782" s="3">
        <v>0.75268230999999997</v>
      </c>
      <c r="L1782">
        <f t="shared" si="555"/>
        <v>-1</v>
      </c>
      <c r="M1782">
        <f t="shared" si="542"/>
        <v>28.846280364954946</v>
      </c>
      <c r="N1782" t="str">
        <f t="shared" si="543"/>
        <v>0.121686023930906-7.21956020208848i</v>
      </c>
      <c r="O1782" t="str">
        <f t="shared" si="544"/>
        <v>0.121686023930906+7.21956020208848i</v>
      </c>
      <c r="P1782" t="str">
        <f t="shared" si="545"/>
        <v>0.132889109993099+0.333637905910389i</v>
      </c>
      <c r="Q1782" t="str">
        <f t="shared" si="546"/>
        <v>0.132889109993099-0.333637905910389i</v>
      </c>
      <c r="R1782" t="str">
        <f t="shared" si="556"/>
        <v>0.13512513643296-0.0165301188471835i</v>
      </c>
      <c r="S1782" t="str">
        <f t="shared" si="557"/>
        <v>0.13512513643296+0.0165301188471835i</v>
      </c>
      <c r="U1782" t="str">
        <f t="shared" si="558"/>
        <v>0</v>
      </c>
      <c r="V1782" t="str">
        <f t="shared" si="547"/>
        <v>1.27173237219656+0.668609464658362i</v>
      </c>
      <c r="W1782" t="str">
        <f t="shared" si="548"/>
        <v>0.734161359800471+0.667773678623292i</v>
      </c>
      <c r="X1782" t="str">
        <f t="shared" si="559"/>
        <v>0</v>
      </c>
      <c r="Y1782" t="str">
        <f t="shared" si="549"/>
        <v>0.455376785002444-0.027642424104341i</v>
      </c>
      <c r="Z1782" t="str">
        <f t="shared" si="550"/>
        <v>0.324329975806891+1.09910076358464i</v>
      </c>
      <c r="AA1782" t="str">
        <f t="shared" si="551"/>
        <v>172.657835838162+289.065722802222i</v>
      </c>
      <c r="AB1782">
        <f t="shared" si="552"/>
        <v>336.70420308556999</v>
      </c>
      <c r="AE1782">
        <f t="shared" si="540"/>
        <v>2192.8202999999999</v>
      </c>
      <c r="AF1782">
        <f t="shared" si="553"/>
        <v>336.70420308556999</v>
      </c>
      <c r="AI1782" s="1">
        <v>-9.6263399999999999E-2</v>
      </c>
      <c r="AK1782" s="1">
        <f t="shared" si="541"/>
        <v>3.7066568718240007E-10</v>
      </c>
      <c r="AL1782">
        <f t="shared" si="554"/>
        <v>4.2022265308657081E-5</v>
      </c>
    </row>
    <row r="1783" spans="2:38" x14ac:dyDescent="0.25">
      <c r="B1783" t="s">
        <v>1857</v>
      </c>
      <c r="C1783" t="s">
        <v>78</v>
      </c>
      <c r="D1783" s="3">
        <v>2192.9513999999999</v>
      </c>
      <c r="E1783">
        <v>0.13110000000006039</v>
      </c>
      <c r="F1783" s="3">
        <v>0</v>
      </c>
      <c r="G1783" s="3">
        <v>51.512003999999997</v>
      </c>
      <c r="H1783" s="3">
        <v>2.3756485000000001</v>
      </c>
      <c r="I1783" s="3">
        <v>0.75308465999999996</v>
      </c>
      <c r="L1783">
        <f t="shared" si="555"/>
        <v>-1</v>
      </c>
      <c r="M1783">
        <f t="shared" si="542"/>
        <v>28.846280364954946</v>
      </c>
      <c r="N1783" t="str">
        <f t="shared" si="543"/>
        <v>0.139095859638577-7.17583837205321i</v>
      </c>
      <c r="O1783" t="str">
        <f t="shared" si="544"/>
        <v>0.139095859638577+7.17583837205321i</v>
      </c>
      <c r="P1783" t="str">
        <f t="shared" si="545"/>
        <v>0.1328893261801+0.333638068603374i</v>
      </c>
      <c r="Q1783" t="str">
        <f t="shared" si="546"/>
        <v>0.1328893261801-0.333638068603374i</v>
      </c>
      <c r="R1783" t="str">
        <f t="shared" si="556"/>
        <v>0.1328892180866+0.333637987256881i</v>
      </c>
      <c r="S1783" t="str">
        <f t="shared" si="557"/>
        <v>0.1328892180866-0.333637987256881i</v>
      </c>
      <c r="U1783" t="str">
        <f t="shared" si="558"/>
        <v>0</v>
      </c>
      <c r="V1783" t="str">
        <f t="shared" si="547"/>
        <v>1.27173237219656+0.668609464658362i</v>
      </c>
      <c r="W1783" t="str">
        <f t="shared" si="548"/>
        <v>0.734161359800471+0.667773678623292i</v>
      </c>
      <c r="X1783" t="str">
        <f t="shared" si="559"/>
        <v>0</v>
      </c>
      <c r="Y1783" t="str">
        <f t="shared" si="549"/>
        <v>0.455376785002444-0.027642424104341i</v>
      </c>
      <c r="Z1783" t="str">
        <f t="shared" si="550"/>
        <v>0.324329975806891+1.09910076358464i</v>
      </c>
      <c r="AA1783" t="str">
        <f t="shared" si="551"/>
        <v>171.434147194638+287.145939462167i</v>
      </c>
      <c r="AB1783">
        <f t="shared" si="552"/>
        <v>334.42855346690015</v>
      </c>
      <c r="AE1783">
        <f t="shared" si="540"/>
        <v>2192.9513999999999</v>
      </c>
      <c r="AF1783">
        <f t="shared" si="553"/>
        <v>334.42855346690015</v>
      </c>
      <c r="AI1783" s="1">
        <v>0</v>
      </c>
      <c r="AK1783" s="1">
        <f t="shared" si="541"/>
        <v>0</v>
      </c>
      <c r="AL1783">
        <f t="shared" si="554"/>
        <v>0</v>
      </c>
    </row>
    <row r="1784" spans="2:38" x14ac:dyDescent="0.25">
      <c r="B1784" t="s">
        <v>2951</v>
      </c>
      <c r="C1784" t="s">
        <v>3711</v>
      </c>
      <c r="D1784" s="3">
        <v>2193.7013999999999</v>
      </c>
      <c r="E1784">
        <v>0.75</v>
      </c>
      <c r="F1784" s="3">
        <v>0</v>
      </c>
      <c r="G1784" s="3">
        <v>48.021180000000001</v>
      </c>
      <c r="H1784" s="3">
        <v>2.2789321999999999</v>
      </c>
      <c r="I1784" s="3">
        <v>0.75548406999999995</v>
      </c>
      <c r="L1784">
        <f t="shared" si="555"/>
        <v>-1</v>
      </c>
      <c r="M1784">
        <f t="shared" si="542"/>
        <v>28.846280364954946</v>
      </c>
      <c r="N1784" t="str">
        <f t="shared" si="543"/>
        <v>0.238733479384-6.92561811868235i</v>
      </c>
      <c r="O1784" t="str">
        <f t="shared" si="544"/>
        <v>0.238733479384+6.92561811868235i</v>
      </c>
      <c r="P1784" t="str">
        <f t="shared" si="545"/>
        <v>0.132890543408057+0.333639190352104i</v>
      </c>
      <c r="Q1784" t="str">
        <f t="shared" si="546"/>
        <v>0.132890543408057-0.333639190352104i</v>
      </c>
      <c r="R1784" t="str">
        <f t="shared" si="556"/>
        <v>0.132889934794079+0.333638629477739i</v>
      </c>
      <c r="S1784" t="str">
        <f t="shared" si="557"/>
        <v>0.132889934794079-0.333638629477739i</v>
      </c>
      <c r="U1784" t="str">
        <f t="shared" si="558"/>
        <v>0</v>
      </c>
      <c r="V1784" t="str">
        <f t="shared" si="547"/>
        <v>1.27173237219656+0.668609464658362i</v>
      </c>
      <c r="W1784" t="str">
        <f t="shared" si="548"/>
        <v>0.734161359800471+0.667773678623292i</v>
      </c>
      <c r="X1784" t="str">
        <f t="shared" si="559"/>
        <v>0</v>
      </c>
      <c r="Y1784" t="str">
        <f t="shared" si="549"/>
        <v>0.455376785002444-0.027642424104341i</v>
      </c>
      <c r="Z1784" t="str">
        <f t="shared" si="550"/>
        <v>0.324329975806891+1.09910076358464i</v>
      </c>
      <c r="AA1784" t="str">
        <f t="shared" si="551"/>
        <v>164.430960699852+276.159000025007i</v>
      </c>
      <c r="AB1784">
        <f t="shared" si="552"/>
        <v>321.40524907270589</v>
      </c>
      <c r="AE1784">
        <f t="shared" si="540"/>
        <v>2193.7013999999999</v>
      </c>
      <c r="AF1784">
        <f t="shared" si="553"/>
        <v>321.40524907270589</v>
      </c>
      <c r="AI1784" s="1">
        <v>0</v>
      </c>
      <c r="AK1784" s="1">
        <f t="shared" si="541"/>
        <v>0</v>
      </c>
      <c r="AL1784">
        <f t="shared" si="554"/>
        <v>0</v>
      </c>
    </row>
    <row r="1785" spans="2:38" x14ac:dyDescent="0.25">
      <c r="B1785" t="s">
        <v>2354</v>
      </c>
      <c r="C1785" t="s">
        <v>78</v>
      </c>
      <c r="D1785" s="3">
        <v>2193.9276</v>
      </c>
      <c r="E1785">
        <v>0.22620000000006257</v>
      </c>
      <c r="F1785" s="3">
        <v>0</v>
      </c>
      <c r="G1785" s="3">
        <v>46.996696999999998</v>
      </c>
      <c r="H1785" s="3">
        <v>2.2497587000000001</v>
      </c>
      <c r="I1785" s="3">
        <v>0.75624177000000004</v>
      </c>
      <c r="L1785">
        <f t="shared" si="555"/>
        <v>-1</v>
      </c>
      <c r="M1785">
        <f t="shared" si="542"/>
        <v>28.846280364954946</v>
      </c>
      <c r="N1785" t="str">
        <f t="shared" si="543"/>
        <v>0.268788054105585-6.85014233297164i</v>
      </c>
      <c r="O1785" t="str">
        <f t="shared" si="544"/>
        <v>0.268788054105585+6.85014233297164i</v>
      </c>
      <c r="P1785" t="str">
        <f t="shared" si="545"/>
        <v>0.132890915074128+0.333639518622912i</v>
      </c>
      <c r="Q1785" t="str">
        <f t="shared" si="546"/>
        <v>0.132890915074128-0.333639518622912i</v>
      </c>
      <c r="R1785" t="str">
        <f t="shared" si="556"/>
        <v>0.132890729241092+0.333639354487508i</v>
      </c>
      <c r="S1785" t="str">
        <f t="shared" si="557"/>
        <v>0.132890729241092-0.333639354487508i</v>
      </c>
      <c r="U1785" t="str">
        <f t="shared" si="558"/>
        <v>0</v>
      </c>
      <c r="V1785" t="str">
        <f t="shared" si="547"/>
        <v>1.27173237219656+0.668609464658362i</v>
      </c>
      <c r="W1785" t="str">
        <f t="shared" si="548"/>
        <v>0.734161359800471+0.667773678623292i</v>
      </c>
      <c r="X1785" t="str">
        <f t="shared" si="559"/>
        <v>0</v>
      </c>
      <c r="Y1785" t="str">
        <f t="shared" si="549"/>
        <v>0.455376785002444-0.027642424104341i</v>
      </c>
      <c r="Z1785" t="str">
        <f t="shared" si="550"/>
        <v>0.324329975806891+1.09910076358464i</v>
      </c>
      <c r="AA1785" t="str">
        <f t="shared" si="551"/>
        <v>162.318536361602+272.8449268917i</v>
      </c>
      <c r="AB1785">
        <f t="shared" si="552"/>
        <v>317.47702495946038</v>
      </c>
      <c r="AE1785">
        <f t="shared" si="540"/>
        <v>2193.9276</v>
      </c>
      <c r="AF1785">
        <f t="shared" si="553"/>
        <v>317.47702495946038</v>
      </c>
      <c r="AI1785" s="1">
        <v>0</v>
      </c>
      <c r="AK1785" s="1">
        <f t="shared" si="541"/>
        <v>0</v>
      </c>
      <c r="AL1785">
        <f t="shared" si="554"/>
        <v>0</v>
      </c>
    </row>
    <row r="1786" spans="2:38" x14ac:dyDescent="0.25">
      <c r="B1786" t="s">
        <v>2952</v>
      </c>
      <c r="C1786" t="s">
        <v>78</v>
      </c>
      <c r="D1786" s="3">
        <v>2193.9276</v>
      </c>
      <c r="E1786">
        <v>0</v>
      </c>
      <c r="F1786" s="3">
        <v>0</v>
      </c>
      <c r="G1786" s="3">
        <v>46.996696999999998</v>
      </c>
      <c r="H1786" s="3">
        <v>2.2497587000000001</v>
      </c>
      <c r="I1786" s="3">
        <v>0.75624177000000004</v>
      </c>
      <c r="L1786">
        <f t="shared" si="555"/>
        <v>-1</v>
      </c>
      <c r="M1786">
        <f t="shared" si="542"/>
        <v>28.846280364954946</v>
      </c>
      <c r="N1786" t="str">
        <f t="shared" si="543"/>
        <v>0.268788054105585-6.85014233297164i</v>
      </c>
      <c r="O1786" t="str">
        <f t="shared" si="544"/>
        <v>0.268788054105585+6.85014233297164i</v>
      </c>
      <c r="P1786" t="str">
        <f t="shared" si="545"/>
        <v>0.132890915074128+0.333639518622912i</v>
      </c>
      <c r="Q1786" t="str">
        <f t="shared" si="546"/>
        <v>0.132890915074128-0.333639518622912i</v>
      </c>
      <c r="R1786" t="str">
        <f t="shared" si="556"/>
        <v>0.132890915074128+0.333639518622912i</v>
      </c>
      <c r="S1786" t="str">
        <f t="shared" si="557"/>
        <v>0.132890915074128-0.333639518622912i</v>
      </c>
      <c r="U1786" t="str">
        <f t="shared" si="558"/>
        <v>0</v>
      </c>
      <c r="V1786" t="str">
        <f t="shared" si="547"/>
        <v>1.27173237219656+0.668609464658362i</v>
      </c>
      <c r="W1786" t="str">
        <f t="shared" si="548"/>
        <v>0.734161359800471+0.667773678623292i</v>
      </c>
      <c r="X1786" t="str">
        <f t="shared" si="559"/>
        <v>0</v>
      </c>
      <c r="Y1786" t="str">
        <f t="shared" si="549"/>
        <v>0.455376785002444-0.027642424104341i</v>
      </c>
      <c r="Z1786" t="str">
        <f t="shared" si="550"/>
        <v>0.324329975806891+1.09910076358464i</v>
      </c>
      <c r="AA1786" t="str">
        <f t="shared" si="551"/>
        <v>162.318536361602+272.8449268917i</v>
      </c>
      <c r="AB1786">
        <f t="shared" si="552"/>
        <v>317.47702495946038</v>
      </c>
      <c r="AE1786">
        <f t="shared" si="540"/>
        <v>2193.9276</v>
      </c>
      <c r="AF1786">
        <f t="shared" si="553"/>
        <v>317.47702495946038</v>
      </c>
      <c r="AI1786" s="1">
        <v>0</v>
      </c>
      <c r="AK1786" s="1">
        <f t="shared" si="541"/>
        <v>0</v>
      </c>
      <c r="AL1786">
        <f t="shared" si="554"/>
        <v>0</v>
      </c>
    </row>
    <row r="1787" spans="2:38" x14ac:dyDescent="0.25">
      <c r="B1787" t="s">
        <v>2356</v>
      </c>
      <c r="C1787" t="s">
        <v>78</v>
      </c>
      <c r="D1787" s="3">
        <v>2194.9418000000001</v>
      </c>
      <c r="E1787">
        <v>1.0142000000000735</v>
      </c>
      <c r="F1787" s="3">
        <v>0</v>
      </c>
      <c r="G1787" s="3">
        <v>42.566254000000001</v>
      </c>
      <c r="H1787" s="3">
        <v>2.1189765999999999</v>
      </c>
      <c r="I1787" s="3">
        <v>0.75984984</v>
      </c>
      <c r="L1787">
        <f t="shared" si="555"/>
        <v>-1</v>
      </c>
      <c r="M1787">
        <f t="shared" si="542"/>
        <v>28.846280364954946</v>
      </c>
      <c r="N1787" t="str">
        <f t="shared" si="543"/>
        <v>0.40351946398439-6.51179130824889i</v>
      </c>
      <c r="O1787" t="str">
        <f t="shared" si="544"/>
        <v>0.40351946398439+6.51179130824889i</v>
      </c>
      <c r="P1787" t="str">
        <f t="shared" si="545"/>
        <v>0.132892666721893+0.333641124968319i</v>
      </c>
      <c r="Q1787" t="str">
        <f t="shared" si="546"/>
        <v>0.132892666721893-0.333641124968319i</v>
      </c>
      <c r="R1787" t="str">
        <f t="shared" si="556"/>
        <v>0.132891790898011+0.333640321795615i</v>
      </c>
      <c r="S1787" t="str">
        <f t="shared" si="557"/>
        <v>0.132891790898011-0.333640321795615i</v>
      </c>
      <c r="U1787" t="str">
        <f t="shared" si="558"/>
        <v>0</v>
      </c>
      <c r="V1787" t="str">
        <f t="shared" si="547"/>
        <v>1.27173237219656+0.668609464658362i</v>
      </c>
      <c r="W1787" t="str">
        <f t="shared" si="548"/>
        <v>0.734161359800471+0.667773678623292i</v>
      </c>
      <c r="X1787" t="str">
        <f t="shared" si="559"/>
        <v>0</v>
      </c>
      <c r="Y1787" t="str">
        <f t="shared" si="549"/>
        <v>0.455376785002444-0.027642424104341i</v>
      </c>
      <c r="Z1787" t="str">
        <f t="shared" si="550"/>
        <v>0.324329975806891+1.09910076358464i</v>
      </c>
      <c r="AA1787" t="str">
        <f t="shared" si="551"/>
        <v>152.848736632057+257.988245588211i</v>
      </c>
      <c r="AB1787">
        <f t="shared" si="552"/>
        <v>299.86775610541889</v>
      </c>
      <c r="AE1787">
        <f t="shared" si="540"/>
        <v>2194.9418000000001</v>
      </c>
      <c r="AF1787">
        <f t="shared" si="553"/>
        <v>299.86775610541889</v>
      </c>
      <c r="AI1787" s="1">
        <v>0</v>
      </c>
      <c r="AK1787" s="1">
        <f t="shared" si="541"/>
        <v>0</v>
      </c>
      <c r="AL1787">
        <f t="shared" si="554"/>
        <v>0</v>
      </c>
    </row>
    <row r="1788" spans="2:38" x14ac:dyDescent="0.25">
      <c r="B1788" t="s">
        <v>2953</v>
      </c>
      <c r="C1788" t="s">
        <v>3711</v>
      </c>
      <c r="D1788" s="3">
        <v>2194.9418000000001</v>
      </c>
      <c r="E1788">
        <v>0</v>
      </c>
      <c r="F1788" s="3">
        <v>0</v>
      </c>
      <c r="G1788" s="3">
        <v>42.566212</v>
      </c>
      <c r="H1788" s="3">
        <v>2.1189752999999998</v>
      </c>
      <c r="I1788" s="3">
        <v>0.75984987000000004</v>
      </c>
      <c r="L1788">
        <f t="shared" si="555"/>
        <v>-1</v>
      </c>
      <c r="M1788">
        <f t="shared" si="542"/>
        <v>28.846280364954946</v>
      </c>
      <c r="N1788" t="str">
        <f t="shared" si="543"/>
        <v>0.403520492351736-6.51178801960355i</v>
      </c>
      <c r="O1788" t="str">
        <f t="shared" si="544"/>
        <v>0.403520492351736+6.51178801960355i</v>
      </c>
      <c r="P1788" t="str">
        <f t="shared" si="545"/>
        <v>0.132892681718222+0.333641115745219i</v>
      </c>
      <c r="Q1788" t="str">
        <f t="shared" si="546"/>
        <v>0.132892681718222-0.333641115745219i</v>
      </c>
      <c r="R1788" t="str">
        <f t="shared" si="556"/>
        <v>0.132892674220057+0.333641120356769i</v>
      </c>
      <c r="S1788" t="str">
        <f t="shared" si="557"/>
        <v>0.132892674220057-0.333641120356769i</v>
      </c>
      <c r="U1788" t="str">
        <f t="shared" si="558"/>
        <v>0</v>
      </c>
      <c r="V1788" t="str">
        <f t="shared" si="547"/>
        <v>1.27173237219656+0.668609464658362i</v>
      </c>
      <c r="W1788" t="str">
        <f t="shared" si="548"/>
        <v>0.734161359800471+0.667773678623292i</v>
      </c>
      <c r="X1788" t="str">
        <f t="shared" si="559"/>
        <v>0</v>
      </c>
      <c r="Y1788" t="str">
        <f t="shared" si="549"/>
        <v>0.455376785002444-0.027642424104341i</v>
      </c>
      <c r="Z1788" t="str">
        <f t="shared" si="550"/>
        <v>0.324329975806891+1.09910076358464i</v>
      </c>
      <c r="AA1788" t="str">
        <f t="shared" si="551"/>
        <v>152.848647348197+257.988103808378i</v>
      </c>
      <c r="AB1788">
        <f t="shared" si="552"/>
        <v>299.86758861673582</v>
      </c>
      <c r="AE1788">
        <f t="shared" si="540"/>
        <v>2194.9418000000001</v>
      </c>
      <c r="AF1788">
        <f t="shared" si="553"/>
        <v>299.86758861673582</v>
      </c>
      <c r="AI1788" s="1">
        <v>0</v>
      </c>
      <c r="AK1788" s="1">
        <f t="shared" si="541"/>
        <v>0</v>
      </c>
      <c r="AL1788">
        <f t="shared" si="554"/>
        <v>0</v>
      </c>
    </row>
    <row r="1789" spans="2:38" x14ac:dyDescent="0.25">
      <c r="B1789" t="s">
        <v>2954</v>
      </c>
      <c r="C1789" t="s">
        <v>3710</v>
      </c>
      <c r="D1789" s="3">
        <v>2204.3824</v>
      </c>
      <c r="E1789">
        <v>9.440599999999904</v>
      </c>
      <c r="F1789" s="3">
        <v>3.8891839999999997E-2</v>
      </c>
      <c r="G1789" s="3">
        <v>14.051926</v>
      </c>
      <c r="H1789" s="3">
        <v>0.90154383999999999</v>
      </c>
      <c r="I1789" s="3">
        <v>0.82290505000000003</v>
      </c>
      <c r="L1789">
        <f t="shared" si="555"/>
        <v>-1</v>
      </c>
      <c r="M1789">
        <f t="shared" si="542"/>
        <v>27.076701649936787</v>
      </c>
      <c r="N1789" t="str">
        <f t="shared" si="543"/>
        <v>1.65771350670248-3.36212907689402i</v>
      </c>
      <c r="O1789" t="str">
        <f t="shared" si="544"/>
        <v>1.65771350670248+3.36212907689402i</v>
      </c>
      <c r="P1789" t="str">
        <f t="shared" si="545"/>
        <v>0.132909017343359+0.333678121081847i</v>
      </c>
      <c r="Q1789" t="str">
        <f t="shared" si="546"/>
        <v>0.132909017343359-0.333678121081847i</v>
      </c>
      <c r="R1789" t="str">
        <f t="shared" si="556"/>
        <v>0.132900849530791+0.333659618413533i</v>
      </c>
      <c r="S1789" t="str">
        <f t="shared" si="557"/>
        <v>0.132900849530791-0.333659618413533i</v>
      </c>
      <c r="U1789" t="str">
        <f t="shared" si="558"/>
        <v>0.427997791313508-0.354606832915206i</v>
      </c>
      <c r="V1789" t="str">
        <f t="shared" si="547"/>
        <v>1.69973016351007+0.314002631743156i</v>
      </c>
      <c r="W1789" t="str">
        <f t="shared" si="548"/>
        <v>1.16215915111398+0.313166845708086i</v>
      </c>
      <c r="X1789" t="str">
        <f t="shared" si="559"/>
        <v>-0.554595261963193-0.0367724180245322i</v>
      </c>
      <c r="Y1789" t="str">
        <f t="shared" si="549"/>
        <v>-0.099218476960749-0.0644148421288732i</v>
      </c>
      <c r="Z1789" t="str">
        <f t="shared" si="550"/>
        <v>-0.230265286156302+1.06232834556011i</v>
      </c>
      <c r="AA1789" t="str">
        <f t="shared" si="551"/>
        <v>43.0259902259184+52.6969983186012i</v>
      </c>
      <c r="AB1789">
        <f t="shared" si="552"/>
        <v>68.030944920025064</v>
      </c>
      <c r="AE1789">
        <f t="shared" si="540"/>
        <v>2204.3824</v>
      </c>
      <c r="AF1789">
        <f t="shared" si="553"/>
        <v>68.030944920025064</v>
      </c>
      <c r="AI1789" s="1">
        <v>0</v>
      </c>
      <c r="AK1789" s="1">
        <f t="shared" si="541"/>
        <v>6.0503008743424015E-11</v>
      </c>
      <c r="AL1789">
        <f t="shared" si="554"/>
        <v>2.8002059783084274E-7</v>
      </c>
    </row>
    <row r="1790" spans="2:38" x14ac:dyDescent="0.25">
      <c r="B1790" t="s">
        <v>2955</v>
      </c>
      <c r="C1790" t="s">
        <v>3711</v>
      </c>
      <c r="D1790" s="3">
        <v>2204.3824</v>
      </c>
      <c r="E1790">
        <v>0</v>
      </c>
      <c r="F1790" s="3">
        <v>0</v>
      </c>
      <c r="G1790" s="3">
        <v>14.051907999999999</v>
      </c>
      <c r="H1790" s="3">
        <v>0.90154261999999996</v>
      </c>
      <c r="I1790" s="3">
        <v>0.82290516999999996</v>
      </c>
      <c r="L1790">
        <f t="shared" si="555"/>
        <v>-1</v>
      </c>
      <c r="M1790">
        <f t="shared" si="542"/>
        <v>27.076701649936787</v>
      </c>
      <c r="N1790" t="str">
        <f t="shared" si="543"/>
        <v>1.65771497995066-3.36212567362482i</v>
      </c>
      <c r="O1790" t="str">
        <f t="shared" si="544"/>
        <v>1.65771497995066+3.36212567362482i</v>
      </c>
      <c r="P1790" t="str">
        <f t="shared" si="545"/>
        <v>0.132908994806033+0.333678143104812i</v>
      </c>
      <c r="Q1790" t="str">
        <f t="shared" si="546"/>
        <v>0.132908994806033-0.333678143104812i</v>
      </c>
      <c r="R1790" t="str">
        <f t="shared" si="556"/>
        <v>0.132909006074696+0.33367813209333i</v>
      </c>
      <c r="S1790" t="str">
        <f t="shared" si="557"/>
        <v>0.132909006074696-0.33367813209333i</v>
      </c>
      <c r="U1790" t="str">
        <f t="shared" si="558"/>
        <v>0</v>
      </c>
      <c r="V1790" t="str">
        <f t="shared" si="547"/>
        <v>1.69973016351007+0.314002631743156i</v>
      </c>
      <c r="W1790" t="str">
        <f t="shared" si="548"/>
        <v>1.16215915111398+0.313166845708086i</v>
      </c>
      <c r="X1790" t="str">
        <f t="shared" si="559"/>
        <v>0</v>
      </c>
      <c r="Y1790" t="str">
        <f t="shared" si="549"/>
        <v>-0.099218476960749-0.0644148421288732i</v>
      </c>
      <c r="Z1790" t="str">
        <f t="shared" si="550"/>
        <v>-0.230265286156302+1.06232834556011i</v>
      </c>
      <c r="AA1790" t="str">
        <f t="shared" si="551"/>
        <v>43.0258929654258+52.6968451526981i</v>
      </c>
      <c r="AB1790">
        <f t="shared" si="552"/>
        <v>68.030764765065811</v>
      </c>
      <c r="AE1790">
        <f t="shared" si="540"/>
        <v>2204.3824</v>
      </c>
      <c r="AF1790">
        <f t="shared" si="553"/>
        <v>68.030764765065811</v>
      </c>
      <c r="AI1790" s="1">
        <v>0</v>
      </c>
      <c r="AK1790" s="1">
        <f t="shared" si="541"/>
        <v>0</v>
      </c>
      <c r="AL1790">
        <f t="shared" si="554"/>
        <v>0</v>
      </c>
    </row>
    <row r="1791" spans="2:38" x14ac:dyDescent="0.25">
      <c r="B1791" t="s">
        <v>2334</v>
      </c>
      <c r="C1791" t="s">
        <v>78</v>
      </c>
      <c r="D1791" s="3">
        <v>2205.9585999999999</v>
      </c>
      <c r="E1791">
        <v>1.5761999999999716</v>
      </c>
      <c r="F1791" s="3">
        <v>0</v>
      </c>
      <c r="G1791" s="3">
        <v>11.530516</v>
      </c>
      <c r="H1791" s="3">
        <v>0.69828345999999997</v>
      </c>
      <c r="I1791" s="3">
        <v>0.84265796999999998</v>
      </c>
      <c r="L1791">
        <f t="shared" si="555"/>
        <v>-1</v>
      </c>
      <c r="M1791">
        <f t="shared" si="542"/>
        <v>27.076701649936787</v>
      </c>
      <c r="N1791" t="str">
        <f t="shared" si="543"/>
        <v>1.86711163259106-2.83626693938408i</v>
      </c>
      <c r="O1791" t="str">
        <f t="shared" si="544"/>
        <v>1.86711163259106+2.83626693938408i</v>
      </c>
      <c r="P1791" t="str">
        <f t="shared" si="545"/>
        <v>0.132907648571161+0.333691044226277i</v>
      </c>
      <c r="Q1791" t="str">
        <f t="shared" si="546"/>
        <v>0.132907648571161-0.333691044226277i</v>
      </c>
      <c r="R1791" t="str">
        <f t="shared" si="556"/>
        <v>0.132908321688597+0.333684593665544i</v>
      </c>
      <c r="S1791" t="str">
        <f t="shared" si="557"/>
        <v>0.132908321688597-0.333684593665544i</v>
      </c>
      <c r="U1791" t="str">
        <f t="shared" si="558"/>
        <v>0</v>
      </c>
      <c r="V1791" t="str">
        <f t="shared" si="547"/>
        <v>1.69973016351007+0.314002631743156i</v>
      </c>
      <c r="W1791" t="str">
        <f t="shared" si="548"/>
        <v>1.16215915111398+0.313166845708086i</v>
      </c>
      <c r="X1791" t="str">
        <f t="shared" si="559"/>
        <v>0</v>
      </c>
      <c r="Y1791" t="str">
        <f t="shared" si="549"/>
        <v>-0.099218476960749-0.0644148421288732i</v>
      </c>
      <c r="Z1791" t="str">
        <f t="shared" si="550"/>
        <v>-0.230265286156302+1.06232834556011i</v>
      </c>
      <c r="AA1791" t="str">
        <f t="shared" si="551"/>
        <v>28.3085440280396+29.6082074533794i</v>
      </c>
      <c r="AB1791">
        <f t="shared" si="552"/>
        <v>40.963637699669789</v>
      </c>
      <c r="AE1791">
        <f t="shared" si="540"/>
        <v>2205.9585999999999</v>
      </c>
      <c r="AF1791">
        <f t="shared" si="553"/>
        <v>40.963637699669789</v>
      </c>
      <c r="AI1791" s="1">
        <v>0</v>
      </c>
      <c r="AK1791" s="1">
        <f t="shared" si="541"/>
        <v>0</v>
      </c>
      <c r="AL1791">
        <f t="shared" si="554"/>
        <v>0</v>
      </c>
    </row>
    <row r="1792" spans="2:38" x14ac:dyDescent="0.25">
      <c r="B1792" t="s">
        <v>2956</v>
      </c>
      <c r="C1792" t="s">
        <v>3711</v>
      </c>
      <c r="D1792" s="3">
        <v>2205.9585999999999</v>
      </c>
      <c r="E1792">
        <v>0</v>
      </c>
      <c r="F1792" s="3">
        <v>0</v>
      </c>
      <c r="G1792" s="3">
        <v>11.530514999999999</v>
      </c>
      <c r="H1792" s="3">
        <v>0.69828334000000003</v>
      </c>
      <c r="I1792" s="3">
        <v>0.84265798000000003</v>
      </c>
      <c r="L1792">
        <f t="shared" si="555"/>
        <v>-1</v>
      </c>
      <c r="M1792">
        <f t="shared" si="542"/>
        <v>27.076701649936787</v>
      </c>
      <c r="N1792" t="str">
        <f t="shared" si="543"/>
        <v>1.86711172983503-2.83626669908041i</v>
      </c>
      <c r="O1792" t="str">
        <f t="shared" si="544"/>
        <v>1.86711172983503+2.83626669908041i</v>
      </c>
      <c r="P1792" t="str">
        <f t="shared" si="545"/>
        <v>0.132907652799378+0.333691037529517i</v>
      </c>
      <c r="Q1792" t="str">
        <f t="shared" si="546"/>
        <v>0.132907652799378-0.333691037529517i</v>
      </c>
      <c r="R1792" t="str">
        <f t="shared" si="556"/>
        <v>0.132907650685269+0.333691040877897i</v>
      </c>
      <c r="S1792" t="str">
        <f t="shared" si="557"/>
        <v>0.132907650685269-0.333691040877897i</v>
      </c>
      <c r="U1792" t="str">
        <f t="shared" si="558"/>
        <v>0</v>
      </c>
      <c r="V1792" t="str">
        <f t="shared" si="547"/>
        <v>1.69973016351007+0.314002631743156i</v>
      </c>
      <c r="W1792" t="str">
        <f t="shared" si="548"/>
        <v>1.16215915111398+0.313166845708086i</v>
      </c>
      <c r="X1792" t="str">
        <f t="shared" si="559"/>
        <v>0</v>
      </c>
      <c r="Y1792" t="str">
        <f t="shared" si="549"/>
        <v>-0.099218476960749-0.0644148421288732i</v>
      </c>
      <c r="Z1792" t="str">
        <f t="shared" si="550"/>
        <v>-0.230265286156302+1.06232834556011i</v>
      </c>
      <c r="AA1792" t="str">
        <f t="shared" si="551"/>
        <v>28.3085372760907+29.6081968532119i</v>
      </c>
      <c r="AB1792">
        <f t="shared" si="552"/>
        <v>40.963625371912137</v>
      </c>
      <c r="AE1792">
        <f t="shared" si="540"/>
        <v>2205.9585999999999</v>
      </c>
      <c r="AF1792">
        <f t="shared" si="553"/>
        <v>40.963625371912137</v>
      </c>
      <c r="AI1792" s="1">
        <v>0</v>
      </c>
      <c r="AK1792" s="1">
        <f t="shared" si="541"/>
        <v>0</v>
      </c>
      <c r="AL1792">
        <f t="shared" si="554"/>
        <v>0</v>
      </c>
    </row>
    <row r="1793" spans="2:38" x14ac:dyDescent="0.25">
      <c r="B1793" t="s">
        <v>1859</v>
      </c>
      <c r="C1793" t="s">
        <v>78</v>
      </c>
      <c r="D1793" s="3">
        <v>2206.5039000000002</v>
      </c>
      <c r="E1793">
        <v>0.54530000000022483</v>
      </c>
      <c r="F1793" s="3">
        <v>0</v>
      </c>
      <c r="G1793" s="3">
        <v>10.807456</v>
      </c>
      <c r="H1793" s="3">
        <v>0.62796993999999995</v>
      </c>
      <c r="I1793" s="3">
        <v>0.85043261999999997</v>
      </c>
      <c r="L1793">
        <f t="shared" si="555"/>
        <v>-1</v>
      </c>
      <c r="M1793">
        <f t="shared" si="542"/>
        <v>27.076701649936787</v>
      </c>
      <c r="N1793" t="str">
        <f t="shared" si="543"/>
        <v>1.93954842715944-2.65435640009087i</v>
      </c>
      <c r="O1793" t="str">
        <f t="shared" si="544"/>
        <v>1.93954842715944+2.65435640009087i</v>
      </c>
      <c r="P1793" t="str">
        <f t="shared" si="545"/>
        <v>0.132906235349046+0.333695964754621i</v>
      </c>
      <c r="Q1793" t="str">
        <f t="shared" si="546"/>
        <v>0.132906235349046-0.333695964754621i</v>
      </c>
      <c r="R1793" t="str">
        <f t="shared" si="556"/>
        <v>0.132906944074212+0.333693501142069i</v>
      </c>
      <c r="S1793" t="str">
        <f t="shared" si="557"/>
        <v>0.132906944074212-0.333693501142069i</v>
      </c>
      <c r="U1793" t="str">
        <f t="shared" si="558"/>
        <v>0</v>
      </c>
      <c r="V1793" t="str">
        <f t="shared" si="547"/>
        <v>1.69973016351007+0.314002631743156i</v>
      </c>
      <c r="W1793" t="str">
        <f t="shared" si="548"/>
        <v>1.16215915111398+0.313166845708086i</v>
      </c>
      <c r="X1793" t="str">
        <f t="shared" si="559"/>
        <v>0</v>
      </c>
      <c r="Y1793" t="str">
        <f t="shared" si="549"/>
        <v>-0.099218476960749-0.0644148421288732i</v>
      </c>
      <c r="Z1793" t="str">
        <f t="shared" si="550"/>
        <v>-0.230265286156302+1.06232834556011i</v>
      </c>
      <c r="AA1793" t="str">
        <f t="shared" si="551"/>
        <v>23.2173631020314+21.6211412306762i</v>
      </c>
      <c r="AB1793">
        <f t="shared" si="552"/>
        <v>31.725694594892879</v>
      </c>
      <c r="AE1793">
        <f t="shared" si="540"/>
        <v>2206.5039000000002</v>
      </c>
      <c r="AF1793">
        <f t="shared" si="553"/>
        <v>31.725694594892879</v>
      </c>
      <c r="AI1793" s="1">
        <v>0</v>
      </c>
      <c r="AK1793" s="1">
        <f t="shared" si="541"/>
        <v>0</v>
      </c>
      <c r="AL1793">
        <f t="shared" si="554"/>
        <v>0</v>
      </c>
    </row>
    <row r="1794" spans="2:38" x14ac:dyDescent="0.25">
      <c r="B1794" t="s">
        <v>2957</v>
      </c>
      <c r="C1794" t="s">
        <v>3711</v>
      </c>
      <c r="D1794" s="3">
        <v>2207.6138999999998</v>
      </c>
      <c r="E1794">
        <v>1.1099999999996726</v>
      </c>
      <c r="F1794" s="3">
        <v>0</v>
      </c>
      <c r="G1794" s="3">
        <v>10.605153</v>
      </c>
      <c r="H1794" s="3">
        <v>-0.43950465999999999</v>
      </c>
      <c r="I1794" s="3">
        <v>0.86723826000000004</v>
      </c>
      <c r="L1794">
        <f t="shared" si="555"/>
        <v>-1</v>
      </c>
      <c r="M1794">
        <f t="shared" si="542"/>
        <v>27.076701649936787</v>
      </c>
      <c r="N1794" t="str">
        <f t="shared" si="543"/>
        <v>2.18773839448111-2.41225075755262i</v>
      </c>
      <c r="O1794" t="str">
        <f t="shared" si="544"/>
        <v>2.18773839448111+2.41225075755262i</v>
      </c>
      <c r="P1794" t="str">
        <f t="shared" si="545"/>
        <v>0.318125724050185+0.1063202902823i</v>
      </c>
      <c r="Q1794" t="str">
        <f t="shared" si="546"/>
        <v>0.318125724050185-0.1063202902823i</v>
      </c>
      <c r="R1794" t="str">
        <f t="shared" si="556"/>
        <v>0.225515979699616+0.22000812751846i</v>
      </c>
      <c r="S1794" t="str">
        <f t="shared" si="557"/>
        <v>0.225515979699616-0.22000812751846i</v>
      </c>
      <c r="U1794" t="str">
        <f t="shared" si="558"/>
        <v>0</v>
      </c>
      <c r="V1794" t="str">
        <f t="shared" si="547"/>
        <v>1.69973016351007+0.314002631743156i</v>
      </c>
      <c r="W1794" t="str">
        <f t="shared" si="548"/>
        <v>1.16215915111398+0.313166845708086i</v>
      </c>
      <c r="X1794" t="str">
        <f t="shared" si="559"/>
        <v>0</v>
      </c>
      <c r="Y1794" t="str">
        <f t="shared" si="549"/>
        <v>-0.099218476960749-0.0644148421288732i</v>
      </c>
      <c r="Z1794" t="str">
        <f t="shared" si="550"/>
        <v>-0.230265286156302+1.06232834556011i</v>
      </c>
      <c r="AA1794" t="str">
        <f t="shared" si="551"/>
        <v>13.8545748954111+6.18297028329934i</v>
      </c>
      <c r="AB1794">
        <f t="shared" si="552"/>
        <v>15.171630336147734</v>
      </c>
      <c r="AE1794">
        <f t="shared" si="540"/>
        <v>2207.6138999999998</v>
      </c>
      <c r="AF1794">
        <f t="shared" si="553"/>
        <v>15.171630336147734</v>
      </c>
      <c r="AI1794" s="1">
        <v>9.0507199999999996E-2</v>
      </c>
      <c r="AK1794" s="1">
        <f t="shared" si="541"/>
        <v>3.2766213007359996E-10</v>
      </c>
      <c r="AL1794">
        <f t="shared" si="554"/>
        <v>7.5420734046667239E-8</v>
      </c>
    </row>
    <row r="1795" spans="2:38" x14ac:dyDescent="0.25">
      <c r="B1795" t="s">
        <v>1857</v>
      </c>
      <c r="C1795" t="s">
        <v>78</v>
      </c>
      <c r="D1795" s="3">
        <v>2207.7449000000001</v>
      </c>
      <c r="E1795">
        <v>0.13100000000031287</v>
      </c>
      <c r="F1795" s="3">
        <v>0</v>
      </c>
      <c r="G1795" s="3">
        <v>10.722298</v>
      </c>
      <c r="H1795" s="3">
        <v>-0.45424265000000003</v>
      </c>
      <c r="I1795" s="3">
        <v>0.86919369999999996</v>
      </c>
      <c r="L1795">
        <f t="shared" si="555"/>
        <v>-1</v>
      </c>
      <c r="M1795">
        <f t="shared" si="542"/>
        <v>27.076701649936787</v>
      </c>
      <c r="N1795" t="str">
        <f t="shared" si="543"/>
        <v>2.2294224554848-2.39832723267283i</v>
      </c>
      <c r="O1795" t="str">
        <f t="shared" si="544"/>
        <v>2.2294224554848+2.39832723267283i</v>
      </c>
      <c r="P1795" t="str">
        <f t="shared" si="545"/>
        <v>0.318124528605878+0.106320486312572i</v>
      </c>
      <c r="Q1795" t="str">
        <f t="shared" si="546"/>
        <v>0.318124528605878-0.106320486312572i</v>
      </c>
      <c r="R1795" t="str">
        <f t="shared" si="556"/>
        <v>0.318125126328032+0.106320388297436i</v>
      </c>
      <c r="S1795" t="str">
        <f t="shared" si="557"/>
        <v>0.318125126328032-0.106320388297436i</v>
      </c>
      <c r="U1795" t="str">
        <f t="shared" si="558"/>
        <v>0</v>
      </c>
      <c r="V1795" t="str">
        <f t="shared" si="547"/>
        <v>1.69973016351007+0.314002631743156i</v>
      </c>
      <c r="W1795" t="str">
        <f t="shared" si="548"/>
        <v>1.16215915111398+0.313166845708086i</v>
      </c>
      <c r="X1795" t="str">
        <f t="shared" si="559"/>
        <v>0</v>
      </c>
      <c r="Y1795" t="str">
        <f t="shared" si="549"/>
        <v>-0.099218476960749-0.0644148421288732i</v>
      </c>
      <c r="Z1795" t="str">
        <f t="shared" si="550"/>
        <v>-0.230265286156302+1.06232834556011i</v>
      </c>
      <c r="AA1795" t="str">
        <f t="shared" si="551"/>
        <v>12.8489488887744+4.42681482573035i</v>
      </c>
      <c r="AB1795">
        <f t="shared" si="552"/>
        <v>13.590150000925043</v>
      </c>
      <c r="AE1795">
        <f t="shared" si="540"/>
        <v>2207.7449000000001</v>
      </c>
      <c r="AF1795">
        <f t="shared" si="553"/>
        <v>13.590150000925043</v>
      </c>
      <c r="AI1795" s="1">
        <v>0</v>
      </c>
      <c r="AK1795" s="1">
        <f t="shared" si="541"/>
        <v>0</v>
      </c>
      <c r="AL1795">
        <f t="shared" si="554"/>
        <v>0</v>
      </c>
    </row>
    <row r="1796" spans="2:38" x14ac:dyDescent="0.25">
      <c r="B1796" t="s">
        <v>2958</v>
      </c>
      <c r="C1796" t="s">
        <v>3711</v>
      </c>
      <c r="D1796" s="3">
        <v>2208.4949000000001</v>
      </c>
      <c r="E1796">
        <v>0.75</v>
      </c>
      <c r="F1796" s="3">
        <v>0</v>
      </c>
      <c r="G1796" s="3">
        <v>11.467032</v>
      </c>
      <c r="H1796" s="3">
        <v>-0.53858795999999998</v>
      </c>
      <c r="I1796" s="3">
        <v>0.87996383</v>
      </c>
      <c r="L1796">
        <f t="shared" si="555"/>
        <v>-1</v>
      </c>
      <c r="M1796">
        <f t="shared" si="542"/>
        <v>27.076701649936787</v>
      </c>
      <c r="N1796" t="str">
        <f t="shared" si="543"/>
        <v>2.4679800492978-2.31864324040333i</v>
      </c>
      <c r="O1796" t="str">
        <f t="shared" si="544"/>
        <v>2.4679800492978+2.31864324040333i</v>
      </c>
      <c r="P1796" t="str">
        <f t="shared" si="545"/>
        <v>0.318117851286656+0.106321035511298i</v>
      </c>
      <c r="Q1796" t="str">
        <f t="shared" si="546"/>
        <v>0.318117851286656-0.106321035511298i</v>
      </c>
      <c r="R1796" t="str">
        <f t="shared" si="556"/>
        <v>0.318121189946267+0.106320760911935i</v>
      </c>
      <c r="S1796" t="str">
        <f t="shared" si="557"/>
        <v>0.318121189946267-0.106320760911935i</v>
      </c>
      <c r="U1796" t="str">
        <f t="shared" si="558"/>
        <v>0</v>
      </c>
      <c r="V1796" t="str">
        <f t="shared" si="547"/>
        <v>1.69973016351007+0.314002631743156i</v>
      </c>
      <c r="W1796" t="str">
        <f t="shared" si="548"/>
        <v>1.16215915111398+0.313166845708086i</v>
      </c>
      <c r="X1796" t="str">
        <f t="shared" si="559"/>
        <v>0</v>
      </c>
      <c r="Y1796" t="str">
        <f t="shared" si="549"/>
        <v>-0.099218476960749-0.0644148421288732i</v>
      </c>
      <c r="Z1796" t="str">
        <f t="shared" si="550"/>
        <v>-0.230265286156302+1.06232834556011i</v>
      </c>
      <c r="AA1796" t="str">
        <f t="shared" si="551"/>
        <v>7.09376337084871-5.62364309781286i</v>
      </c>
      <c r="AB1796">
        <f t="shared" si="552"/>
        <v>9.0524494173219807</v>
      </c>
      <c r="AE1796">
        <f t="shared" si="540"/>
        <v>2208.4949000000001</v>
      </c>
      <c r="AF1796">
        <f t="shared" si="553"/>
        <v>9.0524494173219807</v>
      </c>
      <c r="AI1796" s="1">
        <v>0</v>
      </c>
      <c r="AK1796" s="1">
        <f t="shared" si="541"/>
        <v>0</v>
      </c>
      <c r="AL1796">
        <f t="shared" si="554"/>
        <v>0</v>
      </c>
    </row>
    <row r="1797" spans="2:38" x14ac:dyDescent="0.25">
      <c r="B1797" t="s">
        <v>2354</v>
      </c>
      <c r="C1797" t="s">
        <v>78</v>
      </c>
      <c r="D1797" s="3">
        <v>2208.7211000000002</v>
      </c>
      <c r="E1797">
        <v>0.22620000000006257</v>
      </c>
      <c r="F1797" s="3">
        <v>0</v>
      </c>
      <c r="G1797" s="3">
        <v>11.716507999999999</v>
      </c>
      <c r="H1797" s="3">
        <v>-0.56402976999999999</v>
      </c>
      <c r="I1797" s="3">
        <v>0.88306943999999998</v>
      </c>
      <c r="L1797">
        <f t="shared" si="555"/>
        <v>-1</v>
      </c>
      <c r="M1797">
        <f t="shared" si="542"/>
        <v>27.076701649936787</v>
      </c>
      <c r="N1797" t="str">
        <f t="shared" si="543"/>
        <v>2.53993786274686-2.29460751619638i</v>
      </c>
      <c r="O1797" t="str">
        <f t="shared" si="544"/>
        <v>2.53993786274686+2.29460751619638i</v>
      </c>
      <c r="P1797" t="str">
        <f t="shared" si="545"/>
        <v>0.318115950992888+0.106321005639765i</v>
      </c>
      <c r="Q1797" t="str">
        <f t="shared" si="546"/>
        <v>0.318115950992888-0.106321005639765i</v>
      </c>
      <c r="R1797" t="str">
        <f t="shared" si="556"/>
        <v>0.318116901139772+0.106321020575531i</v>
      </c>
      <c r="S1797" t="str">
        <f t="shared" si="557"/>
        <v>0.318116901139772-0.106321020575531i</v>
      </c>
      <c r="U1797" t="str">
        <f t="shared" si="558"/>
        <v>0</v>
      </c>
      <c r="V1797" t="str">
        <f t="shared" si="547"/>
        <v>1.69973016351007+0.314002631743156i</v>
      </c>
      <c r="W1797" t="str">
        <f t="shared" si="548"/>
        <v>1.16215915111398+0.313166845708086i</v>
      </c>
      <c r="X1797" t="str">
        <f t="shared" si="559"/>
        <v>0</v>
      </c>
      <c r="Y1797" t="str">
        <f t="shared" si="549"/>
        <v>-0.099218476960749-0.0644148421288732i</v>
      </c>
      <c r="Z1797" t="str">
        <f t="shared" si="550"/>
        <v>-0.230265286156302+1.06232834556011i</v>
      </c>
      <c r="AA1797" t="str">
        <f t="shared" si="551"/>
        <v>5.3577844178901-8.65523622121639i</v>
      </c>
      <c r="AB1797">
        <f t="shared" si="552"/>
        <v>10.179340249428845</v>
      </c>
      <c r="AE1797">
        <f t="shared" si="540"/>
        <v>2208.7211000000002</v>
      </c>
      <c r="AF1797">
        <f t="shared" si="553"/>
        <v>10.179340249428845</v>
      </c>
      <c r="AI1797" s="1">
        <v>0</v>
      </c>
      <c r="AK1797" s="1">
        <f t="shared" si="541"/>
        <v>0</v>
      </c>
      <c r="AL1797">
        <f t="shared" si="554"/>
        <v>0</v>
      </c>
    </row>
    <row r="1798" spans="2:38" x14ac:dyDescent="0.25">
      <c r="B1798" t="s">
        <v>2959</v>
      </c>
      <c r="C1798" t="s">
        <v>78</v>
      </c>
      <c r="D1798" s="3">
        <v>2208.7211000000002</v>
      </c>
      <c r="E1798">
        <v>0</v>
      </c>
      <c r="F1798" s="3">
        <v>0</v>
      </c>
      <c r="G1798" s="3">
        <v>11.716507999999999</v>
      </c>
      <c r="H1798" s="3">
        <v>-0.56402976999999999</v>
      </c>
      <c r="I1798" s="3">
        <v>0.88306943999999998</v>
      </c>
      <c r="L1798">
        <f t="shared" si="555"/>
        <v>-1</v>
      </c>
      <c r="M1798">
        <f t="shared" si="542"/>
        <v>27.076701649936787</v>
      </c>
      <c r="N1798" t="str">
        <f t="shared" si="543"/>
        <v>2.53993786274686-2.29460751619638i</v>
      </c>
      <c r="O1798" t="str">
        <f t="shared" si="544"/>
        <v>2.53993786274686+2.29460751619638i</v>
      </c>
      <c r="P1798" t="str">
        <f t="shared" si="545"/>
        <v>0.318115950992888+0.106321005639765i</v>
      </c>
      <c r="Q1798" t="str">
        <f t="shared" si="546"/>
        <v>0.318115950992888-0.106321005639765i</v>
      </c>
      <c r="R1798" t="str">
        <f t="shared" si="556"/>
        <v>0.318115950992888+0.106321005639765i</v>
      </c>
      <c r="S1798" t="str">
        <f t="shared" si="557"/>
        <v>0.318115950992888-0.106321005639765i</v>
      </c>
      <c r="U1798" t="str">
        <f t="shared" si="558"/>
        <v>0</v>
      </c>
      <c r="V1798" t="str">
        <f t="shared" si="547"/>
        <v>1.69973016351007+0.314002631743156i</v>
      </c>
      <c r="W1798" t="str">
        <f t="shared" si="548"/>
        <v>1.16215915111398+0.313166845708086i</v>
      </c>
      <c r="X1798" t="str">
        <f t="shared" si="559"/>
        <v>0</v>
      </c>
      <c r="Y1798" t="str">
        <f t="shared" si="549"/>
        <v>-0.099218476960749-0.0644148421288732i</v>
      </c>
      <c r="Z1798" t="str">
        <f t="shared" si="550"/>
        <v>-0.230265286156302+1.06232834556011i</v>
      </c>
      <c r="AA1798" t="str">
        <f t="shared" si="551"/>
        <v>5.3577844178901-8.65523622121639i</v>
      </c>
      <c r="AB1798">
        <f t="shared" si="552"/>
        <v>10.179340249428845</v>
      </c>
      <c r="AE1798">
        <f t="shared" si="540"/>
        <v>2208.7211000000002</v>
      </c>
      <c r="AF1798">
        <f t="shared" si="553"/>
        <v>10.179340249428845</v>
      </c>
      <c r="AI1798" s="1">
        <v>0</v>
      </c>
      <c r="AK1798" s="1">
        <f t="shared" si="541"/>
        <v>0</v>
      </c>
      <c r="AL1798">
        <f t="shared" si="554"/>
        <v>0</v>
      </c>
    </row>
    <row r="1799" spans="2:38" x14ac:dyDescent="0.25">
      <c r="B1799" t="s">
        <v>2356</v>
      </c>
      <c r="C1799" t="s">
        <v>78</v>
      </c>
      <c r="D1799" s="3">
        <v>2209.7352999999998</v>
      </c>
      <c r="E1799">
        <v>1.0141999999996187</v>
      </c>
      <c r="F1799" s="3">
        <v>0</v>
      </c>
      <c r="G1799" s="3">
        <v>12.976357999999999</v>
      </c>
      <c r="H1799" s="3">
        <v>-0.67808303000000003</v>
      </c>
      <c r="I1799" s="3">
        <v>0.89617086999999995</v>
      </c>
      <c r="L1799">
        <f t="shared" si="555"/>
        <v>-1</v>
      </c>
      <c r="M1799">
        <f t="shared" si="542"/>
        <v>27.076701649936787</v>
      </c>
      <c r="N1799" t="str">
        <f t="shared" si="543"/>
        <v>2.86251824543074-2.1868578587956i</v>
      </c>
      <c r="O1799" t="str">
        <f t="shared" si="544"/>
        <v>2.86251824543074+2.1868578587956i</v>
      </c>
      <c r="P1799" t="str">
        <f t="shared" si="545"/>
        <v>0.318107970209173+0.106320050846263i</v>
      </c>
      <c r="Q1799" t="str">
        <f t="shared" si="546"/>
        <v>0.318107970209173-0.106320050846263i</v>
      </c>
      <c r="R1799" t="str">
        <f t="shared" si="556"/>
        <v>0.31811196060103+0.106320528243014i</v>
      </c>
      <c r="S1799" t="str">
        <f t="shared" si="557"/>
        <v>0.31811196060103-0.106320528243014i</v>
      </c>
      <c r="U1799" t="str">
        <f t="shared" si="558"/>
        <v>0</v>
      </c>
      <c r="V1799" t="str">
        <f t="shared" si="547"/>
        <v>1.69973016351007+0.314002631743156i</v>
      </c>
      <c r="W1799" t="str">
        <f t="shared" si="548"/>
        <v>1.16215915111398+0.313166845708086i</v>
      </c>
      <c r="X1799" t="str">
        <f t="shared" si="559"/>
        <v>0</v>
      </c>
      <c r="Y1799" t="str">
        <f t="shared" si="549"/>
        <v>-0.099218476960749-0.0644148421288732i</v>
      </c>
      <c r="Z1799" t="str">
        <f t="shared" si="550"/>
        <v>-0.230265286156302+1.06232834556011i</v>
      </c>
      <c r="AA1799" t="str">
        <f t="shared" si="551"/>
        <v>-2.424445652141-22.2455843964116i</v>
      </c>
      <c r="AB1799">
        <f t="shared" si="552"/>
        <v>22.377309084384045</v>
      </c>
      <c r="AE1799">
        <f t="shared" si="540"/>
        <v>2209.7352999999998</v>
      </c>
      <c r="AF1799">
        <f t="shared" si="553"/>
        <v>22.377309084384045</v>
      </c>
      <c r="AI1799" s="1">
        <v>0</v>
      </c>
      <c r="AK1799" s="1">
        <f t="shared" si="541"/>
        <v>0</v>
      </c>
      <c r="AL1799">
        <f t="shared" si="554"/>
        <v>0</v>
      </c>
    </row>
    <row r="1800" spans="2:38" x14ac:dyDescent="0.25">
      <c r="B1800" t="s">
        <v>2960</v>
      </c>
      <c r="C1800" t="s">
        <v>3711</v>
      </c>
      <c r="D1800" s="3">
        <v>2209.7352999999998</v>
      </c>
      <c r="E1800">
        <v>0</v>
      </c>
      <c r="F1800" s="3">
        <v>0</v>
      </c>
      <c r="G1800" s="3">
        <v>12.976372</v>
      </c>
      <c r="H1800" s="3">
        <v>-0.67808415</v>
      </c>
      <c r="I1800" s="3">
        <v>0.89617099</v>
      </c>
      <c r="L1800">
        <f t="shared" si="555"/>
        <v>-1</v>
      </c>
      <c r="M1800">
        <f t="shared" si="542"/>
        <v>27.076701649936787</v>
      </c>
      <c r="N1800" t="str">
        <f t="shared" si="543"/>
        <v>2.86252143844659-2.18685688018984i</v>
      </c>
      <c r="O1800" t="str">
        <f t="shared" si="544"/>
        <v>2.86252143844659+2.18685688018984i</v>
      </c>
      <c r="P1800" t="str">
        <f t="shared" si="545"/>
        <v>0.318107965511137+0.106320044591155i</v>
      </c>
      <c r="Q1800" t="str">
        <f t="shared" si="546"/>
        <v>0.318107965511137-0.106320044591155i</v>
      </c>
      <c r="R1800" t="str">
        <f t="shared" si="556"/>
        <v>0.318107967860155+0.106320047718709i</v>
      </c>
      <c r="S1800" t="str">
        <f t="shared" si="557"/>
        <v>0.318107967860155-0.106320047718709i</v>
      </c>
      <c r="U1800" t="str">
        <f t="shared" si="558"/>
        <v>0</v>
      </c>
      <c r="V1800" t="str">
        <f t="shared" si="547"/>
        <v>1.69973016351007+0.314002631743156i</v>
      </c>
      <c r="W1800" t="str">
        <f t="shared" si="548"/>
        <v>1.16215915111398+0.313166845708086i</v>
      </c>
      <c r="X1800" t="str">
        <f t="shared" si="559"/>
        <v>0</v>
      </c>
      <c r="Y1800" t="str">
        <f t="shared" si="549"/>
        <v>-0.099218476960749-0.0644148421288732i</v>
      </c>
      <c r="Z1800" t="str">
        <f t="shared" si="550"/>
        <v>-0.230265286156302+1.06232834556011i</v>
      </c>
      <c r="AA1800" t="str">
        <f t="shared" si="551"/>
        <v>-2.42452081907923-22.2457161667048i</v>
      </c>
      <c r="AB1800">
        <f t="shared" si="552"/>
        <v>22.377448222970816</v>
      </c>
      <c r="AE1800">
        <f t="shared" si="540"/>
        <v>2209.7352999999998</v>
      </c>
      <c r="AF1800">
        <f t="shared" si="553"/>
        <v>22.377448222970816</v>
      </c>
      <c r="AI1800" s="1">
        <v>0</v>
      </c>
      <c r="AK1800" s="1">
        <f t="shared" si="541"/>
        <v>0</v>
      </c>
      <c r="AL1800">
        <f t="shared" si="554"/>
        <v>0</v>
      </c>
    </row>
    <row r="1801" spans="2:38" x14ac:dyDescent="0.25">
      <c r="B1801" t="s">
        <v>2961</v>
      </c>
      <c r="C1801" t="s">
        <v>3710</v>
      </c>
      <c r="D1801" s="3">
        <v>2219.1759999999999</v>
      </c>
      <c r="E1801">
        <v>9.4407000000001062</v>
      </c>
      <c r="F1801" s="3">
        <v>3.8871740000000002E-2</v>
      </c>
      <c r="G1801" s="3">
        <v>35.804074</v>
      </c>
      <c r="H1801" s="3">
        <v>-1.7397891000000001</v>
      </c>
      <c r="I1801" s="3">
        <v>0.96830300999999996</v>
      </c>
      <c r="L1801">
        <f t="shared" si="555"/>
        <v>-1</v>
      </c>
      <c r="M1801">
        <f t="shared" si="542"/>
        <v>25.308037484916053</v>
      </c>
      <c r="N1801" t="str">
        <f t="shared" si="543"/>
        <v>5.86537471573404-1.18382998949502i</v>
      </c>
      <c r="O1801" t="str">
        <f t="shared" si="544"/>
        <v>5.86537471573404+1.18382998949502i</v>
      </c>
      <c r="P1801" t="str">
        <f t="shared" si="545"/>
        <v>0.318073998711563+0.106294054798275i</v>
      </c>
      <c r="Q1801" t="str">
        <f t="shared" si="546"/>
        <v>0.318073998711563-0.106294054798275i</v>
      </c>
      <c r="R1801" t="str">
        <f t="shared" si="556"/>
        <v>0.31809098211135+0.106307049694715i</v>
      </c>
      <c r="S1801" t="str">
        <f t="shared" si="557"/>
        <v>0.31809098211135-0.106307049694715i</v>
      </c>
      <c r="U1801" t="str">
        <f t="shared" si="558"/>
        <v>-0.509631504589215+0.0972908942214711i</v>
      </c>
      <c r="V1801" t="str">
        <f t="shared" si="547"/>
        <v>1.19009865892085+0.411293525964627i</v>
      </c>
      <c r="W1801" t="str">
        <f t="shared" si="548"/>
        <v>0.652527646524761+0.410457739929557i</v>
      </c>
      <c r="X1801" t="str">
        <f t="shared" si="559"/>
        <v>-0.348729696913116+0.384158023551723i</v>
      </c>
      <c r="Y1801" t="str">
        <f t="shared" si="549"/>
        <v>-0.447948173873865+0.31974318142285i</v>
      </c>
      <c r="Z1801" t="str">
        <f t="shared" si="550"/>
        <v>-0.578994983069418+1.44648636911183i</v>
      </c>
      <c r="AA1801" t="str">
        <f t="shared" si="551"/>
        <v>-136.264445073893-114.31955885873i</v>
      </c>
      <c r="AB1801">
        <f t="shared" si="552"/>
        <v>177.86781757516067</v>
      </c>
      <c r="AE1801">
        <f t="shared" si="540"/>
        <v>2219.1759999999999</v>
      </c>
      <c r="AF1801">
        <f t="shared" si="553"/>
        <v>177.86781757516067</v>
      </c>
      <c r="AI1801" s="1">
        <v>0</v>
      </c>
      <c r="AK1801" s="1">
        <f t="shared" si="541"/>
        <v>6.0440486825104011E-11</v>
      </c>
      <c r="AL1801">
        <f t="shared" si="554"/>
        <v>1.9121532960363768E-6</v>
      </c>
    </row>
    <row r="1802" spans="2:38" x14ac:dyDescent="0.25">
      <c r="B1802" t="s">
        <v>2962</v>
      </c>
      <c r="C1802" t="s">
        <v>3711</v>
      </c>
      <c r="D1802" s="3">
        <v>2219.1759999999999</v>
      </c>
      <c r="E1802">
        <v>0</v>
      </c>
      <c r="F1802" s="3">
        <v>0</v>
      </c>
      <c r="G1802" s="3">
        <v>35.804108999999997</v>
      </c>
      <c r="H1802" s="3">
        <v>-1.7397899999999999</v>
      </c>
      <c r="I1802" s="3">
        <v>0.96830305999999999</v>
      </c>
      <c r="L1802">
        <f t="shared" si="555"/>
        <v>-1</v>
      </c>
      <c r="M1802">
        <f t="shared" si="542"/>
        <v>25.308037484916053</v>
      </c>
      <c r="N1802" t="str">
        <f t="shared" si="543"/>
        <v>5.86537795447059-1.18382872545414i</v>
      </c>
      <c r="O1802" t="str">
        <f t="shared" si="544"/>
        <v>5.86537795447059+1.18382872545414i</v>
      </c>
      <c r="P1802" t="str">
        <f t="shared" si="545"/>
        <v>0.318073957289722+0.106294073013037i</v>
      </c>
      <c r="Q1802" t="str">
        <f t="shared" si="546"/>
        <v>0.318073957289722-0.106294073013037i</v>
      </c>
      <c r="R1802" t="str">
        <f t="shared" si="556"/>
        <v>0.318073978000643+0.106294063905656i</v>
      </c>
      <c r="S1802" t="str">
        <f t="shared" si="557"/>
        <v>0.318073978000643-0.106294063905656i</v>
      </c>
      <c r="U1802" t="str">
        <f t="shared" si="558"/>
        <v>0</v>
      </c>
      <c r="V1802" t="str">
        <f t="shared" si="547"/>
        <v>1.19009865892085+0.411293525964627i</v>
      </c>
      <c r="W1802" t="str">
        <f t="shared" si="548"/>
        <v>0.652527646524761+0.410457739929557i</v>
      </c>
      <c r="X1802" t="str">
        <f t="shared" si="559"/>
        <v>0</v>
      </c>
      <c r="Y1802" t="str">
        <f t="shared" si="549"/>
        <v>-0.447948173873865+0.31974318142285i</v>
      </c>
      <c r="Z1802" t="str">
        <f t="shared" si="550"/>
        <v>-0.578994983069418+1.44648636911183i</v>
      </c>
      <c r="AA1802" t="str">
        <f t="shared" si="551"/>
        <v>-136.264523524357-114.319702998876i</v>
      </c>
      <c r="AB1802">
        <f t="shared" si="552"/>
        <v>177.86797031807401</v>
      </c>
      <c r="AE1802">
        <f t="shared" si="540"/>
        <v>2219.1759999999999</v>
      </c>
      <c r="AF1802">
        <f t="shared" si="553"/>
        <v>177.86797031807401</v>
      </c>
      <c r="AI1802" s="1">
        <v>0</v>
      </c>
      <c r="AK1802" s="1">
        <f t="shared" si="541"/>
        <v>0</v>
      </c>
      <c r="AL1802">
        <f t="shared" si="554"/>
        <v>0</v>
      </c>
    </row>
    <row r="1803" spans="2:38" x14ac:dyDescent="0.25">
      <c r="B1803" t="s">
        <v>2334</v>
      </c>
      <c r="C1803" t="s">
        <v>78</v>
      </c>
      <c r="D1803" s="3">
        <v>2220.7521999999999</v>
      </c>
      <c r="E1803">
        <v>1.5761999999999716</v>
      </c>
      <c r="F1803" s="3">
        <v>0</v>
      </c>
      <c r="G1803" s="3">
        <v>41.568204999999999</v>
      </c>
      <c r="H1803" s="3">
        <v>-1.9170494</v>
      </c>
      <c r="I1803" s="3">
        <v>0.97480553999999997</v>
      </c>
      <c r="L1803">
        <f t="shared" si="555"/>
        <v>-1</v>
      </c>
      <c r="M1803">
        <f t="shared" si="542"/>
        <v>25.308037484916053</v>
      </c>
      <c r="N1803" t="str">
        <f t="shared" si="543"/>
        <v>6.36672638704246-1.01636613114431i</v>
      </c>
      <c r="O1803" t="str">
        <f t="shared" si="544"/>
        <v>6.36672638704246+1.01636613114431i</v>
      </c>
      <c r="P1803" t="str">
        <f t="shared" si="545"/>
        <v>0.318072313475845+0.106290428108501i</v>
      </c>
      <c r="Q1803" t="str">
        <f t="shared" si="546"/>
        <v>0.318072313475845-0.106290428108501i</v>
      </c>
      <c r="R1803" t="str">
        <f t="shared" si="556"/>
        <v>0.318073135382783+0.106292250560769i</v>
      </c>
      <c r="S1803" t="str">
        <f t="shared" si="557"/>
        <v>0.318073135382783-0.106292250560769i</v>
      </c>
      <c r="U1803" t="str">
        <f t="shared" si="558"/>
        <v>0</v>
      </c>
      <c r="V1803" t="str">
        <f t="shared" si="547"/>
        <v>1.19009865892085+0.411293525964627i</v>
      </c>
      <c r="W1803" t="str">
        <f t="shared" si="548"/>
        <v>0.652527646524761+0.410457739929557i</v>
      </c>
      <c r="X1803" t="str">
        <f t="shared" si="559"/>
        <v>0</v>
      </c>
      <c r="Y1803" t="str">
        <f t="shared" si="549"/>
        <v>-0.447948173873865+0.31974318142285i</v>
      </c>
      <c r="Z1803" t="str">
        <f t="shared" si="550"/>
        <v>-0.578994983069418+1.44648636911183i</v>
      </c>
      <c r="AA1803" t="str">
        <f t="shared" si="551"/>
        <v>-148.361274063683-135.440589499194i</v>
      </c>
      <c r="AB1803">
        <f t="shared" si="552"/>
        <v>200.88608942803492</v>
      </c>
      <c r="AE1803">
        <f t="shared" si="540"/>
        <v>2220.7521999999999</v>
      </c>
      <c r="AF1803">
        <f t="shared" si="553"/>
        <v>200.88608942803492</v>
      </c>
      <c r="AI1803" s="1">
        <v>0</v>
      </c>
      <c r="AK1803" s="1">
        <f t="shared" si="541"/>
        <v>0</v>
      </c>
      <c r="AL1803">
        <f t="shared" si="554"/>
        <v>0</v>
      </c>
    </row>
    <row r="1804" spans="2:38" x14ac:dyDescent="0.25">
      <c r="B1804" t="s">
        <v>2963</v>
      </c>
      <c r="C1804" t="s">
        <v>3711</v>
      </c>
      <c r="D1804" s="3">
        <v>2220.7521999999999</v>
      </c>
      <c r="E1804">
        <v>0</v>
      </c>
      <c r="F1804" s="3">
        <v>0</v>
      </c>
      <c r="G1804" s="3">
        <v>41.568207999999998</v>
      </c>
      <c r="H1804" s="3">
        <v>-1.9170495000000001</v>
      </c>
      <c r="I1804" s="3">
        <v>0.97480553999999997</v>
      </c>
      <c r="L1804">
        <f t="shared" si="555"/>
        <v>-1</v>
      </c>
      <c r="M1804">
        <f t="shared" si="542"/>
        <v>25.308037484916053</v>
      </c>
      <c r="N1804" t="str">
        <f t="shared" si="543"/>
        <v>6.36672661678752-1.01636616782016i</v>
      </c>
      <c r="O1804" t="str">
        <f t="shared" si="544"/>
        <v>6.36672661678752+1.01636616782016i</v>
      </c>
      <c r="P1804" t="str">
        <f t="shared" si="545"/>
        <v>0.318072317314458+0.106290421827926i</v>
      </c>
      <c r="Q1804" t="str">
        <f t="shared" si="546"/>
        <v>0.318072317314458-0.106290421827926i</v>
      </c>
      <c r="R1804" t="str">
        <f t="shared" si="556"/>
        <v>0.318072315395152+0.106290424968214i</v>
      </c>
      <c r="S1804" t="str">
        <f t="shared" si="557"/>
        <v>0.318072315395152-0.106290424968214i</v>
      </c>
      <c r="U1804" t="str">
        <f t="shared" si="558"/>
        <v>0</v>
      </c>
      <c r="V1804" t="str">
        <f t="shared" si="547"/>
        <v>1.19009865892085+0.411293525964627i</v>
      </c>
      <c r="W1804" t="str">
        <f t="shared" si="548"/>
        <v>0.652527646524761+0.410457739929557i</v>
      </c>
      <c r="X1804" t="str">
        <f t="shared" si="559"/>
        <v>0</v>
      </c>
      <c r="Y1804" t="str">
        <f t="shared" si="549"/>
        <v>-0.447948173873865+0.31974318142285i</v>
      </c>
      <c r="Z1804" t="str">
        <f t="shared" si="550"/>
        <v>-0.578994983069418+1.44648636911183i</v>
      </c>
      <c r="AA1804" t="str">
        <f t="shared" si="551"/>
        <v>-148.36127941734-135.440594386604i</v>
      </c>
      <c r="AB1804">
        <f t="shared" si="552"/>
        <v>200.88609667706379</v>
      </c>
      <c r="AE1804">
        <f t="shared" si="540"/>
        <v>2220.7521999999999</v>
      </c>
      <c r="AF1804">
        <f t="shared" si="553"/>
        <v>200.88609667706379</v>
      </c>
      <c r="AI1804" s="1">
        <v>0</v>
      </c>
      <c r="AK1804" s="1">
        <f t="shared" si="541"/>
        <v>0</v>
      </c>
      <c r="AL1804">
        <f t="shared" si="554"/>
        <v>0</v>
      </c>
    </row>
    <row r="1805" spans="2:38" x14ac:dyDescent="0.25">
      <c r="B1805" t="s">
        <v>1859</v>
      </c>
      <c r="C1805" t="s">
        <v>78</v>
      </c>
      <c r="D1805" s="3">
        <v>2221.2973999999999</v>
      </c>
      <c r="E1805">
        <v>0.54520000000002256</v>
      </c>
      <c r="F1805" s="3">
        <v>0</v>
      </c>
      <c r="G1805" s="3">
        <v>43.692265999999996</v>
      </c>
      <c r="H1805" s="3">
        <v>-1.9783689</v>
      </c>
      <c r="I1805" s="3">
        <v>0.97684128000000003</v>
      </c>
      <c r="L1805">
        <f t="shared" si="555"/>
        <v>-1</v>
      </c>
      <c r="M1805">
        <f t="shared" si="542"/>
        <v>25.308037484916053</v>
      </c>
      <c r="N1805" t="str">
        <f t="shared" si="543"/>
        <v>6.54015800558149-0.958435841372981i</v>
      </c>
      <c r="O1805" t="str">
        <f t="shared" si="544"/>
        <v>6.54015800558149+0.958435841372981i</v>
      </c>
      <c r="P1805" t="str">
        <f t="shared" si="545"/>
        <v>0.318071876626893+0.106289253671664i</v>
      </c>
      <c r="Q1805" t="str">
        <f t="shared" si="546"/>
        <v>0.318071876626893-0.106289253671664i</v>
      </c>
      <c r="R1805" t="str">
        <f t="shared" si="556"/>
        <v>0.318072096970676+0.106289837749795i</v>
      </c>
      <c r="S1805" t="str">
        <f t="shared" si="557"/>
        <v>0.318072096970676-0.106289837749795i</v>
      </c>
      <c r="U1805" t="str">
        <f t="shared" si="558"/>
        <v>0</v>
      </c>
      <c r="V1805" t="str">
        <f t="shared" si="547"/>
        <v>1.19009865892085+0.411293525964627i</v>
      </c>
      <c r="W1805" t="str">
        <f t="shared" si="548"/>
        <v>0.652527646524761+0.410457739929557i</v>
      </c>
      <c r="X1805" t="str">
        <f t="shared" si="559"/>
        <v>0</v>
      </c>
      <c r="Y1805" t="str">
        <f t="shared" si="549"/>
        <v>-0.447948173873865+0.31974318142285i</v>
      </c>
      <c r="Z1805" t="str">
        <f t="shared" si="550"/>
        <v>-0.578994983069418+1.44648636911183i</v>
      </c>
      <c r="AA1805" t="str">
        <f t="shared" si="551"/>
        <v>-152.545906561084-142.746940194923i</v>
      </c>
      <c r="AB1805">
        <f t="shared" si="552"/>
        <v>208.91850694363077</v>
      </c>
      <c r="AE1805">
        <f t="shared" si="540"/>
        <v>2221.2973999999999</v>
      </c>
      <c r="AF1805">
        <f t="shared" si="553"/>
        <v>208.91850694363077</v>
      </c>
      <c r="AI1805" s="1">
        <v>0</v>
      </c>
      <c r="AK1805" s="1">
        <f t="shared" si="541"/>
        <v>0</v>
      </c>
      <c r="AL1805">
        <f t="shared" si="554"/>
        <v>0</v>
      </c>
    </row>
    <row r="1806" spans="2:38" x14ac:dyDescent="0.25">
      <c r="B1806" t="s">
        <v>2964</v>
      </c>
      <c r="C1806" t="s">
        <v>3711</v>
      </c>
      <c r="D1806" s="3">
        <v>2222.4074000000001</v>
      </c>
      <c r="E1806">
        <v>1.1100000000001273</v>
      </c>
      <c r="F1806" s="3">
        <v>0</v>
      </c>
      <c r="G1806" s="3">
        <v>43.407159999999998</v>
      </c>
      <c r="H1806" s="3">
        <v>2.2261544999999998</v>
      </c>
      <c r="I1806" s="3">
        <v>0.98082530000000001</v>
      </c>
      <c r="L1806">
        <f t="shared" si="555"/>
        <v>-1</v>
      </c>
      <c r="M1806">
        <f t="shared" si="542"/>
        <v>25.308037484916053</v>
      </c>
      <c r="N1806" t="str">
        <f t="shared" si="543"/>
        <v>6.540653469417-0.791841014979238i</v>
      </c>
      <c r="O1806" t="str">
        <f t="shared" si="544"/>
        <v>6.540653469417+0.791841014979238i</v>
      </c>
      <c r="P1806" t="str">
        <f t="shared" si="545"/>
        <v>-0.317197995420665+0.191291342446675i</v>
      </c>
      <c r="Q1806" t="str">
        <f t="shared" si="546"/>
        <v>-0.317197995420665-0.191291342446675i</v>
      </c>
      <c r="R1806" t="str">
        <f t="shared" si="556"/>
        <v>0.000436940603114+0.148790298059169i</v>
      </c>
      <c r="S1806" t="str">
        <f t="shared" si="557"/>
        <v>0.000436940603114-0.148790298059169i</v>
      </c>
      <c r="U1806" t="str">
        <f t="shared" si="558"/>
        <v>0</v>
      </c>
      <c r="V1806" t="str">
        <f t="shared" si="547"/>
        <v>1.19009865892085+0.411293525964627i</v>
      </c>
      <c r="W1806" t="str">
        <f t="shared" si="548"/>
        <v>0.652527646524761+0.410457739929557i</v>
      </c>
      <c r="X1806" t="str">
        <f t="shared" si="559"/>
        <v>0</v>
      </c>
      <c r="Y1806" t="str">
        <f t="shared" si="549"/>
        <v>-0.447948173873865+0.31974318142285i</v>
      </c>
      <c r="Z1806" t="str">
        <f t="shared" si="550"/>
        <v>-0.578994983069418+1.44648636911183i</v>
      </c>
      <c r="AA1806" t="str">
        <f t="shared" si="551"/>
        <v>-152.836275639742-149.798699808038i</v>
      </c>
      <c r="AB1806">
        <f t="shared" si="552"/>
        <v>214.00602238162804</v>
      </c>
      <c r="AE1806">
        <f t="shared" si="540"/>
        <v>2222.4074000000001</v>
      </c>
      <c r="AF1806">
        <f t="shared" si="553"/>
        <v>214.00602238162804</v>
      </c>
      <c r="AI1806" s="1">
        <v>-9.6263399999999999E-2</v>
      </c>
      <c r="AK1806" s="1">
        <f t="shared" si="541"/>
        <v>3.7066568718240007E-10</v>
      </c>
      <c r="AL1806">
        <f t="shared" si="554"/>
        <v>1.6975961243865042E-5</v>
      </c>
    </row>
    <row r="1807" spans="2:38" x14ac:dyDescent="0.25">
      <c r="B1807" t="s">
        <v>1857</v>
      </c>
      <c r="C1807" t="s">
        <v>78</v>
      </c>
      <c r="D1807" s="3">
        <v>2222.5385000000001</v>
      </c>
      <c r="E1807">
        <v>0.13110000000006039</v>
      </c>
      <c r="F1807" s="3">
        <v>0</v>
      </c>
      <c r="G1807" s="3">
        <v>42.826059999999998</v>
      </c>
      <c r="H1807" s="3">
        <v>2.2081762</v>
      </c>
      <c r="I1807" s="3">
        <v>0.98130892000000003</v>
      </c>
      <c r="L1807">
        <f t="shared" si="555"/>
        <v>-1</v>
      </c>
      <c r="M1807">
        <f t="shared" si="542"/>
        <v>25.308037484916053</v>
      </c>
      <c r="N1807" t="str">
        <f t="shared" si="543"/>
        <v>6.49908545204632-0.766777860269815i</v>
      </c>
      <c r="O1807" t="str">
        <f t="shared" si="544"/>
        <v>6.49908545204632+0.766777860269815i</v>
      </c>
      <c r="P1807" t="str">
        <f t="shared" si="545"/>
        <v>-0.317198172250847+0.191291612485039i</v>
      </c>
      <c r="Q1807" t="str">
        <f t="shared" si="546"/>
        <v>-0.317198172250847-0.191291612485039i</v>
      </c>
      <c r="R1807" t="str">
        <f t="shared" si="556"/>
        <v>-0.317198083835756+0.191291477465857i</v>
      </c>
      <c r="S1807" t="str">
        <f t="shared" si="557"/>
        <v>-0.317198083835756-0.191291477465857i</v>
      </c>
      <c r="U1807" t="str">
        <f t="shared" si="558"/>
        <v>0</v>
      </c>
      <c r="V1807" t="str">
        <f t="shared" si="547"/>
        <v>1.19009865892085+0.411293525964627i</v>
      </c>
      <c r="W1807" t="str">
        <f t="shared" si="548"/>
        <v>0.652527646524761+0.410457739929557i</v>
      </c>
      <c r="X1807" t="str">
        <f t="shared" si="559"/>
        <v>0</v>
      </c>
      <c r="Y1807" t="str">
        <f t="shared" si="549"/>
        <v>-0.447948173873865+0.31974318142285i</v>
      </c>
      <c r="Z1807" t="str">
        <f t="shared" si="550"/>
        <v>-0.578994983069418+1.44648636911183i</v>
      </c>
      <c r="AA1807" t="str">
        <f t="shared" si="551"/>
        <v>-151.898459318984-149.692887816421i</v>
      </c>
      <c r="AB1807">
        <f t="shared" si="552"/>
        <v>213.26298930264633</v>
      </c>
      <c r="AE1807">
        <f t="shared" si="540"/>
        <v>2222.5385000000001</v>
      </c>
      <c r="AF1807">
        <f t="shared" si="553"/>
        <v>213.26298930264633</v>
      </c>
      <c r="AI1807" s="1">
        <v>0</v>
      </c>
      <c r="AK1807" s="1">
        <f t="shared" si="541"/>
        <v>0</v>
      </c>
      <c r="AL1807">
        <f t="shared" si="554"/>
        <v>0</v>
      </c>
    </row>
    <row r="1808" spans="2:38" x14ac:dyDescent="0.25">
      <c r="B1808" t="s">
        <v>2965</v>
      </c>
      <c r="C1808" t="s">
        <v>3711</v>
      </c>
      <c r="D1808" s="3">
        <v>2223.2885000000001</v>
      </c>
      <c r="E1808">
        <v>0.75</v>
      </c>
      <c r="F1808" s="3">
        <v>0</v>
      </c>
      <c r="G1808" s="3">
        <v>39.591078000000003</v>
      </c>
      <c r="H1808" s="3">
        <v>2.1052803</v>
      </c>
      <c r="I1808" s="3">
        <v>0.98420713000000004</v>
      </c>
      <c r="L1808">
        <f t="shared" si="555"/>
        <v>-1</v>
      </c>
      <c r="M1808">
        <f t="shared" si="542"/>
        <v>25.308037484916053</v>
      </c>
      <c r="N1808" t="str">
        <f t="shared" si="543"/>
        <v>6.26119176316543-0.623342365694373i</v>
      </c>
      <c r="O1808" t="str">
        <f t="shared" si="544"/>
        <v>6.26119176316543+0.623342365694373i</v>
      </c>
      <c r="P1808" t="str">
        <f t="shared" si="545"/>
        <v>-0.317198266433161+0.19129315361954i</v>
      </c>
      <c r="Q1808" t="str">
        <f t="shared" si="546"/>
        <v>-0.317198266433161-0.19129315361954i</v>
      </c>
      <c r="R1808" t="str">
        <f t="shared" si="556"/>
        <v>-0.317198219342004+0.191292383052289i</v>
      </c>
      <c r="S1808" t="str">
        <f t="shared" si="557"/>
        <v>-0.317198219342004-0.191292383052289i</v>
      </c>
      <c r="U1808" t="str">
        <f t="shared" si="558"/>
        <v>0</v>
      </c>
      <c r="V1808" t="str">
        <f t="shared" si="547"/>
        <v>1.19009865892085+0.411293525964627i</v>
      </c>
      <c r="W1808" t="str">
        <f t="shared" si="548"/>
        <v>0.652527646524761+0.410457739929557i</v>
      </c>
      <c r="X1808" t="str">
        <f t="shared" si="559"/>
        <v>0</v>
      </c>
      <c r="Y1808" t="str">
        <f t="shared" si="549"/>
        <v>-0.447948173873865+0.31974318142285i</v>
      </c>
      <c r="Z1808" t="str">
        <f t="shared" si="550"/>
        <v>-0.578994983069418+1.44648636911183i</v>
      </c>
      <c r="AA1808" t="str">
        <f t="shared" si="551"/>
        <v>-146.531336699761-149.087288173131i</v>
      </c>
      <c r="AB1808">
        <f t="shared" si="552"/>
        <v>209.04174733731278</v>
      </c>
      <c r="AE1808">
        <f t="shared" si="540"/>
        <v>2223.2885000000001</v>
      </c>
      <c r="AF1808">
        <f t="shared" si="553"/>
        <v>209.04174733731278</v>
      </c>
      <c r="AI1808" s="1">
        <v>0</v>
      </c>
      <c r="AK1808" s="1">
        <f t="shared" si="541"/>
        <v>0</v>
      </c>
      <c r="AL1808">
        <f t="shared" si="554"/>
        <v>0</v>
      </c>
    </row>
    <row r="1809" spans="2:38" x14ac:dyDescent="0.25">
      <c r="B1809" t="s">
        <v>2354</v>
      </c>
      <c r="C1809" t="s">
        <v>78</v>
      </c>
      <c r="D1809" s="3">
        <v>2223.5147000000002</v>
      </c>
      <c r="E1809">
        <v>0.22620000000006257</v>
      </c>
      <c r="F1809" s="3">
        <v>0</v>
      </c>
      <c r="G1809" s="3">
        <v>38.645586000000002</v>
      </c>
      <c r="H1809" s="3">
        <v>2.0742449999999999</v>
      </c>
      <c r="I1809" s="3">
        <v>0.98512736000000001</v>
      </c>
      <c r="L1809">
        <f t="shared" si="555"/>
        <v>-1</v>
      </c>
      <c r="M1809">
        <f t="shared" si="542"/>
        <v>25.308037484916053</v>
      </c>
      <c r="N1809" t="str">
        <f t="shared" si="543"/>
        <v>6.18943428026164-0.580076969308477i</v>
      </c>
      <c r="O1809" t="str">
        <f t="shared" si="544"/>
        <v>6.18943428026164+0.580076969308477i</v>
      </c>
      <c r="P1809" t="str">
        <f t="shared" si="545"/>
        <v>-0.317198609418236+0.191293671506622i</v>
      </c>
      <c r="Q1809" t="str">
        <f t="shared" si="546"/>
        <v>-0.317198609418236-0.191293671506622i</v>
      </c>
      <c r="R1809" t="str">
        <f t="shared" si="556"/>
        <v>-0.317198437925699+0.191293412563081i</v>
      </c>
      <c r="S1809" t="str">
        <f t="shared" si="557"/>
        <v>-0.317198437925699-0.191293412563081i</v>
      </c>
      <c r="U1809" t="str">
        <f t="shared" si="558"/>
        <v>0</v>
      </c>
      <c r="V1809" t="str">
        <f t="shared" si="547"/>
        <v>1.19009865892085+0.411293525964627i</v>
      </c>
      <c r="W1809" t="str">
        <f t="shared" si="548"/>
        <v>0.652527646524761+0.410457739929557i</v>
      </c>
      <c r="X1809" t="str">
        <f t="shared" si="559"/>
        <v>0</v>
      </c>
      <c r="Y1809" t="str">
        <f t="shared" si="549"/>
        <v>-0.447948173873865+0.31974318142285i</v>
      </c>
      <c r="Z1809" t="str">
        <f t="shared" si="550"/>
        <v>-0.578994983069418+1.44648636911183i</v>
      </c>
      <c r="AA1809" t="str">
        <f t="shared" si="551"/>
        <v>-144.912415154285-148.904616113743i</v>
      </c>
      <c r="AB1809">
        <f t="shared" si="552"/>
        <v>207.77919233125587</v>
      </c>
      <c r="AE1809">
        <f t="shared" si="540"/>
        <v>2223.5147000000002</v>
      </c>
      <c r="AF1809">
        <f t="shared" si="553"/>
        <v>207.77919233125587</v>
      </c>
      <c r="AI1809" s="1">
        <v>0</v>
      </c>
      <c r="AK1809" s="1">
        <f t="shared" si="541"/>
        <v>0</v>
      </c>
      <c r="AL1809">
        <f t="shared" si="554"/>
        <v>0</v>
      </c>
    </row>
    <row r="1810" spans="2:38" x14ac:dyDescent="0.25">
      <c r="B1810" t="s">
        <v>2966</v>
      </c>
      <c r="C1810" t="s">
        <v>78</v>
      </c>
      <c r="D1810" s="3">
        <v>2223.5147000000002</v>
      </c>
      <c r="E1810">
        <v>0</v>
      </c>
      <c r="F1810" s="3">
        <v>0</v>
      </c>
      <c r="G1810" s="3">
        <v>38.645586000000002</v>
      </c>
      <c r="H1810" s="3">
        <v>2.0742449999999999</v>
      </c>
      <c r="I1810" s="3">
        <v>0.98512736000000001</v>
      </c>
      <c r="L1810">
        <f t="shared" si="555"/>
        <v>-1</v>
      </c>
      <c r="M1810">
        <f t="shared" si="542"/>
        <v>25.308037484916053</v>
      </c>
      <c r="N1810" t="str">
        <f t="shared" si="543"/>
        <v>6.18943428026164-0.580076969308477i</v>
      </c>
      <c r="O1810" t="str">
        <f t="shared" si="544"/>
        <v>6.18943428026164+0.580076969308477i</v>
      </c>
      <c r="P1810" t="str">
        <f t="shared" si="545"/>
        <v>-0.317198609418236+0.191293671506622i</v>
      </c>
      <c r="Q1810" t="str">
        <f t="shared" si="546"/>
        <v>-0.317198609418236-0.191293671506622i</v>
      </c>
      <c r="R1810" t="str">
        <f t="shared" si="556"/>
        <v>-0.317198609418236+0.191293671506622i</v>
      </c>
      <c r="S1810" t="str">
        <f t="shared" si="557"/>
        <v>-0.317198609418236-0.191293671506622i</v>
      </c>
      <c r="U1810" t="str">
        <f t="shared" si="558"/>
        <v>0</v>
      </c>
      <c r="V1810" t="str">
        <f t="shared" si="547"/>
        <v>1.19009865892085+0.411293525964627i</v>
      </c>
      <c r="W1810" t="str">
        <f t="shared" si="548"/>
        <v>0.652527646524761+0.410457739929557i</v>
      </c>
      <c r="X1810" t="str">
        <f t="shared" si="559"/>
        <v>0</v>
      </c>
      <c r="Y1810" t="str">
        <f t="shared" si="549"/>
        <v>-0.447948173873865+0.31974318142285i</v>
      </c>
      <c r="Z1810" t="str">
        <f t="shared" si="550"/>
        <v>-0.578994983069418+1.44648636911183i</v>
      </c>
      <c r="AA1810" t="str">
        <f t="shared" si="551"/>
        <v>-144.912415154285-148.904616113743i</v>
      </c>
      <c r="AB1810">
        <f t="shared" si="552"/>
        <v>207.77919233125587</v>
      </c>
      <c r="AE1810">
        <f t="shared" si="540"/>
        <v>2223.5147000000002</v>
      </c>
      <c r="AF1810">
        <f t="shared" si="553"/>
        <v>207.77919233125587</v>
      </c>
      <c r="AI1810" s="1">
        <v>0</v>
      </c>
      <c r="AK1810" s="1">
        <f t="shared" si="541"/>
        <v>0</v>
      </c>
      <c r="AL1810">
        <f t="shared" si="554"/>
        <v>0</v>
      </c>
    </row>
    <row r="1811" spans="2:38" x14ac:dyDescent="0.25">
      <c r="B1811" t="s">
        <v>2340</v>
      </c>
      <c r="C1811" t="s">
        <v>78</v>
      </c>
      <c r="D1811" s="3">
        <v>2224.5288999999998</v>
      </c>
      <c r="E1811">
        <v>1.0141999999996187</v>
      </c>
      <c r="F1811" s="3">
        <v>0</v>
      </c>
      <c r="G1811" s="3">
        <v>34.579602000000001</v>
      </c>
      <c r="H1811" s="3">
        <v>1.9351168000000001</v>
      </c>
      <c r="I1811" s="3">
        <v>0.98954204999999995</v>
      </c>
      <c r="L1811">
        <f t="shared" si="555"/>
        <v>-1</v>
      </c>
      <c r="M1811">
        <f t="shared" si="542"/>
        <v>25.308037484916053</v>
      </c>
      <c r="N1811" t="str">
        <f t="shared" si="543"/>
        <v>5.86775189293656-0.386121383685718i</v>
      </c>
      <c r="O1811" t="str">
        <f t="shared" si="544"/>
        <v>5.86775189293656+0.386121383685718i</v>
      </c>
      <c r="P1811" t="str">
        <f t="shared" si="545"/>
        <v>-0.317200408569412+0.191296067240625i</v>
      </c>
      <c r="Q1811" t="str">
        <f t="shared" si="546"/>
        <v>-0.317200408569412-0.191296067240625i</v>
      </c>
      <c r="R1811" t="str">
        <f t="shared" si="556"/>
        <v>-0.317199508993824+0.191294869373623i</v>
      </c>
      <c r="S1811" t="str">
        <f t="shared" si="557"/>
        <v>-0.317199508993824-0.191294869373623i</v>
      </c>
      <c r="U1811" t="str">
        <f t="shared" si="558"/>
        <v>0</v>
      </c>
      <c r="V1811" t="str">
        <f t="shared" si="547"/>
        <v>1.19009865892085+0.411293525964627i</v>
      </c>
      <c r="W1811" t="str">
        <f t="shared" si="548"/>
        <v>0.652527646524761+0.410457739929557i</v>
      </c>
      <c r="X1811" t="str">
        <f t="shared" si="559"/>
        <v>0</v>
      </c>
      <c r="Y1811" t="str">
        <f t="shared" si="549"/>
        <v>-0.447948173873865+0.31974318142285i</v>
      </c>
      <c r="Z1811" t="str">
        <f t="shared" si="550"/>
        <v>-0.578994983069418+1.44648636911183i</v>
      </c>
      <c r="AA1811" t="str">
        <f t="shared" si="551"/>
        <v>-137.654935582408-148.085742210316i</v>
      </c>
      <c r="AB1811">
        <f t="shared" si="552"/>
        <v>202.18374894184021</v>
      </c>
      <c r="AE1811">
        <f t="shared" si="540"/>
        <v>2224.5288999999998</v>
      </c>
      <c r="AF1811">
        <f t="shared" si="553"/>
        <v>202.18374894184021</v>
      </c>
      <c r="AI1811" s="1">
        <v>0</v>
      </c>
      <c r="AK1811" s="1">
        <f t="shared" si="541"/>
        <v>0</v>
      </c>
      <c r="AL1811">
        <f t="shared" si="554"/>
        <v>0</v>
      </c>
    </row>
    <row r="1812" spans="2:38" x14ac:dyDescent="0.25">
      <c r="B1812" t="s">
        <v>2967</v>
      </c>
      <c r="C1812" t="s">
        <v>3711</v>
      </c>
      <c r="D1812" s="3">
        <v>2224.5288999999998</v>
      </c>
      <c r="E1812">
        <v>0</v>
      </c>
      <c r="F1812" s="3">
        <v>0</v>
      </c>
      <c r="G1812" s="3">
        <v>34.579563</v>
      </c>
      <c r="H1812" s="3">
        <v>1.9351155</v>
      </c>
      <c r="I1812" s="3">
        <v>0.98954209999999998</v>
      </c>
      <c r="L1812">
        <f t="shared" si="555"/>
        <v>-1</v>
      </c>
      <c r="M1812">
        <f t="shared" si="542"/>
        <v>25.308037484916053</v>
      </c>
      <c r="N1812" t="str">
        <f t="shared" si="543"/>
        <v>5.86774870531815-0.386119322537954i</v>
      </c>
      <c r="O1812" t="str">
        <f t="shared" si="544"/>
        <v>5.86774870531815+0.386119322537954i</v>
      </c>
      <c r="P1812" t="str">
        <f t="shared" si="545"/>
        <v>-0.317200426946637+0.191296060948221i</v>
      </c>
      <c r="Q1812" t="str">
        <f t="shared" si="546"/>
        <v>-0.317200426946637-0.191296060948221i</v>
      </c>
      <c r="R1812" t="str">
        <f t="shared" si="556"/>
        <v>-0.317200417758024+0.191296064094423i</v>
      </c>
      <c r="S1812" t="str">
        <f t="shared" si="557"/>
        <v>-0.317200417758024-0.191296064094423i</v>
      </c>
      <c r="U1812" t="str">
        <f t="shared" si="558"/>
        <v>0</v>
      </c>
      <c r="V1812" t="str">
        <f t="shared" si="547"/>
        <v>1.19009865892085+0.411293525964627i</v>
      </c>
      <c r="W1812" t="str">
        <f t="shared" si="548"/>
        <v>0.652527646524761+0.410457739929557i</v>
      </c>
      <c r="X1812" t="str">
        <f t="shared" si="559"/>
        <v>0</v>
      </c>
      <c r="Y1812" t="str">
        <f t="shared" si="549"/>
        <v>-0.447948173873865+0.31974318142285i</v>
      </c>
      <c r="Z1812" t="str">
        <f t="shared" si="550"/>
        <v>-0.578994983069418+1.44648636911183i</v>
      </c>
      <c r="AA1812" t="str">
        <f t="shared" si="551"/>
        <v>-137.654863899383-148.085739976539i</v>
      </c>
      <c r="AB1812">
        <f t="shared" si="552"/>
        <v>202.1836985010334</v>
      </c>
      <c r="AE1812">
        <f t="shared" si="540"/>
        <v>2224.5288999999998</v>
      </c>
      <c r="AF1812">
        <f t="shared" si="553"/>
        <v>202.1836985010334</v>
      </c>
      <c r="AI1812" s="1">
        <v>0</v>
      </c>
      <c r="AK1812" s="1">
        <f t="shared" si="541"/>
        <v>0</v>
      </c>
      <c r="AL1812">
        <f t="shared" si="554"/>
        <v>0</v>
      </c>
    </row>
    <row r="1813" spans="2:38" x14ac:dyDescent="0.25">
      <c r="B1813" t="s">
        <v>2968</v>
      </c>
      <c r="C1813" t="s">
        <v>3710</v>
      </c>
      <c r="D1813" s="3">
        <v>2233.9695000000002</v>
      </c>
      <c r="E1813">
        <v>9.4406000000003587</v>
      </c>
      <c r="F1813" s="3">
        <v>3.8857080000000002E-2</v>
      </c>
      <c r="G1813" s="3">
        <v>10.270251</v>
      </c>
      <c r="H1813" s="3">
        <v>0.63999238000000003</v>
      </c>
      <c r="I1813" s="3">
        <v>7.3025682999999994E-2</v>
      </c>
      <c r="L1813">
        <f t="shared" si="555"/>
        <v>-1</v>
      </c>
      <c r="M1813">
        <f t="shared" si="542"/>
        <v>23.540040349893442</v>
      </c>
      <c r="N1813" t="str">
        <f t="shared" si="543"/>
        <v>2.87325735259718+1.419381268633i</v>
      </c>
      <c r="O1813" t="str">
        <f t="shared" si="544"/>
        <v>2.87325735259718-1.419381268633i</v>
      </c>
      <c r="P1813" t="str">
        <f t="shared" si="545"/>
        <v>-0.31725067674336+0.191316079456805i</v>
      </c>
      <c r="Q1813" t="str">
        <f t="shared" si="546"/>
        <v>-0.31725067674336-0.191316079456805i</v>
      </c>
      <c r="R1813" t="str">
        <f t="shared" si="556"/>
        <v>-0.317225551844999+0.191306070202513i</v>
      </c>
      <c r="S1813" t="str">
        <f t="shared" si="557"/>
        <v>-0.317225551844999-0.191306070202513i</v>
      </c>
      <c r="U1813" t="str">
        <f t="shared" si="558"/>
        <v>-0.54393610018762-0.179909116124121i</v>
      </c>
      <c r="V1813" t="str">
        <f t="shared" si="547"/>
        <v>0.64616255873323+0.231384409840506i</v>
      </c>
      <c r="W1813" t="str">
        <f t="shared" si="548"/>
        <v>0.108591546337141+0.230548623805436i</v>
      </c>
      <c r="X1813" t="str">
        <f t="shared" si="559"/>
        <v>-0.0946882423490473-0.565037970328302i</v>
      </c>
      <c r="Y1813" t="str">
        <f t="shared" si="549"/>
        <v>-0.542636416222912-0.245294788905452i</v>
      </c>
      <c r="Z1813" t="str">
        <f t="shared" si="550"/>
        <v>-0.673683225418465+0.881448398783528i</v>
      </c>
      <c r="AA1813" t="str">
        <f t="shared" si="551"/>
        <v>-24.2997758845706-87.0420567736091i</v>
      </c>
      <c r="AB1813">
        <f t="shared" si="552"/>
        <v>90.370342233614167</v>
      </c>
      <c r="AE1813">
        <f t="shared" si="540"/>
        <v>2233.9695000000002</v>
      </c>
      <c r="AF1813">
        <f t="shared" si="553"/>
        <v>90.370342233614167</v>
      </c>
      <c r="AI1813" s="1">
        <v>0</v>
      </c>
      <c r="AK1813" s="1">
        <f t="shared" si="541"/>
        <v>6.0394906645056004E-11</v>
      </c>
      <c r="AL1813">
        <f t="shared" si="554"/>
        <v>4.9323304842258359E-7</v>
      </c>
    </row>
    <row r="1814" spans="2:38" x14ac:dyDescent="0.25">
      <c r="B1814" t="s">
        <v>2969</v>
      </c>
      <c r="C1814" t="s">
        <v>3711</v>
      </c>
      <c r="D1814" s="3">
        <v>2233.9695000000002</v>
      </c>
      <c r="E1814">
        <v>0</v>
      </c>
      <c r="F1814" s="3">
        <v>0</v>
      </c>
      <c r="G1814" s="3">
        <v>10.270238000000001</v>
      </c>
      <c r="H1814" s="3">
        <v>0.63999125999999995</v>
      </c>
      <c r="I1814" s="3">
        <v>7.3025837999999996E-2</v>
      </c>
      <c r="L1814">
        <f t="shared" si="555"/>
        <v>-1</v>
      </c>
      <c r="M1814">
        <f t="shared" si="542"/>
        <v>23.540040349893442</v>
      </c>
      <c r="N1814" t="str">
        <f t="shared" si="543"/>
        <v>2.87325415179674+1.41938316855696i</v>
      </c>
      <c r="O1814" t="str">
        <f t="shared" si="544"/>
        <v>2.87325415179674-1.41938316855696i</v>
      </c>
      <c r="P1814" t="str">
        <f t="shared" si="545"/>
        <v>-0.317250750514796+0.191316046359313i</v>
      </c>
      <c r="Q1814" t="str">
        <f t="shared" si="546"/>
        <v>-0.317250750514796-0.191316046359313i</v>
      </c>
      <c r="R1814" t="str">
        <f t="shared" si="556"/>
        <v>-0.317250713629078+0.191316062908059i</v>
      </c>
      <c r="S1814" t="str">
        <f t="shared" si="557"/>
        <v>-0.317250713629078-0.191316062908059i</v>
      </c>
      <c r="U1814" t="str">
        <f t="shared" si="558"/>
        <v>0</v>
      </c>
      <c r="V1814" t="str">
        <f t="shared" si="547"/>
        <v>0.64616255873323+0.231384409840506i</v>
      </c>
      <c r="W1814" t="str">
        <f t="shared" si="548"/>
        <v>0.108591546337141+0.230548623805436i</v>
      </c>
      <c r="X1814" t="str">
        <f t="shared" si="559"/>
        <v>0</v>
      </c>
      <c r="Y1814" t="str">
        <f t="shared" si="549"/>
        <v>-0.542636416222912-0.245294788905452i</v>
      </c>
      <c r="Z1814" t="str">
        <f t="shared" si="550"/>
        <v>-0.673683225418465+0.881448398783528i</v>
      </c>
      <c r="AA1814" t="str">
        <f t="shared" si="551"/>
        <v>-24.2997040621041-87.0420478739081i</v>
      </c>
      <c r="AB1814">
        <f t="shared" si="552"/>
        <v>90.370314349290339</v>
      </c>
      <c r="AE1814">
        <f t="shared" si="540"/>
        <v>2233.9695000000002</v>
      </c>
      <c r="AF1814">
        <f t="shared" si="553"/>
        <v>90.370314349290339</v>
      </c>
      <c r="AI1814" s="1">
        <v>0</v>
      </c>
      <c r="AK1814" s="1">
        <f t="shared" si="541"/>
        <v>0</v>
      </c>
      <c r="AL1814">
        <f t="shared" si="554"/>
        <v>0</v>
      </c>
    </row>
    <row r="1815" spans="2:38" x14ac:dyDescent="0.25">
      <c r="B1815" t="s">
        <v>2334</v>
      </c>
      <c r="C1815" t="s">
        <v>78</v>
      </c>
      <c r="D1815" s="3">
        <v>2235.5457000000001</v>
      </c>
      <c r="E1815">
        <v>1.5761999999999716</v>
      </c>
      <c r="F1815" s="3">
        <v>0</v>
      </c>
      <c r="G1815" s="3">
        <v>8.5937984000000007</v>
      </c>
      <c r="H1815" s="3">
        <v>0.42376088000000001</v>
      </c>
      <c r="I1815" s="3">
        <v>9.9847158000000005E-2</v>
      </c>
      <c r="L1815">
        <f t="shared" si="555"/>
        <v>-1</v>
      </c>
      <c r="M1815">
        <f t="shared" si="542"/>
        <v>23.540040349893442</v>
      </c>
      <c r="N1815" t="str">
        <f t="shared" si="543"/>
        <v>2.37330162794905+1.72082473912204i</v>
      </c>
      <c r="O1815" t="str">
        <f t="shared" si="544"/>
        <v>2.37330162794905-1.72082473912204i</v>
      </c>
      <c r="P1815" t="str">
        <f t="shared" si="545"/>
        <v>-0.317267987748834+0.191310448028769i</v>
      </c>
      <c r="Q1815" t="str">
        <f t="shared" si="546"/>
        <v>-0.317267987748834-0.191310448028769i</v>
      </c>
      <c r="R1815" t="str">
        <f t="shared" si="556"/>
        <v>-0.317259369131815+0.191313247194041i</v>
      </c>
      <c r="S1815" t="str">
        <f t="shared" si="557"/>
        <v>-0.317259369131815-0.191313247194041i</v>
      </c>
      <c r="U1815" t="str">
        <f t="shared" si="558"/>
        <v>0</v>
      </c>
      <c r="V1815" t="str">
        <f t="shared" si="547"/>
        <v>0.64616255873323+0.231384409840506i</v>
      </c>
      <c r="W1815" t="str">
        <f t="shared" si="548"/>
        <v>0.108591546337141+0.230548623805436i</v>
      </c>
      <c r="X1815" t="str">
        <f t="shared" si="559"/>
        <v>0</v>
      </c>
      <c r="Y1815" t="str">
        <f t="shared" si="549"/>
        <v>-0.542636416222912-0.245294788905452i</v>
      </c>
      <c r="Z1815" t="str">
        <f t="shared" si="550"/>
        <v>-0.673683225418465+0.881448398783528i</v>
      </c>
      <c r="AA1815" t="str">
        <f t="shared" si="551"/>
        <v>-13.0211388748505-85.7703657037108i</v>
      </c>
      <c r="AB1815">
        <f t="shared" si="552"/>
        <v>86.75313072475501</v>
      </c>
      <c r="AE1815">
        <f t="shared" si="540"/>
        <v>2235.5457000000001</v>
      </c>
      <c r="AF1815">
        <f t="shared" si="553"/>
        <v>86.75313072475501</v>
      </c>
      <c r="AI1815" s="1">
        <v>0</v>
      </c>
      <c r="AK1815" s="1">
        <f t="shared" si="541"/>
        <v>0</v>
      </c>
      <c r="AL1815">
        <f t="shared" si="554"/>
        <v>0</v>
      </c>
    </row>
    <row r="1816" spans="2:38" x14ac:dyDescent="0.25">
      <c r="B1816" t="s">
        <v>2970</v>
      </c>
      <c r="C1816" t="s">
        <v>3711</v>
      </c>
      <c r="D1816" s="3">
        <v>2235.5457000000001</v>
      </c>
      <c r="E1816">
        <v>0</v>
      </c>
      <c r="F1816" s="3">
        <v>0</v>
      </c>
      <c r="G1816" s="3">
        <v>8.5937976000000003</v>
      </c>
      <c r="H1816" s="3">
        <v>0.42376074000000002</v>
      </c>
      <c r="I1816" s="3">
        <v>9.9847175999999996E-2</v>
      </c>
      <c r="L1816">
        <f t="shared" si="555"/>
        <v>-1</v>
      </c>
      <c r="M1816">
        <f t="shared" si="542"/>
        <v>23.540040349893442</v>
      </c>
      <c r="N1816" t="str">
        <f t="shared" si="543"/>
        <v>2.37330132286256+1.72082492743998i</v>
      </c>
      <c r="O1816" t="str">
        <f t="shared" si="544"/>
        <v>2.37330132286256-1.72082492743998i</v>
      </c>
      <c r="P1816" t="str">
        <f t="shared" si="545"/>
        <v>-0.317267985489814+0.191310449084831i</v>
      </c>
      <c r="Q1816" t="str">
        <f t="shared" si="546"/>
        <v>-0.317267985489814-0.191310449084831i</v>
      </c>
      <c r="R1816" t="str">
        <f t="shared" si="556"/>
        <v>-0.317267986619324+0.1913104485568i</v>
      </c>
      <c r="S1816" t="str">
        <f t="shared" si="557"/>
        <v>-0.317267986619324-0.1913104485568i</v>
      </c>
      <c r="U1816" t="str">
        <f t="shared" si="558"/>
        <v>0</v>
      </c>
      <c r="V1816" t="str">
        <f t="shared" si="547"/>
        <v>0.64616255873323+0.231384409840506i</v>
      </c>
      <c r="W1816" t="str">
        <f t="shared" si="548"/>
        <v>0.108591546337141+0.230548623805436i</v>
      </c>
      <c r="X1816" t="str">
        <f t="shared" si="559"/>
        <v>0</v>
      </c>
      <c r="Y1816" t="str">
        <f t="shared" si="549"/>
        <v>-0.542636416222912-0.245294788905452i</v>
      </c>
      <c r="Z1816" t="str">
        <f t="shared" si="550"/>
        <v>-0.673683225418465+0.881448398783528i</v>
      </c>
      <c r="AA1816" t="str">
        <f t="shared" si="551"/>
        <v>-13.0211319361544-85.7703650382168i</v>
      </c>
      <c r="AB1816">
        <f t="shared" si="552"/>
        <v>86.753129025342375</v>
      </c>
      <c r="AE1816">
        <f t="shared" si="540"/>
        <v>2235.5457000000001</v>
      </c>
      <c r="AF1816">
        <f t="shared" si="553"/>
        <v>86.753129025342375</v>
      </c>
      <c r="AI1816" s="1">
        <v>0</v>
      </c>
      <c r="AK1816" s="1">
        <f t="shared" si="541"/>
        <v>0</v>
      </c>
      <c r="AL1816">
        <f t="shared" si="554"/>
        <v>0</v>
      </c>
    </row>
    <row r="1817" spans="2:38" x14ac:dyDescent="0.25">
      <c r="B1817" t="s">
        <v>1859</v>
      </c>
      <c r="C1817" t="s">
        <v>78</v>
      </c>
      <c r="D1817" s="3">
        <v>2236.0909999999999</v>
      </c>
      <c r="E1817">
        <v>0.54529999999977008</v>
      </c>
      <c r="F1817" s="3">
        <v>0</v>
      </c>
      <c r="G1817" s="3">
        <v>8.1725521000000008</v>
      </c>
      <c r="H1817" s="3">
        <v>0.34896021999999999</v>
      </c>
      <c r="I1817" s="3">
        <v>0.11020642999999999</v>
      </c>
      <c r="L1817">
        <f t="shared" si="555"/>
        <v>-1</v>
      </c>
      <c r="M1817">
        <f t="shared" si="542"/>
        <v>23.540040349893442</v>
      </c>
      <c r="N1817" t="str">
        <f t="shared" si="543"/>
        <v>2.20035290586751+1.82510251483044i</v>
      </c>
      <c r="O1817" t="str">
        <f t="shared" si="544"/>
        <v>2.20035290586751-1.82510251483044i</v>
      </c>
      <c r="P1817" t="str">
        <f t="shared" si="545"/>
        <v>-0.317273982130944+0.191306792742224i</v>
      </c>
      <c r="Q1817" t="str">
        <f t="shared" si="546"/>
        <v>-0.317273982130944-0.191306792742224i</v>
      </c>
      <c r="R1817" t="str">
        <f t="shared" si="556"/>
        <v>-0.317270983810379+0.191308620913527i</v>
      </c>
      <c r="S1817" t="str">
        <f t="shared" si="557"/>
        <v>-0.317270983810379-0.191308620913527i</v>
      </c>
      <c r="U1817" t="str">
        <f t="shared" si="558"/>
        <v>0</v>
      </c>
      <c r="V1817" t="str">
        <f t="shared" si="547"/>
        <v>0.64616255873323+0.231384409840506i</v>
      </c>
      <c r="W1817" t="str">
        <f t="shared" si="548"/>
        <v>0.108591546337141+0.230548623805436i</v>
      </c>
      <c r="X1817" t="str">
        <f t="shared" si="559"/>
        <v>0</v>
      </c>
      <c r="Y1817" t="str">
        <f t="shared" si="549"/>
        <v>-0.542636416222912-0.245294788905452i</v>
      </c>
      <c r="Z1817" t="str">
        <f t="shared" si="550"/>
        <v>-0.673683225418465+0.881448398783528i</v>
      </c>
      <c r="AA1817" t="str">
        <f t="shared" si="551"/>
        <v>-9.11954146676181-85.3304524588628i</v>
      </c>
      <c r="AB1817">
        <f t="shared" si="552"/>
        <v>85.816386275572285</v>
      </c>
      <c r="AE1817">
        <f t="shared" si="540"/>
        <v>2236.0909999999999</v>
      </c>
      <c r="AF1817">
        <f t="shared" si="553"/>
        <v>85.816386275572285</v>
      </c>
      <c r="AI1817" s="1">
        <v>0</v>
      </c>
      <c r="AK1817" s="1">
        <f t="shared" si="541"/>
        <v>0</v>
      </c>
      <c r="AL1817">
        <f t="shared" si="554"/>
        <v>0</v>
      </c>
    </row>
    <row r="1818" spans="2:38" x14ac:dyDescent="0.25">
      <c r="B1818" t="s">
        <v>2971</v>
      </c>
      <c r="C1818" t="s">
        <v>3711</v>
      </c>
      <c r="D1818" s="3">
        <v>2237.201</v>
      </c>
      <c r="E1818">
        <v>1.1100000000001273</v>
      </c>
      <c r="F1818" s="3">
        <v>0</v>
      </c>
      <c r="G1818" s="3">
        <v>8.3687661999999996</v>
      </c>
      <c r="H1818" s="3">
        <v>-0.53146225000000002</v>
      </c>
      <c r="I1818" s="3">
        <v>0.13198931</v>
      </c>
      <c r="L1818">
        <f t="shared" si="555"/>
        <v>-1</v>
      </c>
      <c r="M1818">
        <f t="shared" si="542"/>
        <v>23.540040349893442</v>
      </c>
      <c r="N1818" t="str">
        <f t="shared" si="543"/>
        <v>1.9538014164309+2.13340718690845i</v>
      </c>
      <c r="O1818" t="str">
        <f t="shared" si="544"/>
        <v>1.9538014164309-2.13340718690845i</v>
      </c>
      <c r="P1818" t="str">
        <f t="shared" si="545"/>
        <v>-0.130847900862483+0.368946476262107i</v>
      </c>
      <c r="Q1818" t="str">
        <f t="shared" si="546"/>
        <v>-0.130847900862483-0.368946476262107i</v>
      </c>
      <c r="R1818" t="str">
        <f t="shared" si="556"/>
        <v>-0.224060941496713+0.280126634502166i</v>
      </c>
      <c r="S1818" t="str">
        <f t="shared" si="557"/>
        <v>-0.224060941496713-0.280126634502166i</v>
      </c>
      <c r="U1818" t="str">
        <f t="shared" si="558"/>
        <v>0</v>
      </c>
      <c r="V1818" t="str">
        <f t="shared" si="547"/>
        <v>0.64616255873323+0.231384409840506i</v>
      </c>
      <c r="W1818" t="str">
        <f t="shared" si="548"/>
        <v>0.108591546337141+0.230548623805436i</v>
      </c>
      <c r="X1818" t="str">
        <f t="shared" si="559"/>
        <v>0</v>
      </c>
      <c r="Y1818" t="str">
        <f t="shared" si="549"/>
        <v>-0.542636416222912-0.245294788905452i</v>
      </c>
      <c r="Z1818" t="str">
        <f t="shared" si="550"/>
        <v>-0.673683225418465+0.881448398783528i</v>
      </c>
      <c r="AA1818" t="str">
        <f t="shared" si="551"/>
        <v>-1.50510024906689-88.7421076797869i</v>
      </c>
      <c r="AB1818">
        <f t="shared" si="552"/>
        <v>88.754870301356618</v>
      </c>
      <c r="AE1818">
        <f t="shared" si="540"/>
        <v>2237.201</v>
      </c>
      <c r="AF1818">
        <f t="shared" si="553"/>
        <v>88.754870301356618</v>
      </c>
      <c r="AI1818" s="1">
        <v>9.0507199999999996E-2</v>
      </c>
      <c r="AK1818" s="1">
        <f t="shared" si="541"/>
        <v>3.2766213007359996E-10</v>
      </c>
      <c r="AL1818">
        <f t="shared" si="554"/>
        <v>2.5811345110436295E-6</v>
      </c>
    </row>
    <row r="1819" spans="2:38" x14ac:dyDescent="0.25">
      <c r="B1819" t="s">
        <v>1857</v>
      </c>
      <c r="C1819" t="s">
        <v>78</v>
      </c>
      <c r="D1819" s="3">
        <v>2237.3319999999999</v>
      </c>
      <c r="E1819">
        <v>0.13099999999985812</v>
      </c>
      <c r="F1819" s="3">
        <v>0</v>
      </c>
      <c r="G1819" s="3">
        <v>8.5107125999999997</v>
      </c>
      <c r="H1819" s="3">
        <v>-0.5515371</v>
      </c>
      <c r="I1819" s="3">
        <v>0.13446011999999999</v>
      </c>
      <c r="L1819">
        <f t="shared" si="555"/>
        <v>-1</v>
      </c>
      <c r="M1819">
        <f t="shared" si="542"/>
        <v>23.540040349893442</v>
      </c>
      <c r="N1819" t="str">
        <f t="shared" si="543"/>
        <v>1.9366654055921+2.18175152269519i</v>
      </c>
      <c r="O1819" t="str">
        <f t="shared" si="544"/>
        <v>1.9366654055921-2.18175152269519i</v>
      </c>
      <c r="P1819" t="str">
        <f t="shared" si="545"/>
        <v>-0.130847880026473+0.368944700745739i</v>
      </c>
      <c r="Q1819" t="str">
        <f t="shared" si="546"/>
        <v>-0.130847880026473-0.368944700745739i</v>
      </c>
      <c r="R1819" t="str">
        <f t="shared" si="556"/>
        <v>-0.130847890444478+0.368945588503923i</v>
      </c>
      <c r="S1819" t="str">
        <f t="shared" si="557"/>
        <v>-0.130847890444478-0.368945588503923i</v>
      </c>
      <c r="U1819" t="str">
        <f t="shared" si="558"/>
        <v>0</v>
      </c>
      <c r="V1819" t="str">
        <f t="shared" si="547"/>
        <v>0.64616255873323+0.231384409840506i</v>
      </c>
      <c r="W1819" t="str">
        <f t="shared" si="548"/>
        <v>0.108591546337141+0.230548623805436i</v>
      </c>
      <c r="X1819" t="str">
        <f t="shared" si="559"/>
        <v>0</v>
      </c>
      <c r="Y1819" t="str">
        <f t="shared" si="549"/>
        <v>-0.542636416222912-0.245294788905452i</v>
      </c>
      <c r="Z1819" t="str">
        <f t="shared" si="550"/>
        <v>-0.673683225418465+0.881448398783528i</v>
      </c>
      <c r="AA1819" t="str">
        <f t="shared" si="551"/>
        <v>-0.629843881297336-89.6601540902625i</v>
      </c>
      <c r="AB1819">
        <f t="shared" si="552"/>
        <v>89.662366323917766</v>
      </c>
      <c r="AE1819">
        <f t="shared" si="540"/>
        <v>2237.3319999999999</v>
      </c>
      <c r="AF1819">
        <f t="shared" si="553"/>
        <v>89.662366323917766</v>
      </c>
      <c r="AI1819" s="1">
        <v>0</v>
      </c>
      <c r="AK1819" s="1">
        <f t="shared" si="541"/>
        <v>0</v>
      </c>
      <c r="AL1819">
        <f t="shared" si="554"/>
        <v>0</v>
      </c>
    </row>
    <row r="1820" spans="2:38" x14ac:dyDescent="0.25">
      <c r="B1820" t="s">
        <v>2972</v>
      </c>
      <c r="C1820" t="s">
        <v>3711</v>
      </c>
      <c r="D1820" s="3">
        <v>2238.0819999999999</v>
      </c>
      <c r="E1820">
        <v>0.75</v>
      </c>
      <c r="F1820" s="3">
        <v>0</v>
      </c>
      <c r="G1820" s="3">
        <v>9.4242936000000004</v>
      </c>
      <c r="H1820" s="3">
        <v>-0.66642294999999996</v>
      </c>
      <c r="I1820" s="3">
        <v>0.14780024999999999</v>
      </c>
      <c r="L1820">
        <f t="shared" si="555"/>
        <v>-1</v>
      </c>
      <c r="M1820">
        <f t="shared" si="542"/>
        <v>23.540040349893442</v>
      </c>
      <c r="N1820" t="str">
        <f t="shared" si="543"/>
        <v>1.83859618123173+2.45842585455818i</v>
      </c>
      <c r="O1820" t="str">
        <f t="shared" si="544"/>
        <v>1.83859618123173-2.45842585455818i</v>
      </c>
      <c r="P1820" t="str">
        <f t="shared" si="545"/>
        <v>-0.130847277890727+0.368934557767031i</v>
      </c>
      <c r="Q1820" t="str">
        <f t="shared" si="546"/>
        <v>-0.130847277890727-0.368934557767031i</v>
      </c>
      <c r="R1820" t="str">
        <f t="shared" si="556"/>
        <v>-0.1308475789586+0.368939629256385i</v>
      </c>
      <c r="S1820" t="str">
        <f t="shared" si="557"/>
        <v>-0.1308475789586-0.368939629256385i</v>
      </c>
      <c r="U1820" t="str">
        <f t="shared" si="558"/>
        <v>0</v>
      </c>
      <c r="V1820" t="str">
        <f t="shared" si="547"/>
        <v>0.64616255873323+0.231384409840506i</v>
      </c>
      <c r="W1820" t="str">
        <f t="shared" si="548"/>
        <v>0.108591546337141+0.230548623805436i</v>
      </c>
      <c r="X1820" t="str">
        <f t="shared" si="559"/>
        <v>0</v>
      </c>
      <c r="Y1820" t="str">
        <f t="shared" si="549"/>
        <v>-0.542636416222912-0.245294788905452i</v>
      </c>
      <c r="Z1820" t="str">
        <f t="shared" si="550"/>
        <v>-0.673683225418465+0.881448398783528i</v>
      </c>
      <c r="AA1820" t="str">
        <f t="shared" si="551"/>
        <v>4.37924197774667-94.9141290097631i</v>
      </c>
      <c r="AB1820">
        <f t="shared" si="552"/>
        <v>95.015102199500959</v>
      </c>
      <c r="AE1820">
        <f t="shared" si="540"/>
        <v>2238.0819999999999</v>
      </c>
      <c r="AF1820">
        <f t="shared" si="553"/>
        <v>95.015102199500959</v>
      </c>
      <c r="AI1820" s="1">
        <v>0</v>
      </c>
      <c r="AK1820" s="1">
        <f t="shared" si="541"/>
        <v>0</v>
      </c>
      <c r="AL1820">
        <f t="shared" si="554"/>
        <v>0</v>
      </c>
    </row>
    <row r="1821" spans="2:38" x14ac:dyDescent="0.25">
      <c r="B1821" t="s">
        <v>2338</v>
      </c>
      <c r="C1821" t="s">
        <v>78</v>
      </c>
      <c r="D1821" s="3">
        <v>2238.3081999999999</v>
      </c>
      <c r="E1821">
        <v>0.22620000000006257</v>
      </c>
      <c r="F1821" s="3">
        <v>0</v>
      </c>
      <c r="G1821" s="3">
        <v>9.7336925000000001</v>
      </c>
      <c r="H1821" s="3">
        <v>-0.70107737000000003</v>
      </c>
      <c r="I1821" s="3">
        <v>0.15155879</v>
      </c>
      <c r="L1821">
        <f t="shared" si="555"/>
        <v>-1</v>
      </c>
      <c r="M1821">
        <f t="shared" si="542"/>
        <v>23.540040349893442</v>
      </c>
      <c r="N1821" t="str">
        <f t="shared" si="543"/>
        <v>1.80901490206963+2.54188071791145i</v>
      </c>
      <c r="O1821" t="str">
        <f t="shared" si="544"/>
        <v>1.80901490206963-2.54188071791145i</v>
      </c>
      <c r="P1821" t="str">
        <f t="shared" si="545"/>
        <v>-0.130846675922591+0.368931929032759i</v>
      </c>
      <c r="Q1821" t="str">
        <f t="shared" si="546"/>
        <v>-0.130846675922591-0.368931929032759i</v>
      </c>
      <c r="R1821" t="str">
        <f t="shared" si="556"/>
        <v>-0.130846976906659+0.368933243399895i</v>
      </c>
      <c r="S1821" t="str">
        <f t="shared" si="557"/>
        <v>-0.130846976906659-0.368933243399895i</v>
      </c>
      <c r="U1821" t="str">
        <f t="shared" si="558"/>
        <v>0</v>
      </c>
      <c r="V1821" t="str">
        <f t="shared" si="547"/>
        <v>0.64616255873323+0.231384409840506i</v>
      </c>
      <c r="W1821" t="str">
        <f t="shared" si="548"/>
        <v>0.108591546337141+0.230548623805436i</v>
      </c>
      <c r="X1821" t="str">
        <f t="shared" si="559"/>
        <v>0</v>
      </c>
      <c r="Y1821" t="str">
        <f t="shared" si="549"/>
        <v>-0.542636416222912-0.245294788905452i</v>
      </c>
      <c r="Z1821" t="str">
        <f t="shared" si="550"/>
        <v>-0.673683225418465+0.881448398783528i</v>
      </c>
      <c r="AA1821" t="str">
        <f t="shared" si="551"/>
        <v>5.89016267592-96.4989138242968i</v>
      </c>
      <c r="AB1821">
        <f t="shared" si="552"/>
        <v>96.678510464414273</v>
      </c>
      <c r="AE1821">
        <f t="shared" si="540"/>
        <v>2238.3081999999999</v>
      </c>
      <c r="AF1821">
        <f t="shared" si="553"/>
        <v>96.678510464414273</v>
      </c>
      <c r="AI1821" s="1">
        <v>0</v>
      </c>
      <c r="AK1821" s="1">
        <f t="shared" si="541"/>
        <v>0</v>
      </c>
      <c r="AL1821">
        <f t="shared" si="554"/>
        <v>0</v>
      </c>
    </row>
    <row r="1822" spans="2:38" x14ac:dyDescent="0.25">
      <c r="B1822" t="s">
        <v>2973</v>
      </c>
      <c r="C1822" t="s">
        <v>78</v>
      </c>
      <c r="D1822" s="3">
        <v>2238.3081999999999</v>
      </c>
      <c r="E1822">
        <v>0</v>
      </c>
      <c r="F1822" s="3">
        <v>0</v>
      </c>
      <c r="G1822" s="3">
        <v>9.7336925000000001</v>
      </c>
      <c r="H1822" s="3">
        <v>-0.70107737000000003</v>
      </c>
      <c r="I1822" s="3">
        <v>0.15155879</v>
      </c>
      <c r="L1822">
        <f t="shared" si="555"/>
        <v>-1</v>
      </c>
      <c r="M1822">
        <f t="shared" si="542"/>
        <v>23.540040349893442</v>
      </c>
      <c r="N1822" t="str">
        <f t="shared" si="543"/>
        <v>1.80901490206963+2.54188071791145i</v>
      </c>
      <c r="O1822" t="str">
        <f t="shared" si="544"/>
        <v>1.80901490206963-2.54188071791145i</v>
      </c>
      <c r="P1822" t="str">
        <f t="shared" si="545"/>
        <v>-0.130846675922591+0.368931929032759i</v>
      </c>
      <c r="Q1822" t="str">
        <f t="shared" si="546"/>
        <v>-0.130846675922591-0.368931929032759i</v>
      </c>
      <c r="R1822" t="str">
        <f t="shared" si="556"/>
        <v>-0.130846675922591+0.368931929032759i</v>
      </c>
      <c r="S1822" t="str">
        <f t="shared" si="557"/>
        <v>-0.130846675922591-0.368931929032759i</v>
      </c>
      <c r="U1822" t="str">
        <f t="shared" si="558"/>
        <v>0</v>
      </c>
      <c r="V1822" t="str">
        <f t="shared" si="547"/>
        <v>0.64616255873323+0.231384409840506i</v>
      </c>
      <c r="W1822" t="str">
        <f t="shared" si="548"/>
        <v>0.108591546337141+0.230548623805436i</v>
      </c>
      <c r="X1822" t="str">
        <f t="shared" si="559"/>
        <v>0</v>
      </c>
      <c r="Y1822" t="str">
        <f t="shared" si="549"/>
        <v>-0.542636416222912-0.245294788905452i</v>
      </c>
      <c r="Z1822" t="str">
        <f t="shared" si="550"/>
        <v>-0.673683225418465+0.881448398783528i</v>
      </c>
      <c r="AA1822" t="str">
        <f t="shared" si="551"/>
        <v>5.89016267592-96.4989138242968i</v>
      </c>
      <c r="AB1822">
        <f t="shared" si="552"/>
        <v>96.678510464414273</v>
      </c>
      <c r="AE1822">
        <f t="shared" si="540"/>
        <v>2238.3081999999999</v>
      </c>
      <c r="AF1822">
        <f t="shared" si="553"/>
        <v>96.678510464414273</v>
      </c>
      <c r="AI1822" s="1">
        <v>0</v>
      </c>
      <c r="AK1822" s="1">
        <f t="shared" si="541"/>
        <v>0</v>
      </c>
      <c r="AL1822">
        <f t="shared" si="554"/>
        <v>0</v>
      </c>
    </row>
    <row r="1823" spans="2:38" x14ac:dyDescent="0.25">
      <c r="B1823" t="s">
        <v>2340</v>
      </c>
      <c r="C1823" t="s">
        <v>78</v>
      </c>
      <c r="D1823" s="3">
        <v>2239.3224</v>
      </c>
      <c r="E1823">
        <v>1.0142000000000735</v>
      </c>
      <c r="F1823" s="3">
        <v>0</v>
      </c>
      <c r="G1823" s="3">
        <v>11.313404999999999</v>
      </c>
      <c r="H1823" s="3">
        <v>-0.85643075999999996</v>
      </c>
      <c r="I1823" s="3">
        <v>0.16695971000000001</v>
      </c>
      <c r="L1823">
        <f t="shared" si="555"/>
        <v>-1</v>
      </c>
      <c r="M1823">
        <f t="shared" si="542"/>
        <v>23.540040349893442</v>
      </c>
      <c r="N1823" t="str">
        <f t="shared" si="543"/>
        <v>1.67640403944101+2.91600317155963i</v>
      </c>
      <c r="O1823" t="str">
        <f t="shared" si="544"/>
        <v>1.67640403944101-2.91600317155963i</v>
      </c>
      <c r="P1823" t="str">
        <f t="shared" si="545"/>
        <v>-0.130842941271359+0.368921545001018i</v>
      </c>
      <c r="Q1823" t="str">
        <f t="shared" si="546"/>
        <v>-0.130842941271359-0.368921545001018i</v>
      </c>
      <c r="R1823" t="str">
        <f t="shared" si="556"/>
        <v>-0.130844808596975+0.368926737016888i</v>
      </c>
      <c r="S1823" t="str">
        <f t="shared" si="557"/>
        <v>-0.130844808596975-0.368926737016888i</v>
      </c>
      <c r="U1823" t="str">
        <f t="shared" si="558"/>
        <v>0</v>
      </c>
      <c r="V1823" t="str">
        <f t="shared" si="547"/>
        <v>0.64616255873323+0.231384409840506i</v>
      </c>
      <c r="W1823" t="str">
        <f t="shared" si="548"/>
        <v>0.108591546337141+0.230548623805436i</v>
      </c>
      <c r="X1823" t="str">
        <f t="shared" si="559"/>
        <v>0</v>
      </c>
      <c r="Y1823" t="str">
        <f t="shared" si="549"/>
        <v>-0.542636416222912-0.245294788905452i</v>
      </c>
      <c r="Z1823" t="str">
        <f t="shared" si="550"/>
        <v>-0.673683225418465+0.881448398783528i</v>
      </c>
      <c r="AA1823" t="str">
        <f t="shared" si="551"/>
        <v>12.6635171119615-103.603395785377i</v>
      </c>
      <c r="AB1823">
        <f t="shared" si="552"/>
        <v>104.37446183768526</v>
      </c>
      <c r="AE1823">
        <f t="shared" si="540"/>
        <v>2239.3224</v>
      </c>
      <c r="AF1823">
        <f t="shared" si="553"/>
        <v>104.37446183768526</v>
      </c>
      <c r="AI1823" s="1">
        <v>0</v>
      </c>
      <c r="AK1823" s="1">
        <f t="shared" si="541"/>
        <v>0</v>
      </c>
      <c r="AL1823">
        <f t="shared" si="554"/>
        <v>0</v>
      </c>
    </row>
    <row r="1824" spans="2:38" x14ac:dyDescent="0.25">
      <c r="B1824" t="s">
        <v>2974</v>
      </c>
      <c r="C1824" t="s">
        <v>71</v>
      </c>
      <c r="D1824" s="3">
        <v>2239.3224</v>
      </c>
      <c r="E1824">
        <v>0</v>
      </c>
      <c r="F1824" s="3">
        <v>0</v>
      </c>
      <c r="G1824" s="3">
        <v>11.313404999999999</v>
      </c>
      <c r="H1824" s="3">
        <v>-0.85643075999999996</v>
      </c>
      <c r="I1824" s="3">
        <v>0.16695971000000001</v>
      </c>
      <c r="L1824">
        <f t="shared" si="555"/>
        <v>-1</v>
      </c>
      <c r="M1824">
        <f t="shared" si="542"/>
        <v>23.540040349893442</v>
      </c>
      <c r="N1824" t="str">
        <f t="shared" si="543"/>
        <v>1.67640403944101+2.91600317155963i</v>
      </c>
      <c r="O1824" t="str">
        <f t="shared" si="544"/>
        <v>1.67640403944101-2.91600317155963i</v>
      </c>
      <c r="P1824" t="str">
        <f t="shared" si="545"/>
        <v>-0.130842941271359+0.368921545001018i</v>
      </c>
      <c r="Q1824" t="str">
        <f t="shared" si="546"/>
        <v>-0.130842941271359-0.368921545001018i</v>
      </c>
      <c r="R1824" t="str">
        <f t="shared" si="556"/>
        <v>-0.130842941271359+0.368921545001018i</v>
      </c>
      <c r="S1824" t="str">
        <f t="shared" si="557"/>
        <v>-0.130842941271359-0.368921545001018i</v>
      </c>
      <c r="U1824" t="str">
        <f t="shared" si="558"/>
        <v>0</v>
      </c>
      <c r="V1824" t="str">
        <f t="shared" si="547"/>
        <v>0.64616255873323+0.231384409840506i</v>
      </c>
      <c r="W1824" t="str">
        <f t="shared" si="548"/>
        <v>0.108591546337141+0.230548623805436i</v>
      </c>
      <c r="X1824" t="str">
        <f t="shared" si="559"/>
        <v>0</v>
      </c>
      <c r="Y1824" t="str">
        <f t="shared" si="549"/>
        <v>-0.542636416222912-0.245294788905452i</v>
      </c>
      <c r="Z1824" t="str">
        <f t="shared" si="550"/>
        <v>-0.673683225418465+0.881448398783528i</v>
      </c>
      <c r="AA1824" t="str">
        <f t="shared" si="551"/>
        <v>12.6635171119615-103.603395785377i</v>
      </c>
      <c r="AB1824">
        <f t="shared" si="552"/>
        <v>104.37446183768526</v>
      </c>
      <c r="AE1824">
        <f t="shared" si="540"/>
        <v>2239.3224</v>
      </c>
      <c r="AF1824">
        <f t="shared" si="553"/>
        <v>104.37446183768526</v>
      </c>
      <c r="AI1824" s="1">
        <v>0</v>
      </c>
      <c r="AK1824" s="1">
        <f t="shared" si="541"/>
        <v>0</v>
      </c>
      <c r="AL1824">
        <f t="shared" si="554"/>
        <v>0</v>
      </c>
    </row>
    <row r="1825" spans="2:38" x14ac:dyDescent="0.25">
      <c r="B1825" t="s">
        <v>2975</v>
      </c>
      <c r="C1825" t="s">
        <v>3710</v>
      </c>
      <c r="D1825" s="3">
        <v>2248.7631000000001</v>
      </c>
      <c r="E1825">
        <v>9.4407000000001062</v>
      </c>
      <c r="F1825" s="3">
        <v>3.8869180000000003E-2</v>
      </c>
      <c r="G1825" s="3">
        <v>41.138038000000002</v>
      </c>
      <c r="H1825" s="3">
        <v>-2.3025910000000001</v>
      </c>
      <c r="I1825" s="3">
        <v>0.23902469000000001</v>
      </c>
      <c r="L1825">
        <f t="shared" si="555"/>
        <v>-1</v>
      </c>
      <c r="M1825">
        <f t="shared" si="542"/>
        <v>21.77149266487238</v>
      </c>
      <c r="N1825" t="str">
        <f t="shared" si="543"/>
        <v>0.441951065023007+6.39864964317668i</v>
      </c>
      <c r="O1825" t="str">
        <f t="shared" si="544"/>
        <v>0.441951065023007-6.39864964317668i</v>
      </c>
      <c r="P1825" t="str">
        <f t="shared" si="545"/>
        <v>-0.130803931349723+0.368890323489779i</v>
      </c>
      <c r="Q1825" t="str">
        <f t="shared" si="546"/>
        <v>-0.130803931349723-0.368890323489779i</v>
      </c>
      <c r="R1825" t="str">
        <f t="shared" si="556"/>
        <v>-0.130823436310541+0.368905934245399i</v>
      </c>
      <c r="S1825" t="str">
        <f t="shared" si="557"/>
        <v>-0.130823436310541-0.368905934245399i</v>
      </c>
      <c r="U1825" t="str">
        <f t="shared" si="558"/>
        <v>0.324385082243422+0.511259637162108i</v>
      </c>
      <c r="V1825" t="str">
        <f t="shared" si="547"/>
        <v>0.970547640976652+0.742644047002614i</v>
      </c>
      <c r="W1825" t="str">
        <f t="shared" si="548"/>
        <v>0.432976628580563+0.741808260967544i</v>
      </c>
      <c r="X1825" t="str">
        <f t="shared" si="559"/>
        <v>-0.574014430730261-0.192664297384379i</v>
      </c>
      <c r="Y1825" t="str">
        <f t="shared" si="549"/>
        <v>-1.11665084695317-0.437959086289831i</v>
      </c>
      <c r="Z1825" t="str">
        <f t="shared" si="550"/>
        <v>-1.24769765614872+0.688784101399149i</v>
      </c>
      <c r="AA1825" t="str">
        <f t="shared" si="551"/>
        <v>119.131477951587-225.148447870258i</v>
      </c>
      <c r="AB1825">
        <f t="shared" si="552"/>
        <v>254.72363969077497</v>
      </c>
      <c r="AE1825">
        <f t="shared" si="540"/>
        <v>2248.7631000000001</v>
      </c>
      <c r="AF1825">
        <f t="shared" si="553"/>
        <v>254.72363969077497</v>
      </c>
      <c r="AI1825" s="1">
        <v>0</v>
      </c>
      <c r="AK1825" s="1">
        <f t="shared" si="541"/>
        <v>6.0432526154896035E-11</v>
      </c>
      <c r="AL1825">
        <f t="shared" si="554"/>
        <v>3.921112041433677E-6</v>
      </c>
    </row>
    <row r="1826" spans="2:38" x14ac:dyDescent="0.25">
      <c r="B1826" t="s">
        <v>2976</v>
      </c>
      <c r="C1826" t="s">
        <v>71</v>
      </c>
      <c r="D1826" s="3">
        <v>2248.7631000000001</v>
      </c>
      <c r="E1826">
        <v>0</v>
      </c>
      <c r="F1826" s="3">
        <v>0</v>
      </c>
      <c r="G1826" s="3">
        <v>41.138038000000002</v>
      </c>
      <c r="H1826" s="3">
        <v>-2.3025910000000001</v>
      </c>
      <c r="I1826" s="3">
        <v>0.23902469000000001</v>
      </c>
      <c r="L1826">
        <f t="shared" si="555"/>
        <v>-1</v>
      </c>
      <c r="M1826">
        <f t="shared" si="542"/>
        <v>21.77149266487238</v>
      </c>
      <c r="N1826" t="str">
        <f t="shared" si="543"/>
        <v>0.441951065023007+6.39864964317668i</v>
      </c>
      <c r="O1826" t="str">
        <f t="shared" si="544"/>
        <v>0.441951065023007-6.39864964317668i</v>
      </c>
      <c r="P1826" t="str">
        <f t="shared" si="545"/>
        <v>-0.130803931349723+0.368890323489779i</v>
      </c>
      <c r="Q1826" t="str">
        <f t="shared" si="546"/>
        <v>-0.130803931349723-0.368890323489779i</v>
      </c>
      <c r="R1826" t="str">
        <f t="shared" si="556"/>
        <v>-0.130803931349723+0.368890323489779i</v>
      </c>
      <c r="S1826" t="str">
        <f t="shared" si="557"/>
        <v>-0.130803931349723-0.368890323489779i</v>
      </c>
      <c r="U1826" t="str">
        <f t="shared" si="558"/>
        <v>0</v>
      </c>
      <c r="V1826" t="str">
        <f t="shared" si="547"/>
        <v>0.970547640976652+0.742644047002614i</v>
      </c>
      <c r="W1826" t="str">
        <f t="shared" si="548"/>
        <v>0.432976628580563+0.741808260967544i</v>
      </c>
      <c r="X1826" t="str">
        <f t="shared" si="559"/>
        <v>0</v>
      </c>
      <c r="Y1826" t="str">
        <f t="shared" si="549"/>
        <v>-1.11665084695317-0.437959086289831i</v>
      </c>
      <c r="Z1826" t="str">
        <f t="shared" si="550"/>
        <v>-1.24769765614872+0.688784101399149i</v>
      </c>
      <c r="AA1826" t="str">
        <f t="shared" si="551"/>
        <v>119.131477951587-225.148447870258i</v>
      </c>
      <c r="AB1826">
        <f t="shared" si="552"/>
        <v>254.72363969077497</v>
      </c>
      <c r="AE1826">
        <f t="shared" si="540"/>
        <v>2248.7631000000001</v>
      </c>
      <c r="AF1826">
        <f t="shared" si="553"/>
        <v>254.72363969077497</v>
      </c>
      <c r="AI1826" s="1">
        <v>0</v>
      </c>
      <c r="AK1826" s="1">
        <f t="shared" si="541"/>
        <v>0</v>
      </c>
      <c r="AL1826">
        <f t="shared" si="554"/>
        <v>0</v>
      </c>
    </row>
    <row r="1827" spans="2:38" x14ac:dyDescent="0.25">
      <c r="B1827" t="s">
        <v>2334</v>
      </c>
      <c r="C1827" t="s">
        <v>78</v>
      </c>
      <c r="D1827" s="3">
        <v>2250.3391999999999</v>
      </c>
      <c r="E1827">
        <v>1.5760999999997694</v>
      </c>
      <c r="F1827" s="3">
        <v>0</v>
      </c>
      <c r="G1827" s="3">
        <v>48.777464999999999</v>
      </c>
      <c r="H1827" s="3">
        <v>-2.5440380999999999</v>
      </c>
      <c r="I1827" s="3">
        <v>0.24462438</v>
      </c>
      <c r="L1827">
        <f t="shared" si="555"/>
        <v>-1</v>
      </c>
      <c r="M1827">
        <f t="shared" si="542"/>
        <v>21.77149266487238</v>
      </c>
      <c r="N1827" t="str">
        <f t="shared" si="543"/>
        <v>0.235849773774228+6.98010314280603i</v>
      </c>
      <c r="O1827" t="str">
        <f t="shared" si="544"/>
        <v>0.235849773774228-6.98010314280603i</v>
      </c>
      <c r="P1827" t="str">
        <f t="shared" si="545"/>
        <v>-0.13079999816407+0.368889570440008i</v>
      </c>
      <c r="Q1827" t="str">
        <f t="shared" si="546"/>
        <v>-0.13079999816407-0.368889570440008i</v>
      </c>
      <c r="R1827" t="str">
        <f t="shared" si="556"/>
        <v>-0.130801964756897+0.368889946964894i</v>
      </c>
      <c r="S1827" t="str">
        <f t="shared" si="557"/>
        <v>-0.130801964756897-0.368889946964894i</v>
      </c>
      <c r="U1827" t="str">
        <f t="shared" si="558"/>
        <v>0</v>
      </c>
      <c r="V1827" t="str">
        <f t="shared" si="547"/>
        <v>0.970547640976652+0.742644047002614i</v>
      </c>
      <c r="W1827" t="str">
        <f t="shared" si="548"/>
        <v>0.432976628580563+0.741808260967544i</v>
      </c>
      <c r="X1827" t="str">
        <f t="shared" si="559"/>
        <v>0</v>
      </c>
      <c r="Y1827" t="str">
        <f t="shared" si="549"/>
        <v>-1.11665084695317-0.437959086289831i</v>
      </c>
      <c r="Z1827" t="str">
        <f t="shared" si="550"/>
        <v>-1.24769765614872+0.688784101399149i</v>
      </c>
      <c r="AA1827" t="str">
        <f t="shared" si="551"/>
        <v>129.660042444484-236.192066684285i</v>
      </c>
      <c r="AB1827">
        <f t="shared" si="552"/>
        <v>269.44093781624781</v>
      </c>
      <c r="AE1827">
        <f t="shared" si="540"/>
        <v>2250.3391999999999</v>
      </c>
      <c r="AF1827">
        <f t="shared" si="553"/>
        <v>269.44093781624781</v>
      </c>
      <c r="AI1827" s="1">
        <v>0</v>
      </c>
      <c r="AK1827" s="1">
        <f t="shared" si="541"/>
        <v>0</v>
      </c>
      <c r="AL1827">
        <f t="shared" si="554"/>
        <v>0</v>
      </c>
    </row>
    <row r="1828" spans="2:38" x14ac:dyDescent="0.25">
      <c r="B1828" t="s">
        <v>2977</v>
      </c>
      <c r="C1828" t="s">
        <v>3711</v>
      </c>
      <c r="D1828" s="3">
        <v>2250.3393000000001</v>
      </c>
      <c r="E1828">
        <v>1.0000000020227162E-4</v>
      </c>
      <c r="F1828" s="3">
        <v>0</v>
      </c>
      <c r="G1828" s="3">
        <v>48.777470000000001</v>
      </c>
      <c r="H1828" s="3">
        <v>-2.5440383</v>
      </c>
      <c r="I1828" s="3">
        <v>0.24462438</v>
      </c>
      <c r="L1828">
        <f t="shared" si="555"/>
        <v>-1</v>
      </c>
      <c r="M1828">
        <f t="shared" si="542"/>
        <v>21.77149266487238</v>
      </c>
      <c r="N1828" t="str">
        <f t="shared" si="543"/>
        <v>0.235849785862278+6.98010350055847i</v>
      </c>
      <c r="O1828" t="str">
        <f t="shared" si="544"/>
        <v>0.235849785862278-6.98010350055847i</v>
      </c>
      <c r="P1828" t="str">
        <f t="shared" si="545"/>
        <v>-0.130799990493112+0.368889580153443i</v>
      </c>
      <c r="Q1828" t="str">
        <f t="shared" si="546"/>
        <v>-0.130799990493112-0.368889580153443i</v>
      </c>
      <c r="R1828" t="str">
        <f t="shared" si="556"/>
        <v>-0.130799994328591+0.368889575296726i</v>
      </c>
      <c r="S1828" t="str">
        <f t="shared" si="557"/>
        <v>-0.130799994328591-0.368889575296726i</v>
      </c>
      <c r="U1828" t="str">
        <f t="shared" si="558"/>
        <v>0</v>
      </c>
      <c r="V1828" t="str">
        <f t="shared" si="547"/>
        <v>0.970547640976652+0.742644047002614i</v>
      </c>
      <c r="W1828" t="str">
        <f t="shared" si="548"/>
        <v>0.432976628580563+0.741808260967544i</v>
      </c>
      <c r="X1828" t="str">
        <f t="shared" si="559"/>
        <v>0</v>
      </c>
      <c r="Y1828" t="str">
        <f t="shared" si="549"/>
        <v>-1.11665084695317-0.437959086289831i</v>
      </c>
      <c r="Z1828" t="str">
        <f t="shared" si="550"/>
        <v>-1.24769765614872+0.688784101399149i</v>
      </c>
      <c r="AA1828" t="str">
        <f t="shared" si="551"/>
        <v>129.660049089972-236.192078789878i</v>
      </c>
      <c r="AB1828">
        <f t="shared" si="552"/>
        <v>269.44095162595067</v>
      </c>
      <c r="AE1828">
        <f t="shared" si="540"/>
        <v>2250.3393000000001</v>
      </c>
      <c r="AF1828">
        <f t="shared" si="553"/>
        <v>269.44095162595067</v>
      </c>
      <c r="AI1828" s="1">
        <v>0</v>
      </c>
      <c r="AK1828" s="1">
        <f t="shared" si="541"/>
        <v>0</v>
      </c>
      <c r="AL1828">
        <f t="shared" si="554"/>
        <v>0</v>
      </c>
    </row>
    <row r="1829" spans="2:38" x14ac:dyDescent="0.25">
      <c r="B1829" t="s">
        <v>1859</v>
      </c>
      <c r="C1829" t="s">
        <v>78</v>
      </c>
      <c r="D1829" s="3">
        <v>2250.8845000000001</v>
      </c>
      <c r="E1829">
        <v>0.54520000000002256</v>
      </c>
      <c r="F1829" s="3">
        <v>0</v>
      </c>
      <c r="G1829" s="3">
        <v>51.597366000000001</v>
      </c>
      <c r="H1829" s="3">
        <v>-2.6275620000000002</v>
      </c>
      <c r="I1829" s="3">
        <v>0.24635371</v>
      </c>
      <c r="L1829">
        <f t="shared" si="555"/>
        <v>-1</v>
      </c>
      <c r="M1829">
        <f t="shared" si="542"/>
        <v>21.77149266487238</v>
      </c>
      <c r="N1829" t="str">
        <f t="shared" si="543"/>
        <v>0.164553395312399+7.18124558695017i</v>
      </c>
      <c r="O1829" t="str">
        <f t="shared" si="544"/>
        <v>0.164553395312399-7.18124558695017i</v>
      </c>
      <c r="P1829" t="str">
        <f t="shared" si="545"/>
        <v>-0.130798757022913+0.368889400521924i</v>
      </c>
      <c r="Q1829" t="str">
        <f t="shared" si="546"/>
        <v>-0.130798757022913-0.368889400521924i</v>
      </c>
      <c r="R1829" t="str">
        <f t="shared" si="556"/>
        <v>-0.130799373758013+0.368889490337683i</v>
      </c>
      <c r="S1829" t="str">
        <f t="shared" si="557"/>
        <v>-0.130799373758013-0.368889490337683i</v>
      </c>
      <c r="U1829" t="str">
        <f t="shared" si="558"/>
        <v>0</v>
      </c>
      <c r="V1829" t="str">
        <f t="shared" si="547"/>
        <v>0.970547640976652+0.742644047002614i</v>
      </c>
      <c r="W1829" t="str">
        <f t="shared" si="548"/>
        <v>0.432976628580563+0.741808260967544i</v>
      </c>
      <c r="X1829" t="str">
        <f t="shared" si="559"/>
        <v>0</v>
      </c>
      <c r="Y1829" t="str">
        <f t="shared" si="549"/>
        <v>-1.11665084695317-0.437959086289831i</v>
      </c>
      <c r="Z1829" t="str">
        <f t="shared" si="550"/>
        <v>-1.24769765614872+0.688784101399149i</v>
      </c>
      <c r="AA1829" t="str">
        <f t="shared" si="551"/>
        <v>133.302193406519-240.012402612615i</v>
      </c>
      <c r="AB1829">
        <f t="shared" si="552"/>
        <v>274.54585805447692</v>
      </c>
      <c r="AE1829">
        <f t="shared" si="540"/>
        <v>2250.8845000000001</v>
      </c>
      <c r="AF1829">
        <f t="shared" si="553"/>
        <v>274.54585805447692</v>
      </c>
      <c r="AI1829" s="1">
        <v>0</v>
      </c>
      <c r="AK1829" s="1">
        <f t="shared" si="541"/>
        <v>0</v>
      </c>
      <c r="AL1829">
        <f t="shared" si="554"/>
        <v>0</v>
      </c>
    </row>
    <row r="1830" spans="2:38" x14ac:dyDescent="0.25">
      <c r="B1830" t="s">
        <v>2978</v>
      </c>
      <c r="C1830" t="s">
        <v>3711</v>
      </c>
      <c r="D1830" s="3">
        <v>2251.9944999999998</v>
      </c>
      <c r="E1830">
        <v>1.1099999999996726</v>
      </c>
      <c r="F1830" s="3">
        <v>0</v>
      </c>
      <c r="G1830" s="3">
        <v>51.886369999999999</v>
      </c>
      <c r="H1830" s="3">
        <v>2.3766856000000001</v>
      </c>
      <c r="I1830" s="3">
        <v>0.24970684000000001</v>
      </c>
      <c r="L1830">
        <f t="shared" si="555"/>
        <v>-1</v>
      </c>
      <c r="M1830">
        <f t="shared" si="542"/>
        <v>21.77149266487238</v>
      </c>
      <c r="N1830" t="str">
        <f t="shared" si="543"/>
        <v>0.0132681685517698+7.20320719927612i</v>
      </c>
      <c r="O1830" t="str">
        <f t="shared" si="544"/>
        <v>0.0132681685517698-7.20320719927612i</v>
      </c>
      <c r="P1830" t="str">
        <f t="shared" si="545"/>
        <v>-0.139434334381293-0.329691413289927i</v>
      </c>
      <c r="Q1830" t="str">
        <f t="shared" si="546"/>
        <v>-0.139434334381293+0.329691413289927i</v>
      </c>
      <c r="R1830" t="str">
        <f t="shared" si="556"/>
        <v>-0.135116545702103+0.0195989936159985i</v>
      </c>
      <c r="S1830" t="str">
        <f t="shared" si="557"/>
        <v>-0.135116545702103-0.0195989936159985i</v>
      </c>
      <c r="U1830" t="str">
        <f t="shared" si="558"/>
        <v>0</v>
      </c>
      <c r="V1830" t="str">
        <f t="shared" si="547"/>
        <v>0.970547640976652+0.742644047002614i</v>
      </c>
      <c r="W1830" t="str">
        <f t="shared" si="548"/>
        <v>0.432976628580563+0.741808260967544i</v>
      </c>
      <c r="X1830" t="str">
        <f t="shared" si="559"/>
        <v>0</v>
      </c>
      <c r="Y1830" t="str">
        <f t="shared" si="549"/>
        <v>-1.11665084695317-0.437959086289831i</v>
      </c>
      <c r="Z1830" t="str">
        <f t="shared" si="550"/>
        <v>-1.24769765614872+0.688784101399149i</v>
      </c>
      <c r="AA1830" t="str">
        <f t="shared" si="551"/>
        <v>133.526754455262-234.942722661144i</v>
      </c>
      <c r="AB1830">
        <f t="shared" si="552"/>
        <v>270.23596556858797</v>
      </c>
      <c r="AE1830">
        <f t="shared" si="540"/>
        <v>2251.9944999999998</v>
      </c>
      <c r="AF1830">
        <f t="shared" si="553"/>
        <v>270.23596556858797</v>
      </c>
      <c r="AI1830" s="1">
        <v>-9.6263399999999999E-2</v>
      </c>
      <c r="AK1830" s="1">
        <f t="shared" si="541"/>
        <v>3.7066568718240007E-10</v>
      </c>
      <c r="AL1830">
        <f t="shared" si="554"/>
        <v>2.7068779977570906E-5</v>
      </c>
    </row>
    <row r="1831" spans="2:38" x14ac:dyDescent="0.25">
      <c r="B1831" t="s">
        <v>1857</v>
      </c>
      <c r="C1831" t="s">
        <v>78</v>
      </c>
      <c r="D1831" s="3">
        <v>2252.1255999999998</v>
      </c>
      <c r="E1831">
        <v>0.13110000000006039</v>
      </c>
      <c r="F1831" s="3">
        <v>0</v>
      </c>
      <c r="G1831" s="3">
        <v>51.265661000000001</v>
      </c>
      <c r="H1831" s="3">
        <v>2.3598952999999998</v>
      </c>
      <c r="I1831" s="3">
        <v>0.25011113000000001</v>
      </c>
      <c r="L1831">
        <f t="shared" si="555"/>
        <v>-1</v>
      </c>
      <c r="M1831">
        <f t="shared" si="542"/>
        <v>21.77149266487238</v>
      </c>
      <c r="N1831" t="str">
        <f t="shared" si="543"/>
        <v>-0.00499947531173026+7.16000251433242i</v>
      </c>
      <c r="O1831" t="str">
        <f t="shared" si="544"/>
        <v>-0.00499947531173026-7.16000251433242i</v>
      </c>
      <c r="P1831" t="str">
        <f t="shared" si="545"/>
        <v>-0.13943454812846-0.329691560143406i</v>
      </c>
      <c r="Q1831" t="str">
        <f t="shared" si="546"/>
        <v>-0.13943454812846+0.329691560143406i</v>
      </c>
      <c r="R1831" t="str">
        <f t="shared" si="556"/>
        <v>-0.139434441254877-0.329691486716666i</v>
      </c>
      <c r="S1831" t="str">
        <f t="shared" si="557"/>
        <v>-0.139434441254877+0.329691486716666i</v>
      </c>
      <c r="U1831" t="str">
        <f t="shared" si="558"/>
        <v>0</v>
      </c>
      <c r="V1831" t="str">
        <f t="shared" si="547"/>
        <v>0.970547640976652+0.742644047002614i</v>
      </c>
      <c r="W1831" t="str">
        <f t="shared" si="548"/>
        <v>0.432976628580563+0.741808260967544i</v>
      </c>
      <c r="X1831" t="str">
        <f t="shared" si="559"/>
        <v>0</v>
      </c>
      <c r="Y1831" t="str">
        <f t="shared" si="549"/>
        <v>-1.11665084695317-0.437959086289831i</v>
      </c>
      <c r="Z1831" t="str">
        <f t="shared" si="550"/>
        <v>-1.24769765614872+0.688784101399149i</v>
      </c>
      <c r="AA1831" t="str">
        <f t="shared" si="551"/>
        <v>132.703923544669-232.838114443558i</v>
      </c>
      <c r="AB1831">
        <f t="shared" si="552"/>
        <v>267.99984862268258</v>
      </c>
      <c r="AE1831">
        <f t="shared" si="540"/>
        <v>2252.1255999999998</v>
      </c>
      <c r="AF1831">
        <f t="shared" si="553"/>
        <v>267.99984862268258</v>
      </c>
      <c r="AI1831" s="1">
        <v>0</v>
      </c>
      <c r="AK1831" s="1">
        <f t="shared" si="541"/>
        <v>0</v>
      </c>
      <c r="AL1831">
        <f t="shared" si="554"/>
        <v>0</v>
      </c>
    </row>
    <row r="1832" spans="2:38" x14ac:dyDescent="0.25">
      <c r="B1832" t="s">
        <v>2979</v>
      </c>
      <c r="C1832" t="s">
        <v>3711</v>
      </c>
      <c r="D1832" s="3">
        <v>2252.8755999999998</v>
      </c>
      <c r="E1832">
        <v>0.75</v>
      </c>
      <c r="F1832" s="3">
        <v>0</v>
      </c>
      <c r="G1832" s="3">
        <v>47.798003000000001</v>
      </c>
      <c r="H1832" s="3">
        <v>2.2637968000000002</v>
      </c>
      <c r="I1832" s="3">
        <v>0.25252191000000002</v>
      </c>
      <c r="L1832">
        <f t="shared" si="555"/>
        <v>-1</v>
      </c>
      <c r="M1832">
        <f t="shared" si="542"/>
        <v>21.77149266487238</v>
      </c>
      <c r="N1832" t="str">
        <f t="shared" si="543"/>
        <v>-0.10954590661266+6.91274205321915i</v>
      </c>
      <c r="O1832" t="str">
        <f t="shared" si="544"/>
        <v>-0.10954590661266-6.91274205321915i</v>
      </c>
      <c r="P1832" t="str">
        <f t="shared" si="545"/>
        <v>-0.139435791498994-0.329691373213136i</v>
      </c>
      <c r="Q1832" t="str">
        <f t="shared" si="546"/>
        <v>-0.139435791498994+0.329691373213136i</v>
      </c>
      <c r="R1832" t="str">
        <f t="shared" si="556"/>
        <v>-0.139435169813727-0.329691466678271i</v>
      </c>
      <c r="S1832" t="str">
        <f t="shared" si="557"/>
        <v>-0.139435169813727+0.329691466678271i</v>
      </c>
      <c r="U1832" t="str">
        <f t="shared" si="558"/>
        <v>0</v>
      </c>
      <c r="V1832" t="str">
        <f t="shared" si="547"/>
        <v>0.970547640976652+0.742644047002614i</v>
      </c>
      <c r="W1832" t="str">
        <f t="shared" si="548"/>
        <v>0.432976628580563+0.741808260967544i</v>
      </c>
      <c r="X1832" t="str">
        <f t="shared" si="559"/>
        <v>0</v>
      </c>
      <c r="Y1832" t="str">
        <f t="shared" si="549"/>
        <v>-1.11665084695317-0.437959086289831i</v>
      </c>
      <c r="Z1832" t="str">
        <f t="shared" si="550"/>
        <v>-1.24769765614872+0.688784101399149i</v>
      </c>
      <c r="AA1832" t="str">
        <f t="shared" si="551"/>
        <v>127.994860480781-220.793413039799i</v>
      </c>
      <c r="AB1832">
        <f t="shared" si="552"/>
        <v>255.21053181884537</v>
      </c>
      <c r="AE1832">
        <f t="shared" si="540"/>
        <v>2252.8755999999998</v>
      </c>
      <c r="AF1832">
        <f t="shared" si="553"/>
        <v>255.21053181884537</v>
      </c>
      <c r="AI1832" s="1">
        <v>0</v>
      </c>
      <c r="AK1832" s="1">
        <f t="shared" si="541"/>
        <v>0</v>
      </c>
      <c r="AL1832">
        <f t="shared" si="554"/>
        <v>0</v>
      </c>
    </row>
    <row r="1833" spans="2:38" x14ac:dyDescent="0.25">
      <c r="B1833" t="s">
        <v>2354</v>
      </c>
      <c r="C1833" t="s">
        <v>78</v>
      </c>
      <c r="D1833" s="3">
        <v>2253.1017999999999</v>
      </c>
      <c r="E1833">
        <v>0.22620000000006257</v>
      </c>
      <c r="F1833" s="3">
        <v>0</v>
      </c>
      <c r="G1833" s="3">
        <v>46.780324999999998</v>
      </c>
      <c r="H1833" s="3">
        <v>2.2348124999999999</v>
      </c>
      <c r="I1833" s="3">
        <v>0.25328313000000002</v>
      </c>
      <c r="L1833">
        <f t="shared" si="555"/>
        <v>-1</v>
      </c>
      <c r="M1833">
        <f t="shared" si="542"/>
        <v>21.77149266487238</v>
      </c>
      <c r="N1833" t="str">
        <f t="shared" si="543"/>
        <v>-0.141081076073879+6.83815919162269i</v>
      </c>
      <c r="O1833" t="str">
        <f t="shared" si="544"/>
        <v>-0.141081076073879-6.83815919162269i</v>
      </c>
      <c r="P1833" t="str">
        <f t="shared" si="545"/>
        <v>-0.13943617192269-0.329691696551961i</v>
      </c>
      <c r="Q1833" t="str">
        <f t="shared" si="546"/>
        <v>-0.13943617192269+0.329691696551961i</v>
      </c>
      <c r="R1833" t="str">
        <f t="shared" si="556"/>
        <v>-0.139435981710842-0.329691534882548i</v>
      </c>
      <c r="S1833" t="str">
        <f t="shared" si="557"/>
        <v>-0.139435981710842+0.329691534882548i</v>
      </c>
      <c r="U1833" t="str">
        <f t="shared" si="558"/>
        <v>0</v>
      </c>
      <c r="V1833" t="str">
        <f t="shared" si="547"/>
        <v>0.970547640976652+0.742644047002614i</v>
      </c>
      <c r="W1833" t="str">
        <f t="shared" si="548"/>
        <v>0.432976628580563+0.741808260967544i</v>
      </c>
      <c r="X1833" t="str">
        <f t="shared" si="559"/>
        <v>0</v>
      </c>
      <c r="Y1833" t="str">
        <f t="shared" si="549"/>
        <v>-1.11665084695317-0.437959086289831i</v>
      </c>
      <c r="Z1833" t="str">
        <f t="shared" si="550"/>
        <v>-1.24769765614872+0.688784101399149i</v>
      </c>
      <c r="AA1833" t="str">
        <f t="shared" si="551"/>
        <v>126.574433488237-217.16028308271i</v>
      </c>
      <c r="AB1833">
        <f t="shared" si="552"/>
        <v>251.3556758090632</v>
      </c>
      <c r="AE1833">
        <f t="shared" si="540"/>
        <v>2253.1017999999999</v>
      </c>
      <c r="AF1833">
        <f t="shared" si="553"/>
        <v>251.3556758090632</v>
      </c>
      <c r="AI1833" s="1">
        <v>0</v>
      </c>
      <c r="AK1833" s="1">
        <f t="shared" si="541"/>
        <v>0</v>
      </c>
      <c r="AL1833">
        <f t="shared" si="554"/>
        <v>0</v>
      </c>
    </row>
    <row r="1834" spans="2:38" x14ac:dyDescent="0.25">
      <c r="B1834" t="s">
        <v>2980</v>
      </c>
      <c r="C1834" t="s">
        <v>78</v>
      </c>
      <c r="D1834" s="3">
        <v>2253.1017999999999</v>
      </c>
      <c r="E1834">
        <v>0</v>
      </c>
      <c r="F1834" s="3">
        <v>0</v>
      </c>
      <c r="G1834" s="3">
        <v>46.780324999999998</v>
      </c>
      <c r="H1834" s="3">
        <v>2.2348124999999999</v>
      </c>
      <c r="I1834" s="3">
        <v>0.25328313000000002</v>
      </c>
      <c r="L1834">
        <f t="shared" si="555"/>
        <v>-1</v>
      </c>
      <c r="M1834">
        <f t="shared" si="542"/>
        <v>21.77149266487238</v>
      </c>
      <c r="N1834" t="str">
        <f t="shared" si="543"/>
        <v>-0.141081076073879+6.83815919162269i</v>
      </c>
      <c r="O1834" t="str">
        <f t="shared" si="544"/>
        <v>-0.141081076073879-6.83815919162269i</v>
      </c>
      <c r="P1834" t="str">
        <f t="shared" si="545"/>
        <v>-0.13943617192269-0.329691696551961i</v>
      </c>
      <c r="Q1834" t="str">
        <f t="shared" si="546"/>
        <v>-0.13943617192269+0.329691696551961i</v>
      </c>
      <c r="R1834" t="str">
        <f t="shared" si="556"/>
        <v>-0.13943617192269-0.329691696551961i</v>
      </c>
      <c r="S1834" t="str">
        <f t="shared" si="557"/>
        <v>-0.13943617192269+0.329691696551961i</v>
      </c>
      <c r="U1834" t="str">
        <f t="shared" si="558"/>
        <v>0</v>
      </c>
      <c r="V1834" t="str">
        <f t="shared" si="547"/>
        <v>0.970547640976652+0.742644047002614i</v>
      </c>
      <c r="W1834" t="str">
        <f t="shared" si="548"/>
        <v>0.432976628580563+0.741808260967544i</v>
      </c>
      <c r="X1834" t="str">
        <f t="shared" si="559"/>
        <v>0</v>
      </c>
      <c r="Y1834" t="str">
        <f t="shared" si="549"/>
        <v>-1.11665084695317-0.437959086289831i</v>
      </c>
      <c r="Z1834" t="str">
        <f t="shared" si="550"/>
        <v>-1.24769765614872+0.688784101399149i</v>
      </c>
      <c r="AA1834" t="str">
        <f t="shared" si="551"/>
        <v>126.574433488237-217.16028308271i</v>
      </c>
      <c r="AB1834">
        <f t="shared" si="552"/>
        <v>251.3556758090632</v>
      </c>
      <c r="AE1834">
        <f t="shared" si="540"/>
        <v>2253.1017999999999</v>
      </c>
      <c r="AF1834">
        <f t="shared" si="553"/>
        <v>251.3556758090632</v>
      </c>
      <c r="AI1834" s="1">
        <v>0</v>
      </c>
      <c r="AK1834" s="1">
        <f t="shared" si="541"/>
        <v>0</v>
      </c>
      <c r="AL1834">
        <f t="shared" si="554"/>
        <v>0</v>
      </c>
    </row>
    <row r="1835" spans="2:38" x14ac:dyDescent="0.25">
      <c r="B1835" t="s">
        <v>2356</v>
      </c>
      <c r="C1835" t="s">
        <v>78</v>
      </c>
      <c r="D1835" s="3">
        <v>2254.1158999999998</v>
      </c>
      <c r="E1835">
        <v>1.0140999999998712</v>
      </c>
      <c r="F1835" s="3">
        <v>0</v>
      </c>
      <c r="G1835" s="3">
        <v>42.379339000000002</v>
      </c>
      <c r="H1835" s="3">
        <v>2.1048786000000002</v>
      </c>
      <c r="I1835" s="3">
        <v>0.25690749000000002</v>
      </c>
      <c r="L1835">
        <f t="shared" si="555"/>
        <v>-1</v>
      </c>
      <c r="M1835">
        <f t="shared" si="542"/>
        <v>21.77149266487238</v>
      </c>
      <c r="N1835" t="str">
        <f t="shared" si="543"/>
        <v>-0.28244953938047+6.50381128706114i</v>
      </c>
      <c r="O1835" t="str">
        <f t="shared" si="544"/>
        <v>-0.28244953938047-6.50381128706114i</v>
      </c>
      <c r="P1835" t="str">
        <f t="shared" si="545"/>
        <v>-0.13943797698306-0.329693267182715i</v>
      </c>
      <c r="Q1835" t="str">
        <f t="shared" si="546"/>
        <v>-0.13943797698306+0.329693267182715i</v>
      </c>
      <c r="R1835" t="str">
        <f t="shared" si="556"/>
        <v>-0.139437074452875-0.329692481867338i</v>
      </c>
      <c r="S1835" t="str">
        <f t="shared" si="557"/>
        <v>-0.139437074452875+0.329692481867338i</v>
      </c>
      <c r="U1835" t="str">
        <f t="shared" si="558"/>
        <v>0</v>
      </c>
      <c r="V1835" t="str">
        <f t="shared" si="547"/>
        <v>0.970547640976652+0.742644047002614i</v>
      </c>
      <c r="W1835" t="str">
        <f t="shared" si="548"/>
        <v>0.432976628580563+0.741808260967544i</v>
      </c>
      <c r="X1835" t="str">
        <f t="shared" si="559"/>
        <v>0</v>
      </c>
      <c r="Y1835" t="str">
        <f t="shared" si="549"/>
        <v>-1.11665084695317-0.437959086289831i</v>
      </c>
      <c r="Z1835" t="str">
        <f t="shared" si="550"/>
        <v>-1.24769765614872+0.688784101399149i</v>
      </c>
      <c r="AA1835" t="str">
        <f t="shared" si="551"/>
        <v>120.206794675748-200.873332912886i</v>
      </c>
      <c r="AB1835">
        <f t="shared" si="552"/>
        <v>234.0935055949835</v>
      </c>
      <c r="AE1835">
        <f t="shared" si="540"/>
        <v>2254.1158999999998</v>
      </c>
      <c r="AF1835">
        <f t="shared" si="553"/>
        <v>234.0935055949835</v>
      </c>
      <c r="AI1835" s="1">
        <v>0</v>
      </c>
      <c r="AK1835" s="1">
        <f t="shared" si="541"/>
        <v>0</v>
      </c>
      <c r="AL1835">
        <f t="shared" si="554"/>
        <v>0</v>
      </c>
    </row>
    <row r="1836" spans="2:38" x14ac:dyDescent="0.25">
      <c r="B1836" t="s">
        <v>2981</v>
      </c>
      <c r="C1836" t="s">
        <v>71</v>
      </c>
      <c r="D1836" s="3">
        <v>2254.1158999999998</v>
      </c>
      <c r="E1836">
        <v>0</v>
      </c>
      <c r="F1836" s="3">
        <v>0</v>
      </c>
      <c r="G1836" s="3">
        <v>42.379339000000002</v>
      </c>
      <c r="H1836" s="3">
        <v>2.1048786000000002</v>
      </c>
      <c r="I1836" s="3">
        <v>0.25690749000000002</v>
      </c>
      <c r="L1836">
        <f t="shared" si="555"/>
        <v>-1</v>
      </c>
      <c r="M1836">
        <f t="shared" si="542"/>
        <v>21.77149266487238</v>
      </c>
      <c r="N1836" t="str">
        <f t="shared" si="543"/>
        <v>-0.28244953938047+6.50381128706114i</v>
      </c>
      <c r="O1836" t="str">
        <f t="shared" si="544"/>
        <v>-0.28244953938047-6.50381128706114i</v>
      </c>
      <c r="P1836" t="str">
        <f t="shared" si="545"/>
        <v>-0.13943797698306-0.329693267182715i</v>
      </c>
      <c r="Q1836" t="str">
        <f t="shared" si="546"/>
        <v>-0.13943797698306+0.329693267182715i</v>
      </c>
      <c r="R1836" t="str">
        <f t="shared" si="556"/>
        <v>-0.13943797698306-0.329693267182715i</v>
      </c>
      <c r="S1836" t="str">
        <f t="shared" si="557"/>
        <v>-0.13943797698306+0.329693267182715i</v>
      </c>
      <c r="U1836" t="str">
        <f t="shared" si="558"/>
        <v>0</v>
      </c>
      <c r="V1836" t="str">
        <f t="shared" si="547"/>
        <v>0.970547640976652+0.742644047002614i</v>
      </c>
      <c r="W1836" t="str">
        <f t="shared" si="548"/>
        <v>0.432976628580563+0.741808260967544i</v>
      </c>
      <c r="X1836" t="str">
        <f t="shared" si="559"/>
        <v>0</v>
      </c>
      <c r="Y1836" t="str">
        <f t="shared" si="549"/>
        <v>-1.11665084695317-0.437959086289831i</v>
      </c>
      <c r="Z1836" t="str">
        <f t="shared" si="550"/>
        <v>-1.24769765614872+0.688784101399149i</v>
      </c>
      <c r="AA1836" t="str">
        <f t="shared" si="551"/>
        <v>120.206794675748-200.873332912886i</v>
      </c>
      <c r="AB1836">
        <f t="shared" si="552"/>
        <v>234.0935055949835</v>
      </c>
      <c r="AE1836">
        <f t="shared" si="540"/>
        <v>2254.1158999999998</v>
      </c>
      <c r="AF1836">
        <f t="shared" si="553"/>
        <v>234.0935055949835</v>
      </c>
      <c r="AI1836" s="1">
        <v>0</v>
      </c>
      <c r="AK1836" s="1">
        <f t="shared" si="541"/>
        <v>0</v>
      </c>
      <c r="AL1836">
        <f t="shared" si="554"/>
        <v>0</v>
      </c>
    </row>
    <row r="1837" spans="2:38" x14ac:dyDescent="0.25">
      <c r="B1837" t="s">
        <v>2982</v>
      </c>
      <c r="C1837" t="s">
        <v>3710</v>
      </c>
      <c r="D1837" s="3">
        <v>2263.5565999999999</v>
      </c>
      <c r="E1837">
        <v>9.4407000000001062</v>
      </c>
      <c r="F1837" s="3">
        <v>3.8873379999999999E-2</v>
      </c>
      <c r="G1837" s="3">
        <v>14.05668</v>
      </c>
      <c r="H1837" s="3">
        <v>0.89534290000000005</v>
      </c>
      <c r="I1837" s="3">
        <v>0.32009798</v>
      </c>
      <c r="L1837">
        <f t="shared" si="555"/>
        <v>-1</v>
      </c>
      <c r="M1837">
        <f t="shared" si="542"/>
        <v>20.002753879851856</v>
      </c>
      <c r="N1837" t="str">
        <f t="shared" si="543"/>
        <v>-1.59843005266164+3.3914158351267i</v>
      </c>
      <c r="O1837" t="str">
        <f t="shared" si="544"/>
        <v>-1.59843005266164-3.3914158351267i</v>
      </c>
      <c r="P1837" t="str">
        <f t="shared" si="545"/>
        <v>-0.139454895204946-0.329730074355388i</v>
      </c>
      <c r="Q1837" t="str">
        <f t="shared" si="546"/>
        <v>-0.139454895204946+0.329730074355388i</v>
      </c>
      <c r="R1837" t="str">
        <f t="shared" si="556"/>
        <v>-0.139446436094003-0.329711670769052i</v>
      </c>
      <c r="S1837" t="str">
        <f t="shared" si="557"/>
        <v>-0.139446436094003+0.329711670769052i</v>
      </c>
      <c r="U1837" t="str">
        <f t="shared" si="558"/>
        <v>-0.0368852914822083+0.552588159152695i</v>
      </c>
      <c r="V1837" t="str">
        <f t="shared" si="547"/>
        <v>0.933662349494444+1.29523220615531i</v>
      </c>
      <c r="W1837" t="str">
        <f t="shared" si="548"/>
        <v>0.396091337098355+1.29439642012024i</v>
      </c>
      <c r="X1837" t="str">
        <f t="shared" si="559"/>
        <v>0.422186631677995-0.358430811169855i</v>
      </c>
      <c r="Y1837" t="str">
        <f t="shared" si="549"/>
        <v>-0.694464215275175-0.796389897459686i</v>
      </c>
      <c r="Z1837" t="str">
        <f t="shared" si="550"/>
        <v>-0.825511024470728+0.330353290229294i</v>
      </c>
      <c r="AA1837" t="str">
        <f t="shared" si="551"/>
        <v>-1.92498631260474-80.9343980592192i</v>
      </c>
      <c r="AB1837">
        <f t="shared" si="552"/>
        <v>80.957287266260721</v>
      </c>
      <c r="AE1837">
        <f t="shared" si="540"/>
        <v>2263.5565999999999</v>
      </c>
      <c r="AF1837">
        <f t="shared" si="553"/>
        <v>80.957287266260721</v>
      </c>
      <c r="AI1837" s="1">
        <v>0</v>
      </c>
      <c r="AK1837" s="1">
        <f t="shared" si="541"/>
        <v>6.0445586904976025E-11</v>
      </c>
      <c r="AL1837">
        <f t="shared" si="554"/>
        <v>3.9616535496513567E-7</v>
      </c>
    </row>
    <row r="1838" spans="2:38" x14ac:dyDescent="0.25">
      <c r="B1838" t="s">
        <v>2983</v>
      </c>
      <c r="C1838" t="s">
        <v>71</v>
      </c>
      <c r="D1838" s="3">
        <v>2263.5565999999999</v>
      </c>
      <c r="E1838">
        <v>0</v>
      </c>
      <c r="F1838" s="3">
        <v>0</v>
      </c>
      <c r="G1838" s="3">
        <v>14.05668</v>
      </c>
      <c r="H1838" s="3">
        <v>0.89534290000000005</v>
      </c>
      <c r="I1838" s="3">
        <v>0.32009798</v>
      </c>
      <c r="L1838">
        <f t="shared" si="555"/>
        <v>-1</v>
      </c>
      <c r="M1838">
        <f t="shared" si="542"/>
        <v>20.002753879851856</v>
      </c>
      <c r="N1838" t="str">
        <f t="shared" si="543"/>
        <v>-1.59843005266164+3.3914158351267i</v>
      </c>
      <c r="O1838" t="str">
        <f t="shared" si="544"/>
        <v>-1.59843005266164-3.3914158351267i</v>
      </c>
      <c r="P1838" t="str">
        <f t="shared" si="545"/>
        <v>-0.139454895204946-0.329730074355388i</v>
      </c>
      <c r="Q1838" t="str">
        <f t="shared" si="546"/>
        <v>-0.139454895204946+0.329730074355388i</v>
      </c>
      <c r="R1838" t="str">
        <f t="shared" si="556"/>
        <v>-0.139454895204946-0.329730074355388i</v>
      </c>
      <c r="S1838" t="str">
        <f t="shared" si="557"/>
        <v>-0.139454895204946+0.329730074355388i</v>
      </c>
      <c r="U1838" t="str">
        <f t="shared" si="558"/>
        <v>0</v>
      </c>
      <c r="V1838" t="str">
        <f t="shared" si="547"/>
        <v>0.933662349494444+1.29523220615531i</v>
      </c>
      <c r="W1838" t="str">
        <f t="shared" si="548"/>
        <v>0.396091337098355+1.29439642012024i</v>
      </c>
      <c r="X1838" t="str">
        <f t="shared" si="559"/>
        <v>0</v>
      </c>
      <c r="Y1838" t="str">
        <f t="shared" si="549"/>
        <v>-0.694464215275175-0.796389897459686i</v>
      </c>
      <c r="Z1838" t="str">
        <f t="shared" si="550"/>
        <v>-0.825511024470728+0.330353290229294i</v>
      </c>
      <c r="AA1838" t="str">
        <f t="shared" si="551"/>
        <v>-1.92498631260474-80.9343980592192i</v>
      </c>
      <c r="AB1838">
        <f t="shared" si="552"/>
        <v>80.957287266260721</v>
      </c>
      <c r="AE1838">
        <f t="shared" si="540"/>
        <v>2263.5565999999999</v>
      </c>
      <c r="AF1838">
        <f t="shared" si="553"/>
        <v>80.957287266260721</v>
      </c>
      <c r="AI1838" s="1">
        <v>0</v>
      </c>
      <c r="AK1838" s="1">
        <f t="shared" si="541"/>
        <v>0</v>
      </c>
      <c r="AL1838">
        <f t="shared" si="554"/>
        <v>0</v>
      </c>
    </row>
    <row r="1839" spans="2:38" x14ac:dyDescent="0.25">
      <c r="B1839" t="s">
        <v>2334</v>
      </c>
      <c r="C1839" t="s">
        <v>78</v>
      </c>
      <c r="D1839" s="3">
        <v>2265.1327999999999</v>
      </c>
      <c r="E1839">
        <v>1.5761999999999716</v>
      </c>
      <c r="F1839" s="3">
        <v>0</v>
      </c>
      <c r="G1839" s="3">
        <v>11.552754</v>
      </c>
      <c r="H1839" s="3">
        <v>0.69340201999999995</v>
      </c>
      <c r="I1839" s="3">
        <v>0.33982828999999998</v>
      </c>
      <c r="L1839">
        <f t="shared" si="555"/>
        <v>-1</v>
      </c>
      <c r="M1839">
        <f t="shared" si="542"/>
        <v>20.002753879851856</v>
      </c>
      <c r="N1839" t="str">
        <f t="shared" si="543"/>
        <v>-1.81814278072858+2.87177833909314i</v>
      </c>
      <c r="O1839" t="str">
        <f t="shared" si="544"/>
        <v>-1.81814278072858-2.87177833909314i</v>
      </c>
      <c r="P1839" t="str">
        <f t="shared" si="545"/>
        <v>-0.139453714870716-0.329742993060183i</v>
      </c>
      <c r="Q1839" t="str">
        <f t="shared" si="546"/>
        <v>-0.139453714870716+0.329742993060183i</v>
      </c>
      <c r="R1839" t="str">
        <f t="shared" si="556"/>
        <v>-0.139454305037831-0.329736533707785i</v>
      </c>
      <c r="S1839" t="str">
        <f t="shared" si="557"/>
        <v>-0.139454305037831+0.329736533707785i</v>
      </c>
      <c r="U1839" t="str">
        <f t="shared" si="558"/>
        <v>0</v>
      </c>
      <c r="V1839" t="str">
        <f t="shared" si="547"/>
        <v>0.933662349494444+1.29523220615531i</v>
      </c>
      <c r="W1839" t="str">
        <f t="shared" si="548"/>
        <v>0.396091337098355+1.29439642012024i</v>
      </c>
      <c r="X1839" t="str">
        <f t="shared" si="559"/>
        <v>0</v>
      </c>
      <c r="Y1839" t="str">
        <f t="shared" si="549"/>
        <v>-0.694464215275175-0.796389897459686i</v>
      </c>
      <c r="Z1839" t="str">
        <f t="shared" si="550"/>
        <v>-0.825511024470728+0.330353290229294i</v>
      </c>
      <c r="AA1839" t="str">
        <f t="shared" si="551"/>
        <v>-11.8202151995962-55.620872196409i</v>
      </c>
      <c r="AB1839">
        <f t="shared" si="552"/>
        <v>56.862983664718378</v>
      </c>
      <c r="AE1839">
        <f t="shared" si="540"/>
        <v>2265.1327999999999</v>
      </c>
      <c r="AF1839">
        <f t="shared" si="553"/>
        <v>56.862983664718378</v>
      </c>
      <c r="AI1839" s="1">
        <v>0</v>
      </c>
      <c r="AK1839" s="1">
        <f t="shared" si="541"/>
        <v>0</v>
      </c>
      <c r="AL1839">
        <f t="shared" si="554"/>
        <v>0</v>
      </c>
    </row>
    <row r="1840" spans="2:38" x14ac:dyDescent="0.25">
      <c r="B1840" t="s">
        <v>2984</v>
      </c>
      <c r="C1840" t="s">
        <v>3711</v>
      </c>
      <c r="D1840" s="3">
        <v>2265.1327999999999</v>
      </c>
      <c r="E1840">
        <v>0</v>
      </c>
      <c r="F1840" s="3">
        <v>0</v>
      </c>
      <c r="G1840" s="3">
        <v>11.552752999999999</v>
      </c>
      <c r="H1840" s="3">
        <v>0.69340188999999997</v>
      </c>
      <c r="I1840" s="3">
        <v>0.33982830000000003</v>
      </c>
      <c r="L1840">
        <f t="shared" si="555"/>
        <v>-1</v>
      </c>
      <c r="M1840">
        <f t="shared" si="542"/>
        <v>20.002753879851856</v>
      </c>
      <c r="N1840" t="str">
        <f t="shared" si="543"/>
        <v>-1.81814288247902+2.87177810056607i</v>
      </c>
      <c r="O1840" t="str">
        <f t="shared" si="544"/>
        <v>-1.81814288247902-2.87177810056607i</v>
      </c>
      <c r="P1840" t="str">
        <f t="shared" si="545"/>
        <v>-0.139453720646937-0.329742983778165i</v>
      </c>
      <c r="Q1840" t="str">
        <f t="shared" si="546"/>
        <v>-0.139453720646937+0.329742983778165i</v>
      </c>
      <c r="R1840" t="str">
        <f t="shared" si="556"/>
        <v>-0.139453717758827-0.329742988419174i</v>
      </c>
      <c r="S1840" t="str">
        <f t="shared" si="557"/>
        <v>-0.139453717758827+0.329742988419174i</v>
      </c>
      <c r="U1840" t="str">
        <f t="shared" si="558"/>
        <v>0</v>
      </c>
      <c r="V1840" t="str">
        <f t="shared" si="547"/>
        <v>0.933662349494444+1.29523220615531i</v>
      </c>
      <c r="W1840" t="str">
        <f t="shared" si="548"/>
        <v>0.396091337098355+1.29439642012024i</v>
      </c>
      <c r="X1840" t="str">
        <f t="shared" si="559"/>
        <v>0</v>
      </c>
      <c r="Y1840" t="str">
        <f t="shared" si="549"/>
        <v>-0.694464215275175-0.796389897459686i</v>
      </c>
      <c r="Z1840" t="str">
        <f t="shared" si="550"/>
        <v>-0.825511024470728+0.330353290229294i</v>
      </c>
      <c r="AA1840" t="str">
        <f t="shared" si="551"/>
        <v>-11.8202197614271-55.6208605519271i</v>
      </c>
      <c r="AB1840">
        <f t="shared" si="552"/>
        <v>56.862973222874587</v>
      </c>
      <c r="AE1840">
        <f t="shared" si="540"/>
        <v>2265.1327999999999</v>
      </c>
      <c r="AF1840">
        <f t="shared" si="553"/>
        <v>56.862973222874587</v>
      </c>
      <c r="AI1840" s="1">
        <v>0</v>
      </c>
      <c r="AK1840" s="1">
        <f t="shared" si="541"/>
        <v>0</v>
      </c>
      <c r="AL1840">
        <f t="shared" si="554"/>
        <v>0</v>
      </c>
    </row>
    <row r="1841" spans="2:38" x14ac:dyDescent="0.25">
      <c r="B1841" t="s">
        <v>1859</v>
      </c>
      <c r="C1841" t="s">
        <v>78</v>
      </c>
      <c r="D1841" s="3">
        <v>2265.6779999999999</v>
      </c>
      <c r="E1841">
        <v>0.54520000000002256</v>
      </c>
      <c r="F1841" s="3">
        <v>0</v>
      </c>
      <c r="G1841" s="3">
        <v>10.834769</v>
      </c>
      <c r="H1841" s="3">
        <v>0.62354452999999999</v>
      </c>
      <c r="I1841" s="3">
        <v>0.34758562999999998</v>
      </c>
      <c r="L1841">
        <f t="shared" si="555"/>
        <v>-1</v>
      </c>
      <c r="M1841">
        <f t="shared" si="542"/>
        <v>20.002753879851856</v>
      </c>
      <c r="N1841" t="str">
        <f t="shared" si="543"/>
        <v>-1.89414803892814+2.69202009773788i</v>
      </c>
      <c r="O1841" t="str">
        <f t="shared" si="544"/>
        <v>-1.89414803892814-2.69202009773788i</v>
      </c>
      <c r="P1841" t="str">
        <f t="shared" si="545"/>
        <v>-0.139452391560357-0.329747911148144i</v>
      </c>
      <c r="Q1841" t="str">
        <f t="shared" si="546"/>
        <v>-0.139452391560357+0.329747911148144i</v>
      </c>
      <c r="R1841" t="str">
        <f t="shared" si="556"/>
        <v>-0.139453056103647-0.329745447463154i</v>
      </c>
      <c r="S1841" t="str">
        <f t="shared" si="557"/>
        <v>-0.139453056103647+0.329745447463154i</v>
      </c>
      <c r="U1841" t="str">
        <f t="shared" si="558"/>
        <v>0</v>
      </c>
      <c r="V1841" t="str">
        <f t="shared" si="547"/>
        <v>0.933662349494444+1.29523220615531i</v>
      </c>
      <c r="W1841" t="str">
        <f t="shared" si="548"/>
        <v>0.396091337098355+1.29439642012024i</v>
      </c>
      <c r="X1841" t="str">
        <f t="shared" si="559"/>
        <v>0</v>
      </c>
      <c r="Y1841" t="str">
        <f t="shared" si="549"/>
        <v>-0.694464215275175-0.796389897459686i</v>
      </c>
      <c r="Z1841" t="str">
        <f t="shared" si="550"/>
        <v>-0.825511024470728+0.330353290229294i</v>
      </c>
      <c r="AA1841" t="str">
        <f t="shared" si="551"/>
        <v>-15.2432728918473-46.86416167932i</v>
      </c>
      <c r="AB1841">
        <f t="shared" si="552"/>
        <v>49.28089912289316</v>
      </c>
      <c r="AE1841">
        <f t="shared" ref="AE1841:AE1904" si="560">D1841</f>
        <v>2265.6779999999999</v>
      </c>
      <c r="AF1841">
        <f t="shared" si="553"/>
        <v>49.28089912289316</v>
      </c>
      <c r="AI1841" s="1">
        <v>0</v>
      </c>
      <c r="AK1841" s="1">
        <f t="shared" ref="AK1841:AK1904" si="561">(F1841*$AK$44*0.001)^2+(AI1841*$AK$45*0.001)^2</f>
        <v>0</v>
      </c>
      <c r="AL1841">
        <f t="shared" si="554"/>
        <v>0</v>
      </c>
    </row>
    <row r="1842" spans="2:38" x14ac:dyDescent="0.25">
      <c r="B1842" t="s">
        <v>2985</v>
      </c>
      <c r="C1842" t="s">
        <v>3711</v>
      </c>
      <c r="D1842" s="3">
        <v>2266.788</v>
      </c>
      <c r="E1842">
        <v>1.1100000000001273</v>
      </c>
      <c r="F1842" s="3">
        <v>0</v>
      </c>
      <c r="G1842" s="3">
        <v>10.644734</v>
      </c>
      <c r="H1842" s="3">
        <v>-0.44649860000000002</v>
      </c>
      <c r="I1842" s="3">
        <v>0.36433863999999999</v>
      </c>
      <c r="L1842">
        <f t="shared" si="555"/>
        <v>-1</v>
      </c>
      <c r="M1842">
        <f t="shared" ref="M1842:M1905" si="562">M1841+$G$2*F1842*L1842</f>
        <v>20.002753879851856</v>
      </c>
      <c r="N1842" t="str">
        <f t="shared" ref="N1842:N1905" si="563">IMPRODUCT(IMSQRT(COMPLEX(G1842,0)),IMEXP(COMPLEX(0,I1842*2*PI())))</f>
        <v>-2.14742549093423+2.45627721580563i</v>
      </c>
      <c r="O1842" t="str">
        <f t="shared" ref="O1842:O1905" si="564">IMPRODUCT(IMSQRT(COMPLEX(G1842,0)),IMEXP(COMPLEX(0,-I1842*2*PI())))</f>
        <v>-2.14742549093423-2.45627721580563i</v>
      </c>
      <c r="P1842" t="str">
        <f t="shared" ref="P1842:P1905" si="565">IMPRODUCT(IMDIV(IMEXP(COMPLEX(0,I1842*2*PI())),IMSQRT(COMPLEX(G1842,0))),COMPLEX(-H1842,1))</f>
        <v>-0.320825272957697-0.0987061915182777i</v>
      </c>
      <c r="Q1842" t="str">
        <f t="shared" ref="Q1842:Q1905" si="566">IMPRODUCT(IMDIV(IMEXP(COMPLEX(0,-I1842*2*PI())),IMSQRT(COMPLEX(G1842,0))),COMPLEX(-H1842,-1))</f>
        <v>-0.320825272957697+0.0987061915182777i</v>
      </c>
      <c r="R1842" t="str">
        <f t="shared" si="556"/>
        <v>-0.230138832259027-0.214227051333211i</v>
      </c>
      <c r="S1842" t="str">
        <f t="shared" si="557"/>
        <v>-0.230138832259027+0.214227051333211i</v>
      </c>
      <c r="U1842" t="str">
        <f t="shared" si="558"/>
        <v>0</v>
      </c>
      <c r="V1842" t="str">
        <f t="shared" ref="V1842:V1905" si="567">IMSUM(V1841,U1842)</f>
        <v>0.933662349494444+1.29523220615531i</v>
      </c>
      <c r="W1842" t="str">
        <f t="shared" ref="W1842:W1905" si="568">IMSUM($G$6,V1842)</f>
        <v>0.396091337098355+1.29439642012024i</v>
      </c>
      <c r="X1842" t="str">
        <f t="shared" si="559"/>
        <v>0</v>
      </c>
      <c r="Y1842" t="str">
        <f t="shared" ref="Y1842:Y1905" si="569">IMSUM(Y1841,X1842)</f>
        <v>-0.694464215275175-0.796389897459686i</v>
      </c>
      <c r="Z1842" t="str">
        <f t="shared" ref="Z1842:Z1905" si="570">IMSUM($G$10,Y1842)</f>
        <v>-0.825511024470728+0.330353290229294i</v>
      </c>
      <c r="AA1842" t="str">
        <f t="shared" ref="AA1842:AA1905" si="571">IMPRODUCT(IMDIV("1+0i","0+2i"),IMSUB(IMPRODUCT(O1842,W1842),IMPRODUCT(N1842,Z1842)),COMPLEX($G$2,0))</f>
        <v>-23.1011916252839-31.1114358111257i</v>
      </c>
      <c r="AB1842">
        <f t="shared" ref="AB1842:AB1905" si="572">IMABS(AA1842)</f>
        <v>38.750309582477939</v>
      </c>
      <c r="AE1842">
        <f t="shared" si="560"/>
        <v>2266.788</v>
      </c>
      <c r="AF1842">
        <f t="shared" ref="AF1842:AF1905" si="573">AB1842</f>
        <v>38.750309582477939</v>
      </c>
      <c r="AI1842" s="1">
        <v>9.0507199999999996E-2</v>
      </c>
      <c r="AK1842" s="1">
        <f t="shared" si="561"/>
        <v>3.2766213007359996E-10</v>
      </c>
      <c r="AL1842">
        <f t="shared" ref="AL1842:AL1905" si="574">AK1842*(AF1842^2)</f>
        <v>4.9201302870024049E-7</v>
      </c>
    </row>
    <row r="1843" spans="2:38" x14ac:dyDescent="0.25">
      <c r="B1843" t="s">
        <v>1857</v>
      </c>
      <c r="C1843" t="s">
        <v>78</v>
      </c>
      <c r="D1843" s="3">
        <v>2266.9191000000001</v>
      </c>
      <c r="E1843">
        <v>0.13110000000006039</v>
      </c>
      <c r="F1843" s="3">
        <v>0</v>
      </c>
      <c r="G1843" s="3">
        <v>10.763714999999999</v>
      </c>
      <c r="H1843" s="3">
        <v>-0.46125809000000001</v>
      </c>
      <c r="I1843" s="3">
        <v>0.36628666999999998</v>
      </c>
      <c r="L1843">
        <f t="shared" ref="L1843:L1906" si="575">IF(B1843="SNAKE1",-1,IF(B1843="SNAKE2",1,L1842))</f>
        <v>-1</v>
      </c>
      <c r="M1843">
        <f t="shared" si="562"/>
        <v>20.002753879851856</v>
      </c>
      <c r="N1843" t="str">
        <f t="shared" si="563"/>
        <v>-2.18946298620013+2.44335155719753i</v>
      </c>
      <c r="O1843" t="str">
        <f t="shared" si="564"/>
        <v>-2.18946298620013-2.44335155719753i</v>
      </c>
      <c r="P1843" t="str">
        <f t="shared" si="565"/>
        <v>-0.320824090227018-0.098706377280397i</v>
      </c>
      <c r="Q1843" t="str">
        <f t="shared" si="566"/>
        <v>-0.320824090227018+0.098706377280397i</v>
      </c>
      <c r="R1843" t="str">
        <f t="shared" ref="R1843:R1906" si="576">IMDIV(IMSUM(P1843,P1842),COMPLEX(2,0))</f>
        <v>-0.320824681592357-0.0987062843993375i</v>
      </c>
      <c r="S1843" t="str">
        <f t="shared" ref="S1843:S1906" si="577">IMDIV(IMSUM(Q1843,Q1842),COMPLEX(2,0))</f>
        <v>-0.320824681592357+0.0987062843993375i</v>
      </c>
      <c r="U1843" t="str">
        <f t="shared" ref="U1843:U1906" si="578">IMPRODUCT(R1843,IMEXP(COMPLEX(0,PI()/2*(1-$L1843))),IMSUB(IMEXP(COMPLEX(0,$M1843)),IMEXP(COMPLEX(0,$M1842))))</f>
        <v>0</v>
      </c>
      <c r="V1843" t="str">
        <f t="shared" si="567"/>
        <v>0.933662349494444+1.29523220615531i</v>
      </c>
      <c r="W1843" t="str">
        <f t="shared" si="568"/>
        <v>0.396091337098355+1.29439642012024i</v>
      </c>
      <c r="X1843" t="str">
        <f t="shared" ref="X1843:X1906" si="579">IMPRODUCT(S1843,IMEXP(COMPLEX(0,PI()/2*(1-$L1843))),IMSUB(IMEXP(COMPLEX(0,$M1843)),IMEXP(COMPLEX(0,$M1842))))</f>
        <v>0</v>
      </c>
      <c r="Y1843" t="str">
        <f t="shared" si="569"/>
        <v>-0.694464215275175-0.796389897459686i</v>
      </c>
      <c r="Z1843" t="str">
        <f t="shared" si="570"/>
        <v>-0.825511024470728+0.330353290229294i</v>
      </c>
      <c r="AA1843" t="str">
        <f t="shared" si="571"/>
        <v>-24.1494317877482-29.4653808695225i</v>
      </c>
      <c r="AB1843">
        <f t="shared" si="572"/>
        <v>38.097292888827752</v>
      </c>
      <c r="AE1843">
        <f t="shared" si="560"/>
        <v>2266.9191000000001</v>
      </c>
      <c r="AF1843">
        <f t="shared" si="573"/>
        <v>38.097292888827752</v>
      </c>
      <c r="AI1843" s="1">
        <v>0</v>
      </c>
      <c r="AK1843" s="1">
        <f t="shared" si="561"/>
        <v>0</v>
      </c>
      <c r="AL1843">
        <f t="shared" si="574"/>
        <v>0</v>
      </c>
    </row>
    <row r="1844" spans="2:38" x14ac:dyDescent="0.25">
      <c r="B1844" t="s">
        <v>2986</v>
      </c>
      <c r="C1844" t="s">
        <v>3711</v>
      </c>
      <c r="D1844" s="3">
        <v>2267.6691000000001</v>
      </c>
      <c r="E1844">
        <v>0.75</v>
      </c>
      <c r="F1844" s="3">
        <v>0</v>
      </c>
      <c r="G1844" s="3">
        <v>11.519064</v>
      </c>
      <c r="H1844" s="3">
        <v>-0.54572564000000001</v>
      </c>
      <c r="I1844" s="3">
        <v>0.37701167000000002</v>
      </c>
      <c r="L1844">
        <f t="shared" si="575"/>
        <v>-1</v>
      </c>
      <c r="M1844">
        <f t="shared" si="562"/>
        <v>20.002753879851856</v>
      </c>
      <c r="N1844" t="str">
        <f t="shared" si="563"/>
        <v>-2.43004402291669+2.36937756524512i</v>
      </c>
      <c r="O1844" t="str">
        <f t="shared" si="564"/>
        <v>-2.43004402291669-2.36937756524512i</v>
      </c>
      <c r="P1844" t="str">
        <f t="shared" si="565"/>
        <v>-0.320817289918651-0.0987071462335527i</v>
      </c>
      <c r="Q1844" t="str">
        <f t="shared" si="566"/>
        <v>-0.320817289918651+0.0987071462335527i</v>
      </c>
      <c r="R1844" t="str">
        <f t="shared" si="576"/>
        <v>-0.320820690072834-0.098706761756975i</v>
      </c>
      <c r="S1844" t="str">
        <f t="shared" si="577"/>
        <v>-0.320820690072834+0.098706761756975i</v>
      </c>
      <c r="U1844" t="str">
        <f t="shared" si="578"/>
        <v>0</v>
      </c>
      <c r="V1844" t="str">
        <f t="shared" si="567"/>
        <v>0.933662349494444+1.29523220615531i</v>
      </c>
      <c r="W1844" t="str">
        <f t="shared" si="568"/>
        <v>0.396091337098355+1.29439642012024i</v>
      </c>
      <c r="X1844" t="str">
        <f t="shared" si="579"/>
        <v>0</v>
      </c>
      <c r="Y1844" t="str">
        <f t="shared" si="569"/>
        <v>-0.694464215275175-0.796389897459686i</v>
      </c>
      <c r="Z1844" t="str">
        <f t="shared" si="570"/>
        <v>-0.825511024470728+0.330353290229294i</v>
      </c>
      <c r="AA1844" t="str">
        <f t="shared" si="571"/>
        <v>-30.1485245097375-20.0449793463989i</v>
      </c>
      <c r="AB1844">
        <f t="shared" si="572"/>
        <v>36.204070587598309</v>
      </c>
      <c r="AE1844">
        <f t="shared" si="560"/>
        <v>2267.6691000000001</v>
      </c>
      <c r="AF1844">
        <f t="shared" si="573"/>
        <v>36.204070587598309</v>
      </c>
      <c r="AI1844" s="1">
        <v>0</v>
      </c>
      <c r="AK1844" s="1">
        <f t="shared" si="561"/>
        <v>0</v>
      </c>
      <c r="AL1844">
        <f t="shared" si="574"/>
        <v>0</v>
      </c>
    </row>
    <row r="1845" spans="2:38" x14ac:dyDescent="0.25">
      <c r="B1845" t="s">
        <v>2354</v>
      </c>
      <c r="C1845" t="s">
        <v>78</v>
      </c>
      <c r="D1845" s="3">
        <v>2267.8953000000001</v>
      </c>
      <c r="E1845">
        <v>0.22620000000006257</v>
      </c>
      <c r="F1845" s="3">
        <v>0</v>
      </c>
      <c r="G1845" s="3">
        <v>11.771779</v>
      </c>
      <c r="H1845" s="3">
        <v>-0.57120448999999995</v>
      </c>
      <c r="I1845" s="3">
        <v>0.38010296999999998</v>
      </c>
      <c r="L1845">
        <f t="shared" si="575"/>
        <v>-1</v>
      </c>
      <c r="M1845">
        <f t="shared" si="562"/>
        <v>20.002753879851856</v>
      </c>
      <c r="N1845" t="str">
        <f t="shared" si="563"/>
        <v>-2.5026122992199+2.34706426835596i</v>
      </c>
      <c r="O1845" t="str">
        <f t="shared" si="564"/>
        <v>-2.5026122992199-2.34706426835596i</v>
      </c>
      <c r="P1845" t="str">
        <f t="shared" si="565"/>
        <v>-0.320815371270526-0.0987071411055551i</v>
      </c>
      <c r="Q1845" t="str">
        <f t="shared" si="566"/>
        <v>-0.320815371270526+0.0987071411055551i</v>
      </c>
      <c r="R1845" t="str">
        <f t="shared" si="576"/>
        <v>-0.320816330594588-0.098707143669554i</v>
      </c>
      <c r="S1845" t="str">
        <f t="shared" si="577"/>
        <v>-0.320816330594588+0.098707143669554i</v>
      </c>
      <c r="U1845" t="str">
        <f t="shared" si="578"/>
        <v>0</v>
      </c>
      <c r="V1845" t="str">
        <f t="shared" si="567"/>
        <v>0.933662349494444+1.29523220615531i</v>
      </c>
      <c r="W1845" t="str">
        <f t="shared" si="568"/>
        <v>0.396091337098355+1.29439642012024i</v>
      </c>
      <c r="X1845" t="str">
        <f t="shared" si="579"/>
        <v>0</v>
      </c>
      <c r="Y1845" t="str">
        <f t="shared" si="569"/>
        <v>-0.694464215275175-0.796389897459686i</v>
      </c>
      <c r="Z1845" t="str">
        <f t="shared" si="570"/>
        <v>-0.825511024470728+0.330353290229294i</v>
      </c>
      <c r="AA1845" t="str">
        <f t="shared" si="571"/>
        <v>-31.9580758207734-17.203433821104i</v>
      </c>
      <c r="AB1845">
        <f t="shared" si="572"/>
        <v>36.294307341557108</v>
      </c>
      <c r="AE1845">
        <f t="shared" si="560"/>
        <v>2267.8953000000001</v>
      </c>
      <c r="AF1845">
        <f t="shared" si="573"/>
        <v>36.294307341557108</v>
      </c>
      <c r="AI1845" s="1">
        <v>0</v>
      </c>
      <c r="AK1845" s="1">
        <f t="shared" si="561"/>
        <v>0</v>
      </c>
      <c r="AL1845">
        <f t="shared" si="574"/>
        <v>0</v>
      </c>
    </row>
    <row r="1846" spans="2:38" x14ac:dyDescent="0.25">
      <c r="B1846" t="s">
        <v>2987</v>
      </c>
      <c r="C1846" t="s">
        <v>78</v>
      </c>
      <c r="D1846" s="3">
        <v>2267.8953000000001</v>
      </c>
      <c r="E1846">
        <v>0</v>
      </c>
      <c r="F1846" s="3">
        <v>0</v>
      </c>
      <c r="G1846" s="3">
        <v>11.771779</v>
      </c>
      <c r="H1846" s="3">
        <v>-0.57120448999999995</v>
      </c>
      <c r="I1846" s="3">
        <v>0.38010296999999998</v>
      </c>
      <c r="L1846">
        <f t="shared" si="575"/>
        <v>-1</v>
      </c>
      <c r="M1846">
        <f t="shared" si="562"/>
        <v>20.002753879851856</v>
      </c>
      <c r="N1846" t="str">
        <f t="shared" si="563"/>
        <v>-2.5026122992199+2.34706426835596i</v>
      </c>
      <c r="O1846" t="str">
        <f t="shared" si="564"/>
        <v>-2.5026122992199-2.34706426835596i</v>
      </c>
      <c r="P1846" t="str">
        <f t="shared" si="565"/>
        <v>-0.320815371270526-0.0987071411055551i</v>
      </c>
      <c r="Q1846" t="str">
        <f t="shared" si="566"/>
        <v>-0.320815371270526+0.0987071411055551i</v>
      </c>
      <c r="R1846" t="str">
        <f t="shared" si="576"/>
        <v>-0.320815371270526-0.098707141105555i</v>
      </c>
      <c r="S1846" t="str">
        <f t="shared" si="577"/>
        <v>-0.320815371270526+0.098707141105555i</v>
      </c>
      <c r="U1846" t="str">
        <f t="shared" si="578"/>
        <v>0</v>
      </c>
      <c r="V1846" t="str">
        <f t="shared" si="567"/>
        <v>0.933662349494444+1.29523220615531i</v>
      </c>
      <c r="W1846" t="str">
        <f t="shared" si="568"/>
        <v>0.396091337098355+1.29439642012024i</v>
      </c>
      <c r="X1846" t="str">
        <f t="shared" si="579"/>
        <v>0</v>
      </c>
      <c r="Y1846" t="str">
        <f t="shared" si="569"/>
        <v>-0.694464215275175-0.796389897459686i</v>
      </c>
      <c r="Z1846" t="str">
        <f t="shared" si="570"/>
        <v>-0.825511024470728+0.330353290229294i</v>
      </c>
      <c r="AA1846" t="str">
        <f t="shared" si="571"/>
        <v>-31.9580758207734-17.203433821104i</v>
      </c>
      <c r="AB1846">
        <f t="shared" si="572"/>
        <v>36.294307341557108</v>
      </c>
      <c r="AE1846">
        <f t="shared" si="560"/>
        <v>2267.8953000000001</v>
      </c>
      <c r="AF1846">
        <f t="shared" si="573"/>
        <v>36.294307341557108</v>
      </c>
      <c r="AI1846" s="1">
        <v>0</v>
      </c>
      <c r="AK1846" s="1">
        <f t="shared" si="561"/>
        <v>0</v>
      </c>
      <c r="AL1846">
        <f t="shared" si="574"/>
        <v>0</v>
      </c>
    </row>
    <row r="1847" spans="2:38" x14ac:dyDescent="0.25">
      <c r="B1847" t="s">
        <v>2356</v>
      </c>
      <c r="C1847" t="s">
        <v>78</v>
      </c>
      <c r="D1847" s="3">
        <v>2268.9095000000002</v>
      </c>
      <c r="E1847">
        <v>1.0142000000000735</v>
      </c>
      <c r="F1847" s="3">
        <v>0</v>
      </c>
      <c r="G1847" s="3">
        <v>13.04635</v>
      </c>
      <c r="H1847" s="3">
        <v>-0.68542382000000002</v>
      </c>
      <c r="I1847" s="3">
        <v>0.39313833999999998</v>
      </c>
      <c r="L1847">
        <f t="shared" si="575"/>
        <v>-1</v>
      </c>
      <c r="M1847">
        <f t="shared" si="562"/>
        <v>20.002753879851856</v>
      </c>
      <c r="N1847" t="str">
        <f t="shared" si="563"/>
        <v>-2.827928823621+2.24703550673627i</v>
      </c>
      <c r="O1847" t="str">
        <f t="shared" si="564"/>
        <v>-2.827928823621-2.24703550673627i</v>
      </c>
      <c r="P1847" t="str">
        <f t="shared" si="565"/>
        <v>-0.320807373994311-0.0987063173161989i</v>
      </c>
      <c r="Q1847" t="str">
        <f t="shared" si="566"/>
        <v>-0.320807373994311+0.0987063173161989i</v>
      </c>
      <c r="R1847" t="str">
        <f t="shared" si="576"/>
        <v>-0.320811372632418-0.098706729210877i</v>
      </c>
      <c r="S1847" t="str">
        <f t="shared" si="577"/>
        <v>-0.320811372632418+0.098706729210877i</v>
      </c>
      <c r="U1847" t="str">
        <f t="shared" si="578"/>
        <v>0</v>
      </c>
      <c r="V1847" t="str">
        <f t="shared" si="567"/>
        <v>0.933662349494444+1.29523220615531i</v>
      </c>
      <c r="W1847" t="str">
        <f t="shared" si="568"/>
        <v>0.396091337098355+1.29439642012024i</v>
      </c>
      <c r="X1847" t="str">
        <f t="shared" si="579"/>
        <v>0</v>
      </c>
      <c r="Y1847" t="str">
        <f t="shared" si="569"/>
        <v>-0.694464215275175-0.796389897459686i</v>
      </c>
      <c r="Z1847" t="str">
        <f t="shared" si="570"/>
        <v>-0.825511024470728+0.330353290229294i</v>
      </c>
      <c r="AA1847" t="str">
        <f t="shared" si="571"/>
        <v>-40.0701224663854-4.46504601446629i</v>
      </c>
      <c r="AB1847">
        <f t="shared" si="572"/>
        <v>40.318126821349537</v>
      </c>
      <c r="AE1847">
        <f t="shared" si="560"/>
        <v>2268.9095000000002</v>
      </c>
      <c r="AF1847">
        <f t="shared" si="573"/>
        <v>40.318126821349537</v>
      </c>
      <c r="AI1847" s="1">
        <v>0</v>
      </c>
      <c r="AK1847" s="1">
        <f t="shared" si="561"/>
        <v>0</v>
      </c>
      <c r="AL1847">
        <f t="shared" si="574"/>
        <v>0</v>
      </c>
    </row>
    <row r="1848" spans="2:38" x14ac:dyDescent="0.25">
      <c r="B1848" t="s">
        <v>2988</v>
      </c>
      <c r="C1848" t="s">
        <v>71</v>
      </c>
      <c r="D1848" s="3">
        <v>2268.9095000000002</v>
      </c>
      <c r="E1848">
        <v>0</v>
      </c>
      <c r="F1848" s="3">
        <v>0</v>
      </c>
      <c r="G1848" s="3">
        <v>13.04635</v>
      </c>
      <c r="H1848" s="3">
        <v>-0.68542382000000002</v>
      </c>
      <c r="I1848" s="3">
        <v>0.39313833999999998</v>
      </c>
      <c r="L1848">
        <f t="shared" si="575"/>
        <v>-1</v>
      </c>
      <c r="M1848">
        <f t="shared" si="562"/>
        <v>20.002753879851856</v>
      </c>
      <c r="N1848" t="str">
        <f t="shared" si="563"/>
        <v>-2.827928823621+2.24703550673627i</v>
      </c>
      <c r="O1848" t="str">
        <f t="shared" si="564"/>
        <v>-2.827928823621-2.24703550673627i</v>
      </c>
      <c r="P1848" t="str">
        <f t="shared" si="565"/>
        <v>-0.320807373994311-0.0987063173161989i</v>
      </c>
      <c r="Q1848" t="str">
        <f t="shared" si="566"/>
        <v>-0.320807373994311+0.0987063173161989i</v>
      </c>
      <c r="R1848" t="str">
        <f t="shared" si="576"/>
        <v>-0.320807373994311-0.098706317316199i</v>
      </c>
      <c r="S1848" t="str">
        <f t="shared" si="577"/>
        <v>-0.320807373994311+0.098706317316199i</v>
      </c>
      <c r="U1848" t="str">
        <f t="shared" si="578"/>
        <v>0</v>
      </c>
      <c r="V1848" t="str">
        <f t="shared" si="567"/>
        <v>0.933662349494444+1.29523220615531i</v>
      </c>
      <c r="W1848" t="str">
        <f t="shared" si="568"/>
        <v>0.396091337098355+1.29439642012024i</v>
      </c>
      <c r="X1848" t="str">
        <f t="shared" si="579"/>
        <v>0</v>
      </c>
      <c r="Y1848" t="str">
        <f t="shared" si="569"/>
        <v>-0.694464215275175-0.796389897459686i</v>
      </c>
      <c r="Z1848" t="str">
        <f t="shared" si="570"/>
        <v>-0.825511024470728+0.330353290229294i</v>
      </c>
      <c r="AA1848" t="str">
        <f t="shared" si="571"/>
        <v>-40.0701224663854-4.46504601446629i</v>
      </c>
      <c r="AB1848">
        <f t="shared" si="572"/>
        <v>40.318126821349537</v>
      </c>
      <c r="AE1848">
        <f t="shared" si="560"/>
        <v>2268.9095000000002</v>
      </c>
      <c r="AF1848">
        <f t="shared" si="573"/>
        <v>40.318126821349537</v>
      </c>
      <c r="AI1848" s="1">
        <v>0</v>
      </c>
      <c r="AK1848" s="1">
        <f t="shared" si="561"/>
        <v>0</v>
      </c>
      <c r="AL1848">
        <f t="shared" si="574"/>
        <v>0</v>
      </c>
    </row>
    <row r="1849" spans="2:38" x14ac:dyDescent="0.25">
      <c r="B1849" t="s">
        <v>2989</v>
      </c>
      <c r="C1849" t="s">
        <v>3710</v>
      </c>
      <c r="D1849" s="3">
        <v>2278.3501000000001</v>
      </c>
      <c r="E1849">
        <v>9.440599999999904</v>
      </c>
      <c r="F1849" s="3">
        <v>3.8852520000000001E-2</v>
      </c>
      <c r="G1849" s="3">
        <v>36.027237999999997</v>
      </c>
      <c r="H1849" s="3">
        <v>-1.7486746</v>
      </c>
      <c r="I1849" s="3">
        <v>0.46482257999999999</v>
      </c>
      <c r="L1849">
        <f t="shared" si="575"/>
        <v>-1</v>
      </c>
      <c r="M1849">
        <f t="shared" si="562"/>
        <v>18.234964224828659</v>
      </c>
      <c r="N1849" t="str">
        <f t="shared" si="563"/>
        <v>-5.85625206219523+1.31588365140468i</v>
      </c>
      <c r="O1849" t="str">
        <f t="shared" si="564"/>
        <v>-5.85625206219523-1.31588365140468i</v>
      </c>
      <c r="P1849" t="str">
        <f t="shared" si="565"/>
        <v>-0.3207729352931-0.0986808854020009i</v>
      </c>
      <c r="Q1849" t="str">
        <f t="shared" si="566"/>
        <v>-0.3207729352931+0.0986808854020009i</v>
      </c>
      <c r="R1849" t="str">
        <f t="shared" si="576"/>
        <v>-0.320790154643706-0.0986936013591i</v>
      </c>
      <c r="S1849" t="str">
        <f t="shared" si="577"/>
        <v>-0.320790154643706+0.0986936013591i</v>
      </c>
      <c r="U1849" t="str">
        <f t="shared" si="578"/>
        <v>0.279108349639036-0.437592111822626i</v>
      </c>
      <c r="V1849" t="str">
        <f t="shared" si="567"/>
        <v>1.21277069913348+0.857640094332684i</v>
      </c>
      <c r="W1849" t="str">
        <f t="shared" si="568"/>
        <v>0.675199686737391+0.856804308297614i</v>
      </c>
      <c r="X1849" t="str">
        <f t="shared" si="579"/>
        <v>-0.0151348939415311-0.518805611142546i</v>
      </c>
      <c r="Y1849" t="str">
        <f t="shared" si="569"/>
        <v>-0.709599109216706-1.31519550860223i</v>
      </c>
      <c r="Z1849" t="str">
        <f t="shared" si="570"/>
        <v>-0.840645918412259-0.18845232091325i</v>
      </c>
      <c r="AA1849" t="str">
        <f t="shared" si="571"/>
        <v>-134.306405921682+181.947685806901i</v>
      </c>
      <c r="AB1849">
        <f t="shared" si="572"/>
        <v>226.14855967280974</v>
      </c>
      <c r="AE1849">
        <f t="shared" si="560"/>
        <v>2278.3501000000001</v>
      </c>
      <c r="AF1849">
        <f t="shared" si="573"/>
        <v>226.14855967280974</v>
      </c>
      <c r="AI1849" s="1">
        <v>0</v>
      </c>
      <c r="AK1849" s="1">
        <f t="shared" si="561"/>
        <v>6.0380732414016005E-11</v>
      </c>
      <c r="AL1849">
        <f t="shared" si="574"/>
        <v>3.0880621254964704E-6</v>
      </c>
    </row>
    <row r="1850" spans="2:38" x14ac:dyDescent="0.25">
      <c r="B1850" t="s">
        <v>2990</v>
      </c>
      <c r="C1850" t="s">
        <v>71</v>
      </c>
      <c r="D1850" s="3">
        <v>2278.3501000000001</v>
      </c>
      <c r="E1850">
        <v>0</v>
      </c>
      <c r="F1850" s="3">
        <v>0</v>
      </c>
      <c r="G1850" s="3">
        <v>36.027237999999997</v>
      </c>
      <c r="H1850" s="3">
        <v>-1.7486746</v>
      </c>
      <c r="I1850" s="3">
        <v>0.46482257999999999</v>
      </c>
      <c r="L1850">
        <f t="shared" si="575"/>
        <v>-1</v>
      </c>
      <c r="M1850">
        <f t="shared" si="562"/>
        <v>18.234964224828659</v>
      </c>
      <c r="N1850" t="str">
        <f t="shared" si="563"/>
        <v>-5.85625206219523+1.31588365140468i</v>
      </c>
      <c r="O1850" t="str">
        <f t="shared" si="564"/>
        <v>-5.85625206219523-1.31588365140468i</v>
      </c>
      <c r="P1850" t="str">
        <f t="shared" si="565"/>
        <v>-0.3207729352931-0.0986808854020009i</v>
      </c>
      <c r="Q1850" t="str">
        <f t="shared" si="566"/>
        <v>-0.3207729352931+0.0986808854020009i</v>
      </c>
      <c r="R1850" t="str">
        <f t="shared" si="576"/>
        <v>-0.3207729352931-0.098680885402001i</v>
      </c>
      <c r="S1850" t="str">
        <f t="shared" si="577"/>
        <v>-0.3207729352931+0.098680885402001i</v>
      </c>
      <c r="U1850" t="str">
        <f t="shared" si="578"/>
        <v>0</v>
      </c>
      <c r="V1850" t="str">
        <f t="shared" si="567"/>
        <v>1.21277069913348+0.857640094332684i</v>
      </c>
      <c r="W1850" t="str">
        <f t="shared" si="568"/>
        <v>0.675199686737391+0.856804308297614i</v>
      </c>
      <c r="X1850" t="str">
        <f t="shared" si="579"/>
        <v>0</v>
      </c>
      <c r="Y1850" t="str">
        <f t="shared" si="569"/>
        <v>-0.709599109216706-1.31519550860223i</v>
      </c>
      <c r="Z1850" t="str">
        <f t="shared" si="570"/>
        <v>-0.840645918412259-0.18845232091325i</v>
      </c>
      <c r="AA1850" t="str">
        <f t="shared" si="571"/>
        <v>-134.306405921682+181.947685806901i</v>
      </c>
      <c r="AB1850">
        <f t="shared" si="572"/>
        <v>226.14855967280974</v>
      </c>
      <c r="AE1850">
        <f t="shared" si="560"/>
        <v>2278.3501000000001</v>
      </c>
      <c r="AF1850">
        <f t="shared" si="573"/>
        <v>226.14855967280974</v>
      </c>
      <c r="AI1850" s="1">
        <v>0</v>
      </c>
      <c r="AK1850" s="1">
        <f t="shared" si="561"/>
        <v>0</v>
      </c>
      <c r="AL1850">
        <f t="shared" si="574"/>
        <v>0</v>
      </c>
    </row>
    <row r="1851" spans="2:38" x14ac:dyDescent="0.25">
      <c r="B1851" t="s">
        <v>2334</v>
      </c>
      <c r="C1851" t="s">
        <v>78</v>
      </c>
      <c r="D1851" s="3">
        <v>2279.9263000000001</v>
      </c>
      <c r="E1851">
        <v>1.5761999999999716</v>
      </c>
      <c r="F1851" s="3">
        <v>0</v>
      </c>
      <c r="G1851" s="3">
        <v>41.819749000000002</v>
      </c>
      <c r="H1851" s="3">
        <v>-1.9261922</v>
      </c>
      <c r="I1851" s="3">
        <v>0.47128534</v>
      </c>
      <c r="L1851">
        <f t="shared" si="575"/>
        <v>-1</v>
      </c>
      <c r="M1851">
        <f t="shared" si="562"/>
        <v>18.234964224828659</v>
      </c>
      <c r="N1851" t="str">
        <f t="shared" si="563"/>
        <v>-6.36185289192687+1.16042095012185i</v>
      </c>
      <c r="O1851" t="str">
        <f t="shared" si="564"/>
        <v>-6.36185289192687-1.16042095012185i</v>
      </c>
      <c r="P1851" t="str">
        <f t="shared" si="565"/>
        <v>-0.320771231030077-0.098677280657174i</v>
      </c>
      <c r="Q1851" t="str">
        <f t="shared" si="566"/>
        <v>-0.320771231030077+0.098677280657174i</v>
      </c>
      <c r="R1851" t="str">
        <f t="shared" si="576"/>
        <v>-0.320772083161589-0.0986790830295875i</v>
      </c>
      <c r="S1851" t="str">
        <f t="shared" si="577"/>
        <v>-0.320772083161589+0.0986790830295875i</v>
      </c>
      <c r="U1851" t="str">
        <f t="shared" si="578"/>
        <v>0</v>
      </c>
      <c r="V1851" t="str">
        <f t="shared" si="567"/>
        <v>1.21277069913348+0.857640094332684i</v>
      </c>
      <c r="W1851" t="str">
        <f t="shared" si="568"/>
        <v>0.675199686737391+0.856804308297614i</v>
      </c>
      <c r="X1851" t="str">
        <f t="shared" si="579"/>
        <v>0</v>
      </c>
      <c r="Y1851" t="str">
        <f t="shared" si="569"/>
        <v>-0.709599109216706-1.31519550860223i</v>
      </c>
      <c r="Z1851" t="str">
        <f t="shared" si="570"/>
        <v>-0.840645918412259-0.18845232091325i</v>
      </c>
      <c r="AA1851" t="str">
        <f t="shared" si="571"/>
        <v>-146.91453180532+201.747388425622i</v>
      </c>
      <c r="AB1851">
        <f t="shared" si="572"/>
        <v>249.57140940447323</v>
      </c>
      <c r="AE1851">
        <f t="shared" si="560"/>
        <v>2279.9263000000001</v>
      </c>
      <c r="AF1851">
        <f t="shared" si="573"/>
        <v>249.57140940447323</v>
      </c>
      <c r="AI1851" s="1">
        <v>0</v>
      </c>
      <c r="AK1851" s="1">
        <f t="shared" si="561"/>
        <v>0</v>
      </c>
      <c r="AL1851">
        <f t="shared" si="574"/>
        <v>0</v>
      </c>
    </row>
    <row r="1852" spans="2:38" x14ac:dyDescent="0.25">
      <c r="B1852" t="s">
        <v>2991</v>
      </c>
      <c r="C1852" t="s">
        <v>3711</v>
      </c>
      <c r="D1852" s="3">
        <v>2279.9263000000001</v>
      </c>
      <c r="E1852">
        <v>0</v>
      </c>
      <c r="F1852" s="3">
        <v>0</v>
      </c>
      <c r="G1852" s="3">
        <v>41.819752999999999</v>
      </c>
      <c r="H1852" s="3">
        <v>-1.9261923000000001</v>
      </c>
      <c r="I1852" s="3">
        <v>0.47128534</v>
      </c>
      <c r="L1852">
        <f t="shared" si="575"/>
        <v>-1</v>
      </c>
      <c r="M1852">
        <f t="shared" si="562"/>
        <v>18.234964224828659</v>
      </c>
      <c r="N1852" t="str">
        <f t="shared" si="563"/>
        <v>-6.36185319617799+1.16042100561816i</v>
      </c>
      <c r="O1852" t="str">
        <f t="shared" si="564"/>
        <v>-6.36185319617799-1.16042100561816i</v>
      </c>
      <c r="P1852" t="str">
        <f t="shared" si="565"/>
        <v>-0.320771230901976-0.0986772731631877i</v>
      </c>
      <c r="Q1852" t="str">
        <f t="shared" si="566"/>
        <v>-0.320771230901976+0.0986772731631877i</v>
      </c>
      <c r="R1852" t="str">
        <f t="shared" si="576"/>
        <v>-0.320771230966026-0.098677276910181i</v>
      </c>
      <c r="S1852" t="str">
        <f t="shared" si="577"/>
        <v>-0.320771230966026+0.098677276910181i</v>
      </c>
      <c r="U1852" t="str">
        <f t="shared" si="578"/>
        <v>0</v>
      </c>
      <c r="V1852" t="str">
        <f t="shared" si="567"/>
        <v>1.21277069913348+0.857640094332684i</v>
      </c>
      <c r="W1852" t="str">
        <f t="shared" si="568"/>
        <v>0.675199686737391+0.856804308297614i</v>
      </c>
      <c r="X1852" t="str">
        <f t="shared" si="579"/>
        <v>0</v>
      </c>
      <c r="Y1852" t="str">
        <f t="shared" si="569"/>
        <v>-0.709599109216706-1.31519550860223i</v>
      </c>
      <c r="Z1852" t="str">
        <f t="shared" si="570"/>
        <v>-0.840645918412259-0.18845232091325i</v>
      </c>
      <c r="AA1852" t="str">
        <f t="shared" si="571"/>
        <v>-146.914538831404+201.747398074048i</v>
      </c>
      <c r="AB1852">
        <f t="shared" si="572"/>
        <v>249.57142134004945</v>
      </c>
      <c r="AE1852">
        <f t="shared" si="560"/>
        <v>2279.9263000000001</v>
      </c>
      <c r="AF1852">
        <f t="shared" si="573"/>
        <v>249.57142134004945</v>
      </c>
      <c r="AI1852" s="1">
        <v>0</v>
      </c>
      <c r="AK1852" s="1">
        <f t="shared" si="561"/>
        <v>0</v>
      </c>
      <c r="AL1852">
        <f t="shared" si="574"/>
        <v>0</v>
      </c>
    </row>
    <row r="1853" spans="2:38" x14ac:dyDescent="0.25">
      <c r="B1853" t="s">
        <v>1859</v>
      </c>
      <c r="C1853" t="s">
        <v>78</v>
      </c>
      <c r="D1853" s="3">
        <v>2280.4715999999999</v>
      </c>
      <c r="E1853">
        <v>0.54529999999977008</v>
      </c>
      <c r="F1853" s="3">
        <v>0</v>
      </c>
      <c r="G1853" s="3">
        <v>43.953828999999999</v>
      </c>
      <c r="H1853" s="3">
        <v>-1.9876008999999999</v>
      </c>
      <c r="I1853" s="3">
        <v>0.47330889999999998</v>
      </c>
      <c r="L1853">
        <f t="shared" si="575"/>
        <v>-1</v>
      </c>
      <c r="M1853">
        <f t="shared" si="562"/>
        <v>18.234964224828659</v>
      </c>
      <c r="N1853" t="str">
        <f t="shared" si="563"/>
        <v>-6.5367555526218+1.10664169687757i</v>
      </c>
      <c r="O1853" t="str">
        <f t="shared" si="564"/>
        <v>-6.5367555526218-1.10664169687757i</v>
      </c>
      <c r="P1853" t="str">
        <f t="shared" si="565"/>
        <v>-0.320770755065473-0.0986761248930197i</v>
      </c>
      <c r="Q1853" t="str">
        <f t="shared" si="566"/>
        <v>-0.320770755065473+0.0986761248930197i</v>
      </c>
      <c r="R1853" t="str">
        <f t="shared" si="576"/>
        <v>-0.320770992983725-0.0986766990281035i</v>
      </c>
      <c r="S1853" t="str">
        <f t="shared" si="577"/>
        <v>-0.320770992983725+0.0986766990281035i</v>
      </c>
      <c r="U1853" t="str">
        <f t="shared" si="578"/>
        <v>0</v>
      </c>
      <c r="V1853" t="str">
        <f t="shared" si="567"/>
        <v>1.21277069913348+0.857640094332684i</v>
      </c>
      <c r="W1853" t="str">
        <f t="shared" si="568"/>
        <v>0.675199686737391+0.856804308297614i</v>
      </c>
      <c r="X1853" t="str">
        <f t="shared" si="579"/>
        <v>0</v>
      </c>
      <c r="Y1853" t="str">
        <f t="shared" si="569"/>
        <v>-0.709599109216706-1.31519550860223i</v>
      </c>
      <c r="Z1853" t="str">
        <f t="shared" si="570"/>
        <v>-0.840645918412259-0.18845232091325i</v>
      </c>
      <c r="AA1853" t="str">
        <f t="shared" si="571"/>
        <v>-151.276064885993+208.59670588883i</v>
      </c>
      <c r="AB1853">
        <f t="shared" si="572"/>
        <v>257.67621837310134</v>
      </c>
      <c r="AE1853">
        <f t="shared" si="560"/>
        <v>2280.4715999999999</v>
      </c>
      <c r="AF1853">
        <f t="shared" si="573"/>
        <v>257.67621837310134</v>
      </c>
      <c r="AI1853" s="1">
        <v>0</v>
      </c>
      <c r="AK1853" s="1">
        <f t="shared" si="561"/>
        <v>0</v>
      </c>
      <c r="AL1853">
        <f t="shared" si="574"/>
        <v>0</v>
      </c>
    </row>
    <row r="1854" spans="2:38" x14ac:dyDescent="0.25">
      <c r="B1854" t="s">
        <v>2992</v>
      </c>
      <c r="C1854" t="s">
        <v>3711</v>
      </c>
      <c r="D1854" s="3">
        <v>2281.5816</v>
      </c>
      <c r="E1854">
        <v>1.1100000000001273</v>
      </c>
      <c r="F1854" s="3">
        <v>0</v>
      </c>
      <c r="G1854" s="3">
        <v>43.661017999999999</v>
      </c>
      <c r="H1854" s="3">
        <v>2.2420803999999999</v>
      </c>
      <c r="I1854" s="3">
        <v>0.47726946999999997</v>
      </c>
      <c r="L1854">
        <f t="shared" si="575"/>
        <v>-1</v>
      </c>
      <c r="M1854">
        <f t="shared" si="562"/>
        <v>18.234964224828659</v>
      </c>
      <c r="N1854" t="str">
        <f t="shared" si="563"/>
        <v>-6.54037286636197+0.940500275893667i</v>
      </c>
      <c r="O1854" t="str">
        <f t="shared" si="564"/>
        <v>-6.54037286636197-0.940500275893667i</v>
      </c>
      <c r="P1854" t="str">
        <f t="shared" si="565"/>
        <v>0.314320237253018-0.198095475033078i</v>
      </c>
      <c r="Q1854" t="str">
        <f t="shared" si="566"/>
        <v>0.314320237253018+0.198095475033078i</v>
      </c>
      <c r="R1854" t="str">
        <f t="shared" si="576"/>
        <v>-0.00322525890622749-0.148385799963049i</v>
      </c>
      <c r="S1854" t="str">
        <f t="shared" si="577"/>
        <v>-0.00322525890622749+0.148385799963049i</v>
      </c>
      <c r="U1854" t="str">
        <f t="shared" si="578"/>
        <v>0</v>
      </c>
      <c r="V1854" t="str">
        <f t="shared" si="567"/>
        <v>1.21277069913348+0.857640094332684i</v>
      </c>
      <c r="W1854" t="str">
        <f t="shared" si="568"/>
        <v>0.675199686737391+0.856804308297614i</v>
      </c>
      <c r="X1854" t="str">
        <f t="shared" si="579"/>
        <v>0</v>
      </c>
      <c r="Y1854" t="str">
        <f t="shared" si="569"/>
        <v>-0.709599109216706-1.31519550860223i</v>
      </c>
      <c r="Z1854" t="str">
        <f t="shared" si="570"/>
        <v>-0.840645918412259-0.18845232091325i</v>
      </c>
      <c r="AA1854" t="str">
        <f t="shared" si="571"/>
        <v>-151.987423104148+211.247632296707i</v>
      </c>
      <c r="AB1854">
        <f t="shared" si="572"/>
        <v>260.2416933022148</v>
      </c>
      <c r="AE1854">
        <f t="shared" si="560"/>
        <v>2281.5816</v>
      </c>
      <c r="AF1854">
        <f t="shared" si="573"/>
        <v>260.2416933022148</v>
      </c>
      <c r="AI1854" s="1">
        <v>-9.6263399999999999E-2</v>
      </c>
      <c r="AK1854" s="1">
        <f t="shared" si="561"/>
        <v>3.7066568718240007E-10</v>
      </c>
      <c r="AL1854">
        <f t="shared" si="574"/>
        <v>2.5103607561463633E-5</v>
      </c>
    </row>
    <row r="1855" spans="2:38" x14ac:dyDescent="0.25">
      <c r="B1855" t="s">
        <v>1857</v>
      </c>
      <c r="C1855" t="s">
        <v>78</v>
      </c>
      <c r="D1855" s="3">
        <v>2281.7125999999998</v>
      </c>
      <c r="E1855">
        <v>0.13099999999985812</v>
      </c>
      <c r="F1855" s="3">
        <v>0</v>
      </c>
      <c r="G1855" s="3">
        <v>43.075758</v>
      </c>
      <c r="H1855" s="3">
        <v>2.2239930999999999</v>
      </c>
      <c r="I1855" s="3">
        <v>0.47775026999999998</v>
      </c>
      <c r="L1855">
        <f t="shared" si="575"/>
        <v>-1</v>
      </c>
      <c r="M1855">
        <f t="shared" si="562"/>
        <v>18.234964224828659</v>
      </c>
      <c r="N1855" t="str">
        <f t="shared" si="563"/>
        <v>-6.49918177314889+0.914545941748819i</v>
      </c>
      <c r="O1855" t="str">
        <f t="shared" si="564"/>
        <v>-6.49918177314889-0.914545941748819i</v>
      </c>
      <c r="P1855" t="str">
        <f t="shared" si="565"/>
        <v>0.31432039982628-0.198095774361795i</v>
      </c>
      <c r="Q1855" t="str">
        <f t="shared" si="566"/>
        <v>0.31432039982628+0.198095774361795i</v>
      </c>
      <c r="R1855" t="str">
        <f t="shared" si="576"/>
        <v>0.314320318539649-0.198095624697436i</v>
      </c>
      <c r="S1855" t="str">
        <f t="shared" si="577"/>
        <v>0.314320318539649+0.198095624697436i</v>
      </c>
      <c r="U1855" t="str">
        <f t="shared" si="578"/>
        <v>0</v>
      </c>
      <c r="V1855" t="str">
        <f t="shared" si="567"/>
        <v>1.21277069913348+0.857640094332684i</v>
      </c>
      <c r="W1855" t="str">
        <f t="shared" si="568"/>
        <v>0.675199686737391+0.856804308297614i</v>
      </c>
      <c r="X1855" t="str">
        <f t="shared" si="579"/>
        <v>0</v>
      </c>
      <c r="Y1855" t="str">
        <f t="shared" si="569"/>
        <v>-0.709599109216706-1.31519550860223i</v>
      </c>
      <c r="Z1855" t="str">
        <f t="shared" si="570"/>
        <v>-0.840645918412259-0.18845232091325i</v>
      </c>
      <c r="AA1855" t="str">
        <f t="shared" si="571"/>
        <v>-151.10560543204+210.221773219635i</v>
      </c>
      <c r="AB1855">
        <f t="shared" si="572"/>
        <v>258.89398974984141</v>
      </c>
      <c r="AE1855">
        <f t="shared" si="560"/>
        <v>2281.7125999999998</v>
      </c>
      <c r="AF1855">
        <f t="shared" si="573"/>
        <v>258.89398974984141</v>
      </c>
      <c r="AI1855" s="1">
        <v>0</v>
      </c>
      <c r="AK1855" s="1">
        <f t="shared" si="561"/>
        <v>0</v>
      </c>
      <c r="AL1855">
        <f t="shared" si="574"/>
        <v>0</v>
      </c>
    </row>
    <row r="1856" spans="2:38" x14ac:dyDescent="0.25">
      <c r="B1856" t="s">
        <v>2993</v>
      </c>
      <c r="C1856" t="s">
        <v>3711</v>
      </c>
      <c r="D1856" s="3">
        <v>2282.4625999999998</v>
      </c>
      <c r="E1856">
        <v>0.75</v>
      </c>
      <c r="F1856" s="3">
        <v>0</v>
      </c>
      <c r="G1856" s="3">
        <v>39.817512999999998</v>
      </c>
      <c r="H1856" s="3">
        <v>2.1204822999999999</v>
      </c>
      <c r="I1856" s="3">
        <v>0.48063183999999998</v>
      </c>
      <c r="L1856">
        <f t="shared" si="575"/>
        <v>-1</v>
      </c>
      <c r="M1856">
        <f t="shared" si="562"/>
        <v>18.234964224828659</v>
      </c>
      <c r="N1856" t="str">
        <f t="shared" si="563"/>
        <v>-6.26344522025134+0.766007162440832i</v>
      </c>
      <c r="O1856" t="str">
        <f t="shared" si="564"/>
        <v>-6.26344522025134-0.766007162440832i</v>
      </c>
      <c r="P1856" t="str">
        <f t="shared" si="565"/>
        <v>0.314321930757498-0.198097501716905i</v>
      </c>
      <c r="Q1856" t="str">
        <f t="shared" si="566"/>
        <v>0.314321930757498+0.198097501716905i</v>
      </c>
      <c r="R1856" t="str">
        <f t="shared" si="576"/>
        <v>0.314321165291889-0.19809663803935i</v>
      </c>
      <c r="S1856" t="str">
        <f t="shared" si="577"/>
        <v>0.314321165291889+0.19809663803935i</v>
      </c>
      <c r="U1856" t="str">
        <f t="shared" si="578"/>
        <v>0</v>
      </c>
      <c r="V1856" t="str">
        <f t="shared" si="567"/>
        <v>1.21277069913348+0.857640094332684i</v>
      </c>
      <c r="W1856" t="str">
        <f t="shared" si="568"/>
        <v>0.675199686737391+0.856804308297614i</v>
      </c>
      <c r="X1856" t="str">
        <f t="shared" si="579"/>
        <v>0</v>
      </c>
      <c r="Y1856" t="str">
        <f t="shared" si="569"/>
        <v>-0.709599109216706-1.31519550860223i</v>
      </c>
      <c r="Z1856" t="str">
        <f t="shared" si="570"/>
        <v>-0.840645918412259-0.18845232091325i</v>
      </c>
      <c r="AA1856" t="str">
        <f t="shared" si="571"/>
        <v>-146.058972642094+204.350816568935i</v>
      </c>
      <c r="AB1856">
        <f t="shared" si="572"/>
        <v>251.18216441788712</v>
      </c>
      <c r="AE1856">
        <f t="shared" si="560"/>
        <v>2282.4625999999998</v>
      </c>
      <c r="AF1856">
        <f t="shared" si="573"/>
        <v>251.18216441788712</v>
      </c>
      <c r="AI1856" s="1">
        <v>0</v>
      </c>
      <c r="AK1856" s="1">
        <f t="shared" si="561"/>
        <v>0</v>
      </c>
      <c r="AL1856">
        <f t="shared" si="574"/>
        <v>0</v>
      </c>
    </row>
    <row r="1857" spans="2:38" x14ac:dyDescent="0.25">
      <c r="B1857" t="s">
        <v>2354</v>
      </c>
      <c r="C1857" t="s">
        <v>78</v>
      </c>
      <c r="D1857" s="3">
        <v>2282.6887999999999</v>
      </c>
      <c r="E1857">
        <v>0.22620000000006257</v>
      </c>
      <c r="F1857" s="3">
        <v>0</v>
      </c>
      <c r="G1857" s="3">
        <v>38.865184999999997</v>
      </c>
      <c r="H1857" s="3">
        <v>2.0892586</v>
      </c>
      <c r="I1857" s="3">
        <v>0.48154686000000002</v>
      </c>
      <c r="L1857">
        <f t="shared" si="575"/>
        <v>-1</v>
      </c>
      <c r="M1857">
        <f t="shared" si="562"/>
        <v>18.234964224828659</v>
      </c>
      <c r="N1857" t="str">
        <f t="shared" si="563"/>
        <v>-6.19233820232343+0.721202182502132i</v>
      </c>
      <c r="O1857" t="str">
        <f t="shared" si="564"/>
        <v>-6.19233820232343-0.721202182502132i</v>
      </c>
      <c r="P1857" t="str">
        <f t="shared" si="565"/>
        <v>0.31432228254698-0.198098016629917i</v>
      </c>
      <c r="Q1857" t="str">
        <f t="shared" si="566"/>
        <v>0.31432228254698+0.198098016629917i</v>
      </c>
      <c r="R1857" t="str">
        <f t="shared" si="576"/>
        <v>0.314322106652239-0.198097759173411i</v>
      </c>
      <c r="S1857" t="str">
        <f t="shared" si="577"/>
        <v>0.314322106652239+0.198097759173411i</v>
      </c>
      <c r="U1857" t="str">
        <f t="shared" si="578"/>
        <v>0</v>
      </c>
      <c r="V1857" t="str">
        <f t="shared" si="567"/>
        <v>1.21277069913348+0.857640094332684i</v>
      </c>
      <c r="W1857" t="str">
        <f t="shared" si="568"/>
        <v>0.675199686737391+0.856804308297614i</v>
      </c>
      <c r="X1857" t="str">
        <f t="shared" si="579"/>
        <v>0</v>
      </c>
      <c r="Y1857" t="str">
        <f t="shared" si="569"/>
        <v>-0.709599109216706-1.31519550860223i</v>
      </c>
      <c r="Z1857" t="str">
        <f t="shared" si="570"/>
        <v>-0.840645918412259-0.18845232091325i</v>
      </c>
      <c r="AA1857" t="str">
        <f t="shared" si="571"/>
        <v>-144.536718577102+202.579916460334i</v>
      </c>
      <c r="AB1857">
        <f t="shared" si="572"/>
        <v>248.8563552937965</v>
      </c>
      <c r="AE1857">
        <f t="shared" si="560"/>
        <v>2282.6887999999999</v>
      </c>
      <c r="AF1857">
        <f t="shared" si="573"/>
        <v>248.8563552937965</v>
      </c>
      <c r="AI1857" s="1">
        <v>0</v>
      </c>
      <c r="AK1857" s="1">
        <f t="shared" si="561"/>
        <v>0</v>
      </c>
      <c r="AL1857">
        <f t="shared" si="574"/>
        <v>0</v>
      </c>
    </row>
    <row r="1858" spans="2:38" x14ac:dyDescent="0.25">
      <c r="B1858" t="s">
        <v>2994</v>
      </c>
      <c r="C1858" t="s">
        <v>78</v>
      </c>
      <c r="D1858" s="3">
        <v>2282.6887999999999</v>
      </c>
      <c r="E1858">
        <v>0</v>
      </c>
      <c r="F1858" s="3">
        <v>0</v>
      </c>
      <c r="G1858" s="3">
        <v>38.865184999999997</v>
      </c>
      <c r="H1858" s="3">
        <v>2.0892586</v>
      </c>
      <c r="I1858" s="3">
        <v>0.48154686000000002</v>
      </c>
      <c r="L1858">
        <f t="shared" si="575"/>
        <v>-1</v>
      </c>
      <c r="M1858">
        <f t="shared" si="562"/>
        <v>18.234964224828659</v>
      </c>
      <c r="N1858" t="str">
        <f t="shared" si="563"/>
        <v>-6.19233820232343+0.721202182502132i</v>
      </c>
      <c r="O1858" t="str">
        <f t="shared" si="564"/>
        <v>-6.19233820232343-0.721202182502132i</v>
      </c>
      <c r="P1858" t="str">
        <f t="shared" si="565"/>
        <v>0.31432228254698-0.198098016629917i</v>
      </c>
      <c r="Q1858" t="str">
        <f t="shared" si="566"/>
        <v>0.31432228254698+0.198098016629917i</v>
      </c>
      <c r="R1858" t="str">
        <f t="shared" si="576"/>
        <v>0.31432228254698-0.198098016629917i</v>
      </c>
      <c r="S1858" t="str">
        <f t="shared" si="577"/>
        <v>0.31432228254698+0.198098016629917i</v>
      </c>
      <c r="U1858" t="str">
        <f t="shared" si="578"/>
        <v>0</v>
      </c>
      <c r="V1858" t="str">
        <f t="shared" si="567"/>
        <v>1.21277069913348+0.857640094332684i</v>
      </c>
      <c r="W1858" t="str">
        <f t="shared" si="568"/>
        <v>0.675199686737391+0.856804308297614i</v>
      </c>
      <c r="X1858" t="str">
        <f t="shared" si="579"/>
        <v>0</v>
      </c>
      <c r="Y1858" t="str">
        <f t="shared" si="569"/>
        <v>-0.709599109216706-1.31519550860223i</v>
      </c>
      <c r="Z1858" t="str">
        <f t="shared" si="570"/>
        <v>-0.840645918412259-0.18845232091325i</v>
      </c>
      <c r="AA1858" t="str">
        <f t="shared" si="571"/>
        <v>-144.536718577102+202.579916460334i</v>
      </c>
      <c r="AB1858">
        <f t="shared" si="572"/>
        <v>248.8563552937965</v>
      </c>
      <c r="AE1858">
        <f t="shared" si="560"/>
        <v>2282.6887999999999</v>
      </c>
      <c r="AF1858">
        <f t="shared" si="573"/>
        <v>248.8563552937965</v>
      </c>
      <c r="AI1858" s="1">
        <v>0</v>
      </c>
      <c r="AK1858" s="1">
        <f t="shared" si="561"/>
        <v>0</v>
      </c>
      <c r="AL1858">
        <f t="shared" si="574"/>
        <v>0</v>
      </c>
    </row>
    <row r="1859" spans="2:38" x14ac:dyDescent="0.25">
      <c r="B1859" t="s">
        <v>2340</v>
      </c>
      <c r="C1859" t="s">
        <v>78</v>
      </c>
      <c r="D1859" s="3">
        <v>2283.703</v>
      </c>
      <c r="E1859">
        <v>1.0142000000000735</v>
      </c>
      <c r="F1859" s="3">
        <v>0</v>
      </c>
      <c r="G1859" s="3">
        <v>34.769606000000003</v>
      </c>
      <c r="H1859" s="3">
        <v>1.9492855</v>
      </c>
      <c r="I1859" s="3">
        <v>0.48593700000000001</v>
      </c>
      <c r="L1859">
        <f t="shared" si="575"/>
        <v>-1</v>
      </c>
      <c r="M1859">
        <f t="shared" si="562"/>
        <v>18.234964224828659</v>
      </c>
      <c r="N1859" t="str">
        <f t="shared" si="563"/>
        <v>-5.87357180523934+0.520346277681922i</v>
      </c>
      <c r="O1859" t="str">
        <f t="shared" si="564"/>
        <v>-5.87357180523934-0.520346277681922i</v>
      </c>
      <c r="P1859" t="str">
        <f t="shared" si="565"/>
        <v>0.314324012629879-0.198100469108096i</v>
      </c>
      <c r="Q1859" t="str">
        <f t="shared" si="566"/>
        <v>0.314324012629879+0.198100469108096i</v>
      </c>
      <c r="R1859" t="str">
        <f t="shared" si="576"/>
        <v>0.314323147588429-0.198099242869006i</v>
      </c>
      <c r="S1859" t="str">
        <f t="shared" si="577"/>
        <v>0.314323147588429+0.198099242869006i</v>
      </c>
      <c r="U1859" t="str">
        <f t="shared" si="578"/>
        <v>0</v>
      </c>
      <c r="V1859" t="str">
        <f t="shared" si="567"/>
        <v>1.21277069913348+0.857640094332684i</v>
      </c>
      <c r="W1859" t="str">
        <f t="shared" si="568"/>
        <v>0.675199686737391+0.856804308297614i</v>
      </c>
      <c r="X1859" t="str">
        <f t="shared" si="579"/>
        <v>0</v>
      </c>
      <c r="Y1859" t="str">
        <f t="shared" si="569"/>
        <v>-0.709599109216706-1.31519550860223i</v>
      </c>
      <c r="Z1859" t="str">
        <f t="shared" si="570"/>
        <v>-0.840645918412259-0.18845232091325i</v>
      </c>
      <c r="AA1859" t="str">
        <f t="shared" si="571"/>
        <v>-137.712586800931+194.641117457144i</v>
      </c>
      <c r="AB1859">
        <f t="shared" si="572"/>
        <v>238.43221503892812</v>
      </c>
      <c r="AE1859">
        <f t="shared" si="560"/>
        <v>2283.703</v>
      </c>
      <c r="AF1859">
        <f t="shared" si="573"/>
        <v>238.43221503892812</v>
      </c>
      <c r="AI1859" s="1">
        <v>0</v>
      </c>
      <c r="AK1859" s="1">
        <f t="shared" si="561"/>
        <v>0</v>
      </c>
      <c r="AL1859">
        <f t="shared" si="574"/>
        <v>0</v>
      </c>
    </row>
    <row r="1860" spans="2:38" x14ac:dyDescent="0.25">
      <c r="B1860" t="s">
        <v>2995</v>
      </c>
      <c r="C1860" t="s">
        <v>71</v>
      </c>
      <c r="D1860" s="3">
        <v>2283.703</v>
      </c>
      <c r="E1860">
        <v>0</v>
      </c>
      <c r="F1860" s="3">
        <v>0</v>
      </c>
      <c r="G1860" s="3">
        <v>34.769606000000003</v>
      </c>
      <c r="H1860" s="3">
        <v>1.9492855</v>
      </c>
      <c r="I1860" s="3">
        <v>0.48593700000000001</v>
      </c>
      <c r="L1860">
        <f t="shared" si="575"/>
        <v>-1</v>
      </c>
      <c r="M1860">
        <f t="shared" si="562"/>
        <v>18.234964224828659</v>
      </c>
      <c r="N1860" t="str">
        <f t="shared" si="563"/>
        <v>-5.87357180523934+0.520346277681922i</v>
      </c>
      <c r="O1860" t="str">
        <f t="shared" si="564"/>
        <v>-5.87357180523934-0.520346277681922i</v>
      </c>
      <c r="P1860" t="str">
        <f t="shared" si="565"/>
        <v>0.314324012629879-0.198100469108096i</v>
      </c>
      <c r="Q1860" t="str">
        <f t="shared" si="566"/>
        <v>0.314324012629879+0.198100469108096i</v>
      </c>
      <c r="R1860" t="str">
        <f t="shared" si="576"/>
        <v>0.314324012629879-0.198100469108096i</v>
      </c>
      <c r="S1860" t="str">
        <f t="shared" si="577"/>
        <v>0.314324012629879+0.198100469108096i</v>
      </c>
      <c r="U1860" t="str">
        <f t="shared" si="578"/>
        <v>0</v>
      </c>
      <c r="V1860" t="str">
        <f t="shared" si="567"/>
        <v>1.21277069913348+0.857640094332684i</v>
      </c>
      <c r="W1860" t="str">
        <f t="shared" si="568"/>
        <v>0.675199686737391+0.856804308297614i</v>
      </c>
      <c r="X1860" t="str">
        <f t="shared" si="579"/>
        <v>0</v>
      </c>
      <c r="Y1860" t="str">
        <f t="shared" si="569"/>
        <v>-0.709599109216706-1.31519550860223i</v>
      </c>
      <c r="Z1860" t="str">
        <f t="shared" si="570"/>
        <v>-0.840645918412259-0.18845232091325i</v>
      </c>
      <c r="AA1860" t="str">
        <f t="shared" si="571"/>
        <v>-137.712586800931+194.641117457144i</v>
      </c>
      <c r="AB1860">
        <f t="shared" si="572"/>
        <v>238.43221503892812</v>
      </c>
      <c r="AE1860">
        <f t="shared" si="560"/>
        <v>2283.703</v>
      </c>
      <c r="AF1860">
        <f t="shared" si="573"/>
        <v>238.43221503892812</v>
      </c>
      <c r="AI1860" s="1">
        <v>0</v>
      </c>
      <c r="AK1860" s="1">
        <f t="shared" si="561"/>
        <v>0</v>
      </c>
      <c r="AL1860">
        <f t="shared" si="574"/>
        <v>0</v>
      </c>
    </row>
    <row r="1861" spans="2:38" x14ac:dyDescent="0.25">
      <c r="B1861" t="s">
        <v>2996</v>
      </c>
      <c r="C1861" t="s">
        <v>3710</v>
      </c>
      <c r="D1861" s="3">
        <v>2293.1437000000001</v>
      </c>
      <c r="E1861">
        <v>9.4407000000001062</v>
      </c>
      <c r="F1861" s="3">
        <v>3.8872980000000001E-2</v>
      </c>
      <c r="G1861" s="3">
        <v>10.266997999999999</v>
      </c>
      <c r="H1861" s="3">
        <v>0.64629769999999997</v>
      </c>
      <c r="I1861" s="3">
        <v>0.56918312000000004</v>
      </c>
      <c r="L1861">
        <f t="shared" si="575"/>
        <v>-1</v>
      </c>
      <c r="M1861">
        <f t="shared" si="562"/>
        <v>16.466243639808084</v>
      </c>
      <c r="N1861" t="str">
        <f t="shared" si="563"/>
        <v>-2.90622515197763-1.34938999774439i</v>
      </c>
      <c r="O1861" t="str">
        <f t="shared" si="564"/>
        <v>-2.90622515197763+1.34938999774439i</v>
      </c>
      <c r="P1861" t="str">
        <f t="shared" si="565"/>
        <v>0.314373941550361-0.198121933990093i</v>
      </c>
      <c r="Q1861" t="str">
        <f t="shared" si="566"/>
        <v>0.314373941550361+0.198121933990093i</v>
      </c>
      <c r="R1861" t="str">
        <f t="shared" si="576"/>
        <v>0.31434897709012-0.198111201549095i</v>
      </c>
      <c r="S1861" t="str">
        <f t="shared" si="577"/>
        <v>0.31434897709012+0.198111201549095i</v>
      </c>
      <c r="U1861" t="str">
        <f t="shared" si="578"/>
        <v>0.507049505738406-0.270783107777565i</v>
      </c>
      <c r="V1861" t="str">
        <f t="shared" si="567"/>
        <v>1.71982020487189+0.586856986555119i</v>
      </c>
      <c r="W1861" t="str">
        <f t="shared" si="568"/>
        <v>1.1822491924758+0.586021200520049i</v>
      </c>
      <c r="X1861" t="str">
        <f t="shared" si="579"/>
        <v>0.463049405762796+0.34059938424777i</v>
      </c>
      <c r="Y1861" t="str">
        <f t="shared" si="569"/>
        <v>-0.24654970345391-0.97459612435446i</v>
      </c>
      <c r="Z1861" t="str">
        <f t="shared" si="570"/>
        <v>-0.377596512649463+0.15214706333452i</v>
      </c>
      <c r="AA1861" t="str">
        <f t="shared" si="571"/>
        <v>-3.98456358236794+125.792477669278i</v>
      </c>
      <c r="AB1861">
        <f t="shared" si="572"/>
        <v>125.85556874893433</v>
      </c>
      <c r="AE1861">
        <f t="shared" si="560"/>
        <v>2293.1437000000001</v>
      </c>
      <c r="AF1861">
        <f t="shared" si="573"/>
        <v>125.85556874893433</v>
      </c>
      <c r="AI1861" s="1">
        <v>0</v>
      </c>
      <c r="AK1861" s="1">
        <f t="shared" si="561"/>
        <v>6.0444342963216008E-11</v>
      </c>
      <c r="AL1861">
        <f t="shared" si="574"/>
        <v>9.5741567665370725E-7</v>
      </c>
    </row>
    <row r="1862" spans="2:38" x14ac:dyDescent="0.25">
      <c r="B1862" t="s">
        <v>2997</v>
      </c>
      <c r="C1862" t="s">
        <v>71</v>
      </c>
      <c r="D1862" s="3">
        <v>2293.1437000000001</v>
      </c>
      <c r="E1862">
        <v>0</v>
      </c>
      <c r="F1862" s="3">
        <v>0</v>
      </c>
      <c r="G1862" s="3">
        <v>10.266997999999999</v>
      </c>
      <c r="H1862" s="3">
        <v>0.64629769999999997</v>
      </c>
      <c r="I1862" s="3">
        <v>0.56918312000000004</v>
      </c>
      <c r="L1862">
        <f t="shared" si="575"/>
        <v>-1</v>
      </c>
      <c r="M1862">
        <f t="shared" si="562"/>
        <v>16.466243639808084</v>
      </c>
      <c r="N1862" t="str">
        <f t="shared" si="563"/>
        <v>-2.90622515197763-1.34938999774439i</v>
      </c>
      <c r="O1862" t="str">
        <f t="shared" si="564"/>
        <v>-2.90622515197763+1.34938999774439i</v>
      </c>
      <c r="P1862" t="str">
        <f t="shared" si="565"/>
        <v>0.314373941550361-0.198121933990093i</v>
      </c>
      <c r="Q1862" t="str">
        <f t="shared" si="566"/>
        <v>0.314373941550361+0.198121933990093i</v>
      </c>
      <c r="R1862" t="str">
        <f t="shared" si="576"/>
        <v>0.314373941550361-0.198121933990093i</v>
      </c>
      <c r="S1862" t="str">
        <f t="shared" si="577"/>
        <v>0.314373941550361+0.198121933990093i</v>
      </c>
      <c r="U1862" t="str">
        <f t="shared" si="578"/>
        <v>0</v>
      </c>
      <c r="V1862" t="str">
        <f t="shared" si="567"/>
        <v>1.71982020487189+0.586856986555119i</v>
      </c>
      <c r="W1862" t="str">
        <f t="shared" si="568"/>
        <v>1.1822491924758+0.586021200520049i</v>
      </c>
      <c r="X1862" t="str">
        <f t="shared" si="579"/>
        <v>0</v>
      </c>
      <c r="Y1862" t="str">
        <f t="shared" si="569"/>
        <v>-0.24654970345391-0.97459612435446i</v>
      </c>
      <c r="Z1862" t="str">
        <f t="shared" si="570"/>
        <v>-0.377596512649463+0.15214706333452i</v>
      </c>
      <c r="AA1862" t="str">
        <f t="shared" si="571"/>
        <v>-3.98456358236794+125.792477669278i</v>
      </c>
      <c r="AB1862">
        <f t="shared" si="572"/>
        <v>125.85556874893433</v>
      </c>
      <c r="AE1862">
        <f t="shared" si="560"/>
        <v>2293.1437000000001</v>
      </c>
      <c r="AF1862">
        <f t="shared" si="573"/>
        <v>125.85556874893433</v>
      </c>
      <c r="AI1862" s="1">
        <v>0</v>
      </c>
      <c r="AK1862" s="1">
        <f t="shared" si="561"/>
        <v>0</v>
      </c>
      <c r="AL1862">
        <f t="shared" si="574"/>
        <v>0</v>
      </c>
    </row>
    <row r="1863" spans="2:38" x14ac:dyDescent="0.25">
      <c r="B1863" t="s">
        <v>2334</v>
      </c>
      <c r="C1863" t="s">
        <v>78</v>
      </c>
      <c r="D1863" s="3">
        <v>2294.7197999999999</v>
      </c>
      <c r="E1863">
        <v>1.5760999999997694</v>
      </c>
      <c r="F1863" s="3">
        <v>0</v>
      </c>
      <c r="G1863" s="3">
        <v>8.572749</v>
      </c>
      <c r="H1863" s="3">
        <v>0.42875429999999998</v>
      </c>
      <c r="I1863" s="3">
        <v>0.59604190999999995</v>
      </c>
      <c r="L1863">
        <f t="shared" si="575"/>
        <v>-1</v>
      </c>
      <c r="M1863">
        <f t="shared" si="562"/>
        <v>16.466243639808084</v>
      </c>
      <c r="N1863" t="str">
        <f t="shared" si="563"/>
        <v>-2.41080481960098-1.66155623491614i</v>
      </c>
      <c r="O1863" t="str">
        <f t="shared" si="564"/>
        <v>-2.41080481960098+1.66155623491614i</v>
      </c>
      <c r="P1863" t="str">
        <f t="shared" si="565"/>
        <v>0.314391470901666-0.198116781348535i</v>
      </c>
      <c r="Q1863" t="str">
        <f t="shared" si="566"/>
        <v>0.314391470901666+0.198116781348535i</v>
      </c>
      <c r="R1863" t="str">
        <f t="shared" si="576"/>
        <v>0.314382706226013-0.198119357669314i</v>
      </c>
      <c r="S1863" t="str">
        <f t="shared" si="577"/>
        <v>0.314382706226013+0.198119357669314i</v>
      </c>
      <c r="U1863" t="str">
        <f t="shared" si="578"/>
        <v>0</v>
      </c>
      <c r="V1863" t="str">
        <f t="shared" si="567"/>
        <v>1.71982020487189+0.586856986555119i</v>
      </c>
      <c r="W1863" t="str">
        <f t="shared" si="568"/>
        <v>1.1822491924758+0.586021200520049i</v>
      </c>
      <c r="X1863" t="str">
        <f t="shared" si="579"/>
        <v>0</v>
      </c>
      <c r="Y1863" t="str">
        <f t="shared" si="569"/>
        <v>-0.24654970345391-0.97459612435446i</v>
      </c>
      <c r="Z1863" t="str">
        <f t="shared" si="570"/>
        <v>-0.377596512649463+0.15214706333452i</v>
      </c>
      <c r="AA1863" t="str">
        <f t="shared" si="571"/>
        <v>6.62001829719063+113.45405914877i</v>
      </c>
      <c r="AB1863">
        <f t="shared" si="572"/>
        <v>113.64703330746357</v>
      </c>
      <c r="AE1863">
        <f t="shared" si="560"/>
        <v>2294.7197999999999</v>
      </c>
      <c r="AF1863">
        <f t="shared" si="573"/>
        <v>113.64703330746357</v>
      </c>
      <c r="AI1863" s="1">
        <v>0</v>
      </c>
      <c r="AK1863" s="1">
        <f t="shared" si="561"/>
        <v>0</v>
      </c>
      <c r="AL1863">
        <f t="shared" si="574"/>
        <v>0</v>
      </c>
    </row>
    <row r="1864" spans="2:38" x14ac:dyDescent="0.25">
      <c r="B1864" t="s">
        <v>2998</v>
      </c>
      <c r="C1864" t="s">
        <v>3711</v>
      </c>
      <c r="D1864" s="3">
        <v>2294.7197999999999</v>
      </c>
      <c r="E1864">
        <v>0</v>
      </c>
      <c r="F1864" s="3">
        <v>0</v>
      </c>
      <c r="G1864" s="3">
        <v>8.5727481999999995</v>
      </c>
      <c r="H1864" s="3">
        <v>0.42875416</v>
      </c>
      <c r="I1864" s="3">
        <v>0.59604192</v>
      </c>
      <c r="L1864">
        <f t="shared" si="575"/>
        <v>-1</v>
      </c>
      <c r="M1864">
        <f t="shared" si="562"/>
        <v>16.466243639808084</v>
      </c>
      <c r="N1864" t="str">
        <f t="shared" si="563"/>
        <v>-2.41080460271543-1.66155630886411i</v>
      </c>
      <c r="O1864" t="str">
        <f t="shared" si="564"/>
        <v>-2.41080460271543+1.66155630886411i</v>
      </c>
      <c r="P1864" t="str">
        <f t="shared" si="565"/>
        <v>0.314391458648638-0.198116797973338i</v>
      </c>
      <c r="Q1864" t="str">
        <f t="shared" si="566"/>
        <v>0.314391458648638+0.198116797973338i</v>
      </c>
      <c r="R1864" t="str">
        <f t="shared" si="576"/>
        <v>0.314391464775152-0.198116789660936i</v>
      </c>
      <c r="S1864" t="str">
        <f t="shared" si="577"/>
        <v>0.314391464775152+0.198116789660936i</v>
      </c>
      <c r="U1864" t="str">
        <f t="shared" si="578"/>
        <v>0</v>
      </c>
      <c r="V1864" t="str">
        <f t="shared" si="567"/>
        <v>1.71982020487189+0.586856986555119i</v>
      </c>
      <c r="W1864" t="str">
        <f t="shared" si="568"/>
        <v>1.1822491924758+0.586021200520049i</v>
      </c>
      <c r="X1864" t="str">
        <f t="shared" si="579"/>
        <v>0</v>
      </c>
      <c r="Y1864" t="str">
        <f t="shared" si="569"/>
        <v>-0.24654970345391-0.97459612435446i</v>
      </c>
      <c r="Z1864" t="str">
        <f t="shared" si="570"/>
        <v>-0.377596512649463+0.15214706333452i</v>
      </c>
      <c r="AA1864" t="str">
        <f t="shared" si="571"/>
        <v>6.6200217916694+113.454052694096i</v>
      </c>
      <c r="AB1864">
        <f t="shared" si="572"/>
        <v>113.64702706730561</v>
      </c>
      <c r="AE1864">
        <f t="shared" si="560"/>
        <v>2294.7197999999999</v>
      </c>
      <c r="AF1864">
        <f t="shared" si="573"/>
        <v>113.64702706730561</v>
      </c>
      <c r="AI1864" s="1">
        <v>0</v>
      </c>
      <c r="AK1864" s="1">
        <f t="shared" si="561"/>
        <v>0</v>
      </c>
      <c r="AL1864">
        <f t="shared" si="574"/>
        <v>0</v>
      </c>
    </row>
    <row r="1865" spans="2:38" x14ac:dyDescent="0.25">
      <c r="B1865" t="s">
        <v>1859</v>
      </c>
      <c r="C1865" t="s">
        <v>78</v>
      </c>
      <c r="D1865" s="3">
        <v>2295.2651000000001</v>
      </c>
      <c r="E1865">
        <v>0.54530000000022483</v>
      </c>
      <c r="F1865" s="3">
        <v>0</v>
      </c>
      <c r="G1865" s="3">
        <v>8.1463052999999999</v>
      </c>
      <c r="H1865" s="3">
        <v>0.35349942000000001</v>
      </c>
      <c r="I1865" s="3">
        <v>0.60643062000000003</v>
      </c>
      <c r="L1865">
        <f t="shared" si="575"/>
        <v>-1</v>
      </c>
      <c r="M1865">
        <f t="shared" si="562"/>
        <v>16.466243639808084</v>
      </c>
      <c r="N1865" t="str">
        <f t="shared" si="563"/>
        <v>-2.23942386828863-1.76954401983651i</v>
      </c>
      <c r="O1865" t="str">
        <f t="shared" si="564"/>
        <v>-2.23942386828863+1.76954401983651i</v>
      </c>
      <c r="P1865" t="str">
        <f t="shared" si="565"/>
        <v>0.314397627401799-0.198113257995862i</v>
      </c>
      <c r="Q1865" t="str">
        <f t="shared" si="566"/>
        <v>0.314397627401799+0.198113257995862i</v>
      </c>
      <c r="R1865" t="str">
        <f t="shared" si="576"/>
        <v>0.314394543025219-0.1981150279846i</v>
      </c>
      <c r="S1865" t="str">
        <f t="shared" si="577"/>
        <v>0.314394543025219+0.1981150279846i</v>
      </c>
      <c r="U1865" t="str">
        <f t="shared" si="578"/>
        <v>0</v>
      </c>
      <c r="V1865" t="str">
        <f t="shared" si="567"/>
        <v>1.71982020487189+0.586856986555119i</v>
      </c>
      <c r="W1865" t="str">
        <f t="shared" si="568"/>
        <v>1.1822491924758+0.586021200520049i</v>
      </c>
      <c r="X1865" t="str">
        <f t="shared" si="579"/>
        <v>0</v>
      </c>
      <c r="Y1865" t="str">
        <f t="shared" si="569"/>
        <v>-0.24654970345391-0.97459612435446i</v>
      </c>
      <c r="Z1865" t="str">
        <f t="shared" si="570"/>
        <v>-0.377596512649463+0.15214706333452i</v>
      </c>
      <c r="AA1865" t="str">
        <f t="shared" si="571"/>
        <v>10.2884654079601+109.185825074017i</v>
      </c>
      <c r="AB1865">
        <f t="shared" si="572"/>
        <v>109.66948945602252</v>
      </c>
      <c r="AE1865">
        <f t="shared" si="560"/>
        <v>2295.2651000000001</v>
      </c>
      <c r="AF1865">
        <f t="shared" si="573"/>
        <v>109.66948945602252</v>
      </c>
      <c r="AI1865" s="1">
        <v>0</v>
      </c>
      <c r="AK1865" s="1">
        <f t="shared" si="561"/>
        <v>0</v>
      </c>
      <c r="AL1865">
        <f t="shared" si="574"/>
        <v>0</v>
      </c>
    </row>
    <row r="1866" spans="2:38" x14ac:dyDescent="0.25">
      <c r="B1866" t="s">
        <v>2999</v>
      </c>
      <c r="C1866" t="s">
        <v>3711</v>
      </c>
      <c r="D1866" s="3">
        <v>2296.3751000000002</v>
      </c>
      <c r="E1866">
        <v>1.1100000000001273</v>
      </c>
      <c r="F1866" s="3">
        <v>0</v>
      </c>
      <c r="G1866" s="3">
        <v>8.3300894000000003</v>
      </c>
      <c r="H1866" s="3">
        <v>-0.52443012</v>
      </c>
      <c r="I1866" s="3">
        <v>0.62829966999999998</v>
      </c>
      <c r="L1866">
        <f t="shared" si="575"/>
        <v>-1</v>
      </c>
      <c r="M1866">
        <f t="shared" si="562"/>
        <v>16.466243639808084</v>
      </c>
      <c r="N1866" t="str">
        <f t="shared" si="563"/>
        <v>-1.99809687510447-2.08271416130436i</v>
      </c>
      <c r="O1866" t="str">
        <f t="shared" si="564"/>
        <v>-1.99809687510447+2.08271416130436i</v>
      </c>
      <c r="P1866" t="str">
        <f t="shared" si="565"/>
        <v>0.124230596771471-0.370984603435711i</v>
      </c>
      <c r="Q1866" t="str">
        <f t="shared" si="566"/>
        <v>0.124230596771471+0.370984603435711i</v>
      </c>
      <c r="R1866" t="str">
        <f t="shared" si="576"/>
        <v>0.219314112086635-0.284548930715787i</v>
      </c>
      <c r="S1866" t="str">
        <f t="shared" si="577"/>
        <v>0.219314112086635+0.284548930715787i</v>
      </c>
      <c r="U1866" t="str">
        <f t="shared" si="578"/>
        <v>0</v>
      </c>
      <c r="V1866" t="str">
        <f t="shared" si="567"/>
        <v>1.71982020487189+0.586856986555119i</v>
      </c>
      <c r="W1866" t="str">
        <f t="shared" si="568"/>
        <v>1.1822491924758+0.586021200520049i</v>
      </c>
      <c r="X1866" t="str">
        <f t="shared" si="579"/>
        <v>0</v>
      </c>
      <c r="Y1866" t="str">
        <f t="shared" si="569"/>
        <v>-0.24654970345391-0.97459612435446i</v>
      </c>
      <c r="Z1866" t="str">
        <f t="shared" si="570"/>
        <v>-0.377596512649463+0.15214706333452i</v>
      </c>
      <c r="AA1866" t="str">
        <f t="shared" si="571"/>
        <v>18.4033615954684+105.881146109573i</v>
      </c>
      <c r="AB1866">
        <f t="shared" si="572"/>
        <v>107.46860387801783</v>
      </c>
      <c r="AE1866">
        <f t="shared" si="560"/>
        <v>2296.3751000000002</v>
      </c>
      <c r="AF1866">
        <f t="shared" si="573"/>
        <v>107.46860387801783</v>
      </c>
      <c r="AI1866" s="1">
        <v>9.0507199999999996E-2</v>
      </c>
      <c r="AK1866" s="1">
        <f t="shared" si="561"/>
        <v>3.2766213007359996E-10</v>
      </c>
      <c r="AL1866">
        <f t="shared" si="574"/>
        <v>3.784334039800983E-6</v>
      </c>
    </row>
    <row r="1867" spans="2:38" x14ac:dyDescent="0.25">
      <c r="B1867" t="s">
        <v>1857</v>
      </c>
      <c r="C1867" t="s">
        <v>78</v>
      </c>
      <c r="D1867" s="3">
        <v>2296.5061000000001</v>
      </c>
      <c r="E1867">
        <v>0.13099999999985812</v>
      </c>
      <c r="F1867" s="3">
        <v>0</v>
      </c>
      <c r="G1867" s="3">
        <v>8.4701897000000006</v>
      </c>
      <c r="H1867" s="3">
        <v>-0.54448131</v>
      </c>
      <c r="I1867" s="3">
        <v>0.63078212</v>
      </c>
      <c r="L1867">
        <f t="shared" si="575"/>
        <v>-1</v>
      </c>
      <c r="M1867">
        <f t="shared" si="562"/>
        <v>16.466243639808084</v>
      </c>
      <c r="N1867" t="str">
        <f t="shared" si="563"/>
        <v>-1.98182805634202-2.13132523447165i</v>
      </c>
      <c r="O1867" t="str">
        <f t="shared" si="564"/>
        <v>-1.98182805634202+2.13132523447165i</v>
      </c>
      <c r="P1867" t="str">
        <f t="shared" si="565"/>
        <v>0.12423061766371-0.370982814238882i</v>
      </c>
      <c r="Q1867" t="str">
        <f t="shared" si="566"/>
        <v>0.12423061766371+0.370982814238882i</v>
      </c>
      <c r="R1867" t="str">
        <f t="shared" si="576"/>
        <v>0.12423060721759-0.370983708837296i</v>
      </c>
      <c r="S1867" t="str">
        <f t="shared" si="577"/>
        <v>0.12423060721759+0.370983708837296i</v>
      </c>
      <c r="U1867" t="str">
        <f t="shared" si="578"/>
        <v>0</v>
      </c>
      <c r="V1867" t="str">
        <f t="shared" si="567"/>
        <v>1.71982020487189+0.586856986555119i</v>
      </c>
      <c r="W1867" t="str">
        <f t="shared" si="568"/>
        <v>1.1822491924758+0.586021200520049i</v>
      </c>
      <c r="X1867" t="str">
        <f t="shared" si="579"/>
        <v>0</v>
      </c>
      <c r="Y1867" t="str">
        <f t="shared" si="569"/>
        <v>-0.24654970345391-0.97459612435446i</v>
      </c>
      <c r="Z1867" t="str">
        <f t="shared" si="570"/>
        <v>-0.377596512649463+0.15214706333452i</v>
      </c>
      <c r="AA1867" t="str">
        <f t="shared" si="571"/>
        <v>19.4538121299402+106.120164534226i</v>
      </c>
      <c r="AB1867">
        <f t="shared" si="572"/>
        <v>107.88855419903545</v>
      </c>
      <c r="AE1867">
        <f t="shared" si="560"/>
        <v>2296.5061000000001</v>
      </c>
      <c r="AF1867">
        <f t="shared" si="573"/>
        <v>107.88855419903545</v>
      </c>
      <c r="AI1867" s="1">
        <v>0</v>
      </c>
      <c r="AK1867" s="1">
        <f t="shared" si="561"/>
        <v>0</v>
      </c>
      <c r="AL1867">
        <f t="shared" si="574"/>
        <v>0</v>
      </c>
    </row>
    <row r="1868" spans="2:38" x14ac:dyDescent="0.25">
      <c r="B1868" t="s">
        <v>3000</v>
      </c>
      <c r="C1868" t="s">
        <v>3711</v>
      </c>
      <c r="D1868" s="3">
        <v>2297.2561000000001</v>
      </c>
      <c r="E1868">
        <v>0.75</v>
      </c>
      <c r="F1868" s="3">
        <v>0</v>
      </c>
      <c r="G1868" s="3">
        <v>9.3730892000000008</v>
      </c>
      <c r="H1868" s="3">
        <v>-0.65923644000000003</v>
      </c>
      <c r="I1868" s="3">
        <v>0.64419075000000003</v>
      </c>
      <c r="L1868">
        <f t="shared" si="575"/>
        <v>-1</v>
      </c>
      <c r="M1868">
        <f t="shared" si="562"/>
        <v>16.466243639808084</v>
      </c>
      <c r="N1868" t="str">
        <f t="shared" si="563"/>
        <v>-1.88872167581397-2.40952684801611i</v>
      </c>
      <c r="O1868" t="str">
        <f t="shared" si="564"/>
        <v>-1.88872167581397+2.40952684801611i</v>
      </c>
      <c r="P1868" t="str">
        <f t="shared" si="565"/>
        <v>0.124229340984153-0.370973699597838i</v>
      </c>
      <c r="Q1868" t="str">
        <f t="shared" si="566"/>
        <v>0.124229340984153+0.370973699597838i</v>
      </c>
      <c r="R1868" t="str">
        <f t="shared" si="576"/>
        <v>0.124229979323931-0.37097825691836i</v>
      </c>
      <c r="S1868" t="str">
        <f t="shared" si="577"/>
        <v>0.124229979323931+0.37097825691836i</v>
      </c>
      <c r="U1868" t="str">
        <f t="shared" si="578"/>
        <v>0</v>
      </c>
      <c r="V1868" t="str">
        <f t="shared" si="567"/>
        <v>1.71982020487189+0.586856986555119i</v>
      </c>
      <c r="W1868" t="str">
        <f t="shared" si="568"/>
        <v>1.1822491924758+0.586021200520049i</v>
      </c>
      <c r="X1868" t="str">
        <f t="shared" si="579"/>
        <v>0</v>
      </c>
      <c r="Y1868" t="str">
        <f t="shared" si="569"/>
        <v>-0.24654970345391-0.97459612435446i</v>
      </c>
      <c r="Z1868" t="str">
        <f t="shared" si="570"/>
        <v>-0.377596512649463+0.15214706333452i</v>
      </c>
      <c r="AA1868" t="str">
        <f t="shared" si="571"/>
        <v>25.4655479428568+107.488076855364i</v>
      </c>
      <c r="AB1868">
        <f t="shared" si="572"/>
        <v>110.46348173986993</v>
      </c>
      <c r="AE1868">
        <f t="shared" si="560"/>
        <v>2297.2561000000001</v>
      </c>
      <c r="AF1868">
        <f t="shared" si="573"/>
        <v>110.46348173986993</v>
      </c>
      <c r="AI1868" s="1">
        <v>0</v>
      </c>
      <c r="AK1868" s="1">
        <f t="shared" si="561"/>
        <v>0</v>
      </c>
      <c r="AL1868">
        <f t="shared" si="574"/>
        <v>0</v>
      </c>
    </row>
    <row r="1869" spans="2:38" x14ac:dyDescent="0.25">
      <c r="B1869" t="s">
        <v>2338</v>
      </c>
      <c r="C1869" t="s">
        <v>78</v>
      </c>
      <c r="D1869" s="3">
        <v>2297.4823999999999</v>
      </c>
      <c r="E1869">
        <v>0.2262999999998101</v>
      </c>
      <c r="F1869" s="3">
        <v>0</v>
      </c>
      <c r="G1869" s="3">
        <v>9.6792274999999997</v>
      </c>
      <c r="H1869" s="3">
        <v>-0.69385017000000004</v>
      </c>
      <c r="I1869" s="3">
        <v>0.64797013000000003</v>
      </c>
      <c r="L1869">
        <f t="shared" si="575"/>
        <v>-1</v>
      </c>
      <c r="M1869">
        <f t="shared" si="562"/>
        <v>16.466243639808084</v>
      </c>
      <c r="N1869" t="str">
        <f t="shared" si="563"/>
        <v>-1.86063750957333-2.49344251146257i</v>
      </c>
      <c r="O1869" t="str">
        <f t="shared" si="564"/>
        <v>-1.86063750957333+2.49344251146257i</v>
      </c>
      <c r="P1869" t="str">
        <f t="shared" si="565"/>
        <v>0.12422880432728-0.3709710325578i</v>
      </c>
      <c r="Q1869" t="str">
        <f t="shared" si="566"/>
        <v>0.12422880432728+0.3709710325578i</v>
      </c>
      <c r="R1869" t="str">
        <f t="shared" si="576"/>
        <v>0.124229072655717-0.370972366077819i</v>
      </c>
      <c r="S1869" t="str">
        <f t="shared" si="577"/>
        <v>0.124229072655717+0.370972366077819i</v>
      </c>
      <c r="U1869" t="str">
        <f t="shared" si="578"/>
        <v>0</v>
      </c>
      <c r="V1869" t="str">
        <f t="shared" si="567"/>
        <v>1.71982020487189+0.586856986555119i</v>
      </c>
      <c r="W1869" t="str">
        <f t="shared" si="568"/>
        <v>1.1822491924758+0.586021200520049i</v>
      </c>
      <c r="X1869" t="str">
        <f t="shared" si="579"/>
        <v>0</v>
      </c>
      <c r="Y1869" t="str">
        <f t="shared" si="569"/>
        <v>-0.24654970345391-0.97459612435446i</v>
      </c>
      <c r="Z1869" t="str">
        <f t="shared" si="570"/>
        <v>-0.377596512649463+0.15214706333452i</v>
      </c>
      <c r="AA1869" t="str">
        <f t="shared" si="571"/>
        <v>27.2789039564951+107.900691636418i</v>
      </c>
      <c r="AB1869">
        <f t="shared" si="572"/>
        <v>111.29554284285175</v>
      </c>
      <c r="AE1869">
        <f t="shared" si="560"/>
        <v>2297.4823999999999</v>
      </c>
      <c r="AF1869">
        <f t="shared" si="573"/>
        <v>111.29554284285175</v>
      </c>
      <c r="AI1869" s="1">
        <v>0</v>
      </c>
      <c r="AK1869" s="1">
        <f t="shared" si="561"/>
        <v>0</v>
      </c>
      <c r="AL1869">
        <f t="shared" si="574"/>
        <v>0</v>
      </c>
    </row>
    <row r="1870" spans="2:38" x14ac:dyDescent="0.25">
      <c r="B1870" t="s">
        <v>3001</v>
      </c>
      <c r="C1870" t="s">
        <v>78</v>
      </c>
      <c r="D1870" s="3">
        <v>2297.4823999999999</v>
      </c>
      <c r="E1870">
        <v>0</v>
      </c>
      <c r="F1870" s="3">
        <v>0</v>
      </c>
      <c r="G1870" s="3">
        <v>9.6792274999999997</v>
      </c>
      <c r="H1870" s="3">
        <v>-0.69385017000000004</v>
      </c>
      <c r="I1870" s="3">
        <v>0.64797013000000003</v>
      </c>
      <c r="L1870">
        <f t="shared" si="575"/>
        <v>-1</v>
      </c>
      <c r="M1870">
        <f t="shared" si="562"/>
        <v>16.466243639808084</v>
      </c>
      <c r="N1870" t="str">
        <f t="shared" si="563"/>
        <v>-1.86063750957333-2.49344251146257i</v>
      </c>
      <c r="O1870" t="str">
        <f t="shared" si="564"/>
        <v>-1.86063750957333+2.49344251146257i</v>
      </c>
      <c r="P1870" t="str">
        <f t="shared" si="565"/>
        <v>0.12422880432728-0.3709710325578i</v>
      </c>
      <c r="Q1870" t="str">
        <f t="shared" si="566"/>
        <v>0.12422880432728+0.3709710325578i</v>
      </c>
      <c r="R1870" t="str">
        <f t="shared" si="576"/>
        <v>0.12422880432728-0.3709710325578i</v>
      </c>
      <c r="S1870" t="str">
        <f t="shared" si="577"/>
        <v>0.12422880432728+0.3709710325578i</v>
      </c>
      <c r="U1870" t="str">
        <f t="shared" si="578"/>
        <v>0</v>
      </c>
      <c r="V1870" t="str">
        <f t="shared" si="567"/>
        <v>1.71982020487189+0.586856986555119i</v>
      </c>
      <c r="W1870" t="str">
        <f t="shared" si="568"/>
        <v>1.1822491924758+0.586021200520049i</v>
      </c>
      <c r="X1870" t="str">
        <f t="shared" si="579"/>
        <v>0</v>
      </c>
      <c r="Y1870" t="str">
        <f t="shared" si="569"/>
        <v>-0.24654970345391-0.97459612435446i</v>
      </c>
      <c r="Z1870" t="str">
        <f t="shared" si="570"/>
        <v>-0.377596512649463+0.15214706333452i</v>
      </c>
      <c r="AA1870" t="str">
        <f t="shared" si="571"/>
        <v>27.2789039564951+107.900691636418i</v>
      </c>
      <c r="AB1870">
        <f t="shared" si="572"/>
        <v>111.29554284285175</v>
      </c>
      <c r="AE1870">
        <f t="shared" si="560"/>
        <v>2297.4823999999999</v>
      </c>
      <c r="AF1870">
        <f t="shared" si="573"/>
        <v>111.29554284285175</v>
      </c>
      <c r="AI1870" s="1">
        <v>0</v>
      </c>
      <c r="AK1870" s="1">
        <f t="shared" si="561"/>
        <v>0</v>
      </c>
      <c r="AL1870">
        <f t="shared" si="574"/>
        <v>0</v>
      </c>
    </row>
    <row r="1871" spans="2:38" x14ac:dyDescent="0.25">
      <c r="B1871" t="s">
        <v>2340</v>
      </c>
      <c r="C1871" t="s">
        <v>78</v>
      </c>
      <c r="D1871" s="3">
        <v>2298.4965000000002</v>
      </c>
      <c r="E1871">
        <v>1.014100000000326</v>
      </c>
      <c r="F1871" s="3">
        <v>0</v>
      </c>
      <c r="G1871" s="3">
        <v>11.244096000000001</v>
      </c>
      <c r="H1871" s="3">
        <v>-0.84902113000000001</v>
      </c>
      <c r="I1871" s="3">
        <v>0.66346210999999999</v>
      </c>
      <c r="L1871">
        <f t="shared" si="575"/>
        <v>-1</v>
      </c>
      <c r="M1871">
        <f t="shared" si="562"/>
        <v>16.466243639808084</v>
      </c>
      <c r="N1871" t="str">
        <f t="shared" si="563"/>
        <v>-1.73473809745568-2.86963059177238i</v>
      </c>
      <c r="O1871" t="str">
        <f t="shared" si="564"/>
        <v>-1.73473809745568+2.86963059177238i</v>
      </c>
      <c r="P1871" t="str">
        <f t="shared" si="565"/>
        <v>0.1242253082877-0.370960467178937i</v>
      </c>
      <c r="Q1871" t="str">
        <f t="shared" si="566"/>
        <v>0.1242253082877+0.370960467178937i</v>
      </c>
      <c r="R1871" t="str">
        <f t="shared" si="576"/>
        <v>0.12422705630749-0.370965749868368i</v>
      </c>
      <c r="S1871" t="str">
        <f t="shared" si="577"/>
        <v>0.12422705630749+0.370965749868368i</v>
      </c>
      <c r="U1871" t="str">
        <f t="shared" si="578"/>
        <v>0</v>
      </c>
      <c r="V1871" t="str">
        <f t="shared" si="567"/>
        <v>1.71982020487189+0.586856986555119i</v>
      </c>
      <c r="W1871" t="str">
        <f t="shared" si="568"/>
        <v>1.1822491924758+0.586021200520049i</v>
      </c>
      <c r="X1871" t="str">
        <f t="shared" si="579"/>
        <v>0</v>
      </c>
      <c r="Y1871" t="str">
        <f t="shared" si="569"/>
        <v>-0.24654970345391-0.97459612435446i</v>
      </c>
      <c r="Z1871" t="str">
        <f t="shared" si="570"/>
        <v>-0.377596512649463+0.15214706333452i</v>
      </c>
      <c r="AA1871" t="str">
        <f t="shared" si="571"/>
        <v>35.4080532743017+109.750413251674i</v>
      </c>
      <c r="AB1871">
        <f t="shared" si="572"/>
        <v>115.32078496779758</v>
      </c>
      <c r="AE1871">
        <f t="shared" si="560"/>
        <v>2298.4965000000002</v>
      </c>
      <c r="AF1871">
        <f t="shared" si="573"/>
        <v>115.32078496779758</v>
      </c>
      <c r="AI1871" s="1">
        <v>0</v>
      </c>
      <c r="AK1871" s="1">
        <f t="shared" si="561"/>
        <v>0</v>
      </c>
      <c r="AL1871">
        <f t="shared" si="574"/>
        <v>0</v>
      </c>
    </row>
    <row r="1872" spans="2:38" x14ac:dyDescent="0.25">
      <c r="B1872" t="s">
        <v>3002</v>
      </c>
      <c r="C1872" t="s">
        <v>71</v>
      </c>
      <c r="D1872" s="3">
        <v>2298.4965000000002</v>
      </c>
      <c r="E1872">
        <v>0</v>
      </c>
      <c r="F1872" s="3">
        <v>0</v>
      </c>
      <c r="G1872" s="3">
        <v>11.244096000000001</v>
      </c>
      <c r="H1872" s="3">
        <v>-0.84902113000000001</v>
      </c>
      <c r="I1872" s="3">
        <v>0.66346210999999999</v>
      </c>
      <c r="L1872">
        <f t="shared" si="575"/>
        <v>-1</v>
      </c>
      <c r="M1872">
        <f t="shared" si="562"/>
        <v>16.466243639808084</v>
      </c>
      <c r="N1872" t="str">
        <f t="shared" si="563"/>
        <v>-1.73473809745568-2.86963059177238i</v>
      </c>
      <c r="O1872" t="str">
        <f t="shared" si="564"/>
        <v>-1.73473809745568+2.86963059177238i</v>
      </c>
      <c r="P1872" t="str">
        <f t="shared" si="565"/>
        <v>0.1242253082877-0.370960467178937i</v>
      </c>
      <c r="Q1872" t="str">
        <f t="shared" si="566"/>
        <v>0.1242253082877+0.370960467178937i</v>
      </c>
      <c r="R1872" t="str">
        <f t="shared" si="576"/>
        <v>0.1242253082877-0.370960467178937i</v>
      </c>
      <c r="S1872" t="str">
        <f t="shared" si="577"/>
        <v>0.1242253082877+0.370960467178937i</v>
      </c>
      <c r="U1872" t="str">
        <f t="shared" si="578"/>
        <v>0</v>
      </c>
      <c r="V1872" t="str">
        <f t="shared" si="567"/>
        <v>1.71982020487189+0.586856986555119i</v>
      </c>
      <c r="W1872" t="str">
        <f t="shared" si="568"/>
        <v>1.1822491924758+0.586021200520049i</v>
      </c>
      <c r="X1872" t="str">
        <f t="shared" si="579"/>
        <v>0</v>
      </c>
      <c r="Y1872" t="str">
        <f t="shared" si="569"/>
        <v>-0.24654970345391-0.97459612435446i</v>
      </c>
      <c r="Z1872" t="str">
        <f t="shared" si="570"/>
        <v>-0.377596512649463+0.15214706333452i</v>
      </c>
      <c r="AA1872" t="str">
        <f t="shared" si="571"/>
        <v>35.4080532743017+109.750413251674i</v>
      </c>
      <c r="AB1872">
        <f t="shared" si="572"/>
        <v>115.32078496779758</v>
      </c>
      <c r="AE1872">
        <f t="shared" si="560"/>
        <v>2298.4965000000002</v>
      </c>
      <c r="AF1872">
        <f t="shared" si="573"/>
        <v>115.32078496779758</v>
      </c>
      <c r="AI1872" s="1">
        <v>0</v>
      </c>
      <c r="AK1872" s="1">
        <f t="shared" si="561"/>
        <v>0</v>
      </c>
      <c r="AL1872">
        <f t="shared" si="574"/>
        <v>0</v>
      </c>
    </row>
    <row r="1873" spans="2:38" x14ac:dyDescent="0.25">
      <c r="B1873" t="s">
        <v>3003</v>
      </c>
      <c r="C1873" t="s">
        <v>3710</v>
      </c>
      <c r="D1873" s="3">
        <v>2307.9371999999998</v>
      </c>
      <c r="E1873">
        <v>9.4406999999996515</v>
      </c>
      <c r="F1873" s="3">
        <v>3.8892959999999997E-2</v>
      </c>
      <c r="G1873" s="3">
        <v>40.912799999999997</v>
      </c>
      <c r="H1873" s="3">
        <v>-2.2934831999999998</v>
      </c>
      <c r="I1873" s="3">
        <v>0.7359791</v>
      </c>
      <c r="L1873">
        <f t="shared" si="575"/>
        <v>-1</v>
      </c>
      <c r="M1873">
        <f t="shared" si="562"/>
        <v>14.696613964790068</v>
      </c>
      <c r="N1873" t="str">
        <f t="shared" si="563"/>
        <v>-0.562760315307864-6.37150695106853i</v>
      </c>
      <c r="O1873" t="str">
        <f t="shared" si="564"/>
        <v>-0.562760315307864+6.37150695106853i</v>
      </c>
      <c r="P1873" t="str">
        <f t="shared" si="565"/>
        <v>0.124186700061674-0.370928033922556i</v>
      </c>
      <c r="Q1873" t="str">
        <f t="shared" si="566"/>
        <v>0.124186700061674+0.370928033922556i</v>
      </c>
      <c r="R1873" t="str">
        <f t="shared" si="576"/>
        <v>0.124206004174687-0.370944250550746i</v>
      </c>
      <c r="S1873" t="str">
        <f t="shared" si="577"/>
        <v>0.124206004174687+0.370944250550746i</v>
      </c>
      <c r="U1873" t="str">
        <f t="shared" si="578"/>
        <v>-0.593739715317962-0.118237713933339i</v>
      </c>
      <c r="V1873" t="str">
        <f t="shared" si="567"/>
        <v>1.12608048955393+0.46861927262178i</v>
      </c>
      <c r="W1873" t="str">
        <f t="shared" si="568"/>
        <v>0.588509477157841+0.46778348658671i</v>
      </c>
      <c r="X1873" t="str">
        <f t="shared" si="579"/>
        <v>0.545224347682245-0.263130038643457i</v>
      </c>
      <c r="Y1873" t="str">
        <f t="shared" si="569"/>
        <v>0.298674644228335-1.23772616299792i</v>
      </c>
      <c r="Z1873" t="str">
        <f t="shared" si="570"/>
        <v>0.167627835032782-0.11098297530894i</v>
      </c>
      <c r="AA1873" t="str">
        <f t="shared" si="571"/>
        <v>102.193621788271+57.1073324711387i</v>
      </c>
      <c r="AB1873">
        <f t="shared" si="572"/>
        <v>117.06743251721782</v>
      </c>
      <c r="AE1873">
        <f t="shared" si="560"/>
        <v>2307.9371999999998</v>
      </c>
      <c r="AF1873">
        <f t="shared" si="573"/>
        <v>117.06743251721782</v>
      </c>
      <c r="AI1873" s="1">
        <v>0</v>
      </c>
      <c r="AK1873" s="1">
        <f t="shared" si="561"/>
        <v>6.0506493502464004E-11</v>
      </c>
      <c r="AL1873">
        <f t="shared" si="574"/>
        <v>8.2922840929557698E-7</v>
      </c>
    </row>
    <row r="1874" spans="2:38" x14ac:dyDescent="0.25">
      <c r="B1874" t="s">
        <v>3004</v>
      </c>
      <c r="C1874" t="s">
        <v>71</v>
      </c>
      <c r="D1874" s="3">
        <v>2307.9371999999998</v>
      </c>
      <c r="E1874">
        <v>0</v>
      </c>
      <c r="F1874" s="3">
        <v>0</v>
      </c>
      <c r="G1874" s="3">
        <v>40.912799999999997</v>
      </c>
      <c r="H1874" s="3">
        <v>-2.2934831999999998</v>
      </c>
      <c r="I1874" s="3">
        <v>0.7359791</v>
      </c>
      <c r="L1874">
        <f t="shared" si="575"/>
        <v>-1</v>
      </c>
      <c r="M1874">
        <f t="shared" si="562"/>
        <v>14.696613964790068</v>
      </c>
      <c r="N1874" t="str">
        <f t="shared" si="563"/>
        <v>-0.562760315307864-6.37150695106853i</v>
      </c>
      <c r="O1874" t="str">
        <f t="shared" si="564"/>
        <v>-0.562760315307864+6.37150695106853i</v>
      </c>
      <c r="P1874" t="str">
        <f t="shared" si="565"/>
        <v>0.124186700061674-0.370928033922556i</v>
      </c>
      <c r="Q1874" t="str">
        <f t="shared" si="566"/>
        <v>0.124186700061674+0.370928033922556i</v>
      </c>
      <c r="R1874" t="str">
        <f t="shared" si="576"/>
        <v>0.124186700061674-0.370928033922556i</v>
      </c>
      <c r="S1874" t="str">
        <f t="shared" si="577"/>
        <v>0.124186700061674+0.370928033922556i</v>
      </c>
      <c r="U1874" t="str">
        <f t="shared" si="578"/>
        <v>0</v>
      </c>
      <c r="V1874" t="str">
        <f t="shared" si="567"/>
        <v>1.12608048955393+0.46861927262178i</v>
      </c>
      <c r="W1874" t="str">
        <f t="shared" si="568"/>
        <v>0.588509477157841+0.46778348658671i</v>
      </c>
      <c r="X1874" t="str">
        <f t="shared" si="579"/>
        <v>0</v>
      </c>
      <c r="Y1874" t="str">
        <f t="shared" si="569"/>
        <v>0.298674644228335-1.23772616299792i</v>
      </c>
      <c r="Z1874" t="str">
        <f t="shared" si="570"/>
        <v>0.167627835032782-0.11098297530894i</v>
      </c>
      <c r="AA1874" t="str">
        <f t="shared" si="571"/>
        <v>102.193621788271+57.1073324711387i</v>
      </c>
      <c r="AB1874">
        <f t="shared" si="572"/>
        <v>117.06743251721782</v>
      </c>
      <c r="AE1874">
        <f t="shared" si="560"/>
        <v>2307.9371999999998</v>
      </c>
      <c r="AF1874">
        <f t="shared" si="573"/>
        <v>117.06743251721782</v>
      </c>
      <c r="AI1874" s="1">
        <v>0</v>
      </c>
      <c r="AK1874" s="1">
        <f t="shared" si="561"/>
        <v>0</v>
      </c>
      <c r="AL1874">
        <f t="shared" si="574"/>
        <v>0</v>
      </c>
    </row>
    <row r="1875" spans="2:38" x14ac:dyDescent="0.25">
      <c r="B1875" t="s">
        <v>2334</v>
      </c>
      <c r="C1875" t="s">
        <v>78</v>
      </c>
      <c r="D1875" s="3">
        <v>2309.5133999999998</v>
      </c>
      <c r="E1875">
        <v>1.5761999999999716</v>
      </c>
      <c r="F1875" s="3">
        <v>0</v>
      </c>
      <c r="G1875" s="3">
        <v>48.523069999999997</v>
      </c>
      <c r="H1875" s="3">
        <v>-2.5346468</v>
      </c>
      <c r="I1875" s="3">
        <v>0.74160888000000003</v>
      </c>
      <c r="L1875">
        <f t="shared" si="575"/>
        <v>-1</v>
      </c>
      <c r="M1875">
        <f t="shared" si="562"/>
        <v>14.696613964790068</v>
      </c>
      <c r="N1875" t="str">
        <f t="shared" si="563"/>
        <v>-0.367090135844243-6.95617098928468i</v>
      </c>
      <c r="O1875" t="str">
        <f t="shared" si="564"/>
        <v>-0.367090135844243+6.95617098928468i</v>
      </c>
      <c r="P1875" t="str">
        <f t="shared" si="565"/>
        <v>0.124182726920525-0.370927203783427i</v>
      </c>
      <c r="Q1875" t="str">
        <f t="shared" si="566"/>
        <v>0.124182726920525+0.370927203783427i</v>
      </c>
      <c r="R1875" t="str">
        <f t="shared" si="576"/>
        <v>0.124184713491099-0.370927618852992i</v>
      </c>
      <c r="S1875" t="str">
        <f t="shared" si="577"/>
        <v>0.124184713491099+0.370927618852992i</v>
      </c>
      <c r="U1875" t="str">
        <f t="shared" si="578"/>
        <v>0</v>
      </c>
      <c r="V1875" t="str">
        <f t="shared" si="567"/>
        <v>1.12608048955393+0.46861927262178i</v>
      </c>
      <c r="W1875" t="str">
        <f t="shared" si="568"/>
        <v>0.588509477157841+0.46778348658671i</v>
      </c>
      <c r="X1875" t="str">
        <f t="shared" si="579"/>
        <v>0</v>
      </c>
      <c r="Y1875" t="str">
        <f t="shared" si="569"/>
        <v>0.298674644228335-1.23772616299792i</v>
      </c>
      <c r="Z1875" t="str">
        <f t="shared" si="570"/>
        <v>0.167627835032782-0.11098297530894i</v>
      </c>
      <c r="AA1875" t="str">
        <f t="shared" si="571"/>
        <v>114.827461877471+59.9796210029389i</v>
      </c>
      <c r="AB1875">
        <f t="shared" si="572"/>
        <v>129.54883610777151</v>
      </c>
      <c r="AE1875">
        <f t="shared" si="560"/>
        <v>2309.5133999999998</v>
      </c>
      <c r="AF1875">
        <f t="shared" si="573"/>
        <v>129.54883610777151</v>
      </c>
      <c r="AI1875" s="1">
        <v>0</v>
      </c>
      <c r="AK1875" s="1">
        <f t="shared" si="561"/>
        <v>0</v>
      </c>
      <c r="AL1875">
        <f t="shared" si="574"/>
        <v>0</v>
      </c>
    </row>
    <row r="1876" spans="2:38" x14ac:dyDescent="0.25">
      <c r="B1876" t="s">
        <v>3005</v>
      </c>
      <c r="C1876" t="s">
        <v>3711</v>
      </c>
      <c r="D1876" s="3">
        <v>2309.5133999999998</v>
      </c>
      <c r="E1876">
        <v>0</v>
      </c>
      <c r="F1876" s="3">
        <v>0</v>
      </c>
      <c r="G1876" s="3">
        <v>48.523074999999999</v>
      </c>
      <c r="H1876" s="3">
        <v>-2.5346468999999998</v>
      </c>
      <c r="I1876" s="3">
        <v>0.74160888999999997</v>
      </c>
      <c r="L1876">
        <f t="shared" si="575"/>
        <v>-1</v>
      </c>
      <c r="M1876">
        <f t="shared" si="562"/>
        <v>14.696613964790068</v>
      </c>
      <c r="N1876" t="str">
        <f t="shared" si="563"/>
        <v>-0.367089717688303-6.95617137074465i</v>
      </c>
      <c r="O1876" t="str">
        <f t="shared" si="564"/>
        <v>-0.367089717688303+6.95617137074465i</v>
      </c>
      <c r="P1876" t="str">
        <f t="shared" si="565"/>
        <v>0.124182743071912-0.370927191205729i</v>
      </c>
      <c r="Q1876" t="str">
        <f t="shared" si="566"/>
        <v>0.124182743071912+0.370927191205729i</v>
      </c>
      <c r="R1876" t="str">
        <f t="shared" si="576"/>
        <v>0.124182734996218-0.370927197494578i</v>
      </c>
      <c r="S1876" t="str">
        <f t="shared" si="577"/>
        <v>0.124182734996218+0.370927197494578i</v>
      </c>
      <c r="U1876" t="str">
        <f t="shared" si="578"/>
        <v>0</v>
      </c>
      <c r="V1876" t="str">
        <f t="shared" si="567"/>
        <v>1.12608048955393+0.46861927262178i</v>
      </c>
      <c r="W1876" t="str">
        <f t="shared" si="568"/>
        <v>0.588509477157841+0.46778348658671i</v>
      </c>
      <c r="X1876" t="str">
        <f t="shared" si="579"/>
        <v>0</v>
      </c>
      <c r="Y1876" t="str">
        <f t="shared" si="569"/>
        <v>0.298674644228335-1.23772616299792i</v>
      </c>
      <c r="Z1876" t="str">
        <f t="shared" si="570"/>
        <v>0.167627835032782-0.11098297530894i</v>
      </c>
      <c r="AA1876" t="str">
        <f t="shared" si="571"/>
        <v>114.827473945225+59.9796200954632i</v>
      </c>
      <c r="AB1876">
        <f t="shared" si="572"/>
        <v>129.54884638404704</v>
      </c>
      <c r="AE1876">
        <f t="shared" si="560"/>
        <v>2309.5133999999998</v>
      </c>
      <c r="AF1876">
        <f t="shared" si="573"/>
        <v>129.54884638404704</v>
      </c>
      <c r="AI1876" s="1">
        <v>0</v>
      </c>
      <c r="AK1876" s="1">
        <f t="shared" si="561"/>
        <v>0</v>
      </c>
      <c r="AL1876">
        <f t="shared" si="574"/>
        <v>0</v>
      </c>
    </row>
    <row r="1877" spans="2:38" x14ac:dyDescent="0.25">
      <c r="B1877" t="s">
        <v>1859</v>
      </c>
      <c r="C1877" t="s">
        <v>78</v>
      </c>
      <c r="D1877" s="3">
        <v>2310.0585999999998</v>
      </c>
      <c r="E1877">
        <v>0.54520000000002256</v>
      </c>
      <c r="F1877" s="3">
        <v>0</v>
      </c>
      <c r="G1877" s="3">
        <v>51.332675999999999</v>
      </c>
      <c r="H1877" s="3">
        <v>-2.6180726000000001</v>
      </c>
      <c r="I1877" s="3">
        <v>0.74334721000000004</v>
      </c>
      <c r="L1877">
        <f t="shared" si="575"/>
        <v>-1</v>
      </c>
      <c r="M1877">
        <f t="shared" si="562"/>
        <v>14.696613964790068</v>
      </c>
      <c r="N1877" t="str">
        <f t="shared" si="563"/>
        <v>-0.299401625942876-7.15842403510597i</v>
      </c>
      <c r="O1877" t="str">
        <f t="shared" si="564"/>
        <v>-0.299401625942876+7.15842403510597i</v>
      </c>
      <c r="P1877" t="str">
        <f t="shared" si="565"/>
        <v>0.124181502671504-0.370926998846412i</v>
      </c>
      <c r="Q1877" t="str">
        <f t="shared" si="566"/>
        <v>0.124181502671504+0.370926998846412i</v>
      </c>
      <c r="R1877" t="str">
        <f t="shared" si="576"/>
        <v>0.124182122871708-0.370927095026071i</v>
      </c>
      <c r="S1877" t="str">
        <f t="shared" si="577"/>
        <v>0.124182122871708+0.370927095026071i</v>
      </c>
      <c r="U1877" t="str">
        <f t="shared" si="578"/>
        <v>0</v>
      </c>
      <c r="V1877" t="str">
        <f t="shared" si="567"/>
        <v>1.12608048955393+0.46861927262178i</v>
      </c>
      <c r="W1877" t="str">
        <f t="shared" si="568"/>
        <v>0.588509477157841+0.46778348658671i</v>
      </c>
      <c r="X1877" t="str">
        <f t="shared" si="579"/>
        <v>0</v>
      </c>
      <c r="Y1877" t="str">
        <f t="shared" si="569"/>
        <v>0.298674644228335-1.23772616299792i</v>
      </c>
      <c r="Z1877" t="str">
        <f t="shared" si="570"/>
        <v>0.167627835032782-0.11098297530894i</v>
      </c>
      <c r="AA1877" t="str">
        <f t="shared" si="571"/>
        <v>119.197894154942+60.9732304113961i</v>
      </c>
      <c r="AB1877">
        <f t="shared" si="572"/>
        <v>133.88753787329856</v>
      </c>
      <c r="AE1877">
        <f t="shared" si="560"/>
        <v>2310.0585999999998</v>
      </c>
      <c r="AF1877">
        <f t="shared" si="573"/>
        <v>133.88753787329856</v>
      </c>
      <c r="AI1877" s="1">
        <v>0</v>
      </c>
      <c r="AK1877" s="1">
        <f t="shared" si="561"/>
        <v>0</v>
      </c>
      <c r="AL1877">
        <f t="shared" si="574"/>
        <v>0</v>
      </c>
    </row>
    <row r="1878" spans="2:38" x14ac:dyDescent="0.25">
      <c r="B1878" t="s">
        <v>3006</v>
      </c>
      <c r="C1878" t="s">
        <v>3711</v>
      </c>
      <c r="D1878" s="3">
        <v>2311.1686</v>
      </c>
      <c r="E1878">
        <v>1.1100000000001273</v>
      </c>
      <c r="F1878" s="3">
        <v>0</v>
      </c>
      <c r="G1878" s="3">
        <v>51.629159000000001</v>
      </c>
      <c r="H1878" s="3">
        <v>2.3607008</v>
      </c>
      <c r="I1878" s="3">
        <v>0.74671732999999996</v>
      </c>
      <c r="L1878">
        <f t="shared" si="575"/>
        <v>-1</v>
      </c>
      <c r="M1878">
        <f t="shared" si="562"/>
        <v>14.696613964790068</v>
      </c>
      <c r="N1878" t="str">
        <f t="shared" si="563"/>
        <v>-0.148191681819752-7.18381501887677i</v>
      </c>
      <c r="O1878" t="str">
        <f t="shared" si="564"/>
        <v>-0.148191681819752+7.18381501887677i</v>
      </c>
      <c r="P1878" t="str">
        <f t="shared" si="565"/>
        <v>0.145918534925235+0.325603719020383i</v>
      </c>
      <c r="Q1878" t="str">
        <f t="shared" si="566"/>
        <v>0.145918534925235-0.325603719020383i</v>
      </c>
      <c r="R1878" t="str">
        <f t="shared" si="576"/>
        <v>0.13505001879837-0.0226616399130145i</v>
      </c>
      <c r="S1878" t="str">
        <f t="shared" si="577"/>
        <v>0.13505001879837+0.0226616399130145i</v>
      </c>
      <c r="U1878" t="str">
        <f t="shared" si="578"/>
        <v>0</v>
      </c>
      <c r="V1878" t="str">
        <f t="shared" si="567"/>
        <v>1.12608048955393+0.46861927262178i</v>
      </c>
      <c r="W1878" t="str">
        <f t="shared" si="568"/>
        <v>0.588509477157841+0.46778348658671i</v>
      </c>
      <c r="X1878" t="str">
        <f t="shared" si="579"/>
        <v>0</v>
      </c>
      <c r="Y1878" t="str">
        <f t="shared" si="569"/>
        <v>0.298674644228335-1.23772616299792i</v>
      </c>
      <c r="Z1878" t="str">
        <f t="shared" si="570"/>
        <v>0.167627835032782-0.11098297530894i</v>
      </c>
      <c r="AA1878" t="str">
        <f t="shared" si="571"/>
        <v>121.625644804937+59.731490515562i</v>
      </c>
      <c r="AB1878">
        <f t="shared" si="572"/>
        <v>135.50147022607311</v>
      </c>
      <c r="AE1878">
        <f t="shared" si="560"/>
        <v>2311.1686</v>
      </c>
      <c r="AF1878">
        <f t="shared" si="573"/>
        <v>135.50147022607311</v>
      </c>
      <c r="AI1878" s="1">
        <v>-9.6263399999999999E-2</v>
      </c>
      <c r="AK1878" s="1">
        <f t="shared" si="561"/>
        <v>3.7066568718240007E-10</v>
      </c>
      <c r="AL1878">
        <f t="shared" si="574"/>
        <v>6.8056623686908161E-6</v>
      </c>
    </row>
    <row r="1879" spans="2:38" x14ac:dyDescent="0.25">
      <c r="B1879" t="s">
        <v>1857</v>
      </c>
      <c r="C1879" t="s">
        <v>78</v>
      </c>
      <c r="D1879" s="3">
        <v>2311.2997</v>
      </c>
      <c r="E1879">
        <v>0.13110000000006039</v>
      </c>
      <c r="F1879" s="3">
        <v>0</v>
      </c>
      <c r="G1879" s="3">
        <v>51.012625</v>
      </c>
      <c r="H1879" s="3">
        <v>2.3440191000000001</v>
      </c>
      <c r="I1879" s="3">
        <v>0.74712363000000004</v>
      </c>
      <c r="L1879">
        <f t="shared" si="575"/>
        <v>-1</v>
      </c>
      <c r="M1879">
        <f t="shared" si="562"/>
        <v>14.696613964790068</v>
      </c>
      <c r="N1879" t="str">
        <f t="shared" si="563"/>
        <v>-0.129074310175526-7.14114590401658i</v>
      </c>
      <c r="O1879" t="str">
        <f t="shared" si="564"/>
        <v>-0.129074310175526+7.14114590401658i</v>
      </c>
      <c r="P1879" t="str">
        <f t="shared" si="565"/>
        <v>0.145918751532338+0.325603869330898i</v>
      </c>
      <c r="Q1879" t="str">
        <f t="shared" si="566"/>
        <v>0.145918751532338-0.325603869330898i</v>
      </c>
      <c r="R1879" t="str">
        <f t="shared" si="576"/>
        <v>0.145918643228787+0.325603794175641i</v>
      </c>
      <c r="S1879" t="str">
        <f t="shared" si="577"/>
        <v>0.145918643228787-0.325603794175641i</v>
      </c>
      <c r="U1879" t="str">
        <f t="shared" si="578"/>
        <v>0</v>
      </c>
      <c r="V1879" t="str">
        <f t="shared" si="567"/>
        <v>1.12608048955393+0.46861927262178i</v>
      </c>
      <c r="W1879" t="str">
        <f t="shared" si="568"/>
        <v>0.588509477157841+0.46778348658671i</v>
      </c>
      <c r="X1879" t="str">
        <f t="shared" si="579"/>
        <v>0</v>
      </c>
      <c r="Y1879" t="str">
        <f t="shared" si="569"/>
        <v>0.298674644228335-1.23772616299792i</v>
      </c>
      <c r="Z1879" t="str">
        <f t="shared" si="570"/>
        <v>0.167627835032782-0.11098297530894i</v>
      </c>
      <c r="AA1879" t="str">
        <f t="shared" si="571"/>
        <v>121.143362636+59.2020863515665i</v>
      </c>
      <c r="AB1879">
        <f t="shared" si="572"/>
        <v>134.83546024371981</v>
      </c>
      <c r="AE1879">
        <f t="shared" si="560"/>
        <v>2311.2997</v>
      </c>
      <c r="AF1879">
        <f t="shared" si="573"/>
        <v>134.83546024371981</v>
      </c>
      <c r="AI1879" s="1">
        <v>0</v>
      </c>
      <c r="AK1879" s="1">
        <f t="shared" si="561"/>
        <v>0</v>
      </c>
      <c r="AL1879">
        <f t="shared" si="574"/>
        <v>0</v>
      </c>
    </row>
    <row r="1880" spans="2:38" x14ac:dyDescent="0.25">
      <c r="B1880" t="s">
        <v>3007</v>
      </c>
      <c r="C1880" t="s">
        <v>3711</v>
      </c>
      <c r="D1880" s="3">
        <v>2312.0497</v>
      </c>
      <c r="E1880">
        <v>0.75</v>
      </c>
      <c r="F1880" s="3">
        <v>0</v>
      </c>
      <c r="G1880" s="3">
        <v>47.568300999999998</v>
      </c>
      <c r="H1880" s="3">
        <v>2.2485610999999999</v>
      </c>
      <c r="I1880" s="3">
        <v>0.74954620999999999</v>
      </c>
      <c r="L1880">
        <f t="shared" si="575"/>
        <v>-1</v>
      </c>
      <c r="M1880">
        <f t="shared" si="562"/>
        <v>14.696613964790068</v>
      </c>
      <c r="N1880" t="str">
        <f t="shared" si="563"/>
        <v>-0.0196649579087513-6.89694963657343i</v>
      </c>
      <c r="O1880" t="str">
        <f t="shared" si="564"/>
        <v>-0.0196649579087513+6.89694963657343i</v>
      </c>
      <c r="P1880" t="str">
        <f t="shared" si="565"/>
        <v>0.145920021317562+0.32560649377722i</v>
      </c>
      <c r="Q1880" t="str">
        <f t="shared" si="566"/>
        <v>0.145920021317562-0.32560649377722i</v>
      </c>
      <c r="R1880" t="str">
        <f t="shared" si="576"/>
        <v>0.14591938642495+0.325605181554059i</v>
      </c>
      <c r="S1880" t="str">
        <f t="shared" si="577"/>
        <v>0.14591938642495-0.325605181554059i</v>
      </c>
      <c r="U1880" t="str">
        <f t="shared" si="578"/>
        <v>0</v>
      </c>
      <c r="V1880" t="str">
        <f t="shared" si="567"/>
        <v>1.12608048955393+0.46861927262178i</v>
      </c>
      <c r="W1880" t="str">
        <f t="shared" si="568"/>
        <v>0.588509477157841+0.46778348658671i</v>
      </c>
      <c r="X1880" t="str">
        <f t="shared" si="579"/>
        <v>0</v>
      </c>
      <c r="Y1880" t="str">
        <f t="shared" si="569"/>
        <v>0.298674644228335-1.23772616299792i</v>
      </c>
      <c r="Z1880" t="str">
        <f t="shared" si="570"/>
        <v>0.167627835032782-0.11098297530894i</v>
      </c>
      <c r="AA1880" t="str">
        <f t="shared" si="571"/>
        <v>118.383254256332+56.1722927541268i</v>
      </c>
      <c r="AB1880">
        <f t="shared" si="572"/>
        <v>131.03404657406668</v>
      </c>
      <c r="AE1880">
        <f t="shared" si="560"/>
        <v>2312.0497</v>
      </c>
      <c r="AF1880">
        <f t="shared" si="573"/>
        <v>131.03404657406668</v>
      </c>
      <c r="AI1880" s="1">
        <v>0</v>
      </c>
      <c r="AK1880" s="1">
        <f t="shared" si="561"/>
        <v>0</v>
      </c>
      <c r="AL1880">
        <f t="shared" si="574"/>
        <v>0</v>
      </c>
    </row>
    <row r="1881" spans="2:38" x14ac:dyDescent="0.25">
      <c r="B1881" t="s">
        <v>2354</v>
      </c>
      <c r="C1881" t="s">
        <v>78</v>
      </c>
      <c r="D1881" s="3">
        <v>2312.2759000000001</v>
      </c>
      <c r="E1881">
        <v>0.22620000000006257</v>
      </c>
      <c r="F1881" s="3">
        <v>0</v>
      </c>
      <c r="G1881" s="3">
        <v>46.557473999999999</v>
      </c>
      <c r="H1881" s="3">
        <v>2.2197638</v>
      </c>
      <c r="I1881" s="3">
        <v>0.75031108999999996</v>
      </c>
      <c r="L1881">
        <f t="shared" si="575"/>
        <v>-1</v>
      </c>
      <c r="M1881">
        <f t="shared" si="562"/>
        <v>14.696613964790068</v>
      </c>
      <c r="N1881" t="str">
        <f t="shared" si="563"/>
        <v>0.0133370674465581-6.82329071069319i</v>
      </c>
      <c r="O1881" t="str">
        <f t="shared" si="564"/>
        <v>0.0133370674465581+6.82329071069319i</v>
      </c>
      <c r="P1881" t="str">
        <f t="shared" si="565"/>
        <v>0.14592040734807+0.325606814148027i</v>
      </c>
      <c r="Q1881" t="str">
        <f t="shared" si="566"/>
        <v>0.14592040734807-0.325606814148027i</v>
      </c>
      <c r="R1881" t="str">
        <f t="shared" si="576"/>
        <v>0.145920214332816+0.325606653962624i</v>
      </c>
      <c r="S1881" t="str">
        <f t="shared" si="577"/>
        <v>0.145920214332816-0.325606653962624i</v>
      </c>
      <c r="U1881" t="str">
        <f t="shared" si="578"/>
        <v>0</v>
      </c>
      <c r="V1881" t="str">
        <f t="shared" si="567"/>
        <v>1.12608048955393+0.46861927262178i</v>
      </c>
      <c r="W1881" t="str">
        <f t="shared" si="568"/>
        <v>0.588509477157841+0.46778348658671i</v>
      </c>
      <c r="X1881" t="str">
        <f t="shared" si="579"/>
        <v>0</v>
      </c>
      <c r="Y1881" t="str">
        <f t="shared" si="569"/>
        <v>0.298674644228335-1.23772616299792i</v>
      </c>
      <c r="Z1881" t="str">
        <f t="shared" si="570"/>
        <v>0.167627835032782-0.11098297530894i</v>
      </c>
      <c r="AA1881" t="str">
        <f t="shared" si="571"/>
        <v>117.550699881848+55.2583913810572i</v>
      </c>
      <c r="AB1881">
        <f t="shared" si="572"/>
        <v>129.89094218125604</v>
      </c>
      <c r="AE1881">
        <f t="shared" si="560"/>
        <v>2312.2759000000001</v>
      </c>
      <c r="AF1881">
        <f t="shared" si="573"/>
        <v>129.89094218125604</v>
      </c>
      <c r="AI1881" s="1">
        <v>0</v>
      </c>
      <c r="AK1881" s="1">
        <f t="shared" si="561"/>
        <v>0</v>
      </c>
      <c r="AL1881">
        <f t="shared" si="574"/>
        <v>0</v>
      </c>
    </row>
    <row r="1882" spans="2:38" x14ac:dyDescent="0.25">
      <c r="B1882" t="s">
        <v>3008</v>
      </c>
      <c r="C1882" t="s">
        <v>78</v>
      </c>
      <c r="D1882" s="3">
        <v>2312.2759000000001</v>
      </c>
      <c r="E1882">
        <v>0</v>
      </c>
      <c r="F1882" s="3">
        <v>0</v>
      </c>
      <c r="G1882" s="3">
        <v>46.557473999999999</v>
      </c>
      <c r="H1882" s="3">
        <v>2.2197638</v>
      </c>
      <c r="I1882" s="3">
        <v>0.75031108999999996</v>
      </c>
      <c r="L1882">
        <f t="shared" si="575"/>
        <v>-1</v>
      </c>
      <c r="M1882">
        <f t="shared" si="562"/>
        <v>14.696613964790068</v>
      </c>
      <c r="N1882" t="str">
        <f t="shared" si="563"/>
        <v>0.0133370674465581-6.82329071069319i</v>
      </c>
      <c r="O1882" t="str">
        <f t="shared" si="564"/>
        <v>0.0133370674465581+6.82329071069319i</v>
      </c>
      <c r="P1882" t="str">
        <f t="shared" si="565"/>
        <v>0.14592040734807+0.325606814148027i</v>
      </c>
      <c r="Q1882" t="str">
        <f t="shared" si="566"/>
        <v>0.14592040734807-0.325606814148027i</v>
      </c>
      <c r="R1882" t="str">
        <f t="shared" si="576"/>
        <v>0.14592040734807+0.325606814148027i</v>
      </c>
      <c r="S1882" t="str">
        <f t="shared" si="577"/>
        <v>0.14592040734807-0.325606814148027i</v>
      </c>
      <c r="U1882" t="str">
        <f t="shared" si="578"/>
        <v>0</v>
      </c>
      <c r="V1882" t="str">
        <f t="shared" si="567"/>
        <v>1.12608048955393+0.46861927262178i</v>
      </c>
      <c r="W1882" t="str">
        <f t="shared" si="568"/>
        <v>0.588509477157841+0.46778348658671i</v>
      </c>
      <c r="X1882" t="str">
        <f t="shared" si="579"/>
        <v>0</v>
      </c>
      <c r="Y1882" t="str">
        <f t="shared" si="569"/>
        <v>0.298674644228335-1.23772616299792i</v>
      </c>
      <c r="Z1882" t="str">
        <f t="shared" si="570"/>
        <v>0.167627835032782-0.11098297530894i</v>
      </c>
      <c r="AA1882" t="str">
        <f t="shared" si="571"/>
        <v>117.550699881848+55.2583913810572i</v>
      </c>
      <c r="AB1882">
        <f t="shared" si="572"/>
        <v>129.89094218125604</v>
      </c>
      <c r="AE1882">
        <f t="shared" si="560"/>
        <v>2312.2759000000001</v>
      </c>
      <c r="AF1882">
        <f t="shared" si="573"/>
        <v>129.89094218125604</v>
      </c>
      <c r="AI1882" s="1">
        <v>0</v>
      </c>
      <c r="AK1882" s="1">
        <f t="shared" si="561"/>
        <v>0</v>
      </c>
      <c r="AL1882">
        <f t="shared" si="574"/>
        <v>0</v>
      </c>
    </row>
    <row r="1883" spans="2:38" x14ac:dyDescent="0.25">
      <c r="B1883" t="s">
        <v>2356</v>
      </c>
      <c r="C1883" t="s">
        <v>78</v>
      </c>
      <c r="D1883" s="3">
        <v>2313.2901000000002</v>
      </c>
      <c r="E1883">
        <v>1.0142000000000735</v>
      </c>
      <c r="F1883" s="3">
        <v>0</v>
      </c>
      <c r="G1883" s="3">
        <v>42.186160999999998</v>
      </c>
      <c r="H1883" s="3">
        <v>2.0906680999999998</v>
      </c>
      <c r="I1883" s="3">
        <v>0.75395243000000001</v>
      </c>
      <c r="L1883">
        <f t="shared" si="575"/>
        <v>-1</v>
      </c>
      <c r="M1883">
        <f t="shared" si="562"/>
        <v>14.696613964790068</v>
      </c>
      <c r="N1883" t="str">
        <f t="shared" si="563"/>
        <v>0.161281449397275-6.49308472870025i</v>
      </c>
      <c r="O1883" t="str">
        <f t="shared" si="564"/>
        <v>0.161281449397275+6.49308472870025i</v>
      </c>
      <c r="P1883" t="str">
        <f t="shared" si="565"/>
        <v>0.145922231400094+0.325608356785251i</v>
      </c>
      <c r="Q1883" t="str">
        <f t="shared" si="566"/>
        <v>0.145922231400094-0.325608356785251i</v>
      </c>
      <c r="R1883" t="str">
        <f t="shared" si="576"/>
        <v>0.145921319374082+0.325607585466639i</v>
      </c>
      <c r="S1883" t="str">
        <f t="shared" si="577"/>
        <v>0.145921319374082-0.325607585466639i</v>
      </c>
      <c r="U1883" t="str">
        <f t="shared" si="578"/>
        <v>0</v>
      </c>
      <c r="V1883" t="str">
        <f t="shared" si="567"/>
        <v>1.12608048955393+0.46861927262178i</v>
      </c>
      <c r="W1883" t="str">
        <f t="shared" si="568"/>
        <v>0.588509477157841+0.46778348658671i</v>
      </c>
      <c r="X1883" t="str">
        <f t="shared" si="579"/>
        <v>0</v>
      </c>
      <c r="Y1883" t="str">
        <f t="shared" si="569"/>
        <v>0.298674644228335-1.23772616299792i</v>
      </c>
      <c r="Z1883" t="str">
        <f t="shared" si="570"/>
        <v>0.167627835032782-0.11098297530894i</v>
      </c>
      <c r="AA1883" t="str">
        <f t="shared" si="571"/>
        <v>113.818430051181+51.1614636117214i</v>
      </c>
      <c r="AB1883">
        <f t="shared" si="572"/>
        <v>124.7883423169371</v>
      </c>
      <c r="AE1883">
        <f t="shared" si="560"/>
        <v>2313.2901000000002</v>
      </c>
      <c r="AF1883">
        <f t="shared" si="573"/>
        <v>124.7883423169371</v>
      </c>
      <c r="AI1883" s="1">
        <v>0</v>
      </c>
      <c r="AK1883" s="1">
        <f t="shared" si="561"/>
        <v>0</v>
      </c>
      <c r="AL1883">
        <f t="shared" si="574"/>
        <v>0</v>
      </c>
    </row>
    <row r="1884" spans="2:38" x14ac:dyDescent="0.25">
      <c r="B1884" t="s">
        <v>3009</v>
      </c>
      <c r="C1884" t="s">
        <v>71</v>
      </c>
      <c r="D1884" s="3">
        <v>2313.2901000000002</v>
      </c>
      <c r="E1884">
        <v>0</v>
      </c>
      <c r="F1884" s="3">
        <v>0</v>
      </c>
      <c r="G1884" s="3">
        <v>42.186160999999998</v>
      </c>
      <c r="H1884" s="3">
        <v>2.0906680999999998</v>
      </c>
      <c r="I1884" s="3">
        <v>0.75395243000000001</v>
      </c>
      <c r="L1884">
        <f t="shared" si="575"/>
        <v>-1</v>
      </c>
      <c r="M1884">
        <f t="shared" si="562"/>
        <v>14.696613964790068</v>
      </c>
      <c r="N1884" t="str">
        <f t="shared" si="563"/>
        <v>0.161281449397275-6.49308472870025i</v>
      </c>
      <c r="O1884" t="str">
        <f t="shared" si="564"/>
        <v>0.161281449397275+6.49308472870025i</v>
      </c>
      <c r="P1884" t="str">
        <f t="shared" si="565"/>
        <v>0.145922231400094+0.325608356785251i</v>
      </c>
      <c r="Q1884" t="str">
        <f t="shared" si="566"/>
        <v>0.145922231400094-0.325608356785251i</v>
      </c>
      <c r="R1884" t="str">
        <f t="shared" si="576"/>
        <v>0.145922231400094+0.325608356785251i</v>
      </c>
      <c r="S1884" t="str">
        <f t="shared" si="577"/>
        <v>0.145922231400094-0.325608356785251i</v>
      </c>
      <c r="U1884" t="str">
        <f t="shared" si="578"/>
        <v>0</v>
      </c>
      <c r="V1884" t="str">
        <f t="shared" si="567"/>
        <v>1.12608048955393+0.46861927262178i</v>
      </c>
      <c r="W1884" t="str">
        <f t="shared" si="568"/>
        <v>0.588509477157841+0.46778348658671i</v>
      </c>
      <c r="X1884" t="str">
        <f t="shared" si="579"/>
        <v>0</v>
      </c>
      <c r="Y1884" t="str">
        <f t="shared" si="569"/>
        <v>0.298674644228335-1.23772616299792i</v>
      </c>
      <c r="Z1884" t="str">
        <f t="shared" si="570"/>
        <v>0.167627835032782-0.11098297530894i</v>
      </c>
      <c r="AA1884" t="str">
        <f t="shared" si="571"/>
        <v>113.818430051181+51.1614636117214i</v>
      </c>
      <c r="AB1884">
        <f t="shared" si="572"/>
        <v>124.7883423169371</v>
      </c>
      <c r="AE1884">
        <f t="shared" si="560"/>
        <v>2313.2901000000002</v>
      </c>
      <c r="AF1884">
        <f t="shared" si="573"/>
        <v>124.7883423169371</v>
      </c>
      <c r="AI1884" s="1">
        <v>0</v>
      </c>
      <c r="AK1884" s="1">
        <f t="shared" si="561"/>
        <v>0</v>
      </c>
      <c r="AL1884">
        <f t="shared" si="574"/>
        <v>0</v>
      </c>
    </row>
    <row r="1885" spans="2:38" x14ac:dyDescent="0.25">
      <c r="B1885" t="s">
        <v>3010</v>
      </c>
      <c r="C1885" t="s">
        <v>3710</v>
      </c>
      <c r="D1885" s="3">
        <v>2322.7307000000001</v>
      </c>
      <c r="E1885">
        <v>9.440599999999904</v>
      </c>
      <c r="F1885" s="3">
        <v>3.8874739999999998E-2</v>
      </c>
      <c r="G1885" s="3">
        <v>14.058149</v>
      </c>
      <c r="H1885" s="3">
        <v>0.88893520999999998</v>
      </c>
      <c r="I1885" s="3">
        <v>0.81729211000000002</v>
      </c>
      <c r="L1885">
        <f t="shared" si="575"/>
        <v>-1</v>
      </c>
      <c r="M1885">
        <f t="shared" si="562"/>
        <v>12.927813299769717</v>
      </c>
      <c r="N1885" t="str">
        <f t="shared" si="563"/>
        <v>1.53847514875341-3.4192460011921i</v>
      </c>
      <c r="O1885" t="str">
        <f t="shared" si="564"/>
        <v>1.53847514875341+3.4192460011921i</v>
      </c>
      <c r="P1885" t="str">
        <f t="shared" si="565"/>
        <v>0.14593964481065+0.325644813614137i</v>
      </c>
      <c r="Q1885" t="str">
        <f t="shared" si="566"/>
        <v>0.14593964481065-0.325644813614137i</v>
      </c>
      <c r="R1885" t="str">
        <f t="shared" si="576"/>
        <v>0.145930938105372+0.325626585199694i</v>
      </c>
      <c r="S1885" t="str">
        <f t="shared" si="577"/>
        <v>0.145930938105372-0.325626585199694i</v>
      </c>
      <c r="U1885" t="str">
        <f t="shared" si="578"/>
        <v>-0.374785107275023-0.405323954137317i</v>
      </c>
      <c r="V1885" t="str">
        <f t="shared" si="567"/>
        <v>0.751295382278907+0.063295318484463i</v>
      </c>
      <c r="W1885" t="str">
        <f t="shared" si="568"/>
        <v>0.213724369882818+0.0624595324493933i</v>
      </c>
      <c r="X1885" t="str">
        <f t="shared" si="579"/>
        <v>-0.0531151169484979+0.549481727434322i</v>
      </c>
      <c r="Y1885" t="str">
        <f t="shared" si="569"/>
        <v>0.245559527279837-0.688244435563598i</v>
      </c>
      <c r="Z1885" t="str">
        <f t="shared" si="570"/>
        <v>0.114512718084284+0.438498752125382i</v>
      </c>
      <c r="AA1885" t="str">
        <f t="shared" si="571"/>
        <v>12.3713670652251+35.496027524798i</v>
      </c>
      <c r="AB1885">
        <f t="shared" si="572"/>
        <v>37.590140902951582</v>
      </c>
      <c r="AE1885">
        <f t="shared" si="560"/>
        <v>2322.7307000000001</v>
      </c>
      <c r="AF1885">
        <f t="shared" si="573"/>
        <v>37.590140902951582</v>
      </c>
      <c r="AI1885" s="1">
        <v>0</v>
      </c>
      <c r="AK1885" s="1">
        <f t="shared" si="561"/>
        <v>6.0449816402704008E-11</v>
      </c>
      <c r="AL1885">
        <f t="shared" si="574"/>
        <v>8.5416720571710665E-8</v>
      </c>
    </row>
    <row r="1886" spans="2:38" x14ac:dyDescent="0.25">
      <c r="B1886" t="s">
        <v>3011</v>
      </c>
      <c r="C1886" t="s">
        <v>71</v>
      </c>
      <c r="D1886" s="3">
        <v>2322.7307000000001</v>
      </c>
      <c r="E1886">
        <v>0</v>
      </c>
      <c r="F1886" s="3">
        <v>0</v>
      </c>
      <c r="G1886" s="3">
        <v>14.058149</v>
      </c>
      <c r="H1886" s="3">
        <v>0.88893520999999998</v>
      </c>
      <c r="I1886" s="3">
        <v>0.81729211000000002</v>
      </c>
      <c r="L1886">
        <f t="shared" si="575"/>
        <v>-1</v>
      </c>
      <c r="M1886">
        <f t="shared" si="562"/>
        <v>12.927813299769717</v>
      </c>
      <c r="N1886" t="str">
        <f t="shared" si="563"/>
        <v>1.53847514875341-3.4192460011921i</v>
      </c>
      <c r="O1886" t="str">
        <f t="shared" si="564"/>
        <v>1.53847514875341+3.4192460011921i</v>
      </c>
      <c r="P1886" t="str">
        <f t="shared" si="565"/>
        <v>0.14593964481065+0.325644813614137i</v>
      </c>
      <c r="Q1886" t="str">
        <f t="shared" si="566"/>
        <v>0.14593964481065-0.325644813614137i</v>
      </c>
      <c r="R1886" t="str">
        <f t="shared" si="576"/>
        <v>0.14593964481065+0.325644813614137i</v>
      </c>
      <c r="S1886" t="str">
        <f t="shared" si="577"/>
        <v>0.14593964481065-0.325644813614137i</v>
      </c>
      <c r="U1886" t="str">
        <f t="shared" si="578"/>
        <v>0</v>
      </c>
      <c r="V1886" t="str">
        <f t="shared" si="567"/>
        <v>0.751295382278907+0.063295318484463i</v>
      </c>
      <c r="W1886" t="str">
        <f t="shared" si="568"/>
        <v>0.213724369882818+0.0624595324493933i</v>
      </c>
      <c r="X1886" t="str">
        <f t="shared" si="579"/>
        <v>0</v>
      </c>
      <c r="Y1886" t="str">
        <f t="shared" si="569"/>
        <v>0.245559527279837-0.688244435563598i</v>
      </c>
      <c r="Z1886" t="str">
        <f t="shared" si="570"/>
        <v>0.114512718084284+0.438498752125382i</v>
      </c>
      <c r="AA1886" t="str">
        <f t="shared" si="571"/>
        <v>12.3713670652251+35.496027524798i</v>
      </c>
      <c r="AB1886">
        <f t="shared" si="572"/>
        <v>37.590140902951582</v>
      </c>
      <c r="AE1886">
        <f t="shared" si="560"/>
        <v>2322.7307000000001</v>
      </c>
      <c r="AF1886">
        <f t="shared" si="573"/>
        <v>37.590140902951582</v>
      </c>
      <c r="AI1886" s="1">
        <v>0</v>
      </c>
      <c r="AK1886" s="1">
        <f t="shared" si="561"/>
        <v>0</v>
      </c>
      <c r="AL1886">
        <f t="shared" si="574"/>
        <v>0</v>
      </c>
    </row>
    <row r="1887" spans="2:38" x14ac:dyDescent="0.25">
      <c r="B1887" t="s">
        <v>2334</v>
      </c>
      <c r="C1887" t="s">
        <v>78</v>
      </c>
      <c r="D1887" s="3">
        <v>2324.3069</v>
      </c>
      <c r="E1887">
        <v>1.5761999999999716</v>
      </c>
      <c r="F1887" s="3">
        <v>0</v>
      </c>
      <c r="G1887" s="3">
        <v>11.572369999999999</v>
      </c>
      <c r="H1887" s="3">
        <v>0.68829706999999996</v>
      </c>
      <c r="I1887" s="3">
        <v>0.83700456999999995</v>
      </c>
      <c r="L1887">
        <f t="shared" si="575"/>
        <v>-1</v>
      </c>
      <c r="M1887">
        <f t="shared" si="562"/>
        <v>12.927813299769717</v>
      </c>
      <c r="N1887" t="str">
        <f t="shared" si="563"/>
        <v>1.76840776637288-2.90604610628119i</v>
      </c>
      <c r="O1887" t="str">
        <f t="shared" si="564"/>
        <v>1.76840776637288+2.90604610628119i</v>
      </c>
      <c r="P1887" t="str">
        <f t="shared" si="565"/>
        <v>0.145938664432739+0.325657647189913i</v>
      </c>
      <c r="Q1887" t="str">
        <f t="shared" si="566"/>
        <v>0.145938664432739-0.325657647189913i</v>
      </c>
      <c r="R1887" t="str">
        <f t="shared" si="576"/>
        <v>0.145939154621694+0.325651230402025i</v>
      </c>
      <c r="S1887" t="str">
        <f t="shared" si="577"/>
        <v>0.145939154621694-0.325651230402025i</v>
      </c>
      <c r="U1887" t="str">
        <f t="shared" si="578"/>
        <v>0</v>
      </c>
      <c r="V1887" t="str">
        <f t="shared" si="567"/>
        <v>0.751295382278907+0.063295318484463i</v>
      </c>
      <c r="W1887" t="str">
        <f t="shared" si="568"/>
        <v>0.213724369882818+0.0624595324493933i</v>
      </c>
      <c r="X1887" t="str">
        <f t="shared" si="579"/>
        <v>0</v>
      </c>
      <c r="Y1887" t="str">
        <f t="shared" si="569"/>
        <v>0.245559527279837-0.688244435563598i</v>
      </c>
      <c r="Z1887" t="str">
        <f t="shared" si="570"/>
        <v>0.114512718084284+0.438498752125382i</v>
      </c>
      <c r="AA1887" t="str">
        <f t="shared" si="571"/>
        <v>6.57205262520121+29.1282175988909i</v>
      </c>
      <c r="AB1887">
        <f t="shared" si="572"/>
        <v>29.860424246764339</v>
      </c>
      <c r="AE1887">
        <f t="shared" si="560"/>
        <v>2324.3069</v>
      </c>
      <c r="AF1887">
        <f t="shared" si="573"/>
        <v>29.860424246764339</v>
      </c>
      <c r="AI1887" s="1">
        <v>0</v>
      </c>
      <c r="AK1887" s="1">
        <f t="shared" si="561"/>
        <v>0</v>
      </c>
      <c r="AL1887">
        <f t="shared" si="574"/>
        <v>0</v>
      </c>
    </row>
    <row r="1888" spans="2:38" x14ac:dyDescent="0.25">
      <c r="B1888" t="s">
        <v>3012</v>
      </c>
      <c r="C1888" t="s">
        <v>3711</v>
      </c>
      <c r="D1888" s="3">
        <v>2324.3069</v>
      </c>
      <c r="E1888">
        <v>0</v>
      </c>
      <c r="F1888" s="3">
        <v>0</v>
      </c>
      <c r="G1888" s="3">
        <v>11.572368000000001</v>
      </c>
      <c r="H1888" s="3">
        <v>0.68829693999999997</v>
      </c>
      <c r="I1888" s="3">
        <v>0.83700458</v>
      </c>
      <c r="L1888">
        <f t="shared" si="575"/>
        <v>-1</v>
      </c>
      <c r="M1888">
        <f t="shared" si="562"/>
        <v>12.927813299769717</v>
      </c>
      <c r="N1888" t="str">
        <f t="shared" si="563"/>
        <v>1.76840779615218-2.9060457440495i</v>
      </c>
      <c r="O1888" t="str">
        <f t="shared" si="564"/>
        <v>1.76840779615218+2.9060457440495i</v>
      </c>
      <c r="P1888" t="str">
        <f t="shared" si="565"/>
        <v>0.145938676447707+0.325657651854959i</v>
      </c>
      <c r="Q1888" t="str">
        <f t="shared" si="566"/>
        <v>0.145938676447707-0.325657651854959i</v>
      </c>
      <c r="R1888" t="str">
        <f t="shared" si="576"/>
        <v>0.145938670440223+0.325657649522436i</v>
      </c>
      <c r="S1888" t="str">
        <f t="shared" si="577"/>
        <v>0.145938670440223-0.325657649522436i</v>
      </c>
      <c r="U1888" t="str">
        <f t="shared" si="578"/>
        <v>0</v>
      </c>
      <c r="V1888" t="str">
        <f t="shared" si="567"/>
        <v>0.751295382278907+0.063295318484463i</v>
      </c>
      <c r="W1888" t="str">
        <f t="shared" si="568"/>
        <v>0.213724369882818+0.0624595324493933i</v>
      </c>
      <c r="X1888" t="str">
        <f t="shared" si="579"/>
        <v>0</v>
      </c>
      <c r="Y1888" t="str">
        <f t="shared" si="569"/>
        <v>0.245559527279837-0.688244435563598i</v>
      </c>
      <c r="Z1888" t="str">
        <f t="shared" si="570"/>
        <v>0.114512718084284+0.438498752125382i</v>
      </c>
      <c r="AA1888" t="str">
        <f t="shared" si="571"/>
        <v>6.57204966551587+29.1282134033946i</v>
      </c>
      <c r="AB1888">
        <f t="shared" si="572"/>
        <v>29.860419502741486</v>
      </c>
      <c r="AE1888">
        <f t="shared" si="560"/>
        <v>2324.3069</v>
      </c>
      <c r="AF1888">
        <f t="shared" si="573"/>
        <v>29.860419502741486</v>
      </c>
      <c r="AI1888" s="1">
        <v>0</v>
      </c>
      <c r="AK1888" s="1">
        <f t="shared" si="561"/>
        <v>0</v>
      </c>
      <c r="AL1888">
        <f t="shared" si="574"/>
        <v>0</v>
      </c>
    </row>
    <row r="1889" spans="2:38" x14ac:dyDescent="0.25">
      <c r="B1889" t="s">
        <v>1859</v>
      </c>
      <c r="C1889" t="s">
        <v>78</v>
      </c>
      <c r="D1889" s="3">
        <v>2324.8521999999998</v>
      </c>
      <c r="E1889">
        <v>0.54529999999977008</v>
      </c>
      <c r="F1889" s="3">
        <v>0</v>
      </c>
      <c r="G1889" s="3">
        <v>10.859705</v>
      </c>
      <c r="H1889" s="3">
        <v>0.61889024000000004</v>
      </c>
      <c r="I1889" s="3">
        <v>0.84474642</v>
      </c>
      <c r="L1889">
        <f t="shared" si="575"/>
        <v>-1</v>
      </c>
      <c r="M1889">
        <f t="shared" si="562"/>
        <v>12.927813299769717</v>
      </c>
      <c r="N1889" t="str">
        <f t="shared" si="563"/>
        <v>1.84794833420166-2.72851460581052i</v>
      </c>
      <c r="O1889" t="str">
        <f t="shared" si="564"/>
        <v>1.84794833420166+2.72851460581052i</v>
      </c>
      <c r="P1889" t="str">
        <f t="shared" si="565"/>
        <v>0.145937428111432+0.325662565735923i</v>
      </c>
      <c r="Q1889" t="str">
        <f t="shared" si="566"/>
        <v>0.145937428111432-0.325662565735923i</v>
      </c>
      <c r="R1889" t="str">
        <f t="shared" si="576"/>
        <v>0.145938052279569+0.325660108795441i</v>
      </c>
      <c r="S1889" t="str">
        <f t="shared" si="577"/>
        <v>0.145938052279569-0.325660108795441i</v>
      </c>
      <c r="U1889" t="str">
        <f t="shared" si="578"/>
        <v>0</v>
      </c>
      <c r="V1889" t="str">
        <f t="shared" si="567"/>
        <v>0.751295382278907+0.063295318484463i</v>
      </c>
      <c r="W1889" t="str">
        <f t="shared" si="568"/>
        <v>0.213724369882818+0.0624595324493933i</v>
      </c>
      <c r="X1889" t="str">
        <f t="shared" si="579"/>
        <v>0</v>
      </c>
      <c r="Y1889" t="str">
        <f t="shared" si="569"/>
        <v>0.245559527279837-0.688244435563598i</v>
      </c>
      <c r="Z1889" t="str">
        <f t="shared" si="570"/>
        <v>0.114512718084284+0.438498752125382i</v>
      </c>
      <c r="AA1889" t="str">
        <f t="shared" si="571"/>
        <v>4.56589402649368+26.9253981896353i</v>
      </c>
      <c r="AB1889">
        <f t="shared" si="572"/>
        <v>27.309786815930778</v>
      </c>
      <c r="AE1889">
        <f t="shared" si="560"/>
        <v>2324.8521999999998</v>
      </c>
      <c r="AF1889">
        <f t="shared" si="573"/>
        <v>27.309786815930778</v>
      </c>
      <c r="AI1889" s="1">
        <v>0</v>
      </c>
      <c r="AK1889" s="1">
        <f t="shared" si="561"/>
        <v>0</v>
      </c>
      <c r="AL1889">
        <f t="shared" si="574"/>
        <v>0</v>
      </c>
    </row>
    <row r="1890" spans="2:38" x14ac:dyDescent="0.25">
      <c r="B1890" t="s">
        <v>3013</v>
      </c>
      <c r="C1890" t="s">
        <v>3711</v>
      </c>
      <c r="D1890" s="3">
        <v>2325.9621999999999</v>
      </c>
      <c r="E1890">
        <v>1.1100000000001273</v>
      </c>
      <c r="F1890" s="3">
        <v>0</v>
      </c>
      <c r="G1890" s="3">
        <v>10.682245999999999</v>
      </c>
      <c r="H1890" s="3">
        <v>-0.45355079999999998</v>
      </c>
      <c r="I1890" s="3">
        <v>0.86145061000000001</v>
      </c>
      <c r="L1890">
        <f t="shared" si="575"/>
        <v>-1</v>
      </c>
      <c r="M1890">
        <f t="shared" si="562"/>
        <v>12.927813299769717</v>
      </c>
      <c r="N1890" t="str">
        <f t="shared" si="563"/>
        <v>2.10620406961391-2.49922996483753i</v>
      </c>
      <c r="O1890" t="str">
        <f t="shared" si="564"/>
        <v>2.10620406961391+2.49922996483753i</v>
      </c>
      <c r="P1890" t="str">
        <f t="shared" si="565"/>
        <v>0.323387095333151+0.0910554128483726i</v>
      </c>
      <c r="Q1890" t="str">
        <f t="shared" si="566"/>
        <v>0.323387095333151-0.0910554128483726i</v>
      </c>
      <c r="R1890" t="str">
        <f t="shared" si="576"/>
        <v>0.234662261722291+0.208358989292148i</v>
      </c>
      <c r="S1890" t="str">
        <f t="shared" si="577"/>
        <v>0.234662261722291-0.208358989292148i</v>
      </c>
      <c r="U1890" t="str">
        <f t="shared" si="578"/>
        <v>0</v>
      </c>
      <c r="V1890" t="str">
        <f t="shared" si="567"/>
        <v>0.751295382278907+0.063295318484463i</v>
      </c>
      <c r="W1890" t="str">
        <f t="shared" si="568"/>
        <v>0.213724369882818+0.0624595324493933i</v>
      </c>
      <c r="X1890" t="str">
        <f t="shared" si="579"/>
        <v>0</v>
      </c>
      <c r="Y1890" t="str">
        <f t="shared" si="569"/>
        <v>0.245559527279837-0.688244435563598i</v>
      </c>
      <c r="Z1890" t="str">
        <f t="shared" si="570"/>
        <v>0.114512718084284+0.438498752125382i</v>
      </c>
      <c r="AA1890" t="str">
        <f t="shared" si="571"/>
        <v>0.644385353490184+23.7293867773516i</v>
      </c>
      <c r="AB1890">
        <f t="shared" si="572"/>
        <v>23.73813449521553</v>
      </c>
      <c r="AE1890">
        <f t="shared" si="560"/>
        <v>2325.9621999999999</v>
      </c>
      <c r="AF1890">
        <f t="shared" si="573"/>
        <v>23.73813449521553</v>
      </c>
      <c r="AI1890" s="1">
        <v>9.0507199999999996E-2</v>
      </c>
      <c r="AK1890" s="1">
        <f t="shared" si="561"/>
        <v>3.2766213007359996E-10</v>
      </c>
      <c r="AL1890">
        <f t="shared" si="574"/>
        <v>1.8463729223908433E-7</v>
      </c>
    </row>
    <row r="1891" spans="2:38" x14ac:dyDescent="0.25">
      <c r="B1891" t="s">
        <v>1857</v>
      </c>
      <c r="C1891" t="s">
        <v>78</v>
      </c>
      <c r="D1891" s="3">
        <v>2326.0931999999998</v>
      </c>
      <c r="E1891">
        <v>0.13099999999985812</v>
      </c>
      <c r="F1891" s="3">
        <v>0</v>
      </c>
      <c r="G1891" s="3">
        <v>10.803079</v>
      </c>
      <c r="H1891" s="3">
        <v>-0.46833635000000001</v>
      </c>
      <c r="I1891" s="3">
        <v>0.86339167000000006</v>
      </c>
      <c r="L1891">
        <f t="shared" si="575"/>
        <v>-1</v>
      </c>
      <c r="M1891">
        <f t="shared" si="562"/>
        <v>12.927813299769717</v>
      </c>
      <c r="N1891" t="str">
        <f t="shared" si="563"/>
        <v>2.14857714432791-2.48730682764948i</v>
      </c>
      <c r="O1891" t="str">
        <f t="shared" si="564"/>
        <v>2.14857714432791+2.48730682764948i</v>
      </c>
      <c r="P1891" t="str">
        <f t="shared" si="565"/>
        <v>0.323385916655561+0.0910556095476553i</v>
      </c>
      <c r="Q1891" t="str">
        <f t="shared" si="566"/>
        <v>0.323385916655561-0.0910556095476553i</v>
      </c>
      <c r="R1891" t="str">
        <f t="shared" si="576"/>
        <v>0.323386505994356+0.091055511198014i</v>
      </c>
      <c r="S1891" t="str">
        <f t="shared" si="577"/>
        <v>0.323386505994356-0.091055511198014i</v>
      </c>
      <c r="U1891" t="str">
        <f t="shared" si="578"/>
        <v>0</v>
      </c>
      <c r="V1891" t="str">
        <f t="shared" si="567"/>
        <v>0.751295382278907+0.063295318484463i</v>
      </c>
      <c r="W1891" t="str">
        <f t="shared" si="568"/>
        <v>0.213724369882818+0.0624595324493933i</v>
      </c>
      <c r="X1891" t="str">
        <f t="shared" si="579"/>
        <v>0</v>
      </c>
      <c r="Y1891" t="str">
        <f t="shared" si="569"/>
        <v>0.245559527279837-0.688244435563598i</v>
      </c>
      <c r="Z1891" t="str">
        <f t="shared" si="570"/>
        <v>0.114512718084284+0.438498752125382i</v>
      </c>
      <c r="AA1891" t="str">
        <f t="shared" si="571"/>
        <v>0.192853506249013+23.4978623692823i</v>
      </c>
      <c r="AB1891">
        <f t="shared" si="572"/>
        <v>23.498653757196511</v>
      </c>
      <c r="AE1891">
        <f t="shared" si="560"/>
        <v>2326.0931999999998</v>
      </c>
      <c r="AF1891">
        <f t="shared" si="573"/>
        <v>23.498653757196511</v>
      </c>
      <c r="AI1891" s="1">
        <v>0</v>
      </c>
      <c r="AK1891" s="1">
        <f t="shared" si="561"/>
        <v>0</v>
      </c>
      <c r="AL1891">
        <f t="shared" si="574"/>
        <v>0</v>
      </c>
    </row>
    <row r="1892" spans="2:38" x14ac:dyDescent="0.25">
      <c r="B1892" t="s">
        <v>3014</v>
      </c>
      <c r="C1892" t="s">
        <v>3711</v>
      </c>
      <c r="D1892" s="3">
        <v>2326.8431999999998</v>
      </c>
      <c r="E1892">
        <v>0.75</v>
      </c>
      <c r="F1892" s="3">
        <v>0</v>
      </c>
      <c r="G1892" s="3">
        <v>11.569159000000001</v>
      </c>
      <c r="H1892" s="3">
        <v>-0.55295636999999997</v>
      </c>
      <c r="I1892" s="3">
        <v>0.87407385999999998</v>
      </c>
      <c r="L1892">
        <f t="shared" si="575"/>
        <v>-1</v>
      </c>
      <c r="M1892">
        <f t="shared" si="562"/>
        <v>12.927813299769717</v>
      </c>
      <c r="N1892" t="str">
        <f t="shared" si="563"/>
        <v>2.3910790074205-2.41907010652297i</v>
      </c>
      <c r="O1892" t="str">
        <f t="shared" si="564"/>
        <v>2.3910790074205+2.41907010652297i</v>
      </c>
      <c r="P1892" t="str">
        <f t="shared" si="565"/>
        <v>0.32337981307452+0.0910557787771808i</v>
      </c>
      <c r="Q1892" t="str">
        <f t="shared" si="566"/>
        <v>0.32337981307452-0.0910557787771808i</v>
      </c>
      <c r="R1892" t="str">
        <f t="shared" si="576"/>
        <v>0.32338286486504+0.091055694162418i</v>
      </c>
      <c r="S1892" t="str">
        <f t="shared" si="577"/>
        <v>0.32338286486504-0.091055694162418i</v>
      </c>
      <c r="U1892" t="str">
        <f t="shared" si="578"/>
        <v>0</v>
      </c>
      <c r="V1892" t="str">
        <f t="shared" si="567"/>
        <v>0.751295382278907+0.063295318484463i</v>
      </c>
      <c r="W1892" t="str">
        <f t="shared" si="568"/>
        <v>0.213724369882818+0.0624595324493933i</v>
      </c>
      <c r="X1892" t="str">
        <f t="shared" si="579"/>
        <v>0</v>
      </c>
      <c r="Y1892" t="str">
        <f t="shared" si="569"/>
        <v>0.245559527279837-0.688244435563598i</v>
      </c>
      <c r="Z1892" t="str">
        <f t="shared" si="570"/>
        <v>0.114512718084284+0.438498752125382i</v>
      </c>
      <c r="AA1892" t="str">
        <f t="shared" si="571"/>
        <v>-2.39127426002828+22.172839556573i</v>
      </c>
      <c r="AB1892">
        <f t="shared" si="572"/>
        <v>22.301412659026827</v>
      </c>
      <c r="AE1892">
        <f t="shared" si="560"/>
        <v>2326.8431999999998</v>
      </c>
      <c r="AF1892">
        <f t="shared" si="573"/>
        <v>22.301412659026827</v>
      </c>
      <c r="AI1892" s="1">
        <v>0</v>
      </c>
      <c r="AK1892" s="1">
        <f t="shared" si="561"/>
        <v>0</v>
      </c>
      <c r="AL1892">
        <f t="shared" si="574"/>
        <v>0</v>
      </c>
    </row>
    <row r="1893" spans="2:38" x14ac:dyDescent="0.25">
      <c r="B1893" t="s">
        <v>2354</v>
      </c>
      <c r="C1893" t="s">
        <v>78</v>
      </c>
      <c r="D1893" s="3">
        <v>2327.0693999999999</v>
      </c>
      <c r="E1893">
        <v>0.22620000000006257</v>
      </c>
      <c r="F1893" s="3">
        <v>0</v>
      </c>
      <c r="G1893" s="3">
        <v>11.825155000000001</v>
      </c>
      <c r="H1893" s="3">
        <v>-0.57848029999999995</v>
      </c>
      <c r="I1893" s="3">
        <v>0.87715149000000003</v>
      </c>
      <c r="L1893">
        <f t="shared" si="575"/>
        <v>-1</v>
      </c>
      <c r="M1893">
        <f t="shared" si="562"/>
        <v>12.927813299769717</v>
      </c>
      <c r="N1893" t="str">
        <f t="shared" si="563"/>
        <v>2.46422664515513-2.39848744864497i</v>
      </c>
      <c r="O1893" t="str">
        <f t="shared" si="564"/>
        <v>2.46422664515513+2.39848744864497i</v>
      </c>
      <c r="P1893" t="str">
        <f t="shared" si="565"/>
        <v>0.323377919156436+0.0910557964201529i</v>
      </c>
      <c r="Q1893" t="str">
        <f t="shared" si="566"/>
        <v>0.323377919156436-0.0910557964201529i</v>
      </c>
      <c r="R1893" t="str">
        <f t="shared" si="576"/>
        <v>0.323378866115478+0.091055787598667i</v>
      </c>
      <c r="S1893" t="str">
        <f t="shared" si="577"/>
        <v>0.323378866115478-0.091055787598667i</v>
      </c>
      <c r="U1893" t="str">
        <f t="shared" si="578"/>
        <v>0</v>
      </c>
      <c r="V1893" t="str">
        <f t="shared" si="567"/>
        <v>0.751295382278907+0.063295318484463i</v>
      </c>
      <c r="W1893" t="str">
        <f t="shared" si="568"/>
        <v>0.213724369882818+0.0624595324493933i</v>
      </c>
      <c r="X1893" t="str">
        <f t="shared" si="579"/>
        <v>0</v>
      </c>
      <c r="Y1893" t="str">
        <f t="shared" si="569"/>
        <v>0.245559527279837-0.688244435563598i</v>
      </c>
      <c r="Z1893" t="str">
        <f t="shared" si="570"/>
        <v>0.114512718084284+0.438498752125382i</v>
      </c>
      <c r="AA1893" t="str">
        <f t="shared" si="571"/>
        <v>-3.17074322764455+21.7731641236456i</v>
      </c>
      <c r="AB1893">
        <f t="shared" si="572"/>
        <v>22.002824558925649</v>
      </c>
      <c r="AE1893">
        <f t="shared" si="560"/>
        <v>2327.0693999999999</v>
      </c>
      <c r="AF1893">
        <f t="shared" si="573"/>
        <v>22.002824558925649</v>
      </c>
      <c r="AI1893" s="1">
        <v>0</v>
      </c>
      <c r="AK1893" s="1">
        <f t="shared" si="561"/>
        <v>0</v>
      </c>
      <c r="AL1893">
        <f t="shared" si="574"/>
        <v>0</v>
      </c>
    </row>
    <row r="1894" spans="2:38" x14ac:dyDescent="0.25">
      <c r="B1894" t="s">
        <v>3015</v>
      </c>
      <c r="C1894" t="s">
        <v>78</v>
      </c>
      <c r="D1894" s="3">
        <v>2327.0693999999999</v>
      </c>
      <c r="E1894">
        <v>0</v>
      </c>
      <c r="F1894" s="3">
        <v>0</v>
      </c>
      <c r="G1894" s="3">
        <v>11.825155000000001</v>
      </c>
      <c r="H1894" s="3">
        <v>-0.57848029999999995</v>
      </c>
      <c r="I1894" s="3">
        <v>0.87715149000000003</v>
      </c>
      <c r="L1894">
        <f t="shared" si="575"/>
        <v>-1</v>
      </c>
      <c r="M1894">
        <f t="shared" si="562"/>
        <v>12.927813299769717</v>
      </c>
      <c r="N1894" t="str">
        <f t="shared" si="563"/>
        <v>2.46422664515513-2.39848744864497i</v>
      </c>
      <c r="O1894" t="str">
        <f t="shared" si="564"/>
        <v>2.46422664515513+2.39848744864497i</v>
      </c>
      <c r="P1894" t="str">
        <f t="shared" si="565"/>
        <v>0.323377919156436+0.0910557964201529i</v>
      </c>
      <c r="Q1894" t="str">
        <f t="shared" si="566"/>
        <v>0.323377919156436-0.0910557964201529i</v>
      </c>
      <c r="R1894" t="str">
        <f t="shared" si="576"/>
        <v>0.323377919156436+0.091055796420153i</v>
      </c>
      <c r="S1894" t="str">
        <f t="shared" si="577"/>
        <v>0.323377919156436-0.091055796420153i</v>
      </c>
      <c r="U1894" t="str">
        <f t="shared" si="578"/>
        <v>0</v>
      </c>
      <c r="V1894" t="str">
        <f t="shared" si="567"/>
        <v>0.751295382278907+0.063295318484463i</v>
      </c>
      <c r="W1894" t="str">
        <f t="shared" si="568"/>
        <v>0.213724369882818+0.0624595324493933i</v>
      </c>
      <c r="X1894" t="str">
        <f t="shared" si="579"/>
        <v>0</v>
      </c>
      <c r="Y1894" t="str">
        <f t="shared" si="569"/>
        <v>0.245559527279837-0.688244435563598i</v>
      </c>
      <c r="Z1894" t="str">
        <f t="shared" si="570"/>
        <v>0.114512718084284+0.438498752125382i</v>
      </c>
      <c r="AA1894" t="str">
        <f t="shared" si="571"/>
        <v>-3.17074322764455+21.7731641236456i</v>
      </c>
      <c r="AB1894">
        <f t="shared" si="572"/>
        <v>22.002824558925649</v>
      </c>
      <c r="AE1894">
        <f t="shared" si="560"/>
        <v>2327.0693999999999</v>
      </c>
      <c r="AF1894">
        <f t="shared" si="573"/>
        <v>22.002824558925649</v>
      </c>
      <c r="AI1894" s="1">
        <v>0</v>
      </c>
      <c r="AK1894" s="1">
        <f t="shared" si="561"/>
        <v>0</v>
      </c>
      <c r="AL1894">
        <f t="shared" si="574"/>
        <v>0</v>
      </c>
    </row>
    <row r="1895" spans="2:38" x14ac:dyDescent="0.25">
      <c r="B1895" t="s">
        <v>2356</v>
      </c>
      <c r="C1895" t="s">
        <v>78</v>
      </c>
      <c r="D1895" s="3">
        <v>2328.0835999999999</v>
      </c>
      <c r="E1895">
        <v>1.0142000000000735</v>
      </c>
      <c r="F1895" s="3">
        <v>0</v>
      </c>
      <c r="G1895" s="3">
        <v>13.114689</v>
      </c>
      <c r="H1895" s="3">
        <v>-0.69290172999999999</v>
      </c>
      <c r="I1895" s="3">
        <v>0.89012334999999998</v>
      </c>
      <c r="L1895">
        <f t="shared" si="575"/>
        <v>-1</v>
      </c>
      <c r="M1895">
        <f t="shared" si="562"/>
        <v>12.927813299769717</v>
      </c>
      <c r="N1895" t="str">
        <f t="shared" si="563"/>
        <v>2.79214095351438-2.30621722647885i</v>
      </c>
      <c r="O1895" t="str">
        <f t="shared" si="564"/>
        <v>2.79214095351438+2.30621722647885i</v>
      </c>
      <c r="P1895" t="str">
        <f t="shared" si="565"/>
        <v>0.323369965050091+0.0910550793489176i</v>
      </c>
      <c r="Q1895" t="str">
        <f t="shared" si="566"/>
        <v>0.323369965050091-0.0910550793489176i</v>
      </c>
      <c r="R1895" t="str">
        <f t="shared" si="576"/>
        <v>0.323373942103263+0.0910554378845355i</v>
      </c>
      <c r="S1895" t="str">
        <f t="shared" si="577"/>
        <v>0.323373942103263-0.0910554378845355i</v>
      </c>
      <c r="U1895" t="str">
        <f t="shared" si="578"/>
        <v>0</v>
      </c>
      <c r="V1895" t="str">
        <f t="shared" si="567"/>
        <v>0.751295382278907+0.063295318484463i</v>
      </c>
      <c r="W1895" t="str">
        <f t="shared" si="568"/>
        <v>0.213724369882818+0.0624595324493933i</v>
      </c>
      <c r="X1895" t="str">
        <f t="shared" si="579"/>
        <v>0</v>
      </c>
      <c r="Y1895" t="str">
        <f t="shared" si="569"/>
        <v>0.245559527279837-0.688244435563598i</v>
      </c>
      <c r="Z1895" t="str">
        <f t="shared" si="570"/>
        <v>0.114512718084284+0.438498752125382i</v>
      </c>
      <c r="AA1895" t="str">
        <f t="shared" si="571"/>
        <v>-6.66503287270614+19.9814548367179i</v>
      </c>
      <c r="AB1895">
        <f t="shared" si="572"/>
        <v>21.063741371989231</v>
      </c>
      <c r="AE1895">
        <f t="shared" si="560"/>
        <v>2328.0835999999999</v>
      </c>
      <c r="AF1895">
        <f t="shared" si="573"/>
        <v>21.063741371989231</v>
      </c>
      <c r="AI1895" s="1">
        <v>0</v>
      </c>
      <c r="AK1895" s="1">
        <f t="shared" si="561"/>
        <v>0</v>
      </c>
      <c r="AL1895">
        <f t="shared" si="574"/>
        <v>0</v>
      </c>
    </row>
    <row r="1896" spans="2:38" x14ac:dyDescent="0.25">
      <c r="B1896" t="s">
        <v>3016</v>
      </c>
      <c r="C1896" t="s">
        <v>71</v>
      </c>
      <c r="D1896" s="3">
        <v>2328.0835999999999</v>
      </c>
      <c r="E1896">
        <v>0</v>
      </c>
      <c r="F1896" s="3">
        <v>0</v>
      </c>
      <c r="G1896" s="3">
        <v>13.114689</v>
      </c>
      <c r="H1896" s="3">
        <v>-0.69290172999999999</v>
      </c>
      <c r="I1896" s="3">
        <v>0.89012334999999998</v>
      </c>
      <c r="L1896">
        <f t="shared" si="575"/>
        <v>-1</v>
      </c>
      <c r="M1896">
        <f t="shared" si="562"/>
        <v>12.927813299769717</v>
      </c>
      <c r="N1896" t="str">
        <f t="shared" si="563"/>
        <v>2.79214095351438-2.30621722647885i</v>
      </c>
      <c r="O1896" t="str">
        <f t="shared" si="564"/>
        <v>2.79214095351438+2.30621722647885i</v>
      </c>
      <c r="P1896" t="str">
        <f t="shared" si="565"/>
        <v>0.323369965050091+0.0910550793489176i</v>
      </c>
      <c r="Q1896" t="str">
        <f t="shared" si="566"/>
        <v>0.323369965050091-0.0910550793489176i</v>
      </c>
      <c r="R1896" t="str">
        <f t="shared" si="576"/>
        <v>0.323369965050091+0.0910550793489175i</v>
      </c>
      <c r="S1896" t="str">
        <f t="shared" si="577"/>
        <v>0.323369965050091-0.0910550793489175i</v>
      </c>
      <c r="U1896" t="str">
        <f t="shared" si="578"/>
        <v>0</v>
      </c>
      <c r="V1896" t="str">
        <f t="shared" si="567"/>
        <v>0.751295382278907+0.063295318484463i</v>
      </c>
      <c r="W1896" t="str">
        <f t="shared" si="568"/>
        <v>0.213724369882818+0.0624595324493933i</v>
      </c>
      <c r="X1896" t="str">
        <f t="shared" si="579"/>
        <v>0</v>
      </c>
      <c r="Y1896" t="str">
        <f t="shared" si="569"/>
        <v>0.245559527279837-0.688244435563598i</v>
      </c>
      <c r="Z1896" t="str">
        <f t="shared" si="570"/>
        <v>0.114512718084284+0.438498752125382i</v>
      </c>
      <c r="AA1896" t="str">
        <f t="shared" si="571"/>
        <v>-6.66503287270614+19.9814548367179i</v>
      </c>
      <c r="AB1896">
        <f t="shared" si="572"/>
        <v>21.063741371989231</v>
      </c>
      <c r="AE1896">
        <f t="shared" si="560"/>
        <v>2328.0835999999999</v>
      </c>
      <c r="AF1896">
        <f t="shared" si="573"/>
        <v>21.063741371989231</v>
      </c>
      <c r="AI1896" s="1">
        <v>0</v>
      </c>
      <c r="AK1896" s="1">
        <f t="shared" si="561"/>
        <v>0</v>
      </c>
      <c r="AL1896">
        <f t="shared" si="574"/>
        <v>0</v>
      </c>
    </row>
    <row r="1897" spans="2:38" x14ac:dyDescent="0.25">
      <c r="B1897" t="s">
        <v>3017</v>
      </c>
      <c r="C1897" t="s">
        <v>3710</v>
      </c>
      <c r="D1897" s="3">
        <v>2337.5241999999998</v>
      </c>
      <c r="E1897">
        <v>9.440599999999904</v>
      </c>
      <c r="F1897" s="3">
        <v>3.8853360000000003E-2</v>
      </c>
      <c r="G1897" s="3">
        <v>36.254524000000004</v>
      </c>
      <c r="H1897" s="3">
        <v>-1.7580339</v>
      </c>
      <c r="I1897" s="3">
        <v>0.96136621</v>
      </c>
      <c r="L1897">
        <f t="shared" si="575"/>
        <v>-1</v>
      </c>
      <c r="M1897">
        <f t="shared" si="562"/>
        <v>11.159985424746628</v>
      </c>
      <c r="N1897" t="str">
        <f t="shared" si="563"/>
        <v>5.84464567283537-1.44728744864548i</v>
      </c>
      <c r="O1897" t="str">
        <f t="shared" si="564"/>
        <v>5.84464567283537+1.44728744864548i</v>
      </c>
      <c r="P1897" t="str">
        <f t="shared" si="565"/>
        <v>0.323335445666819+0.0910304400927213i</v>
      </c>
      <c r="Q1897" t="str">
        <f t="shared" si="566"/>
        <v>0.323335445666819-0.0910304400927213i</v>
      </c>
      <c r="R1897" t="str">
        <f t="shared" si="576"/>
        <v>0.323352705358455+0.0910427597208195i</v>
      </c>
      <c r="S1897" t="str">
        <f t="shared" si="577"/>
        <v>0.323352705358455-0.0910427597208195i</v>
      </c>
      <c r="U1897" t="str">
        <f t="shared" si="578"/>
        <v>0.127526567401194+0.503596735667196i</v>
      </c>
      <c r="V1897" t="str">
        <f t="shared" si="567"/>
        <v>0.878821949680101+0.566892054151659i</v>
      </c>
      <c r="W1897" t="str">
        <f t="shared" si="568"/>
        <v>0.341250937284012+0.566056268116589i</v>
      </c>
      <c r="X1897" t="str">
        <f t="shared" si="579"/>
        <v>0.371546469207741+0.363078392068501i</v>
      </c>
      <c r="Y1897" t="str">
        <f t="shared" si="569"/>
        <v>0.617105996487578-0.325166043495097i</v>
      </c>
      <c r="Z1897" t="str">
        <f t="shared" si="570"/>
        <v>0.486059187292025+0.801577144193883i</v>
      </c>
      <c r="AA1897" t="str">
        <f t="shared" si="571"/>
        <v>-4.07635658627649+64.2849383501369i</v>
      </c>
      <c r="AB1897">
        <f t="shared" si="572"/>
        <v>64.414051120073026</v>
      </c>
      <c r="AE1897">
        <f t="shared" si="560"/>
        <v>2337.5241999999998</v>
      </c>
      <c r="AF1897">
        <f t="shared" si="573"/>
        <v>64.414051120073026</v>
      </c>
      <c r="AI1897" s="1">
        <v>0</v>
      </c>
      <c r="AK1897" s="1">
        <f t="shared" si="561"/>
        <v>6.0383343331584021E-11</v>
      </c>
      <c r="AL1897">
        <f t="shared" si="574"/>
        <v>2.5054075554605594E-7</v>
      </c>
    </row>
    <row r="1898" spans="2:38" x14ac:dyDescent="0.25">
      <c r="B1898" t="s">
        <v>3018</v>
      </c>
      <c r="C1898" t="s">
        <v>71</v>
      </c>
      <c r="D1898" s="3">
        <v>2337.5241999999998</v>
      </c>
      <c r="E1898">
        <v>0</v>
      </c>
      <c r="F1898" s="3">
        <v>0</v>
      </c>
      <c r="G1898" s="3">
        <v>36.254524000000004</v>
      </c>
      <c r="H1898" s="3">
        <v>-1.7580339</v>
      </c>
      <c r="I1898" s="3">
        <v>0.96136621</v>
      </c>
      <c r="L1898">
        <f t="shared" si="575"/>
        <v>-1</v>
      </c>
      <c r="M1898">
        <f t="shared" si="562"/>
        <v>11.159985424746628</v>
      </c>
      <c r="N1898" t="str">
        <f t="shared" si="563"/>
        <v>5.84464567283537-1.44728744864548i</v>
      </c>
      <c r="O1898" t="str">
        <f t="shared" si="564"/>
        <v>5.84464567283537+1.44728744864548i</v>
      </c>
      <c r="P1898" t="str">
        <f t="shared" si="565"/>
        <v>0.323335445666819+0.0910304400927213i</v>
      </c>
      <c r="Q1898" t="str">
        <f t="shared" si="566"/>
        <v>0.323335445666819-0.0910304400927213i</v>
      </c>
      <c r="R1898" t="str">
        <f t="shared" si="576"/>
        <v>0.323335445666819+0.0910304400927215i</v>
      </c>
      <c r="S1898" t="str">
        <f t="shared" si="577"/>
        <v>0.323335445666819-0.0910304400927215i</v>
      </c>
      <c r="U1898" t="str">
        <f t="shared" si="578"/>
        <v>0</v>
      </c>
      <c r="V1898" t="str">
        <f t="shared" si="567"/>
        <v>0.878821949680101+0.566892054151659i</v>
      </c>
      <c r="W1898" t="str">
        <f t="shared" si="568"/>
        <v>0.341250937284012+0.566056268116589i</v>
      </c>
      <c r="X1898" t="str">
        <f t="shared" si="579"/>
        <v>0</v>
      </c>
      <c r="Y1898" t="str">
        <f t="shared" si="569"/>
        <v>0.617105996487578-0.325166043495097i</v>
      </c>
      <c r="Z1898" t="str">
        <f t="shared" si="570"/>
        <v>0.486059187292025+0.801577144193883i</v>
      </c>
      <c r="AA1898" t="str">
        <f t="shared" si="571"/>
        <v>-4.07635658627649+64.2849383501369i</v>
      </c>
      <c r="AB1898">
        <f t="shared" si="572"/>
        <v>64.414051120073026</v>
      </c>
      <c r="AE1898">
        <f t="shared" si="560"/>
        <v>2337.5241999999998</v>
      </c>
      <c r="AF1898">
        <f t="shared" si="573"/>
        <v>64.414051120073026</v>
      </c>
      <c r="AI1898" s="1">
        <v>0</v>
      </c>
      <c r="AK1898" s="1">
        <f t="shared" si="561"/>
        <v>0</v>
      </c>
      <c r="AL1898">
        <f t="shared" si="574"/>
        <v>0</v>
      </c>
    </row>
    <row r="1899" spans="2:38" x14ac:dyDescent="0.25">
      <c r="B1899" t="s">
        <v>2334</v>
      </c>
      <c r="C1899" t="s">
        <v>78</v>
      </c>
      <c r="D1899" s="3">
        <v>2339.1003999999998</v>
      </c>
      <c r="E1899">
        <v>1.5761999999999716</v>
      </c>
      <c r="F1899" s="3">
        <v>0</v>
      </c>
      <c r="G1899" s="3">
        <v>42.077033</v>
      </c>
      <c r="H1899" s="3">
        <v>-1.9358655</v>
      </c>
      <c r="I1899" s="3">
        <v>0.96778894000000004</v>
      </c>
      <c r="L1899">
        <f t="shared" si="575"/>
        <v>-1</v>
      </c>
      <c r="M1899">
        <f t="shared" si="562"/>
        <v>11.159985424746628</v>
      </c>
      <c r="N1899" t="str">
        <f t="shared" si="563"/>
        <v>6.35428381882725-1.30388272087263i</v>
      </c>
      <c r="O1899" t="str">
        <f t="shared" si="564"/>
        <v>6.35428381882725+1.30388272087263i</v>
      </c>
      <c r="P1899" t="str">
        <f t="shared" si="565"/>
        <v>0.323333670958895+0.0910269087519507i</v>
      </c>
      <c r="Q1899" t="str">
        <f t="shared" si="566"/>
        <v>0.323333670958895-0.0910269087519507i</v>
      </c>
      <c r="R1899" t="str">
        <f t="shared" si="576"/>
        <v>0.323334558312857+0.091028674422336i</v>
      </c>
      <c r="S1899" t="str">
        <f t="shared" si="577"/>
        <v>0.323334558312857-0.091028674422336i</v>
      </c>
      <c r="U1899" t="str">
        <f t="shared" si="578"/>
        <v>0</v>
      </c>
      <c r="V1899" t="str">
        <f t="shared" si="567"/>
        <v>0.878821949680101+0.566892054151659i</v>
      </c>
      <c r="W1899" t="str">
        <f t="shared" si="568"/>
        <v>0.341250937284012+0.566056268116589i</v>
      </c>
      <c r="X1899" t="str">
        <f t="shared" si="579"/>
        <v>0</v>
      </c>
      <c r="Y1899" t="str">
        <f t="shared" si="569"/>
        <v>0.617105996487578-0.325166043495097i</v>
      </c>
      <c r="Z1899" t="str">
        <f t="shared" si="570"/>
        <v>0.486059187292025+0.801577144193883i</v>
      </c>
      <c r="AA1899" t="str">
        <f t="shared" si="571"/>
        <v>-9.50611285350834+61.5020380303316i</v>
      </c>
      <c r="AB1899">
        <f t="shared" si="572"/>
        <v>62.232361866379385</v>
      </c>
      <c r="AE1899">
        <f t="shared" si="560"/>
        <v>2339.1003999999998</v>
      </c>
      <c r="AF1899">
        <f t="shared" si="573"/>
        <v>62.232361866379385</v>
      </c>
      <c r="AI1899" s="1">
        <v>0</v>
      </c>
      <c r="AK1899" s="1">
        <f t="shared" si="561"/>
        <v>0</v>
      </c>
      <c r="AL1899">
        <f t="shared" si="574"/>
        <v>0</v>
      </c>
    </row>
    <row r="1900" spans="2:38" x14ac:dyDescent="0.25">
      <c r="B1900" t="s">
        <v>3019</v>
      </c>
      <c r="C1900" t="s">
        <v>3711</v>
      </c>
      <c r="D1900" s="3">
        <v>2339.1003999999998</v>
      </c>
      <c r="E1900">
        <v>0</v>
      </c>
      <c r="F1900" s="3">
        <v>0</v>
      </c>
      <c r="G1900" s="3">
        <v>42.077036999999997</v>
      </c>
      <c r="H1900" s="3">
        <v>-1.9358656000000001</v>
      </c>
      <c r="I1900" s="3">
        <v>0.96778894999999998</v>
      </c>
      <c r="L1900">
        <f t="shared" si="575"/>
        <v>-1</v>
      </c>
      <c r="M1900">
        <f t="shared" si="562"/>
        <v>11.159985424746628</v>
      </c>
      <c r="N1900" t="str">
        <f t="shared" si="563"/>
        <v>6.35428420278358-1.30388238359718i</v>
      </c>
      <c r="O1900" t="str">
        <f t="shared" si="564"/>
        <v>6.35428420278358+1.30388238359718i</v>
      </c>
      <c r="P1900" t="str">
        <f t="shared" si="565"/>
        <v>0.323333664972401+0.0910269216421248i</v>
      </c>
      <c r="Q1900" t="str">
        <f t="shared" si="566"/>
        <v>0.323333664972401-0.0910269216421248i</v>
      </c>
      <c r="R1900" t="str">
        <f t="shared" si="576"/>
        <v>0.323333667965648+0.0910269151970375i</v>
      </c>
      <c r="S1900" t="str">
        <f t="shared" si="577"/>
        <v>0.323333667965648-0.0910269151970375i</v>
      </c>
      <c r="U1900" t="str">
        <f t="shared" si="578"/>
        <v>0</v>
      </c>
      <c r="V1900" t="str">
        <f t="shared" si="567"/>
        <v>0.878821949680101+0.566892054151659i</v>
      </c>
      <c r="W1900" t="str">
        <f t="shared" si="568"/>
        <v>0.341250937284012+0.566056268116589i</v>
      </c>
      <c r="X1900" t="str">
        <f t="shared" si="579"/>
        <v>0</v>
      </c>
      <c r="Y1900" t="str">
        <f t="shared" si="569"/>
        <v>0.617105996487578-0.325166043495097i</v>
      </c>
      <c r="Z1900" t="str">
        <f t="shared" si="570"/>
        <v>0.486059187292025+0.801577144193883i</v>
      </c>
      <c r="AA1900" t="str">
        <f t="shared" si="571"/>
        <v>-9.5061212587488+61.5020288013589i</v>
      </c>
      <c r="AB1900">
        <f t="shared" si="572"/>
        <v>62.232354029630088</v>
      </c>
      <c r="AE1900">
        <f t="shared" si="560"/>
        <v>2339.1003999999998</v>
      </c>
      <c r="AF1900">
        <f t="shared" si="573"/>
        <v>62.232354029630088</v>
      </c>
      <c r="AI1900" s="1">
        <v>0</v>
      </c>
      <c r="AK1900" s="1">
        <f t="shared" si="561"/>
        <v>0</v>
      </c>
      <c r="AL1900">
        <f t="shared" si="574"/>
        <v>0</v>
      </c>
    </row>
    <row r="1901" spans="2:38" x14ac:dyDescent="0.25">
      <c r="B1901" t="s">
        <v>1859</v>
      </c>
      <c r="C1901" t="s">
        <v>78</v>
      </c>
      <c r="D1901" s="3">
        <v>2339.6457</v>
      </c>
      <c r="E1901">
        <v>0.54530000000022483</v>
      </c>
      <c r="F1901" s="3">
        <v>0</v>
      </c>
      <c r="G1901" s="3">
        <v>44.221722</v>
      </c>
      <c r="H1901" s="3">
        <v>-1.9973829000000001</v>
      </c>
      <c r="I1901" s="3">
        <v>0.96980018999999995</v>
      </c>
      <c r="L1901">
        <f t="shared" si="575"/>
        <v>-1</v>
      </c>
      <c r="M1901">
        <f t="shared" si="562"/>
        <v>11.159985424746628</v>
      </c>
      <c r="N1901" t="str">
        <f t="shared" si="563"/>
        <v>6.53058323342661-1.25427454382492i</v>
      </c>
      <c r="O1901" t="str">
        <f t="shared" si="564"/>
        <v>6.53058323342661+1.25427454382492i</v>
      </c>
      <c r="P1901" t="str">
        <f t="shared" si="565"/>
        <v>0.323333175973968+0.0910257793146408i</v>
      </c>
      <c r="Q1901" t="str">
        <f t="shared" si="566"/>
        <v>0.323333175973968-0.0910257793146408i</v>
      </c>
      <c r="R1901" t="str">
        <f t="shared" si="576"/>
        <v>0.323333420473184+0.091026350478383i</v>
      </c>
      <c r="S1901" t="str">
        <f t="shared" si="577"/>
        <v>0.323333420473184-0.091026350478383i</v>
      </c>
      <c r="U1901" t="str">
        <f t="shared" si="578"/>
        <v>0</v>
      </c>
      <c r="V1901" t="str">
        <f t="shared" si="567"/>
        <v>0.878821949680101+0.566892054151659i</v>
      </c>
      <c r="W1901" t="str">
        <f t="shared" si="568"/>
        <v>0.341250937284012+0.566056268116589i</v>
      </c>
      <c r="X1901" t="str">
        <f t="shared" si="579"/>
        <v>0</v>
      </c>
      <c r="Y1901" t="str">
        <f t="shared" si="569"/>
        <v>0.617105996487578-0.325166043495097i</v>
      </c>
      <c r="Z1901" t="str">
        <f t="shared" si="570"/>
        <v>0.486059187292025+0.801577144193883i</v>
      </c>
      <c r="AA1901" t="str">
        <f t="shared" si="571"/>
        <v>-11.3844333766613+60.5393446935094i</v>
      </c>
      <c r="AB1901">
        <f t="shared" si="572"/>
        <v>61.600467362084075</v>
      </c>
      <c r="AE1901">
        <f t="shared" si="560"/>
        <v>2339.6457</v>
      </c>
      <c r="AF1901">
        <f t="shared" si="573"/>
        <v>61.600467362084075</v>
      </c>
      <c r="AI1901" s="1">
        <v>0</v>
      </c>
      <c r="AK1901" s="1">
        <f t="shared" si="561"/>
        <v>0</v>
      </c>
      <c r="AL1901">
        <f t="shared" si="574"/>
        <v>0</v>
      </c>
    </row>
    <row r="1902" spans="2:38" x14ac:dyDescent="0.25">
      <c r="B1902" t="s">
        <v>3020</v>
      </c>
      <c r="C1902" t="s">
        <v>3711</v>
      </c>
      <c r="D1902" s="3">
        <v>2340.7557000000002</v>
      </c>
      <c r="E1902">
        <v>1.1100000000001273</v>
      </c>
      <c r="F1902" s="3">
        <v>0</v>
      </c>
      <c r="G1902" s="3">
        <v>43.921728000000002</v>
      </c>
      <c r="H1902" s="3">
        <v>2.2580996999999998</v>
      </c>
      <c r="I1902" s="3">
        <v>0.97373701000000001</v>
      </c>
      <c r="L1902">
        <f t="shared" si="575"/>
        <v>-1</v>
      </c>
      <c r="M1902">
        <f t="shared" si="562"/>
        <v>11.159985424746628</v>
      </c>
      <c r="N1902" t="str">
        <f t="shared" si="563"/>
        <v>6.53732012618762-1.08865677223921i</v>
      </c>
      <c r="O1902" t="str">
        <f t="shared" si="564"/>
        <v>6.53732012618762+1.08865677223921i</v>
      </c>
      <c r="P1902" t="str">
        <f t="shared" si="565"/>
        <v>-0.311309788255804+0.204810149022004i</v>
      </c>
      <c r="Q1902" t="str">
        <f t="shared" si="566"/>
        <v>-0.311309788255804-0.204810149022004i</v>
      </c>
      <c r="R1902" t="str">
        <f t="shared" si="576"/>
        <v>0.006011693859082+0.147917964168323i</v>
      </c>
      <c r="S1902" t="str">
        <f t="shared" si="577"/>
        <v>0.006011693859082-0.147917964168323i</v>
      </c>
      <c r="U1902" t="str">
        <f t="shared" si="578"/>
        <v>0</v>
      </c>
      <c r="V1902" t="str">
        <f t="shared" si="567"/>
        <v>0.878821949680101+0.566892054151659i</v>
      </c>
      <c r="W1902" t="str">
        <f t="shared" si="568"/>
        <v>0.341250937284012+0.566056268116589i</v>
      </c>
      <c r="X1902" t="str">
        <f t="shared" si="579"/>
        <v>0</v>
      </c>
      <c r="Y1902" t="str">
        <f t="shared" si="569"/>
        <v>0.617105996487578-0.325166043495097i</v>
      </c>
      <c r="Z1902" t="str">
        <f t="shared" si="570"/>
        <v>0.486059187292025+0.801577144193883i</v>
      </c>
      <c r="AA1902" t="str">
        <f t="shared" si="571"/>
        <v>-14.537672960189+55.4085635879027i</v>
      </c>
      <c r="AB1902">
        <f t="shared" si="572"/>
        <v>57.283966814214843</v>
      </c>
      <c r="AE1902">
        <f t="shared" si="560"/>
        <v>2340.7557000000002</v>
      </c>
      <c r="AF1902">
        <f t="shared" si="573"/>
        <v>57.283966814214843</v>
      </c>
      <c r="AI1902" s="1">
        <v>-9.6263399999999999E-2</v>
      </c>
      <c r="AK1902" s="1">
        <f t="shared" si="561"/>
        <v>3.7066568718240007E-10</v>
      </c>
      <c r="AL1902">
        <f t="shared" si="574"/>
        <v>1.2163219770742042E-6</v>
      </c>
    </row>
    <row r="1903" spans="2:38" x14ac:dyDescent="0.25">
      <c r="B1903" t="s">
        <v>1857</v>
      </c>
      <c r="C1903" t="s">
        <v>78</v>
      </c>
      <c r="D1903" s="3">
        <v>2340.8867</v>
      </c>
      <c r="E1903">
        <v>0.13099999999985812</v>
      </c>
      <c r="F1903" s="3">
        <v>0</v>
      </c>
      <c r="G1903" s="3">
        <v>43.332284000000001</v>
      </c>
      <c r="H1903" s="3">
        <v>2.2399046999999999</v>
      </c>
      <c r="I1903" s="3">
        <v>0.97421497000000001</v>
      </c>
      <c r="L1903">
        <f t="shared" si="575"/>
        <v>-1</v>
      </c>
      <c r="M1903">
        <f t="shared" si="562"/>
        <v>11.159985424746628</v>
      </c>
      <c r="N1903" t="str">
        <f t="shared" si="563"/>
        <v>6.49652352412205-1.06182206632226i</v>
      </c>
      <c r="O1903" t="str">
        <f t="shared" si="564"/>
        <v>6.49652352412205+1.06182206632226i</v>
      </c>
      <c r="P1903" t="str">
        <f t="shared" si="565"/>
        <v>-0.311309957929273+0.204810430971998i</v>
      </c>
      <c r="Q1903" t="str">
        <f t="shared" si="566"/>
        <v>-0.311309957929273-0.204810430971998i</v>
      </c>
      <c r="R1903" t="str">
        <f t="shared" si="576"/>
        <v>-0.311309873092538+0.204810289997001i</v>
      </c>
      <c r="S1903" t="str">
        <f t="shared" si="577"/>
        <v>-0.311309873092538-0.204810289997001i</v>
      </c>
      <c r="U1903" t="str">
        <f t="shared" si="578"/>
        <v>0</v>
      </c>
      <c r="V1903" t="str">
        <f t="shared" si="567"/>
        <v>0.878821949680101+0.566892054151659i</v>
      </c>
      <c r="W1903" t="str">
        <f t="shared" si="568"/>
        <v>0.341250937284012+0.566056268116589i</v>
      </c>
      <c r="X1903" t="str">
        <f t="shared" si="579"/>
        <v>0</v>
      </c>
      <c r="Y1903" t="str">
        <f t="shared" si="569"/>
        <v>0.617105996487578-0.325166043495097i</v>
      </c>
      <c r="Z1903" t="str">
        <f t="shared" si="570"/>
        <v>0.486059187292025+0.801577144193883i</v>
      </c>
      <c r="AA1903" t="str">
        <f t="shared" si="571"/>
        <v>-14.8241448822936+54.4392378474972i</v>
      </c>
      <c r="AB1903">
        <f t="shared" si="572"/>
        <v>56.42150200861019</v>
      </c>
      <c r="AE1903">
        <f t="shared" si="560"/>
        <v>2340.8867</v>
      </c>
      <c r="AF1903">
        <f t="shared" si="573"/>
        <v>56.42150200861019</v>
      </c>
      <c r="AI1903" s="1">
        <v>0</v>
      </c>
      <c r="AK1903" s="1">
        <f t="shared" si="561"/>
        <v>0</v>
      </c>
      <c r="AL1903">
        <f t="shared" si="574"/>
        <v>0</v>
      </c>
    </row>
    <row r="1904" spans="2:38" x14ac:dyDescent="0.25">
      <c r="B1904" t="s">
        <v>3021</v>
      </c>
      <c r="C1904" t="s">
        <v>3711</v>
      </c>
      <c r="D1904" s="3">
        <v>2341.6367</v>
      </c>
      <c r="E1904">
        <v>0.75</v>
      </c>
      <c r="F1904" s="3">
        <v>0</v>
      </c>
      <c r="G1904" s="3">
        <v>40.050634000000002</v>
      </c>
      <c r="H1904" s="3">
        <v>2.1357770999999999</v>
      </c>
      <c r="I1904" s="3">
        <v>0.97707962000000004</v>
      </c>
      <c r="L1904">
        <f t="shared" si="575"/>
        <v>-1</v>
      </c>
      <c r="M1904">
        <f t="shared" si="562"/>
        <v>11.159985424746628</v>
      </c>
      <c r="N1904" t="str">
        <f t="shared" si="563"/>
        <v>6.26304404577371-0.908247367570384i</v>
      </c>
      <c r="O1904" t="str">
        <f t="shared" si="564"/>
        <v>6.26304404577371+0.908247367570384i</v>
      </c>
      <c r="P1904" t="str">
        <f t="shared" si="565"/>
        <v>-0.31131139351463+0.204812187856148i</v>
      </c>
      <c r="Q1904" t="str">
        <f t="shared" si="566"/>
        <v>-0.31131139351463-0.204812187856148i</v>
      </c>
      <c r="R1904" t="str">
        <f t="shared" si="576"/>
        <v>-0.311310675721951+0.204811309414073i</v>
      </c>
      <c r="S1904" t="str">
        <f t="shared" si="577"/>
        <v>-0.311310675721951-0.204811309414073i</v>
      </c>
      <c r="U1904" t="str">
        <f t="shared" si="578"/>
        <v>0</v>
      </c>
      <c r="V1904" t="str">
        <f t="shared" si="567"/>
        <v>0.878821949680101+0.566892054151659i</v>
      </c>
      <c r="W1904" t="str">
        <f t="shared" si="568"/>
        <v>0.341250937284012+0.566056268116589i</v>
      </c>
      <c r="X1904" t="str">
        <f t="shared" si="579"/>
        <v>0</v>
      </c>
      <c r="Y1904" t="str">
        <f t="shared" si="569"/>
        <v>0.617105996487578-0.325166043495097i</v>
      </c>
      <c r="Z1904" t="str">
        <f t="shared" si="570"/>
        <v>0.486059187292025+0.801577144193883i</v>
      </c>
      <c r="AA1904" t="str">
        <f t="shared" si="571"/>
        <v>-16.4636147977085+48.891794962775i</v>
      </c>
      <c r="AB1904">
        <f t="shared" si="572"/>
        <v>51.589322799290144</v>
      </c>
      <c r="AE1904">
        <f t="shared" si="560"/>
        <v>2341.6367</v>
      </c>
      <c r="AF1904">
        <f t="shared" si="573"/>
        <v>51.589322799290144</v>
      </c>
      <c r="AI1904" s="1">
        <v>0</v>
      </c>
      <c r="AK1904" s="1">
        <f t="shared" si="561"/>
        <v>0</v>
      </c>
      <c r="AL1904">
        <f t="shared" si="574"/>
        <v>0</v>
      </c>
    </row>
    <row r="1905" spans="2:38" x14ac:dyDescent="0.25">
      <c r="B1905" t="s">
        <v>2354</v>
      </c>
      <c r="C1905" t="s">
        <v>78</v>
      </c>
      <c r="D1905" s="3">
        <v>2341.8629999999998</v>
      </c>
      <c r="E1905">
        <v>0.2262999999998101</v>
      </c>
      <c r="F1905" s="3">
        <v>0</v>
      </c>
      <c r="G1905" s="3">
        <v>39.091428000000001</v>
      </c>
      <c r="H1905" s="3">
        <v>2.1043674999999999</v>
      </c>
      <c r="I1905" s="3">
        <v>0.97798932000000005</v>
      </c>
      <c r="L1905">
        <f t="shared" si="575"/>
        <v>-1</v>
      </c>
      <c r="M1905">
        <f t="shared" si="562"/>
        <v>11.159985424746628</v>
      </c>
      <c r="N1905" t="str">
        <f t="shared" si="563"/>
        <v>6.19261782689537-0.861923691528209i</v>
      </c>
      <c r="O1905" t="str">
        <f t="shared" si="564"/>
        <v>6.19261782689537+0.861923691528209i</v>
      </c>
      <c r="P1905" t="str">
        <f t="shared" si="565"/>
        <v>-0.311311728067622+0.204812728530341i</v>
      </c>
      <c r="Q1905" t="str">
        <f t="shared" si="566"/>
        <v>-0.311311728067622-0.204812728530341i</v>
      </c>
      <c r="R1905" t="str">
        <f t="shared" si="576"/>
        <v>-0.311311560791126+0.204812458193245i</v>
      </c>
      <c r="S1905" t="str">
        <f t="shared" si="577"/>
        <v>-0.311311560791126-0.204812458193245i</v>
      </c>
      <c r="U1905" t="str">
        <f t="shared" si="578"/>
        <v>0</v>
      </c>
      <c r="V1905" t="str">
        <f t="shared" si="567"/>
        <v>0.878821949680101+0.566892054151659i</v>
      </c>
      <c r="W1905" t="str">
        <f t="shared" si="568"/>
        <v>0.341250937284012+0.566056268116589i</v>
      </c>
      <c r="X1905" t="str">
        <f t="shared" si="579"/>
        <v>0</v>
      </c>
      <c r="Y1905" t="str">
        <f t="shared" si="569"/>
        <v>0.617105996487578-0.325166043495097i</v>
      </c>
      <c r="Z1905" t="str">
        <f t="shared" si="570"/>
        <v>0.486059187292025+0.801577144193883i</v>
      </c>
      <c r="AA1905" t="str">
        <f t="shared" si="571"/>
        <v>-16.9581361288087+47.2184845867716i</v>
      </c>
      <c r="AB1905">
        <f t="shared" si="572"/>
        <v>50.171343091792892</v>
      </c>
      <c r="AE1905">
        <f t="shared" ref="AE1905:AE1968" si="580">D1905</f>
        <v>2341.8629999999998</v>
      </c>
      <c r="AF1905">
        <f t="shared" si="573"/>
        <v>50.171343091792892</v>
      </c>
      <c r="AI1905" s="1">
        <v>0</v>
      </c>
      <c r="AK1905" s="1">
        <f t="shared" ref="AK1905:AK1968" si="581">(F1905*$AK$44*0.001)^2+(AI1905*$AK$45*0.001)^2</f>
        <v>0</v>
      </c>
      <c r="AL1905">
        <f t="shared" si="574"/>
        <v>0</v>
      </c>
    </row>
    <row r="1906" spans="2:38" x14ac:dyDescent="0.25">
      <c r="B1906" t="s">
        <v>3022</v>
      </c>
      <c r="C1906" t="s">
        <v>78</v>
      </c>
      <c r="D1906" s="3">
        <v>2341.8629999999998</v>
      </c>
      <c r="E1906">
        <v>0</v>
      </c>
      <c r="F1906" s="3">
        <v>0</v>
      </c>
      <c r="G1906" s="3">
        <v>39.091428000000001</v>
      </c>
      <c r="H1906" s="3">
        <v>2.1043674999999999</v>
      </c>
      <c r="I1906" s="3">
        <v>0.97798932000000005</v>
      </c>
      <c r="L1906">
        <f t="shared" si="575"/>
        <v>-1</v>
      </c>
      <c r="M1906">
        <f t="shared" ref="M1906:M1969" si="582">M1905+$G$2*F1906*L1906</f>
        <v>11.159985424746628</v>
      </c>
      <c r="N1906" t="str">
        <f t="shared" ref="N1906:N1969" si="583">IMPRODUCT(IMSQRT(COMPLEX(G1906,0)),IMEXP(COMPLEX(0,I1906*2*PI())))</f>
        <v>6.19261782689537-0.861923691528209i</v>
      </c>
      <c r="O1906" t="str">
        <f t="shared" ref="O1906:O1969" si="584">IMPRODUCT(IMSQRT(COMPLEX(G1906,0)),IMEXP(COMPLEX(0,-I1906*2*PI())))</f>
        <v>6.19261782689537+0.861923691528209i</v>
      </c>
      <c r="P1906" t="str">
        <f t="shared" ref="P1906:P1969" si="585">IMPRODUCT(IMDIV(IMEXP(COMPLEX(0,I1906*2*PI())),IMSQRT(COMPLEX(G1906,0))),COMPLEX(-H1906,1))</f>
        <v>-0.311311728067622+0.204812728530341i</v>
      </c>
      <c r="Q1906" t="str">
        <f t="shared" ref="Q1906:Q1969" si="586">IMPRODUCT(IMDIV(IMEXP(COMPLEX(0,-I1906*2*PI())),IMSQRT(COMPLEX(G1906,0))),COMPLEX(-H1906,-1))</f>
        <v>-0.311311728067622-0.204812728530341i</v>
      </c>
      <c r="R1906" t="str">
        <f t="shared" si="576"/>
        <v>-0.311311728067622+0.204812728530341i</v>
      </c>
      <c r="S1906" t="str">
        <f t="shared" si="577"/>
        <v>-0.311311728067622-0.204812728530341i</v>
      </c>
      <c r="U1906" t="str">
        <f t="shared" si="578"/>
        <v>0</v>
      </c>
      <c r="V1906" t="str">
        <f t="shared" ref="V1906:V1969" si="587">IMSUM(V1905,U1906)</f>
        <v>0.878821949680101+0.566892054151659i</v>
      </c>
      <c r="W1906" t="str">
        <f t="shared" ref="W1906:W1969" si="588">IMSUM($G$6,V1906)</f>
        <v>0.341250937284012+0.566056268116589i</v>
      </c>
      <c r="X1906" t="str">
        <f t="shared" si="579"/>
        <v>0</v>
      </c>
      <c r="Y1906" t="str">
        <f t="shared" ref="Y1906:Y1969" si="589">IMSUM(Y1905,X1906)</f>
        <v>0.617105996487578-0.325166043495097i</v>
      </c>
      <c r="Z1906" t="str">
        <f t="shared" ref="Z1906:Z1969" si="590">IMSUM($G$10,Y1906)</f>
        <v>0.486059187292025+0.801577144193883i</v>
      </c>
      <c r="AA1906" t="str">
        <f t="shared" ref="AA1906:AA1969" si="591">IMPRODUCT(IMDIV("1+0i","0+2i"),IMSUB(IMPRODUCT(O1906,W1906),IMPRODUCT(N1906,Z1906)),COMPLEX($G$2,0))</f>
        <v>-16.9581361288087+47.2184845867716i</v>
      </c>
      <c r="AB1906">
        <f t="shared" ref="AB1906:AB1969" si="592">IMABS(AA1906)</f>
        <v>50.171343091792892</v>
      </c>
      <c r="AE1906">
        <f t="shared" si="580"/>
        <v>2341.8629999999998</v>
      </c>
      <c r="AF1906">
        <f t="shared" ref="AF1906:AF1969" si="593">AB1906</f>
        <v>50.171343091792892</v>
      </c>
      <c r="AI1906" s="1">
        <v>0</v>
      </c>
      <c r="AK1906" s="1">
        <f t="shared" si="581"/>
        <v>0</v>
      </c>
      <c r="AL1906">
        <f t="shared" ref="AL1906:AL1969" si="594">AK1906*(AF1906^2)</f>
        <v>0</v>
      </c>
    </row>
    <row r="1907" spans="2:38" x14ac:dyDescent="0.25">
      <c r="B1907" t="s">
        <v>2340</v>
      </c>
      <c r="C1907" t="s">
        <v>78</v>
      </c>
      <c r="D1907" s="3">
        <v>2342.8771000000002</v>
      </c>
      <c r="E1907">
        <v>1.014100000000326</v>
      </c>
      <c r="F1907" s="3">
        <v>0</v>
      </c>
      <c r="G1907" s="3">
        <v>34.966048000000001</v>
      </c>
      <c r="H1907" s="3">
        <v>1.9635606999999999</v>
      </c>
      <c r="I1907" s="3">
        <v>0.98235441999999995</v>
      </c>
      <c r="L1907">
        <f t="shared" ref="L1907:L1970" si="595">IF(B1907="SNAKE1",-1,IF(B1907="SNAKE2",1,L1906))</f>
        <v>-1</v>
      </c>
      <c r="M1907">
        <f t="shared" si="582"/>
        <v>11.159985424746628</v>
      </c>
      <c r="N1907" t="str">
        <f t="shared" si="583"/>
        <v>5.87690348780493-0.654257896418739i</v>
      </c>
      <c r="O1907" t="str">
        <f t="shared" si="584"/>
        <v>5.87690348780493+0.654257896418739i</v>
      </c>
      <c r="P1907" t="str">
        <f t="shared" si="585"/>
        <v>-0.311313386915442+0.204815213342881i</v>
      </c>
      <c r="Q1907" t="str">
        <f t="shared" si="586"/>
        <v>-0.311313386915442-0.204815213342881i</v>
      </c>
      <c r="R1907" t="str">
        <f t="shared" ref="R1907:R1970" si="596">IMDIV(IMSUM(P1907,P1906),COMPLEX(2,0))</f>
        <v>-0.311312557491532+0.204813970936611i</v>
      </c>
      <c r="S1907" t="str">
        <f t="shared" ref="S1907:S1970" si="597">IMDIV(IMSUM(Q1907,Q1906),COMPLEX(2,0))</f>
        <v>-0.311312557491532-0.204813970936611i</v>
      </c>
      <c r="U1907" t="str">
        <f t="shared" ref="U1907:U1970" si="598">IMPRODUCT(R1907,IMEXP(COMPLEX(0,PI()/2*(1-$L1907))),IMSUB(IMEXP(COMPLEX(0,$M1907)),IMEXP(COMPLEX(0,$M1906))))</f>
        <v>0</v>
      </c>
      <c r="V1907" t="str">
        <f t="shared" si="587"/>
        <v>0.878821949680101+0.566892054151659i</v>
      </c>
      <c r="W1907" t="str">
        <f t="shared" si="588"/>
        <v>0.341250937284012+0.566056268116589i</v>
      </c>
      <c r="X1907" t="str">
        <f t="shared" ref="X1907:X1970" si="599">IMPRODUCT(S1907,IMEXP(COMPLEX(0,PI()/2*(1-$L1907))),IMSUB(IMEXP(COMPLEX(0,$M1907)),IMEXP(COMPLEX(0,$M1906))))</f>
        <v>0</v>
      </c>
      <c r="Y1907" t="str">
        <f t="shared" si="589"/>
        <v>0.617105996487578-0.325166043495097i</v>
      </c>
      <c r="Z1907" t="str">
        <f t="shared" si="590"/>
        <v>0.486059187292025+0.801577144193883i</v>
      </c>
      <c r="AA1907" t="str">
        <f t="shared" si="591"/>
        <v>-19.1750484813525+39.71715620669i</v>
      </c>
      <c r="AB1907">
        <f t="shared" si="592"/>
        <v>44.103684442559135</v>
      </c>
      <c r="AE1907">
        <f t="shared" si="580"/>
        <v>2342.8771000000002</v>
      </c>
      <c r="AF1907">
        <f t="shared" si="593"/>
        <v>44.103684442559135</v>
      </c>
      <c r="AI1907" s="1">
        <v>0</v>
      </c>
      <c r="AK1907" s="1">
        <f t="shared" si="581"/>
        <v>0</v>
      </c>
      <c r="AL1907">
        <f t="shared" si="594"/>
        <v>0</v>
      </c>
    </row>
    <row r="1908" spans="2:38" x14ac:dyDescent="0.25">
      <c r="B1908" t="s">
        <v>3023</v>
      </c>
      <c r="C1908" t="s">
        <v>71</v>
      </c>
      <c r="D1908" s="3">
        <v>2342.8771000000002</v>
      </c>
      <c r="E1908">
        <v>0</v>
      </c>
      <c r="F1908" s="3">
        <v>0</v>
      </c>
      <c r="G1908" s="3">
        <v>34.966048000000001</v>
      </c>
      <c r="H1908" s="3">
        <v>1.9635606999999999</v>
      </c>
      <c r="I1908" s="3">
        <v>0.98235441999999995</v>
      </c>
      <c r="L1908">
        <f t="shared" si="595"/>
        <v>-1</v>
      </c>
      <c r="M1908">
        <f t="shared" si="582"/>
        <v>11.159985424746628</v>
      </c>
      <c r="N1908" t="str">
        <f t="shared" si="583"/>
        <v>5.87690348780493-0.654257896418739i</v>
      </c>
      <c r="O1908" t="str">
        <f t="shared" si="584"/>
        <v>5.87690348780493+0.654257896418739i</v>
      </c>
      <c r="P1908" t="str">
        <f t="shared" si="585"/>
        <v>-0.311313386915442+0.204815213342881i</v>
      </c>
      <c r="Q1908" t="str">
        <f t="shared" si="586"/>
        <v>-0.311313386915442-0.204815213342881i</v>
      </c>
      <c r="R1908" t="str">
        <f t="shared" si="596"/>
        <v>-0.311313386915442+0.204815213342881i</v>
      </c>
      <c r="S1908" t="str">
        <f t="shared" si="597"/>
        <v>-0.311313386915442-0.204815213342881i</v>
      </c>
      <c r="U1908" t="str">
        <f t="shared" si="598"/>
        <v>0</v>
      </c>
      <c r="V1908" t="str">
        <f t="shared" si="587"/>
        <v>0.878821949680101+0.566892054151659i</v>
      </c>
      <c r="W1908" t="str">
        <f t="shared" si="588"/>
        <v>0.341250937284012+0.566056268116589i</v>
      </c>
      <c r="X1908" t="str">
        <f t="shared" si="599"/>
        <v>0</v>
      </c>
      <c r="Y1908" t="str">
        <f t="shared" si="589"/>
        <v>0.617105996487578-0.325166043495097i</v>
      </c>
      <c r="Z1908" t="str">
        <f t="shared" si="590"/>
        <v>0.486059187292025+0.801577144193883i</v>
      </c>
      <c r="AA1908" t="str">
        <f t="shared" si="591"/>
        <v>-19.1750484813525+39.71715620669i</v>
      </c>
      <c r="AB1908">
        <f t="shared" si="592"/>
        <v>44.103684442559135</v>
      </c>
      <c r="AE1908">
        <f t="shared" si="580"/>
        <v>2342.8771000000002</v>
      </c>
      <c r="AF1908">
        <f t="shared" si="593"/>
        <v>44.103684442559135</v>
      </c>
      <c r="AI1908" s="1">
        <v>0</v>
      </c>
      <c r="AK1908" s="1">
        <f t="shared" si="581"/>
        <v>0</v>
      </c>
      <c r="AL1908">
        <f t="shared" si="594"/>
        <v>0</v>
      </c>
    </row>
    <row r="1909" spans="2:38" x14ac:dyDescent="0.25">
      <c r="B1909" t="s">
        <v>3024</v>
      </c>
      <c r="C1909" t="s">
        <v>3710</v>
      </c>
      <c r="D1909" s="3">
        <v>2352.3177999999998</v>
      </c>
      <c r="E1909">
        <v>9.4406999999996515</v>
      </c>
      <c r="F1909" s="3">
        <v>3.8893079999999997E-2</v>
      </c>
      <c r="G1909" s="3">
        <v>10.267168</v>
      </c>
      <c r="H1909" s="3">
        <v>0.65281248000000003</v>
      </c>
      <c r="I1909" s="3">
        <v>6.5341781000000002E-2</v>
      </c>
      <c r="L1909">
        <f t="shared" si="595"/>
        <v>-1</v>
      </c>
      <c r="M1909">
        <f t="shared" si="582"/>
        <v>9.3903502897286266</v>
      </c>
      <c r="N1909" t="str">
        <f t="shared" si="583"/>
        <v>2.93796852684053+1.27887017921855i</v>
      </c>
      <c r="O1909" t="str">
        <f t="shared" si="584"/>
        <v>2.93796852684053-1.27887017921855i</v>
      </c>
      <c r="P1909" t="str">
        <f t="shared" si="585"/>
        <v>-0.311362656127499+0.204837995593997i</v>
      </c>
      <c r="Q1909" t="str">
        <f t="shared" si="586"/>
        <v>-0.311362656127499-0.204837995593997i</v>
      </c>
      <c r="R1909" t="str">
        <f t="shared" si="596"/>
        <v>-0.31133802152147+0.204826604468439i</v>
      </c>
      <c r="S1909" t="str">
        <f t="shared" si="597"/>
        <v>-0.31133802152147-0.204826604468439i</v>
      </c>
      <c r="U1909" t="str">
        <f t="shared" si="598"/>
        <v>-0.152995863748113+0.556085619255172i</v>
      </c>
      <c r="V1909" t="str">
        <f t="shared" si="587"/>
        <v>0.725826085931988+1.12297767340683i</v>
      </c>
      <c r="W1909" t="str">
        <f t="shared" si="588"/>
        <v>0.188255073535899+1.12214188737176i</v>
      </c>
      <c r="X1909" t="str">
        <f t="shared" si="599"/>
        <v>-0.571225480860207+0.0796266304854373i</v>
      </c>
      <c r="Y1909" t="str">
        <f t="shared" si="589"/>
        <v>0.0458805156273711-0.24553941300966i</v>
      </c>
      <c r="Z1909" t="str">
        <f t="shared" si="590"/>
        <v>-0.0851662935681819+0.88120377467932i</v>
      </c>
      <c r="AA1909" t="str">
        <f t="shared" si="591"/>
        <v>13.1047148930952-76.5610843157885i</v>
      </c>
      <c r="AB1909">
        <f t="shared" si="592"/>
        <v>77.674533690512675</v>
      </c>
      <c r="AE1909">
        <f t="shared" si="580"/>
        <v>2352.3177999999998</v>
      </c>
      <c r="AF1909">
        <f t="shared" si="593"/>
        <v>77.674533690512675</v>
      </c>
      <c r="AI1909" s="1">
        <v>0</v>
      </c>
      <c r="AK1909" s="1">
        <f t="shared" si="581"/>
        <v>6.0506866875455991E-11</v>
      </c>
      <c r="AL1909">
        <f t="shared" si="594"/>
        <v>3.6505808778189395E-7</v>
      </c>
    </row>
    <row r="1910" spans="2:38" x14ac:dyDescent="0.25">
      <c r="B1910" t="s">
        <v>3025</v>
      </c>
      <c r="C1910" t="s">
        <v>71</v>
      </c>
      <c r="D1910" s="3">
        <v>2352.3177999999998</v>
      </c>
      <c r="E1910">
        <v>0</v>
      </c>
      <c r="F1910" s="3">
        <v>0</v>
      </c>
      <c r="G1910" s="3">
        <v>10.267168</v>
      </c>
      <c r="H1910" s="3">
        <v>0.65281248000000003</v>
      </c>
      <c r="I1910" s="3">
        <v>6.5341781000000002E-2</v>
      </c>
      <c r="L1910">
        <f t="shared" si="595"/>
        <v>-1</v>
      </c>
      <c r="M1910">
        <f t="shared" si="582"/>
        <v>9.3903502897286266</v>
      </c>
      <c r="N1910" t="str">
        <f t="shared" si="583"/>
        <v>2.93796852684053+1.27887017921855i</v>
      </c>
      <c r="O1910" t="str">
        <f t="shared" si="584"/>
        <v>2.93796852684053-1.27887017921855i</v>
      </c>
      <c r="P1910" t="str">
        <f t="shared" si="585"/>
        <v>-0.311362656127499+0.204837995593997i</v>
      </c>
      <c r="Q1910" t="str">
        <f t="shared" si="586"/>
        <v>-0.311362656127499-0.204837995593997i</v>
      </c>
      <c r="R1910" t="str">
        <f t="shared" si="596"/>
        <v>-0.311362656127499+0.204837995593997i</v>
      </c>
      <c r="S1910" t="str">
        <f t="shared" si="597"/>
        <v>-0.311362656127499-0.204837995593997i</v>
      </c>
      <c r="U1910" t="str">
        <f t="shared" si="598"/>
        <v>0</v>
      </c>
      <c r="V1910" t="str">
        <f t="shared" si="587"/>
        <v>0.725826085931988+1.12297767340683i</v>
      </c>
      <c r="W1910" t="str">
        <f t="shared" si="588"/>
        <v>0.188255073535899+1.12214188737176i</v>
      </c>
      <c r="X1910" t="str">
        <f t="shared" si="599"/>
        <v>0</v>
      </c>
      <c r="Y1910" t="str">
        <f t="shared" si="589"/>
        <v>0.0458805156273711-0.24553941300966i</v>
      </c>
      <c r="Z1910" t="str">
        <f t="shared" si="590"/>
        <v>-0.0851662935681819+0.88120377467932i</v>
      </c>
      <c r="AA1910" t="str">
        <f t="shared" si="591"/>
        <v>13.1047148930952-76.5610843157885i</v>
      </c>
      <c r="AB1910">
        <f t="shared" si="592"/>
        <v>77.674533690512675</v>
      </c>
      <c r="AE1910">
        <f t="shared" si="580"/>
        <v>2352.3177999999998</v>
      </c>
      <c r="AF1910">
        <f t="shared" si="593"/>
        <v>77.674533690512675</v>
      </c>
      <c r="AI1910" s="1">
        <v>0</v>
      </c>
      <c r="AK1910" s="1">
        <f t="shared" si="581"/>
        <v>0</v>
      </c>
      <c r="AL1910">
        <f t="shared" si="594"/>
        <v>0</v>
      </c>
    </row>
    <row r="1911" spans="2:38" x14ac:dyDescent="0.25">
      <c r="B1911" t="s">
        <v>2334</v>
      </c>
      <c r="C1911" t="s">
        <v>78</v>
      </c>
      <c r="D1911" s="3">
        <v>2353.8939999999998</v>
      </c>
      <c r="E1911">
        <v>1.5761999999999716</v>
      </c>
      <c r="F1911" s="3">
        <v>0</v>
      </c>
      <c r="G1911" s="3">
        <v>8.5544238000000004</v>
      </c>
      <c r="H1911" s="3">
        <v>0.43397342</v>
      </c>
      <c r="I1911" s="3">
        <v>9.2229384999999997E-2</v>
      </c>
      <c r="L1911">
        <f t="shared" si="595"/>
        <v>-1</v>
      </c>
      <c r="M1911">
        <f t="shared" si="582"/>
        <v>9.3903502897286266</v>
      </c>
      <c r="N1911" t="str">
        <f t="shared" si="583"/>
        <v>2.44729171669876+1.60162013391992i</v>
      </c>
      <c r="O1911" t="str">
        <f t="shared" si="584"/>
        <v>2.44729171669876-1.60162013391992i</v>
      </c>
      <c r="P1911" t="str">
        <f t="shared" si="585"/>
        <v>-0.311380374906531+0.204833334261586i</v>
      </c>
      <c r="Q1911" t="str">
        <f t="shared" si="586"/>
        <v>-0.311380374906531-0.204833334261586i</v>
      </c>
      <c r="R1911" t="str">
        <f t="shared" si="596"/>
        <v>-0.311371515517015+0.204835664927792i</v>
      </c>
      <c r="S1911" t="str">
        <f t="shared" si="597"/>
        <v>-0.311371515517015-0.204835664927792i</v>
      </c>
      <c r="U1911" t="str">
        <f t="shared" si="598"/>
        <v>0</v>
      </c>
      <c r="V1911" t="str">
        <f t="shared" si="587"/>
        <v>0.725826085931988+1.12297767340683i</v>
      </c>
      <c r="W1911" t="str">
        <f t="shared" si="588"/>
        <v>0.188255073535899+1.12214188737176i</v>
      </c>
      <c r="X1911" t="str">
        <f t="shared" si="599"/>
        <v>0</v>
      </c>
      <c r="Y1911" t="str">
        <f t="shared" si="589"/>
        <v>0.0458805156273711-0.24553941300966i</v>
      </c>
      <c r="Z1911" t="str">
        <f t="shared" si="590"/>
        <v>-0.0851662935681819+0.88120377467932i</v>
      </c>
      <c r="AA1911" t="str">
        <f t="shared" si="591"/>
        <v>9.65821175993572-88.2185982747963i</v>
      </c>
      <c r="AB1911">
        <f t="shared" si="592"/>
        <v>88.745716155596227</v>
      </c>
      <c r="AE1911">
        <f t="shared" si="580"/>
        <v>2353.8939999999998</v>
      </c>
      <c r="AF1911">
        <f t="shared" si="593"/>
        <v>88.745716155596227</v>
      </c>
      <c r="AI1911" s="1">
        <v>0</v>
      </c>
      <c r="AK1911" s="1">
        <f t="shared" si="581"/>
        <v>0</v>
      </c>
      <c r="AL1911">
        <f t="shared" si="594"/>
        <v>0</v>
      </c>
    </row>
    <row r="1912" spans="2:38" x14ac:dyDescent="0.25">
      <c r="B1912" t="s">
        <v>3026</v>
      </c>
      <c r="C1912" t="s">
        <v>3711</v>
      </c>
      <c r="D1912" s="3">
        <v>2353.8939999999998</v>
      </c>
      <c r="E1912">
        <v>0</v>
      </c>
      <c r="F1912" s="3">
        <v>0</v>
      </c>
      <c r="G1912" s="3">
        <v>8.5544229000000005</v>
      </c>
      <c r="H1912" s="3">
        <v>0.43397328000000002</v>
      </c>
      <c r="I1912" s="3">
        <v>9.2229404000000001E-2</v>
      </c>
      <c r="L1912">
        <f t="shared" si="595"/>
        <v>-1</v>
      </c>
      <c r="M1912">
        <f t="shared" si="582"/>
        <v>9.3903502897286266</v>
      </c>
      <c r="N1912" t="str">
        <f t="shared" si="583"/>
        <v>2.44729139675828+1.60162034182664i</v>
      </c>
      <c r="O1912" t="str">
        <f t="shared" si="584"/>
        <v>2.44729139675828-1.60162034182664i</v>
      </c>
      <c r="P1912" t="str">
        <f t="shared" si="585"/>
        <v>-0.311380375687718+0.204833334075762i</v>
      </c>
      <c r="Q1912" t="str">
        <f t="shared" si="586"/>
        <v>-0.311380375687718-0.204833334075762i</v>
      </c>
      <c r="R1912" t="str">
        <f t="shared" si="596"/>
        <v>-0.311380375297124+0.204833334168674i</v>
      </c>
      <c r="S1912" t="str">
        <f t="shared" si="597"/>
        <v>-0.311380375297124-0.204833334168674i</v>
      </c>
      <c r="U1912" t="str">
        <f t="shared" si="598"/>
        <v>0</v>
      </c>
      <c r="V1912" t="str">
        <f t="shared" si="587"/>
        <v>0.725826085931988+1.12297767340683i</v>
      </c>
      <c r="W1912" t="str">
        <f t="shared" si="588"/>
        <v>0.188255073535899+1.12214188737176i</v>
      </c>
      <c r="X1912" t="str">
        <f t="shared" si="599"/>
        <v>0</v>
      </c>
      <c r="Y1912" t="str">
        <f t="shared" si="589"/>
        <v>0.0458805156273711-0.24553941300966i</v>
      </c>
      <c r="Z1912" t="str">
        <f t="shared" si="590"/>
        <v>-0.0851662935681819+0.88120377467932i</v>
      </c>
      <c r="AA1912" t="str">
        <f t="shared" si="591"/>
        <v>9.6582095186353-88.2186057602393i</v>
      </c>
      <c r="AB1912">
        <f t="shared" si="592"/>
        <v>88.745723352657308</v>
      </c>
      <c r="AE1912">
        <f t="shared" si="580"/>
        <v>2353.8939999999998</v>
      </c>
      <c r="AF1912">
        <f t="shared" si="593"/>
        <v>88.745723352657308</v>
      </c>
      <c r="AI1912" s="1">
        <v>0</v>
      </c>
      <c r="AK1912" s="1">
        <f t="shared" si="581"/>
        <v>0</v>
      </c>
      <c r="AL1912">
        <f t="shared" si="594"/>
        <v>0</v>
      </c>
    </row>
    <row r="1913" spans="2:38" x14ac:dyDescent="0.25">
      <c r="B1913" t="s">
        <v>1859</v>
      </c>
      <c r="C1913" t="s">
        <v>78</v>
      </c>
      <c r="D1913" s="3">
        <v>2354.4391999999998</v>
      </c>
      <c r="E1913">
        <v>0.54520000000002256</v>
      </c>
      <c r="F1913" s="3">
        <v>0</v>
      </c>
      <c r="G1913" s="3">
        <v>8.1225328999999995</v>
      </c>
      <c r="H1913" s="3">
        <v>0.35827034000000002</v>
      </c>
      <c r="I1913" s="3">
        <v>0.10264447</v>
      </c>
      <c r="L1913">
        <f t="shared" si="595"/>
        <v>-1</v>
      </c>
      <c r="M1913">
        <f t="shared" si="582"/>
        <v>9.3903502897286266</v>
      </c>
      <c r="N1913" t="str">
        <f t="shared" si="583"/>
        <v>2.27755164202548+1.71326921933099i</v>
      </c>
      <c r="O1913" t="str">
        <f t="shared" si="584"/>
        <v>2.27755164202548-1.71326921933099i</v>
      </c>
      <c r="P1913" t="str">
        <f t="shared" si="585"/>
        <v>-0.311386663695387+0.204829960898557i</v>
      </c>
      <c r="Q1913" t="str">
        <f t="shared" si="586"/>
        <v>-0.311386663695387-0.204829960898557i</v>
      </c>
      <c r="R1913" t="str">
        <f t="shared" si="596"/>
        <v>-0.311383519691552+0.20483164748716i</v>
      </c>
      <c r="S1913" t="str">
        <f t="shared" si="597"/>
        <v>-0.311383519691552-0.20483164748716i</v>
      </c>
      <c r="U1913" t="str">
        <f t="shared" si="598"/>
        <v>0</v>
      </c>
      <c r="V1913" t="str">
        <f t="shared" si="587"/>
        <v>0.725826085931988+1.12297767340683i</v>
      </c>
      <c r="W1913" t="str">
        <f t="shared" si="588"/>
        <v>0.188255073535899+1.12214188737176i</v>
      </c>
      <c r="X1913" t="str">
        <f t="shared" si="599"/>
        <v>0</v>
      </c>
      <c r="Y1913" t="str">
        <f t="shared" si="589"/>
        <v>0.0458805156273711-0.24553941300966i</v>
      </c>
      <c r="Z1913" t="str">
        <f t="shared" si="590"/>
        <v>-0.0851662935681819+0.88120377467932i</v>
      </c>
      <c r="AA1913" t="str">
        <f t="shared" si="591"/>
        <v>8.46596113009178-92.2512893727246i</v>
      </c>
      <c r="AB1913">
        <f t="shared" si="592"/>
        <v>92.638938296951551</v>
      </c>
      <c r="AE1913">
        <f t="shared" si="580"/>
        <v>2354.4391999999998</v>
      </c>
      <c r="AF1913">
        <f t="shared" si="593"/>
        <v>92.638938296951551</v>
      </c>
      <c r="AI1913" s="1">
        <v>0</v>
      </c>
      <c r="AK1913" s="1">
        <f t="shared" si="581"/>
        <v>0</v>
      </c>
      <c r="AL1913">
        <f t="shared" si="594"/>
        <v>0</v>
      </c>
    </row>
    <row r="1914" spans="2:38" x14ac:dyDescent="0.25">
      <c r="B1914" t="s">
        <v>3027</v>
      </c>
      <c r="C1914" t="s">
        <v>3711</v>
      </c>
      <c r="D1914" s="3">
        <v>2355.5491999999999</v>
      </c>
      <c r="E1914">
        <v>1.1100000000001273</v>
      </c>
      <c r="F1914" s="3">
        <v>0</v>
      </c>
      <c r="G1914" s="3">
        <v>8.2935794000000005</v>
      </c>
      <c r="H1914" s="3">
        <v>-0.51734424000000001</v>
      </c>
      <c r="I1914" s="3">
        <v>0.12459417</v>
      </c>
      <c r="L1914">
        <f t="shared" si="595"/>
        <v>-1</v>
      </c>
      <c r="M1914">
        <f t="shared" si="582"/>
        <v>9.3903502897286266</v>
      </c>
      <c r="N1914" t="str">
        <f t="shared" si="583"/>
        <v>2.04155270534074+2.03116763250007i</v>
      </c>
      <c r="O1914" t="str">
        <f t="shared" si="584"/>
        <v>2.04155270534074-2.03116763250007i</v>
      </c>
      <c r="P1914" t="str">
        <f t="shared" si="585"/>
        <v>-0.117558662275015+0.372862600253044i</v>
      </c>
      <c r="Q1914" t="str">
        <f t="shared" si="586"/>
        <v>-0.117558662275015-0.372862600253044i</v>
      </c>
      <c r="R1914" t="str">
        <f t="shared" si="596"/>
        <v>-0.214472662985201+0.2888462805758i</v>
      </c>
      <c r="S1914" t="str">
        <f t="shared" si="597"/>
        <v>-0.214472662985201-0.2888462805758i</v>
      </c>
      <c r="U1914" t="str">
        <f t="shared" si="598"/>
        <v>0</v>
      </c>
      <c r="V1914" t="str">
        <f t="shared" si="587"/>
        <v>0.725826085931988+1.12297767340683i</v>
      </c>
      <c r="W1914" t="str">
        <f t="shared" si="588"/>
        <v>0.188255073535899+1.12214188737176i</v>
      </c>
      <c r="X1914" t="str">
        <f t="shared" si="599"/>
        <v>0</v>
      </c>
      <c r="Y1914" t="str">
        <f t="shared" si="589"/>
        <v>0.0458805156273711-0.24553941300966i</v>
      </c>
      <c r="Z1914" t="str">
        <f t="shared" si="590"/>
        <v>-0.0851662935681819+0.88120377467932i</v>
      </c>
      <c r="AA1914" t="str">
        <f t="shared" si="591"/>
        <v>6.42681270702572-105.271870889405i</v>
      </c>
      <c r="AB1914">
        <f t="shared" si="592"/>
        <v>105.46786582711694</v>
      </c>
      <c r="AE1914">
        <f t="shared" si="580"/>
        <v>2355.5491999999999</v>
      </c>
      <c r="AF1914">
        <f t="shared" si="593"/>
        <v>105.46786582711694</v>
      </c>
      <c r="AI1914" s="1">
        <v>9.0507199999999996E-2</v>
      </c>
      <c r="AK1914" s="1">
        <f t="shared" si="581"/>
        <v>3.2766213007359996E-10</v>
      </c>
      <c r="AL1914">
        <f t="shared" si="594"/>
        <v>3.6447401106233731E-6</v>
      </c>
    </row>
    <row r="1915" spans="2:38" x14ac:dyDescent="0.25">
      <c r="B1915" t="s">
        <v>1857</v>
      </c>
      <c r="C1915" t="s">
        <v>78</v>
      </c>
      <c r="D1915" s="3">
        <v>2355.6803</v>
      </c>
      <c r="E1915">
        <v>0.13110000000006039</v>
      </c>
      <c r="F1915" s="3">
        <v>0</v>
      </c>
      <c r="G1915" s="3">
        <v>8.4318187000000009</v>
      </c>
      <c r="H1915" s="3">
        <v>-0.53736704999999996</v>
      </c>
      <c r="I1915" s="3">
        <v>0.12708773000000001</v>
      </c>
      <c r="L1915">
        <f t="shared" si="595"/>
        <v>-1</v>
      </c>
      <c r="M1915">
        <f t="shared" si="582"/>
        <v>9.3903502897286266</v>
      </c>
      <c r="N1915" t="str">
        <f t="shared" si="583"/>
        <v>2.02615815258051+2.08002448080101i</v>
      </c>
      <c r="O1915" t="str">
        <f t="shared" si="584"/>
        <v>2.02615815258051-2.08002448080101i</v>
      </c>
      <c r="P1915" t="str">
        <f t="shared" si="585"/>
        <v>-0.117558724491476+0.372860812550006i</v>
      </c>
      <c r="Q1915" t="str">
        <f t="shared" si="586"/>
        <v>-0.117558724491476-0.372860812550006i</v>
      </c>
      <c r="R1915" t="str">
        <f t="shared" si="596"/>
        <v>-0.117558693383245+0.372861706401525i</v>
      </c>
      <c r="S1915" t="str">
        <f t="shared" si="597"/>
        <v>-0.117558693383245-0.372861706401525i</v>
      </c>
      <c r="U1915" t="str">
        <f t="shared" si="598"/>
        <v>0</v>
      </c>
      <c r="V1915" t="str">
        <f t="shared" si="587"/>
        <v>0.725826085931988+1.12297767340683i</v>
      </c>
      <c r="W1915" t="str">
        <f t="shared" si="588"/>
        <v>0.188255073535899+1.12214188737176i</v>
      </c>
      <c r="X1915" t="str">
        <f t="shared" si="599"/>
        <v>0</v>
      </c>
      <c r="Y1915" t="str">
        <f t="shared" si="589"/>
        <v>0.0458805156273711-0.24553941300966i</v>
      </c>
      <c r="Z1915" t="str">
        <f t="shared" si="590"/>
        <v>-0.0851662935681819+0.88120377467932i</v>
      </c>
      <c r="AA1915" t="str">
        <f t="shared" si="591"/>
        <v>6.22784740986831-107.402816869746i</v>
      </c>
      <c r="AB1915">
        <f t="shared" si="592"/>
        <v>107.58322896677159</v>
      </c>
      <c r="AE1915">
        <f t="shared" si="580"/>
        <v>2355.6803</v>
      </c>
      <c r="AF1915">
        <f t="shared" si="593"/>
        <v>107.58322896677159</v>
      </c>
      <c r="AI1915" s="1">
        <v>0</v>
      </c>
      <c r="AK1915" s="1">
        <f t="shared" si="581"/>
        <v>0</v>
      </c>
      <c r="AL1915">
        <f t="shared" si="594"/>
        <v>0</v>
      </c>
    </row>
    <row r="1916" spans="2:38" x14ac:dyDescent="0.25">
      <c r="B1916" t="s">
        <v>3028</v>
      </c>
      <c r="C1916" t="s">
        <v>3711</v>
      </c>
      <c r="D1916" s="3">
        <v>2356.4303</v>
      </c>
      <c r="E1916">
        <v>0.75</v>
      </c>
      <c r="F1916" s="3">
        <v>0</v>
      </c>
      <c r="G1916" s="3">
        <v>9.3239225000000001</v>
      </c>
      <c r="H1916" s="3">
        <v>-0.65195627</v>
      </c>
      <c r="I1916" s="3">
        <v>0.14056237999999999</v>
      </c>
      <c r="L1916">
        <f t="shared" si="595"/>
        <v>-1</v>
      </c>
      <c r="M1916">
        <f t="shared" si="582"/>
        <v>9.3903502897286266</v>
      </c>
      <c r="N1916" t="str">
        <f t="shared" si="583"/>
        <v>1.93805470663521+2.35963269474067i</v>
      </c>
      <c r="O1916" t="str">
        <f t="shared" si="584"/>
        <v>1.93805470663521-2.35963269474067i</v>
      </c>
      <c r="P1916" t="str">
        <f t="shared" si="585"/>
        <v>-0.11755843928849+0.372850807894251i</v>
      </c>
      <c r="Q1916" t="str">
        <f t="shared" si="586"/>
        <v>-0.11755843928849-0.372850807894251i</v>
      </c>
      <c r="R1916" t="str">
        <f t="shared" si="596"/>
        <v>-0.117558581889983+0.372855810222128i</v>
      </c>
      <c r="S1916" t="str">
        <f t="shared" si="597"/>
        <v>-0.117558581889983-0.372855810222128i</v>
      </c>
      <c r="U1916" t="str">
        <f t="shared" si="598"/>
        <v>0</v>
      </c>
      <c r="V1916" t="str">
        <f t="shared" si="587"/>
        <v>0.725826085931988+1.12297767340683i</v>
      </c>
      <c r="W1916" t="str">
        <f t="shared" si="588"/>
        <v>0.188255073535899+1.12214188737176i</v>
      </c>
      <c r="X1916" t="str">
        <f t="shared" si="599"/>
        <v>0</v>
      </c>
      <c r="Y1916" t="str">
        <f t="shared" si="589"/>
        <v>0.0458805156273711-0.24553941300966i</v>
      </c>
      <c r="Z1916" t="str">
        <f t="shared" si="590"/>
        <v>-0.0851662935681819+0.88120377467932i</v>
      </c>
      <c r="AA1916" t="str">
        <f t="shared" si="591"/>
        <v>5.08916560445147-119.598239571112i</v>
      </c>
      <c r="AB1916">
        <f t="shared" si="592"/>
        <v>119.70646814211267</v>
      </c>
      <c r="AE1916">
        <f t="shared" si="580"/>
        <v>2356.4303</v>
      </c>
      <c r="AF1916">
        <f t="shared" si="593"/>
        <v>119.70646814211267</v>
      </c>
      <c r="AI1916" s="1">
        <v>0</v>
      </c>
      <c r="AK1916" s="1">
        <f t="shared" si="581"/>
        <v>0</v>
      </c>
      <c r="AL1916">
        <f t="shared" si="594"/>
        <v>0</v>
      </c>
    </row>
    <row r="1917" spans="2:38" x14ac:dyDescent="0.25">
      <c r="B1917" t="s">
        <v>2338</v>
      </c>
      <c r="C1917" t="s">
        <v>78</v>
      </c>
      <c r="D1917" s="3">
        <v>2356.6565000000001</v>
      </c>
      <c r="E1917">
        <v>0.22620000000006257</v>
      </c>
      <c r="F1917" s="3">
        <v>0</v>
      </c>
      <c r="G1917" s="3">
        <v>9.6267557999999998</v>
      </c>
      <c r="H1917" s="3">
        <v>-0.68652088</v>
      </c>
      <c r="I1917" s="3">
        <v>0.14436203</v>
      </c>
      <c r="L1917">
        <f t="shared" si="595"/>
        <v>-1</v>
      </c>
      <c r="M1917">
        <f t="shared" si="582"/>
        <v>9.3903502897286266</v>
      </c>
      <c r="N1917" t="str">
        <f t="shared" si="583"/>
        <v>1.91147951066566+2.44397256128324i</v>
      </c>
      <c r="O1917" t="str">
        <f t="shared" si="584"/>
        <v>1.91147951066566-2.44397256128324i</v>
      </c>
      <c r="P1917" t="str">
        <f t="shared" si="585"/>
        <v>-0.117557979970686+0.372848109862066i</v>
      </c>
      <c r="Q1917" t="str">
        <f t="shared" si="586"/>
        <v>-0.117557979970686-0.372848109862066i</v>
      </c>
      <c r="R1917" t="str">
        <f t="shared" si="596"/>
        <v>-0.117558209629588+0.372849458878159i</v>
      </c>
      <c r="S1917" t="str">
        <f t="shared" si="597"/>
        <v>-0.117558209629588-0.372849458878159i</v>
      </c>
      <c r="U1917" t="str">
        <f t="shared" si="598"/>
        <v>0</v>
      </c>
      <c r="V1917" t="str">
        <f t="shared" si="587"/>
        <v>0.725826085931988+1.12297767340683i</v>
      </c>
      <c r="W1917" t="str">
        <f t="shared" si="588"/>
        <v>0.188255073535899+1.12214188737176i</v>
      </c>
      <c r="X1917" t="str">
        <f t="shared" si="599"/>
        <v>0</v>
      </c>
      <c r="Y1917" t="str">
        <f t="shared" si="589"/>
        <v>0.0458805156273711-0.24553941300966i</v>
      </c>
      <c r="Z1917" t="str">
        <f t="shared" si="590"/>
        <v>-0.0851662935681819+0.88120377467932i</v>
      </c>
      <c r="AA1917" t="str">
        <f t="shared" si="591"/>
        <v>4.74569812866056-123.276816266263i</v>
      </c>
      <c r="AB1917">
        <f t="shared" si="592"/>
        <v>123.36812829687553</v>
      </c>
      <c r="AE1917">
        <f t="shared" si="580"/>
        <v>2356.6565000000001</v>
      </c>
      <c r="AF1917">
        <f t="shared" si="593"/>
        <v>123.36812829687553</v>
      </c>
      <c r="AI1917" s="1">
        <v>0</v>
      </c>
      <c r="AK1917" s="1">
        <f t="shared" si="581"/>
        <v>0</v>
      </c>
      <c r="AL1917">
        <f t="shared" si="594"/>
        <v>0</v>
      </c>
    </row>
    <row r="1918" spans="2:38" x14ac:dyDescent="0.25">
      <c r="B1918" t="s">
        <v>3029</v>
      </c>
      <c r="C1918" t="s">
        <v>78</v>
      </c>
      <c r="D1918" s="3">
        <v>2356.6565000000001</v>
      </c>
      <c r="E1918">
        <v>0</v>
      </c>
      <c r="F1918" s="3">
        <v>0</v>
      </c>
      <c r="G1918" s="3">
        <v>9.6267557999999998</v>
      </c>
      <c r="H1918" s="3">
        <v>-0.68652088</v>
      </c>
      <c r="I1918" s="3">
        <v>0.14436203</v>
      </c>
      <c r="L1918">
        <f t="shared" si="595"/>
        <v>-1</v>
      </c>
      <c r="M1918">
        <f t="shared" si="582"/>
        <v>9.3903502897286266</v>
      </c>
      <c r="N1918" t="str">
        <f t="shared" si="583"/>
        <v>1.91147951066566+2.44397256128324i</v>
      </c>
      <c r="O1918" t="str">
        <f t="shared" si="584"/>
        <v>1.91147951066566-2.44397256128324i</v>
      </c>
      <c r="P1918" t="str">
        <f t="shared" si="585"/>
        <v>-0.117557979970686+0.372848109862066i</v>
      </c>
      <c r="Q1918" t="str">
        <f t="shared" si="586"/>
        <v>-0.117557979970686-0.372848109862066i</v>
      </c>
      <c r="R1918" t="str">
        <f t="shared" si="596"/>
        <v>-0.117557979970686+0.372848109862066i</v>
      </c>
      <c r="S1918" t="str">
        <f t="shared" si="597"/>
        <v>-0.117557979970686-0.372848109862066i</v>
      </c>
      <c r="U1918" t="str">
        <f t="shared" si="598"/>
        <v>0</v>
      </c>
      <c r="V1918" t="str">
        <f t="shared" si="587"/>
        <v>0.725826085931988+1.12297767340683i</v>
      </c>
      <c r="W1918" t="str">
        <f t="shared" si="588"/>
        <v>0.188255073535899+1.12214188737176i</v>
      </c>
      <c r="X1918" t="str">
        <f t="shared" si="599"/>
        <v>0</v>
      </c>
      <c r="Y1918" t="str">
        <f t="shared" si="589"/>
        <v>0.0458805156273711-0.24553941300966i</v>
      </c>
      <c r="Z1918" t="str">
        <f t="shared" si="590"/>
        <v>-0.0851662935681819+0.88120377467932i</v>
      </c>
      <c r="AA1918" t="str">
        <f t="shared" si="591"/>
        <v>4.74569812866056-123.276816266263i</v>
      </c>
      <c r="AB1918">
        <f t="shared" si="592"/>
        <v>123.36812829687553</v>
      </c>
      <c r="AE1918">
        <f t="shared" si="580"/>
        <v>2356.6565000000001</v>
      </c>
      <c r="AF1918">
        <f t="shared" si="593"/>
        <v>123.36812829687553</v>
      </c>
      <c r="AI1918" s="1">
        <v>0</v>
      </c>
      <c r="AK1918" s="1">
        <f t="shared" si="581"/>
        <v>0</v>
      </c>
      <c r="AL1918">
        <f t="shared" si="594"/>
        <v>0</v>
      </c>
    </row>
    <row r="1919" spans="2:38" x14ac:dyDescent="0.25">
      <c r="B1919" t="s">
        <v>2340</v>
      </c>
      <c r="C1919" t="s">
        <v>78</v>
      </c>
      <c r="D1919" s="3">
        <v>2357.6707000000001</v>
      </c>
      <c r="E1919">
        <v>1.0142000000000735</v>
      </c>
      <c r="F1919" s="3">
        <v>0</v>
      </c>
      <c r="G1919" s="3">
        <v>11.176534999999999</v>
      </c>
      <c r="H1919" s="3">
        <v>-0.84147168000000006</v>
      </c>
      <c r="I1919" s="3">
        <v>0.15994333999999999</v>
      </c>
      <c r="L1919">
        <f t="shared" si="595"/>
        <v>-1</v>
      </c>
      <c r="M1919">
        <f t="shared" si="582"/>
        <v>9.3903502897286266</v>
      </c>
      <c r="N1919" t="str">
        <f t="shared" si="583"/>
        <v>1.7923447622866+2.82206223409474i</v>
      </c>
      <c r="O1919" t="str">
        <f t="shared" si="584"/>
        <v>1.7923447622866-2.82206223409474i</v>
      </c>
      <c r="P1919" t="str">
        <f t="shared" si="585"/>
        <v>-0.117554758772216+0.372837396516438i</v>
      </c>
      <c r="Q1919" t="str">
        <f t="shared" si="586"/>
        <v>-0.117554758772216-0.372837396516438i</v>
      </c>
      <c r="R1919" t="str">
        <f t="shared" si="596"/>
        <v>-0.117556369371451+0.372842753189252i</v>
      </c>
      <c r="S1919" t="str">
        <f t="shared" si="597"/>
        <v>-0.117556369371451-0.372842753189252i</v>
      </c>
      <c r="U1919" t="str">
        <f t="shared" si="598"/>
        <v>0</v>
      </c>
      <c r="V1919" t="str">
        <f t="shared" si="587"/>
        <v>0.725826085931988+1.12297767340683i</v>
      </c>
      <c r="W1919" t="str">
        <f t="shared" si="588"/>
        <v>0.188255073535899+1.12214188737176i</v>
      </c>
      <c r="X1919" t="str">
        <f t="shared" si="599"/>
        <v>0</v>
      </c>
      <c r="Y1919" t="str">
        <f t="shared" si="589"/>
        <v>0.0458805156273711-0.24553941300966i</v>
      </c>
      <c r="Z1919" t="str">
        <f t="shared" si="590"/>
        <v>-0.0851662935681819+0.88120377467932i</v>
      </c>
      <c r="AA1919" t="str">
        <f t="shared" si="591"/>
        <v>3.2059575551865-139.767616002609i</v>
      </c>
      <c r="AB1919">
        <f t="shared" si="592"/>
        <v>139.80437992744871</v>
      </c>
      <c r="AE1919">
        <f t="shared" si="580"/>
        <v>2357.6707000000001</v>
      </c>
      <c r="AF1919">
        <f t="shared" si="593"/>
        <v>139.80437992744871</v>
      </c>
      <c r="AI1919" s="1">
        <v>0</v>
      </c>
      <c r="AK1919" s="1">
        <f t="shared" si="581"/>
        <v>0</v>
      </c>
      <c r="AL1919">
        <f t="shared" si="594"/>
        <v>0</v>
      </c>
    </row>
    <row r="1920" spans="2:38" x14ac:dyDescent="0.25">
      <c r="B1920" t="s">
        <v>3030</v>
      </c>
      <c r="C1920" t="s">
        <v>71</v>
      </c>
      <c r="D1920" s="3">
        <v>2357.6707000000001</v>
      </c>
      <c r="E1920">
        <v>0</v>
      </c>
      <c r="F1920" s="3">
        <v>0</v>
      </c>
      <c r="G1920" s="3">
        <v>11.176534999999999</v>
      </c>
      <c r="H1920" s="3">
        <v>-0.84147168000000006</v>
      </c>
      <c r="I1920" s="3">
        <v>0.15994333999999999</v>
      </c>
      <c r="L1920">
        <f t="shared" si="595"/>
        <v>-1</v>
      </c>
      <c r="M1920">
        <f t="shared" si="582"/>
        <v>9.3903502897286266</v>
      </c>
      <c r="N1920" t="str">
        <f t="shared" si="583"/>
        <v>1.7923447622866+2.82206223409474i</v>
      </c>
      <c r="O1920" t="str">
        <f t="shared" si="584"/>
        <v>1.7923447622866-2.82206223409474i</v>
      </c>
      <c r="P1920" t="str">
        <f t="shared" si="585"/>
        <v>-0.117554758772216+0.372837396516438i</v>
      </c>
      <c r="Q1920" t="str">
        <f t="shared" si="586"/>
        <v>-0.117554758772216-0.372837396516438i</v>
      </c>
      <c r="R1920" t="str">
        <f t="shared" si="596"/>
        <v>-0.117554758772216+0.372837396516438i</v>
      </c>
      <c r="S1920" t="str">
        <f t="shared" si="597"/>
        <v>-0.117554758772216-0.372837396516438i</v>
      </c>
      <c r="U1920" t="str">
        <f t="shared" si="598"/>
        <v>0</v>
      </c>
      <c r="V1920" t="str">
        <f t="shared" si="587"/>
        <v>0.725826085931988+1.12297767340683i</v>
      </c>
      <c r="W1920" t="str">
        <f t="shared" si="588"/>
        <v>0.188255073535899+1.12214188737176i</v>
      </c>
      <c r="X1920" t="str">
        <f t="shared" si="599"/>
        <v>0</v>
      </c>
      <c r="Y1920" t="str">
        <f t="shared" si="589"/>
        <v>0.0458805156273711-0.24553941300966i</v>
      </c>
      <c r="Z1920" t="str">
        <f t="shared" si="590"/>
        <v>-0.0851662935681819+0.88120377467932i</v>
      </c>
      <c r="AA1920" t="str">
        <f t="shared" si="591"/>
        <v>3.2059575551865-139.767616002609i</v>
      </c>
      <c r="AB1920">
        <f t="shared" si="592"/>
        <v>139.80437992744871</v>
      </c>
      <c r="AE1920">
        <f t="shared" si="580"/>
        <v>2357.6707000000001</v>
      </c>
      <c r="AF1920">
        <f t="shared" si="593"/>
        <v>139.80437992744871</v>
      </c>
      <c r="AI1920" s="1">
        <v>0</v>
      </c>
      <c r="AK1920" s="1">
        <f t="shared" si="581"/>
        <v>0</v>
      </c>
      <c r="AL1920">
        <f t="shared" si="594"/>
        <v>0</v>
      </c>
    </row>
    <row r="1921" spans="2:38" x14ac:dyDescent="0.25">
      <c r="B1921" t="s">
        <v>3031</v>
      </c>
      <c r="C1921" t="s">
        <v>3710</v>
      </c>
      <c r="D1921" s="3">
        <v>2367.1113</v>
      </c>
      <c r="E1921">
        <v>9.440599999999904</v>
      </c>
      <c r="F1921" s="3">
        <v>3.8867499999999999E-2</v>
      </c>
      <c r="G1921" s="3">
        <v>40.683346999999998</v>
      </c>
      <c r="H1921" s="3">
        <v>-2.2838843</v>
      </c>
      <c r="I1921" s="3">
        <v>0.23291629999999999</v>
      </c>
      <c r="L1921">
        <f t="shared" si="595"/>
        <v>-1</v>
      </c>
      <c r="M1921">
        <f t="shared" si="582"/>
        <v>7.6218790447073488</v>
      </c>
      <c r="N1921" t="str">
        <f t="shared" si="583"/>
        <v>0.683338420753356+6.3416398196935i</v>
      </c>
      <c r="O1921" t="str">
        <f t="shared" si="584"/>
        <v>0.683338420753356-6.3416398196935i</v>
      </c>
      <c r="P1921" t="str">
        <f t="shared" si="585"/>
        <v>-0.117516730591221+0.372803890525679i</v>
      </c>
      <c r="Q1921" t="str">
        <f t="shared" si="586"/>
        <v>-0.117516730591221-0.372803890525679i</v>
      </c>
      <c r="R1921" t="str">
        <f t="shared" si="596"/>
        <v>-0.117535744681718+0.372820643521058i</v>
      </c>
      <c r="S1921" t="str">
        <f t="shared" si="597"/>
        <v>-0.117535744681718-0.372820643521058i</v>
      </c>
      <c r="U1921" t="str">
        <f t="shared" si="598"/>
        <v>0.494492775885923-0.348019175167505i</v>
      </c>
      <c r="V1921" t="str">
        <f t="shared" si="587"/>
        <v>1.22031886181791+0.774958498239325i</v>
      </c>
      <c r="W1921" t="str">
        <f t="shared" si="588"/>
        <v>0.682747849421821+0.774122712204255i</v>
      </c>
      <c r="X1921" t="str">
        <f t="shared" si="599"/>
        <v>-0.205488443353286+0.56869583375991i</v>
      </c>
      <c r="Y1921" t="str">
        <f t="shared" si="589"/>
        <v>-0.159607927725915+0.32315642075025i</v>
      </c>
      <c r="Z1921" t="str">
        <f t="shared" si="590"/>
        <v>-0.290654736921468+1.44989960843923i</v>
      </c>
      <c r="AA1921" t="str">
        <f t="shared" si="591"/>
        <v>-67.0737704913267-335.997294655975i</v>
      </c>
      <c r="AB1921">
        <f t="shared" si="592"/>
        <v>342.6267250289406</v>
      </c>
      <c r="AE1921">
        <f t="shared" si="580"/>
        <v>2367.1113</v>
      </c>
      <c r="AF1921">
        <f t="shared" si="593"/>
        <v>342.6267250289406</v>
      </c>
      <c r="AI1921" s="1">
        <v>0</v>
      </c>
      <c r="AK1921" s="1">
        <f t="shared" si="581"/>
        <v>6.0427302249999984E-11</v>
      </c>
      <c r="AL1921">
        <f t="shared" si="594"/>
        <v>7.0937466863442915E-6</v>
      </c>
    </row>
    <row r="1922" spans="2:38" x14ac:dyDescent="0.25">
      <c r="B1922" t="s">
        <v>3032</v>
      </c>
      <c r="C1922" t="s">
        <v>71</v>
      </c>
      <c r="D1922" s="3">
        <v>2367.1113</v>
      </c>
      <c r="E1922">
        <v>0</v>
      </c>
      <c r="F1922" s="3">
        <v>0</v>
      </c>
      <c r="G1922" s="3">
        <v>40.683346999999998</v>
      </c>
      <c r="H1922" s="3">
        <v>-2.2838843</v>
      </c>
      <c r="I1922" s="3">
        <v>0.23291629999999999</v>
      </c>
      <c r="L1922">
        <f t="shared" si="595"/>
        <v>-1</v>
      </c>
      <c r="M1922">
        <f t="shared" si="582"/>
        <v>7.6218790447073488</v>
      </c>
      <c r="N1922" t="str">
        <f t="shared" si="583"/>
        <v>0.683338420753356+6.3416398196935i</v>
      </c>
      <c r="O1922" t="str">
        <f t="shared" si="584"/>
        <v>0.683338420753356-6.3416398196935i</v>
      </c>
      <c r="P1922" t="str">
        <f t="shared" si="585"/>
        <v>-0.117516730591221+0.372803890525679i</v>
      </c>
      <c r="Q1922" t="str">
        <f t="shared" si="586"/>
        <v>-0.117516730591221-0.372803890525679i</v>
      </c>
      <c r="R1922" t="str">
        <f t="shared" si="596"/>
        <v>-0.117516730591221+0.372803890525679i</v>
      </c>
      <c r="S1922" t="str">
        <f t="shared" si="597"/>
        <v>-0.117516730591221-0.372803890525679i</v>
      </c>
      <c r="U1922" t="str">
        <f t="shared" si="598"/>
        <v>0</v>
      </c>
      <c r="V1922" t="str">
        <f t="shared" si="587"/>
        <v>1.22031886181791+0.774958498239325i</v>
      </c>
      <c r="W1922" t="str">
        <f t="shared" si="588"/>
        <v>0.682747849421821+0.774122712204255i</v>
      </c>
      <c r="X1922" t="str">
        <f t="shared" si="599"/>
        <v>0</v>
      </c>
      <c r="Y1922" t="str">
        <f t="shared" si="589"/>
        <v>-0.159607927725915+0.32315642075025i</v>
      </c>
      <c r="Z1922" t="str">
        <f t="shared" si="590"/>
        <v>-0.290654736921468+1.44989960843923i</v>
      </c>
      <c r="AA1922" t="str">
        <f t="shared" si="591"/>
        <v>-67.0737704913267-335.997294655975i</v>
      </c>
      <c r="AB1922">
        <f t="shared" si="592"/>
        <v>342.6267250289406</v>
      </c>
      <c r="AE1922">
        <f t="shared" si="580"/>
        <v>2367.1113</v>
      </c>
      <c r="AF1922">
        <f t="shared" si="593"/>
        <v>342.6267250289406</v>
      </c>
      <c r="AI1922" s="1">
        <v>0</v>
      </c>
      <c r="AK1922" s="1">
        <f t="shared" si="581"/>
        <v>0</v>
      </c>
      <c r="AL1922">
        <f t="shared" si="594"/>
        <v>0</v>
      </c>
    </row>
    <row r="1923" spans="2:38" x14ac:dyDescent="0.25">
      <c r="B1923" t="s">
        <v>2334</v>
      </c>
      <c r="C1923" t="s">
        <v>78</v>
      </c>
      <c r="D1923" s="3">
        <v>2368.6875</v>
      </c>
      <c r="E1923">
        <v>1.5761999999999716</v>
      </c>
      <c r="F1923" s="3">
        <v>0</v>
      </c>
      <c r="G1923" s="3">
        <v>48.262816999999998</v>
      </c>
      <c r="H1923" s="3">
        <v>-2.5247057000000002</v>
      </c>
      <c r="I1923" s="3">
        <v>0.23857714999999999</v>
      </c>
      <c r="L1923">
        <f t="shared" si="595"/>
        <v>-1</v>
      </c>
      <c r="M1923">
        <f t="shared" si="582"/>
        <v>7.6218790447073488</v>
      </c>
      <c r="N1923" t="str">
        <f t="shared" si="583"/>
        <v>0.498181682726855+6.92925912424954i</v>
      </c>
      <c r="O1923" t="str">
        <f t="shared" si="584"/>
        <v>0.498181682726855-6.92925912424954i</v>
      </c>
      <c r="P1923" t="str">
        <f t="shared" si="585"/>
        <v>-0.117512763298368+0.372802973570661i</v>
      </c>
      <c r="Q1923" t="str">
        <f t="shared" si="586"/>
        <v>-0.117512763298368-0.372802973570661i</v>
      </c>
      <c r="R1923" t="str">
        <f t="shared" si="596"/>
        <v>-0.117514746944794+0.37280343204817i</v>
      </c>
      <c r="S1923" t="str">
        <f t="shared" si="597"/>
        <v>-0.117514746944794-0.37280343204817i</v>
      </c>
      <c r="U1923" t="str">
        <f t="shared" si="598"/>
        <v>0</v>
      </c>
      <c r="V1923" t="str">
        <f t="shared" si="587"/>
        <v>1.22031886181791+0.774958498239325i</v>
      </c>
      <c r="W1923" t="str">
        <f t="shared" si="588"/>
        <v>0.682747849421821+0.774122712204255i</v>
      </c>
      <c r="X1923" t="str">
        <f t="shared" si="599"/>
        <v>0</v>
      </c>
      <c r="Y1923" t="str">
        <f t="shared" si="589"/>
        <v>-0.159607927725915+0.32315642075025i</v>
      </c>
      <c r="Z1923" t="str">
        <f t="shared" si="590"/>
        <v>-0.290654736921468+1.44989960843923i</v>
      </c>
      <c r="AA1923" t="str">
        <f t="shared" si="591"/>
        <v>-69.468818511504-361.628500222484i</v>
      </c>
      <c r="AB1923">
        <f t="shared" si="592"/>
        <v>368.24053133590195</v>
      </c>
      <c r="AE1923">
        <f t="shared" si="580"/>
        <v>2368.6875</v>
      </c>
      <c r="AF1923">
        <f t="shared" si="593"/>
        <v>368.24053133590195</v>
      </c>
      <c r="AI1923" s="1">
        <v>0</v>
      </c>
      <c r="AK1923" s="1">
        <f t="shared" si="581"/>
        <v>0</v>
      </c>
      <c r="AL1923">
        <f t="shared" si="594"/>
        <v>0</v>
      </c>
    </row>
    <row r="1924" spans="2:38" x14ac:dyDescent="0.25">
      <c r="B1924" t="s">
        <v>3033</v>
      </c>
      <c r="C1924" t="s">
        <v>3711</v>
      </c>
      <c r="D1924" s="3">
        <v>2368.6875</v>
      </c>
      <c r="E1924">
        <v>0</v>
      </c>
      <c r="F1924" s="3">
        <v>0</v>
      </c>
      <c r="G1924" s="3">
        <v>48.262822999999997</v>
      </c>
      <c r="H1924" s="3">
        <v>-2.5247058</v>
      </c>
      <c r="I1924" s="3">
        <v>0.23857714999999999</v>
      </c>
      <c r="L1924">
        <f t="shared" si="595"/>
        <v>-1</v>
      </c>
      <c r="M1924">
        <f t="shared" si="582"/>
        <v>7.6218790447073488</v>
      </c>
      <c r="N1924" t="str">
        <f t="shared" si="583"/>
        <v>0.498181713693655+6.92925955496987i</v>
      </c>
      <c r="O1924" t="str">
        <f t="shared" si="584"/>
        <v>0.498181713693655-6.92925955496987i</v>
      </c>
      <c r="P1924" t="str">
        <f t="shared" si="585"/>
        <v>-0.117512754961589+0.372802964754703i</v>
      </c>
      <c r="Q1924" t="str">
        <f t="shared" si="586"/>
        <v>-0.117512754961589-0.372802964754703i</v>
      </c>
      <c r="R1924" t="str">
        <f t="shared" si="596"/>
        <v>-0.117512759129978+0.372802969162682i</v>
      </c>
      <c r="S1924" t="str">
        <f t="shared" si="597"/>
        <v>-0.117512759129978-0.372802969162682i</v>
      </c>
      <c r="U1924" t="str">
        <f t="shared" si="598"/>
        <v>0</v>
      </c>
      <c r="V1924" t="str">
        <f t="shared" si="587"/>
        <v>1.22031886181791+0.774958498239325i</v>
      </c>
      <c r="W1924" t="str">
        <f t="shared" si="588"/>
        <v>0.682747849421821+0.774122712204255i</v>
      </c>
      <c r="X1924" t="str">
        <f t="shared" si="599"/>
        <v>0</v>
      </c>
      <c r="Y1924" t="str">
        <f t="shared" si="589"/>
        <v>-0.159607927725915+0.32315642075025i</v>
      </c>
      <c r="Z1924" t="str">
        <f t="shared" si="590"/>
        <v>-0.290654736921468+1.44989960843923i</v>
      </c>
      <c r="AA1924" t="str">
        <f t="shared" si="591"/>
        <v>-69.4688228296617-361.628522701186i</v>
      </c>
      <c r="AB1924">
        <f t="shared" si="592"/>
        <v>368.24055422560554</v>
      </c>
      <c r="AE1924">
        <f t="shared" si="580"/>
        <v>2368.6875</v>
      </c>
      <c r="AF1924">
        <f t="shared" si="593"/>
        <v>368.24055422560554</v>
      </c>
      <c r="AI1924" s="1">
        <v>0</v>
      </c>
      <c r="AK1924" s="1">
        <f t="shared" si="581"/>
        <v>0</v>
      </c>
      <c r="AL1924">
        <f t="shared" si="594"/>
        <v>0</v>
      </c>
    </row>
    <row r="1925" spans="2:38" x14ac:dyDescent="0.25">
      <c r="B1925" t="s">
        <v>1859</v>
      </c>
      <c r="C1925" t="s">
        <v>78</v>
      </c>
      <c r="D1925" s="3">
        <v>2369.2328000000002</v>
      </c>
      <c r="E1925">
        <v>0.54530000000022483</v>
      </c>
      <c r="F1925" s="3">
        <v>0</v>
      </c>
      <c r="G1925" s="3">
        <v>51.061518</v>
      </c>
      <c r="H1925" s="3">
        <v>-2.6080131</v>
      </c>
      <c r="I1925" s="3">
        <v>0.24032477999999999</v>
      </c>
      <c r="L1925">
        <f t="shared" si="595"/>
        <v>-1</v>
      </c>
      <c r="M1925">
        <f t="shared" si="582"/>
        <v>7.6218790447073488</v>
      </c>
      <c r="N1925" t="str">
        <f t="shared" si="583"/>
        <v>0.434130252659396+7.1325345371562i</v>
      </c>
      <c r="O1925" t="str">
        <f t="shared" si="584"/>
        <v>0.434130252659396-7.1325345371562i</v>
      </c>
      <c r="P1925" t="str">
        <f t="shared" si="585"/>
        <v>-0.11751153091677+0.372802738879898i</v>
      </c>
      <c r="Q1925" t="str">
        <f t="shared" si="586"/>
        <v>-0.11751153091677-0.372802738879898i</v>
      </c>
      <c r="R1925" t="str">
        <f t="shared" si="596"/>
        <v>-0.117512142939179+0.3728028518173i</v>
      </c>
      <c r="S1925" t="str">
        <f t="shared" si="597"/>
        <v>-0.117512142939179-0.3728028518173i</v>
      </c>
      <c r="U1925" t="str">
        <f t="shared" si="598"/>
        <v>0</v>
      </c>
      <c r="V1925" t="str">
        <f t="shared" si="587"/>
        <v>1.22031886181791+0.774958498239325i</v>
      </c>
      <c r="W1925" t="str">
        <f t="shared" si="588"/>
        <v>0.682747849421821+0.774122712204255i</v>
      </c>
      <c r="X1925" t="str">
        <f t="shared" si="599"/>
        <v>0</v>
      </c>
      <c r="Y1925" t="str">
        <f t="shared" si="589"/>
        <v>-0.159607927725915+0.32315642075025i</v>
      </c>
      <c r="Z1925" t="str">
        <f t="shared" si="590"/>
        <v>-0.290654736921468+1.44989960843923i</v>
      </c>
      <c r="AA1925" t="str">
        <f t="shared" si="591"/>
        <v>-70.2973373988011-370.495113131242i</v>
      </c>
      <c r="AB1925">
        <f t="shared" si="592"/>
        <v>377.10521674924189</v>
      </c>
      <c r="AE1925">
        <f t="shared" si="580"/>
        <v>2369.2328000000002</v>
      </c>
      <c r="AF1925">
        <f t="shared" si="593"/>
        <v>377.10521674924189</v>
      </c>
      <c r="AI1925" s="1">
        <v>0</v>
      </c>
      <c r="AK1925" s="1">
        <f t="shared" si="581"/>
        <v>0</v>
      </c>
      <c r="AL1925">
        <f t="shared" si="594"/>
        <v>0</v>
      </c>
    </row>
    <row r="1926" spans="2:38" x14ac:dyDescent="0.25">
      <c r="B1926" t="s">
        <v>3034</v>
      </c>
      <c r="C1926" t="s">
        <v>3711</v>
      </c>
      <c r="D1926" s="3">
        <v>2370.3427999999999</v>
      </c>
      <c r="E1926">
        <v>1.1099999999996726</v>
      </c>
      <c r="F1926" s="3">
        <v>0</v>
      </c>
      <c r="G1926" s="3">
        <v>51.364924999999999</v>
      </c>
      <c r="H1926" s="3">
        <v>2.3446277000000002</v>
      </c>
      <c r="I1926" s="3">
        <v>0.24371251999999999</v>
      </c>
      <c r="L1926">
        <f t="shared" si="595"/>
        <v>-1</v>
      </c>
      <c r="M1926">
        <f t="shared" si="582"/>
        <v>7.6218790447073488</v>
      </c>
      <c r="N1926" t="str">
        <f t="shared" si="583"/>
        <v>0.283058918300756+7.1613408415443i</v>
      </c>
      <c r="O1926" t="str">
        <f t="shared" si="584"/>
        <v>0.283058918300756-7.1613408415443i</v>
      </c>
      <c r="P1926" t="str">
        <f t="shared" si="585"/>
        <v>-0.152341478589218-0.321379213304123i</v>
      </c>
      <c r="Q1926" t="str">
        <f t="shared" si="586"/>
        <v>-0.152341478589218+0.321379213304123i</v>
      </c>
      <c r="R1926" t="str">
        <f t="shared" si="596"/>
        <v>-0.134926504752994+0.0257117627878875i</v>
      </c>
      <c r="S1926" t="str">
        <f t="shared" si="597"/>
        <v>-0.134926504752994-0.0257117627878875i</v>
      </c>
      <c r="U1926" t="str">
        <f t="shared" si="598"/>
        <v>0</v>
      </c>
      <c r="V1926" t="str">
        <f t="shared" si="587"/>
        <v>1.22031886181791+0.774958498239325i</v>
      </c>
      <c r="W1926" t="str">
        <f t="shared" si="588"/>
        <v>0.682747849421821+0.774122712204255i</v>
      </c>
      <c r="X1926" t="str">
        <f t="shared" si="599"/>
        <v>0</v>
      </c>
      <c r="Y1926" t="str">
        <f t="shared" si="589"/>
        <v>-0.159607927725915+0.32315642075025i</v>
      </c>
      <c r="Z1926" t="str">
        <f t="shared" si="590"/>
        <v>-0.290654736921468+1.44989960843923i</v>
      </c>
      <c r="AA1926" t="str">
        <f t="shared" si="591"/>
        <v>-68.2317337759871-368.60715061346i</v>
      </c>
      <c r="AB1926">
        <f t="shared" si="592"/>
        <v>374.86904510435528</v>
      </c>
      <c r="AE1926">
        <f t="shared" si="580"/>
        <v>2370.3427999999999</v>
      </c>
      <c r="AF1926">
        <f t="shared" si="593"/>
        <v>374.86904510435528</v>
      </c>
      <c r="AI1926" s="1">
        <v>-9.6263399999999999E-2</v>
      </c>
      <c r="AK1926" s="1">
        <f t="shared" si="581"/>
        <v>3.7066568718240007E-10</v>
      </c>
      <c r="AL1926">
        <f t="shared" si="594"/>
        <v>5.2088463251851301E-5</v>
      </c>
    </row>
    <row r="1927" spans="2:38" x14ac:dyDescent="0.25">
      <c r="B1927" t="s">
        <v>1857</v>
      </c>
      <c r="C1927" t="s">
        <v>78</v>
      </c>
      <c r="D1927" s="3">
        <v>2370.4738000000002</v>
      </c>
      <c r="E1927">
        <v>0.13100000000031287</v>
      </c>
      <c r="F1927" s="3">
        <v>0</v>
      </c>
      <c r="G1927" s="3">
        <v>50.752589999999998</v>
      </c>
      <c r="H1927" s="3">
        <v>2.3280531999999998</v>
      </c>
      <c r="I1927" s="3">
        <v>0.24412091</v>
      </c>
      <c r="L1927">
        <f t="shared" si="595"/>
        <v>-1</v>
      </c>
      <c r="M1927">
        <f t="shared" si="582"/>
        <v>7.6218790447073488</v>
      </c>
      <c r="N1927" t="str">
        <f t="shared" si="583"/>
        <v>0.263099674170063+7.11922527817821i</v>
      </c>
      <c r="O1927" t="str">
        <f t="shared" si="584"/>
        <v>0.263099674170063-7.11922527817821i</v>
      </c>
      <c r="P1927" t="str">
        <f t="shared" si="585"/>
        <v>-0.152341689686157-0.32137937228846i</v>
      </c>
      <c r="Q1927" t="str">
        <f t="shared" si="586"/>
        <v>-0.152341689686157+0.32137937228846i</v>
      </c>
      <c r="R1927" t="str">
        <f t="shared" si="596"/>
        <v>-0.152341584137688-0.321379292796292i</v>
      </c>
      <c r="S1927" t="str">
        <f t="shared" si="597"/>
        <v>-0.152341584137688+0.321379292796292i</v>
      </c>
      <c r="U1927" t="str">
        <f t="shared" si="598"/>
        <v>0</v>
      </c>
      <c r="V1927" t="str">
        <f t="shared" si="587"/>
        <v>1.22031886181791+0.774958498239325i</v>
      </c>
      <c r="W1927" t="str">
        <f t="shared" si="588"/>
        <v>0.682747849421821+0.774122712204255i</v>
      </c>
      <c r="X1927" t="str">
        <f t="shared" si="599"/>
        <v>0</v>
      </c>
      <c r="Y1927" t="str">
        <f t="shared" si="589"/>
        <v>-0.159607927725915+0.32315642075025i</v>
      </c>
      <c r="Z1927" t="str">
        <f t="shared" si="590"/>
        <v>-0.290654736921468+1.44989960843923i</v>
      </c>
      <c r="AA1927" t="str">
        <f t="shared" si="591"/>
        <v>-67.5492060598828-366.034254548801i</v>
      </c>
      <c r="AB1927">
        <f t="shared" si="592"/>
        <v>372.21495233590088</v>
      </c>
      <c r="AE1927">
        <f t="shared" si="580"/>
        <v>2370.4738000000002</v>
      </c>
      <c r="AF1927">
        <f t="shared" si="593"/>
        <v>372.21495233590088</v>
      </c>
      <c r="AI1927" s="1">
        <v>0</v>
      </c>
      <c r="AK1927" s="1">
        <f t="shared" si="581"/>
        <v>0</v>
      </c>
      <c r="AL1927">
        <f t="shared" si="594"/>
        <v>0</v>
      </c>
    </row>
    <row r="1928" spans="2:38" x14ac:dyDescent="0.25">
      <c r="B1928" t="s">
        <v>3035</v>
      </c>
      <c r="C1928" t="s">
        <v>3711</v>
      </c>
      <c r="D1928" s="3">
        <v>2371.2238000000002</v>
      </c>
      <c r="E1928">
        <v>0.75</v>
      </c>
      <c r="F1928" s="3">
        <v>0</v>
      </c>
      <c r="G1928" s="3">
        <v>47.331772000000001</v>
      </c>
      <c r="H1928" s="3">
        <v>2.2331867000000001</v>
      </c>
      <c r="I1928" s="3">
        <v>0.24655574999999999</v>
      </c>
      <c r="L1928">
        <f t="shared" si="595"/>
        <v>-1</v>
      </c>
      <c r="M1928">
        <f t="shared" si="582"/>
        <v>7.6218790447073488</v>
      </c>
      <c r="N1928" t="str">
        <f t="shared" si="583"/>
        <v>0.148873369562301+6.87819807215779i</v>
      </c>
      <c r="O1928" t="str">
        <f t="shared" si="584"/>
        <v>0.148873369562301-6.87819807215779i</v>
      </c>
      <c r="P1928" t="str">
        <f t="shared" si="585"/>
        <v>-0.15234291462928-0.32137877882844i</v>
      </c>
      <c r="Q1928" t="str">
        <f t="shared" si="586"/>
        <v>-0.15234291462928+0.32137877882844i</v>
      </c>
      <c r="R1928" t="str">
        <f t="shared" si="596"/>
        <v>-0.152342302157718-0.32137907555845i</v>
      </c>
      <c r="S1928" t="str">
        <f t="shared" si="597"/>
        <v>-0.152342302157718+0.32137907555845i</v>
      </c>
      <c r="U1928" t="str">
        <f t="shared" si="598"/>
        <v>0</v>
      </c>
      <c r="V1928" t="str">
        <f t="shared" si="587"/>
        <v>1.22031886181791+0.774958498239325i</v>
      </c>
      <c r="W1928" t="str">
        <f t="shared" si="588"/>
        <v>0.682747849421821+0.774122712204255i</v>
      </c>
      <c r="X1928" t="str">
        <f t="shared" si="599"/>
        <v>0</v>
      </c>
      <c r="Y1928" t="str">
        <f t="shared" si="589"/>
        <v>-0.159607927725915+0.32315642075025i</v>
      </c>
      <c r="Z1928" t="str">
        <f t="shared" si="590"/>
        <v>-0.290654736921468+1.44989960843923i</v>
      </c>
      <c r="AA1928" t="str">
        <f t="shared" si="591"/>
        <v>-63.6431083070833-351.309588579532i</v>
      </c>
      <c r="AB1928">
        <f t="shared" si="592"/>
        <v>357.0278312161492</v>
      </c>
      <c r="AE1928">
        <f t="shared" si="580"/>
        <v>2371.2238000000002</v>
      </c>
      <c r="AF1928">
        <f t="shared" si="593"/>
        <v>357.0278312161492</v>
      </c>
      <c r="AI1928" s="1">
        <v>0</v>
      </c>
      <c r="AK1928" s="1">
        <f t="shared" si="581"/>
        <v>0</v>
      </c>
      <c r="AL1928">
        <f t="shared" si="594"/>
        <v>0</v>
      </c>
    </row>
    <row r="1929" spans="2:38" x14ac:dyDescent="0.25">
      <c r="B1929" t="s">
        <v>2354</v>
      </c>
      <c r="C1929" t="s">
        <v>78</v>
      </c>
      <c r="D1929" s="3">
        <v>2371.4499999999998</v>
      </c>
      <c r="E1929">
        <v>0.22619999999960783</v>
      </c>
      <c r="F1929" s="3">
        <v>0</v>
      </c>
      <c r="G1929" s="3">
        <v>46.327858999999997</v>
      </c>
      <c r="H1929" s="3">
        <v>2.2045748000000001</v>
      </c>
      <c r="I1929" s="3">
        <v>0.24732443000000001</v>
      </c>
      <c r="L1929">
        <f t="shared" si="595"/>
        <v>-1</v>
      </c>
      <c r="M1929">
        <f t="shared" si="582"/>
        <v>7.6218790447073488</v>
      </c>
      <c r="N1929" t="str">
        <f t="shared" si="583"/>
        <v>0.11441865670508+6.80549538027893i</v>
      </c>
      <c r="O1929" t="str">
        <f t="shared" si="584"/>
        <v>0.11441865670508-6.80549538027893i</v>
      </c>
      <c r="P1929" t="str">
        <f t="shared" si="585"/>
        <v>-0.152343320409018-0.321379085534134i</v>
      </c>
      <c r="Q1929" t="str">
        <f t="shared" si="586"/>
        <v>-0.152343320409018+0.321379085534134i</v>
      </c>
      <c r="R1929" t="str">
        <f t="shared" si="596"/>
        <v>-0.152343117519149-0.321378932181287i</v>
      </c>
      <c r="S1929" t="str">
        <f t="shared" si="597"/>
        <v>-0.152343117519149+0.321378932181287i</v>
      </c>
      <c r="U1929" t="str">
        <f t="shared" si="598"/>
        <v>0</v>
      </c>
      <c r="V1929" t="str">
        <f t="shared" si="587"/>
        <v>1.22031886181791+0.774958498239325i</v>
      </c>
      <c r="W1929" t="str">
        <f t="shared" si="588"/>
        <v>0.682747849421821+0.774122712204255i</v>
      </c>
      <c r="X1929" t="str">
        <f t="shared" si="599"/>
        <v>0</v>
      </c>
      <c r="Y1929" t="str">
        <f t="shared" si="589"/>
        <v>-0.159607927725915+0.32315642075025i</v>
      </c>
      <c r="Z1929" t="str">
        <f t="shared" si="590"/>
        <v>-0.290654736921468+1.44989960843923i</v>
      </c>
      <c r="AA1929" t="str">
        <f t="shared" si="591"/>
        <v>-62.4648875471066-346.868089800388i</v>
      </c>
      <c r="AB1929">
        <f t="shared" si="592"/>
        <v>352.44763284499828</v>
      </c>
      <c r="AE1929">
        <f t="shared" si="580"/>
        <v>2371.4499999999998</v>
      </c>
      <c r="AF1929">
        <f t="shared" si="593"/>
        <v>352.44763284499828</v>
      </c>
      <c r="AI1929" s="1">
        <v>0</v>
      </c>
      <c r="AK1929" s="1">
        <f t="shared" si="581"/>
        <v>0</v>
      </c>
      <c r="AL1929">
        <f t="shared" si="594"/>
        <v>0</v>
      </c>
    </row>
    <row r="1930" spans="2:38" x14ac:dyDescent="0.25">
      <c r="B1930" t="s">
        <v>3036</v>
      </c>
      <c r="C1930" t="s">
        <v>78</v>
      </c>
      <c r="D1930" s="3">
        <v>2371.4499999999998</v>
      </c>
      <c r="E1930">
        <v>0</v>
      </c>
      <c r="F1930" s="3">
        <v>0</v>
      </c>
      <c r="G1930" s="3">
        <v>46.327858999999997</v>
      </c>
      <c r="H1930" s="3">
        <v>2.2045748000000001</v>
      </c>
      <c r="I1930" s="3">
        <v>0.24732443000000001</v>
      </c>
      <c r="L1930">
        <f t="shared" si="595"/>
        <v>-1</v>
      </c>
      <c r="M1930">
        <f t="shared" si="582"/>
        <v>7.6218790447073488</v>
      </c>
      <c r="N1930" t="str">
        <f t="shared" si="583"/>
        <v>0.11441865670508+6.80549538027893i</v>
      </c>
      <c r="O1930" t="str">
        <f t="shared" si="584"/>
        <v>0.11441865670508-6.80549538027893i</v>
      </c>
      <c r="P1930" t="str">
        <f t="shared" si="585"/>
        <v>-0.152343320409018-0.321379085534134i</v>
      </c>
      <c r="Q1930" t="str">
        <f t="shared" si="586"/>
        <v>-0.152343320409018+0.321379085534134i</v>
      </c>
      <c r="R1930" t="str">
        <f t="shared" si="596"/>
        <v>-0.152343320409018-0.321379085534134i</v>
      </c>
      <c r="S1930" t="str">
        <f t="shared" si="597"/>
        <v>-0.152343320409018+0.321379085534134i</v>
      </c>
      <c r="U1930" t="str">
        <f t="shared" si="598"/>
        <v>0</v>
      </c>
      <c r="V1930" t="str">
        <f t="shared" si="587"/>
        <v>1.22031886181791+0.774958498239325i</v>
      </c>
      <c r="W1930" t="str">
        <f t="shared" si="588"/>
        <v>0.682747849421821+0.774122712204255i</v>
      </c>
      <c r="X1930" t="str">
        <f t="shared" si="599"/>
        <v>0</v>
      </c>
      <c r="Y1930" t="str">
        <f t="shared" si="589"/>
        <v>-0.159607927725915+0.32315642075025i</v>
      </c>
      <c r="Z1930" t="str">
        <f t="shared" si="590"/>
        <v>-0.290654736921468+1.44989960843923i</v>
      </c>
      <c r="AA1930" t="str">
        <f t="shared" si="591"/>
        <v>-62.4648875471066-346.868089800388i</v>
      </c>
      <c r="AB1930">
        <f t="shared" si="592"/>
        <v>352.44763284499828</v>
      </c>
      <c r="AE1930">
        <f t="shared" si="580"/>
        <v>2371.4499999999998</v>
      </c>
      <c r="AF1930">
        <f t="shared" si="593"/>
        <v>352.44763284499828</v>
      </c>
      <c r="AI1930" s="1">
        <v>0</v>
      </c>
      <c r="AK1930" s="1">
        <f t="shared" si="581"/>
        <v>0</v>
      </c>
      <c r="AL1930">
        <f t="shared" si="594"/>
        <v>0</v>
      </c>
    </row>
    <row r="1931" spans="2:38" x14ac:dyDescent="0.25">
      <c r="B1931" t="s">
        <v>2356</v>
      </c>
      <c r="C1931" t="s">
        <v>78</v>
      </c>
      <c r="D1931" s="3">
        <v>2372.4641999999999</v>
      </c>
      <c r="E1931">
        <v>1.0142000000000735</v>
      </c>
      <c r="F1931" s="3">
        <v>0</v>
      </c>
      <c r="G1931" s="3">
        <v>41.986511999999998</v>
      </c>
      <c r="H1931" s="3">
        <v>2.0763104000000001</v>
      </c>
      <c r="I1931" s="3">
        <v>0.25098345</v>
      </c>
      <c r="L1931">
        <f t="shared" si="595"/>
        <v>-1</v>
      </c>
      <c r="M1931">
        <f t="shared" si="582"/>
        <v>7.6218790447073488</v>
      </c>
      <c r="N1931" t="str">
        <f t="shared" si="583"/>
        <v>-0.0400390982630201+6.47957628789184i</v>
      </c>
      <c r="O1931" t="str">
        <f t="shared" si="584"/>
        <v>-0.0400390982630201-6.47957628789184i</v>
      </c>
      <c r="P1931" t="str">
        <f t="shared" si="585"/>
        <v>-0.152345179131853-0.321380607477141i</v>
      </c>
      <c r="Q1931" t="str">
        <f t="shared" si="586"/>
        <v>-0.152345179131853+0.321380607477141i</v>
      </c>
      <c r="R1931" t="str">
        <f t="shared" si="596"/>
        <v>-0.152344249770436-0.321379846505638i</v>
      </c>
      <c r="S1931" t="str">
        <f t="shared" si="597"/>
        <v>-0.152344249770436+0.321379846505638i</v>
      </c>
      <c r="U1931" t="str">
        <f t="shared" si="598"/>
        <v>0</v>
      </c>
      <c r="V1931" t="str">
        <f t="shared" si="587"/>
        <v>1.22031886181791+0.774958498239325i</v>
      </c>
      <c r="W1931" t="str">
        <f t="shared" si="588"/>
        <v>0.682747849421821+0.774122712204255i</v>
      </c>
      <c r="X1931" t="str">
        <f t="shared" si="599"/>
        <v>0</v>
      </c>
      <c r="Y1931" t="str">
        <f t="shared" si="589"/>
        <v>-0.159607927725915+0.32315642075025i</v>
      </c>
      <c r="Z1931" t="str">
        <f t="shared" si="590"/>
        <v>-0.290654736921468+1.44989960843923i</v>
      </c>
      <c r="AA1931" t="str">
        <f t="shared" si="591"/>
        <v>-57.1830288523692-326.957269054764i</v>
      </c>
      <c r="AB1931">
        <f t="shared" si="592"/>
        <v>331.92010270015322</v>
      </c>
      <c r="AE1931">
        <f t="shared" si="580"/>
        <v>2372.4641999999999</v>
      </c>
      <c r="AF1931">
        <f t="shared" si="593"/>
        <v>331.92010270015322</v>
      </c>
      <c r="AI1931" s="1">
        <v>0</v>
      </c>
      <c r="AK1931" s="1">
        <f t="shared" si="581"/>
        <v>0</v>
      </c>
      <c r="AL1931">
        <f t="shared" si="594"/>
        <v>0</v>
      </c>
    </row>
    <row r="1932" spans="2:38" x14ac:dyDescent="0.25">
      <c r="B1932" t="s">
        <v>3037</v>
      </c>
      <c r="C1932" t="s">
        <v>71</v>
      </c>
      <c r="D1932" s="3">
        <v>2372.4641999999999</v>
      </c>
      <c r="E1932">
        <v>0</v>
      </c>
      <c r="F1932" s="3">
        <v>0</v>
      </c>
      <c r="G1932" s="3">
        <v>41.986511999999998</v>
      </c>
      <c r="H1932" s="3">
        <v>2.0763104000000001</v>
      </c>
      <c r="I1932" s="3">
        <v>0.25098345</v>
      </c>
      <c r="L1932">
        <f t="shared" si="595"/>
        <v>-1</v>
      </c>
      <c r="M1932">
        <f t="shared" si="582"/>
        <v>7.6218790447073488</v>
      </c>
      <c r="N1932" t="str">
        <f t="shared" si="583"/>
        <v>-0.0400390982630201+6.47957628789184i</v>
      </c>
      <c r="O1932" t="str">
        <f t="shared" si="584"/>
        <v>-0.0400390982630201-6.47957628789184i</v>
      </c>
      <c r="P1932" t="str">
        <f t="shared" si="585"/>
        <v>-0.152345179131853-0.321380607477141i</v>
      </c>
      <c r="Q1932" t="str">
        <f t="shared" si="586"/>
        <v>-0.152345179131853+0.321380607477141i</v>
      </c>
      <c r="R1932" t="str">
        <f t="shared" si="596"/>
        <v>-0.152345179131853-0.321380607477141i</v>
      </c>
      <c r="S1932" t="str">
        <f t="shared" si="597"/>
        <v>-0.152345179131853+0.321380607477141i</v>
      </c>
      <c r="U1932" t="str">
        <f t="shared" si="598"/>
        <v>0</v>
      </c>
      <c r="V1932" t="str">
        <f t="shared" si="587"/>
        <v>1.22031886181791+0.774958498239325i</v>
      </c>
      <c r="W1932" t="str">
        <f t="shared" si="588"/>
        <v>0.682747849421821+0.774122712204255i</v>
      </c>
      <c r="X1932" t="str">
        <f t="shared" si="599"/>
        <v>0</v>
      </c>
      <c r="Y1932" t="str">
        <f t="shared" si="589"/>
        <v>-0.159607927725915+0.32315642075025i</v>
      </c>
      <c r="Z1932" t="str">
        <f t="shared" si="590"/>
        <v>-0.290654736921468+1.44989960843923i</v>
      </c>
      <c r="AA1932" t="str">
        <f t="shared" si="591"/>
        <v>-57.1830288523692-326.957269054764i</v>
      </c>
      <c r="AB1932">
        <f t="shared" si="592"/>
        <v>331.92010270015322</v>
      </c>
      <c r="AE1932">
        <f t="shared" si="580"/>
        <v>2372.4641999999999</v>
      </c>
      <c r="AF1932">
        <f t="shared" si="593"/>
        <v>331.92010270015322</v>
      </c>
      <c r="AI1932" s="1">
        <v>0</v>
      </c>
      <c r="AK1932" s="1">
        <f t="shared" si="581"/>
        <v>0</v>
      </c>
      <c r="AL1932">
        <f t="shared" si="594"/>
        <v>0</v>
      </c>
    </row>
    <row r="1933" spans="2:38" x14ac:dyDescent="0.25">
      <c r="B1933" t="s">
        <v>3038</v>
      </c>
      <c r="C1933" t="s">
        <v>3710</v>
      </c>
      <c r="D1933" s="3">
        <v>2381.9047999999998</v>
      </c>
      <c r="E1933">
        <v>9.440599999999904</v>
      </c>
      <c r="F1933" s="3">
        <v>3.8860760000000001E-2</v>
      </c>
      <c r="G1933" s="3">
        <v>14.056543</v>
      </c>
      <c r="H1933" s="3">
        <v>0.88231572999999996</v>
      </c>
      <c r="I1933" s="3">
        <v>0.31448582000000003</v>
      </c>
      <c r="L1933">
        <f t="shared" si="595"/>
        <v>-1</v>
      </c>
      <c r="M1933">
        <f t="shared" si="582"/>
        <v>5.8537144696852081</v>
      </c>
      <c r="N1933" t="str">
        <f t="shared" si="583"/>
        <v>-1.47786504769429+3.44564332176207i</v>
      </c>
      <c r="O1933" t="str">
        <f t="shared" si="584"/>
        <v>-1.47786504769429-3.44564332176207i</v>
      </c>
      <c r="P1933" t="str">
        <f t="shared" si="585"/>
        <v>-0.15236319081898-0.321416891084417i</v>
      </c>
      <c r="Q1933" t="str">
        <f t="shared" si="586"/>
        <v>-0.15236319081898+0.321416891084417i</v>
      </c>
      <c r="R1933" t="str">
        <f t="shared" si="596"/>
        <v>-0.152354184975417-0.321398749280779i</v>
      </c>
      <c r="S1933" t="str">
        <f t="shared" si="597"/>
        <v>-0.152354184975417+0.321398749280779i</v>
      </c>
      <c r="U1933" t="str">
        <f t="shared" si="598"/>
        <v>0.550080725025056+0.00657429590718681i</v>
      </c>
      <c r="V1933" t="str">
        <f t="shared" si="587"/>
        <v>1.77039958684297+0.781532794146512i</v>
      </c>
      <c r="W1933" t="str">
        <f t="shared" si="588"/>
        <v>1.23282857444688+0.780697008111442i</v>
      </c>
      <c r="X1933" t="str">
        <f t="shared" si="599"/>
        <v>-0.343134386326459-0.429989323508306i</v>
      </c>
      <c r="Y1933" t="str">
        <f t="shared" si="589"/>
        <v>-0.502742314052374-0.106832902758056i</v>
      </c>
      <c r="Z1933" t="str">
        <f t="shared" si="590"/>
        <v>-0.633789123247927+1.01991028493092i</v>
      </c>
      <c r="AA1933" t="str">
        <f t="shared" si="591"/>
        <v>-38.9150429605233-78.3883425747319i</v>
      </c>
      <c r="AB1933">
        <f t="shared" si="592"/>
        <v>87.516357443811032</v>
      </c>
      <c r="AE1933">
        <f t="shared" si="580"/>
        <v>2381.9047999999998</v>
      </c>
      <c r="AF1933">
        <f t="shared" si="593"/>
        <v>87.516357443811032</v>
      </c>
      <c r="AI1933" s="1">
        <v>0</v>
      </c>
      <c r="AK1933" s="1">
        <f t="shared" si="581"/>
        <v>6.040634671110401E-11</v>
      </c>
      <c r="AL1933">
        <f t="shared" si="594"/>
        <v>4.6265902451845007E-7</v>
      </c>
    </row>
    <row r="1934" spans="2:38" x14ac:dyDescent="0.25">
      <c r="B1934" t="s">
        <v>3039</v>
      </c>
      <c r="C1934" t="s">
        <v>71</v>
      </c>
      <c r="D1934" s="3">
        <v>2381.9047999999998</v>
      </c>
      <c r="E1934">
        <v>0</v>
      </c>
      <c r="F1934" s="3">
        <v>0</v>
      </c>
      <c r="G1934" s="3">
        <v>14.056543</v>
      </c>
      <c r="H1934" s="3">
        <v>0.88231572999999996</v>
      </c>
      <c r="I1934" s="3">
        <v>0.31448582000000003</v>
      </c>
      <c r="L1934">
        <f t="shared" si="595"/>
        <v>-1</v>
      </c>
      <c r="M1934">
        <f t="shared" si="582"/>
        <v>5.8537144696852081</v>
      </c>
      <c r="N1934" t="str">
        <f t="shared" si="583"/>
        <v>-1.47786504769429+3.44564332176207i</v>
      </c>
      <c r="O1934" t="str">
        <f t="shared" si="584"/>
        <v>-1.47786504769429-3.44564332176207i</v>
      </c>
      <c r="P1934" t="str">
        <f t="shared" si="585"/>
        <v>-0.15236319081898-0.321416891084417i</v>
      </c>
      <c r="Q1934" t="str">
        <f t="shared" si="586"/>
        <v>-0.15236319081898+0.321416891084417i</v>
      </c>
      <c r="R1934" t="str">
        <f t="shared" si="596"/>
        <v>-0.15236319081898-0.321416891084417i</v>
      </c>
      <c r="S1934" t="str">
        <f t="shared" si="597"/>
        <v>-0.15236319081898+0.321416891084417i</v>
      </c>
      <c r="U1934" t="str">
        <f t="shared" si="598"/>
        <v>0</v>
      </c>
      <c r="V1934" t="str">
        <f t="shared" si="587"/>
        <v>1.77039958684297+0.781532794146512i</v>
      </c>
      <c r="W1934" t="str">
        <f t="shared" si="588"/>
        <v>1.23282857444688+0.780697008111442i</v>
      </c>
      <c r="X1934" t="str">
        <f t="shared" si="599"/>
        <v>0</v>
      </c>
      <c r="Y1934" t="str">
        <f t="shared" si="589"/>
        <v>-0.502742314052374-0.106832902758056i</v>
      </c>
      <c r="Z1934" t="str">
        <f t="shared" si="590"/>
        <v>-0.633789123247927+1.01991028493092i</v>
      </c>
      <c r="AA1934" t="str">
        <f t="shared" si="591"/>
        <v>-38.9150429605233-78.3883425747319i</v>
      </c>
      <c r="AB1934">
        <f t="shared" si="592"/>
        <v>87.516357443811032</v>
      </c>
      <c r="AE1934">
        <f t="shared" si="580"/>
        <v>2381.9047999999998</v>
      </c>
      <c r="AF1934">
        <f t="shared" si="593"/>
        <v>87.516357443811032</v>
      </c>
      <c r="AI1934" s="1">
        <v>0</v>
      </c>
      <c r="AK1934" s="1">
        <f t="shared" si="581"/>
        <v>0</v>
      </c>
      <c r="AL1934">
        <f t="shared" si="594"/>
        <v>0</v>
      </c>
    </row>
    <row r="1935" spans="2:38" x14ac:dyDescent="0.25">
      <c r="B1935" t="s">
        <v>2334</v>
      </c>
      <c r="C1935" t="s">
        <v>78</v>
      </c>
      <c r="D1935" s="3">
        <v>2383.4810000000002</v>
      </c>
      <c r="E1935">
        <v>1.5762000000004264</v>
      </c>
      <c r="F1935" s="3">
        <v>0</v>
      </c>
      <c r="G1935" s="3">
        <v>11.589594999999999</v>
      </c>
      <c r="H1935" s="3">
        <v>0.68296953000000005</v>
      </c>
      <c r="I1935" s="3">
        <v>0.33418467000000002</v>
      </c>
      <c r="L1935">
        <f t="shared" si="595"/>
        <v>-1</v>
      </c>
      <c r="M1935">
        <f t="shared" si="582"/>
        <v>5.8537144696852081</v>
      </c>
      <c r="N1935" t="str">
        <f t="shared" si="583"/>
        <v>-1.71792080306138+2.93910583586385i</v>
      </c>
      <c r="O1935" t="str">
        <f t="shared" si="584"/>
        <v>-1.71792080306138-2.93910583586385i</v>
      </c>
      <c r="P1935" t="str">
        <f t="shared" si="585"/>
        <v>-0.152362379567172-0.321429742316411i</v>
      </c>
      <c r="Q1935" t="str">
        <f t="shared" si="586"/>
        <v>-0.152362379567172+0.321429742316411i</v>
      </c>
      <c r="R1935" t="str">
        <f t="shared" si="596"/>
        <v>-0.152362785193076-0.321423316700414i</v>
      </c>
      <c r="S1935" t="str">
        <f t="shared" si="597"/>
        <v>-0.152362785193076+0.321423316700414i</v>
      </c>
      <c r="U1935" t="str">
        <f t="shared" si="598"/>
        <v>0</v>
      </c>
      <c r="V1935" t="str">
        <f t="shared" si="587"/>
        <v>1.77039958684297+0.781532794146512i</v>
      </c>
      <c r="W1935" t="str">
        <f t="shared" si="588"/>
        <v>1.23282857444688+0.780697008111442i</v>
      </c>
      <c r="X1935" t="str">
        <f t="shared" si="599"/>
        <v>0</v>
      </c>
      <c r="Y1935" t="str">
        <f t="shared" si="589"/>
        <v>-0.502742314052374-0.106832902758056i</v>
      </c>
      <c r="Z1935" t="str">
        <f t="shared" si="590"/>
        <v>-0.633789123247927+1.01991028493092i</v>
      </c>
      <c r="AA1935" t="str">
        <f t="shared" si="591"/>
        <v>-30.7054674862189-47.4445340227086i</v>
      </c>
      <c r="AB1935">
        <f t="shared" si="592"/>
        <v>56.513799573017558</v>
      </c>
      <c r="AE1935">
        <f t="shared" si="580"/>
        <v>2383.4810000000002</v>
      </c>
      <c r="AF1935">
        <f t="shared" si="593"/>
        <v>56.513799573017558</v>
      </c>
      <c r="AI1935" s="1">
        <v>0</v>
      </c>
      <c r="AK1935" s="1">
        <f t="shared" si="581"/>
        <v>0</v>
      </c>
      <c r="AL1935">
        <f t="shared" si="594"/>
        <v>0</v>
      </c>
    </row>
    <row r="1936" spans="2:38" x14ac:dyDescent="0.25">
      <c r="B1936" t="s">
        <v>3040</v>
      </c>
      <c r="C1936" t="s">
        <v>3711</v>
      </c>
      <c r="D1936" s="3">
        <v>2383.4810000000002</v>
      </c>
      <c r="E1936">
        <v>0</v>
      </c>
      <c r="F1936" s="3">
        <v>0</v>
      </c>
      <c r="G1936" s="3">
        <v>11.589593000000001</v>
      </c>
      <c r="H1936" s="3">
        <v>0.68296941</v>
      </c>
      <c r="I1936" s="3">
        <v>0.33418468000000001</v>
      </c>
      <c r="L1936">
        <f t="shared" si="595"/>
        <v>-1</v>
      </c>
      <c r="M1936">
        <f t="shared" si="582"/>
        <v>5.8537144696852081</v>
      </c>
      <c r="N1936" t="str">
        <f t="shared" si="583"/>
        <v>-1.71792083950123+2.93910547432503i</v>
      </c>
      <c r="O1936" t="str">
        <f t="shared" si="584"/>
        <v>-1.71792083950123-2.93910547432503i</v>
      </c>
      <c r="P1936" t="str">
        <f t="shared" si="585"/>
        <v>-0.15236239030518-0.321429749192123i</v>
      </c>
      <c r="Q1936" t="str">
        <f t="shared" si="586"/>
        <v>-0.15236239030518+0.321429749192123i</v>
      </c>
      <c r="R1936" t="str">
        <f t="shared" si="596"/>
        <v>-0.152362384936176-0.321429745754267i</v>
      </c>
      <c r="S1936" t="str">
        <f t="shared" si="597"/>
        <v>-0.152362384936176+0.321429745754267i</v>
      </c>
      <c r="U1936" t="str">
        <f t="shared" si="598"/>
        <v>0</v>
      </c>
      <c r="V1936" t="str">
        <f t="shared" si="587"/>
        <v>1.77039958684297+0.781532794146512i</v>
      </c>
      <c r="W1936" t="str">
        <f t="shared" si="588"/>
        <v>1.23282857444688+0.780697008111442i</v>
      </c>
      <c r="X1936" t="str">
        <f t="shared" si="599"/>
        <v>0</v>
      </c>
      <c r="Y1936" t="str">
        <f t="shared" si="589"/>
        <v>-0.502742314052374-0.106832902758056i</v>
      </c>
      <c r="Z1936" t="str">
        <f t="shared" si="590"/>
        <v>-0.633789123247927+1.01991028493092i</v>
      </c>
      <c r="AA1936" t="str">
        <f t="shared" si="591"/>
        <v>-30.705462360805-47.4445176652605i</v>
      </c>
      <c r="AB1936">
        <f t="shared" si="592"/>
        <v>56.513783055817697</v>
      </c>
      <c r="AE1936">
        <f t="shared" si="580"/>
        <v>2383.4810000000002</v>
      </c>
      <c r="AF1936">
        <f t="shared" si="593"/>
        <v>56.513783055817697</v>
      </c>
      <c r="AI1936" s="1">
        <v>0</v>
      </c>
      <c r="AK1936" s="1">
        <f t="shared" si="581"/>
        <v>0</v>
      </c>
      <c r="AL1936">
        <f t="shared" si="594"/>
        <v>0</v>
      </c>
    </row>
    <row r="1937" spans="2:38" x14ac:dyDescent="0.25">
      <c r="B1937" t="s">
        <v>1859</v>
      </c>
      <c r="C1937" t="s">
        <v>78</v>
      </c>
      <c r="D1937" s="3">
        <v>2384.0263</v>
      </c>
      <c r="E1937">
        <v>0.54529999999977008</v>
      </c>
      <c r="F1937" s="3">
        <v>0</v>
      </c>
      <c r="G1937" s="3">
        <v>10.882497000000001</v>
      </c>
      <c r="H1937" s="3">
        <v>0.61400962000000003</v>
      </c>
      <c r="I1937" s="3">
        <v>0.34191263999999999</v>
      </c>
      <c r="L1937">
        <f t="shared" si="595"/>
        <v>-1</v>
      </c>
      <c r="M1937">
        <f t="shared" si="582"/>
        <v>5.8537144696852081</v>
      </c>
      <c r="N1937" t="str">
        <f t="shared" si="583"/>
        <v>-1.80096326682455+2.76387921435591i</v>
      </c>
      <c r="O1937" t="str">
        <f t="shared" si="584"/>
        <v>-1.80096326682455-2.76387921435591i</v>
      </c>
      <c r="P1937" t="str">
        <f t="shared" si="585"/>
        <v>-0.152361212988067-0.321434657225922i</v>
      </c>
      <c r="Q1937" t="str">
        <f t="shared" si="586"/>
        <v>-0.152361212988067+0.321434657225922i</v>
      </c>
      <c r="R1937" t="str">
        <f t="shared" si="596"/>
        <v>-0.152361801646623-0.321432203209022i</v>
      </c>
      <c r="S1937" t="str">
        <f t="shared" si="597"/>
        <v>-0.152361801646623+0.321432203209022i</v>
      </c>
      <c r="U1937" t="str">
        <f t="shared" si="598"/>
        <v>0</v>
      </c>
      <c r="V1937" t="str">
        <f t="shared" si="587"/>
        <v>1.77039958684297+0.781532794146512i</v>
      </c>
      <c r="W1937" t="str">
        <f t="shared" si="588"/>
        <v>1.23282857444688+0.780697008111442i</v>
      </c>
      <c r="X1937" t="str">
        <f t="shared" si="599"/>
        <v>0</v>
      </c>
      <c r="Y1937" t="str">
        <f t="shared" si="589"/>
        <v>-0.502742314052374-0.106832902758056i</v>
      </c>
      <c r="Z1937" t="str">
        <f t="shared" si="590"/>
        <v>-0.633789123247927+1.01991028493092i</v>
      </c>
      <c r="AA1937" t="str">
        <f t="shared" si="591"/>
        <v>-27.8655276857011-36.7401388708438i</v>
      </c>
      <c r="AB1937">
        <f t="shared" si="592"/>
        <v>46.112096433056067</v>
      </c>
      <c r="AE1937">
        <f t="shared" si="580"/>
        <v>2384.0263</v>
      </c>
      <c r="AF1937">
        <f t="shared" si="593"/>
        <v>46.112096433056067</v>
      </c>
      <c r="AI1937" s="1">
        <v>0</v>
      </c>
      <c r="AK1937" s="1">
        <f t="shared" si="581"/>
        <v>0</v>
      </c>
      <c r="AL1937">
        <f t="shared" si="594"/>
        <v>0</v>
      </c>
    </row>
    <row r="1938" spans="2:38" x14ac:dyDescent="0.25">
      <c r="B1938" t="s">
        <v>3041</v>
      </c>
      <c r="C1938" t="s">
        <v>3711</v>
      </c>
      <c r="D1938" s="3">
        <v>2385.1363000000001</v>
      </c>
      <c r="E1938">
        <v>1.1100000000001273</v>
      </c>
      <c r="F1938" s="3">
        <v>0</v>
      </c>
      <c r="G1938" s="3">
        <v>10.717936999999999</v>
      </c>
      <c r="H1938" s="3">
        <v>-0.46067712</v>
      </c>
      <c r="I1938" s="3">
        <v>0.35857134000000002</v>
      </c>
      <c r="L1938">
        <f t="shared" si="595"/>
        <v>-1</v>
      </c>
      <c r="M1938">
        <f t="shared" si="582"/>
        <v>5.8537144696852081</v>
      </c>
      <c r="N1938" t="str">
        <f t="shared" si="583"/>
        <v>-2.06408794358184+2.54115681553895i</v>
      </c>
      <c r="O1938" t="str">
        <f t="shared" si="584"/>
        <v>-2.06408794358184-2.54115681553895i</v>
      </c>
      <c r="P1938" t="str">
        <f t="shared" si="585"/>
        <v>-0.325812225320504-0.0833588721720405i</v>
      </c>
      <c r="Q1938" t="str">
        <f t="shared" si="586"/>
        <v>-0.325812225320504+0.0833588721720405i</v>
      </c>
      <c r="R1938" t="str">
        <f t="shared" si="596"/>
        <v>-0.239086719154286-0.202396764698981i</v>
      </c>
      <c r="S1938" t="str">
        <f t="shared" si="597"/>
        <v>-0.239086719154286+0.202396764698981i</v>
      </c>
      <c r="U1938" t="str">
        <f t="shared" si="598"/>
        <v>0</v>
      </c>
      <c r="V1938" t="str">
        <f t="shared" si="587"/>
        <v>1.77039958684297+0.781532794146512i</v>
      </c>
      <c r="W1938" t="str">
        <f t="shared" si="588"/>
        <v>1.23282857444688+0.780697008111442i</v>
      </c>
      <c r="X1938" t="str">
        <f t="shared" si="599"/>
        <v>0</v>
      </c>
      <c r="Y1938" t="str">
        <f t="shared" si="589"/>
        <v>-0.502742314052374-0.106832902758056i</v>
      </c>
      <c r="Z1938" t="str">
        <f t="shared" si="590"/>
        <v>-0.633789123247927+1.01991028493092i</v>
      </c>
      <c r="AA1938" t="str">
        <f t="shared" si="591"/>
        <v>-23.398282650189-16.4428447751892i</v>
      </c>
      <c r="AB1938">
        <f t="shared" si="592"/>
        <v>28.598020478332103</v>
      </c>
      <c r="AE1938">
        <f t="shared" si="580"/>
        <v>2385.1363000000001</v>
      </c>
      <c r="AF1938">
        <f t="shared" si="593"/>
        <v>28.598020478332103</v>
      </c>
      <c r="AI1938" s="1">
        <v>9.0507199999999996E-2</v>
      </c>
      <c r="AK1938" s="1">
        <f t="shared" si="581"/>
        <v>3.2766213007359996E-10</v>
      </c>
      <c r="AL1938">
        <f t="shared" si="594"/>
        <v>2.6797741646177551E-7</v>
      </c>
    </row>
    <row r="1939" spans="2:38" x14ac:dyDescent="0.25">
      <c r="B1939" t="s">
        <v>1857</v>
      </c>
      <c r="C1939" t="s">
        <v>78</v>
      </c>
      <c r="D1939" s="3">
        <v>2385.2673</v>
      </c>
      <c r="E1939">
        <v>0.13099999999985812</v>
      </c>
      <c r="F1939" s="3">
        <v>0</v>
      </c>
      <c r="G1939" s="3">
        <v>10.840641</v>
      </c>
      <c r="H1939" s="3">
        <v>-0.47549308000000001</v>
      </c>
      <c r="I1939" s="3">
        <v>0.36050580999999998</v>
      </c>
      <c r="L1939">
        <f t="shared" si="595"/>
        <v>-1</v>
      </c>
      <c r="M1939">
        <f t="shared" si="582"/>
        <v>5.8537144696852081</v>
      </c>
      <c r="N1939" t="str">
        <f t="shared" si="583"/>
        <v>-2.10677867295669+2.53024200881553i</v>
      </c>
      <c r="O1939" t="str">
        <f t="shared" si="584"/>
        <v>-2.10677867295669-2.53024200881553i</v>
      </c>
      <c r="P1939" t="str">
        <f t="shared" si="585"/>
        <v>-0.3258110557206-0.0833591027541274i</v>
      </c>
      <c r="Q1939" t="str">
        <f t="shared" si="586"/>
        <v>-0.3258110557206+0.0833591027541274i</v>
      </c>
      <c r="R1939" t="str">
        <f t="shared" si="596"/>
        <v>-0.325811640520552-0.083358987463084i</v>
      </c>
      <c r="S1939" t="str">
        <f t="shared" si="597"/>
        <v>-0.325811640520552+0.083358987463084i</v>
      </c>
      <c r="U1939" t="str">
        <f t="shared" si="598"/>
        <v>0</v>
      </c>
      <c r="V1939" t="str">
        <f t="shared" si="587"/>
        <v>1.77039958684297+0.781532794146512i</v>
      </c>
      <c r="W1939" t="str">
        <f t="shared" si="588"/>
        <v>1.23282857444688+0.780697008111442i</v>
      </c>
      <c r="X1939" t="str">
        <f t="shared" si="599"/>
        <v>0</v>
      </c>
      <c r="Y1939" t="str">
        <f t="shared" si="589"/>
        <v>-0.502742314052374-0.106832902758056i</v>
      </c>
      <c r="Z1939" t="str">
        <f t="shared" si="590"/>
        <v>-0.633789123247927+1.01991028493092i</v>
      </c>
      <c r="AA1939" t="str">
        <f t="shared" si="591"/>
        <v>-23.0172067493936-14.182847233404i</v>
      </c>
      <c r="AB1939">
        <f t="shared" si="592"/>
        <v>27.035993826571382</v>
      </c>
      <c r="AE1939">
        <f t="shared" si="580"/>
        <v>2385.2673</v>
      </c>
      <c r="AF1939">
        <f t="shared" si="593"/>
        <v>27.035993826571382</v>
      </c>
      <c r="AI1939" s="1">
        <v>0</v>
      </c>
      <c r="AK1939" s="1">
        <f t="shared" si="581"/>
        <v>0</v>
      </c>
      <c r="AL1939">
        <f t="shared" si="594"/>
        <v>0</v>
      </c>
    </row>
    <row r="1940" spans="2:38" x14ac:dyDescent="0.25">
      <c r="B1940" t="s">
        <v>3042</v>
      </c>
      <c r="C1940" t="s">
        <v>3711</v>
      </c>
      <c r="D1940" s="3">
        <v>2386.0173</v>
      </c>
      <c r="E1940">
        <v>0.75</v>
      </c>
      <c r="F1940" s="3">
        <v>0</v>
      </c>
      <c r="G1940" s="3">
        <v>11.617584000000001</v>
      </c>
      <c r="H1940" s="3">
        <v>-0.56028208999999995</v>
      </c>
      <c r="I1940" s="3">
        <v>0.37114714999999998</v>
      </c>
      <c r="L1940">
        <f t="shared" si="595"/>
        <v>-1</v>
      </c>
      <c r="M1940">
        <f t="shared" si="582"/>
        <v>5.8537144696852081</v>
      </c>
      <c r="N1940" t="str">
        <f t="shared" si="583"/>
        <v>-2.3510979160081+2.46777685161004i</v>
      </c>
      <c r="O1940" t="str">
        <f t="shared" si="584"/>
        <v>-2.3510979160081-2.46777685161004i</v>
      </c>
      <c r="P1940" t="str">
        <f t="shared" si="585"/>
        <v>-0.325803962836481-0.083360425363346i</v>
      </c>
      <c r="Q1940" t="str">
        <f t="shared" si="586"/>
        <v>-0.325803962836481+0.083360425363346i</v>
      </c>
      <c r="R1940" t="str">
        <f t="shared" si="596"/>
        <v>-0.325807509278541-0.0833597640587365i</v>
      </c>
      <c r="S1940" t="str">
        <f t="shared" si="597"/>
        <v>-0.325807509278541+0.0833597640587365i</v>
      </c>
      <c r="U1940" t="str">
        <f t="shared" si="598"/>
        <v>0</v>
      </c>
      <c r="V1940" t="str">
        <f t="shared" si="587"/>
        <v>1.77039958684297+0.781532794146512i</v>
      </c>
      <c r="W1940" t="str">
        <f t="shared" si="588"/>
        <v>1.23282857444688+0.780697008111442i</v>
      </c>
      <c r="X1940" t="str">
        <f t="shared" si="599"/>
        <v>0</v>
      </c>
      <c r="Y1940" t="str">
        <f t="shared" si="589"/>
        <v>-0.502742314052374-0.106832902758056i</v>
      </c>
      <c r="Z1940" t="str">
        <f t="shared" si="590"/>
        <v>-0.633789123247927+1.01991028493092i</v>
      </c>
      <c r="AA1940" t="str">
        <f t="shared" si="591"/>
        <v>-20.8363121257147-1.24888439633933i</v>
      </c>
      <c r="AB1940">
        <f t="shared" si="592"/>
        <v>20.873706312862247</v>
      </c>
      <c r="AE1940">
        <f t="shared" si="580"/>
        <v>2386.0173</v>
      </c>
      <c r="AF1940">
        <f t="shared" si="593"/>
        <v>20.873706312862247</v>
      </c>
      <c r="AI1940" s="1">
        <v>0</v>
      </c>
      <c r="AK1940" s="1">
        <f t="shared" si="581"/>
        <v>0</v>
      </c>
      <c r="AL1940">
        <f t="shared" si="594"/>
        <v>0</v>
      </c>
    </row>
    <row r="1941" spans="2:38" x14ac:dyDescent="0.25">
      <c r="B1941" t="s">
        <v>2354</v>
      </c>
      <c r="C1941" t="s">
        <v>78</v>
      </c>
      <c r="D1941" s="3">
        <v>2386.2435999999998</v>
      </c>
      <c r="E1941">
        <v>0.2262999999998101</v>
      </c>
      <c r="F1941" s="3">
        <v>0</v>
      </c>
      <c r="G1941" s="3">
        <v>11.876906999999999</v>
      </c>
      <c r="H1941" s="3">
        <v>-0.58585841000000005</v>
      </c>
      <c r="I1941" s="3">
        <v>0.37421165000000001</v>
      </c>
      <c r="L1941">
        <f t="shared" si="595"/>
        <v>-1</v>
      </c>
      <c r="M1941">
        <f t="shared" si="582"/>
        <v>5.8537144696852081</v>
      </c>
      <c r="N1941" t="str">
        <f t="shared" si="583"/>
        <v>-2.42479359848506+2.44893507564939i</v>
      </c>
      <c r="O1941" t="str">
        <f t="shared" si="584"/>
        <v>-2.42479359848506-2.44893507564939i</v>
      </c>
      <c r="P1941" t="str">
        <f t="shared" si="585"/>
        <v>-0.325802062593908-0.0833604564615925i</v>
      </c>
      <c r="Q1941" t="str">
        <f t="shared" si="586"/>
        <v>-0.325802062593908+0.0833604564615925i</v>
      </c>
      <c r="R1941" t="str">
        <f t="shared" si="596"/>
        <v>-0.325803012715195-0.083360440912469i</v>
      </c>
      <c r="S1941" t="str">
        <f t="shared" si="597"/>
        <v>-0.325803012715195+0.083360440912469i</v>
      </c>
      <c r="U1941" t="str">
        <f t="shared" si="598"/>
        <v>0</v>
      </c>
      <c r="V1941" t="str">
        <f t="shared" si="587"/>
        <v>1.77039958684297+0.781532794146512i</v>
      </c>
      <c r="W1941" t="str">
        <f t="shared" si="588"/>
        <v>1.23282857444688+0.780697008111442i</v>
      </c>
      <c r="X1941" t="str">
        <f t="shared" si="599"/>
        <v>0</v>
      </c>
      <c r="Y1941" t="str">
        <f t="shared" si="589"/>
        <v>-0.502742314052374-0.106832902758056i</v>
      </c>
      <c r="Z1941" t="str">
        <f t="shared" si="590"/>
        <v>-0.633789123247927+1.01991028493092i</v>
      </c>
      <c r="AA1941" t="str">
        <f t="shared" si="591"/>
        <v>-20.1784742008241+2.65247451695386i</v>
      </c>
      <c r="AB1941">
        <f t="shared" si="592"/>
        <v>20.352062355850165</v>
      </c>
      <c r="AE1941">
        <f t="shared" si="580"/>
        <v>2386.2435999999998</v>
      </c>
      <c r="AF1941">
        <f t="shared" si="593"/>
        <v>20.352062355850165</v>
      </c>
      <c r="AI1941" s="1">
        <v>0</v>
      </c>
      <c r="AK1941" s="1">
        <f t="shared" si="581"/>
        <v>0</v>
      </c>
      <c r="AL1941">
        <f t="shared" si="594"/>
        <v>0</v>
      </c>
    </row>
    <row r="1942" spans="2:38" x14ac:dyDescent="0.25">
      <c r="B1942" t="s">
        <v>3043</v>
      </c>
      <c r="C1942" t="s">
        <v>78</v>
      </c>
      <c r="D1942" s="3">
        <v>2386.2435999999998</v>
      </c>
      <c r="E1942">
        <v>0</v>
      </c>
      <c r="F1942" s="3">
        <v>0</v>
      </c>
      <c r="G1942" s="3">
        <v>11.876906999999999</v>
      </c>
      <c r="H1942" s="3">
        <v>-0.58585841000000005</v>
      </c>
      <c r="I1942" s="3">
        <v>0.37421165000000001</v>
      </c>
      <c r="L1942">
        <f t="shared" si="595"/>
        <v>-1</v>
      </c>
      <c r="M1942">
        <f t="shared" si="582"/>
        <v>5.8537144696852081</v>
      </c>
      <c r="N1942" t="str">
        <f t="shared" si="583"/>
        <v>-2.42479359848506+2.44893507564939i</v>
      </c>
      <c r="O1942" t="str">
        <f t="shared" si="584"/>
        <v>-2.42479359848506-2.44893507564939i</v>
      </c>
      <c r="P1942" t="str">
        <f t="shared" si="585"/>
        <v>-0.325802062593908-0.0833604564615925i</v>
      </c>
      <c r="Q1942" t="str">
        <f t="shared" si="586"/>
        <v>-0.325802062593908+0.0833604564615925i</v>
      </c>
      <c r="R1942" t="str">
        <f t="shared" si="596"/>
        <v>-0.325802062593908-0.0833604564615925i</v>
      </c>
      <c r="S1942" t="str">
        <f t="shared" si="597"/>
        <v>-0.325802062593908+0.0833604564615925i</v>
      </c>
      <c r="U1942" t="str">
        <f t="shared" si="598"/>
        <v>0</v>
      </c>
      <c r="V1942" t="str">
        <f t="shared" si="587"/>
        <v>1.77039958684297+0.781532794146512i</v>
      </c>
      <c r="W1942" t="str">
        <f t="shared" si="588"/>
        <v>1.23282857444688+0.780697008111442i</v>
      </c>
      <c r="X1942" t="str">
        <f t="shared" si="599"/>
        <v>0</v>
      </c>
      <c r="Y1942" t="str">
        <f t="shared" si="589"/>
        <v>-0.502742314052374-0.106832902758056i</v>
      </c>
      <c r="Z1942" t="str">
        <f t="shared" si="590"/>
        <v>-0.633789123247927+1.01991028493092i</v>
      </c>
      <c r="AA1942" t="str">
        <f t="shared" si="591"/>
        <v>-20.1784742008241+2.65247451695386i</v>
      </c>
      <c r="AB1942">
        <f t="shared" si="592"/>
        <v>20.352062355850165</v>
      </c>
      <c r="AE1942">
        <f t="shared" si="580"/>
        <v>2386.2435999999998</v>
      </c>
      <c r="AF1942">
        <f t="shared" si="593"/>
        <v>20.352062355850165</v>
      </c>
      <c r="AI1942" s="1">
        <v>0</v>
      </c>
      <c r="AK1942" s="1">
        <f t="shared" si="581"/>
        <v>0</v>
      </c>
      <c r="AL1942">
        <f t="shared" si="594"/>
        <v>0</v>
      </c>
    </row>
    <row r="1943" spans="2:38" x14ac:dyDescent="0.25">
      <c r="B1943" t="s">
        <v>2356</v>
      </c>
      <c r="C1943" t="s">
        <v>78</v>
      </c>
      <c r="D1943" s="3">
        <v>2387.2577000000001</v>
      </c>
      <c r="E1943">
        <v>1.014100000000326</v>
      </c>
      <c r="F1943" s="3">
        <v>0</v>
      </c>
      <c r="G1943" s="3">
        <v>13.181644</v>
      </c>
      <c r="H1943" s="3">
        <v>-0.70051467999999995</v>
      </c>
      <c r="I1943" s="3">
        <v>0.38712215</v>
      </c>
      <c r="L1943">
        <f t="shared" si="595"/>
        <v>-1</v>
      </c>
      <c r="M1943">
        <f t="shared" si="582"/>
        <v>5.8537144696852081</v>
      </c>
      <c r="N1943" t="str">
        <f t="shared" si="583"/>
        <v>-2.75516477432368+2.36446845323128i</v>
      </c>
      <c r="O1943" t="str">
        <f t="shared" si="584"/>
        <v>-2.75516477432368-2.36446845323128i</v>
      </c>
      <c r="P1943" t="str">
        <f t="shared" si="585"/>
        <v>-0.32579409847997-0.0833598534779326i</v>
      </c>
      <c r="Q1943" t="str">
        <f t="shared" si="586"/>
        <v>-0.32579409847997+0.0833598534779326i</v>
      </c>
      <c r="R1943" t="str">
        <f t="shared" si="596"/>
        <v>-0.325798080536939-0.0833601549697625i</v>
      </c>
      <c r="S1943" t="str">
        <f t="shared" si="597"/>
        <v>-0.325798080536939+0.0833601549697625i</v>
      </c>
      <c r="U1943" t="str">
        <f t="shared" si="598"/>
        <v>0</v>
      </c>
      <c r="V1943" t="str">
        <f t="shared" si="587"/>
        <v>1.77039958684297+0.781532794146512i</v>
      </c>
      <c r="W1943" t="str">
        <f t="shared" si="588"/>
        <v>1.23282857444688+0.780697008111442i</v>
      </c>
      <c r="X1943" t="str">
        <f t="shared" si="599"/>
        <v>0</v>
      </c>
      <c r="Y1943" t="str">
        <f t="shared" si="589"/>
        <v>-0.502742314052374-0.106832902758056i</v>
      </c>
      <c r="Z1943" t="str">
        <f t="shared" si="590"/>
        <v>-0.633789123247927+1.01991028493092i</v>
      </c>
      <c r="AA1943" t="str">
        <f t="shared" si="591"/>
        <v>-17.229436966224+20.1419441921092i</v>
      </c>
      <c r="AB1943">
        <f t="shared" si="592"/>
        <v>26.505686446706633</v>
      </c>
      <c r="AE1943">
        <f t="shared" si="580"/>
        <v>2387.2577000000001</v>
      </c>
      <c r="AF1943">
        <f t="shared" si="593"/>
        <v>26.505686446706633</v>
      </c>
      <c r="AI1943" s="1">
        <v>0</v>
      </c>
      <c r="AK1943" s="1">
        <f t="shared" si="581"/>
        <v>0</v>
      </c>
      <c r="AL1943">
        <f t="shared" si="594"/>
        <v>0</v>
      </c>
    </row>
    <row r="1944" spans="2:38" x14ac:dyDescent="0.25">
      <c r="B1944" t="s">
        <v>3044</v>
      </c>
      <c r="C1944" t="s">
        <v>71</v>
      </c>
      <c r="D1944" s="3">
        <v>2387.2577000000001</v>
      </c>
      <c r="E1944">
        <v>0</v>
      </c>
      <c r="F1944" s="3">
        <v>0</v>
      </c>
      <c r="G1944" s="3">
        <v>13.181644</v>
      </c>
      <c r="H1944" s="3">
        <v>-0.70051467999999995</v>
      </c>
      <c r="I1944" s="3">
        <v>0.38712215</v>
      </c>
      <c r="L1944">
        <f t="shared" si="595"/>
        <v>-1</v>
      </c>
      <c r="M1944">
        <f t="shared" si="582"/>
        <v>5.8537144696852081</v>
      </c>
      <c r="N1944" t="str">
        <f t="shared" si="583"/>
        <v>-2.75516477432368+2.36446845323128i</v>
      </c>
      <c r="O1944" t="str">
        <f t="shared" si="584"/>
        <v>-2.75516477432368-2.36446845323128i</v>
      </c>
      <c r="P1944" t="str">
        <f t="shared" si="585"/>
        <v>-0.32579409847997-0.0833598534779326i</v>
      </c>
      <c r="Q1944" t="str">
        <f t="shared" si="586"/>
        <v>-0.32579409847997+0.0833598534779326i</v>
      </c>
      <c r="R1944" t="str">
        <f t="shared" si="596"/>
        <v>-0.32579409847997-0.0833598534779325i</v>
      </c>
      <c r="S1944" t="str">
        <f t="shared" si="597"/>
        <v>-0.32579409847997+0.0833598534779325i</v>
      </c>
      <c r="U1944" t="str">
        <f t="shared" si="598"/>
        <v>0</v>
      </c>
      <c r="V1944" t="str">
        <f t="shared" si="587"/>
        <v>1.77039958684297+0.781532794146512i</v>
      </c>
      <c r="W1944" t="str">
        <f t="shared" si="588"/>
        <v>1.23282857444688+0.780697008111442i</v>
      </c>
      <c r="X1944" t="str">
        <f t="shared" si="599"/>
        <v>0</v>
      </c>
      <c r="Y1944" t="str">
        <f t="shared" si="589"/>
        <v>-0.502742314052374-0.106832902758056i</v>
      </c>
      <c r="Z1944" t="str">
        <f t="shared" si="590"/>
        <v>-0.633789123247927+1.01991028493092i</v>
      </c>
      <c r="AA1944" t="str">
        <f t="shared" si="591"/>
        <v>-17.229436966224+20.1419441921092i</v>
      </c>
      <c r="AB1944">
        <f t="shared" si="592"/>
        <v>26.505686446706633</v>
      </c>
      <c r="AE1944">
        <f t="shared" si="580"/>
        <v>2387.2577000000001</v>
      </c>
      <c r="AF1944">
        <f t="shared" si="593"/>
        <v>26.505686446706633</v>
      </c>
      <c r="AI1944" s="1">
        <v>0</v>
      </c>
      <c r="AK1944" s="1">
        <f t="shared" si="581"/>
        <v>0</v>
      </c>
      <c r="AL1944">
        <f t="shared" si="594"/>
        <v>0</v>
      </c>
    </row>
    <row r="1945" spans="2:38" x14ac:dyDescent="0.25">
      <c r="B1945" t="s">
        <v>3045</v>
      </c>
      <c r="C1945" t="s">
        <v>3710</v>
      </c>
      <c r="D1945" s="3">
        <v>2396.6984000000002</v>
      </c>
      <c r="E1945">
        <v>9.4407000000001062</v>
      </c>
      <c r="F1945" s="3">
        <v>3.8924019999999997E-2</v>
      </c>
      <c r="G1945" s="3">
        <v>36.485868000000004</v>
      </c>
      <c r="H1945" s="3">
        <v>-1.7678328999999999</v>
      </c>
      <c r="I1945" s="3">
        <v>0.45792882000000001</v>
      </c>
      <c r="L1945">
        <f t="shared" si="595"/>
        <v>-1</v>
      </c>
      <c r="M1945">
        <f t="shared" si="582"/>
        <v>4.0826715646711706</v>
      </c>
      <c r="N1945" t="str">
        <f t="shared" si="583"/>
        <v>-5.83054093004097+1.5781826456773i</v>
      </c>
      <c r="O1945" t="str">
        <f t="shared" si="584"/>
        <v>-5.83054093004097-1.5781826456773i</v>
      </c>
      <c r="P1945" t="str">
        <f t="shared" si="585"/>
        <v>-0.325759133004601-0.0833357651462093i</v>
      </c>
      <c r="Q1945" t="str">
        <f t="shared" si="586"/>
        <v>-0.325759133004601+0.0833357651462093i</v>
      </c>
      <c r="R1945" t="str">
        <f t="shared" si="596"/>
        <v>-0.325776615742286-0.083347809312071i</v>
      </c>
      <c r="S1945" t="str">
        <f t="shared" si="597"/>
        <v>-0.325776615742286+0.083347809312071i</v>
      </c>
      <c r="U1945" t="str">
        <f t="shared" si="598"/>
        <v>-0.455390777194549-0.252504219082957i</v>
      </c>
      <c r="V1945" t="str">
        <f t="shared" si="587"/>
        <v>1.31500880964842+0.529028575063555i</v>
      </c>
      <c r="W1945" t="str">
        <f t="shared" si="588"/>
        <v>0.777437797252331+0.528192789028485i</v>
      </c>
      <c r="X1945" t="str">
        <f t="shared" si="599"/>
        <v>-0.520702821627498-0.00277707718855189i</v>
      </c>
      <c r="Y1945" t="str">
        <f t="shared" si="589"/>
        <v>-1.02344513567987-0.109609979946608i</v>
      </c>
      <c r="Z1945" t="str">
        <f t="shared" si="590"/>
        <v>-1.15449194487542+1.01713320774237i</v>
      </c>
      <c r="AA1945" t="str">
        <f t="shared" si="591"/>
        <v>78.3930289465302+200.777593848099i</v>
      </c>
      <c r="AB1945">
        <f t="shared" si="592"/>
        <v>215.53911287477203</v>
      </c>
      <c r="AE1945">
        <f t="shared" si="580"/>
        <v>2396.6984000000002</v>
      </c>
      <c r="AF1945">
        <f t="shared" si="593"/>
        <v>215.53911287477203</v>
      </c>
      <c r="AI1945" s="1">
        <v>0</v>
      </c>
      <c r="AK1945" s="1">
        <f t="shared" si="581"/>
        <v>6.0603173318415996E-11</v>
      </c>
      <c r="AL1945">
        <f t="shared" si="594"/>
        <v>2.8154482394380405E-6</v>
      </c>
    </row>
    <row r="1946" spans="2:38" x14ac:dyDescent="0.25">
      <c r="B1946" t="s">
        <v>3046</v>
      </c>
      <c r="C1946" t="s">
        <v>71</v>
      </c>
      <c r="D1946" s="3">
        <v>2396.6984000000002</v>
      </c>
      <c r="E1946">
        <v>0</v>
      </c>
      <c r="F1946" s="3">
        <v>0</v>
      </c>
      <c r="G1946" s="3">
        <v>36.485868000000004</v>
      </c>
      <c r="H1946" s="3">
        <v>-1.7678328999999999</v>
      </c>
      <c r="I1946" s="3">
        <v>0.45792882000000001</v>
      </c>
      <c r="L1946">
        <f t="shared" si="595"/>
        <v>-1</v>
      </c>
      <c r="M1946">
        <f t="shared" si="582"/>
        <v>4.0826715646711706</v>
      </c>
      <c r="N1946" t="str">
        <f t="shared" si="583"/>
        <v>-5.83054093004097+1.5781826456773i</v>
      </c>
      <c r="O1946" t="str">
        <f t="shared" si="584"/>
        <v>-5.83054093004097-1.5781826456773i</v>
      </c>
      <c r="P1946" t="str">
        <f t="shared" si="585"/>
        <v>-0.325759133004601-0.0833357651462093i</v>
      </c>
      <c r="Q1946" t="str">
        <f t="shared" si="586"/>
        <v>-0.325759133004601+0.0833357651462093i</v>
      </c>
      <c r="R1946" t="str">
        <f t="shared" si="596"/>
        <v>-0.325759133004601-0.0833357651462095i</v>
      </c>
      <c r="S1946" t="str">
        <f t="shared" si="597"/>
        <v>-0.325759133004601+0.0833357651462095i</v>
      </c>
      <c r="U1946" t="str">
        <f t="shared" si="598"/>
        <v>0</v>
      </c>
      <c r="V1946" t="str">
        <f t="shared" si="587"/>
        <v>1.31500880964842+0.529028575063555i</v>
      </c>
      <c r="W1946" t="str">
        <f t="shared" si="588"/>
        <v>0.777437797252331+0.528192789028485i</v>
      </c>
      <c r="X1946" t="str">
        <f t="shared" si="599"/>
        <v>0</v>
      </c>
      <c r="Y1946" t="str">
        <f t="shared" si="589"/>
        <v>-1.02344513567987-0.109609979946608i</v>
      </c>
      <c r="Z1946" t="str">
        <f t="shared" si="590"/>
        <v>-1.15449194487542+1.01713320774237i</v>
      </c>
      <c r="AA1946" t="str">
        <f t="shared" si="591"/>
        <v>78.3930289465302+200.777593848099i</v>
      </c>
      <c r="AB1946">
        <f t="shared" si="592"/>
        <v>215.53911287477203</v>
      </c>
      <c r="AE1946">
        <f t="shared" si="580"/>
        <v>2396.6984000000002</v>
      </c>
      <c r="AF1946">
        <f t="shared" si="593"/>
        <v>215.53911287477203</v>
      </c>
      <c r="AI1946" s="1">
        <v>0</v>
      </c>
      <c r="AK1946" s="1">
        <f t="shared" si="581"/>
        <v>0</v>
      </c>
      <c r="AL1946">
        <f t="shared" si="594"/>
        <v>0</v>
      </c>
    </row>
    <row r="1947" spans="2:38" x14ac:dyDescent="0.25">
      <c r="B1947" t="s">
        <v>2334</v>
      </c>
      <c r="C1947" t="s">
        <v>78</v>
      </c>
      <c r="D1947" s="3">
        <v>2398.2746000000002</v>
      </c>
      <c r="E1947">
        <v>1.5761999999999716</v>
      </c>
      <c r="F1947" s="3">
        <v>0</v>
      </c>
      <c r="G1947" s="3">
        <v>42.339843000000002</v>
      </c>
      <c r="H1947" s="3">
        <v>-1.9460295000000001</v>
      </c>
      <c r="I1947" s="3">
        <v>0.46431122000000002</v>
      </c>
      <c r="L1947">
        <f t="shared" si="595"/>
        <v>-1</v>
      </c>
      <c r="M1947">
        <f t="shared" si="582"/>
        <v>4.0826715646711706</v>
      </c>
      <c r="N1947" t="str">
        <f t="shared" si="583"/>
        <v>-6.34399753644342+1.44690644396931i</v>
      </c>
      <c r="O1947" t="str">
        <f t="shared" si="584"/>
        <v>-6.34399753644342-1.44690644396931i</v>
      </c>
      <c r="P1947" t="str">
        <f t="shared" si="585"/>
        <v>-0.325757296686611-0.0833322625390714i</v>
      </c>
      <c r="Q1947" t="str">
        <f t="shared" si="586"/>
        <v>-0.325757296686611+0.0833322625390714i</v>
      </c>
      <c r="R1947" t="str">
        <f t="shared" si="596"/>
        <v>-0.325758214845606-0.0833340138426405i</v>
      </c>
      <c r="S1947" t="str">
        <f t="shared" si="597"/>
        <v>-0.325758214845606+0.0833340138426405i</v>
      </c>
      <c r="U1947" t="str">
        <f t="shared" si="598"/>
        <v>0</v>
      </c>
      <c r="V1947" t="str">
        <f t="shared" si="587"/>
        <v>1.31500880964842+0.529028575063555i</v>
      </c>
      <c r="W1947" t="str">
        <f t="shared" si="588"/>
        <v>0.777437797252331+0.528192789028485i</v>
      </c>
      <c r="X1947" t="str">
        <f t="shared" si="599"/>
        <v>0</v>
      </c>
      <c r="Y1947" t="str">
        <f t="shared" si="589"/>
        <v>-1.02344513567987-0.109609979946608i</v>
      </c>
      <c r="Z1947" t="str">
        <f t="shared" si="590"/>
        <v>-1.15449194487542+1.01713320774237i</v>
      </c>
      <c r="AA1947" t="str">
        <f t="shared" si="591"/>
        <v>82.9783244617897+227.959899295984i</v>
      </c>
      <c r="AB1947">
        <f t="shared" si="592"/>
        <v>242.59249373696872</v>
      </c>
      <c r="AE1947">
        <f t="shared" si="580"/>
        <v>2398.2746000000002</v>
      </c>
      <c r="AF1947">
        <f t="shared" si="593"/>
        <v>242.59249373696872</v>
      </c>
      <c r="AI1947" s="1">
        <v>0</v>
      </c>
      <c r="AK1947" s="1">
        <f t="shared" si="581"/>
        <v>0</v>
      </c>
      <c r="AL1947">
        <f t="shared" si="594"/>
        <v>0</v>
      </c>
    </row>
    <row r="1948" spans="2:38" x14ac:dyDescent="0.25">
      <c r="B1948" t="s">
        <v>3047</v>
      </c>
      <c r="C1948" t="s">
        <v>3711</v>
      </c>
      <c r="D1948" s="3">
        <v>2398.2746000000002</v>
      </c>
      <c r="E1948">
        <v>0</v>
      </c>
      <c r="F1948" s="3">
        <v>0</v>
      </c>
      <c r="G1948" s="3">
        <v>42.339846999999999</v>
      </c>
      <c r="H1948" s="3">
        <v>-1.9460295999999999</v>
      </c>
      <c r="I1948" s="3">
        <v>0.46431123000000002</v>
      </c>
      <c r="L1948">
        <f t="shared" si="595"/>
        <v>-1</v>
      </c>
      <c r="M1948">
        <f t="shared" si="582"/>
        <v>4.0826715646711706</v>
      </c>
      <c r="N1948" t="str">
        <f t="shared" si="583"/>
        <v>-6.34399792702554+1.44690611371145i</v>
      </c>
      <c r="O1948" t="str">
        <f t="shared" si="584"/>
        <v>-6.34399792702554-1.44690611371145i</v>
      </c>
      <c r="P1948" t="str">
        <f t="shared" si="585"/>
        <v>-0.325757291046465-0.0833322756532891i</v>
      </c>
      <c r="Q1948" t="str">
        <f t="shared" si="586"/>
        <v>-0.325757291046465+0.0833322756532891i</v>
      </c>
      <c r="R1948" t="str">
        <f t="shared" si="596"/>
        <v>-0.325757293866538-0.08333226909618i</v>
      </c>
      <c r="S1948" t="str">
        <f t="shared" si="597"/>
        <v>-0.325757293866538+0.08333226909618i</v>
      </c>
      <c r="U1948" t="str">
        <f t="shared" si="598"/>
        <v>0</v>
      </c>
      <c r="V1948" t="str">
        <f t="shared" si="587"/>
        <v>1.31500880964842+0.529028575063555i</v>
      </c>
      <c r="W1948" t="str">
        <f t="shared" si="588"/>
        <v>0.777437797252331+0.528192789028485i</v>
      </c>
      <c r="X1948" t="str">
        <f t="shared" si="599"/>
        <v>0</v>
      </c>
      <c r="Y1948" t="str">
        <f t="shared" si="589"/>
        <v>-1.02344513567987-0.109609979946608i</v>
      </c>
      <c r="Z1948" t="str">
        <f t="shared" si="590"/>
        <v>-1.15449194487542+1.01713320774237i</v>
      </c>
      <c r="AA1948" t="str">
        <f t="shared" si="591"/>
        <v>82.9783259734425+227.959928073214i</v>
      </c>
      <c r="AB1948">
        <f t="shared" si="592"/>
        <v>242.59252129548386</v>
      </c>
      <c r="AE1948">
        <f t="shared" si="580"/>
        <v>2398.2746000000002</v>
      </c>
      <c r="AF1948">
        <f t="shared" si="593"/>
        <v>242.59252129548386</v>
      </c>
      <c r="AI1948" s="1">
        <v>0</v>
      </c>
      <c r="AK1948" s="1">
        <f t="shared" si="581"/>
        <v>0</v>
      </c>
      <c r="AL1948">
        <f t="shared" si="594"/>
        <v>0</v>
      </c>
    </row>
    <row r="1949" spans="2:38" x14ac:dyDescent="0.25">
      <c r="B1949" t="s">
        <v>3048</v>
      </c>
      <c r="C1949" t="s">
        <v>71</v>
      </c>
      <c r="D1949" s="3">
        <v>2398.2746000000002</v>
      </c>
      <c r="E1949">
        <v>0</v>
      </c>
      <c r="F1949" s="3">
        <v>0</v>
      </c>
      <c r="G1949" s="3">
        <v>42.339846999999999</v>
      </c>
      <c r="H1949" s="3">
        <v>-1.9460295999999999</v>
      </c>
      <c r="I1949" s="3">
        <v>0.46431123000000002</v>
      </c>
      <c r="L1949">
        <f t="shared" si="595"/>
        <v>-1</v>
      </c>
      <c r="M1949">
        <f t="shared" si="582"/>
        <v>4.0826715646711706</v>
      </c>
      <c r="N1949" t="str">
        <f t="shared" si="583"/>
        <v>-6.34399792702554+1.44690611371145i</v>
      </c>
      <c r="O1949" t="str">
        <f t="shared" si="584"/>
        <v>-6.34399792702554-1.44690611371145i</v>
      </c>
      <c r="P1949" t="str">
        <f t="shared" si="585"/>
        <v>-0.325757291046465-0.0833322756532891i</v>
      </c>
      <c r="Q1949" t="str">
        <f t="shared" si="586"/>
        <v>-0.325757291046465+0.0833322756532891i</v>
      </c>
      <c r="R1949" t="str">
        <f t="shared" si="596"/>
        <v>-0.325757291046465-0.083332275653289i</v>
      </c>
      <c r="S1949" t="str">
        <f t="shared" si="597"/>
        <v>-0.325757291046465+0.083332275653289i</v>
      </c>
      <c r="U1949" t="str">
        <f t="shared" si="598"/>
        <v>0</v>
      </c>
      <c r="V1949" t="str">
        <f t="shared" si="587"/>
        <v>1.31500880964842+0.529028575063555i</v>
      </c>
      <c r="W1949" t="str">
        <f t="shared" si="588"/>
        <v>0.777437797252331+0.528192789028485i</v>
      </c>
      <c r="X1949" t="str">
        <f t="shared" si="599"/>
        <v>0</v>
      </c>
      <c r="Y1949" t="str">
        <f t="shared" si="589"/>
        <v>-1.02344513567987-0.109609979946608i</v>
      </c>
      <c r="Z1949" t="str">
        <f t="shared" si="590"/>
        <v>-1.15449194487542+1.01713320774237i</v>
      </c>
      <c r="AA1949" t="str">
        <f t="shared" si="591"/>
        <v>82.9783259734425+227.959928073214i</v>
      </c>
      <c r="AB1949">
        <f t="shared" si="592"/>
        <v>242.59252129548386</v>
      </c>
      <c r="AE1949">
        <f t="shared" si="580"/>
        <v>2398.2746000000002</v>
      </c>
      <c r="AF1949">
        <f t="shared" si="593"/>
        <v>242.59252129548386</v>
      </c>
      <c r="AI1949" s="1">
        <v>0</v>
      </c>
      <c r="AK1949" s="1">
        <f t="shared" si="581"/>
        <v>0</v>
      </c>
      <c r="AL1949">
        <f t="shared" si="594"/>
        <v>0</v>
      </c>
    </row>
    <row r="1950" spans="2:38" x14ac:dyDescent="0.25">
      <c r="B1950" t="s">
        <v>1859</v>
      </c>
      <c r="C1950" t="s">
        <v>78</v>
      </c>
      <c r="D1950" s="3">
        <v>2398.8198000000002</v>
      </c>
      <c r="E1950">
        <v>0.54520000000002256</v>
      </c>
      <c r="F1950" s="3">
        <v>0</v>
      </c>
      <c r="G1950" s="3">
        <v>44.495685000000002</v>
      </c>
      <c r="H1950" s="3">
        <v>-2.0076730999999999</v>
      </c>
      <c r="I1950" s="3">
        <v>0.46631002999999999</v>
      </c>
      <c r="L1950">
        <f t="shared" si="595"/>
        <v>-1</v>
      </c>
      <c r="M1950">
        <f t="shared" si="582"/>
        <v>4.0826715646711706</v>
      </c>
      <c r="N1950" t="str">
        <f t="shared" si="583"/>
        <v>-6.52161787232564+1.40149396265655i</v>
      </c>
      <c r="O1950" t="str">
        <f t="shared" si="584"/>
        <v>-6.52161787232564-1.40149396265655i</v>
      </c>
      <c r="P1950" t="str">
        <f t="shared" si="585"/>
        <v>-0.325756772446677-0.0833311397203505i</v>
      </c>
      <c r="Q1950" t="str">
        <f t="shared" si="586"/>
        <v>-0.325756772446677+0.0833311397203505i</v>
      </c>
      <c r="R1950" t="str">
        <f t="shared" si="596"/>
        <v>-0.325757031746571-0.08333170768682i</v>
      </c>
      <c r="S1950" t="str">
        <f t="shared" si="597"/>
        <v>-0.325757031746571+0.08333170768682i</v>
      </c>
      <c r="U1950" t="str">
        <f t="shared" si="598"/>
        <v>0</v>
      </c>
      <c r="V1950" t="str">
        <f t="shared" si="587"/>
        <v>1.31500880964842+0.529028575063555i</v>
      </c>
      <c r="W1950" t="str">
        <f t="shared" si="588"/>
        <v>0.777437797252331+0.528192789028485i</v>
      </c>
      <c r="X1950" t="str">
        <f t="shared" si="599"/>
        <v>0</v>
      </c>
      <c r="Y1950" t="str">
        <f t="shared" si="589"/>
        <v>-1.02344513567987-0.109609979946608i</v>
      </c>
      <c r="Z1950" t="str">
        <f t="shared" si="590"/>
        <v>-1.15449194487542+1.01713320774237i</v>
      </c>
      <c r="AA1950" t="str">
        <f t="shared" si="591"/>
        <v>84.5645180882897+237.363090741003i</v>
      </c>
      <c r="AB1950">
        <f t="shared" si="592"/>
        <v>251.97697229236303</v>
      </c>
      <c r="AE1950">
        <f t="shared" si="580"/>
        <v>2398.8198000000002</v>
      </c>
      <c r="AF1950">
        <f t="shared" si="593"/>
        <v>251.97697229236303</v>
      </c>
      <c r="AI1950" s="1">
        <v>0</v>
      </c>
      <c r="AK1950" s="1">
        <f t="shared" si="581"/>
        <v>0</v>
      </c>
      <c r="AL1950">
        <f t="shared" si="594"/>
        <v>0</v>
      </c>
    </row>
    <row r="1951" spans="2:38" x14ac:dyDescent="0.25">
      <c r="B1951" t="s">
        <v>3049</v>
      </c>
      <c r="C1951" t="s">
        <v>3711</v>
      </c>
      <c r="D1951" s="3">
        <v>2399.9297999999999</v>
      </c>
      <c r="E1951">
        <v>1.1099999999996726</v>
      </c>
      <c r="F1951" s="3">
        <v>0</v>
      </c>
      <c r="G1951" s="3">
        <v>44.188972999999997</v>
      </c>
      <c r="H1951" s="3">
        <v>2.2742260000000001</v>
      </c>
      <c r="I1951" s="3">
        <v>0.47022280999999999</v>
      </c>
      <c r="L1951">
        <f t="shared" si="595"/>
        <v>-1</v>
      </c>
      <c r="M1951">
        <f t="shared" si="582"/>
        <v>4.0826715646711706</v>
      </c>
      <c r="N1951" t="str">
        <f t="shared" si="583"/>
        <v>-6.5314709766975+1.2364707358277i</v>
      </c>
      <c r="O1951" t="str">
        <f t="shared" si="584"/>
        <v>-6.5314709766975-1.2364707358277i</v>
      </c>
      <c r="P1951" t="str">
        <f t="shared" si="585"/>
        <v>0.308166708867009-0.211443811386066i</v>
      </c>
      <c r="Q1951" t="str">
        <f t="shared" si="586"/>
        <v>0.308166708867009+0.211443811386066i</v>
      </c>
      <c r="R1951" t="str">
        <f t="shared" si="596"/>
        <v>-0.008795031789834-0.147387475553208i</v>
      </c>
      <c r="S1951" t="str">
        <f t="shared" si="597"/>
        <v>-0.008795031789834+0.147387475553208i</v>
      </c>
      <c r="U1951" t="str">
        <f t="shared" si="598"/>
        <v>0</v>
      </c>
      <c r="V1951" t="str">
        <f t="shared" si="587"/>
        <v>1.31500880964842+0.529028575063555i</v>
      </c>
      <c r="W1951" t="str">
        <f t="shared" si="588"/>
        <v>0.777437797252331+0.528192789028485i</v>
      </c>
      <c r="X1951" t="str">
        <f t="shared" si="599"/>
        <v>0</v>
      </c>
      <c r="Y1951" t="str">
        <f t="shared" si="589"/>
        <v>-1.02344513567987-0.109609979946608i</v>
      </c>
      <c r="Z1951" t="str">
        <f t="shared" si="590"/>
        <v>-1.15449194487542+1.01713320774237i</v>
      </c>
      <c r="AA1951" t="str">
        <f t="shared" si="591"/>
        <v>83.258551813241+243.597732497675i</v>
      </c>
      <c r="AB1951">
        <f t="shared" si="592"/>
        <v>257.43317915149737</v>
      </c>
      <c r="AE1951">
        <f t="shared" si="580"/>
        <v>2399.9297999999999</v>
      </c>
      <c r="AF1951">
        <f t="shared" si="593"/>
        <v>257.43317915149737</v>
      </c>
      <c r="AI1951" s="1">
        <v>-9.6263399999999999E-2</v>
      </c>
      <c r="AK1951" s="1">
        <f t="shared" si="581"/>
        <v>3.7066568718240007E-10</v>
      </c>
      <c r="AL1951">
        <f t="shared" si="594"/>
        <v>2.4564697754969777E-5</v>
      </c>
    </row>
    <row r="1952" spans="2:38" x14ac:dyDescent="0.25">
      <c r="B1952" t="s">
        <v>1857</v>
      </c>
      <c r="C1952" t="s">
        <v>78</v>
      </c>
      <c r="D1952" s="3">
        <v>2400.0608999999999</v>
      </c>
      <c r="E1952">
        <v>0.13110000000006039</v>
      </c>
      <c r="F1952" s="3">
        <v>0</v>
      </c>
      <c r="G1952" s="3">
        <v>43.595317000000001</v>
      </c>
      <c r="H1952" s="3">
        <v>2.2559243000000002</v>
      </c>
      <c r="I1952" s="3">
        <v>0.47069788000000001</v>
      </c>
      <c r="L1952">
        <f t="shared" si="595"/>
        <v>-1</v>
      </c>
      <c r="M1952">
        <f t="shared" si="582"/>
        <v>4.0826715646711706</v>
      </c>
      <c r="N1952" t="str">
        <f t="shared" si="583"/>
        <v>-6.49108618088272+1.20876680644088i</v>
      </c>
      <c r="O1952" t="str">
        <f t="shared" si="584"/>
        <v>-6.49108618088272-1.20876680644088i</v>
      </c>
      <c r="P1952" t="str">
        <f t="shared" si="585"/>
        <v>0.308166866693656-0.211444100580026i</v>
      </c>
      <c r="Q1952" t="str">
        <f t="shared" si="586"/>
        <v>0.308166866693656+0.211444100580026i</v>
      </c>
      <c r="R1952" t="str">
        <f t="shared" si="596"/>
        <v>0.308166787780333-0.211443955983046i</v>
      </c>
      <c r="S1952" t="str">
        <f t="shared" si="597"/>
        <v>0.308166787780333+0.211443955983046i</v>
      </c>
      <c r="U1952" t="str">
        <f t="shared" si="598"/>
        <v>0</v>
      </c>
      <c r="V1952" t="str">
        <f t="shared" si="587"/>
        <v>1.31500880964842+0.529028575063555i</v>
      </c>
      <c r="W1952" t="str">
        <f t="shared" si="588"/>
        <v>0.777437797252331+0.528192789028485i</v>
      </c>
      <c r="X1952" t="str">
        <f t="shared" si="599"/>
        <v>0</v>
      </c>
      <c r="Y1952" t="str">
        <f t="shared" si="589"/>
        <v>-1.02344513567987-0.109609979946608i</v>
      </c>
      <c r="Z1952" t="str">
        <f t="shared" si="590"/>
        <v>-1.15449194487542+1.01713320774237i</v>
      </c>
      <c r="AA1952" t="str">
        <f t="shared" si="591"/>
        <v>82.5716919947982+242.796728071383i</v>
      </c>
      <c r="AB1952">
        <f t="shared" si="592"/>
        <v>256.45337876708294</v>
      </c>
      <c r="AE1952">
        <f t="shared" si="580"/>
        <v>2400.0608999999999</v>
      </c>
      <c r="AF1952">
        <f t="shared" si="593"/>
        <v>256.45337876708294</v>
      </c>
      <c r="AI1952" s="1">
        <v>0</v>
      </c>
      <c r="AK1952" s="1">
        <f t="shared" si="581"/>
        <v>0</v>
      </c>
      <c r="AL1952">
        <f t="shared" si="594"/>
        <v>0</v>
      </c>
    </row>
    <row r="1953" spans="2:38" x14ac:dyDescent="0.25">
      <c r="B1953" t="s">
        <v>3050</v>
      </c>
      <c r="C1953" t="s">
        <v>3711</v>
      </c>
      <c r="D1953" s="3">
        <v>2400.8108999999999</v>
      </c>
      <c r="E1953">
        <v>0.75</v>
      </c>
      <c r="F1953" s="3">
        <v>0</v>
      </c>
      <c r="G1953" s="3">
        <v>40.290103000000002</v>
      </c>
      <c r="H1953" s="3">
        <v>2.1511754999999999</v>
      </c>
      <c r="I1953" s="3">
        <v>0.47354537000000002</v>
      </c>
      <c r="L1953">
        <f t="shared" si="595"/>
        <v>-1</v>
      </c>
      <c r="M1953">
        <f t="shared" si="582"/>
        <v>4.0826715646711706</v>
      </c>
      <c r="N1953" t="str">
        <f t="shared" si="583"/>
        <v>-6.25996383163226+1.05021703788117i</v>
      </c>
      <c r="O1953" t="str">
        <f t="shared" si="584"/>
        <v>-6.25996383163226-1.05021703788117i</v>
      </c>
      <c r="P1953" t="str">
        <f t="shared" si="585"/>
        <v>0.308166593359474-0.211445599759445i</v>
      </c>
      <c r="Q1953" t="str">
        <f t="shared" si="586"/>
        <v>0.308166593359474+0.211445599759445i</v>
      </c>
      <c r="R1953" t="str">
        <f t="shared" si="596"/>
        <v>0.308166730026565-0.211444850169735i</v>
      </c>
      <c r="S1953" t="str">
        <f t="shared" si="597"/>
        <v>0.308166730026565+0.211444850169735i</v>
      </c>
      <c r="U1953" t="str">
        <f t="shared" si="598"/>
        <v>0</v>
      </c>
      <c r="V1953" t="str">
        <f t="shared" si="587"/>
        <v>1.31500880964842+0.529028575063555i</v>
      </c>
      <c r="W1953" t="str">
        <f t="shared" si="588"/>
        <v>0.777437797252331+0.528192789028485i</v>
      </c>
      <c r="X1953" t="str">
        <f t="shared" si="599"/>
        <v>0</v>
      </c>
      <c r="Y1953" t="str">
        <f t="shared" si="589"/>
        <v>-1.02344513567987-0.109609979946608i</v>
      </c>
      <c r="Z1953" t="str">
        <f t="shared" si="590"/>
        <v>-1.15449194487542+1.01713320774237i</v>
      </c>
      <c r="AA1953" t="str">
        <f t="shared" si="591"/>
        <v>78.640789893073+238.212578936299i</v>
      </c>
      <c r="AB1953">
        <f t="shared" si="592"/>
        <v>250.85774175514081</v>
      </c>
      <c r="AE1953">
        <f t="shared" si="580"/>
        <v>2400.8108999999999</v>
      </c>
      <c r="AF1953">
        <f t="shared" si="593"/>
        <v>250.85774175514081</v>
      </c>
      <c r="AI1953" s="1">
        <v>0</v>
      </c>
      <c r="AK1953" s="1">
        <f t="shared" si="581"/>
        <v>0</v>
      </c>
      <c r="AL1953">
        <f t="shared" si="594"/>
        <v>0</v>
      </c>
    </row>
    <row r="1954" spans="2:38" x14ac:dyDescent="0.25">
      <c r="B1954" t="s">
        <v>2354</v>
      </c>
      <c r="C1954" t="s">
        <v>78</v>
      </c>
      <c r="D1954" s="3">
        <v>2401.0371</v>
      </c>
      <c r="E1954">
        <v>0.22620000000006257</v>
      </c>
      <c r="F1954" s="3">
        <v>0</v>
      </c>
      <c r="G1954" s="3">
        <v>39.323971999999998</v>
      </c>
      <c r="H1954" s="3">
        <v>2.1195819</v>
      </c>
      <c r="I1954" s="3">
        <v>0.47444968999999998</v>
      </c>
      <c r="L1954">
        <f t="shared" si="595"/>
        <v>-1</v>
      </c>
      <c r="M1954">
        <f t="shared" si="582"/>
        <v>4.0826715646711706</v>
      </c>
      <c r="N1954" t="str">
        <f t="shared" si="583"/>
        <v>-6.19024893842462+1.00239217890651i</v>
      </c>
      <c r="O1954" t="str">
        <f t="shared" si="584"/>
        <v>-6.19024893842462-1.00239217890651i</v>
      </c>
      <c r="P1954" t="str">
        <f t="shared" si="585"/>
        <v>0.308166922392084-0.211446118859417i</v>
      </c>
      <c r="Q1954" t="str">
        <f t="shared" si="586"/>
        <v>0.308166922392084+0.211446118859417i</v>
      </c>
      <c r="R1954" t="str">
        <f t="shared" si="596"/>
        <v>0.308166757875779-0.211445859309431i</v>
      </c>
      <c r="S1954" t="str">
        <f t="shared" si="597"/>
        <v>0.308166757875779+0.211445859309431i</v>
      </c>
      <c r="U1954" t="str">
        <f t="shared" si="598"/>
        <v>0</v>
      </c>
      <c r="V1954" t="str">
        <f t="shared" si="587"/>
        <v>1.31500880964842+0.529028575063555i</v>
      </c>
      <c r="W1954" t="str">
        <f t="shared" si="588"/>
        <v>0.777437797252331+0.528192789028485i</v>
      </c>
      <c r="X1954" t="str">
        <f t="shared" si="599"/>
        <v>0</v>
      </c>
      <c r="Y1954" t="str">
        <f t="shared" si="589"/>
        <v>-1.02344513567987-0.109609979946608i</v>
      </c>
      <c r="Z1954" t="str">
        <f t="shared" si="590"/>
        <v>-1.15449194487542+1.01713320774237i</v>
      </c>
      <c r="AA1954" t="str">
        <f t="shared" si="591"/>
        <v>77.4550828622763+236.829850370433i</v>
      </c>
      <c r="AB1954">
        <f t="shared" si="592"/>
        <v>249.17397112797272</v>
      </c>
      <c r="AE1954">
        <f t="shared" si="580"/>
        <v>2401.0371</v>
      </c>
      <c r="AF1954">
        <f t="shared" si="593"/>
        <v>249.17397112797272</v>
      </c>
      <c r="AI1954" s="1">
        <v>0</v>
      </c>
      <c r="AK1954" s="1">
        <f t="shared" si="581"/>
        <v>0</v>
      </c>
      <c r="AL1954">
        <f t="shared" si="594"/>
        <v>0</v>
      </c>
    </row>
    <row r="1955" spans="2:38" x14ac:dyDescent="0.25">
      <c r="B1955" t="s">
        <v>3051</v>
      </c>
      <c r="C1955" t="s">
        <v>78</v>
      </c>
      <c r="D1955" s="3">
        <v>2401.0371</v>
      </c>
      <c r="E1955" s="1">
        <v>0</v>
      </c>
      <c r="F1955" s="3">
        <v>0</v>
      </c>
      <c r="G1955" s="3">
        <v>39.323971999999998</v>
      </c>
      <c r="H1955" s="3">
        <v>2.1195819</v>
      </c>
      <c r="I1955" s="3">
        <v>0.47444968999999998</v>
      </c>
      <c r="L1955">
        <f t="shared" si="595"/>
        <v>-1</v>
      </c>
      <c r="M1955">
        <f t="shared" si="582"/>
        <v>4.0826715646711706</v>
      </c>
      <c r="N1955" t="str">
        <f t="shared" si="583"/>
        <v>-6.19024893842462+1.00239217890651i</v>
      </c>
      <c r="O1955" t="str">
        <f t="shared" si="584"/>
        <v>-6.19024893842462-1.00239217890651i</v>
      </c>
      <c r="P1955" t="str">
        <f t="shared" si="585"/>
        <v>0.308166922392084-0.211446118859417i</v>
      </c>
      <c r="Q1955" t="str">
        <f t="shared" si="586"/>
        <v>0.308166922392084+0.211446118859417i</v>
      </c>
      <c r="R1955" t="str">
        <f t="shared" si="596"/>
        <v>0.308166922392084-0.211446118859417i</v>
      </c>
      <c r="S1955" t="str">
        <f t="shared" si="597"/>
        <v>0.308166922392084+0.211446118859417i</v>
      </c>
      <c r="U1955" t="str">
        <f t="shared" si="598"/>
        <v>0</v>
      </c>
      <c r="V1955" t="str">
        <f t="shared" si="587"/>
        <v>1.31500880964842+0.529028575063555i</v>
      </c>
      <c r="W1955" t="str">
        <f t="shared" si="588"/>
        <v>0.777437797252331+0.528192789028485i</v>
      </c>
      <c r="X1955" t="str">
        <f t="shared" si="599"/>
        <v>0</v>
      </c>
      <c r="Y1955" t="str">
        <f t="shared" si="589"/>
        <v>-1.02344513567987-0.109609979946608i</v>
      </c>
      <c r="Z1955" t="str">
        <f t="shared" si="590"/>
        <v>-1.15449194487542+1.01713320774237i</v>
      </c>
      <c r="AA1955" t="str">
        <f t="shared" si="591"/>
        <v>77.4550828622763+236.829850370433i</v>
      </c>
      <c r="AB1955">
        <f t="shared" si="592"/>
        <v>249.17397112797272</v>
      </c>
      <c r="AE1955">
        <f t="shared" si="580"/>
        <v>2401.0371</v>
      </c>
      <c r="AF1955">
        <f t="shared" si="593"/>
        <v>249.17397112797272</v>
      </c>
      <c r="AI1955" s="1">
        <v>0</v>
      </c>
      <c r="AK1955" s="1">
        <f t="shared" si="581"/>
        <v>0</v>
      </c>
      <c r="AL1955">
        <f t="shared" si="594"/>
        <v>0</v>
      </c>
    </row>
    <row r="1956" spans="2:38" x14ac:dyDescent="0.25">
      <c r="B1956" t="s">
        <v>3052</v>
      </c>
      <c r="C1956" t="s">
        <v>78</v>
      </c>
      <c r="D1956" s="3">
        <v>2402.0540999999998</v>
      </c>
      <c r="E1956" s="1">
        <v>1.0169999999998254</v>
      </c>
      <c r="F1956" s="3">
        <v>0</v>
      </c>
      <c r="G1956" s="3">
        <v>35.157459000000003</v>
      </c>
      <c r="H1956" s="3">
        <v>1.9775582</v>
      </c>
      <c r="I1956" s="3">
        <v>0.47880201</v>
      </c>
      <c r="L1956">
        <f t="shared" si="595"/>
        <v>-1</v>
      </c>
      <c r="M1956">
        <f t="shared" si="582"/>
        <v>4.0826715646711706</v>
      </c>
      <c r="N1956" t="str">
        <f t="shared" si="583"/>
        <v>-5.87685727884264+0.78740556520402i</v>
      </c>
      <c r="O1956" t="str">
        <f t="shared" si="584"/>
        <v>-5.87685727884264-0.78740556520402i</v>
      </c>
      <c r="P1956" t="str">
        <f t="shared" si="585"/>
        <v>0.30816850947052-0.21144866046882i</v>
      </c>
      <c r="Q1956" t="str">
        <f t="shared" si="586"/>
        <v>0.30816850947052+0.21144866046882i</v>
      </c>
      <c r="R1956" t="str">
        <f t="shared" si="596"/>
        <v>0.308167715931302-0.211447389664118i</v>
      </c>
      <c r="S1956" t="str">
        <f t="shared" si="597"/>
        <v>0.308167715931302+0.211447389664118i</v>
      </c>
      <c r="U1956" t="str">
        <f t="shared" si="598"/>
        <v>0</v>
      </c>
      <c r="V1956" t="str">
        <f t="shared" si="587"/>
        <v>1.31500880964842+0.529028575063555i</v>
      </c>
      <c r="W1956" t="str">
        <f t="shared" si="588"/>
        <v>0.777437797252331+0.528192789028485i</v>
      </c>
      <c r="X1956" t="str">
        <f t="shared" si="599"/>
        <v>0</v>
      </c>
      <c r="Y1956" t="str">
        <f t="shared" si="589"/>
        <v>-1.02344513567987-0.109609979946608i</v>
      </c>
      <c r="Z1956" t="str">
        <f t="shared" si="590"/>
        <v>-1.15449194487542+1.01713320774237i</v>
      </c>
      <c r="AA1956" t="str">
        <f t="shared" si="591"/>
        <v>72.1249525345308+230.613952859885i</v>
      </c>
      <c r="AB1956">
        <f t="shared" si="592"/>
        <v>241.62947674439386</v>
      </c>
      <c r="AE1956">
        <f t="shared" si="580"/>
        <v>2402.0540999999998</v>
      </c>
      <c r="AF1956">
        <f t="shared" si="593"/>
        <v>241.62947674439386</v>
      </c>
      <c r="AI1956" s="1">
        <v>0</v>
      </c>
      <c r="AK1956" s="1">
        <f t="shared" si="581"/>
        <v>0</v>
      </c>
      <c r="AL1956">
        <f t="shared" si="594"/>
        <v>0</v>
      </c>
    </row>
    <row r="1957" spans="2:38" x14ac:dyDescent="0.25">
      <c r="B1957" t="s">
        <v>3053</v>
      </c>
      <c r="C1957" t="s">
        <v>71</v>
      </c>
      <c r="D1957" s="3">
        <v>2402.0540999999998</v>
      </c>
      <c r="E1957">
        <v>0</v>
      </c>
      <c r="F1957" s="3">
        <v>0</v>
      </c>
      <c r="G1957" s="3">
        <v>35.157459000000003</v>
      </c>
      <c r="H1957" s="3">
        <v>1.9775582</v>
      </c>
      <c r="I1957" s="3">
        <v>0.47880201</v>
      </c>
      <c r="L1957">
        <f t="shared" si="595"/>
        <v>-1</v>
      </c>
      <c r="M1957">
        <f t="shared" si="582"/>
        <v>4.0826715646711706</v>
      </c>
      <c r="N1957" t="str">
        <f t="shared" si="583"/>
        <v>-5.87685727884264+0.78740556520402i</v>
      </c>
      <c r="O1957" t="str">
        <f t="shared" si="584"/>
        <v>-5.87685727884264-0.78740556520402i</v>
      </c>
      <c r="P1957" t="str">
        <f t="shared" si="585"/>
        <v>0.30816850947052-0.21144866046882i</v>
      </c>
      <c r="Q1957" t="str">
        <f t="shared" si="586"/>
        <v>0.30816850947052+0.21144866046882i</v>
      </c>
      <c r="R1957" t="str">
        <f t="shared" si="596"/>
        <v>0.30816850947052-0.21144866046882i</v>
      </c>
      <c r="S1957" t="str">
        <f t="shared" si="597"/>
        <v>0.30816850947052+0.21144866046882i</v>
      </c>
      <c r="U1957" t="str">
        <f t="shared" si="598"/>
        <v>0</v>
      </c>
      <c r="V1957" t="str">
        <f t="shared" si="587"/>
        <v>1.31500880964842+0.529028575063555i</v>
      </c>
      <c r="W1957" t="str">
        <f t="shared" si="588"/>
        <v>0.777437797252331+0.528192789028485i</v>
      </c>
      <c r="X1957" t="str">
        <f t="shared" si="599"/>
        <v>0</v>
      </c>
      <c r="Y1957" t="str">
        <f t="shared" si="589"/>
        <v>-1.02344513567987-0.109609979946608i</v>
      </c>
      <c r="Z1957" t="str">
        <f t="shared" si="590"/>
        <v>-1.15449194487542+1.01713320774237i</v>
      </c>
      <c r="AA1957" t="str">
        <f t="shared" si="591"/>
        <v>72.1249525345308+230.613952859885i</v>
      </c>
      <c r="AB1957">
        <f t="shared" si="592"/>
        <v>241.62947674439386</v>
      </c>
      <c r="AE1957">
        <f t="shared" si="580"/>
        <v>2402.0540999999998</v>
      </c>
      <c r="AF1957">
        <f t="shared" si="593"/>
        <v>241.62947674439386</v>
      </c>
      <c r="AI1957" s="1">
        <v>0</v>
      </c>
      <c r="AK1957" s="1">
        <f t="shared" si="581"/>
        <v>0</v>
      </c>
      <c r="AL1957">
        <f t="shared" si="594"/>
        <v>0</v>
      </c>
    </row>
    <row r="1958" spans="2:38" x14ac:dyDescent="0.25">
      <c r="B1958" t="s">
        <v>3054</v>
      </c>
      <c r="C1958" t="s">
        <v>3710</v>
      </c>
      <c r="D1958" s="3">
        <v>2405.0034999999998</v>
      </c>
      <c r="E1958">
        <v>2.9493999999999687</v>
      </c>
      <c r="F1958" s="3">
        <v>1.2245219999999999E-2</v>
      </c>
      <c r="G1958" s="3">
        <v>24.707436000000001</v>
      </c>
      <c r="H1958" s="3">
        <v>1.5656592</v>
      </c>
      <c r="I1958" s="3">
        <v>0.49475121999999999</v>
      </c>
      <c r="L1958">
        <f t="shared" si="595"/>
        <v>-1</v>
      </c>
      <c r="M1958">
        <f t="shared" si="582"/>
        <v>3.5255140562397189</v>
      </c>
      <c r="N1958" t="str">
        <f t="shared" si="583"/>
        <v>-4.96795465791929+0.163897885459253i</v>
      </c>
      <c r="O1958" t="str">
        <f t="shared" si="584"/>
        <v>-4.96795465791929-0.163897885459253i</v>
      </c>
      <c r="P1958" t="str">
        <f t="shared" si="585"/>
        <v>0.308175483279404-0.211457105065419i</v>
      </c>
      <c r="Q1958" t="str">
        <f t="shared" si="586"/>
        <v>0.308175483279404+0.211457105065419i</v>
      </c>
      <c r="R1958" t="str">
        <f t="shared" si="596"/>
        <v>0.308171996374962-0.211452882767119i</v>
      </c>
      <c r="S1958" t="str">
        <f t="shared" si="597"/>
        <v>0.308171996374962+0.211452882767119i</v>
      </c>
      <c r="U1958" t="str">
        <f t="shared" si="598"/>
        <v>0.0125571444729324-0.205165736799479i</v>
      </c>
      <c r="V1958" t="str">
        <f t="shared" si="587"/>
        <v>1.32756595412135+0.323862838264076i</v>
      </c>
      <c r="W1958" t="str">
        <f t="shared" si="588"/>
        <v>0.789994941725261+0.323027052229006i</v>
      </c>
      <c r="X1958" t="str">
        <f t="shared" si="599"/>
        <v>0.195943752027528-0.0621023950839399i</v>
      </c>
      <c r="Y1958" t="str">
        <f t="shared" si="589"/>
        <v>-0.827501383652342-0.171712375030548i</v>
      </c>
      <c r="Z1958" t="str">
        <f t="shared" si="590"/>
        <v>-0.958548192847895+0.955030812658432i</v>
      </c>
      <c r="AA1958" t="str">
        <f t="shared" si="591"/>
        <v>72.0581574889791+192.856573103746i</v>
      </c>
      <c r="AB1958">
        <f t="shared" si="592"/>
        <v>205.87869207382059</v>
      </c>
      <c r="AE1958">
        <f t="shared" si="580"/>
        <v>2405.0034999999998</v>
      </c>
      <c r="AF1958">
        <f t="shared" si="593"/>
        <v>205.87869207382059</v>
      </c>
      <c r="AI1958" s="1">
        <v>0</v>
      </c>
      <c r="AK1958" s="1">
        <f t="shared" si="581"/>
        <v>5.9978165139360005E-12</v>
      </c>
      <c r="AL1958">
        <f t="shared" si="594"/>
        <v>2.5422366578157553E-7</v>
      </c>
    </row>
    <row r="1959" spans="2:38" x14ac:dyDescent="0.25">
      <c r="B1959" t="s">
        <v>3055</v>
      </c>
      <c r="C1959" t="s">
        <v>71</v>
      </c>
      <c r="D1959" s="3">
        <v>2405.0034999999998</v>
      </c>
      <c r="E1959">
        <v>0</v>
      </c>
      <c r="F1959" s="3">
        <v>0</v>
      </c>
      <c r="G1959" s="3">
        <v>24.707436000000001</v>
      </c>
      <c r="H1959" s="3">
        <v>1.5656592</v>
      </c>
      <c r="I1959" s="3">
        <v>0.49475121999999999</v>
      </c>
      <c r="L1959">
        <f t="shared" si="595"/>
        <v>-1</v>
      </c>
      <c r="M1959">
        <f t="shared" si="582"/>
        <v>3.5255140562397189</v>
      </c>
      <c r="N1959" t="str">
        <f t="shared" si="583"/>
        <v>-4.96795465791929+0.163897885459253i</v>
      </c>
      <c r="O1959" t="str">
        <f t="shared" si="584"/>
        <v>-4.96795465791929-0.163897885459253i</v>
      </c>
      <c r="P1959" t="str">
        <f t="shared" si="585"/>
        <v>0.308175483279404-0.211457105065419i</v>
      </c>
      <c r="Q1959" t="str">
        <f t="shared" si="586"/>
        <v>0.308175483279404+0.211457105065419i</v>
      </c>
      <c r="R1959" t="str">
        <f t="shared" si="596"/>
        <v>0.308175483279404-0.211457105065419i</v>
      </c>
      <c r="S1959" t="str">
        <f t="shared" si="597"/>
        <v>0.308175483279404+0.211457105065419i</v>
      </c>
      <c r="U1959" t="str">
        <f t="shared" si="598"/>
        <v>0</v>
      </c>
      <c r="V1959" t="str">
        <f t="shared" si="587"/>
        <v>1.32756595412135+0.323862838264076i</v>
      </c>
      <c r="W1959" t="str">
        <f t="shared" si="588"/>
        <v>0.789994941725261+0.323027052229006i</v>
      </c>
      <c r="X1959" t="str">
        <f t="shared" si="599"/>
        <v>0</v>
      </c>
      <c r="Y1959" t="str">
        <f t="shared" si="589"/>
        <v>-0.827501383652342-0.171712375030548i</v>
      </c>
      <c r="Z1959" t="str">
        <f t="shared" si="590"/>
        <v>-0.958548192847895+0.955030812658432i</v>
      </c>
      <c r="AA1959" t="str">
        <f t="shared" si="591"/>
        <v>72.0581574889791+192.856573103746i</v>
      </c>
      <c r="AB1959">
        <f t="shared" si="592"/>
        <v>205.87869207382059</v>
      </c>
      <c r="AE1959">
        <f t="shared" si="580"/>
        <v>2405.0034999999998</v>
      </c>
      <c r="AF1959">
        <f t="shared" si="593"/>
        <v>205.87869207382059</v>
      </c>
      <c r="AI1959" s="1">
        <v>0</v>
      </c>
      <c r="AK1959" s="1">
        <f t="shared" si="581"/>
        <v>0</v>
      </c>
      <c r="AL1959">
        <f t="shared" si="594"/>
        <v>0</v>
      </c>
    </row>
    <row r="1960" spans="2:38" x14ac:dyDescent="0.25">
      <c r="B1960" t="s">
        <v>3056</v>
      </c>
      <c r="C1960" t="s">
        <v>78</v>
      </c>
      <c r="D1960" s="3">
        <v>2412.5180999999998</v>
      </c>
      <c r="E1960">
        <v>7.5145999999999731</v>
      </c>
      <c r="F1960" s="3">
        <v>0</v>
      </c>
      <c r="G1960" s="3">
        <v>9.0640668000000009</v>
      </c>
      <c r="H1960" s="3">
        <v>0.51621269000000003</v>
      </c>
      <c r="I1960" s="3">
        <v>0.57845343000000005</v>
      </c>
      <c r="L1960">
        <f t="shared" si="595"/>
        <v>-1</v>
      </c>
      <c r="M1960">
        <f t="shared" si="582"/>
        <v>3.5255140562397189</v>
      </c>
      <c r="N1960" t="str">
        <f t="shared" si="583"/>
        <v>-2.65222974875581-1.42469089974447i</v>
      </c>
      <c r="O1960" t="str">
        <f t="shared" si="584"/>
        <v>-2.65222974875581+1.42469089974447i</v>
      </c>
      <c r="P1960" t="str">
        <f t="shared" si="585"/>
        <v>0.308228702909353-0.211470884899061i</v>
      </c>
      <c r="Q1960" t="str">
        <f t="shared" si="586"/>
        <v>0.308228702909353+0.211470884899061i</v>
      </c>
      <c r="R1960" t="str">
        <f t="shared" si="596"/>
        <v>0.308202093094379-0.21146399498224i</v>
      </c>
      <c r="S1960" t="str">
        <f t="shared" si="597"/>
        <v>0.308202093094379+0.21146399498224i</v>
      </c>
      <c r="U1960" t="str">
        <f t="shared" si="598"/>
        <v>0</v>
      </c>
      <c r="V1960" t="str">
        <f t="shared" si="587"/>
        <v>1.32756595412135+0.323862838264076i</v>
      </c>
      <c r="W1960" t="str">
        <f t="shared" si="588"/>
        <v>0.789994941725261+0.323027052229006i</v>
      </c>
      <c r="X1960" t="str">
        <f t="shared" si="599"/>
        <v>0</v>
      </c>
      <c r="Y1960" t="str">
        <f t="shared" si="589"/>
        <v>-0.827501383652342-0.171712375030548i</v>
      </c>
      <c r="Z1960" t="str">
        <f t="shared" si="590"/>
        <v>-0.958548192847895+0.955030812658432i</v>
      </c>
      <c r="AA1960" t="str">
        <f t="shared" si="591"/>
        <v>32.6708856951011+146.928042847212i</v>
      </c>
      <c r="AB1960">
        <f t="shared" si="592"/>
        <v>150.51656568967593</v>
      </c>
      <c r="AE1960">
        <f t="shared" si="580"/>
        <v>2412.5180999999998</v>
      </c>
      <c r="AF1960">
        <f t="shared" si="593"/>
        <v>150.51656568967593</v>
      </c>
      <c r="AI1960" s="1">
        <v>0</v>
      </c>
      <c r="AK1960" s="1">
        <f t="shared" si="581"/>
        <v>0</v>
      </c>
      <c r="AL1960">
        <f t="shared" si="594"/>
        <v>0</v>
      </c>
    </row>
    <row r="1961" spans="2:38" x14ac:dyDescent="0.25">
      <c r="B1961" t="s">
        <v>3057</v>
      </c>
      <c r="C1961" t="s">
        <v>78</v>
      </c>
      <c r="D1961" s="3">
        <v>2412.5180999999998</v>
      </c>
      <c r="E1961">
        <v>0</v>
      </c>
      <c r="F1961" s="3">
        <v>0</v>
      </c>
      <c r="G1961" s="3">
        <v>9.0640668000000009</v>
      </c>
      <c r="H1961" s="3">
        <v>0.51621269000000003</v>
      </c>
      <c r="I1961" s="3">
        <v>0.57845343000000005</v>
      </c>
      <c r="L1961">
        <f t="shared" si="595"/>
        <v>-1</v>
      </c>
      <c r="M1961">
        <f t="shared" si="582"/>
        <v>3.5255140562397189</v>
      </c>
      <c r="N1961" t="str">
        <f t="shared" si="583"/>
        <v>-2.65222974875581-1.42469089974447i</v>
      </c>
      <c r="O1961" t="str">
        <f t="shared" si="584"/>
        <v>-2.65222974875581+1.42469089974447i</v>
      </c>
      <c r="P1961" t="str">
        <f t="shared" si="585"/>
        <v>0.308228702909353-0.211470884899061i</v>
      </c>
      <c r="Q1961" t="str">
        <f t="shared" si="586"/>
        <v>0.308228702909353+0.211470884899061i</v>
      </c>
      <c r="R1961" t="str">
        <f t="shared" si="596"/>
        <v>0.308228702909353-0.211470884899061i</v>
      </c>
      <c r="S1961" t="str">
        <f t="shared" si="597"/>
        <v>0.308228702909353+0.211470884899061i</v>
      </c>
      <c r="U1961" t="str">
        <f t="shared" si="598"/>
        <v>0</v>
      </c>
      <c r="V1961" t="str">
        <f t="shared" si="587"/>
        <v>1.32756595412135+0.323862838264076i</v>
      </c>
      <c r="W1961" t="str">
        <f t="shared" si="588"/>
        <v>0.789994941725261+0.323027052229006i</v>
      </c>
      <c r="X1961" t="str">
        <f t="shared" si="599"/>
        <v>0</v>
      </c>
      <c r="Y1961" t="str">
        <f t="shared" si="589"/>
        <v>-0.827501383652342-0.171712375030548i</v>
      </c>
      <c r="Z1961" t="str">
        <f t="shared" si="590"/>
        <v>-0.958548192847895+0.955030812658432i</v>
      </c>
      <c r="AA1961" t="str">
        <f t="shared" si="591"/>
        <v>32.6708856951011+146.928042847212i</v>
      </c>
      <c r="AB1961">
        <f t="shared" si="592"/>
        <v>150.51656568967593</v>
      </c>
      <c r="AE1961">
        <f t="shared" si="580"/>
        <v>2412.5180999999998</v>
      </c>
      <c r="AF1961">
        <f t="shared" si="593"/>
        <v>150.51656568967593</v>
      </c>
      <c r="AI1961" s="1">
        <v>0</v>
      </c>
      <c r="AK1961" s="1">
        <f t="shared" si="581"/>
        <v>0</v>
      </c>
      <c r="AL1961">
        <f t="shared" si="594"/>
        <v>0</v>
      </c>
    </row>
    <row r="1962" spans="2:38" x14ac:dyDescent="0.25">
      <c r="B1962" t="s">
        <v>2406</v>
      </c>
      <c r="C1962" t="s">
        <v>78</v>
      </c>
      <c r="D1962" s="3">
        <v>2413.6253999999999</v>
      </c>
      <c r="E1962">
        <v>1.107300000000123</v>
      </c>
      <c r="F1962" s="3">
        <v>0</v>
      </c>
      <c r="G1962" s="3">
        <v>8.0922747000000008</v>
      </c>
      <c r="H1962" s="3">
        <v>0.36157714000000002</v>
      </c>
      <c r="I1962" s="3">
        <v>0.59908220000000001</v>
      </c>
      <c r="L1962">
        <f t="shared" si="595"/>
        <v>-1</v>
      </c>
      <c r="M1962">
        <f t="shared" si="582"/>
        <v>3.5255140562397189</v>
      </c>
      <c r="N1962" t="str">
        <f t="shared" si="583"/>
        <v>-2.31100848243887-1.65876896947573i</v>
      </c>
      <c r="O1962" t="str">
        <f t="shared" si="584"/>
        <v>-2.31100848243887+1.65876896947573i</v>
      </c>
      <c r="P1962" t="str">
        <f t="shared" si="585"/>
        <v>0.308241736661722-0.211465330327341i</v>
      </c>
      <c r="Q1962" t="str">
        <f t="shared" si="586"/>
        <v>0.308241736661722+0.211465330327341i</v>
      </c>
      <c r="R1962" t="str">
        <f t="shared" si="596"/>
        <v>0.308235219785537-0.211468107613201i</v>
      </c>
      <c r="S1962" t="str">
        <f t="shared" si="597"/>
        <v>0.308235219785537+0.211468107613201i</v>
      </c>
      <c r="U1962" t="str">
        <f t="shared" si="598"/>
        <v>0</v>
      </c>
      <c r="V1962" t="str">
        <f t="shared" si="587"/>
        <v>1.32756595412135+0.323862838264076i</v>
      </c>
      <c r="W1962" t="str">
        <f t="shared" si="588"/>
        <v>0.789994941725261+0.323027052229006i</v>
      </c>
      <c r="X1962" t="str">
        <f t="shared" si="599"/>
        <v>0</v>
      </c>
      <c r="Y1962" t="str">
        <f t="shared" si="589"/>
        <v>-0.827501383652342-0.171712375030548i</v>
      </c>
      <c r="Z1962" t="str">
        <f t="shared" si="590"/>
        <v>-0.958548192847895+0.955030812658432i</v>
      </c>
      <c r="AA1962" t="str">
        <f t="shared" si="591"/>
        <v>26.8671845554482+140.160491517272i</v>
      </c>
      <c r="AB1962">
        <f t="shared" si="592"/>
        <v>142.71232948943057</v>
      </c>
      <c r="AE1962">
        <f t="shared" si="580"/>
        <v>2413.6253999999999</v>
      </c>
      <c r="AF1962">
        <f t="shared" si="593"/>
        <v>142.71232948943057</v>
      </c>
      <c r="AI1962" s="1">
        <v>0</v>
      </c>
      <c r="AK1962" s="1">
        <f t="shared" si="581"/>
        <v>0</v>
      </c>
      <c r="AL1962">
        <f t="shared" si="594"/>
        <v>0</v>
      </c>
    </row>
    <row r="1963" spans="2:38" x14ac:dyDescent="0.25">
      <c r="B1963" t="s">
        <v>3058</v>
      </c>
      <c r="C1963" t="s">
        <v>3711</v>
      </c>
      <c r="D1963" s="3">
        <v>2414.7354</v>
      </c>
      <c r="E1963">
        <v>1.1100000000001273</v>
      </c>
      <c r="F1963" s="3">
        <v>0</v>
      </c>
      <c r="G1963" s="3">
        <v>8.2265359</v>
      </c>
      <c r="H1963" s="3">
        <v>-0.48627722000000001</v>
      </c>
      <c r="I1963" s="3">
        <v>0.62115102</v>
      </c>
      <c r="L1963">
        <f t="shared" si="595"/>
        <v>-1</v>
      </c>
      <c r="M1963">
        <f t="shared" si="582"/>
        <v>3.5255140562397189</v>
      </c>
      <c r="N1963" t="str">
        <f t="shared" si="583"/>
        <v>-2.07656922241588-1.97848329902355i</v>
      </c>
      <c r="O1963" t="str">
        <f t="shared" si="584"/>
        <v>-2.07656922241588+1.97848329902355i</v>
      </c>
      <c r="P1963" t="str">
        <f t="shared" si="585"/>
        <v>0.117752478343843-0.36937304083016i</v>
      </c>
      <c r="Q1963" t="str">
        <f t="shared" si="586"/>
        <v>0.117752478343843+0.36937304083016i</v>
      </c>
      <c r="R1963" t="str">
        <f t="shared" si="596"/>
        <v>0.212997107502783-0.290419185578751i</v>
      </c>
      <c r="S1963" t="str">
        <f t="shared" si="597"/>
        <v>0.212997107502783+0.290419185578751i</v>
      </c>
      <c r="U1963" t="str">
        <f t="shared" si="598"/>
        <v>0</v>
      </c>
      <c r="V1963" t="str">
        <f t="shared" si="587"/>
        <v>1.32756595412135+0.323862838264076i</v>
      </c>
      <c r="W1963" t="str">
        <f t="shared" si="588"/>
        <v>0.789994941725261+0.323027052229006i</v>
      </c>
      <c r="X1963" t="str">
        <f t="shared" si="599"/>
        <v>0</v>
      </c>
      <c r="Y1963" t="str">
        <f t="shared" si="589"/>
        <v>-0.827501383652342-0.171712375030548i</v>
      </c>
      <c r="Z1963" t="str">
        <f t="shared" si="590"/>
        <v>-0.958548192847895+0.955030812658432i</v>
      </c>
      <c r="AA1963" t="str">
        <f t="shared" si="591"/>
        <v>22.2704245914303+140.130603814242i</v>
      </c>
      <c r="AB1963">
        <f t="shared" si="592"/>
        <v>141.88924531770064</v>
      </c>
      <c r="AE1963">
        <f t="shared" si="580"/>
        <v>2414.7354</v>
      </c>
      <c r="AF1963">
        <f t="shared" si="593"/>
        <v>141.88924531770064</v>
      </c>
      <c r="AI1963" s="1">
        <v>8.7536600000000006E-2</v>
      </c>
      <c r="AK1963" s="1">
        <f t="shared" si="581"/>
        <v>3.0650625358240007E-10</v>
      </c>
      <c r="AL1963">
        <f t="shared" si="594"/>
        <v>6.1707549082473452E-6</v>
      </c>
    </row>
    <row r="1964" spans="2:38" x14ac:dyDescent="0.25">
      <c r="B1964" t="s">
        <v>1859</v>
      </c>
      <c r="C1964" t="s">
        <v>78</v>
      </c>
      <c r="D1964" s="3">
        <v>2415.2806</v>
      </c>
      <c r="E1964">
        <v>0.54520000000002256</v>
      </c>
      <c r="F1964" s="3">
        <v>0</v>
      </c>
      <c r="G1964" s="3">
        <v>8.8015687000000007</v>
      </c>
      <c r="H1964" s="3">
        <v>-0.56819666000000002</v>
      </c>
      <c r="I1964" s="3">
        <v>0.63135341</v>
      </c>
      <c r="L1964">
        <f t="shared" si="595"/>
        <v>-1</v>
      </c>
      <c r="M1964">
        <f t="shared" si="582"/>
        <v>3.5255140562397189</v>
      </c>
      <c r="N1964" t="str">
        <f t="shared" si="583"/>
        <v>-2.01241197160236-2.17985475583845i</v>
      </c>
      <c r="O1964" t="str">
        <f t="shared" si="584"/>
        <v>-2.01241197160236+2.17985475583845i</v>
      </c>
      <c r="P1964" t="str">
        <f t="shared" si="585"/>
        <v>0.117752758667891-0.369365765804325i</v>
      </c>
      <c r="Q1964" t="str">
        <f t="shared" si="586"/>
        <v>0.117752758667891+0.369365765804325i</v>
      </c>
      <c r="R1964" t="str">
        <f t="shared" si="596"/>
        <v>0.117752618505867-0.369369403317242i</v>
      </c>
      <c r="S1964" t="str">
        <f t="shared" si="597"/>
        <v>0.117752618505867+0.369369403317242i</v>
      </c>
      <c r="U1964" t="str">
        <f t="shared" si="598"/>
        <v>0</v>
      </c>
      <c r="V1964" t="str">
        <f t="shared" si="587"/>
        <v>1.32756595412135+0.323862838264076i</v>
      </c>
      <c r="W1964" t="str">
        <f t="shared" si="588"/>
        <v>0.789994941725261+0.323027052229006i</v>
      </c>
      <c r="X1964" t="str">
        <f t="shared" si="599"/>
        <v>0</v>
      </c>
      <c r="Y1964" t="str">
        <f t="shared" si="589"/>
        <v>-0.827501383652342-0.171712375030548i</v>
      </c>
      <c r="Z1964" t="str">
        <f t="shared" si="590"/>
        <v>-0.958548192847895+0.955030812658432i</v>
      </c>
      <c r="AA1964" t="str">
        <f t="shared" si="591"/>
        <v>20.5757898930213+143.433509176688i</v>
      </c>
      <c r="AB1964">
        <f t="shared" si="592"/>
        <v>144.90181049407491</v>
      </c>
      <c r="AE1964">
        <f t="shared" si="580"/>
        <v>2415.2806</v>
      </c>
      <c r="AF1964">
        <f t="shared" si="593"/>
        <v>144.90181049407491</v>
      </c>
      <c r="AI1964" s="1">
        <v>0</v>
      </c>
      <c r="AK1964" s="1">
        <f t="shared" si="581"/>
        <v>0</v>
      </c>
      <c r="AL1964">
        <f t="shared" si="594"/>
        <v>0</v>
      </c>
    </row>
    <row r="1965" spans="2:38" x14ac:dyDescent="0.25">
      <c r="B1965" t="s">
        <v>3059</v>
      </c>
      <c r="C1965" t="s">
        <v>3711</v>
      </c>
      <c r="D1965" s="3">
        <v>2415.2806</v>
      </c>
      <c r="E1965">
        <v>0</v>
      </c>
      <c r="F1965" s="3">
        <v>0</v>
      </c>
      <c r="G1965" s="3">
        <v>8.8015699000000005</v>
      </c>
      <c r="H1965" s="3">
        <v>-0.56819681</v>
      </c>
      <c r="I1965" s="3">
        <v>0.63135342999999999</v>
      </c>
      <c r="L1965">
        <f t="shared" si="595"/>
        <v>-1</v>
      </c>
      <c r="M1965">
        <f t="shared" si="582"/>
        <v>3.5255140562397189</v>
      </c>
      <c r="N1965" t="str">
        <f t="shared" si="583"/>
        <v>-2.01241183485914-2.17985515732556i</v>
      </c>
      <c r="O1965" t="str">
        <f t="shared" si="584"/>
        <v>-2.01241183485914+2.17985515732556i</v>
      </c>
      <c r="P1965" t="str">
        <f t="shared" si="585"/>
        <v>0.117752762760239-0.369365762977532i</v>
      </c>
      <c r="Q1965" t="str">
        <f t="shared" si="586"/>
        <v>0.117752762760239+0.369365762977532i</v>
      </c>
      <c r="R1965" t="str">
        <f t="shared" si="596"/>
        <v>0.117752760714065-0.369365764390928i</v>
      </c>
      <c r="S1965" t="str">
        <f t="shared" si="597"/>
        <v>0.117752760714065+0.369365764390928i</v>
      </c>
      <c r="U1965" t="str">
        <f t="shared" si="598"/>
        <v>0</v>
      </c>
      <c r="V1965" t="str">
        <f t="shared" si="587"/>
        <v>1.32756595412135+0.323862838264076i</v>
      </c>
      <c r="W1965" t="str">
        <f t="shared" si="588"/>
        <v>0.789994941725261+0.323027052229006i</v>
      </c>
      <c r="X1965" t="str">
        <f t="shared" si="599"/>
        <v>0</v>
      </c>
      <c r="Y1965" t="str">
        <f t="shared" si="589"/>
        <v>-0.827501383652342-0.171712375030548i</v>
      </c>
      <c r="Z1965" t="str">
        <f t="shared" si="590"/>
        <v>-0.958548192847895+0.955030812658432i</v>
      </c>
      <c r="AA1965" t="str">
        <f t="shared" si="591"/>
        <v>20.5757863873784+143.433515410696i</v>
      </c>
      <c r="AB1965">
        <f t="shared" si="592"/>
        <v>144.90181616711848</v>
      </c>
      <c r="AE1965">
        <f t="shared" si="580"/>
        <v>2415.2806</v>
      </c>
      <c r="AF1965">
        <f t="shared" si="593"/>
        <v>144.90181616711848</v>
      </c>
      <c r="AI1965" s="1">
        <v>0</v>
      </c>
      <c r="AK1965" s="1">
        <f t="shared" si="581"/>
        <v>0</v>
      </c>
      <c r="AL1965">
        <f t="shared" si="594"/>
        <v>0</v>
      </c>
    </row>
    <row r="1966" spans="2:38" x14ac:dyDescent="0.25">
      <c r="B1966" t="s">
        <v>3060</v>
      </c>
      <c r="C1966" t="s">
        <v>71</v>
      </c>
      <c r="D1966" s="3">
        <v>2415.2806</v>
      </c>
      <c r="E1966">
        <v>0</v>
      </c>
      <c r="F1966" s="3">
        <v>0</v>
      </c>
      <c r="G1966" s="3">
        <v>8.8015699000000005</v>
      </c>
      <c r="H1966" s="3">
        <v>-0.56819681</v>
      </c>
      <c r="I1966" s="3">
        <v>0.63135342999999999</v>
      </c>
      <c r="L1966">
        <f t="shared" si="595"/>
        <v>-1</v>
      </c>
      <c r="M1966">
        <f t="shared" si="582"/>
        <v>3.5255140562397189</v>
      </c>
      <c r="N1966" t="str">
        <f t="shared" si="583"/>
        <v>-2.01241183485914-2.17985515732556i</v>
      </c>
      <c r="O1966" t="str">
        <f t="shared" si="584"/>
        <v>-2.01241183485914+2.17985515732556i</v>
      </c>
      <c r="P1966" t="str">
        <f t="shared" si="585"/>
        <v>0.117752762760239-0.369365762977532i</v>
      </c>
      <c r="Q1966" t="str">
        <f t="shared" si="586"/>
        <v>0.117752762760239+0.369365762977532i</v>
      </c>
      <c r="R1966" t="str">
        <f t="shared" si="596"/>
        <v>0.117752762760239-0.369365762977532i</v>
      </c>
      <c r="S1966" t="str">
        <f t="shared" si="597"/>
        <v>0.117752762760239+0.369365762977532i</v>
      </c>
      <c r="U1966" t="str">
        <f t="shared" si="598"/>
        <v>0</v>
      </c>
      <c r="V1966" t="str">
        <f t="shared" si="587"/>
        <v>1.32756595412135+0.323862838264076i</v>
      </c>
      <c r="W1966" t="str">
        <f t="shared" si="588"/>
        <v>0.789994941725261+0.323027052229006i</v>
      </c>
      <c r="X1966" t="str">
        <f t="shared" si="599"/>
        <v>0</v>
      </c>
      <c r="Y1966" t="str">
        <f t="shared" si="589"/>
        <v>-0.827501383652342-0.171712375030548i</v>
      </c>
      <c r="Z1966" t="str">
        <f t="shared" si="590"/>
        <v>-0.958548192847895+0.955030812658432i</v>
      </c>
      <c r="AA1966" t="str">
        <f t="shared" si="591"/>
        <v>20.5757863873784+143.433515410696i</v>
      </c>
      <c r="AB1966">
        <f t="shared" si="592"/>
        <v>144.90181616711848</v>
      </c>
      <c r="AE1966">
        <f t="shared" si="580"/>
        <v>2415.2806</v>
      </c>
      <c r="AF1966">
        <f t="shared" si="593"/>
        <v>144.90181616711848</v>
      </c>
      <c r="AI1966" s="1">
        <v>0</v>
      </c>
      <c r="AK1966" s="1">
        <f t="shared" si="581"/>
        <v>0</v>
      </c>
      <c r="AL1966">
        <f t="shared" si="594"/>
        <v>0</v>
      </c>
    </row>
    <row r="1967" spans="2:38" x14ac:dyDescent="0.25">
      <c r="B1967" t="s">
        <v>2334</v>
      </c>
      <c r="C1967" t="s">
        <v>78</v>
      </c>
      <c r="D1967" s="3">
        <v>2416.8568</v>
      </c>
      <c r="E1967">
        <v>1.5761999999999716</v>
      </c>
      <c r="F1967" s="3">
        <v>0</v>
      </c>
      <c r="G1967" s="3">
        <v>10.966229</v>
      </c>
      <c r="H1967" s="3">
        <v>-0.80500627000000002</v>
      </c>
      <c r="I1967" s="3">
        <v>0.65699094000000002</v>
      </c>
      <c r="L1967">
        <f t="shared" si="595"/>
        <v>-1</v>
      </c>
      <c r="M1967">
        <f t="shared" si="582"/>
        <v>3.5255140562397189</v>
      </c>
      <c r="N1967" t="str">
        <f t="shared" si="583"/>
        <v>-1.82694891830967-2.76197151503905i</v>
      </c>
      <c r="O1967" t="str">
        <f t="shared" si="584"/>
        <v>-1.82694891830967+2.76197151503905i</v>
      </c>
      <c r="P1967" t="str">
        <f t="shared" si="585"/>
        <v>0.117749335786263-0.369347868394643i</v>
      </c>
      <c r="Q1967" t="str">
        <f t="shared" si="586"/>
        <v>0.117749335786263+0.369347868394643i</v>
      </c>
      <c r="R1967" t="str">
        <f t="shared" si="596"/>
        <v>0.117751049273251-0.369356815686088i</v>
      </c>
      <c r="S1967" t="str">
        <f t="shared" si="597"/>
        <v>0.117751049273251+0.369356815686088i</v>
      </c>
      <c r="U1967" t="str">
        <f t="shared" si="598"/>
        <v>0</v>
      </c>
      <c r="V1967" t="str">
        <f t="shared" si="587"/>
        <v>1.32756595412135+0.323862838264076i</v>
      </c>
      <c r="W1967" t="str">
        <f t="shared" si="588"/>
        <v>0.789994941725261+0.323027052229006i</v>
      </c>
      <c r="X1967" t="str">
        <f t="shared" si="599"/>
        <v>0</v>
      </c>
      <c r="Y1967" t="str">
        <f t="shared" si="589"/>
        <v>-0.827501383652342-0.171712375030548i</v>
      </c>
      <c r="Z1967" t="str">
        <f t="shared" si="590"/>
        <v>-0.958548192847895+0.955030812658432i</v>
      </c>
      <c r="AA1967" t="str">
        <f t="shared" si="591"/>
        <v>15.6770092155095+152.981428299377i</v>
      </c>
      <c r="AB1967">
        <f t="shared" si="592"/>
        <v>153.78259336628639</v>
      </c>
      <c r="AE1967">
        <f t="shared" si="580"/>
        <v>2416.8568</v>
      </c>
      <c r="AF1967">
        <f t="shared" si="593"/>
        <v>153.78259336628639</v>
      </c>
      <c r="AI1967" s="1">
        <v>0</v>
      </c>
      <c r="AK1967" s="1">
        <f t="shared" si="581"/>
        <v>0</v>
      </c>
      <c r="AL1967">
        <f t="shared" si="594"/>
        <v>0</v>
      </c>
    </row>
    <row r="1968" spans="2:38" x14ac:dyDescent="0.25">
      <c r="B1968" t="s">
        <v>3061</v>
      </c>
      <c r="C1968" t="s">
        <v>71</v>
      </c>
      <c r="D1968" s="3">
        <v>2416.8568</v>
      </c>
      <c r="E1968">
        <v>0</v>
      </c>
      <c r="F1968" s="3">
        <v>0</v>
      </c>
      <c r="G1968" s="3">
        <v>10.966229</v>
      </c>
      <c r="H1968" s="3">
        <v>-0.80500627000000002</v>
      </c>
      <c r="I1968" s="3">
        <v>0.65699094000000002</v>
      </c>
      <c r="L1968">
        <f t="shared" si="595"/>
        <v>-1</v>
      </c>
      <c r="M1968">
        <f t="shared" si="582"/>
        <v>3.5255140562397189</v>
      </c>
      <c r="N1968" t="str">
        <f t="shared" si="583"/>
        <v>-1.82694891830967-2.76197151503905i</v>
      </c>
      <c r="O1968" t="str">
        <f t="shared" si="584"/>
        <v>-1.82694891830967+2.76197151503905i</v>
      </c>
      <c r="P1968" t="str">
        <f t="shared" si="585"/>
        <v>0.117749335786263-0.369347868394643i</v>
      </c>
      <c r="Q1968" t="str">
        <f t="shared" si="586"/>
        <v>0.117749335786263+0.369347868394643i</v>
      </c>
      <c r="R1968" t="str">
        <f t="shared" si="596"/>
        <v>0.117749335786263-0.369347868394643i</v>
      </c>
      <c r="S1968" t="str">
        <f t="shared" si="597"/>
        <v>0.117749335786263+0.369347868394643i</v>
      </c>
      <c r="U1968" t="str">
        <f t="shared" si="598"/>
        <v>0</v>
      </c>
      <c r="V1968" t="str">
        <f t="shared" si="587"/>
        <v>1.32756595412135+0.323862838264076i</v>
      </c>
      <c r="W1968" t="str">
        <f t="shared" si="588"/>
        <v>0.789994941725261+0.323027052229006i</v>
      </c>
      <c r="X1968" t="str">
        <f t="shared" si="599"/>
        <v>0</v>
      </c>
      <c r="Y1968" t="str">
        <f t="shared" si="589"/>
        <v>-0.827501383652342-0.171712375030548i</v>
      </c>
      <c r="Z1968" t="str">
        <f t="shared" si="590"/>
        <v>-0.958548192847895+0.955030812658432i</v>
      </c>
      <c r="AA1968" t="str">
        <f t="shared" si="591"/>
        <v>15.6770092155095+152.981428299377i</v>
      </c>
      <c r="AB1968">
        <f t="shared" si="592"/>
        <v>153.78259336628639</v>
      </c>
      <c r="AE1968">
        <f t="shared" si="580"/>
        <v>2416.8568</v>
      </c>
      <c r="AF1968">
        <f t="shared" si="593"/>
        <v>153.78259336628639</v>
      </c>
      <c r="AI1968" s="1">
        <v>0</v>
      </c>
      <c r="AK1968" s="1">
        <f t="shared" si="581"/>
        <v>0</v>
      </c>
      <c r="AL1968">
        <f t="shared" si="594"/>
        <v>0</v>
      </c>
    </row>
    <row r="1969" spans="2:38" x14ac:dyDescent="0.25">
      <c r="B1969" t="s">
        <v>3062</v>
      </c>
      <c r="C1969" t="s">
        <v>3710</v>
      </c>
      <c r="D1969" s="3">
        <v>2426.2975000000001</v>
      </c>
      <c r="E1969">
        <v>9.4407000000001062</v>
      </c>
      <c r="F1969" s="3">
        <v>3.8877000000000002E-2</v>
      </c>
      <c r="G1969" s="3">
        <v>39.557668999999997</v>
      </c>
      <c r="H1969" s="3">
        <v>-2.2233890999999999</v>
      </c>
      <c r="I1969" s="3">
        <v>0.73183955999999994</v>
      </c>
      <c r="L1969">
        <f t="shared" si="595"/>
        <v>-1</v>
      </c>
      <c r="M1969">
        <f t="shared" si="582"/>
        <v>1.7566105612196583</v>
      </c>
      <c r="N1969" t="str">
        <f t="shared" si="583"/>
        <v>-0.716108369319875-6.24858846487669i</v>
      </c>
      <c r="O1969" t="str">
        <f t="shared" si="584"/>
        <v>-0.716108369319875+6.24858846487669i</v>
      </c>
      <c r="P1969" t="str">
        <f t="shared" si="585"/>
        <v>0.117711711529618-0.369312758355718i</v>
      </c>
      <c r="Q1969" t="str">
        <f t="shared" si="586"/>
        <v>0.117711711529618+0.369312758355718i</v>
      </c>
      <c r="R1969" t="str">
        <f t="shared" si="596"/>
        <v>0.11773052365794-0.369330313375181i</v>
      </c>
      <c r="S1969" t="str">
        <f t="shared" si="597"/>
        <v>0.11773052365794+0.369330313375181i</v>
      </c>
      <c r="U1969" t="str">
        <f t="shared" si="598"/>
        <v>-0.588718563533593+0.114410577634416i</v>
      </c>
      <c r="V1969" t="str">
        <f t="shared" si="587"/>
        <v>0.738847390587757+0.438273415898492i</v>
      </c>
      <c r="W1969" t="str">
        <f t="shared" si="588"/>
        <v>0.201276378191668+0.437437629863422i</v>
      </c>
      <c r="X1969" t="str">
        <f t="shared" si="599"/>
        <v>0.413899059083068-0.434012553060219i</v>
      </c>
      <c r="Y1969" t="str">
        <f t="shared" si="589"/>
        <v>-0.413602324569274-0.605724928090767i</v>
      </c>
      <c r="Z1969" t="str">
        <f t="shared" si="590"/>
        <v>-0.544649133764827+0.521018259598213i</v>
      </c>
      <c r="AA1969" t="str">
        <f t="shared" si="591"/>
        <v>-47.4506360803322+148.401887693603i</v>
      </c>
      <c r="AB1969">
        <f t="shared" si="592"/>
        <v>155.80334763878753</v>
      </c>
      <c r="AE1969">
        <f t="shared" ref="AE1969:AE2032" si="600">D1969</f>
        <v>2426.2975000000001</v>
      </c>
      <c r="AF1969">
        <f t="shared" si="593"/>
        <v>155.80334763878753</v>
      </c>
      <c r="AI1969" s="1">
        <v>0</v>
      </c>
      <c r="AK1969" s="1">
        <f t="shared" ref="AK1969:AK2032" si="601">(F1969*$AK$44*0.001)^2+(AI1969*$AK$45*0.001)^2</f>
        <v>6.0456845160000032E-11</v>
      </c>
      <c r="AL1969">
        <f t="shared" si="594"/>
        <v>1.4675707596281389E-6</v>
      </c>
    </row>
    <row r="1970" spans="2:38" x14ac:dyDescent="0.25">
      <c r="B1970" t="s">
        <v>3063</v>
      </c>
      <c r="C1970" t="s">
        <v>71</v>
      </c>
      <c r="D1970" s="3">
        <v>2426.2975000000001</v>
      </c>
      <c r="E1970">
        <v>0</v>
      </c>
      <c r="F1970" s="3">
        <v>0</v>
      </c>
      <c r="G1970" s="3">
        <v>39.557668999999997</v>
      </c>
      <c r="H1970" s="3">
        <v>-2.2233890999999999</v>
      </c>
      <c r="I1970" s="3">
        <v>0.73183955999999994</v>
      </c>
      <c r="L1970">
        <f t="shared" si="595"/>
        <v>-1</v>
      </c>
      <c r="M1970">
        <f t="shared" ref="M1970:M2033" si="602">M1969+$G$2*F1970*L1970</f>
        <v>1.7566105612196583</v>
      </c>
      <c r="N1970" t="str">
        <f t="shared" ref="N1970:N2033" si="603">IMPRODUCT(IMSQRT(COMPLEX(G1970,0)),IMEXP(COMPLEX(0,I1970*2*PI())))</f>
        <v>-0.716108369319875-6.24858846487669i</v>
      </c>
      <c r="O1970" t="str">
        <f t="shared" ref="O1970:O2033" si="604">IMPRODUCT(IMSQRT(COMPLEX(G1970,0)),IMEXP(COMPLEX(0,-I1970*2*PI())))</f>
        <v>-0.716108369319875+6.24858846487669i</v>
      </c>
      <c r="P1970" t="str">
        <f t="shared" ref="P1970:P2033" si="605">IMPRODUCT(IMDIV(IMEXP(COMPLEX(0,I1970*2*PI())),IMSQRT(COMPLEX(G1970,0))),COMPLEX(-H1970,1))</f>
        <v>0.117711711529618-0.369312758355718i</v>
      </c>
      <c r="Q1970" t="str">
        <f t="shared" ref="Q1970:Q2033" si="606">IMPRODUCT(IMDIV(IMEXP(COMPLEX(0,-I1970*2*PI())),IMSQRT(COMPLEX(G1970,0))),COMPLEX(-H1970,-1))</f>
        <v>0.117711711529618+0.369312758355718i</v>
      </c>
      <c r="R1970" t="str">
        <f t="shared" si="596"/>
        <v>0.117711711529618-0.369312758355718i</v>
      </c>
      <c r="S1970" t="str">
        <f t="shared" si="597"/>
        <v>0.117711711529618+0.369312758355718i</v>
      </c>
      <c r="U1970" t="str">
        <f t="shared" si="598"/>
        <v>0</v>
      </c>
      <c r="V1970" t="str">
        <f t="shared" ref="V1970:V2033" si="607">IMSUM(V1969,U1970)</f>
        <v>0.738847390587757+0.438273415898492i</v>
      </c>
      <c r="W1970" t="str">
        <f t="shared" ref="W1970:W2033" si="608">IMSUM($G$6,V1970)</f>
        <v>0.201276378191668+0.437437629863422i</v>
      </c>
      <c r="X1970" t="str">
        <f t="shared" si="599"/>
        <v>0</v>
      </c>
      <c r="Y1970" t="str">
        <f t="shared" ref="Y1970:Y2033" si="609">IMSUM(Y1969,X1970)</f>
        <v>-0.413602324569274-0.605724928090767i</v>
      </c>
      <c r="Z1970" t="str">
        <f t="shared" ref="Z1970:Z2033" si="610">IMSUM($G$10,Y1970)</f>
        <v>-0.544649133764827+0.521018259598213i</v>
      </c>
      <c r="AA1970" t="str">
        <f t="shared" ref="AA1970:AA2033" si="611">IMPRODUCT(IMDIV("1+0i","0+2i"),IMSUB(IMPRODUCT(O1970,W1970),IMPRODUCT(N1970,Z1970)),COMPLEX($G$2,0))</f>
        <v>-47.4506360803322+148.401887693603i</v>
      </c>
      <c r="AB1970">
        <f t="shared" ref="AB1970:AB2033" si="612">IMABS(AA1970)</f>
        <v>155.80334763878753</v>
      </c>
      <c r="AE1970">
        <f t="shared" si="600"/>
        <v>2426.2975000000001</v>
      </c>
      <c r="AF1970">
        <f t="shared" ref="AF1970:AF2033" si="613">AB1970</f>
        <v>155.80334763878753</v>
      </c>
      <c r="AI1970" s="1">
        <v>0</v>
      </c>
      <c r="AK1970" s="1">
        <f t="shared" si="601"/>
        <v>0</v>
      </c>
      <c r="AL1970">
        <f t="shared" ref="AL1970:AL2033" si="614">AK1970*(AF1970^2)</f>
        <v>0</v>
      </c>
    </row>
    <row r="1971" spans="2:38" x14ac:dyDescent="0.25">
      <c r="B1971" t="s">
        <v>2410</v>
      </c>
      <c r="C1971" t="s">
        <v>78</v>
      </c>
      <c r="D1971" s="3">
        <v>2427.8737000000001</v>
      </c>
      <c r="E1971">
        <v>1.5761999999999716</v>
      </c>
      <c r="F1971" s="3">
        <v>0</v>
      </c>
      <c r="G1971" s="3">
        <v>46.940119000000003</v>
      </c>
      <c r="H1971" s="3">
        <v>-2.4601988000000001</v>
      </c>
      <c r="I1971" s="3">
        <v>0.73766078000000002</v>
      </c>
      <c r="L1971">
        <f t="shared" ref="L1971:L2034" si="615">IF(B1971="SNAKE1",-1,IF(B1971="SNAKE2",1,L1970))</f>
        <v>-1</v>
      </c>
      <c r="M1971">
        <f t="shared" si="602"/>
        <v>1.7566105612196583</v>
      </c>
      <c r="N1971" t="str">
        <f t="shared" si="603"/>
        <v>-0.530645520781536-6.83070525870312i</v>
      </c>
      <c r="O1971" t="str">
        <f t="shared" si="604"/>
        <v>-0.530645520781536+6.83070525870312i</v>
      </c>
      <c r="P1971" t="str">
        <f t="shared" si="605"/>
        <v>0.117707664636534-0.369311769350151i</v>
      </c>
      <c r="Q1971" t="str">
        <f t="shared" si="606"/>
        <v>0.117707664636534+0.369311769350151i</v>
      </c>
      <c r="R1971" t="str">
        <f t="shared" ref="R1971:R2034" si="616">IMDIV(IMSUM(P1971,P1970),COMPLEX(2,0))</f>
        <v>0.117709688083076-0.369312263852934i</v>
      </c>
      <c r="S1971" t="str">
        <f t="shared" ref="S1971:S2034" si="617">IMDIV(IMSUM(Q1971,Q1970),COMPLEX(2,0))</f>
        <v>0.117709688083076+0.369312263852934i</v>
      </c>
      <c r="U1971" t="str">
        <f t="shared" ref="U1971:U2034" si="618">IMPRODUCT(R1971,IMEXP(COMPLEX(0,PI()/2*(1-$L1971))),IMSUB(IMEXP(COMPLEX(0,$M1971)),IMEXP(COMPLEX(0,$M1970))))</f>
        <v>0</v>
      </c>
      <c r="V1971" t="str">
        <f t="shared" si="607"/>
        <v>0.738847390587757+0.438273415898492i</v>
      </c>
      <c r="W1971" t="str">
        <f t="shared" si="608"/>
        <v>0.201276378191668+0.437437629863422i</v>
      </c>
      <c r="X1971" t="str">
        <f t="shared" ref="X1971:X2034" si="619">IMPRODUCT(S1971,IMEXP(COMPLEX(0,PI()/2*(1-$L1971))),IMSUB(IMEXP(COMPLEX(0,$M1971)),IMEXP(COMPLEX(0,$M1970))))</f>
        <v>0</v>
      </c>
      <c r="Y1971" t="str">
        <f t="shared" si="609"/>
        <v>-0.413602324569274-0.605724928090767i</v>
      </c>
      <c r="Z1971" t="str">
        <f t="shared" si="610"/>
        <v>-0.544649133764827+0.521018259598213i</v>
      </c>
      <c r="AA1971" t="str">
        <f t="shared" si="611"/>
        <v>-52.35062546163+157.947601097451i</v>
      </c>
      <c r="AB1971">
        <f t="shared" si="612"/>
        <v>166.39721355438431</v>
      </c>
      <c r="AE1971">
        <f t="shared" si="600"/>
        <v>2427.8737000000001</v>
      </c>
      <c r="AF1971">
        <f t="shared" si="613"/>
        <v>166.39721355438431</v>
      </c>
      <c r="AI1971" s="1">
        <v>0</v>
      </c>
      <c r="AK1971" s="1">
        <f t="shared" si="601"/>
        <v>0</v>
      </c>
      <c r="AL1971">
        <f t="shared" si="614"/>
        <v>0</v>
      </c>
    </row>
    <row r="1972" spans="2:38" x14ac:dyDescent="0.25">
      <c r="B1972" t="s">
        <v>3064</v>
      </c>
      <c r="C1972" t="s">
        <v>3711</v>
      </c>
      <c r="D1972" s="3">
        <v>2427.8737000000001</v>
      </c>
      <c r="E1972">
        <v>0</v>
      </c>
      <c r="F1972" s="3">
        <v>0</v>
      </c>
      <c r="G1972" s="3">
        <v>46.940123</v>
      </c>
      <c r="H1972" s="3">
        <v>-2.4601989</v>
      </c>
      <c r="I1972" s="3">
        <v>0.73766078999999996</v>
      </c>
      <c r="L1972">
        <f t="shared" si="615"/>
        <v>-1</v>
      </c>
      <c r="M1972">
        <f t="shared" si="602"/>
        <v>1.7566105612196583</v>
      </c>
      <c r="N1972" t="str">
        <f t="shared" si="603"/>
        <v>-0.530645114205069-6.83070558308366i</v>
      </c>
      <c r="O1972" t="str">
        <f t="shared" si="604"/>
        <v>-0.530645114205069+6.83070558308366i</v>
      </c>
      <c r="P1972" t="str">
        <f t="shared" si="605"/>
        <v>0.11770768169538-0.369311760770874i</v>
      </c>
      <c r="Q1972" t="str">
        <f t="shared" si="606"/>
        <v>0.11770768169538+0.369311760770874i</v>
      </c>
      <c r="R1972" t="str">
        <f t="shared" si="616"/>
        <v>0.117707673165957-0.369311765060512i</v>
      </c>
      <c r="S1972" t="str">
        <f t="shared" si="617"/>
        <v>0.117707673165957+0.369311765060512i</v>
      </c>
      <c r="U1972" t="str">
        <f t="shared" si="618"/>
        <v>0</v>
      </c>
      <c r="V1972" t="str">
        <f t="shared" si="607"/>
        <v>0.738847390587757+0.438273415898492i</v>
      </c>
      <c r="W1972" t="str">
        <f t="shared" si="608"/>
        <v>0.201276378191668+0.437437629863422i</v>
      </c>
      <c r="X1972" t="str">
        <f t="shared" si="619"/>
        <v>0</v>
      </c>
      <c r="Y1972" t="str">
        <f t="shared" si="609"/>
        <v>-0.413602324569274-0.605724928090767i</v>
      </c>
      <c r="Z1972" t="str">
        <f t="shared" si="610"/>
        <v>-0.544649133764827+0.521018259598213i</v>
      </c>
      <c r="AA1972" t="str">
        <f t="shared" si="611"/>
        <v>-52.3506287686919+157.947601271003i</v>
      </c>
      <c r="AB1972">
        <f t="shared" si="612"/>
        <v>166.39721475956605</v>
      </c>
      <c r="AE1972">
        <f t="shared" si="600"/>
        <v>2427.8737000000001</v>
      </c>
      <c r="AF1972">
        <f t="shared" si="613"/>
        <v>166.39721475956605</v>
      </c>
      <c r="AI1972" s="1">
        <v>0</v>
      </c>
      <c r="AK1972" s="1">
        <f t="shared" si="601"/>
        <v>0</v>
      </c>
      <c r="AL1972">
        <f t="shared" si="614"/>
        <v>0</v>
      </c>
    </row>
    <row r="1973" spans="2:38" x14ac:dyDescent="0.25">
      <c r="B1973" t="s">
        <v>3065</v>
      </c>
      <c r="C1973" t="s">
        <v>71</v>
      </c>
      <c r="D1973" s="3">
        <v>2427.8737000000001</v>
      </c>
      <c r="E1973">
        <v>0</v>
      </c>
      <c r="F1973" s="3">
        <v>0</v>
      </c>
      <c r="G1973" s="3">
        <v>46.940123</v>
      </c>
      <c r="H1973" s="3">
        <v>-2.4601989</v>
      </c>
      <c r="I1973" s="3">
        <v>0.73766078999999996</v>
      </c>
      <c r="L1973">
        <f t="shared" si="615"/>
        <v>-1</v>
      </c>
      <c r="M1973">
        <f t="shared" si="602"/>
        <v>1.7566105612196583</v>
      </c>
      <c r="N1973" t="str">
        <f t="shared" si="603"/>
        <v>-0.530645114205069-6.83070558308366i</v>
      </c>
      <c r="O1973" t="str">
        <f t="shared" si="604"/>
        <v>-0.530645114205069+6.83070558308366i</v>
      </c>
      <c r="P1973" t="str">
        <f t="shared" si="605"/>
        <v>0.11770768169538-0.369311760770874i</v>
      </c>
      <c r="Q1973" t="str">
        <f t="shared" si="606"/>
        <v>0.11770768169538+0.369311760770874i</v>
      </c>
      <c r="R1973" t="str">
        <f t="shared" si="616"/>
        <v>0.11770768169538-0.369311760770874i</v>
      </c>
      <c r="S1973" t="str">
        <f t="shared" si="617"/>
        <v>0.11770768169538+0.369311760770874i</v>
      </c>
      <c r="U1973" t="str">
        <f t="shared" si="618"/>
        <v>0</v>
      </c>
      <c r="V1973" t="str">
        <f t="shared" si="607"/>
        <v>0.738847390587757+0.438273415898492i</v>
      </c>
      <c r="W1973" t="str">
        <f t="shared" si="608"/>
        <v>0.201276378191668+0.437437629863422i</v>
      </c>
      <c r="X1973" t="str">
        <f t="shared" si="619"/>
        <v>0</v>
      </c>
      <c r="Y1973" t="str">
        <f t="shared" si="609"/>
        <v>-0.413602324569274-0.605724928090767i</v>
      </c>
      <c r="Z1973" t="str">
        <f t="shared" si="610"/>
        <v>-0.544649133764827+0.521018259598213i</v>
      </c>
      <c r="AA1973" t="str">
        <f t="shared" si="611"/>
        <v>-52.3506287686919+157.947601271003i</v>
      </c>
      <c r="AB1973">
        <f t="shared" si="612"/>
        <v>166.39721475956605</v>
      </c>
      <c r="AE1973">
        <f t="shared" si="600"/>
        <v>2427.8737000000001</v>
      </c>
      <c r="AF1973">
        <f t="shared" si="613"/>
        <v>166.39721475956605</v>
      </c>
      <c r="AI1973" s="1">
        <v>0</v>
      </c>
      <c r="AK1973" s="1">
        <f t="shared" si="601"/>
        <v>0</v>
      </c>
      <c r="AL1973">
        <f t="shared" si="614"/>
        <v>0</v>
      </c>
    </row>
    <row r="1974" spans="2:38" x14ac:dyDescent="0.25">
      <c r="B1974" t="s">
        <v>1859</v>
      </c>
      <c r="C1974" t="s">
        <v>78</v>
      </c>
      <c r="D1974" s="3">
        <v>2428.4189000000001</v>
      </c>
      <c r="E1974">
        <v>0.54520000000002256</v>
      </c>
      <c r="F1974" s="3">
        <v>0</v>
      </c>
      <c r="G1974" s="3">
        <v>49.667718000000001</v>
      </c>
      <c r="H1974" s="3">
        <v>-2.5421182999999998</v>
      </c>
      <c r="I1974" s="3">
        <v>0.73945755999999996</v>
      </c>
      <c r="L1974">
        <f t="shared" si="615"/>
        <v>-1</v>
      </c>
      <c r="M1974">
        <f t="shared" si="602"/>
        <v>1.7566105612196583</v>
      </c>
      <c r="N1974" t="str">
        <f t="shared" si="603"/>
        <v>-0.466487990125041-7.03207700150312i</v>
      </c>
      <c r="O1974" t="str">
        <f t="shared" si="604"/>
        <v>-0.466487990125041+7.03207700150312i</v>
      </c>
      <c r="P1974" t="str">
        <f t="shared" si="605"/>
        <v>0.117706421403859-0.369311503754918i</v>
      </c>
      <c r="Q1974" t="str">
        <f t="shared" si="606"/>
        <v>0.117706421403859+0.369311503754918i</v>
      </c>
      <c r="R1974" t="str">
        <f t="shared" si="616"/>
        <v>0.117707051549619-0.369311632262896i</v>
      </c>
      <c r="S1974" t="str">
        <f t="shared" si="617"/>
        <v>0.117707051549619+0.369311632262896i</v>
      </c>
      <c r="U1974" t="str">
        <f t="shared" si="618"/>
        <v>0</v>
      </c>
      <c r="V1974" t="str">
        <f t="shared" si="607"/>
        <v>0.738847390587757+0.438273415898492i</v>
      </c>
      <c r="W1974" t="str">
        <f t="shared" si="608"/>
        <v>0.201276378191668+0.437437629863422i</v>
      </c>
      <c r="X1974" t="str">
        <f t="shared" si="619"/>
        <v>0</v>
      </c>
      <c r="Y1974" t="str">
        <f t="shared" si="609"/>
        <v>-0.413602324569274-0.605724928090767i</v>
      </c>
      <c r="Z1974" t="str">
        <f t="shared" si="610"/>
        <v>-0.544649133764827+0.521018259598213i</v>
      </c>
      <c r="AA1974" t="str">
        <f t="shared" si="611"/>
        <v>-54.0456801143885+161.249745250676i</v>
      </c>
      <c r="AB1974">
        <f t="shared" si="612"/>
        <v>170.0659162866996</v>
      </c>
      <c r="AE1974">
        <f t="shared" si="600"/>
        <v>2428.4189000000001</v>
      </c>
      <c r="AF1974">
        <f t="shared" si="613"/>
        <v>170.0659162866996</v>
      </c>
      <c r="AI1974" s="1">
        <v>0</v>
      </c>
      <c r="AK1974" s="1">
        <f t="shared" si="601"/>
        <v>0</v>
      </c>
      <c r="AL1974">
        <f t="shared" si="614"/>
        <v>0</v>
      </c>
    </row>
    <row r="1975" spans="2:38" x14ac:dyDescent="0.25">
      <c r="B1975" t="s">
        <v>3066</v>
      </c>
      <c r="C1975" t="s">
        <v>3711</v>
      </c>
      <c r="D1975" s="3">
        <v>2429.5288999999998</v>
      </c>
      <c r="E1975">
        <v>1.1099999999996726</v>
      </c>
      <c r="F1975" s="3">
        <v>0</v>
      </c>
      <c r="G1975" s="3">
        <v>50.397655</v>
      </c>
      <c r="H1975" s="3">
        <v>1.9063809</v>
      </c>
      <c r="I1975" s="3">
        <v>0.74293023999999996</v>
      </c>
      <c r="L1975">
        <f t="shared" si="615"/>
        <v>-1</v>
      </c>
      <c r="M1975">
        <f t="shared" si="602"/>
        <v>1.7566105612196583</v>
      </c>
      <c r="N1975" t="str">
        <f t="shared" si="603"/>
        <v>-0.315244029533502-7.09212776265653i</v>
      </c>
      <c r="O1975" t="str">
        <f t="shared" si="604"/>
        <v>-0.315244029533502+7.09212776265653i</v>
      </c>
      <c r="P1975" t="str">
        <f t="shared" si="605"/>
        <v>0.152648034107901+0.262017208490249i</v>
      </c>
      <c r="Q1975" t="str">
        <f t="shared" si="606"/>
        <v>0.152648034107901-0.262017208490249i</v>
      </c>
      <c r="R1975" t="str">
        <f t="shared" si="616"/>
        <v>0.13517722775588-0.0536471476323345i</v>
      </c>
      <c r="S1975" t="str">
        <f t="shared" si="617"/>
        <v>0.13517722775588+0.0536471476323345i</v>
      </c>
      <c r="U1975" t="str">
        <f t="shared" si="618"/>
        <v>0</v>
      </c>
      <c r="V1975" t="str">
        <f t="shared" si="607"/>
        <v>0.738847390587757+0.438273415898492i</v>
      </c>
      <c r="W1975" t="str">
        <f t="shared" si="608"/>
        <v>0.201276378191668+0.437437629863422i</v>
      </c>
      <c r="X1975" t="str">
        <f t="shared" si="619"/>
        <v>0</v>
      </c>
      <c r="Y1975" t="str">
        <f t="shared" si="609"/>
        <v>-0.413602324569274-0.605724928090767i</v>
      </c>
      <c r="Z1975" t="str">
        <f t="shared" si="610"/>
        <v>-0.544649133764827+0.521018259598213i</v>
      </c>
      <c r="AA1975" t="str">
        <f t="shared" si="611"/>
        <v>-54.8023646954887+159.992563805046i</v>
      </c>
      <c r="AB1975">
        <f t="shared" si="612"/>
        <v>169.11806423067009</v>
      </c>
      <c r="AE1975">
        <f t="shared" si="600"/>
        <v>2429.5288999999998</v>
      </c>
      <c r="AF1975">
        <f t="shared" si="613"/>
        <v>169.11806423067009</v>
      </c>
      <c r="AI1975" s="1">
        <v>-8.8662199999999997E-2</v>
      </c>
      <c r="AK1975" s="1">
        <f t="shared" si="601"/>
        <v>3.1443942835359997E-10</v>
      </c>
      <c r="AL1975">
        <f t="shared" si="614"/>
        <v>8.9932568248593852E-6</v>
      </c>
    </row>
    <row r="1976" spans="2:38" x14ac:dyDescent="0.25">
      <c r="B1976" t="s">
        <v>2417</v>
      </c>
      <c r="C1976" t="s">
        <v>78</v>
      </c>
      <c r="D1976" s="3">
        <v>2429.8249999999998</v>
      </c>
      <c r="E1976">
        <v>0.29610000000002401</v>
      </c>
      <c r="F1976" s="3">
        <v>0</v>
      </c>
      <c r="G1976" s="3">
        <v>49.276781999999997</v>
      </c>
      <c r="H1976" s="3">
        <v>1.8791578</v>
      </c>
      <c r="I1976" s="3">
        <v>0.74387565</v>
      </c>
      <c r="L1976">
        <f t="shared" si="615"/>
        <v>-1</v>
      </c>
      <c r="M1976">
        <f t="shared" si="602"/>
        <v>1.7566105612196583</v>
      </c>
      <c r="N1976" t="str">
        <f t="shared" si="603"/>
        <v>-0.270056014996741-7.01454572647182i</v>
      </c>
      <c r="O1976" t="str">
        <f t="shared" si="604"/>
        <v>-0.270056014996741+7.01454572647182i</v>
      </c>
      <c r="P1976" t="str">
        <f t="shared" si="605"/>
        <v>0.152648433769272+0.262017562355421i</v>
      </c>
      <c r="Q1976" t="str">
        <f t="shared" si="606"/>
        <v>0.152648433769272-0.262017562355421i</v>
      </c>
      <c r="R1976" t="str">
        <f t="shared" si="616"/>
        <v>0.152648233938587+0.262017385422835i</v>
      </c>
      <c r="S1976" t="str">
        <f t="shared" si="617"/>
        <v>0.152648233938587-0.262017385422835i</v>
      </c>
      <c r="U1976" t="str">
        <f t="shared" si="618"/>
        <v>0</v>
      </c>
      <c r="V1976" t="str">
        <f t="shared" si="607"/>
        <v>0.738847390587757+0.438273415898492i</v>
      </c>
      <c r="W1976" t="str">
        <f t="shared" si="608"/>
        <v>0.201276378191668+0.437437629863422i</v>
      </c>
      <c r="X1976" t="str">
        <f t="shared" si="619"/>
        <v>0</v>
      </c>
      <c r="Y1976" t="str">
        <f t="shared" si="609"/>
        <v>-0.413602324569274-0.605724928090767i</v>
      </c>
      <c r="Z1976" t="str">
        <f t="shared" si="610"/>
        <v>-0.544649133764827+0.521018259598213i</v>
      </c>
      <c r="AA1976" t="str">
        <f t="shared" si="611"/>
        <v>-54.2822379344277+157.534065670429i</v>
      </c>
      <c r="AB1976">
        <f t="shared" si="612"/>
        <v>166.62395746658058</v>
      </c>
      <c r="AE1976">
        <f t="shared" si="600"/>
        <v>2429.8249999999998</v>
      </c>
      <c r="AF1976">
        <f t="shared" si="613"/>
        <v>166.62395746658058</v>
      </c>
      <c r="AI1976" s="1">
        <v>0</v>
      </c>
      <c r="AK1976" s="1">
        <f t="shared" si="601"/>
        <v>0</v>
      </c>
      <c r="AL1976">
        <f t="shared" si="614"/>
        <v>0</v>
      </c>
    </row>
    <row r="1977" spans="2:38" x14ac:dyDescent="0.25">
      <c r="B1977" t="s">
        <v>3067</v>
      </c>
      <c r="C1977" t="s">
        <v>78</v>
      </c>
      <c r="D1977" s="3">
        <v>2429.8249999999998</v>
      </c>
      <c r="E1977">
        <v>0</v>
      </c>
      <c r="F1977" s="3">
        <v>0</v>
      </c>
      <c r="G1977" s="3">
        <v>49.276781999999997</v>
      </c>
      <c r="H1977" s="3">
        <v>1.8791578</v>
      </c>
      <c r="I1977" s="3">
        <v>0.74387565</v>
      </c>
      <c r="L1977">
        <f t="shared" si="615"/>
        <v>-1</v>
      </c>
      <c r="M1977">
        <f t="shared" si="602"/>
        <v>1.7566105612196583</v>
      </c>
      <c r="N1977" t="str">
        <f t="shared" si="603"/>
        <v>-0.270056014996741-7.01454572647182i</v>
      </c>
      <c r="O1977" t="str">
        <f t="shared" si="604"/>
        <v>-0.270056014996741+7.01454572647182i</v>
      </c>
      <c r="P1977" t="str">
        <f t="shared" si="605"/>
        <v>0.152648433769272+0.262017562355421i</v>
      </c>
      <c r="Q1977" t="str">
        <f t="shared" si="606"/>
        <v>0.152648433769272-0.262017562355421i</v>
      </c>
      <c r="R1977" t="str">
        <f t="shared" si="616"/>
        <v>0.152648433769272+0.262017562355421i</v>
      </c>
      <c r="S1977" t="str">
        <f t="shared" si="617"/>
        <v>0.152648433769272-0.262017562355421i</v>
      </c>
      <c r="U1977" t="str">
        <f t="shared" si="618"/>
        <v>0</v>
      </c>
      <c r="V1977" t="str">
        <f t="shared" si="607"/>
        <v>0.738847390587757+0.438273415898492i</v>
      </c>
      <c r="W1977" t="str">
        <f t="shared" si="608"/>
        <v>0.201276378191668+0.437437629863422i</v>
      </c>
      <c r="X1977" t="str">
        <f t="shared" si="619"/>
        <v>0</v>
      </c>
      <c r="Y1977" t="str">
        <f t="shared" si="609"/>
        <v>-0.413602324569274-0.605724928090767i</v>
      </c>
      <c r="Z1977" t="str">
        <f t="shared" si="610"/>
        <v>-0.544649133764827+0.521018259598213i</v>
      </c>
      <c r="AA1977" t="str">
        <f t="shared" si="611"/>
        <v>-54.2822379344277+157.534065670429i</v>
      </c>
      <c r="AB1977">
        <f t="shared" si="612"/>
        <v>166.62395746658058</v>
      </c>
      <c r="AE1977">
        <f t="shared" si="600"/>
        <v>2429.8249999999998</v>
      </c>
      <c r="AF1977">
        <f t="shared" si="613"/>
        <v>166.62395746658058</v>
      </c>
      <c r="AI1977" s="1">
        <v>0</v>
      </c>
      <c r="AK1977" s="1">
        <f t="shared" si="601"/>
        <v>0</v>
      </c>
      <c r="AL1977">
        <f t="shared" si="614"/>
        <v>0</v>
      </c>
    </row>
    <row r="1978" spans="2:38" x14ac:dyDescent="0.25">
      <c r="B1978" t="s">
        <v>2559</v>
      </c>
      <c r="C1978" t="s">
        <v>78</v>
      </c>
      <c r="D1978" s="3">
        <v>2442.9339</v>
      </c>
      <c r="E1978">
        <v>13.108900000000176</v>
      </c>
      <c r="F1978" s="3">
        <v>0</v>
      </c>
      <c r="G1978" s="3">
        <v>15.810286</v>
      </c>
      <c r="H1978" s="3">
        <v>0.67396305999999995</v>
      </c>
      <c r="I1978" s="3">
        <v>0.82166136000000001</v>
      </c>
      <c r="L1978">
        <f t="shared" si="615"/>
        <v>-1</v>
      </c>
      <c r="M1978">
        <f t="shared" si="602"/>
        <v>1.7566105612196583</v>
      </c>
      <c r="N1978" t="str">
        <f t="shared" si="603"/>
        <v>1.7304530773291-3.57991873471483i</v>
      </c>
      <c r="O1978" t="str">
        <f t="shared" si="604"/>
        <v>1.7304530773291+3.57991873471483i</v>
      </c>
      <c r="P1978" t="str">
        <f t="shared" si="605"/>
        <v>0.152663733188108+0.262056363960073i</v>
      </c>
      <c r="Q1978" t="str">
        <f t="shared" si="606"/>
        <v>0.152663733188108-0.262056363960073i</v>
      </c>
      <c r="R1978" t="str">
        <f t="shared" si="616"/>
        <v>0.15265608347869+0.262036963157747i</v>
      </c>
      <c r="S1978" t="str">
        <f t="shared" si="617"/>
        <v>0.15265608347869-0.262036963157747i</v>
      </c>
      <c r="U1978" t="str">
        <f t="shared" si="618"/>
        <v>0</v>
      </c>
      <c r="V1978" t="str">
        <f t="shared" si="607"/>
        <v>0.738847390587757+0.438273415898492i</v>
      </c>
      <c r="W1978" t="str">
        <f t="shared" si="608"/>
        <v>0.201276378191668+0.437437629863422i</v>
      </c>
      <c r="X1978" t="str">
        <f t="shared" si="619"/>
        <v>0</v>
      </c>
      <c r="Y1978" t="str">
        <f t="shared" si="609"/>
        <v>-0.413602324569274-0.605724928090767i</v>
      </c>
      <c r="Z1978" t="str">
        <f t="shared" si="610"/>
        <v>-0.544649133764827+0.521018259598213i</v>
      </c>
      <c r="AA1978" t="str">
        <f t="shared" si="611"/>
        <v>-31.2557453100812+48.6942158300838i</v>
      </c>
      <c r="AB1978">
        <f t="shared" si="612"/>
        <v>57.862321679962399</v>
      </c>
      <c r="AE1978">
        <f t="shared" si="600"/>
        <v>2442.9339</v>
      </c>
      <c r="AF1978">
        <f t="shared" si="613"/>
        <v>57.862321679962399</v>
      </c>
      <c r="AI1978" s="1">
        <v>0</v>
      </c>
      <c r="AK1978" s="1">
        <f t="shared" si="601"/>
        <v>0</v>
      </c>
      <c r="AL1978">
        <f t="shared" si="614"/>
        <v>0</v>
      </c>
    </row>
    <row r="1979" spans="2:38" x14ac:dyDescent="0.25">
      <c r="B1979" t="s">
        <v>3068</v>
      </c>
      <c r="C1979" t="s">
        <v>78</v>
      </c>
      <c r="D1979" s="3">
        <v>2442.9339</v>
      </c>
      <c r="E1979">
        <v>0</v>
      </c>
      <c r="F1979" s="3">
        <v>0</v>
      </c>
      <c r="G1979" s="3">
        <v>15.810286</v>
      </c>
      <c r="H1979" s="3">
        <v>0.67396305999999995</v>
      </c>
      <c r="I1979" s="3">
        <v>0.82166136000000001</v>
      </c>
      <c r="L1979">
        <f t="shared" si="615"/>
        <v>-1</v>
      </c>
      <c r="M1979">
        <f t="shared" si="602"/>
        <v>1.7566105612196583</v>
      </c>
      <c r="N1979" t="str">
        <f t="shared" si="603"/>
        <v>1.7304530773291-3.57991873471483i</v>
      </c>
      <c r="O1979" t="str">
        <f t="shared" si="604"/>
        <v>1.7304530773291+3.57991873471483i</v>
      </c>
      <c r="P1979" t="str">
        <f t="shared" si="605"/>
        <v>0.152663733188108+0.262056363960073i</v>
      </c>
      <c r="Q1979" t="str">
        <f t="shared" si="606"/>
        <v>0.152663733188108-0.262056363960073i</v>
      </c>
      <c r="R1979" t="str">
        <f t="shared" si="616"/>
        <v>0.152663733188108+0.262056363960073i</v>
      </c>
      <c r="S1979" t="str">
        <f t="shared" si="617"/>
        <v>0.152663733188108-0.262056363960073i</v>
      </c>
      <c r="U1979" t="str">
        <f t="shared" si="618"/>
        <v>0</v>
      </c>
      <c r="V1979" t="str">
        <f t="shared" si="607"/>
        <v>0.738847390587757+0.438273415898492i</v>
      </c>
      <c r="W1979" t="str">
        <f t="shared" si="608"/>
        <v>0.201276378191668+0.437437629863422i</v>
      </c>
      <c r="X1979" t="str">
        <f t="shared" si="619"/>
        <v>0</v>
      </c>
      <c r="Y1979" t="str">
        <f t="shared" si="609"/>
        <v>-0.413602324569274-0.605724928090767i</v>
      </c>
      <c r="Z1979" t="str">
        <f t="shared" si="610"/>
        <v>-0.544649133764827+0.521018259598213i</v>
      </c>
      <c r="AA1979" t="str">
        <f t="shared" si="611"/>
        <v>-31.2557453100812+48.6942158300838i</v>
      </c>
      <c r="AB1979">
        <f t="shared" si="612"/>
        <v>57.862321679962399</v>
      </c>
      <c r="AE1979">
        <f t="shared" si="600"/>
        <v>2442.9339</v>
      </c>
      <c r="AF1979">
        <f t="shared" si="613"/>
        <v>57.862321679962399</v>
      </c>
      <c r="AI1979" s="1">
        <v>0</v>
      </c>
      <c r="AK1979" s="1">
        <f t="shared" si="601"/>
        <v>0</v>
      </c>
      <c r="AL1979">
        <f t="shared" si="614"/>
        <v>0</v>
      </c>
    </row>
    <row r="1980" spans="2:38" x14ac:dyDescent="0.25">
      <c r="B1980" t="s">
        <v>2420</v>
      </c>
      <c r="C1980" t="s">
        <v>78</v>
      </c>
      <c r="D1980" s="3">
        <v>2443.2301000000002</v>
      </c>
      <c r="E1980">
        <v>0.29620000000022628</v>
      </c>
      <c r="F1980" s="3">
        <v>0</v>
      </c>
      <c r="G1980" s="3">
        <v>15.419097000000001</v>
      </c>
      <c r="H1980" s="3">
        <v>0.64672803000000001</v>
      </c>
      <c r="I1980" s="3">
        <v>0.82468032999999996</v>
      </c>
      <c r="L1980">
        <f t="shared" si="615"/>
        <v>-1</v>
      </c>
      <c r="M1980">
        <f t="shared" si="602"/>
        <v>1.7566105612196583</v>
      </c>
      <c r="N1980" t="str">
        <f t="shared" si="603"/>
        <v>1.77566072028508-3.50230295754618i</v>
      </c>
      <c r="O1980" t="str">
        <f t="shared" si="604"/>
        <v>1.77566072028508+3.50230295754618i</v>
      </c>
      <c r="P1980" t="str">
        <f t="shared" si="605"/>
        <v>0.152663505389961+0.262058031834295i</v>
      </c>
      <c r="Q1980" t="str">
        <f t="shared" si="606"/>
        <v>0.152663505389961-0.262058031834295i</v>
      </c>
      <c r="R1980" t="str">
        <f t="shared" si="616"/>
        <v>0.152663619289034+0.262057197897184i</v>
      </c>
      <c r="S1980" t="str">
        <f t="shared" si="617"/>
        <v>0.152663619289034-0.262057197897184i</v>
      </c>
      <c r="U1980" t="str">
        <f t="shared" si="618"/>
        <v>0</v>
      </c>
      <c r="V1980" t="str">
        <f t="shared" si="607"/>
        <v>0.738847390587757+0.438273415898492i</v>
      </c>
      <c r="W1980" t="str">
        <f t="shared" si="608"/>
        <v>0.201276378191668+0.437437629863422i</v>
      </c>
      <c r="X1980" t="str">
        <f t="shared" si="619"/>
        <v>0</v>
      </c>
      <c r="Y1980" t="str">
        <f t="shared" si="609"/>
        <v>-0.413602324569274-0.605724928090767i</v>
      </c>
      <c r="Z1980" t="str">
        <f t="shared" si="610"/>
        <v>-0.544649133764827+0.521018259598213i</v>
      </c>
      <c r="AA1980" t="str">
        <f t="shared" si="611"/>
        <v>-30.7353922961989+46.2346488871973i</v>
      </c>
      <c r="AB1980">
        <f t="shared" si="612"/>
        <v>55.518529315208426</v>
      </c>
      <c r="AE1980">
        <f t="shared" si="600"/>
        <v>2443.2301000000002</v>
      </c>
      <c r="AF1980">
        <f t="shared" si="613"/>
        <v>55.518529315208426</v>
      </c>
      <c r="AI1980" s="1">
        <v>0</v>
      </c>
      <c r="AK1980" s="1">
        <f t="shared" si="601"/>
        <v>0</v>
      </c>
      <c r="AL1980">
        <f t="shared" si="614"/>
        <v>0</v>
      </c>
    </row>
    <row r="1981" spans="2:38" x14ac:dyDescent="0.25">
      <c r="B1981" t="s">
        <v>3069</v>
      </c>
      <c r="C1981" t="s">
        <v>3711</v>
      </c>
      <c r="D1981" s="3">
        <v>2444.1597999999999</v>
      </c>
      <c r="E1981">
        <v>0.92969999999968422</v>
      </c>
      <c r="F1981" s="3">
        <v>0</v>
      </c>
      <c r="G1981" s="3">
        <v>15.492379</v>
      </c>
      <c r="H1981" s="3">
        <v>-0.72747797000000003</v>
      </c>
      <c r="I1981" s="3">
        <v>0.83438500999999998</v>
      </c>
      <c r="L1981">
        <f t="shared" si="615"/>
        <v>-1</v>
      </c>
      <c r="M1981">
        <f t="shared" si="602"/>
        <v>1.7566105612196583</v>
      </c>
      <c r="N1981" t="str">
        <f t="shared" si="603"/>
        <v>1.99049917093155-3.39562837344147i</v>
      </c>
      <c r="O1981" t="str">
        <f t="shared" si="604"/>
        <v>1.99049917093155+3.39562837344147i</v>
      </c>
      <c r="P1981" t="str">
        <f t="shared" si="605"/>
        <v>0.312648733264106-0.0309665587870046i</v>
      </c>
      <c r="Q1981" t="str">
        <f t="shared" si="606"/>
        <v>0.312648733264106+0.0309665587870046i</v>
      </c>
      <c r="R1981" t="str">
        <f t="shared" si="616"/>
        <v>0.232656119327034+0.115545736523645i</v>
      </c>
      <c r="S1981" t="str">
        <f t="shared" si="617"/>
        <v>0.232656119327034-0.115545736523645i</v>
      </c>
      <c r="U1981" t="str">
        <f t="shared" si="618"/>
        <v>0</v>
      </c>
      <c r="V1981" t="str">
        <f t="shared" si="607"/>
        <v>0.738847390587757+0.438273415898492i</v>
      </c>
      <c r="W1981" t="str">
        <f t="shared" si="608"/>
        <v>0.201276378191668+0.437437629863422i</v>
      </c>
      <c r="X1981" t="str">
        <f t="shared" si="619"/>
        <v>0</v>
      </c>
      <c r="Y1981" t="str">
        <f t="shared" si="609"/>
        <v>-0.413602324569274-0.605724928090767i</v>
      </c>
      <c r="Z1981" t="str">
        <f t="shared" si="610"/>
        <v>-0.544649133764827+0.521018259598213i</v>
      </c>
      <c r="AA1981" t="str">
        <f t="shared" si="611"/>
        <v>-30.3105858039795+40.2628566075977i</v>
      </c>
      <c r="AB1981">
        <f t="shared" si="612"/>
        <v>50.396718484286033</v>
      </c>
      <c r="AE1981">
        <f t="shared" si="600"/>
        <v>2444.1597999999999</v>
      </c>
      <c r="AF1981">
        <f t="shared" si="613"/>
        <v>50.396718484286033</v>
      </c>
      <c r="AI1981" s="1">
        <v>8.5523299999999997E-2</v>
      </c>
      <c r="AK1981" s="1">
        <f t="shared" si="601"/>
        <v>2.9256939371560001E-10</v>
      </c>
      <c r="AL1981">
        <f t="shared" si="614"/>
        <v>7.4307629912796606E-7</v>
      </c>
    </row>
    <row r="1982" spans="2:38" x14ac:dyDescent="0.25">
      <c r="B1982" t="s">
        <v>1879</v>
      </c>
      <c r="C1982" t="s">
        <v>78</v>
      </c>
      <c r="D1982" s="3">
        <v>2444.7051999999999</v>
      </c>
      <c r="E1982">
        <v>0.54539999999997235</v>
      </c>
      <c r="F1982" s="3">
        <v>0</v>
      </c>
      <c r="G1982" s="3">
        <v>16.315311999999999</v>
      </c>
      <c r="H1982" s="3">
        <v>-0.78129508000000003</v>
      </c>
      <c r="I1982" s="3">
        <v>0.83984413999999996</v>
      </c>
      <c r="L1982">
        <f t="shared" si="615"/>
        <v>-1</v>
      </c>
      <c r="M1982">
        <f t="shared" si="602"/>
        <v>1.7566105612196583</v>
      </c>
      <c r="N1982" t="str">
        <f t="shared" si="603"/>
        <v>2.16098236180629-3.41254556481846i</v>
      </c>
      <c r="O1982" t="str">
        <f t="shared" si="604"/>
        <v>2.16098236180629+3.41254556481846i</v>
      </c>
      <c r="P1982" t="str">
        <f t="shared" si="605"/>
        <v>0.312645596484118-0.0309661683614882i</v>
      </c>
      <c r="Q1982" t="str">
        <f t="shared" si="606"/>
        <v>0.312645596484118+0.0309661683614882i</v>
      </c>
      <c r="R1982" t="str">
        <f t="shared" si="616"/>
        <v>0.312647164874112-0.0309663635742464i</v>
      </c>
      <c r="S1982" t="str">
        <f t="shared" si="617"/>
        <v>0.312647164874112+0.0309663635742464i</v>
      </c>
      <c r="U1982" t="str">
        <f t="shared" si="618"/>
        <v>0</v>
      </c>
      <c r="V1982" t="str">
        <f t="shared" si="607"/>
        <v>0.738847390587757+0.438273415898492i</v>
      </c>
      <c r="W1982" t="str">
        <f t="shared" si="608"/>
        <v>0.201276378191668+0.437437629863422i</v>
      </c>
      <c r="X1982" t="str">
        <f t="shared" si="619"/>
        <v>0</v>
      </c>
      <c r="Y1982" t="str">
        <f t="shared" si="609"/>
        <v>-0.413602324569274-0.605724928090767i</v>
      </c>
      <c r="Z1982" t="str">
        <f t="shared" si="610"/>
        <v>-0.544649133764827+0.521018259598213i</v>
      </c>
      <c r="AA1982" t="str">
        <f t="shared" si="611"/>
        <v>-30.7669051905871+37.738667225965i</v>
      </c>
      <c r="AB1982">
        <f t="shared" si="612"/>
        <v>48.690958698701962</v>
      </c>
      <c r="AE1982">
        <f t="shared" si="600"/>
        <v>2444.7051999999999</v>
      </c>
      <c r="AF1982">
        <f t="shared" si="613"/>
        <v>48.690958698701962</v>
      </c>
      <c r="AI1982" s="1">
        <v>0</v>
      </c>
      <c r="AK1982" s="1">
        <f t="shared" si="601"/>
        <v>0</v>
      </c>
      <c r="AL1982">
        <f t="shared" si="614"/>
        <v>0</v>
      </c>
    </row>
    <row r="1983" spans="2:38" x14ac:dyDescent="0.25">
      <c r="B1983" t="s">
        <v>3070</v>
      </c>
      <c r="C1983" t="s">
        <v>3711</v>
      </c>
      <c r="D1983" s="3">
        <v>2444.7051999999999</v>
      </c>
      <c r="E1983">
        <v>0</v>
      </c>
      <c r="F1983" s="3">
        <v>0</v>
      </c>
      <c r="G1983" s="3">
        <v>16.315314000000001</v>
      </c>
      <c r="H1983" s="3">
        <v>-0.78129517999999998</v>
      </c>
      <c r="I1983" s="3">
        <v>0.83984415000000001</v>
      </c>
      <c r="L1983">
        <f t="shared" si="615"/>
        <v>-1</v>
      </c>
      <c r="M1983">
        <f t="shared" si="602"/>
        <v>1.7566105612196583</v>
      </c>
      <c r="N1983" t="str">
        <f t="shared" si="603"/>
        <v>2.16098270867402-3.41254563820206i</v>
      </c>
      <c r="O1983" t="str">
        <f t="shared" si="604"/>
        <v>2.16098270867402+3.41254563820206i</v>
      </c>
      <c r="P1983" t="str">
        <f t="shared" si="605"/>
        <v>0.312645592512189-0.0309661677356175i</v>
      </c>
      <c r="Q1983" t="str">
        <f t="shared" si="606"/>
        <v>0.312645592512189+0.0309661677356175i</v>
      </c>
      <c r="R1983" t="str">
        <f t="shared" si="616"/>
        <v>0.312645594498153-0.0309661680485529i</v>
      </c>
      <c r="S1983" t="str">
        <f t="shared" si="617"/>
        <v>0.312645594498153+0.0309661680485529i</v>
      </c>
      <c r="U1983" t="str">
        <f t="shared" si="618"/>
        <v>0</v>
      </c>
      <c r="V1983" t="str">
        <f t="shared" si="607"/>
        <v>0.738847390587757+0.438273415898492i</v>
      </c>
      <c r="W1983" t="str">
        <f t="shared" si="608"/>
        <v>0.201276378191668+0.437437629863422i</v>
      </c>
      <c r="X1983" t="str">
        <f t="shared" si="619"/>
        <v>0</v>
      </c>
      <c r="Y1983" t="str">
        <f t="shared" si="609"/>
        <v>-0.413602324569274-0.605724928090767i</v>
      </c>
      <c r="Z1983" t="str">
        <f t="shared" si="610"/>
        <v>-0.544649133764827+0.521018259598213i</v>
      </c>
      <c r="AA1983" t="str">
        <f t="shared" si="611"/>
        <v>-30.7669064233946+37.7386629398072i</v>
      </c>
      <c r="AB1983">
        <f t="shared" si="612"/>
        <v>48.690956155638361</v>
      </c>
      <c r="AE1983">
        <f t="shared" si="600"/>
        <v>2444.7051999999999</v>
      </c>
      <c r="AF1983">
        <f t="shared" si="613"/>
        <v>48.690956155638361</v>
      </c>
      <c r="AI1983" s="1">
        <v>0</v>
      </c>
      <c r="AK1983" s="1">
        <f t="shared" si="601"/>
        <v>0</v>
      </c>
      <c r="AL1983">
        <f t="shared" si="614"/>
        <v>0</v>
      </c>
    </row>
    <row r="1984" spans="2:38" x14ac:dyDescent="0.25">
      <c r="B1984" t="s">
        <v>3071</v>
      </c>
      <c r="C1984" t="s">
        <v>71</v>
      </c>
      <c r="D1984" s="3">
        <v>2444.7051999999999</v>
      </c>
      <c r="E1984">
        <v>0</v>
      </c>
      <c r="F1984" s="3">
        <v>0</v>
      </c>
      <c r="G1984" s="3">
        <v>16.315314000000001</v>
      </c>
      <c r="H1984" s="3">
        <v>-0.78129517999999998</v>
      </c>
      <c r="I1984" s="3">
        <v>0.83984415000000001</v>
      </c>
      <c r="L1984">
        <f t="shared" si="615"/>
        <v>-1</v>
      </c>
      <c r="M1984">
        <f t="shared" si="602"/>
        <v>1.7566105612196583</v>
      </c>
      <c r="N1984" t="str">
        <f t="shared" si="603"/>
        <v>2.16098270867402-3.41254563820206i</v>
      </c>
      <c r="O1984" t="str">
        <f t="shared" si="604"/>
        <v>2.16098270867402+3.41254563820206i</v>
      </c>
      <c r="P1984" t="str">
        <f t="shared" si="605"/>
        <v>0.312645592512189-0.0309661677356175i</v>
      </c>
      <c r="Q1984" t="str">
        <f t="shared" si="606"/>
        <v>0.312645592512189+0.0309661677356175i</v>
      </c>
      <c r="R1984" t="str">
        <f t="shared" si="616"/>
        <v>0.312645592512189-0.0309661677356175i</v>
      </c>
      <c r="S1984" t="str">
        <f t="shared" si="617"/>
        <v>0.312645592512189+0.0309661677356175i</v>
      </c>
      <c r="U1984" t="str">
        <f t="shared" si="618"/>
        <v>0</v>
      </c>
      <c r="V1984" t="str">
        <f t="shared" si="607"/>
        <v>0.738847390587757+0.438273415898492i</v>
      </c>
      <c r="W1984" t="str">
        <f t="shared" si="608"/>
        <v>0.201276378191668+0.437437629863422i</v>
      </c>
      <c r="X1984" t="str">
        <f t="shared" si="619"/>
        <v>0</v>
      </c>
      <c r="Y1984" t="str">
        <f t="shared" si="609"/>
        <v>-0.413602324569274-0.605724928090767i</v>
      </c>
      <c r="Z1984" t="str">
        <f t="shared" si="610"/>
        <v>-0.544649133764827+0.521018259598213i</v>
      </c>
      <c r="AA1984" t="str">
        <f t="shared" si="611"/>
        <v>-30.7669064233946+37.7386629398072i</v>
      </c>
      <c r="AB1984">
        <f t="shared" si="612"/>
        <v>48.690956155638361</v>
      </c>
      <c r="AE1984">
        <f t="shared" si="600"/>
        <v>2444.7051999999999</v>
      </c>
      <c r="AF1984">
        <f t="shared" si="613"/>
        <v>48.690956155638361</v>
      </c>
      <c r="AI1984" s="1">
        <v>0</v>
      </c>
      <c r="AK1984" s="1">
        <f t="shared" si="601"/>
        <v>0</v>
      </c>
      <c r="AL1984">
        <f t="shared" si="614"/>
        <v>0</v>
      </c>
    </row>
    <row r="1985" spans="2:38" x14ac:dyDescent="0.25">
      <c r="B1985" t="s">
        <v>2224</v>
      </c>
      <c r="C1985" t="s">
        <v>78</v>
      </c>
      <c r="D1985" s="3">
        <v>2446.2842000000001</v>
      </c>
      <c r="E1985">
        <v>1.5790000000001783</v>
      </c>
      <c r="F1985" s="3">
        <v>0</v>
      </c>
      <c r="G1985" s="3">
        <v>19.028901999999999</v>
      </c>
      <c r="H1985" s="3">
        <v>-0.93710831999999999</v>
      </c>
      <c r="I1985" s="3">
        <v>0.85412178999999999</v>
      </c>
      <c r="L1985">
        <f t="shared" si="615"/>
        <v>-1</v>
      </c>
      <c r="M1985">
        <f t="shared" si="602"/>
        <v>1.7566105612196583</v>
      </c>
      <c r="N1985" t="str">
        <f t="shared" si="603"/>
        <v>2.6545710664284-3.46152487399429i</v>
      </c>
      <c r="O1985" t="str">
        <f t="shared" si="604"/>
        <v>2.6545710664284+3.46152487399429i</v>
      </c>
      <c r="P1985" t="str">
        <f t="shared" si="605"/>
        <v>0.312637350614114-0.0309661951529628i</v>
      </c>
      <c r="Q1985" t="str">
        <f t="shared" si="606"/>
        <v>0.312637350614114+0.0309661951529628i</v>
      </c>
      <c r="R1985" t="str">
        <f t="shared" si="616"/>
        <v>0.312641471563151-0.0309661814442901i</v>
      </c>
      <c r="S1985" t="str">
        <f t="shared" si="617"/>
        <v>0.312641471563151+0.0309661814442901i</v>
      </c>
      <c r="U1985" t="str">
        <f t="shared" si="618"/>
        <v>0</v>
      </c>
      <c r="V1985" t="str">
        <f t="shared" si="607"/>
        <v>0.738847390587757+0.438273415898492i</v>
      </c>
      <c r="W1985" t="str">
        <f t="shared" si="608"/>
        <v>0.201276378191668+0.437437629863422i</v>
      </c>
      <c r="X1985" t="str">
        <f t="shared" si="619"/>
        <v>0</v>
      </c>
      <c r="Y1985" t="str">
        <f t="shared" si="609"/>
        <v>-0.413602324569274-0.605724928090767i</v>
      </c>
      <c r="Z1985" t="str">
        <f t="shared" si="610"/>
        <v>-0.544649133764827+0.521018259598213i</v>
      </c>
      <c r="AA1985" t="str">
        <f t="shared" si="611"/>
        <v>-32.0880571808491+30.4305505249552i</v>
      </c>
      <c r="AB1985">
        <f t="shared" si="612"/>
        <v>44.222865340152858</v>
      </c>
      <c r="AE1985">
        <f t="shared" si="600"/>
        <v>2446.2842000000001</v>
      </c>
      <c r="AF1985">
        <f t="shared" si="613"/>
        <v>44.222865340152858</v>
      </c>
      <c r="AI1985" s="1">
        <v>0</v>
      </c>
      <c r="AK1985" s="1">
        <f t="shared" si="601"/>
        <v>0</v>
      </c>
      <c r="AL1985">
        <f t="shared" si="614"/>
        <v>0</v>
      </c>
    </row>
    <row r="1986" spans="2:38" x14ac:dyDescent="0.25">
      <c r="B1986" t="s">
        <v>3072</v>
      </c>
      <c r="C1986" t="s">
        <v>71</v>
      </c>
      <c r="D1986" s="3">
        <v>2446.2842000000001</v>
      </c>
      <c r="E1986">
        <v>0</v>
      </c>
      <c r="F1986" s="3">
        <v>0</v>
      </c>
      <c r="G1986" s="3">
        <v>19.028901999999999</v>
      </c>
      <c r="H1986" s="3">
        <v>-0.93710831999999999</v>
      </c>
      <c r="I1986" s="3">
        <v>0.85412178999999999</v>
      </c>
      <c r="L1986">
        <f t="shared" si="615"/>
        <v>-1</v>
      </c>
      <c r="M1986">
        <f t="shared" si="602"/>
        <v>1.7566105612196583</v>
      </c>
      <c r="N1986" t="str">
        <f t="shared" si="603"/>
        <v>2.6545710664284-3.46152487399429i</v>
      </c>
      <c r="O1986" t="str">
        <f t="shared" si="604"/>
        <v>2.6545710664284+3.46152487399429i</v>
      </c>
      <c r="P1986" t="str">
        <f t="shared" si="605"/>
        <v>0.312637350614114-0.0309661951529628i</v>
      </c>
      <c r="Q1986" t="str">
        <f t="shared" si="606"/>
        <v>0.312637350614114+0.0309661951529628i</v>
      </c>
      <c r="R1986" t="str">
        <f t="shared" si="616"/>
        <v>0.312637350614114-0.0309661951529628i</v>
      </c>
      <c r="S1986" t="str">
        <f t="shared" si="617"/>
        <v>0.312637350614114+0.0309661951529628i</v>
      </c>
      <c r="U1986" t="str">
        <f t="shared" si="618"/>
        <v>0</v>
      </c>
      <c r="V1986" t="str">
        <f t="shared" si="607"/>
        <v>0.738847390587757+0.438273415898492i</v>
      </c>
      <c r="W1986" t="str">
        <f t="shared" si="608"/>
        <v>0.201276378191668+0.437437629863422i</v>
      </c>
      <c r="X1986" t="str">
        <f t="shared" si="619"/>
        <v>0</v>
      </c>
      <c r="Y1986" t="str">
        <f t="shared" si="609"/>
        <v>-0.413602324569274-0.605724928090767i</v>
      </c>
      <c r="Z1986" t="str">
        <f t="shared" si="610"/>
        <v>-0.544649133764827+0.521018259598213i</v>
      </c>
      <c r="AA1986" t="str">
        <f t="shared" si="611"/>
        <v>-32.0880571808491+30.4305505249552i</v>
      </c>
      <c r="AB1986">
        <f t="shared" si="612"/>
        <v>44.222865340152858</v>
      </c>
      <c r="AE1986">
        <f t="shared" si="600"/>
        <v>2446.2842000000001</v>
      </c>
      <c r="AF1986">
        <f t="shared" si="613"/>
        <v>44.222865340152858</v>
      </c>
      <c r="AI1986" s="1">
        <v>0</v>
      </c>
      <c r="AK1986" s="1">
        <f t="shared" si="601"/>
        <v>0</v>
      </c>
      <c r="AL1986">
        <f t="shared" si="614"/>
        <v>0</v>
      </c>
    </row>
    <row r="1987" spans="2:38" x14ac:dyDescent="0.25">
      <c r="B1987" t="s">
        <v>3073</v>
      </c>
      <c r="C1987" t="s">
        <v>3710</v>
      </c>
      <c r="D1987" s="3">
        <v>2449.2336</v>
      </c>
      <c r="E1987">
        <v>2.9493999999999687</v>
      </c>
      <c r="F1987" s="3">
        <v>1.2245809999999999E-2</v>
      </c>
      <c r="G1987" s="3">
        <v>25.415621000000002</v>
      </c>
      <c r="H1987" s="3">
        <v>-1.2281534999999999</v>
      </c>
      <c r="I1987" s="3">
        <v>0.87552540999999995</v>
      </c>
      <c r="L1987">
        <f t="shared" si="615"/>
        <v>-1</v>
      </c>
      <c r="M1987">
        <f t="shared" si="602"/>
        <v>1.1994262077882822</v>
      </c>
      <c r="N1987" t="str">
        <f t="shared" si="603"/>
        <v>3.57655045656658-3.55301390816773i</v>
      </c>
      <c r="O1987" t="str">
        <f t="shared" si="604"/>
        <v>3.57655045656658+3.55301390816773i</v>
      </c>
      <c r="P1987" t="str">
        <f t="shared" si="605"/>
        <v>0.312625328703422-0.030968985975133i</v>
      </c>
      <c r="Q1987" t="str">
        <f t="shared" si="606"/>
        <v>0.312625328703422+0.030968985975133i</v>
      </c>
      <c r="R1987" t="str">
        <f t="shared" si="616"/>
        <v>0.312631339658768-0.0309675905640479i</v>
      </c>
      <c r="S1987" t="str">
        <f t="shared" si="617"/>
        <v>0.312631339658768+0.0309675905640479i</v>
      </c>
      <c r="U1987" t="str">
        <f t="shared" si="618"/>
        <v>-0.16963125168542+0.0328892417917837i</v>
      </c>
      <c r="V1987" t="str">
        <f t="shared" si="607"/>
        <v>0.569216138902337+0.471162657690276i</v>
      </c>
      <c r="W1987" t="str">
        <f t="shared" si="608"/>
        <v>0.0316451265062481+0.470326871655206i</v>
      </c>
      <c r="X1987" t="str">
        <f t="shared" si="619"/>
        <v>-0.172787167183977-0.00102889772906572i</v>
      </c>
      <c r="Y1987" t="str">
        <f t="shared" si="609"/>
        <v>-0.586389491753251-0.606753825819833i</v>
      </c>
      <c r="Z1987" t="str">
        <f t="shared" si="610"/>
        <v>-0.717436300948804+0.519989361869147i</v>
      </c>
      <c r="AA1987" t="str">
        <f t="shared" si="611"/>
        <v>-59.4740959444945+19.0981660747841i</v>
      </c>
      <c r="AB1987">
        <f t="shared" si="612"/>
        <v>62.465254628753193</v>
      </c>
      <c r="AE1987">
        <f t="shared" si="600"/>
        <v>2449.2336</v>
      </c>
      <c r="AF1987">
        <f t="shared" si="613"/>
        <v>62.465254628753193</v>
      </c>
      <c r="AI1987" s="1">
        <v>0</v>
      </c>
      <c r="AK1987" s="1">
        <f t="shared" si="601"/>
        <v>5.9983945022439997E-12</v>
      </c>
      <c r="AL1987">
        <f t="shared" si="614"/>
        <v>2.3405183710414182E-8</v>
      </c>
    </row>
    <row r="1988" spans="2:38" x14ac:dyDescent="0.25">
      <c r="B1988" t="s">
        <v>3074</v>
      </c>
      <c r="C1988" t="s">
        <v>71</v>
      </c>
      <c r="D1988" s="3">
        <v>2449.2336</v>
      </c>
      <c r="E1988">
        <v>0</v>
      </c>
      <c r="F1988" s="3">
        <v>0</v>
      </c>
      <c r="G1988" s="3">
        <v>25.415621000000002</v>
      </c>
      <c r="H1988" s="3">
        <v>-1.2281534999999999</v>
      </c>
      <c r="I1988" s="3">
        <v>0.87552540999999995</v>
      </c>
      <c r="L1988">
        <f t="shared" si="615"/>
        <v>-1</v>
      </c>
      <c r="M1988">
        <f t="shared" si="602"/>
        <v>1.1994262077882822</v>
      </c>
      <c r="N1988" t="str">
        <f t="shared" si="603"/>
        <v>3.57655045656658-3.55301390816773i</v>
      </c>
      <c r="O1988" t="str">
        <f t="shared" si="604"/>
        <v>3.57655045656658+3.55301390816773i</v>
      </c>
      <c r="P1988" t="str">
        <f t="shared" si="605"/>
        <v>0.312625328703422-0.030968985975133i</v>
      </c>
      <c r="Q1988" t="str">
        <f t="shared" si="606"/>
        <v>0.312625328703422+0.030968985975133i</v>
      </c>
      <c r="R1988" t="str">
        <f t="shared" si="616"/>
        <v>0.312625328703422-0.030968985975133i</v>
      </c>
      <c r="S1988" t="str">
        <f t="shared" si="617"/>
        <v>0.312625328703422+0.030968985975133i</v>
      </c>
      <c r="U1988" t="str">
        <f t="shared" si="618"/>
        <v>0</v>
      </c>
      <c r="V1988" t="str">
        <f t="shared" si="607"/>
        <v>0.569216138902337+0.471162657690276i</v>
      </c>
      <c r="W1988" t="str">
        <f t="shared" si="608"/>
        <v>0.0316451265062481+0.470326871655206i</v>
      </c>
      <c r="X1988" t="str">
        <f t="shared" si="619"/>
        <v>0</v>
      </c>
      <c r="Y1988" t="str">
        <f t="shared" si="609"/>
        <v>-0.586389491753251-0.606753825819833i</v>
      </c>
      <c r="Z1988" t="str">
        <f t="shared" si="610"/>
        <v>-0.717436300948804+0.519989361869147i</v>
      </c>
      <c r="AA1988" t="str">
        <f t="shared" si="611"/>
        <v>-59.4740959444945+19.0981660747841i</v>
      </c>
      <c r="AB1988">
        <f t="shared" si="612"/>
        <v>62.465254628753193</v>
      </c>
      <c r="AE1988">
        <f t="shared" si="600"/>
        <v>2449.2336</v>
      </c>
      <c r="AF1988">
        <f t="shared" si="613"/>
        <v>62.465254628753193</v>
      </c>
      <c r="AI1988" s="1">
        <v>0</v>
      </c>
      <c r="AK1988" s="1">
        <f t="shared" si="601"/>
        <v>0</v>
      </c>
      <c r="AL1988">
        <f t="shared" si="614"/>
        <v>0</v>
      </c>
    </row>
    <row r="1989" spans="2:38" x14ac:dyDescent="0.25">
      <c r="B1989" t="s">
        <v>3075</v>
      </c>
      <c r="C1989" t="s">
        <v>78</v>
      </c>
      <c r="D1989" s="3">
        <v>2457.3103000000001</v>
      </c>
      <c r="E1989" s="1">
        <v>8.0767000000000735</v>
      </c>
      <c r="F1989" s="3">
        <v>0</v>
      </c>
      <c r="G1989" s="3">
        <v>51.692577999999997</v>
      </c>
      <c r="H1989" s="3">
        <v>-2.0251456000000001</v>
      </c>
      <c r="I1989" s="3">
        <v>0.91127926999999997</v>
      </c>
      <c r="L1989">
        <f t="shared" si="615"/>
        <v>-1</v>
      </c>
      <c r="M1989">
        <f t="shared" si="602"/>
        <v>1.1994262077882822</v>
      </c>
      <c r="N1989" t="str">
        <f t="shared" si="603"/>
        <v>6.10128023085547-3.80354539141736i</v>
      </c>
      <c r="O1989" t="str">
        <f t="shared" si="604"/>
        <v>6.10128023085547+3.80354539141736i</v>
      </c>
      <c r="P1989" t="str">
        <f t="shared" si="605"/>
        <v>0.312608247267167-0.0309803272526601i</v>
      </c>
      <c r="Q1989" t="str">
        <f t="shared" si="606"/>
        <v>0.312608247267167+0.0309803272526601i</v>
      </c>
      <c r="R1989" t="str">
        <f t="shared" si="616"/>
        <v>0.312616787985295-0.0309746566138966i</v>
      </c>
      <c r="S1989" t="str">
        <f t="shared" si="617"/>
        <v>0.312616787985295+0.0309746566138966i</v>
      </c>
      <c r="U1989" t="str">
        <f t="shared" si="618"/>
        <v>0</v>
      </c>
      <c r="V1989" t="str">
        <f t="shared" si="607"/>
        <v>0.569216138902337+0.471162657690276i</v>
      </c>
      <c r="W1989" t="str">
        <f t="shared" si="608"/>
        <v>0.0316451265062481+0.470326871655206i</v>
      </c>
      <c r="X1989" t="str">
        <f t="shared" si="619"/>
        <v>0</v>
      </c>
      <c r="Y1989" t="str">
        <f t="shared" si="609"/>
        <v>-0.586389491753251-0.606753825819833i</v>
      </c>
      <c r="Z1989" t="str">
        <f t="shared" si="610"/>
        <v>-0.717436300948804+0.519989361869147i</v>
      </c>
      <c r="AA1989" t="str">
        <f t="shared" si="611"/>
        <v>-66.2353196638442-18.2828772558862i</v>
      </c>
      <c r="AB1989">
        <f t="shared" si="612"/>
        <v>68.71230727988565</v>
      </c>
      <c r="AE1989">
        <f t="shared" si="600"/>
        <v>2457.3103000000001</v>
      </c>
      <c r="AF1989">
        <f t="shared" si="613"/>
        <v>68.71230727988565</v>
      </c>
      <c r="AI1989" s="1">
        <v>0</v>
      </c>
      <c r="AK1989" s="1">
        <f t="shared" si="601"/>
        <v>0</v>
      </c>
      <c r="AL1989">
        <f t="shared" si="614"/>
        <v>0</v>
      </c>
    </row>
    <row r="1990" spans="2:38" x14ac:dyDescent="0.25">
      <c r="B1990" t="s">
        <v>3076</v>
      </c>
      <c r="C1990" t="s">
        <v>3711</v>
      </c>
      <c r="D1990" s="3">
        <v>2457.3103000000001</v>
      </c>
      <c r="E1990">
        <v>0</v>
      </c>
      <c r="F1990" s="3">
        <v>0</v>
      </c>
      <c r="G1990" s="3">
        <v>51.692582000000002</v>
      </c>
      <c r="H1990" s="3">
        <v>-2.0251456999999999</v>
      </c>
      <c r="I1990" s="3">
        <v>0.91127928000000002</v>
      </c>
      <c r="L1990">
        <f t="shared" si="615"/>
        <v>-1</v>
      </c>
      <c r="M1990">
        <f t="shared" si="602"/>
        <v>1.1994262077882822</v>
      </c>
      <c r="N1990" t="str">
        <f t="shared" si="603"/>
        <v>6.10128070589945-3.80354515522282i</v>
      </c>
      <c r="O1990" t="str">
        <f t="shared" si="604"/>
        <v>6.10128070589945+3.80354515522282i</v>
      </c>
      <c r="P1990" t="str">
        <f t="shared" si="605"/>
        <v>0.31260824892183-0.0309803137702787i</v>
      </c>
      <c r="Q1990" t="str">
        <f t="shared" si="606"/>
        <v>0.31260824892183+0.0309803137702787i</v>
      </c>
      <c r="R1990" t="str">
        <f t="shared" si="616"/>
        <v>0.312608248094498-0.0309803205114694i</v>
      </c>
      <c r="S1990" t="str">
        <f t="shared" si="617"/>
        <v>0.312608248094498+0.0309803205114694i</v>
      </c>
      <c r="U1990" t="str">
        <f t="shared" si="618"/>
        <v>0</v>
      </c>
      <c r="V1990" t="str">
        <f t="shared" si="607"/>
        <v>0.569216138902337+0.471162657690276i</v>
      </c>
      <c r="W1990" t="str">
        <f t="shared" si="608"/>
        <v>0.0316451265062481+0.470326871655206i</v>
      </c>
      <c r="X1990" t="str">
        <f t="shared" si="619"/>
        <v>0</v>
      </c>
      <c r="Y1990" t="str">
        <f t="shared" si="609"/>
        <v>-0.586389491753251-0.606753825819833i</v>
      </c>
      <c r="Z1990" t="str">
        <f t="shared" si="610"/>
        <v>-0.717436300948804+0.519989361869147i</v>
      </c>
      <c r="AA1990" t="str">
        <f t="shared" si="611"/>
        <v>-66.2353165155113-18.2828906727874i</v>
      </c>
      <c r="AB1990">
        <f t="shared" si="612"/>
        <v>68.712307814998184</v>
      </c>
      <c r="AE1990">
        <f t="shared" si="600"/>
        <v>2457.3103000000001</v>
      </c>
      <c r="AF1990">
        <f t="shared" si="613"/>
        <v>68.712307814998184</v>
      </c>
      <c r="AI1990" s="1">
        <v>0</v>
      </c>
      <c r="AK1990" s="1">
        <f t="shared" si="601"/>
        <v>0</v>
      </c>
      <c r="AL1990">
        <f t="shared" si="614"/>
        <v>0</v>
      </c>
    </row>
    <row r="1991" spans="2:38" x14ac:dyDescent="0.25">
      <c r="B1991" t="s">
        <v>3077</v>
      </c>
      <c r="C1991" t="s">
        <v>71</v>
      </c>
      <c r="D1991" s="3">
        <v>2457.3103000000001</v>
      </c>
      <c r="E1991">
        <v>0</v>
      </c>
      <c r="F1991" s="3">
        <v>0</v>
      </c>
      <c r="G1991" s="3">
        <v>51.692582000000002</v>
      </c>
      <c r="H1991" s="3">
        <v>-2.0251456999999999</v>
      </c>
      <c r="I1991" s="3">
        <v>0.91127928000000002</v>
      </c>
      <c r="L1991">
        <f t="shared" si="615"/>
        <v>-1</v>
      </c>
      <c r="M1991">
        <f t="shared" si="602"/>
        <v>1.1994262077882822</v>
      </c>
      <c r="N1991" t="str">
        <f t="shared" si="603"/>
        <v>6.10128070589945-3.80354515522282i</v>
      </c>
      <c r="O1991" t="str">
        <f t="shared" si="604"/>
        <v>6.10128070589945+3.80354515522282i</v>
      </c>
      <c r="P1991" t="str">
        <f t="shared" si="605"/>
        <v>0.31260824892183-0.0309803137702787i</v>
      </c>
      <c r="Q1991" t="str">
        <f t="shared" si="606"/>
        <v>0.31260824892183+0.0309803137702787i</v>
      </c>
      <c r="R1991" t="str">
        <f t="shared" si="616"/>
        <v>0.31260824892183-0.0309803137702787i</v>
      </c>
      <c r="S1991" t="str">
        <f t="shared" si="617"/>
        <v>0.31260824892183+0.0309803137702787i</v>
      </c>
      <c r="U1991" t="str">
        <f t="shared" si="618"/>
        <v>0</v>
      </c>
      <c r="V1991" t="str">
        <f t="shared" si="607"/>
        <v>0.569216138902337+0.471162657690276i</v>
      </c>
      <c r="W1991" t="str">
        <f t="shared" si="608"/>
        <v>0.0316451265062481+0.470326871655206i</v>
      </c>
      <c r="X1991" t="str">
        <f t="shared" si="619"/>
        <v>0</v>
      </c>
      <c r="Y1991" t="str">
        <f t="shared" si="609"/>
        <v>-0.586389491753251-0.606753825819833i</v>
      </c>
      <c r="Z1991" t="str">
        <f t="shared" si="610"/>
        <v>-0.717436300948804+0.519989361869147i</v>
      </c>
      <c r="AA1991" t="str">
        <f t="shared" si="611"/>
        <v>-66.2353165155113-18.2828906727874i</v>
      </c>
      <c r="AB1991">
        <f t="shared" si="612"/>
        <v>68.712307814998184</v>
      </c>
      <c r="AE1991">
        <f t="shared" si="600"/>
        <v>2457.3103000000001</v>
      </c>
      <c r="AF1991">
        <f t="shared" si="613"/>
        <v>68.712307814998184</v>
      </c>
      <c r="AI1991" s="1">
        <v>0</v>
      </c>
      <c r="AK1991" s="1">
        <f t="shared" si="601"/>
        <v>0</v>
      </c>
      <c r="AL1991">
        <f t="shared" si="614"/>
        <v>0</v>
      </c>
    </row>
    <row r="1992" spans="2:38" x14ac:dyDescent="0.25">
      <c r="B1992" t="s">
        <v>1859</v>
      </c>
      <c r="C1992" t="s">
        <v>78</v>
      </c>
      <c r="D1992" s="3">
        <v>2457.8555000000001</v>
      </c>
      <c r="E1992">
        <v>0.54520000000002256</v>
      </c>
      <c r="F1992" s="3">
        <v>0</v>
      </c>
      <c r="G1992" s="3">
        <v>53.930421000000003</v>
      </c>
      <c r="H1992" s="3">
        <v>-2.0789502</v>
      </c>
      <c r="I1992" s="3">
        <v>0.91292240000000002</v>
      </c>
      <c r="L1992">
        <f t="shared" si="615"/>
        <v>-1</v>
      </c>
      <c r="M1992">
        <f t="shared" si="602"/>
        <v>1.1994262077882822</v>
      </c>
      <c r="N1992" t="str">
        <f t="shared" si="603"/>
        <v>6.27172373651331-3.82045839826264i</v>
      </c>
      <c r="O1992" t="str">
        <f t="shared" si="604"/>
        <v>6.27172373651331+3.82045839826264i</v>
      </c>
      <c r="P1992" t="str">
        <f t="shared" si="605"/>
        <v>0.312607604428523-0.0309810118976543i</v>
      </c>
      <c r="Q1992" t="str">
        <f t="shared" si="606"/>
        <v>0.312607604428523+0.0309810118976543i</v>
      </c>
      <c r="R1992" t="str">
        <f t="shared" si="616"/>
        <v>0.312607926675177-0.0309806628339665i</v>
      </c>
      <c r="S1992" t="str">
        <f t="shared" si="617"/>
        <v>0.312607926675177+0.0309806628339665i</v>
      </c>
      <c r="U1992" t="str">
        <f t="shared" si="618"/>
        <v>0</v>
      </c>
      <c r="V1992" t="str">
        <f t="shared" si="607"/>
        <v>0.569216138902337+0.471162657690276i</v>
      </c>
      <c r="W1992" t="str">
        <f t="shared" si="608"/>
        <v>0.0316451265062481+0.470326871655206i</v>
      </c>
      <c r="X1992" t="str">
        <f t="shared" si="619"/>
        <v>0</v>
      </c>
      <c r="Y1992" t="str">
        <f t="shared" si="609"/>
        <v>-0.586389491753251-0.606753825819833i</v>
      </c>
      <c r="Z1992" t="str">
        <f t="shared" si="610"/>
        <v>-0.717436300948804+0.519989361869147i</v>
      </c>
      <c r="AA1992" t="str">
        <f t="shared" si="611"/>
        <v>-66.691762917089-20.8064628424478i</v>
      </c>
      <c r="AB1992">
        <f t="shared" si="612"/>
        <v>69.862007822588154</v>
      </c>
      <c r="AE1992">
        <f t="shared" si="600"/>
        <v>2457.8555000000001</v>
      </c>
      <c r="AF1992">
        <f t="shared" si="613"/>
        <v>69.862007822588154</v>
      </c>
      <c r="AI1992" s="1">
        <v>0</v>
      </c>
      <c r="AK1992" s="1">
        <f t="shared" si="601"/>
        <v>0</v>
      </c>
      <c r="AL1992">
        <f t="shared" si="614"/>
        <v>0</v>
      </c>
    </row>
    <row r="1993" spans="2:38" x14ac:dyDescent="0.25">
      <c r="B1993" t="s">
        <v>3078</v>
      </c>
      <c r="C1993" t="s">
        <v>3711</v>
      </c>
      <c r="D1993" s="3">
        <v>2458.9654999999998</v>
      </c>
      <c r="E1993">
        <v>1.1099999999996726</v>
      </c>
      <c r="F1993" s="3">
        <v>0</v>
      </c>
      <c r="G1993" s="3">
        <v>52.199435000000001</v>
      </c>
      <c r="H1993" s="3">
        <v>3.5768065</v>
      </c>
      <c r="I1993" s="3">
        <v>0.91618630000000001</v>
      </c>
      <c r="L1993">
        <f t="shared" si="615"/>
        <v>-1</v>
      </c>
      <c r="M1993">
        <f t="shared" si="602"/>
        <v>1.1994262077882822</v>
      </c>
      <c r="N1993" t="str">
        <f t="shared" si="603"/>
        <v>6.24603049751305-3.63132730886886i</v>
      </c>
      <c r="O1993" t="str">
        <f t="shared" si="604"/>
        <v>6.24603049751305+3.63132730886886i</v>
      </c>
      <c r="P1993" t="str">
        <f t="shared" si="605"/>
        <v>-0.358423710406715+0.368482640080352i</v>
      </c>
      <c r="Q1993" t="str">
        <f t="shared" si="606"/>
        <v>-0.358423710406715-0.368482640080352i</v>
      </c>
      <c r="R1993" t="str">
        <f t="shared" si="616"/>
        <v>-0.022908052989096+0.168750814091349i</v>
      </c>
      <c r="S1993" t="str">
        <f t="shared" si="617"/>
        <v>-0.022908052989096-0.168750814091349i</v>
      </c>
      <c r="U1993" t="str">
        <f t="shared" si="618"/>
        <v>0</v>
      </c>
      <c r="V1993" t="str">
        <f t="shared" si="607"/>
        <v>0.569216138902337+0.471162657690276i</v>
      </c>
      <c r="W1993" t="str">
        <f t="shared" si="608"/>
        <v>0.0316451265062481+0.470326871655206i</v>
      </c>
      <c r="X1993" t="str">
        <f t="shared" si="619"/>
        <v>0</v>
      </c>
      <c r="Y1993" t="str">
        <f t="shared" si="609"/>
        <v>-0.586389491753251-0.606753825819833i</v>
      </c>
      <c r="Z1993" t="str">
        <f t="shared" si="610"/>
        <v>-0.717436300948804+0.519989361869147i</v>
      </c>
      <c r="AA1993" t="str">
        <f t="shared" si="611"/>
        <v>-63.7119583215795-24.6296744954227i</v>
      </c>
      <c r="AB1993">
        <f t="shared" si="612"/>
        <v>68.306913990614149</v>
      </c>
      <c r="AE1993">
        <f t="shared" si="600"/>
        <v>2458.9654999999998</v>
      </c>
      <c r="AF1993">
        <f t="shared" si="613"/>
        <v>68.306913990614149</v>
      </c>
      <c r="AI1993" s="1">
        <v>-0.106158</v>
      </c>
      <c r="AK1993" s="1">
        <f t="shared" si="601"/>
        <v>4.5078083856000024E-10</v>
      </c>
      <c r="AL1993">
        <f t="shared" si="614"/>
        <v>2.1032687880058586E-6</v>
      </c>
    </row>
    <row r="1994" spans="2:38" x14ac:dyDescent="0.25">
      <c r="B1994" t="s">
        <v>1857</v>
      </c>
      <c r="C1994" t="s">
        <v>78</v>
      </c>
      <c r="D1994" s="3">
        <v>2459.0965999999999</v>
      </c>
      <c r="E1994">
        <v>0.13110000000006039</v>
      </c>
      <c r="F1994" s="3">
        <v>0</v>
      </c>
      <c r="G1994" s="3">
        <v>51.266511000000001</v>
      </c>
      <c r="H1994" s="3">
        <v>3.5421797000000002</v>
      </c>
      <c r="I1994" s="3">
        <v>0.91658938000000001</v>
      </c>
      <c r="L1994">
        <f t="shared" si="615"/>
        <v>-1</v>
      </c>
      <c r="M1994">
        <f t="shared" si="602"/>
        <v>1.1994262077882822</v>
      </c>
      <c r="N1994" t="str">
        <f t="shared" si="603"/>
        <v>6.19905776748603-3.58304253329083i</v>
      </c>
      <c r="O1994" t="str">
        <f t="shared" si="604"/>
        <v>6.19905776748603+3.58304253329083i</v>
      </c>
      <c r="P1994" t="str">
        <f t="shared" si="605"/>
        <v>-0.358423729085551+0.368483010149557i</v>
      </c>
      <c r="Q1994" t="str">
        <f t="shared" si="606"/>
        <v>-0.358423729085551-0.368483010149557i</v>
      </c>
      <c r="R1994" t="str">
        <f t="shared" si="616"/>
        <v>-0.358423719746133+0.368482825114955i</v>
      </c>
      <c r="S1994" t="str">
        <f t="shared" si="617"/>
        <v>-0.358423719746133-0.368482825114955i</v>
      </c>
      <c r="U1994" t="str">
        <f t="shared" si="618"/>
        <v>0</v>
      </c>
      <c r="V1994" t="str">
        <f t="shared" si="607"/>
        <v>0.569216138902337+0.471162657690276i</v>
      </c>
      <c r="W1994" t="str">
        <f t="shared" si="608"/>
        <v>0.0316451265062481+0.470326871655206i</v>
      </c>
      <c r="X1994" t="str">
        <f t="shared" si="619"/>
        <v>0</v>
      </c>
      <c r="Y1994" t="str">
        <f t="shared" si="609"/>
        <v>-0.586389491753251-0.606753825819833i</v>
      </c>
      <c r="Z1994" t="str">
        <f t="shared" si="610"/>
        <v>-0.717436300948804+0.519989361869147i</v>
      </c>
      <c r="AA1994" t="str">
        <f t="shared" si="611"/>
        <v>-62.905560556751-24.917025136076i</v>
      </c>
      <c r="AB1994">
        <f t="shared" si="612"/>
        <v>67.660680535972361</v>
      </c>
      <c r="AE1994">
        <f t="shared" si="600"/>
        <v>2459.0965999999999</v>
      </c>
      <c r="AF1994">
        <f t="shared" si="613"/>
        <v>67.660680535972361</v>
      </c>
      <c r="AI1994" s="1">
        <v>0</v>
      </c>
      <c r="AK1994" s="1">
        <f t="shared" si="601"/>
        <v>0</v>
      </c>
      <c r="AL1994">
        <f t="shared" si="614"/>
        <v>0</v>
      </c>
    </row>
    <row r="1995" spans="2:38" x14ac:dyDescent="0.25">
      <c r="B1995" t="s">
        <v>3079</v>
      </c>
      <c r="C1995" t="s">
        <v>3711</v>
      </c>
      <c r="D1995" s="3">
        <v>2459.8465999999999</v>
      </c>
      <c r="E1995">
        <v>0.75</v>
      </c>
      <c r="F1995" s="3">
        <v>0</v>
      </c>
      <c r="G1995" s="3">
        <v>45.834614000000002</v>
      </c>
      <c r="H1995" s="3">
        <v>3.6869569000000002</v>
      </c>
      <c r="I1995" s="3">
        <v>0.91904892999999999</v>
      </c>
      <c r="L1995">
        <f t="shared" si="615"/>
        <v>-1</v>
      </c>
      <c r="M1995">
        <f t="shared" si="602"/>
        <v>1.1994262077882822</v>
      </c>
      <c r="N1995" t="str">
        <f t="shared" si="603"/>
        <v>5.91311123689155-3.29692728159827i</v>
      </c>
      <c r="O1995" t="str">
        <f t="shared" si="604"/>
        <v>5.91311123689155+3.29692728159827i</v>
      </c>
      <c r="P1995" t="str">
        <f t="shared" si="605"/>
        <v>-0.403722370035157+0.394216040012435i</v>
      </c>
      <c r="Q1995" t="str">
        <f t="shared" si="606"/>
        <v>-0.403722370035157-0.394216040012435i</v>
      </c>
      <c r="R1995" t="str">
        <f t="shared" si="616"/>
        <v>-0.381073049560354+0.381349525080996i</v>
      </c>
      <c r="S1995" t="str">
        <f t="shared" si="617"/>
        <v>-0.381073049560354-0.381349525080996i</v>
      </c>
      <c r="U1995" t="str">
        <f t="shared" si="618"/>
        <v>0</v>
      </c>
      <c r="V1995" t="str">
        <f t="shared" si="607"/>
        <v>0.569216138902337+0.471162657690276i</v>
      </c>
      <c r="W1995" t="str">
        <f t="shared" si="608"/>
        <v>0.0316451265062481+0.470326871655206i</v>
      </c>
      <c r="X1995" t="str">
        <f t="shared" si="619"/>
        <v>0</v>
      </c>
      <c r="Y1995" t="str">
        <f t="shared" si="609"/>
        <v>-0.586389491753251-0.606753825819833i</v>
      </c>
      <c r="Z1995" t="str">
        <f t="shared" si="610"/>
        <v>-0.717436300948804+0.519989361869147i</v>
      </c>
      <c r="AA1995" t="str">
        <f t="shared" si="611"/>
        <v>-58.118593584028-26.4901271870926i</v>
      </c>
      <c r="AB1995">
        <f t="shared" si="612"/>
        <v>63.870946122425352</v>
      </c>
      <c r="AE1995">
        <f t="shared" si="600"/>
        <v>2459.8465999999999</v>
      </c>
      <c r="AF1995">
        <f t="shared" si="613"/>
        <v>63.870946122425352</v>
      </c>
      <c r="AI1995" s="1">
        <v>-7.4763599999999996E-3</v>
      </c>
      <c r="AK1995" s="1">
        <f t="shared" si="601"/>
        <v>2.2358383539840001E-12</v>
      </c>
      <c r="AL1995">
        <f t="shared" si="614"/>
        <v>9.1210975536109775E-9</v>
      </c>
    </row>
    <row r="1996" spans="2:38" x14ac:dyDescent="0.25">
      <c r="B1996" t="s">
        <v>2354</v>
      </c>
      <c r="C1996" t="s">
        <v>78</v>
      </c>
      <c r="D1996" s="3">
        <v>2460.0727999999999</v>
      </c>
      <c r="E1996">
        <v>0.22620000000006257</v>
      </c>
      <c r="F1996" s="3">
        <v>0</v>
      </c>
      <c r="G1996" s="3">
        <v>44.182755999999998</v>
      </c>
      <c r="H1996" s="3">
        <v>3.6149317999999999</v>
      </c>
      <c r="I1996" s="3">
        <v>0.91984880000000002</v>
      </c>
      <c r="L1996">
        <f t="shared" si="615"/>
        <v>-1</v>
      </c>
      <c r="M1996">
        <f t="shared" si="602"/>
        <v>1.1994262077882822</v>
      </c>
      <c r="N1996" t="str">
        <f t="shared" si="603"/>
        <v>5.82177539670291-3.20775423471697i</v>
      </c>
      <c r="O1996" t="str">
        <f t="shared" si="604"/>
        <v>5.82177539670291+3.20775423471697i</v>
      </c>
      <c r="P1996" t="str">
        <f t="shared" si="605"/>
        <v>-0.403722365786373+0.394216879236008i</v>
      </c>
      <c r="Q1996" t="str">
        <f t="shared" si="606"/>
        <v>-0.403722365786373-0.394216879236008i</v>
      </c>
      <c r="R1996" t="str">
        <f t="shared" si="616"/>
        <v>-0.403722367910765+0.394216459624222i</v>
      </c>
      <c r="S1996" t="str">
        <f t="shared" si="617"/>
        <v>-0.403722367910765-0.394216459624222i</v>
      </c>
      <c r="U1996" t="str">
        <f t="shared" si="618"/>
        <v>0</v>
      </c>
      <c r="V1996" t="str">
        <f t="shared" si="607"/>
        <v>0.569216138902337+0.471162657690276i</v>
      </c>
      <c r="W1996" t="str">
        <f t="shared" si="608"/>
        <v>0.0316451265062481+0.470326871655206i</v>
      </c>
      <c r="X1996" t="str">
        <f t="shared" si="619"/>
        <v>0</v>
      </c>
      <c r="Y1996" t="str">
        <f t="shared" si="609"/>
        <v>-0.586389491753251-0.606753825819833i</v>
      </c>
      <c r="Z1996" t="str">
        <f t="shared" si="610"/>
        <v>-0.717436300948804+0.519989361869147i</v>
      </c>
      <c r="AA1996" t="str">
        <f t="shared" si="611"/>
        <v>-56.6241448638553-26.942659592806i</v>
      </c>
      <c r="AB1996">
        <f t="shared" si="612"/>
        <v>62.707261840210265</v>
      </c>
      <c r="AE1996">
        <f t="shared" si="600"/>
        <v>2460.0727999999999</v>
      </c>
      <c r="AF1996">
        <f t="shared" si="613"/>
        <v>62.707261840210265</v>
      </c>
      <c r="AI1996" s="1">
        <v>0</v>
      </c>
      <c r="AK1996" s="1">
        <f t="shared" si="601"/>
        <v>0</v>
      </c>
      <c r="AL1996">
        <f t="shared" si="614"/>
        <v>0</v>
      </c>
    </row>
    <row r="1997" spans="2:38" x14ac:dyDescent="0.25">
      <c r="B1997" t="s">
        <v>3080</v>
      </c>
      <c r="C1997" t="s">
        <v>78</v>
      </c>
      <c r="D1997" s="3">
        <v>2460.0727999999999</v>
      </c>
      <c r="E1997">
        <v>0</v>
      </c>
      <c r="F1997" s="3">
        <v>0</v>
      </c>
      <c r="G1997" s="3">
        <v>44.182755999999998</v>
      </c>
      <c r="H1997" s="3">
        <v>3.6149317999999999</v>
      </c>
      <c r="I1997" s="3">
        <v>0.91984880000000002</v>
      </c>
      <c r="L1997">
        <f t="shared" si="615"/>
        <v>-1</v>
      </c>
      <c r="M1997">
        <f t="shared" si="602"/>
        <v>1.1994262077882822</v>
      </c>
      <c r="N1997" t="str">
        <f t="shared" si="603"/>
        <v>5.82177539670291-3.20775423471697i</v>
      </c>
      <c r="O1997" t="str">
        <f t="shared" si="604"/>
        <v>5.82177539670291+3.20775423471697i</v>
      </c>
      <c r="P1997" t="str">
        <f t="shared" si="605"/>
        <v>-0.403722365786373+0.394216879236008i</v>
      </c>
      <c r="Q1997" t="str">
        <f t="shared" si="606"/>
        <v>-0.403722365786373-0.394216879236008i</v>
      </c>
      <c r="R1997" t="str">
        <f t="shared" si="616"/>
        <v>-0.403722365786373+0.394216879236008i</v>
      </c>
      <c r="S1997" t="str">
        <f t="shared" si="617"/>
        <v>-0.403722365786373-0.394216879236008i</v>
      </c>
      <c r="U1997" t="str">
        <f t="shared" si="618"/>
        <v>0</v>
      </c>
      <c r="V1997" t="str">
        <f t="shared" si="607"/>
        <v>0.569216138902337+0.471162657690276i</v>
      </c>
      <c r="W1997" t="str">
        <f t="shared" si="608"/>
        <v>0.0316451265062481+0.470326871655206i</v>
      </c>
      <c r="X1997" t="str">
        <f t="shared" si="619"/>
        <v>0</v>
      </c>
      <c r="Y1997" t="str">
        <f t="shared" si="609"/>
        <v>-0.586389491753251-0.606753825819833i</v>
      </c>
      <c r="Z1997" t="str">
        <f t="shared" si="610"/>
        <v>-0.717436300948804+0.519989361869147i</v>
      </c>
      <c r="AA1997" t="str">
        <f t="shared" si="611"/>
        <v>-56.6241448638553-26.942659592806i</v>
      </c>
      <c r="AB1997">
        <f t="shared" si="612"/>
        <v>62.707261840210265</v>
      </c>
      <c r="AE1997">
        <f t="shared" si="600"/>
        <v>2460.0727999999999</v>
      </c>
      <c r="AF1997">
        <f t="shared" si="613"/>
        <v>62.707261840210265</v>
      </c>
      <c r="AI1997" s="1">
        <v>0</v>
      </c>
      <c r="AK1997" s="1">
        <f t="shared" si="601"/>
        <v>0</v>
      </c>
      <c r="AL1997">
        <f t="shared" si="614"/>
        <v>0</v>
      </c>
    </row>
    <row r="1998" spans="2:38" x14ac:dyDescent="0.25">
      <c r="B1998" t="s">
        <v>2432</v>
      </c>
      <c r="C1998" t="s">
        <v>78</v>
      </c>
      <c r="D1998" s="3">
        <v>2462.3506000000002</v>
      </c>
      <c r="E1998">
        <v>2.2778000000002976</v>
      </c>
      <c r="F1998" s="3">
        <v>0</v>
      </c>
      <c r="G1998" s="3">
        <v>29.366931000000001</v>
      </c>
      <c r="H1998" s="3">
        <v>2.8897499999999998</v>
      </c>
      <c r="I1998" s="3">
        <v>0.92991674999999996</v>
      </c>
      <c r="L1998">
        <f t="shared" si="615"/>
        <v>-1</v>
      </c>
      <c r="M1998">
        <f t="shared" si="602"/>
        <v>1.1994262077882822</v>
      </c>
      <c r="N1998" t="str">
        <f t="shared" si="603"/>
        <v>4.90216458333382-2.3099163183777i</v>
      </c>
      <c r="O1998" t="str">
        <f t="shared" si="604"/>
        <v>4.90216458333382+2.3099163183777i</v>
      </c>
      <c r="P1998" t="str">
        <f t="shared" si="605"/>
        <v>-0.403723282705681+0.394227277762385i</v>
      </c>
      <c r="Q1998" t="str">
        <f t="shared" si="606"/>
        <v>-0.403723282705681-0.394227277762385i</v>
      </c>
      <c r="R1998" t="str">
        <f t="shared" si="616"/>
        <v>-0.403722824246027+0.394222078499196i</v>
      </c>
      <c r="S1998" t="str">
        <f t="shared" si="617"/>
        <v>-0.403722824246027-0.394222078499196i</v>
      </c>
      <c r="U1998" t="str">
        <f t="shared" si="618"/>
        <v>0</v>
      </c>
      <c r="V1998" t="str">
        <f t="shared" si="607"/>
        <v>0.569216138902337+0.471162657690276i</v>
      </c>
      <c r="W1998" t="str">
        <f t="shared" si="608"/>
        <v>0.0316451265062481+0.470326871655206i</v>
      </c>
      <c r="X1998" t="str">
        <f t="shared" si="619"/>
        <v>0</v>
      </c>
      <c r="Y1998" t="str">
        <f t="shared" si="609"/>
        <v>-0.586389491753251-0.606753825819833i</v>
      </c>
      <c r="Z1998" t="str">
        <f t="shared" si="610"/>
        <v>-0.717436300948804+0.519989361869147i</v>
      </c>
      <c r="AA1998" t="str">
        <f t="shared" si="611"/>
        <v>-41.5773066878738-31.4990314646532i</v>
      </c>
      <c r="AB1998">
        <f t="shared" si="612"/>
        <v>52.161877023634105</v>
      </c>
      <c r="AE1998">
        <f t="shared" si="600"/>
        <v>2462.3506000000002</v>
      </c>
      <c r="AF1998">
        <f t="shared" si="613"/>
        <v>52.161877023634105</v>
      </c>
      <c r="AI1998" s="1">
        <v>0</v>
      </c>
      <c r="AK1998" s="1">
        <f t="shared" si="601"/>
        <v>0</v>
      </c>
      <c r="AL1998">
        <f t="shared" si="614"/>
        <v>0</v>
      </c>
    </row>
    <row r="1999" spans="2:38" x14ac:dyDescent="0.25">
      <c r="B1999" t="s">
        <v>3081</v>
      </c>
      <c r="C1999" t="s">
        <v>71</v>
      </c>
      <c r="D1999" s="3">
        <v>2462.3506000000002</v>
      </c>
      <c r="E1999">
        <v>0</v>
      </c>
      <c r="F1999" s="3">
        <v>0</v>
      </c>
      <c r="G1999" s="3">
        <v>29.366931000000001</v>
      </c>
      <c r="H1999" s="3">
        <v>2.8897499999999998</v>
      </c>
      <c r="I1999" s="3">
        <v>0.92991674999999996</v>
      </c>
      <c r="L1999">
        <f t="shared" si="615"/>
        <v>-1</v>
      </c>
      <c r="M1999">
        <f t="shared" si="602"/>
        <v>1.1994262077882822</v>
      </c>
      <c r="N1999" t="str">
        <f t="shared" si="603"/>
        <v>4.90216458333382-2.3099163183777i</v>
      </c>
      <c r="O1999" t="str">
        <f t="shared" si="604"/>
        <v>4.90216458333382+2.3099163183777i</v>
      </c>
      <c r="P1999" t="str">
        <f t="shared" si="605"/>
        <v>-0.403723282705681+0.394227277762385i</v>
      </c>
      <c r="Q1999" t="str">
        <f t="shared" si="606"/>
        <v>-0.403723282705681-0.394227277762385i</v>
      </c>
      <c r="R1999" t="str">
        <f t="shared" si="616"/>
        <v>-0.403723282705681+0.394227277762385i</v>
      </c>
      <c r="S1999" t="str">
        <f t="shared" si="617"/>
        <v>-0.403723282705681-0.394227277762385i</v>
      </c>
      <c r="U1999" t="str">
        <f t="shared" si="618"/>
        <v>0</v>
      </c>
      <c r="V1999" t="str">
        <f t="shared" si="607"/>
        <v>0.569216138902337+0.471162657690276i</v>
      </c>
      <c r="W1999" t="str">
        <f t="shared" si="608"/>
        <v>0.0316451265062481+0.470326871655206i</v>
      </c>
      <c r="X1999" t="str">
        <f t="shared" si="619"/>
        <v>0</v>
      </c>
      <c r="Y1999" t="str">
        <f t="shared" si="609"/>
        <v>-0.586389491753251-0.606753825819833i</v>
      </c>
      <c r="Z1999" t="str">
        <f t="shared" si="610"/>
        <v>-0.717436300948804+0.519989361869147i</v>
      </c>
      <c r="AA1999" t="str">
        <f t="shared" si="611"/>
        <v>-41.5773066878738-31.4990314646532i</v>
      </c>
      <c r="AB1999">
        <f t="shared" si="612"/>
        <v>52.161877023634105</v>
      </c>
      <c r="AE1999">
        <f t="shared" si="600"/>
        <v>2462.3506000000002</v>
      </c>
      <c r="AF1999">
        <f t="shared" si="613"/>
        <v>52.161877023634105</v>
      </c>
      <c r="AI1999" s="1">
        <v>0</v>
      </c>
      <c r="AK1999" s="1">
        <f t="shared" si="601"/>
        <v>0</v>
      </c>
      <c r="AL1999">
        <f t="shared" si="614"/>
        <v>0</v>
      </c>
    </row>
    <row r="2000" spans="2:38" x14ac:dyDescent="0.25">
      <c r="B2000" t="s">
        <v>3082</v>
      </c>
      <c r="C2000" t="s">
        <v>3710</v>
      </c>
      <c r="D2000" s="3">
        <v>2469.2665999999999</v>
      </c>
      <c r="E2000">
        <v>6.9159999999997126</v>
      </c>
      <c r="F2000" s="3">
        <v>2.8505800000000001E-2</v>
      </c>
      <c r="G2000" s="3">
        <v>4.6250875999999996</v>
      </c>
      <c r="H2000" s="3">
        <v>0.68787730999999996</v>
      </c>
      <c r="I2000" s="3">
        <v>3.0995783999999998E-2</v>
      </c>
      <c r="L2000">
        <f t="shared" si="615"/>
        <v>-1</v>
      </c>
      <c r="M2000">
        <f t="shared" si="602"/>
        <v>-9.7587688560274666E-2</v>
      </c>
      <c r="N2000" t="str">
        <f t="shared" si="603"/>
        <v>2.10994594386124+0.41619191965187i</v>
      </c>
      <c r="O2000" t="str">
        <f t="shared" si="604"/>
        <v>2.10994594386124-0.41619191965187i</v>
      </c>
      <c r="P2000" t="str">
        <f t="shared" si="605"/>
        <v>-0.403792537845239+0.394296740612518i</v>
      </c>
      <c r="Q2000" t="str">
        <f t="shared" si="606"/>
        <v>-0.403792537845239-0.394296740612518i</v>
      </c>
      <c r="R2000" t="str">
        <f t="shared" si="616"/>
        <v>-0.40375791027546+0.394262009187452i</v>
      </c>
      <c r="S2000" t="str">
        <f t="shared" si="617"/>
        <v>-0.40375791027546-0.394262009187452i</v>
      </c>
      <c r="U2000" t="str">
        <f t="shared" si="618"/>
        <v>-0.150483490355049-0.664884861380527i</v>
      </c>
      <c r="V2000" t="str">
        <f t="shared" si="607"/>
        <v>0.418732648547288-0.193722203690251i</v>
      </c>
      <c r="W2000" t="str">
        <f t="shared" si="608"/>
        <v>-0.118838363848801-0.194557989725321i</v>
      </c>
      <c r="X2000" t="str">
        <f t="shared" si="619"/>
        <v>0.661115802681192-0.16626200770965i</v>
      </c>
      <c r="Y2000" t="str">
        <f t="shared" si="609"/>
        <v>0.074726310927941-0.773015833529483i</v>
      </c>
      <c r="Z2000" t="str">
        <f t="shared" si="610"/>
        <v>-0.056320498267612+0.353727354159497i</v>
      </c>
      <c r="AA2000" t="str">
        <f t="shared" si="611"/>
        <v>-24.6599246368123+1.49386312947238i</v>
      </c>
      <c r="AB2000">
        <f t="shared" si="612"/>
        <v>24.705131251277724</v>
      </c>
      <c r="AE2000">
        <f t="shared" si="600"/>
        <v>2469.2665999999999</v>
      </c>
      <c r="AF2000">
        <f t="shared" si="613"/>
        <v>24.705131251277724</v>
      </c>
      <c r="AI2000" s="1">
        <v>0</v>
      </c>
      <c r="AK2000" s="1">
        <f t="shared" si="601"/>
        <v>3.2503225345600007E-11</v>
      </c>
      <c r="AL2000">
        <f t="shared" si="614"/>
        <v>1.9838132648397859E-8</v>
      </c>
    </row>
    <row r="2001" spans="2:38" x14ac:dyDescent="0.25">
      <c r="B2001" t="s">
        <v>3083</v>
      </c>
      <c r="C2001" t="s">
        <v>71</v>
      </c>
      <c r="D2001" s="3">
        <v>2469.2665999999999</v>
      </c>
      <c r="E2001">
        <v>0</v>
      </c>
      <c r="F2001" s="3">
        <v>0</v>
      </c>
      <c r="G2001" s="3">
        <v>4.6250875999999996</v>
      </c>
      <c r="H2001" s="3">
        <v>0.68787730999999996</v>
      </c>
      <c r="I2001" s="3">
        <v>3.0995783999999998E-2</v>
      </c>
      <c r="L2001">
        <f t="shared" si="615"/>
        <v>-1</v>
      </c>
      <c r="M2001">
        <f t="shared" si="602"/>
        <v>-9.7587688560274666E-2</v>
      </c>
      <c r="N2001" t="str">
        <f t="shared" si="603"/>
        <v>2.10994594386124+0.41619191965187i</v>
      </c>
      <c r="O2001" t="str">
        <f t="shared" si="604"/>
        <v>2.10994594386124-0.41619191965187i</v>
      </c>
      <c r="P2001" t="str">
        <f t="shared" si="605"/>
        <v>-0.403792537845239+0.394296740612518i</v>
      </c>
      <c r="Q2001" t="str">
        <f t="shared" si="606"/>
        <v>-0.403792537845239-0.394296740612518i</v>
      </c>
      <c r="R2001" t="str">
        <f t="shared" si="616"/>
        <v>-0.403792537845239+0.394296740612518i</v>
      </c>
      <c r="S2001" t="str">
        <f t="shared" si="617"/>
        <v>-0.403792537845239-0.394296740612518i</v>
      </c>
      <c r="U2001" t="str">
        <f t="shared" si="618"/>
        <v>0</v>
      </c>
      <c r="V2001" t="str">
        <f t="shared" si="607"/>
        <v>0.418732648547288-0.193722203690251i</v>
      </c>
      <c r="W2001" t="str">
        <f t="shared" si="608"/>
        <v>-0.118838363848801-0.194557989725321i</v>
      </c>
      <c r="X2001" t="str">
        <f t="shared" si="619"/>
        <v>0</v>
      </c>
      <c r="Y2001" t="str">
        <f t="shared" si="609"/>
        <v>0.074726310927941-0.773015833529483i</v>
      </c>
      <c r="Z2001" t="str">
        <f t="shared" si="610"/>
        <v>-0.056320498267612+0.353727354159497i</v>
      </c>
      <c r="AA2001" t="str">
        <f t="shared" si="611"/>
        <v>-24.6599246368123+1.49386312947238i</v>
      </c>
      <c r="AB2001">
        <f t="shared" si="612"/>
        <v>24.705131251277724</v>
      </c>
      <c r="AE2001">
        <f t="shared" si="600"/>
        <v>2469.2665999999999</v>
      </c>
      <c r="AF2001">
        <f t="shared" si="613"/>
        <v>24.705131251277724</v>
      </c>
      <c r="AI2001" s="1">
        <v>0</v>
      </c>
      <c r="AK2001" s="1">
        <f t="shared" si="601"/>
        <v>0</v>
      </c>
      <c r="AL2001">
        <f t="shared" si="614"/>
        <v>0</v>
      </c>
    </row>
    <row r="2002" spans="2:38" x14ac:dyDescent="0.25">
      <c r="B2002" t="s">
        <v>2186</v>
      </c>
      <c r="C2002" t="s">
        <v>78</v>
      </c>
      <c r="D2002" s="3">
        <v>2472.1064000000001</v>
      </c>
      <c r="E2002">
        <v>2.8398000000001957</v>
      </c>
      <c r="F2002" s="3">
        <v>0</v>
      </c>
      <c r="G2002" s="3">
        <v>3.2861530000000001</v>
      </c>
      <c r="H2002" s="3">
        <v>-0.21623914999999999</v>
      </c>
      <c r="I2002" s="3">
        <v>0.16082088999999999</v>
      </c>
      <c r="L2002">
        <f t="shared" si="615"/>
        <v>-1</v>
      </c>
      <c r="M2002">
        <f t="shared" si="602"/>
        <v>-9.7587688560274666E-2</v>
      </c>
      <c r="N2002" t="str">
        <f t="shared" si="603"/>
        <v>0.963426089868168+1.53556607456708i</v>
      </c>
      <c r="O2002" t="str">
        <f t="shared" si="604"/>
        <v>0.963426089868168-1.53556607456708i</v>
      </c>
      <c r="P2002" t="str">
        <f t="shared" si="605"/>
        <v>-0.403887352720995+0.394222543077387i</v>
      </c>
      <c r="Q2002" t="str">
        <f t="shared" si="606"/>
        <v>-0.403887352720995-0.394222543077387i</v>
      </c>
      <c r="R2002" t="str">
        <f t="shared" si="616"/>
        <v>-0.403839945283117+0.394259641844952i</v>
      </c>
      <c r="S2002" t="str">
        <f t="shared" si="617"/>
        <v>-0.403839945283117-0.394259641844952i</v>
      </c>
      <c r="U2002" t="str">
        <f t="shared" si="618"/>
        <v>0</v>
      </c>
      <c r="V2002" t="str">
        <f t="shared" si="607"/>
        <v>0.418732648547288-0.193722203690251i</v>
      </c>
      <c r="W2002" t="str">
        <f t="shared" si="608"/>
        <v>-0.118838363848801-0.194557989725321i</v>
      </c>
      <c r="X2002" t="str">
        <f t="shared" si="619"/>
        <v>0</v>
      </c>
      <c r="Y2002" t="str">
        <f t="shared" si="609"/>
        <v>0.074726310927941-0.773015833529483i</v>
      </c>
      <c r="Z2002" t="str">
        <f t="shared" si="610"/>
        <v>-0.056320498267612+0.353727354159497i</v>
      </c>
      <c r="AA2002" t="str">
        <f t="shared" si="611"/>
        <v>-5.89826505302894-4.19017992195551i</v>
      </c>
      <c r="AB2002">
        <f t="shared" si="612"/>
        <v>7.2351322319734805</v>
      </c>
      <c r="AE2002">
        <f t="shared" si="600"/>
        <v>2472.1064000000001</v>
      </c>
      <c r="AF2002">
        <f t="shared" si="613"/>
        <v>7.2351322319734805</v>
      </c>
      <c r="AI2002" s="1">
        <v>0</v>
      </c>
      <c r="AK2002" s="1">
        <f t="shared" si="601"/>
        <v>0</v>
      </c>
      <c r="AL2002">
        <f t="shared" si="614"/>
        <v>0</v>
      </c>
    </row>
    <row r="2003" spans="2:38" x14ac:dyDescent="0.25">
      <c r="B2003" t="s">
        <v>3084</v>
      </c>
      <c r="C2003" t="s">
        <v>3711</v>
      </c>
      <c r="D2003" s="3">
        <v>2472.1064000000001</v>
      </c>
      <c r="E2003">
        <v>0</v>
      </c>
      <c r="F2003" s="3">
        <v>0</v>
      </c>
      <c r="G2003" s="3">
        <v>3.2861533999999999</v>
      </c>
      <c r="H2003" s="3">
        <v>-0.21623946999999999</v>
      </c>
      <c r="I2003" s="3">
        <v>0.16082094</v>
      </c>
      <c r="L2003">
        <f t="shared" si="615"/>
        <v>-1</v>
      </c>
      <c r="M2003">
        <f t="shared" si="602"/>
        <v>-9.7587688560274666E-2</v>
      </c>
      <c r="N2003" t="str">
        <f t="shared" si="603"/>
        <v>0.963425666091271+1.53556647069302i</v>
      </c>
      <c r="O2003" t="str">
        <f t="shared" si="604"/>
        <v>0.963425666091271-1.53556647069302i</v>
      </c>
      <c r="P2003" t="str">
        <f t="shared" si="605"/>
        <v>-0.403887358171726+0.394222541730307i</v>
      </c>
      <c r="Q2003" t="str">
        <f t="shared" si="606"/>
        <v>-0.403887358171726-0.394222541730307i</v>
      </c>
      <c r="R2003" t="str">
        <f t="shared" si="616"/>
        <v>-0.403887355446361+0.394222542403847i</v>
      </c>
      <c r="S2003" t="str">
        <f t="shared" si="617"/>
        <v>-0.403887355446361-0.394222542403847i</v>
      </c>
      <c r="U2003" t="str">
        <f t="shared" si="618"/>
        <v>0</v>
      </c>
      <c r="V2003" t="str">
        <f t="shared" si="607"/>
        <v>0.418732648547288-0.193722203690251i</v>
      </c>
      <c r="W2003" t="str">
        <f t="shared" si="608"/>
        <v>-0.118838363848801-0.194557989725321i</v>
      </c>
      <c r="X2003" t="str">
        <f t="shared" si="619"/>
        <v>0</v>
      </c>
      <c r="Y2003" t="str">
        <f t="shared" si="609"/>
        <v>0.074726310927941-0.773015833529483i</v>
      </c>
      <c r="Z2003" t="str">
        <f t="shared" si="610"/>
        <v>-0.056320498267612+0.353727354159497i</v>
      </c>
      <c r="AA2003" t="str">
        <f t="shared" si="611"/>
        <v>-5.89825818854338-4.19018195909837i</v>
      </c>
      <c r="AB2003">
        <f t="shared" si="612"/>
        <v>7.2351278156693608</v>
      </c>
      <c r="AE2003">
        <f t="shared" si="600"/>
        <v>2472.1064000000001</v>
      </c>
      <c r="AF2003">
        <f t="shared" si="613"/>
        <v>7.2351278156693608</v>
      </c>
      <c r="AI2003" s="1">
        <v>0</v>
      </c>
      <c r="AK2003" s="1">
        <f t="shared" si="601"/>
        <v>0</v>
      </c>
      <c r="AL2003">
        <f t="shared" si="614"/>
        <v>0</v>
      </c>
    </row>
    <row r="2004" spans="2:38" x14ac:dyDescent="0.25">
      <c r="B2004" t="s">
        <v>3085</v>
      </c>
      <c r="C2004" t="s">
        <v>71</v>
      </c>
      <c r="D2004" s="3">
        <v>2472.1064000000001</v>
      </c>
      <c r="E2004" s="1">
        <v>0</v>
      </c>
      <c r="F2004" s="3">
        <v>0</v>
      </c>
      <c r="G2004" s="3">
        <v>3.2861533999999999</v>
      </c>
      <c r="H2004" s="3">
        <v>-0.21623946999999999</v>
      </c>
      <c r="I2004" s="3">
        <v>0.16082094</v>
      </c>
      <c r="L2004">
        <f t="shared" si="615"/>
        <v>-1</v>
      </c>
      <c r="M2004">
        <f t="shared" si="602"/>
        <v>-9.7587688560274666E-2</v>
      </c>
      <c r="N2004" t="str">
        <f t="shared" si="603"/>
        <v>0.963425666091271+1.53556647069302i</v>
      </c>
      <c r="O2004" t="str">
        <f t="shared" si="604"/>
        <v>0.963425666091271-1.53556647069302i</v>
      </c>
      <c r="P2004" t="str">
        <f t="shared" si="605"/>
        <v>-0.403887358171726+0.394222541730307i</v>
      </c>
      <c r="Q2004" t="str">
        <f t="shared" si="606"/>
        <v>-0.403887358171726-0.394222541730307i</v>
      </c>
      <c r="R2004" t="str">
        <f t="shared" si="616"/>
        <v>-0.403887358171726+0.394222541730307i</v>
      </c>
      <c r="S2004" t="str">
        <f t="shared" si="617"/>
        <v>-0.403887358171726-0.394222541730307i</v>
      </c>
      <c r="U2004" t="str">
        <f t="shared" si="618"/>
        <v>0</v>
      </c>
      <c r="V2004" t="str">
        <f t="shared" si="607"/>
        <v>0.418732648547288-0.193722203690251i</v>
      </c>
      <c r="W2004" t="str">
        <f t="shared" si="608"/>
        <v>-0.118838363848801-0.194557989725321i</v>
      </c>
      <c r="X2004" t="str">
        <f t="shared" si="619"/>
        <v>0</v>
      </c>
      <c r="Y2004" t="str">
        <f t="shared" si="609"/>
        <v>0.074726310927941-0.773015833529483i</v>
      </c>
      <c r="Z2004" t="str">
        <f t="shared" si="610"/>
        <v>-0.056320498267612+0.353727354159497i</v>
      </c>
      <c r="AA2004" t="str">
        <f t="shared" si="611"/>
        <v>-5.89825818854338-4.19018195909837i</v>
      </c>
      <c r="AB2004">
        <f t="shared" si="612"/>
        <v>7.2351278156693608</v>
      </c>
      <c r="AE2004">
        <f t="shared" si="600"/>
        <v>2472.1064000000001</v>
      </c>
      <c r="AF2004">
        <f t="shared" si="613"/>
        <v>7.2351278156693608</v>
      </c>
      <c r="AI2004" s="1">
        <v>0</v>
      </c>
      <c r="AK2004" s="1">
        <f t="shared" si="601"/>
        <v>0</v>
      </c>
      <c r="AL2004">
        <f t="shared" si="614"/>
        <v>0</v>
      </c>
    </row>
    <row r="2005" spans="2:38" x14ac:dyDescent="0.25">
      <c r="B2005" t="s">
        <v>1859</v>
      </c>
      <c r="C2005" t="s">
        <v>78</v>
      </c>
      <c r="D2005" s="3">
        <v>2472.6516000000001</v>
      </c>
      <c r="E2005">
        <v>0.54520000000002256</v>
      </c>
      <c r="F2005" s="3">
        <v>0</v>
      </c>
      <c r="G2005" s="3">
        <v>3.6166952999999999</v>
      </c>
      <c r="H2005" s="3">
        <v>-0.38983275000000001</v>
      </c>
      <c r="I2005" s="3">
        <v>0.18609175</v>
      </c>
      <c r="L2005">
        <f t="shared" si="615"/>
        <v>-1</v>
      </c>
      <c r="M2005">
        <f t="shared" si="602"/>
        <v>-9.7587688560274666E-2</v>
      </c>
      <c r="N2005" t="str">
        <f t="shared" si="603"/>
        <v>0.743290214256449+1.7504899192485i</v>
      </c>
      <c r="O2005" t="str">
        <f t="shared" si="604"/>
        <v>0.743290214256449-1.7504899192485i</v>
      </c>
      <c r="P2005" t="str">
        <f t="shared" si="605"/>
        <v>-0.403885572272791+0.394196468064192i</v>
      </c>
      <c r="Q2005" t="str">
        <f t="shared" si="606"/>
        <v>-0.403885572272791-0.394196468064192i</v>
      </c>
      <c r="R2005" t="str">
        <f t="shared" si="616"/>
        <v>-0.403886465222259+0.394209504897249i</v>
      </c>
      <c r="S2005" t="str">
        <f t="shared" si="617"/>
        <v>-0.403886465222259-0.394209504897249i</v>
      </c>
      <c r="U2005" t="str">
        <f t="shared" si="618"/>
        <v>0</v>
      </c>
      <c r="V2005" t="str">
        <f t="shared" si="607"/>
        <v>0.418732648547288-0.193722203690251i</v>
      </c>
      <c r="W2005" t="str">
        <f t="shared" si="608"/>
        <v>-0.118838363848801-0.194557989725321i</v>
      </c>
      <c r="X2005" t="str">
        <f t="shared" si="619"/>
        <v>0</v>
      </c>
      <c r="Y2005" t="str">
        <f t="shared" si="609"/>
        <v>0.074726310927941-0.773015833529483i</v>
      </c>
      <c r="Z2005" t="str">
        <f t="shared" si="610"/>
        <v>-0.056320498267612+0.353727354159497i</v>
      </c>
      <c r="AA2005" t="str">
        <f t="shared" si="611"/>
        <v>-2.29595975799821-5.28153647701084i</v>
      </c>
      <c r="AB2005">
        <f t="shared" si="612"/>
        <v>5.7589980698332646</v>
      </c>
      <c r="AE2005">
        <f t="shared" si="600"/>
        <v>2472.6516000000001</v>
      </c>
      <c r="AF2005">
        <f t="shared" si="613"/>
        <v>5.7589980698332646</v>
      </c>
      <c r="AI2005" s="1">
        <v>0</v>
      </c>
      <c r="AK2005" s="1">
        <f t="shared" si="601"/>
        <v>0</v>
      </c>
      <c r="AL2005">
        <f t="shared" si="614"/>
        <v>0</v>
      </c>
    </row>
    <row r="2006" spans="2:38" x14ac:dyDescent="0.25">
      <c r="B2006" t="s">
        <v>3086</v>
      </c>
      <c r="C2006" t="s">
        <v>3711</v>
      </c>
      <c r="D2006" s="3">
        <v>2473.7615999999998</v>
      </c>
      <c r="E2006">
        <v>1.1099999999996726</v>
      </c>
      <c r="F2006" s="3">
        <v>0</v>
      </c>
      <c r="G2006" s="3">
        <v>5.4030563000000003</v>
      </c>
      <c r="H2006" s="3">
        <v>-1.2820796999999999</v>
      </c>
      <c r="I2006" s="3">
        <v>0.22729226</v>
      </c>
      <c r="L2006">
        <f t="shared" si="615"/>
        <v>-1</v>
      </c>
      <c r="M2006">
        <f t="shared" si="602"/>
        <v>-9.7587688560274666E-2</v>
      </c>
      <c r="N2006" t="str">
        <f t="shared" si="603"/>
        <v>0.330521000689158+2.30082858294646i</v>
      </c>
      <c r="O2006" t="str">
        <f t="shared" si="604"/>
        <v>0.330521000689158-2.30082858294646i</v>
      </c>
      <c r="P2006" t="str">
        <f t="shared" si="605"/>
        <v>-0.347409727627531+0.607131674727246i</v>
      </c>
      <c r="Q2006" t="str">
        <f t="shared" si="606"/>
        <v>-0.347409727627531-0.607131674727246i</v>
      </c>
      <c r="R2006" t="str">
        <f t="shared" si="616"/>
        <v>-0.375647649950161+0.50066407139572i</v>
      </c>
      <c r="S2006" t="str">
        <f t="shared" si="617"/>
        <v>-0.375647649950161-0.50066407139572i</v>
      </c>
      <c r="U2006" t="str">
        <f t="shared" si="618"/>
        <v>0</v>
      </c>
      <c r="V2006" t="str">
        <f t="shared" si="607"/>
        <v>0.418732648547288-0.193722203690251i</v>
      </c>
      <c r="W2006" t="str">
        <f t="shared" si="608"/>
        <v>-0.118838363848801-0.194557989725321i</v>
      </c>
      <c r="X2006" t="str">
        <f t="shared" si="619"/>
        <v>0</v>
      </c>
      <c r="Y2006" t="str">
        <f t="shared" si="609"/>
        <v>0.074726310927941-0.773015833529483i</v>
      </c>
      <c r="Z2006" t="str">
        <f t="shared" si="610"/>
        <v>-0.056320498267612+0.353727354159497i</v>
      </c>
      <c r="AA2006" t="str">
        <f t="shared" si="611"/>
        <v>5.04573831956312-7.86144347065101i</v>
      </c>
      <c r="AB2006">
        <f t="shared" si="612"/>
        <v>9.3414007853077923</v>
      </c>
      <c r="AE2006">
        <f t="shared" si="600"/>
        <v>2473.7615999999998</v>
      </c>
      <c r="AF2006">
        <f t="shared" si="613"/>
        <v>9.3414007853077923</v>
      </c>
      <c r="AI2006" s="1">
        <v>0.106168</v>
      </c>
      <c r="AK2006" s="1">
        <f t="shared" si="601"/>
        <v>4.5086576896000013E-10</v>
      </c>
      <c r="AL2006">
        <f t="shared" si="614"/>
        <v>3.9343344414963149E-8</v>
      </c>
    </row>
    <row r="2007" spans="2:38" x14ac:dyDescent="0.25">
      <c r="B2007" t="s">
        <v>1857</v>
      </c>
      <c r="C2007" t="s">
        <v>78</v>
      </c>
      <c r="D2007" s="3">
        <v>2473.8926999999999</v>
      </c>
      <c r="E2007">
        <v>0.13110000000006039</v>
      </c>
      <c r="F2007" s="3">
        <v>0</v>
      </c>
      <c r="G2007" s="3">
        <v>5.7475109</v>
      </c>
      <c r="H2007" s="3">
        <v>-1.3461936000000001</v>
      </c>
      <c r="I2007" s="3">
        <v>0.23103435</v>
      </c>
      <c r="L2007">
        <f t="shared" si="615"/>
        <v>-1</v>
      </c>
      <c r="M2007">
        <f t="shared" si="602"/>
        <v>-9.7587688560274666E-2</v>
      </c>
      <c r="N2007" t="str">
        <f t="shared" si="603"/>
        <v>0.285009389800652+2.38039504026653i</v>
      </c>
      <c r="O2007" t="str">
        <f t="shared" si="604"/>
        <v>0.285009389800652-2.38039504026653i</v>
      </c>
      <c r="P2007" t="str">
        <f t="shared" si="605"/>
        <v>-0.347405556686631+0.607129245893067i</v>
      </c>
      <c r="Q2007" t="str">
        <f t="shared" si="606"/>
        <v>-0.347405556686631-0.607129245893067i</v>
      </c>
      <c r="R2007" t="str">
        <f t="shared" si="616"/>
        <v>-0.347407642157081+0.607130460310155i</v>
      </c>
      <c r="S2007" t="str">
        <f t="shared" si="617"/>
        <v>-0.347407642157081-0.607130460310155i</v>
      </c>
      <c r="U2007" t="str">
        <f t="shared" si="618"/>
        <v>0</v>
      </c>
      <c r="V2007" t="str">
        <f t="shared" si="607"/>
        <v>0.418732648547288-0.193722203690251i</v>
      </c>
      <c r="W2007" t="str">
        <f t="shared" si="608"/>
        <v>-0.118838363848801-0.194557989725321i</v>
      </c>
      <c r="X2007" t="str">
        <f t="shared" si="619"/>
        <v>0</v>
      </c>
      <c r="Y2007" t="str">
        <f t="shared" si="609"/>
        <v>0.074726310927941-0.773015833529483i</v>
      </c>
      <c r="Z2007" t="str">
        <f t="shared" si="610"/>
        <v>-0.056320498267612+0.353727354159497i</v>
      </c>
      <c r="AA2007" t="str">
        <f t="shared" si="611"/>
        <v>5.93048853236612-8.21429212977219i</v>
      </c>
      <c r="AB2007">
        <f t="shared" si="612"/>
        <v>10.131401158071048</v>
      </c>
      <c r="AE2007">
        <f t="shared" si="600"/>
        <v>2473.8926999999999</v>
      </c>
      <c r="AF2007">
        <f t="shared" si="613"/>
        <v>10.131401158071048</v>
      </c>
      <c r="AI2007" s="1">
        <v>0</v>
      </c>
      <c r="AK2007" s="1">
        <f t="shared" si="601"/>
        <v>0</v>
      </c>
      <c r="AL2007">
        <f t="shared" si="614"/>
        <v>0</v>
      </c>
    </row>
    <row r="2008" spans="2:38" x14ac:dyDescent="0.25">
      <c r="B2008" t="s">
        <v>3087</v>
      </c>
      <c r="C2008" t="s">
        <v>3711</v>
      </c>
      <c r="D2008" s="3">
        <v>2474.6426999999999</v>
      </c>
      <c r="E2008">
        <v>0.75</v>
      </c>
      <c r="F2008" s="3">
        <v>0</v>
      </c>
      <c r="G2008" s="3">
        <v>8.1092306999999995</v>
      </c>
      <c r="H2008" s="3">
        <v>-1.8123891999999999</v>
      </c>
      <c r="I2008" s="3">
        <v>0.24857647999999999</v>
      </c>
      <c r="L2008">
        <f t="shared" si="615"/>
        <v>-1</v>
      </c>
      <c r="M2008">
        <f t="shared" si="602"/>
        <v>-9.7587688560274666E-2</v>
      </c>
      <c r="N2008" t="str">
        <f t="shared" si="603"/>
        <v>0.0254699140229217+2.84755719582235i</v>
      </c>
      <c r="O2008" t="str">
        <f t="shared" si="604"/>
        <v>0.0254699140229217-2.84755719582235i</v>
      </c>
      <c r="P2008" t="str">
        <f t="shared" si="605"/>
        <v>-0.345457652194095+0.639561508851097i</v>
      </c>
      <c r="Q2008" t="str">
        <f t="shared" si="606"/>
        <v>-0.345457652194095-0.639561508851097i</v>
      </c>
      <c r="R2008" t="str">
        <f t="shared" si="616"/>
        <v>-0.346431604440363+0.62334537737208i</v>
      </c>
      <c r="S2008" t="str">
        <f t="shared" si="617"/>
        <v>-0.346431604440363-0.62334537737208i</v>
      </c>
      <c r="U2008" t="str">
        <f t="shared" si="618"/>
        <v>0</v>
      </c>
      <c r="V2008" t="str">
        <f t="shared" si="607"/>
        <v>0.418732648547288-0.193722203690251i</v>
      </c>
      <c r="W2008" t="str">
        <f t="shared" si="608"/>
        <v>-0.118838363848801-0.194557989725321i</v>
      </c>
      <c r="X2008" t="str">
        <f t="shared" si="619"/>
        <v>0</v>
      </c>
      <c r="Y2008" t="str">
        <f t="shared" si="609"/>
        <v>0.074726310927941-0.773015833529483i</v>
      </c>
      <c r="Z2008" t="str">
        <f t="shared" si="610"/>
        <v>-0.056320498267612+0.353727354159497i</v>
      </c>
      <c r="AA2008" t="str">
        <f t="shared" si="611"/>
        <v>11.0294296907796-10.2750726058944i</v>
      </c>
      <c r="AB2008">
        <f t="shared" si="612"/>
        <v>15.073998685161548</v>
      </c>
      <c r="AE2008">
        <f t="shared" si="600"/>
        <v>2474.6426999999999</v>
      </c>
      <c r="AF2008">
        <f t="shared" si="613"/>
        <v>15.073998685161548</v>
      </c>
      <c r="AI2008" s="1">
        <v>1.24201E-2</v>
      </c>
      <c r="AK2008" s="1">
        <f t="shared" si="601"/>
        <v>6.1703553604000002E-12</v>
      </c>
      <c r="AL2008">
        <f t="shared" si="614"/>
        <v>1.4020616892647108E-9</v>
      </c>
    </row>
    <row r="2009" spans="2:38" x14ac:dyDescent="0.25">
      <c r="B2009" t="s">
        <v>2354</v>
      </c>
      <c r="C2009" t="s">
        <v>78</v>
      </c>
      <c r="D2009" s="3">
        <v>2474.8688999999999</v>
      </c>
      <c r="E2009">
        <v>0.22620000000006257</v>
      </c>
      <c r="F2009" s="3">
        <v>0</v>
      </c>
      <c r="G2009" s="3">
        <v>8.9563307999999999</v>
      </c>
      <c r="H2009" s="3">
        <v>-1.9319151999999999</v>
      </c>
      <c r="I2009" s="3">
        <v>0.25280063000000003</v>
      </c>
      <c r="L2009">
        <f t="shared" si="615"/>
        <v>-1</v>
      </c>
      <c r="M2009">
        <f t="shared" si="602"/>
        <v>-9.7587688560274666E-2</v>
      </c>
      <c r="N2009" t="str">
        <f t="shared" si="603"/>
        <v>-0.0526596846952866+2.99224961485632i</v>
      </c>
      <c r="O2009" t="str">
        <f t="shared" si="604"/>
        <v>-0.0526596846952866-2.99224961485632i</v>
      </c>
      <c r="P2009" t="str">
        <f t="shared" si="605"/>
        <v>-0.345452142092201+0.639560212362834i</v>
      </c>
      <c r="Q2009" t="str">
        <f t="shared" si="606"/>
        <v>-0.345452142092201-0.639560212362834i</v>
      </c>
      <c r="R2009" t="str">
        <f t="shared" si="616"/>
        <v>-0.345454897143148+0.639560860606965i</v>
      </c>
      <c r="S2009" t="str">
        <f t="shared" si="617"/>
        <v>-0.345454897143148-0.639560860606965i</v>
      </c>
      <c r="U2009" t="str">
        <f t="shared" si="618"/>
        <v>0</v>
      </c>
      <c r="V2009" t="str">
        <f t="shared" si="607"/>
        <v>0.418732648547288-0.193722203690251i</v>
      </c>
      <c r="W2009" t="str">
        <f t="shared" si="608"/>
        <v>-0.118838363848801-0.194557989725321i</v>
      </c>
      <c r="X2009" t="str">
        <f t="shared" si="619"/>
        <v>0</v>
      </c>
      <c r="Y2009" t="str">
        <f t="shared" si="609"/>
        <v>0.074726310927941-0.773015833529483i</v>
      </c>
      <c r="Z2009" t="str">
        <f t="shared" si="610"/>
        <v>-0.056320498267612+0.353727354159497i</v>
      </c>
      <c r="AA2009" t="str">
        <f t="shared" si="611"/>
        <v>12.5805582057089-10.9101410409881i</v>
      </c>
      <c r="AB2009">
        <f t="shared" si="612"/>
        <v>16.652375875576507</v>
      </c>
      <c r="AE2009">
        <f t="shared" si="600"/>
        <v>2474.8688999999999</v>
      </c>
      <c r="AF2009">
        <f t="shared" si="613"/>
        <v>16.652375875576507</v>
      </c>
      <c r="AI2009" s="1">
        <v>0</v>
      </c>
      <c r="AK2009" s="1">
        <f t="shared" si="601"/>
        <v>0</v>
      </c>
      <c r="AL2009">
        <f t="shared" si="614"/>
        <v>0</v>
      </c>
    </row>
    <row r="2010" spans="2:38" x14ac:dyDescent="0.25">
      <c r="B2010" t="s">
        <v>3088</v>
      </c>
      <c r="C2010" t="s">
        <v>78</v>
      </c>
      <c r="D2010" s="3">
        <v>2474.8688999999999</v>
      </c>
      <c r="E2010">
        <v>0</v>
      </c>
      <c r="F2010" s="3">
        <v>0</v>
      </c>
      <c r="G2010" s="3">
        <v>8.9563307999999999</v>
      </c>
      <c r="H2010" s="3">
        <v>-1.9319151999999999</v>
      </c>
      <c r="I2010" s="3">
        <v>0.25280063000000003</v>
      </c>
      <c r="L2010">
        <f t="shared" si="615"/>
        <v>-1</v>
      </c>
      <c r="M2010">
        <f t="shared" si="602"/>
        <v>-9.7587688560274666E-2</v>
      </c>
      <c r="N2010" t="str">
        <f t="shared" si="603"/>
        <v>-0.0526596846952866+2.99224961485632i</v>
      </c>
      <c r="O2010" t="str">
        <f t="shared" si="604"/>
        <v>-0.0526596846952866-2.99224961485632i</v>
      </c>
      <c r="P2010" t="str">
        <f t="shared" si="605"/>
        <v>-0.345452142092201+0.639560212362834i</v>
      </c>
      <c r="Q2010" t="str">
        <f t="shared" si="606"/>
        <v>-0.345452142092201-0.639560212362834i</v>
      </c>
      <c r="R2010" t="str">
        <f t="shared" si="616"/>
        <v>-0.345452142092201+0.639560212362835i</v>
      </c>
      <c r="S2010" t="str">
        <f t="shared" si="617"/>
        <v>-0.345452142092201-0.639560212362835i</v>
      </c>
      <c r="U2010" t="str">
        <f t="shared" si="618"/>
        <v>0</v>
      </c>
      <c r="V2010" t="str">
        <f t="shared" si="607"/>
        <v>0.418732648547288-0.193722203690251i</v>
      </c>
      <c r="W2010" t="str">
        <f t="shared" si="608"/>
        <v>-0.118838363848801-0.194557989725321i</v>
      </c>
      <c r="X2010" t="str">
        <f t="shared" si="619"/>
        <v>0</v>
      </c>
      <c r="Y2010" t="str">
        <f t="shared" si="609"/>
        <v>0.074726310927941-0.773015833529483i</v>
      </c>
      <c r="Z2010" t="str">
        <f t="shared" si="610"/>
        <v>-0.056320498267612+0.353727354159497i</v>
      </c>
      <c r="AA2010" t="str">
        <f t="shared" si="611"/>
        <v>12.5805582057089-10.9101410409881i</v>
      </c>
      <c r="AB2010">
        <f t="shared" si="612"/>
        <v>16.652375875576507</v>
      </c>
      <c r="AE2010">
        <f t="shared" si="600"/>
        <v>2474.8688999999999</v>
      </c>
      <c r="AF2010">
        <f t="shared" si="613"/>
        <v>16.652375875576507</v>
      </c>
      <c r="AI2010" s="1">
        <v>0</v>
      </c>
      <c r="AK2010" s="1">
        <f t="shared" si="601"/>
        <v>0</v>
      </c>
      <c r="AL2010">
        <f t="shared" si="614"/>
        <v>0</v>
      </c>
    </row>
    <row r="2011" spans="2:38" x14ac:dyDescent="0.25">
      <c r="B2011" t="s">
        <v>2533</v>
      </c>
      <c r="C2011" t="s">
        <v>78</v>
      </c>
      <c r="D2011" s="3">
        <v>2479.2363999999998</v>
      </c>
      <c r="E2011">
        <v>4.3674999999998363</v>
      </c>
      <c r="F2011" s="3">
        <v>0</v>
      </c>
      <c r="G2011" s="3">
        <v>35.910196999999997</v>
      </c>
      <c r="H2011" s="3">
        <v>-4.2394392999999999</v>
      </c>
      <c r="I2011" s="3">
        <v>0.29194237000000001</v>
      </c>
      <c r="L2011">
        <f t="shared" si="615"/>
        <v>-1</v>
      </c>
      <c r="M2011">
        <f t="shared" si="602"/>
        <v>-9.7587688560274666E-2</v>
      </c>
      <c r="N2011" t="str">
        <f t="shared" si="603"/>
        <v>-1.56100091695317+5.78562642565793i</v>
      </c>
      <c r="O2011" t="str">
        <f t="shared" si="604"/>
        <v>-1.56100091695317-5.78562642565793i</v>
      </c>
      <c r="P2011" t="str">
        <f t="shared" si="605"/>
        <v>-0.345400362474348+0.639562381879988i</v>
      </c>
      <c r="Q2011" t="str">
        <f t="shared" si="606"/>
        <v>-0.345400362474348-0.639562381879988i</v>
      </c>
      <c r="R2011" t="str">
        <f t="shared" si="616"/>
        <v>-0.345426252283275+0.63956129712141i</v>
      </c>
      <c r="S2011" t="str">
        <f t="shared" si="617"/>
        <v>-0.345426252283275-0.63956129712141i</v>
      </c>
      <c r="U2011" t="str">
        <f t="shared" si="618"/>
        <v>0</v>
      </c>
      <c r="V2011" t="str">
        <f t="shared" si="607"/>
        <v>0.418732648547288-0.193722203690251i</v>
      </c>
      <c r="W2011" t="str">
        <f t="shared" si="608"/>
        <v>-0.118838363848801-0.194557989725321i</v>
      </c>
      <c r="X2011" t="str">
        <f t="shared" si="619"/>
        <v>0</v>
      </c>
      <c r="Y2011" t="str">
        <f t="shared" si="609"/>
        <v>0.074726310927941-0.773015833529483i</v>
      </c>
      <c r="Z2011" t="str">
        <f t="shared" si="610"/>
        <v>-0.056320498267612+0.353727354159497i</v>
      </c>
      <c r="AA2011" t="str">
        <f t="shared" si="611"/>
        <v>42.5260667796183-23.1705320131838i</v>
      </c>
      <c r="AB2011">
        <f t="shared" si="612"/>
        <v>48.428709558675322</v>
      </c>
      <c r="AE2011">
        <f t="shared" si="600"/>
        <v>2479.2363999999998</v>
      </c>
      <c r="AF2011">
        <f t="shared" si="613"/>
        <v>48.428709558675322</v>
      </c>
      <c r="AI2011" s="1">
        <v>0</v>
      </c>
      <c r="AK2011" s="1">
        <f t="shared" si="601"/>
        <v>0</v>
      </c>
      <c r="AL2011">
        <f t="shared" si="614"/>
        <v>0</v>
      </c>
    </row>
    <row r="2012" spans="2:38" x14ac:dyDescent="0.25">
      <c r="B2012" t="s">
        <v>3089</v>
      </c>
      <c r="C2012" t="s">
        <v>3711</v>
      </c>
      <c r="D2012" s="3">
        <v>2479.2363999999998</v>
      </c>
      <c r="E2012">
        <v>0</v>
      </c>
      <c r="F2012" s="3">
        <v>0</v>
      </c>
      <c r="G2012" s="3">
        <v>35.910206000000002</v>
      </c>
      <c r="H2012" s="3">
        <v>-4.2394398999999998</v>
      </c>
      <c r="I2012" s="3">
        <v>0.29194237000000001</v>
      </c>
      <c r="L2012">
        <f t="shared" si="615"/>
        <v>-1</v>
      </c>
      <c r="M2012">
        <f t="shared" si="602"/>
        <v>-9.7587688560274666E-2</v>
      </c>
      <c r="N2012" t="str">
        <f t="shared" si="603"/>
        <v>-1.56100111256624+5.78562715066975i</v>
      </c>
      <c r="O2012" t="str">
        <f t="shared" si="604"/>
        <v>-1.56100111256624-5.78562715066975i</v>
      </c>
      <c r="P2012" t="str">
        <f t="shared" si="605"/>
        <v>-0.345400345273081+0.639562398403018i</v>
      </c>
      <c r="Q2012" t="str">
        <f t="shared" si="606"/>
        <v>-0.345400345273081-0.639562398403018i</v>
      </c>
      <c r="R2012" t="str">
        <f t="shared" si="616"/>
        <v>-0.345400353873714+0.639562390141505i</v>
      </c>
      <c r="S2012" t="str">
        <f t="shared" si="617"/>
        <v>-0.345400353873714-0.639562390141505i</v>
      </c>
      <c r="U2012" t="str">
        <f t="shared" si="618"/>
        <v>0</v>
      </c>
      <c r="V2012" t="str">
        <f t="shared" si="607"/>
        <v>0.418732648547288-0.193722203690251i</v>
      </c>
      <c r="W2012" t="str">
        <f t="shared" si="608"/>
        <v>-0.118838363848801-0.194557989725321i</v>
      </c>
      <c r="X2012" t="str">
        <f t="shared" si="619"/>
        <v>0</v>
      </c>
      <c r="Y2012" t="str">
        <f t="shared" si="609"/>
        <v>0.074726310927941-0.773015833529483i</v>
      </c>
      <c r="Z2012" t="str">
        <f t="shared" si="610"/>
        <v>-0.056320498267612+0.353727354159497i</v>
      </c>
      <c r="AA2012" t="str">
        <f t="shared" si="611"/>
        <v>42.5260721086697-23.1705349167431i</v>
      </c>
      <c r="AB2012">
        <f t="shared" si="612"/>
        <v>48.428715627402156</v>
      </c>
      <c r="AE2012">
        <f t="shared" si="600"/>
        <v>2479.2363999999998</v>
      </c>
      <c r="AF2012">
        <f t="shared" si="613"/>
        <v>48.428715627402156</v>
      </c>
      <c r="AI2012" s="1">
        <v>0</v>
      </c>
      <c r="AK2012" s="1">
        <f t="shared" si="601"/>
        <v>0</v>
      </c>
      <c r="AL2012">
        <f t="shared" si="614"/>
        <v>0</v>
      </c>
    </row>
    <row r="2013" spans="2:38" x14ac:dyDescent="0.25">
      <c r="B2013" t="s">
        <v>3090</v>
      </c>
      <c r="C2013" t="s">
        <v>71</v>
      </c>
      <c r="D2013" s="3">
        <v>2479.2363999999998</v>
      </c>
      <c r="E2013">
        <v>0</v>
      </c>
      <c r="F2013" s="3">
        <v>0</v>
      </c>
      <c r="G2013" s="3">
        <v>35.910206000000002</v>
      </c>
      <c r="H2013" s="3">
        <v>-4.2394398999999998</v>
      </c>
      <c r="I2013" s="3">
        <v>0.29194237000000001</v>
      </c>
      <c r="L2013">
        <f t="shared" si="615"/>
        <v>-1</v>
      </c>
      <c r="M2013">
        <f t="shared" si="602"/>
        <v>-9.7587688560274666E-2</v>
      </c>
      <c r="N2013" t="str">
        <f t="shared" si="603"/>
        <v>-1.56100111256624+5.78562715066975i</v>
      </c>
      <c r="O2013" t="str">
        <f t="shared" si="604"/>
        <v>-1.56100111256624-5.78562715066975i</v>
      </c>
      <c r="P2013" t="str">
        <f t="shared" si="605"/>
        <v>-0.345400345273081+0.639562398403018i</v>
      </c>
      <c r="Q2013" t="str">
        <f t="shared" si="606"/>
        <v>-0.345400345273081-0.639562398403018i</v>
      </c>
      <c r="R2013" t="str">
        <f t="shared" si="616"/>
        <v>-0.345400345273081+0.63956239840302i</v>
      </c>
      <c r="S2013" t="str">
        <f t="shared" si="617"/>
        <v>-0.345400345273081-0.63956239840302i</v>
      </c>
      <c r="U2013" t="str">
        <f t="shared" si="618"/>
        <v>0</v>
      </c>
      <c r="V2013" t="str">
        <f t="shared" si="607"/>
        <v>0.418732648547288-0.193722203690251i</v>
      </c>
      <c r="W2013" t="str">
        <f t="shared" si="608"/>
        <v>-0.118838363848801-0.194557989725321i</v>
      </c>
      <c r="X2013" t="str">
        <f t="shared" si="619"/>
        <v>0</v>
      </c>
      <c r="Y2013" t="str">
        <f t="shared" si="609"/>
        <v>0.074726310927941-0.773015833529483i</v>
      </c>
      <c r="Z2013" t="str">
        <f t="shared" si="610"/>
        <v>-0.056320498267612+0.353727354159497i</v>
      </c>
      <c r="AA2013" t="str">
        <f t="shared" si="611"/>
        <v>42.5260721086697-23.1705349167431i</v>
      </c>
      <c r="AB2013">
        <f t="shared" si="612"/>
        <v>48.428715627402156</v>
      </c>
      <c r="AE2013">
        <f t="shared" si="600"/>
        <v>2479.2363999999998</v>
      </c>
      <c r="AF2013">
        <f t="shared" si="613"/>
        <v>48.428715627402156</v>
      </c>
      <c r="AI2013" s="1">
        <v>0</v>
      </c>
      <c r="AK2013" s="1">
        <f t="shared" si="601"/>
        <v>0</v>
      </c>
      <c r="AL2013">
        <f t="shared" si="614"/>
        <v>0</v>
      </c>
    </row>
    <row r="2014" spans="2:38" x14ac:dyDescent="0.25">
      <c r="B2014" t="s">
        <v>1850</v>
      </c>
      <c r="C2014" t="s">
        <v>78</v>
      </c>
      <c r="D2014" s="3">
        <v>2479.7806999999998</v>
      </c>
      <c r="E2014">
        <v>0.5443000000000211</v>
      </c>
      <c r="F2014" s="3">
        <v>0</v>
      </c>
      <c r="G2014" s="3">
        <v>40.681646999999998</v>
      </c>
      <c r="H2014" s="3">
        <v>-4.5270041000000001</v>
      </c>
      <c r="I2014" s="3">
        <v>0.29420816999999999</v>
      </c>
      <c r="L2014">
        <f t="shared" si="615"/>
        <v>-1</v>
      </c>
      <c r="M2014">
        <f t="shared" si="602"/>
        <v>-9.7587688560274666E-2</v>
      </c>
      <c r="N2014" t="str">
        <f t="shared" si="603"/>
        <v>-1.74897081012662+6.13373850969578i</v>
      </c>
      <c r="O2014" t="str">
        <f t="shared" si="604"/>
        <v>-1.74897081012662-6.13373850969578i</v>
      </c>
      <c r="P2014" t="str">
        <f t="shared" si="605"/>
        <v>-0.345397435308342+0.639563304101086i</v>
      </c>
      <c r="Q2014" t="str">
        <f t="shared" si="606"/>
        <v>-0.345397435308342-0.639563304101086i</v>
      </c>
      <c r="R2014" t="str">
        <f t="shared" si="616"/>
        <v>-0.345398890290712+0.63956285125205i</v>
      </c>
      <c r="S2014" t="str">
        <f t="shared" si="617"/>
        <v>-0.345398890290712-0.63956285125205i</v>
      </c>
      <c r="U2014" t="str">
        <f t="shared" si="618"/>
        <v>0</v>
      </c>
      <c r="V2014" t="str">
        <f t="shared" si="607"/>
        <v>0.418732648547288-0.193722203690251i</v>
      </c>
      <c r="W2014" t="str">
        <f t="shared" si="608"/>
        <v>-0.118838363848801-0.194557989725321i</v>
      </c>
      <c r="X2014" t="str">
        <f t="shared" si="619"/>
        <v>0</v>
      </c>
      <c r="Y2014" t="str">
        <f t="shared" si="609"/>
        <v>0.074726310927941-0.773015833529483i</v>
      </c>
      <c r="Z2014" t="str">
        <f t="shared" si="610"/>
        <v>-0.056320498267612+0.353727354159497i</v>
      </c>
      <c r="AA2014" t="str">
        <f t="shared" si="611"/>
        <v>46.257886998696-24.6984278256679i</v>
      </c>
      <c r="AB2014">
        <f t="shared" si="612"/>
        <v>52.438577847266743</v>
      </c>
      <c r="AE2014">
        <f t="shared" si="600"/>
        <v>2479.7806999999998</v>
      </c>
      <c r="AF2014">
        <f t="shared" si="613"/>
        <v>52.438577847266743</v>
      </c>
      <c r="AI2014" s="1">
        <v>0</v>
      </c>
      <c r="AK2014" s="1">
        <f t="shared" si="601"/>
        <v>0</v>
      </c>
      <c r="AL2014">
        <f t="shared" si="614"/>
        <v>0</v>
      </c>
    </row>
    <row r="2015" spans="2:38" x14ac:dyDescent="0.25">
      <c r="B2015" t="s">
        <v>3091</v>
      </c>
      <c r="C2015" t="s">
        <v>3711</v>
      </c>
      <c r="D2015" s="3">
        <v>2481.5925999999999</v>
      </c>
      <c r="E2015">
        <v>1.8119000000001506</v>
      </c>
      <c r="F2015" s="3">
        <v>0</v>
      </c>
      <c r="G2015" s="3">
        <v>43.871352999999999</v>
      </c>
      <c r="H2015" s="3">
        <v>2.9558637999999999</v>
      </c>
      <c r="I2015" s="3">
        <v>0.30068106999999999</v>
      </c>
      <c r="L2015">
        <f t="shared" si="615"/>
        <v>-1</v>
      </c>
      <c r="M2015">
        <f t="shared" si="602"/>
        <v>-9.7587688560274666E-2</v>
      </c>
      <c r="N2015" t="str">
        <f t="shared" si="603"/>
        <v>-2.07372606071569+6.29054951694274i</v>
      </c>
      <c r="O2015" t="str">
        <f t="shared" si="604"/>
        <v>-2.07372606071569-6.29054951694274i</v>
      </c>
      <c r="P2015" t="str">
        <f t="shared" si="605"/>
        <v>-0.00366748941972742-0.471098615535159i</v>
      </c>
      <c r="Q2015" t="str">
        <f t="shared" si="606"/>
        <v>-0.00366748941972742+0.471098615535159i</v>
      </c>
      <c r="R2015" t="str">
        <f t="shared" si="616"/>
        <v>-0.174532462364034+0.0842323442829635i</v>
      </c>
      <c r="S2015" t="str">
        <f t="shared" si="617"/>
        <v>-0.174532462364034-0.0842323442829635i</v>
      </c>
      <c r="U2015" t="str">
        <f t="shared" si="618"/>
        <v>0</v>
      </c>
      <c r="V2015" t="str">
        <f t="shared" si="607"/>
        <v>0.418732648547288-0.193722203690251i</v>
      </c>
      <c r="W2015" t="str">
        <f t="shared" si="608"/>
        <v>-0.118838363848801-0.194557989725321i</v>
      </c>
      <c r="X2015" t="str">
        <f t="shared" si="619"/>
        <v>0</v>
      </c>
      <c r="Y2015" t="str">
        <f t="shared" si="609"/>
        <v>0.074726310927941-0.773015833529483i</v>
      </c>
      <c r="Z2015" t="str">
        <f t="shared" si="610"/>
        <v>-0.056320498267612+0.353727354159497i</v>
      </c>
      <c r="AA2015" t="str">
        <f t="shared" si="611"/>
        <v>50.9335894224912-25.7281500040499i</v>
      </c>
      <c r="AB2015">
        <f t="shared" si="612"/>
        <v>57.06284460215597</v>
      </c>
      <c r="AE2015">
        <f t="shared" si="600"/>
        <v>2481.5925999999999</v>
      </c>
      <c r="AF2015">
        <f t="shared" si="613"/>
        <v>57.06284460215597</v>
      </c>
      <c r="AI2015" s="1">
        <v>-0.174065</v>
      </c>
      <c r="AK2015" s="1">
        <f t="shared" si="601"/>
        <v>1.2119449690000005E-9</v>
      </c>
      <c r="AL2015">
        <f t="shared" si="614"/>
        <v>3.9462967095227494E-6</v>
      </c>
    </row>
    <row r="2016" spans="2:38" x14ac:dyDescent="0.25">
      <c r="B2016" t="s">
        <v>1848</v>
      </c>
      <c r="C2016" t="s">
        <v>78</v>
      </c>
      <c r="D2016" s="3">
        <v>2481.7226999999998</v>
      </c>
      <c r="E2016">
        <v>0.13009999999985666</v>
      </c>
      <c r="F2016" s="3">
        <v>0</v>
      </c>
      <c r="G2016" s="3">
        <v>43.106155999999999</v>
      </c>
      <c r="H2016" s="3">
        <v>2.9269968999999998</v>
      </c>
      <c r="I2016" s="3">
        <v>0.30115699000000001</v>
      </c>
      <c r="L2016">
        <f t="shared" si="615"/>
        <v>-1</v>
      </c>
      <c r="M2016">
        <f t="shared" si="602"/>
        <v>-9.7587688560274666E-2</v>
      </c>
      <c r="N2016" t="str">
        <f t="shared" si="603"/>
        <v>-2.07419831550575+6.22927422321037i</v>
      </c>
      <c r="O2016" t="str">
        <f t="shared" si="604"/>
        <v>-2.07419831550575-6.22927422321037i</v>
      </c>
      <c r="P2016" t="str">
        <f t="shared" si="605"/>
        <v>-0.00366774025825459-0.471098945962436i</v>
      </c>
      <c r="Q2016" t="str">
        <f t="shared" si="606"/>
        <v>-0.00366774025825459+0.471098945962436i</v>
      </c>
      <c r="R2016" t="str">
        <f t="shared" si="616"/>
        <v>-0.00366761483899101-0.471098780748798i</v>
      </c>
      <c r="S2016" t="str">
        <f t="shared" si="617"/>
        <v>-0.00366761483899101+0.471098780748798i</v>
      </c>
      <c r="U2016" t="str">
        <f t="shared" si="618"/>
        <v>0</v>
      </c>
      <c r="V2016" t="str">
        <f t="shared" si="607"/>
        <v>0.418732648547288-0.193722203690251i</v>
      </c>
      <c r="W2016" t="str">
        <f t="shared" si="608"/>
        <v>-0.118838363848801-0.194557989725321i</v>
      </c>
      <c r="X2016" t="str">
        <f t="shared" si="619"/>
        <v>0</v>
      </c>
      <c r="Y2016" t="str">
        <f t="shared" si="609"/>
        <v>0.074726310927941-0.773015833529483i</v>
      </c>
      <c r="Z2016" t="str">
        <f t="shared" si="610"/>
        <v>-0.056320498267612+0.353727354159497i</v>
      </c>
      <c r="AA2016" t="str">
        <f t="shared" si="611"/>
        <v>50.6953063702896-25.5069375314314i</v>
      </c>
      <c r="AB2016">
        <f t="shared" si="612"/>
        <v>56.750488546001691</v>
      </c>
      <c r="AE2016">
        <f t="shared" si="600"/>
        <v>2481.7226999999998</v>
      </c>
      <c r="AF2016">
        <f t="shared" si="613"/>
        <v>56.750488546001691</v>
      </c>
      <c r="AI2016" s="1">
        <v>0</v>
      </c>
      <c r="AK2016" s="1">
        <f t="shared" si="601"/>
        <v>0</v>
      </c>
      <c r="AL2016">
        <f t="shared" si="614"/>
        <v>0</v>
      </c>
    </row>
    <row r="2017" spans="2:38" x14ac:dyDescent="0.25">
      <c r="B2017" t="s">
        <v>3092</v>
      </c>
      <c r="C2017" t="s">
        <v>3711</v>
      </c>
      <c r="D2017" s="3">
        <v>2482.4726999999998</v>
      </c>
      <c r="E2017">
        <v>0.75</v>
      </c>
      <c r="F2017" s="3">
        <v>0</v>
      </c>
      <c r="G2017" s="3">
        <v>39.691099000000001</v>
      </c>
      <c r="H2017" s="3">
        <v>1.6583817000000001</v>
      </c>
      <c r="I2017" s="3">
        <v>0.30405222999999998</v>
      </c>
      <c r="L2017">
        <f t="shared" si="615"/>
        <v>-1</v>
      </c>
      <c r="M2017">
        <f t="shared" si="602"/>
        <v>-9.7587688560274666E-2</v>
      </c>
      <c r="N2017" t="str">
        <f t="shared" si="603"/>
        <v>-2.09874168375513+5.94023419949657i</v>
      </c>
      <c r="O2017" t="str">
        <f t="shared" si="604"/>
        <v>-2.09874168375513-5.94023419949657i</v>
      </c>
      <c r="P2017" t="str">
        <f t="shared" si="605"/>
        <v>-0.0619715618892253-0.301072977946879i</v>
      </c>
      <c r="Q2017" t="str">
        <f t="shared" si="606"/>
        <v>-0.0619715618892253+0.301072977946879i</v>
      </c>
      <c r="R2017" t="str">
        <f t="shared" si="616"/>
        <v>-0.0328196510737399-0.386085961954657i</v>
      </c>
      <c r="S2017" t="str">
        <f t="shared" si="617"/>
        <v>-0.0328196510737399+0.386085961954657i</v>
      </c>
      <c r="U2017" t="str">
        <f t="shared" si="618"/>
        <v>0</v>
      </c>
      <c r="V2017" t="str">
        <f t="shared" si="607"/>
        <v>0.418732648547288-0.193722203690251i</v>
      </c>
      <c r="W2017" t="str">
        <f t="shared" si="608"/>
        <v>-0.118838363848801-0.194557989725321i</v>
      </c>
      <c r="X2017" t="str">
        <f t="shared" si="619"/>
        <v>0</v>
      </c>
      <c r="Y2017" t="str">
        <f t="shared" si="609"/>
        <v>0.074726310927941-0.773015833529483i</v>
      </c>
      <c r="Z2017" t="str">
        <f t="shared" si="610"/>
        <v>-0.056320498267612+0.353727354159497i</v>
      </c>
      <c r="AA2017" t="str">
        <f t="shared" si="611"/>
        <v>49.8496626519508-24.495201402659i</v>
      </c>
      <c r="AB2017">
        <f t="shared" si="612"/>
        <v>55.542810140198398</v>
      </c>
      <c r="AE2017">
        <f t="shared" si="600"/>
        <v>2482.4726999999998</v>
      </c>
      <c r="AF2017">
        <f t="shared" si="613"/>
        <v>55.542810140198398</v>
      </c>
      <c r="AI2017" s="1">
        <v>2.7992099999999999E-2</v>
      </c>
      <c r="AK2017" s="1">
        <f t="shared" si="601"/>
        <v>3.1342306496400002E-11</v>
      </c>
      <c r="AL2017">
        <f t="shared" si="614"/>
        <v>9.6691133334248196E-8</v>
      </c>
    </row>
    <row r="2018" spans="2:38" x14ac:dyDescent="0.25">
      <c r="B2018" t="s">
        <v>2528</v>
      </c>
      <c r="C2018" t="s">
        <v>78</v>
      </c>
      <c r="D2018" s="3">
        <v>2482.7242999999999</v>
      </c>
      <c r="E2018">
        <v>0.25160000000005311</v>
      </c>
      <c r="F2018" s="3">
        <v>0</v>
      </c>
      <c r="G2018" s="3">
        <v>38.862487000000002</v>
      </c>
      <c r="H2018" s="3">
        <v>1.6346106</v>
      </c>
      <c r="I2018" s="3">
        <v>0.30507169000000001</v>
      </c>
      <c r="L2018">
        <f t="shared" si="615"/>
        <v>-1</v>
      </c>
      <c r="M2018">
        <f t="shared" si="602"/>
        <v>-9.7587688560274666E-2</v>
      </c>
      <c r="N2018" t="str">
        <f t="shared" si="603"/>
        <v>-2.11432670572433+5.86447862827216i</v>
      </c>
      <c r="O2018" t="str">
        <f t="shared" si="604"/>
        <v>-2.11432670572433-5.86447862827216i</v>
      </c>
      <c r="P2018" t="str">
        <f t="shared" si="605"/>
        <v>-0.0619717874265767-0.301073516858854i</v>
      </c>
      <c r="Q2018" t="str">
        <f t="shared" si="606"/>
        <v>-0.0619717874265767+0.301073516858854i</v>
      </c>
      <c r="R2018" t="str">
        <f t="shared" si="616"/>
        <v>-0.061971674657901-0.301073247402867i</v>
      </c>
      <c r="S2018" t="str">
        <f t="shared" si="617"/>
        <v>-0.061971674657901+0.301073247402867i</v>
      </c>
      <c r="U2018" t="str">
        <f t="shared" si="618"/>
        <v>0</v>
      </c>
      <c r="V2018" t="str">
        <f t="shared" si="607"/>
        <v>0.418732648547288-0.193722203690251i</v>
      </c>
      <c r="W2018" t="str">
        <f t="shared" si="608"/>
        <v>-0.118838363848801-0.194557989725321i</v>
      </c>
      <c r="X2018" t="str">
        <f t="shared" si="619"/>
        <v>0</v>
      </c>
      <c r="Y2018" t="str">
        <f t="shared" si="609"/>
        <v>0.074726310927941-0.773015833529483i</v>
      </c>
      <c r="Z2018" t="str">
        <f t="shared" si="610"/>
        <v>-0.056320498267612+0.353727354159497i</v>
      </c>
      <c r="AA2018" t="str">
        <f t="shared" si="611"/>
        <v>49.7421866353137-24.2430489615642i</v>
      </c>
      <c r="AB2018">
        <f t="shared" si="612"/>
        <v>55.335436694899045</v>
      </c>
      <c r="AE2018">
        <f t="shared" si="600"/>
        <v>2482.7242999999999</v>
      </c>
      <c r="AF2018">
        <f t="shared" si="613"/>
        <v>55.335436694899045</v>
      </c>
      <c r="AI2018" s="1">
        <v>0</v>
      </c>
      <c r="AK2018" s="1">
        <f t="shared" si="601"/>
        <v>0</v>
      </c>
      <c r="AL2018">
        <f t="shared" si="614"/>
        <v>0</v>
      </c>
    </row>
    <row r="2019" spans="2:38" x14ac:dyDescent="0.25">
      <c r="B2019" t="s">
        <v>3093</v>
      </c>
      <c r="C2019" t="s">
        <v>78</v>
      </c>
      <c r="D2019" s="3">
        <v>2482.7242999999999</v>
      </c>
      <c r="E2019">
        <v>0</v>
      </c>
      <c r="F2019" s="3">
        <v>0</v>
      </c>
      <c r="G2019" s="3">
        <v>38.862487000000002</v>
      </c>
      <c r="H2019" s="3">
        <v>1.6346106</v>
      </c>
      <c r="I2019" s="3">
        <v>0.30507169000000001</v>
      </c>
      <c r="L2019">
        <f t="shared" si="615"/>
        <v>-1</v>
      </c>
      <c r="M2019">
        <f t="shared" si="602"/>
        <v>-9.7587688560274666E-2</v>
      </c>
      <c r="N2019" t="str">
        <f t="shared" si="603"/>
        <v>-2.11432670572433+5.86447862827216i</v>
      </c>
      <c r="O2019" t="str">
        <f t="shared" si="604"/>
        <v>-2.11432670572433-5.86447862827216i</v>
      </c>
      <c r="P2019" t="str">
        <f t="shared" si="605"/>
        <v>-0.0619717874265767-0.301073516858854i</v>
      </c>
      <c r="Q2019" t="str">
        <f t="shared" si="606"/>
        <v>-0.0619717874265767+0.301073516858854i</v>
      </c>
      <c r="R2019" t="str">
        <f t="shared" si="616"/>
        <v>-0.0619717874265765-0.301073516858854i</v>
      </c>
      <c r="S2019" t="str">
        <f t="shared" si="617"/>
        <v>-0.0619717874265765+0.301073516858854i</v>
      </c>
      <c r="U2019" t="str">
        <f t="shared" si="618"/>
        <v>0</v>
      </c>
      <c r="V2019" t="str">
        <f t="shared" si="607"/>
        <v>0.418732648547288-0.193722203690251i</v>
      </c>
      <c r="W2019" t="str">
        <f t="shared" si="608"/>
        <v>-0.118838363848801-0.194557989725321i</v>
      </c>
      <c r="X2019" t="str">
        <f t="shared" si="619"/>
        <v>0</v>
      </c>
      <c r="Y2019" t="str">
        <f t="shared" si="609"/>
        <v>0.074726310927941-0.773015833529483i</v>
      </c>
      <c r="Z2019" t="str">
        <f t="shared" si="610"/>
        <v>-0.056320498267612+0.353727354159497i</v>
      </c>
      <c r="AA2019" t="str">
        <f t="shared" si="611"/>
        <v>49.7421866353137-24.2430489615642i</v>
      </c>
      <c r="AB2019">
        <f t="shared" si="612"/>
        <v>55.335436694899045</v>
      </c>
      <c r="AE2019">
        <f t="shared" si="600"/>
        <v>2482.7242999999999</v>
      </c>
      <c r="AF2019">
        <f t="shared" si="613"/>
        <v>55.335436694899045</v>
      </c>
      <c r="AI2019" s="1">
        <v>0</v>
      </c>
      <c r="AK2019" s="1">
        <f t="shared" si="601"/>
        <v>0</v>
      </c>
      <c r="AL2019">
        <f t="shared" si="614"/>
        <v>0</v>
      </c>
    </row>
    <row r="2020" spans="2:38" x14ac:dyDescent="0.25">
      <c r="B2020" t="s">
        <v>3094</v>
      </c>
      <c r="C2020" t="s">
        <v>78</v>
      </c>
      <c r="D2020" s="3">
        <v>2517.1048000000001</v>
      </c>
      <c r="E2020">
        <v>34.380500000000211</v>
      </c>
      <c r="F2020" s="3">
        <v>0</v>
      </c>
      <c r="G2020" s="3">
        <v>38.129323999999997</v>
      </c>
      <c r="H2020" s="3">
        <v>-1.6131371000000001</v>
      </c>
      <c r="I2020" s="3">
        <v>0.62941177999999998</v>
      </c>
      <c r="L2020">
        <f t="shared" si="615"/>
        <v>-1</v>
      </c>
      <c r="M2020">
        <f t="shared" si="602"/>
        <v>-9.7587688560274666E-2</v>
      </c>
      <c r="N2020" t="str">
        <f t="shared" si="603"/>
        <v>-4.24361370784006-4.48565120117826i</v>
      </c>
      <c r="O2020" t="str">
        <f t="shared" si="604"/>
        <v>-4.24361370784006+4.48565120117826i</v>
      </c>
      <c r="P2020" t="str">
        <f t="shared" si="605"/>
        <v>-0.0618914594186653-0.301069698432635i</v>
      </c>
      <c r="Q2020" t="str">
        <f t="shared" si="606"/>
        <v>-0.0618914594186653+0.301069698432635i</v>
      </c>
      <c r="R2020" t="str">
        <f t="shared" si="616"/>
        <v>-0.061931623422621-0.301071607645744i</v>
      </c>
      <c r="S2020" t="str">
        <f t="shared" si="617"/>
        <v>-0.061931623422621+0.301071607645744i</v>
      </c>
      <c r="U2020" t="str">
        <f t="shared" si="618"/>
        <v>0</v>
      </c>
      <c r="V2020" t="str">
        <f t="shared" si="607"/>
        <v>0.418732648547288-0.193722203690251i</v>
      </c>
      <c r="W2020" t="str">
        <f t="shared" si="608"/>
        <v>-0.118838363848801-0.194557989725321i</v>
      </c>
      <c r="X2020" t="str">
        <f t="shared" si="619"/>
        <v>0</v>
      </c>
      <c r="Y2020" t="str">
        <f t="shared" si="609"/>
        <v>0.074726310927941-0.773015833529483i</v>
      </c>
      <c r="Z2020" t="str">
        <f t="shared" si="610"/>
        <v>-0.056320498267612+0.353727354159497i</v>
      </c>
      <c r="AA2020" t="str">
        <f t="shared" si="611"/>
        <v>35.0579692310474+10.2073921526069i</v>
      </c>
      <c r="AB2020">
        <f t="shared" si="612"/>
        <v>36.513724285016004</v>
      </c>
      <c r="AE2020">
        <f t="shared" si="600"/>
        <v>2517.1048000000001</v>
      </c>
      <c r="AF2020">
        <f t="shared" si="613"/>
        <v>36.513724285016004</v>
      </c>
      <c r="AI2020" s="1">
        <v>0</v>
      </c>
      <c r="AK2020" s="1">
        <f t="shared" si="601"/>
        <v>0</v>
      </c>
      <c r="AL2020">
        <f t="shared" si="614"/>
        <v>0</v>
      </c>
    </row>
    <row r="2021" spans="2:38" x14ac:dyDescent="0.25">
      <c r="B2021" t="s">
        <v>3095</v>
      </c>
      <c r="C2021" t="s">
        <v>71</v>
      </c>
      <c r="D2021" s="3">
        <v>2517.1048000000001</v>
      </c>
      <c r="E2021">
        <v>0</v>
      </c>
      <c r="F2021" s="3">
        <v>0</v>
      </c>
      <c r="G2021" s="3">
        <v>38.129323999999997</v>
      </c>
      <c r="H2021" s="3">
        <v>-1.6131371000000001</v>
      </c>
      <c r="I2021" s="3">
        <v>0.62941177999999998</v>
      </c>
      <c r="L2021">
        <f t="shared" si="615"/>
        <v>-1</v>
      </c>
      <c r="M2021">
        <f t="shared" si="602"/>
        <v>-9.7587688560274666E-2</v>
      </c>
      <c r="N2021" t="str">
        <f t="shared" si="603"/>
        <v>-4.24361370784006-4.48565120117826i</v>
      </c>
      <c r="O2021" t="str">
        <f t="shared" si="604"/>
        <v>-4.24361370784006+4.48565120117826i</v>
      </c>
      <c r="P2021" t="str">
        <f t="shared" si="605"/>
        <v>-0.0618914594186653-0.301069698432635i</v>
      </c>
      <c r="Q2021" t="str">
        <f t="shared" si="606"/>
        <v>-0.0618914594186653+0.301069698432635i</v>
      </c>
      <c r="R2021" t="str">
        <f t="shared" si="616"/>
        <v>-0.0618914594186655-0.301069698432635i</v>
      </c>
      <c r="S2021" t="str">
        <f t="shared" si="617"/>
        <v>-0.0618914594186655+0.301069698432635i</v>
      </c>
      <c r="U2021" t="str">
        <f t="shared" si="618"/>
        <v>0</v>
      </c>
      <c r="V2021" t="str">
        <f t="shared" si="607"/>
        <v>0.418732648547288-0.193722203690251i</v>
      </c>
      <c r="W2021" t="str">
        <f t="shared" si="608"/>
        <v>-0.118838363848801-0.194557989725321i</v>
      </c>
      <c r="X2021" t="str">
        <f t="shared" si="619"/>
        <v>0</v>
      </c>
      <c r="Y2021" t="str">
        <f t="shared" si="609"/>
        <v>0.074726310927941-0.773015833529483i</v>
      </c>
      <c r="Z2021" t="str">
        <f t="shared" si="610"/>
        <v>-0.056320498267612+0.353727354159497i</v>
      </c>
      <c r="AA2021" t="str">
        <f t="shared" si="611"/>
        <v>35.0579692310474+10.2073921526069i</v>
      </c>
      <c r="AB2021">
        <f t="shared" si="612"/>
        <v>36.513724285016004</v>
      </c>
      <c r="AE2021">
        <f t="shared" si="600"/>
        <v>2517.1048000000001</v>
      </c>
      <c r="AF2021">
        <f t="shared" si="613"/>
        <v>36.513724285016004</v>
      </c>
      <c r="AI2021" s="1">
        <v>0</v>
      </c>
      <c r="AK2021" s="1">
        <f t="shared" si="601"/>
        <v>0</v>
      </c>
      <c r="AL2021">
        <f t="shared" si="614"/>
        <v>0</v>
      </c>
    </row>
    <row r="2022" spans="2:38" x14ac:dyDescent="0.25">
      <c r="B2022" t="s">
        <v>3096</v>
      </c>
      <c r="C2022" t="s">
        <v>78</v>
      </c>
      <c r="D2022" s="3">
        <v>2518.9980999999998</v>
      </c>
      <c r="E2022">
        <v>1.8932999999997264</v>
      </c>
      <c r="F2022" s="3">
        <v>0</v>
      </c>
      <c r="G2022" s="3">
        <v>44.576428</v>
      </c>
      <c r="H2022" s="3">
        <v>-1.7919849999999999</v>
      </c>
      <c r="I2022" s="3">
        <v>0.63672116000000001</v>
      </c>
      <c r="L2022">
        <f t="shared" si="615"/>
        <v>-1</v>
      </c>
      <c r="M2022">
        <f t="shared" si="602"/>
        <v>-9.7587688560274666E-2</v>
      </c>
      <c r="N2022" t="str">
        <f t="shared" si="603"/>
        <v>-4.36086987822713-5.05561488893005i</v>
      </c>
      <c r="O2022" t="str">
        <f t="shared" si="604"/>
        <v>-4.36086987822713+5.05561488893005i</v>
      </c>
      <c r="P2022" t="str">
        <f t="shared" si="605"/>
        <v>-0.0618936654099967-0.301066203083083i</v>
      </c>
      <c r="Q2022" t="str">
        <f t="shared" si="606"/>
        <v>-0.0618936654099967+0.301066203083083i</v>
      </c>
      <c r="R2022" t="str">
        <f t="shared" si="616"/>
        <v>-0.061892562414331-0.301067950757859i</v>
      </c>
      <c r="S2022" t="str">
        <f t="shared" si="617"/>
        <v>-0.061892562414331+0.301067950757859i</v>
      </c>
      <c r="U2022" t="str">
        <f t="shared" si="618"/>
        <v>0</v>
      </c>
      <c r="V2022" t="str">
        <f t="shared" si="607"/>
        <v>0.418732648547288-0.193722203690251i</v>
      </c>
      <c r="W2022" t="str">
        <f t="shared" si="608"/>
        <v>-0.118838363848801-0.194557989725321i</v>
      </c>
      <c r="X2022" t="str">
        <f t="shared" si="619"/>
        <v>0</v>
      </c>
      <c r="Y2022" t="str">
        <f t="shared" si="609"/>
        <v>0.074726310927941-0.773015833529483i</v>
      </c>
      <c r="Z2022" t="str">
        <f t="shared" si="610"/>
        <v>-0.056320498267612+0.353727354159497i</v>
      </c>
      <c r="AA2022" t="str">
        <f t="shared" si="611"/>
        <v>34.2493352414539+12.1045181150755i</v>
      </c>
      <c r="AB2022">
        <f t="shared" si="612"/>
        <v>36.325422547847765</v>
      </c>
      <c r="AE2022">
        <f t="shared" si="600"/>
        <v>2518.9980999999998</v>
      </c>
      <c r="AF2022">
        <f t="shared" si="613"/>
        <v>36.325422547847765</v>
      </c>
      <c r="AI2022" s="1">
        <v>0</v>
      </c>
      <c r="AK2022" s="1">
        <f t="shared" si="601"/>
        <v>0</v>
      </c>
      <c r="AL2022">
        <f t="shared" si="614"/>
        <v>0</v>
      </c>
    </row>
    <row r="2023" spans="2:38" x14ac:dyDescent="0.25">
      <c r="B2023" t="s">
        <v>3097</v>
      </c>
      <c r="C2023" t="s">
        <v>78</v>
      </c>
      <c r="D2023" s="3">
        <v>2518.9980999999998</v>
      </c>
      <c r="E2023">
        <v>0</v>
      </c>
      <c r="F2023" s="3">
        <v>0</v>
      </c>
      <c r="G2023" s="3">
        <v>44.576428</v>
      </c>
      <c r="H2023" s="3">
        <v>-1.7919849999999999</v>
      </c>
      <c r="I2023" s="3">
        <v>0.63672116000000001</v>
      </c>
      <c r="L2023">
        <f t="shared" si="615"/>
        <v>-1</v>
      </c>
      <c r="M2023">
        <f t="shared" si="602"/>
        <v>-9.7587688560274666E-2</v>
      </c>
      <c r="N2023" t="str">
        <f t="shared" si="603"/>
        <v>-4.36086987822713-5.05561488893005i</v>
      </c>
      <c r="O2023" t="str">
        <f t="shared" si="604"/>
        <v>-4.36086987822713+5.05561488893005i</v>
      </c>
      <c r="P2023" t="str">
        <f t="shared" si="605"/>
        <v>-0.0618936654099967-0.301066203083083i</v>
      </c>
      <c r="Q2023" t="str">
        <f t="shared" si="606"/>
        <v>-0.0618936654099967+0.301066203083083i</v>
      </c>
      <c r="R2023" t="str">
        <f t="shared" si="616"/>
        <v>-0.0618936654099965-0.301066203083083i</v>
      </c>
      <c r="S2023" t="str">
        <f t="shared" si="617"/>
        <v>-0.0618936654099965+0.301066203083083i</v>
      </c>
      <c r="U2023" t="str">
        <f t="shared" si="618"/>
        <v>0</v>
      </c>
      <c r="V2023" t="str">
        <f t="shared" si="607"/>
        <v>0.418732648547288-0.193722203690251i</v>
      </c>
      <c r="W2023" t="str">
        <f t="shared" si="608"/>
        <v>-0.118838363848801-0.194557989725321i</v>
      </c>
      <c r="X2023" t="str">
        <f t="shared" si="619"/>
        <v>0</v>
      </c>
      <c r="Y2023" t="str">
        <f t="shared" si="609"/>
        <v>0.074726310927941-0.773015833529483i</v>
      </c>
      <c r="Z2023" t="str">
        <f t="shared" si="610"/>
        <v>-0.056320498267612+0.353727354159497i</v>
      </c>
      <c r="AA2023" t="str">
        <f t="shared" si="611"/>
        <v>34.2493352414539+12.1045181150755i</v>
      </c>
      <c r="AB2023">
        <f t="shared" si="612"/>
        <v>36.325422547847765</v>
      </c>
      <c r="AE2023">
        <f t="shared" si="600"/>
        <v>2518.9980999999998</v>
      </c>
      <c r="AF2023">
        <f t="shared" si="613"/>
        <v>36.325422547847765</v>
      </c>
      <c r="AI2023" s="1">
        <v>0</v>
      </c>
      <c r="AK2023" s="1">
        <f t="shared" si="601"/>
        <v>0</v>
      </c>
      <c r="AL2023">
        <f t="shared" si="614"/>
        <v>0</v>
      </c>
    </row>
    <row r="2024" spans="2:38" x14ac:dyDescent="0.25">
      <c r="B2024" t="s">
        <v>3098</v>
      </c>
      <c r="C2024" t="s">
        <v>78</v>
      </c>
      <c r="D2024" s="3">
        <v>2519.4695000000002</v>
      </c>
      <c r="E2024">
        <v>0.47140000000035798</v>
      </c>
      <c r="F2024" s="3">
        <v>0</v>
      </c>
      <c r="G2024" s="3">
        <v>46.287078999999999</v>
      </c>
      <c r="H2024" s="3">
        <v>-1.8365184999999999</v>
      </c>
      <c r="I2024" s="3">
        <v>0.63837250000000001</v>
      </c>
      <c r="L2024">
        <f t="shared" si="615"/>
        <v>-1</v>
      </c>
      <c r="M2024">
        <f t="shared" si="602"/>
        <v>-9.7587688560274666E-2</v>
      </c>
      <c r="N2024" t="str">
        <f t="shared" si="603"/>
        <v>-4.39006714696098-5.19753686328187i</v>
      </c>
      <c r="O2024" t="str">
        <f t="shared" si="604"/>
        <v>-4.39006714696098+5.19753686328187i</v>
      </c>
      <c r="P2024" t="str">
        <f t="shared" si="605"/>
        <v>-0.0618942203796053-0.301065438819548i</v>
      </c>
      <c r="Q2024" t="str">
        <f t="shared" si="606"/>
        <v>-0.0618942203796053+0.301065438819548i</v>
      </c>
      <c r="R2024" t="str">
        <f t="shared" si="616"/>
        <v>-0.061893942894801-0.301065820951316i</v>
      </c>
      <c r="S2024" t="str">
        <f t="shared" si="617"/>
        <v>-0.061893942894801+0.301065820951316i</v>
      </c>
      <c r="U2024" t="str">
        <f t="shared" si="618"/>
        <v>0</v>
      </c>
      <c r="V2024" t="str">
        <f t="shared" si="607"/>
        <v>0.418732648547288-0.193722203690251i</v>
      </c>
      <c r="W2024" t="str">
        <f t="shared" si="608"/>
        <v>-0.118838363848801-0.194557989725321i</v>
      </c>
      <c r="X2024" t="str">
        <f t="shared" si="619"/>
        <v>0</v>
      </c>
      <c r="Y2024" t="str">
        <f t="shared" si="609"/>
        <v>0.074726310927941-0.773015833529483i</v>
      </c>
      <c r="Z2024" t="str">
        <f t="shared" si="610"/>
        <v>-0.056320498267612+0.353727354159497i</v>
      </c>
      <c r="AA2024" t="str">
        <f t="shared" si="611"/>
        <v>34.0479873450764+12.5769054731616i</v>
      </c>
      <c r="AB2024">
        <f t="shared" si="612"/>
        <v>36.296611322977867</v>
      </c>
      <c r="AE2024">
        <f t="shared" si="600"/>
        <v>2519.4695000000002</v>
      </c>
      <c r="AF2024">
        <f t="shared" si="613"/>
        <v>36.296611322977867</v>
      </c>
      <c r="AI2024" s="1">
        <v>0</v>
      </c>
      <c r="AK2024" s="1">
        <f t="shared" si="601"/>
        <v>0</v>
      </c>
      <c r="AL2024">
        <f t="shared" si="614"/>
        <v>0</v>
      </c>
    </row>
    <row r="2025" spans="2:38" x14ac:dyDescent="0.25">
      <c r="B2025" t="s">
        <v>3099</v>
      </c>
      <c r="C2025" t="s">
        <v>3711</v>
      </c>
      <c r="D2025" s="3">
        <v>2519.4695000000002</v>
      </c>
      <c r="E2025">
        <v>0</v>
      </c>
      <c r="F2025" s="3">
        <v>0</v>
      </c>
      <c r="G2025" s="3">
        <v>46.287083000000003</v>
      </c>
      <c r="H2025" s="3">
        <v>-1.8365186</v>
      </c>
      <c r="I2025" s="3">
        <v>0.63837250999999995</v>
      </c>
      <c r="L2025">
        <f t="shared" si="615"/>
        <v>-1</v>
      </c>
      <c r="M2025">
        <f t="shared" si="602"/>
        <v>-9.7587688560274666E-2</v>
      </c>
      <c r="N2025" t="str">
        <f t="shared" si="603"/>
        <v>-4.39006701007876-5.19753736369621i</v>
      </c>
      <c r="O2025" t="str">
        <f t="shared" si="604"/>
        <v>-4.39006701007876+5.19753736369621i</v>
      </c>
      <c r="P2025" t="str">
        <f t="shared" si="605"/>
        <v>-0.0618942082731768-0.301065440928776i</v>
      </c>
      <c r="Q2025" t="str">
        <f t="shared" si="606"/>
        <v>-0.0618942082731768+0.301065440928776i</v>
      </c>
      <c r="R2025" t="str">
        <f t="shared" si="616"/>
        <v>-0.061894214326391-0.301065439874162i</v>
      </c>
      <c r="S2025" t="str">
        <f t="shared" si="617"/>
        <v>-0.061894214326391+0.301065439874162i</v>
      </c>
      <c r="U2025" t="str">
        <f t="shared" si="618"/>
        <v>0</v>
      </c>
      <c r="V2025" t="str">
        <f t="shared" si="607"/>
        <v>0.418732648547288-0.193722203690251i</v>
      </c>
      <c r="W2025" t="str">
        <f t="shared" si="608"/>
        <v>-0.118838363848801-0.194557989725321i</v>
      </c>
      <c r="X2025" t="str">
        <f t="shared" si="619"/>
        <v>0</v>
      </c>
      <c r="Y2025" t="str">
        <f t="shared" si="609"/>
        <v>0.074726310927941-0.773015833529483i</v>
      </c>
      <c r="Z2025" t="str">
        <f t="shared" si="610"/>
        <v>-0.056320498267612+0.353727354159497i</v>
      </c>
      <c r="AA2025" t="str">
        <f t="shared" si="611"/>
        <v>34.0479836435941+12.5769074798986i</v>
      </c>
      <c r="AB2025">
        <f t="shared" si="612"/>
        <v>36.296608546149059</v>
      </c>
      <c r="AE2025">
        <f t="shared" si="600"/>
        <v>2519.4695000000002</v>
      </c>
      <c r="AF2025">
        <f t="shared" si="613"/>
        <v>36.296608546149059</v>
      </c>
      <c r="AI2025" s="1">
        <v>0</v>
      </c>
      <c r="AK2025" s="1">
        <f t="shared" si="601"/>
        <v>0</v>
      </c>
      <c r="AL2025">
        <f t="shared" si="614"/>
        <v>0</v>
      </c>
    </row>
    <row r="2026" spans="2:38" x14ac:dyDescent="0.25">
      <c r="B2026" t="s">
        <v>1836</v>
      </c>
      <c r="C2026" t="s">
        <v>78</v>
      </c>
      <c r="D2026" s="3">
        <v>2520.0675000000001</v>
      </c>
      <c r="E2026">
        <v>0.59799999999995634</v>
      </c>
      <c r="F2026" s="3">
        <v>0</v>
      </c>
      <c r="G2026" s="3">
        <v>48.517308</v>
      </c>
      <c r="H2026" s="3">
        <v>-1.8930056</v>
      </c>
      <c r="I2026" s="3">
        <v>0.64038024999999998</v>
      </c>
      <c r="L2026">
        <f t="shared" si="615"/>
        <v>-1</v>
      </c>
      <c r="M2026">
        <f t="shared" si="602"/>
        <v>-9.7587688560274666E-2</v>
      </c>
      <c r="N2026" t="str">
        <f t="shared" si="603"/>
        <v>-4.42710112971179-5.37755368056002i</v>
      </c>
      <c r="O2026" t="str">
        <f t="shared" si="604"/>
        <v>-4.42710112971179+5.37755368056002i</v>
      </c>
      <c r="P2026" t="str">
        <f t="shared" si="605"/>
        <v>-0.0618948922258981-0.301064526525515i</v>
      </c>
      <c r="Q2026" t="str">
        <f t="shared" si="606"/>
        <v>-0.0618948922258981+0.301064526525515i</v>
      </c>
      <c r="R2026" t="str">
        <f t="shared" si="616"/>
        <v>-0.0618945502495375-0.301064983727146i</v>
      </c>
      <c r="S2026" t="str">
        <f t="shared" si="617"/>
        <v>-0.0618945502495375+0.301064983727146i</v>
      </c>
      <c r="U2026" t="str">
        <f t="shared" si="618"/>
        <v>0</v>
      </c>
      <c r="V2026" t="str">
        <f t="shared" si="607"/>
        <v>0.418732648547288-0.193722203690251i</v>
      </c>
      <c r="W2026" t="str">
        <f t="shared" si="608"/>
        <v>-0.118838363848801-0.194557989725321i</v>
      </c>
      <c r="X2026" t="str">
        <f t="shared" si="619"/>
        <v>0</v>
      </c>
      <c r="Y2026" t="str">
        <f t="shared" si="609"/>
        <v>0.074726310927941-0.773015833529483i</v>
      </c>
      <c r="Z2026" t="str">
        <f t="shared" si="610"/>
        <v>-0.056320498267612+0.353727354159497i</v>
      </c>
      <c r="AA2026" t="str">
        <f t="shared" si="611"/>
        <v>33.7925878626314+13.1760921695411i</v>
      </c>
      <c r="AB2026">
        <f t="shared" si="612"/>
        <v>36.270489372407219</v>
      </c>
      <c r="AE2026">
        <f t="shared" si="600"/>
        <v>2520.0675000000001</v>
      </c>
      <c r="AF2026">
        <f t="shared" si="613"/>
        <v>36.270489372407219</v>
      </c>
      <c r="AI2026" s="1">
        <v>0</v>
      </c>
      <c r="AK2026" s="1">
        <f t="shared" si="601"/>
        <v>0</v>
      </c>
      <c r="AL2026">
        <f t="shared" si="614"/>
        <v>0</v>
      </c>
    </row>
    <row r="2027" spans="2:38" x14ac:dyDescent="0.25">
      <c r="B2027" t="s">
        <v>3100</v>
      </c>
      <c r="C2027" t="s">
        <v>3711</v>
      </c>
      <c r="D2027" s="3">
        <v>2522.1678999999999</v>
      </c>
      <c r="E2027">
        <v>2.1003999999998086</v>
      </c>
      <c r="F2027" s="3">
        <v>0</v>
      </c>
      <c r="G2027" s="3">
        <v>70.886532000000003</v>
      </c>
      <c r="H2027" s="3">
        <v>-9.5963746000000008</v>
      </c>
      <c r="I2027" s="3">
        <v>0.64631154000000002</v>
      </c>
      <c r="L2027">
        <f t="shared" si="615"/>
        <v>-1</v>
      </c>
      <c r="M2027">
        <f t="shared" si="602"/>
        <v>-9.7587688560274666E-2</v>
      </c>
      <c r="N2027" t="str">
        <f t="shared" si="603"/>
        <v>-5.10532154363999-6.69494017419464i</v>
      </c>
      <c r="O2027" t="str">
        <f t="shared" si="604"/>
        <v>-5.10532154363999+6.69494017419464i</v>
      </c>
      <c r="P2027" t="str">
        <f t="shared" si="605"/>
        <v>-0.596694980254146-0.978358983336933i</v>
      </c>
      <c r="Q2027" t="str">
        <f t="shared" si="606"/>
        <v>-0.596694980254146+0.978358983336933i</v>
      </c>
      <c r="R2027" t="str">
        <f t="shared" si="616"/>
        <v>-0.329294936240022-0.639711754931225i</v>
      </c>
      <c r="S2027" t="str">
        <f t="shared" si="617"/>
        <v>-0.329294936240022+0.639711754931225i</v>
      </c>
      <c r="U2027" t="str">
        <f t="shared" si="618"/>
        <v>0</v>
      </c>
      <c r="V2027" t="str">
        <f t="shared" si="607"/>
        <v>0.418732648547288-0.193722203690251i</v>
      </c>
      <c r="W2027" t="str">
        <f t="shared" si="608"/>
        <v>-0.118838363848801-0.194557989725321i</v>
      </c>
      <c r="X2027" t="str">
        <f t="shared" si="619"/>
        <v>0</v>
      </c>
      <c r="Y2027" t="str">
        <f t="shared" si="609"/>
        <v>0.074726310927941-0.773015833529483i</v>
      </c>
      <c r="Z2027" t="str">
        <f t="shared" si="610"/>
        <v>-0.056320498267612+0.353727354159497i</v>
      </c>
      <c r="AA2027" t="str">
        <f t="shared" si="611"/>
        <v>37.0027583099904+16.9818640886414i</v>
      </c>
      <c r="AB2027">
        <f t="shared" si="612"/>
        <v>40.713484626996149</v>
      </c>
      <c r="AE2027">
        <f t="shared" si="600"/>
        <v>2522.1678999999999</v>
      </c>
      <c r="AF2027">
        <f t="shared" si="613"/>
        <v>40.713484626996149</v>
      </c>
      <c r="AI2027" s="1">
        <v>0.114444</v>
      </c>
      <c r="AK2027" s="1">
        <f t="shared" si="601"/>
        <v>5.2389716544000002E-10</v>
      </c>
      <c r="AL2027">
        <f t="shared" si="614"/>
        <v>8.6840556585246157E-7</v>
      </c>
    </row>
    <row r="2028" spans="2:38" x14ac:dyDescent="0.25">
      <c r="B2028" t="s">
        <v>1834</v>
      </c>
      <c r="C2028" t="s">
        <v>78</v>
      </c>
      <c r="D2028" s="3">
        <v>2522.6577000000002</v>
      </c>
      <c r="E2028">
        <v>0.48980000000028667</v>
      </c>
      <c r="F2028" s="3">
        <v>0</v>
      </c>
      <c r="G2028" s="3">
        <v>80.601815000000002</v>
      </c>
      <c r="H2028" s="3">
        <v>-10.239572000000001</v>
      </c>
      <c r="I2028" s="3">
        <v>0.64734250999999998</v>
      </c>
      <c r="L2028">
        <f t="shared" si="615"/>
        <v>-1</v>
      </c>
      <c r="M2028">
        <f t="shared" si="602"/>
        <v>-9.7587688560274666E-2</v>
      </c>
      <c r="N2028" t="str">
        <f t="shared" si="603"/>
        <v>-5.39758523951778-7.17411238984585i</v>
      </c>
      <c r="O2028" t="str">
        <f t="shared" si="604"/>
        <v>-5.39758523951778+7.17411238984585i</v>
      </c>
      <c r="P2028" t="str">
        <f t="shared" si="605"/>
        <v>-0.596696864659112-0.9783579388558i</v>
      </c>
      <c r="Q2028" t="str">
        <f t="shared" si="606"/>
        <v>-0.596696864659112+0.9783579388558i</v>
      </c>
      <c r="R2028" t="str">
        <f t="shared" si="616"/>
        <v>-0.59669592245663-0.978358461096365i</v>
      </c>
      <c r="S2028" t="str">
        <f t="shared" si="617"/>
        <v>-0.59669592245663+0.978358461096365i</v>
      </c>
      <c r="U2028" t="str">
        <f t="shared" si="618"/>
        <v>0</v>
      </c>
      <c r="V2028" t="str">
        <f t="shared" si="607"/>
        <v>0.418732648547288-0.193722203690251i</v>
      </c>
      <c r="W2028" t="str">
        <f t="shared" si="608"/>
        <v>-0.118838363848801-0.194557989725321i</v>
      </c>
      <c r="X2028" t="str">
        <f t="shared" si="619"/>
        <v>0</v>
      </c>
      <c r="Y2028" t="str">
        <f t="shared" si="609"/>
        <v>0.074726310927941-0.773015833529483i</v>
      </c>
      <c r="Z2028" t="str">
        <f t="shared" si="610"/>
        <v>-0.056320498267612+0.353727354159497i</v>
      </c>
      <c r="AA2028" t="str">
        <f t="shared" si="611"/>
        <v>38.7388708866728+18.3013148213163i</v>
      </c>
      <c r="AB2028">
        <f t="shared" si="612"/>
        <v>42.844349006178604</v>
      </c>
      <c r="AE2028">
        <f t="shared" si="600"/>
        <v>2522.6577000000002</v>
      </c>
      <c r="AF2028">
        <f t="shared" si="613"/>
        <v>42.844349006178604</v>
      </c>
      <c r="AI2028" s="1">
        <v>0</v>
      </c>
      <c r="AK2028" s="1">
        <f t="shared" si="601"/>
        <v>0</v>
      </c>
      <c r="AL2028">
        <f t="shared" si="614"/>
        <v>0</v>
      </c>
    </row>
    <row r="2029" spans="2:38" x14ac:dyDescent="0.25">
      <c r="B2029" t="s">
        <v>3101</v>
      </c>
      <c r="C2029" t="s">
        <v>71</v>
      </c>
      <c r="D2029" s="3">
        <v>2522.6577000000002</v>
      </c>
      <c r="E2029">
        <v>0</v>
      </c>
      <c r="F2029" s="3">
        <v>0</v>
      </c>
      <c r="G2029" s="3">
        <v>80.601815000000002</v>
      </c>
      <c r="H2029" s="3">
        <v>-10.239572000000001</v>
      </c>
      <c r="I2029" s="3">
        <v>0.64734250999999998</v>
      </c>
      <c r="L2029">
        <f t="shared" si="615"/>
        <v>-1</v>
      </c>
      <c r="M2029">
        <f t="shared" si="602"/>
        <v>-9.7587688560274666E-2</v>
      </c>
      <c r="N2029" t="str">
        <f t="shared" si="603"/>
        <v>-5.39758523951778-7.17411238984585i</v>
      </c>
      <c r="O2029" t="str">
        <f t="shared" si="604"/>
        <v>-5.39758523951778+7.17411238984585i</v>
      </c>
      <c r="P2029" t="str">
        <f t="shared" si="605"/>
        <v>-0.596696864659112-0.9783579388558i</v>
      </c>
      <c r="Q2029" t="str">
        <f t="shared" si="606"/>
        <v>-0.596696864659112+0.9783579388558i</v>
      </c>
      <c r="R2029" t="str">
        <f t="shared" si="616"/>
        <v>-0.59669686465911-0.9783579388558i</v>
      </c>
      <c r="S2029" t="str">
        <f t="shared" si="617"/>
        <v>-0.59669686465911+0.9783579388558i</v>
      </c>
      <c r="U2029" t="str">
        <f t="shared" si="618"/>
        <v>0</v>
      </c>
      <c r="V2029" t="str">
        <f t="shared" si="607"/>
        <v>0.418732648547288-0.193722203690251i</v>
      </c>
      <c r="W2029" t="str">
        <f t="shared" si="608"/>
        <v>-0.118838363848801-0.194557989725321i</v>
      </c>
      <c r="X2029" t="str">
        <f t="shared" si="619"/>
        <v>0</v>
      </c>
      <c r="Y2029" t="str">
        <f t="shared" si="609"/>
        <v>0.074726310927941-0.773015833529483i</v>
      </c>
      <c r="Z2029" t="str">
        <f t="shared" si="610"/>
        <v>-0.056320498267612+0.353727354159497i</v>
      </c>
      <c r="AA2029" t="str">
        <f t="shared" si="611"/>
        <v>38.7388708866728+18.3013148213163i</v>
      </c>
      <c r="AB2029">
        <f t="shared" si="612"/>
        <v>42.844349006178604</v>
      </c>
      <c r="AE2029">
        <f t="shared" si="600"/>
        <v>2522.6577000000002</v>
      </c>
      <c r="AF2029">
        <f t="shared" si="613"/>
        <v>42.844349006178604</v>
      </c>
      <c r="AI2029" s="1">
        <v>0</v>
      </c>
      <c r="AK2029" s="1">
        <f t="shared" si="601"/>
        <v>0</v>
      </c>
      <c r="AL2029">
        <f t="shared" si="614"/>
        <v>0</v>
      </c>
    </row>
    <row r="2030" spans="2:38" x14ac:dyDescent="0.25">
      <c r="B2030" t="s">
        <v>1832</v>
      </c>
      <c r="C2030" t="s">
        <v>78</v>
      </c>
      <c r="D2030" s="3">
        <v>2524.0286999999998</v>
      </c>
      <c r="E2030">
        <v>1.3709999999996398</v>
      </c>
      <c r="F2030" s="3">
        <v>0</v>
      </c>
      <c r="G2030" s="3">
        <v>111.14642000000001</v>
      </c>
      <c r="H2030" s="3">
        <v>-12.039978</v>
      </c>
      <c r="I2030" s="3">
        <v>0.64964723000000002</v>
      </c>
      <c r="L2030">
        <f t="shared" si="615"/>
        <v>-1</v>
      </c>
      <c r="M2030">
        <f t="shared" si="602"/>
        <v>-9.7587688560274666E-2</v>
      </c>
      <c r="N2030" t="str">
        <f t="shared" si="603"/>
        <v>-6.21567471853699-8.51538653223325i</v>
      </c>
      <c r="O2030" t="str">
        <f t="shared" si="604"/>
        <v>-6.21567471853699+8.51538653223325i</v>
      </c>
      <c r="P2030" t="str">
        <f t="shared" si="605"/>
        <v>-0.596701183304948-0.978355769156779i</v>
      </c>
      <c r="Q2030" t="str">
        <f t="shared" si="606"/>
        <v>-0.596701183304948+0.978355769156779i</v>
      </c>
      <c r="R2030" t="str">
        <f t="shared" si="616"/>
        <v>-0.59669902398203-0.97835685400629i</v>
      </c>
      <c r="S2030" t="str">
        <f t="shared" si="617"/>
        <v>-0.59669902398203+0.97835685400629i</v>
      </c>
      <c r="U2030" t="str">
        <f t="shared" si="618"/>
        <v>0</v>
      </c>
      <c r="V2030" t="str">
        <f t="shared" si="607"/>
        <v>0.418732648547288-0.193722203690251i</v>
      </c>
      <c r="W2030" t="str">
        <f t="shared" si="608"/>
        <v>-0.118838363848801-0.194557989725321i</v>
      </c>
      <c r="X2030" t="str">
        <f t="shared" si="619"/>
        <v>0</v>
      </c>
      <c r="Y2030" t="str">
        <f t="shared" si="609"/>
        <v>0.074726310927941-0.773015833529483i</v>
      </c>
      <c r="Z2030" t="str">
        <f t="shared" si="610"/>
        <v>-0.056320498267612+0.353727354159497i</v>
      </c>
      <c r="AA2030" t="str">
        <f t="shared" si="611"/>
        <v>43.5985078999149+21.9946532026861i</v>
      </c>
      <c r="AB2030">
        <f t="shared" si="612"/>
        <v>48.832311645112313</v>
      </c>
      <c r="AE2030">
        <f t="shared" si="600"/>
        <v>2524.0286999999998</v>
      </c>
      <c r="AF2030">
        <f t="shared" si="613"/>
        <v>48.832311645112313</v>
      </c>
      <c r="AI2030" s="1">
        <v>0</v>
      </c>
      <c r="AK2030" s="1">
        <f t="shared" si="601"/>
        <v>0</v>
      </c>
      <c r="AL2030">
        <f t="shared" si="614"/>
        <v>0</v>
      </c>
    </row>
    <row r="2031" spans="2:38" x14ac:dyDescent="0.25">
      <c r="B2031" t="s">
        <v>3102</v>
      </c>
      <c r="C2031" t="s">
        <v>3711</v>
      </c>
      <c r="D2031" s="3">
        <v>2527.4203000000002</v>
      </c>
      <c r="E2031">
        <v>3.3916000000003805</v>
      </c>
      <c r="F2031" s="3">
        <v>0</v>
      </c>
      <c r="G2031" s="3">
        <v>117.37889</v>
      </c>
      <c r="H2031" s="3">
        <v>10.610859</v>
      </c>
      <c r="I2031" s="3">
        <v>0.65388588999999997</v>
      </c>
      <c r="L2031">
        <f t="shared" si="615"/>
        <v>-1</v>
      </c>
      <c r="M2031">
        <f t="shared" si="602"/>
        <v>-9.7587688560274666E-2</v>
      </c>
      <c r="N2031" t="str">
        <f t="shared" si="603"/>
        <v>-6.15227454268205-8.91787014659143i</v>
      </c>
      <c r="O2031" t="str">
        <f t="shared" si="604"/>
        <v>-6.15227454268205+8.91787014659143i</v>
      </c>
      <c r="P2031" t="str">
        <f t="shared" si="605"/>
        <v>0.632130597318479+0.753747016717476i</v>
      </c>
      <c r="Q2031" t="str">
        <f t="shared" si="606"/>
        <v>0.632130597318479-0.753747016717476i</v>
      </c>
      <c r="R2031" t="str">
        <f t="shared" si="616"/>
        <v>0.0177147070067654-0.112304376219652i</v>
      </c>
      <c r="S2031" t="str">
        <f t="shared" si="617"/>
        <v>0.0177147070067654+0.112304376219652i</v>
      </c>
      <c r="U2031" t="str">
        <f t="shared" si="618"/>
        <v>0</v>
      </c>
      <c r="V2031" t="str">
        <f t="shared" si="607"/>
        <v>0.418732648547288-0.193722203690251i</v>
      </c>
      <c r="W2031" t="str">
        <f t="shared" si="608"/>
        <v>-0.118838363848801-0.194557989725321i</v>
      </c>
      <c r="X2031" t="str">
        <f t="shared" si="619"/>
        <v>0</v>
      </c>
      <c r="Y2031" t="str">
        <f t="shared" si="609"/>
        <v>0.074726310927941-0.773015833529483i</v>
      </c>
      <c r="Z2031" t="str">
        <f t="shared" si="610"/>
        <v>-0.056320498267612+0.353727354159497i</v>
      </c>
      <c r="AA2031" t="str">
        <f t="shared" si="611"/>
        <v>41.2038438363931+23.5422607317213i</v>
      </c>
      <c r="AB2031">
        <f t="shared" si="612"/>
        <v>47.455187148026468</v>
      </c>
      <c r="AE2031">
        <f t="shared" si="600"/>
        <v>2527.4203000000002</v>
      </c>
      <c r="AF2031">
        <f t="shared" si="613"/>
        <v>47.455187148026468</v>
      </c>
      <c r="AI2031" s="1">
        <v>-0.18803800000000001</v>
      </c>
      <c r="AK2031" s="1">
        <f t="shared" si="601"/>
        <v>1.4143315777600007E-9</v>
      </c>
      <c r="AL2031">
        <f t="shared" si="614"/>
        <v>3.1850673405645533E-6</v>
      </c>
    </row>
    <row r="2032" spans="2:38" x14ac:dyDescent="0.25">
      <c r="B2032" t="s">
        <v>1830</v>
      </c>
      <c r="C2032" t="s">
        <v>78</v>
      </c>
      <c r="D2032" s="3">
        <v>2527.9144999999999</v>
      </c>
      <c r="E2032">
        <v>0.49419999999963693</v>
      </c>
      <c r="F2032" s="3">
        <v>0</v>
      </c>
      <c r="G2032" s="3">
        <v>107.12747</v>
      </c>
      <c r="H2032" s="3">
        <v>10.132616000000001</v>
      </c>
      <c r="I2032" s="3">
        <v>0.65458711999999997</v>
      </c>
      <c r="L2032">
        <f t="shared" si="615"/>
        <v>-1</v>
      </c>
      <c r="M2032">
        <f t="shared" si="602"/>
        <v>-9.7587688560274666E-2</v>
      </c>
      <c r="N2032" t="str">
        <f t="shared" si="603"/>
        <v>-5.83988592943586-8.54536145117207i</v>
      </c>
      <c r="O2032" t="str">
        <f t="shared" si="604"/>
        <v>-5.83988592943586+8.54536145117207i</v>
      </c>
      <c r="P2032" t="str">
        <f t="shared" si="605"/>
        <v>0.632131824432598+0.753746730287694i</v>
      </c>
      <c r="Q2032" t="str">
        <f t="shared" si="606"/>
        <v>0.632131824432598-0.753746730287694i</v>
      </c>
      <c r="R2032" t="str">
        <f t="shared" si="616"/>
        <v>0.63213121087554+0.753746873502585i</v>
      </c>
      <c r="S2032" t="str">
        <f t="shared" si="617"/>
        <v>0.63213121087554-0.753746873502585i</v>
      </c>
      <c r="U2032" t="str">
        <f t="shared" si="618"/>
        <v>0</v>
      </c>
      <c r="V2032" t="str">
        <f t="shared" si="607"/>
        <v>0.418732648547288-0.193722203690251i</v>
      </c>
      <c r="W2032" t="str">
        <f t="shared" si="608"/>
        <v>-0.118838363848801-0.194557989725321i</v>
      </c>
      <c r="X2032" t="str">
        <f t="shared" si="619"/>
        <v>0</v>
      </c>
      <c r="Y2032" t="str">
        <f t="shared" si="609"/>
        <v>0.074726310927941-0.773015833529483i</v>
      </c>
      <c r="Z2032" t="str">
        <f t="shared" si="610"/>
        <v>-0.056320498267612+0.353727354159497i</v>
      </c>
      <c r="AA2032" t="str">
        <f t="shared" si="611"/>
        <v>38.7916636404501+22.6376728918352i</v>
      </c>
      <c r="AB2032">
        <f t="shared" si="612"/>
        <v>44.913888742253761</v>
      </c>
      <c r="AE2032">
        <f t="shared" si="600"/>
        <v>2527.9144999999999</v>
      </c>
      <c r="AF2032">
        <f t="shared" si="613"/>
        <v>44.913888742253761</v>
      </c>
      <c r="AI2032" s="1">
        <v>0</v>
      </c>
      <c r="AK2032" s="1">
        <f t="shared" si="601"/>
        <v>0</v>
      </c>
      <c r="AL2032">
        <f t="shared" si="614"/>
        <v>0</v>
      </c>
    </row>
    <row r="2033" spans="2:38" x14ac:dyDescent="0.25">
      <c r="B2033" t="s">
        <v>3103</v>
      </c>
      <c r="C2033" t="s">
        <v>3711</v>
      </c>
      <c r="D2033" s="3">
        <v>2527.9144999999999</v>
      </c>
      <c r="E2033">
        <v>0</v>
      </c>
      <c r="F2033" s="3">
        <v>0</v>
      </c>
      <c r="G2033" s="3">
        <v>107.12745</v>
      </c>
      <c r="H2033" s="3">
        <v>10.132614999999999</v>
      </c>
      <c r="I2033" s="3">
        <v>0.65458711999999997</v>
      </c>
      <c r="L2033">
        <f t="shared" si="615"/>
        <v>-1</v>
      </c>
      <c r="M2033">
        <f t="shared" si="602"/>
        <v>-9.7587688560274666E-2</v>
      </c>
      <c r="N2033" t="str">
        <f t="shared" si="603"/>
        <v>-5.83988538430154-8.54536065349041i</v>
      </c>
      <c r="O2033" t="str">
        <f t="shared" si="604"/>
        <v>-5.83988538430154+8.54536065349041i</v>
      </c>
      <c r="P2033" t="str">
        <f t="shared" si="605"/>
        <v>0.632131828926614+0.753746720879333i</v>
      </c>
      <c r="Q2033" t="str">
        <f t="shared" si="606"/>
        <v>0.632131828926614-0.753746720879333i</v>
      </c>
      <c r="R2033" t="str">
        <f t="shared" si="616"/>
        <v>0.632131826679605+0.753746725583515i</v>
      </c>
      <c r="S2033" t="str">
        <f t="shared" si="617"/>
        <v>0.632131826679605-0.753746725583515i</v>
      </c>
      <c r="U2033" t="str">
        <f t="shared" si="618"/>
        <v>0</v>
      </c>
      <c r="V2033" t="str">
        <f t="shared" si="607"/>
        <v>0.418732648547288-0.193722203690251i</v>
      </c>
      <c r="W2033" t="str">
        <f t="shared" si="608"/>
        <v>-0.118838363848801-0.194557989725321i</v>
      </c>
      <c r="X2033" t="str">
        <f t="shared" si="619"/>
        <v>0</v>
      </c>
      <c r="Y2033" t="str">
        <f t="shared" si="609"/>
        <v>0.074726310927941-0.773015833529483i</v>
      </c>
      <c r="Z2033" t="str">
        <f t="shared" si="610"/>
        <v>-0.056320498267612+0.353727354159497i</v>
      </c>
      <c r="AA2033" t="str">
        <f t="shared" si="611"/>
        <v>38.7916600193747+22.6376707786821i</v>
      </c>
      <c r="AB2033">
        <f t="shared" si="612"/>
        <v>44.913884549688539</v>
      </c>
      <c r="AE2033">
        <f t="shared" ref="AE2033:AE2096" si="620">D2033</f>
        <v>2527.9144999999999</v>
      </c>
      <c r="AF2033">
        <f t="shared" si="613"/>
        <v>44.913884549688539</v>
      </c>
      <c r="AI2033" s="1">
        <v>0</v>
      </c>
      <c r="AK2033" s="1">
        <f t="shared" ref="AK2033:AK2096" si="621">(F2033*$AK$44*0.001)^2+(AI2033*$AK$45*0.001)^2</f>
        <v>0</v>
      </c>
      <c r="AL2033">
        <f t="shared" si="614"/>
        <v>0</v>
      </c>
    </row>
    <row r="2034" spans="2:38" x14ac:dyDescent="0.25">
      <c r="B2034" t="s">
        <v>1828</v>
      </c>
      <c r="C2034" t="s">
        <v>78</v>
      </c>
      <c r="D2034" s="3">
        <v>2529.0969</v>
      </c>
      <c r="E2034">
        <v>1.1824000000001433</v>
      </c>
      <c r="F2034" s="3">
        <v>0</v>
      </c>
      <c r="G2034" s="3">
        <v>84.518431000000007</v>
      </c>
      <c r="H2034" s="3">
        <v>8.9883726999999993</v>
      </c>
      <c r="I2034" s="3">
        <v>0.65656435000000002</v>
      </c>
      <c r="L2034">
        <f t="shared" si="615"/>
        <v>-1</v>
      </c>
      <c r="M2034">
        <f t="shared" ref="M2034:M2097" si="622">M2033+$G$2*F2034*L2034</f>
        <v>-9.7587688560274666E-2</v>
      </c>
      <c r="N2034" t="str">
        <f t="shared" ref="N2034:N2097" si="623">IMPRODUCT(IMSQRT(COMPLEX(G2034,0)),IMEXP(COMPLEX(0,I2034*2*PI())))</f>
        <v>-5.09246635228728-7.65409808212711i</v>
      </c>
      <c r="O2034" t="str">
        <f t="shared" ref="O2034:O2097" si="624">IMPRODUCT(IMSQRT(COMPLEX(G2034,0)),IMEXP(COMPLEX(0,-I2034*2*PI())))</f>
        <v>-5.09246635228728+7.65409808212711i</v>
      </c>
      <c r="P2034" t="str">
        <f t="shared" ref="P2034:P2097" si="625">IMPRODUCT(IMDIV(IMEXP(COMPLEX(0,I2034*2*PI())),IMSQRT(COMPLEX(G2034,0))),COMPLEX(-H2034,1))</f>
        <v>0.632135298615455+0.753745888778109i</v>
      </c>
      <c r="Q2034" t="str">
        <f t="shared" ref="Q2034:Q2097" si="626">IMPRODUCT(IMDIV(IMEXP(COMPLEX(0,-I2034*2*PI())),IMSQRT(COMPLEX(G2034,0))),COMPLEX(-H2034,-1))</f>
        <v>0.632135298615455-0.753745888778109i</v>
      </c>
      <c r="R2034" t="str">
        <f t="shared" si="616"/>
        <v>0.632133563771035+0.75374630482872i</v>
      </c>
      <c r="S2034" t="str">
        <f t="shared" si="617"/>
        <v>0.632133563771035-0.75374630482872i</v>
      </c>
      <c r="U2034" t="str">
        <f t="shared" si="618"/>
        <v>0</v>
      </c>
      <c r="V2034" t="str">
        <f t="shared" ref="V2034:V2097" si="627">IMSUM(V2033,U2034)</f>
        <v>0.418732648547288-0.193722203690251i</v>
      </c>
      <c r="W2034" t="str">
        <f t="shared" ref="W2034:W2097" si="628">IMSUM($G$6,V2034)</f>
        <v>-0.118838363848801-0.194557989725321i</v>
      </c>
      <c r="X2034" t="str">
        <f t="shared" si="619"/>
        <v>0</v>
      </c>
      <c r="Y2034" t="str">
        <f t="shared" ref="Y2034:Y2097" si="629">IMSUM(Y2033,X2034)</f>
        <v>0.074726310927941-0.773015833529483i</v>
      </c>
      <c r="Z2034" t="str">
        <f t="shared" ref="Z2034:Z2097" si="630">IMSUM($G$10,Y2034)</f>
        <v>-0.056320498267612+0.353727354159497i</v>
      </c>
      <c r="AA2034" t="str">
        <f t="shared" ref="AA2034:AA2097" si="631">IMPRODUCT(IMDIV("1+0i","0+2i"),IMSUB(IMPRODUCT(O2034,W2034),IMPRODUCT(N2034,Z2034)),COMPLEX($G$2,0))</f>
        <v>33.0202952740273+20.4733573960018i</v>
      </c>
      <c r="AB2034">
        <f t="shared" ref="AB2034:AB2097" si="632">IMABS(AA2034)</f>
        <v>38.852262006842935</v>
      </c>
      <c r="AE2034">
        <f t="shared" si="620"/>
        <v>2529.0969</v>
      </c>
      <c r="AF2034">
        <f t="shared" ref="AF2034:AF2097" si="633">AB2034</f>
        <v>38.852262006842935</v>
      </c>
      <c r="AI2034" s="1">
        <v>0</v>
      </c>
      <c r="AK2034" s="1">
        <f t="shared" si="621"/>
        <v>0</v>
      </c>
      <c r="AL2034">
        <f t="shared" ref="AL2034:AL2097" si="634">AK2034*(AF2034^2)</f>
        <v>0</v>
      </c>
    </row>
    <row r="2035" spans="2:38" x14ac:dyDescent="0.25">
      <c r="B2035" t="s">
        <v>3104</v>
      </c>
      <c r="C2035" t="s">
        <v>3711</v>
      </c>
      <c r="D2035" s="3">
        <v>2530.5369000000001</v>
      </c>
      <c r="E2035">
        <v>1.4400000000000546</v>
      </c>
      <c r="F2035" s="3">
        <v>0</v>
      </c>
      <c r="G2035" s="3">
        <v>68.986833000000004</v>
      </c>
      <c r="H2035" s="3">
        <v>2.2176497999999998</v>
      </c>
      <c r="I2035" s="3">
        <v>0.65962432000000004</v>
      </c>
      <c r="L2035">
        <f t="shared" ref="L2035:L2098" si="635">IF(B2035="SNAKE1",-1,IF(B2035="SNAKE2",1,L2034))</f>
        <v>-1</v>
      </c>
      <c r="M2035">
        <f t="shared" si="622"/>
        <v>-9.7587688560274666E-2</v>
      </c>
      <c r="N2035" t="str">
        <f t="shared" si="623"/>
        <v>-4.46702812254419-7.00232052625408i</v>
      </c>
      <c r="O2035" t="str">
        <f t="shared" si="624"/>
        <v>-4.46702812254419+7.00232052625408i</v>
      </c>
      <c r="P2035" t="str">
        <f t="shared" si="625"/>
        <v>0.24509930103341+0.160344606514103i</v>
      </c>
      <c r="Q2035" t="str">
        <f t="shared" si="626"/>
        <v>0.24509930103341-0.160344606514103i</v>
      </c>
      <c r="R2035" t="str">
        <f t="shared" ref="R2035:R2098" si="636">IMDIV(IMSUM(P2035,P2034),COMPLEX(2,0))</f>
        <v>0.438617299824432+0.457045247646106i</v>
      </c>
      <c r="S2035" t="str">
        <f t="shared" ref="S2035:S2098" si="637">IMDIV(IMSUM(Q2035,Q2034),COMPLEX(2,0))</f>
        <v>0.438617299824432-0.457045247646106i</v>
      </c>
      <c r="U2035" t="str">
        <f t="shared" ref="U2035:U2098" si="638">IMPRODUCT(R2035,IMEXP(COMPLEX(0,PI()/2*(1-$L2035))),IMSUB(IMEXP(COMPLEX(0,$M2035)),IMEXP(COMPLEX(0,$M2034))))</f>
        <v>0</v>
      </c>
      <c r="V2035" t="str">
        <f t="shared" si="627"/>
        <v>0.418732648547288-0.193722203690251i</v>
      </c>
      <c r="W2035" t="str">
        <f t="shared" si="628"/>
        <v>-0.118838363848801-0.194557989725321i</v>
      </c>
      <c r="X2035" t="str">
        <f t="shared" ref="X2035:X2098" si="639">IMPRODUCT(S2035,IMEXP(COMPLEX(0,PI()/2*(1-$L2035))),IMSUB(IMEXP(COMPLEX(0,$M2035)),IMEXP(COMPLEX(0,$M2034))))</f>
        <v>0</v>
      </c>
      <c r="Y2035" t="str">
        <f t="shared" si="629"/>
        <v>0.074726310927941-0.773015833529483i</v>
      </c>
      <c r="Z2035" t="str">
        <f t="shared" si="630"/>
        <v>-0.056320498267612+0.353727354159497i</v>
      </c>
      <c r="AA2035" t="str">
        <f t="shared" si="631"/>
        <v>27.8161417924624+19.002752897858i</v>
      </c>
      <c r="AB2035">
        <f t="shared" si="632"/>
        <v>33.687421419803329</v>
      </c>
      <c r="AE2035">
        <f t="shared" si="620"/>
        <v>2530.5369000000001</v>
      </c>
      <c r="AF2035">
        <f t="shared" si="633"/>
        <v>33.687421419803329</v>
      </c>
      <c r="AI2035" s="1">
        <v>8.1767900000000004E-2</v>
      </c>
      <c r="AK2035" s="1">
        <f t="shared" si="621"/>
        <v>2.6743957881640013E-10</v>
      </c>
      <c r="AL2035">
        <f t="shared" si="634"/>
        <v>3.0350176329366974E-7</v>
      </c>
    </row>
    <row r="2036" spans="2:38" x14ac:dyDescent="0.25">
      <c r="B2036" t="s">
        <v>3105</v>
      </c>
      <c r="C2036" t="s">
        <v>78</v>
      </c>
      <c r="D2036" s="3">
        <v>2530.8739</v>
      </c>
      <c r="E2036">
        <v>0.33699999999998909</v>
      </c>
      <c r="F2036" s="3">
        <v>0</v>
      </c>
      <c r="G2036" s="3">
        <v>67.502172999999999</v>
      </c>
      <c r="H2036" s="3">
        <v>2.1887498000000001</v>
      </c>
      <c r="I2036" s="3">
        <v>0.66040993999999997</v>
      </c>
      <c r="L2036">
        <f t="shared" si="635"/>
        <v>-1</v>
      </c>
      <c r="M2036">
        <f t="shared" si="622"/>
        <v>-9.7587688560274666E-2</v>
      </c>
      <c r="N2036" t="str">
        <f t="shared" si="623"/>
        <v>-4.38445485037572-6.94828962155557i</v>
      </c>
      <c r="O2036" t="str">
        <f t="shared" si="624"/>
        <v>-4.38445485037572+6.94828962155557i</v>
      </c>
      <c r="P2036" t="str">
        <f t="shared" si="625"/>
        <v>0.245099728840203+0.160344655410517i</v>
      </c>
      <c r="Q2036" t="str">
        <f t="shared" si="626"/>
        <v>0.245099728840203-0.160344655410517i</v>
      </c>
      <c r="R2036" t="str">
        <f t="shared" si="636"/>
        <v>0.245099514936807+0.16034463096231i</v>
      </c>
      <c r="S2036" t="str">
        <f t="shared" si="637"/>
        <v>0.245099514936807-0.16034463096231i</v>
      </c>
      <c r="U2036" t="str">
        <f t="shared" si="638"/>
        <v>0</v>
      </c>
      <c r="V2036" t="str">
        <f t="shared" si="627"/>
        <v>0.418732648547288-0.193722203690251i</v>
      </c>
      <c r="W2036" t="str">
        <f t="shared" si="628"/>
        <v>-0.118838363848801-0.194557989725321i</v>
      </c>
      <c r="X2036" t="str">
        <f t="shared" si="639"/>
        <v>0</v>
      </c>
      <c r="Y2036" t="str">
        <f t="shared" si="629"/>
        <v>0.074726310927941-0.773015833529483i</v>
      </c>
      <c r="Z2036" t="str">
        <f t="shared" si="630"/>
        <v>-0.056320498267612+0.353727354159497i</v>
      </c>
      <c r="AA2036" t="str">
        <f t="shared" si="631"/>
        <v>27.0014705933102+18.9245438573811i</v>
      </c>
      <c r="AB2036">
        <f t="shared" si="632"/>
        <v>32.972985524688788</v>
      </c>
      <c r="AE2036">
        <f t="shared" si="620"/>
        <v>2530.8739</v>
      </c>
      <c r="AF2036">
        <f t="shared" si="633"/>
        <v>32.972985524688788</v>
      </c>
      <c r="AI2036" s="1">
        <v>0</v>
      </c>
      <c r="AK2036" s="1">
        <f t="shared" si="621"/>
        <v>0</v>
      </c>
      <c r="AL2036">
        <f t="shared" si="634"/>
        <v>0</v>
      </c>
    </row>
    <row r="2037" spans="2:38" x14ac:dyDescent="0.25">
      <c r="B2037" t="s">
        <v>3106</v>
      </c>
      <c r="C2037" t="s">
        <v>78</v>
      </c>
      <c r="D2037" s="3">
        <v>2530.8739</v>
      </c>
      <c r="E2037">
        <v>0</v>
      </c>
      <c r="F2037" s="3">
        <v>0</v>
      </c>
      <c r="G2037" s="3">
        <v>67.502172999999999</v>
      </c>
      <c r="H2037" s="3">
        <v>2.1887498000000001</v>
      </c>
      <c r="I2037" s="3">
        <v>0.66040993999999997</v>
      </c>
      <c r="L2037">
        <f t="shared" si="635"/>
        <v>-1</v>
      </c>
      <c r="M2037">
        <f t="shared" si="622"/>
        <v>-9.7587688560274666E-2</v>
      </c>
      <c r="N2037" t="str">
        <f t="shared" si="623"/>
        <v>-4.38445485037572-6.94828962155557i</v>
      </c>
      <c r="O2037" t="str">
        <f t="shared" si="624"/>
        <v>-4.38445485037572+6.94828962155557i</v>
      </c>
      <c r="P2037" t="str">
        <f t="shared" si="625"/>
        <v>0.245099728840203+0.160344655410517i</v>
      </c>
      <c r="Q2037" t="str">
        <f t="shared" si="626"/>
        <v>0.245099728840203-0.160344655410517i</v>
      </c>
      <c r="R2037" t="str">
        <f t="shared" si="636"/>
        <v>0.245099728840203+0.160344655410517i</v>
      </c>
      <c r="S2037" t="str">
        <f t="shared" si="637"/>
        <v>0.245099728840203-0.160344655410517i</v>
      </c>
      <c r="U2037" t="str">
        <f t="shared" si="638"/>
        <v>0</v>
      </c>
      <c r="V2037" t="str">
        <f t="shared" si="627"/>
        <v>0.418732648547288-0.193722203690251i</v>
      </c>
      <c r="W2037" t="str">
        <f t="shared" si="628"/>
        <v>-0.118838363848801-0.194557989725321i</v>
      </c>
      <c r="X2037" t="str">
        <f t="shared" si="639"/>
        <v>0</v>
      </c>
      <c r="Y2037" t="str">
        <f t="shared" si="629"/>
        <v>0.074726310927941-0.773015833529483i</v>
      </c>
      <c r="Z2037" t="str">
        <f t="shared" si="630"/>
        <v>-0.056320498267612+0.353727354159497i</v>
      </c>
      <c r="AA2037" t="str">
        <f t="shared" si="631"/>
        <v>27.0014705933102+18.9245438573811i</v>
      </c>
      <c r="AB2037">
        <f t="shared" si="632"/>
        <v>32.972985524688788</v>
      </c>
      <c r="AE2037">
        <f t="shared" si="620"/>
        <v>2530.8739</v>
      </c>
      <c r="AF2037">
        <f t="shared" si="633"/>
        <v>32.972985524688788</v>
      </c>
      <c r="AI2037" s="1">
        <v>0</v>
      </c>
      <c r="AK2037" s="1">
        <f t="shared" si="621"/>
        <v>0</v>
      </c>
      <c r="AL2037">
        <f t="shared" si="634"/>
        <v>0</v>
      </c>
    </row>
    <row r="2038" spans="2:38" x14ac:dyDescent="0.25">
      <c r="B2038" t="s">
        <v>2504</v>
      </c>
      <c r="C2038" t="s">
        <v>78</v>
      </c>
      <c r="D2038" s="3">
        <v>2531.8015999999998</v>
      </c>
      <c r="E2038">
        <v>0.92769999999973152</v>
      </c>
      <c r="F2038" s="3">
        <v>0</v>
      </c>
      <c r="G2038" s="3">
        <v>63.515104999999998</v>
      </c>
      <c r="H2038" s="3">
        <v>2.1091796</v>
      </c>
      <c r="I2038" s="3">
        <v>0.66266429999999998</v>
      </c>
      <c r="L2038">
        <f t="shared" si="635"/>
        <v>-1</v>
      </c>
      <c r="M2038">
        <f t="shared" si="622"/>
        <v>-9.7587688560274666E-2</v>
      </c>
      <c r="N2038" t="str">
        <f t="shared" si="623"/>
        <v>-4.15710648012294-6.79952724186908i</v>
      </c>
      <c r="O2038" t="str">
        <f t="shared" si="624"/>
        <v>-4.15710648012294+6.79952724186908i</v>
      </c>
      <c r="P2038" t="str">
        <f t="shared" si="625"/>
        <v>0.24510093189285+0.160344813538002i</v>
      </c>
      <c r="Q2038" t="str">
        <f t="shared" si="626"/>
        <v>0.24510093189285-0.160344813538002i</v>
      </c>
      <c r="R2038" t="str">
        <f t="shared" si="636"/>
        <v>0.245100330366527+0.16034473447426i</v>
      </c>
      <c r="S2038" t="str">
        <f t="shared" si="637"/>
        <v>0.245100330366527-0.16034473447426i</v>
      </c>
      <c r="U2038" t="str">
        <f t="shared" si="638"/>
        <v>0</v>
      </c>
      <c r="V2038" t="str">
        <f t="shared" si="627"/>
        <v>0.418732648547288-0.193722203690251i</v>
      </c>
      <c r="W2038" t="str">
        <f t="shared" si="628"/>
        <v>-0.118838363848801-0.194557989725321i</v>
      </c>
      <c r="X2038" t="str">
        <f t="shared" si="639"/>
        <v>0</v>
      </c>
      <c r="Y2038" t="str">
        <f t="shared" si="629"/>
        <v>0.074726310927941-0.773015833529483i</v>
      </c>
      <c r="Z2038" t="str">
        <f t="shared" si="630"/>
        <v>-0.056320498267612+0.353727354159497i</v>
      </c>
      <c r="AA2038" t="str">
        <f t="shared" si="631"/>
        <v>24.7584404872546+18.7092133204095i</v>
      </c>
      <c r="AB2038">
        <f t="shared" si="632"/>
        <v>31.032483600729027</v>
      </c>
      <c r="AE2038">
        <f t="shared" si="620"/>
        <v>2531.8015999999998</v>
      </c>
      <c r="AF2038">
        <f t="shared" si="633"/>
        <v>31.032483600729027</v>
      </c>
      <c r="AI2038" s="1">
        <v>0</v>
      </c>
      <c r="AK2038" s="1">
        <f t="shared" si="621"/>
        <v>0</v>
      </c>
      <c r="AL2038">
        <f t="shared" si="634"/>
        <v>0</v>
      </c>
    </row>
    <row r="2039" spans="2:38" x14ac:dyDescent="0.25">
      <c r="B2039" t="s">
        <v>3107</v>
      </c>
      <c r="C2039" t="s">
        <v>71</v>
      </c>
      <c r="D2039" s="3">
        <v>2531.8015999999998</v>
      </c>
      <c r="E2039">
        <v>0</v>
      </c>
      <c r="F2039" s="3">
        <v>0</v>
      </c>
      <c r="G2039" s="3">
        <v>63.515104999999998</v>
      </c>
      <c r="H2039" s="3">
        <v>2.1091796</v>
      </c>
      <c r="I2039" s="3">
        <v>0.66266429999999998</v>
      </c>
      <c r="L2039">
        <f t="shared" si="635"/>
        <v>-1</v>
      </c>
      <c r="M2039">
        <f t="shared" si="622"/>
        <v>-9.7587688560274666E-2</v>
      </c>
      <c r="N2039" t="str">
        <f t="shared" si="623"/>
        <v>-4.15710648012294-6.79952724186908i</v>
      </c>
      <c r="O2039" t="str">
        <f t="shared" si="624"/>
        <v>-4.15710648012294+6.79952724186908i</v>
      </c>
      <c r="P2039" t="str">
        <f t="shared" si="625"/>
        <v>0.24510093189285+0.160344813538002i</v>
      </c>
      <c r="Q2039" t="str">
        <f t="shared" si="626"/>
        <v>0.24510093189285-0.160344813538002i</v>
      </c>
      <c r="R2039" t="str">
        <f t="shared" si="636"/>
        <v>0.24510093189285+0.160344813538002i</v>
      </c>
      <c r="S2039" t="str">
        <f t="shared" si="637"/>
        <v>0.24510093189285-0.160344813538002i</v>
      </c>
      <c r="U2039" t="str">
        <f t="shared" si="638"/>
        <v>0</v>
      </c>
      <c r="V2039" t="str">
        <f t="shared" si="627"/>
        <v>0.418732648547288-0.193722203690251i</v>
      </c>
      <c r="W2039" t="str">
        <f t="shared" si="628"/>
        <v>-0.118838363848801-0.194557989725321i</v>
      </c>
      <c r="X2039" t="str">
        <f t="shared" si="639"/>
        <v>0</v>
      </c>
      <c r="Y2039" t="str">
        <f t="shared" si="629"/>
        <v>0.074726310927941-0.773015833529483i</v>
      </c>
      <c r="Z2039" t="str">
        <f t="shared" si="630"/>
        <v>-0.056320498267612+0.353727354159497i</v>
      </c>
      <c r="AA2039" t="str">
        <f t="shared" si="631"/>
        <v>24.7584404872546+18.7092133204095i</v>
      </c>
      <c r="AB2039">
        <f t="shared" si="632"/>
        <v>31.032483600729027</v>
      </c>
      <c r="AE2039">
        <f t="shared" si="620"/>
        <v>2531.8015999999998</v>
      </c>
      <c r="AF2039">
        <f t="shared" si="633"/>
        <v>31.032483600729027</v>
      </c>
      <c r="AI2039" s="1">
        <v>0</v>
      </c>
      <c r="AK2039" s="1">
        <f t="shared" si="621"/>
        <v>0</v>
      </c>
      <c r="AL2039">
        <f t="shared" si="634"/>
        <v>0</v>
      </c>
    </row>
    <row r="2040" spans="2:38" x14ac:dyDescent="0.25">
      <c r="B2040" t="s">
        <v>3108</v>
      </c>
      <c r="C2040" t="s">
        <v>3710</v>
      </c>
      <c r="D2040" s="3">
        <v>2535.3906000000002</v>
      </c>
      <c r="E2040">
        <v>3.5890000000003965</v>
      </c>
      <c r="F2040" s="3">
        <v>-1.518625E-2</v>
      </c>
      <c r="G2040" s="3">
        <v>49.480877999999997</v>
      </c>
      <c r="H2040" s="3">
        <v>1.8013501000000001</v>
      </c>
      <c r="I2040" s="3">
        <v>0.67285740000000005</v>
      </c>
      <c r="L2040">
        <f t="shared" si="635"/>
        <v>-1</v>
      </c>
      <c r="M2040">
        <f t="shared" si="622"/>
        <v>0.59338668449444654</v>
      </c>
      <c r="N2040" t="str">
        <f t="shared" si="623"/>
        <v>-3.27757367040247-6.22401709791069i</v>
      </c>
      <c r="O2040" t="str">
        <f t="shared" si="624"/>
        <v>-3.27757367040247+6.22401709791069i</v>
      </c>
      <c r="P2040" t="str">
        <f t="shared" si="625"/>
        <v>0.245106296554551+0.160345985601158i</v>
      </c>
      <c r="Q2040" t="str">
        <f t="shared" si="626"/>
        <v>0.245106296554551-0.160345985601158i</v>
      </c>
      <c r="R2040" t="str">
        <f t="shared" si="636"/>
        <v>0.245103614223701+0.16034539956958i</v>
      </c>
      <c r="S2040" t="str">
        <f t="shared" si="637"/>
        <v>0.245103614223701-0.16034539956958i</v>
      </c>
      <c r="U2040" t="str">
        <f t="shared" si="638"/>
        <v>0.146017431683253-0.134288350533085i</v>
      </c>
      <c r="V2040" t="str">
        <f t="shared" si="627"/>
        <v>0.564750080230541-0.328010554223336i</v>
      </c>
      <c r="W2040" t="str">
        <f t="shared" si="628"/>
        <v>0.027179067834452-0.328846340258406i</v>
      </c>
      <c r="X2040" t="str">
        <f t="shared" si="639"/>
        <v>-0.0645496957720716-0.187584083066776i</v>
      </c>
      <c r="Y2040" t="str">
        <f t="shared" si="629"/>
        <v>0.0101766151558694-0.960599916596259i</v>
      </c>
      <c r="Z2040" t="str">
        <f t="shared" si="630"/>
        <v>-0.120870194039684+0.166143271092721i</v>
      </c>
      <c r="AA2040" t="str">
        <f t="shared" si="631"/>
        <v>23.6424766518311-11.9989032855451i</v>
      </c>
      <c r="AB2040">
        <f t="shared" si="632"/>
        <v>26.513022880996491</v>
      </c>
      <c r="AE2040">
        <f t="shared" si="620"/>
        <v>2535.3906000000002</v>
      </c>
      <c r="AF2040">
        <f t="shared" si="633"/>
        <v>26.513022880996491</v>
      </c>
      <c r="AI2040" s="1">
        <v>0</v>
      </c>
      <c r="AK2040" s="1">
        <f t="shared" si="621"/>
        <v>9.2248875625000001E-12</v>
      </c>
      <c r="AL2040">
        <f t="shared" si="634"/>
        <v>6.4845459897498118E-9</v>
      </c>
    </row>
    <row r="2041" spans="2:38" x14ac:dyDescent="0.25">
      <c r="B2041" t="s">
        <v>3109</v>
      </c>
      <c r="C2041" t="s">
        <v>71</v>
      </c>
      <c r="D2041" s="3">
        <v>2535.3906000000002</v>
      </c>
      <c r="E2041">
        <v>0</v>
      </c>
      <c r="F2041" s="3">
        <v>0</v>
      </c>
      <c r="G2041" s="3">
        <v>49.480877999999997</v>
      </c>
      <c r="H2041" s="3">
        <v>1.8013501000000001</v>
      </c>
      <c r="I2041" s="3">
        <v>0.67285740000000005</v>
      </c>
      <c r="L2041">
        <f t="shared" si="635"/>
        <v>-1</v>
      </c>
      <c r="M2041">
        <f t="shared" si="622"/>
        <v>0.59338668449444654</v>
      </c>
      <c r="N2041" t="str">
        <f t="shared" si="623"/>
        <v>-3.27757367040247-6.22401709791069i</v>
      </c>
      <c r="O2041" t="str">
        <f t="shared" si="624"/>
        <v>-3.27757367040247+6.22401709791069i</v>
      </c>
      <c r="P2041" t="str">
        <f t="shared" si="625"/>
        <v>0.245106296554551+0.160345985601158i</v>
      </c>
      <c r="Q2041" t="str">
        <f t="shared" si="626"/>
        <v>0.245106296554551-0.160345985601158i</v>
      </c>
      <c r="R2041" t="str">
        <f t="shared" si="636"/>
        <v>0.245106296554551+0.160345985601158i</v>
      </c>
      <c r="S2041" t="str">
        <f t="shared" si="637"/>
        <v>0.245106296554551-0.160345985601158i</v>
      </c>
      <c r="U2041" t="str">
        <f t="shared" si="638"/>
        <v>0</v>
      </c>
      <c r="V2041" t="str">
        <f t="shared" si="627"/>
        <v>0.564750080230541-0.328010554223336i</v>
      </c>
      <c r="W2041" t="str">
        <f t="shared" si="628"/>
        <v>0.027179067834452-0.328846340258406i</v>
      </c>
      <c r="X2041" t="str">
        <f t="shared" si="639"/>
        <v>0</v>
      </c>
      <c r="Y2041" t="str">
        <f t="shared" si="629"/>
        <v>0.0101766151558694-0.960599916596259i</v>
      </c>
      <c r="Z2041" t="str">
        <f t="shared" si="630"/>
        <v>-0.120870194039684+0.166143271092721i</v>
      </c>
      <c r="AA2041" t="str">
        <f t="shared" si="631"/>
        <v>23.6424766518311-11.9989032855451i</v>
      </c>
      <c r="AB2041">
        <f t="shared" si="632"/>
        <v>26.513022880996491</v>
      </c>
      <c r="AE2041">
        <f t="shared" si="620"/>
        <v>2535.3906000000002</v>
      </c>
      <c r="AF2041">
        <f t="shared" si="633"/>
        <v>26.513022880996491</v>
      </c>
      <c r="AI2041" s="1">
        <v>0</v>
      </c>
      <c r="AK2041" s="1">
        <f t="shared" si="621"/>
        <v>0</v>
      </c>
      <c r="AL2041">
        <f t="shared" si="634"/>
        <v>0</v>
      </c>
    </row>
    <row r="2042" spans="2:38" x14ac:dyDescent="0.25">
      <c r="B2042" t="s">
        <v>2500</v>
      </c>
      <c r="C2042" t="s">
        <v>78</v>
      </c>
      <c r="D2042" s="3">
        <v>2542.3975</v>
      </c>
      <c r="E2042">
        <v>7.0068999999998596</v>
      </c>
      <c r="F2042" s="3">
        <v>0</v>
      </c>
      <c r="G2042" s="3">
        <v>28.449245000000001</v>
      </c>
      <c r="H2042" s="3">
        <v>1.2003613</v>
      </c>
      <c r="I2042" s="3">
        <v>0.70274729999999996</v>
      </c>
      <c r="L2042">
        <f t="shared" si="635"/>
        <v>-1</v>
      </c>
      <c r="M2042">
        <f t="shared" si="622"/>
        <v>0.59338668449444654</v>
      </c>
      <c r="N2042" t="str">
        <f t="shared" si="623"/>
        <v>-1.56042408258347-5.10042367676388i</v>
      </c>
      <c r="O2042" t="str">
        <f t="shared" si="624"/>
        <v>-1.56042408258347+5.10042367676388i</v>
      </c>
      <c r="P2042" t="str">
        <f t="shared" si="625"/>
        <v>0.245120612412916+0.160353187320353i</v>
      </c>
      <c r="Q2042" t="str">
        <f t="shared" si="626"/>
        <v>0.245120612412916-0.160353187320353i</v>
      </c>
      <c r="R2042" t="str">
        <f t="shared" si="636"/>
        <v>0.245113454483734+0.160349586460756i</v>
      </c>
      <c r="S2042" t="str">
        <f t="shared" si="637"/>
        <v>0.245113454483734-0.160349586460756i</v>
      </c>
      <c r="U2042" t="str">
        <f t="shared" si="638"/>
        <v>0</v>
      </c>
      <c r="V2042" t="str">
        <f t="shared" si="627"/>
        <v>0.564750080230541-0.328010554223336i</v>
      </c>
      <c r="W2042" t="str">
        <f t="shared" si="628"/>
        <v>0.027179067834452-0.328846340258406i</v>
      </c>
      <c r="X2042" t="str">
        <f t="shared" si="639"/>
        <v>0</v>
      </c>
      <c r="Y2042" t="str">
        <f t="shared" si="629"/>
        <v>0.0101766151558694-0.960599916596259i</v>
      </c>
      <c r="Z2042" t="str">
        <f t="shared" si="630"/>
        <v>-0.120870194039684+0.166143271092721i</v>
      </c>
      <c r="AA2042" t="str">
        <f t="shared" si="631"/>
        <v>6.70054091415602-13.6234951336991i</v>
      </c>
      <c r="AB2042">
        <f t="shared" si="632"/>
        <v>15.182123310005155</v>
      </c>
      <c r="AE2042">
        <f t="shared" si="620"/>
        <v>2542.3975</v>
      </c>
      <c r="AF2042">
        <f t="shared" si="633"/>
        <v>15.182123310005155</v>
      </c>
      <c r="AI2042" s="1">
        <v>0</v>
      </c>
      <c r="AK2042" s="1">
        <f t="shared" si="621"/>
        <v>0</v>
      </c>
      <c r="AL2042">
        <f t="shared" si="634"/>
        <v>0</v>
      </c>
    </row>
    <row r="2043" spans="2:38" x14ac:dyDescent="0.25">
      <c r="B2043" t="s">
        <v>3110</v>
      </c>
      <c r="C2043" t="s">
        <v>71</v>
      </c>
      <c r="D2043" s="3">
        <v>2542.3975</v>
      </c>
      <c r="E2043">
        <v>0</v>
      </c>
      <c r="F2043" s="3">
        <v>0</v>
      </c>
      <c r="G2043" s="3">
        <v>28.449245000000001</v>
      </c>
      <c r="H2043" s="3">
        <v>1.2003613</v>
      </c>
      <c r="I2043" s="3">
        <v>0.70274729999999996</v>
      </c>
      <c r="L2043">
        <f t="shared" si="635"/>
        <v>-1</v>
      </c>
      <c r="M2043">
        <f t="shared" si="622"/>
        <v>0.59338668449444654</v>
      </c>
      <c r="N2043" t="str">
        <f t="shared" si="623"/>
        <v>-1.56042408258347-5.10042367676388i</v>
      </c>
      <c r="O2043" t="str">
        <f t="shared" si="624"/>
        <v>-1.56042408258347+5.10042367676388i</v>
      </c>
      <c r="P2043" t="str">
        <f t="shared" si="625"/>
        <v>0.245120612412916+0.160353187320353i</v>
      </c>
      <c r="Q2043" t="str">
        <f t="shared" si="626"/>
        <v>0.245120612412916-0.160353187320353i</v>
      </c>
      <c r="R2043" t="str">
        <f t="shared" si="636"/>
        <v>0.245120612412916+0.160353187320353i</v>
      </c>
      <c r="S2043" t="str">
        <f t="shared" si="637"/>
        <v>0.245120612412916-0.160353187320353i</v>
      </c>
      <c r="U2043" t="str">
        <f t="shared" si="638"/>
        <v>0</v>
      </c>
      <c r="V2043" t="str">
        <f t="shared" si="627"/>
        <v>0.564750080230541-0.328010554223336i</v>
      </c>
      <c r="W2043" t="str">
        <f t="shared" si="628"/>
        <v>0.027179067834452-0.328846340258406i</v>
      </c>
      <c r="X2043" t="str">
        <f t="shared" si="639"/>
        <v>0</v>
      </c>
      <c r="Y2043" t="str">
        <f t="shared" si="629"/>
        <v>0.0101766151558694-0.960599916596259i</v>
      </c>
      <c r="Z2043" t="str">
        <f t="shared" si="630"/>
        <v>-0.120870194039684+0.166143271092721i</v>
      </c>
      <c r="AA2043" t="str">
        <f t="shared" si="631"/>
        <v>6.70054091415602-13.6234951336991i</v>
      </c>
      <c r="AB2043">
        <f t="shared" si="632"/>
        <v>15.182123310005155</v>
      </c>
      <c r="AE2043">
        <f t="shared" si="620"/>
        <v>2542.3975</v>
      </c>
      <c r="AF2043">
        <f t="shared" si="633"/>
        <v>15.182123310005155</v>
      </c>
      <c r="AI2043" s="1">
        <v>0</v>
      </c>
      <c r="AK2043" s="1">
        <f t="shared" si="621"/>
        <v>0</v>
      </c>
      <c r="AL2043">
        <f t="shared" si="634"/>
        <v>0</v>
      </c>
    </row>
    <row r="2044" spans="2:38" x14ac:dyDescent="0.25">
      <c r="B2044" t="s">
        <v>1243</v>
      </c>
      <c r="C2044" t="s">
        <v>3711</v>
      </c>
      <c r="D2044" s="3">
        <v>2542.3975</v>
      </c>
      <c r="E2044">
        <v>0</v>
      </c>
      <c r="F2044" s="3">
        <v>0</v>
      </c>
      <c r="G2044" s="3">
        <v>28.449221000000001</v>
      </c>
      <c r="H2044" s="3">
        <v>1.2030958</v>
      </c>
      <c r="I2044" s="3">
        <v>0.70274736000000004</v>
      </c>
      <c r="L2044">
        <f t="shared" si="635"/>
        <v>-1</v>
      </c>
      <c r="M2044">
        <f t="shared" si="622"/>
        <v>0.59338668449444654</v>
      </c>
      <c r="N2044" t="str">
        <f t="shared" si="623"/>
        <v>-1.56042150157677-5.10042211365069i</v>
      </c>
      <c r="O2044" t="str">
        <f t="shared" si="624"/>
        <v>-1.56042150157677+5.10042211365069i</v>
      </c>
      <c r="P2044" t="str">
        <f t="shared" si="625"/>
        <v>0.245270640922906+0.160843592925919i</v>
      </c>
      <c r="Q2044" t="str">
        <f t="shared" si="626"/>
        <v>0.245270640922906-0.160843592925919i</v>
      </c>
      <c r="R2044" t="str">
        <f t="shared" si="636"/>
        <v>0.245195626667911+0.160598390123136i</v>
      </c>
      <c r="S2044" t="str">
        <f t="shared" si="637"/>
        <v>0.245195626667911-0.160598390123136i</v>
      </c>
      <c r="U2044" t="str">
        <f t="shared" si="638"/>
        <v>0</v>
      </c>
      <c r="V2044" t="str">
        <f t="shared" si="627"/>
        <v>0.564750080230541-0.328010554223336i</v>
      </c>
      <c r="W2044" t="str">
        <f t="shared" si="628"/>
        <v>0.027179067834452-0.328846340258406i</v>
      </c>
      <c r="X2044" t="str">
        <f t="shared" si="639"/>
        <v>0</v>
      </c>
      <c r="Y2044" t="str">
        <f t="shared" si="629"/>
        <v>0.0101766151558694-0.960599916596259i</v>
      </c>
      <c r="Z2044" t="str">
        <f t="shared" si="630"/>
        <v>-0.120870194039684+0.166143271092721i</v>
      </c>
      <c r="AA2044" t="str">
        <f t="shared" si="631"/>
        <v>6.70051518113815-13.6234980409858i</v>
      </c>
      <c r="AB2044">
        <f t="shared" si="632"/>
        <v>15.182114561727122</v>
      </c>
      <c r="AE2044">
        <f t="shared" si="620"/>
        <v>2542.3975</v>
      </c>
      <c r="AF2044">
        <f t="shared" si="633"/>
        <v>15.182114561727122</v>
      </c>
      <c r="AI2044" s="1">
        <v>-9.6150000000000006E-5</v>
      </c>
      <c r="AK2044" s="1">
        <f t="shared" si="621"/>
        <v>3.6979290000000016E-16</v>
      </c>
      <c r="AL2044">
        <f t="shared" si="634"/>
        <v>8.5236007102809229E-14</v>
      </c>
    </row>
    <row r="2045" spans="2:38" x14ac:dyDescent="0.25">
      <c r="B2045" t="s">
        <v>3111</v>
      </c>
      <c r="C2045" t="s">
        <v>3710</v>
      </c>
      <c r="D2045" s="3">
        <v>2546.0976999999998</v>
      </c>
      <c r="E2045">
        <v>3.7001999999997679</v>
      </c>
      <c r="F2045" s="3">
        <v>1.8860789999999999E-2</v>
      </c>
      <c r="G2045" s="3">
        <v>20.723842999999999</v>
      </c>
      <c r="H2045" s="3">
        <v>0.88486898000000003</v>
      </c>
      <c r="I2045" s="3">
        <v>0.72708892999999997</v>
      </c>
      <c r="L2045">
        <f t="shared" si="635"/>
        <v>-1</v>
      </c>
      <c r="M2045">
        <f t="shared" si="622"/>
        <v>-0.26477925808958525</v>
      </c>
      <c r="N2045" t="str">
        <f t="shared" si="623"/>
        <v>-0.653069462262892-4.50525729314761i</v>
      </c>
      <c r="O2045" t="str">
        <f t="shared" si="624"/>
        <v>-0.653069462262892+4.50525729314761i</v>
      </c>
      <c r="P2045" t="str">
        <f t="shared" si="625"/>
        <v>0.245279710046506+0.160853031137236i</v>
      </c>
      <c r="Q2045" t="str">
        <f t="shared" si="626"/>
        <v>0.245279710046506-0.160853031137236i</v>
      </c>
      <c r="R2045" t="str">
        <f t="shared" si="636"/>
        <v>0.245275175484706+0.160848312031578i</v>
      </c>
      <c r="S2045" t="str">
        <f t="shared" si="637"/>
        <v>0.245275175484706-0.160848312031578i</v>
      </c>
      <c r="U2045" t="str">
        <f t="shared" si="638"/>
        <v>-0.165416868572892+0.179447359384159i</v>
      </c>
      <c r="V2045" t="str">
        <f t="shared" si="627"/>
        <v>0.399333211657649-0.148563194839177i</v>
      </c>
      <c r="W2045" t="str">
        <f t="shared" si="628"/>
        <v>-0.13823780073844-0.149398980874247i</v>
      </c>
      <c r="X2045" t="str">
        <f t="shared" si="639"/>
        <v>0.0986536557380933+0.223229817470513i</v>
      </c>
      <c r="Y2045" t="str">
        <f t="shared" si="629"/>
        <v>0.108830270893963-0.737370099125746i</v>
      </c>
      <c r="Z2045" t="str">
        <f t="shared" si="630"/>
        <v>-0.02221653830159+0.389373088563234i</v>
      </c>
      <c r="AA2045" t="str">
        <f t="shared" si="631"/>
        <v>-8.44098924903136+22.8722847200871i</v>
      </c>
      <c r="AB2045">
        <f t="shared" si="632"/>
        <v>24.380149872775451</v>
      </c>
      <c r="AE2045">
        <f t="shared" si="620"/>
        <v>2546.0976999999998</v>
      </c>
      <c r="AF2045">
        <f t="shared" si="633"/>
        <v>24.380149872775451</v>
      </c>
      <c r="AI2045" s="1">
        <v>0</v>
      </c>
      <c r="AK2045" s="1">
        <f t="shared" si="621"/>
        <v>1.4229175976963999E-11</v>
      </c>
      <c r="AL2045">
        <f t="shared" si="634"/>
        <v>8.4577042098046168E-9</v>
      </c>
    </row>
    <row r="2046" spans="2:38" x14ac:dyDescent="0.25">
      <c r="B2046" t="s">
        <v>1245</v>
      </c>
      <c r="C2046" t="s">
        <v>71</v>
      </c>
      <c r="D2046" s="3">
        <v>2546.0976999999998</v>
      </c>
      <c r="E2046">
        <v>0</v>
      </c>
      <c r="F2046" s="3">
        <v>0</v>
      </c>
      <c r="G2046" s="3">
        <v>20.723842999999999</v>
      </c>
      <c r="H2046" s="3">
        <v>0.88486898000000003</v>
      </c>
      <c r="I2046" s="3">
        <v>0.72708892999999997</v>
      </c>
      <c r="L2046">
        <f t="shared" si="635"/>
        <v>-1</v>
      </c>
      <c r="M2046">
        <f t="shared" si="622"/>
        <v>-0.26477925808958525</v>
      </c>
      <c r="N2046" t="str">
        <f t="shared" si="623"/>
        <v>-0.653069462262892-4.50525729314761i</v>
      </c>
      <c r="O2046" t="str">
        <f t="shared" si="624"/>
        <v>-0.653069462262892+4.50525729314761i</v>
      </c>
      <c r="P2046" t="str">
        <f t="shared" si="625"/>
        <v>0.245279710046506+0.160853031137236i</v>
      </c>
      <c r="Q2046" t="str">
        <f t="shared" si="626"/>
        <v>0.245279710046506-0.160853031137236i</v>
      </c>
      <c r="R2046" t="str">
        <f t="shared" si="636"/>
        <v>0.245279710046506+0.160853031137236i</v>
      </c>
      <c r="S2046" t="str">
        <f t="shared" si="637"/>
        <v>0.245279710046506-0.160853031137236i</v>
      </c>
      <c r="U2046" t="str">
        <f t="shared" si="638"/>
        <v>0</v>
      </c>
      <c r="V2046" t="str">
        <f t="shared" si="627"/>
        <v>0.399333211657649-0.148563194839177i</v>
      </c>
      <c r="W2046" t="str">
        <f t="shared" si="628"/>
        <v>-0.13823780073844-0.149398980874247i</v>
      </c>
      <c r="X2046" t="str">
        <f t="shared" si="639"/>
        <v>0</v>
      </c>
      <c r="Y2046" t="str">
        <f t="shared" si="629"/>
        <v>0.108830270893963-0.737370099125746i</v>
      </c>
      <c r="Z2046" t="str">
        <f t="shared" si="630"/>
        <v>-0.02221653830159+0.389373088563234i</v>
      </c>
      <c r="AA2046" t="str">
        <f t="shared" si="631"/>
        <v>-8.44098924903136+22.8722847200871i</v>
      </c>
      <c r="AB2046">
        <f t="shared" si="632"/>
        <v>24.380149872775451</v>
      </c>
      <c r="AE2046">
        <f t="shared" si="620"/>
        <v>2546.0976999999998</v>
      </c>
      <c r="AF2046">
        <f t="shared" si="633"/>
        <v>24.380149872775451</v>
      </c>
      <c r="AI2046" s="1">
        <v>0</v>
      </c>
      <c r="AK2046" s="1">
        <f t="shared" si="621"/>
        <v>0</v>
      </c>
      <c r="AL2046">
        <f t="shared" si="634"/>
        <v>0</v>
      </c>
    </row>
    <row r="2047" spans="2:38" x14ac:dyDescent="0.25">
      <c r="B2047" t="s">
        <v>3112</v>
      </c>
      <c r="C2047" t="s">
        <v>71</v>
      </c>
      <c r="D2047" s="3">
        <v>2546.0976999999998</v>
      </c>
      <c r="E2047">
        <v>0</v>
      </c>
      <c r="F2047" s="3">
        <v>0</v>
      </c>
      <c r="G2047" s="3">
        <v>20.723842999999999</v>
      </c>
      <c r="H2047" s="3">
        <v>0.88486898000000003</v>
      </c>
      <c r="I2047" s="3">
        <v>0.72708892999999997</v>
      </c>
      <c r="L2047">
        <f t="shared" si="635"/>
        <v>-1</v>
      </c>
      <c r="M2047">
        <f t="shared" si="622"/>
        <v>-0.26477925808958525</v>
      </c>
      <c r="N2047" t="str">
        <f t="shared" si="623"/>
        <v>-0.653069462262892-4.50525729314761i</v>
      </c>
      <c r="O2047" t="str">
        <f t="shared" si="624"/>
        <v>-0.653069462262892+4.50525729314761i</v>
      </c>
      <c r="P2047" t="str">
        <f t="shared" si="625"/>
        <v>0.245279710046506+0.160853031137236i</v>
      </c>
      <c r="Q2047" t="str">
        <f t="shared" si="626"/>
        <v>0.245279710046506-0.160853031137236i</v>
      </c>
      <c r="R2047" t="str">
        <f t="shared" si="636"/>
        <v>0.245279710046506+0.160853031137236i</v>
      </c>
      <c r="S2047" t="str">
        <f t="shared" si="637"/>
        <v>0.245279710046506-0.160853031137236i</v>
      </c>
      <c r="U2047" t="str">
        <f t="shared" si="638"/>
        <v>0</v>
      </c>
      <c r="V2047" t="str">
        <f t="shared" si="627"/>
        <v>0.399333211657649-0.148563194839177i</v>
      </c>
      <c r="W2047" t="str">
        <f t="shared" si="628"/>
        <v>-0.13823780073844-0.149398980874247i</v>
      </c>
      <c r="X2047" t="str">
        <f t="shared" si="639"/>
        <v>0</v>
      </c>
      <c r="Y2047" t="str">
        <f t="shared" si="629"/>
        <v>0.108830270893963-0.737370099125746i</v>
      </c>
      <c r="Z2047" t="str">
        <f t="shared" si="630"/>
        <v>-0.02221653830159+0.389373088563234i</v>
      </c>
      <c r="AA2047" t="str">
        <f t="shared" si="631"/>
        <v>-8.44098924903136+22.8722847200871i</v>
      </c>
      <c r="AB2047">
        <f t="shared" si="632"/>
        <v>24.380149872775451</v>
      </c>
      <c r="AE2047">
        <f t="shared" si="620"/>
        <v>2546.0976999999998</v>
      </c>
      <c r="AF2047">
        <f t="shared" si="633"/>
        <v>24.380149872775451</v>
      </c>
      <c r="AI2047" s="1">
        <v>0</v>
      </c>
      <c r="AK2047" s="1">
        <f t="shared" si="621"/>
        <v>0</v>
      </c>
      <c r="AL2047">
        <f t="shared" si="634"/>
        <v>0</v>
      </c>
    </row>
    <row r="2048" spans="2:38" x14ac:dyDescent="0.25">
      <c r="B2048" t="s">
        <v>3113</v>
      </c>
      <c r="C2048" t="s">
        <v>78</v>
      </c>
      <c r="D2048" s="3">
        <v>2547.5713000000001</v>
      </c>
      <c r="E2048">
        <v>1.4736000000002605</v>
      </c>
      <c r="F2048" s="3">
        <v>0</v>
      </c>
      <c r="G2048" s="3">
        <v>18.302887999999999</v>
      </c>
      <c r="H2048" s="3">
        <v>0.75813388999999998</v>
      </c>
      <c r="I2048" s="3">
        <v>0.73913941999999999</v>
      </c>
      <c r="L2048">
        <f t="shared" si="635"/>
        <v>-1</v>
      </c>
      <c r="M2048">
        <f t="shared" si="622"/>
        <v>-0.26477925808958525</v>
      </c>
      <c r="N2048" t="str">
        <f t="shared" si="623"/>
        <v>-0.29171287171003-4.26823049992367i</v>
      </c>
      <c r="O2048" t="str">
        <f t="shared" si="624"/>
        <v>-0.29171287171003+4.26823049992367i</v>
      </c>
      <c r="P2048" t="str">
        <f t="shared" si="625"/>
        <v>0.245283034792993+0.160858620815127i</v>
      </c>
      <c r="Q2048" t="str">
        <f t="shared" si="626"/>
        <v>0.245283034792993-0.160858620815127i</v>
      </c>
      <c r="R2048" t="str">
        <f t="shared" si="636"/>
        <v>0.24528137241975+0.160855825976182i</v>
      </c>
      <c r="S2048" t="str">
        <f t="shared" si="637"/>
        <v>0.24528137241975-0.160855825976182i</v>
      </c>
      <c r="U2048" t="str">
        <f t="shared" si="638"/>
        <v>0</v>
      </c>
      <c r="V2048" t="str">
        <f t="shared" si="627"/>
        <v>0.399333211657649-0.148563194839177i</v>
      </c>
      <c r="W2048" t="str">
        <f t="shared" si="628"/>
        <v>-0.13823780073844-0.149398980874247i</v>
      </c>
      <c r="X2048" t="str">
        <f t="shared" si="639"/>
        <v>0</v>
      </c>
      <c r="Y2048" t="str">
        <f t="shared" si="629"/>
        <v>0.108830270893963-0.737370099125746i</v>
      </c>
      <c r="Z2048" t="str">
        <f t="shared" si="630"/>
        <v>-0.02221653830159+0.389373088563234i</v>
      </c>
      <c r="AA2048" t="str">
        <f t="shared" si="631"/>
        <v>-12.0049328189108+22.5320528887301i</v>
      </c>
      <c r="AB2048">
        <f t="shared" si="632"/>
        <v>25.530605542507057</v>
      </c>
      <c r="AE2048">
        <f t="shared" si="620"/>
        <v>2547.5713000000001</v>
      </c>
      <c r="AF2048">
        <f t="shared" si="633"/>
        <v>25.530605542507057</v>
      </c>
      <c r="AI2048" s="1">
        <v>0</v>
      </c>
      <c r="AK2048" s="1">
        <f t="shared" si="621"/>
        <v>0</v>
      </c>
      <c r="AL2048">
        <f t="shared" si="634"/>
        <v>0</v>
      </c>
    </row>
    <row r="2049" spans="2:38" x14ac:dyDescent="0.25">
      <c r="B2049" t="s">
        <v>3114</v>
      </c>
      <c r="C2049" t="s">
        <v>78</v>
      </c>
      <c r="D2049" s="3">
        <v>2547.5713000000001</v>
      </c>
      <c r="E2049">
        <v>0</v>
      </c>
      <c r="F2049" s="3">
        <v>0</v>
      </c>
      <c r="G2049" s="3">
        <v>18.302887999999999</v>
      </c>
      <c r="H2049" s="3">
        <v>0.75813388999999998</v>
      </c>
      <c r="I2049" s="3">
        <v>0.73913941999999999</v>
      </c>
      <c r="L2049">
        <f t="shared" si="635"/>
        <v>-1</v>
      </c>
      <c r="M2049">
        <f t="shared" si="622"/>
        <v>-0.26477925808958525</v>
      </c>
      <c r="N2049" t="str">
        <f t="shared" si="623"/>
        <v>-0.29171287171003-4.26823049992367i</v>
      </c>
      <c r="O2049" t="str">
        <f t="shared" si="624"/>
        <v>-0.29171287171003+4.26823049992367i</v>
      </c>
      <c r="P2049" t="str">
        <f t="shared" si="625"/>
        <v>0.245283034792993+0.160858620815127i</v>
      </c>
      <c r="Q2049" t="str">
        <f t="shared" si="626"/>
        <v>0.245283034792993-0.160858620815127i</v>
      </c>
      <c r="R2049" t="str">
        <f t="shared" si="636"/>
        <v>0.245283034792993+0.160858620815127i</v>
      </c>
      <c r="S2049" t="str">
        <f t="shared" si="637"/>
        <v>0.245283034792993-0.160858620815127i</v>
      </c>
      <c r="U2049" t="str">
        <f t="shared" si="638"/>
        <v>0</v>
      </c>
      <c r="V2049" t="str">
        <f t="shared" si="627"/>
        <v>0.399333211657649-0.148563194839177i</v>
      </c>
      <c r="W2049" t="str">
        <f t="shared" si="628"/>
        <v>-0.13823780073844-0.149398980874247i</v>
      </c>
      <c r="X2049" t="str">
        <f t="shared" si="639"/>
        <v>0</v>
      </c>
      <c r="Y2049" t="str">
        <f t="shared" si="629"/>
        <v>0.108830270893963-0.737370099125746i</v>
      </c>
      <c r="Z2049" t="str">
        <f t="shared" si="630"/>
        <v>-0.02221653830159+0.389373088563234i</v>
      </c>
      <c r="AA2049" t="str">
        <f t="shared" si="631"/>
        <v>-12.0049328189108+22.5320528887301i</v>
      </c>
      <c r="AB2049">
        <f t="shared" si="632"/>
        <v>25.530605542507057</v>
      </c>
      <c r="AE2049">
        <f t="shared" si="620"/>
        <v>2547.5713000000001</v>
      </c>
      <c r="AF2049">
        <f t="shared" si="633"/>
        <v>25.530605542507057</v>
      </c>
      <c r="AI2049" s="1">
        <v>0</v>
      </c>
      <c r="AK2049" s="1">
        <f t="shared" si="621"/>
        <v>0</v>
      </c>
      <c r="AL2049">
        <f t="shared" si="634"/>
        <v>0</v>
      </c>
    </row>
    <row r="2050" spans="2:38" x14ac:dyDescent="0.25">
      <c r="B2050" t="s">
        <v>3115</v>
      </c>
      <c r="C2050" t="s">
        <v>78</v>
      </c>
      <c r="D2050" s="3">
        <v>2555.8977</v>
      </c>
      <c r="E2050">
        <v>8.3263999999999214</v>
      </c>
      <c r="F2050" s="3">
        <v>0</v>
      </c>
      <c r="G2050" s="3">
        <v>11.641512000000001</v>
      </c>
      <c r="H2050" s="3">
        <v>4.2047883000000001E-2</v>
      </c>
      <c r="I2050" s="3">
        <v>0.83571700999999998</v>
      </c>
      <c r="L2050">
        <f t="shared" si="635"/>
        <v>-1</v>
      </c>
      <c r="M2050">
        <f t="shared" si="622"/>
        <v>-0.26477925808958525</v>
      </c>
      <c r="N2050" t="str">
        <f t="shared" si="623"/>
        <v>1.7500450330156-2.92896814295025i</v>
      </c>
      <c r="O2050" t="str">
        <f t="shared" si="624"/>
        <v>1.7500450330156+2.92896814295025i</v>
      </c>
      <c r="P2050" t="str">
        <f t="shared" si="625"/>
        <v>0.245275910393536+0.160907100624137i</v>
      </c>
      <c r="Q2050" t="str">
        <f t="shared" si="626"/>
        <v>0.245275910393536-0.160907100624137i</v>
      </c>
      <c r="R2050" t="str">
        <f t="shared" si="636"/>
        <v>0.245279472593264+0.160882860719632i</v>
      </c>
      <c r="S2050" t="str">
        <f t="shared" si="637"/>
        <v>0.245279472593264-0.160882860719632i</v>
      </c>
      <c r="U2050" t="str">
        <f t="shared" si="638"/>
        <v>0</v>
      </c>
      <c r="V2050" t="str">
        <f t="shared" si="627"/>
        <v>0.399333211657649-0.148563194839177i</v>
      </c>
      <c r="W2050" t="str">
        <f t="shared" si="628"/>
        <v>-0.13823780073844-0.149398980874247i</v>
      </c>
      <c r="X2050" t="str">
        <f t="shared" si="639"/>
        <v>0</v>
      </c>
      <c r="Y2050" t="str">
        <f t="shared" si="629"/>
        <v>0.108830270893963-0.737370099125746i</v>
      </c>
      <c r="Z2050" t="str">
        <f t="shared" si="630"/>
        <v>-0.02221653830159+0.389373088563234i</v>
      </c>
      <c r="AA2050" t="str">
        <f t="shared" si="631"/>
        <v>-32.1421333759768+20.6096560682594i</v>
      </c>
      <c r="AB2050">
        <f t="shared" si="632"/>
        <v>38.182124891250133</v>
      </c>
      <c r="AE2050">
        <f t="shared" si="620"/>
        <v>2555.8977</v>
      </c>
      <c r="AF2050">
        <f t="shared" si="633"/>
        <v>38.182124891250133</v>
      </c>
      <c r="AI2050" s="1">
        <v>0</v>
      </c>
      <c r="AK2050" s="1">
        <f t="shared" si="621"/>
        <v>0</v>
      </c>
      <c r="AL2050">
        <f t="shared" si="634"/>
        <v>0</v>
      </c>
    </row>
    <row r="2051" spans="2:38" x14ac:dyDescent="0.25">
      <c r="B2051" t="s">
        <v>3116</v>
      </c>
      <c r="C2051" t="s">
        <v>71</v>
      </c>
      <c r="D2051" s="3">
        <v>2555.8977</v>
      </c>
      <c r="E2051">
        <v>0</v>
      </c>
      <c r="F2051" s="3">
        <v>0</v>
      </c>
      <c r="G2051" s="3">
        <v>11.641512000000001</v>
      </c>
      <c r="H2051" s="3">
        <v>4.2047883000000001E-2</v>
      </c>
      <c r="I2051" s="3">
        <v>0.83571700999999998</v>
      </c>
      <c r="L2051">
        <f t="shared" si="635"/>
        <v>-1</v>
      </c>
      <c r="M2051">
        <f t="shared" si="622"/>
        <v>-0.26477925808958525</v>
      </c>
      <c r="N2051" t="str">
        <f t="shared" si="623"/>
        <v>1.7500450330156-2.92896814295025i</v>
      </c>
      <c r="O2051" t="str">
        <f t="shared" si="624"/>
        <v>1.7500450330156+2.92896814295025i</v>
      </c>
      <c r="P2051" t="str">
        <f t="shared" si="625"/>
        <v>0.245275910393536+0.160907100624137i</v>
      </c>
      <c r="Q2051" t="str">
        <f t="shared" si="626"/>
        <v>0.245275910393536-0.160907100624137i</v>
      </c>
      <c r="R2051" t="str">
        <f t="shared" si="636"/>
        <v>0.245275910393536+0.160907100624137i</v>
      </c>
      <c r="S2051" t="str">
        <f t="shared" si="637"/>
        <v>0.245275910393536-0.160907100624137i</v>
      </c>
      <c r="U2051" t="str">
        <f t="shared" si="638"/>
        <v>0</v>
      </c>
      <c r="V2051" t="str">
        <f t="shared" si="627"/>
        <v>0.399333211657649-0.148563194839177i</v>
      </c>
      <c r="W2051" t="str">
        <f t="shared" si="628"/>
        <v>-0.13823780073844-0.149398980874247i</v>
      </c>
      <c r="X2051" t="str">
        <f t="shared" si="639"/>
        <v>0</v>
      </c>
      <c r="Y2051" t="str">
        <f t="shared" si="629"/>
        <v>0.108830270893963-0.737370099125746i</v>
      </c>
      <c r="Z2051" t="str">
        <f t="shared" si="630"/>
        <v>-0.02221653830159+0.389373088563234i</v>
      </c>
      <c r="AA2051" t="str">
        <f t="shared" si="631"/>
        <v>-32.1421333759768+20.6096560682594i</v>
      </c>
      <c r="AB2051">
        <f t="shared" si="632"/>
        <v>38.182124891250133</v>
      </c>
      <c r="AE2051">
        <f t="shared" si="620"/>
        <v>2555.8977</v>
      </c>
      <c r="AF2051">
        <f t="shared" si="633"/>
        <v>38.182124891250133</v>
      </c>
      <c r="AI2051" s="1">
        <v>0</v>
      </c>
      <c r="AK2051" s="1">
        <f t="shared" si="621"/>
        <v>0</v>
      </c>
      <c r="AL2051">
        <f t="shared" si="634"/>
        <v>0</v>
      </c>
    </row>
    <row r="2052" spans="2:38" x14ac:dyDescent="0.25">
      <c r="B2052" t="s">
        <v>3115</v>
      </c>
      <c r="C2052" t="s">
        <v>78</v>
      </c>
      <c r="D2052" s="3">
        <v>2564.2240999999999</v>
      </c>
      <c r="E2052">
        <v>8.3263999999999214</v>
      </c>
      <c r="F2052" s="3">
        <v>0</v>
      </c>
      <c r="G2052" s="3">
        <v>16.904934999999998</v>
      </c>
      <c r="H2052" s="3">
        <v>-0.67403811999999996</v>
      </c>
      <c r="I2052" s="3">
        <v>0.93681731000000001</v>
      </c>
      <c r="L2052">
        <f t="shared" si="635"/>
        <v>-1</v>
      </c>
      <c r="M2052">
        <f t="shared" si="622"/>
        <v>-0.26477925808958525</v>
      </c>
      <c r="N2052" t="str">
        <f t="shared" si="623"/>
        <v>3.79180309611591-1.58970572128486i</v>
      </c>
      <c r="O2052" t="str">
        <f t="shared" si="624"/>
        <v>3.79180309611591+1.58970572128486i</v>
      </c>
      <c r="P2052" t="str">
        <f t="shared" si="625"/>
        <v>0.2452257610929+0.160916373851057i</v>
      </c>
      <c r="Q2052" t="str">
        <f t="shared" si="626"/>
        <v>0.2452257610929-0.160916373851057i</v>
      </c>
      <c r="R2052" t="str">
        <f t="shared" si="636"/>
        <v>0.245250835743218+0.160911737237597i</v>
      </c>
      <c r="S2052" t="str">
        <f t="shared" si="637"/>
        <v>0.245250835743218-0.160911737237597i</v>
      </c>
      <c r="U2052" t="str">
        <f t="shared" si="638"/>
        <v>0</v>
      </c>
      <c r="V2052" t="str">
        <f t="shared" si="627"/>
        <v>0.399333211657649-0.148563194839177i</v>
      </c>
      <c r="W2052" t="str">
        <f t="shared" si="628"/>
        <v>-0.13823780073844-0.149398980874247i</v>
      </c>
      <c r="X2052" t="str">
        <f t="shared" si="639"/>
        <v>0</v>
      </c>
      <c r="Y2052" t="str">
        <f t="shared" si="629"/>
        <v>0.108830270893963-0.737370099125746i</v>
      </c>
      <c r="Z2052" t="str">
        <f t="shared" si="630"/>
        <v>-0.02221653830159+0.389373088563234i</v>
      </c>
      <c r="AA2052" t="str">
        <f t="shared" si="631"/>
        <v>-52.279335638104+18.6872593126361i</v>
      </c>
      <c r="AB2052">
        <f t="shared" si="632"/>
        <v>55.518849009856432</v>
      </c>
      <c r="AE2052">
        <f t="shared" si="620"/>
        <v>2564.2240999999999</v>
      </c>
      <c r="AF2052">
        <f t="shared" si="633"/>
        <v>55.518849009856432</v>
      </c>
      <c r="AI2052" s="1">
        <v>0</v>
      </c>
      <c r="AK2052" s="1">
        <f t="shared" si="621"/>
        <v>0</v>
      </c>
      <c r="AL2052">
        <f t="shared" si="634"/>
        <v>0</v>
      </c>
    </row>
    <row r="2053" spans="2:38" x14ac:dyDescent="0.25">
      <c r="B2053" t="s">
        <v>3117</v>
      </c>
      <c r="C2053" t="s">
        <v>78</v>
      </c>
      <c r="D2053" s="3">
        <v>2564.2240999999999</v>
      </c>
      <c r="E2053" s="1">
        <v>0</v>
      </c>
      <c r="F2053" s="3">
        <v>0</v>
      </c>
      <c r="G2053" s="3">
        <v>16.904934999999998</v>
      </c>
      <c r="H2053" s="3">
        <v>-0.67403811999999996</v>
      </c>
      <c r="I2053" s="3">
        <v>0.93681731000000001</v>
      </c>
      <c r="L2053">
        <f t="shared" si="635"/>
        <v>-1</v>
      </c>
      <c r="M2053">
        <f t="shared" si="622"/>
        <v>-0.26477925808958525</v>
      </c>
      <c r="N2053" t="str">
        <f t="shared" si="623"/>
        <v>3.79180309611591-1.58970572128486i</v>
      </c>
      <c r="O2053" t="str">
        <f t="shared" si="624"/>
        <v>3.79180309611591+1.58970572128486i</v>
      </c>
      <c r="P2053" t="str">
        <f t="shared" si="625"/>
        <v>0.2452257610929+0.160916373851057i</v>
      </c>
      <c r="Q2053" t="str">
        <f t="shared" si="626"/>
        <v>0.2452257610929-0.160916373851057i</v>
      </c>
      <c r="R2053" t="str">
        <f t="shared" si="636"/>
        <v>0.2452257610929+0.160916373851057i</v>
      </c>
      <c r="S2053" t="str">
        <f t="shared" si="637"/>
        <v>0.2452257610929-0.160916373851057i</v>
      </c>
      <c r="U2053" t="str">
        <f t="shared" si="638"/>
        <v>0</v>
      </c>
      <c r="V2053" t="str">
        <f t="shared" si="627"/>
        <v>0.399333211657649-0.148563194839177i</v>
      </c>
      <c r="W2053" t="str">
        <f t="shared" si="628"/>
        <v>-0.13823780073844-0.149398980874247i</v>
      </c>
      <c r="X2053" t="str">
        <f t="shared" si="639"/>
        <v>0</v>
      </c>
      <c r="Y2053" t="str">
        <f t="shared" si="629"/>
        <v>0.108830270893963-0.737370099125746i</v>
      </c>
      <c r="Z2053" t="str">
        <f t="shared" si="630"/>
        <v>-0.02221653830159+0.389373088563234i</v>
      </c>
      <c r="AA2053" t="str">
        <f t="shared" si="631"/>
        <v>-52.279335638104+18.6872593126361i</v>
      </c>
      <c r="AB2053">
        <f t="shared" si="632"/>
        <v>55.518849009856432</v>
      </c>
      <c r="AE2053">
        <f t="shared" si="620"/>
        <v>2564.2240999999999</v>
      </c>
      <c r="AF2053">
        <f t="shared" si="633"/>
        <v>55.518849009856432</v>
      </c>
      <c r="AI2053" s="1">
        <v>0</v>
      </c>
      <c r="AK2053" s="1">
        <f t="shared" si="621"/>
        <v>0</v>
      </c>
      <c r="AL2053">
        <f t="shared" si="634"/>
        <v>0</v>
      </c>
    </row>
    <row r="2054" spans="2:38" x14ac:dyDescent="0.25">
      <c r="B2054" t="s">
        <v>3113</v>
      </c>
      <c r="C2054" t="s">
        <v>78</v>
      </c>
      <c r="D2054" s="3">
        <v>2565.6977000000002</v>
      </c>
      <c r="E2054">
        <v>1.4736000000002605</v>
      </c>
      <c r="F2054" s="3">
        <v>0</v>
      </c>
      <c r="G2054" s="3">
        <v>19.078475000000001</v>
      </c>
      <c r="H2054" s="3">
        <v>-0.80077321000000001</v>
      </c>
      <c r="I2054" s="3">
        <v>0.94988786999999997</v>
      </c>
      <c r="L2054">
        <f t="shared" si="635"/>
        <v>-1</v>
      </c>
      <c r="M2054">
        <f t="shared" si="622"/>
        <v>-0.26477925808958525</v>
      </c>
      <c r="N2054" t="str">
        <f t="shared" si="623"/>
        <v>4.1531595707533-1.35267903800576i</v>
      </c>
      <c r="O2054" t="str">
        <f t="shared" si="624"/>
        <v>4.1531595707533+1.35267903800576i</v>
      </c>
      <c r="P2054" t="str">
        <f t="shared" si="625"/>
        <v>0.245219702262373+0.160912779212685i</v>
      </c>
      <c r="Q2054" t="str">
        <f t="shared" si="626"/>
        <v>0.245219702262373-0.160912779212685i</v>
      </c>
      <c r="R2054" t="str">
        <f t="shared" si="636"/>
        <v>0.245222731677637+0.160914576531871i</v>
      </c>
      <c r="S2054" t="str">
        <f t="shared" si="637"/>
        <v>0.245222731677637-0.160914576531871i</v>
      </c>
      <c r="U2054" t="str">
        <f t="shared" si="638"/>
        <v>0</v>
      </c>
      <c r="V2054" t="str">
        <f t="shared" si="627"/>
        <v>0.399333211657649-0.148563194839177i</v>
      </c>
      <c r="W2054" t="str">
        <f t="shared" si="628"/>
        <v>-0.13823780073844-0.149398980874247i</v>
      </c>
      <c r="X2054" t="str">
        <f t="shared" si="639"/>
        <v>0</v>
      </c>
      <c r="Y2054" t="str">
        <f t="shared" si="629"/>
        <v>0.108830270893963-0.737370099125746i</v>
      </c>
      <c r="Z2054" t="str">
        <f t="shared" si="630"/>
        <v>-0.02221653830159+0.389373088563234i</v>
      </c>
      <c r="AA2054" t="str">
        <f t="shared" si="631"/>
        <v>-55.8432781885354+18.3470277755561i</v>
      </c>
      <c r="AB2054">
        <f t="shared" si="632"/>
        <v>58.779972329350251</v>
      </c>
      <c r="AE2054">
        <f t="shared" si="620"/>
        <v>2565.6977000000002</v>
      </c>
      <c r="AF2054">
        <f t="shared" si="633"/>
        <v>58.779972329350251</v>
      </c>
      <c r="AI2054" s="1">
        <v>0</v>
      </c>
      <c r="AK2054" s="1">
        <f t="shared" si="621"/>
        <v>0</v>
      </c>
      <c r="AL2054">
        <f t="shared" si="634"/>
        <v>0</v>
      </c>
    </row>
    <row r="2055" spans="2:38" x14ac:dyDescent="0.25">
      <c r="B2055" t="s">
        <v>1275</v>
      </c>
      <c r="C2055" t="s">
        <v>71</v>
      </c>
      <c r="D2055" s="3">
        <v>2565.6977000000002</v>
      </c>
      <c r="E2055">
        <v>0</v>
      </c>
      <c r="F2055" s="3">
        <v>0</v>
      </c>
      <c r="G2055" s="3">
        <v>19.078475000000001</v>
      </c>
      <c r="H2055" s="3">
        <v>-0.80077321000000001</v>
      </c>
      <c r="I2055" s="3">
        <v>0.94988786999999997</v>
      </c>
      <c r="L2055">
        <f t="shared" si="635"/>
        <v>-1</v>
      </c>
      <c r="M2055">
        <f t="shared" si="622"/>
        <v>-0.26477925808958525</v>
      </c>
      <c r="N2055" t="str">
        <f t="shared" si="623"/>
        <v>4.1531595707533-1.35267903800576i</v>
      </c>
      <c r="O2055" t="str">
        <f t="shared" si="624"/>
        <v>4.1531595707533+1.35267903800576i</v>
      </c>
      <c r="P2055" t="str">
        <f t="shared" si="625"/>
        <v>0.245219702262373+0.160912779212685i</v>
      </c>
      <c r="Q2055" t="str">
        <f t="shared" si="626"/>
        <v>0.245219702262373-0.160912779212685i</v>
      </c>
      <c r="R2055" t="str">
        <f t="shared" si="636"/>
        <v>0.245219702262373+0.160912779212685i</v>
      </c>
      <c r="S2055" t="str">
        <f t="shared" si="637"/>
        <v>0.245219702262373-0.160912779212685i</v>
      </c>
      <c r="U2055" t="str">
        <f t="shared" si="638"/>
        <v>0</v>
      </c>
      <c r="V2055" t="str">
        <f t="shared" si="627"/>
        <v>0.399333211657649-0.148563194839177i</v>
      </c>
      <c r="W2055" t="str">
        <f t="shared" si="628"/>
        <v>-0.13823780073844-0.149398980874247i</v>
      </c>
      <c r="X2055" t="str">
        <f t="shared" si="639"/>
        <v>0</v>
      </c>
      <c r="Y2055" t="str">
        <f t="shared" si="629"/>
        <v>0.108830270893963-0.737370099125746i</v>
      </c>
      <c r="Z2055" t="str">
        <f t="shared" si="630"/>
        <v>-0.02221653830159+0.389373088563234i</v>
      </c>
      <c r="AA2055" t="str">
        <f t="shared" si="631"/>
        <v>-55.8432781885354+18.3470277755561i</v>
      </c>
      <c r="AB2055">
        <f t="shared" si="632"/>
        <v>58.779972329350251</v>
      </c>
      <c r="AE2055">
        <f t="shared" si="620"/>
        <v>2565.6977000000002</v>
      </c>
      <c r="AF2055">
        <f t="shared" si="633"/>
        <v>58.779972329350251</v>
      </c>
      <c r="AI2055" s="1">
        <v>0</v>
      </c>
      <c r="AK2055" s="1">
        <f t="shared" si="621"/>
        <v>0</v>
      </c>
      <c r="AL2055">
        <f t="shared" si="634"/>
        <v>0</v>
      </c>
    </row>
    <row r="2056" spans="2:38" x14ac:dyDescent="0.25">
      <c r="B2056" t="s">
        <v>3118</v>
      </c>
      <c r="C2056" t="s">
        <v>71</v>
      </c>
      <c r="D2056" s="3">
        <v>2565.6977000000002</v>
      </c>
      <c r="E2056">
        <v>0</v>
      </c>
      <c r="F2056" s="3">
        <v>0</v>
      </c>
      <c r="G2056" s="3">
        <v>19.078475000000001</v>
      </c>
      <c r="H2056" s="3">
        <v>-0.80077321000000001</v>
      </c>
      <c r="I2056" s="3">
        <v>0.94988786999999997</v>
      </c>
      <c r="L2056">
        <f t="shared" si="635"/>
        <v>-1</v>
      </c>
      <c r="M2056">
        <f t="shared" si="622"/>
        <v>-0.26477925808958525</v>
      </c>
      <c r="N2056" t="str">
        <f t="shared" si="623"/>
        <v>4.1531595707533-1.35267903800576i</v>
      </c>
      <c r="O2056" t="str">
        <f t="shared" si="624"/>
        <v>4.1531595707533+1.35267903800576i</v>
      </c>
      <c r="P2056" t="str">
        <f t="shared" si="625"/>
        <v>0.245219702262373+0.160912779212685i</v>
      </c>
      <c r="Q2056" t="str">
        <f t="shared" si="626"/>
        <v>0.245219702262373-0.160912779212685i</v>
      </c>
      <c r="R2056" t="str">
        <f t="shared" si="636"/>
        <v>0.245219702262373+0.160912779212685i</v>
      </c>
      <c r="S2056" t="str">
        <f t="shared" si="637"/>
        <v>0.245219702262373-0.160912779212685i</v>
      </c>
      <c r="U2056" t="str">
        <f t="shared" si="638"/>
        <v>0</v>
      </c>
      <c r="V2056" t="str">
        <f t="shared" si="627"/>
        <v>0.399333211657649-0.148563194839177i</v>
      </c>
      <c r="W2056" t="str">
        <f t="shared" si="628"/>
        <v>-0.13823780073844-0.149398980874247i</v>
      </c>
      <c r="X2056" t="str">
        <f t="shared" si="639"/>
        <v>0</v>
      </c>
      <c r="Y2056" t="str">
        <f t="shared" si="629"/>
        <v>0.108830270893963-0.737370099125746i</v>
      </c>
      <c r="Z2056" t="str">
        <f t="shared" si="630"/>
        <v>-0.02221653830159+0.389373088563234i</v>
      </c>
      <c r="AA2056" t="str">
        <f t="shared" si="631"/>
        <v>-55.8432781885354+18.3470277755561i</v>
      </c>
      <c r="AB2056">
        <f t="shared" si="632"/>
        <v>58.779972329350251</v>
      </c>
      <c r="AE2056">
        <f t="shared" si="620"/>
        <v>2565.6977000000002</v>
      </c>
      <c r="AF2056">
        <f t="shared" si="633"/>
        <v>58.779972329350251</v>
      </c>
      <c r="AI2056" s="1">
        <v>0</v>
      </c>
      <c r="AK2056" s="1">
        <f t="shared" si="621"/>
        <v>0</v>
      </c>
      <c r="AL2056">
        <f t="shared" si="634"/>
        <v>0</v>
      </c>
    </row>
    <row r="2057" spans="2:38" x14ac:dyDescent="0.25">
      <c r="B2057" t="s">
        <v>3119</v>
      </c>
      <c r="C2057" t="s">
        <v>3710</v>
      </c>
      <c r="D2057" s="3">
        <v>2569.3978999999999</v>
      </c>
      <c r="E2057">
        <v>3.7001999999997679</v>
      </c>
      <c r="F2057" s="3">
        <v>-1.885007E-2</v>
      </c>
      <c r="G2057" s="3">
        <v>26.182607000000001</v>
      </c>
      <c r="H2057" s="3">
        <v>-1.119</v>
      </c>
      <c r="I2057" s="3">
        <v>0.97635148999999999</v>
      </c>
      <c r="L2057">
        <f t="shared" si="635"/>
        <v>-1</v>
      </c>
      <c r="M2057">
        <f t="shared" si="622"/>
        <v>0.59289892449581982</v>
      </c>
      <c r="N2057" t="str">
        <f t="shared" si="623"/>
        <v>5.06051174290548-0.757514290238654i</v>
      </c>
      <c r="O2057" t="str">
        <f t="shared" si="624"/>
        <v>5.06051174290548+0.757514290238654i</v>
      </c>
      <c r="P2057" t="str">
        <f t="shared" si="625"/>
        <v>0.245209613028599+0.160902741737231i</v>
      </c>
      <c r="Q2057" t="str">
        <f t="shared" si="626"/>
        <v>0.245209613028599-0.160902741737231i</v>
      </c>
      <c r="R2057" t="str">
        <f t="shared" si="636"/>
        <v>0.245214657645486+0.160907760474958i</v>
      </c>
      <c r="S2057" t="str">
        <f t="shared" si="637"/>
        <v>0.245214657645486-0.160907760474958i</v>
      </c>
      <c r="U2057" t="str">
        <f t="shared" si="638"/>
        <v>0.165325497135591-0.179334285971583i</v>
      </c>
      <c r="V2057" t="str">
        <f t="shared" si="627"/>
        <v>0.56465870879324-0.32789748081076i</v>
      </c>
      <c r="W2057" t="str">
        <f t="shared" si="628"/>
        <v>0.027087696397151-0.32873326684583i</v>
      </c>
      <c r="X2057" t="str">
        <f t="shared" si="639"/>
        <v>-0.0987124692475312-0.223045184980808i</v>
      </c>
      <c r="Y2057" t="str">
        <f t="shared" si="629"/>
        <v>0.0101178016464318-0.960415284106554i</v>
      </c>
      <c r="Z2057" t="str">
        <f t="shared" si="630"/>
        <v>-0.120929007549121+0.166327903582426i</v>
      </c>
      <c r="AA2057" t="str">
        <f t="shared" si="631"/>
        <v>-58.611939599121-19.8394707760023i</v>
      </c>
      <c r="AB2057">
        <f t="shared" si="632"/>
        <v>61.878623645349911</v>
      </c>
      <c r="AE2057">
        <f t="shared" si="620"/>
        <v>2569.3978999999999</v>
      </c>
      <c r="AF2057">
        <f t="shared" si="633"/>
        <v>61.878623645349911</v>
      </c>
      <c r="AI2057" s="1">
        <v>0</v>
      </c>
      <c r="AK2057" s="1">
        <f t="shared" si="621"/>
        <v>1.4213005560196003E-11</v>
      </c>
      <c r="AL2057">
        <f t="shared" si="634"/>
        <v>5.4421087534874412E-8</v>
      </c>
    </row>
    <row r="2058" spans="2:38" x14ac:dyDescent="0.25">
      <c r="B2058" t="s">
        <v>1277</v>
      </c>
      <c r="C2058" t="s">
        <v>3711</v>
      </c>
      <c r="D2058" s="3">
        <v>2569.3978999999999</v>
      </c>
      <c r="E2058">
        <v>0</v>
      </c>
      <c r="F2058" s="3">
        <v>0</v>
      </c>
      <c r="G2058" s="3">
        <v>26.182628999999999</v>
      </c>
      <c r="H2058" s="3">
        <v>-1.1164833999999999</v>
      </c>
      <c r="I2058" s="3">
        <v>0.97635154999999996</v>
      </c>
      <c r="L2058">
        <f t="shared" si="635"/>
        <v>-1</v>
      </c>
      <c r="M2058">
        <f t="shared" si="622"/>
        <v>0.59289892449581982</v>
      </c>
      <c r="N2058" t="str">
        <f t="shared" si="623"/>
        <v>5.06051415453468-0.757512700721368i</v>
      </c>
      <c r="O2058" t="str">
        <f t="shared" si="624"/>
        <v>5.06051415453468+0.757512700721368i</v>
      </c>
      <c r="P2058" t="str">
        <f t="shared" si="625"/>
        <v>0.244723047090663+0.160975576550777i</v>
      </c>
      <c r="Q2058" t="str">
        <f t="shared" si="626"/>
        <v>0.244723047090663-0.160975576550777i</v>
      </c>
      <c r="R2058" t="str">
        <f t="shared" si="636"/>
        <v>0.244966330059631+0.160939159144004i</v>
      </c>
      <c r="S2058" t="str">
        <f t="shared" si="637"/>
        <v>0.244966330059631-0.160939159144004i</v>
      </c>
      <c r="U2058" t="str">
        <f t="shared" si="638"/>
        <v>0</v>
      </c>
      <c r="V2058" t="str">
        <f t="shared" si="627"/>
        <v>0.56465870879324-0.32789748081076i</v>
      </c>
      <c r="W2058" t="str">
        <f t="shared" si="628"/>
        <v>0.027087696397151-0.32873326684583i</v>
      </c>
      <c r="X2058" t="str">
        <f t="shared" si="639"/>
        <v>0</v>
      </c>
      <c r="Y2058" t="str">
        <f t="shared" si="629"/>
        <v>0.0101178016464318-0.960415284106554i</v>
      </c>
      <c r="Z2058" t="str">
        <f t="shared" si="630"/>
        <v>-0.120929007549121+0.166327903582426i</v>
      </c>
      <c r="AA2058" t="str">
        <f t="shared" si="631"/>
        <v>-58.6119633669921-19.8394730240497i</v>
      </c>
      <c r="AB2058">
        <f t="shared" si="632"/>
        <v>61.878646879239525</v>
      </c>
      <c r="AE2058">
        <f t="shared" si="620"/>
        <v>2569.3978999999999</v>
      </c>
      <c r="AF2058">
        <f t="shared" si="633"/>
        <v>61.878646879239525</v>
      </c>
      <c r="AI2058" s="1">
        <v>-9.6150000000000006E-5</v>
      </c>
      <c r="AK2058" s="1">
        <f t="shared" si="621"/>
        <v>3.6979290000000016E-16</v>
      </c>
      <c r="AL2058">
        <f t="shared" si="634"/>
        <v>1.4159247886008874E-12</v>
      </c>
    </row>
    <row r="2059" spans="2:38" x14ac:dyDescent="0.25">
      <c r="B2059" t="s">
        <v>3120</v>
      </c>
      <c r="C2059" t="s">
        <v>71</v>
      </c>
      <c r="D2059" s="3">
        <v>2569.3978999999999</v>
      </c>
      <c r="E2059">
        <v>0</v>
      </c>
      <c r="F2059" s="3">
        <v>0</v>
      </c>
      <c r="G2059" s="3">
        <v>26.182628999999999</v>
      </c>
      <c r="H2059" s="3">
        <v>-1.1164833999999999</v>
      </c>
      <c r="I2059" s="3">
        <v>0.97635154999999996</v>
      </c>
      <c r="L2059">
        <f t="shared" si="635"/>
        <v>-1</v>
      </c>
      <c r="M2059">
        <f t="shared" si="622"/>
        <v>0.59289892449581982</v>
      </c>
      <c r="N2059" t="str">
        <f t="shared" si="623"/>
        <v>5.06051415453468-0.757512700721368i</v>
      </c>
      <c r="O2059" t="str">
        <f t="shared" si="624"/>
        <v>5.06051415453468+0.757512700721368i</v>
      </c>
      <c r="P2059" t="str">
        <f t="shared" si="625"/>
        <v>0.244723047090663+0.160975576550777i</v>
      </c>
      <c r="Q2059" t="str">
        <f t="shared" si="626"/>
        <v>0.244723047090663-0.160975576550777i</v>
      </c>
      <c r="R2059" t="str">
        <f t="shared" si="636"/>
        <v>0.244723047090663+0.160975576550777i</v>
      </c>
      <c r="S2059" t="str">
        <f t="shared" si="637"/>
        <v>0.244723047090663-0.160975576550777i</v>
      </c>
      <c r="U2059" t="str">
        <f t="shared" si="638"/>
        <v>0</v>
      </c>
      <c r="V2059" t="str">
        <f t="shared" si="627"/>
        <v>0.56465870879324-0.32789748081076i</v>
      </c>
      <c r="W2059" t="str">
        <f t="shared" si="628"/>
        <v>0.027087696397151-0.32873326684583i</v>
      </c>
      <c r="X2059" t="str">
        <f t="shared" si="639"/>
        <v>0</v>
      </c>
      <c r="Y2059" t="str">
        <f t="shared" si="629"/>
        <v>0.0101178016464318-0.960415284106554i</v>
      </c>
      <c r="Z2059" t="str">
        <f t="shared" si="630"/>
        <v>-0.120929007549121+0.166327903582426i</v>
      </c>
      <c r="AA2059" t="str">
        <f t="shared" si="631"/>
        <v>-58.6119633669921-19.8394730240497i</v>
      </c>
      <c r="AB2059">
        <f t="shared" si="632"/>
        <v>61.878646879239525</v>
      </c>
      <c r="AE2059">
        <f t="shared" si="620"/>
        <v>2569.3978999999999</v>
      </c>
      <c r="AF2059">
        <f t="shared" si="633"/>
        <v>61.878646879239525</v>
      </c>
      <c r="AI2059" s="1">
        <v>0</v>
      </c>
      <c r="AK2059" s="1">
        <f t="shared" si="621"/>
        <v>0</v>
      </c>
      <c r="AL2059">
        <f t="shared" si="634"/>
        <v>0</v>
      </c>
    </row>
    <row r="2060" spans="2:38" x14ac:dyDescent="0.25">
      <c r="B2060" t="s">
        <v>2500</v>
      </c>
      <c r="C2060" t="s">
        <v>78</v>
      </c>
      <c r="D2060" s="3">
        <v>2576.4047999999998</v>
      </c>
      <c r="E2060">
        <v>7.0068999999998596</v>
      </c>
      <c r="F2060" s="3">
        <v>0</v>
      </c>
      <c r="G2060" s="3">
        <v>46.041688000000001</v>
      </c>
      <c r="H2060" s="3">
        <v>-1.7175852</v>
      </c>
      <c r="I2060" s="3">
        <v>8.6834810999999994E-3</v>
      </c>
      <c r="L2060">
        <f t="shared" si="635"/>
        <v>-1</v>
      </c>
      <c r="M2060">
        <f t="shared" si="622"/>
        <v>0.59289892449581982</v>
      </c>
      <c r="N2060" t="str">
        <f t="shared" si="623"/>
        <v>6.7753057301549+0.370027381324736i</v>
      </c>
      <c r="O2060" t="str">
        <f t="shared" si="624"/>
        <v>6.7753057301549-0.370027381324736i</v>
      </c>
      <c r="P2060" t="str">
        <f t="shared" si="625"/>
        <v>0.244715994475801+0.160959765070148i</v>
      </c>
      <c r="Q2060" t="str">
        <f t="shared" si="626"/>
        <v>0.244715994475801-0.160959765070148i</v>
      </c>
      <c r="R2060" t="str">
        <f t="shared" si="636"/>
        <v>0.244719520783232+0.160967670810463i</v>
      </c>
      <c r="S2060" t="str">
        <f t="shared" si="637"/>
        <v>0.244719520783232-0.160967670810463i</v>
      </c>
      <c r="U2060" t="str">
        <f t="shared" si="638"/>
        <v>0</v>
      </c>
      <c r="V2060" t="str">
        <f t="shared" si="627"/>
        <v>0.56465870879324-0.32789748081076i</v>
      </c>
      <c r="W2060" t="str">
        <f t="shared" si="628"/>
        <v>0.027087696397151-0.32873326684583i</v>
      </c>
      <c r="X2060" t="str">
        <f t="shared" si="639"/>
        <v>0</v>
      </c>
      <c r="Y2060" t="str">
        <f t="shared" si="629"/>
        <v>0.0101178016464318-0.960415284106554i</v>
      </c>
      <c r="Z2060" t="str">
        <f t="shared" si="630"/>
        <v>-0.120929007549121+0.166327903582426i</v>
      </c>
      <c r="AA2060" t="str">
        <f t="shared" si="631"/>
        <v>-75.5178724484029-21.4478807376978i</v>
      </c>
      <c r="AB2060">
        <f t="shared" si="632"/>
        <v>78.5045262852516</v>
      </c>
      <c r="AE2060">
        <f t="shared" si="620"/>
        <v>2576.4047999999998</v>
      </c>
      <c r="AF2060">
        <f t="shared" si="633"/>
        <v>78.5045262852516</v>
      </c>
      <c r="AI2060" s="1">
        <v>0</v>
      </c>
      <c r="AK2060" s="1">
        <f t="shared" si="621"/>
        <v>0</v>
      </c>
      <c r="AL2060">
        <f t="shared" si="634"/>
        <v>0</v>
      </c>
    </row>
    <row r="2061" spans="2:38" x14ac:dyDescent="0.25">
      <c r="B2061" t="s">
        <v>3121</v>
      </c>
      <c r="C2061" t="s">
        <v>71</v>
      </c>
      <c r="D2061" s="3">
        <v>2576.4047999999998</v>
      </c>
      <c r="E2061">
        <v>0</v>
      </c>
      <c r="F2061" s="3">
        <v>0</v>
      </c>
      <c r="G2061" s="3">
        <v>46.041688000000001</v>
      </c>
      <c r="H2061" s="3">
        <v>-1.7175852</v>
      </c>
      <c r="I2061" s="3">
        <v>8.6834810999999994E-3</v>
      </c>
      <c r="L2061">
        <f t="shared" si="635"/>
        <v>-1</v>
      </c>
      <c r="M2061">
        <f t="shared" si="622"/>
        <v>0.59289892449581982</v>
      </c>
      <c r="N2061" t="str">
        <f t="shared" si="623"/>
        <v>6.7753057301549+0.370027381324736i</v>
      </c>
      <c r="O2061" t="str">
        <f t="shared" si="624"/>
        <v>6.7753057301549-0.370027381324736i</v>
      </c>
      <c r="P2061" t="str">
        <f t="shared" si="625"/>
        <v>0.244715994475801+0.160959765070148i</v>
      </c>
      <c r="Q2061" t="str">
        <f t="shared" si="626"/>
        <v>0.244715994475801-0.160959765070148i</v>
      </c>
      <c r="R2061" t="str">
        <f t="shared" si="636"/>
        <v>0.244715994475801+0.160959765070148i</v>
      </c>
      <c r="S2061" t="str">
        <f t="shared" si="637"/>
        <v>0.244715994475801-0.160959765070148i</v>
      </c>
      <c r="U2061" t="str">
        <f t="shared" si="638"/>
        <v>0</v>
      </c>
      <c r="V2061" t="str">
        <f t="shared" si="627"/>
        <v>0.56465870879324-0.32789748081076i</v>
      </c>
      <c r="W2061" t="str">
        <f t="shared" si="628"/>
        <v>0.027087696397151-0.32873326684583i</v>
      </c>
      <c r="X2061" t="str">
        <f t="shared" si="639"/>
        <v>0</v>
      </c>
      <c r="Y2061" t="str">
        <f t="shared" si="629"/>
        <v>0.0101178016464318-0.960415284106554i</v>
      </c>
      <c r="Z2061" t="str">
        <f t="shared" si="630"/>
        <v>-0.120929007549121+0.166327903582426i</v>
      </c>
      <c r="AA2061" t="str">
        <f t="shared" si="631"/>
        <v>-75.5178724484029-21.4478807376978i</v>
      </c>
      <c r="AB2061">
        <f t="shared" si="632"/>
        <v>78.5045262852516</v>
      </c>
      <c r="AE2061">
        <f t="shared" si="620"/>
        <v>2576.4047999999998</v>
      </c>
      <c r="AF2061">
        <f t="shared" si="633"/>
        <v>78.5045262852516</v>
      </c>
      <c r="AI2061" s="1">
        <v>0</v>
      </c>
      <c r="AK2061" s="1">
        <f t="shared" si="621"/>
        <v>0</v>
      </c>
      <c r="AL2061">
        <f t="shared" si="634"/>
        <v>0</v>
      </c>
    </row>
    <row r="2062" spans="2:38" x14ac:dyDescent="0.25">
      <c r="B2062" t="s">
        <v>3122</v>
      </c>
      <c r="C2062" t="s">
        <v>3710</v>
      </c>
      <c r="D2062" s="3">
        <v>2579.9938000000002</v>
      </c>
      <c r="E2062">
        <v>3.5890000000003965</v>
      </c>
      <c r="F2062" s="3">
        <v>1.518686E-2</v>
      </c>
      <c r="G2062" s="3">
        <v>59.475929000000001</v>
      </c>
      <c r="H2062" s="3">
        <v>-2.0254726000000001</v>
      </c>
      <c r="I2062" s="3">
        <v>1.9604447000000001E-2</v>
      </c>
      <c r="L2062">
        <f t="shared" si="635"/>
        <v>-1</v>
      </c>
      <c r="M2062">
        <f t="shared" si="622"/>
        <v>-9.8103203558823182E-2</v>
      </c>
      <c r="N2062" t="str">
        <f t="shared" si="623"/>
        <v>7.65363056909172+0.947559028169054i</v>
      </c>
      <c r="O2062" t="str">
        <f t="shared" si="624"/>
        <v>7.65363056909172-0.947559028169054i</v>
      </c>
      <c r="P2062" t="str">
        <f t="shared" si="625"/>
        <v>0.244715134757267+0.160953945209175i</v>
      </c>
      <c r="Q2062" t="str">
        <f t="shared" si="626"/>
        <v>0.244715134757267-0.160953945209175i</v>
      </c>
      <c r="R2062" t="str">
        <f t="shared" si="636"/>
        <v>0.244715564616534+0.160956855139661i</v>
      </c>
      <c r="S2062" t="str">
        <f t="shared" si="637"/>
        <v>0.244715564616534-0.160956855139661i</v>
      </c>
      <c r="U2062" t="str">
        <f t="shared" si="638"/>
        <v>-0.146292862915757+0.134010504069935i</v>
      </c>
      <c r="V2062" t="str">
        <f t="shared" si="627"/>
        <v>0.418365845877483-0.193886976740825i</v>
      </c>
      <c r="W2062" t="str">
        <f t="shared" si="628"/>
        <v>-0.119205166518606-0.194722762775895i</v>
      </c>
      <c r="X2062" t="str">
        <f t="shared" si="639"/>
        <v>0.0651121951791346+0.187405493463027i</v>
      </c>
      <c r="Y2062" t="str">
        <f t="shared" si="629"/>
        <v>0.0752299968255664-0.773009790643527i</v>
      </c>
      <c r="Z2062" t="str">
        <f t="shared" si="630"/>
        <v>-0.0558168123699866+0.353733397045453i</v>
      </c>
      <c r="AA2062" t="str">
        <f t="shared" si="631"/>
        <v>-91.7242954591763+7.60939911590103i</v>
      </c>
      <c r="AB2062">
        <f t="shared" si="632"/>
        <v>92.039390113077928</v>
      </c>
      <c r="AE2062">
        <f t="shared" si="620"/>
        <v>2579.9938000000002</v>
      </c>
      <c r="AF2062">
        <f t="shared" si="633"/>
        <v>92.039390113077928</v>
      </c>
      <c r="AI2062" s="1">
        <v>0</v>
      </c>
      <c r="AK2062" s="1">
        <f t="shared" si="621"/>
        <v>9.2256286663840005E-12</v>
      </c>
      <c r="AL2062">
        <f t="shared" si="634"/>
        <v>7.8152600680959039E-8</v>
      </c>
    </row>
    <row r="2063" spans="2:38" x14ac:dyDescent="0.25">
      <c r="B2063" t="s">
        <v>3123</v>
      </c>
      <c r="C2063" t="s">
        <v>71</v>
      </c>
      <c r="D2063" s="3">
        <v>2579.9938000000002</v>
      </c>
      <c r="E2063">
        <v>0</v>
      </c>
      <c r="F2063" s="3">
        <v>0</v>
      </c>
      <c r="G2063" s="3">
        <v>59.475929000000001</v>
      </c>
      <c r="H2063" s="3">
        <v>-2.0254726000000001</v>
      </c>
      <c r="I2063" s="3">
        <v>1.9604447000000001E-2</v>
      </c>
      <c r="L2063">
        <f t="shared" si="635"/>
        <v>-1</v>
      </c>
      <c r="M2063">
        <f t="shared" si="622"/>
        <v>-9.8103203558823182E-2</v>
      </c>
      <c r="N2063" t="str">
        <f t="shared" si="623"/>
        <v>7.65363056909172+0.947559028169054i</v>
      </c>
      <c r="O2063" t="str">
        <f t="shared" si="624"/>
        <v>7.65363056909172-0.947559028169054i</v>
      </c>
      <c r="P2063" t="str">
        <f t="shared" si="625"/>
        <v>0.244715134757267+0.160953945209175i</v>
      </c>
      <c r="Q2063" t="str">
        <f t="shared" si="626"/>
        <v>0.244715134757267-0.160953945209175i</v>
      </c>
      <c r="R2063" t="str">
        <f t="shared" si="636"/>
        <v>0.244715134757267+0.160953945209175i</v>
      </c>
      <c r="S2063" t="str">
        <f t="shared" si="637"/>
        <v>0.244715134757267-0.160953945209175i</v>
      </c>
      <c r="U2063" t="str">
        <f t="shared" si="638"/>
        <v>0</v>
      </c>
      <c r="V2063" t="str">
        <f t="shared" si="627"/>
        <v>0.418365845877483-0.193886976740825i</v>
      </c>
      <c r="W2063" t="str">
        <f t="shared" si="628"/>
        <v>-0.119205166518606-0.194722762775895i</v>
      </c>
      <c r="X2063" t="str">
        <f t="shared" si="639"/>
        <v>0</v>
      </c>
      <c r="Y2063" t="str">
        <f t="shared" si="629"/>
        <v>0.0752299968255664-0.773009790643527i</v>
      </c>
      <c r="Z2063" t="str">
        <f t="shared" si="630"/>
        <v>-0.0558168123699866+0.353733397045453i</v>
      </c>
      <c r="AA2063" t="str">
        <f t="shared" si="631"/>
        <v>-91.7242954591763+7.60939911590103i</v>
      </c>
      <c r="AB2063">
        <f t="shared" si="632"/>
        <v>92.039390113077928</v>
      </c>
      <c r="AE2063">
        <f t="shared" si="620"/>
        <v>2579.9938000000002</v>
      </c>
      <c r="AF2063">
        <f t="shared" si="633"/>
        <v>92.039390113077928</v>
      </c>
      <c r="AI2063" s="1">
        <v>0</v>
      </c>
      <c r="AK2063" s="1">
        <f t="shared" si="621"/>
        <v>0</v>
      </c>
      <c r="AL2063">
        <f t="shared" si="634"/>
        <v>0</v>
      </c>
    </row>
    <row r="2064" spans="2:38" x14ac:dyDescent="0.25">
      <c r="B2064" t="s">
        <v>2504</v>
      </c>
      <c r="C2064" t="s">
        <v>78</v>
      </c>
      <c r="D2064" s="3">
        <v>2580.9214999999999</v>
      </c>
      <c r="E2064">
        <v>0.92769999999973152</v>
      </c>
      <c r="F2064" s="3">
        <v>0</v>
      </c>
      <c r="G2064" s="3">
        <v>63.307975999999996</v>
      </c>
      <c r="H2064" s="3">
        <v>-2.1050577000000001</v>
      </c>
      <c r="I2064" s="3">
        <v>2.2010045999999998E-2</v>
      </c>
      <c r="L2064">
        <f t="shared" si="635"/>
        <v>-1</v>
      </c>
      <c r="M2064">
        <f t="shared" si="622"/>
        <v>-9.8103203558823182E-2</v>
      </c>
      <c r="N2064" t="str">
        <f t="shared" si="623"/>
        <v>7.88066681178806+1.0968439276315i</v>
      </c>
      <c r="O2064" t="str">
        <f t="shared" si="624"/>
        <v>7.88066681178806-1.0968439276315i</v>
      </c>
      <c r="P2064" t="str">
        <f t="shared" si="625"/>
        <v>0.244715048632377+0.160952651011098i</v>
      </c>
      <c r="Q2064" t="str">
        <f t="shared" si="626"/>
        <v>0.244715048632377-0.160952651011098i</v>
      </c>
      <c r="R2064" t="str">
        <f t="shared" si="636"/>
        <v>0.244715091694822+0.160953298110137i</v>
      </c>
      <c r="S2064" t="str">
        <f t="shared" si="637"/>
        <v>0.244715091694822-0.160953298110137i</v>
      </c>
      <c r="U2064" t="str">
        <f t="shared" si="638"/>
        <v>0</v>
      </c>
      <c r="V2064" t="str">
        <f t="shared" si="627"/>
        <v>0.418365845877483-0.193886976740825i</v>
      </c>
      <c r="W2064" t="str">
        <f t="shared" si="628"/>
        <v>-0.119205166518606-0.194722762775895i</v>
      </c>
      <c r="X2064" t="str">
        <f t="shared" si="639"/>
        <v>0</v>
      </c>
      <c r="Y2064" t="str">
        <f t="shared" si="629"/>
        <v>0.0752299968255664-0.773009790643527i</v>
      </c>
      <c r="Z2064" t="str">
        <f t="shared" si="630"/>
        <v>-0.0558168123699866+0.353733397045453i</v>
      </c>
      <c r="AA2064" t="str">
        <f t="shared" si="631"/>
        <v>-93.962697238663+7.3967677704412i</v>
      </c>
      <c r="AB2064">
        <f t="shared" si="632"/>
        <v>94.253385328138137</v>
      </c>
      <c r="AE2064">
        <f t="shared" si="620"/>
        <v>2580.9214999999999</v>
      </c>
      <c r="AF2064">
        <f t="shared" si="633"/>
        <v>94.253385328138137</v>
      </c>
      <c r="AI2064" s="1">
        <v>0</v>
      </c>
      <c r="AK2064" s="1">
        <f t="shared" si="621"/>
        <v>0</v>
      </c>
      <c r="AL2064">
        <f t="shared" si="634"/>
        <v>0</v>
      </c>
    </row>
    <row r="2065" spans="2:38" x14ac:dyDescent="0.25">
      <c r="B2065" t="s">
        <v>3124</v>
      </c>
      <c r="C2065" t="s">
        <v>78</v>
      </c>
      <c r="D2065" s="3">
        <v>2580.9214999999999</v>
      </c>
      <c r="E2065">
        <v>0</v>
      </c>
      <c r="F2065" s="3">
        <v>0</v>
      </c>
      <c r="G2065" s="3">
        <v>63.307975999999996</v>
      </c>
      <c r="H2065" s="3">
        <v>-2.1050577000000001</v>
      </c>
      <c r="I2065" s="3">
        <v>2.2010045999999998E-2</v>
      </c>
      <c r="L2065">
        <f t="shared" si="635"/>
        <v>-1</v>
      </c>
      <c r="M2065">
        <f t="shared" si="622"/>
        <v>-9.8103203558823182E-2</v>
      </c>
      <c r="N2065" t="str">
        <f t="shared" si="623"/>
        <v>7.88066681178806+1.0968439276315i</v>
      </c>
      <c r="O2065" t="str">
        <f t="shared" si="624"/>
        <v>7.88066681178806-1.0968439276315i</v>
      </c>
      <c r="P2065" t="str">
        <f t="shared" si="625"/>
        <v>0.244715048632377+0.160952651011098i</v>
      </c>
      <c r="Q2065" t="str">
        <f t="shared" si="626"/>
        <v>0.244715048632377-0.160952651011098i</v>
      </c>
      <c r="R2065" t="str">
        <f t="shared" si="636"/>
        <v>0.244715048632377+0.160952651011098i</v>
      </c>
      <c r="S2065" t="str">
        <f t="shared" si="637"/>
        <v>0.244715048632377-0.160952651011098i</v>
      </c>
      <c r="U2065" t="str">
        <f t="shared" si="638"/>
        <v>0</v>
      </c>
      <c r="V2065" t="str">
        <f t="shared" si="627"/>
        <v>0.418365845877483-0.193886976740825i</v>
      </c>
      <c r="W2065" t="str">
        <f t="shared" si="628"/>
        <v>-0.119205166518606-0.194722762775895i</v>
      </c>
      <c r="X2065" t="str">
        <f t="shared" si="639"/>
        <v>0</v>
      </c>
      <c r="Y2065" t="str">
        <f t="shared" si="629"/>
        <v>0.0752299968255664-0.773009790643527i</v>
      </c>
      <c r="Z2065" t="str">
        <f t="shared" si="630"/>
        <v>-0.0558168123699866+0.353733397045453i</v>
      </c>
      <c r="AA2065" t="str">
        <f t="shared" si="631"/>
        <v>-93.962697238663+7.3967677704412i</v>
      </c>
      <c r="AB2065">
        <f t="shared" si="632"/>
        <v>94.253385328138137</v>
      </c>
      <c r="AE2065">
        <f t="shared" si="620"/>
        <v>2580.9214999999999</v>
      </c>
      <c r="AF2065">
        <f t="shared" si="633"/>
        <v>94.253385328138137</v>
      </c>
      <c r="AI2065" s="1">
        <v>0</v>
      </c>
      <c r="AK2065" s="1">
        <f t="shared" si="621"/>
        <v>0</v>
      </c>
      <c r="AL2065">
        <f t="shared" si="634"/>
        <v>0</v>
      </c>
    </row>
    <row r="2066" spans="2:38" x14ac:dyDescent="0.25">
      <c r="B2066" t="s">
        <v>2475</v>
      </c>
      <c r="C2066" t="s">
        <v>78</v>
      </c>
      <c r="D2066" s="3">
        <v>2581.2584000000002</v>
      </c>
      <c r="E2066">
        <v>0.33690000000024156</v>
      </c>
      <c r="F2066" s="3">
        <v>0</v>
      </c>
      <c r="G2066" s="3">
        <v>64.736343000000005</v>
      </c>
      <c r="H2066" s="3">
        <v>-2.1339633</v>
      </c>
      <c r="I2066" s="3">
        <v>2.2847487999999999E-2</v>
      </c>
      <c r="L2066">
        <f t="shared" si="635"/>
        <v>-1</v>
      </c>
      <c r="M2066">
        <f t="shared" si="622"/>
        <v>-9.8103203558823182E-2</v>
      </c>
      <c r="N2066" t="str">
        <f t="shared" si="623"/>
        <v>7.96312709556817+1.15106466361718i</v>
      </c>
      <c r="O2066" t="str">
        <f t="shared" si="624"/>
        <v>7.96312709556817-1.15106466361718i</v>
      </c>
      <c r="P2066" t="str">
        <f t="shared" si="625"/>
        <v>0.244715032969361+0.160952200275725i</v>
      </c>
      <c r="Q2066" t="str">
        <f t="shared" si="626"/>
        <v>0.244715032969361-0.160952200275725i</v>
      </c>
      <c r="R2066" t="str">
        <f t="shared" si="636"/>
        <v>0.244715040800869+0.160952425643412i</v>
      </c>
      <c r="S2066" t="str">
        <f t="shared" si="637"/>
        <v>0.244715040800869-0.160952425643412i</v>
      </c>
      <c r="U2066" t="str">
        <f t="shared" si="638"/>
        <v>0</v>
      </c>
      <c r="V2066" t="str">
        <f t="shared" si="627"/>
        <v>0.418365845877483-0.193886976740825i</v>
      </c>
      <c r="W2066" t="str">
        <f t="shared" si="628"/>
        <v>-0.119205166518606-0.194722762775895i</v>
      </c>
      <c r="X2066" t="str">
        <f t="shared" si="639"/>
        <v>0</v>
      </c>
      <c r="Y2066" t="str">
        <f t="shared" si="629"/>
        <v>0.0752299968255664-0.773009790643527i</v>
      </c>
      <c r="Z2066" t="str">
        <f t="shared" si="630"/>
        <v>-0.0558168123699866+0.353733397045453i</v>
      </c>
      <c r="AA2066" t="str">
        <f t="shared" si="631"/>
        <v>-94.7756919204851+7.31953943883706i</v>
      </c>
      <c r="AB2066">
        <f t="shared" si="632"/>
        <v>95.057916222708116</v>
      </c>
      <c r="AE2066">
        <f t="shared" si="620"/>
        <v>2581.2584000000002</v>
      </c>
      <c r="AF2066">
        <f t="shared" si="633"/>
        <v>95.057916222708116</v>
      </c>
      <c r="AI2066" s="1">
        <v>0</v>
      </c>
      <c r="AK2066" s="1">
        <f t="shared" si="621"/>
        <v>0</v>
      </c>
      <c r="AL2066">
        <f t="shared" si="634"/>
        <v>0</v>
      </c>
    </row>
    <row r="2067" spans="2:38" x14ac:dyDescent="0.25">
      <c r="B2067" t="s">
        <v>3125</v>
      </c>
      <c r="C2067" t="s">
        <v>3711</v>
      </c>
      <c r="D2067" s="3">
        <v>2582.6984000000002</v>
      </c>
      <c r="E2067">
        <v>1.4400000000000546</v>
      </c>
      <c r="F2067" s="3">
        <v>0</v>
      </c>
      <c r="G2067" s="3">
        <v>62.855477</v>
      </c>
      <c r="H2067" s="3">
        <v>3.3858226</v>
      </c>
      <c r="I2067" s="3">
        <v>2.6365807000000002E-2</v>
      </c>
      <c r="L2067">
        <f t="shared" si="635"/>
        <v>-1</v>
      </c>
      <c r="M2067">
        <f t="shared" si="622"/>
        <v>-9.8103203558823182E-2</v>
      </c>
      <c r="N2067" t="str">
        <f t="shared" si="623"/>
        <v>7.8196045681285+1.30738724106663i</v>
      </c>
      <c r="O2067" t="str">
        <f t="shared" si="624"/>
        <v>7.8196045681285-1.30738724106663i</v>
      </c>
      <c r="P2067" t="str">
        <f t="shared" si="625"/>
        <v>-0.442016868488633+0.0539813467706791i</v>
      </c>
      <c r="Q2067" t="str">
        <f t="shared" si="626"/>
        <v>-0.442016868488633-0.0539813467706791i</v>
      </c>
      <c r="R2067" t="str">
        <f t="shared" si="636"/>
        <v>-0.098650917759636+0.107466773523202i</v>
      </c>
      <c r="S2067" t="str">
        <f t="shared" si="637"/>
        <v>-0.098650917759636-0.107466773523202i</v>
      </c>
      <c r="U2067" t="str">
        <f t="shared" si="638"/>
        <v>0</v>
      </c>
      <c r="V2067" t="str">
        <f t="shared" si="627"/>
        <v>0.418365845877483-0.193886976740825i</v>
      </c>
      <c r="W2067" t="str">
        <f t="shared" si="628"/>
        <v>-0.119205166518606-0.194722762775895i</v>
      </c>
      <c r="X2067" t="str">
        <f t="shared" si="639"/>
        <v>0</v>
      </c>
      <c r="Y2067" t="str">
        <f t="shared" si="629"/>
        <v>0.0752299968255664-0.773009790643527i</v>
      </c>
      <c r="Z2067" t="str">
        <f t="shared" si="630"/>
        <v>-0.0558168123699866+0.353733397045453i</v>
      </c>
      <c r="AA2067" t="str">
        <f t="shared" si="631"/>
        <v>-92.362469727309+6.54707208652253i</v>
      </c>
      <c r="AB2067">
        <f t="shared" si="632"/>
        <v>92.594222103942286</v>
      </c>
      <c r="AE2067">
        <f t="shared" si="620"/>
        <v>2582.6984000000002</v>
      </c>
      <c r="AF2067">
        <f t="shared" si="633"/>
        <v>92.594222103942286</v>
      </c>
      <c r="AI2067" s="1">
        <v>-8.6121900000000001E-2</v>
      </c>
      <c r="AK2067" s="1">
        <f t="shared" si="621"/>
        <v>2.9667926638440006E-10</v>
      </c>
      <c r="AL2067">
        <f t="shared" si="634"/>
        <v>2.5436360496269957E-6</v>
      </c>
    </row>
    <row r="2068" spans="2:38" x14ac:dyDescent="0.25">
      <c r="B2068" t="s">
        <v>1828</v>
      </c>
      <c r="C2068" t="s">
        <v>78</v>
      </c>
      <c r="D2068" s="3">
        <v>2583.8807999999999</v>
      </c>
      <c r="E2068">
        <v>1.1823999999996886</v>
      </c>
      <c r="F2068" s="3">
        <v>0</v>
      </c>
      <c r="G2068" s="3">
        <v>55.125886000000001</v>
      </c>
      <c r="H2068" s="3">
        <v>3.1513757</v>
      </c>
      <c r="I2068" s="3">
        <v>2.9562136999999999E-2</v>
      </c>
      <c r="L2068">
        <f t="shared" si="635"/>
        <v>-1</v>
      </c>
      <c r="M2068">
        <f t="shared" si="622"/>
        <v>-9.8103203558823182E-2</v>
      </c>
      <c r="N2068" t="str">
        <f t="shared" si="623"/>
        <v>7.29696931385695+1.37117644110082i</v>
      </c>
      <c r="O2068" t="str">
        <f t="shared" si="624"/>
        <v>7.29696931385695-1.37117644110082i</v>
      </c>
      <c r="P2068" t="str">
        <f t="shared" si="625"/>
        <v>-0.442018622982955+0.0539832991883228i</v>
      </c>
      <c r="Q2068" t="str">
        <f t="shared" si="626"/>
        <v>-0.442018622982955-0.0539832991883228i</v>
      </c>
      <c r="R2068" t="str">
        <f t="shared" si="636"/>
        <v>-0.442017745735794+0.053982322979501i</v>
      </c>
      <c r="S2068" t="str">
        <f t="shared" si="637"/>
        <v>-0.442017745735794-0.053982322979501i</v>
      </c>
      <c r="U2068" t="str">
        <f t="shared" si="638"/>
        <v>0</v>
      </c>
      <c r="V2068" t="str">
        <f t="shared" si="627"/>
        <v>0.418365845877483-0.193886976740825i</v>
      </c>
      <c r="W2068" t="str">
        <f t="shared" si="628"/>
        <v>-0.119205166518606-0.194722762775895i</v>
      </c>
      <c r="X2068" t="str">
        <f t="shared" si="639"/>
        <v>0</v>
      </c>
      <c r="Y2068" t="str">
        <f t="shared" si="629"/>
        <v>0.0752299968255664-0.773009790643527i</v>
      </c>
      <c r="Z2068" t="str">
        <f t="shared" si="630"/>
        <v>-0.0558168123699866+0.353733397045453i</v>
      </c>
      <c r="AA2068" t="str">
        <f t="shared" si="631"/>
        <v>-85.5873596644897+5.5626306825884i</v>
      </c>
      <c r="AB2068">
        <f t="shared" si="632"/>
        <v>85.767936867162604</v>
      </c>
      <c r="AE2068">
        <f t="shared" si="620"/>
        <v>2583.8807999999999</v>
      </c>
      <c r="AF2068">
        <f t="shared" si="633"/>
        <v>85.767936867162604</v>
      </c>
      <c r="AI2068" s="1">
        <v>0</v>
      </c>
      <c r="AK2068" s="1">
        <f t="shared" si="621"/>
        <v>0</v>
      </c>
      <c r="AL2068">
        <f t="shared" si="634"/>
        <v>0</v>
      </c>
    </row>
    <row r="2069" spans="2:38" x14ac:dyDescent="0.25">
      <c r="B2069" t="s">
        <v>3126</v>
      </c>
      <c r="C2069" t="s">
        <v>3711</v>
      </c>
      <c r="D2069" s="3">
        <v>2583.8807999999999</v>
      </c>
      <c r="E2069">
        <v>0</v>
      </c>
      <c r="F2069" s="3">
        <v>0</v>
      </c>
      <c r="G2069" s="3">
        <v>55.125880000000002</v>
      </c>
      <c r="H2069" s="3">
        <v>3.1513754999999999</v>
      </c>
      <c r="I2069" s="3">
        <v>2.9562140000000001E-2</v>
      </c>
      <c r="L2069">
        <f t="shared" si="635"/>
        <v>-1</v>
      </c>
      <c r="M2069">
        <f t="shared" si="622"/>
        <v>-9.8103203558823182E-2</v>
      </c>
      <c r="N2069" t="str">
        <f t="shared" si="623"/>
        <v>7.29696889090329+1.37117650402479i</v>
      </c>
      <c r="O2069" t="str">
        <f t="shared" si="624"/>
        <v>7.29696889090329-1.37117650402479i</v>
      </c>
      <c r="P2069" t="str">
        <f t="shared" si="625"/>
        <v>-0.442018621581725+0.0539832987689973i</v>
      </c>
      <c r="Q2069" t="str">
        <f t="shared" si="626"/>
        <v>-0.442018621581725-0.0539832987689973i</v>
      </c>
      <c r="R2069" t="str">
        <f t="shared" si="636"/>
        <v>-0.44201862228234+0.05398329897866i</v>
      </c>
      <c r="S2069" t="str">
        <f t="shared" si="637"/>
        <v>-0.44201862228234-0.05398329897866i</v>
      </c>
      <c r="U2069" t="str">
        <f t="shared" si="638"/>
        <v>0</v>
      </c>
      <c r="V2069" t="str">
        <f t="shared" si="627"/>
        <v>0.418365845877483-0.193886976740825i</v>
      </c>
      <c r="W2069" t="str">
        <f t="shared" si="628"/>
        <v>-0.119205166518606-0.194722762775895i</v>
      </c>
      <c r="X2069" t="str">
        <f t="shared" si="639"/>
        <v>0</v>
      </c>
      <c r="Y2069" t="str">
        <f t="shared" si="629"/>
        <v>0.0752299968255664-0.773009790643527i</v>
      </c>
      <c r="Z2069" t="str">
        <f t="shared" si="630"/>
        <v>-0.0558168123699866+0.353733397045453i</v>
      </c>
      <c r="AA2069" t="str">
        <f t="shared" si="631"/>
        <v>-85.5873541365896+5.56262984502613i</v>
      </c>
      <c r="AB2069">
        <f t="shared" si="632"/>
        <v>85.767931296579462</v>
      </c>
      <c r="AE2069">
        <f t="shared" si="620"/>
        <v>2583.8807999999999</v>
      </c>
      <c r="AF2069">
        <f t="shared" si="633"/>
        <v>85.767931296579462</v>
      </c>
      <c r="AI2069" s="1">
        <v>0</v>
      </c>
      <c r="AK2069" s="1">
        <f t="shared" si="621"/>
        <v>0</v>
      </c>
      <c r="AL2069">
        <f t="shared" si="634"/>
        <v>0</v>
      </c>
    </row>
    <row r="2070" spans="2:38" x14ac:dyDescent="0.25">
      <c r="B2070" t="s">
        <v>1830</v>
      </c>
      <c r="C2070" t="s">
        <v>78</v>
      </c>
      <c r="D2070" s="3">
        <v>2584.3751000000002</v>
      </c>
      <c r="E2070">
        <v>0.49430000000029395</v>
      </c>
      <c r="F2070" s="3">
        <v>0</v>
      </c>
      <c r="G2070" s="3">
        <v>52.059538000000003</v>
      </c>
      <c r="H2070" s="3">
        <v>3.0533868000000002</v>
      </c>
      <c r="I2070" s="3">
        <v>3.1029988000000001E-2</v>
      </c>
      <c r="L2070">
        <f t="shared" si="635"/>
        <v>-1</v>
      </c>
      <c r="M2070">
        <f t="shared" si="622"/>
        <v>-9.8103203558823182E-2</v>
      </c>
      <c r="N2070" t="str">
        <f t="shared" si="623"/>
        <v>7.0785300743154+1.39783761110238i</v>
      </c>
      <c r="O2070" t="str">
        <f t="shared" si="624"/>
        <v>7.0785300743154-1.39783761110238i</v>
      </c>
      <c r="P2070" t="str">
        <f t="shared" si="625"/>
        <v>-0.442019441344639+0.0539841741206361i</v>
      </c>
      <c r="Q2070" t="str">
        <f t="shared" si="626"/>
        <v>-0.442019441344639-0.0539841741206361i</v>
      </c>
      <c r="R2070" t="str">
        <f t="shared" si="636"/>
        <v>-0.442019031463182+0.0539837364448165i</v>
      </c>
      <c r="S2070" t="str">
        <f t="shared" si="637"/>
        <v>-0.442019031463182-0.0539837364448165i</v>
      </c>
      <c r="U2070" t="str">
        <f t="shared" si="638"/>
        <v>0</v>
      </c>
      <c r="V2070" t="str">
        <f t="shared" si="627"/>
        <v>0.418365845877483-0.193886976740825i</v>
      </c>
      <c r="W2070" t="str">
        <f t="shared" si="628"/>
        <v>-0.119205166518606-0.194722762775895i</v>
      </c>
      <c r="X2070" t="str">
        <f t="shared" si="639"/>
        <v>0</v>
      </c>
      <c r="Y2070" t="str">
        <f t="shared" si="629"/>
        <v>0.0752299968255664-0.773009790643527i</v>
      </c>
      <c r="Z2070" t="str">
        <f t="shared" si="630"/>
        <v>-0.0558168123699866+0.353733397045453i</v>
      </c>
      <c r="AA2070" t="str">
        <f t="shared" si="631"/>
        <v>-82.7556526760159+5.15117615325213i</v>
      </c>
      <c r="AB2070">
        <f t="shared" si="632"/>
        <v>82.915816739601695</v>
      </c>
      <c r="AE2070">
        <f t="shared" si="620"/>
        <v>2584.3751000000002</v>
      </c>
      <c r="AF2070">
        <f t="shared" si="633"/>
        <v>82.915816739601695</v>
      </c>
      <c r="AI2070" s="1">
        <v>0</v>
      </c>
      <c r="AK2070" s="1">
        <f t="shared" si="621"/>
        <v>0</v>
      </c>
      <c r="AL2070">
        <f t="shared" si="634"/>
        <v>0</v>
      </c>
    </row>
    <row r="2071" spans="2:38" x14ac:dyDescent="0.25">
      <c r="B2071" t="s">
        <v>3127</v>
      </c>
      <c r="C2071" t="s">
        <v>3711</v>
      </c>
      <c r="D2071" s="3">
        <v>2587.7667000000001</v>
      </c>
      <c r="E2071">
        <v>3.3915999999999258</v>
      </c>
      <c r="F2071" s="3">
        <v>0</v>
      </c>
      <c r="G2071" s="3">
        <v>67.019679999999994</v>
      </c>
      <c r="H2071" s="3">
        <v>-8.4080092999999998</v>
      </c>
      <c r="I2071" s="3">
        <v>4.1228015999999999E-2</v>
      </c>
      <c r="L2071">
        <f t="shared" si="635"/>
        <v>-1</v>
      </c>
      <c r="M2071">
        <f t="shared" si="622"/>
        <v>-9.8103203558823182E-2</v>
      </c>
      <c r="N2071" t="str">
        <f t="shared" si="623"/>
        <v>7.91341447259347+2.09703394940289i</v>
      </c>
      <c r="O2071" t="str">
        <f t="shared" si="624"/>
        <v>7.91341447259347-2.09703394940289i</v>
      </c>
      <c r="P2071" t="str">
        <f t="shared" si="625"/>
        <v>0.961494124276893+0.381161107029886i</v>
      </c>
      <c r="Q2071" t="str">
        <f t="shared" si="626"/>
        <v>0.961494124276893-0.381161107029886i</v>
      </c>
      <c r="R2071" t="str">
        <f t="shared" si="636"/>
        <v>0.259737341466127+0.217572640575261i</v>
      </c>
      <c r="S2071" t="str">
        <f t="shared" si="637"/>
        <v>0.259737341466127-0.217572640575261i</v>
      </c>
      <c r="U2071" t="str">
        <f t="shared" si="638"/>
        <v>0</v>
      </c>
      <c r="V2071" t="str">
        <f t="shared" si="627"/>
        <v>0.418365845877483-0.193886976740825i</v>
      </c>
      <c r="W2071" t="str">
        <f t="shared" si="628"/>
        <v>-0.119205166518606-0.194722762775895i</v>
      </c>
      <c r="X2071" t="str">
        <f t="shared" si="639"/>
        <v>0</v>
      </c>
      <c r="Y2071" t="str">
        <f t="shared" si="629"/>
        <v>0.0752299968255664-0.773009790643527i</v>
      </c>
      <c r="Z2071" t="str">
        <f t="shared" si="630"/>
        <v>-0.0558168123699866+0.353733397045453i</v>
      </c>
      <c r="AA2071" t="str">
        <f t="shared" si="631"/>
        <v>-90.3887955403798+3.82581336093281i</v>
      </c>
      <c r="AB2071">
        <f t="shared" si="632"/>
        <v>90.46972536220764</v>
      </c>
      <c r="AE2071">
        <f t="shared" si="620"/>
        <v>2587.7667000000001</v>
      </c>
      <c r="AF2071">
        <f t="shared" si="633"/>
        <v>90.46972536220764</v>
      </c>
      <c r="AI2071" s="1">
        <v>0.197576</v>
      </c>
      <c r="AK2071" s="1">
        <f t="shared" si="621"/>
        <v>1.5614510310400004E-9</v>
      </c>
      <c r="AL2071">
        <f t="shared" si="634"/>
        <v>1.2780119440173534E-5</v>
      </c>
    </row>
    <row r="2072" spans="2:38" x14ac:dyDescent="0.25">
      <c r="B2072" t="s">
        <v>1832</v>
      </c>
      <c r="C2072" t="s">
        <v>78</v>
      </c>
      <c r="D2072" s="3">
        <v>2589.1376</v>
      </c>
      <c r="E2072" s="1">
        <v>1.3708999999998923</v>
      </c>
      <c r="F2072" s="3">
        <v>0</v>
      </c>
      <c r="G2072" s="3">
        <v>92.084658000000005</v>
      </c>
      <c r="H2072" s="3">
        <v>-9.8746158000000008</v>
      </c>
      <c r="I2072" s="3">
        <v>4.4004847999999999E-2</v>
      </c>
      <c r="L2072">
        <f t="shared" si="635"/>
        <v>-1</v>
      </c>
      <c r="M2072">
        <f t="shared" si="622"/>
        <v>-9.8103203558823182E-2</v>
      </c>
      <c r="N2072" t="str">
        <f t="shared" si="623"/>
        <v>9.23161002918593+2.6195484857192i</v>
      </c>
      <c r="O2072" t="str">
        <f t="shared" si="624"/>
        <v>9.23161002918593-2.6195484857192i</v>
      </c>
      <c r="P2072" t="str">
        <f t="shared" si="625"/>
        <v>0.961496254543497+0.381156271385998i</v>
      </c>
      <c r="Q2072" t="str">
        <f t="shared" si="626"/>
        <v>0.961496254543497-0.381156271385998i</v>
      </c>
      <c r="R2072" t="str">
        <f t="shared" si="636"/>
        <v>0.961495189410195+0.381158689207942i</v>
      </c>
      <c r="S2072" t="str">
        <f t="shared" si="637"/>
        <v>0.961495189410195-0.381158689207942i</v>
      </c>
      <c r="U2072" t="str">
        <f t="shared" si="638"/>
        <v>0</v>
      </c>
      <c r="V2072" t="str">
        <f t="shared" si="627"/>
        <v>0.418365845877483-0.193886976740825i</v>
      </c>
      <c r="W2072" t="str">
        <f t="shared" si="628"/>
        <v>-0.119205166518606-0.194722762775895i</v>
      </c>
      <c r="X2072" t="str">
        <f t="shared" si="639"/>
        <v>0</v>
      </c>
      <c r="Y2072" t="str">
        <f t="shared" si="629"/>
        <v>0.0752299968255664-0.773009790643527i</v>
      </c>
      <c r="Z2072" t="str">
        <f t="shared" si="630"/>
        <v>-0.0558168123699866+0.353733397045453i</v>
      </c>
      <c r="AA2072" t="str">
        <f t="shared" si="631"/>
        <v>-104.75589699227+3.8365713568717i</v>
      </c>
      <c r="AB2072">
        <f t="shared" si="632"/>
        <v>104.82612858649053</v>
      </c>
      <c r="AE2072">
        <f t="shared" si="620"/>
        <v>2589.1376</v>
      </c>
      <c r="AF2072">
        <f t="shared" si="633"/>
        <v>104.82612858649053</v>
      </c>
      <c r="AI2072" s="1">
        <v>0</v>
      </c>
      <c r="AK2072" s="1">
        <f t="shared" si="621"/>
        <v>0</v>
      </c>
      <c r="AL2072">
        <f t="shared" si="634"/>
        <v>0</v>
      </c>
    </row>
    <row r="2073" spans="2:38" x14ac:dyDescent="0.25">
      <c r="B2073" t="s">
        <v>3128</v>
      </c>
      <c r="C2073" t="s">
        <v>71</v>
      </c>
      <c r="D2073" s="3">
        <v>2589.1376</v>
      </c>
      <c r="E2073">
        <v>0</v>
      </c>
      <c r="F2073" s="3">
        <v>0</v>
      </c>
      <c r="G2073" s="3">
        <v>92.084658000000005</v>
      </c>
      <c r="H2073" s="3">
        <v>-9.8746158000000008</v>
      </c>
      <c r="I2073" s="3">
        <v>4.4004847999999999E-2</v>
      </c>
      <c r="L2073">
        <f t="shared" si="635"/>
        <v>-1</v>
      </c>
      <c r="M2073">
        <f t="shared" si="622"/>
        <v>-9.8103203558823182E-2</v>
      </c>
      <c r="N2073" t="str">
        <f t="shared" si="623"/>
        <v>9.23161002918593+2.6195484857192i</v>
      </c>
      <c r="O2073" t="str">
        <f t="shared" si="624"/>
        <v>9.23161002918593-2.6195484857192i</v>
      </c>
      <c r="P2073" t="str">
        <f t="shared" si="625"/>
        <v>0.961496254543497+0.381156271385998i</v>
      </c>
      <c r="Q2073" t="str">
        <f t="shared" si="626"/>
        <v>0.961496254543497-0.381156271385998i</v>
      </c>
      <c r="R2073" t="str">
        <f t="shared" si="636"/>
        <v>0.961496254543495+0.381156271385998i</v>
      </c>
      <c r="S2073" t="str">
        <f t="shared" si="637"/>
        <v>0.961496254543495-0.381156271385998i</v>
      </c>
      <c r="U2073" t="str">
        <f t="shared" si="638"/>
        <v>0</v>
      </c>
      <c r="V2073" t="str">
        <f t="shared" si="627"/>
        <v>0.418365845877483-0.193886976740825i</v>
      </c>
      <c r="W2073" t="str">
        <f t="shared" si="628"/>
        <v>-0.119205166518606-0.194722762775895i</v>
      </c>
      <c r="X2073" t="str">
        <f t="shared" si="639"/>
        <v>0</v>
      </c>
      <c r="Y2073" t="str">
        <f t="shared" si="629"/>
        <v>0.0752299968255664-0.773009790643527i</v>
      </c>
      <c r="Z2073" t="str">
        <f t="shared" si="630"/>
        <v>-0.0558168123699866+0.353733397045453i</v>
      </c>
      <c r="AA2073" t="str">
        <f t="shared" si="631"/>
        <v>-104.75589699227+3.8365713568717i</v>
      </c>
      <c r="AB2073">
        <f t="shared" si="632"/>
        <v>104.82612858649053</v>
      </c>
      <c r="AE2073">
        <f t="shared" si="620"/>
        <v>2589.1376</v>
      </c>
      <c r="AF2073">
        <f t="shared" si="633"/>
        <v>104.82612858649053</v>
      </c>
      <c r="AI2073" s="1">
        <v>0</v>
      </c>
      <c r="AK2073" s="1">
        <f t="shared" si="621"/>
        <v>0</v>
      </c>
      <c r="AL2073">
        <f t="shared" si="634"/>
        <v>0</v>
      </c>
    </row>
    <row r="2074" spans="2:38" x14ac:dyDescent="0.25">
      <c r="B2074" t="s">
        <v>1834</v>
      </c>
      <c r="C2074" t="s">
        <v>78</v>
      </c>
      <c r="D2074" s="3">
        <v>2589.6273999999999</v>
      </c>
      <c r="E2074">
        <v>0.48979999999983193</v>
      </c>
      <c r="F2074" s="3">
        <v>0</v>
      </c>
      <c r="G2074" s="3">
        <v>102.01409</v>
      </c>
      <c r="H2074" s="3">
        <v>-10.398562999999999</v>
      </c>
      <c r="I2074" s="3">
        <v>4.4808882000000001E-2</v>
      </c>
      <c r="L2074">
        <f t="shared" si="635"/>
        <v>-1</v>
      </c>
      <c r="M2074">
        <f t="shared" si="622"/>
        <v>-9.8103203558823182E-2</v>
      </c>
      <c r="N2074" t="str">
        <f t="shared" si="623"/>
        <v>9.70253744350403+2.80621758910481i</v>
      </c>
      <c r="O2074" t="str">
        <f t="shared" si="624"/>
        <v>9.70253744350403-2.80621758910481i</v>
      </c>
      <c r="P2074" t="str">
        <f t="shared" si="625"/>
        <v>0.961496880254793+0.381154876110926i</v>
      </c>
      <c r="Q2074" t="str">
        <f t="shared" si="626"/>
        <v>0.961496880254793-0.381154876110926i</v>
      </c>
      <c r="R2074" t="str">
        <f t="shared" si="636"/>
        <v>0.961496567399145+0.381155573748462i</v>
      </c>
      <c r="S2074" t="str">
        <f t="shared" si="637"/>
        <v>0.961496567399145-0.381155573748462i</v>
      </c>
      <c r="U2074" t="str">
        <f t="shared" si="638"/>
        <v>0</v>
      </c>
      <c r="V2074" t="str">
        <f t="shared" si="627"/>
        <v>0.418365845877483-0.193886976740825i</v>
      </c>
      <c r="W2074" t="str">
        <f t="shared" si="628"/>
        <v>-0.119205166518606-0.194722762775895i</v>
      </c>
      <c r="X2074" t="str">
        <f t="shared" si="639"/>
        <v>0</v>
      </c>
      <c r="Y2074" t="str">
        <f t="shared" si="629"/>
        <v>0.0752299968255664-0.773009790643527i</v>
      </c>
      <c r="Z2074" t="str">
        <f t="shared" si="630"/>
        <v>-0.0558168123699866+0.353733397045453i</v>
      </c>
      <c r="AA2074" t="str">
        <f t="shared" si="631"/>
        <v>-109.888566459296+3.84041476891541i</v>
      </c>
      <c r="AB2074">
        <f t="shared" si="632"/>
        <v>109.9556538977256</v>
      </c>
      <c r="AE2074">
        <f t="shared" si="620"/>
        <v>2589.6273999999999</v>
      </c>
      <c r="AF2074">
        <f t="shared" si="633"/>
        <v>109.9556538977256</v>
      </c>
      <c r="AI2074" s="1">
        <v>0</v>
      </c>
      <c r="AK2074" s="1">
        <f t="shared" si="621"/>
        <v>0</v>
      </c>
      <c r="AL2074">
        <f t="shared" si="634"/>
        <v>0</v>
      </c>
    </row>
    <row r="2075" spans="2:38" x14ac:dyDescent="0.25">
      <c r="B2075" t="s">
        <v>3129</v>
      </c>
      <c r="C2075" t="s">
        <v>3711</v>
      </c>
      <c r="D2075" s="3">
        <v>2591.7278999999999</v>
      </c>
      <c r="E2075">
        <v>2.1005000000000109</v>
      </c>
      <c r="F2075" s="3">
        <v>0</v>
      </c>
      <c r="G2075" s="3">
        <v>120.66249999999999</v>
      </c>
      <c r="H2075" s="3">
        <v>2.2462466999999999</v>
      </c>
      <c r="I2075" s="3">
        <v>4.7701689999999998E-2</v>
      </c>
      <c r="L2075">
        <f t="shared" si="635"/>
        <v>-1</v>
      </c>
      <c r="M2075">
        <f t="shared" si="622"/>
        <v>-9.8103203558823182E-2</v>
      </c>
      <c r="N2075" t="str">
        <f t="shared" si="623"/>
        <v>10.494948614414+3.24323196531049i</v>
      </c>
      <c r="O2075" t="str">
        <f t="shared" si="624"/>
        <v>10.494948614414-3.24323196531049i</v>
      </c>
      <c r="P2075" t="str">
        <f t="shared" si="625"/>
        <v>-0.222251947847153+0.0266018814047506i</v>
      </c>
      <c r="Q2075" t="str">
        <f t="shared" si="626"/>
        <v>-0.222251947847153-0.0266018814047506i</v>
      </c>
      <c r="R2075" t="str">
        <f t="shared" si="636"/>
        <v>0.36962246620382+0.203878378757839i</v>
      </c>
      <c r="S2075" t="str">
        <f t="shared" si="637"/>
        <v>0.36962246620382-0.203878378757839i</v>
      </c>
      <c r="U2075" t="str">
        <f t="shared" si="638"/>
        <v>0</v>
      </c>
      <c r="V2075" t="str">
        <f t="shared" si="627"/>
        <v>0.418365845877483-0.193886976740825i</v>
      </c>
      <c r="W2075" t="str">
        <f t="shared" si="628"/>
        <v>-0.119205166518606-0.194722762775895i</v>
      </c>
      <c r="X2075" t="str">
        <f t="shared" si="639"/>
        <v>0</v>
      </c>
      <c r="Y2075" t="str">
        <f t="shared" si="629"/>
        <v>0.0752299968255664-0.773009790643527i</v>
      </c>
      <c r="Z2075" t="str">
        <f t="shared" si="630"/>
        <v>-0.0558168123699866+0.353733397045453i</v>
      </c>
      <c r="AA2075" t="str">
        <f t="shared" si="631"/>
        <v>-118.035697857664+3.40224309956643i</v>
      </c>
      <c r="AB2075">
        <f t="shared" si="632"/>
        <v>118.08472054780962</v>
      </c>
      <c r="AE2075">
        <f t="shared" si="620"/>
        <v>2591.7278999999999</v>
      </c>
      <c r="AF2075">
        <f t="shared" si="633"/>
        <v>118.08472054780962</v>
      </c>
      <c r="AI2075" s="1">
        <v>-0.11485099999999999</v>
      </c>
      <c r="AK2075" s="1">
        <f t="shared" si="621"/>
        <v>5.2763008803999994E-10</v>
      </c>
      <c r="AL2075">
        <f t="shared" si="634"/>
        <v>7.3572745949549973E-6</v>
      </c>
    </row>
    <row r="2076" spans="2:38" x14ac:dyDescent="0.25">
      <c r="B2076" t="s">
        <v>1836</v>
      </c>
      <c r="C2076" t="s">
        <v>78</v>
      </c>
      <c r="D2076" s="3">
        <v>2592.3258999999998</v>
      </c>
      <c r="E2076">
        <v>0.59799999999995634</v>
      </c>
      <c r="F2076" s="3">
        <v>0</v>
      </c>
      <c r="G2076" s="3">
        <v>117.99413</v>
      </c>
      <c r="H2076" s="3">
        <v>2.2162907999999999</v>
      </c>
      <c r="I2076" s="3">
        <v>4.8499061000000003E-2</v>
      </c>
      <c r="L2076">
        <f t="shared" si="635"/>
        <v>-1</v>
      </c>
      <c r="M2076">
        <f t="shared" si="622"/>
        <v>-9.8103203558823182E-2</v>
      </c>
      <c r="N2076" t="str">
        <f t="shared" si="623"/>
        <v>10.3620572951901+3.25912543655461i</v>
      </c>
      <c r="O2076" t="str">
        <f t="shared" si="624"/>
        <v>10.3620572951901-3.25912543655461i</v>
      </c>
      <c r="P2076" t="str">
        <f t="shared" si="625"/>
        <v>-0.222252222961916+0.0266020654934966i</v>
      </c>
      <c r="Q2076" t="str">
        <f t="shared" si="626"/>
        <v>-0.222252222961916-0.0266020654934966i</v>
      </c>
      <c r="R2076" t="str">
        <f t="shared" si="636"/>
        <v>-0.222252085404535+0.0266019734491236i</v>
      </c>
      <c r="S2076" t="str">
        <f t="shared" si="637"/>
        <v>-0.222252085404535-0.0266019734491236i</v>
      </c>
      <c r="U2076" t="str">
        <f t="shared" si="638"/>
        <v>0</v>
      </c>
      <c r="V2076" t="str">
        <f t="shared" si="627"/>
        <v>0.418365845877483-0.193886976740825i</v>
      </c>
      <c r="W2076" t="str">
        <f t="shared" si="628"/>
        <v>-0.119205166518606-0.194722762775895i</v>
      </c>
      <c r="X2076" t="str">
        <f t="shared" si="639"/>
        <v>0</v>
      </c>
      <c r="Y2076" t="str">
        <f t="shared" si="629"/>
        <v>0.0752299968255664-0.773009790643527i</v>
      </c>
      <c r="Z2076" t="str">
        <f t="shared" si="630"/>
        <v>-0.0558168123699866+0.353733397045453i</v>
      </c>
      <c r="AA2076" t="str">
        <f t="shared" si="631"/>
        <v>-116.314278858577+3.15310801066646i</v>
      </c>
      <c r="AB2076">
        <f t="shared" si="632"/>
        <v>116.35700905625643</v>
      </c>
      <c r="AE2076">
        <f t="shared" si="620"/>
        <v>2592.3258999999998</v>
      </c>
      <c r="AF2076">
        <f t="shared" si="633"/>
        <v>116.35700905625643</v>
      </c>
      <c r="AI2076" s="1">
        <v>0</v>
      </c>
      <c r="AK2076" s="1">
        <f t="shared" si="621"/>
        <v>0</v>
      </c>
      <c r="AL2076">
        <f t="shared" si="634"/>
        <v>0</v>
      </c>
    </row>
    <row r="2077" spans="2:38" x14ac:dyDescent="0.25">
      <c r="B2077" t="s">
        <v>3130</v>
      </c>
      <c r="C2077" t="s">
        <v>3711</v>
      </c>
      <c r="D2077" s="3">
        <v>2592.3258999999998</v>
      </c>
      <c r="E2077">
        <v>0</v>
      </c>
      <c r="F2077" s="3">
        <v>0</v>
      </c>
      <c r="G2077" s="3">
        <v>117.99413</v>
      </c>
      <c r="H2077" s="3">
        <v>2.2162907000000001</v>
      </c>
      <c r="I2077" s="3">
        <v>4.8499063000000002E-2</v>
      </c>
      <c r="L2077">
        <f t="shared" si="635"/>
        <v>-1</v>
      </c>
      <c r="M2077">
        <f t="shared" si="622"/>
        <v>-9.8103203558823182E-2</v>
      </c>
      <c r="N2077" t="str">
        <f t="shared" si="623"/>
        <v>10.3620572542347+3.25912556676806i</v>
      </c>
      <c r="O2077" t="str">
        <f t="shared" si="624"/>
        <v>10.3620572542347-3.25912556676806i</v>
      </c>
      <c r="P2077" t="str">
        <f t="shared" si="625"/>
        <v>-0.222252214514366+0.0266020654627009i</v>
      </c>
      <c r="Q2077" t="str">
        <f t="shared" si="626"/>
        <v>-0.222252214514366-0.0266020654627009i</v>
      </c>
      <c r="R2077" t="str">
        <f t="shared" si="636"/>
        <v>-0.222252218738141+0.0266020654780987i</v>
      </c>
      <c r="S2077" t="str">
        <f t="shared" si="637"/>
        <v>-0.222252218738141-0.0266020654780987i</v>
      </c>
      <c r="U2077" t="str">
        <f t="shared" si="638"/>
        <v>0</v>
      </c>
      <c r="V2077" t="str">
        <f t="shared" si="627"/>
        <v>0.418365845877483-0.193886976740825i</v>
      </c>
      <c r="W2077" t="str">
        <f t="shared" si="628"/>
        <v>-0.119205166518606-0.194722762775895i</v>
      </c>
      <c r="X2077" t="str">
        <f t="shared" si="639"/>
        <v>0</v>
      </c>
      <c r="Y2077" t="str">
        <f t="shared" si="629"/>
        <v>0.0752299968255664-0.773009790643527i</v>
      </c>
      <c r="Z2077" t="str">
        <f t="shared" si="630"/>
        <v>-0.0558168123699866+0.353733397045453i</v>
      </c>
      <c r="AA2077" t="str">
        <f t="shared" si="631"/>
        <v>-116.314277829083+3.15310748055915i</v>
      </c>
      <c r="AB2077">
        <f t="shared" si="632"/>
        <v>116.35700801277535</v>
      </c>
      <c r="AE2077">
        <f t="shared" si="620"/>
        <v>2592.3258999999998</v>
      </c>
      <c r="AF2077">
        <f t="shared" si="633"/>
        <v>116.35700801277535</v>
      </c>
      <c r="AI2077" s="1">
        <v>0</v>
      </c>
      <c r="AK2077" s="1">
        <f t="shared" si="621"/>
        <v>0</v>
      </c>
      <c r="AL2077">
        <f t="shared" si="634"/>
        <v>0</v>
      </c>
    </row>
    <row r="2078" spans="2:38" x14ac:dyDescent="0.25">
      <c r="B2078" t="s">
        <v>2468</v>
      </c>
      <c r="C2078" t="s">
        <v>78</v>
      </c>
      <c r="D2078" s="3">
        <v>2592.7973000000002</v>
      </c>
      <c r="E2078">
        <v>0.47140000000035798</v>
      </c>
      <c r="F2078" s="3">
        <v>0</v>
      </c>
      <c r="G2078" s="3">
        <v>115.91569</v>
      </c>
      <c r="H2078" s="3">
        <v>2.1926739999999998</v>
      </c>
      <c r="I2078" s="3">
        <v>4.9140438000000002E-2</v>
      </c>
      <c r="L2078">
        <f t="shared" si="635"/>
        <v>-1</v>
      </c>
      <c r="M2078">
        <f t="shared" si="622"/>
        <v>-9.8103203558823182E-2</v>
      </c>
      <c r="N2078" t="str">
        <f t="shared" si="623"/>
        <v>10.2572880820729+3.27165572781824i</v>
      </c>
      <c r="O2078" t="str">
        <f t="shared" si="624"/>
        <v>10.2572880820729-3.27165572781824i</v>
      </c>
      <c r="P2078" t="str">
        <f t="shared" si="625"/>
        <v>-0.222252437231657+0.0266022108890932i</v>
      </c>
      <c r="Q2078" t="str">
        <f t="shared" si="626"/>
        <v>-0.222252437231657-0.0266022108890932i</v>
      </c>
      <c r="R2078" t="str">
        <f t="shared" si="636"/>
        <v>-0.222252325873011+0.0266021381758971i</v>
      </c>
      <c r="S2078" t="str">
        <f t="shared" si="637"/>
        <v>-0.222252325873011-0.0266021381758971i</v>
      </c>
      <c r="U2078" t="str">
        <f t="shared" si="638"/>
        <v>0</v>
      </c>
      <c r="V2078" t="str">
        <f t="shared" si="627"/>
        <v>0.418365845877483-0.193886976740825i</v>
      </c>
      <c r="W2078" t="str">
        <f t="shared" si="628"/>
        <v>-0.119205166518606-0.194722762775895i</v>
      </c>
      <c r="X2078" t="str">
        <f t="shared" si="639"/>
        <v>0</v>
      </c>
      <c r="Y2078" t="str">
        <f t="shared" si="629"/>
        <v>0.0752299968255664-0.773009790643527i</v>
      </c>
      <c r="Z2078" t="str">
        <f t="shared" si="630"/>
        <v>-0.0558168123699866+0.353733397045453i</v>
      </c>
      <c r="AA2078" t="str">
        <f t="shared" si="631"/>
        <v>-114.957141338228+2.95669366703972i</v>
      </c>
      <c r="AB2078">
        <f t="shared" si="632"/>
        <v>114.99515808110377</v>
      </c>
      <c r="AE2078">
        <f t="shared" si="620"/>
        <v>2592.7973000000002</v>
      </c>
      <c r="AF2078">
        <f t="shared" si="633"/>
        <v>114.99515808110377</v>
      </c>
      <c r="AI2078" s="1">
        <v>0</v>
      </c>
      <c r="AK2078" s="1">
        <f t="shared" si="621"/>
        <v>0</v>
      </c>
      <c r="AL2078">
        <f t="shared" si="634"/>
        <v>0</v>
      </c>
    </row>
    <row r="2079" spans="2:38" x14ac:dyDescent="0.25">
      <c r="B2079" t="s">
        <v>3131</v>
      </c>
      <c r="C2079" t="s">
        <v>78</v>
      </c>
      <c r="D2079" s="3">
        <v>2592.7973000000002</v>
      </c>
      <c r="E2079">
        <v>0</v>
      </c>
      <c r="F2079" s="3">
        <v>0</v>
      </c>
      <c r="G2079" s="3">
        <v>115.91569</v>
      </c>
      <c r="H2079" s="3">
        <v>2.1926739999999998</v>
      </c>
      <c r="I2079" s="3">
        <v>4.9140438000000002E-2</v>
      </c>
      <c r="L2079">
        <f t="shared" si="635"/>
        <v>-1</v>
      </c>
      <c r="M2079">
        <f t="shared" si="622"/>
        <v>-9.8103203558823182E-2</v>
      </c>
      <c r="N2079" t="str">
        <f t="shared" si="623"/>
        <v>10.2572880820729+3.27165572781824i</v>
      </c>
      <c r="O2079" t="str">
        <f t="shared" si="624"/>
        <v>10.2572880820729-3.27165572781824i</v>
      </c>
      <c r="P2079" t="str">
        <f t="shared" si="625"/>
        <v>-0.222252437231657+0.0266022108890932i</v>
      </c>
      <c r="Q2079" t="str">
        <f t="shared" si="626"/>
        <v>-0.222252437231657-0.0266022108890932i</v>
      </c>
      <c r="R2079" t="str">
        <f t="shared" si="636"/>
        <v>-0.222252437231657+0.0266022108890932i</v>
      </c>
      <c r="S2079" t="str">
        <f t="shared" si="637"/>
        <v>-0.222252437231657-0.0266022108890932i</v>
      </c>
      <c r="U2079" t="str">
        <f t="shared" si="638"/>
        <v>0</v>
      </c>
      <c r="V2079" t="str">
        <f t="shared" si="627"/>
        <v>0.418365845877483-0.193886976740825i</v>
      </c>
      <c r="W2079" t="str">
        <f t="shared" si="628"/>
        <v>-0.119205166518606-0.194722762775895i</v>
      </c>
      <c r="X2079" t="str">
        <f t="shared" si="639"/>
        <v>0</v>
      </c>
      <c r="Y2079" t="str">
        <f t="shared" si="629"/>
        <v>0.0752299968255664-0.773009790643527i</v>
      </c>
      <c r="Z2079" t="str">
        <f t="shared" si="630"/>
        <v>-0.0558168123699866+0.353733397045453i</v>
      </c>
      <c r="AA2079" t="str">
        <f t="shared" si="631"/>
        <v>-114.957141338228+2.95669366703972i</v>
      </c>
      <c r="AB2079">
        <f t="shared" si="632"/>
        <v>114.99515808110377</v>
      </c>
      <c r="AE2079">
        <f t="shared" si="620"/>
        <v>2592.7973000000002</v>
      </c>
      <c r="AF2079">
        <f t="shared" si="633"/>
        <v>114.99515808110377</v>
      </c>
      <c r="AI2079" s="1">
        <v>0</v>
      </c>
      <c r="AK2079" s="1">
        <f t="shared" si="621"/>
        <v>0</v>
      </c>
      <c r="AL2079">
        <f t="shared" si="634"/>
        <v>0</v>
      </c>
    </row>
    <row r="2080" spans="2:38" x14ac:dyDescent="0.25">
      <c r="B2080" t="s">
        <v>3132</v>
      </c>
      <c r="C2080" t="s">
        <v>78</v>
      </c>
      <c r="D2080" s="3">
        <v>2594.6905000000002</v>
      </c>
      <c r="E2080">
        <v>1.8931999999999789</v>
      </c>
      <c r="F2080" s="3">
        <v>0</v>
      </c>
      <c r="G2080" s="3">
        <v>107.79302</v>
      </c>
      <c r="H2080" s="3">
        <v>2.0978300999999999</v>
      </c>
      <c r="I2080" s="3">
        <v>5.1835425999999997E-2</v>
      </c>
      <c r="L2080">
        <f t="shared" si="635"/>
        <v>-1</v>
      </c>
      <c r="M2080">
        <f t="shared" si="622"/>
        <v>-9.8103203558823182E-2</v>
      </c>
      <c r="N2080" t="str">
        <f t="shared" si="623"/>
        <v>9.83653860815995+3.32197655172017i</v>
      </c>
      <c r="O2080" t="str">
        <f t="shared" si="624"/>
        <v>9.83653860815995-3.32197655172017i</v>
      </c>
      <c r="P2080" t="str">
        <f t="shared" si="625"/>
        <v>-0.22225338267478+0.0266028005010638i</v>
      </c>
      <c r="Q2080" t="str">
        <f t="shared" si="626"/>
        <v>-0.22225338267478-0.0266028005010638i</v>
      </c>
      <c r="R2080" t="str">
        <f t="shared" si="636"/>
        <v>-0.222252909953219+0.0266025056950785i</v>
      </c>
      <c r="S2080" t="str">
        <f t="shared" si="637"/>
        <v>-0.222252909953219-0.0266025056950785i</v>
      </c>
      <c r="U2080" t="str">
        <f t="shared" si="638"/>
        <v>0</v>
      </c>
      <c r="V2080" t="str">
        <f t="shared" si="627"/>
        <v>0.418365845877483-0.193886976740825i</v>
      </c>
      <c r="W2080" t="str">
        <f t="shared" si="628"/>
        <v>-0.119205166518606-0.194722762775895i</v>
      </c>
      <c r="X2080" t="str">
        <f t="shared" si="639"/>
        <v>0</v>
      </c>
      <c r="Y2080" t="str">
        <f t="shared" si="629"/>
        <v>0.0752299968255664-0.773009790643527i</v>
      </c>
      <c r="Z2080" t="str">
        <f t="shared" si="630"/>
        <v>-0.0558168123699866+0.353733397045453i</v>
      </c>
      <c r="AA2080" t="str">
        <f t="shared" si="631"/>
        <v>-109.506926335875+2.1679019658823i</v>
      </c>
      <c r="AB2080">
        <f t="shared" si="632"/>
        <v>109.52838314548622</v>
      </c>
      <c r="AE2080">
        <f t="shared" si="620"/>
        <v>2594.6905000000002</v>
      </c>
      <c r="AF2080">
        <f t="shared" si="633"/>
        <v>109.52838314548622</v>
      </c>
      <c r="AI2080" s="1">
        <v>0</v>
      </c>
      <c r="AK2080" s="1">
        <f t="shared" si="621"/>
        <v>0</v>
      </c>
      <c r="AL2080">
        <f t="shared" si="634"/>
        <v>0</v>
      </c>
    </row>
    <row r="2081" spans="2:38" x14ac:dyDescent="0.25">
      <c r="B2081" t="s">
        <v>3133</v>
      </c>
      <c r="C2081" t="s">
        <v>71</v>
      </c>
      <c r="D2081" s="3">
        <v>2594.6905000000002</v>
      </c>
      <c r="E2081">
        <v>0</v>
      </c>
      <c r="F2081" s="3">
        <v>0</v>
      </c>
      <c r="G2081" s="3">
        <v>107.79302</v>
      </c>
      <c r="H2081" s="3">
        <v>2.0978300999999999</v>
      </c>
      <c r="I2081" s="3">
        <v>5.1835425999999997E-2</v>
      </c>
      <c r="L2081">
        <f t="shared" si="635"/>
        <v>-1</v>
      </c>
      <c r="M2081">
        <f t="shared" si="622"/>
        <v>-9.8103203558823182E-2</v>
      </c>
      <c r="N2081" t="str">
        <f t="shared" si="623"/>
        <v>9.83653860815995+3.32197655172017i</v>
      </c>
      <c r="O2081" t="str">
        <f t="shared" si="624"/>
        <v>9.83653860815995-3.32197655172017i</v>
      </c>
      <c r="P2081" t="str">
        <f t="shared" si="625"/>
        <v>-0.22225338267478+0.0266028005010638i</v>
      </c>
      <c r="Q2081" t="str">
        <f t="shared" si="626"/>
        <v>-0.22225338267478-0.0266028005010638i</v>
      </c>
      <c r="R2081" t="str">
        <f t="shared" si="636"/>
        <v>-0.22225338267478+0.0266028005010638i</v>
      </c>
      <c r="S2081" t="str">
        <f t="shared" si="637"/>
        <v>-0.22225338267478-0.0266028005010638i</v>
      </c>
      <c r="U2081" t="str">
        <f t="shared" si="638"/>
        <v>0</v>
      </c>
      <c r="V2081" t="str">
        <f t="shared" si="627"/>
        <v>0.418365845877483-0.193886976740825i</v>
      </c>
      <c r="W2081" t="str">
        <f t="shared" si="628"/>
        <v>-0.119205166518606-0.194722762775895i</v>
      </c>
      <c r="X2081" t="str">
        <f t="shared" si="639"/>
        <v>0</v>
      </c>
      <c r="Y2081" t="str">
        <f t="shared" si="629"/>
        <v>0.0752299968255664-0.773009790643527i</v>
      </c>
      <c r="Z2081" t="str">
        <f t="shared" si="630"/>
        <v>-0.0558168123699866+0.353733397045453i</v>
      </c>
      <c r="AA2081" t="str">
        <f t="shared" si="631"/>
        <v>-109.506926335875+2.1679019658823i</v>
      </c>
      <c r="AB2081">
        <f t="shared" si="632"/>
        <v>109.52838314548622</v>
      </c>
      <c r="AE2081">
        <f t="shared" si="620"/>
        <v>2594.6905000000002</v>
      </c>
      <c r="AF2081">
        <f t="shared" si="633"/>
        <v>109.52838314548622</v>
      </c>
      <c r="AI2081" s="1">
        <v>0</v>
      </c>
      <c r="AK2081" s="1">
        <f t="shared" si="621"/>
        <v>0</v>
      </c>
      <c r="AL2081">
        <f t="shared" si="634"/>
        <v>0</v>
      </c>
    </row>
    <row r="2082" spans="2:38" x14ac:dyDescent="0.25">
      <c r="B2082" t="s">
        <v>3134</v>
      </c>
      <c r="C2082" t="s">
        <v>78</v>
      </c>
      <c r="D2082" s="3">
        <v>2595.8975</v>
      </c>
      <c r="E2082">
        <v>1.2069999999998799</v>
      </c>
      <c r="F2082" s="3">
        <v>0</v>
      </c>
      <c r="G2082" s="3">
        <v>102.80201</v>
      </c>
      <c r="H2082" s="3">
        <v>2.0373638999999999</v>
      </c>
      <c r="I2082" s="3">
        <v>5.3659819999999997E-2</v>
      </c>
      <c r="L2082">
        <f t="shared" si="635"/>
        <v>-1</v>
      </c>
      <c r="M2082">
        <f t="shared" si="622"/>
        <v>-9.8103203558823182E-2</v>
      </c>
      <c r="N2082" t="str">
        <f t="shared" si="623"/>
        <v>9.56829695056614+3.35405776124784i</v>
      </c>
      <c r="O2082" t="str">
        <f t="shared" si="624"/>
        <v>9.56829695056614-3.35405776124784i</v>
      </c>
      <c r="P2082" t="str">
        <f t="shared" si="625"/>
        <v>-0.222254025507977+0.0266031836272946i</v>
      </c>
      <c r="Q2082" t="str">
        <f t="shared" si="626"/>
        <v>-0.222254025507977-0.0266031836272946i</v>
      </c>
      <c r="R2082" t="str">
        <f t="shared" si="636"/>
        <v>-0.222253704091379+0.0266029920641792i</v>
      </c>
      <c r="S2082" t="str">
        <f t="shared" si="637"/>
        <v>-0.222253704091379-0.0266029920641792i</v>
      </c>
      <c r="U2082" t="str">
        <f t="shared" si="638"/>
        <v>0</v>
      </c>
      <c r="V2082" t="str">
        <f t="shared" si="627"/>
        <v>0.418365845877483-0.193886976740825i</v>
      </c>
      <c r="W2082" t="str">
        <f t="shared" si="628"/>
        <v>-0.119205166518606-0.194722762775895i</v>
      </c>
      <c r="X2082" t="str">
        <f t="shared" si="639"/>
        <v>0</v>
      </c>
      <c r="Y2082" t="str">
        <f t="shared" si="629"/>
        <v>0.0752299968255664-0.773009790643527i</v>
      </c>
      <c r="Z2082" t="str">
        <f t="shared" si="630"/>
        <v>-0.0558168123699866+0.353733397045453i</v>
      </c>
      <c r="AA2082" t="str">
        <f t="shared" si="631"/>
        <v>-106.032234529501+1.66502116468976i</v>
      </c>
      <c r="AB2082">
        <f t="shared" si="632"/>
        <v>106.0453066137204</v>
      </c>
      <c r="AE2082">
        <f t="shared" si="620"/>
        <v>2595.8975</v>
      </c>
      <c r="AF2082">
        <f t="shared" si="633"/>
        <v>106.0453066137204</v>
      </c>
      <c r="AI2082" s="1">
        <v>0</v>
      </c>
      <c r="AK2082" s="1">
        <f t="shared" si="621"/>
        <v>0</v>
      </c>
      <c r="AL2082">
        <f t="shared" si="634"/>
        <v>0</v>
      </c>
    </row>
    <row r="2083" spans="2:38" x14ac:dyDescent="0.25">
      <c r="B2083" t="s">
        <v>3135</v>
      </c>
      <c r="C2083" t="s">
        <v>78</v>
      </c>
      <c r="D2083" s="3">
        <v>2597.8388</v>
      </c>
      <c r="E2083">
        <v>1.9412999999999556</v>
      </c>
      <c r="F2083" s="3">
        <v>0</v>
      </c>
      <c r="G2083" s="3">
        <v>95.081107000000003</v>
      </c>
      <c r="H2083" s="3">
        <v>1.9401158999999999</v>
      </c>
      <c r="I2083" s="3">
        <v>5.6784124999999998E-2</v>
      </c>
      <c r="L2083">
        <f t="shared" si="635"/>
        <v>-1</v>
      </c>
      <c r="M2083">
        <f t="shared" si="622"/>
        <v>-9.8103203558823182E-2</v>
      </c>
      <c r="N2083" t="str">
        <f t="shared" si="623"/>
        <v>9.13688278633386+3.40565411467403i</v>
      </c>
      <c r="O2083" t="str">
        <f t="shared" si="624"/>
        <v>9.13688278633386-3.40565411467403i</v>
      </c>
      <c r="P2083" t="str">
        <f t="shared" si="625"/>
        <v>-0.222255149857233+0.0266038035143443i</v>
      </c>
      <c r="Q2083" t="str">
        <f t="shared" si="626"/>
        <v>-0.222255149857233-0.0266038035143443i</v>
      </c>
      <c r="R2083" t="str">
        <f t="shared" si="636"/>
        <v>-0.222254587682605+0.0266034935708194i</v>
      </c>
      <c r="S2083" t="str">
        <f t="shared" si="637"/>
        <v>-0.222254587682605-0.0266034935708194i</v>
      </c>
      <c r="U2083" t="str">
        <f t="shared" si="638"/>
        <v>0</v>
      </c>
      <c r="V2083" t="str">
        <f t="shared" si="627"/>
        <v>0.418365845877483-0.193886976740825i</v>
      </c>
      <c r="W2083" t="str">
        <f t="shared" si="628"/>
        <v>-0.119205166518606-0.194722762775895i</v>
      </c>
      <c r="X2083" t="str">
        <f t="shared" si="639"/>
        <v>0</v>
      </c>
      <c r="Y2083" t="str">
        <f t="shared" si="629"/>
        <v>0.0752299968255664-0.773009790643527i</v>
      </c>
      <c r="Z2083" t="str">
        <f t="shared" si="630"/>
        <v>-0.0558168123699866+0.353733397045453i</v>
      </c>
      <c r="AA2083" t="str">
        <f t="shared" si="631"/>
        <v>-100.443873319344+0.856235855282591i</v>
      </c>
      <c r="AB2083">
        <f t="shared" si="632"/>
        <v>100.44752275308883</v>
      </c>
      <c r="AE2083">
        <f t="shared" si="620"/>
        <v>2597.8388</v>
      </c>
      <c r="AF2083">
        <f t="shared" si="633"/>
        <v>100.44752275308883</v>
      </c>
      <c r="AI2083" s="1">
        <v>0</v>
      </c>
      <c r="AK2083" s="1">
        <f t="shared" si="621"/>
        <v>0</v>
      </c>
      <c r="AL2083">
        <f t="shared" si="634"/>
        <v>0</v>
      </c>
    </row>
    <row r="2084" spans="2:38" x14ac:dyDescent="0.25">
      <c r="B2084" t="s">
        <v>3136</v>
      </c>
      <c r="C2084" t="s">
        <v>78</v>
      </c>
      <c r="D2084" s="3">
        <v>2598.4638</v>
      </c>
      <c r="E2084">
        <v>0.625</v>
      </c>
      <c r="F2084" s="3">
        <v>0</v>
      </c>
      <c r="G2084" s="3">
        <v>92.675627000000006</v>
      </c>
      <c r="H2084" s="3">
        <v>1.9088058999999999</v>
      </c>
      <c r="I2084" s="3">
        <v>5.7843499999999999E-2</v>
      </c>
      <c r="L2084">
        <f t="shared" si="635"/>
        <v>-1</v>
      </c>
      <c r="M2084">
        <f t="shared" si="622"/>
        <v>-9.8103203558823182E-2</v>
      </c>
      <c r="N2084" t="str">
        <f t="shared" si="623"/>
        <v>8.99798431484701+3.42226610154252i</v>
      </c>
      <c r="O2084" t="str">
        <f t="shared" si="624"/>
        <v>8.99798431484701-3.42226610154252i</v>
      </c>
      <c r="P2084" t="str">
        <f t="shared" si="625"/>
        <v>-0.222255541360729+0.0266040022459482i</v>
      </c>
      <c r="Q2084" t="str">
        <f t="shared" si="626"/>
        <v>-0.222255541360729-0.0266040022459482i</v>
      </c>
      <c r="R2084" t="str">
        <f t="shared" si="636"/>
        <v>-0.222255345608981+0.0266039028801462i</v>
      </c>
      <c r="S2084" t="str">
        <f t="shared" si="637"/>
        <v>-0.222255345608981-0.0266039028801462i</v>
      </c>
      <c r="U2084" t="str">
        <f t="shared" si="638"/>
        <v>0</v>
      </c>
      <c r="V2084" t="str">
        <f t="shared" si="627"/>
        <v>0.418365845877483-0.193886976740825i</v>
      </c>
      <c r="W2084" t="str">
        <f t="shared" si="628"/>
        <v>-0.119205166518606-0.194722762775895i</v>
      </c>
      <c r="X2084" t="str">
        <f t="shared" si="639"/>
        <v>0</v>
      </c>
      <c r="Y2084" t="str">
        <f t="shared" si="629"/>
        <v>0.0752299968255664-0.773009790643527i</v>
      </c>
      <c r="Z2084" t="str">
        <f t="shared" si="630"/>
        <v>-0.0558168123699866+0.353733397045453i</v>
      </c>
      <c r="AA2084" t="str">
        <f t="shared" si="631"/>
        <v>-98.6446398635723+0.595838717429097i</v>
      </c>
      <c r="AB2084">
        <f t="shared" si="632"/>
        <v>98.646439355868623</v>
      </c>
      <c r="AE2084">
        <f t="shared" si="620"/>
        <v>2598.4638</v>
      </c>
      <c r="AF2084">
        <f t="shared" si="633"/>
        <v>98.646439355868623</v>
      </c>
      <c r="AI2084" s="1">
        <v>0</v>
      </c>
      <c r="AK2084" s="1">
        <f t="shared" si="621"/>
        <v>0</v>
      </c>
      <c r="AL2084">
        <f t="shared" si="634"/>
        <v>0</v>
      </c>
    </row>
    <row r="2085" spans="2:38" x14ac:dyDescent="0.25">
      <c r="B2085" t="s">
        <v>3136</v>
      </c>
      <c r="C2085" t="s">
        <v>78</v>
      </c>
      <c r="D2085" s="3">
        <v>2599.0888</v>
      </c>
      <c r="E2085">
        <v>0.625</v>
      </c>
      <c r="F2085" s="3">
        <v>0</v>
      </c>
      <c r="G2085" s="3">
        <v>90.309285000000003</v>
      </c>
      <c r="H2085" s="3">
        <v>1.8774959</v>
      </c>
      <c r="I2085" s="3">
        <v>5.8930503000000002E-2</v>
      </c>
      <c r="L2085">
        <f t="shared" si="635"/>
        <v>-1</v>
      </c>
      <c r="M2085">
        <f t="shared" si="622"/>
        <v>-9.8103203558823182E-2</v>
      </c>
      <c r="N2085" t="str">
        <f t="shared" si="623"/>
        <v>8.85908587180387+3.43887808972707i</v>
      </c>
      <c r="O2085" t="str">
        <f t="shared" si="624"/>
        <v>8.85908587180387-3.43887808972707i</v>
      </c>
      <c r="P2085" t="str">
        <f t="shared" si="625"/>
        <v>-0.222255945131077+0.026604200860869i</v>
      </c>
      <c r="Q2085" t="str">
        <f t="shared" si="626"/>
        <v>-0.222255945131077-0.026604200860869i</v>
      </c>
      <c r="R2085" t="str">
        <f t="shared" si="636"/>
        <v>-0.222255743245903+0.0266041015534086i</v>
      </c>
      <c r="S2085" t="str">
        <f t="shared" si="637"/>
        <v>-0.222255743245903-0.0266041015534086i</v>
      </c>
      <c r="U2085" t="str">
        <f t="shared" si="638"/>
        <v>0</v>
      </c>
      <c r="V2085" t="str">
        <f t="shared" si="627"/>
        <v>0.418365845877483-0.193886976740825i</v>
      </c>
      <c r="W2085" t="str">
        <f t="shared" si="628"/>
        <v>-0.119205166518606-0.194722762775895i</v>
      </c>
      <c r="X2085" t="str">
        <f t="shared" si="639"/>
        <v>0</v>
      </c>
      <c r="Y2085" t="str">
        <f t="shared" si="629"/>
        <v>0.0752299968255664-0.773009790643527i</v>
      </c>
      <c r="Z2085" t="str">
        <f t="shared" si="630"/>
        <v>-0.0558168123699866+0.353733397045453i</v>
      </c>
      <c r="AA2085" t="str">
        <f t="shared" si="631"/>
        <v>-96.8454067574637+0.335441615832954i</v>
      </c>
      <c r="AB2085">
        <f t="shared" si="632"/>
        <v>96.845987687132549</v>
      </c>
      <c r="AE2085">
        <f t="shared" si="620"/>
        <v>2599.0888</v>
      </c>
      <c r="AF2085">
        <f t="shared" si="633"/>
        <v>96.845987687132549</v>
      </c>
      <c r="AI2085" s="1">
        <v>0</v>
      </c>
      <c r="AK2085" s="1">
        <f t="shared" si="621"/>
        <v>0</v>
      </c>
      <c r="AL2085">
        <f t="shared" si="634"/>
        <v>0</v>
      </c>
    </row>
    <row r="2086" spans="2:38" x14ac:dyDescent="0.25">
      <c r="B2086" t="s">
        <v>3137</v>
      </c>
      <c r="C2086" t="s">
        <v>78</v>
      </c>
      <c r="D2086" s="3">
        <v>2601.0102000000002</v>
      </c>
      <c r="E2086">
        <v>1.9214000000001761</v>
      </c>
      <c r="F2086" s="3">
        <v>0</v>
      </c>
      <c r="G2086" s="3">
        <v>83.279734000000005</v>
      </c>
      <c r="H2086" s="3">
        <v>1.781242</v>
      </c>
      <c r="I2086" s="3">
        <v>6.2455920999999998E-2</v>
      </c>
      <c r="L2086">
        <f t="shared" si="635"/>
        <v>-1</v>
      </c>
      <c r="M2086">
        <f t="shared" si="622"/>
        <v>-9.8103203558823182E-2</v>
      </c>
      <c r="N2086" t="str">
        <f t="shared" si="623"/>
        <v>8.43208183834655+3.48994697258085i</v>
      </c>
      <c r="O2086" t="str">
        <f t="shared" si="624"/>
        <v>8.43208183834655-3.48994697258085i</v>
      </c>
      <c r="P2086" t="str">
        <f t="shared" si="625"/>
        <v>-0.222257257575786+0.0266048125587512i</v>
      </c>
      <c r="Q2086" t="str">
        <f t="shared" si="626"/>
        <v>-0.222257257575786-0.0266048125587512i</v>
      </c>
      <c r="R2086" t="str">
        <f t="shared" si="636"/>
        <v>-0.222256601353432+0.0266045067098101i</v>
      </c>
      <c r="S2086" t="str">
        <f t="shared" si="637"/>
        <v>-0.222256601353432-0.0266045067098101i</v>
      </c>
      <c r="U2086" t="str">
        <f t="shared" si="638"/>
        <v>0</v>
      </c>
      <c r="V2086" t="str">
        <f t="shared" si="627"/>
        <v>0.418365845877483-0.193886976740825i</v>
      </c>
      <c r="W2086" t="str">
        <f t="shared" si="628"/>
        <v>-0.119205166518606-0.194722762775895i</v>
      </c>
      <c r="X2086" t="str">
        <f t="shared" si="639"/>
        <v>0</v>
      </c>
      <c r="Y2086" t="str">
        <f t="shared" si="629"/>
        <v>0.0752299968255664-0.773009790643527i</v>
      </c>
      <c r="Z2086" t="str">
        <f t="shared" si="630"/>
        <v>-0.0558168123699866+0.353733397045453i</v>
      </c>
      <c r="AA2086" t="str">
        <f t="shared" si="631"/>
        <v>-91.3141726702107-0.465075789369049i</v>
      </c>
      <c r="AB2086">
        <f t="shared" si="632"/>
        <v>91.315357010389619</v>
      </c>
      <c r="AE2086">
        <f t="shared" si="620"/>
        <v>2601.0102000000002</v>
      </c>
      <c r="AF2086">
        <f t="shared" si="633"/>
        <v>91.315357010389619</v>
      </c>
      <c r="AI2086" s="1">
        <v>0</v>
      </c>
      <c r="AK2086" s="1">
        <f t="shared" si="621"/>
        <v>0</v>
      </c>
      <c r="AL2086">
        <f t="shared" si="634"/>
        <v>0</v>
      </c>
    </row>
    <row r="2087" spans="2:38" x14ac:dyDescent="0.25">
      <c r="B2087" t="s">
        <v>3138</v>
      </c>
      <c r="C2087" t="s">
        <v>78</v>
      </c>
      <c r="D2087" s="3">
        <v>2603.0102000000002</v>
      </c>
      <c r="E2087">
        <v>2</v>
      </c>
      <c r="F2087" s="3">
        <v>0</v>
      </c>
      <c r="G2087" s="3">
        <v>76.355459999999994</v>
      </c>
      <c r="H2087" s="3">
        <v>1.6810499999999999</v>
      </c>
      <c r="I2087" s="3">
        <v>6.6446923000000005E-2</v>
      </c>
      <c r="L2087">
        <f t="shared" si="635"/>
        <v>-1</v>
      </c>
      <c r="M2087">
        <f t="shared" si="622"/>
        <v>-9.8103203558823182E-2</v>
      </c>
      <c r="N2087" t="str">
        <f t="shared" si="623"/>
        <v>7.98760695445385+3.54310529636935i</v>
      </c>
      <c r="O2087" t="str">
        <f t="shared" si="624"/>
        <v>7.98760695445385-3.54310529636935i</v>
      </c>
      <c r="P2087" t="str">
        <f t="shared" si="625"/>
        <v>-0.222258787611967+0.0266054293431298i</v>
      </c>
      <c r="Q2087" t="str">
        <f t="shared" si="626"/>
        <v>-0.222258787611967-0.0266054293431298i</v>
      </c>
      <c r="R2087" t="str">
        <f t="shared" si="636"/>
        <v>-0.222258022593877+0.0266051209509405i</v>
      </c>
      <c r="S2087" t="str">
        <f t="shared" si="637"/>
        <v>-0.222258022593877-0.0266051209509405i</v>
      </c>
      <c r="U2087" t="str">
        <f t="shared" si="638"/>
        <v>0</v>
      </c>
      <c r="V2087" t="str">
        <f t="shared" si="627"/>
        <v>0.418365845877483-0.193886976740825i</v>
      </c>
      <c r="W2087" t="str">
        <f t="shared" si="628"/>
        <v>-0.119205166518606-0.194722762775895i</v>
      </c>
      <c r="X2087" t="str">
        <f t="shared" si="639"/>
        <v>0</v>
      </c>
      <c r="Y2087" t="str">
        <f t="shared" si="629"/>
        <v>0.0752299968255664-0.773009790643527i</v>
      </c>
      <c r="Z2087" t="str">
        <f t="shared" si="630"/>
        <v>-0.0558168123699866+0.353733397045453i</v>
      </c>
      <c r="AA2087" t="str">
        <f t="shared" si="631"/>
        <v>-85.556628553609-1.29834618254164i</v>
      </c>
      <c r="AB2087">
        <f t="shared" si="632"/>
        <v>85.566479372882597</v>
      </c>
      <c r="AE2087">
        <f t="shared" si="620"/>
        <v>2603.0102000000002</v>
      </c>
      <c r="AF2087">
        <f t="shared" si="633"/>
        <v>85.566479372882597</v>
      </c>
      <c r="AI2087" s="1">
        <v>0</v>
      </c>
      <c r="AK2087" s="1">
        <f t="shared" si="621"/>
        <v>0</v>
      </c>
      <c r="AL2087">
        <f t="shared" si="634"/>
        <v>0</v>
      </c>
    </row>
    <row r="2088" spans="2:38" x14ac:dyDescent="0.25">
      <c r="B2088" t="s">
        <v>3139</v>
      </c>
      <c r="C2088" t="s">
        <v>78</v>
      </c>
      <c r="D2088" s="3">
        <v>2605.3027999999999</v>
      </c>
      <c r="E2088">
        <v>2.2925999999997657</v>
      </c>
      <c r="F2088" s="3">
        <v>0</v>
      </c>
      <c r="G2088" s="3">
        <v>68.911143999999993</v>
      </c>
      <c r="H2088" s="3">
        <v>1.5661993999999999</v>
      </c>
      <c r="I2088" s="3">
        <v>7.1476524999999999E-2</v>
      </c>
      <c r="L2088">
        <f t="shared" si="635"/>
        <v>-1</v>
      </c>
      <c r="M2088">
        <f t="shared" si="622"/>
        <v>-9.8103203558823182E-2</v>
      </c>
      <c r="N2088" t="str">
        <f t="shared" si="623"/>
        <v>7.47810354875004+3.60404097010177i</v>
      </c>
      <c r="O2088" t="str">
        <f t="shared" si="624"/>
        <v>7.47810354875004-3.60404097010177i</v>
      </c>
      <c r="P2088" t="str">
        <f t="shared" si="625"/>
        <v>-0.222260745827873+0.0266060993531209i</v>
      </c>
      <c r="Q2088" t="str">
        <f t="shared" si="626"/>
        <v>-0.222260745827873-0.0266060993531209i</v>
      </c>
      <c r="R2088" t="str">
        <f t="shared" si="636"/>
        <v>-0.22225976671992+0.0266057643481253i</v>
      </c>
      <c r="S2088" t="str">
        <f t="shared" si="637"/>
        <v>-0.22225976671992-0.0266057643481253i</v>
      </c>
      <c r="U2088" t="str">
        <f t="shared" si="638"/>
        <v>0</v>
      </c>
      <c r="V2088" t="str">
        <f t="shared" si="627"/>
        <v>0.418365845877483-0.193886976740825i</v>
      </c>
      <c r="W2088" t="str">
        <f t="shared" si="628"/>
        <v>-0.119205166518606-0.194722762775895i</v>
      </c>
      <c r="X2088" t="str">
        <f t="shared" si="639"/>
        <v>0</v>
      </c>
      <c r="Y2088" t="str">
        <f t="shared" si="629"/>
        <v>0.0752299968255664-0.773009790643527i</v>
      </c>
      <c r="Z2088" t="str">
        <f t="shared" si="630"/>
        <v>-0.0558168123699866+0.353733397045453i</v>
      </c>
      <c r="AA2088" t="str">
        <f t="shared" si="631"/>
        <v>-78.9567315523422-2.25352773560165i</v>
      </c>
      <c r="AB2088">
        <f t="shared" si="632"/>
        <v>78.988884310919076</v>
      </c>
      <c r="AE2088">
        <f t="shared" si="620"/>
        <v>2605.3027999999999</v>
      </c>
      <c r="AF2088">
        <f t="shared" si="633"/>
        <v>78.988884310919076</v>
      </c>
      <c r="AI2088" s="1">
        <v>0</v>
      </c>
      <c r="AK2088" s="1">
        <f t="shared" si="621"/>
        <v>0</v>
      </c>
      <c r="AL2088">
        <f t="shared" si="634"/>
        <v>0</v>
      </c>
    </row>
    <row r="2089" spans="2:38" x14ac:dyDescent="0.25">
      <c r="B2089" t="s">
        <v>3138</v>
      </c>
      <c r="C2089" t="s">
        <v>78</v>
      </c>
      <c r="D2089" s="3">
        <v>2607.3027999999999</v>
      </c>
      <c r="E2089">
        <v>2</v>
      </c>
      <c r="F2089" s="3">
        <v>0</v>
      </c>
      <c r="G2089" s="3">
        <v>62.847039000000002</v>
      </c>
      <c r="H2089" s="3">
        <v>1.4660073</v>
      </c>
      <c r="I2089" s="3">
        <v>7.6312743000000002E-2</v>
      </c>
      <c r="L2089">
        <f t="shared" si="635"/>
        <v>-1</v>
      </c>
      <c r="M2089">
        <f t="shared" si="622"/>
        <v>-9.8103203558823182E-2</v>
      </c>
      <c r="N2089" t="str">
        <f t="shared" si="623"/>
        <v>7.03362866632158+3.65719930880167i</v>
      </c>
      <c r="O2089" t="str">
        <f t="shared" si="624"/>
        <v>7.03362866632158-3.65719930880167i</v>
      </c>
      <c r="P2089" t="str">
        <f t="shared" si="625"/>
        <v>-0.222262663466426+0.0266066279123092i</v>
      </c>
      <c r="Q2089" t="str">
        <f t="shared" si="626"/>
        <v>-0.222262663466426-0.0266066279123092i</v>
      </c>
      <c r="R2089" t="str">
        <f t="shared" si="636"/>
        <v>-0.22226170464715+0.0266063636327151i</v>
      </c>
      <c r="S2089" t="str">
        <f t="shared" si="637"/>
        <v>-0.22226170464715-0.0266063636327151i</v>
      </c>
      <c r="U2089" t="str">
        <f t="shared" si="638"/>
        <v>0</v>
      </c>
      <c r="V2089" t="str">
        <f t="shared" si="627"/>
        <v>0.418365845877483-0.193886976740825i</v>
      </c>
      <c r="W2089" t="str">
        <f t="shared" si="628"/>
        <v>-0.119205166518606-0.194722762775895i</v>
      </c>
      <c r="X2089" t="str">
        <f t="shared" si="639"/>
        <v>0</v>
      </c>
      <c r="Y2089" t="str">
        <f t="shared" si="629"/>
        <v>0.0752299968255664-0.773009790643527i</v>
      </c>
      <c r="Z2089" t="str">
        <f t="shared" si="630"/>
        <v>-0.0558168123699866+0.353733397045453i</v>
      </c>
      <c r="AA2089" t="str">
        <f t="shared" si="631"/>
        <v>-73.199187394637-3.08679818060443i</v>
      </c>
      <c r="AB2089">
        <f t="shared" si="632"/>
        <v>73.264243381358725</v>
      </c>
      <c r="AE2089">
        <f t="shared" si="620"/>
        <v>2607.3027999999999</v>
      </c>
      <c r="AF2089">
        <f t="shared" si="633"/>
        <v>73.264243381358725</v>
      </c>
      <c r="AI2089" s="1">
        <v>0</v>
      </c>
      <c r="AK2089" s="1">
        <f t="shared" si="621"/>
        <v>0</v>
      </c>
      <c r="AL2089">
        <f t="shared" si="634"/>
        <v>0</v>
      </c>
    </row>
    <row r="2090" spans="2:38" x14ac:dyDescent="0.25">
      <c r="B2090" t="s">
        <v>3140</v>
      </c>
      <c r="C2090" t="s">
        <v>78</v>
      </c>
      <c r="D2090" s="3">
        <v>2610.0374999999999</v>
      </c>
      <c r="E2090">
        <v>2.7346999999999753</v>
      </c>
      <c r="F2090" s="3">
        <v>0</v>
      </c>
      <c r="G2090" s="3">
        <v>55.203865</v>
      </c>
      <c r="H2090" s="3">
        <v>1.3290086000000001</v>
      </c>
      <c r="I2090" s="3">
        <v>8.3702641999999994E-2</v>
      </c>
      <c r="L2090">
        <f t="shared" si="635"/>
        <v>-1</v>
      </c>
      <c r="M2090">
        <f t="shared" si="622"/>
        <v>-9.8103203558823182E-2</v>
      </c>
      <c r="N2090" t="str">
        <f t="shared" si="623"/>
        <v>6.42587078138283+3.72988601715528i</v>
      </c>
      <c r="O2090" t="str">
        <f t="shared" si="624"/>
        <v>6.42587078138283-3.72988601715528i</v>
      </c>
      <c r="P2090" t="str">
        <f t="shared" si="625"/>
        <v>-0.222265661074669+0.0266071983830067i</v>
      </c>
      <c r="Q2090" t="str">
        <f t="shared" si="626"/>
        <v>-0.222265661074669-0.0266071983830067i</v>
      </c>
      <c r="R2090" t="str">
        <f t="shared" si="636"/>
        <v>-0.222264162270547+0.026606913147658i</v>
      </c>
      <c r="S2090" t="str">
        <f t="shared" si="637"/>
        <v>-0.222264162270547-0.026606913147658i</v>
      </c>
      <c r="U2090" t="str">
        <f t="shared" si="638"/>
        <v>0</v>
      </c>
      <c r="V2090" t="str">
        <f t="shared" si="627"/>
        <v>0.418365845877483-0.193886976740825i</v>
      </c>
      <c r="W2090" t="str">
        <f t="shared" si="628"/>
        <v>-0.119205166518606-0.194722762775895i</v>
      </c>
      <c r="X2090" t="str">
        <f t="shared" si="639"/>
        <v>0</v>
      </c>
      <c r="Y2090" t="str">
        <f t="shared" si="629"/>
        <v>0.0752299968255664-0.773009790643527i</v>
      </c>
      <c r="Z2090" t="str">
        <f t="shared" si="630"/>
        <v>-0.0558168123699866+0.353733397045453i</v>
      </c>
      <c r="AA2090" t="str">
        <f t="shared" si="631"/>
        <v>-65.3265424727822-4.22618032232938i</v>
      </c>
      <c r="AB2090">
        <f t="shared" si="632"/>
        <v>65.463102214645005</v>
      </c>
      <c r="AE2090">
        <f t="shared" si="620"/>
        <v>2610.0374999999999</v>
      </c>
      <c r="AF2090">
        <f t="shared" si="633"/>
        <v>65.463102214645005</v>
      </c>
      <c r="AI2090" s="1">
        <v>0</v>
      </c>
      <c r="AK2090" s="1">
        <f t="shared" si="621"/>
        <v>0</v>
      </c>
      <c r="AL2090">
        <f t="shared" si="634"/>
        <v>0</v>
      </c>
    </row>
    <row r="2091" spans="2:38" x14ac:dyDescent="0.25">
      <c r="B2091" t="s">
        <v>3141</v>
      </c>
      <c r="C2091" t="s">
        <v>78</v>
      </c>
      <c r="D2091" s="3">
        <v>2613.2235999999998</v>
      </c>
      <c r="E2091">
        <v>3.1860999999998967</v>
      </c>
      <c r="F2091" s="3">
        <v>0</v>
      </c>
      <c r="G2091" s="3">
        <v>47.244199999999999</v>
      </c>
      <c r="H2091" s="3">
        <v>1.1693979999999999</v>
      </c>
      <c r="I2091" s="3">
        <v>9.3635574999999999E-2</v>
      </c>
      <c r="L2091">
        <f t="shared" si="635"/>
        <v>-1</v>
      </c>
      <c r="M2091">
        <f t="shared" si="622"/>
        <v>-9.8103203558823182E-2</v>
      </c>
      <c r="N2091" t="str">
        <f t="shared" si="623"/>
        <v>5.7178018325843+3.81456972715084i</v>
      </c>
      <c r="O2091" t="str">
        <f t="shared" si="624"/>
        <v>5.7178018325843-3.81456972715084i</v>
      </c>
      <c r="P2091" t="str">
        <f t="shared" si="625"/>
        <v>-0.222269733736019+0.0266075332589724i</v>
      </c>
      <c r="Q2091" t="str">
        <f t="shared" si="626"/>
        <v>-0.222269733736019-0.0266075332589724i</v>
      </c>
      <c r="R2091" t="str">
        <f t="shared" si="636"/>
        <v>-0.222267697405344+0.0266073658209896i</v>
      </c>
      <c r="S2091" t="str">
        <f t="shared" si="637"/>
        <v>-0.222267697405344-0.0266073658209896i</v>
      </c>
      <c r="U2091" t="str">
        <f t="shared" si="638"/>
        <v>0</v>
      </c>
      <c r="V2091" t="str">
        <f t="shared" si="627"/>
        <v>0.418365845877483-0.193886976740825i</v>
      </c>
      <c r="W2091" t="str">
        <f t="shared" si="628"/>
        <v>-0.119205166518606-0.194722762775895i</v>
      </c>
      <c r="X2091" t="str">
        <f t="shared" si="639"/>
        <v>0</v>
      </c>
      <c r="Y2091" t="str">
        <f t="shared" si="629"/>
        <v>0.0752299968255664-0.773009790643527i</v>
      </c>
      <c r="Z2091" t="str">
        <f t="shared" si="630"/>
        <v>-0.0558168123699866+0.353733397045453i</v>
      </c>
      <c r="AA2091" t="str">
        <f t="shared" si="631"/>
        <v>-56.1545094682203-5.55361860637631i</v>
      </c>
      <c r="AB2091">
        <f t="shared" si="632"/>
        <v>56.428464565691776</v>
      </c>
      <c r="AE2091">
        <f t="shared" si="620"/>
        <v>2613.2235999999998</v>
      </c>
      <c r="AF2091">
        <f t="shared" si="633"/>
        <v>56.428464565691776</v>
      </c>
      <c r="AI2091" s="1">
        <v>0</v>
      </c>
      <c r="AK2091" s="1">
        <f t="shared" si="621"/>
        <v>0</v>
      </c>
      <c r="AL2091">
        <f t="shared" si="634"/>
        <v>0</v>
      </c>
    </row>
    <row r="2092" spans="2:38" x14ac:dyDescent="0.25">
      <c r="B2092" t="s">
        <v>3142</v>
      </c>
      <c r="C2092" t="s">
        <v>78</v>
      </c>
      <c r="D2092" s="3">
        <v>2614.8679999999999</v>
      </c>
      <c r="E2092">
        <v>1.6444000000001324</v>
      </c>
      <c r="F2092" s="3">
        <v>0</v>
      </c>
      <c r="G2092" s="3">
        <v>43.533999000000001</v>
      </c>
      <c r="H2092" s="3">
        <v>1.0870200999999999</v>
      </c>
      <c r="I2092" s="3">
        <v>9.9406031000000006E-2</v>
      </c>
      <c r="L2092">
        <f t="shared" si="635"/>
        <v>-1</v>
      </c>
      <c r="M2092">
        <f t="shared" si="622"/>
        <v>-9.8103203558823182E-2</v>
      </c>
      <c r="N2092" t="str">
        <f t="shared" si="623"/>
        <v>5.35235474030516+3.85827652377754i</v>
      </c>
      <c r="O2092" t="str">
        <f t="shared" si="624"/>
        <v>5.35235474030516-3.85827652377754i</v>
      </c>
      <c r="P2092" t="str">
        <f t="shared" si="625"/>
        <v>-0.222272107573199+0.0266074937797666i</v>
      </c>
      <c r="Q2092" t="str">
        <f t="shared" si="626"/>
        <v>-0.222272107573199-0.0266074937797666i</v>
      </c>
      <c r="R2092" t="str">
        <f t="shared" si="636"/>
        <v>-0.222270920654609+0.0266075135193695i</v>
      </c>
      <c r="S2092" t="str">
        <f t="shared" si="637"/>
        <v>-0.222270920654609-0.0266075135193695i</v>
      </c>
      <c r="U2092" t="str">
        <f t="shared" si="638"/>
        <v>0</v>
      </c>
      <c r="V2092" t="str">
        <f t="shared" si="627"/>
        <v>0.418365845877483-0.193886976740825i</v>
      </c>
      <c r="W2092" t="str">
        <f t="shared" si="628"/>
        <v>-0.119205166518606-0.194722762775895i</v>
      </c>
      <c r="X2092" t="str">
        <f t="shared" si="639"/>
        <v>0</v>
      </c>
      <c r="Y2092" t="str">
        <f t="shared" si="629"/>
        <v>0.0752299968255664-0.773009790643527i</v>
      </c>
      <c r="Z2092" t="str">
        <f t="shared" si="630"/>
        <v>-0.0558168123699866+0.353733397045453i</v>
      </c>
      <c r="AA2092" t="str">
        <f t="shared" si="631"/>
        <v>-51.4206585668959-6.23873337937097i</v>
      </c>
      <c r="AB2092">
        <f t="shared" si="632"/>
        <v>51.797740507015966</v>
      </c>
      <c r="AE2092">
        <f t="shared" si="620"/>
        <v>2614.8679999999999</v>
      </c>
      <c r="AF2092">
        <f t="shared" si="633"/>
        <v>51.797740507015966</v>
      </c>
      <c r="AI2092" s="1">
        <v>0</v>
      </c>
      <c r="AK2092" s="1">
        <f t="shared" si="621"/>
        <v>0</v>
      </c>
      <c r="AL2092">
        <f t="shared" si="634"/>
        <v>0</v>
      </c>
    </row>
    <row r="2093" spans="2:38" x14ac:dyDescent="0.25">
      <c r="B2093" t="s">
        <v>3143</v>
      </c>
      <c r="C2093" t="s">
        <v>78</v>
      </c>
      <c r="D2093" s="3">
        <v>2615.2469000000001</v>
      </c>
      <c r="E2093">
        <v>0.37890000000015789</v>
      </c>
      <c r="F2093" s="3">
        <v>0</v>
      </c>
      <c r="G2093" s="3">
        <v>42.717357999999997</v>
      </c>
      <c r="H2093" s="3">
        <v>1.0680353</v>
      </c>
      <c r="I2093" s="3">
        <v>0.10080429</v>
      </c>
      <c r="L2093">
        <f t="shared" si="635"/>
        <v>-1</v>
      </c>
      <c r="M2093">
        <f t="shared" si="622"/>
        <v>-9.8103203558823182E-2</v>
      </c>
      <c r="N2093" t="str">
        <f t="shared" si="623"/>
        <v>5.26813376988901+3.86834907713291i</v>
      </c>
      <c r="O2093" t="str">
        <f t="shared" si="624"/>
        <v>5.26813376988901-3.86834907713291i</v>
      </c>
      <c r="P2093" t="str">
        <f t="shared" si="625"/>
        <v>-0.222272686164168+0.0266074601989344i</v>
      </c>
      <c r="Q2093" t="str">
        <f t="shared" si="626"/>
        <v>-0.222272686164168-0.0266074601989344i</v>
      </c>
      <c r="R2093" t="str">
        <f t="shared" si="636"/>
        <v>-0.222272396868683+0.0266074769893505i</v>
      </c>
      <c r="S2093" t="str">
        <f t="shared" si="637"/>
        <v>-0.222272396868683-0.0266074769893505i</v>
      </c>
      <c r="U2093" t="str">
        <f t="shared" si="638"/>
        <v>0</v>
      </c>
      <c r="V2093" t="str">
        <f t="shared" si="627"/>
        <v>0.418365845877483-0.193886976740825i</v>
      </c>
      <c r="W2093" t="str">
        <f t="shared" si="628"/>
        <v>-0.119205166518606-0.194722762775895i</v>
      </c>
      <c r="X2093" t="str">
        <f t="shared" si="639"/>
        <v>0</v>
      </c>
      <c r="Y2093" t="str">
        <f t="shared" si="629"/>
        <v>0.0752299968255664-0.773009790643527i</v>
      </c>
      <c r="Z2093" t="str">
        <f t="shared" si="630"/>
        <v>-0.0558168123699866+0.353733397045453i</v>
      </c>
      <c r="AA2093" t="str">
        <f t="shared" si="631"/>
        <v>-50.3296953276988-6.39662456231344i</v>
      </c>
      <c r="AB2093">
        <f t="shared" si="632"/>
        <v>50.73455467006859</v>
      </c>
      <c r="AE2093">
        <f t="shared" si="620"/>
        <v>2615.2469000000001</v>
      </c>
      <c r="AF2093">
        <f t="shared" si="633"/>
        <v>50.73455467006859</v>
      </c>
      <c r="AI2093" s="1">
        <v>0</v>
      </c>
      <c r="AK2093" s="1">
        <f t="shared" si="621"/>
        <v>0</v>
      </c>
      <c r="AL2093">
        <f t="shared" si="634"/>
        <v>0</v>
      </c>
    </row>
    <row r="2094" spans="2:38" x14ac:dyDescent="0.25">
      <c r="B2094" t="s">
        <v>3144</v>
      </c>
      <c r="C2094" t="s">
        <v>78</v>
      </c>
      <c r="D2094" s="3">
        <v>2622.7734999999998</v>
      </c>
      <c r="E2094">
        <v>7.5265999999996893</v>
      </c>
      <c r="F2094" s="3">
        <v>0</v>
      </c>
      <c r="G2094" s="3">
        <v>29.479066</v>
      </c>
      <c r="H2094" s="3">
        <v>0.69098210000000004</v>
      </c>
      <c r="I2094" s="3">
        <v>0.13480953000000001</v>
      </c>
      <c r="L2094">
        <f t="shared" si="635"/>
        <v>-1</v>
      </c>
      <c r="M2094">
        <f t="shared" si="622"/>
        <v>-9.8103203558823182E-2</v>
      </c>
      <c r="N2094" t="str">
        <f t="shared" si="623"/>
        <v>3.59543961919142+4.06840017018344i</v>
      </c>
      <c r="O2094" t="str">
        <f t="shared" si="624"/>
        <v>3.59543961919142-4.06840017018344i</v>
      </c>
      <c r="P2094" t="str">
        <f t="shared" si="625"/>
        <v>-0.222286031337477+0.0266035540596068i</v>
      </c>
      <c r="Q2094" t="str">
        <f t="shared" si="626"/>
        <v>-0.222286031337477-0.0266035540596068i</v>
      </c>
      <c r="R2094" t="str">
        <f t="shared" si="636"/>
        <v>-0.222279358750822+0.0266055071292706i</v>
      </c>
      <c r="S2094" t="str">
        <f t="shared" si="637"/>
        <v>-0.222279358750822-0.0266055071292706i</v>
      </c>
      <c r="U2094" t="str">
        <f t="shared" si="638"/>
        <v>0</v>
      </c>
      <c r="V2094" t="str">
        <f t="shared" si="627"/>
        <v>0.418365845877483-0.193886976740825i</v>
      </c>
      <c r="W2094" t="str">
        <f t="shared" si="628"/>
        <v>-0.119205166518606-0.194722762775895i</v>
      </c>
      <c r="X2094" t="str">
        <f t="shared" si="639"/>
        <v>0</v>
      </c>
      <c r="Y2094" t="str">
        <f t="shared" si="629"/>
        <v>0.0752299968255664-0.773009790643527i</v>
      </c>
      <c r="Z2094" t="str">
        <f t="shared" si="630"/>
        <v>-0.0558168123699866+0.353733397045453i</v>
      </c>
      <c r="AA2094" t="str">
        <f t="shared" si="631"/>
        <v>-28.6623053573255-9.53247500756312i</v>
      </c>
      <c r="AB2094">
        <f t="shared" si="632"/>
        <v>30.205890620314204</v>
      </c>
      <c r="AE2094">
        <f t="shared" si="620"/>
        <v>2622.7734999999998</v>
      </c>
      <c r="AF2094">
        <f t="shared" si="633"/>
        <v>30.205890620314204</v>
      </c>
      <c r="AI2094" s="1">
        <v>0</v>
      </c>
      <c r="AK2094" s="1">
        <f t="shared" si="621"/>
        <v>0</v>
      </c>
      <c r="AL2094">
        <f t="shared" si="634"/>
        <v>0</v>
      </c>
    </row>
    <row r="2095" spans="2:38" x14ac:dyDescent="0.25">
      <c r="B2095" t="s">
        <v>3145</v>
      </c>
      <c r="C2095" t="s">
        <v>78</v>
      </c>
      <c r="D2095" s="3">
        <v>2623.5234999999998</v>
      </c>
      <c r="E2095" s="1">
        <v>0.75</v>
      </c>
      <c r="F2095" s="3">
        <v>0</v>
      </c>
      <c r="G2095" s="3">
        <v>28.470883000000001</v>
      </c>
      <c r="H2095" s="3">
        <v>0.65341000000000005</v>
      </c>
      <c r="I2095" s="3">
        <v>0.13892908000000001</v>
      </c>
      <c r="L2095">
        <f t="shared" si="635"/>
        <v>-1</v>
      </c>
      <c r="M2095">
        <f t="shared" si="622"/>
        <v>-9.8103203558823182E-2</v>
      </c>
      <c r="N2095" t="str">
        <f t="shared" si="623"/>
        <v>3.4287611272478+4.08833464044645i</v>
      </c>
      <c r="O2095" t="str">
        <f t="shared" si="624"/>
        <v>3.4287611272478-4.08833464044645i</v>
      </c>
      <c r="P2095" t="str">
        <f t="shared" si="625"/>
        <v>-0.222287501536269+0.0266027010765238i</v>
      </c>
      <c r="Q2095" t="str">
        <f t="shared" si="626"/>
        <v>-0.222287501536269-0.0266027010765238i</v>
      </c>
      <c r="R2095" t="str">
        <f t="shared" si="636"/>
        <v>-0.222286766436873+0.0266031275680653i</v>
      </c>
      <c r="S2095" t="str">
        <f t="shared" si="637"/>
        <v>-0.222286766436873-0.0266031275680653i</v>
      </c>
      <c r="U2095" t="str">
        <f t="shared" si="638"/>
        <v>0</v>
      </c>
      <c r="V2095" t="str">
        <f t="shared" si="627"/>
        <v>0.418365845877483-0.193886976740825i</v>
      </c>
      <c r="W2095" t="str">
        <f t="shared" si="628"/>
        <v>-0.119205166518606-0.194722762775895i</v>
      </c>
      <c r="X2095" t="str">
        <f t="shared" si="639"/>
        <v>0</v>
      </c>
      <c r="Y2095" t="str">
        <f t="shared" si="629"/>
        <v>0.0752299968255664-0.773009790643527i</v>
      </c>
      <c r="Z2095" t="str">
        <f t="shared" si="630"/>
        <v>-0.0558168123699866+0.353733397045453i</v>
      </c>
      <c r="AA2095" t="str">
        <f t="shared" si="631"/>
        <v>-26.5032207982724-9.84495235451674i</v>
      </c>
      <c r="AB2095">
        <f t="shared" si="632"/>
        <v>28.272668772945426</v>
      </c>
      <c r="AE2095">
        <f t="shared" si="620"/>
        <v>2623.5234999999998</v>
      </c>
      <c r="AF2095">
        <f t="shared" si="633"/>
        <v>28.272668772945426</v>
      </c>
      <c r="AI2095" s="1">
        <v>0</v>
      </c>
      <c r="AK2095" s="1">
        <f t="shared" si="621"/>
        <v>0</v>
      </c>
      <c r="AL2095">
        <f t="shared" si="634"/>
        <v>0</v>
      </c>
    </row>
    <row r="2096" spans="2:38" x14ac:dyDescent="0.25">
      <c r="B2096" t="s">
        <v>3146</v>
      </c>
      <c r="C2096" t="s">
        <v>78</v>
      </c>
      <c r="D2096" s="3">
        <v>2624.2734999999998</v>
      </c>
      <c r="E2096">
        <v>0.75</v>
      </c>
      <c r="F2096" s="3">
        <v>0</v>
      </c>
      <c r="G2096" s="3">
        <v>27.519057</v>
      </c>
      <c r="H2096" s="3">
        <v>0.61583785999999996</v>
      </c>
      <c r="I2096" s="3">
        <v>0.14319285000000001</v>
      </c>
      <c r="L2096">
        <f t="shared" si="635"/>
        <v>-1</v>
      </c>
      <c r="M2096">
        <f t="shared" si="622"/>
        <v>-9.8103203558823182E-2</v>
      </c>
      <c r="N2096" t="str">
        <f t="shared" si="623"/>
        <v>3.26208244729194+4.10826911327263i</v>
      </c>
      <c r="O2096" t="str">
        <f t="shared" si="624"/>
        <v>3.26208244729194-4.10826911327263i</v>
      </c>
      <c r="P2096" t="str">
        <f t="shared" si="625"/>
        <v>-0.222288975481844+0.0266017395970376i</v>
      </c>
      <c r="Q2096" t="str">
        <f t="shared" si="626"/>
        <v>-0.222288975481844-0.0266017395970376i</v>
      </c>
      <c r="R2096" t="str">
        <f t="shared" si="636"/>
        <v>-0.222288238509056+0.0266022203367807i</v>
      </c>
      <c r="S2096" t="str">
        <f t="shared" si="637"/>
        <v>-0.222288238509056-0.0266022203367807i</v>
      </c>
      <c r="U2096" t="str">
        <f t="shared" si="638"/>
        <v>0</v>
      </c>
      <c r="V2096" t="str">
        <f t="shared" si="627"/>
        <v>0.418365845877483-0.193886976740825i</v>
      </c>
      <c r="W2096" t="str">
        <f t="shared" si="628"/>
        <v>-0.119205166518606-0.194722762775895i</v>
      </c>
      <c r="X2096" t="str">
        <f t="shared" si="639"/>
        <v>0</v>
      </c>
      <c r="Y2096" t="str">
        <f t="shared" si="629"/>
        <v>0.0752299968255664-0.773009790643527i</v>
      </c>
      <c r="Z2096" t="str">
        <f t="shared" si="630"/>
        <v>-0.0558168123699866+0.353733397045453i</v>
      </c>
      <c r="AA2096" t="str">
        <f t="shared" si="631"/>
        <v>-24.3441338831136-10.1574299818723i</v>
      </c>
      <c r="AB2096">
        <f t="shared" si="632"/>
        <v>26.37821522308888</v>
      </c>
      <c r="AE2096">
        <f t="shared" si="620"/>
        <v>2624.2734999999998</v>
      </c>
      <c r="AF2096">
        <f t="shared" si="633"/>
        <v>26.37821522308888</v>
      </c>
      <c r="AI2096" s="1">
        <v>0</v>
      </c>
      <c r="AK2096" s="1">
        <f t="shared" si="621"/>
        <v>0</v>
      </c>
      <c r="AL2096">
        <f t="shared" si="634"/>
        <v>0</v>
      </c>
    </row>
    <row r="2097" spans="2:38" x14ac:dyDescent="0.25">
      <c r="B2097" t="s">
        <v>3147</v>
      </c>
      <c r="C2097" t="s">
        <v>78</v>
      </c>
      <c r="D2097" s="3">
        <v>2625.0234999999998</v>
      </c>
      <c r="E2097">
        <v>0.75</v>
      </c>
      <c r="F2097" s="3">
        <v>0</v>
      </c>
      <c r="G2097" s="3">
        <v>26.623584999999999</v>
      </c>
      <c r="H2097" s="3">
        <v>0.57826551000000004</v>
      </c>
      <c r="I2097" s="3">
        <v>0.14760212</v>
      </c>
      <c r="L2097">
        <f t="shared" si="635"/>
        <v>-1</v>
      </c>
      <c r="M2097">
        <f t="shared" si="622"/>
        <v>-9.8103203558823182E-2</v>
      </c>
      <c r="N2097" t="str">
        <f t="shared" si="623"/>
        <v>3.09540294862456+4.12820367540731i</v>
      </c>
      <c r="O2097" t="str">
        <f t="shared" si="624"/>
        <v>3.09540294862456-4.12820367540731i</v>
      </c>
      <c r="P2097" t="str">
        <f t="shared" si="625"/>
        <v>-0.222290440605546+0.0266006679747028i</v>
      </c>
      <c r="Q2097" t="str">
        <f t="shared" si="626"/>
        <v>-0.222290440605546-0.0266006679747028i</v>
      </c>
      <c r="R2097" t="str">
        <f t="shared" si="636"/>
        <v>-0.222289708043695+0.0266012037858702i</v>
      </c>
      <c r="S2097" t="str">
        <f t="shared" si="637"/>
        <v>-0.222289708043695-0.0266012037858702i</v>
      </c>
      <c r="U2097" t="str">
        <f t="shared" si="638"/>
        <v>0</v>
      </c>
      <c r="V2097" t="str">
        <f t="shared" si="627"/>
        <v>0.418365845877483-0.193886976740825i</v>
      </c>
      <c r="W2097" t="str">
        <f t="shared" si="628"/>
        <v>-0.119205166518606-0.194722762775895i</v>
      </c>
      <c r="X2097" t="str">
        <f t="shared" si="639"/>
        <v>0</v>
      </c>
      <c r="Y2097" t="str">
        <f t="shared" si="629"/>
        <v>0.0752299968255664-0.773009790643527i</v>
      </c>
      <c r="Z2097" t="str">
        <f t="shared" si="630"/>
        <v>-0.0558168123699866+0.353733397045453i</v>
      </c>
      <c r="AA2097" t="str">
        <f t="shared" si="631"/>
        <v>-22.185036396978-10.4699091129521i</v>
      </c>
      <c r="AB2097">
        <f t="shared" si="632"/>
        <v>24.531507021964956</v>
      </c>
      <c r="AE2097">
        <f t="shared" ref="AE2097:AE2160" si="640">D2097</f>
        <v>2625.0234999999998</v>
      </c>
      <c r="AF2097">
        <f t="shared" si="633"/>
        <v>24.531507021964956</v>
      </c>
      <c r="AI2097" s="1">
        <v>0</v>
      </c>
      <c r="AK2097" s="1">
        <f t="shared" ref="AK2097:AK2160" si="641">(F2097*$AK$44*0.001)^2+(AI2097*$AK$45*0.001)^2</f>
        <v>0</v>
      </c>
      <c r="AL2097">
        <f t="shared" si="634"/>
        <v>0</v>
      </c>
    </row>
    <row r="2098" spans="2:38" x14ac:dyDescent="0.25">
      <c r="B2098" t="s">
        <v>3148</v>
      </c>
      <c r="C2098" t="s">
        <v>78</v>
      </c>
      <c r="D2098" s="3">
        <v>2629.0709999999999</v>
      </c>
      <c r="E2098">
        <v>4.0475000000001273</v>
      </c>
      <c r="F2098" s="3">
        <v>0</v>
      </c>
      <c r="G2098" s="3">
        <v>22.763802999999999</v>
      </c>
      <c r="H2098" s="3">
        <v>0.37550069000000003</v>
      </c>
      <c r="I2098" s="3">
        <v>0.17388089000000001</v>
      </c>
      <c r="L2098">
        <f t="shared" si="635"/>
        <v>-1</v>
      </c>
      <c r="M2098">
        <f t="shared" ref="M2098:M2161" si="642">M2097+$G$2*F2098*L2098</f>
        <v>-9.8103203558823182E-2</v>
      </c>
      <c r="N2098" t="str">
        <f t="shared" ref="N2098:N2161" si="643">IMPRODUCT(IMSQRT(COMPLEX(G2098,0)),IMEXP(COMPLEX(0,I2098*2*PI())))</f>
        <v>2.1958917468354+4.23578356814654i</v>
      </c>
      <c r="O2098" t="str">
        <f t="shared" ref="O2098:O2161" si="644">IMPRODUCT(IMSQRT(COMPLEX(G2098,0)),IMEXP(COMPLEX(0,-I2098*2*PI())))</f>
        <v>2.1958917468354-4.23578356814654i</v>
      </c>
      <c r="P2098" t="str">
        <f t="shared" ref="P2098:P2161" si="645">IMPRODUCT(IMDIV(IMEXP(COMPLEX(0,I2098*2*PI())),IMSQRT(COMPLEX(G2098,0))),COMPLEX(-H2098,1))</f>
        <v>-0.222297760802469+0.0265927487733796i</v>
      </c>
      <c r="Q2098" t="str">
        <f t="shared" ref="Q2098:Q2161" si="646">IMPRODUCT(IMDIV(IMEXP(COMPLEX(0,-I2098*2*PI())),IMSQRT(COMPLEX(G2098,0))),COMPLEX(-H2098,-1))</f>
        <v>-0.222297760802469-0.0265927487733796i</v>
      </c>
      <c r="R2098" t="str">
        <f t="shared" si="636"/>
        <v>-0.222294100704008+0.0265967083740412i</v>
      </c>
      <c r="S2098" t="str">
        <f t="shared" si="637"/>
        <v>-0.222294100704008-0.0265967083740412i</v>
      </c>
      <c r="U2098" t="str">
        <f t="shared" si="638"/>
        <v>0</v>
      </c>
      <c r="V2098" t="str">
        <f t="shared" ref="V2098:V2161" si="647">IMSUM(V2097,U2098)</f>
        <v>0.418365845877483-0.193886976740825i</v>
      </c>
      <c r="W2098" t="str">
        <f t="shared" ref="W2098:W2161" si="648">IMSUM($G$6,V2098)</f>
        <v>-0.119205166518606-0.194722762775895i</v>
      </c>
      <c r="X2098" t="str">
        <f t="shared" si="639"/>
        <v>0</v>
      </c>
      <c r="Y2098" t="str">
        <f t="shared" ref="Y2098:Y2161" si="649">IMSUM(Y2097,X2098)</f>
        <v>0.0752299968255664-0.773009790643527i</v>
      </c>
      <c r="Z2098" t="str">
        <f t="shared" ref="Z2098:Z2161" si="650">IMSUM($G$10,Y2098)</f>
        <v>-0.0558168123699866+0.353733397045453i</v>
      </c>
      <c r="AA2098" t="str">
        <f t="shared" ref="AA2098:AA2161" si="651">IMPRODUCT(IMDIV("1+0i","0+2i"),IMSUB(IMPRODUCT(O2098,W2098),IMPRODUCT(N2098,Z2098)),COMPLEX($G$2,0))</f>
        <v>-10.5331392372681-12.1562501645769i</v>
      </c>
      <c r="AB2098">
        <f t="shared" ref="AB2098:AB2161" si="652">IMABS(AA2098)</f>
        <v>16.084820181010816</v>
      </c>
      <c r="AE2098">
        <f t="shared" si="640"/>
        <v>2629.0709999999999</v>
      </c>
      <c r="AF2098">
        <f t="shared" ref="AF2098:AF2161" si="653">AB2098</f>
        <v>16.084820181010816</v>
      </c>
      <c r="AI2098" s="1">
        <v>0</v>
      </c>
      <c r="AK2098" s="1">
        <f t="shared" si="641"/>
        <v>0</v>
      </c>
      <c r="AL2098">
        <f t="shared" ref="AL2098:AL2161" si="654">AK2098*(AF2098^2)</f>
        <v>0</v>
      </c>
    </row>
    <row r="2099" spans="2:38" x14ac:dyDescent="0.25">
      <c r="B2099" t="s">
        <v>3149</v>
      </c>
      <c r="C2099" t="s">
        <v>78</v>
      </c>
      <c r="D2099" s="3">
        <v>2629.0709999999999</v>
      </c>
      <c r="E2099">
        <v>0</v>
      </c>
      <c r="F2099" s="3">
        <v>0</v>
      </c>
      <c r="G2099" s="3">
        <v>22.763802999999999</v>
      </c>
      <c r="H2099" s="3">
        <v>0.37550069000000003</v>
      </c>
      <c r="I2099" s="3">
        <v>0.17388089000000001</v>
      </c>
      <c r="L2099">
        <f t="shared" ref="L2099:L2162" si="655">IF(B2099="SNAKE1",-1,IF(B2099="SNAKE2",1,L2098))</f>
        <v>-1</v>
      </c>
      <c r="M2099">
        <f t="shared" si="642"/>
        <v>-9.8103203558823182E-2</v>
      </c>
      <c r="N2099" t="str">
        <f t="shared" si="643"/>
        <v>2.1958917468354+4.23578356814654i</v>
      </c>
      <c r="O2099" t="str">
        <f t="shared" si="644"/>
        <v>2.1958917468354-4.23578356814654i</v>
      </c>
      <c r="P2099" t="str">
        <f t="shared" si="645"/>
        <v>-0.222297760802469+0.0265927487733796i</v>
      </c>
      <c r="Q2099" t="str">
        <f t="shared" si="646"/>
        <v>-0.222297760802469-0.0265927487733796i</v>
      </c>
      <c r="R2099" t="str">
        <f t="shared" ref="R2099:R2162" si="656">IMDIV(IMSUM(P2099,P2098),COMPLEX(2,0))</f>
        <v>-0.222297760802469+0.0265927487733796i</v>
      </c>
      <c r="S2099" t="str">
        <f t="shared" ref="S2099:S2162" si="657">IMDIV(IMSUM(Q2099,Q2098),COMPLEX(2,0))</f>
        <v>-0.222297760802469-0.0265927487733796i</v>
      </c>
      <c r="U2099" t="str">
        <f t="shared" ref="U2099:U2162" si="658">IMPRODUCT(R2099,IMEXP(COMPLEX(0,PI()/2*(1-$L2099))),IMSUB(IMEXP(COMPLEX(0,$M2099)),IMEXP(COMPLEX(0,$M2098))))</f>
        <v>0</v>
      </c>
      <c r="V2099" t="str">
        <f t="shared" si="647"/>
        <v>0.418365845877483-0.193886976740825i</v>
      </c>
      <c r="W2099" t="str">
        <f t="shared" si="648"/>
        <v>-0.119205166518606-0.194722762775895i</v>
      </c>
      <c r="X2099" t="str">
        <f t="shared" ref="X2099:X2162" si="659">IMPRODUCT(S2099,IMEXP(COMPLEX(0,PI()/2*(1-$L2099))),IMSUB(IMEXP(COMPLEX(0,$M2099)),IMEXP(COMPLEX(0,$M2098))))</f>
        <v>0</v>
      </c>
      <c r="Y2099" t="str">
        <f t="shared" si="649"/>
        <v>0.0752299968255664-0.773009790643527i</v>
      </c>
      <c r="Z2099" t="str">
        <f t="shared" si="650"/>
        <v>-0.0558168123699866+0.353733397045453i</v>
      </c>
      <c r="AA2099" t="str">
        <f t="shared" si="651"/>
        <v>-10.5331392372681-12.1562501645769i</v>
      </c>
      <c r="AB2099">
        <f t="shared" si="652"/>
        <v>16.084820181010816</v>
      </c>
      <c r="AE2099">
        <f t="shared" si="640"/>
        <v>2629.0709999999999</v>
      </c>
      <c r="AF2099">
        <f t="shared" si="653"/>
        <v>16.084820181010816</v>
      </c>
      <c r="AI2099" s="1">
        <v>0</v>
      </c>
      <c r="AK2099" s="1">
        <f t="shared" si="641"/>
        <v>0</v>
      </c>
      <c r="AL2099">
        <f t="shared" si="654"/>
        <v>0</v>
      </c>
    </row>
    <row r="2100" spans="2:38" x14ac:dyDescent="0.25">
      <c r="B2100" t="s">
        <v>2528</v>
      </c>
      <c r="C2100" t="s">
        <v>78</v>
      </c>
      <c r="D2100" s="3">
        <v>2629.3227000000002</v>
      </c>
      <c r="E2100">
        <v>0.25170000000025539</v>
      </c>
      <c r="F2100" s="3">
        <v>0</v>
      </c>
      <c r="G2100" s="3">
        <v>22.578029999999998</v>
      </c>
      <c r="H2100" s="3">
        <v>0.36289450000000001</v>
      </c>
      <c r="I2100" s="3">
        <v>0.17564700999999999</v>
      </c>
      <c r="L2100">
        <f t="shared" si="655"/>
        <v>-1</v>
      </c>
      <c r="M2100">
        <f t="shared" si="642"/>
        <v>-9.8103203558823182E-2</v>
      </c>
      <c r="N2100" t="str">
        <f t="shared" si="643"/>
        <v>2.13996777968838+4.24247190938203i</v>
      </c>
      <c r="O2100" t="str">
        <f t="shared" si="644"/>
        <v>2.13996777968838-4.24247190938203i</v>
      </c>
      <c r="P2100" t="str">
        <f t="shared" si="645"/>
        <v>-0.222298156518002+0.0265921365756508i</v>
      </c>
      <c r="Q2100" t="str">
        <f t="shared" si="646"/>
        <v>-0.222298156518002-0.0265921365756508i</v>
      </c>
      <c r="R2100" t="str">
        <f t="shared" si="656"/>
        <v>-0.222297958660235+0.0265924426745152i</v>
      </c>
      <c r="S2100" t="str">
        <f t="shared" si="657"/>
        <v>-0.222297958660235-0.0265924426745152i</v>
      </c>
      <c r="U2100" t="str">
        <f t="shared" si="658"/>
        <v>0</v>
      </c>
      <c r="V2100" t="str">
        <f t="shared" si="647"/>
        <v>0.418365845877483-0.193886976740825i</v>
      </c>
      <c r="W2100" t="str">
        <f t="shared" si="648"/>
        <v>-0.119205166518606-0.194722762775895i</v>
      </c>
      <c r="X2100" t="str">
        <f t="shared" si="659"/>
        <v>0</v>
      </c>
      <c r="Y2100" t="str">
        <f t="shared" si="649"/>
        <v>0.0752299968255664-0.773009790643527i</v>
      </c>
      <c r="Z2100" t="str">
        <f t="shared" si="650"/>
        <v>-0.0558168123699866+0.353733397045453i</v>
      </c>
      <c r="AA2100" t="str">
        <f t="shared" si="651"/>
        <v>-9.80872347946825-12.261092302068i</v>
      </c>
      <c r="AB2100">
        <f t="shared" si="652"/>
        <v>15.70176552928055</v>
      </c>
      <c r="AE2100">
        <f t="shared" si="640"/>
        <v>2629.3227000000002</v>
      </c>
      <c r="AF2100">
        <f t="shared" si="653"/>
        <v>15.70176552928055</v>
      </c>
      <c r="AI2100" s="1">
        <v>0</v>
      </c>
      <c r="AK2100" s="1">
        <f t="shared" si="641"/>
        <v>0</v>
      </c>
      <c r="AL2100">
        <f t="shared" si="654"/>
        <v>0</v>
      </c>
    </row>
    <row r="2101" spans="2:38" x14ac:dyDescent="0.25">
      <c r="B2101" t="s">
        <v>3150</v>
      </c>
      <c r="C2101" t="s">
        <v>3711</v>
      </c>
      <c r="D2101" s="3">
        <v>2630.0727000000002</v>
      </c>
      <c r="E2101">
        <v>0.75</v>
      </c>
      <c r="F2101" s="3">
        <v>0</v>
      </c>
      <c r="G2101" s="3">
        <v>21.522297999999999</v>
      </c>
      <c r="H2101" s="3">
        <v>1.0333908999999999</v>
      </c>
      <c r="I2101" s="3">
        <v>0.18103938999999999</v>
      </c>
      <c r="L2101">
        <f t="shared" si="655"/>
        <v>-1</v>
      </c>
      <c r="M2101">
        <f t="shared" si="642"/>
        <v>-9.8103203558823182E-2</v>
      </c>
      <c r="N2101" t="str">
        <f t="shared" si="643"/>
        <v>1.94782519029161+4.21049581736705i</v>
      </c>
      <c r="O2101" t="str">
        <f t="shared" si="644"/>
        <v>1.94782519029161-4.21049581736705i</v>
      </c>
      <c r="P2101" t="str">
        <f t="shared" si="645"/>
        <v>-0.289158743355621-0.111663860051727i</v>
      </c>
      <c r="Q2101" t="str">
        <f t="shared" si="646"/>
        <v>-0.289158743355621+0.111663860051727i</v>
      </c>
      <c r="R2101" t="str">
        <f t="shared" si="656"/>
        <v>-0.255728449936811-0.0425358617380381i</v>
      </c>
      <c r="S2101" t="str">
        <f t="shared" si="657"/>
        <v>-0.255728449936811+0.0425358617380381i</v>
      </c>
      <c r="U2101" t="str">
        <f t="shared" si="658"/>
        <v>0</v>
      </c>
      <c r="V2101" t="str">
        <f t="shared" si="647"/>
        <v>0.418365845877483-0.193886976740825i</v>
      </c>
      <c r="W2101" t="str">
        <f t="shared" si="648"/>
        <v>-0.119205166518606-0.194722762775895i</v>
      </c>
      <c r="X2101" t="str">
        <f t="shared" si="659"/>
        <v>0</v>
      </c>
      <c r="Y2101" t="str">
        <f t="shared" si="649"/>
        <v>0.0752299968255664-0.773009790643527i</v>
      </c>
      <c r="Z2101" t="str">
        <f t="shared" si="650"/>
        <v>-0.0558168123699866+0.353733397045453i</v>
      </c>
      <c r="AA2101" t="str">
        <f t="shared" si="651"/>
        <v>-7.53860864302025-12.4225050037677i</v>
      </c>
      <c r="AB2101">
        <f t="shared" si="652"/>
        <v>14.530975563989267</v>
      </c>
      <c r="AE2101">
        <f t="shared" si="640"/>
        <v>2630.0727000000002</v>
      </c>
      <c r="AF2101">
        <f t="shared" si="653"/>
        <v>14.530975563989267</v>
      </c>
      <c r="AI2101" s="1">
        <v>-3.2644600000000003E-2</v>
      </c>
      <c r="AK2101" s="1">
        <f t="shared" si="641"/>
        <v>4.2626796366400012E-11</v>
      </c>
      <c r="AL2101">
        <f t="shared" si="654"/>
        <v>9.0006161185280176E-9</v>
      </c>
    </row>
    <row r="2102" spans="2:38" x14ac:dyDescent="0.25">
      <c r="B2102" t="s">
        <v>1848</v>
      </c>
      <c r="C2102" t="s">
        <v>78</v>
      </c>
      <c r="D2102" s="3">
        <v>2630.2028</v>
      </c>
      <c r="E2102">
        <v>0.13009999999985666</v>
      </c>
      <c r="F2102" s="3">
        <v>0</v>
      </c>
      <c r="G2102" s="3">
        <v>21.255103999999999</v>
      </c>
      <c r="H2102" s="3">
        <v>1.0208974</v>
      </c>
      <c r="I2102" s="3">
        <v>0.18200704000000001</v>
      </c>
      <c r="L2102">
        <f t="shared" si="655"/>
        <v>-1</v>
      </c>
      <c r="M2102">
        <f t="shared" si="642"/>
        <v>-9.8103203558823182E-2</v>
      </c>
      <c r="N2102" t="str">
        <f t="shared" si="643"/>
        <v>1.91022083167326+4.19596953924138i</v>
      </c>
      <c r="O2102" t="str">
        <f t="shared" si="644"/>
        <v>1.91022083167326-4.19596953924138i</v>
      </c>
      <c r="P2102" t="str">
        <f t="shared" si="645"/>
        <v>-0.28915920711197-0.111664170705421i</v>
      </c>
      <c r="Q2102" t="str">
        <f t="shared" si="646"/>
        <v>-0.28915920711197+0.111664170705421i</v>
      </c>
      <c r="R2102" t="str">
        <f t="shared" si="656"/>
        <v>-0.289158975233796-0.111664015378574i</v>
      </c>
      <c r="S2102" t="str">
        <f t="shared" si="657"/>
        <v>-0.289158975233796+0.111664015378574i</v>
      </c>
      <c r="U2102" t="str">
        <f t="shared" si="658"/>
        <v>0</v>
      </c>
      <c r="V2102" t="str">
        <f t="shared" si="647"/>
        <v>0.418365845877483-0.193886976740825i</v>
      </c>
      <c r="W2102" t="str">
        <f t="shared" si="648"/>
        <v>-0.119205166518606-0.194722762775895i</v>
      </c>
      <c r="X2102" t="str">
        <f t="shared" si="659"/>
        <v>0</v>
      </c>
      <c r="Y2102" t="str">
        <f t="shared" si="649"/>
        <v>0.0752299968255664-0.773009790643527i</v>
      </c>
      <c r="Z2102" t="str">
        <f t="shared" si="650"/>
        <v>-0.0558168123699866+0.353733397045453i</v>
      </c>
      <c r="AA2102" t="str">
        <f t="shared" si="651"/>
        <v>-7.12724486915333-12.4241849935128i</v>
      </c>
      <c r="AB2102">
        <f t="shared" si="652"/>
        <v>14.323337326820907</v>
      </c>
      <c r="AE2102">
        <f t="shared" si="640"/>
        <v>2630.2028</v>
      </c>
      <c r="AF2102">
        <f t="shared" si="653"/>
        <v>14.323337326820907</v>
      </c>
      <c r="AI2102" s="1">
        <v>0</v>
      </c>
      <c r="AK2102" s="1">
        <f t="shared" si="641"/>
        <v>0</v>
      </c>
      <c r="AL2102">
        <f t="shared" si="654"/>
        <v>0</v>
      </c>
    </row>
    <row r="2103" spans="2:38" x14ac:dyDescent="0.25">
      <c r="B2103" t="s">
        <v>3151</v>
      </c>
      <c r="C2103" t="s">
        <v>3711</v>
      </c>
      <c r="D2103" s="3">
        <v>2632.0147000000002</v>
      </c>
      <c r="E2103">
        <v>1.8119000000001506</v>
      </c>
      <c r="F2103" s="3">
        <v>0</v>
      </c>
      <c r="G2103" s="3">
        <v>24.516138000000002</v>
      </c>
      <c r="H2103" s="3">
        <v>-3.0058348000000001</v>
      </c>
      <c r="I2103" s="3">
        <v>0.19532648999999999</v>
      </c>
      <c r="L2103">
        <f t="shared" si="655"/>
        <v>-1</v>
      </c>
      <c r="M2103">
        <f t="shared" si="642"/>
        <v>-9.8103203558823182E-2</v>
      </c>
      <c r="N2103" t="str">
        <f t="shared" si="643"/>
        <v>1.66765900184118+4.66208659867854i</v>
      </c>
      <c r="O2103" t="str">
        <f t="shared" si="644"/>
        <v>1.66765900184118-4.66208659867854i</v>
      </c>
      <c r="P2103" t="str">
        <f t="shared" si="645"/>
        <v>0.0143016352571086+0.639624444142174i</v>
      </c>
      <c r="Q2103" t="str">
        <f t="shared" si="646"/>
        <v>0.0143016352571086-0.639624444142174i</v>
      </c>
      <c r="R2103" t="str">
        <f t="shared" si="656"/>
        <v>-0.13742878592743+0.263980136718377i</v>
      </c>
      <c r="S2103" t="str">
        <f t="shared" si="657"/>
        <v>-0.13742878592743-0.263980136718377i</v>
      </c>
      <c r="U2103" t="str">
        <f t="shared" si="658"/>
        <v>0</v>
      </c>
      <c r="V2103" t="str">
        <f t="shared" si="647"/>
        <v>0.418365845877483-0.193886976740825i</v>
      </c>
      <c r="W2103" t="str">
        <f t="shared" si="648"/>
        <v>-0.119205166518606-0.194722762775895i</v>
      </c>
      <c r="X2103" t="str">
        <f t="shared" si="659"/>
        <v>0</v>
      </c>
      <c r="Y2103" t="str">
        <f t="shared" si="649"/>
        <v>0.0752299968255664-0.773009790643527i</v>
      </c>
      <c r="Z2103" t="str">
        <f t="shared" si="650"/>
        <v>-0.0558168123699866+0.353733397045453i</v>
      </c>
      <c r="AA2103" t="str">
        <f t="shared" si="651"/>
        <v>-2.24474772141681-14.4601544787296i</v>
      </c>
      <c r="AB2103">
        <f t="shared" si="652"/>
        <v>14.633350945068242</v>
      </c>
      <c r="AE2103">
        <f t="shared" si="640"/>
        <v>2632.0147000000002</v>
      </c>
      <c r="AF2103">
        <f t="shared" si="653"/>
        <v>14.633350945068242</v>
      </c>
      <c r="AI2103" s="1">
        <v>0.174065</v>
      </c>
      <c r="AK2103" s="1">
        <f t="shared" si="641"/>
        <v>1.2119449690000005E-9</v>
      </c>
      <c r="AL2103">
        <f t="shared" si="654"/>
        <v>2.5951978731543677E-7</v>
      </c>
    </row>
    <row r="2104" spans="2:38" x14ac:dyDescent="0.25">
      <c r="B2104" t="s">
        <v>1850</v>
      </c>
      <c r="C2104" t="s">
        <v>78</v>
      </c>
      <c r="D2104" s="3">
        <v>2632.5590000000002</v>
      </c>
      <c r="E2104">
        <v>0.5443000000000211</v>
      </c>
      <c r="F2104" s="3">
        <v>0</v>
      </c>
      <c r="G2104" s="3">
        <v>27.909479000000001</v>
      </c>
      <c r="H2104" s="3">
        <v>-3.2286172</v>
      </c>
      <c r="I2104" s="3">
        <v>0.19863738</v>
      </c>
      <c r="L2104">
        <f t="shared" si="655"/>
        <v>-1</v>
      </c>
      <c r="M2104">
        <f t="shared" si="642"/>
        <v>-9.8103203558823182E-2</v>
      </c>
      <c r="N2104" t="str">
        <f t="shared" si="643"/>
        <v>1.67547525615715+5.01021573048557i</v>
      </c>
      <c r="O2104" t="str">
        <f t="shared" si="644"/>
        <v>1.67547525615715-5.01021573048557i</v>
      </c>
      <c r="P2104" t="str">
        <f t="shared" si="645"/>
        <v>0.0143052652368681+0.639622973231191i</v>
      </c>
      <c r="Q2104" t="str">
        <f t="shared" si="646"/>
        <v>0.0143052652368681-0.639622973231191i</v>
      </c>
      <c r="R2104" t="str">
        <f t="shared" si="656"/>
        <v>0.0143034502469884+0.639623708686685i</v>
      </c>
      <c r="S2104" t="str">
        <f t="shared" si="657"/>
        <v>0.0143034502469884-0.639623708686685i</v>
      </c>
      <c r="U2104" t="str">
        <f t="shared" si="658"/>
        <v>0</v>
      </c>
      <c r="V2104" t="str">
        <f t="shared" si="647"/>
        <v>0.418365845877483-0.193886976740825i</v>
      </c>
      <c r="W2104" t="str">
        <f t="shared" si="648"/>
        <v>-0.119205166518606-0.194722762775895i</v>
      </c>
      <c r="X2104" t="str">
        <f t="shared" si="659"/>
        <v>0</v>
      </c>
      <c r="Y2104" t="str">
        <f t="shared" si="649"/>
        <v>0.0752299968255664-0.773009790643527i</v>
      </c>
      <c r="Z2104" t="str">
        <f t="shared" si="650"/>
        <v>-0.0558168123699866+0.353733397045453i</v>
      </c>
      <c r="AA2104" t="str">
        <f t="shared" si="651"/>
        <v>-0.956110904407366-15.7082370964479i</v>
      </c>
      <c r="AB2104">
        <f t="shared" si="652"/>
        <v>15.737307925428309</v>
      </c>
      <c r="AE2104">
        <f t="shared" si="640"/>
        <v>2632.5590000000002</v>
      </c>
      <c r="AF2104">
        <f t="shared" si="653"/>
        <v>15.737307925428309</v>
      </c>
      <c r="AI2104" s="1">
        <v>0</v>
      </c>
      <c r="AK2104" s="1">
        <f t="shared" si="641"/>
        <v>0</v>
      </c>
      <c r="AL2104">
        <f t="shared" si="654"/>
        <v>0</v>
      </c>
    </row>
    <row r="2105" spans="2:38" x14ac:dyDescent="0.25">
      <c r="B2105" t="s">
        <v>3152</v>
      </c>
      <c r="C2105" t="s">
        <v>3711</v>
      </c>
      <c r="D2105" s="3">
        <v>2632.5590000000002</v>
      </c>
      <c r="E2105">
        <v>0</v>
      </c>
      <c r="F2105" s="3">
        <v>0</v>
      </c>
      <c r="G2105" s="3">
        <v>27.909485</v>
      </c>
      <c r="H2105" s="3">
        <v>-3.2286176000000002</v>
      </c>
      <c r="I2105" s="3">
        <v>0.19863739</v>
      </c>
      <c r="L2105">
        <f t="shared" si="655"/>
        <v>-1</v>
      </c>
      <c r="M2105">
        <f t="shared" si="642"/>
        <v>-9.8103203558823182E-2</v>
      </c>
      <c r="N2105" t="str">
        <f t="shared" si="643"/>
        <v>1.67547512145342+5.01021637430866i</v>
      </c>
      <c r="O2105" t="str">
        <f t="shared" si="644"/>
        <v>1.67547512145342-5.01021637430866i</v>
      </c>
      <c r="P2105" t="str">
        <f t="shared" si="645"/>
        <v>0.014305247523485+0.639622977183369i</v>
      </c>
      <c r="Q2105" t="str">
        <f t="shared" si="646"/>
        <v>0.014305247523485-0.639622977183369i</v>
      </c>
      <c r="R2105" t="str">
        <f t="shared" si="656"/>
        <v>0.0143052563801766+0.63962297520728i</v>
      </c>
      <c r="S2105" t="str">
        <f t="shared" si="657"/>
        <v>0.0143052563801766-0.63962297520728i</v>
      </c>
      <c r="U2105" t="str">
        <f t="shared" si="658"/>
        <v>0</v>
      </c>
      <c r="V2105" t="str">
        <f t="shared" si="647"/>
        <v>0.418365845877483-0.193886976740825i</v>
      </c>
      <c r="W2105" t="str">
        <f t="shared" si="648"/>
        <v>-0.119205166518606-0.194722762775895i</v>
      </c>
      <c r="X2105" t="str">
        <f t="shared" si="659"/>
        <v>0</v>
      </c>
      <c r="Y2105" t="str">
        <f t="shared" si="649"/>
        <v>0.0752299968255664-0.773009790643527i</v>
      </c>
      <c r="Z2105" t="str">
        <f t="shared" si="650"/>
        <v>-0.0558168123699866+0.353733397045453i</v>
      </c>
      <c r="AA2105" t="str">
        <f t="shared" si="651"/>
        <v>-0.956106660115463-15.7082396197269i</v>
      </c>
      <c r="AB2105">
        <f t="shared" si="652"/>
        <v>15.737310186187315</v>
      </c>
      <c r="AE2105">
        <f t="shared" si="640"/>
        <v>2632.5590000000002</v>
      </c>
      <c r="AF2105">
        <f t="shared" si="653"/>
        <v>15.737310186187315</v>
      </c>
      <c r="AI2105" s="1">
        <v>0</v>
      </c>
      <c r="AK2105" s="1">
        <f t="shared" si="641"/>
        <v>0</v>
      </c>
      <c r="AL2105">
        <f t="shared" si="654"/>
        <v>0</v>
      </c>
    </row>
    <row r="2106" spans="2:38" x14ac:dyDescent="0.25">
      <c r="B2106" t="s">
        <v>3153</v>
      </c>
      <c r="C2106" t="s">
        <v>71</v>
      </c>
      <c r="D2106" s="3">
        <v>2632.5590000000002</v>
      </c>
      <c r="E2106">
        <v>0</v>
      </c>
      <c r="F2106" s="3">
        <v>0</v>
      </c>
      <c r="G2106" s="3">
        <v>27.909485</v>
      </c>
      <c r="H2106" s="3">
        <v>-3.2286176000000002</v>
      </c>
      <c r="I2106" s="3">
        <v>0.19863739</v>
      </c>
      <c r="L2106">
        <f t="shared" si="655"/>
        <v>-1</v>
      </c>
      <c r="M2106">
        <f t="shared" si="642"/>
        <v>-9.8103203558823182E-2</v>
      </c>
      <c r="N2106" t="str">
        <f t="shared" si="643"/>
        <v>1.67547512145342+5.01021637430866i</v>
      </c>
      <c r="O2106" t="str">
        <f t="shared" si="644"/>
        <v>1.67547512145342-5.01021637430866i</v>
      </c>
      <c r="P2106" t="str">
        <f t="shared" si="645"/>
        <v>0.014305247523485+0.639622977183369i</v>
      </c>
      <c r="Q2106" t="str">
        <f t="shared" si="646"/>
        <v>0.014305247523485-0.639622977183369i</v>
      </c>
      <c r="R2106" t="str">
        <f t="shared" si="656"/>
        <v>0.014305247523485+0.63962297718337i</v>
      </c>
      <c r="S2106" t="str">
        <f t="shared" si="657"/>
        <v>0.014305247523485-0.63962297718337i</v>
      </c>
      <c r="U2106" t="str">
        <f t="shared" si="658"/>
        <v>0</v>
      </c>
      <c r="V2106" t="str">
        <f t="shared" si="647"/>
        <v>0.418365845877483-0.193886976740825i</v>
      </c>
      <c r="W2106" t="str">
        <f t="shared" si="648"/>
        <v>-0.119205166518606-0.194722762775895i</v>
      </c>
      <c r="X2106" t="str">
        <f t="shared" si="659"/>
        <v>0</v>
      </c>
      <c r="Y2106" t="str">
        <f t="shared" si="649"/>
        <v>0.0752299968255664-0.773009790643527i</v>
      </c>
      <c r="Z2106" t="str">
        <f t="shared" si="650"/>
        <v>-0.0558168123699866+0.353733397045453i</v>
      </c>
      <c r="AA2106" t="str">
        <f t="shared" si="651"/>
        <v>-0.956106660115463-15.7082396197269i</v>
      </c>
      <c r="AB2106">
        <f t="shared" si="652"/>
        <v>15.737310186187315</v>
      </c>
      <c r="AE2106">
        <f t="shared" si="640"/>
        <v>2632.5590000000002</v>
      </c>
      <c r="AF2106">
        <f t="shared" si="653"/>
        <v>15.737310186187315</v>
      </c>
      <c r="AI2106" s="1">
        <v>0</v>
      </c>
      <c r="AK2106" s="1">
        <f t="shared" si="641"/>
        <v>0</v>
      </c>
      <c r="AL2106">
        <f t="shared" si="654"/>
        <v>0</v>
      </c>
    </row>
    <row r="2107" spans="2:38" x14ac:dyDescent="0.25">
      <c r="B2107" t="s">
        <v>2533</v>
      </c>
      <c r="C2107" t="s">
        <v>78</v>
      </c>
      <c r="D2107" s="3">
        <v>2636.9263999999998</v>
      </c>
      <c r="E2107">
        <v>4.367399999999634</v>
      </c>
      <c r="F2107" s="3">
        <v>0</v>
      </c>
      <c r="G2107" s="3">
        <v>63.919611000000003</v>
      </c>
      <c r="H2107" s="3">
        <v>-5.0163070999999997</v>
      </c>
      <c r="I2107" s="3">
        <v>0.21511942000000001</v>
      </c>
      <c r="L2107">
        <f t="shared" si="655"/>
        <v>-1</v>
      </c>
      <c r="M2107">
        <f t="shared" si="642"/>
        <v>-9.8103203558823182E-2</v>
      </c>
      <c r="N2107" t="str">
        <f t="shared" si="643"/>
        <v>1.73819461749186+7.80373567413212i</v>
      </c>
      <c r="O2107" t="str">
        <f t="shared" si="644"/>
        <v>1.73819461749186-7.80373567413212i</v>
      </c>
      <c r="P2107" t="str">
        <f t="shared" si="645"/>
        <v>0.0143239658760444+0.639617930186782i</v>
      </c>
      <c r="Q2107" t="str">
        <f t="shared" si="646"/>
        <v>0.0143239658760444-0.639617930186782i</v>
      </c>
      <c r="R2107" t="str">
        <f t="shared" si="656"/>
        <v>0.0143146066997647+0.639620453685075i</v>
      </c>
      <c r="S2107" t="str">
        <f t="shared" si="657"/>
        <v>0.0143146066997647-0.639620453685075i</v>
      </c>
      <c r="U2107" t="str">
        <f t="shared" si="658"/>
        <v>0</v>
      </c>
      <c r="V2107" t="str">
        <f t="shared" si="647"/>
        <v>0.418365845877483-0.193886976740825i</v>
      </c>
      <c r="W2107" t="str">
        <f t="shared" si="648"/>
        <v>-0.119205166518606-0.194722762775895i</v>
      </c>
      <c r="X2107" t="str">
        <f t="shared" si="659"/>
        <v>0</v>
      </c>
      <c r="Y2107" t="str">
        <f t="shared" si="649"/>
        <v>0.0752299968255664-0.773009790643527i</v>
      </c>
      <c r="Z2107" t="str">
        <f t="shared" si="650"/>
        <v>-0.0558168123699866+0.353733397045453i</v>
      </c>
      <c r="AA2107" t="str">
        <f t="shared" si="651"/>
        <v>9.38441400071364-25.7233262659036i</v>
      </c>
      <c r="AB2107">
        <f t="shared" si="652"/>
        <v>27.381686221248614</v>
      </c>
      <c r="AE2107">
        <f t="shared" si="640"/>
        <v>2636.9263999999998</v>
      </c>
      <c r="AF2107">
        <f t="shared" si="653"/>
        <v>27.381686221248614</v>
      </c>
      <c r="AI2107" s="1">
        <v>0</v>
      </c>
      <c r="AK2107" s="1">
        <f t="shared" si="641"/>
        <v>0</v>
      </c>
      <c r="AL2107">
        <f t="shared" si="654"/>
        <v>0</v>
      </c>
    </row>
    <row r="2108" spans="2:38" x14ac:dyDescent="0.25">
      <c r="B2108" t="s">
        <v>3154</v>
      </c>
      <c r="C2108" t="s">
        <v>78</v>
      </c>
      <c r="D2108" s="3">
        <v>2636.9263999999998</v>
      </c>
      <c r="E2108">
        <v>0</v>
      </c>
      <c r="F2108" s="3">
        <v>0</v>
      </c>
      <c r="G2108" s="3">
        <v>63.919611000000003</v>
      </c>
      <c r="H2108" s="3">
        <v>-5.0163070999999997</v>
      </c>
      <c r="I2108" s="3">
        <v>0.21511942000000001</v>
      </c>
      <c r="L2108">
        <f t="shared" si="655"/>
        <v>-1</v>
      </c>
      <c r="M2108">
        <f t="shared" si="642"/>
        <v>-9.8103203558823182E-2</v>
      </c>
      <c r="N2108" t="str">
        <f t="shared" si="643"/>
        <v>1.73819461749186+7.80373567413212i</v>
      </c>
      <c r="O2108" t="str">
        <f t="shared" si="644"/>
        <v>1.73819461749186-7.80373567413212i</v>
      </c>
      <c r="P2108" t="str">
        <f t="shared" si="645"/>
        <v>0.0143239658760444+0.639617930186782i</v>
      </c>
      <c r="Q2108" t="str">
        <f t="shared" si="646"/>
        <v>0.0143239658760444-0.639617930186782i</v>
      </c>
      <c r="R2108" t="str">
        <f t="shared" si="656"/>
        <v>0.0143239658760444+0.63961793018678i</v>
      </c>
      <c r="S2108" t="str">
        <f t="shared" si="657"/>
        <v>0.0143239658760444-0.63961793018678i</v>
      </c>
      <c r="U2108" t="str">
        <f t="shared" si="658"/>
        <v>0</v>
      </c>
      <c r="V2108" t="str">
        <f t="shared" si="647"/>
        <v>0.418365845877483-0.193886976740825i</v>
      </c>
      <c r="W2108" t="str">
        <f t="shared" si="648"/>
        <v>-0.119205166518606-0.194722762775895i</v>
      </c>
      <c r="X2108" t="str">
        <f t="shared" si="659"/>
        <v>0</v>
      </c>
      <c r="Y2108" t="str">
        <f t="shared" si="649"/>
        <v>0.0752299968255664-0.773009790643527i</v>
      </c>
      <c r="Z2108" t="str">
        <f t="shared" si="650"/>
        <v>-0.0558168123699866+0.353733397045453i</v>
      </c>
      <c r="AA2108" t="str">
        <f t="shared" si="651"/>
        <v>9.38441400071364-25.7233262659036i</v>
      </c>
      <c r="AB2108">
        <f t="shared" si="652"/>
        <v>27.381686221248614</v>
      </c>
      <c r="AE2108">
        <f t="shared" si="640"/>
        <v>2636.9263999999998</v>
      </c>
      <c r="AF2108">
        <f t="shared" si="653"/>
        <v>27.381686221248614</v>
      </c>
      <c r="AI2108" s="1">
        <v>0</v>
      </c>
      <c r="AK2108" s="1">
        <f t="shared" si="641"/>
        <v>0</v>
      </c>
      <c r="AL2108">
        <f t="shared" si="654"/>
        <v>0</v>
      </c>
    </row>
    <row r="2109" spans="2:38" x14ac:dyDescent="0.25">
      <c r="B2109" t="s">
        <v>2354</v>
      </c>
      <c r="C2109" t="s">
        <v>78</v>
      </c>
      <c r="D2109" s="3">
        <v>2637.1527000000001</v>
      </c>
      <c r="E2109">
        <v>0.22630000000026484</v>
      </c>
      <c r="F2109" s="3">
        <v>0</v>
      </c>
      <c r="G2109" s="3">
        <v>66.210251999999997</v>
      </c>
      <c r="H2109" s="3">
        <v>-5.1089064999999998</v>
      </c>
      <c r="I2109" s="3">
        <v>0.21567272000000001</v>
      </c>
      <c r="L2109">
        <f t="shared" si="655"/>
        <v>-1</v>
      </c>
      <c r="M2109">
        <f t="shared" si="642"/>
        <v>-9.8103203558823182E-2</v>
      </c>
      <c r="N2109" t="str">
        <f t="shared" si="643"/>
        <v>1.74144364048092+7.94843544649062i</v>
      </c>
      <c r="O2109" t="str">
        <f t="shared" si="644"/>
        <v>1.74144364048092-7.94843544649062i</v>
      </c>
      <c r="P2109" t="str">
        <f t="shared" si="645"/>
        <v>0.0143246288769+0.639617821691527i</v>
      </c>
      <c r="Q2109" t="str">
        <f t="shared" si="646"/>
        <v>0.0143246288769-0.639617821691527i</v>
      </c>
      <c r="R2109" t="str">
        <f t="shared" si="656"/>
        <v>0.0143242973764722+0.639617875939155i</v>
      </c>
      <c r="S2109" t="str">
        <f t="shared" si="657"/>
        <v>0.0143242973764722-0.639617875939155i</v>
      </c>
      <c r="U2109" t="str">
        <f t="shared" si="658"/>
        <v>0</v>
      </c>
      <c r="V2109" t="str">
        <f t="shared" si="647"/>
        <v>0.418365845877483-0.193886976740825i</v>
      </c>
      <c r="W2109" t="str">
        <f t="shared" si="648"/>
        <v>-0.119205166518606-0.194722762775895i</v>
      </c>
      <c r="X2109" t="str">
        <f t="shared" si="659"/>
        <v>0</v>
      </c>
      <c r="Y2109" t="str">
        <f t="shared" si="649"/>
        <v>0.0752299968255664-0.773009790643527i</v>
      </c>
      <c r="Z2109" t="str">
        <f t="shared" si="650"/>
        <v>-0.0558168123699866+0.353733397045453i</v>
      </c>
      <c r="AA2109" t="str">
        <f t="shared" si="651"/>
        <v>9.92003303386469-26.2420911556677i</v>
      </c>
      <c r="AB2109">
        <f t="shared" si="652"/>
        <v>28.054489901178737</v>
      </c>
      <c r="AE2109">
        <f t="shared" si="640"/>
        <v>2637.1527000000001</v>
      </c>
      <c r="AF2109">
        <f t="shared" si="653"/>
        <v>28.054489901178737</v>
      </c>
      <c r="AI2109" s="1">
        <v>0</v>
      </c>
      <c r="AK2109" s="1">
        <f t="shared" si="641"/>
        <v>0</v>
      </c>
      <c r="AL2109">
        <f t="shared" si="654"/>
        <v>0</v>
      </c>
    </row>
    <row r="2110" spans="2:38" x14ac:dyDescent="0.25">
      <c r="B2110" t="s">
        <v>3155</v>
      </c>
      <c r="C2110" t="s">
        <v>3711</v>
      </c>
      <c r="D2110" s="3">
        <v>2637.9027000000001</v>
      </c>
      <c r="E2110">
        <v>0.75</v>
      </c>
      <c r="F2110" s="3">
        <v>0</v>
      </c>
      <c r="G2110" s="3">
        <v>73.457548000000003</v>
      </c>
      <c r="H2110" s="3">
        <v>-4.5247405000000001</v>
      </c>
      <c r="I2110" s="3">
        <v>0.21738128000000001</v>
      </c>
      <c r="L2110">
        <f t="shared" si="655"/>
        <v>-1</v>
      </c>
      <c r="M2110">
        <f t="shared" si="642"/>
        <v>-9.8103203558823182E-2</v>
      </c>
      <c r="N2110" t="str">
        <f t="shared" si="643"/>
        <v>1.74429669235536+8.39136324139518i</v>
      </c>
      <c r="O2110" t="str">
        <f t="shared" si="644"/>
        <v>1.74429669235536-8.39136324139518i</v>
      </c>
      <c r="P2110" t="str">
        <f t="shared" si="645"/>
        <v>-0.00679131508009037+0.540625693099741i</v>
      </c>
      <c r="Q2110" t="str">
        <f t="shared" si="646"/>
        <v>-0.00679131508009037-0.540625693099741i</v>
      </c>
      <c r="R2110" t="str">
        <f t="shared" si="656"/>
        <v>0.00376665689840482+0.590121757395635i</v>
      </c>
      <c r="S2110" t="str">
        <f t="shared" si="657"/>
        <v>0.00376665689840482-0.590121757395635i</v>
      </c>
      <c r="U2110" t="str">
        <f t="shared" si="658"/>
        <v>0</v>
      </c>
      <c r="V2110" t="str">
        <f t="shared" si="647"/>
        <v>0.418365845877483-0.193886976740825i</v>
      </c>
      <c r="W2110" t="str">
        <f t="shared" si="648"/>
        <v>-0.119205166518606-0.194722762775895i</v>
      </c>
      <c r="X2110" t="str">
        <f t="shared" si="659"/>
        <v>0</v>
      </c>
      <c r="Y2110" t="str">
        <f t="shared" si="649"/>
        <v>0.0752299968255664-0.773009790643527i</v>
      </c>
      <c r="Z2110" t="str">
        <f t="shared" si="650"/>
        <v>-0.0558168123699866+0.353733397045453i</v>
      </c>
      <c r="AA2110" t="str">
        <f t="shared" si="651"/>
        <v>11.6480621794413-27.8402645311709i</v>
      </c>
      <c r="AB2110">
        <f t="shared" si="652"/>
        <v>30.178762096906876</v>
      </c>
      <c r="AE2110">
        <f t="shared" si="640"/>
        <v>2637.9027000000001</v>
      </c>
      <c r="AF2110">
        <f t="shared" si="653"/>
        <v>30.178762096906876</v>
      </c>
      <c r="AI2110" s="1">
        <v>-1.21075E-2</v>
      </c>
      <c r="AK2110" s="1">
        <f t="shared" si="641"/>
        <v>5.8636622499999998E-12</v>
      </c>
      <c r="AL2110">
        <f t="shared" si="654"/>
        <v>5.3403754370917919E-9</v>
      </c>
    </row>
    <row r="2111" spans="2:38" x14ac:dyDescent="0.25">
      <c r="B2111" t="s">
        <v>1857</v>
      </c>
      <c r="C2111" t="s">
        <v>78</v>
      </c>
      <c r="D2111" s="3">
        <v>2638.0337</v>
      </c>
      <c r="E2111">
        <v>0.13099999999985812</v>
      </c>
      <c r="F2111" s="3">
        <v>0</v>
      </c>
      <c r="G2111" s="3">
        <v>74.648522</v>
      </c>
      <c r="H2111" s="3">
        <v>-4.5630496000000003</v>
      </c>
      <c r="I2111" s="3">
        <v>0.21766286000000001</v>
      </c>
      <c r="L2111">
        <f t="shared" si="655"/>
        <v>-1</v>
      </c>
      <c r="M2111">
        <f t="shared" si="642"/>
        <v>-9.8103203558823182E-2</v>
      </c>
      <c r="N2111" t="str">
        <f t="shared" si="643"/>
        <v>1.74341128637724+8.46221242267839i</v>
      </c>
      <c r="O2111" t="str">
        <f t="shared" si="644"/>
        <v>1.74341128637724-8.46221242267839i</v>
      </c>
      <c r="P2111" t="str">
        <f t="shared" si="645"/>
        <v>-0.00679102862531202+0.540625657622464i</v>
      </c>
      <c r="Q2111" t="str">
        <f t="shared" si="646"/>
        <v>-0.00679102862531202-0.540625657622464i</v>
      </c>
      <c r="R2111" t="str">
        <f t="shared" si="656"/>
        <v>-0.0067911718527012+0.540625675361105i</v>
      </c>
      <c r="S2111" t="str">
        <f t="shared" si="657"/>
        <v>-0.0067911718527012-0.540625675361105i</v>
      </c>
      <c r="U2111" t="str">
        <f t="shared" si="658"/>
        <v>0</v>
      </c>
      <c r="V2111" t="str">
        <f t="shared" si="647"/>
        <v>0.418365845877483-0.193886976740825i</v>
      </c>
      <c r="W2111" t="str">
        <f t="shared" si="648"/>
        <v>-0.119205166518606-0.194722762775895i</v>
      </c>
      <c r="X2111" t="str">
        <f t="shared" si="659"/>
        <v>0</v>
      </c>
      <c r="Y2111" t="str">
        <f t="shared" si="649"/>
        <v>0.0752299968255664-0.773009790643527i</v>
      </c>
      <c r="Z2111" t="str">
        <f t="shared" si="650"/>
        <v>-0.0558168123699866+0.353733397045453i</v>
      </c>
      <c r="AA2111" t="str">
        <f t="shared" si="651"/>
        <v>11.9412134523374-28.097837702689i</v>
      </c>
      <c r="AB2111">
        <f t="shared" si="652"/>
        <v>30.530002657728922</v>
      </c>
      <c r="AE2111">
        <f t="shared" si="640"/>
        <v>2638.0337</v>
      </c>
      <c r="AF2111">
        <f t="shared" si="653"/>
        <v>30.530002657728922</v>
      </c>
      <c r="AI2111" s="1">
        <v>0</v>
      </c>
      <c r="AK2111" s="1">
        <f t="shared" si="641"/>
        <v>0</v>
      </c>
      <c r="AL2111">
        <f t="shared" si="654"/>
        <v>0</v>
      </c>
    </row>
    <row r="2112" spans="2:38" x14ac:dyDescent="0.25">
      <c r="B2112" t="s">
        <v>3156</v>
      </c>
      <c r="C2112" t="s">
        <v>3711</v>
      </c>
      <c r="D2112" s="3">
        <v>2639.1437000000001</v>
      </c>
      <c r="E2112">
        <v>1.1100000000001273</v>
      </c>
      <c r="F2112" s="3">
        <v>0</v>
      </c>
      <c r="G2112" s="3">
        <v>75.890742000000003</v>
      </c>
      <c r="H2112" s="3">
        <v>3.4883918</v>
      </c>
      <c r="I2112" s="3">
        <v>0.21996358999999999</v>
      </c>
      <c r="L2112">
        <f t="shared" si="655"/>
        <v>-1</v>
      </c>
      <c r="M2112">
        <f t="shared" si="642"/>
        <v>-9.8103203558823182E-2</v>
      </c>
      <c r="N2112" t="str">
        <f t="shared" si="643"/>
        <v>1.63433540435524+8.55685045948982i</v>
      </c>
      <c r="O2112" t="str">
        <f t="shared" si="644"/>
        <v>1.63433540435524-8.55685045948982i</v>
      </c>
      <c r="P2112" t="str">
        <f t="shared" si="645"/>
        <v>-0.187876047943928-0.371788584862633i</v>
      </c>
      <c r="Q2112" t="str">
        <f t="shared" si="646"/>
        <v>-0.187876047943928+0.371788584862633i</v>
      </c>
      <c r="R2112" t="str">
        <f t="shared" si="656"/>
        <v>-0.09733353828462+0.0844185363799155i</v>
      </c>
      <c r="S2112" t="str">
        <f t="shared" si="657"/>
        <v>-0.09733353828462-0.0844185363799155i</v>
      </c>
      <c r="U2112" t="str">
        <f t="shared" si="658"/>
        <v>0</v>
      </c>
      <c r="V2112" t="str">
        <f t="shared" si="647"/>
        <v>0.418365845877483-0.193886976740825i</v>
      </c>
      <c r="W2112" t="str">
        <f t="shared" si="648"/>
        <v>-0.119205166518606-0.194722762775895i</v>
      </c>
      <c r="X2112" t="str">
        <f t="shared" si="659"/>
        <v>0</v>
      </c>
      <c r="Y2112" t="str">
        <f t="shared" si="649"/>
        <v>0.0752299968255664-0.773009790643527i</v>
      </c>
      <c r="Z2112" t="str">
        <f t="shared" si="650"/>
        <v>-0.0558168123699866+0.353733397045453i</v>
      </c>
      <c r="AA2112" t="str">
        <f t="shared" si="651"/>
        <v>13.679019423346-28.5974867352141i</v>
      </c>
      <c r="AB2112">
        <f t="shared" si="652"/>
        <v>31.700659613879072</v>
      </c>
      <c r="AE2112">
        <f t="shared" si="640"/>
        <v>2639.1437000000001</v>
      </c>
      <c r="AF2112">
        <f t="shared" si="653"/>
        <v>31.700659613879072</v>
      </c>
      <c r="AI2112" s="1">
        <v>-0.106168</v>
      </c>
      <c r="AK2112" s="1">
        <f t="shared" si="641"/>
        <v>4.5086576896000013E-10</v>
      </c>
      <c r="AL2112">
        <f t="shared" si="654"/>
        <v>4.5308935775639416E-7</v>
      </c>
    </row>
    <row r="2113" spans="2:38" x14ac:dyDescent="0.25">
      <c r="B2113" t="s">
        <v>1859</v>
      </c>
      <c r="C2113" t="s">
        <v>78</v>
      </c>
      <c r="D2113" s="3">
        <v>2639.6889999999999</v>
      </c>
      <c r="E2113">
        <v>0.54529999999977008</v>
      </c>
      <c r="F2113" s="3">
        <v>0</v>
      </c>
      <c r="G2113" s="3">
        <v>72.138316000000003</v>
      </c>
      <c r="H2113" s="3">
        <v>3.3937854999999999</v>
      </c>
      <c r="I2113" s="3">
        <v>0.22113611</v>
      </c>
      <c r="L2113">
        <f t="shared" si="655"/>
        <v>-1</v>
      </c>
      <c r="M2113">
        <f t="shared" si="642"/>
        <v>-9.8103203558823182E-2</v>
      </c>
      <c r="N2113" t="str">
        <f t="shared" si="643"/>
        <v>1.53191414181859+8.3541340103027i</v>
      </c>
      <c r="O2113" t="str">
        <f t="shared" si="644"/>
        <v>1.53191414181859-8.3541340103027i</v>
      </c>
      <c r="P2113" t="str">
        <f t="shared" si="645"/>
        <v>-0.187876883791571-0.371788894093446i</v>
      </c>
      <c r="Q2113" t="str">
        <f t="shared" si="646"/>
        <v>-0.187876883791571+0.371788894093446i</v>
      </c>
      <c r="R2113" t="str">
        <f t="shared" si="656"/>
        <v>-0.18787646586775-0.371788739478039i</v>
      </c>
      <c r="S2113" t="str">
        <f t="shared" si="657"/>
        <v>-0.18787646586775+0.371788739478039i</v>
      </c>
      <c r="U2113" t="str">
        <f t="shared" si="658"/>
        <v>0</v>
      </c>
      <c r="V2113" t="str">
        <f t="shared" si="647"/>
        <v>0.418365845877483-0.193886976740825i</v>
      </c>
      <c r="W2113" t="str">
        <f t="shared" si="648"/>
        <v>-0.119205166518606-0.194722762775895i</v>
      </c>
      <c r="X2113" t="str">
        <f t="shared" si="659"/>
        <v>0</v>
      </c>
      <c r="Y2113" t="str">
        <f t="shared" si="649"/>
        <v>0.0752299968255664-0.773009790643527i</v>
      </c>
      <c r="Z2113" t="str">
        <f t="shared" si="650"/>
        <v>-0.0558168123699866+0.353733397045453i</v>
      </c>
      <c r="AA2113" t="str">
        <f t="shared" si="651"/>
        <v>14.1498019670922-28.0118617901356i</v>
      </c>
      <c r="AB2113">
        <f t="shared" si="652"/>
        <v>31.382818494481739</v>
      </c>
      <c r="AE2113">
        <f t="shared" si="640"/>
        <v>2639.6889999999999</v>
      </c>
      <c r="AF2113">
        <f t="shared" si="653"/>
        <v>31.382818494481739</v>
      </c>
      <c r="AI2113" s="1">
        <v>0</v>
      </c>
      <c r="AK2113" s="1">
        <f t="shared" si="641"/>
        <v>0</v>
      </c>
      <c r="AL2113">
        <f t="shared" si="654"/>
        <v>0</v>
      </c>
    </row>
    <row r="2114" spans="2:38" x14ac:dyDescent="0.25">
      <c r="B2114" t="s">
        <v>3157</v>
      </c>
      <c r="C2114" t="s">
        <v>3711</v>
      </c>
      <c r="D2114" s="3">
        <v>2639.6889999999999</v>
      </c>
      <c r="E2114">
        <v>0</v>
      </c>
      <c r="F2114" s="3">
        <v>0</v>
      </c>
      <c r="G2114" s="3">
        <v>72.138309000000007</v>
      </c>
      <c r="H2114" s="3">
        <v>3.3937852999999998</v>
      </c>
      <c r="I2114" s="3">
        <v>0.22113611</v>
      </c>
      <c r="L2114">
        <f t="shared" si="655"/>
        <v>-1</v>
      </c>
      <c r="M2114">
        <f t="shared" si="642"/>
        <v>-9.8103203558823182E-2</v>
      </c>
      <c r="N2114" t="str">
        <f t="shared" si="643"/>
        <v>1.53191406749333+8.3541336049776i</v>
      </c>
      <c r="O2114" t="str">
        <f t="shared" si="644"/>
        <v>1.53191406749333-8.3541336049776i</v>
      </c>
      <c r="P2114" t="str">
        <f t="shared" si="645"/>
        <v>-0.187876888659806-0.371788888970433i</v>
      </c>
      <c r="Q2114" t="str">
        <f t="shared" si="646"/>
        <v>-0.187876888659806+0.371788888970433i</v>
      </c>
      <c r="R2114" t="str">
        <f t="shared" si="656"/>
        <v>-0.187876886225688-0.37178889153194i</v>
      </c>
      <c r="S2114" t="str">
        <f t="shared" si="657"/>
        <v>-0.187876886225688+0.37178889153194i</v>
      </c>
      <c r="U2114" t="str">
        <f t="shared" si="658"/>
        <v>0</v>
      </c>
      <c r="V2114" t="str">
        <f t="shared" si="647"/>
        <v>0.418365845877483-0.193886976740825i</v>
      </c>
      <c r="W2114" t="str">
        <f t="shared" si="648"/>
        <v>-0.119205166518606-0.194722762775895i</v>
      </c>
      <c r="X2114" t="str">
        <f t="shared" si="659"/>
        <v>0</v>
      </c>
      <c r="Y2114" t="str">
        <f t="shared" si="649"/>
        <v>0.0752299968255664-0.773009790643527i</v>
      </c>
      <c r="Z2114" t="str">
        <f t="shared" si="650"/>
        <v>-0.0558168123699866+0.353733397045453i</v>
      </c>
      <c r="AA2114" t="str">
        <f t="shared" si="651"/>
        <v>14.1498012805733-28.0118604310588i</v>
      </c>
      <c r="AB2114">
        <f t="shared" si="652"/>
        <v>31.382816971853106</v>
      </c>
      <c r="AE2114">
        <f t="shared" si="640"/>
        <v>2639.6889999999999</v>
      </c>
      <c r="AF2114">
        <f t="shared" si="653"/>
        <v>31.382816971853106</v>
      </c>
      <c r="AI2114" s="1">
        <v>0</v>
      </c>
      <c r="AK2114" s="1">
        <f t="shared" si="641"/>
        <v>0</v>
      </c>
      <c r="AL2114">
        <f t="shared" si="654"/>
        <v>0</v>
      </c>
    </row>
    <row r="2115" spans="2:38" x14ac:dyDescent="0.25">
      <c r="B2115" t="s">
        <v>3158</v>
      </c>
      <c r="C2115" t="s">
        <v>71</v>
      </c>
      <c r="D2115" s="3">
        <v>2639.6889999999999</v>
      </c>
      <c r="E2115">
        <v>0</v>
      </c>
      <c r="F2115" s="3">
        <v>0</v>
      </c>
      <c r="G2115" s="3">
        <v>72.138309000000007</v>
      </c>
      <c r="H2115" s="3">
        <v>3.3937852999999998</v>
      </c>
      <c r="I2115" s="3">
        <v>0.22113611</v>
      </c>
      <c r="L2115">
        <f t="shared" si="655"/>
        <v>-1</v>
      </c>
      <c r="M2115">
        <f t="shared" si="642"/>
        <v>-9.8103203558823182E-2</v>
      </c>
      <c r="N2115" t="str">
        <f t="shared" si="643"/>
        <v>1.53191406749333+8.3541336049776i</v>
      </c>
      <c r="O2115" t="str">
        <f t="shared" si="644"/>
        <v>1.53191406749333-8.3541336049776i</v>
      </c>
      <c r="P2115" t="str">
        <f t="shared" si="645"/>
        <v>-0.187876888659806-0.371788888970433i</v>
      </c>
      <c r="Q2115" t="str">
        <f t="shared" si="646"/>
        <v>-0.187876888659806+0.371788888970433i</v>
      </c>
      <c r="R2115" t="str">
        <f t="shared" si="656"/>
        <v>-0.187876888659806-0.371788888970433i</v>
      </c>
      <c r="S2115" t="str">
        <f t="shared" si="657"/>
        <v>-0.187876888659806+0.371788888970433i</v>
      </c>
      <c r="U2115" t="str">
        <f t="shared" si="658"/>
        <v>0</v>
      </c>
      <c r="V2115" t="str">
        <f t="shared" si="647"/>
        <v>0.418365845877483-0.193886976740825i</v>
      </c>
      <c r="W2115" t="str">
        <f t="shared" si="648"/>
        <v>-0.119205166518606-0.194722762775895i</v>
      </c>
      <c r="X2115" t="str">
        <f t="shared" si="659"/>
        <v>0</v>
      </c>
      <c r="Y2115" t="str">
        <f t="shared" si="649"/>
        <v>0.0752299968255664-0.773009790643527i</v>
      </c>
      <c r="Z2115" t="str">
        <f t="shared" si="650"/>
        <v>-0.0558168123699866+0.353733397045453i</v>
      </c>
      <c r="AA2115" t="str">
        <f t="shared" si="651"/>
        <v>14.1498012805733-28.0118604310588i</v>
      </c>
      <c r="AB2115">
        <f t="shared" si="652"/>
        <v>31.382816971853106</v>
      </c>
      <c r="AE2115">
        <f t="shared" si="640"/>
        <v>2639.6889999999999</v>
      </c>
      <c r="AF2115">
        <f t="shared" si="653"/>
        <v>31.382816971853106</v>
      </c>
      <c r="AI2115" s="1">
        <v>0</v>
      </c>
      <c r="AK2115" s="1">
        <f t="shared" si="641"/>
        <v>0</v>
      </c>
      <c r="AL2115">
        <f t="shared" si="654"/>
        <v>0</v>
      </c>
    </row>
    <row r="2116" spans="2:38" x14ac:dyDescent="0.25">
      <c r="B2116" t="s">
        <v>2539</v>
      </c>
      <c r="C2116" t="s">
        <v>78</v>
      </c>
      <c r="D2116" s="3">
        <v>2641.6518000000001</v>
      </c>
      <c r="E2116" s="1">
        <v>1.962800000000243</v>
      </c>
      <c r="F2116" s="3">
        <v>0</v>
      </c>
      <c r="G2116" s="3">
        <v>59.484259000000002</v>
      </c>
      <c r="H2116" s="3">
        <v>3.0532157</v>
      </c>
      <c r="I2116" s="3">
        <v>0.22590436999999999</v>
      </c>
      <c r="L2116">
        <f t="shared" si="655"/>
        <v>-1</v>
      </c>
      <c r="M2116">
        <f t="shared" si="642"/>
        <v>-9.8103203558823182E-2</v>
      </c>
      <c r="N2116" t="str">
        <f t="shared" si="643"/>
        <v>1.16321186876118+7.62438175515715i</v>
      </c>
      <c r="O2116" t="str">
        <f t="shared" si="644"/>
        <v>1.16321186876118-7.62438175515715i</v>
      </c>
      <c r="P2116" t="str">
        <f t="shared" si="645"/>
        <v>-0.1878802675391-0.371790295124601i</v>
      </c>
      <c r="Q2116" t="str">
        <f t="shared" si="646"/>
        <v>-0.1878802675391+0.371790295124601i</v>
      </c>
      <c r="R2116" t="str">
        <f t="shared" si="656"/>
        <v>-0.187878578099453-0.371789592047517i</v>
      </c>
      <c r="S2116" t="str">
        <f t="shared" si="657"/>
        <v>-0.187878578099453+0.371789592047517i</v>
      </c>
      <c r="U2116" t="str">
        <f t="shared" si="658"/>
        <v>0</v>
      </c>
      <c r="V2116" t="str">
        <f t="shared" si="647"/>
        <v>0.418365845877483-0.193886976740825i</v>
      </c>
      <c r="W2116" t="str">
        <f t="shared" si="648"/>
        <v>-0.119205166518606-0.194722762775895i</v>
      </c>
      <c r="X2116" t="str">
        <f t="shared" si="659"/>
        <v>0</v>
      </c>
      <c r="Y2116" t="str">
        <f t="shared" si="649"/>
        <v>0.0752299968255664-0.773009790643527i</v>
      </c>
      <c r="Z2116" t="str">
        <f t="shared" si="650"/>
        <v>-0.0558168123699866+0.353733397045453i</v>
      </c>
      <c r="AA2116" t="str">
        <f t="shared" si="651"/>
        <v>15.844548402173-25.9036889408649i</v>
      </c>
      <c r="AB2116">
        <f t="shared" si="652"/>
        <v>30.365289638234795</v>
      </c>
      <c r="AE2116">
        <f t="shared" si="640"/>
        <v>2641.6518000000001</v>
      </c>
      <c r="AF2116">
        <f t="shared" si="653"/>
        <v>30.365289638234795</v>
      </c>
      <c r="AI2116" s="1">
        <v>0</v>
      </c>
      <c r="AK2116" s="1">
        <f t="shared" si="641"/>
        <v>0</v>
      </c>
      <c r="AL2116">
        <f t="shared" si="654"/>
        <v>0</v>
      </c>
    </row>
    <row r="2117" spans="2:38" x14ac:dyDescent="0.25">
      <c r="B2117" t="s">
        <v>3159</v>
      </c>
      <c r="C2117" t="s">
        <v>71</v>
      </c>
      <c r="D2117" s="3">
        <v>2641.6518000000001</v>
      </c>
      <c r="E2117">
        <v>0</v>
      </c>
      <c r="F2117" s="3">
        <v>0</v>
      </c>
      <c r="G2117" s="3">
        <v>59.484259000000002</v>
      </c>
      <c r="H2117" s="3">
        <v>3.0532157</v>
      </c>
      <c r="I2117" s="3">
        <v>0.22590436999999999</v>
      </c>
      <c r="L2117">
        <f t="shared" si="655"/>
        <v>-1</v>
      </c>
      <c r="M2117">
        <f t="shared" si="642"/>
        <v>-9.8103203558823182E-2</v>
      </c>
      <c r="N2117" t="str">
        <f t="shared" si="643"/>
        <v>1.16321186876118+7.62438175515715i</v>
      </c>
      <c r="O2117" t="str">
        <f t="shared" si="644"/>
        <v>1.16321186876118-7.62438175515715i</v>
      </c>
      <c r="P2117" t="str">
        <f t="shared" si="645"/>
        <v>-0.1878802675391-0.371790295124601i</v>
      </c>
      <c r="Q2117" t="str">
        <f t="shared" si="646"/>
        <v>-0.1878802675391+0.371790295124601i</v>
      </c>
      <c r="R2117" t="str">
        <f t="shared" si="656"/>
        <v>-0.1878802675391-0.371790295124601i</v>
      </c>
      <c r="S2117" t="str">
        <f t="shared" si="657"/>
        <v>-0.1878802675391+0.371790295124601i</v>
      </c>
      <c r="U2117" t="str">
        <f t="shared" si="658"/>
        <v>0</v>
      </c>
      <c r="V2117" t="str">
        <f t="shared" si="647"/>
        <v>0.418365845877483-0.193886976740825i</v>
      </c>
      <c r="W2117" t="str">
        <f t="shared" si="648"/>
        <v>-0.119205166518606-0.194722762775895i</v>
      </c>
      <c r="X2117" t="str">
        <f t="shared" si="659"/>
        <v>0</v>
      </c>
      <c r="Y2117" t="str">
        <f t="shared" si="649"/>
        <v>0.0752299968255664-0.773009790643527i</v>
      </c>
      <c r="Z2117" t="str">
        <f t="shared" si="650"/>
        <v>-0.0558168123699866+0.353733397045453i</v>
      </c>
      <c r="AA2117" t="str">
        <f t="shared" si="651"/>
        <v>15.844548402173-25.9036889408649i</v>
      </c>
      <c r="AB2117">
        <f t="shared" si="652"/>
        <v>30.365289638234795</v>
      </c>
      <c r="AE2117">
        <f t="shared" si="640"/>
        <v>2641.6518000000001</v>
      </c>
      <c r="AF2117">
        <f t="shared" si="653"/>
        <v>30.365289638234795</v>
      </c>
      <c r="AI2117" s="1">
        <v>0</v>
      </c>
      <c r="AK2117" s="1">
        <f t="shared" si="641"/>
        <v>0</v>
      </c>
      <c r="AL2117">
        <f t="shared" si="654"/>
        <v>0</v>
      </c>
    </row>
    <row r="2118" spans="2:38" x14ac:dyDescent="0.25">
      <c r="B2118" t="s">
        <v>3160</v>
      </c>
      <c r="C2118" t="s">
        <v>3710</v>
      </c>
      <c r="D2118" s="3">
        <v>2650.3503000000001</v>
      </c>
      <c r="E2118">
        <v>8.6984999999999673</v>
      </c>
      <c r="F2118" s="3">
        <v>3.5852559999999999E-2</v>
      </c>
      <c r="G2118" s="3">
        <v>19.497347999999999</v>
      </c>
      <c r="H2118" s="3">
        <v>1.5439489</v>
      </c>
      <c r="I2118" s="3">
        <v>0.26699915000000002</v>
      </c>
      <c r="L2118">
        <f t="shared" si="655"/>
        <v>-1</v>
      </c>
      <c r="M2118">
        <f t="shared" si="642"/>
        <v>-1.7293946789662986</v>
      </c>
      <c r="N2118" t="str">
        <f t="shared" si="643"/>
        <v>-0.470726647920982+4.39041734040593i</v>
      </c>
      <c r="O2118" t="str">
        <f t="shared" si="644"/>
        <v>-0.470726647920982-4.39041734040593i</v>
      </c>
      <c r="P2118" t="str">
        <f t="shared" si="645"/>
        <v>-0.187904501173577-0.371809882614889i</v>
      </c>
      <c r="Q2118" t="str">
        <f t="shared" si="646"/>
        <v>-0.187904501173577+0.371809882614889i</v>
      </c>
      <c r="R2118" t="str">
        <f t="shared" si="656"/>
        <v>-0.187892384356339-0.371800088869745i</v>
      </c>
      <c r="S2118" t="str">
        <f t="shared" si="657"/>
        <v>-0.187892384356339+0.371800088869745i</v>
      </c>
      <c r="U2118" t="str">
        <f t="shared" si="658"/>
        <v>0.114053954134624-0.59586333760858i</v>
      </c>
      <c r="V2118" t="str">
        <f t="shared" si="647"/>
        <v>0.532419800012107-0.789750314349405i</v>
      </c>
      <c r="W2118" t="str">
        <f t="shared" si="648"/>
        <v>-0.00515121238398197-0.790586100384475i</v>
      </c>
      <c r="X2118" t="str">
        <f t="shared" si="659"/>
        <v>-0.547381158060929+0.261601394032326i</v>
      </c>
      <c r="Y2118" t="str">
        <f t="shared" si="649"/>
        <v>-0.472151161235363-0.511408396611201i</v>
      </c>
      <c r="Z2118" t="str">
        <f t="shared" si="650"/>
        <v>-0.603197970430916+0.615334791077779i</v>
      </c>
      <c r="AA2118" t="str">
        <f t="shared" si="651"/>
        <v>75.819180262961+23.908951658995i</v>
      </c>
      <c r="AB2118">
        <f t="shared" si="652"/>
        <v>79.499597893193993</v>
      </c>
      <c r="AE2118">
        <f t="shared" si="640"/>
        <v>2650.3503000000001</v>
      </c>
      <c r="AF2118">
        <f t="shared" si="653"/>
        <v>79.499597893193993</v>
      </c>
      <c r="AI2118" s="1">
        <v>0</v>
      </c>
      <c r="AK2118" s="1">
        <f t="shared" si="641"/>
        <v>5.1416242342144006E-11</v>
      </c>
      <c r="AL2118">
        <f t="shared" si="654"/>
        <v>3.2496021837471252E-7</v>
      </c>
    </row>
    <row r="2119" spans="2:38" x14ac:dyDescent="0.25">
      <c r="B2119" t="s">
        <v>3161</v>
      </c>
      <c r="C2119" t="s">
        <v>71</v>
      </c>
      <c r="D2119" s="3">
        <v>2650.3503000000001</v>
      </c>
      <c r="E2119">
        <v>0</v>
      </c>
      <c r="F2119" s="3">
        <v>0</v>
      </c>
      <c r="G2119" s="3">
        <v>19.497347999999999</v>
      </c>
      <c r="H2119" s="3">
        <v>1.5439489</v>
      </c>
      <c r="I2119" s="3">
        <v>0.26699915000000002</v>
      </c>
      <c r="L2119">
        <f t="shared" si="655"/>
        <v>-1</v>
      </c>
      <c r="M2119">
        <f t="shared" si="642"/>
        <v>-1.7293946789662986</v>
      </c>
      <c r="N2119" t="str">
        <f t="shared" si="643"/>
        <v>-0.470726647920982+4.39041734040593i</v>
      </c>
      <c r="O2119" t="str">
        <f t="shared" si="644"/>
        <v>-0.470726647920982-4.39041734040593i</v>
      </c>
      <c r="P2119" t="str">
        <f t="shared" si="645"/>
        <v>-0.187904501173577-0.371809882614889i</v>
      </c>
      <c r="Q2119" t="str">
        <f t="shared" si="646"/>
        <v>-0.187904501173577+0.371809882614889i</v>
      </c>
      <c r="R2119" t="str">
        <f t="shared" si="656"/>
        <v>-0.187904501173577-0.371809882614889i</v>
      </c>
      <c r="S2119" t="str">
        <f t="shared" si="657"/>
        <v>-0.187904501173577+0.371809882614889i</v>
      </c>
      <c r="U2119" t="str">
        <f t="shared" si="658"/>
        <v>0</v>
      </c>
      <c r="V2119" t="str">
        <f t="shared" si="647"/>
        <v>0.532419800012107-0.789750314349405i</v>
      </c>
      <c r="W2119" t="str">
        <f t="shared" si="648"/>
        <v>-0.00515121238398197-0.790586100384475i</v>
      </c>
      <c r="X2119" t="str">
        <f t="shared" si="659"/>
        <v>0</v>
      </c>
      <c r="Y2119" t="str">
        <f t="shared" si="649"/>
        <v>-0.472151161235363-0.511408396611201i</v>
      </c>
      <c r="Z2119" t="str">
        <f t="shared" si="650"/>
        <v>-0.603197970430916+0.615334791077779i</v>
      </c>
      <c r="AA2119" t="str">
        <f t="shared" si="651"/>
        <v>75.819180262961+23.908951658995i</v>
      </c>
      <c r="AB2119">
        <f t="shared" si="652"/>
        <v>79.499597893193993</v>
      </c>
      <c r="AE2119">
        <f t="shared" si="640"/>
        <v>2650.3503000000001</v>
      </c>
      <c r="AF2119">
        <f t="shared" si="653"/>
        <v>79.499597893193993</v>
      </c>
      <c r="AI2119" s="1">
        <v>0</v>
      </c>
      <c r="AK2119" s="1">
        <f t="shared" si="641"/>
        <v>0</v>
      </c>
      <c r="AL2119">
        <f t="shared" si="654"/>
        <v>0</v>
      </c>
    </row>
    <row r="2120" spans="2:38" x14ac:dyDescent="0.25">
      <c r="B2120" t="s">
        <v>2779</v>
      </c>
      <c r="C2120" t="s">
        <v>78</v>
      </c>
      <c r="D2120" s="3">
        <v>2651.7511</v>
      </c>
      <c r="E2120">
        <v>1.4007999999998901</v>
      </c>
      <c r="F2120" s="3">
        <v>0</v>
      </c>
      <c r="G2120" s="3">
        <v>15.512502</v>
      </c>
      <c r="H2120" s="3">
        <v>1.3008966</v>
      </c>
      <c r="I2120" s="3">
        <v>0.27982878</v>
      </c>
      <c r="L2120">
        <f t="shared" si="655"/>
        <v>-1</v>
      </c>
      <c r="M2120">
        <f t="shared" si="642"/>
        <v>-1.7293946789662986</v>
      </c>
      <c r="N2120" t="str">
        <f t="shared" si="643"/>
        <v>-0.733855890435412+3.86961981751092i</v>
      </c>
      <c r="O2120" t="str">
        <f t="shared" si="644"/>
        <v>-0.733855890435412-3.86961981751092i</v>
      </c>
      <c r="P2120" t="str">
        <f t="shared" si="645"/>
        <v>-0.187909673420414-0.371818237594941i</v>
      </c>
      <c r="Q2120" t="str">
        <f t="shared" si="646"/>
        <v>-0.187909673420414+0.371818237594941i</v>
      </c>
      <c r="R2120" t="str">
        <f t="shared" si="656"/>
        <v>-0.187907087296996-0.371814060104915i</v>
      </c>
      <c r="S2120" t="str">
        <f t="shared" si="657"/>
        <v>-0.187907087296996+0.371814060104915i</v>
      </c>
      <c r="U2120" t="str">
        <f t="shared" si="658"/>
        <v>0</v>
      </c>
      <c r="V2120" t="str">
        <f t="shared" si="647"/>
        <v>0.532419800012107-0.789750314349405i</v>
      </c>
      <c r="W2120" t="str">
        <f t="shared" si="648"/>
        <v>-0.00515121238398197-0.790586100384475i</v>
      </c>
      <c r="X2120" t="str">
        <f t="shared" si="659"/>
        <v>0</v>
      </c>
      <c r="Y2120" t="str">
        <f t="shared" si="649"/>
        <v>-0.472151161235363-0.511408396611201i</v>
      </c>
      <c r="Z2120" t="str">
        <f t="shared" si="650"/>
        <v>-0.603197970430916+0.615334791077779i</v>
      </c>
      <c r="AA2120" t="str">
        <f t="shared" si="651"/>
        <v>77.027481711655+25.412570650324i</v>
      </c>
      <c r="AB2120">
        <f t="shared" si="652"/>
        <v>81.11123033154567</v>
      </c>
      <c r="AE2120">
        <f t="shared" si="640"/>
        <v>2651.7511</v>
      </c>
      <c r="AF2120">
        <f t="shared" si="653"/>
        <v>81.11123033154567</v>
      </c>
      <c r="AI2120" s="1">
        <v>0</v>
      </c>
      <c r="AK2120" s="1">
        <f t="shared" si="641"/>
        <v>0</v>
      </c>
      <c r="AL2120">
        <f t="shared" si="654"/>
        <v>0</v>
      </c>
    </row>
    <row r="2121" spans="2:38" x14ac:dyDescent="0.25">
      <c r="B2121" t="s">
        <v>3162</v>
      </c>
      <c r="C2121" t="s">
        <v>78</v>
      </c>
      <c r="D2121" s="3">
        <v>2651.7511</v>
      </c>
      <c r="E2121">
        <v>0</v>
      </c>
      <c r="F2121" s="3">
        <v>0</v>
      </c>
      <c r="G2121" s="3">
        <v>15.512502</v>
      </c>
      <c r="H2121" s="3">
        <v>1.3008966</v>
      </c>
      <c r="I2121" s="3">
        <v>0.27982878</v>
      </c>
      <c r="L2121">
        <f t="shared" si="655"/>
        <v>-1</v>
      </c>
      <c r="M2121">
        <f t="shared" si="642"/>
        <v>-1.7293946789662986</v>
      </c>
      <c r="N2121" t="str">
        <f t="shared" si="643"/>
        <v>-0.733855890435412+3.86961981751092i</v>
      </c>
      <c r="O2121" t="str">
        <f t="shared" si="644"/>
        <v>-0.733855890435412-3.86961981751092i</v>
      </c>
      <c r="P2121" t="str">
        <f t="shared" si="645"/>
        <v>-0.187909673420414-0.371818237594941i</v>
      </c>
      <c r="Q2121" t="str">
        <f t="shared" si="646"/>
        <v>-0.187909673420414+0.371818237594941i</v>
      </c>
      <c r="R2121" t="str">
        <f t="shared" si="656"/>
        <v>-0.187909673420414-0.371818237594941i</v>
      </c>
      <c r="S2121" t="str">
        <f t="shared" si="657"/>
        <v>-0.187909673420414+0.371818237594941i</v>
      </c>
      <c r="U2121" t="str">
        <f t="shared" si="658"/>
        <v>0</v>
      </c>
      <c r="V2121" t="str">
        <f t="shared" si="647"/>
        <v>0.532419800012107-0.789750314349405i</v>
      </c>
      <c r="W2121" t="str">
        <f t="shared" si="648"/>
        <v>-0.00515121238398197-0.790586100384475i</v>
      </c>
      <c r="X2121" t="str">
        <f t="shared" si="659"/>
        <v>0</v>
      </c>
      <c r="Y2121" t="str">
        <f t="shared" si="649"/>
        <v>-0.472151161235363-0.511408396611201i</v>
      </c>
      <c r="Z2121" t="str">
        <f t="shared" si="650"/>
        <v>-0.603197970430916+0.615334791077779i</v>
      </c>
      <c r="AA2121" t="str">
        <f t="shared" si="651"/>
        <v>77.027481711655+25.412570650324i</v>
      </c>
      <c r="AB2121">
        <f t="shared" si="652"/>
        <v>81.11123033154567</v>
      </c>
      <c r="AE2121">
        <f t="shared" si="640"/>
        <v>2651.7511</v>
      </c>
      <c r="AF2121">
        <f t="shared" si="653"/>
        <v>81.11123033154567</v>
      </c>
      <c r="AI2121" s="1">
        <v>0</v>
      </c>
      <c r="AK2121" s="1">
        <f t="shared" si="641"/>
        <v>0</v>
      </c>
      <c r="AL2121">
        <f t="shared" si="654"/>
        <v>0</v>
      </c>
    </row>
    <row r="2122" spans="2:38" x14ac:dyDescent="0.25">
      <c r="B2122" t="s">
        <v>2354</v>
      </c>
      <c r="C2122" t="s">
        <v>78</v>
      </c>
      <c r="D2122" s="3">
        <v>2651.9773</v>
      </c>
      <c r="E2122">
        <v>0.22620000000006257</v>
      </c>
      <c r="F2122" s="3">
        <v>0</v>
      </c>
      <c r="G2122" s="3">
        <v>14.932817</v>
      </c>
      <c r="H2122" s="3">
        <v>1.2616438000000001</v>
      </c>
      <c r="I2122" s="3">
        <v>0.28219387000000001</v>
      </c>
      <c r="L2122">
        <f t="shared" si="655"/>
        <v>-1</v>
      </c>
      <c r="M2122">
        <f t="shared" si="642"/>
        <v>-1.7293946789662986</v>
      </c>
      <c r="N2122" t="str">
        <f t="shared" si="643"/>
        <v>-0.776351128745992+3.78551131617577i</v>
      </c>
      <c r="O2122" t="str">
        <f t="shared" si="644"/>
        <v>-0.776351128745992-3.78551131617577i</v>
      </c>
      <c r="P2122" t="str">
        <f t="shared" si="645"/>
        <v>-0.187910474491878-0.371819865644171i</v>
      </c>
      <c r="Q2122" t="str">
        <f t="shared" si="646"/>
        <v>-0.187910474491878+0.371819865644171i</v>
      </c>
      <c r="R2122" t="str">
        <f t="shared" si="656"/>
        <v>-0.187910073956146-0.371819051619556i</v>
      </c>
      <c r="S2122" t="str">
        <f t="shared" si="657"/>
        <v>-0.187910073956146+0.371819051619556i</v>
      </c>
      <c r="U2122" t="str">
        <f t="shared" si="658"/>
        <v>0</v>
      </c>
      <c r="V2122" t="str">
        <f t="shared" si="647"/>
        <v>0.532419800012107-0.789750314349405i</v>
      </c>
      <c r="W2122" t="str">
        <f t="shared" si="648"/>
        <v>-0.00515121238398197-0.790586100384475i</v>
      </c>
      <c r="X2122" t="str">
        <f t="shared" si="659"/>
        <v>0</v>
      </c>
      <c r="Y2122" t="str">
        <f t="shared" si="649"/>
        <v>-0.472151161235363-0.511408396611201i</v>
      </c>
      <c r="Z2122" t="str">
        <f t="shared" si="650"/>
        <v>-0.603197970430916+0.615334791077779i</v>
      </c>
      <c r="AA2122" t="str">
        <f t="shared" si="651"/>
        <v>77.2226222310775+25.6554044799992i</v>
      </c>
      <c r="AB2122">
        <f t="shared" si="652"/>
        <v>81.372803584957467</v>
      </c>
      <c r="AE2122">
        <f t="shared" si="640"/>
        <v>2651.9773</v>
      </c>
      <c r="AF2122">
        <f t="shared" si="653"/>
        <v>81.372803584957467</v>
      </c>
      <c r="AI2122" s="1">
        <v>0</v>
      </c>
      <c r="AK2122" s="1">
        <f t="shared" si="641"/>
        <v>0</v>
      </c>
      <c r="AL2122">
        <f t="shared" si="654"/>
        <v>0</v>
      </c>
    </row>
    <row r="2123" spans="2:38" x14ac:dyDescent="0.25">
      <c r="B2123" t="s">
        <v>3163</v>
      </c>
      <c r="C2123" t="s">
        <v>3711</v>
      </c>
      <c r="D2123" s="3">
        <v>2652.7273</v>
      </c>
      <c r="E2123">
        <v>0.75</v>
      </c>
      <c r="F2123" s="3">
        <v>0</v>
      </c>
      <c r="G2123" s="3">
        <v>13.426904</v>
      </c>
      <c r="H2123" s="3">
        <v>0.76037573000000003</v>
      </c>
      <c r="I2123" s="3">
        <v>0.29065479</v>
      </c>
      <c r="L2123">
        <f t="shared" si="655"/>
        <v>-1</v>
      </c>
      <c r="M2123">
        <f t="shared" si="642"/>
        <v>-1.7293946789662986</v>
      </c>
      <c r="N2123" t="str">
        <f t="shared" si="643"/>
        <v>-0.925861948338775+3.5453749664342i</v>
      </c>
      <c r="O2123" t="str">
        <f t="shared" si="644"/>
        <v>-0.925861948338775-3.5453749664342i</v>
      </c>
      <c r="P2123" t="str">
        <f t="shared" si="645"/>
        <v>-0.211617809406166-0.26973299478159i</v>
      </c>
      <c r="Q2123" t="str">
        <f t="shared" si="646"/>
        <v>-0.211617809406166+0.26973299478159i</v>
      </c>
      <c r="R2123" t="str">
        <f t="shared" si="656"/>
        <v>-0.199764141949022-0.32077643021288i</v>
      </c>
      <c r="S2123" t="str">
        <f t="shared" si="657"/>
        <v>-0.199764141949022+0.32077643021288i</v>
      </c>
      <c r="U2123" t="str">
        <f t="shared" si="658"/>
        <v>0</v>
      </c>
      <c r="V2123" t="str">
        <f t="shared" si="647"/>
        <v>0.532419800012107-0.789750314349405i</v>
      </c>
      <c r="W2123" t="str">
        <f t="shared" si="648"/>
        <v>-0.00515121238398197-0.790586100384475i</v>
      </c>
      <c r="X2123" t="str">
        <f t="shared" si="659"/>
        <v>0</v>
      </c>
      <c r="Y2123" t="str">
        <f t="shared" si="649"/>
        <v>-0.472151161235363-0.511408396611201i</v>
      </c>
      <c r="Z2123" t="str">
        <f t="shared" si="650"/>
        <v>-0.603197970430916+0.615334791077779i</v>
      </c>
      <c r="AA2123" t="str">
        <f t="shared" si="651"/>
        <v>78.6812073694334+26.7321676928157i</v>
      </c>
      <c r="AB2123">
        <f t="shared" si="652"/>
        <v>83.09838255145884</v>
      </c>
      <c r="AE2123">
        <f t="shared" si="640"/>
        <v>2652.7273</v>
      </c>
      <c r="AF2123">
        <f t="shared" si="653"/>
        <v>83.09838255145884</v>
      </c>
      <c r="AI2123" s="1">
        <v>2.7901200000000001E-2</v>
      </c>
      <c r="AK2123" s="1">
        <f t="shared" si="641"/>
        <v>3.1139078457600004E-11</v>
      </c>
      <c r="AL2123">
        <f t="shared" si="654"/>
        <v>2.150259608636139E-7</v>
      </c>
    </row>
    <row r="2124" spans="2:38" x14ac:dyDescent="0.25">
      <c r="B2124" t="s">
        <v>1857</v>
      </c>
      <c r="C2124" t="s">
        <v>78</v>
      </c>
      <c r="D2124" s="3">
        <v>2652.8582999999999</v>
      </c>
      <c r="E2124">
        <v>0.13099999999985812</v>
      </c>
      <c r="F2124" s="3">
        <v>0</v>
      </c>
      <c r="G2124" s="3">
        <v>13.229646000000001</v>
      </c>
      <c r="H2124" s="3">
        <v>0.74497901</v>
      </c>
      <c r="I2124" s="3">
        <v>0.29221931000000001</v>
      </c>
      <c r="L2124">
        <f t="shared" si="655"/>
        <v>-1</v>
      </c>
      <c r="M2124">
        <f t="shared" si="642"/>
        <v>-1.7293946789662986</v>
      </c>
      <c r="N2124" t="str">
        <f t="shared" si="643"/>
        <v>-0.953585469719148+3.51003144600451i</v>
      </c>
      <c r="O2124" t="str">
        <f t="shared" si="644"/>
        <v>-0.953585469719148-3.51003144600451i</v>
      </c>
      <c r="P2124" t="str">
        <f t="shared" si="645"/>
        <v>-0.211617928916824-0.269733991478869i</v>
      </c>
      <c r="Q2124" t="str">
        <f t="shared" si="646"/>
        <v>-0.211617928916824+0.269733991478869i</v>
      </c>
      <c r="R2124" t="str">
        <f t="shared" si="656"/>
        <v>-0.211617869161495-0.269733493130229i</v>
      </c>
      <c r="S2124" t="str">
        <f t="shared" si="657"/>
        <v>-0.211617869161495+0.269733493130229i</v>
      </c>
      <c r="U2124" t="str">
        <f t="shared" si="658"/>
        <v>0</v>
      </c>
      <c r="V2124" t="str">
        <f t="shared" si="647"/>
        <v>0.532419800012107-0.789750314349405i</v>
      </c>
      <c r="W2124" t="str">
        <f t="shared" si="648"/>
        <v>-0.00515121238398197-0.790586100384475i</v>
      </c>
      <c r="X2124" t="str">
        <f t="shared" si="659"/>
        <v>0</v>
      </c>
      <c r="Y2124" t="str">
        <f t="shared" si="649"/>
        <v>-0.472151161235363-0.511408396611201i</v>
      </c>
      <c r="Z2124" t="str">
        <f t="shared" si="650"/>
        <v>-0.603197970430916+0.615334791077779i</v>
      </c>
      <c r="AA2124" t="str">
        <f t="shared" si="651"/>
        <v>79.0787835500978+26.9684483697917i</v>
      </c>
      <c r="AB2124">
        <f t="shared" si="652"/>
        <v>83.550889972742596</v>
      </c>
      <c r="AE2124">
        <f t="shared" si="640"/>
        <v>2652.8582999999999</v>
      </c>
      <c r="AF2124">
        <f t="shared" si="653"/>
        <v>83.550889972742596</v>
      </c>
      <c r="AI2124" s="1">
        <v>0</v>
      </c>
      <c r="AK2124" s="1">
        <f t="shared" si="641"/>
        <v>0</v>
      </c>
      <c r="AL2124">
        <f t="shared" si="654"/>
        <v>0</v>
      </c>
    </row>
    <row r="2125" spans="2:38" x14ac:dyDescent="0.25">
      <c r="B2125" t="s">
        <v>3164</v>
      </c>
      <c r="C2125" t="s">
        <v>3711</v>
      </c>
      <c r="D2125" s="3">
        <v>2653.9683</v>
      </c>
      <c r="E2125">
        <v>1.1100000000001273</v>
      </c>
      <c r="F2125" s="3">
        <v>0</v>
      </c>
      <c r="G2125" s="3">
        <v>13.214604</v>
      </c>
      <c r="H2125" s="3">
        <v>-0.73075098000000005</v>
      </c>
      <c r="I2125" s="3">
        <v>0.30585717000000001</v>
      </c>
      <c r="L2125">
        <f t="shared" si="655"/>
        <v>-1</v>
      </c>
      <c r="M2125">
        <f t="shared" si="642"/>
        <v>-1.7293946789662986</v>
      </c>
      <c r="N2125" t="str">
        <f t="shared" si="643"/>
        <v>-1.24977944407433+3.41359859110137i</v>
      </c>
      <c r="O2125" t="str">
        <f t="shared" si="644"/>
        <v>-1.24977944407433-3.41359859110137i</v>
      </c>
      <c r="P2125" t="str">
        <f t="shared" si="645"/>
        <v>-0.327431389139058+0.0941920826155377i</v>
      </c>
      <c r="Q2125" t="str">
        <f t="shared" si="646"/>
        <v>-0.327431389139058-0.0941920826155377i</v>
      </c>
      <c r="R2125" t="str">
        <f t="shared" si="656"/>
        <v>-0.269524659027941-0.0877709544316655i</v>
      </c>
      <c r="S2125" t="str">
        <f t="shared" si="657"/>
        <v>-0.269524659027941+0.0877709544316655i</v>
      </c>
      <c r="U2125" t="str">
        <f t="shared" si="658"/>
        <v>0</v>
      </c>
      <c r="V2125" t="str">
        <f t="shared" si="647"/>
        <v>0.532419800012107-0.789750314349405i</v>
      </c>
      <c r="W2125" t="str">
        <f t="shared" si="648"/>
        <v>-0.00515121238398197-0.790586100384475i</v>
      </c>
      <c r="X2125" t="str">
        <f t="shared" si="659"/>
        <v>0</v>
      </c>
      <c r="Y2125" t="str">
        <f t="shared" si="649"/>
        <v>-0.472151161235363-0.511408396611201i</v>
      </c>
      <c r="Z2125" t="str">
        <f t="shared" si="650"/>
        <v>-0.603197970430916+0.615334791077779i</v>
      </c>
      <c r="AA2125" t="str">
        <f t="shared" si="651"/>
        <v>87.2178337190559+30.613859720807i</v>
      </c>
      <c r="AB2125">
        <f t="shared" si="652"/>
        <v>92.434619735519746</v>
      </c>
      <c r="AE2125">
        <f t="shared" si="640"/>
        <v>2653.9683</v>
      </c>
      <c r="AF2125">
        <f t="shared" si="653"/>
        <v>92.434619735519746</v>
      </c>
      <c r="AI2125" s="1">
        <v>0.106158</v>
      </c>
      <c r="AK2125" s="1">
        <f t="shared" si="641"/>
        <v>4.5078083856000024E-10</v>
      </c>
      <c r="AL2125">
        <f t="shared" si="654"/>
        <v>3.8515431252944786E-6</v>
      </c>
    </row>
    <row r="2126" spans="2:38" x14ac:dyDescent="0.25">
      <c r="B2126" t="s">
        <v>1859</v>
      </c>
      <c r="C2126" t="s">
        <v>78</v>
      </c>
      <c r="D2126" s="3">
        <v>2654.5136000000002</v>
      </c>
      <c r="E2126">
        <v>0.54530000000022483</v>
      </c>
      <c r="F2126" s="3">
        <v>0</v>
      </c>
      <c r="G2126" s="3">
        <v>14.04607</v>
      </c>
      <c r="H2126" s="3">
        <v>-0.79402658999999998</v>
      </c>
      <c r="I2126" s="3">
        <v>0.31222664999999999</v>
      </c>
      <c r="L2126">
        <f t="shared" si="655"/>
        <v>-1</v>
      </c>
      <c r="M2126">
        <f t="shared" si="642"/>
        <v>-1.7293946789662986</v>
      </c>
      <c r="N2126" t="str">
        <f t="shared" si="643"/>
        <v>-1.42827526741429+3.46498192787388i</v>
      </c>
      <c r="O2126" t="str">
        <f t="shared" si="644"/>
        <v>-1.42827526741429-3.46498192787388i</v>
      </c>
      <c r="P2126" t="str">
        <f t="shared" si="645"/>
        <v>-0.32742756287276+0.0941909386174946i</v>
      </c>
      <c r="Q2126" t="str">
        <f t="shared" si="646"/>
        <v>-0.32742756287276-0.0941909386174946i</v>
      </c>
      <c r="R2126" t="str">
        <f t="shared" si="656"/>
        <v>-0.327429476005909+0.094191510616516i</v>
      </c>
      <c r="S2126" t="str">
        <f t="shared" si="657"/>
        <v>-0.327429476005909-0.094191510616516i</v>
      </c>
      <c r="U2126" t="str">
        <f t="shared" si="658"/>
        <v>0</v>
      </c>
      <c r="V2126" t="str">
        <f t="shared" si="647"/>
        <v>0.532419800012107-0.789750314349405i</v>
      </c>
      <c r="W2126" t="str">
        <f t="shared" si="648"/>
        <v>-0.00515121238398197-0.790586100384475i</v>
      </c>
      <c r="X2126" t="str">
        <f t="shared" si="659"/>
        <v>0</v>
      </c>
      <c r="Y2126" t="str">
        <f t="shared" si="649"/>
        <v>-0.472151161235363-0.511408396611201i</v>
      </c>
      <c r="Z2126" t="str">
        <f t="shared" si="650"/>
        <v>-0.603197970430916+0.615334791077779i</v>
      </c>
      <c r="AA2126" t="str">
        <f t="shared" si="651"/>
        <v>93.638111610669+33.2472596989575i</v>
      </c>
      <c r="AB2126">
        <f t="shared" si="652"/>
        <v>99.365367324345101</v>
      </c>
      <c r="AE2126">
        <f t="shared" si="640"/>
        <v>2654.5136000000002</v>
      </c>
      <c r="AF2126">
        <f t="shared" si="653"/>
        <v>99.365367324345101</v>
      </c>
      <c r="AI2126" s="1">
        <v>0</v>
      </c>
      <c r="AK2126" s="1">
        <f t="shared" si="641"/>
        <v>0</v>
      </c>
      <c r="AL2126">
        <f t="shared" si="654"/>
        <v>0</v>
      </c>
    </row>
    <row r="2127" spans="2:38" x14ac:dyDescent="0.25">
      <c r="B2127" t="s">
        <v>3165</v>
      </c>
      <c r="C2127" t="s">
        <v>3711</v>
      </c>
      <c r="D2127" s="3">
        <v>2654.5136000000002</v>
      </c>
      <c r="E2127">
        <v>0</v>
      </c>
      <c r="F2127" s="3">
        <v>0</v>
      </c>
      <c r="G2127" s="3">
        <v>14.046072000000001</v>
      </c>
      <c r="H2127" s="3">
        <v>-0.79402669999999997</v>
      </c>
      <c r="I2127" s="3">
        <v>0.31222665999999999</v>
      </c>
      <c r="L2127">
        <f t="shared" si="655"/>
        <v>-1</v>
      </c>
      <c r="M2127">
        <f t="shared" si="642"/>
        <v>-1.7293946789662986</v>
      </c>
      <c r="N2127" t="str">
        <f t="shared" si="643"/>
        <v>-1.42827558681061+3.4649820848196i</v>
      </c>
      <c r="O2127" t="str">
        <f t="shared" si="644"/>
        <v>-1.42827558681061-3.4649820848196i</v>
      </c>
      <c r="P2127" t="str">
        <f t="shared" si="645"/>
        <v>-0.327427556665337+0.094190938474317i</v>
      </c>
      <c r="Q2127" t="str">
        <f t="shared" si="646"/>
        <v>-0.327427556665337-0.094190938474317i</v>
      </c>
      <c r="R2127" t="str">
        <f t="shared" si="656"/>
        <v>-0.327427559769049+0.094190938545906i</v>
      </c>
      <c r="S2127" t="str">
        <f t="shared" si="657"/>
        <v>-0.327427559769049-0.094190938545906i</v>
      </c>
      <c r="U2127" t="str">
        <f t="shared" si="658"/>
        <v>0</v>
      </c>
      <c r="V2127" t="str">
        <f t="shared" si="647"/>
        <v>0.532419800012107-0.789750314349405i</v>
      </c>
      <c r="W2127" t="str">
        <f t="shared" si="648"/>
        <v>-0.00515121238398197-0.790586100384475i</v>
      </c>
      <c r="X2127" t="str">
        <f t="shared" si="659"/>
        <v>0</v>
      </c>
      <c r="Y2127" t="str">
        <f t="shared" si="649"/>
        <v>-0.472151161235363-0.511408396611201i</v>
      </c>
      <c r="Z2127" t="str">
        <f t="shared" si="650"/>
        <v>-0.603197970430916+0.615334791077779i</v>
      </c>
      <c r="AA2127" t="str">
        <f t="shared" si="651"/>
        <v>93.6381239985847+33.247264670262i</v>
      </c>
      <c r="AB2127">
        <f t="shared" si="652"/>
        <v>99.365380661620662</v>
      </c>
      <c r="AE2127">
        <f t="shared" si="640"/>
        <v>2654.5136000000002</v>
      </c>
      <c r="AF2127">
        <f t="shared" si="653"/>
        <v>99.365380661620662</v>
      </c>
      <c r="AI2127" s="1">
        <v>0</v>
      </c>
      <c r="AK2127" s="1">
        <f t="shared" si="641"/>
        <v>0</v>
      </c>
      <c r="AL2127">
        <f t="shared" si="654"/>
        <v>0</v>
      </c>
    </row>
    <row r="2128" spans="2:38" x14ac:dyDescent="0.25">
      <c r="B2128" t="s">
        <v>3166</v>
      </c>
      <c r="C2128" t="s">
        <v>71</v>
      </c>
      <c r="D2128" s="3">
        <v>2654.5136000000002</v>
      </c>
      <c r="E2128">
        <v>0</v>
      </c>
      <c r="F2128" s="3">
        <v>0</v>
      </c>
      <c r="G2128" s="3">
        <v>14.046072000000001</v>
      </c>
      <c r="H2128" s="3">
        <v>-0.79402669999999997</v>
      </c>
      <c r="I2128" s="3">
        <v>0.31222665999999999</v>
      </c>
      <c r="L2128">
        <f t="shared" si="655"/>
        <v>-1</v>
      </c>
      <c r="M2128">
        <f t="shared" si="642"/>
        <v>-1.7293946789662986</v>
      </c>
      <c r="N2128" t="str">
        <f t="shared" si="643"/>
        <v>-1.42827558681061+3.4649820848196i</v>
      </c>
      <c r="O2128" t="str">
        <f t="shared" si="644"/>
        <v>-1.42827558681061-3.4649820848196i</v>
      </c>
      <c r="P2128" t="str">
        <f t="shared" si="645"/>
        <v>-0.327427556665337+0.094190938474317i</v>
      </c>
      <c r="Q2128" t="str">
        <f t="shared" si="646"/>
        <v>-0.327427556665337-0.094190938474317i</v>
      </c>
      <c r="R2128" t="str">
        <f t="shared" si="656"/>
        <v>-0.327427556665337+0.094190938474317i</v>
      </c>
      <c r="S2128" t="str">
        <f t="shared" si="657"/>
        <v>-0.327427556665337-0.094190938474317i</v>
      </c>
      <c r="U2128" t="str">
        <f t="shared" si="658"/>
        <v>0</v>
      </c>
      <c r="V2128" t="str">
        <f t="shared" si="647"/>
        <v>0.532419800012107-0.789750314349405i</v>
      </c>
      <c r="W2128" t="str">
        <f t="shared" si="648"/>
        <v>-0.00515121238398197-0.790586100384475i</v>
      </c>
      <c r="X2128" t="str">
        <f t="shared" si="659"/>
        <v>0</v>
      </c>
      <c r="Y2128" t="str">
        <f t="shared" si="649"/>
        <v>-0.472151161235363-0.511408396611201i</v>
      </c>
      <c r="Z2128" t="str">
        <f t="shared" si="650"/>
        <v>-0.603197970430916+0.615334791077779i</v>
      </c>
      <c r="AA2128" t="str">
        <f t="shared" si="651"/>
        <v>93.6381239985847+33.247264670262i</v>
      </c>
      <c r="AB2128">
        <f t="shared" si="652"/>
        <v>99.365380661620662</v>
      </c>
      <c r="AE2128">
        <f t="shared" si="640"/>
        <v>2654.5136000000002</v>
      </c>
      <c r="AF2128">
        <f t="shared" si="653"/>
        <v>99.365380661620662</v>
      </c>
      <c r="AI2128" s="1">
        <v>0</v>
      </c>
      <c r="AK2128" s="1">
        <f t="shared" si="641"/>
        <v>0</v>
      </c>
      <c r="AL2128">
        <f t="shared" si="654"/>
        <v>0</v>
      </c>
    </row>
    <row r="2129" spans="2:38" x14ac:dyDescent="0.25">
      <c r="B2129" t="s">
        <v>2549</v>
      </c>
      <c r="C2129" t="s">
        <v>78</v>
      </c>
      <c r="D2129" s="3">
        <v>2662.5956999999999</v>
      </c>
      <c r="E2129">
        <v>8.0820999999996275</v>
      </c>
      <c r="F2129" s="3">
        <v>0</v>
      </c>
      <c r="G2129" s="3">
        <v>34.462504000000003</v>
      </c>
      <c r="H2129" s="3">
        <v>-1.7319473000000001</v>
      </c>
      <c r="I2129" s="3">
        <v>0.3720755</v>
      </c>
      <c r="L2129">
        <f t="shared" si="655"/>
        <v>-1</v>
      </c>
      <c r="M2129">
        <f t="shared" si="642"/>
        <v>-1.7293946789662986</v>
      </c>
      <c r="N2129" t="str">
        <f t="shared" si="643"/>
        <v>-4.07408148886996+4.22662560703538i</v>
      </c>
      <c r="O2129" t="str">
        <f t="shared" si="644"/>
        <v>-4.07408148886996-4.22662560703538i</v>
      </c>
      <c r="P2129" t="str">
        <f t="shared" si="645"/>
        <v>-0.327391185552381+0.09419545716544i</v>
      </c>
      <c r="Q2129" t="str">
        <f t="shared" si="646"/>
        <v>-0.327391185552381-0.09419545716544i</v>
      </c>
      <c r="R2129" t="str">
        <f t="shared" si="656"/>
        <v>-0.327409371108859+0.0941931978198785i</v>
      </c>
      <c r="S2129" t="str">
        <f t="shared" si="657"/>
        <v>-0.327409371108859-0.0941931978198785i</v>
      </c>
      <c r="U2129" t="str">
        <f t="shared" si="658"/>
        <v>0</v>
      </c>
      <c r="V2129" t="str">
        <f t="shared" si="647"/>
        <v>0.532419800012107-0.789750314349405i</v>
      </c>
      <c r="W2129" t="str">
        <f t="shared" si="648"/>
        <v>-0.00515121238398197-0.790586100384475i</v>
      </c>
      <c r="X2129" t="str">
        <f t="shared" si="659"/>
        <v>0</v>
      </c>
      <c r="Y2129" t="str">
        <f t="shared" si="649"/>
        <v>-0.472151161235363-0.511408396611201i</v>
      </c>
      <c r="Z2129" t="str">
        <f t="shared" si="650"/>
        <v>-0.603197970430916+0.615334791077779i</v>
      </c>
      <c r="AA2129" t="str">
        <f t="shared" si="651"/>
        <v>188.804536135265+72.28159322646i</v>
      </c>
      <c r="AB2129">
        <f t="shared" si="652"/>
        <v>202.16770658195642</v>
      </c>
      <c r="AE2129">
        <f t="shared" si="640"/>
        <v>2662.5956999999999</v>
      </c>
      <c r="AF2129">
        <f t="shared" si="653"/>
        <v>202.16770658195642</v>
      </c>
      <c r="AI2129" s="1">
        <v>0</v>
      </c>
      <c r="AK2129" s="1">
        <f t="shared" si="641"/>
        <v>0</v>
      </c>
      <c r="AL2129">
        <f t="shared" si="654"/>
        <v>0</v>
      </c>
    </row>
    <row r="2130" spans="2:38" x14ac:dyDescent="0.25">
      <c r="B2130" t="s">
        <v>3167</v>
      </c>
      <c r="C2130" t="s">
        <v>71</v>
      </c>
      <c r="D2130" s="3">
        <v>2662.5956999999999</v>
      </c>
      <c r="E2130">
        <v>0</v>
      </c>
      <c r="F2130" s="3">
        <v>0</v>
      </c>
      <c r="G2130" s="3">
        <v>34.462504000000003</v>
      </c>
      <c r="H2130" s="3">
        <v>-1.7319473000000001</v>
      </c>
      <c r="I2130" s="3">
        <v>0.3720755</v>
      </c>
      <c r="L2130">
        <f t="shared" si="655"/>
        <v>-1</v>
      </c>
      <c r="M2130">
        <f t="shared" si="642"/>
        <v>-1.7293946789662986</v>
      </c>
      <c r="N2130" t="str">
        <f t="shared" si="643"/>
        <v>-4.07408148886996+4.22662560703538i</v>
      </c>
      <c r="O2130" t="str">
        <f t="shared" si="644"/>
        <v>-4.07408148886996-4.22662560703538i</v>
      </c>
      <c r="P2130" t="str">
        <f t="shared" si="645"/>
        <v>-0.327391185552381+0.09419545716544i</v>
      </c>
      <c r="Q2130" t="str">
        <f t="shared" si="646"/>
        <v>-0.327391185552381-0.09419545716544i</v>
      </c>
      <c r="R2130" t="str">
        <f t="shared" si="656"/>
        <v>-0.327391185552381+0.09419545716544i</v>
      </c>
      <c r="S2130" t="str">
        <f t="shared" si="657"/>
        <v>-0.327391185552381-0.09419545716544i</v>
      </c>
      <c r="U2130" t="str">
        <f t="shared" si="658"/>
        <v>0</v>
      </c>
      <c r="V2130" t="str">
        <f t="shared" si="647"/>
        <v>0.532419800012107-0.789750314349405i</v>
      </c>
      <c r="W2130" t="str">
        <f t="shared" si="648"/>
        <v>-0.00515121238398197-0.790586100384475i</v>
      </c>
      <c r="X2130" t="str">
        <f t="shared" si="659"/>
        <v>0</v>
      </c>
      <c r="Y2130" t="str">
        <f t="shared" si="649"/>
        <v>-0.472151161235363-0.511408396611201i</v>
      </c>
      <c r="Z2130" t="str">
        <f t="shared" si="650"/>
        <v>-0.603197970430916+0.615334791077779i</v>
      </c>
      <c r="AA2130" t="str">
        <f t="shared" si="651"/>
        <v>188.804536135265+72.28159322646i</v>
      </c>
      <c r="AB2130">
        <f t="shared" si="652"/>
        <v>202.16770658195642</v>
      </c>
      <c r="AE2130">
        <f t="shared" si="640"/>
        <v>2662.5956999999999</v>
      </c>
      <c r="AF2130">
        <f t="shared" si="653"/>
        <v>202.16770658195642</v>
      </c>
      <c r="AI2130" s="1">
        <v>0</v>
      </c>
      <c r="AK2130" s="1">
        <f t="shared" si="641"/>
        <v>0</v>
      </c>
      <c r="AL2130">
        <f t="shared" si="654"/>
        <v>0</v>
      </c>
    </row>
    <row r="2131" spans="2:38" x14ac:dyDescent="0.25">
      <c r="B2131" t="s">
        <v>3168</v>
      </c>
      <c r="C2131" t="s">
        <v>3710</v>
      </c>
      <c r="D2131" s="3">
        <v>2665.5450999999998</v>
      </c>
      <c r="E2131">
        <v>2.9493999999999687</v>
      </c>
      <c r="F2131" s="3">
        <v>1.2247859999999999E-2</v>
      </c>
      <c r="G2131" s="3">
        <v>45.688968000000003</v>
      </c>
      <c r="H2131" s="3">
        <v>-2.0742246999999998</v>
      </c>
      <c r="I2131" s="3">
        <v>0.38391289000000001</v>
      </c>
      <c r="L2131">
        <f t="shared" si="655"/>
        <v>-1</v>
      </c>
      <c r="M2131">
        <f t="shared" si="642"/>
        <v>-2.2866723073974118</v>
      </c>
      <c r="N2131" t="str">
        <f t="shared" si="643"/>
        <v>-5.03962114012747+4.50457398251825i</v>
      </c>
      <c r="O2131" t="str">
        <f t="shared" si="644"/>
        <v>-5.03962114012747-4.50457398251825i</v>
      </c>
      <c r="P2131" t="str">
        <f t="shared" si="645"/>
        <v>-0.327384952752989+0.0941994898503561i</v>
      </c>
      <c r="Q2131" t="str">
        <f t="shared" si="646"/>
        <v>-0.327384952752989-0.0941994898503561i</v>
      </c>
      <c r="R2131" t="str">
        <f t="shared" si="656"/>
        <v>-0.327388069152685+0.094197473507898i</v>
      </c>
      <c r="S2131" t="str">
        <f t="shared" si="657"/>
        <v>-0.327388069152685-0.094197473507898i</v>
      </c>
      <c r="U2131" t="str">
        <f t="shared" si="658"/>
        <v>-0.141210470642041+0.123201597783701i</v>
      </c>
      <c r="V2131" t="str">
        <f t="shared" si="647"/>
        <v>0.391209329370066-0.666548716565704i</v>
      </c>
      <c r="W2131" t="str">
        <f t="shared" si="648"/>
        <v>-0.146361683026023-0.667384502600774i</v>
      </c>
      <c r="X2131" t="str">
        <f t="shared" si="659"/>
        <v>-0.185093489923581+0.0293160485623966i</v>
      </c>
      <c r="Y2131" t="str">
        <f t="shared" si="649"/>
        <v>-0.657244651158944-0.482092348048804i</v>
      </c>
      <c r="Z2131" t="str">
        <f t="shared" si="650"/>
        <v>-0.788291460354497+0.644650839640176i</v>
      </c>
      <c r="AA2131" t="str">
        <f t="shared" si="651"/>
        <v>246.209036920092+75.927859589528i</v>
      </c>
      <c r="AB2131">
        <f t="shared" si="652"/>
        <v>257.65079026264658</v>
      </c>
      <c r="AE2131">
        <f t="shared" si="640"/>
        <v>2665.5450999999998</v>
      </c>
      <c r="AF2131">
        <f t="shared" si="653"/>
        <v>257.65079026264658</v>
      </c>
      <c r="AI2131" s="1">
        <v>0</v>
      </c>
      <c r="AK2131" s="1">
        <f t="shared" si="641"/>
        <v>6.0004029831840017E-12</v>
      </c>
      <c r="AL2131">
        <f t="shared" si="654"/>
        <v>3.9833032994516407E-7</v>
      </c>
    </row>
    <row r="2132" spans="2:38" x14ac:dyDescent="0.25">
      <c r="B2132" t="s">
        <v>3169</v>
      </c>
      <c r="C2132" t="s">
        <v>71</v>
      </c>
      <c r="D2132" s="3">
        <v>2665.5450999999998</v>
      </c>
      <c r="E2132">
        <v>0</v>
      </c>
      <c r="F2132" s="3">
        <v>0</v>
      </c>
      <c r="G2132" s="3">
        <v>45.688968000000003</v>
      </c>
      <c r="H2132" s="3">
        <v>-2.0742246999999998</v>
      </c>
      <c r="I2132" s="3">
        <v>0.38391289000000001</v>
      </c>
      <c r="L2132">
        <f t="shared" si="655"/>
        <v>-1</v>
      </c>
      <c r="M2132">
        <f t="shared" si="642"/>
        <v>-2.2866723073974118</v>
      </c>
      <c r="N2132" t="str">
        <f t="shared" si="643"/>
        <v>-5.03962114012747+4.50457398251825i</v>
      </c>
      <c r="O2132" t="str">
        <f t="shared" si="644"/>
        <v>-5.03962114012747-4.50457398251825i</v>
      </c>
      <c r="P2132" t="str">
        <f t="shared" si="645"/>
        <v>-0.327384952752989+0.0941994898503561i</v>
      </c>
      <c r="Q2132" t="str">
        <f t="shared" si="646"/>
        <v>-0.327384952752989-0.0941994898503561i</v>
      </c>
      <c r="R2132" t="str">
        <f t="shared" si="656"/>
        <v>-0.327384952752989+0.094199489850356i</v>
      </c>
      <c r="S2132" t="str">
        <f t="shared" si="657"/>
        <v>-0.327384952752989-0.094199489850356i</v>
      </c>
      <c r="U2132" t="str">
        <f t="shared" si="658"/>
        <v>0</v>
      </c>
      <c r="V2132" t="str">
        <f t="shared" si="647"/>
        <v>0.391209329370066-0.666548716565704i</v>
      </c>
      <c r="W2132" t="str">
        <f t="shared" si="648"/>
        <v>-0.146361683026023-0.667384502600774i</v>
      </c>
      <c r="X2132" t="str">
        <f t="shared" si="659"/>
        <v>0</v>
      </c>
      <c r="Y2132" t="str">
        <f t="shared" si="649"/>
        <v>-0.657244651158944-0.482092348048804i</v>
      </c>
      <c r="Z2132" t="str">
        <f t="shared" si="650"/>
        <v>-0.788291460354497+0.644650839640176i</v>
      </c>
      <c r="AA2132" t="str">
        <f t="shared" si="651"/>
        <v>246.209036920092+75.927859589528i</v>
      </c>
      <c r="AB2132">
        <f t="shared" si="652"/>
        <v>257.65079026264658</v>
      </c>
      <c r="AE2132">
        <f t="shared" si="640"/>
        <v>2665.5450999999998</v>
      </c>
      <c r="AF2132">
        <f t="shared" si="653"/>
        <v>257.65079026264658</v>
      </c>
      <c r="AI2132" s="1">
        <v>0</v>
      </c>
      <c r="AK2132" s="1">
        <f t="shared" si="641"/>
        <v>0</v>
      </c>
      <c r="AL2132">
        <f t="shared" si="654"/>
        <v>0</v>
      </c>
    </row>
    <row r="2133" spans="2:38" x14ac:dyDescent="0.25">
      <c r="B2133" t="s">
        <v>2750</v>
      </c>
      <c r="C2133" t="s">
        <v>78</v>
      </c>
      <c r="D2133" s="3">
        <v>2667.1296000000002</v>
      </c>
      <c r="E2133">
        <v>1.5845000000003893</v>
      </c>
      <c r="F2133" s="3">
        <v>0</v>
      </c>
      <c r="G2133" s="3">
        <v>52.553637999999999</v>
      </c>
      <c r="H2133" s="3">
        <v>-2.2581004</v>
      </c>
      <c r="I2133" s="3">
        <v>0.38905865000000001</v>
      </c>
      <c r="L2133">
        <f t="shared" si="655"/>
        <v>-1</v>
      </c>
      <c r="M2133">
        <f t="shared" si="642"/>
        <v>-2.2866723073974118</v>
      </c>
      <c r="N2133" t="str">
        <f t="shared" si="643"/>
        <v>-5.55832119756017+4.65389121754616i</v>
      </c>
      <c r="O2133" t="str">
        <f t="shared" si="644"/>
        <v>-5.55832119756017-4.65389121754616i</v>
      </c>
      <c r="P2133" t="str">
        <f t="shared" si="645"/>
        <v>-0.327382445665993+0.094201516978469i</v>
      </c>
      <c r="Q2133" t="str">
        <f t="shared" si="646"/>
        <v>-0.327382445665993-0.094201516978469i</v>
      </c>
      <c r="R2133" t="str">
        <f t="shared" si="656"/>
        <v>-0.327383699209491+0.0942005034144125i</v>
      </c>
      <c r="S2133" t="str">
        <f t="shared" si="657"/>
        <v>-0.327383699209491-0.0942005034144125i</v>
      </c>
      <c r="U2133" t="str">
        <f t="shared" si="658"/>
        <v>0</v>
      </c>
      <c r="V2133" t="str">
        <f t="shared" si="647"/>
        <v>0.391209329370066-0.666548716565704i</v>
      </c>
      <c r="W2133" t="str">
        <f t="shared" si="648"/>
        <v>-0.146361683026023-0.667384502600774i</v>
      </c>
      <c r="X2133" t="str">
        <f t="shared" si="659"/>
        <v>0</v>
      </c>
      <c r="Y2133" t="str">
        <f t="shared" si="649"/>
        <v>-0.657244651158944-0.482092348048804i</v>
      </c>
      <c r="Z2133" t="str">
        <f t="shared" si="650"/>
        <v>-0.788291460354497+0.644650839640176i</v>
      </c>
      <c r="AA2133" t="str">
        <f t="shared" si="651"/>
        <v>264.86659921039+83.5801301044265i</v>
      </c>
      <c r="AB2133">
        <f t="shared" si="652"/>
        <v>277.7408027740077</v>
      </c>
      <c r="AE2133">
        <f t="shared" si="640"/>
        <v>2667.1296000000002</v>
      </c>
      <c r="AF2133">
        <f t="shared" si="653"/>
        <v>277.7408027740077</v>
      </c>
      <c r="AI2133" s="1">
        <v>0</v>
      </c>
      <c r="AK2133" s="1">
        <f t="shared" si="641"/>
        <v>0</v>
      </c>
      <c r="AL2133">
        <f t="shared" si="654"/>
        <v>0</v>
      </c>
    </row>
    <row r="2134" spans="2:38" x14ac:dyDescent="0.25">
      <c r="B2134" t="s">
        <v>3170</v>
      </c>
      <c r="C2134" t="s">
        <v>3711</v>
      </c>
      <c r="D2134" s="3">
        <v>2667.1296000000002</v>
      </c>
      <c r="E2134">
        <v>0</v>
      </c>
      <c r="F2134" s="3">
        <v>0</v>
      </c>
      <c r="G2134" s="3">
        <v>52.553642000000004</v>
      </c>
      <c r="H2134" s="3">
        <v>-2.2581004999999998</v>
      </c>
      <c r="I2134" s="3">
        <v>0.38905866</v>
      </c>
      <c r="L2134">
        <f t="shared" si="655"/>
        <v>-1</v>
      </c>
      <c r="M2134">
        <f t="shared" si="642"/>
        <v>-2.2866723073974118</v>
      </c>
      <c r="N2134" t="str">
        <f t="shared" si="643"/>
        <v>-5.55832170150221+4.65389104541668i</v>
      </c>
      <c r="O2134" t="str">
        <f t="shared" si="644"/>
        <v>-5.55832170150221-4.65389104541668i</v>
      </c>
      <c r="P2134" t="str">
        <f t="shared" si="645"/>
        <v>-0.327382449702339+0.0942015016789645i</v>
      </c>
      <c r="Q2134" t="str">
        <f t="shared" si="646"/>
        <v>-0.327382449702339-0.0942015016789645i</v>
      </c>
      <c r="R2134" t="str">
        <f t="shared" si="656"/>
        <v>-0.327382447684166+0.094201509328717i</v>
      </c>
      <c r="S2134" t="str">
        <f t="shared" si="657"/>
        <v>-0.327382447684166-0.094201509328717i</v>
      </c>
      <c r="U2134" t="str">
        <f t="shared" si="658"/>
        <v>0</v>
      </c>
      <c r="V2134" t="str">
        <f t="shared" si="647"/>
        <v>0.391209329370066-0.666548716565704i</v>
      </c>
      <c r="W2134" t="str">
        <f t="shared" si="648"/>
        <v>-0.146361683026023-0.667384502600774i</v>
      </c>
      <c r="X2134" t="str">
        <f t="shared" si="659"/>
        <v>0</v>
      </c>
      <c r="Y2134" t="str">
        <f t="shared" si="649"/>
        <v>-0.657244651158944-0.482092348048804i</v>
      </c>
      <c r="Z2134" t="str">
        <f t="shared" si="650"/>
        <v>-0.788291460354497+0.644650839640176i</v>
      </c>
      <c r="AA2134" t="str">
        <f t="shared" si="651"/>
        <v>264.866610592406+83.5801373749231i</v>
      </c>
      <c r="AB2134">
        <f t="shared" si="652"/>
        <v>277.74081581632953</v>
      </c>
      <c r="AE2134">
        <f t="shared" si="640"/>
        <v>2667.1296000000002</v>
      </c>
      <c r="AF2134">
        <f t="shared" si="653"/>
        <v>277.74081581632953</v>
      </c>
      <c r="AI2134" s="1">
        <v>0</v>
      </c>
      <c r="AK2134" s="1">
        <f t="shared" si="641"/>
        <v>0</v>
      </c>
      <c r="AL2134">
        <f t="shared" si="654"/>
        <v>0</v>
      </c>
    </row>
    <row r="2135" spans="2:38" x14ac:dyDescent="0.25">
      <c r="B2135" t="s">
        <v>3171</v>
      </c>
      <c r="C2135" t="s">
        <v>71</v>
      </c>
      <c r="D2135" s="3">
        <v>2667.1296000000002</v>
      </c>
      <c r="E2135">
        <v>0</v>
      </c>
      <c r="F2135" s="3">
        <v>0</v>
      </c>
      <c r="G2135" s="3">
        <v>52.553642000000004</v>
      </c>
      <c r="H2135" s="3">
        <v>-2.2581004999999998</v>
      </c>
      <c r="I2135" s="3">
        <v>0.38905866</v>
      </c>
      <c r="L2135">
        <f t="shared" si="655"/>
        <v>-1</v>
      </c>
      <c r="M2135">
        <f t="shared" si="642"/>
        <v>-2.2866723073974118</v>
      </c>
      <c r="N2135" t="str">
        <f t="shared" si="643"/>
        <v>-5.55832170150221+4.65389104541668i</v>
      </c>
      <c r="O2135" t="str">
        <f t="shared" si="644"/>
        <v>-5.55832170150221-4.65389104541668i</v>
      </c>
      <c r="P2135" t="str">
        <f t="shared" si="645"/>
        <v>-0.327382449702339+0.0942015016789645i</v>
      </c>
      <c r="Q2135" t="str">
        <f t="shared" si="646"/>
        <v>-0.327382449702339-0.0942015016789645i</v>
      </c>
      <c r="R2135" t="str">
        <f t="shared" si="656"/>
        <v>-0.327382449702339+0.0942015016789645i</v>
      </c>
      <c r="S2135" t="str">
        <f t="shared" si="657"/>
        <v>-0.327382449702339-0.0942015016789645i</v>
      </c>
      <c r="U2135" t="str">
        <f t="shared" si="658"/>
        <v>0</v>
      </c>
      <c r="V2135" t="str">
        <f t="shared" si="647"/>
        <v>0.391209329370066-0.666548716565704i</v>
      </c>
      <c r="W2135" t="str">
        <f t="shared" si="648"/>
        <v>-0.146361683026023-0.667384502600774i</v>
      </c>
      <c r="X2135" t="str">
        <f t="shared" si="659"/>
        <v>0</v>
      </c>
      <c r="Y2135" t="str">
        <f t="shared" si="649"/>
        <v>-0.657244651158944-0.482092348048804i</v>
      </c>
      <c r="Z2135" t="str">
        <f t="shared" si="650"/>
        <v>-0.788291460354497+0.644650839640176i</v>
      </c>
      <c r="AA2135" t="str">
        <f t="shared" si="651"/>
        <v>264.866610592406+83.5801373749231i</v>
      </c>
      <c r="AB2135">
        <f t="shared" si="652"/>
        <v>277.74081581632953</v>
      </c>
      <c r="AE2135">
        <f t="shared" si="640"/>
        <v>2667.1296000000002</v>
      </c>
      <c r="AF2135">
        <f t="shared" si="653"/>
        <v>277.74081581632953</v>
      </c>
      <c r="AI2135" s="1">
        <v>0</v>
      </c>
      <c r="AK2135" s="1">
        <f t="shared" si="641"/>
        <v>0</v>
      </c>
      <c r="AL2135">
        <f t="shared" si="654"/>
        <v>0</v>
      </c>
    </row>
    <row r="2136" spans="2:38" x14ac:dyDescent="0.25">
      <c r="B2136" t="s">
        <v>1879</v>
      </c>
      <c r="C2136" t="s">
        <v>78</v>
      </c>
      <c r="D2136" s="3">
        <v>2667.6750000000002</v>
      </c>
      <c r="E2136">
        <v>0.54539999999997235</v>
      </c>
      <c r="F2136" s="3">
        <v>0</v>
      </c>
      <c r="G2136" s="3">
        <v>55.051276999999999</v>
      </c>
      <c r="H2136" s="3">
        <v>-2.3213910000000002</v>
      </c>
      <c r="I2136" s="3">
        <v>0.39067195999999998</v>
      </c>
      <c r="L2136">
        <f t="shared" si="655"/>
        <v>-1</v>
      </c>
      <c r="M2136">
        <f t="shared" si="642"/>
        <v>-2.2866723073974118</v>
      </c>
      <c r="N2136" t="str">
        <f t="shared" si="643"/>
        <v>-5.73685928642202+4.70528665734547i</v>
      </c>
      <c r="O2136" t="str">
        <f t="shared" si="644"/>
        <v>-5.73685928642202-4.70528665734547i</v>
      </c>
      <c r="P2136" t="str">
        <f t="shared" si="645"/>
        <v>-0.327381691311394+0.0942021892127917i</v>
      </c>
      <c r="Q2136" t="str">
        <f t="shared" si="646"/>
        <v>-0.327381691311394-0.0942021892127917i</v>
      </c>
      <c r="R2136" t="str">
        <f t="shared" si="656"/>
        <v>-0.327382070506867+0.094201845445878i</v>
      </c>
      <c r="S2136" t="str">
        <f t="shared" si="657"/>
        <v>-0.327382070506867-0.094201845445878i</v>
      </c>
      <c r="U2136" t="str">
        <f t="shared" si="658"/>
        <v>0</v>
      </c>
      <c r="V2136" t="str">
        <f t="shared" si="647"/>
        <v>0.391209329370066-0.666548716565704i</v>
      </c>
      <c r="W2136" t="str">
        <f t="shared" si="648"/>
        <v>-0.146361683026023-0.667384502600774i</v>
      </c>
      <c r="X2136" t="str">
        <f t="shared" si="659"/>
        <v>0</v>
      </c>
      <c r="Y2136" t="str">
        <f t="shared" si="649"/>
        <v>-0.657244651158944-0.482092348048804i</v>
      </c>
      <c r="Z2136" t="str">
        <f t="shared" si="650"/>
        <v>-0.788291460354497+0.644650839640176i</v>
      </c>
      <c r="AA2136" t="str">
        <f t="shared" si="651"/>
        <v>271.288587307735+86.2140641778313i</v>
      </c>
      <c r="AB2136">
        <f t="shared" si="652"/>
        <v>284.65832583201524</v>
      </c>
      <c r="AE2136">
        <f t="shared" si="640"/>
        <v>2667.6750000000002</v>
      </c>
      <c r="AF2136">
        <f t="shared" si="653"/>
        <v>284.65832583201524</v>
      </c>
      <c r="AI2136" s="1">
        <v>0</v>
      </c>
      <c r="AK2136" s="1">
        <f t="shared" si="641"/>
        <v>0</v>
      </c>
      <c r="AL2136">
        <f t="shared" si="654"/>
        <v>0</v>
      </c>
    </row>
    <row r="2137" spans="2:38" x14ac:dyDescent="0.25">
      <c r="B2137" t="s">
        <v>3172</v>
      </c>
      <c r="C2137" t="s">
        <v>3711</v>
      </c>
      <c r="D2137" s="3">
        <v>2668.6046999999999</v>
      </c>
      <c r="E2137">
        <v>0.92969999999968422</v>
      </c>
      <c r="F2137" s="3">
        <v>0</v>
      </c>
      <c r="G2137" s="3">
        <v>54.977891</v>
      </c>
      <c r="H2137" s="3">
        <v>2.3983682000000002</v>
      </c>
      <c r="I2137" s="3">
        <v>0.39332553999999997</v>
      </c>
      <c r="L2137">
        <f t="shared" si="655"/>
        <v>-1</v>
      </c>
      <c r="M2137">
        <f t="shared" si="642"/>
        <v>-2.2866723073974118</v>
      </c>
      <c r="N2137" t="str">
        <f t="shared" si="643"/>
        <v>-5.81063242009309+4.60591379408724i</v>
      </c>
      <c r="O2137" t="str">
        <f t="shared" si="644"/>
        <v>-5.81063242009309-4.60591379408724i</v>
      </c>
      <c r="P2137" t="str">
        <f t="shared" si="645"/>
        <v>0.169706804943701-0.306619793687125i</v>
      </c>
      <c r="Q2137" t="str">
        <f t="shared" si="646"/>
        <v>0.169706804943701+0.306619793687125i</v>
      </c>
      <c r="R2137" t="str">
        <f t="shared" si="656"/>
        <v>-0.0788374431838465-0.106208802237166i</v>
      </c>
      <c r="S2137" t="str">
        <f t="shared" si="657"/>
        <v>-0.0788374431838465+0.106208802237166i</v>
      </c>
      <c r="U2137" t="str">
        <f t="shared" si="658"/>
        <v>0</v>
      </c>
      <c r="V2137" t="str">
        <f t="shared" si="647"/>
        <v>0.391209329370066-0.666548716565704i</v>
      </c>
      <c r="W2137" t="str">
        <f t="shared" si="648"/>
        <v>-0.146361683026023-0.667384502600774i</v>
      </c>
      <c r="X2137" t="str">
        <f t="shared" si="659"/>
        <v>0</v>
      </c>
      <c r="Y2137" t="str">
        <f t="shared" si="649"/>
        <v>-0.657244651158944-0.482092348048804i</v>
      </c>
      <c r="Z2137" t="str">
        <f t="shared" si="650"/>
        <v>-0.788291460354497+0.644650839640176i</v>
      </c>
      <c r="AA2137" t="str">
        <f t="shared" si="651"/>
        <v>271.37762625005+87.2400450874802i</v>
      </c>
      <c r="AB2137">
        <f t="shared" si="652"/>
        <v>285.05550599133744</v>
      </c>
      <c r="AE2137">
        <f t="shared" si="640"/>
        <v>2668.6046999999999</v>
      </c>
      <c r="AF2137">
        <f t="shared" si="653"/>
        <v>285.05550599133744</v>
      </c>
      <c r="AI2137" s="1">
        <v>-8.5523299999999997E-2</v>
      </c>
      <c r="AK2137" s="1">
        <f t="shared" si="641"/>
        <v>2.9256939371560001E-10</v>
      </c>
      <c r="AL2137">
        <f t="shared" si="654"/>
        <v>2.3773206337843978E-5</v>
      </c>
    </row>
    <row r="2138" spans="2:38" x14ac:dyDescent="0.25">
      <c r="B2138" t="s">
        <v>2420</v>
      </c>
      <c r="C2138" t="s">
        <v>78</v>
      </c>
      <c r="D2138" s="3">
        <v>2668.9009999999998</v>
      </c>
      <c r="E2138">
        <v>0.29629999999997381</v>
      </c>
      <c r="F2138" s="3">
        <v>0</v>
      </c>
      <c r="G2138" s="3">
        <v>53.567754000000001</v>
      </c>
      <c r="H2138" s="3">
        <v>2.3619908999999999</v>
      </c>
      <c r="I2138" s="3">
        <v>0.39419408</v>
      </c>
      <c r="L2138">
        <f t="shared" si="655"/>
        <v>-1</v>
      </c>
      <c r="M2138">
        <f t="shared" si="642"/>
        <v>-2.2866723073974118</v>
      </c>
      <c r="N2138" t="str">
        <f t="shared" si="643"/>
        <v>-5.76035482829277+4.51509316096182i</v>
      </c>
      <c r="O2138" t="str">
        <f t="shared" si="644"/>
        <v>-5.76035482829277-4.51509316096182i</v>
      </c>
      <c r="P2138" t="str">
        <f t="shared" si="645"/>
        <v>0.169706807648436-0.306620355729994i</v>
      </c>
      <c r="Q2138" t="str">
        <f t="shared" si="646"/>
        <v>0.169706807648436+0.306620355729994i</v>
      </c>
      <c r="R2138" t="str">
        <f t="shared" si="656"/>
        <v>0.169706806296068-0.30662007470856i</v>
      </c>
      <c r="S2138" t="str">
        <f t="shared" si="657"/>
        <v>0.169706806296068+0.30662007470856i</v>
      </c>
      <c r="U2138" t="str">
        <f t="shared" si="658"/>
        <v>0</v>
      </c>
      <c r="V2138" t="str">
        <f t="shared" si="647"/>
        <v>0.391209329370066-0.666548716565704i</v>
      </c>
      <c r="W2138" t="str">
        <f t="shared" si="648"/>
        <v>-0.146361683026023-0.667384502600774i</v>
      </c>
      <c r="X2138" t="str">
        <f t="shared" si="659"/>
        <v>0</v>
      </c>
      <c r="Y2138" t="str">
        <f t="shared" si="649"/>
        <v>-0.657244651158944-0.482092348048804i</v>
      </c>
      <c r="Z2138" t="str">
        <f t="shared" si="650"/>
        <v>-0.788291460354497+0.644650839640176i</v>
      </c>
      <c r="AA2138" t="str">
        <f t="shared" si="651"/>
        <v>267.945748546829+86.4588244455588i</v>
      </c>
      <c r="AB2138">
        <f t="shared" si="652"/>
        <v>281.54937842024884</v>
      </c>
      <c r="AE2138">
        <f t="shared" si="640"/>
        <v>2668.9009999999998</v>
      </c>
      <c r="AF2138">
        <f t="shared" si="653"/>
        <v>281.54937842024884</v>
      </c>
      <c r="AI2138" s="1">
        <v>0</v>
      </c>
      <c r="AK2138" s="1">
        <f t="shared" si="641"/>
        <v>0</v>
      </c>
      <c r="AL2138">
        <f t="shared" si="654"/>
        <v>0</v>
      </c>
    </row>
    <row r="2139" spans="2:38" x14ac:dyDescent="0.25">
      <c r="B2139" t="s">
        <v>3173</v>
      </c>
      <c r="C2139" t="s">
        <v>78</v>
      </c>
      <c r="D2139" s="3">
        <v>2668.9009999999998</v>
      </c>
      <c r="E2139">
        <v>0</v>
      </c>
      <c r="F2139" s="3">
        <v>0</v>
      </c>
      <c r="G2139" s="3">
        <v>53.567754000000001</v>
      </c>
      <c r="H2139" s="3">
        <v>2.3619908999999999</v>
      </c>
      <c r="I2139" s="3">
        <v>0.39419408</v>
      </c>
      <c r="L2139">
        <f t="shared" si="655"/>
        <v>-1</v>
      </c>
      <c r="M2139">
        <f t="shared" si="642"/>
        <v>-2.2866723073974118</v>
      </c>
      <c r="N2139" t="str">
        <f t="shared" si="643"/>
        <v>-5.76035482829277+4.51509316096182i</v>
      </c>
      <c r="O2139" t="str">
        <f t="shared" si="644"/>
        <v>-5.76035482829277-4.51509316096182i</v>
      </c>
      <c r="P2139" t="str">
        <f t="shared" si="645"/>
        <v>0.169706807648436-0.306620355729994i</v>
      </c>
      <c r="Q2139" t="str">
        <f t="shared" si="646"/>
        <v>0.169706807648436+0.306620355729994i</v>
      </c>
      <c r="R2139" t="str">
        <f t="shared" si="656"/>
        <v>0.169706807648436-0.306620355729994i</v>
      </c>
      <c r="S2139" t="str">
        <f t="shared" si="657"/>
        <v>0.169706807648436+0.306620355729994i</v>
      </c>
      <c r="U2139" t="str">
        <f t="shared" si="658"/>
        <v>0</v>
      </c>
      <c r="V2139" t="str">
        <f t="shared" si="647"/>
        <v>0.391209329370066-0.666548716565704i</v>
      </c>
      <c r="W2139" t="str">
        <f t="shared" si="648"/>
        <v>-0.146361683026023-0.667384502600774i</v>
      </c>
      <c r="X2139" t="str">
        <f t="shared" si="659"/>
        <v>0</v>
      </c>
      <c r="Y2139" t="str">
        <f t="shared" si="649"/>
        <v>-0.657244651158944-0.482092348048804i</v>
      </c>
      <c r="Z2139" t="str">
        <f t="shared" si="650"/>
        <v>-0.788291460354497+0.644650839640176i</v>
      </c>
      <c r="AA2139" t="str">
        <f t="shared" si="651"/>
        <v>267.945748546829+86.4588244455588i</v>
      </c>
      <c r="AB2139">
        <f t="shared" si="652"/>
        <v>281.54937842024884</v>
      </c>
      <c r="AE2139">
        <f t="shared" si="640"/>
        <v>2668.9009999999998</v>
      </c>
      <c r="AF2139">
        <f t="shared" si="653"/>
        <v>281.54937842024884</v>
      </c>
      <c r="AI2139" s="1">
        <v>0</v>
      </c>
      <c r="AK2139" s="1">
        <f t="shared" si="641"/>
        <v>0</v>
      </c>
      <c r="AL2139">
        <f t="shared" si="654"/>
        <v>0</v>
      </c>
    </row>
    <row r="2140" spans="2:38" x14ac:dyDescent="0.25">
      <c r="B2140" t="s">
        <v>2559</v>
      </c>
      <c r="C2140" t="s">
        <v>78</v>
      </c>
      <c r="D2140" s="3">
        <v>2682.0097999999998</v>
      </c>
      <c r="E2140">
        <v>13.108799999999974</v>
      </c>
      <c r="F2140" s="3">
        <v>0</v>
      </c>
      <c r="G2140" s="3">
        <v>12.745827</v>
      </c>
      <c r="H2140" s="3">
        <v>0.75223479000000004</v>
      </c>
      <c r="I2140" s="3">
        <v>0.47781052000000002</v>
      </c>
      <c r="L2140">
        <f t="shared" si="655"/>
        <v>-1</v>
      </c>
      <c r="M2140">
        <f t="shared" si="642"/>
        <v>-2.2866723073974118</v>
      </c>
      <c r="N2140" t="str">
        <f t="shared" si="643"/>
        <v>-3.53548771466156+0.496138709916099i</v>
      </c>
      <c r="O2140" t="str">
        <f t="shared" si="644"/>
        <v>-3.53548771466156-0.496138709916099i</v>
      </c>
      <c r="P2140" t="str">
        <f t="shared" si="645"/>
        <v>0.169732269916257-0.306665115800345i</v>
      </c>
      <c r="Q2140" t="str">
        <f t="shared" si="646"/>
        <v>0.169732269916257+0.306665115800345i</v>
      </c>
      <c r="R2140" t="str">
        <f t="shared" si="656"/>
        <v>0.169719538782346-0.306642735765169i</v>
      </c>
      <c r="S2140" t="str">
        <f t="shared" si="657"/>
        <v>0.169719538782346+0.306642735765169i</v>
      </c>
      <c r="U2140" t="str">
        <f t="shared" si="658"/>
        <v>0</v>
      </c>
      <c r="V2140" t="str">
        <f t="shared" si="647"/>
        <v>0.391209329370066-0.666548716565704i</v>
      </c>
      <c r="W2140" t="str">
        <f t="shared" si="648"/>
        <v>-0.146361683026023-0.667384502600774i</v>
      </c>
      <c r="X2140" t="str">
        <f t="shared" si="659"/>
        <v>0</v>
      </c>
      <c r="Y2140" t="str">
        <f t="shared" si="649"/>
        <v>-0.657244651158944-0.482092348048804i</v>
      </c>
      <c r="Z2140" t="str">
        <f t="shared" si="650"/>
        <v>-0.788291460354497+0.644650839640176i</v>
      </c>
      <c r="AA2140" t="str">
        <f t="shared" si="651"/>
        <v>116.079655148408+51.888515888575i</v>
      </c>
      <c r="AB2140">
        <f t="shared" si="652"/>
        <v>127.14914242924418</v>
      </c>
      <c r="AE2140">
        <f t="shared" si="640"/>
        <v>2682.0097999999998</v>
      </c>
      <c r="AF2140">
        <f t="shared" si="653"/>
        <v>127.14914242924418</v>
      </c>
      <c r="AI2140" s="1">
        <v>0</v>
      </c>
      <c r="AK2140" s="1">
        <f t="shared" si="641"/>
        <v>0</v>
      </c>
      <c r="AL2140">
        <f t="shared" si="654"/>
        <v>0</v>
      </c>
    </row>
    <row r="2141" spans="2:38" x14ac:dyDescent="0.25">
      <c r="B2141" t="s">
        <v>3174</v>
      </c>
      <c r="C2141" t="s">
        <v>78</v>
      </c>
      <c r="D2141" s="3">
        <v>2682.0097999999998</v>
      </c>
      <c r="E2141">
        <v>0</v>
      </c>
      <c r="F2141" s="3">
        <v>0</v>
      </c>
      <c r="G2141" s="3">
        <v>12.745827</v>
      </c>
      <c r="H2141" s="3">
        <v>0.75223479000000004</v>
      </c>
      <c r="I2141" s="3">
        <v>0.47781052000000002</v>
      </c>
      <c r="L2141">
        <f t="shared" si="655"/>
        <v>-1</v>
      </c>
      <c r="M2141">
        <f t="shared" si="642"/>
        <v>-2.2866723073974118</v>
      </c>
      <c r="N2141" t="str">
        <f t="shared" si="643"/>
        <v>-3.53548771466156+0.496138709916099i</v>
      </c>
      <c r="O2141" t="str">
        <f t="shared" si="644"/>
        <v>-3.53548771466156-0.496138709916099i</v>
      </c>
      <c r="P2141" t="str">
        <f t="shared" si="645"/>
        <v>0.169732269916257-0.306665115800345i</v>
      </c>
      <c r="Q2141" t="str">
        <f t="shared" si="646"/>
        <v>0.169732269916257+0.306665115800345i</v>
      </c>
      <c r="R2141" t="str">
        <f t="shared" si="656"/>
        <v>0.169732269916257-0.306665115800345i</v>
      </c>
      <c r="S2141" t="str">
        <f t="shared" si="657"/>
        <v>0.169732269916257+0.306665115800345i</v>
      </c>
      <c r="U2141" t="str">
        <f t="shared" si="658"/>
        <v>0</v>
      </c>
      <c r="V2141" t="str">
        <f t="shared" si="647"/>
        <v>0.391209329370066-0.666548716565704i</v>
      </c>
      <c r="W2141" t="str">
        <f t="shared" si="648"/>
        <v>-0.146361683026023-0.667384502600774i</v>
      </c>
      <c r="X2141" t="str">
        <f t="shared" si="659"/>
        <v>0</v>
      </c>
      <c r="Y2141" t="str">
        <f t="shared" si="649"/>
        <v>-0.657244651158944-0.482092348048804i</v>
      </c>
      <c r="Z2141" t="str">
        <f t="shared" si="650"/>
        <v>-0.788291460354497+0.644650839640176i</v>
      </c>
      <c r="AA2141" t="str">
        <f t="shared" si="651"/>
        <v>116.079655148408+51.888515888575i</v>
      </c>
      <c r="AB2141">
        <f t="shared" si="652"/>
        <v>127.14914242924418</v>
      </c>
      <c r="AE2141">
        <f t="shared" si="640"/>
        <v>2682.0097999999998</v>
      </c>
      <c r="AF2141">
        <f t="shared" si="653"/>
        <v>127.14914242924418</v>
      </c>
      <c r="AI2141" s="1">
        <v>0</v>
      </c>
      <c r="AK2141" s="1">
        <f t="shared" si="641"/>
        <v>0</v>
      </c>
      <c r="AL2141">
        <f t="shared" si="654"/>
        <v>0</v>
      </c>
    </row>
    <row r="2142" spans="2:38" x14ac:dyDescent="0.25">
      <c r="B2142" t="s">
        <v>2561</v>
      </c>
      <c r="C2142" t="s">
        <v>78</v>
      </c>
      <c r="D2142" s="3">
        <v>2682.3058999999998</v>
      </c>
      <c r="E2142">
        <v>0.29610000000002401</v>
      </c>
      <c r="F2142" s="3">
        <v>0</v>
      </c>
      <c r="G2142" s="3">
        <v>12.311156</v>
      </c>
      <c r="H2142" s="3">
        <v>0.71587318</v>
      </c>
      <c r="I2142" s="3">
        <v>0.48157192999999998</v>
      </c>
      <c r="L2142">
        <f t="shared" si="655"/>
        <v>-1</v>
      </c>
      <c r="M2142">
        <f t="shared" si="642"/>
        <v>-2.2866723073974118</v>
      </c>
      <c r="N2142" t="str">
        <f t="shared" si="643"/>
        <v>-3.48523187614073+0.405357582305492i</v>
      </c>
      <c r="O2142" t="str">
        <f t="shared" si="644"/>
        <v>-3.48523187614073-0.405357582305492i</v>
      </c>
      <c r="P2142" t="str">
        <f t="shared" si="645"/>
        <v>0.169734381069068-0.306666286872076i</v>
      </c>
      <c r="Q2142" t="str">
        <f t="shared" si="646"/>
        <v>0.169734381069068+0.306666286872076i</v>
      </c>
      <c r="R2142" t="str">
        <f t="shared" si="656"/>
        <v>0.169733325492663-0.306665701336211i</v>
      </c>
      <c r="S2142" t="str">
        <f t="shared" si="657"/>
        <v>0.169733325492663+0.306665701336211i</v>
      </c>
      <c r="U2142" t="str">
        <f t="shared" si="658"/>
        <v>0</v>
      </c>
      <c r="V2142" t="str">
        <f t="shared" si="647"/>
        <v>0.391209329370066-0.666548716565704i</v>
      </c>
      <c r="W2142" t="str">
        <f t="shared" si="648"/>
        <v>-0.146361683026023-0.667384502600774i</v>
      </c>
      <c r="X2142" t="str">
        <f t="shared" si="659"/>
        <v>0</v>
      </c>
      <c r="Y2142" t="str">
        <f t="shared" si="649"/>
        <v>-0.657244651158944-0.482092348048804i</v>
      </c>
      <c r="Z2142" t="str">
        <f t="shared" si="650"/>
        <v>-0.788291460354497+0.644650839640176i</v>
      </c>
      <c r="AA2142" t="str">
        <f t="shared" si="651"/>
        <v>112.649266774503+51.1076333613141i</v>
      </c>
      <c r="AB2142">
        <f t="shared" si="652"/>
        <v>123.7006365894196</v>
      </c>
      <c r="AE2142">
        <f t="shared" si="640"/>
        <v>2682.3058999999998</v>
      </c>
      <c r="AF2142">
        <f t="shared" si="653"/>
        <v>123.7006365894196</v>
      </c>
      <c r="AI2142" s="1">
        <v>0</v>
      </c>
      <c r="AK2142" s="1">
        <f t="shared" si="641"/>
        <v>0</v>
      </c>
      <c r="AL2142">
        <f t="shared" si="654"/>
        <v>0</v>
      </c>
    </row>
    <row r="2143" spans="2:38" x14ac:dyDescent="0.25">
      <c r="B2143" t="s">
        <v>3175</v>
      </c>
      <c r="C2143" t="s">
        <v>3711</v>
      </c>
      <c r="D2143" s="3">
        <v>2683.4159</v>
      </c>
      <c r="E2143">
        <v>1.1100000000001273</v>
      </c>
      <c r="F2143" s="3">
        <v>0</v>
      </c>
      <c r="G2143" s="3">
        <v>11.972711</v>
      </c>
      <c r="H2143" s="3">
        <v>-0.40130872000000001</v>
      </c>
      <c r="I2143" s="3">
        <v>0.49636965999999999</v>
      </c>
      <c r="L2143">
        <f t="shared" si="655"/>
        <v>-1</v>
      </c>
      <c r="M2143">
        <f t="shared" si="642"/>
        <v>-2.2866723073974118</v>
      </c>
      <c r="N2143" t="str">
        <f t="shared" si="643"/>
        <v>-3.45926042260895+0.0789197603348756i</v>
      </c>
      <c r="O2143" t="str">
        <f t="shared" si="644"/>
        <v>-3.45926042260895-0.0789197603348756i</v>
      </c>
      <c r="P2143" t="str">
        <f t="shared" si="645"/>
        <v>-0.122541263434717-0.286283468681926i</v>
      </c>
      <c r="Q2143" t="str">
        <f t="shared" si="646"/>
        <v>-0.122541263434717+0.286283468681926i</v>
      </c>
      <c r="R2143" t="str">
        <f t="shared" si="656"/>
        <v>0.0235965588171755-0.296474877777001i</v>
      </c>
      <c r="S2143" t="str">
        <f t="shared" si="657"/>
        <v>0.0235965588171755+0.296474877777001i</v>
      </c>
      <c r="U2143" t="str">
        <f t="shared" si="658"/>
        <v>0</v>
      </c>
      <c r="V2143" t="str">
        <f t="shared" si="647"/>
        <v>0.391209329370066-0.666548716565704i</v>
      </c>
      <c r="W2143" t="str">
        <f t="shared" si="648"/>
        <v>-0.146361683026023-0.667384502600774i</v>
      </c>
      <c r="X2143" t="str">
        <f t="shared" si="659"/>
        <v>0</v>
      </c>
      <c r="Y2143" t="str">
        <f t="shared" si="649"/>
        <v>-0.657244651158944-0.482092348048804i</v>
      </c>
      <c r="Z2143" t="str">
        <f t="shared" si="650"/>
        <v>-0.788291460354497+0.644650839640176i</v>
      </c>
      <c r="AA2143" t="str">
        <f t="shared" si="651"/>
        <v>104.932885365601+50.5595181405475i</v>
      </c>
      <c r="AB2143">
        <f t="shared" si="652"/>
        <v>116.47821816011228</v>
      </c>
      <c r="AE2143">
        <f t="shared" si="640"/>
        <v>2683.4159</v>
      </c>
      <c r="AF2143">
        <f t="shared" si="653"/>
        <v>116.47821816011228</v>
      </c>
      <c r="AI2143" s="1">
        <v>8.4836599999999998E-2</v>
      </c>
      <c r="AK2143" s="1">
        <f t="shared" si="641"/>
        <v>2.8788994798240005E-10</v>
      </c>
      <c r="AL2143">
        <f t="shared" si="654"/>
        <v>3.9058533930418256E-6</v>
      </c>
    </row>
    <row r="2144" spans="2:38" x14ac:dyDescent="0.25">
      <c r="B2144" t="s">
        <v>1859</v>
      </c>
      <c r="C2144" t="s">
        <v>78</v>
      </c>
      <c r="D2144" s="3">
        <v>2683.9611</v>
      </c>
      <c r="E2144">
        <v>0.54520000000002256</v>
      </c>
      <c r="F2144" s="3">
        <v>0</v>
      </c>
      <c r="G2144" s="3">
        <v>12.439237</v>
      </c>
      <c r="H2144" s="3">
        <v>-0.45416102000000003</v>
      </c>
      <c r="I2144" s="3">
        <v>0.50348088000000002</v>
      </c>
      <c r="L2144">
        <f t="shared" si="655"/>
        <v>-1</v>
      </c>
      <c r="M2144">
        <f t="shared" si="642"/>
        <v>-2.2866723073974118</v>
      </c>
      <c r="N2144" t="str">
        <f t="shared" si="643"/>
        <v>-3.52608674714968-0.0771313916340066i</v>
      </c>
      <c r="O2144" t="str">
        <f t="shared" si="644"/>
        <v>-3.52608674714968+0.0771313916340066i</v>
      </c>
      <c r="P2144" t="str">
        <f t="shared" si="645"/>
        <v>-0.122538043294776-0.286280968732102i</v>
      </c>
      <c r="Q2144" t="str">
        <f t="shared" si="646"/>
        <v>-0.122538043294776+0.286280968732102i</v>
      </c>
      <c r="R2144" t="str">
        <f t="shared" si="656"/>
        <v>-0.122539653364746-0.286282218707014i</v>
      </c>
      <c r="S2144" t="str">
        <f t="shared" si="657"/>
        <v>-0.122539653364746+0.286282218707014i</v>
      </c>
      <c r="U2144" t="str">
        <f t="shared" si="658"/>
        <v>0</v>
      </c>
      <c r="V2144" t="str">
        <f t="shared" si="647"/>
        <v>0.391209329370066-0.666548716565704i</v>
      </c>
      <c r="W2144" t="str">
        <f t="shared" si="648"/>
        <v>-0.146361683026023-0.667384502600774i</v>
      </c>
      <c r="X2144" t="str">
        <f t="shared" si="659"/>
        <v>0</v>
      </c>
      <c r="Y2144" t="str">
        <f t="shared" si="649"/>
        <v>-0.657244651158944-0.482092348048804i</v>
      </c>
      <c r="Z2144" t="str">
        <f t="shared" si="650"/>
        <v>-0.788291460354497+0.644650839640176i</v>
      </c>
      <c r="AA2144" t="str">
        <f t="shared" si="651"/>
        <v>103.609399566453+51.4547350364813i</v>
      </c>
      <c r="AB2144">
        <f t="shared" si="652"/>
        <v>115.68274476427074</v>
      </c>
      <c r="AE2144">
        <f t="shared" si="640"/>
        <v>2683.9611</v>
      </c>
      <c r="AF2144">
        <f t="shared" si="653"/>
        <v>115.68274476427074</v>
      </c>
      <c r="AI2144" s="1">
        <v>0</v>
      </c>
      <c r="AK2144" s="1">
        <f t="shared" si="641"/>
        <v>0</v>
      </c>
      <c r="AL2144">
        <f t="shared" si="654"/>
        <v>0</v>
      </c>
    </row>
    <row r="2145" spans="2:38" x14ac:dyDescent="0.25">
      <c r="B2145" t="s">
        <v>3176</v>
      </c>
      <c r="C2145" t="s">
        <v>3711</v>
      </c>
      <c r="D2145" s="3">
        <v>2683.9611</v>
      </c>
      <c r="E2145">
        <v>0</v>
      </c>
      <c r="F2145" s="3">
        <v>0</v>
      </c>
      <c r="G2145" s="3">
        <v>12.439238</v>
      </c>
      <c r="H2145" s="3">
        <v>-0.45416110999999998</v>
      </c>
      <c r="I2145" s="3">
        <v>0.50348090000000001</v>
      </c>
      <c r="L2145">
        <f t="shared" si="655"/>
        <v>-1</v>
      </c>
      <c r="M2145">
        <f t="shared" si="642"/>
        <v>-2.2866723073974118</v>
      </c>
      <c r="N2145" t="str">
        <f t="shared" si="643"/>
        <v>-3.52608687918947-0.0771318378354572i</v>
      </c>
      <c r="O2145" t="str">
        <f t="shared" si="644"/>
        <v>-3.52608687918947+0.0771318378354572i</v>
      </c>
      <c r="P2145" t="str">
        <f t="shared" si="645"/>
        <v>-0.122538027906023-0.286280973181569i</v>
      </c>
      <c r="Q2145" t="str">
        <f t="shared" si="646"/>
        <v>-0.122538027906023+0.286280973181569i</v>
      </c>
      <c r="R2145" t="str">
        <f t="shared" si="656"/>
        <v>-0.122538035600399-0.286280970956836i</v>
      </c>
      <c r="S2145" t="str">
        <f t="shared" si="657"/>
        <v>-0.122538035600399+0.286280970956836i</v>
      </c>
      <c r="U2145" t="str">
        <f t="shared" si="658"/>
        <v>0</v>
      </c>
      <c r="V2145" t="str">
        <f t="shared" si="647"/>
        <v>0.391209329370066-0.666548716565704i</v>
      </c>
      <c r="W2145" t="str">
        <f t="shared" si="648"/>
        <v>-0.146361683026023-0.667384502600774i</v>
      </c>
      <c r="X2145" t="str">
        <f t="shared" si="659"/>
        <v>0</v>
      </c>
      <c r="Y2145" t="str">
        <f t="shared" si="649"/>
        <v>-0.657244651158944-0.482092348048804i</v>
      </c>
      <c r="Z2145" t="str">
        <f t="shared" si="650"/>
        <v>-0.788291460354497+0.644650839640176i</v>
      </c>
      <c r="AA2145" t="str">
        <f t="shared" si="651"/>
        <v>103.609394019941+51.4547367340062i</v>
      </c>
      <c r="AB2145">
        <f t="shared" si="652"/>
        <v>115.6827405516712</v>
      </c>
      <c r="AE2145">
        <f t="shared" si="640"/>
        <v>2683.9611</v>
      </c>
      <c r="AF2145">
        <f t="shared" si="653"/>
        <v>115.6827405516712</v>
      </c>
      <c r="AI2145" s="1">
        <v>0</v>
      </c>
      <c r="AK2145" s="1">
        <f t="shared" si="641"/>
        <v>0</v>
      </c>
      <c r="AL2145">
        <f t="shared" si="654"/>
        <v>0</v>
      </c>
    </row>
    <row r="2146" spans="2:38" x14ac:dyDescent="0.25">
      <c r="B2146" t="s">
        <v>3177</v>
      </c>
      <c r="C2146" t="s">
        <v>71</v>
      </c>
      <c r="D2146" s="3">
        <v>2683.9611</v>
      </c>
      <c r="E2146">
        <v>0</v>
      </c>
      <c r="F2146" s="3">
        <v>0</v>
      </c>
      <c r="G2146" s="3">
        <v>12.439238</v>
      </c>
      <c r="H2146" s="3">
        <v>-0.45416110999999998</v>
      </c>
      <c r="I2146" s="3">
        <v>0.50348090000000001</v>
      </c>
      <c r="L2146">
        <f t="shared" si="655"/>
        <v>-1</v>
      </c>
      <c r="M2146">
        <f t="shared" si="642"/>
        <v>-2.2866723073974118</v>
      </c>
      <c r="N2146" t="str">
        <f t="shared" si="643"/>
        <v>-3.52608687918947-0.0771318378354572i</v>
      </c>
      <c r="O2146" t="str">
        <f t="shared" si="644"/>
        <v>-3.52608687918947+0.0771318378354572i</v>
      </c>
      <c r="P2146" t="str">
        <f t="shared" si="645"/>
        <v>-0.122538027906023-0.286280973181569i</v>
      </c>
      <c r="Q2146" t="str">
        <f t="shared" si="646"/>
        <v>-0.122538027906023+0.286280973181569i</v>
      </c>
      <c r="R2146" t="str">
        <f t="shared" si="656"/>
        <v>-0.122538027906023-0.286280973181569i</v>
      </c>
      <c r="S2146" t="str">
        <f t="shared" si="657"/>
        <v>-0.122538027906023+0.286280973181569i</v>
      </c>
      <c r="U2146" t="str">
        <f t="shared" si="658"/>
        <v>0</v>
      </c>
      <c r="V2146" t="str">
        <f t="shared" si="647"/>
        <v>0.391209329370066-0.666548716565704i</v>
      </c>
      <c r="W2146" t="str">
        <f t="shared" si="648"/>
        <v>-0.146361683026023-0.667384502600774i</v>
      </c>
      <c r="X2146" t="str">
        <f t="shared" si="659"/>
        <v>0</v>
      </c>
      <c r="Y2146" t="str">
        <f t="shared" si="649"/>
        <v>-0.657244651158944-0.482092348048804i</v>
      </c>
      <c r="Z2146" t="str">
        <f t="shared" si="650"/>
        <v>-0.788291460354497+0.644650839640176i</v>
      </c>
      <c r="AA2146" t="str">
        <f t="shared" si="651"/>
        <v>103.609394019941+51.4547367340062i</v>
      </c>
      <c r="AB2146">
        <f t="shared" si="652"/>
        <v>115.6827405516712</v>
      </c>
      <c r="AE2146">
        <f t="shared" si="640"/>
        <v>2683.9611</v>
      </c>
      <c r="AF2146">
        <f t="shared" si="653"/>
        <v>115.6827405516712</v>
      </c>
      <c r="AI2146" s="1">
        <v>0</v>
      </c>
      <c r="AK2146" s="1">
        <f t="shared" si="641"/>
        <v>0</v>
      </c>
      <c r="AL2146">
        <f t="shared" si="654"/>
        <v>0</v>
      </c>
    </row>
    <row r="2147" spans="2:38" x14ac:dyDescent="0.25">
      <c r="B2147" t="s">
        <v>2565</v>
      </c>
      <c r="C2147" t="s">
        <v>78</v>
      </c>
      <c r="D2147" s="3">
        <v>2685.5549000000001</v>
      </c>
      <c r="E2147">
        <v>1.5938000000001011</v>
      </c>
      <c r="F2147" s="3">
        <v>0</v>
      </c>
      <c r="G2147" s="3">
        <v>14.13327</v>
      </c>
      <c r="H2147" s="3">
        <v>-0.60864249000000004</v>
      </c>
      <c r="I2147" s="3">
        <v>0.52265156999999995</v>
      </c>
      <c r="L2147">
        <f t="shared" si="655"/>
        <v>-1</v>
      </c>
      <c r="M2147">
        <f t="shared" si="642"/>
        <v>-2.2866723073974118</v>
      </c>
      <c r="N2147" t="str">
        <f t="shared" si="643"/>
        <v>-3.7214127052058-0.533251795620877i</v>
      </c>
      <c r="O2147" t="str">
        <f t="shared" si="644"/>
        <v>-3.7214127052058+0.533251795620877i</v>
      </c>
      <c r="P2147" t="str">
        <f t="shared" si="645"/>
        <v>-0.122530603292317-0.286272915318921i</v>
      </c>
      <c r="Q2147" t="str">
        <f t="shared" si="646"/>
        <v>-0.122530603292317+0.286272915318921i</v>
      </c>
      <c r="R2147" t="str">
        <f t="shared" si="656"/>
        <v>-0.12253431559917-0.286276944250245i</v>
      </c>
      <c r="S2147" t="str">
        <f t="shared" si="657"/>
        <v>-0.12253431559917+0.286276944250245i</v>
      </c>
      <c r="U2147" t="str">
        <f t="shared" si="658"/>
        <v>0</v>
      </c>
      <c r="V2147" t="str">
        <f t="shared" si="647"/>
        <v>0.391209329370066-0.666548716565704i</v>
      </c>
      <c r="W2147" t="str">
        <f t="shared" si="648"/>
        <v>-0.146361683026023-0.667384502600774i</v>
      </c>
      <c r="X2147" t="str">
        <f t="shared" si="659"/>
        <v>0</v>
      </c>
      <c r="Y2147" t="str">
        <f t="shared" si="649"/>
        <v>-0.657244651158944-0.482092348048804i</v>
      </c>
      <c r="Z2147" t="str">
        <f t="shared" si="650"/>
        <v>-0.788291460354497+0.644650839640176i</v>
      </c>
      <c r="AA2147" t="str">
        <f t="shared" si="651"/>
        <v>99.7409939198718+54.0713549720459i</v>
      </c>
      <c r="AB2147">
        <f t="shared" si="652"/>
        <v>113.45473677479005</v>
      </c>
      <c r="AE2147">
        <f t="shared" si="640"/>
        <v>2685.5549000000001</v>
      </c>
      <c r="AF2147">
        <f t="shared" si="653"/>
        <v>113.45473677479005</v>
      </c>
      <c r="AI2147" s="1">
        <v>0</v>
      </c>
      <c r="AK2147" s="1">
        <f t="shared" si="641"/>
        <v>0</v>
      </c>
      <c r="AL2147">
        <f t="shared" si="654"/>
        <v>0</v>
      </c>
    </row>
    <row r="2148" spans="2:38" x14ac:dyDescent="0.25">
      <c r="B2148" t="s">
        <v>3178</v>
      </c>
      <c r="C2148" t="s">
        <v>71</v>
      </c>
      <c r="D2148" s="3">
        <v>2685.5549000000001</v>
      </c>
      <c r="E2148">
        <v>0</v>
      </c>
      <c r="F2148" s="3">
        <v>0</v>
      </c>
      <c r="G2148" s="3">
        <v>14.13327</v>
      </c>
      <c r="H2148" s="3">
        <v>-0.60864249000000004</v>
      </c>
      <c r="I2148" s="3">
        <v>0.52265156999999995</v>
      </c>
      <c r="L2148">
        <f t="shared" si="655"/>
        <v>-1</v>
      </c>
      <c r="M2148">
        <f t="shared" si="642"/>
        <v>-2.2866723073974118</v>
      </c>
      <c r="N2148" t="str">
        <f t="shared" si="643"/>
        <v>-3.7214127052058-0.533251795620877i</v>
      </c>
      <c r="O2148" t="str">
        <f t="shared" si="644"/>
        <v>-3.7214127052058+0.533251795620877i</v>
      </c>
      <c r="P2148" t="str">
        <f t="shared" si="645"/>
        <v>-0.122530603292317-0.286272915318921i</v>
      </c>
      <c r="Q2148" t="str">
        <f t="shared" si="646"/>
        <v>-0.122530603292317+0.286272915318921i</v>
      </c>
      <c r="R2148" t="str">
        <f t="shared" si="656"/>
        <v>-0.122530603292317-0.286272915318921i</v>
      </c>
      <c r="S2148" t="str">
        <f t="shared" si="657"/>
        <v>-0.122530603292317+0.286272915318921i</v>
      </c>
      <c r="U2148" t="str">
        <f t="shared" si="658"/>
        <v>0</v>
      </c>
      <c r="V2148" t="str">
        <f t="shared" si="647"/>
        <v>0.391209329370066-0.666548716565704i</v>
      </c>
      <c r="W2148" t="str">
        <f t="shared" si="648"/>
        <v>-0.146361683026023-0.667384502600774i</v>
      </c>
      <c r="X2148" t="str">
        <f t="shared" si="659"/>
        <v>0</v>
      </c>
      <c r="Y2148" t="str">
        <f t="shared" si="649"/>
        <v>-0.657244651158944-0.482092348048804i</v>
      </c>
      <c r="Z2148" t="str">
        <f t="shared" si="650"/>
        <v>-0.788291460354497+0.644650839640176i</v>
      </c>
      <c r="AA2148" t="str">
        <f t="shared" si="651"/>
        <v>99.7409939198718+54.0713549720459i</v>
      </c>
      <c r="AB2148">
        <f t="shared" si="652"/>
        <v>113.45473677479005</v>
      </c>
      <c r="AE2148">
        <f t="shared" si="640"/>
        <v>2685.5549000000001</v>
      </c>
      <c r="AF2148">
        <f t="shared" si="653"/>
        <v>113.45473677479005</v>
      </c>
      <c r="AI2148" s="1">
        <v>0</v>
      </c>
      <c r="AK2148" s="1">
        <f t="shared" si="641"/>
        <v>0</v>
      </c>
      <c r="AL2148">
        <f t="shared" si="654"/>
        <v>0</v>
      </c>
    </row>
    <row r="2149" spans="2:38" x14ac:dyDescent="0.25">
      <c r="B2149" t="s">
        <v>3179</v>
      </c>
      <c r="C2149" t="s">
        <v>3710</v>
      </c>
      <c r="D2149" s="3">
        <v>2694.9955</v>
      </c>
      <c r="E2149">
        <v>9.440599999999904</v>
      </c>
      <c r="F2149" s="3">
        <v>3.8874499999999999E-2</v>
      </c>
      <c r="G2149" s="3">
        <v>34.265821000000003</v>
      </c>
      <c r="H2149" s="3">
        <v>-1.5237463</v>
      </c>
      <c r="I2149" s="3">
        <v>0.59319591999999999</v>
      </c>
      <c r="L2149">
        <f t="shared" si="655"/>
        <v>-1</v>
      </c>
      <c r="M2149">
        <f t="shared" si="642"/>
        <v>-4.0554620524177922</v>
      </c>
      <c r="N2149" t="str">
        <f t="shared" si="643"/>
        <v>-4.87846734777603-3.23517809968525i</v>
      </c>
      <c r="O2149" t="str">
        <f t="shared" si="644"/>
        <v>-4.87846734777603+3.23517809968525i</v>
      </c>
      <c r="P2149" t="str">
        <f t="shared" si="645"/>
        <v>-0.12252350443199-0.286234437721847i</v>
      </c>
      <c r="Q2149" t="str">
        <f t="shared" si="646"/>
        <v>-0.12252350443199+0.286234437721847i</v>
      </c>
      <c r="R2149" t="str">
        <f t="shared" si="656"/>
        <v>-0.122527053862153-0.286253676520384i</v>
      </c>
      <c r="S2149" t="str">
        <f t="shared" si="657"/>
        <v>-0.122527053862153+0.286253676520384i</v>
      </c>
      <c r="U2149" t="str">
        <f t="shared" si="658"/>
        <v>-0.437073896373929+0.202525748438639i</v>
      </c>
      <c r="V2149" t="str">
        <f t="shared" si="647"/>
        <v>-0.045864567003863-0.464022968127065i</v>
      </c>
      <c r="W2149" t="str">
        <f t="shared" si="648"/>
        <v>-0.583435579399952-0.464858754162135i</v>
      </c>
      <c r="X2149" t="str">
        <f t="shared" si="659"/>
        <v>0.448246490102313+0.176423790297895i</v>
      </c>
      <c r="Y2149" t="str">
        <f t="shared" si="649"/>
        <v>-0.208998161056631-0.305668557750909i</v>
      </c>
      <c r="Z2149" t="str">
        <f t="shared" si="650"/>
        <v>-0.340044970252184+0.821074629938071i</v>
      </c>
      <c r="AA2149" t="str">
        <f t="shared" si="651"/>
        <v>74.7510392441951-0.795142969388789i</v>
      </c>
      <c r="AB2149">
        <f t="shared" si="652"/>
        <v>74.755268178429844</v>
      </c>
      <c r="AE2149">
        <f t="shared" si="640"/>
        <v>2694.9955</v>
      </c>
      <c r="AF2149">
        <f t="shared" si="653"/>
        <v>74.755268178429844</v>
      </c>
      <c r="AI2149" s="1">
        <v>0</v>
      </c>
      <c r="AK2149" s="1">
        <f t="shared" si="641"/>
        <v>6.0449070010000008E-11</v>
      </c>
      <c r="AL2149">
        <f t="shared" si="654"/>
        <v>3.3781056767020256E-7</v>
      </c>
    </row>
    <row r="2150" spans="2:38" x14ac:dyDescent="0.25">
      <c r="B2150" t="s">
        <v>3180</v>
      </c>
      <c r="C2150" t="s">
        <v>71</v>
      </c>
      <c r="D2150" s="3">
        <v>2694.9955</v>
      </c>
      <c r="E2150">
        <v>0</v>
      </c>
      <c r="F2150" s="3">
        <v>0</v>
      </c>
      <c r="G2150" s="3">
        <v>34.265821000000003</v>
      </c>
      <c r="H2150" s="3">
        <v>-1.5237463</v>
      </c>
      <c r="I2150" s="3">
        <v>0.59319591999999999</v>
      </c>
      <c r="L2150">
        <f t="shared" si="655"/>
        <v>-1</v>
      </c>
      <c r="M2150">
        <f t="shared" si="642"/>
        <v>-4.0554620524177922</v>
      </c>
      <c r="N2150" t="str">
        <f t="shared" si="643"/>
        <v>-4.87846734777603-3.23517809968525i</v>
      </c>
      <c r="O2150" t="str">
        <f t="shared" si="644"/>
        <v>-4.87846734777603+3.23517809968525i</v>
      </c>
      <c r="P2150" t="str">
        <f t="shared" si="645"/>
        <v>-0.12252350443199-0.286234437721847i</v>
      </c>
      <c r="Q2150" t="str">
        <f t="shared" si="646"/>
        <v>-0.12252350443199+0.286234437721847i</v>
      </c>
      <c r="R2150" t="str">
        <f t="shared" si="656"/>
        <v>-0.12252350443199-0.286234437721847i</v>
      </c>
      <c r="S2150" t="str">
        <f t="shared" si="657"/>
        <v>-0.12252350443199+0.286234437721847i</v>
      </c>
      <c r="U2150" t="str">
        <f t="shared" si="658"/>
        <v>0</v>
      </c>
      <c r="V2150" t="str">
        <f t="shared" si="647"/>
        <v>-0.045864567003863-0.464022968127065i</v>
      </c>
      <c r="W2150" t="str">
        <f t="shared" si="648"/>
        <v>-0.583435579399952-0.464858754162135i</v>
      </c>
      <c r="X2150" t="str">
        <f t="shared" si="659"/>
        <v>0</v>
      </c>
      <c r="Y2150" t="str">
        <f t="shared" si="649"/>
        <v>-0.208998161056631-0.305668557750909i</v>
      </c>
      <c r="Z2150" t="str">
        <f t="shared" si="650"/>
        <v>-0.340044970252184+0.821074629938071i</v>
      </c>
      <c r="AA2150" t="str">
        <f t="shared" si="651"/>
        <v>74.7510392441951-0.795142969388789i</v>
      </c>
      <c r="AB2150">
        <f t="shared" si="652"/>
        <v>74.755268178429844</v>
      </c>
      <c r="AE2150">
        <f t="shared" si="640"/>
        <v>2694.9955</v>
      </c>
      <c r="AF2150">
        <f t="shared" si="653"/>
        <v>74.755268178429844</v>
      </c>
      <c r="AI2150" s="1">
        <v>0</v>
      </c>
      <c r="AK2150" s="1">
        <f t="shared" si="641"/>
        <v>0</v>
      </c>
      <c r="AL2150">
        <f t="shared" si="654"/>
        <v>0</v>
      </c>
    </row>
    <row r="2151" spans="2:38" x14ac:dyDescent="0.25">
      <c r="B2151" t="s">
        <v>2565</v>
      </c>
      <c r="C2151" t="s">
        <v>78</v>
      </c>
      <c r="D2151" s="3">
        <v>2696.5891999999999</v>
      </c>
      <c r="E2151">
        <v>1.5936999999998989</v>
      </c>
      <c r="F2151" s="3">
        <v>0</v>
      </c>
      <c r="G2151" s="3">
        <v>39.369059</v>
      </c>
      <c r="H2151" s="3">
        <v>-1.6782277000000001</v>
      </c>
      <c r="I2151" s="3">
        <v>0.60010202000000001</v>
      </c>
      <c r="L2151">
        <f t="shared" si="655"/>
        <v>-1</v>
      </c>
      <c r="M2151">
        <f t="shared" si="642"/>
        <v>-4.0554620524177922</v>
      </c>
      <c r="N2151" t="str">
        <f t="shared" si="643"/>
        <v>-5.07379323619747-3.69129803677742i</v>
      </c>
      <c r="O2151" t="str">
        <f t="shared" si="644"/>
        <v>-5.07379323619747+3.69129803677742i</v>
      </c>
      <c r="P2151" t="str">
        <f t="shared" si="645"/>
        <v>-0.122524704394937-0.286230662776902i</v>
      </c>
      <c r="Q2151" t="str">
        <f t="shared" si="646"/>
        <v>-0.122524704394937+0.286230662776902i</v>
      </c>
      <c r="R2151" t="str">
        <f t="shared" si="656"/>
        <v>-0.122524104413463-0.286232550249374i</v>
      </c>
      <c r="S2151" t="str">
        <f t="shared" si="657"/>
        <v>-0.122524104413463+0.286232550249374i</v>
      </c>
      <c r="U2151" t="str">
        <f t="shared" si="658"/>
        <v>0</v>
      </c>
      <c r="V2151" t="str">
        <f t="shared" si="647"/>
        <v>-0.045864567003863-0.464022968127065i</v>
      </c>
      <c r="W2151" t="str">
        <f t="shared" si="648"/>
        <v>-0.583435579399952-0.464858754162135i</v>
      </c>
      <c r="X2151" t="str">
        <f t="shared" si="659"/>
        <v>0</v>
      </c>
      <c r="Y2151" t="str">
        <f t="shared" si="649"/>
        <v>-0.208998161056631-0.305668557750909i</v>
      </c>
      <c r="Z2151" t="str">
        <f t="shared" si="650"/>
        <v>-0.340044970252184+0.821074629938071i</v>
      </c>
      <c r="AA2151" t="str">
        <f t="shared" si="651"/>
        <v>70.8825880886646+1.81966639963199i</v>
      </c>
      <c r="AB2151">
        <f t="shared" si="652"/>
        <v>70.905941076564574</v>
      </c>
      <c r="AE2151">
        <f t="shared" si="640"/>
        <v>2696.5891999999999</v>
      </c>
      <c r="AF2151">
        <f t="shared" si="653"/>
        <v>70.905941076564574</v>
      </c>
      <c r="AI2151" s="1">
        <v>0</v>
      </c>
      <c r="AK2151" s="1">
        <f t="shared" si="641"/>
        <v>0</v>
      </c>
      <c r="AL2151">
        <f t="shared" si="654"/>
        <v>0</v>
      </c>
    </row>
    <row r="2152" spans="2:38" x14ac:dyDescent="0.25">
      <c r="B2152" t="s">
        <v>3181</v>
      </c>
      <c r="C2152" t="s">
        <v>3711</v>
      </c>
      <c r="D2152" s="3">
        <v>2696.5891999999999</v>
      </c>
      <c r="E2152">
        <v>0</v>
      </c>
      <c r="F2152" s="3">
        <v>0</v>
      </c>
      <c r="G2152" s="3">
        <v>39.369062999999997</v>
      </c>
      <c r="H2152" s="3">
        <v>-1.6782277999999999</v>
      </c>
      <c r="I2152" s="3">
        <v>0.60010202999999995</v>
      </c>
      <c r="L2152">
        <f t="shared" si="655"/>
        <v>-1</v>
      </c>
      <c r="M2152">
        <f t="shared" si="642"/>
        <v>-4.0554620524177922</v>
      </c>
      <c r="N2152" t="str">
        <f t="shared" si="643"/>
        <v>-5.07379326202172-3.69129854309603i</v>
      </c>
      <c r="O2152" t="str">
        <f t="shared" si="644"/>
        <v>-5.07379326202172+3.69129854309603i</v>
      </c>
      <c r="P2152" t="str">
        <f t="shared" si="645"/>
        <v>-0.122524693073886-0.286230665310601i</v>
      </c>
      <c r="Q2152" t="str">
        <f t="shared" si="646"/>
        <v>-0.122524693073886+0.286230665310601i</v>
      </c>
      <c r="R2152" t="str">
        <f t="shared" si="656"/>
        <v>-0.122524698734412-0.286230664043752i</v>
      </c>
      <c r="S2152" t="str">
        <f t="shared" si="657"/>
        <v>-0.122524698734412+0.286230664043752i</v>
      </c>
      <c r="U2152" t="str">
        <f t="shared" si="658"/>
        <v>0</v>
      </c>
      <c r="V2152" t="str">
        <f t="shared" si="647"/>
        <v>-0.045864567003863-0.464022968127065i</v>
      </c>
      <c r="W2152" t="str">
        <f t="shared" si="648"/>
        <v>-0.583435579399952-0.464858754162135i</v>
      </c>
      <c r="X2152" t="str">
        <f t="shared" si="659"/>
        <v>0</v>
      </c>
      <c r="Y2152" t="str">
        <f t="shared" si="649"/>
        <v>-0.208998161056631-0.305668557750909i</v>
      </c>
      <c r="Z2152" t="str">
        <f t="shared" si="650"/>
        <v>-0.340044970252184+0.821074629938071i</v>
      </c>
      <c r="AA2152" t="str">
        <f t="shared" si="651"/>
        <v>70.8825782068126+1.81967035980048i</v>
      </c>
      <c r="AB2152">
        <f t="shared" si="652"/>
        <v>70.905931299597498</v>
      </c>
      <c r="AE2152">
        <f t="shared" si="640"/>
        <v>2696.5891999999999</v>
      </c>
      <c r="AF2152">
        <f t="shared" si="653"/>
        <v>70.905931299597498</v>
      </c>
      <c r="AI2152" s="1">
        <v>0</v>
      </c>
      <c r="AK2152" s="1">
        <f t="shared" si="641"/>
        <v>0</v>
      </c>
      <c r="AL2152">
        <f t="shared" si="654"/>
        <v>0</v>
      </c>
    </row>
    <row r="2153" spans="2:38" x14ac:dyDescent="0.25">
      <c r="B2153" t="s">
        <v>3182</v>
      </c>
      <c r="C2153" t="s">
        <v>71</v>
      </c>
      <c r="D2153" s="3">
        <v>2696.5891999999999</v>
      </c>
      <c r="E2153">
        <v>0</v>
      </c>
      <c r="F2153" s="3">
        <v>0</v>
      </c>
      <c r="G2153" s="3">
        <v>39.369062999999997</v>
      </c>
      <c r="H2153" s="3">
        <v>-1.6782277999999999</v>
      </c>
      <c r="I2153" s="3">
        <v>0.60010202999999995</v>
      </c>
      <c r="L2153">
        <f t="shared" si="655"/>
        <v>-1</v>
      </c>
      <c r="M2153">
        <f t="shared" si="642"/>
        <v>-4.0554620524177922</v>
      </c>
      <c r="N2153" t="str">
        <f t="shared" si="643"/>
        <v>-5.07379326202172-3.69129854309603i</v>
      </c>
      <c r="O2153" t="str">
        <f t="shared" si="644"/>
        <v>-5.07379326202172+3.69129854309603i</v>
      </c>
      <c r="P2153" t="str">
        <f t="shared" si="645"/>
        <v>-0.122524693073886-0.286230665310601i</v>
      </c>
      <c r="Q2153" t="str">
        <f t="shared" si="646"/>
        <v>-0.122524693073886+0.286230665310601i</v>
      </c>
      <c r="R2153" t="str">
        <f t="shared" si="656"/>
        <v>-0.122524693073886-0.286230665310601i</v>
      </c>
      <c r="S2153" t="str">
        <f t="shared" si="657"/>
        <v>-0.122524693073886+0.286230665310601i</v>
      </c>
      <c r="U2153" t="str">
        <f t="shared" si="658"/>
        <v>0</v>
      </c>
      <c r="V2153" t="str">
        <f t="shared" si="647"/>
        <v>-0.045864567003863-0.464022968127065i</v>
      </c>
      <c r="W2153" t="str">
        <f t="shared" si="648"/>
        <v>-0.583435579399952-0.464858754162135i</v>
      </c>
      <c r="X2153" t="str">
        <f t="shared" si="659"/>
        <v>0</v>
      </c>
      <c r="Y2153" t="str">
        <f t="shared" si="649"/>
        <v>-0.208998161056631-0.305668557750909i</v>
      </c>
      <c r="Z2153" t="str">
        <f t="shared" si="650"/>
        <v>-0.340044970252184+0.821074629938071i</v>
      </c>
      <c r="AA2153" t="str">
        <f t="shared" si="651"/>
        <v>70.8825782068126+1.81967035980048i</v>
      </c>
      <c r="AB2153">
        <f t="shared" si="652"/>
        <v>70.905931299597498</v>
      </c>
      <c r="AE2153">
        <f t="shared" si="640"/>
        <v>2696.5891999999999</v>
      </c>
      <c r="AF2153">
        <f t="shared" si="653"/>
        <v>70.905931299597498</v>
      </c>
      <c r="AI2153" s="1">
        <v>0</v>
      </c>
      <c r="AK2153" s="1">
        <f t="shared" si="641"/>
        <v>0</v>
      </c>
      <c r="AL2153">
        <f t="shared" si="654"/>
        <v>0</v>
      </c>
    </row>
    <row r="2154" spans="2:38" x14ac:dyDescent="0.25">
      <c r="B2154" t="s">
        <v>1859</v>
      </c>
      <c r="C2154" t="s">
        <v>78</v>
      </c>
      <c r="D2154" s="3">
        <v>2697.1345000000001</v>
      </c>
      <c r="E2154">
        <v>0.54530000000022483</v>
      </c>
      <c r="F2154" s="3">
        <v>0</v>
      </c>
      <c r="G2154" s="3">
        <v>41.228068999999998</v>
      </c>
      <c r="H2154" s="3">
        <v>-1.7310801</v>
      </c>
      <c r="I2154" s="3">
        <v>0.60225545999999996</v>
      </c>
      <c r="L2154">
        <f t="shared" si="655"/>
        <v>-1</v>
      </c>
      <c r="M2154">
        <f t="shared" si="642"/>
        <v>-4.0554620524177922</v>
      </c>
      <c r="N2154" t="str">
        <f t="shared" si="643"/>
        <v>-5.14061969019463-3.84734950333126i</v>
      </c>
      <c r="O2154" t="str">
        <f t="shared" si="644"/>
        <v>-5.14061969019463+3.84734950333126i</v>
      </c>
      <c r="P2154" t="str">
        <f t="shared" si="645"/>
        <v>-0.122525140433641-0.286229506726504i</v>
      </c>
      <c r="Q2154" t="str">
        <f t="shared" si="646"/>
        <v>-0.122525140433641+0.286229506726504i</v>
      </c>
      <c r="R2154" t="str">
        <f t="shared" si="656"/>
        <v>-0.122524916753763-0.286230086018552i</v>
      </c>
      <c r="S2154" t="str">
        <f t="shared" si="657"/>
        <v>-0.122524916753763+0.286230086018552i</v>
      </c>
      <c r="U2154" t="str">
        <f t="shared" si="658"/>
        <v>0</v>
      </c>
      <c r="V2154" t="str">
        <f t="shared" si="647"/>
        <v>-0.045864567003863-0.464022968127065i</v>
      </c>
      <c r="W2154" t="str">
        <f t="shared" si="648"/>
        <v>-0.583435579399952-0.464858754162135i</v>
      </c>
      <c r="X2154" t="str">
        <f t="shared" si="659"/>
        <v>0</v>
      </c>
      <c r="Y2154" t="str">
        <f t="shared" si="649"/>
        <v>-0.208998161056631-0.305668557750909i</v>
      </c>
      <c r="Z2154" t="str">
        <f t="shared" si="650"/>
        <v>-0.340044970252184+0.821074629938071i</v>
      </c>
      <c r="AA2154" t="str">
        <f t="shared" si="651"/>
        <v>69.5590812265463+2.71426643251161i</v>
      </c>
      <c r="AB2154">
        <f t="shared" si="652"/>
        <v>69.612017808334826</v>
      </c>
      <c r="AE2154">
        <f t="shared" si="640"/>
        <v>2697.1345000000001</v>
      </c>
      <c r="AF2154">
        <f t="shared" si="653"/>
        <v>69.612017808334826</v>
      </c>
      <c r="AI2154" s="1">
        <v>0</v>
      </c>
      <c r="AK2154" s="1">
        <f t="shared" si="641"/>
        <v>0</v>
      </c>
      <c r="AL2154">
        <f t="shared" si="654"/>
        <v>0</v>
      </c>
    </row>
    <row r="2155" spans="2:38" x14ac:dyDescent="0.25">
      <c r="B2155" t="s">
        <v>3183</v>
      </c>
      <c r="C2155" t="s">
        <v>3711</v>
      </c>
      <c r="D2155" s="3">
        <v>2698.2444999999998</v>
      </c>
      <c r="E2155">
        <v>1.1099999999996726</v>
      </c>
      <c r="F2155" s="3">
        <v>0</v>
      </c>
      <c r="G2155" s="3">
        <v>41.013469000000001</v>
      </c>
      <c r="H2155" s="3">
        <v>1.9181774</v>
      </c>
      <c r="I2155" s="3">
        <v>0.60648082999999997</v>
      </c>
      <c r="L2155">
        <f t="shared" si="655"/>
        <v>-1</v>
      </c>
      <c r="M2155">
        <f t="shared" si="642"/>
        <v>-4.0554620524177922</v>
      </c>
      <c r="N2155" t="str">
        <f t="shared" si="643"/>
        <v>-5.02355215868061-3.97207662426286i</v>
      </c>
      <c r="O2155" t="str">
        <f t="shared" si="644"/>
        <v>-5.02355215868061+3.97207662426286i</v>
      </c>
      <c r="P2155" t="str">
        <f t="shared" si="645"/>
        <v>0.331796874894079+0.0632864158125397i</v>
      </c>
      <c r="Q2155" t="str">
        <f t="shared" si="646"/>
        <v>0.331796874894079-0.0632864158125397i</v>
      </c>
      <c r="R2155" t="str">
        <f t="shared" si="656"/>
        <v>0.104635867230219-0.111471545456982i</v>
      </c>
      <c r="S2155" t="str">
        <f t="shared" si="657"/>
        <v>0.104635867230219+0.111471545456982i</v>
      </c>
      <c r="U2155" t="str">
        <f t="shared" si="658"/>
        <v>0</v>
      </c>
      <c r="V2155" t="str">
        <f t="shared" si="647"/>
        <v>-0.045864567003863-0.464022968127065i</v>
      </c>
      <c r="W2155" t="str">
        <f t="shared" si="648"/>
        <v>-0.583435579399952-0.464858754162135i</v>
      </c>
      <c r="X2155" t="str">
        <f t="shared" si="659"/>
        <v>0</v>
      </c>
      <c r="Y2155" t="str">
        <f t="shared" si="649"/>
        <v>-0.208998161056631-0.305668557750909i</v>
      </c>
      <c r="Z2155" t="str">
        <f t="shared" si="650"/>
        <v>-0.340044970252184+0.821074629938071i</v>
      </c>
      <c r="AA2155" t="str">
        <f t="shared" si="651"/>
        <v>63.5138575781179+4.37326282194796i</v>
      </c>
      <c r="AB2155">
        <f t="shared" si="652"/>
        <v>63.664240607764079</v>
      </c>
      <c r="AE2155">
        <f t="shared" si="640"/>
        <v>2698.2444999999998</v>
      </c>
      <c r="AF2155">
        <f t="shared" si="653"/>
        <v>63.664240607764079</v>
      </c>
      <c r="AI2155" s="1">
        <v>-8.8662199999999997E-2</v>
      </c>
      <c r="AK2155" s="1">
        <f t="shared" si="641"/>
        <v>3.1443942835359997E-10</v>
      </c>
      <c r="AL2155">
        <f t="shared" si="654"/>
        <v>1.274465619773085E-6</v>
      </c>
    </row>
    <row r="2156" spans="2:38" x14ac:dyDescent="0.25">
      <c r="B2156" t="s">
        <v>2406</v>
      </c>
      <c r="C2156" t="s">
        <v>78</v>
      </c>
      <c r="D2156" s="3">
        <v>2699.3517000000002</v>
      </c>
      <c r="E2156">
        <v>1.1072000000003754</v>
      </c>
      <c r="F2156" s="3">
        <v>0</v>
      </c>
      <c r="G2156" s="3">
        <v>36.905586999999997</v>
      </c>
      <c r="H2156" s="3">
        <v>1.7918662999999999</v>
      </c>
      <c r="I2156" s="3">
        <v>0.61100982999999998</v>
      </c>
      <c r="L2156">
        <f t="shared" si="655"/>
        <v>-1</v>
      </c>
      <c r="M2156">
        <f t="shared" si="642"/>
        <v>-4.0554620524177922</v>
      </c>
      <c r="N2156" t="str">
        <f t="shared" si="643"/>
        <v>-4.65620162780789-3.90197045109252i</v>
      </c>
      <c r="O2156" t="str">
        <f t="shared" si="644"/>
        <v>-4.65620162780789+3.90197045109252i</v>
      </c>
      <c r="P2156" t="str">
        <f t="shared" si="645"/>
        <v>0.331799660413656+0.0632860202738561i</v>
      </c>
      <c r="Q2156" t="str">
        <f t="shared" si="646"/>
        <v>0.331799660413656-0.0632860202738561i</v>
      </c>
      <c r="R2156" t="str">
        <f t="shared" si="656"/>
        <v>0.331798267653867+0.063286218043198i</v>
      </c>
      <c r="S2156" t="str">
        <f t="shared" si="657"/>
        <v>0.331798267653867-0.063286218043198i</v>
      </c>
      <c r="U2156" t="str">
        <f t="shared" si="658"/>
        <v>0</v>
      </c>
      <c r="V2156" t="str">
        <f t="shared" si="647"/>
        <v>-0.045864567003863-0.464022968127065i</v>
      </c>
      <c r="W2156" t="str">
        <f t="shared" si="648"/>
        <v>-0.583435579399952-0.464858754162135i</v>
      </c>
      <c r="X2156" t="str">
        <f t="shared" si="659"/>
        <v>0</v>
      </c>
      <c r="Y2156" t="str">
        <f t="shared" si="649"/>
        <v>-0.208998161056631-0.305668557750909i</v>
      </c>
      <c r="Z2156" t="str">
        <f t="shared" si="650"/>
        <v>-0.340044970252184+0.821074629938071i</v>
      </c>
      <c r="AA2156" t="str">
        <f t="shared" si="651"/>
        <v>54.2398969086178+5.83919859837318i</v>
      </c>
      <c r="AB2156">
        <f t="shared" si="652"/>
        <v>54.553301063535372</v>
      </c>
      <c r="AE2156">
        <f t="shared" si="640"/>
        <v>2699.3517000000002</v>
      </c>
      <c r="AF2156">
        <f t="shared" si="653"/>
        <v>54.553301063535372</v>
      </c>
      <c r="AI2156" s="1">
        <v>0</v>
      </c>
      <c r="AK2156" s="1">
        <f t="shared" si="641"/>
        <v>0</v>
      </c>
      <c r="AL2156">
        <f t="shared" si="654"/>
        <v>0</v>
      </c>
    </row>
    <row r="2157" spans="2:38" x14ac:dyDescent="0.25">
      <c r="B2157" t="s">
        <v>3184</v>
      </c>
      <c r="C2157" t="s">
        <v>78</v>
      </c>
      <c r="D2157" s="3">
        <v>2699.3517000000002</v>
      </c>
      <c r="E2157">
        <v>0</v>
      </c>
      <c r="F2157" s="3">
        <v>0</v>
      </c>
      <c r="G2157" s="3">
        <v>36.905586999999997</v>
      </c>
      <c r="H2157" s="3">
        <v>1.7918662999999999</v>
      </c>
      <c r="I2157" s="3">
        <v>0.61100982999999998</v>
      </c>
      <c r="L2157">
        <f t="shared" si="655"/>
        <v>-1</v>
      </c>
      <c r="M2157">
        <f t="shared" si="642"/>
        <v>-4.0554620524177922</v>
      </c>
      <c r="N2157" t="str">
        <f t="shared" si="643"/>
        <v>-4.65620162780789-3.90197045109252i</v>
      </c>
      <c r="O2157" t="str">
        <f t="shared" si="644"/>
        <v>-4.65620162780789+3.90197045109252i</v>
      </c>
      <c r="P2157" t="str">
        <f t="shared" si="645"/>
        <v>0.331799660413656+0.0632860202738561i</v>
      </c>
      <c r="Q2157" t="str">
        <f t="shared" si="646"/>
        <v>0.331799660413656-0.0632860202738561i</v>
      </c>
      <c r="R2157" t="str">
        <f t="shared" si="656"/>
        <v>0.331799660413656+0.063286020273856i</v>
      </c>
      <c r="S2157" t="str">
        <f t="shared" si="657"/>
        <v>0.331799660413656-0.063286020273856i</v>
      </c>
      <c r="U2157" t="str">
        <f t="shared" si="658"/>
        <v>0</v>
      </c>
      <c r="V2157" t="str">
        <f t="shared" si="647"/>
        <v>-0.045864567003863-0.464022968127065i</v>
      </c>
      <c r="W2157" t="str">
        <f t="shared" si="648"/>
        <v>-0.583435579399952-0.464858754162135i</v>
      </c>
      <c r="X2157" t="str">
        <f t="shared" si="659"/>
        <v>0</v>
      </c>
      <c r="Y2157" t="str">
        <f t="shared" si="649"/>
        <v>-0.208998161056631-0.305668557750909i</v>
      </c>
      <c r="Z2157" t="str">
        <f t="shared" si="650"/>
        <v>-0.340044970252184+0.821074629938071i</v>
      </c>
      <c r="AA2157" t="str">
        <f t="shared" si="651"/>
        <v>54.2398969086178+5.83919859837318i</v>
      </c>
      <c r="AB2157">
        <f t="shared" si="652"/>
        <v>54.553301063535372</v>
      </c>
      <c r="AE2157">
        <f t="shared" si="640"/>
        <v>2699.3517000000002</v>
      </c>
      <c r="AF2157">
        <f t="shared" si="653"/>
        <v>54.553301063535372</v>
      </c>
      <c r="AI2157" s="1">
        <v>0</v>
      </c>
      <c r="AK2157" s="1">
        <f t="shared" si="641"/>
        <v>0</v>
      </c>
      <c r="AL2157">
        <f t="shared" si="654"/>
        <v>0</v>
      </c>
    </row>
    <row r="2158" spans="2:38" x14ac:dyDescent="0.25">
      <c r="B2158" t="s">
        <v>2754</v>
      </c>
      <c r="C2158" t="s">
        <v>78</v>
      </c>
      <c r="D2158" s="3">
        <v>2706.8717999999999</v>
      </c>
      <c r="E2158">
        <v>7.5200999999997293</v>
      </c>
      <c r="F2158" s="3">
        <v>0</v>
      </c>
      <c r="G2158" s="3">
        <v>16.407761000000001</v>
      </c>
      <c r="H2158" s="3">
        <v>0.93402209999999997</v>
      </c>
      <c r="I2158" s="3">
        <v>0.66042378999999996</v>
      </c>
      <c r="L2158">
        <f t="shared" si="655"/>
        <v>-1</v>
      </c>
      <c r="M2158">
        <f t="shared" si="642"/>
        <v>-4.0554620524177922</v>
      </c>
      <c r="N2158" t="str">
        <f t="shared" si="643"/>
        <v>-2.16133201850759-3.42584367795349i</v>
      </c>
      <c r="O2158" t="str">
        <f t="shared" si="644"/>
        <v>-2.16133201850759+3.42584367795349i</v>
      </c>
      <c r="P2158" t="str">
        <f t="shared" si="645"/>
        <v>0.331829281806164+0.0632921023073324i</v>
      </c>
      <c r="Q2158" t="str">
        <f t="shared" si="646"/>
        <v>0.331829281806164-0.0632921023073324i</v>
      </c>
      <c r="R2158" t="str">
        <f t="shared" si="656"/>
        <v>0.33181447110991+0.0632890612905945i</v>
      </c>
      <c r="S2158" t="str">
        <f t="shared" si="657"/>
        <v>0.33181447110991-0.0632890612905945i</v>
      </c>
      <c r="U2158" t="str">
        <f t="shared" si="658"/>
        <v>0</v>
      </c>
      <c r="V2158" t="str">
        <f t="shared" si="647"/>
        <v>-0.045864567003863-0.464022968127065i</v>
      </c>
      <c r="W2158" t="str">
        <f t="shared" si="648"/>
        <v>-0.583435579399952-0.464858754162135i</v>
      </c>
      <c r="X2158" t="str">
        <f t="shared" si="659"/>
        <v>0</v>
      </c>
      <c r="Y2158" t="str">
        <f t="shared" si="649"/>
        <v>-0.208998161056631-0.305668557750909i</v>
      </c>
      <c r="Z2158" t="str">
        <f t="shared" si="650"/>
        <v>-0.340044970252184+0.821074629938071i</v>
      </c>
      <c r="AA2158" t="str">
        <f t="shared" si="651"/>
        <v>-8.74444036222765+15.7951427157138i</v>
      </c>
      <c r="AB2158">
        <f t="shared" si="652"/>
        <v>18.054134447774636</v>
      </c>
      <c r="AE2158">
        <f t="shared" si="640"/>
        <v>2706.8717999999999</v>
      </c>
      <c r="AF2158">
        <f t="shared" si="653"/>
        <v>18.054134447774636</v>
      </c>
      <c r="AI2158" s="1">
        <v>0</v>
      </c>
      <c r="AK2158" s="1">
        <f t="shared" si="641"/>
        <v>0</v>
      </c>
      <c r="AL2158">
        <f t="shared" si="654"/>
        <v>0</v>
      </c>
    </row>
    <row r="2159" spans="2:38" x14ac:dyDescent="0.25">
      <c r="B2159" t="s">
        <v>3185</v>
      </c>
      <c r="C2159" t="s">
        <v>71</v>
      </c>
      <c r="D2159" s="3">
        <v>2706.8717999999999</v>
      </c>
      <c r="E2159">
        <v>0</v>
      </c>
      <c r="F2159" s="3">
        <v>0</v>
      </c>
      <c r="G2159" s="3">
        <v>16.407761000000001</v>
      </c>
      <c r="H2159" s="3">
        <v>0.93402209999999997</v>
      </c>
      <c r="I2159" s="3">
        <v>0.66042378999999996</v>
      </c>
      <c r="L2159">
        <f t="shared" si="655"/>
        <v>-1</v>
      </c>
      <c r="M2159">
        <f t="shared" si="642"/>
        <v>-4.0554620524177922</v>
      </c>
      <c r="N2159" t="str">
        <f t="shared" si="643"/>
        <v>-2.16133201850759-3.42584367795349i</v>
      </c>
      <c r="O2159" t="str">
        <f t="shared" si="644"/>
        <v>-2.16133201850759+3.42584367795349i</v>
      </c>
      <c r="P2159" t="str">
        <f t="shared" si="645"/>
        <v>0.331829281806164+0.0632921023073324i</v>
      </c>
      <c r="Q2159" t="str">
        <f t="shared" si="646"/>
        <v>0.331829281806164-0.0632921023073324i</v>
      </c>
      <c r="R2159" t="str">
        <f t="shared" si="656"/>
        <v>0.331829281806164+0.0632921023073325i</v>
      </c>
      <c r="S2159" t="str">
        <f t="shared" si="657"/>
        <v>0.331829281806164-0.0632921023073325i</v>
      </c>
      <c r="U2159" t="str">
        <f t="shared" si="658"/>
        <v>0</v>
      </c>
      <c r="V2159" t="str">
        <f t="shared" si="647"/>
        <v>-0.045864567003863-0.464022968127065i</v>
      </c>
      <c r="W2159" t="str">
        <f t="shared" si="648"/>
        <v>-0.583435579399952-0.464858754162135i</v>
      </c>
      <c r="X2159" t="str">
        <f t="shared" si="659"/>
        <v>0</v>
      </c>
      <c r="Y2159" t="str">
        <f t="shared" si="649"/>
        <v>-0.208998161056631-0.305668557750909i</v>
      </c>
      <c r="Z2159" t="str">
        <f t="shared" si="650"/>
        <v>-0.340044970252184+0.821074629938071i</v>
      </c>
      <c r="AA2159" t="str">
        <f t="shared" si="651"/>
        <v>-8.74444036222765+15.7951427157138i</v>
      </c>
      <c r="AB2159">
        <f t="shared" si="652"/>
        <v>18.054134447774636</v>
      </c>
      <c r="AE2159">
        <f t="shared" si="640"/>
        <v>2706.8717999999999</v>
      </c>
      <c r="AF2159">
        <f t="shared" si="653"/>
        <v>18.054134447774636</v>
      </c>
      <c r="AI2159" s="1">
        <v>0</v>
      </c>
      <c r="AK2159" s="1">
        <f t="shared" si="641"/>
        <v>0</v>
      </c>
      <c r="AL2159">
        <f t="shared" si="654"/>
        <v>0</v>
      </c>
    </row>
    <row r="2160" spans="2:38" x14ac:dyDescent="0.25">
      <c r="B2160" t="s">
        <v>3186</v>
      </c>
      <c r="C2160" t="s">
        <v>3710</v>
      </c>
      <c r="D2160" s="3">
        <v>2709.8213000000001</v>
      </c>
      <c r="E2160">
        <v>2.949500000000171</v>
      </c>
      <c r="F2160" s="3">
        <v>1.2252310000000001E-2</v>
      </c>
      <c r="G2160" s="3">
        <v>11.890879</v>
      </c>
      <c r="H2160" s="3">
        <v>0.59757044000000004</v>
      </c>
      <c r="I2160" s="3">
        <v>0.69427565000000002</v>
      </c>
      <c r="L2160">
        <f t="shared" si="655"/>
        <v>-1</v>
      </c>
      <c r="M2160">
        <f t="shared" si="642"/>
        <v>-4.6129421558483354</v>
      </c>
      <c r="N2160" t="str">
        <f t="shared" si="643"/>
        <v>-1.18282927301101-3.23910387467093i</v>
      </c>
      <c r="O2160" t="str">
        <f t="shared" si="644"/>
        <v>-1.18282927301101+3.23910387467093i</v>
      </c>
      <c r="P2160" t="str">
        <f t="shared" si="645"/>
        <v>0.3318449110271+0.0633059553109408i</v>
      </c>
      <c r="Q2160" t="str">
        <f t="shared" si="646"/>
        <v>0.3318449110271-0.0633059553109408i</v>
      </c>
      <c r="R2160" t="str">
        <f t="shared" si="656"/>
        <v>0.331837096416632+0.0632990288091365i</v>
      </c>
      <c r="S2160" t="str">
        <f t="shared" si="657"/>
        <v>0.331837096416632-0.0632990288091365i</v>
      </c>
      <c r="U2160" t="str">
        <f t="shared" si="658"/>
        <v>-0.15684106193166-0.0997961775662734i</v>
      </c>
      <c r="V2160" t="str">
        <f t="shared" si="647"/>
        <v>-0.202705628935523-0.563819145693338i</v>
      </c>
      <c r="W2160" t="str">
        <f t="shared" si="648"/>
        <v>-0.740276641331612-0.564654931728408i</v>
      </c>
      <c r="X2160" t="str">
        <f t="shared" si="659"/>
        <v>-0.182564089294161-0.0350535171542539i</v>
      </c>
      <c r="Y2160" t="str">
        <f t="shared" si="649"/>
        <v>-0.391562250350792-0.340722074905163i</v>
      </c>
      <c r="Z2160" t="str">
        <f t="shared" si="650"/>
        <v>-0.522609059546345+0.786021112783817i</v>
      </c>
      <c r="AA2160" t="str">
        <f t="shared" si="651"/>
        <v>-56.7157226125959+10.4550916006526i</v>
      </c>
      <c r="AB2160">
        <f t="shared" si="652"/>
        <v>57.671328507733875</v>
      </c>
      <c r="AE2160">
        <f t="shared" si="640"/>
        <v>2709.8213000000001</v>
      </c>
      <c r="AF2160">
        <f t="shared" si="653"/>
        <v>57.671328507733875</v>
      </c>
      <c r="AI2160" s="1">
        <v>0</v>
      </c>
      <c r="AK2160" s="1">
        <f t="shared" si="641"/>
        <v>6.004764013444004E-12</v>
      </c>
      <c r="AL2160">
        <f t="shared" si="654"/>
        <v>1.9971737814672385E-8</v>
      </c>
    </row>
    <row r="2161" spans="2:38" x14ac:dyDescent="0.25">
      <c r="B2161" t="s">
        <v>3187</v>
      </c>
      <c r="C2161" t="s">
        <v>71</v>
      </c>
      <c r="D2161" s="3">
        <v>2709.8213000000001</v>
      </c>
      <c r="E2161">
        <v>0</v>
      </c>
      <c r="F2161" s="3">
        <v>0</v>
      </c>
      <c r="G2161" s="3">
        <v>11.890879</v>
      </c>
      <c r="H2161" s="3">
        <v>0.59757044000000004</v>
      </c>
      <c r="I2161" s="3">
        <v>0.69427565000000002</v>
      </c>
      <c r="L2161">
        <f t="shared" si="655"/>
        <v>-1</v>
      </c>
      <c r="M2161">
        <f t="shared" si="642"/>
        <v>-4.6129421558483354</v>
      </c>
      <c r="N2161" t="str">
        <f t="shared" si="643"/>
        <v>-1.18282927301101-3.23910387467093i</v>
      </c>
      <c r="O2161" t="str">
        <f t="shared" si="644"/>
        <v>-1.18282927301101+3.23910387467093i</v>
      </c>
      <c r="P2161" t="str">
        <f t="shared" si="645"/>
        <v>0.3318449110271+0.0633059553109408i</v>
      </c>
      <c r="Q2161" t="str">
        <f t="shared" si="646"/>
        <v>0.3318449110271-0.0633059553109408i</v>
      </c>
      <c r="R2161" t="str">
        <f t="shared" si="656"/>
        <v>0.3318449110271+0.063305955310941i</v>
      </c>
      <c r="S2161" t="str">
        <f t="shared" si="657"/>
        <v>0.3318449110271-0.063305955310941i</v>
      </c>
      <c r="U2161" t="str">
        <f t="shared" si="658"/>
        <v>0</v>
      </c>
      <c r="V2161" t="str">
        <f t="shared" si="647"/>
        <v>-0.202705628935523-0.563819145693338i</v>
      </c>
      <c r="W2161" t="str">
        <f t="shared" si="648"/>
        <v>-0.740276641331612-0.564654931728408i</v>
      </c>
      <c r="X2161" t="str">
        <f t="shared" si="659"/>
        <v>0</v>
      </c>
      <c r="Y2161" t="str">
        <f t="shared" si="649"/>
        <v>-0.391562250350792-0.340722074905163i</v>
      </c>
      <c r="Z2161" t="str">
        <f t="shared" si="650"/>
        <v>-0.522609059546345+0.786021112783817i</v>
      </c>
      <c r="AA2161" t="str">
        <f t="shared" si="651"/>
        <v>-56.7157226125959+10.4550916006526i</v>
      </c>
      <c r="AB2161">
        <f t="shared" si="652"/>
        <v>57.671328507733875</v>
      </c>
      <c r="AE2161">
        <f t="shared" ref="AE2161:AE2224" si="660">D2161</f>
        <v>2709.8213000000001</v>
      </c>
      <c r="AF2161">
        <f t="shared" si="653"/>
        <v>57.671328507733875</v>
      </c>
      <c r="AI2161" s="1">
        <v>0</v>
      </c>
      <c r="AK2161" s="1">
        <f t="shared" ref="AK2161:AK2224" si="661">(F2161*$AK$44*0.001)^2+(AI2161*$AK$45*0.001)^2</f>
        <v>0</v>
      </c>
      <c r="AL2161">
        <f t="shared" si="654"/>
        <v>0</v>
      </c>
    </row>
    <row r="2162" spans="2:38" x14ac:dyDescent="0.25">
      <c r="B2162" t="s">
        <v>2578</v>
      </c>
      <c r="C2162" t="s">
        <v>78</v>
      </c>
      <c r="D2162" s="3">
        <v>2710.8436999999999</v>
      </c>
      <c r="E2162">
        <v>1.0223999999998341</v>
      </c>
      <c r="F2162" s="3">
        <v>0</v>
      </c>
      <c r="G2162" s="3">
        <v>10.788319</v>
      </c>
      <c r="H2162" s="3">
        <v>0.48093681999999999</v>
      </c>
      <c r="I2162" s="3">
        <v>0.70865844</v>
      </c>
      <c r="L2162">
        <f t="shared" si="655"/>
        <v>-1</v>
      </c>
      <c r="M2162">
        <f t="shared" ref="M2162:M2225" si="662">M2161+$G$2*F2162*L2162</f>
        <v>-4.6129421558483354</v>
      </c>
      <c r="N2162" t="str">
        <f t="shared" ref="N2162:N2225" si="663">IMPRODUCT(IMSQRT(COMPLEX(G2162,0)),IMEXP(COMPLEX(0,I2162*2*PI())))</f>
        <v>-0.843623540139171-3.1743689644594i</v>
      </c>
      <c r="O2162" t="str">
        <f t="shared" ref="O2162:O2225" si="664">IMPRODUCT(IMSQRT(COMPLEX(G2162,0)),IMEXP(COMPLEX(0,-I2162*2*PI())))</f>
        <v>-0.843623540139171+3.1743689644594i</v>
      </c>
      <c r="P2162" t="str">
        <f t="shared" ref="P2162:P2225" si="665">IMPRODUCT(IMDIV(IMEXP(COMPLEX(0,I2162*2*PI())),IMSQRT(COMPLEX(G2162,0))),COMPLEX(-H2162,1))</f>
        <v>0.331849529767435+0.0633136056817216i</v>
      </c>
      <c r="Q2162" t="str">
        <f t="shared" ref="Q2162:Q2225" si="666">IMPRODUCT(IMDIV(IMEXP(COMPLEX(0,-I2162*2*PI())),IMSQRT(COMPLEX(G2162,0))),COMPLEX(-H2162,-1))</f>
        <v>0.331849529767435-0.0633136056817216i</v>
      </c>
      <c r="R2162" t="str">
        <f t="shared" si="656"/>
        <v>0.331847220397267+0.063309780496331i</v>
      </c>
      <c r="S2162" t="str">
        <f t="shared" si="657"/>
        <v>0.331847220397267-0.063309780496331i</v>
      </c>
      <c r="U2162" t="str">
        <f t="shared" si="658"/>
        <v>0</v>
      </c>
      <c r="V2162" t="str">
        <f t="shared" ref="V2162:V2225" si="667">IMSUM(V2161,U2162)</f>
        <v>-0.202705628935523-0.563819145693338i</v>
      </c>
      <c r="W2162" t="str">
        <f t="shared" ref="W2162:W2225" si="668">IMSUM($G$6,V2162)</f>
        <v>-0.740276641331612-0.564654931728408i</v>
      </c>
      <c r="X2162" t="str">
        <f t="shared" si="659"/>
        <v>0</v>
      </c>
      <c r="Y2162" t="str">
        <f t="shared" ref="Y2162:Y2225" si="669">IMSUM(Y2161,X2162)</f>
        <v>-0.391562250350792-0.340722074905163i</v>
      </c>
      <c r="Z2162" t="str">
        <f t="shared" ref="Z2162:Z2225" si="670">IMSUM($G$10,Y2162)</f>
        <v>-0.522609059546345+0.786021112783817i</v>
      </c>
      <c r="AA2162" t="str">
        <f t="shared" ref="AA2162:AA2225" si="671">IMPRODUCT(IMDIV("1+0i","0+2i"),IMSUB(IMPRODUCT(O2162,W2162),IMPRODUCT(N2162,Z2162)),COMPLEX($G$2,0))</f>
        <v>-65.2789196194552+11.8088069540954i</v>
      </c>
      <c r="AB2162">
        <f t="shared" ref="AB2162:AB2225" si="672">IMABS(AA2162)</f>
        <v>66.33841472602721</v>
      </c>
      <c r="AE2162">
        <f t="shared" si="660"/>
        <v>2710.8436999999999</v>
      </c>
      <c r="AF2162">
        <f t="shared" ref="AF2162:AF2225" si="673">AB2162</f>
        <v>66.33841472602721</v>
      </c>
      <c r="AI2162" s="1">
        <v>0</v>
      </c>
      <c r="AK2162" s="1">
        <f t="shared" si="661"/>
        <v>0</v>
      </c>
      <c r="AL2162">
        <f t="shared" ref="AL2162:AL2225" si="674">AK2162*(AF2162^2)</f>
        <v>0</v>
      </c>
    </row>
    <row r="2163" spans="2:38" x14ac:dyDescent="0.25">
      <c r="B2163" t="s">
        <v>3188</v>
      </c>
      <c r="C2163" t="s">
        <v>78</v>
      </c>
      <c r="D2163" s="3">
        <v>2710.8436999999999</v>
      </c>
      <c r="E2163">
        <v>0</v>
      </c>
      <c r="F2163" s="3">
        <v>0</v>
      </c>
      <c r="G2163" s="3">
        <v>10.788319</v>
      </c>
      <c r="H2163" s="3">
        <v>0.48093681999999999</v>
      </c>
      <c r="I2163" s="3">
        <v>0.70865844</v>
      </c>
      <c r="L2163">
        <f t="shared" ref="L2163:L2226" si="675">IF(B2163="SNAKE1",-1,IF(B2163="SNAKE2",1,L2162))</f>
        <v>-1</v>
      </c>
      <c r="M2163">
        <f t="shared" si="662"/>
        <v>-4.6129421558483354</v>
      </c>
      <c r="N2163" t="str">
        <f t="shared" si="663"/>
        <v>-0.843623540139171-3.1743689644594i</v>
      </c>
      <c r="O2163" t="str">
        <f t="shared" si="664"/>
        <v>-0.843623540139171+3.1743689644594i</v>
      </c>
      <c r="P2163" t="str">
        <f t="shared" si="665"/>
        <v>0.331849529767435+0.0633136056817216i</v>
      </c>
      <c r="Q2163" t="str">
        <f t="shared" si="666"/>
        <v>0.331849529767435-0.0633136056817216i</v>
      </c>
      <c r="R2163" t="str">
        <f t="shared" ref="R2163:R2226" si="676">IMDIV(IMSUM(P2163,P2162),COMPLEX(2,0))</f>
        <v>0.331849529767435+0.0633136056817215i</v>
      </c>
      <c r="S2163" t="str">
        <f t="shared" ref="S2163:S2226" si="677">IMDIV(IMSUM(Q2163,Q2162),COMPLEX(2,0))</f>
        <v>0.331849529767435-0.0633136056817215i</v>
      </c>
      <c r="U2163" t="str">
        <f t="shared" ref="U2163:U2226" si="678">IMPRODUCT(R2163,IMEXP(COMPLEX(0,PI()/2*(1-$L2163))),IMSUB(IMEXP(COMPLEX(0,$M2163)),IMEXP(COMPLEX(0,$M2162))))</f>
        <v>0</v>
      </c>
      <c r="V2163" t="str">
        <f t="shared" si="667"/>
        <v>-0.202705628935523-0.563819145693338i</v>
      </c>
      <c r="W2163" t="str">
        <f t="shared" si="668"/>
        <v>-0.740276641331612-0.564654931728408i</v>
      </c>
      <c r="X2163" t="str">
        <f t="shared" ref="X2163:X2226" si="679">IMPRODUCT(S2163,IMEXP(COMPLEX(0,PI()/2*(1-$L2163))),IMSUB(IMEXP(COMPLEX(0,$M2163)),IMEXP(COMPLEX(0,$M2162))))</f>
        <v>0</v>
      </c>
      <c r="Y2163" t="str">
        <f t="shared" si="669"/>
        <v>-0.391562250350792-0.340722074905163i</v>
      </c>
      <c r="Z2163" t="str">
        <f t="shared" si="670"/>
        <v>-0.522609059546345+0.786021112783817i</v>
      </c>
      <c r="AA2163" t="str">
        <f t="shared" si="671"/>
        <v>-65.2789196194552+11.8088069540954i</v>
      </c>
      <c r="AB2163">
        <f t="shared" si="672"/>
        <v>66.33841472602721</v>
      </c>
      <c r="AE2163">
        <f t="shared" si="660"/>
        <v>2710.8436999999999</v>
      </c>
      <c r="AF2163">
        <f t="shared" si="673"/>
        <v>66.33841472602721</v>
      </c>
      <c r="AI2163" s="1">
        <v>0</v>
      </c>
      <c r="AK2163" s="1">
        <f t="shared" si="661"/>
        <v>0</v>
      </c>
      <c r="AL2163">
        <f t="shared" si="674"/>
        <v>0</v>
      </c>
    </row>
    <row r="2164" spans="2:38" x14ac:dyDescent="0.25">
      <c r="B2164" t="s">
        <v>2338</v>
      </c>
      <c r="C2164" t="s">
        <v>78</v>
      </c>
      <c r="D2164" s="3">
        <v>2711.0699</v>
      </c>
      <c r="E2164">
        <v>0.22620000000006257</v>
      </c>
      <c r="F2164" s="3">
        <v>0</v>
      </c>
      <c r="G2164" s="3">
        <v>10.576589</v>
      </c>
      <c r="H2164" s="3">
        <v>0.45513029999999999</v>
      </c>
      <c r="I2164" s="3">
        <v>0.71202840000000001</v>
      </c>
      <c r="L2164">
        <f t="shared" si="675"/>
        <v>-1</v>
      </c>
      <c r="M2164">
        <f t="shared" si="662"/>
        <v>-4.6129421558483354</v>
      </c>
      <c r="N2164" t="str">
        <f t="shared" si="663"/>
        <v>-0.768570316077559-3.16004567518326i</v>
      </c>
      <c r="O2164" t="str">
        <f t="shared" si="664"/>
        <v>-0.768570316077559+3.16004567518326i</v>
      </c>
      <c r="P2164" t="str">
        <f t="shared" si="665"/>
        <v>0.331850402214811+0.063315518839042i</v>
      </c>
      <c r="Q2164" t="str">
        <f t="shared" si="666"/>
        <v>0.331850402214811-0.063315518839042i</v>
      </c>
      <c r="R2164" t="str">
        <f t="shared" si="676"/>
        <v>0.331849965991123+0.063314562260382i</v>
      </c>
      <c r="S2164" t="str">
        <f t="shared" si="677"/>
        <v>0.331849965991123-0.063314562260382i</v>
      </c>
      <c r="U2164" t="str">
        <f t="shared" si="678"/>
        <v>0</v>
      </c>
      <c r="V2164" t="str">
        <f t="shared" si="667"/>
        <v>-0.202705628935523-0.563819145693338i</v>
      </c>
      <c r="W2164" t="str">
        <f t="shared" si="668"/>
        <v>-0.740276641331612-0.564654931728408i</v>
      </c>
      <c r="X2164" t="str">
        <f t="shared" si="679"/>
        <v>0</v>
      </c>
      <c r="Y2164" t="str">
        <f t="shared" si="669"/>
        <v>-0.391562250350792-0.340722074905163i</v>
      </c>
      <c r="Z2164" t="str">
        <f t="shared" si="670"/>
        <v>-0.522609059546345+0.786021112783817i</v>
      </c>
      <c r="AA2164" t="str">
        <f t="shared" si="671"/>
        <v>-67.1736286709764+12.1083325873748i</v>
      </c>
      <c r="AB2164">
        <f t="shared" si="672"/>
        <v>68.256194641019249</v>
      </c>
      <c r="AE2164">
        <f t="shared" si="660"/>
        <v>2711.0699</v>
      </c>
      <c r="AF2164">
        <f t="shared" si="673"/>
        <v>68.256194641019249</v>
      </c>
      <c r="AI2164" s="1">
        <v>0</v>
      </c>
      <c r="AK2164" s="1">
        <f t="shared" si="661"/>
        <v>0</v>
      </c>
      <c r="AL2164">
        <f t="shared" si="674"/>
        <v>0</v>
      </c>
    </row>
    <row r="2165" spans="2:38" x14ac:dyDescent="0.25">
      <c r="B2165" t="s">
        <v>3189</v>
      </c>
      <c r="C2165" t="s">
        <v>3711</v>
      </c>
      <c r="D2165" s="3">
        <v>2711.8199</v>
      </c>
      <c r="E2165">
        <v>0.75</v>
      </c>
      <c r="F2165" s="3">
        <v>0</v>
      </c>
      <c r="G2165" s="3">
        <v>9.9581730999999998</v>
      </c>
      <c r="H2165" s="3">
        <v>0.36957315000000002</v>
      </c>
      <c r="I2165" s="3">
        <v>0.72366651999999998</v>
      </c>
      <c r="L2165">
        <f t="shared" si="675"/>
        <v>-1</v>
      </c>
      <c r="M2165">
        <f t="shared" si="662"/>
        <v>-4.6129421558483354</v>
      </c>
      <c r="N2165" t="str">
        <f t="shared" si="663"/>
        <v>-0.519750096294425-3.11256051144423i</v>
      </c>
      <c r="O2165" t="str">
        <f t="shared" si="664"/>
        <v>-0.519750096294425+3.11256051144423i</v>
      </c>
      <c r="P2165" t="str">
        <f t="shared" si="665"/>
        <v>0.331852655960014+0.0633217247936402i</v>
      </c>
      <c r="Q2165" t="str">
        <f t="shared" si="666"/>
        <v>0.331852655960014-0.0633217247936402i</v>
      </c>
      <c r="R2165" t="str">
        <f t="shared" si="676"/>
        <v>0.331851529087413+0.063318621816341i</v>
      </c>
      <c r="S2165" t="str">
        <f t="shared" si="677"/>
        <v>0.331851529087413-0.063318621816341i</v>
      </c>
      <c r="U2165" t="str">
        <f t="shared" si="678"/>
        <v>0</v>
      </c>
      <c r="V2165" t="str">
        <f t="shared" si="667"/>
        <v>-0.202705628935523-0.563819145693338i</v>
      </c>
      <c r="W2165" t="str">
        <f t="shared" si="668"/>
        <v>-0.740276641331612-0.564654931728408i</v>
      </c>
      <c r="X2165" t="str">
        <f t="shared" si="679"/>
        <v>0</v>
      </c>
      <c r="Y2165" t="str">
        <f t="shared" si="669"/>
        <v>-0.391562250350792-0.340722074905163i</v>
      </c>
      <c r="Z2165" t="str">
        <f t="shared" si="670"/>
        <v>-0.522609059546345+0.786021112783817i</v>
      </c>
      <c r="AA2165" t="str">
        <f t="shared" si="671"/>
        <v>-73.4550669064162+13.1013356453058i</v>
      </c>
      <c r="AB2165">
        <f t="shared" si="672"/>
        <v>74.614287170199802</v>
      </c>
      <c r="AE2165">
        <f t="shared" si="660"/>
        <v>2711.8199</v>
      </c>
      <c r="AF2165">
        <f t="shared" si="673"/>
        <v>74.614287170199802</v>
      </c>
      <c r="AI2165" s="1">
        <v>0</v>
      </c>
      <c r="AK2165" s="1">
        <f t="shared" si="661"/>
        <v>0</v>
      </c>
      <c r="AL2165">
        <f t="shared" si="674"/>
        <v>0</v>
      </c>
    </row>
    <row r="2166" spans="2:38" x14ac:dyDescent="0.25">
      <c r="B2166" t="s">
        <v>1857</v>
      </c>
      <c r="C2166" t="s">
        <v>78</v>
      </c>
      <c r="D2166" s="3">
        <v>2711.951</v>
      </c>
      <c r="E2166">
        <v>0.13110000000006039</v>
      </c>
      <c r="F2166" s="3">
        <v>0</v>
      </c>
      <c r="G2166" s="3">
        <v>9.8632864999999992</v>
      </c>
      <c r="H2166" s="3">
        <v>0.35462384000000002</v>
      </c>
      <c r="I2166" s="3">
        <v>0.72577051999999997</v>
      </c>
      <c r="L2166">
        <f t="shared" si="675"/>
        <v>-1</v>
      </c>
      <c r="M2166">
        <f t="shared" si="662"/>
        <v>-4.6129421558483354</v>
      </c>
      <c r="N2166" t="str">
        <f t="shared" si="663"/>
        <v>-0.476272950616485-3.10426329046218i</v>
      </c>
      <c r="O2166" t="str">
        <f t="shared" si="664"/>
        <v>-0.476272950616485+3.10426329046218i</v>
      </c>
      <c r="P2166" t="str">
        <f t="shared" si="665"/>
        <v>0.33185298156937+0.0633229925763838i</v>
      </c>
      <c r="Q2166" t="str">
        <f t="shared" si="666"/>
        <v>0.33185298156937-0.0633229925763838i</v>
      </c>
      <c r="R2166" t="str">
        <f t="shared" si="676"/>
        <v>0.331852818764692+0.063322358685012i</v>
      </c>
      <c r="S2166" t="str">
        <f t="shared" si="677"/>
        <v>0.331852818764692-0.063322358685012i</v>
      </c>
      <c r="U2166" t="str">
        <f t="shared" si="678"/>
        <v>0</v>
      </c>
      <c r="V2166" t="str">
        <f t="shared" si="667"/>
        <v>-0.202705628935523-0.563819145693338i</v>
      </c>
      <c r="W2166" t="str">
        <f t="shared" si="668"/>
        <v>-0.740276641331612-0.564654931728408i</v>
      </c>
      <c r="X2166" t="str">
        <f t="shared" si="679"/>
        <v>0</v>
      </c>
      <c r="Y2166" t="str">
        <f t="shared" si="669"/>
        <v>-0.391562250350792-0.340722074905163i</v>
      </c>
      <c r="Z2166" t="str">
        <f t="shared" si="670"/>
        <v>-0.522609059546345+0.786021112783817i</v>
      </c>
      <c r="AA2166" t="str">
        <f t="shared" si="671"/>
        <v>-74.5526428695334+13.2748462784882i</v>
      </c>
      <c r="AB2166">
        <f t="shared" si="672"/>
        <v>75.725280471911631</v>
      </c>
      <c r="AE2166">
        <f t="shared" si="660"/>
        <v>2711.951</v>
      </c>
      <c r="AF2166">
        <f t="shared" si="673"/>
        <v>75.725280471911631</v>
      </c>
      <c r="AI2166" s="1">
        <v>0</v>
      </c>
      <c r="AK2166" s="1">
        <f t="shared" si="661"/>
        <v>0</v>
      </c>
      <c r="AL2166">
        <f t="shared" si="674"/>
        <v>0</v>
      </c>
    </row>
    <row r="2167" spans="2:38" x14ac:dyDescent="0.25">
      <c r="B2167" t="s">
        <v>3190</v>
      </c>
      <c r="C2167" t="s">
        <v>3711</v>
      </c>
      <c r="D2167" s="3">
        <v>2713.0610000000001</v>
      </c>
      <c r="E2167">
        <v>1.1100000000001273</v>
      </c>
      <c r="F2167" s="3">
        <v>0</v>
      </c>
      <c r="G2167" s="3">
        <v>10.192247</v>
      </c>
      <c r="H2167" s="3">
        <v>-0.66069476000000005</v>
      </c>
      <c r="I2167" s="3">
        <v>0.74371962000000003</v>
      </c>
      <c r="L2167">
        <f t="shared" si="675"/>
        <v>-1</v>
      </c>
      <c r="M2167">
        <f t="shared" si="662"/>
        <v>-4.6129421558483354</v>
      </c>
      <c r="N2167" t="str">
        <f t="shared" si="663"/>
        <v>-0.125947062789775-3.1900445666753i</v>
      </c>
      <c r="O2167" t="str">
        <f t="shared" si="664"/>
        <v>-0.125947062789775+3.1900445666753i</v>
      </c>
      <c r="P2167" t="str">
        <f t="shared" si="665"/>
        <v>0.30482306818631-0.219146258146867i</v>
      </c>
      <c r="Q2167" t="str">
        <f t="shared" si="666"/>
        <v>0.30482306818631+0.219146258146867i</v>
      </c>
      <c r="R2167" t="str">
        <f t="shared" si="676"/>
        <v>0.31833802487784-0.0779116327852415i</v>
      </c>
      <c r="S2167" t="str">
        <f t="shared" si="677"/>
        <v>0.31833802487784+0.0779116327852415i</v>
      </c>
      <c r="U2167" t="str">
        <f t="shared" si="678"/>
        <v>0</v>
      </c>
      <c r="V2167" t="str">
        <f t="shared" si="667"/>
        <v>-0.202705628935523-0.563819145693338i</v>
      </c>
      <c r="W2167" t="str">
        <f t="shared" si="668"/>
        <v>-0.740276641331612-0.564654931728408i</v>
      </c>
      <c r="X2167" t="str">
        <f t="shared" si="679"/>
        <v>0</v>
      </c>
      <c r="Y2167" t="str">
        <f t="shared" si="669"/>
        <v>-0.391562250350792-0.340722074905163i</v>
      </c>
      <c r="Z2167" t="str">
        <f t="shared" si="670"/>
        <v>-0.522609059546345+0.786021112783817i</v>
      </c>
      <c r="AA2167" t="str">
        <f t="shared" si="671"/>
        <v>-87.7819664760214+15.4416395911093i</v>
      </c>
      <c r="AB2167">
        <f t="shared" si="672"/>
        <v>89.129781059189526</v>
      </c>
      <c r="AE2167">
        <f t="shared" si="660"/>
        <v>2713.0610000000001</v>
      </c>
      <c r="AF2167">
        <f t="shared" si="673"/>
        <v>89.129781059189526</v>
      </c>
      <c r="AI2167" s="1">
        <v>9.0507199999999996E-2</v>
      </c>
      <c r="AK2167" s="1">
        <f t="shared" si="661"/>
        <v>3.2766213007359996E-10</v>
      </c>
      <c r="AL2167">
        <f t="shared" si="674"/>
        <v>2.6029865833835611E-6</v>
      </c>
    </row>
    <row r="2168" spans="2:38" x14ac:dyDescent="0.25">
      <c r="B2168" t="s">
        <v>1859</v>
      </c>
      <c r="C2168" t="s">
        <v>78</v>
      </c>
      <c r="D2168" s="3">
        <v>2713.6062000000002</v>
      </c>
      <c r="E2168">
        <v>0.54520000000002256</v>
      </c>
      <c r="F2168" s="3">
        <v>0</v>
      </c>
      <c r="G2168" s="3">
        <v>10.954704</v>
      </c>
      <c r="H2168" s="3">
        <v>-0.73751840000000002</v>
      </c>
      <c r="I2168" s="3">
        <v>0.75193352999999996</v>
      </c>
      <c r="L2168">
        <f t="shared" si="675"/>
        <v>-1</v>
      </c>
      <c r="M2168">
        <f t="shared" si="662"/>
        <v>-4.6129421558483354</v>
      </c>
      <c r="N2168" t="str">
        <f t="shared" si="663"/>
        <v>0.0402087362662138-3.30954487165953i</v>
      </c>
      <c r="O2168" t="str">
        <f t="shared" si="664"/>
        <v>0.0402087362662138+3.30954487165953i</v>
      </c>
      <c r="P2168" t="str">
        <f t="shared" si="665"/>
        <v>0.304818784195046-0.219142525640887i</v>
      </c>
      <c r="Q2168" t="str">
        <f t="shared" si="666"/>
        <v>0.304818784195046+0.219142525640887i</v>
      </c>
      <c r="R2168" t="str">
        <f t="shared" si="676"/>
        <v>0.304820926190678-0.219144391893877i</v>
      </c>
      <c r="S2168" t="str">
        <f t="shared" si="677"/>
        <v>0.304820926190678+0.219144391893877i</v>
      </c>
      <c r="U2168" t="str">
        <f t="shared" si="678"/>
        <v>0</v>
      </c>
      <c r="V2168" t="str">
        <f t="shared" si="667"/>
        <v>-0.202705628935523-0.563819145693338i</v>
      </c>
      <c r="W2168" t="str">
        <f t="shared" si="668"/>
        <v>-0.740276641331612-0.564654931728408i</v>
      </c>
      <c r="X2168" t="str">
        <f t="shared" si="679"/>
        <v>0</v>
      </c>
      <c r="Y2168" t="str">
        <f t="shared" si="669"/>
        <v>-0.391562250350792-0.340722074905163i</v>
      </c>
      <c r="Z2168" t="str">
        <f t="shared" si="670"/>
        <v>-0.522609059546345+0.786021112783817i</v>
      </c>
      <c r="AA2168" t="str">
        <f t="shared" si="671"/>
        <v>-96.3209033097256+16.8662458867934i</v>
      </c>
      <c r="AB2168">
        <f t="shared" si="672"/>
        <v>97.786433950294352</v>
      </c>
      <c r="AE2168">
        <f t="shared" si="660"/>
        <v>2713.6062000000002</v>
      </c>
      <c r="AF2168">
        <f t="shared" si="673"/>
        <v>97.786433950294352</v>
      </c>
      <c r="AI2168" s="1">
        <v>0</v>
      </c>
      <c r="AK2168" s="1">
        <f t="shared" si="661"/>
        <v>0</v>
      </c>
      <c r="AL2168">
        <f t="shared" si="674"/>
        <v>0</v>
      </c>
    </row>
    <row r="2169" spans="2:38" x14ac:dyDescent="0.25">
      <c r="B2169" t="s">
        <v>3191</v>
      </c>
      <c r="C2169" t="s">
        <v>3711</v>
      </c>
      <c r="D2169" s="3">
        <v>2713.6062000000002</v>
      </c>
      <c r="E2169">
        <v>0</v>
      </c>
      <c r="F2169" s="3">
        <v>0</v>
      </c>
      <c r="G2169" s="3">
        <v>10.954705000000001</v>
      </c>
      <c r="H2169" s="3">
        <v>-0.73751853999999994</v>
      </c>
      <c r="I2169" s="3">
        <v>0.75193354999999995</v>
      </c>
      <c r="L2169">
        <f t="shared" si="675"/>
        <v>-1</v>
      </c>
      <c r="M2169">
        <f t="shared" si="662"/>
        <v>-4.6129421558483354</v>
      </c>
      <c r="N2169" t="str">
        <f t="shared" si="663"/>
        <v>0.0402091539911451-3.3095450176626i</v>
      </c>
      <c r="O2169" t="str">
        <f t="shared" si="664"/>
        <v>0.0402091539911451+3.3095450176626i</v>
      </c>
      <c r="P2169" t="str">
        <f t="shared" si="665"/>
        <v>0.304818798334486-0.219142519629661i</v>
      </c>
      <c r="Q2169" t="str">
        <f t="shared" si="666"/>
        <v>0.304818798334486+0.219142519629661i</v>
      </c>
      <c r="R2169" t="str">
        <f t="shared" si="676"/>
        <v>0.304818791264766-0.219142522635274i</v>
      </c>
      <c r="S2169" t="str">
        <f t="shared" si="677"/>
        <v>0.304818791264766+0.219142522635274i</v>
      </c>
      <c r="U2169" t="str">
        <f t="shared" si="678"/>
        <v>0</v>
      </c>
      <c r="V2169" t="str">
        <f t="shared" si="667"/>
        <v>-0.202705628935523-0.563819145693338i</v>
      </c>
      <c r="W2169" t="str">
        <f t="shared" si="668"/>
        <v>-0.740276641331612-0.564654931728408i</v>
      </c>
      <c r="X2169" t="str">
        <f t="shared" si="679"/>
        <v>0</v>
      </c>
      <c r="Y2169" t="str">
        <f t="shared" si="669"/>
        <v>-0.391562250350792-0.340722074905163i</v>
      </c>
      <c r="Z2169" t="str">
        <f t="shared" si="670"/>
        <v>-0.522609059546345+0.786021112783817i</v>
      </c>
      <c r="AA2169" t="str">
        <f t="shared" si="671"/>
        <v>-96.3209203402902+16.8662486906242i</v>
      </c>
      <c r="AB2169">
        <f t="shared" si="672"/>
        <v>97.786451209226882</v>
      </c>
      <c r="AE2169">
        <f t="shared" si="660"/>
        <v>2713.6062000000002</v>
      </c>
      <c r="AF2169">
        <f t="shared" si="673"/>
        <v>97.786451209226882</v>
      </c>
      <c r="AI2169" s="1">
        <v>0</v>
      </c>
      <c r="AK2169" s="1">
        <f t="shared" si="661"/>
        <v>0</v>
      </c>
      <c r="AL2169">
        <f t="shared" si="674"/>
        <v>0</v>
      </c>
    </row>
    <row r="2170" spans="2:38" x14ac:dyDescent="0.25">
      <c r="B2170" t="s">
        <v>3192</v>
      </c>
      <c r="C2170" t="s">
        <v>71</v>
      </c>
      <c r="D2170" s="3">
        <v>2713.6062000000002</v>
      </c>
      <c r="E2170">
        <v>0</v>
      </c>
      <c r="F2170" s="3">
        <v>0</v>
      </c>
      <c r="G2170" s="3">
        <v>10.954705000000001</v>
      </c>
      <c r="H2170" s="3">
        <v>-0.73751853999999994</v>
      </c>
      <c r="I2170" s="3">
        <v>0.75193354999999995</v>
      </c>
      <c r="L2170">
        <f t="shared" si="675"/>
        <v>-1</v>
      </c>
      <c r="M2170">
        <f t="shared" si="662"/>
        <v>-4.6129421558483354</v>
      </c>
      <c r="N2170" t="str">
        <f t="shared" si="663"/>
        <v>0.0402091539911451-3.3095450176626i</v>
      </c>
      <c r="O2170" t="str">
        <f t="shared" si="664"/>
        <v>0.0402091539911451+3.3095450176626i</v>
      </c>
      <c r="P2170" t="str">
        <f t="shared" si="665"/>
        <v>0.304818798334486-0.219142519629661i</v>
      </c>
      <c r="Q2170" t="str">
        <f t="shared" si="666"/>
        <v>0.304818798334486+0.219142519629661i</v>
      </c>
      <c r="R2170" t="str">
        <f t="shared" si="676"/>
        <v>0.304818798334486-0.219142519629661i</v>
      </c>
      <c r="S2170" t="str">
        <f t="shared" si="677"/>
        <v>0.304818798334486+0.219142519629661i</v>
      </c>
      <c r="U2170" t="str">
        <f t="shared" si="678"/>
        <v>0</v>
      </c>
      <c r="V2170" t="str">
        <f t="shared" si="667"/>
        <v>-0.202705628935523-0.563819145693338i</v>
      </c>
      <c r="W2170" t="str">
        <f t="shared" si="668"/>
        <v>-0.740276641331612-0.564654931728408i</v>
      </c>
      <c r="X2170" t="str">
        <f t="shared" si="679"/>
        <v>0</v>
      </c>
      <c r="Y2170" t="str">
        <f t="shared" si="669"/>
        <v>-0.391562250350792-0.340722074905163i</v>
      </c>
      <c r="Z2170" t="str">
        <f t="shared" si="670"/>
        <v>-0.522609059546345+0.786021112783817i</v>
      </c>
      <c r="AA2170" t="str">
        <f t="shared" si="671"/>
        <v>-96.3209203402902+16.8662486906242i</v>
      </c>
      <c r="AB2170">
        <f t="shared" si="672"/>
        <v>97.786451209226882</v>
      </c>
      <c r="AE2170">
        <f t="shared" si="660"/>
        <v>2713.6062000000002</v>
      </c>
      <c r="AF2170">
        <f t="shared" si="673"/>
        <v>97.786451209226882</v>
      </c>
      <c r="AI2170" s="1">
        <v>0</v>
      </c>
      <c r="AK2170" s="1">
        <f t="shared" si="661"/>
        <v>0</v>
      </c>
      <c r="AL2170">
        <f t="shared" si="674"/>
        <v>0</v>
      </c>
    </row>
    <row r="2171" spans="2:38" x14ac:dyDescent="0.25">
      <c r="B2171" t="s">
        <v>2565</v>
      </c>
      <c r="C2171" t="s">
        <v>78</v>
      </c>
      <c r="D2171" s="3">
        <v>2715.1999000000001</v>
      </c>
      <c r="E2171">
        <v>1.5936999999998989</v>
      </c>
      <c r="F2171" s="3">
        <v>0</v>
      </c>
      <c r="G2171" s="3">
        <v>13.663577999999999</v>
      </c>
      <c r="H2171" s="3">
        <v>-0.96206548999999997</v>
      </c>
      <c r="I2171" s="3">
        <v>0.77271891000000004</v>
      </c>
      <c r="L2171">
        <f t="shared" si="675"/>
        <v>-1</v>
      </c>
      <c r="M2171">
        <f t="shared" si="662"/>
        <v>-4.6129421558483354</v>
      </c>
      <c r="N2171" t="str">
        <f t="shared" si="663"/>
        <v>0.525864264332684-3.65883106681599i</v>
      </c>
      <c r="O2171" t="str">
        <f t="shared" si="664"/>
        <v>0.525864264332684+3.65883106681599i</v>
      </c>
      <c r="P2171" t="str">
        <f t="shared" si="665"/>
        <v>0.304806466355644-0.219135195685264i</v>
      </c>
      <c r="Q2171" t="str">
        <f t="shared" si="666"/>
        <v>0.304806466355644+0.219135195685264i</v>
      </c>
      <c r="R2171" t="str">
        <f t="shared" si="676"/>
        <v>0.304812632345065-0.219138857657462i</v>
      </c>
      <c r="S2171" t="str">
        <f t="shared" si="677"/>
        <v>0.304812632345065+0.219138857657462i</v>
      </c>
      <c r="U2171" t="str">
        <f t="shared" si="678"/>
        <v>0</v>
      </c>
      <c r="V2171" t="str">
        <f t="shared" si="667"/>
        <v>-0.202705628935523-0.563819145693338i</v>
      </c>
      <c r="W2171" t="str">
        <f t="shared" si="668"/>
        <v>-0.740276641331612-0.564654931728408i</v>
      </c>
      <c r="X2171" t="str">
        <f t="shared" si="679"/>
        <v>0</v>
      </c>
      <c r="Y2171" t="str">
        <f t="shared" si="669"/>
        <v>-0.391562250350792-0.340722074905163i</v>
      </c>
      <c r="Z2171" t="str">
        <f t="shared" si="670"/>
        <v>-0.522609059546345+0.786021112783817i</v>
      </c>
      <c r="AA2171" t="str">
        <f t="shared" si="671"/>
        <v>-121.279287349699+21.0302151275144i</v>
      </c>
      <c r="AB2171">
        <f t="shared" si="672"/>
        <v>123.08913635394636</v>
      </c>
      <c r="AE2171">
        <f t="shared" si="660"/>
        <v>2715.1999000000001</v>
      </c>
      <c r="AF2171">
        <f t="shared" si="673"/>
        <v>123.08913635394636</v>
      </c>
      <c r="AI2171" s="1">
        <v>0</v>
      </c>
      <c r="AK2171" s="1">
        <f t="shared" si="661"/>
        <v>0</v>
      </c>
      <c r="AL2171">
        <f t="shared" si="674"/>
        <v>0</v>
      </c>
    </row>
    <row r="2172" spans="2:38" x14ac:dyDescent="0.25">
      <c r="B2172" t="s">
        <v>3193</v>
      </c>
      <c r="C2172" t="s">
        <v>71</v>
      </c>
      <c r="D2172" s="3">
        <v>2715.1999000000001</v>
      </c>
      <c r="E2172">
        <v>0</v>
      </c>
      <c r="F2172" s="3">
        <v>0</v>
      </c>
      <c r="G2172" s="3">
        <v>13.663577999999999</v>
      </c>
      <c r="H2172" s="3">
        <v>-0.96206548999999997</v>
      </c>
      <c r="I2172" s="3">
        <v>0.77271891000000004</v>
      </c>
      <c r="L2172">
        <f t="shared" si="675"/>
        <v>-1</v>
      </c>
      <c r="M2172">
        <f t="shared" si="662"/>
        <v>-4.6129421558483354</v>
      </c>
      <c r="N2172" t="str">
        <f t="shared" si="663"/>
        <v>0.525864264332684-3.65883106681599i</v>
      </c>
      <c r="O2172" t="str">
        <f t="shared" si="664"/>
        <v>0.525864264332684+3.65883106681599i</v>
      </c>
      <c r="P2172" t="str">
        <f t="shared" si="665"/>
        <v>0.304806466355644-0.219135195685264i</v>
      </c>
      <c r="Q2172" t="str">
        <f t="shared" si="666"/>
        <v>0.304806466355644+0.219135195685264i</v>
      </c>
      <c r="R2172" t="str">
        <f t="shared" si="676"/>
        <v>0.304806466355644-0.219135195685264i</v>
      </c>
      <c r="S2172" t="str">
        <f t="shared" si="677"/>
        <v>0.304806466355644+0.219135195685264i</v>
      </c>
      <c r="U2172" t="str">
        <f t="shared" si="678"/>
        <v>0</v>
      </c>
      <c r="V2172" t="str">
        <f t="shared" si="667"/>
        <v>-0.202705628935523-0.563819145693338i</v>
      </c>
      <c r="W2172" t="str">
        <f t="shared" si="668"/>
        <v>-0.740276641331612-0.564654931728408i</v>
      </c>
      <c r="X2172" t="str">
        <f t="shared" si="679"/>
        <v>0</v>
      </c>
      <c r="Y2172" t="str">
        <f t="shared" si="669"/>
        <v>-0.391562250350792-0.340722074905163i</v>
      </c>
      <c r="Z2172" t="str">
        <f t="shared" si="670"/>
        <v>-0.522609059546345+0.786021112783817i</v>
      </c>
      <c r="AA2172" t="str">
        <f t="shared" si="671"/>
        <v>-121.279287349699+21.0302151275144i</v>
      </c>
      <c r="AB2172">
        <f t="shared" si="672"/>
        <v>123.08913635394636</v>
      </c>
      <c r="AE2172">
        <f t="shared" si="660"/>
        <v>2715.1999000000001</v>
      </c>
      <c r="AF2172">
        <f t="shared" si="673"/>
        <v>123.08913635394636</v>
      </c>
      <c r="AI2172" s="1">
        <v>0</v>
      </c>
      <c r="AK2172" s="1">
        <f t="shared" si="661"/>
        <v>0</v>
      </c>
      <c r="AL2172">
        <f t="shared" si="674"/>
        <v>0</v>
      </c>
    </row>
    <row r="2173" spans="2:38" x14ac:dyDescent="0.25">
      <c r="B2173" t="s">
        <v>3194</v>
      </c>
      <c r="C2173" t="s">
        <v>3710</v>
      </c>
      <c r="D2173" s="3">
        <v>2724.6406000000002</v>
      </c>
      <c r="E2173">
        <v>9.4407000000001062</v>
      </c>
      <c r="F2173" s="3">
        <v>3.8867600000000002E-2</v>
      </c>
      <c r="G2173" s="3">
        <v>44.387549999999997</v>
      </c>
      <c r="H2173" s="3">
        <v>-2.2922178999999998</v>
      </c>
      <c r="I2173" s="3">
        <v>0.83531409999999995</v>
      </c>
      <c r="L2173">
        <f t="shared" si="675"/>
        <v>-1</v>
      </c>
      <c r="M2173">
        <f t="shared" si="662"/>
        <v>-6.3814179508695998</v>
      </c>
      <c r="N2173" t="str">
        <f t="shared" si="663"/>
        <v>3.40274753200114-5.72790181772175i</v>
      </c>
      <c r="O2173" t="str">
        <f t="shared" si="664"/>
        <v>3.40274753200114+5.72790181772175i</v>
      </c>
      <c r="P2173" t="str">
        <f t="shared" si="665"/>
        <v>0.304764300344479-0.219134679522145i</v>
      </c>
      <c r="Q2173" t="str">
        <f t="shared" si="666"/>
        <v>0.304764300344479+0.219134679522145i</v>
      </c>
      <c r="R2173" t="str">
        <f t="shared" si="676"/>
        <v>0.304785383350062-0.219134937603705i</v>
      </c>
      <c r="S2173" t="str">
        <f t="shared" si="677"/>
        <v>0.304785383350062+0.219134937603705i</v>
      </c>
      <c r="U2173" t="str">
        <f t="shared" si="678"/>
        <v>-0.0940321880083969+0.573006128342492i</v>
      </c>
      <c r="V2173" t="str">
        <f t="shared" si="667"/>
        <v>-0.29673781694392+0.00918698264915396i</v>
      </c>
      <c r="W2173" t="str">
        <f t="shared" si="668"/>
        <v>-0.834308829340009+0.00835119661408429i</v>
      </c>
      <c r="X2173" t="str">
        <f t="shared" si="679"/>
        <v>-0.573119878023229+0.0933363858007083i</v>
      </c>
      <c r="Y2173" t="str">
        <f t="shared" si="669"/>
        <v>-0.964682128374021-0.247385689104455i</v>
      </c>
      <c r="Z2173" t="str">
        <f t="shared" si="670"/>
        <v>-1.09572893756957+0.879357498584525i</v>
      </c>
      <c r="AA2173" t="str">
        <f t="shared" si="671"/>
        <v>-318.929550445722+95.4399266031895i</v>
      </c>
      <c r="AB2173">
        <f t="shared" si="672"/>
        <v>332.90364632657975</v>
      </c>
      <c r="AE2173">
        <f t="shared" si="660"/>
        <v>2724.6406000000002</v>
      </c>
      <c r="AF2173">
        <f t="shared" si="673"/>
        <v>332.90364632657975</v>
      </c>
      <c r="AI2173" s="1">
        <v>0</v>
      </c>
      <c r="AK2173" s="1">
        <f t="shared" si="661"/>
        <v>6.042761319040001E-11</v>
      </c>
      <c r="AL2173">
        <f t="shared" si="674"/>
        <v>6.6968804266924589E-6</v>
      </c>
    </row>
    <row r="2174" spans="2:38" x14ac:dyDescent="0.25">
      <c r="B2174" t="s">
        <v>3195</v>
      </c>
      <c r="C2174" t="s">
        <v>71</v>
      </c>
      <c r="D2174" s="3">
        <v>2724.6406000000002</v>
      </c>
      <c r="E2174">
        <v>0</v>
      </c>
      <c r="F2174" s="3">
        <v>0</v>
      </c>
      <c r="G2174" s="3">
        <v>44.387549999999997</v>
      </c>
      <c r="H2174" s="3">
        <v>-2.2922178999999998</v>
      </c>
      <c r="I2174" s="3">
        <v>0.83531409999999995</v>
      </c>
      <c r="L2174">
        <f t="shared" si="675"/>
        <v>-1</v>
      </c>
      <c r="M2174">
        <f t="shared" si="662"/>
        <v>-6.3814179508695998</v>
      </c>
      <c r="N2174" t="str">
        <f t="shared" si="663"/>
        <v>3.40274753200114-5.72790181772175i</v>
      </c>
      <c r="O2174" t="str">
        <f t="shared" si="664"/>
        <v>3.40274753200114+5.72790181772175i</v>
      </c>
      <c r="P2174" t="str">
        <f t="shared" si="665"/>
        <v>0.304764300344479-0.219134679522145i</v>
      </c>
      <c r="Q2174" t="str">
        <f t="shared" si="666"/>
        <v>0.304764300344479+0.219134679522145i</v>
      </c>
      <c r="R2174" t="str">
        <f t="shared" si="676"/>
        <v>0.304764300344479-0.219134679522145i</v>
      </c>
      <c r="S2174" t="str">
        <f t="shared" si="677"/>
        <v>0.304764300344479+0.219134679522145i</v>
      </c>
      <c r="U2174" t="str">
        <f t="shared" si="678"/>
        <v>0</v>
      </c>
      <c r="V2174" t="str">
        <f t="shared" si="667"/>
        <v>-0.29673781694392+0.00918698264915396i</v>
      </c>
      <c r="W2174" t="str">
        <f t="shared" si="668"/>
        <v>-0.834308829340009+0.00835119661408429i</v>
      </c>
      <c r="X2174" t="str">
        <f t="shared" si="679"/>
        <v>0</v>
      </c>
      <c r="Y2174" t="str">
        <f t="shared" si="669"/>
        <v>-0.964682128374021-0.247385689104455i</v>
      </c>
      <c r="Z2174" t="str">
        <f t="shared" si="670"/>
        <v>-1.09572893756957+0.879357498584525i</v>
      </c>
      <c r="AA2174" t="str">
        <f t="shared" si="671"/>
        <v>-318.929550445722+95.4399266031895i</v>
      </c>
      <c r="AB2174">
        <f t="shared" si="672"/>
        <v>332.90364632657975</v>
      </c>
      <c r="AE2174">
        <f t="shared" si="660"/>
        <v>2724.6406000000002</v>
      </c>
      <c r="AF2174">
        <f t="shared" si="673"/>
        <v>332.90364632657975</v>
      </c>
      <c r="AI2174" s="1">
        <v>0</v>
      </c>
      <c r="AK2174" s="1">
        <f t="shared" si="661"/>
        <v>0</v>
      </c>
      <c r="AL2174">
        <f t="shared" si="674"/>
        <v>0</v>
      </c>
    </row>
    <row r="2175" spans="2:38" x14ac:dyDescent="0.25">
      <c r="B2175" t="s">
        <v>2605</v>
      </c>
      <c r="C2175" t="s">
        <v>78</v>
      </c>
      <c r="D2175" s="3">
        <v>2725.6723000000002</v>
      </c>
      <c r="E2175">
        <v>1.0317000000000007</v>
      </c>
      <c r="F2175" s="3">
        <v>0</v>
      </c>
      <c r="G2175" s="3">
        <v>49.267328999999997</v>
      </c>
      <c r="H2175" s="3">
        <v>-2.4375773999999999</v>
      </c>
      <c r="I2175" s="3">
        <v>0.83882458000000004</v>
      </c>
      <c r="L2175">
        <f t="shared" si="675"/>
        <v>-1</v>
      </c>
      <c r="M2175">
        <f t="shared" si="662"/>
        <v>-6.3814179508695998</v>
      </c>
      <c r="N2175" t="str">
        <f t="shared" si="663"/>
        <v>3.71713435466523-5.95401051303804i</v>
      </c>
      <c r="O2175" t="str">
        <f t="shared" si="664"/>
        <v>3.71713435466523+5.95401051303804i</v>
      </c>
      <c r="P2175" t="str">
        <f t="shared" si="665"/>
        <v>0.304762070798147-0.219135628628836i</v>
      </c>
      <c r="Q2175" t="str">
        <f t="shared" si="666"/>
        <v>0.304762070798147+0.219135628628836i</v>
      </c>
      <c r="R2175" t="str">
        <f t="shared" si="676"/>
        <v>0.304763185571313-0.219135154075491i</v>
      </c>
      <c r="S2175" t="str">
        <f t="shared" si="677"/>
        <v>0.304763185571313+0.219135154075491i</v>
      </c>
      <c r="U2175" t="str">
        <f t="shared" si="678"/>
        <v>0</v>
      </c>
      <c r="V2175" t="str">
        <f t="shared" si="667"/>
        <v>-0.29673781694392+0.00918698264915396i</v>
      </c>
      <c r="W2175" t="str">
        <f t="shared" si="668"/>
        <v>-0.834308829340009+0.00835119661408429i</v>
      </c>
      <c r="X2175" t="str">
        <f t="shared" si="679"/>
        <v>0</v>
      </c>
      <c r="Y2175" t="str">
        <f t="shared" si="669"/>
        <v>-0.964682128374021-0.247385689104455i</v>
      </c>
      <c r="Z2175" t="str">
        <f t="shared" si="670"/>
        <v>-1.09572893756957+0.879357498584525i</v>
      </c>
      <c r="AA2175" t="str">
        <f t="shared" si="671"/>
        <v>-335.087310773167+98.1365208979425i</v>
      </c>
      <c r="AB2175">
        <f t="shared" si="672"/>
        <v>349.16225823411287</v>
      </c>
      <c r="AE2175">
        <f t="shared" si="660"/>
        <v>2725.6723000000002</v>
      </c>
      <c r="AF2175">
        <f t="shared" si="673"/>
        <v>349.16225823411287</v>
      </c>
      <c r="AI2175" s="1">
        <v>0</v>
      </c>
      <c r="AK2175" s="1">
        <f t="shared" si="661"/>
        <v>0</v>
      </c>
      <c r="AL2175">
        <f t="shared" si="674"/>
        <v>0</v>
      </c>
    </row>
    <row r="2176" spans="2:38" x14ac:dyDescent="0.25">
      <c r="B2176" t="s">
        <v>3196</v>
      </c>
      <c r="C2176" t="s">
        <v>78</v>
      </c>
      <c r="D2176" s="3">
        <v>2725.6723000000002</v>
      </c>
      <c r="E2176">
        <v>0</v>
      </c>
      <c r="F2176" s="3">
        <v>0</v>
      </c>
      <c r="G2176" s="3">
        <v>49.267328999999997</v>
      </c>
      <c r="H2176" s="3">
        <v>-2.4375773999999999</v>
      </c>
      <c r="I2176" s="3">
        <v>0.83882458000000004</v>
      </c>
      <c r="L2176">
        <f t="shared" si="675"/>
        <v>-1</v>
      </c>
      <c r="M2176">
        <f t="shared" si="662"/>
        <v>-6.3814179508695998</v>
      </c>
      <c r="N2176" t="str">
        <f t="shared" si="663"/>
        <v>3.71713435466523-5.95401051303804i</v>
      </c>
      <c r="O2176" t="str">
        <f t="shared" si="664"/>
        <v>3.71713435466523+5.95401051303804i</v>
      </c>
      <c r="P2176" t="str">
        <f t="shared" si="665"/>
        <v>0.304762070798147-0.219135628628836i</v>
      </c>
      <c r="Q2176" t="str">
        <f t="shared" si="666"/>
        <v>0.304762070798147+0.219135628628836i</v>
      </c>
      <c r="R2176" t="str">
        <f t="shared" si="676"/>
        <v>0.304762070798147-0.219135628628836i</v>
      </c>
      <c r="S2176" t="str">
        <f t="shared" si="677"/>
        <v>0.304762070798147+0.219135628628836i</v>
      </c>
      <c r="U2176" t="str">
        <f t="shared" si="678"/>
        <v>0</v>
      </c>
      <c r="V2176" t="str">
        <f t="shared" si="667"/>
        <v>-0.29673781694392+0.00918698264915396i</v>
      </c>
      <c r="W2176" t="str">
        <f t="shared" si="668"/>
        <v>-0.834308829340009+0.00835119661408429i</v>
      </c>
      <c r="X2176" t="str">
        <f t="shared" si="679"/>
        <v>0</v>
      </c>
      <c r="Y2176" t="str">
        <f t="shared" si="669"/>
        <v>-0.964682128374021-0.247385689104455i</v>
      </c>
      <c r="Z2176" t="str">
        <f t="shared" si="670"/>
        <v>-1.09572893756957+0.879357498584525i</v>
      </c>
      <c r="AA2176" t="str">
        <f t="shared" si="671"/>
        <v>-335.087310773167+98.1365208979425i</v>
      </c>
      <c r="AB2176">
        <f t="shared" si="672"/>
        <v>349.16225823411287</v>
      </c>
      <c r="AE2176">
        <f t="shared" si="660"/>
        <v>2725.6723000000002</v>
      </c>
      <c r="AF2176">
        <f t="shared" si="673"/>
        <v>349.16225823411287</v>
      </c>
      <c r="AI2176" s="1">
        <v>0</v>
      </c>
      <c r="AK2176" s="1">
        <f t="shared" si="661"/>
        <v>0</v>
      </c>
      <c r="AL2176">
        <f t="shared" si="674"/>
        <v>0</v>
      </c>
    </row>
    <row r="2177" spans="2:38" x14ac:dyDescent="0.25">
      <c r="B2177" t="s">
        <v>2354</v>
      </c>
      <c r="C2177" t="s">
        <v>78</v>
      </c>
      <c r="D2177" s="3">
        <v>2725.8984999999998</v>
      </c>
      <c r="E2177">
        <v>0.22619999999960783</v>
      </c>
      <c r="F2177" s="3">
        <v>0</v>
      </c>
      <c r="G2177" s="3">
        <v>50.377470000000002</v>
      </c>
      <c r="H2177" s="3">
        <v>-2.469452</v>
      </c>
      <c r="I2177" s="3">
        <v>0.83954709000000005</v>
      </c>
      <c r="L2177">
        <f t="shared" si="675"/>
        <v>-1</v>
      </c>
      <c r="M2177">
        <f t="shared" si="662"/>
        <v>-6.3814179508695998</v>
      </c>
      <c r="N2177" t="str">
        <f t="shared" si="663"/>
        <v>3.78607337623586-6.00359212386702i</v>
      </c>
      <c r="O2177" t="str">
        <f t="shared" si="664"/>
        <v>3.78607337623586+6.00359212386702i</v>
      </c>
      <c r="P2177" t="str">
        <f t="shared" si="665"/>
        <v>0.30476160464111-0.219135839914782i</v>
      </c>
      <c r="Q2177" t="str">
        <f t="shared" si="666"/>
        <v>0.30476160464111+0.219135839914782i</v>
      </c>
      <c r="R2177" t="str">
        <f t="shared" si="676"/>
        <v>0.304761837719629-0.219135734271809i</v>
      </c>
      <c r="S2177" t="str">
        <f t="shared" si="677"/>
        <v>0.304761837719629+0.219135734271809i</v>
      </c>
      <c r="U2177" t="str">
        <f t="shared" si="678"/>
        <v>0</v>
      </c>
      <c r="V2177" t="str">
        <f t="shared" si="667"/>
        <v>-0.29673781694392+0.00918698264915396i</v>
      </c>
      <c r="W2177" t="str">
        <f t="shared" si="668"/>
        <v>-0.834308829340009+0.00835119661408429i</v>
      </c>
      <c r="X2177" t="str">
        <f t="shared" si="679"/>
        <v>0</v>
      </c>
      <c r="Y2177" t="str">
        <f t="shared" si="669"/>
        <v>-0.964682128374021-0.247385689104455i</v>
      </c>
      <c r="Z2177" t="str">
        <f t="shared" si="670"/>
        <v>-1.09572893756957+0.879357498584525i</v>
      </c>
      <c r="AA2177" t="str">
        <f t="shared" si="671"/>
        <v>-338.630411772001+98.7278384543504i</v>
      </c>
      <c r="AB2177">
        <f t="shared" si="672"/>
        <v>352.728992092716</v>
      </c>
      <c r="AE2177">
        <f t="shared" si="660"/>
        <v>2725.8984999999998</v>
      </c>
      <c r="AF2177">
        <f t="shared" si="673"/>
        <v>352.728992092716</v>
      </c>
      <c r="AI2177" s="1">
        <v>0</v>
      </c>
      <c r="AK2177" s="1">
        <f t="shared" si="661"/>
        <v>0</v>
      </c>
      <c r="AL2177">
        <f t="shared" si="674"/>
        <v>0</v>
      </c>
    </row>
    <row r="2178" spans="2:38" x14ac:dyDescent="0.25">
      <c r="B2178" t="s">
        <v>3197</v>
      </c>
      <c r="C2178" t="s">
        <v>3711</v>
      </c>
      <c r="D2178" s="3">
        <v>2726.6484999999998</v>
      </c>
      <c r="E2178">
        <v>0.75</v>
      </c>
      <c r="F2178" s="3">
        <v>0</v>
      </c>
      <c r="G2178" s="3">
        <v>54.161006</v>
      </c>
      <c r="H2178" s="3">
        <v>-2.5751138999999998</v>
      </c>
      <c r="I2178" s="3">
        <v>0.84183169999999996</v>
      </c>
      <c r="L2178">
        <f t="shared" si="675"/>
        <v>-1</v>
      </c>
      <c r="M2178">
        <f t="shared" si="662"/>
        <v>-6.3814179508695998</v>
      </c>
      <c r="N2178" t="str">
        <f t="shared" si="663"/>
        <v>4.01462324489947-6.16796613167686i</v>
      </c>
      <c r="O2178" t="str">
        <f t="shared" si="664"/>
        <v>4.01462324489947+6.16796613167686i</v>
      </c>
      <c r="P2178" t="str">
        <f t="shared" si="665"/>
        <v>0.304759447283542-0.219135369743887i</v>
      </c>
      <c r="Q2178" t="str">
        <f t="shared" si="666"/>
        <v>0.304759447283542+0.219135369743887i</v>
      </c>
      <c r="R2178" t="str">
        <f t="shared" si="676"/>
        <v>0.304760525962326-0.219135604829335i</v>
      </c>
      <c r="S2178" t="str">
        <f t="shared" si="677"/>
        <v>0.304760525962326+0.219135604829335i</v>
      </c>
      <c r="U2178" t="str">
        <f t="shared" si="678"/>
        <v>0</v>
      </c>
      <c r="V2178" t="str">
        <f t="shared" si="667"/>
        <v>-0.29673781694392+0.00918698264915396i</v>
      </c>
      <c r="W2178" t="str">
        <f t="shared" si="668"/>
        <v>-0.834308829340009+0.00835119661408429i</v>
      </c>
      <c r="X2178" t="str">
        <f t="shared" si="679"/>
        <v>0</v>
      </c>
      <c r="Y2178" t="str">
        <f t="shared" si="669"/>
        <v>-0.964682128374021-0.247385689104455i</v>
      </c>
      <c r="Z2178" t="str">
        <f t="shared" si="670"/>
        <v>-1.09572893756957+0.879357498584525i</v>
      </c>
      <c r="AA2178" t="str">
        <f t="shared" si="671"/>
        <v>-350.376610268721+100.68817647838i</v>
      </c>
      <c r="AB2178">
        <f t="shared" si="672"/>
        <v>364.557098279461</v>
      </c>
      <c r="AE2178">
        <f t="shared" si="660"/>
        <v>2726.6484999999998</v>
      </c>
      <c r="AF2178">
        <f t="shared" si="673"/>
        <v>364.557098279461</v>
      </c>
      <c r="AI2178" s="1">
        <v>0</v>
      </c>
      <c r="AK2178" s="1">
        <f t="shared" si="661"/>
        <v>0</v>
      </c>
      <c r="AL2178">
        <f t="shared" si="674"/>
        <v>0</v>
      </c>
    </row>
    <row r="2179" spans="2:38" x14ac:dyDescent="0.25">
      <c r="B2179" t="s">
        <v>1857</v>
      </c>
      <c r="C2179" t="s">
        <v>78</v>
      </c>
      <c r="D2179" s="3">
        <v>2726.7795999999998</v>
      </c>
      <c r="E2179">
        <v>0.13110000000006039</v>
      </c>
      <c r="F2179" s="3">
        <v>0</v>
      </c>
      <c r="G2179" s="3">
        <v>54.838382000000003</v>
      </c>
      <c r="H2179" s="3">
        <v>-2.5935782000000001</v>
      </c>
      <c r="I2179" s="3">
        <v>0.84221429999999997</v>
      </c>
      <c r="L2179">
        <f t="shared" si="675"/>
        <v>-1</v>
      </c>
      <c r="M2179">
        <f t="shared" si="662"/>
        <v>-6.3814179508695998</v>
      </c>
      <c r="N2179" t="str">
        <f t="shared" si="663"/>
        <v>4.05455830988899-6.19668773714718i</v>
      </c>
      <c r="O2179" t="str">
        <f t="shared" si="664"/>
        <v>4.05455830988899+6.19668773714718i</v>
      </c>
      <c r="P2179" t="str">
        <f t="shared" si="665"/>
        <v>0.304759206431439-0.219135493774839i</v>
      </c>
      <c r="Q2179" t="str">
        <f t="shared" si="666"/>
        <v>0.304759206431439+0.219135493774839i</v>
      </c>
      <c r="R2179" t="str">
        <f t="shared" si="676"/>
        <v>0.304759326857491-0.219135431759363i</v>
      </c>
      <c r="S2179" t="str">
        <f t="shared" si="677"/>
        <v>0.304759326857491+0.219135431759363i</v>
      </c>
      <c r="U2179" t="str">
        <f t="shared" si="678"/>
        <v>0</v>
      </c>
      <c r="V2179" t="str">
        <f t="shared" si="667"/>
        <v>-0.29673781694392+0.00918698264915396i</v>
      </c>
      <c r="W2179" t="str">
        <f t="shared" si="668"/>
        <v>-0.834308829340009+0.00835119661408429i</v>
      </c>
      <c r="X2179" t="str">
        <f t="shared" si="679"/>
        <v>0</v>
      </c>
      <c r="Y2179" t="str">
        <f t="shared" si="669"/>
        <v>-0.964682128374021-0.247385689104455i</v>
      </c>
      <c r="Z2179" t="str">
        <f t="shared" si="670"/>
        <v>-1.09572893756957+0.879357498584525i</v>
      </c>
      <c r="AA2179" t="str">
        <f t="shared" si="671"/>
        <v>-352.429057854669+101.03071389774i</v>
      </c>
      <c r="AB2179">
        <f t="shared" si="672"/>
        <v>366.62439358424666</v>
      </c>
      <c r="AE2179">
        <f t="shared" si="660"/>
        <v>2726.7795999999998</v>
      </c>
      <c r="AF2179">
        <f t="shared" si="673"/>
        <v>366.62439358424666</v>
      </c>
      <c r="AI2179" s="1">
        <v>0</v>
      </c>
      <c r="AK2179" s="1">
        <f t="shared" si="661"/>
        <v>0</v>
      </c>
      <c r="AL2179">
        <f t="shared" si="674"/>
        <v>0</v>
      </c>
    </row>
    <row r="2180" spans="2:38" x14ac:dyDescent="0.25">
      <c r="B2180" t="s">
        <v>3198</v>
      </c>
      <c r="C2180" t="s">
        <v>3711</v>
      </c>
      <c r="D2180" s="3">
        <v>2727.8896</v>
      </c>
      <c r="E2180">
        <v>1.1100000000001273</v>
      </c>
      <c r="F2180" s="3">
        <v>0</v>
      </c>
      <c r="G2180" s="3">
        <v>54.708444999999998</v>
      </c>
      <c r="H2180" s="3">
        <v>2.7065885999999999</v>
      </c>
      <c r="I2180" s="3">
        <v>0.84538179999999996</v>
      </c>
      <c r="L2180">
        <f t="shared" si="675"/>
        <v>-1</v>
      </c>
      <c r="M2180">
        <f t="shared" si="662"/>
        <v>-6.3814179508695998</v>
      </c>
      <c r="N2180" t="str">
        <f t="shared" si="663"/>
        <v>4.17212199995643-6.10752347662124i</v>
      </c>
      <c r="O2180" t="str">
        <f t="shared" si="664"/>
        <v>4.17212199995643+6.10752347662124i</v>
      </c>
      <c r="P2180" t="str">
        <f t="shared" si="665"/>
        <v>-0.09476954364669+0.37841827556992i</v>
      </c>
      <c r="Q2180" t="str">
        <f t="shared" si="666"/>
        <v>-0.09476954364669-0.37841827556992i</v>
      </c>
      <c r="R2180" t="str">
        <f t="shared" si="676"/>
        <v>0.104994831392375+0.0796413908975405i</v>
      </c>
      <c r="S2180" t="str">
        <f t="shared" si="677"/>
        <v>0.104994831392375-0.0796413908975405i</v>
      </c>
      <c r="U2180" t="str">
        <f t="shared" si="678"/>
        <v>0</v>
      </c>
      <c r="V2180" t="str">
        <f t="shared" si="667"/>
        <v>-0.29673781694392+0.00918698264915396i</v>
      </c>
      <c r="W2180" t="str">
        <f t="shared" si="668"/>
        <v>-0.834308829340009+0.00835119661408429i</v>
      </c>
      <c r="X2180" t="str">
        <f t="shared" si="679"/>
        <v>0</v>
      </c>
      <c r="Y2180" t="str">
        <f t="shared" si="669"/>
        <v>-0.964682128374021-0.247385689104455i</v>
      </c>
      <c r="Z2180" t="str">
        <f t="shared" si="670"/>
        <v>-1.09572893756957+0.879357498584525i</v>
      </c>
      <c r="AA2180" t="str">
        <f t="shared" si="671"/>
        <v>-350.843572245102+98.5308210103896i</v>
      </c>
      <c r="AB2180">
        <f t="shared" si="672"/>
        <v>364.41670498851386</v>
      </c>
      <c r="AE2180">
        <f t="shared" si="660"/>
        <v>2727.8896</v>
      </c>
      <c r="AF2180">
        <f t="shared" si="673"/>
        <v>364.41670498851386</v>
      </c>
      <c r="AI2180" s="1">
        <v>-9.6263399999999999E-2</v>
      </c>
      <c r="AK2180" s="1">
        <f t="shared" si="661"/>
        <v>3.7066568718240007E-10</v>
      </c>
      <c r="AL2180">
        <f t="shared" si="674"/>
        <v>4.9224230851828418E-5</v>
      </c>
    </row>
    <row r="2181" spans="2:38" x14ac:dyDescent="0.25">
      <c r="B2181" t="s">
        <v>1859</v>
      </c>
      <c r="C2181" t="s">
        <v>78</v>
      </c>
      <c r="D2181" s="3">
        <v>2728.4348</v>
      </c>
      <c r="E2181">
        <v>0.54520000000002256</v>
      </c>
      <c r="F2181" s="3">
        <v>0</v>
      </c>
      <c r="G2181" s="3">
        <v>51.802228999999997</v>
      </c>
      <c r="H2181" s="3">
        <v>2.6236212000000001</v>
      </c>
      <c r="I2181" s="3">
        <v>0.84701146999999999</v>
      </c>
      <c r="L2181">
        <f t="shared" si="675"/>
        <v>-1</v>
      </c>
      <c r="M2181">
        <f t="shared" si="662"/>
        <v>-6.3814179508695998</v>
      </c>
      <c r="N2181" t="str">
        <f t="shared" si="663"/>
        <v>4.12043484886411-5.90120713551611i</v>
      </c>
      <c r="O2181" t="str">
        <f t="shared" si="664"/>
        <v>4.12043484886411+5.90120713551611i</v>
      </c>
      <c r="P2181" t="str">
        <f t="shared" si="665"/>
        <v>-0.0947691476207044+0.378419372556256i</v>
      </c>
      <c r="Q2181" t="str">
        <f t="shared" si="666"/>
        <v>-0.0947691476207044-0.378419372556256i</v>
      </c>
      <c r="R2181" t="str">
        <f t="shared" si="676"/>
        <v>-0.094769345633697+0.378418824063088i</v>
      </c>
      <c r="S2181" t="str">
        <f t="shared" si="677"/>
        <v>-0.094769345633697-0.378418824063088i</v>
      </c>
      <c r="U2181" t="str">
        <f t="shared" si="678"/>
        <v>0</v>
      </c>
      <c r="V2181" t="str">
        <f t="shared" si="667"/>
        <v>-0.29673781694392+0.00918698264915396i</v>
      </c>
      <c r="W2181" t="str">
        <f t="shared" si="668"/>
        <v>-0.834308829340009+0.00835119661408429i</v>
      </c>
      <c r="X2181" t="str">
        <f t="shared" si="679"/>
        <v>0</v>
      </c>
      <c r="Y2181" t="str">
        <f t="shared" si="669"/>
        <v>-0.964682128374021-0.247385689104455i</v>
      </c>
      <c r="Z2181" t="str">
        <f t="shared" si="670"/>
        <v>-1.09572893756957+0.879357498584525i</v>
      </c>
      <c r="AA2181" t="str">
        <f t="shared" si="671"/>
        <v>-340.760359028937+94.671584974043i</v>
      </c>
      <c r="AB2181">
        <f t="shared" si="672"/>
        <v>353.66697794256606</v>
      </c>
      <c r="AE2181">
        <f t="shared" si="660"/>
        <v>2728.4348</v>
      </c>
      <c r="AF2181">
        <f t="shared" si="673"/>
        <v>353.66697794256606</v>
      </c>
      <c r="AI2181" s="1">
        <v>0</v>
      </c>
      <c r="AK2181" s="1">
        <f t="shared" si="661"/>
        <v>0</v>
      </c>
      <c r="AL2181">
        <f t="shared" si="674"/>
        <v>0</v>
      </c>
    </row>
    <row r="2182" spans="2:38" x14ac:dyDescent="0.25">
      <c r="B2182" t="s">
        <v>3199</v>
      </c>
      <c r="C2182" t="s">
        <v>3711</v>
      </c>
      <c r="D2182" s="3">
        <v>2728.4348</v>
      </c>
      <c r="E2182">
        <v>0</v>
      </c>
      <c r="F2182" s="3">
        <v>0</v>
      </c>
      <c r="G2182" s="3">
        <v>51.802224000000002</v>
      </c>
      <c r="H2182" s="3">
        <v>2.6236210999999998</v>
      </c>
      <c r="I2182" s="3">
        <v>0.84701146999999999</v>
      </c>
      <c r="L2182">
        <f t="shared" si="675"/>
        <v>-1</v>
      </c>
      <c r="M2182">
        <f t="shared" si="662"/>
        <v>-6.3814179508695998</v>
      </c>
      <c r="N2182" t="str">
        <f t="shared" si="663"/>
        <v>4.12043465000997-5.90120685072106i</v>
      </c>
      <c r="O2182" t="str">
        <f t="shared" si="664"/>
        <v>4.12043465000997+5.90120685072106i</v>
      </c>
      <c r="P2182" t="str">
        <f t="shared" si="665"/>
        <v>-0.0947691442401435+0.378419379427151i</v>
      </c>
      <c r="Q2182" t="str">
        <f t="shared" si="666"/>
        <v>-0.0947691442401435-0.378419379427151i</v>
      </c>
      <c r="R2182" t="str">
        <f t="shared" si="676"/>
        <v>-0.094769145930424+0.378419375991703i</v>
      </c>
      <c r="S2182" t="str">
        <f t="shared" si="677"/>
        <v>-0.094769145930424-0.378419375991703i</v>
      </c>
      <c r="U2182" t="str">
        <f t="shared" si="678"/>
        <v>0</v>
      </c>
      <c r="V2182" t="str">
        <f t="shared" si="667"/>
        <v>-0.29673781694392+0.00918698264915396i</v>
      </c>
      <c r="W2182" t="str">
        <f t="shared" si="668"/>
        <v>-0.834308829340009+0.00835119661408429i</v>
      </c>
      <c r="X2182" t="str">
        <f t="shared" si="679"/>
        <v>0</v>
      </c>
      <c r="Y2182" t="str">
        <f t="shared" si="669"/>
        <v>-0.964682128374021-0.247385689104455i</v>
      </c>
      <c r="Z2182" t="str">
        <f t="shared" si="670"/>
        <v>-1.09572893756957+0.879357498584525i</v>
      </c>
      <c r="AA2182" t="str">
        <f t="shared" si="671"/>
        <v>-340.760342583679+94.6715804051478i</v>
      </c>
      <c r="AB2182">
        <f t="shared" si="672"/>
        <v>353.66696087442864</v>
      </c>
      <c r="AE2182">
        <f t="shared" si="660"/>
        <v>2728.4348</v>
      </c>
      <c r="AF2182">
        <f t="shared" si="673"/>
        <v>353.66696087442864</v>
      </c>
      <c r="AI2182" s="1">
        <v>0</v>
      </c>
      <c r="AK2182" s="1">
        <f t="shared" si="661"/>
        <v>0</v>
      </c>
      <c r="AL2182">
        <f t="shared" si="674"/>
        <v>0</v>
      </c>
    </row>
    <row r="2183" spans="2:38" x14ac:dyDescent="0.25">
      <c r="B2183" t="s">
        <v>3200</v>
      </c>
      <c r="C2183" t="s">
        <v>71</v>
      </c>
      <c r="D2183" s="3">
        <v>2728.4348</v>
      </c>
      <c r="E2183">
        <v>0</v>
      </c>
      <c r="F2183" s="3">
        <v>0</v>
      </c>
      <c r="G2183" s="3">
        <v>51.802224000000002</v>
      </c>
      <c r="H2183" s="3">
        <v>2.6236210999999998</v>
      </c>
      <c r="I2183" s="3">
        <v>0.84701146999999999</v>
      </c>
      <c r="L2183">
        <f t="shared" si="675"/>
        <v>-1</v>
      </c>
      <c r="M2183">
        <f t="shared" si="662"/>
        <v>-6.3814179508695998</v>
      </c>
      <c r="N2183" t="str">
        <f t="shared" si="663"/>
        <v>4.12043465000997-5.90120685072106i</v>
      </c>
      <c r="O2183" t="str">
        <f t="shared" si="664"/>
        <v>4.12043465000997+5.90120685072106i</v>
      </c>
      <c r="P2183" t="str">
        <f t="shared" si="665"/>
        <v>-0.0947691442401435+0.378419379427151i</v>
      </c>
      <c r="Q2183" t="str">
        <f t="shared" si="666"/>
        <v>-0.0947691442401435-0.378419379427151i</v>
      </c>
      <c r="R2183" t="str">
        <f t="shared" si="676"/>
        <v>-0.0947691442401435+0.378419379427151i</v>
      </c>
      <c r="S2183" t="str">
        <f t="shared" si="677"/>
        <v>-0.0947691442401435-0.378419379427151i</v>
      </c>
      <c r="U2183" t="str">
        <f t="shared" si="678"/>
        <v>0</v>
      </c>
      <c r="V2183" t="str">
        <f t="shared" si="667"/>
        <v>-0.29673781694392+0.00918698264915396i</v>
      </c>
      <c r="W2183" t="str">
        <f t="shared" si="668"/>
        <v>-0.834308829340009+0.00835119661408429i</v>
      </c>
      <c r="X2183" t="str">
        <f t="shared" si="679"/>
        <v>0</v>
      </c>
      <c r="Y2183" t="str">
        <f t="shared" si="669"/>
        <v>-0.964682128374021-0.247385689104455i</v>
      </c>
      <c r="Z2183" t="str">
        <f t="shared" si="670"/>
        <v>-1.09572893756957+0.879357498584525i</v>
      </c>
      <c r="AA2183" t="str">
        <f t="shared" si="671"/>
        <v>-340.760342583679+94.6715804051478i</v>
      </c>
      <c r="AB2183">
        <f t="shared" si="672"/>
        <v>353.66696087442864</v>
      </c>
      <c r="AE2183">
        <f t="shared" si="660"/>
        <v>2728.4348</v>
      </c>
      <c r="AF2183">
        <f t="shared" si="673"/>
        <v>353.66696087442864</v>
      </c>
      <c r="AI2183" s="1">
        <v>0</v>
      </c>
      <c r="AK2183" s="1">
        <f t="shared" si="661"/>
        <v>0</v>
      </c>
      <c r="AL2183">
        <f t="shared" si="674"/>
        <v>0</v>
      </c>
    </row>
    <row r="2184" spans="2:38" x14ac:dyDescent="0.25">
      <c r="B2184" t="s">
        <v>2565</v>
      </c>
      <c r="C2184" t="s">
        <v>78</v>
      </c>
      <c r="D2184" s="3">
        <v>2730.0284999999999</v>
      </c>
      <c r="E2184">
        <v>1.5936999999998989</v>
      </c>
      <c r="F2184" s="3">
        <v>0</v>
      </c>
      <c r="G2184" s="3">
        <v>43.826385999999999</v>
      </c>
      <c r="H2184" s="3">
        <v>2.3811167000000002</v>
      </c>
      <c r="I2184" s="3">
        <v>0.85233431000000004</v>
      </c>
      <c r="L2184">
        <f t="shared" si="675"/>
        <v>-1</v>
      </c>
      <c r="M2184">
        <f t="shared" si="662"/>
        <v>-6.3814179508695998</v>
      </c>
      <c r="N2184" t="str">
        <f t="shared" si="663"/>
        <v>3.96935839015318-5.29816760498575i</v>
      </c>
      <c r="O2184" t="str">
        <f t="shared" si="664"/>
        <v>3.96935839015318+5.29816760498575i</v>
      </c>
      <c r="P2184" t="str">
        <f t="shared" si="665"/>
        <v>-0.0947679771289629+0.37842302930896i</v>
      </c>
      <c r="Q2184" t="str">
        <f t="shared" si="666"/>
        <v>-0.0947679771289629-0.37842302930896i</v>
      </c>
      <c r="R2184" t="str">
        <f t="shared" si="676"/>
        <v>-0.094768560684553+0.378421204368055i</v>
      </c>
      <c r="S2184" t="str">
        <f t="shared" si="677"/>
        <v>-0.094768560684553-0.378421204368055i</v>
      </c>
      <c r="U2184" t="str">
        <f t="shared" si="678"/>
        <v>0</v>
      </c>
      <c r="V2184" t="str">
        <f t="shared" si="667"/>
        <v>-0.29673781694392+0.00918698264915396i</v>
      </c>
      <c r="W2184" t="str">
        <f t="shared" si="668"/>
        <v>-0.834308829340009+0.00835119661408429i</v>
      </c>
      <c r="X2184" t="str">
        <f t="shared" si="679"/>
        <v>0</v>
      </c>
      <c r="Y2184" t="str">
        <f t="shared" si="669"/>
        <v>-0.964682128374021-0.247385689104455i</v>
      </c>
      <c r="Z2184" t="str">
        <f t="shared" si="670"/>
        <v>-1.09572893756957+0.879357498584525i</v>
      </c>
      <c r="AA2184" t="str">
        <f t="shared" si="671"/>
        <v>-311.288243336996+83.3914750143509i</v>
      </c>
      <c r="AB2184">
        <f t="shared" si="672"/>
        <v>322.26465605911852</v>
      </c>
      <c r="AE2184">
        <f t="shared" si="660"/>
        <v>2730.0284999999999</v>
      </c>
      <c r="AF2184">
        <f t="shared" si="673"/>
        <v>322.26465605911852</v>
      </c>
      <c r="AI2184" s="1">
        <v>0</v>
      </c>
      <c r="AK2184" s="1">
        <f t="shared" si="661"/>
        <v>0</v>
      </c>
      <c r="AL2184">
        <f t="shared" si="674"/>
        <v>0</v>
      </c>
    </row>
    <row r="2185" spans="2:38" x14ac:dyDescent="0.25">
      <c r="B2185" t="s">
        <v>3201</v>
      </c>
      <c r="C2185" t="s">
        <v>71</v>
      </c>
      <c r="D2185" s="3">
        <v>2730.0284999999999</v>
      </c>
      <c r="E2185">
        <v>0</v>
      </c>
      <c r="F2185" s="3">
        <v>0</v>
      </c>
      <c r="G2185" s="3">
        <v>43.826385999999999</v>
      </c>
      <c r="H2185" s="3">
        <v>2.3811167000000002</v>
      </c>
      <c r="I2185" s="3">
        <v>0.85233431000000004</v>
      </c>
      <c r="L2185">
        <f t="shared" si="675"/>
        <v>-1</v>
      </c>
      <c r="M2185">
        <f t="shared" si="662"/>
        <v>-6.3814179508695998</v>
      </c>
      <c r="N2185" t="str">
        <f t="shared" si="663"/>
        <v>3.96935839015318-5.29816760498575i</v>
      </c>
      <c r="O2185" t="str">
        <f t="shared" si="664"/>
        <v>3.96935839015318+5.29816760498575i</v>
      </c>
      <c r="P2185" t="str">
        <f t="shared" si="665"/>
        <v>-0.0947679771289629+0.37842302930896i</v>
      </c>
      <c r="Q2185" t="str">
        <f t="shared" si="666"/>
        <v>-0.0947679771289629-0.37842302930896i</v>
      </c>
      <c r="R2185" t="str">
        <f t="shared" si="676"/>
        <v>-0.094767977128963+0.37842302930896i</v>
      </c>
      <c r="S2185" t="str">
        <f t="shared" si="677"/>
        <v>-0.094767977128963-0.37842302930896i</v>
      </c>
      <c r="U2185" t="str">
        <f t="shared" si="678"/>
        <v>0</v>
      </c>
      <c r="V2185" t="str">
        <f t="shared" si="667"/>
        <v>-0.29673781694392+0.00918698264915396i</v>
      </c>
      <c r="W2185" t="str">
        <f t="shared" si="668"/>
        <v>-0.834308829340009+0.00835119661408429i</v>
      </c>
      <c r="X2185" t="str">
        <f t="shared" si="679"/>
        <v>0</v>
      </c>
      <c r="Y2185" t="str">
        <f t="shared" si="669"/>
        <v>-0.964682128374021-0.247385689104455i</v>
      </c>
      <c r="Z2185" t="str">
        <f t="shared" si="670"/>
        <v>-1.09572893756957+0.879357498584525i</v>
      </c>
      <c r="AA2185" t="str">
        <f t="shared" si="671"/>
        <v>-311.288243336996+83.3914750143509i</v>
      </c>
      <c r="AB2185">
        <f t="shared" si="672"/>
        <v>322.26465605911852</v>
      </c>
      <c r="AE2185">
        <f t="shared" si="660"/>
        <v>2730.0284999999999</v>
      </c>
      <c r="AF2185">
        <f t="shared" si="673"/>
        <v>322.26465605911852</v>
      </c>
      <c r="AI2185" s="1">
        <v>0</v>
      </c>
      <c r="AK2185" s="1">
        <f t="shared" si="661"/>
        <v>0</v>
      </c>
      <c r="AL2185">
        <f t="shared" si="674"/>
        <v>0</v>
      </c>
    </row>
    <row r="2186" spans="2:38" x14ac:dyDescent="0.25">
      <c r="B2186" t="s">
        <v>3202</v>
      </c>
      <c r="C2186" t="s">
        <v>3710</v>
      </c>
      <c r="D2186" s="3">
        <v>2739.4692</v>
      </c>
      <c r="E2186">
        <v>9.4407000000001062</v>
      </c>
      <c r="F2186" s="3">
        <v>3.8864040000000002E-2</v>
      </c>
      <c r="G2186" s="3">
        <v>12.430942</v>
      </c>
      <c r="H2186" s="3">
        <v>0.94458960999999997</v>
      </c>
      <c r="I2186" s="3">
        <v>0.91858565999999997</v>
      </c>
      <c r="L2186">
        <f t="shared" si="675"/>
        <v>-1</v>
      </c>
      <c r="M2186">
        <f t="shared" si="662"/>
        <v>-8.1497317658913211</v>
      </c>
      <c r="N2186" t="str">
        <f t="shared" si="663"/>
        <v>3.07442585426175-1.72593385349698i</v>
      </c>
      <c r="O2186" t="str">
        <f t="shared" si="664"/>
        <v>3.07442585426175+1.72593385349698i</v>
      </c>
      <c r="P2186" t="str">
        <f t="shared" si="665"/>
        <v>-0.0947745444515828+0.378468907651749i</v>
      </c>
      <c r="Q2186" t="str">
        <f t="shared" si="666"/>
        <v>-0.0947745444515828-0.378468907651749i</v>
      </c>
      <c r="R2186" t="str">
        <f t="shared" si="676"/>
        <v>-0.094771260790273+0.378445968480354i</v>
      </c>
      <c r="S2186" t="str">
        <f t="shared" si="677"/>
        <v>-0.094771260790273-0.378445968480354i</v>
      </c>
      <c r="U2186" t="str">
        <f t="shared" si="678"/>
        <v>-0.446835454922612+0.405560430076515i</v>
      </c>
      <c r="V2186" t="str">
        <f t="shared" si="667"/>
        <v>-0.743573271866532+0.414747412725669i</v>
      </c>
      <c r="W2186" t="str">
        <f t="shared" si="668"/>
        <v>-1.28114428426262+0.413911626690599i</v>
      </c>
      <c r="X2186" t="str">
        <f t="shared" si="679"/>
        <v>0.202963119159261-0.568284399293953i</v>
      </c>
      <c r="Y2186" t="str">
        <f t="shared" si="669"/>
        <v>-0.76171900921476-0.815670088398408i</v>
      </c>
      <c r="Z2186" t="str">
        <f t="shared" si="670"/>
        <v>-0.892765818410313+0.311073099290572i</v>
      </c>
      <c r="AA2186" t="str">
        <f t="shared" si="671"/>
        <v>-78.1657149804578+55.630949729122i</v>
      </c>
      <c r="AB2186">
        <f t="shared" si="672"/>
        <v>95.941031713080235</v>
      </c>
      <c r="AE2186">
        <f t="shared" si="660"/>
        <v>2739.4692</v>
      </c>
      <c r="AF2186">
        <f t="shared" si="673"/>
        <v>95.941031713080235</v>
      </c>
      <c r="AI2186" s="1">
        <v>0</v>
      </c>
      <c r="AK2186" s="1">
        <f t="shared" si="661"/>
        <v>6.0416544204864027E-11</v>
      </c>
      <c r="AL2186">
        <f t="shared" si="674"/>
        <v>5.56115050734223E-7</v>
      </c>
    </row>
    <row r="2187" spans="2:38" x14ac:dyDescent="0.25">
      <c r="B2187" t="s">
        <v>3203</v>
      </c>
      <c r="C2187" t="s">
        <v>71</v>
      </c>
      <c r="D2187" s="3">
        <v>2739.4692</v>
      </c>
      <c r="E2187">
        <v>0</v>
      </c>
      <c r="F2187" s="3">
        <v>0</v>
      </c>
      <c r="G2187" s="3">
        <v>12.430942</v>
      </c>
      <c r="H2187" s="3">
        <v>0.94458960999999997</v>
      </c>
      <c r="I2187" s="3">
        <v>0.91858565999999997</v>
      </c>
      <c r="L2187">
        <f t="shared" si="675"/>
        <v>-1</v>
      </c>
      <c r="M2187">
        <f t="shared" si="662"/>
        <v>-8.1497317658913211</v>
      </c>
      <c r="N2187" t="str">
        <f t="shared" si="663"/>
        <v>3.07442585426175-1.72593385349698i</v>
      </c>
      <c r="O2187" t="str">
        <f t="shared" si="664"/>
        <v>3.07442585426175+1.72593385349698i</v>
      </c>
      <c r="P2187" t="str">
        <f t="shared" si="665"/>
        <v>-0.0947745444515828+0.378468907651749i</v>
      </c>
      <c r="Q2187" t="str">
        <f t="shared" si="666"/>
        <v>-0.0947745444515828-0.378468907651749i</v>
      </c>
      <c r="R2187" t="str">
        <f t="shared" si="676"/>
        <v>-0.094774544451583+0.378468907651749i</v>
      </c>
      <c r="S2187" t="str">
        <f t="shared" si="677"/>
        <v>-0.094774544451583-0.378468907651749i</v>
      </c>
      <c r="U2187" t="str">
        <f t="shared" si="678"/>
        <v>0</v>
      </c>
      <c r="V2187" t="str">
        <f t="shared" si="667"/>
        <v>-0.743573271866532+0.414747412725669i</v>
      </c>
      <c r="W2187" t="str">
        <f t="shared" si="668"/>
        <v>-1.28114428426262+0.413911626690599i</v>
      </c>
      <c r="X2187" t="str">
        <f t="shared" si="679"/>
        <v>0</v>
      </c>
      <c r="Y2187" t="str">
        <f t="shared" si="669"/>
        <v>-0.76171900921476-0.815670088398408i</v>
      </c>
      <c r="Z2187" t="str">
        <f t="shared" si="670"/>
        <v>-0.892765818410313+0.311073099290572i</v>
      </c>
      <c r="AA2187" t="str">
        <f t="shared" si="671"/>
        <v>-78.1657149804578+55.630949729122i</v>
      </c>
      <c r="AB2187">
        <f t="shared" si="672"/>
        <v>95.941031713080235</v>
      </c>
      <c r="AE2187">
        <f t="shared" si="660"/>
        <v>2739.4692</v>
      </c>
      <c r="AF2187">
        <f t="shared" si="673"/>
        <v>95.941031713080235</v>
      </c>
      <c r="AI2187" s="1">
        <v>0</v>
      </c>
      <c r="AK2187" s="1">
        <f t="shared" si="661"/>
        <v>0</v>
      </c>
      <c r="AL2187">
        <f t="shared" si="674"/>
        <v>0</v>
      </c>
    </row>
    <row r="2188" spans="2:38" x14ac:dyDescent="0.25">
      <c r="B2188" t="s">
        <v>2588</v>
      </c>
      <c r="C2188" t="s">
        <v>78</v>
      </c>
      <c r="D2188" s="3">
        <v>2740.5007999999998</v>
      </c>
      <c r="E2188">
        <v>1.0315999999997985</v>
      </c>
      <c r="F2188" s="3">
        <v>0</v>
      </c>
      <c r="G2188" s="3">
        <v>10.644029</v>
      </c>
      <c r="H2188" s="3">
        <v>0.78760560999999996</v>
      </c>
      <c r="I2188" s="3">
        <v>0.93287523000000006</v>
      </c>
      <c r="L2188">
        <f t="shared" si="675"/>
        <v>-1</v>
      </c>
      <c r="M2188">
        <f t="shared" si="662"/>
        <v>-8.1497317658913211</v>
      </c>
      <c r="N2188" t="str">
        <f t="shared" si="663"/>
        <v>2.97662737273081-1.3355592401349i</v>
      </c>
      <c r="O2188" t="str">
        <f t="shared" si="664"/>
        <v>2.97662737273081+1.3355592401349i</v>
      </c>
      <c r="P2188" t="str">
        <f t="shared" si="665"/>
        <v>-0.0947807618250045+0.378477108879391i</v>
      </c>
      <c r="Q2188" t="str">
        <f t="shared" si="666"/>
        <v>-0.0947807618250045-0.378477108879391i</v>
      </c>
      <c r="R2188" t="str">
        <f t="shared" si="676"/>
        <v>-0.0947776531382935+0.37847300826557i</v>
      </c>
      <c r="S2188" t="str">
        <f t="shared" si="677"/>
        <v>-0.0947776531382935-0.37847300826557i</v>
      </c>
      <c r="U2188" t="str">
        <f t="shared" si="678"/>
        <v>0</v>
      </c>
      <c r="V2188" t="str">
        <f t="shared" si="667"/>
        <v>-0.743573271866532+0.414747412725669i</v>
      </c>
      <c r="W2188" t="str">
        <f t="shared" si="668"/>
        <v>-1.28114428426262+0.413911626690599i</v>
      </c>
      <c r="X2188" t="str">
        <f t="shared" si="679"/>
        <v>0</v>
      </c>
      <c r="Y2188" t="str">
        <f t="shared" si="669"/>
        <v>-0.76171900921476-0.815670088398408i</v>
      </c>
      <c r="Z2188" t="str">
        <f t="shared" si="670"/>
        <v>-0.892765818410313+0.311073099290572i</v>
      </c>
      <c r="AA2188" t="str">
        <f t="shared" si="671"/>
        <v>-59.0879776283428+48.3282348684468i</v>
      </c>
      <c r="AB2188">
        <f t="shared" si="672"/>
        <v>76.334837300588362</v>
      </c>
      <c r="AE2188">
        <f t="shared" si="660"/>
        <v>2740.5007999999998</v>
      </c>
      <c r="AF2188">
        <f t="shared" si="673"/>
        <v>76.334837300588362</v>
      </c>
      <c r="AI2188" s="1">
        <v>0</v>
      </c>
      <c r="AK2188" s="1">
        <f t="shared" si="661"/>
        <v>0</v>
      </c>
      <c r="AL2188">
        <f t="shared" si="674"/>
        <v>0</v>
      </c>
    </row>
    <row r="2189" spans="2:38" x14ac:dyDescent="0.25">
      <c r="B2189" t="s">
        <v>3204</v>
      </c>
      <c r="C2189" t="s">
        <v>78</v>
      </c>
      <c r="D2189" s="3">
        <v>2740.5007999999998</v>
      </c>
      <c r="E2189">
        <v>0</v>
      </c>
      <c r="F2189" s="3">
        <v>0</v>
      </c>
      <c r="G2189" s="3">
        <v>10.644029</v>
      </c>
      <c r="H2189" s="3">
        <v>0.78760560999999996</v>
      </c>
      <c r="I2189" s="3">
        <v>0.93287523000000006</v>
      </c>
      <c r="L2189">
        <f t="shared" si="675"/>
        <v>-1</v>
      </c>
      <c r="M2189">
        <f t="shared" si="662"/>
        <v>-8.1497317658913211</v>
      </c>
      <c r="N2189" t="str">
        <f t="shared" si="663"/>
        <v>2.97662737273081-1.3355592401349i</v>
      </c>
      <c r="O2189" t="str">
        <f t="shared" si="664"/>
        <v>2.97662737273081+1.3355592401349i</v>
      </c>
      <c r="P2189" t="str">
        <f t="shared" si="665"/>
        <v>-0.0947807618250045+0.378477108879391i</v>
      </c>
      <c r="Q2189" t="str">
        <f t="shared" si="666"/>
        <v>-0.0947807618250045-0.378477108879391i</v>
      </c>
      <c r="R2189" t="str">
        <f t="shared" si="676"/>
        <v>-0.0947807618250045+0.378477108879391i</v>
      </c>
      <c r="S2189" t="str">
        <f t="shared" si="677"/>
        <v>-0.0947807618250045-0.378477108879391i</v>
      </c>
      <c r="U2189" t="str">
        <f t="shared" si="678"/>
        <v>0</v>
      </c>
      <c r="V2189" t="str">
        <f t="shared" si="667"/>
        <v>-0.743573271866532+0.414747412725669i</v>
      </c>
      <c r="W2189" t="str">
        <f t="shared" si="668"/>
        <v>-1.28114428426262+0.413911626690599i</v>
      </c>
      <c r="X2189" t="str">
        <f t="shared" si="679"/>
        <v>0</v>
      </c>
      <c r="Y2189" t="str">
        <f t="shared" si="669"/>
        <v>-0.76171900921476-0.815670088398408i</v>
      </c>
      <c r="Z2189" t="str">
        <f t="shared" si="670"/>
        <v>-0.892765818410313+0.311073099290572i</v>
      </c>
      <c r="AA2189" t="str">
        <f t="shared" si="671"/>
        <v>-59.0879776283428+48.3282348684468i</v>
      </c>
      <c r="AB2189">
        <f t="shared" si="672"/>
        <v>76.334837300588362</v>
      </c>
      <c r="AE2189">
        <f t="shared" si="660"/>
        <v>2740.5007999999998</v>
      </c>
      <c r="AF2189">
        <f t="shared" si="673"/>
        <v>76.334837300588362</v>
      </c>
      <c r="AI2189" s="1">
        <v>0</v>
      </c>
      <c r="AK2189" s="1">
        <f t="shared" si="661"/>
        <v>0</v>
      </c>
      <c r="AL2189">
        <f t="shared" si="674"/>
        <v>0</v>
      </c>
    </row>
    <row r="2190" spans="2:38" x14ac:dyDescent="0.25">
      <c r="B2190" t="s">
        <v>2354</v>
      </c>
      <c r="C2190" t="s">
        <v>78</v>
      </c>
      <c r="D2190" s="3">
        <v>2740.7271000000001</v>
      </c>
      <c r="E2190">
        <v>0.22630000000026484</v>
      </c>
      <c r="F2190" s="3">
        <v>0</v>
      </c>
      <c r="G2190" s="3">
        <v>10.295494</v>
      </c>
      <c r="H2190" s="3">
        <v>0.75318187000000003</v>
      </c>
      <c r="I2190" s="3">
        <v>0.93631397999999999</v>
      </c>
      <c r="L2190">
        <f t="shared" si="675"/>
        <v>-1</v>
      </c>
      <c r="M2190">
        <f t="shared" si="662"/>
        <v>-8.1497317658913211</v>
      </c>
      <c r="N2190" t="str">
        <f t="shared" si="663"/>
        <v>2.95518206077779-1.24995719432993i</v>
      </c>
      <c r="O2190" t="str">
        <f t="shared" si="664"/>
        <v>2.95518206077779+1.24995719432993i</v>
      </c>
      <c r="P2190" t="str">
        <f t="shared" si="665"/>
        <v>-0.0947824705057523+0.378478891622214i</v>
      </c>
      <c r="Q2190" t="str">
        <f t="shared" si="666"/>
        <v>-0.0947824705057523-0.378478891622214i</v>
      </c>
      <c r="R2190" t="str">
        <f t="shared" si="676"/>
        <v>-0.0947816161653785+0.378478000250803i</v>
      </c>
      <c r="S2190" t="str">
        <f t="shared" si="677"/>
        <v>-0.0947816161653785-0.378478000250803i</v>
      </c>
      <c r="U2190" t="str">
        <f t="shared" si="678"/>
        <v>0</v>
      </c>
      <c r="V2190" t="str">
        <f t="shared" si="667"/>
        <v>-0.743573271866532+0.414747412725669i</v>
      </c>
      <c r="W2190" t="str">
        <f t="shared" si="668"/>
        <v>-1.28114428426262+0.413911626690599i</v>
      </c>
      <c r="X2190" t="str">
        <f t="shared" si="679"/>
        <v>0</v>
      </c>
      <c r="Y2190" t="str">
        <f t="shared" si="669"/>
        <v>-0.76171900921476-0.815670088398408i</v>
      </c>
      <c r="Z2190" t="str">
        <f t="shared" si="670"/>
        <v>-0.892765818410313+0.311073099290572i</v>
      </c>
      <c r="AA2190" t="str">
        <f t="shared" si="671"/>
        <v>-54.904576875759+46.7268834604447i</v>
      </c>
      <c r="AB2190">
        <f t="shared" si="672"/>
        <v>72.096561636683532</v>
      </c>
      <c r="AE2190">
        <f t="shared" si="660"/>
        <v>2740.7271000000001</v>
      </c>
      <c r="AF2190">
        <f t="shared" si="673"/>
        <v>72.096561636683532</v>
      </c>
      <c r="AI2190" s="1">
        <v>0</v>
      </c>
      <c r="AK2190" s="1">
        <f t="shared" si="661"/>
        <v>0</v>
      </c>
      <c r="AL2190">
        <f t="shared" si="674"/>
        <v>0</v>
      </c>
    </row>
    <row r="2191" spans="2:38" x14ac:dyDescent="0.25">
      <c r="B2191" t="s">
        <v>3205</v>
      </c>
      <c r="C2191" t="s">
        <v>3711</v>
      </c>
      <c r="D2191" s="3">
        <v>2741.4771000000001</v>
      </c>
      <c r="E2191">
        <v>0.75</v>
      </c>
      <c r="F2191" s="3">
        <v>0</v>
      </c>
      <c r="G2191" s="3">
        <v>9.2514255999999992</v>
      </c>
      <c r="H2191" s="3">
        <v>0.63905794000000005</v>
      </c>
      <c r="I2191" s="3">
        <v>0.94855332000000003</v>
      </c>
      <c r="L2191">
        <f t="shared" si="675"/>
        <v>-1</v>
      </c>
      <c r="M2191">
        <f t="shared" si="662"/>
        <v>-8.1497317658913211</v>
      </c>
      <c r="N2191" t="str">
        <f t="shared" si="663"/>
        <v>2.88408540901688-0.966166110715901i</v>
      </c>
      <c r="O2191" t="str">
        <f t="shared" si="664"/>
        <v>2.88408540901688+0.966166110715901i</v>
      </c>
      <c r="P2191" t="str">
        <f t="shared" si="665"/>
        <v>-0.0947888041767849+0.378484536851143i</v>
      </c>
      <c r="Q2191" t="str">
        <f t="shared" si="666"/>
        <v>-0.0947888041767849-0.378484536851143i</v>
      </c>
      <c r="R2191" t="str">
        <f t="shared" si="676"/>
        <v>-0.0947856373412685+0.378481714236678i</v>
      </c>
      <c r="S2191" t="str">
        <f t="shared" si="677"/>
        <v>-0.0947856373412685-0.378481714236678i</v>
      </c>
      <c r="U2191" t="str">
        <f t="shared" si="678"/>
        <v>0</v>
      </c>
      <c r="V2191" t="str">
        <f t="shared" si="667"/>
        <v>-0.743573271866532+0.414747412725669i</v>
      </c>
      <c r="W2191" t="str">
        <f t="shared" si="668"/>
        <v>-1.28114428426262+0.413911626690599i</v>
      </c>
      <c r="X2191" t="str">
        <f t="shared" si="679"/>
        <v>0</v>
      </c>
      <c r="Y2191" t="str">
        <f t="shared" si="669"/>
        <v>-0.76171900921476-0.815670088398408i</v>
      </c>
      <c r="Z2191" t="str">
        <f t="shared" si="670"/>
        <v>-0.892765818410313+0.311073099290572i</v>
      </c>
      <c r="AA2191" t="str">
        <f t="shared" si="671"/>
        <v>-41.0356120608123+41.4180206086297i</v>
      </c>
      <c r="AB2191">
        <f t="shared" si="672"/>
        <v>58.304149838089216</v>
      </c>
      <c r="AE2191">
        <f t="shared" si="660"/>
        <v>2741.4771000000001</v>
      </c>
      <c r="AF2191">
        <f t="shared" si="673"/>
        <v>58.304149838089216</v>
      </c>
      <c r="AI2191" s="1">
        <v>0</v>
      </c>
      <c r="AK2191" s="1">
        <f t="shared" si="661"/>
        <v>0</v>
      </c>
      <c r="AL2191">
        <f t="shared" si="674"/>
        <v>0</v>
      </c>
    </row>
    <row r="2192" spans="2:38" x14ac:dyDescent="0.25">
      <c r="B2192" t="s">
        <v>1857</v>
      </c>
      <c r="C2192" t="s">
        <v>78</v>
      </c>
      <c r="D2192" s="3">
        <v>2741.6080999999999</v>
      </c>
      <c r="E2192">
        <v>0.13099999999985812</v>
      </c>
      <c r="F2192" s="3">
        <v>0</v>
      </c>
      <c r="G2192" s="3">
        <v>9.0865612999999996</v>
      </c>
      <c r="H2192" s="3">
        <v>0.61911687000000004</v>
      </c>
      <c r="I2192" s="3">
        <v>0.95082761000000005</v>
      </c>
      <c r="L2192">
        <f t="shared" si="675"/>
        <v>-1</v>
      </c>
      <c r="M2192">
        <f t="shared" si="662"/>
        <v>-8.1497317658913211</v>
      </c>
      <c r="N2192" t="str">
        <f t="shared" si="663"/>
        <v>2.87166253175733-0.916578203810846i</v>
      </c>
      <c r="O2192" t="str">
        <f t="shared" si="664"/>
        <v>2.87166253175733+0.916578203810846i</v>
      </c>
      <c r="P2192" t="str">
        <f t="shared" si="665"/>
        <v>-0.0947901506532536+0.37848548497779i</v>
      </c>
      <c r="Q2192" t="str">
        <f t="shared" si="666"/>
        <v>-0.0947901506532536-0.37848548497779i</v>
      </c>
      <c r="R2192" t="str">
        <f t="shared" si="676"/>
        <v>-0.0947894774150195+0.378485010914467i</v>
      </c>
      <c r="S2192" t="str">
        <f t="shared" si="677"/>
        <v>-0.0947894774150195-0.378485010914467i</v>
      </c>
      <c r="U2192" t="str">
        <f t="shared" si="678"/>
        <v>0</v>
      </c>
      <c r="V2192" t="str">
        <f t="shared" si="667"/>
        <v>-0.743573271866532+0.414747412725669i</v>
      </c>
      <c r="W2192" t="str">
        <f t="shared" si="668"/>
        <v>-1.28114428426262+0.413911626690599i</v>
      </c>
      <c r="X2192" t="str">
        <f t="shared" si="679"/>
        <v>0</v>
      </c>
      <c r="Y2192" t="str">
        <f t="shared" si="669"/>
        <v>-0.76171900921476-0.815670088398408i</v>
      </c>
      <c r="Z2192" t="str">
        <f t="shared" si="670"/>
        <v>-0.892765818410313+0.311073099290572i</v>
      </c>
      <c r="AA2192" t="str">
        <f t="shared" si="671"/>
        <v>-38.6122342610609+40.4903836029642i</v>
      </c>
      <c r="AB2192">
        <f t="shared" si="672"/>
        <v>55.94976138417605</v>
      </c>
      <c r="AE2192">
        <f t="shared" si="660"/>
        <v>2741.6080999999999</v>
      </c>
      <c r="AF2192">
        <f t="shared" si="673"/>
        <v>55.94976138417605</v>
      </c>
      <c r="AI2192" s="1">
        <v>0</v>
      </c>
      <c r="AK2192" s="1">
        <f t="shared" si="661"/>
        <v>0</v>
      </c>
      <c r="AL2192">
        <f t="shared" si="674"/>
        <v>0</v>
      </c>
    </row>
    <row r="2193" spans="2:38" x14ac:dyDescent="0.25">
      <c r="B2193" t="s">
        <v>3206</v>
      </c>
      <c r="C2193" t="s">
        <v>3711</v>
      </c>
      <c r="D2193" s="3">
        <v>2742.7181</v>
      </c>
      <c r="E2193">
        <v>1.1100000000001273</v>
      </c>
      <c r="F2193" s="3">
        <v>0</v>
      </c>
      <c r="G2193" s="3">
        <v>8.7560670999999992</v>
      </c>
      <c r="H2193" s="3">
        <v>-0.31132101000000001</v>
      </c>
      <c r="I2193" s="3">
        <v>0.97101490000000001</v>
      </c>
      <c r="L2193">
        <f t="shared" si="675"/>
        <v>-1</v>
      </c>
      <c r="M2193">
        <f t="shared" si="662"/>
        <v>-8.1497317658913211</v>
      </c>
      <c r="N2193" t="str">
        <f t="shared" si="663"/>
        <v>2.91012870841948-0.53592723427042i</v>
      </c>
      <c r="O2193" t="str">
        <f t="shared" si="664"/>
        <v>2.91012870841948+0.53592723427042i</v>
      </c>
      <c r="P2193" t="str">
        <f t="shared" si="665"/>
        <v>0.164675695896114+0.313300854051234i</v>
      </c>
      <c r="Q2193" t="str">
        <f t="shared" si="666"/>
        <v>0.164675695896114-0.313300854051234i</v>
      </c>
      <c r="R2193" t="str">
        <f t="shared" si="676"/>
        <v>0.0349427726214302+0.345893169514512i</v>
      </c>
      <c r="S2193" t="str">
        <f t="shared" si="677"/>
        <v>0.0349427726214302-0.345893169514512i</v>
      </c>
      <c r="U2193" t="str">
        <f t="shared" si="678"/>
        <v>0</v>
      </c>
      <c r="V2193" t="str">
        <f t="shared" si="667"/>
        <v>-0.743573271866532+0.414747412725669i</v>
      </c>
      <c r="W2193" t="str">
        <f t="shared" si="668"/>
        <v>-1.28114428426262+0.413911626690599i</v>
      </c>
      <c r="X2193" t="str">
        <f t="shared" si="679"/>
        <v>0</v>
      </c>
      <c r="Y2193" t="str">
        <f t="shared" si="669"/>
        <v>-0.76171900921476-0.815670088398408i</v>
      </c>
      <c r="Z2193" t="str">
        <f t="shared" si="670"/>
        <v>-0.892765818410313+0.311073099290572i</v>
      </c>
      <c r="AA2193" t="str">
        <f t="shared" si="671"/>
        <v>-19.6965922681303+34.5520260998721i</v>
      </c>
      <c r="AB2193">
        <f t="shared" si="672"/>
        <v>39.771827398086863</v>
      </c>
      <c r="AE2193">
        <f t="shared" si="660"/>
        <v>2742.7181</v>
      </c>
      <c r="AF2193">
        <f t="shared" si="673"/>
        <v>39.771827398086863</v>
      </c>
      <c r="AI2193" s="1">
        <v>9.0507199999999996E-2</v>
      </c>
      <c r="AK2193" s="1">
        <f t="shared" si="661"/>
        <v>3.2766213007359996E-10</v>
      </c>
      <c r="AL2193">
        <f t="shared" si="674"/>
        <v>5.1829538544343802E-7</v>
      </c>
    </row>
    <row r="2194" spans="2:38" x14ac:dyDescent="0.25">
      <c r="B2194" t="s">
        <v>1859</v>
      </c>
      <c r="C2194" t="s">
        <v>78</v>
      </c>
      <c r="D2194" s="3">
        <v>2743.2633999999998</v>
      </c>
      <c r="E2194">
        <v>0.54529999999977008</v>
      </c>
      <c r="F2194" s="3">
        <v>0</v>
      </c>
      <c r="G2194" s="3">
        <v>9.1328701999999993</v>
      </c>
      <c r="H2194" s="3">
        <v>-0.37959501000000001</v>
      </c>
      <c r="I2194" s="3">
        <v>0.98072232000000004</v>
      </c>
      <c r="L2194">
        <f t="shared" si="675"/>
        <v>-1</v>
      </c>
      <c r="M2194">
        <f t="shared" si="662"/>
        <v>-8.1497317658913211</v>
      </c>
      <c r="N2194" t="str">
        <f t="shared" si="663"/>
        <v>2.99992215062437-0.365153789783518i</v>
      </c>
      <c r="O2194" t="str">
        <f t="shared" si="664"/>
        <v>2.99992215062437+0.365153789783518i</v>
      </c>
      <c r="P2194" t="str">
        <f t="shared" si="665"/>
        <v>0.164669948834814+0.313298178062352i</v>
      </c>
      <c r="Q2194" t="str">
        <f t="shared" si="666"/>
        <v>0.164669948834814-0.313298178062352i</v>
      </c>
      <c r="R2194" t="str">
        <f t="shared" si="676"/>
        <v>0.164672822365464+0.313299516056793i</v>
      </c>
      <c r="S2194" t="str">
        <f t="shared" si="677"/>
        <v>0.164672822365464-0.313299516056793i</v>
      </c>
      <c r="U2194" t="str">
        <f t="shared" si="678"/>
        <v>0</v>
      </c>
      <c r="V2194" t="str">
        <f t="shared" si="667"/>
        <v>-0.743573271866532+0.414747412725669i</v>
      </c>
      <c r="W2194" t="str">
        <f t="shared" si="668"/>
        <v>-1.28114428426262+0.413911626690599i</v>
      </c>
      <c r="X2194" t="str">
        <f t="shared" si="679"/>
        <v>0</v>
      </c>
      <c r="Y2194" t="str">
        <f t="shared" si="669"/>
        <v>-0.76171900921476-0.815670088398408i</v>
      </c>
      <c r="Z2194" t="str">
        <f t="shared" si="670"/>
        <v>-0.892765818410313+0.311073099290572i</v>
      </c>
      <c r="AA2194" t="str">
        <f t="shared" si="671"/>
        <v>-11.0406645209885+32.5287707912817i</v>
      </c>
      <c r="AB2194">
        <f t="shared" si="672"/>
        <v>34.351378462250324</v>
      </c>
      <c r="AE2194">
        <f t="shared" si="660"/>
        <v>2743.2633999999998</v>
      </c>
      <c r="AF2194">
        <f t="shared" si="673"/>
        <v>34.351378462250324</v>
      </c>
      <c r="AI2194" s="1">
        <v>0</v>
      </c>
      <c r="AK2194" s="1">
        <f t="shared" si="661"/>
        <v>0</v>
      </c>
      <c r="AL2194">
        <f t="shared" si="674"/>
        <v>0</v>
      </c>
    </row>
    <row r="2195" spans="2:38" x14ac:dyDescent="0.25">
      <c r="B2195" t="s">
        <v>3207</v>
      </c>
      <c r="C2195" t="s">
        <v>3711</v>
      </c>
      <c r="D2195" s="3">
        <v>2743.2633999999998</v>
      </c>
      <c r="E2195">
        <v>0</v>
      </c>
      <c r="F2195" s="3">
        <v>0</v>
      </c>
      <c r="G2195" s="3">
        <v>9.1328709000000003</v>
      </c>
      <c r="H2195" s="3">
        <v>-0.37959514</v>
      </c>
      <c r="I2195" s="3">
        <v>0.98072234000000003</v>
      </c>
      <c r="L2195">
        <f t="shared" si="675"/>
        <v>-1</v>
      </c>
      <c r="M2195">
        <f t="shared" si="662"/>
        <v>-8.1497317658913211</v>
      </c>
      <c r="N2195" t="str">
        <f t="shared" si="663"/>
        <v>2.99992231147727-0.365153426796011i</v>
      </c>
      <c r="O2195" t="str">
        <f t="shared" si="664"/>
        <v>2.99992231147727+0.365153426796011i</v>
      </c>
      <c r="P2195" t="str">
        <f t="shared" si="665"/>
        <v>0.164669945855728+0.313298181551122i</v>
      </c>
      <c r="Q2195" t="str">
        <f t="shared" si="666"/>
        <v>0.164669945855728-0.313298181551122i</v>
      </c>
      <c r="R2195" t="str">
        <f t="shared" si="676"/>
        <v>0.164669947345271+0.313298179806737i</v>
      </c>
      <c r="S2195" t="str">
        <f t="shared" si="677"/>
        <v>0.164669947345271-0.313298179806737i</v>
      </c>
      <c r="U2195" t="str">
        <f t="shared" si="678"/>
        <v>0</v>
      </c>
      <c r="V2195" t="str">
        <f t="shared" si="667"/>
        <v>-0.743573271866532+0.414747412725669i</v>
      </c>
      <c r="W2195" t="str">
        <f t="shared" si="668"/>
        <v>-1.28114428426262+0.413911626690599i</v>
      </c>
      <c r="X2195" t="str">
        <f t="shared" si="679"/>
        <v>0</v>
      </c>
      <c r="Y2195" t="str">
        <f t="shared" si="669"/>
        <v>-0.76171900921476-0.815670088398408i</v>
      </c>
      <c r="Z2195" t="str">
        <f t="shared" si="670"/>
        <v>-0.892765818410313+0.311073099290572i</v>
      </c>
      <c r="AA2195" t="str">
        <f t="shared" si="671"/>
        <v>-11.0406461925856+32.5287662256165i</v>
      </c>
      <c r="AB2195">
        <f t="shared" si="672"/>
        <v>34.351368248013991</v>
      </c>
      <c r="AE2195">
        <f t="shared" si="660"/>
        <v>2743.2633999999998</v>
      </c>
      <c r="AF2195">
        <f t="shared" si="673"/>
        <v>34.351368248013991</v>
      </c>
      <c r="AI2195" s="1">
        <v>0</v>
      </c>
      <c r="AK2195" s="1">
        <f t="shared" si="661"/>
        <v>0</v>
      </c>
      <c r="AL2195">
        <f t="shared" si="674"/>
        <v>0</v>
      </c>
    </row>
    <row r="2196" spans="2:38" x14ac:dyDescent="0.25">
      <c r="B2196" t="s">
        <v>3208</v>
      </c>
      <c r="C2196" t="s">
        <v>71</v>
      </c>
      <c r="D2196" s="3">
        <v>2743.2633999999998</v>
      </c>
      <c r="E2196">
        <v>0</v>
      </c>
      <c r="F2196" s="3">
        <v>0</v>
      </c>
      <c r="G2196" s="3">
        <v>9.1328709000000003</v>
      </c>
      <c r="H2196" s="3">
        <v>-0.37959514</v>
      </c>
      <c r="I2196" s="3">
        <v>0.98072234000000003</v>
      </c>
      <c r="L2196">
        <f t="shared" si="675"/>
        <v>-1</v>
      </c>
      <c r="M2196">
        <f t="shared" si="662"/>
        <v>-8.1497317658913211</v>
      </c>
      <c r="N2196" t="str">
        <f t="shared" si="663"/>
        <v>2.99992231147727-0.365153426796011i</v>
      </c>
      <c r="O2196" t="str">
        <f t="shared" si="664"/>
        <v>2.99992231147727+0.365153426796011i</v>
      </c>
      <c r="P2196" t="str">
        <f t="shared" si="665"/>
        <v>0.164669945855728+0.313298181551122i</v>
      </c>
      <c r="Q2196" t="str">
        <f t="shared" si="666"/>
        <v>0.164669945855728-0.313298181551122i</v>
      </c>
      <c r="R2196" t="str">
        <f t="shared" si="676"/>
        <v>0.164669945855728+0.313298181551122i</v>
      </c>
      <c r="S2196" t="str">
        <f t="shared" si="677"/>
        <v>0.164669945855728-0.313298181551122i</v>
      </c>
      <c r="U2196" t="str">
        <f t="shared" si="678"/>
        <v>0</v>
      </c>
      <c r="V2196" t="str">
        <f t="shared" si="667"/>
        <v>-0.743573271866532+0.414747412725669i</v>
      </c>
      <c r="W2196" t="str">
        <f t="shared" si="668"/>
        <v>-1.28114428426262+0.413911626690599i</v>
      </c>
      <c r="X2196" t="str">
        <f t="shared" si="679"/>
        <v>0</v>
      </c>
      <c r="Y2196" t="str">
        <f t="shared" si="669"/>
        <v>-0.76171900921476-0.815670088398408i</v>
      </c>
      <c r="Z2196" t="str">
        <f t="shared" si="670"/>
        <v>-0.892765818410313+0.311073099290572i</v>
      </c>
      <c r="AA2196" t="str">
        <f t="shared" si="671"/>
        <v>-11.0406461925856+32.5287662256165i</v>
      </c>
      <c r="AB2196">
        <f t="shared" si="672"/>
        <v>34.351368248013991</v>
      </c>
      <c r="AE2196">
        <f t="shared" si="660"/>
        <v>2743.2633999999998</v>
      </c>
      <c r="AF2196">
        <f t="shared" si="673"/>
        <v>34.351368248013991</v>
      </c>
      <c r="AI2196" s="1">
        <v>0</v>
      </c>
      <c r="AK2196" s="1">
        <f t="shared" si="661"/>
        <v>0</v>
      </c>
      <c r="AL2196">
        <f t="shared" si="674"/>
        <v>0</v>
      </c>
    </row>
    <row r="2197" spans="2:38" x14ac:dyDescent="0.25">
      <c r="B2197" t="s">
        <v>2565</v>
      </c>
      <c r="C2197" t="s">
        <v>78</v>
      </c>
      <c r="D2197" s="3">
        <v>2744.8571000000002</v>
      </c>
      <c r="E2197">
        <v>1.5937000000003536</v>
      </c>
      <c r="F2197" s="3">
        <v>0</v>
      </c>
      <c r="G2197" s="3">
        <v>10.661068999999999</v>
      </c>
      <c r="H2197" s="3">
        <v>-0.57915243000000005</v>
      </c>
      <c r="I2197" s="3">
        <v>6.5334117999999997E-3</v>
      </c>
      <c r="L2197">
        <f t="shared" si="675"/>
        <v>-1</v>
      </c>
      <c r="M2197">
        <f t="shared" si="662"/>
        <v>-8.1497317658913211</v>
      </c>
      <c r="N2197" t="str">
        <f t="shared" si="663"/>
        <v>3.26237850926421+0.133997993608254i</v>
      </c>
      <c r="O2197" t="str">
        <f t="shared" si="664"/>
        <v>3.26237850926421-0.133997993608254i</v>
      </c>
      <c r="P2197" t="str">
        <f t="shared" si="665"/>
        <v>0.164656700712836+0.313287886315862i</v>
      </c>
      <c r="Q2197" t="str">
        <f t="shared" si="666"/>
        <v>0.164656700712836-0.313287886315862i</v>
      </c>
      <c r="R2197" t="str">
        <f t="shared" si="676"/>
        <v>0.164663323284282+0.313293033933492i</v>
      </c>
      <c r="S2197" t="str">
        <f t="shared" si="677"/>
        <v>0.164663323284282-0.313293033933492i</v>
      </c>
      <c r="U2197" t="str">
        <f t="shared" si="678"/>
        <v>0</v>
      </c>
      <c r="V2197" t="str">
        <f t="shared" si="667"/>
        <v>-0.743573271866532+0.414747412725669i</v>
      </c>
      <c r="W2197" t="str">
        <f t="shared" si="668"/>
        <v>-1.28114428426262+0.413911626690599i</v>
      </c>
      <c r="X2197" t="str">
        <f t="shared" si="679"/>
        <v>0</v>
      </c>
      <c r="Y2197" t="str">
        <f t="shared" si="669"/>
        <v>-0.76171900921476-0.815670088398408i</v>
      </c>
      <c r="Z2197" t="str">
        <f t="shared" si="670"/>
        <v>-0.892765818410313+0.311073099290572i</v>
      </c>
      <c r="AA2197" t="str">
        <f t="shared" si="671"/>
        <v>14.2596497678295+26.6150215805543i</v>
      </c>
      <c r="AB2197">
        <f t="shared" si="672"/>
        <v>30.194320413523648</v>
      </c>
      <c r="AE2197">
        <f t="shared" si="660"/>
        <v>2744.8571000000002</v>
      </c>
      <c r="AF2197">
        <f t="shared" si="673"/>
        <v>30.194320413523648</v>
      </c>
      <c r="AI2197" s="1">
        <v>0</v>
      </c>
      <c r="AK2197" s="1">
        <f t="shared" si="661"/>
        <v>0</v>
      </c>
      <c r="AL2197">
        <f t="shared" si="674"/>
        <v>0</v>
      </c>
    </row>
    <row r="2198" spans="2:38" x14ac:dyDescent="0.25">
      <c r="B2198" t="s">
        <v>3209</v>
      </c>
      <c r="C2198" t="s">
        <v>71</v>
      </c>
      <c r="D2198" s="3">
        <v>2744.8571000000002</v>
      </c>
      <c r="E2198">
        <v>0</v>
      </c>
      <c r="F2198" s="3">
        <v>0</v>
      </c>
      <c r="G2198" s="3">
        <v>10.661068999999999</v>
      </c>
      <c r="H2198" s="3">
        <v>-0.57915243000000005</v>
      </c>
      <c r="I2198" s="3">
        <v>6.5334117999999997E-3</v>
      </c>
      <c r="L2198">
        <f t="shared" si="675"/>
        <v>-1</v>
      </c>
      <c r="M2198">
        <f t="shared" si="662"/>
        <v>-8.1497317658913211</v>
      </c>
      <c r="N2198" t="str">
        <f t="shared" si="663"/>
        <v>3.26237850926421+0.133997993608254i</v>
      </c>
      <c r="O2198" t="str">
        <f t="shared" si="664"/>
        <v>3.26237850926421-0.133997993608254i</v>
      </c>
      <c r="P2198" t="str">
        <f t="shared" si="665"/>
        <v>0.164656700712836+0.313287886315862i</v>
      </c>
      <c r="Q2198" t="str">
        <f t="shared" si="666"/>
        <v>0.164656700712836-0.313287886315862i</v>
      </c>
      <c r="R2198" t="str">
        <f t="shared" si="676"/>
        <v>0.164656700712836+0.313287886315862i</v>
      </c>
      <c r="S2198" t="str">
        <f t="shared" si="677"/>
        <v>0.164656700712836-0.313287886315862i</v>
      </c>
      <c r="U2198" t="str">
        <f t="shared" si="678"/>
        <v>0</v>
      </c>
      <c r="V2198" t="str">
        <f t="shared" si="667"/>
        <v>-0.743573271866532+0.414747412725669i</v>
      </c>
      <c r="W2198" t="str">
        <f t="shared" si="668"/>
        <v>-1.28114428426262+0.413911626690599i</v>
      </c>
      <c r="X2198" t="str">
        <f t="shared" si="679"/>
        <v>0</v>
      </c>
      <c r="Y2198" t="str">
        <f t="shared" si="669"/>
        <v>-0.76171900921476-0.815670088398408i</v>
      </c>
      <c r="Z2198" t="str">
        <f t="shared" si="670"/>
        <v>-0.892765818410313+0.311073099290572i</v>
      </c>
      <c r="AA2198" t="str">
        <f t="shared" si="671"/>
        <v>14.2596497678295+26.6150215805543i</v>
      </c>
      <c r="AB2198">
        <f t="shared" si="672"/>
        <v>30.194320413523648</v>
      </c>
      <c r="AE2198">
        <f t="shared" si="660"/>
        <v>2744.8571000000002</v>
      </c>
      <c r="AF2198">
        <f t="shared" si="673"/>
        <v>30.194320413523648</v>
      </c>
      <c r="AI2198" s="1">
        <v>0</v>
      </c>
      <c r="AK2198" s="1">
        <f t="shared" si="661"/>
        <v>0</v>
      </c>
      <c r="AL2198">
        <f t="shared" si="674"/>
        <v>0</v>
      </c>
    </row>
    <row r="2199" spans="2:38" x14ac:dyDescent="0.25">
      <c r="B2199" t="s">
        <v>3210</v>
      </c>
      <c r="C2199" t="s">
        <v>3710</v>
      </c>
      <c r="D2199" s="3">
        <v>2754.2977000000001</v>
      </c>
      <c r="E2199">
        <v>9.440599999999904</v>
      </c>
      <c r="F2199" s="3">
        <v>3.8885839999999998E-2</v>
      </c>
      <c r="G2199" s="3">
        <v>32.757626000000002</v>
      </c>
      <c r="H2199" s="3">
        <v>-1.7612732</v>
      </c>
      <c r="I2199" s="3">
        <v>9.0793789999999999E-2</v>
      </c>
      <c r="L2199">
        <f t="shared" si="675"/>
        <v>-1</v>
      </c>
      <c r="M2199">
        <f t="shared" si="662"/>
        <v>-9.9190374809102497</v>
      </c>
      <c r="N2199" t="str">
        <f t="shared" si="663"/>
        <v>4.81709430975454+3.09082972855679i</v>
      </c>
      <c r="O2199" t="str">
        <f t="shared" si="664"/>
        <v>4.81709430975454-3.09082972855679i</v>
      </c>
      <c r="P2199" t="str">
        <f t="shared" si="665"/>
        <v>0.164645306747393+0.31323667583313i</v>
      </c>
      <c r="Q2199" t="str">
        <f t="shared" si="666"/>
        <v>0.164645306747393-0.31323667583313i</v>
      </c>
      <c r="R2199" t="str">
        <f t="shared" si="676"/>
        <v>0.164651003730114+0.313262281074496i</v>
      </c>
      <c r="S2199" t="str">
        <f t="shared" si="677"/>
        <v>0.164651003730114-0.313262281074496i</v>
      </c>
      <c r="U2199" t="str">
        <f t="shared" si="678"/>
        <v>0.54522379193124-0.051141129707503i</v>
      </c>
      <c r="V2199" t="str">
        <f t="shared" si="667"/>
        <v>-0.198349479935292+0.363606283018166i</v>
      </c>
      <c r="W2199" t="str">
        <f t="shared" si="668"/>
        <v>-0.735920492331381+0.362770496983096i</v>
      </c>
      <c r="X2199" t="str">
        <f t="shared" si="679"/>
        <v>-0.351310114850836-0.420078089929876i</v>
      </c>
      <c r="Y2199" t="str">
        <f t="shared" si="669"/>
        <v>-1.1130291240656-1.23574817832828i</v>
      </c>
      <c r="Z2199" t="str">
        <f t="shared" si="670"/>
        <v>-1.24407593326115-0.1090049906393i</v>
      </c>
      <c r="AA2199" t="str">
        <f t="shared" si="671"/>
        <v>190.927527880594-73.5320641729269i</v>
      </c>
      <c r="AB2199">
        <f t="shared" si="672"/>
        <v>204.59786256001416</v>
      </c>
      <c r="AE2199">
        <f t="shared" si="660"/>
        <v>2754.2977000000001</v>
      </c>
      <c r="AF2199">
        <f t="shared" si="673"/>
        <v>204.59786256001416</v>
      </c>
      <c r="AI2199" s="1">
        <v>0</v>
      </c>
      <c r="AK2199" s="1">
        <f t="shared" si="661"/>
        <v>6.0484342100224001E-11</v>
      </c>
      <c r="AL2199">
        <f t="shared" si="674"/>
        <v>2.5318918203768236E-6</v>
      </c>
    </row>
    <row r="2200" spans="2:38" x14ac:dyDescent="0.25">
      <c r="B2200" t="s">
        <v>3211</v>
      </c>
      <c r="C2200" t="s">
        <v>71</v>
      </c>
      <c r="D2200" s="3">
        <v>2754.2977000000001</v>
      </c>
      <c r="E2200">
        <v>0</v>
      </c>
      <c r="F2200" s="3">
        <v>0</v>
      </c>
      <c r="G2200" s="3">
        <v>32.757626000000002</v>
      </c>
      <c r="H2200" s="3">
        <v>-1.7612732</v>
      </c>
      <c r="I2200" s="3">
        <v>9.0793789999999999E-2</v>
      </c>
      <c r="L2200">
        <f t="shared" si="675"/>
        <v>-1</v>
      </c>
      <c r="M2200">
        <f t="shared" si="662"/>
        <v>-9.9190374809102497</v>
      </c>
      <c r="N2200" t="str">
        <f t="shared" si="663"/>
        <v>4.81709430975454+3.09082972855679i</v>
      </c>
      <c r="O2200" t="str">
        <f t="shared" si="664"/>
        <v>4.81709430975454-3.09082972855679i</v>
      </c>
      <c r="P2200" t="str">
        <f t="shared" si="665"/>
        <v>0.164645306747393+0.31323667583313i</v>
      </c>
      <c r="Q2200" t="str">
        <f t="shared" si="666"/>
        <v>0.164645306747393-0.31323667583313i</v>
      </c>
      <c r="R2200" t="str">
        <f t="shared" si="676"/>
        <v>0.164645306747393+0.31323667583313i</v>
      </c>
      <c r="S2200" t="str">
        <f t="shared" si="677"/>
        <v>0.164645306747393-0.31323667583313i</v>
      </c>
      <c r="U2200" t="str">
        <f t="shared" si="678"/>
        <v>0</v>
      </c>
      <c r="V2200" t="str">
        <f t="shared" si="667"/>
        <v>-0.198349479935292+0.363606283018166i</v>
      </c>
      <c r="W2200" t="str">
        <f t="shared" si="668"/>
        <v>-0.735920492331381+0.362770496983096i</v>
      </c>
      <c r="X2200" t="str">
        <f t="shared" si="679"/>
        <v>0</v>
      </c>
      <c r="Y2200" t="str">
        <f t="shared" si="669"/>
        <v>-1.1130291240656-1.23574817832828i</v>
      </c>
      <c r="Z2200" t="str">
        <f t="shared" si="670"/>
        <v>-1.24407593326115-0.1090049906393i</v>
      </c>
      <c r="AA2200" t="str">
        <f t="shared" si="671"/>
        <v>190.927527880594-73.5320641729269i</v>
      </c>
      <c r="AB2200">
        <f t="shared" si="672"/>
        <v>204.59786256001416</v>
      </c>
      <c r="AE2200">
        <f t="shared" si="660"/>
        <v>2754.2977000000001</v>
      </c>
      <c r="AF2200">
        <f t="shared" si="673"/>
        <v>204.59786256001416</v>
      </c>
      <c r="AI2200" s="1">
        <v>0</v>
      </c>
      <c r="AK2200" s="1">
        <f t="shared" si="661"/>
        <v>0</v>
      </c>
      <c r="AL2200">
        <f t="shared" si="674"/>
        <v>0</v>
      </c>
    </row>
    <row r="2201" spans="2:38" x14ac:dyDescent="0.25">
      <c r="B2201" t="s">
        <v>2605</v>
      </c>
      <c r="C2201" t="s">
        <v>78</v>
      </c>
      <c r="D2201" s="3">
        <v>2755.3294000000001</v>
      </c>
      <c r="E2201">
        <v>1.0317000000000007</v>
      </c>
      <c r="F2201" s="3">
        <v>0</v>
      </c>
      <c r="G2201" s="3">
        <v>36.525188</v>
      </c>
      <c r="H2201" s="3">
        <v>-1.8904557</v>
      </c>
      <c r="I2201" s="3">
        <v>9.5540064999999993E-2</v>
      </c>
      <c r="L2201">
        <f t="shared" si="675"/>
        <v>-1</v>
      </c>
      <c r="M2201">
        <f t="shared" si="662"/>
        <v>-9.9190374809102497</v>
      </c>
      <c r="N2201" t="str">
        <f t="shared" si="663"/>
        <v>4.98699418363815+3.41395328209969i</v>
      </c>
      <c r="O2201" t="str">
        <f t="shared" si="664"/>
        <v>4.98699418363815-3.41395328209969i</v>
      </c>
      <c r="P2201" t="str">
        <f t="shared" si="665"/>
        <v>0.164646333873105+0.313233750509847i</v>
      </c>
      <c r="Q2201" t="str">
        <f t="shared" si="666"/>
        <v>0.164646333873105-0.313233750509847i</v>
      </c>
      <c r="R2201" t="str">
        <f t="shared" si="676"/>
        <v>0.164645820310249+0.313235213171489i</v>
      </c>
      <c r="S2201" t="str">
        <f t="shared" si="677"/>
        <v>0.164645820310249-0.313235213171489i</v>
      </c>
      <c r="U2201" t="str">
        <f t="shared" si="678"/>
        <v>0</v>
      </c>
      <c r="V2201" t="str">
        <f t="shared" si="667"/>
        <v>-0.198349479935292+0.363606283018166i</v>
      </c>
      <c r="W2201" t="str">
        <f t="shared" si="668"/>
        <v>-0.735920492331381+0.362770496983096i</v>
      </c>
      <c r="X2201" t="str">
        <f t="shared" si="679"/>
        <v>0</v>
      </c>
      <c r="Y2201" t="str">
        <f t="shared" si="669"/>
        <v>-1.1130291240656-1.23574817832828i</v>
      </c>
      <c r="Z2201" t="str">
        <f t="shared" si="670"/>
        <v>-1.24407593326115-0.1090049906393i</v>
      </c>
      <c r="AA2201" t="str">
        <f t="shared" si="671"/>
        <v>207.306119083688-77.3616434953537i</v>
      </c>
      <c r="AB2201">
        <f t="shared" si="672"/>
        <v>221.27053778992453</v>
      </c>
      <c r="AE2201">
        <f t="shared" si="660"/>
        <v>2755.3294000000001</v>
      </c>
      <c r="AF2201">
        <f t="shared" si="673"/>
        <v>221.27053778992453</v>
      </c>
      <c r="AI2201" s="1">
        <v>0</v>
      </c>
      <c r="AK2201" s="1">
        <f t="shared" si="661"/>
        <v>0</v>
      </c>
      <c r="AL2201">
        <f t="shared" si="674"/>
        <v>0</v>
      </c>
    </row>
    <row r="2202" spans="2:38" x14ac:dyDescent="0.25">
      <c r="B2202" t="s">
        <v>3212</v>
      </c>
      <c r="C2202" t="s">
        <v>78</v>
      </c>
      <c r="D2202" s="3">
        <v>2755.3294000000001</v>
      </c>
      <c r="E2202">
        <v>0</v>
      </c>
      <c r="F2202" s="3">
        <v>0</v>
      </c>
      <c r="G2202" s="3">
        <v>36.525188</v>
      </c>
      <c r="H2202" s="3">
        <v>-1.8904557</v>
      </c>
      <c r="I2202" s="3">
        <v>9.5540064999999993E-2</v>
      </c>
      <c r="L2202">
        <f t="shared" si="675"/>
        <v>-1</v>
      </c>
      <c r="M2202">
        <f t="shared" si="662"/>
        <v>-9.9190374809102497</v>
      </c>
      <c r="N2202" t="str">
        <f t="shared" si="663"/>
        <v>4.98699418363815+3.41395328209969i</v>
      </c>
      <c r="O2202" t="str">
        <f t="shared" si="664"/>
        <v>4.98699418363815-3.41395328209969i</v>
      </c>
      <c r="P2202" t="str">
        <f t="shared" si="665"/>
        <v>0.164646333873105+0.313233750509847i</v>
      </c>
      <c r="Q2202" t="str">
        <f t="shared" si="666"/>
        <v>0.164646333873105-0.313233750509847i</v>
      </c>
      <c r="R2202" t="str">
        <f t="shared" si="676"/>
        <v>0.164646333873105+0.313233750509847i</v>
      </c>
      <c r="S2202" t="str">
        <f t="shared" si="677"/>
        <v>0.164646333873105-0.313233750509847i</v>
      </c>
      <c r="U2202" t="str">
        <f t="shared" si="678"/>
        <v>0</v>
      </c>
      <c r="V2202" t="str">
        <f t="shared" si="667"/>
        <v>-0.198349479935292+0.363606283018166i</v>
      </c>
      <c r="W2202" t="str">
        <f t="shared" si="668"/>
        <v>-0.735920492331381+0.362770496983096i</v>
      </c>
      <c r="X2202" t="str">
        <f t="shared" si="679"/>
        <v>0</v>
      </c>
      <c r="Y2202" t="str">
        <f t="shared" si="669"/>
        <v>-1.1130291240656-1.23574817832828i</v>
      </c>
      <c r="Z2202" t="str">
        <f t="shared" si="670"/>
        <v>-1.24407593326115-0.1090049906393i</v>
      </c>
      <c r="AA2202" t="str">
        <f t="shared" si="671"/>
        <v>207.306119083688-77.3616434953537i</v>
      </c>
      <c r="AB2202">
        <f t="shared" si="672"/>
        <v>221.27053778992453</v>
      </c>
      <c r="AE2202">
        <f t="shared" si="660"/>
        <v>2755.3294000000001</v>
      </c>
      <c r="AF2202">
        <f t="shared" si="673"/>
        <v>221.27053778992453</v>
      </c>
      <c r="AI2202" s="1">
        <v>0</v>
      </c>
      <c r="AK2202" s="1">
        <f t="shared" si="661"/>
        <v>0</v>
      </c>
      <c r="AL2202">
        <f t="shared" si="674"/>
        <v>0</v>
      </c>
    </row>
    <row r="2203" spans="2:38" x14ac:dyDescent="0.25">
      <c r="B2203" t="s">
        <v>2338</v>
      </c>
      <c r="C2203" t="s">
        <v>78</v>
      </c>
      <c r="D2203" s="3">
        <v>2755.5556000000001</v>
      </c>
      <c r="E2203">
        <v>0.22620000000006257</v>
      </c>
      <c r="F2203" s="3">
        <v>0</v>
      </c>
      <c r="G2203" s="3">
        <v>37.386974000000002</v>
      </c>
      <c r="H2203" s="3">
        <v>-1.9187829000000001</v>
      </c>
      <c r="I2203" s="3">
        <v>9.6514130000000004E-2</v>
      </c>
      <c r="L2203">
        <f t="shared" si="675"/>
        <v>-1</v>
      </c>
      <c r="M2203">
        <f t="shared" si="662"/>
        <v>-9.9190374809102497</v>
      </c>
      <c r="N2203" t="str">
        <f t="shared" si="663"/>
        <v>5.02424989366604+3.48480803000636i</v>
      </c>
      <c r="O2203" t="str">
        <f t="shared" si="664"/>
        <v>5.02424989366604-3.48480803000636i</v>
      </c>
      <c r="P2203" t="str">
        <f t="shared" si="665"/>
        <v>0.164646562497592+0.313233158463825i</v>
      </c>
      <c r="Q2203" t="str">
        <f t="shared" si="666"/>
        <v>0.164646562497592-0.313233158463825i</v>
      </c>
      <c r="R2203" t="str">
        <f t="shared" si="676"/>
        <v>0.164646448185348+0.313233454486836i</v>
      </c>
      <c r="S2203" t="str">
        <f t="shared" si="677"/>
        <v>0.164646448185348-0.313233454486836i</v>
      </c>
      <c r="U2203" t="str">
        <f t="shared" si="678"/>
        <v>0</v>
      </c>
      <c r="V2203" t="str">
        <f t="shared" si="667"/>
        <v>-0.198349479935292+0.363606283018166i</v>
      </c>
      <c r="W2203" t="str">
        <f t="shared" si="668"/>
        <v>-0.735920492331381+0.362770496983096i</v>
      </c>
      <c r="X2203" t="str">
        <f t="shared" si="679"/>
        <v>0</v>
      </c>
      <c r="Y2203" t="str">
        <f t="shared" si="669"/>
        <v>-1.1130291240656-1.23574817832828i</v>
      </c>
      <c r="Z2203" t="str">
        <f t="shared" si="670"/>
        <v>-1.24407593326115-0.1090049906393i</v>
      </c>
      <c r="AA2203" t="str">
        <f t="shared" si="671"/>
        <v>210.89762695619-78.2013956502285i</v>
      </c>
      <c r="AB2203">
        <f t="shared" si="672"/>
        <v>224.9294719181901</v>
      </c>
      <c r="AE2203">
        <f t="shared" si="660"/>
        <v>2755.5556000000001</v>
      </c>
      <c r="AF2203">
        <f t="shared" si="673"/>
        <v>224.9294719181901</v>
      </c>
      <c r="AI2203" s="1">
        <v>0</v>
      </c>
      <c r="AK2203" s="1">
        <f t="shared" si="661"/>
        <v>0</v>
      </c>
      <c r="AL2203">
        <f t="shared" si="674"/>
        <v>0</v>
      </c>
    </row>
    <row r="2204" spans="2:38" x14ac:dyDescent="0.25">
      <c r="B2204" t="s">
        <v>3213</v>
      </c>
      <c r="C2204" t="s">
        <v>3711</v>
      </c>
      <c r="D2204" s="3">
        <v>2756.3056000000001</v>
      </c>
      <c r="E2204">
        <v>0.75</v>
      </c>
      <c r="F2204" s="3">
        <v>0</v>
      </c>
      <c r="G2204" s="3">
        <v>40.335693999999997</v>
      </c>
      <c r="H2204" s="3">
        <v>-2.0126951000000002</v>
      </c>
      <c r="I2204" s="3">
        <v>9.9587255999999999E-2</v>
      </c>
      <c r="L2204">
        <f t="shared" si="675"/>
        <v>-1</v>
      </c>
      <c r="M2204">
        <f t="shared" si="662"/>
        <v>-9.9190374809102497</v>
      </c>
      <c r="N2204" t="str">
        <f t="shared" si="663"/>
        <v>5.1477621287784+3.71970954047691i</v>
      </c>
      <c r="O2204" t="str">
        <f t="shared" si="664"/>
        <v>5.1477621287784-3.71970954047691i</v>
      </c>
      <c r="P2204" t="str">
        <f t="shared" si="665"/>
        <v>0.164647373417722+0.313231335360674i</v>
      </c>
      <c r="Q2204" t="str">
        <f t="shared" si="666"/>
        <v>0.164647373417722-0.313231335360674i</v>
      </c>
      <c r="R2204" t="str">
        <f t="shared" si="676"/>
        <v>0.164646967957657+0.313232246912249i</v>
      </c>
      <c r="S2204" t="str">
        <f t="shared" si="677"/>
        <v>0.164646967957657-0.313232246912249i</v>
      </c>
      <c r="U2204" t="str">
        <f t="shared" si="678"/>
        <v>0</v>
      </c>
      <c r="V2204" t="str">
        <f t="shared" si="667"/>
        <v>-0.198349479935292+0.363606283018166i</v>
      </c>
      <c r="W2204" t="str">
        <f t="shared" si="668"/>
        <v>-0.735920492331381+0.362770496983096i</v>
      </c>
      <c r="X2204" t="str">
        <f t="shared" si="679"/>
        <v>0</v>
      </c>
      <c r="Y2204" t="str">
        <f t="shared" si="669"/>
        <v>-1.1130291240656-1.23574817832828i</v>
      </c>
      <c r="Z2204" t="str">
        <f t="shared" si="670"/>
        <v>-1.24407593326115-0.1090049906393i</v>
      </c>
      <c r="AA2204" t="str">
        <f t="shared" si="671"/>
        <v>222.804389882703-80.9853885595331i</v>
      </c>
      <c r="AB2204">
        <f t="shared" si="672"/>
        <v>237.06629729074118</v>
      </c>
      <c r="AE2204">
        <f t="shared" si="660"/>
        <v>2756.3056000000001</v>
      </c>
      <c r="AF2204">
        <f t="shared" si="673"/>
        <v>237.06629729074118</v>
      </c>
      <c r="AI2204" s="1">
        <v>0</v>
      </c>
      <c r="AK2204" s="1">
        <f t="shared" si="661"/>
        <v>0</v>
      </c>
      <c r="AL2204">
        <f t="shared" si="674"/>
        <v>0</v>
      </c>
    </row>
    <row r="2205" spans="2:38" x14ac:dyDescent="0.25">
      <c r="B2205" t="s">
        <v>1857</v>
      </c>
      <c r="C2205" t="s">
        <v>78</v>
      </c>
      <c r="D2205" s="3">
        <v>2756.4367000000002</v>
      </c>
      <c r="E2205">
        <v>0.13110000000006039</v>
      </c>
      <c r="F2205" s="3">
        <v>0</v>
      </c>
      <c r="G2205" s="3">
        <v>40.865391000000002</v>
      </c>
      <c r="H2205" s="3">
        <v>-2.0291047</v>
      </c>
      <c r="I2205" s="3">
        <v>0.10010084</v>
      </c>
      <c r="L2205">
        <f t="shared" si="675"/>
        <v>-1</v>
      </c>
      <c r="M2205">
        <f t="shared" si="662"/>
        <v>-9.9190374809102497</v>
      </c>
      <c r="N2205" t="str">
        <f t="shared" si="663"/>
        <v>5.16934383412117+3.76075462169941i</v>
      </c>
      <c r="O2205" t="str">
        <f t="shared" si="664"/>
        <v>5.16934383412117-3.76075462169941i</v>
      </c>
      <c r="P2205" t="str">
        <f t="shared" si="665"/>
        <v>0.164647519169262+0.313231034851916i</v>
      </c>
      <c r="Q2205" t="str">
        <f t="shared" si="666"/>
        <v>0.164647519169262-0.313231034851916i</v>
      </c>
      <c r="R2205" t="str">
        <f t="shared" si="676"/>
        <v>0.164647446293492+0.313231185106295i</v>
      </c>
      <c r="S2205" t="str">
        <f t="shared" si="677"/>
        <v>0.164647446293492-0.313231185106295i</v>
      </c>
      <c r="U2205" t="str">
        <f t="shared" si="678"/>
        <v>0</v>
      </c>
      <c r="V2205" t="str">
        <f t="shared" si="667"/>
        <v>-0.198349479935292+0.363606283018166i</v>
      </c>
      <c r="W2205" t="str">
        <f t="shared" si="668"/>
        <v>-0.735920492331381+0.362770496983096i</v>
      </c>
      <c r="X2205" t="str">
        <f t="shared" si="679"/>
        <v>0</v>
      </c>
      <c r="Y2205" t="str">
        <f t="shared" si="669"/>
        <v>-1.1130291240656-1.23574817832828i</v>
      </c>
      <c r="Z2205" t="str">
        <f t="shared" si="670"/>
        <v>-1.24407593326115-0.1090049906393i</v>
      </c>
      <c r="AA2205" t="str">
        <f t="shared" si="671"/>
        <v>224.88489634285-81.4718446831782i</v>
      </c>
      <c r="AB2205">
        <f t="shared" si="672"/>
        <v>239.18795554796296</v>
      </c>
      <c r="AE2205">
        <f t="shared" si="660"/>
        <v>2756.4367000000002</v>
      </c>
      <c r="AF2205">
        <f t="shared" si="673"/>
        <v>239.18795554796296</v>
      </c>
      <c r="AI2205" s="1">
        <v>0</v>
      </c>
      <c r="AK2205" s="1">
        <f t="shared" si="661"/>
        <v>0</v>
      </c>
      <c r="AL2205">
        <f t="shared" si="674"/>
        <v>0</v>
      </c>
    </row>
    <row r="2206" spans="2:38" x14ac:dyDescent="0.25">
      <c r="B2206" t="s">
        <v>3214</v>
      </c>
      <c r="C2206" t="s">
        <v>3711</v>
      </c>
      <c r="D2206" s="3">
        <v>2757.5466999999999</v>
      </c>
      <c r="E2206">
        <v>1.1099999999996726</v>
      </c>
      <c r="F2206" s="3">
        <v>0</v>
      </c>
      <c r="G2206" s="3">
        <v>40.991681</v>
      </c>
      <c r="H2206" s="3">
        <v>1.9195595999999999</v>
      </c>
      <c r="I2206" s="3">
        <v>0.10434004</v>
      </c>
      <c r="L2206">
        <f t="shared" si="675"/>
        <v>-1</v>
      </c>
      <c r="M2206">
        <f t="shared" si="662"/>
        <v>-9.9190374809102497</v>
      </c>
      <c r="N2206" t="str">
        <f t="shared" si="663"/>
        <v>5.07517582009349+3.90311047693226i</v>
      </c>
      <c r="O2206" t="str">
        <f t="shared" si="664"/>
        <v>5.07517582009349-3.90311047693226i</v>
      </c>
      <c r="P2206" t="str">
        <f t="shared" si="665"/>
        <v>-0.332877613486517-0.0589650706386602i</v>
      </c>
      <c r="Q2206" t="str">
        <f t="shared" si="666"/>
        <v>-0.332877613486517+0.0589650706386602i</v>
      </c>
      <c r="R2206" t="str">
        <f t="shared" si="676"/>
        <v>-0.0841150471586275+0.127132982106628i</v>
      </c>
      <c r="S2206" t="str">
        <f t="shared" si="677"/>
        <v>-0.0841150471586275-0.127132982106628i</v>
      </c>
      <c r="U2206" t="str">
        <f t="shared" si="678"/>
        <v>0</v>
      </c>
      <c r="V2206" t="str">
        <f t="shared" si="667"/>
        <v>-0.198349479935292+0.363606283018166i</v>
      </c>
      <c r="W2206" t="str">
        <f t="shared" si="668"/>
        <v>-0.735920492331381+0.362770496983096i</v>
      </c>
      <c r="X2206" t="str">
        <f t="shared" si="679"/>
        <v>0</v>
      </c>
      <c r="Y2206" t="str">
        <f t="shared" si="669"/>
        <v>-1.1130291240656-1.23574817832828i</v>
      </c>
      <c r="Z2206" t="str">
        <f t="shared" si="670"/>
        <v>-1.24407593326115-0.1090049906393i</v>
      </c>
      <c r="AA2206" t="str">
        <f t="shared" si="671"/>
        <v>230.286609093793-81.205055820553i</v>
      </c>
      <c r="AB2206">
        <f t="shared" si="672"/>
        <v>244.18473215730862</v>
      </c>
      <c r="AE2206">
        <f t="shared" si="660"/>
        <v>2757.5466999999999</v>
      </c>
      <c r="AF2206">
        <f t="shared" si="673"/>
        <v>244.18473215730862</v>
      </c>
      <c r="AI2206" s="1">
        <v>-9.6263399999999999E-2</v>
      </c>
      <c r="AK2206" s="1">
        <f t="shared" si="661"/>
        <v>3.7066568718240007E-10</v>
      </c>
      <c r="AL2206">
        <f t="shared" si="674"/>
        <v>2.2101380250969811E-5</v>
      </c>
    </row>
    <row r="2207" spans="2:38" x14ac:dyDescent="0.25">
      <c r="B2207" t="s">
        <v>1859</v>
      </c>
      <c r="C2207" t="s">
        <v>78</v>
      </c>
      <c r="D2207" s="3">
        <v>2758.0918999999999</v>
      </c>
      <c r="E2207">
        <v>0.54520000000002256</v>
      </c>
      <c r="F2207" s="3">
        <v>0</v>
      </c>
      <c r="G2207" s="3">
        <v>38.932451999999998</v>
      </c>
      <c r="H2207" s="3">
        <v>1.8572573000000001</v>
      </c>
      <c r="I2207" s="3">
        <v>0.10651176</v>
      </c>
      <c r="L2207">
        <f t="shared" si="675"/>
        <v>-1</v>
      </c>
      <c r="M2207">
        <f t="shared" si="662"/>
        <v>-9.9190374809102497</v>
      </c>
      <c r="N2207" t="str">
        <f t="shared" si="663"/>
        <v>4.89369382553279+3.87094468339993i</v>
      </c>
      <c r="O2207" t="str">
        <f t="shared" si="664"/>
        <v>4.89369382553279-3.87094468339993i</v>
      </c>
      <c r="P2207" t="str">
        <f t="shared" si="665"/>
        <v>-0.332878937726184-0.0589648565060309i</v>
      </c>
      <c r="Q2207" t="str">
        <f t="shared" si="666"/>
        <v>-0.332878937726184+0.0589648565060309i</v>
      </c>
      <c r="R2207" t="str">
        <f t="shared" si="676"/>
        <v>-0.332878275606351-0.0589649635723455i</v>
      </c>
      <c r="S2207" t="str">
        <f t="shared" si="677"/>
        <v>-0.332878275606351+0.0589649635723455i</v>
      </c>
      <c r="U2207" t="str">
        <f t="shared" si="678"/>
        <v>0</v>
      </c>
      <c r="V2207" t="str">
        <f t="shared" si="667"/>
        <v>-0.198349479935292+0.363606283018166i</v>
      </c>
      <c r="W2207" t="str">
        <f t="shared" si="668"/>
        <v>-0.735920492331381+0.362770496983096i</v>
      </c>
      <c r="X2207" t="str">
        <f t="shared" si="679"/>
        <v>0</v>
      </c>
      <c r="Y2207" t="str">
        <f t="shared" si="669"/>
        <v>-1.1130291240656-1.23574817832828i</v>
      </c>
      <c r="Z2207" t="str">
        <f t="shared" si="670"/>
        <v>-1.24407593326115-0.1090049906393i</v>
      </c>
      <c r="AA2207" t="str">
        <f t="shared" si="671"/>
        <v>226.889876839456-78.9213282024067i</v>
      </c>
      <c r="AB2207">
        <f t="shared" si="672"/>
        <v>240.22404596013178</v>
      </c>
      <c r="AE2207">
        <f t="shared" si="660"/>
        <v>2758.0918999999999</v>
      </c>
      <c r="AF2207">
        <f t="shared" si="673"/>
        <v>240.22404596013178</v>
      </c>
      <c r="AI2207" s="1">
        <v>0</v>
      </c>
      <c r="AK2207" s="1">
        <f t="shared" si="661"/>
        <v>0</v>
      </c>
      <c r="AL2207">
        <f t="shared" si="674"/>
        <v>0</v>
      </c>
    </row>
    <row r="2208" spans="2:38" x14ac:dyDescent="0.25">
      <c r="B2208" t="s">
        <v>3215</v>
      </c>
      <c r="C2208" t="s">
        <v>3711</v>
      </c>
      <c r="D2208" s="3">
        <v>2758.0918999999999</v>
      </c>
      <c r="E2208">
        <v>0</v>
      </c>
      <c r="F2208" s="3">
        <v>0</v>
      </c>
      <c r="G2208" s="3">
        <v>38.932448999999998</v>
      </c>
      <c r="H2208" s="3">
        <v>1.8572572000000001</v>
      </c>
      <c r="I2208" s="3">
        <v>0.10651176</v>
      </c>
      <c r="L2208">
        <f t="shared" si="675"/>
        <v>-1</v>
      </c>
      <c r="M2208">
        <f t="shared" si="662"/>
        <v>-9.9190374809102497</v>
      </c>
      <c r="N2208" t="str">
        <f t="shared" si="663"/>
        <v>4.89369363698723+3.87094453425913i</v>
      </c>
      <c r="O2208" t="str">
        <f t="shared" si="664"/>
        <v>4.89369363698723-3.87094453425913i</v>
      </c>
      <c r="P2208" t="str">
        <f t="shared" si="665"/>
        <v>-0.332878937981731-0.058964848835124i</v>
      </c>
      <c r="Q2208" t="str">
        <f t="shared" si="666"/>
        <v>-0.332878937981731+0.058964848835124i</v>
      </c>
      <c r="R2208" t="str">
        <f t="shared" si="676"/>
        <v>-0.332878937853958-0.0589648526705775i</v>
      </c>
      <c r="S2208" t="str">
        <f t="shared" si="677"/>
        <v>-0.332878937853958+0.0589648526705775i</v>
      </c>
      <c r="U2208" t="str">
        <f t="shared" si="678"/>
        <v>0</v>
      </c>
      <c r="V2208" t="str">
        <f t="shared" si="667"/>
        <v>-0.198349479935292+0.363606283018166i</v>
      </c>
      <c r="W2208" t="str">
        <f t="shared" si="668"/>
        <v>-0.735920492331381+0.362770496983096i</v>
      </c>
      <c r="X2208" t="str">
        <f t="shared" si="679"/>
        <v>0</v>
      </c>
      <c r="Y2208" t="str">
        <f t="shared" si="669"/>
        <v>-1.1130291240656-1.23574817832828i</v>
      </c>
      <c r="Z2208" t="str">
        <f t="shared" si="670"/>
        <v>-1.24407593326115-0.1090049906393i</v>
      </c>
      <c r="AA2208" t="str">
        <f t="shared" si="671"/>
        <v>226.889868097782-78.921325161704i</v>
      </c>
      <c r="AB2208">
        <f t="shared" si="672"/>
        <v>240.22403670471513</v>
      </c>
      <c r="AE2208">
        <f t="shared" si="660"/>
        <v>2758.0918999999999</v>
      </c>
      <c r="AF2208">
        <f t="shared" si="673"/>
        <v>240.22403670471513</v>
      </c>
      <c r="AI2208" s="1">
        <v>0</v>
      </c>
      <c r="AK2208" s="1">
        <f t="shared" si="661"/>
        <v>0</v>
      </c>
      <c r="AL2208">
        <f t="shared" si="674"/>
        <v>0</v>
      </c>
    </row>
    <row r="2209" spans="2:38" x14ac:dyDescent="0.25">
      <c r="B2209" t="s">
        <v>3216</v>
      </c>
      <c r="C2209" t="s">
        <v>71</v>
      </c>
      <c r="D2209" s="3">
        <v>2758.0918999999999</v>
      </c>
      <c r="E2209">
        <v>0</v>
      </c>
      <c r="F2209" s="3">
        <v>0</v>
      </c>
      <c r="G2209" s="3">
        <v>38.932448999999998</v>
      </c>
      <c r="H2209" s="3">
        <v>1.8572572000000001</v>
      </c>
      <c r="I2209" s="3">
        <v>0.10651176</v>
      </c>
      <c r="L2209">
        <f t="shared" si="675"/>
        <v>-1</v>
      </c>
      <c r="M2209">
        <f t="shared" si="662"/>
        <v>-9.9190374809102497</v>
      </c>
      <c r="N2209" t="str">
        <f t="shared" si="663"/>
        <v>4.89369363698723+3.87094453425913i</v>
      </c>
      <c r="O2209" t="str">
        <f t="shared" si="664"/>
        <v>4.89369363698723-3.87094453425913i</v>
      </c>
      <c r="P2209" t="str">
        <f t="shared" si="665"/>
        <v>-0.332878937981731-0.058964848835124i</v>
      </c>
      <c r="Q2209" t="str">
        <f t="shared" si="666"/>
        <v>-0.332878937981731+0.058964848835124i</v>
      </c>
      <c r="R2209" t="str">
        <f t="shared" si="676"/>
        <v>-0.332878937981731-0.058964848835124i</v>
      </c>
      <c r="S2209" t="str">
        <f t="shared" si="677"/>
        <v>-0.332878937981731+0.058964848835124i</v>
      </c>
      <c r="U2209" t="str">
        <f t="shared" si="678"/>
        <v>0</v>
      </c>
      <c r="V2209" t="str">
        <f t="shared" si="667"/>
        <v>-0.198349479935292+0.363606283018166i</v>
      </c>
      <c r="W2209" t="str">
        <f t="shared" si="668"/>
        <v>-0.735920492331381+0.362770496983096i</v>
      </c>
      <c r="X2209" t="str">
        <f t="shared" si="679"/>
        <v>0</v>
      </c>
      <c r="Y2209" t="str">
        <f t="shared" si="669"/>
        <v>-1.1130291240656-1.23574817832828i</v>
      </c>
      <c r="Z2209" t="str">
        <f t="shared" si="670"/>
        <v>-1.24407593326115-0.1090049906393i</v>
      </c>
      <c r="AA2209" t="str">
        <f t="shared" si="671"/>
        <v>226.889868097782-78.921325161704i</v>
      </c>
      <c r="AB2209">
        <f t="shared" si="672"/>
        <v>240.22403670471513</v>
      </c>
      <c r="AE2209">
        <f t="shared" si="660"/>
        <v>2758.0918999999999</v>
      </c>
      <c r="AF2209">
        <f t="shared" si="673"/>
        <v>240.22403670471513</v>
      </c>
      <c r="AI2209" s="1">
        <v>0</v>
      </c>
      <c r="AK2209" s="1">
        <f t="shared" si="661"/>
        <v>0</v>
      </c>
      <c r="AL2209">
        <f t="shared" si="674"/>
        <v>0</v>
      </c>
    </row>
    <row r="2210" spans="2:38" x14ac:dyDescent="0.25">
      <c r="B2210" t="s">
        <v>2565</v>
      </c>
      <c r="C2210" t="s">
        <v>78</v>
      </c>
      <c r="D2210" s="3">
        <v>2759.6855999999998</v>
      </c>
      <c r="E2210">
        <v>1.5936999999998989</v>
      </c>
      <c r="F2210" s="3">
        <v>0</v>
      </c>
      <c r="G2210" s="3">
        <v>33.303061999999997</v>
      </c>
      <c r="H2210" s="3">
        <v>1.6751545999999999</v>
      </c>
      <c r="I2210" s="3">
        <v>0.11355625</v>
      </c>
      <c r="L2210">
        <f t="shared" si="675"/>
        <v>-1</v>
      </c>
      <c r="M2210">
        <f t="shared" si="662"/>
        <v>-9.9190374809102497</v>
      </c>
      <c r="N2210" t="str">
        <f t="shared" si="663"/>
        <v>4.36324223830771+3.77692721267535i</v>
      </c>
      <c r="O2210" t="str">
        <f t="shared" si="664"/>
        <v>4.36324223830771-3.77692721267535i</v>
      </c>
      <c r="P2210" t="str">
        <f t="shared" si="665"/>
        <v>-0.332883280194799-0.0589643905977948i</v>
      </c>
      <c r="Q2210" t="str">
        <f t="shared" si="666"/>
        <v>-0.332883280194799+0.0589643905977948i</v>
      </c>
      <c r="R2210" t="str">
        <f t="shared" si="676"/>
        <v>-0.332881109088265-0.0589646197164595i</v>
      </c>
      <c r="S2210" t="str">
        <f t="shared" si="677"/>
        <v>-0.332881109088265+0.0589646197164595i</v>
      </c>
      <c r="U2210" t="str">
        <f t="shared" si="678"/>
        <v>0</v>
      </c>
      <c r="V2210" t="str">
        <f t="shared" si="667"/>
        <v>-0.198349479935292+0.363606283018166i</v>
      </c>
      <c r="W2210" t="str">
        <f t="shared" si="668"/>
        <v>-0.735920492331381+0.362770496983096i</v>
      </c>
      <c r="X2210" t="str">
        <f t="shared" si="679"/>
        <v>0</v>
      </c>
      <c r="Y2210" t="str">
        <f t="shared" si="669"/>
        <v>-1.1130291240656-1.23574817832828i</v>
      </c>
      <c r="Z2210" t="str">
        <f t="shared" si="670"/>
        <v>-1.24407593326115-0.1090049906393i</v>
      </c>
      <c r="AA2210" t="str">
        <f t="shared" si="671"/>
        <v>216.961587764832-72.2462450049917i</v>
      </c>
      <c r="AB2210">
        <f t="shared" si="672"/>
        <v>228.67411415102973</v>
      </c>
      <c r="AE2210">
        <f t="shared" si="660"/>
        <v>2759.6855999999998</v>
      </c>
      <c r="AF2210">
        <f t="shared" si="673"/>
        <v>228.67411415102973</v>
      </c>
      <c r="AI2210" s="1">
        <v>0</v>
      </c>
      <c r="AK2210" s="1">
        <f t="shared" si="661"/>
        <v>0</v>
      </c>
      <c r="AL2210">
        <f t="shared" si="674"/>
        <v>0</v>
      </c>
    </row>
    <row r="2211" spans="2:38" x14ac:dyDescent="0.25">
      <c r="B2211" t="s">
        <v>3217</v>
      </c>
      <c r="C2211" t="s">
        <v>71</v>
      </c>
      <c r="D2211" s="3">
        <v>2759.6855999999998</v>
      </c>
      <c r="E2211">
        <v>0</v>
      </c>
      <c r="F2211" s="3">
        <v>0</v>
      </c>
      <c r="G2211" s="3">
        <v>33.303061999999997</v>
      </c>
      <c r="H2211" s="3">
        <v>1.6751545999999999</v>
      </c>
      <c r="I2211" s="3">
        <v>0.11355625</v>
      </c>
      <c r="L2211">
        <f t="shared" si="675"/>
        <v>-1</v>
      </c>
      <c r="M2211">
        <f t="shared" si="662"/>
        <v>-9.9190374809102497</v>
      </c>
      <c r="N2211" t="str">
        <f t="shared" si="663"/>
        <v>4.36324223830771+3.77692721267535i</v>
      </c>
      <c r="O2211" t="str">
        <f t="shared" si="664"/>
        <v>4.36324223830771-3.77692721267535i</v>
      </c>
      <c r="P2211" t="str">
        <f t="shared" si="665"/>
        <v>-0.332883280194799-0.0589643905977948i</v>
      </c>
      <c r="Q2211" t="str">
        <f t="shared" si="666"/>
        <v>-0.332883280194799+0.0589643905977948i</v>
      </c>
      <c r="R2211" t="str">
        <f t="shared" si="676"/>
        <v>-0.332883280194799-0.058964390597795i</v>
      </c>
      <c r="S2211" t="str">
        <f t="shared" si="677"/>
        <v>-0.332883280194799+0.058964390597795i</v>
      </c>
      <c r="U2211" t="str">
        <f t="shared" si="678"/>
        <v>0</v>
      </c>
      <c r="V2211" t="str">
        <f t="shared" si="667"/>
        <v>-0.198349479935292+0.363606283018166i</v>
      </c>
      <c r="W2211" t="str">
        <f t="shared" si="668"/>
        <v>-0.735920492331381+0.362770496983096i</v>
      </c>
      <c r="X2211" t="str">
        <f t="shared" si="679"/>
        <v>0</v>
      </c>
      <c r="Y2211" t="str">
        <f t="shared" si="669"/>
        <v>-1.1130291240656-1.23574817832828i</v>
      </c>
      <c r="Z2211" t="str">
        <f t="shared" si="670"/>
        <v>-1.24407593326115-0.1090049906393i</v>
      </c>
      <c r="AA2211" t="str">
        <f t="shared" si="671"/>
        <v>216.961587764832-72.2462450049917i</v>
      </c>
      <c r="AB2211">
        <f t="shared" si="672"/>
        <v>228.67411415102973</v>
      </c>
      <c r="AE2211">
        <f t="shared" si="660"/>
        <v>2759.6855999999998</v>
      </c>
      <c r="AF2211">
        <f t="shared" si="673"/>
        <v>228.67411415102973</v>
      </c>
      <c r="AI2211" s="1">
        <v>0</v>
      </c>
      <c r="AK2211" s="1">
        <f t="shared" si="661"/>
        <v>0</v>
      </c>
      <c r="AL2211">
        <f t="shared" si="674"/>
        <v>0</v>
      </c>
    </row>
    <row r="2212" spans="2:38" x14ac:dyDescent="0.25">
      <c r="B2212" t="s">
        <v>3218</v>
      </c>
      <c r="C2212" t="s">
        <v>3710</v>
      </c>
      <c r="D2212" s="3">
        <v>2769.1262999999999</v>
      </c>
      <c r="E2212">
        <v>9.4407000000001062</v>
      </c>
      <c r="F2212" s="3">
        <v>3.8874779999999998E-2</v>
      </c>
      <c r="G2212" s="3">
        <v>11.859204999999999</v>
      </c>
      <c r="H2212" s="3">
        <v>0.59643051000000002</v>
      </c>
      <c r="I2212" s="3">
        <v>0.19231561</v>
      </c>
      <c r="L2212">
        <f t="shared" si="675"/>
        <v>-1</v>
      </c>
      <c r="M2212">
        <f t="shared" si="662"/>
        <v>-11.687839965930594</v>
      </c>
      <c r="N2212" t="str">
        <f t="shared" si="663"/>
        <v>1.2209996282293+3.21999455090594i</v>
      </c>
      <c r="O2212" t="str">
        <f t="shared" si="664"/>
        <v>1.2209996282293-3.21999455090594i</v>
      </c>
      <c r="P2212" t="str">
        <f t="shared" si="665"/>
        <v>-0.332925856487054-0.0589840013698003i</v>
      </c>
      <c r="Q2212" t="str">
        <f t="shared" si="666"/>
        <v>-0.332925856487054+0.0589840013698003i</v>
      </c>
      <c r="R2212" t="str">
        <f t="shared" si="676"/>
        <v>-0.332904568340927-0.0589741959837975i</v>
      </c>
      <c r="S2212" t="str">
        <f t="shared" si="677"/>
        <v>-0.332904568340927+0.0589741959837975i</v>
      </c>
      <c r="U2212" t="str">
        <f t="shared" si="678"/>
        <v>0.488127659652281+0.187905709334642i</v>
      </c>
      <c r="V2212" t="str">
        <f t="shared" si="667"/>
        <v>0.289778179716989+0.551511992352808i</v>
      </c>
      <c r="W2212" t="str">
        <f t="shared" si="668"/>
        <v>-0.2477928326791+0.550676206317738i</v>
      </c>
      <c r="X2212" t="str">
        <f t="shared" si="679"/>
        <v>0.522972200799411+0.00878890830473693i</v>
      </c>
      <c r="Y2212" t="str">
        <f t="shared" si="669"/>
        <v>-0.590056923266189-1.22695927002354i</v>
      </c>
      <c r="Z2212" t="str">
        <f t="shared" si="670"/>
        <v>-0.721103732461742-0.10021608233456i</v>
      </c>
      <c r="AA2212" t="str">
        <f t="shared" si="671"/>
        <v>89.0567152835855-46.1459082536103i</v>
      </c>
      <c r="AB2212">
        <f t="shared" si="672"/>
        <v>100.30226012235335</v>
      </c>
      <c r="AE2212">
        <f t="shared" si="660"/>
        <v>2769.1262999999999</v>
      </c>
      <c r="AF2212">
        <f t="shared" si="673"/>
        <v>100.30226012235335</v>
      </c>
      <c r="AI2212" s="1">
        <v>0</v>
      </c>
      <c r="AK2212" s="1">
        <f t="shared" si="661"/>
        <v>6.0449940801935978E-11</v>
      </c>
      <c r="AL2212">
        <f t="shared" si="674"/>
        <v>6.081592520979861E-7</v>
      </c>
    </row>
    <row r="2213" spans="2:38" x14ac:dyDescent="0.25">
      <c r="B2213" t="s">
        <v>3219</v>
      </c>
      <c r="C2213" t="s">
        <v>71</v>
      </c>
      <c r="D2213" s="3">
        <v>2769.1262999999999</v>
      </c>
      <c r="E2213">
        <v>0</v>
      </c>
      <c r="F2213" s="3">
        <v>0</v>
      </c>
      <c r="G2213" s="3">
        <v>11.859204999999999</v>
      </c>
      <c r="H2213" s="3">
        <v>0.59643051000000002</v>
      </c>
      <c r="I2213" s="3">
        <v>0.19231561</v>
      </c>
      <c r="L2213">
        <f t="shared" si="675"/>
        <v>-1</v>
      </c>
      <c r="M2213">
        <f t="shared" si="662"/>
        <v>-11.687839965930594</v>
      </c>
      <c r="N2213" t="str">
        <f t="shared" si="663"/>
        <v>1.2209996282293+3.21999455090594i</v>
      </c>
      <c r="O2213" t="str">
        <f t="shared" si="664"/>
        <v>1.2209996282293-3.21999455090594i</v>
      </c>
      <c r="P2213" t="str">
        <f t="shared" si="665"/>
        <v>-0.332925856487054-0.0589840013698003i</v>
      </c>
      <c r="Q2213" t="str">
        <f t="shared" si="666"/>
        <v>-0.332925856487054+0.0589840013698003i</v>
      </c>
      <c r="R2213" t="str">
        <f t="shared" si="676"/>
        <v>-0.332925856487054-0.0589840013698005i</v>
      </c>
      <c r="S2213" t="str">
        <f t="shared" si="677"/>
        <v>-0.332925856487054+0.0589840013698005i</v>
      </c>
      <c r="U2213" t="str">
        <f t="shared" si="678"/>
        <v>0</v>
      </c>
      <c r="V2213" t="str">
        <f t="shared" si="667"/>
        <v>0.289778179716989+0.551511992352808i</v>
      </c>
      <c r="W2213" t="str">
        <f t="shared" si="668"/>
        <v>-0.2477928326791+0.550676206317738i</v>
      </c>
      <c r="X2213" t="str">
        <f t="shared" si="679"/>
        <v>0</v>
      </c>
      <c r="Y2213" t="str">
        <f t="shared" si="669"/>
        <v>-0.590056923266189-1.22695927002354i</v>
      </c>
      <c r="Z2213" t="str">
        <f t="shared" si="670"/>
        <v>-0.721103732461742-0.10021608233456i</v>
      </c>
      <c r="AA2213" t="str">
        <f t="shared" si="671"/>
        <v>89.0567152835855-46.1459082536103i</v>
      </c>
      <c r="AB2213">
        <f t="shared" si="672"/>
        <v>100.30226012235335</v>
      </c>
      <c r="AE2213">
        <f t="shared" si="660"/>
        <v>2769.1262999999999</v>
      </c>
      <c r="AF2213">
        <f t="shared" si="673"/>
        <v>100.30226012235335</v>
      </c>
      <c r="AI2213" s="1">
        <v>0</v>
      </c>
      <c r="AK2213" s="1">
        <f t="shared" si="661"/>
        <v>0</v>
      </c>
      <c r="AL2213">
        <f t="shared" si="674"/>
        <v>0</v>
      </c>
    </row>
    <row r="2214" spans="2:38" x14ac:dyDescent="0.25">
      <c r="B2214" t="s">
        <v>2605</v>
      </c>
      <c r="C2214" t="s">
        <v>78</v>
      </c>
      <c r="D2214" s="3">
        <v>2770.1579999999999</v>
      </c>
      <c r="E2214">
        <v>1.0317000000000007</v>
      </c>
      <c r="F2214" s="3">
        <v>0</v>
      </c>
      <c r="G2214" s="3">
        <v>10.750327</v>
      </c>
      <c r="H2214" s="3">
        <v>0.47854719000000001</v>
      </c>
      <c r="I2214" s="3">
        <v>0.20687385</v>
      </c>
      <c r="L2214">
        <f t="shared" si="675"/>
        <v>-1</v>
      </c>
      <c r="M2214">
        <f t="shared" si="662"/>
        <v>-11.687839965930594</v>
      </c>
      <c r="N2214" t="str">
        <f t="shared" si="663"/>
        <v>0.877614282363434+3.15913281952369i</v>
      </c>
      <c r="O2214" t="str">
        <f t="shared" si="664"/>
        <v>0.877614282363434-3.15913281952369i</v>
      </c>
      <c r="P2214" t="str">
        <f t="shared" si="665"/>
        <v>-0.332930586041949-0.0589916800908854i</v>
      </c>
      <c r="Q2214" t="str">
        <f t="shared" si="666"/>
        <v>-0.332930586041949+0.0589916800908854i</v>
      </c>
      <c r="R2214" t="str">
        <f t="shared" si="676"/>
        <v>-0.332928221264502-0.058987840730343i</v>
      </c>
      <c r="S2214" t="str">
        <f t="shared" si="677"/>
        <v>-0.332928221264502+0.058987840730343i</v>
      </c>
      <c r="U2214" t="str">
        <f t="shared" si="678"/>
        <v>0</v>
      </c>
      <c r="V2214" t="str">
        <f t="shared" si="667"/>
        <v>0.289778179716989+0.551511992352808i</v>
      </c>
      <c r="W2214" t="str">
        <f t="shared" si="668"/>
        <v>-0.2477928326791+0.550676206317738i</v>
      </c>
      <c r="X2214" t="str">
        <f t="shared" si="679"/>
        <v>0</v>
      </c>
      <c r="Y2214" t="str">
        <f t="shared" si="669"/>
        <v>-0.590056923266189-1.22695927002354i</v>
      </c>
      <c r="Z2214" t="str">
        <f t="shared" si="670"/>
        <v>-0.721103732461742-0.10021608233456i</v>
      </c>
      <c r="AA2214" t="str">
        <f t="shared" si="671"/>
        <v>82.6303954893767-41.8246865862684i</v>
      </c>
      <c r="AB2214">
        <f t="shared" si="672"/>
        <v>92.612562143428391</v>
      </c>
      <c r="AE2214">
        <f t="shared" si="660"/>
        <v>2770.1579999999999</v>
      </c>
      <c r="AF2214">
        <f t="shared" si="673"/>
        <v>92.612562143428391</v>
      </c>
      <c r="AI2214" s="1">
        <v>0</v>
      </c>
      <c r="AK2214" s="1">
        <f t="shared" si="661"/>
        <v>0</v>
      </c>
      <c r="AL2214">
        <f t="shared" si="674"/>
        <v>0</v>
      </c>
    </row>
    <row r="2215" spans="2:38" x14ac:dyDescent="0.25">
      <c r="B2215" t="s">
        <v>3220</v>
      </c>
      <c r="C2215" t="s">
        <v>78</v>
      </c>
      <c r="D2215" s="3">
        <v>2770.1579999999999</v>
      </c>
      <c r="E2215">
        <v>0</v>
      </c>
      <c r="F2215" s="3">
        <v>0</v>
      </c>
      <c r="G2215" s="3">
        <v>10.750327</v>
      </c>
      <c r="H2215" s="3">
        <v>0.47854719000000001</v>
      </c>
      <c r="I2215" s="3">
        <v>0.20687385</v>
      </c>
      <c r="L2215">
        <f t="shared" si="675"/>
        <v>-1</v>
      </c>
      <c r="M2215">
        <f t="shared" si="662"/>
        <v>-11.687839965930594</v>
      </c>
      <c r="N2215" t="str">
        <f t="shared" si="663"/>
        <v>0.877614282363434+3.15913281952369i</v>
      </c>
      <c r="O2215" t="str">
        <f t="shared" si="664"/>
        <v>0.877614282363434-3.15913281952369i</v>
      </c>
      <c r="P2215" t="str">
        <f t="shared" si="665"/>
        <v>-0.332930586041949-0.0589916800908854i</v>
      </c>
      <c r="Q2215" t="str">
        <f t="shared" si="666"/>
        <v>-0.332930586041949+0.0589916800908854i</v>
      </c>
      <c r="R2215" t="str">
        <f t="shared" si="676"/>
        <v>-0.332930586041949-0.0589916800908855i</v>
      </c>
      <c r="S2215" t="str">
        <f t="shared" si="677"/>
        <v>-0.332930586041949+0.0589916800908855i</v>
      </c>
      <c r="U2215" t="str">
        <f t="shared" si="678"/>
        <v>0</v>
      </c>
      <c r="V2215" t="str">
        <f t="shared" si="667"/>
        <v>0.289778179716989+0.551511992352808i</v>
      </c>
      <c r="W2215" t="str">
        <f t="shared" si="668"/>
        <v>-0.2477928326791+0.550676206317738i</v>
      </c>
      <c r="X2215" t="str">
        <f t="shared" si="679"/>
        <v>0</v>
      </c>
      <c r="Y2215" t="str">
        <f t="shared" si="669"/>
        <v>-0.590056923266189-1.22695927002354i</v>
      </c>
      <c r="Z2215" t="str">
        <f t="shared" si="670"/>
        <v>-0.721103732461742-0.10021608233456i</v>
      </c>
      <c r="AA2215" t="str">
        <f t="shared" si="671"/>
        <v>82.6303954893767-41.8246865862684i</v>
      </c>
      <c r="AB2215">
        <f t="shared" si="672"/>
        <v>92.612562143428391</v>
      </c>
      <c r="AE2215">
        <f t="shared" si="660"/>
        <v>2770.1579999999999</v>
      </c>
      <c r="AF2215">
        <f t="shared" si="673"/>
        <v>92.612562143428391</v>
      </c>
      <c r="AI2215" s="1">
        <v>0</v>
      </c>
      <c r="AK2215" s="1">
        <f t="shared" si="661"/>
        <v>0</v>
      </c>
      <c r="AL2215">
        <f t="shared" si="674"/>
        <v>0</v>
      </c>
    </row>
    <row r="2216" spans="2:38" x14ac:dyDescent="0.25">
      <c r="B2216" t="s">
        <v>2354</v>
      </c>
      <c r="C2216" t="s">
        <v>78</v>
      </c>
      <c r="D2216" s="3">
        <v>2770.3842</v>
      </c>
      <c r="E2216">
        <v>0.22620000000006257</v>
      </c>
      <c r="F2216" s="3">
        <v>0</v>
      </c>
      <c r="G2216" s="3">
        <v>10.539687000000001</v>
      </c>
      <c r="H2216" s="3">
        <v>0.45269754000000001</v>
      </c>
      <c r="I2216" s="3">
        <v>0.21025568</v>
      </c>
      <c r="L2216">
        <f t="shared" si="675"/>
        <v>-1</v>
      </c>
      <c r="M2216">
        <f t="shared" si="662"/>
        <v>-11.687839965930594</v>
      </c>
      <c r="N2216" t="str">
        <f t="shared" si="663"/>
        <v>0.802316214967754+3.14578697486016i</v>
      </c>
      <c r="O2216" t="str">
        <f t="shared" si="664"/>
        <v>0.802316214967754-3.14578697486016i</v>
      </c>
      <c r="P2216" t="str">
        <f t="shared" si="665"/>
        <v>-0.332931476207801-0.0589935744690977i</v>
      </c>
      <c r="Q2216" t="str">
        <f t="shared" si="666"/>
        <v>-0.332931476207801+0.0589935744690977i</v>
      </c>
      <c r="R2216" t="str">
        <f t="shared" si="676"/>
        <v>-0.332931031124875-0.0589926272799915i</v>
      </c>
      <c r="S2216" t="str">
        <f t="shared" si="677"/>
        <v>-0.332931031124875+0.0589926272799915i</v>
      </c>
      <c r="U2216" t="str">
        <f t="shared" si="678"/>
        <v>0</v>
      </c>
      <c r="V2216" t="str">
        <f t="shared" si="667"/>
        <v>0.289778179716989+0.551511992352808i</v>
      </c>
      <c r="W2216" t="str">
        <f t="shared" si="668"/>
        <v>-0.2477928326791+0.550676206317738i</v>
      </c>
      <c r="X2216" t="str">
        <f t="shared" si="679"/>
        <v>0</v>
      </c>
      <c r="Y2216" t="str">
        <f t="shared" si="669"/>
        <v>-0.590056923266189-1.22695927002354i</v>
      </c>
      <c r="Z2216" t="str">
        <f t="shared" si="670"/>
        <v>-0.721103732461742-0.10021608233456i</v>
      </c>
      <c r="AA2216" t="str">
        <f t="shared" si="671"/>
        <v>81.2212223991134-40.8771225425812i</v>
      </c>
      <c r="AB2216">
        <f t="shared" si="672"/>
        <v>90.927587207444589</v>
      </c>
      <c r="AE2216">
        <f t="shared" si="660"/>
        <v>2770.3842</v>
      </c>
      <c r="AF2216">
        <f t="shared" si="673"/>
        <v>90.927587207444589</v>
      </c>
      <c r="AI2216" s="1">
        <v>0</v>
      </c>
      <c r="AK2216" s="1">
        <f t="shared" si="661"/>
        <v>0</v>
      </c>
      <c r="AL2216">
        <f t="shared" si="674"/>
        <v>0</v>
      </c>
    </row>
    <row r="2217" spans="2:38" x14ac:dyDescent="0.25">
      <c r="B2217" t="s">
        <v>3221</v>
      </c>
      <c r="C2217" t="s">
        <v>3711</v>
      </c>
      <c r="D2217" s="3">
        <v>2771.1342</v>
      </c>
      <c r="E2217">
        <v>0.75</v>
      </c>
      <c r="F2217" s="3">
        <v>0</v>
      </c>
      <c r="G2217" s="3">
        <v>9.9250238999999993</v>
      </c>
      <c r="H2217" s="3">
        <v>0.36700117999999998</v>
      </c>
      <c r="I2217" s="3">
        <v>0.22193368999999999</v>
      </c>
      <c r="L2217">
        <f t="shared" si="675"/>
        <v>-1</v>
      </c>
      <c r="M2217">
        <f t="shared" si="662"/>
        <v>-11.687839965930594</v>
      </c>
      <c r="N2217" t="str">
        <f t="shared" si="663"/>
        <v>0.552685017154448+3.10154206352469i</v>
      </c>
      <c r="O2217" t="str">
        <f t="shared" si="664"/>
        <v>0.552685017154448-3.10154206352469i</v>
      </c>
      <c r="P2217" t="str">
        <f t="shared" si="665"/>
        <v>-0.332934021145148-0.0590008231596046i</v>
      </c>
      <c r="Q2217" t="str">
        <f t="shared" si="666"/>
        <v>-0.332934021145148+0.0590008231596046i</v>
      </c>
      <c r="R2217" t="str">
        <f t="shared" si="676"/>
        <v>-0.332932748676474-0.058997198814351i</v>
      </c>
      <c r="S2217" t="str">
        <f t="shared" si="677"/>
        <v>-0.332932748676474+0.058997198814351i</v>
      </c>
      <c r="U2217" t="str">
        <f t="shared" si="678"/>
        <v>0</v>
      </c>
      <c r="V2217" t="str">
        <f t="shared" si="667"/>
        <v>0.289778179716989+0.551511992352808i</v>
      </c>
      <c r="W2217" t="str">
        <f t="shared" si="668"/>
        <v>-0.2477928326791+0.550676206317738i</v>
      </c>
      <c r="X2217" t="str">
        <f t="shared" si="679"/>
        <v>0</v>
      </c>
      <c r="Y2217" t="str">
        <f t="shared" si="669"/>
        <v>-0.590056923266189-1.22695927002354i</v>
      </c>
      <c r="Z2217" t="str">
        <f t="shared" si="670"/>
        <v>-0.721103732461742-0.10021608233456i</v>
      </c>
      <c r="AA2217" t="str">
        <f t="shared" si="671"/>
        <v>76.549469774859-37.7357175779768i</v>
      </c>
      <c r="AB2217">
        <f t="shared" si="672"/>
        <v>85.34521488599627</v>
      </c>
      <c r="AE2217">
        <f t="shared" si="660"/>
        <v>2771.1342</v>
      </c>
      <c r="AF2217">
        <f t="shared" si="673"/>
        <v>85.34521488599627</v>
      </c>
      <c r="AI2217" s="1">
        <v>0</v>
      </c>
      <c r="AK2217" s="1">
        <f t="shared" si="661"/>
        <v>0</v>
      </c>
      <c r="AL2217">
        <f t="shared" si="674"/>
        <v>0</v>
      </c>
    </row>
    <row r="2218" spans="2:38" x14ac:dyDescent="0.25">
      <c r="B2218" t="s">
        <v>1857</v>
      </c>
      <c r="C2218" t="s">
        <v>78</v>
      </c>
      <c r="D2218" s="3">
        <v>2771.2653</v>
      </c>
      <c r="E2218">
        <v>0.13110000000006039</v>
      </c>
      <c r="F2218" s="3">
        <v>0</v>
      </c>
      <c r="G2218" s="3">
        <v>9.8308146999999995</v>
      </c>
      <c r="H2218" s="3">
        <v>0.35202692000000002</v>
      </c>
      <c r="I2218" s="3">
        <v>0.22404468</v>
      </c>
      <c r="L2218">
        <f t="shared" si="675"/>
        <v>-1</v>
      </c>
      <c r="M2218">
        <f t="shared" si="662"/>
        <v>-11.687839965930594</v>
      </c>
      <c r="N2218" t="str">
        <f t="shared" si="663"/>
        <v>0.509066168642409+3.09381097288501i</v>
      </c>
      <c r="O2218" t="str">
        <f t="shared" si="664"/>
        <v>0.509066168642409-3.09381097288501i</v>
      </c>
      <c r="P2218" t="str">
        <f t="shared" si="665"/>
        <v>-0.332934356733264-0.0590020864908081i</v>
      </c>
      <c r="Q2218" t="str">
        <f t="shared" si="666"/>
        <v>-0.332934356733264+0.0590020864908081i</v>
      </c>
      <c r="R2218" t="str">
        <f t="shared" si="676"/>
        <v>-0.332934188939206-0.0590014548252065i</v>
      </c>
      <c r="S2218" t="str">
        <f t="shared" si="677"/>
        <v>-0.332934188939206+0.0590014548252065i</v>
      </c>
      <c r="U2218" t="str">
        <f t="shared" si="678"/>
        <v>0</v>
      </c>
      <c r="V2218" t="str">
        <f t="shared" si="667"/>
        <v>0.289778179716989+0.551511992352808i</v>
      </c>
      <c r="W2218" t="str">
        <f t="shared" si="668"/>
        <v>-0.2477928326791+0.550676206317738i</v>
      </c>
      <c r="X2218" t="str">
        <f t="shared" si="679"/>
        <v>0</v>
      </c>
      <c r="Y2218" t="str">
        <f t="shared" si="669"/>
        <v>-0.590056923266189-1.22695927002354i</v>
      </c>
      <c r="Z2218" t="str">
        <f t="shared" si="670"/>
        <v>-0.721103732461742-0.10021608233456i</v>
      </c>
      <c r="AA2218" t="str">
        <f t="shared" si="671"/>
        <v>75.7331588430376-37.1868095724931i</v>
      </c>
      <c r="AB2218">
        <f t="shared" si="672"/>
        <v>84.370434125501745</v>
      </c>
      <c r="AE2218">
        <f t="shared" si="660"/>
        <v>2771.2653</v>
      </c>
      <c r="AF2218">
        <f t="shared" si="673"/>
        <v>84.370434125501745</v>
      </c>
      <c r="AI2218" s="1">
        <v>0</v>
      </c>
      <c r="AK2218" s="1">
        <f t="shared" si="661"/>
        <v>0</v>
      </c>
      <c r="AL2218">
        <f t="shared" si="674"/>
        <v>0</v>
      </c>
    </row>
    <row r="2219" spans="2:38" x14ac:dyDescent="0.25">
      <c r="B2219" t="s">
        <v>3222</v>
      </c>
      <c r="C2219" t="s">
        <v>3711</v>
      </c>
      <c r="D2219" s="3">
        <v>2772.3753000000002</v>
      </c>
      <c r="E2219">
        <v>1.1100000000001273</v>
      </c>
      <c r="F2219" s="3">
        <v>0</v>
      </c>
      <c r="G2219" s="3">
        <v>10.162803</v>
      </c>
      <c r="H2219" s="3">
        <v>-0.66091710999999997</v>
      </c>
      <c r="I2219" s="3">
        <v>0.24204967999999999</v>
      </c>
      <c r="L2219">
        <f t="shared" si="675"/>
        <v>-1</v>
      </c>
      <c r="M2219">
        <f t="shared" si="662"/>
        <v>-11.687839965930594</v>
      </c>
      <c r="N2219" t="str">
        <f t="shared" si="663"/>
        <v>0.159180768772154+3.18393851744237i</v>
      </c>
      <c r="O2219" t="str">
        <f t="shared" si="664"/>
        <v>0.159180768772154-3.18393851744237i</v>
      </c>
      <c r="P2219" t="str">
        <f t="shared" si="665"/>
        <v>-0.302941346376379+0.22272400755361i</v>
      </c>
      <c r="Q2219" t="str">
        <f t="shared" si="666"/>
        <v>-0.302941346376379-0.22272400755361i</v>
      </c>
      <c r="R2219" t="str">
        <f t="shared" si="676"/>
        <v>-0.317937851554822+0.081860960531401i</v>
      </c>
      <c r="S2219" t="str">
        <f t="shared" si="677"/>
        <v>-0.317937851554822-0.081860960531401i</v>
      </c>
      <c r="U2219" t="str">
        <f t="shared" si="678"/>
        <v>0</v>
      </c>
      <c r="V2219" t="str">
        <f t="shared" si="667"/>
        <v>0.289778179716989+0.551511992352808i</v>
      </c>
      <c r="W2219" t="str">
        <f t="shared" si="668"/>
        <v>-0.2477928326791+0.550676206317738i</v>
      </c>
      <c r="X2219" t="str">
        <f t="shared" si="679"/>
        <v>0</v>
      </c>
      <c r="Y2219" t="str">
        <f t="shared" si="669"/>
        <v>-0.590056923266189-1.22695927002354i</v>
      </c>
      <c r="Z2219" t="str">
        <f t="shared" si="670"/>
        <v>-0.721103732461742-0.10021608233456i</v>
      </c>
      <c r="AA2219" t="str">
        <f t="shared" si="671"/>
        <v>72.5387530842645-34.3429297112647i</v>
      </c>
      <c r="AB2219">
        <f t="shared" si="672"/>
        <v>80.257756760158443</v>
      </c>
      <c r="AE2219">
        <f t="shared" si="660"/>
        <v>2772.3753000000002</v>
      </c>
      <c r="AF2219">
        <f t="shared" si="673"/>
        <v>80.257756760158443</v>
      </c>
      <c r="AI2219" s="1">
        <v>9.0507199999999996E-2</v>
      </c>
      <c r="AK2219" s="1">
        <f t="shared" si="661"/>
        <v>3.2766213007359996E-10</v>
      </c>
      <c r="AL2219">
        <f t="shared" si="674"/>
        <v>2.1105725425189037E-6</v>
      </c>
    </row>
    <row r="2220" spans="2:38" x14ac:dyDescent="0.25">
      <c r="B2220" t="s">
        <v>1859</v>
      </c>
      <c r="C2220" t="s">
        <v>78</v>
      </c>
      <c r="D2220" s="3">
        <v>2772.9205000000002</v>
      </c>
      <c r="E2220">
        <v>0.54520000000002256</v>
      </c>
      <c r="F2220" s="3">
        <v>0</v>
      </c>
      <c r="G2220" s="3">
        <v>10.925632</v>
      </c>
      <c r="H2220" s="3">
        <v>-0.73797917000000002</v>
      </c>
      <c r="I2220" s="3">
        <v>0.25028644999999999</v>
      </c>
      <c r="L2220">
        <f t="shared" si="675"/>
        <v>-1</v>
      </c>
      <c r="M2220">
        <f t="shared" si="662"/>
        <v>-11.687839965930594</v>
      </c>
      <c r="N2220" t="str">
        <f t="shared" si="663"/>
        <v>-0.00594910651378484+3.30538902523314i</v>
      </c>
      <c r="O2220" t="str">
        <f t="shared" si="664"/>
        <v>-0.00594910651378484-3.30538902523314i</v>
      </c>
      <c r="P2220" t="str">
        <f t="shared" si="665"/>
        <v>-0.302937106239752+0.222720218185537i</v>
      </c>
      <c r="Q2220" t="str">
        <f t="shared" si="666"/>
        <v>-0.302937106239752-0.222720218185537i</v>
      </c>
      <c r="R2220" t="str">
        <f t="shared" si="676"/>
        <v>-0.302939226308066+0.222722112869573i</v>
      </c>
      <c r="S2220" t="str">
        <f t="shared" si="677"/>
        <v>-0.302939226308066-0.222722112869573i</v>
      </c>
      <c r="U2220" t="str">
        <f t="shared" si="678"/>
        <v>0</v>
      </c>
      <c r="V2220" t="str">
        <f t="shared" si="667"/>
        <v>0.289778179716989+0.551511992352808i</v>
      </c>
      <c r="W2220" t="str">
        <f t="shared" si="668"/>
        <v>-0.2477928326791+0.550676206317738i</v>
      </c>
      <c r="X2220" t="str">
        <f t="shared" si="679"/>
        <v>0</v>
      </c>
      <c r="Y2220" t="str">
        <f t="shared" si="669"/>
        <v>-0.590056923266189-1.22695927002354i</v>
      </c>
      <c r="Z2220" t="str">
        <f t="shared" si="670"/>
        <v>-0.721103732461742-0.10021608233456i</v>
      </c>
      <c r="AA2220" t="str">
        <f t="shared" si="671"/>
        <v>72.770603279083-33.8094613442576i</v>
      </c>
      <c r="AB2220">
        <f t="shared" si="672"/>
        <v>80.241138937520915</v>
      </c>
      <c r="AE2220">
        <f t="shared" si="660"/>
        <v>2772.9205000000002</v>
      </c>
      <c r="AF2220">
        <f t="shared" si="673"/>
        <v>80.241138937520915</v>
      </c>
      <c r="AI2220" s="1">
        <v>0</v>
      </c>
      <c r="AK2220" s="1">
        <f t="shared" si="661"/>
        <v>0</v>
      </c>
      <c r="AL2220">
        <f t="shared" si="674"/>
        <v>0</v>
      </c>
    </row>
    <row r="2221" spans="2:38" x14ac:dyDescent="0.25">
      <c r="B2221" t="s">
        <v>3223</v>
      </c>
      <c r="C2221" t="s">
        <v>3711</v>
      </c>
      <c r="D2221" s="3">
        <v>2772.9205000000002</v>
      </c>
      <c r="E2221">
        <v>0</v>
      </c>
      <c r="F2221" s="3">
        <v>0</v>
      </c>
      <c r="G2221" s="3">
        <v>10.925634000000001</v>
      </c>
      <c r="H2221" s="3">
        <v>-0.73797931000000005</v>
      </c>
      <c r="I2221" s="3">
        <v>0.25028646999999998</v>
      </c>
      <c r="L2221">
        <f t="shared" si="675"/>
        <v>-1</v>
      </c>
      <c r="M2221">
        <f t="shared" si="662"/>
        <v>-11.687839965930594</v>
      </c>
      <c r="N2221" t="str">
        <f t="shared" si="663"/>
        <v>-0.00594952242574642+3.30538932702079i</v>
      </c>
      <c r="O2221" t="str">
        <f t="shared" si="664"/>
        <v>-0.00594952242574642-3.30538932702079i</v>
      </c>
      <c r="P2221" t="str">
        <f t="shared" si="665"/>
        <v>-0.30293710657664+0.222720202087166i</v>
      </c>
      <c r="Q2221" t="str">
        <f t="shared" si="666"/>
        <v>-0.30293710657664-0.222720202087166i</v>
      </c>
      <c r="R2221" t="str">
        <f t="shared" si="676"/>
        <v>-0.302937106408196+0.222720210136351i</v>
      </c>
      <c r="S2221" t="str">
        <f t="shared" si="677"/>
        <v>-0.302937106408196-0.222720210136351i</v>
      </c>
      <c r="U2221" t="str">
        <f t="shared" si="678"/>
        <v>0</v>
      </c>
      <c r="V2221" t="str">
        <f t="shared" si="667"/>
        <v>0.289778179716989+0.551511992352808i</v>
      </c>
      <c r="W2221" t="str">
        <f t="shared" si="668"/>
        <v>-0.2477928326791+0.550676206317738i</v>
      </c>
      <c r="X2221" t="str">
        <f t="shared" si="679"/>
        <v>0</v>
      </c>
      <c r="Y2221" t="str">
        <f t="shared" si="669"/>
        <v>-0.590056923266189-1.22695927002354i</v>
      </c>
      <c r="Z2221" t="str">
        <f t="shared" si="670"/>
        <v>-0.721103732461742-0.10021608233456i</v>
      </c>
      <c r="AA2221" t="str">
        <f t="shared" si="671"/>
        <v>72.7706037724652-33.8094599585014i</v>
      </c>
      <c r="AB2221">
        <f t="shared" si="672"/>
        <v>80.241138801082798</v>
      </c>
      <c r="AE2221">
        <f t="shared" si="660"/>
        <v>2772.9205000000002</v>
      </c>
      <c r="AF2221">
        <f t="shared" si="673"/>
        <v>80.241138801082798</v>
      </c>
      <c r="AI2221" s="1">
        <v>0</v>
      </c>
      <c r="AK2221" s="1">
        <f t="shared" si="661"/>
        <v>0</v>
      </c>
      <c r="AL2221">
        <f t="shared" si="674"/>
        <v>0</v>
      </c>
    </row>
    <row r="2222" spans="2:38" x14ac:dyDescent="0.25">
      <c r="B2222" t="s">
        <v>3224</v>
      </c>
      <c r="C2222" t="s">
        <v>71</v>
      </c>
      <c r="D2222" s="3">
        <v>2772.9205000000002</v>
      </c>
      <c r="E2222">
        <v>0</v>
      </c>
      <c r="F2222" s="3">
        <v>0</v>
      </c>
      <c r="G2222" s="3">
        <v>10.925634000000001</v>
      </c>
      <c r="H2222" s="3">
        <v>-0.73797931000000005</v>
      </c>
      <c r="I2222" s="3">
        <v>0.25028646999999998</v>
      </c>
      <c r="L2222">
        <f t="shared" si="675"/>
        <v>-1</v>
      </c>
      <c r="M2222">
        <f t="shared" si="662"/>
        <v>-11.687839965930594</v>
      </c>
      <c r="N2222" t="str">
        <f t="shared" si="663"/>
        <v>-0.00594952242574642+3.30538932702079i</v>
      </c>
      <c r="O2222" t="str">
        <f t="shared" si="664"/>
        <v>-0.00594952242574642-3.30538932702079i</v>
      </c>
      <c r="P2222" t="str">
        <f t="shared" si="665"/>
        <v>-0.30293710657664+0.222720202087166i</v>
      </c>
      <c r="Q2222" t="str">
        <f t="shared" si="666"/>
        <v>-0.30293710657664-0.222720202087166i</v>
      </c>
      <c r="R2222" t="str">
        <f t="shared" si="676"/>
        <v>-0.30293710657664+0.222720202087166i</v>
      </c>
      <c r="S2222" t="str">
        <f t="shared" si="677"/>
        <v>-0.30293710657664-0.222720202087166i</v>
      </c>
      <c r="U2222" t="str">
        <f t="shared" si="678"/>
        <v>0</v>
      </c>
      <c r="V2222" t="str">
        <f t="shared" si="667"/>
        <v>0.289778179716989+0.551511992352808i</v>
      </c>
      <c r="W2222" t="str">
        <f t="shared" si="668"/>
        <v>-0.2477928326791+0.550676206317738i</v>
      </c>
      <c r="X2222" t="str">
        <f t="shared" si="679"/>
        <v>0</v>
      </c>
      <c r="Y2222" t="str">
        <f t="shared" si="669"/>
        <v>-0.590056923266189-1.22695927002354i</v>
      </c>
      <c r="Z2222" t="str">
        <f t="shared" si="670"/>
        <v>-0.721103732461742-0.10021608233456i</v>
      </c>
      <c r="AA2222" t="str">
        <f t="shared" si="671"/>
        <v>72.7706037724652-33.8094599585014i</v>
      </c>
      <c r="AB2222">
        <f t="shared" si="672"/>
        <v>80.241138801082798</v>
      </c>
      <c r="AE2222">
        <f t="shared" si="660"/>
        <v>2772.9205000000002</v>
      </c>
      <c r="AF2222">
        <f t="shared" si="673"/>
        <v>80.241138801082798</v>
      </c>
      <c r="AI2222" s="1">
        <v>0</v>
      </c>
      <c r="AK2222" s="1">
        <f t="shared" si="661"/>
        <v>0</v>
      </c>
      <c r="AL2222">
        <f t="shared" si="674"/>
        <v>0</v>
      </c>
    </row>
    <row r="2223" spans="2:38" x14ac:dyDescent="0.25">
      <c r="B2223" t="s">
        <v>2565</v>
      </c>
      <c r="C2223" t="s">
        <v>78</v>
      </c>
      <c r="D2223" s="3">
        <v>2774.5142000000001</v>
      </c>
      <c r="E2223">
        <v>1.5936999999998989</v>
      </c>
      <c r="F2223" s="3">
        <v>0</v>
      </c>
      <c r="G2223" s="3">
        <v>13.637085000000001</v>
      </c>
      <c r="H2223" s="3">
        <v>-0.96322315000000003</v>
      </c>
      <c r="I2223" s="3">
        <v>0.27111995999999999</v>
      </c>
      <c r="L2223">
        <f t="shared" si="675"/>
        <v>-1</v>
      </c>
      <c r="M2223">
        <f t="shared" si="662"/>
        <v>-11.687839965930594</v>
      </c>
      <c r="N2223" t="str">
        <f t="shared" si="663"/>
        <v>-0.488605520512048+3.66037561533309i</v>
      </c>
      <c r="O2223" t="str">
        <f t="shared" si="664"/>
        <v>-0.488605520512048-3.66037561533309i</v>
      </c>
      <c r="P2223" t="str">
        <f t="shared" si="665"/>
        <v>-0.302924837962666+0.222712772551633i</v>
      </c>
      <c r="Q2223" t="str">
        <f t="shared" si="666"/>
        <v>-0.302924837962666-0.222712772551633i</v>
      </c>
      <c r="R2223" t="str">
        <f t="shared" si="676"/>
        <v>-0.302930972269653+0.222716487319399i</v>
      </c>
      <c r="S2223" t="str">
        <f t="shared" si="677"/>
        <v>-0.302930972269653-0.222716487319399i</v>
      </c>
      <c r="U2223" t="str">
        <f t="shared" si="678"/>
        <v>0</v>
      </c>
      <c r="V2223" t="str">
        <f t="shared" si="667"/>
        <v>0.289778179716989+0.551511992352808i</v>
      </c>
      <c r="W2223" t="str">
        <f t="shared" si="668"/>
        <v>-0.2477928326791+0.550676206317738i</v>
      </c>
      <c r="X2223" t="str">
        <f t="shared" si="679"/>
        <v>0</v>
      </c>
      <c r="Y2223" t="str">
        <f t="shared" si="669"/>
        <v>-0.590056923266189-1.22695927002354i</v>
      </c>
      <c r="Z2223" t="str">
        <f t="shared" si="670"/>
        <v>-0.721103732461742-0.10021608233456i</v>
      </c>
      <c r="AA2223" t="str">
        <f t="shared" si="671"/>
        <v>73.4482791369193-32.2501936794474i</v>
      </c>
      <c r="AB2223">
        <f t="shared" si="672"/>
        <v>80.216735788342106</v>
      </c>
      <c r="AE2223">
        <f t="shared" si="660"/>
        <v>2774.5142000000001</v>
      </c>
      <c r="AF2223">
        <f t="shared" si="673"/>
        <v>80.216735788342106</v>
      </c>
      <c r="AI2223" s="1">
        <v>0</v>
      </c>
      <c r="AK2223" s="1">
        <f t="shared" si="661"/>
        <v>0</v>
      </c>
      <c r="AL2223">
        <f t="shared" si="674"/>
        <v>0</v>
      </c>
    </row>
    <row r="2224" spans="2:38" x14ac:dyDescent="0.25">
      <c r="B2224" t="s">
        <v>3225</v>
      </c>
      <c r="C2224" t="s">
        <v>71</v>
      </c>
      <c r="D2224" s="3">
        <v>2774.5142000000001</v>
      </c>
      <c r="E2224">
        <v>0</v>
      </c>
      <c r="F2224" s="3">
        <v>0</v>
      </c>
      <c r="G2224" s="3">
        <v>13.637085000000001</v>
      </c>
      <c r="H2224" s="3">
        <v>-0.96322315000000003</v>
      </c>
      <c r="I2224" s="3">
        <v>0.27111995999999999</v>
      </c>
      <c r="L2224">
        <f t="shared" si="675"/>
        <v>-1</v>
      </c>
      <c r="M2224">
        <f t="shared" si="662"/>
        <v>-11.687839965930594</v>
      </c>
      <c r="N2224" t="str">
        <f t="shared" si="663"/>
        <v>-0.488605520512048+3.66037561533309i</v>
      </c>
      <c r="O2224" t="str">
        <f t="shared" si="664"/>
        <v>-0.488605520512048-3.66037561533309i</v>
      </c>
      <c r="P2224" t="str">
        <f t="shared" si="665"/>
        <v>-0.302924837962666+0.222712772551633i</v>
      </c>
      <c r="Q2224" t="str">
        <f t="shared" si="666"/>
        <v>-0.302924837962666-0.222712772551633i</v>
      </c>
      <c r="R2224" t="str">
        <f t="shared" si="676"/>
        <v>-0.302924837962666+0.222712772551633i</v>
      </c>
      <c r="S2224" t="str">
        <f t="shared" si="677"/>
        <v>-0.302924837962666-0.222712772551633i</v>
      </c>
      <c r="U2224" t="str">
        <f t="shared" si="678"/>
        <v>0</v>
      </c>
      <c r="V2224" t="str">
        <f t="shared" si="667"/>
        <v>0.289778179716989+0.551511992352808i</v>
      </c>
      <c r="W2224" t="str">
        <f t="shared" si="668"/>
        <v>-0.2477928326791+0.550676206317738i</v>
      </c>
      <c r="X2224" t="str">
        <f t="shared" si="679"/>
        <v>0</v>
      </c>
      <c r="Y2224" t="str">
        <f t="shared" si="669"/>
        <v>-0.590056923266189-1.22695927002354i</v>
      </c>
      <c r="Z2224" t="str">
        <f t="shared" si="670"/>
        <v>-0.721103732461742-0.10021608233456i</v>
      </c>
      <c r="AA2224" t="str">
        <f t="shared" si="671"/>
        <v>73.4482791369193-32.2501936794474i</v>
      </c>
      <c r="AB2224">
        <f t="shared" si="672"/>
        <v>80.216735788342106</v>
      </c>
      <c r="AE2224">
        <f t="shared" si="660"/>
        <v>2774.5142000000001</v>
      </c>
      <c r="AF2224">
        <f t="shared" si="673"/>
        <v>80.216735788342106</v>
      </c>
      <c r="AI2224" s="1">
        <v>0</v>
      </c>
      <c r="AK2224" s="1">
        <f t="shared" si="661"/>
        <v>0</v>
      </c>
      <c r="AL2224">
        <f t="shared" si="674"/>
        <v>0</v>
      </c>
    </row>
    <row r="2225" spans="2:38" x14ac:dyDescent="0.25">
      <c r="B2225" t="s">
        <v>3226</v>
      </c>
      <c r="C2225" t="s">
        <v>3710</v>
      </c>
      <c r="D2225" s="3">
        <v>2783.9549000000002</v>
      </c>
      <c r="E2225">
        <v>9.4407000000001062</v>
      </c>
      <c r="F2225" s="3">
        <v>3.8870399999999999E-2</v>
      </c>
      <c r="G2225" s="3">
        <v>44.421883000000001</v>
      </c>
      <c r="H2225" s="3">
        <v>-2.2975037</v>
      </c>
      <c r="I2225" s="3">
        <v>0.33375378</v>
      </c>
      <c r="L2225">
        <f t="shared" si="675"/>
        <v>-1</v>
      </c>
      <c r="M2225">
        <f t="shared" si="662"/>
        <v>-13.456443160951501</v>
      </c>
      <c r="N2225" t="str">
        <f t="shared" si="663"/>
        <v>-3.34772377184388+5.76321338728936i</v>
      </c>
      <c r="O2225" t="str">
        <f t="shared" si="664"/>
        <v>-3.34772377184388-5.76321338728936i</v>
      </c>
      <c r="P2225" t="str">
        <f t="shared" si="665"/>
        <v>-0.302882728759576+0.222711862739878i</v>
      </c>
      <c r="Q2225" t="str">
        <f t="shared" si="666"/>
        <v>-0.302882728759576-0.222711862739878i</v>
      </c>
      <c r="R2225" t="str">
        <f t="shared" si="676"/>
        <v>-0.302903783361121+0.222712317645755i</v>
      </c>
      <c r="S2225" t="str">
        <f t="shared" si="677"/>
        <v>-0.302903783361121-0.222712317645755i</v>
      </c>
      <c r="U2225" t="str">
        <f t="shared" si="678"/>
        <v>-0.347222082902826-0.466579477256499i</v>
      </c>
      <c r="V2225" t="str">
        <f t="shared" si="667"/>
        <v>-0.057443903185837+0.084932515096309i</v>
      </c>
      <c r="W2225" t="str">
        <f t="shared" si="668"/>
        <v>-0.595014915581926+0.0840967290612393i</v>
      </c>
      <c r="X2225" t="str">
        <f t="shared" si="679"/>
        <v>0.341813862245913-0.470555912755177i</v>
      </c>
      <c r="Y2225" t="str">
        <f t="shared" si="669"/>
        <v>-0.248243061020276-1.69751518277872i</v>
      </c>
      <c r="Z2225" t="str">
        <f t="shared" si="670"/>
        <v>-0.379289870215829-0.57077199508974i</v>
      </c>
      <c r="AA2225" t="str">
        <f t="shared" si="671"/>
        <v>77.8688542426406+47.3797310354718i</v>
      </c>
      <c r="AB2225">
        <f t="shared" si="672"/>
        <v>91.150410717973486</v>
      </c>
      <c r="AE2225">
        <f t="shared" ref="AE2225:AE2288" si="680">D2225</f>
        <v>2783.9549000000002</v>
      </c>
      <c r="AF2225">
        <f t="shared" si="673"/>
        <v>91.150410717973486</v>
      </c>
      <c r="AI2225" s="1">
        <v>0</v>
      </c>
      <c r="AK2225" s="1">
        <f t="shared" ref="AK2225:AK2288" si="681">(F2225*$AK$44*0.001)^2+(AI2225*$AK$45*0.001)^2</f>
        <v>6.0436319846400013E-11</v>
      </c>
      <c r="AL2225">
        <f t="shared" si="674"/>
        <v>5.0212896110939341E-7</v>
      </c>
    </row>
    <row r="2226" spans="2:38" x14ac:dyDescent="0.25">
      <c r="B2226" t="s">
        <v>3227</v>
      </c>
      <c r="C2226" t="s">
        <v>71</v>
      </c>
      <c r="D2226" s="3">
        <v>2783.9549000000002</v>
      </c>
      <c r="E2226">
        <v>0</v>
      </c>
      <c r="F2226" s="3">
        <v>0</v>
      </c>
      <c r="G2226" s="3">
        <v>44.421883000000001</v>
      </c>
      <c r="H2226" s="3">
        <v>-2.2975037</v>
      </c>
      <c r="I2226" s="3">
        <v>0.33375378</v>
      </c>
      <c r="L2226">
        <f t="shared" si="675"/>
        <v>-1</v>
      </c>
      <c r="M2226">
        <f t="shared" ref="M2226:M2289" si="682">M2225+$G$2*F2226*L2226</f>
        <v>-13.456443160951501</v>
      </c>
      <c r="N2226" t="str">
        <f t="shared" ref="N2226:N2289" si="683">IMPRODUCT(IMSQRT(COMPLEX(G2226,0)),IMEXP(COMPLEX(0,I2226*2*PI())))</f>
        <v>-3.34772377184388+5.76321338728936i</v>
      </c>
      <c r="O2226" t="str">
        <f t="shared" ref="O2226:O2289" si="684">IMPRODUCT(IMSQRT(COMPLEX(G2226,0)),IMEXP(COMPLEX(0,-I2226*2*PI())))</f>
        <v>-3.34772377184388-5.76321338728936i</v>
      </c>
      <c r="P2226" t="str">
        <f t="shared" ref="P2226:P2289" si="685">IMPRODUCT(IMDIV(IMEXP(COMPLEX(0,I2226*2*PI())),IMSQRT(COMPLEX(G2226,0))),COMPLEX(-H2226,1))</f>
        <v>-0.302882728759576+0.222711862739878i</v>
      </c>
      <c r="Q2226" t="str">
        <f t="shared" ref="Q2226:Q2289" si="686">IMPRODUCT(IMDIV(IMEXP(COMPLEX(0,-I2226*2*PI())),IMSQRT(COMPLEX(G2226,0))),COMPLEX(-H2226,-1))</f>
        <v>-0.302882728759576-0.222711862739878i</v>
      </c>
      <c r="R2226" t="str">
        <f t="shared" si="676"/>
        <v>-0.302882728759576+0.222711862739878i</v>
      </c>
      <c r="S2226" t="str">
        <f t="shared" si="677"/>
        <v>-0.302882728759576-0.222711862739878i</v>
      </c>
      <c r="U2226" t="str">
        <f t="shared" si="678"/>
        <v>0</v>
      </c>
      <c r="V2226" t="str">
        <f t="shared" ref="V2226:V2289" si="687">IMSUM(V2225,U2226)</f>
        <v>-0.057443903185837+0.084932515096309i</v>
      </c>
      <c r="W2226" t="str">
        <f t="shared" ref="W2226:W2289" si="688">IMSUM($G$6,V2226)</f>
        <v>-0.595014915581926+0.0840967290612393i</v>
      </c>
      <c r="X2226" t="str">
        <f t="shared" si="679"/>
        <v>0</v>
      </c>
      <c r="Y2226" t="str">
        <f t="shared" ref="Y2226:Y2289" si="689">IMSUM(Y2225,X2226)</f>
        <v>-0.248243061020276-1.69751518277872i</v>
      </c>
      <c r="Z2226" t="str">
        <f t="shared" ref="Z2226:Z2289" si="690">IMSUM($G$10,Y2226)</f>
        <v>-0.379289870215829-0.57077199508974i</v>
      </c>
      <c r="AA2226" t="str">
        <f t="shared" ref="AA2226:AA2289" si="691">IMPRODUCT(IMDIV("1+0i","0+2i"),IMSUB(IMPRODUCT(O2226,W2226),IMPRODUCT(N2226,Z2226)),COMPLEX($G$2,0))</f>
        <v>77.8688542426406+47.3797310354718i</v>
      </c>
      <c r="AB2226">
        <f t="shared" ref="AB2226:AB2289" si="692">IMABS(AA2226)</f>
        <v>91.150410717973486</v>
      </c>
      <c r="AE2226">
        <f t="shared" si="680"/>
        <v>2783.9549000000002</v>
      </c>
      <c r="AF2226">
        <f t="shared" ref="AF2226:AF2289" si="693">AB2226</f>
        <v>91.150410717973486</v>
      </c>
      <c r="AI2226" s="1">
        <v>0</v>
      </c>
      <c r="AK2226" s="1">
        <f t="shared" si="681"/>
        <v>0</v>
      </c>
      <c r="AL2226">
        <f t="shared" ref="AL2226:AL2289" si="694">AK2226*(AF2226^2)</f>
        <v>0</v>
      </c>
    </row>
    <row r="2227" spans="2:38" x14ac:dyDescent="0.25">
      <c r="B2227" t="s">
        <v>2588</v>
      </c>
      <c r="C2227" t="s">
        <v>78</v>
      </c>
      <c r="D2227" s="3">
        <v>2784.9865</v>
      </c>
      <c r="E2227">
        <v>1.0315999999997985</v>
      </c>
      <c r="F2227" s="3">
        <v>0</v>
      </c>
      <c r="G2227" s="3">
        <v>49.313028000000003</v>
      </c>
      <c r="H2227" s="3">
        <v>-2.4433142000000001</v>
      </c>
      <c r="I2227" s="3">
        <v>0.33726128</v>
      </c>
      <c r="L2227">
        <f t="shared" ref="L2227:L2290" si="695">IF(B2227="SNAKE1",-1,IF(B2227="SNAKE2",1,L2226))</f>
        <v>-1</v>
      </c>
      <c r="M2227">
        <f t="shared" si="682"/>
        <v>-13.456443160951501</v>
      </c>
      <c r="N2227" t="str">
        <f t="shared" si="683"/>
        <v>-3.66016904471624+5.99301181077603i</v>
      </c>
      <c r="O2227" t="str">
        <f t="shared" si="684"/>
        <v>-3.66016904471624-5.99301181077603i</v>
      </c>
      <c r="P2227" t="str">
        <f t="shared" si="685"/>
        <v>-0.302880504765023+0.222712785216122i</v>
      </c>
      <c r="Q2227" t="str">
        <f t="shared" si="686"/>
        <v>-0.302880504765023-0.222712785216122i</v>
      </c>
      <c r="R2227" t="str">
        <f t="shared" ref="R2227:R2290" si="696">IMDIV(IMSUM(P2227,P2226),COMPLEX(2,0))</f>
        <v>-0.3028816167623+0.222712323978i</v>
      </c>
      <c r="S2227" t="str">
        <f t="shared" ref="S2227:S2290" si="697">IMDIV(IMSUM(Q2227,Q2226),COMPLEX(2,0))</f>
        <v>-0.3028816167623-0.222712323978i</v>
      </c>
      <c r="U2227" t="str">
        <f t="shared" ref="U2227:U2290" si="698">IMPRODUCT(R2227,IMEXP(COMPLEX(0,PI()/2*(1-$L2227))),IMSUB(IMEXP(COMPLEX(0,$M2227)),IMEXP(COMPLEX(0,$M2226))))</f>
        <v>0</v>
      </c>
      <c r="V2227" t="str">
        <f t="shared" si="687"/>
        <v>-0.057443903185837+0.084932515096309i</v>
      </c>
      <c r="W2227" t="str">
        <f t="shared" si="688"/>
        <v>-0.595014915581926+0.0840967290612393i</v>
      </c>
      <c r="X2227" t="str">
        <f t="shared" ref="X2227:X2290" si="699">IMPRODUCT(S2227,IMEXP(COMPLEX(0,PI()/2*(1-$L2227))),IMSUB(IMEXP(COMPLEX(0,$M2227)),IMEXP(COMPLEX(0,$M2226))))</f>
        <v>0</v>
      </c>
      <c r="Y2227" t="str">
        <f t="shared" si="689"/>
        <v>-0.248243061020276-1.69751518277872i</v>
      </c>
      <c r="Z2227" t="str">
        <f t="shared" si="690"/>
        <v>-0.379289870215829-0.57077199508974i</v>
      </c>
      <c r="AA2227" t="str">
        <f t="shared" si="691"/>
        <v>78.307544005621+48.3906258770966i</v>
      </c>
      <c r="AB2227">
        <f t="shared" si="692"/>
        <v>92.052833313100138</v>
      </c>
      <c r="AE2227">
        <f t="shared" si="680"/>
        <v>2784.9865</v>
      </c>
      <c r="AF2227">
        <f t="shared" si="693"/>
        <v>92.052833313100138</v>
      </c>
      <c r="AI2227" s="1">
        <v>0</v>
      </c>
      <c r="AK2227" s="1">
        <f t="shared" si="681"/>
        <v>0</v>
      </c>
      <c r="AL2227">
        <f t="shared" si="694"/>
        <v>0</v>
      </c>
    </row>
    <row r="2228" spans="2:38" x14ac:dyDescent="0.25">
      <c r="B2228" t="s">
        <v>3228</v>
      </c>
      <c r="C2228" t="s">
        <v>78</v>
      </c>
      <c r="D2228" s="3">
        <v>2784.9865</v>
      </c>
      <c r="E2228">
        <v>0</v>
      </c>
      <c r="F2228" s="3">
        <v>0</v>
      </c>
      <c r="G2228" s="3">
        <v>49.313028000000003</v>
      </c>
      <c r="H2228" s="3">
        <v>-2.4433142000000001</v>
      </c>
      <c r="I2228" s="3">
        <v>0.33726128</v>
      </c>
      <c r="L2228">
        <f t="shared" si="695"/>
        <v>-1</v>
      </c>
      <c r="M2228">
        <f t="shared" si="682"/>
        <v>-13.456443160951501</v>
      </c>
      <c r="N2228" t="str">
        <f t="shared" si="683"/>
        <v>-3.66016904471624+5.99301181077603i</v>
      </c>
      <c r="O2228" t="str">
        <f t="shared" si="684"/>
        <v>-3.66016904471624-5.99301181077603i</v>
      </c>
      <c r="P2228" t="str">
        <f t="shared" si="685"/>
        <v>-0.302880504765023+0.222712785216122i</v>
      </c>
      <c r="Q2228" t="str">
        <f t="shared" si="686"/>
        <v>-0.302880504765023-0.222712785216122i</v>
      </c>
      <c r="R2228" t="str">
        <f t="shared" si="696"/>
        <v>-0.302880504765023+0.222712785216122i</v>
      </c>
      <c r="S2228" t="str">
        <f t="shared" si="697"/>
        <v>-0.302880504765023-0.222712785216122i</v>
      </c>
      <c r="U2228" t="str">
        <f t="shared" si="698"/>
        <v>0</v>
      </c>
      <c r="V2228" t="str">
        <f t="shared" si="687"/>
        <v>-0.057443903185837+0.084932515096309i</v>
      </c>
      <c r="W2228" t="str">
        <f t="shared" si="688"/>
        <v>-0.595014915581926+0.0840967290612393i</v>
      </c>
      <c r="X2228" t="str">
        <f t="shared" si="699"/>
        <v>0</v>
      </c>
      <c r="Y2228" t="str">
        <f t="shared" si="689"/>
        <v>-0.248243061020276-1.69751518277872i</v>
      </c>
      <c r="Z2228" t="str">
        <f t="shared" si="690"/>
        <v>-0.379289870215829-0.57077199508974i</v>
      </c>
      <c r="AA2228" t="str">
        <f t="shared" si="691"/>
        <v>78.307544005621+48.3906258770966i</v>
      </c>
      <c r="AB2228">
        <f t="shared" si="692"/>
        <v>92.052833313100138</v>
      </c>
      <c r="AE2228">
        <f t="shared" si="680"/>
        <v>2784.9865</v>
      </c>
      <c r="AF2228">
        <f t="shared" si="693"/>
        <v>92.052833313100138</v>
      </c>
      <c r="AI2228" s="1">
        <v>0</v>
      </c>
      <c r="AK2228" s="1">
        <f t="shared" si="681"/>
        <v>0</v>
      </c>
      <c r="AL2228">
        <f t="shared" si="694"/>
        <v>0</v>
      </c>
    </row>
    <row r="2229" spans="2:38" x14ac:dyDescent="0.25">
      <c r="B2229" t="s">
        <v>2354</v>
      </c>
      <c r="C2229" t="s">
        <v>78</v>
      </c>
      <c r="D2229" s="3">
        <v>2785.2127999999998</v>
      </c>
      <c r="E2229">
        <v>0.2262999999998101</v>
      </c>
      <c r="F2229" s="3">
        <v>0</v>
      </c>
      <c r="G2229" s="3">
        <v>50.425787</v>
      </c>
      <c r="H2229" s="3">
        <v>-2.4752877999999998</v>
      </c>
      <c r="I2229" s="3">
        <v>0.33798310999999998</v>
      </c>
      <c r="L2229">
        <f t="shared" si="695"/>
        <v>-1</v>
      </c>
      <c r="M2229">
        <f t="shared" si="682"/>
        <v>-13.456443160951501</v>
      </c>
      <c r="N2229" t="str">
        <f t="shared" si="683"/>
        <v>-3.72868237244839+6.043402581774i</v>
      </c>
      <c r="O2229" t="str">
        <f t="shared" si="684"/>
        <v>-3.72868237244839-6.043402581774i</v>
      </c>
      <c r="P2229" t="str">
        <f t="shared" si="685"/>
        <v>-0.302880043664376+0.222713000170037i</v>
      </c>
      <c r="Q2229" t="str">
        <f t="shared" si="686"/>
        <v>-0.302880043664376-0.222713000170037i</v>
      </c>
      <c r="R2229" t="str">
        <f t="shared" si="696"/>
        <v>-0.302880274214699+0.22271289269308i</v>
      </c>
      <c r="S2229" t="str">
        <f t="shared" si="697"/>
        <v>-0.302880274214699-0.22271289269308i</v>
      </c>
      <c r="U2229" t="str">
        <f t="shared" si="698"/>
        <v>0</v>
      </c>
      <c r="V2229" t="str">
        <f t="shared" si="687"/>
        <v>-0.057443903185837+0.084932515096309i</v>
      </c>
      <c r="W2229" t="str">
        <f t="shared" si="688"/>
        <v>-0.595014915581926+0.0840967290612393i</v>
      </c>
      <c r="X2229" t="str">
        <f t="shared" si="699"/>
        <v>0</v>
      </c>
      <c r="Y2229" t="str">
        <f t="shared" si="689"/>
        <v>-0.248243061020276-1.69751518277872i</v>
      </c>
      <c r="Z2229" t="str">
        <f t="shared" si="690"/>
        <v>-0.379289870215829-0.57077199508974i</v>
      </c>
      <c r="AA2229" t="str">
        <f t="shared" si="691"/>
        <v>78.4037476998476+48.6122996275806i</v>
      </c>
      <c r="AB2229">
        <f t="shared" si="692"/>
        <v>92.251305294088013</v>
      </c>
      <c r="AE2229">
        <f t="shared" si="680"/>
        <v>2785.2127999999998</v>
      </c>
      <c r="AF2229">
        <f t="shared" si="693"/>
        <v>92.251305294088013</v>
      </c>
      <c r="AI2229" s="1">
        <v>0</v>
      </c>
      <c r="AK2229" s="1">
        <f t="shared" si="681"/>
        <v>0</v>
      </c>
      <c r="AL2229">
        <f t="shared" si="694"/>
        <v>0</v>
      </c>
    </row>
    <row r="2230" spans="2:38" x14ac:dyDescent="0.25">
      <c r="B2230" t="s">
        <v>3229</v>
      </c>
      <c r="C2230" t="s">
        <v>3711</v>
      </c>
      <c r="D2230" s="3">
        <v>2785.9627999999998</v>
      </c>
      <c r="E2230">
        <v>0.75</v>
      </c>
      <c r="F2230" s="3">
        <v>0</v>
      </c>
      <c r="G2230" s="3">
        <v>54.218336999999998</v>
      </c>
      <c r="H2230" s="3">
        <v>-2.5812974</v>
      </c>
      <c r="I2230" s="3">
        <v>0.34026541999999999</v>
      </c>
      <c r="L2230">
        <f t="shared" si="695"/>
        <v>-1</v>
      </c>
      <c r="M2230">
        <f t="shared" si="682"/>
        <v>-13.456443160951501</v>
      </c>
      <c r="N2230" t="str">
        <f t="shared" si="683"/>
        <v>-3.9558214761532+6.21046000299536i</v>
      </c>
      <c r="O2230" t="str">
        <f t="shared" si="684"/>
        <v>-3.9558214761532-6.21046000299536i</v>
      </c>
      <c r="P2230" t="str">
        <f t="shared" si="685"/>
        <v>-0.302879295140568+0.222714739155182i</v>
      </c>
      <c r="Q2230" t="str">
        <f t="shared" si="686"/>
        <v>-0.302879295140568-0.222714739155182i</v>
      </c>
      <c r="R2230" t="str">
        <f t="shared" si="696"/>
        <v>-0.302879669402472+0.22271386966261i</v>
      </c>
      <c r="S2230" t="str">
        <f t="shared" si="697"/>
        <v>-0.302879669402472-0.22271386966261i</v>
      </c>
      <c r="U2230" t="str">
        <f t="shared" si="698"/>
        <v>0</v>
      </c>
      <c r="V2230" t="str">
        <f t="shared" si="687"/>
        <v>-0.057443903185837+0.084932515096309i</v>
      </c>
      <c r="W2230" t="str">
        <f t="shared" si="688"/>
        <v>-0.595014915581926+0.0840967290612393i</v>
      </c>
      <c r="X2230" t="str">
        <f t="shared" si="699"/>
        <v>0</v>
      </c>
      <c r="Y2230" t="str">
        <f t="shared" si="689"/>
        <v>-0.248243061020276-1.69751518277872i</v>
      </c>
      <c r="Z2230" t="str">
        <f t="shared" si="690"/>
        <v>-0.379289870215829-0.57077199508974i</v>
      </c>
      <c r="AA2230" t="str">
        <f t="shared" si="691"/>
        <v>78.7226697103359+49.3471956388134i</v>
      </c>
      <c r="AB2230">
        <f t="shared" si="692"/>
        <v>92.910733738023836</v>
      </c>
      <c r="AE2230">
        <f t="shared" si="680"/>
        <v>2785.9627999999998</v>
      </c>
      <c r="AF2230">
        <f t="shared" si="693"/>
        <v>92.910733738023836</v>
      </c>
      <c r="AI2230" s="1">
        <v>0</v>
      </c>
      <c r="AK2230" s="1">
        <f t="shared" si="681"/>
        <v>0</v>
      </c>
      <c r="AL2230">
        <f t="shared" si="694"/>
        <v>0</v>
      </c>
    </row>
    <row r="2231" spans="2:38" x14ac:dyDescent="0.25">
      <c r="B2231" t="s">
        <v>1857</v>
      </c>
      <c r="C2231" t="s">
        <v>78</v>
      </c>
      <c r="D2231" s="3">
        <v>2786.0938000000001</v>
      </c>
      <c r="E2231">
        <v>0.13100000000031287</v>
      </c>
      <c r="F2231" s="3">
        <v>0</v>
      </c>
      <c r="G2231" s="3">
        <v>54.897342000000002</v>
      </c>
      <c r="H2231" s="3">
        <v>-2.5998192000000002</v>
      </c>
      <c r="I2231" s="3">
        <v>0.34064760999999999</v>
      </c>
      <c r="L2231">
        <f t="shared" si="695"/>
        <v>-1</v>
      </c>
      <c r="M2231">
        <f t="shared" si="682"/>
        <v>-13.456443160951501</v>
      </c>
      <c r="N2231" t="str">
        <f t="shared" si="683"/>
        <v>-3.99551004989178+6.23965074673365i</v>
      </c>
      <c r="O2231" t="str">
        <f t="shared" si="684"/>
        <v>-3.99551004989178-6.23965074673365i</v>
      </c>
      <c r="P2231" t="str">
        <f t="shared" si="685"/>
        <v>-0.30287904445784+0.222714858631237i</v>
      </c>
      <c r="Q2231" t="str">
        <f t="shared" si="686"/>
        <v>-0.30287904445784-0.222714858631237i</v>
      </c>
      <c r="R2231" t="str">
        <f t="shared" si="696"/>
        <v>-0.302879169799204+0.222714798893209i</v>
      </c>
      <c r="S2231" t="str">
        <f t="shared" si="697"/>
        <v>-0.302879169799204-0.222714798893209i</v>
      </c>
      <c r="U2231" t="str">
        <f t="shared" si="698"/>
        <v>0</v>
      </c>
      <c r="V2231" t="str">
        <f t="shared" si="687"/>
        <v>-0.057443903185837+0.084932515096309i</v>
      </c>
      <c r="W2231" t="str">
        <f t="shared" si="688"/>
        <v>-0.595014915581926+0.0840967290612393i</v>
      </c>
      <c r="X2231" t="str">
        <f t="shared" si="699"/>
        <v>0</v>
      </c>
      <c r="Y2231" t="str">
        <f t="shared" si="689"/>
        <v>-0.248243061020276-1.69751518277872i</v>
      </c>
      <c r="Z2231" t="str">
        <f t="shared" si="690"/>
        <v>-0.379289870215829-0.57077199508974i</v>
      </c>
      <c r="AA2231" t="str">
        <f t="shared" si="691"/>
        <v>78.7784043818457+49.4756101429458i</v>
      </c>
      <c r="AB2231">
        <f t="shared" si="692"/>
        <v>93.026195213855573</v>
      </c>
      <c r="AE2231">
        <f t="shared" si="680"/>
        <v>2786.0938000000001</v>
      </c>
      <c r="AF2231">
        <f t="shared" si="693"/>
        <v>93.026195213855573</v>
      </c>
      <c r="AI2231" s="1">
        <v>0</v>
      </c>
      <c r="AK2231" s="1">
        <f t="shared" si="681"/>
        <v>0</v>
      </c>
      <c r="AL2231">
        <f t="shared" si="694"/>
        <v>0</v>
      </c>
    </row>
    <row r="2232" spans="2:38" x14ac:dyDescent="0.25">
      <c r="B2232" t="s">
        <v>3230</v>
      </c>
      <c r="C2232" t="s">
        <v>3711</v>
      </c>
      <c r="D2232" s="3">
        <v>2787.2037999999998</v>
      </c>
      <c r="E2232">
        <v>1.1099999999996726</v>
      </c>
      <c r="F2232" s="3">
        <v>0</v>
      </c>
      <c r="G2232" s="3">
        <v>54.774735</v>
      </c>
      <c r="H2232" s="3">
        <v>2.7064607999999999</v>
      </c>
      <c r="I2232" s="3">
        <v>0.34381149999999999</v>
      </c>
      <c r="L2232">
        <f t="shared" si="695"/>
        <v>-1</v>
      </c>
      <c r="M2232">
        <f t="shared" si="682"/>
        <v>-13.456443160951501</v>
      </c>
      <c r="N2232" t="str">
        <f t="shared" si="683"/>
        <v>-4.11415039895028+6.15211357947959i</v>
      </c>
      <c r="O2232" t="str">
        <f t="shared" si="684"/>
        <v>-4.11415039895028-6.15211357947959i</v>
      </c>
      <c r="P2232" t="str">
        <f t="shared" si="685"/>
        <v>0.0909666327109334-0.379090919179425i</v>
      </c>
      <c r="Q2232" t="str">
        <f t="shared" si="686"/>
        <v>0.0909666327109334+0.379090919179425i</v>
      </c>
      <c r="R2232" t="str">
        <f t="shared" si="696"/>
        <v>-0.105956205873454-0.078188030274094i</v>
      </c>
      <c r="S2232" t="str">
        <f t="shared" si="697"/>
        <v>-0.105956205873454+0.078188030274094i</v>
      </c>
      <c r="U2232" t="str">
        <f t="shared" si="698"/>
        <v>0</v>
      </c>
      <c r="V2232" t="str">
        <f t="shared" si="687"/>
        <v>-0.057443903185837+0.084932515096309i</v>
      </c>
      <c r="W2232" t="str">
        <f t="shared" si="688"/>
        <v>-0.595014915581926+0.0840967290612393i</v>
      </c>
      <c r="X2232" t="str">
        <f t="shared" si="699"/>
        <v>0</v>
      </c>
      <c r="Y2232" t="str">
        <f t="shared" si="689"/>
        <v>-0.248243061020276-1.69751518277872i</v>
      </c>
      <c r="Z2232" t="str">
        <f t="shared" si="690"/>
        <v>-0.379289870215829-0.57077199508974i</v>
      </c>
      <c r="AA2232" t="str">
        <f t="shared" si="691"/>
        <v>75.0705699207708+47.9241541311208i</v>
      </c>
      <c r="AB2232">
        <f t="shared" si="692"/>
        <v>89.06354482846929</v>
      </c>
      <c r="AE2232">
        <f t="shared" si="680"/>
        <v>2787.2037999999998</v>
      </c>
      <c r="AF2232">
        <f t="shared" si="693"/>
        <v>89.06354482846929</v>
      </c>
      <c r="AI2232" s="1">
        <v>-9.6263399999999999E-2</v>
      </c>
      <c r="AK2232" s="1">
        <f t="shared" si="681"/>
        <v>3.7066568718240007E-10</v>
      </c>
      <c r="AL2232">
        <f t="shared" si="694"/>
        <v>2.9402369968765721E-6</v>
      </c>
    </row>
    <row r="2233" spans="2:38" x14ac:dyDescent="0.25">
      <c r="B2233" t="s">
        <v>1859</v>
      </c>
      <c r="C2233" t="s">
        <v>78</v>
      </c>
      <c r="D2233" s="3">
        <v>2787.7491</v>
      </c>
      <c r="E2233">
        <v>0.54530000000022483</v>
      </c>
      <c r="F2233" s="3">
        <v>0</v>
      </c>
      <c r="G2233" s="3">
        <v>51.868600000000001</v>
      </c>
      <c r="H2233" s="3">
        <v>2.6236006999999999</v>
      </c>
      <c r="I2233" s="3">
        <v>0.34543913999999998</v>
      </c>
      <c r="L2233">
        <f t="shared" si="695"/>
        <v>-1</v>
      </c>
      <c r="M2233">
        <f t="shared" si="682"/>
        <v>-13.456443160951501</v>
      </c>
      <c r="N2233" t="str">
        <f t="shared" si="683"/>
        <v>-4.06453659738563+5.945430366972i</v>
      </c>
      <c r="O2233" t="str">
        <f t="shared" si="684"/>
        <v>-4.06453659738563-5.945430366972i</v>
      </c>
      <c r="P2233" t="str">
        <f t="shared" si="685"/>
        <v>0.0909662241723229-0.379092010772888i</v>
      </c>
      <c r="Q2233" t="str">
        <f t="shared" si="686"/>
        <v>0.0909662241723229+0.379092010772888i</v>
      </c>
      <c r="R2233" t="str">
        <f t="shared" si="696"/>
        <v>0.090966428441628-0.379091464976156i</v>
      </c>
      <c r="S2233" t="str">
        <f t="shared" si="697"/>
        <v>0.090966428441628+0.379091464976156i</v>
      </c>
      <c r="U2233" t="str">
        <f t="shared" si="698"/>
        <v>0</v>
      </c>
      <c r="V2233" t="str">
        <f t="shared" si="687"/>
        <v>-0.057443903185837+0.084932515096309i</v>
      </c>
      <c r="W2233" t="str">
        <f t="shared" si="688"/>
        <v>-0.595014915581926+0.0840967290612393i</v>
      </c>
      <c r="X2233" t="str">
        <f t="shared" si="699"/>
        <v>0</v>
      </c>
      <c r="Y2233" t="str">
        <f t="shared" si="689"/>
        <v>-0.248243061020276-1.69751518277872i</v>
      </c>
      <c r="Z2233" t="str">
        <f t="shared" si="690"/>
        <v>-0.379289870215829-0.57077199508974i</v>
      </c>
      <c r="AA2233" t="str">
        <f t="shared" si="691"/>
        <v>71.2285063389636+45.8792779435759i</v>
      </c>
      <c r="AB2233">
        <f t="shared" si="692"/>
        <v>84.725487664006195</v>
      </c>
      <c r="AE2233">
        <f t="shared" si="680"/>
        <v>2787.7491</v>
      </c>
      <c r="AF2233">
        <f t="shared" si="693"/>
        <v>84.725487664006195</v>
      </c>
      <c r="AI2233" s="1">
        <v>0</v>
      </c>
      <c r="AK2233" s="1">
        <f t="shared" si="681"/>
        <v>0</v>
      </c>
      <c r="AL2233">
        <f t="shared" si="694"/>
        <v>0</v>
      </c>
    </row>
    <row r="2234" spans="2:38" x14ac:dyDescent="0.25">
      <c r="B2234" t="s">
        <v>3231</v>
      </c>
      <c r="C2234" t="s">
        <v>3711</v>
      </c>
      <c r="D2234" s="3">
        <v>2787.7491</v>
      </c>
      <c r="E2234">
        <v>0</v>
      </c>
      <c r="F2234" s="3">
        <v>0</v>
      </c>
      <c r="G2234" s="3">
        <v>51.868594999999999</v>
      </c>
      <c r="H2234" s="3">
        <v>2.6236004999999998</v>
      </c>
      <c r="I2234" s="3">
        <v>0.34543914999999997</v>
      </c>
      <c r="L2234">
        <f t="shared" si="695"/>
        <v>-1</v>
      </c>
      <c r="M2234">
        <f t="shared" si="682"/>
        <v>-13.456443160951501</v>
      </c>
      <c r="N2234" t="str">
        <f t="shared" si="683"/>
        <v>-4.0645367750426+5.94542982502748i</v>
      </c>
      <c r="O2234" t="str">
        <f t="shared" si="684"/>
        <v>-4.0645367750426-5.94542982502748i</v>
      </c>
      <c r="P2234" t="str">
        <f t="shared" si="685"/>
        <v>0.0909662367033978-0.379092000404091i</v>
      </c>
      <c r="Q2234" t="str">
        <f t="shared" si="686"/>
        <v>0.0909662367033978+0.379092000404091i</v>
      </c>
      <c r="R2234" t="str">
        <f t="shared" si="696"/>
        <v>0.0909662304378605-0.379092005588489i</v>
      </c>
      <c r="S2234" t="str">
        <f t="shared" si="697"/>
        <v>0.0909662304378605+0.379092005588489i</v>
      </c>
      <c r="U2234" t="str">
        <f t="shared" si="698"/>
        <v>0</v>
      </c>
      <c r="V2234" t="str">
        <f t="shared" si="687"/>
        <v>-0.057443903185837+0.084932515096309i</v>
      </c>
      <c r="W2234" t="str">
        <f t="shared" si="688"/>
        <v>-0.595014915581926+0.0840967290612393i</v>
      </c>
      <c r="X2234" t="str">
        <f t="shared" si="699"/>
        <v>0</v>
      </c>
      <c r="Y2234" t="str">
        <f t="shared" si="689"/>
        <v>-0.248243061020276-1.69751518277872i</v>
      </c>
      <c r="Z2234" t="str">
        <f t="shared" si="690"/>
        <v>-0.379289870215829-0.57077199508974i</v>
      </c>
      <c r="AA2234" t="str">
        <f t="shared" si="691"/>
        <v>71.228491679748+45.8792710713457i</v>
      </c>
      <c r="AB2234">
        <f t="shared" si="692"/>
        <v>84.725471618692964</v>
      </c>
      <c r="AE2234">
        <f t="shared" si="680"/>
        <v>2787.7491</v>
      </c>
      <c r="AF2234">
        <f t="shared" si="693"/>
        <v>84.725471618692964</v>
      </c>
      <c r="AI2234" s="1">
        <v>0</v>
      </c>
      <c r="AK2234" s="1">
        <f t="shared" si="681"/>
        <v>0</v>
      </c>
      <c r="AL2234">
        <f t="shared" si="694"/>
        <v>0</v>
      </c>
    </row>
    <row r="2235" spans="2:38" x14ac:dyDescent="0.25">
      <c r="B2235" t="s">
        <v>3232</v>
      </c>
      <c r="C2235" t="s">
        <v>71</v>
      </c>
      <c r="D2235" s="3">
        <v>2787.7491</v>
      </c>
      <c r="E2235">
        <v>0</v>
      </c>
      <c r="F2235" s="3">
        <v>0</v>
      </c>
      <c r="G2235" s="3">
        <v>51.868594999999999</v>
      </c>
      <c r="H2235" s="3">
        <v>2.6236004999999998</v>
      </c>
      <c r="I2235" s="3">
        <v>0.34543914999999997</v>
      </c>
      <c r="L2235">
        <f t="shared" si="695"/>
        <v>-1</v>
      </c>
      <c r="M2235">
        <f t="shared" si="682"/>
        <v>-13.456443160951501</v>
      </c>
      <c r="N2235" t="str">
        <f t="shared" si="683"/>
        <v>-4.0645367750426+5.94542982502748i</v>
      </c>
      <c r="O2235" t="str">
        <f t="shared" si="684"/>
        <v>-4.0645367750426-5.94542982502748i</v>
      </c>
      <c r="P2235" t="str">
        <f t="shared" si="685"/>
        <v>0.0909662367033978-0.379092000404091i</v>
      </c>
      <c r="Q2235" t="str">
        <f t="shared" si="686"/>
        <v>0.0909662367033978+0.379092000404091i</v>
      </c>
      <c r="R2235" t="str">
        <f t="shared" si="696"/>
        <v>0.090966236703398-0.379092000404091i</v>
      </c>
      <c r="S2235" t="str">
        <f t="shared" si="697"/>
        <v>0.090966236703398+0.379092000404091i</v>
      </c>
      <c r="U2235" t="str">
        <f t="shared" si="698"/>
        <v>0</v>
      </c>
      <c r="V2235" t="str">
        <f t="shared" si="687"/>
        <v>-0.057443903185837+0.084932515096309i</v>
      </c>
      <c r="W2235" t="str">
        <f t="shared" si="688"/>
        <v>-0.595014915581926+0.0840967290612393i</v>
      </c>
      <c r="X2235" t="str">
        <f t="shared" si="699"/>
        <v>0</v>
      </c>
      <c r="Y2235" t="str">
        <f t="shared" si="689"/>
        <v>-0.248243061020276-1.69751518277872i</v>
      </c>
      <c r="Z2235" t="str">
        <f t="shared" si="690"/>
        <v>-0.379289870215829-0.57077199508974i</v>
      </c>
      <c r="AA2235" t="str">
        <f t="shared" si="691"/>
        <v>71.228491679748+45.8792710713457i</v>
      </c>
      <c r="AB2235">
        <f t="shared" si="692"/>
        <v>84.725471618692964</v>
      </c>
      <c r="AE2235">
        <f t="shared" si="680"/>
        <v>2787.7491</v>
      </c>
      <c r="AF2235">
        <f t="shared" si="693"/>
        <v>84.725471618692964</v>
      </c>
      <c r="AI2235" s="1">
        <v>0</v>
      </c>
      <c r="AK2235" s="1">
        <f t="shared" si="681"/>
        <v>0</v>
      </c>
      <c r="AL2235">
        <f t="shared" si="694"/>
        <v>0</v>
      </c>
    </row>
    <row r="2236" spans="2:38" x14ac:dyDescent="0.25">
      <c r="B2236" t="s">
        <v>2565</v>
      </c>
      <c r="C2236" t="s">
        <v>78</v>
      </c>
      <c r="D2236" s="3">
        <v>2789.3427999999999</v>
      </c>
      <c r="E2236">
        <v>1.5936999999998989</v>
      </c>
      <c r="F2236" s="3">
        <v>0</v>
      </c>
      <c r="G2236" s="3">
        <v>43.892321000000003</v>
      </c>
      <c r="H2236" s="3">
        <v>2.3814096</v>
      </c>
      <c r="I2236" s="3">
        <v>0.35075458999999998</v>
      </c>
      <c r="L2236">
        <f t="shared" si="695"/>
        <v>-1</v>
      </c>
      <c r="M2236">
        <f t="shared" si="682"/>
        <v>-13.456443160951501</v>
      </c>
      <c r="N2236" t="str">
        <f t="shared" si="683"/>
        <v>-3.91952090146779+5.3413178994474i</v>
      </c>
      <c r="O2236" t="str">
        <f t="shared" si="684"/>
        <v>-3.91952090146779-5.3413178994474i</v>
      </c>
      <c r="P2236" t="str">
        <f t="shared" si="685"/>
        <v>0.0909650415321764-0.379095619570077i</v>
      </c>
      <c r="Q2236" t="str">
        <f t="shared" si="686"/>
        <v>0.0909650415321764+0.379095619570077i</v>
      </c>
      <c r="R2236" t="str">
        <f t="shared" si="696"/>
        <v>0.090965639117787-0.379093809987084i</v>
      </c>
      <c r="S2236" t="str">
        <f t="shared" si="697"/>
        <v>0.090965639117787+0.379093809987084i</v>
      </c>
      <c r="U2236" t="str">
        <f t="shared" si="698"/>
        <v>0</v>
      </c>
      <c r="V2236" t="str">
        <f t="shared" si="687"/>
        <v>-0.057443903185837+0.084932515096309i</v>
      </c>
      <c r="W2236" t="str">
        <f t="shared" si="688"/>
        <v>-0.595014915581926+0.0840967290612393i</v>
      </c>
      <c r="X2236" t="str">
        <f t="shared" si="699"/>
        <v>0</v>
      </c>
      <c r="Y2236" t="str">
        <f t="shared" si="689"/>
        <v>-0.248243061020276-1.69751518277872i</v>
      </c>
      <c r="Z2236" t="str">
        <f t="shared" si="690"/>
        <v>-0.379289870215829-0.57077199508974i</v>
      </c>
      <c r="AA2236" t="str">
        <f t="shared" si="691"/>
        <v>59.9985734631646+39.9023279299193i</v>
      </c>
      <c r="AB2236">
        <f t="shared" si="692"/>
        <v>72.055704783463014</v>
      </c>
      <c r="AE2236">
        <f t="shared" si="680"/>
        <v>2789.3427999999999</v>
      </c>
      <c r="AF2236">
        <f t="shared" si="693"/>
        <v>72.055704783463014</v>
      </c>
      <c r="AI2236" s="1">
        <v>0</v>
      </c>
      <c r="AK2236" s="1">
        <f t="shared" si="681"/>
        <v>0</v>
      </c>
      <c r="AL2236">
        <f t="shared" si="694"/>
        <v>0</v>
      </c>
    </row>
    <row r="2237" spans="2:38" x14ac:dyDescent="0.25">
      <c r="B2237" t="s">
        <v>3233</v>
      </c>
      <c r="C2237" t="s">
        <v>71</v>
      </c>
      <c r="D2237" s="3">
        <v>2789.3427999999999</v>
      </c>
      <c r="E2237">
        <v>0</v>
      </c>
      <c r="F2237" s="3">
        <v>0</v>
      </c>
      <c r="G2237" s="3">
        <v>43.892321000000003</v>
      </c>
      <c r="H2237" s="3">
        <v>2.3814096</v>
      </c>
      <c r="I2237" s="3">
        <v>0.35075458999999998</v>
      </c>
      <c r="L2237">
        <f t="shared" si="695"/>
        <v>-1</v>
      </c>
      <c r="M2237">
        <f t="shared" si="682"/>
        <v>-13.456443160951501</v>
      </c>
      <c r="N2237" t="str">
        <f t="shared" si="683"/>
        <v>-3.91952090146779+5.3413178994474i</v>
      </c>
      <c r="O2237" t="str">
        <f t="shared" si="684"/>
        <v>-3.91952090146779-5.3413178994474i</v>
      </c>
      <c r="P2237" t="str">
        <f t="shared" si="685"/>
        <v>0.0909650415321764-0.379095619570077i</v>
      </c>
      <c r="Q2237" t="str">
        <f t="shared" si="686"/>
        <v>0.0909650415321764+0.379095619570077i</v>
      </c>
      <c r="R2237" t="str">
        <f t="shared" si="696"/>
        <v>0.0909650415321765-0.379095619570077i</v>
      </c>
      <c r="S2237" t="str">
        <f t="shared" si="697"/>
        <v>0.0909650415321765+0.379095619570077i</v>
      </c>
      <c r="U2237" t="str">
        <f t="shared" si="698"/>
        <v>0</v>
      </c>
      <c r="V2237" t="str">
        <f t="shared" si="687"/>
        <v>-0.057443903185837+0.084932515096309i</v>
      </c>
      <c r="W2237" t="str">
        <f t="shared" si="688"/>
        <v>-0.595014915581926+0.0840967290612393i</v>
      </c>
      <c r="X2237" t="str">
        <f t="shared" si="699"/>
        <v>0</v>
      </c>
      <c r="Y2237" t="str">
        <f t="shared" si="689"/>
        <v>-0.248243061020276-1.69751518277872i</v>
      </c>
      <c r="Z2237" t="str">
        <f t="shared" si="690"/>
        <v>-0.379289870215829-0.57077199508974i</v>
      </c>
      <c r="AA2237" t="str">
        <f t="shared" si="691"/>
        <v>59.9985734631646+39.9023279299193i</v>
      </c>
      <c r="AB2237">
        <f t="shared" si="692"/>
        <v>72.055704783463014</v>
      </c>
      <c r="AE2237">
        <f t="shared" si="680"/>
        <v>2789.3427999999999</v>
      </c>
      <c r="AF2237">
        <f t="shared" si="693"/>
        <v>72.055704783463014</v>
      </c>
      <c r="AI2237" s="1">
        <v>0</v>
      </c>
      <c r="AK2237" s="1">
        <f t="shared" si="681"/>
        <v>0</v>
      </c>
      <c r="AL2237">
        <f t="shared" si="694"/>
        <v>0</v>
      </c>
    </row>
    <row r="2238" spans="2:38" x14ac:dyDescent="0.25">
      <c r="B2238" t="s">
        <v>3234</v>
      </c>
      <c r="C2238" t="s">
        <v>3710</v>
      </c>
      <c r="D2238" s="3">
        <v>2798.7833999999998</v>
      </c>
      <c r="E2238">
        <v>9.440599999999904</v>
      </c>
      <c r="F2238" s="3">
        <v>3.8865959999999998E-2</v>
      </c>
      <c r="G2238" s="3">
        <v>12.473808999999999</v>
      </c>
      <c r="H2238" s="3">
        <v>0.94673927999999996</v>
      </c>
      <c r="I2238" s="3">
        <v>0.41683230999999998</v>
      </c>
      <c r="L2238">
        <f t="shared" si="695"/>
        <v>-1</v>
      </c>
      <c r="M2238">
        <f t="shared" si="682"/>
        <v>-15.224844335972975</v>
      </c>
      <c r="N2238" t="str">
        <f t="shared" si="683"/>
        <v>-3.06048901661014+1.76272969544644i</v>
      </c>
      <c r="O2238" t="str">
        <f t="shared" si="684"/>
        <v>-3.06048901661014-1.76272969544644i</v>
      </c>
      <c r="P2238" t="str">
        <f t="shared" si="685"/>
        <v>0.0909710476236206-0.379141163642294i</v>
      </c>
      <c r="Q2238" t="str">
        <f t="shared" si="686"/>
        <v>0.0909710476236206+0.379141163642294i</v>
      </c>
      <c r="R2238" t="str">
        <f t="shared" si="696"/>
        <v>0.0909680445778985-0.379118391606185i</v>
      </c>
      <c r="S2238" t="str">
        <f t="shared" si="697"/>
        <v>0.0909680445778985+0.379118391606185i</v>
      </c>
      <c r="U2238" t="str">
        <f t="shared" si="698"/>
        <v>0.0193054827514511-0.60276297374623i</v>
      </c>
      <c r="V2238" t="str">
        <f t="shared" si="687"/>
        <v>-0.0381384204343859-0.517830458649921i</v>
      </c>
      <c r="W2238" t="str">
        <f t="shared" si="688"/>
        <v>-0.575709432830475-0.518666244684991i</v>
      </c>
      <c r="X2238" t="str">
        <f t="shared" si="699"/>
        <v>0.256310591066785+0.545894481645181i</v>
      </c>
      <c r="Y2238" t="str">
        <f t="shared" si="689"/>
        <v>0.00806753004650901-1.15162070113354i</v>
      </c>
      <c r="Z2238" t="str">
        <f t="shared" si="690"/>
        <v>-0.122979279149044-0.02487751344456i</v>
      </c>
      <c r="AA2238" t="str">
        <f t="shared" si="691"/>
        <v>62.3994808083216-9.72459984853909i</v>
      </c>
      <c r="AB2238">
        <f t="shared" si="692"/>
        <v>63.152696279432938</v>
      </c>
      <c r="AE2238">
        <f t="shared" si="680"/>
        <v>2798.7833999999998</v>
      </c>
      <c r="AF2238">
        <f t="shared" si="693"/>
        <v>63.152696279432938</v>
      </c>
      <c r="AI2238" s="1">
        <v>0</v>
      </c>
      <c r="AK2238" s="1">
        <f t="shared" si="681"/>
        <v>6.0422513868864008E-11</v>
      </c>
      <c r="AL2238">
        <f t="shared" si="694"/>
        <v>2.4098087929192656E-7</v>
      </c>
    </row>
    <row r="2239" spans="2:38" x14ac:dyDescent="0.25">
      <c r="B2239" t="s">
        <v>3235</v>
      </c>
      <c r="C2239" t="s">
        <v>71</v>
      </c>
      <c r="D2239" s="3">
        <v>2798.7833999999998</v>
      </c>
      <c r="E2239">
        <v>0</v>
      </c>
      <c r="F2239" s="3">
        <v>0</v>
      </c>
      <c r="G2239" s="3">
        <v>12.473808999999999</v>
      </c>
      <c r="H2239" s="3">
        <v>0.94673927999999996</v>
      </c>
      <c r="I2239" s="3">
        <v>0.41683230999999998</v>
      </c>
      <c r="L2239">
        <f t="shared" si="695"/>
        <v>-1</v>
      </c>
      <c r="M2239">
        <f t="shared" si="682"/>
        <v>-15.224844335972975</v>
      </c>
      <c r="N2239" t="str">
        <f t="shared" si="683"/>
        <v>-3.06048901661014+1.76272969544644i</v>
      </c>
      <c r="O2239" t="str">
        <f t="shared" si="684"/>
        <v>-3.06048901661014-1.76272969544644i</v>
      </c>
      <c r="P2239" t="str">
        <f t="shared" si="685"/>
        <v>0.0909710476236206-0.379141163642294i</v>
      </c>
      <c r="Q2239" t="str">
        <f t="shared" si="686"/>
        <v>0.0909710476236206+0.379141163642294i</v>
      </c>
      <c r="R2239" t="str">
        <f t="shared" si="696"/>
        <v>0.0909710476236205-0.379141163642294i</v>
      </c>
      <c r="S2239" t="str">
        <f t="shared" si="697"/>
        <v>0.0909710476236205+0.379141163642294i</v>
      </c>
      <c r="U2239" t="str">
        <f t="shared" si="698"/>
        <v>0</v>
      </c>
      <c r="V2239" t="str">
        <f t="shared" si="687"/>
        <v>-0.0381384204343859-0.517830458649921i</v>
      </c>
      <c r="W2239" t="str">
        <f t="shared" si="688"/>
        <v>-0.575709432830475-0.518666244684991i</v>
      </c>
      <c r="X2239" t="str">
        <f t="shared" si="699"/>
        <v>0</v>
      </c>
      <c r="Y2239" t="str">
        <f t="shared" si="689"/>
        <v>0.00806753004650901-1.15162070113354i</v>
      </c>
      <c r="Z2239" t="str">
        <f t="shared" si="690"/>
        <v>-0.122979279149044-0.02487751344456i</v>
      </c>
      <c r="AA2239" t="str">
        <f t="shared" si="691"/>
        <v>62.3994808083216-9.72459984853909i</v>
      </c>
      <c r="AB2239">
        <f t="shared" si="692"/>
        <v>63.152696279432938</v>
      </c>
      <c r="AE2239">
        <f t="shared" si="680"/>
        <v>2798.7833999999998</v>
      </c>
      <c r="AF2239">
        <f t="shared" si="693"/>
        <v>63.152696279432938</v>
      </c>
      <c r="AI2239" s="1">
        <v>0</v>
      </c>
      <c r="AK2239" s="1">
        <f t="shared" si="681"/>
        <v>0</v>
      </c>
      <c r="AL2239">
        <f t="shared" si="694"/>
        <v>0</v>
      </c>
    </row>
    <row r="2240" spans="2:38" x14ac:dyDescent="0.25">
      <c r="B2240" t="s">
        <v>2605</v>
      </c>
      <c r="C2240" t="s">
        <v>78</v>
      </c>
      <c r="D2240" s="3">
        <v>2799.8150999999998</v>
      </c>
      <c r="E2240">
        <v>1.0317000000000007</v>
      </c>
      <c r="F2240" s="3">
        <v>0</v>
      </c>
      <c r="G2240" s="3">
        <v>10.68225</v>
      </c>
      <c r="H2240" s="3">
        <v>0.78995804000000003</v>
      </c>
      <c r="I2240" s="3">
        <v>0.43107166000000002</v>
      </c>
      <c r="L2240">
        <f t="shared" si="695"/>
        <v>-1</v>
      </c>
      <c r="M2240">
        <f t="shared" si="682"/>
        <v>-15.224844335972975</v>
      </c>
      <c r="N2240" t="str">
        <f t="shared" si="683"/>
        <v>-2.96661381085088+1.37166048906746i</v>
      </c>
      <c r="O2240" t="str">
        <f t="shared" si="684"/>
        <v>-2.96661381085088-1.37166048906746i</v>
      </c>
      <c r="P2240" t="str">
        <f t="shared" si="685"/>
        <v>0.090977082767136-0.379149340479775i</v>
      </c>
      <c r="Q2240" t="str">
        <f t="shared" si="686"/>
        <v>0.090977082767136+0.379149340479775i</v>
      </c>
      <c r="R2240" t="str">
        <f t="shared" si="696"/>
        <v>0.0909740651953785-0.379145252061034i</v>
      </c>
      <c r="S2240" t="str">
        <f t="shared" si="697"/>
        <v>0.0909740651953785+0.379145252061034i</v>
      </c>
      <c r="U2240" t="str">
        <f t="shared" si="698"/>
        <v>0</v>
      </c>
      <c r="V2240" t="str">
        <f t="shared" si="687"/>
        <v>-0.0381384204343859-0.517830458649921i</v>
      </c>
      <c r="W2240" t="str">
        <f t="shared" si="688"/>
        <v>-0.575709432830475-0.518666244684991i</v>
      </c>
      <c r="X2240" t="str">
        <f t="shared" si="699"/>
        <v>0</v>
      </c>
      <c r="Y2240" t="str">
        <f t="shared" si="689"/>
        <v>0.00806753004650901-1.15162070113354i</v>
      </c>
      <c r="Z2240" t="str">
        <f t="shared" si="690"/>
        <v>-0.122979279149044-0.02487751344456i</v>
      </c>
      <c r="AA2240" t="str">
        <f t="shared" si="691"/>
        <v>55.1288047150308-13.5935351304538i</v>
      </c>
      <c r="AB2240">
        <f t="shared" si="692"/>
        <v>56.780007983892389</v>
      </c>
      <c r="AE2240">
        <f t="shared" si="680"/>
        <v>2799.8150999999998</v>
      </c>
      <c r="AF2240">
        <f t="shared" si="693"/>
        <v>56.780007983892389</v>
      </c>
      <c r="AI2240" s="1">
        <v>0</v>
      </c>
      <c r="AK2240" s="1">
        <f t="shared" si="681"/>
        <v>0</v>
      </c>
      <c r="AL2240">
        <f t="shared" si="694"/>
        <v>0</v>
      </c>
    </row>
    <row r="2241" spans="2:38" x14ac:dyDescent="0.25">
      <c r="B2241" t="s">
        <v>3236</v>
      </c>
      <c r="C2241" t="s">
        <v>78</v>
      </c>
      <c r="D2241" s="3">
        <v>2799.8150999999998</v>
      </c>
      <c r="E2241">
        <v>0</v>
      </c>
      <c r="F2241" s="3">
        <v>0</v>
      </c>
      <c r="G2241" s="3">
        <v>10.68225</v>
      </c>
      <c r="H2241" s="3">
        <v>0.78995804000000003</v>
      </c>
      <c r="I2241" s="3">
        <v>0.43107166000000002</v>
      </c>
      <c r="L2241">
        <f t="shared" si="695"/>
        <v>-1</v>
      </c>
      <c r="M2241">
        <f t="shared" si="682"/>
        <v>-15.224844335972975</v>
      </c>
      <c r="N2241" t="str">
        <f t="shared" si="683"/>
        <v>-2.96661381085088+1.37166048906746i</v>
      </c>
      <c r="O2241" t="str">
        <f t="shared" si="684"/>
        <v>-2.96661381085088-1.37166048906746i</v>
      </c>
      <c r="P2241" t="str">
        <f t="shared" si="685"/>
        <v>0.090977082767136-0.379149340479775i</v>
      </c>
      <c r="Q2241" t="str">
        <f t="shared" si="686"/>
        <v>0.090977082767136+0.379149340479775i</v>
      </c>
      <c r="R2241" t="str">
        <f t="shared" si="696"/>
        <v>0.090977082767136-0.379149340479775i</v>
      </c>
      <c r="S2241" t="str">
        <f t="shared" si="697"/>
        <v>0.090977082767136+0.379149340479775i</v>
      </c>
      <c r="U2241" t="str">
        <f t="shared" si="698"/>
        <v>0</v>
      </c>
      <c r="V2241" t="str">
        <f t="shared" si="687"/>
        <v>-0.0381384204343859-0.517830458649921i</v>
      </c>
      <c r="W2241" t="str">
        <f t="shared" si="688"/>
        <v>-0.575709432830475-0.518666244684991i</v>
      </c>
      <c r="X2241" t="str">
        <f t="shared" si="699"/>
        <v>0</v>
      </c>
      <c r="Y2241" t="str">
        <f t="shared" si="689"/>
        <v>0.00806753004650901-1.15162070113354i</v>
      </c>
      <c r="Z2241" t="str">
        <f t="shared" si="690"/>
        <v>-0.122979279149044-0.02487751344456i</v>
      </c>
      <c r="AA2241" t="str">
        <f t="shared" si="691"/>
        <v>55.1288047150308-13.5935351304538i</v>
      </c>
      <c r="AB2241">
        <f t="shared" si="692"/>
        <v>56.780007983892389</v>
      </c>
      <c r="AE2241">
        <f t="shared" si="680"/>
        <v>2799.8150999999998</v>
      </c>
      <c r="AF2241">
        <f t="shared" si="693"/>
        <v>56.780007983892389</v>
      </c>
      <c r="AI2241" s="1">
        <v>0</v>
      </c>
      <c r="AK2241" s="1">
        <f t="shared" si="681"/>
        <v>0</v>
      </c>
      <c r="AL2241">
        <f t="shared" si="694"/>
        <v>0</v>
      </c>
    </row>
    <row r="2242" spans="2:38" x14ac:dyDescent="0.25">
      <c r="B2242" t="s">
        <v>2338</v>
      </c>
      <c r="C2242" t="s">
        <v>78</v>
      </c>
      <c r="D2242" s="3">
        <v>2800.0412999999999</v>
      </c>
      <c r="E2242">
        <v>0.22620000000006257</v>
      </c>
      <c r="F2242" s="3">
        <v>0</v>
      </c>
      <c r="G2242" s="3">
        <v>10.332641000000001</v>
      </c>
      <c r="H2242" s="3">
        <v>0.75557894999999997</v>
      </c>
      <c r="I2242" s="3">
        <v>0.43449807000000001</v>
      </c>
      <c r="L2242">
        <f t="shared" si="695"/>
        <v>-1</v>
      </c>
      <c r="M2242">
        <f t="shared" si="682"/>
        <v>-15.224844335972975</v>
      </c>
      <c r="N2242" t="str">
        <f t="shared" si="683"/>
        <v>-2.94602880198922+1.28590641099964i</v>
      </c>
      <c r="O2242" t="str">
        <f t="shared" si="684"/>
        <v>-2.94602880198922-1.28590641099964i</v>
      </c>
      <c r="P2242" t="str">
        <f t="shared" si="685"/>
        <v>0.0909787669848524-0.379151140333878i</v>
      </c>
      <c r="Q2242" t="str">
        <f t="shared" si="686"/>
        <v>0.0909787669848524+0.379151140333878i</v>
      </c>
      <c r="R2242" t="str">
        <f t="shared" si="696"/>
        <v>0.090977924875994-0.379150240406826i</v>
      </c>
      <c r="S2242" t="str">
        <f t="shared" si="697"/>
        <v>0.090977924875994+0.379150240406826i</v>
      </c>
      <c r="U2242" t="str">
        <f t="shared" si="698"/>
        <v>0</v>
      </c>
      <c r="V2242" t="str">
        <f t="shared" si="687"/>
        <v>-0.0381384204343859-0.517830458649921i</v>
      </c>
      <c r="W2242" t="str">
        <f t="shared" si="688"/>
        <v>-0.575709432830475-0.518666244684991i</v>
      </c>
      <c r="X2242" t="str">
        <f t="shared" si="699"/>
        <v>0</v>
      </c>
      <c r="Y2242" t="str">
        <f t="shared" si="689"/>
        <v>0.00806753004650901-1.15162070113354i</v>
      </c>
      <c r="Z2242" t="str">
        <f t="shared" si="690"/>
        <v>-0.122979279149044-0.02487751344456i</v>
      </c>
      <c r="AA2242" t="str">
        <f t="shared" si="691"/>
        <v>53.5344835419663-14.441919929931i</v>
      </c>
      <c r="AB2242">
        <f t="shared" si="692"/>
        <v>55.448263988763429</v>
      </c>
      <c r="AE2242">
        <f t="shared" si="680"/>
        <v>2800.0412999999999</v>
      </c>
      <c r="AF2242">
        <f t="shared" si="693"/>
        <v>55.448263988763429</v>
      </c>
      <c r="AI2242" s="1">
        <v>0</v>
      </c>
      <c r="AK2242" s="1">
        <f t="shared" si="681"/>
        <v>0</v>
      </c>
      <c r="AL2242">
        <f t="shared" si="694"/>
        <v>0</v>
      </c>
    </row>
    <row r="2243" spans="2:38" x14ac:dyDescent="0.25">
      <c r="B2243" t="s">
        <v>3237</v>
      </c>
      <c r="C2243" t="s">
        <v>3711</v>
      </c>
      <c r="D2243" s="3">
        <v>2800.7912999999999</v>
      </c>
      <c r="E2243">
        <v>0.75</v>
      </c>
      <c r="F2243" s="3">
        <v>0</v>
      </c>
      <c r="G2243" s="3">
        <v>9.2848635999999996</v>
      </c>
      <c r="H2243" s="3">
        <v>0.6416056</v>
      </c>
      <c r="I2243" s="3">
        <v>0.44669330000000002</v>
      </c>
      <c r="L2243">
        <f t="shared" si="695"/>
        <v>-1</v>
      </c>
      <c r="M2243">
        <f t="shared" si="682"/>
        <v>-15.224844335972975</v>
      </c>
      <c r="N2243" t="str">
        <f t="shared" si="683"/>
        <v>-2.87778389248226+1.00161043733062i</v>
      </c>
      <c r="O2243" t="str">
        <f t="shared" si="684"/>
        <v>-2.87778389248226-1.00161043733062i</v>
      </c>
      <c r="P2243" t="str">
        <f t="shared" si="685"/>
        <v>0.0909859164410124-0.379157186336269i</v>
      </c>
      <c r="Q2243" t="str">
        <f t="shared" si="686"/>
        <v>0.0909859164410124+0.379157186336269i</v>
      </c>
      <c r="R2243" t="str">
        <f t="shared" si="696"/>
        <v>0.0909823417129325-0.379154163335074i</v>
      </c>
      <c r="S2243" t="str">
        <f t="shared" si="697"/>
        <v>0.0909823417129325+0.379154163335074i</v>
      </c>
      <c r="U2243" t="str">
        <f t="shared" si="698"/>
        <v>0</v>
      </c>
      <c r="V2243" t="str">
        <f t="shared" si="687"/>
        <v>-0.0381384204343859-0.517830458649921i</v>
      </c>
      <c r="W2243" t="str">
        <f t="shared" si="688"/>
        <v>-0.575709432830475-0.518666244684991i</v>
      </c>
      <c r="X2243" t="str">
        <f t="shared" si="699"/>
        <v>0</v>
      </c>
      <c r="Y2243" t="str">
        <f t="shared" si="689"/>
        <v>0.00806753004650901-1.15162070113354i</v>
      </c>
      <c r="Z2243" t="str">
        <f t="shared" si="690"/>
        <v>-0.122979279149044-0.02487751344456i</v>
      </c>
      <c r="AA2243" t="str">
        <f t="shared" si="691"/>
        <v>48.248908831897-17.2545200209599i</v>
      </c>
      <c r="AB2243">
        <f t="shared" si="692"/>
        <v>51.241347217090365</v>
      </c>
      <c r="AE2243">
        <f t="shared" si="680"/>
        <v>2800.7912999999999</v>
      </c>
      <c r="AF2243">
        <f t="shared" si="693"/>
        <v>51.241347217090365</v>
      </c>
      <c r="AI2243" s="1">
        <v>0</v>
      </c>
      <c r="AK2243" s="1">
        <f t="shared" si="681"/>
        <v>0</v>
      </c>
      <c r="AL2243">
        <f t="shared" si="694"/>
        <v>0</v>
      </c>
    </row>
    <row r="2244" spans="2:38" x14ac:dyDescent="0.25">
      <c r="B2244" t="s">
        <v>1857</v>
      </c>
      <c r="C2244" t="s">
        <v>78</v>
      </c>
      <c r="D2244" s="3">
        <v>2800.9223999999999</v>
      </c>
      <c r="E2244">
        <v>0.13110000000006039</v>
      </c>
      <c r="F2244" s="3">
        <v>0</v>
      </c>
      <c r="G2244" s="3">
        <v>9.1193279999999994</v>
      </c>
      <c r="H2244" s="3">
        <v>0.62169026000000005</v>
      </c>
      <c r="I2244" s="3">
        <v>0.44895941</v>
      </c>
      <c r="L2244">
        <f t="shared" si="695"/>
        <v>-1</v>
      </c>
      <c r="M2244">
        <f t="shared" si="682"/>
        <v>-15.224844335972975</v>
      </c>
      <c r="N2244" t="str">
        <f t="shared" si="683"/>
        <v>-2.86585922119048+0.951934306723675i</v>
      </c>
      <c r="O2244" t="str">
        <f t="shared" si="684"/>
        <v>-2.86585922119048-0.951934306723675i</v>
      </c>
      <c r="P2244" t="str">
        <f t="shared" si="685"/>
        <v>0.0909872369566745-0.37915814716177i</v>
      </c>
      <c r="Q2244" t="str">
        <f t="shared" si="686"/>
        <v>0.0909872369566745+0.37915814716177i</v>
      </c>
      <c r="R2244" t="str">
        <f t="shared" si="696"/>
        <v>0.0909865766988435-0.37915766674902i</v>
      </c>
      <c r="S2244" t="str">
        <f t="shared" si="697"/>
        <v>0.0909865766988435+0.37915766674902i</v>
      </c>
      <c r="U2244" t="str">
        <f t="shared" si="698"/>
        <v>0</v>
      </c>
      <c r="V2244" t="str">
        <f t="shared" si="687"/>
        <v>-0.0381384204343859-0.517830458649921i</v>
      </c>
      <c r="W2244" t="str">
        <f t="shared" si="688"/>
        <v>-0.575709432830475-0.518666244684991i</v>
      </c>
      <c r="X2244" t="str">
        <f t="shared" si="699"/>
        <v>0</v>
      </c>
      <c r="Y2244" t="str">
        <f t="shared" si="689"/>
        <v>0.00806753004650901-1.15162070113354i</v>
      </c>
      <c r="Z2244" t="str">
        <f t="shared" si="690"/>
        <v>-0.122979279149044-0.02487751344456i</v>
      </c>
      <c r="AA2244" t="str">
        <f t="shared" si="691"/>
        <v>47.3253402790987-17.74597672288i</v>
      </c>
      <c r="AB2244">
        <f t="shared" si="692"/>
        <v>50.543125372116435</v>
      </c>
      <c r="AE2244">
        <f t="shared" si="680"/>
        <v>2800.9223999999999</v>
      </c>
      <c r="AF2244">
        <f t="shared" si="693"/>
        <v>50.543125372116435</v>
      </c>
      <c r="AI2244" s="1">
        <v>0</v>
      </c>
      <c r="AK2244" s="1">
        <f t="shared" si="681"/>
        <v>0</v>
      </c>
      <c r="AL2244">
        <f t="shared" si="694"/>
        <v>0</v>
      </c>
    </row>
    <row r="2245" spans="2:38" x14ac:dyDescent="0.25">
      <c r="B2245" t="s">
        <v>3238</v>
      </c>
      <c r="C2245" t="s">
        <v>3711</v>
      </c>
      <c r="D2245" s="3">
        <v>2802.0324000000001</v>
      </c>
      <c r="E2245">
        <v>1.1100000000001273</v>
      </c>
      <c r="F2245" s="3">
        <v>0</v>
      </c>
      <c r="G2245" s="3">
        <v>8.7858832000000007</v>
      </c>
      <c r="H2245" s="3">
        <v>-0.31114845000000002</v>
      </c>
      <c r="I2245" s="3">
        <v>0.46907583000000003</v>
      </c>
      <c r="L2245">
        <f t="shared" si="695"/>
        <v>-1</v>
      </c>
      <c r="M2245">
        <f t="shared" si="682"/>
        <v>-15.224844335972975</v>
      </c>
      <c r="N2245" t="str">
        <f t="shared" si="683"/>
        <v>-2.90832248576649+0.572314178388931i</v>
      </c>
      <c r="O2245" t="str">
        <f t="shared" si="684"/>
        <v>-2.90832248576649-0.572314178388931i</v>
      </c>
      <c r="P2245" t="str">
        <f t="shared" si="685"/>
        <v>-0.168137246797832-0.310753939484166i</v>
      </c>
      <c r="Q2245" t="str">
        <f t="shared" si="686"/>
        <v>-0.168137246797832+0.310753939484166i</v>
      </c>
      <c r="R2245" t="str">
        <f t="shared" si="696"/>
        <v>-0.0385750049205787-0.344956043322968i</v>
      </c>
      <c r="S2245" t="str">
        <f t="shared" si="697"/>
        <v>-0.0385750049205787+0.344956043322968i</v>
      </c>
      <c r="U2245" t="str">
        <f t="shared" si="698"/>
        <v>0</v>
      </c>
      <c r="V2245" t="str">
        <f t="shared" si="687"/>
        <v>-0.0381384204343859-0.517830458649921i</v>
      </c>
      <c r="W2245" t="str">
        <f t="shared" si="688"/>
        <v>-0.575709432830475-0.518666244684991i</v>
      </c>
      <c r="X2245" t="str">
        <f t="shared" si="699"/>
        <v>0</v>
      </c>
      <c r="Y2245" t="str">
        <f t="shared" si="689"/>
        <v>0.00806753004650901-1.15162070113354i</v>
      </c>
      <c r="Z2245" t="str">
        <f t="shared" si="690"/>
        <v>-0.122979279149044-0.02487751344456i</v>
      </c>
      <c r="AA2245" t="str">
        <f t="shared" si="691"/>
        <v>41.7682338087126-22.8775702553768i</v>
      </c>
      <c r="AB2245">
        <f t="shared" si="692"/>
        <v>47.623193680065008</v>
      </c>
      <c r="AE2245">
        <f t="shared" si="680"/>
        <v>2802.0324000000001</v>
      </c>
      <c r="AF2245">
        <f t="shared" si="693"/>
        <v>47.623193680065008</v>
      </c>
      <c r="AI2245" s="1">
        <v>9.0507199999999996E-2</v>
      </c>
      <c r="AK2245" s="1">
        <f t="shared" si="681"/>
        <v>3.2766213007359996E-10</v>
      </c>
      <c r="AL2245">
        <f t="shared" si="694"/>
        <v>7.4312741464683825E-7</v>
      </c>
    </row>
    <row r="2246" spans="2:38" x14ac:dyDescent="0.25">
      <c r="B2246" t="s">
        <v>1859</v>
      </c>
      <c r="C2246" t="s">
        <v>78</v>
      </c>
      <c r="D2246" s="3">
        <v>2802.5776000000001</v>
      </c>
      <c r="E2246">
        <v>0.54520000000002256</v>
      </c>
      <c r="F2246" s="3">
        <v>0</v>
      </c>
      <c r="G2246" s="3">
        <v>9.1623678000000002</v>
      </c>
      <c r="H2246" s="3">
        <v>-0.37918424000000001</v>
      </c>
      <c r="I2246" s="3">
        <v>0.47875111999999997</v>
      </c>
      <c r="L2246">
        <f t="shared" si="695"/>
        <v>-1</v>
      </c>
      <c r="M2246">
        <f t="shared" si="682"/>
        <v>-15.224844335972975</v>
      </c>
      <c r="N2246" t="str">
        <f t="shared" si="683"/>
        <v>-3.00000263823224+0.402929237707607i</v>
      </c>
      <c r="O2246" t="str">
        <f t="shared" si="684"/>
        <v>-3.00000263823224-0.402929237707607i</v>
      </c>
      <c r="P2246" t="str">
        <f t="shared" si="685"/>
        <v>-0.168131534523607-0.310751356375182i</v>
      </c>
      <c r="Q2246" t="str">
        <f t="shared" si="686"/>
        <v>-0.168131534523607+0.310751356375182i</v>
      </c>
      <c r="R2246" t="str">
        <f t="shared" si="696"/>
        <v>-0.16813439066072-0.310752647929674i</v>
      </c>
      <c r="S2246" t="str">
        <f t="shared" si="697"/>
        <v>-0.16813439066072+0.310752647929674i</v>
      </c>
      <c r="U2246" t="str">
        <f t="shared" si="698"/>
        <v>0</v>
      </c>
      <c r="V2246" t="str">
        <f t="shared" si="687"/>
        <v>-0.0381384204343859-0.517830458649921i</v>
      </c>
      <c r="W2246" t="str">
        <f t="shared" si="688"/>
        <v>-0.575709432830475-0.518666244684991i</v>
      </c>
      <c r="X2246" t="str">
        <f t="shared" si="699"/>
        <v>0</v>
      </c>
      <c r="Y2246" t="str">
        <f t="shared" si="689"/>
        <v>0.00806753004650901-1.15162070113354i</v>
      </c>
      <c r="Z2246" t="str">
        <f t="shared" si="690"/>
        <v>-0.122979279149044-0.02487751344456i</v>
      </c>
      <c r="AA2246" t="str">
        <f t="shared" si="691"/>
        <v>40.1057384364103-25.9163900477438i</v>
      </c>
      <c r="AB2246">
        <f t="shared" si="692"/>
        <v>47.750701865381544</v>
      </c>
      <c r="AE2246">
        <f t="shared" si="680"/>
        <v>2802.5776000000001</v>
      </c>
      <c r="AF2246">
        <f t="shared" si="693"/>
        <v>47.750701865381544</v>
      </c>
      <c r="AI2246" s="1">
        <v>0</v>
      </c>
      <c r="AK2246" s="1">
        <f t="shared" si="681"/>
        <v>0</v>
      </c>
      <c r="AL2246">
        <f t="shared" si="694"/>
        <v>0</v>
      </c>
    </row>
    <row r="2247" spans="2:38" x14ac:dyDescent="0.25">
      <c r="B2247" t="s">
        <v>3239</v>
      </c>
      <c r="C2247" t="s">
        <v>3711</v>
      </c>
      <c r="D2247" s="3">
        <v>2802.5776000000001</v>
      </c>
      <c r="E2247">
        <v>0</v>
      </c>
      <c r="F2247" s="3">
        <v>0</v>
      </c>
      <c r="G2247" s="3">
        <v>9.1623684999999995</v>
      </c>
      <c r="H2247" s="3">
        <v>-0.37918436999999999</v>
      </c>
      <c r="I2247" s="3">
        <v>0.47875114000000002</v>
      </c>
      <c r="L2247">
        <f t="shared" si="695"/>
        <v>-1</v>
      </c>
      <c r="M2247">
        <f t="shared" si="682"/>
        <v>-15.224844335972975</v>
      </c>
      <c r="N2247" t="str">
        <f t="shared" si="683"/>
        <v>-3.00000280346509+0.402928876107915i</v>
      </c>
      <c r="O2247" t="str">
        <f t="shared" si="684"/>
        <v>-3.00000280346509-0.402928876107915i</v>
      </c>
      <c r="P2247" t="str">
        <f t="shared" si="685"/>
        <v>-0.168131531616313-0.31075135991565i</v>
      </c>
      <c r="Q2247" t="str">
        <f t="shared" si="686"/>
        <v>-0.168131531616313+0.31075135991565i</v>
      </c>
      <c r="R2247" t="str">
        <f t="shared" si="696"/>
        <v>-0.16813153306996-0.310751358145416i</v>
      </c>
      <c r="S2247" t="str">
        <f t="shared" si="697"/>
        <v>-0.16813153306996+0.310751358145416i</v>
      </c>
      <c r="U2247" t="str">
        <f t="shared" si="698"/>
        <v>0</v>
      </c>
      <c r="V2247" t="str">
        <f t="shared" si="687"/>
        <v>-0.0381384204343859-0.517830458649921i</v>
      </c>
      <c r="W2247" t="str">
        <f t="shared" si="688"/>
        <v>-0.575709432830475-0.518666244684991i</v>
      </c>
      <c r="X2247" t="str">
        <f t="shared" si="699"/>
        <v>0</v>
      </c>
      <c r="Y2247" t="str">
        <f t="shared" si="689"/>
        <v>0.00806753004650901-1.15162070113354i</v>
      </c>
      <c r="Z2247" t="str">
        <f t="shared" si="690"/>
        <v>-0.122979279149044-0.02487751344456i</v>
      </c>
      <c r="AA2247" t="str">
        <f t="shared" si="691"/>
        <v>40.1057345448977-25.9163962209827i</v>
      </c>
      <c r="AB2247">
        <f t="shared" si="692"/>
        <v>47.750701947393061</v>
      </c>
      <c r="AE2247">
        <f t="shared" si="680"/>
        <v>2802.5776000000001</v>
      </c>
      <c r="AF2247">
        <f t="shared" si="693"/>
        <v>47.750701947393061</v>
      </c>
      <c r="AI2247" s="1">
        <v>0</v>
      </c>
      <c r="AK2247" s="1">
        <f t="shared" si="681"/>
        <v>0</v>
      </c>
      <c r="AL2247">
        <f t="shared" si="694"/>
        <v>0</v>
      </c>
    </row>
    <row r="2248" spans="2:38" x14ac:dyDescent="0.25">
      <c r="B2248" t="s">
        <v>3240</v>
      </c>
      <c r="C2248" t="s">
        <v>71</v>
      </c>
      <c r="D2248" s="3">
        <v>2802.5776000000001</v>
      </c>
      <c r="E2248">
        <v>0</v>
      </c>
      <c r="F2248" s="3">
        <v>0</v>
      </c>
      <c r="G2248" s="3">
        <v>9.1623684999999995</v>
      </c>
      <c r="H2248" s="3">
        <v>-0.37918436999999999</v>
      </c>
      <c r="I2248" s="3">
        <v>0.47875114000000002</v>
      </c>
      <c r="L2248">
        <f t="shared" si="695"/>
        <v>-1</v>
      </c>
      <c r="M2248">
        <f t="shared" si="682"/>
        <v>-15.224844335972975</v>
      </c>
      <c r="N2248" t="str">
        <f t="shared" si="683"/>
        <v>-3.00000280346509+0.402928876107915i</v>
      </c>
      <c r="O2248" t="str">
        <f t="shared" si="684"/>
        <v>-3.00000280346509-0.402928876107915i</v>
      </c>
      <c r="P2248" t="str">
        <f t="shared" si="685"/>
        <v>-0.168131531616313-0.31075135991565i</v>
      </c>
      <c r="Q2248" t="str">
        <f t="shared" si="686"/>
        <v>-0.168131531616313+0.31075135991565i</v>
      </c>
      <c r="R2248" t="str">
        <f t="shared" si="696"/>
        <v>-0.168131531616313-0.31075135991565i</v>
      </c>
      <c r="S2248" t="str">
        <f t="shared" si="697"/>
        <v>-0.168131531616313+0.31075135991565i</v>
      </c>
      <c r="U2248" t="str">
        <f t="shared" si="698"/>
        <v>0</v>
      </c>
      <c r="V2248" t="str">
        <f t="shared" si="687"/>
        <v>-0.0381384204343859-0.517830458649921i</v>
      </c>
      <c r="W2248" t="str">
        <f t="shared" si="688"/>
        <v>-0.575709432830475-0.518666244684991i</v>
      </c>
      <c r="X2248" t="str">
        <f t="shared" si="699"/>
        <v>0</v>
      </c>
      <c r="Y2248" t="str">
        <f t="shared" si="689"/>
        <v>0.00806753004650901-1.15162070113354i</v>
      </c>
      <c r="Z2248" t="str">
        <f t="shared" si="690"/>
        <v>-0.122979279149044-0.02487751344456i</v>
      </c>
      <c r="AA2248" t="str">
        <f t="shared" si="691"/>
        <v>40.1057345448977-25.9163962209827i</v>
      </c>
      <c r="AB2248">
        <f t="shared" si="692"/>
        <v>47.750701947393061</v>
      </c>
      <c r="AE2248">
        <f t="shared" si="680"/>
        <v>2802.5776000000001</v>
      </c>
      <c r="AF2248">
        <f t="shared" si="693"/>
        <v>47.750701947393061</v>
      </c>
      <c r="AI2248" s="1">
        <v>0</v>
      </c>
      <c r="AK2248" s="1">
        <f t="shared" si="681"/>
        <v>0</v>
      </c>
      <c r="AL2248">
        <f t="shared" si="694"/>
        <v>0</v>
      </c>
    </row>
    <row r="2249" spans="2:38" x14ac:dyDescent="0.25">
      <c r="B2249" t="s">
        <v>2565</v>
      </c>
      <c r="C2249" t="s">
        <v>78</v>
      </c>
      <c r="D2249" s="3">
        <v>2804.1713</v>
      </c>
      <c r="E2249">
        <v>1.5936999999998989</v>
      </c>
      <c r="F2249" s="3">
        <v>0</v>
      </c>
      <c r="G2249" s="3">
        <v>10.688146</v>
      </c>
      <c r="H2249" s="3">
        <v>-0.57804540999999998</v>
      </c>
      <c r="I2249" s="3">
        <v>0.50448735</v>
      </c>
      <c r="L2249">
        <f t="shared" si="695"/>
        <v>-1</v>
      </c>
      <c r="M2249">
        <f t="shared" si="682"/>
        <v>-15.224844335972975</v>
      </c>
      <c r="N2249" t="str">
        <f t="shared" si="683"/>
        <v>-3.26797364022639-0.0921644551086044i</v>
      </c>
      <c r="O2249" t="str">
        <f t="shared" si="684"/>
        <v>-3.26797364022639+0.0921644551086044i</v>
      </c>
      <c r="P2249" t="str">
        <f t="shared" si="685"/>
        <v>-0.168118278663601-0.31074134657845i</v>
      </c>
      <c r="Q2249" t="str">
        <f t="shared" si="686"/>
        <v>-0.168118278663601+0.31074134657845i</v>
      </c>
      <c r="R2249" t="str">
        <f t="shared" si="696"/>
        <v>-0.168124905139957-0.31074635324705i</v>
      </c>
      <c r="S2249" t="str">
        <f t="shared" si="697"/>
        <v>-0.168124905139957+0.31074635324705i</v>
      </c>
      <c r="U2249" t="str">
        <f t="shared" si="698"/>
        <v>0</v>
      </c>
      <c r="V2249" t="str">
        <f t="shared" si="687"/>
        <v>-0.0381384204343859-0.517830458649921i</v>
      </c>
      <c r="W2249" t="str">
        <f t="shared" si="688"/>
        <v>-0.575709432830475-0.518666244684991i</v>
      </c>
      <c r="X2249" t="str">
        <f t="shared" si="699"/>
        <v>0</v>
      </c>
      <c r="Y2249" t="str">
        <f t="shared" si="689"/>
        <v>0.00806753004650901-1.15162070113354i</v>
      </c>
      <c r="Z2249" t="str">
        <f t="shared" si="690"/>
        <v>-0.122979279149044-0.02487751344456i</v>
      </c>
      <c r="AA2249" t="str">
        <f t="shared" si="691"/>
        <v>35.2464450688978-34.7985278175992i</v>
      </c>
      <c r="AB2249">
        <f t="shared" si="692"/>
        <v>49.530287988937189</v>
      </c>
      <c r="AE2249">
        <f t="shared" si="680"/>
        <v>2804.1713</v>
      </c>
      <c r="AF2249">
        <f t="shared" si="693"/>
        <v>49.530287988937189</v>
      </c>
      <c r="AI2249" s="1">
        <v>0</v>
      </c>
      <c r="AK2249" s="1">
        <f t="shared" si="681"/>
        <v>0</v>
      </c>
      <c r="AL2249">
        <f t="shared" si="694"/>
        <v>0</v>
      </c>
    </row>
    <row r="2250" spans="2:38" x14ac:dyDescent="0.25">
      <c r="B2250" t="s">
        <v>3241</v>
      </c>
      <c r="C2250" t="s">
        <v>71</v>
      </c>
      <c r="D2250" s="3">
        <v>2804.1713</v>
      </c>
      <c r="E2250">
        <v>0</v>
      </c>
      <c r="F2250" s="3">
        <v>0</v>
      </c>
      <c r="G2250" s="3">
        <v>10.688146</v>
      </c>
      <c r="H2250" s="3">
        <v>-0.57804540999999998</v>
      </c>
      <c r="I2250" s="3">
        <v>0.50448735</v>
      </c>
      <c r="L2250">
        <f t="shared" si="695"/>
        <v>-1</v>
      </c>
      <c r="M2250">
        <f t="shared" si="682"/>
        <v>-15.224844335972975</v>
      </c>
      <c r="N2250" t="str">
        <f t="shared" si="683"/>
        <v>-3.26797364022639-0.0921644551086044i</v>
      </c>
      <c r="O2250" t="str">
        <f t="shared" si="684"/>
        <v>-3.26797364022639+0.0921644551086044i</v>
      </c>
      <c r="P2250" t="str">
        <f t="shared" si="685"/>
        <v>-0.168118278663601-0.31074134657845i</v>
      </c>
      <c r="Q2250" t="str">
        <f t="shared" si="686"/>
        <v>-0.168118278663601+0.31074134657845i</v>
      </c>
      <c r="R2250" t="str">
        <f t="shared" si="696"/>
        <v>-0.168118278663601-0.31074134657845i</v>
      </c>
      <c r="S2250" t="str">
        <f t="shared" si="697"/>
        <v>-0.168118278663601+0.31074134657845i</v>
      </c>
      <c r="U2250" t="str">
        <f t="shared" si="698"/>
        <v>0</v>
      </c>
      <c r="V2250" t="str">
        <f t="shared" si="687"/>
        <v>-0.0381384204343859-0.517830458649921i</v>
      </c>
      <c r="W2250" t="str">
        <f t="shared" si="688"/>
        <v>-0.575709432830475-0.518666244684991i</v>
      </c>
      <c r="X2250" t="str">
        <f t="shared" si="699"/>
        <v>0</v>
      </c>
      <c r="Y2250" t="str">
        <f t="shared" si="689"/>
        <v>0.00806753004650901-1.15162070113354i</v>
      </c>
      <c r="Z2250" t="str">
        <f t="shared" si="690"/>
        <v>-0.122979279149044-0.02487751344456i</v>
      </c>
      <c r="AA2250" t="str">
        <f t="shared" si="691"/>
        <v>35.2464450688978-34.7985278175992i</v>
      </c>
      <c r="AB2250">
        <f t="shared" si="692"/>
        <v>49.530287988937189</v>
      </c>
      <c r="AE2250">
        <f t="shared" si="680"/>
        <v>2804.1713</v>
      </c>
      <c r="AF2250">
        <f t="shared" si="693"/>
        <v>49.530287988937189</v>
      </c>
      <c r="AI2250" s="1">
        <v>0</v>
      </c>
      <c r="AK2250" s="1">
        <f t="shared" si="681"/>
        <v>0</v>
      </c>
      <c r="AL2250">
        <f t="shared" si="694"/>
        <v>0</v>
      </c>
    </row>
    <row r="2251" spans="2:38" x14ac:dyDescent="0.25">
      <c r="B2251" t="s">
        <v>3242</v>
      </c>
      <c r="C2251" t="s">
        <v>3710</v>
      </c>
      <c r="D2251" s="3">
        <v>2813.6120000000001</v>
      </c>
      <c r="E2251">
        <v>9.4407000000001062</v>
      </c>
      <c r="F2251" s="3">
        <v>3.8895939999999997E-2</v>
      </c>
      <c r="G2251" s="3">
        <v>32.724857999999998</v>
      </c>
      <c r="H2251" s="3">
        <v>-1.7560418</v>
      </c>
      <c r="I2251" s="3">
        <v>0.58867638</v>
      </c>
      <c r="L2251">
        <f t="shared" si="695"/>
        <v>-1</v>
      </c>
      <c r="M2251">
        <f t="shared" si="682"/>
        <v>-16.994609600990611</v>
      </c>
      <c r="N2251" t="str">
        <f t="shared" si="683"/>
        <v>-4.85535716698959-3.02495698828312i</v>
      </c>
      <c r="O2251" t="str">
        <f t="shared" si="684"/>
        <v>-4.85535716698959+3.02495698828312i</v>
      </c>
      <c r="P2251" t="str">
        <f t="shared" si="685"/>
        <v>-0.168106249716352-0.310690670731614i</v>
      </c>
      <c r="Q2251" t="str">
        <f t="shared" si="686"/>
        <v>-0.168106249716352+0.310690670731614i</v>
      </c>
      <c r="R2251" t="str">
        <f t="shared" si="696"/>
        <v>-0.168112264189976-0.310716008655032i</v>
      </c>
      <c r="S2251" t="str">
        <f t="shared" si="697"/>
        <v>-0.168112264189976+0.310716008655032i</v>
      </c>
      <c r="U2251" t="str">
        <f t="shared" si="698"/>
        <v>-0.340854450462465+0.427514492894805i</v>
      </c>
      <c r="V2251" t="str">
        <f t="shared" si="687"/>
        <v>-0.378992870896851-0.0903159657551161i</v>
      </c>
      <c r="W2251" t="str">
        <f t="shared" si="688"/>
        <v>-0.91656388329294-0.0911517517901858i</v>
      </c>
      <c r="X2251" t="str">
        <f t="shared" si="699"/>
        <v>0.544340467464119+0.0514184161183079i</v>
      </c>
      <c r="Y2251" t="str">
        <f t="shared" si="689"/>
        <v>0.552407997510628-1.10020228501523i</v>
      </c>
      <c r="Z2251" t="str">
        <f t="shared" si="690"/>
        <v>0.421361188315075+0.02654090267375i</v>
      </c>
      <c r="AA2251" t="str">
        <f t="shared" si="691"/>
        <v>-21.0784887228372-152.23274216246i</v>
      </c>
      <c r="AB2251">
        <f t="shared" si="692"/>
        <v>153.68510166291591</v>
      </c>
      <c r="AE2251">
        <f t="shared" si="680"/>
        <v>2813.6120000000001</v>
      </c>
      <c r="AF2251">
        <f t="shared" si="693"/>
        <v>153.68510166291591</v>
      </c>
      <c r="AI2251" s="1">
        <v>0</v>
      </c>
      <c r="AK2251" s="1">
        <f t="shared" si="681"/>
        <v>6.0515765939343983E-11</v>
      </c>
      <c r="AL2251">
        <f t="shared" si="694"/>
        <v>1.4293285610880967E-6</v>
      </c>
    </row>
    <row r="2252" spans="2:38" x14ac:dyDescent="0.25">
      <c r="B2252" t="s">
        <v>3243</v>
      </c>
      <c r="C2252" t="s">
        <v>71</v>
      </c>
      <c r="D2252" s="3">
        <v>2813.6120000000001</v>
      </c>
      <c r="E2252">
        <v>0</v>
      </c>
      <c r="F2252" s="3">
        <v>0</v>
      </c>
      <c r="G2252" s="3">
        <v>32.724857999999998</v>
      </c>
      <c r="H2252" s="3">
        <v>-1.7560418</v>
      </c>
      <c r="I2252" s="3">
        <v>0.58867638</v>
      </c>
      <c r="L2252">
        <f t="shared" si="695"/>
        <v>-1</v>
      </c>
      <c r="M2252">
        <f t="shared" si="682"/>
        <v>-16.994609600990611</v>
      </c>
      <c r="N2252" t="str">
        <f t="shared" si="683"/>
        <v>-4.85535716698959-3.02495698828312i</v>
      </c>
      <c r="O2252" t="str">
        <f t="shared" si="684"/>
        <v>-4.85535716698959+3.02495698828312i</v>
      </c>
      <c r="P2252" t="str">
        <f t="shared" si="685"/>
        <v>-0.168106249716352-0.310690670731614i</v>
      </c>
      <c r="Q2252" t="str">
        <f t="shared" si="686"/>
        <v>-0.168106249716352+0.310690670731614i</v>
      </c>
      <c r="R2252" t="str">
        <f t="shared" si="696"/>
        <v>-0.168106249716352-0.310690670731614i</v>
      </c>
      <c r="S2252" t="str">
        <f t="shared" si="697"/>
        <v>-0.168106249716352+0.310690670731614i</v>
      </c>
      <c r="U2252" t="str">
        <f t="shared" si="698"/>
        <v>0</v>
      </c>
      <c r="V2252" t="str">
        <f t="shared" si="687"/>
        <v>-0.378992870896851-0.0903159657551161i</v>
      </c>
      <c r="W2252" t="str">
        <f t="shared" si="688"/>
        <v>-0.91656388329294-0.0911517517901858i</v>
      </c>
      <c r="X2252" t="str">
        <f t="shared" si="699"/>
        <v>0</v>
      </c>
      <c r="Y2252" t="str">
        <f t="shared" si="689"/>
        <v>0.552407997510628-1.10020228501523i</v>
      </c>
      <c r="Z2252" t="str">
        <f t="shared" si="690"/>
        <v>0.421361188315075+0.02654090267375i</v>
      </c>
      <c r="AA2252" t="str">
        <f t="shared" si="691"/>
        <v>-21.0784887228372-152.23274216246i</v>
      </c>
      <c r="AB2252">
        <f t="shared" si="692"/>
        <v>153.68510166291591</v>
      </c>
      <c r="AE2252">
        <f t="shared" si="680"/>
        <v>2813.6120000000001</v>
      </c>
      <c r="AF2252">
        <f t="shared" si="693"/>
        <v>153.68510166291591</v>
      </c>
      <c r="AI2252" s="1">
        <v>0</v>
      </c>
      <c r="AK2252" s="1">
        <f t="shared" si="681"/>
        <v>0</v>
      </c>
      <c r="AL2252">
        <f t="shared" si="694"/>
        <v>0</v>
      </c>
    </row>
    <row r="2253" spans="2:38" x14ac:dyDescent="0.25">
      <c r="B2253" t="s">
        <v>2605</v>
      </c>
      <c r="C2253" t="s">
        <v>78</v>
      </c>
      <c r="D2253" s="3">
        <v>2814.6437000000001</v>
      </c>
      <c r="E2253">
        <v>1.0317000000000007</v>
      </c>
      <c r="F2253" s="3">
        <v>0</v>
      </c>
      <c r="G2253" s="3">
        <v>36.481158999999998</v>
      </c>
      <c r="H2253" s="3">
        <v>-1.8847735999999999</v>
      </c>
      <c r="I2253" s="3">
        <v>0.59342790999999995</v>
      </c>
      <c r="L2253">
        <f t="shared" si="695"/>
        <v>-1</v>
      </c>
      <c r="M2253">
        <f t="shared" si="682"/>
        <v>-16.994609600990611</v>
      </c>
      <c r="N2253" t="str">
        <f t="shared" si="683"/>
        <v>-5.02882676316562-3.34545368912338i</v>
      </c>
      <c r="O2253" t="str">
        <f t="shared" si="684"/>
        <v>-5.02882676316562+3.34545368912338i</v>
      </c>
      <c r="P2253" t="str">
        <f t="shared" si="685"/>
        <v>-0.168107220306915-0.310687759576058i</v>
      </c>
      <c r="Q2253" t="str">
        <f t="shared" si="686"/>
        <v>-0.168107220306915+0.310687759576058i</v>
      </c>
      <c r="R2253" t="str">
        <f t="shared" si="696"/>
        <v>-0.168106735011634-0.310689215153836i</v>
      </c>
      <c r="S2253" t="str">
        <f t="shared" si="697"/>
        <v>-0.168106735011634+0.310689215153836i</v>
      </c>
      <c r="U2253" t="str">
        <f t="shared" si="698"/>
        <v>0</v>
      </c>
      <c r="V2253" t="str">
        <f t="shared" si="687"/>
        <v>-0.378992870896851-0.0903159657551161i</v>
      </c>
      <c r="W2253" t="str">
        <f t="shared" si="688"/>
        <v>-0.91656388329294-0.0911517517901858i</v>
      </c>
      <c r="X2253" t="str">
        <f t="shared" si="699"/>
        <v>0</v>
      </c>
      <c r="Y2253" t="str">
        <f t="shared" si="689"/>
        <v>0.552407997510628-1.10020228501523i</v>
      </c>
      <c r="Z2253" t="str">
        <f t="shared" si="690"/>
        <v>0.421361188315075+0.02654090267375i</v>
      </c>
      <c r="AA2253" t="str">
        <f t="shared" si="691"/>
        <v>-24.2246938839253-157.983871299719i</v>
      </c>
      <c r="AB2253">
        <f t="shared" si="692"/>
        <v>159.83034563128516</v>
      </c>
      <c r="AE2253">
        <f t="shared" si="680"/>
        <v>2814.6437000000001</v>
      </c>
      <c r="AF2253">
        <f t="shared" si="693"/>
        <v>159.83034563128516</v>
      </c>
      <c r="AI2253" s="1">
        <v>0</v>
      </c>
      <c r="AK2253" s="1">
        <f t="shared" si="681"/>
        <v>0</v>
      </c>
      <c r="AL2253">
        <f t="shared" si="694"/>
        <v>0</v>
      </c>
    </row>
    <row r="2254" spans="2:38" x14ac:dyDescent="0.25">
      <c r="B2254" t="s">
        <v>3244</v>
      </c>
      <c r="C2254" t="s">
        <v>78</v>
      </c>
      <c r="D2254" s="3">
        <v>2814.6437000000001</v>
      </c>
      <c r="E2254">
        <v>0</v>
      </c>
      <c r="F2254" s="3">
        <v>0</v>
      </c>
      <c r="G2254" s="3">
        <v>36.481158999999998</v>
      </c>
      <c r="H2254" s="3">
        <v>-1.8847735999999999</v>
      </c>
      <c r="I2254" s="3">
        <v>0.59342790999999995</v>
      </c>
      <c r="L2254">
        <f t="shared" si="695"/>
        <v>-1</v>
      </c>
      <c r="M2254">
        <f t="shared" si="682"/>
        <v>-16.994609600990611</v>
      </c>
      <c r="N2254" t="str">
        <f t="shared" si="683"/>
        <v>-5.02882676316562-3.34545368912338i</v>
      </c>
      <c r="O2254" t="str">
        <f t="shared" si="684"/>
        <v>-5.02882676316562+3.34545368912338i</v>
      </c>
      <c r="P2254" t="str">
        <f t="shared" si="685"/>
        <v>-0.168107220306915-0.310687759576058i</v>
      </c>
      <c r="Q2254" t="str">
        <f t="shared" si="686"/>
        <v>-0.168107220306915+0.310687759576058i</v>
      </c>
      <c r="R2254" t="str">
        <f t="shared" si="696"/>
        <v>-0.168107220306915-0.310687759576058i</v>
      </c>
      <c r="S2254" t="str">
        <f t="shared" si="697"/>
        <v>-0.168107220306915+0.310687759576058i</v>
      </c>
      <c r="U2254" t="str">
        <f t="shared" si="698"/>
        <v>0</v>
      </c>
      <c r="V2254" t="str">
        <f t="shared" si="687"/>
        <v>-0.378992870896851-0.0903159657551161i</v>
      </c>
      <c r="W2254" t="str">
        <f t="shared" si="688"/>
        <v>-0.91656388329294-0.0911517517901858i</v>
      </c>
      <c r="X2254" t="str">
        <f t="shared" si="699"/>
        <v>0</v>
      </c>
      <c r="Y2254" t="str">
        <f t="shared" si="689"/>
        <v>0.552407997510628-1.10020228501523i</v>
      </c>
      <c r="Z2254" t="str">
        <f t="shared" si="690"/>
        <v>0.421361188315075+0.02654090267375i</v>
      </c>
      <c r="AA2254" t="str">
        <f t="shared" si="691"/>
        <v>-24.2246938839253-157.983871299719i</v>
      </c>
      <c r="AB2254">
        <f t="shared" si="692"/>
        <v>159.83034563128516</v>
      </c>
      <c r="AE2254">
        <f t="shared" si="680"/>
        <v>2814.6437000000001</v>
      </c>
      <c r="AF2254">
        <f t="shared" si="693"/>
        <v>159.83034563128516</v>
      </c>
      <c r="AI2254" s="1">
        <v>0</v>
      </c>
      <c r="AK2254" s="1">
        <f t="shared" si="681"/>
        <v>0</v>
      </c>
      <c r="AL2254">
        <f t="shared" si="694"/>
        <v>0</v>
      </c>
    </row>
    <row r="2255" spans="2:38" x14ac:dyDescent="0.25">
      <c r="B2255" t="s">
        <v>2338</v>
      </c>
      <c r="C2255" t="s">
        <v>78</v>
      </c>
      <c r="D2255" s="3">
        <v>2814.8699000000001</v>
      </c>
      <c r="E2255">
        <v>0.22620000000006257</v>
      </c>
      <c r="F2255" s="3">
        <v>0</v>
      </c>
      <c r="G2255" s="3">
        <v>37.340352000000003</v>
      </c>
      <c r="H2255" s="3">
        <v>-1.9130020000000001</v>
      </c>
      <c r="I2255" s="3">
        <v>0.59440316999999998</v>
      </c>
      <c r="L2255">
        <f t="shared" si="695"/>
        <v>-1</v>
      </c>
      <c r="M2255">
        <f t="shared" si="682"/>
        <v>-16.994609600990611</v>
      </c>
      <c r="N2255" t="str">
        <f t="shared" si="683"/>
        <v>-5.06686536445013-3.41573233414675i</v>
      </c>
      <c r="O2255" t="str">
        <f t="shared" si="684"/>
        <v>-5.06686536445013+3.41573233414675i</v>
      </c>
      <c r="P2255" t="str">
        <f t="shared" si="685"/>
        <v>-0.168107446919007-0.310687166289635i</v>
      </c>
      <c r="Q2255" t="str">
        <f t="shared" si="686"/>
        <v>-0.168107446919007+0.310687166289635i</v>
      </c>
      <c r="R2255" t="str">
        <f t="shared" si="696"/>
        <v>-0.168107333612961-0.310687462932846i</v>
      </c>
      <c r="S2255" t="str">
        <f t="shared" si="697"/>
        <v>-0.168107333612961+0.310687462932846i</v>
      </c>
      <c r="U2255" t="str">
        <f t="shared" si="698"/>
        <v>0</v>
      </c>
      <c r="V2255" t="str">
        <f t="shared" si="687"/>
        <v>-0.378992870896851-0.0903159657551161i</v>
      </c>
      <c r="W2255" t="str">
        <f t="shared" si="688"/>
        <v>-0.91656388329294-0.0911517517901858i</v>
      </c>
      <c r="X2255" t="str">
        <f t="shared" si="699"/>
        <v>0</v>
      </c>
      <c r="Y2255" t="str">
        <f t="shared" si="689"/>
        <v>0.552407997510628-1.10020228501523i</v>
      </c>
      <c r="Z2255" t="str">
        <f t="shared" si="690"/>
        <v>0.421361188315075+0.02654090267375i</v>
      </c>
      <c r="AA2255" t="str">
        <f t="shared" si="691"/>
        <v>-24.9145946948958-159.244984815224i</v>
      </c>
      <c r="AB2255">
        <f t="shared" si="692"/>
        <v>161.18220192568364</v>
      </c>
      <c r="AE2255">
        <f t="shared" si="680"/>
        <v>2814.8699000000001</v>
      </c>
      <c r="AF2255">
        <f t="shared" si="693"/>
        <v>161.18220192568364</v>
      </c>
      <c r="AI2255" s="1">
        <v>0</v>
      </c>
      <c r="AK2255" s="1">
        <f t="shared" si="681"/>
        <v>0</v>
      </c>
      <c r="AL2255">
        <f t="shared" si="694"/>
        <v>0</v>
      </c>
    </row>
    <row r="2256" spans="2:38" x14ac:dyDescent="0.25">
      <c r="B2256" t="s">
        <v>3245</v>
      </c>
      <c r="C2256" t="s">
        <v>3711</v>
      </c>
      <c r="D2256" s="3">
        <v>2815.6199000000001</v>
      </c>
      <c r="E2256">
        <v>0.75</v>
      </c>
      <c r="F2256" s="3">
        <v>0</v>
      </c>
      <c r="G2256" s="3">
        <v>40.280158</v>
      </c>
      <c r="H2256" s="3">
        <v>-2.0065916000000001</v>
      </c>
      <c r="I2256" s="3">
        <v>0.59748033</v>
      </c>
      <c r="L2256">
        <f t="shared" si="695"/>
        <v>-1</v>
      </c>
      <c r="M2256">
        <f t="shared" si="682"/>
        <v>-16.994609600990611</v>
      </c>
      <c r="N2256" t="str">
        <f t="shared" si="683"/>
        <v>-5.19297325153415-3.6487239973518i</v>
      </c>
      <c r="O2256" t="str">
        <f t="shared" si="684"/>
        <v>-5.19297325153415+3.6487239973518i</v>
      </c>
      <c r="P2256" t="str">
        <f t="shared" si="685"/>
        <v>-0.168108886469644-0.310685776737487i</v>
      </c>
      <c r="Q2256" t="str">
        <f t="shared" si="686"/>
        <v>-0.168108886469644+0.310685776737487i</v>
      </c>
      <c r="R2256" t="str">
        <f t="shared" si="696"/>
        <v>-0.168108166694325-0.310686471513561i</v>
      </c>
      <c r="S2256" t="str">
        <f t="shared" si="697"/>
        <v>-0.168108166694325+0.310686471513561i</v>
      </c>
      <c r="U2256" t="str">
        <f t="shared" si="698"/>
        <v>0</v>
      </c>
      <c r="V2256" t="str">
        <f t="shared" si="687"/>
        <v>-0.378992870896851-0.0903159657551161i</v>
      </c>
      <c r="W2256" t="str">
        <f t="shared" si="688"/>
        <v>-0.91656388329294-0.0911517517901858i</v>
      </c>
      <c r="X2256" t="str">
        <f t="shared" si="699"/>
        <v>0</v>
      </c>
      <c r="Y2256" t="str">
        <f t="shared" si="689"/>
        <v>0.552407997510628-1.10020228501523i</v>
      </c>
      <c r="Z2256" t="str">
        <f t="shared" si="690"/>
        <v>0.421361188315075+0.02654090267375i</v>
      </c>
      <c r="AA2256" t="str">
        <f t="shared" si="691"/>
        <v>-27.2017915901455-163.425904570431i</v>
      </c>
      <c r="AB2256">
        <f t="shared" si="692"/>
        <v>165.67427003121918</v>
      </c>
      <c r="AE2256">
        <f t="shared" si="680"/>
        <v>2815.6199000000001</v>
      </c>
      <c r="AF2256">
        <f t="shared" si="693"/>
        <v>165.67427003121918</v>
      </c>
      <c r="AI2256" s="1">
        <v>0</v>
      </c>
      <c r="AK2256" s="1">
        <f t="shared" si="681"/>
        <v>0</v>
      </c>
      <c r="AL2256">
        <f t="shared" si="694"/>
        <v>0</v>
      </c>
    </row>
    <row r="2257" spans="2:38" x14ac:dyDescent="0.25">
      <c r="B2257" t="s">
        <v>1857</v>
      </c>
      <c r="C2257" t="s">
        <v>78</v>
      </c>
      <c r="D2257" s="3">
        <v>2815.7510000000002</v>
      </c>
      <c r="E2257">
        <v>0.13110000000006039</v>
      </c>
      <c r="F2257" s="3">
        <v>0</v>
      </c>
      <c r="G2257" s="3">
        <v>40.808249000000004</v>
      </c>
      <c r="H2257" s="3">
        <v>-2.0229439</v>
      </c>
      <c r="I2257" s="3">
        <v>0.59799462999999997</v>
      </c>
      <c r="L2257">
        <f t="shared" si="695"/>
        <v>-1</v>
      </c>
      <c r="M2257">
        <f t="shared" si="682"/>
        <v>-16.994609600990611</v>
      </c>
      <c r="N2257" t="str">
        <f t="shared" si="683"/>
        <v>-5.21500856277658-3.68943555170258i</v>
      </c>
      <c r="O2257" t="str">
        <f t="shared" si="684"/>
        <v>-5.21500856277658+3.68943555170258i</v>
      </c>
      <c r="P2257" t="str">
        <f t="shared" si="685"/>
        <v>-0.168109006804338-0.310685462307791i</v>
      </c>
      <c r="Q2257" t="str">
        <f t="shared" si="686"/>
        <v>-0.168109006804338+0.310685462307791i</v>
      </c>
      <c r="R2257" t="str">
        <f t="shared" si="696"/>
        <v>-0.168108946636991-0.310685619522639i</v>
      </c>
      <c r="S2257" t="str">
        <f t="shared" si="697"/>
        <v>-0.168108946636991+0.310685619522639i</v>
      </c>
      <c r="U2257" t="str">
        <f t="shared" si="698"/>
        <v>0</v>
      </c>
      <c r="V2257" t="str">
        <f t="shared" si="687"/>
        <v>-0.378992870896851-0.0903159657551161i</v>
      </c>
      <c r="W2257" t="str">
        <f t="shared" si="688"/>
        <v>-0.91656388329294-0.0911517517901858i</v>
      </c>
      <c r="X2257" t="str">
        <f t="shared" si="699"/>
        <v>0</v>
      </c>
      <c r="Y2257" t="str">
        <f t="shared" si="689"/>
        <v>0.552407997510628-1.10020228501523i</v>
      </c>
      <c r="Z2257" t="str">
        <f t="shared" si="690"/>
        <v>0.421361188315075+0.02654090267375i</v>
      </c>
      <c r="AA2257" t="str">
        <f t="shared" si="691"/>
        <v>-27.6014425943917-164.156452647258i</v>
      </c>
      <c r="AB2257">
        <f t="shared" si="692"/>
        <v>166.46074786274079</v>
      </c>
      <c r="AE2257">
        <f t="shared" si="680"/>
        <v>2815.7510000000002</v>
      </c>
      <c r="AF2257">
        <f t="shared" si="693"/>
        <v>166.46074786274079</v>
      </c>
      <c r="AI2257" s="1">
        <v>0</v>
      </c>
      <c r="AK2257" s="1">
        <f t="shared" si="681"/>
        <v>0</v>
      </c>
      <c r="AL2257">
        <f t="shared" si="694"/>
        <v>0</v>
      </c>
    </row>
    <row r="2258" spans="2:38" x14ac:dyDescent="0.25">
      <c r="B2258" t="s">
        <v>3246</v>
      </c>
      <c r="C2258" t="s">
        <v>3711</v>
      </c>
      <c r="D2258" s="3">
        <v>2816.8609999999999</v>
      </c>
      <c r="E2258">
        <v>1.1099999999996726</v>
      </c>
      <c r="F2258" s="3">
        <v>0</v>
      </c>
      <c r="G2258" s="3">
        <v>40.927188000000001</v>
      </c>
      <c r="H2258" s="3">
        <v>1.9197835000000001</v>
      </c>
      <c r="I2258" s="3">
        <v>0.60224014000000003</v>
      </c>
      <c r="L2258">
        <f t="shared" si="695"/>
        <v>-1</v>
      </c>
      <c r="M2258">
        <f t="shared" si="682"/>
        <v>-16.994609600990611</v>
      </c>
      <c r="N2258" t="str">
        <f t="shared" si="683"/>
        <v>-5.12219627201009-3.8327918481188i</v>
      </c>
      <c r="O2258" t="str">
        <f t="shared" si="684"/>
        <v>-5.12219627201009+3.8327918481188i</v>
      </c>
      <c r="P2258" t="str">
        <f t="shared" si="685"/>
        <v>0.333917388482329+0.0546320034726761i</v>
      </c>
      <c r="Q2258" t="str">
        <f t="shared" si="686"/>
        <v>0.333917388482329-0.0546320034726761i</v>
      </c>
      <c r="R2258" t="str">
        <f t="shared" si="696"/>
        <v>0.0829041908389955-0.128026729417557i</v>
      </c>
      <c r="S2258" t="str">
        <f t="shared" si="697"/>
        <v>0.0829041908389955+0.128026729417557i</v>
      </c>
      <c r="U2258" t="str">
        <f t="shared" si="698"/>
        <v>0</v>
      </c>
      <c r="V2258" t="str">
        <f t="shared" si="687"/>
        <v>-0.378992870896851-0.0903159657551161i</v>
      </c>
      <c r="W2258" t="str">
        <f t="shared" si="688"/>
        <v>-0.91656388329294-0.0911517517901858i</v>
      </c>
      <c r="X2258" t="str">
        <f t="shared" si="699"/>
        <v>0</v>
      </c>
      <c r="Y2258" t="str">
        <f t="shared" si="689"/>
        <v>0.552407997510628-1.10020228501523i</v>
      </c>
      <c r="Z2258" t="str">
        <f t="shared" si="690"/>
        <v>0.421361188315075+0.02654090267375i</v>
      </c>
      <c r="AA2258" t="str">
        <f t="shared" si="691"/>
        <v>-29.4649803833211-161.542170103459i</v>
      </c>
      <c r="AB2258">
        <f t="shared" si="692"/>
        <v>164.20736216967978</v>
      </c>
      <c r="AE2258">
        <f t="shared" si="680"/>
        <v>2816.8609999999999</v>
      </c>
      <c r="AF2258">
        <f t="shared" si="693"/>
        <v>164.20736216967978</v>
      </c>
      <c r="AI2258" s="1">
        <v>-9.6263399999999999E-2</v>
      </c>
      <c r="AK2258" s="1">
        <f t="shared" si="681"/>
        <v>3.7066568718240007E-10</v>
      </c>
      <c r="AL2258">
        <f t="shared" si="694"/>
        <v>9.994651010224801E-6</v>
      </c>
    </row>
    <row r="2259" spans="2:38" x14ac:dyDescent="0.25">
      <c r="B2259" t="s">
        <v>1859</v>
      </c>
      <c r="C2259" t="s">
        <v>78</v>
      </c>
      <c r="D2259" s="3">
        <v>2817.4061999999999</v>
      </c>
      <c r="E2259">
        <v>0.54520000000002256</v>
      </c>
      <c r="F2259" s="3">
        <v>0</v>
      </c>
      <c r="G2259" s="3">
        <v>38.867775000000002</v>
      </c>
      <c r="H2259" s="3">
        <v>1.8573716</v>
      </c>
      <c r="I2259" s="3">
        <v>0.60441537000000001</v>
      </c>
      <c r="L2259">
        <f t="shared" si="695"/>
        <v>-1</v>
      </c>
      <c r="M2259">
        <f t="shared" si="682"/>
        <v>-16.994609600990611</v>
      </c>
      <c r="N2259" t="str">
        <f t="shared" si="683"/>
        <v>-4.94014737576302-3.80298815482534i</v>
      </c>
      <c r="O2259" t="str">
        <f t="shared" si="684"/>
        <v>-4.94014737576302+3.80298815482534i</v>
      </c>
      <c r="P2259" t="str">
        <f t="shared" si="685"/>
        <v>0.333918717765092+0.0546317564652455i</v>
      </c>
      <c r="Q2259" t="str">
        <f t="shared" si="686"/>
        <v>0.333918717765092-0.0546317564652455i</v>
      </c>
      <c r="R2259" t="str">
        <f t="shared" si="696"/>
        <v>0.33391805312371+0.054631879968961i</v>
      </c>
      <c r="S2259" t="str">
        <f t="shared" si="697"/>
        <v>0.33391805312371-0.054631879968961i</v>
      </c>
      <c r="U2259" t="str">
        <f t="shared" si="698"/>
        <v>0</v>
      </c>
      <c r="V2259" t="str">
        <f t="shared" si="687"/>
        <v>-0.378992870896851-0.0903159657551161i</v>
      </c>
      <c r="W2259" t="str">
        <f t="shared" si="688"/>
        <v>-0.91656388329294-0.0911517517901858i</v>
      </c>
      <c r="X2259" t="str">
        <f t="shared" si="699"/>
        <v>0</v>
      </c>
      <c r="Y2259" t="str">
        <f t="shared" si="689"/>
        <v>0.552407997510628-1.10020228501523i</v>
      </c>
      <c r="Z2259" t="str">
        <f t="shared" si="690"/>
        <v>0.421361188315075+0.02654090267375i</v>
      </c>
      <c r="AA2259" t="str">
        <f t="shared" si="691"/>
        <v>-29.6166534635974-155.957194712308i</v>
      </c>
      <c r="AB2259">
        <f t="shared" si="692"/>
        <v>158.74442587037683</v>
      </c>
      <c r="AE2259">
        <f t="shared" si="680"/>
        <v>2817.4061999999999</v>
      </c>
      <c r="AF2259">
        <f t="shared" si="693"/>
        <v>158.74442587037683</v>
      </c>
      <c r="AI2259" s="1">
        <v>0</v>
      </c>
      <c r="AK2259" s="1">
        <f t="shared" si="681"/>
        <v>0</v>
      </c>
      <c r="AL2259">
        <f t="shared" si="694"/>
        <v>0</v>
      </c>
    </row>
    <row r="2260" spans="2:38" x14ac:dyDescent="0.25">
      <c r="B2260" t="s">
        <v>3247</v>
      </c>
      <c r="C2260" t="s">
        <v>3711</v>
      </c>
      <c r="D2260" s="3">
        <v>2817.4061999999999</v>
      </c>
      <c r="E2260">
        <v>0</v>
      </c>
      <c r="F2260" s="3">
        <v>0</v>
      </c>
      <c r="G2260" s="3">
        <v>38.867770999999998</v>
      </c>
      <c r="H2260" s="3">
        <v>1.8573715</v>
      </c>
      <c r="I2260" s="3">
        <v>0.60441537999999995</v>
      </c>
      <c r="L2260">
        <f t="shared" si="695"/>
        <v>-1</v>
      </c>
      <c r="M2260">
        <f t="shared" si="682"/>
        <v>-16.994609600990611</v>
      </c>
      <c r="N2260" t="str">
        <f t="shared" si="683"/>
        <v>-4.94014688261145-3.80298826953546i</v>
      </c>
      <c r="O2260" t="str">
        <f t="shared" si="684"/>
        <v>-4.94014688261145+3.80298826953546i</v>
      </c>
      <c r="P2260" t="str">
        <f t="shared" si="685"/>
        <v>0.333918718804631+0.0546317704727149i</v>
      </c>
      <c r="Q2260" t="str">
        <f t="shared" si="686"/>
        <v>0.333918718804631-0.0546317704727149i</v>
      </c>
      <c r="R2260" t="str">
        <f t="shared" si="696"/>
        <v>0.333918718284862+0.05463176346898i</v>
      </c>
      <c r="S2260" t="str">
        <f t="shared" si="697"/>
        <v>0.333918718284862-0.05463176346898i</v>
      </c>
      <c r="U2260" t="str">
        <f t="shared" si="698"/>
        <v>0</v>
      </c>
      <c r="V2260" t="str">
        <f t="shared" si="687"/>
        <v>-0.378992870896851-0.0903159657551161i</v>
      </c>
      <c r="W2260" t="str">
        <f t="shared" si="688"/>
        <v>-0.91656388329294-0.0911517517901858i</v>
      </c>
      <c r="X2260" t="str">
        <f t="shared" si="699"/>
        <v>0</v>
      </c>
      <c r="Y2260" t="str">
        <f t="shared" si="689"/>
        <v>0.552407997510628-1.10020228501523i</v>
      </c>
      <c r="Z2260" t="str">
        <f t="shared" si="690"/>
        <v>0.421361188315075+0.02654090267375i</v>
      </c>
      <c r="AA2260" t="str">
        <f t="shared" si="691"/>
        <v>-29.6166560763229-155.957179870473i</v>
      </c>
      <c r="AB2260">
        <f t="shared" si="692"/>
        <v>158.74441177658591</v>
      </c>
      <c r="AE2260">
        <f t="shared" si="680"/>
        <v>2817.4061999999999</v>
      </c>
      <c r="AF2260">
        <f t="shared" si="693"/>
        <v>158.74441177658591</v>
      </c>
      <c r="AI2260" s="1">
        <v>0</v>
      </c>
      <c r="AK2260" s="1">
        <f t="shared" si="681"/>
        <v>0</v>
      </c>
      <c r="AL2260">
        <f t="shared" si="694"/>
        <v>0</v>
      </c>
    </row>
    <row r="2261" spans="2:38" x14ac:dyDescent="0.25">
      <c r="B2261" t="s">
        <v>3248</v>
      </c>
      <c r="C2261" t="s">
        <v>71</v>
      </c>
      <c r="D2261" s="3">
        <v>2817.4061999999999</v>
      </c>
      <c r="E2261">
        <v>0</v>
      </c>
      <c r="F2261" s="3">
        <v>0</v>
      </c>
      <c r="G2261" s="3">
        <v>38.867770999999998</v>
      </c>
      <c r="H2261" s="3">
        <v>1.8573715</v>
      </c>
      <c r="I2261" s="3">
        <v>0.60441537999999995</v>
      </c>
      <c r="L2261">
        <f t="shared" si="695"/>
        <v>-1</v>
      </c>
      <c r="M2261">
        <f t="shared" si="682"/>
        <v>-16.994609600990611</v>
      </c>
      <c r="N2261" t="str">
        <f t="shared" si="683"/>
        <v>-4.94014688261145-3.80298826953546i</v>
      </c>
      <c r="O2261" t="str">
        <f t="shared" si="684"/>
        <v>-4.94014688261145+3.80298826953546i</v>
      </c>
      <c r="P2261" t="str">
        <f t="shared" si="685"/>
        <v>0.333918718804631+0.0546317704727149i</v>
      </c>
      <c r="Q2261" t="str">
        <f t="shared" si="686"/>
        <v>0.333918718804631-0.0546317704727149i</v>
      </c>
      <c r="R2261" t="str">
        <f t="shared" si="696"/>
        <v>0.333918718804631+0.054631770472715i</v>
      </c>
      <c r="S2261" t="str">
        <f t="shared" si="697"/>
        <v>0.333918718804631-0.054631770472715i</v>
      </c>
      <c r="U2261" t="str">
        <f t="shared" si="698"/>
        <v>0</v>
      </c>
      <c r="V2261" t="str">
        <f t="shared" si="687"/>
        <v>-0.378992870896851-0.0903159657551161i</v>
      </c>
      <c r="W2261" t="str">
        <f t="shared" si="688"/>
        <v>-0.91656388329294-0.0911517517901858i</v>
      </c>
      <c r="X2261" t="str">
        <f t="shared" si="699"/>
        <v>0</v>
      </c>
      <c r="Y2261" t="str">
        <f t="shared" si="689"/>
        <v>0.552407997510628-1.10020228501523i</v>
      </c>
      <c r="Z2261" t="str">
        <f t="shared" si="690"/>
        <v>0.421361188315075+0.02654090267375i</v>
      </c>
      <c r="AA2261" t="str">
        <f t="shared" si="691"/>
        <v>-29.6166560763229-155.957179870473i</v>
      </c>
      <c r="AB2261">
        <f t="shared" si="692"/>
        <v>158.74441177658591</v>
      </c>
      <c r="AE2261">
        <f t="shared" si="680"/>
        <v>2817.4061999999999</v>
      </c>
      <c r="AF2261">
        <f t="shared" si="693"/>
        <v>158.74441177658591</v>
      </c>
      <c r="AI2261" s="1">
        <v>0</v>
      </c>
      <c r="AK2261" s="1">
        <f t="shared" si="681"/>
        <v>0</v>
      </c>
      <c r="AL2261">
        <f t="shared" si="694"/>
        <v>0</v>
      </c>
    </row>
    <row r="2262" spans="2:38" x14ac:dyDescent="0.25">
      <c r="B2262" t="s">
        <v>2584</v>
      </c>
      <c r="C2262" t="s">
        <v>78</v>
      </c>
      <c r="D2262" s="3">
        <v>2818.9998999999998</v>
      </c>
      <c r="E2262">
        <v>1.5936999999998989</v>
      </c>
      <c r="F2262" s="3">
        <v>0</v>
      </c>
      <c r="G2262" s="3">
        <v>33.238528000000002</v>
      </c>
      <c r="H2262" s="3">
        <v>1.6749483999999999</v>
      </c>
      <c r="I2262" s="3">
        <v>0.61147256999999999</v>
      </c>
      <c r="L2262">
        <f t="shared" si="695"/>
        <v>-1</v>
      </c>
      <c r="M2262">
        <f t="shared" si="682"/>
        <v>-16.994609600990611</v>
      </c>
      <c r="N2262" t="str">
        <f t="shared" si="683"/>
        <v>-4.40803785975238-3.71587543211417i</v>
      </c>
      <c r="O2262" t="str">
        <f t="shared" si="684"/>
        <v>-4.40803785975238+3.71587543211417i</v>
      </c>
      <c r="P2262" t="str">
        <f t="shared" si="685"/>
        <v>0.333923072419026+0.0546312324621161i</v>
      </c>
      <c r="Q2262" t="str">
        <f t="shared" si="686"/>
        <v>0.333923072419026-0.0546312324621161i</v>
      </c>
      <c r="R2262" t="str">
        <f t="shared" si="696"/>
        <v>0.333920895611829+0.0546315014674155i</v>
      </c>
      <c r="S2262" t="str">
        <f t="shared" si="697"/>
        <v>0.333920895611829-0.0546315014674155i</v>
      </c>
      <c r="U2262" t="str">
        <f t="shared" si="698"/>
        <v>0</v>
      </c>
      <c r="V2262" t="str">
        <f t="shared" si="687"/>
        <v>-0.378992870896851-0.0903159657551161i</v>
      </c>
      <c r="W2262" t="str">
        <f t="shared" si="688"/>
        <v>-0.91656388329294-0.0911517517901858i</v>
      </c>
      <c r="X2262" t="str">
        <f t="shared" si="699"/>
        <v>0</v>
      </c>
      <c r="Y2262" t="str">
        <f t="shared" si="689"/>
        <v>0.552407997510628-1.10020228501523i</v>
      </c>
      <c r="Z2262" t="str">
        <f t="shared" si="690"/>
        <v>0.421361188315075+0.02654090267375i</v>
      </c>
      <c r="AA2262" t="str">
        <f t="shared" si="691"/>
        <v>-30.0599810368432-139.632907476802i</v>
      </c>
      <c r="AB2262">
        <f t="shared" si="692"/>
        <v>142.83189878441203</v>
      </c>
      <c r="AE2262">
        <f t="shared" si="680"/>
        <v>2818.9998999999998</v>
      </c>
      <c r="AF2262">
        <f t="shared" si="693"/>
        <v>142.83189878441203</v>
      </c>
      <c r="AI2262" s="1">
        <v>0</v>
      </c>
      <c r="AK2262" s="1">
        <f t="shared" si="681"/>
        <v>0</v>
      </c>
      <c r="AL2262">
        <f t="shared" si="694"/>
        <v>0</v>
      </c>
    </row>
    <row r="2263" spans="2:38" x14ac:dyDescent="0.25">
      <c r="B2263" t="s">
        <v>3249</v>
      </c>
      <c r="C2263" t="s">
        <v>71</v>
      </c>
      <c r="D2263" s="3">
        <v>2818.9998999999998</v>
      </c>
      <c r="E2263">
        <v>0</v>
      </c>
      <c r="F2263" s="3">
        <v>0</v>
      </c>
      <c r="G2263" s="3">
        <v>33.238528000000002</v>
      </c>
      <c r="H2263" s="3">
        <v>1.6749483999999999</v>
      </c>
      <c r="I2263" s="3">
        <v>0.61147256999999999</v>
      </c>
      <c r="L2263">
        <f t="shared" si="695"/>
        <v>-1</v>
      </c>
      <c r="M2263">
        <f t="shared" si="682"/>
        <v>-16.994609600990611</v>
      </c>
      <c r="N2263" t="str">
        <f t="shared" si="683"/>
        <v>-4.40803785975238-3.71587543211417i</v>
      </c>
      <c r="O2263" t="str">
        <f t="shared" si="684"/>
        <v>-4.40803785975238+3.71587543211417i</v>
      </c>
      <c r="P2263" t="str">
        <f t="shared" si="685"/>
        <v>0.333923072419026+0.0546312324621161i</v>
      </c>
      <c r="Q2263" t="str">
        <f t="shared" si="686"/>
        <v>0.333923072419026-0.0546312324621161i</v>
      </c>
      <c r="R2263" t="str">
        <f t="shared" si="696"/>
        <v>0.333923072419026+0.054631232462116i</v>
      </c>
      <c r="S2263" t="str">
        <f t="shared" si="697"/>
        <v>0.333923072419026-0.054631232462116i</v>
      </c>
      <c r="U2263" t="str">
        <f t="shared" si="698"/>
        <v>0</v>
      </c>
      <c r="V2263" t="str">
        <f t="shared" si="687"/>
        <v>-0.378992870896851-0.0903159657551161i</v>
      </c>
      <c r="W2263" t="str">
        <f t="shared" si="688"/>
        <v>-0.91656388329294-0.0911517517901858i</v>
      </c>
      <c r="X2263" t="str">
        <f t="shared" si="699"/>
        <v>0</v>
      </c>
      <c r="Y2263" t="str">
        <f t="shared" si="689"/>
        <v>0.552407997510628-1.10020228501523i</v>
      </c>
      <c r="Z2263" t="str">
        <f t="shared" si="690"/>
        <v>0.421361188315075+0.02654090267375i</v>
      </c>
      <c r="AA2263" t="str">
        <f t="shared" si="691"/>
        <v>-30.0599810368432-139.632907476802i</v>
      </c>
      <c r="AB2263">
        <f t="shared" si="692"/>
        <v>142.83189878441203</v>
      </c>
      <c r="AE2263">
        <f t="shared" si="680"/>
        <v>2818.9998999999998</v>
      </c>
      <c r="AF2263">
        <f t="shared" si="693"/>
        <v>142.83189878441203</v>
      </c>
      <c r="AI2263" s="1">
        <v>0</v>
      </c>
      <c r="AK2263" s="1">
        <f t="shared" si="681"/>
        <v>0</v>
      </c>
      <c r="AL2263">
        <f t="shared" si="694"/>
        <v>0</v>
      </c>
    </row>
    <row r="2264" spans="2:38" x14ac:dyDescent="0.25">
      <c r="B2264" t="s">
        <v>3250</v>
      </c>
      <c r="C2264" t="s">
        <v>3710</v>
      </c>
      <c r="D2264" s="3">
        <v>2828.4405999999999</v>
      </c>
      <c r="E2264">
        <v>9.4407000000001062</v>
      </c>
      <c r="F2264" s="3">
        <v>3.8865379999999998E-2</v>
      </c>
      <c r="G2264" s="3">
        <v>11.816483</v>
      </c>
      <c r="H2264" s="3">
        <v>0.59432664000000002</v>
      </c>
      <c r="I2264" s="3">
        <v>0.69047059</v>
      </c>
      <c r="L2264">
        <f t="shared" si="695"/>
        <v>-1</v>
      </c>
      <c r="M2264">
        <f t="shared" si="682"/>
        <v>-18.76298438601216</v>
      </c>
      <c r="N2264" t="str">
        <f t="shared" si="683"/>
        <v>-1.25597644935535-3.19984470852333i</v>
      </c>
      <c r="O2264" t="str">
        <f t="shared" si="684"/>
        <v>-1.25597644935535+3.19984470852333i</v>
      </c>
      <c r="P2264" t="str">
        <f t="shared" si="685"/>
        <v>0.333966119325676+0.054650483124556i</v>
      </c>
      <c r="Q2264" t="str">
        <f t="shared" si="686"/>
        <v>0.333966119325676-0.054650483124556i</v>
      </c>
      <c r="R2264" t="str">
        <f t="shared" si="696"/>
        <v>0.333944595872351+0.054640857793336i</v>
      </c>
      <c r="S2264" t="str">
        <f t="shared" si="697"/>
        <v>0.333944595872351-0.054640857793336i</v>
      </c>
      <c r="U2264" t="str">
        <f t="shared" si="698"/>
        <v>-0.474037893176788+0.221925180377137i</v>
      </c>
      <c r="V2264" t="str">
        <f t="shared" si="687"/>
        <v>-0.853030764073639+0.131609214622021i</v>
      </c>
      <c r="W2264" t="str">
        <f t="shared" si="688"/>
        <v>-1.39060177646973+0.130773428586951i</v>
      </c>
      <c r="X2264" t="str">
        <f t="shared" si="699"/>
        <v>-0.3785872154852+0.361433853041016i</v>
      </c>
      <c r="Y2264" t="str">
        <f t="shared" si="689"/>
        <v>0.173820782025428-0.738768431974214i</v>
      </c>
      <c r="Z2264" t="str">
        <f t="shared" si="690"/>
        <v>0.042773972829875+0.387974755714766i</v>
      </c>
      <c r="AA2264" t="str">
        <f t="shared" si="691"/>
        <v>-90.7679692153273-3.19347553998777i</v>
      </c>
      <c r="AB2264">
        <f t="shared" si="692"/>
        <v>90.824129621478363</v>
      </c>
      <c r="AE2264">
        <f t="shared" si="680"/>
        <v>2828.4405999999999</v>
      </c>
      <c r="AF2264">
        <f t="shared" si="693"/>
        <v>90.824129621478363</v>
      </c>
      <c r="AI2264" s="1">
        <v>0</v>
      </c>
      <c r="AK2264" s="1">
        <f t="shared" si="681"/>
        <v>6.0420710501776024E-11</v>
      </c>
      <c r="AL2264">
        <f t="shared" si="694"/>
        <v>4.9841180169412783E-7</v>
      </c>
    </row>
    <row r="2265" spans="2:38" x14ac:dyDescent="0.25">
      <c r="B2265" t="s">
        <v>3251</v>
      </c>
      <c r="C2265" t="s">
        <v>71</v>
      </c>
      <c r="D2265" s="3">
        <v>2828.4405999999999</v>
      </c>
      <c r="E2265">
        <v>0</v>
      </c>
      <c r="F2265" s="3">
        <v>0</v>
      </c>
      <c r="G2265" s="3">
        <v>11.816483</v>
      </c>
      <c r="H2265" s="3">
        <v>0.59432664000000002</v>
      </c>
      <c r="I2265" s="3">
        <v>0.69047059</v>
      </c>
      <c r="L2265">
        <f t="shared" si="695"/>
        <v>-1</v>
      </c>
      <c r="M2265">
        <f t="shared" si="682"/>
        <v>-18.76298438601216</v>
      </c>
      <c r="N2265" t="str">
        <f t="shared" si="683"/>
        <v>-1.25597644935535-3.19984470852333i</v>
      </c>
      <c r="O2265" t="str">
        <f t="shared" si="684"/>
        <v>-1.25597644935535+3.19984470852333i</v>
      </c>
      <c r="P2265" t="str">
        <f t="shared" si="685"/>
        <v>0.333966119325676+0.054650483124556i</v>
      </c>
      <c r="Q2265" t="str">
        <f t="shared" si="686"/>
        <v>0.333966119325676-0.054650483124556i</v>
      </c>
      <c r="R2265" t="str">
        <f t="shared" si="696"/>
        <v>0.333966119325676+0.054650483124556i</v>
      </c>
      <c r="S2265" t="str">
        <f t="shared" si="697"/>
        <v>0.333966119325676-0.054650483124556i</v>
      </c>
      <c r="U2265" t="str">
        <f t="shared" si="698"/>
        <v>0</v>
      </c>
      <c r="V2265" t="str">
        <f t="shared" si="687"/>
        <v>-0.853030764073639+0.131609214622021i</v>
      </c>
      <c r="W2265" t="str">
        <f t="shared" si="688"/>
        <v>-1.39060177646973+0.130773428586951i</v>
      </c>
      <c r="X2265" t="str">
        <f t="shared" si="699"/>
        <v>0</v>
      </c>
      <c r="Y2265" t="str">
        <f t="shared" si="689"/>
        <v>0.173820782025428-0.738768431974214i</v>
      </c>
      <c r="Z2265" t="str">
        <f t="shared" si="690"/>
        <v>0.042773972829875+0.387974755714766i</v>
      </c>
      <c r="AA2265" t="str">
        <f t="shared" si="691"/>
        <v>-90.7679692153273-3.19347553998777i</v>
      </c>
      <c r="AB2265">
        <f t="shared" si="692"/>
        <v>90.824129621478363</v>
      </c>
      <c r="AE2265">
        <f t="shared" si="680"/>
        <v>2828.4405999999999</v>
      </c>
      <c r="AF2265">
        <f t="shared" si="693"/>
        <v>90.824129621478363</v>
      </c>
      <c r="AI2265" s="1">
        <v>0</v>
      </c>
      <c r="AK2265" s="1">
        <f t="shared" si="681"/>
        <v>0</v>
      </c>
      <c r="AL2265">
        <f t="shared" si="694"/>
        <v>0</v>
      </c>
    </row>
    <row r="2266" spans="2:38" x14ac:dyDescent="0.25">
      <c r="B2266" t="s">
        <v>2588</v>
      </c>
      <c r="C2266" t="s">
        <v>78</v>
      </c>
      <c r="D2266" s="3">
        <v>2829.4722000000002</v>
      </c>
      <c r="E2266">
        <v>1.0316000000002532</v>
      </c>
      <c r="F2266" s="3">
        <v>0</v>
      </c>
      <c r="G2266" s="3">
        <v>10.712161</v>
      </c>
      <c r="H2266" s="3">
        <v>0.47623605000000002</v>
      </c>
      <c r="I2266" s="3">
        <v>0.70508119999999996</v>
      </c>
      <c r="L2266">
        <f t="shared" si="695"/>
        <v>-1</v>
      </c>
      <c r="M2266">
        <f t="shared" si="682"/>
        <v>-18.76298438601216</v>
      </c>
      <c r="N2266" t="str">
        <f t="shared" si="683"/>
        <v>-0.911518551697081-3.14345270839439i</v>
      </c>
      <c r="O2266" t="str">
        <f t="shared" si="684"/>
        <v>-0.911518551697081+3.14345270839439i</v>
      </c>
      <c r="P2266" t="str">
        <f t="shared" si="685"/>
        <v>0.333970960943953+0.0546581543640415i</v>
      </c>
      <c r="Q2266" t="str">
        <f t="shared" si="686"/>
        <v>0.333970960943953-0.0546581543640415i</v>
      </c>
      <c r="R2266" t="str">
        <f t="shared" si="696"/>
        <v>0.333968540134814+0.0546543187442985i</v>
      </c>
      <c r="S2266" t="str">
        <f t="shared" si="697"/>
        <v>0.333968540134814-0.0546543187442985i</v>
      </c>
      <c r="U2266" t="str">
        <f t="shared" si="698"/>
        <v>0</v>
      </c>
      <c r="V2266" t="str">
        <f t="shared" si="687"/>
        <v>-0.853030764073639+0.131609214622021i</v>
      </c>
      <c r="W2266" t="str">
        <f t="shared" si="688"/>
        <v>-1.39060177646973+0.130773428586951i</v>
      </c>
      <c r="X2266" t="str">
        <f t="shared" si="699"/>
        <v>0</v>
      </c>
      <c r="Y2266" t="str">
        <f t="shared" si="689"/>
        <v>0.173820782025428-0.738768431974214i</v>
      </c>
      <c r="Z2266" t="str">
        <f t="shared" si="690"/>
        <v>0.042773972829875+0.387974755714766i</v>
      </c>
      <c r="AA2266" t="str">
        <f t="shared" si="691"/>
        <v>-91.0543535568724+7.37354338097976i</v>
      </c>
      <c r="AB2266">
        <f t="shared" si="692"/>
        <v>91.352418926107873</v>
      </c>
      <c r="AE2266">
        <f t="shared" si="680"/>
        <v>2829.4722000000002</v>
      </c>
      <c r="AF2266">
        <f t="shared" si="693"/>
        <v>91.352418926107873</v>
      </c>
      <c r="AI2266" s="1">
        <v>0</v>
      </c>
      <c r="AK2266" s="1">
        <f t="shared" si="681"/>
        <v>0</v>
      </c>
      <c r="AL2266">
        <f t="shared" si="694"/>
        <v>0</v>
      </c>
    </row>
    <row r="2267" spans="2:38" x14ac:dyDescent="0.25">
      <c r="B2267" t="s">
        <v>3252</v>
      </c>
      <c r="C2267" t="s">
        <v>78</v>
      </c>
      <c r="D2267" s="3">
        <v>2829.4722000000002</v>
      </c>
      <c r="E2267">
        <v>0</v>
      </c>
      <c r="F2267" s="3">
        <v>0</v>
      </c>
      <c r="G2267" s="3">
        <v>10.712161</v>
      </c>
      <c r="H2267" s="3">
        <v>0.47623605000000002</v>
      </c>
      <c r="I2267" s="3">
        <v>0.70508119999999996</v>
      </c>
      <c r="L2267">
        <f t="shared" si="695"/>
        <v>-1</v>
      </c>
      <c r="M2267">
        <f t="shared" si="682"/>
        <v>-18.76298438601216</v>
      </c>
      <c r="N2267" t="str">
        <f t="shared" si="683"/>
        <v>-0.911518551697081-3.14345270839439i</v>
      </c>
      <c r="O2267" t="str">
        <f t="shared" si="684"/>
        <v>-0.911518551697081+3.14345270839439i</v>
      </c>
      <c r="P2267" t="str">
        <f t="shared" si="685"/>
        <v>0.333970960943953+0.0546581543640415i</v>
      </c>
      <c r="Q2267" t="str">
        <f t="shared" si="686"/>
        <v>0.333970960943953-0.0546581543640415i</v>
      </c>
      <c r="R2267" t="str">
        <f t="shared" si="696"/>
        <v>0.333970960943953+0.0546581543640415i</v>
      </c>
      <c r="S2267" t="str">
        <f t="shared" si="697"/>
        <v>0.333970960943953-0.0546581543640415i</v>
      </c>
      <c r="U2267" t="str">
        <f t="shared" si="698"/>
        <v>0</v>
      </c>
      <c r="V2267" t="str">
        <f t="shared" si="687"/>
        <v>-0.853030764073639+0.131609214622021i</v>
      </c>
      <c r="W2267" t="str">
        <f t="shared" si="688"/>
        <v>-1.39060177646973+0.130773428586951i</v>
      </c>
      <c r="X2267" t="str">
        <f t="shared" si="699"/>
        <v>0</v>
      </c>
      <c r="Y2267" t="str">
        <f t="shared" si="689"/>
        <v>0.173820782025428-0.738768431974214i</v>
      </c>
      <c r="Z2267" t="str">
        <f t="shared" si="690"/>
        <v>0.042773972829875+0.387974755714766i</v>
      </c>
      <c r="AA2267" t="str">
        <f t="shared" si="691"/>
        <v>-91.0543535568724+7.37354338097976i</v>
      </c>
      <c r="AB2267">
        <f t="shared" si="692"/>
        <v>91.352418926107873</v>
      </c>
      <c r="AE2267">
        <f t="shared" si="680"/>
        <v>2829.4722000000002</v>
      </c>
      <c r="AF2267">
        <f t="shared" si="693"/>
        <v>91.352418926107873</v>
      </c>
      <c r="AI2267" s="1">
        <v>0</v>
      </c>
      <c r="AK2267" s="1">
        <f t="shared" si="681"/>
        <v>0</v>
      </c>
      <c r="AL2267">
        <f t="shared" si="694"/>
        <v>0</v>
      </c>
    </row>
    <row r="2268" spans="2:38" x14ac:dyDescent="0.25">
      <c r="B2268" t="s">
        <v>2354</v>
      </c>
      <c r="C2268" t="s">
        <v>78</v>
      </c>
      <c r="D2268" s="3">
        <v>2829.6985</v>
      </c>
      <c r="E2268">
        <v>0.2262999999998101</v>
      </c>
      <c r="F2268" s="3">
        <v>0</v>
      </c>
      <c r="G2268" s="3">
        <v>10.502577</v>
      </c>
      <c r="H2268" s="3">
        <v>0.45034092999999997</v>
      </c>
      <c r="I2268" s="3">
        <v>0.70847503000000001</v>
      </c>
      <c r="L2268">
        <f t="shared" si="695"/>
        <v>-1</v>
      </c>
      <c r="M2268">
        <f t="shared" si="682"/>
        <v>-18.76298438601216</v>
      </c>
      <c r="N2268" t="str">
        <f t="shared" si="683"/>
        <v>-0.835985174832592-3.13108699774697i</v>
      </c>
      <c r="O2268" t="str">
        <f t="shared" si="684"/>
        <v>-0.835985174832592+3.13108699774697i</v>
      </c>
      <c r="P2268" t="str">
        <f t="shared" si="685"/>
        <v>0.333971875554665+0.0546600568264043i</v>
      </c>
      <c r="Q2268" t="str">
        <f t="shared" si="686"/>
        <v>0.333971875554665-0.0546600568264043i</v>
      </c>
      <c r="R2268" t="str">
        <f t="shared" si="696"/>
        <v>0.333971418249309+0.054659105595223i</v>
      </c>
      <c r="S2268" t="str">
        <f t="shared" si="697"/>
        <v>0.333971418249309-0.054659105595223i</v>
      </c>
      <c r="U2268" t="str">
        <f t="shared" si="698"/>
        <v>0</v>
      </c>
      <c r="V2268" t="str">
        <f t="shared" si="687"/>
        <v>-0.853030764073639+0.131609214622021i</v>
      </c>
      <c r="W2268" t="str">
        <f t="shared" si="688"/>
        <v>-1.39060177646973+0.130773428586951i</v>
      </c>
      <c r="X2268" t="str">
        <f t="shared" si="699"/>
        <v>0</v>
      </c>
      <c r="Y2268" t="str">
        <f t="shared" si="689"/>
        <v>0.173820782025428-0.738768431974214i</v>
      </c>
      <c r="Z2268" t="str">
        <f t="shared" si="690"/>
        <v>0.042773972829875+0.387974755714766i</v>
      </c>
      <c r="AA2268" t="str">
        <f t="shared" si="691"/>
        <v>-91.1171534790997+9.6906995957071i</v>
      </c>
      <c r="AB2268">
        <f t="shared" si="692"/>
        <v>91.63102813342239</v>
      </c>
      <c r="AE2268">
        <f t="shared" si="680"/>
        <v>2829.6985</v>
      </c>
      <c r="AF2268">
        <f t="shared" si="693"/>
        <v>91.63102813342239</v>
      </c>
      <c r="AI2268" s="1">
        <v>0</v>
      </c>
      <c r="AK2268" s="1">
        <f t="shared" si="681"/>
        <v>0</v>
      </c>
      <c r="AL2268">
        <f t="shared" si="694"/>
        <v>0</v>
      </c>
    </row>
    <row r="2269" spans="2:38" x14ac:dyDescent="0.25">
      <c r="B2269" t="s">
        <v>3253</v>
      </c>
      <c r="C2269" t="s">
        <v>3711</v>
      </c>
      <c r="D2269" s="3">
        <v>2830.4485</v>
      </c>
      <c r="E2269">
        <v>0.75</v>
      </c>
      <c r="F2269" s="3">
        <v>0</v>
      </c>
      <c r="G2269" s="3">
        <v>9.8915632000000002</v>
      </c>
      <c r="H2269" s="3">
        <v>0.36449196</v>
      </c>
      <c r="I2269" s="3">
        <v>0.72019348999999999</v>
      </c>
      <c r="L2269">
        <f t="shared" si="695"/>
        <v>-1</v>
      </c>
      <c r="M2269">
        <f t="shared" si="682"/>
        <v>-18.76298438601216</v>
      </c>
      <c r="N2269" t="str">
        <f t="shared" si="683"/>
        <v>-0.585573972990242-3.09009163653061i</v>
      </c>
      <c r="O2269" t="str">
        <f t="shared" si="684"/>
        <v>-0.585573972990242+3.09009163653061i</v>
      </c>
      <c r="P2269" t="str">
        <f t="shared" si="685"/>
        <v>0.333974375422361+0.0546667471313743i</v>
      </c>
      <c r="Q2269" t="str">
        <f t="shared" si="686"/>
        <v>0.333974375422361-0.0546667471313743i</v>
      </c>
      <c r="R2269" t="str">
        <f t="shared" si="696"/>
        <v>0.333973125488513+0.0546634019788895i</v>
      </c>
      <c r="S2269" t="str">
        <f t="shared" si="697"/>
        <v>0.333973125488513-0.0546634019788895i</v>
      </c>
      <c r="U2269" t="str">
        <f t="shared" si="698"/>
        <v>0</v>
      </c>
      <c r="V2269" t="str">
        <f t="shared" si="687"/>
        <v>-0.853030764073639+0.131609214622021i</v>
      </c>
      <c r="W2269" t="str">
        <f t="shared" si="688"/>
        <v>-1.39060177646973+0.130773428586951i</v>
      </c>
      <c r="X2269" t="str">
        <f t="shared" si="699"/>
        <v>0</v>
      </c>
      <c r="Y2269" t="str">
        <f t="shared" si="689"/>
        <v>0.173820782025428-0.738768431974214i</v>
      </c>
      <c r="Z2269" t="str">
        <f t="shared" si="690"/>
        <v>0.042773972829875+0.387974755714766i</v>
      </c>
      <c r="AA2269" t="str">
        <f t="shared" si="691"/>
        <v>-91.3253479598689+17.3726255275553i</v>
      </c>
      <c r="AB2269">
        <f t="shared" si="692"/>
        <v>92.963042644439071</v>
      </c>
      <c r="AE2269">
        <f t="shared" si="680"/>
        <v>2830.4485</v>
      </c>
      <c r="AF2269">
        <f t="shared" si="693"/>
        <v>92.963042644439071</v>
      </c>
      <c r="AI2269" s="1">
        <v>0</v>
      </c>
      <c r="AK2269" s="1">
        <f t="shared" si="681"/>
        <v>0</v>
      </c>
      <c r="AL2269">
        <f t="shared" si="694"/>
        <v>0</v>
      </c>
    </row>
    <row r="2270" spans="2:38" x14ac:dyDescent="0.25">
      <c r="B2270" t="s">
        <v>1857</v>
      </c>
      <c r="C2270" t="s">
        <v>78</v>
      </c>
      <c r="D2270" s="3">
        <v>2830.5794999999998</v>
      </c>
      <c r="E2270">
        <v>0.13099999999985812</v>
      </c>
      <c r="F2270" s="3">
        <v>0</v>
      </c>
      <c r="G2270" s="3">
        <v>9.7980151000000006</v>
      </c>
      <c r="H2270" s="3">
        <v>0.34949137000000002</v>
      </c>
      <c r="I2270" s="3">
        <v>0.72231157999999995</v>
      </c>
      <c r="L2270">
        <f t="shared" si="695"/>
        <v>-1</v>
      </c>
      <c r="M2270">
        <f t="shared" si="682"/>
        <v>-18.76298438601216</v>
      </c>
      <c r="N2270" t="str">
        <f t="shared" si="683"/>
        <v>-0.541818898139045-3.08292837763374i</v>
      </c>
      <c r="O2270" t="str">
        <f t="shared" si="684"/>
        <v>-0.541818898139045+3.08292837763374i</v>
      </c>
      <c r="P2270" t="str">
        <f t="shared" si="685"/>
        <v>0.333974725823422+0.0546680076224875i</v>
      </c>
      <c r="Q2270" t="str">
        <f t="shared" si="686"/>
        <v>0.333974725823422-0.0546680076224875i</v>
      </c>
      <c r="R2270" t="str">
        <f t="shared" si="696"/>
        <v>0.333974550622891+0.054667377376931i</v>
      </c>
      <c r="S2270" t="str">
        <f t="shared" si="697"/>
        <v>0.333974550622891-0.054667377376931i</v>
      </c>
      <c r="U2270" t="str">
        <f t="shared" si="698"/>
        <v>0</v>
      </c>
      <c r="V2270" t="str">
        <f t="shared" si="687"/>
        <v>-0.853030764073639+0.131609214622021i</v>
      </c>
      <c r="W2270" t="str">
        <f t="shared" si="688"/>
        <v>-1.39060177646973+0.130773428586951i</v>
      </c>
      <c r="X2270" t="str">
        <f t="shared" si="699"/>
        <v>0</v>
      </c>
      <c r="Y2270" t="str">
        <f t="shared" si="689"/>
        <v>0.173820782025428-0.738768431974214i</v>
      </c>
      <c r="Z2270" t="str">
        <f t="shared" si="690"/>
        <v>0.042773972829875+0.387974755714766i</v>
      </c>
      <c r="AA2270" t="str">
        <f t="shared" si="691"/>
        <v>-91.3617257515448+18.7149104599063i</v>
      </c>
      <c r="AB2270">
        <f t="shared" si="692"/>
        <v>93.258848404978664</v>
      </c>
      <c r="AE2270">
        <f t="shared" si="680"/>
        <v>2830.5794999999998</v>
      </c>
      <c r="AF2270">
        <f t="shared" si="693"/>
        <v>93.258848404978664</v>
      </c>
      <c r="AI2270" s="1">
        <v>0</v>
      </c>
      <c r="AK2270" s="1">
        <f t="shared" si="681"/>
        <v>0</v>
      </c>
      <c r="AL2270">
        <f t="shared" si="694"/>
        <v>0</v>
      </c>
    </row>
    <row r="2271" spans="2:38" x14ac:dyDescent="0.25">
      <c r="B2271" t="s">
        <v>3254</v>
      </c>
      <c r="C2271" t="s">
        <v>3711</v>
      </c>
      <c r="D2271" s="3">
        <v>2831.6895</v>
      </c>
      <c r="E2271">
        <v>1.1100000000001273</v>
      </c>
      <c r="F2271" s="3">
        <v>0</v>
      </c>
      <c r="G2271" s="3">
        <v>10.132866999999999</v>
      </c>
      <c r="H2271" s="3">
        <v>-0.66104622999999996</v>
      </c>
      <c r="I2271" s="3">
        <v>0.74037355999999999</v>
      </c>
      <c r="L2271">
        <f t="shared" si="695"/>
        <v>-1</v>
      </c>
      <c r="M2271">
        <f t="shared" si="682"/>
        <v>-18.76298438601216</v>
      </c>
      <c r="N2271" t="str">
        <f t="shared" si="683"/>
        <v>-0.192418538511591-3.17739549097009i</v>
      </c>
      <c r="O2271" t="str">
        <f t="shared" si="684"/>
        <v>-0.192418538511591+3.17739549097009i</v>
      </c>
      <c r="P2271" t="str">
        <f t="shared" si="685"/>
        <v>0.301020228678112-0.226275924576566i</v>
      </c>
      <c r="Q2271" t="str">
        <f t="shared" si="686"/>
        <v>0.301020228678112+0.226275924576566i</v>
      </c>
      <c r="R2271" t="str">
        <f t="shared" si="696"/>
        <v>0.317497477250767-0.0858039584770395i</v>
      </c>
      <c r="S2271" t="str">
        <f t="shared" si="697"/>
        <v>0.317497477250767+0.0858039584770395i</v>
      </c>
      <c r="U2271" t="str">
        <f t="shared" si="698"/>
        <v>0</v>
      </c>
      <c r="V2271" t="str">
        <f t="shared" si="687"/>
        <v>-0.853030764073639+0.131609214622021i</v>
      </c>
      <c r="W2271" t="str">
        <f t="shared" si="688"/>
        <v>-1.39060177646973+0.130773428586951i</v>
      </c>
      <c r="X2271" t="str">
        <f t="shared" si="699"/>
        <v>0</v>
      </c>
      <c r="Y2271" t="str">
        <f t="shared" si="689"/>
        <v>0.173820782025428-0.738768431974214i</v>
      </c>
      <c r="Z2271" t="str">
        <f t="shared" si="690"/>
        <v>0.042773972829875+0.387974755714766i</v>
      </c>
      <c r="AA2271" t="str">
        <f t="shared" si="691"/>
        <v>-96.3028355039417+31.2234666167781i</v>
      </c>
      <c r="AB2271">
        <f t="shared" si="692"/>
        <v>101.23804123780897</v>
      </c>
      <c r="AE2271">
        <f t="shared" si="680"/>
        <v>2831.6895</v>
      </c>
      <c r="AF2271">
        <f t="shared" si="693"/>
        <v>101.23804123780897</v>
      </c>
      <c r="AI2271" s="1">
        <v>9.0507199999999996E-2</v>
      </c>
      <c r="AK2271" s="1">
        <f t="shared" si="681"/>
        <v>3.2766213007359996E-10</v>
      </c>
      <c r="AL2271">
        <f t="shared" si="694"/>
        <v>3.3582553694100113E-6</v>
      </c>
    </row>
    <row r="2272" spans="2:38" x14ac:dyDescent="0.25">
      <c r="B2272" t="s">
        <v>1859</v>
      </c>
      <c r="C2272" t="s">
        <v>78</v>
      </c>
      <c r="D2272" s="3">
        <v>2832.2348000000002</v>
      </c>
      <c r="E2272">
        <v>0.54530000000022483</v>
      </c>
      <c r="F2272" s="3">
        <v>0</v>
      </c>
      <c r="G2272" s="3">
        <v>10.895966</v>
      </c>
      <c r="H2272" s="3">
        <v>-0.73834511000000003</v>
      </c>
      <c r="I2272" s="3">
        <v>0.74863371999999995</v>
      </c>
      <c r="L2272">
        <f t="shared" si="695"/>
        <v>-1</v>
      </c>
      <c r="M2272">
        <f t="shared" si="682"/>
        <v>-18.76298438601216</v>
      </c>
      <c r="N2272" t="str">
        <f t="shared" si="683"/>
        <v>-0.0283365592301716-3.30078218599941i</v>
      </c>
      <c r="O2272" t="str">
        <f t="shared" si="684"/>
        <v>-0.0283365592301716+3.30078218599941i</v>
      </c>
      <c r="P2272" t="str">
        <f t="shared" si="685"/>
        <v>0.301015993080152-0.226272085048534i</v>
      </c>
      <c r="Q2272" t="str">
        <f t="shared" si="686"/>
        <v>0.301015993080152+0.226272085048534i</v>
      </c>
      <c r="R2272" t="str">
        <f t="shared" si="696"/>
        <v>0.301018110879132-0.22627400481255i</v>
      </c>
      <c r="S2272" t="str">
        <f t="shared" si="697"/>
        <v>0.301018110879132+0.22627400481255i</v>
      </c>
      <c r="U2272" t="str">
        <f t="shared" si="698"/>
        <v>0</v>
      </c>
      <c r="V2272" t="str">
        <f t="shared" si="687"/>
        <v>-0.853030764073639+0.131609214622021i</v>
      </c>
      <c r="W2272" t="str">
        <f t="shared" si="688"/>
        <v>-1.39060177646973+0.130773428586951i</v>
      </c>
      <c r="X2272" t="str">
        <f t="shared" si="699"/>
        <v>0</v>
      </c>
      <c r="Y2272" t="str">
        <f t="shared" si="689"/>
        <v>0.173820782025428-0.738768431974214i</v>
      </c>
      <c r="Z2272" t="str">
        <f t="shared" si="690"/>
        <v>0.042773972829875+0.387974755714766i</v>
      </c>
      <c r="AA2272" t="str">
        <f t="shared" si="691"/>
        <v>-101.04634974308+38.0302155014001i</v>
      </c>
      <c r="AB2272">
        <f t="shared" si="692"/>
        <v>107.96602283813075</v>
      </c>
      <c r="AE2272">
        <f t="shared" si="680"/>
        <v>2832.2348000000002</v>
      </c>
      <c r="AF2272">
        <f t="shared" si="693"/>
        <v>107.96602283813075</v>
      </c>
      <c r="AI2272" s="1">
        <v>0</v>
      </c>
      <c r="AK2272" s="1">
        <f t="shared" si="681"/>
        <v>0</v>
      </c>
      <c r="AL2272">
        <f t="shared" si="694"/>
        <v>0</v>
      </c>
    </row>
    <row r="2273" spans="2:38" x14ac:dyDescent="0.25">
      <c r="B2273" t="s">
        <v>3255</v>
      </c>
      <c r="C2273" t="s">
        <v>3711</v>
      </c>
      <c r="D2273" s="3">
        <v>2832.2348000000002</v>
      </c>
      <c r="E2273" s="1">
        <v>0</v>
      </c>
      <c r="F2273" s="3">
        <v>0</v>
      </c>
      <c r="G2273" s="3">
        <v>10.895967000000001</v>
      </c>
      <c r="H2273" s="3">
        <v>-0.73834526</v>
      </c>
      <c r="I2273" s="3">
        <v>0.74863374000000005</v>
      </c>
      <c r="L2273">
        <f t="shared" si="695"/>
        <v>-1</v>
      </c>
      <c r="M2273">
        <f t="shared" si="682"/>
        <v>-18.76298438601216</v>
      </c>
      <c r="N2273" t="str">
        <f t="shared" si="683"/>
        <v>-0.0283361457419736-3.30078234102834i</v>
      </c>
      <c r="O2273" t="str">
        <f t="shared" si="684"/>
        <v>-0.0283361457419736+3.30078234102834i</v>
      </c>
      <c r="P2273" t="str">
        <f t="shared" si="685"/>
        <v>0.30101600731106-0.226272082278878i</v>
      </c>
      <c r="Q2273" t="str">
        <f t="shared" si="686"/>
        <v>0.30101600731106+0.226272082278878i</v>
      </c>
      <c r="R2273" t="str">
        <f t="shared" si="696"/>
        <v>0.301016000195606-0.226272083663706i</v>
      </c>
      <c r="S2273" t="str">
        <f t="shared" si="697"/>
        <v>0.301016000195606+0.226272083663706i</v>
      </c>
      <c r="U2273" t="str">
        <f t="shared" si="698"/>
        <v>0</v>
      </c>
      <c r="V2273" t="str">
        <f t="shared" si="687"/>
        <v>-0.853030764073639+0.131609214622021i</v>
      </c>
      <c r="W2273" t="str">
        <f t="shared" si="688"/>
        <v>-1.39060177646973+0.130773428586951i</v>
      </c>
      <c r="X2273" t="str">
        <f t="shared" si="699"/>
        <v>0</v>
      </c>
      <c r="Y2273" t="str">
        <f t="shared" si="689"/>
        <v>0.173820782025428-0.738768431974214i</v>
      </c>
      <c r="Z2273" t="str">
        <f t="shared" si="690"/>
        <v>0.042773972829875+0.387974755714766i</v>
      </c>
      <c r="AA2273" t="str">
        <f t="shared" si="691"/>
        <v>-101.046356916201+38.0302308145369i</v>
      </c>
      <c r="AB2273">
        <f t="shared" si="692"/>
        <v>107.96603494545512</v>
      </c>
      <c r="AE2273">
        <f t="shared" si="680"/>
        <v>2832.2348000000002</v>
      </c>
      <c r="AF2273">
        <f t="shared" si="693"/>
        <v>107.96603494545512</v>
      </c>
      <c r="AI2273" s="1">
        <v>0</v>
      </c>
      <c r="AK2273" s="1">
        <f t="shared" si="681"/>
        <v>0</v>
      </c>
      <c r="AL2273">
        <f t="shared" si="694"/>
        <v>0</v>
      </c>
    </row>
    <row r="2274" spans="2:38" x14ac:dyDescent="0.25">
      <c r="B2274" t="s">
        <v>3256</v>
      </c>
      <c r="C2274" t="s">
        <v>71</v>
      </c>
      <c r="D2274" s="3">
        <v>2832.2348000000002</v>
      </c>
      <c r="E2274">
        <v>0</v>
      </c>
      <c r="F2274" s="3">
        <v>0</v>
      </c>
      <c r="G2274" s="3">
        <v>10.895967000000001</v>
      </c>
      <c r="H2274" s="3">
        <v>-0.73834526</v>
      </c>
      <c r="I2274" s="3">
        <v>0.74863374000000005</v>
      </c>
      <c r="L2274">
        <f t="shared" si="695"/>
        <v>-1</v>
      </c>
      <c r="M2274">
        <f t="shared" si="682"/>
        <v>-18.76298438601216</v>
      </c>
      <c r="N2274" t="str">
        <f t="shared" si="683"/>
        <v>-0.0283361457419736-3.30078234102834i</v>
      </c>
      <c r="O2274" t="str">
        <f t="shared" si="684"/>
        <v>-0.0283361457419736+3.30078234102834i</v>
      </c>
      <c r="P2274" t="str">
        <f t="shared" si="685"/>
        <v>0.30101600731106-0.226272082278878i</v>
      </c>
      <c r="Q2274" t="str">
        <f t="shared" si="686"/>
        <v>0.30101600731106+0.226272082278878i</v>
      </c>
      <c r="R2274" t="str">
        <f t="shared" si="696"/>
        <v>0.30101600731106-0.226272082278878i</v>
      </c>
      <c r="S2274" t="str">
        <f t="shared" si="697"/>
        <v>0.30101600731106+0.226272082278878i</v>
      </c>
      <c r="U2274" t="str">
        <f t="shared" si="698"/>
        <v>0</v>
      </c>
      <c r="V2274" t="str">
        <f t="shared" si="687"/>
        <v>-0.853030764073639+0.131609214622021i</v>
      </c>
      <c r="W2274" t="str">
        <f t="shared" si="688"/>
        <v>-1.39060177646973+0.130773428586951i</v>
      </c>
      <c r="X2274" t="str">
        <f t="shared" si="699"/>
        <v>0</v>
      </c>
      <c r="Y2274" t="str">
        <f t="shared" si="689"/>
        <v>0.173820782025428-0.738768431974214i</v>
      </c>
      <c r="Z2274" t="str">
        <f t="shared" si="690"/>
        <v>0.042773972829875+0.387974755714766i</v>
      </c>
      <c r="AA2274" t="str">
        <f t="shared" si="691"/>
        <v>-101.046356916201+38.0302308145369i</v>
      </c>
      <c r="AB2274">
        <f t="shared" si="692"/>
        <v>107.96603494545512</v>
      </c>
      <c r="AE2274">
        <f t="shared" si="680"/>
        <v>2832.2348000000002</v>
      </c>
      <c r="AF2274">
        <f t="shared" si="693"/>
        <v>107.96603494545512</v>
      </c>
      <c r="AI2274" s="1">
        <v>0</v>
      </c>
      <c r="AK2274" s="1">
        <f t="shared" si="681"/>
        <v>0</v>
      </c>
      <c r="AL2274">
        <f t="shared" si="694"/>
        <v>0</v>
      </c>
    </row>
    <row r="2275" spans="2:38" x14ac:dyDescent="0.25">
      <c r="B2275" t="s">
        <v>2565</v>
      </c>
      <c r="C2275" t="s">
        <v>78</v>
      </c>
      <c r="D2275" s="3">
        <v>2833.8285000000001</v>
      </c>
      <c r="E2275">
        <v>1.5936999999998989</v>
      </c>
      <c r="F2275" s="3">
        <v>0</v>
      </c>
      <c r="G2275" s="3">
        <v>13.609688</v>
      </c>
      <c r="H2275" s="3">
        <v>-0.96428130000000001</v>
      </c>
      <c r="I2275" s="3">
        <v>0.76951683999999998</v>
      </c>
      <c r="L2275">
        <f t="shared" si="695"/>
        <v>-1</v>
      </c>
      <c r="M2275">
        <f t="shared" si="682"/>
        <v>-18.76298438601216</v>
      </c>
      <c r="N2275" t="str">
        <f t="shared" si="683"/>
        <v>0.451257517919583-3.66142795266014i</v>
      </c>
      <c r="O2275" t="str">
        <f t="shared" si="684"/>
        <v>0.451257517919583+3.66142795266014i</v>
      </c>
      <c r="P2275" t="str">
        <f t="shared" si="685"/>
        <v>0.301003751053986-0.226264480723429i</v>
      </c>
      <c r="Q2275" t="str">
        <f t="shared" si="686"/>
        <v>0.301003751053986+0.226264480723429i</v>
      </c>
      <c r="R2275" t="str">
        <f t="shared" si="696"/>
        <v>0.301009879182523-0.226268281501153i</v>
      </c>
      <c r="S2275" t="str">
        <f t="shared" si="697"/>
        <v>0.301009879182523+0.226268281501153i</v>
      </c>
      <c r="U2275" t="str">
        <f t="shared" si="698"/>
        <v>0</v>
      </c>
      <c r="V2275" t="str">
        <f t="shared" si="687"/>
        <v>-0.853030764073639+0.131609214622021i</v>
      </c>
      <c r="W2275" t="str">
        <f t="shared" si="688"/>
        <v>-1.39060177646973+0.130773428586951i</v>
      </c>
      <c r="X2275" t="str">
        <f t="shared" si="699"/>
        <v>0</v>
      </c>
      <c r="Y2275" t="str">
        <f t="shared" si="689"/>
        <v>0.173820782025428-0.738768431974214i</v>
      </c>
      <c r="Z2275" t="str">
        <f t="shared" si="690"/>
        <v>0.042773972829875+0.387974755714766i</v>
      </c>
      <c r="AA2275" t="str">
        <f t="shared" si="691"/>
        <v>-114.911123915879+57.925610426795i</v>
      </c>
      <c r="AB2275">
        <f t="shared" si="692"/>
        <v>128.68544106823941</v>
      </c>
      <c r="AE2275">
        <f t="shared" si="680"/>
        <v>2833.8285000000001</v>
      </c>
      <c r="AF2275">
        <f t="shared" si="693"/>
        <v>128.68544106823941</v>
      </c>
      <c r="AI2275" s="1">
        <v>0</v>
      </c>
      <c r="AK2275" s="1">
        <f t="shared" si="681"/>
        <v>0</v>
      </c>
      <c r="AL2275">
        <f t="shared" si="694"/>
        <v>0</v>
      </c>
    </row>
    <row r="2276" spans="2:38" x14ac:dyDescent="0.25">
      <c r="B2276" t="s">
        <v>3257</v>
      </c>
      <c r="C2276" t="s">
        <v>71</v>
      </c>
      <c r="D2276" s="3">
        <v>2833.8285000000001</v>
      </c>
      <c r="E2276">
        <v>0</v>
      </c>
      <c r="F2276" s="3">
        <v>0</v>
      </c>
      <c r="G2276" s="3">
        <v>13.609688</v>
      </c>
      <c r="H2276" s="3">
        <v>-0.96428130000000001</v>
      </c>
      <c r="I2276" s="3">
        <v>0.76951683999999998</v>
      </c>
      <c r="L2276">
        <f t="shared" si="695"/>
        <v>-1</v>
      </c>
      <c r="M2276">
        <f t="shared" si="682"/>
        <v>-18.76298438601216</v>
      </c>
      <c r="N2276" t="str">
        <f t="shared" si="683"/>
        <v>0.451257517919583-3.66142795266014i</v>
      </c>
      <c r="O2276" t="str">
        <f t="shared" si="684"/>
        <v>0.451257517919583+3.66142795266014i</v>
      </c>
      <c r="P2276" t="str">
        <f t="shared" si="685"/>
        <v>0.301003751053986-0.226264480723429i</v>
      </c>
      <c r="Q2276" t="str">
        <f t="shared" si="686"/>
        <v>0.301003751053986+0.226264480723429i</v>
      </c>
      <c r="R2276" t="str">
        <f t="shared" si="696"/>
        <v>0.301003751053986-0.226264480723429i</v>
      </c>
      <c r="S2276" t="str">
        <f t="shared" si="697"/>
        <v>0.301003751053986+0.226264480723429i</v>
      </c>
      <c r="U2276" t="str">
        <f t="shared" si="698"/>
        <v>0</v>
      </c>
      <c r="V2276" t="str">
        <f t="shared" si="687"/>
        <v>-0.853030764073639+0.131609214622021i</v>
      </c>
      <c r="W2276" t="str">
        <f t="shared" si="688"/>
        <v>-1.39060177646973+0.130773428586951i</v>
      </c>
      <c r="X2276" t="str">
        <f t="shared" si="699"/>
        <v>0</v>
      </c>
      <c r="Y2276" t="str">
        <f t="shared" si="689"/>
        <v>0.173820782025428-0.738768431974214i</v>
      </c>
      <c r="Z2276" t="str">
        <f t="shared" si="690"/>
        <v>0.042773972829875+0.387974755714766i</v>
      </c>
      <c r="AA2276" t="str">
        <f t="shared" si="691"/>
        <v>-114.911123915879+57.925610426795i</v>
      </c>
      <c r="AB2276">
        <f t="shared" si="692"/>
        <v>128.68544106823941</v>
      </c>
      <c r="AE2276">
        <f t="shared" si="680"/>
        <v>2833.8285000000001</v>
      </c>
      <c r="AF2276">
        <f t="shared" si="693"/>
        <v>128.68544106823941</v>
      </c>
      <c r="AI2276" s="1">
        <v>0</v>
      </c>
      <c r="AK2276" s="1">
        <f t="shared" si="681"/>
        <v>0</v>
      </c>
      <c r="AL2276">
        <f t="shared" si="694"/>
        <v>0</v>
      </c>
    </row>
    <row r="2277" spans="2:38" x14ac:dyDescent="0.25">
      <c r="B2277" t="s">
        <v>3258</v>
      </c>
      <c r="C2277" t="s">
        <v>3710</v>
      </c>
      <c r="D2277" s="3">
        <v>2843.2691</v>
      </c>
      <c r="E2277">
        <v>9.440599999999904</v>
      </c>
      <c r="F2277" s="3">
        <v>3.8871040000000003E-2</v>
      </c>
      <c r="G2277" s="3">
        <v>44.453178000000001</v>
      </c>
      <c r="H2277" s="3">
        <v>-2.3026623000000002</v>
      </c>
      <c r="I2277" s="3">
        <v>0.83219381999999997</v>
      </c>
      <c r="L2277">
        <f t="shared" si="695"/>
        <v>-1</v>
      </c>
      <c r="M2277">
        <f t="shared" si="682"/>
        <v>-20.531616701032984</v>
      </c>
      <c r="N2277" t="str">
        <f t="shared" si="683"/>
        <v>3.29223470104417-5.79778998181554i</v>
      </c>
      <c r="O2277" t="str">
        <f t="shared" si="684"/>
        <v>3.29223470104417+5.79778998181554i</v>
      </c>
      <c r="P2277" t="str">
        <f t="shared" si="685"/>
        <v>0.300961490552187-0.226263186703999i</v>
      </c>
      <c r="Q2277" t="str">
        <f t="shared" si="686"/>
        <v>0.300961490552187+0.226263186703999i</v>
      </c>
      <c r="R2277" t="str">
        <f t="shared" si="696"/>
        <v>0.300982620803087-0.226263833713714i</v>
      </c>
      <c r="S2277" t="str">
        <f t="shared" si="697"/>
        <v>0.300982620803087+0.226263833713714i</v>
      </c>
      <c r="U2277" t="str">
        <f t="shared" si="698"/>
        <v>0.577703339660052+0.0746057942312042i</v>
      </c>
      <c r="V2277" t="str">
        <f t="shared" si="687"/>
        <v>-0.275327424413587+0.206215008853225i</v>
      </c>
      <c r="W2277" t="str">
        <f t="shared" si="688"/>
        <v>-0.812898436809676+0.205379222818155i</v>
      </c>
      <c r="X2277" t="str">
        <f t="shared" si="699"/>
        <v>0.088846781397769+0.575685176656915i</v>
      </c>
      <c r="Y2277" t="str">
        <f t="shared" si="689"/>
        <v>0.262667563423197-0.163083255317299i</v>
      </c>
      <c r="Z2277" t="str">
        <f t="shared" si="690"/>
        <v>0.131620754227644+0.963659932371681i</v>
      </c>
      <c r="AA2277" t="str">
        <f t="shared" si="691"/>
        <v>-146.654302564883+224.93885803046i</v>
      </c>
      <c r="AB2277">
        <f t="shared" si="692"/>
        <v>268.52369413673665</v>
      </c>
      <c r="AE2277">
        <f t="shared" si="680"/>
        <v>2843.2691</v>
      </c>
      <c r="AF2277">
        <f t="shared" si="693"/>
        <v>268.52369413673665</v>
      </c>
      <c r="AI2277" s="1">
        <v>0</v>
      </c>
      <c r="AK2277" s="1">
        <f t="shared" si="681"/>
        <v>6.0438310027264022E-11</v>
      </c>
      <c r="AL2277">
        <f t="shared" si="694"/>
        <v>4.3579027920273145E-6</v>
      </c>
    </row>
    <row r="2278" spans="2:38" x14ac:dyDescent="0.25">
      <c r="B2278" t="s">
        <v>3259</v>
      </c>
      <c r="C2278" t="s">
        <v>71</v>
      </c>
      <c r="D2278" s="3">
        <v>2843.2691</v>
      </c>
      <c r="E2278">
        <v>0</v>
      </c>
      <c r="F2278" s="3">
        <v>0</v>
      </c>
      <c r="G2278" s="3">
        <v>44.453178000000001</v>
      </c>
      <c r="H2278" s="3">
        <v>-2.3026623000000002</v>
      </c>
      <c r="I2278" s="3">
        <v>0.83219381999999997</v>
      </c>
      <c r="L2278">
        <f t="shared" si="695"/>
        <v>-1</v>
      </c>
      <c r="M2278">
        <f t="shared" si="682"/>
        <v>-20.531616701032984</v>
      </c>
      <c r="N2278" t="str">
        <f t="shared" si="683"/>
        <v>3.29223470104417-5.79778998181554i</v>
      </c>
      <c r="O2278" t="str">
        <f t="shared" si="684"/>
        <v>3.29223470104417+5.79778998181554i</v>
      </c>
      <c r="P2278" t="str">
        <f t="shared" si="685"/>
        <v>0.300961490552187-0.226263186703999i</v>
      </c>
      <c r="Q2278" t="str">
        <f t="shared" si="686"/>
        <v>0.300961490552187+0.226263186703999i</v>
      </c>
      <c r="R2278" t="str">
        <f t="shared" si="696"/>
        <v>0.300961490552187-0.226263186703999i</v>
      </c>
      <c r="S2278" t="str">
        <f t="shared" si="697"/>
        <v>0.300961490552187+0.226263186703999i</v>
      </c>
      <c r="U2278" t="str">
        <f t="shared" si="698"/>
        <v>0</v>
      </c>
      <c r="V2278" t="str">
        <f t="shared" si="687"/>
        <v>-0.275327424413587+0.206215008853225i</v>
      </c>
      <c r="W2278" t="str">
        <f t="shared" si="688"/>
        <v>-0.812898436809676+0.205379222818155i</v>
      </c>
      <c r="X2278" t="str">
        <f t="shared" si="699"/>
        <v>0</v>
      </c>
      <c r="Y2278" t="str">
        <f t="shared" si="689"/>
        <v>0.262667563423197-0.163083255317299i</v>
      </c>
      <c r="Z2278" t="str">
        <f t="shared" si="690"/>
        <v>0.131620754227644+0.963659932371681i</v>
      </c>
      <c r="AA2278" t="str">
        <f t="shared" si="691"/>
        <v>-146.654302564883+224.93885803046i</v>
      </c>
      <c r="AB2278">
        <f t="shared" si="692"/>
        <v>268.52369413673665</v>
      </c>
      <c r="AE2278">
        <f t="shared" si="680"/>
        <v>2843.2691</v>
      </c>
      <c r="AF2278">
        <f t="shared" si="693"/>
        <v>268.52369413673665</v>
      </c>
      <c r="AI2278" s="1">
        <v>0</v>
      </c>
      <c r="AK2278" s="1">
        <f t="shared" si="681"/>
        <v>0</v>
      </c>
      <c r="AL2278">
        <f t="shared" si="694"/>
        <v>0</v>
      </c>
    </row>
    <row r="2279" spans="2:38" x14ac:dyDescent="0.25">
      <c r="B2279" t="s">
        <v>2588</v>
      </c>
      <c r="C2279" t="s">
        <v>78</v>
      </c>
      <c r="D2279" s="3">
        <v>2844.3008</v>
      </c>
      <c r="E2279">
        <v>1.0317000000000007</v>
      </c>
      <c r="F2279" s="3">
        <v>0</v>
      </c>
      <c r="G2279" s="3">
        <v>49.355429999999998</v>
      </c>
      <c r="H2279" s="3">
        <v>-2.4489207999999998</v>
      </c>
      <c r="I2279" s="3">
        <v>0.83569857000000003</v>
      </c>
      <c r="L2279">
        <f t="shared" si="695"/>
        <v>-1</v>
      </c>
      <c r="M2279">
        <f t="shared" si="682"/>
        <v>-20.531616701032984</v>
      </c>
      <c r="N2279" t="str">
        <f t="shared" si="683"/>
        <v>3.6026972905205-6.03125212811371i</v>
      </c>
      <c r="O2279" t="str">
        <f t="shared" si="684"/>
        <v>3.6026972905205+6.03125212811371i</v>
      </c>
      <c r="P2279" t="str">
        <f t="shared" si="685"/>
        <v>0.300959235062343-0.226264090821648i</v>
      </c>
      <c r="Q2279" t="str">
        <f t="shared" si="686"/>
        <v>0.300959235062343+0.226264090821648i</v>
      </c>
      <c r="R2279" t="str">
        <f t="shared" si="696"/>
        <v>0.300960362807265-0.226263638762823i</v>
      </c>
      <c r="S2279" t="str">
        <f t="shared" si="697"/>
        <v>0.300960362807265+0.226263638762823i</v>
      </c>
      <c r="U2279" t="str">
        <f t="shared" si="698"/>
        <v>0</v>
      </c>
      <c r="V2279" t="str">
        <f t="shared" si="687"/>
        <v>-0.275327424413587+0.206215008853225i</v>
      </c>
      <c r="W2279" t="str">
        <f t="shared" si="688"/>
        <v>-0.812898436809676+0.205379222818155i</v>
      </c>
      <c r="X2279" t="str">
        <f t="shared" si="699"/>
        <v>0</v>
      </c>
      <c r="Y2279" t="str">
        <f t="shared" si="689"/>
        <v>0.262667563423197-0.163083255317299i</v>
      </c>
      <c r="Z2279" t="str">
        <f t="shared" si="690"/>
        <v>0.131620754227644+0.963659932371681i</v>
      </c>
      <c r="AA2279" t="str">
        <f t="shared" si="691"/>
        <v>-155.628502834645+237.819095003309i</v>
      </c>
      <c r="AB2279">
        <f t="shared" si="692"/>
        <v>284.21497645751538</v>
      </c>
      <c r="AE2279">
        <f t="shared" si="680"/>
        <v>2844.3008</v>
      </c>
      <c r="AF2279">
        <f t="shared" si="693"/>
        <v>284.21497645751538</v>
      </c>
      <c r="AI2279" s="1">
        <v>0</v>
      </c>
      <c r="AK2279" s="1">
        <f t="shared" si="681"/>
        <v>0</v>
      </c>
      <c r="AL2279">
        <f t="shared" si="694"/>
        <v>0</v>
      </c>
    </row>
    <row r="2280" spans="2:38" x14ac:dyDescent="0.25">
      <c r="B2280" t="s">
        <v>3260</v>
      </c>
      <c r="C2280" t="s">
        <v>78</v>
      </c>
      <c r="D2280" s="3">
        <v>2844.3008</v>
      </c>
      <c r="E2280">
        <v>0</v>
      </c>
      <c r="F2280" s="3">
        <v>0</v>
      </c>
      <c r="G2280" s="3">
        <v>49.355429999999998</v>
      </c>
      <c r="H2280" s="3">
        <v>-2.4489207999999998</v>
      </c>
      <c r="I2280" s="3">
        <v>0.83569857000000003</v>
      </c>
      <c r="L2280">
        <f t="shared" si="695"/>
        <v>-1</v>
      </c>
      <c r="M2280">
        <f t="shared" si="682"/>
        <v>-20.531616701032984</v>
      </c>
      <c r="N2280" t="str">
        <f t="shared" si="683"/>
        <v>3.6026972905205-6.03125212811371i</v>
      </c>
      <c r="O2280" t="str">
        <f t="shared" si="684"/>
        <v>3.6026972905205+6.03125212811371i</v>
      </c>
      <c r="P2280" t="str">
        <f t="shared" si="685"/>
        <v>0.300959235062343-0.226264090821648i</v>
      </c>
      <c r="Q2280" t="str">
        <f t="shared" si="686"/>
        <v>0.300959235062343+0.226264090821648i</v>
      </c>
      <c r="R2280" t="str">
        <f t="shared" si="696"/>
        <v>0.300959235062343-0.226264090821648i</v>
      </c>
      <c r="S2280" t="str">
        <f t="shared" si="697"/>
        <v>0.300959235062343+0.226264090821648i</v>
      </c>
      <c r="U2280" t="str">
        <f t="shared" si="698"/>
        <v>0</v>
      </c>
      <c r="V2280" t="str">
        <f t="shared" si="687"/>
        <v>-0.275327424413587+0.206215008853225i</v>
      </c>
      <c r="W2280" t="str">
        <f t="shared" si="688"/>
        <v>-0.812898436809676+0.205379222818155i</v>
      </c>
      <c r="X2280" t="str">
        <f t="shared" si="699"/>
        <v>0</v>
      </c>
      <c r="Y2280" t="str">
        <f t="shared" si="689"/>
        <v>0.262667563423197-0.163083255317299i</v>
      </c>
      <c r="Z2280" t="str">
        <f t="shared" si="690"/>
        <v>0.131620754227644+0.963659932371681i</v>
      </c>
      <c r="AA2280" t="str">
        <f t="shared" si="691"/>
        <v>-155.628502834645+237.819095003309i</v>
      </c>
      <c r="AB2280">
        <f t="shared" si="692"/>
        <v>284.21497645751538</v>
      </c>
      <c r="AE2280">
        <f t="shared" si="680"/>
        <v>2844.3008</v>
      </c>
      <c r="AF2280">
        <f t="shared" si="693"/>
        <v>284.21497645751538</v>
      </c>
      <c r="AI2280" s="1">
        <v>0</v>
      </c>
      <c r="AK2280" s="1">
        <f t="shared" si="681"/>
        <v>0</v>
      </c>
      <c r="AL2280">
        <f t="shared" si="694"/>
        <v>0</v>
      </c>
    </row>
    <row r="2281" spans="2:38" x14ac:dyDescent="0.25">
      <c r="B2281" t="s">
        <v>2354</v>
      </c>
      <c r="C2281" t="s">
        <v>78</v>
      </c>
      <c r="D2281" s="3">
        <v>2844.527</v>
      </c>
      <c r="E2281">
        <v>0.22620000000006257</v>
      </c>
      <c r="F2281" s="3">
        <v>0</v>
      </c>
      <c r="G2281" s="3">
        <v>50.470748</v>
      </c>
      <c r="H2281" s="3">
        <v>-2.4809926999999998</v>
      </c>
      <c r="I2281" s="3">
        <v>0.83641977999999995</v>
      </c>
      <c r="L2281">
        <f t="shared" si="695"/>
        <v>-1</v>
      </c>
      <c r="M2281">
        <f t="shared" si="682"/>
        <v>-20.531616701032984</v>
      </c>
      <c r="N2281" t="str">
        <f t="shared" si="683"/>
        <v>3.67077635266115-6.08244596924163i</v>
      </c>
      <c r="O2281" t="str">
        <f t="shared" si="684"/>
        <v>3.67077635266115+6.08244596924163i</v>
      </c>
      <c r="P2281" t="str">
        <f t="shared" si="685"/>
        <v>0.300958791090763-0.22626428471343i</v>
      </c>
      <c r="Q2281" t="str">
        <f t="shared" si="686"/>
        <v>0.300958791090763+0.22626428471343i</v>
      </c>
      <c r="R2281" t="str">
        <f t="shared" si="696"/>
        <v>0.300959013076553-0.226264187767539i</v>
      </c>
      <c r="S2281" t="str">
        <f t="shared" si="697"/>
        <v>0.300959013076553+0.226264187767539i</v>
      </c>
      <c r="U2281" t="str">
        <f t="shared" si="698"/>
        <v>0</v>
      </c>
      <c r="V2281" t="str">
        <f t="shared" si="687"/>
        <v>-0.275327424413587+0.206215008853225i</v>
      </c>
      <c r="W2281" t="str">
        <f t="shared" si="688"/>
        <v>-0.812898436809676+0.205379222818155i</v>
      </c>
      <c r="X2281" t="str">
        <f t="shared" si="699"/>
        <v>0</v>
      </c>
      <c r="Y2281" t="str">
        <f t="shared" si="689"/>
        <v>0.262667563423197-0.163083255317299i</v>
      </c>
      <c r="Z2281" t="str">
        <f t="shared" si="690"/>
        <v>0.131620754227644+0.963659932371681i</v>
      </c>
      <c r="AA2281" t="str">
        <f t="shared" si="691"/>
        <v>-157.59638376667+240.643498065091i</v>
      </c>
      <c r="AB2281">
        <f t="shared" si="692"/>
        <v>287.65589397287687</v>
      </c>
      <c r="AE2281">
        <f t="shared" si="680"/>
        <v>2844.527</v>
      </c>
      <c r="AF2281">
        <f t="shared" si="693"/>
        <v>287.65589397287687</v>
      </c>
      <c r="AI2281" s="1">
        <v>0</v>
      </c>
      <c r="AK2281" s="1">
        <f t="shared" si="681"/>
        <v>0</v>
      </c>
      <c r="AL2281">
        <f t="shared" si="694"/>
        <v>0</v>
      </c>
    </row>
    <row r="2282" spans="2:38" x14ac:dyDescent="0.25">
      <c r="B2282" t="s">
        <v>3261</v>
      </c>
      <c r="C2282" t="s">
        <v>3711</v>
      </c>
      <c r="D2282" s="3">
        <v>2845.277</v>
      </c>
      <c r="E2282">
        <v>0.75</v>
      </c>
      <c r="F2282" s="3">
        <v>0</v>
      </c>
      <c r="G2282" s="3">
        <v>54.272086999999999</v>
      </c>
      <c r="H2282" s="3">
        <v>-2.5873103999999998</v>
      </c>
      <c r="I2282" s="3">
        <v>0.83869994000000003</v>
      </c>
      <c r="L2282">
        <f t="shared" si="695"/>
        <v>-1</v>
      </c>
      <c r="M2282">
        <f t="shared" si="682"/>
        <v>-20.531616701032984</v>
      </c>
      <c r="N2282" t="str">
        <f t="shared" si="683"/>
        <v>3.89647373888114-6.25216597686031i</v>
      </c>
      <c r="O2282" t="str">
        <f t="shared" si="684"/>
        <v>3.89647373888114+6.25216597686031i</v>
      </c>
      <c r="P2282" t="str">
        <f t="shared" si="685"/>
        <v>0.300956788427804-0.226264015157104i</v>
      </c>
      <c r="Q2282" t="str">
        <f t="shared" si="686"/>
        <v>0.300956788427804+0.226264015157104i</v>
      </c>
      <c r="R2282" t="str">
        <f t="shared" si="696"/>
        <v>0.300957789759284-0.226264149935267i</v>
      </c>
      <c r="S2282" t="str">
        <f t="shared" si="697"/>
        <v>0.300957789759284+0.226264149935267i</v>
      </c>
      <c r="U2282" t="str">
        <f t="shared" si="698"/>
        <v>0</v>
      </c>
      <c r="V2282" t="str">
        <f t="shared" si="687"/>
        <v>-0.275327424413587+0.206215008853225i</v>
      </c>
      <c r="W2282" t="str">
        <f t="shared" si="688"/>
        <v>-0.812898436809676+0.205379222818155i</v>
      </c>
      <c r="X2282" t="str">
        <f t="shared" si="699"/>
        <v>0</v>
      </c>
      <c r="Y2282" t="str">
        <f t="shared" si="689"/>
        <v>0.262667563423197-0.163083255317299i</v>
      </c>
      <c r="Z2282" t="str">
        <f t="shared" si="690"/>
        <v>0.131620754227644+0.963659932371681i</v>
      </c>
      <c r="AA2282" t="str">
        <f t="shared" si="691"/>
        <v>-164.120365477239+250.00705330746i</v>
      </c>
      <c r="AB2282">
        <f t="shared" si="692"/>
        <v>299.06357362250196</v>
      </c>
      <c r="AE2282">
        <f t="shared" si="680"/>
        <v>2845.277</v>
      </c>
      <c r="AF2282">
        <f t="shared" si="693"/>
        <v>299.06357362250196</v>
      </c>
      <c r="AI2282" s="1">
        <v>0</v>
      </c>
      <c r="AK2282" s="1">
        <f t="shared" si="681"/>
        <v>0</v>
      </c>
      <c r="AL2282">
        <f t="shared" si="694"/>
        <v>0</v>
      </c>
    </row>
    <row r="2283" spans="2:38" x14ac:dyDescent="0.25">
      <c r="B2283" t="s">
        <v>1857</v>
      </c>
      <c r="C2283" t="s">
        <v>78</v>
      </c>
      <c r="D2283" s="3">
        <v>2845.4081000000001</v>
      </c>
      <c r="E2283">
        <v>0.13110000000006039</v>
      </c>
      <c r="F2283" s="3">
        <v>0</v>
      </c>
      <c r="G2283" s="3">
        <v>54.952674999999999</v>
      </c>
      <c r="H2283" s="3">
        <v>-2.6058889000000001</v>
      </c>
      <c r="I2283" s="3">
        <v>0.83908174999999996</v>
      </c>
      <c r="L2283">
        <f t="shared" si="695"/>
        <v>-1</v>
      </c>
      <c r="M2283">
        <f t="shared" si="682"/>
        <v>-20.531616701032984</v>
      </c>
      <c r="N2283" t="str">
        <f t="shared" si="683"/>
        <v>3.93591038153101-6.28182174759491i</v>
      </c>
      <c r="O2283" t="str">
        <f t="shared" si="684"/>
        <v>3.93591038153101+6.28182174759491i</v>
      </c>
      <c r="P2283" t="str">
        <f t="shared" si="685"/>
        <v>0.300956539826703-0.226264129677131i</v>
      </c>
      <c r="Q2283" t="str">
        <f t="shared" si="686"/>
        <v>0.300956539826703+0.226264129677131i</v>
      </c>
      <c r="R2283" t="str">
        <f t="shared" si="696"/>
        <v>0.300956664127254-0.226264072417117i</v>
      </c>
      <c r="S2283" t="str">
        <f t="shared" si="697"/>
        <v>0.300956664127254+0.226264072417117i</v>
      </c>
      <c r="U2283" t="str">
        <f t="shared" si="698"/>
        <v>0</v>
      </c>
      <c r="V2283" t="str">
        <f t="shared" si="687"/>
        <v>-0.275327424413587+0.206215008853225i</v>
      </c>
      <c r="W2283" t="str">
        <f t="shared" si="688"/>
        <v>-0.812898436809676+0.205379222818155i</v>
      </c>
      <c r="X2283" t="str">
        <f t="shared" si="699"/>
        <v>0</v>
      </c>
      <c r="Y2283" t="str">
        <f t="shared" si="689"/>
        <v>0.262667563423197-0.163083255317299i</v>
      </c>
      <c r="Z2283" t="str">
        <f t="shared" si="690"/>
        <v>0.131620754227644+0.963659932371681i</v>
      </c>
      <c r="AA2283" t="str">
        <f t="shared" si="691"/>
        <v>-165.260319292037+251.643174675623i</v>
      </c>
      <c r="AB2283">
        <f t="shared" si="692"/>
        <v>301.05690573931719</v>
      </c>
      <c r="AE2283">
        <f t="shared" si="680"/>
        <v>2845.4081000000001</v>
      </c>
      <c r="AF2283">
        <f t="shared" si="693"/>
        <v>301.05690573931719</v>
      </c>
      <c r="AI2283" s="1">
        <v>0</v>
      </c>
      <c r="AK2283" s="1">
        <f t="shared" si="681"/>
        <v>0</v>
      </c>
      <c r="AL2283">
        <f t="shared" si="694"/>
        <v>0</v>
      </c>
    </row>
    <row r="2284" spans="2:38" x14ac:dyDescent="0.25">
      <c r="B2284" t="s">
        <v>3262</v>
      </c>
      <c r="C2284" t="s">
        <v>3711</v>
      </c>
      <c r="D2284" s="3">
        <v>2846.5180999999998</v>
      </c>
      <c r="E2284">
        <v>1.1099999999996726</v>
      </c>
      <c r="F2284" s="3">
        <v>0</v>
      </c>
      <c r="G2284" s="3">
        <v>54.837414000000003</v>
      </c>
      <c r="H2284" s="3">
        <v>2.7061511</v>
      </c>
      <c r="I2284" s="3">
        <v>0.84224224000000003</v>
      </c>
      <c r="L2284">
        <f t="shared" si="695"/>
        <v>-1</v>
      </c>
      <c r="M2284">
        <f t="shared" si="682"/>
        <v>-20.531616701032984</v>
      </c>
      <c r="N2284" t="str">
        <f t="shared" si="683"/>
        <v>4.05561029452781-6.19592116952114i</v>
      </c>
      <c r="O2284" t="str">
        <f t="shared" si="684"/>
        <v>4.05561029452781+6.19592116952114i</v>
      </c>
      <c r="P2284" t="str">
        <f t="shared" si="685"/>
        <v>-0.0871516860767105+0.379717197877724i</v>
      </c>
      <c r="Q2284" t="str">
        <f t="shared" si="686"/>
        <v>-0.0871516860767105-0.379717197877724i</v>
      </c>
      <c r="R2284" t="str">
        <f t="shared" si="696"/>
        <v>0.106902426874997+0.0767265341002965i</v>
      </c>
      <c r="S2284" t="str">
        <f t="shared" si="697"/>
        <v>0.106902426874997-0.0767265341002965i</v>
      </c>
      <c r="U2284" t="str">
        <f t="shared" si="698"/>
        <v>0</v>
      </c>
      <c r="V2284" t="str">
        <f t="shared" si="687"/>
        <v>-0.275327424413587+0.206215008853225i</v>
      </c>
      <c r="W2284" t="str">
        <f t="shared" si="688"/>
        <v>-0.812898436809676+0.205379222818155i</v>
      </c>
      <c r="X2284" t="str">
        <f t="shared" si="699"/>
        <v>0</v>
      </c>
      <c r="Y2284" t="str">
        <f t="shared" si="689"/>
        <v>0.262667563423197-0.163083255317299i</v>
      </c>
      <c r="Z2284" t="str">
        <f t="shared" si="690"/>
        <v>0.131620754227644+0.963659932371681i</v>
      </c>
      <c r="AA2284" t="str">
        <f t="shared" si="691"/>
        <v>-165.99387002148+251.930682936068i</v>
      </c>
      <c r="AB2284">
        <f t="shared" si="692"/>
        <v>301.70023846417763</v>
      </c>
      <c r="AE2284">
        <f t="shared" si="680"/>
        <v>2846.5180999999998</v>
      </c>
      <c r="AF2284">
        <f t="shared" si="693"/>
        <v>301.70023846417763</v>
      </c>
      <c r="AI2284" s="1">
        <v>-9.6263399999999999E-2</v>
      </c>
      <c r="AK2284" s="1">
        <f t="shared" si="681"/>
        <v>3.7066568718240007E-10</v>
      </c>
      <c r="AL2284">
        <f t="shared" si="694"/>
        <v>3.3739115406019712E-5</v>
      </c>
    </row>
    <row r="2285" spans="2:38" x14ac:dyDescent="0.25">
      <c r="B2285" t="s">
        <v>1859</v>
      </c>
      <c r="C2285" t="s">
        <v>78</v>
      </c>
      <c r="D2285" s="3">
        <v>2847.0632999999998</v>
      </c>
      <c r="E2285">
        <v>0.54520000000002256</v>
      </c>
      <c r="F2285" s="3">
        <v>0</v>
      </c>
      <c r="G2285" s="3">
        <v>51.931556</v>
      </c>
      <c r="H2285" s="3">
        <v>2.6234023999999998</v>
      </c>
      <c r="I2285" s="3">
        <v>0.84386795999999997</v>
      </c>
      <c r="L2285">
        <f t="shared" si="695"/>
        <v>-1</v>
      </c>
      <c r="M2285">
        <f t="shared" si="682"/>
        <v>-20.531616701032984</v>
      </c>
      <c r="N2285" t="str">
        <f t="shared" si="683"/>
        <v>4.00807632398639-5.98889640761132i</v>
      </c>
      <c r="O2285" t="str">
        <f t="shared" si="684"/>
        <v>4.00807632398639+5.98889640761132i</v>
      </c>
      <c r="P2285" t="str">
        <f t="shared" si="685"/>
        <v>-0.0871512619440431+0.37971828791468i</v>
      </c>
      <c r="Q2285" t="str">
        <f t="shared" si="686"/>
        <v>-0.0871512619440431-0.37971828791468i</v>
      </c>
      <c r="R2285" t="str">
        <f t="shared" si="696"/>
        <v>-0.087151474010377+0.379717742896202i</v>
      </c>
      <c r="S2285" t="str">
        <f t="shared" si="697"/>
        <v>-0.087151474010377-0.379717742896202i</v>
      </c>
      <c r="U2285" t="str">
        <f t="shared" si="698"/>
        <v>0</v>
      </c>
      <c r="V2285" t="str">
        <f t="shared" si="687"/>
        <v>-0.275327424413587+0.206215008853225i</v>
      </c>
      <c r="W2285" t="str">
        <f t="shared" si="688"/>
        <v>-0.812898436809676+0.205379222818155i</v>
      </c>
      <c r="X2285" t="str">
        <f t="shared" si="699"/>
        <v>0</v>
      </c>
      <c r="Y2285" t="str">
        <f t="shared" si="689"/>
        <v>0.262667563423197-0.163083255317299i</v>
      </c>
      <c r="Z2285" t="str">
        <f t="shared" si="690"/>
        <v>0.131620754227644+0.963659932371681i</v>
      </c>
      <c r="AA2285" t="str">
        <f t="shared" si="691"/>
        <v>-161.965176205913+245.403325750597i</v>
      </c>
      <c r="AB2285">
        <f t="shared" si="692"/>
        <v>294.03317940815128</v>
      </c>
      <c r="AE2285">
        <f t="shared" si="680"/>
        <v>2847.0632999999998</v>
      </c>
      <c r="AF2285">
        <f t="shared" si="693"/>
        <v>294.03317940815128</v>
      </c>
      <c r="AI2285" s="1">
        <v>0</v>
      </c>
      <c r="AK2285" s="1">
        <f t="shared" si="681"/>
        <v>0</v>
      </c>
      <c r="AL2285">
        <f t="shared" si="694"/>
        <v>0</v>
      </c>
    </row>
    <row r="2286" spans="2:38" x14ac:dyDescent="0.25">
      <c r="B2286" t="s">
        <v>3263</v>
      </c>
      <c r="C2286" t="s">
        <v>3711</v>
      </c>
      <c r="D2286" s="3">
        <v>2847.0632999999998</v>
      </c>
      <c r="E2286">
        <v>0</v>
      </c>
      <c r="F2286" s="3">
        <v>0</v>
      </c>
      <c r="G2286" s="3">
        <v>51.931550000000001</v>
      </c>
      <c r="H2286" s="3">
        <v>2.6234022000000001</v>
      </c>
      <c r="I2286" s="3">
        <v>0.84386795999999997</v>
      </c>
      <c r="L2286">
        <f t="shared" si="695"/>
        <v>-1</v>
      </c>
      <c r="M2286">
        <f t="shared" si="682"/>
        <v>-20.531616701032984</v>
      </c>
      <c r="N2286" t="str">
        <f t="shared" si="683"/>
        <v>4.00807609244645-5.98889606164268i</v>
      </c>
      <c r="O2286" t="str">
        <f t="shared" si="684"/>
        <v>4.00807609244645+5.98889606164268i</v>
      </c>
      <c r="P2286" t="str">
        <f t="shared" si="685"/>
        <v>-0.0871512515426315+0.379718286785801i</v>
      </c>
      <c r="Q2286" t="str">
        <f t="shared" si="686"/>
        <v>-0.0871512515426315-0.379718286785801i</v>
      </c>
      <c r="R2286" t="str">
        <f t="shared" si="696"/>
        <v>-0.0871512567433375+0.37971828735024i</v>
      </c>
      <c r="S2286" t="str">
        <f t="shared" si="697"/>
        <v>-0.0871512567433375-0.37971828735024i</v>
      </c>
      <c r="U2286" t="str">
        <f t="shared" si="698"/>
        <v>0</v>
      </c>
      <c r="V2286" t="str">
        <f t="shared" si="687"/>
        <v>-0.275327424413587+0.206215008853225i</v>
      </c>
      <c r="W2286" t="str">
        <f t="shared" si="688"/>
        <v>-0.812898436809676+0.205379222818155i</v>
      </c>
      <c r="X2286" t="str">
        <f t="shared" si="699"/>
        <v>0</v>
      </c>
      <c r="Y2286" t="str">
        <f t="shared" si="689"/>
        <v>0.262667563423197-0.163083255317299i</v>
      </c>
      <c r="Z2286" t="str">
        <f t="shared" si="690"/>
        <v>0.131620754227644+0.963659932371681i</v>
      </c>
      <c r="AA2286" t="str">
        <f t="shared" si="691"/>
        <v>-161.965166849452+245.403311574053i</v>
      </c>
      <c r="AB2286">
        <f t="shared" si="692"/>
        <v>294.03316242234064</v>
      </c>
      <c r="AE2286">
        <f t="shared" si="680"/>
        <v>2847.0632999999998</v>
      </c>
      <c r="AF2286">
        <f t="shared" si="693"/>
        <v>294.03316242234064</v>
      </c>
      <c r="AI2286" s="1">
        <v>0</v>
      </c>
      <c r="AK2286" s="1">
        <f t="shared" si="681"/>
        <v>0</v>
      </c>
      <c r="AL2286">
        <f t="shared" si="694"/>
        <v>0</v>
      </c>
    </row>
    <row r="2287" spans="2:38" x14ac:dyDescent="0.25">
      <c r="B2287" t="s">
        <v>2565</v>
      </c>
      <c r="C2287" t="s">
        <v>78</v>
      </c>
      <c r="D2287" s="3">
        <v>2848.6570000000002</v>
      </c>
      <c r="E2287">
        <v>1.5937000000003536</v>
      </c>
      <c r="F2287" s="3">
        <v>0</v>
      </c>
      <c r="G2287" s="3">
        <v>43.955390000000001</v>
      </c>
      <c r="H2287" s="3">
        <v>2.3815369</v>
      </c>
      <c r="I2287" s="3">
        <v>0.84917635999999996</v>
      </c>
      <c r="L2287">
        <f t="shared" si="695"/>
        <v>-1</v>
      </c>
      <c r="M2287">
        <f t="shared" si="682"/>
        <v>-20.531616701032984</v>
      </c>
      <c r="N2287" t="str">
        <f t="shared" si="683"/>
        <v>3.86913968588822-5.38378566541099i</v>
      </c>
      <c r="O2287" t="str">
        <f t="shared" si="684"/>
        <v>3.86913968588822+5.38378566541099i</v>
      </c>
      <c r="P2287" t="str">
        <f t="shared" si="685"/>
        <v>-0.0871500234166097+0.379721893259406i</v>
      </c>
      <c r="Q2287" t="str">
        <f t="shared" si="686"/>
        <v>-0.0871500234166097-0.379721893259406i</v>
      </c>
      <c r="R2287" t="str">
        <f t="shared" si="696"/>
        <v>-0.0871506374796205+0.379720090022603i</v>
      </c>
      <c r="S2287" t="str">
        <f t="shared" si="697"/>
        <v>-0.0871506374796205-0.379720090022603i</v>
      </c>
      <c r="U2287" t="str">
        <f t="shared" si="698"/>
        <v>0</v>
      </c>
      <c r="V2287" t="str">
        <f t="shared" si="687"/>
        <v>-0.275327424413587+0.206215008853225i</v>
      </c>
      <c r="W2287" t="str">
        <f t="shared" si="688"/>
        <v>-0.812898436809676+0.205379222818155i</v>
      </c>
      <c r="X2287" t="str">
        <f t="shared" si="699"/>
        <v>0</v>
      </c>
      <c r="Y2287" t="str">
        <f t="shared" si="689"/>
        <v>0.262667563423197-0.163083255317299i</v>
      </c>
      <c r="Z2287" t="str">
        <f t="shared" si="690"/>
        <v>0.131620754227644+0.963659932371681i</v>
      </c>
      <c r="AA2287" t="str">
        <f t="shared" si="691"/>
        <v>-150.189744009781+226.324573569038i</v>
      </c>
      <c r="AB2287">
        <f t="shared" si="692"/>
        <v>271.62432108876118</v>
      </c>
      <c r="AE2287">
        <f t="shared" si="680"/>
        <v>2848.6570000000002</v>
      </c>
      <c r="AF2287">
        <f t="shared" si="693"/>
        <v>271.62432108876118</v>
      </c>
      <c r="AI2287" s="1">
        <v>0</v>
      </c>
      <c r="AK2287" s="1">
        <f t="shared" si="681"/>
        <v>0</v>
      </c>
      <c r="AL2287">
        <f t="shared" si="694"/>
        <v>0</v>
      </c>
    </row>
    <row r="2288" spans="2:38" x14ac:dyDescent="0.25">
      <c r="B2288" t="s">
        <v>3264</v>
      </c>
      <c r="C2288" t="s">
        <v>71</v>
      </c>
      <c r="D2288" s="3">
        <v>2848.6570000000002</v>
      </c>
      <c r="E2288">
        <v>0</v>
      </c>
      <c r="F2288" s="3">
        <v>0</v>
      </c>
      <c r="G2288" s="3">
        <v>43.955390000000001</v>
      </c>
      <c r="H2288" s="3">
        <v>2.3815369</v>
      </c>
      <c r="I2288" s="3">
        <v>0.84917635999999996</v>
      </c>
      <c r="L2288">
        <f t="shared" si="695"/>
        <v>-1</v>
      </c>
      <c r="M2288">
        <f t="shared" si="682"/>
        <v>-20.531616701032984</v>
      </c>
      <c r="N2288" t="str">
        <f t="shared" si="683"/>
        <v>3.86913968588822-5.38378566541099i</v>
      </c>
      <c r="O2288" t="str">
        <f t="shared" si="684"/>
        <v>3.86913968588822+5.38378566541099i</v>
      </c>
      <c r="P2288" t="str">
        <f t="shared" si="685"/>
        <v>-0.0871500234166097+0.379721893259406i</v>
      </c>
      <c r="Q2288" t="str">
        <f t="shared" si="686"/>
        <v>-0.0871500234166097-0.379721893259406i</v>
      </c>
      <c r="R2288" t="str">
        <f t="shared" si="696"/>
        <v>-0.0871500234166095+0.379721893259406i</v>
      </c>
      <c r="S2288" t="str">
        <f t="shared" si="697"/>
        <v>-0.0871500234166095-0.379721893259406i</v>
      </c>
      <c r="U2288" t="str">
        <f t="shared" si="698"/>
        <v>0</v>
      </c>
      <c r="V2288" t="str">
        <f t="shared" si="687"/>
        <v>-0.275327424413587+0.206215008853225i</v>
      </c>
      <c r="W2288" t="str">
        <f t="shared" si="688"/>
        <v>-0.812898436809676+0.205379222818155i</v>
      </c>
      <c r="X2288" t="str">
        <f t="shared" si="699"/>
        <v>0</v>
      </c>
      <c r="Y2288" t="str">
        <f t="shared" si="689"/>
        <v>0.262667563423197-0.163083255317299i</v>
      </c>
      <c r="Z2288" t="str">
        <f t="shared" si="690"/>
        <v>0.131620754227644+0.963659932371681i</v>
      </c>
      <c r="AA2288" t="str">
        <f t="shared" si="691"/>
        <v>-150.189744009781+226.324573569038i</v>
      </c>
      <c r="AB2288">
        <f t="shared" si="692"/>
        <v>271.62432108876118</v>
      </c>
      <c r="AE2288">
        <f t="shared" si="680"/>
        <v>2848.6570000000002</v>
      </c>
      <c r="AF2288">
        <f t="shared" si="693"/>
        <v>271.62432108876118</v>
      </c>
      <c r="AI2288" s="1">
        <v>0</v>
      </c>
      <c r="AK2288" s="1">
        <f t="shared" si="681"/>
        <v>0</v>
      </c>
      <c r="AL2288">
        <f t="shared" si="694"/>
        <v>0</v>
      </c>
    </row>
    <row r="2289" spans="2:38" x14ac:dyDescent="0.25">
      <c r="B2289" t="s">
        <v>3265</v>
      </c>
      <c r="C2289" t="s">
        <v>3710</v>
      </c>
      <c r="D2289" s="3">
        <v>2858.0976999999998</v>
      </c>
      <c r="E2289">
        <v>9.4406999999996515</v>
      </c>
      <c r="F2289" s="3">
        <v>3.8895579999999999E-2</v>
      </c>
      <c r="G2289" s="3">
        <v>12.51627</v>
      </c>
      <c r="H2289" s="3">
        <v>0.94879537999999997</v>
      </c>
      <c r="I2289" s="3">
        <v>0.91508471000000002</v>
      </c>
      <c r="L2289">
        <f t="shared" si="695"/>
        <v>-1</v>
      </c>
      <c r="M2289">
        <f t="shared" si="682"/>
        <v>-22.301365586050665</v>
      </c>
      <c r="N2289" t="str">
        <f t="shared" si="683"/>
        <v>3.04612057729093-1.79928303182261i</v>
      </c>
      <c r="O2289" t="str">
        <f t="shared" si="684"/>
        <v>3.04612057729093+1.79928303182261i</v>
      </c>
      <c r="P2289" t="str">
        <f t="shared" si="685"/>
        <v>-0.0871555262737189+0.379767455096177i</v>
      </c>
      <c r="Q2289" t="str">
        <f t="shared" si="686"/>
        <v>-0.0871555262737189-0.379767455096177i</v>
      </c>
      <c r="R2289" t="str">
        <f t="shared" si="696"/>
        <v>-0.0871527748451645+0.379744674177792i</v>
      </c>
      <c r="S2289" t="str">
        <f t="shared" si="697"/>
        <v>-0.0871527748451645-0.379744674177792i</v>
      </c>
      <c r="U2289" t="str">
        <f t="shared" si="698"/>
        <v>0.420003659811107+0.432672077225817i</v>
      </c>
      <c r="V2289" t="str">
        <f t="shared" si="687"/>
        <v>0.14467623539752+0.638887086079042i</v>
      </c>
      <c r="W2289" t="str">
        <f t="shared" si="688"/>
        <v>-0.392894776998569+0.638051300043972i</v>
      </c>
      <c r="X2289" t="str">
        <f t="shared" si="699"/>
        <v>-0.566635122322254-0.206234911730463i</v>
      </c>
      <c r="Y2289" t="str">
        <f t="shared" si="689"/>
        <v>-0.303967558899057-0.369318167047762i</v>
      </c>
      <c r="Z2289" t="str">
        <f t="shared" si="690"/>
        <v>-0.43501436809461+0.757425020641218i</v>
      </c>
      <c r="AA2289" t="str">
        <f t="shared" si="691"/>
        <v>-42.1618838126513+54.2031377448208i</v>
      </c>
      <c r="AB2289">
        <f t="shared" si="692"/>
        <v>68.670259851084907</v>
      </c>
      <c r="AE2289">
        <f t="shared" ref="AE2289:AE2352" si="700">D2289</f>
        <v>2858.0976999999998</v>
      </c>
      <c r="AF2289">
        <f t="shared" si="693"/>
        <v>68.670259851084907</v>
      </c>
      <c r="AI2289" s="1">
        <v>0</v>
      </c>
      <c r="AK2289" s="1">
        <f t="shared" ref="AK2289:AK2352" si="701">(F2289*$AK$44*0.001)^2+(AI2289*$AK$45*0.001)^2</f>
        <v>6.0514645741456001E-11</v>
      </c>
      <c r="AL2289">
        <f t="shared" si="694"/>
        <v>2.85363141100544E-7</v>
      </c>
    </row>
    <row r="2290" spans="2:38" x14ac:dyDescent="0.25">
      <c r="B2290" t="s">
        <v>3266</v>
      </c>
      <c r="C2290" t="s">
        <v>71</v>
      </c>
      <c r="D2290" s="3">
        <v>2858.0976999999998</v>
      </c>
      <c r="E2290">
        <v>0</v>
      </c>
      <c r="F2290" s="3">
        <v>0</v>
      </c>
      <c r="G2290" s="3">
        <v>12.51627</v>
      </c>
      <c r="H2290" s="3">
        <v>0.94879537999999997</v>
      </c>
      <c r="I2290" s="3">
        <v>0.91508471000000002</v>
      </c>
      <c r="L2290">
        <f t="shared" si="695"/>
        <v>-1</v>
      </c>
      <c r="M2290">
        <f t="shared" ref="M2290:M2353" si="702">M2289+$G$2*F2290*L2290</f>
        <v>-22.301365586050665</v>
      </c>
      <c r="N2290" t="str">
        <f t="shared" ref="N2290:N2353" si="703">IMPRODUCT(IMSQRT(COMPLEX(G2290,0)),IMEXP(COMPLEX(0,I2290*2*PI())))</f>
        <v>3.04612057729093-1.79928303182261i</v>
      </c>
      <c r="O2290" t="str">
        <f t="shared" ref="O2290:O2353" si="704">IMPRODUCT(IMSQRT(COMPLEX(G2290,0)),IMEXP(COMPLEX(0,-I2290*2*PI())))</f>
        <v>3.04612057729093+1.79928303182261i</v>
      </c>
      <c r="P2290" t="str">
        <f t="shared" ref="P2290:P2353" si="705">IMPRODUCT(IMDIV(IMEXP(COMPLEX(0,I2290*2*PI())),IMSQRT(COMPLEX(G2290,0))),COMPLEX(-H2290,1))</f>
        <v>-0.0871555262737189+0.379767455096177i</v>
      </c>
      <c r="Q2290" t="str">
        <f t="shared" ref="Q2290:Q2353" si="706">IMPRODUCT(IMDIV(IMEXP(COMPLEX(0,-I2290*2*PI())),IMSQRT(COMPLEX(G2290,0))),COMPLEX(-H2290,-1))</f>
        <v>-0.0871555262737189-0.379767455096177i</v>
      </c>
      <c r="R2290" t="str">
        <f t="shared" si="696"/>
        <v>-0.087155526273719+0.379767455096177i</v>
      </c>
      <c r="S2290" t="str">
        <f t="shared" si="697"/>
        <v>-0.087155526273719-0.379767455096177i</v>
      </c>
      <c r="U2290" t="str">
        <f t="shared" si="698"/>
        <v>0</v>
      </c>
      <c r="V2290" t="str">
        <f t="shared" ref="V2290:V2353" si="707">IMSUM(V2289,U2290)</f>
        <v>0.14467623539752+0.638887086079042i</v>
      </c>
      <c r="W2290" t="str">
        <f t="shared" ref="W2290:W2353" si="708">IMSUM($G$6,V2290)</f>
        <v>-0.392894776998569+0.638051300043972i</v>
      </c>
      <c r="X2290" t="str">
        <f t="shared" si="699"/>
        <v>0</v>
      </c>
      <c r="Y2290" t="str">
        <f t="shared" ref="Y2290:Y2353" si="709">IMSUM(Y2289,X2290)</f>
        <v>-0.303967558899057-0.369318167047762i</v>
      </c>
      <c r="Z2290" t="str">
        <f t="shared" ref="Z2290:Z2353" si="710">IMSUM($G$10,Y2290)</f>
        <v>-0.43501436809461+0.757425020641218i</v>
      </c>
      <c r="AA2290" t="str">
        <f t="shared" ref="AA2290:AA2353" si="711">IMPRODUCT(IMDIV("1+0i","0+2i"),IMSUB(IMPRODUCT(O2290,W2290),IMPRODUCT(N2290,Z2290)),COMPLEX($G$2,0))</f>
        <v>-42.1618838126513+54.2031377448208i</v>
      </c>
      <c r="AB2290">
        <f t="shared" ref="AB2290:AB2353" si="712">IMABS(AA2290)</f>
        <v>68.670259851084907</v>
      </c>
      <c r="AE2290">
        <f t="shared" si="700"/>
        <v>2858.0976999999998</v>
      </c>
      <c r="AF2290">
        <f t="shared" ref="AF2290:AF2353" si="713">AB2290</f>
        <v>68.670259851084907</v>
      </c>
      <c r="AI2290" s="1">
        <v>0</v>
      </c>
      <c r="AK2290" s="1">
        <f t="shared" si="701"/>
        <v>0</v>
      </c>
      <c r="AL2290">
        <f t="shared" ref="AL2290:AL2353" si="714">AK2290*(AF2290^2)</f>
        <v>0</v>
      </c>
    </row>
    <row r="2291" spans="2:38" x14ac:dyDescent="0.25">
      <c r="B2291" t="s">
        <v>2605</v>
      </c>
      <c r="C2291" t="s">
        <v>78</v>
      </c>
      <c r="D2291" s="3">
        <v>2859.1293999999998</v>
      </c>
      <c r="E2291">
        <v>1.0317000000000007</v>
      </c>
      <c r="F2291" s="3">
        <v>0</v>
      </c>
      <c r="G2291" s="3">
        <v>10.72025</v>
      </c>
      <c r="H2291" s="3">
        <v>0.79222490999999995</v>
      </c>
      <c r="I2291" s="3">
        <v>0.92927453000000004</v>
      </c>
      <c r="L2291">
        <f t="shared" ref="L2291:L2354" si="715">IF(B2291="SNAKE1",-1,IF(B2291="SNAKE2",1,L2290))</f>
        <v>-1</v>
      </c>
      <c r="M2291">
        <f t="shared" si="702"/>
        <v>-22.301365586050665</v>
      </c>
      <c r="N2291" t="str">
        <f t="shared" si="703"/>
        <v>2.95618066515649-1.40756736071669i</v>
      </c>
      <c r="O2291" t="str">
        <f t="shared" si="704"/>
        <v>2.95618066515649+1.40756736071669i</v>
      </c>
      <c r="P2291" t="str">
        <f t="shared" si="705"/>
        <v>-0.08716145618625+0.379775713329372i</v>
      </c>
      <c r="Q2291" t="str">
        <f t="shared" si="706"/>
        <v>-0.08716145618625-0.379775713329372i</v>
      </c>
      <c r="R2291" t="str">
        <f t="shared" ref="R2291:R2354" si="716">IMDIV(IMSUM(P2291,P2290),COMPLEX(2,0))</f>
        <v>-0.0871584912299845+0.379771584212775i</v>
      </c>
      <c r="S2291" t="str">
        <f t="shared" ref="S2291:S2354" si="717">IMDIV(IMSUM(Q2291,Q2290),COMPLEX(2,0))</f>
        <v>-0.0871584912299845-0.379771584212775i</v>
      </c>
      <c r="U2291" t="str">
        <f t="shared" ref="U2291:U2354" si="718">IMPRODUCT(R2291,IMEXP(COMPLEX(0,PI()/2*(1-$L2291))),IMSUB(IMEXP(COMPLEX(0,$M2291)),IMEXP(COMPLEX(0,$M2290))))</f>
        <v>0</v>
      </c>
      <c r="V2291" t="str">
        <f t="shared" si="707"/>
        <v>0.14467623539752+0.638887086079042i</v>
      </c>
      <c r="W2291" t="str">
        <f t="shared" si="708"/>
        <v>-0.392894776998569+0.638051300043972i</v>
      </c>
      <c r="X2291" t="str">
        <f t="shared" ref="X2291:X2354" si="719">IMPRODUCT(S2291,IMEXP(COMPLEX(0,PI()/2*(1-$L2291))),IMSUB(IMEXP(COMPLEX(0,$M2291)),IMEXP(COMPLEX(0,$M2290))))</f>
        <v>0</v>
      </c>
      <c r="Y2291" t="str">
        <f t="shared" si="709"/>
        <v>-0.303967558899057-0.369318167047762i</v>
      </c>
      <c r="Z2291" t="str">
        <f t="shared" si="710"/>
        <v>-0.43501436809461+0.757425020641218i</v>
      </c>
      <c r="AA2291" t="str">
        <f t="shared" si="711"/>
        <v>-34.5396908846801+41.8534888509873i</v>
      </c>
      <c r="AB2291">
        <f t="shared" si="712"/>
        <v>54.265134067916684</v>
      </c>
      <c r="AE2291">
        <f t="shared" si="700"/>
        <v>2859.1293999999998</v>
      </c>
      <c r="AF2291">
        <f t="shared" si="713"/>
        <v>54.265134067916684</v>
      </c>
      <c r="AI2291" s="1">
        <v>0</v>
      </c>
      <c r="AK2291" s="1">
        <f t="shared" si="701"/>
        <v>0</v>
      </c>
      <c r="AL2291">
        <f t="shared" si="714"/>
        <v>0</v>
      </c>
    </row>
    <row r="2292" spans="2:38" x14ac:dyDescent="0.25">
      <c r="B2292" t="s">
        <v>3267</v>
      </c>
      <c r="C2292" t="s">
        <v>78</v>
      </c>
      <c r="D2292" s="3">
        <v>2859.1293999999998</v>
      </c>
      <c r="E2292">
        <v>0</v>
      </c>
      <c r="F2292" s="3">
        <v>0</v>
      </c>
      <c r="G2292" s="3">
        <v>10.72025</v>
      </c>
      <c r="H2292" s="3">
        <v>0.79222490999999995</v>
      </c>
      <c r="I2292" s="3">
        <v>0.92927453000000004</v>
      </c>
      <c r="L2292">
        <f t="shared" si="715"/>
        <v>-1</v>
      </c>
      <c r="M2292">
        <f t="shared" si="702"/>
        <v>-22.301365586050665</v>
      </c>
      <c r="N2292" t="str">
        <f t="shared" si="703"/>
        <v>2.95618066515649-1.40756736071669i</v>
      </c>
      <c r="O2292" t="str">
        <f t="shared" si="704"/>
        <v>2.95618066515649+1.40756736071669i</v>
      </c>
      <c r="P2292" t="str">
        <f t="shared" si="705"/>
        <v>-0.08716145618625+0.379775713329372i</v>
      </c>
      <c r="Q2292" t="str">
        <f t="shared" si="706"/>
        <v>-0.08716145618625-0.379775713329372i</v>
      </c>
      <c r="R2292" t="str">
        <f t="shared" si="716"/>
        <v>-0.08716145618625+0.379775713329372i</v>
      </c>
      <c r="S2292" t="str">
        <f t="shared" si="717"/>
        <v>-0.08716145618625-0.379775713329372i</v>
      </c>
      <c r="U2292" t="str">
        <f t="shared" si="718"/>
        <v>0</v>
      </c>
      <c r="V2292" t="str">
        <f t="shared" si="707"/>
        <v>0.14467623539752+0.638887086079042i</v>
      </c>
      <c r="W2292" t="str">
        <f t="shared" si="708"/>
        <v>-0.392894776998569+0.638051300043972i</v>
      </c>
      <c r="X2292" t="str">
        <f t="shared" si="719"/>
        <v>0</v>
      </c>
      <c r="Y2292" t="str">
        <f t="shared" si="709"/>
        <v>-0.303967558899057-0.369318167047762i</v>
      </c>
      <c r="Z2292" t="str">
        <f t="shared" si="710"/>
        <v>-0.43501436809461+0.757425020641218i</v>
      </c>
      <c r="AA2292" t="str">
        <f t="shared" si="711"/>
        <v>-34.5396908846801+41.8534888509873i</v>
      </c>
      <c r="AB2292">
        <f t="shared" si="712"/>
        <v>54.265134067916684</v>
      </c>
      <c r="AE2292">
        <f t="shared" si="700"/>
        <v>2859.1293999999998</v>
      </c>
      <c r="AF2292">
        <f t="shared" si="713"/>
        <v>54.265134067916684</v>
      </c>
      <c r="AI2292" s="1">
        <v>0</v>
      </c>
      <c r="AK2292" s="1">
        <f t="shared" si="701"/>
        <v>0</v>
      </c>
      <c r="AL2292">
        <f t="shared" si="714"/>
        <v>0</v>
      </c>
    </row>
    <row r="2293" spans="2:38" x14ac:dyDescent="0.25">
      <c r="B2293" t="s">
        <v>2338</v>
      </c>
      <c r="C2293" t="s">
        <v>78</v>
      </c>
      <c r="D2293" s="3">
        <v>2859.3555999999999</v>
      </c>
      <c r="E2293">
        <v>0.22620000000006257</v>
      </c>
      <c r="F2293" s="3">
        <v>0</v>
      </c>
      <c r="G2293" s="3">
        <v>10.369605999999999</v>
      </c>
      <c r="H2293" s="3">
        <v>0.75789203999999999</v>
      </c>
      <c r="I2293" s="3">
        <v>0.93268874999999996</v>
      </c>
      <c r="L2293">
        <f t="shared" si="715"/>
        <v>-1</v>
      </c>
      <c r="M2293">
        <f t="shared" si="702"/>
        <v>-22.301365586050665</v>
      </c>
      <c r="N2293" t="str">
        <f t="shared" si="703"/>
        <v>2.93645872451074-1.32167172900261i</v>
      </c>
      <c r="O2293" t="str">
        <f t="shared" si="704"/>
        <v>2.93645872451074+1.32167172900261i</v>
      </c>
      <c r="P2293" t="str">
        <f t="shared" si="705"/>
        <v>-0.0871630960802789+0.379777515887765i</v>
      </c>
      <c r="Q2293" t="str">
        <f t="shared" si="706"/>
        <v>-0.0871630960802789-0.379777515887765i</v>
      </c>
      <c r="R2293" t="str">
        <f t="shared" si="716"/>
        <v>-0.0871622761332645+0.379776614608568i</v>
      </c>
      <c r="S2293" t="str">
        <f t="shared" si="717"/>
        <v>-0.0871622761332645-0.379776614608568i</v>
      </c>
      <c r="U2293" t="str">
        <f t="shared" si="718"/>
        <v>0</v>
      </c>
      <c r="V2293" t="str">
        <f t="shared" si="707"/>
        <v>0.14467623539752+0.638887086079042i</v>
      </c>
      <c r="W2293" t="str">
        <f t="shared" si="708"/>
        <v>-0.392894776998569+0.638051300043972i</v>
      </c>
      <c r="X2293" t="str">
        <f t="shared" si="719"/>
        <v>0</v>
      </c>
      <c r="Y2293" t="str">
        <f t="shared" si="709"/>
        <v>-0.303967558899057-0.369318167047762i</v>
      </c>
      <c r="Z2293" t="str">
        <f t="shared" si="710"/>
        <v>-0.43501436809461+0.757425020641218i</v>
      </c>
      <c r="AA2293" t="str">
        <f t="shared" si="711"/>
        <v>-32.8682925141042+39.1454507978904i</v>
      </c>
      <c r="AB2293">
        <f t="shared" si="712"/>
        <v>51.114488855536607</v>
      </c>
      <c r="AE2293">
        <f t="shared" si="700"/>
        <v>2859.3555999999999</v>
      </c>
      <c r="AF2293">
        <f t="shared" si="713"/>
        <v>51.114488855536607</v>
      </c>
      <c r="AI2293" s="1">
        <v>0</v>
      </c>
      <c r="AK2293" s="1">
        <f t="shared" si="701"/>
        <v>0</v>
      </c>
      <c r="AL2293">
        <f t="shared" si="714"/>
        <v>0</v>
      </c>
    </row>
    <row r="2294" spans="2:38" x14ac:dyDescent="0.25">
      <c r="B2294" t="s">
        <v>3268</v>
      </c>
      <c r="C2294" t="s">
        <v>3711</v>
      </c>
      <c r="D2294" s="3">
        <v>2860.1055999999999</v>
      </c>
      <c r="E2294">
        <v>0.75</v>
      </c>
      <c r="F2294" s="3">
        <v>0</v>
      </c>
      <c r="G2294" s="3">
        <v>9.3182466999999995</v>
      </c>
      <c r="H2294" s="3">
        <v>0.64406814000000001</v>
      </c>
      <c r="I2294" s="3">
        <v>0.94484031999999996</v>
      </c>
      <c r="L2294">
        <f t="shared" si="715"/>
        <v>-1</v>
      </c>
      <c r="M2294">
        <f t="shared" si="702"/>
        <v>-22.301365586050665</v>
      </c>
      <c r="N2294" t="str">
        <f t="shared" si="703"/>
        <v>2.87107525127226-1.03690578237944i</v>
      </c>
      <c r="O2294" t="str">
        <f t="shared" si="704"/>
        <v>2.87107525127226+1.03690578237944i</v>
      </c>
      <c r="P2294" t="str">
        <f t="shared" si="705"/>
        <v>-0.0871690072884123+0.379783165634007i</v>
      </c>
      <c r="Q2294" t="str">
        <f t="shared" si="706"/>
        <v>-0.0871690072884123-0.379783165634007i</v>
      </c>
      <c r="R2294" t="str">
        <f t="shared" si="716"/>
        <v>-0.0871660516843455+0.379780340760886i</v>
      </c>
      <c r="S2294" t="str">
        <f t="shared" si="717"/>
        <v>-0.0871660516843455-0.379780340760886i</v>
      </c>
      <c r="U2294" t="str">
        <f t="shared" si="718"/>
        <v>0</v>
      </c>
      <c r="V2294" t="str">
        <f t="shared" si="707"/>
        <v>0.14467623539752+0.638887086079042i</v>
      </c>
      <c r="W2294" t="str">
        <f t="shared" si="708"/>
        <v>-0.392894776998569+0.638051300043972i</v>
      </c>
      <c r="X2294" t="str">
        <f t="shared" si="719"/>
        <v>0</v>
      </c>
      <c r="Y2294" t="str">
        <f t="shared" si="709"/>
        <v>-0.303967558899057-0.369318167047762i</v>
      </c>
      <c r="Z2294" t="str">
        <f t="shared" si="710"/>
        <v>-0.43501436809461+0.757425020641218i</v>
      </c>
      <c r="AA2294" t="str">
        <f t="shared" si="711"/>
        <v>-27.3271796822865+30.1676135390022i</v>
      </c>
      <c r="AB2294">
        <f t="shared" si="712"/>
        <v>40.704540975504941</v>
      </c>
      <c r="AE2294">
        <f t="shared" si="700"/>
        <v>2860.1055999999999</v>
      </c>
      <c r="AF2294">
        <f t="shared" si="713"/>
        <v>40.704540975504941</v>
      </c>
      <c r="AI2294" s="1">
        <v>0</v>
      </c>
      <c r="AK2294" s="1">
        <f t="shared" si="701"/>
        <v>0</v>
      </c>
      <c r="AL2294">
        <f t="shared" si="714"/>
        <v>0</v>
      </c>
    </row>
    <row r="2295" spans="2:38" x14ac:dyDescent="0.25">
      <c r="B2295" t="s">
        <v>1857</v>
      </c>
      <c r="C2295" t="s">
        <v>78</v>
      </c>
      <c r="D2295" s="3">
        <v>2860.2366999999999</v>
      </c>
      <c r="E2295">
        <v>0.13110000000006039</v>
      </c>
      <c r="F2295" s="3">
        <v>0</v>
      </c>
      <c r="G2295" s="3">
        <v>9.1520623000000008</v>
      </c>
      <c r="H2295" s="3">
        <v>0.62417962999999999</v>
      </c>
      <c r="I2295" s="3">
        <v>0.94709831</v>
      </c>
      <c r="L2295">
        <f t="shared" si="715"/>
        <v>-1</v>
      </c>
      <c r="M2295">
        <f t="shared" si="702"/>
        <v>-22.301365586050665</v>
      </c>
      <c r="N2295" t="str">
        <f t="shared" si="703"/>
        <v>2.85965061908775-0.987147727926795i</v>
      </c>
      <c r="O2295" t="str">
        <f t="shared" si="704"/>
        <v>2.85965061908775+0.987147727926795i</v>
      </c>
      <c r="P2295" t="str">
        <f t="shared" si="705"/>
        <v>-0.0871702913806291+0.379784141401709i</v>
      </c>
      <c r="Q2295" t="str">
        <f t="shared" si="706"/>
        <v>-0.0871702913806291-0.379784141401709i</v>
      </c>
      <c r="R2295" t="str">
        <f t="shared" si="716"/>
        <v>-0.0871696493345205+0.379783653517858i</v>
      </c>
      <c r="S2295" t="str">
        <f t="shared" si="717"/>
        <v>-0.0871696493345205-0.379783653517858i</v>
      </c>
      <c r="U2295" t="str">
        <f t="shared" si="718"/>
        <v>0</v>
      </c>
      <c r="V2295" t="str">
        <f t="shared" si="707"/>
        <v>0.14467623539752+0.638887086079042i</v>
      </c>
      <c r="W2295" t="str">
        <f t="shared" si="708"/>
        <v>-0.392894776998569+0.638051300043972i</v>
      </c>
      <c r="X2295" t="str">
        <f t="shared" si="719"/>
        <v>0</v>
      </c>
      <c r="Y2295" t="str">
        <f t="shared" si="709"/>
        <v>-0.303967558899057-0.369318167047762i</v>
      </c>
      <c r="Z2295" t="str">
        <f t="shared" si="710"/>
        <v>-0.43501436809461+0.757425020641218i</v>
      </c>
      <c r="AA2295" t="str">
        <f t="shared" si="711"/>
        <v>-26.3589635913103+28.5988876138298i</v>
      </c>
      <c r="AB2295">
        <f t="shared" si="712"/>
        <v>38.893332775123419</v>
      </c>
      <c r="AE2295">
        <f t="shared" si="700"/>
        <v>2860.2366999999999</v>
      </c>
      <c r="AF2295">
        <f t="shared" si="713"/>
        <v>38.893332775123419</v>
      </c>
      <c r="AI2295" s="1">
        <v>0</v>
      </c>
      <c r="AK2295" s="1">
        <f t="shared" si="701"/>
        <v>0</v>
      </c>
      <c r="AL2295">
        <f t="shared" si="714"/>
        <v>0</v>
      </c>
    </row>
    <row r="2296" spans="2:38" x14ac:dyDescent="0.25">
      <c r="B2296" t="s">
        <v>3269</v>
      </c>
      <c r="C2296" t="s">
        <v>3711</v>
      </c>
      <c r="D2296" s="3">
        <v>2861.3467000000001</v>
      </c>
      <c r="E2296">
        <v>1.1100000000001273</v>
      </c>
      <c r="F2296" s="3">
        <v>0</v>
      </c>
      <c r="G2296" s="3">
        <v>8.8158528999999994</v>
      </c>
      <c r="H2296" s="3">
        <v>-0.31106420000000001</v>
      </c>
      <c r="I2296" s="3">
        <v>0.96714418000000002</v>
      </c>
      <c r="L2296">
        <f t="shared" si="715"/>
        <v>-1</v>
      </c>
      <c r="M2296">
        <f t="shared" si="702"/>
        <v>-22.301365586050665</v>
      </c>
      <c r="N2296" t="str">
        <f t="shared" si="703"/>
        <v>2.90610621929699-0.608604586051897i</v>
      </c>
      <c r="O2296" t="str">
        <f t="shared" si="704"/>
        <v>2.90610621929699+0.608604586051897i</v>
      </c>
      <c r="P2296" t="str">
        <f t="shared" si="705"/>
        <v>0.171576160517893+0.308171103968899i</v>
      </c>
      <c r="Q2296" t="str">
        <f t="shared" si="706"/>
        <v>0.171576160517893-0.308171103968899i</v>
      </c>
      <c r="R2296" t="str">
        <f t="shared" si="716"/>
        <v>0.042202934568632+0.343977622685304i</v>
      </c>
      <c r="S2296" t="str">
        <f t="shared" si="717"/>
        <v>0.042202934568632-0.343977622685304i</v>
      </c>
      <c r="U2296" t="str">
        <f t="shared" si="718"/>
        <v>0</v>
      </c>
      <c r="V2296" t="str">
        <f t="shared" si="707"/>
        <v>0.14467623539752+0.638887086079042i</v>
      </c>
      <c r="W2296" t="str">
        <f t="shared" si="708"/>
        <v>-0.392894776998569+0.638051300043972i</v>
      </c>
      <c r="X2296" t="str">
        <f t="shared" si="719"/>
        <v>0</v>
      </c>
      <c r="Y2296" t="str">
        <f t="shared" si="709"/>
        <v>-0.303967558899057-0.369318167047762i</v>
      </c>
      <c r="Z2296" t="str">
        <f t="shared" si="710"/>
        <v>-0.43501436809461+0.757425020641218i</v>
      </c>
      <c r="AA2296" t="str">
        <f t="shared" si="711"/>
        <v>-19.3552907727978+16.5367311384501i</v>
      </c>
      <c r="AB2296">
        <f t="shared" si="712"/>
        <v>25.457626708806476</v>
      </c>
      <c r="AE2296">
        <f t="shared" si="700"/>
        <v>2861.3467000000001</v>
      </c>
      <c r="AF2296">
        <f t="shared" si="713"/>
        <v>25.457626708806476</v>
      </c>
      <c r="AI2296" s="1">
        <v>9.0507199999999996E-2</v>
      </c>
      <c r="AK2296" s="1">
        <f t="shared" si="701"/>
        <v>3.2766213007359996E-10</v>
      </c>
      <c r="AL2296">
        <f t="shared" si="714"/>
        <v>2.1235479813095323E-7</v>
      </c>
    </row>
    <row r="2297" spans="2:38" x14ac:dyDescent="0.25">
      <c r="B2297" t="s">
        <v>1859</v>
      </c>
      <c r="C2297" t="s">
        <v>78</v>
      </c>
      <c r="D2297" s="3">
        <v>2861.8919000000001</v>
      </c>
      <c r="E2297">
        <v>0.54520000000002256</v>
      </c>
      <c r="F2297" s="3">
        <v>0</v>
      </c>
      <c r="G2297" s="3">
        <v>9.1921178000000001</v>
      </c>
      <c r="H2297" s="3">
        <v>-0.37886541000000001</v>
      </c>
      <c r="I2297" s="3">
        <v>0.97678732000000001</v>
      </c>
      <c r="L2297">
        <f t="shared" si="715"/>
        <v>-1</v>
      </c>
      <c r="M2297">
        <f t="shared" si="702"/>
        <v>-22.301365586050665</v>
      </c>
      <c r="N2297" t="str">
        <f t="shared" si="703"/>
        <v>2.99966077013144-0.440628033759134i</v>
      </c>
      <c r="O2297" t="str">
        <f t="shared" si="704"/>
        <v>2.99966077013144+0.440628033759134i</v>
      </c>
      <c r="P2297" t="str">
        <f t="shared" si="705"/>
        <v>0.171570444984495+0.308168597389362i</v>
      </c>
      <c r="Q2297" t="str">
        <f t="shared" si="706"/>
        <v>0.171570444984495-0.308168597389362i</v>
      </c>
      <c r="R2297" t="str">
        <f t="shared" si="716"/>
        <v>0.171573302751194+0.30816985067913i</v>
      </c>
      <c r="S2297" t="str">
        <f t="shared" si="717"/>
        <v>0.171573302751194-0.30816985067913i</v>
      </c>
      <c r="U2297" t="str">
        <f t="shared" si="718"/>
        <v>0</v>
      </c>
      <c r="V2297" t="str">
        <f t="shared" si="707"/>
        <v>0.14467623539752+0.638887086079042i</v>
      </c>
      <c r="W2297" t="str">
        <f t="shared" si="708"/>
        <v>-0.392894776998569+0.638051300043972i</v>
      </c>
      <c r="X2297" t="str">
        <f t="shared" si="719"/>
        <v>0</v>
      </c>
      <c r="Y2297" t="str">
        <f t="shared" si="709"/>
        <v>-0.303967558899057-0.369318167047762i</v>
      </c>
      <c r="Z2297" t="str">
        <f t="shared" si="710"/>
        <v>-0.43501436809461+0.757425020641218i</v>
      </c>
      <c r="AA2297" t="str">
        <f t="shared" si="711"/>
        <v>-16.4455346364106+11.1143191454931i</v>
      </c>
      <c r="AB2297">
        <f t="shared" si="712"/>
        <v>19.849022634509115</v>
      </c>
      <c r="AE2297">
        <f t="shared" si="700"/>
        <v>2861.8919000000001</v>
      </c>
      <c r="AF2297">
        <f t="shared" si="713"/>
        <v>19.849022634509115</v>
      </c>
      <c r="AI2297" s="1">
        <v>0</v>
      </c>
      <c r="AK2297" s="1">
        <f t="shared" si="701"/>
        <v>0</v>
      </c>
      <c r="AL2297">
        <f t="shared" si="714"/>
        <v>0</v>
      </c>
    </row>
    <row r="2298" spans="2:38" x14ac:dyDescent="0.25">
      <c r="B2298" t="s">
        <v>3270</v>
      </c>
      <c r="C2298" t="s">
        <v>3711</v>
      </c>
      <c r="D2298" s="3">
        <v>2861.8919000000001</v>
      </c>
      <c r="E2298">
        <v>0</v>
      </c>
      <c r="F2298" s="3">
        <v>0</v>
      </c>
      <c r="G2298" s="3">
        <v>9.1921186000000006</v>
      </c>
      <c r="H2298" s="3">
        <v>-0.37886553000000001</v>
      </c>
      <c r="I2298" s="3">
        <v>0.97678734</v>
      </c>
      <c r="L2298">
        <f t="shared" si="715"/>
        <v>-1</v>
      </c>
      <c r="M2298">
        <f t="shared" si="702"/>
        <v>-22.301365586050665</v>
      </c>
      <c r="N2298" t="str">
        <f t="shared" si="703"/>
        <v>2.99966095603424-0.440627675984813i</v>
      </c>
      <c r="O2298" t="str">
        <f t="shared" si="704"/>
        <v>2.99966095603424+0.440627675984813i</v>
      </c>
      <c r="P2298" t="str">
        <f t="shared" si="705"/>
        <v>0.171570437952468+0.308168599787168i</v>
      </c>
      <c r="Q2298" t="str">
        <f t="shared" si="706"/>
        <v>0.171570437952468-0.308168599787168i</v>
      </c>
      <c r="R2298" t="str">
        <f t="shared" si="716"/>
        <v>0.171570441468481+0.308168598588265i</v>
      </c>
      <c r="S2298" t="str">
        <f t="shared" si="717"/>
        <v>0.171570441468481-0.308168598588265i</v>
      </c>
      <c r="U2298" t="str">
        <f t="shared" si="718"/>
        <v>0</v>
      </c>
      <c r="V2298" t="str">
        <f t="shared" si="707"/>
        <v>0.14467623539752+0.638887086079042i</v>
      </c>
      <c r="W2298" t="str">
        <f t="shared" si="708"/>
        <v>-0.392894776998569+0.638051300043972i</v>
      </c>
      <c r="X2298" t="str">
        <f t="shared" si="719"/>
        <v>0</v>
      </c>
      <c r="Y2298" t="str">
        <f t="shared" si="709"/>
        <v>-0.303967558899057-0.369318167047762i</v>
      </c>
      <c r="Z2298" t="str">
        <f t="shared" si="710"/>
        <v>-0.43501436809461+0.757425020641218i</v>
      </c>
      <c r="AA2298" t="str">
        <f t="shared" si="711"/>
        <v>-16.445528402621+11.114307609065i</v>
      </c>
      <c r="AB2298">
        <f t="shared" si="712"/>
        <v>19.84901100987992</v>
      </c>
      <c r="AE2298">
        <f t="shared" si="700"/>
        <v>2861.8919000000001</v>
      </c>
      <c r="AF2298">
        <f t="shared" si="713"/>
        <v>19.84901100987992</v>
      </c>
      <c r="AI2298" s="1">
        <v>0</v>
      </c>
      <c r="AK2298" s="1">
        <f t="shared" si="701"/>
        <v>0</v>
      </c>
      <c r="AL2298">
        <f t="shared" si="714"/>
        <v>0</v>
      </c>
    </row>
    <row r="2299" spans="2:38" x14ac:dyDescent="0.25">
      <c r="B2299" t="s">
        <v>2565</v>
      </c>
      <c r="C2299" t="s">
        <v>78</v>
      </c>
      <c r="D2299" s="3">
        <v>2863.4856</v>
      </c>
      <c r="E2299">
        <v>1.5936999999998989</v>
      </c>
      <c r="F2299" s="3">
        <v>0</v>
      </c>
      <c r="G2299" s="3">
        <v>10.715788</v>
      </c>
      <c r="H2299" s="3">
        <v>-0.57704091000000002</v>
      </c>
      <c r="I2299" s="3">
        <v>2.4480435000000002E-3</v>
      </c>
      <c r="L2299">
        <f t="shared" si="715"/>
        <v>-1</v>
      </c>
      <c r="M2299">
        <f t="shared" si="702"/>
        <v>-22.301365586050665</v>
      </c>
      <c r="N2299" t="str">
        <f t="shared" si="703"/>
        <v>3.27311059120066+0.0503493571963948i</v>
      </c>
      <c r="O2299" t="str">
        <f t="shared" si="704"/>
        <v>3.27311059120066-0.0503493571963948i</v>
      </c>
      <c r="P2299" t="str">
        <f t="shared" si="705"/>
        <v>0.17155708538473+0.308158786838184i</v>
      </c>
      <c r="Q2299" t="str">
        <f t="shared" si="706"/>
        <v>0.17155708538473-0.308158786838184i</v>
      </c>
      <c r="R2299" t="str">
        <f t="shared" si="716"/>
        <v>0.171563761668599+0.308163693312676i</v>
      </c>
      <c r="S2299" t="str">
        <f t="shared" si="717"/>
        <v>0.171563761668599-0.308163693312676i</v>
      </c>
      <c r="U2299" t="str">
        <f t="shared" si="718"/>
        <v>0</v>
      </c>
      <c r="V2299" t="str">
        <f t="shared" si="707"/>
        <v>0.14467623539752+0.638887086079042i</v>
      </c>
      <c r="W2299" t="str">
        <f t="shared" si="708"/>
        <v>-0.392894776998569+0.638051300043972i</v>
      </c>
      <c r="X2299" t="str">
        <f t="shared" si="719"/>
        <v>0</v>
      </c>
      <c r="Y2299" t="str">
        <f t="shared" si="709"/>
        <v>-0.303967558899057-0.369318167047762i</v>
      </c>
      <c r="Z2299" t="str">
        <f t="shared" si="710"/>
        <v>-0.43501436809461+0.757425020641218i</v>
      </c>
      <c r="AA2299" t="str">
        <f t="shared" si="711"/>
        <v>-7.9406303099483-4.73480768799349i</v>
      </c>
      <c r="AB2299">
        <f t="shared" si="712"/>
        <v>9.2451075473220907</v>
      </c>
      <c r="AE2299">
        <f t="shared" si="700"/>
        <v>2863.4856</v>
      </c>
      <c r="AF2299">
        <f t="shared" si="713"/>
        <v>9.2451075473220907</v>
      </c>
      <c r="AI2299" s="1">
        <v>0</v>
      </c>
      <c r="AK2299" s="1">
        <f t="shared" si="701"/>
        <v>0</v>
      </c>
      <c r="AL2299">
        <f t="shared" si="714"/>
        <v>0</v>
      </c>
    </row>
    <row r="2300" spans="2:38" x14ac:dyDescent="0.25">
      <c r="B2300" t="s">
        <v>3271</v>
      </c>
      <c r="C2300" t="s">
        <v>71</v>
      </c>
      <c r="D2300" s="3">
        <v>2863.4856</v>
      </c>
      <c r="E2300">
        <v>0</v>
      </c>
      <c r="F2300" s="3">
        <v>0</v>
      </c>
      <c r="G2300" s="3">
        <v>10.715788</v>
      </c>
      <c r="H2300" s="3">
        <v>-0.57704091000000002</v>
      </c>
      <c r="I2300" s="3">
        <v>2.4480435000000002E-3</v>
      </c>
      <c r="L2300">
        <f t="shared" si="715"/>
        <v>-1</v>
      </c>
      <c r="M2300">
        <f t="shared" si="702"/>
        <v>-22.301365586050665</v>
      </c>
      <c r="N2300" t="str">
        <f t="shared" si="703"/>
        <v>3.27311059120066+0.0503493571963948i</v>
      </c>
      <c r="O2300" t="str">
        <f t="shared" si="704"/>
        <v>3.27311059120066-0.0503493571963948i</v>
      </c>
      <c r="P2300" t="str">
        <f t="shared" si="705"/>
        <v>0.17155708538473+0.308158786838184i</v>
      </c>
      <c r="Q2300" t="str">
        <f t="shared" si="706"/>
        <v>0.17155708538473-0.308158786838184i</v>
      </c>
      <c r="R2300" t="str">
        <f t="shared" si="716"/>
        <v>0.17155708538473+0.308158786838184i</v>
      </c>
      <c r="S2300" t="str">
        <f t="shared" si="717"/>
        <v>0.17155708538473-0.308158786838184i</v>
      </c>
      <c r="U2300" t="str">
        <f t="shared" si="718"/>
        <v>0</v>
      </c>
      <c r="V2300" t="str">
        <f t="shared" si="707"/>
        <v>0.14467623539752+0.638887086079042i</v>
      </c>
      <c r="W2300" t="str">
        <f t="shared" si="708"/>
        <v>-0.392894776998569+0.638051300043972i</v>
      </c>
      <c r="X2300" t="str">
        <f t="shared" si="719"/>
        <v>0</v>
      </c>
      <c r="Y2300" t="str">
        <f t="shared" si="709"/>
        <v>-0.303967558899057-0.369318167047762i</v>
      </c>
      <c r="Z2300" t="str">
        <f t="shared" si="710"/>
        <v>-0.43501436809461+0.757425020641218i</v>
      </c>
      <c r="AA2300" t="str">
        <f t="shared" si="711"/>
        <v>-7.9406303099483-4.73480768799349i</v>
      </c>
      <c r="AB2300">
        <f t="shared" si="712"/>
        <v>9.2451075473220907</v>
      </c>
      <c r="AE2300">
        <f t="shared" si="700"/>
        <v>2863.4856</v>
      </c>
      <c r="AF2300">
        <f t="shared" si="713"/>
        <v>9.2451075473220907</v>
      </c>
      <c r="AI2300" s="1">
        <v>0</v>
      </c>
      <c r="AK2300" s="1">
        <f t="shared" si="701"/>
        <v>0</v>
      </c>
      <c r="AL2300">
        <f t="shared" si="714"/>
        <v>0</v>
      </c>
    </row>
    <row r="2301" spans="2:38" x14ac:dyDescent="0.25">
      <c r="B2301" t="s">
        <v>3272</v>
      </c>
      <c r="C2301" t="s">
        <v>3710</v>
      </c>
      <c r="D2301" s="3">
        <v>2872.9263000000001</v>
      </c>
      <c r="E2301">
        <v>9.4407000000001062</v>
      </c>
      <c r="F2301" s="3">
        <v>3.8855319999999999E-2</v>
      </c>
      <c r="G2301" s="3">
        <v>32.695191000000001</v>
      </c>
      <c r="H2301" s="3">
        <v>-1.7509756000000001</v>
      </c>
      <c r="I2301" s="3">
        <v>8.6559122000000002E-2</v>
      </c>
      <c r="L2301">
        <f t="shared" si="715"/>
        <v>-1</v>
      </c>
      <c r="M2301">
        <f t="shared" si="702"/>
        <v>-24.069282641073503</v>
      </c>
      <c r="N2301" t="str">
        <f t="shared" si="703"/>
        <v>4.89294835033043+2.95875775301032i</v>
      </c>
      <c r="O2301" t="str">
        <f t="shared" si="704"/>
        <v>4.89294835033043-2.95875775301032i</v>
      </c>
      <c r="P2301" t="str">
        <f t="shared" si="705"/>
        <v>0.171544354045171+0.308108338690002i</v>
      </c>
      <c r="Q2301" t="str">
        <f t="shared" si="706"/>
        <v>0.171544354045171-0.308108338690002i</v>
      </c>
      <c r="R2301" t="str">
        <f t="shared" si="716"/>
        <v>0.171550719714951+0.308133562764093i</v>
      </c>
      <c r="S2301" t="str">
        <f t="shared" si="717"/>
        <v>0.171550719714951-0.308133562764093i</v>
      </c>
      <c r="U2301" t="str">
        <f t="shared" si="718"/>
        <v>-0.0714515116560565-0.540706745198307i</v>
      </c>
      <c r="V2301" t="str">
        <f t="shared" si="707"/>
        <v>0.0732247237414635+0.098180340880735i</v>
      </c>
      <c r="W2301" t="str">
        <f t="shared" si="708"/>
        <v>-0.464346288654625+0.0973445548456653i</v>
      </c>
      <c r="X2301" t="str">
        <f t="shared" si="719"/>
        <v>-0.421969321979004+0.345558958977281i</v>
      </c>
      <c r="Y2301" t="str">
        <f t="shared" si="709"/>
        <v>-0.725936880878061-0.023759208070481i</v>
      </c>
      <c r="Z2301" t="str">
        <f t="shared" si="710"/>
        <v>-0.856983690073614+1.1029839796185i</v>
      </c>
      <c r="AA2301" t="str">
        <f t="shared" si="711"/>
        <v>-23.0013065731534-124.502465989026i</v>
      </c>
      <c r="AB2301">
        <f t="shared" si="712"/>
        <v>126.60933670713534</v>
      </c>
      <c r="AE2301">
        <f t="shared" si="700"/>
        <v>2872.9263000000001</v>
      </c>
      <c r="AF2301">
        <f t="shared" si="713"/>
        <v>126.60933670713534</v>
      </c>
      <c r="AI2301" s="1">
        <v>0</v>
      </c>
      <c r="AK2301" s="1">
        <f t="shared" si="701"/>
        <v>6.038943569209601E-11</v>
      </c>
      <c r="AL2301">
        <f t="shared" si="714"/>
        <v>9.6803807308750679E-7</v>
      </c>
    </row>
    <row r="2302" spans="2:38" x14ac:dyDescent="0.25">
      <c r="B2302" t="s">
        <v>3273</v>
      </c>
      <c r="C2302" t="s">
        <v>71</v>
      </c>
      <c r="D2302" s="3">
        <v>2872.9263000000001</v>
      </c>
      <c r="E2302">
        <v>0</v>
      </c>
      <c r="F2302" s="3">
        <v>0</v>
      </c>
      <c r="G2302" s="3">
        <v>32.695191000000001</v>
      </c>
      <c r="H2302" s="3">
        <v>-1.7509756000000001</v>
      </c>
      <c r="I2302" s="3">
        <v>8.6559122000000002E-2</v>
      </c>
      <c r="L2302">
        <f t="shared" si="715"/>
        <v>-1</v>
      </c>
      <c r="M2302">
        <f t="shared" si="702"/>
        <v>-24.069282641073503</v>
      </c>
      <c r="N2302" t="str">
        <f t="shared" si="703"/>
        <v>4.89294835033043+2.95875775301032i</v>
      </c>
      <c r="O2302" t="str">
        <f t="shared" si="704"/>
        <v>4.89294835033043-2.95875775301032i</v>
      </c>
      <c r="P2302" t="str">
        <f t="shared" si="705"/>
        <v>0.171544354045171+0.308108338690002i</v>
      </c>
      <c r="Q2302" t="str">
        <f t="shared" si="706"/>
        <v>0.171544354045171-0.308108338690002i</v>
      </c>
      <c r="R2302" t="str">
        <f t="shared" si="716"/>
        <v>0.171544354045171+0.308108338690002i</v>
      </c>
      <c r="S2302" t="str">
        <f t="shared" si="717"/>
        <v>0.171544354045171-0.308108338690002i</v>
      </c>
      <c r="U2302" t="str">
        <f t="shared" si="718"/>
        <v>0</v>
      </c>
      <c r="V2302" t="str">
        <f t="shared" si="707"/>
        <v>0.0732247237414635+0.098180340880735i</v>
      </c>
      <c r="W2302" t="str">
        <f t="shared" si="708"/>
        <v>-0.464346288654625+0.0973445548456653i</v>
      </c>
      <c r="X2302" t="str">
        <f t="shared" si="719"/>
        <v>0</v>
      </c>
      <c r="Y2302" t="str">
        <f t="shared" si="709"/>
        <v>-0.725936880878061-0.023759208070481i</v>
      </c>
      <c r="Z2302" t="str">
        <f t="shared" si="710"/>
        <v>-0.856983690073614+1.1029839796185i</v>
      </c>
      <c r="AA2302" t="str">
        <f t="shared" si="711"/>
        <v>-23.0013065731534-124.502465989026i</v>
      </c>
      <c r="AB2302">
        <f t="shared" si="712"/>
        <v>126.60933670713534</v>
      </c>
      <c r="AE2302">
        <f t="shared" si="700"/>
        <v>2872.9263000000001</v>
      </c>
      <c r="AF2302">
        <f t="shared" si="713"/>
        <v>126.60933670713534</v>
      </c>
      <c r="AI2302" s="1">
        <v>0</v>
      </c>
      <c r="AK2302" s="1">
        <f t="shared" si="701"/>
        <v>0</v>
      </c>
      <c r="AL2302">
        <f t="shared" si="714"/>
        <v>0</v>
      </c>
    </row>
    <row r="2303" spans="2:38" x14ac:dyDescent="0.25">
      <c r="B2303" t="s">
        <v>2605</v>
      </c>
      <c r="C2303" t="s">
        <v>78</v>
      </c>
      <c r="D2303" s="3">
        <v>2873.9578999999999</v>
      </c>
      <c r="E2303">
        <v>1.0315999999997985</v>
      </c>
      <c r="F2303" s="3">
        <v>0</v>
      </c>
      <c r="G2303" s="3">
        <v>36.440581000000002</v>
      </c>
      <c r="H2303" s="3">
        <v>-1.8792636</v>
      </c>
      <c r="I2303" s="3">
        <v>9.1315445999999995E-2</v>
      </c>
      <c r="L2303">
        <f t="shared" si="715"/>
        <v>-1</v>
      </c>
      <c r="M2303">
        <f t="shared" si="702"/>
        <v>-24.069282641073503</v>
      </c>
      <c r="N2303" t="str">
        <f t="shared" si="703"/>
        <v>5.06996469544619+3.27658953592438i</v>
      </c>
      <c r="O2303" t="str">
        <f t="shared" si="704"/>
        <v>5.06996469544619-3.27658953592438i</v>
      </c>
      <c r="P2303" t="str">
        <f t="shared" si="705"/>
        <v>0.171545304656717+0.308105409802599i</v>
      </c>
      <c r="Q2303" t="str">
        <f t="shared" si="706"/>
        <v>0.171545304656717-0.308105409802599i</v>
      </c>
      <c r="R2303" t="str">
        <f t="shared" si="716"/>
        <v>0.171544829350944+0.308106874246301i</v>
      </c>
      <c r="S2303" t="str">
        <f t="shared" si="717"/>
        <v>0.171544829350944-0.308106874246301i</v>
      </c>
      <c r="U2303" t="str">
        <f t="shared" si="718"/>
        <v>0</v>
      </c>
      <c r="V2303" t="str">
        <f t="shared" si="707"/>
        <v>0.0732247237414635+0.098180340880735i</v>
      </c>
      <c r="W2303" t="str">
        <f t="shared" si="708"/>
        <v>-0.464346288654625+0.0973445548456653i</v>
      </c>
      <c r="X2303" t="str">
        <f t="shared" si="719"/>
        <v>0</v>
      </c>
      <c r="Y2303" t="str">
        <f t="shared" si="709"/>
        <v>-0.725936880878061-0.023759208070481i</v>
      </c>
      <c r="Z2303" t="str">
        <f t="shared" si="710"/>
        <v>-0.856983690073614+1.1029839796185i</v>
      </c>
      <c r="AA2303" t="str">
        <f t="shared" si="711"/>
        <v>-17.4970340084935-134.762847817919i</v>
      </c>
      <c r="AB2303">
        <f t="shared" si="712"/>
        <v>135.89397098874539</v>
      </c>
      <c r="AE2303">
        <f t="shared" si="700"/>
        <v>2873.9578999999999</v>
      </c>
      <c r="AF2303">
        <f t="shared" si="713"/>
        <v>135.89397098874539</v>
      </c>
      <c r="AI2303" s="1">
        <v>0</v>
      </c>
      <c r="AK2303" s="1">
        <f t="shared" si="701"/>
        <v>0</v>
      </c>
      <c r="AL2303">
        <f t="shared" si="714"/>
        <v>0</v>
      </c>
    </row>
    <row r="2304" spans="2:38" x14ac:dyDescent="0.25">
      <c r="B2304" t="s">
        <v>3274</v>
      </c>
      <c r="C2304" t="s">
        <v>78</v>
      </c>
      <c r="D2304" s="3">
        <v>2873.9578999999999</v>
      </c>
      <c r="E2304">
        <v>0</v>
      </c>
      <c r="F2304" s="3">
        <v>0</v>
      </c>
      <c r="G2304" s="3">
        <v>36.440581000000002</v>
      </c>
      <c r="H2304" s="3">
        <v>-1.8792636</v>
      </c>
      <c r="I2304" s="3">
        <v>9.1315445999999995E-2</v>
      </c>
      <c r="L2304">
        <f t="shared" si="715"/>
        <v>-1</v>
      </c>
      <c r="M2304">
        <f t="shared" si="702"/>
        <v>-24.069282641073503</v>
      </c>
      <c r="N2304" t="str">
        <f t="shared" si="703"/>
        <v>5.06996469544619+3.27658953592438i</v>
      </c>
      <c r="O2304" t="str">
        <f t="shared" si="704"/>
        <v>5.06996469544619-3.27658953592438i</v>
      </c>
      <c r="P2304" t="str">
        <f t="shared" si="705"/>
        <v>0.171545304656717+0.308105409802599i</v>
      </c>
      <c r="Q2304" t="str">
        <f t="shared" si="706"/>
        <v>0.171545304656717-0.308105409802599i</v>
      </c>
      <c r="R2304" t="str">
        <f t="shared" si="716"/>
        <v>0.171545304656717+0.308105409802599i</v>
      </c>
      <c r="S2304" t="str">
        <f t="shared" si="717"/>
        <v>0.171545304656717-0.308105409802599i</v>
      </c>
      <c r="U2304" t="str">
        <f t="shared" si="718"/>
        <v>0</v>
      </c>
      <c r="V2304" t="str">
        <f t="shared" si="707"/>
        <v>0.0732247237414635+0.098180340880735i</v>
      </c>
      <c r="W2304" t="str">
        <f t="shared" si="708"/>
        <v>-0.464346288654625+0.0973445548456653i</v>
      </c>
      <c r="X2304" t="str">
        <f t="shared" si="719"/>
        <v>0</v>
      </c>
      <c r="Y2304" t="str">
        <f t="shared" si="709"/>
        <v>-0.725936880878061-0.023759208070481i</v>
      </c>
      <c r="Z2304" t="str">
        <f t="shared" si="710"/>
        <v>-0.856983690073614+1.1029839796185i</v>
      </c>
      <c r="AA2304" t="str">
        <f t="shared" si="711"/>
        <v>-17.4970340084935-134.762847817919i</v>
      </c>
      <c r="AB2304">
        <f t="shared" si="712"/>
        <v>135.89397098874539</v>
      </c>
      <c r="AE2304">
        <f t="shared" si="700"/>
        <v>2873.9578999999999</v>
      </c>
      <c r="AF2304">
        <f t="shared" si="713"/>
        <v>135.89397098874539</v>
      </c>
      <c r="AI2304" s="1">
        <v>0</v>
      </c>
      <c r="AK2304" s="1">
        <f t="shared" si="701"/>
        <v>0</v>
      </c>
      <c r="AL2304">
        <f t="shared" si="714"/>
        <v>0</v>
      </c>
    </row>
    <row r="2305" spans="2:38" x14ac:dyDescent="0.25">
      <c r="B2305" t="s">
        <v>2354</v>
      </c>
      <c r="C2305" t="s">
        <v>78</v>
      </c>
      <c r="D2305" s="3">
        <v>2874.1842000000001</v>
      </c>
      <c r="E2305">
        <v>0.22630000000026484</v>
      </c>
      <c r="F2305" s="3">
        <v>0</v>
      </c>
      <c r="G2305" s="3">
        <v>37.297263000000001</v>
      </c>
      <c r="H2305" s="3">
        <v>-1.9073948000000001</v>
      </c>
      <c r="I2305" s="3">
        <v>9.2291816999999998E-2</v>
      </c>
      <c r="L2305">
        <f t="shared" si="715"/>
        <v>-1</v>
      </c>
      <c r="M2305">
        <f t="shared" si="702"/>
        <v>-24.069282641073503</v>
      </c>
      <c r="N2305" t="str">
        <f t="shared" si="703"/>
        <v>5.10878117116633+3.34628419969621i</v>
      </c>
      <c r="O2305" t="str">
        <f t="shared" si="704"/>
        <v>5.10878117116633-3.34628419969621i</v>
      </c>
      <c r="P2305" t="str">
        <f t="shared" si="705"/>
        <v>0.171545521732368+0.308104813293914i</v>
      </c>
      <c r="Q2305" t="str">
        <f t="shared" si="706"/>
        <v>0.171545521732368-0.308104813293914i</v>
      </c>
      <c r="R2305" t="str">
        <f t="shared" si="716"/>
        <v>0.171545413194543+0.308105111548256i</v>
      </c>
      <c r="S2305" t="str">
        <f t="shared" si="717"/>
        <v>0.171545413194543-0.308105111548256i</v>
      </c>
      <c r="U2305" t="str">
        <f t="shared" si="718"/>
        <v>0</v>
      </c>
      <c r="V2305" t="str">
        <f t="shared" si="707"/>
        <v>0.0732247237414635+0.098180340880735i</v>
      </c>
      <c r="W2305" t="str">
        <f t="shared" si="708"/>
        <v>-0.464346288654625+0.0973445548456653i</v>
      </c>
      <c r="X2305" t="str">
        <f t="shared" si="719"/>
        <v>0</v>
      </c>
      <c r="Y2305" t="str">
        <f t="shared" si="709"/>
        <v>-0.725936880878061-0.023759208070481i</v>
      </c>
      <c r="Z2305" t="str">
        <f t="shared" si="710"/>
        <v>-0.856983690073614+1.1029839796185i</v>
      </c>
      <c r="AA2305" t="str">
        <f t="shared" si="711"/>
        <v>-16.2900493629259-137.012761245175i</v>
      </c>
      <c r="AB2305">
        <f t="shared" si="712"/>
        <v>137.9777607162614</v>
      </c>
      <c r="AE2305">
        <f t="shared" si="700"/>
        <v>2874.1842000000001</v>
      </c>
      <c r="AF2305">
        <f t="shared" si="713"/>
        <v>137.9777607162614</v>
      </c>
      <c r="AI2305" s="1">
        <v>0</v>
      </c>
      <c r="AK2305" s="1">
        <f t="shared" si="701"/>
        <v>0</v>
      </c>
      <c r="AL2305">
        <f t="shared" si="714"/>
        <v>0</v>
      </c>
    </row>
    <row r="2306" spans="2:38" x14ac:dyDescent="0.25">
      <c r="B2306" t="s">
        <v>3275</v>
      </c>
      <c r="C2306" t="s">
        <v>3711</v>
      </c>
      <c r="D2306" s="3">
        <v>2874.9342000000001</v>
      </c>
      <c r="E2306">
        <v>0.75</v>
      </c>
      <c r="F2306" s="3">
        <v>0</v>
      </c>
      <c r="G2306" s="3">
        <v>40.228411000000001</v>
      </c>
      <c r="H2306" s="3">
        <v>-2.0006548999999998</v>
      </c>
      <c r="I2306" s="3">
        <v>9.5372741999999996E-2</v>
      </c>
      <c r="L2306">
        <f t="shared" si="715"/>
        <v>-1</v>
      </c>
      <c r="M2306">
        <f t="shared" si="702"/>
        <v>-24.069282641073503</v>
      </c>
      <c r="N2306" t="str">
        <f t="shared" si="703"/>
        <v>5.23746679193314+3.57733875994399i</v>
      </c>
      <c r="O2306" t="str">
        <f t="shared" si="704"/>
        <v>5.23746679193314-3.57733875994399i</v>
      </c>
      <c r="P2306" t="str">
        <f t="shared" si="705"/>
        <v>0.17154604592571+0.308102825910151i</v>
      </c>
      <c r="Q2306" t="str">
        <f t="shared" si="706"/>
        <v>0.17154604592571-0.308102825910151i</v>
      </c>
      <c r="R2306" t="str">
        <f t="shared" si="716"/>
        <v>0.171545783829039+0.308103819602032i</v>
      </c>
      <c r="S2306" t="str">
        <f t="shared" si="717"/>
        <v>0.171545783829039-0.308103819602032i</v>
      </c>
      <c r="U2306" t="str">
        <f t="shared" si="718"/>
        <v>0</v>
      </c>
      <c r="V2306" t="str">
        <f t="shared" si="707"/>
        <v>0.0732247237414635+0.098180340880735i</v>
      </c>
      <c r="W2306" t="str">
        <f t="shared" si="708"/>
        <v>-0.464346288654625+0.0973445548456653i</v>
      </c>
      <c r="X2306" t="str">
        <f t="shared" si="719"/>
        <v>0</v>
      </c>
      <c r="Y2306" t="str">
        <f t="shared" si="709"/>
        <v>-0.725936880878061-0.023759208070481i</v>
      </c>
      <c r="Z2306" t="str">
        <f t="shared" si="710"/>
        <v>-0.856983690073614+1.1029839796185i</v>
      </c>
      <c r="AA2306" t="str">
        <f t="shared" si="711"/>
        <v>-12.2885977488201-144.471762078512i</v>
      </c>
      <c r="AB2306">
        <f t="shared" si="712"/>
        <v>144.99344699917472</v>
      </c>
      <c r="AE2306">
        <f t="shared" si="700"/>
        <v>2874.9342000000001</v>
      </c>
      <c r="AF2306">
        <f t="shared" si="713"/>
        <v>144.99344699917472</v>
      </c>
      <c r="AI2306" s="1">
        <v>0</v>
      </c>
      <c r="AK2306" s="1">
        <f t="shared" si="701"/>
        <v>0</v>
      </c>
      <c r="AL2306">
        <f t="shared" si="714"/>
        <v>0</v>
      </c>
    </row>
    <row r="2307" spans="2:38" x14ac:dyDescent="0.25">
      <c r="B2307" t="s">
        <v>1857</v>
      </c>
      <c r="C2307" t="s">
        <v>78</v>
      </c>
      <c r="D2307" s="3">
        <v>2875.0652</v>
      </c>
      <c r="E2307">
        <v>0.13099999999985812</v>
      </c>
      <c r="F2307" s="3">
        <v>0</v>
      </c>
      <c r="G2307" s="3">
        <v>40.754938000000003</v>
      </c>
      <c r="H2307" s="3">
        <v>-2.0169508</v>
      </c>
      <c r="I2307" s="3">
        <v>9.5887708000000002E-2</v>
      </c>
      <c r="L2307">
        <f t="shared" si="715"/>
        <v>-1</v>
      </c>
      <c r="M2307">
        <f t="shared" si="702"/>
        <v>-24.069282641073503</v>
      </c>
      <c r="N2307" t="str">
        <f t="shared" si="703"/>
        <v>5.25995248299873+3.61771169064029i</v>
      </c>
      <c r="O2307" t="str">
        <f t="shared" si="704"/>
        <v>5.25995248299873-3.61771169064029i</v>
      </c>
      <c r="P2307" t="str">
        <f t="shared" si="705"/>
        <v>0.171546173813489+0.308102516843603i</v>
      </c>
      <c r="Q2307" t="str">
        <f t="shared" si="706"/>
        <v>0.171546173813489-0.308102516843603i</v>
      </c>
      <c r="R2307" t="str">
        <f t="shared" si="716"/>
        <v>0.1715461098696+0.308102671376877i</v>
      </c>
      <c r="S2307" t="str">
        <f t="shared" si="717"/>
        <v>0.1715461098696-0.308102671376877i</v>
      </c>
      <c r="U2307" t="str">
        <f t="shared" si="718"/>
        <v>0</v>
      </c>
      <c r="V2307" t="str">
        <f t="shared" si="707"/>
        <v>0.0732247237414635+0.098180340880735i</v>
      </c>
      <c r="W2307" t="str">
        <f t="shared" si="708"/>
        <v>-0.464346288654625+0.0973445548456653i</v>
      </c>
      <c r="X2307" t="str">
        <f t="shared" si="719"/>
        <v>0</v>
      </c>
      <c r="Y2307" t="str">
        <f t="shared" si="709"/>
        <v>-0.725936880878061-0.023759208070481i</v>
      </c>
      <c r="Z2307" t="str">
        <f t="shared" si="710"/>
        <v>-0.856983690073614+1.1029839796185i</v>
      </c>
      <c r="AA2307" t="str">
        <f t="shared" si="711"/>
        <v>-11.5894113940715-145.77509829184i</v>
      </c>
      <c r="AB2307">
        <f t="shared" si="712"/>
        <v>146.23506330034755</v>
      </c>
      <c r="AE2307">
        <f t="shared" si="700"/>
        <v>2875.0652</v>
      </c>
      <c r="AF2307">
        <f t="shared" si="713"/>
        <v>146.23506330034755</v>
      </c>
      <c r="AI2307" s="1">
        <v>0</v>
      </c>
      <c r="AK2307" s="1">
        <f t="shared" si="701"/>
        <v>0</v>
      </c>
      <c r="AL2307">
        <f t="shared" si="714"/>
        <v>0</v>
      </c>
    </row>
    <row r="2308" spans="2:38" x14ac:dyDescent="0.25">
      <c r="B2308" t="s">
        <v>3276</v>
      </c>
      <c r="C2308" t="s">
        <v>3711</v>
      </c>
      <c r="D2308" s="3">
        <v>2876.1752000000001</v>
      </c>
      <c r="E2308">
        <v>1.1100000000001273</v>
      </c>
      <c r="F2308" s="3">
        <v>0</v>
      </c>
      <c r="G2308" s="3">
        <v>40.866484</v>
      </c>
      <c r="H2308" s="3">
        <v>1.9202115</v>
      </c>
      <c r="I2308" s="3">
        <v>0.10013916</v>
      </c>
      <c r="L2308">
        <f t="shared" si="715"/>
        <v>-1</v>
      </c>
      <c r="M2308">
        <f t="shared" si="702"/>
        <v>-24.069282641073503</v>
      </c>
      <c r="N2308" t="str">
        <f t="shared" si="703"/>
        <v>5.16850731912033+3.76204945371529i</v>
      </c>
      <c r="O2308" t="str">
        <f t="shared" si="704"/>
        <v>5.16850731912033-3.76204945371529i</v>
      </c>
      <c r="P2308" t="str">
        <f t="shared" si="705"/>
        <v>-0.334912018507007-0.0502960642631381i</v>
      </c>
      <c r="Q2308" t="str">
        <f t="shared" si="706"/>
        <v>-0.334912018507007+0.0502960642631381i</v>
      </c>
      <c r="R2308" t="str">
        <f t="shared" si="716"/>
        <v>-0.081682922346759+0.128903226290232i</v>
      </c>
      <c r="S2308" t="str">
        <f t="shared" si="717"/>
        <v>-0.081682922346759-0.128903226290232i</v>
      </c>
      <c r="U2308" t="str">
        <f t="shared" si="718"/>
        <v>0</v>
      </c>
      <c r="V2308" t="str">
        <f t="shared" si="707"/>
        <v>0.0732247237414635+0.098180340880735i</v>
      </c>
      <c r="W2308" t="str">
        <f t="shared" si="708"/>
        <v>-0.464346288654625+0.0973445548456653i</v>
      </c>
      <c r="X2308" t="str">
        <f t="shared" si="719"/>
        <v>0</v>
      </c>
      <c r="Y2308" t="str">
        <f t="shared" si="709"/>
        <v>-0.725936880878061-0.023759208070481i</v>
      </c>
      <c r="Z2308" t="str">
        <f t="shared" si="710"/>
        <v>-0.856983690073614+1.1029839796185i</v>
      </c>
      <c r="AA2308" t="str">
        <f t="shared" si="711"/>
        <v>-5.15847154649621-148.899764011366i</v>
      </c>
      <c r="AB2308">
        <f t="shared" si="712"/>
        <v>148.98909205487658</v>
      </c>
      <c r="AE2308">
        <f t="shared" si="700"/>
        <v>2876.1752000000001</v>
      </c>
      <c r="AF2308">
        <f t="shared" si="713"/>
        <v>148.98909205487658</v>
      </c>
      <c r="AI2308" s="1">
        <v>-9.6263399999999999E-2</v>
      </c>
      <c r="AK2308" s="1">
        <f t="shared" si="701"/>
        <v>3.7066568718240007E-10</v>
      </c>
      <c r="AL2308">
        <f t="shared" si="714"/>
        <v>8.2279440913489526E-6</v>
      </c>
    </row>
    <row r="2309" spans="2:38" x14ac:dyDescent="0.25">
      <c r="B2309" t="s">
        <v>1859</v>
      </c>
      <c r="C2309" t="s">
        <v>78</v>
      </c>
      <c r="D2309" s="3">
        <v>2876.7204999999999</v>
      </c>
      <c r="E2309">
        <v>0.54529999999977008</v>
      </c>
      <c r="F2309" s="3">
        <v>0</v>
      </c>
      <c r="G2309" s="3">
        <v>38.806666</v>
      </c>
      <c r="H2309" s="3">
        <v>1.8576849</v>
      </c>
      <c r="I2309" s="3">
        <v>0.10231772</v>
      </c>
      <c r="L2309">
        <f t="shared" si="715"/>
        <v>-1</v>
      </c>
      <c r="M2309">
        <f t="shared" si="702"/>
        <v>-24.069282641073503</v>
      </c>
      <c r="N2309" t="str">
        <f t="shared" si="703"/>
        <v>4.98591582115236+3.73460967497041i</v>
      </c>
      <c r="O2309" t="str">
        <f t="shared" si="704"/>
        <v>4.98591582115236-3.73460967497041i</v>
      </c>
      <c r="P2309" t="str">
        <f t="shared" si="705"/>
        <v>-0.33491334217158-0.0502957965890213i</v>
      </c>
      <c r="Q2309" t="str">
        <f t="shared" si="706"/>
        <v>-0.33491334217158+0.0502957965890213i</v>
      </c>
      <c r="R2309" t="str">
        <f t="shared" si="716"/>
        <v>-0.334912680339294-0.0502959304260795i</v>
      </c>
      <c r="S2309" t="str">
        <f t="shared" si="717"/>
        <v>-0.334912680339294+0.0502959304260795i</v>
      </c>
      <c r="U2309" t="str">
        <f t="shared" si="718"/>
        <v>0</v>
      </c>
      <c r="V2309" t="str">
        <f t="shared" si="707"/>
        <v>0.0732247237414635+0.098180340880735i</v>
      </c>
      <c r="W2309" t="str">
        <f t="shared" si="708"/>
        <v>-0.464346288654625+0.0973445548456653i</v>
      </c>
      <c r="X2309" t="str">
        <f t="shared" si="719"/>
        <v>0</v>
      </c>
      <c r="Y2309" t="str">
        <f t="shared" si="709"/>
        <v>-0.725936880878061-0.023759208070481i</v>
      </c>
      <c r="Z2309" t="str">
        <f t="shared" si="710"/>
        <v>-0.856983690073614+1.1029839796185i</v>
      </c>
      <c r="AA2309" t="str">
        <f t="shared" si="711"/>
        <v>-1.80593585306292-146.519454252365i</v>
      </c>
      <c r="AB2309">
        <f t="shared" si="712"/>
        <v>146.53058342447235</v>
      </c>
      <c r="AE2309">
        <f t="shared" si="700"/>
        <v>2876.7204999999999</v>
      </c>
      <c r="AF2309">
        <f t="shared" si="713"/>
        <v>146.53058342447235</v>
      </c>
      <c r="AI2309" s="1">
        <v>0</v>
      </c>
      <c r="AK2309" s="1">
        <f t="shared" si="701"/>
        <v>0</v>
      </c>
      <c r="AL2309">
        <f t="shared" si="714"/>
        <v>0</v>
      </c>
    </row>
    <row r="2310" spans="2:38" x14ac:dyDescent="0.25">
      <c r="B2310" t="s">
        <v>3277</v>
      </c>
      <c r="C2310" t="s">
        <v>3711</v>
      </c>
      <c r="D2310" s="3">
        <v>2876.7204999999999</v>
      </c>
      <c r="E2310">
        <v>0</v>
      </c>
      <c r="F2310" s="3">
        <v>0</v>
      </c>
      <c r="G2310" s="3">
        <v>38.806662000000003</v>
      </c>
      <c r="H2310" s="3">
        <v>1.8576847999999999</v>
      </c>
      <c r="I2310" s="3">
        <v>0.10231772</v>
      </c>
      <c r="L2310">
        <f t="shared" si="715"/>
        <v>-1</v>
      </c>
      <c r="M2310">
        <f t="shared" si="702"/>
        <v>-24.069282641073503</v>
      </c>
      <c r="N2310" t="str">
        <f t="shared" si="703"/>
        <v>4.98591556419053+3.73460948249782i</v>
      </c>
      <c r="O2310" t="str">
        <f t="shared" si="704"/>
        <v>4.98591556419053-3.73460948249782i</v>
      </c>
      <c r="P2310" t="str">
        <f t="shared" si="705"/>
        <v>-0.334913346584098-0.0502957895575136i</v>
      </c>
      <c r="Q2310" t="str">
        <f t="shared" si="706"/>
        <v>-0.334913346584098+0.0502957895575136i</v>
      </c>
      <c r="R2310" t="str">
        <f t="shared" si="716"/>
        <v>-0.334913344377839-0.0502957930732675i</v>
      </c>
      <c r="S2310" t="str">
        <f t="shared" si="717"/>
        <v>-0.334913344377839+0.0502957930732675i</v>
      </c>
      <c r="U2310" t="str">
        <f t="shared" si="718"/>
        <v>0</v>
      </c>
      <c r="V2310" t="str">
        <f t="shared" si="707"/>
        <v>0.0732247237414635+0.098180340880735i</v>
      </c>
      <c r="W2310" t="str">
        <f t="shared" si="708"/>
        <v>-0.464346288654625+0.0973445548456653i</v>
      </c>
      <c r="X2310" t="str">
        <f t="shared" si="719"/>
        <v>0</v>
      </c>
      <c r="Y2310" t="str">
        <f t="shared" si="709"/>
        <v>-0.725936880878061-0.023759208070481i</v>
      </c>
      <c r="Z2310" t="str">
        <f t="shared" si="710"/>
        <v>-0.856983690073614+1.1029839796185i</v>
      </c>
      <c r="AA2310" t="str">
        <f t="shared" si="711"/>
        <v>-1.80593575998947-146.519446701113i</v>
      </c>
      <c r="AB2310">
        <f t="shared" si="712"/>
        <v>146.53057587264678</v>
      </c>
      <c r="AE2310">
        <f t="shared" si="700"/>
        <v>2876.7204999999999</v>
      </c>
      <c r="AF2310">
        <f t="shared" si="713"/>
        <v>146.53057587264678</v>
      </c>
      <c r="AI2310" s="1">
        <v>0</v>
      </c>
      <c r="AK2310" s="1">
        <f t="shared" si="701"/>
        <v>0</v>
      </c>
      <c r="AL2310">
        <f t="shared" si="714"/>
        <v>0</v>
      </c>
    </row>
    <row r="2311" spans="2:38" x14ac:dyDescent="0.25">
      <c r="B2311" t="s">
        <v>2565</v>
      </c>
      <c r="C2311" t="s">
        <v>78</v>
      </c>
      <c r="D2311" s="3">
        <v>2878.3141999999998</v>
      </c>
      <c r="E2311">
        <v>1.5936999999998989</v>
      </c>
      <c r="F2311" s="3">
        <v>0</v>
      </c>
      <c r="G2311" s="3">
        <v>33.176957000000002</v>
      </c>
      <c r="H2311" s="3">
        <v>1.6749266</v>
      </c>
      <c r="I2311" s="3">
        <v>0.10938704</v>
      </c>
      <c r="L2311">
        <f t="shared" si="715"/>
        <v>-1</v>
      </c>
      <c r="M2311">
        <f t="shared" si="702"/>
        <v>-24.069282641073503</v>
      </c>
      <c r="N2311" t="str">
        <f t="shared" si="703"/>
        <v>4.45222062334191+3.65440672628115i</v>
      </c>
      <c r="O2311" t="str">
        <f t="shared" si="704"/>
        <v>4.45222062334191-3.65440672628115i</v>
      </c>
      <c r="P2311" t="str">
        <f t="shared" si="705"/>
        <v>-0.334917680285901-0.0502952217626634i</v>
      </c>
      <c r="Q2311" t="str">
        <f t="shared" si="706"/>
        <v>-0.334917680285901+0.0502952217626634i</v>
      </c>
      <c r="R2311" t="str">
        <f t="shared" si="716"/>
        <v>-0.334915513434999-0.0502955056600885i</v>
      </c>
      <c r="S2311" t="str">
        <f t="shared" si="717"/>
        <v>-0.334915513434999+0.0502955056600885i</v>
      </c>
      <c r="U2311" t="str">
        <f t="shared" si="718"/>
        <v>0</v>
      </c>
      <c r="V2311" t="str">
        <f t="shared" si="707"/>
        <v>0.0732247237414635+0.098180340880735i</v>
      </c>
      <c r="W2311" t="str">
        <f t="shared" si="708"/>
        <v>-0.464346288654625+0.0973445548456653i</v>
      </c>
      <c r="X2311" t="str">
        <f t="shared" si="719"/>
        <v>0</v>
      </c>
      <c r="Y2311" t="str">
        <f t="shared" si="709"/>
        <v>-0.725936880878061-0.023759208070481i</v>
      </c>
      <c r="Z2311" t="str">
        <f t="shared" si="710"/>
        <v>-0.856983690073614+1.1029839796185i</v>
      </c>
      <c r="AA2311" t="str">
        <f t="shared" si="711"/>
        <v>7.99318006516483-139.562081497828i</v>
      </c>
      <c r="AB2311">
        <f t="shared" si="712"/>
        <v>139.7907919698595</v>
      </c>
      <c r="AE2311">
        <f t="shared" si="700"/>
        <v>2878.3141999999998</v>
      </c>
      <c r="AF2311">
        <f t="shared" si="713"/>
        <v>139.7907919698595</v>
      </c>
      <c r="AI2311" s="1">
        <v>0</v>
      </c>
      <c r="AK2311" s="1">
        <f t="shared" si="701"/>
        <v>0</v>
      </c>
      <c r="AL2311">
        <f t="shared" si="714"/>
        <v>0</v>
      </c>
    </row>
    <row r="2312" spans="2:38" x14ac:dyDescent="0.25">
      <c r="B2312" t="s">
        <v>3278</v>
      </c>
      <c r="C2312" t="s">
        <v>71</v>
      </c>
      <c r="D2312" s="3">
        <v>2878.3141999999998</v>
      </c>
      <c r="E2312">
        <v>0</v>
      </c>
      <c r="F2312" s="3">
        <v>0</v>
      </c>
      <c r="G2312" s="3">
        <v>33.176957000000002</v>
      </c>
      <c r="H2312" s="3">
        <v>1.6749266</v>
      </c>
      <c r="I2312" s="3">
        <v>0.10938704</v>
      </c>
      <c r="L2312">
        <f t="shared" si="715"/>
        <v>-1</v>
      </c>
      <c r="M2312">
        <f t="shared" si="702"/>
        <v>-24.069282641073503</v>
      </c>
      <c r="N2312" t="str">
        <f t="shared" si="703"/>
        <v>4.45222062334191+3.65440672628115i</v>
      </c>
      <c r="O2312" t="str">
        <f t="shared" si="704"/>
        <v>4.45222062334191-3.65440672628115i</v>
      </c>
      <c r="P2312" t="str">
        <f t="shared" si="705"/>
        <v>-0.334917680285901-0.0502952217626634i</v>
      </c>
      <c r="Q2312" t="str">
        <f t="shared" si="706"/>
        <v>-0.334917680285901+0.0502952217626634i</v>
      </c>
      <c r="R2312" t="str">
        <f t="shared" si="716"/>
        <v>-0.334917680285901-0.0502952217626635i</v>
      </c>
      <c r="S2312" t="str">
        <f t="shared" si="717"/>
        <v>-0.334917680285901+0.0502952217626635i</v>
      </c>
      <c r="U2312" t="str">
        <f t="shared" si="718"/>
        <v>0</v>
      </c>
      <c r="V2312" t="str">
        <f t="shared" si="707"/>
        <v>0.0732247237414635+0.098180340880735i</v>
      </c>
      <c r="W2312" t="str">
        <f t="shared" si="708"/>
        <v>-0.464346288654625+0.0973445548456653i</v>
      </c>
      <c r="X2312" t="str">
        <f t="shared" si="719"/>
        <v>0</v>
      </c>
      <c r="Y2312" t="str">
        <f t="shared" si="709"/>
        <v>-0.725936880878061-0.023759208070481i</v>
      </c>
      <c r="Z2312" t="str">
        <f t="shared" si="710"/>
        <v>-0.856983690073614+1.1029839796185i</v>
      </c>
      <c r="AA2312" t="str">
        <f t="shared" si="711"/>
        <v>7.99318006516483-139.562081497828i</v>
      </c>
      <c r="AB2312">
        <f t="shared" si="712"/>
        <v>139.7907919698595</v>
      </c>
      <c r="AE2312">
        <f t="shared" si="700"/>
        <v>2878.3141999999998</v>
      </c>
      <c r="AF2312">
        <f t="shared" si="713"/>
        <v>139.7907919698595</v>
      </c>
      <c r="AI2312" s="1">
        <v>0</v>
      </c>
      <c r="AK2312" s="1">
        <f t="shared" si="701"/>
        <v>0</v>
      </c>
      <c r="AL2312">
        <f t="shared" si="714"/>
        <v>0</v>
      </c>
    </row>
    <row r="2313" spans="2:38" x14ac:dyDescent="0.25">
      <c r="B2313" t="s">
        <v>3279</v>
      </c>
      <c r="C2313" t="s">
        <v>3710</v>
      </c>
      <c r="D2313" s="3">
        <v>2887.7548000000002</v>
      </c>
      <c r="E2313">
        <v>9.4406000000003587</v>
      </c>
      <c r="F2313" s="3">
        <v>3.88919E-2</v>
      </c>
      <c r="G2313" s="3">
        <v>11.774065</v>
      </c>
      <c r="H2313" s="3">
        <v>0.59231875</v>
      </c>
      <c r="I2313" s="3">
        <v>0.18862050999999999</v>
      </c>
      <c r="L2313">
        <f t="shared" si="715"/>
        <v>-1</v>
      </c>
      <c r="M2313">
        <f t="shared" si="702"/>
        <v>-25.838864086091654</v>
      </c>
      <c r="N2313" t="str">
        <f t="shared" si="703"/>
        <v>1.29076401092403+3.17930704212464i</v>
      </c>
      <c r="O2313" t="str">
        <f t="shared" si="704"/>
        <v>1.29076401092403-3.17930704212464i</v>
      </c>
      <c r="P2313" t="str">
        <f t="shared" si="705"/>
        <v>-0.334960845521079-0.0503139028138057i</v>
      </c>
      <c r="Q2313" t="str">
        <f t="shared" si="706"/>
        <v>-0.334960845521079+0.0503139028138057i</v>
      </c>
      <c r="R2313" t="str">
        <f t="shared" si="716"/>
        <v>-0.33493926290349-0.0503045622882345i</v>
      </c>
      <c r="S2313" t="str">
        <f t="shared" si="717"/>
        <v>-0.33493926290349+0.0503045622882345i</v>
      </c>
      <c r="U2313" t="str">
        <f t="shared" si="718"/>
        <v>0.168729116867376-0.496253608270955i</v>
      </c>
      <c r="V2313" t="str">
        <f t="shared" si="707"/>
        <v>0.241953840608839-0.39807326739022i</v>
      </c>
      <c r="W2313" t="str">
        <f t="shared" si="708"/>
        <v>-0.29561717178725-0.39890905342529i</v>
      </c>
      <c r="X2313" t="str">
        <f t="shared" si="719"/>
        <v>0.0155084959351541-0.523924274255943i</v>
      </c>
      <c r="Y2313" t="str">
        <f t="shared" si="709"/>
        <v>-0.710428384942907-0.547683482326424i</v>
      </c>
      <c r="Z2313" t="str">
        <f t="shared" si="710"/>
        <v>-0.84147519413846+0.579059705362556i</v>
      </c>
      <c r="AA2313" t="str">
        <f t="shared" si="711"/>
        <v>53.5270845713811-29.0592147999922i</v>
      </c>
      <c r="AB2313">
        <f t="shared" si="712"/>
        <v>60.906376903439842</v>
      </c>
      <c r="AE2313">
        <f t="shared" si="700"/>
        <v>2887.7548000000002</v>
      </c>
      <c r="AF2313">
        <f t="shared" si="713"/>
        <v>60.906376903439842</v>
      </c>
      <c r="AI2313" s="1">
        <v>0</v>
      </c>
      <c r="AK2313" s="1">
        <f t="shared" si="701"/>
        <v>6.0503195424400006E-11</v>
      </c>
      <c r="AL2313">
        <f t="shared" si="714"/>
        <v>2.2444185192799107E-7</v>
      </c>
    </row>
    <row r="2314" spans="2:38" x14ac:dyDescent="0.25">
      <c r="B2314" t="s">
        <v>3280</v>
      </c>
      <c r="C2314" t="s">
        <v>71</v>
      </c>
      <c r="D2314" s="3">
        <v>2887.7548000000002</v>
      </c>
      <c r="E2314">
        <v>0</v>
      </c>
      <c r="F2314" s="3">
        <v>0</v>
      </c>
      <c r="G2314" s="3">
        <v>11.774065</v>
      </c>
      <c r="H2314" s="3">
        <v>0.59231875</v>
      </c>
      <c r="I2314" s="3">
        <v>0.18862050999999999</v>
      </c>
      <c r="L2314">
        <f t="shared" si="715"/>
        <v>-1</v>
      </c>
      <c r="M2314">
        <f t="shared" si="702"/>
        <v>-25.838864086091654</v>
      </c>
      <c r="N2314" t="str">
        <f t="shared" si="703"/>
        <v>1.29076401092403+3.17930704212464i</v>
      </c>
      <c r="O2314" t="str">
        <f t="shared" si="704"/>
        <v>1.29076401092403-3.17930704212464i</v>
      </c>
      <c r="P2314" t="str">
        <f t="shared" si="705"/>
        <v>-0.334960845521079-0.0503139028138057i</v>
      </c>
      <c r="Q2314" t="str">
        <f t="shared" si="706"/>
        <v>-0.334960845521079+0.0503139028138057i</v>
      </c>
      <c r="R2314" t="str">
        <f t="shared" si="716"/>
        <v>-0.334960845521079-0.0503139028138055i</v>
      </c>
      <c r="S2314" t="str">
        <f t="shared" si="717"/>
        <v>-0.334960845521079+0.0503139028138055i</v>
      </c>
      <c r="U2314" t="str">
        <f t="shared" si="718"/>
        <v>0</v>
      </c>
      <c r="V2314" t="str">
        <f t="shared" si="707"/>
        <v>0.241953840608839-0.39807326739022i</v>
      </c>
      <c r="W2314" t="str">
        <f t="shared" si="708"/>
        <v>-0.29561717178725-0.39890905342529i</v>
      </c>
      <c r="X2314" t="str">
        <f t="shared" si="719"/>
        <v>0</v>
      </c>
      <c r="Y2314" t="str">
        <f t="shared" si="709"/>
        <v>-0.710428384942907-0.547683482326424i</v>
      </c>
      <c r="Z2314" t="str">
        <f t="shared" si="710"/>
        <v>-0.84147519413846+0.579059705362556i</v>
      </c>
      <c r="AA2314" t="str">
        <f t="shared" si="711"/>
        <v>53.5270845713811-29.0592147999922i</v>
      </c>
      <c r="AB2314">
        <f t="shared" si="712"/>
        <v>60.906376903439842</v>
      </c>
      <c r="AE2314">
        <f t="shared" si="700"/>
        <v>2887.7548000000002</v>
      </c>
      <c r="AF2314">
        <f t="shared" si="713"/>
        <v>60.906376903439842</v>
      </c>
      <c r="AI2314" s="1">
        <v>0</v>
      </c>
      <c r="AK2314" s="1">
        <f t="shared" si="701"/>
        <v>0</v>
      </c>
      <c r="AL2314">
        <f t="shared" si="714"/>
        <v>0</v>
      </c>
    </row>
    <row r="2315" spans="2:38" x14ac:dyDescent="0.25">
      <c r="B2315" t="s">
        <v>2588</v>
      </c>
      <c r="C2315" t="s">
        <v>78</v>
      </c>
      <c r="D2315" s="3">
        <v>2888.7865000000002</v>
      </c>
      <c r="E2315">
        <v>1.0317000000000007</v>
      </c>
      <c r="F2315" s="3">
        <v>0</v>
      </c>
      <c r="G2315" s="3">
        <v>10.674109</v>
      </c>
      <c r="H2315" s="3">
        <v>0.47401113</v>
      </c>
      <c r="I2315" s="3">
        <v>0.20328366</v>
      </c>
      <c r="L2315">
        <f t="shared" si="715"/>
        <v>-1</v>
      </c>
      <c r="M2315">
        <f t="shared" si="702"/>
        <v>-25.838864086091654</v>
      </c>
      <c r="N2315" t="str">
        <f t="shared" si="703"/>
        <v>0.945279277633114+3.12738806151034i</v>
      </c>
      <c r="O2315" t="str">
        <f t="shared" si="704"/>
        <v>0.945279277633114-3.12738806151034i</v>
      </c>
      <c r="P2315" t="str">
        <f t="shared" si="705"/>
        <v>-0.334965753119703-0.0503215276658606i</v>
      </c>
      <c r="Q2315" t="str">
        <f t="shared" si="706"/>
        <v>-0.334965753119703+0.0503215276658606i</v>
      </c>
      <c r="R2315" t="str">
        <f t="shared" si="716"/>
        <v>-0.334963299320391-0.050317715239833i</v>
      </c>
      <c r="S2315" t="str">
        <f t="shared" si="717"/>
        <v>-0.334963299320391+0.050317715239833i</v>
      </c>
      <c r="U2315" t="str">
        <f t="shared" si="718"/>
        <v>0</v>
      </c>
      <c r="V2315" t="str">
        <f t="shared" si="707"/>
        <v>0.241953840608839-0.39807326739022i</v>
      </c>
      <c r="W2315" t="str">
        <f t="shared" si="708"/>
        <v>-0.29561717178725-0.39890905342529i</v>
      </c>
      <c r="X2315" t="str">
        <f t="shared" si="719"/>
        <v>0</v>
      </c>
      <c r="Y2315" t="str">
        <f t="shared" si="709"/>
        <v>-0.710428384942907-0.547683482326424i</v>
      </c>
      <c r="Z2315" t="str">
        <f t="shared" si="710"/>
        <v>-0.84147519413846+0.579059705362556i</v>
      </c>
      <c r="AA2315" t="str">
        <f t="shared" si="711"/>
        <v>59.8706171874494-24.5561059416748i</v>
      </c>
      <c r="AB2315">
        <f t="shared" si="712"/>
        <v>64.71084253372743</v>
      </c>
      <c r="AE2315">
        <f t="shared" si="700"/>
        <v>2888.7865000000002</v>
      </c>
      <c r="AF2315">
        <f t="shared" si="713"/>
        <v>64.71084253372743</v>
      </c>
      <c r="AI2315" s="1">
        <v>0</v>
      </c>
      <c r="AK2315" s="1">
        <f t="shared" si="701"/>
        <v>0</v>
      </c>
      <c r="AL2315">
        <f t="shared" si="714"/>
        <v>0</v>
      </c>
    </row>
    <row r="2316" spans="2:38" x14ac:dyDescent="0.25">
      <c r="B2316" t="s">
        <v>3281</v>
      </c>
      <c r="C2316" t="s">
        <v>78</v>
      </c>
      <c r="D2316" s="3">
        <v>2888.7865000000002</v>
      </c>
      <c r="E2316">
        <v>0</v>
      </c>
      <c r="F2316" s="3">
        <v>0</v>
      </c>
      <c r="G2316" s="3">
        <v>10.674109</v>
      </c>
      <c r="H2316" s="3">
        <v>0.47401113</v>
      </c>
      <c r="I2316" s="3">
        <v>0.20328366</v>
      </c>
      <c r="L2316">
        <f t="shared" si="715"/>
        <v>-1</v>
      </c>
      <c r="M2316">
        <f t="shared" si="702"/>
        <v>-25.838864086091654</v>
      </c>
      <c r="N2316" t="str">
        <f t="shared" si="703"/>
        <v>0.945279277633114+3.12738806151034i</v>
      </c>
      <c r="O2316" t="str">
        <f t="shared" si="704"/>
        <v>0.945279277633114-3.12738806151034i</v>
      </c>
      <c r="P2316" t="str">
        <f t="shared" si="705"/>
        <v>-0.334965753119703-0.0503215276658606i</v>
      </c>
      <c r="Q2316" t="str">
        <f t="shared" si="706"/>
        <v>-0.334965753119703+0.0503215276658606i</v>
      </c>
      <c r="R2316" t="str">
        <f t="shared" si="716"/>
        <v>-0.334965753119703-0.0503215276658605i</v>
      </c>
      <c r="S2316" t="str">
        <f t="shared" si="717"/>
        <v>-0.334965753119703+0.0503215276658605i</v>
      </c>
      <c r="U2316" t="str">
        <f t="shared" si="718"/>
        <v>0</v>
      </c>
      <c r="V2316" t="str">
        <f t="shared" si="707"/>
        <v>0.241953840608839-0.39807326739022i</v>
      </c>
      <c r="W2316" t="str">
        <f t="shared" si="708"/>
        <v>-0.29561717178725-0.39890905342529i</v>
      </c>
      <c r="X2316" t="str">
        <f t="shared" si="719"/>
        <v>0</v>
      </c>
      <c r="Y2316" t="str">
        <f t="shared" si="709"/>
        <v>-0.710428384942907-0.547683482326424i</v>
      </c>
      <c r="Z2316" t="str">
        <f t="shared" si="710"/>
        <v>-0.84147519413846+0.579059705362556i</v>
      </c>
      <c r="AA2316" t="str">
        <f t="shared" si="711"/>
        <v>59.8706171874494-24.5561059416748i</v>
      </c>
      <c r="AB2316">
        <f t="shared" si="712"/>
        <v>64.71084253372743</v>
      </c>
      <c r="AE2316">
        <f t="shared" si="700"/>
        <v>2888.7865000000002</v>
      </c>
      <c r="AF2316">
        <f t="shared" si="713"/>
        <v>64.71084253372743</v>
      </c>
      <c r="AI2316" s="1">
        <v>0</v>
      </c>
      <c r="AK2316" s="1">
        <f t="shared" si="701"/>
        <v>0</v>
      </c>
      <c r="AL2316">
        <f t="shared" si="714"/>
        <v>0</v>
      </c>
    </row>
    <row r="2317" spans="2:38" x14ac:dyDescent="0.25">
      <c r="B2317" t="s">
        <v>2354</v>
      </c>
      <c r="C2317" t="s">
        <v>78</v>
      </c>
      <c r="D2317" s="3">
        <v>2889.0127000000002</v>
      </c>
      <c r="E2317">
        <v>0.22620000000006257</v>
      </c>
      <c r="F2317" s="3">
        <v>0</v>
      </c>
      <c r="G2317" s="3">
        <v>10.465541999999999</v>
      </c>
      <c r="H2317" s="3">
        <v>0.44806842000000002</v>
      </c>
      <c r="I2317" s="3">
        <v>0.20668955</v>
      </c>
      <c r="L2317">
        <f t="shared" si="715"/>
        <v>-1</v>
      </c>
      <c r="M2317">
        <f t="shared" si="702"/>
        <v>-25.838864086091654</v>
      </c>
      <c r="N2317" t="str">
        <f t="shared" si="703"/>
        <v>0.86952078477453+3.11600314583363i</v>
      </c>
      <c r="O2317" t="str">
        <f t="shared" si="704"/>
        <v>0.86952078477453-3.11600314583363i</v>
      </c>
      <c r="P2317" t="str">
        <f t="shared" si="705"/>
        <v>-0.334966688779685-0.0503234157862226i</v>
      </c>
      <c r="Q2317" t="str">
        <f t="shared" si="706"/>
        <v>-0.334966688779685+0.0503234157862226i</v>
      </c>
      <c r="R2317" t="str">
        <f t="shared" si="716"/>
        <v>-0.334966220949694-0.0503224717260415i</v>
      </c>
      <c r="S2317" t="str">
        <f t="shared" si="717"/>
        <v>-0.334966220949694+0.0503224717260415i</v>
      </c>
      <c r="U2317" t="str">
        <f t="shared" si="718"/>
        <v>0</v>
      </c>
      <c r="V2317" t="str">
        <f t="shared" si="707"/>
        <v>0.241953840608839-0.39807326739022i</v>
      </c>
      <c r="W2317" t="str">
        <f t="shared" si="708"/>
        <v>-0.29561717178725-0.39890905342529i</v>
      </c>
      <c r="X2317" t="str">
        <f t="shared" si="719"/>
        <v>0</v>
      </c>
      <c r="Y2317" t="str">
        <f t="shared" si="709"/>
        <v>-0.710428384942907-0.547683482326424i</v>
      </c>
      <c r="Z2317" t="str">
        <f t="shared" si="710"/>
        <v>-0.84147519413846+0.579059705362556i</v>
      </c>
      <c r="AA2317" t="str">
        <f t="shared" si="711"/>
        <v>61.2616372349967-23.5686562751234i</v>
      </c>
      <c r="AB2317">
        <f t="shared" si="712"/>
        <v>65.638934751618621</v>
      </c>
      <c r="AE2317">
        <f t="shared" si="700"/>
        <v>2889.0127000000002</v>
      </c>
      <c r="AF2317">
        <f t="shared" si="713"/>
        <v>65.638934751618621</v>
      </c>
      <c r="AI2317" s="1">
        <v>0</v>
      </c>
      <c r="AK2317" s="1">
        <f t="shared" si="701"/>
        <v>0</v>
      </c>
      <c r="AL2317">
        <f t="shared" si="714"/>
        <v>0</v>
      </c>
    </row>
    <row r="2318" spans="2:38" x14ac:dyDescent="0.25">
      <c r="B2318" t="s">
        <v>3282</v>
      </c>
      <c r="C2318" t="s">
        <v>3711</v>
      </c>
      <c r="D2318" s="3">
        <v>2889.7627000000002</v>
      </c>
      <c r="E2318">
        <v>0.75</v>
      </c>
      <c r="F2318" s="3">
        <v>0</v>
      </c>
      <c r="G2318" s="3">
        <v>9.8580527999999994</v>
      </c>
      <c r="H2318" s="3">
        <v>0.36206441</v>
      </c>
      <c r="I2318" s="3">
        <v>0.21844875999999999</v>
      </c>
      <c r="L2318">
        <f t="shared" si="715"/>
        <v>-1</v>
      </c>
      <c r="M2318">
        <f t="shared" si="702"/>
        <v>-25.838864086091654</v>
      </c>
      <c r="N2318" t="str">
        <f t="shared" si="703"/>
        <v>0.61836301427245+3.07825924551196i</v>
      </c>
      <c r="O2318" t="str">
        <f t="shared" si="704"/>
        <v>0.61836301427245-3.07825924551196i</v>
      </c>
      <c r="P2318" t="str">
        <f t="shared" si="705"/>
        <v>-0.334969446039115-0.0503309439852955i</v>
      </c>
      <c r="Q2318" t="str">
        <f t="shared" si="706"/>
        <v>-0.334969446039115+0.0503309439852955i</v>
      </c>
      <c r="R2318" t="str">
        <f t="shared" si="716"/>
        <v>-0.3349680674094-0.050327179885759i</v>
      </c>
      <c r="S2318" t="str">
        <f t="shared" si="717"/>
        <v>-0.3349680674094+0.050327179885759i</v>
      </c>
      <c r="U2318" t="str">
        <f t="shared" si="718"/>
        <v>0</v>
      </c>
      <c r="V2318" t="str">
        <f t="shared" si="707"/>
        <v>0.241953840608839-0.39807326739022i</v>
      </c>
      <c r="W2318" t="str">
        <f t="shared" si="708"/>
        <v>-0.29561717178725-0.39890905342529i</v>
      </c>
      <c r="X2318" t="str">
        <f t="shared" si="719"/>
        <v>0</v>
      </c>
      <c r="Y2318" t="str">
        <f t="shared" si="709"/>
        <v>-0.710428384942907-0.547683482326424i</v>
      </c>
      <c r="Z2318" t="str">
        <f t="shared" si="710"/>
        <v>-0.84147519413846+0.579059705362556i</v>
      </c>
      <c r="AA2318" t="str">
        <f t="shared" si="711"/>
        <v>65.873202183695-20.295020642836i</v>
      </c>
      <c r="AB2318">
        <f t="shared" si="712"/>
        <v>68.928706855903656</v>
      </c>
      <c r="AE2318">
        <f t="shared" si="700"/>
        <v>2889.7627000000002</v>
      </c>
      <c r="AF2318">
        <f t="shared" si="713"/>
        <v>68.928706855903656</v>
      </c>
      <c r="AI2318" s="1">
        <v>0</v>
      </c>
      <c r="AK2318" s="1">
        <f t="shared" si="701"/>
        <v>0</v>
      </c>
      <c r="AL2318">
        <f t="shared" si="714"/>
        <v>0</v>
      </c>
    </row>
    <row r="2319" spans="2:38" x14ac:dyDescent="0.25">
      <c r="B2319" t="s">
        <v>1857</v>
      </c>
      <c r="C2319" t="s">
        <v>78</v>
      </c>
      <c r="D2319" s="3">
        <v>2889.8937999999998</v>
      </c>
      <c r="E2319">
        <v>0.13109999999960564</v>
      </c>
      <c r="F2319" s="3">
        <v>0</v>
      </c>
      <c r="G2319" s="3">
        <v>9.7651444999999999</v>
      </c>
      <c r="H2319" s="3">
        <v>0.34703623</v>
      </c>
      <c r="I2319" s="3">
        <v>0.22057402000000001</v>
      </c>
      <c r="L2319">
        <f t="shared" si="715"/>
        <v>-1</v>
      </c>
      <c r="M2319">
        <f t="shared" si="702"/>
        <v>-25.838864086091654</v>
      </c>
      <c r="N2319" t="str">
        <f t="shared" si="703"/>
        <v>0.574477471455419+3.07166406607073i</v>
      </c>
      <c r="O2319" t="str">
        <f t="shared" si="704"/>
        <v>0.574477471455419-3.07166406607073i</v>
      </c>
      <c r="P2319" t="str">
        <f t="shared" si="705"/>
        <v>-0.334969806333594-0.0503322040815923i</v>
      </c>
      <c r="Q2319" t="str">
        <f t="shared" si="706"/>
        <v>-0.334969806333594+0.0503322040815923i</v>
      </c>
      <c r="R2319" t="str">
        <f t="shared" si="716"/>
        <v>-0.334969626186355-0.050331574033444i</v>
      </c>
      <c r="S2319" t="str">
        <f t="shared" si="717"/>
        <v>-0.334969626186355+0.050331574033444i</v>
      </c>
      <c r="U2319" t="str">
        <f t="shared" si="718"/>
        <v>0</v>
      </c>
      <c r="V2319" t="str">
        <f t="shared" si="707"/>
        <v>0.241953840608839-0.39807326739022i</v>
      </c>
      <c r="W2319" t="str">
        <f t="shared" si="708"/>
        <v>-0.29561717178725-0.39890905342529i</v>
      </c>
      <c r="X2319" t="str">
        <f t="shared" si="719"/>
        <v>0</v>
      </c>
      <c r="Y2319" t="str">
        <f t="shared" si="709"/>
        <v>-0.710428384942907-0.547683482326424i</v>
      </c>
      <c r="Z2319" t="str">
        <f t="shared" si="710"/>
        <v>-0.84147519413846+0.579059705362556i</v>
      </c>
      <c r="AA2319" t="str">
        <f t="shared" si="711"/>
        <v>66.6789926588041-19.7230082605969i</v>
      </c>
      <c r="AB2319">
        <f t="shared" si="712"/>
        <v>69.534776312579197</v>
      </c>
      <c r="AE2319">
        <f t="shared" si="700"/>
        <v>2889.8937999999998</v>
      </c>
      <c r="AF2319">
        <f t="shared" si="713"/>
        <v>69.534776312579197</v>
      </c>
      <c r="AI2319" s="1">
        <v>0</v>
      </c>
      <c r="AK2319" s="1">
        <f t="shared" si="701"/>
        <v>0</v>
      </c>
      <c r="AL2319">
        <f t="shared" si="714"/>
        <v>0</v>
      </c>
    </row>
    <row r="2320" spans="2:38" x14ac:dyDescent="0.25">
      <c r="B2320" t="s">
        <v>3283</v>
      </c>
      <c r="C2320" t="s">
        <v>3711</v>
      </c>
      <c r="D2320" s="3">
        <v>2891.0038</v>
      </c>
      <c r="E2320">
        <v>1.1100000000001273</v>
      </c>
      <c r="F2320" s="3">
        <v>0</v>
      </c>
      <c r="G2320" s="3">
        <v>10.102672</v>
      </c>
      <c r="H2320" s="3">
        <v>-0.66108264999999999</v>
      </c>
      <c r="I2320" s="3">
        <v>0.23869366</v>
      </c>
      <c r="L2320">
        <f t="shared" si="715"/>
        <v>-1</v>
      </c>
      <c r="M2320">
        <f t="shared" si="702"/>
        <v>-25.838864086091654</v>
      </c>
      <c r="N2320" t="str">
        <f t="shared" si="703"/>
        <v>0.22560809866052+3.17045311995285i</v>
      </c>
      <c r="O2320" t="str">
        <f t="shared" si="704"/>
        <v>0.22560809866052-3.17045311995285i</v>
      </c>
      <c r="P2320" t="str">
        <f t="shared" si="705"/>
        <v>-0.299060240719376+0.229794617592229i</v>
      </c>
      <c r="Q2320" t="str">
        <f t="shared" si="706"/>
        <v>-0.299060240719376-0.229794617592229i</v>
      </c>
      <c r="R2320" t="str">
        <f t="shared" si="716"/>
        <v>-0.317015023526485+0.0897312067553185i</v>
      </c>
      <c r="S2320" t="str">
        <f t="shared" si="717"/>
        <v>-0.317015023526485-0.0897312067553185i</v>
      </c>
      <c r="U2320" t="str">
        <f t="shared" si="718"/>
        <v>0</v>
      </c>
      <c r="V2320" t="str">
        <f t="shared" si="707"/>
        <v>0.241953840608839-0.39807326739022i</v>
      </c>
      <c r="W2320" t="str">
        <f t="shared" si="708"/>
        <v>-0.29561717178725-0.39890905342529i</v>
      </c>
      <c r="X2320" t="str">
        <f t="shared" si="719"/>
        <v>0</v>
      </c>
      <c r="Y2320" t="str">
        <f t="shared" si="709"/>
        <v>-0.710428384942907-0.547683482326424i</v>
      </c>
      <c r="Z2320" t="str">
        <f t="shared" si="710"/>
        <v>-0.84147519413846+0.579059705362556i</v>
      </c>
      <c r="AA2320" t="str">
        <f t="shared" si="711"/>
        <v>76.9964731325803-15.7955339610847i</v>
      </c>
      <c r="AB2320">
        <f t="shared" si="712"/>
        <v>78.599973078697303</v>
      </c>
      <c r="AE2320">
        <f t="shared" si="700"/>
        <v>2891.0038</v>
      </c>
      <c r="AF2320">
        <f t="shared" si="713"/>
        <v>78.599973078697303</v>
      </c>
      <c r="AI2320" s="1">
        <v>9.0507199999999996E-2</v>
      </c>
      <c r="AK2320" s="1">
        <f t="shared" si="701"/>
        <v>3.2766213007359996E-10</v>
      </c>
      <c r="AL2320">
        <f t="shared" si="714"/>
        <v>2.0242821464341693E-6</v>
      </c>
    </row>
    <row r="2321" spans="2:38" x14ac:dyDescent="0.25">
      <c r="B2321" t="s">
        <v>1859</v>
      </c>
      <c r="C2321" t="s">
        <v>78</v>
      </c>
      <c r="D2321" s="3">
        <v>2891.549</v>
      </c>
      <c r="E2321">
        <v>0.54520000000002256</v>
      </c>
      <c r="F2321" s="3">
        <v>0</v>
      </c>
      <c r="G2321" s="3">
        <v>10.865938</v>
      </c>
      <c r="H2321" s="3">
        <v>-0.73861529000000004</v>
      </c>
      <c r="I2321" s="3">
        <v>0.24697760999999999</v>
      </c>
      <c r="L2321">
        <f t="shared" si="715"/>
        <v>-1</v>
      </c>
      <c r="M2321">
        <f t="shared" si="702"/>
        <v>-25.838864086091654</v>
      </c>
      <c r="N2321" t="str">
        <f t="shared" si="703"/>
        <v>0.0625947457634129+3.29575786395221i</v>
      </c>
      <c r="O2321" t="str">
        <f t="shared" si="704"/>
        <v>0.0625947457634129-3.29575786395221i</v>
      </c>
      <c r="P2321" t="str">
        <f t="shared" si="705"/>
        <v>-0.299056043542461+0.229790736539841i</v>
      </c>
      <c r="Q2321" t="str">
        <f t="shared" si="706"/>
        <v>-0.299056043542461-0.229790736539841i</v>
      </c>
      <c r="R2321" t="str">
        <f t="shared" si="716"/>
        <v>-0.299058142130919+0.229792677066035i</v>
      </c>
      <c r="S2321" t="str">
        <f t="shared" si="717"/>
        <v>-0.299058142130919-0.229792677066035i</v>
      </c>
      <c r="U2321" t="str">
        <f t="shared" si="718"/>
        <v>0</v>
      </c>
      <c r="V2321" t="str">
        <f t="shared" si="707"/>
        <v>0.241953840608839-0.39807326739022i</v>
      </c>
      <c r="W2321" t="str">
        <f t="shared" si="708"/>
        <v>-0.29561717178725-0.39890905342529i</v>
      </c>
      <c r="X2321" t="str">
        <f t="shared" si="719"/>
        <v>0</v>
      </c>
      <c r="Y2321" t="str">
        <f t="shared" si="709"/>
        <v>-0.710428384942907-0.547683482326424i</v>
      </c>
      <c r="Z2321" t="str">
        <f t="shared" si="710"/>
        <v>-0.84147519413846+0.579059705362556i</v>
      </c>
      <c r="AA2321" t="str">
        <f t="shared" si="711"/>
        <v>83.8648126416258-14.2847425216553i</v>
      </c>
      <c r="AB2321">
        <f t="shared" si="712"/>
        <v>85.072678741914473</v>
      </c>
      <c r="AE2321">
        <f t="shared" si="700"/>
        <v>2891.549</v>
      </c>
      <c r="AF2321">
        <f t="shared" si="713"/>
        <v>85.072678741914473</v>
      </c>
      <c r="AI2321" s="1">
        <v>0</v>
      </c>
      <c r="AK2321" s="1">
        <f t="shared" si="701"/>
        <v>0</v>
      </c>
      <c r="AL2321">
        <f t="shared" si="714"/>
        <v>0</v>
      </c>
    </row>
    <row r="2322" spans="2:38" x14ac:dyDescent="0.25">
      <c r="B2322" t="s">
        <v>3284</v>
      </c>
      <c r="C2322" t="s">
        <v>3711</v>
      </c>
      <c r="D2322" s="3">
        <v>2891.549</v>
      </c>
      <c r="E2322">
        <v>0</v>
      </c>
      <c r="F2322" s="3">
        <v>0</v>
      </c>
      <c r="G2322" s="3">
        <v>10.865938999999999</v>
      </c>
      <c r="H2322" s="3">
        <v>-0.73861542999999996</v>
      </c>
      <c r="I2322" s="3">
        <v>0.24697763</v>
      </c>
      <c r="L2322">
        <f t="shared" si="715"/>
        <v>-1</v>
      </c>
      <c r="M2322">
        <f t="shared" si="702"/>
        <v>-25.838864086091654</v>
      </c>
      <c r="N2322" t="str">
        <f t="shared" si="703"/>
        <v>0.0625943344865523+3.29575802347353i</v>
      </c>
      <c r="O2322" t="str">
        <f t="shared" si="704"/>
        <v>0.0625943344865523-3.29575802347353i</v>
      </c>
      <c r="P2322" t="str">
        <f t="shared" si="705"/>
        <v>-0.299056057851161+0.229790730848977i</v>
      </c>
      <c r="Q2322" t="str">
        <f t="shared" si="706"/>
        <v>-0.299056057851161-0.229790730848977i</v>
      </c>
      <c r="R2322" t="str">
        <f t="shared" si="716"/>
        <v>-0.299056050696811+0.229790733694409i</v>
      </c>
      <c r="S2322" t="str">
        <f t="shared" si="717"/>
        <v>-0.299056050696811-0.229790733694409i</v>
      </c>
      <c r="U2322" t="str">
        <f t="shared" si="718"/>
        <v>0</v>
      </c>
      <c r="V2322" t="str">
        <f t="shared" si="707"/>
        <v>0.241953840608839-0.39807326739022i</v>
      </c>
      <c r="W2322" t="str">
        <f t="shared" si="708"/>
        <v>-0.29561717178725-0.39890905342529i</v>
      </c>
      <c r="X2322" t="str">
        <f t="shared" si="719"/>
        <v>0</v>
      </c>
      <c r="Y2322" t="str">
        <f t="shared" si="709"/>
        <v>-0.710428384942907-0.547683482326424i</v>
      </c>
      <c r="Z2322" t="str">
        <f t="shared" si="710"/>
        <v>-0.84147519413846+0.579059705362556i</v>
      </c>
      <c r="AA2322" t="str">
        <f t="shared" si="711"/>
        <v>83.8648259186713-14.2847380680946i</v>
      </c>
      <c r="AB2322">
        <f t="shared" si="712"/>
        <v>85.072691082644795</v>
      </c>
      <c r="AE2322">
        <f t="shared" si="700"/>
        <v>2891.549</v>
      </c>
      <c r="AF2322">
        <f t="shared" si="713"/>
        <v>85.072691082644795</v>
      </c>
      <c r="AI2322" s="1">
        <v>0</v>
      </c>
      <c r="AK2322" s="1">
        <f t="shared" si="701"/>
        <v>0</v>
      </c>
      <c r="AL2322">
        <f t="shared" si="714"/>
        <v>0</v>
      </c>
    </row>
    <row r="2323" spans="2:38" x14ac:dyDescent="0.25">
      <c r="B2323" t="s">
        <v>2565</v>
      </c>
      <c r="C2323" t="s">
        <v>78</v>
      </c>
      <c r="D2323" s="3">
        <v>2893.1426999999999</v>
      </c>
      <c r="E2323">
        <v>1.5936999999998989</v>
      </c>
      <c r="F2323" s="3">
        <v>0</v>
      </c>
      <c r="G2323" s="3">
        <v>13.581609</v>
      </c>
      <c r="H2323" s="3">
        <v>-0.9652347</v>
      </c>
      <c r="I2323" s="3">
        <v>0.26791148999999997</v>
      </c>
      <c r="L2323">
        <f t="shared" si="715"/>
        <v>-1</v>
      </c>
      <c r="M2323">
        <f t="shared" si="702"/>
        <v>-25.838864086091654</v>
      </c>
      <c r="N2323" t="str">
        <f t="shared" si="703"/>
        <v>-0.413875812597079+3.66200980497692i</v>
      </c>
      <c r="O2323" t="str">
        <f t="shared" si="704"/>
        <v>-0.413875812597079-3.66200980497692i</v>
      </c>
      <c r="P2323" t="str">
        <f t="shared" si="705"/>
        <v>-0.299043883591872+0.229783019295201i</v>
      </c>
      <c r="Q2323" t="str">
        <f t="shared" si="706"/>
        <v>-0.299043883591872-0.229783019295201i</v>
      </c>
      <c r="R2323" t="str">
        <f t="shared" si="716"/>
        <v>-0.299049970721517+0.229786875072089i</v>
      </c>
      <c r="S2323" t="str">
        <f t="shared" si="717"/>
        <v>-0.299049970721517-0.229786875072089i</v>
      </c>
      <c r="U2323" t="str">
        <f t="shared" si="718"/>
        <v>0</v>
      </c>
      <c r="V2323" t="str">
        <f t="shared" si="707"/>
        <v>0.241953840608839-0.39807326739022i</v>
      </c>
      <c r="W2323" t="str">
        <f t="shared" si="708"/>
        <v>-0.29561717178725-0.39890905342529i</v>
      </c>
      <c r="X2323" t="str">
        <f t="shared" si="719"/>
        <v>0</v>
      </c>
      <c r="Y2323" t="str">
        <f t="shared" si="709"/>
        <v>-0.710428384942907-0.547683482326424i</v>
      </c>
      <c r="Z2323" t="str">
        <f t="shared" si="710"/>
        <v>-0.84147519413846+0.579059705362556i</v>
      </c>
      <c r="AA2323" t="str">
        <f t="shared" si="711"/>
        <v>103.940222637611-9.86885945460774i</v>
      </c>
      <c r="AB2323">
        <f t="shared" si="712"/>
        <v>104.40768299742574</v>
      </c>
      <c r="AE2323">
        <f t="shared" si="700"/>
        <v>2893.1426999999999</v>
      </c>
      <c r="AF2323">
        <f t="shared" si="713"/>
        <v>104.40768299742574</v>
      </c>
      <c r="AI2323" s="1">
        <v>0</v>
      </c>
      <c r="AK2323" s="1">
        <f t="shared" si="701"/>
        <v>0</v>
      </c>
      <c r="AL2323">
        <f t="shared" si="714"/>
        <v>0</v>
      </c>
    </row>
    <row r="2324" spans="2:38" x14ac:dyDescent="0.25">
      <c r="B2324" t="s">
        <v>3285</v>
      </c>
      <c r="C2324" t="s">
        <v>71</v>
      </c>
      <c r="D2324" s="3">
        <v>2893.1426999999999</v>
      </c>
      <c r="E2324">
        <v>0</v>
      </c>
      <c r="F2324" s="3">
        <v>0</v>
      </c>
      <c r="G2324" s="3">
        <v>13.581609</v>
      </c>
      <c r="H2324" s="3">
        <v>-0.9652347</v>
      </c>
      <c r="I2324" s="3">
        <v>0.26791148999999997</v>
      </c>
      <c r="L2324">
        <f t="shared" si="715"/>
        <v>-1</v>
      </c>
      <c r="M2324">
        <f t="shared" si="702"/>
        <v>-25.838864086091654</v>
      </c>
      <c r="N2324" t="str">
        <f t="shared" si="703"/>
        <v>-0.413875812597079+3.66200980497692i</v>
      </c>
      <c r="O2324" t="str">
        <f t="shared" si="704"/>
        <v>-0.413875812597079-3.66200980497692i</v>
      </c>
      <c r="P2324" t="str">
        <f t="shared" si="705"/>
        <v>-0.299043883591872+0.229783019295201i</v>
      </c>
      <c r="Q2324" t="str">
        <f t="shared" si="706"/>
        <v>-0.299043883591872-0.229783019295201i</v>
      </c>
      <c r="R2324" t="str">
        <f t="shared" si="716"/>
        <v>-0.299043883591872+0.229783019295201i</v>
      </c>
      <c r="S2324" t="str">
        <f t="shared" si="717"/>
        <v>-0.299043883591872-0.229783019295201i</v>
      </c>
      <c r="U2324" t="str">
        <f t="shared" si="718"/>
        <v>0</v>
      </c>
      <c r="V2324" t="str">
        <f t="shared" si="707"/>
        <v>0.241953840608839-0.39807326739022i</v>
      </c>
      <c r="W2324" t="str">
        <f t="shared" si="708"/>
        <v>-0.29561717178725-0.39890905342529i</v>
      </c>
      <c r="X2324" t="str">
        <f t="shared" si="719"/>
        <v>0</v>
      </c>
      <c r="Y2324" t="str">
        <f t="shared" si="709"/>
        <v>-0.710428384942907-0.547683482326424i</v>
      </c>
      <c r="Z2324" t="str">
        <f t="shared" si="710"/>
        <v>-0.84147519413846+0.579059705362556i</v>
      </c>
      <c r="AA2324" t="str">
        <f t="shared" si="711"/>
        <v>103.940222637611-9.86885945460774i</v>
      </c>
      <c r="AB2324">
        <f t="shared" si="712"/>
        <v>104.40768299742574</v>
      </c>
      <c r="AE2324">
        <f t="shared" si="700"/>
        <v>2893.1426999999999</v>
      </c>
      <c r="AF2324">
        <f t="shared" si="713"/>
        <v>104.40768299742574</v>
      </c>
      <c r="AI2324" s="1">
        <v>0</v>
      </c>
      <c r="AK2324" s="1">
        <f t="shared" si="701"/>
        <v>0</v>
      </c>
      <c r="AL2324">
        <f t="shared" si="714"/>
        <v>0</v>
      </c>
    </row>
    <row r="2325" spans="2:38" x14ac:dyDescent="0.25">
      <c r="B2325" t="s">
        <v>3286</v>
      </c>
      <c r="C2325" t="s">
        <v>3710</v>
      </c>
      <c r="D2325" s="3">
        <v>2902.5834</v>
      </c>
      <c r="E2325">
        <v>9.4407000000001062</v>
      </c>
      <c r="F2325" s="3">
        <v>3.8862399999999998E-2</v>
      </c>
      <c r="G2325" s="3">
        <v>44.481301999999999</v>
      </c>
      <c r="H2325" s="3">
        <v>-2.3076629</v>
      </c>
      <c r="I2325" s="3">
        <v>0.33063596000000001</v>
      </c>
      <c r="L2325">
        <f t="shared" si="715"/>
        <v>-1</v>
      </c>
      <c r="M2325">
        <f t="shared" si="702"/>
        <v>-27.607103281113584</v>
      </c>
      <c r="N2325" t="str">
        <f t="shared" si="703"/>
        <v>-3.23635052897326+5.83158102521216i</v>
      </c>
      <c r="O2325" t="str">
        <f t="shared" si="704"/>
        <v>-3.23635052897326-5.83158102521216i</v>
      </c>
      <c r="P2325" t="str">
        <f t="shared" si="705"/>
        <v>-0.299001748472181+0.229781328146664i</v>
      </c>
      <c r="Q2325" t="str">
        <f t="shared" si="706"/>
        <v>-0.299001748472181-0.229781328146664i</v>
      </c>
      <c r="R2325" t="str">
        <f t="shared" si="716"/>
        <v>-0.299022816032027+0.229782173720932i</v>
      </c>
      <c r="S2325" t="str">
        <f t="shared" si="717"/>
        <v>-0.299022816032027-0.229782173720932i</v>
      </c>
      <c r="U2325" t="str">
        <f t="shared" si="718"/>
        <v>-0.455504551135773+0.364333494409379i</v>
      </c>
      <c r="V2325" t="str">
        <f t="shared" si="707"/>
        <v>-0.213550710526934-0.033739772980841i</v>
      </c>
      <c r="W2325" t="str">
        <f t="shared" si="708"/>
        <v>-0.751121722923023-0.0345755590159107i</v>
      </c>
      <c r="X2325" t="str">
        <f t="shared" si="719"/>
        <v>-0.469326274394133-0.346346848429827i</v>
      </c>
      <c r="Y2325" t="str">
        <f t="shared" si="709"/>
        <v>-1.17975465933704-0.894030330756251i</v>
      </c>
      <c r="Z2325" t="str">
        <f t="shared" si="710"/>
        <v>-1.31080146853259+0.232712856932729i</v>
      </c>
      <c r="AA2325" t="str">
        <f t="shared" si="711"/>
        <v>293.231828180073+14.9209545028676i</v>
      </c>
      <c r="AB2325">
        <f t="shared" si="712"/>
        <v>293.61120540794167</v>
      </c>
      <c r="AE2325">
        <f t="shared" si="700"/>
        <v>2902.5834</v>
      </c>
      <c r="AF2325">
        <f t="shared" si="713"/>
        <v>293.61120540794167</v>
      </c>
      <c r="AI2325" s="1">
        <v>0</v>
      </c>
      <c r="AK2325" s="1">
        <f t="shared" si="701"/>
        <v>6.0411445350400017E-11</v>
      </c>
      <c r="AL2325">
        <f t="shared" si="714"/>
        <v>5.2079220879444628E-6</v>
      </c>
    </row>
    <row r="2326" spans="2:38" x14ac:dyDescent="0.25">
      <c r="B2326" t="s">
        <v>3287</v>
      </c>
      <c r="C2326" t="s">
        <v>71</v>
      </c>
      <c r="D2326" s="3">
        <v>2902.5834</v>
      </c>
      <c r="E2326">
        <v>0</v>
      </c>
      <c r="F2326" s="3">
        <v>0</v>
      </c>
      <c r="G2326" s="3">
        <v>44.481301999999999</v>
      </c>
      <c r="H2326" s="3">
        <v>-2.3076629</v>
      </c>
      <c r="I2326" s="3">
        <v>0.33063596000000001</v>
      </c>
      <c r="L2326">
        <f t="shared" si="715"/>
        <v>-1</v>
      </c>
      <c r="M2326">
        <f t="shared" si="702"/>
        <v>-27.607103281113584</v>
      </c>
      <c r="N2326" t="str">
        <f t="shared" si="703"/>
        <v>-3.23635052897326+5.83158102521216i</v>
      </c>
      <c r="O2326" t="str">
        <f t="shared" si="704"/>
        <v>-3.23635052897326-5.83158102521216i</v>
      </c>
      <c r="P2326" t="str">
        <f t="shared" si="705"/>
        <v>-0.299001748472181+0.229781328146664i</v>
      </c>
      <c r="Q2326" t="str">
        <f t="shared" si="706"/>
        <v>-0.299001748472181-0.229781328146664i</v>
      </c>
      <c r="R2326" t="str">
        <f t="shared" si="716"/>
        <v>-0.299001748472181+0.229781328146664i</v>
      </c>
      <c r="S2326" t="str">
        <f t="shared" si="717"/>
        <v>-0.299001748472181-0.229781328146664i</v>
      </c>
      <c r="U2326" t="str">
        <f t="shared" si="718"/>
        <v>0</v>
      </c>
      <c r="V2326" t="str">
        <f t="shared" si="707"/>
        <v>-0.213550710526934-0.033739772980841i</v>
      </c>
      <c r="W2326" t="str">
        <f t="shared" si="708"/>
        <v>-0.751121722923023-0.0345755590159107i</v>
      </c>
      <c r="X2326" t="str">
        <f t="shared" si="719"/>
        <v>0</v>
      </c>
      <c r="Y2326" t="str">
        <f t="shared" si="709"/>
        <v>-1.17975465933704-0.894030330756251i</v>
      </c>
      <c r="Z2326" t="str">
        <f t="shared" si="710"/>
        <v>-1.31080146853259+0.232712856932729i</v>
      </c>
      <c r="AA2326" t="str">
        <f t="shared" si="711"/>
        <v>293.231828180073+14.9209545028676i</v>
      </c>
      <c r="AB2326">
        <f t="shared" si="712"/>
        <v>293.61120540794167</v>
      </c>
      <c r="AE2326">
        <f t="shared" si="700"/>
        <v>2902.5834</v>
      </c>
      <c r="AF2326">
        <f t="shared" si="713"/>
        <v>293.61120540794167</v>
      </c>
      <c r="AI2326" s="1">
        <v>0</v>
      </c>
      <c r="AK2326" s="1">
        <f t="shared" si="701"/>
        <v>0</v>
      </c>
      <c r="AL2326">
        <f t="shared" si="714"/>
        <v>0</v>
      </c>
    </row>
    <row r="2327" spans="2:38" x14ac:dyDescent="0.25">
      <c r="B2327" t="s">
        <v>2605</v>
      </c>
      <c r="C2327" t="s">
        <v>78</v>
      </c>
      <c r="D2327" s="3">
        <v>2903.6151</v>
      </c>
      <c r="E2327">
        <v>1.0317000000000007</v>
      </c>
      <c r="F2327" s="3">
        <v>0</v>
      </c>
      <c r="G2327" s="3">
        <v>49.394333000000003</v>
      </c>
      <c r="H2327" s="3">
        <v>-2.4543639000000002</v>
      </c>
      <c r="I2327" s="3">
        <v>0.33413822999999998</v>
      </c>
      <c r="L2327">
        <f t="shared" si="715"/>
        <v>-1</v>
      </c>
      <c r="M2327">
        <f t="shared" si="702"/>
        <v>-27.607103281113584</v>
      </c>
      <c r="N2327" t="str">
        <f t="shared" si="703"/>
        <v>-3.54479148930781+6.06867253172643i</v>
      </c>
      <c r="O2327" t="str">
        <f t="shared" si="704"/>
        <v>-3.54479148930781-6.06867253172643i</v>
      </c>
      <c r="P2327" t="str">
        <f t="shared" si="705"/>
        <v>-0.298999498507466+0.229782215977755i</v>
      </c>
      <c r="Q2327" t="str">
        <f t="shared" si="706"/>
        <v>-0.298999498507466-0.229782215977755i</v>
      </c>
      <c r="R2327" t="str">
        <f t="shared" si="716"/>
        <v>-0.299000623489823+0.22978177206221i</v>
      </c>
      <c r="S2327" t="str">
        <f t="shared" si="717"/>
        <v>-0.299000623489823-0.22978177206221i</v>
      </c>
      <c r="U2327" t="str">
        <f t="shared" si="718"/>
        <v>0</v>
      </c>
      <c r="V2327" t="str">
        <f t="shared" si="707"/>
        <v>-0.213550710526934-0.033739772980841i</v>
      </c>
      <c r="W2327" t="str">
        <f t="shared" si="708"/>
        <v>-0.751121722923023-0.0345755590159107i</v>
      </c>
      <c r="X2327" t="str">
        <f t="shared" si="719"/>
        <v>0</v>
      </c>
      <c r="Y2327" t="str">
        <f t="shared" si="709"/>
        <v>-1.17975465933704-0.894030330756251i</v>
      </c>
      <c r="Z2327" t="str">
        <f t="shared" si="710"/>
        <v>-1.31080146853259+0.232712856932729i</v>
      </c>
      <c r="AA2327" t="str">
        <f t="shared" si="711"/>
        <v>306.229066294662+17.7795258412653i</v>
      </c>
      <c r="AB2327">
        <f t="shared" si="712"/>
        <v>306.74476781656887</v>
      </c>
      <c r="AE2327">
        <f t="shared" si="700"/>
        <v>2903.6151</v>
      </c>
      <c r="AF2327">
        <f t="shared" si="713"/>
        <v>306.74476781656887</v>
      </c>
      <c r="AI2327" s="1">
        <v>0</v>
      </c>
      <c r="AK2327" s="1">
        <f t="shared" si="701"/>
        <v>0</v>
      </c>
      <c r="AL2327">
        <f t="shared" si="714"/>
        <v>0</v>
      </c>
    </row>
    <row r="2328" spans="2:38" x14ac:dyDescent="0.25">
      <c r="B2328" t="s">
        <v>3288</v>
      </c>
      <c r="C2328" t="s">
        <v>78</v>
      </c>
      <c r="D2328" s="3">
        <v>2903.6151</v>
      </c>
      <c r="E2328">
        <v>0</v>
      </c>
      <c r="F2328" s="3">
        <v>0</v>
      </c>
      <c r="G2328" s="3">
        <v>49.394333000000003</v>
      </c>
      <c r="H2328" s="3">
        <v>-2.4543639000000002</v>
      </c>
      <c r="I2328" s="3">
        <v>0.33413822999999998</v>
      </c>
      <c r="L2328">
        <f t="shared" si="715"/>
        <v>-1</v>
      </c>
      <c r="M2328">
        <f t="shared" si="702"/>
        <v>-27.607103281113584</v>
      </c>
      <c r="N2328" t="str">
        <f t="shared" si="703"/>
        <v>-3.54479148930781+6.06867253172643i</v>
      </c>
      <c r="O2328" t="str">
        <f t="shared" si="704"/>
        <v>-3.54479148930781-6.06867253172643i</v>
      </c>
      <c r="P2328" t="str">
        <f t="shared" si="705"/>
        <v>-0.298999498507466+0.229782215977755i</v>
      </c>
      <c r="Q2328" t="str">
        <f t="shared" si="706"/>
        <v>-0.298999498507466-0.229782215977755i</v>
      </c>
      <c r="R2328" t="str">
        <f t="shared" si="716"/>
        <v>-0.298999498507466+0.229782215977755i</v>
      </c>
      <c r="S2328" t="str">
        <f t="shared" si="717"/>
        <v>-0.298999498507466-0.229782215977755i</v>
      </c>
      <c r="U2328" t="str">
        <f t="shared" si="718"/>
        <v>0</v>
      </c>
      <c r="V2328" t="str">
        <f t="shared" si="707"/>
        <v>-0.213550710526934-0.033739772980841i</v>
      </c>
      <c r="W2328" t="str">
        <f t="shared" si="708"/>
        <v>-0.751121722923023-0.0345755590159107i</v>
      </c>
      <c r="X2328" t="str">
        <f t="shared" si="719"/>
        <v>0</v>
      </c>
      <c r="Y2328" t="str">
        <f t="shared" si="709"/>
        <v>-1.17975465933704-0.894030330756251i</v>
      </c>
      <c r="Z2328" t="str">
        <f t="shared" si="710"/>
        <v>-1.31080146853259+0.232712856932729i</v>
      </c>
      <c r="AA2328" t="str">
        <f t="shared" si="711"/>
        <v>306.229066294662+17.7795258412653i</v>
      </c>
      <c r="AB2328">
        <f t="shared" si="712"/>
        <v>306.74476781656887</v>
      </c>
      <c r="AE2328">
        <f t="shared" si="700"/>
        <v>2903.6151</v>
      </c>
      <c r="AF2328">
        <f t="shared" si="713"/>
        <v>306.74476781656887</v>
      </c>
      <c r="AI2328" s="1">
        <v>0</v>
      </c>
      <c r="AK2328" s="1">
        <f t="shared" si="701"/>
        <v>0</v>
      </c>
      <c r="AL2328">
        <f t="shared" si="714"/>
        <v>0</v>
      </c>
    </row>
    <row r="2329" spans="2:38" x14ac:dyDescent="0.25">
      <c r="B2329" t="s">
        <v>2338</v>
      </c>
      <c r="C2329" t="s">
        <v>78</v>
      </c>
      <c r="D2329" s="3">
        <v>2903.8413</v>
      </c>
      <c r="E2329">
        <v>0.22620000000006257</v>
      </c>
      <c r="F2329" s="3">
        <v>0</v>
      </c>
      <c r="G2329" s="3">
        <v>50.512129999999999</v>
      </c>
      <c r="H2329" s="3">
        <v>-2.4865325999999999</v>
      </c>
      <c r="I2329" s="3">
        <v>0.33485884999999999</v>
      </c>
      <c r="L2329">
        <f t="shared" si="715"/>
        <v>-1</v>
      </c>
      <c r="M2329">
        <f t="shared" si="702"/>
        <v>-27.607103281113584</v>
      </c>
      <c r="N2329" t="str">
        <f t="shared" si="703"/>
        <v>-3.61242653420174+6.12066209939702i</v>
      </c>
      <c r="O2329" t="str">
        <f t="shared" si="704"/>
        <v>-3.61242653420174-6.12066209939702i</v>
      </c>
      <c r="P2329" t="str">
        <f t="shared" si="705"/>
        <v>-0.298999041255925+0.229782416808267i</v>
      </c>
      <c r="Q2329" t="str">
        <f t="shared" si="706"/>
        <v>-0.298999041255925-0.229782416808267i</v>
      </c>
      <c r="R2329" t="str">
        <f t="shared" si="716"/>
        <v>-0.298999269881696+0.229782316393011i</v>
      </c>
      <c r="S2329" t="str">
        <f t="shared" si="717"/>
        <v>-0.298999269881696-0.229782316393011i</v>
      </c>
      <c r="U2329" t="str">
        <f t="shared" si="718"/>
        <v>0</v>
      </c>
      <c r="V2329" t="str">
        <f t="shared" si="707"/>
        <v>-0.213550710526934-0.033739772980841i</v>
      </c>
      <c r="W2329" t="str">
        <f t="shared" si="708"/>
        <v>-0.751121722923023-0.0345755590159107i</v>
      </c>
      <c r="X2329" t="str">
        <f t="shared" si="719"/>
        <v>0</v>
      </c>
      <c r="Y2329" t="str">
        <f t="shared" si="709"/>
        <v>-1.17975465933704-0.894030330756251i</v>
      </c>
      <c r="Z2329" t="str">
        <f t="shared" si="710"/>
        <v>-1.31080146853259+0.232712856932729i</v>
      </c>
      <c r="AA2329" t="str">
        <f t="shared" si="711"/>
        <v>309.07910801085+18.4063541384705i</v>
      </c>
      <c r="AB2329">
        <f t="shared" si="712"/>
        <v>309.62669277931042</v>
      </c>
      <c r="AE2329">
        <f t="shared" si="700"/>
        <v>2903.8413</v>
      </c>
      <c r="AF2329">
        <f t="shared" si="713"/>
        <v>309.62669277931042</v>
      </c>
      <c r="AI2329" s="1">
        <v>0</v>
      </c>
      <c r="AK2329" s="1">
        <f t="shared" si="701"/>
        <v>0</v>
      </c>
      <c r="AL2329">
        <f t="shared" si="714"/>
        <v>0</v>
      </c>
    </row>
    <row r="2330" spans="2:38" x14ac:dyDescent="0.25">
      <c r="B2330" t="s">
        <v>3289</v>
      </c>
      <c r="C2330" t="s">
        <v>3711</v>
      </c>
      <c r="D2330" s="3">
        <v>2904.5913</v>
      </c>
      <c r="E2330">
        <v>0.75</v>
      </c>
      <c r="F2330" s="3">
        <v>0</v>
      </c>
      <c r="G2330" s="3">
        <v>54.322037000000002</v>
      </c>
      <c r="H2330" s="3">
        <v>-2.5931964999999999</v>
      </c>
      <c r="I2330" s="3">
        <v>0.33713703</v>
      </c>
      <c r="L2330">
        <f t="shared" si="715"/>
        <v>-1</v>
      </c>
      <c r="M2330">
        <f t="shared" si="702"/>
        <v>-27.607103281113584</v>
      </c>
      <c r="N2330" t="str">
        <f t="shared" si="703"/>
        <v>-3.83665458873852+6.29302141794478i</v>
      </c>
      <c r="O2330" t="str">
        <f t="shared" si="704"/>
        <v>-3.83665458873852-6.29302141794478i</v>
      </c>
      <c r="P2330" t="str">
        <f t="shared" si="705"/>
        <v>-0.298998740956095+0.229784949461687i</v>
      </c>
      <c r="Q2330" t="str">
        <f t="shared" si="706"/>
        <v>-0.298998740956095-0.229784949461687i</v>
      </c>
      <c r="R2330" t="str">
        <f t="shared" si="716"/>
        <v>-0.29899889110601+0.229783683134977i</v>
      </c>
      <c r="S2330" t="str">
        <f t="shared" si="717"/>
        <v>-0.29899889110601-0.229783683134977i</v>
      </c>
      <c r="U2330" t="str">
        <f t="shared" si="718"/>
        <v>0</v>
      </c>
      <c r="V2330" t="str">
        <f t="shared" si="707"/>
        <v>-0.213550710526934-0.033739772980841i</v>
      </c>
      <c r="W2330" t="str">
        <f t="shared" si="708"/>
        <v>-0.751121722923023-0.0345755590159107i</v>
      </c>
      <c r="X2330" t="str">
        <f t="shared" si="719"/>
        <v>0</v>
      </c>
      <c r="Y2330" t="str">
        <f t="shared" si="709"/>
        <v>-1.17975465933704-0.894030330756251i</v>
      </c>
      <c r="Z2330" t="str">
        <f t="shared" si="710"/>
        <v>-1.31080146853259+0.232712856932729i</v>
      </c>
      <c r="AA2330" t="str">
        <f t="shared" si="711"/>
        <v>318.527757141594+20.4844549499999i</v>
      </c>
      <c r="AB2330">
        <f t="shared" si="712"/>
        <v>319.18575307217719</v>
      </c>
      <c r="AE2330">
        <f t="shared" si="700"/>
        <v>2904.5913</v>
      </c>
      <c r="AF2330">
        <f t="shared" si="713"/>
        <v>319.18575307217719</v>
      </c>
      <c r="AI2330" s="1">
        <v>0</v>
      </c>
      <c r="AK2330" s="1">
        <f t="shared" si="701"/>
        <v>0</v>
      </c>
      <c r="AL2330">
        <f t="shared" si="714"/>
        <v>0</v>
      </c>
    </row>
    <row r="2331" spans="2:38" x14ac:dyDescent="0.25">
      <c r="B2331" t="s">
        <v>1857</v>
      </c>
      <c r="C2331" t="s">
        <v>78</v>
      </c>
      <c r="D2331" s="3">
        <v>2904.7224000000001</v>
      </c>
      <c r="E2331">
        <v>0.13110000000006039</v>
      </c>
      <c r="F2331" s="3">
        <v>0</v>
      </c>
      <c r="G2331" s="3">
        <v>55.004176000000001</v>
      </c>
      <c r="H2331" s="3">
        <v>-2.6118315999999999</v>
      </c>
      <c r="I2331" s="3">
        <v>0.33751849</v>
      </c>
      <c r="L2331">
        <f t="shared" si="715"/>
        <v>-1</v>
      </c>
      <c r="M2331">
        <f t="shared" si="702"/>
        <v>-27.607103281113584</v>
      </c>
      <c r="N2331" t="str">
        <f t="shared" si="703"/>
        <v>-3.8758347933761+6.32313851298984i</v>
      </c>
      <c r="O2331" t="str">
        <f t="shared" si="704"/>
        <v>-3.8758347933761-6.32313851298984i</v>
      </c>
      <c r="P2331" t="str">
        <f t="shared" si="705"/>
        <v>-0.29899850336289+0.229785065519894i</v>
      </c>
      <c r="Q2331" t="str">
        <f t="shared" si="706"/>
        <v>-0.29899850336289-0.229785065519894i</v>
      </c>
      <c r="R2331" t="str">
        <f t="shared" si="716"/>
        <v>-0.298998622159493+0.229785007490791i</v>
      </c>
      <c r="S2331" t="str">
        <f t="shared" si="717"/>
        <v>-0.298998622159493-0.229785007490791i</v>
      </c>
      <c r="U2331" t="str">
        <f t="shared" si="718"/>
        <v>0</v>
      </c>
      <c r="V2331" t="str">
        <f t="shared" si="707"/>
        <v>-0.213550710526934-0.033739772980841i</v>
      </c>
      <c r="W2331" t="str">
        <f t="shared" si="708"/>
        <v>-0.751121722923023-0.0345755590159107i</v>
      </c>
      <c r="X2331" t="str">
        <f t="shared" si="719"/>
        <v>0</v>
      </c>
      <c r="Y2331" t="str">
        <f t="shared" si="709"/>
        <v>-1.17975465933704-0.894030330756251i</v>
      </c>
      <c r="Z2331" t="str">
        <f t="shared" si="710"/>
        <v>-1.31080146853259+0.232712856932729i</v>
      </c>
      <c r="AA2331" t="str">
        <f t="shared" si="711"/>
        <v>320.178759935091+20.8475687712115i</v>
      </c>
      <c r="AB2331">
        <f t="shared" si="712"/>
        <v>320.85675844096392</v>
      </c>
      <c r="AE2331">
        <f t="shared" si="700"/>
        <v>2904.7224000000001</v>
      </c>
      <c r="AF2331">
        <f t="shared" si="713"/>
        <v>320.85675844096392</v>
      </c>
      <c r="AI2331" s="1">
        <v>0</v>
      </c>
      <c r="AK2331" s="1">
        <f t="shared" si="701"/>
        <v>0</v>
      </c>
      <c r="AL2331">
        <f t="shared" si="714"/>
        <v>0</v>
      </c>
    </row>
    <row r="2332" spans="2:38" x14ac:dyDescent="0.25">
      <c r="B2332" t="s">
        <v>3290</v>
      </c>
      <c r="C2332" t="s">
        <v>3711</v>
      </c>
      <c r="D2332" s="3">
        <v>2905.8323999999998</v>
      </c>
      <c r="E2332">
        <v>1.1099999999996726</v>
      </c>
      <c r="F2332" s="3">
        <v>0</v>
      </c>
      <c r="G2332" s="3">
        <v>54.896388999999999</v>
      </c>
      <c r="H2332" s="3">
        <v>2.7056007000000002</v>
      </c>
      <c r="I2332" s="3">
        <v>0.34067579999999997</v>
      </c>
      <c r="L2332">
        <f t="shared" si="715"/>
        <v>-1</v>
      </c>
      <c r="M2332">
        <f t="shared" si="702"/>
        <v>-27.607103281113584</v>
      </c>
      <c r="N2332" t="str">
        <f t="shared" si="703"/>
        <v>-3.99658048271167+6.23888879891349i</v>
      </c>
      <c r="O2332" t="str">
        <f t="shared" si="704"/>
        <v>-3.99658048271167-6.23888879891349i</v>
      </c>
      <c r="P2332" t="str">
        <f t="shared" si="705"/>
        <v>0.0833253741465128-0.38028953751902i</v>
      </c>
      <c r="Q2332" t="str">
        <f t="shared" si="706"/>
        <v>0.0833253741465128+0.38028953751902i</v>
      </c>
      <c r="R2332" t="str">
        <f t="shared" si="716"/>
        <v>-0.107836564608188-0.075252235999563i</v>
      </c>
      <c r="S2332" t="str">
        <f t="shared" si="717"/>
        <v>-0.107836564608188+0.075252235999563i</v>
      </c>
      <c r="U2332" t="str">
        <f t="shared" si="718"/>
        <v>0</v>
      </c>
      <c r="V2332" t="str">
        <f t="shared" si="707"/>
        <v>-0.213550710526934-0.033739772980841i</v>
      </c>
      <c r="W2332" t="str">
        <f t="shared" si="708"/>
        <v>-0.751121722923023-0.0345755590159107i</v>
      </c>
      <c r="X2332" t="str">
        <f t="shared" si="719"/>
        <v>0</v>
      </c>
      <c r="Y2332" t="str">
        <f t="shared" si="709"/>
        <v>-1.17975465933704-0.894030330756251i</v>
      </c>
      <c r="Z2332" t="str">
        <f t="shared" si="710"/>
        <v>-1.31080146853259+0.232712856932729i</v>
      </c>
      <c r="AA2332" t="str">
        <f t="shared" si="711"/>
        <v>316.960942721248+22.7647551138941i</v>
      </c>
      <c r="AB2332">
        <f t="shared" si="712"/>
        <v>317.77739580740769</v>
      </c>
      <c r="AE2332">
        <f t="shared" si="700"/>
        <v>2905.8323999999998</v>
      </c>
      <c r="AF2332">
        <f t="shared" si="713"/>
        <v>317.77739580740769</v>
      </c>
      <c r="AI2332" s="1">
        <v>-9.6263399999999999E-2</v>
      </c>
      <c r="AK2332" s="1">
        <f t="shared" si="701"/>
        <v>3.7066568718240007E-10</v>
      </c>
      <c r="AL2332">
        <f t="shared" si="714"/>
        <v>3.7430737853984643E-5</v>
      </c>
    </row>
    <row r="2333" spans="2:38" x14ac:dyDescent="0.25">
      <c r="B2333" t="s">
        <v>1859</v>
      </c>
      <c r="C2333" t="s">
        <v>78</v>
      </c>
      <c r="D2333" s="3">
        <v>2906.3775999999998</v>
      </c>
      <c r="E2333">
        <v>0.54520000000002256</v>
      </c>
      <c r="F2333" s="3">
        <v>0</v>
      </c>
      <c r="G2333" s="3">
        <v>51.991066000000004</v>
      </c>
      <c r="H2333" s="3">
        <v>2.6229703999999998</v>
      </c>
      <c r="I2333" s="3">
        <v>0.34229971999999997</v>
      </c>
      <c r="L2333">
        <f t="shared" si="715"/>
        <v>-1</v>
      </c>
      <c r="M2333">
        <f t="shared" si="702"/>
        <v>-27.607103281113584</v>
      </c>
      <c r="N2333" t="str">
        <f t="shared" si="703"/>
        <v>-3.95113277809108+6.03155168840443i</v>
      </c>
      <c r="O2333" t="str">
        <f t="shared" si="704"/>
        <v>-3.95113277809108-6.03155168840443i</v>
      </c>
      <c r="P2333" t="str">
        <f t="shared" si="705"/>
        <v>0.083324943462368-0.380290612291848i</v>
      </c>
      <c r="Q2333" t="str">
        <f t="shared" si="706"/>
        <v>0.083324943462368+0.380290612291848i</v>
      </c>
      <c r="R2333" t="str">
        <f t="shared" si="716"/>
        <v>0.0833251588044405-0.380290074905434i</v>
      </c>
      <c r="S2333" t="str">
        <f t="shared" si="717"/>
        <v>0.0833251588044405+0.380290074905434i</v>
      </c>
      <c r="U2333" t="str">
        <f t="shared" si="718"/>
        <v>0</v>
      </c>
      <c r="V2333" t="str">
        <f t="shared" si="707"/>
        <v>-0.213550710526934-0.033739772980841i</v>
      </c>
      <c r="W2333" t="str">
        <f t="shared" si="708"/>
        <v>-0.751121722923023-0.0345755590159107i</v>
      </c>
      <c r="X2333" t="str">
        <f t="shared" si="719"/>
        <v>0</v>
      </c>
      <c r="Y2333" t="str">
        <f t="shared" si="709"/>
        <v>-1.17975465933704-0.894030330756251i</v>
      </c>
      <c r="Z2333" t="str">
        <f t="shared" si="710"/>
        <v>-1.31080146853259+0.232712856932729i</v>
      </c>
      <c r="AA2333" t="str">
        <f t="shared" si="711"/>
        <v>306.95865860336+23.1206801158156i</v>
      </c>
      <c r="AB2333">
        <f t="shared" si="712"/>
        <v>307.8281727532293</v>
      </c>
      <c r="AE2333">
        <f t="shared" si="700"/>
        <v>2906.3775999999998</v>
      </c>
      <c r="AF2333">
        <f t="shared" si="713"/>
        <v>307.8281727532293</v>
      </c>
      <c r="AI2333" s="1">
        <v>0</v>
      </c>
      <c r="AK2333" s="1">
        <f t="shared" si="701"/>
        <v>0</v>
      </c>
      <c r="AL2333">
        <f t="shared" si="714"/>
        <v>0</v>
      </c>
    </row>
    <row r="2334" spans="2:38" x14ac:dyDescent="0.25">
      <c r="B2334" t="s">
        <v>3291</v>
      </c>
      <c r="C2334" t="s">
        <v>3711</v>
      </c>
      <c r="D2334" s="3">
        <v>2906.3775999999998</v>
      </c>
      <c r="E2334">
        <v>0</v>
      </c>
      <c r="F2334" s="3">
        <v>0</v>
      </c>
      <c r="G2334" s="3">
        <v>51.991061000000002</v>
      </c>
      <c r="H2334" s="3">
        <v>2.6229702000000001</v>
      </c>
      <c r="I2334" s="3">
        <v>0.34229973000000002</v>
      </c>
      <c r="L2334">
        <f t="shared" si="715"/>
        <v>-1</v>
      </c>
      <c r="M2334">
        <f t="shared" si="702"/>
        <v>-27.607103281113584</v>
      </c>
      <c r="N2334" t="str">
        <f t="shared" si="703"/>
        <v>-3.95113296707364+6.03155115011916i</v>
      </c>
      <c r="O2334" t="str">
        <f t="shared" si="704"/>
        <v>-3.95113296707364-6.03155115011916i</v>
      </c>
      <c r="P2334" t="str">
        <f t="shared" si="705"/>
        <v>0.083324956164149-0.38029060214047i</v>
      </c>
      <c r="Q2334" t="str">
        <f t="shared" si="706"/>
        <v>0.083324956164149+0.38029060214047i</v>
      </c>
      <c r="R2334" t="str">
        <f t="shared" si="716"/>
        <v>0.0833249498132585-0.380290607216159i</v>
      </c>
      <c r="S2334" t="str">
        <f t="shared" si="717"/>
        <v>0.0833249498132585+0.380290607216159i</v>
      </c>
      <c r="U2334" t="str">
        <f t="shared" si="718"/>
        <v>0</v>
      </c>
      <c r="V2334" t="str">
        <f t="shared" si="707"/>
        <v>-0.213550710526934-0.033739772980841i</v>
      </c>
      <c r="W2334" t="str">
        <f t="shared" si="708"/>
        <v>-0.751121722923023-0.0345755590159107i</v>
      </c>
      <c r="X2334" t="str">
        <f t="shared" si="719"/>
        <v>0</v>
      </c>
      <c r="Y2334" t="str">
        <f t="shared" si="709"/>
        <v>-1.17975465933704-0.894030330756251i</v>
      </c>
      <c r="Z2334" t="str">
        <f t="shared" si="710"/>
        <v>-1.31080146853259+0.232712856932729i</v>
      </c>
      <c r="AA2334" t="str">
        <f t="shared" si="711"/>
        <v>306.958634502235+23.1206849484638i</v>
      </c>
      <c r="AB2334">
        <f t="shared" si="712"/>
        <v>307.82814908315777</v>
      </c>
      <c r="AE2334">
        <f t="shared" si="700"/>
        <v>2906.3775999999998</v>
      </c>
      <c r="AF2334">
        <f t="shared" si="713"/>
        <v>307.82814908315777</v>
      </c>
      <c r="AI2334" s="1">
        <v>0</v>
      </c>
      <c r="AK2334" s="1">
        <f t="shared" si="701"/>
        <v>0</v>
      </c>
      <c r="AL2334">
        <f t="shared" si="714"/>
        <v>0</v>
      </c>
    </row>
    <row r="2335" spans="2:38" x14ac:dyDescent="0.25">
      <c r="B2335" t="s">
        <v>2565</v>
      </c>
      <c r="C2335" t="s">
        <v>78</v>
      </c>
      <c r="D2335" s="3">
        <v>2907.9713000000002</v>
      </c>
      <c r="E2335">
        <v>1.5937000000003536</v>
      </c>
      <c r="F2335" s="3">
        <v>0</v>
      </c>
      <c r="G2335" s="3">
        <v>44.015725000000003</v>
      </c>
      <c r="H2335" s="3">
        <v>2.3814511</v>
      </c>
      <c r="I2335" s="3">
        <v>0.34760145999999997</v>
      </c>
      <c r="L2335">
        <f t="shared" si="715"/>
        <v>-1</v>
      </c>
      <c r="M2335">
        <f t="shared" si="702"/>
        <v>-27.607103281113584</v>
      </c>
      <c r="N2335" t="str">
        <f t="shared" si="703"/>
        <v>-3.81829435551452+5.42552792036369i</v>
      </c>
      <c r="O2335" t="str">
        <f t="shared" si="704"/>
        <v>-3.81829435551452-5.42552792036369i</v>
      </c>
      <c r="P2335" t="str">
        <f t="shared" si="705"/>
        <v>0.0833237069865409-0.380294174174009i</v>
      </c>
      <c r="Q2335" t="str">
        <f t="shared" si="706"/>
        <v>0.0833237069865409+0.380294174174009i</v>
      </c>
      <c r="R2335" t="str">
        <f t="shared" si="716"/>
        <v>0.083324331575345-0.380292388157239i</v>
      </c>
      <c r="S2335" t="str">
        <f t="shared" si="717"/>
        <v>0.083324331575345+0.380292388157239i</v>
      </c>
      <c r="U2335" t="str">
        <f t="shared" si="718"/>
        <v>0</v>
      </c>
      <c r="V2335" t="str">
        <f t="shared" si="707"/>
        <v>-0.213550710526934-0.033739772980841i</v>
      </c>
      <c r="W2335" t="str">
        <f t="shared" si="708"/>
        <v>-0.751121722923023-0.0345755590159107i</v>
      </c>
      <c r="X2335" t="str">
        <f t="shared" si="719"/>
        <v>0</v>
      </c>
      <c r="Y2335" t="str">
        <f t="shared" si="709"/>
        <v>-1.17975465933704-0.894030330756251i</v>
      </c>
      <c r="Z2335" t="str">
        <f t="shared" si="710"/>
        <v>-1.31080146853259+0.232712856932729i</v>
      </c>
      <c r="AA2335" t="str">
        <f t="shared" si="711"/>
        <v>277.72307427481+24.1610134368744i</v>
      </c>
      <c r="AB2335">
        <f t="shared" si="712"/>
        <v>278.77205841860922</v>
      </c>
      <c r="AE2335">
        <f t="shared" si="700"/>
        <v>2907.9713000000002</v>
      </c>
      <c r="AF2335">
        <f t="shared" si="713"/>
        <v>278.77205841860922</v>
      </c>
      <c r="AI2335" s="1">
        <v>0</v>
      </c>
      <c r="AK2335" s="1">
        <f t="shared" si="701"/>
        <v>0</v>
      </c>
      <c r="AL2335">
        <f t="shared" si="714"/>
        <v>0</v>
      </c>
    </row>
    <row r="2336" spans="2:38" x14ac:dyDescent="0.25">
      <c r="B2336" t="s">
        <v>3292</v>
      </c>
      <c r="C2336" t="s">
        <v>71</v>
      </c>
      <c r="D2336" s="3">
        <v>2907.9713000000002</v>
      </c>
      <c r="E2336">
        <v>0</v>
      </c>
      <c r="F2336" s="3">
        <v>0</v>
      </c>
      <c r="G2336" s="3">
        <v>44.015725000000003</v>
      </c>
      <c r="H2336" s="3">
        <v>2.3814511</v>
      </c>
      <c r="I2336" s="3">
        <v>0.34760145999999997</v>
      </c>
      <c r="L2336">
        <f t="shared" si="715"/>
        <v>-1</v>
      </c>
      <c r="M2336">
        <f t="shared" si="702"/>
        <v>-27.607103281113584</v>
      </c>
      <c r="N2336" t="str">
        <f t="shared" si="703"/>
        <v>-3.81829435551452+5.42552792036369i</v>
      </c>
      <c r="O2336" t="str">
        <f t="shared" si="704"/>
        <v>-3.81829435551452-5.42552792036369i</v>
      </c>
      <c r="P2336" t="str">
        <f t="shared" si="705"/>
        <v>0.0833237069865409-0.380294174174009i</v>
      </c>
      <c r="Q2336" t="str">
        <f t="shared" si="706"/>
        <v>0.0833237069865409+0.380294174174009i</v>
      </c>
      <c r="R2336" t="str">
        <f t="shared" si="716"/>
        <v>0.083323706986541-0.380294174174009i</v>
      </c>
      <c r="S2336" t="str">
        <f t="shared" si="717"/>
        <v>0.083323706986541+0.380294174174009i</v>
      </c>
      <c r="U2336" t="str">
        <f t="shared" si="718"/>
        <v>0</v>
      </c>
      <c r="V2336" t="str">
        <f t="shared" si="707"/>
        <v>-0.213550710526934-0.033739772980841i</v>
      </c>
      <c r="W2336" t="str">
        <f t="shared" si="708"/>
        <v>-0.751121722923023-0.0345755590159107i</v>
      </c>
      <c r="X2336" t="str">
        <f t="shared" si="719"/>
        <v>0</v>
      </c>
      <c r="Y2336" t="str">
        <f t="shared" si="709"/>
        <v>-1.17975465933704-0.894030330756251i</v>
      </c>
      <c r="Z2336" t="str">
        <f t="shared" si="710"/>
        <v>-1.31080146853259+0.232712856932729i</v>
      </c>
      <c r="AA2336" t="str">
        <f t="shared" si="711"/>
        <v>277.72307427481+24.1610134368744i</v>
      </c>
      <c r="AB2336">
        <f t="shared" si="712"/>
        <v>278.77205841860922</v>
      </c>
      <c r="AE2336">
        <f t="shared" si="700"/>
        <v>2907.9713000000002</v>
      </c>
      <c r="AF2336">
        <f t="shared" si="713"/>
        <v>278.77205841860922</v>
      </c>
      <c r="AI2336" s="1">
        <v>0</v>
      </c>
      <c r="AK2336" s="1">
        <f t="shared" si="701"/>
        <v>0</v>
      </c>
      <c r="AL2336">
        <f t="shared" si="714"/>
        <v>0</v>
      </c>
    </row>
    <row r="2337" spans="2:38" x14ac:dyDescent="0.25">
      <c r="B2337" t="s">
        <v>3293</v>
      </c>
      <c r="C2337" t="s">
        <v>3710</v>
      </c>
      <c r="D2337" s="3">
        <v>2917.4119999999998</v>
      </c>
      <c r="E2337">
        <v>9.4406999999996515</v>
      </c>
      <c r="F2337" s="3">
        <v>3.8879339999999998E-2</v>
      </c>
      <c r="G2337" s="3">
        <v>12.558858000000001</v>
      </c>
      <c r="H2337" s="3">
        <v>0.95076035999999997</v>
      </c>
      <c r="I2337" s="3">
        <v>0.41334333000000001</v>
      </c>
      <c r="L2337">
        <f t="shared" si="715"/>
        <v>-1</v>
      </c>
      <c r="M2337">
        <f t="shared" si="702"/>
        <v>-29.376113246133343</v>
      </c>
      <c r="N2337" t="str">
        <f t="shared" si="703"/>
        <v>-3.03139614739535+1.83561853269044i</v>
      </c>
      <c r="O2337" t="str">
        <f t="shared" si="704"/>
        <v>-3.03139614739535-1.83561853269044i</v>
      </c>
      <c r="P2337" t="str">
        <f t="shared" si="705"/>
        <v>0.0833286561333669-0.380339477073377i</v>
      </c>
      <c r="Q2337" t="str">
        <f t="shared" si="706"/>
        <v>0.0833286561333669+0.380339477073377i</v>
      </c>
      <c r="R2337" t="str">
        <f t="shared" si="716"/>
        <v>0.083326181559954-0.380316825623693i</v>
      </c>
      <c r="S2337" t="str">
        <f t="shared" si="717"/>
        <v>0.083326181559954+0.380316825623693i</v>
      </c>
      <c r="U2337" t="str">
        <f t="shared" si="718"/>
        <v>-0.60238421209593+0.000955254240332909i</v>
      </c>
      <c r="V2337" t="str">
        <f t="shared" si="707"/>
        <v>-0.815934922622864-0.0327845187405081i</v>
      </c>
      <c r="W2337" t="str">
        <f t="shared" si="708"/>
        <v>-1.35350593501895-0.0336203047755778i</v>
      </c>
      <c r="X2337" t="str">
        <f t="shared" si="719"/>
        <v>0.546800850457997-0.252737969904623i</v>
      </c>
      <c r="Y2337" t="str">
        <f t="shared" si="709"/>
        <v>-0.632953808879043-1.14676830066087i</v>
      </c>
      <c r="Z2337" t="str">
        <f t="shared" si="710"/>
        <v>-0.764000618074596-0.02002511297189i</v>
      </c>
      <c r="AA2337" t="str">
        <f t="shared" si="711"/>
        <v>89.3653368096121-38.4145493297312i</v>
      </c>
      <c r="AB2337">
        <f t="shared" si="712"/>
        <v>97.271995061794442</v>
      </c>
      <c r="AE2337">
        <f t="shared" si="700"/>
        <v>2917.4119999999998</v>
      </c>
      <c r="AF2337">
        <f t="shared" si="713"/>
        <v>97.271995061794442</v>
      </c>
      <c r="AI2337" s="1">
        <v>0</v>
      </c>
      <c r="AK2337" s="1">
        <f t="shared" si="701"/>
        <v>6.0464123153424012E-11</v>
      </c>
      <c r="AL2337">
        <f t="shared" si="714"/>
        <v>5.7210192089103723E-7</v>
      </c>
    </row>
    <row r="2338" spans="2:38" x14ac:dyDescent="0.25">
      <c r="B2338" t="s">
        <v>3294</v>
      </c>
      <c r="C2338" t="s">
        <v>71</v>
      </c>
      <c r="D2338" s="3">
        <v>2917.4119999999998</v>
      </c>
      <c r="E2338" s="1">
        <v>0</v>
      </c>
      <c r="F2338" s="3">
        <v>0</v>
      </c>
      <c r="G2338" s="3">
        <v>12.558858000000001</v>
      </c>
      <c r="H2338" s="3">
        <v>0.95076035999999997</v>
      </c>
      <c r="I2338" s="3">
        <v>0.41334333000000001</v>
      </c>
      <c r="L2338">
        <f t="shared" si="715"/>
        <v>-1</v>
      </c>
      <c r="M2338">
        <f t="shared" si="702"/>
        <v>-29.376113246133343</v>
      </c>
      <c r="N2338" t="str">
        <f t="shared" si="703"/>
        <v>-3.03139614739535+1.83561853269044i</v>
      </c>
      <c r="O2338" t="str">
        <f t="shared" si="704"/>
        <v>-3.03139614739535-1.83561853269044i</v>
      </c>
      <c r="P2338" t="str">
        <f t="shared" si="705"/>
        <v>0.0833286561333669-0.380339477073377i</v>
      </c>
      <c r="Q2338" t="str">
        <f t="shared" si="706"/>
        <v>0.0833286561333669+0.380339477073377i</v>
      </c>
      <c r="R2338" t="str">
        <f t="shared" si="716"/>
        <v>0.083328656133367-0.380339477073377i</v>
      </c>
      <c r="S2338" t="str">
        <f t="shared" si="717"/>
        <v>0.083328656133367+0.380339477073377i</v>
      </c>
      <c r="U2338" t="str">
        <f t="shared" si="718"/>
        <v>0</v>
      </c>
      <c r="V2338" t="str">
        <f t="shared" si="707"/>
        <v>-0.815934922622864-0.0327845187405081i</v>
      </c>
      <c r="W2338" t="str">
        <f t="shared" si="708"/>
        <v>-1.35350593501895-0.0336203047755778i</v>
      </c>
      <c r="X2338" t="str">
        <f t="shared" si="719"/>
        <v>0</v>
      </c>
      <c r="Y2338" t="str">
        <f t="shared" si="709"/>
        <v>-0.632953808879043-1.14676830066087i</v>
      </c>
      <c r="Z2338" t="str">
        <f t="shared" si="710"/>
        <v>-0.764000618074596-0.02002511297189i</v>
      </c>
      <c r="AA2338" t="str">
        <f t="shared" si="711"/>
        <v>89.3653368096121-38.4145493297312i</v>
      </c>
      <c r="AB2338">
        <f t="shared" si="712"/>
        <v>97.271995061794442</v>
      </c>
      <c r="AE2338">
        <f t="shared" si="700"/>
        <v>2917.4119999999998</v>
      </c>
      <c r="AF2338">
        <f t="shared" si="713"/>
        <v>97.271995061794442</v>
      </c>
      <c r="AI2338" s="1">
        <v>0</v>
      </c>
      <c r="AK2338" s="1">
        <f t="shared" si="701"/>
        <v>0</v>
      </c>
      <c r="AL2338">
        <f t="shared" si="714"/>
        <v>0</v>
      </c>
    </row>
    <row r="2339" spans="2:38" x14ac:dyDescent="0.25">
      <c r="B2339" t="s">
        <v>2605</v>
      </c>
      <c r="C2339" t="s">
        <v>78</v>
      </c>
      <c r="D2339" s="3">
        <v>2918.4436000000001</v>
      </c>
      <c r="E2339">
        <v>1.0316000000002532</v>
      </c>
      <c r="F2339" s="3">
        <v>0</v>
      </c>
      <c r="G2339" s="3">
        <v>10.758552999999999</v>
      </c>
      <c r="H2339" s="3">
        <v>0.79441399999999995</v>
      </c>
      <c r="I2339" s="3">
        <v>0.42748372000000001</v>
      </c>
      <c r="L2339">
        <f t="shared" si="715"/>
        <v>-1</v>
      </c>
      <c r="M2339">
        <f t="shared" si="702"/>
        <v>-29.376113246133343</v>
      </c>
      <c r="N2339" t="str">
        <f t="shared" si="703"/>
        <v>-2.94540377192205+1.44331203152589i</v>
      </c>
      <c r="O2339" t="str">
        <f t="shared" si="704"/>
        <v>-2.94540377192205-1.44331203152589i</v>
      </c>
      <c r="P2339" t="str">
        <f t="shared" si="705"/>
        <v>0.0833344373115778-0.38034771554638i</v>
      </c>
      <c r="Q2339" t="str">
        <f t="shared" si="706"/>
        <v>0.0833344373115778+0.38034771554638i</v>
      </c>
      <c r="R2339" t="str">
        <f t="shared" si="716"/>
        <v>0.0833315467224725-0.380343596309879i</v>
      </c>
      <c r="S2339" t="str">
        <f t="shared" si="717"/>
        <v>0.0833315467224725+0.380343596309879i</v>
      </c>
      <c r="U2339" t="str">
        <f t="shared" si="718"/>
        <v>0</v>
      </c>
      <c r="V2339" t="str">
        <f t="shared" si="707"/>
        <v>-0.815934922622864-0.0327845187405081i</v>
      </c>
      <c r="W2339" t="str">
        <f t="shared" si="708"/>
        <v>-1.35350593501895-0.0336203047755778i</v>
      </c>
      <c r="X2339" t="str">
        <f t="shared" si="719"/>
        <v>0</v>
      </c>
      <c r="Y2339" t="str">
        <f t="shared" si="709"/>
        <v>-0.632953808879043-1.14676830066087i</v>
      </c>
      <c r="Z2339" t="str">
        <f t="shared" si="710"/>
        <v>-0.764000618074596-0.02002511297189i</v>
      </c>
      <c r="AA2339" t="str">
        <f t="shared" si="711"/>
        <v>70.4400516232277-37.7400683331169i</v>
      </c>
      <c r="AB2339">
        <f t="shared" si="712"/>
        <v>79.913163061358773</v>
      </c>
      <c r="AE2339">
        <f t="shared" si="700"/>
        <v>2918.4436000000001</v>
      </c>
      <c r="AF2339">
        <f t="shared" si="713"/>
        <v>79.913163061358773</v>
      </c>
      <c r="AI2339" s="1">
        <v>0</v>
      </c>
      <c r="AK2339" s="1">
        <f t="shared" si="701"/>
        <v>0</v>
      </c>
      <c r="AL2339">
        <f t="shared" si="714"/>
        <v>0</v>
      </c>
    </row>
    <row r="2340" spans="2:38" x14ac:dyDescent="0.25">
      <c r="B2340" t="s">
        <v>3295</v>
      </c>
      <c r="C2340" t="s">
        <v>78</v>
      </c>
      <c r="D2340" s="3">
        <v>2918.4436000000001</v>
      </c>
      <c r="E2340">
        <v>0</v>
      </c>
      <c r="F2340" s="3">
        <v>0</v>
      </c>
      <c r="G2340" s="3">
        <v>10.758552999999999</v>
      </c>
      <c r="H2340" s="3">
        <v>0.79441399999999995</v>
      </c>
      <c r="I2340" s="3">
        <v>0.42748372000000001</v>
      </c>
      <c r="L2340">
        <f t="shared" si="715"/>
        <v>-1</v>
      </c>
      <c r="M2340">
        <f t="shared" si="702"/>
        <v>-29.376113246133343</v>
      </c>
      <c r="N2340" t="str">
        <f t="shared" si="703"/>
        <v>-2.94540377192205+1.44331203152589i</v>
      </c>
      <c r="O2340" t="str">
        <f t="shared" si="704"/>
        <v>-2.94540377192205-1.44331203152589i</v>
      </c>
      <c r="P2340" t="str">
        <f t="shared" si="705"/>
        <v>0.0833344373115778-0.38034771554638i</v>
      </c>
      <c r="Q2340" t="str">
        <f t="shared" si="706"/>
        <v>0.0833344373115778+0.38034771554638i</v>
      </c>
      <c r="R2340" t="str">
        <f t="shared" si="716"/>
        <v>0.083334437311578-0.38034771554638i</v>
      </c>
      <c r="S2340" t="str">
        <f t="shared" si="717"/>
        <v>0.083334437311578+0.38034771554638i</v>
      </c>
      <c r="U2340" t="str">
        <f t="shared" si="718"/>
        <v>0</v>
      </c>
      <c r="V2340" t="str">
        <f t="shared" si="707"/>
        <v>-0.815934922622864-0.0327845187405081i</v>
      </c>
      <c r="W2340" t="str">
        <f t="shared" si="708"/>
        <v>-1.35350593501895-0.0336203047755778i</v>
      </c>
      <c r="X2340" t="str">
        <f t="shared" si="719"/>
        <v>0</v>
      </c>
      <c r="Y2340" t="str">
        <f t="shared" si="709"/>
        <v>-0.632953808879043-1.14676830066087i</v>
      </c>
      <c r="Z2340" t="str">
        <f t="shared" si="710"/>
        <v>-0.764000618074596-0.02002511297189i</v>
      </c>
      <c r="AA2340" t="str">
        <f t="shared" si="711"/>
        <v>70.4400516232277-37.7400683331169i</v>
      </c>
      <c r="AB2340">
        <f t="shared" si="712"/>
        <v>79.913163061358773</v>
      </c>
      <c r="AE2340">
        <f t="shared" si="700"/>
        <v>2918.4436000000001</v>
      </c>
      <c r="AF2340">
        <f t="shared" si="713"/>
        <v>79.913163061358773</v>
      </c>
      <c r="AI2340" s="1">
        <v>0</v>
      </c>
      <c r="AK2340" s="1">
        <f t="shared" si="701"/>
        <v>0</v>
      </c>
      <c r="AL2340">
        <f t="shared" si="714"/>
        <v>0</v>
      </c>
    </row>
    <row r="2341" spans="2:38" x14ac:dyDescent="0.25">
      <c r="B2341" t="s">
        <v>2354</v>
      </c>
      <c r="C2341" t="s">
        <v>78</v>
      </c>
      <c r="D2341" s="3">
        <v>2918.6698999999999</v>
      </c>
      <c r="E2341">
        <v>0.2262999999998101</v>
      </c>
      <c r="F2341" s="3">
        <v>0</v>
      </c>
      <c r="G2341" s="3">
        <v>10.406905</v>
      </c>
      <c r="H2341" s="3">
        <v>0.76013012999999996</v>
      </c>
      <c r="I2341" s="3">
        <v>0.43088576000000001</v>
      </c>
      <c r="L2341">
        <f t="shared" si="715"/>
        <v>-1</v>
      </c>
      <c r="M2341">
        <f t="shared" si="702"/>
        <v>-29.376113246133343</v>
      </c>
      <c r="N2341" t="str">
        <f t="shared" si="703"/>
        <v>-2.92654720793482+1.35728642508828i</v>
      </c>
      <c r="O2341" t="str">
        <f t="shared" si="704"/>
        <v>-2.92654720793482-1.35728642508828i</v>
      </c>
      <c r="P2341" t="str">
        <f t="shared" si="705"/>
        <v>0.0833360431877059-0.380349538569287i</v>
      </c>
      <c r="Q2341" t="str">
        <f t="shared" si="706"/>
        <v>0.0833360431877059+0.380349538569287i</v>
      </c>
      <c r="R2341" t="str">
        <f t="shared" si="716"/>
        <v>0.083335240249642-0.380348627057834i</v>
      </c>
      <c r="S2341" t="str">
        <f t="shared" si="717"/>
        <v>0.083335240249642+0.380348627057834i</v>
      </c>
      <c r="U2341" t="str">
        <f t="shared" si="718"/>
        <v>0</v>
      </c>
      <c r="V2341" t="str">
        <f t="shared" si="707"/>
        <v>-0.815934922622864-0.0327845187405081i</v>
      </c>
      <c r="W2341" t="str">
        <f t="shared" si="708"/>
        <v>-1.35350593501895-0.0336203047755778i</v>
      </c>
      <c r="X2341" t="str">
        <f t="shared" si="719"/>
        <v>0</v>
      </c>
      <c r="Y2341" t="str">
        <f t="shared" si="709"/>
        <v>-0.632953808879043-1.14676830066087i</v>
      </c>
      <c r="Z2341" t="str">
        <f t="shared" si="710"/>
        <v>-0.764000618074596-0.02002511297189i</v>
      </c>
      <c r="AA2341" t="str">
        <f t="shared" si="711"/>
        <v>66.2900843596014-37.5921668267018i</v>
      </c>
      <c r="AB2341">
        <f t="shared" si="712"/>
        <v>76.207258782412893</v>
      </c>
      <c r="AE2341">
        <f t="shared" si="700"/>
        <v>2918.6698999999999</v>
      </c>
      <c r="AF2341">
        <f t="shared" si="713"/>
        <v>76.207258782412893</v>
      </c>
      <c r="AI2341" s="1">
        <v>0</v>
      </c>
      <c r="AK2341" s="1">
        <f t="shared" si="701"/>
        <v>0</v>
      </c>
      <c r="AL2341">
        <f t="shared" si="714"/>
        <v>0</v>
      </c>
    </row>
    <row r="2342" spans="2:38" x14ac:dyDescent="0.25">
      <c r="B2342" t="s">
        <v>3296</v>
      </c>
      <c r="C2342" t="s">
        <v>3711</v>
      </c>
      <c r="D2342" s="3">
        <v>2919.4198999999999</v>
      </c>
      <c r="E2342" s="1">
        <v>0.75</v>
      </c>
      <c r="F2342" s="3">
        <v>0</v>
      </c>
      <c r="G2342" s="3">
        <v>9.3520622000000007</v>
      </c>
      <c r="H2342" s="3">
        <v>0.64647389</v>
      </c>
      <c r="I2342" s="3">
        <v>0.44299350999999998</v>
      </c>
      <c r="L2342">
        <f t="shared" si="715"/>
        <v>-1</v>
      </c>
      <c r="M2342">
        <f t="shared" si="702"/>
        <v>-29.376113246133343</v>
      </c>
      <c r="N2342" t="str">
        <f t="shared" si="703"/>
        <v>-2.86403275262428+1.07209075730339i</v>
      </c>
      <c r="O2342" t="str">
        <f t="shared" si="704"/>
        <v>-2.86403275262428-1.07209075730339i</v>
      </c>
      <c r="P2342" t="str">
        <f t="shared" si="705"/>
        <v>0.0833432905710408-0.380355835842415i</v>
      </c>
      <c r="Q2342" t="str">
        <f t="shared" si="706"/>
        <v>0.0833432905710408+0.380355835842415i</v>
      </c>
      <c r="R2342" t="str">
        <f t="shared" si="716"/>
        <v>0.0833396668793735-0.380352687205851i</v>
      </c>
      <c r="S2342" t="str">
        <f t="shared" si="717"/>
        <v>0.0833396668793735+0.380352687205851i</v>
      </c>
      <c r="U2342" t="str">
        <f t="shared" si="718"/>
        <v>0</v>
      </c>
      <c r="V2342" t="str">
        <f t="shared" si="707"/>
        <v>-0.815934922622864-0.0327845187405081i</v>
      </c>
      <c r="W2342" t="str">
        <f t="shared" si="708"/>
        <v>-1.35350593501895-0.0336203047755778i</v>
      </c>
      <c r="X2342" t="str">
        <f t="shared" si="719"/>
        <v>0</v>
      </c>
      <c r="Y2342" t="str">
        <f t="shared" si="709"/>
        <v>-0.632953808879043-1.14676830066087i</v>
      </c>
      <c r="Z2342" t="str">
        <f t="shared" si="710"/>
        <v>-0.764000618074596-0.02002511297189i</v>
      </c>
      <c r="AA2342" t="str">
        <f t="shared" si="711"/>
        <v>52.5319401926454-37.1018323686183i</v>
      </c>
      <c r="AB2342">
        <f t="shared" si="712"/>
        <v>64.312912432207</v>
      </c>
      <c r="AE2342">
        <f t="shared" si="700"/>
        <v>2919.4198999999999</v>
      </c>
      <c r="AF2342">
        <f t="shared" si="713"/>
        <v>64.312912432207</v>
      </c>
      <c r="AI2342" s="1">
        <v>0</v>
      </c>
      <c r="AK2342" s="1">
        <f t="shared" si="701"/>
        <v>0</v>
      </c>
      <c r="AL2342">
        <f t="shared" si="714"/>
        <v>0</v>
      </c>
    </row>
    <row r="2343" spans="2:38" x14ac:dyDescent="0.25">
      <c r="B2343" t="s">
        <v>1857</v>
      </c>
      <c r="C2343" t="s">
        <v>78</v>
      </c>
      <c r="D2343" s="3">
        <v>2919.5509000000002</v>
      </c>
      <c r="E2343">
        <v>0.13100000000031287</v>
      </c>
      <c r="F2343" s="3">
        <v>0</v>
      </c>
      <c r="G2343" s="3">
        <v>9.1852435000000003</v>
      </c>
      <c r="H2343" s="3">
        <v>0.62661376000000002</v>
      </c>
      <c r="I2343" s="3">
        <v>0.44524333999999999</v>
      </c>
      <c r="L2343">
        <f t="shared" si="715"/>
        <v>-1</v>
      </c>
      <c r="M2343">
        <f t="shared" si="702"/>
        <v>-29.376113246133343</v>
      </c>
      <c r="N2343" t="str">
        <f t="shared" si="703"/>
        <v>-2.85310934100239+1.02225759389937i</v>
      </c>
      <c r="O2343" t="str">
        <f t="shared" si="704"/>
        <v>-2.85310934100239-1.02225759389937i</v>
      </c>
      <c r="P2343" t="str">
        <f t="shared" si="705"/>
        <v>0.0833445491082796-0.380356820764112i</v>
      </c>
      <c r="Q2343" t="str">
        <f t="shared" si="706"/>
        <v>0.0833445491082796+0.380356820764112i</v>
      </c>
      <c r="R2343" t="str">
        <f t="shared" si="716"/>
        <v>0.08334391983966-0.380356328303263i</v>
      </c>
      <c r="S2343" t="str">
        <f t="shared" si="717"/>
        <v>0.08334391983966+0.380356328303263i</v>
      </c>
      <c r="U2343" t="str">
        <f t="shared" si="718"/>
        <v>0</v>
      </c>
      <c r="V2343" t="str">
        <f t="shared" si="707"/>
        <v>-0.815934922622864-0.0327845187405081i</v>
      </c>
      <c r="W2343" t="str">
        <f t="shared" si="708"/>
        <v>-1.35350593501895-0.0336203047755778i</v>
      </c>
      <c r="X2343" t="str">
        <f t="shared" si="719"/>
        <v>0</v>
      </c>
      <c r="Y2343" t="str">
        <f t="shared" si="709"/>
        <v>-0.632953808879043-1.14676830066087i</v>
      </c>
      <c r="Z2343" t="str">
        <f t="shared" si="710"/>
        <v>-0.764000618074596-0.02002511297189i</v>
      </c>
      <c r="AA2343" t="str">
        <f t="shared" si="711"/>
        <v>50.1279350516523-37.0161538586288i</v>
      </c>
      <c r="AB2343">
        <f t="shared" si="712"/>
        <v>62.313766689459172</v>
      </c>
      <c r="AE2343">
        <f t="shared" si="700"/>
        <v>2919.5509000000002</v>
      </c>
      <c r="AF2343">
        <f t="shared" si="713"/>
        <v>62.313766689459172</v>
      </c>
      <c r="AI2343" s="1">
        <v>0</v>
      </c>
      <c r="AK2343" s="1">
        <f t="shared" si="701"/>
        <v>0</v>
      </c>
      <c r="AL2343">
        <f t="shared" si="714"/>
        <v>0</v>
      </c>
    </row>
    <row r="2344" spans="2:38" x14ac:dyDescent="0.25">
      <c r="B2344" t="s">
        <v>3297</v>
      </c>
      <c r="C2344" t="s">
        <v>3711</v>
      </c>
      <c r="D2344" s="3">
        <v>2920.6608999999999</v>
      </c>
      <c r="E2344">
        <v>1.1099999999996726</v>
      </c>
      <c r="F2344" s="3">
        <v>0</v>
      </c>
      <c r="G2344" s="3">
        <v>8.8464311999999996</v>
      </c>
      <c r="H2344" s="3">
        <v>-0.31107589000000002</v>
      </c>
      <c r="I2344" s="3">
        <v>0.46521801000000002</v>
      </c>
      <c r="L2344">
        <f t="shared" si="715"/>
        <v>-1</v>
      </c>
      <c r="M2344">
        <f t="shared" si="702"/>
        <v>-29.376113246133343</v>
      </c>
      <c r="N2344" t="str">
        <f t="shared" si="703"/>
        <v>-2.90355045137112+0.644845699638753i</v>
      </c>
      <c r="O2344" t="str">
        <f t="shared" si="704"/>
        <v>-2.90355045137112-0.644845699638753i</v>
      </c>
      <c r="P2344" t="str">
        <f t="shared" si="705"/>
        <v>-0.174993757986715-0.305541798758726i</v>
      </c>
      <c r="Q2344" t="str">
        <f t="shared" si="706"/>
        <v>-0.174993757986715+0.305541798758726i</v>
      </c>
      <c r="R2344" t="str">
        <f t="shared" si="716"/>
        <v>-0.0458246044392177-0.342949309761419i</v>
      </c>
      <c r="S2344" t="str">
        <f t="shared" si="717"/>
        <v>-0.0458246044392177+0.342949309761419i</v>
      </c>
      <c r="U2344" t="str">
        <f t="shared" si="718"/>
        <v>0</v>
      </c>
      <c r="V2344" t="str">
        <f t="shared" si="707"/>
        <v>-0.815934922622864-0.0327845187405081i</v>
      </c>
      <c r="W2344" t="str">
        <f t="shared" si="708"/>
        <v>-1.35350593501895-0.0336203047755778i</v>
      </c>
      <c r="X2344" t="str">
        <f t="shared" si="719"/>
        <v>0</v>
      </c>
      <c r="Y2344" t="str">
        <f t="shared" si="709"/>
        <v>-0.632953808879043-1.14676830066087i</v>
      </c>
      <c r="Z2344" t="str">
        <f t="shared" si="710"/>
        <v>-0.764000618074596-0.02002511297189i</v>
      </c>
      <c r="AA2344" t="str">
        <f t="shared" si="711"/>
        <v>31.9623694404116-38.1532380192211i</v>
      </c>
      <c r="AB2344">
        <f t="shared" si="712"/>
        <v>49.772106963606596</v>
      </c>
      <c r="AE2344">
        <f t="shared" si="700"/>
        <v>2920.6608999999999</v>
      </c>
      <c r="AF2344">
        <f t="shared" si="713"/>
        <v>49.772106963606596</v>
      </c>
      <c r="AI2344" s="1">
        <v>9.0507199999999996E-2</v>
      </c>
      <c r="AK2344" s="1">
        <f t="shared" si="701"/>
        <v>3.2766213007359996E-10</v>
      </c>
      <c r="AL2344">
        <f t="shared" si="714"/>
        <v>8.1170515062070526E-7</v>
      </c>
    </row>
    <row r="2345" spans="2:38" x14ac:dyDescent="0.25">
      <c r="B2345" t="s">
        <v>1859</v>
      </c>
      <c r="C2345" t="s">
        <v>78</v>
      </c>
      <c r="D2345" s="3">
        <v>2921.2062000000001</v>
      </c>
      <c r="E2345">
        <v>0.54530000000022483</v>
      </c>
      <c r="F2345" s="3">
        <v>0</v>
      </c>
      <c r="G2345" s="3">
        <v>9.2225810999999993</v>
      </c>
      <c r="H2345" s="3">
        <v>-0.37864330000000002</v>
      </c>
      <c r="I2345" s="3">
        <v>0.47482853000000003</v>
      </c>
      <c r="L2345">
        <f t="shared" si="715"/>
        <v>-1</v>
      </c>
      <c r="M2345">
        <f t="shared" si="702"/>
        <v>-29.376113246133343</v>
      </c>
      <c r="N2345" t="str">
        <f t="shared" si="703"/>
        <v>-2.99896779600761+0.478302475959777i</v>
      </c>
      <c r="O2345" t="str">
        <f t="shared" si="704"/>
        <v>-2.99896779600761-0.478302475959777i</v>
      </c>
      <c r="P2345" t="str">
        <f t="shared" si="705"/>
        <v>-0.17498805609135-0.305539386160782i</v>
      </c>
      <c r="Q2345" t="str">
        <f t="shared" si="706"/>
        <v>-0.17498805609135+0.305539386160782i</v>
      </c>
      <c r="R2345" t="str">
        <f t="shared" si="716"/>
        <v>-0.174990907039033-0.305540592459754i</v>
      </c>
      <c r="S2345" t="str">
        <f t="shared" si="717"/>
        <v>-0.174990907039033+0.305540592459754i</v>
      </c>
      <c r="U2345" t="str">
        <f t="shared" si="718"/>
        <v>0</v>
      </c>
      <c r="V2345" t="str">
        <f t="shared" si="707"/>
        <v>-0.815934922622864-0.0327845187405081i</v>
      </c>
      <c r="W2345" t="str">
        <f t="shared" si="708"/>
        <v>-1.35350593501895-0.0336203047755778i</v>
      </c>
      <c r="X2345" t="str">
        <f t="shared" si="719"/>
        <v>0</v>
      </c>
      <c r="Y2345" t="str">
        <f t="shared" si="709"/>
        <v>-0.632953808879043-1.14676830066087i</v>
      </c>
      <c r="Z2345" t="str">
        <f t="shared" si="710"/>
        <v>-0.764000618074596-0.02002511297189i</v>
      </c>
      <c r="AA2345" t="str">
        <f t="shared" si="711"/>
        <v>23.9689487910461-39.6361583812279i</v>
      </c>
      <c r="AB2345">
        <f t="shared" si="712"/>
        <v>46.319926137350144</v>
      </c>
      <c r="AE2345">
        <f t="shared" si="700"/>
        <v>2921.2062000000001</v>
      </c>
      <c r="AF2345">
        <f t="shared" si="713"/>
        <v>46.319926137350144</v>
      </c>
      <c r="AI2345" s="1">
        <v>0</v>
      </c>
      <c r="AK2345" s="1">
        <f t="shared" si="701"/>
        <v>0</v>
      </c>
      <c r="AL2345">
        <f t="shared" si="714"/>
        <v>0</v>
      </c>
    </row>
    <row r="2346" spans="2:38" x14ac:dyDescent="0.25">
      <c r="B2346" t="s">
        <v>3298</v>
      </c>
      <c r="C2346" t="s">
        <v>3711</v>
      </c>
      <c r="D2346" s="3">
        <v>2921.2062000000001</v>
      </c>
      <c r="E2346">
        <v>0</v>
      </c>
      <c r="F2346" s="3">
        <v>0</v>
      </c>
      <c r="G2346" s="3">
        <v>9.2225818999999998</v>
      </c>
      <c r="H2346" s="3">
        <v>-0.37864342000000001</v>
      </c>
      <c r="I2346" s="3">
        <v>0.47482855000000002</v>
      </c>
      <c r="L2346">
        <f t="shared" si="715"/>
        <v>-1</v>
      </c>
      <c r="M2346">
        <f t="shared" si="702"/>
        <v>-29.376113246133343</v>
      </c>
      <c r="N2346" t="str">
        <f t="shared" si="703"/>
        <v>-2.9989679861835+0.478302119843177i</v>
      </c>
      <c r="O2346" t="str">
        <f t="shared" si="704"/>
        <v>-2.9989679861835-0.478302119843177i</v>
      </c>
      <c r="P2346" t="str">
        <f t="shared" si="705"/>
        <v>-0.174988049127784-0.305539388675185i</v>
      </c>
      <c r="Q2346" t="str">
        <f t="shared" si="706"/>
        <v>-0.174988049127784+0.305539388675185i</v>
      </c>
      <c r="R2346" t="str">
        <f t="shared" si="716"/>
        <v>-0.174988052609567-0.305539387417983i</v>
      </c>
      <c r="S2346" t="str">
        <f t="shared" si="717"/>
        <v>-0.174988052609567+0.305539387417983i</v>
      </c>
      <c r="U2346" t="str">
        <f t="shared" si="718"/>
        <v>0</v>
      </c>
      <c r="V2346" t="str">
        <f t="shared" si="707"/>
        <v>-0.815934922622864-0.0327845187405081i</v>
      </c>
      <c r="W2346" t="str">
        <f t="shared" si="708"/>
        <v>-1.35350593501895-0.0336203047755778i</v>
      </c>
      <c r="X2346" t="str">
        <f t="shared" si="719"/>
        <v>0</v>
      </c>
      <c r="Y2346" t="str">
        <f t="shared" si="709"/>
        <v>-0.632953808879043-1.14676830066087i</v>
      </c>
      <c r="Z2346" t="str">
        <f t="shared" si="710"/>
        <v>-0.764000618074596-0.02002511297189i</v>
      </c>
      <c r="AA2346" t="str">
        <f t="shared" si="711"/>
        <v>23.9689316945633-39.63616136634i</v>
      </c>
      <c r="AB2346">
        <f t="shared" si="712"/>
        <v>46.319919844891615</v>
      </c>
      <c r="AE2346">
        <f t="shared" si="700"/>
        <v>2921.2062000000001</v>
      </c>
      <c r="AF2346">
        <f t="shared" si="713"/>
        <v>46.319919844891615</v>
      </c>
      <c r="AI2346" s="1">
        <v>0</v>
      </c>
      <c r="AK2346" s="1">
        <f t="shared" si="701"/>
        <v>0</v>
      </c>
      <c r="AL2346">
        <f t="shared" si="714"/>
        <v>0</v>
      </c>
    </row>
    <row r="2347" spans="2:38" x14ac:dyDescent="0.25">
      <c r="B2347" t="s">
        <v>2565</v>
      </c>
      <c r="C2347" t="s">
        <v>78</v>
      </c>
      <c r="D2347" s="3">
        <v>2922.7999</v>
      </c>
      <c r="E2347">
        <v>1.5936999999998989</v>
      </c>
      <c r="F2347" s="3">
        <v>0</v>
      </c>
      <c r="G2347" s="3">
        <v>10.744453</v>
      </c>
      <c r="H2347" s="3">
        <v>-0.57613544000000005</v>
      </c>
      <c r="I2347" s="3">
        <v>0.50041199999999997</v>
      </c>
      <c r="L2347">
        <f t="shared" si="715"/>
        <v>-1</v>
      </c>
      <c r="M2347">
        <f t="shared" si="702"/>
        <v>-29.376113246133343</v>
      </c>
      <c r="N2347" t="str">
        <f t="shared" si="703"/>
        <v>-3.27786226055473-0.00848533034376319i</v>
      </c>
      <c r="O2347" t="str">
        <f t="shared" si="704"/>
        <v>-3.27786226055473+0.00848533034376319i</v>
      </c>
      <c r="P2347" t="str">
        <f t="shared" si="705"/>
        <v>-0.17497468557965-0.305529835728806i</v>
      </c>
      <c r="Q2347" t="str">
        <f t="shared" si="706"/>
        <v>-0.17497468557965+0.305529835728806i</v>
      </c>
      <c r="R2347" t="str">
        <f t="shared" si="716"/>
        <v>-0.174981367353717-0.305534612201996i</v>
      </c>
      <c r="S2347" t="str">
        <f t="shared" si="717"/>
        <v>-0.174981367353717+0.305534612201996i</v>
      </c>
      <c r="U2347" t="str">
        <f t="shared" si="718"/>
        <v>0</v>
      </c>
      <c r="V2347" t="str">
        <f t="shared" si="707"/>
        <v>-0.815934922622864-0.0327845187405081i</v>
      </c>
      <c r="W2347" t="str">
        <f t="shared" si="708"/>
        <v>-1.35350593501895-0.0336203047755778i</v>
      </c>
      <c r="X2347" t="str">
        <f t="shared" si="719"/>
        <v>0</v>
      </c>
      <c r="Y2347" t="str">
        <f t="shared" si="709"/>
        <v>-0.632953808879043-1.14676830066087i</v>
      </c>
      <c r="Z2347" t="str">
        <f t="shared" si="710"/>
        <v>-0.764000618074596-0.02002511297189i</v>
      </c>
      <c r="AA2347" t="str">
        <f t="shared" si="711"/>
        <v>0.605045883609348-43.9705726564194i</v>
      </c>
      <c r="AB2347">
        <f t="shared" si="712"/>
        <v>43.97473524939894</v>
      </c>
      <c r="AE2347">
        <f t="shared" si="700"/>
        <v>2922.7999</v>
      </c>
      <c r="AF2347">
        <f t="shared" si="713"/>
        <v>43.97473524939894</v>
      </c>
      <c r="AI2347" s="1">
        <v>0</v>
      </c>
      <c r="AK2347" s="1">
        <f t="shared" si="701"/>
        <v>0</v>
      </c>
      <c r="AL2347">
        <f t="shared" si="714"/>
        <v>0</v>
      </c>
    </row>
    <row r="2348" spans="2:38" x14ac:dyDescent="0.25">
      <c r="B2348" t="s">
        <v>3299</v>
      </c>
      <c r="C2348" t="s">
        <v>71</v>
      </c>
      <c r="D2348" s="3">
        <v>2922.7999</v>
      </c>
      <c r="E2348">
        <v>0</v>
      </c>
      <c r="F2348" s="3">
        <v>0</v>
      </c>
      <c r="G2348" s="3">
        <v>10.744453</v>
      </c>
      <c r="H2348" s="3">
        <v>-0.57613544000000005</v>
      </c>
      <c r="I2348" s="3">
        <v>0.50041199999999997</v>
      </c>
      <c r="L2348">
        <f t="shared" si="715"/>
        <v>-1</v>
      </c>
      <c r="M2348">
        <f t="shared" si="702"/>
        <v>-29.376113246133343</v>
      </c>
      <c r="N2348" t="str">
        <f t="shared" si="703"/>
        <v>-3.27786226055473-0.00848533034376319i</v>
      </c>
      <c r="O2348" t="str">
        <f t="shared" si="704"/>
        <v>-3.27786226055473+0.00848533034376319i</v>
      </c>
      <c r="P2348" t="str">
        <f t="shared" si="705"/>
        <v>-0.17497468557965-0.305529835728806i</v>
      </c>
      <c r="Q2348" t="str">
        <f t="shared" si="706"/>
        <v>-0.17497468557965+0.305529835728806i</v>
      </c>
      <c r="R2348" t="str">
        <f t="shared" si="716"/>
        <v>-0.17497468557965-0.305529835728806i</v>
      </c>
      <c r="S2348" t="str">
        <f t="shared" si="717"/>
        <v>-0.17497468557965+0.305529835728806i</v>
      </c>
      <c r="U2348" t="str">
        <f t="shared" si="718"/>
        <v>0</v>
      </c>
      <c r="V2348" t="str">
        <f t="shared" si="707"/>
        <v>-0.815934922622864-0.0327845187405081i</v>
      </c>
      <c r="W2348" t="str">
        <f t="shared" si="708"/>
        <v>-1.35350593501895-0.0336203047755778i</v>
      </c>
      <c r="X2348" t="str">
        <f t="shared" si="719"/>
        <v>0</v>
      </c>
      <c r="Y2348" t="str">
        <f t="shared" si="709"/>
        <v>-0.632953808879043-1.14676830066087i</v>
      </c>
      <c r="Z2348" t="str">
        <f t="shared" si="710"/>
        <v>-0.764000618074596-0.02002511297189i</v>
      </c>
      <c r="AA2348" t="str">
        <f t="shared" si="711"/>
        <v>0.605045883609348-43.9705726564194i</v>
      </c>
      <c r="AB2348">
        <f t="shared" si="712"/>
        <v>43.97473524939894</v>
      </c>
      <c r="AE2348">
        <f t="shared" si="700"/>
        <v>2922.7999</v>
      </c>
      <c r="AF2348">
        <f t="shared" si="713"/>
        <v>43.97473524939894</v>
      </c>
      <c r="AI2348" s="1">
        <v>0</v>
      </c>
      <c r="AK2348" s="1">
        <f t="shared" si="701"/>
        <v>0</v>
      </c>
      <c r="AL2348">
        <f t="shared" si="714"/>
        <v>0</v>
      </c>
    </row>
    <row r="2349" spans="2:38" x14ac:dyDescent="0.25">
      <c r="B2349" t="s">
        <v>3300</v>
      </c>
      <c r="C2349" t="s">
        <v>3710</v>
      </c>
      <c r="D2349" s="3">
        <v>2932.2404999999999</v>
      </c>
      <c r="E2349">
        <v>9.440599999999904</v>
      </c>
      <c r="F2349" s="3">
        <v>3.8864919999999997E-2</v>
      </c>
      <c r="G2349" s="3">
        <v>32.668537999999998</v>
      </c>
      <c r="H2349" s="3">
        <v>-1.7460221</v>
      </c>
      <c r="I2349" s="3">
        <v>0.58443697999999999</v>
      </c>
      <c r="L2349">
        <f t="shared" si="715"/>
        <v>-1</v>
      </c>
      <c r="M2349">
        <f t="shared" si="702"/>
        <v>-31.144467101154952</v>
      </c>
      <c r="N2349" t="str">
        <f t="shared" si="703"/>
        <v>-4.92995307654113-2.89207549401856i</v>
      </c>
      <c r="O2349" t="str">
        <f t="shared" si="704"/>
        <v>-4.92995307654113+2.89207549401856i</v>
      </c>
      <c r="P2349" t="str">
        <f t="shared" si="705"/>
        <v>-0.174961350568711-0.305479871917316i</v>
      </c>
      <c r="Q2349" t="str">
        <f t="shared" si="706"/>
        <v>-0.174961350568711+0.305479871917316i</v>
      </c>
      <c r="R2349" t="str">
        <f t="shared" si="716"/>
        <v>-0.17496801807418-0.305504853823061i</v>
      </c>
      <c r="S2349" t="str">
        <f t="shared" si="717"/>
        <v>-0.17496801807418+0.305504853823061i</v>
      </c>
      <c r="U2349" t="str">
        <f t="shared" si="718"/>
        <v>0.438244967863898+0.3232503475015i</v>
      </c>
      <c r="V2349" t="str">
        <f t="shared" si="707"/>
        <v>-0.377689954758966+0.290465828760992i</v>
      </c>
      <c r="W2349" t="str">
        <f t="shared" si="708"/>
        <v>-0.915260967155055+0.289630042725922i</v>
      </c>
      <c r="X2349" t="str">
        <f t="shared" si="719"/>
        <v>0.0570510735899085-0.541566813994458i</v>
      </c>
      <c r="Y2349" t="str">
        <f t="shared" si="709"/>
        <v>-0.575902735289134-1.68833511465533i</v>
      </c>
      <c r="Z2349" t="str">
        <f t="shared" si="710"/>
        <v>-0.706949544484687-0.56159192696635i</v>
      </c>
      <c r="AA2349" t="str">
        <f t="shared" si="711"/>
        <v>-202.202901130553-41.2571212391022i</v>
      </c>
      <c r="AB2349">
        <f t="shared" si="712"/>
        <v>206.36899786196122</v>
      </c>
      <c r="AE2349">
        <f t="shared" si="700"/>
        <v>2932.2404999999999</v>
      </c>
      <c r="AF2349">
        <f t="shared" si="713"/>
        <v>206.36899786196122</v>
      </c>
      <c r="AI2349" s="1">
        <v>0</v>
      </c>
      <c r="AK2349" s="1">
        <f t="shared" si="701"/>
        <v>6.0419280264255999E-11</v>
      </c>
      <c r="AL2349">
        <f t="shared" si="714"/>
        <v>2.5731461730666175E-6</v>
      </c>
    </row>
    <row r="2350" spans="2:38" x14ac:dyDescent="0.25">
      <c r="B2350" t="s">
        <v>3301</v>
      </c>
      <c r="C2350" t="s">
        <v>71</v>
      </c>
      <c r="D2350" s="3">
        <v>2932.2404999999999</v>
      </c>
      <c r="E2350">
        <v>0</v>
      </c>
      <c r="F2350" s="3">
        <v>0</v>
      </c>
      <c r="G2350" s="3">
        <v>32.668537999999998</v>
      </c>
      <c r="H2350" s="3">
        <v>-1.7460221</v>
      </c>
      <c r="I2350" s="3">
        <v>0.58443697999999999</v>
      </c>
      <c r="L2350">
        <f t="shared" si="715"/>
        <v>-1</v>
      </c>
      <c r="M2350">
        <f t="shared" si="702"/>
        <v>-31.144467101154952</v>
      </c>
      <c r="N2350" t="str">
        <f t="shared" si="703"/>
        <v>-4.92995307654113-2.89207549401856i</v>
      </c>
      <c r="O2350" t="str">
        <f t="shared" si="704"/>
        <v>-4.92995307654113+2.89207549401856i</v>
      </c>
      <c r="P2350" t="str">
        <f t="shared" si="705"/>
        <v>-0.174961350568711-0.305479871917316i</v>
      </c>
      <c r="Q2350" t="str">
        <f t="shared" si="706"/>
        <v>-0.174961350568711+0.305479871917316i</v>
      </c>
      <c r="R2350" t="str">
        <f t="shared" si="716"/>
        <v>-0.174961350568711-0.305479871917316i</v>
      </c>
      <c r="S2350" t="str">
        <f t="shared" si="717"/>
        <v>-0.174961350568711+0.305479871917316i</v>
      </c>
      <c r="U2350" t="str">
        <f t="shared" si="718"/>
        <v>0</v>
      </c>
      <c r="V2350" t="str">
        <f t="shared" si="707"/>
        <v>-0.377689954758966+0.290465828760992i</v>
      </c>
      <c r="W2350" t="str">
        <f t="shared" si="708"/>
        <v>-0.915260967155055+0.289630042725922i</v>
      </c>
      <c r="X2350" t="str">
        <f t="shared" si="719"/>
        <v>0</v>
      </c>
      <c r="Y2350" t="str">
        <f t="shared" si="709"/>
        <v>-0.575902735289134-1.68833511465533i</v>
      </c>
      <c r="Z2350" t="str">
        <f t="shared" si="710"/>
        <v>-0.706949544484687-0.56159192696635i</v>
      </c>
      <c r="AA2350" t="str">
        <f t="shared" si="711"/>
        <v>-202.202901130553-41.2571212391022i</v>
      </c>
      <c r="AB2350">
        <f t="shared" si="712"/>
        <v>206.36899786196122</v>
      </c>
      <c r="AE2350">
        <f t="shared" si="700"/>
        <v>2932.2404999999999</v>
      </c>
      <c r="AF2350">
        <f t="shared" si="713"/>
        <v>206.36899786196122</v>
      </c>
      <c r="AI2350" s="1">
        <v>0</v>
      </c>
      <c r="AK2350" s="1">
        <f t="shared" si="701"/>
        <v>0</v>
      </c>
      <c r="AL2350">
        <f t="shared" si="714"/>
        <v>0</v>
      </c>
    </row>
    <row r="2351" spans="2:38" x14ac:dyDescent="0.25">
      <c r="B2351" t="s">
        <v>2588</v>
      </c>
      <c r="C2351" t="s">
        <v>78</v>
      </c>
      <c r="D2351" s="3">
        <v>2933.2721999999999</v>
      </c>
      <c r="E2351">
        <v>1.0317000000000007</v>
      </c>
      <c r="F2351" s="3">
        <v>0</v>
      </c>
      <c r="G2351" s="3">
        <v>36.403247</v>
      </c>
      <c r="H2351" s="3">
        <v>-1.8738675</v>
      </c>
      <c r="I2351" s="3">
        <v>0.58919769</v>
      </c>
      <c r="L2351">
        <f t="shared" si="715"/>
        <v>-1</v>
      </c>
      <c r="M2351">
        <f t="shared" si="702"/>
        <v>-31.144467101154952</v>
      </c>
      <c r="N2351" t="str">
        <f t="shared" si="703"/>
        <v>-5.11049380376153-3.2071950489041i</v>
      </c>
      <c r="O2351" t="str">
        <f t="shared" si="704"/>
        <v>-5.11049380376153+3.2071950489041i</v>
      </c>
      <c r="P2351" t="str">
        <f t="shared" si="705"/>
        <v>-0.174962227927526-0.305476936495908i</v>
      </c>
      <c r="Q2351" t="str">
        <f t="shared" si="706"/>
        <v>-0.174962227927526+0.305476936495908i</v>
      </c>
      <c r="R2351" t="str">
        <f t="shared" si="716"/>
        <v>-0.174961789248119-0.305478404206612i</v>
      </c>
      <c r="S2351" t="str">
        <f t="shared" si="717"/>
        <v>-0.174961789248119+0.305478404206612i</v>
      </c>
      <c r="U2351" t="str">
        <f t="shared" si="718"/>
        <v>0</v>
      </c>
      <c r="V2351" t="str">
        <f t="shared" si="707"/>
        <v>-0.377689954758966+0.290465828760992i</v>
      </c>
      <c r="W2351" t="str">
        <f t="shared" si="708"/>
        <v>-0.915260967155055+0.289630042725922i</v>
      </c>
      <c r="X2351" t="str">
        <f t="shared" si="719"/>
        <v>0</v>
      </c>
      <c r="Y2351" t="str">
        <f t="shared" si="709"/>
        <v>-0.575902735289134-1.68833511465533i</v>
      </c>
      <c r="Z2351" t="str">
        <f t="shared" si="710"/>
        <v>-0.706949544484687-0.56159192696635i</v>
      </c>
      <c r="AA2351" t="str">
        <f t="shared" si="711"/>
        <v>-217.328704685256-44.0624056141258i</v>
      </c>
      <c r="AB2351">
        <f t="shared" si="712"/>
        <v>221.7504486324097</v>
      </c>
      <c r="AE2351">
        <f t="shared" si="700"/>
        <v>2933.2721999999999</v>
      </c>
      <c r="AF2351">
        <f t="shared" si="713"/>
        <v>221.7504486324097</v>
      </c>
      <c r="AI2351" s="1">
        <v>0</v>
      </c>
      <c r="AK2351" s="1">
        <f t="shared" si="701"/>
        <v>0</v>
      </c>
      <c r="AL2351">
        <f t="shared" si="714"/>
        <v>0</v>
      </c>
    </row>
    <row r="2352" spans="2:38" x14ac:dyDescent="0.25">
      <c r="B2352" t="s">
        <v>3302</v>
      </c>
      <c r="C2352" t="s">
        <v>78</v>
      </c>
      <c r="D2352" s="3">
        <v>2933.2721999999999</v>
      </c>
      <c r="E2352">
        <v>0</v>
      </c>
      <c r="F2352" s="3">
        <v>0</v>
      </c>
      <c r="G2352" s="3">
        <v>36.403247</v>
      </c>
      <c r="H2352" s="3">
        <v>-1.8738675</v>
      </c>
      <c r="I2352" s="3">
        <v>0.58919769</v>
      </c>
      <c r="L2352">
        <f t="shared" si="715"/>
        <v>-1</v>
      </c>
      <c r="M2352">
        <f t="shared" si="702"/>
        <v>-31.144467101154952</v>
      </c>
      <c r="N2352" t="str">
        <f t="shared" si="703"/>
        <v>-5.11049380376153-3.2071950489041i</v>
      </c>
      <c r="O2352" t="str">
        <f t="shared" si="704"/>
        <v>-5.11049380376153+3.2071950489041i</v>
      </c>
      <c r="P2352" t="str">
        <f t="shared" si="705"/>
        <v>-0.174962227927526-0.305476936495908i</v>
      </c>
      <c r="Q2352" t="str">
        <f t="shared" si="706"/>
        <v>-0.174962227927526+0.305476936495908i</v>
      </c>
      <c r="R2352" t="str">
        <f t="shared" si="716"/>
        <v>-0.174962227927526-0.305476936495908i</v>
      </c>
      <c r="S2352" t="str">
        <f t="shared" si="717"/>
        <v>-0.174962227927526+0.305476936495908i</v>
      </c>
      <c r="U2352" t="str">
        <f t="shared" si="718"/>
        <v>0</v>
      </c>
      <c r="V2352" t="str">
        <f t="shared" si="707"/>
        <v>-0.377689954758966+0.290465828760992i</v>
      </c>
      <c r="W2352" t="str">
        <f t="shared" si="708"/>
        <v>-0.915260967155055+0.289630042725922i</v>
      </c>
      <c r="X2352" t="str">
        <f t="shared" si="719"/>
        <v>0</v>
      </c>
      <c r="Y2352" t="str">
        <f t="shared" si="709"/>
        <v>-0.575902735289134-1.68833511465533i</v>
      </c>
      <c r="Z2352" t="str">
        <f t="shared" si="710"/>
        <v>-0.706949544484687-0.56159192696635i</v>
      </c>
      <c r="AA2352" t="str">
        <f t="shared" si="711"/>
        <v>-217.328704685256-44.0624056141258i</v>
      </c>
      <c r="AB2352">
        <f t="shared" si="712"/>
        <v>221.7504486324097</v>
      </c>
      <c r="AE2352">
        <f t="shared" si="700"/>
        <v>2933.2721999999999</v>
      </c>
      <c r="AF2352">
        <f t="shared" si="713"/>
        <v>221.7504486324097</v>
      </c>
      <c r="AI2352" s="1">
        <v>0</v>
      </c>
      <c r="AK2352" s="1">
        <f t="shared" si="701"/>
        <v>0</v>
      </c>
      <c r="AL2352">
        <f t="shared" si="714"/>
        <v>0</v>
      </c>
    </row>
    <row r="2353" spans="2:38" x14ac:dyDescent="0.25">
      <c r="B2353" t="s">
        <v>2354</v>
      </c>
      <c r="C2353" t="s">
        <v>78</v>
      </c>
      <c r="D2353" s="3">
        <v>2933.4983999999999</v>
      </c>
      <c r="E2353">
        <v>0.22620000000006257</v>
      </c>
      <c r="F2353" s="3">
        <v>0</v>
      </c>
      <c r="G2353" s="3">
        <v>37.257465000000003</v>
      </c>
      <c r="H2353" s="3">
        <v>-1.9019017</v>
      </c>
      <c r="I2353" s="3">
        <v>0.59017507999999996</v>
      </c>
      <c r="L2353">
        <f t="shared" si="715"/>
        <v>-1</v>
      </c>
      <c r="M2353">
        <f t="shared" si="702"/>
        <v>-31.144467101154952</v>
      </c>
      <c r="N2353" t="str">
        <f t="shared" si="703"/>
        <v>-5.15008321444204-3.27629484087167i</v>
      </c>
      <c r="O2353" t="str">
        <f t="shared" si="704"/>
        <v>-5.15008321444204+3.27629484087167i</v>
      </c>
      <c r="P2353" t="str">
        <f t="shared" si="705"/>
        <v>-0.174962445239286-0.305476337211807i</v>
      </c>
      <c r="Q2353" t="str">
        <f t="shared" si="706"/>
        <v>-0.174962445239286+0.305476337211807i</v>
      </c>
      <c r="R2353" t="str">
        <f t="shared" si="716"/>
        <v>-0.174962336583406-0.305476636853858i</v>
      </c>
      <c r="S2353" t="str">
        <f t="shared" si="717"/>
        <v>-0.174962336583406+0.305476636853858i</v>
      </c>
      <c r="U2353" t="str">
        <f t="shared" si="718"/>
        <v>0</v>
      </c>
      <c r="V2353" t="str">
        <f t="shared" si="707"/>
        <v>-0.377689954758966+0.290465828760992i</v>
      </c>
      <c r="W2353" t="str">
        <f t="shared" si="708"/>
        <v>-0.915260967155055+0.289630042725922i</v>
      </c>
      <c r="X2353" t="str">
        <f t="shared" si="719"/>
        <v>0</v>
      </c>
      <c r="Y2353" t="str">
        <f t="shared" si="709"/>
        <v>-0.575902735289134-1.68833511465533i</v>
      </c>
      <c r="Z2353" t="str">
        <f t="shared" si="710"/>
        <v>-0.706949544484687-0.56159192696635i</v>
      </c>
      <c r="AA2353" t="str">
        <f t="shared" si="711"/>
        <v>-220.645513285131-44.677552783343i</v>
      </c>
      <c r="AB2353">
        <f t="shared" si="712"/>
        <v>225.12335786312204</v>
      </c>
      <c r="AE2353">
        <f t="shared" ref="AE2353:AE2416" si="720">D2353</f>
        <v>2933.4983999999999</v>
      </c>
      <c r="AF2353">
        <f t="shared" si="713"/>
        <v>225.12335786312204</v>
      </c>
      <c r="AI2353" s="1">
        <v>0</v>
      </c>
      <c r="AK2353" s="1">
        <f t="shared" ref="AK2353:AK2416" si="721">(F2353*$AK$44*0.001)^2+(AI2353*$AK$45*0.001)^2</f>
        <v>0</v>
      </c>
      <c r="AL2353">
        <f t="shared" si="714"/>
        <v>0</v>
      </c>
    </row>
    <row r="2354" spans="2:38" x14ac:dyDescent="0.25">
      <c r="B2354" t="s">
        <v>3303</v>
      </c>
      <c r="C2354" t="s">
        <v>3711</v>
      </c>
      <c r="D2354" s="3">
        <v>2934.2483999999999</v>
      </c>
      <c r="E2354">
        <v>0.75</v>
      </c>
      <c r="F2354" s="3">
        <v>0</v>
      </c>
      <c r="G2354" s="3">
        <v>40.180138999999997</v>
      </c>
      <c r="H2354" s="3">
        <v>-1.9948490999999999</v>
      </c>
      <c r="I2354" s="3">
        <v>0.59325950000000005</v>
      </c>
      <c r="L2354">
        <f t="shared" si="715"/>
        <v>-1</v>
      </c>
      <c r="M2354">
        <f t="shared" ref="M2354:M2417" si="722">M2353+$G$2*F2354*L2354</f>
        <v>-31.144467101154952</v>
      </c>
      <c r="N2354" t="str">
        <f t="shared" ref="N2354:N2417" si="723">IMPRODUCT(IMSQRT(COMPLEX(G2354,0)),IMEXP(COMPLEX(0,I2354*2*PI())))</f>
        <v>-5.2813317123307-3.50537791747624i</v>
      </c>
      <c r="O2354" t="str">
        <f t="shared" ref="O2354:O2417" si="724">IMPRODUCT(IMSQRT(COMPLEX(G2354,0)),IMEXP(COMPLEX(0,-I2354*2*PI())))</f>
        <v>-5.2813317123307+3.50537791747624i</v>
      </c>
      <c r="P2354" t="str">
        <f t="shared" ref="P2354:P2417" si="725">IMPRODUCT(IMDIV(IMEXP(COMPLEX(0,I2354*2*PI())),IMSQRT(COMPLEX(G2354,0))),COMPLEX(-H2354,1))</f>
        <v>-0.174964100937234-0.305475092959933i</v>
      </c>
      <c r="Q2354" t="str">
        <f t="shared" ref="Q2354:Q2417" si="726">IMPRODUCT(IMDIV(IMEXP(COMPLEX(0,-I2354*2*PI())),IMSQRT(COMPLEX(G2354,0))),COMPLEX(-H2354,-1))</f>
        <v>-0.174964100937234+0.305475092959933i</v>
      </c>
      <c r="R2354" t="str">
        <f t="shared" si="716"/>
        <v>-0.17496327308826-0.30547571508587i</v>
      </c>
      <c r="S2354" t="str">
        <f t="shared" si="717"/>
        <v>-0.17496327308826+0.30547571508587i</v>
      </c>
      <c r="U2354" t="str">
        <f t="shared" si="718"/>
        <v>0</v>
      </c>
      <c r="V2354" t="str">
        <f t="shared" ref="V2354:V2417" si="727">IMSUM(V2353,U2354)</f>
        <v>-0.377689954758966+0.290465828760992i</v>
      </c>
      <c r="W2354" t="str">
        <f t="shared" ref="W2354:W2417" si="728">IMSUM($G$6,V2354)</f>
        <v>-0.915260967155055+0.289630042725922i</v>
      </c>
      <c r="X2354" t="str">
        <f t="shared" si="719"/>
        <v>0</v>
      </c>
      <c r="Y2354" t="str">
        <f t="shared" ref="Y2354:Y2417" si="729">IMSUM(Y2353,X2354)</f>
        <v>-0.575902735289134-1.68833511465533i</v>
      </c>
      <c r="Z2354" t="str">
        <f t="shared" ref="Z2354:Z2417" si="730">IMSUM($G$10,Y2354)</f>
        <v>-0.706949544484687-0.56159192696635i</v>
      </c>
      <c r="AA2354" t="str">
        <f t="shared" ref="AA2354:AA2417" si="731">IMPRODUCT(IMDIV("1+0i","0+2i"),IMSUB(IMPRODUCT(O2354,W2354),IMPRODUCT(N2354,Z2354)),COMPLEX($G$2,0))</f>
        <v>-231.641556944593-46.7169179800103i</v>
      </c>
      <c r="AB2354">
        <f t="shared" ref="AB2354:AB2417" si="732">IMABS(AA2354)</f>
        <v>236.30548307067724</v>
      </c>
      <c r="AE2354">
        <f t="shared" si="720"/>
        <v>2934.2483999999999</v>
      </c>
      <c r="AF2354">
        <f t="shared" ref="AF2354:AF2417" si="733">AB2354</f>
        <v>236.30548307067724</v>
      </c>
      <c r="AI2354" s="1">
        <v>0</v>
      </c>
      <c r="AK2354" s="1">
        <f t="shared" si="721"/>
        <v>0</v>
      </c>
      <c r="AL2354">
        <f t="shared" ref="AL2354:AL2417" si="734">AK2354*(AF2354^2)</f>
        <v>0</v>
      </c>
    </row>
    <row r="2355" spans="2:38" x14ac:dyDescent="0.25">
      <c r="B2355" t="s">
        <v>1857</v>
      </c>
      <c r="C2355" t="s">
        <v>78</v>
      </c>
      <c r="D2355" s="3">
        <v>2934.3795</v>
      </c>
      <c r="E2355">
        <v>0.13110000000006039</v>
      </c>
      <c r="F2355" s="3">
        <v>0</v>
      </c>
      <c r="G2355" s="3">
        <v>40.705137000000001</v>
      </c>
      <c r="H2355" s="3">
        <v>-2.0110888999999998</v>
      </c>
      <c r="I2355" s="3">
        <v>0.59377508999999995</v>
      </c>
      <c r="L2355">
        <f t="shared" ref="L2355:L2418" si="735">IF(B2355="SNAKE1",-1,IF(B2355="SNAKE2",1,L2354))</f>
        <v>-1</v>
      </c>
      <c r="M2355">
        <f t="shared" si="722"/>
        <v>-31.144467101154952</v>
      </c>
      <c r="N2355" t="str">
        <f t="shared" si="723"/>
        <v>-5.30426530070703-3.54540641107835i</v>
      </c>
      <c r="O2355" t="str">
        <f t="shared" si="724"/>
        <v>-5.30426530070703+3.54540641107835i</v>
      </c>
      <c r="P2355" t="str">
        <f t="shared" si="725"/>
        <v>-0.174964222766986-0.305474780247405i</v>
      </c>
      <c r="Q2355" t="str">
        <f t="shared" si="726"/>
        <v>-0.174964222766986+0.305474780247405i</v>
      </c>
      <c r="R2355" t="str">
        <f t="shared" ref="R2355:R2418" si="736">IMDIV(IMSUM(P2355,P2354),COMPLEX(2,0))</f>
        <v>-0.17496416185211-0.305474936603669i</v>
      </c>
      <c r="S2355" t="str">
        <f t="shared" ref="S2355:S2418" si="737">IMDIV(IMSUM(Q2355,Q2354),COMPLEX(2,0))</f>
        <v>-0.17496416185211+0.305474936603669i</v>
      </c>
      <c r="U2355" t="str">
        <f t="shared" ref="U2355:U2418" si="738">IMPRODUCT(R2355,IMEXP(COMPLEX(0,PI()/2*(1-$L2355))),IMSUB(IMEXP(COMPLEX(0,$M2355)),IMEXP(COMPLEX(0,$M2354))))</f>
        <v>0</v>
      </c>
      <c r="V2355" t="str">
        <f t="shared" si="727"/>
        <v>-0.377689954758966+0.290465828760992i</v>
      </c>
      <c r="W2355" t="str">
        <f t="shared" si="728"/>
        <v>-0.915260967155055+0.289630042725922i</v>
      </c>
      <c r="X2355" t="str">
        <f t="shared" ref="X2355:X2418" si="739">IMPRODUCT(S2355,IMEXP(COMPLEX(0,PI()/2*(1-$L2355))),IMSUB(IMEXP(COMPLEX(0,$M2355)),IMEXP(COMPLEX(0,$M2354))))</f>
        <v>0</v>
      </c>
      <c r="Y2355" t="str">
        <f t="shared" si="729"/>
        <v>-0.575902735289134-1.68833511465533i</v>
      </c>
      <c r="Z2355" t="str">
        <f t="shared" si="730"/>
        <v>-0.706949544484687-0.56159192696635i</v>
      </c>
      <c r="AA2355" t="str">
        <f t="shared" si="731"/>
        <v>-233.56293588404-47.0732638089597i</v>
      </c>
      <c r="AB2355">
        <f t="shared" si="732"/>
        <v>238.25939054820083</v>
      </c>
      <c r="AE2355">
        <f t="shared" si="720"/>
        <v>2934.3795</v>
      </c>
      <c r="AF2355">
        <f t="shared" si="733"/>
        <v>238.25939054820083</v>
      </c>
      <c r="AI2355" s="1">
        <v>0</v>
      </c>
      <c r="AK2355" s="1">
        <f t="shared" si="721"/>
        <v>0</v>
      </c>
      <c r="AL2355">
        <f t="shared" si="734"/>
        <v>0</v>
      </c>
    </row>
    <row r="2356" spans="2:38" x14ac:dyDescent="0.25">
      <c r="B2356" t="s">
        <v>3304</v>
      </c>
      <c r="C2356" t="s">
        <v>3711</v>
      </c>
      <c r="D2356" s="3">
        <v>2935.4895000000001</v>
      </c>
      <c r="E2356">
        <v>1.1100000000001273</v>
      </c>
      <c r="F2356" s="3">
        <v>0</v>
      </c>
      <c r="G2356" s="3">
        <v>40.809202999999997</v>
      </c>
      <c r="H2356" s="3">
        <v>1.9208468999999999</v>
      </c>
      <c r="I2356" s="3">
        <v>0.59803211999999994</v>
      </c>
      <c r="L2356">
        <f t="shared" si="735"/>
        <v>-1</v>
      </c>
      <c r="M2356">
        <f t="shared" si="722"/>
        <v>-31.144467101154952</v>
      </c>
      <c r="N2356" t="str">
        <f t="shared" si="723"/>
        <v>-5.2142002938891-3.69070701833765i</v>
      </c>
      <c r="O2356" t="str">
        <f t="shared" si="724"/>
        <v>-5.2142002938891+3.69070701833765i</v>
      </c>
      <c r="P2356" t="str">
        <f t="shared" si="725"/>
        <v>0.33586511083869+0.0459475486716329i</v>
      </c>
      <c r="Q2356" t="str">
        <f t="shared" si="726"/>
        <v>0.33586511083869-0.0459475486716329i</v>
      </c>
      <c r="R2356" t="str">
        <f t="shared" si="736"/>
        <v>0.080450444035852-0.129763615787886i</v>
      </c>
      <c r="S2356" t="str">
        <f t="shared" si="737"/>
        <v>0.080450444035852+0.129763615787886i</v>
      </c>
      <c r="U2356" t="str">
        <f t="shared" si="738"/>
        <v>0</v>
      </c>
      <c r="V2356" t="str">
        <f t="shared" si="727"/>
        <v>-0.377689954758966+0.290465828760992i</v>
      </c>
      <c r="W2356" t="str">
        <f t="shared" si="728"/>
        <v>-0.915260967155055+0.289630042725922i</v>
      </c>
      <c r="X2356" t="str">
        <f t="shared" si="739"/>
        <v>0</v>
      </c>
      <c r="Y2356" t="str">
        <f t="shared" si="729"/>
        <v>-0.575902735289134-1.68833511465533i</v>
      </c>
      <c r="Z2356" t="str">
        <f t="shared" si="730"/>
        <v>-0.706949544484687-0.56159192696635i</v>
      </c>
      <c r="AA2356" t="str">
        <f t="shared" si="731"/>
        <v>-237.181160937482-47.5454322595779i</v>
      </c>
      <c r="AB2356">
        <f t="shared" si="732"/>
        <v>241.89971317139225</v>
      </c>
      <c r="AE2356">
        <f t="shared" si="720"/>
        <v>2935.4895000000001</v>
      </c>
      <c r="AF2356">
        <f t="shared" si="733"/>
        <v>241.89971317139225</v>
      </c>
      <c r="AI2356" s="1">
        <v>-9.6263399999999999E-2</v>
      </c>
      <c r="AK2356" s="1">
        <f t="shared" si="721"/>
        <v>3.7066568718240007E-10</v>
      </c>
      <c r="AL2356">
        <f t="shared" si="734"/>
        <v>2.168967735516019E-5</v>
      </c>
    </row>
    <row r="2357" spans="2:38" x14ac:dyDescent="0.25">
      <c r="B2357" t="s">
        <v>1859</v>
      </c>
      <c r="C2357" t="s">
        <v>78</v>
      </c>
      <c r="D2357" s="3">
        <v>2936.0347000000002</v>
      </c>
      <c r="E2357">
        <v>0.54520000000002256</v>
      </c>
      <c r="F2357" s="3">
        <v>0</v>
      </c>
      <c r="G2357" s="3">
        <v>38.748758000000002</v>
      </c>
      <c r="H2357" s="3">
        <v>1.8582000000000001</v>
      </c>
      <c r="I2357" s="3">
        <v>0.60021384</v>
      </c>
      <c r="L2357">
        <f t="shared" si="735"/>
        <v>-1</v>
      </c>
      <c r="M2357">
        <f t="shared" si="722"/>
        <v>-31.144467101154952</v>
      </c>
      <c r="N2357" t="str">
        <f t="shared" si="723"/>
        <v>-5.03108887316474-3.6656381095681i</v>
      </c>
      <c r="O2357" t="str">
        <f t="shared" si="724"/>
        <v>-5.03108887316474+3.6656381095681i</v>
      </c>
      <c r="P2357" t="str">
        <f t="shared" si="725"/>
        <v>0.335866441285236+0.0459472755755087i</v>
      </c>
      <c r="Q2357" t="str">
        <f t="shared" si="726"/>
        <v>0.335866441285236-0.0459472755755087i</v>
      </c>
      <c r="R2357" t="str">
        <f t="shared" si="736"/>
        <v>0.335865776061963+0.0459474121235708i</v>
      </c>
      <c r="S2357" t="str">
        <f t="shared" si="737"/>
        <v>0.335865776061963-0.0459474121235708i</v>
      </c>
      <c r="U2357" t="str">
        <f t="shared" si="738"/>
        <v>0</v>
      </c>
      <c r="V2357" t="str">
        <f t="shared" si="727"/>
        <v>-0.377689954758966+0.290465828760992i</v>
      </c>
      <c r="W2357" t="str">
        <f t="shared" si="728"/>
        <v>-0.915260967155055+0.289630042725922i</v>
      </c>
      <c r="X2357" t="str">
        <f t="shared" si="739"/>
        <v>0</v>
      </c>
      <c r="Y2357" t="str">
        <f t="shared" si="729"/>
        <v>-0.575902735289134-1.68833511465533i</v>
      </c>
      <c r="Z2357" t="str">
        <f t="shared" si="730"/>
        <v>-0.706949544484687-0.56159192696635i</v>
      </c>
      <c r="AA2357" t="str">
        <f t="shared" si="731"/>
        <v>-232.709978062457-46.5225470303821i</v>
      </c>
      <c r="AB2357">
        <f t="shared" si="732"/>
        <v>237.31473041516685</v>
      </c>
      <c r="AE2357">
        <f t="shared" si="720"/>
        <v>2936.0347000000002</v>
      </c>
      <c r="AF2357">
        <f t="shared" si="733"/>
        <v>237.31473041516685</v>
      </c>
      <c r="AI2357" s="1">
        <v>0</v>
      </c>
      <c r="AK2357" s="1">
        <f t="shared" si="721"/>
        <v>0</v>
      </c>
      <c r="AL2357">
        <f t="shared" si="734"/>
        <v>0</v>
      </c>
    </row>
    <row r="2358" spans="2:38" x14ac:dyDescent="0.25">
      <c r="B2358" t="s">
        <v>3305</v>
      </c>
      <c r="C2358" t="s">
        <v>3711</v>
      </c>
      <c r="D2358" s="3">
        <v>2936.0347000000002</v>
      </c>
      <c r="E2358">
        <v>0</v>
      </c>
      <c r="F2358" s="3">
        <v>0</v>
      </c>
      <c r="G2358" s="3">
        <v>38.748753999999998</v>
      </c>
      <c r="H2358" s="3">
        <v>1.8581999</v>
      </c>
      <c r="I2358" s="3">
        <v>0.60021385000000005</v>
      </c>
      <c r="L2358">
        <f t="shared" si="735"/>
        <v>-1</v>
      </c>
      <c r="M2358">
        <f t="shared" si="722"/>
        <v>-31.144467101154952</v>
      </c>
      <c r="N2358" t="str">
        <f t="shared" si="723"/>
        <v>-5.03108838316849-3.6656382364804i</v>
      </c>
      <c r="O2358" t="str">
        <f t="shared" si="724"/>
        <v>-5.03108838316849+3.6656382364804i</v>
      </c>
      <c r="P2358" t="str">
        <f t="shared" si="725"/>
        <v>0.335866442750011+0.0459472895901518i</v>
      </c>
      <c r="Q2358" t="str">
        <f t="shared" si="726"/>
        <v>0.335866442750011-0.0459472895901518i</v>
      </c>
      <c r="R2358" t="str">
        <f t="shared" si="736"/>
        <v>0.335866442017624+0.0459472825828302i</v>
      </c>
      <c r="S2358" t="str">
        <f t="shared" si="737"/>
        <v>0.335866442017624-0.0459472825828302i</v>
      </c>
      <c r="U2358" t="str">
        <f t="shared" si="738"/>
        <v>0</v>
      </c>
      <c r="V2358" t="str">
        <f t="shared" si="727"/>
        <v>-0.377689954758966+0.290465828760992i</v>
      </c>
      <c r="W2358" t="str">
        <f t="shared" si="728"/>
        <v>-0.915260967155055+0.289630042725922i</v>
      </c>
      <c r="X2358" t="str">
        <f t="shared" si="739"/>
        <v>0</v>
      </c>
      <c r="Y2358" t="str">
        <f t="shared" si="729"/>
        <v>-0.575902735289134-1.68833511465533i</v>
      </c>
      <c r="Z2358" t="str">
        <f t="shared" si="730"/>
        <v>-0.706949544484687-0.56159192696635i</v>
      </c>
      <c r="AA2358" t="str">
        <f t="shared" si="731"/>
        <v>-232.709973257268-46.5225454934715i</v>
      </c>
      <c r="AB2358">
        <f t="shared" si="732"/>
        <v>237.31472540192385</v>
      </c>
      <c r="AE2358">
        <f t="shared" si="720"/>
        <v>2936.0347000000002</v>
      </c>
      <c r="AF2358">
        <f t="shared" si="733"/>
        <v>237.31472540192385</v>
      </c>
      <c r="AI2358" s="1">
        <v>0</v>
      </c>
      <c r="AK2358" s="1">
        <f t="shared" si="721"/>
        <v>0</v>
      </c>
      <c r="AL2358">
        <f t="shared" si="734"/>
        <v>0</v>
      </c>
    </row>
    <row r="2359" spans="2:38" x14ac:dyDescent="0.25">
      <c r="B2359" t="s">
        <v>2565</v>
      </c>
      <c r="C2359" t="s">
        <v>78</v>
      </c>
      <c r="D2359" s="3">
        <v>2937.6284999999998</v>
      </c>
      <c r="E2359">
        <v>1.5937999999996464</v>
      </c>
      <c r="F2359" s="3">
        <v>0</v>
      </c>
      <c r="G2359" s="3">
        <v>33.117967999999998</v>
      </c>
      <c r="H2359" s="3">
        <v>1.67509</v>
      </c>
      <c r="I2359" s="3">
        <v>0.60729474000000006</v>
      </c>
      <c r="L2359">
        <f t="shared" si="735"/>
        <v>-1</v>
      </c>
      <c r="M2359">
        <f t="shared" si="722"/>
        <v>-31.144467101154952</v>
      </c>
      <c r="N2359" t="str">
        <f t="shared" si="723"/>
        <v>-4.49587428016272-3.59236446605455i</v>
      </c>
      <c r="O2359" t="str">
        <f t="shared" si="724"/>
        <v>-4.49587428016272+3.59236446605455i</v>
      </c>
      <c r="P2359" t="str">
        <f t="shared" si="725"/>
        <v>0.335870803245305+0.0459466448328177i</v>
      </c>
      <c r="Q2359" t="str">
        <f t="shared" si="726"/>
        <v>0.335870803245305-0.0459466448328177i</v>
      </c>
      <c r="R2359" t="str">
        <f t="shared" si="736"/>
        <v>0.335868622997658+0.0459469672114848i</v>
      </c>
      <c r="S2359" t="str">
        <f t="shared" si="737"/>
        <v>0.335868622997658-0.0459469672114848i</v>
      </c>
      <c r="U2359" t="str">
        <f t="shared" si="738"/>
        <v>0</v>
      </c>
      <c r="V2359" t="str">
        <f t="shared" si="727"/>
        <v>-0.377689954758966+0.290465828760992i</v>
      </c>
      <c r="W2359" t="str">
        <f t="shared" si="728"/>
        <v>-0.915260967155055+0.289630042725922i</v>
      </c>
      <c r="X2359" t="str">
        <f t="shared" si="739"/>
        <v>0</v>
      </c>
      <c r="Y2359" t="str">
        <f t="shared" si="729"/>
        <v>-0.575902735289134-1.68833511465533i</v>
      </c>
      <c r="Z2359" t="str">
        <f t="shared" si="730"/>
        <v>-0.706949544484687-0.56159192696635i</v>
      </c>
      <c r="AA2359" t="str">
        <f t="shared" si="731"/>
        <v>-219.641202042616-43.5327658931453i</v>
      </c>
      <c r="AB2359">
        <f t="shared" si="732"/>
        <v>223.91373191707709</v>
      </c>
      <c r="AE2359">
        <f t="shared" si="720"/>
        <v>2937.6284999999998</v>
      </c>
      <c r="AF2359">
        <f t="shared" si="733"/>
        <v>223.91373191707709</v>
      </c>
      <c r="AI2359" s="1">
        <v>0</v>
      </c>
      <c r="AK2359" s="1">
        <f t="shared" si="721"/>
        <v>0</v>
      </c>
      <c r="AL2359">
        <f t="shared" si="734"/>
        <v>0</v>
      </c>
    </row>
    <row r="2360" spans="2:38" x14ac:dyDescent="0.25">
      <c r="B2360" t="s">
        <v>3306</v>
      </c>
      <c r="C2360" t="s">
        <v>71</v>
      </c>
      <c r="D2360" s="3">
        <v>2937.6284999999998</v>
      </c>
      <c r="E2360">
        <v>0</v>
      </c>
      <c r="F2360" s="3">
        <v>0</v>
      </c>
      <c r="G2360" s="3">
        <v>33.117967999999998</v>
      </c>
      <c r="H2360" s="3">
        <v>1.67509</v>
      </c>
      <c r="I2360" s="3">
        <v>0.60729474000000006</v>
      </c>
      <c r="L2360">
        <f t="shared" si="735"/>
        <v>-1</v>
      </c>
      <c r="M2360">
        <f t="shared" si="722"/>
        <v>-31.144467101154952</v>
      </c>
      <c r="N2360" t="str">
        <f t="shared" si="723"/>
        <v>-4.49587428016272-3.59236446605455i</v>
      </c>
      <c r="O2360" t="str">
        <f t="shared" si="724"/>
        <v>-4.49587428016272+3.59236446605455i</v>
      </c>
      <c r="P2360" t="str">
        <f t="shared" si="725"/>
        <v>0.335870803245305+0.0459466448328177i</v>
      </c>
      <c r="Q2360" t="str">
        <f t="shared" si="726"/>
        <v>0.335870803245305-0.0459466448328177i</v>
      </c>
      <c r="R2360" t="str">
        <f t="shared" si="736"/>
        <v>0.335870803245305+0.0459466448328177i</v>
      </c>
      <c r="S2360" t="str">
        <f t="shared" si="737"/>
        <v>0.335870803245305-0.0459466448328177i</v>
      </c>
      <c r="U2360" t="str">
        <f t="shared" si="738"/>
        <v>0</v>
      </c>
      <c r="V2360" t="str">
        <f t="shared" si="727"/>
        <v>-0.377689954758966+0.290465828760992i</v>
      </c>
      <c r="W2360" t="str">
        <f t="shared" si="728"/>
        <v>-0.915260967155055+0.289630042725922i</v>
      </c>
      <c r="X2360" t="str">
        <f t="shared" si="739"/>
        <v>0</v>
      </c>
      <c r="Y2360" t="str">
        <f t="shared" si="729"/>
        <v>-0.575902735289134-1.68833511465533i</v>
      </c>
      <c r="Z2360" t="str">
        <f t="shared" si="730"/>
        <v>-0.706949544484687-0.56159192696635i</v>
      </c>
      <c r="AA2360" t="str">
        <f t="shared" si="731"/>
        <v>-219.641202042616-43.5327658931453i</v>
      </c>
      <c r="AB2360">
        <f t="shared" si="732"/>
        <v>223.91373191707709</v>
      </c>
      <c r="AE2360">
        <f t="shared" si="720"/>
        <v>2937.6284999999998</v>
      </c>
      <c r="AF2360">
        <f t="shared" si="733"/>
        <v>223.91373191707709</v>
      </c>
      <c r="AI2360" s="1">
        <v>0</v>
      </c>
      <c r="AK2360" s="1">
        <f t="shared" si="721"/>
        <v>0</v>
      </c>
      <c r="AL2360">
        <f t="shared" si="734"/>
        <v>0</v>
      </c>
    </row>
    <row r="2361" spans="2:38" x14ac:dyDescent="0.25">
      <c r="B2361" t="s">
        <v>3307</v>
      </c>
      <c r="C2361" t="s">
        <v>3710</v>
      </c>
      <c r="D2361" s="3">
        <v>2947.0691000000002</v>
      </c>
      <c r="E2361">
        <v>9.4406000000003587</v>
      </c>
      <c r="F2361" s="3">
        <v>3.8873159999999997E-2</v>
      </c>
      <c r="G2361" s="3">
        <v>11.731666000000001</v>
      </c>
      <c r="H2361" s="3">
        <v>0.59039865000000002</v>
      </c>
      <c r="I2361" s="3">
        <v>0.68676152999999995</v>
      </c>
      <c r="L2361">
        <f t="shared" si="735"/>
        <v>-1</v>
      </c>
      <c r="M2361">
        <f t="shared" si="722"/>
        <v>-32.913195876175507</v>
      </c>
      <c r="N2361" t="str">
        <f t="shared" si="723"/>
        <v>-1.32541751631549-3.15831195537174i</v>
      </c>
      <c r="O2361" t="str">
        <f t="shared" si="724"/>
        <v>-1.32541751631549+3.15831195537174i</v>
      </c>
      <c r="P2361" t="str">
        <f t="shared" si="725"/>
        <v>0.335914495664193+0.0459649634088502i</v>
      </c>
      <c r="Q2361" t="str">
        <f t="shared" si="726"/>
        <v>0.335914495664193-0.0459649634088502i</v>
      </c>
      <c r="R2361" t="str">
        <f t="shared" si="736"/>
        <v>0.335892649454749+0.0459558041208339i</v>
      </c>
      <c r="S2361" t="str">
        <f t="shared" si="737"/>
        <v>0.335892649454749-0.0459558041208339i</v>
      </c>
      <c r="U2361" t="str">
        <f t="shared" si="738"/>
        <v>0.240763411796429+0.465947572626777i</v>
      </c>
      <c r="V2361" t="str">
        <f t="shared" si="727"/>
        <v>-0.136926542962537+0.756413401387769i</v>
      </c>
      <c r="W2361" t="str">
        <f t="shared" si="728"/>
        <v>-0.674497555358626+0.755577615352699i</v>
      </c>
      <c r="X2361" t="str">
        <f t="shared" si="739"/>
        <v>0.357071653283054+0.384153609013829i</v>
      </c>
      <c r="Y2361" t="str">
        <f t="shared" si="729"/>
        <v>-0.21883108200608-1.3041815056415i</v>
      </c>
      <c r="Z2361" t="str">
        <f t="shared" si="730"/>
        <v>-0.349877891201633-0.17743831795252i</v>
      </c>
      <c r="AA2361" t="str">
        <f t="shared" si="731"/>
        <v>-101.736472748707+31.7518943083577i</v>
      </c>
      <c r="AB2361">
        <f t="shared" si="732"/>
        <v>106.57622943000713</v>
      </c>
      <c r="AE2361">
        <f t="shared" si="720"/>
        <v>2947.0691000000002</v>
      </c>
      <c r="AF2361">
        <f t="shared" si="733"/>
        <v>106.57622943000713</v>
      </c>
      <c r="AI2361" s="1">
        <v>0</v>
      </c>
      <c r="AK2361" s="1">
        <f t="shared" si="721"/>
        <v>6.0444902735424013E-11</v>
      </c>
      <c r="AL2361">
        <f t="shared" si="734"/>
        <v>6.8656298523446201E-7</v>
      </c>
    </row>
    <row r="2362" spans="2:38" x14ac:dyDescent="0.25">
      <c r="B2362" t="s">
        <v>3308</v>
      </c>
      <c r="C2362" t="s">
        <v>71</v>
      </c>
      <c r="D2362" s="3">
        <v>2947.0691000000002</v>
      </c>
      <c r="E2362">
        <v>0</v>
      </c>
      <c r="F2362" s="3">
        <v>0</v>
      </c>
      <c r="G2362" s="3">
        <v>11.731666000000001</v>
      </c>
      <c r="H2362" s="3">
        <v>0.59039865000000002</v>
      </c>
      <c r="I2362" s="3">
        <v>0.68676152999999995</v>
      </c>
      <c r="L2362">
        <f t="shared" si="735"/>
        <v>-1</v>
      </c>
      <c r="M2362">
        <f t="shared" si="722"/>
        <v>-32.913195876175507</v>
      </c>
      <c r="N2362" t="str">
        <f t="shared" si="723"/>
        <v>-1.32541751631549-3.15831195537174i</v>
      </c>
      <c r="O2362" t="str">
        <f t="shared" si="724"/>
        <v>-1.32541751631549+3.15831195537174i</v>
      </c>
      <c r="P2362" t="str">
        <f t="shared" si="725"/>
        <v>0.335914495664193+0.0459649634088502i</v>
      </c>
      <c r="Q2362" t="str">
        <f t="shared" si="726"/>
        <v>0.335914495664193-0.0459649634088502i</v>
      </c>
      <c r="R2362" t="str">
        <f t="shared" si="736"/>
        <v>0.335914495664193+0.0459649634088502i</v>
      </c>
      <c r="S2362" t="str">
        <f t="shared" si="737"/>
        <v>0.335914495664193-0.0459649634088502i</v>
      </c>
      <c r="U2362" t="str">
        <f t="shared" si="738"/>
        <v>0</v>
      </c>
      <c r="V2362" t="str">
        <f t="shared" si="727"/>
        <v>-0.136926542962537+0.756413401387769i</v>
      </c>
      <c r="W2362" t="str">
        <f t="shared" si="728"/>
        <v>-0.674497555358626+0.755577615352699i</v>
      </c>
      <c r="X2362" t="str">
        <f t="shared" si="739"/>
        <v>0</v>
      </c>
      <c r="Y2362" t="str">
        <f t="shared" si="729"/>
        <v>-0.21883108200608-1.3041815056415i</v>
      </c>
      <c r="Z2362" t="str">
        <f t="shared" si="730"/>
        <v>-0.349877891201633-0.17743831795252i</v>
      </c>
      <c r="AA2362" t="str">
        <f t="shared" si="731"/>
        <v>-101.736472748707+31.7518943083577i</v>
      </c>
      <c r="AB2362">
        <f t="shared" si="732"/>
        <v>106.57622943000713</v>
      </c>
      <c r="AE2362">
        <f t="shared" si="720"/>
        <v>2947.0691000000002</v>
      </c>
      <c r="AF2362">
        <f t="shared" si="733"/>
        <v>106.57622943000713</v>
      </c>
      <c r="AI2362" s="1">
        <v>0</v>
      </c>
      <c r="AK2362" s="1">
        <f t="shared" si="721"/>
        <v>0</v>
      </c>
      <c r="AL2362">
        <f t="shared" si="734"/>
        <v>0</v>
      </c>
    </row>
    <row r="2363" spans="2:38" x14ac:dyDescent="0.25">
      <c r="B2363" t="s">
        <v>2605</v>
      </c>
      <c r="C2363" t="s">
        <v>78</v>
      </c>
      <c r="D2363" s="3">
        <v>2948.1008000000002</v>
      </c>
      <c r="E2363">
        <v>1.0317000000000007</v>
      </c>
      <c r="F2363" s="3">
        <v>0</v>
      </c>
      <c r="G2363" s="3">
        <v>10.635906</v>
      </c>
      <c r="H2363" s="3">
        <v>0.47186322000000003</v>
      </c>
      <c r="I2363" s="3">
        <v>0.70147766</v>
      </c>
      <c r="L2363">
        <f t="shared" si="735"/>
        <v>-1</v>
      </c>
      <c r="M2363">
        <f t="shared" si="722"/>
        <v>-32.913195876175507</v>
      </c>
      <c r="N2363" t="str">
        <f t="shared" si="723"/>
        <v>-0.97894892077728-3.11087849497678i</v>
      </c>
      <c r="O2363" t="str">
        <f t="shared" si="724"/>
        <v>-0.97894892077728+3.11087849497678i</v>
      </c>
      <c r="P2363" t="str">
        <f t="shared" si="725"/>
        <v>0.335919524387511+0.045972597246649i</v>
      </c>
      <c r="Q2363" t="str">
        <f t="shared" si="726"/>
        <v>0.335919524387511-0.045972597246649i</v>
      </c>
      <c r="R2363" t="str">
        <f t="shared" si="736"/>
        <v>0.335917010025852+0.0459687803277496i</v>
      </c>
      <c r="S2363" t="str">
        <f t="shared" si="737"/>
        <v>0.335917010025852-0.0459687803277496i</v>
      </c>
      <c r="U2363" t="str">
        <f t="shared" si="738"/>
        <v>0</v>
      </c>
      <c r="V2363" t="str">
        <f t="shared" si="727"/>
        <v>-0.136926542962537+0.756413401387769i</v>
      </c>
      <c r="W2363" t="str">
        <f t="shared" si="728"/>
        <v>-0.674497555358626+0.755577615352699i</v>
      </c>
      <c r="X2363" t="str">
        <f t="shared" si="739"/>
        <v>0</v>
      </c>
      <c r="Y2363" t="str">
        <f t="shared" si="729"/>
        <v>-0.21883108200608-1.3041815056415i</v>
      </c>
      <c r="Z2363" t="str">
        <f t="shared" si="730"/>
        <v>-0.349877891201633-0.17743831795252i</v>
      </c>
      <c r="AA2363" t="str">
        <f t="shared" si="731"/>
        <v>-93.2768763499498+33.6867220081429i</v>
      </c>
      <c r="AB2363">
        <f t="shared" si="732"/>
        <v>99.173438486611545</v>
      </c>
      <c r="AE2363">
        <f t="shared" si="720"/>
        <v>2948.1008000000002</v>
      </c>
      <c r="AF2363">
        <f t="shared" si="733"/>
        <v>99.173438486611545</v>
      </c>
      <c r="AI2363" s="1">
        <v>0</v>
      </c>
      <c r="AK2363" s="1">
        <f t="shared" si="721"/>
        <v>0</v>
      </c>
      <c r="AL2363">
        <f t="shared" si="734"/>
        <v>0</v>
      </c>
    </row>
    <row r="2364" spans="2:38" x14ac:dyDescent="0.25">
      <c r="B2364" t="s">
        <v>3309</v>
      </c>
      <c r="C2364" t="s">
        <v>78</v>
      </c>
      <c r="D2364" s="3">
        <v>2948.1008000000002</v>
      </c>
      <c r="E2364">
        <v>0</v>
      </c>
      <c r="F2364" s="3">
        <v>0</v>
      </c>
      <c r="G2364" s="3">
        <v>10.635906</v>
      </c>
      <c r="H2364" s="3">
        <v>0.47186322000000003</v>
      </c>
      <c r="I2364" s="3">
        <v>0.70147766</v>
      </c>
      <c r="L2364">
        <f t="shared" si="735"/>
        <v>-1</v>
      </c>
      <c r="M2364">
        <f t="shared" si="722"/>
        <v>-32.913195876175507</v>
      </c>
      <c r="N2364" t="str">
        <f t="shared" si="723"/>
        <v>-0.97894892077728-3.11087849497678i</v>
      </c>
      <c r="O2364" t="str">
        <f t="shared" si="724"/>
        <v>-0.97894892077728+3.11087849497678i</v>
      </c>
      <c r="P2364" t="str">
        <f t="shared" si="725"/>
        <v>0.335919524387511+0.045972597246649i</v>
      </c>
      <c r="Q2364" t="str">
        <f t="shared" si="726"/>
        <v>0.335919524387511-0.045972597246649i</v>
      </c>
      <c r="R2364" t="str">
        <f t="shared" si="736"/>
        <v>0.335919524387511+0.045972597246649i</v>
      </c>
      <c r="S2364" t="str">
        <f t="shared" si="737"/>
        <v>0.335919524387511-0.045972597246649i</v>
      </c>
      <c r="U2364" t="str">
        <f t="shared" si="738"/>
        <v>0</v>
      </c>
      <c r="V2364" t="str">
        <f t="shared" si="727"/>
        <v>-0.136926542962537+0.756413401387769i</v>
      </c>
      <c r="W2364" t="str">
        <f t="shared" si="728"/>
        <v>-0.674497555358626+0.755577615352699i</v>
      </c>
      <c r="X2364" t="str">
        <f t="shared" si="739"/>
        <v>0</v>
      </c>
      <c r="Y2364" t="str">
        <f t="shared" si="729"/>
        <v>-0.21883108200608-1.3041815056415i</v>
      </c>
      <c r="Z2364" t="str">
        <f t="shared" si="730"/>
        <v>-0.349877891201633-0.17743831795252i</v>
      </c>
      <c r="AA2364" t="str">
        <f t="shared" si="731"/>
        <v>-93.2768763499498+33.6867220081429i</v>
      </c>
      <c r="AB2364">
        <f t="shared" si="732"/>
        <v>99.173438486611545</v>
      </c>
      <c r="AE2364">
        <f t="shared" si="720"/>
        <v>2948.1008000000002</v>
      </c>
      <c r="AF2364">
        <f t="shared" si="733"/>
        <v>99.173438486611545</v>
      </c>
      <c r="AI2364" s="1">
        <v>0</v>
      </c>
      <c r="AK2364" s="1">
        <f t="shared" si="721"/>
        <v>0</v>
      </c>
      <c r="AL2364">
        <f t="shared" si="734"/>
        <v>0</v>
      </c>
    </row>
    <row r="2365" spans="2:38" x14ac:dyDescent="0.25">
      <c r="B2365" t="s">
        <v>2338</v>
      </c>
      <c r="C2365" t="s">
        <v>78</v>
      </c>
      <c r="D2365" s="3">
        <v>2948.3270000000002</v>
      </c>
      <c r="E2365">
        <v>0.22620000000006257</v>
      </c>
      <c r="F2365" s="3">
        <v>0</v>
      </c>
      <c r="G2365" s="3">
        <v>10.428323000000001</v>
      </c>
      <c r="H2365" s="3">
        <v>0.44587070000000001</v>
      </c>
      <c r="I2365" s="3">
        <v>0.70489573000000005</v>
      </c>
      <c r="L2365">
        <f t="shared" si="735"/>
        <v>-1</v>
      </c>
      <c r="M2365">
        <f t="shared" si="722"/>
        <v>-32.913195876175507</v>
      </c>
      <c r="N2365" t="str">
        <f t="shared" si="723"/>
        <v>-0.902975046004798-3.10047723202294i</v>
      </c>
      <c r="O2365" t="str">
        <f t="shared" si="724"/>
        <v>-0.902975046004798+3.10047723202294i</v>
      </c>
      <c r="P2365" t="str">
        <f t="shared" si="725"/>
        <v>0.335920487682213+0.0459744973157556i</v>
      </c>
      <c r="Q2365" t="str">
        <f t="shared" si="726"/>
        <v>0.335920487682213-0.0459744973157556i</v>
      </c>
      <c r="R2365" t="str">
        <f t="shared" si="736"/>
        <v>0.335920006034862+0.0459735472812023i</v>
      </c>
      <c r="S2365" t="str">
        <f t="shared" si="737"/>
        <v>0.335920006034862-0.0459735472812023i</v>
      </c>
      <c r="U2365" t="str">
        <f t="shared" si="738"/>
        <v>0</v>
      </c>
      <c r="V2365" t="str">
        <f t="shared" si="727"/>
        <v>-0.136926542962537+0.756413401387769i</v>
      </c>
      <c r="W2365" t="str">
        <f t="shared" si="728"/>
        <v>-0.674497555358626+0.755577615352699i</v>
      </c>
      <c r="X2365" t="str">
        <f t="shared" si="739"/>
        <v>0</v>
      </c>
      <c r="Y2365" t="str">
        <f t="shared" si="729"/>
        <v>-0.21883108200608-1.3041815056415i</v>
      </c>
      <c r="Z2365" t="str">
        <f t="shared" si="730"/>
        <v>-0.349877891201633-0.17743831795252i</v>
      </c>
      <c r="AA2365" t="str">
        <f t="shared" si="731"/>
        <v>-91.4218496802889+34.1109920999484i</v>
      </c>
      <c r="AB2365">
        <f t="shared" si="732"/>
        <v>97.578247478667492</v>
      </c>
      <c r="AE2365">
        <f t="shared" si="720"/>
        <v>2948.3270000000002</v>
      </c>
      <c r="AF2365">
        <f t="shared" si="733"/>
        <v>97.578247478667492</v>
      </c>
      <c r="AI2365" s="1">
        <v>0</v>
      </c>
      <c r="AK2365" s="1">
        <f t="shared" si="721"/>
        <v>0</v>
      </c>
      <c r="AL2365">
        <f t="shared" si="734"/>
        <v>0</v>
      </c>
    </row>
    <row r="2366" spans="2:38" x14ac:dyDescent="0.25">
      <c r="B2366" t="s">
        <v>3310</v>
      </c>
      <c r="C2366" t="s">
        <v>3711</v>
      </c>
      <c r="D2366" s="3">
        <v>2949.0770000000002</v>
      </c>
      <c r="E2366">
        <v>0.75</v>
      </c>
      <c r="F2366" s="3">
        <v>0</v>
      </c>
      <c r="G2366" s="3">
        <v>9.8242580000000004</v>
      </c>
      <c r="H2366" s="3">
        <v>0.35969781000000001</v>
      </c>
      <c r="I2366" s="3">
        <v>0.71669620999999994</v>
      </c>
      <c r="L2366">
        <f t="shared" si="735"/>
        <v>-1</v>
      </c>
      <c r="M2366">
        <f t="shared" si="722"/>
        <v>-32.913195876175507</v>
      </c>
      <c r="N2366" t="str">
        <f t="shared" si="723"/>
        <v>-0.651102474829037-3.06599471090077i</v>
      </c>
      <c r="O2366" t="str">
        <f t="shared" si="724"/>
        <v>-0.651102474829037+3.06599471090077i</v>
      </c>
      <c r="P2366" t="str">
        <f t="shared" si="725"/>
        <v>0.335923063622959+0.0459809899285579i</v>
      </c>
      <c r="Q2366" t="str">
        <f t="shared" si="726"/>
        <v>0.335923063622959-0.0459809899285579i</v>
      </c>
      <c r="R2366" t="str">
        <f t="shared" si="736"/>
        <v>0.335921775652586+0.0459777436221568i</v>
      </c>
      <c r="S2366" t="str">
        <f t="shared" si="737"/>
        <v>0.335921775652586-0.0459777436221568i</v>
      </c>
      <c r="U2366" t="str">
        <f t="shared" si="738"/>
        <v>0</v>
      </c>
      <c r="V2366" t="str">
        <f t="shared" si="727"/>
        <v>-0.136926542962537+0.756413401387769i</v>
      </c>
      <c r="W2366" t="str">
        <f t="shared" si="728"/>
        <v>-0.674497555358626+0.755577615352699i</v>
      </c>
      <c r="X2366" t="str">
        <f t="shared" si="739"/>
        <v>0</v>
      </c>
      <c r="Y2366" t="str">
        <f t="shared" si="729"/>
        <v>-0.21883108200608-1.3041815056415i</v>
      </c>
      <c r="Z2366" t="str">
        <f t="shared" si="730"/>
        <v>-0.349877891201633-0.17743831795252i</v>
      </c>
      <c r="AA2366" t="str">
        <f t="shared" si="731"/>
        <v>-85.2719748291338+35.517558369175i</v>
      </c>
      <c r="AB2366">
        <f t="shared" si="732"/>
        <v>92.373192235454212</v>
      </c>
      <c r="AE2366">
        <f t="shared" si="720"/>
        <v>2949.0770000000002</v>
      </c>
      <c r="AF2366">
        <f t="shared" si="733"/>
        <v>92.373192235454212</v>
      </c>
      <c r="AI2366" s="1">
        <v>0</v>
      </c>
      <c r="AK2366" s="1">
        <f t="shared" si="721"/>
        <v>0</v>
      </c>
      <c r="AL2366">
        <f t="shared" si="734"/>
        <v>0</v>
      </c>
    </row>
    <row r="2367" spans="2:38" x14ac:dyDescent="0.25">
      <c r="B2367" t="s">
        <v>1857</v>
      </c>
      <c r="C2367" t="s">
        <v>78</v>
      </c>
      <c r="D2367" s="3">
        <v>2949.2080999999998</v>
      </c>
      <c r="E2367">
        <v>0.13109999999960564</v>
      </c>
      <c r="F2367" s="3">
        <v>0</v>
      </c>
      <c r="G2367" s="3">
        <v>9.7319738000000005</v>
      </c>
      <c r="H2367" s="3">
        <v>0.34464073000000001</v>
      </c>
      <c r="I2367" s="3">
        <v>0.71882875000000002</v>
      </c>
      <c r="L2367">
        <f t="shared" si="735"/>
        <v>-1</v>
      </c>
      <c r="M2367">
        <f t="shared" si="722"/>
        <v>-32.913195876175507</v>
      </c>
      <c r="N2367" t="str">
        <f t="shared" si="723"/>
        <v>-0.607091944998919-3.05996947212181i</v>
      </c>
      <c r="O2367" t="str">
        <f t="shared" si="724"/>
        <v>-0.607091944998919+3.05996947212181i</v>
      </c>
      <c r="P2367" t="str">
        <f t="shared" si="725"/>
        <v>0.33592343654104+0.0459822618563623i</v>
      </c>
      <c r="Q2367" t="str">
        <f t="shared" si="726"/>
        <v>0.33592343654104-0.0459822618563623i</v>
      </c>
      <c r="R2367" t="str">
        <f t="shared" si="736"/>
        <v>0.335923250082+0.0459816258924601i</v>
      </c>
      <c r="S2367" t="str">
        <f t="shared" si="737"/>
        <v>0.335923250082-0.0459816258924601i</v>
      </c>
      <c r="U2367" t="str">
        <f t="shared" si="738"/>
        <v>0</v>
      </c>
      <c r="V2367" t="str">
        <f t="shared" si="727"/>
        <v>-0.136926542962537+0.756413401387769i</v>
      </c>
      <c r="W2367" t="str">
        <f t="shared" si="728"/>
        <v>-0.674497555358626+0.755577615352699i</v>
      </c>
      <c r="X2367" t="str">
        <f t="shared" si="739"/>
        <v>0</v>
      </c>
      <c r="Y2367" t="str">
        <f t="shared" si="729"/>
        <v>-0.21883108200608-1.3041815056415i</v>
      </c>
      <c r="Z2367" t="str">
        <f t="shared" si="730"/>
        <v>-0.349877891201633-0.17743831795252i</v>
      </c>
      <c r="AA2367" t="str">
        <f t="shared" si="731"/>
        <v>-84.197386948937+35.7633324447237i</v>
      </c>
      <c r="AB2367">
        <f t="shared" si="732"/>
        <v>91.477953172230812</v>
      </c>
      <c r="AE2367">
        <f t="shared" si="720"/>
        <v>2949.2080999999998</v>
      </c>
      <c r="AF2367">
        <f t="shared" si="733"/>
        <v>91.477953172230812</v>
      </c>
      <c r="AI2367" s="1">
        <v>0</v>
      </c>
      <c r="AK2367" s="1">
        <f t="shared" si="721"/>
        <v>0</v>
      </c>
      <c r="AL2367">
        <f t="shared" si="734"/>
        <v>0</v>
      </c>
    </row>
    <row r="2368" spans="2:38" x14ac:dyDescent="0.25">
      <c r="B2368" t="s">
        <v>3311</v>
      </c>
      <c r="C2368" t="s">
        <v>3711</v>
      </c>
      <c r="D2368" s="3">
        <v>2950.3181</v>
      </c>
      <c r="E2368">
        <v>1.1100000000001273</v>
      </c>
      <c r="F2368" s="3">
        <v>0</v>
      </c>
      <c r="G2368" s="3">
        <v>10.072018</v>
      </c>
      <c r="H2368" s="3">
        <v>-0.66103000000000001</v>
      </c>
      <c r="I2368" s="3">
        <v>0.73700708000000004</v>
      </c>
      <c r="L2368">
        <f t="shared" si="735"/>
        <v>-1</v>
      </c>
      <c r="M2368">
        <f t="shared" si="722"/>
        <v>-32.913195876175507</v>
      </c>
      <c r="N2368" t="str">
        <f t="shared" si="723"/>
        <v>-0.258798868532506-3.16307463485235i</v>
      </c>
      <c r="O2368" t="str">
        <f t="shared" si="724"/>
        <v>-0.258798868532506+3.16307463485235i</v>
      </c>
      <c r="P2368" t="str">
        <f t="shared" si="725"/>
        <v>0.297060710056942-0.233288512233492i</v>
      </c>
      <c r="Q2368" t="str">
        <f t="shared" si="726"/>
        <v>0.297060710056942+0.233288512233492i</v>
      </c>
      <c r="R2368" t="str">
        <f t="shared" si="736"/>
        <v>0.316492073298991-0.093653125188565i</v>
      </c>
      <c r="S2368" t="str">
        <f t="shared" si="737"/>
        <v>0.316492073298991+0.093653125188565i</v>
      </c>
      <c r="U2368" t="str">
        <f t="shared" si="738"/>
        <v>0</v>
      </c>
      <c r="V2368" t="str">
        <f t="shared" si="727"/>
        <v>-0.136926542962537+0.756413401387769i</v>
      </c>
      <c r="W2368" t="str">
        <f t="shared" si="728"/>
        <v>-0.674497555358626+0.755577615352699i</v>
      </c>
      <c r="X2368" t="str">
        <f t="shared" si="739"/>
        <v>0</v>
      </c>
      <c r="Y2368" t="str">
        <f t="shared" si="729"/>
        <v>-0.21883108200608-1.3041815056415i</v>
      </c>
      <c r="Z2368" t="str">
        <f t="shared" si="730"/>
        <v>-0.349877891201633-0.17743831795252i</v>
      </c>
      <c r="AA2368" t="str">
        <f t="shared" si="731"/>
        <v>-79.2072974793271+39.6916187922543i</v>
      </c>
      <c r="AB2368">
        <f t="shared" si="732"/>
        <v>88.595827081913129</v>
      </c>
      <c r="AE2368">
        <f t="shared" si="720"/>
        <v>2950.3181</v>
      </c>
      <c r="AF2368">
        <f t="shared" si="733"/>
        <v>88.595827081913129</v>
      </c>
      <c r="AI2368" s="1">
        <v>9.0507199999999996E-2</v>
      </c>
      <c r="AK2368" s="1">
        <f t="shared" si="721"/>
        <v>3.2766213007359996E-10</v>
      </c>
      <c r="AL2368">
        <f t="shared" si="734"/>
        <v>2.5718923334572448E-6</v>
      </c>
    </row>
    <row r="2369" spans="2:38" x14ac:dyDescent="0.25">
      <c r="B2369" t="s">
        <v>1859</v>
      </c>
      <c r="C2369" t="s">
        <v>78</v>
      </c>
      <c r="D2369" s="3">
        <v>2950.8633</v>
      </c>
      <c r="E2369">
        <v>0.54520000000002256</v>
      </c>
      <c r="F2369" s="3">
        <v>0</v>
      </c>
      <c r="G2369" s="3">
        <v>10.835353</v>
      </c>
      <c r="H2369" s="3">
        <v>-0.73879477999999998</v>
      </c>
      <c r="I2369" s="3">
        <v>0.74531535000000004</v>
      </c>
      <c r="L2369">
        <f t="shared" si="735"/>
        <v>-1</v>
      </c>
      <c r="M2369">
        <f t="shared" si="722"/>
        <v>-32.913195876175507</v>
      </c>
      <c r="N2369" t="str">
        <f t="shared" si="723"/>
        <v>-0.0968759192949347-3.29028388687979i</v>
      </c>
      <c r="O2369" t="str">
        <f t="shared" si="724"/>
        <v>-0.0968759192949347+3.29028388687979i</v>
      </c>
      <c r="P2369" t="str">
        <f t="shared" si="725"/>
        <v>0.297056539219072-0.233284552855807i</v>
      </c>
      <c r="Q2369" t="str">
        <f t="shared" si="726"/>
        <v>0.297056539219072+0.233284552855807i</v>
      </c>
      <c r="R2369" t="str">
        <f t="shared" si="736"/>
        <v>0.297058624638007-0.23328653254465i</v>
      </c>
      <c r="S2369" t="str">
        <f t="shared" si="737"/>
        <v>0.297058624638007+0.23328653254465i</v>
      </c>
      <c r="U2369" t="str">
        <f t="shared" si="738"/>
        <v>0</v>
      </c>
      <c r="V2369" t="str">
        <f t="shared" si="727"/>
        <v>-0.136926542962537+0.756413401387769i</v>
      </c>
      <c r="W2369" t="str">
        <f t="shared" si="728"/>
        <v>-0.674497555358626+0.755577615352699i</v>
      </c>
      <c r="X2369" t="str">
        <f t="shared" si="739"/>
        <v>0</v>
      </c>
      <c r="Y2369" t="str">
        <f t="shared" si="729"/>
        <v>-0.21883108200608-1.3041815056415i</v>
      </c>
      <c r="Z2369" t="str">
        <f t="shared" si="730"/>
        <v>-0.349877891201633-0.17743831795252i</v>
      </c>
      <c r="AA2369" t="str">
        <f t="shared" si="731"/>
        <v>-78.7348560281234+42.5605767167172i</v>
      </c>
      <c r="AB2369">
        <f t="shared" si="732"/>
        <v>89.501844920810925</v>
      </c>
      <c r="AE2369">
        <f t="shared" si="720"/>
        <v>2950.8633</v>
      </c>
      <c r="AF2369">
        <f t="shared" si="733"/>
        <v>89.501844920810925</v>
      </c>
      <c r="AI2369" s="1">
        <v>0</v>
      </c>
      <c r="AK2369" s="1">
        <f t="shared" si="721"/>
        <v>0</v>
      </c>
      <c r="AL2369">
        <f t="shared" si="734"/>
        <v>0</v>
      </c>
    </row>
    <row r="2370" spans="2:38" x14ac:dyDescent="0.25">
      <c r="B2370" t="s">
        <v>3312</v>
      </c>
      <c r="C2370" t="s">
        <v>3711</v>
      </c>
      <c r="D2370" s="3">
        <v>2950.8633</v>
      </c>
      <c r="E2370">
        <v>0</v>
      </c>
      <c r="F2370" s="3">
        <v>0</v>
      </c>
      <c r="G2370" s="3">
        <v>10.835355</v>
      </c>
      <c r="H2370" s="3">
        <v>-0.73879492999999996</v>
      </c>
      <c r="I2370" s="3">
        <v>0.74531535999999998</v>
      </c>
      <c r="L2370">
        <f t="shared" si="735"/>
        <v>-1</v>
      </c>
      <c r="M2370">
        <f t="shared" si="722"/>
        <v>-32.913195876175507</v>
      </c>
      <c r="N2370" t="str">
        <f t="shared" si="723"/>
        <v>-0.0968757215010172-3.29028419662856i</v>
      </c>
      <c r="O2370" t="str">
        <f t="shared" si="724"/>
        <v>-0.0968757215010172+3.29028419662856i</v>
      </c>
      <c r="P2370" t="str">
        <f t="shared" si="725"/>
        <v>0.297056525120175-0.233284558210536i</v>
      </c>
      <c r="Q2370" t="str">
        <f t="shared" si="726"/>
        <v>0.297056525120175+0.233284558210536i</v>
      </c>
      <c r="R2370" t="str">
        <f t="shared" si="736"/>
        <v>0.297056532169624-0.233284555533172i</v>
      </c>
      <c r="S2370" t="str">
        <f t="shared" si="737"/>
        <v>0.297056532169624+0.233284555533172i</v>
      </c>
      <c r="U2370" t="str">
        <f t="shared" si="738"/>
        <v>0</v>
      </c>
      <c r="V2370" t="str">
        <f t="shared" si="727"/>
        <v>-0.136926542962537+0.756413401387769i</v>
      </c>
      <c r="W2370" t="str">
        <f t="shared" si="728"/>
        <v>-0.674497555358626+0.755577615352699i</v>
      </c>
      <c r="X2370" t="str">
        <f t="shared" si="739"/>
        <v>0</v>
      </c>
      <c r="Y2370" t="str">
        <f t="shared" si="729"/>
        <v>-0.21883108200608-1.3041815056415i</v>
      </c>
      <c r="Z2370" t="str">
        <f t="shared" si="730"/>
        <v>-0.349877891201633-0.17743831795252i</v>
      </c>
      <c r="AA2370" t="str">
        <f t="shared" si="731"/>
        <v>-78.7348590482808+42.5605822514675i</v>
      </c>
      <c r="AB2370">
        <f t="shared" si="732"/>
        <v>89.501850209571501</v>
      </c>
      <c r="AE2370">
        <f t="shared" si="720"/>
        <v>2950.8633</v>
      </c>
      <c r="AF2370">
        <f t="shared" si="733"/>
        <v>89.501850209571501</v>
      </c>
      <c r="AI2370" s="1">
        <v>0</v>
      </c>
      <c r="AK2370" s="1">
        <f t="shared" si="721"/>
        <v>0</v>
      </c>
      <c r="AL2370">
        <f t="shared" si="734"/>
        <v>0</v>
      </c>
    </row>
    <row r="2371" spans="2:38" x14ac:dyDescent="0.25">
      <c r="B2371" t="s">
        <v>2565</v>
      </c>
      <c r="C2371" t="s">
        <v>78</v>
      </c>
      <c r="D2371" s="3">
        <v>2952.4569999999999</v>
      </c>
      <c r="E2371">
        <v>1.5936999999998989</v>
      </c>
      <c r="F2371" s="3">
        <v>0</v>
      </c>
      <c r="G2371" s="3">
        <v>13.552678</v>
      </c>
      <c r="H2371" s="3">
        <v>-0.96609272999999996</v>
      </c>
      <c r="I2371" s="3">
        <v>0.76630140999999996</v>
      </c>
      <c r="L2371">
        <f t="shared" si="735"/>
        <v>-1</v>
      </c>
      <c r="M2371">
        <f t="shared" si="722"/>
        <v>-32.913195876175507</v>
      </c>
      <c r="N2371" t="str">
        <f t="shared" si="723"/>
        <v>0.376407251227367-3.66210261751681i</v>
      </c>
      <c r="O2371" t="str">
        <f t="shared" si="724"/>
        <v>0.376407251227367+3.66210261751681i</v>
      </c>
      <c r="P2371" t="str">
        <f t="shared" si="725"/>
        <v>0.297044386832392-0.233276660455564i</v>
      </c>
      <c r="Q2371" t="str">
        <f t="shared" si="726"/>
        <v>0.297044386832392+0.233276660455564i</v>
      </c>
      <c r="R2371" t="str">
        <f t="shared" si="736"/>
        <v>0.297050455976283-0.23328060933305i</v>
      </c>
      <c r="S2371" t="str">
        <f t="shared" si="737"/>
        <v>0.297050455976283+0.23328060933305i</v>
      </c>
      <c r="U2371" t="str">
        <f t="shared" si="738"/>
        <v>0</v>
      </c>
      <c r="V2371" t="str">
        <f t="shared" si="727"/>
        <v>-0.136926542962537+0.756413401387769i</v>
      </c>
      <c r="W2371" t="str">
        <f t="shared" si="728"/>
        <v>-0.674497555358626+0.755577615352699i</v>
      </c>
      <c r="X2371" t="str">
        <f t="shared" si="739"/>
        <v>0</v>
      </c>
      <c r="Y2371" t="str">
        <f t="shared" si="729"/>
        <v>-0.21883108200608-1.3041815056415i</v>
      </c>
      <c r="Z2371" t="str">
        <f t="shared" si="730"/>
        <v>-0.349877891201633-0.17743831795252i</v>
      </c>
      <c r="AA2371" t="str">
        <f t="shared" si="731"/>
        <v>-77.3539592232027+50.946227684027i</v>
      </c>
      <c r="AB2371">
        <f t="shared" si="732"/>
        <v>92.623717927632484</v>
      </c>
      <c r="AE2371">
        <f t="shared" si="720"/>
        <v>2952.4569999999999</v>
      </c>
      <c r="AF2371">
        <f t="shared" si="733"/>
        <v>92.623717927632484</v>
      </c>
      <c r="AI2371" s="1">
        <v>0</v>
      </c>
      <c r="AK2371" s="1">
        <f t="shared" si="721"/>
        <v>0</v>
      </c>
      <c r="AL2371">
        <f t="shared" si="734"/>
        <v>0</v>
      </c>
    </row>
    <row r="2372" spans="2:38" x14ac:dyDescent="0.25">
      <c r="B2372" t="s">
        <v>3313</v>
      </c>
      <c r="C2372" t="s">
        <v>71</v>
      </c>
      <c r="D2372" s="3">
        <v>2952.4569999999999</v>
      </c>
      <c r="E2372">
        <v>0</v>
      </c>
      <c r="F2372" s="3">
        <v>0</v>
      </c>
      <c r="G2372" s="3">
        <v>13.552678</v>
      </c>
      <c r="H2372" s="3">
        <v>-0.96609272999999996</v>
      </c>
      <c r="I2372" s="3">
        <v>0.76630140999999996</v>
      </c>
      <c r="L2372">
        <f t="shared" si="735"/>
        <v>-1</v>
      </c>
      <c r="M2372">
        <f t="shared" si="722"/>
        <v>-32.913195876175507</v>
      </c>
      <c r="N2372" t="str">
        <f t="shared" si="723"/>
        <v>0.376407251227367-3.66210261751681i</v>
      </c>
      <c r="O2372" t="str">
        <f t="shared" si="724"/>
        <v>0.376407251227367+3.66210261751681i</v>
      </c>
      <c r="P2372" t="str">
        <f t="shared" si="725"/>
        <v>0.297044386832392-0.233276660455564i</v>
      </c>
      <c r="Q2372" t="str">
        <f t="shared" si="726"/>
        <v>0.297044386832392+0.233276660455564i</v>
      </c>
      <c r="R2372" t="str">
        <f t="shared" si="736"/>
        <v>0.297044386832392-0.233276660455564i</v>
      </c>
      <c r="S2372" t="str">
        <f t="shared" si="737"/>
        <v>0.297044386832392+0.233276660455564i</v>
      </c>
      <c r="U2372" t="str">
        <f t="shared" si="738"/>
        <v>0</v>
      </c>
      <c r="V2372" t="str">
        <f t="shared" si="727"/>
        <v>-0.136926542962537+0.756413401387769i</v>
      </c>
      <c r="W2372" t="str">
        <f t="shared" si="728"/>
        <v>-0.674497555358626+0.755577615352699i</v>
      </c>
      <c r="X2372" t="str">
        <f t="shared" si="739"/>
        <v>0</v>
      </c>
      <c r="Y2372" t="str">
        <f t="shared" si="729"/>
        <v>-0.21883108200608-1.3041815056415i</v>
      </c>
      <c r="Z2372" t="str">
        <f t="shared" si="730"/>
        <v>-0.349877891201633-0.17743831795252i</v>
      </c>
      <c r="AA2372" t="str">
        <f t="shared" si="731"/>
        <v>-77.3539592232027+50.946227684027i</v>
      </c>
      <c r="AB2372">
        <f t="shared" si="732"/>
        <v>92.623717927632484</v>
      </c>
      <c r="AE2372">
        <f t="shared" si="720"/>
        <v>2952.4569999999999</v>
      </c>
      <c r="AF2372">
        <f t="shared" si="733"/>
        <v>92.623717927632484</v>
      </c>
      <c r="AI2372" s="1">
        <v>0</v>
      </c>
      <c r="AK2372" s="1">
        <f t="shared" si="721"/>
        <v>0</v>
      </c>
      <c r="AL2372">
        <f t="shared" si="734"/>
        <v>0</v>
      </c>
    </row>
    <row r="2373" spans="2:38" x14ac:dyDescent="0.25">
      <c r="B2373" t="s">
        <v>3314</v>
      </c>
      <c r="C2373" t="s">
        <v>3710</v>
      </c>
      <c r="D2373" s="3">
        <v>2961.8977</v>
      </c>
      <c r="E2373">
        <v>9.4407000000001062</v>
      </c>
      <c r="F2373" s="3">
        <v>3.8872919999999998E-2</v>
      </c>
      <c r="G2373" s="3">
        <v>44.506521999999997</v>
      </c>
      <c r="H2373" s="3">
        <v>-2.3125404000000001</v>
      </c>
      <c r="I2373" s="3">
        <v>0.82907766999999999</v>
      </c>
      <c r="L2373">
        <f t="shared" si="735"/>
        <v>-1</v>
      </c>
      <c r="M2373">
        <f t="shared" si="722"/>
        <v>-34.68191373119609</v>
      </c>
      <c r="N2373" t="str">
        <f t="shared" si="723"/>
        <v>3.1800002776199-5.86465005216316i</v>
      </c>
      <c r="O2373" t="str">
        <f t="shared" si="724"/>
        <v>3.1800002776199+5.86465005216316i</v>
      </c>
      <c r="P2373" t="str">
        <f t="shared" si="725"/>
        <v>0.297002070082457-0.233274572654083i</v>
      </c>
      <c r="Q2373" t="str">
        <f t="shared" si="726"/>
        <v>0.297002070082457+0.233274572654083i</v>
      </c>
      <c r="R2373" t="str">
        <f t="shared" si="736"/>
        <v>0.297023228457425-0.233275616554824i</v>
      </c>
      <c r="S2373" t="str">
        <f t="shared" si="737"/>
        <v>0.297023228457425+0.233275616554824i</v>
      </c>
      <c r="U2373" t="str">
        <f t="shared" si="738"/>
        <v>0.0549589070639054-0.581683248683052i</v>
      </c>
      <c r="V2373" t="str">
        <f t="shared" si="727"/>
        <v>-0.0819676358986316+0.174730152704717i</v>
      </c>
      <c r="W2373" t="str">
        <f t="shared" si="728"/>
        <v>-0.61953864829472+0.173894366669647i</v>
      </c>
      <c r="X2373" t="str">
        <f t="shared" si="739"/>
        <v>0.578136436082685-0.0844638652782359i</v>
      </c>
      <c r="Y2373" t="str">
        <f t="shared" si="729"/>
        <v>0.359305354076605-1.38864537091974i</v>
      </c>
      <c r="Z2373" t="str">
        <f t="shared" si="730"/>
        <v>0.228258544881052-0.26190218323076i</v>
      </c>
      <c r="AA2373" t="str">
        <f t="shared" si="731"/>
        <v>-20.6771957816862+49.59182085907i</v>
      </c>
      <c r="AB2373">
        <f t="shared" si="732"/>
        <v>53.72983455690396</v>
      </c>
      <c r="AE2373">
        <f t="shared" si="720"/>
        <v>2961.8977</v>
      </c>
      <c r="AF2373">
        <f t="shared" si="733"/>
        <v>53.72983455690396</v>
      </c>
      <c r="AI2373" s="1">
        <v>0</v>
      </c>
      <c r="AK2373" s="1">
        <f t="shared" si="721"/>
        <v>6.0444156373055996E-11</v>
      </c>
      <c r="AL2373">
        <f t="shared" si="734"/>
        <v>1.7449594015730021E-7</v>
      </c>
    </row>
    <row r="2374" spans="2:38" x14ac:dyDescent="0.25">
      <c r="B2374" t="s">
        <v>3315</v>
      </c>
      <c r="C2374" t="s">
        <v>71</v>
      </c>
      <c r="D2374" s="3">
        <v>2961.8977</v>
      </c>
      <c r="E2374">
        <v>0</v>
      </c>
      <c r="F2374" s="3">
        <v>0</v>
      </c>
      <c r="G2374" s="3">
        <v>44.506521999999997</v>
      </c>
      <c r="H2374" s="3">
        <v>-2.3125404000000001</v>
      </c>
      <c r="I2374" s="3">
        <v>0.82907766999999999</v>
      </c>
      <c r="L2374">
        <f t="shared" si="735"/>
        <v>-1</v>
      </c>
      <c r="M2374">
        <f t="shared" si="722"/>
        <v>-34.68191373119609</v>
      </c>
      <c r="N2374" t="str">
        <f t="shared" si="723"/>
        <v>3.1800002776199-5.86465005216316i</v>
      </c>
      <c r="O2374" t="str">
        <f t="shared" si="724"/>
        <v>3.1800002776199+5.86465005216316i</v>
      </c>
      <c r="P2374" t="str">
        <f t="shared" si="725"/>
        <v>0.297002070082457-0.233274572654083i</v>
      </c>
      <c r="Q2374" t="str">
        <f t="shared" si="726"/>
        <v>0.297002070082457+0.233274572654083i</v>
      </c>
      <c r="R2374" t="str">
        <f t="shared" si="736"/>
        <v>0.297002070082457-0.233274572654083i</v>
      </c>
      <c r="S2374" t="str">
        <f t="shared" si="737"/>
        <v>0.297002070082457+0.233274572654083i</v>
      </c>
      <c r="U2374" t="str">
        <f t="shared" si="738"/>
        <v>0</v>
      </c>
      <c r="V2374" t="str">
        <f t="shared" si="727"/>
        <v>-0.0819676358986316+0.174730152704717i</v>
      </c>
      <c r="W2374" t="str">
        <f t="shared" si="728"/>
        <v>-0.61953864829472+0.173894366669647i</v>
      </c>
      <c r="X2374" t="str">
        <f t="shared" si="739"/>
        <v>0</v>
      </c>
      <c r="Y2374" t="str">
        <f t="shared" si="729"/>
        <v>0.359305354076605-1.38864537091974i</v>
      </c>
      <c r="Z2374" t="str">
        <f t="shared" si="730"/>
        <v>0.228258544881052-0.26190218323076i</v>
      </c>
      <c r="AA2374" t="str">
        <f t="shared" si="731"/>
        <v>-20.6771957816862+49.59182085907i</v>
      </c>
      <c r="AB2374">
        <f t="shared" si="732"/>
        <v>53.72983455690396</v>
      </c>
      <c r="AE2374">
        <f t="shared" si="720"/>
        <v>2961.8977</v>
      </c>
      <c r="AF2374">
        <f t="shared" si="733"/>
        <v>53.72983455690396</v>
      </c>
      <c r="AI2374" s="1">
        <v>0</v>
      </c>
      <c r="AK2374" s="1">
        <f t="shared" si="721"/>
        <v>0</v>
      </c>
      <c r="AL2374">
        <f t="shared" si="734"/>
        <v>0</v>
      </c>
    </row>
    <row r="2375" spans="2:38" x14ac:dyDescent="0.25">
      <c r="B2375" t="s">
        <v>2605</v>
      </c>
      <c r="C2375" t="s">
        <v>78</v>
      </c>
      <c r="D2375" s="3">
        <v>2962.9294</v>
      </c>
      <c r="E2375">
        <v>1.0317000000000007</v>
      </c>
      <c r="F2375" s="3">
        <v>0</v>
      </c>
      <c r="G2375" s="3">
        <v>49.430070000000001</v>
      </c>
      <c r="H2375" s="3">
        <v>-2.4596806999999998</v>
      </c>
      <c r="I2375" s="3">
        <v>0.83257767999999999</v>
      </c>
      <c r="L2375">
        <f t="shared" si="735"/>
        <v>-1</v>
      </c>
      <c r="M2375">
        <f t="shared" si="722"/>
        <v>-34.68191373119609</v>
      </c>
      <c r="N2375" t="str">
        <f t="shared" si="723"/>
        <v>3.48637786341591-6.10534514941486i</v>
      </c>
      <c r="O2375" t="str">
        <f t="shared" si="724"/>
        <v>3.48637786341591+6.10534514941486i</v>
      </c>
      <c r="P2375" t="str">
        <f t="shared" si="725"/>
        <v>0.296999811915423-0.233275448880377i</v>
      </c>
      <c r="Q2375" t="str">
        <f t="shared" si="726"/>
        <v>0.296999811915423+0.233275448880377i</v>
      </c>
      <c r="R2375" t="str">
        <f t="shared" si="736"/>
        <v>0.29700094099894-0.23327501076723i</v>
      </c>
      <c r="S2375" t="str">
        <f t="shared" si="737"/>
        <v>0.29700094099894+0.23327501076723i</v>
      </c>
      <c r="U2375" t="str">
        <f t="shared" si="738"/>
        <v>0</v>
      </c>
      <c r="V2375" t="str">
        <f t="shared" si="727"/>
        <v>-0.0819676358986316+0.174730152704717i</v>
      </c>
      <c r="W2375" t="str">
        <f t="shared" si="728"/>
        <v>-0.61953864829472+0.173894366669647i</v>
      </c>
      <c r="X2375" t="str">
        <f t="shared" si="739"/>
        <v>0</v>
      </c>
      <c r="Y2375" t="str">
        <f t="shared" si="729"/>
        <v>0.359305354076605-1.38864537091974i</v>
      </c>
      <c r="Z2375" t="str">
        <f t="shared" si="730"/>
        <v>0.228258544881052-0.26190218323076i</v>
      </c>
      <c r="AA2375" t="str">
        <f t="shared" si="731"/>
        <v>-19.7822314340871+55.0191292604058i</v>
      </c>
      <c r="AB2375">
        <f t="shared" si="732"/>
        <v>58.46743764767723</v>
      </c>
      <c r="AE2375">
        <f t="shared" si="720"/>
        <v>2962.9294</v>
      </c>
      <c r="AF2375">
        <f t="shared" si="733"/>
        <v>58.46743764767723</v>
      </c>
      <c r="AI2375" s="1">
        <v>0</v>
      </c>
      <c r="AK2375" s="1">
        <f t="shared" si="721"/>
        <v>0</v>
      </c>
      <c r="AL2375">
        <f t="shared" si="734"/>
        <v>0</v>
      </c>
    </row>
    <row r="2376" spans="2:38" x14ac:dyDescent="0.25">
      <c r="B2376" t="s">
        <v>3316</v>
      </c>
      <c r="C2376" t="s">
        <v>78</v>
      </c>
      <c r="D2376" s="3">
        <v>2962.9294</v>
      </c>
      <c r="E2376">
        <v>0</v>
      </c>
      <c r="F2376" s="3">
        <v>0</v>
      </c>
      <c r="G2376" s="3">
        <v>49.430070000000001</v>
      </c>
      <c r="H2376" s="3">
        <v>-2.4596806999999998</v>
      </c>
      <c r="I2376" s="3">
        <v>0.83257767999999999</v>
      </c>
      <c r="L2376">
        <f t="shared" si="735"/>
        <v>-1</v>
      </c>
      <c r="M2376">
        <f t="shared" si="722"/>
        <v>-34.68191373119609</v>
      </c>
      <c r="N2376" t="str">
        <f t="shared" si="723"/>
        <v>3.48637786341591-6.10534514941486i</v>
      </c>
      <c r="O2376" t="str">
        <f t="shared" si="724"/>
        <v>3.48637786341591+6.10534514941486i</v>
      </c>
      <c r="P2376" t="str">
        <f t="shared" si="725"/>
        <v>0.296999811915423-0.233275448880377i</v>
      </c>
      <c r="Q2376" t="str">
        <f t="shared" si="726"/>
        <v>0.296999811915423+0.233275448880377i</v>
      </c>
      <c r="R2376" t="str">
        <f t="shared" si="736"/>
        <v>0.296999811915423-0.233275448880377i</v>
      </c>
      <c r="S2376" t="str">
        <f t="shared" si="737"/>
        <v>0.296999811915423+0.233275448880377i</v>
      </c>
      <c r="U2376" t="str">
        <f t="shared" si="738"/>
        <v>0</v>
      </c>
      <c r="V2376" t="str">
        <f t="shared" si="727"/>
        <v>-0.0819676358986316+0.174730152704717i</v>
      </c>
      <c r="W2376" t="str">
        <f t="shared" si="728"/>
        <v>-0.61953864829472+0.173894366669647i</v>
      </c>
      <c r="X2376" t="str">
        <f t="shared" si="739"/>
        <v>0</v>
      </c>
      <c r="Y2376" t="str">
        <f t="shared" si="729"/>
        <v>0.359305354076605-1.38864537091974i</v>
      </c>
      <c r="Z2376" t="str">
        <f t="shared" si="730"/>
        <v>0.228258544881052-0.26190218323076i</v>
      </c>
      <c r="AA2376" t="str">
        <f t="shared" si="731"/>
        <v>-19.7822314340871+55.0191292604058i</v>
      </c>
      <c r="AB2376">
        <f t="shared" si="732"/>
        <v>58.46743764767723</v>
      </c>
      <c r="AE2376">
        <f t="shared" si="720"/>
        <v>2962.9294</v>
      </c>
      <c r="AF2376">
        <f t="shared" si="733"/>
        <v>58.46743764767723</v>
      </c>
      <c r="AI2376" s="1">
        <v>0</v>
      </c>
      <c r="AK2376" s="1">
        <f t="shared" si="721"/>
        <v>0</v>
      </c>
      <c r="AL2376">
        <f t="shared" si="734"/>
        <v>0</v>
      </c>
    </row>
    <row r="2377" spans="2:38" x14ac:dyDescent="0.25">
      <c r="B2377" t="s">
        <v>2338</v>
      </c>
      <c r="C2377" t="s">
        <v>78</v>
      </c>
      <c r="D2377" s="3">
        <v>2963.1556</v>
      </c>
      <c r="E2377">
        <v>0.22620000000006257</v>
      </c>
      <c r="F2377" s="3">
        <v>0</v>
      </c>
      <c r="G2377" s="3">
        <v>50.550294999999998</v>
      </c>
      <c r="H2377" s="3">
        <v>-2.4919457</v>
      </c>
      <c r="I2377" s="3">
        <v>0.83329777000000005</v>
      </c>
      <c r="L2377">
        <f t="shared" si="735"/>
        <v>-1</v>
      </c>
      <c r="M2377">
        <f t="shared" si="722"/>
        <v>-34.68191373119609</v>
      </c>
      <c r="N2377" t="str">
        <f t="shared" si="723"/>
        <v>3.55356058196388-6.15812489239318i</v>
      </c>
      <c r="O2377" t="str">
        <f t="shared" si="724"/>
        <v>3.55356058196388+6.15812489239318i</v>
      </c>
      <c r="P2377" t="str">
        <f t="shared" si="725"/>
        <v>0.296999352907981-0.233275636941351i</v>
      </c>
      <c r="Q2377" t="str">
        <f t="shared" si="726"/>
        <v>0.296999352907981+0.233275636941351i</v>
      </c>
      <c r="R2377" t="str">
        <f t="shared" si="736"/>
        <v>0.296999582411702-0.233275542910864i</v>
      </c>
      <c r="S2377" t="str">
        <f t="shared" si="737"/>
        <v>0.296999582411702+0.233275542910864i</v>
      </c>
      <c r="U2377" t="str">
        <f t="shared" si="738"/>
        <v>0</v>
      </c>
      <c r="V2377" t="str">
        <f t="shared" si="727"/>
        <v>-0.0819676358986316+0.174730152704717i</v>
      </c>
      <c r="W2377" t="str">
        <f t="shared" si="728"/>
        <v>-0.61953864829472+0.173894366669647i</v>
      </c>
      <c r="X2377" t="str">
        <f t="shared" si="739"/>
        <v>0</v>
      </c>
      <c r="Y2377" t="str">
        <f t="shared" si="729"/>
        <v>0.359305354076605-1.38864537091974i</v>
      </c>
      <c r="Z2377" t="str">
        <f t="shared" si="730"/>
        <v>0.228258544881052-0.26190218323076i</v>
      </c>
      <c r="AA2377" t="str">
        <f t="shared" si="731"/>
        <v>-19.5859823437511+56.2092338608505i</v>
      </c>
      <c r="AB2377">
        <f t="shared" si="732"/>
        <v>59.523849636876754</v>
      </c>
      <c r="AE2377">
        <f t="shared" si="720"/>
        <v>2963.1556</v>
      </c>
      <c r="AF2377">
        <f t="shared" si="733"/>
        <v>59.523849636876754</v>
      </c>
      <c r="AI2377" s="1">
        <v>0</v>
      </c>
      <c r="AK2377" s="1">
        <f t="shared" si="721"/>
        <v>0</v>
      </c>
      <c r="AL2377">
        <f t="shared" si="734"/>
        <v>0</v>
      </c>
    </row>
    <row r="2378" spans="2:38" x14ac:dyDescent="0.25">
      <c r="B2378" t="s">
        <v>3317</v>
      </c>
      <c r="C2378" t="s">
        <v>3711</v>
      </c>
      <c r="D2378" s="3">
        <v>2963.9056</v>
      </c>
      <c r="E2378">
        <v>0.75</v>
      </c>
      <c r="F2378" s="3">
        <v>0</v>
      </c>
      <c r="G2378" s="3">
        <v>54.368535999999999</v>
      </c>
      <c r="H2378" s="3">
        <v>-2.5988939000000002</v>
      </c>
      <c r="I2378" s="3">
        <v>0.83557411999999998</v>
      </c>
      <c r="L2378">
        <f t="shared" si="735"/>
        <v>-1</v>
      </c>
      <c r="M2378">
        <f t="shared" si="722"/>
        <v>-34.68191373119609</v>
      </c>
      <c r="N2378" t="str">
        <f t="shared" si="723"/>
        <v>3.77628797907643-6.33310232817084i</v>
      </c>
      <c r="O2378" t="str">
        <f t="shared" si="724"/>
        <v>3.77628797907643+6.33310232817084i</v>
      </c>
      <c r="P2378" t="str">
        <f t="shared" si="725"/>
        <v>0.2969966695744-0.233274131745658i</v>
      </c>
      <c r="Q2378" t="str">
        <f t="shared" si="726"/>
        <v>0.2969966695744+0.233274131745658i</v>
      </c>
      <c r="R2378" t="str">
        <f t="shared" si="736"/>
        <v>0.296998011241191-0.233274884343504i</v>
      </c>
      <c r="S2378" t="str">
        <f t="shared" si="737"/>
        <v>0.296998011241191+0.233274884343504i</v>
      </c>
      <c r="U2378" t="str">
        <f t="shared" si="738"/>
        <v>0</v>
      </c>
      <c r="V2378" t="str">
        <f t="shared" si="727"/>
        <v>-0.0819676358986316+0.174730152704717i</v>
      </c>
      <c r="W2378" t="str">
        <f t="shared" si="728"/>
        <v>-0.61953864829472+0.173894366669647i</v>
      </c>
      <c r="X2378" t="str">
        <f t="shared" si="739"/>
        <v>0</v>
      </c>
      <c r="Y2378" t="str">
        <f t="shared" si="729"/>
        <v>0.359305354076605-1.38864537091974i</v>
      </c>
      <c r="Z2378" t="str">
        <f t="shared" si="730"/>
        <v>0.228258544881052-0.26190218323076i</v>
      </c>
      <c r="AA2378" t="str">
        <f t="shared" si="731"/>
        <v>-18.9353632386311+60.1547272207691i</v>
      </c>
      <c r="AB2378">
        <f t="shared" si="732"/>
        <v>63.064563646980389</v>
      </c>
      <c r="AE2378">
        <f t="shared" si="720"/>
        <v>2963.9056</v>
      </c>
      <c r="AF2378">
        <f t="shared" si="733"/>
        <v>63.064563646980389</v>
      </c>
      <c r="AI2378" s="1">
        <v>0</v>
      </c>
      <c r="AK2378" s="1">
        <f t="shared" si="721"/>
        <v>0</v>
      </c>
      <c r="AL2378">
        <f t="shared" si="734"/>
        <v>0</v>
      </c>
    </row>
    <row r="2379" spans="2:38" x14ac:dyDescent="0.25">
      <c r="B2379" t="s">
        <v>1857</v>
      </c>
      <c r="C2379" t="s">
        <v>78</v>
      </c>
      <c r="D2379" s="3">
        <v>2964.0365999999999</v>
      </c>
      <c r="E2379">
        <v>0.13099999999985812</v>
      </c>
      <c r="F2379" s="3">
        <v>0</v>
      </c>
      <c r="G2379" s="3">
        <v>55.052174999999998</v>
      </c>
      <c r="H2379" s="3">
        <v>-2.6175844000000001</v>
      </c>
      <c r="I2379" s="3">
        <v>0.83595525000000004</v>
      </c>
      <c r="L2379">
        <f t="shared" si="735"/>
        <v>-1</v>
      </c>
      <c r="M2379">
        <f t="shared" si="722"/>
        <v>-34.68191373119609</v>
      </c>
      <c r="N2379" t="str">
        <f t="shared" si="723"/>
        <v>3.8152057348092-6.36367662606131i</v>
      </c>
      <c r="O2379" t="str">
        <f t="shared" si="724"/>
        <v>3.8152057348092+6.36367662606131i</v>
      </c>
      <c r="P2379" t="str">
        <f t="shared" si="725"/>
        <v>0.29699643366113-0.233274251711464i</v>
      </c>
      <c r="Q2379" t="str">
        <f t="shared" si="726"/>
        <v>0.29699643366113+0.233274251711464i</v>
      </c>
      <c r="R2379" t="str">
        <f t="shared" si="736"/>
        <v>0.296996551617765-0.233274191728561i</v>
      </c>
      <c r="S2379" t="str">
        <f t="shared" si="737"/>
        <v>0.296996551617765+0.233274191728561i</v>
      </c>
      <c r="U2379" t="str">
        <f t="shared" si="738"/>
        <v>0</v>
      </c>
      <c r="V2379" t="str">
        <f t="shared" si="727"/>
        <v>-0.0819676358986316+0.174730152704717i</v>
      </c>
      <c r="W2379" t="str">
        <f t="shared" si="728"/>
        <v>-0.61953864829472+0.173894366669647i</v>
      </c>
      <c r="X2379" t="str">
        <f t="shared" si="739"/>
        <v>0</v>
      </c>
      <c r="Y2379" t="str">
        <f t="shared" si="729"/>
        <v>0.359305354076605-1.38864537091974i</v>
      </c>
      <c r="Z2379" t="str">
        <f t="shared" si="730"/>
        <v>0.228258544881052-0.26190218323076i</v>
      </c>
      <c r="AA2379" t="str">
        <f t="shared" si="731"/>
        <v>-18.8216790037907+60.8441338202279i</v>
      </c>
      <c r="AB2379">
        <f t="shared" si="732"/>
        <v>63.688807657668825</v>
      </c>
      <c r="AE2379">
        <f t="shared" si="720"/>
        <v>2964.0365999999999</v>
      </c>
      <c r="AF2379">
        <f t="shared" si="733"/>
        <v>63.688807657668825</v>
      </c>
      <c r="AI2379" s="1">
        <v>0</v>
      </c>
      <c r="AK2379" s="1">
        <f t="shared" si="721"/>
        <v>0</v>
      </c>
      <c r="AL2379">
        <f t="shared" si="734"/>
        <v>0</v>
      </c>
    </row>
    <row r="2380" spans="2:38" x14ac:dyDescent="0.25">
      <c r="B2380" t="s">
        <v>3318</v>
      </c>
      <c r="C2380" t="s">
        <v>3711</v>
      </c>
      <c r="D2380" s="3">
        <v>2965.1466</v>
      </c>
      <c r="E2380">
        <v>1.1100000000001273</v>
      </c>
      <c r="F2380" s="3">
        <v>0</v>
      </c>
      <c r="G2380" s="3">
        <v>54.951822999999997</v>
      </c>
      <c r="H2380" s="3">
        <v>2.7048961999999999</v>
      </c>
      <c r="I2380" s="3">
        <v>0.83910958999999996</v>
      </c>
      <c r="L2380">
        <f t="shared" si="735"/>
        <v>-1</v>
      </c>
      <c r="M2380">
        <f t="shared" si="722"/>
        <v>-34.68191373119609</v>
      </c>
      <c r="N2380" t="str">
        <f t="shared" si="723"/>
        <v>3.93697864163119-6.28108447446297i</v>
      </c>
      <c r="O2380" t="str">
        <f t="shared" si="724"/>
        <v>3.93697864163119+6.28108447446297i</v>
      </c>
      <c r="P2380" t="str">
        <f t="shared" si="725"/>
        <v>-0.0794884292149217+0.380818306400591i</v>
      </c>
      <c r="Q2380" t="str">
        <f t="shared" si="726"/>
        <v>-0.0794884292149217-0.380818306400591i</v>
      </c>
      <c r="R2380" t="str">
        <f t="shared" si="736"/>
        <v>0.108754002223104+0.0737720273445635i</v>
      </c>
      <c r="S2380" t="str">
        <f t="shared" si="737"/>
        <v>0.108754002223104-0.0737720273445635i</v>
      </c>
      <c r="U2380" t="str">
        <f t="shared" si="738"/>
        <v>0</v>
      </c>
      <c r="V2380" t="str">
        <f t="shared" si="727"/>
        <v>-0.0819676358986316+0.174730152704717i</v>
      </c>
      <c r="W2380" t="str">
        <f t="shared" si="728"/>
        <v>-0.61953864829472+0.173894366669647i</v>
      </c>
      <c r="X2380" t="str">
        <f t="shared" si="739"/>
        <v>0</v>
      </c>
      <c r="Y2380" t="str">
        <f t="shared" si="729"/>
        <v>0.359305354076605-1.38864537091974i</v>
      </c>
      <c r="Z2380" t="str">
        <f t="shared" si="730"/>
        <v>0.228258544881052-0.26190218323076i</v>
      </c>
      <c r="AA2380" t="str">
        <f t="shared" si="731"/>
        <v>-16.8791730283227+63.3581790635894i</v>
      </c>
      <c r="AB2380">
        <f t="shared" si="732"/>
        <v>65.568020683667996</v>
      </c>
      <c r="AE2380">
        <f t="shared" si="720"/>
        <v>2965.1466</v>
      </c>
      <c r="AF2380">
        <f t="shared" si="733"/>
        <v>65.568020683667996</v>
      </c>
      <c r="AI2380" s="1">
        <v>-9.6263399999999999E-2</v>
      </c>
      <c r="AK2380" s="1">
        <f t="shared" si="721"/>
        <v>3.7066568718240007E-10</v>
      </c>
      <c r="AL2380">
        <f t="shared" si="734"/>
        <v>1.593553073717791E-6</v>
      </c>
    </row>
    <row r="2381" spans="2:38" x14ac:dyDescent="0.25">
      <c r="B2381" t="s">
        <v>1859</v>
      </c>
      <c r="C2381" t="s">
        <v>78</v>
      </c>
      <c r="D2381" s="3">
        <v>2965.6918999999998</v>
      </c>
      <c r="E2381">
        <v>0.54529999999977008</v>
      </c>
      <c r="F2381" s="3">
        <v>0</v>
      </c>
      <c r="G2381" s="3">
        <v>52.047201999999999</v>
      </c>
      <c r="H2381" s="3">
        <v>2.6223871000000001</v>
      </c>
      <c r="I2381" s="3">
        <v>0.84073180999999997</v>
      </c>
      <c r="L2381">
        <f t="shared" si="735"/>
        <v>-1</v>
      </c>
      <c r="M2381">
        <f t="shared" si="722"/>
        <v>-34.68191373119609</v>
      </c>
      <c r="N2381" t="str">
        <f t="shared" si="723"/>
        <v>3.89362268245621-6.07345901498171i</v>
      </c>
      <c r="O2381" t="str">
        <f t="shared" si="724"/>
        <v>3.89362268245621+6.07345901498171i</v>
      </c>
      <c r="P2381" t="str">
        <f t="shared" si="725"/>
        <v>-0.0794879786190782+0.380819381140277i</v>
      </c>
      <c r="Q2381" t="str">
        <f t="shared" si="726"/>
        <v>-0.0794879786190782-0.380819381140277i</v>
      </c>
      <c r="R2381" t="str">
        <f t="shared" si="736"/>
        <v>-0.079488203917+0.380818843770434i</v>
      </c>
      <c r="S2381" t="str">
        <f t="shared" si="737"/>
        <v>-0.079488203917-0.380818843770434i</v>
      </c>
      <c r="U2381" t="str">
        <f t="shared" si="738"/>
        <v>0</v>
      </c>
      <c r="V2381" t="str">
        <f t="shared" si="727"/>
        <v>-0.0819676358986316+0.174730152704717i</v>
      </c>
      <c r="W2381" t="str">
        <f t="shared" si="728"/>
        <v>-0.61953864829472+0.173894366669647i</v>
      </c>
      <c r="X2381" t="str">
        <f t="shared" si="739"/>
        <v>0</v>
      </c>
      <c r="Y2381" t="str">
        <f t="shared" si="729"/>
        <v>0.359305354076605-1.38864537091974i</v>
      </c>
      <c r="Z2381" t="str">
        <f t="shared" si="730"/>
        <v>0.228258544881052-0.26190218323076i</v>
      </c>
      <c r="AA2381" t="str">
        <f t="shared" si="731"/>
        <v>-15.4608166876594+62.937659029735i</v>
      </c>
      <c r="AB2381">
        <f t="shared" si="732"/>
        <v>64.80884026730142</v>
      </c>
      <c r="AE2381">
        <f t="shared" si="720"/>
        <v>2965.6918999999998</v>
      </c>
      <c r="AF2381">
        <f t="shared" si="733"/>
        <v>64.80884026730142</v>
      </c>
      <c r="AI2381" s="1">
        <v>0</v>
      </c>
      <c r="AK2381" s="1">
        <f t="shared" si="721"/>
        <v>0</v>
      </c>
      <c r="AL2381">
        <f t="shared" si="734"/>
        <v>0</v>
      </c>
    </row>
    <row r="2382" spans="2:38" x14ac:dyDescent="0.25">
      <c r="B2382" t="s">
        <v>3319</v>
      </c>
      <c r="C2382" t="s">
        <v>3711</v>
      </c>
      <c r="D2382" s="3">
        <v>2965.6918999999998</v>
      </c>
      <c r="E2382">
        <v>0</v>
      </c>
      <c r="F2382" s="3">
        <v>0</v>
      </c>
      <c r="G2382" s="3">
        <v>52.047196999999997</v>
      </c>
      <c r="H2382" s="3">
        <v>2.6223869999999998</v>
      </c>
      <c r="I2382" s="3">
        <v>0.84073182000000002</v>
      </c>
      <c r="L2382">
        <f t="shared" si="735"/>
        <v>-1</v>
      </c>
      <c r="M2382">
        <f t="shared" si="722"/>
        <v>-34.68191373119609</v>
      </c>
      <c r="N2382" t="str">
        <f t="shared" si="723"/>
        <v>3.89362287703922-6.07345847860977i</v>
      </c>
      <c r="O2382" t="str">
        <f t="shared" si="724"/>
        <v>3.89362287703922+6.07345847860977i</v>
      </c>
      <c r="P2382" t="str">
        <f t="shared" si="725"/>
        <v>-0.0794879988837916+0.380819382768782i</v>
      </c>
      <c r="Q2382" t="str">
        <f t="shared" si="726"/>
        <v>-0.0794879988837916-0.380819382768782i</v>
      </c>
      <c r="R2382" t="str">
        <f t="shared" si="736"/>
        <v>-0.079487988751435+0.38081938195453i</v>
      </c>
      <c r="S2382" t="str">
        <f t="shared" si="737"/>
        <v>-0.079487988751435-0.38081938195453i</v>
      </c>
      <c r="U2382" t="str">
        <f t="shared" si="738"/>
        <v>0</v>
      </c>
      <c r="V2382" t="str">
        <f t="shared" si="727"/>
        <v>-0.0819676358986316+0.174730152704717i</v>
      </c>
      <c r="W2382" t="str">
        <f t="shared" si="728"/>
        <v>-0.61953864829472+0.173894366669647i</v>
      </c>
      <c r="X2382" t="str">
        <f t="shared" si="739"/>
        <v>0</v>
      </c>
      <c r="Y2382" t="str">
        <f t="shared" si="729"/>
        <v>0.359305354076605-1.38864537091974i</v>
      </c>
      <c r="Z2382" t="str">
        <f t="shared" si="730"/>
        <v>0.228258544881052-0.26190218323076i</v>
      </c>
      <c r="AA2382" t="str">
        <f t="shared" si="731"/>
        <v>-15.4608099839105+62.9376638566446i</v>
      </c>
      <c r="AB2382">
        <f t="shared" si="732"/>
        <v>64.808843355599038</v>
      </c>
      <c r="AE2382">
        <f t="shared" si="720"/>
        <v>2965.6918999999998</v>
      </c>
      <c r="AF2382">
        <f t="shared" si="733"/>
        <v>64.808843355599038</v>
      </c>
      <c r="AI2382" s="1">
        <v>0</v>
      </c>
      <c r="AK2382" s="1">
        <f t="shared" si="721"/>
        <v>0</v>
      </c>
      <c r="AL2382">
        <f t="shared" si="734"/>
        <v>0</v>
      </c>
    </row>
    <row r="2383" spans="2:38" x14ac:dyDescent="0.25">
      <c r="B2383" t="s">
        <v>2584</v>
      </c>
      <c r="C2383" t="s">
        <v>78</v>
      </c>
      <c r="D2383" s="3">
        <v>2967.2856000000002</v>
      </c>
      <c r="E2383">
        <v>1.5937000000003536</v>
      </c>
      <c r="F2383" s="3">
        <v>0</v>
      </c>
      <c r="G2383" s="3">
        <v>44.073151000000003</v>
      </c>
      <c r="H2383" s="3">
        <v>2.3812218000000001</v>
      </c>
      <c r="I2383" s="3">
        <v>0.84602723999999996</v>
      </c>
      <c r="L2383">
        <f t="shared" si="735"/>
        <v>-1</v>
      </c>
      <c r="M2383">
        <f t="shared" si="722"/>
        <v>-34.68191373119609</v>
      </c>
      <c r="N2383" t="str">
        <f t="shared" si="723"/>
        <v>3.76689880461096-5.4665916617048i</v>
      </c>
      <c r="O2383" t="str">
        <f t="shared" si="724"/>
        <v>3.76689880461096+5.4665916617048i</v>
      </c>
      <c r="P2383" t="str">
        <f t="shared" si="725"/>
        <v>-0.0794867126752245+0.380822919631061i</v>
      </c>
      <c r="Q2383" t="str">
        <f t="shared" si="726"/>
        <v>-0.0794867126752245-0.380822919631061i</v>
      </c>
      <c r="R2383" t="str">
        <f t="shared" si="736"/>
        <v>-0.079487355779508+0.380821151199921i</v>
      </c>
      <c r="S2383" t="str">
        <f t="shared" si="737"/>
        <v>-0.079487355779508-0.380821151199921i</v>
      </c>
      <c r="U2383" t="str">
        <f t="shared" si="738"/>
        <v>0</v>
      </c>
      <c r="V2383" t="str">
        <f t="shared" si="727"/>
        <v>-0.0819676358986316+0.174730152704717i</v>
      </c>
      <c r="W2383" t="str">
        <f t="shared" si="728"/>
        <v>-0.61953864829472+0.173894366669647i</v>
      </c>
      <c r="X2383" t="str">
        <f t="shared" si="739"/>
        <v>0</v>
      </c>
      <c r="Y2383" t="str">
        <f t="shared" si="729"/>
        <v>0.359305354076605-1.38864537091974i</v>
      </c>
      <c r="Z2383" t="str">
        <f t="shared" si="730"/>
        <v>0.228258544881052-0.26190218323076i</v>
      </c>
      <c r="AA2383" t="str">
        <f t="shared" si="731"/>
        <v>-11.3151003064761+61.7085430259527i</v>
      </c>
      <c r="AB2383">
        <f t="shared" si="732"/>
        <v>62.737355517518203</v>
      </c>
      <c r="AE2383">
        <f t="shared" si="720"/>
        <v>2967.2856000000002</v>
      </c>
      <c r="AF2383">
        <f t="shared" si="733"/>
        <v>62.737355517518203</v>
      </c>
      <c r="AI2383" s="1">
        <v>0</v>
      </c>
      <c r="AK2383" s="1">
        <f t="shared" si="721"/>
        <v>0</v>
      </c>
      <c r="AL2383">
        <f t="shared" si="734"/>
        <v>0</v>
      </c>
    </row>
    <row r="2384" spans="2:38" x14ac:dyDescent="0.25">
      <c r="B2384" t="s">
        <v>3320</v>
      </c>
      <c r="C2384" t="s">
        <v>71</v>
      </c>
      <c r="D2384" s="3">
        <v>2967.2856000000002</v>
      </c>
      <c r="E2384">
        <v>0</v>
      </c>
      <c r="F2384" s="3">
        <v>0</v>
      </c>
      <c r="G2384" s="3">
        <v>44.073151000000003</v>
      </c>
      <c r="H2384" s="3">
        <v>2.3812218000000001</v>
      </c>
      <c r="I2384" s="3">
        <v>0.84602723999999996</v>
      </c>
      <c r="L2384">
        <f t="shared" si="735"/>
        <v>-1</v>
      </c>
      <c r="M2384">
        <f t="shared" si="722"/>
        <v>-34.68191373119609</v>
      </c>
      <c r="N2384" t="str">
        <f t="shared" si="723"/>
        <v>3.76689880461096-5.4665916617048i</v>
      </c>
      <c r="O2384" t="str">
        <f t="shared" si="724"/>
        <v>3.76689880461096+5.4665916617048i</v>
      </c>
      <c r="P2384" t="str">
        <f t="shared" si="725"/>
        <v>-0.0794867126752245+0.380822919631061i</v>
      </c>
      <c r="Q2384" t="str">
        <f t="shared" si="726"/>
        <v>-0.0794867126752245-0.380822919631061i</v>
      </c>
      <c r="R2384" t="str">
        <f t="shared" si="736"/>
        <v>-0.0794867126752245+0.380822919631061i</v>
      </c>
      <c r="S2384" t="str">
        <f t="shared" si="737"/>
        <v>-0.0794867126752245-0.380822919631061i</v>
      </c>
      <c r="U2384" t="str">
        <f t="shared" si="738"/>
        <v>0</v>
      </c>
      <c r="V2384" t="str">
        <f t="shared" si="727"/>
        <v>-0.0819676358986316+0.174730152704717i</v>
      </c>
      <c r="W2384" t="str">
        <f t="shared" si="728"/>
        <v>-0.61953864829472+0.173894366669647i</v>
      </c>
      <c r="X2384" t="str">
        <f t="shared" si="739"/>
        <v>0</v>
      </c>
      <c r="Y2384" t="str">
        <f t="shared" si="729"/>
        <v>0.359305354076605-1.38864537091974i</v>
      </c>
      <c r="Z2384" t="str">
        <f t="shared" si="730"/>
        <v>0.228258544881052-0.26190218323076i</v>
      </c>
      <c r="AA2384" t="str">
        <f t="shared" si="731"/>
        <v>-11.3151003064761+61.7085430259527i</v>
      </c>
      <c r="AB2384">
        <f t="shared" si="732"/>
        <v>62.737355517518203</v>
      </c>
      <c r="AE2384">
        <f t="shared" si="720"/>
        <v>2967.2856000000002</v>
      </c>
      <c r="AF2384">
        <f t="shared" si="733"/>
        <v>62.737355517518203</v>
      </c>
      <c r="AI2384" s="1">
        <v>0</v>
      </c>
      <c r="AK2384" s="1">
        <f t="shared" si="721"/>
        <v>0</v>
      </c>
      <c r="AL2384">
        <f t="shared" si="734"/>
        <v>0</v>
      </c>
    </row>
    <row r="2385" spans="2:38" x14ac:dyDescent="0.25">
      <c r="B2385" t="s">
        <v>3321</v>
      </c>
      <c r="C2385" t="s">
        <v>3710</v>
      </c>
      <c r="D2385" s="3">
        <v>2976.7262000000001</v>
      </c>
      <c r="E2385">
        <v>9.440599999999904</v>
      </c>
      <c r="F2385" s="3">
        <v>3.8891200000000001E-2</v>
      </c>
      <c r="G2385" s="3">
        <v>12.600804999999999</v>
      </c>
      <c r="H2385" s="3">
        <v>0.95262906999999997</v>
      </c>
      <c r="I2385" s="3">
        <v>0.91160757000000003</v>
      </c>
      <c r="L2385">
        <f t="shared" si="735"/>
        <v>-1</v>
      </c>
      <c r="M2385">
        <f t="shared" si="722"/>
        <v>-36.451463326214331</v>
      </c>
      <c r="N2385" t="str">
        <f t="shared" si="723"/>
        <v>3.01622137813949-1.87168736653703i</v>
      </c>
      <c r="O2385" t="str">
        <f t="shared" si="724"/>
        <v>3.01622137813949+1.87168736653703i</v>
      </c>
      <c r="P2385" t="str">
        <f t="shared" si="725"/>
        <v>-0.0794911753522177+0.380868140841352i</v>
      </c>
      <c r="Q2385" t="str">
        <f t="shared" si="726"/>
        <v>-0.0794911753522177-0.380868140841352i</v>
      </c>
      <c r="R2385" t="str">
        <f t="shared" si="736"/>
        <v>-0.079488944013721+0.380845530236206i</v>
      </c>
      <c r="S2385" t="str">
        <f t="shared" si="737"/>
        <v>-0.079488944013721-0.380845530236206i</v>
      </c>
      <c r="U2385" t="str">
        <f t="shared" si="738"/>
        <v>0.417996828821473-0.433329241756619i</v>
      </c>
      <c r="V2385" t="str">
        <f t="shared" si="727"/>
        <v>0.336029192922841-0.258599089051902i</v>
      </c>
      <c r="W2385" t="str">
        <f t="shared" si="728"/>
        <v>-0.201541819473248-0.259434875086972i</v>
      </c>
      <c r="X2385" t="str">
        <f t="shared" si="739"/>
        <v>-0.209763460741986+0.564353498441996i</v>
      </c>
      <c r="Y2385" t="str">
        <f t="shared" si="729"/>
        <v>0.149541893334619-0.824291872477744i</v>
      </c>
      <c r="Z2385" t="str">
        <f t="shared" si="730"/>
        <v>0.018495084139066+0.302451315211236i</v>
      </c>
      <c r="AA2385" t="str">
        <f t="shared" si="731"/>
        <v>-46.3503812483958+16.9303984416375i</v>
      </c>
      <c r="AB2385">
        <f t="shared" si="732"/>
        <v>49.345680999092941</v>
      </c>
      <c r="AE2385">
        <f t="shared" si="720"/>
        <v>2976.7262000000001</v>
      </c>
      <c r="AF2385">
        <f t="shared" si="733"/>
        <v>49.345680999092941</v>
      </c>
      <c r="AI2385" s="1">
        <v>0</v>
      </c>
      <c r="AK2385" s="1">
        <f t="shared" si="721"/>
        <v>6.0501017497600007E-11</v>
      </c>
      <c r="AL2385">
        <f t="shared" si="734"/>
        <v>1.4731974971531002E-7</v>
      </c>
    </row>
    <row r="2386" spans="2:38" x14ac:dyDescent="0.25">
      <c r="B2386" t="s">
        <v>3322</v>
      </c>
      <c r="C2386" t="s">
        <v>71</v>
      </c>
      <c r="D2386" s="3">
        <v>2976.7262000000001</v>
      </c>
      <c r="E2386">
        <v>0</v>
      </c>
      <c r="F2386" s="3">
        <v>0</v>
      </c>
      <c r="G2386" s="3">
        <v>12.600804999999999</v>
      </c>
      <c r="H2386" s="3">
        <v>0.95262906999999997</v>
      </c>
      <c r="I2386" s="3">
        <v>0.91160757000000003</v>
      </c>
      <c r="L2386">
        <f t="shared" si="735"/>
        <v>-1</v>
      </c>
      <c r="M2386">
        <f t="shared" si="722"/>
        <v>-36.451463326214331</v>
      </c>
      <c r="N2386" t="str">
        <f t="shared" si="723"/>
        <v>3.01622137813949-1.87168736653703i</v>
      </c>
      <c r="O2386" t="str">
        <f t="shared" si="724"/>
        <v>3.01622137813949+1.87168736653703i</v>
      </c>
      <c r="P2386" t="str">
        <f t="shared" si="725"/>
        <v>-0.0794911753522177+0.380868140841352i</v>
      </c>
      <c r="Q2386" t="str">
        <f t="shared" si="726"/>
        <v>-0.0794911753522177-0.380868140841352i</v>
      </c>
      <c r="R2386" t="str">
        <f t="shared" si="736"/>
        <v>-0.0794911753522175+0.380868140841352i</v>
      </c>
      <c r="S2386" t="str">
        <f t="shared" si="737"/>
        <v>-0.0794911753522175-0.380868140841352i</v>
      </c>
      <c r="U2386" t="str">
        <f t="shared" si="738"/>
        <v>0</v>
      </c>
      <c r="V2386" t="str">
        <f t="shared" si="727"/>
        <v>0.336029192922841-0.258599089051902i</v>
      </c>
      <c r="W2386" t="str">
        <f t="shared" si="728"/>
        <v>-0.201541819473248-0.259434875086972i</v>
      </c>
      <c r="X2386" t="str">
        <f t="shared" si="739"/>
        <v>0</v>
      </c>
      <c r="Y2386" t="str">
        <f t="shared" si="729"/>
        <v>0.149541893334619-0.824291872477744i</v>
      </c>
      <c r="Z2386" t="str">
        <f t="shared" si="730"/>
        <v>0.018495084139066+0.302451315211236i</v>
      </c>
      <c r="AA2386" t="str">
        <f t="shared" si="731"/>
        <v>-46.3503812483958+16.9303984416375i</v>
      </c>
      <c r="AB2386">
        <f t="shared" si="732"/>
        <v>49.345680999092941</v>
      </c>
      <c r="AE2386">
        <f t="shared" si="720"/>
        <v>2976.7262000000001</v>
      </c>
      <c r="AF2386">
        <f t="shared" si="733"/>
        <v>49.345680999092941</v>
      </c>
      <c r="AI2386" s="1">
        <v>0</v>
      </c>
      <c r="AK2386" s="1">
        <f t="shared" si="721"/>
        <v>0</v>
      </c>
      <c r="AL2386">
        <f t="shared" si="734"/>
        <v>0</v>
      </c>
    </row>
    <row r="2387" spans="2:38" x14ac:dyDescent="0.25">
      <c r="B2387" t="s">
        <v>2588</v>
      </c>
      <c r="C2387" t="s">
        <v>78</v>
      </c>
      <c r="D2387" s="3">
        <v>2977.7579000000001</v>
      </c>
      <c r="E2387">
        <v>1.0317000000000007</v>
      </c>
      <c r="F2387" s="3">
        <v>0</v>
      </c>
      <c r="G2387" s="3">
        <v>10.796409000000001</v>
      </c>
      <c r="H2387" s="3">
        <v>0.79651212999999998</v>
      </c>
      <c r="I2387" s="3">
        <v>0.92569948999999996</v>
      </c>
      <c r="L2387">
        <f t="shared" si="735"/>
        <v>-1</v>
      </c>
      <c r="M2387">
        <f t="shared" si="722"/>
        <v>-36.451463326214331</v>
      </c>
      <c r="N2387" t="str">
        <f t="shared" si="723"/>
        <v>2.93418722534333-1.47883546300188i</v>
      </c>
      <c r="O2387" t="str">
        <f t="shared" si="724"/>
        <v>2.93418722534333+1.47883546300188i</v>
      </c>
      <c r="P2387" t="str">
        <f t="shared" si="725"/>
        <v>-0.0794968265536365+0.38087642010399i</v>
      </c>
      <c r="Q2387" t="str">
        <f t="shared" si="726"/>
        <v>-0.0794968265536365-0.38087642010399i</v>
      </c>
      <c r="R2387" t="str">
        <f t="shared" si="736"/>
        <v>-0.079494000952927+0.380872280472671i</v>
      </c>
      <c r="S2387" t="str">
        <f t="shared" si="737"/>
        <v>-0.079494000952927-0.380872280472671i</v>
      </c>
      <c r="U2387" t="str">
        <f t="shared" si="738"/>
        <v>0</v>
      </c>
      <c r="V2387" t="str">
        <f t="shared" si="727"/>
        <v>0.336029192922841-0.258599089051902i</v>
      </c>
      <c r="W2387" t="str">
        <f t="shared" si="728"/>
        <v>-0.201541819473248-0.259434875086972i</v>
      </c>
      <c r="X2387" t="str">
        <f t="shared" si="739"/>
        <v>0</v>
      </c>
      <c r="Y2387" t="str">
        <f t="shared" si="729"/>
        <v>0.149541893334619-0.824291872477744i</v>
      </c>
      <c r="Z2387" t="str">
        <f t="shared" si="730"/>
        <v>0.018495084139066+0.302451315211236i</v>
      </c>
      <c r="AA2387" t="str">
        <f t="shared" si="731"/>
        <v>-43.6657876169329+16.1352943304849i</v>
      </c>
      <c r="AB2387">
        <f t="shared" si="732"/>
        <v>46.551570664570157</v>
      </c>
      <c r="AE2387">
        <f t="shared" si="720"/>
        <v>2977.7579000000001</v>
      </c>
      <c r="AF2387">
        <f t="shared" si="733"/>
        <v>46.551570664570157</v>
      </c>
      <c r="AI2387" s="1">
        <v>0</v>
      </c>
      <c r="AK2387" s="1">
        <f t="shared" si="721"/>
        <v>0</v>
      </c>
      <c r="AL2387">
        <f t="shared" si="734"/>
        <v>0</v>
      </c>
    </row>
    <row r="2388" spans="2:38" x14ac:dyDescent="0.25">
      <c r="B2388" t="s">
        <v>3323</v>
      </c>
      <c r="C2388" t="s">
        <v>78</v>
      </c>
      <c r="D2388" s="3">
        <v>2977.7579000000001</v>
      </c>
      <c r="E2388">
        <v>0</v>
      </c>
      <c r="F2388" s="3">
        <v>0</v>
      </c>
      <c r="G2388" s="3">
        <v>10.796409000000001</v>
      </c>
      <c r="H2388" s="3">
        <v>0.79651212999999998</v>
      </c>
      <c r="I2388" s="3">
        <v>0.92569948999999996</v>
      </c>
      <c r="L2388">
        <f t="shared" si="735"/>
        <v>-1</v>
      </c>
      <c r="M2388">
        <f t="shared" si="722"/>
        <v>-36.451463326214331</v>
      </c>
      <c r="N2388" t="str">
        <f t="shared" si="723"/>
        <v>2.93418722534333-1.47883546300188i</v>
      </c>
      <c r="O2388" t="str">
        <f t="shared" si="724"/>
        <v>2.93418722534333+1.47883546300188i</v>
      </c>
      <c r="P2388" t="str">
        <f t="shared" si="725"/>
        <v>-0.0794968265536365+0.38087642010399i</v>
      </c>
      <c r="Q2388" t="str">
        <f t="shared" si="726"/>
        <v>-0.0794968265536365-0.38087642010399i</v>
      </c>
      <c r="R2388" t="str">
        <f t="shared" si="736"/>
        <v>-0.0794968265536365+0.38087642010399i</v>
      </c>
      <c r="S2388" t="str">
        <f t="shared" si="737"/>
        <v>-0.0794968265536365-0.38087642010399i</v>
      </c>
      <c r="U2388" t="str">
        <f t="shared" si="738"/>
        <v>0</v>
      </c>
      <c r="V2388" t="str">
        <f t="shared" si="727"/>
        <v>0.336029192922841-0.258599089051902i</v>
      </c>
      <c r="W2388" t="str">
        <f t="shared" si="728"/>
        <v>-0.201541819473248-0.259434875086972i</v>
      </c>
      <c r="X2388" t="str">
        <f t="shared" si="739"/>
        <v>0</v>
      </c>
      <c r="Y2388" t="str">
        <f t="shared" si="729"/>
        <v>0.149541893334619-0.824291872477744i</v>
      </c>
      <c r="Z2388" t="str">
        <f t="shared" si="730"/>
        <v>0.018495084139066+0.302451315211236i</v>
      </c>
      <c r="AA2388" t="str">
        <f t="shared" si="731"/>
        <v>-43.6657876169329+16.1352943304849i</v>
      </c>
      <c r="AB2388">
        <f t="shared" si="732"/>
        <v>46.551570664570157</v>
      </c>
      <c r="AE2388">
        <f t="shared" si="720"/>
        <v>2977.7579000000001</v>
      </c>
      <c r="AF2388">
        <f t="shared" si="733"/>
        <v>46.551570664570157</v>
      </c>
      <c r="AI2388" s="1">
        <v>0</v>
      </c>
      <c r="AK2388" s="1">
        <f t="shared" si="721"/>
        <v>0</v>
      </c>
      <c r="AL2388">
        <f t="shared" si="734"/>
        <v>0</v>
      </c>
    </row>
    <row r="2389" spans="2:38" x14ac:dyDescent="0.25">
      <c r="B2389" t="s">
        <v>2354</v>
      </c>
      <c r="C2389" t="s">
        <v>78</v>
      </c>
      <c r="D2389" s="3">
        <v>2977.9841000000001</v>
      </c>
      <c r="E2389">
        <v>0.22620000000006257</v>
      </c>
      <c r="F2389" s="3">
        <v>0</v>
      </c>
      <c r="G2389" s="3">
        <v>10.4438</v>
      </c>
      <c r="H2389" s="3">
        <v>0.76227853000000001</v>
      </c>
      <c r="I2389" s="3">
        <v>0.92908955000000004</v>
      </c>
      <c r="L2389">
        <f t="shared" si="735"/>
        <v>-1</v>
      </c>
      <c r="M2389">
        <f t="shared" si="722"/>
        <v>-36.451463326214331</v>
      </c>
      <c r="N2389" t="str">
        <f t="shared" si="723"/>
        <v>2.91619853948421-1.39269023056464i</v>
      </c>
      <c r="O2389" t="str">
        <f t="shared" si="724"/>
        <v>2.91619853948421+1.39269023056464i</v>
      </c>
      <c r="P2389" t="str">
        <f t="shared" si="725"/>
        <v>-0.0794983918977321+0.38087826281472i</v>
      </c>
      <c r="Q2389" t="str">
        <f t="shared" si="726"/>
        <v>-0.0794983918977321-0.38087826281472i</v>
      </c>
      <c r="R2389" t="str">
        <f t="shared" si="736"/>
        <v>-0.0794976092256845+0.380877341459355i</v>
      </c>
      <c r="S2389" t="str">
        <f t="shared" si="737"/>
        <v>-0.0794976092256845-0.380877341459355i</v>
      </c>
      <c r="U2389" t="str">
        <f t="shared" si="738"/>
        <v>0</v>
      </c>
      <c r="V2389" t="str">
        <f t="shared" si="727"/>
        <v>0.336029192922841-0.258599089051902i</v>
      </c>
      <c r="W2389" t="str">
        <f t="shared" si="728"/>
        <v>-0.201541819473248-0.259434875086972i</v>
      </c>
      <c r="X2389" t="str">
        <f t="shared" si="739"/>
        <v>0</v>
      </c>
      <c r="Y2389" t="str">
        <f t="shared" si="729"/>
        <v>0.149541893334619-0.824291872477744i</v>
      </c>
      <c r="Z2389" t="str">
        <f t="shared" si="730"/>
        <v>0.018495084139066+0.302451315211236i</v>
      </c>
      <c r="AA2389" t="str">
        <f t="shared" si="731"/>
        <v>-43.0771041202762+15.9609420626668i</v>
      </c>
      <c r="AB2389">
        <f t="shared" si="732"/>
        <v>45.938965714488205</v>
      </c>
      <c r="AE2389">
        <f t="shared" si="720"/>
        <v>2977.9841000000001</v>
      </c>
      <c r="AF2389">
        <f t="shared" si="733"/>
        <v>45.938965714488205</v>
      </c>
      <c r="AI2389" s="1">
        <v>0</v>
      </c>
      <c r="AK2389" s="1">
        <f t="shared" si="721"/>
        <v>0</v>
      </c>
      <c r="AL2389">
        <f t="shared" si="734"/>
        <v>0</v>
      </c>
    </row>
    <row r="2390" spans="2:38" x14ac:dyDescent="0.25">
      <c r="B2390" t="s">
        <v>3324</v>
      </c>
      <c r="C2390" t="s">
        <v>3711</v>
      </c>
      <c r="D2390" s="3">
        <v>2978.7341000000001</v>
      </c>
      <c r="E2390">
        <v>0.75</v>
      </c>
      <c r="F2390" s="3">
        <v>0</v>
      </c>
      <c r="G2390" s="3">
        <v>9.3856161999999994</v>
      </c>
      <c r="H2390" s="3">
        <v>0.64878166000000004</v>
      </c>
      <c r="I2390" s="3">
        <v>0.94115419</v>
      </c>
      <c r="L2390">
        <f t="shared" si="735"/>
        <v>-1</v>
      </c>
      <c r="M2390">
        <f t="shared" si="722"/>
        <v>-36.451463326214331</v>
      </c>
      <c r="N2390" t="str">
        <f t="shared" si="723"/>
        <v>2.85656258706365-1.10709818272285i</v>
      </c>
      <c r="O2390" t="str">
        <f t="shared" si="724"/>
        <v>2.85656258706365+1.10709818272285i</v>
      </c>
      <c r="P2390" t="str">
        <f t="shared" si="725"/>
        <v>-0.0795032759176959+0.380883631682441i</v>
      </c>
      <c r="Q2390" t="str">
        <f t="shared" si="726"/>
        <v>-0.0795032759176959-0.380883631682441i</v>
      </c>
      <c r="R2390" t="str">
        <f t="shared" si="736"/>
        <v>-0.079500833907714+0.380880947248581i</v>
      </c>
      <c r="S2390" t="str">
        <f t="shared" si="737"/>
        <v>-0.079500833907714-0.380880947248581i</v>
      </c>
      <c r="U2390" t="str">
        <f t="shared" si="738"/>
        <v>0</v>
      </c>
      <c r="V2390" t="str">
        <f t="shared" si="727"/>
        <v>0.336029192922841-0.258599089051902i</v>
      </c>
      <c r="W2390" t="str">
        <f t="shared" si="728"/>
        <v>-0.201541819473248-0.259434875086972i</v>
      </c>
      <c r="X2390" t="str">
        <f t="shared" si="739"/>
        <v>0</v>
      </c>
      <c r="Y2390" t="str">
        <f t="shared" si="729"/>
        <v>0.149541893334619-0.824291872477744i</v>
      </c>
      <c r="Z2390" t="str">
        <f t="shared" si="730"/>
        <v>0.018495084139066+0.302451315211236i</v>
      </c>
      <c r="AA2390" t="str">
        <f t="shared" si="731"/>
        <v>-41.1254883208763+15.3829268187467i</v>
      </c>
      <c r="AB2390">
        <f t="shared" si="732"/>
        <v>43.908316150149155</v>
      </c>
      <c r="AE2390">
        <f t="shared" si="720"/>
        <v>2978.7341000000001</v>
      </c>
      <c r="AF2390">
        <f t="shared" si="733"/>
        <v>43.908316150149155</v>
      </c>
      <c r="AI2390" s="1">
        <v>0</v>
      </c>
      <c r="AK2390" s="1">
        <f t="shared" si="721"/>
        <v>0</v>
      </c>
      <c r="AL2390">
        <f t="shared" si="734"/>
        <v>0</v>
      </c>
    </row>
    <row r="2391" spans="2:38" x14ac:dyDescent="0.25">
      <c r="B2391" t="s">
        <v>1857</v>
      </c>
      <c r="C2391" t="s">
        <v>78</v>
      </c>
      <c r="D2391" s="3">
        <v>2978.8652000000002</v>
      </c>
      <c r="E2391">
        <v>0.13110000000006039</v>
      </c>
      <c r="F2391" s="3">
        <v>0</v>
      </c>
      <c r="G2391" s="3">
        <v>9.2181887000000007</v>
      </c>
      <c r="H2391" s="3">
        <v>0.62895080000000003</v>
      </c>
      <c r="I2391" s="3">
        <v>0.94339598000000002</v>
      </c>
      <c r="L2391">
        <f t="shared" si="735"/>
        <v>-1</v>
      </c>
      <c r="M2391">
        <f t="shared" si="722"/>
        <v>-36.451463326214331</v>
      </c>
      <c r="N2391" t="str">
        <f t="shared" si="723"/>
        <v>2.84614226964227-1.05719576283467i</v>
      </c>
      <c r="O2391" t="str">
        <f t="shared" si="724"/>
        <v>2.84614226964227+1.05719576283467i</v>
      </c>
      <c r="P2391" t="str">
        <f t="shared" si="725"/>
        <v>-0.0795045228972854+0.380884629800834i</v>
      </c>
      <c r="Q2391" t="str">
        <f t="shared" si="726"/>
        <v>-0.0795045228972854-0.380884629800834i</v>
      </c>
      <c r="R2391" t="str">
        <f t="shared" si="736"/>
        <v>-0.0795038994074905+0.380884130741638i</v>
      </c>
      <c r="S2391" t="str">
        <f t="shared" si="737"/>
        <v>-0.0795038994074905-0.380884130741638i</v>
      </c>
      <c r="U2391" t="str">
        <f t="shared" si="738"/>
        <v>0</v>
      </c>
      <c r="V2391" t="str">
        <f t="shared" si="727"/>
        <v>0.336029192922841-0.258599089051902i</v>
      </c>
      <c r="W2391" t="str">
        <f t="shared" si="728"/>
        <v>-0.201541819473248-0.259434875086972i</v>
      </c>
      <c r="X2391" t="str">
        <f t="shared" si="739"/>
        <v>0</v>
      </c>
      <c r="Y2391" t="str">
        <f t="shared" si="729"/>
        <v>0.149541893334619-0.824291872477744i</v>
      </c>
      <c r="Z2391" t="str">
        <f t="shared" si="730"/>
        <v>0.018495084139066+0.302451315211236i</v>
      </c>
      <c r="AA2391" t="str">
        <f t="shared" si="731"/>
        <v>-40.784477026134+15.281928675484i</v>
      </c>
      <c r="AB2391">
        <f t="shared" si="732"/>
        <v>43.553540732503393</v>
      </c>
      <c r="AE2391">
        <f t="shared" si="720"/>
        <v>2978.8652000000002</v>
      </c>
      <c r="AF2391">
        <f t="shared" si="733"/>
        <v>43.553540732503393</v>
      </c>
      <c r="AI2391" s="1">
        <v>0</v>
      </c>
      <c r="AK2391" s="1">
        <f t="shared" si="721"/>
        <v>0</v>
      </c>
      <c r="AL2391">
        <f t="shared" si="734"/>
        <v>0</v>
      </c>
    </row>
    <row r="2392" spans="2:38" x14ac:dyDescent="0.25">
      <c r="B2392" t="s">
        <v>3325</v>
      </c>
      <c r="C2392" t="s">
        <v>3711</v>
      </c>
      <c r="D2392" s="3">
        <v>2979.9751999999999</v>
      </c>
      <c r="E2392">
        <v>1.1099999999996726</v>
      </c>
      <c r="F2392" s="3">
        <v>0</v>
      </c>
      <c r="G2392" s="3">
        <v>8.8769711999999998</v>
      </c>
      <c r="H2392" s="3">
        <v>-0.31117407000000002</v>
      </c>
      <c r="I2392" s="3">
        <v>0.96330022000000004</v>
      </c>
      <c r="L2392">
        <f t="shared" si="735"/>
        <v>-1</v>
      </c>
      <c r="M2392">
        <f t="shared" si="722"/>
        <v>-36.451463326214331</v>
      </c>
      <c r="N2392" t="str">
        <f t="shared" si="723"/>
        <v>2.90056335920363-0.680957707383767i</v>
      </c>
      <c r="O2392" t="str">
        <f t="shared" si="724"/>
        <v>2.90056335920363+0.680957707383767i</v>
      </c>
      <c r="P2392" t="str">
        <f t="shared" si="725"/>
        <v>0.178387174801247+0.302881119846278i</v>
      </c>
      <c r="Q2392" t="str">
        <f t="shared" si="726"/>
        <v>0.178387174801247-0.302881119846278i</v>
      </c>
      <c r="R2392" t="str">
        <f t="shared" si="736"/>
        <v>0.0494413259519808+0.341882874823556i</v>
      </c>
      <c r="S2392" t="str">
        <f t="shared" si="737"/>
        <v>0.0494413259519808-0.341882874823556i</v>
      </c>
      <c r="U2392" t="str">
        <f t="shared" si="738"/>
        <v>0</v>
      </c>
      <c r="V2392" t="str">
        <f t="shared" si="727"/>
        <v>0.336029192922841-0.258599089051902i</v>
      </c>
      <c r="W2392" t="str">
        <f t="shared" si="728"/>
        <v>-0.201541819473248-0.259434875086972i</v>
      </c>
      <c r="X2392" t="str">
        <f t="shared" si="739"/>
        <v>0</v>
      </c>
      <c r="Y2392" t="str">
        <f t="shared" si="729"/>
        <v>0.149541893334619-0.824291872477744i</v>
      </c>
      <c r="Z2392" t="str">
        <f t="shared" si="730"/>
        <v>0.018495084139066+0.302451315211236i</v>
      </c>
      <c r="AA2392" t="str">
        <f t="shared" si="731"/>
        <v>-39.9133638521697+15.1861563230211i</v>
      </c>
      <c r="AB2392">
        <f t="shared" si="732"/>
        <v>42.704753340382624</v>
      </c>
      <c r="AE2392">
        <f t="shared" si="720"/>
        <v>2979.9751999999999</v>
      </c>
      <c r="AF2392">
        <f t="shared" si="733"/>
        <v>42.704753340382624</v>
      </c>
      <c r="AI2392" s="1">
        <v>9.0507199999999996E-2</v>
      </c>
      <c r="AK2392" s="1">
        <f t="shared" si="721"/>
        <v>3.2766213007359996E-10</v>
      </c>
      <c r="AL2392">
        <f t="shared" si="734"/>
        <v>5.975561021599788E-7</v>
      </c>
    </row>
    <row r="2393" spans="2:38" x14ac:dyDescent="0.25">
      <c r="B2393" t="s">
        <v>1859</v>
      </c>
      <c r="C2393" t="s">
        <v>78</v>
      </c>
      <c r="D2393" s="3">
        <v>2980.5203999999999</v>
      </c>
      <c r="E2393">
        <v>0.54520000000002256</v>
      </c>
      <c r="F2393" s="3">
        <v>0</v>
      </c>
      <c r="G2393" s="3">
        <v>9.2531034999999999</v>
      </c>
      <c r="H2393" s="3">
        <v>-0.37851278999999999</v>
      </c>
      <c r="I2393" s="3">
        <v>0.97287833000000001</v>
      </c>
      <c r="L2393">
        <f t="shared" si="735"/>
        <v>-1</v>
      </c>
      <c r="M2393">
        <f t="shared" si="722"/>
        <v>-36.451463326214331</v>
      </c>
      <c r="N2393" t="str">
        <f t="shared" si="723"/>
        <v>2.99783036167817-0.515864926701278i</v>
      </c>
      <c r="O2393" t="str">
        <f t="shared" si="724"/>
        <v>2.99783036167817+0.515864926701278i</v>
      </c>
      <c r="P2393" t="str">
        <f t="shared" si="725"/>
        <v>0.178381454486789+0.302878800502916i</v>
      </c>
      <c r="Q2393" t="str">
        <f t="shared" si="726"/>
        <v>0.178381454486789-0.302878800502916i</v>
      </c>
      <c r="R2393" t="str">
        <f t="shared" si="736"/>
        <v>0.178384314644018+0.302879960174597i</v>
      </c>
      <c r="S2393" t="str">
        <f t="shared" si="737"/>
        <v>0.178384314644018-0.302879960174597i</v>
      </c>
      <c r="U2393" t="str">
        <f t="shared" si="738"/>
        <v>0</v>
      </c>
      <c r="V2393" t="str">
        <f t="shared" si="727"/>
        <v>0.336029192922841-0.258599089051902i</v>
      </c>
      <c r="W2393" t="str">
        <f t="shared" si="728"/>
        <v>-0.201541819473248-0.259434875086972i</v>
      </c>
      <c r="X2393" t="str">
        <f t="shared" si="739"/>
        <v>0</v>
      </c>
      <c r="Y2393" t="str">
        <f t="shared" si="729"/>
        <v>0.149541893334619-0.824291872477744i</v>
      </c>
      <c r="Z2393" t="str">
        <f t="shared" si="730"/>
        <v>0.018495084139066+0.302451315211236i</v>
      </c>
      <c r="AA2393" t="str">
        <f t="shared" si="731"/>
        <v>-40.4692212192844+15.5114955711803i</v>
      </c>
      <c r="AB2393">
        <f t="shared" si="732"/>
        <v>43.340101072218616</v>
      </c>
      <c r="AE2393">
        <f t="shared" si="720"/>
        <v>2980.5203999999999</v>
      </c>
      <c r="AF2393">
        <f t="shared" si="733"/>
        <v>43.340101072218616</v>
      </c>
      <c r="AI2393" s="1">
        <v>0</v>
      </c>
      <c r="AK2393" s="1">
        <f t="shared" si="721"/>
        <v>0</v>
      </c>
      <c r="AL2393">
        <f t="shared" si="734"/>
        <v>0</v>
      </c>
    </row>
    <row r="2394" spans="2:38" x14ac:dyDescent="0.25">
      <c r="B2394" t="s">
        <v>3326</v>
      </c>
      <c r="C2394" t="s">
        <v>3711</v>
      </c>
      <c r="D2394" s="3">
        <v>2980.5203999999999</v>
      </c>
      <c r="E2394">
        <v>0</v>
      </c>
      <c r="F2394" s="3">
        <v>0</v>
      </c>
      <c r="G2394" s="3">
        <v>9.2531041999999992</v>
      </c>
      <c r="H2394" s="3">
        <v>-0.37851291999999997</v>
      </c>
      <c r="I2394" s="3">
        <v>0.97287833999999995</v>
      </c>
      <c r="L2394">
        <f t="shared" si="735"/>
        <v>-1</v>
      </c>
      <c r="M2394">
        <f t="shared" si="722"/>
        <v>-36.451463326214331</v>
      </c>
      <c r="N2394" t="str">
        <f t="shared" si="723"/>
        <v>2.99783050748429-0.515864757854681i</v>
      </c>
      <c r="O2394" t="str">
        <f t="shared" si="724"/>
        <v>2.99783050748429+0.515864757854681i</v>
      </c>
      <c r="P2394" t="str">
        <f t="shared" si="725"/>
        <v>0.178381470826584+0.302878793006959i</v>
      </c>
      <c r="Q2394" t="str">
        <f t="shared" si="726"/>
        <v>0.178381470826584-0.302878793006959i</v>
      </c>
      <c r="R2394" t="str">
        <f t="shared" si="736"/>
        <v>0.178381462656687+0.302878796754938i</v>
      </c>
      <c r="S2394" t="str">
        <f t="shared" si="737"/>
        <v>0.178381462656687-0.302878796754938i</v>
      </c>
      <c r="U2394" t="str">
        <f t="shared" si="738"/>
        <v>0</v>
      </c>
      <c r="V2394" t="str">
        <f t="shared" si="727"/>
        <v>0.336029192922841-0.258599089051902i</v>
      </c>
      <c r="W2394" t="str">
        <f t="shared" si="728"/>
        <v>-0.201541819473248-0.259434875086972i</v>
      </c>
      <c r="X2394" t="str">
        <f t="shared" si="739"/>
        <v>0</v>
      </c>
      <c r="Y2394" t="str">
        <f t="shared" si="729"/>
        <v>0.149541893334619-0.824291872477744i</v>
      </c>
      <c r="Z2394" t="str">
        <f t="shared" si="730"/>
        <v>0.018495084139066+0.302451315211236i</v>
      </c>
      <c r="AA2394" t="str">
        <f t="shared" si="731"/>
        <v>-40.469222379981+15.511496135825i</v>
      </c>
      <c r="AB2394">
        <f t="shared" si="732"/>
        <v>43.340102358117115</v>
      </c>
      <c r="AE2394">
        <f t="shared" si="720"/>
        <v>2980.5203999999999</v>
      </c>
      <c r="AF2394">
        <f t="shared" si="733"/>
        <v>43.340102358117115</v>
      </c>
      <c r="AI2394" s="1">
        <v>0</v>
      </c>
      <c r="AK2394" s="1">
        <f t="shared" si="721"/>
        <v>0</v>
      </c>
      <c r="AL2394">
        <f t="shared" si="734"/>
        <v>0</v>
      </c>
    </row>
    <row r="2395" spans="2:38" x14ac:dyDescent="0.25">
      <c r="B2395" t="s">
        <v>2565</v>
      </c>
      <c r="C2395" t="s">
        <v>78</v>
      </c>
      <c r="D2395" s="3">
        <v>2982.1142</v>
      </c>
      <c r="E2395">
        <v>1.5938000000001011</v>
      </c>
      <c r="F2395" s="3">
        <v>0</v>
      </c>
      <c r="G2395" s="3">
        <v>10.773493999999999</v>
      </c>
      <c r="H2395" s="3">
        <v>-0.57533650000000003</v>
      </c>
      <c r="I2395" s="3">
        <v>0.99838444999999998</v>
      </c>
      <c r="L2395">
        <f t="shared" si="735"/>
        <v>-1</v>
      </c>
      <c r="M2395">
        <f t="shared" si="722"/>
        <v>-36.451463326214331</v>
      </c>
      <c r="N2395" t="str">
        <f t="shared" si="723"/>
        <v>3.28213100757232-0.0333173998427143i</v>
      </c>
      <c r="O2395" t="str">
        <f t="shared" si="724"/>
        <v>3.28213100757232+0.0333173998427143i</v>
      </c>
      <c r="P2395" t="str">
        <f t="shared" si="725"/>
        <v>0.178368054623769+0.302869458260962i</v>
      </c>
      <c r="Q2395" t="str">
        <f t="shared" si="726"/>
        <v>0.178368054623769-0.302869458260962i</v>
      </c>
      <c r="R2395" t="str">
        <f t="shared" si="736"/>
        <v>0.178374762725176+0.30287412563396i</v>
      </c>
      <c r="S2395" t="str">
        <f t="shared" si="737"/>
        <v>0.178374762725176-0.30287412563396i</v>
      </c>
      <c r="U2395" t="str">
        <f t="shared" si="738"/>
        <v>0</v>
      </c>
      <c r="V2395" t="str">
        <f t="shared" si="727"/>
        <v>0.336029192922841-0.258599089051902i</v>
      </c>
      <c r="W2395" t="str">
        <f t="shared" si="728"/>
        <v>-0.201541819473248-0.259434875086972i</v>
      </c>
      <c r="X2395" t="str">
        <f t="shared" si="739"/>
        <v>0</v>
      </c>
      <c r="Y2395" t="str">
        <f t="shared" si="729"/>
        <v>0.149541893334619-0.824291872477744i</v>
      </c>
      <c r="Z2395" t="str">
        <f t="shared" si="730"/>
        <v>0.018495084139066+0.302451315211236i</v>
      </c>
      <c r="AA2395" t="str">
        <f t="shared" si="731"/>
        <v>-42.093931970236+16.4624263907379i</v>
      </c>
      <c r="AB2395">
        <f t="shared" si="732"/>
        <v>45.198568466106536</v>
      </c>
      <c r="AE2395">
        <f t="shared" si="720"/>
        <v>2982.1142</v>
      </c>
      <c r="AF2395">
        <f t="shared" si="733"/>
        <v>45.198568466106536</v>
      </c>
      <c r="AI2395" s="1">
        <v>0</v>
      </c>
      <c r="AK2395" s="1">
        <f t="shared" si="721"/>
        <v>0</v>
      </c>
      <c r="AL2395">
        <f t="shared" si="734"/>
        <v>0</v>
      </c>
    </row>
    <row r="2396" spans="2:38" x14ac:dyDescent="0.25">
      <c r="B2396" t="s">
        <v>3327</v>
      </c>
      <c r="C2396" t="s">
        <v>71</v>
      </c>
      <c r="D2396" s="3">
        <v>2982.1142</v>
      </c>
      <c r="E2396">
        <v>0</v>
      </c>
      <c r="F2396" s="3">
        <v>0</v>
      </c>
      <c r="G2396" s="3">
        <v>10.773493999999999</v>
      </c>
      <c r="H2396" s="3">
        <v>-0.57533650000000003</v>
      </c>
      <c r="I2396" s="3">
        <v>0.99838444999999998</v>
      </c>
      <c r="L2396">
        <f t="shared" si="735"/>
        <v>-1</v>
      </c>
      <c r="M2396">
        <f t="shared" si="722"/>
        <v>-36.451463326214331</v>
      </c>
      <c r="N2396" t="str">
        <f t="shared" si="723"/>
        <v>3.28213100757232-0.0333173998427143i</v>
      </c>
      <c r="O2396" t="str">
        <f t="shared" si="724"/>
        <v>3.28213100757232+0.0333173998427143i</v>
      </c>
      <c r="P2396" t="str">
        <f t="shared" si="725"/>
        <v>0.178368054623769+0.302869458260962i</v>
      </c>
      <c r="Q2396" t="str">
        <f t="shared" si="726"/>
        <v>0.178368054623769-0.302869458260962i</v>
      </c>
      <c r="R2396" t="str">
        <f t="shared" si="736"/>
        <v>0.178368054623769+0.302869458260962i</v>
      </c>
      <c r="S2396" t="str">
        <f t="shared" si="737"/>
        <v>0.178368054623769-0.302869458260962i</v>
      </c>
      <c r="U2396" t="str">
        <f t="shared" si="738"/>
        <v>0</v>
      </c>
      <c r="V2396" t="str">
        <f t="shared" si="727"/>
        <v>0.336029192922841-0.258599089051902i</v>
      </c>
      <c r="W2396" t="str">
        <f t="shared" si="728"/>
        <v>-0.201541819473248-0.259434875086972i</v>
      </c>
      <c r="X2396" t="str">
        <f t="shared" si="739"/>
        <v>0</v>
      </c>
      <c r="Y2396" t="str">
        <f t="shared" si="729"/>
        <v>0.149541893334619-0.824291872477744i</v>
      </c>
      <c r="Z2396" t="str">
        <f t="shared" si="730"/>
        <v>0.018495084139066+0.302451315211236i</v>
      </c>
      <c r="AA2396" t="str">
        <f t="shared" si="731"/>
        <v>-42.093931970236+16.4624263907379i</v>
      </c>
      <c r="AB2396">
        <f t="shared" si="732"/>
        <v>45.198568466106536</v>
      </c>
      <c r="AE2396">
        <f t="shared" si="720"/>
        <v>2982.1142</v>
      </c>
      <c r="AF2396">
        <f t="shared" si="733"/>
        <v>45.198568466106536</v>
      </c>
      <c r="AI2396" s="1">
        <v>0</v>
      </c>
      <c r="AK2396" s="1">
        <f t="shared" si="721"/>
        <v>0</v>
      </c>
      <c r="AL2396">
        <f t="shared" si="734"/>
        <v>0</v>
      </c>
    </row>
    <row r="2397" spans="2:38" x14ac:dyDescent="0.25">
      <c r="B2397" t="s">
        <v>3328</v>
      </c>
      <c r="C2397" t="s">
        <v>3710</v>
      </c>
      <c r="D2397" s="3">
        <v>2991.5547999999999</v>
      </c>
      <c r="E2397">
        <v>9.440599999999904</v>
      </c>
      <c r="F2397" s="3">
        <v>3.8865080000000003E-2</v>
      </c>
      <c r="G2397" s="3">
        <v>32.645111999999997</v>
      </c>
      <c r="H2397" s="3">
        <v>-1.7412635000000001</v>
      </c>
      <c r="I2397" s="3">
        <v>8.2317539999999995E-2</v>
      </c>
      <c r="L2397">
        <f t="shared" si="735"/>
        <v>-1</v>
      </c>
      <c r="M2397">
        <f t="shared" si="722"/>
        <v>-38.219824461235916</v>
      </c>
      <c r="N2397" t="str">
        <f t="shared" si="723"/>
        <v>4.96624654091042+2.82515615407279i</v>
      </c>
      <c r="O2397" t="str">
        <f t="shared" si="724"/>
        <v>4.96624654091042-2.82515615407279i</v>
      </c>
      <c r="P2397" t="str">
        <f t="shared" si="725"/>
        <v>0.17835404208801+0.302819847387803i</v>
      </c>
      <c r="Q2397" t="str">
        <f t="shared" si="726"/>
        <v>0.17835404208801-0.302819847387803i</v>
      </c>
      <c r="R2397" t="str">
        <f t="shared" si="736"/>
        <v>0.17836104835589+0.302844652824382i</v>
      </c>
      <c r="S2397" t="str">
        <f t="shared" si="737"/>
        <v>0.17836104835589-0.302844652824382i</v>
      </c>
      <c r="U2397" t="str">
        <f t="shared" si="738"/>
        <v>-0.53591716885107+0.0913256484885084i</v>
      </c>
      <c r="V2397" t="str">
        <f t="shared" si="727"/>
        <v>-0.199887975928229-0.167273440563394i</v>
      </c>
      <c r="W2397" t="str">
        <f t="shared" si="728"/>
        <v>-0.737458988324318-0.168109226598464i</v>
      </c>
      <c r="X2397" t="str">
        <f t="shared" si="739"/>
        <v>0.33975145583835+0.42440138335886i</v>
      </c>
      <c r="Y2397" t="str">
        <f t="shared" si="729"/>
        <v>0.489293349172969-0.399890489118884i</v>
      </c>
      <c r="Z2397" t="str">
        <f t="shared" si="730"/>
        <v>0.358246539977416+0.726852698570096i</v>
      </c>
      <c r="AA2397" t="str">
        <f t="shared" si="731"/>
        <v>-76.741828196442+87.8833915168496i</v>
      </c>
      <c r="AB2397">
        <f t="shared" si="732"/>
        <v>116.67389896389034</v>
      </c>
      <c r="AE2397">
        <f t="shared" si="720"/>
        <v>2991.5547999999999</v>
      </c>
      <c r="AF2397">
        <f t="shared" si="733"/>
        <v>116.67389896389034</v>
      </c>
      <c r="AI2397" s="1">
        <v>0</v>
      </c>
      <c r="AK2397" s="1">
        <f t="shared" si="721"/>
        <v>6.0419777736256006E-11</v>
      </c>
      <c r="AL2397">
        <f t="shared" si="734"/>
        <v>8.2248227178832342E-7</v>
      </c>
    </row>
    <row r="2398" spans="2:38" x14ac:dyDescent="0.25">
      <c r="B2398" t="s">
        <v>3329</v>
      </c>
      <c r="C2398" t="s">
        <v>71</v>
      </c>
      <c r="D2398" s="3">
        <v>2991.5547999999999</v>
      </c>
      <c r="E2398">
        <v>0</v>
      </c>
      <c r="F2398" s="3">
        <v>0</v>
      </c>
      <c r="G2398" s="3">
        <v>32.645111999999997</v>
      </c>
      <c r="H2398" s="3">
        <v>-1.7412635000000001</v>
      </c>
      <c r="I2398" s="3">
        <v>8.2317539999999995E-2</v>
      </c>
      <c r="L2398">
        <f t="shared" si="735"/>
        <v>-1</v>
      </c>
      <c r="M2398">
        <f t="shared" si="722"/>
        <v>-38.219824461235916</v>
      </c>
      <c r="N2398" t="str">
        <f t="shared" si="723"/>
        <v>4.96624654091042+2.82515615407279i</v>
      </c>
      <c r="O2398" t="str">
        <f t="shared" si="724"/>
        <v>4.96624654091042-2.82515615407279i</v>
      </c>
      <c r="P2398" t="str">
        <f t="shared" si="725"/>
        <v>0.17835404208801+0.302819847387803i</v>
      </c>
      <c r="Q2398" t="str">
        <f t="shared" si="726"/>
        <v>0.17835404208801-0.302819847387803i</v>
      </c>
      <c r="R2398" t="str">
        <f t="shared" si="736"/>
        <v>0.17835404208801+0.302819847387803i</v>
      </c>
      <c r="S2398" t="str">
        <f t="shared" si="737"/>
        <v>0.17835404208801-0.302819847387803i</v>
      </c>
      <c r="U2398" t="str">
        <f t="shared" si="738"/>
        <v>0</v>
      </c>
      <c r="V2398" t="str">
        <f t="shared" si="727"/>
        <v>-0.199887975928229-0.167273440563394i</v>
      </c>
      <c r="W2398" t="str">
        <f t="shared" si="728"/>
        <v>-0.737458988324318-0.168109226598464i</v>
      </c>
      <c r="X2398" t="str">
        <f t="shared" si="739"/>
        <v>0</v>
      </c>
      <c r="Y2398" t="str">
        <f t="shared" si="729"/>
        <v>0.489293349172969-0.399890489118884i</v>
      </c>
      <c r="Z2398" t="str">
        <f t="shared" si="730"/>
        <v>0.358246539977416+0.726852698570096i</v>
      </c>
      <c r="AA2398" t="str">
        <f t="shared" si="731"/>
        <v>-76.741828196442+87.8833915168496i</v>
      </c>
      <c r="AB2398">
        <f t="shared" si="732"/>
        <v>116.67389896389034</v>
      </c>
      <c r="AE2398">
        <f t="shared" si="720"/>
        <v>2991.5547999999999</v>
      </c>
      <c r="AF2398">
        <f t="shared" si="733"/>
        <v>116.67389896389034</v>
      </c>
      <c r="AI2398" s="1">
        <v>0</v>
      </c>
      <c r="AK2398" s="1">
        <f t="shared" si="721"/>
        <v>0</v>
      </c>
      <c r="AL2398">
        <f t="shared" si="734"/>
        <v>0</v>
      </c>
    </row>
    <row r="2399" spans="2:38" x14ac:dyDescent="0.25">
      <c r="B2399" t="s">
        <v>2588</v>
      </c>
      <c r="C2399" t="s">
        <v>78</v>
      </c>
      <c r="D2399" s="3">
        <v>2992.5864999999999</v>
      </c>
      <c r="E2399">
        <v>1.0317000000000007</v>
      </c>
      <c r="F2399" s="3">
        <v>0</v>
      </c>
      <c r="G2399" s="3">
        <v>36.369556000000003</v>
      </c>
      <c r="H2399" s="3">
        <v>-1.8686763</v>
      </c>
      <c r="I2399" s="3">
        <v>8.7082160000000006E-2</v>
      </c>
      <c r="L2399">
        <f t="shared" si="735"/>
        <v>-1</v>
      </c>
      <c r="M2399">
        <f t="shared" si="722"/>
        <v>-38.219824461235916</v>
      </c>
      <c r="N2399" t="str">
        <f t="shared" si="723"/>
        <v>5.15028703945363+3.13753078251607i</v>
      </c>
      <c r="O2399" t="str">
        <f t="shared" si="724"/>
        <v>5.15028703945363-3.13753078251607i</v>
      </c>
      <c r="P2399" t="str">
        <f t="shared" si="725"/>
        <v>0.1783549006292+0.302816906900427i</v>
      </c>
      <c r="Q2399" t="str">
        <f t="shared" si="726"/>
        <v>0.1783549006292-0.302816906900427i</v>
      </c>
      <c r="R2399" t="str">
        <f t="shared" si="736"/>
        <v>0.178354471358605+0.302818377144115i</v>
      </c>
      <c r="S2399" t="str">
        <f t="shared" si="737"/>
        <v>0.178354471358605-0.302818377144115i</v>
      </c>
      <c r="U2399" t="str">
        <f t="shared" si="738"/>
        <v>0</v>
      </c>
      <c r="V2399" t="str">
        <f t="shared" si="727"/>
        <v>-0.199887975928229-0.167273440563394i</v>
      </c>
      <c r="W2399" t="str">
        <f t="shared" si="728"/>
        <v>-0.737458988324318-0.168109226598464i</v>
      </c>
      <c r="X2399" t="str">
        <f t="shared" si="739"/>
        <v>0</v>
      </c>
      <c r="Y2399" t="str">
        <f t="shared" si="729"/>
        <v>0.489293349172969-0.399890489118884i</v>
      </c>
      <c r="Z2399" t="str">
        <f t="shared" si="730"/>
        <v>0.358246539977416+0.726852698570096i</v>
      </c>
      <c r="AA2399" t="str">
        <f t="shared" si="731"/>
        <v>-77.7940814690029+88.5003011546625i</v>
      </c>
      <c r="AB2399">
        <f t="shared" si="732"/>
        <v>117.83133036706246</v>
      </c>
      <c r="AE2399">
        <f t="shared" si="720"/>
        <v>2992.5864999999999</v>
      </c>
      <c r="AF2399">
        <f t="shared" si="733"/>
        <v>117.83133036706246</v>
      </c>
      <c r="AI2399" s="1">
        <v>0</v>
      </c>
      <c r="AK2399" s="1">
        <f t="shared" si="721"/>
        <v>0</v>
      </c>
      <c r="AL2399">
        <f t="shared" si="734"/>
        <v>0</v>
      </c>
    </row>
    <row r="2400" spans="2:38" x14ac:dyDescent="0.25">
      <c r="B2400" t="s">
        <v>3330</v>
      </c>
      <c r="C2400" t="s">
        <v>78</v>
      </c>
      <c r="D2400" s="3">
        <v>2992.5864999999999</v>
      </c>
      <c r="E2400">
        <v>0</v>
      </c>
      <c r="F2400" s="3">
        <v>0</v>
      </c>
      <c r="G2400" s="3">
        <v>36.369556000000003</v>
      </c>
      <c r="H2400" s="3">
        <v>-1.8686763</v>
      </c>
      <c r="I2400" s="3">
        <v>8.7082160000000006E-2</v>
      </c>
      <c r="L2400">
        <f t="shared" si="735"/>
        <v>-1</v>
      </c>
      <c r="M2400">
        <f t="shared" si="722"/>
        <v>-38.219824461235916</v>
      </c>
      <c r="N2400" t="str">
        <f t="shared" si="723"/>
        <v>5.15028703945363+3.13753078251607i</v>
      </c>
      <c r="O2400" t="str">
        <f t="shared" si="724"/>
        <v>5.15028703945363-3.13753078251607i</v>
      </c>
      <c r="P2400" t="str">
        <f t="shared" si="725"/>
        <v>0.1783549006292+0.302816906900427i</v>
      </c>
      <c r="Q2400" t="str">
        <f t="shared" si="726"/>
        <v>0.1783549006292-0.302816906900427i</v>
      </c>
      <c r="R2400" t="str">
        <f t="shared" si="736"/>
        <v>0.1783549006292+0.302816906900427i</v>
      </c>
      <c r="S2400" t="str">
        <f t="shared" si="737"/>
        <v>0.1783549006292-0.302816906900427i</v>
      </c>
      <c r="U2400" t="str">
        <f t="shared" si="738"/>
        <v>0</v>
      </c>
      <c r="V2400" t="str">
        <f t="shared" si="727"/>
        <v>-0.199887975928229-0.167273440563394i</v>
      </c>
      <c r="W2400" t="str">
        <f t="shared" si="728"/>
        <v>-0.737458988324318-0.168109226598464i</v>
      </c>
      <c r="X2400" t="str">
        <f t="shared" si="739"/>
        <v>0</v>
      </c>
      <c r="Y2400" t="str">
        <f t="shared" si="729"/>
        <v>0.489293349172969-0.399890489118884i</v>
      </c>
      <c r="Z2400" t="str">
        <f t="shared" si="730"/>
        <v>0.358246539977416+0.726852698570096i</v>
      </c>
      <c r="AA2400" t="str">
        <f t="shared" si="731"/>
        <v>-77.7940814690029+88.5003011546625i</v>
      </c>
      <c r="AB2400">
        <f t="shared" si="732"/>
        <v>117.83133036706246</v>
      </c>
      <c r="AE2400">
        <f t="shared" si="720"/>
        <v>2992.5864999999999</v>
      </c>
      <c r="AF2400">
        <f t="shared" si="733"/>
        <v>117.83133036706246</v>
      </c>
      <c r="AI2400" s="1">
        <v>0</v>
      </c>
      <c r="AK2400" s="1">
        <f t="shared" si="721"/>
        <v>0</v>
      </c>
      <c r="AL2400">
        <f t="shared" si="734"/>
        <v>0</v>
      </c>
    </row>
    <row r="2401" spans="2:38" x14ac:dyDescent="0.25">
      <c r="B2401" t="s">
        <v>2354</v>
      </c>
      <c r="C2401" t="s">
        <v>78</v>
      </c>
      <c r="D2401" s="3">
        <v>2992.8126999999999</v>
      </c>
      <c r="E2401">
        <v>0.22620000000006257</v>
      </c>
      <c r="F2401" s="3">
        <v>0</v>
      </c>
      <c r="G2401" s="3">
        <v>37.221404</v>
      </c>
      <c r="H2401" s="3">
        <v>-1.8966156000000001</v>
      </c>
      <c r="I2401" s="3">
        <v>8.8060480999999996E-2</v>
      </c>
      <c r="L2401">
        <f t="shared" si="735"/>
        <v>-1</v>
      </c>
      <c r="M2401">
        <f t="shared" si="722"/>
        <v>-38.219824461235916</v>
      </c>
      <c r="N2401" t="str">
        <f t="shared" si="723"/>
        <v>5.19064378970347+3.20602885957266i</v>
      </c>
      <c r="O2401" t="str">
        <f t="shared" si="724"/>
        <v>5.19064378970347-3.20602885957266i</v>
      </c>
      <c r="P2401" t="str">
        <f t="shared" si="725"/>
        <v>0.178355097137713+0.302816308025865i</v>
      </c>
      <c r="Q2401" t="str">
        <f t="shared" si="726"/>
        <v>0.178355097137713-0.302816308025865i</v>
      </c>
      <c r="R2401" t="str">
        <f t="shared" si="736"/>
        <v>0.178354998883456+0.302816607463146i</v>
      </c>
      <c r="S2401" t="str">
        <f t="shared" si="737"/>
        <v>0.178354998883456-0.302816607463146i</v>
      </c>
      <c r="U2401" t="str">
        <f t="shared" si="738"/>
        <v>0</v>
      </c>
      <c r="V2401" t="str">
        <f t="shared" si="727"/>
        <v>-0.199887975928229-0.167273440563394i</v>
      </c>
      <c r="W2401" t="str">
        <f t="shared" si="728"/>
        <v>-0.737458988324318-0.168109226598464i</v>
      </c>
      <c r="X2401" t="str">
        <f t="shared" si="739"/>
        <v>0</v>
      </c>
      <c r="Y2401" t="str">
        <f t="shared" si="729"/>
        <v>0.489293349172969-0.399890489118884i</v>
      </c>
      <c r="Z2401" t="str">
        <f t="shared" si="730"/>
        <v>0.358246539977416+0.726852698570096i</v>
      </c>
      <c r="AA2401" t="str">
        <f t="shared" si="731"/>
        <v>-78.0248217824632+88.6355785910092i</v>
      </c>
      <c r="AB2401">
        <f t="shared" si="732"/>
        <v>118.08530224523336</v>
      </c>
      <c r="AE2401">
        <f t="shared" si="720"/>
        <v>2992.8126999999999</v>
      </c>
      <c r="AF2401">
        <f t="shared" si="733"/>
        <v>118.08530224523336</v>
      </c>
      <c r="AI2401" s="1">
        <v>0</v>
      </c>
      <c r="AK2401" s="1">
        <f t="shared" si="721"/>
        <v>0</v>
      </c>
      <c r="AL2401">
        <f t="shared" si="734"/>
        <v>0</v>
      </c>
    </row>
    <row r="2402" spans="2:38" x14ac:dyDescent="0.25">
      <c r="B2402" t="s">
        <v>3331</v>
      </c>
      <c r="C2402" t="s">
        <v>3711</v>
      </c>
      <c r="D2402" s="3">
        <v>2993.5626999999999</v>
      </c>
      <c r="E2402">
        <v>0.75</v>
      </c>
      <c r="F2402" s="3">
        <v>0</v>
      </c>
      <c r="G2402" s="3">
        <v>40.135899000000002</v>
      </c>
      <c r="H2402" s="3">
        <v>-1.9892297000000001</v>
      </c>
      <c r="I2402" s="3">
        <v>9.1148098999999996E-2</v>
      </c>
      <c r="L2402">
        <f t="shared" si="735"/>
        <v>-1</v>
      </c>
      <c r="M2402">
        <f t="shared" si="722"/>
        <v>-38.219824461235916</v>
      </c>
      <c r="N2402" t="str">
        <f t="shared" si="723"/>
        <v>5.32443545355198+3.43311609197224i</v>
      </c>
      <c r="O2402" t="str">
        <f t="shared" si="724"/>
        <v>5.32443545355198-3.43311609197224i</v>
      </c>
      <c r="P2402" t="str">
        <f t="shared" si="725"/>
        <v>0.178354272018831+0.302813497394218i</v>
      </c>
      <c r="Q2402" t="str">
        <f t="shared" si="726"/>
        <v>0.178354272018831-0.302813497394218i</v>
      </c>
      <c r="R2402" t="str">
        <f t="shared" si="736"/>
        <v>0.178354684578272+0.302814902710042i</v>
      </c>
      <c r="S2402" t="str">
        <f t="shared" si="737"/>
        <v>0.178354684578272-0.302814902710042i</v>
      </c>
      <c r="U2402" t="str">
        <f t="shared" si="738"/>
        <v>0</v>
      </c>
      <c r="V2402" t="str">
        <f t="shared" si="727"/>
        <v>-0.199887975928229-0.167273440563394i</v>
      </c>
      <c r="W2402" t="str">
        <f t="shared" si="728"/>
        <v>-0.737458988324318-0.168109226598464i</v>
      </c>
      <c r="X2402" t="str">
        <f t="shared" si="739"/>
        <v>0</v>
      </c>
      <c r="Y2402" t="str">
        <f t="shared" si="729"/>
        <v>0.489293349172969-0.399890489118884i</v>
      </c>
      <c r="Z2402" t="str">
        <f t="shared" si="730"/>
        <v>0.358246539977416+0.726852698570096i</v>
      </c>
      <c r="AA2402" t="str">
        <f t="shared" si="731"/>
        <v>-78.7897709576384+89.0840438125919i</v>
      </c>
      <c r="AB2402">
        <f t="shared" si="732"/>
        <v>118.92768756501117</v>
      </c>
      <c r="AE2402">
        <f t="shared" si="720"/>
        <v>2993.5626999999999</v>
      </c>
      <c r="AF2402">
        <f t="shared" si="733"/>
        <v>118.92768756501117</v>
      </c>
      <c r="AI2402" s="1">
        <v>0</v>
      </c>
      <c r="AK2402" s="1">
        <f t="shared" si="721"/>
        <v>0</v>
      </c>
      <c r="AL2402">
        <f t="shared" si="734"/>
        <v>0</v>
      </c>
    </row>
    <row r="2403" spans="2:38" x14ac:dyDescent="0.25">
      <c r="B2403" t="s">
        <v>1857</v>
      </c>
      <c r="C2403" t="s">
        <v>78</v>
      </c>
      <c r="D2403" s="3">
        <v>2993.6938</v>
      </c>
      <c r="E2403">
        <v>0.13110000000006039</v>
      </c>
      <c r="F2403" s="3">
        <v>0</v>
      </c>
      <c r="G2403" s="3">
        <v>40.659416</v>
      </c>
      <c r="H2403" s="3">
        <v>-2.0054143</v>
      </c>
      <c r="I2403" s="3">
        <v>9.1664264999999995E-2</v>
      </c>
      <c r="L2403">
        <f t="shared" si="735"/>
        <v>-1</v>
      </c>
      <c r="M2403">
        <f t="shared" si="722"/>
        <v>-38.219824461235916</v>
      </c>
      <c r="N2403" t="str">
        <f t="shared" si="723"/>
        <v>5.34781316928263+3.47279574787335i</v>
      </c>
      <c r="O2403" t="str">
        <f t="shared" si="724"/>
        <v>5.34781316928263-3.47279574787335i</v>
      </c>
      <c r="P2403" t="str">
        <f t="shared" si="725"/>
        <v>0.178354387961066+0.302813189029746i</v>
      </c>
      <c r="Q2403" t="str">
        <f t="shared" si="726"/>
        <v>0.178354387961066-0.302813189029746i</v>
      </c>
      <c r="R2403" t="str">
        <f t="shared" si="736"/>
        <v>0.178354329989948+0.302813343211982i</v>
      </c>
      <c r="S2403" t="str">
        <f t="shared" si="737"/>
        <v>0.178354329989948-0.302813343211982i</v>
      </c>
      <c r="U2403" t="str">
        <f t="shared" si="738"/>
        <v>0</v>
      </c>
      <c r="V2403" t="str">
        <f t="shared" si="727"/>
        <v>-0.199887975928229-0.167273440563394i</v>
      </c>
      <c r="W2403" t="str">
        <f t="shared" si="728"/>
        <v>-0.737458988324318-0.168109226598464i</v>
      </c>
      <c r="X2403" t="str">
        <f t="shared" si="739"/>
        <v>0</v>
      </c>
      <c r="Y2403" t="str">
        <f t="shared" si="729"/>
        <v>0.489293349172969-0.399890489118884i</v>
      </c>
      <c r="Z2403" t="str">
        <f t="shared" si="730"/>
        <v>0.358246539977416+0.726852698570096i</v>
      </c>
      <c r="AA2403" t="str">
        <f t="shared" si="731"/>
        <v>-78.9234305290472+89.1624026306433i</v>
      </c>
      <c r="AB2403">
        <f t="shared" si="732"/>
        <v>119.07494249145067</v>
      </c>
      <c r="AE2403">
        <f t="shared" si="720"/>
        <v>2993.6938</v>
      </c>
      <c r="AF2403">
        <f t="shared" si="733"/>
        <v>119.07494249145067</v>
      </c>
      <c r="AI2403" s="1">
        <v>0</v>
      </c>
      <c r="AK2403" s="1">
        <f t="shared" si="721"/>
        <v>0</v>
      </c>
      <c r="AL2403">
        <f t="shared" si="734"/>
        <v>0</v>
      </c>
    </row>
    <row r="2404" spans="2:38" x14ac:dyDescent="0.25">
      <c r="B2404" t="s">
        <v>3332</v>
      </c>
      <c r="C2404" t="s">
        <v>3711</v>
      </c>
      <c r="D2404" s="3">
        <v>2994.8038000000001</v>
      </c>
      <c r="E2404">
        <v>1.1100000000001273</v>
      </c>
      <c r="F2404" s="3">
        <v>0</v>
      </c>
      <c r="G2404" s="3">
        <v>40.755974999999999</v>
      </c>
      <c r="H2404" s="3">
        <v>1.921692</v>
      </c>
      <c r="I2404" s="3">
        <v>9.5926475999999997E-2</v>
      </c>
      <c r="L2404">
        <f t="shared" si="735"/>
        <v>-1</v>
      </c>
      <c r="M2404">
        <f t="shared" si="722"/>
        <v>-38.219824461235916</v>
      </c>
      <c r="N2404" t="str">
        <f t="shared" si="723"/>
        <v>5.25913800862956+3.61903887878922i</v>
      </c>
      <c r="O2404" t="str">
        <f t="shared" si="724"/>
        <v>5.25913800862956-3.61903887878922i</v>
      </c>
      <c r="P2404" t="str">
        <f t="shared" si="725"/>
        <v>-0.336772272454986-0.0416022448838153i</v>
      </c>
      <c r="Q2404" t="str">
        <f t="shared" si="726"/>
        <v>-0.336772272454986+0.0416022448838153i</v>
      </c>
      <c r="R2404" t="str">
        <f t="shared" si="736"/>
        <v>-0.07920894224696+0.130605472072965i</v>
      </c>
      <c r="S2404" t="str">
        <f t="shared" si="737"/>
        <v>-0.07920894224696-0.130605472072965i</v>
      </c>
      <c r="U2404" t="str">
        <f t="shared" si="738"/>
        <v>0</v>
      </c>
      <c r="V2404" t="str">
        <f t="shared" si="727"/>
        <v>-0.199887975928229-0.167273440563394i</v>
      </c>
      <c r="W2404" t="str">
        <f t="shared" si="728"/>
        <v>-0.737458988324318-0.168109226598464i</v>
      </c>
      <c r="X2404" t="str">
        <f t="shared" si="739"/>
        <v>0</v>
      </c>
      <c r="Y2404" t="str">
        <f t="shared" si="729"/>
        <v>0.489293349172969-0.399890489118884i</v>
      </c>
      <c r="Z2404" t="str">
        <f t="shared" si="730"/>
        <v>0.358246539977416+0.726852698570096i</v>
      </c>
      <c r="AA2404" t="str">
        <f t="shared" si="731"/>
        <v>-75.8563185756489+85.0930132618947i</v>
      </c>
      <c r="AB2404">
        <f t="shared" si="732"/>
        <v>113.99562260823581</v>
      </c>
      <c r="AE2404">
        <f t="shared" si="720"/>
        <v>2994.8038000000001</v>
      </c>
      <c r="AF2404">
        <f t="shared" si="733"/>
        <v>113.99562260823581</v>
      </c>
      <c r="AI2404" s="1">
        <v>-9.6263399999999999E-2</v>
      </c>
      <c r="AK2404" s="1">
        <f t="shared" si="721"/>
        <v>3.7066568718240007E-10</v>
      </c>
      <c r="AL2404">
        <f t="shared" si="734"/>
        <v>4.8168013365697973E-6</v>
      </c>
    </row>
    <row r="2405" spans="2:38" x14ac:dyDescent="0.25">
      <c r="B2405" t="s">
        <v>1859</v>
      </c>
      <c r="C2405" t="s">
        <v>78</v>
      </c>
      <c r="D2405" s="3">
        <v>2995.3490000000002</v>
      </c>
      <c r="E2405">
        <v>0.54520000000002256</v>
      </c>
      <c r="F2405" s="3">
        <v>0</v>
      </c>
      <c r="G2405" s="3">
        <v>38.694676999999999</v>
      </c>
      <c r="H2405" s="3">
        <v>1.8589198</v>
      </c>
      <c r="I2405" s="3">
        <v>9.8111147999999995E-2</v>
      </c>
      <c r="L2405">
        <f t="shared" si="735"/>
        <v>-1</v>
      </c>
      <c r="M2405">
        <f t="shared" si="722"/>
        <v>-38.219824461235916</v>
      </c>
      <c r="N2405" t="str">
        <f t="shared" si="723"/>
        <v>5.07553171886671+3.5963390789493i</v>
      </c>
      <c r="O2405" t="str">
        <f t="shared" si="724"/>
        <v>5.07553171886671-3.5963390789493i</v>
      </c>
      <c r="P2405" t="str">
        <f t="shared" si="725"/>
        <v>-0.336773595155702-0.0416019547728981i</v>
      </c>
      <c r="Q2405" t="str">
        <f t="shared" si="726"/>
        <v>-0.336773595155702+0.0416019547728981i</v>
      </c>
      <c r="R2405" t="str">
        <f t="shared" si="736"/>
        <v>-0.336772933805344-0.0416020998283567i</v>
      </c>
      <c r="S2405" t="str">
        <f t="shared" si="737"/>
        <v>-0.336772933805344+0.0416020998283567i</v>
      </c>
      <c r="U2405" t="str">
        <f t="shared" si="738"/>
        <v>0</v>
      </c>
      <c r="V2405" t="str">
        <f t="shared" si="727"/>
        <v>-0.199887975928229-0.167273440563394i</v>
      </c>
      <c r="W2405" t="str">
        <f t="shared" si="728"/>
        <v>-0.737458988324318-0.168109226598464i</v>
      </c>
      <c r="X2405" t="str">
        <f t="shared" si="739"/>
        <v>0</v>
      </c>
      <c r="Y2405" t="str">
        <f t="shared" si="729"/>
        <v>0.489293349172969-0.399890489118884i</v>
      </c>
      <c r="Z2405" t="str">
        <f t="shared" si="730"/>
        <v>0.358246539977416+0.726852698570096i</v>
      </c>
      <c r="AA2405" t="str">
        <f t="shared" si="731"/>
        <v>-72.3138571202398+80.8047506191887i</v>
      </c>
      <c r="AB2405">
        <f t="shared" si="732"/>
        <v>108.43754725294986</v>
      </c>
      <c r="AE2405">
        <f t="shared" si="720"/>
        <v>2995.3490000000002</v>
      </c>
      <c r="AF2405">
        <f t="shared" si="733"/>
        <v>108.43754725294986</v>
      </c>
      <c r="AI2405" s="1">
        <v>0</v>
      </c>
      <c r="AK2405" s="1">
        <f t="shared" si="721"/>
        <v>0</v>
      </c>
      <c r="AL2405">
        <f t="shared" si="734"/>
        <v>0</v>
      </c>
    </row>
    <row r="2406" spans="2:38" x14ac:dyDescent="0.25">
      <c r="B2406" t="s">
        <v>3333</v>
      </c>
      <c r="C2406" t="s">
        <v>3711</v>
      </c>
      <c r="D2406" s="3">
        <v>2995.3490000000002</v>
      </c>
      <c r="E2406">
        <v>0</v>
      </c>
      <c r="F2406" s="3">
        <v>0</v>
      </c>
      <c r="G2406" s="3">
        <v>38.694673000000002</v>
      </c>
      <c r="H2406" s="3">
        <v>1.8589195999999999</v>
      </c>
      <c r="I2406" s="3">
        <v>9.8111151999999993E-2</v>
      </c>
      <c r="L2406">
        <f t="shared" si="735"/>
        <v>-1</v>
      </c>
      <c r="M2406">
        <f t="shared" si="722"/>
        <v>-38.219824461235916</v>
      </c>
      <c r="N2406" t="str">
        <f t="shared" si="723"/>
        <v>5.07553136614339+3.59633902062842i</v>
      </c>
      <c r="O2406" t="str">
        <f t="shared" si="724"/>
        <v>5.07553136614339-3.59633902062842i</v>
      </c>
      <c r="P2406" t="str">
        <f t="shared" si="725"/>
        <v>-0.3367735852831-0.0416019467989191i</v>
      </c>
      <c r="Q2406" t="str">
        <f t="shared" si="726"/>
        <v>-0.3367735852831+0.0416019467989191i</v>
      </c>
      <c r="R2406" t="str">
        <f t="shared" si="736"/>
        <v>-0.336773590219401-0.0416019507859086i</v>
      </c>
      <c r="S2406" t="str">
        <f t="shared" si="737"/>
        <v>-0.336773590219401+0.0416019507859086i</v>
      </c>
      <c r="U2406" t="str">
        <f t="shared" si="738"/>
        <v>0</v>
      </c>
      <c r="V2406" t="str">
        <f t="shared" si="727"/>
        <v>-0.199887975928229-0.167273440563394i</v>
      </c>
      <c r="W2406" t="str">
        <f t="shared" si="728"/>
        <v>-0.737458988324318-0.168109226598464i</v>
      </c>
      <c r="X2406" t="str">
        <f t="shared" si="739"/>
        <v>0</v>
      </c>
      <c r="Y2406" t="str">
        <f t="shared" si="729"/>
        <v>0.489293349172969-0.399890489118884i</v>
      </c>
      <c r="Z2406" t="str">
        <f t="shared" si="730"/>
        <v>0.358246539977416+0.726852698570096i</v>
      </c>
      <c r="AA2406" t="str">
        <f t="shared" si="731"/>
        <v>-72.3138504417967+80.8047425680893i</v>
      </c>
      <c r="AB2406">
        <f t="shared" si="732"/>
        <v>108.43753679982649</v>
      </c>
      <c r="AE2406">
        <f t="shared" si="720"/>
        <v>2995.3490000000002</v>
      </c>
      <c r="AF2406">
        <f t="shared" si="733"/>
        <v>108.43753679982649</v>
      </c>
      <c r="AI2406" s="1">
        <v>0</v>
      </c>
      <c r="AK2406" s="1">
        <f t="shared" si="721"/>
        <v>0</v>
      </c>
      <c r="AL2406">
        <f t="shared" si="734"/>
        <v>0</v>
      </c>
    </row>
    <row r="2407" spans="2:38" x14ac:dyDescent="0.25">
      <c r="B2407" t="s">
        <v>2565</v>
      </c>
      <c r="C2407" t="s">
        <v>78</v>
      </c>
      <c r="D2407" s="3">
        <v>2996.9427000000001</v>
      </c>
      <c r="E2407">
        <v>1.5936999999998989</v>
      </c>
      <c r="F2407" s="3">
        <v>0</v>
      </c>
      <c r="G2407" s="3">
        <v>33.062175000000003</v>
      </c>
      <c r="H2407" s="3">
        <v>1.6754434</v>
      </c>
      <c r="I2407" s="3">
        <v>0.10520299</v>
      </c>
      <c r="L2407">
        <f t="shared" si="735"/>
        <v>-1</v>
      </c>
      <c r="M2407">
        <f t="shared" si="722"/>
        <v>-38.219824461235916</v>
      </c>
      <c r="N2407" t="str">
        <f t="shared" si="723"/>
        <v>4.53887045023778+3.52999009006515i</v>
      </c>
      <c r="O2407" t="str">
        <f t="shared" si="724"/>
        <v>4.53887045023778-3.52999009006515i</v>
      </c>
      <c r="P2407" t="str">
        <f t="shared" si="725"/>
        <v>-0.336777923090998-0.0416012602990356i</v>
      </c>
      <c r="Q2407" t="str">
        <f t="shared" si="726"/>
        <v>-0.336777923090998+0.0416012602990356i</v>
      </c>
      <c r="R2407" t="str">
        <f t="shared" si="736"/>
        <v>-0.336775754187049-0.0416016035489774i</v>
      </c>
      <c r="S2407" t="str">
        <f t="shared" si="737"/>
        <v>-0.336775754187049+0.0416016035489774i</v>
      </c>
      <c r="U2407" t="str">
        <f t="shared" si="738"/>
        <v>0</v>
      </c>
      <c r="V2407" t="str">
        <f t="shared" si="727"/>
        <v>-0.199887975928229-0.167273440563394i</v>
      </c>
      <c r="W2407" t="str">
        <f t="shared" si="728"/>
        <v>-0.737458988324318-0.168109226598464i</v>
      </c>
      <c r="X2407" t="str">
        <f t="shared" si="739"/>
        <v>0</v>
      </c>
      <c r="Y2407" t="str">
        <f t="shared" si="729"/>
        <v>0.489293349172969-0.399890489118884i</v>
      </c>
      <c r="Z2407" t="str">
        <f t="shared" si="730"/>
        <v>0.358246539977416+0.726852698570096i</v>
      </c>
      <c r="AA2407" t="str">
        <f t="shared" si="731"/>
        <v>-61.959625998138+68.2706232657109i</v>
      </c>
      <c r="AB2407">
        <f t="shared" si="732"/>
        <v>92.194757198648588</v>
      </c>
      <c r="AE2407">
        <f t="shared" si="720"/>
        <v>2996.9427000000001</v>
      </c>
      <c r="AF2407">
        <f t="shared" si="733"/>
        <v>92.194757198648588</v>
      </c>
      <c r="AI2407" s="1">
        <v>0</v>
      </c>
      <c r="AK2407" s="1">
        <f t="shared" si="721"/>
        <v>0</v>
      </c>
      <c r="AL2407">
        <f t="shared" si="734"/>
        <v>0</v>
      </c>
    </row>
    <row r="2408" spans="2:38" x14ac:dyDescent="0.25">
      <c r="B2408" t="s">
        <v>3334</v>
      </c>
      <c r="C2408" t="s">
        <v>71</v>
      </c>
      <c r="D2408" s="3">
        <v>2996.9427000000001</v>
      </c>
      <c r="E2408">
        <v>0</v>
      </c>
      <c r="F2408" s="3">
        <v>0</v>
      </c>
      <c r="G2408" s="3">
        <v>33.062175000000003</v>
      </c>
      <c r="H2408" s="3">
        <v>1.6754434</v>
      </c>
      <c r="I2408" s="3">
        <v>0.10520299</v>
      </c>
      <c r="L2408">
        <f t="shared" si="735"/>
        <v>-1</v>
      </c>
      <c r="M2408">
        <f t="shared" si="722"/>
        <v>-38.219824461235916</v>
      </c>
      <c r="N2408" t="str">
        <f t="shared" si="723"/>
        <v>4.53887045023778+3.52999009006515i</v>
      </c>
      <c r="O2408" t="str">
        <f t="shared" si="724"/>
        <v>4.53887045023778-3.52999009006515i</v>
      </c>
      <c r="P2408" t="str">
        <f t="shared" si="725"/>
        <v>-0.336777923090998-0.0416012602990356i</v>
      </c>
      <c r="Q2408" t="str">
        <f t="shared" si="726"/>
        <v>-0.336777923090998+0.0416012602990356i</v>
      </c>
      <c r="R2408" t="str">
        <f t="shared" si="736"/>
        <v>-0.336777923090998-0.0416012602990356i</v>
      </c>
      <c r="S2408" t="str">
        <f t="shared" si="737"/>
        <v>-0.336777923090998+0.0416012602990356i</v>
      </c>
      <c r="U2408" t="str">
        <f t="shared" si="738"/>
        <v>0</v>
      </c>
      <c r="V2408" t="str">
        <f t="shared" si="727"/>
        <v>-0.199887975928229-0.167273440563394i</v>
      </c>
      <c r="W2408" t="str">
        <f t="shared" si="728"/>
        <v>-0.737458988324318-0.168109226598464i</v>
      </c>
      <c r="X2408" t="str">
        <f t="shared" si="739"/>
        <v>0</v>
      </c>
      <c r="Y2408" t="str">
        <f t="shared" si="729"/>
        <v>0.489293349172969-0.399890489118884i</v>
      </c>
      <c r="Z2408" t="str">
        <f t="shared" si="730"/>
        <v>0.358246539977416+0.726852698570096i</v>
      </c>
      <c r="AA2408" t="str">
        <f t="shared" si="731"/>
        <v>-61.959625998138+68.2706232657109i</v>
      </c>
      <c r="AB2408">
        <f t="shared" si="732"/>
        <v>92.194757198648588</v>
      </c>
      <c r="AE2408">
        <f t="shared" si="720"/>
        <v>2996.9427000000001</v>
      </c>
      <c r="AF2408">
        <f t="shared" si="733"/>
        <v>92.194757198648588</v>
      </c>
      <c r="AI2408" s="1">
        <v>0</v>
      </c>
      <c r="AK2408" s="1">
        <f t="shared" si="721"/>
        <v>0</v>
      </c>
      <c r="AL2408">
        <f t="shared" si="734"/>
        <v>0</v>
      </c>
    </row>
    <row r="2409" spans="2:38" x14ac:dyDescent="0.25">
      <c r="B2409" t="s">
        <v>3335</v>
      </c>
      <c r="C2409" t="s">
        <v>3710</v>
      </c>
      <c r="D2409" s="3">
        <v>3006.3834000000002</v>
      </c>
      <c r="E2409">
        <v>9.4407000000001062</v>
      </c>
      <c r="F2409" s="3">
        <v>3.8881979999999997E-2</v>
      </c>
      <c r="G2409" s="3">
        <v>11.689677</v>
      </c>
      <c r="H2409" s="3">
        <v>0.58858206999999996</v>
      </c>
      <c r="I2409" s="3">
        <v>0.18489912</v>
      </c>
      <c r="L2409">
        <f t="shared" si="735"/>
        <v>-1</v>
      </c>
      <c r="M2409">
        <f t="shared" si="722"/>
        <v>-39.988954546255336</v>
      </c>
      <c r="N2409" t="str">
        <f t="shared" si="723"/>
        <v>1.35984400161919+3.13695733016251i</v>
      </c>
      <c r="O2409" t="str">
        <f t="shared" si="724"/>
        <v>1.35984400161919-3.13695733016251i</v>
      </c>
      <c r="P2409" t="str">
        <f t="shared" si="725"/>
        <v>-0.336821721208603-0.0416190145604135i</v>
      </c>
      <c r="Q2409" t="str">
        <f t="shared" si="726"/>
        <v>-0.336821721208603+0.0416190145604135i</v>
      </c>
      <c r="R2409" t="str">
        <f t="shared" si="736"/>
        <v>-0.3367998221498-0.0416101374297246i</v>
      </c>
      <c r="S2409" t="str">
        <f t="shared" si="737"/>
        <v>-0.3367998221498+0.0416101374297246i</v>
      </c>
      <c r="U2409" t="str">
        <f t="shared" si="738"/>
        <v>-0.503393177403967-0.149364892496919i</v>
      </c>
      <c r="V2409" t="str">
        <f t="shared" si="727"/>
        <v>-0.703281153332196-0.316638333060313i</v>
      </c>
      <c r="W2409" t="str">
        <f t="shared" si="728"/>
        <v>-1.24085216572828-0.317474119095383i</v>
      </c>
      <c r="X2409" t="str">
        <f t="shared" si="739"/>
        <v>-0.524609001144982-0.0223597425106679i</v>
      </c>
      <c r="Y2409" t="str">
        <f t="shared" si="729"/>
        <v>-0.035315651972013-0.422250231629552i</v>
      </c>
      <c r="Z2409" t="str">
        <f t="shared" si="730"/>
        <v>-0.166362461167566+0.704492956059428i</v>
      </c>
      <c r="AA2409" t="str">
        <f t="shared" si="731"/>
        <v>68.8109338606697+5.62099723020159i</v>
      </c>
      <c r="AB2409">
        <f t="shared" si="732"/>
        <v>69.040134911798901</v>
      </c>
      <c r="AE2409">
        <f t="shared" si="720"/>
        <v>3006.3834000000002</v>
      </c>
      <c r="AF2409">
        <f t="shared" si="733"/>
        <v>69.040134911798901</v>
      </c>
      <c r="AI2409" s="1">
        <v>0</v>
      </c>
      <c r="AK2409" s="1">
        <f t="shared" si="721"/>
        <v>6.0472334748815992E-11</v>
      </c>
      <c r="AL2409">
        <f t="shared" si="734"/>
        <v>2.8824381629997933E-7</v>
      </c>
    </row>
    <row r="2410" spans="2:38" x14ac:dyDescent="0.25">
      <c r="B2410" t="s">
        <v>3336</v>
      </c>
      <c r="C2410" t="s">
        <v>71</v>
      </c>
      <c r="D2410" s="3">
        <v>3006.3834000000002</v>
      </c>
      <c r="E2410" s="1">
        <v>0</v>
      </c>
      <c r="F2410" s="3">
        <v>0</v>
      </c>
      <c r="G2410" s="3">
        <v>11.689677</v>
      </c>
      <c r="H2410" s="3">
        <v>0.58858206999999996</v>
      </c>
      <c r="I2410" s="3">
        <v>0.18489912</v>
      </c>
      <c r="L2410">
        <f t="shared" si="735"/>
        <v>-1</v>
      </c>
      <c r="M2410">
        <f t="shared" si="722"/>
        <v>-39.988954546255336</v>
      </c>
      <c r="N2410" t="str">
        <f t="shared" si="723"/>
        <v>1.35984400161919+3.13695733016251i</v>
      </c>
      <c r="O2410" t="str">
        <f t="shared" si="724"/>
        <v>1.35984400161919-3.13695733016251i</v>
      </c>
      <c r="P2410" t="str">
        <f t="shared" si="725"/>
        <v>-0.336821721208603-0.0416190145604135i</v>
      </c>
      <c r="Q2410" t="str">
        <f t="shared" si="726"/>
        <v>-0.336821721208603+0.0416190145604135i</v>
      </c>
      <c r="R2410" t="str">
        <f t="shared" si="736"/>
        <v>-0.336821721208603-0.0416190145604135i</v>
      </c>
      <c r="S2410" t="str">
        <f t="shared" si="737"/>
        <v>-0.336821721208603+0.0416190145604135i</v>
      </c>
      <c r="U2410" t="str">
        <f t="shared" si="738"/>
        <v>0</v>
      </c>
      <c r="V2410" t="str">
        <f t="shared" si="727"/>
        <v>-0.703281153332196-0.316638333060313i</v>
      </c>
      <c r="W2410" t="str">
        <f t="shared" si="728"/>
        <v>-1.24085216572828-0.317474119095383i</v>
      </c>
      <c r="X2410" t="str">
        <f t="shared" si="739"/>
        <v>0</v>
      </c>
      <c r="Y2410" t="str">
        <f t="shared" si="729"/>
        <v>-0.035315651972013-0.422250231629552i</v>
      </c>
      <c r="Z2410" t="str">
        <f t="shared" si="730"/>
        <v>-0.166362461167566+0.704492956059428i</v>
      </c>
      <c r="AA2410" t="str">
        <f t="shared" si="731"/>
        <v>68.8109338606697+5.62099723020159i</v>
      </c>
      <c r="AB2410">
        <f t="shared" si="732"/>
        <v>69.040134911798901</v>
      </c>
      <c r="AE2410">
        <f t="shared" si="720"/>
        <v>3006.3834000000002</v>
      </c>
      <c r="AF2410">
        <f t="shared" si="733"/>
        <v>69.040134911798901</v>
      </c>
      <c r="AI2410" s="1">
        <v>0</v>
      </c>
      <c r="AK2410" s="1">
        <f t="shared" si="721"/>
        <v>0</v>
      </c>
      <c r="AL2410">
        <f t="shared" si="734"/>
        <v>0</v>
      </c>
    </row>
    <row r="2411" spans="2:38" x14ac:dyDescent="0.25">
      <c r="B2411" t="s">
        <v>2605</v>
      </c>
      <c r="C2411" t="s">
        <v>78</v>
      </c>
      <c r="D2411" s="3">
        <v>3007.4151000000002</v>
      </c>
      <c r="E2411">
        <v>1.0317000000000007</v>
      </c>
      <c r="F2411" s="3">
        <v>0</v>
      </c>
      <c r="G2411" s="3">
        <v>10.597910000000001</v>
      </c>
      <c r="H2411" s="3">
        <v>0.46980950999999999</v>
      </c>
      <c r="I2411" s="3">
        <v>0.19966823</v>
      </c>
      <c r="L2411">
        <f t="shared" si="735"/>
        <v>-1</v>
      </c>
      <c r="M2411">
        <f t="shared" si="722"/>
        <v>-39.988954546255336</v>
      </c>
      <c r="N2411" t="str">
        <f t="shared" si="723"/>
        <v>1.01243912855263+3.09400662749381i</v>
      </c>
      <c r="O2411" t="str">
        <f t="shared" si="724"/>
        <v>1.01243912855263-3.09400662749381i</v>
      </c>
      <c r="P2411" t="str">
        <f t="shared" si="725"/>
        <v>-0.336826804377839-0.0416265668463866i</v>
      </c>
      <c r="Q2411" t="str">
        <f t="shared" si="726"/>
        <v>-0.336826804377839+0.0416265668463866i</v>
      </c>
      <c r="R2411" t="str">
        <f t="shared" si="736"/>
        <v>-0.336824262793221-0.0416227907034001i</v>
      </c>
      <c r="S2411" t="str">
        <f t="shared" si="737"/>
        <v>-0.336824262793221+0.0416227907034001i</v>
      </c>
      <c r="U2411" t="str">
        <f t="shared" si="738"/>
        <v>0</v>
      </c>
      <c r="V2411" t="str">
        <f t="shared" si="727"/>
        <v>-0.703281153332196-0.316638333060313i</v>
      </c>
      <c r="W2411" t="str">
        <f t="shared" si="728"/>
        <v>-1.24085216572828-0.317474119095383i</v>
      </c>
      <c r="X2411" t="str">
        <f t="shared" si="739"/>
        <v>0</v>
      </c>
      <c r="Y2411" t="str">
        <f t="shared" si="729"/>
        <v>-0.035315651972013-0.422250231629552i</v>
      </c>
      <c r="Z2411" t="str">
        <f t="shared" si="730"/>
        <v>-0.166362461167566+0.704492956059428i</v>
      </c>
      <c r="AA2411" t="str">
        <f t="shared" si="731"/>
        <v>75.5129811253585-2.49302294375164i</v>
      </c>
      <c r="AB2411">
        <f t="shared" si="732"/>
        <v>75.554122864585082</v>
      </c>
      <c r="AE2411">
        <f t="shared" si="720"/>
        <v>3007.4151000000002</v>
      </c>
      <c r="AF2411">
        <f t="shared" si="733"/>
        <v>75.554122864585082</v>
      </c>
      <c r="AI2411" s="1">
        <v>0</v>
      </c>
      <c r="AK2411" s="1">
        <f t="shared" si="721"/>
        <v>0</v>
      </c>
      <c r="AL2411">
        <f t="shared" si="734"/>
        <v>0</v>
      </c>
    </row>
    <row r="2412" spans="2:38" x14ac:dyDescent="0.25">
      <c r="B2412" t="s">
        <v>3337</v>
      </c>
      <c r="C2412" t="s">
        <v>78</v>
      </c>
      <c r="D2412" s="3">
        <v>3007.4151000000002</v>
      </c>
      <c r="E2412">
        <v>0</v>
      </c>
      <c r="F2412" s="3">
        <v>0</v>
      </c>
      <c r="G2412" s="3">
        <v>10.597910000000001</v>
      </c>
      <c r="H2412" s="3">
        <v>0.46980950999999999</v>
      </c>
      <c r="I2412" s="3">
        <v>0.19966823</v>
      </c>
      <c r="L2412">
        <f t="shared" si="735"/>
        <v>-1</v>
      </c>
      <c r="M2412">
        <f t="shared" si="722"/>
        <v>-39.988954546255336</v>
      </c>
      <c r="N2412" t="str">
        <f t="shared" si="723"/>
        <v>1.01243912855263+3.09400662749381i</v>
      </c>
      <c r="O2412" t="str">
        <f t="shared" si="724"/>
        <v>1.01243912855263-3.09400662749381i</v>
      </c>
      <c r="P2412" t="str">
        <f t="shared" si="725"/>
        <v>-0.336826804377839-0.0416265668463866i</v>
      </c>
      <c r="Q2412" t="str">
        <f t="shared" si="726"/>
        <v>-0.336826804377839+0.0416265668463866i</v>
      </c>
      <c r="R2412" t="str">
        <f t="shared" si="736"/>
        <v>-0.336826804377839-0.0416265668463866i</v>
      </c>
      <c r="S2412" t="str">
        <f t="shared" si="737"/>
        <v>-0.336826804377839+0.0416265668463866i</v>
      </c>
      <c r="U2412" t="str">
        <f t="shared" si="738"/>
        <v>0</v>
      </c>
      <c r="V2412" t="str">
        <f t="shared" si="727"/>
        <v>-0.703281153332196-0.316638333060313i</v>
      </c>
      <c r="W2412" t="str">
        <f t="shared" si="728"/>
        <v>-1.24085216572828-0.317474119095383i</v>
      </c>
      <c r="X2412" t="str">
        <f t="shared" si="739"/>
        <v>0</v>
      </c>
      <c r="Y2412" t="str">
        <f t="shared" si="729"/>
        <v>-0.035315651972013-0.422250231629552i</v>
      </c>
      <c r="Z2412" t="str">
        <f t="shared" si="730"/>
        <v>-0.166362461167566+0.704492956059428i</v>
      </c>
      <c r="AA2412" t="str">
        <f t="shared" si="731"/>
        <v>75.5129811253585-2.49302294375164i</v>
      </c>
      <c r="AB2412">
        <f t="shared" si="732"/>
        <v>75.554122864585082</v>
      </c>
      <c r="AE2412">
        <f t="shared" si="720"/>
        <v>3007.4151000000002</v>
      </c>
      <c r="AF2412">
        <f t="shared" si="733"/>
        <v>75.554122864585082</v>
      </c>
      <c r="AI2412" s="1">
        <v>0</v>
      </c>
      <c r="AK2412" s="1">
        <f t="shared" si="721"/>
        <v>0</v>
      </c>
      <c r="AL2412">
        <f t="shared" si="734"/>
        <v>0</v>
      </c>
    </row>
    <row r="2413" spans="2:38" x14ac:dyDescent="0.25">
      <c r="B2413" t="s">
        <v>2338</v>
      </c>
      <c r="C2413" t="s">
        <v>78</v>
      </c>
      <c r="D2413" s="3">
        <v>3007.6412999999998</v>
      </c>
      <c r="E2413">
        <v>0.22619999999960783</v>
      </c>
      <c r="F2413" s="3">
        <v>0</v>
      </c>
      <c r="G2413" s="3">
        <v>10.391268</v>
      </c>
      <c r="H2413" s="3">
        <v>0.44376497999999998</v>
      </c>
      <c r="I2413" s="3">
        <v>0.20309853</v>
      </c>
      <c r="L2413">
        <f t="shared" si="735"/>
        <v>-1</v>
      </c>
      <c r="M2413">
        <f t="shared" si="722"/>
        <v>-39.988954546255336</v>
      </c>
      <c r="N2413" t="str">
        <f t="shared" si="723"/>
        <v>0.936259903165396+3.08458836698266i</v>
      </c>
      <c r="O2413" t="str">
        <f t="shared" si="724"/>
        <v>0.936259903165396-3.08458836698266i</v>
      </c>
      <c r="P2413" t="str">
        <f t="shared" si="725"/>
        <v>-0.336827779264826-0.0416284511011453i</v>
      </c>
      <c r="Q2413" t="str">
        <f t="shared" si="726"/>
        <v>-0.336827779264826+0.0416284511011453i</v>
      </c>
      <c r="R2413" t="str">
        <f t="shared" si="736"/>
        <v>-0.336827291821332-0.041627508973766i</v>
      </c>
      <c r="S2413" t="str">
        <f t="shared" si="737"/>
        <v>-0.336827291821332+0.041627508973766i</v>
      </c>
      <c r="U2413" t="str">
        <f t="shared" si="738"/>
        <v>0</v>
      </c>
      <c r="V2413" t="str">
        <f t="shared" si="727"/>
        <v>-0.703281153332196-0.316638333060313i</v>
      </c>
      <c r="W2413" t="str">
        <f t="shared" si="728"/>
        <v>-1.24085216572828-0.317474119095383i</v>
      </c>
      <c r="X2413" t="str">
        <f t="shared" si="739"/>
        <v>0</v>
      </c>
      <c r="Y2413" t="str">
        <f t="shared" si="729"/>
        <v>-0.035315651972013-0.422250231629552i</v>
      </c>
      <c r="Z2413" t="str">
        <f t="shared" si="730"/>
        <v>-0.166362461167566+0.704492956059428i</v>
      </c>
      <c r="AA2413" t="str">
        <f t="shared" si="731"/>
        <v>76.9826116973928-4.27227198192191i</v>
      </c>
      <c r="AB2413">
        <f t="shared" si="732"/>
        <v>77.101068809965753</v>
      </c>
      <c r="AE2413">
        <f t="shared" si="720"/>
        <v>3007.6412999999998</v>
      </c>
      <c r="AF2413">
        <f t="shared" si="733"/>
        <v>77.101068809965753</v>
      </c>
      <c r="AI2413" s="1">
        <v>0</v>
      </c>
      <c r="AK2413" s="1">
        <f t="shared" si="721"/>
        <v>0</v>
      </c>
      <c r="AL2413">
        <f t="shared" si="734"/>
        <v>0</v>
      </c>
    </row>
    <row r="2414" spans="2:38" x14ac:dyDescent="0.25">
      <c r="B2414" t="s">
        <v>3338</v>
      </c>
      <c r="C2414" t="s">
        <v>3711</v>
      </c>
      <c r="D2414" s="3">
        <v>3008.3912999999998</v>
      </c>
      <c r="E2414">
        <v>0.75</v>
      </c>
      <c r="F2414" s="3">
        <v>0</v>
      </c>
      <c r="G2414" s="3">
        <v>9.7904877999999993</v>
      </c>
      <c r="H2414" s="3">
        <v>0.35742195999999998</v>
      </c>
      <c r="I2414" s="3">
        <v>0.21494050000000001</v>
      </c>
      <c r="L2414">
        <f t="shared" si="735"/>
        <v>-1</v>
      </c>
      <c r="M2414">
        <f t="shared" si="722"/>
        <v>-39.988954546255336</v>
      </c>
      <c r="N2414" t="str">
        <f t="shared" si="723"/>
        <v>0.683706408552579+3.05336426698553i</v>
      </c>
      <c r="O2414" t="str">
        <f t="shared" si="724"/>
        <v>0.683706408552579-3.05336426698553i</v>
      </c>
      <c r="P2414" t="str">
        <f t="shared" si="725"/>
        <v>-0.33683060731611-0.0416356202749525i</v>
      </c>
      <c r="Q2414" t="str">
        <f t="shared" si="726"/>
        <v>-0.33683060731611+0.0416356202749525i</v>
      </c>
      <c r="R2414" t="str">
        <f t="shared" si="736"/>
        <v>-0.336829193290468-0.0416320356880489i</v>
      </c>
      <c r="S2414" t="str">
        <f t="shared" si="737"/>
        <v>-0.336829193290468+0.0416320356880489i</v>
      </c>
      <c r="U2414" t="str">
        <f t="shared" si="738"/>
        <v>0</v>
      </c>
      <c r="V2414" t="str">
        <f t="shared" si="727"/>
        <v>-0.703281153332196-0.316638333060313i</v>
      </c>
      <c r="W2414" t="str">
        <f t="shared" si="728"/>
        <v>-1.24085216572828-0.317474119095383i</v>
      </c>
      <c r="X2414" t="str">
        <f t="shared" si="739"/>
        <v>0</v>
      </c>
      <c r="Y2414" t="str">
        <f t="shared" si="729"/>
        <v>-0.035315651972013-0.422250231629552i</v>
      </c>
      <c r="Z2414" t="str">
        <f t="shared" si="730"/>
        <v>-0.166362461167566+0.704492956059428i</v>
      </c>
      <c r="AA2414" t="str">
        <f t="shared" si="731"/>
        <v>81.8548050547659-10.170933255341i</v>
      </c>
      <c r="AB2414">
        <f t="shared" si="732"/>
        <v>82.48428331408553</v>
      </c>
      <c r="AE2414">
        <f t="shared" si="720"/>
        <v>3008.3912999999998</v>
      </c>
      <c r="AF2414">
        <f t="shared" si="733"/>
        <v>82.48428331408553</v>
      </c>
      <c r="AI2414" s="1">
        <v>0</v>
      </c>
      <c r="AK2414" s="1">
        <f t="shared" si="721"/>
        <v>0</v>
      </c>
      <c r="AL2414">
        <f t="shared" si="734"/>
        <v>0</v>
      </c>
    </row>
    <row r="2415" spans="2:38" x14ac:dyDescent="0.25">
      <c r="B2415" t="s">
        <v>1857</v>
      </c>
      <c r="C2415" t="s">
        <v>78</v>
      </c>
      <c r="D2415" s="3">
        <v>3008.5223000000001</v>
      </c>
      <c r="E2415">
        <v>0.13100000000031287</v>
      </c>
      <c r="F2415" s="3">
        <v>0</v>
      </c>
      <c r="G2415" s="3">
        <v>9.6988040000000009</v>
      </c>
      <c r="H2415" s="3">
        <v>0.34233475000000002</v>
      </c>
      <c r="I2415" s="3">
        <v>0.21708036999999999</v>
      </c>
      <c r="L2415">
        <f t="shared" si="735"/>
        <v>-1</v>
      </c>
      <c r="M2415">
        <f t="shared" si="722"/>
        <v>-39.988954546255336</v>
      </c>
      <c r="N2415" t="str">
        <f t="shared" si="723"/>
        <v>0.63957687327727+3.04790836856505i</v>
      </c>
      <c r="O2415" t="str">
        <f t="shared" si="724"/>
        <v>0.63957687327727-3.04790836856505i</v>
      </c>
      <c r="P2415" t="str">
        <f t="shared" si="725"/>
        <v>-0.336830990458639-0.0416368942086423i</v>
      </c>
      <c r="Q2415" t="str">
        <f t="shared" si="726"/>
        <v>-0.336830990458639+0.0416368942086423i</v>
      </c>
      <c r="R2415" t="str">
        <f t="shared" si="736"/>
        <v>-0.336830798887374-0.0416362572417974i</v>
      </c>
      <c r="S2415" t="str">
        <f t="shared" si="737"/>
        <v>-0.336830798887374+0.0416362572417974i</v>
      </c>
      <c r="U2415" t="str">
        <f t="shared" si="738"/>
        <v>0</v>
      </c>
      <c r="V2415" t="str">
        <f t="shared" si="727"/>
        <v>-0.703281153332196-0.316638333060313i</v>
      </c>
      <c r="W2415" t="str">
        <f t="shared" si="728"/>
        <v>-1.24085216572828-0.317474119095383i</v>
      </c>
      <c r="X2415" t="str">
        <f t="shared" si="739"/>
        <v>0</v>
      </c>
      <c r="Y2415" t="str">
        <f t="shared" si="729"/>
        <v>-0.035315651972013-0.422250231629552i</v>
      </c>
      <c r="Z2415" t="str">
        <f t="shared" si="730"/>
        <v>-0.166362461167566+0.704492956059428i</v>
      </c>
      <c r="AA2415" t="str">
        <f t="shared" si="731"/>
        <v>82.7061399011219-11.2016264582331i</v>
      </c>
      <c r="AB2415">
        <f t="shared" si="732"/>
        <v>83.461260550351952</v>
      </c>
      <c r="AE2415">
        <f t="shared" si="720"/>
        <v>3008.5223000000001</v>
      </c>
      <c r="AF2415">
        <f t="shared" si="733"/>
        <v>83.461260550351952</v>
      </c>
      <c r="AI2415" s="1">
        <v>0</v>
      </c>
      <c r="AK2415" s="1">
        <f t="shared" si="721"/>
        <v>0</v>
      </c>
      <c r="AL2415">
        <f t="shared" si="734"/>
        <v>0</v>
      </c>
    </row>
    <row r="2416" spans="2:38" x14ac:dyDescent="0.25">
      <c r="B2416" t="s">
        <v>3339</v>
      </c>
      <c r="C2416" t="s">
        <v>3711</v>
      </c>
      <c r="D2416" s="3">
        <v>3009.6323000000002</v>
      </c>
      <c r="E2416">
        <v>1.1100000000001273</v>
      </c>
      <c r="F2416" s="3">
        <v>0</v>
      </c>
      <c r="G2416" s="3">
        <v>10.041164</v>
      </c>
      <c r="H2416" s="3">
        <v>-0.66088036999999999</v>
      </c>
      <c r="I2416" s="3">
        <v>0.23531799</v>
      </c>
      <c r="L2416">
        <f t="shared" si="735"/>
        <v>-1</v>
      </c>
      <c r="M2416">
        <f t="shared" si="722"/>
        <v>-39.988954546255336</v>
      </c>
      <c r="N2416" t="str">
        <f t="shared" si="723"/>
        <v>0.291904817969485+3.15530594035606i</v>
      </c>
      <c r="O2416" t="str">
        <f t="shared" si="724"/>
        <v>0.291904817969485-3.15530594035606i</v>
      </c>
      <c r="P2416" t="str">
        <f t="shared" si="725"/>
        <v>-0.295024737794503+0.236743924837319i</v>
      </c>
      <c r="Q2416" t="str">
        <f t="shared" si="726"/>
        <v>-0.295024737794503-0.236743924837319i</v>
      </c>
      <c r="R2416" t="str">
        <f t="shared" si="736"/>
        <v>-0.315927864126571+0.0975535153143385i</v>
      </c>
      <c r="S2416" t="str">
        <f t="shared" si="737"/>
        <v>-0.315927864126571-0.0975535153143385i</v>
      </c>
      <c r="U2416" t="str">
        <f t="shared" si="738"/>
        <v>0</v>
      </c>
      <c r="V2416" t="str">
        <f t="shared" si="727"/>
        <v>-0.703281153332196-0.316638333060313i</v>
      </c>
      <c r="W2416" t="str">
        <f t="shared" si="728"/>
        <v>-1.24085216572828-0.317474119095383i</v>
      </c>
      <c r="X2416" t="str">
        <f t="shared" si="739"/>
        <v>0</v>
      </c>
      <c r="Y2416" t="str">
        <f t="shared" si="729"/>
        <v>-0.035315651972013-0.422250231629552i</v>
      </c>
      <c r="Z2416" t="str">
        <f t="shared" si="730"/>
        <v>-0.166362461167566+0.704492956059428i</v>
      </c>
      <c r="AA2416" t="str">
        <f t="shared" si="731"/>
        <v>94.2276686918847-20.6459460281523i</v>
      </c>
      <c r="AB2416">
        <f t="shared" si="732"/>
        <v>96.462991009531564</v>
      </c>
      <c r="AE2416">
        <f t="shared" si="720"/>
        <v>3009.6323000000002</v>
      </c>
      <c r="AF2416">
        <f t="shared" si="733"/>
        <v>96.462991009531564</v>
      </c>
      <c r="AI2416" s="1">
        <v>9.0507199999999996E-2</v>
      </c>
      <c r="AK2416" s="1">
        <f t="shared" si="721"/>
        <v>3.2766213007359996E-10</v>
      </c>
      <c r="AL2416">
        <f t="shared" si="734"/>
        <v>3.0489317157481449E-6</v>
      </c>
    </row>
    <row r="2417" spans="2:38" x14ac:dyDescent="0.25">
      <c r="B2417" t="s">
        <v>1859</v>
      </c>
      <c r="C2417" t="s">
        <v>78</v>
      </c>
      <c r="D2417" s="3">
        <v>3010.1776</v>
      </c>
      <c r="E2417">
        <v>0.54529999999977008</v>
      </c>
      <c r="F2417" s="3">
        <v>0</v>
      </c>
      <c r="G2417" s="3">
        <v>10.804460000000001</v>
      </c>
      <c r="H2417" s="3">
        <v>-0.73887347999999997</v>
      </c>
      <c r="I2417" s="3">
        <v>0.24365094000000001</v>
      </c>
      <c r="L2417">
        <f t="shared" si="735"/>
        <v>-1</v>
      </c>
      <c r="M2417">
        <f t="shared" si="722"/>
        <v>-39.988954546255336</v>
      </c>
      <c r="N2417" t="str">
        <f t="shared" si="723"/>
        <v>0.131091833389098+3.28439871684585i</v>
      </c>
      <c r="O2417" t="str">
        <f t="shared" si="724"/>
        <v>0.131091833389098-3.28439871684585i</v>
      </c>
      <c r="P2417" t="str">
        <f t="shared" si="725"/>
        <v>-0.295020615348669+0.23673991509178i</v>
      </c>
      <c r="Q2417" t="str">
        <f t="shared" si="726"/>
        <v>-0.295020615348669-0.23673991509178i</v>
      </c>
      <c r="R2417" t="str">
        <f t="shared" si="736"/>
        <v>-0.295022676571586+0.236741919964549i</v>
      </c>
      <c r="S2417" t="str">
        <f t="shared" si="737"/>
        <v>-0.295022676571586-0.236741919964549i</v>
      </c>
      <c r="U2417" t="str">
        <f t="shared" si="738"/>
        <v>0</v>
      </c>
      <c r="V2417" t="str">
        <f t="shared" si="727"/>
        <v>-0.703281153332196-0.316638333060313i</v>
      </c>
      <c r="W2417" t="str">
        <f t="shared" si="728"/>
        <v>-1.24085216572828-0.317474119095383i</v>
      </c>
      <c r="X2417" t="str">
        <f t="shared" si="739"/>
        <v>0</v>
      </c>
      <c r="Y2417" t="str">
        <f t="shared" si="729"/>
        <v>-0.035315651972013-0.422250231629552i</v>
      </c>
      <c r="Z2417" t="str">
        <f t="shared" si="730"/>
        <v>-0.166362461167566+0.704492956059428i</v>
      </c>
      <c r="AA2417" t="str">
        <f t="shared" si="731"/>
        <v>102.09932379746-25.7135820534614i</v>
      </c>
      <c r="AB2417">
        <f t="shared" si="732"/>
        <v>105.28751218410791</v>
      </c>
      <c r="AE2417">
        <f t="shared" ref="AE2417:AE2480" si="740">D2417</f>
        <v>3010.1776</v>
      </c>
      <c r="AF2417">
        <f t="shared" si="733"/>
        <v>105.28751218410791</v>
      </c>
      <c r="AI2417" s="1">
        <v>0</v>
      </c>
      <c r="AK2417" s="1">
        <f t="shared" ref="AK2417:AK2480" si="741">(F2417*$AK$44*0.001)^2+(AI2417*$AK$45*0.001)^2</f>
        <v>0</v>
      </c>
      <c r="AL2417">
        <f t="shared" si="734"/>
        <v>0</v>
      </c>
    </row>
    <row r="2418" spans="2:38" x14ac:dyDescent="0.25">
      <c r="B2418" t="s">
        <v>3340</v>
      </c>
      <c r="C2418" t="s">
        <v>3711</v>
      </c>
      <c r="D2418" s="3">
        <v>3010.1776</v>
      </c>
      <c r="E2418">
        <v>0</v>
      </c>
      <c r="F2418" s="3">
        <v>0</v>
      </c>
      <c r="G2418" s="3">
        <v>10.804461999999999</v>
      </c>
      <c r="H2418" s="3">
        <v>-0.73887362000000001</v>
      </c>
      <c r="I2418" s="3">
        <v>0.24365096</v>
      </c>
      <c r="L2418">
        <f t="shared" si="735"/>
        <v>-1</v>
      </c>
      <c r="M2418">
        <f t="shared" ref="M2418:M2481" si="742">M2417+$G$2*F2418*L2418</f>
        <v>-39.988954546255336</v>
      </c>
      <c r="N2418" t="str">
        <f t="shared" ref="N2418:N2481" si="743">IMPRODUCT(IMSQRT(COMPLEX(G2418,0)),IMEXP(COMPLEX(0,I2418*2*PI())))</f>
        <v>0.131091432792486+3.28439903730476i</v>
      </c>
      <c r="O2418" t="str">
        <f t="shared" ref="O2418:O2481" si="744">IMPRODUCT(IMSQRT(COMPLEX(G2418,0)),IMEXP(COMPLEX(0,-I2418*2*PI())))</f>
        <v>0.131091432792486-3.28439903730476i</v>
      </c>
      <c r="P2418" t="str">
        <f t="shared" ref="P2418:P2481" si="745">IMPRODUCT(IMDIV(IMEXP(COMPLEX(0,I2418*2*PI())),IMSQRT(COMPLEX(G2418,0))),COMPLEX(-H2418,1))</f>
        <v>-0.295020616094202+0.236739898665049i</v>
      </c>
      <c r="Q2418" t="str">
        <f t="shared" ref="Q2418:Q2481" si="746">IMPRODUCT(IMDIV(IMEXP(COMPLEX(0,-I2418*2*PI())),IMSQRT(COMPLEX(G2418,0))),COMPLEX(-H2418,-1))</f>
        <v>-0.295020616094202-0.236739898665049i</v>
      </c>
      <c r="R2418" t="str">
        <f t="shared" si="736"/>
        <v>-0.295020615721436+0.236739906878415i</v>
      </c>
      <c r="S2418" t="str">
        <f t="shared" si="737"/>
        <v>-0.295020615721436-0.236739906878415i</v>
      </c>
      <c r="U2418" t="str">
        <f t="shared" si="738"/>
        <v>0</v>
      </c>
      <c r="V2418" t="str">
        <f t="shared" ref="V2418:V2481" si="747">IMSUM(V2417,U2418)</f>
        <v>-0.703281153332196-0.316638333060313i</v>
      </c>
      <c r="W2418" t="str">
        <f t="shared" ref="W2418:W2481" si="748">IMSUM($G$6,V2418)</f>
        <v>-1.24085216572828-0.317474119095383i</v>
      </c>
      <c r="X2418" t="str">
        <f t="shared" si="739"/>
        <v>0</v>
      </c>
      <c r="Y2418" t="str">
        <f t="shared" ref="Y2418:Y2481" si="749">IMSUM(Y2417,X2418)</f>
        <v>-0.035315651972013-0.422250231629552i</v>
      </c>
      <c r="Z2418" t="str">
        <f t="shared" ref="Z2418:Z2481" si="750">IMSUM($G$10,Y2418)</f>
        <v>-0.166362461167566+0.704492956059428i</v>
      </c>
      <c r="AA2418" t="str">
        <f t="shared" ref="AA2418:AA2481" si="751">IMPRODUCT(IMDIV("1+0i","0+2i"),IMSUB(IMPRODUCT(O2418,W2418),IMPRODUCT(N2418,Z2418)),COMPLEX($G$2,0))</f>
        <v>102.099343370445-25.7135946674396i</v>
      </c>
      <c r="AB2418">
        <f t="shared" ref="AB2418:AB2481" si="752">IMABS(AA2418)</f>
        <v>105.28753424502547</v>
      </c>
      <c r="AE2418">
        <f t="shared" si="740"/>
        <v>3010.1776</v>
      </c>
      <c r="AF2418">
        <f t="shared" ref="AF2418:AF2481" si="753">AB2418</f>
        <v>105.28753424502547</v>
      </c>
      <c r="AI2418" s="1">
        <v>0</v>
      </c>
      <c r="AK2418" s="1">
        <f t="shared" si="741"/>
        <v>0</v>
      </c>
      <c r="AL2418">
        <f t="shared" ref="AL2418:AL2481" si="754">AK2418*(AF2418^2)</f>
        <v>0</v>
      </c>
    </row>
    <row r="2419" spans="2:38" x14ac:dyDescent="0.25">
      <c r="B2419" t="s">
        <v>2565</v>
      </c>
      <c r="C2419" t="s">
        <v>78</v>
      </c>
      <c r="D2419" s="3">
        <v>3011.7712999999999</v>
      </c>
      <c r="E2419">
        <v>1.5936999999998989</v>
      </c>
      <c r="F2419" s="3">
        <v>0</v>
      </c>
      <c r="G2419" s="3">
        <v>13.523099</v>
      </c>
      <c r="H2419" s="3">
        <v>-0.96683878999999995</v>
      </c>
      <c r="I2419" s="3">
        <v>0.26469028999999999</v>
      </c>
      <c r="L2419">
        <f t="shared" ref="L2419:L2482" si="755">IF(B2419="SNAKE1",-1,IF(B2419="SNAKE2",1,L2418))</f>
        <v>-1</v>
      </c>
      <c r="M2419">
        <f t="shared" si="742"/>
        <v>-39.988954546255336</v>
      </c>
      <c r="N2419" t="str">
        <f t="shared" si="743"/>
        <v>-0.338946774247507+3.66172283006609i</v>
      </c>
      <c r="O2419" t="str">
        <f t="shared" si="744"/>
        <v>-0.338946774247507-3.66172283006609i</v>
      </c>
      <c r="P2419" t="str">
        <f t="shared" si="745"/>
        <v>-0.295008541988338+0.236731898220147i</v>
      </c>
      <c r="Q2419" t="str">
        <f t="shared" si="746"/>
        <v>-0.295008541988338-0.236731898220147i</v>
      </c>
      <c r="R2419" t="str">
        <f t="shared" ref="R2419:R2482" si="756">IMDIV(IMSUM(P2419,P2418),COMPLEX(2,0))</f>
        <v>-0.29501457904127+0.236735898442598i</v>
      </c>
      <c r="S2419" t="str">
        <f t="shared" ref="S2419:S2482" si="757">IMDIV(IMSUM(Q2419,Q2418),COMPLEX(2,0))</f>
        <v>-0.29501457904127-0.236735898442598i</v>
      </c>
      <c r="U2419" t="str">
        <f t="shared" ref="U2419:U2482" si="758">IMPRODUCT(R2419,IMEXP(COMPLEX(0,PI()/2*(1-$L2419))),IMSUB(IMEXP(COMPLEX(0,$M2419)),IMEXP(COMPLEX(0,$M2418))))</f>
        <v>0</v>
      </c>
      <c r="V2419" t="str">
        <f t="shared" si="747"/>
        <v>-0.703281153332196-0.316638333060313i</v>
      </c>
      <c r="W2419" t="str">
        <f t="shared" si="748"/>
        <v>-1.24085216572828-0.317474119095383i</v>
      </c>
      <c r="X2419" t="str">
        <f t="shared" ref="X2419:X2482" si="759">IMPRODUCT(S2419,IMEXP(COMPLEX(0,PI()/2*(1-$L2419))),IMSUB(IMEXP(COMPLEX(0,$M2419)),IMEXP(COMPLEX(0,$M2418))))</f>
        <v>0</v>
      </c>
      <c r="Y2419" t="str">
        <f t="shared" si="749"/>
        <v>-0.035315651972013-0.422250231629552i</v>
      </c>
      <c r="Z2419" t="str">
        <f t="shared" si="750"/>
        <v>-0.166362461167566+0.704492956059428i</v>
      </c>
      <c r="AA2419" t="str">
        <f t="shared" si="751"/>
        <v>125.107308556606-40.5257244502315i</v>
      </c>
      <c r="AB2419">
        <f t="shared" si="752"/>
        <v>131.50731157047471</v>
      </c>
      <c r="AE2419">
        <f t="shared" si="740"/>
        <v>3011.7712999999999</v>
      </c>
      <c r="AF2419">
        <f t="shared" si="753"/>
        <v>131.50731157047471</v>
      </c>
      <c r="AI2419" s="1">
        <v>0</v>
      </c>
      <c r="AK2419" s="1">
        <f t="shared" si="741"/>
        <v>0</v>
      </c>
      <c r="AL2419">
        <f t="shared" si="754"/>
        <v>0</v>
      </c>
    </row>
    <row r="2420" spans="2:38" x14ac:dyDescent="0.25">
      <c r="B2420" t="s">
        <v>3341</v>
      </c>
      <c r="C2420" t="s">
        <v>71</v>
      </c>
      <c r="D2420" s="3">
        <v>3011.7712999999999</v>
      </c>
      <c r="E2420">
        <v>0</v>
      </c>
      <c r="F2420" s="3">
        <v>0</v>
      </c>
      <c r="G2420" s="3">
        <v>13.523099</v>
      </c>
      <c r="H2420" s="3">
        <v>-0.96683878999999995</v>
      </c>
      <c r="I2420" s="3">
        <v>0.26469028999999999</v>
      </c>
      <c r="L2420">
        <f t="shared" si="755"/>
        <v>-1</v>
      </c>
      <c r="M2420">
        <f t="shared" si="742"/>
        <v>-39.988954546255336</v>
      </c>
      <c r="N2420" t="str">
        <f t="shared" si="743"/>
        <v>-0.338946774247507+3.66172283006609i</v>
      </c>
      <c r="O2420" t="str">
        <f t="shared" si="744"/>
        <v>-0.338946774247507-3.66172283006609i</v>
      </c>
      <c r="P2420" t="str">
        <f t="shared" si="745"/>
        <v>-0.295008541988338+0.236731898220147i</v>
      </c>
      <c r="Q2420" t="str">
        <f t="shared" si="746"/>
        <v>-0.295008541988338-0.236731898220147i</v>
      </c>
      <c r="R2420" t="str">
        <f t="shared" si="756"/>
        <v>-0.295008541988338+0.236731898220147i</v>
      </c>
      <c r="S2420" t="str">
        <f t="shared" si="757"/>
        <v>-0.295008541988338-0.236731898220147i</v>
      </c>
      <c r="U2420" t="str">
        <f t="shared" si="758"/>
        <v>0</v>
      </c>
      <c r="V2420" t="str">
        <f t="shared" si="747"/>
        <v>-0.703281153332196-0.316638333060313i</v>
      </c>
      <c r="W2420" t="str">
        <f t="shared" si="748"/>
        <v>-1.24085216572828-0.317474119095383i</v>
      </c>
      <c r="X2420" t="str">
        <f t="shared" si="759"/>
        <v>0</v>
      </c>
      <c r="Y2420" t="str">
        <f t="shared" si="749"/>
        <v>-0.035315651972013-0.422250231629552i</v>
      </c>
      <c r="Z2420" t="str">
        <f t="shared" si="750"/>
        <v>-0.166362461167566+0.704492956059428i</v>
      </c>
      <c r="AA2420" t="str">
        <f t="shared" si="751"/>
        <v>125.107308556606-40.5257244502315i</v>
      </c>
      <c r="AB2420">
        <f t="shared" si="752"/>
        <v>131.50731157047471</v>
      </c>
      <c r="AE2420">
        <f t="shared" si="740"/>
        <v>3011.7712999999999</v>
      </c>
      <c r="AF2420">
        <f t="shared" si="753"/>
        <v>131.50731157047471</v>
      </c>
      <c r="AI2420" s="1">
        <v>0</v>
      </c>
      <c r="AK2420" s="1">
        <f t="shared" si="741"/>
        <v>0</v>
      </c>
      <c r="AL2420">
        <f t="shared" si="754"/>
        <v>0</v>
      </c>
    </row>
    <row r="2421" spans="2:38" x14ac:dyDescent="0.25">
      <c r="B2421" t="s">
        <v>3342</v>
      </c>
      <c r="C2421" t="s">
        <v>3710</v>
      </c>
      <c r="D2421" s="3">
        <v>3021.2118999999998</v>
      </c>
      <c r="E2421">
        <v>9.440599999999904</v>
      </c>
      <c r="F2421" s="3">
        <v>3.888606E-2</v>
      </c>
      <c r="G2421" s="3">
        <v>44.528343999999997</v>
      </c>
      <c r="H2421" s="3">
        <v>-2.3172397</v>
      </c>
      <c r="I2421" s="3">
        <v>0.3275228</v>
      </c>
      <c r="L2421">
        <f t="shared" si="755"/>
        <v>-1</v>
      </c>
      <c r="M2421">
        <f t="shared" si="742"/>
        <v>-41.758270271274235</v>
      </c>
      <c r="N2421" t="str">
        <f t="shared" si="743"/>
        <v>-3.12331993900854+5.89688193527661i</v>
      </c>
      <c r="O2421" t="str">
        <f t="shared" si="744"/>
        <v>-3.12331993900854-5.89688193527661i</v>
      </c>
      <c r="P2421" t="str">
        <f t="shared" si="745"/>
        <v>-0.294966345340595+0.236729418628891i</v>
      </c>
      <c r="Q2421" t="str">
        <f t="shared" si="746"/>
        <v>-0.294966345340595-0.236729418628891i</v>
      </c>
      <c r="R2421" t="str">
        <f t="shared" si="756"/>
        <v>-0.294987443664466+0.236730658424519i</v>
      </c>
      <c r="S2421" t="str">
        <f t="shared" si="757"/>
        <v>-0.294987443664466-0.236730658424519i</v>
      </c>
      <c r="U2421" t="str">
        <f t="shared" si="758"/>
        <v>0.38113639045964+0.444162887434023i</v>
      </c>
      <c r="V2421" t="str">
        <f t="shared" si="747"/>
        <v>-0.322144762872556+0.12752455437371i</v>
      </c>
      <c r="W2421" t="str">
        <f t="shared" si="748"/>
        <v>-0.859715775268645+0.12668876833864i</v>
      </c>
      <c r="X2421" t="str">
        <f t="shared" si="759"/>
        <v>-0.351099353571602+0.468267938928061i</v>
      </c>
      <c r="Y2421" t="str">
        <f t="shared" si="749"/>
        <v>-0.386415005543615+0.046017707298509i</v>
      </c>
      <c r="Z2421" t="str">
        <f t="shared" si="750"/>
        <v>-0.517461814739168+1.17276089498749i</v>
      </c>
      <c r="AA2421" t="str">
        <f t="shared" si="751"/>
        <v>259.083177783595-198.645488860307i</v>
      </c>
      <c r="AB2421">
        <f t="shared" si="752"/>
        <v>326.4722396391403</v>
      </c>
      <c r="AE2421">
        <f t="shared" si="740"/>
        <v>3021.2118999999998</v>
      </c>
      <c r="AF2421">
        <f t="shared" si="753"/>
        <v>326.4722396391403</v>
      </c>
      <c r="AI2421" s="1">
        <v>0</v>
      </c>
      <c r="AK2421" s="1">
        <f t="shared" si="741"/>
        <v>6.0485026492944005E-11</v>
      </c>
      <c r="AL2421">
        <f t="shared" si="754"/>
        <v>6.4467435188056572E-6</v>
      </c>
    </row>
    <row r="2422" spans="2:38" x14ac:dyDescent="0.25">
      <c r="B2422" t="s">
        <v>3343</v>
      </c>
      <c r="C2422" t="s">
        <v>71</v>
      </c>
      <c r="D2422" s="3">
        <v>3021.2118999999998</v>
      </c>
      <c r="E2422">
        <v>0</v>
      </c>
      <c r="F2422" s="3">
        <v>0</v>
      </c>
      <c r="G2422" s="3">
        <v>44.528343999999997</v>
      </c>
      <c r="H2422" s="3">
        <v>-2.3172397</v>
      </c>
      <c r="I2422" s="3">
        <v>0.3275228</v>
      </c>
      <c r="L2422">
        <f t="shared" si="755"/>
        <v>-1</v>
      </c>
      <c r="M2422">
        <f t="shared" si="742"/>
        <v>-41.758270271274235</v>
      </c>
      <c r="N2422" t="str">
        <f t="shared" si="743"/>
        <v>-3.12331993900854+5.89688193527661i</v>
      </c>
      <c r="O2422" t="str">
        <f t="shared" si="744"/>
        <v>-3.12331993900854-5.89688193527661i</v>
      </c>
      <c r="P2422" t="str">
        <f t="shared" si="745"/>
        <v>-0.294966345340595+0.236729418628891i</v>
      </c>
      <c r="Q2422" t="str">
        <f t="shared" si="746"/>
        <v>-0.294966345340595-0.236729418628891i</v>
      </c>
      <c r="R2422" t="str">
        <f t="shared" si="756"/>
        <v>-0.294966345340595+0.236729418628891i</v>
      </c>
      <c r="S2422" t="str">
        <f t="shared" si="757"/>
        <v>-0.294966345340595-0.236729418628891i</v>
      </c>
      <c r="U2422" t="str">
        <f t="shared" si="758"/>
        <v>0</v>
      </c>
      <c r="V2422" t="str">
        <f t="shared" si="747"/>
        <v>-0.322144762872556+0.12752455437371i</v>
      </c>
      <c r="W2422" t="str">
        <f t="shared" si="748"/>
        <v>-0.859715775268645+0.12668876833864i</v>
      </c>
      <c r="X2422" t="str">
        <f t="shared" si="759"/>
        <v>0</v>
      </c>
      <c r="Y2422" t="str">
        <f t="shared" si="749"/>
        <v>-0.386415005543615+0.046017707298509i</v>
      </c>
      <c r="Z2422" t="str">
        <f t="shared" si="750"/>
        <v>-0.517461814739168+1.17276089498749i</v>
      </c>
      <c r="AA2422" t="str">
        <f t="shared" si="751"/>
        <v>259.083177783595-198.645488860307i</v>
      </c>
      <c r="AB2422">
        <f t="shared" si="752"/>
        <v>326.4722396391403</v>
      </c>
      <c r="AE2422">
        <f t="shared" si="740"/>
        <v>3021.2118999999998</v>
      </c>
      <c r="AF2422">
        <f t="shared" si="753"/>
        <v>326.4722396391403</v>
      </c>
      <c r="AI2422" s="1">
        <v>0</v>
      </c>
      <c r="AK2422" s="1">
        <f t="shared" si="741"/>
        <v>0</v>
      </c>
      <c r="AL2422">
        <f t="shared" si="754"/>
        <v>0</v>
      </c>
    </row>
    <row r="2423" spans="2:38" x14ac:dyDescent="0.25">
      <c r="B2423" t="s">
        <v>2605</v>
      </c>
      <c r="C2423" t="s">
        <v>78</v>
      </c>
      <c r="D2423" s="3">
        <v>3022.2435999999998</v>
      </c>
      <c r="E2423">
        <v>1.0317000000000007</v>
      </c>
      <c r="F2423" s="3">
        <v>0</v>
      </c>
      <c r="G2423" s="3">
        <v>49.462032999999998</v>
      </c>
      <c r="H2423" s="3">
        <v>-2.4648119999999998</v>
      </c>
      <c r="I2423" s="3">
        <v>0.33102082999999999</v>
      </c>
      <c r="L2423">
        <f t="shared" si="755"/>
        <v>-1</v>
      </c>
      <c r="M2423">
        <f t="shared" si="742"/>
        <v>-41.758270271274235</v>
      </c>
      <c r="N2423" t="str">
        <f t="shared" si="743"/>
        <v>-3.42759732807604+6.14114073740099i</v>
      </c>
      <c r="O2423" t="str">
        <f t="shared" si="744"/>
        <v>-3.42759732807604-6.14114073740099i</v>
      </c>
      <c r="P2423" t="str">
        <f t="shared" si="745"/>
        <v>-0.294964094233869+0.236730262485546i</v>
      </c>
      <c r="Q2423" t="str">
        <f t="shared" si="746"/>
        <v>-0.294964094233869-0.236730262485546i</v>
      </c>
      <c r="R2423" t="str">
        <f t="shared" si="756"/>
        <v>-0.294965219787232+0.236729840557218i</v>
      </c>
      <c r="S2423" t="str">
        <f t="shared" si="757"/>
        <v>-0.294965219787232-0.236729840557218i</v>
      </c>
      <c r="U2423" t="str">
        <f t="shared" si="758"/>
        <v>0</v>
      </c>
      <c r="V2423" t="str">
        <f t="shared" si="747"/>
        <v>-0.322144762872556+0.12752455437371i</v>
      </c>
      <c r="W2423" t="str">
        <f t="shared" si="748"/>
        <v>-0.859715775268645+0.12668876833864i</v>
      </c>
      <c r="X2423" t="str">
        <f t="shared" si="759"/>
        <v>0</v>
      </c>
      <c r="Y2423" t="str">
        <f t="shared" si="749"/>
        <v>-0.386415005543615+0.046017707298509i</v>
      </c>
      <c r="Z2423" t="str">
        <f t="shared" si="750"/>
        <v>-0.517461814739168+1.17276089498749i</v>
      </c>
      <c r="AA2423" t="str">
        <f t="shared" si="751"/>
        <v>273.977235190863-208.235572966322i</v>
      </c>
      <c r="AB2423">
        <f t="shared" si="752"/>
        <v>344.13017776917189</v>
      </c>
      <c r="AE2423">
        <f t="shared" si="740"/>
        <v>3022.2435999999998</v>
      </c>
      <c r="AF2423">
        <f t="shared" si="753"/>
        <v>344.13017776917189</v>
      </c>
      <c r="AI2423" s="1">
        <v>0</v>
      </c>
      <c r="AK2423" s="1">
        <f t="shared" si="741"/>
        <v>0</v>
      </c>
      <c r="AL2423">
        <f t="shared" si="754"/>
        <v>0</v>
      </c>
    </row>
    <row r="2424" spans="2:38" x14ac:dyDescent="0.25">
      <c r="B2424" t="s">
        <v>3344</v>
      </c>
      <c r="C2424" t="s">
        <v>78</v>
      </c>
      <c r="D2424" s="3">
        <v>3022.2435999999998</v>
      </c>
      <c r="E2424">
        <v>0</v>
      </c>
      <c r="F2424" s="3">
        <v>0</v>
      </c>
      <c r="G2424" s="3">
        <v>49.462032999999998</v>
      </c>
      <c r="H2424" s="3">
        <v>-2.4648119999999998</v>
      </c>
      <c r="I2424" s="3">
        <v>0.33102082999999999</v>
      </c>
      <c r="L2424">
        <f t="shared" si="755"/>
        <v>-1</v>
      </c>
      <c r="M2424">
        <f t="shared" si="742"/>
        <v>-41.758270271274235</v>
      </c>
      <c r="N2424" t="str">
        <f t="shared" si="743"/>
        <v>-3.42759732807604+6.14114073740099i</v>
      </c>
      <c r="O2424" t="str">
        <f t="shared" si="744"/>
        <v>-3.42759732807604-6.14114073740099i</v>
      </c>
      <c r="P2424" t="str">
        <f t="shared" si="745"/>
        <v>-0.294964094233869+0.236730262485546i</v>
      </c>
      <c r="Q2424" t="str">
        <f t="shared" si="746"/>
        <v>-0.294964094233869-0.236730262485546i</v>
      </c>
      <c r="R2424" t="str">
        <f t="shared" si="756"/>
        <v>-0.294964094233869+0.236730262485546i</v>
      </c>
      <c r="S2424" t="str">
        <f t="shared" si="757"/>
        <v>-0.294964094233869-0.236730262485546i</v>
      </c>
      <c r="U2424" t="str">
        <f t="shared" si="758"/>
        <v>0</v>
      </c>
      <c r="V2424" t="str">
        <f t="shared" si="747"/>
        <v>-0.322144762872556+0.12752455437371i</v>
      </c>
      <c r="W2424" t="str">
        <f t="shared" si="748"/>
        <v>-0.859715775268645+0.12668876833864i</v>
      </c>
      <c r="X2424" t="str">
        <f t="shared" si="759"/>
        <v>0</v>
      </c>
      <c r="Y2424" t="str">
        <f t="shared" si="749"/>
        <v>-0.386415005543615+0.046017707298509i</v>
      </c>
      <c r="Z2424" t="str">
        <f t="shared" si="750"/>
        <v>-0.517461814739168+1.17276089498749i</v>
      </c>
      <c r="AA2424" t="str">
        <f t="shared" si="751"/>
        <v>273.977235190863-208.235572966322i</v>
      </c>
      <c r="AB2424">
        <f t="shared" si="752"/>
        <v>344.13017776917189</v>
      </c>
      <c r="AE2424">
        <f t="shared" si="740"/>
        <v>3022.2435999999998</v>
      </c>
      <c r="AF2424">
        <f t="shared" si="753"/>
        <v>344.13017776917189</v>
      </c>
      <c r="AI2424" s="1">
        <v>0</v>
      </c>
      <c r="AK2424" s="1">
        <f t="shared" si="741"/>
        <v>0</v>
      </c>
      <c r="AL2424">
        <f t="shared" si="754"/>
        <v>0</v>
      </c>
    </row>
    <row r="2425" spans="2:38" x14ac:dyDescent="0.25">
      <c r="B2425" t="s">
        <v>2354</v>
      </c>
      <c r="C2425" t="s">
        <v>78</v>
      </c>
      <c r="D2425" s="3">
        <v>3022.4697999999999</v>
      </c>
      <c r="E2425">
        <v>0.22620000000006257</v>
      </c>
      <c r="F2425" s="3">
        <v>0</v>
      </c>
      <c r="G2425" s="3">
        <v>50.584606000000001</v>
      </c>
      <c r="H2425" s="3">
        <v>-2.4971719000000001</v>
      </c>
      <c r="I2425" s="3">
        <v>0.33174044000000003</v>
      </c>
      <c r="L2425">
        <f t="shared" si="755"/>
        <v>-1</v>
      </c>
      <c r="M2425">
        <f t="shared" si="742"/>
        <v>-41.758270271274235</v>
      </c>
      <c r="N2425" t="str">
        <f t="shared" si="743"/>
        <v>-3.49431949720466+6.1947023537419i</v>
      </c>
      <c r="O2425" t="str">
        <f t="shared" si="744"/>
        <v>-3.49431949720466-6.1947023537419i</v>
      </c>
      <c r="P2425" t="str">
        <f t="shared" si="745"/>
        <v>-0.2949636261234+0.23673046201889i</v>
      </c>
      <c r="Q2425" t="str">
        <f t="shared" si="746"/>
        <v>-0.2949636261234-0.23673046201889i</v>
      </c>
      <c r="R2425" t="str">
        <f t="shared" si="756"/>
        <v>-0.294963860178635+0.236730362252218i</v>
      </c>
      <c r="S2425" t="str">
        <f t="shared" si="757"/>
        <v>-0.294963860178635-0.236730362252218i</v>
      </c>
      <c r="U2425" t="str">
        <f t="shared" si="758"/>
        <v>0</v>
      </c>
      <c r="V2425" t="str">
        <f t="shared" si="747"/>
        <v>-0.322144762872556+0.12752455437371i</v>
      </c>
      <c r="W2425" t="str">
        <f t="shared" si="748"/>
        <v>-0.859715775268645+0.12668876833864i</v>
      </c>
      <c r="X2425" t="str">
        <f t="shared" si="759"/>
        <v>0</v>
      </c>
      <c r="Y2425" t="str">
        <f t="shared" si="749"/>
        <v>-0.386415005543615+0.046017707298509i</v>
      </c>
      <c r="Z2425" t="str">
        <f t="shared" si="750"/>
        <v>-0.517461814739168+1.17276089498749i</v>
      </c>
      <c r="AA2425" t="str">
        <f t="shared" si="751"/>
        <v>277.243226525381-210.338504494759i</v>
      </c>
      <c r="AB2425">
        <f t="shared" si="752"/>
        <v>348.00300735380932</v>
      </c>
      <c r="AE2425">
        <f t="shared" si="740"/>
        <v>3022.4697999999999</v>
      </c>
      <c r="AF2425">
        <f t="shared" si="753"/>
        <v>348.00300735380932</v>
      </c>
      <c r="AI2425" s="1">
        <v>0</v>
      </c>
      <c r="AK2425" s="1">
        <f t="shared" si="741"/>
        <v>0</v>
      </c>
      <c r="AL2425">
        <f t="shared" si="754"/>
        <v>0</v>
      </c>
    </row>
    <row r="2426" spans="2:38" x14ac:dyDescent="0.25">
      <c r="B2426" t="s">
        <v>3345</v>
      </c>
      <c r="C2426" t="s">
        <v>3711</v>
      </c>
      <c r="D2426" s="3">
        <v>3023.2197999999999</v>
      </c>
      <c r="E2426">
        <v>0.75</v>
      </c>
      <c r="F2426" s="3">
        <v>0</v>
      </c>
      <c r="G2426" s="3">
        <v>54.410949000000002</v>
      </c>
      <c r="H2426" s="3">
        <v>-2.6044719000000001</v>
      </c>
      <c r="I2426" s="3">
        <v>0.33401512999999999</v>
      </c>
      <c r="L2426">
        <f t="shared" si="755"/>
        <v>-1</v>
      </c>
      <c r="M2426">
        <f t="shared" si="742"/>
        <v>-41.758270271274235</v>
      </c>
      <c r="N2426" t="str">
        <f t="shared" si="743"/>
        <v>-3.71552078307161+6.37227230354784i</v>
      </c>
      <c r="O2426" t="str">
        <f t="shared" si="744"/>
        <v>-3.71552078307161-6.37227230354784i</v>
      </c>
      <c r="P2426" t="str">
        <f t="shared" si="745"/>
        <v>-0.294963459963248+0.236733297385917i</v>
      </c>
      <c r="Q2426" t="str">
        <f t="shared" si="746"/>
        <v>-0.294963459963248-0.236733297385917i</v>
      </c>
      <c r="R2426" t="str">
        <f t="shared" si="756"/>
        <v>-0.294963543043324+0.236731879702404i</v>
      </c>
      <c r="S2426" t="str">
        <f t="shared" si="757"/>
        <v>-0.294963543043324-0.236731879702404i</v>
      </c>
      <c r="U2426" t="str">
        <f t="shared" si="758"/>
        <v>0</v>
      </c>
      <c r="V2426" t="str">
        <f t="shared" si="747"/>
        <v>-0.322144762872556+0.12752455437371i</v>
      </c>
      <c r="W2426" t="str">
        <f t="shared" si="748"/>
        <v>-0.859715775268645+0.12668876833864i</v>
      </c>
      <c r="X2426" t="str">
        <f t="shared" si="759"/>
        <v>0</v>
      </c>
      <c r="Y2426" t="str">
        <f t="shared" si="749"/>
        <v>-0.386415005543615+0.046017707298509i</v>
      </c>
      <c r="Z2426" t="str">
        <f t="shared" si="750"/>
        <v>-0.517461814739168+1.17276089498749i</v>
      </c>
      <c r="AA2426" t="str">
        <f t="shared" si="751"/>
        <v>288.07081269742-217.310247154268i</v>
      </c>
      <c r="AB2426">
        <f t="shared" si="752"/>
        <v>360.84419996225671</v>
      </c>
      <c r="AE2426">
        <f t="shared" si="740"/>
        <v>3023.2197999999999</v>
      </c>
      <c r="AF2426">
        <f t="shared" si="753"/>
        <v>360.84419996225671</v>
      </c>
      <c r="AI2426" s="1">
        <v>0</v>
      </c>
      <c r="AK2426" s="1">
        <f t="shared" si="741"/>
        <v>0</v>
      </c>
      <c r="AL2426">
        <f t="shared" si="754"/>
        <v>0</v>
      </c>
    </row>
    <row r="2427" spans="2:38" x14ac:dyDescent="0.25">
      <c r="B2427" t="s">
        <v>1857</v>
      </c>
      <c r="C2427" t="s">
        <v>78</v>
      </c>
      <c r="D2427" s="3">
        <v>3023.3508999999999</v>
      </c>
      <c r="E2427">
        <v>0.13110000000006039</v>
      </c>
      <c r="F2427" s="3">
        <v>0</v>
      </c>
      <c r="G2427" s="3">
        <v>55.096057000000002</v>
      </c>
      <c r="H2427" s="3">
        <v>-2.6232177000000001</v>
      </c>
      <c r="I2427" s="3">
        <v>0.33439595999999999</v>
      </c>
      <c r="L2427">
        <f t="shared" si="755"/>
        <v>-1</v>
      </c>
      <c r="M2427">
        <f t="shared" si="742"/>
        <v>-41.758270271274235</v>
      </c>
      <c r="N2427" t="str">
        <f t="shared" si="743"/>
        <v>-3.7541720564796+6.4032998657214i</v>
      </c>
      <c r="O2427" t="str">
        <f t="shared" si="744"/>
        <v>-3.7541720564796-6.4032998657214i</v>
      </c>
      <c r="P2427" t="str">
        <f t="shared" si="745"/>
        <v>-0.294963221290484+0.236733410699216i</v>
      </c>
      <c r="Q2427" t="str">
        <f t="shared" si="746"/>
        <v>-0.294963221290484-0.236733410699216i</v>
      </c>
      <c r="R2427" t="str">
        <f t="shared" si="756"/>
        <v>-0.294963340626866+0.236733354042567i</v>
      </c>
      <c r="S2427" t="str">
        <f t="shared" si="757"/>
        <v>-0.294963340626866-0.236733354042567i</v>
      </c>
      <c r="U2427" t="str">
        <f t="shared" si="758"/>
        <v>0</v>
      </c>
      <c r="V2427" t="str">
        <f t="shared" si="747"/>
        <v>-0.322144762872556+0.12752455437371i</v>
      </c>
      <c r="W2427" t="str">
        <f t="shared" si="748"/>
        <v>-0.859715775268645+0.12668876833864i</v>
      </c>
      <c r="X2427" t="str">
        <f t="shared" si="759"/>
        <v>0</v>
      </c>
      <c r="Y2427" t="str">
        <f t="shared" si="749"/>
        <v>-0.386415005543615+0.046017707298509i</v>
      </c>
      <c r="Z2427" t="str">
        <f t="shared" si="750"/>
        <v>-0.517461814739168+1.17276089498749i</v>
      </c>
      <c r="AA2427" t="str">
        <f t="shared" si="751"/>
        <v>289.962759181925-218.528448376527i</v>
      </c>
      <c r="AB2427">
        <f t="shared" si="752"/>
        <v>363.08825987939548</v>
      </c>
      <c r="AE2427">
        <f t="shared" si="740"/>
        <v>3023.3508999999999</v>
      </c>
      <c r="AF2427">
        <f t="shared" si="753"/>
        <v>363.08825987939548</v>
      </c>
      <c r="AI2427" s="1">
        <v>0</v>
      </c>
      <c r="AK2427" s="1">
        <f t="shared" si="741"/>
        <v>0</v>
      </c>
      <c r="AL2427">
        <f t="shared" si="754"/>
        <v>0</v>
      </c>
    </row>
    <row r="2428" spans="2:38" x14ac:dyDescent="0.25">
      <c r="B2428" t="s">
        <v>3346</v>
      </c>
      <c r="C2428" t="s">
        <v>3711</v>
      </c>
      <c r="D2428" s="3">
        <v>3024.4609</v>
      </c>
      <c r="E2428">
        <v>1.1100000000001273</v>
      </c>
      <c r="F2428" s="3">
        <v>0</v>
      </c>
      <c r="G2428" s="3">
        <v>55.003317000000003</v>
      </c>
      <c r="H2428" s="3">
        <v>2.7039181000000001</v>
      </c>
      <c r="I2428" s="3">
        <v>0.33754757000000002</v>
      </c>
      <c r="L2428">
        <f t="shared" si="755"/>
        <v>-1</v>
      </c>
      <c r="M2428">
        <f t="shared" si="742"/>
        <v>-41.758270271274235</v>
      </c>
      <c r="N2428" t="str">
        <f t="shared" si="743"/>
        <v>-3.87695978752032+6.32238086530307i</v>
      </c>
      <c r="O2428" t="str">
        <f t="shared" si="744"/>
        <v>-3.87695978752032-6.32238086530307i</v>
      </c>
      <c r="P2428" t="str">
        <f t="shared" si="745"/>
        <v>0.0756427267312861-0.381289001976134i</v>
      </c>
      <c r="Q2428" t="str">
        <f t="shared" si="746"/>
        <v>0.0756427267312861+0.381289001976134i</v>
      </c>
      <c r="R2428" t="str">
        <f t="shared" si="756"/>
        <v>-0.109660247279599-0.072277795638459i</v>
      </c>
      <c r="S2428" t="str">
        <f t="shared" si="757"/>
        <v>-0.109660247279599+0.072277795638459i</v>
      </c>
      <c r="U2428" t="str">
        <f t="shared" si="758"/>
        <v>0</v>
      </c>
      <c r="V2428" t="str">
        <f t="shared" si="747"/>
        <v>-0.322144762872556+0.12752455437371i</v>
      </c>
      <c r="W2428" t="str">
        <f t="shared" si="748"/>
        <v>-0.859715775268645+0.12668876833864i</v>
      </c>
      <c r="X2428" t="str">
        <f t="shared" si="759"/>
        <v>0</v>
      </c>
      <c r="Y2428" t="str">
        <f t="shared" si="749"/>
        <v>-0.386415005543615+0.046017707298509i</v>
      </c>
      <c r="Z2428" t="str">
        <f t="shared" si="750"/>
        <v>-0.517461814739168+1.17276089498749i</v>
      </c>
      <c r="AA2428" t="str">
        <f t="shared" si="751"/>
        <v>290.349622679546-217.092341421984i</v>
      </c>
      <c r="AB2428">
        <f t="shared" si="752"/>
        <v>362.5354990814472</v>
      </c>
      <c r="AE2428">
        <f t="shared" si="740"/>
        <v>3024.4609</v>
      </c>
      <c r="AF2428">
        <f t="shared" si="753"/>
        <v>362.5354990814472</v>
      </c>
      <c r="AI2428" s="1">
        <v>-9.6263399999999999E-2</v>
      </c>
      <c r="AK2428" s="1">
        <f t="shared" si="741"/>
        <v>3.7066568718240007E-10</v>
      </c>
      <c r="AL2428">
        <f t="shared" si="754"/>
        <v>4.871732818469827E-5</v>
      </c>
    </row>
    <row r="2429" spans="2:38" x14ac:dyDescent="0.25">
      <c r="B2429" t="s">
        <v>1859</v>
      </c>
      <c r="C2429" t="s">
        <v>78</v>
      </c>
      <c r="D2429" s="3">
        <v>3025.0061000000001</v>
      </c>
      <c r="E2429">
        <v>0.54520000000002256</v>
      </c>
      <c r="F2429" s="3">
        <v>0</v>
      </c>
      <c r="G2429" s="3">
        <v>52.099691999999997</v>
      </c>
      <c r="H2429" s="3">
        <v>2.6215386999999999</v>
      </c>
      <c r="I2429" s="3">
        <v>0.33916822000000002</v>
      </c>
      <c r="L2429">
        <f t="shared" si="755"/>
        <v>-1</v>
      </c>
      <c r="M2429">
        <f t="shared" si="742"/>
        <v>-41.758270271274235</v>
      </c>
      <c r="N2429" t="str">
        <f t="shared" si="743"/>
        <v>-3.83570080810716+6.11449845127841i</v>
      </c>
      <c r="O2429" t="str">
        <f t="shared" si="744"/>
        <v>-3.83570080810716-6.11449845127841i</v>
      </c>
      <c r="P2429" t="str">
        <f t="shared" si="745"/>
        <v>0.0756422832364502-0.381290068456135i</v>
      </c>
      <c r="Q2429" t="str">
        <f t="shared" si="746"/>
        <v>0.0756422832364502+0.381290068456135i</v>
      </c>
      <c r="R2429" t="str">
        <f t="shared" si="756"/>
        <v>0.075642504983868-0.381289535216135i</v>
      </c>
      <c r="S2429" t="str">
        <f t="shared" si="757"/>
        <v>0.075642504983868+0.381289535216135i</v>
      </c>
      <c r="U2429" t="str">
        <f t="shared" si="758"/>
        <v>0</v>
      </c>
      <c r="V2429" t="str">
        <f t="shared" si="747"/>
        <v>-0.322144762872556+0.12752455437371i</v>
      </c>
      <c r="W2429" t="str">
        <f t="shared" si="748"/>
        <v>-0.859715775268645+0.12668876833864i</v>
      </c>
      <c r="X2429" t="str">
        <f t="shared" si="759"/>
        <v>0</v>
      </c>
      <c r="Y2429" t="str">
        <f t="shared" si="749"/>
        <v>-0.386415005543615+0.046017707298509i</v>
      </c>
      <c r="Z2429" t="str">
        <f t="shared" si="750"/>
        <v>-0.517461814739168+1.17276089498749i</v>
      </c>
      <c r="AA2429" t="str">
        <f t="shared" si="751"/>
        <v>282.854615401558-210.625567899068i</v>
      </c>
      <c r="AB2429">
        <f t="shared" si="752"/>
        <v>352.6611168058767</v>
      </c>
      <c r="AE2429">
        <f t="shared" si="740"/>
        <v>3025.0061000000001</v>
      </c>
      <c r="AF2429">
        <f t="shared" si="753"/>
        <v>352.6611168058767</v>
      </c>
      <c r="AI2429" s="1">
        <v>0</v>
      </c>
      <c r="AK2429" s="1">
        <f t="shared" si="741"/>
        <v>0</v>
      </c>
      <c r="AL2429">
        <f t="shared" si="754"/>
        <v>0</v>
      </c>
    </row>
    <row r="2430" spans="2:38" x14ac:dyDescent="0.25">
      <c r="B2430" t="s">
        <v>1900</v>
      </c>
      <c r="C2430" t="s">
        <v>71</v>
      </c>
      <c r="D2430" s="3">
        <v>3025.0061000000001</v>
      </c>
      <c r="E2430">
        <v>0</v>
      </c>
      <c r="F2430" s="3">
        <v>0</v>
      </c>
      <c r="G2430" s="3">
        <v>52.099691999999997</v>
      </c>
      <c r="H2430" s="3">
        <v>2.6215386999999999</v>
      </c>
      <c r="I2430" s="3">
        <v>0.33916822000000002</v>
      </c>
      <c r="L2430">
        <f t="shared" si="755"/>
        <v>-1</v>
      </c>
      <c r="M2430">
        <f t="shared" si="742"/>
        <v>-41.758270271274235</v>
      </c>
      <c r="N2430" t="str">
        <f t="shared" si="743"/>
        <v>-3.83570080810716+6.11449845127841i</v>
      </c>
      <c r="O2430" t="str">
        <f t="shared" si="744"/>
        <v>-3.83570080810716-6.11449845127841i</v>
      </c>
      <c r="P2430" t="str">
        <f t="shared" si="745"/>
        <v>0.0756422832364502-0.381290068456135i</v>
      </c>
      <c r="Q2430" t="str">
        <f t="shared" si="746"/>
        <v>0.0756422832364502+0.381290068456135i</v>
      </c>
      <c r="R2430" t="str">
        <f t="shared" si="756"/>
        <v>0.07564228323645-0.381290068456135i</v>
      </c>
      <c r="S2430" t="str">
        <f t="shared" si="757"/>
        <v>0.07564228323645+0.381290068456135i</v>
      </c>
      <c r="U2430" t="str">
        <f t="shared" si="758"/>
        <v>0</v>
      </c>
      <c r="V2430" t="str">
        <f t="shared" si="747"/>
        <v>-0.322144762872556+0.12752455437371i</v>
      </c>
      <c r="W2430" t="str">
        <f t="shared" si="748"/>
        <v>-0.859715775268645+0.12668876833864i</v>
      </c>
      <c r="X2430" t="str">
        <f t="shared" si="759"/>
        <v>0</v>
      </c>
      <c r="Y2430" t="str">
        <f t="shared" si="749"/>
        <v>-0.386415005543615+0.046017707298509i</v>
      </c>
      <c r="Z2430" t="str">
        <f t="shared" si="750"/>
        <v>-0.517461814739168+1.17276089498749i</v>
      </c>
      <c r="AA2430" t="str">
        <f t="shared" si="751"/>
        <v>282.854615401558-210.625567899068i</v>
      </c>
      <c r="AB2430">
        <f t="shared" si="752"/>
        <v>352.6611168058767</v>
      </c>
      <c r="AE2430">
        <f t="shared" si="740"/>
        <v>3025.0061000000001</v>
      </c>
      <c r="AF2430">
        <f t="shared" si="753"/>
        <v>352.6611168058767</v>
      </c>
      <c r="AI2430" s="1">
        <v>0</v>
      </c>
      <c r="AK2430" s="1">
        <f t="shared" si="741"/>
        <v>0</v>
      </c>
      <c r="AL2430">
        <f t="shared" si="754"/>
        <v>0</v>
      </c>
    </row>
    <row r="2431" spans="2:38" x14ac:dyDescent="0.25">
      <c r="B2431" t="s">
        <v>3347</v>
      </c>
      <c r="C2431" t="s">
        <v>3711</v>
      </c>
      <c r="D2431" s="3">
        <v>3025.0061000000001</v>
      </c>
      <c r="E2431">
        <v>0</v>
      </c>
      <c r="F2431" s="3">
        <v>-3.8616250000000001E-4</v>
      </c>
      <c r="G2431" s="3">
        <v>52.099685999999998</v>
      </c>
      <c r="H2431" s="3">
        <v>2.6215386999999999</v>
      </c>
      <c r="I2431" s="3">
        <v>0.33916822000000002</v>
      </c>
      <c r="L2431">
        <f t="shared" si="755"/>
        <v>-1</v>
      </c>
      <c r="M2431">
        <f t="shared" si="742"/>
        <v>-41.740699877573697</v>
      </c>
      <c r="N2431" t="str">
        <f t="shared" si="743"/>
        <v>-3.83570058724016+6.11449809919387i</v>
      </c>
      <c r="O2431" t="str">
        <f t="shared" si="744"/>
        <v>-3.83570058724016-6.11449809919387i</v>
      </c>
      <c r="P2431" t="str">
        <f t="shared" si="745"/>
        <v>0.0756422875920778-0.381290090411549i</v>
      </c>
      <c r="Q2431" t="str">
        <f t="shared" si="746"/>
        <v>0.0756422875920778+0.381290090411549i</v>
      </c>
      <c r="R2431" t="str">
        <f t="shared" si="756"/>
        <v>0.075642285414264-0.381290079433842i</v>
      </c>
      <c r="S2431" t="str">
        <f t="shared" si="757"/>
        <v>0.075642285414264+0.381290079433842i</v>
      </c>
      <c r="U2431" t="str">
        <f t="shared" si="758"/>
        <v>0.00516642496707166-0.0044671525186471i</v>
      </c>
      <c r="V2431" t="str">
        <f t="shared" si="747"/>
        <v>-0.316978337905484+0.123057401855063i</v>
      </c>
      <c r="W2431" t="str">
        <f t="shared" si="748"/>
        <v>-0.854549350301573+0.122221615819993i</v>
      </c>
      <c r="X2431" t="str">
        <f t="shared" si="759"/>
        <v>-0.00306983972327875+0.00610110503422261i</v>
      </c>
      <c r="Y2431" t="str">
        <f t="shared" si="749"/>
        <v>-0.389484845266894+0.0521188123327316i</v>
      </c>
      <c r="Z2431" t="str">
        <f t="shared" si="750"/>
        <v>-0.520531654462447+1.17886200002171i</v>
      </c>
      <c r="AA2431" t="str">
        <f t="shared" si="751"/>
        <v>283.485163256083-210.134131981215i</v>
      </c>
      <c r="AB2431">
        <f t="shared" si="752"/>
        <v>352.87418609162489</v>
      </c>
      <c r="AE2431">
        <f t="shared" si="740"/>
        <v>3025.0061000000001</v>
      </c>
      <c r="AF2431">
        <f t="shared" si="753"/>
        <v>352.87418609162489</v>
      </c>
      <c r="AI2431" s="1">
        <v>0</v>
      </c>
      <c r="AK2431" s="1">
        <f t="shared" si="741"/>
        <v>5.9648590562500004E-15</v>
      </c>
      <c r="AL2431">
        <f t="shared" si="754"/>
        <v>7.4274539022391664E-10</v>
      </c>
    </row>
    <row r="2432" spans="2:38" x14ac:dyDescent="0.25">
      <c r="B2432" t="s">
        <v>2565</v>
      </c>
      <c r="C2432" t="s">
        <v>78</v>
      </c>
      <c r="D2432" s="3">
        <v>3026.5999000000002</v>
      </c>
      <c r="E2432">
        <v>1.5938000000001011</v>
      </c>
      <c r="F2432" s="3">
        <v>0</v>
      </c>
      <c r="G2432" s="3">
        <v>44.127744</v>
      </c>
      <c r="H2432" s="3">
        <v>2.3807526999999999</v>
      </c>
      <c r="I2432" s="3">
        <v>0.34445769999999998</v>
      </c>
      <c r="L2432">
        <f t="shared" si="755"/>
        <v>-1</v>
      </c>
      <c r="M2432">
        <f t="shared" si="742"/>
        <v>-41.740699877573697</v>
      </c>
      <c r="N2432" t="str">
        <f t="shared" si="743"/>
        <v>-3.71510536059934+5.50688080129269i</v>
      </c>
      <c r="O2432" t="str">
        <f t="shared" si="744"/>
        <v>-3.71510536059934-5.50688080129269i</v>
      </c>
      <c r="P2432" t="str">
        <f t="shared" si="745"/>
        <v>0.0756409916794904-0.381293607415215i</v>
      </c>
      <c r="Q2432" t="str">
        <f t="shared" si="746"/>
        <v>0.0756409916794904+0.381293607415215i</v>
      </c>
      <c r="R2432" t="str">
        <f t="shared" si="756"/>
        <v>0.075641639635784-0.381291848913382i</v>
      </c>
      <c r="S2432" t="str">
        <f t="shared" si="757"/>
        <v>0.075641639635784+0.381291848913382i</v>
      </c>
      <c r="U2432" t="str">
        <f t="shared" si="758"/>
        <v>0</v>
      </c>
      <c r="V2432" t="str">
        <f t="shared" si="747"/>
        <v>-0.316978337905484+0.123057401855063i</v>
      </c>
      <c r="W2432" t="str">
        <f t="shared" si="748"/>
        <v>-0.854549350301573+0.122221615819993i</v>
      </c>
      <c r="X2432" t="str">
        <f t="shared" si="759"/>
        <v>0</v>
      </c>
      <c r="Y2432" t="str">
        <f t="shared" si="749"/>
        <v>-0.389484845266894+0.0521188123327316i</v>
      </c>
      <c r="Z2432" t="str">
        <f t="shared" si="750"/>
        <v>-0.520531654462447+1.17886200002171i</v>
      </c>
      <c r="AA2432" t="str">
        <f t="shared" si="751"/>
        <v>261.578078319763-191.232479930253i</v>
      </c>
      <c r="AB2432">
        <f t="shared" si="752"/>
        <v>324.02616011324557</v>
      </c>
      <c r="AE2432">
        <f t="shared" si="740"/>
        <v>3026.5999000000002</v>
      </c>
      <c r="AF2432">
        <f t="shared" si="753"/>
        <v>324.02616011324557</v>
      </c>
      <c r="AI2432" s="1">
        <v>0</v>
      </c>
      <c r="AK2432" s="1">
        <f t="shared" si="741"/>
        <v>0</v>
      </c>
      <c r="AL2432">
        <f t="shared" si="754"/>
        <v>0</v>
      </c>
    </row>
    <row r="2433" spans="2:38" x14ac:dyDescent="0.25">
      <c r="B2433" t="s">
        <v>3348</v>
      </c>
      <c r="C2433" t="s">
        <v>71</v>
      </c>
      <c r="D2433" s="3">
        <v>3026.5999000000002</v>
      </c>
      <c r="E2433">
        <v>0</v>
      </c>
      <c r="F2433" s="3">
        <v>0</v>
      </c>
      <c r="G2433" s="3">
        <v>44.127744</v>
      </c>
      <c r="H2433" s="3">
        <v>2.3807526999999999</v>
      </c>
      <c r="I2433" s="3">
        <v>0.34445769999999998</v>
      </c>
      <c r="L2433">
        <f t="shared" si="755"/>
        <v>-1</v>
      </c>
      <c r="M2433">
        <f t="shared" si="742"/>
        <v>-41.740699877573697</v>
      </c>
      <c r="N2433" t="str">
        <f t="shared" si="743"/>
        <v>-3.71510536059934+5.50688080129269i</v>
      </c>
      <c r="O2433" t="str">
        <f t="shared" si="744"/>
        <v>-3.71510536059934-5.50688080129269i</v>
      </c>
      <c r="P2433" t="str">
        <f t="shared" si="745"/>
        <v>0.0756409916794904-0.381293607415215i</v>
      </c>
      <c r="Q2433" t="str">
        <f t="shared" si="746"/>
        <v>0.0756409916794904+0.381293607415215i</v>
      </c>
      <c r="R2433" t="str">
        <f t="shared" si="756"/>
        <v>0.0756409916794905-0.381293607415215i</v>
      </c>
      <c r="S2433" t="str">
        <f t="shared" si="757"/>
        <v>0.0756409916794905+0.381293607415215i</v>
      </c>
      <c r="U2433" t="str">
        <f t="shared" si="758"/>
        <v>0</v>
      </c>
      <c r="V2433" t="str">
        <f t="shared" si="747"/>
        <v>-0.316978337905484+0.123057401855063i</v>
      </c>
      <c r="W2433" t="str">
        <f t="shared" si="748"/>
        <v>-0.854549350301573+0.122221615819993i</v>
      </c>
      <c r="X2433" t="str">
        <f t="shared" si="759"/>
        <v>0</v>
      </c>
      <c r="Y2433" t="str">
        <f t="shared" si="749"/>
        <v>-0.389484845266894+0.0521188123327316i</v>
      </c>
      <c r="Z2433" t="str">
        <f t="shared" si="750"/>
        <v>-0.520531654462447+1.17886200002171i</v>
      </c>
      <c r="AA2433" t="str">
        <f t="shared" si="751"/>
        <v>261.578078319763-191.232479930253i</v>
      </c>
      <c r="AB2433">
        <f t="shared" si="752"/>
        <v>324.02616011324557</v>
      </c>
      <c r="AE2433">
        <f t="shared" si="740"/>
        <v>3026.5999000000002</v>
      </c>
      <c r="AF2433">
        <f t="shared" si="753"/>
        <v>324.02616011324557</v>
      </c>
      <c r="AI2433" s="1">
        <v>0</v>
      </c>
      <c r="AK2433" s="1">
        <f t="shared" si="741"/>
        <v>0</v>
      </c>
      <c r="AL2433">
        <f t="shared" si="754"/>
        <v>0</v>
      </c>
    </row>
    <row r="2434" spans="2:38" x14ac:dyDescent="0.25">
      <c r="B2434" t="s">
        <v>3349</v>
      </c>
      <c r="C2434" t="s">
        <v>3710</v>
      </c>
      <c r="D2434" s="3">
        <v>3036.0405000000001</v>
      </c>
      <c r="E2434">
        <v>9.440599999999904</v>
      </c>
      <c r="F2434" s="3">
        <v>3.8897519999999998E-2</v>
      </c>
      <c r="G2434" s="3">
        <v>12.643058</v>
      </c>
      <c r="H2434" s="3">
        <v>0.95440464000000003</v>
      </c>
      <c r="I2434" s="3">
        <v>0.40987880999999998</v>
      </c>
      <c r="L2434">
        <f t="shared" si="755"/>
        <v>-1</v>
      </c>
      <c r="M2434">
        <f t="shared" si="742"/>
        <v>-43.510537032591131</v>
      </c>
      <c r="N2434" t="str">
        <f t="shared" si="743"/>
        <v>-3.00073175985573+1.90752900512499i</v>
      </c>
      <c r="O2434" t="str">
        <f t="shared" si="744"/>
        <v>-3.00073175985573-1.90752900512499i</v>
      </c>
      <c r="P2434" t="str">
        <f t="shared" si="745"/>
        <v>0.0756449357328495-0.381338620235833i</v>
      </c>
      <c r="Q2434" t="str">
        <f t="shared" si="746"/>
        <v>0.0756449357328495+0.381338620235833i</v>
      </c>
      <c r="R2434" t="str">
        <f t="shared" si="756"/>
        <v>0.07564296370617-0.381316113825524i</v>
      </c>
      <c r="S2434" t="str">
        <f t="shared" si="757"/>
        <v>0.07564296370617+0.381316113825524i</v>
      </c>
      <c r="U2434" t="str">
        <f t="shared" si="758"/>
        <v>0.0110019618849709+0.601572786024666i</v>
      </c>
      <c r="V2434" t="str">
        <f t="shared" si="747"/>
        <v>-0.305976376020513+0.724630187879729i</v>
      </c>
      <c r="W2434" t="str">
        <f t="shared" si="748"/>
        <v>-0.843547388416602+0.723794401844659i</v>
      </c>
      <c r="X2434" t="str">
        <f t="shared" si="759"/>
        <v>-0.239804281246929-0.551819505587144i</v>
      </c>
      <c r="Y2434" t="str">
        <f t="shared" si="749"/>
        <v>-0.629289126513823-0.499700693254412i</v>
      </c>
      <c r="Z2434" t="str">
        <f t="shared" si="750"/>
        <v>-0.760335935709376+0.627042494434568i</v>
      </c>
      <c r="AA2434" t="str">
        <f t="shared" si="751"/>
        <v>62.9976490875248-64.3018694911939i</v>
      </c>
      <c r="AB2434">
        <f t="shared" si="752"/>
        <v>90.019076926046324</v>
      </c>
      <c r="AE2434">
        <f t="shared" si="740"/>
        <v>3036.0405000000001</v>
      </c>
      <c r="AF2434">
        <f t="shared" si="753"/>
        <v>90.019076926046324</v>
      </c>
      <c r="AI2434" s="1">
        <v>0</v>
      </c>
      <c r="AK2434" s="1">
        <f t="shared" si="741"/>
        <v>6.0520682486015999E-11</v>
      </c>
      <c r="AL2434">
        <f t="shared" si="754"/>
        <v>4.9042536890709808E-7</v>
      </c>
    </row>
    <row r="2435" spans="2:38" x14ac:dyDescent="0.25">
      <c r="B2435" t="s">
        <v>3350</v>
      </c>
      <c r="C2435" t="s">
        <v>71</v>
      </c>
      <c r="D2435" s="3">
        <v>3036.0405000000001</v>
      </c>
      <c r="E2435">
        <v>0</v>
      </c>
      <c r="F2435" s="3">
        <v>0</v>
      </c>
      <c r="G2435" s="3">
        <v>12.643058</v>
      </c>
      <c r="H2435" s="3">
        <v>0.95440464000000003</v>
      </c>
      <c r="I2435" s="3">
        <v>0.40987880999999998</v>
      </c>
      <c r="L2435">
        <f t="shared" si="755"/>
        <v>-1</v>
      </c>
      <c r="M2435">
        <f t="shared" si="742"/>
        <v>-43.510537032591131</v>
      </c>
      <c r="N2435" t="str">
        <f t="shared" si="743"/>
        <v>-3.00073175985573+1.90752900512499i</v>
      </c>
      <c r="O2435" t="str">
        <f t="shared" si="744"/>
        <v>-3.00073175985573-1.90752900512499i</v>
      </c>
      <c r="P2435" t="str">
        <f t="shared" si="745"/>
        <v>0.0756449357328495-0.381338620235833i</v>
      </c>
      <c r="Q2435" t="str">
        <f t="shared" si="746"/>
        <v>0.0756449357328495+0.381338620235833i</v>
      </c>
      <c r="R2435" t="str">
        <f t="shared" si="756"/>
        <v>0.0756449357328495-0.381338620235833i</v>
      </c>
      <c r="S2435" t="str">
        <f t="shared" si="757"/>
        <v>0.0756449357328495+0.381338620235833i</v>
      </c>
      <c r="U2435" t="str">
        <f t="shared" si="758"/>
        <v>0</v>
      </c>
      <c r="V2435" t="str">
        <f t="shared" si="747"/>
        <v>-0.305976376020513+0.724630187879729i</v>
      </c>
      <c r="W2435" t="str">
        <f t="shared" si="748"/>
        <v>-0.843547388416602+0.723794401844659i</v>
      </c>
      <c r="X2435" t="str">
        <f t="shared" si="759"/>
        <v>0</v>
      </c>
      <c r="Y2435" t="str">
        <f t="shared" si="749"/>
        <v>-0.629289126513823-0.499700693254412i</v>
      </c>
      <c r="Z2435" t="str">
        <f t="shared" si="750"/>
        <v>-0.760335935709376+0.627042494434568i</v>
      </c>
      <c r="AA2435" t="str">
        <f t="shared" si="751"/>
        <v>62.9976490875248-64.3018694911939i</v>
      </c>
      <c r="AB2435">
        <f t="shared" si="752"/>
        <v>90.019076926046324</v>
      </c>
      <c r="AE2435">
        <f t="shared" si="740"/>
        <v>3036.0405000000001</v>
      </c>
      <c r="AF2435">
        <f t="shared" si="753"/>
        <v>90.019076926046324</v>
      </c>
      <c r="AI2435" s="1">
        <v>0</v>
      </c>
      <c r="AK2435" s="1">
        <f t="shared" si="741"/>
        <v>0</v>
      </c>
      <c r="AL2435">
        <f t="shared" si="754"/>
        <v>0</v>
      </c>
    </row>
    <row r="2436" spans="2:38" x14ac:dyDescent="0.25">
      <c r="B2436" t="s">
        <v>2588</v>
      </c>
      <c r="C2436" t="s">
        <v>78</v>
      </c>
      <c r="D2436" s="3">
        <v>3037.0722000000001</v>
      </c>
      <c r="E2436">
        <v>1.0317000000000007</v>
      </c>
      <c r="F2436" s="3">
        <v>0</v>
      </c>
      <c r="G2436" s="3">
        <v>10.834744000000001</v>
      </c>
      <c r="H2436" s="3">
        <v>0.79853299</v>
      </c>
      <c r="I2436" s="3">
        <v>0.42392214</v>
      </c>
      <c r="L2436">
        <f t="shared" si="755"/>
        <v>-1</v>
      </c>
      <c r="M2436">
        <f t="shared" si="742"/>
        <v>-43.510537032591131</v>
      </c>
      <c r="N2436" t="str">
        <f t="shared" si="743"/>
        <v>-2.92266483321937+1.51419096307659i</v>
      </c>
      <c r="O2436" t="str">
        <f t="shared" si="744"/>
        <v>-2.92266483321937-1.51419096307659i</v>
      </c>
      <c r="P2436" t="str">
        <f t="shared" si="745"/>
        <v>0.075650456066329-0.38134692156971i</v>
      </c>
      <c r="Q2436" t="str">
        <f t="shared" si="746"/>
        <v>0.075650456066329+0.38134692156971i</v>
      </c>
      <c r="R2436" t="str">
        <f t="shared" si="756"/>
        <v>0.0756476958995895-0.381342770902772i</v>
      </c>
      <c r="S2436" t="str">
        <f t="shared" si="757"/>
        <v>0.0756476958995895+0.381342770902772i</v>
      </c>
      <c r="U2436" t="str">
        <f t="shared" si="758"/>
        <v>0</v>
      </c>
      <c r="V2436" t="str">
        <f t="shared" si="747"/>
        <v>-0.305976376020513+0.724630187879729i</v>
      </c>
      <c r="W2436" t="str">
        <f t="shared" si="748"/>
        <v>-0.843547388416602+0.723794401844659i</v>
      </c>
      <c r="X2436" t="str">
        <f t="shared" si="759"/>
        <v>0</v>
      </c>
      <c r="Y2436" t="str">
        <f t="shared" si="749"/>
        <v>-0.629289126513823-0.499700693254412i</v>
      </c>
      <c r="Z2436" t="str">
        <f t="shared" si="750"/>
        <v>-0.760335935709376+0.627042494434568i</v>
      </c>
      <c r="AA2436" t="str">
        <f t="shared" si="751"/>
        <v>48.8172282744825-52.0662005737021i</v>
      </c>
      <c r="AB2436">
        <f t="shared" si="752"/>
        <v>71.372340711117985</v>
      </c>
      <c r="AE2436">
        <f t="shared" si="740"/>
        <v>3037.0722000000001</v>
      </c>
      <c r="AF2436">
        <f t="shared" si="753"/>
        <v>71.372340711117985</v>
      </c>
      <c r="AI2436" s="1">
        <v>0</v>
      </c>
      <c r="AK2436" s="1">
        <f t="shared" si="741"/>
        <v>0</v>
      </c>
      <c r="AL2436">
        <f t="shared" si="754"/>
        <v>0</v>
      </c>
    </row>
    <row r="2437" spans="2:38" x14ac:dyDescent="0.25">
      <c r="B2437" t="s">
        <v>3351</v>
      </c>
      <c r="C2437" t="s">
        <v>78</v>
      </c>
      <c r="D2437" s="3">
        <v>3037.0722000000001</v>
      </c>
      <c r="E2437">
        <v>0</v>
      </c>
      <c r="F2437" s="3">
        <v>0</v>
      </c>
      <c r="G2437" s="3">
        <v>10.834744000000001</v>
      </c>
      <c r="H2437" s="3">
        <v>0.79853299</v>
      </c>
      <c r="I2437" s="3">
        <v>0.42392214</v>
      </c>
      <c r="L2437">
        <f t="shared" si="755"/>
        <v>-1</v>
      </c>
      <c r="M2437">
        <f t="shared" si="742"/>
        <v>-43.510537032591131</v>
      </c>
      <c r="N2437" t="str">
        <f t="shared" si="743"/>
        <v>-2.92266483321937+1.51419096307659i</v>
      </c>
      <c r="O2437" t="str">
        <f t="shared" si="744"/>
        <v>-2.92266483321937-1.51419096307659i</v>
      </c>
      <c r="P2437" t="str">
        <f t="shared" si="745"/>
        <v>0.075650456066329-0.38134692156971i</v>
      </c>
      <c r="Q2437" t="str">
        <f t="shared" si="746"/>
        <v>0.075650456066329+0.38134692156971i</v>
      </c>
      <c r="R2437" t="str">
        <f t="shared" si="756"/>
        <v>0.075650456066329-0.38134692156971i</v>
      </c>
      <c r="S2437" t="str">
        <f t="shared" si="757"/>
        <v>0.075650456066329+0.38134692156971i</v>
      </c>
      <c r="U2437" t="str">
        <f t="shared" si="758"/>
        <v>0</v>
      </c>
      <c r="V2437" t="str">
        <f t="shared" si="747"/>
        <v>-0.305976376020513+0.724630187879729i</v>
      </c>
      <c r="W2437" t="str">
        <f t="shared" si="748"/>
        <v>-0.843547388416602+0.723794401844659i</v>
      </c>
      <c r="X2437" t="str">
        <f t="shared" si="759"/>
        <v>0</v>
      </c>
      <c r="Y2437" t="str">
        <f t="shared" si="749"/>
        <v>-0.629289126513823-0.499700693254412i</v>
      </c>
      <c r="Z2437" t="str">
        <f t="shared" si="750"/>
        <v>-0.760335935709376+0.627042494434568i</v>
      </c>
      <c r="AA2437" t="str">
        <f t="shared" si="751"/>
        <v>48.8172282744825-52.0662005737021i</v>
      </c>
      <c r="AB2437">
        <f t="shared" si="752"/>
        <v>71.372340711117985</v>
      </c>
      <c r="AE2437">
        <f t="shared" si="740"/>
        <v>3037.0722000000001</v>
      </c>
      <c r="AF2437">
        <f t="shared" si="753"/>
        <v>71.372340711117985</v>
      </c>
      <c r="AI2437" s="1">
        <v>0</v>
      </c>
      <c r="AK2437" s="1">
        <f t="shared" si="741"/>
        <v>0</v>
      </c>
      <c r="AL2437">
        <f t="shared" si="754"/>
        <v>0</v>
      </c>
    </row>
    <row r="2438" spans="2:38" x14ac:dyDescent="0.25">
      <c r="B2438" t="s">
        <v>2354</v>
      </c>
      <c r="C2438" t="s">
        <v>78</v>
      </c>
      <c r="D2438" s="3">
        <v>3037.2984000000001</v>
      </c>
      <c r="E2438">
        <v>0.22620000000006257</v>
      </c>
      <c r="F2438" s="3">
        <v>0</v>
      </c>
      <c r="G2438" s="3">
        <v>10.481209</v>
      </c>
      <c r="H2438" s="3">
        <v>0.76435317000000003</v>
      </c>
      <c r="I2438" s="3">
        <v>0.42730015999999998</v>
      </c>
      <c r="L2438">
        <f t="shared" si="755"/>
        <v>-1</v>
      </c>
      <c r="M2438">
        <f t="shared" si="742"/>
        <v>-43.510537032591131</v>
      </c>
      <c r="N2438" t="str">
        <f t="shared" si="743"/>
        <v>-2.90554624477361+1.42793908115226i</v>
      </c>
      <c r="O2438" t="str">
        <f t="shared" si="744"/>
        <v>-2.90554624477361-1.42793908115226i</v>
      </c>
      <c r="P2438" t="str">
        <f t="shared" si="745"/>
        <v>0.0756519979347846-0.381348755474605i</v>
      </c>
      <c r="Q2438" t="str">
        <f t="shared" si="746"/>
        <v>0.0756519979347846+0.381348755474605i</v>
      </c>
      <c r="R2438" t="str">
        <f t="shared" si="756"/>
        <v>0.075651227000557-0.381347838522157i</v>
      </c>
      <c r="S2438" t="str">
        <f t="shared" si="757"/>
        <v>0.075651227000557+0.381347838522157i</v>
      </c>
      <c r="U2438" t="str">
        <f t="shared" si="758"/>
        <v>0</v>
      </c>
      <c r="V2438" t="str">
        <f t="shared" si="747"/>
        <v>-0.305976376020513+0.724630187879729i</v>
      </c>
      <c r="W2438" t="str">
        <f t="shared" si="748"/>
        <v>-0.843547388416602+0.723794401844659i</v>
      </c>
      <c r="X2438" t="str">
        <f t="shared" si="759"/>
        <v>0</v>
      </c>
      <c r="Y2438" t="str">
        <f t="shared" si="749"/>
        <v>-0.629289126513823-0.499700693254412i</v>
      </c>
      <c r="Z2438" t="str">
        <f t="shared" si="750"/>
        <v>-0.760335935709376+0.627042494434568i</v>
      </c>
      <c r="AA2438" t="str">
        <f t="shared" si="751"/>
        <v>45.7077196307907-49.3831409499633i</v>
      </c>
      <c r="AB2438">
        <f t="shared" si="752"/>
        <v>67.289599819964096</v>
      </c>
      <c r="AE2438">
        <f t="shared" si="740"/>
        <v>3037.2984000000001</v>
      </c>
      <c r="AF2438">
        <f t="shared" si="753"/>
        <v>67.289599819964096</v>
      </c>
      <c r="AI2438" s="1">
        <v>0</v>
      </c>
      <c r="AK2438" s="1">
        <f t="shared" si="741"/>
        <v>0</v>
      </c>
      <c r="AL2438">
        <f t="shared" si="754"/>
        <v>0</v>
      </c>
    </row>
    <row r="2439" spans="2:38" x14ac:dyDescent="0.25">
      <c r="B2439" t="s">
        <v>3352</v>
      </c>
      <c r="C2439" t="s">
        <v>3711</v>
      </c>
      <c r="D2439" s="3">
        <v>3038.0484000000001</v>
      </c>
      <c r="E2439">
        <v>0.75</v>
      </c>
      <c r="F2439" s="3">
        <v>0</v>
      </c>
      <c r="G2439" s="3">
        <v>9.4197939999999996</v>
      </c>
      <c r="H2439" s="3">
        <v>0.65095976</v>
      </c>
      <c r="I2439" s="3">
        <v>0.43932239000000001</v>
      </c>
      <c r="L2439">
        <f t="shared" si="755"/>
        <v>-1</v>
      </c>
      <c r="M2439">
        <f t="shared" si="742"/>
        <v>-43.510537032591131</v>
      </c>
      <c r="N2439" t="str">
        <f t="shared" si="743"/>
        <v>-2.84880432620559+1.14197544237707i</v>
      </c>
      <c r="O2439" t="str">
        <f t="shared" si="744"/>
        <v>-2.84880432620559-1.14197544237707i</v>
      </c>
      <c r="P2439" t="str">
        <f t="shared" si="745"/>
        <v>0.0756366368624065-0.381344261466998i</v>
      </c>
      <c r="Q2439" t="str">
        <f t="shared" si="746"/>
        <v>0.0756366368624065+0.381344261466998i</v>
      </c>
      <c r="R2439" t="str">
        <f t="shared" si="756"/>
        <v>0.0756443173985955-0.381346508470801i</v>
      </c>
      <c r="S2439" t="str">
        <f t="shared" si="757"/>
        <v>0.0756443173985955+0.381346508470801i</v>
      </c>
      <c r="U2439" t="str">
        <f t="shared" si="758"/>
        <v>0</v>
      </c>
      <c r="V2439" t="str">
        <f t="shared" si="747"/>
        <v>-0.305976376020513+0.724630187879729i</v>
      </c>
      <c r="W2439" t="str">
        <f t="shared" si="748"/>
        <v>-0.843547388416602+0.723794401844659i</v>
      </c>
      <c r="X2439" t="str">
        <f t="shared" si="759"/>
        <v>0</v>
      </c>
      <c r="Y2439" t="str">
        <f t="shared" si="749"/>
        <v>-0.629289126513823-0.499700693254412i</v>
      </c>
      <c r="Z2439" t="str">
        <f t="shared" si="750"/>
        <v>-0.760335935709376+0.627042494434568i</v>
      </c>
      <c r="AA2439" t="str">
        <f t="shared" si="751"/>
        <v>35.3982745437001-40.4876222582574i</v>
      </c>
      <c r="AB2439">
        <f t="shared" si="752"/>
        <v>53.779972078818581</v>
      </c>
      <c r="AE2439">
        <f t="shared" si="740"/>
        <v>3038.0484000000001</v>
      </c>
      <c r="AF2439">
        <f t="shared" si="753"/>
        <v>53.779972078818581</v>
      </c>
      <c r="AI2439" s="1">
        <v>0</v>
      </c>
      <c r="AK2439" s="1">
        <f t="shared" si="741"/>
        <v>0</v>
      </c>
      <c r="AL2439">
        <f t="shared" si="754"/>
        <v>0</v>
      </c>
    </row>
    <row r="2440" spans="2:38" x14ac:dyDescent="0.25">
      <c r="B2440" t="s">
        <v>1857</v>
      </c>
      <c r="C2440" t="s">
        <v>78</v>
      </c>
      <c r="D2440" s="3">
        <v>3038.1795000000002</v>
      </c>
      <c r="E2440">
        <v>0.13110000000006039</v>
      </c>
      <c r="F2440" s="3">
        <v>0</v>
      </c>
      <c r="G2440" s="3">
        <v>9.2517800000000001</v>
      </c>
      <c r="H2440" s="3">
        <v>0.63115569999999999</v>
      </c>
      <c r="I2440" s="3">
        <v>0.44155643</v>
      </c>
      <c r="L2440">
        <f t="shared" si="755"/>
        <v>-1</v>
      </c>
      <c r="M2440">
        <f t="shared" si="742"/>
        <v>-43.510537032591131</v>
      </c>
      <c r="N2440" t="str">
        <f t="shared" si="743"/>
        <v>-2.83889151685616+1.09200501625318i</v>
      </c>
      <c r="O2440" t="str">
        <f t="shared" si="744"/>
        <v>-2.83889151685616-1.09200501625318i</v>
      </c>
      <c r="P2440" t="str">
        <f t="shared" si="745"/>
        <v>0.075637071600517-0.381344639333508i</v>
      </c>
      <c r="Q2440" t="str">
        <f t="shared" si="746"/>
        <v>0.075637071600517+0.381344639333508i</v>
      </c>
      <c r="R2440" t="str">
        <f t="shared" si="756"/>
        <v>0.0756368542314615-0.381344450400253i</v>
      </c>
      <c r="S2440" t="str">
        <f t="shared" si="757"/>
        <v>0.0756368542314615+0.381344450400253i</v>
      </c>
      <c r="U2440" t="str">
        <f t="shared" si="758"/>
        <v>0</v>
      </c>
      <c r="V2440" t="str">
        <f t="shared" si="747"/>
        <v>-0.305976376020513+0.724630187879729i</v>
      </c>
      <c r="W2440" t="str">
        <f t="shared" si="748"/>
        <v>-0.843547388416602+0.723794401844659i</v>
      </c>
      <c r="X2440" t="str">
        <f t="shared" si="759"/>
        <v>0</v>
      </c>
      <c r="Y2440" t="str">
        <f t="shared" si="749"/>
        <v>-0.629289126513823-0.499700693254412i</v>
      </c>
      <c r="Z2440" t="str">
        <f t="shared" si="750"/>
        <v>-0.760335935709376+0.627042494434568i</v>
      </c>
      <c r="AA2440" t="str">
        <f t="shared" si="751"/>
        <v>33.5967555124726-38.9331885955447i</v>
      </c>
      <c r="AB2440">
        <f t="shared" si="752"/>
        <v>51.425044046467377</v>
      </c>
      <c r="AE2440">
        <f t="shared" si="740"/>
        <v>3038.1795000000002</v>
      </c>
      <c r="AF2440">
        <f t="shared" si="753"/>
        <v>51.425044046467377</v>
      </c>
      <c r="AI2440" s="1">
        <v>0</v>
      </c>
      <c r="AK2440" s="1">
        <f t="shared" si="741"/>
        <v>0</v>
      </c>
      <c r="AL2440">
        <f t="shared" si="754"/>
        <v>0</v>
      </c>
    </row>
    <row r="2441" spans="2:38" x14ac:dyDescent="0.25">
      <c r="B2441" t="s">
        <v>3353</v>
      </c>
      <c r="C2441" t="s">
        <v>3711</v>
      </c>
      <c r="D2441" s="3">
        <v>3039.2894999999999</v>
      </c>
      <c r="E2441">
        <v>1.1099999999996726</v>
      </c>
      <c r="F2441" s="3">
        <v>0</v>
      </c>
      <c r="G2441" s="3">
        <v>8.9084518999999993</v>
      </c>
      <c r="H2441" s="3">
        <v>-0.31150721999999997</v>
      </c>
      <c r="I2441" s="3">
        <v>0.46139255000000001</v>
      </c>
      <c r="L2441">
        <f t="shared" si="755"/>
        <v>-1</v>
      </c>
      <c r="M2441">
        <f t="shared" si="742"/>
        <v>-43.510537032591131</v>
      </c>
      <c r="N2441" t="str">
        <f t="shared" si="743"/>
        <v>-2.89731687166037+0.716942707049982i</v>
      </c>
      <c r="O2441" t="str">
        <f t="shared" si="744"/>
        <v>-2.89731687166037-0.716942707049982i</v>
      </c>
      <c r="P2441" t="str">
        <f t="shared" si="745"/>
        <v>-0.181791162974119-0.300162595263938i</v>
      </c>
      <c r="Q2441" t="str">
        <f t="shared" si="746"/>
        <v>-0.181791162974119+0.300162595263938i</v>
      </c>
      <c r="R2441" t="str">
        <f t="shared" si="756"/>
        <v>-0.053077045686801-0.340753617298723i</v>
      </c>
      <c r="S2441" t="str">
        <f t="shared" si="757"/>
        <v>-0.053077045686801+0.340753617298723i</v>
      </c>
      <c r="U2441" t="str">
        <f t="shared" si="758"/>
        <v>0</v>
      </c>
      <c r="V2441" t="str">
        <f t="shared" si="747"/>
        <v>-0.305976376020513+0.724630187879729i</v>
      </c>
      <c r="W2441" t="str">
        <f t="shared" si="748"/>
        <v>-0.843547388416602+0.723794401844659i</v>
      </c>
      <c r="X2441" t="str">
        <f t="shared" si="759"/>
        <v>0</v>
      </c>
      <c r="Y2441" t="str">
        <f t="shared" si="749"/>
        <v>-0.629289126513823-0.499700693254412i</v>
      </c>
      <c r="Z2441" t="str">
        <f t="shared" si="750"/>
        <v>-0.760335935709376+0.627042494434568i</v>
      </c>
      <c r="AA2441" t="str">
        <f t="shared" si="751"/>
        <v>19.7827519898771-27.5175492328145i</v>
      </c>
      <c r="AB2441">
        <f t="shared" si="752"/>
        <v>33.890600349851525</v>
      </c>
      <c r="AE2441">
        <f t="shared" si="740"/>
        <v>3039.2894999999999</v>
      </c>
      <c r="AF2441">
        <f t="shared" si="753"/>
        <v>33.890600349851525</v>
      </c>
      <c r="AI2441" s="1">
        <v>9.0507199999999996E-2</v>
      </c>
      <c r="AK2441" s="1">
        <f t="shared" si="741"/>
        <v>3.2766213007359996E-10</v>
      </c>
      <c r="AL2441">
        <f t="shared" si="754"/>
        <v>3.7634380759533799E-7</v>
      </c>
    </row>
    <row r="2442" spans="2:38" x14ac:dyDescent="0.25">
      <c r="B2442" t="s">
        <v>1859</v>
      </c>
      <c r="C2442" t="s">
        <v>78</v>
      </c>
      <c r="D2442" s="3">
        <v>3039.8346999999999</v>
      </c>
      <c r="E2442">
        <v>0.54520000000002256</v>
      </c>
      <c r="F2442" s="3">
        <v>0</v>
      </c>
      <c r="G2442" s="3">
        <v>9.2847851000000006</v>
      </c>
      <c r="H2442" s="3">
        <v>-0.37864066000000002</v>
      </c>
      <c r="I2442" s="3">
        <v>0.47093905000000003</v>
      </c>
      <c r="L2442">
        <f t="shared" si="755"/>
        <v>-1</v>
      </c>
      <c r="M2442">
        <f t="shared" si="742"/>
        <v>-43.510537032591131</v>
      </c>
      <c r="N2442" t="str">
        <f t="shared" si="743"/>
        <v>-2.99643883717089+0.553298649098248i</v>
      </c>
      <c r="O2442" t="str">
        <f t="shared" si="744"/>
        <v>-2.99643883717089-0.553298649098248i</v>
      </c>
      <c r="P2442" t="str">
        <f t="shared" si="745"/>
        <v>-0.181789046259592-0.300161763733145i</v>
      </c>
      <c r="Q2442" t="str">
        <f t="shared" si="746"/>
        <v>-0.181789046259592+0.300161763733145i</v>
      </c>
      <c r="R2442" t="str">
        <f t="shared" si="756"/>
        <v>-0.181790104616855-0.300162179498542i</v>
      </c>
      <c r="S2442" t="str">
        <f t="shared" si="757"/>
        <v>-0.181790104616855+0.300162179498542i</v>
      </c>
      <c r="U2442" t="str">
        <f t="shared" si="758"/>
        <v>0</v>
      </c>
      <c r="V2442" t="str">
        <f t="shared" si="747"/>
        <v>-0.305976376020513+0.724630187879729i</v>
      </c>
      <c r="W2442" t="str">
        <f t="shared" si="748"/>
        <v>-0.843547388416602+0.723794401844659i</v>
      </c>
      <c r="X2442" t="str">
        <f t="shared" si="759"/>
        <v>0</v>
      </c>
      <c r="Y2442" t="str">
        <f t="shared" si="749"/>
        <v>-0.629289126513823-0.499700693254412i</v>
      </c>
      <c r="Z2442" t="str">
        <f t="shared" si="750"/>
        <v>-0.760335935709376+0.627042494434568i</v>
      </c>
      <c r="AA2442" t="str">
        <f t="shared" si="751"/>
        <v>13.5934731189981-22.6761593159597i</v>
      </c>
      <c r="AB2442">
        <f t="shared" si="752"/>
        <v>26.438432494376624</v>
      </c>
      <c r="AE2442">
        <f t="shared" si="740"/>
        <v>3039.8346999999999</v>
      </c>
      <c r="AF2442">
        <f t="shared" si="753"/>
        <v>26.438432494376624</v>
      </c>
      <c r="AI2442" s="1">
        <v>0</v>
      </c>
      <c r="AK2442" s="1">
        <f t="shared" si="741"/>
        <v>0</v>
      </c>
      <c r="AL2442">
        <f t="shared" si="754"/>
        <v>0</v>
      </c>
    </row>
    <row r="2443" spans="2:38" x14ac:dyDescent="0.25">
      <c r="B2443" t="s">
        <v>3354</v>
      </c>
      <c r="C2443" t="s">
        <v>3711</v>
      </c>
      <c r="D2443" s="3">
        <v>3039.8346999999999</v>
      </c>
      <c r="E2443">
        <v>0</v>
      </c>
      <c r="F2443" s="3">
        <v>0</v>
      </c>
      <c r="G2443" s="3">
        <v>9.2847858999999993</v>
      </c>
      <c r="H2443" s="3">
        <v>-0.37864079</v>
      </c>
      <c r="I2443" s="3">
        <v>0.47093906000000002</v>
      </c>
      <c r="L2443">
        <f t="shared" si="755"/>
        <v>-1</v>
      </c>
      <c r="M2443">
        <f t="shared" si="742"/>
        <v>-43.510537032591131</v>
      </c>
      <c r="N2443" t="str">
        <f t="shared" si="743"/>
        <v>-2.99643900102595+0.553298484663201i</v>
      </c>
      <c r="O2443" t="str">
        <f t="shared" si="744"/>
        <v>-2.99643900102595-0.553298484663201i</v>
      </c>
      <c r="P2443" t="str">
        <f t="shared" si="745"/>
        <v>-0.181789061522515-0.300161754476996i</v>
      </c>
      <c r="Q2443" t="str">
        <f t="shared" si="746"/>
        <v>-0.181789061522515+0.300161754476996i</v>
      </c>
      <c r="R2443" t="str">
        <f t="shared" si="756"/>
        <v>-0.181789053891053-0.30016175910507i</v>
      </c>
      <c r="S2443" t="str">
        <f t="shared" si="757"/>
        <v>-0.181789053891053+0.30016175910507i</v>
      </c>
      <c r="U2443" t="str">
        <f t="shared" si="758"/>
        <v>0</v>
      </c>
      <c r="V2443" t="str">
        <f t="shared" si="747"/>
        <v>-0.305976376020513+0.724630187879729i</v>
      </c>
      <c r="W2443" t="str">
        <f t="shared" si="748"/>
        <v>-0.843547388416602+0.723794401844659i</v>
      </c>
      <c r="X2443" t="str">
        <f t="shared" si="759"/>
        <v>0</v>
      </c>
      <c r="Y2443" t="str">
        <f t="shared" si="749"/>
        <v>-0.629289126513823-0.499700693254412i</v>
      </c>
      <c r="Z2443" t="str">
        <f t="shared" si="750"/>
        <v>-0.760335935709376+0.627042494434568i</v>
      </c>
      <c r="AA2443" t="str">
        <f t="shared" si="751"/>
        <v>13.593466758373-22.6761545728051i</v>
      </c>
      <c r="AB2443">
        <f t="shared" si="752"/>
        <v>26.438425155835994</v>
      </c>
      <c r="AE2443">
        <f t="shared" si="740"/>
        <v>3039.8346999999999</v>
      </c>
      <c r="AF2443">
        <f t="shared" si="753"/>
        <v>26.438425155835994</v>
      </c>
      <c r="AI2443" s="1">
        <v>0</v>
      </c>
      <c r="AK2443" s="1">
        <f t="shared" si="741"/>
        <v>0</v>
      </c>
      <c r="AL2443">
        <f t="shared" si="754"/>
        <v>0</v>
      </c>
    </row>
    <row r="2444" spans="2:38" x14ac:dyDescent="0.25">
      <c r="B2444" t="s">
        <v>3355</v>
      </c>
      <c r="C2444" t="s">
        <v>71</v>
      </c>
      <c r="D2444" s="3">
        <v>3039.8346999999999</v>
      </c>
      <c r="E2444">
        <v>0</v>
      </c>
      <c r="F2444" s="3">
        <v>0</v>
      </c>
      <c r="G2444" s="3">
        <v>9.2847858999999993</v>
      </c>
      <c r="H2444" s="3">
        <v>-0.37864079</v>
      </c>
      <c r="I2444" s="3">
        <v>0.47093906000000002</v>
      </c>
      <c r="L2444">
        <f t="shared" si="755"/>
        <v>-1</v>
      </c>
      <c r="M2444">
        <f t="shared" si="742"/>
        <v>-43.510537032591131</v>
      </c>
      <c r="N2444" t="str">
        <f t="shared" si="743"/>
        <v>-2.99643900102595+0.553298484663201i</v>
      </c>
      <c r="O2444" t="str">
        <f t="shared" si="744"/>
        <v>-2.99643900102595-0.553298484663201i</v>
      </c>
      <c r="P2444" t="str">
        <f t="shared" si="745"/>
        <v>-0.181789061522515-0.300161754476996i</v>
      </c>
      <c r="Q2444" t="str">
        <f t="shared" si="746"/>
        <v>-0.181789061522515+0.300161754476996i</v>
      </c>
      <c r="R2444" t="str">
        <f t="shared" si="756"/>
        <v>-0.181789061522515-0.300161754476996i</v>
      </c>
      <c r="S2444" t="str">
        <f t="shared" si="757"/>
        <v>-0.181789061522515+0.300161754476996i</v>
      </c>
      <c r="U2444" t="str">
        <f t="shared" si="758"/>
        <v>0</v>
      </c>
      <c r="V2444" t="str">
        <f t="shared" si="747"/>
        <v>-0.305976376020513+0.724630187879729i</v>
      </c>
      <c r="W2444" t="str">
        <f t="shared" si="748"/>
        <v>-0.843547388416602+0.723794401844659i</v>
      </c>
      <c r="X2444" t="str">
        <f t="shared" si="759"/>
        <v>0</v>
      </c>
      <c r="Y2444" t="str">
        <f t="shared" si="749"/>
        <v>-0.629289126513823-0.499700693254412i</v>
      </c>
      <c r="Z2444" t="str">
        <f t="shared" si="750"/>
        <v>-0.760335935709376+0.627042494434568i</v>
      </c>
      <c r="AA2444" t="str">
        <f t="shared" si="751"/>
        <v>13.593466758373-22.6761545728051i</v>
      </c>
      <c r="AB2444">
        <f t="shared" si="752"/>
        <v>26.438425155835994</v>
      </c>
      <c r="AE2444">
        <f t="shared" si="740"/>
        <v>3039.8346999999999</v>
      </c>
      <c r="AF2444">
        <f t="shared" si="753"/>
        <v>26.438425155835994</v>
      </c>
      <c r="AI2444" s="1">
        <v>0</v>
      </c>
      <c r="AK2444" s="1">
        <f t="shared" si="741"/>
        <v>0</v>
      </c>
      <c r="AL2444">
        <f t="shared" si="754"/>
        <v>0</v>
      </c>
    </row>
    <row r="2445" spans="2:38" x14ac:dyDescent="0.25">
      <c r="B2445" t="s">
        <v>2750</v>
      </c>
      <c r="C2445" t="s">
        <v>78</v>
      </c>
      <c r="D2445" s="3">
        <v>3041.4191999999998</v>
      </c>
      <c r="E2445">
        <v>1.5844999999999345</v>
      </c>
      <c r="F2445" s="3">
        <v>0</v>
      </c>
      <c r="G2445" s="3">
        <v>10.793870999999999</v>
      </c>
      <c r="H2445" s="3">
        <v>-0.57372719999999999</v>
      </c>
      <c r="I2445" s="3">
        <v>0.49623286</v>
      </c>
      <c r="L2445">
        <f t="shared" si="755"/>
        <v>-1</v>
      </c>
      <c r="M2445">
        <f t="shared" si="742"/>
        <v>-43.510537032591131</v>
      </c>
      <c r="N2445" t="str">
        <f t="shared" si="743"/>
        <v>-3.28448243162226+0.0777570341818164i</v>
      </c>
      <c r="O2445" t="str">
        <f t="shared" si="744"/>
        <v>-3.28448243162226-0.0777570341818164i</v>
      </c>
      <c r="P2445" t="str">
        <f t="shared" si="745"/>
        <v>-0.181784083126956-0.300158405276552i</v>
      </c>
      <c r="Q2445" t="str">
        <f t="shared" si="746"/>
        <v>-0.181784083126956+0.300158405276552i</v>
      </c>
      <c r="R2445" t="str">
        <f t="shared" si="756"/>
        <v>-0.181786572324735-0.300160079876774i</v>
      </c>
      <c r="S2445" t="str">
        <f t="shared" si="757"/>
        <v>-0.181786572324735+0.300160079876774i</v>
      </c>
      <c r="U2445" t="str">
        <f t="shared" si="758"/>
        <v>0</v>
      </c>
      <c r="V2445" t="str">
        <f t="shared" si="747"/>
        <v>-0.305976376020513+0.724630187879729i</v>
      </c>
      <c r="W2445" t="str">
        <f t="shared" si="748"/>
        <v>-0.843547388416602+0.723794401844659i</v>
      </c>
      <c r="X2445" t="str">
        <f t="shared" si="759"/>
        <v>0</v>
      </c>
      <c r="Y2445" t="str">
        <f t="shared" si="749"/>
        <v>-0.629289126513823-0.499700693254412i</v>
      </c>
      <c r="Z2445" t="str">
        <f t="shared" si="750"/>
        <v>-0.760335935709376+0.627042494434568i</v>
      </c>
      <c r="AA2445" t="str">
        <f t="shared" si="751"/>
        <v>-4.39226808732406-8.60731745008479i</v>
      </c>
      <c r="AB2445">
        <f t="shared" si="752"/>
        <v>9.6632257883927917</v>
      </c>
      <c r="AE2445">
        <f t="shared" si="740"/>
        <v>3041.4191999999998</v>
      </c>
      <c r="AF2445">
        <f t="shared" si="753"/>
        <v>9.6632257883927917</v>
      </c>
      <c r="AI2445" s="1">
        <v>0</v>
      </c>
      <c r="AK2445" s="1">
        <f t="shared" si="741"/>
        <v>0</v>
      </c>
      <c r="AL2445">
        <f t="shared" si="754"/>
        <v>0</v>
      </c>
    </row>
    <row r="2446" spans="2:38" x14ac:dyDescent="0.25">
      <c r="B2446" t="s">
        <v>3356</v>
      </c>
      <c r="C2446" t="s">
        <v>71</v>
      </c>
      <c r="D2446" s="3">
        <v>3041.4191999999998</v>
      </c>
      <c r="E2446">
        <v>0</v>
      </c>
      <c r="F2446" s="3">
        <v>0</v>
      </c>
      <c r="G2446" s="3">
        <v>10.793870999999999</v>
      </c>
      <c r="H2446" s="3">
        <v>-0.57372719999999999</v>
      </c>
      <c r="I2446" s="3">
        <v>0.49623286</v>
      </c>
      <c r="L2446">
        <f t="shared" si="755"/>
        <v>-1</v>
      </c>
      <c r="M2446">
        <f t="shared" si="742"/>
        <v>-43.510537032591131</v>
      </c>
      <c r="N2446" t="str">
        <f t="shared" si="743"/>
        <v>-3.28448243162226+0.0777570341818164i</v>
      </c>
      <c r="O2446" t="str">
        <f t="shared" si="744"/>
        <v>-3.28448243162226-0.0777570341818164i</v>
      </c>
      <c r="P2446" t="str">
        <f t="shared" si="745"/>
        <v>-0.181784083126956-0.300158405276552i</v>
      </c>
      <c r="Q2446" t="str">
        <f t="shared" si="746"/>
        <v>-0.181784083126956+0.300158405276552i</v>
      </c>
      <c r="R2446" t="str">
        <f t="shared" si="756"/>
        <v>-0.181784083126956-0.300158405276552i</v>
      </c>
      <c r="S2446" t="str">
        <f t="shared" si="757"/>
        <v>-0.181784083126956+0.300158405276552i</v>
      </c>
      <c r="U2446" t="str">
        <f t="shared" si="758"/>
        <v>0</v>
      </c>
      <c r="V2446" t="str">
        <f t="shared" si="747"/>
        <v>-0.305976376020513+0.724630187879729i</v>
      </c>
      <c r="W2446" t="str">
        <f t="shared" si="748"/>
        <v>-0.843547388416602+0.723794401844659i</v>
      </c>
      <c r="X2446" t="str">
        <f t="shared" si="759"/>
        <v>0</v>
      </c>
      <c r="Y2446" t="str">
        <f t="shared" si="749"/>
        <v>-0.629289126513823-0.499700693254412i</v>
      </c>
      <c r="Z2446" t="str">
        <f t="shared" si="750"/>
        <v>-0.760335935709376+0.627042494434568i</v>
      </c>
      <c r="AA2446" t="str">
        <f t="shared" si="751"/>
        <v>-4.39226808732406-8.60731745008479i</v>
      </c>
      <c r="AB2446">
        <f t="shared" si="752"/>
        <v>9.6632257883927917</v>
      </c>
      <c r="AE2446">
        <f t="shared" si="740"/>
        <v>3041.4191999999998</v>
      </c>
      <c r="AF2446">
        <f t="shared" si="753"/>
        <v>9.6632257883927917</v>
      </c>
      <c r="AI2446" s="1">
        <v>0</v>
      </c>
      <c r="AK2446" s="1">
        <f t="shared" si="741"/>
        <v>0</v>
      </c>
      <c r="AL2446">
        <f t="shared" si="754"/>
        <v>0</v>
      </c>
    </row>
    <row r="2447" spans="2:38" x14ac:dyDescent="0.25">
      <c r="B2447" t="s">
        <v>3357</v>
      </c>
      <c r="C2447" t="s">
        <v>3710</v>
      </c>
      <c r="D2447" s="3">
        <v>3044.3685999999998</v>
      </c>
      <c r="E2447">
        <v>2.9493999999999687</v>
      </c>
      <c r="F2447" s="3">
        <v>1.224429E-2</v>
      </c>
      <c r="G2447" s="3">
        <v>15.249442999999999</v>
      </c>
      <c r="H2447" s="3">
        <v>-0.93687313999999999</v>
      </c>
      <c r="I2447" s="3">
        <v>0.53314746999999996</v>
      </c>
      <c r="L2447">
        <f t="shared" si="755"/>
        <v>-1</v>
      </c>
      <c r="M2447">
        <f t="shared" si="742"/>
        <v>-44.067652226022702</v>
      </c>
      <c r="N2447" t="str">
        <f t="shared" si="743"/>
        <v>-3.82066428253816-0.807445007500323i</v>
      </c>
      <c r="O2447" t="str">
        <f t="shared" si="744"/>
        <v>-3.82066428253816+0.807445007500323i</v>
      </c>
      <c r="P2447" t="str">
        <f t="shared" si="745"/>
        <v>-0.181779277824577-0.3001511479529i</v>
      </c>
      <c r="Q2447" t="str">
        <f t="shared" si="746"/>
        <v>-0.181779277824577+0.3001511479529i</v>
      </c>
      <c r="R2447" t="str">
        <f t="shared" si="756"/>
        <v>-0.181781680475767-0.300154776614726i</v>
      </c>
      <c r="S2447" t="str">
        <f t="shared" si="757"/>
        <v>-0.181781680475767+0.300154776614726i</v>
      </c>
      <c r="U2447" t="str">
        <f t="shared" si="758"/>
        <v>0.181189701423585-0.0664154712390597i</v>
      </c>
      <c r="V2447" t="str">
        <f t="shared" si="747"/>
        <v>-0.124786674596928+0.658214716640669i</v>
      </c>
      <c r="W2447" t="str">
        <f t="shared" si="748"/>
        <v>-0.662357686993017+0.657378930605599i</v>
      </c>
      <c r="X2447" t="str">
        <f t="shared" si="759"/>
        <v>-0.142801158055943-0.129801972172059i</v>
      </c>
      <c r="Y2447" t="str">
        <f t="shared" si="749"/>
        <v>-0.772090284569766-0.629502665426471i</v>
      </c>
      <c r="Z2447" t="str">
        <f t="shared" si="750"/>
        <v>-0.903137093765319+0.497240522262509i</v>
      </c>
      <c r="AA2447" t="str">
        <f t="shared" si="751"/>
        <v>-42.676407335584+42.1382094540737i</v>
      </c>
      <c r="AB2447">
        <f t="shared" si="752"/>
        <v>59.974198111088356</v>
      </c>
      <c r="AE2447">
        <f t="shared" si="740"/>
        <v>3044.3685999999998</v>
      </c>
      <c r="AF2447">
        <f t="shared" si="753"/>
        <v>59.974198111088356</v>
      </c>
      <c r="AI2447" s="1">
        <v>0</v>
      </c>
      <c r="AK2447" s="1">
        <f t="shared" si="741"/>
        <v>5.9969055041640005E-12</v>
      </c>
      <c r="AL2447">
        <f t="shared" si="754"/>
        <v>2.1570296028599262E-8</v>
      </c>
    </row>
    <row r="2448" spans="2:38" x14ac:dyDescent="0.25">
      <c r="B2448" t="s">
        <v>3358</v>
      </c>
      <c r="C2448" t="s">
        <v>71</v>
      </c>
      <c r="D2448" s="3">
        <v>3044.3685999999998</v>
      </c>
      <c r="E2448">
        <v>0</v>
      </c>
      <c r="F2448" s="3">
        <v>0</v>
      </c>
      <c r="G2448" s="3">
        <v>15.249442999999999</v>
      </c>
      <c r="H2448" s="3">
        <v>-0.93687313999999999</v>
      </c>
      <c r="I2448" s="3">
        <v>0.53314746999999996</v>
      </c>
      <c r="L2448">
        <f t="shared" si="755"/>
        <v>-1</v>
      </c>
      <c r="M2448">
        <f t="shared" si="742"/>
        <v>-44.067652226022702</v>
      </c>
      <c r="N2448" t="str">
        <f t="shared" si="743"/>
        <v>-3.82066428253816-0.807445007500323i</v>
      </c>
      <c r="O2448" t="str">
        <f t="shared" si="744"/>
        <v>-3.82066428253816+0.807445007500323i</v>
      </c>
      <c r="P2448" t="str">
        <f t="shared" si="745"/>
        <v>-0.181779277824577-0.3001511479529i</v>
      </c>
      <c r="Q2448" t="str">
        <f t="shared" si="746"/>
        <v>-0.181779277824577+0.3001511479529i</v>
      </c>
      <c r="R2448" t="str">
        <f t="shared" si="756"/>
        <v>-0.181779277824577-0.3001511479529i</v>
      </c>
      <c r="S2448" t="str">
        <f t="shared" si="757"/>
        <v>-0.181779277824577+0.3001511479529i</v>
      </c>
      <c r="U2448" t="str">
        <f t="shared" si="758"/>
        <v>0</v>
      </c>
      <c r="V2448" t="str">
        <f t="shared" si="747"/>
        <v>-0.124786674596928+0.658214716640669i</v>
      </c>
      <c r="W2448" t="str">
        <f t="shared" si="748"/>
        <v>-0.662357686993017+0.657378930605599i</v>
      </c>
      <c r="X2448" t="str">
        <f t="shared" si="759"/>
        <v>0</v>
      </c>
      <c r="Y2448" t="str">
        <f t="shared" si="749"/>
        <v>-0.772090284569766-0.629502665426471i</v>
      </c>
      <c r="Z2448" t="str">
        <f t="shared" si="750"/>
        <v>-0.903137093765319+0.497240522262509i</v>
      </c>
      <c r="AA2448" t="str">
        <f t="shared" si="751"/>
        <v>-42.676407335584+42.1382094540737i</v>
      </c>
      <c r="AB2448">
        <f t="shared" si="752"/>
        <v>59.974198111088356</v>
      </c>
      <c r="AE2448">
        <f t="shared" si="740"/>
        <v>3044.3685999999998</v>
      </c>
      <c r="AF2448">
        <f t="shared" si="753"/>
        <v>59.974198111088356</v>
      </c>
      <c r="AI2448" s="1">
        <v>0</v>
      </c>
      <c r="AK2448" s="1">
        <f t="shared" si="741"/>
        <v>0</v>
      </c>
      <c r="AL2448">
        <f t="shared" si="754"/>
        <v>0</v>
      </c>
    </row>
    <row r="2449" spans="2:38" x14ac:dyDescent="0.25">
      <c r="B2449" t="s">
        <v>2754</v>
      </c>
      <c r="C2449" t="s">
        <v>78</v>
      </c>
      <c r="D2449" s="3">
        <v>3051.8887</v>
      </c>
      <c r="E2449">
        <v>7.5201000000001841</v>
      </c>
      <c r="F2449" s="3">
        <v>0</v>
      </c>
      <c r="G2449" s="3">
        <v>36.303521000000003</v>
      </c>
      <c r="H2449" s="3">
        <v>-1.8627786</v>
      </c>
      <c r="I2449" s="3">
        <v>0.58491804999999997</v>
      </c>
      <c r="L2449">
        <f t="shared" si="755"/>
        <v>-1</v>
      </c>
      <c r="M2449">
        <f t="shared" si="742"/>
        <v>-44.067652226022702</v>
      </c>
      <c r="N2449" t="str">
        <f t="shared" si="743"/>
        <v>-5.18775615456599-3.06442606058013i</v>
      </c>
      <c r="O2449" t="str">
        <f t="shared" si="744"/>
        <v>-5.18775615456599+3.06442606058013i</v>
      </c>
      <c r="P2449" t="str">
        <f t="shared" si="745"/>
        <v>-0.181778926792354-0.3001390262255i</v>
      </c>
      <c r="Q2449" t="str">
        <f t="shared" si="746"/>
        <v>-0.181778926792354+0.3001390262255i</v>
      </c>
      <c r="R2449" t="str">
        <f t="shared" si="756"/>
        <v>-0.181779102308466-0.3001450870892i</v>
      </c>
      <c r="S2449" t="str">
        <f t="shared" si="757"/>
        <v>-0.181779102308466+0.3001450870892i</v>
      </c>
      <c r="U2449" t="str">
        <f t="shared" si="758"/>
        <v>0</v>
      </c>
      <c r="V2449" t="str">
        <f t="shared" si="747"/>
        <v>-0.124786674596928+0.658214716640669i</v>
      </c>
      <c r="W2449" t="str">
        <f t="shared" si="748"/>
        <v>-0.662357686993017+0.657378930605599i</v>
      </c>
      <c r="X2449" t="str">
        <f t="shared" si="759"/>
        <v>0</v>
      </c>
      <c r="Y2449" t="str">
        <f t="shared" si="749"/>
        <v>-0.772090284569766-0.629502665426471i</v>
      </c>
      <c r="Z2449" t="str">
        <f t="shared" si="750"/>
        <v>-0.903137093765319+0.497240522262509i</v>
      </c>
      <c r="AA2449" t="str">
        <f t="shared" si="751"/>
        <v>-128.039320533617+108.912230184027i</v>
      </c>
      <c r="AB2449">
        <f t="shared" si="752"/>
        <v>168.09503706644287</v>
      </c>
      <c r="AE2449">
        <f t="shared" si="740"/>
        <v>3051.8887</v>
      </c>
      <c r="AF2449">
        <f t="shared" si="753"/>
        <v>168.09503706644287</v>
      </c>
      <c r="AI2449" s="1">
        <v>0</v>
      </c>
      <c r="AK2449" s="1">
        <f t="shared" si="741"/>
        <v>0</v>
      </c>
      <c r="AL2449">
        <f t="shared" si="754"/>
        <v>0</v>
      </c>
    </row>
    <row r="2450" spans="2:38" x14ac:dyDescent="0.25">
      <c r="B2450" t="s">
        <v>3359</v>
      </c>
      <c r="C2450" t="s">
        <v>78</v>
      </c>
      <c r="D2450" s="3">
        <v>3051.8887</v>
      </c>
      <c r="E2450">
        <v>0</v>
      </c>
      <c r="F2450" s="3">
        <v>0</v>
      </c>
      <c r="G2450" s="3">
        <v>36.303521000000003</v>
      </c>
      <c r="H2450" s="3">
        <v>-1.8627786</v>
      </c>
      <c r="I2450" s="3">
        <v>0.58491804999999997</v>
      </c>
      <c r="L2450">
        <f t="shared" si="755"/>
        <v>-1</v>
      </c>
      <c r="M2450">
        <f t="shared" si="742"/>
        <v>-44.067652226022702</v>
      </c>
      <c r="N2450" t="str">
        <f t="shared" si="743"/>
        <v>-5.18775615456599-3.06442606058013i</v>
      </c>
      <c r="O2450" t="str">
        <f t="shared" si="744"/>
        <v>-5.18775615456599+3.06442606058013i</v>
      </c>
      <c r="P2450" t="str">
        <f t="shared" si="745"/>
        <v>-0.181778926792354-0.3001390262255i</v>
      </c>
      <c r="Q2450" t="str">
        <f t="shared" si="746"/>
        <v>-0.181778926792354+0.3001390262255i</v>
      </c>
      <c r="R2450" t="str">
        <f t="shared" si="756"/>
        <v>-0.181778926792354-0.3001390262255i</v>
      </c>
      <c r="S2450" t="str">
        <f t="shared" si="757"/>
        <v>-0.181778926792354+0.3001390262255i</v>
      </c>
      <c r="U2450" t="str">
        <f t="shared" si="758"/>
        <v>0</v>
      </c>
      <c r="V2450" t="str">
        <f t="shared" si="747"/>
        <v>-0.124786674596928+0.658214716640669i</v>
      </c>
      <c r="W2450" t="str">
        <f t="shared" si="748"/>
        <v>-0.662357686993017+0.657378930605599i</v>
      </c>
      <c r="X2450" t="str">
        <f t="shared" si="759"/>
        <v>0</v>
      </c>
      <c r="Y2450" t="str">
        <f t="shared" si="749"/>
        <v>-0.772090284569766-0.629502665426471i</v>
      </c>
      <c r="Z2450" t="str">
        <f t="shared" si="750"/>
        <v>-0.903137093765319+0.497240522262509i</v>
      </c>
      <c r="AA2450" t="str">
        <f t="shared" si="751"/>
        <v>-128.039320533617+108.912230184027i</v>
      </c>
      <c r="AB2450">
        <f t="shared" si="752"/>
        <v>168.09503706644287</v>
      </c>
      <c r="AE2450">
        <f t="shared" si="740"/>
        <v>3051.8887</v>
      </c>
      <c r="AF2450">
        <f t="shared" si="753"/>
        <v>168.09503706644287</v>
      </c>
      <c r="AI2450" s="1">
        <v>0</v>
      </c>
      <c r="AK2450" s="1">
        <f t="shared" si="741"/>
        <v>0</v>
      </c>
      <c r="AL2450">
        <f t="shared" si="754"/>
        <v>0</v>
      </c>
    </row>
    <row r="2451" spans="2:38" x14ac:dyDescent="0.25">
      <c r="B2451" t="s">
        <v>2338</v>
      </c>
      <c r="C2451" t="s">
        <v>78</v>
      </c>
      <c r="D2451" s="3">
        <v>3052.1149</v>
      </c>
      <c r="E2451">
        <v>0.22620000000006257</v>
      </c>
      <c r="F2451" s="3">
        <v>0</v>
      </c>
      <c r="G2451" s="3">
        <v>37.152656999999998</v>
      </c>
      <c r="H2451" s="3">
        <v>-1.8906326</v>
      </c>
      <c r="I2451" s="3">
        <v>0.58589833000000002</v>
      </c>
      <c r="L2451">
        <f t="shared" si="755"/>
        <v>-1</v>
      </c>
      <c r="M2451">
        <f t="shared" si="742"/>
        <v>-44.067652226022702</v>
      </c>
      <c r="N2451" t="str">
        <f t="shared" si="743"/>
        <v>-5.22888249289253-3.13232260080631i</v>
      </c>
      <c r="O2451" t="str">
        <f t="shared" si="744"/>
        <v>-5.22888249289253+3.13232260080631i</v>
      </c>
      <c r="P2451" t="str">
        <f t="shared" si="745"/>
        <v>-0.181779007133341-0.300138795340902i</v>
      </c>
      <c r="Q2451" t="str">
        <f t="shared" si="746"/>
        <v>-0.181779007133341+0.300138795340902i</v>
      </c>
      <c r="R2451" t="str">
        <f t="shared" si="756"/>
        <v>-0.181778966962848-0.300138910783201i</v>
      </c>
      <c r="S2451" t="str">
        <f t="shared" si="757"/>
        <v>-0.181778966962848+0.300138910783201i</v>
      </c>
      <c r="U2451" t="str">
        <f t="shared" si="758"/>
        <v>0</v>
      </c>
      <c r="V2451" t="str">
        <f t="shared" si="747"/>
        <v>-0.124786674596928+0.658214716640669i</v>
      </c>
      <c r="W2451" t="str">
        <f t="shared" si="748"/>
        <v>-0.662357686993017+0.657378930605599i</v>
      </c>
      <c r="X2451" t="str">
        <f t="shared" si="759"/>
        <v>0</v>
      </c>
      <c r="Y2451" t="str">
        <f t="shared" si="749"/>
        <v>-0.772090284569766-0.629502665426471i</v>
      </c>
      <c r="Z2451" t="str">
        <f t="shared" si="750"/>
        <v>-0.903137093765319+0.497240522262509i</v>
      </c>
      <c r="AA2451" t="str">
        <f t="shared" si="751"/>
        <v>-130.607285601432+110.920987871873i</v>
      </c>
      <c r="AB2451">
        <f t="shared" si="752"/>
        <v>171.35264399082445</v>
      </c>
      <c r="AE2451">
        <f t="shared" si="740"/>
        <v>3052.1149</v>
      </c>
      <c r="AF2451">
        <f t="shared" si="753"/>
        <v>171.35264399082445</v>
      </c>
      <c r="AI2451" s="1">
        <v>0</v>
      </c>
      <c r="AK2451" s="1">
        <f t="shared" si="741"/>
        <v>0</v>
      </c>
      <c r="AL2451">
        <f t="shared" si="754"/>
        <v>0</v>
      </c>
    </row>
    <row r="2452" spans="2:38" x14ac:dyDescent="0.25">
      <c r="B2452" t="s">
        <v>3360</v>
      </c>
      <c r="C2452" t="s">
        <v>3711</v>
      </c>
      <c r="D2452" s="3">
        <v>3052.8649</v>
      </c>
      <c r="E2452">
        <v>0.75</v>
      </c>
      <c r="F2452" s="3">
        <v>0</v>
      </c>
      <c r="G2452" s="3">
        <v>40.055525000000003</v>
      </c>
      <c r="H2452" s="3">
        <v>-1.9803696</v>
      </c>
      <c r="I2452" s="3">
        <v>0.58899451999999997</v>
      </c>
      <c r="L2452">
        <f t="shared" si="755"/>
        <v>-1</v>
      </c>
      <c r="M2452">
        <f t="shared" si="742"/>
        <v>-44.067652226022702</v>
      </c>
      <c r="N2452" t="str">
        <f t="shared" si="743"/>
        <v>-5.36502131271687-3.35739055132013i</v>
      </c>
      <c r="O2452" t="str">
        <f t="shared" si="744"/>
        <v>-5.36502131271687+3.35739055132013i</v>
      </c>
      <c r="P2452" t="str">
        <f t="shared" si="745"/>
        <v>-0.181431514372523-0.29993104561427i</v>
      </c>
      <c r="Q2452" t="str">
        <f t="shared" si="746"/>
        <v>-0.181431514372523+0.29993104561427i</v>
      </c>
      <c r="R2452" t="str">
        <f t="shared" si="756"/>
        <v>-0.181605260752932-0.300034920477586i</v>
      </c>
      <c r="S2452" t="str">
        <f t="shared" si="757"/>
        <v>-0.181605260752932+0.300034920477586i</v>
      </c>
      <c r="U2452" t="str">
        <f t="shared" si="758"/>
        <v>0</v>
      </c>
      <c r="V2452" t="str">
        <f t="shared" si="747"/>
        <v>-0.124786674596928+0.658214716640669i</v>
      </c>
      <c r="W2452" t="str">
        <f t="shared" si="748"/>
        <v>-0.662357686993017+0.657378930605599i</v>
      </c>
      <c r="X2452" t="str">
        <f t="shared" si="759"/>
        <v>0</v>
      </c>
      <c r="Y2452" t="str">
        <f t="shared" si="749"/>
        <v>-0.772090284569766-0.629502665426471i</v>
      </c>
      <c r="Z2452" t="str">
        <f t="shared" si="750"/>
        <v>-0.903137093765319+0.497240522262509i</v>
      </c>
      <c r="AA2452" t="str">
        <f t="shared" si="751"/>
        <v>-139.119056021139+117.578712976188i</v>
      </c>
      <c r="AB2452">
        <f t="shared" si="752"/>
        <v>182.15066701318887</v>
      </c>
      <c r="AE2452">
        <f t="shared" si="740"/>
        <v>3052.8649</v>
      </c>
      <c r="AF2452">
        <f t="shared" si="753"/>
        <v>182.15066701318887</v>
      </c>
      <c r="AI2452" s="1">
        <v>0</v>
      </c>
      <c r="AK2452" s="1">
        <f t="shared" si="741"/>
        <v>0</v>
      </c>
      <c r="AL2452">
        <f t="shared" si="754"/>
        <v>0</v>
      </c>
    </row>
    <row r="2453" spans="2:38" x14ac:dyDescent="0.25">
      <c r="B2453" t="s">
        <v>1857</v>
      </c>
      <c r="C2453" t="s">
        <v>78</v>
      </c>
      <c r="D2453" s="3">
        <v>3052.9960000000001</v>
      </c>
      <c r="E2453">
        <v>0.13110000000006039</v>
      </c>
      <c r="F2453" s="3">
        <v>0</v>
      </c>
      <c r="G2453" s="3">
        <v>40.576602000000001</v>
      </c>
      <c r="H2453" s="3">
        <v>-1.9964766</v>
      </c>
      <c r="I2453" s="3">
        <v>0.58951255000000002</v>
      </c>
      <c r="L2453">
        <f t="shared" si="755"/>
        <v>-1</v>
      </c>
      <c r="M2453">
        <f t="shared" si="742"/>
        <v>-44.067652226022702</v>
      </c>
      <c r="N2453" t="str">
        <f t="shared" si="743"/>
        <v>-5.38877764642231-3.39671568981262i</v>
      </c>
      <c r="O2453" t="str">
        <f t="shared" si="744"/>
        <v>-5.38877764642231+3.39671568981262i</v>
      </c>
      <c r="P2453" t="str">
        <f t="shared" si="745"/>
        <v>-0.181430982906665-0.299932484193379i</v>
      </c>
      <c r="Q2453" t="str">
        <f t="shared" si="746"/>
        <v>-0.181430982906665+0.299932484193379i</v>
      </c>
      <c r="R2453" t="str">
        <f t="shared" si="756"/>
        <v>-0.181431248639594-0.299931764903825i</v>
      </c>
      <c r="S2453" t="str">
        <f t="shared" si="757"/>
        <v>-0.181431248639594+0.299931764903825i</v>
      </c>
      <c r="U2453" t="str">
        <f t="shared" si="758"/>
        <v>0</v>
      </c>
      <c r="V2453" t="str">
        <f t="shared" si="747"/>
        <v>-0.124786674596928+0.658214716640669i</v>
      </c>
      <c r="W2453" t="str">
        <f t="shared" si="748"/>
        <v>-0.662357686993017+0.657378930605599i</v>
      </c>
      <c r="X2453" t="str">
        <f t="shared" si="759"/>
        <v>0</v>
      </c>
      <c r="Y2453" t="str">
        <f t="shared" si="749"/>
        <v>-0.772090284569766-0.629502665426471i</v>
      </c>
      <c r="Z2453" t="str">
        <f t="shared" si="750"/>
        <v>-0.903137093765319+0.497240522262509i</v>
      </c>
      <c r="AA2453" t="str">
        <f t="shared" si="751"/>
        <v>-140.606168929016+118.741820505474i</v>
      </c>
      <c r="AB2453">
        <f t="shared" si="752"/>
        <v>184.03726437286878</v>
      </c>
      <c r="AE2453">
        <f t="shared" si="740"/>
        <v>3052.9960000000001</v>
      </c>
      <c r="AF2453">
        <f t="shared" si="753"/>
        <v>184.03726437286878</v>
      </c>
      <c r="AI2453" s="1">
        <v>0</v>
      </c>
      <c r="AK2453" s="1">
        <f t="shared" si="741"/>
        <v>0</v>
      </c>
      <c r="AL2453">
        <f t="shared" si="754"/>
        <v>0</v>
      </c>
    </row>
    <row r="2454" spans="2:38" x14ac:dyDescent="0.25">
      <c r="B2454" t="s">
        <v>3361</v>
      </c>
      <c r="C2454" t="s">
        <v>3711</v>
      </c>
      <c r="D2454" s="3">
        <v>3054.1060000000002</v>
      </c>
      <c r="E2454">
        <v>1.1100000000001273</v>
      </c>
      <c r="F2454" s="3">
        <v>0</v>
      </c>
      <c r="G2454" s="3">
        <v>40.942923999999998</v>
      </c>
      <c r="H2454" s="3">
        <v>1.6768386</v>
      </c>
      <c r="I2454" s="3">
        <v>0.59378107999999996</v>
      </c>
      <c r="L2454">
        <f t="shared" si="755"/>
        <v>-1</v>
      </c>
      <c r="M2454">
        <f t="shared" si="742"/>
        <v>-44.067652226022702</v>
      </c>
      <c r="N2454" t="str">
        <f t="shared" si="743"/>
        <v>-5.31960186177706-3.55594713574008i</v>
      </c>
      <c r="O2454" t="str">
        <f t="shared" si="744"/>
        <v>-5.31960186177706+3.55594713574008i</v>
      </c>
      <c r="P2454" t="str">
        <f t="shared" si="745"/>
        <v>0.304718365356606+0.0157083933475618i</v>
      </c>
      <c r="Q2454" t="str">
        <f t="shared" si="746"/>
        <v>0.304718365356606-0.0157083933475618i</v>
      </c>
      <c r="R2454" t="str">
        <f t="shared" si="756"/>
        <v>0.0616436912249705-0.142112045422909i</v>
      </c>
      <c r="S2454" t="str">
        <f t="shared" si="757"/>
        <v>0.0616436912249705+0.142112045422909i</v>
      </c>
      <c r="U2454" t="str">
        <f t="shared" si="758"/>
        <v>0</v>
      </c>
      <c r="V2454" t="str">
        <f t="shared" si="747"/>
        <v>-0.124786674596928+0.658214716640669i</v>
      </c>
      <c r="W2454" t="str">
        <f t="shared" si="748"/>
        <v>-0.662357686993017+0.657378930605599i</v>
      </c>
      <c r="X2454" t="str">
        <f t="shared" si="759"/>
        <v>0</v>
      </c>
      <c r="Y2454" t="str">
        <f t="shared" si="749"/>
        <v>-0.772090284569766-0.629502665426471i</v>
      </c>
      <c r="Z2454" t="str">
        <f t="shared" si="750"/>
        <v>-0.903137093765319+0.497240522262509i</v>
      </c>
      <c r="AA2454" t="str">
        <f t="shared" si="751"/>
        <v>-146.0251801815+122.545520863103i</v>
      </c>
      <c r="AB2454">
        <f t="shared" si="752"/>
        <v>190.63252065334697</v>
      </c>
      <c r="AE2454">
        <f t="shared" si="740"/>
        <v>3054.1060000000002</v>
      </c>
      <c r="AF2454">
        <f t="shared" si="753"/>
        <v>190.63252065334697</v>
      </c>
      <c r="AI2454" s="1">
        <v>-9.0040999999999996E-2</v>
      </c>
      <c r="AK2454" s="1">
        <f t="shared" si="741"/>
        <v>3.2429526723999994E-10</v>
      </c>
      <c r="AL2454">
        <f t="shared" si="754"/>
        <v>1.1785135804823887E-5</v>
      </c>
    </row>
    <row r="2455" spans="2:38" x14ac:dyDescent="0.25">
      <c r="B2455" t="s">
        <v>1859</v>
      </c>
      <c r="C2455" t="s">
        <v>78</v>
      </c>
      <c r="D2455" s="3">
        <v>3054.6511999999998</v>
      </c>
      <c r="E2455">
        <v>0.54519999999956781</v>
      </c>
      <c r="F2455" s="3">
        <v>0</v>
      </c>
      <c r="G2455" s="3">
        <v>39.141661999999997</v>
      </c>
      <c r="H2455" s="3">
        <v>1.6260254999999999</v>
      </c>
      <c r="I2455" s="3">
        <v>0.59595173000000001</v>
      </c>
      <c r="L2455">
        <f t="shared" si="755"/>
        <v>-1</v>
      </c>
      <c r="M2455">
        <f t="shared" si="742"/>
        <v>-44.067652226022702</v>
      </c>
      <c r="N2455" t="str">
        <f t="shared" si="743"/>
        <v>-5.15336763802905-3.54745880699338i</v>
      </c>
      <c r="O2455" t="str">
        <f t="shared" si="744"/>
        <v>-5.15336763802905+3.54745880699338i</v>
      </c>
      <c r="P2455" t="str">
        <f t="shared" si="745"/>
        <v>0.304712814629675+0.0157093697845982i</v>
      </c>
      <c r="Q2455" t="str">
        <f t="shared" si="746"/>
        <v>0.304712814629675-0.0157093697845982i</v>
      </c>
      <c r="R2455" t="str">
        <f t="shared" si="756"/>
        <v>0.304715589993141+0.01570888156608i</v>
      </c>
      <c r="S2455" t="str">
        <f t="shared" si="757"/>
        <v>0.304715589993141-0.01570888156608i</v>
      </c>
      <c r="U2455" t="str">
        <f t="shared" si="758"/>
        <v>0</v>
      </c>
      <c r="V2455" t="str">
        <f t="shared" si="747"/>
        <v>-0.124786674596928+0.658214716640669i</v>
      </c>
      <c r="W2455" t="str">
        <f t="shared" si="748"/>
        <v>-0.662357686993017+0.657378930605599i</v>
      </c>
      <c r="X2455" t="str">
        <f t="shared" si="759"/>
        <v>0</v>
      </c>
      <c r="Y2455" t="str">
        <f t="shared" si="749"/>
        <v>-0.772090284569766-0.629502665426471i</v>
      </c>
      <c r="Z2455" t="str">
        <f t="shared" si="750"/>
        <v>-0.903137093765319+0.497240522262509i</v>
      </c>
      <c r="AA2455" t="str">
        <f t="shared" si="751"/>
        <v>-145.117252291514+121.411966460843i</v>
      </c>
      <c r="AB2455">
        <f t="shared" si="752"/>
        <v>189.20856881369772</v>
      </c>
      <c r="AE2455">
        <f t="shared" si="740"/>
        <v>3054.6511999999998</v>
      </c>
      <c r="AF2455">
        <f t="shared" si="753"/>
        <v>189.20856881369772</v>
      </c>
      <c r="AI2455" s="1">
        <v>0</v>
      </c>
      <c r="AK2455" s="1">
        <f t="shared" si="741"/>
        <v>0</v>
      </c>
      <c r="AL2455">
        <f t="shared" si="754"/>
        <v>0</v>
      </c>
    </row>
    <row r="2456" spans="2:38" x14ac:dyDescent="0.25">
      <c r="B2456" t="s">
        <v>3362</v>
      </c>
      <c r="C2456" t="s">
        <v>3711</v>
      </c>
      <c r="D2456" s="3">
        <v>3054.6511999999998</v>
      </c>
      <c r="E2456">
        <v>0</v>
      </c>
      <c r="F2456" s="3">
        <v>-5.5245850000000002E-5</v>
      </c>
      <c r="G2456" s="3">
        <v>39.141658</v>
      </c>
      <c r="H2456" s="3">
        <v>1.6260253</v>
      </c>
      <c r="I2456" s="3">
        <v>0.59595173000000001</v>
      </c>
      <c r="L2456">
        <f t="shared" si="755"/>
        <v>-1</v>
      </c>
      <c r="M2456">
        <f t="shared" si="742"/>
        <v>-44.065138539854779</v>
      </c>
      <c r="N2456" t="str">
        <f t="shared" si="743"/>
        <v>-5.15336737471025-3.54745862573082i</v>
      </c>
      <c r="O2456" t="str">
        <f t="shared" si="744"/>
        <v>-5.15336737471025+3.54745862573082i</v>
      </c>
      <c r="P2456" t="str">
        <f t="shared" si="745"/>
        <v>0.304712803867538+0.0157093524610354i</v>
      </c>
      <c r="Q2456" t="str">
        <f t="shared" si="746"/>
        <v>0.304712803867538-0.0157093524610354i</v>
      </c>
      <c r="R2456" t="str">
        <f t="shared" si="756"/>
        <v>0.304712809248606+0.0157093611228168i</v>
      </c>
      <c r="S2456" t="str">
        <f t="shared" si="757"/>
        <v>0.304712809248606-0.0157093611228168i</v>
      </c>
      <c r="U2456" t="str">
        <f t="shared" si="758"/>
        <v>-0.0000249904866954672-0.000766562155850385i</v>
      </c>
      <c r="V2456" t="str">
        <f t="shared" si="747"/>
        <v>-0.124811665083623+0.657448154484819i</v>
      </c>
      <c r="W2456" t="str">
        <f t="shared" si="748"/>
        <v>-0.662382677479712+0.656612368449749i</v>
      </c>
      <c r="X2456" t="str">
        <f t="shared" si="759"/>
        <v>-0.000103688155823041-0.000759928173940987i</v>
      </c>
      <c r="Y2456" t="str">
        <f t="shared" si="749"/>
        <v>-0.772193972725589-0.630262593600412i</v>
      </c>
      <c r="Z2456" t="str">
        <f t="shared" si="750"/>
        <v>-0.903240781921142+0.496480594088568i</v>
      </c>
      <c r="AA2456" t="str">
        <f t="shared" si="751"/>
        <v>-145.126852083538+121.297991782665i</v>
      </c>
      <c r="AB2456">
        <f t="shared" si="752"/>
        <v>189.14281907115742</v>
      </c>
      <c r="AE2456">
        <f t="shared" si="740"/>
        <v>3054.6511999999998</v>
      </c>
      <c r="AF2456">
        <f t="shared" si="753"/>
        <v>189.14281907115742</v>
      </c>
      <c r="AI2456" s="1">
        <v>0</v>
      </c>
      <c r="AK2456" s="1">
        <f t="shared" si="741"/>
        <v>1.2208415768890004E-16</v>
      </c>
      <c r="AL2456">
        <f t="shared" si="754"/>
        <v>4.3675614745803848E-12</v>
      </c>
    </row>
    <row r="2457" spans="2:38" x14ac:dyDescent="0.25">
      <c r="B2457" t="s">
        <v>3363</v>
      </c>
      <c r="C2457" t="s">
        <v>71</v>
      </c>
      <c r="D2457" s="3">
        <v>3054.6511999999998</v>
      </c>
      <c r="E2457">
        <v>0</v>
      </c>
      <c r="F2457" s="3">
        <v>0</v>
      </c>
      <c r="G2457" s="3">
        <v>39.141658</v>
      </c>
      <c r="H2457" s="3">
        <v>1.6260253</v>
      </c>
      <c r="I2457" s="3">
        <v>0.59595173000000001</v>
      </c>
      <c r="L2457">
        <f t="shared" si="755"/>
        <v>-1</v>
      </c>
      <c r="M2457">
        <f t="shared" si="742"/>
        <v>-44.065138539854779</v>
      </c>
      <c r="N2457" t="str">
        <f t="shared" si="743"/>
        <v>-5.15336737471025-3.54745862573082i</v>
      </c>
      <c r="O2457" t="str">
        <f t="shared" si="744"/>
        <v>-5.15336737471025+3.54745862573082i</v>
      </c>
      <c r="P2457" t="str">
        <f t="shared" si="745"/>
        <v>0.304712803867538+0.0157093524610354i</v>
      </c>
      <c r="Q2457" t="str">
        <f t="shared" si="746"/>
        <v>0.304712803867538-0.0157093524610354i</v>
      </c>
      <c r="R2457" t="str">
        <f t="shared" si="756"/>
        <v>0.304712803867538+0.0157093524610354i</v>
      </c>
      <c r="S2457" t="str">
        <f t="shared" si="757"/>
        <v>0.304712803867538-0.0157093524610354i</v>
      </c>
      <c r="U2457" t="str">
        <f t="shared" si="758"/>
        <v>0</v>
      </c>
      <c r="V2457" t="str">
        <f t="shared" si="747"/>
        <v>-0.124811665083623+0.657448154484819i</v>
      </c>
      <c r="W2457" t="str">
        <f t="shared" si="748"/>
        <v>-0.662382677479712+0.656612368449749i</v>
      </c>
      <c r="X2457" t="str">
        <f t="shared" si="759"/>
        <v>0</v>
      </c>
      <c r="Y2457" t="str">
        <f t="shared" si="749"/>
        <v>-0.772193972725589-0.630262593600412i</v>
      </c>
      <c r="Z2457" t="str">
        <f t="shared" si="750"/>
        <v>-0.903240781921142+0.496480594088568i</v>
      </c>
      <c r="AA2457" t="str">
        <f t="shared" si="751"/>
        <v>-145.126852083538+121.297991782665i</v>
      </c>
      <c r="AB2457">
        <f t="shared" si="752"/>
        <v>189.14281907115742</v>
      </c>
      <c r="AE2457">
        <f t="shared" si="740"/>
        <v>3054.6511999999998</v>
      </c>
      <c r="AF2457">
        <f t="shared" si="753"/>
        <v>189.14281907115742</v>
      </c>
      <c r="AI2457" s="1">
        <v>0</v>
      </c>
      <c r="AK2457" s="1">
        <f t="shared" si="741"/>
        <v>0</v>
      </c>
      <c r="AL2457">
        <f t="shared" si="754"/>
        <v>0</v>
      </c>
    </row>
    <row r="2458" spans="2:38" x14ac:dyDescent="0.25">
      <c r="B2458" t="s">
        <v>2584</v>
      </c>
      <c r="C2458" t="s">
        <v>78</v>
      </c>
      <c r="D2458" s="3">
        <v>3056.2449000000001</v>
      </c>
      <c r="E2458">
        <v>1.5937000000003536</v>
      </c>
      <c r="F2458" s="3">
        <v>0</v>
      </c>
      <c r="G2458" s="3">
        <v>34.194448000000001</v>
      </c>
      <c r="H2458" s="3">
        <v>1.4775042</v>
      </c>
      <c r="I2458" s="3">
        <v>0.60289618</v>
      </c>
      <c r="L2458">
        <f t="shared" si="755"/>
        <v>-1</v>
      </c>
      <c r="M2458">
        <f t="shared" si="742"/>
        <v>-44.065138539854779</v>
      </c>
      <c r="N2458" t="str">
        <f t="shared" si="743"/>
        <v>-4.66748316944288-3.52264799021524i</v>
      </c>
      <c r="O2458" t="str">
        <f t="shared" si="744"/>
        <v>-4.66748316944288+3.52264799021524i</v>
      </c>
      <c r="P2458" t="str">
        <f t="shared" si="745"/>
        <v>0.304694901830156+0.015711440384173i</v>
      </c>
      <c r="Q2458" t="str">
        <f t="shared" si="746"/>
        <v>0.304694901830156-0.015711440384173i</v>
      </c>
      <c r="R2458" t="str">
        <f t="shared" si="756"/>
        <v>0.304703852848847+0.0157103964226042i</v>
      </c>
      <c r="S2458" t="str">
        <f t="shared" si="757"/>
        <v>0.304703852848847-0.0157103964226042i</v>
      </c>
      <c r="U2458" t="str">
        <f t="shared" si="758"/>
        <v>0</v>
      </c>
      <c r="V2458" t="str">
        <f t="shared" si="747"/>
        <v>-0.124811665083623+0.657448154484819i</v>
      </c>
      <c r="W2458" t="str">
        <f t="shared" si="748"/>
        <v>-0.662382677479712+0.656612368449749i</v>
      </c>
      <c r="X2458" t="str">
        <f t="shared" si="759"/>
        <v>0</v>
      </c>
      <c r="Y2458" t="str">
        <f t="shared" si="749"/>
        <v>-0.772193972725589-0.630262593600412i</v>
      </c>
      <c r="Z2458" t="str">
        <f t="shared" si="750"/>
        <v>-0.903240781921142+0.496480594088568i</v>
      </c>
      <c r="AA2458" t="str">
        <f t="shared" si="751"/>
        <v>-142.473073396866+117.984724610499i</v>
      </c>
      <c r="AB2458">
        <f t="shared" si="752"/>
        <v>184.98370707866152</v>
      </c>
      <c r="AE2458">
        <f t="shared" si="740"/>
        <v>3056.2449000000001</v>
      </c>
      <c r="AF2458">
        <f t="shared" si="753"/>
        <v>184.98370707866152</v>
      </c>
      <c r="AI2458" s="1">
        <v>0</v>
      </c>
      <c r="AK2458" s="1">
        <f t="shared" si="741"/>
        <v>0</v>
      </c>
      <c r="AL2458">
        <f t="shared" si="754"/>
        <v>0</v>
      </c>
    </row>
    <row r="2459" spans="2:38" x14ac:dyDescent="0.25">
      <c r="B2459" t="s">
        <v>3364</v>
      </c>
      <c r="C2459" t="s">
        <v>71</v>
      </c>
      <c r="D2459" s="3">
        <v>3056.2449000000001</v>
      </c>
      <c r="E2459">
        <v>0</v>
      </c>
      <c r="F2459" s="3">
        <v>0</v>
      </c>
      <c r="G2459" s="3">
        <v>34.194448000000001</v>
      </c>
      <c r="H2459" s="3">
        <v>1.4775042</v>
      </c>
      <c r="I2459" s="3">
        <v>0.60289618</v>
      </c>
      <c r="L2459">
        <f t="shared" si="755"/>
        <v>-1</v>
      </c>
      <c r="M2459">
        <f t="shared" si="742"/>
        <v>-44.065138539854779</v>
      </c>
      <c r="N2459" t="str">
        <f t="shared" si="743"/>
        <v>-4.66748316944288-3.52264799021524i</v>
      </c>
      <c r="O2459" t="str">
        <f t="shared" si="744"/>
        <v>-4.66748316944288+3.52264799021524i</v>
      </c>
      <c r="P2459" t="str">
        <f t="shared" si="745"/>
        <v>0.304694901830156+0.015711440384173i</v>
      </c>
      <c r="Q2459" t="str">
        <f t="shared" si="746"/>
        <v>0.304694901830156-0.015711440384173i</v>
      </c>
      <c r="R2459" t="str">
        <f t="shared" si="756"/>
        <v>0.304694901830156+0.015711440384173i</v>
      </c>
      <c r="S2459" t="str">
        <f t="shared" si="757"/>
        <v>0.304694901830156-0.015711440384173i</v>
      </c>
      <c r="U2459" t="str">
        <f t="shared" si="758"/>
        <v>0</v>
      </c>
      <c r="V2459" t="str">
        <f t="shared" si="747"/>
        <v>-0.124811665083623+0.657448154484819i</v>
      </c>
      <c r="W2459" t="str">
        <f t="shared" si="748"/>
        <v>-0.662382677479712+0.656612368449749i</v>
      </c>
      <c r="X2459" t="str">
        <f t="shared" si="759"/>
        <v>0</v>
      </c>
      <c r="Y2459" t="str">
        <f t="shared" si="749"/>
        <v>-0.772193972725589-0.630262593600412i</v>
      </c>
      <c r="Z2459" t="str">
        <f t="shared" si="750"/>
        <v>-0.903240781921142+0.496480594088568i</v>
      </c>
      <c r="AA2459" t="str">
        <f t="shared" si="751"/>
        <v>-142.473073396866+117.984724610499i</v>
      </c>
      <c r="AB2459">
        <f t="shared" si="752"/>
        <v>184.98370707866152</v>
      </c>
      <c r="AE2459">
        <f t="shared" si="740"/>
        <v>3056.2449000000001</v>
      </c>
      <c r="AF2459">
        <f t="shared" si="753"/>
        <v>184.98370707866152</v>
      </c>
      <c r="AI2459" s="1">
        <v>0</v>
      </c>
      <c r="AK2459" s="1">
        <f t="shared" si="741"/>
        <v>0</v>
      </c>
      <c r="AL2459">
        <f t="shared" si="754"/>
        <v>0</v>
      </c>
    </row>
    <row r="2460" spans="2:38" x14ac:dyDescent="0.25">
      <c r="B2460" t="s">
        <v>3365</v>
      </c>
      <c r="C2460" t="s">
        <v>3710</v>
      </c>
      <c r="D2460" s="3">
        <v>3065.6855999999998</v>
      </c>
      <c r="E2460">
        <v>9.4406999999996515</v>
      </c>
      <c r="F2460" s="3">
        <v>3.8887699999999997E-2</v>
      </c>
      <c r="G2460" s="3">
        <v>14.597054999999999</v>
      </c>
      <c r="H2460" s="3">
        <v>0.59771741</v>
      </c>
      <c r="I2460" s="3">
        <v>0.67242816999999999</v>
      </c>
      <c r="L2460">
        <f t="shared" si="755"/>
        <v>-1</v>
      </c>
      <c r="M2460">
        <f t="shared" si="742"/>
        <v>-45.834528884873471</v>
      </c>
      <c r="N2460" t="str">
        <f t="shared" si="743"/>
        <v>-1.78930068853981-3.3757159308791i</v>
      </c>
      <c r="O2460" t="str">
        <f t="shared" si="744"/>
        <v>-1.78930068853981+3.3757159308791i</v>
      </c>
      <c r="P2460" t="str">
        <f t="shared" si="745"/>
        <v>0.304528009529616+0.0156486013487639i</v>
      </c>
      <c r="Q2460" t="str">
        <f t="shared" si="746"/>
        <v>0.304528009529616-0.0156486013487639i</v>
      </c>
      <c r="R2460" t="str">
        <f t="shared" si="756"/>
        <v>0.304611455679886+0.0156800208664684i</v>
      </c>
      <c r="S2460" t="str">
        <f t="shared" si="757"/>
        <v>0.304611455679886-0.0156800208664684i</v>
      </c>
      <c r="U2460" t="str">
        <f t="shared" si="758"/>
        <v>0.374402384124244+0.287402913410875i</v>
      </c>
      <c r="V2460" t="str">
        <f t="shared" si="747"/>
        <v>0.249590719040621+0.944851067895694i</v>
      </c>
      <c r="W2460" t="str">
        <f t="shared" si="748"/>
        <v>-0.287980293355468+0.944015281860624i</v>
      </c>
      <c r="X2460" t="str">
        <f t="shared" si="759"/>
        <v>0.401933712724722+0.247440640255998i</v>
      </c>
      <c r="Y2460" t="str">
        <f t="shared" si="749"/>
        <v>-0.370260260000867-0.382821953344414i</v>
      </c>
      <c r="Z2460" t="str">
        <f t="shared" si="750"/>
        <v>-0.50130706919642+0.743921234344566i</v>
      </c>
      <c r="AA2460" t="str">
        <f t="shared" si="751"/>
        <v>-68.7604720596472+138.313173131011i</v>
      </c>
      <c r="AB2460">
        <f t="shared" si="752"/>
        <v>154.46208719111158</v>
      </c>
      <c r="AE2460">
        <f t="shared" si="740"/>
        <v>3065.6855999999998</v>
      </c>
      <c r="AF2460">
        <f t="shared" si="753"/>
        <v>154.46208719111158</v>
      </c>
      <c r="AI2460" s="1">
        <v>0</v>
      </c>
      <c r="AK2460" s="1">
        <f t="shared" si="741"/>
        <v>6.0490128451599991E-11</v>
      </c>
      <c r="AL2460">
        <f t="shared" si="754"/>
        <v>1.4432059302591676E-6</v>
      </c>
    </row>
    <row r="2461" spans="2:38" x14ac:dyDescent="0.25">
      <c r="B2461" t="s">
        <v>3366</v>
      </c>
      <c r="C2461" t="s">
        <v>71</v>
      </c>
      <c r="D2461" s="3">
        <v>3065.6855999999998</v>
      </c>
      <c r="E2461">
        <v>0</v>
      </c>
      <c r="F2461" s="3">
        <v>0</v>
      </c>
      <c r="G2461" s="3">
        <v>14.597054999999999</v>
      </c>
      <c r="H2461" s="3">
        <v>0.59771741</v>
      </c>
      <c r="I2461" s="3">
        <v>0.67242816999999999</v>
      </c>
      <c r="L2461">
        <f t="shared" si="755"/>
        <v>-1</v>
      </c>
      <c r="M2461">
        <f t="shared" si="742"/>
        <v>-45.834528884873471</v>
      </c>
      <c r="N2461" t="str">
        <f t="shared" si="743"/>
        <v>-1.78930068853981-3.3757159308791i</v>
      </c>
      <c r="O2461" t="str">
        <f t="shared" si="744"/>
        <v>-1.78930068853981+3.3757159308791i</v>
      </c>
      <c r="P2461" t="str">
        <f t="shared" si="745"/>
        <v>0.304528009529616+0.0156486013487639i</v>
      </c>
      <c r="Q2461" t="str">
        <f t="shared" si="746"/>
        <v>0.304528009529616-0.0156486013487639i</v>
      </c>
      <c r="R2461" t="str">
        <f t="shared" si="756"/>
        <v>0.304528009529616+0.0156486013487639i</v>
      </c>
      <c r="S2461" t="str">
        <f t="shared" si="757"/>
        <v>0.304528009529616-0.0156486013487639i</v>
      </c>
      <c r="U2461" t="str">
        <f t="shared" si="758"/>
        <v>0</v>
      </c>
      <c r="V2461" t="str">
        <f t="shared" si="747"/>
        <v>0.249590719040621+0.944851067895694i</v>
      </c>
      <c r="W2461" t="str">
        <f t="shared" si="748"/>
        <v>-0.287980293355468+0.944015281860624i</v>
      </c>
      <c r="X2461" t="str">
        <f t="shared" si="759"/>
        <v>0</v>
      </c>
      <c r="Y2461" t="str">
        <f t="shared" si="749"/>
        <v>-0.370260260000867-0.382821953344414i</v>
      </c>
      <c r="Z2461" t="str">
        <f t="shared" si="750"/>
        <v>-0.50130706919642+0.743921234344566i</v>
      </c>
      <c r="AA2461" t="str">
        <f t="shared" si="751"/>
        <v>-68.7604720596472+138.313173131011i</v>
      </c>
      <c r="AB2461">
        <f t="shared" si="752"/>
        <v>154.46208719111158</v>
      </c>
      <c r="AE2461">
        <f t="shared" si="740"/>
        <v>3065.6855999999998</v>
      </c>
      <c r="AF2461">
        <f t="shared" si="753"/>
        <v>154.46208719111158</v>
      </c>
      <c r="AI2461" s="1">
        <v>0</v>
      </c>
      <c r="AK2461" s="1">
        <f t="shared" si="741"/>
        <v>0</v>
      </c>
      <c r="AL2461">
        <f t="shared" si="754"/>
        <v>0</v>
      </c>
    </row>
    <row r="2462" spans="2:38" x14ac:dyDescent="0.25">
      <c r="B2462" t="s">
        <v>2565</v>
      </c>
      <c r="C2462" t="s">
        <v>78</v>
      </c>
      <c r="D2462" s="3">
        <v>3067.2793000000001</v>
      </c>
      <c r="E2462">
        <v>1.5937000000003536</v>
      </c>
      <c r="F2462" s="3">
        <v>0</v>
      </c>
      <c r="G2462" s="3">
        <v>12.927479999999999</v>
      </c>
      <c r="H2462" s="3">
        <v>0.44919845000000003</v>
      </c>
      <c r="I2462" s="3">
        <v>0.69095887</v>
      </c>
      <c r="L2462">
        <f t="shared" si="755"/>
        <v>-1</v>
      </c>
      <c r="M2462">
        <f t="shared" si="742"/>
        <v>-45.834528884873471</v>
      </c>
      <c r="N2462" t="str">
        <f t="shared" si="743"/>
        <v>-1.30342002499292-3.35090677853733i</v>
      </c>
      <c r="O2462" t="str">
        <f t="shared" si="744"/>
        <v>-1.30342002499292+3.35090677853733i</v>
      </c>
      <c r="P2462" t="str">
        <f t="shared" si="745"/>
        <v>0.304498713860947+0.0156103204971527i</v>
      </c>
      <c r="Q2462" t="str">
        <f t="shared" si="746"/>
        <v>0.304498713860947-0.0156103204971527i</v>
      </c>
      <c r="R2462" t="str">
        <f t="shared" si="756"/>
        <v>0.304513361695281+0.0156294609229583i</v>
      </c>
      <c r="S2462" t="str">
        <f t="shared" si="757"/>
        <v>0.304513361695281-0.0156294609229583i</v>
      </c>
      <c r="U2462" t="str">
        <f t="shared" si="758"/>
        <v>0</v>
      </c>
      <c r="V2462" t="str">
        <f t="shared" si="747"/>
        <v>0.249590719040621+0.944851067895694i</v>
      </c>
      <c r="W2462" t="str">
        <f t="shared" si="748"/>
        <v>-0.287980293355468+0.944015281860624i</v>
      </c>
      <c r="X2462" t="str">
        <f t="shared" si="759"/>
        <v>0</v>
      </c>
      <c r="Y2462" t="str">
        <f t="shared" si="749"/>
        <v>-0.370260260000867-0.382821953344414i</v>
      </c>
      <c r="Z2462" t="str">
        <f t="shared" si="750"/>
        <v>-0.50130706919642+0.743921234344566i</v>
      </c>
      <c r="AA2462" t="str">
        <f t="shared" si="751"/>
        <v>-66.1031951949266+135.002419567576i</v>
      </c>
      <c r="AB2462">
        <f t="shared" si="752"/>
        <v>150.31728345096712</v>
      </c>
      <c r="AE2462">
        <f t="shared" si="740"/>
        <v>3067.2793000000001</v>
      </c>
      <c r="AF2462">
        <f t="shared" si="753"/>
        <v>150.31728345096712</v>
      </c>
      <c r="AI2462" s="1">
        <v>0</v>
      </c>
      <c r="AK2462" s="1">
        <f t="shared" si="741"/>
        <v>0</v>
      </c>
      <c r="AL2462">
        <f t="shared" si="754"/>
        <v>0</v>
      </c>
    </row>
    <row r="2463" spans="2:38" x14ac:dyDescent="0.25">
      <c r="B2463" t="s">
        <v>3367</v>
      </c>
      <c r="C2463" t="s">
        <v>3711</v>
      </c>
      <c r="D2463" s="3">
        <v>3067.2793000000001</v>
      </c>
      <c r="E2463">
        <v>0</v>
      </c>
      <c r="F2463" s="3">
        <v>0</v>
      </c>
      <c r="G2463" s="3">
        <v>12.927479</v>
      </c>
      <c r="H2463" s="3">
        <v>0.44919836000000002</v>
      </c>
      <c r="I2463" s="3">
        <v>0.69095888000000005</v>
      </c>
      <c r="L2463">
        <f t="shared" si="755"/>
        <v>-1</v>
      </c>
      <c r="M2463">
        <f t="shared" si="742"/>
        <v>-45.834528884873471</v>
      </c>
      <c r="N2463" t="str">
        <f t="shared" si="743"/>
        <v>-1.30341976403649-3.35090673082959i</v>
      </c>
      <c r="O2463" t="str">
        <f t="shared" si="744"/>
        <v>-1.30341976403649+3.35090673082959i</v>
      </c>
      <c r="P2463" t="str">
        <f t="shared" si="745"/>
        <v>0.304498715583013+0.0156103169044116i</v>
      </c>
      <c r="Q2463" t="str">
        <f t="shared" si="746"/>
        <v>0.304498715583013-0.0156103169044116i</v>
      </c>
      <c r="R2463" t="str">
        <f t="shared" si="756"/>
        <v>0.30449871472198+0.0156103187007822i</v>
      </c>
      <c r="S2463" t="str">
        <f t="shared" si="757"/>
        <v>0.30449871472198-0.0156103187007822i</v>
      </c>
      <c r="U2463" t="str">
        <f t="shared" si="758"/>
        <v>0</v>
      </c>
      <c r="V2463" t="str">
        <f t="shared" si="747"/>
        <v>0.249590719040621+0.944851067895694i</v>
      </c>
      <c r="W2463" t="str">
        <f t="shared" si="748"/>
        <v>-0.287980293355468+0.944015281860624i</v>
      </c>
      <c r="X2463" t="str">
        <f t="shared" si="759"/>
        <v>0</v>
      </c>
      <c r="Y2463" t="str">
        <f t="shared" si="749"/>
        <v>-0.370260260000867-0.382821953344414i</v>
      </c>
      <c r="Z2463" t="str">
        <f t="shared" si="750"/>
        <v>-0.50130706919642+0.743921234344566i</v>
      </c>
      <c r="AA2463" t="str">
        <f t="shared" si="751"/>
        <v>-66.1031931503625+135.002416469102i</v>
      </c>
      <c r="AB2463">
        <f t="shared" si="752"/>
        <v>150.31727976906379</v>
      </c>
      <c r="AE2463">
        <f t="shared" si="740"/>
        <v>3067.2793000000001</v>
      </c>
      <c r="AF2463">
        <f t="shared" si="753"/>
        <v>150.31727976906379</v>
      </c>
      <c r="AI2463" s="1">
        <v>0</v>
      </c>
      <c r="AK2463" s="1">
        <f t="shared" si="741"/>
        <v>0</v>
      </c>
      <c r="AL2463">
        <f t="shared" si="754"/>
        <v>0</v>
      </c>
    </row>
    <row r="2464" spans="2:38" x14ac:dyDescent="0.25">
      <c r="B2464" t="s">
        <v>3368</v>
      </c>
      <c r="C2464" t="s">
        <v>71</v>
      </c>
      <c r="D2464" s="3">
        <v>3067.2793000000001</v>
      </c>
      <c r="E2464">
        <v>0</v>
      </c>
      <c r="F2464" s="3">
        <v>0</v>
      </c>
      <c r="G2464" s="3">
        <v>12.927479</v>
      </c>
      <c r="H2464" s="3">
        <v>0.44919836000000002</v>
      </c>
      <c r="I2464" s="3">
        <v>0.69095888000000005</v>
      </c>
      <c r="L2464">
        <f t="shared" si="755"/>
        <v>-1</v>
      </c>
      <c r="M2464">
        <f t="shared" si="742"/>
        <v>-45.834528884873471</v>
      </c>
      <c r="N2464" t="str">
        <f t="shared" si="743"/>
        <v>-1.30341976403649-3.35090673082959i</v>
      </c>
      <c r="O2464" t="str">
        <f t="shared" si="744"/>
        <v>-1.30341976403649+3.35090673082959i</v>
      </c>
      <c r="P2464" t="str">
        <f t="shared" si="745"/>
        <v>0.304498715583013+0.0156103169044116i</v>
      </c>
      <c r="Q2464" t="str">
        <f t="shared" si="746"/>
        <v>0.304498715583013-0.0156103169044116i</v>
      </c>
      <c r="R2464" t="str">
        <f t="shared" si="756"/>
        <v>0.304498715583013+0.0156103169044116i</v>
      </c>
      <c r="S2464" t="str">
        <f t="shared" si="757"/>
        <v>0.304498715583013-0.0156103169044116i</v>
      </c>
      <c r="U2464" t="str">
        <f t="shared" si="758"/>
        <v>0</v>
      </c>
      <c r="V2464" t="str">
        <f t="shared" si="747"/>
        <v>0.249590719040621+0.944851067895694i</v>
      </c>
      <c r="W2464" t="str">
        <f t="shared" si="748"/>
        <v>-0.287980293355468+0.944015281860624i</v>
      </c>
      <c r="X2464" t="str">
        <f t="shared" si="759"/>
        <v>0</v>
      </c>
      <c r="Y2464" t="str">
        <f t="shared" si="749"/>
        <v>-0.370260260000867-0.382821953344414i</v>
      </c>
      <c r="Z2464" t="str">
        <f t="shared" si="750"/>
        <v>-0.50130706919642+0.743921234344566i</v>
      </c>
      <c r="AA2464" t="str">
        <f t="shared" si="751"/>
        <v>-66.1031931503625+135.002416469102i</v>
      </c>
      <c r="AB2464">
        <f t="shared" si="752"/>
        <v>150.31727976906379</v>
      </c>
      <c r="AE2464">
        <f t="shared" si="740"/>
        <v>3067.2793000000001</v>
      </c>
      <c r="AF2464">
        <f t="shared" si="753"/>
        <v>150.31727976906379</v>
      </c>
      <c r="AI2464" s="1">
        <v>0</v>
      </c>
      <c r="AK2464" s="1">
        <f t="shared" si="741"/>
        <v>0</v>
      </c>
      <c r="AL2464">
        <f t="shared" si="754"/>
        <v>0</v>
      </c>
    </row>
    <row r="2465" spans="2:38" x14ac:dyDescent="0.25">
      <c r="B2465" t="s">
        <v>1859</v>
      </c>
      <c r="C2465" t="s">
        <v>78</v>
      </c>
      <c r="D2465" s="3">
        <v>3067.8245000000002</v>
      </c>
      <c r="E2465">
        <v>0.54520000000002256</v>
      </c>
      <c r="F2465" s="3">
        <v>0</v>
      </c>
      <c r="G2465" s="3">
        <v>12.464957999999999</v>
      </c>
      <c r="H2465" s="3">
        <v>0.39838595999999998</v>
      </c>
      <c r="I2465" s="3">
        <v>0.69780618000000005</v>
      </c>
      <c r="L2465">
        <f t="shared" si="755"/>
        <v>-1</v>
      </c>
      <c r="M2465">
        <f t="shared" si="742"/>
        <v>-45.834528884873471</v>
      </c>
      <c r="N2465" t="str">
        <f t="shared" si="743"/>
        <v>-1.13718666536185-3.34241895759989i</v>
      </c>
      <c r="O2465" t="str">
        <f t="shared" si="744"/>
        <v>-1.13718666536185+3.34241895759989i</v>
      </c>
      <c r="P2465" t="str">
        <f t="shared" si="745"/>
        <v>0.304490248501382+0.0155946068798453i</v>
      </c>
      <c r="Q2465" t="str">
        <f t="shared" si="746"/>
        <v>0.304490248501382-0.0155946068798453i</v>
      </c>
      <c r="R2465" t="str">
        <f t="shared" si="756"/>
        <v>0.304494482042197+0.0156024618921285i</v>
      </c>
      <c r="S2465" t="str">
        <f t="shared" si="757"/>
        <v>0.304494482042197-0.0156024618921285i</v>
      </c>
      <c r="U2465" t="str">
        <f t="shared" si="758"/>
        <v>0</v>
      </c>
      <c r="V2465" t="str">
        <f t="shared" si="747"/>
        <v>0.249590719040621+0.944851067895694i</v>
      </c>
      <c r="W2465" t="str">
        <f t="shared" si="748"/>
        <v>-0.287980293355468+0.944015281860624i</v>
      </c>
      <c r="X2465" t="str">
        <f t="shared" si="759"/>
        <v>0</v>
      </c>
      <c r="Y2465" t="str">
        <f t="shared" si="749"/>
        <v>-0.370260260000867-0.382821953344414i</v>
      </c>
      <c r="Z2465" t="str">
        <f t="shared" si="750"/>
        <v>-0.50130706919642+0.743921234344566i</v>
      </c>
      <c r="AA2465" t="str">
        <f t="shared" si="751"/>
        <v>-65.1940679884437+133.869721423488i</v>
      </c>
      <c r="AB2465">
        <f t="shared" si="752"/>
        <v>148.90053329281295</v>
      </c>
      <c r="AE2465">
        <f t="shared" si="740"/>
        <v>3067.8245000000002</v>
      </c>
      <c r="AF2465">
        <f t="shared" si="753"/>
        <v>148.90053329281295</v>
      </c>
      <c r="AI2465" s="1">
        <v>0</v>
      </c>
      <c r="AK2465" s="1">
        <f t="shared" si="741"/>
        <v>0</v>
      </c>
      <c r="AL2465">
        <f t="shared" si="754"/>
        <v>0</v>
      </c>
    </row>
    <row r="2466" spans="2:38" x14ac:dyDescent="0.25">
      <c r="B2466" t="s">
        <v>3369</v>
      </c>
      <c r="C2466" t="s">
        <v>3711</v>
      </c>
      <c r="D2466" s="3">
        <v>3068.9344999999998</v>
      </c>
      <c r="E2466">
        <v>1.1099999999996726</v>
      </c>
      <c r="F2466" s="3">
        <v>0</v>
      </c>
      <c r="G2466" s="3">
        <v>12.848506</v>
      </c>
      <c r="H2466" s="3">
        <v>-0.75535622999999996</v>
      </c>
      <c r="I2466" s="3">
        <v>0.71202264000000004</v>
      </c>
      <c r="L2466">
        <f t="shared" si="755"/>
        <v>-1</v>
      </c>
      <c r="M2466">
        <f t="shared" si="742"/>
        <v>-45.834528884873471</v>
      </c>
      <c r="N2466" t="str">
        <f t="shared" si="743"/>
        <v>-0.847230785178568-3.48291630629358i</v>
      </c>
      <c r="O2466" t="str">
        <f t="shared" si="744"/>
        <v>-0.847230785178568+3.48291630629358i</v>
      </c>
      <c r="P2466" t="str">
        <f t="shared" si="745"/>
        <v>0.221267379605159-0.270698656770368i</v>
      </c>
      <c r="Q2466" t="str">
        <f t="shared" si="746"/>
        <v>0.221267379605159+0.270698656770368i</v>
      </c>
      <c r="R2466" t="str">
        <f t="shared" si="756"/>
        <v>0.262878814053271-0.127552024945261i</v>
      </c>
      <c r="S2466" t="str">
        <f t="shared" si="757"/>
        <v>0.262878814053271+0.127552024945261i</v>
      </c>
      <c r="U2466" t="str">
        <f t="shared" si="758"/>
        <v>0</v>
      </c>
      <c r="V2466" t="str">
        <f t="shared" si="747"/>
        <v>0.249590719040621+0.944851067895694i</v>
      </c>
      <c r="W2466" t="str">
        <f t="shared" si="748"/>
        <v>-0.287980293355468+0.944015281860624i</v>
      </c>
      <c r="X2466" t="str">
        <f t="shared" si="759"/>
        <v>0</v>
      </c>
      <c r="Y2466" t="str">
        <f t="shared" si="749"/>
        <v>-0.370260260000867-0.382821953344414i</v>
      </c>
      <c r="Z2466" t="str">
        <f t="shared" si="750"/>
        <v>-0.50130706919642+0.743921234344566i</v>
      </c>
      <c r="AA2466" t="str">
        <f t="shared" si="751"/>
        <v>-66.3969591319925+137.857688400595i</v>
      </c>
      <c r="AB2466">
        <f t="shared" si="752"/>
        <v>153.01404652230798</v>
      </c>
      <c r="AE2466">
        <f t="shared" si="740"/>
        <v>3068.9344999999998</v>
      </c>
      <c r="AF2466">
        <f t="shared" si="753"/>
        <v>153.01404652230798</v>
      </c>
      <c r="AI2466" s="1">
        <v>8.4536200000000006E-2</v>
      </c>
      <c r="AK2466" s="1">
        <f t="shared" si="741"/>
        <v>2.858547644176001E-10</v>
      </c>
      <c r="AL2466">
        <f t="shared" si="754"/>
        <v>6.6928029078416358E-6</v>
      </c>
    </row>
    <row r="2467" spans="2:38" x14ac:dyDescent="0.25">
      <c r="B2467" t="s">
        <v>2417</v>
      </c>
      <c r="C2467" t="s">
        <v>78</v>
      </c>
      <c r="D2467" s="3">
        <v>3069.2305999999999</v>
      </c>
      <c r="E2467">
        <v>0.29610000000002401</v>
      </c>
      <c r="F2467" s="3">
        <v>0</v>
      </c>
      <c r="G2467" s="3">
        <v>13.306364</v>
      </c>
      <c r="H2467" s="3">
        <v>-0.79159992999999995</v>
      </c>
      <c r="I2467" s="3">
        <v>0.71563189999999999</v>
      </c>
      <c r="L2467">
        <f t="shared" si="755"/>
        <v>-1</v>
      </c>
      <c r="M2467">
        <f t="shared" si="742"/>
        <v>-45.834528884873471</v>
      </c>
      <c r="N2467" t="str">
        <f t="shared" si="743"/>
        <v>-0.78160008135135-3.56306964748538i</v>
      </c>
      <c r="O2467" t="str">
        <f t="shared" si="744"/>
        <v>-0.78160008135135+3.56306964748538i</v>
      </c>
      <c r="P2467" t="str">
        <f t="shared" si="745"/>
        <v>0.22127420216369-0.270706991397943i</v>
      </c>
      <c r="Q2467" t="str">
        <f t="shared" si="746"/>
        <v>0.22127420216369+0.270706991397943i</v>
      </c>
      <c r="R2467" t="str">
        <f t="shared" si="756"/>
        <v>0.221270790884425-0.270702824084156i</v>
      </c>
      <c r="S2467" t="str">
        <f t="shared" si="757"/>
        <v>0.221270790884425+0.270702824084156i</v>
      </c>
      <c r="U2467" t="str">
        <f t="shared" si="758"/>
        <v>0</v>
      </c>
      <c r="V2467" t="str">
        <f t="shared" si="747"/>
        <v>0.249590719040621+0.944851067895694i</v>
      </c>
      <c r="W2467" t="str">
        <f t="shared" si="748"/>
        <v>-0.287980293355468+0.944015281860624i</v>
      </c>
      <c r="X2467" t="str">
        <f t="shared" si="759"/>
        <v>0</v>
      </c>
      <c r="Y2467" t="str">
        <f t="shared" si="749"/>
        <v>-0.370260260000867-0.382821953344414i</v>
      </c>
      <c r="Z2467" t="str">
        <f t="shared" si="750"/>
        <v>-0.50130706919642+0.743921234344566i</v>
      </c>
      <c r="AA2467" t="str">
        <f t="shared" si="751"/>
        <v>-67.5374554425312+140.617103347711i</v>
      </c>
      <c r="AB2467">
        <f t="shared" si="752"/>
        <v>155.99512056969195</v>
      </c>
      <c r="AE2467">
        <f t="shared" si="740"/>
        <v>3069.2305999999999</v>
      </c>
      <c r="AF2467">
        <f t="shared" si="753"/>
        <v>155.99512056969195</v>
      </c>
      <c r="AI2467" s="1">
        <v>0</v>
      </c>
      <c r="AK2467" s="1">
        <f t="shared" si="741"/>
        <v>0</v>
      </c>
      <c r="AL2467">
        <f t="shared" si="754"/>
        <v>0</v>
      </c>
    </row>
    <row r="2468" spans="2:38" x14ac:dyDescent="0.25">
      <c r="B2468" t="s">
        <v>3370</v>
      </c>
      <c r="C2468" t="s">
        <v>78</v>
      </c>
      <c r="D2468" s="3">
        <v>3069.2305999999999</v>
      </c>
      <c r="E2468">
        <v>0</v>
      </c>
      <c r="F2468" s="3">
        <v>0</v>
      </c>
      <c r="G2468" s="3">
        <v>13.306364</v>
      </c>
      <c r="H2468" s="3">
        <v>-0.79159992999999995</v>
      </c>
      <c r="I2468" s="3">
        <v>0.71563189999999999</v>
      </c>
      <c r="L2468">
        <f t="shared" si="755"/>
        <v>-1</v>
      </c>
      <c r="M2468">
        <f t="shared" si="742"/>
        <v>-45.834528884873471</v>
      </c>
      <c r="N2468" t="str">
        <f t="shared" si="743"/>
        <v>-0.78160008135135-3.56306964748538i</v>
      </c>
      <c r="O2468" t="str">
        <f t="shared" si="744"/>
        <v>-0.78160008135135+3.56306964748538i</v>
      </c>
      <c r="P2468" t="str">
        <f t="shared" si="745"/>
        <v>0.22127420216369-0.270706991397943i</v>
      </c>
      <c r="Q2468" t="str">
        <f t="shared" si="746"/>
        <v>0.22127420216369+0.270706991397943i</v>
      </c>
      <c r="R2468" t="str">
        <f t="shared" si="756"/>
        <v>0.22127420216369-0.270706991397943i</v>
      </c>
      <c r="S2468" t="str">
        <f t="shared" si="757"/>
        <v>0.22127420216369+0.270706991397943i</v>
      </c>
      <c r="U2468" t="str">
        <f t="shared" si="758"/>
        <v>0</v>
      </c>
      <c r="V2468" t="str">
        <f t="shared" si="747"/>
        <v>0.249590719040621+0.944851067895694i</v>
      </c>
      <c r="W2468" t="str">
        <f t="shared" si="748"/>
        <v>-0.287980293355468+0.944015281860624i</v>
      </c>
      <c r="X2468" t="str">
        <f t="shared" si="759"/>
        <v>0</v>
      </c>
      <c r="Y2468" t="str">
        <f t="shared" si="749"/>
        <v>-0.370260260000867-0.382821953344414i</v>
      </c>
      <c r="Z2468" t="str">
        <f t="shared" si="750"/>
        <v>-0.50130706919642+0.743921234344566i</v>
      </c>
      <c r="AA2468" t="str">
        <f t="shared" si="751"/>
        <v>-67.5374554425312+140.617103347711i</v>
      </c>
      <c r="AB2468">
        <f t="shared" si="752"/>
        <v>155.99512056969195</v>
      </c>
      <c r="AE2468">
        <f t="shared" si="740"/>
        <v>3069.2305999999999</v>
      </c>
      <c r="AF2468">
        <f t="shared" si="753"/>
        <v>155.99512056969195</v>
      </c>
      <c r="AI2468" s="1">
        <v>0</v>
      </c>
      <c r="AK2468" s="1">
        <f t="shared" si="741"/>
        <v>0</v>
      </c>
      <c r="AL2468">
        <f t="shared" si="754"/>
        <v>0</v>
      </c>
    </row>
    <row r="2469" spans="2:38" x14ac:dyDescent="0.25">
      <c r="B2469" t="s">
        <v>216</v>
      </c>
      <c r="C2469" t="s">
        <v>71</v>
      </c>
      <c r="D2469" s="3">
        <v>3069.2305999999999</v>
      </c>
      <c r="E2469">
        <v>0</v>
      </c>
      <c r="F2469" s="3">
        <v>0</v>
      </c>
      <c r="G2469" s="3">
        <v>13.306364</v>
      </c>
      <c r="H2469" s="3">
        <v>-0.79159992999999995</v>
      </c>
      <c r="I2469" s="3">
        <v>0.71563189999999999</v>
      </c>
      <c r="L2469">
        <f t="shared" si="755"/>
        <v>-1</v>
      </c>
      <c r="M2469">
        <f t="shared" si="742"/>
        <v>-45.834528884873471</v>
      </c>
      <c r="N2469" t="str">
        <f t="shared" si="743"/>
        <v>-0.78160008135135-3.56306964748538i</v>
      </c>
      <c r="O2469" t="str">
        <f t="shared" si="744"/>
        <v>-0.78160008135135+3.56306964748538i</v>
      </c>
      <c r="P2469" t="str">
        <f t="shared" si="745"/>
        <v>0.22127420216369-0.270706991397943i</v>
      </c>
      <c r="Q2469" t="str">
        <f t="shared" si="746"/>
        <v>0.22127420216369+0.270706991397943i</v>
      </c>
      <c r="R2469" t="str">
        <f t="shared" si="756"/>
        <v>0.22127420216369-0.270706991397943i</v>
      </c>
      <c r="S2469" t="str">
        <f t="shared" si="757"/>
        <v>0.22127420216369+0.270706991397943i</v>
      </c>
      <c r="U2469" t="str">
        <f t="shared" si="758"/>
        <v>0</v>
      </c>
      <c r="V2469" t="str">
        <f t="shared" si="747"/>
        <v>0.249590719040621+0.944851067895694i</v>
      </c>
      <c r="W2469" t="str">
        <f t="shared" si="748"/>
        <v>-0.287980293355468+0.944015281860624i</v>
      </c>
      <c r="X2469" t="str">
        <f t="shared" si="759"/>
        <v>0</v>
      </c>
      <c r="Y2469" t="str">
        <f t="shared" si="749"/>
        <v>-0.370260260000867-0.382821953344414i</v>
      </c>
      <c r="Z2469" t="str">
        <f t="shared" si="750"/>
        <v>-0.50130706919642+0.743921234344566i</v>
      </c>
      <c r="AA2469" t="str">
        <f t="shared" si="751"/>
        <v>-67.5374554425312+140.617103347711i</v>
      </c>
      <c r="AB2469">
        <f t="shared" si="752"/>
        <v>155.99512056969195</v>
      </c>
      <c r="AE2469">
        <f t="shared" si="740"/>
        <v>3069.2305999999999</v>
      </c>
      <c r="AF2469">
        <f t="shared" si="753"/>
        <v>155.99512056969195</v>
      </c>
      <c r="AI2469" s="1">
        <v>0</v>
      </c>
      <c r="AK2469" s="1">
        <f t="shared" si="741"/>
        <v>0</v>
      </c>
      <c r="AL2469">
        <f t="shared" si="754"/>
        <v>0</v>
      </c>
    </row>
    <row r="2470" spans="2:38" x14ac:dyDescent="0.25">
      <c r="B2470" t="s">
        <v>1900</v>
      </c>
      <c r="C2470" t="s">
        <v>78</v>
      </c>
      <c r="D2470" s="3">
        <v>3070.5481</v>
      </c>
      <c r="E2470">
        <v>1.3175000000001091</v>
      </c>
      <c r="F2470" s="3">
        <v>0</v>
      </c>
      <c r="G2470" s="3">
        <v>15.603630000000001</v>
      </c>
      <c r="H2470" s="3">
        <v>-0.95285390000000003</v>
      </c>
      <c r="I2470" s="3">
        <v>0.73022275999999997</v>
      </c>
      <c r="L2470">
        <f t="shared" si="755"/>
        <v>-1</v>
      </c>
      <c r="M2470">
        <f t="shared" si="742"/>
        <v>-45.834528884873471</v>
      </c>
      <c r="N2470" t="str">
        <f t="shared" si="743"/>
        <v>-0.489598525147019-3.9196840796388i</v>
      </c>
      <c r="O2470" t="str">
        <f t="shared" si="744"/>
        <v>-0.489598525147019+3.9196840796388i</v>
      </c>
      <c r="P2470" t="str">
        <f t="shared" si="745"/>
        <v>0.221305440818464-0.270737308382649i</v>
      </c>
      <c r="Q2470" t="str">
        <f t="shared" si="746"/>
        <v>0.221305440818464+0.270737308382649i</v>
      </c>
      <c r="R2470" t="str">
        <f t="shared" si="756"/>
        <v>0.221289821491077-0.270722149890296i</v>
      </c>
      <c r="S2470" t="str">
        <f t="shared" si="757"/>
        <v>0.221289821491077+0.270722149890296i</v>
      </c>
      <c r="U2470" t="str">
        <f t="shared" si="758"/>
        <v>0</v>
      </c>
      <c r="V2470" t="str">
        <f t="shared" si="747"/>
        <v>0.249590719040621+0.944851067895694i</v>
      </c>
      <c r="W2470" t="str">
        <f t="shared" si="748"/>
        <v>-0.287980293355468+0.944015281860624i</v>
      </c>
      <c r="X2470" t="str">
        <f t="shared" si="759"/>
        <v>0</v>
      </c>
      <c r="Y2470" t="str">
        <f t="shared" si="749"/>
        <v>-0.370260260000867-0.382821953344414i</v>
      </c>
      <c r="Z2470" t="str">
        <f t="shared" si="750"/>
        <v>-0.50130706919642+0.743921234344566i</v>
      </c>
      <c r="AA2470" t="str">
        <f t="shared" si="751"/>
        <v>-72.61169485624+152.894158369594i</v>
      </c>
      <c r="AB2470">
        <f t="shared" si="752"/>
        <v>169.26039670709216</v>
      </c>
      <c r="AE2470">
        <f t="shared" si="740"/>
        <v>3070.5481</v>
      </c>
      <c r="AF2470">
        <f t="shared" si="753"/>
        <v>169.26039670709216</v>
      </c>
      <c r="AI2470" s="1">
        <v>0</v>
      </c>
      <c r="AK2470" s="1">
        <f t="shared" si="741"/>
        <v>0</v>
      </c>
      <c r="AL2470">
        <f t="shared" si="754"/>
        <v>0</v>
      </c>
    </row>
    <row r="2471" spans="2:38" x14ac:dyDescent="0.25">
      <c r="B2471" t="s">
        <v>1900</v>
      </c>
      <c r="C2471" t="s">
        <v>71</v>
      </c>
      <c r="D2471" s="3">
        <v>3070.5481</v>
      </c>
      <c r="E2471">
        <v>0</v>
      </c>
      <c r="F2471" s="3">
        <v>0</v>
      </c>
      <c r="G2471" s="3">
        <v>15.603630000000001</v>
      </c>
      <c r="H2471" s="3">
        <v>-0.95285390000000003</v>
      </c>
      <c r="I2471" s="3">
        <v>0.73022275999999997</v>
      </c>
      <c r="L2471">
        <f t="shared" si="755"/>
        <v>-1</v>
      </c>
      <c r="M2471">
        <f t="shared" si="742"/>
        <v>-45.834528884873471</v>
      </c>
      <c r="N2471" t="str">
        <f t="shared" si="743"/>
        <v>-0.489598525147019-3.9196840796388i</v>
      </c>
      <c r="O2471" t="str">
        <f t="shared" si="744"/>
        <v>-0.489598525147019+3.9196840796388i</v>
      </c>
      <c r="P2471" t="str">
        <f t="shared" si="745"/>
        <v>0.221305440818464-0.270737308382649i</v>
      </c>
      <c r="Q2471" t="str">
        <f t="shared" si="746"/>
        <v>0.221305440818464+0.270737308382649i</v>
      </c>
      <c r="R2471" t="str">
        <f t="shared" si="756"/>
        <v>0.221305440818464-0.270737308382649i</v>
      </c>
      <c r="S2471" t="str">
        <f t="shared" si="757"/>
        <v>0.221305440818464+0.270737308382649i</v>
      </c>
      <c r="U2471" t="str">
        <f t="shared" si="758"/>
        <v>0</v>
      </c>
      <c r="V2471" t="str">
        <f t="shared" si="747"/>
        <v>0.249590719040621+0.944851067895694i</v>
      </c>
      <c r="W2471" t="str">
        <f t="shared" si="748"/>
        <v>-0.287980293355468+0.944015281860624i</v>
      </c>
      <c r="X2471" t="str">
        <f t="shared" si="759"/>
        <v>0</v>
      </c>
      <c r="Y2471" t="str">
        <f t="shared" si="749"/>
        <v>-0.370260260000867-0.382821953344414i</v>
      </c>
      <c r="Z2471" t="str">
        <f t="shared" si="750"/>
        <v>-0.50130706919642+0.743921234344566i</v>
      </c>
      <c r="AA2471" t="str">
        <f t="shared" si="751"/>
        <v>-72.61169485624+152.894158369594i</v>
      </c>
      <c r="AB2471">
        <f t="shared" si="752"/>
        <v>169.26039670709216</v>
      </c>
      <c r="AE2471">
        <f t="shared" si="740"/>
        <v>3070.5481</v>
      </c>
      <c r="AF2471">
        <f t="shared" si="753"/>
        <v>169.26039670709216</v>
      </c>
      <c r="AI2471" s="1">
        <v>0</v>
      </c>
      <c r="AK2471" s="1">
        <f t="shared" si="741"/>
        <v>0</v>
      </c>
      <c r="AL2471">
        <f t="shared" si="754"/>
        <v>0</v>
      </c>
    </row>
    <row r="2472" spans="2:38" x14ac:dyDescent="0.25">
      <c r="B2472" t="s">
        <v>1900</v>
      </c>
      <c r="C2472" t="s">
        <v>78</v>
      </c>
      <c r="D2472" s="3">
        <v>3069.7660999999998</v>
      </c>
      <c r="E2472">
        <v>-0.7820000000001528</v>
      </c>
      <c r="F2472" s="3">
        <v>0</v>
      </c>
      <c r="G2472" s="3">
        <v>14.188757000000001</v>
      </c>
      <c r="H2472" s="3">
        <v>-0.85713589999999995</v>
      </c>
      <c r="I2472" s="3">
        <v>0.72184333999999994</v>
      </c>
      <c r="L2472">
        <f t="shared" si="755"/>
        <v>-1</v>
      </c>
      <c r="M2472">
        <f t="shared" si="742"/>
        <v>-45.834528884873471</v>
      </c>
      <c r="N2472" t="str">
        <f t="shared" si="743"/>
        <v>-0.662926468268666-3.70800289882153i</v>
      </c>
      <c r="O2472" t="str">
        <f t="shared" si="744"/>
        <v>-0.662926468268666+3.70800289882153i</v>
      </c>
      <c r="P2472" t="str">
        <f t="shared" si="745"/>
        <v>0.221286813482551-0.270720604359682i</v>
      </c>
      <c r="Q2472" t="str">
        <f t="shared" si="746"/>
        <v>0.221286813482551+0.270720604359682i</v>
      </c>
      <c r="R2472" t="str">
        <f t="shared" si="756"/>
        <v>0.221296127150508-0.270728956371166i</v>
      </c>
      <c r="S2472" t="str">
        <f t="shared" si="757"/>
        <v>0.221296127150508+0.270728956371166i</v>
      </c>
      <c r="U2472" t="str">
        <f t="shared" si="758"/>
        <v>0</v>
      </c>
      <c r="V2472" t="str">
        <f t="shared" si="747"/>
        <v>0.249590719040621+0.944851067895694i</v>
      </c>
      <c r="W2472" t="str">
        <f t="shared" si="748"/>
        <v>-0.287980293355468+0.944015281860624i</v>
      </c>
      <c r="X2472" t="str">
        <f t="shared" si="759"/>
        <v>0</v>
      </c>
      <c r="Y2472" t="str">
        <f t="shared" si="749"/>
        <v>-0.370260260000867-0.382821953344414i</v>
      </c>
      <c r="Z2472" t="str">
        <f t="shared" si="750"/>
        <v>-0.50130706919642+0.743921234344566i</v>
      </c>
      <c r="AA2472" t="str">
        <f t="shared" si="751"/>
        <v>-69.5996997144124+145.606675832627i</v>
      </c>
      <c r="AB2472">
        <f t="shared" si="752"/>
        <v>161.38594191367505</v>
      </c>
      <c r="AE2472">
        <f t="shared" si="740"/>
        <v>3069.7660999999998</v>
      </c>
      <c r="AF2472">
        <f t="shared" si="753"/>
        <v>161.38594191367505</v>
      </c>
      <c r="AI2472" s="1">
        <v>0</v>
      </c>
      <c r="AK2472" s="1">
        <f t="shared" si="741"/>
        <v>0</v>
      </c>
      <c r="AL2472">
        <f t="shared" si="754"/>
        <v>0</v>
      </c>
    </row>
    <row r="2473" spans="2:38" x14ac:dyDescent="0.25">
      <c r="B2473" t="s">
        <v>1900</v>
      </c>
      <c r="C2473" t="s">
        <v>71</v>
      </c>
      <c r="D2473" s="3">
        <v>3069.7660999999998</v>
      </c>
      <c r="E2473">
        <v>0</v>
      </c>
      <c r="F2473" s="3">
        <v>0</v>
      </c>
      <c r="G2473" s="3">
        <v>14.188757000000001</v>
      </c>
      <c r="H2473" s="3">
        <v>-0.85713589999999995</v>
      </c>
      <c r="I2473" s="3">
        <v>0.72184333999999994</v>
      </c>
      <c r="L2473">
        <f t="shared" si="755"/>
        <v>-1</v>
      </c>
      <c r="M2473">
        <f t="shared" si="742"/>
        <v>-45.834528884873471</v>
      </c>
      <c r="N2473" t="str">
        <f t="shared" si="743"/>
        <v>-0.662926468268666-3.70800289882153i</v>
      </c>
      <c r="O2473" t="str">
        <f t="shared" si="744"/>
        <v>-0.662926468268666+3.70800289882153i</v>
      </c>
      <c r="P2473" t="str">
        <f t="shared" si="745"/>
        <v>0.221286813482551-0.270720604359682i</v>
      </c>
      <c r="Q2473" t="str">
        <f t="shared" si="746"/>
        <v>0.221286813482551+0.270720604359682i</v>
      </c>
      <c r="R2473" t="str">
        <f t="shared" si="756"/>
        <v>0.221286813482551-0.270720604359682i</v>
      </c>
      <c r="S2473" t="str">
        <f t="shared" si="757"/>
        <v>0.221286813482551+0.270720604359682i</v>
      </c>
      <c r="U2473" t="str">
        <f t="shared" si="758"/>
        <v>0</v>
      </c>
      <c r="V2473" t="str">
        <f t="shared" si="747"/>
        <v>0.249590719040621+0.944851067895694i</v>
      </c>
      <c r="W2473" t="str">
        <f t="shared" si="748"/>
        <v>-0.287980293355468+0.944015281860624i</v>
      </c>
      <c r="X2473" t="str">
        <f t="shared" si="759"/>
        <v>0</v>
      </c>
      <c r="Y2473" t="str">
        <f t="shared" si="749"/>
        <v>-0.370260260000867-0.382821953344414i</v>
      </c>
      <c r="Z2473" t="str">
        <f t="shared" si="750"/>
        <v>-0.50130706919642+0.743921234344566i</v>
      </c>
      <c r="AA2473" t="str">
        <f t="shared" si="751"/>
        <v>-69.5996997144124+145.606675832627i</v>
      </c>
      <c r="AB2473">
        <f t="shared" si="752"/>
        <v>161.38594191367505</v>
      </c>
      <c r="AE2473">
        <f t="shared" si="740"/>
        <v>3069.7660999999998</v>
      </c>
      <c r="AF2473">
        <f t="shared" si="753"/>
        <v>161.38594191367505</v>
      </c>
      <c r="AI2473" s="1">
        <v>0</v>
      </c>
      <c r="AK2473" s="1">
        <f t="shared" si="741"/>
        <v>0</v>
      </c>
      <c r="AL2473">
        <f t="shared" si="754"/>
        <v>0</v>
      </c>
    </row>
    <row r="2474" spans="2:38" x14ac:dyDescent="0.25">
      <c r="B2474" t="s">
        <v>1900</v>
      </c>
      <c r="C2474" t="s">
        <v>78</v>
      </c>
      <c r="D2474" s="3">
        <v>3069.8020999999999</v>
      </c>
      <c r="E2474">
        <v>3.6000000000058208E-2</v>
      </c>
      <c r="F2474" s="3">
        <v>0</v>
      </c>
      <c r="G2474" s="3">
        <v>14.250605</v>
      </c>
      <c r="H2474" s="3">
        <v>-0.86154235999999995</v>
      </c>
      <c r="I2474" s="3">
        <v>0.72224681000000002</v>
      </c>
      <c r="L2474">
        <f t="shared" si="755"/>
        <v>-1</v>
      </c>
      <c r="M2474">
        <f t="shared" si="742"/>
        <v>-45.834528884873471</v>
      </c>
      <c r="N2474" t="str">
        <f t="shared" si="743"/>
        <v>-0.654947065265235-3.7177478857099i</v>
      </c>
      <c r="O2474" t="str">
        <f t="shared" si="744"/>
        <v>-0.654947065265235+3.7177478857099i</v>
      </c>
      <c r="P2474" t="str">
        <f t="shared" si="745"/>
        <v>0.221287674833891-0.270721443237305i</v>
      </c>
      <c r="Q2474" t="str">
        <f t="shared" si="746"/>
        <v>0.221287674833891+0.270721443237305i</v>
      </c>
      <c r="R2474" t="str">
        <f t="shared" si="756"/>
        <v>0.221287244158221-0.270721023798493i</v>
      </c>
      <c r="S2474" t="str">
        <f t="shared" si="757"/>
        <v>0.221287244158221+0.270721023798493i</v>
      </c>
      <c r="U2474" t="str">
        <f t="shared" si="758"/>
        <v>0</v>
      </c>
      <c r="V2474" t="str">
        <f t="shared" si="747"/>
        <v>0.249590719040621+0.944851067895694i</v>
      </c>
      <c r="W2474" t="str">
        <f t="shared" si="748"/>
        <v>-0.287980293355468+0.944015281860624i</v>
      </c>
      <c r="X2474" t="str">
        <f t="shared" si="759"/>
        <v>0</v>
      </c>
      <c r="Y2474" t="str">
        <f t="shared" si="749"/>
        <v>-0.370260260000867-0.382821953344414i</v>
      </c>
      <c r="Z2474" t="str">
        <f t="shared" si="750"/>
        <v>-0.50130706919642+0.743921234344566i</v>
      </c>
      <c r="AA2474" t="str">
        <f t="shared" si="751"/>
        <v>-69.7383601440099+145.942163231725i</v>
      </c>
      <c r="AB2474">
        <f t="shared" si="752"/>
        <v>161.74842776463422</v>
      </c>
      <c r="AE2474">
        <f t="shared" si="740"/>
        <v>3069.8020999999999</v>
      </c>
      <c r="AF2474">
        <f t="shared" si="753"/>
        <v>161.74842776463422</v>
      </c>
      <c r="AI2474" s="1">
        <v>0</v>
      </c>
      <c r="AK2474" s="1">
        <f t="shared" si="741"/>
        <v>0</v>
      </c>
      <c r="AL2474">
        <f t="shared" si="754"/>
        <v>0</v>
      </c>
    </row>
    <row r="2475" spans="2:38" x14ac:dyDescent="0.25">
      <c r="B2475" t="s">
        <v>1900</v>
      </c>
      <c r="C2475" t="s">
        <v>78</v>
      </c>
      <c r="D2475" s="3">
        <v>3069.9661000000001</v>
      </c>
      <c r="E2475">
        <v>0.16400000000021464</v>
      </c>
      <c r="F2475" s="3">
        <v>0</v>
      </c>
      <c r="G2475" s="3">
        <v>14.53637</v>
      </c>
      <c r="H2475" s="3">
        <v>-0.88161621000000001</v>
      </c>
      <c r="I2475" s="3">
        <v>0.72406274000000004</v>
      </c>
      <c r="L2475">
        <f t="shared" si="755"/>
        <v>-1</v>
      </c>
      <c r="M2475">
        <f t="shared" si="742"/>
        <v>-45.834528884873471</v>
      </c>
      <c r="N2475" t="str">
        <f t="shared" si="743"/>
        <v>-0.618597065869685-3.76214136763857i</v>
      </c>
      <c r="O2475" t="str">
        <f t="shared" si="744"/>
        <v>-0.618597065869685+3.76214136763857i</v>
      </c>
      <c r="P2475" t="str">
        <f t="shared" si="745"/>
        <v>0.221291571892393-0.270725214059041i</v>
      </c>
      <c r="Q2475" t="str">
        <f t="shared" si="746"/>
        <v>0.221291571892393+0.270725214059041i</v>
      </c>
      <c r="R2475" t="str">
        <f t="shared" si="756"/>
        <v>0.221289623363142-0.270723328648173i</v>
      </c>
      <c r="S2475" t="str">
        <f t="shared" si="757"/>
        <v>0.221289623363142+0.270723328648173i</v>
      </c>
      <c r="U2475" t="str">
        <f t="shared" si="758"/>
        <v>0</v>
      </c>
      <c r="V2475" t="str">
        <f t="shared" si="747"/>
        <v>0.249590719040621+0.944851067895694i</v>
      </c>
      <c r="W2475" t="str">
        <f t="shared" si="748"/>
        <v>-0.287980293355468+0.944015281860624i</v>
      </c>
      <c r="X2475" t="str">
        <f t="shared" si="759"/>
        <v>0</v>
      </c>
      <c r="Y2475" t="str">
        <f t="shared" si="749"/>
        <v>-0.370260260000867-0.382821953344414i</v>
      </c>
      <c r="Z2475" t="str">
        <f t="shared" si="750"/>
        <v>-0.50130706919642+0.743921234344566i</v>
      </c>
      <c r="AA2475" t="str">
        <f t="shared" si="751"/>
        <v>-70.370031995765+147.470484363947i</v>
      </c>
      <c r="AB2475">
        <f t="shared" si="752"/>
        <v>163.39977099623528</v>
      </c>
      <c r="AE2475">
        <f t="shared" si="740"/>
        <v>3069.9661000000001</v>
      </c>
      <c r="AF2475">
        <f t="shared" si="753"/>
        <v>163.39977099623528</v>
      </c>
      <c r="AI2475" s="1">
        <v>0</v>
      </c>
      <c r="AK2475" s="1">
        <f t="shared" si="741"/>
        <v>0</v>
      </c>
      <c r="AL2475">
        <f t="shared" si="754"/>
        <v>0</v>
      </c>
    </row>
    <row r="2476" spans="2:38" x14ac:dyDescent="0.25">
      <c r="B2476" t="s">
        <v>1900</v>
      </c>
      <c r="C2476" t="s">
        <v>3712</v>
      </c>
      <c r="D2476" s="3">
        <v>3073.5662000000002</v>
      </c>
      <c r="E2476">
        <v>3.6001000000001113</v>
      </c>
      <c r="F2476" s="3">
        <v>0</v>
      </c>
      <c r="G2476" s="3">
        <v>22.456108</v>
      </c>
      <c r="H2476" s="3">
        <v>-1.3107348999999999</v>
      </c>
      <c r="I2476" s="3">
        <v>0.75601976999999998</v>
      </c>
      <c r="L2476">
        <f t="shared" si="755"/>
        <v>-1</v>
      </c>
      <c r="M2476">
        <f t="shared" si="742"/>
        <v>-45.834528884873471</v>
      </c>
      <c r="N2476" t="str">
        <f t="shared" si="743"/>
        <v>0.179193996413267-4.73539834772635i</v>
      </c>
      <c r="O2476" t="str">
        <f t="shared" si="744"/>
        <v>0.179193996413267+4.73539834772635i</v>
      </c>
      <c r="P2476" t="str">
        <f t="shared" si="745"/>
        <v>0.221332840610479-0.268419526809989i</v>
      </c>
      <c r="Q2476" t="str">
        <f t="shared" si="746"/>
        <v>0.221332840610479+0.268419526809989i</v>
      </c>
      <c r="R2476" t="str">
        <f t="shared" si="756"/>
        <v>0.221312206251436-0.269572370434515i</v>
      </c>
      <c r="S2476" t="str">
        <f t="shared" si="757"/>
        <v>0.221312206251436+0.269572370434515i</v>
      </c>
      <c r="U2476" t="str">
        <f t="shared" si="758"/>
        <v>0</v>
      </c>
      <c r="V2476" t="str">
        <f t="shared" si="747"/>
        <v>0.249590719040621+0.944851067895694i</v>
      </c>
      <c r="W2476" t="str">
        <f t="shared" si="748"/>
        <v>-0.287980293355468+0.944015281860624i</v>
      </c>
      <c r="X2476" t="str">
        <f t="shared" si="759"/>
        <v>0</v>
      </c>
      <c r="Y2476" t="str">
        <f t="shared" si="749"/>
        <v>-0.370260260000867-0.382821953344414i</v>
      </c>
      <c r="Z2476" t="str">
        <f t="shared" si="750"/>
        <v>-0.50130706919642+0.743921234344566i</v>
      </c>
      <c r="AA2476" t="str">
        <f t="shared" si="751"/>
        <v>-84.2144578287562+180.972266247618i</v>
      </c>
      <c r="AB2476">
        <f t="shared" si="752"/>
        <v>199.60720442456503</v>
      </c>
      <c r="AE2476">
        <f t="shared" si="740"/>
        <v>3073.5662000000002</v>
      </c>
      <c r="AF2476">
        <f t="shared" si="753"/>
        <v>199.60720442456503</v>
      </c>
      <c r="AI2476" s="1">
        <v>0</v>
      </c>
      <c r="AK2476" s="1">
        <f t="shared" si="741"/>
        <v>0</v>
      </c>
      <c r="AL2476">
        <f t="shared" si="754"/>
        <v>0</v>
      </c>
    </row>
    <row r="2477" spans="2:38" x14ac:dyDescent="0.25">
      <c r="B2477" t="s">
        <v>1900</v>
      </c>
      <c r="C2477" t="s">
        <v>78</v>
      </c>
      <c r="D2477" s="3">
        <v>3072.5781999999999</v>
      </c>
      <c r="E2477">
        <v>-0.98800000000028376</v>
      </c>
      <c r="F2477" s="3">
        <v>0</v>
      </c>
      <c r="G2477" s="3">
        <v>19.984755</v>
      </c>
      <c r="H2477" s="3">
        <v>-1.1910988</v>
      </c>
      <c r="I2477" s="3">
        <v>0.74858782000000001</v>
      </c>
      <c r="L2477">
        <f t="shared" si="755"/>
        <v>-1</v>
      </c>
      <c r="M2477">
        <f t="shared" si="742"/>
        <v>-45.834528884873471</v>
      </c>
      <c r="N2477" t="str">
        <f t="shared" si="743"/>
        <v>-0.0396655646001033-4.47025521005065i</v>
      </c>
      <c r="O2477" t="str">
        <f t="shared" si="744"/>
        <v>-0.0396655646001033+4.47025521005065i</v>
      </c>
      <c r="P2477" t="str">
        <f t="shared" si="745"/>
        <v>0.221319180728217-0.268413657359581i</v>
      </c>
      <c r="Q2477" t="str">
        <f t="shared" si="746"/>
        <v>0.221319180728217+0.268413657359581i</v>
      </c>
      <c r="R2477" t="str">
        <f t="shared" si="756"/>
        <v>0.221326010669348-0.268416592084785i</v>
      </c>
      <c r="S2477" t="str">
        <f t="shared" si="757"/>
        <v>0.221326010669348+0.268416592084785i</v>
      </c>
      <c r="U2477" t="str">
        <f t="shared" si="758"/>
        <v>0</v>
      </c>
      <c r="V2477" t="str">
        <f t="shared" si="747"/>
        <v>0.249590719040621+0.944851067895694i</v>
      </c>
      <c r="W2477" t="str">
        <f t="shared" si="748"/>
        <v>-0.287980293355468+0.944015281860624i</v>
      </c>
      <c r="X2477" t="str">
        <f t="shared" si="759"/>
        <v>0</v>
      </c>
      <c r="Y2477" t="str">
        <f t="shared" si="749"/>
        <v>-0.370260260000867-0.382821953344414i</v>
      </c>
      <c r="Z2477" t="str">
        <f t="shared" si="750"/>
        <v>-0.50130706919642+0.743921234344566i</v>
      </c>
      <c r="AA2477" t="str">
        <f t="shared" si="751"/>
        <v>-80.4497507014804+171.852788187594i</v>
      </c>
      <c r="AB2477">
        <f t="shared" si="752"/>
        <v>189.75126665132012</v>
      </c>
      <c r="AE2477">
        <f t="shared" si="740"/>
        <v>3072.5781999999999</v>
      </c>
      <c r="AF2477">
        <f t="shared" si="753"/>
        <v>189.75126665132012</v>
      </c>
      <c r="AI2477" s="1">
        <v>0</v>
      </c>
      <c r="AK2477" s="1">
        <f t="shared" si="741"/>
        <v>0</v>
      </c>
      <c r="AL2477">
        <f t="shared" si="754"/>
        <v>0</v>
      </c>
    </row>
    <row r="2478" spans="2:38" x14ac:dyDescent="0.25">
      <c r="B2478" t="s">
        <v>1900</v>
      </c>
      <c r="C2478" t="s">
        <v>3712</v>
      </c>
      <c r="D2478" s="3">
        <v>3076.1790999999998</v>
      </c>
      <c r="E2478">
        <v>3.6008999999999105</v>
      </c>
      <c r="F2478" s="3">
        <v>0</v>
      </c>
      <c r="G2478" s="3">
        <v>29.483834000000002</v>
      </c>
      <c r="H2478" s="3">
        <v>-1.4275545000000001</v>
      </c>
      <c r="I2478" s="3">
        <v>0.77227181</v>
      </c>
      <c r="L2478">
        <f t="shared" si="755"/>
        <v>-1</v>
      </c>
      <c r="M2478">
        <f t="shared" si="742"/>
        <v>-45.834528884873471</v>
      </c>
      <c r="N2478" t="str">
        <f t="shared" si="743"/>
        <v>0.757371566146263-5.37682269661118i</v>
      </c>
      <c r="O2478" t="str">
        <f t="shared" si="744"/>
        <v>0.757371566146263+5.37682269661118i</v>
      </c>
      <c r="P2478" t="str">
        <f t="shared" si="745"/>
        <v>0.21903568864332-0.234648447352647i</v>
      </c>
      <c r="Q2478" t="str">
        <f t="shared" si="746"/>
        <v>0.21903568864332+0.234648447352647i</v>
      </c>
      <c r="R2478" t="str">
        <f t="shared" si="756"/>
        <v>0.220177434685769-0.251531052356114i</v>
      </c>
      <c r="S2478" t="str">
        <f t="shared" si="757"/>
        <v>0.220177434685769+0.251531052356114i</v>
      </c>
      <c r="U2478" t="str">
        <f t="shared" si="758"/>
        <v>0</v>
      </c>
      <c r="V2478" t="str">
        <f t="shared" si="747"/>
        <v>0.249590719040621+0.944851067895694i</v>
      </c>
      <c r="W2478" t="str">
        <f t="shared" si="748"/>
        <v>-0.287980293355468+0.944015281860624i</v>
      </c>
      <c r="X2478" t="str">
        <f t="shared" si="759"/>
        <v>0</v>
      </c>
      <c r="Y2478" t="str">
        <f t="shared" si="749"/>
        <v>-0.370260260000867-0.382821953344414i</v>
      </c>
      <c r="Z2478" t="str">
        <f t="shared" si="750"/>
        <v>-0.50130706919642+0.743921234344566i</v>
      </c>
      <c r="AA2478" t="str">
        <f t="shared" si="751"/>
        <v>-93.1001128205474+202.797315433338i</v>
      </c>
      <c r="AB2478">
        <f t="shared" si="752"/>
        <v>223.14654860465006</v>
      </c>
      <c r="AE2478">
        <f t="shared" si="740"/>
        <v>3076.1790999999998</v>
      </c>
      <c r="AF2478">
        <f t="shared" si="753"/>
        <v>223.14654860465006</v>
      </c>
      <c r="AI2478" s="1">
        <v>0</v>
      </c>
      <c r="AK2478" s="1">
        <f t="shared" si="741"/>
        <v>0</v>
      </c>
      <c r="AL2478">
        <f t="shared" si="754"/>
        <v>0</v>
      </c>
    </row>
    <row r="2479" spans="2:38" x14ac:dyDescent="0.25">
      <c r="B2479" t="s">
        <v>1900</v>
      </c>
      <c r="C2479" t="s">
        <v>78</v>
      </c>
      <c r="D2479" s="3">
        <v>3075.4270999999999</v>
      </c>
      <c r="E2479">
        <v>-0.75199999999995271</v>
      </c>
      <c r="F2479" s="3">
        <v>0</v>
      </c>
      <c r="G2479" s="3">
        <v>27.394904</v>
      </c>
      <c r="H2479" s="3">
        <v>-1.3500829000000001</v>
      </c>
      <c r="I2479" s="3">
        <v>0.76806163000000005</v>
      </c>
      <c r="L2479">
        <f t="shared" si="755"/>
        <v>-1</v>
      </c>
      <c r="M2479">
        <f t="shared" si="742"/>
        <v>-45.834528884873471</v>
      </c>
      <c r="N2479" t="str">
        <f t="shared" si="743"/>
        <v>0.59270570269276-5.20034652210749i</v>
      </c>
      <c r="O2479" t="str">
        <f t="shared" si="744"/>
        <v>0.59270570269276+5.20034652210749i</v>
      </c>
      <c r="P2479" t="str">
        <f t="shared" si="745"/>
        <v>0.219038853213192-0.234649232969718i</v>
      </c>
      <c r="Q2479" t="str">
        <f t="shared" si="746"/>
        <v>0.219038853213192+0.234649232969718i</v>
      </c>
      <c r="R2479" t="str">
        <f t="shared" si="756"/>
        <v>0.219037270928256-0.234648840161183i</v>
      </c>
      <c r="S2479" t="str">
        <f t="shared" si="757"/>
        <v>0.219037270928256+0.234648840161183i</v>
      </c>
      <c r="U2479" t="str">
        <f t="shared" si="758"/>
        <v>0</v>
      </c>
      <c r="V2479" t="str">
        <f t="shared" si="747"/>
        <v>0.249590719040621+0.944851067895694i</v>
      </c>
      <c r="W2479" t="str">
        <f t="shared" si="748"/>
        <v>-0.287980293355468+0.944015281860624i</v>
      </c>
      <c r="X2479" t="str">
        <f t="shared" si="759"/>
        <v>0</v>
      </c>
      <c r="Y2479" t="str">
        <f t="shared" si="749"/>
        <v>-0.370260260000867-0.382821953344414i</v>
      </c>
      <c r="Z2479" t="str">
        <f t="shared" si="750"/>
        <v>-0.50130706919642+0.743921234344566i</v>
      </c>
      <c r="AA2479" t="str">
        <f t="shared" si="751"/>
        <v>-90.6808378960776+196.81968603233i</v>
      </c>
      <c r="AB2479">
        <f t="shared" si="752"/>
        <v>216.70487574440878</v>
      </c>
      <c r="AE2479">
        <f t="shared" si="740"/>
        <v>3075.4270999999999</v>
      </c>
      <c r="AF2479">
        <f t="shared" si="753"/>
        <v>216.70487574440878</v>
      </c>
      <c r="AI2479" s="1">
        <v>0</v>
      </c>
      <c r="AK2479" s="1">
        <f t="shared" si="741"/>
        <v>0</v>
      </c>
      <c r="AL2479">
        <f t="shared" si="754"/>
        <v>0</v>
      </c>
    </row>
    <row r="2480" spans="2:38" x14ac:dyDescent="0.25">
      <c r="B2480" t="s">
        <v>1900</v>
      </c>
      <c r="C2480" t="s">
        <v>3712</v>
      </c>
      <c r="D2480" s="3">
        <v>3079.0279999999998</v>
      </c>
      <c r="E2480">
        <v>3.6008999999999105</v>
      </c>
      <c r="F2480" s="3">
        <v>0</v>
      </c>
      <c r="G2480" s="3">
        <v>37.573270000000001</v>
      </c>
      <c r="H2480" s="3">
        <v>-1.4596378000000001</v>
      </c>
      <c r="I2480" s="3">
        <v>0.78593358000000002</v>
      </c>
      <c r="L2480">
        <f t="shared" si="755"/>
        <v>-1</v>
      </c>
      <c r="M2480">
        <f t="shared" si="742"/>
        <v>-45.834528884873471</v>
      </c>
      <c r="N2480" t="str">
        <f t="shared" si="743"/>
        <v>1.37222029888782-5.97413436836837i</v>
      </c>
      <c r="O2480" t="str">
        <f t="shared" si="744"/>
        <v>1.37222029888782+5.97413436836837i</v>
      </c>
      <c r="P2480" t="str">
        <f t="shared" si="745"/>
        <v>0.212307286178508-0.195560621885233i</v>
      </c>
      <c r="Q2480" t="str">
        <f t="shared" si="746"/>
        <v>0.212307286178508+0.195560621885233i</v>
      </c>
      <c r="R2480" t="str">
        <f t="shared" si="756"/>
        <v>0.21567306969585-0.215104927427476i</v>
      </c>
      <c r="S2480" t="str">
        <f t="shared" si="757"/>
        <v>0.21567306969585+0.215104927427476i</v>
      </c>
      <c r="U2480" t="str">
        <f t="shared" si="758"/>
        <v>0</v>
      </c>
      <c r="V2480" t="str">
        <f t="shared" si="747"/>
        <v>0.249590719040621+0.944851067895694i</v>
      </c>
      <c r="W2480" t="str">
        <f t="shared" si="748"/>
        <v>-0.287980293355468+0.944015281860624i</v>
      </c>
      <c r="X2480" t="str">
        <f t="shared" si="759"/>
        <v>0</v>
      </c>
      <c r="Y2480" t="str">
        <f t="shared" si="749"/>
        <v>-0.370260260000867-0.382821953344414i</v>
      </c>
      <c r="Z2480" t="str">
        <f t="shared" si="750"/>
        <v>-0.50130706919642+0.743921234344566i</v>
      </c>
      <c r="AA2480" t="str">
        <f t="shared" si="751"/>
        <v>-101.026735649613+222.750441400196i</v>
      </c>
      <c r="AB2480">
        <f t="shared" si="752"/>
        <v>244.5897799581964</v>
      </c>
      <c r="AE2480">
        <f t="shared" si="740"/>
        <v>3079.0279999999998</v>
      </c>
      <c r="AF2480">
        <f t="shared" si="753"/>
        <v>244.5897799581964</v>
      </c>
      <c r="AI2480" s="1">
        <v>0</v>
      </c>
      <c r="AK2480" s="1">
        <f t="shared" si="741"/>
        <v>0</v>
      </c>
      <c r="AL2480">
        <f t="shared" si="754"/>
        <v>0</v>
      </c>
    </row>
    <row r="2481" spans="2:38" x14ac:dyDescent="0.25">
      <c r="B2481" t="s">
        <v>1900</v>
      </c>
      <c r="C2481" t="s">
        <v>78</v>
      </c>
      <c r="D2481" s="3">
        <v>3078.04</v>
      </c>
      <c r="E2481">
        <v>-0.98799999999982901</v>
      </c>
      <c r="F2481" s="3">
        <v>0</v>
      </c>
      <c r="G2481" s="3">
        <v>34.769593</v>
      </c>
      <c r="H2481" s="3">
        <v>-1.3773643</v>
      </c>
      <c r="I2481" s="3">
        <v>0.78158859999999997</v>
      </c>
      <c r="L2481">
        <f t="shared" si="755"/>
        <v>-1</v>
      </c>
      <c r="M2481">
        <f t="shared" si="742"/>
        <v>-45.834528884873471</v>
      </c>
      <c r="N2481" t="str">
        <f t="shared" si="743"/>
        <v>1.16266587804354-5.7808131829383i</v>
      </c>
      <c r="O2481" t="str">
        <f t="shared" si="744"/>
        <v>1.16266587804354+5.7808131829383i</v>
      </c>
      <c r="P2481" t="str">
        <f t="shared" si="745"/>
        <v>0.212318494961492-0.195562249610027i</v>
      </c>
      <c r="Q2481" t="str">
        <f t="shared" si="746"/>
        <v>0.212318494961492+0.195562249610027i</v>
      </c>
      <c r="R2481" t="str">
        <f t="shared" si="756"/>
        <v>0.21231289057-0.19556143574763i</v>
      </c>
      <c r="S2481" t="str">
        <f t="shared" si="757"/>
        <v>0.21231289057+0.19556143574763i</v>
      </c>
      <c r="U2481" t="str">
        <f t="shared" si="758"/>
        <v>0</v>
      </c>
      <c r="V2481" t="str">
        <f t="shared" si="747"/>
        <v>0.249590719040621+0.944851067895694i</v>
      </c>
      <c r="W2481" t="str">
        <f t="shared" si="748"/>
        <v>-0.287980293355468+0.944015281860624i</v>
      </c>
      <c r="X2481" t="str">
        <f t="shared" si="759"/>
        <v>0</v>
      </c>
      <c r="Y2481" t="str">
        <f t="shared" si="749"/>
        <v>-0.370260260000867-0.382821953344414i</v>
      </c>
      <c r="Z2481" t="str">
        <f t="shared" si="750"/>
        <v>-0.50130706919642+0.743921234344566i</v>
      </c>
      <c r="AA2481" t="str">
        <f t="shared" si="751"/>
        <v>-98.5093258451503+216.343806654577i</v>
      </c>
      <c r="AB2481">
        <f t="shared" si="752"/>
        <v>237.71564937180511</v>
      </c>
      <c r="AE2481">
        <f t="shared" ref="AE2481:AE2544" si="760">D2481</f>
        <v>3078.04</v>
      </c>
      <c r="AF2481">
        <f t="shared" si="753"/>
        <v>237.71564937180511</v>
      </c>
      <c r="AI2481" s="1">
        <v>0</v>
      </c>
      <c r="AK2481" s="1">
        <f t="shared" ref="AK2481:AK2544" si="761">(F2481*$AK$44*0.001)^2+(AI2481*$AK$45*0.001)^2</f>
        <v>0</v>
      </c>
      <c r="AL2481">
        <f t="shared" si="754"/>
        <v>0</v>
      </c>
    </row>
    <row r="2482" spans="2:38" x14ac:dyDescent="0.25">
      <c r="B2482" t="s">
        <v>1900</v>
      </c>
      <c r="C2482" t="s">
        <v>3712</v>
      </c>
      <c r="D2482" s="3">
        <v>3081.6401000000001</v>
      </c>
      <c r="E2482">
        <v>3.6001000000001113</v>
      </c>
      <c r="F2482" s="3">
        <v>0</v>
      </c>
      <c r="G2482" s="3">
        <v>45.639181999999998</v>
      </c>
      <c r="H2482" s="3">
        <v>-1.6546171999999999</v>
      </c>
      <c r="I2482" s="3">
        <v>0.79597337000000001</v>
      </c>
      <c r="L2482">
        <f t="shared" si="755"/>
        <v>-1</v>
      </c>
      <c r="M2482">
        <f t="shared" ref="M2482:M2545" si="762">M2481+$G$2*F2482*L2482</f>
        <v>-45.834528884873471</v>
      </c>
      <c r="N2482" t="str">
        <f t="shared" ref="N2482:N2545" si="763">IMPRODUCT(IMSQRT(COMPLEX(G2482,0)),IMEXP(COMPLEX(0,I2482*2*PI())))</f>
        <v>1.92441478313287-6.47578641884209i</v>
      </c>
      <c r="O2482" t="str">
        <f t="shared" ref="O2482:O2545" si="764">IMPRODUCT(IMSQRT(COMPLEX(G2482,0)),IMEXP(COMPLEX(0,-I2482*2*PI())))</f>
        <v>1.92441478313287+6.47578641884209i</v>
      </c>
      <c r="P2482" t="str">
        <f t="shared" ref="P2482:P2545" si="765">IMPRODUCT(IMDIV(IMEXP(COMPLEX(0,I2482*2*PI())),IMSQRT(COMPLEX(G2482,0))),COMPLEX(-H2482,1))</f>
        <v>0.211659275991142-0.192609341881053i</v>
      </c>
      <c r="Q2482" t="str">
        <f t="shared" ref="Q2482:Q2545" si="766">IMPRODUCT(IMDIV(IMEXP(COMPLEX(0,-I2482*2*PI())),IMSQRT(COMPLEX(G2482,0))),COMPLEX(-H2482,-1))</f>
        <v>0.211659275991142+0.192609341881053i</v>
      </c>
      <c r="R2482" t="str">
        <f t="shared" si="756"/>
        <v>0.211988885476317-0.19408579574554i</v>
      </c>
      <c r="S2482" t="str">
        <f t="shared" si="757"/>
        <v>0.211988885476317+0.19408579574554i</v>
      </c>
      <c r="U2482" t="str">
        <f t="shared" si="758"/>
        <v>0</v>
      </c>
      <c r="V2482" t="str">
        <f t="shared" ref="V2482:V2545" si="767">IMSUM(V2481,U2482)</f>
        <v>0.249590719040621+0.944851067895694i</v>
      </c>
      <c r="W2482" t="str">
        <f t="shared" ref="W2482:W2545" si="768">IMSUM($G$6,V2482)</f>
        <v>-0.287980293355468+0.944015281860624i</v>
      </c>
      <c r="X2482" t="str">
        <f t="shared" si="759"/>
        <v>0</v>
      </c>
      <c r="Y2482" t="str">
        <f t="shared" ref="Y2482:Y2545" si="769">IMSUM(Y2481,X2482)</f>
        <v>-0.370260260000867-0.382821953344414i</v>
      </c>
      <c r="Z2482" t="str">
        <f t="shared" ref="Z2482:Z2545" si="770">IMSUM($G$10,Y2482)</f>
        <v>-0.50130706919642+0.743921234344566i</v>
      </c>
      <c r="AA2482" t="str">
        <f t="shared" ref="AA2482:AA2545" si="771">IMPRODUCT(IMDIV("1+0i","0+2i"),IMSUB(IMPRODUCT(O2482,W2482),IMPRODUCT(N2482,Z2482)),COMPLEX($G$2,0))</f>
        <v>-107.520877705489+239.334257362784i</v>
      </c>
      <c r="AB2482">
        <f t="shared" ref="AB2482:AB2545" si="772">IMABS(AA2482)</f>
        <v>262.37687758252264</v>
      </c>
      <c r="AE2482">
        <f t="shared" si="760"/>
        <v>3081.6401000000001</v>
      </c>
      <c r="AF2482">
        <f t="shared" ref="AF2482:AF2545" si="773">AB2482</f>
        <v>262.37687758252264</v>
      </c>
      <c r="AI2482" s="1">
        <v>0</v>
      </c>
      <c r="AK2482" s="1">
        <f t="shared" si="761"/>
        <v>0</v>
      </c>
      <c r="AL2482">
        <f t="shared" ref="AL2482:AL2545" si="774">AK2482*(AF2482^2)</f>
        <v>0</v>
      </c>
    </row>
    <row r="2483" spans="2:38" x14ac:dyDescent="0.25">
      <c r="B2483" t="s">
        <v>1900</v>
      </c>
      <c r="C2483" t="s">
        <v>78</v>
      </c>
      <c r="D2483" s="3">
        <v>3081.8040999999998</v>
      </c>
      <c r="E2483">
        <v>0.16399999999975989</v>
      </c>
      <c r="F2483" s="3">
        <v>0</v>
      </c>
      <c r="G2483" s="3">
        <v>46.184173999999999</v>
      </c>
      <c r="H2483" s="3">
        <v>-1.6680448999999999</v>
      </c>
      <c r="I2483" s="3">
        <v>0.79654139999999996</v>
      </c>
      <c r="L2483">
        <f t="shared" ref="L2483:L2546" si="775">IF(B2483="SNAKE1",-1,IF(B2483="SNAKE2",1,L2482))</f>
        <v>-1</v>
      </c>
      <c r="M2483">
        <f t="shared" si="762"/>
        <v>-45.834528884873471</v>
      </c>
      <c r="N2483" t="str">
        <f t="shared" si="763"/>
        <v>1.95910824321275-6.50738571865659i</v>
      </c>
      <c r="O2483" t="str">
        <f t="shared" si="764"/>
        <v>1.95910824321275+6.50738571865659i</v>
      </c>
      <c r="P2483" t="str">
        <f t="shared" si="765"/>
        <v>0.211658353623378-0.192609340964401i</v>
      </c>
      <c r="Q2483" t="str">
        <f t="shared" si="766"/>
        <v>0.211658353623378+0.192609340964401i</v>
      </c>
      <c r="R2483" t="str">
        <f t="shared" ref="R2483:R2546" si="776">IMDIV(IMSUM(P2483,P2482),COMPLEX(2,0))</f>
        <v>0.21165881480726-0.192609341422727i</v>
      </c>
      <c r="S2483" t="str">
        <f t="shared" ref="S2483:S2546" si="777">IMDIV(IMSUM(Q2483,Q2482),COMPLEX(2,0))</f>
        <v>0.21165881480726+0.192609341422727i</v>
      </c>
      <c r="U2483" t="str">
        <f t="shared" ref="U2483:U2546" si="778">IMPRODUCT(R2483,IMEXP(COMPLEX(0,PI()/2*(1-$L2483))),IMSUB(IMEXP(COMPLEX(0,$M2483)),IMEXP(COMPLEX(0,$M2482))))</f>
        <v>0</v>
      </c>
      <c r="V2483" t="str">
        <f t="shared" si="767"/>
        <v>0.249590719040621+0.944851067895694i</v>
      </c>
      <c r="W2483" t="str">
        <f t="shared" si="768"/>
        <v>-0.287980293355468+0.944015281860624i</v>
      </c>
      <c r="X2483" t="str">
        <f t="shared" ref="X2483:X2546" si="779">IMPRODUCT(S2483,IMEXP(COMPLEX(0,PI()/2*(1-$L2483))),IMSUB(IMEXP(COMPLEX(0,$M2483)),IMEXP(COMPLEX(0,$M2482))))</f>
        <v>0</v>
      </c>
      <c r="Y2483" t="str">
        <f t="shared" si="769"/>
        <v>-0.370260260000867-0.382821953344414i</v>
      </c>
      <c r="Z2483" t="str">
        <f t="shared" si="770"/>
        <v>-0.50130706919642+0.743921234344566i</v>
      </c>
      <c r="AA2483" t="str">
        <f t="shared" si="771"/>
        <v>-107.930354343712+240.379314283247i</v>
      </c>
      <c r="AB2483">
        <f t="shared" si="772"/>
        <v>263.49796227683294</v>
      </c>
      <c r="AE2483">
        <f t="shared" si="760"/>
        <v>3081.8040999999998</v>
      </c>
      <c r="AF2483">
        <f t="shared" si="773"/>
        <v>263.49796227683294</v>
      </c>
      <c r="AI2483" s="1">
        <v>0</v>
      </c>
      <c r="AK2483" s="1">
        <f t="shared" si="761"/>
        <v>0</v>
      </c>
      <c r="AL2483">
        <f t="shared" si="774"/>
        <v>0</v>
      </c>
    </row>
    <row r="2484" spans="2:38" x14ac:dyDescent="0.25">
      <c r="B2484" t="s">
        <v>1900</v>
      </c>
      <c r="C2484" t="s">
        <v>71</v>
      </c>
      <c r="D2484" s="3">
        <v>3081.8040999999998</v>
      </c>
      <c r="E2484">
        <v>0</v>
      </c>
      <c r="F2484" s="3">
        <v>0</v>
      </c>
      <c r="G2484" s="3">
        <v>46.184173999999999</v>
      </c>
      <c r="H2484" s="3">
        <v>-1.6680448999999999</v>
      </c>
      <c r="I2484" s="3">
        <v>0.79654139999999996</v>
      </c>
      <c r="L2484">
        <f t="shared" si="775"/>
        <v>-1</v>
      </c>
      <c r="M2484">
        <f t="shared" si="762"/>
        <v>-45.834528884873471</v>
      </c>
      <c r="N2484" t="str">
        <f t="shared" si="763"/>
        <v>1.95910824321275-6.50738571865659i</v>
      </c>
      <c r="O2484" t="str">
        <f t="shared" si="764"/>
        <v>1.95910824321275+6.50738571865659i</v>
      </c>
      <c r="P2484" t="str">
        <f t="shared" si="765"/>
        <v>0.211658353623378-0.192609340964401i</v>
      </c>
      <c r="Q2484" t="str">
        <f t="shared" si="766"/>
        <v>0.211658353623378+0.192609340964401i</v>
      </c>
      <c r="R2484" t="str">
        <f t="shared" si="776"/>
        <v>0.211658353623378-0.192609340964401i</v>
      </c>
      <c r="S2484" t="str">
        <f t="shared" si="777"/>
        <v>0.211658353623378+0.192609340964401i</v>
      </c>
      <c r="U2484" t="str">
        <f t="shared" si="778"/>
        <v>0</v>
      </c>
      <c r="V2484" t="str">
        <f t="shared" si="767"/>
        <v>0.249590719040621+0.944851067895694i</v>
      </c>
      <c r="W2484" t="str">
        <f t="shared" si="768"/>
        <v>-0.287980293355468+0.944015281860624i</v>
      </c>
      <c r="X2484" t="str">
        <f t="shared" si="779"/>
        <v>0</v>
      </c>
      <c r="Y2484" t="str">
        <f t="shared" si="769"/>
        <v>-0.370260260000867-0.382821953344414i</v>
      </c>
      <c r="Z2484" t="str">
        <f t="shared" si="770"/>
        <v>-0.50130706919642+0.743921234344566i</v>
      </c>
      <c r="AA2484" t="str">
        <f t="shared" si="771"/>
        <v>-107.930354343712+240.379314283247i</v>
      </c>
      <c r="AB2484">
        <f t="shared" si="772"/>
        <v>263.49796227683294</v>
      </c>
      <c r="AE2484">
        <f t="shared" si="760"/>
        <v>3081.8040999999998</v>
      </c>
      <c r="AF2484">
        <f t="shared" si="773"/>
        <v>263.49796227683294</v>
      </c>
      <c r="AI2484" s="1">
        <v>0</v>
      </c>
      <c r="AK2484" s="1">
        <f t="shared" si="761"/>
        <v>0</v>
      </c>
      <c r="AL2484">
        <f t="shared" si="774"/>
        <v>0</v>
      </c>
    </row>
    <row r="2485" spans="2:38" x14ac:dyDescent="0.25">
      <c r="B2485" t="s">
        <v>1900</v>
      </c>
      <c r="C2485" t="s">
        <v>78</v>
      </c>
      <c r="D2485" s="3">
        <v>3081.0221000000001</v>
      </c>
      <c r="E2485">
        <v>-0.78199999999969805</v>
      </c>
      <c r="F2485" s="3">
        <v>0</v>
      </c>
      <c r="G2485" s="3">
        <v>43.625061000000002</v>
      </c>
      <c r="H2485" s="3">
        <v>-1.6040177</v>
      </c>
      <c r="I2485" s="3">
        <v>0.79377092999999999</v>
      </c>
      <c r="L2485">
        <f t="shared" si="775"/>
        <v>-1</v>
      </c>
      <c r="M2485">
        <f t="shared" si="762"/>
        <v>-45.834528884873471</v>
      </c>
      <c r="N2485" t="str">
        <f t="shared" si="763"/>
        <v>1.79368033078422-6.35671077452465i</v>
      </c>
      <c r="O2485" t="str">
        <f t="shared" si="764"/>
        <v>1.79368033078422+6.35671077452465i</v>
      </c>
      <c r="P2485" t="str">
        <f t="shared" si="765"/>
        <v>0.211662873623132-0.192609387189947i</v>
      </c>
      <c r="Q2485" t="str">
        <f t="shared" si="766"/>
        <v>0.211662873623132+0.192609387189947i</v>
      </c>
      <c r="R2485" t="str">
        <f t="shared" si="776"/>
        <v>0.211660613623255-0.192609364077174i</v>
      </c>
      <c r="S2485" t="str">
        <f t="shared" si="777"/>
        <v>0.211660613623255+0.192609364077174i</v>
      </c>
      <c r="U2485" t="str">
        <f t="shared" si="778"/>
        <v>0</v>
      </c>
      <c r="V2485" t="str">
        <f t="shared" si="767"/>
        <v>0.249590719040621+0.944851067895694i</v>
      </c>
      <c r="W2485" t="str">
        <f t="shared" si="768"/>
        <v>-0.287980293355468+0.944015281860624i</v>
      </c>
      <c r="X2485" t="str">
        <f t="shared" si="779"/>
        <v>0</v>
      </c>
      <c r="Y2485" t="str">
        <f t="shared" si="769"/>
        <v>-0.370260260000867-0.382821953344414i</v>
      </c>
      <c r="Z2485" t="str">
        <f t="shared" si="770"/>
        <v>-0.50130706919642+0.743921234344566i</v>
      </c>
      <c r="AA2485" t="str">
        <f t="shared" si="771"/>
        <v>-105.977842681589+235.396164828593i</v>
      </c>
      <c r="AB2485">
        <f t="shared" si="772"/>
        <v>258.15239211646627</v>
      </c>
      <c r="AE2485">
        <f t="shared" si="760"/>
        <v>3081.0221000000001</v>
      </c>
      <c r="AF2485">
        <f t="shared" si="773"/>
        <v>258.15239211646627</v>
      </c>
      <c r="AI2485" s="1">
        <v>0</v>
      </c>
      <c r="AK2485" s="1">
        <f t="shared" si="761"/>
        <v>0</v>
      </c>
      <c r="AL2485">
        <f t="shared" si="774"/>
        <v>0</v>
      </c>
    </row>
    <row r="2486" spans="2:38" x14ac:dyDescent="0.25">
      <c r="B2486" t="s">
        <v>1900</v>
      </c>
      <c r="C2486" t="s">
        <v>78</v>
      </c>
      <c r="D2486" s="3">
        <v>3082.3395</v>
      </c>
      <c r="E2486">
        <v>1.3173999999999069</v>
      </c>
      <c r="F2486" s="3">
        <v>0</v>
      </c>
      <c r="G2486" s="3">
        <v>47.994093999999997</v>
      </c>
      <c r="H2486" s="3">
        <v>-1.7118829</v>
      </c>
      <c r="I2486" s="3">
        <v>0.79834981999999999</v>
      </c>
      <c r="L2486">
        <f t="shared" si="775"/>
        <v>-1</v>
      </c>
      <c r="M2486">
        <f t="shared" si="762"/>
        <v>-45.834528884873471</v>
      </c>
      <c r="N2486" t="str">
        <f t="shared" si="763"/>
        <v>2.07237270905536-6.61054955013292i</v>
      </c>
      <c r="O2486" t="str">
        <f t="shared" si="764"/>
        <v>2.07237270905536+6.61054955013292i</v>
      </c>
      <c r="P2486" t="str">
        <f t="shared" si="765"/>
        <v>0.211655395624125-0.19260940784547i</v>
      </c>
      <c r="Q2486" t="str">
        <f t="shared" si="766"/>
        <v>0.211655395624125+0.19260940784547i</v>
      </c>
      <c r="R2486" t="str">
        <f t="shared" si="776"/>
        <v>0.211659134623629-0.192609397517709i</v>
      </c>
      <c r="S2486" t="str">
        <f t="shared" si="777"/>
        <v>0.211659134623629+0.192609397517709i</v>
      </c>
      <c r="U2486" t="str">
        <f t="shared" si="778"/>
        <v>0</v>
      </c>
      <c r="V2486" t="str">
        <f t="shared" si="767"/>
        <v>0.249590719040621+0.944851067895694i</v>
      </c>
      <c r="W2486" t="str">
        <f t="shared" si="768"/>
        <v>-0.287980293355468+0.944015281860624i</v>
      </c>
      <c r="X2486" t="str">
        <f t="shared" si="779"/>
        <v>0</v>
      </c>
      <c r="Y2486" t="str">
        <f t="shared" si="769"/>
        <v>-0.370260260000867-0.382821953344414i</v>
      </c>
      <c r="Z2486" t="str">
        <f t="shared" si="770"/>
        <v>-0.50130706919642+0.743921234344566i</v>
      </c>
      <c r="AA2486" t="str">
        <f t="shared" si="771"/>
        <v>-109.267198099256+243.791169424551i</v>
      </c>
      <c r="AB2486">
        <f t="shared" si="772"/>
        <v>267.15810837377217</v>
      </c>
      <c r="AE2486">
        <f t="shared" si="760"/>
        <v>3082.3395</v>
      </c>
      <c r="AF2486">
        <f t="shared" si="773"/>
        <v>267.15810837377217</v>
      </c>
      <c r="AI2486" s="1">
        <v>0</v>
      </c>
      <c r="AK2486" s="1">
        <f t="shared" si="761"/>
        <v>0</v>
      </c>
      <c r="AL2486">
        <f t="shared" si="774"/>
        <v>0</v>
      </c>
    </row>
    <row r="2487" spans="2:38" x14ac:dyDescent="0.25">
      <c r="B2487" t="s">
        <v>216</v>
      </c>
      <c r="C2487" t="s">
        <v>71</v>
      </c>
      <c r="D2487" s="3">
        <v>3082.3395</v>
      </c>
      <c r="E2487">
        <v>0</v>
      </c>
      <c r="F2487" s="3">
        <v>0</v>
      </c>
      <c r="G2487" s="3">
        <v>47.994093999999997</v>
      </c>
      <c r="H2487" s="3">
        <v>-1.7118829</v>
      </c>
      <c r="I2487" s="3">
        <v>0.79834981999999999</v>
      </c>
      <c r="L2487">
        <f t="shared" si="775"/>
        <v>-1</v>
      </c>
      <c r="M2487">
        <f t="shared" si="762"/>
        <v>-45.834528884873471</v>
      </c>
      <c r="N2487" t="str">
        <f t="shared" si="763"/>
        <v>2.07237270905536-6.61054955013292i</v>
      </c>
      <c r="O2487" t="str">
        <f t="shared" si="764"/>
        <v>2.07237270905536+6.61054955013292i</v>
      </c>
      <c r="P2487" t="str">
        <f t="shared" si="765"/>
        <v>0.211655395624125-0.19260940784547i</v>
      </c>
      <c r="Q2487" t="str">
        <f t="shared" si="766"/>
        <v>0.211655395624125+0.19260940784547i</v>
      </c>
      <c r="R2487" t="str">
        <f t="shared" si="776"/>
        <v>0.211655395624125-0.19260940784547i</v>
      </c>
      <c r="S2487" t="str">
        <f t="shared" si="777"/>
        <v>0.211655395624125+0.19260940784547i</v>
      </c>
      <c r="U2487" t="str">
        <f t="shared" si="778"/>
        <v>0</v>
      </c>
      <c r="V2487" t="str">
        <f t="shared" si="767"/>
        <v>0.249590719040621+0.944851067895694i</v>
      </c>
      <c r="W2487" t="str">
        <f t="shared" si="768"/>
        <v>-0.287980293355468+0.944015281860624i</v>
      </c>
      <c r="X2487" t="str">
        <f t="shared" si="779"/>
        <v>0</v>
      </c>
      <c r="Y2487" t="str">
        <f t="shared" si="769"/>
        <v>-0.370260260000867-0.382821953344414i</v>
      </c>
      <c r="Z2487" t="str">
        <f t="shared" si="770"/>
        <v>-0.50130706919642+0.743921234344566i</v>
      </c>
      <c r="AA2487" t="str">
        <f t="shared" si="771"/>
        <v>-109.267198099256+243.791169424551i</v>
      </c>
      <c r="AB2487">
        <f t="shared" si="772"/>
        <v>267.15810837377217</v>
      </c>
      <c r="AE2487">
        <f t="shared" si="760"/>
        <v>3082.3395</v>
      </c>
      <c r="AF2487">
        <f t="shared" si="773"/>
        <v>267.15810837377217</v>
      </c>
      <c r="AI2487" s="1">
        <v>0</v>
      </c>
      <c r="AK2487" s="1">
        <f t="shared" si="761"/>
        <v>0</v>
      </c>
      <c r="AL2487">
        <f t="shared" si="774"/>
        <v>0</v>
      </c>
    </row>
    <row r="2488" spans="2:38" x14ac:dyDescent="0.25">
      <c r="B2488" t="s">
        <v>3371</v>
      </c>
      <c r="C2488" t="s">
        <v>78</v>
      </c>
      <c r="D2488" s="3">
        <v>3082.3395</v>
      </c>
      <c r="E2488">
        <v>0</v>
      </c>
      <c r="F2488" s="3">
        <v>0</v>
      </c>
      <c r="G2488" s="3">
        <v>47.994093999999997</v>
      </c>
      <c r="H2488" s="3">
        <v>-1.7118829</v>
      </c>
      <c r="I2488" s="3">
        <v>0.79834981999999999</v>
      </c>
      <c r="L2488">
        <f t="shared" si="775"/>
        <v>-1</v>
      </c>
      <c r="M2488">
        <f t="shared" si="762"/>
        <v>-45.834528884873471</v>
      </c>
      <c r="N2488" t="str">
        <f t="shared" si="763"/>
        <v>2.07237270905536-6.61054955013292i</v>
      </c>
      <c r="O2488" t="str">
        <f t="shared" si="764"/>
        <v>2.07237270905536+6.61054955013292i</v>
      </c>
      <c r="P2488" t="str">
        <f t="shared" si="765"/>
        <v>0.211655395624125-0.19260940784547i</v>
      </c>
      <c r="Q2488" t="str">
        <f t="shared" si="766"/>
        <v>0.211655395624125+0.19260940784547i</v>
      </c>
      <c r="R2488" t="str">
        <f t="shared" si="776"/>
        <v>0.211655395624125-0.19260940784547i</v>
      </c>
      <c r="S2488" t="str">
        <f t="shared" si="777"/>
        <v>0.211655395624125+0.19260940784547i</v>
      </c>
      <c r="U2488" t="str">
        <f t="shared" si="778"/>
        <v>0</v>
      </c>
      <c r="V2488" t="str">
        <f t="shared" si="767"/>
        <v>0.249590719040621+0.944851067895694i</v>
      </c>
      <c r="W2488" t="str">
        <f t="shared" si="768"/>
        <v>-0.287980293355468+0.944015281860624i</v>
      </c>
      <c r="X2488" t="str">
        <f t="shared" si="779"/>
        <v>0</v>
      </c>
      <c r="Y2488" t="str">
        <f t="shared" si="769"/>
        <v>-0.370260260000867-0.382821953344414i</v>
      </c>
      <c r="Z2488" t="str">
        <f t="shared" si="770"/>
        <v>-0.50130706919642+0.743921234344566i</v>
      </c>
      <c r="AA2488" t="str">
        <f t="shared" si="771"/>
        <v>-109.267198099256+243.791169424551i</v>
      </c>
      <c r="AB2488">
        <f t="shared" si="772"/>
        <v>267.15810837377217</v>
      </c>
      <c r="AE2488">
        <f t="shared" si="760"/>
        <v>3082.3395</v>
      </c>
      <c r="AF2488">
        <f t="shared" si="773"/>
        <v>267.15810837377217</v>
      </c>
      <c r="AI2488" s="1">
        <v>0</v>
      </c>
      <c r="AK2488" s="1">
        <f t="shared" si="761"/>
        <v>0</v>
      </c>
      <c r="AL2488">
        <f t="shared" si="774"/>
        <v>0</v>
      </c>
    </row>
    <row r="2489" spans="2:38" x14ac:dyDescent="0.25">
      <c r="B2489" t="s">
        <v>2420</v>
      </c>
      <c r="C2489" t="s">
        <v>78</v>
      </c>
      <c r="D2489" s="3">
        <v>3082.6356999999998</v>
      </c>
      <c r="E2489">
        <v>0.29619999999977153</v>
      </c>
      <c r="F2489" s="3">
        <v>0</v>
      </c>
      <c r="G2489" s="3">
        <v>49.015650999999998</v>
      </c>
      <c r="H2489" s="3">
        <v>-1.7361374000000001</v>
      </c>
      <c r="I2489" s="3">
        <v>0.79932104000000004</v>
      </c>
      <c r="L2489">
        <f t="shared" si="775"/>
        <v>-1</v>
      </c>
      <c r="M2489">
        <f t="shared" si="762"/>
        <v>-45.834528884873471</v>
      </c>
      <c r="N2489" t="str">
        <f t="shared" si="763"/>
        <v>2.13503959697601-6.66762753303935i</v>
      </c>
      <c r="O2489" t="str">
        <f t="shared" si="764"/>
        <v>2.13503959697601+6.66762753303935i</v>
      </c>
      <c r="P2489" t="str">
        <f t="shared" si="765"/>
        <v>0.211653817019187-0.192609457179367i</v>
      </c>
      <c r="Q2489" t="str">
        <f t="shared" si="766"/>
        <v>0.211653817019187+0.192609457179367i</v>
      </c>
      <c r="R2489" t="str">
        <f t="shared" si="776"/>
        <v>0.211654606321656-0.192609432512418i</v>
      </c>
      <c r="S2489" t="str">
        <f t="shared" si="777"/>
        <v>0.211654606321656+0.192609432512418i</v>
      </c>
      <c r="U2489" t="str">
        <f t="shared" si="778"/>
        <v>0</v>
      </c>
      <c r="V2489" t="str">
        <f t="shared" si="767"/>
        <v>0.249590719040621+0.944851067895694i</v>
      </c>
      <c r="W2489" t="str">
        <f t="shared" si="768"/>
        <v>-0.287980293355468+0.944015281860624i</v>
      </c>
      <c r="X2489" t="str">
        <f t="shared" si="779"/>
        <v>0</v>
      </c>
      <c r="Y2489" t="str">
        <f t="shared" si="769"/>
        <v>-0.370260260000867-0.382821953344414i</v>
      </c>
      <c r="Z2489" t="str">
        <f t="shared" si="770"/>
        <v>-0.50130706919642+0.743921234344566i</v>
      </c>
      <c r="AA2489" t="str">
        <f t="shared" si="771"/>
        <v>-110.00683834713+245.678861736361i</v>
      </c>
      <c r="AB2489">
        <f t="shared" si="772"/>
        <v>269.18322307901281</v>
      </c>
      <c r="AE2489">
        <f t="shared" si="760"/>
        <v>3082.6356999999998</v>
      </c>
      <c r="AF2489">
        <f t="shared" si="773"/>
        <v>269.18322307901281</v>
      </c>
      <c r="AI2489" s="1">
        <v>0</v>
      </c>
      <c r="AK2489" s="1">
        <f t="shared" si="761"/>
        <v>0</v>
      </c>
      <c r="AL2489">
        <f t="shared" si="774"/>
        <v>0</v>
      </c>
    </row>
    <row r="2490" spans="2:38" x14ac:dyDescent="0.25">
      <c r="B2490" t="s">
        <v>3372</v>
      </c>
      <c r="C2490" t="s">
        <v>3711</v>
      </c>
      <c r="D2490" s="3">
        <v>3083.5655000000002</v>
      </c>
      <c r="E2490">
        <v>0.92980000000034124</v>
      </c>
      <c r="F2490" s="3">
        <v>0</v>
      </c>
      <c r="G2490" s="3">
        <v>48.573554000000001</v>
      </c>
      <c r="H2490" s="3">
        <v>2.2001675000000001</v>
      </c>
      <c r="I2490" s="3">
        <v>0.80231346999999997</v>
      </c>
      <c r="L2490">
        <f t="shared" si="775"/>
        <v>-1</v>
      </c>
      <c r="M2490">
        <f t="shared" si="762"/>
        <v>-45.834528884873471</v>
      </c>
      <c r="N2490" t="str">
        <f t="shared" si="763"/>
        <v>2.24980430160876-6.59635767711718i</v>
      </c>
      <c r="O2490" t="str">
        <f t="shared" si="764"/>
        <v>2.24980430160876+6.59635767711718i</v>
      </c>
      <c r="P2490" t="str">
        <f t="shared" si="765"/>
        <v>0.0338952214894007+0.345103347413645i</v>
      </c>
      <c r="Q2490" t="str">
        <f t="shared" si="766"/>
        <v>0.0338952214894007-0.345103347413645i</v>
      </c>
      <c r="R2490" t="str">
        <f t="shared" si="776"/>
        <v>0.122774519254294+0.076246945117139i</v>
      </c>
      <c r="S2490" t="str">
        <f t="shared" si="777"/>
        <v>0.122774519254294-0.076246945117139i</v>
      </c>
      <c r="U2490" t="str">
        <f t="shared" si="778"/>
        <v>0</v>
      </c>
      <c r="V2490" t="str">
        <f t="shared" si="767"/>
        <v>0.249590719040621+0.944851067895694i</v>
      </c>
      <c r="W2490" t="str">
        <f t="shared" si="768"/>
        <v>-0.287980293355468+0.944015281860624i</v>
      </c>
      <c r="X2490" t="str">
        <f t="shared" si="779"/>
        <v>0</v>
      </c>
      <c r="Y2490" t="str">
        <f t="shared" si="769"/>
        <v>-0.370260260000867-0.382821953344414i</v>
      </c>
      <c r="Z2490" t="str">
        <f t="shared" si="770"/>
        <v>-0.50130706919642+0.743921234344566i</v>
      </c>
      <c r="AA2490" t="str">
        <f t="shared" si="771"/>
        <v>-108.204671374861+242.385085424903i</v>
      </c>
      <c r="AB2490">
        <f t="shared" si="772"/>
        <v>265.44072887139828</v>
      </c>
      <c r="AE2490">
        <f t="shared" si="760"/>
        <v>3083.5655000000002</v>
      </c>
      <c r="AF2490">
        <f t="shared" si="773"/>
        <v>265.44072887139828</v>
      </c>
      <c r="AI2490" s="1">
        <v>-8.0571500000000004E-2</v>
      </c>
      <c r="AK2490" s="1">
        <f t="shared" si="761"/>
        <v>2.596706644900001E-10</v>
      </c>
      <c r="AL2490">
        <f t="shared" si="774"/>
        <v>1.8296078362958228E-5</v>
      </c>
    </row>
    <row r="2491" spans="2:38" x14ac:dyDescent="0.25">
      <c r="B2491" t="s">
        <v>1879</v>
      </c>
      <c r="C2491" t="s">
        <v>78</v>
      </c>
      <c r="D2491" s="3">
        <v>3084.1107999999999</v>
      </c>
      <c r="E2491">
        <v>0.54529999999977008</v>
      </c>
      <c r="F2491" s="3">
        <v>0</v>
      </c>
      <c r="G2491" s="3">
        <v>46.209705999999997</v>
      </c>
      <c r="H2491" s="3">
        <v>2.1346194000000001</v>
      </c>
      <c r="I2491" s="3">
        <v>0.80414401999999996</v>
      </c>
      <c r="L2491">
        <f t="shared" si="775"/>
        <v>-1</v>
      </c>
      <c r="M2491">
        <f t="shared" si="762"/>
        <v>-45.834528884873471</v>
      </c>
      <c r="N2491" t="str">
        <f t="shared" si="763"/>
        <v>2.26823114799862-6.40818488023316i</v>
      </c>
      <c r="O2491" t="str">
        <f t="shared" si="764"/>
        <v>2.26823114799862+6.40818488023316i</v>
      </c>
      <c r="P2491" t="str">
        <f t="shared" si="765"/>
        <v>0.0338970922695551+0.345106435261263i</v>
      </c>
      <c r="Q2491" t="str">
        <f t="shared" si="766"/>
        <v>0.0338970922695551-0.345106435261263i</v>
      </c>
      <c r="R2491" t="str">
        <f t="shared" si="776"/>
        <v>0.0338961568794779+0.345104891337454i</v>
      </c>
      <c r="S2491" t="str">
        <f t="shared" si="777"/>
        <v>0.0338961568794779-0.345104891337454i</v>
      </c>
      <c r="U2491" t="str">
        <f t="shared" si="778"/>
        <v>0</v>
      </c>
      <c r="V2491" t="str">
        <f t="shared" si="767"/>
        <v>0.249590719040621+0.944851067895694i</v>
      </c>
      <c r="W2491" t="str">
        <f t="shared" si="768"/>
        <v>-0.287980293355468+0.944015281860624i</v>
      </c>
      <c r="X2491" t="str">
        <f t="shared" si="779"/>
        <v>0</v>
      </c>
      <c r="Y2491" t="str">
        <f t="shared" si="769"/>
        <v>-0.370260260000867-0.382821953344414i</v>
      </c>
      <c r="Z2491" t="str">
        <f t="shared" si="770"/>
        <v>-0.50130706919642+0.743921234344566i</v>
      </c>
      <c r="AA2491" t="str">
        <f t="shared" si="771"/>
        <v>-104.741904967643+235.069716590472i</v>
      </c>
      <c r="AB2491">
        <f t="shared" si="772"/>
        <v>257.3492535722138</v>
      </c>
      <c r="AE2491">
        <f t="shared" si="760"/>
        <v>3084.1107999999999</v>
      </c>
      <c r="AF2491">
        <f t="shared" si="773"/>
        <v>257.3492535722138</v>
      </c>
      <c r="AI2491" s="1">
        <v>0</v>
      </c>
      <c r="AK2491" s="1">
        <f t="shared" si="761"/>
        <v>0</v>
      </c>
      <c r="AL2491">
        <f t="shared" si="774"/>
        <v>0</v>
      </c>
    </row>
    <row r="2492" spans="2:38" x14ac:dyDescent="0.25">
      <c r="B2492" t="s">
        <v>3373</v>
      </c>
      <c r="C2492" t="s">
        <v>3711</v>
      </c>
      <c r="D2492" s="3">
        <v>3084.1107999999999</v>
      </c>
      <c r="E2492">
        <v>0</v>
      </c>
      <c r="F2492" s="3">
        <v>-2.4908729999999999E-4</v>
      </c>
      <c r="G2492" s="3">
        <v>46.209702</v>
      </c>
      <c r="H2492" s="3">
        <v>2.1346189999999998</v>
      </c>
      <c r="I2492" s="3">
        <v>0.80414401999999996</v>
      </c>
      <c r="L2492">
        <f t="shared" si="775"/>
        <v>-1</v>
      </c>
      <c r="M2492">
        <f t="shared" si="762"/>
        <v>-45.823195412755375</v>
      </c>
      <c r="N2492" t="str">
        <f t="shared" si="763"/>
        <v>2.26823104982742-6.40818460288082i</v>
      </c>
      <c r="O2492" t="str">
        <f t="shared" si="764"/>
        <v>2.26823104982742+6.40818460288082i</v>
      </c>
      <c r="P2492" t="str">
        <f t="shared" si="765"/>
        <v>0.033897113370895+0.34510639472733i</v>
      </c>
      <c r="Q2492" t="str">
        <f t="shared" si="766"/>
        <v>0.033897113370895-0.34510639472733i</v>
      </c>
      <c r="R2492" t="str">
        <f t="shared" si="776"/>
        <v>0.0338971028202251+0.345106414994297i</v>
      </c>
      <c r="S2492" t="str">
        <f t="shared" si="777"/>
        <v>0.0338971028202251-0.345106414994297i</v>
      </c>
      <c r="U2492" t="str">
        <f t="shared" si="778"/>
        <v>-0.00143463092566019-0.00365884737680256i</v>
      </c>
      <c r="V2492" t="str">
        <f t="shared" si="767"/>
        <v>0.248156088114961+0.941192220518891i</v>
      </c>
      <c r="W2492" t="str">
        <f t="shared" si="768"/>
        <v>-0.289414924281128+0.940356434483821i</v>
      </c>
      <c r="X2492" t="str">
        <f t="shared" si="779"/>
        <v>0.000695322102399669+0.0038680559966875i</v>
      </c>
      <c r="Y2492" t="str">
        <f t="shared" si="769"/>
        <v>-0.369564937898467-0.378953897347726i</v>
      </c>
      <c r="Z2492" t="str">
        <f t="shared" si="770"/>
        <v>-0.50061174709402+0.747789290341254i</v>
      </c>
      <c r="AA2492" t="str">
        <f t="shared" si="771"/>
        <v>-105.238086654329+235.210116527914i</v>
      </c>
      <c r="AB2492">
        <f t="shared" si="772"/>
        <v>257.67975046506655</v>
      </c>
      <c r="AE2492">
        <f t="shared" si="760"/>
        <v>3084.1107999999999</v>
      </c>
      <c r="AF2492">
        <f t="shared" si="773"/>
        <v>257.67975046506655</v>
      </c>
      <c r="AI2492" s="1">
        <v>0</v>
      </c>
      <c r="AK2492" s="1">
        <f t="shared" si="761"/>
        <v>2.4817793208516002E-15</v>
      </c>
      <c r="AL2492">
        <f t="shared" si="774"/>
        <v>1.6478730228844087E-10</v>
      </c>
    </row>
    <row r="2493" spans="2:38" x14ac:dyDescent="0.25">
      <c r="B2493" t="s">
        <v>3374</v>
      </c>
      <c r="C2493" t="s">
        <v>71</v>
      </c>
      <c r="D2493" s="3">
        <v>3084.1107999999999</v>
      </c>
      <c r="E2493">
        <v>0</v>
      </c>
      <c r="F2493" s="3">
        <v>0</v>
      </c>
      <c r="G2493" s="3">
        <v>46.209702</v>
      </c>
      <c r="H2493" s="3">
        <v>2.1346189999999998</v>
      </c>
      <c r="I2493" s="3">
        <v>0.80414401999999996</v>
      </c>
      <c r="L2493">
        <f t="shared" si="775"/>
        <v>-1</v>
      </c>
      <c r="M2493">
        <f t="shared" si="762"/>
        <v>-45.823195412755375</v>
      </c>
      <c r="N2493" t="str">
        <f t="shared" si="763"/>
        <v>2.26823104982742-6.40818460288082i</v>
      </c>
      <c r="O2493" t="str">
        <f t="shared" si="764"/>
        <v>2.26823104982742+6.40818460288082i</v>
      </c>
      <c r="P2493" t="str">
        <f t="shared" si="765"/>
        <v>0.033897113370895+0.34510639472733i</v>
      </c>
      <c r="Q2493" t="str">
        <f t="shared" si="766"/>
        <v>0.033897113370895-0.34510639472733i</v>
      </c>
      <c r="R2493" t="str">
        <f t="shared" si="776"/>
        <v>0.033897113370895+0.34510639472733i</v>
      </c>
      <c r="S2493" t="str">
        <f t="shared" si="777"/>
        <v>0.033897113370895-0.34510639472733i</v>
      </c>
      <c r="U2493" t="str">
        <f t="shared" si="778"/>
        <v>0</v>
      </c>
      <c r="V2493" t="str">
        <f t="shared" si="767"/>
        <v>0.248156088114961+0.941192220518891i</v>
      </c>
      <c r="W2493" t="str">
        <f t="shared" si="768"/>
        <v>-0.289414924281128+0.940356434483821i</v>
      </c>
      <c r="X2493" t="str">
        <f t="shared" si="779"/>
        <v>0</v>
      </c>
      <c r="Y2493" t="str">
        <f t="shared" si="769"/>
        <v>-0.369564937898467-0.378953897347726i</v>
      </c>
      <c r="Z2493" t="str">
        <f t="shared" si="770"/>
        <v>-0.50061174709402+0.747789290341254i</v>
      </c>
      <c r="AA2493" t="str">
        <f t="shared" si="771"/>
        <v>-105.238086654329+235.210116527914i</v>
      </c>
      <c r="AB2493">
        <f t="shared" si="772"/>
        <v>257.67975046506655</v>
      </c>
      <c r="AE2493">
        <f t="shared" si="760"/>
        <v>3084.1107999999999</v>
      </c>
      <c r="AF2493">
        <f t="shared" si="773"/>
        <v>257.67975046506655</v>
      </c>
      <c r="AI2493" s="1">
        <v>0</v>
      </c>
      <c r="AK2493" s="1">
        <f t="shared" si="761"/>
        <v>0</v>
      </c>
      <c r="AL2493">
        <f t="shared" si="774"/>
        <v>0</v>
      </c>
    </row>
    <row r="2494" spans="2:38" x14ac:dyDescent="0.25">
      <c r="B2494" t="s">
        <v>2750</v>
      </c>
      <c r="C2494" t="s">
        <v>78</v>
      </c>
      <c r="D2494" s="3">
        <v>3085.6952999999999</v>
      </c>
      <c r="E2494">
        <v>1.5844999999999345</v>
      </c>
      <c r="F2494" s="3">
        <v>0</v>
      </c>
      <c r="G2494" s="3">
        <v>39.747692000000001</v>
      </c>
      <c r="H2494" s="3">
        <v>1.9441843999999999</v>
      </c>
      <c r="I2494" s="3">
        <v>0.81002430999999997</v>
      </c>
      <c r="L2494">
        <f t="shared" si="775"/>
        <v>-1</v>
      </c>
      <c r="M2494">
        <f t="shared" si="762"/>
        <v>-45.823195412755375</v>
      </c>
      <c r="N2494" t="str">
        <f t="shared" si="763"/>
        <v>2.32176494917344-5.86149294299581i</v>
      </c>
      <c r="O2494" t="str">
        <f t="shared" si="764"/>
        <v>2.32176494917344+5.86149294299581i</v>
      </c>
      <c r="P2494" t="str">
        <f t="shared" si="765"/>
        <v>0.033902691717195+0.345116594182525i</v>
      </c>
      <c r="Q2494" t="str">
        <f t="shared" si="766"/>
        <v>0.033902691717195-0.345116594182525i</v>
      </c>
      <c r="R2494" t="str">
        <f t="shared" si="776"/>
        <v>0.033899902544045+0.345111494454928i</v>
      </c>
      <c r="S2494" t="str">
        <f t="shared" si="777"/>
        <v>0.033899902544045-0.345111494454928i</v>
      </c>
      <c r="U2494" t="str">
        <f t="shared" si="778"/>
        <v>0</v>
      </c>
      <c r="V2494" t="str">
        <f t="shared" si="767"/>
        <v>0.248156088114961+0.941192220518891i</v>
      </c>
      <c r="W2494" t="str">
        <f t="shared" si="768"/>
        <v>-0.289414924281128+0.940356434483821i</v>
      </c>
      <c r="X2494" t="str">
        <f t="shared" si="779"/>
        <v>0</v>
      </c>
      <c r="Y2494" t="str">
        <f t="shared" si="769"/>
        <v>-0.369564937898467-0.378953897347726i</v>
      </c>
      <c r="Z2494" t="str">
        <f t="shared" si="770"/>
        <v>-0.50061174709402+0.747789290341254i</v>
      </c>
      <c r="AA2494" t="str">
        <f t="shared" si="771"/>
        <v>-95.1778123121551+213.957035240817i</v>
      </c>
      <c r="AB2494">
        <f t="shared" si="772"/>
        <v>234.17179353109125</v>
      </c>
      <c r="AE2494">
        <f t="shared" si="760"/>
        <v>3085.6952999999999</v>
      </c>
      <c r="AF2494">
        <f t="shared" si="773"/>
        <v>234.17179353109125</v>
      </c>
      <c r="AI2494" s="1">
        <v>0</v>
      </c>
      <c r="AK2494" s="1">
        <f t="shared" si="761"/>
        <v>0</v>
      </c>
      <c r="AL2494">
        <f t="shared" si="774"/>
        <v>0</v>
      </c>
    </row>
    <row r="2495" spans="2:38" x14ac:dyDescent="0.25">
      <c r="B2495" t="s">
        <v>3375</v>
      </c>
      <c r="C2495" t="s">
        <v>71</v>
      </c>
      <c r="D2495" s="3">
        <v>3085.6952999999999</v>
      </c>
      <c r="E2495">
        <v>0</v>
      </c>
      <c r="F2495" s="3">
        <v>0</v>
      </c>
      <c r="G2495" s="3">
        <v>39.747692000000001</v>
      </c>
      <c r="H2495" s="3">
        <v>1.9441843999999999</v>
      </c>
      <c r="I2495" s="3">
        <v>0.81002430999999997</v>
      </c>
      <c r="L2495">
        <f t="shared" si="775"/>
        <v>-1</v>
      </c>
      <c r="M2495">
        <f t="shared" si="762"/>
        <v>-45.823195412755375</v>
      </c>
      <c r="N2495" t="str">
        <f t="shared" si="763"/>
        <v>2.32176494917344-5.86149294299581i</v>
      </c>
      <c r="O2495" t="str">
        <f t="shared" si="764"/>
        <v>2.32176494917344+5.86149294299581i</v>
      </c>
      <c r="P2495" t="str">
        <f t="shared" si="765"/>
        <v>0.033902691717195+0.345116594182525i</v>
      </c>
      <c r="Q2495" t="str">
        <f t="shared" si="766"/>
        <v>0.033902691717195-0.345116594182525i</v>
      </c>
      <c r="R2495" t="str">
        <f t="shared" si="776"/>
        <v>0.033902691717195+0.345116594182525i</v>
      </c>
      <c r="S2495" t="str">
        <f t="shared" si="777"/>
        <v>0.033902691717195-0.345116594182525i</v>
      </c>
      <c r="U2495" t="str">
        <f t="shared" si="778"/>
        <v>0</v>
      </c>
      <c r="V2495" t="str">
        <f t="shared" si="767"/>
        <v>0.248156088114961+0.941192220518891i</v>
      </c>
      <c r="W2495" t="str">
        <f t="shared" si="768"/>
        <v>-0.289414924281128+0.940356434483821i</v>
      </c>
      <c r="X2495" t="str">
        <f t="shared" si="779"/>
        <v>0</v>
      </c>
      <c r="Y2495" t="str">
        <f t="shared" si="769"/>
        <v>-0.369564937898467-0.378953897347726i</v>
      </c>
      <c r="Z2495" t="str">
        <f t="shared" si="770"/>
        <v>-0.50061174709402+0.747789290341254i</v>
      </c>
      <c r="AA2495" t="str">
        <f t="shared" si="771"/>
        <v>-95.1778123121551+213.957035240817i</v>
      </c>
      <c r="AB2495">
        <f t="shared" si="772"/>
        <v>234.17179353109125</v>
      </c>
      <c r="AE2495">
        <f t="shared" si="760"/>
        <v>3085.6952999999999</v>
      </c>
      <c r="AF2495">
        <f t="shared" si="773"/>
        <v>234.17179353109125</v>
      </c>
      <c r="AI2495" s="1">
        <v>0</v>
      </c>
      <c r="AK2495" s="1">
        <f t="shared" si="761"/>
        <v>0</v>
      </c>
      <c r="AL2495">
        <f t="shared" si="774"/>
        <v>0</v>
      </c>
    </row>
    <row r="2496" spans="2:38" x14ac:dyDescent="0.25">
      <c r="B2496" t="s">
        <v>3376</v>
      </c>
      <c r="C2496" t="s">
        <v>3710</v>
      </c>
      <c r="D2496" s="3">
        <v>3088.6446999999998</v>
      </c>
      <c r="E2496">
        <v>2.9493999999999687</v>
      </c>
      <c r="F2496" s="3">
        <v>1.2246099999999999E-2</v>
      </c>
      <c r="G2496" s="3">
        <v>29.326077999999999</v>
      </c>
      <c r="H2496" s="3">
        <v>1.5896992000000001</v>
      </c>
      <c r="I2496" s="3">
        <v>0.82377831999999995</v>
      </c>
      <c r="L2496">
        <f t="shared" si="775"/>
        <v>-1</v>
      </c>
      <c r="M2496">
        <f t="shared" si="762"/>
        <v>-46.380392961186715</v>
      </c>
      <c r="N2496" t="str">
        <f t="shared" si="763"/>
        <v>2.42141019922124-4.84384667873658i</v>
      </c>
      <c r="O2496" t="str">
        <f t="shared" si="764"/>
        <v>2.42141019922124+4.84384667873658i</v>
      </c>
      <c r="P2496" t="str">
        <f t="shared" si="765"/>
        <v>0.0339129160797687+0.345142278804942i</v>
      </c>
      <c r="Q2496" t="str">
        <f t="shared" si="766"/>
        <v>0.0339129160797687-0.345142278804942i</v>
      </c>
      <c r="R2496" t="str">
        <f t="shared" si="776"/>
        <v>0.0339078038984819+0.345129436493734i</v>
      </c>
      <c r="S2496" t="str">
        <f t="shared" si="777"/>
        <v>0.0339078038984819-0.345129436493734i</v>
      </c>
      <c r="U2496" t="str">
        <f t="shared" si="778"/>
        <v>0.114922043052392+0.152233741466605i</v>
      </c>
      <c r="V2496" t="str">
        <f t="shared" si="767"/>
        <v>0.363078131167353+1.0934259619855i</v>
      </c>
      <c r="W2496" t="str">
        <f t="shared" si="768"/>
        <v>-0.174492881228736+1.09259017595043i</v>
      </c>
      <c r="X2496" t="str">
        <f t="shared" si="779"/>
        <v>-0.0830977725310797-0.171688520934365i</v>
      </c>
      <c r="Y2496" t="str">
        <f t="shared" si="769"/>
        <v>-0.452662710429547-0.550642418282091i</v>
      </c>
      <c r="Z2496" t="str">
        <f t="shared" si="770"/>
        <v>-0.5837095196251+0.576100769406889i</v>
      </c>
      <c r="AA2496" t="str">
        <f t="shared" si="771"/>
        <v>-55.1001236597896+161.343039394741i</v>
      </c>
      <c r="AB2496">
        <f t="shared" si="772"/>
        <v>170.49222852803894</v>
      </c>
      <c r="AE2496">
        <f t="shared" si="760"/>
        <v>3088.6446999999998</v>
      </c>
      <c r="AF2496">
        <f t="shared" si="773"/>
        <v>170.49222852803894</v>
      </c>
      <c r="AI2496" s="1">
        <v>0</v>
      </c>
      <c r="AK2496" s="1">
        <f t="shared" si="761"/>
        <v>5.9986786084000014E-12</v>
      </c>
      <c r="AL2496">
        <f t="shared" si="774"/>
        <v>1.7436719024828544E-7</v>
      </c>
    </row>
    <row r="2497" spans="2:38" x14ac:dyDescent="0.25">
      <c r="B2497" t="s">
        <v>3377</v>
      </c>
      <c r="C2497" t="s">
        <v>71</v>
      </c>
      <c r="D2497" s="3">
        <v>3088.6446999999998</v>
      </c>
      <c r="E2497">
        <v>0</v>
      </c>
      <c r="F2497" s="3">
        <v>0</v>
      </c>
      <c r="G2497" s="3">
        <v>29.326077999999999</v>
      </c>
      <c r="H2497" s="3">
        <v>1.5896992000000001</v>
      </c>
      <c r="I2497" s="3">
        <v>0.82377831999999995</v>
      </c>
      <c r="L2497">
        <f t="shared" si="775"/>
        <v>-1</v>
      </c>
      <c r="M2497">
        <f t="shared" si="762"/>
        <v>-46.380392961186715</v>
      </c>
      <c r="N2497" t="str">
        <f t="shared" si="763"/>
        <v>2.42141019922124-4.84384667873658i</v>
      </c>
      <c r="O2497" t="str">
        <f t="shared" si="764"/>
        <v>2.42141019922124+4.84384667873658i</v>
      </c>
      <c r="P2497" t="str">
        <f t="shared" si="765"/>
        <v>0.0339129160797687+0.345142278804942i</v>
      </c>
      <c r="Q2497" t="str">
        <f t="shared" si="766"/>
        <v>0.0339129160797687-0.345142278804942i</v>
      </c>
      <c r="R2497" t="str">
        <f t="shared" si="776"/>
        <v>0.0339129160797687+0.345142278804942i</v>
      </c>
      <c r="S2497" t="str">
        <f t="shared" si="777"/>
        <v>0.0339129160797687-0.345142278804942i</v>
      </c>
      <c r="U2497" t="str">
        <f t="shared" si="778"/>
        <v>0</v>
      </c>
      <c r="V2497" t="str">
        <f t="shared" si="767"/>
        <v>0.363078131167353+1.0934259619855i</v>
      </c>
      <c r="W2497" t="str">
        <f t="shared" si="768"/>
        <v>-0.174492881228736+1.09259017595043i</v>
      </c>
      <c r="X2497" t="str">
        <f t="shared" si="779"/>
        <v>0</v>
      </c>
      <c r="Y2497" t="str">
        <f t="shared" si="769"/>
        <v>-0.452662710429547-0.550642418282091i</v>
      </c>
      <c r="Z2497" t="str">
        <f t="shared" si="770"/>
        <v>-0.5837095196251+0.576100769406889i</v>
      </c>
      <c r="AA2497" t="str">
        <f t="shared" si="771"/>
        <v>-55.1001236597896+161.343039394741i</v>
      </c>
      <c r="AB2497">
        <f t="shared" si="772"/>
        <v>170.49222852803894</v>
      </c>
      <c r="AE2497">
        <f t="shared" si="760"/>
        <v>3088.6446999999998</v>
      </c>
      <c r="AF2497">
        <f t="shared" si="773"/>
        <v>170.49222852803894</v>
      </c>
      <c r="AI2497" s="1">
        <v>0</v>
      </c>
      <c r="AK2497" s="1">
        <f t="shared" si="761"/>
        <v>0</v>
      </c>
      <c r="AL2497">
        <f t="shared" si="774"/>
        <v>0</v>
      </c>
    </row>
    <row r="2498" spans="2:38" x14ac:dyDescent="0.25">
      <c r="B2498" t="s">
        <v>2549</v>
      </c>
      <c r="C2498" t="s">
        <v>78</v>
      </c>
      <c r="D2498" s="3">
        <v>3096.7269000000001</v>
      </c>
      <c r="E2498">
        <v>8.0822000000002845</v>
      </c>
      <c r="F2498" s="3">
        <v>0</v>
      </c>
      <c r="G2498" s="3">
        <v>11.484299999999999</v>
      </c>
      <c r="H2498" s="3">
        <v>0.61832235000000002</v>
      </c>
      <c r="I2498" s="3">
        <v>0.89629113000000005</v>
      </c>
      <c r="L2498">
        <f t="shared" si="775"/>
        <v>-1</v>
      </c>
      <c r="M2498">
        <f t="shared" si="762"/>
        <v>-46.380392961186715</v>
      </c>
      <c r="N2498" t="str">
        <f t="shared" si="763"/>
        <v>2.69447789019033-2.05525883997016i</v>
      </c>
      <c r="O2498" t="str">
        <f t="shared" si="764"/>
        <v>2.69447789019033+2.05525883997016i</v>
      </c>
      <c r="P2498" t="str">
        <f t="shared" si="765"/>
        <v>0.0338900010348591+0.345279239133334i</v>
      </c>
      <c r="Q2498" t="str">
        <f t="shared" si="766"/>
        <v>0.0338900010348591-0.345279239133334i</v>
      </c>
      <c r="R2498" t="str">
        <f t="shared" si="776"/>
        <v>0.0339014585573139+0.345210758969138i</v>
      </c>
      <c r="S2498" t="str">
        <f t="shared" si="777"/>
        <v>0.0339014585573139-0.345210758969138i</v>
      </c>
      <c r="U2498" t="str">
        <f t="shared" si="778"/>
        <v>0</v>
      </c>
      <c r="V2498" t="str">
        <f t="shared" si="767"/>
        <v>0.363078131167353+1.0934259619855i</v>
      </c>
      <c r="W2498" t="str">
        <f t="shared" si="768"/>
        <v>-0.174492881228736+1.09259017595043i</v>
      </c>
      <c r="X2498" t="str">
        <f t="shared" si="779"/>
        <v>0</v>
      </c>
      <c r="Y2498" t="str">
        <f t="shared" si="769"/>
        <v>-0.452662710429547-0.550642418282091i</v>
      </c>
      <c r="Z2498" t="str">
        <f t="shared" si="770"/>
        <v>-0.5837095196251+0.576100769406889i</v>
      </c>
      <c r="AA2498" t="str">
        <f t="shared" si="771"/>
        <v>-3.79089847325357+52.9384907327582i</v>
      </c>
      <c r="AB2498">
        <f t="shared" si="772"/>
        <v>53.074049330127821</v>
      </c>
      <c r="AE2498">
        <f t="shared" si="760"/>
        <v>3096.7269000000001</v>
      </c>
      <c r="AF2498">
        <f t="shared" si="773"/>
        <v>53.074049330127821</v>
      </c>
      <c r="AI2498" s="1">
        <v>0</v>
      </c>
      <c r="AK2498" s="1">
        <f t="shared" si="761"/>
        <v>0</v>
      </c>
      <c r="AL2498">
        <f t="shared" si="774"/>
        <v>0</v>
      </c>
    </row>
    <row r="2499" spans="2:38" x14ac:dyDescent="0.25">
      <c r="B2499" t="s">
        <v>3378</v>
      </c>
      <c r="C2499" t="s">
        <v>3711</v>
      </c>
      <c r="D2499" s="3">
        <v>3096.7269000000001</v>
      </c>
      <c r="E2499">
        <v>0</v>
      </c>
      <c r="F2499" s="3">
        <v>-1.5839389999999999E-5</v>
      </c>
      <c r="G2499" s="3">
        <v>11.484298000000001</v>
      </c>
      <c r="H2499" s="3">
        <v>0.61832222999999997</v>
      </c>
      <c r="I2499" s="3">
        <v>0.89629113999999999</v>
      </c>
      <c r="L2499">
        <f t="shared" si="775"/>
        <v>-1</v>
      </c>
      <c r="M2499">
        <f t="shared" si="762"/>
        <v>-46.379672268943743</v>
      </c>
      <c r="N2499" t="str">
        <f t="shared" si="763"/>
        <v>2.69447778470328-2.05525849170865i</v>
      </c>
      <c r="O2499" t="str">
        <f t="shared" si="764"/>
        <v>2.69447778470328+2.05525849170865i</v>
      </c>
      <c r="P2499" t="str">
        <f t="shared" si="765"/>
        <v>0.0338900104460426+0.345279249852538i</v>
      </c>
      <c r="Q2499" t="str">
        <f t="shared" si="766"/>
        <v>0.0338900104460426-0.345279249852538i</v>
      </c>
      <c r="R2499" t="str">
        <f t="shared" si="776"/>
        <v>0.0338900057404508+0.345279244492936i</v>
      </c>
      <c r="S2499" t="str">
        <f t="shared" si="777"/>
        <v>0.0338900057404508-0.345279244492936i</v>
      </c>
      <c r="U2499" t="str">
        <f t="shared" si="778"/>
        <v>-0.000199650437186102-0.000150524506069594i</v>
      </c>
      <c r="V2499" t="str">
        <f t="shared" si="767"/>
        <v>0.362878480730167+1.09327543747943i</v>
      </c>
      <c r="W2499" t="str">
        <f t="shared" si="768"/>
        <v>-0.174692531665922+1.09243965144436i</v>
      </c>
      <c r="X2499" t="str">
        <f t="shared" si="779"/>
        <v>0.000166573570233021+0.000186470291724772i</v>
      </c>
      <c r="Y2499" t="str">
        <f t="shared" si="769"/>
        <v>-0.452496136859314-0.550455947990366i</v>
      </c>
      <c r="Z2499" t="str">
        <f t="shared" si="770"/>
        <v>-0.583542946054867+0.576287239698614i</v>
      </c>
      <c r="AA2499" t="str">
        <f t="shared" si="771"/>
        <v>-3.81309785353375+52.9626085163723i</v>
      </c>
      <c r="AB2499">
        <f t="shared" si="772"/>
        <v>53.099695065971282</v>
      </c>
      <c r="AE2499">
        <f t="shared" si="760"/>
        <v>3096.7269000000001</v>
      </c>
      <c r="AF2499">
        <f t="shared" si="773"/>
        <v>53.099695065971282</v>
      </c>
      <c r="AI2499" s="1">
        <v>0</v>
      </c>
      <c r="AK2499" s="1">
        <f t="shared" si="761"/>
        <v>1.0035451022884001E-17</v>
      </c>
      <c r="AL2499">
        <f t="shared" si="774"/>
        <v>2.8295733071582897E-14</v>
      </c>
    </row>
    <row r="2500" spans="2:38" x14ac:dyDescent="0.25">
      <c r="B2500" t="s">
        <v>3379</v>
      </c>
      <c r="C2500" t="s">
        <v>71</v>
      </c>
      <c r="D2500" s="3">
        <v>3096.7269000000001</v>
      </c>
      <c r="E2500">
        <v>0</v>
      </c>
      <c r="F2500" s="3">
        <v>0</v>
      </c>
      <c r="G2500" s="3">
        <v>11.484298000000001</v>
      </c>
      <c r="H2500" s="3">
        <v>0.61832222999999997</v>
      </c>
      <c r="I2500" s="3">
        <v>0.89629113999999999</v>
      </c>
      <c r="L2500">
        <f t="shared" si="775"/>
        <v>-1</v>
      </c>
      <c r="M2500">
        <f t="shared" si="762"/>
        <v>-46.379672268943743</v>
      </c>
      <c r="N2500" t="str">
        <f t="shared" si="763"/>
        <v>2.69447778470328-2.05525849170865i</v>
      </c>
      <c r="O2500" t="str">
        <f t="shared" si="764"/>
        <v>2.69447778470328+2.05525849170865i</v>
      </c>
      <c r="P2500" t="str">
        <f t="shared" si="765"/>
        <v>0.0338900104460426+0.345279249852538i</v>
      </c>
      <c r="Q2500" t="str">
        <f t="shared" si="766"/>
        <v>0.0338900104460426-0.345279249852538i</v>
      </c>
      <c r="R2500" t="str">
        <f t="shared" si="776"/>
        <v>0.0338900104460426+0.345279249852538i</v>
      </c>
      <c r="S2500" t="str">
        <f t="shared" si="777"/>
        <v>0.0338900104460426-0.345279249852538i</v>
      </c>
      <c r="U2500" t="str">
        <f t="shared" si="778"/>
        <v>0</v>
      </c>
      <c r="V2500" t="str">
        <f t="shared" si="767"/>
        <v>0.362878480730167+1.09327543747943i</v>
      </c>
      <c r="W2500" t="str">
        <f t="shared" si="768"/>
        <v>-0.174692531665922+1.09243965144436i</v>
      </c>
      <c r="X2500" t="str">
        <f t="shared" si="779"/>
        <v>0</v>
      </c>
      <c r="Y2500" t="str">
        <f t="shared" si="769"/>
        <v>-0.452496136859314-0.550455947990366i</v>
      </c>
      <c r="Z2500" t="str">
        <f t="shared" si="770"/>
        <v>-0.583542946054867+0.576287239698614i</v>
      </c>
      <c r="AA2500" t="str">
        <f t="shared" si="771"/>
        <v>-3.81309785353375+52.9626085163723i</v>
      </c>
      <c r="AB2500">
        <f t="shared" si="772"/>
        <v>53.099695065971282</v>
      </c>
      <c r="AE2500">
        <f t="shared" si="760"/>
        <v>3096.7269000000001</v>
      </c>
      <c r="AF2500">
        <f t="shared" si="773"/>
        <v>53.099695065971282</v>
      </c>
      <c r="AI2500" s="1">
        <v>0</v>
      </c>
      <c r="AK2500" s="1">
        <f t="shared" si="761"/>
        <v>0</v>
      </c>
      <c r="AL2500">
        <f t="shared" si="774"/>
        <v>0</v>
      </c>
    </row>
    <row r="2501" spans="2:38" x14ac:dyDescent="0.25">
      <c r="B2501" t="s">
        <v>1859</v>
      </c>
      <c r="C2501" t="s">
        <v>78</v>
      </c>
      <c r="D2501" s="3">
        <v>3097.2721000000001</v>
      </c>
      <c r="E2501">
        <v>0.54520000000002256</v>
      </c>
      <c r="F2501" s="3">
        <v>0</v>
      </c>
      <c r="G2501" s="3">
        <v>10.846000999999999</v>
      </c>
      <c r="H2501" s="3">
        <v>0.55278954999999996</v>
      </c>
      <c r="I2501" s="3">
        <v>0.9040629</v>
      </c>
      <c r="L2501">
        <f t="shared" si="775"/>
        <v>-1</v>
      </c>
      <c r="M2501">
        <f t="shared" si="762"/>
        <v>-46.379672268943743</v>
      </c>
      <c r="N2501" t="str">
        <f t="shared" si="763"/>
        <v>2.71290004766426-1.86712997174359i</v>
      </c>
      <c r="O2501" t="str">
        <f t="shared" si="764"/>
        <v>2.71290004766426+1.86712997174359i</v>
      </c>
      <c r="P2501" t="str">
        <f t="shared" si="765"/>
        <v>0.0338804297731741+0.34529131838877i</v>
      </c>
      <c r="Q2501" t="str">
        <f t="shared" si="766"/>
        <v>0.0338804297731741-0.34529131838877i</v>
      </c>
      <c r="R2501" t="str">
        <f t="shared" si="776"/>
        <v>0.0338852201096084+0.345285284120654i</v>
      </c>
      <c r="S2501" t="str">
        <f t="shared" si="777"/>
        <v>0.0338852201096084-0.345285284120654i</v>
      </c>
      <c r="U2501" t="str">
        <f t="shared" si="778"/>
        <v>0</v>
      </c>
      <c r="V2501" t="str">
        <f t="shared" si="767"/>
        <v>0.362878480730167+1.09327543747943i</v>
      </c>
      <c r="W2501" t="str">
        <f t="shared" si="768"/>
        <v>-0.174692531665922+1.09243965144436i</v>
      </c>
      <c r="X2501" t="str">
        <f t="shared" si="779"/>
        <v>0</v>
      </c>
      <c r="Y2501" t="str">
        <f t="shared" si="769"/>
        <v>-0.452496136859314-0.550455947990366i</v>
      </c>
      <c r="Z2501" t="str">
        <f t="shared" si="770"/>
        <v>-0.583542946054867+0.576287239698614i</v>
      </c>
      <c r="AA2501" t="str">
        <f t="shared" si="771"/>
        <v>-0.351584952383257+45.6492326921364i</v>
      </c>
      <c r="AB2501">
        <f t="shared" si="772"/>
        <v>45.650586604769458</v>
      </c>
      <c r="AE2501">
        <f t="shared" si="760"/>
        <v>3097.2721000000001</v>
      </c>
      <c r="AF2501">
        <f t="shared" si="773"/>
        <v>45.650586604769458</v>
      </c>
      <c r="AI2501" s="1">
        <v>0</v>
      </c>
      <c r="AK2501" s="1">
        <f t="shared" si="761"/>
        <v>0</v>
      </c>
      <c r="AL2501">
        <f t="shared" si="774"/>
        <v>0</v>
      </c>
    </row>
    <row r="2502" spans="2:38" x14ac:dyDescent="0.25">
      <c r="B2502" t="s">
        <v>3380</v>
      </c>
      <c r="C2502" t="s">
        <v>3711</v>
      </c>
      <c r="D2502" s="3">
        <v>3098.3820999999998</v>
      </c>
      <c r="E2502">
        <v>1.1099999999996726</v>
      </c>
      <c r="F2502" s="3">
        <v>0</v>
      </c>
      <c r="G2502" s="3">
        <v>10.930911</v>
      </c>
      <c r="H2502" s="3">
        <v>-0.63163807999999999</v>
      </c>
      <c r="I2502" s="3">
        <v>0.92060518999999996</v>
      </c>
      <c r="L2502">
        <f t="shared" si="775"/>
        <v>-1</v>
      </c>
      <c r="M2502">
        <f t="shared" si="762"/>
        <v>-46.379672268943743</v>
      </c>
      <c r="N2502" t="str">
        <f t="shared" si="763"/>
        <v>2.90327444147859-1.58174224115598i</v>
      </c>
      <c r="O2502" t="str">
        <f t="shared" si="764"/>
        <v>2.90327444147859+1.58174224115598i</v>
      </c>
      <c r="P2502" t="str">
        <f t="shared" si="765"/>
        <v>0.312468094844483+0.174201931496829i</v>
      </c>
      <c r="Q2502" t="str">
        <f t="shared" si="766"/>
        <v>0.312468094844483-0.174201931496829i</v>
      </c>
      <c r="R2502" t="str">
        <f t="shared" si="776"/>
        <v>0.173174262308829+0.259746624942799i</v>
      </c>
      <c r="S2502" t="str">
        <f t="shared" si="777"/>
        <v>0.173174262308829-0.259746624942799i</v>
      </c>
      <c r="U2502" t="str">
        <f t="shared" si="778"/>
        <v>0</v>
      </c>
      <c r="V2502" t="str">
        <f t="shared" si="767"/>
        <v>0.362878480730167+1.09327543747943i</v>
      </c>
      <c r="W2502" t="str">
        <f t="shared" si="768"/>
        <v>-0.174692531665922+1.09243965144436i</v>
      </c>
      <c r="X2502" t="str">
        <f t="shared" si="779"/>
        <v>0</v>
      </c>
      <c r="Y2502" t="str">
        <f t="shared" si="769"/>
        <v>-0.452496136859314-0.550455947990366i</v>
      </c>
      <c r="Z2502" t="str">
        <f t="shared" si="770"/>
        <v>-0.583542946054867+0.576287239698614i</v>
      </c>
      <c r="AA2502" t="str">
        <f t="shared" si="771"/>
        <v>6.80677771029107+33.044166839803i</v>
      </c>
      <c r="AB2502">
        <f t="shared" si="772"/>
        <v>33.737948736312518</v>
      </c>
      <c r="AE2502">
        <f t="shared" si="760"/>
        <v>3098.3820999999998</v>
      </c>
      <c r="AF2502">
        <f t="shared" si="773"/>
        <v>33.737948736312518</v>
      </c>
      <c r="AI2502" s="1">
        <v>0.100136</v>
      </c>
      <c r="AK2502" s="1">
        <f t="shared" si="761"/>
        <v>4.0108873984000014E-10</v>
      </c>
      <c r="AL2502">
        <f t="shared" si="774"/>
        <v>4.5653893120910599E-7</v>
      </c>
    </row>
    <row r="2503" spans="2:38" x14ac:dyDescent="0.25">
      <c r="B2503" t="s">
        <v>1857</v>
      </c>
      <c r="C2503" t="s">
        <v>78</v>
      </c>
      <c r="D2503" s="3">
        <v>3098.5131999999999</v>
      </c>
      <c r="E2503">
        <v>0.13110000000006039</v>
      </c>
      <c r="F2503" s="3">
        <v>0</v>
      </c>
      <c r="G2503" s="3">
        <v>11.09872</v>
      </c>
      <c r="H2503" s="3">
        <v>-0.64839259999999999</v>
      </c>
      <c r="I2503" s="3">
        <v>0.92249718999999997</v>
      </c>
      <c r="L2503">
        <f t="shared" si="775"/>
        <v>-1</v>
      </c>
      <c r="M2503">
        <f t="shared" si="762"/>
        <v>-46.379672268943743</v>
      </c>
      <c r="N2503" t="str">
        <f t="shared" si="763"/>
        <v>2.94421482575212-1.55894806193836i</v>
      </c>
      <c r="O2503" t="str">
        <f t="shared" si="764"/>
        <v>2.94421482575212+1.55894806193836i</v>
      </c>
      <c r="P2503" t="str">
        <f t="shared" si="765"/>
        <v>0.312464425426205+0.174200668059646i</v>
      </c>
      <c r="Q2503" t="str">
        <f t="shared" si="766"/>
        <v>0.312464425426205-0.174200668059646i</v>
      </c>
      <c r="R2503" t="str">
        <f t="shared" si="776"/>
        <v>0.312466260135344+0.174201299778238i</v>
      </c>
      <c r="S2503" t="str">
        <f t="shared" si="777"/>
        <v>0.312466260135344-0.174201299778238i</v>
      </c>
      <c r="U2503" t="str">
        <f t="shared" si="778"/>
        <v>0</v>
      </c>
      <c r="V2503" t="str">
        <f t="shared" si="767"/>
        <v>0.362878480730167+1.09327543747943i</v>
      </c>
      <c r="W2503" t="str">
        <f t="shared" si="768"/>
        <v>-0.174692531665922+1.09243965144436i</v>
      </c>
      <c r="X2503" t="str">
        <f t="shared" si="779"/>
        <v>0</v>
      </c>
      <c r="Y2503" t="str">
        <f t="shared" si="769"/>
        <v>-0.452496136859314-0.550455947990366i</v>
      </c>
      <c r="Z2503" t="str">
        <f t="shared" si="770"/>
        <v>-0.583542946054867+0.576287239698614i</v>
      </c>
      <c r="AA2503" t="str">
        <f t="shared" si="771"/>
        <v>7.68071516879341+31.7980184648942i</v>
      </c>
      <c r="AB2503">
        <f t="shared" si="772"/>
        <v>32.712495529963562</v>
      </c>
      <c r="AE2503">
        <f t="shared" si="760"/>
        <v>3098.5131999999999</v>
      </c>
      <c r="AF2503">
        <f t="shared" si="773"/>
        <v>32.712495529963562</v>
      </c>
      <c r="AI2503" s="1">
        <v>0</v>
      </c>
      <c r="AK2503" s="1">
        <f t="shared" si="761"/>
        <v>0</v>
      </c>
      <c r="AL2503">
        <f t="shared" si="774"/>
        <v>0</v>
      </c>
    </row>
    <row r="2504" spans="2:38" x14ac:dyDescent="0.25">
      <c r="B2504" t="s">
        <v>3381</v>
      </c>
      <c r="C2504" t="s">
        <v>3711</v>
      </c>
      <c r="D2504" s="3">
        <v>3099.2631999999999</v>
      </c>
      <c r="E2504">
        <v>0.75</v>
      </c>
      <c r="F2504" s="3">
        <v>0</v>
      </c>
      <c r="G2504" s="3">
        <v>12.366351</v>
      </c>
      <c r="H2504" s="3">
        <v>-1.0519061999999999</v>
      </c>
      <c r="I2504" s="3">
        <v>0.93271601000000004</v>
      </c>
      <c r="L2504">
        <f t="shared" si="775"/>
        <v>-1</v>
      </c>
      <c r="M2504">
        <f t="shared" si="762"/>
        <v>-46.379672268943743</v>
      </c>
      <c r="N2504" t="str">
        <f t="shared" si="763"/>
        <v>3.20698575030088-1.4427728155767i</v>
      </c>
      <c r="O2504" t="str">
        <f t="shared" si="764"/>
        <v>3.20698575030088+1.4427728155767i</v>
      </c>
      <c r="P2504" t="str">
        <f t="shared" si="765"/>
        <v>0.389461774910792+0.136606512333695i</v>
      </c>
      <c r="Q2504" t="str">
        <f t="shared" si="766"/>
        <v>0.389461774910792-0.136606512333695i</v>
      </c>
      <c r="R2504" t="str">
        <f t="shared" si="776"/>
        <v>0.350963100168499+0.15540359019667i</v>
      </c>
      <c r="S2504" t="str">
        <f t="shared" si="777"/>
        <v>0.350963100168499-0.15540359019667i</v>
      </c>
      <c r="U2504" t="str">
        <f t="shared" si="778"/>
        <v>0</v>
      </c>
      <c r="V2504" t="str">
        <f t="shared" si="767"/>
        <v>0.362878480730167+1.09327543747943i</v>
      </c>
      <c r="W2504" t="str">
        <f t="shared" si="768"/>
        <v>-0.174692531665922+1.09243965144436i</v>
      </c>
      <c r="X2504" t="str">
        <f t="shared" si="779"/>
        <v>0</v>
      </c>
      <c r="Y2504" t="str">
        <f t="shared" si="769"/>
        <v>-0.452496136859314-0.550455947990366i</v>
      </c>
      <c r="Z2504" t="str">
        <f t="shared" si="770"/>
        <v>-0.583542946054867+0.576287239698614i</v>
      </c>
      <c r="AA2504" t="str">
        <f t="shared" si="771"/>
        <v>12.7703005614359+24.9434717151221i</v>
      </c>
      <c r="AB2504">
        <f t="shared" si="772"/>
        <v>28.022443819776079</v>
      </c>
      <c r="AE2504">
        <f t="shared" si="760"/>
        <v>3099.2631999999999</v>
      </c>
      <c r="AF2504">
        <f t="shared" si="773"/>
        <v>28.022443819776079</v>
      </c>
      <c r="AI2504" s="1">
        <v>2.5080499999999999E-2</v>
      </c>
      <c r="AK2504" s="1">
        <f t="shared" si="761"/>
        <v>2.516125921E-11</v>
      </c>
      <c r="AL2504">
        <f t="shared" si="774"/>
        <v>1.9758063921951169E-8</v>
      </c>
    </row>
    <row r="2505" spans="2:38" x14ac:dyDescent="0.25">
      <c r="B2505" t="s">
        <v>2354</v>
      </c>
      <c r="C2505" t="s">
        <v>78</v>
      </c>
      <c r="D2505" s="3">
        <v>3099.4893999999999</v>
      </c>
      <c r="E2505">
        <v>0.22620000000006257</v>
      </c>
      <c r="F2505" s="3">
        <v>0</v>
      </c>
      <c r="G2505" s="3">
        <v>12.85111</v>
      </c>
      <c r="H2505" s="3">
        <v>-1.090419</v>
      </c>
      <c r="I2505" s="3">
        <v>0.93556976999999997</v>
      </c>
      <c r="L2505">
        <f t="shared" si="775"/>
        <v>-1</v>
      </c>
      <c r="M2505">
        <f t="shared" si="762"/>
        <v>-46.379672268943743</v>
      </c>
      <c r="N2505" t="str">
        <f t="shared" si="763"/>
        <v>3.2950833693301-1.41192619820025i</v>
      </c>
      <c r="O2505" t="str">
        <f t="shared" si="764"/>
        <v>3.2950833693301+1.41192619820025i</v>
      </c>
      <c r="P2505" t="str">
        <f t="shared" si="765"/>
        <v>0.389456452454441+0.136602380355843i</v>
      </c>
      <c r="Q2505" t="str">
        <f t="shared" si="766"/>
        <v>0.389456452454441-0.136602380355843i</v>
      </c>
      <c r="R2505" t="str">
        <f t="shared" si="776"/>
        <v>0.389459113682616+0.136604446344769i</v>
      </c>
      <c r="S2505" t="str">
        <f t="shared" si="777"/>
        <v>0.389459113682616-0.136604446344769i</v>
      </c>
      <c r="U2505" t="str">
        <f t="shared" si="778"/>
        <v>0</v>
      </c>
      <c r="V2505" t="str">
        <f t="shared" si="767"/>
        <v>0.362878480730167+1.09327543747943i</v>
      </c>
      <c r="W2505" t="str">
        <f t="shared" si="768"/>
        <v>-0.174692531665922+1.09243965144436i</v>
      </c>
      <c r="X2505" t="str">
        <f t="shared" si="779"/>
        <v>0</v>
      </c>
      <c r="Y2505" t="str">
        <f t="shared" si="769"/>
        <v>-0.452496136859314-0.550455947990366i</v>
      </c>
      <c r="Z2505" t="str">
        <f t="shared" si="770"/>
        <v>-0.583542946054867+0.576287239698614i</v>
      </c>
      <c r="AA2505" t="str">
        <f t="shared" si="771"/>
        <v>14.3368837159277+22.9529985095525i</v>
      </c>
      <c r="AB2505">
        <f t="shared" si="772"/>
        <v>27.062637995279619</v>
      </c>
      <c r="AE2505">
        <f t="shared" si="760"/>
        <v>3099.4893999999999</v>
      </c>
      <c r="AF2505">
        <f t="shared" si="773"/>
        <v>27.062637995279619</v>
      </c>
      <c r="AI2505" s="1">
        <v>0</v>
      </c>
      <c r="AK2505" s="1">
        <f t="shared" si="761"/>
        <v>0</v>
      </c>
      <c r="AL2505">
        <f t="shared" si="774"/>
        <v>0</v>
      </c>
    </row>
    <row r="2506" spans="2:38" x14ac:dyDescent="0.25">
      <c r="B2506" t="s">
        <v>3382</v>
      </c>
      <c r="C2506" t="s">
        <v>78</v>
      </c>
      <c r="D2506" s="3">
        <v>3099.4893999999999</v>
      </c>
      <c r="E2506">
        <v>0</v>
      </c>
      <c r="F2506" s="3">
        <v>0</v>
      </c>
      <c r="G2506" s="3">
        <v>12.85111</v>
      </c>
      <c r="H2506" s="3">
        <v>-1.090419</v>
      </c>
      <c r="I2506" s="3">
        <v>0.93556976999999997</v>
      </c>
      <c r="L2506">
        <f t="shared" si="775"/>
        <v>-1</v>
      </c>
      <c r="M2506">
        <f t="shared" si="762"/>
        <v>-46.379672268943743</v>
      </c>
      <c r="N2506" t="str">
        <f t="shared" si="763"/>
        <v>3.2950833693301-1.41192619820025i</v>
      </c>
      <c r="O2506" t="str">
        <f t="shared" si="764"/>
        <v>3.2950833693301+1.41192619820025i</v>
      </c>
      <c r="P2506" t="str">
        <f t="shared" si="765"/>
        <v>0.389456452454441+0.136602380355843i</v>
      </c>
      <c r="Q2506" t="str">
        <f t="shared" si="766"/>
        <v>0.389456452454441-0.136602380355843i</v>
      </c>
      <c r="R2506" t="str">
        <f t="shared" si="776"/>
        <v>0.389456452454441+0.136602380355843i</v>
      </c>
      <c r="S2506" t="str">
        <f t="shared" si="777"/>
        <v>0.389456452454441-0.136602380355843i</v>
      </c>
      <c r="U2506" t="str">
        <f t="shared" si="778"/>
        <v>0</v>
      </c>
      <c r="V2506" t="str">
        <f t="shared" si="767"/>
        <v>0.362878480730167+1.09327543747943i</v>
      </c>
      <c r="W2506" t="str">
        <f t="shared" si="768"/>
        <v>-0.174692531665922+1.09243965144436i</v>
      </c>
      <c r="X2506" t="str">
        <f t="shared" si="779"/>
        <v>0</v>
      </c>
      <c r="Y2506" t="str">
        <f t="shared" si="769"/>
        <v>-0.452496136859314-0.550455947990366i</v>
      </c>
      <c r="Z2506" t="str">
        <f t="shared" si="770"/>
        <v>-0.583542946054867+0.576287239698614i</v>
      </c>
      <c r="AA2506" t="str">
        <f t="shared" si="771"/>
        <v>14.3368837159277+22.9529985095525i</v>
      </c>
      <c r="AB2506">
        <f t="shared" si="772"/>
        <v>27.062637995279619</v>
      </c>
      <c r="AE2506">
        <f t="shared" si="760"/>
        <v>3099.4893999999999</v>
      </c>
      <c r="AF2506">
        <f t="shared" si="773"/>
        <v>27.062637995279619</v>
      </c>
      <c r="AI2506" s="1">
        <v>0</v>
      </c>
      <c r="AK2506" s="1">
        <f t="shared" si="761"/>
        <v>0</v>
      </c>
      <c r="AL2506">
        <f t="shared" si="774"/>
        <v>0</v>
      </c>
    </row>
    <row r="2507" spans="2:38" x14ac:dyDescent="0.25">
      <c r="B2507" t="s">
        <v>2779</v>
      </c>
      <c r="C2507" t="s">
        <v>78</v>
      </c>
      <c r="D2507" s="3">
        <v>3100.8901999999998</v>
      </c>
      <c r="E2507">
        <v>1.4007999999998901</v>
      </c>
      <c r="F2507" s="3">
        <v>0</v>
      </c>
      <c r="G2507" s="3">
        <v>16.240718000000001</v>
      </c>
      <c r="H2507" s="3">
        <v>-1.3288891</v>
      </c>
      <c r="I2507" s="3">
        <v>0.95101243000000002</v>
      </c>
      <c r="L2507">
        <f t="shared" si="775"/>
        <v>-1</v>
      </c>
      <c r="M2507">
        <f t="shared" si="762"/>
        <v>-46.379672268943743</v>
      </c>
      <c r="N2507" t="str">
        <f t="shared" si="763"/>
        <v>3.84058059334027-1.22092534827405i</v>
      </c>
      <c r="O2507" t="str">
        <f t="shared" si="764"/>
        <v>3.84058059334027+1.22092534827405i</v>
      </c>
      <c r="P2507" t="str">
        <f t="shared" si="765"/>
        <v>0.389430506485948+0.136576856152861i</v>
      </c>
      <c r="Q2507" t="str">
        <f t="shared" si="766"/>
        <v>0.389430506485948-0.136576856152861i</v>
      </c>
      <c r="R2507" t="str">
        <f t="shared" si="776"/>
        <v>0.389443479470194+0.136589618254352i</v>
      </c>
      <c r="S2507" t="str">
        <f t="shared" si="777"/>
        <v>0.389443479470194-0.136589618254352i</v>
      </c>
      <c r="U2507" t="str">
        <f t="shared" si="778"/>
        <v>0</v>
      </c>
      <c r="V2507" t="str">
        <f t="shared" si="767"/>
        <v>0.362878480730167+1.09327543747943i</v>
      </c>
      <c r="W2507" t="str">
        <f t="shared" si="768"/>
        <v>-0.174692531665922+1.09243965144436i</v>
      </c>
      <c r="X2507" t="str">
        <f t="shared" si="779"/>
        <v>0</v>
      </c>
      <c r="Y2507" t="str">
        <f t="shared" si="769"/>
        <v>-0.452496136859314-0.550455947990366i</v>
      </c>
      <c r="Z2507" t="str">
        <f t="shared" si="770"/>
        <v>-0.583542946054867+0.576287239698614i</v>
      </c>
      <c r="AA2507" t="str">
        <f t="shared" si="771"/>
        <v>24.037104411137+10.6280718258828i</v>
      </c>
      <c r="AB2507">
        <f t="shared" si="772"/>
        <v>26.281900601136623</v>
      </c>
      <c r="AE2507">
        <f t="shared" si="760"/>
        <v>3100.8901999999998</v>
      </c>
      <c r="AF2507">
        <f t="shared" si="773"/>
        <v>26.281900601136623</v>
      </c>
      <c r="AI2507" s="1">
        <v>0</v>
      </c>
      <c r="AK2507" s="1">
        <f t="shared" si="761"/>
        <v>0</v>
      </c>
      <c r="AL2507">
        <f t="shared" si="774"/>
        <v>0</v>
      </c>
    </row>
    <row r="2508" spans="2:38" x14ac:dyDescent="0.25">
      <c r="B2508" t="s">
        <v>3383</v>
      </c>
      <c r="C2508" t="s">
        <v>71</v>
      </c>
      <c r="D2508" s="3">
        <v>3100.8901999999998</v>
      </c>
      <c r="E2508">
        <v>0</v>
      </c>
      <c r="F2508" s="3">
        <v>0</v>
      </c>
      <c r="G2508" s="3">
        <v>16.240718000000001</v>
      </c>
      <c r="H2508" s="3">
        <v>-1.3288891</v>
      </c>
      <c r="I2508" s="3">
        <v>0.95101243000000002</v>
      </c>
      <c r="L2508">
        <f t="shared" si="775"/>
        <v>-1</v>
      </c>
      <c r="M2508">
        <f t="shared" si="762"/>
        <v>-46.379672268943743</v>
      </c>
      <c r="N2508" t="str">
        <f t="shared" si="763"/>
        <v>3.84058059334027-1.22092534827405i</v>
      </c>
      <c r="O2508" t="str">
        <f t="shared" si="764"/>
        <v>3.84058059334027+1.22092534827405i</v>
      </c>
      <c r="P2508" t="str">
        <f t="shared" si="765"/>
        <v>0.389430506485948+0.136576856152861i</v>
      </c>
      <c r="Q2508" t="str">
        <f t="shared" si="766"/>
        <v>0.389430506485948-0.136576856152861i</v>
      </c>
      <c r="R2508" t="str">
        <f t="shared" si="776"/>
        <v>0.389430506485948+0.136576856152861i</v>
      </c>
      <c r="S2508" t="str">
        <f t="shared" si="777"/>
        <v>0.389430506485948-0.136576856152861i</v>
      </c>
      <c r="U2508" t="str">
        <f t="shared" si="778"/>
        <v>0</v>
      </c>
      <c r="V2508" t="str">
        <f t="shared" si="767"/>
        <v>0.362878480730167+1.09327543747943i</v>
      </c>
      <c r="W2508" t="str">
        <f t="shared" si="768"/>
        <v>-0.174692531665922+1.09243965144436i</v>
      </c>
      <c r="X2508" t="str">
        <f t="shared" si="779"/>
        <v>0</v>
      </c>
      <c r="Y2508" t="str">
        <f t="shared" si="769"/>
        <v>-0.452496136859314-0.550455947990366i</v>
      </c>
      <c r="Z2508" t="str">
        <f t="shared" si="770"/>
        <v>-0.583542946054867+0.576287239698614i</v>
      </c>
      <c r="AA2508" t="str">
        <f t="shared" si="771"/>
        <v>24.037104411137+10.6280718258828i</v>
      </c>
      <c r="AB2508">
        <f t="shared" si="772"/>
        <v>26.281900601136623</v>
      </c>
      <c r="AE2508">
        <f t="shared" si="760"/>
        <v>3100.8901999999998</v>
      </c>
      <c r="AF2508">
        <f t="shared" si="773"/>
        <v>26.281900601136623</v>
      </c>
      <c r="AI2508" s="1">
        <v>0</v>
      </c>
      <c r="AK2508" s="1">
        <f t="shared" si="761"/>
        <v>0</v>
      </c>
      <c r="AL2508">
        <f t="shared" si="774"/>
        <v>0</v>
      </c>
    </row>
    <row r="2509" spans="2:38" x14ac:dyDescent="0.25">
      <c r="B2509" t="s">
        <v>3384</v>
      </c>
      <c r="C2509" t="s">
        <v>3710</v>
      </c>
      <c r="D2509" s="3">
        <v>3109.5886999999998</v>
      </c>
      <c r="E2509">
        <v>8.6984999999999673</v>
      </c>
      <c r="F2509" s="3">
        <v>3.5852559999999999E-2</v>
      </c>
      <c r="G2509" s="3">
        <v>52.244314000000003</v>
      </c>
      <c r="H2509" s="3">
        <v>-2.8097080999999999</v>
      </c>
      <c r="I2509" s="3">
        <v>0.99923203999999999</v>
      </c>
      <c r="L2509">
        <f t="shared" si="775"/>
        <v>-1</v>
      </c>
      <c r="M2509">
        <f t="shared" si="762"/>
        <v>-48.010963744351216</v>
      </c>
      <c r="N2509" t="str">
        <f t="shared" si="763"/>
        <v>7.22793868337879-0.0348767733076295i</v>
      </c>
      <c r="O2509" t="str">
        <f t="shared" si="764"/>
        <v>7.22793868337879+0.0348767733076295i</v>
      </c>
      <c r="P2509" t="str">
        <f t="shared" si="765"/>
        <v>0.389387343439908+0.136473131428513i</v>
      </c>
      <c r="Q2509" t="str">
        <f t="shared" si="766"/>
        <v>0.389387343439908-0.136473131428513i</v>
      </c>
      <c r="R2509" t="str">
        <f t="shared" si="776"/>
        <v>0.389408924962928+0.136524993790687i</v>
      </c>
      <c r="S2509" t="str">
        <f t="shared" si="777"/>
        <v>0.389408924962928-0.136524993790687i</v>
      </c>
      <c r="U2509" t="str">
        <f t="shared" si="778"/>
        <v>0.157846118793633-0.579854154872925i</v>
      </c>
      <c r="V2509" t="str">
        <f t="shared" si="767"/>
        <v>0.5207245995238+0.513421282606505i</v>
      </c>
      <c r="W2509" t="str">
        <f t="shared" si="768"/>
        <v>-0.0168464128722889+0.512585496571435i</v>
      </c>
      <c r="X2509" t="str">
        <f t="shared" si="779"/>
        <v>-0.238792613970487-0.551474682696087i</v>
      </c>
      <c r="Y2509" t="str">
        <f t="shared" si="769"/>
        <v>-0.691288750829801-1.10193063068645i</v>
      </c>
      <c r="Z2509" t="str">
        <f t="shared" si="770"/>
        <v>-0.822335560025354+0.0248125570025299i</v>
      </c>
      <c r="AA2509" t="str">
        <f t="shared" si="771"/>
        <v>79.5413921424802-132.024698244557i</v>
      </c>
      <c r="AB2509">
        <f t="shared" si="772"/>
        <v>154.1342077883107</v>
      </c>
      <c r="AE2509">
        <f t="shared" si="760"/>
        <v>3109.5886999999998</v>
      </c>
      <c r="AF2509">
        <f t="shared" si="773"/>
        <v>154.1342077883107</v>
      </c>
      <c r="AI2509" s="1">
        <v>0</v>
      </c>
      <c r="AK2509" s="1">
        <f t="shared" si="761"/>
        <v>5.1416242342144006E-11</v>
      </c>
      <c r="AL2509">
        <f t="shared" si="774"/>
        <v>1.2215138712135244E-6</v>
      </c>
    </row>
    <row r="2510" spans="2:38" x14ac:dyDescent="0.25">
      <c r="B2510" t="s">
        <v>3385</v>
      </c>
      <c r="C2510" t="s">
        <v>71</v>
      </c>
      <c r="D2510" s="3">
        <v>3109.5886999999998</v>
      </c>
      <c r="E2510">
        <v>0</v>
      </c>
      <c r="F2510" s="3">
        <v>0</v>
      </c>
      <c r="G2510" s="3">
        <v>52.244314000000003</v>
      </c>
      <c r="H2510" s="3">
        <v>-2.8097080999999999</v>
      </c>
      <c r="I2510" s="3">
        <v>0.99923203999999999</v>
      </c>
      <c r="L2510">
        <f t="shared" si="775"/>
        <v>-1</v>
      </c>
      <c r="M2510">
        <f t="shared" si="762"/>
        <v>-48.010963744351216</v>
      </c>
      <c r="N2510" t="str">
        <f t="shared" si="763"/>
        <v>7.22793868337879-0.0348767733076295i</v>
      </c>
      <c r="O2510" t="str">
        <f t="shared" si="764"/>
        <v>7.22793868337879+0.0348767733076295i</v>
      </c>
      <c r="P2510" t="str">
        <f t="shared" si="765"/>
        <v>0.389387343439908+0.136473131428513i</v>
      </c>
      <c r="Q2510" t="str">
        <f t="shared" si="766"/>
        <v>0.389387343439908-0.136473131428513i</v>
      </c>
      <c r="R2510" t="str">
        <f t="shared" si="776"/>
        <v>0.389387343439908+0.136473131428513i</v>
      </c>
      <c r="S2510" t="str">
        <f t="shared" si="777"/>
        <v>0.389387343439908-0.136473131428513i</v>
      </c>
      <c r="U2510" t="str">
        <f t="shared" si="778"/>
        <v>0</v>
      </c>
      <c r="V2510" t="str">
        <f t="shared" si="767"/>
        <v>0.5207245995238+0.513421282606505i</v>
      </c>
      <c r="W2510" t="str">
        <f t="shared" si="768"/>
        <v>-0.0168464128722889+0.512585496571435i</v>
      </c>
      <c r="X2510" t="str">
        <f t="shared" si="779"/>
        <v>0</v>
      </c>
      <c r="Y2510" t="str">
        <f t="shared" si="769"/>
        <v>-0.691288750829801-1.10193063068645i</v>
      </c>
      <c r="Z2510" t="str">
        <f t="shared" si="770"/>
        <v>-0.822335560025354+0.0248125570025299i</v>
      </c>
      <c r="AA2510" t="str">
        <f t="shared" si="771"/>
        <v>79.5413921424802-132.024698244557i</v>
      </c>
      <c r="AB2510">
        <f t="shared" si="772"/>
        <v>154.1342077883107</v>
      </c>
      <c r="AE2510">
        <f t="shared" si="760"/>
        <v>3109.5886999999998</v>
      </c>
      <c r="AF2510">
        <f t="shared" si="773"/>
        <v>154.1342077883107</v>
      </c>
      <c r="AI2510" s="1">
        <v>0</v>
      </c>
      <c r="AK2510" s="1">
        <f t="shared" si="761"/>
        <v>0</v>
      </c>
      <c r="AL2510">
        <f t="shared" si="774"/>
        <v>0</v>
      </c>
    </row>
    <row r="2511" spans="2:38" x14ac:dyDescent="0.25">
      <c r="B2511" t="s">
        <v>2539</v>
      </c>
      <c r="C2511" t="s">
        <v>78</v>
      </c>
      <c r="D2511" s="3">
        <v>3111.5515</v>
      </c>
      <c r="E2511">
        <v>1.962800000000243</v>
      </c>
      <c r="F2511" s="3">
        <v>0</v>
      </c>
      <c r="G2511" s="3">
        <v>63.931029000000002</v>
      </c>
      <c r="H2511" s="3">
        <v>-3.1438568</v>
      </c>
      <c r="I2511" s="3">
        <v>4.6337139000000001E-3</v>
      </c>
      <c r="L2511">
        <f t="shared" si="775"/>
        <v>-1</v>
      </c>
      <c r="M2511">
        <f t="shared" si="762"/>
        <v>-48.010963744351216</v>
      </c>
      <c r="N2511" t="str">
        <f t="shared" si="763"/>
        <v>7.99229960483953+0.232757441302816i</v>
      </c>
      <c r="O2511" t="str">
        <f t="shared" si="764"/>
        <v>7.99229960483953-0.232757441302816i</v>
      </c>
      <c r="P2511" t="str">
        <f t="shared" si="765"/>
        <v>0.389386631318093+0.136460429401661i</v>
      </c>
      <c r="Q2511" t="str">
        <f t="shared" si="766"/>
        <v>0.389386631318093-0.136460429401661i</v>
      </c>
      <c r="R2511" t="str">
        <f t="shared" si="776"/>
        <v>0.389386987379001+0.136466780415087i</v>
      </c>
      <c r="S2511" t="str">
        <f t="shared" si="777"/>
        <v>0.389386987379001-0.136466780415087i</v>
      </c>
      <c r="U2511" t="str">
        <f t="shared" si="778"/>
        <v>0</v>
      </c>
      <c r="V2511" t="str">
        <f t="shared" si="767"/>
        <v>0.5207245995238+0.513421282606505i</v>
      </c>
      <c r="W2511" t="str">
        <f t="shared" si="768"/>
        <v>-0.0168464128722889+0.512585496571435i</v>
      </c>
      <c r="X2511" t="str">
        <f t="shared" si="779"/>
        <v>0</v>
      </c>
      <c r="Y2511" t="str">
        <f t="shared" si="769"/>
        <v>-0.691288750829801-1.10193063068645i</v>
      </c>
      <c r="Z2511" t="str">
        <f t="shared" si="770"/>
        <v>-0.822335560025354+0.0248125570025299i</v>
      </c>
      <c r="AA2511" t="str">
        <f t="shared" si="771"/>
        <v>93.132887789807-149.303562815883i</v>
      </c>
      <c r="AB2511">
        <f t="shared" si="772"/>
        <v>175.96956741887246</v>
      </c>
      <c r="AE2511">
        <f t="shared" si="760"/>
        <v>3111.5515</v>
      </c>
      <c r="AF2511">
        <f t="shared" si="773"/>
        <v>175.96956741887246</v>
      </c>
      <c r="AI2511" s="1">
        <v>0</v>
      </c>
      <c r="AK2511" s="1">
        <f t="shared" si="761"/>
        <v>0</v>
      </c>
      <c r="AL2511">
        <f t="shared" si="774"/>
        <v>0</v>
      </c>
    </row>
    <row r="2512" spans="2:38" x14ac:dyDescent="0.25">
      <c r="B2512" t="s">
        <v>3386</v>
      </c>
      <c r="C2512" t="s">
        <v>3711</v>
      </c>
      <c r="D2512" s="3">
        <v>3111.5515</v>
      </c>
      <c r="E2512">
        <v>0</v>
      </c>
      <c r="F2512" s="3">
        <v>-1.413915E-4</v>
      </c>
      <c r="G2512" s="3">
        <v>63.931035000000001</v>
      </c>
      <c r="H2512" s="3">
        <v>-3.1438568999999998</v>
      </c>
      <c r="I2512" s="3">
        <v>4.6337163000000001E-3</v>
      </c>
      <c r="L2512">
        <f t="shared" si="775"/>
        <v>-1</v>
      </c>
      <c r="M2512">
        <f t="shared" si="762"/>
        <v>-48.004530431119328</v>
      </c>
      <c r="N2512" t="str">
        <f t="shared" si="763"/>
        <v>7.99229997637285+0.232757572746137i</v>
      </c>
      <c r="O2512" t="str">
        <f t="shared" si="764"/>
        <v>7.99229997637285-0.232757572746137i</v>
      </c>
      <c r="P2512" t="str">
        <f t="shared" si="765"/>
        <v>0.389386623489568+0.136460429234065i</v>
      </c>
      <c r="Q2512" t="str">
        <f t="shared" si="766"/>
        <v>0.389386623489568-0.136460429234065i</v>
      </c>
      <c r="R2512" t="str">
        <f t="shared" si="776"/>
        <v>0.389386627403831+0.136460429317863i</v>
      </c>
      <c r="S2512" t="str">
        <f t="shared" si="777"/>
        <v>0.389386627403831-0.136460429317863i</v>
      </c>
      <c r="U2512" t="str">
        <f t="shared" si="778"/>
        <v>0.00138014004490032+0.00226740841010602i</v>
      </c>
      <c r="V2512" t="str">
        <f t="shared" si="767"/>
        <v>0.5221047395687+0.515688691016611i</v>
      </c>
      <c r="W2512" t="str">
        <f t="shared" si="768"/>
        <v>-0.015466272827389+0.514852904981541i</v>
      </c>
      <c r="X2512" t="str">
        <f t="shared" si="779"/>
        <v>0.00249361059617768+0.000909853634595902i</v>
      </c>
      <c r="Y2512" t="str">
        <f t="shared" si="769"/>
        <v>-0.688795140233623-1.10102077705185i</v>
      </c>
      <c r="Z2512" t="str">
        <f t="shared" si="770"/>
        <v>-0.819841949429176+0.0257224106371299i</v>
      </c>
      <c r="AA2512" t="str">
        <f t="shared" si="771"/>
        <v>93.3592191610803-149.117938992663i</v>
      </c>
      <c r="AB2512">
        <f t="shared" si="772"/>
        <v>175.93209920814959</v>
      </c>
      <c r="AE2512">
        <f t="shared" si="760"/>
        <v>3111.5515</v>
      </c>
      <c r="AF2512">
        <f t="shared" si="773"/>
        <v>175.93209920814959</v>
      </c>
      <c r="AI2512" s="1">
        <v>0</v>
      </c>
      <c r="AK2512" s="1">
        <f t="shared" si="761"/>
        <v>7.9966225089000002E-16</v>
      </c>
      <c r="AL2512">
        <f t="shared" si="774"/>
        <v>2.4751228780008463E-11</v>
      </c>
    </row>
    <row r="2513" spans="2:38" x14ac:dyDescent="0.25">
      <c r="B2513" t="s">
        <v>3387</v>
      </c>
      <c r="C2513" t="s">
        <v>71</v>
      </c>
      <c r="D2513" s="3">
        <v>3111.5515</v>
      </c>
      <c r="E2513">
        <v>0</v>
      </c>
      <c r="F2513" s="3">
        <v>0</v>
      </c>
      <c r="G2513" s="3">
        <v>63.931035000000001</v>
      </c>
      <c r="H2513" s="3">
        <v>-3.1438568999999998</v>
      </c>
      <c r="I2513" s="3">
        <v>4.6337163000000001E-3</v>
      </c>
      <c r="L2513">
        <f t="shared" si="775"/>
        <v>-1</v>
      </c>
      <c r="M2513">
        <f t="shared" si="762"/>
        <v>-48.004530431119328</v>
      </c>
      <c r="N2513" t="str">
        <f t="shared" si="763"/>
        <v>7.99229997637285+0.232757572746137i</v>
      </c>
      <c r="O2513" t="str">
        <f t="shared" si="764"/>
        <v>7.99229997637285-0.232757572746137i</v>
      </c>
      <c r="P2513" t="str">
        <f t="shared" si="765"/>
        <v>0.389386623489568+0.136460429234065i</v>
      </c>
      <c r="Q2513" t="str">
        <f t="shared" si="766"/>
        <v>0.389386623489568-0.136460429234065i</v>
      </c>
      <c r="R2513" t="str">
        <f t="shared" si="776"/>
        <v>0.389386623489568+0.136460429234065i</v>
      </c>
      <c r="S2513" t="str">
        <f t="shared" si="777"/>
        <v>0.389386623489568-0.136460429234065i</v>
      </c>
      <c r="U2513" t="str">
        <f t="shared" si="778"/>
        <v>0</v>
      </c>
      <c r="V2513" t="str">
        <f t="shared" si="767"/>
        <v>0.5221047395687+0.515688691016611i</v>
      </c>
      <c r="W2513" t="str">
        <f t="shared" si="768"/>
        <v>-0.015466272827389+0.514852904981541i</v>
      </c>
      <c r="X2513" t="str">
        <f t="shared" si="779"/>
        <v>0</v>
      </c>
      <c r="Y2513" t="str">
        <f t="shared" si="769"/>
        <v>-0.688795140233623-1.10102077705185i</v>
      </c>
      <c r="Z2513" t="str">
        <f t="shared" si="770"/>
        <v>-0.819841949429176+0.0257224106371299i</v>
      </c>
      <c r="AA2513" t="str">
        <f t="shared" si="771"/>
        <v>93.3592191610803-149.117938992663i</v>
      </c>
      <c r="AB2513">
        <f t="shared" si="772"/>
        <v>175.93209920814959</v>
      </c>
      <c r="AE2513">
        <f t="shared" si="760"/>
        <v>3111.5515</v>
      </c>
      <c r="AF2513">
        <f t="shared" si="773"/>
        <v>175.93209920814959</v>
      </c>
      <c r="AI2513" s="1">
        <v>0</v>
      </c>
      <c r="AK2513" s="1">
        <f t="shared" si="761"/>
        <v>0</v>
      </c>
      <c r="AL2513">
        <f t="shared" si="774"/>
        <v>0</v>
      </c>
    </row>
    <row r="2514" spans="2:38" x14ac:dyDescent="0.25">
      <c r="B2514" t="s">
        <v>1859</v>
      </c>
      <c r="C2514" t="s">
        <v>78</v>
      </c>
      <c r="D2514" s="3">
        <v>3112.0967000000001</v>
      </c>
      <c r="E2514">
        <v>0.54520000000002256</v>
      </c>
      <c r="F2514" s="3">
        <v>0</v>
      </c>
      <c r="G2514" s="3">
        <v>67.410274000000001</v>
      </c>
      <c r="H2514" s="3">
        <v>-3.2366795000000002</v>
      </c>
      <c r="I2514" s="3">
        <v>5.9544656000000001E-3</v>
      </c>
      <c r="L2514">
        <f t="shared" si="775"/>
        <v>-1</v>
      </c>
      <c r="M2514">
        <f t="shared" si="762"/>
        <v>-48.004530431119328</v>
      </c>
      <c r="N2514" t="str">
        <f t="shared" si="763"/>
        <v>8.20463049783855+0.307103230099361i</v>
      </c>
      <c r="O2514" t="str">
        <f t="shared" si="764"/>
        <v>8.20463049783855-0.307103230099361i</v>
      </c>
      <c r="P2514" t="str">
        <f t="shared" si="765"/>
        <v>0.389386580854566+0.136457318465801i</v>
      </c>
      <c r="Q2514" t="str">
        <f t="shared" si="766"/>
        <v>0.389386580854566-0.136457318465801i</v>
      </c>
      <c r="R2514" t="str">
        <f t="shared" si="776"/>
        <v>0.389386602172067+0.136458873849933i</v>
      </c>
      <c r="S2514" t="str">
        <f t="shared" si="777"/>
        <v>0.389386602172067-0.136458873849933i</v>
      </c>
      <c r="U2514" t="str">
        <f t="shared" si="778"/>
        <v>0</v>
      </c>
      <c r="V2514" t="str">
        <f t="shared" si="767"/>
        <v>0.5221047395687+0.515688691016611i</v>
      </c>
      <c r="W2514" t="str">
        <f t="shared" si="768"/>
        <v>-0.015466272827389+0.514852904981541i</v>
      </c>
      <c r="X2514" t="str">
        <f t="shared" si="779"/>
        <v>0</v>
      </c>
      <c r="Y2514" t="str">
        <f t="shared" si="769"/>
        <v>-0.688795140233623-1.10102077705185i</v>
      </c>
      <c r="Z2514" t="str">
        <f t="shared" si="770"/>
        <v>-0.819841949429176+0.0257224106371299i</v>
      </c>
      <c r="AA2514" t="str">
        <f t="shared" si="771"/>
        <v>97.1347834840178-153.917800728919i</v>
      </c>
      <c r="AB2514">
        <f t="shared" si="772"/>
        <v>182.00509757617843</v>
      </c>
      <c r="AE2514">
        <f t="shared" si="760"/>
        <v>3112.0967000000001</v>
      </c>
      <c r="AF2514">
        <f t="shared" si="773"/>
        <v>182.00509757617843</v>
      </c>
      <c r="AI2514" s="1">
        <v>0</v>
      </c>
      <c r="AK2514" s="1">
        <f t="shared" si="761"/>
        <v>0</v>
      </c>
      <c r="AL2514">
        <f t="shared" si="774"/>
        <v>0</v>
      </c>
    </row>
    <row r="2515" spans="2:38" x14ac:dyDescent="0.25">
      <c r="B2515" t="s">
        <v>3388</v>
      </c>
      <c r="C2515" t="s">
        <v>3711</v>
      </c>
      <c r="D2515" s="3">
        <v>3113.2067000000002</v>
      </c>
      <c r="E2515">
        <v>1.1100000000001273</v>
      </c>
      <c r="F2515" s="3">
        <v>0</v>
      </c>
      <c r="G2515" s="3">
        <v>67.058328000000003</v>
      </c>
      <c r="H2515" s="3">
        <v>3.5423719999999999</v>
      </c>
      <c r="I2515" s="3">
        <v>8.5314734999999992E-3</v>
      </c>
      <c r="L2515">
        <f t="shared" si="775"/>
        <v>-1</v>
      </c>
      <c r="M2515">
        <f t="shared" si="762"/>
        <v>-48.004530431119328</v>
      </c>
      <c r="N2515" t="str">
        <f t="shared" si="763"/>
        <v>8.17715243126745+0.438755188934603i</v>
      </c>
      <c r="O2515" t="str">
        <f t="shared" si="764"/>
        <v>8.17715243126745-0.438755188934603i</v>
      </c>
      <c r="P2515" t="str">
        <f t="shared" si="765"/>
        <v>-0.438502895586486+0.0987635470888986i</v>
      </c>
      <c r="Q2515" t="str">
        <f t="shared" si="766"/>
        <v>-0.438502895586486-0.0987635470888986i</v>
      </c>
      <c r="R2515" t="str">
        <f t="shared" si="776"/>
        <v>-0.02455815736596+0.11761043277735i</v>
      </c>
      <c r="S2515" t="str">
        <f t="shared" si="777"/>
        <v>-0.02455815736596-0.11761043277735i</v>
      </c>
      <c r="U2515" t="str">
        <f t="shared" si="778"/>
        <v>0</v>
      </c>
      <c r="V2515" t="str">
        <f t="shared" si="767"/>
        <v>0.5221047395687+0.515688691016611i</v>
      </c>
      <c r="W2515" t="str">
        <f t="shared" si="768"/>
        <v>-0.015466272827389+0.514852904981541i</v>
      </c>
      <c r="X2515" t="str">
        <f t="shared" si="779"/>
        <v>0</v>
      </c>
      <c r="Y2515" t="str">
        <f t="shared" si="769"/>
        <v>-0.688795140233623-1.10102077705185i</v>
      </c>
      <c r="Z2515" t="str">
        <f t="shared" si="770"/>
        <v>-0.819841949429176+0.0257224106371299i</v>
      </c>
      <c r="AA2515" t="str">
        <f t="shared" si="771"/>
        <v>99.3308319553155-155.034031996689i</v>
      </c>
      <c r="AB2515">
        <f t="shared" si="772"/>
        <v>184.1254063242917</v>
      </c>
      <c r="AE2515">
        <f t="shared" si="760"/>
        <v>3113.2067000000002</v>
      </c>
      <c r="AF2515">
        <f t="shared" si="773"/>
        <v>184.1254063242917</v>
      </c>
      <c r="AI2515" s="1">
        <v>-0.100136</v>
      </c>
      <c r="AK2515" s="1">
        <f t="shared" si="761"/>
        <v>4.0108873984000014E-10</v>
      </c>
      <c r="AL2515">
        <f t="shared" si="774"/>
        <v>1.35977767396086E-5</v>
      </c>
    </row>
    <row r="2516" spans="2:38" x14ac:dyDescent="0.25">
      <c r="B2516" t="s">
        <v>1857</v>
      </c>
      <c r="C2516" t="s">
        <v>78</v>
      </c>
      <c r="D2516" s="3">
        <v>3113.3377999999998</v>
      </c>
      <c r="E2516">
        <v>0.13109999999960564</v>
      </c>
      <c r="F2516" s="3">
        <v>0</v>
      </c>
      <c r="G2516" s="3">
        <v>66.133402000000004</v>
      </c>
      <c r="H2516" s="3">
        <v>3.5159014000000002</v>
      </c>
      <c r="I2516" s="3">
        <v>8.8443976999999993E-3</v>
      </c>
      <c r="L2516">
        <f t="shared" si="775"/>
        <v>-1</v>
      </c>
      <c r="M2516">
        <f t="shared" si="762"/>
        <v>-48.004530431119328</v>
      </c>
      <c r="N2516" t="str">
        <f t="shared" si="763"/>
        <v>8.11969108253803+0.45168431913493i</v>
      </c>
      <c r="O2516" t="str">
        <f t="shared" si="764"/>
        <v>8.11969108253803-0.45168431913493i</v>
      </c>
      <c r="P2516" t="str">
        <f t="shared" si="765"/>
        <v>-0.438503338506581+0.098764215283125i</v>
      </c>
      <c r="Q2516" t="str">
        <f t="shared" si="766"/>
        <v>-0.438503338506581-0.098764215283125i</v>
      </c>
      <c r="R2516" t="str">
        <f t="shared" si="776"/>
        <v>-0.438503117046533+0.098763881186012i</v>
      </c>
      <c r="S2516" t="str">
        <f t="shared" si="777"/>
        <v>-0.438503117046533-0.098763881186012i</v>
      </c>
      <c r="U2516" t="str">
        <f t="shared" si="778"/>
        <v>0</v>
      </c>
      <c r="V2516" t="str">
        <f t="shared" si="767"/>
        <v>0.5221047395687+0.515688691016611i</v>
      </c>
      <c r="W2516" t="str">
        <f t="shared" si="768"/>
        <v>-0.015466272827389+0.514852904981541i</v>
      </c>
      <c r="X2516" t="str">
        <f t="shared" si="779"/>
        <v>0</v>
      </c>
      <c r="Y2516" t="str">
        <f t="shared" si="769"/>
        <v>-0.688795140233623-1.10102077705185i</v>
      </c>
      <c r="Z2516" t="str">
        <f t="shared" si="770"/>
        <v>-0.819841949429176+0.0257224106371299i</v>
      </c>
      <c r="AA2516" t="str">
        <f t="shared" si="771"/>
        <v>98.9371138783351-154.141518954507i</v>
      </c>
      <c r="AB2516">
        <f t="shared" si="772"/>
        <v>183.16156902630334</v>
      </c>
      <c r="AE2516">
        <f t="shared" si="760"/>
        <v>3113.3377999999998</v>
      </c>
      <c r="AF2516">
        <f t="shared" si="773"/>
        <v>183.16156902630334</v>
      </c>
      <c r="AI2516" s="1">
        <v>0</v>
      </c>
      <c r="AK2516" s="1">
        <f t="shared" si="761"/>
        <v>0</v>
      </c>
      <c r="AL2516">
        <f t="shared" si="774"/>
        <v>0</v>
      </c>
    </row>
    <row r="2517" spans="2:38" x14ac:dyDescent="0.25">
      <c r="B2517" t="s">
        <v>3389</v>
      </c>
      <c r="C2517" t="s">
        <v>3711</v>
      </c>
      <c r="D2517" s="3">
        <v>3114.0877999999998</v>
      </c>
      <c r="E2517">
        <v>0.75</v>
      </c>
      <c r="F2517" s="3">
        <v>0</v>
      </c>
      <c r="G2517" s="3">
        <v>60.201219000000002</v>
      </c>
      <c r="H2517" s="3">
        <v>4.3614734999999998</v>
      </c>
      <c r="I2517" s="3">
        <v>1.0730653999999999E-2</v>
      </c>
      <c r="L2517">
        <f t="shared" si="775"/>
        <v>-1</v>
      </c>
      <c r="M2517">
        <f t="shared" si="762"/>
        <v>-48.004530431119328</v>
      </c>
      <c r="N2517" t="str">
        <f t="shared" si="763"/>
        <v>7.74131575323262+0.522732636012444i</v>
      </c>
      <c r="O2517" t="str">
        <f t="shared" si="764"/>
        <v>7.74131575323262-0.522732636012444i</v>
      </c>
      <c r="P2517" t="str">
        <f t="shared" si="765"/>
        <v>-0.569527938443723+0.0907196117354236i</v>
      </c>
      <c r="Q2517" t="str">
        <f t="shared" si="766"/>
        <v>-0.569527938443723-0.0907196117354236i</v>
      </c>
      <c r="R2517" t="str">
        <f t="shared" si="776"/>
        <v>-0.50401563847515+0.0947419135092745i</v>
      </c>
      <c r="S2517" t="str">
        <f t="shared" si="777"/>
        <v>-0.50401563847515-0.0947419135092745i</v>
      </c>
      <c r="U2517" t="str">
        <f t="shared" si="778"/>
        <v>0</v>
      </c>
      <c r="V2517" t="str">
        <f t="shared" si="767"/>
        <v>0.5221047395687+0.515688691016611i</v>
      </c>
      <c r="W2517" t="str">
        <f t="shared" si="768"/>
        <v>-0.015466272827389+0.514852904981541i</v>
      </c>
      <c r="X2517" t="str">
        <f t="shared" si="779"/>
        <v>0</v>
      </c>
      <c r="Y2517" t="str">
        <f t="shared" si="769"/>
        <v>-0.688795140233623-1.10102077705185i</v>
      </c>
      <c r="Z2517" t="str">
        <f t="shared" si="770"/>
        <v>-0.819841949429176+0.0257224106371299i</v>
      </c>
      <c r="AA2517" t="str">
        <f t="shared" si="771"/>
        <v>96.07680942561-148.091180468258i</v>
      </c>
      <c r="AB2517">
        <f t="shared" si="772"/>
        <v>176.52691308094393</v>
      </c>
      <c r="AE2517">
        <f t="shared" si="760"/>
        <v>3114.0877999999998</v>
      </c>
      <c r="AF2517">
        <f t="shared" si="773"/>
        <v>176.52691308094393</v>
      </c>
      <c r="AI2517" s="1">
        <v>-1.65042E-2</v>
      </c>
      <c r="AK2517" s="1">
        <f t="shared" si="761"/>
        <v>1.0895544705600001E-11</v>
      </c>
      <c r="AL2517">
        <f t="shared" si="774"/>
        <v>3.3952425158165866E-7</v>
      </c>
    </row>
    <row r="2518" spans="2:38" x14ac:dyDescent="0.25">
      <c r="B2518" t="s">
        <v>2354</v>
      </c>
      <c r="C2518" t="s">
        <v>78</v>
      </c>
      <c r="D2518" s="3">
        <v>3114.3139999999999</v>
      </c>
      <c r="E2518">
        <v>0.22620000000006257</v>
      </c>
      <c r="F2518" s="3">
        <v>0</v>
      </c>
      <c r="G2518" s="3">
        <v>58.244967000000003</v>
      </c>
      <c r="H2518" s="3">
        <v>4.2862460000000002</v>
      </c>
      <c r="I2518" s="3">
        <v>1.1338165000000001E-2</v>
      </c>
      <c r="L2518">
        <f t="shared" si="775"/>
        <v>-1</v>
      </c>
      <c r="M2518">
        <f t="shared" si="762"/>
        <v>-48.004530431119328</v>
      </c>
      <c r="N2518" t="str">
        <f t="shared" si="763"/>
        <v>7.6124810170178+0.543230858423541i</v>
      </c>
      <c r="O2518" t="str">
        <f t="shared" si="764"/>
        <v>7.6124810170178-0.543230858423541i</v>
      </c>
      <c r="P2518" t="str">
        <f t="shared" si="765"/>
        <v>-0.569528988962979+0.0907213137063558i</v>
      </c>
      <c r="Q2518" t="str">
        <f t="shared" si="766"/>
        <v>-0.569528988962979-0.0907213137063558i</v>
      </c>
      <c r="R2518" t="str">
        <f t="shared" si="776"/>
        <v>-0.56952846370335+0.0907204627208895i</v>
      </c>
      <c r="S2518" t="str">
        <f t="shared" si="777"/>
        <v>-0.56952846370335-0.0907204627208895i</v>
      </c>
      <c r="U2518" t="str">
        <f t="shared" si="778"/>
        <v>0</v>
      </c>
      <c r="V2518" t="str">
        <f t="shared" si="767"/>
        <v>0.5221047395687+0.515688691016611i</v>
      </c>
      <c r="W2518" t="str">
        <f t="shared" si="768"/>
        <v>-0.015466272827389+0.514852904981541i</v>
      </c>
      <c r="X2518" t="str">
        <f t="shared" si="779"/>
        <v>0</v>
      </c>
      <c r="Y2518" t="str">
        <f t="shared" si="769"/>
        <v>-0.688795140233623-1.10102077705185i</v>
      </c>
      <c r="Z2518" t="str">
        <f t="shared" si="770"/>
        <v>-0.819841949429176+0.0257224106371299i</v>
      </c>
      <c r="AA2518" t="str">
        <f t="shared" si="771"/>
        <v>95.0327058113599-145.9856521615i</v>
      </c>
      <c r="AB2518">
        <f t="shared" si="772"/>
        <v>174.19249642521044</v>
      </c>
      <c r="AE2518">
        <f t="shared" si="760"/>
        <v>3114.3139999999999</v>
      </c>
      <c r="AF2518">
        <f t="shared" si="773"/>
        <v>174.19249642521044</v>
      </c>
      <c r="AI2518" s="1">
        <v>0</v>
      </c>
      <c r="AK2518" s="1">
        <f t="shared" si="761"/>
        <v>0</v>
      </c>
      <c r="AL2518">
        <f t="shared" si="774"/>
        <v>0</v>
      </c>
    </row>
    <row r="2519" spans="2:38" x14ac:dyDescent="0.25">
      <c r="B2519" t="s">
        <v>3390</v>
      </c>
      <c r="C2519" t="s">
        <v>78</v>
      </c>
      <c r="D2519" s="3">
        <v>3114.3139999999999</v>
      </c>
      <c r="E2519">
        <v>0</v>
      </c>
      <c r="F2519" s="3">
        <v>0</v>
      </c>
      <c r="G2519" s="3">
        <v>58.244967000000003</v>
      </c>
      <c r="H2519" s="3">
        <v>4.2862460000000002</v>
      </c>
      <c r="I2519" s="3">
        <v>1.1338165000000001E-2</v>
      </c>
      <c r="L2519">
        <f t="shared" si="775"/>
        <v>-1</v>
      </c>
      <c r="M2519">
        <f t="shared" si="762"/>
        <v>-48.004530431119328</v>
      </c>
      <c r="N2519" t="str">
        <f t="shared" si="763"/>
        <v>7.6124810170178+0.543230858423541i</v>
      </c>
      <c r="O2519" t="str">
        <f t="shared" si="764"/>
        <v>7.6124810170178-0.543230858423541i</v>
      </c>
      <c r="P2519" t="str">
        <f t="shared" si="765"/>
        <v>-0.569528988962979+0.0907213137063558i</v>
      </c>
      <c r="Q2519" t="str">
        <f t="shared" si="766"/>
        <v>-0.569528988962979-0.0907213137063558i</v>
      </c>
      <c r="R2519" t="str">
        <f t="shared" si="776"/>
        <v>-0.56952898896298+0.090721313706356i</v>
      </c>
      <c r="S2519" t="str">
        <f t="shared" si="777"/>
        <v>-0.56952898896298-0.090721313706356i</v>
      </c>
      <c r="U2519" t="str">
        <f t="shared" si="778"/>
        <v>0</v>
      </c>
      <c r="V2519" t="str">
        <f t="shared" si="767"/>
        <v>0.5221047395687+0.515688691016611i</v>
      </c>
      <c r="W2519" t="str">
        <f t="shared" si="768"/>
        <v>-0.015466272827389+0.514852904981541i</v>
      </c>
      <c r="X2519" t="str">
        <f t="shared" si="779"/>
        <v>0</v>
      </c>
      <c r="Y2519" t="str">
        <f t="shared" si="769"/>
        <v>-0.688795140233623-1.10102077705185i</v>
      </c>
      <c r="Z2519" t="str">
        <f t="shared" si="770"/>
        <v>-0.819841949429176+0.0257224106371299i</v>
      </c>
      <c r="AA2519" t="str">
        <f t="shared" si="771"/>
        <v>95.0327058113599-145.9856521615i</v>
      </c>
      <c r="AB2519">
        <f t="shared" si="772"/>
        <v>174.19249642521044</v>
      </c>
      <c r="AE2519">
        <f t="shared" si="760"/>
        <v>3114.3139999999999</v>
      </c>
      <c r="AF2519">
        <f t="shared" si="773"/>
        <v>174.19249642521044</v>
      </c>
      <c r="AI2519" s="1">
        <v>0</v>
      </c>
      <c r="AK2519" s="1">
        <f t="shared" si="761"/>
        <v>0</v>
      </c>
      <c r="AL2519">
        <f t="shared" si="774"/>
        <v>0</v>
      </c>
    </row>
    <row r="2520" spans="2:38" x14ac:dyDescent="0.25">
      <c r="B2520" t="s">
        <v>2533</v>
      </c>
      <c r="C2520" t="s">
        <v>78</v>
      </c>
      <c r="D2520" s="3">
        <v>3118.6815000000001</v>
      </c>
      <c r="E2520">
        <v>4.367500000000291</v>
      </c>
      <c r="F2520" s="3">
        <v>0</v>
      </c>
      <c r="G2520" s="3">
        <v>27.149797</v>
      </c>
      <c r="H2520" s="3">
        <v>2.8339321000000002</v>
      </c>
      <c r="I2520" s="3">
        <v>2.8837908999999998E-2</v>
      </c>
      <c r="L2520">
        <f t="shared" si="775"/>
        <v>-1</v>
      </c>
      <c r="M2520">
        <f t="shared" si="762"/>
        <v>-48.004530431119328</v>
      </c>
      <c r="N2520" t="str">
        <f t="shared" si="763"/>
        <v>5.12524611717683+0.938961787488646i</v>
      </c>
      <c r="O2520" t="str">
        <f t="shared" si="764"/>
        <v>5.12524611717683-0.938961787488646i</v>
      </c>
      <c r="P2520" t="str">
        <f t="shared" si="765"/>
        <v>-0.569564526738688+0.090766504329273i</v>
      </c>
      <c r="Q2520" t="str">
        <f t="shared" si="766"/>
        <v>-0.569564526738688-0.090766504329273i</v>
      </c>
      <c r="R2520" t="str">
        <f t="shared" si="776"/>
        <v>-0.569546757850835+0.0907439090178145i</v>
      </c>
      <c r="S2520" t="str">
        <f t="shared" si="777"/>
        <v>-0.569546757850835-0.0907439090178145i</v>
      </c>
      <c r="U2520" t="str">
        <f t="shared" si="778"/>
        <v>0</v>
      </c>
      <c r="V2520" t="str">
        <f t="shared" si="767"/>
        <v>0.5221047395687+0.515688691016611i</v>
      </c>
      <c r="W2520" t="str">
        <f t="shared" si="768"/>
        <v>-0.015466272827389+0.514852904981541i</v>
      </c>
      <c r="X2520" t="str">
        <f t="shared" si="779"/>
        <v>0</v>
      </c>
      <c r="Y2520" t="str">
        <f t="shared" si="769"/>
        <v>-0.688795140233623-1.10102077705185i</v>
      </c>
      <c r="Z2520" t="str">
        <f t="shared" si="770"/>
        <v>-0.819841949429176+0.0257224106371299i</v>
      </c>
      <c r="AA2520" t="str">
        <f t="shared" si="771"/>
        <v>74.8756339954295-105.337115175226i</v>
      </c>
      <c r="AB2520">
        <f t="shared" si="772"/>
        <v>129.23725623695492</v>
      </c>
      <c r="AE2520">
        <f t="shared" si="760"/>
        <v>3118.6815000000001</v>
      </c>
      <c r="AF2520">
        <f t="shared" si="773"/>
        <v>129.23725623695492</v>
      </c>
      <c r="AI2520" s="1">
        <v>0</v>
      </c>
      <c r="AK2520" s="1">
        <f t="shared" si="761"/>
        <v>0</v>
      </c>
      <c r="AL2520">
        <f t="shared" si="774"/>
        <v>0</v>
      </c>
    </row>
    <row r="2521" spans="2:38" x14ac:dyDescent="0.25">
      <c r="B2521" t="s">
        <v>3391</v>
      </c>
      <c r="C2521" t="s">
        <v>3711</v>
      </c>
      <c r="D2521" s="3">
        <v>3118.6815000000001</v>
      </c>
      <c r="E2521" s="1">
        <v>0</v>
      </c>
      <c r="F2521" s="3">
        <v>-3.001587E-5</v>
      </c>
      <c r="G2521" s="3">
        <v>27.149792000000001</v>
      </c>
      <c r="H2521" s="3">
        <v>2.8339317999999998</v>
      </c>
      <c r="I2521" s="3">
        <v>2.8837914999999999E-2</v>
      </c>
      <c r="L2521">
        <f t="shared" si="775"/>
        <v>-1</v>
      </c>
      <c r="M2521">
        <f t="shared" si="762"/>
        <v>-48.003164709038174</v>
      </c>
      <c r="N2521" t="str">
        <f t="shared" si="763"/>
        <v>5.1252456098373+0.938961894244636i</v>
      </c>
      <c r="O2521" t="str">
        <f t="shared" si="764"/>
        <v>5.1252456098373-0.938961894244636i</v>
      </c>
      <c r="P2521" t="str">
        <f t="shared" si="765"/>
        <v>-0.569564525974009+0.0907665015904793i</v>
      </c>
      <c r="Q2521" t="str">
        <f t="shared" si="766"/>
        <v>-0.569564525974009-0.0907665015904793i</v>
      </c>
      <c r="R2521" t="str">
        <f t="shared" si="776"/>
        <v>-0.56956452635635+0.090766502959876i</v>
      </c>
      <c r="S2521" t="str">
        <f t="shared" si="777"/>
        <v>-0.56956452635635-0.090766502959876i</v>
      </c>
      <c r="U2521" t="str">
        <f t="shared" si="778"/>
        <v>-0.00067849768776135-0.000400105186347868i</v>
      </c>
      <c r="V2521" t="str">
        <f t="shared" si="767"/>
        <v>0.521426241880939+0.515288585830263i</v>
      </c>
      <c r="W2521" t="str">
        <f t="shared" si="768"/>
        <v>-0.01614477051515+0.514452799795193i</v>
      </c>
      <c r="X2521" t="str">
        <f t="shared" si="779"/>
        <v>-0.000520524802485647-0.000591182884086844i</v>
      </c>
      <c r="Y2521" t="str">
        <f t="shared" si="769"/>
        <v>-0.689315665036109-1.10161195993594i</v>
      </c>
      <c r="Z2521" t="str">
        <f t="shared" si="770"/>
        <v>-0.820362474231662+0.02513122775304i</v>
      </c>
      <c r="AA2521" t="str">
        <f t="shared" si="771"/>
        <v>74.9235226902189-105.297512386134i</v>
      </c>
      <c r="AB2521">
        <f t="shared" si="772"/>
        <v>129.23273721089325</v>
      </c>
      <c r="AE2521">
        <f t="shared" si="760"/>
        <v>3118.6815000000001</v>
      </c>
      <c r="AF2521">
        <f t="shared" si="773"/>
        <v>129.23273721089325</v>
      </c>
      <c r="AI2521" s="1">
        <v>0</v>
      </c>
      <c r="AK2521" s="1">
        <f t="shared" si="761"/>
        <v>3.6038098074276003E-17</v>
      </c>
      <c r="AL2521">
        <f t="shared" si="774"/>
        <v>6.018758929749863E-13</v>
      </c>
    </row>
    <row r="2522" spans="2:38" x14ac:dyDescent="0.25">
      <c r="B2522" t="s">
        <v>1411</v>
      </c>
      <c r="C2522" t="s">
        <v>71</v>
      </c>
      <c r="D2522" s="3">
        <v>3118.6815000000001</v>
      </c>
      <c r="E2522">
        <v>0</v>
      </c>
      <c r="F2522" s="3">
        <v>0</v>
      </c>
      <c r="G2522" s="3">
        <v>27.149792000000001</v>
      </c>
      <c r="H2522" s="3">
        <v>2.8339317999999998</v>
      </c>
      <c r="I2522" s="3">
        <v>2.8837914999999999E-2</v>
      </c>
      <c r="L2522">
        <f t="shared" si="775"/>
        <v>1</v>
      </c>
      <c r="M2522">
        <f t="shared" si="762"/>
        <v>-48.003164709038174</v>
      </c>
      <c r="N2522" t="str">
        <f t="shared" si="763"/>
        <v>5.1252456098373+0.938961894244636i</v>
      </c>
      <c r="O2522" t="str">
        <f t="shared" si="764"/>
        <v>5.1252456098373-0.938961894244636i</v>
      </c>
      <c r="P2522" t="str">
        <f t="shared" si="765"/>
        <v>-0.569564525974009+0.0907665015904793i</v>
      </c>
      <c r="Q2522" t="str">
        <f t="shared" si="766"/>
        <v>-0.569564525974009-0.0907665015904793i</v>
      </c>
      <c r="R2522" t="str">
        <f t="shared" si="776"/>
        <v>-0.56956452597401+0.0907665015904795i</v>
      </c>
      <c r="S2522" t="str">
        <f t="shared" si="777"/>
        <v>-0.56956452597401-0.0907665015904795i</v>
      </c>
      <c r="U2522" t="str">
        <f t="shared" si="778"/>
        <v>0</v>
      </c>
      <c r="V2522" t="str">
        <f t="shared" si="767"/>
        <v>0.521426241880939+0.515288585830263i</v>
      </c>
      <c r="W2522" t="str">
        <f t="shared" si="768"/>
        <v>-0.01614477051515+0.514452799795193i</v>
      </c>
      <c r="X2522" t="str">
        <f t="shared" si="779"/>
        <v>0</v>
      </c>
      <c r="Y2522" t="str">
        <f t="shared" si="769"/>
        <v>-0.689315665036109-1.10161195993594i</v>
      </c>
      <c r="Z2522" t="str">
        <f t="shared" si="770"/>
        <v>-0.820362474231662+0.02513122775304i</v>
      </c>
      <c r="AA2522" t="str">
        <f t="shared" si="771"/>
        <v>74.9235226902189-105.297512386134i</v>
      </c>
      <c r="AB2522">
        <f t="shared" si="772"/>
        <v>129.23273721089325</v>
      </c>
      <c r="AE2522">
        <f t="shared" si="760"/>
        <v>3118.6815000000001</v>
      </c>
      <c r="AF2522">
        <f t="shared" si="773"/>
        <v>129.23273721089325</v>
      </c>
      <c r="AI2522" s="1">
        <v>0</v>
      </c>
      <c r="AK2522" s="1">
        <f t="shared" si="761"/>
        <v>0</v>
      </c>
      <c r="AL2522">
        <f t="shared" si="774"/>
        <v>0</v>
      </c>
    </row>
    <row r="2523" spans="2:38" x14ac:dyDescent="0.25">
      <c r="B2523" t="s">
        <v>3392</v>
      </c>
      <c r="C2523" t="s">
        <v>71</v>
      </c>
      <c r="D2523" s="3">
        <v>3118.6815000000001</v>
      </c>
      <c r="E2523">
        <v>0</v>
      </c>
      <c r="F2523" s="3">
        <v>0</v>
      </c>
      <c r="G2523" s="3">
        <v>27.149792000000001</v>
      </c>
      <c r="H2523" s="3">
        <v>2.8339317999999998</v>
      </c>
      <c r="I2523" s="3">
        <v>2.8837914999999999E-2</v>
      </c>
      <c r="L2523">
        <f t="shared" si="775"/>
        <v>1</v>
      </c>
      <c r="M2523">
        <f t="shared" si="762"/>
        <v>-48.003164709038174</v>
      </c>
      <c r="N2523" t="str">
        <f t="shared" si="763"/>
        <v>5.1252456098373+0.938961894244636i</v>
      </c>
      <c r="O2523" t="str">
        <f t="shared" si="764"/>
        <v>5.1252456098373-0.938961894244636i</v>
      </c>
      <c r="P2523" t="str">
        <f t="shared" si="765"/>
        <v>-0.569564525974009+0.0907665015904793i</v>
      </c>
      <c r="Q2523" t="str">
        <f t="shared" si="766"/>
        <v>-0.569564525974009-0.0907665015904793i</v>
      </c>
      <c r="R2523" t="str">
        <f t="shared" si="776"/>
        <v>-0.56956452597401+0.0907665015904795i</v>
      </c>
      <c r="S2523" t="str">
        <f t="shared" si="777"/>
        <v>-0.56956452597401-0.0907665015904795i</v>
      </c>
      <c r="U2523" t="str">
        <f t="shared" si="778"/>
        <v>0</v>
      </c>
      <c r="V2523" t="str">
        <f t="shared" si="767"/>
        <v>0.521426241880939+0.515288585830263i</v>
      </c>
      <c r="W2523" t="str">
        <f t="shared" si="768"/>
        <v>-0.01614477051515+0.514452799795193i</v>
      </c>
      <c r="X2523" t="str">
        <f t="shared" si="779"/>
        <v>0</v>
      </c>
      <c r="Y2523" t="str">
        <f t="shared" si="769"/>
        <v>-0.689315665036109-1.10161195993594i</v>
      </c>
      <c r="Z2523" t="str">
        <f t="shared" si="770"/>
        <v>-0.820362474231662+0.02513122775304i</v>
      </c>
      <c r="AA2523" t="str">
        <f t="shared" si="771"/>
        <v>74.9235226902189-105.297512386134i</v>
      </c>
      <c r="AB2523">
        <f t="shared" si="772"/>
        <v>129.23273721089325</v>
      </c>
      <c r="AE2523">
        <f t="shared" si="760"/>
        <v>3118.6815000000001</v>
      </c>
      <c r="AF2523">
        <f t="shared" si="773"/>
        <v>129.23273721089325</v>
      </c>
      <c r="AI2523" s="1">
        <v>0</v>
      </c>
      <c r="AK2523" s="1">
        <f t="shared" si="761"/>
        <v>0</v>
      </c>
      <c r="AL2523">
        <f t="shared" si="774"/>
        <v>0</v>
      </c>
    </row>
    <row r="2524" spans="2:38" x14ac:dyDescent="0.25">
      <c r="B2524" t="s">
        <v>1850</v>
      </c>
      <c r="C2524" t="s">
        <v>78</v>
      </c>
      <c r="D2524" s="3">
        <v>3119.2258000000002</v>
      </c>
      <c r="E2524">
        <v>0.5443000000000211</v>
      </c>
      <c r="F2524" s="3">
        <v>0</v>
      </c>
      <c r="G2524" s="3">
        <v>24.16367</v>
      </c>
      <c r="H2524" s="3">
        <v>2.6529440000000002</v>
      </c>
      <c r="I2524" s="3">
        <v>3.2217203999999999E-2</v>
      </c>
      <c r="L2524">
        <f t="shared" si="775"/>
        <v>1</v>
      </c>
      <c r="M2524">
        <f t="shared" si="762"/>
        <v>-48.003164709038174</v>
      </c>
      <c r="N2524" t="str">
        <f t="shared" si="763"/>
        <v>4.81528572673884+0.988277982080586i</v>
      </c>
      <c r="O2524" t="str">
        <f t="shared" si="764"/>
        <v>4.81528572673884-0.988277982080586i</v>
      </c>
      <c r="P2524" t="str">
        <f t="shared" si="765"/>
        <v>-0.569572476329879+0.0907742732724803i</v>
      </c>
      <c r="Q2524" t="str">
        <f t="shared" si="766"/>
        <v>-0.569572476329879-0.0907742732724803i</v>
      </c>
      <c r="R2524" t="str">
        <f t="shared" si="776"/>
        <v>-0.569568501151945+0.09077038743148i</v>
      </c>
      <c r="S2524" t="str">
        <f t="shared" si="777"/>
        <v>-0.569568501151945-0.09077038743148i</v>
      </c>
      <c r="U2524" t="str">
        <f t="shared" si="778"/>
        <v>0</v>
      </c>
      <c r="V2524" t="str">
        <f t="shared" si="767"/>
        <v>0.521426241880939+0.515288585830263i</v>
      </c>
      <c r="W2524" t="str">
        <f t="shared" si="768"/>
        <v>-0.01614477051515+0.514452799795193i</v>
      </c>
      <c r="X2524" t="str">
        <f t="shared" si="779"/>
        <v>0</v>
      </c>
      <c r="Y2524" t="str">
        <f t="shared" si="769"/>
        <v>-0.689315665036109-1.10161195993594i</v>
      </c>
      <c r="Z2524" t="str">
        <f t="shared" si="770"/>
        <v>-0.820362474231662+0.02513122775304i</v>
      </c>
      <c r="AA2524" t="str">
        <f t="shared" si="771"/>
        <v>72.4115406676792-100.231882464386i</v>
      </c>
      <c r="AB2524">
        <f t="shared" si="772"/>
        <v>123.65217945601059</v>
      </c>
      <c r="AE2524">
        <f t="shared" si="760"/>
        <v>3119.2258000000002</v>
      </c>
      <c r="AF2524">
        <f t="shared" si="773"/>
        <v>123.65217945601059</v>
      </c>
      <c r="AI2524" s="1">
        <v>0</v>
      </c>
      <c r="AK2524" s="1">
        <f t="shared" si="761"/>
        <v>0</v>
      </c>
      <c r="AL2524">
        <f t="shared" si="774"/>
        <v>0</v>
      </c>
    </row>
    <row r="2525" spans="2:38" x14ac:dyDescent="0.25">
      <c r="B2525" t="s">
        <v>3393</v>
      </c>
      <c r="C2525" t="s">
        <v>3711</v>
      </c>
      <c r="D2525" s="3">
        <v>3121.0376999999999</v>
      </c>
      <c r="E2525">
        <v>1.8118999999996959</v>
      </c>
      <c r="F2525" s="3">
        <v>0</v>
      </c>
      <c r="G2525" s="3">
        <v>21.659921000000001</v>
      </c>
      <c r="H2525" s="3">
        <v>-1.1363416</v>
      </c>
      <c r="I2525" s="3">
        <v>4.5460420000000001E-2</v>
      </c>
      <c r="L2525">
        <f t="shared" si="775"/>
        <v>1</v>
      </c>
      <c r="M2525">
        <f t="shared" si="762"/>
        <v>-48.003164709038174</v>
      </c>
      <c r="N2525" t="str">
        <f t="shared" si="763"/>
        <v>4.46545303091595+1.31135434901616i</v>
      </c>
      <c r="O2525" t="str">
        <f t="shared" si="764"/>
        <v>4.46545303091595-1.31135434901616i</v>
      </c>
      <c r="P2525" t="str">
        <f t="shared" si="765"/>
        <v>0.173727581594583+0.274959429909459i</v>
      </c>
      <c r="Q2525" t="str">
        <f t="shared" si="766"/>
        <v>0.173727581594583-0.274959429909459i</v>
      </c>
      <c r="R2525" t="str">
        <f t="shared" si="776"/>
        <v>-0.197922447367648+0.182866851590969i</v>
      </c>
      <c r="S2525" t="str">
        <f t="shared" si="777"/>
        <v>-0.197922447367648-0.182866851590969i</v>
      </c>
      <c r="U2525" t="str">
        <f t="shared" si="778"/>
        <v>0</v>
      </c>
      <c r="V2525" t="str">
        <f t="shared" si="767"/>
        <v>0.521426241880939+0.515288585830263i</v>
      </c>
      <c r="W2525" t="str">
        <f t="shared" si="768"/>
        <v>-0.01614477051515+0.514452799795193i</v>
      </c>
      <c r="X2525" t="str">
        <f t="shared" si="779"/>
        <v>0</v>
      </c>
      <c r="Y2525" t="str">
        <f t="shared" si="769"/>
        <v>-0.689315665036109-1.10161195993594i</v>
      </c>
      <c r="Z2525" t="str">
        <f t="shared" si="770"/>
        <v>-0.820362474231662+0.02513122775304i</v>
      </c>
      <c r="AA2525" t="str">
        <f t="shared" si="771"/>
        <v>74.6654977502693-97.7972957702644i</v>
      </c>
      <c r="AB2525">
        <f t="shared" si="772"/>
        <v>123.04164991689622</v>
      </c>
      <c r="AE2525">
        <f t="shared" si="760"/>
        <v>3121.0376999999999</v>
      </c>
      <c r="AF2525">
        <f t="shared" si="773"/>
        <v>123.04164991689622</v>
      </c>
      <c r="AI2525" s="1">
        <v>0.164136</v>
      </c>
      <c r="AK2525" s="1">
        <f t="shared" si="761"/>
        <v>1.0776250598400002E-9</v>
      </c>
      <c r="AL2525">
        <f t="shared" si="774"/>
        <v>1.6314432616262495E-5</v>
      </c>
    </row>
    <row r="2526" spans="2:38" x14ac:dyDescent="0.25">
      <c r="B2526" t="s">
        <v>1848</v>
      </c>
      <c r="C2526" t="s">
        <v>78</v>
      </c>
      <c r="D2526" s="3">
        <v>3121.1678000000002</v>
      </c>
      <c r="E2526">
        <v>0.13010000000031141</v>
      </c>
      <c r="F2526" s="3">
        <v>0</v>
      </c>
      <c r="G2526" s="3">
        <v>21.95739</v>
      </c>
      <c r="H2526" s="3">
        <v>-1.1500941</v>
      </c>
      <c r="I2526" s="3">
        <v>4.6408877000000001E-2</v>
      </c>
      <c r="L2526">
        <f t="shared" si="775"/>
        <v>1</v>
      </c>
      <c r="M2526">
        <f t="shared" si="762"/>
        <v>-48.003164709038174</v>
      </c>
      <c r="N2526" t="str">
        <f t="shared" si="763"/>
        <v>4.48806381011162+1.34709807971297i</v>
      </c>
      <c r="O2526" t="str">
        <f t="shared" si="764"/>
        <v>4.48806381011162-1.34709807971297i</v>
      </c>
      <c r="P2526" t="str">
        <f t="shared" si="765"/>
        <v>0.173727279458985+0.274957695960715i</v>
      </c>
      <c r="Q2526" t="str">
        <f t="shared" si="766"/>
        <v>0.173727279458985-0.274957695960715i</v>
      </c>
      <c r="R2526" t="str">
        <f t="shared" si="776"/>
        <v>0.173727430526784+0.274958562935087i</v>
      </c>
      <c r="S2526" t="str">
        <f t="shared" si="777"/>
        <v>0.173727430526784-0.274958562935087i</v>
      </c>
      <c r="U2526" t="str">
        <f t="shared" si="778"/>
        <v>0</v>
      </c>
      <c r="V2526" t="str">
        <f t="shared" si="767"/>
        <v>0.521426241880939+0.515288585830263i</v>
      </c>
      <c r="W2526" t="str">
        <f t="shared" si="768"/>
        <v>-0.01614477051515+0.514452799795193i</v>
      </c>
      <c r="X2526" t="str">
        <f t="shared" si="779"/>
        <v>0</v>
      </c>
      <c r="Y2526" t="str">
        <f t="shared" si="769"/>
        <v>-0.689315665036109-1.10161195993594i</v>
      </c>
      <c r="Z2526" t="str">
        <f t="shared" si="770"/>
        <v>-0.820362474231662+0.02513122775304i</v>
      </c>
      <c r="AA2526" t="str">
        <f t="shared" si="771"/>
        <v>75.5974249188953-98.6497549912294i</v>
      </c>
      <c r="AB2526">
        <f t="shared" si="772"/>
        <v>124.28493397913363</v>
      </c>
      <c r="AE2526">
        <f t="shared" si="760"/>
        <v>3121.1678000000002</v>
      </c>
      <c r="AF2526">
        <f t="shared" si="773"/>
        <v>124.28493397913363</v>
      </c>
      <c r="AI2526" s="1">
        <v>0</v>
      </c>
      <c r="AK2526" s="1">
        <f t="shared" si="761"/>
        <v>0</v>
      </c>
      <c r="AL2526">
        <f t="shared" si="774"/>
        <v>0</v>
      </c>
    </row>
    <row r="2527" spans="2:38" x14ac:dyDescent="0.25">
      <c r="B2527" t="s">
        <v>3394</v>
      </c>
      <c r="C2527" t="s">
        <v>3711</v>
      </c>
      <c r="D2527" s="3">
        <v>3121.9178000000002</v>
      </c>
      <c r="E2527">
        <v>0.75</v>
      </c>
      <c r="F2527" s="3">
        <v>0</v>
      </c>
      <c r="G2527" s="3">
        <v>23.431895000000001</v>
      </c>
      <c r="H2527" s="3">
        <v>-0.80660847999999996</v>
      </c>
      <c r="I2527" s="3">
        <v>5.1655842E-2</v>
      </c>
      <c r="L2527">
        <f t="shared" si="775"/>
        <v>1</v>
      </c>
      <c r="M2527">
        <f t="shared" si="762"/>
        <v>-48.003164709038174</v>
      </c>
      <c r="N2527" t="str">
        <f t="shared" si="763"/>
        <v>4.58792040629074+1.54365842903831i</v>
      </c>
      <c r="O2527" t="str">
        <f t="shared" si="764"/>
        <v>4.58792040629074-1.54365842903831i</v>
      </c>
      <c r="P2527" t="str">
        <f t="shared" si="765"/>
        <v>0.0920538896338026+0.248936263386999i</v>
      </c>
      <c r="Q2527" t="str">
        <f t="shared" si="766"/>
        <v>0.0920538896338026-0.248936263386999i</v>
      </c>
      <c r="R2527" t="str">
        <f t="shared" si="776"/>
        <v>0.132890584546394+0.261946979673857i</v>
      </c>
      <c r="S2527" t="str">
        <f t="shared" si="777"/>
        <v>0.132890584546394-0.261946979673857i</v>
      </c>
      <c r="U2527" t="str">
        <f t="shared" si="778"/>
        <v>0</v>
      </c>
      <c r="V2527" t="str">
        <f t="shared" si="767"/>
        <v>0.521426241880939+0.515288585830263i</v>
      </c>
      <c r="W2527" t="str">
        <f t="shared" si="768"/>
        <v>-0.01614477051515+0.514452799795193i</v>
      </c>
      <c r="X2527" t="str">
        <f t="shared" si="779"/>
        <v>0</v>
      </c>
      <c r="Y2527" t="str">
        <f t="shared" si="769"/>
        <v>-0.689315665036109-1.10161195993594i</v>
      </c>
      <c r="Z2527" t="str">
        <f t="shared" si="770"/>
        <v>-0.820362474231662+0.02513122775304i</v>
      </c>
      <c r="AA2527" t="str">
        <f t="shared" si="771"/>
        <v>80.44968465534-102.88961031322i</v>
      </c>
      <c r="AB2527">
        <f t="shared" si="772"/>
        <v>130.6079004943802</v>
      </c>
      <c r="AE2527">
        <f t="shared" si="760"/>
        <v>3121.9178000000002</v>
      </c>
      <c r="AF2527">
        <f t="shared" si="773"/>
        <v>130.6079004943802</v>
      </c>
      <c r="AI2527" s="1">
        <v>-1.7977E-2</v>
      </c>
      <c r="AK2527" s="1">
        <f t="shared" si="761"/>
        <v>1.2926901160000002E-11</v>
      </c>
      <c r="AL2527">
        <f t="shared" si="774"/>
        <v>2.2051255674753018E-7</v>
      </c>
    </row>
    <row r="2528" spans="2:38" x14ac:dyDescent="0.25">
      <c r="B2528" t="s">
        <v>2528</v>
      </c>
      <c r="C2528" t="s">
        <v>78</v>
      </c>
      <c r="D2528" s="3">
        <v>3122.1694000000002</v>
      </c>
      <c r="E2528">
        <v>0.25160000000005311</v>
      </c>
      <c r="F2528" s="3">
        <v>0</v>
      </c>
      <c r="G2528" s="3">
        <v>23.842417000000001</v>
      </c>
      <c r="H2528" s="3">
        <v>-0.82431993000000003</v>
      </c>
      <c r="I2528" s="3">
        <v>5.3348805999999999E-2</v>
      </c>
      <c r="L2528">
        <f t="shared" si="775"/>
        <v>1</v>
      </c>
      <c r="M2528">
        <f t="shared" si="762"/>
        <v>-48.003164709038174</v>
      </c>
      <c r="N2528" t="str">
        <f t="shared" si="763"/>
        <v>4.61111067615782+1.60626129014657i</v>
      </c>
      <c r="O2528" t="str">
        <f t="shared" si="764"/>
        <v>4.61111067615782-1.60626129014657i</v>
      </c>
      <c r="P2528" t="str">
        <f t="shared" si="765"/>
        <v>0.0920531311756734+0.248933817004088i</v>
      </c>
      <c r="Q2528" t="str">
        <f t="shared" si="766"/>
        <v>0.0920531311756734-0.248933817004088i</v>
      </c>
      <c r="R2528" t="str">
        <f t="shared" si="776"/>
        <v>0.092053510404738+0.248935040195543i</v>
      </c>
      <c r="S2528" t="str">
        <f t="shared" si="777"/>
        <v>0.092053510404738-0.248935040195543i</v>
      </c>
      <c r="U2528" t="str">
        <f t="shared" si="778"/>
        <v>0</v>
      </c>
      <c r="V2528" t="str">
        <f t="shared" si="767"/>
        <v>0.521426241880939+0.515288585830263i</v>
      </c>
      <c r="W2528" t="str">
        <f t="shared" si="768"/>
        <v>-0.01614477051515+0.514452799795193i</v>
      </c>
      <c r="X2528" t="str">
        <f t="shared" si="779"/>
        <v>0</v>
      </c>
      <c r="Y2528" t="str">
        <f t="shared" si="769"/>
        <v>-0.689315665036109-1.10161195993594i</v>
      </c>
      <c r="Z2528" t="str">
        <f t="shared" si="770"/>
        <v>-0.820362474231662+0.02513122775304i</v>
      </c>
      <c r="AA2528" t="str">
        <f t="shared" si="771"/>
        <v>81.8992065015443-104.082382106304i</v>
      </c>
      <c r="AB2528">
        <f t="shared" si="772"/>
        <v>132.4410143818948</v>
      </c>
      <c r="AE2528">
        <f t="shared" si="760"/>
        <v>3122.1694000000002</v>
      </c>
      <c r="AF2528">
        <f t="shared" si="773"/>
        <v>132.4410143818948</v>
      </c>
      <c r="AI2528" s="1">
        <v>0</v>
      </c>
      <c r="AK2528" s="1">
        <f t="shared" si="761"/>
        <v>0</v>
      </c>
      <c r="AL2528">
        <f t="shared" si="774"/>
        <v>0</v>
      </c>
    </row>
    <row r="2529" spans="2:38" x14ac:dyDescent="0.25">
      <c r="B2529" t="s">
        <v>3395</v>
      </c>
      <c r="C2529" t="s">
        <v>78</v>
      </c>
      <c r="D2529" s="3">
        <v>3122.1694000000002</v>
      </c>
      <c r="E2529">
        <v>0</v>
      </c>
      <c r="F2529" s="3">
        <v>0</v>
      </c>
      <c r="G2529" s="3">
        <v>23.842417000000001</v>
      </c>
      <c r="H2529" s="3">
        <v>-0.82431993000000003</v>
      </c>
      <c r="I2529" s="3">
        <v>5.3348805999999999E-2</v>
      </c>
      <c r="L2529">
        <f t="shared" si="775"/>
        <v>1</v>
      </c>
      <c r="M2529">
        <f t="shared" si="762"/>
        <v>-48.003164709038174</v>
      </c>
      <c r="N2529" t="str">
        <f t="shared" si="763"/>
        <v>4.61111067615782+1.60626129014657i</v>
      </c>
      <c r="O2529" t="str">
        <f t="shared" si="764"/>
        <v>4.61111067615782-1.60626129014657i</v>
      </c>
      <c r="P2529" t="str">
        <f t="shared" si="765"/>
        <v>0.0920531311756734+0.248933817004088i</v>
      </c>
      <c r="Q2529" t="str">
        <f t="shared" si="766"/>
        <v>0.0920531311756734-0.248933817004088i</v>
      </c>
      <c r="R2529" t="str">
        <f t="shared" si="776"/>
        <v>0.0920531311756735+0.248933817004088i</v>
      </c>
      <c r="S2529" t="str">
        <f t="shared" si="777"/>
        <v>0.0920531311756735-0.248933817004088i</v>
      </c>
      <c r="U2529" t="str">
        <f t="shared" si="778"/>
        <v>0</v>
      </c>
      <c r="V2529" t="str">
        <f t="shared" si="767"/>
        <v>0.521426241880939+0.515288585830263i</v>
      </c>
      <c r="W2529" t="str">
        <f t="shared" si="768"/>
        <v>-0.01614477051515+0.514452799795193i</v>
      </c>
      <c r="X2529" t="str">
        <f t="shared" si="779"/>
        <v>0</v>
      </c>
      <c r="Y2529" t="str">
        <f t="shared" si="769"/>
        <v>-0.689315665036109-1.10161195993594i</v>
      </c>
      <c r="Z2529" t="str">
        <f t="shared" si="770"/>
        <v>-0.820362474231662+0.02513122775304i</v>
      </c>
      <c r="AA2529" t="str">
        <f t="shared" si="771"/>
        <v>81.8992065015443-104.082382106304i</v>
      </c>
      <c r="AB2529">
        <f t="shared" si="772"/>
        <v>132.4410143818948</v>
      </c>
      <c r="AE2529">
        <f t="shared" si="760"/>
        <v>3122.1694000000002</v>
      </c>
      <c r="AF2529">
        <f t="shared" si="773"/>
        <v>132.4410143818948</v>
      </c>
      <c r="AI2529" s="1">
        <v>0</v>
      </c>
      <c r="AK2529" s="1">
        <f t="shared" si="761"/>
        <v>0</v>
      </c>
      <c r="AL2529">
        <f t="shared" si="774"/>
        <v>0</v>
      </c>
    </row>
    <row r="2530" spans="2:38" x14ac:dyDescent="0.25">
      <c r="B2530" t="s">
        <v>3396</v>
      </c>
      <c r="C2530" t="s">
        <v>78</v>
      </c>
      <c r="D2530" s="3">
        <v>3126.6792999999998</v>
      </c>
      <c r="E2530">
        <v>4.5098999999995613</v>
      </c>
      <c r="F2530" s="3">
        <v>0</v>
      </c>
      <c r="G2530" s="3">
        <v>32.711100999999999</v>
      </c>
      <c r="H2530" s="3">
        <v>-1.1417406000000001</v>
      </c>
      <c r="I2530" s="3">
        <v>7.9140452999999999E-2</v>
      </c>
      <c r="L2530">
        <f t="shared" si="775"/>
        <v>1</v>
      </c>
      <c r="M2530">
        <f t="shared" si="762"/>
        <v>-48.003164709038174</v>
      </c>
      <c r="N2530" t="str">
        <f t="shared" si="763"/>
        <v>5.02672256616861+2.72821576177019i</v>
      </c>
      <c r="O2530" t="str">
        <f t="shared" si="764"/>
        <v>5.02672256616861-2.72821576177019i</v>
      </c>
      <c r="P2530" t="str">
        <f t="shared" si="765"/>
        <v>0.0920481850170884+0.248895237948168i</v>
      </c>
      <c r="Q2530" t="str">
        <f t="shared" si="766"/>
        <v>0.0920481850170884-0.248895237948168i</v>
      </c>
      <c r="R2530" t="str">
        <f t="shared" si="776"/>
        <v>0.092050658096381+0.248914527476128i</v>
      </c>
      <c r="S2530" t="str">
        <f t="shared" si="777"/>
        <v>0.092050658096381-0.248914527476128i</v>
      </c>
      <c r="U2530" t="str">
        <f t="shared" si="778"/>
        <v>0</v>
      </c>
      <c r="V2530" t="str">
        <f t="shared" si="767"/>
        <v>0.521426241880939+0.515288585830263i</v>
      </c>
      <c r="W2530" t="str">
        <f t="shared" si="768"/>
        <v>-0.01614477051515+0.514452799795193i</v>
      </c>
      <c r="X2530" t="str">
        <f t="shared" si="779"/>
        <v>0</v>
      </c>
      <c r="Y2530" t="str">
        <f t="shared" si="769"/>
        <v>-0.689315665036109-1.10161195993594i</v>
      </c>
      <c r="Z2530" t="str">
        <f t="shared" si="770"/>
        <v>-0.820362474231662+0.02513122775304i</v>
      </c>
      <c r="AA2530" t="str">
        <f t="shared" si="771"/>
        <v>107.877224566498-125.458990761998i</v>
      </c>
      <c r="AB2530">
        <f t="shared" si="772"/>
        <v>165.46133670193089</v>
      </c>
      <c r="AE2530">
        <f t="shared" si="760"/>
        <v>3126.6792999999998</v>
      </c>
      <c r="AF2530">
        <f t="shared" si="773"/>
        <v>165.46133670193089</v>
      </c>
      <c r="AI2530" s="1">
        <v>0</v>
      </c>
      <c r="AK2530" s="1">
        <f t="shared" si="761"/>
        <v>0</v>
      </c>
      <c r="AL2530">
        <f t="shared" si="774"/>
        <v>0</v>
      </c>
    </row>
    <row r="2531" spans="2:38" x14ac:dyDescent="0.25">
      <c r="B2531" t="s">
        <v>3397</v>
      </c>
      <c r="C2531" t="s">
        <v>78</v>
      </c>
      <c r="D2531" s="3">
        <v>3155.4353999999998</v>
      </c>
      <c r="E2531">
        <v>28.75610000000006</v>
      </c>
      <c r="F2531" s="3">
        <v>0</v>
      </c>
      <c r="G2531" s="3">
        <v>156.58991</v>
      </c>
      <c r="H2531" s="3">
        <v>-3.1657131000000001</v>
      </c>
      <c r="I2531" s="3">
        <v>0.14488528000000001</v>
      </c>
      <c r="L2531">
        <f t="shared" si="775"/>
        <v>1</v>
      </c>
      <c r="M2531">
        <f t="shared" si="762"/>
        <v>-48.003164709038174</v>
      </c>
      <c r="N2531" t="str">
        <f t="shared" si="763"/>
        <v>7.67679208545952+9.88214416392642i</v>
      </c>
      <c r="O2531" t="str">
        <f t="shared" si="764"/>
        <v>7.67679208545952-9.88214416392642i</v>
      </c>
      <c r="P2531" t="str">
        <f t="shared" si="765"/>
        <v>0.0920900785177613+0.248808019120071i</v>
      </c>
      <c r="Q2531" t="str">
        <f t="shared" si="766"/>
        <v>0.0920900785177613-0.248808019120071i</v>
      </c>
      <c r="R2531" t="str">
        <f t="shared" si="776"/>
        <v>0.092069131767425+0.248851628534119i</v>
      </c>
      <c r="S2531" t="str">
        <f t="shared" si="777"/>
        <v>0.092069131767425-0.248851628534119i</v>
      </c>
      <c r="U2531" t="str">
        <f t="shared" si="778"/>
        <v>0</v>
      </c>
      <c r="V2531" t="str">
        <f t="shared" si="767"/>
        <v>0.521426241880939+0.515288585830263i</v>
      </c>
      <c r="W2531" t="str">
        <f t="shared" si="768"/>
        <v>-0.01614477051515+0.514452799795193i</v>
      </c>
      <c r="X2531" t="str">
        <f t="shared" si="779"/>
        <v>0</v>
      </c>
      <c r="Y2531" t="str">
        <f t="shared" si="769"/>
        <v>-0.689315665036109-1.10161195993594i</v>
      </c>
      <c r="Z2531" t="str">
        <f t="shared" si="770"/>
        <v>-0.820362474231662+0.02513122775304i</v>
      </c>
      <c r="AA2531" t="str">
        <f t="shared" si="771"/>
        <v>273.521091580259-261.762847238355i</v>
      </c>
      <c r="AB2531">
        <f t="shared" si="772"/>
        <v>378.59420985216718</v>
      </c>
      <c r="AE2531">
        <f t="shared" si="760"/>
        <v>3155.4353999999998</v>
      </c>
      <c r="AF2531">
        <f t="shared" si="773"/>
        <v>378.59420985216718</v>
      </c>
      <c r="AI2531" s="1">
        <v>0</v>
      </c>
      <c r="AK2531" s="1">
        <f t="shared" si="761"/>
        <v>0</v>
      </c>
      <c r="AL2531">
        <f t="shared" si="774"/>
        <v>0</v>
      </c>
    </row>
    <row r="2532" spans="2:38" x14ac:dyDescent="0.25">
      <c r="B2532" t="s">
        <v>3398</v>
      </c>
      <c r="C2532" t="s">
        <v>78</v>
      </c>
      <c r="D2532" s="3">
        <v>3156.5499</v>
      </c>
      <c r="E2532">
        <v>1.1145000000001346</v>
      </c>
      <c r="F2532" s="3">
        <v>0</v>
      </c>
      <c r="G2532" s="3">
        <v>163.73432</v>
      </c>
      <c r="H2532" s="3">
        <v>-3.2441572999999999</v>
      </c>
      <c r="I2532" s="3">
        <v>0.14599210000000001</v>
      </c>
      <c r="L2532">
        <f t="shared" si="775"/>
        <v>1</v>
      </c>
      <c r="M2532">
        <f t="shared" si="762"/>
        <v>-48.003164709038174</v>
      </c>
      <c r="N2532" t="str">
        <f t="shared" si="763"/>
        <v>7.77950208743221+10.159412742459i</v>
      </c>
      <c r="O2532" t="str">
        <f t="shared" si="764"/>
        <v>7.77950208743221-10.159412742459i</v>
      </c>
      <c r="P2532" t="str">
        <f t="shared" si="765"/>
        <v>0.0920913571745344+0.248806939800975i</v>
      </c>
      <c r="Q2532" t="str">
        <f t="shared" si="766"/>
        <v>0.0920913571745344-0.248806939800975i</v>
      </c>
      <c r="R2532" t="str">
        <f t="shared" si="776"/>
        <v>0.092090717846148+0.248807479460523i</v>
      </c>
      <c r="S2532" t="str">
        <f t="shared" si="777"/>
        <v>0.092090717846148-0.248807479460523i</v>
      </c>
      <c r="U2532" t="str">
        <f t="shared" si="778"/>
        <v>0</v>
      </c>
      <c r="V2532" t="str">
        <f t="shared" si="767"/>
        <v>0.521426241880939+0.515288585830263i</v>
      </c>
      <c r="W2532" t="str">
        <f t="shared" si="768"/>
        <v>-0.01614477051515+0.514452799795193i</v>
      </c>
      <c r="X2532" t="str">
        <f t="shared" si="779"/>
        <v>0</v>
      </c>
      <c r="Y2532" t="str">
        <f t="shared" si="769"/>
        <v>-0.689315665036109-1.10161195993594i</v>
      </c>
      <c r="Z2532" t="str">
        <f t="shared" si="770"/>
        <v>-0.820362474231662+0.02513122775304i</v>
      </c>
      <c r="AA2532" t="str">
        <f t="shared" si="771"/>
        <v>279.941036782804-267.045645158725i</v>
      </c>
      <c r="AB2532">
        <f t="shared" si="772"/>
        <v>386.88546195646961</v>
      </c>
      <c r="AE2532">
        <f t="shared" si="760"/>
        <v>3156.5499</v>
      </c>
      <c r="AF2532">
        <f t="shared" si="773"/>
        <v>386.88546195646961</v>
      </c>
      <c r="AI2532" s="1">
        <v>0</v>
      </c>
      <c r="AK2532" s="1">
        <f t="shared" si="761"/>
        <v>0</v>
      </c>
      <c r="AL2532">
        <f t="shared" si="774"/>
        <v>0</v>
      </c>
    </row>
    <row r="2533" spans="2:38" x14ac:dyDescent="0.25">
      <c r="B2533" t="s">
        <v>3399</v>
      </c>
      <c r="C2533" t="s">
        <v>71</v>
      </c>
      <c r="D2533" s="3">
        <v>3156.5499</v>
      </c>
      <c r="E2533">
        <v>0</v>
      </c>
      <c r="F2533" s="3">
        <v>0</v>
      </c>
      <c r="G2533" s="3">
        <v>163.73432</v>
      </c>
      <c r="H2533" s="3">
        <v>-3.2441572999999999</v>
      </c>
      <c r="I2533" s="3">
        <v>0.14599210000000001</v>
      </c>
      <c r="L2533">
        <f t="shared" si="775"/>
        <v>1</v>
      </c>
      <c r="M2533">
        <f t="shared" si="762"/>
        <v>-48.003164709038174</v>
      </c>
      <c r="N2533" t="str">
        <f t="shared" si="763"/>
        <v>7.77950208743221+10.159412742459i</v>
      </c>
      <c r="O2533" t="str">
        <f t="shared" si="764"/>
        <v>7.77950208743221-10.159412742459i</v>
      </c>
      <c r="P2533" t="str">
        <f t="shared" si="765"/>
        <v>0.0920913571745344+0.248806939800975i</v>
      </c>
      <c r="Q2533" t="str">
        <f t="shared" si="766"/>
        <v>0.0920913571745344-0.248806939800975i</v>
      </c>
      <c r="R2533" t="str">
        <f t="shared" si="776"/>
        <v>0.0920913571745345+0.248806939800975i</v>
      </c>
      <c r="S2533" t="str">
        <f t="shared" si="777"/>
        <v>0.0920913571745345-0.248806939800975i</v>
      </c>
      <c r="U2533" t="str">
        <f t="shared" si="778"/>
        <v>0</v>
      </c>
      <c r="V2533" t="str">
        <f t="shared" si="767"/>
        <v>0.521426241880939+0.515288585830263i</v>
      </c>
      <c r="W2533" t="str">
        <f t="shared" si="768"/>
        <v>-0.01614477051515+0.514452799795193i</v>
      </c>
      <c r="X2533" t="str">
        <f t="shared" si="779"/>
        <v>0</v>
      </c>
      <c r="Y2533" t="str">
        <f t="shared" si="769"/>
        <v>-0.689315665036109-1.10161195993594i</v>
      </c>
      <c r="Z2533" t="str">
        <f t="shared" si="770"/>
        <v>-0.820362474231662+0.02513122775304i</v>
      </c>
      <c r="AA2533" t="str">
        <f t="shared" si="771"/>
        <v>279.941036782804-267.045645158725i</v>
      </c>
      <c r="AB2533">
        <f t="shared" si="772"/>
        <v>386.88546195646961</v>
      </c>
      <c r="AE2533">
        <f t="shared" si="760"/>
        <v>3156.5499</v>
      </c>
      <c r="AF2533">
        <f t="shared" si="773"/>
        <v>386.88546195646961</v>
      </c>
      <c r="AI2533" s="1">
        <v>0</v>
      </c>
      <c r="AK2533" s="1">
        <f t="shared" si="761"/>
        <v>0</v>
      </c>
      <c r="AL2533">
        <f t="shared" si="774"/>
        <v>0</v>
      </c>
    </row>
    <row r="2534" spans="2:38" x14ac:dyDescent="0.25">
      <c r="B2534" t="s">
        <v>3400</v>
      </c>
      <c r="C2534" t="s">
        <v>78</v>
      </c>
      <c r="D2534" s="3">
        <v>3158.4432000000002</v>
      </c>
      <c r="E2534">
        <v>1.8933000000001812</v>
      </c>
      <c r="F2534" s="3">
        <v>0</v>
      </c>
      <c r="G2534" s="3">
        <v>176.27166</v>
      </c>
      <c r="H2534" s="3">
        <v>-3.3774139000000001</v>
      </c>
      <c r="I2534" s="3">
        <v>0.14776425000000001</v>
      </c>
      <c r="L2534">
        <f t="shared" si="775"/>
        <v>1</v>
      </c>
      <c r="M2534">
        <f t="shared" si="762"/>
        <v>-48.003164709038174</v>
      </c>
      <c r="N2534" t="str">
        <f t="shared" si="763"/>
        <v>7.9539804368004+10.6304212151257i</v>
      </c>
      <c r="O2534" t="str">
        <f t="shared" si="764"/>
        <v>7.9539804368004-10.6304212151257i</v>
      </c>
      <c r="P2534" t="str">
        <f t="shared" si="765"/>
        <v>0.0920934361907757+0.248805240794925i</v>
      </c>
      <c r="Q2534" t="str">
        <f t="shared" si="766"/>
        <v>0.0920934361907757-0.248805240794925i</v>
      </c>
      <c r="R2534" t="str">
        <f t="shared" si="776"/>
        <v>0.092092396682655+0.24880609029795i</v>
      </c>
      <c r="S2534" t="str">
        <f t="shared" si="777"/>
        <v>0.092092396682655-0.24880609029795i</v>
      </c>
      <c r="U2534" t="str">
        <f t="shared" si="778"/>
        <v>0</v>
      </c>
      <c r="V2534" t="str">
        <f t="shared" si="767"/>
        <v>0.521426241880939+0.515288585830263i</v>
      </c>
      <c r="W2534" t="str">
        <f t="shared" si="768"/>
        <v>-0.01614477051515+0.514452799795193i</v>
      </c>
      <c r="X2534" t="str">
        <f t="shared" si="779"/>
        <v>0</v>
      </c>
      <c r="Y2534" t="str">
        <f t="shared" si="769"/>
        <v>-0.689315665036109-1.10161195993594i</v>
      </c>
      <c r="Z2534" t="str">
        <f t="shared" si="770"/>
        <v>-0.820362474231662+0.02513122775304i</v>
      </c>
      <c r="AA2534" t="str">
        <f t="shared" si="771"/>
        <v>290.846886705347-276.019774528782i</v>
      </c>
      <c r="AB2534">
        <f t="shared" si="772"/>
        <v>400.97235245975827</v>
      </c>
      <c r="AE2534">
        <f t="shared" si="760"/>
        <v>3158.4432000000002</v>
      </c>
      <c r="AF2534">
        <f t="shared" si="773"/>
        <v>400.97235245975827</v>
      </c>
      <c r="AI2534" s="1">
        <v>0</v>
      </c>
      <c r="AK2534" s="1">
        <f t="shared" si="761"/>
        <v>0</v>
      </c>
      <c r="AL2534">
        <f t="shared" si="774"/>
        <v>0</v>
      </c>
    </row>
    <row r="2535" spans="2:38" x14ac:dyDescent="0.25">
      <c r="B2535" t="s">
        <v>3401</v>
      </c>
      <c r="C2535" t="s">
        <v>78</v>
      </c>
      <c r="D2535" s="3">
        <v>3158.4432000000002</v>
      </c>
      <c r="E2535">
        <v>0</v>
      </c>
      <c r="F2535" s="3">
        <v>0</v>
      </c>
      <c r="G2535" s="3">
        <v>176.27166</v>
      </c>
      <c r="H2535" s="3">
        <v>-3.3774139000000001</v>
      </c>
      <c r="I2535" s="3">
        <v>0.14776425000000001</v>
      </c>
      <c r="L2535">
        <f t="shared" si="775"/>
        <v>1</v>
      </c>
      <c r="M2535">
        <f t="shared" si="762"/>
        <v>-48.003164709038174</v>
      </c>
      <c r="N2535" t="str">
        <f t="shared" si="763"/>
        <v>7.9539804368004+10.6304212151257i</v>
      </c>
      <c r="O2535" t="str">
        <f t="shared" si="764"/>
        <v>7.9539804368004-10.6304212151257i</v>
      </c>
      <c r="P2535" t="str">
        <f t="shared" si="765"/>
        <v>0.0920934361907757+0.248805240794925i</v>
      </c>
      <c r="Q2535" t="str">
        <f t="shared" si="766"/>
        <v>0.0920934361907757-0.248805240794925i</v>
      </c>
      <c r="R2535" t="str">
        <f t="shared" si="776"/>
        <v>0.0920934361907755+0.248805240794925i</v>
      </c>
      <c r="S2535" t="str">
        <f t="shared" si="777"/>
        <v>0.0920934361907755-0.248805240794925i</v>
      </c>
      <c r="U2535" t="str">
        <f t="shared" si="778"/>
        <v>0</v>
      </c>
      <c r="V2535" t="str">
        <f t="shared" si="767"/>
        <v>0.521426241880939+0.515288585830263i</v>
      </c>
      <c r="W2535" t="str">
        <f t="shared" si="768"/>
        <v>-0.01614477051515+0.514452799795193i</v>
      </c>
      <c r="X2535" t="str">
        <f t="shared" si="779"/>
        <v>0</v>
      </c>
      <c r="Y2535" t="str">
        <f t="shared" si="769"/>
        <v>-0.689315665036109-1.10161195993594i</v>
      </c>
      <c r="Z2535" t="str">
        <f t="shared" si="770"/>
        <v>-0.820362474231662+0.02513122775304i</v>
      </c>
      <c r="AA2535" t="str">
        <f t="shared" si="771"/>
        <v>290.846886705347-276.019774528782i</v>
      </c>
      <c r="AB2535">
        <f t="shared" si="772"/>
        <v>400.97235245975827</v>
      </c>
      <c r="AE2535">
        <f t="shared" si="760"/>
        <v>3158.4432000000002</v>
      </c>
      <c r="AF2535">
        <f t="shared" si="773"/>
        <v>400.97235245975827</v>
      </c>
      <c r="AI2535" s="1">
        <v>0</v>
      </c>
      <c r="AK2535" s="1">
        <f t="shared" si="761"/>
        <v>0</v>
      </c>
      <c r="AL2535">
        <f t="shared" si="774"/>
        <v>0</v>
      </c>
    </row>
    <row r="2536" spans="2:38" x14ac:dyDescent="0.25">
      <c r="B2536" t="s">
        <v>3098</v>
      </c>
      <c r="C2536" t="s">
        <v>78</v>
      </c>
      <c r="D2536" s="3">
        <v>3158.9146000000001</v>
      </c>
      <c r="E2536">
        <v>0.47139999999990323</v>
      </c>
      <c r="F2536" s="3">
        <v>0</v>
      </c>
      <c r="G2536" s="3">
        <v>179.47193999999999</v>
      </c>
      <c r="H2536" s="3">
        <v>-3.4105949999999998</v>
      </c>
      <c r="I2536" s="3">
        <v>0.14818571999999999</v>
      </c>
      <c r="L2536">
        <f t="shared" si="775"/>
        <v>1</v>
      </c>
      <c r="M2536">
        <f t="shared" si="762"/>
        <v>-48.003164709038174</v>
      </c>
      <c r="N2536" t="str">
        <f t="shared" si="763"/>
        <v>7.99742573485766+10.7477030855637i</v>
      </c>
      <c r="O2536" t="str">
        <f t="shared" si="764"/>
        <v>7.99742573485766-10.7477030855637i</v>
      </c>
      <c r="P2536" t="str">
        <f t="shared" si="765"/>
        <v>0.0920939347878743+0.248804844590002i</v>
      </c>
      <c r="Q2536" t="str">
        <f t="shared" si="766"/>
        <v>0.0920939347878743-0.248804844590002i</v>
      </c>
      <c r="R2536" t="str">
        <f t="shared" si="776"/>
        <v>0.092093685489325+0.248805042692464i</v>
      </c>
      <c r="S2536" t="str">
        <f t="shared" si="777"/>
        <v>0.092093685489325-0.248805042692464i</v>
      </c>
      <c r="U2536" t="str">
        <f t="shared" si="778"/>
        <v>0</v>
      </c>
      <c r="V2536" t="str">
        <f t="shared" si="767"/>
        <v>0.521426241880939+0.515288585830263i</v>
      </c>
      <c r="W2536" t="str">
        <f t="shared" si="768"/>
        <v>-0.01614477051515+0.514452799795193i</v>
      </c>
      <c r="X2536" t="str">
        <f t="shared" si="779"/>
        <v>0</v>
      </c>
      <c r="Y2536" t="str">
        <f t="shared" si="769"/>
        <v>-0.689315665036109-1.10161195993594i</v>
      </c>
      <c r="Z2536" t="str">
        <f t="shared" si="770"/>
        <v>-0.820362474231662+0.02513122775304i</v>
      </c>
      <c r="AA2536" t="str">
        <f t="shared" si="771"/>
        <v>293.56245991811-278.254345539583i</v>
      </c>
      <c r="AB2536">
        <f t="shared" si="772"/>
        <v>404.48040581075566</v>
      </c>
      <c r="AE2536">
        <f t="shared" si="760"/>
        <v>3158.9146000000001</v>
      </c>
      <c r="AF2536">
        <f t="shared" si="773"/>
        <v>404.48040581075566</v>
      </c>
      <c r="AI2536" s="1">
        <v>0</v>
      </c>
      <c r="AK2536" s="1">
        <f t="shared" si="761"/>
        <v>0</v>
      </c>
      <c r="AL2536">
        <f t="shared" si="774"/>
        <v>0</v>
      </c>
    </row>
    <row r="2537" spans="2:38" x14ac:dyDescent="0.25">
      <c r="B2537" t="s">
        <v>3402</v>
      </c>
      <c r="C2537" t="s">
        <v>3711</v>
      </c>
      <c r="D2537" s="3">
        <v>3158.9146000000001</v>
      </c>
      <c r="E2537">
        <v>0</v>
      </c>
      <c r="F2537" s="3">
        <v>0</v>
      </c>
      <c r="G2537" s="3">
        <v>179.47194999999999</v>
      </c>
      <c r="H2537" s="3">
        <v>-3.4105951000000001</v>
      </c>
      <c r="I2537" s="3">
        <v>0.14818571999999999</v>
      </c>
      <c r="L2537">
        <f t="shared" si="775"/>
        <v>1</v>
      </c>
      <c r="M2537">
        <f t="shared" si="762"/>
        <v>-48.003164709038174</v>
      </c>
      <c r="N2537" t="str">
        <f t="shared" si="763"/>
        <v>7.99742595766203+10.7477033849894i</v>
      </c>
      <c r="O2537" t="str">
        <f t="shared" si="764"/>
        <v>7.99742595766203-10.7477033849894i</v>
      </c>
      <c r="P2537" t="str">
        <f t="shared" si="765"/>
        <v>0.0920939366782693+0.248804843646934i</v>
      </c>
      <c r="Q2537" t="str">
        <f t="shared" si="766"/>
        <v>0.0920939366782693-0.248804843646934i</v>
      </c>
      <c r="R2537" t="str">
        <f t="shared" si="776"/>
        <v>0.092093935733072+0.248804844118468i</v>
      </c>
      <c r="S2537" t="str">
        <f t="shared" si="777"/>
        <v>0.092093935733072-0.248804844118468i</v>
      </c>
      <c r="U2537" t="str">
        <f t="shared" si="778"/>
        <v>0</v>
      </c>
      <c r="V2537" t="str">
        <f t="shared" si="767"/>
        <v>0.521426241880939+0.515288585830263i</v>
      </c>
      <c r="W2537" t="str">
        <f t="shared" si="768"/>
        <v>-0.01614477051515+0.514452799795193i</v>
      </c>
      <c r="X2537" t="str">
        <f t="shared" si="779"/>
        <v>0</v>
      </c>
      <c r="Y2537" t="str">
        <f t="shared" si="769"/>
        <v>-0.689315665036109-1.10161195993594i</v>
      </c>
      <c r="Z2537" t="str">
        <f t="shared" si="770"/>
        <v>-0.820362474231662+0.02513122775304i</v>
      </c>
      <c r="AA2537" t="str">
        <f t="shared" si="771"/>
        <v>293.562468096616-278.254353291612i</v>
      </c>
      <c r="AB2537">
        <f t="shared" si="772"/>
        <v>404.48041707938086</v>
      </c>
      <c r="AE2537">
        <f t="shared" si="760"/>
        <v>3158.9146000000001</v>
      </c>
      <c r="AF2537">
        <f t="shared" si="773"/>
        <v>404.48041707938086</v>
      </c>
      <c r="AI2537" s="1">
        <v>0</v>
      </c>
      <c r="AK2537" s="1">
        <f t="shared" si="761"/>
        <v>0</v>
      </c>
      <c r="AL2537">
        <f t="shared" si="774"/>
        <v>0</v>
      </c>
    </row>
    <row r="2538" spans="2:38" x14ac:dyDescent="0.25">
      <c r="B2538" t="s">
        <v>1836</v>
      </c>
      <c r="C2538" t="s">
        <v>78</v>
      </c>
      <c r="D2538" s="3">
        <v>3159.5126</v>
      </c>
      <c r="E2538">
        <v>0.59799999999995634</v>
      </c>
      <c r="F2538" s="3">
        <v>0</v>
      </c>
      <c r="G2538" s="3">
        <v>183.57624000000001</v>
      </c>
      <c r="H2538" s="3">
        <v>-3.4526824999999999</v>
      </c>
      <c r="I2538" s="3">
        <v>0.14870957000000001</v>
      </c>
      <c r="L2538">
        <f t="shared" si="775"/>
        <v>1</v>
      </c>
      <c r="M2538">
        <f t="shared" si="762"/>
        <v>-48.003164709038174</v>
      </c>
      <c r="N2538" t="str">
        <f t="shared" si="763"/>
        <v>8.05253295615316+10.89646516032i</v>
      </c>
      <c r="O2538" t="str">
        <f t="shared" si="764"/>
        <v>8.05253295615316-10.89646516032i</v>
      </c>
      <c r="P2538" t="str">
        <f t="shared" si="765"/>
        <v>0.0920945676742446+0.248804352497086i</v>
      </c>
      <c r="Q2538" t="str">
        <f t="shared" si="766"/>
        <v>0.0920945676742446-0.248804352497086i</v>
      </c>
      <c r="R2538" t="str">
        <f t="shared" si="776"/>
        <v>0.092094252176257+0.24880459807201i</v>
      </c>
      <c r="S2538" t="str">
        <f t="shared" si="777"/>
        <v>0.092094252176257-0.24880459807201i</v>
      </c>
      <c r="U2538" t="str">
        <f t="shared" si="778"/>
        <v>0</v>
      </c>
      <c r="V2538" t="str">
        <f t="shared" si="767"/>
        <v>0.521426241880939+0.515288585830263i</v>
      </c>
      <c r="W2538" t="str">
        <f t="shared" si="768"/>
        <v>-0.01614477051515+0.514452799795193i</v>
      </c>
      <c r="X2538" t="str">
        <f t="shared" si="779"/>
        <v>0</v>
      </c>
      <c r="Y2538" t="str">
        <f t="shared" si="769"/>
        <v>-0.689315665036109-1.10161195993594i</v>
      </c>
      <c r="Z2538" t="str">
        <f t="shared" si="770"/>
        <v>-0.820362474231662+0.02513122775304i</v>
      </c>
      <c r="AA2538" t="str">
        <f t="shared" si="771"/>
        <v>297.006939707-281.088718946475i</v>
      </c>
      <c r="AB2538">
        <f t="shared" si="772"/>
        <v>408.93029987161378</v>
      </c>
      <c r="AE2538">
        <f t="shared" si="760"/>
        <v>3159.5126</v>
      </c>
      <c r="AF2538">
        <f t="shared" si="773"/>
        <v>408.93029987161378</v>
      </c>
      <c r="AI2538" s="1">
        <v>0</v>
      </c>
      <c r="AK2538" s="1">
        <f t="shared" si="761"/>
        <v>0</v>
      </c>
      <c r="AL2538">
        <f t="shared" si="774"/>
        <v>0</v>
      </c>
    </row>
    <row r="2539" spans="2:38" x14ac:dyDescent="0.25">
      <c r="B2539" t="s">
        <v>3403</v>
      </c>
      <c r="C2539" t="s">
        <v>3711</v>
      </c>
      <c r="D2539" s="3">
        <v>3161.6129999999998</v>
      </c>
      <c r="E2539">
        <v>2.1003999999998086</v>
      </c>
      <c r="F2539" s="3">
        <v>0</v>
      </c>
      <c r="G2539" s="3">
        <v>155.96289999999999</v>
      </c>
      <c r="H2539" s="3">
        <v>15.542812</v>
      </c>
      <c r="I2539" s="3">
        <v>0.15060645</v>
      </c>
      <c r="L2539">
        <f t="shared" si="775"/>
        <v>1</v>
      </c>
      <c r="M2539">
        <f t="shared" si="762"/>
        <v>-48.003164709038174</v>
      </c>
      <c r="N2539" t="str">
        <f t="shared" si="763"/>
        <v>7.30201078415966+10.1313147472585i</v>
      </c>
      <c r="O2539" t="str">
        <f t="shared" si="764"/>
        <v>7.30201078415966-10.1313147472585i</v>
      </c>
      <c r="P2539" t="str">
        <f t="shared" si="765"/>
        <v>-0.792657071569097-0.96283865999738i</v>
      </c>
      <c r="Q2539" t="str">
        <f t="shared" si="766"/>
        <v>-0.792657071569097+0.96283865999738i</v>
      </c>
      <c r="R2539" t="str">
        <f t="shared" si="776"/>
        <v>-0.350281251947426-0.357017153750147i</v>
      </c>
      <c r="S2539" t="str">
        <f t="shared" si="777"/>
        <v>-0.350281251947426+0.357017153750147i</v>
      </c>
      <c r="U2539" t="str">
        <f t="shared" si="778"/>
        <v>0</v>
      </c>
      <c r="V2539" t="str">
        <f t="shared" si="767"/>
        <v>0.521426241880939+0.515288585830263i</v>
      </c>
      <c r="W2539" t="str">
        <f t="shared" si="768"/>
        <v>-0.01614477051515+0.514452799795193i</v>
      </c>
      <c r="X2539" t="str">
        <f t="shared" si="779"/>
        <v>0</v>
      </c>
      <c r="Y2539" t="str">
        <f t="shared" si="769"/>
        <v>-0.689315665036109-1.10161195993594i</v>
      </c>
      <c r="Z2539" t="str">
        <f t="shared" si="770"/>
        <v>-0.820362474231662+0.02513122775304i</v>
      </c>
      <c r="AA2539" t="str">
        <f t="shared" si="771"/>
        <v>274.090852193055-257.964568887298i</v>
      </c>
      <c r="AB2539">
        <f t="shared" si="772"/>
        <v>376.39276568117594</v>
      </c>
      <c r="AE2539">
        <f t="shared" si="760"/>
        <v>3161.6129999999998</v>
      </c>
      <c r="AF2539">
        <f t="shared" si="773"/>
        <v>376.39276568117594</v>
      </c>
      <c r="AI2539" s="1">
        <v>-0.112955</v>
      </c>
      <c r="AK2539" s="1">
        <f t="shared" si="761"/>
        <v>5.1035328100000008E-10</v>
      </c>
      <c r="AL2539">
        <f t="shared" si="774"/>
        <v>7.2302522023291185E-5</v>
      </c>
    </row>
    <row r="2540" spans="2:38" x14ac:dyDescent="0.25">
      <c r="B2540" t="s">
        <v>1834</v>
      </c>
      <c r="C2540" t="s">
        <v>78</v>
      </c>
      <c r="D2540" s="3">
        <v>3162.1028000000001</v>
      </c>
      <c r="E2540">
        <v>0.48980000000028667</v>
      </c>
      <c r="F2540" s="3">
        <v>0</v>
      </c>
      <c r="G2540" s="3">
        <v>141.11116000000001</v>
      </c>
      <c r="H2540" s="3">
        <v>14.781057000000001</v>
      </c>
      <c r="I2540" s="3">
        <v>0.15113143000000001</v>
      </c>
      <c r="L2540">
        <f t="shared" si="775"/>
        <v>1</v>
      </c>
      <c r="M2540">
        <f t="shared" si="762"/>
        <v>-48.003164709038174</v>
      </c>
      <c r="N2540" t="str">
        <f t="shared" si="763"/>
        <v>6.91381830410384+9.6597244504095i</v>
      </c>
      <c r="O2540" t="str">
        <f t="shared" si="764"/>
        <v>6.91381830410384-9.6597244504095i</v>
      </c>
      <c r="P2540" t="str">
        <f t="shared" si="765"/>
        <v>-0.79266067184914-0.962837520446238i</v>
      </c>
      <c r="Q2540" t="str">
        <f t="shared" si="766"/>
        <v>-0.79266067184914+0.962837520446238i</v>
      </c>
      <c r="R2540" t="str">
        <f t="shared" si="776"/>
        <v>-0.79265887170912-0.96283809022181i</v>
      </c>
      <c r="S2540" t="str">
        <f t="shared" si="777"/>
        <v>-0.79265887170912+0.96283809022181i</v>
      </c>
      <c r="U2540" t="str">
        <f t="shared" si="778"/>
        <v>0</v>
      </c>
      <c r="V2540" t="str">
        <f t="shared" si="767"/>
        <v>0.521426241880939+0.515288585830263i</v>
      </c>
      <c r="W2540" t="str">
        <f t="shared" si="768"/>
        <v>-0.01614477051515+0.514452799795193i</v>
      </c>
      <c r="X2540" t="str">
        <f t="shared" si="779"/>
        <v>0</v>
      </c>
      <c r="Y2540" t="str">
        <f t="shared" si="769"/>
        <v>-0.689315665036109-1.10161195993594i</v>
      </c>
      <c r="Z2540" t="str">
        <f t="shared" si="770"/>
        <v>-0.820362474231662+0.02513122775304i</v>
      </c>
      <c r="AA2540" t="str">
        <f t="shared" si="771"/>
        <v>260.79485009147-245.073193685101i</v>
      </c>
      <c r="AB2540">
        <f t="shared" si="772"/>
        <v>357.87543097738256</v>
      </c>
      <c r="AE2540">
        <f t="shared" si="760"/>
        <v>3162.1028000000001</v>
      </c>
      <c r="AF2540">
        <f t="shared" si="773"/>
        <v>357.87543097738256</v>
      </c>
      <c r="AI2540" s="1">
        <v>0</v>
      </c>
      <c r="AK2540" s="1">
        <f t="shared" si="761"/>
        <v>0</v>
      </c>
      <c r="AL2540">
        <f t="shared" si="774"/>
        <v>0</v>
      </c>
    </row>
    <row r="2541" spans="2:38" x14ac:dyDescent="0.25">
      <c r="B2541" t="s">
        <v>3404</v>
      </c>
      <c r="C2541" t="s">
        <v>71</v>
      </c>
      <c r="D2541" s="3">
        <v>3162.1028000000001</v>
      </c>
      <c r="E2541">
        <v>0</v>
      </c>
      <c r="F2541" s="3">
        <v>0</v>
      </c>
      <c r="G2541" s="3">
        <v>141.11116000000001</v>
      </c>
      <c r="H2541" s="3">
        <v>14.781057000000001</v>
      </c>
      <c r="I2541" s="3">
        <v>0.15113143000000001</v>
      </c>
      <c r="L2541">
        <f t="shared" si="775"/>
        <v>1</v>
      </c>
      <c r="M2541">
        <f t="shared" si="762"/>
        <v>-48.003164709038174</v>
      </c>
      <c r="N2541" t="str">
        <f t="shared" si="763"/>
        <v>6.91381830410384+9.6597244504095i</v>
      </c>
      <c r="O2541" t="str">
        <f t="shared" si="764"/>
        <v>6.91381830410384-9.6597244504095i</v>
      </c>
      <c r="P2541" t="str">
        <f t="shared" si="765"/>
        <v>-0.79266067184914-0.962837520446238i</v>
      </c>
      <c r="Q2541" t="str">
        <f t="shared" si="766"/>
        <v>-0.79266067184914+0.962837520446238i</v>
      </c>
      <c r="R2541" t="str">
        <f t="shared" si="776"/>
        <v>-0.79266067184914-0.96283752044624i</v>
      </c>
      <c r="S2541" t="str">
        <f t="shared" si="777"/>
        <v>-0.79266067184914+0.96283752044624i</v>
      </c>
      <c r="U2541" t="str">
        <f t="shared" si="778"/>
        <v>0</v>
      </c>
      <c r="V2541" t="str">
        <f t="shared" si="767"/>
        <v>0.521426241880939+0.515288585830263i</v>
      </c>
      <c r="W2541" t="str">
        <f t="shared" si="768"/>
        <v>-0.01614477051515+0.514452799795193i</v>
      </c>
      <c r="X2541" t="str">
        <f t="shared" si="779"/>
        <v>0</v>
      </c>
      <c r="Y2541" t="str">
        <f t="shared" si="769"/>
        <v>-0.689315665036109-1.10161195993594i</v>
      </c>
      <c r="Z2541" t="str">
        <f t="shared" si="770"/>
        <v>-0.820362474231662+0.02513122775304i</v>
      </c>
      <c r="AA2541" t="str">
        <f t="shared" si="771"/>
        <v>260.79485009147-245.073193685101i</v>
      </c>
      <c r="AB2541">
        <f t="shared" si="772"/>
        <v>357.87543097738256</v>
      </c>
      <c r="AE2541">
        <f t="shared" si="760"/>
        <v>3162.1028000000001</v>
      </c>
      <c r="AF2541">
        <f t="shared" si="773"/>
        <v>357.87543097738256</v>
      </c>
      <c r="AI2541" s="1">
        <v>0</v>
      </c>
      <c r="AK2541" s="1">
        <f t="shared" si="761"/>
        <v>0</v>
      </c>
      <c r="AL2541">
        <f t="shared" si="774"/>
        <v>0</v>
      </c>
    </row>
    <row r="2542" spans="2:38" x14ac:dyDescent="0.25">
      <c r="B2542" t="s">
        <v>1832</v>
      </c>
      <c r="C2542" t="s">
        <v>78</v>
      </c>
      <c r="D2542" s="3">
        <v>3163.4738000000002</v>
      </c>
      <c r="E2542" s="1">
        <v>1.3710000000000946</v>
      </c>
      <c r="F2542" s="3">
        <v>0</v>
      </c>
      <c r="G2542" s="3">
        <v>103.50651999999999</v>
      </c>
      <c r="H2542" s="3">
        <v>12.648792</v>
      </c>
      <c r="I2542" s="3">
        <v>0.15293532000000001</v>
      </c>
      <c r="L2542">
        <f t="shared" si="775"/>
        <v>1</v>
      </c>
      <c r="M2542">
        <f t="shared" si="762"/>
        <v>-48.003164709038174</v>
      </c>
      <c r="N2542" t="str">
        <f t="shared" si="763"/>
        <v>5.82720847543601+8.33967393749945i</v>
      </c>
      <c r="O2542" t="str">
        <f t="shared" si="764"/>
        <v>5.82720847543601-8.33967393749945i</v>
      </c>
      <c r="P2542" t="str">
        <f t="shared" si="765"/>
        <v>-0.792672982184369-0.962833959713983i</v>
      </c>
      <c r="Q2542" t="str">
        <f t="shared" si="766"/>
        <v>-0.792672982184369+0.962833959713983i</v>
      </c>
      <c r="R2542" t="str">
        <f t="shared" si="776"/>
        <v>-0.792666827016755-0.96283574008011i</v>
      </c>
      <c r="S2542" t="str">
        <f t="shared" si="777"/>
        <v>-0.792666827016755+0.96283574008011i</v>
      </c>
      <c r="U2542" t="str">
        <f t="shared" si="778"/>
        <v>0</v>
      </c>
      <c r="V2542" t="str">
        <f t="shared" si="767"/>
        <v>0.521426241880939+0.515288585830263i</v>
      </c>
      <c r="W2542" t="str">
        <f t="shared" si="768"/>
        <v>-0.01614477051515+0.514452799795193i</v>
      </c>
      <c r="X2542" t="str">
        <f t="shared" si="779"/>
        <v>0</v>
      </c>
      <c r="Y2542" t="str">
        <f t="shared" si="769"/>
        <v>-0.689315665036109-1.10161195993594i</v>
      </c>
      <c r="Z2542" t="str">
        <f t="shared" si="770"/>
        <v>-0.820362474231662+0.02513122775304i</v>
      </c>
      <c r="AA2542" t="str">
        <f t="shared" si="771"/>
        <v>223.577364276059-208.988303272968i</v>
      </c>
      <c r="AB2542">
        <f t="shared" si="772"/>
        <v>306.04403069091813</v>
      </c>
      <c r="AE2542">
        <f t="shared" si="760"/>
        <v>3163.4738000000002</v>
      </c>
      <c r="AF2542">
        <f t="shared" si="773"/>
        <v>306.04403069091813</v>
      </c>
      <c r="AI2542" s="1">
        <v>0</v>
      </c>
      <c r="AK2542" s="1">
        <f t="shared" si="761"/>
        <v>0</v>
      </c>
      <c r="AL2542">
        <f t="shared" si="774"/>
        <v>0</v>
      </c>
    </row>
    <row r="2543" spans="2:38" x14ac:dyDescent="0.25">
      <c r="B2543" t="s">
        <v>3405</v>
      </c>
      <c r="C2543" t="s">
        <v>3711</v>
      </c>
      <c r="D2543" s="3">
        <v>3166.8654000000001</v>
      </c>
      <c r="E2543">
        <v>3.3915999999999258</v>
      </c>
      <c r="F2543" s="3">
        <v>0</v>
      </c>
      <c r="G2543" s="3">
        <v>81.177808999999996</v>
      </c>
      <c r="H2543" s="3">
        <v>-4.6853758000000001</v>
      </c>
      <c r="I2543" s="3">
        <v>0.15948507000000001</v>
      </c>
      <c r="L2543">
        <f t="shared" si="775"/>
        <v>1</v>
      </c>
      <c r="M2543">
        <f t="shared" si="762"/>
        <v>-48.003164709038174</v>
      </c>
      <c r="N2543" t="str">
        <f t="shared" si="763"/>
        <v>4.85231861015983+7.59162782975408i</v>
      </c>
      <c r="O2543" t="str">
        <f t="shared" si="764"/>
        <v>4.85231861015983-7.59162782975408i</v>
      </c>
      <c r="P2543" t="str">
        <f t="shared" si="765"/>
        <v>0.18654492584517+0.49794332249465i</v>
      </c>
      <c r="Q2543" t="str">
        <f t="shared" si="766"/>
        <v>0.18654492584517-0.49794332249465i</v>
      </c>
      <c r="R2543" t="str">
        <f t="shared" si="776"/>
        <v>-0.303064028169599-0.232445318609666i</v>
      </c>
      <c r="S2543" t="str">
        <f t="shared" si="777"/>
        <v>-0.303064028169599+0.232445318609666i</v>
      </c>
      <c r="U2543" t="str">
        <f t="shared" si="778"/>
        <v>0</v>
      </c>
      <c r="V2543" t="str">
        <f t="shared" si="767"/>
        <v>0.521426241880939+0.515288585830263i</v>
      </c>
      <c r="W2543" t="str">
        <f t="shared" si="768"/>
        <v>-0.01614477051515+0.514452799795193i</v>
      </c>
      <c r="X2543" t="str">
        <f t="shared" si="779"/>
        <v>0</v>
      </c>
      <c r="Y2543" t="str">
        <f t="shared" si="769"/>
        <v>-0.689315665036109-1.10161195993594i</v>
      </c>
      <c r="Z2543" t="str">
        <f t="shared" si="770"/>
        <v>-0.820362474231662+0.02513122775304i</v>
      </c>
      <c r="AA2543" t="str">
        <f t="shared" si="771"/>
        <v>198.489105014677-181.969097034071i</v>
      </c>
      <c r="AB2543">
        <f t="shared" si="772"/>
        <v>269.27806647575773</v>
      </c>
      <c r="AE2543">
        <f t="shared" si="760"/>
        <v>3166.8654000000001</v>
      </c>
      <c r="AF2543">
        <f t="shared" si="773"/>
        <v>269.27806647575773</v>
      </c>
      <c r="AI2543" s="1">
        <v>0.19329499999999999</v>
      </c>
      <c r="AK2543" s="1">
        <f t="shared" si="761"/>
        <v>1.4945182809999999E-9</v>
      </c>
      <c r="AL2543">
        <f t="shared" si="774"/>
        <v>1.0836853247110461E-4</v>
      </c>
    </row>
    <row r="2544" spans="2:38" x14ac:dyDescent="0.25">
      <c r="B2544" t="s">
        <v>1830</v>
      </c>
      <c r="C2544" t="s">
        <v>78</v>
      </c>
      <c r="D2544" s="3">
        <v>3167.3595999999998</v>
      </c>
      <c r="E2544">
        <v>0.49419999999963693</v>
      </c>
      <c r="F2544" s="3">
        <v>0</v>
      </c>
      <c r="G2544" s="3">
        <v>85.878152999999998</v>
      </c>
      <c r="H2544" s="3">
        <v>-4.8251125999999998</v>
      </c>
      <c r="I2544" s="3">
        <v>0.16042628</v>
      </c>
      <c r="L2544">
        <f t="shared" si="775"/>
        <v>1</v>
      </c>
      <c r="M2544">
        <f t="shared" si="762"/>
        <v>-48.003164709038174</v>
      </c>
      <c r="N2544" t="str">
        <f t="shared" si="763"/>
        <v>4.94455718806603+7.83769782614414i</v>
      </c>
      <c r="O2544" t="str">
        <f t="shared" si="764"/>
        <v>4.94455718806603-7.83769782614414i</v>
      </c>
      <c r="P2544" t="str">
        <f t="shared" si="765"/>
        <v>0.186547414025239+0.497941912234498i</v>
      </c>
      <c r="Q2544" t="str">
        <f t="shared" si="766"/>
        <v>0.186547414025239-0.497941912234498i</v>
      </c>
      <c r="R2544" t="str">
        <f t="shared" si="776"/>
        <v>0.186546169935205+0.497942617364574i</v>
      </c>
      <c r="S2544" t="str">
        <f t="shared" si="777"/>
        <v>0.186546169935205-0.497942617364574i</v>
      </c>
      <c r="U2544" t="str">
        <f t="shared" si="778"/>
        <v>0</v>
      </c>
      <c r="V2544" t="str">
        <f t="shared" si="767"/>
        <v>0.521426241880939+0.515288585830263i</v>
      </c>
      <c r="W2544" t="str">
        <f t="shared" si="768"/>
        <v>-0.01614477051515+0.514452799795193i</v>
      </c>
      <c r="X2544" t="str">
        <f t="shared" si="779"/>
        <v>0</v>
      </c>
      <c r="Y2544" t="str">
        <f t="shared" si="769"/>
        <v>-0.689315665036109-1.10161195993594i</v>
      </c>
      <c r="Z2544" t="str">
        <f t="shared" si="770"/>
        <v>-0.820362474231662+0.02513122775304i</v>
      </c>
      <c r="AA2544" t="str">
        <f t="shared" si="771"/>
        <v>204.198755778142-186.67733093822i</v>
      </c>
      <c r="AB2544">
        <f t="shared" si="772"/>
        <v>276.66867865293136</v>
      </c>
      <c r="AE2544">
        <f t="shared" si="760"/>
        <v>3167.3595999999998</v>
      </c>
      <c r="AF2544">
        <f t="shared" si="773"/>
        <v>276.66867865293136</v>
      </c>
      <c r="AI2544" s="1">
        <v>0</v>
      </c>
      <c r="AK2544" s="1">
        <f t="shared" si="761"/>
        <v>0</v>
      </c>
      <c r="AL2544">
        <f t="shared" si="774"/>
        <v>0</v>
      </c>
    </row>
    <row r="2545" spans="2:38" x14ac:dyDescent="0.25">
      <c r="B2545" t="s">
        <v>3406</v>
      </c>
      <c r="C2545" t="s">
        <v>3711</v>
      </c>
      <c r="D2545" s="3">
        <v>3167.3595999999998</v>
      </c>
      <c r="E2545">
        <v>0</v>
      </c>
      <c r="F2545" s="3">
        <v>0</v>
      </c>
      <c r="G2545" s="3">
        <v>85.878162000000003</v>
      </c>
      <c r="H2545" s="3">
        <v>-4.8251128999999997</v>
      </c>
      <c r="I2545" s="3">
        <v>0.16042628</v>
      </c>
      <c r="L2545">
        <f t="shared" si="775"/>
        <v>1</v>
      </c>
      <c r="M2545">
        <f t="shared" si="762"/>
        <v>-48.003164709038174</v>
      </c>
      <c r="N2545" t="str">
        <f t="shared" si="763"/>
        <v>4.94455744715994+7.83769823683811i</v>
      </c>
      <c r="O2545" t="str">
        <f t="shared" si="764"/>
        <v>4.94455744715994-7.83769823683811i</v>
      </c>
      <c r="P2545" t="str">
        <f t="shared" si="765"/>
        <v>0.186547421523115+0.497941913522029i</v>
      </c>
      <c r="Q2545" t="str">
        <f t="shared" si="766"/>
        <v>0.186547421523115-0.497941913522029i</v>
      </c>
      <c r="R2545" t="str">
        <f t="shared" si="776"/>
        <v>0.186547417774177+0.497941912878264i</v>
      </c>
      <c r="S2545" t="str">
        <f t="shared" si="777"/>
        <v>0.186547417774177-0.497941912878264i</v>
      </c>
      <c r="U2545" t="str">
        <f t="shared" si="778"/>
        <v>0</v>
      </c>
      <c r="V2545" t="str">
        <f t="shared" si="767"/>
        <v>0.521426241880939+0.515288585830263i</v>
      </c>
      <c r="W2545" t="str">
        <f t="shared" si="768"/>
        <v>-0.01614477051515+0.514452799795193i</v>
      </c>
      <c r="X2545" t="str">
        <f t="shared" si="779"/>
        <v>0</v>
      </c>
      <c r="Y2545" t="str">
        <f t="shared" si="769"/>
        <v>-0.689315665036109-1.10161195993594i</v>
      </c>
      <c r="Z2545" t="str">
        <f t="shared" si="770"/>
        <v>-0.820362474231662+0.02513122775304i</v>
      </c>
      <c r="AA2545" t="str">
        <f t="shared" si="771"/>
        <v>204.198766478121-186.677340720079i</v>
      </c>
      <c r="AB2545">
        <f t="shared" si="772"/>
        <v>276.6686931503213</v>
      </c>
      <c r="AE2545">
        <f t="shared" ref="AE2545:AE2608" si="780">D2545</f>
        <v>3167.3595999999998</v>
      </c>
      <c r="AF2545">
        <f t="shared" si="773"/>
        <v>276.6686931503213</v>
      </c>
      <c r="AI2545" s="1">
        <v>0</v>
      </c>
      <c r="AK2545" s="1">
        <f t="shared" ref="AK2545:AK2608" si="781">(F2545*$AK$44*0.001)^2+(AI2545*$AK$45*0.001)^2</f>
        <v>0</v>
      </c>
      <c r="AL2545">
        <f t="shared" si="774"/>
        <v>0</v>
      </c>
    </row>
    <row r="2546" spans="2:38" x14ac:dyDescent="0.25">
      <c r="B2546" t="s">
        <v>1828</v>
      </c>
      <c r="C2546" t="s">
        <v>78</v>
      </c>
      <c r="D2546" s="3">
        <v>3168.5419999999999</v>
      </c>
      <c r="E2546">
        <v>1.1824000000001433</v>
      </c>
      <c r="F2546" s="3">
        <v>0</v>
      </c>
      <c r="G2546" s="3">
        <v>97.684728000000007</v>
      </c>
      <c r="H2546" s="3">
        <v>-5.1594461000000003</v>
      </c>
      <c r="I2546" s="3">
        <v>0.16247919</v>
      </c>
      <c r="L2546">
        <f t="shared" si="775"/>
        <v>1</v>
      </c>
      <c r="M2546">
        <f t="shared" ref="M2546:M2609" si="782">M2545+$G$2*F2546*L2546</f>
        <v>-48.003164709038174</v>
      </c>
      <c r="N2546" t="str">
        <f t="shared" ref="N2546:N2609" si="783">IMPRODUCT(IMSQRT(COMPLEX(G2546,0)),IMEXP(COMPLEX(0,I2546*2*PI())))</f>
        <v>5.16524694172991+8.42644361702787i</v>
      </c>
      <c r="O2546" t="str">
        <f t="shared" ref="O2546:O2609" si="784">IMPRODUCT(IMSQRT(COMPLEX(G2546,0)),IMEXP(COMPLEX(0,-I2546*2*PI())))</f>
        <v>5.16524694172991-8.42644361702787i</v>
      </c>
      <c r="P2546" t="str">
        <f t="shared" ref="P2546:P2609" si="785">IMPRODUCT(IMDIV(IMEXP(COMPLEX(0,I2546*2*PI())),IMSQRT(COMPLEX(G2546,0))),COMPLEX(-H2546,1))</f>
        <v>0.186552902844931+0.49793892652774i</v>
      </c>
      <c r="Q2546" t="str">
        <f t="shared" ref="Q2546:Q2609" si="786">IMPRODUCT(IMDIV(IMEXP(COMPLEX(0,-I2546*2*PI())),IMSQRT(COMPLEX(G2546,0))),COMPLEX(-H2546,-1))</f>
        <v>0.186552902844931-0.49793892652774i</v>
      </c>
      <c r="R2546" t="str">
        <f t="shared" si="776"/>
        <v>0.186550162184023+0.497940420024884i</v>
      </c>
      <c r="S2546" t="str">
        <f t="shared" si="777"/>
        <v>0.186550162184023-0.497940420024884i</v>
      </c>
      <c r="U2546" t="str">
        <f t="shared" si="778"/>
        <v>0</v>
      </c>
      <c r="V2546" t="str">
        <f t="shared" ref="V2546:V2609" si="787">IMSUM(V2545,U2546)</f>
        <v>0.521426241880939+0.515288585830263i</v>
      </c>
      <c r="W2546" t="str">
        <f t="shared" ref="W2546:W2609" si="788">IMSUM($G$6,V2546)</f>
        <v>-0.01614477051515+0.514452799795193i</v>
      </c>
      <c r="X2546" t="str">
        <f t="shared" si="779"/>
        <v>0</v>
      </c>
      <c r="Y2546" t="str">
        <f t="shared" ref="Y2546:Y2609" si="789">IMSUM(Y2545,X2546)</f>
        <v>-0.689315665036109-1.10161195993594i</v>
      </c>
      <c r="Z2546" t="str">
        <f t="shared" ref="Z2546:Z2609" si="790">IMSUM($G$10,Y2546)</f>
        <v>-0.820362474231662+0.02513122775304i</v>
      </c>
      <c r="AA2546" t="str">
        <f t="shared" ref="AA2546:AA2609" si="791">IMPRODUCT(IMDIV("1+0i","0+2i"),IMSUB(IMPRODUCT(O2546,W2546),IMPRODUCT(N2546,Z2546)),COMPLEX($G$2,0))</f>
        <v>217.859638806988-197.942230733879i</v>
      </c>
      <c r="AB2546">
        <f t="shared" ref="AB2546:AB2609" si="792">IMABS(AA2546)</f>
        <v>294.35344218985352</v>
      </c>
      <c r="AE2546">
        <f t="shared" si="780"/>
        <v>3168.5419999999999</v>
      </c>
      <c r="AF2546">
        <f t="shared" ref="AF2546:AF2609" si="793">AB2546</f>
        <v>294.35344218985352</v>
      </c>
      <c r="AI2546" s="1">
        <v>0</v>
      </c>
      <c r="AK2546" s="1">
        <f t="shared" si="781"/>
        <v>0</v>
      </c>
      <c r="AL2546">
        <f t="shared" ref="AL2546:AL2609" si="794">AK2546*(AF2546^2)</f>
        <v>0</v>
      </c>
    </row>
    <row r="2547" spans="2:38" x14ac:dyDescent="0.25">
      <c r="B2547" t="s">
        <v>3407</v>
      </c>
      <c r="C2547" t="s">
        <v>3711</v>
      </c>
      <c r="D2547" s="3">
        <v>3169.982</v>
      </c>
      <c r="E2547">
        <v>1.4400000000000546</v>
      </c>
      <c r="F2547" s="3">
        <v>0</v>
      </c>
      <c r="G2547" s="3">
        <v>100.49673</v>
      </c>
      <c r="H2547" s="3">
        <v>3.2871318999999999</v>
      </c>
      <c r="I2547" s="3">
        <v>0.16474365999999999</v>
      </c>
      <c r="L2547">
        <f t="shared" ref="L2547:L2610" si="795">IF(B2547="SNAKE1",-1,IF(B2547="SNAKE2",1,L2546))</f>
        <v>1</v>
      </c>
      <c r="M2547">
        <f t="shared" si="782"/>
        <v>-48.003164709038174</v>
      </c>
      <c r="N2547" t="str">
        <f t="shared" si="783"/>
        <v>5.11693245161991+8.62054129887209i</v>
      </c>
      <c r="O2547" t="str">
        <f t="shared" si="784"/>
        <v>5.11693245161991-8.62054129887209i</v>
      </c>
      <c r="P2547" t="str">
        <f t="shared" si="785"/>
        <v>-0.253148268513185-0.231051536176052i</v>
      </c>
      <c r="Q2547" t="str">
        <f t="shared" si="786"/>
        <v>-0.253148268513185+0.231051536176052i</v>
      </c>
      <c r="R2547" t="str">
        <f t="shared" ref="R2547:R2610" si="796">IMDIV(IMSUM(P2547,P2546),COMPLEX(2,0))</f>
        <v>-0.033297682834127+0.133443695175844i</v>
      </c>
      <c r="S2547" t="str">
        <f t="shared" ref="S2547:S2610" si="797">IMDIV(IMSUM(Q2547,Q2546),COMPLEX(2,0))</f>
        <v>-0.033297682834127-0.133443695175844i</v>
      </c>
      <c r="U2547" t="str">
        <f t="shared" ref="U2547:U2610" si="798">IMPRODUCT(R2547,IMEXP(COMPLEX(0,PI()/2*(1-$L2547))),IMSUB(IMEXP(COMPLEX(0,$M2547)),IMEXP(COMPLEX(0,$M2546))))</f>
        <v>0</v>
      </c>
      <c r="V2547" t="str">
        <f t="shared" si="787"/>
        <v>0.521426241880939+0.515288585830263i</v>
      </c>
      <c r="W2547" t="str">
        <f t="shared" si="788"/>
        <v>-0.01614477051515+0.514452799795193i</v>
      </c>
      <c r="X2547" t="str">
        <f t="shared" ref="X2547:X2610" si="799">IMPRODUCT(S2547,IMEXP(COMPLEX(0,PI()/2*(1-$L2547))),IMSUB(IMEXP(COMPLEX(0,$M2547)),IMEXP(COMPLEX(0,$M2546))))</f>
        <v>0</v>
      </c>
      <c r="Y2547" t="str">
        <f t="shared" si="789"/>
        <v>-0.689315665036109-1.10161195993594i</v>
      </c>
      <c r="Z2547" t="str">
        <f t="shared" si="790"/>
        <v>-0.820362474231662+0.02513122775304i</v>
      </c>
      <c r="AA2547" t="str">
        <f t="shared" si="791"/>
        <v>221.015582379763-199.440924303646i</v>
      </c>
      <c r="AB2547">
        <f t="shared" si="792"/>
        <v>297.69879062864612</v>
      </c>
      <c r="AE2547">
        <f t="shared" si="780"/>
        <v>3169.982</v>
      </c>
      <c r="AF2547">
        <f t="shared" si="793"/>
        <v>297.69879062864612</v>
      </c>
      <c r="AI2547" s="1">
        <v>-8.4656400000000007E-2</v>
      </c>
      <c r="AK2547" s="1">
        <f t="shared" si="781"/>
        <v>2.866682424384001E-10</v>
      </c>
      <c r="AL2547">
        <f t="shared" si="794"/>
        <v>2.5405849702062968E-5</v>
      </c>
    </row>
    <row r="2548" spans="2:38" x14ac:dyDescent="0.25">
      <c r="B2548" t="s">
        <v>3105</v>
      </c>
      <c r="C2548" t="s">
        <v>78</v>
      </c>
      <c r="D2548" s="3">
        <v>3170.319</v>
      </c>
      <c r="E2548">
        <v>0.33699999999998909</v>
      </c>
      <c r="F2548" s="3">
        <v>0</v>
      </c>
      <c r="G2548" s="3">
        <v>98.295057</v>
      </c>
      <c r="H2548" s="3">
        <v>3.2475624000000001</v>
      </c>
      <c r="I2548" s="3">
        <v>0.16528274000000001</v>
      </c>
      <c r="L2548">
        <f t="shared" si="795"/>
        <v>1</v>
      </c>
      <c r="M2548">
        <f t="shared" si="782"/>
        <v>-48.003164709038174</v>
      </c>
      <c r="N2548" t="str">
        <f t="shared" si="783"/>
        <v>5.03166507952258+8.54268128443951i</v>
      </c>
      <c r="O2548" t="str">
        <f t="shared" si="784"/>
        <v>5.03166507952258-8.54268128443951i</v>
      </c>
      <c r="P2548" t="str">
        <f t="shared" si="785"/>
        <v>-0.253149327804856-0.231051551809028i</v>
      </c>
      <c r="Q2548" t="str">
        <f t="shared" si="786"/>
        <v>-0.253149327804856+0.231051551809028i</v>
      </c>
      <c r="R2548" t="str">
        <f t="shared" si="796"/>
        <v>-0.253148798159021-0.23105154399254i</v>
      </c>
      <c r="S2548" t="str">
        <f t="shared" si="797"/>
        <v>-0.253148798159021+0.23105154399254i</v>
      </c>
      <c r="U2548" t="str">
        <f t="shared" si="798"/>
        <v>0</v>
      </c>
      <c r="V2548" t="str">
        <f t="shared" si="787"/>
        <v>0.521426241880939+0.515288585830263i</v>
      </c>
      <c r="W2548" t="str">
        <f t="shared" si="788"/>
        <v>-0.01614477051515+0.514452799795193i</v>
      </c>
      <c r="X2548" t="str">
        <f t="shared" si="799"/>
        <v>0</v>
      </c>
      <c r="Y2548" t="str">
        <f t="shared" si="789"/>
        <v>-0.689315665036109-1.10161195993594i</v>
      </c>
      <c r="Z2548" t="str">
        <f t="shared" si="790"/>
        <v>-0.820362474231662+0.02513122775304i</v>
      </c>
      <c r="AA2548" t="str">
        <f t="shared" si="791"/>
        <v>218.584662288011-196.925103039981i</v>
      </c>
      <c r="AB2548">
        <f t="shared" si="792"/>
        <v>294.20868579100608</v>
      </c>
      <c r="AE2548">
        <f t="shared" si="780"/>
        <v>3170.319</v>
      </c>
      <c r="AF2548">
        <f t="shared" si="793"/>
        <v>294.20868579100608</v>
      </c>
      <c r="AI2548" s="1">
        <v>0</v>
      </c>
      <c r="AK2548" s="1">
        <f t="shared" si="781"/>
        <v>0</v>
      </c>
      <c r="AL2548">
        <f t="shared" si="794"/>
        <v>0</v>
      </c>
    </row>
    <row r="2549" spans="2:38" x14ac:dyDescent="0.25">
      <c r="B2549" t="s">
        <v>3408</v>
      </c>
      <c r="C2549" t="s">
        <v>78</v>
      </c>
      <c r="D2549" s="3">
        <v>3170.319</v>
      </c>
      <c r="E2549">
        <v>0</v>
      </c>
      <c r="F2549" s="3">
        <v>0</v>
      </c>
      <c r="G2549" s="3">
        <v>98.295057</v>
      </c>
      <c r="H2549" s="3">
        <v>3.2475624000000001</v>
      </c>
      <c r="I2549" s="3">
        <v>0.16528274000000001</v>
      </c>
      <c r="L2549">
        <f t="shared" si="795"/>
        <v>1</v>
      </c>
      <c r="M2549">
        <f t="shared" si="782"/>
        <v>-48.003164709038174</v>
      </c>
      <c r="N2549" t="str">
        <f t="shared" si="783"/>
        <v>5.03166507952258+8.54268128443951i</v>
      </c>
      <c r="O2549" t="str">
        <f t="shared" si="784"/>
        <v>5.03166507952258-8.54268128443951i</v>
      </c>
      <c r="P2549" t="str">
        <f t="shared" si="785"/>
        <v>-0.253149327804856-0.231051551809028i</v>
      </c>
      <c r="Q2549" t="str">
        <f t="shared" si="786"/>
        <v>-0.253149327804856+0.231051551809028i</v>
      </c>
      <c r="R2549" t="str">
        <f t="shared" si="796"/>
        <v>-0.253149327804856-0.231051551809028i</v>
      </c>
      <c r="S2549" t="str">
        <f t="shared" si="797"/>
        <v>-0.253149327804856+0.231051551809028i</v>
      </c>
      <c r="U2549" t="str">
        <f t="shared" si="798"/>
        <v>0</v>
      </c>
      <c r="V2549" t="str">
        <f t="shared" si="787"/>
        <v>0.521426241880939+0.515288585830263i</v>
      </c>
      <c r="W2549" t="str">
        <f t="shared" si="788"/>
        <v>-0.01614477051515+0.514452799795193i</v>
      </c>
      <c r="X2549" t="str">
        <f t="shared" si="799"/>
        <v>0</v>
      </c>
      <c r="Y2549" t="str">
        <f t="shared" si="789"/>
        <v>-0.689315665036109-1.10161195993594i</v>
      </c>
      <c r="Z2549" t="str">
        <f t="shared" si="790"/>
        <v>-0.820362474231662+0.02513122775304i</v>
      </c>
      <c r="AA2549" t="str">
        <f t="shared" si="791"/>
        <v>218.584662288011-196.925103039981i</v>
      </c>
      <c r="AB2549">
        <f t="shared" si="792"/>
        <v>294.20868579100608</v>
      </c>
      <c r="AE2549">
        <f t="shared" si="780"/>
        <v>3170.319</v>
      </c>
      <c r="AF2549">
        <f t="shared" si="793"/>
        <v>294.20868579100608</v>
      </c>
      <c r="AI2549" s="1">
        <v>0</v>
      </c>
      <c r="AK2549" s="1">
        <f t="shared" si="781"/>
        <v>0</v>
      </c>
      <c r="AL2549">
        <f t="shared" si="794"/>
        <v>0</v>
      </c>
    </row>
    <row r="2550" spans="2:38" x14ac:dyDescent="0.25">
      <c r="B2550" t="s">
        <v>2504</v>
      </c>
      <c r="C2550" t="s">
        <v>78</v>
      </c>
      <c r="D2550" s="3">
        <v>3171.2467000000001</v>
      </c>
      <c r="E2550">
        <v>0.92770000000018626</v>
      </c>
      <c r="F2550" s="3">
        <v>0</v>
      </c>
      <c r="G2550" s="3">
        <v>92.371001000000007</v>
      </c>
      <c r="H2550" s="3">
        <v>3.1386162</v>
      </c>
      <c r="I2550" s="3">
        <v>0.16683091999999999</v>
      </c>
      <c r="L2550">
        <f t="shared" si="795"/>
        <v>1</v>
      </c>
      <c r="M2550">
        <f t="shared" si="782"/>
        <v>-48.003164709038174</v>
      </c>
      <c r="N2550" t="str">
        <f t="shared" si="783"/>
        <v>4.79689913136726+8.3283107364872i</v>
      </c>
      <c r="O2550" t="str">
        <f t="shared" si="784"/>
        <v>4.79689913136726-8.3283107364872i</v>
      </c>
      <c r="P2550" t="str">
        <f t="shared" si="785"/>
        <v>-0.25315235091977-0.231051646444812i</v>
      </c>
      <c r="Q2550" t="str">
        <f t="shared" si="786"/>
        <v>-0.25315235091977+0.231051646444812i</v>
      </c>
      <c r="R2550" t="str">
        <f t="shared" si="796"/>
        <v>-0.253150839362313-0.23105159912692i</v>
      </c>
      <c r="S2550" t="str">
        <f t="shared" si="797"/>
        <v>-0.253150839362313+0.23105159912692i</v>
      </c>
      <c r="U2550" t="str">
        <f t="shared" si="798"/>
        <v>0</v>
      </c>
      <c r="V2550" t="str">
        <f t="shared" si="787"/>
        <v>0.521426241880939+0.515288585830263i</v>
      </c>
      <c r="W2550" t="str">
        <f t="shared" si="788"/>
        <v>-0.01614477051515+0.514452799795193i</v>
      </c>
      <c r="X2550" t="str">
        <f t="shared" si="799"/>
        <v>0</v>
      </c>
      <c r="Y2550" t="str">
        <f t="shared" si="789"/>
        <v>-0.689315665036109-1.10161195993594i</v>
      </c>
      <c r="Z2550" t="str">
        <f t="shared" si="790"/>
        <v>-0.820362474231662+0.02513122775304i</v>
      </c>
      <c r="AA2550" t="str">
        <f t="shared" si="791"/>
        <v>211.891645084239-189.998322849402i</v>
      </c>
      <c r="AB2550">
        <f t="shared" si="792"/>
        <v>284.60047776152925</v>
      </c>
      <c r="AE2550">
        <f t="shared" si="780"/>
        <v>3171.2467000000001</v>
      </c>
      <c r="AF2550">
        <f t="shared" si="793"/>
        <v>284.60047776152925</v>
      </c>
      <c r="AI2550" s="1">
        <v>0</v>
      </c>
      <c r="AK2550" s="1">
        <f t="shared" si="781"/>
        <v>0</v>
      </c>
      <c r="AL2550">
        <f t="shared" si="794"/>
        <v>0</v>
      </c>
    </row>
    <row r="2551" spans="2:38" x14ac:dyDescent="0.25">
      <c r="B2551" t="s">
        <v>3409</v>
      </c>
      <c r="C2551" t="s">
        <v>71</v>
      </c>
      <c r="D2551" s="3">
        <v>3171.2467000000001</v>
      </c>
      <c r="E2551">
        <v>0</v>
      </c>
      <c r="F2551" s="3">
        <v>0</v>
      </c>
      <c r="G2551" s="3">
        <v>92.371001000000007</v>
      </c>
      <c r="H2551" s="3">
        <v>3.1386162</v>
      </c>
      <c r="I2551" s="3">
        <v>0.16683091999999999</v>
      </c>
      <c r="L2551">
        <f t="shared" si="795"/>
        <v>1</v>
      </c>
      <c r="M2551">
        <f t="shared" si="782"/>
        <v>-48.003164709038174</v>
      </c>
      <c r="N2551" t="str">
        <f t="shared" si="783"/>
        <v>4.79689913136726+8.3283107364872i</v>
      </c>
      <c r="O2551" t="str">
        <f t="shared" si="784"/>
        <v>4.79689913136726-8.3283107364872i</v>
      </c>
      <c r="P2551" t="str">
        <f t="shared" si="785"/>
        <v>-0.25315235091977-0.231051646444812i</v>
      </c>
      <c r="Q2551" t="str">
        <f t="shared" si="786"/>
        <v>-0.25315235091977+0.231051646444812i</v>
      </c>
      <c r="R2551" t="str">
        <f t="shared" si="796"/>
        <v>-0.25315235091977-0.231051646444812i</v>
      </c>
      <c r="S2551" t="str">
        <f t="shared" si="797"/>
        <v>-0.25315235091977+0.231051646444812i</v>
      </c>
      <c r="U2551" t="str">
        <f t="shared" si="798"/>
        <v>0</v>
      </c>
      <c r="V2551" t="str">
        <f t="shared" si="787"/>
        <v>0.521426241880939+0.515288585830263i</v>
      </c>
      <c r="W2551" t="str">
        <f t="shared" si="788"/>
        <v>-0.01614477051515+0.514452799795193i</v>
      </c>
      <c r="X2551" t="str">
        <f t="shared" si="799"/>
        <v>0</v>
      </c>
      <c r="Y2551" t="str">
        <f t="shared" si="789"/>
        <v>-0.689315665036109-1.10161195993594i</v>
      </c>
      <c r="Z2551" t="str">
        <f t="shared" si="790"/>
        <v>-0.820362474231662+0.02513122775304i</v>
      </c>
      <c r="AA2551" t="str">
        <f t="shared" si="791"/>
        <v>211.891645084239-189.998322849402i</v>
      </c>
      <c r="AB2551">
        <f t="shared" si="792"/>
        <v>284.60047776152925</v>
      </c>
      <c r="AE2551">
        <f t="shared" si="780"/>
        <v>3171.2467000000001</v>
      </c>
      <c r="AF2551">
        <f t="shared" si="793"/>
        <v>284.60047776152925</v>
      </c>
      <c r="AI2551" s="1">
        <v>0</v>
      </c>
      <c r="AK2551" s="1">
        <f t="shared" si="781"/>
        <v>0</v>
      </c>
      <c r="AL2551">
        <f t="shared" si="794"/>
        <v>0</v>
      </c>
    </row>
    <row r="2552" spans="2:38" x14ac:dyDescent="0.25">
      <c r="B2552" t="s">
        <v>3410</v>
      </c>
      <c r="C2552" t="s">
        <v>3710</v>
      </c>
      <c r="D2552" s="3">
        <v>3174.8357000000001</v>
      </c>
      <c r="E2552">
        <v>3.5889999999999418</v>
      </c>
      <c r="F2552" s="3">
        <v>1.5190189999999999E-2</v>
      </c>
      <c r="G2552" s="3">
        <v>71.356536000000006</v>
      </c>
      <c r="H2552" s="3">
        <v>2.7171411999999999</v>
      </c>
      <c r="I2552" s="3">
        <v>0.17386268999999999</v>
      </c>
      <c r="L2552">
        <f t="shared" si="795"/>
        <v>1</v>
      </c>
      <c r="M2552">
        <f t="shared" si="782"/>
        <v>-47.31201106598396</v>
      </c>
      <c r="N2552" t="str">
        <f t="shared" si="783"/>
        <v>3.88867082458114+7.49898494584777i</v>
      </c>
      <c r="O2552" t="str">
        <f t="shared" si="784"/>
        <v>3.88867082458114-7.49898494584777i</v>
      </c>
      <c r="P2552" t="str">
        <f t="shared" si="785"/>
        <v>-0.253166054144713-0.231052837682053i</v>
      </c>
      <c r="Q2552" t="str">
        <f t="shared" si="786"/>
        <v>-0.253166054144713+0.231052837682053i</v>
      </c>
      <c r="R2552" t="str">
        <f t="shared" si="796"/>
        <v>-0.253159202532242-0.231052242063433i</v>
      </c>
      <c r="S2552" t="str">
        <f t="shared" si="797"/>
        <v>-0.253159202532242+0.231052242063433i</v>
      </c>
      <c r="U2552" t="str">
        <f t="shared" si="798"/>
        <v>-0.0475135528536212+0.227289981493704i</v>
      </c>
      <c r="V2552" t="str">
        <f t="shared" si="787"/>
        <v>0.473912689027318+0.742578567323967i</v>
      </c>
      <c r="W2552" t="str">
        <f t="shared" si="788"/>
        <v>-0.063658323368771+0.741742781288897i</v>
      </c>
      <c r="X2552" t="str">
        <f t="shared" si="799"/>
        <v>0.222014916645675+0.0680268342567561i</v>
      </c>
      <c r="Y2552" t="str">
        <f t="shared" si="789"/>
        <v>-0.467300748390434-1.03358512567918i</v>
      </c>
      <c r="Z2552" t="str">
        <f t="shared" si="790"/>
        <v>-0.598347557585987+0.0931580620098i</v>
      </c>
      <c r="AA2552" t="str">
        <f t="shared" si="791"/>
        <v>170.317979408752-189.738168096998i</v>
      </c>
      <c r="AB2552">
        <f t="shared" si="792"/>
        <v>254.96820692526498</v>
      </c>
      <c r="AE2552">
        <f t="shared" si="780"/>
        <v>3174.8357000000001</v>
      </c>
      <c r="AF2552">
        <f t="shared" si="793"/>
        <v>254.96820692526498</v>
      </c>
      <c r="AI2552" s="1">
        <v>0</v>
      </c>
      <c r="AK2552" s="1">
        <f t="shared" si="781"/>
        <v>9.229674889443999E-12</v>
      </c>
      <c r="AL2552">
        <f t="shared" si="794"/>
        <v>6.0000996474624229E-7</v>
      </c>
    </row>
    <row r="2553" spans="2:38" x14ac:dyDescent="0.25">
      <c r="B2553" t="s">
        <v>3411</v>
      </c>
      <c r="C2553" t="s">
        <v>71</v>
      </c>
      <c r="D2553" s="3">
        <v>3174.8357000000001</v>
      </c>
      <c r="E2553">
        <v>0</v>
      </c>
      <c r="F2553" s="3">
        <v>0</v>
      </c>
      <c r="G2553" s="3">
        <v>71.356536000000006</v>
      </c>
      <c r="H2553" s="3">
        <v>2.7171411999999999</v>
      </c>
      <c r="I2553" s="3">
        <v>0.17386268999999999</v>
      </c>
      <c r="L2553">
        <f t="shared" si="795"/>
        <v>1</v>
      </c>
      <c r="M2553">
        <f t="shared" si="782"/>
        <v>-47.31201106598396</v>
      </c>
      <c r="N2553" t="str">
        <f t="shared" si="783"/>
        <v>3.88867082458114+7.49898494584777i</v>
      </c>
      <c r="O2553" t="str">
        <f t="shared" si="784"/>
        <v>3.88867082458114-7.49898494584777i</v>
      </c>
      <c r="P2553" t="str">
        <f t="shared" si="785"/>
        <v>-0.253166054144713-0.231052837682053i</v>
      </c>
      <c r="Q2553" t="str">
        <f t="shared" si="786"/>
        <v>-0.253166054144713+0.231052837682053i</v>
      </c>
      <c r="R2553" t="str">
        <f t="shared" si="796"/>
        <v>-0.253166054144713-0.231052837682053i</v>
      </c>
      <c r="S2553" t="str">
        <f t="shared" si="797"/>
        <v>-0.253166054144713+0.231052837682053i</v>
      </c>
      <c r="U2553" t="str">
        <f t="shared" si="798"/>
        <v>0</v>
      </c>
      <c r="V2553" t="str">
        <f t="shared" si="787"/>
        <v>0.473912689027318+0.742578567323967i</v>
      </c>
      <c r="W2553" t="str">
        <f t="shared" si="788"/>
        <v>-0.063658323368771+0.741742781288897i</v>
      </c>
      <c r="X2553" t="str">
        <f t="shared" si="799"/>
        <v>0</v>
      </c>
      <c r="Y2553" t="str">
        <f t="shared" si="789"/>
        <v>-0.467300748390434-1.03358512567918i</v>
      </c>
      <c r="Z2553" t="str">
        <f t="shared" si="790"/>
        <v>-0.598347557585987+0.0931580620098i</v>
      </c>
      <c r="AA2553" t="str">
        <f t="shared" si="791"/>
        <v>170.317979408752-189.738168096998i</v>
      </c>
      <c r="AB2553">
        <f t="shared" si="792"/>
        <v>254.96820692526498</v>
      </c>
      <c r="AE2553">
        <f t="shared" si="780"/>
        <v>3174.8357000000001</v>
      </c>
      <c r="AF2553">
        <f t="shared" si="793"/>
        <v>254.96820692526498</v>
      </c>
      <c r="AI2553" s="1">
        <v>0</v>
      </c>
      <c r="AK2553" s="1">
        <f t="shared" si="781"/>
        <v>0</v>
      </c>
      <c r="AL2553">
        <f t="shared" si="794"/>
        <v>0</v>
      </c>
    </row>
    <row r="2554" spans="2:38" x14ac:dyDescent="0.25">
      <c r="B2554" t="s">
        <v>2500</v>
      </c>
      <c r="C2554" t="s">
        <v>78</v>
      </c>
      <c r="D2554" s="3">
        <v>3181.8425999999999</v>
      </c>
      <c r="E2554">
        <v>7.0068999999998596</v>
      </c>
      <c r="F2554" s="3">
        <v>0</v>
      </c>
      <c r="G2554" s="3">
        <v>39.04804</v>
      </c>
      <c r="H2554" s="3">
        <v>1.8942771</v>
      </c>
      <c r="I2554" s="3">
        <v>0.19503309999999999</v>
      </c>
      <c r="L2554">
        <f t="shared" si="795"/>
        <v>1</v>
      </c>
      <c r="M2554">
        <f t="shared" si="782"/>
        <v>-47.31201106598396</v>
      </c>
      <c r="N2554" t="str">
        <f t="shared" si="783"/>
        <v>2.11549730507357+5.87985638874169i</v>
      </c>
      <c r="O2554" t="str">
        <f t="shared" si="784"/>
        <v>2.11549730507357-5.87985638874169i</v>
      </c>
      <c r="P2554" t="str">
        <f t="shared" si="785"/>
        <v>-0.253205909665486-0.231063582279893i</v>
      </c>
      <c r="Q2554" t="str">
        <f t="shared" si="786"/>
        <v>-0.253205909665486+0.231063582279893i</v>
      </c>
      <c r="R2554" t="str">
        <f t="shared" si="796"/>
        <v>-0.253185981905099-0.231058209980973i</v>
      </c>
      <c r="S2554" t="str">
        <f t="shared" si="797"/>
        <v>-0.253185981905099+0.231058209980973i</v>
      </c>
      <c r="U2554" t="str">
        <f t="shared" si="798"/>
        <v>0</v>
      </c>
      <c r="V2554" t="str">
        <f t="shared" si="787"/>
        <v>0.473912689027318+0.742578567323967i</v>
      </c>
      <c r="W2554" t="str">
        <f t="shared" si="788"/>
        <v>-0.063658323368771+0.741742781288897i</v>
      </c>
      <c r="X2554" t="str">
        <f t="shared" si="799"/>
        <v>0</v>
      </c>
      <c r="Y2554" t="str">
        <f t="shared" si="789"/>
        <v>-0.467300748390434-1.03358512567918i</v>
      </c>
      <c r="Z2554" t="str">
        <f t="shared" si="790"/>
        <v>-0.598347557585987+0.0931580620098i</v>
      </c>
      <c r="AA2554" t="str">
        <f t="shared" si="791"/>
        <v>119.769165867306-137.415247844174i</v>
      </c>
      <c r="AB2554">
        <f t="shared" si="792"/>
        <v>182.28440260380486</v>
      </c>
      <c r="AE2554">
        <f t="shared" si="780"/>
        <v>3181.8425999999999</v>
      </c>
      <c r="AF2554">
        <f t="shared" si="793"/>
        <v>182.28440260380486</v>
      </c>
      <c r="AI2554" s="1">
        <v>0</v>
      </c>
      <c r="AK2554" s="1">
        <f t="shared" si="781"/>
        <v>0</v>
      </c>
      <c r="AL2554">
        <f t="shared" si="794"/>
        <v>0</v>
      </c>
    </row>
    <row r="2555" spans="2:38" x14ac:dyDescent="0.25">
      <c r="B2555" t="s">
        <v>3412</v>
      </c>
      <c r="C2555" t="s">
        <v>71</v>
      </c>
      <c r="D2555" s="3">
        <v>3181.8425999999999</v>
      </c>
      <c r="E2555">
        <v>0</v>
      </c>
      <c r="F2555" s="3">
        <v>0</v>
      </c>
      <c r="G2555" s="3">
        <v>39.04804</v>
      </c>
      <c r="H2555" s="3">
        <v>1.8942771</v>
      </c>
      <c r="I2555" s="3">
        <v>0.19503309999999999</v>
      </c>
      <c r="L2555">
        <f t="shared" si="795"/>
        <v>1</v>
      </c>
      <c r="M2555">
        <f t="shared" si="782"/>
        <v>-47.31201106598396</v>
      </c>
      <c r="N2555" t="str">
        <f t="shared" si="783"/>
        <v>2.11549730507357+5.87985638874169i</v>
      </c>
      <c r="O2555" t="str">
        <f t="shared" si="784"/>
        <v>2.11549730507357-5.87985638874169i</v>
      </c>
      <c r="P2555" t="str">
        <f t="shared" si="785"/>
        <v>-0.253205909665486-0.231063582279893i</v>
      </c>
      <c r="Q2555" t="str">
        <f t="shared" si="786"/>
        <v>-0.253205909665486+0.231063582279893i</v>
      </c>
      <c r="R2555" t="str">
        <f t="shared" si="796"/>
        <v>-0.253205909665486-0.231063582279893i</v>
      </c>
      <c r="S2555" t="str">
        <f t="shared" si="797"/>
        <v>-0.253205909665486+0.231063582279893i</v>
      </c>
      <c r="U2555" t="str">
        <f t="shared" si="798"/>
        <v>0</v>
      </c>
      <c r="V2555" t="str">
        <f t="shared" si="787"/>
        <v>0.473912689027318+0.742578567323967i</v>
      </c>
      <c r="W2555" t="str">
        <f t="shared" si="788"/>
        <v>-0.063658323368771+0.741742781288897i</v>
      </c>
      <c r="X2555" t="str">
        <f t="shared" si="799"/>
        <v>0</v>
      </c>
      <c r="Y2555" t="str">
        <f t="shared" si="789"/>
        <v>-0.467300748390434-1.03358512567918i</v>
      </c>
      <c r="Z2555" t="str">
        <f t="shared" si="790"/>
        <v>-0.598347557585987+0.0931580620098i</v>
      </c>
      <c r="AA2555" t="str">
        <f t="shared" si="791"/>
        <v>119.769165867306-137.415247844174i</v>
      </c>
      <c r="AB2555">
        <f t="shared" si="792"/>
        <v>182.28440260380486</v>
      </c>
      <c r="AE2555">
        <f t="shared" si="780"/>
        <v>3181.8425999999999</v>
      </c>
      <c r="AF2555">
        <f t="shared" si="793"/>
        <v>182.28440260380486</v>
      </c>
      <c r="AI2555" s="1">
        <v>0</v>
      </c>
      <c r="AK2555" s="1">
        <f t="shared" si="781"/>
        <v>0</v>
      </c>
      <c r="AL2555">
        <f t="shared" si="794"/>
        <v>0</v>
      </c>
    </row>
    <row r="2556" spans="2:38" x14ac:dyDescent="0.25">
      <c r="B2556" t="s">
        <v>1524</v>
      </c>
      <c r="C2556" t="s">
        <v>3711</v>
      </c>
      <c r="D2556" s="3">
        <v>3181.8425999999999</v>
      </c>
      <c r="E2556">
        <v>0</v>
      </c>
      <c r="F2556" s="3">
        <v>0</v>
      </c>
      <c r="G2556" s="3">
        <v>39.048001999999997</v>
      </c>
      <c r="H2556" s="3">
        <v>1.8980303999999999</v>
      </c>
      <c r="I2556" s="3">
        <v>0.19503313999999999</v>
      </c>
      <c r="L2556">
        <f t="shared" si="795"/>
        <v>1</v>
      </c>
      <c r="M2556">
        <f t="shared" si="782"/>
        <v>-47.31201106598396</v>
      </c>
      <c r="N2556" t="str">
        <f t="shared" si="783"/>
        <v>2.11549479794596+5.87985405940178i</v>
      </c>
      <c r="O2556" t="str">
        <f t="shared" si="784"/>
        <v>2.11549479794596-5.87985405940178i</v>
      </c>
      <c r="P2556" t="str">
        <f t="shared" si="785"/>
        <v>-0.253409316485516-0.231628930831391i</v>
      </c>
      <c r="Q2556" t="str">
        <f t="shared" si="786"/>
        <v>-0.253409316485516+0.231628930831391i</v>
      </c>
      <c r="R2556" t="str">
        <f t="shared" si="796"/>
        <v>-0.253307613075501-0.231346256555642i</v>
      </c>
      <c r="S2556" t="str">
        <f t="shared" si="797"/>
        <v>-0.253307613075501+0.231346256555642i</v>
      </c>
      <c r="U2556" t="str">
        <f t="shared" si="798"/>
        <v>0</v>
      </c>
      <c r="V2556" t="str">
        <f t="shared" si="787"/>
        <v>0.473912689027318+0.742578567323967i</v>
      </c>
      <c r="W2556" t="str">
        <f t="shared" si="788"/>
        <v>-0.063658323368771+0.741742781288897i</v>
      </c>
      <c r="X2556" t="str">
        <f t="shared" si="799"/>
        <v>0</v>
      </c>
      <c r="Y2556" t="str">
        <f t="shared" si="789"/>
        <v>-0.467300748390434-1.03358512567918i</v>
      </c>
      <c r="Z2556" t="str">
        <f t="shared" si="790"/>
        <v>-0.598347557585987+0.0931580620098i</v>
      </c>
      <c r="AA2556" t="str">
        <f t="shared" si="791"/>
        <v>119.769093792545-137.415173103553i</v>
      </c>
      <c r="AB2556">
        <f t="shared" si="792"/>
        <v>182.28429890412085</v>
      </c>
      <c r="AE2556">
        <f t="shared" si="780"/>
        <v>3181.8425999999999</v>
      </c>
      <c r="AF2556">
        <f t="shared" si="793"/>
        <v>182.28429890412085</v>
      </c>
      <c r="AI2556" s="1">
        <v>-9.6150000000000006E-5</v>
      </c>
      <c r="AK2556" s="1">
        <f t="shared" si="781"/>
        <v>3.6979290000000016E-16</v>
      </c>
      <c r="AL2556">
        <f t="shared" si="794"/>
        <v>1.2287317853136402E-11</v>
      </c>
    </row>
    <row r="2557" spans="2:38" x14ac:dyDescent="0.25">
      <c r="B2557" t="s">
        <v>3413</v>
      </c>
      <c r="C2557" t="s">
        <v>3710</v>
      </c>
      <c r="D2557" s="3">
        <v>3185.5428000000002</v>
      </c>
      <c r="E2557">
        <v>3.7002000000002226</v>
      </c>
      <c r="F2557" s="3">
        <v>-1.8860789999999999E-2</v>
      </c>
      <c r="G2557" s="3">
        <v>26.616332</v>
      </c>
      <c r="H2557" s="3">
        <v>1.4621411</v>
      </c>
      <c r="I2557" s="3">
        <v>0.21332462999999999</v>
      </c>
      <c r="L2557">
        <f t="shared" si="795"/>
        <v>1</v>
      </c>
      <c r="M2557">
        <f t="shared" si="782"/>
        <v>-48.17017700856799</v>
      </c>
      <c r="N2557" t="str">
        <f t="shared" si="783"/>
        <v>1.17836006661097+5.02272829778962i</v>
      </c>
      <c r="O2557" t="str">
        <f t="shared" si="784"/>
        <v>1.17836006661097-5.02272829778962i</v>
      </c>
      <c r="P2557" t="str">
        <f t="shared" si="785"/>
        <v>-0.253440518467392-0.231646397096349i</v>
      </c>
      <c r="Q2557" t="str">
        <f t="shared" si="786"/>
        <v>-0.253440518467392+0.231646397096349i</v>
      </c>
      <c r="R2557" t="str">
        <f t="shared" si="796"/>
        <v>-0.253424917476454-0.23163766396387i</v>
      </c>
      <c r="S2557" t="str">
        <f t="shared" si="797"/>
        <v>-0.253424917476454+0.23163766396387i</v>
      </c>
      <c r="U2557" t="str">
        <f t="shared" si="798"/>
        <v>0.035137561581144-0.283512609664137i</v>
      </c>
      <c r="V2557" t="str">
        <f t="shared" si="787"/>
        <v>0.509050250608462+0.45906595765983i</v>
      </c>
      <c r="W2557" t="str">
        <f t="shared" si="788"/>
        <v>-0.028520761787627+0.45823017162476i</v>
      </c>
      <c r="X2557" t="str">
        <f t="shared" si="799"/>
        <v>-0.279220801881796-0.0604135073383842i</v>
      </c>
      <c r="Y2557" t="str">
        <f t="shared" si="789"/>
        <v>-0.74652155027223-1.09399863301756i</v>
      </c>
      <c r="Z2557" t="str">
        <f t="shared" si="790"/>
        <v>-0.877568359467783+0.03274455467142i</v>
      </c>
      <c r="AA2557" t="str">
        <f t="shared" si="791"/>
        <v>114.942434774443-78.8632486748114i</v>
      </c>
      <c r="AB2557">
        <f t="shared" si="792"/>
        <v>139.39575066486864</v>
      </c>
      <c r="AE2557">
        <f t="shared" si="780"/>
        <v>3185.5428000000002</v>
      </c>
      <c r="AF2557">
        <f t="shared" si="793"/>
        <v>139.39575066486864</v>
      </c>
      <c r="AI2557" s="1">
        <v>0</v>
      </c>
      <c r="AK2557" s="1">
        <f t="shared" si="781"/>
        <v>1.4229175976963999E-11</v>
      </c>
      <c r="AL2557">
        <f t="shared" si="794"/>
        <v>2.764896128316317E-7</v>
      </c>
    </row>
    <row r="2558" spans="2:38" x14ac:dyDescent="0.25">
      <c r="B2558" t="s">
        <v>1526</v>
      </c>
      <c r="C2558" t="s">
        <v>71</v>
      </c>
      <c r="D2558" s="3">
        <v>3185.5428000000002</v>
      </c>
      <c r="E2558">
        <v>0</v>
      </c>
      <c r="F2558" s="3">
        <v>0</v>
      </c>
      <c r="G2558" s="3">
        <v>26.616332</v>
      </c>
      <c r="H2558" s="3">
        <v>1.4621411</v>
      </c>
      <c r="I2558" s="3">
        <v>0.21332462999999999</v>
      </c>
      <c r="L2558">
        <f t="shared" si="795"/>
        <v>1</v>
      </c>
      <c r="M2558">
        <f t="shared" si="782"/>
        <v>-48.17017700856799</v>
      </c>
      <c r="N2558" t="str">
        <f t="shared" si="783"/>
        <v>1.17836006661097+5.02272829778962i</v>
      </c>
      <c r="O2558" t="str">
        <f t="shared" si="784"/>
        <v>1.17836006661097-5.02272829778962i</v>
      </c>
      <c r="P2558" t="str">
        <f t="shared" si="785"/>
        <v>-0.253440518467392-0.231646397096349i</v>
      </c>
      <c r="Q2558" t="str">
        <f t="shared" si="786"/>
        <v>-0.253440518467392+0.231646397096349i</v>
      </c>
      <c r="R2558" t="str">
        <f t="shared" si="796"/>
        <v>-0.253440518467392-0.231646397096349i</v>
      </c>
      <c r="S2558" t="str">
        <f t="shared" si="797"/>
        <v>-0.253440518467392+0.231646397096349i</v>
      </c>
      <c r="U2558" t="str">
        <f t="shared" si="798"/>
        <v>0</v>
      </c>
      <c r="V2558" t="str">
        <f t="shared" si="787"/>
        <v>0.509050250608462+0.45906595765983i</v>
      </c>
      <c r="W2558" t="str">
        <f t="shared" si="788"/>
        <v>-0.028520761787627+0.45823017162476i</v>
      </c>
      <c r="X2558" t="str">
        <f t="shared" si="799"/>
        <v>0</v>
      </c>
      <c r="Y2558" t="str">
        <f t="shared" si="789"/>
        <v>-0.74652155027223-1.09399863301756i</v>
      </c>
      <c r="Z2558" t="str">
        <f t="shared" si="790"/>
        <v>-0.877568359467783+0.03274455467142i</v>
      </c>
      <c r="AA2558" t="str">
        <f t="shared" si="791"/>
        <v>114.942434774443-78.8632486748114i</v>
      </c>
      <c r="AB2558">
        <f t="shared" si="792"/>
        <v>139.39575066486864</v>
      </c>
      <c r="AE2558">
        <f t="shared" si="780"/>
        <v>3185.5428000000002</v>
      </c>
      <c r="AF2558">
        <f t="shared" si="793"/>
        <v>139.39575066486864</v>
      </c>
      <c r="AI2558" s="1">
        <v>0</v>
      </c>
      <c r="AK2558" s="1">
        <f t="shared" si="781"/>
        <v>0</v>
      </c>
      <c r="AL2558">
        <f t="shared" si="794"/>
        <v>0</v>
      </c>
    </row>
    <row r="2559" spans="2:38" x14ac:dyDescent="0.25">
      <c r="B2559" t="s">
        <v>3414</v>
      </c>
      <c r="C2559" t="s">
        <v>71</v>
      </c>
      <c r="D2559" s="3">
        <v>3185.5428000000002</v>
      </c>
      <c r="E2559">
        <v>0</v>
      </c>
      <c r="F2559" s="3">
        <v>0</v>
      </c>
      <c r="G2559" s="3">
        <v>26.616332</v>
      </c>
      <c r="H2559" s="3">
        <v>1.4621411</v>
      </c>
      <c r="I2559" s="3">
        <v>0.21332462999999999</v>
      </c>
      <c r="L2559">
        <f t="shared" si="795"/>
        <v>1</v>
      </c>
      <c r="M2559">
        <f t="shared" si="782"/>
        <v>-48.17017700856799</v>
      </c>
      <c r="N2559" t="str">
        <f t="shared" si="783"/>
        <v>1.17836006661097+5.02272829778962i</v>
      </c>
      <c r="O2559" t="str">
        <f t="shared" si="784"/>
        <v>1.17836006661097-5.02272829778962i</v>
      </c>
      <c r="P2559" t="str">
        <f t="shared" si="785"/>
        <v>-0.253440518467392-0.231646397096349i</v>
      </c>
      <c r="Q2559" t="str">
        <f t="shared" si="786"/>
        <v>-0.253440518467392+0.231646397096349i</v>
      </c>
      <c r="R2559" t="str">
        <f t="shared" si="796"/>
        <v>-0.253440518467392-0.231646397096349i</v>
      </c>
      <c r="S2559" t="str">
        <f t="shared" si="797"/>
        <v>-0.253440518467392+0.231646397096349i</v>
      </c>
      <c r="U2559" t="str">
        <f t="shared" si="798"/>
        <v>0</v>
      </c>
      <c r="V2559" t="str">
        <f t="shared" si="787"/>
        <v>0.509050250608462+0.45906595765983i</v>
      </c>
      <c r="W2559" t="str">
        <f t="shared" si="788"/>
        <v>-0.028520761787627+0.45823017162476i</v>
      </c>
      <c r="X2559" t="str">
        <f t="shared" si="799"/>
        <v>0</v>
      </c>
      <c r="Y2559" t="str">
        <f t="shared" si="789"/>
        <v>-0.74652155027223-1.09399863301756i</v>
      </c>
      <c r="Z2559" t="str">
        <f t="shared" si="790"/>
        <v>-0.877568359467783+0.03274455467142i</v>
      </c>
      <c r="AA2559" t="str">
        <f t="shared" si="791"/>
        <v>114.942434774443-78.8632486748114i</v>
      </c>
      <c r="AB2559">
        <f t="shared" si="792"/>
        <v>139.39575066486864</v>
      </c>
      <c r="AE2559">
        <f t="shared" si="780"/>
        <v>3185.5428000000002</v>
      </c>
      <c r="AF2559">
        <f t="shared" si="793"/>
        <v>139.39575066486864</v>
      </c>
      <c r="AI2559" s="1">
        <v>0</v>
      </c>
      <c r="AK2559" s="1">
        <f t="shared" si="781"/>
        <v>0</v>
      </c>
      <c r="AL2559">
        <f t="shared" si="794"/>
        <v>0</v>
      </c>
    </row>
    <row r="2560" spans="2:38" x14ac:dyDescent="0.25">
      <c r="B2560" t="s">
        <v>3415</v>
      </c>
      <c r="C2560" t="s">
        <v>78</v>
      </c>
      <c r="D2560" s="3">
        <v>3186.8856000000001</v>
      </c>
      <c r="E2560">
        <v>1.3427999999998974</v>
      </c>
      <c r="F2560" s="3">
        <v>0</v>
      </c>
      <c r="G2560" s="3">
        <v>22.902588000000002</v>
      </c>
      <c r="H2560" s="3">
        <v>1.3039559999999999</v>
      </c>
      <c r="I2560" s="3">
        <v>0.22197734999999999</v>
      </c>
      <c r="L2560">
        <f t="shared" si="795"/>
        <v>1</v>
      </c>
      <c r="M2560">
        <f t="shared" si="782"/>
        <v>-48.17017700856799</v>
      </c>
      <c r="N2560" t="str">
        <f t="shared" si="783"/>
        <v>0.838272246835664+4.7116756722195i</v>
      </c>
      <c r="O2560" t="str">
        <f t="shared" si="784"/>
        <v>0.838272246835664-4.7116756722195i</v>
      </c>
      <c r="P2560" t="str">
        <f t="shared" si="785"/>
        <v>-0.253453705673539-0.231657030026867i</v>
      </c>
      <c r="Q2560" t="str">
        <f t="shared" si="786"/>
        <v>-0.253453705673539+0.231657030026867i</v>
      </c>
      <c r="R2560" t="str">
        <f t="shared" si="796"/>
        <v>-0.253447112070465-0.231651713561608i</v>
      </c>
      <c r="S2560" t="str">
        <f t="shared" si="797"/>
        <v>-0.253447112070465+0.231651713561608i</v>
      </c>
      <c r="U2560" t="str">
        <f t="shared" si="798"/>
        <v>0</v>
      </c>
      <c r="V2560" t="str">
        <f t="shared" si="787"/>
        <v>0.509050250608462+0.45906595765983i</v>
      </c>
      <c r="W2560" t="str">
        <f t="shared" si="788"/>
        <v>-0.028520761787627+0.45823017162476i</v>
      </c>
      <c r="X2560" t="str">
        <f t="shared" si="799"/>
        <v>0</v>
      </c>
      <c r="Y2560" t="str">
        <f t="shared" si="789"/>
        <v>-0.74652155027223-1.09399863301756i</v>
      </c>
      <c r="Z2560" t="str">
        <f t="shared" si="790"/>
        <v>-0.877568359467783+0.03274455467142i</v>
      </c>
      <c r="AA2560" t="str">
        <f t="shared" si="791"/>
        <v>105.238561623162-68.8198124801868i</v>
      </c>
      <c r="AB2560">
        <f t="shared" si="792"/>
        <v>125.74307711488589</v>
      </c>
      <c r="AE2560">
        <f t="shared" si="780"/>
        <v>3186.8856000000001</v>
      </c>
      <c r="AF2560">
        <f t="shared" si="793"/>
        <v>125.74307711488589</v>
      </c>
      <c r="AI2560" s="1">
        <v>0</v>
      </c>
      <c r="AK2560" s="1">
        <f t="shared" si="781"/>
        <v>0</v>
      </c>
      <c r="AL2560">
        <f t="shared" si="794"/>
        <v>0</v>
      </c>
    </row>
    <row r="2561" spans="2:38" x14ac:dyDescent="0.25">
      <c r="B2561" t="s">
        <v>3416</v>
      </c>
      <c r="C2561" t="s">
        <v>78</v>
      </c>
      <c r="D2561" s="3">
        <v>3186.8856000000001</v>
      </c>
      <c r="E2561">
        <v>0</v>
      </c>
      <c r="F2561" s="3">
        <v>0</v>
      </c>
      <c r="G2561" s="3">
        <v>22.902588000000002</v>
      </c>
      <c r="H2561" s="3">
        <v>1.3039559999999999</v>
      </c>
      <c r="I2561" s="3">
        <v>0.22197734999999999</v>
      </c>
      <c r="L2561">
        <f t="shared" si="795"/>
        <v>1</v>
      </c>
      <c r="M2561">
        <f t="shared" si="782"/>
        <v>-48.17017700856799</v>
      </c>
      <c r="N2561" t="str">
        <f t="shared" si="783"/>
        <v>0.838272246835664+4.7116756722195i</v>
      </c>
      <c r="O2561" t="str">
        <f t="shared" si="784"/>
        <v>0.838272246835664-4.7116756722195i</v>
      </c>
      <c r="P2561" t="str">
        <f t="shared" si="785"/>
        <v>-0.253453705673539-0.231657030026867i</v>
      </c>
      <c r="Q2561" t="str">
        <f t="shared" si="786"/>
        <v>-0.253453705673539+0.231657030026867i</v>
      </c>
      <c r="R2561" t="str">
        <f t="shared" si="796"/>
        <v>-0.253453705673539-0.231657030026867i</v>
      </c>
      <c r="S2561" t="str">
        <f t="shared" si="797"/>
        <v>-0.253453705673539+0.231657030026867i</v>
      </c>
      <c r="U2561" t="str">
        <f t="shared" si="798"/>
        <v>0</v>
      </c>
      <c r="V2561" t="str">
        <f t="shared" si="787"/>
        <v>0.509050250608462+0.45906595765983i</v>
      </c>
      <c r="W2561" t="str">
        <f t="shared" si="788"/>
        <v>-0.028520761787627+0.45823017162476i</v>
      </c>
      <c r="X2561" t="str">
        <f t="shared" si="799"/>
        <v>0</v>
      </c>
      <c r="Y2561" t="str">
        <f t="shared" si="789"/>
        <v>-0.74652155027223-1.09399863301756i</v>
      </c>
      <c r="Z2561" t="str">
        <f t="shared" si="790"/>
        <v>-0.877568359467783+0.03274455467142i</v>
      </c>
      <c r="AA2561" t="str">
        <f t="shared" si="791"/>
        <v>105.238561623162-68.8198124801868i</v>
      </c>
      <c r="AB2561">
        <f t="shared" si="792"/>
        <v>125.74307711488589</v>
      </c>
      <c r="AE2561">
        <f t="shared" si="780"/>
        <v>3186.8856000000001</v>
      </c>
      <c r="AF2561">
        <f t="shared" si="793"/>
        <v>125.74307711488589</v>
      </c>
      <c r="AI2561" s="1">
        <v>0</v>
      </c>
      <c r="AK2561" s="1">
        <f t="shared" si="781"/>
        <v>0</v>
      </c>
      <c r="AL2561">
        <f t="shared" si="794"/>
        <v>0</v>
      </c>
    </row>
    <row r="2562" spans="2:38" x14ac:dyDescent="0.25">
      <c r="B2562" t="s">
        <v>3417</v>
      </c>
      <c r="C2562" t="s">
        <v>78</v>
      </c>
      <c r="D2562" s="3">
        <v>3195.3427999999999</v>
      </c>
      <c r="E2562">
        <v>8.4571999999998297</v>
      </c>
      <c r="F2562" s="3">
        <v>0</v>
      </c>
      <c r="G2562" s="3">
        <v>9.2764758</v>
      </c>
      <c r="H2562" s="3">
        <v>0.30769200000000002</v>
      </c>
      <c r="I2562" s="3">
        <v>0.32039434</v>
      </c>
      <c r="L2562">
        <f t="shared" si="795"/>
        <v>1</v>
      </c>
      <c r="M2562">
        <f t="shared" si="782"/>
        <v>-48.17017700856799</v>
      </c>
      <c r="N2562" t="str">
        <f t="shared" si="783"/>
        <v>-1.30363331775245+2.752638002507i</v>
      </c>
      <c r="O2562" t="str">
        <f t="shared" si="784"/>
        <v>-1.30363331775245-2.752638002507i</v>
      </c>
      <c r="P2562" t="str">
        <f t="shared" si="785"/>
        <v>-0.253492868455618-0.23183351699358i</v>
      </c>
      <c r="Q2562" t="str">
        <f t="shared" si="786"/>
        <v>-0.253492868455618+0.23183351699358i</v>
      </c>
      <c r="R2562" t="str">
        <f t="shared" si="796"/>
        <v>-0.253473287064579-0.231745273510224i</v>
      </c>
      <c r="S2562" t="str">
        <f t="shared" si="797"/>
        <v>-0.253473287064579+0.231745273510224i</v>
      </c>
      <c r="U2562" t="str">
        <f t="shared" si="798"/>
        <v>0</v>
      </c>
      <c r="V2562" t="str">
        <f t="shared" si="787"/>
        <v>0.509050250608462+0.45906595765983i</v>
      </c>
      <c r="W2562" t="str">
        <f t="shared" si="788"/>
        <v>-0.028520761787627+0.45823017162476i</v>
      </c>
      <c r="X2562" t="str">
        <f t="shared" si="799"/>
        <v>0</v>
      </c>
      <c r="Y2562" t="str">
        <f t="shared" si="789"/>
        <v>-0.74652155027223-1.09399863301756i</v>
      </c>
      <c r="Z2562" t="str">
        <f t="shared" si="790"/>
        <v>-0.877568359467783+0.03274455467142i</v>
      </c>
      <c r="AA2562" t="str">
        <f t="shared" si="791"/>
        <v>44.1226721590401-5.56530866917284i</v>
      </c>
      <c r="AB2562">
        <f t="shared" si="792"/>
        <v>44.472270675526595</v>
      </c>
      <c r="AE2562">
        <f t="shared" si="780"/>
        <v>3195.3427999999999</v>
      </c>
      <c r="AF2562">
        <f t="shared" si="793"/>
        <v>44.472270675526595</v>
      </c>
      <c r="AI2562" s="1">
        <v>0</v>
      </c>
      <c r="AK2562" s="1">
        <f t="shared" si="781"/>
        <v>0</v>
      </c>
      <c r="AL2562">
        <f t="shared" si="794"/>
        <v>0</v>
      </c>
    </row>
    <row r="2563" spans="2:38" x14ac:dyDescent="0.25">
      <c r="B2563" t="s">
        <v>3418</v>
      </c>
      <c r="C2563" t="s">
        <v>71</v>
      </c>
      <c r="D2563" s="3">
        <v>3195.3427999999999</v>
      </c>
      <c r="E2563">
        <v>0</v>
      </c>
      <c r="F2563" s="3">
        <v>0</v>
      </c>
      <c r="G2563" s="3">
        <v>9.2764758</v>
      </c>
      <c r="H2563" s="3">
        <v>0.30769200000000002</v>
      </c>
      <c r="I2563" s="3">
        <v>0.32039434</v>
      </c>
      <c r="L2563">
        <f t="shared" si="795"/>
        <v>1</v>
      </c>
      <c r="M2563">
        <f t="shared" si="782"/>
        <v>-48.17017700856799</v>
      </c>
      <c r="N2563" t="str">
        <f t="shared" si="783"/>
        <v>-1.30363331775245+2.752638002507i</v>
      </c>
      <c r="O2563" t="str">
        <f t="shared" si="784"/>
        <v>-1.30363331775245-2.752638002507i</v>
      </c>
      <c r="P2563" t="str">
        <f t="shared" si="785"/>
        <v>-0.253492868455618-0.23183351699358i</v>
      </c>
      <c r="Q2563" t="str">
        <f t="shared" si="786"/>
        <v>-0.253492868455618+0.23183351699358i</v>
      </c>
      <c r="R2563" t="str">
        <f t="shared" si="796"/>
        <v>-0.253492868455618-0.23183351699358i</v>
      </c>
      <c r="S2563" t="str">
        <f t="shared" si="797"/>
        <v>-0.253492868455618+0.23183351699358i</v>
      </c>
      <c r="U2563" t="str">
        <f t="shared" si="798"/>
        <v>0</v>
      </c>
      <c r="V2563" t="str">
        <f t="shared" si="787"/>
        <v>0.509050250608462+0.45906595765983i</v>
      </c>
      <c r="W2563" t="str">
        <f t="shared" si="788"/>
        <v>-0.028520761787627+0.45823017162476i</v>
      </c>
      <c r="X2563" t="str">
        <f t="shared" si="799"/>
        <v>0</v>
      </c>
      <c r="Y2563" t="str">
        <f t="shared" si="789"/>
        <v>-0.74652155027223-1.09399863301756i</v>
      </c>
      <c r="Z2563" t="str">
        <f t="shared" si="790"/>
        <v>-0.877568359467783+0.03274455467142i</v>
      </c>
      <c r="AA2563" t="str">
        <f t="shared" si="791"/>
        <v>44.1226721590401-5.56530866917284i</v>
      </c>
      <c r="AB2563">
        <f t="shared" si="792"/>
        <v>44.472270675526595</v>
      </c>
      <c r="AE2563">
        <f t="shared" si="780"/>
        <v>3195.3427999999999</v>
      </c>
      <c r="AF2563">
        <f t="shared" si="793"/>
        <v>44.472270675526595</v>
      </c>
      <c r="AI2563" s="1">
        <v>0</v>
      </c>
      <c r="AK2563" s="1">
        <f t="shared" si="781"/>
        <v>0</v>
      </c>
      <c r="AL2563">
        <f t="shared" si="794"/>
        <v>0</v>
      </c>
    </row>
    <row r="2564" spans="2:38" x14ac:dyDescent="0.25">
      <c r="B2564" t="s">
        <v>3419</v>
      </c>
      <c r="C2564" t="s">
        <v>78</v>
      </c>
      <c r="D2564" s="3">
        <v>3205.1428000000001</v>
      </c>
      <c r="E2564">
        <v>9.8000000000001819</v>
      </c>
      <c r="F2564" s="3">
        <v>0</v>
      </c>
      <c r="G2564" s="3">
        <v>14.563822</v>
      </c>
      <c r="H2564" s="3">
        <v>-0.84675712999999997</v>
      </c>
      <c r="I2564" s="3">
        <v>0.47982159000000002</v>
      </c>
      <c r="L2564">
        <f t="shared" si="795"/>
        <v>1</v>
      </c>
      <c r="M2564">
        <f t="shared" si="782"/>
        <v>-48.17017700856799</v>
      </c>
      <c r="N2564" t="str">
        <f t="shared" si="783"/>
        <v>-3.78562671059212+0.482547829806995i</v>
      </c>
      <c r="O2564" t="str">
        <f t="shared" si="784"/>
        <v>-3.78562671059212-0.482547829806995i</v>
      </c>
      <c r="P2564" t="str">
        <f t="shared" si="785"/>
        <v>-0.253233954556663-0.231877723796475i</v>
      </c>
      <c r="Q2564" t="str">
        <f t="shared" si="786"/>
        <v>-0.253233954556663+0.231877723796475i</v>
      </c>
      <c r="R2564" t="str">
        <f t="shared" si="796"/>
        <v>-0.253363411506141-0.231855620395027i</v>
      </c>
      <c r="S2564" t="str">
        <f t="shared" si="797"/>
        <v>-0.253363411506141+0.231855620395027i</v>
      </c>
      <c r="U2564" t="str">
        <f t="shared" si="798"/>
        <v>0</v>
      </c>
      <c r="V2564" t="str">
        <f t="shared" si="787"/>
        <v>0.509050250608462+0.45906595765983i</v>
      </c>
      <c r="W2564" t="str">
        <f t="shared" si="788"/>
        <v>-0.028520761787627+0.45823017162476i</v>
      </c>
      <c r="X2564" t="str">
        <f t="shared" si="799"/>
        <v>0</v>
      </c>
      <c r="Y2564" t="str">
        <f t="shared" si="789"/>
        <v>-0.74652155027223-1.09399863301756i</v>
      </c>
      <c r="Z2564" t="str">
        <f t="shared" si="790"/>
        <v>-0.877568359467783+0.03274455467142i</v>
      </c>
      <c r="AA2564" t="str">
        <f t="shared" si="791"/>
        <v>-26.6970880115505+67.7326301309838i</v>
      </c>
      <c r="AB2564">
        <f t="shared" si="792"/>
        <v>72.804146123398269</v>
      </c>
      <c r="AE2564">
        <f t="shared" si="780"/>
        <v>3205.1428000000001</v>
      </c>
      <c r="AF2564">
        <f t="shared" si="793"/>
        <v>72.804146123398269</v>
      </c>
      <c r="AI2564" s="1">
        <v>0</v>
      </c>
      <c r="AK2564" s="1">
        <f t="shared" si="781"/>
        <v>0</v>
      </c>
      <c r="AL2564">
        <f t="shared" si="794"/>
        <v>0</v>
      </c>
    </row>
    <row r="2565" spans="2:38" x14ac:dyDescent="0.25">
      <c r="B2565" t="s">
        <v>1596</v>
      </c>
      <c r="C2565" t="s">
        <v>71</v>
      </c>
      <c r="D2565" s="3">
        <v>3205.1428000000001</v>
      </c>
      <c r="E2565" s="1">
        <v>0</v>
      </c>
      <c r="F2565" s="3">
        <v>0</v>
      </c>
      <c r="G2565" s="3">
        <v>14.563822</v>
      </c>
      <c r="H2565" s="3">
        <v>-0.84675712999999997</v>
      </c>
      <c r="I2565" s="3">
        <v>0.47982159000000002</v>
      </c>
      <c r="L2565">
        <f t="shared" si="795"/>
        <v>1</v>
      </c>
      <c r="M2565">
        <f t="shared" si="782"/>
        <v>-48.17017700856799</v>
      </c>
      <c r="N2565" t="str">
        <f t="shared" si="783"/>
        <v>-3.78562671059212+0.482547829806995i</v>
      </c>
      <c r="O2565" t="str">
        <f t="shared" si="784"/>
        <v>-3.78562671059212-0.482547829806995i</v>
      </c>
      <c r="P2565" t="str">
        <f t="shared" si="785"/>
        <v>-0.253233954556663-0.231877723796475i</v>
      </c>
      <c r="Q2565" t="str">
        <f t="shared" si="786"/>
        <v>-0.253233954556663+0.231877723796475i</v>
      </c>
      <c r="R2565" t="str">
        <f t="shared" si="796"/>
        <v>-0.253233954556663-0.231877723796475i</v>
      </c>
      <c r="S2565" t="str">
        <f t="shared" si="797"/>
        <v>-0.253233954556663+0.231877723796475i</v>
      </c>
      <c r="U2565" t="str">
        <f t="shared" si="798"/>
        <v>0</v>
      </c>
      <c r="V2565" t="str">
        <f t="shared" si="787"/>
        <v>0.509050250608462+0.45906595765983i</v>
      </c>
      <c r="W2565" t="str">
        <f t="shared" si="788"/>
        <v>-0.028520761787627+0.45823017162476i</v>
      </c>
      <c r="X2565" t="str">
        <f t="shared" si="799"/>
        <v>0</v>
      </c>
      <c r="Y2565" t="str">
        <f t="shared" si="789"/>
        <v>-0.74652155027223-1.09399863301756i</v>
      </c>
      <c r="Z2565" t="str">
        <f t="shared" si="790"/>
        <v>-0.877568359467783+0.03274455467142i</v>
      </c>
      <c r="AA2565" t="str">
        <f t="shared" si="791"/>
        <v>-26.6970880115505+67.7326301309838i</v>
      </c>
      <c r="AB2565">
        <f t="shared" si="792"/>
        <v>72.804146123398269</v>
      </c>
      <c r="AE2565">
        <f t="shared" si="780"/>
        <v>3205.1428000000001</v>
      </c>
      <c r="AF2565">
        <f t="shared" si="793"/>
        <v>72.804146123398269</v>
      </c>
      <c r="AI2565" s="1">
        <v>0</v>
      </c>
      <c r="AK2565" s="1">
        <f t="shared" si="781"/>
        <v>0</v>
      </c>
      <c r="AL2565">
        <f t="shared" si="794"/>
        <v>0</v>
      </c>
    </row>
    <row r="2566" spans="2:38" x14ac:dyDescent="0.25">
      <c r="B2566" t="s">
        <v>3420</v>
      </c>
      <c r="C2566" t="s">
        <v>71</v>
      </c>
      <c r="D2566" s="3">
        <v>3205.1428000000001</v>
      </c>
      <c r="E2566">
        <v>0</v>
      </c>
      <c r="F2566" s="3">
        <v>0</v>
      </c>
      <c r="G2566" s="3">
        <v>14.563822</v>
      </c>
      <c r="H2566" s="3">
        <v>-0.84675712999999997</v>
      </c>
      <c r="I2566" s="3">
        <v>0.47982159000000002</v>
      </c>
      <c r="L2566">
        <f t="shared" si="795"/>
        <v>1</v>
      </c>
      <c r="M2566">
        <f t="shared" si="782"/>
        <v>-48.17017700856799</v>
      </c>
      <c r="N2566" t="str">
        <f t="shared" si="783"/>
        <v>-3.78562671059212+0.482547829806995i</v>
      </c>
      <c r="O2566" t="str">
        <f t="shared" si="784"/>
        <v>-3.78562671059212-0.482547829806995i</v>
      </c>
      <c r="P2566" t="str">
        <f t="shared" si="785"/>
        <v>-0.253233954556663-0.231877723796475i</v>
      </c>
      <c r="Q2566" t="str">
        <f t="shared" si="786"/>
        <v>-0.253233954556663+0.231877723796475i</v>
      </c>
      <c r="R2566" t="str">
        <f t="shared" si="796"/>
        <v>-0.253233954556663-0.231877723796475i</v>
      </c>
      <c r="S2566" t="str">
        <f t="shared" si="797"/>
        <v>-0.253233954556663+0.231877723796475i</v>
      </c>
      <c r="U2566" t="str">
        <f t="shared" si="798"/>
        <v>0</v>
      </c>
      <c r="V2566" t="str">
        <f t="shared" si="787"/>
        <v>0.509050250608462+0.45906595765983i</v>
      </c>
      <c r="W2566" t="str">
        <f t="shared" si="788"/>
        <v>-0.028520761787627+0.45823017162476i</v>
      </c>
      <c r="X2566" t="str">
        <f t="shared" si="799"/>
        <v>0</v>
      </c>
      <c r="Y2566" t="str">
        <f t="shared" si="789"/>
        <v>-0.74652155027223-1.09399863301756i</v>
      </c>
      <c r="Z2566" t="str">
        <f t="shared" si="790"/>
        <v>-0.877568359467783+0.03274455467142i</v>
      </c>
      <c r="AA2566" t="str">
        <f t="shared" si="791"/>
        <v>-26.6970880115505+67.7326301309838i</v>
      </c>
      <c r="AB2566">
        <f t="shared" si="792"/>
        <v>72.804146123398269</v>
      </c>
      <c r="AE2566">
        <f t="shared" si="780"/>
        <v>3205.1428000000001</v>
      </c>
      <c r="AF2566">
        <f t="shared" si="793"/>
        <v>72.804146123398269</v>
      </c>
      <c r="AI2566" s="1">
        <v>0</v>
      </c>
      <c r="AK2566" s="1">
        <f t="shared" si="781"/>
        <v>0</v>
      </c>
      <c r="AL2566">
        <f t="shared" si="794"/>
        <v>0</v>
      </c>
    </row>
    <row r="2567" spans="2:38" x14ac:dyDescent="0.25">
      <c r="B2567" t="s">
        <v>3421</v>
      </c>
      <c r="C2567" t="s">
        <v>3710</v>
      </c>
      <c r="D2567" s="3">
        <v>3208.8429999999998</v>
      </c>
      <c r="E2567">
        <v>3.7001999999997679</v>
      </c>
      <c r="F2567" s="3">
        <v>1.8868329999999999E-2</v>
      </c>
      <c r="G2567" s="3">
        <v>22.444785</v>
      </c>
      <c r="H2567" s="3">
        <v>-1.2826464</v>
      </c>
      <c r="I2567" s="3">
        <v>0.51259674</v>
      </c>
      <c r="L2567">
        <f t="shared" si="795"/>
        <v>1</v>
      </c>
      <c r="M2567">
        <f t="shared" si="782"/>
        <v>-47.311667995984926</v>
      </c>
      <c r="N2567" t="str">
        <f t="shared" si="783"/>
        <v>-4.72276151654673-0.374577972957891i</v>
      </c>
      <c r="O2567" t="str">
        <f t="shared" si="784"/>
        <v>-4.72276151654673+0.374577972957891i</v>
      </c>
      <c r="P2567" t="str">
        <f t="shared" si="785"/>
        <v>-0.253201582652687-0.231822786677638i</v>
      </c>
      <c r="Q2567" t="str">
        <f t="shared" si="786"/>
        <v>-0.253201582652687+0.231822786677638i</v>
      </c>
      <c r="R2567" t="str">
        <f t="shared" si="796"/>
        <v>-0.253217768604675-0.231850255237056i</v>
      </c>
      <c r="S2567" t="str">
        <f t="shared" si="797"/>
        <v>-0.253217768604675+0.231850255237056i</v>
      </c>
      <c r="U2567" t="str">
        <f t="shared" si="798"/>
        <v>-0.035443481821873+0.283574628285089i</v>
      </c>
      <c r="V2567" t="str">
        <f t="shared" si="787"/>
        <v>0.473606768786589+0.742640585944919i</v>
      </c>
      <c r="W2567" t="str">
        <f t="shared" si="788"/>
        <v>-0.0639642436094999+0.741804799909849i</v>
      </c>
      <c r="X2567" t="str">
        <f t="shared" si="799"/>
        <v>0.279359672115483+0.0602410475192259i</v>
      </c>
      <c r="Y2567" t="str">
        <f t="shared" si="789"/>
        <v>-0.467161878156747-1.03375758549833i</v>
      </c>
      <c r="Z2567" t="str">
        <f t="shared" si="790"/>
        <v>-0.5982086873523+0.0929856021906499i</v>
      </c>
      <c r="AA2567" t="str">
        <f t="shared" si="791"/>
        <v>-75.3537722002367+64.5145225273952i</v>
      </c>
      <c r="AB2567">
        <f t="shared" si="792"/>
        <v>99.198359874258756</v>
      </c>
      <c r="AE2567">
        <f t="shared" si="780"/>
        <v>3208.8429999999998</v>
      </c>
      <c r="AF2567">
        <f t="shared" si="793"/>
        <v>99.198359874258756</v>
      </c>
      <c r="AI2567" s="1">
        <v>0</v>
      </c>
      <c r="AK2567" s="1">
        <f t="shared" si="781"/>
        <v>1.4240555079556003E-11</v>
      </c>
      <c r="AL2567">
        <f t="shared" si="794"/>
        <v>1.4013154208627968E-7</v>
      </c>
    </row>
    <row r="2568" spans="2:38" x14ac:dyDescent="0.25">
      <c r="B2568" t="s">
        <v>1598</v>
      </c>
      <c r="C2568" t="s">
        <v>3711</v>
      </c>
      <c r="D2568" s="3">
        <v>3208.8429999999998</v>
      </c>
      <c r="E2568">
        <v>0</v>
      </c>
      <c r="F2568" s="3">
        <v>0</v>
      </c>
      <c r="G2568" s="3">
        <v>22.44481</v>
      </c>
      <c r="H2568" s="3">
        <v>-1.2804895000000001</v>
      </c>
      <c r="I2568" s="3">
        <v>0.51259681000000001</v>
      </c>
      <c r="L2568">
        <f t="shared" si="795"/>
        <v>1</v>
      </c>
      <c r="M2568">
        <f t="shared" si="782"/>
        <v>-47.311667995984926</v>
      </c>
      <c r="N2568" t="str">
        <f t="shared" si="783"/>
        <v>-4.72276398200839-0.374580258748804i</v>
      </c>
      <c r="O2568" t="str">
        <f t="shared" si="784"/>
        <v>-4.72276398200839+0.374580258748804i</v>
      </c>
      <c r="P2568" t="str">
        <f t="shared" si="785"/>
        <v>-0.252747491789466-0.231786772543118i</v>
      </c>
      <c r="Q2568" t="str">
        <f t="shared" si="786"/>
        <v>-0.252747491789466+0.231786772543118i</v>
      </c>
      <c r="R2568" t="str">
        <f t="shared" si="796"/>
        <v>-0.252974537221076-0.231804779610378i</v>
      </c>
      <c r="S2568" t="str">
        <f t="shared" si="797"/>
        <v>-0.252974537221076+0.231804779610378i</v>
      </c>
      <c r="U2568" t="str">
        <f t="shared" si="798"/>
        <v>0</v>
      </c>
      <c r="V2568" t="str">
        <f t="shared" si="787"/>
        <v>0.473606768786589+0.742640585944919i</v>
      </c>
      <c r="W2568" t="str">
        <f t="shared" si="788"/>
        <v>-0.0639642436094999+0.741804799909849i</v>
      </c>
      <c r="X2568" t="str">
        <f t="shared" si="799"/>
        <v>0</v>
      </c>
      <c r="Y2568" t="str">
        <f t="shared" si="789"/>
        <v>-0.467161878156747-1.03375758549833i</v>
      </c>
      <c r="Z2568" t="str">
        <f t="shared" si="790"/>
        <v>-0.5982086873523+0.0929856021906499i</v>
      </c>
      <c r="AA2568" t="str">
        <f t="shared" si="791"/>
        <v>-75.3538430261674+64.5145959033229i</v>
      </c>
      <c r="AB2568">
        <f t="shared" si="792"/>
        <v>99.198461396240049</v>
      </c>
      <c r="AE2568">
        <f t="shared" si="780"/>
        <v>3208.8429999999998</v>
      </c>
      <c r="AF2568">
        <f t="shared" si="793"/>
        <v>99.198461396240049</v>
      </c>
      <c r="AI2568" s="1">
        <v>-9.6150000000000006E-5</v>
      </c>
      <c r="AK2568" s="1">
        <f t="shared" si="781"/>
        <v>3.6979290000000016E-16</v>
      </c>
      <c r="AL2568">
        <f t="shared" si="794"/>
        <v>3.6388859217257386E-12</v>
      </c>
    </row>
    <row r="2569" spans="2:38" x14ac:dyDescent="0.25">
      <c r="B2569" t="s">
        <v>3422</v>
      </c>
      <c r="C2569" t="s">
        <v>71</v>
      </c>
      <c r="D2569" s="3">
        <v>3208.8429999999998</v>
      </c>
      <c r="E2569">
        <v>0</v>
      </c>
      <c r="F2569" s="3">
        <v>0</v>
      </c>
      <c r="G2569" s="3">
        <v>22.44481</v>
      </c>
      <c r="H2569" s="3">
        <v>-1.2804895000000001</v>
      </c>
      <c r="I2569" s="3">
        <v>0.51259681000000001</v>
      </c>
      <c r="L2569">
        <f t="shared" si="795"/>
        <v>1</v>
      </c>
      <c r="M2569">
        <f t="shared" si="782"/>
        <v>-47.311667995984926</v>
      </c>
      <c r="N2569" t="str">
        <f t="shared" si="783"/>
        <v>-4.72276398200839-0.374580258748804i</v>
      </c>
      <c r="O2569" t="str">
        <f t="shared" si="784"/>
        <v>-4.72276398200839+0.374580258748804i</v>
      </c>
      <c r="P2569" t="str">
        <f t="shared" si="785"/>
        <v>-0.252747491789466-0.231786772543118i</v>
      </c>
      <c r="Q2569" t="str">
        <f t="shared" si="786"/>
        <v>-0.252747491789466+0.231786772543118i</v>
      </c>
      <c r="R2569" t="str">
        <f t="shared" si="796"/>
        <v>-0.252747491789466-0.231786772543118i</v>
      </c>
      <c r="S2569" t="str">
        <f t="shared" si="797"/>
        <v>-0.252747491789466+0.231786772543118i</v>
      </c>
      <c r="U2569" t="str">
        <f t="shared" si="798"/>
        <v>0</v>
      </c>
      <c r="V2569" t="str">
        <f t="shared" si="787"/>
        <v>0.473606768786589+0.742640585944919i</v>
      </c>
      <c r="W2569" t="str">
        <f t="shared" si="788"/>
        <v>-0.0639642436094999+0.741804799909849i</v>
      </c>
      <c r="X2569" t="str">
        <f t="shared" si="799"/>
        <v>0</v>
      </c>
      <c r="Y2569" t="str">
        <f t="shared" si="789"/>
        <v>-0.467161878156747-1.03375758549833i</v>
      </c>
      <c r="Z2569" t="str">
        <f t="shared" si="790"/>
        <v>-0.5982086873523+0.0929856021906499i</v>
      </c>
      <c r="AA2569" t="str">
        <f t="shared" si="791"/>
        <v>-75.3538430261674+64.5145959033229i</v>
      </c>
      <c r="AB2569">
        <f t="shared" si="792"/>
        <v>99.198461396240049</v>
      </c>
      <c r="AE2569">
        <f t="shared" si="780"/>
        <v>3208.8429999999998</v>
      </c>
      <c r="AF2569">
        <f t="shared" si="793"/>
        <v>99.198461396240049</v>
      </c>
      <c r="AI2569" s="1">
        <v>0</v>
      </c>
      <c r="AK2569" s="1">
        <f t="shared" si="781"/>
        <v>0</v>
      </c>
      <c r="AL2569">
        <f t="shared" si="794"/>
        <v>0</v>
      </c>
    </row>
    <row r="2570" spans="2:38" x14ac:dyDescent="0.25">
      <c r="B2570" t="s">
        <v>2500</v>
      </c>
      <c r="C2570" t="s">
        <v>78</v>
      </c>
      <c r="D2570" s="3">
        <v>3215.8499000000002</v>
      </c>
      <c r="E2570">
        <v>7.0069000000003143</v>
      </c>
      <c r="F2570" s="3">
        <v>0</v>
      </c>
      <c r="G2570" s="3">
        <v>46.164060999999997</v>
      </c>
      <c r="H2570" s="3">
        <v>-2.1041810999999999</v>
      </c>
      <c r="I2570" s="3">
        <v>0.54748985999999999</v>
      </c>
      <c r="L2570">
        <f t="shared" si="795"/>
        <v>1</v>
      </c>
      <c r="M2570">
        <f t="shared" si="782"/>
        <v>-47.311667995984926</v>
      </c>
      <c r="N2570" t="str">
        <f t="shared" si="783"/>
        <v>-6.49418067007854-1.99741793933524i</v>
      </c>
      <c r="O2570" t="str">
        <f t="shared" si="784"/>
        <v>-6.49418067007854+1.99741793933524i</v>
      </c>
      <c r="P2570" t="str">
        <f t="shared" si="785"/>
        <v>-0.252740205993344-0.231719426651582i</v>
      </c>
      <c r="Q2570" t="str">
        <f t="shared" si="786"/>
        <v>-0.252740205993344+0.231719426651582i</v>
      </c>
      <c r="R2570" t="str">
        <f t="shared" si="796"/>
        <v>-0.252743848891405-0.23175309959735i</v>
      </c>
      <c r="S2570" t="str">
        <f t="shared" si="797"/>
        <v>-0.252743848891405+0.23175309959735i</v>
      </c>
      <c r="U2570" t="str">
        <f t="shared" si="798"/>
        <v>0</v>
      </c>
      <c r="V2570" t="str">
        <f t="shared" si="787"/>
        <v>0.473606768786589+0.742640585944919i</v>
      </c>
      <c r="W2570" t="str">
        <f t="shared" si="788"/>
        <v>-0.0639642436094999+0.741804799909849i</v>
      </c>
      <c r="X2570" t="str">
        <f t="shared" si="799"/>
        <v>0</v>
      </c>
      <c r="Y2570" t="str">
        <f t="shared" si="789"/>
        <v>-0.467161878156747-1.03375758549833i</v>
      </c>
      <c r="Z2570" t="str">
        <f t="shared" si="790"/>
        <v>-0.5982086873523+0.0929856021906499i</v>
      </c>
      <c r="AA2570" t="str">
        <f t="shared" si="791"/>
        <v>-125.948212568891+116.864594435908i</v>
      </c>
      <c r="AB2570">
        <f t="shared" si="792"/>
        <v>171.81468412789349</v>
      </c>
      <c r="AE2570">
        <f t="shared" si="780"/>
        <v>3215.8499000000002</v>
      </c>
      <c r="AF2570">
        <f t="shared" si="793"/>
        <v>171.81468412789349</v>
      </c>
      <c r="AI2570" s="1">
        <v>0</v>
      </c>
      <c r="AK2570" s="1">
        <f t="shared" si="781"/>
        <v>0</v>
      </c>
      <c r="AL2570">
        <f t="shared" si="794"/>
        <v>0</v>
      </c>
    </row>
    <row r="2571" spans="2:38" x14ac:dyDescent="0.25">
      <c r="B2571" t="s">
        <v>3423</v>
      </c>
      <c r="C2571" t="s">
        <v>71</v>
      </c>
      <c r="D2571" s="3">
        <v>3215.8499000000002</v>
      </c>
      <c r="E2571">
        <v>0</v>
      </c>
      <c r="F2571" s="3">
        <v>0</v>
      </c>
      <c r="G2571" s="3">
        <v>46.164060999999997</v>
      </c>
      <c r="H2571" s="3">
        <v>-2.1041810999999999</v>
      </c>
      <c r="I2571" s="3">
        <v>0.54748985999999999</v>
      </c>
      <c r="L2571">
        <f t="shared" si="795"/>
        <v>1</v>
      </c>
      <c r="M2571">
        <f t="shared" si="782"/>
        <v>-47.311667995984926</v>
      </c>
      <c r="N2571" t="str">
        <f t="shared" si="783"/>
        <v>-6.49418067007854-1.99741793933524i</v>
      </c>
      <c r="O2571" t="str">
        <f t="shared" si="784"/>
        <v>-6.49418067007854+1.99741793933524i</v>
      </c>
      <c r="P2571" t="str">
        <f t="shared" si="785"/>
        <v>-0.252740205993344-0.231719426651582i</v>
      </c>
      <c r="Q2571" t="str">
        <f t="shared" si="786"/>
        <v>-0.252740205993344+0.231719426651582i</v>
      </c>
      <c r="R2571" t="str">
        <f t="shared" si="796"/>
        <v>-0.252740205993344-0.231719426651582i</v>
      </c>
      <c r="S2571" t="str">
        <f t="shared" si="797"/>
        <v>-0.252740205993344+0.231719426651582i</v>
      </c>
      <c r="U2571" t="str">
        <f t="shared" si="798"/>
        <v>0</v>
      </c>
      <c r="V2571" t="str">
        <f t="shared" si="787"/>
        <v>0.473606768786589+0.742640585944919i</v>
      </c>
      <c r="W2571" t="str">
        <f t="shared" si="788"/>
        <v>-0.0639642436094999+0.741804799909849i</v>
      </c>
      <c r="X2571" t="str">
        <f t="shared" si="799"/>
        <v>0</v>
      </c>
      <c r="Y2571" t="str">
        <f t="shared" si="789"/>
        <v>-0.467161878156747-1.03375758549833i</v>
      </c>
      <c r="Z2571" t="str">
        <f t="shared" si="790"/>
        <v>-0.5982086873523+0.0929856021906499i</v>
      </c>
      <c r="AA2571" t="str">
        <f t="shared" si="791"/>
        <v>-125.948212568891+116.864594435908i</v>
      </c>
      <c r="AB2571">
        <f t="shared" si="792"/>
        <v>171.81468412789349</v>
      </c>
      <c r="AE2571">
        <f t="shared" si="780"/>
        <v>3215.8499000000002</v>
      </c>
      <c r="AF2571">
        <f t="shared" si="793"/>
        <v>171.81468412789349</v>
      </c>
      <c r="AI2571" s="1">
        <v>0</v>
      </c>
      <c r="AK2571" s="1">
        <f t="shared" si="781"/>
        <v>0</v>
      </c>
      <c r="AL2571">
        <f t="shared" si="794"/>
        <v>0</v>
      </c>
    </row>
    <row r="2572" spans="2:38" x14ac:dyDescent="0.25">
      <c r="B2572" t="s">
        <v>3424</v>
      </c>
      <c r="C2572" t="s">
        <v>3710</v>
      </c>
      <c r="D2572" s="3">
        <v>3219.4389000000001</v>
      </c>
      <c r="E2572">
        <v>3.5889999999999418</v>
      </c>
      <c r="F2572" s="3">
        <v>-1.518625E-2</v>
      </c>
      <c r="G2572" s="3">
        <v>62.783563000000001</v>
      </c>
      <c r="H2572" s="3">
        <v>-2.5260799999999999</v>
      </c>
      <c r="I2572" s="3">
        <v>0.55809838000000001</v>
      </c>
      <c r="L2572">
        <f t="shared" si="795"/>
        <v>1</v>
      </c>
      <c r="M2572">
        <f t="shared" si="782"/>
        <v>-48.002642369039648</v>
      </c>
      <c r="N2572" t="str">
        <f t="shared" si="783"/>
        <v>-7.40150915657667-2.8286437041649i</v>
      </c>
      <c r="O2572" t="str">
        <f t="shared" si="784"/>
        <v>-7.40150915657667+2.8286437041649i</v>
      </c>
      <c r="P2572" t="str">
        <f t="shared" si="785"/>
        <v>-0.252743867787184-0.231699010850874i</v>
      </c>
      <c r="Q2572" t="str">
        <f t="shared" si="786"/>
        <v>-0.252743867787184+0.231699010850874i</v>
      </c>
      <c r="R2572" t="str">
        <f t="shared" si="796"/>
        <v>-0.252742036890264-0.231709218751228i</v>
      </c>
      <c r="S2572" t="str">
        <f t="shared" si="797"/>
        <v>-0.252742036890264+0.231709218751228i</v>
      </c>
      <c r="U2572" t="str">
        <f t="shared" si="798"/>
        <v>0.0481268705672828-0.22719570110024i</v>
      </c>
      <c r="V2572" t="str">
        <f t="shared" si="787"/>
        <v>0.521733639353872+0.515444884844679i</v>
      </c>
      <c r="W2572" t="str">
        <f t="shared" si="788"/>
        <v>-0.015837373042217+0.514609098809609i</v>
      </c>
      <c r="X2572" t="str">
        <f t="shared" si="799"/>
        <v>-0.22216975052193-0.0676364119543098i</v>
      </c>
      <c r="Y2572" t="str">
        <f t="shared" si="789"/>
        <v>-0.689331628678677-1.10139399745264i</v>
      </c>
      <c r="Z2572" t="str">
        <f t="shared" si="790"/>
        <v>-0.82037843787423+0.0253491902363399i</v>
      </c>
      <c r="AA2572" t="str">
        <f t="shared" si="791"/>
        <v>-136.195565534868+170.219314081936i</v>
      </c>
      <c r="AB2572">
        <f t="shared" si="792"/>
        <v>217.99964898569746</v>
      </c>
      <c r="AE2572">
        <f t="shared" si="780"/>
        <v>3219.4389000000001</v>
      </c>
      <c r="AF2572">
        <f t="shared" si="793"/>
        <v>217.99964898569746</v>
      </c>
      <c r="AI2572" s="1">
        <v>0</v>
      </c>
      <c r="AK2572" s="1">
        <f t="shared" si="781"/>
        <v>9.2248875625000001E-12</v>
      </c>
      <c r="AL2572">
        <f t="shared" si="794"/>
        <v>4.3840214472396806E-7</v>
      </c>
    </row>
    <row r="2573" spans="2:38" x14ac:dyDescent="0.25">
      <c r="B2573" t="s">
        <v>3425</v>
      </c>
      <c r="C2573" t="s">
        <v>71</v>
      </c>
      <c r="D2573" s="3">
        <v>3219.4389000000001</v>
      </c>
      <c r="E2573">
        <v>0</v>
      </c>
      <c r="F2573" s="3">
        <v>0</v>
      </c>
      <c r="G2573" s="3">
        <v>62.783563000000001</v>
      </c>
      <c r="H2573" s="3">
        <v>-2.5260799999999999</v>
      </c>
      <c r="I2573" s="3">
        <v>0.55809838000000001</v>
      </c>
      <c r="L2573">
        <f t="shared" si="795"/>
        <v>1</v>
      </c>
      <c r="M2573">
        <f t="shared" si="782"/>
        <v>-48.002642369039648</v>
      </c>
      <c r="N2573" t="str">
        <f t="shared" si="783"/>
        <v>-7.40150915657667-2.8286437041649i</v>
      </c>
      <c r="O2573" t="str">
        <f t="shared" si="784"/>
        <v>-7.40150915657667+2.8286437041649i</v>
      </c>
      <c r="P2573" t="str">
        <f t="shared" si="785"/>
        <v>-0.252743867787184-0.231699010850874i</v>
      </c>
      <c r="Q2573" t="str">
        <f t="shared" si="786"/>
        <v>-0.252743867787184+0.231699010850874i</v>
      </c>
      <c r="R2573" t="str">
        <f t="shared" si="796"/>
        <v>-0.252743867787184-0.231699010850874i</v>
      </c>
      <c r="S2573" t="str">
        <f t="shared" si="797"/>
        <v>-0.252743867787184+0.231699010850874i</v>
      </c>
      <c r="U2573" t="str">
        <f t="shared" si="798"/>
        <v>0</v>
      </c>
      <c r="V2573" t="str">
        <f t="shared" si="787"/>
        <v>0.521733639353872+0.515444884844679i</v>
      </c>
      <c r="W2573" t="str">
        <f t="shared" si="788"/>
        <v>-0.015837373042217+0.514609098809609i</v>
      </c>
      <c r="X2573" t="str">
        <f t="shared" si="799"/>
        <v>0</v>
      </c>
      <c r="Y2573" t="str">
        <f t="shared" si="789"/>
        <v>-0.689331628678677-1.10139399745264i</v>
      </c>
      <c r="Z2573" t="str">
        <f t="shared" si="790"/>
        <v>-0.82037843787423+0.0253491902363399i</v>
      </c>
      <c r="AA2573" t="str">
        <f t="shared" si="791"/>
        <v>-136.195565534868+170.219314081936i</v>
      </c>
      <c r="AB2573">
        <f t="shared" si="792"/>
        <v>217.99964898569746</v>
      </c>
      <c r="AE2573">
        <f t="shared" si="780"/>
        <v>3219.4389000000001</v>
      </c>
      <c r="AF2573">
        <f t="shared" si="793"/>
        <v>217.99964898569746</v>
      </c>
      <c r="AI2573" s="1">
        <v>0</v>
      </c>
      <c r="AK2573" s="1">
        <f t="shared" si="781"/>
        <v>0</v>
      </c>
      <c r="AL2573">
        <f t="shared" si="794"/>
        <v>0</v>
      </c>
    </row>
    <row r="2574" spans="2:38" x14ac:dyDescent="0.25">
      <c r="B2574" t="s">
        <v>2504</v>
      </c>
      <c r="C2574" t="s">
        <v>78</v>
      </c>
      <c r="D2574" s="3">
        <v>3220.3665999999998</v>
      </c>
      <c r="E2574">
        <v>0.92769999999973152</v>
      </c>
      <c r="F2574" s="3">
        <v>0</v>
      </c>
      <c r="G2574" s="3">
        <v>67.572069999999997</v>
      </c>
      <c r="H2574" s="3">
        <v>-2.6351357000000002</v>
      </c>
      <c r="I2574" s="3">
        <v>0.56036330999999995</v>
      </c>
      <c r="L2574">
        <f t="shared" si="795"/>
        <v>1</v>
      </c>
      <c r="M2574">
        <f t="shared" si="782"/>
        <v>-48.002642369039648</v>
      </c>
      <c r="N2574" t="str">
        <f t="shared" si="783"/>
        <v>-7.63604262915899-3.04350504610499i</v>
      </c>
      <c r="O2574" t="str">
        <f t="shared" si="784"/>
        <v>-7.63604262915899+3.04350504610499i</v>
      </c>
      <c r="P2574" t="str">
        <f t="shared" si="785"/>
        <v>-0.252745009775691-0.231694713944391i</v>
      </c>
      <c r="Q2574" t="str">
        <f t="shared" si="786"/>
        <v>-0.252745009775691+0.231694713944391i</v>
      </c>
      <c r="R2574" t="str">
        <f t="shared" si="796"/>
        <v>-0.252744438781437-0.231696862397633i</v>
      </c>
      <c r="S2574" t="str">
        <f t="shared" si="797"/>
        <v>-0.252744438781437+0.231696862397633i</v>
      </c>
      <c r="U2574" t="str">
        <f t="shared" si="798"/>
        <v>0</v>
      </c>
      <c r="V2574" t="str">
        <f t="shared" si="787"/>
        <v>0.521733639353872+0.515444884844679i</v>
      </c>
      <c r="W2574" t="str">
        <f t="shared" si="788"/>
        <v>-0.015837373042217+0.514609098809609i</v>
      </c>
      <c r="X2574" t="str">
        <f t="shared" si="799"/>
        <v>0</v>
      </c>
      <c r="Y2574" t="str">
        <f t="shared" si="789"/>
        <v>-0.689331628678677-1.10139399745264i</v>
      </c>
      <c r="Z2574" t="str">
        <f t="shared" si="790"/>
        <v>-0.82037843787423+0.0253491902363399i</v>
      </c>
      <c r="AA2574" t="str">
        <f t="shared" si="791"/>
        <v>-142.893581309527+177.151420433297i</v>
      </c>
      <c r="AB2574">
        <f t="shared" si="792"/>
        <v>227.59877271417167</v>
      </c>
      <c r="AE2574">
        <f t="shared" si="780"/>
        <v>3220.3665999999998</v>
      </c>
      <c r="AF2574">
        <f t="shared" si="793"/>
        <v>227.59877271417167</v>
      </c>
      <c r="AI2574" s="1">
        <v>0</v>
      </c>
      <c r="AK2574" s="1">
        <f t="shared" si="781"/>
        <v>0</v>
      </c>
      <c r="AL2574">
        <f t="shared" si="794"/>
        <v>0</v>
      </c>
    </row>
    <row r="2575" spans="2:38" x14ac:dyDescent="0.25">
      <c r="B2575" t="s">
        <v>3426</v>
      </c>
      <c r="C2575" t="s">
        <v>78</v>
      </c>
      <c r="D2575" s="3">
        <v>3220.3665999999998</v>
      </c>
      <c r="E2575">
        <v>0</v>
      </c>
      <c r="F2575" s="3">
        <v>0</v>
      </c>
      <c r="G2575" s="3">
        <v>67.572069999999997</v>
      </c>
      <c r="H2575" s="3">
        <v>-2.6351357000000002</v>
      </c>
      <c r="I2575" s="3">
        <v>0.56036330999999995</v>
      </c>
      <c r="L2575">
        <f t="shared" si="795"/>
        <v>1</v>
      </c>
      <c r="M2575">
        <f t="shared" si="782"/>
        <v>-48.002642369039648</v>
      </c>
      <c r="N2575" t="str">
        <f t="shared" si="783"/>
        <v>-7.63604262915899-3.04350504610499i</v>
      </c>
      <c r="O2575" t="str">
        <f t="shared" si="784"/>
        <v>-7.63604262915899+3.04350504610499i</v>
      </c>
      <c r="P2575" t="str">
        <f t="shared" si="785"/>
        <v>-0.252745009775691-0.231694713944391i</v>
      </c>
      <c r="Q2575" t="str">
        <f t="shared" si="786"/>
        <v>-0.252745009775691+0.231694713944391i</v>
      </c>
      <c r="R2575" t="str">
        <f t="shared" si="796"/>
        <v>-0.252745009775691-0.231694713944391i</v>
      </c>
      <c r="S2575" t="str">
        <f t="shared" si="797"/>
        <v>-0.252745009775691+0.231694713944391i</v>
      </c>
      <c r="U2575" t="str">
        <f t="shared" si="798"/>
        <v>0</v>
      </c>
      <c r="V2575" t="str">
        <f t="shared" si="787"/>
        <v>0.521733639353872+0.515444884844679i</v>
      </c>
      <c r="W2575" t="str">
        <f t="shared" si="788"/>
        <v>-0.015837373042217+0.514609098809609i</v>
      </c>
      <c r="X2575" t="str">
        <f t="shared" si="799"/>
        <v>0</v>
      </c>
      <c r="Y2575" t="str">
        <f t="shared" si="789"/>
        <v>-0.689331628678677-1.10139399745264i</v>
      </c>
      <c r="Z2575" t="str">
        <f t="shared" si="790"/>
        <v>-0.82037843787423+0.0253491902363399i</v>
      </c>
      <c r="AA2575" t="str">
        <f t="shared" si="791"/>
        <v>-142.893581309527+177.151420433297i</v>
      </c>
      <c r="AB2575">
        <f t="shared" si="792"/>
        <v>227.59877271417167</v>
      </c>
      <c r="AE2575">
        <f t="shared" si="780"/>
        <v>3220.3665999999998</v>
      </c>
      <c r="AF2575">
        <f t="shared" si="793"/>
        <v>227.59877271417167</v>
      </c>
      <c r="AI2575" s="1">
        <v>0</v>
      </c>
      <c r="AK2575" s="1">
        <f t="shared" si="781"/>
        <v>0</v>
      </c>
      <c r="AL2575">
        <f t="shared" si="794"/>
        <v>0</v>
      </c>
    </row>
    <row r="2576" spans="2:38" x14ac:dyDescent="0.25">
      <c r="B2576" t="s">
        <v>2475</v>
      </c>
      <c r="C2576" t="s">
        <v>78</v>
      </c>
      <c r="D2576" s="3">
        <v>3220.7035000000001</v>
      </c>
      <c r="E2576">
        <v>0.33690000000024156</v>
      </c>
      <c r="F2576" s="3">
        <v>0</v>
      </c>
      <c r="G2576" s="3">
        <v>69.361362999999997</v>
      </c>
      <c r="H2576" s="3">
        <v>-2.6747451</v>
      </c>
      <c r="I2576" s="3">
        <v>0.56114593999999995</v>
      </c>
      <c r="L2576">
        <f t="shared" si="795"/>
        <v>1</v>
      </c>
      <c r="M2576">
        <f t="shared" si="782"/>
        <v>-48.002642369039648</v>
      </c>
      <c r="N2576" t="str">
        <f t="shared" si="783"/>
        <v>-7.72122590942168-3.12154344126034i</v>
      </c>
      <c r="O2576" t="str">
        <f t="shared" si="784"/>
        <v>-7.72122590942168+3.12154344126034i</v>
      </c>
      <c r="P2576" t="str">
        <f t="shared" si="785"/>
        <v>-0.252745433015184-0.231693240130963i</v>
      </c>
      <c r="Q2576" t="str">
        <f t="shared" si="786"/>
        <v>-0.252745433015184+0.231693240130963i</v>
      </c>
      <c r="R2576" t="str">
        <f t="shared" si="796"/>
        <v>-0.252745221395437-0.231693977037677i</v>
      </c>
      <c r="S2576" t="str">
        <f t="shared" si="797"/>
        <v>-0.252745221395437+0.231693977037677i</v>
      </c>
      <c r="U2576" t="str">
        <f t="shared" si="798"/>
        <v>0</v>
      </c>
      <c r="V2576" t="str">
        <f t="shared" si="787"/>
        <v>0.521733639353872+0.515444884844679i</v>
      </c>
      <c r="W2576" t="str">
        <f t="shared" si="788"/>
        <v>-0.015837373042217+0.514609098809609i</v>
      </c>
      <c r="X2576" t="str">
        <f t="shared" si="799"/>
        <v>0</v>
      </c>
      <c r="Y2576" t="str">
        <f t="shared" si="789"/>
        <v>-0.689331628678677-1.10139399745264i</v>
      </c>
      <c r="Z2576" t="str">
        <f t="shared" si="790"/>
        <v>-0.82037843787423+0.0253491902363399i</v>
      </c>
      <c r="AA2576" t="str">
        <f t="shared" si="791"/>
        <v>-145.326323064145+179.669183977612i</v>
      </c>
      <c r="AB2576">
        <f t="shared" si="792"/>
        <v>231.08603559394328</v>
      </c>
      <c r="AE2576">
        <f t="shared" si="780"/>
        <v>3220.7035000000001</v>
      </c>
      <c r="AF2576">
        <f t="shared" si="793"/>
        <v>231.08603559394328</v>
      </c>
      <c r="AI2576" s="1">
        <v>0</v>
      </c>
      <c r="AK2576" s="1">
        <f t="shared" si="781"/>
        <v>0</v>
      </c>
      <c r="AL2576">
        <f t="shared" si="794"/>
        <v>0</v>
      </c>
    </row>
    <row r="2577" spans="2:38" x14ac:dyDescent="0.25">
      <c r="B2577" t="s">
        <v>3427</v>
      </c>
      <c r="C2577" t="s">
        <v>3711</v>
      </c>
      <c r="D2577" s="3">
        <v>3222.1435000000001</v>
      </c>
      <c r="E2577">
        <v>1.4400000000000546</v>
      </c>
      <c r="F2577" s="3">
        <v>0</v>
      </c>
      <c r="G2577" s="3">
        <v>86.392424000000005</v>
      </c>
      <c r="H2577" s="3">
        <v>-9.6106753000000005</v>
      </c>
      <c r="I2577" s="3">
        <v>0.56416231999999999</v>
      </c>
      <c r="L2577">
        <f t="shared" si="795"/>
        <v>1</v>
      </c>
      <c r="M2577">
        <f t="shared" si="782"/>
        <v>-48.002642369039648</v>
      </c>
      <c r="N2577" t="str">
        <f t="shared" si="783"/>
        <v>-8.54961275086108-3.64644289826587i</v>
      </c>
      <c r="O2577" t="str">
        <f t="shared" si="784"/>
        <v>-8.54961275086108+3.64644289826587i</v>
      </c>
      <c r="P2577" t="str">
        <f t="shared" si="785"/>
        <v>-0.908888830240483-0.504608962541499i</v>
      </c>
      <c r="Q2577" t="str">
        <f t="shared" si="786"/>
        <v>-0.908888830240483+0.504608962541499i</v>
      </c>
      <c r="R2577" t="str">
        <f t="shared" si="796"/>
        <v>-0.580817131627835-0.368151101336231i</v>
      </c>
      <c r="S2577" t="str">
        <f t="shared" si="797"/>
        <v>-0.580817131627835+0.368151101336231i</v>
      </c>
      <c r="U2577" t="str">
        <f t="shared" si="798"/>
        <v>0</v>
      </c>
      <c r="V2577" t="str">
        <f t="shared" si="787"/>
        <v>0.521733639353872+0.515444884844679i</v>
      </c>
      <c r="W2577" t="str">
        <f t="shared" si="788"/>
        <v>-0.015837373042217+0.514609098809609i</v>
      </c>
      <c r="X2577" t="str">
        <f t="shared" si="799"/>
        <v>0</v>
      </c>
      <c r="Y2577" t="str">
        <f t="shared" si="789"/>
        <v>-0.689331628678677-1.10139399745264i</v>
      </c>
      <c r="Z2577" t="str">
        <f t="shared" si="790"/>
        <v>-0.82037843787423+0.0253491902363399i</v>
      </c>
      <c r="AA2577" t="str">
        <f t="shared" si="791"/>
        <v>-164.53245758032+201.279296173014i</v>
      </c>
      <c r="AB2577">
        <f t="shared" si="792"/>
        <v>259.96977644588554</v>
      </c>
      <c r="AE2577">
        <f t="shared" si="780"/>
        <v>3222.1435000000001</v>
      </c>
      <c r="AF2577">
        <f t="shared" si="793"/>
        <v>259.96977644588554</v>
      </c>
      <c r="AI2577" s="1">
        <v>8.1438700000000003E-2</v>
      </c>
      <c r="AK2577" s="1">
        <f t="shared" si="781"/>
        <v>2.6529047430760011E-10</v>
      </c>
      <c r="AL2577">
        <f t="shared" si="794"/>
        <v>1.7929466934603589E-5</v>
      </c>
    </row>
    <row r="2578" spans="2:38" x14ac:dyDescent="0.25">
      <c r="B2578" t="s">
        <v>1828</v>
      </c>
      <c r="C2578" t="s">
        <v>78</v>
      </c>
      <c r="D2578" s="3">
        <v>3223.3258999999998</v>
      </c>
      <c r="E2578">
        <v>1.1823999999996886</v>
      </c>
      <c r="F2578" s="3">
        <v>0</v>
      </c>
      <c r="G2578" s="3">
        <v>110.63185</v>
      </c>
      <c r="H2578" s="3">
        <v>-10.888572999999999</v>
      </c>
      <c r="I2578" s="3">
        <v>0.56608561999999996</v>
      </c>
      <c r="L2578">
        <f t="shared" si="795"/>
        <v>1</v>
      </c>
      <c r="M2578">
        <f t="shared" si="782"/>
        <v>-48.002642369039648</v>
      </c>
      <c r="N2578" t="str">
        <f t="shared" si="783"/>
        <v>-9.62437885603191-4.24301562989889i</v>
      </c>
      <c r="O2578" t="str">
        <f t="shared" si="784"/>
        <v>-9.62437885603191+4.24301562989889i</v>
      </c>
      <c r="P2578" t="str">
        <f t="shared" si="785"/>
        <v>-0.908895007393086-0.504599392329847i</v>
      </c>
      <c r="Q2578" t="str">
        <f t="shared" si="786"/>
        <v>-0.908895007393086+0.504599392329847i</v>
      </c>
      <c r="R2578" t="str">
        <f t="shared" si="796"/>
        <v>-0.908891918816785-0.504604177435675i</v>
      </c>
      <c r="S2578" t="str">
        <f t="shared" si="797"/>
        <v>-0.908891918816785+0.504604177435675i</v>
      </c>
      <c r="U2578" t="str">
        <f t="shared" si="798"/>
        <v>0</v>
      </c>
      <c r="V2578" t="str">
        <f t="shared" si="787"/>
        <v>0.521733639353872+0.515444884844679i</v>
      </c>
      <c r="W2578" t="str">
        <f t="shared" si="788"/>
        <v>-0.015837373042217+0.514609098809609i</v>
      </c>
      <c r="X2578" t="str">
        <f t="shared" si="799"/>
        <v>0</v>
      </c>
      <c r="Y2578" t="str">
        <f t="shared" si="789"/>
        <v>-0.689331628678677-1.10139399745264i</v>
      </c>
      <c r="Z2578" t="str">
        <f t="shared" si="790"/>
        <v>-0.82037843787423+0.0253491902363399i</v>
      </c>
      <c r="AA2578" t="str">
        <f t="shared" si="791"/>
        <v>-187.844462524317+228.279402370221i</v>
      </c>
      <c r="AB2578">
        <f t="shared" si="792"/>
        <v>295.62988287308644</v>
      </c>
      <c r="AE2578">
        <f t="shared" si="780"/>
        <v>3223.3258999999998</v>
      </c>
      <c r="AF2578">
        <f t="shared" si="793"/>
        <v>295.62988287308644</v>
      </c>
      <c r="AI2578" s="1">
        <v>0</v>
      </c>
      <c r="AK2578" s="1">
        <f t="shared" si="781"/>
        <v>0</v>
      </c>
      <c r="AL2578">
        <f t="shared" si="794"/>
        <v>0</v>
      </c>
    </row>
    <row r="2579" spans="2:38" x14ac:dyDescent="0.25">
      <c r="B2579" t="s">
        <v>3428</v>
      </c>
      <c r="C2579" t="s">
        <v>3711</v>
      </c>
      <c r="D2579" s="3">
        <v>3223.3258999999998</v>
      </c>
      <c r="E2579">
        <v>0</v>
      </c>
      <c r="F2579" s="3">
        <v>0</v>
      </c>
      <c r="G2579" s="3">
        <v>110.63187000000001</v>
      </c>
      <c r="H2579" s="3">
        <v>-10.888574</v>
      </c>
      <c r="I2579" s="3">
        <v>0.56608561999999996</v>
      </c>
      <c r="L2579">
        <f t="shared" si="795"/>
        <v>1</v>
      </c>
      <c r="M2579">
        <f t="shared" si="782"/>
        <v>-48.002642369039648</v>
      </c>
      <c r="N2579" t="str">
        <f t="shared" si="783"/>
        <v>-9.62437972597835-4.24301601342456i</v>
      </c>
      <c r="O2579" t="str">
        <f t="shared" si="784"/>
        <v>-9.62437972597835+4.24301601342456i</v>
      </c>
      <c r="P2579" t="str">
        <f t="shared" si="785"/>
        <v>-0.908895012232824-0.504599385071738i</v>
      </c>
      <c r="Q2579" t="str">
        <f t="shared" si="786"/>
        <v>-0.908895012232824+0.504599385071738i</v>
      </c>
      <c r="R2579" t="str">
        <f t="shared" si="796"/>
        <v>-0.908895009812955-0.50459938870079i</v>
      </c>
      <c r="S2579" t="str">
        <f t="shared" si="797"/>
        <v>-0.908895009812955+0.50459938870079i</v>
      </c>
      <c r="U2579" t="str">
        <f t="shared" si="798"/>
        <v>0</v>
      </c>
      <c r="V2579" t="str">
        <f t="shared" si="787"/>
        <v>0.521733639353872+0.515444884844679i</v>
      </c>
      <c r="W2579" t="str">
        <f t="shared" si="788"/>
        <v>-0.015837373042217+0.514609098809609i</v>
      </c>
      <c r="X2579" t="str">
        <f t="shared" si="799"/>
        <v>0</v>
      </c>
      <c r="Y2579" t="str">
        <f t="shared" si="789"/>
        <v>-0.689331628678677-1.10139399745264i</v>
      </c>
      <c r="Z2579" t="str">
        <f t="shared" si="790"/>
        <v>-0.82037843787423+0.0253491902363399i</v>
      </c>
      <c r="AA2579" t="str">
        <f t="shared" si="791"/>
        <v>-187.844479503556+228.279423004371i</v>
      </c>
      <c r="AB2579">
        <f t="shared" si="792"/>
        <v>295.6299095950381</v>
      </c>
      <c r="AE2579">
        <f t="shared" si="780"/>
        <v>3223.3258999999998</v>
      </c>
      <c r="AF2579">
        <f t="shared" si="793"/>
        <v>295.6299095950381</v>
      </c>
      <c r="AI2579" s="1">
        <v>0</v>
      </c>
      <c r="AK2579" s="1">
        <f t="shared" si="781"/>
        <v>0</v>
      </c>
      <c r="AL2579">
        <f t="shared" si="794"/>
        <v>0</v>
      </c>
    </row>
    <row r="2580" spans="2:38" x14ac:dyDescent="0.25">
      <c r="B2580" t="s">
        <v>1830</v>
      </c>
      <c r="C2580" t="s">
        <v>78</v>
      </c>
      <c r="D2580" s="3">
        <v>3223.8202000000001</v>
      </c>
      <c r="E2580">
        <v>0.49430000000029395</v>
      </c>
      <c r="F2580" s="3">
        <v>0</v>
      </c>
      <c r="G2580" s="3">
        <v>121.6584</v>
      </c>
      <c r="H2580" s="3">
        <v>-11.422679</v>
      </c>
      <c r="I2580" s="3">
        <v>0.56676300000000002</v>
      </c>
      <c r="L2580">
        <f t="shared" si="795"/>
        <v>1</v>
      </c>
      <c r="M2580">
        <f t="shared" si="782"/>
        <v>-48.002642369039648</v>
      </c>
      <c r="N2580" t="str">
        <f t="shared" si="783"/>
        <v>-10.0735855782806-4.49235724281326i</v>
      </c>
      <c r="O2580" t="str">
        <f t="shared" si="784"/>
        <v>-10.0735855782806+4.49235724281326i</v>
      </c>
      <c r="P2580" t="str">
        <f t="shared" si="785"/>
        <v>-0.908897184221686-0.504595986107507i</v>
      </c>
      <c r="Q2580" t="str">
        <f t="shared" si="786"/>
        <v>-0.908897184221686+0.504595986107507i</v>
      </c>
      <c r="R2580" t="str">
        <f t="shared" si="796"/>
        <v>-0.908896098227255-0.50459768558962i</v>
      </c>
      <c r="S2580" t="str">
        <f t="shared" si="797"/>
        <v>-0.908896098227255+0.50459768558962i</v>
      </c>
      <c r="U2580" t="str">
        <f t="shared" si="798"/>
        <v>0</v>
      </c>
      <c r="V2580" t="str">
        <f t="shared" si="787"/>
        <v>0.521733639353872+0.515444884844679i</v>
      </c>
      <c r="W2580" t="str">
        <f t="shared" si="788"/>
        <v>-0.015837373042217+0.514609098809609i</v>
      </c>
      <c r="X2580" t="str">
        <f t="shared" si="799"/>
        <v>0</v>
      </c>
      <c r="Y2580" t="str">
        <f t="shared" si="789"/>
        <v>-0.689331628678677-1.10139399745264i</v>
      </c>
      <c r="Z2580" t="str">
        <f t="shared" si="790"/>
        <v>-0.82037843787423+0.0253491902363399i</v>
      </c>
      <c r="AA2580" t="str">
        <f t="shared" si="791"/>
        <v>-197.587883431778+239.564296990047i</v>
      </c>
      <c r="AB2580">
        <f t="shared" si="792"/>
        <v>310.53506093738491</v>
      </c>
      <c r="AE2580">
        <f t="shared" si="780"/>
        <v>3223.8202000000001</v>
      </c>
      <c r="AF2580">
        <f t="shared" si="793"/>
        <v>310.53506093738491</v>
      </c>
      <c r="AI2580" s="1">
        <v>0</v>
      </c>
      <c r="AK2580" s="1">
        <f t="shared" si="781"/>
        <v>0</v>
      </c>
      <c r="AL2580">
        <f t="shared" si="794"/>
        <v>0</v>
      </c>
    </row>
    <row r="2581" spans="2:38" x14ac:dyDescent="0.25">
      <c r="B2581" t="s">
        <v>3429</v>
      </c>
      <c r="C2581" t="s">
        <v>3711</v>
      </c>
      <c r="D2581" s="3">
        <v>3227.2118</v>
      </c>
      <c r="E2581">
        <v>3.3915999999999258</v>
      </c>
      <c r="F2581" s="3">
        <v>0</v>
      </c>
      <c r="G2581" s="3">
        <v>118.66891</v>
      </c>
      <c r="H2581" s="3">
        <v>12.111245</v>
      </c>
      <c r="I2581" s="3">
        <v>0.57079542999999999</v>
      </c>
      <c r="L2581">
        <f t="shared" si="795"/>
        <v>1</v>
      </c>
      <c r="M2581">
        <f t="shared" si="782"/>
        <v>-48.002642369039648</v>
      </c>
      <c r="N2581" t="str">
        <f t="shared" si="783"/>
        <v>-9.83345292599388-4.68744211188397i</v>
      </c>
      <c r="O2581" t="str">
        <f t="shared" si="784"/>
        <v>-9.83345292599388+4.68744211188397i</v>
      </c>
      <c r="P2581" t="str">
        <f t="shared" si="785"/>
        <v>1.043093761412+0.395531625885414i</v>
      </c>
      <c r="Q2581" t="str">
        <f t="shared" si="786"/>
        <v>1.043093761412-0.395531625885414i</v>
      </c>
      <c r="R2581" t="str">
        <f t="shared" si="796"/>
        <v>0.067098288595157-0.0545321801110465i</v>
      </c>
      <c r="S2581" t="str">
        <f t="shared" si="797"/>
        <v>0.067098288595157+0.0545321801110465i</v>
      </c>
      <c r="U2581" t="str">
        <f t="shared" si="798"/>
        <v>0</v>
      </c>
      <c r="V2581" t="str">
        <f t="shared" si="787"/>
        <v>0.521733639353872+0.515444884844679i</v>
      </c>
      <c r="W2581" t="str">
        <f t="shared" si="788"/>
        <v>-0.015837373042217+0.514609098809609i</v>
      </c>
      <c r="X2581" t="str">
        <f t="shared" si="799"/>
        <v>0</v>
      </c>
      <c r="Y2581" t="str">
        <f t="shared" si="789"/>
        <v>-0.689331628678677-1.10139399745264i</v>
      </c>
      <c r="Z2581" t="str">
        <f t="shared" si="790"/>
        <v>-0.82037843787423+0.0253491902363399i</v>
      </c>
      <c r="AA2581" t="str">
        <f t="shared" si="791"/>
        <v>-198.626324752871+237.565507301648i</v>
      </c>
      <c r="AB2581">
        <f t="shared" si="792"/>
        <v>309.66076138949597</v>
      </c>
      <c r="AE2581">
        <f t="shared" si="780"/>
        <v>3227.2118</v>
      </c>
      <c r="AF2581">
        <f t="shared" si="793"/>
        <v>309.66076138949597</v>
      </c>
      <c r="AI2581" s="1">
        <v>-0.18570700000000001</v>
      </c>
      <c r="AK2581" s="1">
        <f t="shared" si="781"/>
        <v>1.3794835939600002E-9</v>
      </c>
      <c r="AL2581">
        <f t="shared" si="794"/>
        <v>1.3227838819390922E-4</v>
      </c>
    </row>
    <row r="2582" spans="2:38" x14ac:dyDescent="0.25">
      <c r="B2582" t="s">
        <v>1832</v>
      </c>
      <c r="C2582" t="s">
        <v>78</v>
      </c>
      <c r="D2582" s="3">
        <v>3228.5826999999999</v>
      </c>
      <c r="E2582">
        <v>1.3708999999998923</v>
      </c>
      <c r="F2582" s="3">
        <v>0</v>
      </c>
      <c r="G2582" s="3">
        <v>87.800389999999993</v>
      </c>
      <c r="H2582" s="3">
        <v>10.405182</v>
      </c>
      <c r="I2582" s="3">
        <v>0.57293123000000001</v>
      </c>
      <c r="L2582">
        <f t="shared" si="795"/>
        <v>1</v>
      </c>
      <c r="M2582">
        <f t="shared" si="782"/>
        <v>-48.002642369039648</v>
      </c>
      <c r="N2582" t="str">
        <f t="shared" si="783"/>
        <v>-8.40348535527354-4.14509636603339i</v>
      </c>
      <c r="O2582" t="str">
        <f t="shared" si="784"/>
        <v>-8.40348535527354+4.14509636603339i</v>
      </c>
      <c r="P2582" t="str">
        <f t="shared" si="785"/>
        <v>1.04310346368609+0.395522124000161i</v>
      </c>
      <c r="Q2582" t="str">
        <f t="shared" si="786"/>
        <v>1.04310346368609-0.395522124000161i</v>
      </c>
      <c r="R2582" t="str">
        <f t="shared" si="796"/>
        <v>1.04309861254904+0.395526874942787i</v>
      </c>
      <c r="S2582" t="str">
        <f t="shared" si="797"/>
        <v>1.04309861254904-0.395526874942787i</v>
      </c>
      <c r="U2582" t="str">
        <f t="shared" si="798"/>
        <v>0</v>
      </c>
      <c r="V2582" t="str">
        <f t="shared" si="787"/>
        <v>0.521733639353872+0.515444884844679i</v>
      </c>
      <c r="W2582" t="str">
        <f t="shared" si="788"/>
        <v>-0.015837373042217+0.514609098809609i</v>
      </c>
      <c r="X2582" t="str">
        <f t="shared" si="799"/>
        <v>0</v>
      </c>
      <c r="Y2582" t="str">
        <f t="shared" si="789"/>
        <v>-0.689331628678677-1.10139399745264i</v>
      </c>
      <c r="Z2582" t="str">
        <f t="shared" si="790"/>
        <v>-0.82037843787423+0.0253491902363399i</v>
      </c>
      <c r="AA2582" t="str">
        <f t="shared" si="791"/>
        <v>-172.392301316102+204.730165922805i</v>
      </c>
      <c r="AB2582">
        <f t="shared" si="792"/>
        <v>267.64444024085572</v>
      </c>
      <c r="AE2582">
        <f t="shared" si="780"/>
        <v>3228.5826999999999</v>
      </c>
      <c r="AF2582">
        <f t="shared" si="793"/>
        <v>267.64444024085572</v>
      </c>
      <c r="AI2582" s="1">
        <v>0</v>
      </c>
      <c r="AK2582" s="1">
        <f t="shared" si="781"/>
        <v>0</v>
      </c>
      <c r="AL2582">
        <f t="shared" si="794"/>
        <v>0</v>
      </c>
    </row>
    <row r="2583" spans="2:38" x14ac:dyDescent="0.25">
      <c r="B2583" t="s">
        <v>3430</v>
      </c>
      <c r="C2583" t="s">
        <v>71</v>
      </c>
      <c r="D2583" s="3">
        <v>3228.5826999999999</v>
      </c>
      <c r="E2583">
        <v>0</v>
      </c>
      <c r="F2583" s="3">
        <v>0</v>
      </c>
      <c r="G2583" s="3">
        <v>87.800389999999993</v>
      </c>
      <c r="H2583" s="3">
        <v>10.405182</v>
      </c>
      <c r="I2583" s="3">
        <v>0.57293123000000001</v>
      </c>
      <c r="L2583">
        <f t="shared" si="795"/>
        <v>1</v>
      </c>
      <c r="M2583">
        <f t="shared" si="782"/>
        <v>-48.002642369039648</v>
      </c>
      <c r="N2583" t="str">
        <f t="shared" si="783"/>
        <v>-8.40348535527354-4.14509636603339i</v>
      </c>
      <c r="O2583" t="str">
        <f t="shared" si="784"/>
        <v>-8.40348535527354+4.14509636603339i</v>
      </c>
      <c r="P2583" t="str">
        <f t="shared" si="785"/>
        <v>1.04310346368609+0.395522124000161i</v>
      </c>
      <c r="Q2583" t="str">
        <f t="shared" si="786"/>
        <v>1.04310346368609-0.395522124000161i</v>
      </c>
      <c r="R2583" t="str">
        <f t="shared" si="796"/>
        <v>1.04310346368609+0.395522124000161i</v>
      </c>
      <c r="S2583" t="str">
        <f t="shared" si="797"/>
        <v>1.04310346368609-0.395522124000161i</v>
      </c>
      <c r="U2583" t="str">
        <f t="shared" si="798"/>
        <v>0</v>
      </c>
      <c r="V2583" t="str">
        <f t="shared" si="787"/>
        <v>0.521733639353872+0.515444884844679i</v>
      </c>
      <c r="W2583" t="str">
        <f t="shared" si="788"/>
        <v>-0.015837373042217+0.514609098809609i</v>
      </c>
      <c r="X2583" t="str">
        <f t="shared" si="799"/>
        <v>0</v>
      </c>
      <c r="Y2583" t="str">
        <f t="shared" si="789"/>
        <v>-0.689331628678677-1.10139399745264i</v>
      </c>
      <c r="Z2583" t="str">
        <f t="shared" si="790"/>
        <v>-0.82037843787423+0.0253491902363399i</v>
      </c>
      <c r="AA2583" t="str">
        <f t="shared" si="791"/>
        <v>-172.392301316102+204.730165922805i</v>
      </c>
      <c r="AB2583">
        <f t="shared" si="792"/>
        <v>267.64444024085572</v>
      </c>
      <c r="AE2583">
        <f t="shared" si="780"/>
        <v>3228.5826999999999</v>
      </c>
      <c r="AF2583">
        <f t="shared" si="793"/>
        <v>267.64444024085572</v>
      </c>
      <c r="AI2583" s="1">
        <v>0</v>
      </c>
      <c r="AK2583" s="1">
        <f t="shared" si="781"/>
        <v>0</v>
      </c>
      <c r="AL2583">
        <f t="shared" si="794"/>
        <v>0</v>
      </c>
    </row>
    <row r="2584" spans="2:38" x14ac:dyDescent="0.25">
      <c r="B2584" t="s">
        <v>1834</v>
      </c>
      <c r="C2584" t="s">
        <v>78</v>
      </c>
      <c r="D2584" s="3">
        <v>3229.0725000000002</v>
      </c>
      <c r="E2584" s="1">
        <v>0.48980000000028667</v>
      </c>
      <c r="F2584" s="3">
        <v>0</v>
      </c>
      <c r="G2584" s="3">
        <v>77.906673999999995</v>
      </c>
      <c r="H2584" s="3">
        <v>9.7956883000000001</v>
      </c>
      <c r="I2584" s="3">
        <v>0.57387292000000001</v>
      </c>
      <c r="L2584">
        <f t="shared" si="795"/>
        <v>1</v>
      </c>
      <c r="M2584">
        <f t="shared" si="782"/>
        <v>-48.002642369039648</v>
      </c>
      <c r="N2584" t="str">
        <f t="shared" si="783"/>
        <v>-7.89262717948729-3.95134283574819i</v>
      </c>
      <c r="O2584" t="str">
        <f t="shared" si="784"/>
        <v>-7.89262717948729+3.95134283574819i</v>
      </c>
      <c r="P2584" t="str">
        <f t="shared" si="785"/>
        <v>1.04310779015048+0.395518047734141i</v>
      </c>
      <c r="Q2584" t="str">
        <f t="shared" si="786"/>
        <v>1.04310779015048-0.395518047734141i</v>
      </c>
      <c r="R2584" t="str">
        <f t="shared" si="796"/>
        <v>1.04310562691829+0.395520085867151i</v>
      </c>
      <c r="S2584" t="str">
        <f t="shared" si="797"/>
        <v>1.04310562691829-0.395520085867151i</v>
      </c>
      <c r="U2584" t="str">
        <f t="shared" si="798"/>
        <v>0</v>
      </c>
      <c r="V2584" t="str">
        <f t="shared" si="787"/>
        <v>0.521733639353872+0.515444884844679i</v>
      </c>
      <c r="W2584" t="str">
        <f t="shared" si="788"/>
        <v>-0.015837373042217+0.514609098809609i</v>
      </c>
      <c r="X2584" t="str">
        <f t="shared" si="799"/>
        <v>0</v>
      </c>
      <c r="Y2584" t="str">
        <f t="shared" si="789"/>
        <v>-0.689331628678677-1.10139399745264i</v>
      </c>
      <c r="Z2584" t="str">
        <f t="shared" si="790"/>
        <v>-0.82037843787423+0.0253491902363399i</v>
      </c>
      <c r="AA2584" t="str">
        <f t="shared" si="791"/>
        <v>-163.020161523981+192.999692532192i</v>
      </c>
      <c r="AB2584">
        <f t="shared" si="792"/>
        <v>252.63502207893802</v>
      </c>
      <c r="AE2584">
        <f t="shared" si="780"/>
        <v>3229.0725000000002</v>
      </c>
      <c r="AF2584">
        <f t="shared" si="793"/>
        <v>252.63502207893802</v>
      </c>
      <c r="AI2584" s="1">
        <v>0</v>
      </c>
      <c r="AK2584" s="1">
        <f t="shared" si="781"/>
        <v>0</v>
      </c>
      <c r="AL2584">
        <f t="shared" si="794"/>
        <v>0</v>
      </c>
    </row>
    <row r="2585" spans="2:38" x14ac:dyDescent="0.25">
      <c r="B2585" t="s">
        <v>3431</v>
      </c>
      <c r="C2585" t="s">
        <v>3711</v>
      </c>
      <c r="D2585" s="3">
        <v>3231.1729999999998</v>
      </c>
      <c r="E2585">
        <v>2.1004999999995562</v>
      </c>
      <c r="F2585" s="3">
        <v>0</v>
      </c>
      <c r="G2585" s="3">
        <v>55.826203999999997</v>
      </c>
      <c r="H2585" s="3">
        <v>1.5333627999999999</v>
      </c>
      <c r="I2585" s="3">
        <v>0.57914071</v>
      </c>
      <c r="L2585">
        <f t="shared" si="795"/>
        <v>1</v>
      </c>
      <c r="M2585">
        <f t="shared" si="782"/>
        <v>-48.002642369039648</v>
      </c>
      <c r="N2585" t="str">
        <f t="shared" si="783"/>
        <v>-6.56683348308151-3.5641130741714i</v>
      </c>
      <c r="O2585" t="str">
        <f t="shared" si="784"/>
        <v>-6.56683348308151+3.5641130741714i</v>
      </c>
      <c r="P2585" t="str">
        <f t="shared" si="785"/>
        <v>0.244212399806425-0.019735446819086i</v>
      </c>
      <c r="Q2585" t="str">
        <f t="shared" si="786"/>
        <v>0.244212399806425+0.019735446819086i</v>
      </c>
      <c r="R2585" t="str">
        <f t="shared" si="796"/>
        <v>0.64366009497845+0.187891300457527i</v>
      </c>
      <c r="S2585" t="str">
        <f t="shared" si="797"/>
        <v>0.64366009497845-0.187891300457527i</v>
      </c>
      <c r="U2585" t="str">
        <f t="shared" si="798"/>
        <v>0</v>
      </c>
      <c r="V2585" t="str">
        <f t="shared" si="787"/>
        <v>0.521733639353872+0.515444884844679i</v>
      </c>
      <c r="W2585" t="str">
        <f t="shared" si="788"/>
        <v>-0.015837373042217+0.514609098809609i</v>
      </c>
      <c r="X2585" t="str">
        <f t="shared" si="799"/>
        <v>0</v>
      </c>
      <c r="Y2585" t="str">
        <f t="shared" si="789"/>
        <v>-0.689331628678677-1.10139399745264i</v>
      </c>
      <c r="Z2585" t="str">
        <f t="shared" si="790"/>
        <v>-0.82037843787423+0.0253491902363399i</v>
      </c>
      <c r="AA2585" t="str">
        <f t="shared" si="791"/>
        <v>-140.896574833306+163.976530450848i</v>
      </c>
      <c r="AB2585">
        <f t="shared" si="792"/>
        <v>216.19469775749656</v>
      </c>
      <c r="AE2585">
        <f t="shared" si="780"/>
        <v>3231.1729999999998</v>
      </c>
      <c r="AF2585">
        <f t="shared" si="793"/>
        <v>216.19469775749656</v>
      </c>
      <c r="AI2585" s="1">
        <v>0.112674</v>
      </c>
      <c r="AK2585" s="1">
        <f t="shared" si="781"/>
        <v>5.0781721104000001E-10</v>
      </c>
      <c r="AL2585">
        <f t="shared" si="794"/>
        <v>2.3735451265013044E-5</v>
      </c>
    </row>
    <row r="2586" spans="2:38" x14ac:dyDescent="0.25">
      <c r="B2586" t="s">
        <v>1836</v>
      </c>
      <c r="C2586" t="s">
        <v>78</v>
      </c>
      <c r="D2586" s="3">
        <v>3231.7710000000002</v>
      </c>
      <c r="E2586">
        <v>0.59800000000041109</v>
      </c>
      <c r="F2586" s="3">
        <v>0</v>
      </c>
      <c r="G2586" s="3">
        <v>54.014124000000002</v>
      </c>
      <c r="H2586" s="3">
        <v>1.4974936999999999</v>
      </c>
      <c r="I2586" s="3">
        <v>0.58087233000000005</v>
      </c>
      <c r="L2586">
        <f t="shared" si="795"/>
        <v>1</v>
      </c>
      <c r="M2586">
        <f t="shared" si="782"/>
        <v>-48.002642369039648</v>
      </c>
      <c r="N2586" t="str">
        <f t="shared" si="783"/>
        <v>-6.42085197164311-3.5758612890109i</v>
      </c>
      <c r="O2586" t="str">
        <f t="shared" si="784"/>
        <v>-6.42085197164311+3.5758612890109i</v>
      </c>
      <c r="P2586" t="str">
        <f t="shared" si="785"/>
        <v>0.244214766218907-0.0197359901509353i</v>
      </c>
      <c r="Q2586" t="str">
        <f t="shared" si="786"/>
        <v>0.244214766218907+0.0197359901509353i</v>
      </c>
      <c r="R2586" t="str">
        <f t="shared" si="796"/>
        <v>0.244213583012666-0.0197357184850106i</v>
      </c>
      <c r="S2586" t="str">
        <f t="shared" si="797"/>
        <v>0.244213583012666+0.0197357184850106i</v>
      </c>
      <c r="U2586" t="str">
        <f t="shared" si="798"/>
        <v>0</v>
      </c>
      <c r="V2586" t="str">
        <f t="shared" si="787"/>
        <v>0.521733639353872+0.515444884844679i</v>
      </c>
      <c r="W2586" t="str">
        <f t="shared" si="788"/>
        <v>-0.015837373042217+0.514609098809609i</v>
      </c>
      <c r="X2586" t="str">
        <f t="shared" si="799"/>
        <v>0</v>
      </c>
      <c r="Y2586" t="str">
        <f t="shared" si="789"/>
        <v>-0.689331628678677-1.10139399745264i</v>
      </c>
      <c r="Z2586" t="str">
        <f t="shared" si="790"/>
        <v>-0.82037843787423+0.0253491902363399i</v>
      </c>
      <c r="AA2586" t="str">
        <f t="shared" si="791"/>
        <v>-139.495200819095+161.448901384122i</v>
      </c>
      <c r="AB2586">
        <f t="shared" si="792"/>
        <v>213.36508338924529</v>
      </c>
      <c r="AE2586">
        <f t="shared" si="780"/>
        <v>3231.7710000000002</v>
      </c>
      <c r="AF2586">
        <f t="shared" si="793"/>
        <v>213.36508338924529</v>
      </c>
      <c r="AI2586" s="1">
        <v>0</v>
      </c>
      <c r="AK2586" s="1">
        <f t="shared" si="781"/>
        <v>0</v>
      </c>
      <c r="AL2586">
        <f t="shared" si="794"/>
        <v>0</v>
      </c>
    </row>
    <row r="2587" spans="2:38" x14ac:dyDescent="0.25">
      <c r="B2587" t="s">
        <v>3432</v>
      </c>
      <c r="C2587" t="s">
        <v>3711</v>
      </c>
      <c r="D2587" s="3">
        <v>3231.7710000000002</v>
      </c>
      <c r="E2587">
        <v>0</v>
      </c>
      <c r="F2587" s="3">
        <v>0</v>
      </c>
      <c r="G2587" s="3">
        <v>54.014121000000003</v>
      </c>
      <c r="H2587" s="3">
        <v>1.4974936000000001</v>
      </c>
      <c r="I2587" s="3">
        <v>0.58087233000000005</v>
      </c>
      <c r="L2587">
        <f t="shared" si="795"/>
        <v>1</v>
      </c>
      <c r="M2587">
        <f t="shared" si="782"/>
        <v>-48.002642369039648</v>
      </c>
      <c r="N2587" t="str">
        <f t="shared" si="783"/>
        <v>-6.42085179333276-3.5758611897074i</v>
      </c>
      <c r="O2587" t="str">
        <f t="shared" si="784"/>
        <v>-6.42085179333276+3.5758611897074i</v>
      </c>
      <c r="P2587" t="str">
        <f t="shared" si="785"/>
        <v>0.244214761113518-0.0197359973192475i</v>
      </c>
      <c r="Q2587" t="str">
        <f t="shared" si="786"/>
        <v>0.244214761113518+0.0197359973192475i</v>
      </c>
      <c r="R2587" t="str">
        <f t="shared" si="796"/>
        <v>0.244214763666213-0.0197359937350914i</v>
      </c>
      <c r="S2587" t="str">
        <f t="shared" si="797"/>
        <v>0.244214763666213+0.0197359937350914i</v>
      </c>
      <c r="U2587" t="str">
        <f t="shared" si="798"/>
        <v>0</v>
      </c>
      <c r="V2587" t="str">
        <f t="shared" si="787"/>
        <v>0.521733639353872+0.515444884844679i</v>
      </c>
      <c r="W2587" t="str">
        <f t="shared" si="788"/>
        <v>-0.015837373042217+0.514609098809609i</v>
      </c>
      <c r="X2587" t="str">
        <f t="shared" si="799"/>
        <v>0</v>
      </c>
      <c r="Y2587" t="str">
        <f t="shared" si="789"/>
        <v>-0.689331628678677-1.10139399745264i</v>
      </c>
      <c r="Z2587" t="str">
        <f t="shared" si="790"/>
        <v>-0.82037843787423+0.0253491902363399i</v>
      </c>
      <c r="AA2587" t="str">
        <f t="shared" si="791"/>
        <v>-139.495196945242+161.448896900603i</v>
      </c>
      <c r="AB2587">
        <f t="shared" si="792"/>
        <v>213.36507746398746</v>
      </c>
      <c r="AE2587">
        <f t="shared" si="780"/>
        <v>3231.7710000000002</v>
      </c>
      <c r="AF2587">
        <f t="shared" si="793"/>
        <v>213.36507746398746</v>
      </c>
      <c r="AI2587" s="1">
        <v>0</v>
      </c>
      <c r="AK2587" s="1">
        <f t="shared" si="781"/>
        <v>0</v>
      </c>
      <c r="AL2587">
        <f t="shared" si="794"/>
        <v>0</v>
      </c>
    </row>
    <row r="2588" spans="2:38" x14ac:dyDescent="0.25">
      <c r="B2588" t="s">
        <v>2468</v>
      </c>
      <c r="C2588" t="s">
        <v>78</v>
      </c>
      <c r="D2588" s="3">
        <v>3232.2424000000001</v>
      </c>
      <c r="E2588">
        <v>0.47139999999990323</v>
      </c>
      <c r="F2588" s="3">
        <v>0</v>
      </c>
      <c r="G2588" s="3">
        <v>52.615748000000004</v>
      </c>
      <c r="H2588" s="3">
        <v>1.4692149000000001</v>
      </c>
      <c r="I2588" s="3">
        <v>0.58227852999999996</v>
      </c>
      <c r="L2588">
        <f t="shared" si="795"/>
        <v>1</v>
      </c>
      <c r="M2588">
        <f t="shared" si="782"/>
        <v>-48.002642369039648</v>
      </c>
      <c r="N2588" t="str">
        <f t="shared" si="783"/>
        <v>-6.30576246196382-3.58512311828868i</v>
      </c>
      <c r="O2588" t="str">
        <f t="shared" si="784"/>
        <v>-6.30576246196382+3.58512311828868i</v>
      </c>
      <c r="P2588" t="str">
        <f t="shared" si="785"/>
        <v>0.244216679828758-0.0197364134828917i</v>
      </c>
      <c r="Q2588" t="str">
        <f t="shared" si="786"/>
        <v>0.244216679828758+0.0197364134828917i</v>
      </c>
      <c r="R2588" t="str">
        <f t="shared" si="796"/>
        <v>0.244215720471138-0.0197362054010696i</v>
      </c>
      <c r="S2588" t="str">
        <f t="shared" si="797"/>
        <v>0.244215720471138+0.0197362054010696i</v>
      </c>
      <c r="U2588" t="str">
        <f t="shared" si="798"/>
        <v>0</v>
      </c>
      <c r="V2588" t="str">
        <f t="shared" si="787"/>
        <v>0.521733639353872+0.515444884844679i</v>
      </c>
      <c r="W2588" t="str">
        <f t="shared" si="788"/>
        <v>-0.015837373042217+0.514609098809609i</v>
      </c>
      <c r="X2588" t="str">
        <f t="shared" si="799"/>
        <v>0</v>
      </c>
      <c r="Y2588" t="str">
        <f t="shared" si="789"/>
        <v>-0.689331628678677-1.10139399745264i</v>
      </c>
      <c r="Z2588" t="str">
        <f t="shared" si="790"/>
        <v>-0.82037843787423+0.0253491902363399i</v>
      </c>
      <c r="AA2588" t="str">
        <f t="shared" si="791"/>
        <v>-138.390374488154+159.45615528943i</v>
      </c>
      <c r="AB2588">
        <f t="shared" si="792"/>
        <v>211.13540965612168</v>
      </c>
      <c r="AE2588">
        <f t="shared" si="780"/>
        <v>3232.2424000000001</v>
      </c>
      <c r="AF2588">
        <f t="shared" si="793"/>
        <v>211.13540965612168</v>
      </c>
      <c r="AI2588" s="1">
        <v>0</v>
      </c>
      <c r="AK2588" s="1">
        <f t="shared" si="781"/>
        <v>0</v>
      </c>
      <c r="AL2588">
        <f t="shared" si="794"/>
        <v>0</v>
      </c>
    </row>
    <row r="2589" spans="2:38" x14ac:dyDescent="0.25">
      <c r="B2589" t="s">
        <v>3433</v>
      </c>
      <c r="C2589" t="s">
        <v>78</v>
      </c>
      <c r="D2589" s="3">
        <v>3232.2424000000001</v>
      </c>
      <c r="E2589">
        <v>0</v>
      </c>
      <c r="F2589" s="3">
        <v>0</v>
      </c>
      <c r="G2589" s="3">
        <v>52.615748000000004</v>
      </c>
      <c r="H2589" s="3">
        <v>1.4692149000000001</v>
      </c>
      <c r="I2589" s="3">
        <v>0.58227852999999996</v>
      </c>
      <c r="L2589">
        <f t="shared" si="795"/>
        <v>1</v>
      </c>
      <c r="M2589">
        <f t="shared" si="782"/>
        <v>-48.002642369039648</v>
      </c>
      <c r="N2589" t="str">
        <f t="shared" si="783"/>
        <v>-6.30576246196382-3.58512311828868i</v>
      </c>
      <c r="O2589" t="str">
        <f t="shared" si="784"/>
        <v>-6.30576246196382+3.58512311828868i</v>
      </c>
      <c r="P2589" t="str">
        <f t="shared" si="785"/>
        <v>0.244216679828758-0.0197364134828917i</v>
      </c>
      <c r="Q2589" t="str">
        <f t="shared" si="786"/>
        <v>0.244216679828758+0.0197364134828917i</v>
      </c>
      <c r="R2589" t="str">
        <f t="shared" si="796"/>
        <v>0.244216679828758-0.0197364134828917i</v>
      </c>
      <c r="S2589" t="str">
        <f t="shared" si="797"/>
        <v>0.244216679828758+0.0197364134828917i</v>
      </c>
      <c r="U2589" t="str">
        <f t="shared" si="798"/>
        <v>0</v>
      </c>
      <c r="V2589" t="str">
        <f t="shared" si="787"/>
        <v>0.521733639353872+0.515444884844679i</v>
      </c>
      <c r="W2589" t="str">
        <f t="shared" si="788"/>
        <v>-0.015837373042217+0.514609098809609i</v>
      </c>
      <c r="X2589" t="str">
        <f t="shared" si="799"/>
        <v>0</v>
      </c>
      <c r="Y2589" t="str">
        <f t="shared" si="789"/>
        <v>-0.689331628678677-1.10139399745264i</v>
      </c>
      <c r="Z2589" t="str">
        <f t="shared" si="790"/>
        <v>-0.82037843787423+0.0253491902363399i</v>
      </c>
      <c r="AA2589" t="str">
        <f t="shared" si="791"/>
        <v>-138.390374488154+159.45615528943i</v>
      </c>
      <c r="AB2589">
        <f t="shared" si="792"/>
        <v>211.13540965612168</v>
      </c>
      <c r="AE2589">
        <f t="shared" si="780"/>
        <v>3232.2424000000001</v>
      </c>
      <c r="AF2589">
        <f t="shared" si="793"/>
        <v>211.13540965612168</v>
      </c>
      <c r="AI2589" s="1">
        <v>0</v>
      </c>
      <c r="AK2589" s="1">
        <f t="shared" si="781"/>
        <v>0</v>
      </c>
      <c r="AL2589">
        <f t="shared" si="794"/>
        <v>0</v>
      </c>
    </row>
    <row r="2590" spans="2:38" x14ac:dyDescent="0.25">
      <c r="B2590" t="s">
        <v>3434</v>
      </c>
      <c r="C2590" t="s">
        <v>78</v>
      </c>
      <c r="D2590" s="3">
        <v>3234.3222999999998</v>
      </c>
      <c r="E2590">
        <v>2.079899999999725</v>
      </c>
      <c r="F2590" s="3">
        <v>0</v>
      </c>
      <c r="G2590" s="3">
        <v>46.764546000000003</v>
      </c>
      <c r="H2590" s="3">
        <v>1.3444516</v>
      </c>
      <c r="I2590" s="3">
        <v>0.58894802999999996</v>
      </c>
      <c r="L2590">
        <f t="shared" si="795"/>
        <v>1</v>
      </c>
      <c r="M2590">
        <f t="shared" si="782"/>
        <v>-48.002642369039648</v>
      </c>
      <c r="N2590" t="str">
        <f t="shared" si="783"/>
        <v>-5.79799665840197-3.62598686555256i</v>
      </c>
      <c r="O2590" t="str">
        <f t="shared" si="784"/>
        <v>-5.79799665840197+3.62598686555256i</v>
      </c>
      <c r="P2590" t="str">
        <f t="shared" si="785"/>
        <v>0.244225887486125-0.0197378761130454i</v>
      </c>
      <c r="Q2590" t="str">
        <f t="shared" si="786"/>
        <v>0.244225887486125+0.0197378761130454i</v>
      </c>
      <c r="R2590" t="str">
        <f t="shared" si="796"/>
        <v>0.244221283657442-0.0197371447979686i</v>
      </c>
      <c r="S2590" t="str">
        <f t="shared" si="797"/>
        <v>0.244221283657442+0.0197371447979686i</v>
      </c>
      <c r="U2590" t="str">
        <f t="shared" si="798"/>
        <v>0</v>
      </c>
      <c r="V2590" t="str">
        <f t="shared" si="787"/>
        <v>0.521733639353872+0.515444884844679i</v>
      </c>
      <c r="W2590" t="str">
        <f t="shared" si="788"/>
        <v>-0.015837373042217+0.514609098809609i</v>
      </c>
      <c r="X2590" t="str">
        <f t="shared" si="799"/>
        <v>0</v>
      </c>
      <c r="Y2590" t="str">
        <f t="shared" si="789"/>
        <v>-0.689331628678677-1.10139399745264i</v>
      </c>
      <c r="Z2590" t="str">
        <f t="shared" si="790"/>
        <v>-0.82037843787423+0.0253491902363399i</v>
      </c>
      <c r="AA2590" t="str">
        <f t="shared" si="791"/>
        <v>-133.51599273799+150.664333156282i</v>
      </c>
      <c r="AB2590">
        <f t="shared" si="792"/>
        <v>201.31135487656459</v>
      </c>
      <c r="AE2590">
        <f t="shared" si="780"/>
        <v>3234.3222999999998</v>
      </c>
      <c r="AF2590">
        <f t="shared" si="793"/>
        <v>201.31135487656459</v>
      </c>
      <c r="AI2590" s="1">
        <v>0</v>
      </c>
      <c r="AK2590" s="1">
        <f t="shared" si="781"/>
        <v>0</v>
      </c>
      <c r="AL2590">
        <f t="shared" si="794"/>
        <v>0</v>
      </c>
    </row>
    <row r="2591" spans="2:38" x14ac:dyDescent="0.25">
      <c r="B2591" t="s">
        <v>3435</v>
      </c>
      <c r="C2591" t="s">
        <v>78</v>
      </c>
      <c r="D2591" s="3">
        <v>3235.0365999999999</v>
      </c>
      <c r="E2591">
        <v>0.71430000000009386</v>
      </c>
      <c r="F2591" s="3">
        <v>0</v>
      </c>
      <c r="G2591" s="3">
        <v>44.874744999999997</v>
      </c>
      <c r="H2591" s="3">
        <v>1.3016030999999999</v>
      </c>
      <c r="I2591" s="3">
        <v>0.59142766999999996</v>
      </c>
      <c r="L2591">
        <f t="shared" si="795"/>
        <v>1</v>
      </c>
      <c r="M2591">
        <f t="shared" si="782"/>
        <v>-48.002642369039648</v>
      </c>
      <c r="N2591" t="str">
        <f t="shared" si="783"/>
        <v>-5.62361036740281-3.64002080153941i</v>
      </c>
      <c r="O2591" t="str">
        <f t="shared" si="784"/>
        <v>-5.62361036740281+3.64002080153941i</v>
      </c>
      <c r="P2591" t="str">
        <f t="shared" si="785"/>
        <v>0.244229343006696-0.0197382293326593i</v>
      </c>
      <c r="Q2591" t="str">
        <f t="shared" si="786"/>
        <v>0.244229343006696+0.0197382293326593i</v>
      </c>
      <c r="R2591" t="str">
        <f t="shared" si="796"/>
        <v>0.244227615246411-0.0197380527228523i</v>
      </c>
      <c r="S2591" t="str">
        <f t="shared" si="797"/>
        <v>0.244227615246411+0.0197380527228523i</v>
      </c>
      <c r="U2591" t="str">
        <f t="shared" si="798"/>
        <v>0</v>
      </c>
      <c r="V2591" t="str">
        <f t="shared" si="787"/>
        <v>0.521733639353872+0.515444884844679i</v>
      </c>
      <c r="W2591" t="str">
        <f t="shared" si="788"/>
        <v>-0.015837373042217+0.514609098809609i</v>
      </c>
      <c r="X2591" t="str">
        <f t="shared" si="799"/>
        <v>0</v>
      </c>
      <c r="Y2591" t="str">
        <f t="shared" si="789"/>
        <v>-0.689331628678677-1.10139399745264i</v>
      </c>
      <c r="Z2591" t="str">
        <f t="shared" si="790"/>
        <v>-0.82037843787423+0.0253491902363399i</v>
      </c>
      <c r="AA2591" t="str">
        <f t="shared" si="791"/>
        <v>-131.841938050641+147.644880542494i</v>
      </c>
      <c r="AB2591">
        <f t="shared" si="792"/>
        <v>197.94268710754733</v>
      </c>
      <c r="AE2591">
        <f t="shared" si="780"/>
        <v>3235.0365999999999</v>
      </c>
      <c r="AF2591">
        <f t="shared" si="793"/>
        <v>197.94268710754733</v>
      </c>
      <c r="AI2591" s="1">
        <v>0</v>
      </c>
      <c r="AK2591" s="1">
        <f t="shared" si="781"/>
        <v>0</v>
      </c>
      <c r="AL2591">
        <f t="shared" si="794"/>
        <v>0</v>
      </c>
    </row>
    <row r="2592" spans="2:38" x14ac:dyDescent="0.25">
      <c r="B2592" t="s">
        <v>3436</v>
      </c>
      <c r="C2592" t="s">
        <v>71</v>
      </c>
      <c r="D2592" s="3">
        <v>3235.0365999999999</v>
      </c>
      <c r="E2592">
        <v>0</v>
      </c>
      <c r="F2592" s="3">
        <v>0</v>
      </c>
      <c r="G2592" s="3">
        <v>44.874744999999997</v>
      </c>
      <c r="H2592" s="3">
        <v>1.3016030999999999</v>
      </c>
      <c r="I2592" s="3">
        <v>0.59142766999999996</v>
      </c>
      <c r="L2592">
        <f t="shared" si="795"/>
        <v>1</v>
      </c>
      <c r="M2592">
        <f t="shared" si="782"/>
        <v>-48.002642369039648</v>
      </c>
      <c r="N2592" t="str">
        <f t="shared" si="783"/>
        <v>-5.62361036740281-3.64002080153941i</v>
      </c>
      <c r="O2592" t="str">
        <f t="shared" si="784"/>
        <v>-5.62361036740281+3.64002080153941i</v>
      </c>
      <c r="P2592" t="str">
        <f t="shared" si="785"/>
        <v>0.244229343006696-0.0197382293326593i</v>
      </c>
      <c r="Q2592" t="str">
        <f t="shared" si="786"/>
        <v>0.244229343006696+0.0197382293326593i</v>
      </c>
      <c r="R2592" t="str">
        <f t="shared" si="796"/>
        <v>0.244229343006696-0.0197382293326593i</v>
      </c>
      <c r="S2592" t="str">
        <f t="shared" si="797"/>
        <v>0.244229343006696+0.0197382293326593i</v>
      </c>
      <c r="U2592" t="str">
        <f t="shared" si="798"/>
        <v>0</v>
      </c>
      <c r="V2592" t="str">
        <f t="shared" si="787"/>
        <v>0.521733639353872+0.515444884844679i</v>
      </c>
      <c r="W2592" t="str">
        <f t="shared" si="788"/>
        <v>-0.015837373042217+0.514609098809609i</v>
      </c>
      <c r="X2592" t="str">
        <f t="shared" si="799"/>
        <v>0</v>
      </c>
      <c r="Y2592" t="str">
        <f t="shared" si="789"/>
        <v>-0.689331628678677-1.10139399745264i</v>
      </c>
      <c r="Z2592" t="str">
        <f t="shared" si="790"/>
        <v>-0.82037843787423+0.0253491902363399i</v>
      </c>
      <c r="AA2592" t="str">
        <f t="shared" si="791"/>
        <v>-131.841938050641+147.644880542494i</v>
      </c>
      <c r="AB2592">
        <f t="shared" si="792"/>
        <v>197.94268710754733</v>
      </c>
      <c r="AE2592">
        <f t="shared" si="780"/>
        <v>3235.0365999999999</v>
      </c>
      <c r="AF2592">
        <f t="shared" si="793"/>
        <v>197.94268710754733</v>
      </c>
      <c r="AI2592" s="1">
        <v>0</v>
      </c>
      <c r="AK2592" s="1">
        <f t="shared" si="781"/>
        <v>0</v>
      </c>
      <c r="AL2592">
        <f t="shared" si="794"/>
        <v>0</v>
      </c>
    </row>
    <row r="2593" spans="2:38" x14ac:dyDescent="0.25">
      <c r="B2593" t="s">
        <v>3437</v>
      </c>
      <c r="C2593" t="s">
        <v>78</v>
      </c>
      <c r="D2593" s="3">
        <v>3262.7786000000001</v>
      </c>
      <c r="E2593">
        <v>27.742000000000189</v>
      </c>
      <c r="F2593" s="3">
        <v>0</v>
      </c>
      <c r="G2593" s="3">
        <v>18.834996</v>
      </c>
      <c r="H2593" s="3">
        <v>-0.36250220999999999</v>
      </c>
      <c r="I2593" s="3">
        <v>0.79264553000000004</v>
      </c>
      <c r="L2593">
        <f t="shared" si="795"/>
        <v>1</v>
      </c>
      <c r="M2593">
        <f t="shared" si="782"/>
        <v>-48.002642369039648</v>
      </c>
      <c r="N2593" t="str">
        <f t="shared" si="783"/>
        <v>1.14901794295899-4.18506317356839i</v>
      </c>
      <c r="O2593" t="str">
        <f t="shared" si="784"/>
        <v>1.14901794295899+4.18506317356839i</v>
      </c>
      <c r="P2593" t="str">
        <f t="shared" si="785"/>
        <v>0.244310363390609-0.0195421706725694i</v>
      </c>
      <c r="Q2593" t="str">
        <f t="shared" si="786"/>
        <v>0.244310363390609+0.0195421706725694i</v>
      </c>
      <c r="R2593" t="str">
        <f t="shared" si="796"/>
        <v>0.244269853198652-0.0196402000026143i</v>
      </c>
      <c r="S2593" t="str">
        <f t="shared" si="797"/>
        <v>0.244269853198652+0.0196402000026143i</v>
      </c>
      <c r="U2593" t="str">
        <f t="shared" si="798"/>
        <v>0</v>
      </c>
      <c r="V2593" t="str">
        <f t="shared" si="787"/>
        <v>0.521733639353872+0.515444884844679i</v>
      </c>
      <c r="W2593" t="str">
        <f t="shared" si="788"/>
        <v>-0.015837373042217+0.514609098809609i</v>
      </c>
      <c r="X2593" t="str">
        <f t="shared" si="799"/>
        <v>0</v>
      </c>
      <c r="Y2593" t="str">
        <f t="shared" si="789"/>
        <v>-0.689331628678677-1.10139399745264i</v>
      </c>
      <c r="Z2593" t="str">
        <f t="shared" si="790"/>
        <v>-0.82037843787423+0.0253491902363399i</v>
      </c>
      <c r="AA2593" t="str">
        <f t="shared" si="791"/>
        <v>-66.8269322955595+30.3786989790506i</v>
      </c>
      <c r="AB2593">
        <f t="shared" si="792"/>
        <v>73.40779408002301</v>
      </c>
      <c r="AE2593">
        <f t="shared" si="780"/>
        <v>3262.7786000000001</v>
      </c>
      <c r="AF2593">
        <f t="shared" si="793"/>
        <v>73.40779408002301</v>
      </c>
      <c r="AI2593" s="1">
        <v>0</v>
      </c>
      <c r="AK2593" s="1">
        <f t="shared" si="781"/>
        <v>0</v>
      </c>
      <c r="AL2593">
        <f t="shared" si="794"/>
        <v>0</v>
      </c>
    </row>
    <row r="2594" spans="2:38" x14ac:dyDescent="0.25">
      <c r="B2594" t="s">
        <v>3438</v>
      </c>
      <c r="C2594" t="s">
        <v>78</v>
      </c>
      <c r="D2594" s="3">
        <v>3263.9670999999998</v>
      </c>
      <c r="E2594">
        <v>1.188499999999749</v>
      </c>
      <c r="F2594" s="3">
        <v>0</v>
      </c>
      <c r="G2594" s="3">
        <v>19.781911999999998</v>
      </c>
      <c r="H2594" s="3">
        <v>-0.43379246999999999</v>
      </c>
      <c r="I2594" s="3">
        <v>0.80244230000000005</v>
      </c>
      <c r="L2594">
        <f t="shared" si="795"/>
        <v>1</v>
      </c>
      <c r="M2594">
        <f t="shared" si="782"/>
        <v>-48.002642369039648</v>
      </c>
      <c r="N2594" t="str">
        <f t="shared" si="783"/>
        <v>1.43915738894787-4.20841276609563i</v>
      </c>
      <c r="O2594" t="str">
        <f t="shared" si="784"/>
        <v>1.43915738894787+4.20841276609563i</v>
      </c>
      <c r="P2594" t="str">
        <f t="shared" si="785"/>
        <v>0.244299358149308-0.0195340258128883i</v>
      </c>
      <c r="Q2594" t="str">
        <f t="shared" si="786"/>
        <v>0.244299358149308+0.0195340258128883i</v>
      </c>
      <c r="R2594" t="str">
        <f t="shared" si="796"/>
        <v>0.244304860769958-0.0195380982427289i</v>
      </c>
      <c r="S2594" t="str">
        <f t="shared" si="797"/>
        <v>0.244304860769958+0.0195380982427289i</v>
      </c>
      <c r="U2594" t="str">
        <f t="shared" si="798"/>
        <v>0</v>
      </c>
      <c r="V2594" t="str">
        <f t="shared" si="787"/>
        <v>0.521733639353872+0.515444884844679i</v>
      </c>
      <c r="W2594" t="str">
        <f t="shared" si="788"/>
        <v>-0.015837373042217+0.514609098809609i</v>
      </c>
      <c r="X2594" t="str">
        <f t="shared" si="799"/>
        <v>0</v>
      </c>
      <c r="Y2594" t="str">
        <f t="shared" si="789"/>
        <v>-0.689331628678677-1.10139399745264i</v>
      </c>
      <c r="Z2594" t="str">
        <f t="shared" si="790"/>
        <v>-0.82037843787423+0.0253491902363399i</v>
      </c>
      <c r="AA2594" t="str">
        <f t="shared" si="791"/>
        <v>-64.0416884700221+25.3550145821135i</v>
      </c>
      <c r="AB2594">
        <f t="shared" si="792"/>
        <v>68.878259462261013</v>
      </c>
      <c r="AE2594">
        <f t="shared" si="780"/>
        <v>3263.9670999999998</v>
      </c>
      <c r="AF2594">
        <f t="shared" si="793"/>
        <v>68.878259462261013</v>
      </c>
      <c r="AI2594" s="1">
        <v>0</v>
      </c>
      <c r="AK2594" s="1">
        <f t="shared" si="781"/>
        <v>0</v>
      </c>
      <c r="AL2594">
        <f t="shared" si="794"/>
        <v>0</v>
      </c>
    </row>
    <row r="2595" spans="2:38" x14ac:dyDescent="0.25">
      <c r="B2595" t="s">
        <v>3438</v>
      </c>
      <c r="C2595" t="s">
        <v>78</v>
      </c>
      <c r="D2595" s="3">
        <v>3265.1554999999998</v>
      </c>
      <c r="E2595">
        <v>1.1884000000000015</v>
      </c>
      <c r="F2595" s="3">
        <v>0</v>
      </c>
      <c r="G2595" s="3">
        <v>20.89828</v>
      </c>
      <c r="H2595" s="3">
        <v>-0.50508273000000004</v>
      </c>
      <c r="I2595" s="3">
        <v>0.81174230000000003</v>
      </c>
      <c r="L2595">
        <f t="shared" si="795"/>
        <v>1</v>
      </c>
      <c r="M2595">
        <f t="shared" si="782"/>
        <v>-48.002642369039648</v>
      </c>
      <c r="N2595" t="str">
        <f t="shared" si="783"/>
        <v>1.72929663234036-4.23176241740676i</v>
      </c>
      <c r="O2595" t="str">
        <f t="shared" si="784"/>
        <v>1.72929663234036+4.23176241740676i</v>
      </c>
      <c r="P2595" t="str">
        <f t="shared" si="785"/>
        <v>0.244288060139353-0.0195276109878344i</v>
      </c>
      <c r="Q2595" t="str">
        <f t="shared" si="786"/>
        <v>0.244288060139353+0.0195276109878344i</v>
      </c>
      <c r="R2595" t="str">
        <f t="shared" si="796"/>
        <v>0.24429370914433-0.0195308184003614i</v>
      </c>
      <c r="S2595" t="str">
        <f t="shared" si="797"/>
        <v>0.24429370914433+0.0195308184003614i</v>
      </c>
      <c r="U2595" t="str">
        <f t="shared" si="798"/>
        <v>0</v>
      </c>
      <c r="V2595" t="str">
        <f t="shared" si="787"/>
        <v>0.521733639353872+0.515444884844679i</v>
      </c>
      <c r="W2595" t="str">
        <f t="shared" si="788"/>
        <v>-0.015837373042217+0.514609098809609i</v>
      </c>
      <c r="X2595" t="str">
        <f t="shared" si="799"/>
        <v>0</v>
      </c>
      <c r="Y2595" t="str">
        <f t="shared" si="789"/>
        <v>-0.689331628678677-1.10139399745264i</v>
      </c>
      <c r="Z2595" t="str">
        <f t="shared" si="790"/>
        <v>-0.82037843787423+0.0253491902363399i</v>
      </c>
      <c r="AA2595" t="str">
        <f t="shared" si="791"/>
        <v>-61.2564480178165+20.331334615465i</v>
      </c>
      <c r="AB2595">
        <f t="shared" si="792"/>
        <v>64.542355015954143</v>
      </c>
      <c r="AE2595">
        <f t="shared" si="780"/>
        <v>3265.1554999999998</v>
      </c>
      <c r="AF2595">
        <f t="shared" si="793"/>
        <v>64.542355015954143</v>
      </c>
      <c r="AI2595" s="1">
        <v>0</v>
      </c>
      <c r="AK2595" s="1">
        <f t="shared" si="781"/>
        <v>0</v>
      </c>
      <c r="AL2595">
        <f t="shared" si="794"/>
        <v>0</v>
      </c>
    </row>
    <row r="2596" spans="2:38" x14ac:dyDescent="0.25">
      <c r="B2596" t="s">
        <v>3439</v>
      </c>
      <c r="C2596" t="s">
        <v>78</v>
      </c>
      <c r="D2596" s="3">
        <v>3268.5160999999998</v>
      </c>
      <c r="E2596">
        <v>3.3605999999999767</v>
      </c>
      <c r="F2596" s="3">
        <v>0</v>
      </c>
      <c r="G2596" s="3">
        <v>24.972034000000001</v>
      </c>
      <c r="H2596" s="3">
        <v>-0.70666857000000005</v>
      </c>
      <c r="I2596" s="3">
        <v>0.83521964999999998</v>
      </c>
      <c r="L2596">
        <f t="shared" si="795"/>
        <v>1</v>
      </c>
      <c r="M2596">
        <f t="shared" si="782"/>
        <v>-48.002642369039648</v>
      </c>
      <c r="N2596" t="str">
        <f t="shared" si="783"/>
        <v>2.54971690518204-4.29778753586412i</v>
      </c>
      <c r="O2596" t="str">
        <f t="shared" si="784"/>
        <v>2.54971690518204+4.29778753586412i</v>
      </c>
      <c r="P2596" t="str">
        <f t="shared" si="785"/>
        <v>0.244256928977188-0.0195176118593653i</v>
      </c>
      <c r="Q2596" t="str">
        <f t="shared" si="786"/>
        <v>0.244256928977188+0.0195176118593653i</v>
      </c>
      <c r="R2596" t="str">
        <f t="shared" si="796"/>
        <v>0.24427249455827-0.0195226114235998i</v>
      </c>
      <c r="S2596" t="str">
        <f t="shared" si="797"/>
        <v>0.24427249455827+0.0195226114235998i</v>
      </c>
      <c r="U2596" t="str">
        <f t="shared" si="798"/>
        <v>0</v>
      </c>
      <c r="V2596" t="str">
        <f t="shared" si="787"/>
        <v>0.521733639353872+0.515444884844679i</v>
      </c>
      <c r="W2596" t="str">
        <f t="shared" si="788"/>
        <v>-0.015837373042217+0.514609098809609i</v>
      </c>
      <c r="X2596" t="str">
        <f t="shared" si="799"/>
        <v>0</v>
      </c>
      <c r="Y2596" t="str">
        <f t="shared" si="789"/>
        <v>-0.689331628678677-1.10139399745264i</v>
      </c>
      <c r="Z2596" t="str">
        <f t="shared" si="790"/>
        <v>-0.82037843787423+0.0253491902363399i</v>
      </c>
      <c r="AA2596" t="str">
        <f t="shared" si="791"/>
        <v>-53.380682421575+6.12598463465105i</v>
      </c>
      <c r="AB2596">
        <f t="shared" si="792"/>
        <v>53.731042643308406</v>
      </c>
      <c r="AE2596">
        <f t="shared" si="780"/>
        <v>3268.5160999999998</v>
      </c>
      <c r="AF2596">
        <f t="shared" si="793"/>
        <v>53.731042643308406</v>
      </c>
      <c r="AI2596" s="1">
        <v>0</v>
      </c>
      <c r="AK2596" s="1">
        <f t="shared" si="781"/>
        <v>0</v>
      </c>
      <c r="AL2596">
        <f t="shared" si="794"/>
        <v>0</v>
      </c>
    </row>
    <row r="2597" spans="2:38" x14ac:dyDescent="0.25">
      <c r="B2597" t="s">
        <v>3440</v>
      </c>
      <c r="C2597" t="s">
        <v>78</v>
      </c>
      <c r="D2597" s="3">
        <v>3268.5160999999998</v>
      </c>
      <c r="E2597">
        <v>0</v>
      </c>
      <c r="F2597" s="3">
        <v>0</v>
      </c>
      <c r="G2597" s="3">
        <v>24.972034000000001</v>
      </c>
      <c r="H2597" s="3">
        <v>-0.70666857000000005</v>
      </c>
      <c r="I2597" s="3">
        <v>0.83521964999999998</v>
      </c>
      <c r="L2597">
        <f t="shared" si="795"/>
        <v>1</v>
      </c>
      <c r="M2597">
        <f t="shared" si="782"/>
        <v>-48.002642369039648</v>
      </c>
      <c r="N2597" t="str">
        <f t="shared" si="783"/>
        <v>2.54971690518204-4.29778753586412i</v>
      </c>
      <c r="O2597" t="str">
        <f t="shared" si="784"/>
        <v>2.54971690518204+4.29778753586412i</v>
      </c>
      <c r="P2597" t="str">
        <f t="shared" si="785"/>
        <v>0.244256928977188-0.0195176118593653i</v>
      </c>
      <c r="Q2597" t="str">
        <f t="shared" si="786"/>
        <v>0.244256928977188+0.0195176118593653i</v>
      </c>
      <c r="R2597" t="str">
        <f t="shared" si="796"/>
        <v>0.244256928977188-0.0195176118593653i</v>
      </c>
      <c r="S2597" t="str">
        <f t="shared" si="797"/>
        <v>0.244256928977188+0.0195176118593653i</v>
      </c>
      <c r="U2597" t="str">
        <f t="shared" si="798"/>
        <v>0</v>
      </c>
      <c r="V2597" t="str">
        <f t="shared" si="787"/>
        <v>0.521733639353872+0.515444884844679i</v>
      </c>
      <c r="W2597" t="str">
        <f t="shared" si="788"/>
        <v>-0.015837373042217+0.514609098809609i</v>
      </c>
      <c r="X2597" t="str">
        <f t="shared" si="799"/>
        <v>0</v>
      </c>
      <c r="Y2597" t="str">
        <f t="shared" si="789"/>
        <v>-0.689331628678677-1.10139399745264i</v>
      </c>
      <c r="Z2597" t="str">
        <f t="shared" si="790"/>
        <v>-0.82037843787423+0.0253491902363399i</v>
      </c>
      <c r="AA2597" t="str">
        <f t="shared" si="791"/>
        <v>-53.380682421575+6.12598463465105i</v>
      </c>
      <c r="AB2597">
        <f t="shared" si="792"/>
        <v>53.731042643308406</v>
      </c>
      <c r="AE2597">
        <f t="shared" si="780"/>
        <v>3268.5160999999998</v>
      </c>
      <c r="AF2597">
        <f t="shared" si="793"/>
        <v>53.731042643308406</v>
      </c>
      <c r="AI2597" s="1">
        <v>0</v>
      </c>
      <c r="AK2597" s="1">
        <f t="shared" si="781"/>
        <v>0</v>
      </c>
      <c r="AL2597">
        <f t="shared" si="794"/>
        <v>0</v>
      </c>
    </row>
    <row r="2598" spans="2:38" x14ac:dyDescent="0.25">
      <c r="B2598" t="s">
        <v>2528</v>
      </c>
      <c r="C2598" t="s">
        <v>78</v>
      </c>
      <c r="D2598" s="3">
        <v>3268.7678000000001</v>
      </c>
      <c r="E2598">
        <v>0.25170000000025539</v>
      </c>
      <c r="F2598" s="3">
        <v>0</v>
      </c>
      <c r="G2598" s="3">
        <v>25.331600999999999</v>
      </c>
      <c r="H2598" s="3">
        <v>-0.72176322000000004</v>
      </c>
      <c r="I2598" s="3">
        <v>0.83681064000000005</v>
      </c>
      <c r="L2598">
        <f t="shared" si="795"/>
        <v>1</v>
      </c>
      <c r="M2598">
        <f t="shared" si="782"/>
        <v>-48.002642369039648</v>
      </c>
      <c r="N2598" t="str">
        <f t="shared" si="783"/>
        <v>2.61114965379823-4.30273151445328i</v>
      </c>
      <c r="O2598" t="str">
        <f t="shared" si="784"/>
        <v>2.61114965379823+4.30273151445328i</v>
      </c>
      <c r="P2598" t="str">
        <f t="shared" si="785"/>
        <v>0.244254727385-0.0195172701034194i</v>
      </c>
      <c r="Q2598" t="str">
        <f t="shared" si="786"/>
        <v>0.244254727385+0.0195172701034194i</v>
      </c>
      <c r="R2598" t="str">
        <f t="shared" si="796"/>
        <v>0.244255828181094-0.0195174409813923i</v>
      </c>
      <c r="S2598" t="str">
        <f t="shared" si="797"/>
        <v>0.244255828181094+0.0195174409813923i</v>
      </c>
      <c r="U2598" t="str">
        <f t="shared" si="798"/>
        <v>0</v>
      </c>
      <c r="V2598" t="str">
        <f t="shared" si="787"/>
        <v>0.521733639353872+0.515444884844679i</v>
      </c>
      <c r="W2598" t="str">
        <f t="shared" si="788"/>
        <v>-0.015837373042217+0.514609098809609i</v>
      </c>
      <c r="X2598" t="str">
        <f t="shared" si="799"/>
        <v>0</v>
      </c>
      <c r="Y2598" t="str">
        <f t="shared" si="789"/>
        <v>-0.689331628678677-1.10139399745264i</v>
      </c>
      <c r="Z2598" t="str">
        <f t="shared" si="790"/>
        <v>-0.82037843787423+0.0253491902363399i</v>
      </c>
      <c r="AA2598" t="str">
        <f t="shared" si="791"/>
        <v>-52.7909490083676+5.06229412869296i</v>
      </c>
      <c r="AB2598">
        <f t="shared" si="792"/>
        <v>53.033113420291166</v>
      </c>
      <c r="AE2598">
        <f t="shared" si="780"/>
        <v>3268.7678000000001</v>
      </c>
      <c r="AF2598">
        <f t="shared" si="793"/>
        <v>53.033113420291166</v>
      </c>
      <c r="AI2598" s="1">
        <v>0</v>
      </c>
      <c r="AK2598" s="1">
        <f t="shared" si="781"/>
        <v>0</v>
      </c>
      <c r="AL2598">
        <f t="shared" si="794"/>
        <v>0</v>
      </c>
    </row>
    <row r="2599" spans="2:38" x14ac:dyDescent="0.25">
      <c r="B2599" t="s">
        <v>3441</v>
      </c>
      <c r="C2599" t="s">
        <v>3711</v>
      </c>
      <c r="D2599" s="3">
        <v>3269.5178000000001</v>
      </c>
      <c r="E2599">
        <v>0.75</v>
      </c>
      <c r="F2599" s="3">
        <v>0</v>
      </c>
      <c r="G2599" s="3">
        <v>27.052629</v>
      </c>
      <c r="H2599" s="3">
        <v>-1.5900540000000001</v>
      </c>
      <c r="I2599" s="3">
        <v>0.84138455999999995</v>
      </c>
      <c r="L2599">
        <f t="shared" si="795"/>
        <v>1</v>
      </c>
      <c r="M2599">
        <f t="shared" si="782"/>
        <v>-48.002642369039648</v>
      </c>
      <c r="N2599" t="str">
        <f t="shared" si="783"/>
        <v>2.82504787294215-4.36711959025455i</v>
      </c>
      <c r="O2599" t="str">
        <f t="shared" si="784"/>
        <v>2.82504787294215+4.36711959025455i</v>
      </c>
      <c r="P2599" t="str">
        <f t="shared" si="785"/>
        <v>0.3274764260737-0.152255372297475i</v>
      </c>
      <c r="Q2599" t="str">
        <f t="shared" si="786"/>
        <v>0.3274764260737+0.152255372297475i</v>
      </c>
      <c r="R2599" t="str">
        <f t="shared" si="796"/>
        <v>0.28586557672935-0.085886321200447i</v>
      </c>
      <c r="S2599" t="str">
        <f t="shared" si="797"/>
        <v>0.28586557672935+0.085886321200447i</v>
      </c>
      <c r="U2599" t="str">
        <f t="shared" si="798"/>
        <v>0</v>
      </c>
      <c r="V2599" t="str">
        <f t="shared" si="787"/>
        <v>0.521733639353872+0.515444884844679i</v>
      </c>
      <c r="W2599" t="str">
        <f t="shared" si="788"/>
        <v>-0.015837373042217+0.514609098809609i</v>
      </c>
      <c r="X2599" t="str">
        <f t="shared" si="799"/>
        <v>0</v>
      </c>
      <c r="Y2599" t="str">
        <f t="shared" si="789"/>
        <v>-0.689331628678677-1.10139399745264i</v>
      </c>
      <c r="Z2599" t="str">
        <f t="shared" si="790"/>
        <v>-0.82037843787423+0.0253491902363399i</v>
      </c>
      <c r="AA2599" t="str">
        <f t="shared" si="791"/>
        <v>-51.6350329748272+1.93819530165061i</v>
      </c>
      <c r="AB2599">
        <f t="shared" si="792"/>
        <v>51.671396645908779</v>
      </c>
      <c r="AE2599">
        <f t="shared" si="780"/>
        <v>3269.5178000000001</v>
      </c>
      <c r="AF2599">
        <f t="shared" si="793"/>
        <v>51.671396645908779</v>
      </c>
      <c r="AI2599" s="1">
        <v>3.0679100000000001E-2</v>
      </c>
      <c r="AK2599" s="1">
        <f t="shared" si="781"/>
        <v>3.7648287072400005E-11</v>
      </c>
      <c r="AL2599">
        <f t="shared" si="794"/>
        <v>1.0051841275758496E-7</v>
      </c>
    </row>
    <row r="2600" spans="2:38" x14ac:dyDescent="0.25">
      <c r="B2600" t="s">
        <v>1848</v>
      </c>
      <c r="C2600" t="s">
        <v>78</v>
      </c>
      <c r="D2600" s="3">
        <v>3269.6478999999999</v>
      </c>
      <c r="E2600">
        <v>0.13009999999985666</v>
      </c>
      <c r="F2600" s="3">
        <v>0</v>
      </c>
      <c r="G2600" s="3">
        <v>27.468548999999999</v>
      </c>
      <c r="H2600" s="3">
        <v>-1.6070138</v>
      </c>
      <c r="I2600" s="3">
        <v>0.84214332999999997</v>
      </c>
      <c r="L2600">
        <f t="shared" si="795"/>
        <v>1</v>
      </c>
      <c r="M2600">
        <f t="shared" si="782"/>
        <v>-48.002642369039648</v>
      </c>
      <c r="N2600" t="str">
        <f t="shared" si="783"/>
        <v>2.8676290718226-4.38694113323143i</v>
      </c>
      <c r="O2600" t="str">
        <f t="shared" si="784"/>
        <v>2.8676290718226+4.38694113323143i</v>
      </c>
      <c r="P2600" t="str">
        <f t="shared" si="785"/>
        <v>0.327474910485135-0.15225579877073i</v>
      </c>
      <c r="Q2600" t="str">
        <f t="shared" si="786"/>
        <v>0.327474910485135+0.15225579877073i</v>
      </c>
      <c r="R2600" t="str">
        <f t="shared" si="796"/>
        <v>0.327475668279417-0.152255585534103i</v>
      </c>
      <c r="S2600" t="str">
        <f t="shared" si="797"/>
        <v>0.327475668279417+0.152255585534103i</v>
      </c>
      <c r="U2600" t="str">
        <f t="shared" si="798"/>
        <v>0</v>
      </c>
      <c r="V2600" t="str">
        <f t="shared" si="787"/>
        <v>0.521733639353872+0.515444884844679i</v>
      </c>
      <c r="W2600" t="str">
        <f t="shared" si="788"/>
        <v>-0.015837373042217+0.514609098809609i</v>
      </c>
      <c r="X2600" t="str">
        <f t="shared" si="799"/>
        <v>0</v>
      </c>
      <c r="Y2600" t="str">
        <f t="shared" si="789"/>
        <v>-0.689331628678677-1.10139399745264i</v>
      </c>
      <c r="Z2600" t="str">
        <f t="shared" si="790"/>
        <v>-0.82037843787423+0.0253491902363399i</v>
      </c>
      <c r="AA2600" t="str">
        <f t="shared" si="791"/>
        <v>-51.5381592473046+1.40230729921139i</v>
      </c>
      <c r="AB2600">
        <f t="shared" si="792"/>
        <v>51.55723348243145</v>
      </c>
      <c r="AE2600">
        <f t="shared" si="780"/>
        <v>3269.6478999999999</v>
      </c>
      <c r="AF2600">
        <f t="shared" si="793"/>
        <v>51.55723348243145</v>
      </c>
      <c r="AI2600" s="1">
        <v>0</v>
      </c>
      <c r="AK2600" s="1">
        <f t="shared" si="781"/>
        <v>0</v>
      </c>
      <c r="AL2600">
        <f t="shared" si="794"/>
        <v>0</v>
      </c>
    </row>
    <row r="2601" spans="2:38" x14ac:dyDescent="0.25">
      <c r="B2601" t="s">
        <v>3442</v>
      </c>
      <c r="C2601" t="s">
        <v>3711</v>
      </c>
      <c r="D2601" s="3">
        <v>3271.4598000000001</v>
      </c>
      <c r="E2601">
        <v>1.8119000000001506</v>
      </c>
      <c r="F2601" s="3">
        <v>0</v>
      </c>
      <c r="G2601" s="3">
        <v>24.864844999999999</v>
      </c>
      <c r="H2601" s="3">
        <v>2.8925619999999999</v>
      </c>
      <c r="I2601" s="3">
        <v>0.85261410000000004</v>
      </c>
      <c r="L2601">
        <f t="shared" si="795"/>
        <v>1</v>
      </c>
      <c r="M2601">
        <f t="shared" si="782"/>
        <v>-48.002642369039648</v>
      </c>
      <c r="N2601" t="str">
        <f t="shared" si="783"/>
        <v>2.99683313632203-3.98545306747454i</v>
      </c>
      <c r="O2601" t="str">
        <f t="shared" si="784"/>
        <v>2.99683313632203+3.98545306747454i</v>
      </c>
      <c r="P2601" t="str">
        <f t="shared" si="785"/>
        <v>-0.188341113045+0.584158205373184i</v>
      </c>
      <c r="Q2601" t="str">
        <f t="shared" si="786"/>
        <v>-0.188341113045-0.584158205373184i</v>
      </c>
      <c r="R2601" t="str">
        <f t="shared" si="796"/>
        <v>0.0695668987200675+0.215951203301227i</v>
      </c>
      <c r="S2601" t="str">
        <f t="shared" si="797"/>
        <v>0.0695668987200675-0.215951203301227i</v>
      </c>
      <c r="U2601" t="str">
        <f t="shared" si="798"/>
        <v>0</v>
      </c>
      <c r="V2601" t="str">
        <f t="shared" si="787"/>
        <v>0.521733639353872+0.515444884844679i</v>
      </c>
      <c r="W2601" t="str">
        <f t="shared" si="788"/>
        <v>-0.015837373042217+0.514609098809609i</v>
      </c>
      <c r="X2601" t="str">
        <f t="shared" si="799"/>
        <v>0</v>
      </c>
      <c r="Y2601" t="str">
        <f t="shared" si="789"/>
        <v>-0.689331628678677-1.10139399745264i</v>
      </c>
      <c r="Z2601" t="str">
        <f t="shared" si="790"/>
        <v>-0.82037843787423+0.0253491902363399i</v>
      </c>
      <c r="AA2601" t="str">
        <f t="shared" si="791"/>
        <v>-42.4621596750897-5.89445453197698i</v>
      </c>
      <c r="AB2601">
        <f t="shared" si="792"/>
        <v>42.869331677813193</v>
      </c>
      <c r="AE2601">
        <f t="shared" si="780"/>
        <v>3271.4598000000001</v>
      </c>
      <c r="AF2601">
        <f t="shared" si="793"/>
        <v>42.869331677813193</v>
      </c>
      <c r="AI2601" s="1">
        <v>-0.17133699999999999</v>
      </c>
      <c r="AK2601" s="1">
        <f t="shared" si="781"/>
        <v>1.1742547027599998E-9</v>
      </c>
      <c r="AL2601">
        <f t="shared" si="794"/>
        <v>2.1580213361777776E-6</v>
      </c>
    </row>
    <row r="2602" spans="2:38" x14ac:dyDescent="0.25">
      <c r="B2602" t="s">
        <v>1850</v>
      </c>
      <c r="C2602" t="s">
        <v>78</v>
      </c>
      <c r="D2602" s="3">
        <v>3272.0041000000001</v>
      </c>
      <c r="E2602">
        <v>0.5443000000000211</v>
      </c>
      <c r="F2602" s="3">
        <v>0</v>
      </c>
      <c r="G2602" s="3">
        <v>21.827953000000001</v>
      </c>
      <c r="H2602" s="3">
        <v>2.6875938000000001</v>
      </c>
      <c r="I2602" s="3">
        <v>0.85632942999999995</v>
      </c>
      <c r="L2602">
        <f t="shared" si="795"/>
        <v>1</v>
      </c>
      <c r="M2602">
        <f t="shared" si="782"/>
        <v>-48.002642369039648</v>
      </c>
      <c r="N2602" t="str">
        <f t="shared" si="783"/>
        <v>2.89426213532641-3.66758772110712i</v>
      </c>
      <c r="O2602" t="str">
        <f t="shared" si="784"/>
        <v>2.89426213532641+3.66758772110712i</v>
      </c>
      <c r="P2602" t="str">
        <f t="shared" si="785"/>
        <v>-0.188337094613084+0.584170588764326i</v>
      </c>
      <c r="Q2602" t="str">
        <f t="shared" si="786"/>
        <v>-0.188337094613084-0.584170588764326i</v>
      </c>
      <c r="R2602" t="str">
        <f t="shared" si="796"/>
        <v>-0.188339103829042+0.584164397068755i</v>
      </c>
      <c r="S2602" t="str">
        <f t="shared" si="797"/>
        <v>-0.188339103829042-0.584164397068755i</v>
      </c>
      <c r="U2602" t="str">
        <f t="shared" si="798"/>
        <v>0</v>
      </c>
      <c r="V2602" t="str">
        <f t="shared" si="787"/>
        <v>0.521733639353872+0.515444884844679i</v>
      </c>
      <c r="W2602" t="str">
        <f t="shared" si="788"/>
        <v>-0.015837373042217+0.514609098809609i</v>
      </c>
      <c r="X2602" t="str">
        <f t="shared" si="799"/>
        <v>0</v>
      </c>
      <c r="Y2602" t="str">
        <f t="shared" si="789"/>
        <v>-0.689331628678677-1.10139399745264i</v>
      </c>
      <c r="Z2602" t="str">
        <f t="shared" si="790"/>
        <v>-0.82037843787423+0.0253491902363399i</v>
      </c>
      <c r="AA2602" t="str">
        <f t="shared" si="791"/>
        <v>-37.5568012808247-7.92173992753894i</v>
      </c>
      <c r="AB2602">
        <f t="shared" si="792"/>
        <v>38.383164094781463</v>
      </c>
      <c r="AE2602">
        <f t="shared" si="780"/>
        <v>3272.0041000000001</v>
      </c>
      <c r="AF2602">
        <f t="shared" si="793"/>
        <v>38.383164094781463</v>
      </c>
      <c r="AI2602" s="1">
        <v>0</v>
      </c>
      <c r="AK2602" s="1">
        <f t="shared" si="781"/>
        <v>0</v>
      </c>
      <c r="AL2602">
        <f t="shared" si="794"/>
        <v>0</v>
      </c>
    </row>
    <row r="2603" spans="2:38" x14ac:dyDescent="0.25">
      <c r="B2603" t="s">
        <v>3443</v>
      </c>
      <c r="C2603" t="s">
        <v>3711</v>
      </c>
      <c r="D2603" s="3">
        <v>3272.0041000000001</v>
      </c>
      <c r="E2603">
        <v>0</v>
      </c>
      <c r="F2603" s="3">
        <v>0</v>
      </c>
      <c r="G2603" s="3">
        <v>21.827947999999999</v>
      </c>
      <c r="H2603" s="3">
        <v>2.6875933999999999</v>
      </c>
      <c r="I2603" s="3">
        <v>0.85632944</v>
      </c>
      <c r="L2603">
        <f t="shared" si="795"/>
        <v>1</v>
      </c>
      <c r="M2603">
        <f t="shared" si="782"/>
        <v>-48.002642369039648</v>
      </c>
      <c r="N2603" t="str">
        <f t="shared" si="783"/>
        <v>2.89426203428194-3.66758711919897i</v>
      </c>
      <c r="O2603" t="str">
        <f t="shared" si="784"/>
        <v>2.89426203428194+3.66758711919897i</v>
      </c>
      <c r="P2603" t="str">
        <f t="shared" si="785"/>
        <v>-0.188337099850511+0.584170576628003i</v>
      </c>
      <c r="Q2603" t="str">
        <f t="shared" si="786"/>
        <v>-0.188337099850511-0.584170576628003i</v>
      </c>
      <c r="R2603" t="str">
        <f t="shared" si="796"/>
        <v>-0.188337097231798+0.584170582696165i</v>
      </c>
      <c r="S2603" t="str">
        <f t="shared" si="797"/>
        <v>-0.188337097231798-0.584170582696165i</v>
      </c>
      <c r="U2603" t="str">
        <f t="shared" si="798"/>
        <v>0</v>
      </c>
      <c r="V2603" t="str">
        <f t="shared" si="787"/>
        <v>0.521733639353872+0.515444884844679i</v>
      </c>
      <c r="W2603" t="str">
        <f t="shared" si="788"/>
        <v>-0.015837373042217+0.514609098809609i</v>
      </c>
      <c r="X2603" t="str">
        <f t="shared" si="799"/>
        <v>0</v>
      </c>
      <c r="Y2603" t="str">
        <f t="shared" si="789"/>
        <v>-0.689331628678677-1.10139399745264i</v>
      </c>
      <c r="Z2603" t="str">
        <f t="shared" si="790"/>
        <v>-0.82037843787423+0.0253491902363399i</v>
      </c>
      <c r="AA2603" t="str">
        <f t="shared" si="791"/>
        <v>-37.5567909548705-7.92174547196122i</v>
      </c>
      <c r="AB2603">
        <f t="shared" si="792"/>
        <v>38.383155135428623</v>
      </c>
      <c r="AE2603">
        <f t="shared" si="780"/>
        <v>3272.0041000000001</v>
      </c>
      <c r="AF2603">
        <f t="shared" si="793"/>
        <v>38.383155135428623</v>
      </c>
      <c r="AI2603" s="1">
        <v>0</v>
      </c>
      <c r="AK2603" s="1">
        <f t="shared" si="781"/>
        <v>0</v>
      </c>
      <c r="AL2603">
        <f t="shared" si="794"/>
        <v>0</v>
      </c>
    </row>
    <row r="2604" spans="2:38" x14ac:dyDescent="0.25">
      <c r="B2604" t="s">
        <v>3444</v>
      </c>
      <c r="C2604" t="s">
        <v>71</v>
      </c>
      <c r="D2604" s="3">
        <v>3272.0041000000001</v>
      </c>
      <c r="E2604">
        <v>0</v>
      </c>
      <c r="F2604" s="3">
        <v>0</v>
      </c>
      <c r="G2604" s="3">
        <v>21.827947999999999</v>
      </c>
      <c r="H2604" s="3">
        <v>2.6875933999999999</v>
      </c>
      <c r="I2604" s="3">
        <v>0.85632944</v>
      </c>
      <c r="L2604">
        <f t="shared" si="795"/>
        <v>1</v>
      </c>
      <c r="M2604">
        <f t="shared" si="782"/>
        <v>-48.002642369039648</v>
      </c>
      <c r="N2604" t="str">
        <f t="shared" si="783"/>
        <v>2.89426203428194-3.66758711919897i</v>
      </c>
      <c r="O2604" t="str">
        <f t="shared" si="784"/>
        <v>2.89426203428194+3.66758711919897i</v>
      </c>
      <c r="P2604" t="str">
        <f t="shared" si="785"/>
        <v>-0.188337099850511+0.584170576628003i</v>
      </c>
      <c r="Q2604" t="str">
        <f t="shared" si="786"/>
        <v>-0.188337099850511-0.584170576628003i</v>
      </c>
      <c r="R2604" t="str">
        <f t="shared" si="796"/>
        <v>-0.188337099850511+0.584170576628005i</v>
      </c>
      <c r="S2604" t="str">
        <f t="shared" si="797"/>
        <v>-0.188337099850511-0.584170576628005i</v>
      </c>
      <c r="U2604" t="str">
        <f t="shared" si="798"/>
        <v>0</v>
      </c>
      <c r="V2604" t="str">
        <f t="shared" si="787"/>
        <v>0.521733639353872+0.515444884844679i</v>
      </c>
      <c r="W2604" t="str">
        <f t="shared" si="788"/>
        <v>-0.015837373042217+0.514609098809609i</v>
      </c>
      <c r="X2604" t="str">
        <f t="shared" si="799"/>
        <v>0</v>
      </c>
      <c r="Y2604" t="str">
        <f t="shared" si="789"/>
        <v>-0.689331628678677-1.10139399745264i</v>
      </c>
      <c r="Z2604" t="str">
        <f t="shared" si="790"/>
        <v>-0.82037843787423+0.0253491902363399i</v>
      </c>
      <c r="AA2604" t="str">
        <f t="shared" si="791"/>
        <v>-37.5567909548705-7.92174547196122i</v>
      </c>
      <c r="AB2604">
        <f t="shared" si="792"/>
        <v>38.383155135428623</v>
      </c>
      <c r="AE2604">
        <f t="shared" si="780"/>
        <v>3272.0041000000001</v>
      </c>
      <c r="AF2604">
        <f t="shared" si="793"/>
        <v>38.383155135428623</v>
      </c>
      <c r="AI2604" s="1">
        <v>0</v>
      </c>
      <c r="AK2604" s="1">
        <f t="shared" si="781"/>
        <v>0</v>
      </c>
      <c r="AL2604">
        <f t="shared" si="794"/>
        <v>0</v>
      </c>
    </row>
    <row r="2605" spans="2:38" x14ac:dyDescent="0.25">
      <c r="B2605" t="s">
        <v>2533</v>
      </c>
      <c r="C2605" t="s">
        <v>78</v>
      </c>
      <c r="D2605" s="3">
        <v>3276.3715000000002</v>
      </c>
      <c r="E2605">
        <v>4.3674000000000888</v>
      </c>
      <c r="F2605" s="3">
        <v>0</v>
      </c>
      <c r="G2605" s="3">
        <v>5.5373446</v>
      </c>
      <c r="H2605" s="3">
        <v>1.0428512000000001</v>
      </c>
      <c r="I2605" s="3">
        <v>0.92128807999999995</v>
      </c>
      <c r="L2605">
        <f t="shared" si="795"/>
        <v>1</v>
      </c>
      <c r="M2605">
        <f t="shared" si="782"/>
        <v>-48.002642369039648</v>
      </c>
      <c r="N2605" t="str">
        <f t="shared" si="783"/>
        <v>2.07119379664578-1.11691577871209i</v>
      </c>
      <c r="O2605" t="str">
        <f t="shared" si="784"/>
        <v>2.07119379664578+1.11691577871209i</v>
      </c>
      <c r="P2605" t="str">
        <f t="shared" si="785"/>
        <v>-0.188363057186744+0.584390351428485i</v>
      </c>
      <c r="Q2605" t="str">
        <f t="shared" si="786"/>
        <v>-0.188363057186744-0.584390351428485i</v>
      </c>
      <c r="R2605" t="str">
        <f t="shared" si="796"/>
        <v>-0.188350078518628+0.584280464028245i</v>
      </c>
      <c r="S2605" t="str">
        <f t="shared" si="797"/>
        <v>-0.188350078518628-0.584280464028245i</v>
      </c>
      <c r="U2605" t="str">
        <f t="shared" si="798"/>
        <v>0</v>
      </c>
      <c r="V2605" t="str">
        <f t="shared" si="787"/>
        <v>0.521733639353872+0.515444884844679i</v>
      </c>
      <c r="W2605" t="str">
        <f t="shared" si="788"/>
        <v>-0.015837373042217+0.514609098809609i</v>
      </c>
      <c r="X2605" t="str">
        <f t="shared" si="799"/>
        <v>0</v>
      </c>
      <c r="Y2605" t="str">
        <f t="shared" si="789"/>
        <v>-0.689331628678677-1.10139399745264i</v>
      </c>
      <c r="Z2605" t="str">
        <f t="shared" si="790"/>
        <v>-0.82037843787423+0.0253491902363399i</v>
      </c>
      <c r="AA2605" t="str">
        <f t="shared" si="791"/>
        <v>1.80565507258247-24.1894499836001i</v>
      </c>
      <c r="AB2605">
        <f t="shared" si="792"/>
        <v>24.256749179356941</v>
      </c>
      <c r="AE2605">
        <f t="shared" si="780"/>
        <v>3276.3715000000002</v>
      </c>
      <c r="AF2605">
        <f t="shared" si="793"/>
        <v>24.256749179356941</v>
      </c>
      <c r="AI2605" s="1">
        <v>0</v>
      </c>
      <c r="AK2605" s="1">
        <f t="shared" si="781"/>
        <v>0</v>
      </c>
      <c r="AL2605">
        <f t="shared" si="794"/>
        <v>0</v>
      </c>
    </row>
    <row r="2606" spans="2:38" x14ac:dyDescent="0.25">
      <c r="B2606" t="s">
        <v>3445</v>
      </c>
      <c r="C2606" t="s">
        <v>78</v>
      </c>
      <c r="D2606" s="3">
        <v>3276.3715000000002</v>
      </c>
      <c r="E2606">
        <v>0</v>
      </c>
      <c r="F2606" s="3">
        <v>0</v>
      </c>
      <c r="G2606" s="3">
        <v>5.5373446</v>
      </c>
      <c r="H2606" s="3">
        <v>1.0428512000000001</v>
      </c>
      <c r="I2606" s="3">
        <v>0.92128807999999995</v>
      </c>
      <c r="L2606">
        <f t="shared" si="795"/>
        <v>1</v>
      </c>
      <c r="M2606">
        <f t="shared" si="782"/>
        <v>-48.002642369039648</v>
      </c>
      <c r="N2606" t="str">
        <f t="shared" si="783"/>
        <v>2.07119379664578-1.11691577871209i</v>
      </c>
      <c r="O2606" t="str">
        <f t="shared" si="784"/>
        <v>2.07119379664578+1.11691577871209i</v>
      </c>
      <c r="P2606" t="str">
        <f t="shared" si="785"/>
        <v>-0.188363057186744+0.584390351428485i</v>
      </c>
      <c r="Q2606" t="str">
        <f t="shared" si="786"/>
        <v>-0.188363057186744-0.584390351428485i</v>
      </c>
      <c r="R2606" t="str">
        <f t="shared" si="796"/>
        <v>-0.188363057186744+0.584390351428485i</v>
      </c>
      <c r="S2606" t="str">
        <f t="shared" si="797"/>
        <v>-0.188363057186744-0.584390351428485i</v>
      </c>
      <c r="U2606" t="str">
        <f t="shared" si="798"/>
        <v>0</v>
      </c>
      <c r="V2606" t="str">
        <f t="shared" si="787"/>
        <v>0.521733639353872+0.515444884844679i</v>
      </c>
      <c r="W2606" t="str">
        <f t="shared" si="788"/>
        <v>-0.015837373042217+0.514609098809609i</v>
      </c>
      <c r="X2606" t="str">
        <f t="shared" si="799"/>
        <v>0</v>
      </c>
      <c r="Y2606" t="str">
        <f t="shared" si="789"/>
        <v>-0.689331628678677-1.10139399745264i</v>
      </c>
      <c r="Z2606" t="str">
        <f t="shared" si="790"/>
        <v>-0.82037843787423+0.0253491902363399i</v>
      </c>
      <c r="AA2606" t="str">
        <f t="shared" si="791"/>
        <v>1.80565507258247-24.1894499836001i</v>
      </c>
      <c r="AB2606">
        <f t="shared" si="792"/>
        <v>24.256749179356941</v>
      </c>
      <c r="AE2606">
        <f t="shared" si="780"/>
        <v>3276.3715000000002</v>
      </c>
      <c r="AF2606">
        <f t="shared" si="793"/>
        <v>24.256749179356941</v>
      </c>
      <c r="AI2606" s="1">
        <v>0</v>
      </c>
      <c r="AK2606" s="1">
        <f t="shared" si="781"/>
        <v>0</v>
      </c>
      <c r="AL2606">
        <f t="shared" si="794"/>
        <v>0</v>
      </c>
    </row>
    <row r="2607" spans="2:38" x14ac:dyDescent="0.25">
      <c r="B2607" t="s">
        <v>2354</v>
      </c>
      <c r="C2607" t="s">
        <v>78</v>
      </c>
      <c r="D2607" s="3">
        <v>3276.5978</v>
      </c>
      <c r="E2607">
        <v>0.2262999999998101</v>
      </c>
      <c r="F2607" s="3">
        <v>0</v>
      </c>
      <c r="G2607" s="3">
        <v>5.0848779000000004</v>
      </c>
      <c r="H2607" s="3">
        <v>0.95765617999999997</v>
      </c>
      <c r="I2607" s="3">
        <v>0.92806957999999995</v>
      </c>
      <c r="L2607">
        <f t="shared" si="795"/>
        <v>1</v>
      </c>
      <c r="M2607">
        <f t="shared" si="782"/>
        <v>-48.002642369039648</v>
      </c>
      <c r="N2607" t="str">
        <f t="shared" si="783"/>
        <v>2.02856023721332-0.984795036541635i</v>
      </c>
      <c r="O2607" t="str">
        <f t="shared" si="784"/>
        <v>2.02856023721332+0.984795036541635i</v>
      </c>
      <c r="P2607" t="str">
        <f t="shared" si="785"/>
        <v>-0.188375852865211+0.584410353292996i</v>
      </c>
      <c r="Q2607" t="str">
        <f t="shared" si="786"/>
        <v>-0.188375852865211-0.584410353292996i</v>
      </c>
      <c r="R2607" t="str">
        <f t="shared" si="796"/>
        <v>-0.188369455025977+0.58440035236074i</v>
      </c>
      <c r="S2607" t="str">
        <f t="shared" si="797"/>
        <v>-0.188369455025977-0.58440035236074i</v>
      </c>
      <c r="U2607" t="str">
        <f t="shared" si="798"/>
        <v>0</v>
      </c>
      <c r="V2607" t="str">
        <f t="shared" si="787"/>
        <v>0.521733639353872+0.515444884844679i</v>
      </c>
      <c r="W2607" t="str">
        <f t="shared" si="788"/>
        <v>-0.015837373042217+0.514609098809609i</v>
      </c>
      <c r="X2607" t="str">
        <f t="shared" si="799"/>
        <v>0</v>
      </c>
      <c r="Y2607" t="str">
        <f t="shared" si="789"/>
        <v>-0.689331628678677-1.10139399745264i</v>
      </c>
      <c r="Z2607" t="str">
        <f t="shared" si="790"/>
        <v>-0.82037843787423+0.0253491902363399i</v>
      </c>
      <c r="AA2607" t="str">
        <f t="shared" si="791"/>
        <v>3.84456835604763-25.03209270457i</v>
      </c>
      <c r="AB2607">
        <f t="shared" si="792"/>
        <v>25.325607021639374</v>
      </c>
      <c r="AE2607">
        <f t="shared" si="780"/>
        <v>3276.5978</v>
      </c>
      <c r="AF2607">
        <f t="shared" si="793"/>
        <v>25.325607021639374</v>
      </c>
      <c r="AI2607" s="1">
        <v>0</v>
      </c>
      <c r="AK2607" s="1">
        <f t="shared" si="781"/>
        <v>0</v>
      </c>
      <c r="AL2607">
        <f t="shared" si="794"/>
        <v>0</v>
      </c>
    </row>
    <row r="2608" spans="2:38" x14ac:dyDescent="0.25">
      <c r="B2608" t="s">
        <v>3446</v>
      </c>
      <c r="C2608" t="s">
        <v>3711</v>
      </c>
      <c r="D2608" s="3">
        <v>3277.3478</v>
      </c>
      <c r="E2608">
        <v>0.75</v>
      </c>
      <c r="F2608" s="3">
        <v>0</v>
      </c>
      <c r="G2608" s="3">
        <v>3.8926653999999998</v>
      </c>
      <c r="H2608" s="3">
        <v>0.63645825</v>
      </c>
      <c r="I2608" s="3">
        <v>0.95503877999999998</v>
      </c>
      <c r="L2608">
        <f t="shared" si="795"/>
        <v>1</v>
      </c>
      <c r="M2608">
        <f t="shared" si="782"/>
        <v>-48.002642369039648</v>
      </c>
      <c r="N2608" t="str">
        <f t="shared" si="783"/>
        <v>1.89477803039319-0.549983286599988i</v>
      </c>
      <c r="O2608" t="str">
        <f t="shared" si="784"/>
        <v>1.89477803039319+0.549983286599988i</v>
      </c>
      <c r="P2608" t="str">
        <f t="shared" si="785"/>
        <v>-0.168512768336704+0.576679267247541i</v>
      </c>
      <c r="Q2608" t="str">
        <f t="shared" si="786"/>
        <v>-0.168512768336704-0.576679267247541i</v>
      </c>
      <c r="R2608" t="str">
        <f t="shared" si="796"/>
        <v>-0.178444310600958+0.58054481027027i</v>
      </c>
      <c r="S2608" t="str">
        <f t="shared" si="797"/>
        <v>-0.178444310600958-0.58054481027027i</v>
      </c>
      <c r="U2608" t="str">
        <f t="shared" si="798"/>
        <v>0</v>
      </c>
      <c r="V2608" t="str">
        <f t="shared" si="787"/>
        <v>0.521733639353872+0.515444884844679i</v>
      </c>
      <c r="W2608" t="str">
        <f t="shared" si="788"/>
        <v>-0.015837373042217+0.514609098809609i</v>
      </c>
      <c r="X2608" t="str">
        <f t="shared" si="799"/>
        <v>0</v>
      </c>
      <c r="Y2608" t="str">
        <f t="shared" si="789"/>
        <v>-0.689331628678677-1.10139399745264i</v>
      </c>
      <c r="Z2608" t="str">
        <f t="shared" si="790"/>
        <v>-0.82037843787423+0.0253491902363399i</v>
      </c>
      <c r="AA2608" t="str">
        <f t="shared" si="791"/>
        <v>10.6273031548093-27.9246853408438i</v>
      </c>
      <c r="AB2608">
        <f t="shared" si="792"/>
        <v>29.878547885219529</v>
      </c>
      <c r="AE2608">
        <f t="shared" si="780"/>
        <v>3277.3478</v>
      </c>
      <c r="AF2608">
        <f t="shared" si="793"/>
        <v>29.878547885219529</v>
      </c>
      <c r="AI2608" s="1">
        <v>1.0165799999999999E-2</v>
      </c>
      <c r="AK2608" s="1">
        <f t="shared" si="781"/>
        <v>4.1337395856000003E-12</v>
      </c>
      <c r="AL2608">
        <f t="shared" si="794"/>
        <v>3.6903035173686627E-9</v>
      </c>
    </row>
    <row r="2609" spans="2:38" x14ac:dyDescent="0.25">
      <c r="B2609" t="s">
        <v>1857</v>
      </c>
      <c r="C2609" t="s">
        <v>78</v>
      </c>
      <c r="D2609" s="3">
        <v>3277.4787999999999</v>
      </c>
      <c r="E2609">
        <v>0.13099999999985812</v>
      </c>
      <c r="F2609" s="3">
        <v>0</v>
      </c>
      <c r="G2609" s="3">
        <v>3.7321000999999998</v>
      </c>
      <c r="H2609" s="3">
        <v>0.58922397999999998</v>
      </c>
      <c r="I2609" s="3">
        <v>0.96050718999999996</v>
      </c>
      <c r="L2609">
        <f t="shared" si="795"/>
        <v>1</v>
      </c>
      <c r="M2609">
        <f t="shared" si="782"/>
        <v>-48.002642369039648</v>
      </c>
      <c r="N2609" t="str">
        <f t="shared" si="783"/>
        <v>1.87269286923595-0.474469722440545i</v>
      </c>
      <c r="O2609" t="str">
        <f t="shared" si="784"/>
        <v>1.87269286923595+0.474469722440545i</v>
      </c>
      <c r="P2609" t="str">
        <f t="shared" si="785"/>
        <v>-0.168528658512746+0.576689196380845i</v>
      </c>
      <c r="Q2609" t="str">
        <f t="shared" si="786"/>
        <v>-0.168528658512746-0.576689196380845i</v>
      </c>
      <c r="R2609" t="str">
        <f t="shared" si="796"/>
        <v>-0.168520713424725+0.576684231814195i</v>
      </c>
      <c r="S2609" t="str">
        <f t="shared" si="797"/>
        <v>-0.168520713424725-0.576684231814195i</v>
      </c>
      <c r="U2609" t="str">
        <f t="shared" si="798"/>
        <v>0</v>
      </c>
      <c r="V2609" t="str">
        <f t="shared" si="787"/>
        <v>0.521733639353872+0.515444884844679i</v>
      </c>
      <c r="W2609" t="str">
        <f t="shared" si="788"/>
        <v>-0.015837373042217+0.514609098809609i</v>
      </c>
      <c r="X2609" t="str">
        <f t="shared" si="799"/>
        <v>0</v>
      </c>
      <c r="Y2609" t="str">
        <f t="shared" si="789"/>
        <v>-0.689331628678677-1.10139399745264i</v>
      </c>
      <c r="Z2609" t="str">
        <f t="shared" si="790"/>
        <v>-0.82037843787423+0.0253491902363399i</v>
      </c>
      <c r="AA2609" t="str">
        <f t="shared" si="791"/>
        <v>11.8180438926507-28.4480662844769i</v>
      </c>
      <c r="AB2609">
        <f t="shared" si="792"/>
        <v>30.805172240625602</v>
      </c>
      <c r="AE2609">
        <f t="shared" ref="AE2609:AE2672" si="800">D2609</f>
        <v>3277.4787999999999</v>
      </c>
      <c r="AF2609">
        <f t="shared" si="793"/>
        <v>30.805172240625602</v>
      </c>
      <c r="AI2609" s="1">
        <v>0</v>
      </c>
      <c r="AK2609" s="1">
        <f t="shared" ref="AK2609:AK2672" si="801">(F2609*$AK$44*0.001)^2+(AI2609*$AK$45*0.001)^2</f>
        <v>0</v>
      </c>
      <c r="AL2609">
        <f t="shared" si="794"/>
        <v>0</v>
      </c>
    </row>
    <row r="2610" spans="2:38" x14ac:dyDescent="0.25">
      <c r="B2610" t="s">
        <v>3447</v>
      </c>
      <c r="C2610" t="s">
        <v>3711</v>
      </c>
      <c r="D2610" s="3">
        <v>3278.5888</v>
      </c>
      <c r="E2610">
        <v>1.1100000000001273</v>
      </c>
      <c r="F2610" s="3">
        <v>0</v>
      </c>
      <c r="G2610" s="3">
        <v>3.2326206000000002</v>
      </c>
      <c r="H2610" s="3">
        <v>-0.12151041999999999</v>
      </c>
      <c r="I2610" s="3">
        <v>1.3273932E-2</v>
      </c>
      <c r="L2610">
        <f t="shared" si="795"/>
        <v>1</v>
      </c>
      <c r="M2610">
        <f t="shared" ref="M2610:M2673" si="802">M2609+$G$2*F2610*L2610</f>
        <v>-48.002642369039648</v>
      </c>
      <c r="N2610" t="str">
        <f t="shared" ref="N2610:N2673" si="803">IMPRODUCT(IMSQRT(COMPLEX(G2610,0)),IMEXP(COMPLEX(0,I2610*2*PI())))</f>
        <v>1.79169936500515+0.149779789825462i</v>
      </c>
      <c r="O2610" t="str">
        <f t="shared" ref="O2610:O2673" si="804">IMPRODUCT(IMSQRT(COMPLEX(G2610,0)),IMEXP(COMPLEX(0,-I2610*2*PI())))</f>
        <v>1.79169936500515-0.149779789825462i</v>
      </c>
      <c r="P2610" t="str">
        <f t="shared" ref="P2610:P2673" si="805">IMPRODUCT(IMDIV(IMEXP(COMPLEX(0,I2610*2*PI())),IMSQRT(COMPLEX(G2610,0))),COMPLEX(-H2610,1))</f>
        <v>0.0210140195635846+0.559886047306123i</v>
      </c>
      <c r="Q2610" t="str">
        <f t="shared" ref="Q2610:Q2673" si="806">IMPRODUCT(IMDIV(IMEXP(COMPLEX(0,-I2610*2*PI())),IMSQRT(COMPLEX(G2610,0))),COMPLEX(-H2610,-1))</f>
        <v>0.0210140195635846-0.559886047306123i</v>
      </c>
      <c r="R2610" t="str">
        <f t="shared" si="796"/>
        <v>-0.0737573194745805+0.568287621843485i</v>
      </c>
      <c r="S2610" t="str">
        <f t="shared" si="797"/>
        <v>-0.0737573194745805-0.568287621843485i</v>
      </c>
      <c r="U2610" t="str">
        <f t="shared" si="798"/>
        <v>0</v>
      </c>
      <c r="V2610" t="str">
        <f t="shared" ref="V2610:V2673" si="807">IMSUM(V2609,U2610)</f>
        <v>0.521733639353872+0.515444884844679i</v>
      </c>
      <c r="W2610" t="str">
        <f t="shared" ref="W2610:W2673" si="808">IMSUM($G$6,V2610)</f>
        <v>-0.015837373042217+0.514609098809609i</v>
      </c>
      <c r="X2610" t="str">
        <f t="shared" si="799"/>
        <v>0</v>
      </c>
      <c r="Y2610" t="str">
        <f t="shared" ref="Y2610:Y2673" si="809">IMSUM(Y2609,X2610)</f>
        <v>-0.689331628678677-1.10139399745264i</v>
      </c>
      <c r="Z2610" t="str">
        <f t="shared" ref="Z2610:Z2673" si="810">IMSUM($G$10,Y2610)</f>
        <v>-0.82037843787423+0.0253491902363399i</v>
      </c>
      <c r="AA2610" t="str">
        <f t="shared" ref="AA2610:AA2673" si="811">IMPRODUCT(IMDIV("1+0i","0+2i"),IMSUB(IMPRODUCT(O2610,W2610),IMPRODUCT(N2610,Z2610)),COMPLEX($G$2,0))</f>
        <v>22.7921988180366-34.6339300066309i</v>
      </c>
      <c r="AB2610">
        <f t="shared" ref="AB2610:AB2673" si="812">IMABS(AA2610)</f>
        <v>41.46074570802022</v>
      </c>
      <c r="AE2610">
        <f t="shared" si="800"/>
        <v>3278.5888</v>
      </c>
      <c r="AF2610">
        <f t="shared" ref="AF2610:AF2673" si="813">AB2610</f>
        <v>41.46074570802022</v>
      </c>
      <c r="AI2610" s="1">
        <v>0.10453999999999999</v>
      </c>
      <c r="AK2610" s="1">
        <f t="shared" si="801"/>
        <v>4.3714446399999999E-10</v>
      </c>
      <c r="AL2610">
        <f t="shared" ref="AL2610:AL2673" si="814">AK2610*(AF2610^2)</f>
        <v>7.514484636162016E-7</v>
      </c>
    </row>
    <row r="2611" spans="2:38" x14ac:dyDescent="0.25">
      <c r="B2611" t="s">
        <v>1859</v>
      </c>
      <c r="C2611" t="s">
        <v>78</v>
      </c>
      <c r="D2611" s="3">
        <v>3279.1341000000002</v>
      </c>
      <c r="E2611">
        <v>0.54530000000022483</v>
      </c>
      <c r="F2611" s="3">
        <v>0</v>
      </c>
      <c r="G2611" s="3">
        <v>3.4585480999999998</v>
      </c>
      <c r="H2611" s="3">
        <v>-0.29238536999999998</v>
      </c>
      <c r="I2611" s="3">
        <v>3.9320490999999999E-2</v>
      </c>
      <c r="L2611">
        <f t="shared" ref="L2611:L2674" si="815">IF(B2611="SNAKE1",-1,IF(B2611="SNAKE2",1,L2610))</f>
        <v>1</v>
      </c>
      <c r="M2611">
        <f t="shared" si="802"/>
        <v>-48.002642369039648</v>
      </c>
      <c r="N2611" t="str">
        <f t="shared" si="803"/>
        <v>1.80324895487811+0.454798094467219i</v>
      </c>
      <c r="O2611" t="str">
        <f t="shared" si="804"/>
        <v>1.80324895487811-0.454798094467219i</v>
      </c>
      <c r="P2611" t="str">
        <f t="shared" si="805"/>
        <v>0.020946800886456+0.559837598905795i</v>
      </c>
      <c r="Q2611" t="str">
        <f t="shared" si="806"/>
        <v>0.020946800886456-0.559837598905795i</v>
      </c>
      <c r="R2611" t="str">
        <f t="shared" ref="R2611:R2674" si="816">IMDIV(IMSUM(P2611,P2610),COMPLEX(2,0))</f>
        <v>0.0209804102250203+0.55986182310596i</v>
      </c>
      <c r="S2611" t="str">
        <f t="shared" ref="S2611:S2674" si="817">IMDIV(IMSUM(Q2611,Q2610),COMPLEX(2,0))</f>
        <v>0.0209804102250203-0.55986182310596i</v>
      </c>
      <c r="U2611" t="str">
        <f t="shared" ref="U2611:U2674" si="818">IMPRODUCT(R2611,IMEXP(COMPLEX(0,PI()/2*(1-$L2611))),IMSUB(IMEXP(COMPLEX(0,$M2611)),IMEXP(COMPLEX(0,$M2610))))</f>
        <v>0</v>
      </c>
      <c r="V2611" t="str">
        <f t="shared" si="807"/>
        <v>0.521733639353872+0.515444884844679i</v>
      </c>
      <c r="W2611" t="str">
        <f t="shared" si="808"/>
        <v>-0.015837373042217+0.514609098809609i</v>
      </c>
      <c r="X2611" t="str">
        <f t="shared" ref="X2611:X2674" si="819">IMPRODUCT(S2611,IMEXP(COMPLEX(0,PI()/2*(1-$L2611))),IMSUB(IMEXP(COMPLEX(0,$M2611)),IMEXP(COMPLEX(0,$M2610))))</f>
        <v>0</v>
      </c>
      <c r="Y2611" t="str">
        <f t="shared" si="809"/>
        <v>-0.689331628678677-1.10139399745264i</v>
      </c>
      <c r="Z2611" t="str">
        <f t="shared" si="810"/>
        <v>-0.82037843787423+0.0253491902363399i</v>
      </c>
      <c r="AA2611" t="str">
        <f t="shared" si="811"/>
        <v>28.7233940769277-38.5921861436253i</v>
      </c>
      <c r="AB2611">
        <f t="shared" si="812"/>
        <v>48.108109489385562</v>
      </c>
      <c r="AE2611">
        <f t="shared" si="800"/>
        <v>3279.1341000000002</v>
      </c>
      <c r="AF2611">
        <f t="shared" si="813"/>
        <v>48.108109489385562</v>
      </c>
      <c r="AI2611" s="1">
        <v>0</v>
      </c>
      <c r="AK2611" s="1">
        <f t="shared" si="801"/>
        <v>0</v>
      </c>
      <c r="AL2611">
        <f t="shared" si="814"/>
        <v>0</v>
      </c>
    </row>
    <row r="2612" spans="2:38" x14ac:dyDescent="0.25">
      <c r="B2612" t="s">
        <v>3448</v>
      </c>
      <c r="C2612" t="s">
        <v>3711</v>
      </c>
      <c r="D2612" s="3">
        <v>3279.1341000000002</v>
      </c>
      <c r="E2612">
        <v>0</v>
      </c>
      <c r="F2612" s="3">
        <v>0</v>
      </c>
      <c r="G2612" s="3">
        <v>3.4585487000000001</v>
      </c>
      <c r="H2612" s="3">
        <v>-0.29238567999999998</v>
      </c>
      <c r="I2612" s="3">
        <v>3.9320537000000003E-2</v>
      </c>
      <c r="L2612">
        <f t="shared" si="815"/>
        <v>1</v>
      </c>
      <c r="M2612">
        <f t="shared" si="802"/>
        <v>-48.002642369039648</v>
      </c>
      <c r="N2612" t="str">
        <f t="shared" si="803"/>
        <v>1.803248979846+0.454798655103935i</v>
      </c>
      <c r="O2612" t="str">
        <f t="shared" si="804"/>
        <v>1.803248979846-0.454798655103935i</v>
      </c>
      <c r="P2612" t="str">
        <f t="shared" si="805"/>
        <v>0.0209467988921609+0.559837597163704i</v>
      </c>
      <c r="Q2612" t="str">
        <f t="shared" si="806"/>
        <v>0.0209467988921609-0.559837597163704i</v>
      </c>
      <c r="R2612" t="str">
        <f t="shared" si="816"/>
        <v>0.0209467998893084+0.55983759803475i</v>
      </c>
      <c r="S2612" t="str">
        <f t="shared" si="817"/>
        <v>0.0209467998893084-0.55983759803475i</v>
      </c>
      <c r="U2612" t="str">
        <f t="shared" si="818"/>
        <v>0</v>
      </c>
      <c r="V2612" t="str">
        <f t="shared" si="807"/>
        <v>0.521733639353872+0.515444884844679i</v>
      </c>
      <c r="W2612" t="str">
        <f t="shared" si="808"/>
        <v>-0.015837373042217+0.514609098809609i</v>
      </c>
      <c r="X2612" t="str">
        <f t="shared" si="819"/>
        <v>0</v>
      </c>
      <c r="Y2612" t="str">
        <f t="shared" si="809"/>
        <v>-0.689331628678677-1.10139399745264i</v>
      </c>
      <c r="Z2612" t="str">
        <f t="shared" si="810"/>
        <v>-0.82037843787423+0.0253491902363399i</v>
      </c>
      <c r="AA2612" t="str">
        <f t="shared" si="811"/>
        <v>28.723405020339-38.5921934875102i</v>
      </c>
      <c r="AB2612">
        <f t="shared" si="812"/>
        <v>48.10812191449444</v>
      </c>
      <c r="AE2612">
        <f t="shared" si="800"/>
        <v>3279.1341000000002</v>
      </c>
      <c r="AF2612">
        <f t="shared" si="813"/>
        <v>48.10812191449444</v>
      </c>
      <c r="AI2612" s="1">
        <v>0</v>
      </c>
      <c r="AK2612" s="1">
        <f t="shared" si="801"/>
        <v>0</v>
      </c>
      <c r="AL2612">
        <f t="shared" si="814"/>
        <v>0</v>
      </c>
    </row>
    <row r="2613" spans="2:38" x14ac:dyDescent="0.25">
      <c r="B2613" t="s">
        <v>3449</v>
      </c>
      <c r="C2613" t="s">
        <v>71</v>
      </c>
      <c r="D2613" s="3">
        <v>3279.1341000000002</v>
      </c>
      <c r="E2613" s="1">
        <v>0</v>
      </c>
      <c r="F2613" s="3">
        <v>0</v>
      </c>
      <c r="G2613" s="3">
        <v>3.4585487000000001</v>
      </c>
      <c r="H2613" s="3">
        <v>-0.29238567999999998</v>
      </c>
      <c r="I2613" s="3">
        <v>3.9320537000000003E-2</v>
      </c>
      <c r="L2613">
        <f t="shared" si="815"/>
        <v>1</v>
      </c>
      <c r="M2613">
        <f t="shared" si="802"/>
        <v>-48.002642369039648</v>
      </c>
      <c r="N2613" t="str">
        <f t="shared" si="803"/>
        <v>1.803248979846+0.454798655103935i</v>
      </c>
      <c r="O2613" t="str">
        <f t="shared" si="804"/>
        <v>1.803248979846-0.454798655103935i</v>
      </c>
      <c r="P2613" t="str">
        <f t="shared" si="805"/>
        <v>0.0209467988921609+0.559837597163704i</v>
      </c>
      <c r="Q2613" t="str">
        <f t="shared" si="806"/>
        <v>0.0209467988921609-0.559837597163704i</v>
      </c>
      <c r="R2613" t="str">
        <f t="shared" si="816"/>
        <v>0.0209467988921609+0.559837597163705i</v>
      </c>
      <c r="S2613" t="str">
        <f t="shared" si="817"/>
        <v>0.0209467988921609-0.559837597163705i</v>
      </c>
      <c r="U2613" t="str">
        <f t="shared" si="818"/>
        <v>0</v>
      </c>
      <c r="V2613" t="str">
        <f t="shared" si="807"/>
        <v>0.521733639353872+0.515444884844679i</v>
      </c>
      <c r="W2613" t="str">
        <f t="shared" si="808"/>
        <v>-0.015837373042217+0.514609098809609i</v>
      </c>
      <c r="X2613" t="str">
        <f t="shared" si="819"/>
        <v>0</v>
      </c>
      <c r="Y2613" t="str">
        <f t="shared" si="809"/>
        <v>-0.689331628678677-1.10139399745264i</v>
      </c>
      <c r="Z2613" t="str">
        <f t="shared" si="810"/>
        <v>-0.82037843787423+0.0253491902363399i</v>
      </c>
      <c r="AA2613" t="str">
        <f t="shared" si="811"/>
        <v>28.723405020339-38.5921934875102i</v>
      </c>
      <c r="AB2613">
        <f t="shared" si="812"/>
        <v>48.10812191449444</v>
      </c>
      <c r="AE2613">
        <f t="shared" si="800"/>
        <v>3279.1341000000002</v>
      </c>
      <c r="AF2613">
        <f t="shared" si="813"/>
        <v>48.10812191449444</v>
      </c>
      <c r="AI2613" s="1">
        <v>0</v>
      </c>
      <c r="AK2613" s="1">
        <f t="shared" si="801"/>
        <v>0</v>
      </c>
      <c r="AL2613">
        <f t="shared" si="814"/>
        <v>0</v>
      </c>
    </row>
    <row r="2614" spans="2:38" x14ac:dyDescent="0.25">
      <c r="B2614" t="s">
        <v>2186</v>
      </c>
      <c r="C2614" t="s">
        <v>78</v>
      </c>
      <c r="D2614" s="3">
        <v>3281.9739</v>
      </c>
      <c r="E2614">
        <v>2.839799999999741</v>
      </c>
      <c r="F2614" s="3">
        <v>0</v>
      </c>
      <c r="G2614" s="3">
        <v>7.6477876</v>
      </c>
      <c r="H2614" s="3">
        <v>-1.1823444000000001</v>
      </c>
      <c r="I2614" s="3">
        <v>0.13232790999999999</v>
      </c>
      <c r="L2614">
        <f t="shared" si="815"/>
        <v>1</v>
      </c>
      <c r="M2614">
        <f t="shared" si="802"/>
        <v>-48.002642369039648</v>
      </c>
      <c r="N2614" t="str">
        <f t="shared" si="803"/>
        <v>1.86340202010889+2.04340904163952i</v>
      </c>
      <c r="O2614" t="str">
        <f t="shared" si="804"/>
        <v>1.86340202010889-2.04340904163952i</v>
      </c>
      <c r="P2614" t="str">
        <f t="shared" si="805"/>
        <v>0.020891519239488+0.559562514183936i</v>
      </c>
      <c r="Q2614" t="str">
        <f t="shared" si="806"/>
        <v>0.020891519239488-0.559562514183936i</v>
      </c>
      <c r="R2614" t="str">
        <f t="shared" si="816"/>
        <v>0.0209191590658244+0.55970005567382i</v>
      </c>
      <c r="S2614" t="str">
        <f t="shared" si="817"/>
        <v>0.0209191590658244-0.55970005567382i</v>
      </c>
      <c r="U2614" t="str">
        <f t="shared" si="818"/>
        <v>0</v>
      </c>
      <c r="V2614" t="str">
        <f t="shared" si="807"/>
        <v>0.521733639353872+0.515444884844679i</v>
      </c>
      <c r="W2614" t="str">
        <f t="shared" si="808"/>
        <v>-0.015837373042217+0.514609098809609i</v>
      </c>
      <c r="X2614" t="str">
        <f t="shared" si="819"/>
        <v>0</v>
      </c>
      <c r="Y2614" t="str">
        <f t="shared" si="809"/>
        <v>-0.689331628678677-1.10139399745264i</v>
      </c>
      <c r="Z2614" t="str">
        <f t="shared" si="810"/>
        <v>-0.82037843787423+0.0253491902363399i</v>
      </c>
      <c r="AA2614" t="str">
        <f t="shared" si="811"/>
        <v>59.6145286874667-59.207764253965i</v>
      </c>
      <c r="AB2614">
        <f t="shared" si="812"/>
        <v>84.020541408526327</v>
      </c>
      <c r="AE2614">
        <f t="shared" si="800"/>
        <v>3281.9739</v>
      </c>
      <c r="AF2614">
        <f t="shared" si="813"/>
        <v>84.020541408526327</v>
      </c>
      <c r="AI2614" s="1">
        <v>0</v>
      </c>
      <c r="AK2614" s="1">
        <f t="shared" si="801"/>
        <v>0</v>
      </c>
      <c r="AL2614">
        <f t="shared" si="814"/>
        <v>0</v>
      </c>
    </row>
    <row r="2615" spans="2:38" x14ac:dyDescent="0.25">
      <c r="B2615" t="s">
        <v>3450</v>
      </c>
      <c r="C2615" t="s">
        <v>71</v>
      </c>
      <c r="D2615" s="3">
        <v>3281.9739</v>
      </c>
      <c r="E2615">
        <v>0</v>
      </c>
      <c r="F2615" s="3">
        <v>0</v>
      </c>
      <c r="G2615" s="3">
        <v>7.6477876</v>
      </c>
      <c r="H2615" s="3">
        <v>-1.1823444000000001</v>
      </c>
      <c r="I2615" s="3">
        <v>0.13232790999999999</v>
      </c>
      <c r="L2615">
        <f t="shared" si="815"/>
        <v>1</v>
      </c>
      <c r="M2615">
        <f t="shared" si="802"/>
        <v>-48.002642369039648</v>
      </c>
      <c r="N2615" t="str">
        <f t="shared" si="803"/>
        <v>1.86340202010889+2.04340904163952i</v>
      </c>
      <c r="O2615" t="str">
        <f t="shared" si="804"/>
        <v>1.86340202010889-2.04340904163952i</v>
      </c>
      <c r="P2615" t="str">
        <f t="shared" si="805"/>
        <v>0.020891519239488+0.559562514183936i</v>
      </c>
      <c r="Q2615" t="str">
        <f t="shared" si="806"/>
        <v>0.020891519239488-0.559562514183936i</v>
      </c>
      <c r="R2615" t="str">
        <f t="shared" si="816"/>
        <v>0.020891519239488+0.559562514183935i</v>
      </c>
      <c r="S2615" t="str">
        <f t="shared" si="817"/>
        <v>0.020891519239488-0.559562514183935i</v>
      </c>
      <c r="U2615" t="str">
        <f t="shared" si="818"/>
        <v>0</v>
      </c>
      <c r="V2615" t="str">
        <f t="shared" si="807"/>
        <v>0.521733639353872+0.515444884844679i</v>
      </c>
      <c r="W2615" t="str">
        <f t="shared" si="808"/>
        <v>-0.015837373042217+0.514609098809609i</v>
      </c>
      <c r="X2615" t="str">
        <f t="shared" si="819"/>
        <v>0</v>
      </c>
      <c r="Y2615" t="str">
        <f t="shared" si="809"/>
        <v>-0.689331628678677-1.10139399745264i</v>
      </c>
      <c r="Z2615" t="str">
        <f t="shared" si="810"/>
        <v>-0.82037843787423+0.0253491902363399i</v>
      </c>
      <c r="AA2615" t="str">
        <f t="shared" si="811"/>
        <v>59.6145286874667-59.207764253965i</v>
      </c>
      <c r="AB2615">
        <f t="shared" si="812"/>
        <v>84.020541408526327</v>
      </c>
      <c r="AE2615">
        <f t="shared" si="800"/>
        <v>3281.9739</v>
      </c>
      <c r="AF2615">
        <f t="shared" si="813"/>
        <v>84.020541408526327</v>
      </c>
      <c r="AI2615" s="1">
        <v>0</v>
      </c>
      <c r="AK2615" s="1">
        <f t="shared" si="801"/>
        <v>0</v>
      </c>
      <c r="AL2615">
        <f t="shared" si="814"/>
        <v>0</v>
      </c>
    </row>
    <row r="2616" spans="2:38" x14ac:dyDescent="0.25">
      <c r="B2616" t="s">
        <v>3451</v>
      </c>
      <c r="C2616" t="s">
        <v>3710</v>
      </c>
      <c r="D2616" s="3">
        <v>3288.8899000000001</v>
      </c>
      <c r="E2616">
        <v>6.9160000000001673</v>
      </c>
      <c r="F2616" s="3">
        <v>2.8505800000000001E-2</v>
      </c>
      <c r="G2616" s="3">
        <v>38.994847</v>
      </c>
      <c r="H2616" s="3">
        <v>-3.3497376000000001</v>
      </c>
      <c r="I2616" s="3">
        <v>0.19784556</v>
      </c>
      <c r="L2616">
        <f t="shared" si="815"/>
        <v>1</v>
      </c>
      <c r="M2616">
        <f t="shared" si="802"/>
        <v>-46.705628472691089</v>
      </c>
      <c r="N2616" t="str">
        <f t="shared" si="803"/>
        <v>2.00989786805156+5.91228869051587i</v>
      </c>
      <c r="O2616" t="str">
        <f t="shared" si="804"/>
        <v>2.00989786805156-5.91228869051587i</v>
      </c>
      <c r="P2616" t="str">
        <f t="shared" si="805"/>
        <v>0.0210371839709045+0.55942041769589i</v>
      </c>
      <c r="Q2616" t="str">
        <f t="shared" si="806"/>
        <v>0.0210371839709045-0.55942041769589i</v>
      </c>
      <c r="R2616" t="str">
        <f t="shared" si="816"/>
        <v>0.0209643516051962+0.559491465939915i</v>
      </c>
      <c r="S2616" t="str">
        <f t="shared" si="817"/>
        <v>0.0209643516051962-0.559491465939915i</v>
      </c>
      <c r="U2616" t="str">
        <f t="shared" si="818"/>
        <v>0.652247181623645-0.178899587543329i</v>
      </c>
      <c r="V2616" t="str">
        <f t="shared" si="807"/>
        <v>1.17398082097752+0.33654529730135i</v>
      </c>
      <c r="W2616" t="str">
        <f t="shared" si="808"/>
        <v>0.636409808581431+0.33570951126628i</v>
      </c>
      <c r="X2616" t="str">
        <f t="shared" si="819"/>
        <v>-0.663806272080598+0.129586579187895i</v>
      </c>
      <c r="Y2616" t="str">
        <f t="shared" si="809"/>
        <v>-1.35313790075927-0.971807418264745i</v>
      </c>
      <c r="Z2616" t="str">
        <f t="shared" si="810"/>
        <v>-1.48418470995482+0.154935769424235i</v>
      </c>
      <c r="AA2616" t="str">
        <f t="shared" si="811"/>
        <v>122.295507531636-162.958589560211i</v>
      </c>
      <c r="AB2616">
        <f t="shared" si="812"/>
        <v>203.7441853743899</v>
      </c>
      <c r="AE2616">
        <f t="shared" si="800"/>
        <v>3288.8899000000001</v>
      </c>
      <c r="AF2616">
        <f t="shared" si="813"/>
        <v>203.7441853743899</v>
      </c>
      <c r="AI2616" s="1">
        <v>0</v>
      </c>
      <c r="AK2616" s="1">
        <f t="shared" si="801"/>
        <v>3.2503225345600007E-11</v>
      </c>
      <c r="AL2616">
        <f t="shared" si="814"/>
        <v>1.3492639144575017E-6</v>
      </c>
    </row>
    <row r="2617" spans="2:38" x14ac:dyDescent="0.25">
      <c r="B2617" t="s">
        <v>3452</v>
      </c>
      <c r="C2617" t="s">
        <v>71</v>
      </c>
      <c r="D2617" s="3">
        <v>3288.8899000000001</v>
      </c>
      <c r="E2617">
        <v>0</v>
      </c>
      <c r="F2617" s="3">
        <v>0</v>
      </c>
      <c r="G2617" s="3">
        <v>38.994847</v>
      </c>
      <c r="H2617" s="3">
        <v>-3.3497376000000001</v>
      </c>
      <c r="I2617" s="3">
        <v>0.19784556</v>
      </c>
      <c r="L2617">
        <f t="shared" si="815"/>
        <v>1</v>
      </c>
      <c r="M2617">
        <f t="shared" si="802"/>
        <v>-46.705628472691089</v>
      </c>
      <c r="N2617" t="str">
        <f t="shared" si="803"/>
        <v>2.00989786805156+5.91228869051587i</v>
      </c>
      <c r="O2617" t="str">
        <f t="shared" si="804"/>
        <v>2.00989786805156-5.91228869051587i</v>
      </c>
      <c r="P2617" t="str">
        <f t="shared" si="805"/>
        <v>0.0210371839709045+0.55942041769589i</v>
      </c>
      <c r="Q2617" t="str">
        <f t="shared" si="806"/>
        <v>0.0210371839709045-0.55942041769589i</v>
      </c>
      <c r="R2617" t="str">
        <f t="shared" si="816"/>
        <v>0.0210371839709045+0.55942041769589i</v>
      </c>
      <c r="S2617" t="str">
        <f t="shared" si="817"/>
        <v>0.0210371839709045-0.55942041769589i</v>
      </c>
      <c r="U2617" t="str">
        <f t="shared" si="818"/>
        <v>0</v>
      </c>
      <c r="V2617" t="str">
        <f t="shared" si="807"/>
        <v>1.17398082097752+0.33654529730135i</v>
      </c>
      <c r="W2617" t="str">
        <f t="shared" si="808"/>
        <v>0.636409808581431+0.33570951126628i</v>
      </c>
      <c r="X2617" t="str">
        <f t="shared" si="819"/>
        <v>0</v>
      </c>
      <c r="Y2617" t="str">
        <f t="shared" si="809"/>
        <v>-1.35313790075927-0.971807418264745i</v>
      </c>
      <c r="Z2617" t="str">
        <f t="shared" si="810"/>
        <v>-1.48418470995482+0.154935769424235i</v>
      </c>
      <c r="AA2617" t="str">
        <f t="shared" si="811"/>
        <v>122.295507531636-162.958589560211i</v>
      </c>
      <c r="AB2617">
        <f t="shared" si="812"/>
        <v>203.7441853743899</v>
      </c>
      <c r="AE2617">
        <f t="shared" si="800"/>
        <v>3288.8899000000001</v>
      </c>
      <c r="AF2617">
        <f t="shared" si="813"/>
        <v>203.7441853743899</v>
      </c>
      <c r="AI2617" s="1">
        <v>0</v>
      </c>
      <c r="AK2617" s="1">
        <f t="shared" si="801"/>
        <v>0</v>
      </c>
      <c r="AL2617">
        <f t="shared" si="814"/>
        <v>0</v>
      </c>
    </row>
    <row r="2618" spans="2:38" x14ac:dyDescent="0.25">
      <c r="B2618" t="s">
        <v>2856</v>
      </c>
      <c r="C2618" t="s">
        <v>78</v>
      </c>
      <c r="D2618" s="3">
        <v>3291.1676000000002</v>
      </c>
      <c r="E2618">
        <v>2.2777000000000953</v>
      </c>
      <c r="F2618" s="3">
        <v>0</v>
      </c>
      <c r="G2618" s="3">
        <v>55.881673999999997</v>
      </c>
      <c r="H2618" s="3">
        <v>-4.0635633000000002</v>
      </c>
      <c r="I2618" s="3">
        <v>0.2056077</v>
      </c>
      <c r="L2618">
        <f t="shared" si="815"/>
        <v>1</v>
      </c>
      <c r="M2618">
        <f t="shared" si="802"/>
        <v>-46.705628472691089</v>
      </c>
      <c r="N2618" t="str">
        <f t="shared" si="803"/>
        <v>2.05814633499174+7.18649481066813i</v>
      </c>
      <c r="O2618" t="str">
        <f t="shared" si="804"/>
        <v>2.05814633499174-7.18649481066813i</v>
      </c>
      <c r="P2618" t="str">
        <f t="shared" si="805"/>
        <v>0.0210608061282104+0.55941278536615i</v>
      </c>
      <c r="Q2618" t="str">
        <f t="shared" si="806"/>
        <v>0.0210608061282104-0.55941278536615i</v>
      </c>
      <c r="R2618" t="str">
        <f t="shared" si="816"/>
        <v>0.0210489950495574+0.55941660153102i</v>
      </c>
      <c r="S2618" t="str">
        <f t="shared" si="817"/>
        <v>0.0210489950495574-0.55941660153102i</v>
      </c>
      <c r="U2618" t="str">
        <f t="shared" si="818"/>
        <v>0</v>
      </c>
      <c r="V2618" t="str">
        <f t="shared" si="807"/>
        <v>1.17398082097752+0.33654529730135i</v>
      </c>
      <c r="W2618" t="str">
        <f t="shared" si="808"/>
        <v>0.636409808581431+0.33570951126628i</v>
      </c>
      <c r="X2618" t="str">
        <f t="shared" si="819"/>
        <v>0</v>
      </c>
      <c r="Y2618" t="str">
        <f t="shared" si="809"/>
        <v>-1.35313790075927-0.971807418264745i</v>
      </c>
      <c r="Z2618" t="str">
        <f t="shared" si="810"/>
        <v>-1.48418470995482+0.154935769424235i</v>
      </c>
      <c r="AA2618" t="str">
        <f t="shared" si="811"/>
        <v>147.069393502167-179.509183892134i</v>
      </c>
      <c r="AB2618">
        <f t="shared" si="812"/>
        <v>232.06239162500074</v>
      </c>
      <c r="AE2618">
        <f t="shared" si="800"/>
        <v>3291.1676000000002</v>
      </c>
      <c r="AF2618">
        <f t="shared" si="813"/>
        <v>232.06239162500074</v>
      </c>
      <c r="AI2618" s="1">
        <v>0</v>
      </c>
      <c r="AK2618" s="1">
        <f t="shared" si="801"/>
        <v>0</v>
      </c>
      <c r="AL2618">
        <f t="shared" si="814"/>
        <v>0</v>
      </c>
    </row>
    <row r="2619" spans="2:38" x14ac:dyDescent="0.25">
      <c r="B2619" t="s">
        <v>3453</v>
      </c>
      <c r="C2619" t="s">
        <v>78</v>
      </c>
      <c r="D2619" s="3">
        <v>3291.1676000000002</v>
      </c>
      <c r="E2619">
        <v>0</v>
      </c>
      <c r="F2619" s="3">
        <v>0</v>
      </c>
      <c r="G2619" s="3">
        <v>55.881673999999997</v>
      </c>
      <c r="H2619" s="3">
        <v>-4.0635633000000002</v>
      </c>
      <c r="I2619" s="3">
        <v>0.2056077</v>
      </c>
      <c r="L2619">
        <f t="shared" si="815"/>
        <v>1</v>
      </c>
      <c r="M2619">
        <f t="shared" si="802"/>
        <v>-46.705628472691089</v>
      </c>
      <c r="N2619" t="str">
        <f t="shared" si="803"/>
        <v>2.05814633499174+7.18649481066813i</v>
      </c>
      <c r="O2619" t="str">
        <f t="shared" si="804"/>
        <v>2.05814633499174-7.18649481066813i</v>
      </c>
      <c r="P2619" t="str">
        <f t="shared" si="805"/>
        <v>0.0210608061282104+0.55941278536615i</v>
      </c>
      <c r="Q2619" t="str">
        <f t="shared" si="806"/>
        <v>0.0210608061282104-0.55941278536615i</v>
      </c>
      <c r="R2619" t="str">
        <f t="shared" si="816"/>
        <v>0.0210608061282104+0.55941278536615i</v>
      </c>
      <c r="S2619" t="str">
        <f t="shared" si="817"/>
        <v>0.0210608061282104-0.55941278536615i</v>
      </c>
      <c r="U2619" t="str">
        <f t="shared" si="818"/>
        <v>0</v>
      </c>
      <c r="V2619" t="str">
        <f t="shared" si="807"/>
        <v>1.17398082097752+0.33654529730135i</v>
      </c>
      <c r="W2619" t="str">
        <f t="shared" si="808"/>
        <v>0.636409808581431+0.33570951126628i</v>
      </c>
      <c r="X2619" t="str">
        <f t="shared" si="819"/>
        <v>0</v>
      </c>
      <c r="Y2619" t="str">
        <f t="shared" si="809"/>
        <v>-1.35313790075927-0.971807418264745i</v>
      </c>
      <c r="Z2619" t="str">
        <f t="shared" si="810"/>
        <v>-1.48418470995482+0.154935769424235i</v>
      </c>
      <c r="AA2619" t="str">
        <f t="shared" si="811"/>
        <v>147.069393502167-179.509183892134i</v>
      </c>
      <c r="AB2619">
        <f t="shared" si="812"/>
        <v>232.06239162500074</v>
      </c>
      <c r="AE2619">
        <f t="shared" si="800"/>
        <v>3291.1676000000002</v>
      </c>
      <c r="AF2619">
        <f t="shared" si="813"/>
        <v>232.06239162500074</v>
      </c>
      <c r="AI2619" s="1">
        <v>0</v>
      </c>
      <c r="AK2619" s="1">
        <f t="shared" si="801"/>
        <v>0</v>
      </c>
      <c r="AL2619">
        <f t="shared" si="814"/>
        <v>0</v>
      </c>
    </row>
    <row r="2620" spans="2:38" x14ac:dyDescent="0.25">
      <c r="B2620" t="s">
        <v>2354</v>
      </c>
      <c r="C2620" t="s">
        <v>78</v>
      </c>
      <c r="D2620" s="3">
        <v>3291.3939</v>
      </c>
      <c r="E2620">
        <v>0.2262999999998101</v>
      </c>
      <c r="F2620" s="3">
        <v>0</v>
      </c>
      <c r="G2620" s="3">
        <v>57.736401000000001</v>
      </c>
      <c r="H2620" s="3">
        <v>-4.1344605000000003</v>
      </c>
      <c r="I2620" s="3">
        <v>0.20624102999999999</v>
      </c>
      <c r="L2620">
        <f t="shared" si="815"/>
        <v>1</v>
      </c>
      <c r="M2620">
        <f t="shared" si="802"/>
        <v>-46.705628472691089</v>
      </c>
      <c r="N2620" t="str">
        <f t="shared" si="803"/>
        <v>2.06293811474722+7.31304911338104i</v>
      </c>
      <c r="O2620" t="str">
        <f t="shared" si="804"/>
        <v>2.06293811474722-7.31304911338104i</v>
      </c>
      <c r="P2620" t="str">
        <f t="shared" si="805"/>
        <v>0.0210627440388224+0.559412264172497i</v>
      </c>
      <c r="Q2620" t="str">
        <f t="shared" si="806"/>
        <v>0.0210627440388224-0.559412264172497i</v>
      </c>
      <c r="R2620" t="str">
        <f t="shared" si="816"/>
        <v>0.0210617750835164+0.559412524769325i</v>
      </c>
      <c r="S2620" t="str">
        <f t="shared" si="817"/>
        <v>0.0210617750835164-0.559412524769325i</v>
      </c>
      <c r="U2620" t="str">
        <f t="shared" si="818"/>
        <v>0</v>
      </c>
      <c r="V2620" t="str">
        <f t="shared" si="807"/>
        <v>1.17398082097752+0.33654529730135i</v>
      </c>
      <c r="W2620" t="str">
        <f t="shared" si="808"/>
        <v>0.636409808581431+0.33570951126628i</v>
      </c>
      <c r="X2620" t="str">
        <f t="shared" si="819"/>
        <v>0</v>
      </c>
      <c r="Y2620" t="str">
        <f t="shared" si="809"/>
        <v>-1.35313790075927-0.971807418264745i</v>
      </c>
      <c r="Z2620" t="str">
        <f t="shared" si="810"/>
        <v>-1.48418470995482+0.154935769424235i</v>
      </c>
      <c r="AA2620" t="str">
        <f t="shared" si="811"/>
        <v>149.529937705394-181.152978159187i</v>
      </c>
      <c r="AB2620">
        <f t="shared" si="812"/>
        <v>234.89487811811028</v>
      </c>
      <c r="AE2620">
        <f t="shared" si="800"/>
        <v>3291.3939</v>
      </c>
      <c r="AF2620">
        <f t="shared" si="813"/>
        <v>234.89487811811028</v>
      </c>
      <c r="AI2620" s="1">
        <v>0</v>
      </c>
      <c r="AK2620" s="1">
        <f t="shared" si="801"/>
        <v>0</v>
      </c>
      <c r="AL2620">
        <f t="shared" si="814"/>
        <v>0</v>
      </c>
    </row>
    <row r="2621" spans="2:38" x14ac:dyDescent="0.25">
      <c r="B2621" t="s">
        <v>3454</v>
      </c>
      <c r="C2621" t="s">
        <v>3711</v>
      </c>
      <c r="D2621" s="3">
        <v>3292.1439</v>
      </c>
      <c r="E2621">
        <v>0.75</v>
      </c>
      <c r="F2621" s="3">
        <v>0</v>
      </c>
      <c r="G2621" s="3">
        <v>63.805340000000001</v>
      </c>
      <c r="H2621" s="3">
        <v>-3.9434971000000001</v>
      </c>
      <c r="I2621" s="3">
        <v>0.20820437</v>
      </c>
      <c r="L2621">
        <f t="shared" si="815"/>
        <v>1</v>
      </c>
      <c r="M2621">
        <f t="shared" si="802"/>
        <v>-46.705628472691089</v>
      </c>
      <c r="N2621" t="str">
        <f t="shared" si="803"/>
        <v>2.07365241815172+7.71396821672824i</v>
      </c>
      <c r="O2621" t="str">
        <f t="shared" si="804"/>
        <v>2.07365241815172-7.71396821672824i</v>
      </c>
      <c r="P2621" t="str">
        <f t="shared" si="805"/>
        <v>0.00726387604330753+0.509262449041282i</v>
      </c>
      <c r="Q2621" t="str">
        <f t="shared" si="806"/>
        <v>0.00726387604330753-0.509262449041282i</v>
      </c>
      <c r="R2621" t="str">
        <f t="shared" si="816"/>
        <v>0.014163310041065+0.53433735660689i</v>
      </c>
      <c r="S2621" t="str">
        <f t="shared" si="817"/>
        <v>0.014163310041065-0.53433735660689i</v>
      </c>
      <c r="U2621" t="str">
        <f t="shared" si="818"/>
        <v>0</v>
      </c>
      <c r="V2621" t="str">
        <f t="shared" si="807"/>
        <v>1.17398082097752+0.33654529730135i</v>
      </c>
      <c r="W2621" t="str">
        <f t="shared" si="808"/>
        <v>0.636409808581431+0.33570951126628i</v>
      </c>
      <c r="X2621" t="str">
        <f t="shared" si="819"/>
        <v>0</v>
      </c>
      <c r="Y2621" t="str">
        <f t="shared" si="809"/>
        <v>-1.35313790075927-0.971807418264745i</v>
      </c>
      <c r="Z2621" t="str">
        <f t="shared" si="810"/>
        <v>-1.48418470995482+0.154935769424235i</v>
      </c>
      <c r="AA2621" t="str">
        <f t="shared" si="811"/>
        <v>157.306479593375-186.145005163873i</v>
      </c>
      <c r="AB2621">
        <f t="shared" si="812"/>
        <v>243.71149228035844</v>
      </c>
      <c r="AE2621">
        <f t="shared" si="800"/>
        <v>3292.1439</v>
      </c>
      <c r="AF2621">
        <f t="shared" si="813"/>
        <v>243.71149228035844</v>
      </c>
      <c r="AI2621" s="1">
        <v>-6.6716400000000004E-3</v>
      </c>
      <c r="AK2621" s="1">
        <f t="shared" si="801"/>
        <v>1.7804312115840001E-12</v>
      </c>
      <c r="AL2621">
        <f t="shared" si="814"/>
        <v>1.0574923075346092E-7</v>
      </c>
    </row>
    <row r="2622" spans="2:38" x14ac:dyDescent="0.25">
      <c r="B2622" t="s">
        <v>1857</v>
      </c>
      <c r="C2622" t="s">
        <v>78</v>
      </c>
      <c r="D2622" s="3">
        <v>3292.2748999999999</v>
      </c>
      <c r="E2622">
        <v>0.13099999999985812</v>
      </c>
      <c r="F2622" s="3">
        <v>0</v>
      </c>
      <c r="G2622" s="3">
        <v>64.843446</v>
      </c>
      <c r="H2622" s="3">
        <v>-3.9774916999999999</v>
      </c>
      <c r="I2622" s="3">
        <v>0.20852835</v>
      </c>
      <c r="L2622">
        <f t="shared" si="815"/>
        <v>1</v>
      </c>
      <c r="M2622">
        <f t="shared" si="802"/>
        <v>-46.705628472691089</v>
      </c>
      <c r="N2622" t="str">
        <f t="shared" si="803"/>
        <v>2.07461910380166+7.78070700991505i</v>
      </c>
      <c r="O2622" t="str">
        <f t="shared" si="804"/>
        <v>2.07461910380166-7.78070700991505i</v>
      </c>
      <c r="P2622" t="str">
        <f t="shared" si="805"/>
        <v>0.00726477824940827+0.509262210646094i</v>
      </c>
      <c r="Q2622" t="str">
        <f t="shared" si="806"/>
        <v>0.00726477824940827-0.509262210646094i</v>
      </c>
      <c r="R2622" t="str">
        <f t="shared" si="816"/>
        <v>0.0072643271463579+0.50926232984369i</v>
      </c>
      <c r="S2622" t="str">
        <f t="shared" si="817"/>
        <v>0.0072643271463579-0.50926232984369i</v>
      </c>
      <c r="U2622" t="str">
        <f t="shared" si="818"/>
        <v>0</v>
      </c>
      <c r="V2622" t="str">
        <f t="shared" si="807"/>
        <v>1.17398082097752+0.33654529730135i</v>
      </c>
      <c r="W2622" t="str">
        <f t="shared" si="808"/>
        <v>0.636409808581431+0.33570951126628i</v>
      </c>
      <c r="X2622" t="str">
        <f t="shared" si="819"/>
        <v>0</v>
      </c>
      <c r="Y2622" t="str">
        <f t="shared" si="809"/>
        <v>-1.35313790075927-0.971807418264745i</v>
      </c>
      <c r="Z2622" t="str">
        <f t="shared" si="810"/>
        <v>-1.48418470995482+0.154935769424235i</v>
      </c>
      <c r="AA2622" t="str">
        <f t="shared" si="811"/>
        <v>158.597638212902-186.936591916842i</v>
      </c>
      <c r="AB2622">
        <f t="shared" si="812"/>
        <v>245.14995460777567</v>
      </c>
      <c r="AE2622">
        <f t="shared" si="800"/>
        <v>3292.2748999999999</v>
      </c>
      <c r="AF2622">
        <f t="shared" si="813"/>
        <v>245.14995460777567</v>
      </c>
      <c r="AI2622" s="1">
        <v>0</v>
      </c>
      <c r="AK2622" s="1">
        <f t="shared" si="801"/>
        <v>0</v>
      </c>
      <c r="AL2622">
        <f t="shared" si="814"/>
        <v>0</v>
      </c>
    </row>
    <row r="2623" spans="2:38" x14ac:dyDescent="0.25">
      <c r="B2623" t="s">
        <v>3455</v>
      </c>
      <c r="C2623" t="s">
        <v>3711</v>
      </c>
      <c r="D2623" s="3">
        <v>3293.3849</v>
      </c>
      <c r="E2623">
        <v>1.1100000000001273</v>
      </c>
      <c r="F2623" s="3">
        <v>0</v>
      </c>
      <c r="G2623" s="3">
        <v>66.076149999999998</v>
      </c>
      <c r="H2623" s="3">
        <v>2.9106988999999999</v>
      </c>
      <c r="I2623" s="3">
        <v>0.21117315</v>
      </c>
      <c r="L2623">
        <f t="shared" si="815"/>
        <v>1</v>
      </c>
      <c r="M2623">
        <f t="shared" si="802"/>
        <v>-46.705628472691089</v>
      </c>
      <c r="N2623" t="str">
        <f t="shared" si="803"/>
        <v>1.96344164126932+7.88803187882311i</v>
      </c>
      <c r="O2623" t="str">
        <f t="shared" si="804"/>
        <v>1.96344164126932-7.88803187882311i</v>
      </c>
      <c r="P2623" t="str">
        <f t="shared" si="805"/>
        <v>-0.205868824141236-0.317758284518485i</v>
      </c>
      <c r="Q2623" t="str">
        <f t="shared" si="806"/>
        <v>-0.205868824141236+0.317758284518485i</v>
      </c>
      <c r="R2623" t="str">
        <f t="shared" si="816"/>
        <v>-0.099302022945914+0.0957519630638045i</v>
      </c>
      <c r="S2623" t="str">
        <f t="shared" si="817"/>
        <v>-0.099302022945914-0.0957519630638045i</v>
      </c>
      <c r="U2623" t="str">
        <f t="shared" si="818"/>
        <v>0</v>
      </c>
      <c r="V2623" t="str">
        <f t="shared" si="807"/>
        <v>1.17398082097752+0.33654529730135i</v>
      </c>
      <c r="W2623" t="str">
        <f t="shared" si="808"/>
        <v>0.636409808581431+0.33570951126628i</v>
      </c>
      <c r="X2623" t="str">
        <f t="shared" si="819"/>
        <v>0</v>
      </c>
      <c r="Y2623" t="str">
        <f t="shared" si="809"/>
        <v>-1.35313790075927-0.971807418264745i</v>
      </c>
      <c r="Z2623" t="str">
        <f t="shared" si="810"/>
        <v>-1.48418470995482+0.154935769424235i</v>
      </c>
      <c r="AA2623" t="str">
        <f t="shared" si="811"/>
        <v>160.210371244888-182.770978722261i</v>
      </c>
      <c r="AB2623">
        <f t="shared" si="812"/>
        <v>243.04854189547817</v>
      </c>
      <c r="AE2623">
        <f t="shared" si="800"/>
        <v>3293.3849</v>
      </c>
      <c r="AF2623">
        <f t="shared" si="813"/>
        <v>243.04854189547817</v>
      </c>
      <c r="AI2623" s="1">
        <v>-0.10453999999999999</v>
      </c>
      <c r="AK2623" s="1">
        <f t="shared" si="801"/>
        <v>4.3714446399999999E-10</v>
      </c>
      <c r="AL2623">
        <f t="shared" si="814"/>
        <v>2.5823257317734177E-5</v>
      </c>
    </row>
    <row r="2624" spans="2:38" x14ac:dyDescent="0.25">
      <c r="B2624" t="s">
        <v>1859</v>
      </c>
      <c r="C2624" t="s">
        <v>78</v>
      </c>
      <c r="D2624" s="3">
        <v>3293.9301999999998</v>
      </c>
      <c r="E2624">
        <v>0.54529999999977008</v>
      </c>
      <c r="F2624" s="3">
        <v>0</v>
      </c>
      <c r="G2624" s="3">
        <v>62.944887999999999</v>
      </c>
      <c r="H2624" s="3">
        <v>2.8325616</v>
      </c>
      <c r="I2624" s="3">
        <v>0.21251758000000001</v>
      </c>
      <c r="L2624">
        <f t="shared" si="815"/>
        <v>1</v>
      </c>
      <c r="M2624">
        <f t="shared" si="802"/>
        <v>-46.705628472691089</v>
      </c>
      <c r="N2624" t="str">
        <f t="shared" si="803"/>
        <v>1.85125234554493+7.71477496451545i</v>
      </c>
      <c r="O2624" t="str">
        <f t="shared" si="804"/>
        <v>1.85125234554493-7.71477496451545i</v>
      </c>
      <c r="P2624" t="str">
        <f t="shared" si="805"/>
        <v>-0.205871543856206-0.317759290819343i</v>
      </c>
      <c r="Q2624" t="str">
        <f t="shared" si="806"/>
        <v>-0.205871543856206+0.317759290819343i</v>
      </c>
      <c r="R2624" t="str">
        <f t="shared" si="816"/>
        <v>-0.205870183998721-0.317758787668914i</v>
      </c>
      <c r="S2624" t="str">
        <f t="shared" si="817"/>
        <v>-0.205870183998721+0.317758787668914i</v>
      </c>
      <c r="U2624" t="str">
        <f t="shared" si="818"/>
        <v>0</v>
      </c>
      <c r="V2624" t="str">
        <f t="shared" si="807"/>
        <v>1.17398082097752+0.33654529730135i</v>
      </c>
      <c r="W2624" t="str">
        <f t="shared" si="808"/>
        <v>0.636409808581431+0.33570951126628i</v>
      </c>
      <c r="X2624" t="str">
        <f t="shared" si="819"/>
        <v>0</v>
      </c>
      <c r="Y2624" t="str">
        <f t="shared" si="809"/>
        <v>-1.35313790075927-0.971807418264745i</v>
      </c>
      <c r="Z2624" t="str">
        <f t="shared" si="810"/>
        <v>-1.48418470995482+0.154935769424235i</v>
      </c>
      <c r="AA2624" t="str">
        <f t="shared" si="811"/>
        <v>156.40739612004-175.424646729385i</v>
      </c>
      <c r="AB2624">
        <f t="shared" si="812"/>
        <v>235.02570123537689</v>
      </c>
      <c r="AE2624">
        <f t="shared" si="800"/>
        <v>3293.9301999999998</v>
      </c>
      <c r="AF2624">
        <f t="shared" si="813"/>
        <v>235.02570123537689</v>
      </c>
      <c r="AI2624" s="1">
        <v>0</v>
      </c>
      <c r="AK2624" s="1">
        <f t="shared" si="801"/>
        <v>0</v>
      </c>
      <c r="AL2624">
        <f t="shared" si="814"/>
        <v>0</v>
      </c>
    </row>
    <row r="2625" spans="2:38" x14ac:dyDescent="0.25">
      <c r="B2625" t="s">
        <v>3456</v>
      </c>
      <c r="C2625" t="s">
        <v>3711</v>
      </c>
      <c r="D2625" s="3">
        <v>3293.9301999999998</v>
      </c>
      <c r="E2625">
        <v>0</v>
      </c>
      <c r="F2625" s="3">
        <v>0</v>
      </c>
      <c r="G2625" s="3">
        <v>62.944882999999997</v>
      </c>
      <c r="H2625" s="3">
        <v>2.8325615000000002</v>
      </c>
      <c r="I2625" s="3">
        <v>0.21251758000000001</v>
      </c>
      <c r="L2625">
        <f t="shared" si="815"/>
        <v>1</v>
      </c>
      <c r="M2625">
        <f t="shared" si="802"/>
        <v>-46.705628472691089</v>
      </c>
      <c r="N2625" t="str">
        <f t="shared" si="803"/>
        <v>1.85125227201822+7.71477465810554i</v>
      </c>
      <c r="O2625" t="str">
        <f t="shared" si="804"/>
        <v>1.85125227201822-7.71477465810554i</v>
      </c>
      <c r="P2625" t="str">
        <f t="shared" si="805"/>
        <v>-0.205871549091797-0.317759291183483i</v>
      </c>
      <c r="Q2625" t="str">
        <f t="shared" si="806"/>
        <v>-0.205871549091797+0.317759291183483i</v>
      </c>
      <c r="R2625" t="str">
        <f t="shared" si="816"/>
        <v>-0.205871546474001-0.317759291001413i</v>
      </c>
      <c r="S2625" t="str">
        <f t="shared" si="817"/>
        <v>-0.205871546474001+0.317759291001413i</v>
      </c>
      <c r="U2625" t="str">
        <f t="shared" si="818"/>
        <v>0</v>
      </c>
      <c r="V2625" t="str">
        <f t="shared" si="807"/>
        <v>1.17398082097752+0.33654529730135i</v>
      </c>
      <c r="W2625" t="str">
        <f t="shared" si="808"/>
        <v>0.636409808581431+0.33570951126628i</v>
      </c>
      <c r="X2625" t="str">
        <f t="shared" si="819"/>
        <v>0</v>
      </c>
      <c r="Y2625" t="str">
        <f t="shared" si="809"/>
        <v>-1.35313790075927-0.971807418264745i</v>
      </c>
      <c r="Z2625" t="str">
        <f t="shared" si="810"/>
        <v>-1.48418470995482+0.154935769424235i</v>
      </c>
      <c r="AA2625" t="str">
        <f t="shared" si="811"/>
        <v>156.407389907965-175.424639761995i</v>
      </c>
      <c r="AB2625">
        <f t="shared" si="812"/>
        <v>235.02569190079606</v>
      </c>
      <c r="AE2625">
        <f t="shared" si="800"/>
        <v>3293.9301999999998</v>
      </c>
      <c r="AF2625">
        <f t="shared" si="813"/>
        <v>235.02569190079606</v>
      </c>
      <c r="AI2625" s="1">
        <v>0</v>
      </c>
      <c r="AK2625" s="1">
        <f t="shared" si="801"/>
        <v>0</v>
      </c>
      <c r="AL2625">
        <f t="shared" si="814"/>
        <v>0</v>
      </c>
    </row>
    <row r="2626" spans="2:38" x14ac:dyDescent="0.25">
      <c r="B2626" t="s">
        <v>3457</v>
      </c>
      <c r="C2626" t="s">
        <v>71</v>
      </c>
      <c r="D2626" s="3">
        <v>3293.9301999999998</v>
      </c>
      <c r="E2626">
        <v>0</v>
      </c>
      <c r="F2626" s="3">
        <v>0</v>
      </c>
      <c r="G2626" s="3">
        <v>62.944882999999997</v>
      </c>
      <c r="H2626" s="3">
        <v>2.8325615000000002</v>
      </c>
      <c r="I2626" s="3">
        <v>0.21251758000000001</v>
      </c>
      <c r="L2626">
        <f t="shared" si="815"/>
        <v>1</v>
      </c>
      <c r="M2626">
        <f t="shared" si="802"/>
        <v>-46.705628472691089</v>
      </c>
      <c r="N2626" t="str">
        <f t="shared" si="803"/>
        <v>1.85125227201822+7.71477465810554i</v>
      </c>
      <c r="O2626" t="str">
        <f t="shared" si="804"/>
        <v>1.85125227201822-7.71477465810554i</v>
      </c>
      <c r="P2626" t="str">
        <f t="shared" si="805"/>
        <v>-0.205871549091797-0.317759291183483i</v>
      </c>
      <c r="Q2626" t="str">
        <f t="shared" si="806"/>
        <v>-0.205871549091797+0.317759291183483i</v>
      </c>
      <c r="R2626" t="str">
        <f t="shared" si="816"/>
        <v>-0.205871549091797-0.317759291183483i</v>
      </c>
      <c r="S2626" t="str">
        <f t="shared" si="817"/>
        <v>-0.205871549091797+0.317759291183483i</v>
      </c>
      <c r="U2626" t="str">
        <f t="shared" si="818"/>
        <v>0</v>
      </c>
      <c r="V2626" t="str">
        <f t="shared" si="807"/>
        <v>1.17398082097752+0.33654529730135i</v>
      </c>
      <c r="W2626" t="str">
        <f t="shared" si="808"/>
        <v>0.636409808581431+0.33570951126628i</v>
      </c>
      <c r="X2626" t="str">
        <f t="shared" si="819"/>
        <v>0</v>
      </c>
      <c r="Y2626" t="str">
        <f t="shared" si="809"/>
        <v>-1.35313790075927-0.971807418264745i</v>
      </c>
      <c r="Z2626" t="str">
        <f t="shared" si="810"/>
        <v>-1.48418470995482+0.154935769424235i</v>
      </c>
      <c r="AA2626" t="str">
        <f t="shared" si="811"/>
        <v>156.407389907965-175.424639761995i</v>
      </c>
      <c r="AB2626">
        <f t="shared" si="812"/>
        <v>235.02569190079606</v>
      </c>
      <c r="AE2626">
        <f t="shared" si="800"/>
        <v>3293.9301999999998</v>
      </c>
      <c r="AF2626">
        <f t="shared" si="813"/>
        <v>235.02569190079606</v>
      </c>
      <c r="AI2626" s="1">
        <v>0</v>
      </c>
      <c r="AK2626" s="1">
        <f t="shared" si="801"/>
        <v>0</v>
      </c>
      <c r="AL2626">
        <f t="shared" si="814"/>
        <v>0</v>
      </c>
    </row>
    <row r="2627" spans="2:38" x14ac:dyDescent="0.25">
      <c r="B2627" t="s">
        <v>2196</v>
      </c>
      <c r="C2627" t="s">
        <v>78</v>
      </c>
      <c r="D2627" s="3">
        <v>3302.0068000000001</v>
      </c>
      <c r="E2627">
        <v>8.076600000000326</v>
      </c>
      <c r="F2627" s="3">
        <v>0</v>
      </c>
      <c r="G2627" s="3">
        <v>26.541520999999999</v>
      </c>
      <c r="H2627" s="3">
        <v>1.6751332000000001</v>
      </c>
      <c r="I2627" s="3">
        <v>0.24414685999999999</v>
      </c>
      <c r="L2627">
        <f t="shared" si="815"/>
        <v>1</v>
      </c>
      <c r="M2627">
        <f t="shared" si="802"/>
        <v>-46.705628472691089</v>
      </c>
      <c r="N2627" t="str">
        <f t="shared" si="803"/>
        <v>0.189423467460406+5.14836282229363i</v>
      </c>
      <c r="O2627" t="str">
        <f t="shared" si="804"/>
        <v>0.189423467460406-5.14836282229363i</v>
      </c>
      <c r="P2627" t="str">
        <f t="shared" si="805"/>
        <v>-0.205929131246686-0.317795277136128i</v>
      </c>
      <c r="Q2627" t="str">
        <f t="shared" si="806"/>
        <v>-0.205929131246686+0.317795277136128i</v>
      </c>
      <c r="R2627" t="str">
        <f t="shared" si="816"/>
        <v>-0.205900340169241-0.317777284159805i</v>
      </c>
      <c r="S2627" t="str">
        <f t="shared" si="817"/>
        <v>-0.205900340169241+0.317777284159805i</v>
      </c>
      <c r="U2627" t="str">
        <f t="shared" si="818"/>
        <v>0</v>
      </c>
      <c r="V2627" t="str">
        <f t="shared" si="807"/>
        <v>1.17398082097752+0.33654529730135i</v>
      </c>
      <c r="W2627" t="str">
        <f t="shared" si="808"/>
        <v>0.636409808581431+0.33570951126628i</v>
      </c>
      <c r="X2627" t="str">
        <f t="shared" si="819"/>
        <v>0</v>
      </c>
      <c r="Y2627" t="str">
        <f t="shared" si="809"/>
        <v>-1.35313790075927-0.971807418264745i</v>
      </c>
      <c r="Z2627" t="str">
        <f t="shared" si="810"/>
        <v>-1.48418470995482+0.154935769424235i</v>
      </c>
      <c r="AA2627" t="str">
        <f t="shared" si="811"/>
        <v>100.074874001963-66.6054088831325i</v>
      </c>
      <c r="AB2627">
        <f t="shared" si="812"/>
        <v>120.21339733572975</v>
      </c>
      <c r="AE2627">
        <f t="shared" si="800"/>
        <v>3302.0068000000001</v>
      </c>
      <c r="AF2627">
        <f t="shared" si="813"/>
        <v>120.21339733572975</v>
      </c>
      <c r="AI2627" s="1">
        <v>0</v>
      </c>
      <c r="AK2627" s="1">
        <f t="shared" si="801"/>
        <v>0</v>
      </c>
      <c r="AL2627">
        <f t="shared" si="814"/>
        <v>0</v>
      </c>
    </row>
    <row r="2628" spans="2:38" x14ac:dyDescent="0.25">
      <c r="B2628" t="s">
        <v>3458</v>
      </c>
      <c r="C2628" t="s">
        <v>71</v>
      </c>
      <c r="D2628" s="3">
        <v>3302.0068000000001</v>
      </c>
      <c r="E2628" s="1">
        <v>0</v>
      </c>
      <c r="F2628" s="3">
        <v>0</v>
      </c>
      <c r="G2628" s="3">
        <v>26.541520999999999</v>
      </c>
      <c r="H2628" s="3">
        <v>1.6751332000000001</v>
      </c>
      <c r="I2628" s="3">
        <v>0.24414685999999999</v>
      </c>
      <c r="L2628">
        <f t="shared" si="815"/>
        <v>1</v>
      </c>
      <c r="M2628">
        <f t="shared" si="802"/>
        <v>-46.705628472691089</v>
      </c>
      <c r="N2628" t="str">
        <f t="shared" si="803"/>
        <v>0.189423467460406+5.14836282229363i</v>
      </c>
      <c r="O2628" t="str">
        <f t="shared" si="804"/>
        <v>0.189423467460406-5.14836282229363i</v>
      </c>
      <c r="P2628" t="str">
        <f t="shared" si="805"/>
        <v>-0.205929131246686-0.317795277136128i</v>
      </c>
      <c r="Q2628" t="str">
        <f t="shared" si="806"/>
        <v>-0.205929131246686+0.317795277136128i</v>
      </c>
      <c r="R2628" t="str">
        <f t="shared" si="816"/>
        <v>-0.205929131246686-0.317795277136128i</v>
      </c>
      <c r="S2628" t="str">
        <f t="shared" si="817"/>
        <v>-0.205929131246686+0.317795277136128i</v>
      </c>
      <c r="U2628" t="str">
        <f t="shared" si="818"/>
        <v>0</v>
      </c>
      <c r="V2628" t="str">
        <f t="shared" si="807"/>
        <v>1.17398082097752+0.33654529730135i</v>
      </c>
      <c r="W2628" t="str">
        <f t="shared" si="808"/>
        <v>0.636409808581431+0.33570951126628i</v>
      </c>
      <c r="X2628" t="str">
        <f t="shared" si="819"/>
        <v>0</v>
      </c>
      <c r="Y2628" t="str">
        <f t="shared" si="809"/>
        <v>-1.35313790075927-0.971807418264745i</v>
      </c>
      <c r="Z2628" t="str">
        <f t="shared" si="810"/>
        <v>-1.48418470995482+0.154935769424235i</v>
      </c>
      <c r="AA2628" t="str">
        <f t="shared" si="811"/>
        <v>100.074874001963-66.6054088831325i</v>
      </c>
      <c r="AB2628">
        <f t="shared" si="812"/>
        <v>120.21339733572975</v>
      </c>
      <c r="AE2628">
        <f t="shared" si="800"/>
        <v>3302.0068000000001</v>
      </c>
      <c r="AF2628">
        <f t="shared" si="813"/>
        <v>120.21339733572975</v>
      </c>
      <c r="AI2628" s="1">
        <v>0</v>
      </c>
      <c r="AK2628" s="1">
        <f t="shared" si="801"/>
        <v>0</v>
      </c>
      <c r="AL2628">
        <f t="shared" si="814"/>
        <v>0</v>
      </c>
    </row>
    <row r="2629" spans="2:38" x14ac:dyDescent="0.25">
      <c r="B2629" t="s">
        <v>3459</v>
      </c>
      <c r="C2629" t="s">
        <v>3710</v>
      </c>
      <c r="D2629" s="3">
        <v>3304.9562000000001</v>
      </c>
      <c r="E2629">
        <v>2.9493999999999687</v>
      </c>
      <c r="F2629" s="3">
        <v>1.223896E-2</v>
      </c>
      <c r="G2629" s="3">
        <v>17.908144</v>
      </c>
      <c r="H2629" s="3">
        <v>1.2524641999999999</v>
      </c>
      <c r="I2629" s="3">
        <v>0.26572527000000001</v>
      </c>
      <c r="L2629">
        <f t="shared" si="815"/>
        <v>1</v>
      </c>
      <c r="M2629">
        <f t="shared" si="802"/>
        <v>-46.148755794258832</v>
      </c>
      <c r="N2629" t="str">
        <f t="shared" si="803"/>
        <v>-0.417442260121365+4.21116206758476i</v>
      </c>
      <c r="O2629" t="str">
        <f t="shared" si="804"/>
        <v>-0.417442260121365-4.21116206758476i</v>
      </c>
      <c r="P2629" t="str">
        <f t="shared" si="805"/>
        <v>-0.205958282511893-0.317831484388849i</v>
      </c>
      <c r="Q2629" t="str">
        <f t="shared" si="806"/>
        <v>-0.205958282511893+0.317831484388849i</v>
      </c>
      <c r="R2629" t="str">
        <f t="shared" si="816"/>
        <v>-0.20594370687929-0.317813380762488i</v>
      </c>
      <c r="S2629" t="str">
        <f t="shared" si="817"/>
        <v>-0.20594370687929+0.317813380762488i</v>
      </c>
      <c r="U2629" t="str">
        <f t="shared" si="818"/>
        <v>-0.206636106120262-0.0252784423528547i</v>
      </c>
      <c r="V2629" t="str">
        <f t="shared" si="807"/>
        <v>0.967344714857258+0.311266854948495i</v>
      </c>
      <c r="W2629" t="str">
        <f t="shared" si="808"/>
        <v>0.429773702461169+0.310431068913425i</v>
      </c>
      <c r="X2629" t="str">
        <f t="shared" si="819"/>
        <v>0.0613471903382721+0.198932154861728i</v>
      </c>
      <c r="Y2629" t="str">
        <f t="shared" si="809"/>
        <v>-1.291790710421-0.772875263403017i</v>
      </c>
      <c r="Z2629" t="str">
        <f t="shared" si="810"/>
        <v>-1.42283751961655+0.353867924285963i</v>
      </c>
      <c r="AA2629" t="str">
        <f t="shared" si="811"/>
        <v>95.5519347680756-46.0485593824452i</v>
      </c>
      <c r="AB2629">
        <f t="shared" si="812"/>
        <v>106.06904383052181</v>
      </c>
      <c r="AE2629">
        <f t="shared" si="800"/>
        <v>3304.9562000000001</v>
      </c>
      <c r="AF2629">
        <f t="shared" si="813"/>
        <v>106.06904383052181</v>
      </c>
      <c r="AI2629" s="1">
        <v>0</v>
      </c>
      <c r="AK2629" s="1">
        <f t="shared" si="801"/>
        <v>5.9916856752640013E-12</v>
      </c>
      <c r="AL2629">
        <f t="shared" si="814"/>
        <v>6.7410310863158912E-8</v>
      </c>
    </row>
    <row r="2630" spans="2:38" x14ac:dyDescent="0.25">
      <c r="B2630" t="s">
        <v>3460</v>
      </c>
      <c r="C2630" t="s">
        <v>71</v>
      </c>
      <c r="D2630" s="3">
        <v>3304.9562000000001</v>
      </c>
      <c r="E2630">
        <v>0</v>
      </c>
      <c r="F2630" s="3">
        <v>0</v>
      </c>
      <c r="G2630" s="3">
        <v>17.908144</v>
      </c>
      <c r="H2630" s="3">
        <v>1.2524641999999999</v>
      </c>
      <c r="I2630" s="3">
        <v>0.26572527000000001</v>
      </c>
      <c r="L2630">
        <f t="shared" si="815"/>
        <v>1</v>
      </c>
      <c r="M2630">
        <f t="shared" si="802"/>
        <v>-46.148755794258832</v>
      </c>
      <c r="N2630" t="str">
        <f t="shared" si="803"/>
        <v>-0.417442260121365+4.21116206758476i</v>
      </c>
      <c r="O2630" t="str">
        <f t="shared" si="804"/>
        <v>-0.417442260121365-4.21116206758476i</v>
      </c>
      <c r="P2630" t="str">
        <f t="shared" si="805"/>
        <v>-0.205958282511893-0.317831484388849i</v>
      </c>
      <c r="Q2630" t="str">
        <f t="shared" si="806"/>
        <v>-0.205958282511893+0.317831484388849i</v>
      </c>
      <c r="R2630" t="str">
        <f t="shared" si="816"/>
        <v>-0.205958282511893-0.317831484388849i</v>
      </c>
      <c r="S2630" t="str">
        <f t="shared" si="817"/>
        <v>-0.205958282511893+0.317831484388849i</v>
      </c>
      <c r="U2630" t="str">
        <f t="shared" si="818"/>
        <v>0</v>
      </c>
      <c r="V2630" t="str">
        <f t="shared" si="807"/>
        <v>0.967344714857258+0.311266854948495i</v>
      </c>
      <c r="W2630" t="str">
        <f t="shared" si="808"/>
        <v>0.429773702461169+0.310431068913425i</v>
      </c>
      <c r="X2630" t="str">
        <f t="shared" si="819"/>
        <v>0</v>
      </c>
      <c r="Y2630" t="str">
        <f t="shared" si="809"/>
        <v>-1.291790710421-0.772875263403017i</v>
      </c>
      <c r="Z2630" t="str">
        <f t="shared" si="810"/>
        <v>-1.42283751961655+0.353867924285963i</v>
      </c>
      <c r="AA2630" t="str">
        <f t="shared" si="811"/>
        <v>95.5519347680756-46.0485593824452i</v>
      </c>
      <c r="AB2630">
        <f t="shared" si="812"/>
        <v>106.06904383052181</v>
      </c>
      <c r="AE2630">
        <f t="shared" si="800"/>
        <v>3304.9562000000001</v>
      </c>
      <c r="AF2630">
        <f t="shared" si="813"/>
        <v>106.06904383052181</v>
      </c>
      <c r="AI2630" s="1">
        <v>0</v>
      </c>
      <c r="AK2630" s="1">
        <f t="shared" si="801"/>
        <v>0</v>
      </c>
      <c r="AL2630">
        <f t="shared" si="814"/>
        <v>0</v>
      </c>
    </row>
    <row r="2631" spans="2:38" x14ac:dyDescent="0.25">
      <c r="B2631" t="s">
        <v>2224</v>
      </c>
      <c r="C2631" t="s">
        <v>78</v>
      </c>
      <c r="D2631" s="3">
        <v>3306.5351999999998</v>
      </c>
      <c r="E2631">
        <v>1.5789999999997235</v>
      </c>
      <c r="F2631" s="3">
        <v>0</v>
      </c>
      <c r="G2631" s="3">
        <v>14.310889</v>
      </c>
      <c r="H2631" s="3">
        <v>1.0261853000000001</v>
      </c>
      <c r="I2631" s="3">
        <v>0.28143493000000003</v>
      </c>
      <c r="L2631">
        <f t="shared" si="815"/>
        <v>1</v>
      </c>
      <c r="M2631">
        <f t="shared" si="802"/>
        <v>-46.148755794258832</v>
      </c>
      <c r="N2631" t="str">
        <f t="shared" si="803"/>
        <v>-0.742332195364405+3.7094247413481i</v>
      </c>
      <c r="O2631" t="str">
        <f t="shared" si="804"/>
        <v>-0.742332195364405-3.7094247413481i</v>
      </c>
      <c r="P2631" t="str">
        <f t="shared" si="805"/>
        <v>-0.205972833326317-0.317862107405915i</v>
      </c>
      <c r="Q2631" t="str">
        <f t="shared" si="806"/>
        <v>-0.205972833326317+0.317862107405915i</v>
      </c>
      <c r="R2631" t="str">
        <f t="shared" si="816"/>
        <v>-0.205965557919105-0.317846795897382i</v>
      </c>
      <c r="S2631" t="str">
        <f t="shared" si="817"/>
        <v>-0.205965557919105+0.317846795897382i</v>
      </c>
      <c r="U2631" t="str">
        <f t="shared" si="818"/>
        <v>0</v>
      </c>
      <c r="V2631" t="str">
        <f t="shared" si="807"/>
        <v>0.967344714857258+0.311266854948495i</v>
      </c>
      <c r="W2631" t="str">
        <f t="shared" si="808"/>
        <v>0.429773702461169+0.310431068913425i</v>
      </c>
      <c r="X2631" t="str">
        <f t="shared" si="819"/>
        <v>0</v>
      </c>
      <c r="Y2631" t="str">
        <f t="shared" si="809"/>
        <v>-1.291790710421-0.772875263403017i</v>
      </c>
      <c r="Z2631" t="str">
        <f t="shared" si="810"/>
        <v>-1.42283751961655+0.353867924285963i</v>
      </c>
      <c r="AA2631" t="str">
        <f t="shared" si="811"/>
        <v>84.5376363386285-24.7727971927612i</v>
      </c>
      <c r="AB2631">
        <f t="shared" si="812"/>
        <v>88.092584469272325</v>
      </c>
      <c r="AE2631">
        <f t="shared" si="800"/>
        <v>3306.5351999999998</v>
      </c>
      <c r="AF2631">
        <f t="shared" si="813"/>
        <v>88.092584469272325</v>
      </c>
      <c r="AI2631" s="1">
        <v>0</v>
      </c>
      <c r="AK2631" s="1">
        <f t="shared" si="801"/>
        <v>0</v>
      </c>
      <c r="AL2631">
        <f t="shared" si="814"/>
        <v>0</v>
      </c>
    </row>
    <row r="2632" spans="2:38" x14ac:dyDescent="0.25">
      <c r="B2632" t="s">
        <v>3461</v>
      </c>
      <c r="C2632" t="s">
        <v>3711</v>
      </c>
      <c r="D2632" s="3">
        <v>3306.5351999999998</v>
      </c>
      <c r="E2632">
        <v>0</v>
      </c>
      <c r="F2632" s="3">
        <v>0</v>
      </c>
      <c r="G2632" s="3">
        <v>14.310886999999999</v>
      </c>
      <c r="H2632" s="3">
        <v>1.0261851</v>
      </c>
      <c r="I2632" s="3">
        <v>0.28143494000000002</v>
      </c>
      <c r="L2632">
        <f t="shared" si="815"/>
        <v>1</v>
      </c>
      <c r="M2632">
        <f t="shared" si="802"/>
        <v>-46.148755794258832</v>
      </c>
      <c r="N2632" t="str">
        <f t="shared" si="803"/>
        <v>-0.742332376562562+3.70942443550303i</v>
      </c>
      <c r="O2632" t="str">
        <f t="shared" si="804"/>
        <v>-0.742332376562562-3.70942443550303i</v>
      </c>
      <c r="P2632" t="str">
        <f t="shared" si="805"/>
        <v>-0.205972838121561-0.317862090718185i</v>
      </c>
      <c r="Q2632" t="str">
        <f t="shared" si="806"/>
        <v>-0.205972838121561+0.317862090718185i</v>
      </c>
      <c r="R2632" t="str">
        <f t="shared" si="816"/>
        <v>-0.205972835723939-0.31786209906205i</v>
      </c>
      <c r="S2632" t="str">
        <f t="shared" si="817"/>
        <v>-0.205972835723939+0.31786209906205i</v>
      </c>
      <c r="U2632" t="str">
        <f t="shared" si="818"/>
        <v>0</v>
      </c>
      <c r="V2632" t="str">
        <f t="shared" si="807"/>
        <v>0.967344714857258+0.311266854948495i</v>
      </c>
      <c r="W2632" t="str">
        <f t="shared" si="808"/>
        <v>0.429773702461169+0.310431068913425i</v>
      </c>
      <c r="X2632" t="str">
        <f t="shared" si="819"/>
        <v>0</v>
      </c>
      <c r="Y2632" t="str">
        <f t="shared" si="809"/>
        <v>-1.291790710421-0.772875263403017i</v>
      </c>
      <c r="Z2632" t="str">
        <f t="shared" si="810"/>
        <v>-1.42283751961655+0.353867924285963i</v>
      </c>
      <c r="AA2632" t="str">
        <f t="shared" si="811"/>
        <v>84.5376296079727-24.7727849336437i</v>
      </c>
      <c r="AB2632">
        <f t="shared" si="812"/>
        <v>88.092574562804927</v>
      </c>
      <c r="AE2632">
        <f t="shared" si="800"/>
        <v>3306.5351999999998</v>
      </c>
      <c r="AF2632">
        <f t="shared" si="813"/>
        <v>88.092574562804927</v>
      </c>
      <c r="AI2632" s="1">
        <v>0</v>
      </c>
      <c r="AK2632" s="1">
        <f t="shared" si="801"/>
        <v>0</v>
      </c>
      <c r="AL2632">
        <f t="shared" si="814"/>
        <v>0</v>
      </c>
    </row>
    <row r="2633" spans="2:38" x14ac:dyDescent="0.25">
      <c r="B2633" t="s">
        <v>3462</v>
      </c>
      <c r="C2633" t="s">
        <v>71</v>
      </c>
      <c r="D2633" s="3">
        <v>3306.5351999999998</v>
      </c>
      <c r="E2633">
        <v>0</v>
      </c>
      <c r="F2633" s="3">
        <v>0</v>
      </c>
      <c r="G2633" s="3">
        <v>14.310886999999999</v>
      </c>
      <c r="H2633" s="3">
        <v>1.0261851</v>
      </c>
      <c r="I2633" s="3">
        <v>0.28143494000000002</v>
      </c>
      <c r="L2633">
        <f t="shared" si="815"/>
        <v>1</v>
      </c>
      <c r="M2633">
        <f t="shared" si="802"/>
        <v>-46.148755794258832</v>
      </c>
      <c r="N2633" t="str">
        <f t="shared" si="803"/>
        <v>-0.742332376562562+3.70942443550303i</v>
      </c>
      <c r="O2633" t="str">
        <f t="shared" si="804"/>
        <v>-0.742332376562562-3.70942443550303i</v>
      </c>
      <c r="P2633" t="str">
        <f t="shared" si="805"/>
        <v>-0.205972838121561-0.317862090718185i</v>
      </c>
      <c r="Q2633" t="str">
        <f t="shared" si="806"/>
        <v>-0.205972838121561+0.317862090718185i</v>
      </c>
      <c r="R2633" t="str">
        <f t="shared" si="816"/>
        <v>-0.205972838121561-0.317862090718185i</v>
      </c>
      <c r="S2633" t="str">
        <f t="shared" si="817"/>
        <v>-0.205972838121561+0.317862090718185i</v>
      </c>
      <c r="U2633" t="str">
        <f t="shared" si="818"/>
        <v>0</v>
      </c>
      <c r="V2633" t="str">
        <f t="shared" si="807"/>
        <v>0.967344714857258+0.311266854948495i</v>
      </c>
      <c r="W2633" t="str">
        <f t="shared" si="808"/>
        <v>0.429773702461169+0.310431068913425i</v>
      </c>
      <c r="X2633" t="str">
        <f t="shared" si="819"/>
        <v>0</v>
      </c>
      <c r="Y2633" t="str">
        <f t="shared" si="809"/>
        <v>-1.291790710421-0.772875263403017i</v>
      </c>
      <c r="Z2633" t="str">
        <f t="shared" si="810"/>
        <v>-1.42283751961655+0.353867924285963i</v>
      </c>
      <c r="AA2633" t="str">
        <f t="shared" si="811"/>
        <v>84.5376296079727-24.7727849336437i</v>
      </c>
      <c r="AB2633">
        <f t="shared" si="812"/>
        <v>88.092574562804927</v>
      </c>
      <c r="AE2633">
        <f t="shared" si="800"/>
        <v>3306.5351999999998</v>
      </c>
      <c r="AF2633">
        <f t="shared" si="813"/>
        <v>88.092574562804927</v>
      </c>
      <c r="AI2633" s="1">
        <v>0</v>
      </c>
      <c r="AK2633" s="1">
        <f t="shared" si="801"/>
        <v>0</v>
      </c>
      <c r="AL2633">
        <f t="shared" si="814"/>
        <v>0</v>
      </c>
    </row>
    <row r="2634" spans="2:38" x14ac:dyDescent="0.25">
      <c r="B2634" t="s">
        <v>1879</v>
      </c>
      <c r="C2634" t="s">
        <v>78</v>
      </c>
      <c r="D2634" s="3">
        <v>3307.0805999999998</v>
      </c>
      <c r="E2634">
        <v>0.54539999999997235</v>
      </c>
      <c r="F2634" s="3">
        <v>0</v>
      </c>
      <c r="G2634" s="3">
        <v>13.234444999999999</v>
      </c>
      <c r="H2634" s="3">
        <v>0.94802945999999999</v>
      </c>
      <c r="I2634" s="3">
        <v>0.28773818000000001</v>
      </c>
      <c r="L2634">
        <f t="shared" si="815"/>
        <v>1</v>
      </c>
      <c r="M2634">
        <f t="shared" si="802"/>
        <v>-46.148755794258832</v>
      </c>
      <c r="N2634" t="str">
        <f t="shared" si="803"/>
        <v>-0.854547886550777+3.53612682317696i</v>
      </c>
      <c r="O2634" t="str">
        <f t="shared" si="804"/>
        <v>-0.854547886550777-3.53612682317696i</v>
      </c>
      <c r="P2634" t="str">
        <f t="shared" si="805"/>
        <v>-0.205976922473598-0.317875081971231i</v>
      </c>
      <c r="Q2634" t="str">
        <f t="shared" si="806"/>
        <v>-0.205976922473598+0.317875081971231i</v>
      </c>
      <c r="R2634" t="str">
        <f t="shared" si="816"/>
        <v>-0.205974880297579-0.317868586344708i</v>
      </c>
      <c r="S2634" t="str">
        <f t="shared" si="817"/>
        <v>-0.205974880297579+0.317868586344708i</v>
      </c>
      <c r="U2634" t="str">
        <f t="shared" si="818"/>
        <v>0</v>
      </c>
      <c r="V2634" t="str">
        <f t="shared" si="807"/>
        <v>0.967344714857258+0.311266854948495i</v>
      </c>
      <c r="W2634" t="str">
        <f t="shared" si="808"/>
        <v>0.429773702461169+0.310431068913425i</v>
      </c>
      <c r="X2634" t="str">
        <f t="shared" si="819"/>
        <v>0</v>
      </c>
      <c r="Y2634" t="str">
        <f t="shared" si="809"/>
        <v>-1.291790710421-0.772875263403017i</v>
      </c>
      <c r="Z2634" t="str">
        <f t="shared" si="810"/>
        <v>-1.42283751961655+0.353867924285963i</v>
      </c>
      <c r="AA2634" t="str">
        <f t="shared" si="811"/>
        <v>80.7333450545455-17.4242359627432i</v>
      </c>
      <c r="AB2634">
        <f t="shared" si="812"/>
        <v>82.592233306659395</v>
      </c>
      <c r="AE2634">
        <f t="shared" si="800"/>
        <v>3307.0805999999998</v>
      </c>
      <c r="AF2634">
        <f t="shared" si="813"/>
        <v>82.592233306659395</v>
      </c>
      <c r="AI2634" s="1">
        <v>0</v>
      </c>
      <c r="AK2634" s="1">
        <f t="shared" si="801"/>
        <v>0</v>
      </c>
      <c r="AL2634">
        <f t="shared" si="814"/>
        <v>0</v>
      </c>
    </row>
    <row r="2635" spans="2:38" x14ac:dyDescent="0.25">
      <c r="B2635" t="s">
        <v>3463</v>
      </c>
      <c r="C2635" t="s">
        <v>3711</v>
      </c>
      <c r="D2635" s="3">
        <v>3308.0104000000001</v>
      </c>
      <c r="E2635">
        <v>0.92980000000034124</v>
      </c>
      <c r="F2635" s="3">
        <v>0</v>
      </c>
      <c r="G2635" s="3">
        <v>12.570504</v>
      </c>
      <c r="H2635" s="3">
        <v>-0.21489380999999999</v>
      </c>
      <c r="I2635" s="3">
        <v>0.29936119</v>
      </c>
      <c r="L2635">
        <f t="shared" si="815"/>
        <v>1</v>
      </c>
      <c r="M2635">
        <f t="shared" si="802"/>
        <v>-46.148755794258832</v>
      </c>
      <c r="N2635" t="str">
        <f t="shared" si="803"/>
        <v>-1.08207382587864+3.37633236446715i</v>
      </c>
      <c r="O2635" t="str">
        <f t="shared" si="804"/>
        <v>-1.08207382587864-3.37633236446715i</v>
      </c>
      <c r="P2635" t="str">
        <f t="shared" si="805"/>
        <v>-0.287089788254432-0.0283617029398334i</v>
      </c>
      <c r="Q2635" t="str">
        <f t="shared" si="806"/>
        <v>-0.287089788254432+0.0283617029398334i</v>
      </c>
      <c r="R2635" t="str">
        <f t="shared" si="816"/>
        <v>-0.246533355364015-0.173118392455532i</v>
      </c>
      <c r="S2635" t="str">
        <f t="shared" si="817"/>
        <v>-0.246533355364015+0.173118392455532i</v>
      </c>
      <c r="U2635" t="str">
        <f t="shared" si="818"/>
        <v>0</v>
      </c>
      <c r="V2635" t="str">
        <f t="shared" si="807"/>
        <v>0.967344714857258+0.311266854948495i</v>
      </c>
      <c r="W2635" t="str">
        <f t="shared" si="808"/>
        <v>0.429773702461169+0.310431068913425i</v>
      </c>
      <c r="X2635" t="str">
        <f t="shared" si="819"/>
        <v>0</v>
      </c>
      <c r="Y2635" t="str">
        <f t="shared" si="809"/>
        <v>-1.291790710421-0.772875263403017i</v>
      </c>
      <c r="Z2635" t="str">
        <f t="shared" si="810"/>
        <v>-1.42283751961655+0.353867924285963i</v>
      </c>
      <c r="AA2635" t="str">
        <f t="shared" si="811"/>
        <v>77.3480749074767-5.4197797474732i</v>
      </c>
      <c r="AB2635">
        <f t="shared" si="812"/>
        <v>77.537724395314484</v>
      </c>
      <c r="AE2635">
        <f t="shared" si="800"/>
        <v>3308.0104000000001</v>
      </c>
      <c r="AF2635">
        <f t="shared" si="813"/>
        <v>77.537724395314484</v>
      </c>
      <c r="AI2635" s="1">
        <v>8.4317799999999998E-2</v>
      </c>
      <c r="AK2635" s="1">
        <f t="shared" si="801"/>
        <v>2.8437965587359999E-10</v>
      </c>
      <c r="AL2635">
        <f t="shared" si="814"/>
        <v>1.7097185606364539E-6</v>
      </c>
    </row>
    <row r="2636" spans="2:38" x14ac:dyDescent="0.25">
      <c r="B2636" t="s">
        <v>2557</v>
      </c>
      <c r="C2636" t="s">
        <v>78</v>
      </c>
      <c r="D2636" s="3">
        <v>3308.3065999999999</v>
      </c>
      <c r="E2636">
        <v>0.29619999999977153</v>
      </c>
      <c r="F2636" s="3">
        <v>0</v>
      </c>
      <c r="G2636" s="3">
        <v>12.705249</v>
      </c>
      <c r="H2636" s="3">
        <v>-0.23950874999999999</v>
      </c>
      <c r="I2636" s="3">
        <v>0.30308890999999999</v>
      </c>
      <c r="L2636">
        <f t="shared" si="815"/>
        <v>1</v>
      </c>
      <c r="M2636">
        <f t="shared" si="802"/>
        <v>-46.148755794258832</v>
      </c>
      <c r="N2636" t="str">
        <f t="shared" si="803"/>
        <v>-1.16705518321203+3.3679713774523i</v>
      </c>
      <c r="O2636" t="str">
        <f t="shared" si="804"/>
        <v>-1.16705518321203-3.3679713774523i</v>
      </c>
      <c r="P2636" t="str">
        <f t="shared" si="805"/>
        <v>-0.28708538538398-0.0283659587122336i</v>
      </c>
      <c r="Q2636" t="str">
        <f t="shared" si="806"/>
        <v>-0.28708538538398+0.0283659587122336i</v>
      </c>
      <c r="R2636" t="str">
        <f t="shared" si="816"/>
        <v>-0.287087586819206-0.0283638308260335i</v>
      </c>
      <c r="S2636" t="str">
        <f t="shared" si="817"/>
        <v>-0.287087586819206+0.0283638308260335i</v>
      </c>
      <c r="U2636" t="str">
        <f t="shared" si="818"/>
        <v>0</v>
      </c>
      <c r="V2636" t="str">
        <f t="shared" si="807"/>
        <v>0.967344714857258+0.311266854948495i</v>
      </c>
      <c r="W2636" t="str">
        <f t="shared" si="808"/>
        <v>0.429773702461169+0.310431068913425i</v>
      </c>
      <c r="X2636" t="str">
        <f t="shared" si="819"/>
        <v>0</v>
      </c>
      <c r="Y2636" t="str">
        <f t="shared" si="809"/>
        <v>-1.291790710421-0.772875263403017i</v>
      </c>
      <c r="Z2636" t="str">
        <f t="shared" si="810"/>
        <v>-1.42283751961655+0.353867924285963i</v>
      </c>
      <c r="AA2636" t="str">
        <f t="shared" si="811"/>
        <v>77.2431593981572-1.71172059584712i</v>
      </c>
      <c r="AB2636">
        <f t="shared" si="812"/>
        <v>77.262123069505208</v>
      </c>
      <c r="AE2636">
        <f t="shared" si="800"/>
        <v>3308.3065999999999</v>
      </c>
      <c r="AF2636">
        <f t="shared" si="813"/>
        <v>77.262123069505208</v>
      </c>
      <c r="AI2636" s="1">
        <v>0</v>
      </c>
      <c r="AK2636" s="1">
        <f t="shared" si="801"/>
        <v>0</v>
      </c>
      <c r="AL2636">
        <f t="shared" si="814"/>
        <v>0</v>
      </c>
    </row>
    <row r="2637" spans="2:38" x14ac:dyDescent="0.25">
      <c r="B2637" t="s">
        <v>3464</v>
      </c>
      <c r="C2637" t="s">
        <v>78</v>
      </c>
      <c r="D2637" s="3">
        <v>3308.3065999999999</v>
      </c>
      <c r="E2637">
        <v>0</v>
      </c>
      <c r="F2637" s="3">
        <v>0</v>
      </c>
      <c r="G2637" s="3">
        <v>12.705249</v>
      </c>
      <c r="H2637" s="3">
        <v>-0.23950874999999999</v>
      </c>
      <c r="I2637" s="3">
        <v>0.30308890999999999</v>
      </c>
      <c r="L2637">
        <f t="shared" si="815"/>
        <v>1</v>
      </c>
      <c r="M2637">
        <f t="shared" si="802"/>
        <v>-46.148755794258832</v>
      </c>
      <c r="N2637" t="str">
        <f t="shared" si="803"/>
        <v>-1.16705518321203+3.3679713774523i</v>
      </c>
      <c r="O2637" t="str">
        <f t="shared" si="804"/>
        <v>-1.16705518321203-3.3679713774523i</v>
      </c>
      <c r="P2637" t="str">
        <f t="shared" si="805"/>
        <v>-0.28708538538398-0.0283659587122336i</v>
      </c>
      <c r="Q2637" t="str">
        <f t="shared" si="806"/>
        <v>-0.28708538538398+0.0283659587122336i</v>
      </c>
      <c r="R2637" t="str">
        <f t="shared" si="816"/>
        <v>-0.28708538538398-0.0283659587122336i</v>
      </c>
      <c r="S2637" t="str">
        <f t="shared" si="817"/>
        <v>-0.28708538538398+0.0283659587122336i</v>
      </c>
      <c r="U2637" t="str">
        <f t="shared" si="818"/>
        <v>0</v>
      </c>
      <c r="V2637" t="str">
        <f t="shared" si="807"/>
        <v>0.967344714857258+0.311266854948495i</v>
      </c>
      <c r="W2637" t="str">
        <f t="shared" si="808"/>
        <v>0.429773702461169+0.310431068913425i</v>
      </c>
      <c r="X2637" t="str">
        <f t="shared" si="819"/>
        <v>0</v>
      </c>
      <c r="Y2637" t="str">
        <f t="shared" si="809"/>
        <v>-1.291790710421-0.772875263403017i</v>
      </c>
      <c r="Z2637" t="str">
        <f t="shared" si="810"/>
        <v>-1.42283751961655+0.353867924285963i</v>
      </c>
      <c r="AA2637" t="str">
        <f t="shared" si="811"/>
        <v>77.2431593981572-1.71172059584712i</v>
      </c>
      <c r="AB2637">
        <f t="shared" si="812"/>
        <v>77.262123069505208</v>
      </c>
      <c r="AE2637">
        <f t="shared" si="800"/>
        <v>3308.3065999999999</v>
      </c>
      <c r="AF2637">
        <f t="shared" si="813"/>
        <v>77.262123069505208</v>
      </c>
      <c r="AI2637" s="1">
        <v>0</v>
      </c>
      <c r="AK2637" s="1">
        <f t="shared" si="801"/>
        <v>0</v>
      </c>
      <c r="AL2637">
        <f t="shared" si="814"/>
        <v>0</v>
      </c>
    </row>
    <row r="2638" spans="2:38" x14ac:dyDescent="0.25">
      <c r="B2638" t="s">
        <v>2559</v>
      </c>
      <c r="C2638" t="s">
        <v>78</v>
      </c>
      <c r="D2638" s="3">
        <v>3321.4153999999999</v>
      </c>
      <c r="E2638">
        <v>13.108799999999974</v>
      </c>
      <c r="F2638" s="3">
        <v>0</v>
      </c>
      <c r="G2638" s="3">
        <v>33.269500999999998</v>
      </c>
      <c r="H2638" s="3">
        <v>-1.3287633000000001</v>
      </c>
      <c r="I2638" s="3">
        <v>0.41300997</v>
      </c>
      <c r="L2638">
        <f t="shared" si="815"/>
        <v>1</v>
      </c>
      <c r="M2638">
        <f t="shared" si="802"/>
        <v>-46.148755794258832</v>
      </c>
      <c r="N2638" t="str">
        <f t="shared" si="803"/>
        <v>-4.92763612020958+2.99798319988718i</v>
      </c>
      <c r="O2638" t="str">
        <f t="shared" si="804"/>
        <v>-4.92763612020958-2.99798319988718i</v>
      </c>
      <c r="P2638" t="str">
        <f t="shared" si="805"/>
        <v>-0.286918797855611-0.0283751196082837i</v>
      </c>
      <c r="Q2638" t="str">
        <f t="shared" si="806"/>
        <v>-0.286918797855611+0.0283751196082837i</v>
      </c>
      <c r="R2638" t="str">
        <f t="shared" si="816"/>
        <v>-0.287002091619796-0.0283705391602587i</v>
      </c>
      <c r="S2638" t="str">
        <f t="shared" si="817"/>
        <v>-0.287002091619796+0.0283705391602587i</v>
      </c>
      <c r="U2638" t="str">
        <f t="shared" si="818"/>
        <v>0</v>
      </c>
      <c r="V2638" t="str">
        <f t="shared" si="807"/>
        <v>0.967344714857258+0.311266854948495i</v>
      </c>
      <c r="W2638" t="str">
        <f t="shared" si="808"/>
        <v>0.429773702461169+0.310431068913425i</v>
      </c>
      <c r="X2638" t="str">
        <f t="shared" si="819"/>
        <v>0</v>
      </c>
      <c r="Y2638" t="str">
        <f t="shared" si="809"/>
        <v>-1.291790710421-0.772875263403017i</v>
      </c>
      <c r="Z2638" t="str">
        <f t="shared" si="810"/>
        <v>-1.42283751961655+0.353867924285963i</v>
      </c>
      <c r="AA2638" t="str">
        <f t="shared" si="811"/>
        <v>72.6004745089609+162.376685680488i</v>
      </c>
      <c r="AB2638">
        <f t="shared" si="812"/>
        <v>177.86797618319684</v>
      </c>
      <c r="AE2638">
        <f t="shared" si="800"/>
        <v>3321.4153999999999</v>
      </c>
      <c r="AF2638">
        <f t="shared" si="813"/>
        <v>177.86797618319684</v>
      </c>
      <c r="AI2638" s="1">
        <v>0</v>
      </c>
      <c r="AK2638" s="1">
        <f t="shared" si="801"/>
        <v>0</v>
      </c>
      <c r="AL2638">
        <f t="shared" si="814"/>
        <v>0</v>
      </c>
    </row>
    <row r="2639" spans="2:38" x14ac:dyDescent="0.25">
      <c r="B2639" t="s">
        <v>3465</v>
      </c>
      <c r="C2639" t="s">
        <v>78</v>
      </c>
      <c r="D2639" s="3">
        <v>3321.4153999999999</v>
      </c>
      <c r="E2639">
        <v>0</v>
      </c>
      <c r="F2639" s="3">
        <v>0</v>
      </c>
      <c r="G2639" s="3">
        <v>33.269500999999998</v>
      </c>
      <c r="H2639" s="3">
        <v>-1.3287633000000001</v>
      </c>
      <c r="I2639" s="3">
        <v>0.41300997</v>
      </c>
      <c r="L2639">
        <f t="shared" si="815"/>
        <v>1</v>
      </c>
      <c r="M2639">
        <f t="shared" si="802"/>
        <v>-46.148755794258832</v>
      </c>
      <c r="N2639" t="str">
        <f t="shared" si="803"/>
        <v>-4.92763612020958+2.99798319988718i</v>
      </c>
      <c r="O2639" t="str">
        <f t="shared" si="804"/>
        <v>-4.92763612020958-2.99798319988718i</v>
      </c>
      <c r="P2639" t="str">
        <f t="shared" si="805"/>
        <v>-0.286918797855611-0.0283751196082837i</v>
      </c>
      <c r="Q2639" t="str">
        <f t="shared" si="806"/>
        <v>-0.286918797855611+0.0283751196082837i</v>
      </c>
      <c r="R2639" t="str">
        <f t="shared" si="816"/>
        <v>-0.286918797855611-0.0283751196082837i</v>
      </c>
      <c r="S2639" t="str">
        <f t="shared" si="817"/>
        <v>-0.286918797855611+0.0283751196082837i</v>
      </c>
      <c r="U2639" t="str">
        <f t="shared" si="818"/>
        <v>0</v>
      </c>
      <c r="V2639" t="str">
        <f t="shared" si="807"/>
        <v>0.967344714857258+0.311266854948495i</v>
      </c>
      <c r="W2639" t="str">
        <f t="shared" si="808"/>
        <v>0.429773702461169+0.310431068913425i</v>
      </c>
      <c r="X2639" t="str">
        <f t="shared" si="819"/>
        <v>0</v>
      </c>
      <c r="Y2639" t="str">
        <f t="shared" si="809"/>
        <v>-1.291790710421-0.772875263403017i</v>
      </c>
      <c r="Z2639" t="str">
        <f t="shared" si="810"/>
        <v>-1.42283751961655+0.353867924285963i</v>
      </c>
      <c r="AA2639" t="str">
        <f t="shared" si="811"/>
        <v>72.6004745089609+162.376685680488i</v>
      </c>
      <c r="AB2639">
        <f t="shared" si="812"/>
        <v>177.86797618319684</v>
      </c>
      <c r="AE2639">
        <f t="shared" si="800"/>
        <v>3321.4153999999999</v>
      </c>
      <c r="AF2639">
        <f t="shared" si="813"/>
        <v>177.86797618319684</v>
      </c>
      <c r="AI2639" s="1">
        <v>0</v>
      </c>
      <c r="AK2639" s="1">
        <f t="shared" si="801"/>
        <v>0</v>
      </c>
      <c r="AL2639">
        <f t="shared" si="814"/>
        <v>0</v>
      </c>
    </row>
    <row r="2640" spans="2:38" x14ac:dyDescent="0.25">
      <c r="B2640" t="s">
        <v>2561</v>
      </c>
      <c r="C2640" t="s">
        <v>78</v>
      </c>
      <c r="D2640" s="3">
        <v>3321.7114999999999</v>
      </c>
      <c r="E2640">
        <v>0.29610000000002401</v>
      </c>
      <c r="F2640" s="3">
        <v>0</v>
      </c>
      <c r="G2640" s="3">
        <v>34.063831999999998</v>
      </c>
      <c r="H2640" s="3">
        <v>-1.3533677</v>
      </c>
      <c r="I2640" s="3">
        <v>0.41440865999999998</v>
      </c>
      <c r="L2640">
        <f t="shared" si="815"/>
        <v>1</v>
      </c>
      <c r="M2640">
        <f t="shared" si="802"/>
        <v>-46.148755794258832</v>
      </c>
      <c r="N2640" t="str">
        <f t="shared" si="803"/>
        <v>-5.01258113129174+2.98962579635277i</v>
      </c>
      <c r="O2640" t="str">
        <f t="shared" si="804"/>
        <v>-5.01258113129174-2.98962579635277i</v>
      </c>
      <c r="P2640" t="str">
        <f t="shared" si="805"/>
        <v>-0.286916962045623-0.0283737350343062i</v>
      </c>
      <c r="Q2640" t="str">
        <f t="shared" si="806"/>
        <v>-0.286916962045623+0.0283737350343062i</v>
      </c>
      <c r="R2640" t="str">
        <f t="shared" si="816"/>
        <v>-0.286917879950617-0.0283744273212949i</v>
      </c>
      <c r="S2640" t="str">
        <f t="shared" si="817"/>
        <v>-0.286917879950617+0.0283744273212949i</v>
      </c>
      <c r="U2640" t="str">
        <f t="shared" si="818"/>
        <v>0</v>
      </c>
      <c r="V2640" t="str">
        <f t="shared" si="807"/>
        <v>0.967344714857258+0.311266854948495i</v>
      </c>
      <c r="W2640" t="str">
        <f t="shared" si="808"/>
        <v>0.429773702461169+0.310431068913425i</v>
      </c>
      <c r="X2640" t="str">
        <f t="shared" si="819"/>
        <v>0</v>
      </c>
      <c r="Y2640" t="str">
        <f t="shared" si="809"/>
        <v>-1.291790710421-0.772875263403017i</v>
      </c>
      <c r="Z2640" t="str">
        <f t="shared" si="810"/>
        <v>-1.42283751961655+0.353867924285963i</v>
      </c>
      <c r="AA2640" t="str">
        <f t="shared" si="811"/>
        <v>72.4956040414087+166.083158793679i</v>
      </c>
      <c r="AB2640">
        <f t="shared" si="812"/>
        <v>181.21597126140702</v>
      </c>
      <c r="AE2640">
        <f t="shared" si="800"/>
        <v>3321.7114999999999</v>
      </c>
      <c r="AF2640">
        <f t="shared" si="813"/>
        <v>181.21597126140702</v>
      </c>
      <c r="AI2640" s="1">
        <v>0</v>
      </c>
      <c r="AK2640" s="1">
        <f t="shared" si="801"/>
        <v>0</v>
      </c>
      <c r="AL2640">
        <f t="shared" si="814"/>
        <v>0</v>
      </c>
    </row>
    <row r="2641" spans="2:38" x14ac:dyDescent="0.25">
      <c r="B2641" t="s">
        <v>3466</v>
      </c>
      <c r="C2641" t="s">
        <v>3711</v>
      </c>
      <c r="D2641" s="3">
        <v>3322.8215</v>
      </c>
      <c r="E2641">
        <v>1.1100000000001273</v>
      </c>
      <c r="F2641" s="3">
        <v>0</v>
      </c>
      <c r="G2641" s="3">
        <v>33.678969000000002</v>
      </c>
      <c r="H2641" s="3">
        <v>1.6889225000000001</v>
      </c>
      <c r="I2641" s="3">
        <v>0.41953434000000001</v>
      </c>
      <c r="L2641">
        <f t="shared" si="815"/>
        <v>1</v>
      </c>
      <c r="M2641">
        <f t="shared" si="802"/>
        <v>-46.148755794258832</v>
      </c>
      <c r="N2641" t="str">
        <f t="shared" si="803"/>
        <v>-5.07731999964844+2.81065661744189i</v>
      </c>
      <c r="O2641" t="str">
        <f t="shared" si="804"/>
        <v>-5.07731999964844-2.81065661744189i</v>
      </c>
      <c r="P2641" t="str">
        <f t="shared" si="805"/>
        <v>0.1711615153559-0.291704333366617i</v>
      </c>
      <c r="Q2641" t="str">
        <f t="shared" si="806"/>
        <v>0.1711615153559+0.291704333366617i</v>
      </c>
      <c r="R2641" t="str">
        <f t="shared" si="816"/>
        <v>-0.0578777233448615-0.160039034200462i</v>
      </c>
      <c r="S2641" t="str">
        <f t="shared" si="817"/>
        <v>-0.0578777233448615+0.160039034200462i</v>
      </c>
      <c r="U2641" t="str">
        <f t="shared" si="818"/>
        <v>0</v>
      </c>
      <c r="V2641" t="str">
        <f t="shared" si="807"/>
        <v>0.967344714857258+0.311266854948495i</v>
      </c>
      <c r="W2641" t="str">
        <f t="shared" si="808"/>
        <v>0.429773702461169+0.310431068913425i</v>
      </c>
      <c r="X2641" t="str">
        <f t="shared" si="819"/>
        <v>0</v>
      </c>
      <c r="Y2641" t="str">
        <f t="shared" si="809"/>
        <v>-1.291790710421-0.772875263403017i</v>
      </c>
      <c r="Z2641" t="str">
        <f t="shared" si="810"/>
        <v>-1.42283751961655+0.353867924285963i</v>
      </c>
      <c r="AA2641" t="str">
        <f t="shared" si="811"/>
        <v>68.5162704420728+171.516427514424i</v>
      </c>
      <c r="AB2641">
        <f t="shared" si="812"/>
        <v>184.69532810171978</v>
      </c>
      <c r="AE2641">
        <f t="shared" si="800"/>
        <v>3322.8215</v>
      </c>
      <c r="AF2641">
        <f t="shared" si="813"/>
        <v>184.69532810171978</v>
      </c>
      <c r="AI2641" s="1">
        <v>-9.0040999999999996E-2</v>
      </c>
      <c r="AK2641" s="1">
        <f t="shared" si="801"/>
        <v>3.2429526723999994E-10</v>
      </c>
      <c r="AL2641">
        <f t="shared" si="814"/>
        <v>1.1062478271756904E-5</v>
      </c>
    </row>
    <row r="2642" spans="2:38" x14ac:dyDescent="0.25">
      <c r="B2642" t="s">
        <v>1859</v>
      </c>
      <c r="C2642" t="s">
        <v>78</v>
      </c>
      <c r="D2642" s="3">
        <v>3323.3667999999998</v>
      </c>
      <c r="E2642">
        <v>0.54529999999977008</v>
      </c>
      <c r="F2642" s="3">
        <v>0</v>
      </c>
      <c r="G2642" s="3">
        <v>31.871435000000002</v>
      </c>
      <c r="H2642" s="3">
        <v>1.6265936000000001</v>
      </c>
      <c r="I2642" s="3">
        <v>0.42218085999999999</v>
      </c>
      <c r="L2642">
        <f t="shared" si="815"/>
        <v>1</v>
      </c>
      <c r="M2642">
        <f t="shared" si="802"/>
        <v>-46.148755794258832</v>
      </c>
      <c r="N2642" t="str">
        <f t="shared" si="803"/>
        <v>-4.98397326965397+2.65168728310386i</v>
      </c>
      <c r="O2642" t="str">
        <f t="shared" si="804"/>
        <v>-4.98397326965397-2.65168728310386i</v>
      </c>
      <c r="P2642" t="str">
        <f t="shared" si="805"/>
        <v>0.171163041133428-0.29170920084245i</v>
      </c>
      <c r="Q2642" t="str">
        <f t="shared" si="806"/>
        <v>0.171163041133428+0.29170920084245i</v>
      </c>
      <c r="R2642" t="str">
        <f t="shared" si="816"/>
        <v>0.171162278244664-0.291706767104534i</v>
      </c>
      <c r="S2642" t="str">
        <f t="shared" si="817"/>
        <v>0.171162278244664+0.291706767104534i</v>
      </c>
      <c r="U2642" t="str">
        <f t="shared" si="818"/>
        <v>0</v>
      </c>
      <c r="V2642" t="str">
        <f t="shared" si="807"/>
        <v>0.967344714857258+0.311266854948495i</v>
      </c>
      <c r="W2642" t="str">
        <f t="shared" si="808"/>
        <v>0.429773702461169+0.310431068913425i</v>
      </c>
      <c r="X2642" t="str">
        <f t="shared" si="819"/>
        <v>0</v>
      </c>
      <c r="Y2642" t="str">
        <f t="shared" si="809"/>
        <v>-1.291790710421-0.772875263403017i</v>
      </c>
      <c r="Z2642" t="str">
        <f t="shared" si="810"/>
        <v>-1.42283751961655+0.353867924285963i</v>
      </c>
      <c r="AA2642" t="str">
        <f t="shared" si="811"/>
        <v>64.8325590033293+169.984623818454i</v>
      </c>
      <c r="AB2642">
        <f t="shared" si="812"/>
        <v>181.92864821578127</v>
      </c>
      <c r="AE2642">
        <f t="shared" si="800"/>
        <v>3323.3667999999998</v>
      </c>
      <c r="AF2642">
        <f t="shared" si="813"/>
        <v>181.92864821578127</v>
      </c>
      <c r="AI2642" s="1">
        <v>0</v>
      </c>
      <c r="AK2642" s="1">
        <f t="shared" si="801"/>
        <v>0</v>
      </c>
      <c r="AL2642">
        <f t="shared" si="814"/>
        <v>0</v>
      </c>
    </row>
    <row r="2643" spans="2:38" x14ac:dyDescent="0.25">
      <c r="B2643" t="s">
        <v>3467</v>
      </c>
      <c r="C2643" t="s">
        <v>3711</v>
      </c>
      <c r="D2643" s="3">
        <v>3323.3667999999998</v>
      </c>
      <c r="E2643">
        <v>0</v>
      </c>
      <c r="F2643" s="3">
        <v>0</v>
      </c>
      <c r="G2643" s="3">
        <v>31.871431000000001</v>
      </c>
      <c r="H2643" s="3">
        <v>1.6265935</v>
      </c>
      <c r="I2643" s="3">
        <v>0.42218085999999999</v>
      </c>
      <c r="L2643">
        <f t="shared" si="815"/>
        <v>1</v>
      </c>
      <c r="M2643">
        <f t="shared" si="802"/>
        <v>-46.148755794258832</v>
      </c>
      <c r="N2643" t="str">
        <f t="shared" si="803"/>
        <v>-4.98397295689909+2.65168711670487i</v>
      </c>
      <c r="O2643" t="str">
        <f t="shared" si="804"/>
        <v>-4.98397295689909-2.65168711670487i</v>
      </c>
      <c r="P2643" t="str">
        <f t="shared" si="805"/>
        <v>0.171163036236528-0.291709210827872i</v>
      </c>
      <c r="Q2643" t="str">
        <f t="shared" si="806"/>
        <v>0.171163036236528+0.291709210827872i</v>
      </c>
      <c r="R2643" t="str">
        <f t="shared" si="816"/>
        <v>0.171163038684978-0.291709205835161i</v>
      </c>
      <c r="S2643" t="str">
        <f t="shared" si="817"/>
        <v>0.171163038684978+0.291709205835161i</v>
      </c>
      <c r="U2643" t="str">
        <f t="shared" si="818"/>
        <v>0</v>
      </c>
      <c r="V2643" t="str">
        <f t="shared" si="807"/>
        <v>0.967344714857258+0.311266854948495i</v>
      </c>
      <c r="W2643" t="str">
        <f t="shared" si="808"/>
        <v>0.429773702461169+0.310431068913425i</v>
      </c>
      <c r="X2643" t="str">
        <f t="shared" si="819"/>
        <v>0</v>
      </c>
      <c r="Y2643" t="str">
        <f t="shared" si="809"/>
        <v>-1.291790710421-0.772875263403017i</v>
      </c>
      <c r="Z2643" t="str">
        <f t="shared" si="810"/>
        <v>-1.42283751961655+0.353867924285963i</v>
      </c>
      <c r="AA2643" t="str">
        <f t="shared" si="811"/>
        <v>64.8325549349489+169.984613151558i</v>
      </c>
      <c r="AB2643">
        <f t="shared" si="812"/>
        <v>181.92863679937247</v>
      </c>
      <c r="AE2643">
        <f t="shared" si="800"/>
        <v>3323.3667999999998</v>
      </c>
      <c r="AF2643">
        <f t="shared" si="813"/>
        <v>181.92863679937247</v>
      </c>
      <c r="AI2643" s="1">
        <v>0</v>
      </c>
      <c r="AK2643" s="1">
        <f t="shared" si="801"/>
        <v>0</v>
      </c>
      <c r="AL2643">
        <f t="shared" si="814"/>
        <v>0</v>
      </c>
    </row>
    <row r="2644" spans="2:38" x14ac:dyDescent="0.25">
      <c r="B2644" t="s">
        <v>3468</v>
      </c>
      <c r="C2644" t="s">
        <v>71</v>
      </c>
      <c r="D2644" s="3">
        <v>3323.3667999999998</v>
      </c>
      <c r="E2644">
        <v>0</v>
      </c>
      <c r="F2644" s="3">
        <v>0</v>
      </c>
      <c r="G2644" s="3">
        <v>31.871431000000001</v>
      </c>
      <c r="H2644" s="3">
        <v>1.6265935</v>
      </c>
      <c r="I2644" s="3">
        <v>0.42218085999999999</v>
      </c>
      <c r="L2644">
        <f t="shared" si="815"/>
        <v>1</v>
      </c>
      <c r="M2644">
        <f t="shared" si="802"/>
        <v>-46.148755794258832</v>
      </c>
      <c r="N2644" t="str">
        <f t="shared" si="803"/>
        <v>-4.98397295689909+2.65168711670487i</v>
      </c>
      <c r="O2644" t="str">
        <f t="shared" si="804"/>
        <v>-4.98397295689909-2.65168711670487i</v>
      </c>
      <c r="P2644" t="str">
        <f t="shared" si="805"/>
        <v>0.171163036236528-0.291709210827872i</v>
      </c>
      <c r="Q2644" t="str">
        <f t="shared" si="806"/>
        <v>0.171163036236528+0.291709210827872i</v>
      </c>
      <c r="R2644" t="str">
        <f t="shared" si="816"/>
        <v>0.171163036236528-0.291709210827872i</v>
      </c>
      <c r="S2644" t="str">
        <f t="shared" si="817"/>
        <v>0.171163036236528+0.291709210827872i</v>
      </c>
      <c r="U2644" t="str">
        <f t="shared" si="818"/>
        <v>0</v>
      </c>
      <c r="V2644" t="str">
        <f t="shared" si="807"/>
        <v>0.967344714857258+0.311266854948495i</v>
      </c>
      <c r="W2644" t="str">
        <f t="shared" si="808"/>
        <v>0.429773702461169+0.310431068913425i</v>
      </c>
      <c r="X2644" t="str">
        <f t="shared" si="819"/>
        <v>0</v>
      </c>
      <c r="Y2644" t="str">
        <f t="shared" si="809"/>
        <v>-1.291790710421-0.772875263403017i</v>
      </c>
      <c r="Z2644" t="str">
        <f t="shared" si="810"/>
        <v>-1.42283751961655+0.353867924285963i</v>
      </c>
      <c r="AA2644" t="str">
        <f t="shared" si="811"/>
        <v>64.8325549349489+169.984613151558i</v>
      </c>
      <c r="AB2644">
        <f t="shared" si="812"/>
        <v>181.92863679937247</v>
      </c>
      <c r="AE2644">
        <f t="shared" si="800"/>
        <v>3323.3667999999998</v>
      </c>
      <c r="AF2644">
        <f t="shared" si="813"/>
        <v>181.92863679937247</v>
      </c>
      <c r="AI2644" s="1">
        <v>0</v>
      </c>
      <c r="AK2644" s="1">
        <f t="shared" si="801"/>
        <v>0</v>
      </c>
      <c r="AL2644">
        <f t="shared" si="814"/>
        <v>0</v>
      </c>
    </row>
    <row r="2645" spans="2:38" x14ac:dyDescent="0.25">
      <c r="B2645" t="s">
        <v>2334</v>
      </c>
      <c r="C2645" t="s">
        <v>78</v>
      </c>
      <c r="D2645" s="3">
        <v>3324.9430000000002</v>
      </c>
      <c r="E2645">
        <v>1.5762000000004264</v>
      </c>
      <c r="F2645" s="3">
        <v>0</v>
      </c>
      <c r="G2645" s="3">
        <v>27.028518999999999</v>
      </c>
      <c r="H2645" s="3">
        <v>1.4464155999999999</v>
      </c>
      <c r="I2645" s="3">
        <v>0.43072450000000001</v>
      </c>
      <c r="L2645">
        <f t="shared" si="815"/>
        <v>1</v>
      </c>
      <c r="M2645">
        <f t="shared" si="802"/>
        <v>-46.148755794258832</v>
      </c>
      <c r="N2645" t="str">
        <f t="shared" si="803"/>
        <v>-4.71412951310104+2.19214550924656i</v>
      </c>
      <c r="O2645" t="str">
        <f t="shared" si="804"/>
        <v>-4.71412951310104-2.19214550924656i</v>
      </c>
      <c r="P2645" t="str">
        <f t="shared" si="805"/>
        <v>0.171169014437054-0.291724566009155i</v>
      </c>
      <c r="Q2645" t="str">
        <f t="shared" si="806"/>
        <v>0.171169014437054+0.291724566009155i</v>
      </c>
      <c r="R2645" t="str">
        <f t="shared" si="816"/>
        <v>0.171166025336791-0.291716888418514i</v>
      </c>
      <c r="S2645" t="str">
        <f t="shared" si="817"/>
        <v>0.171166025336791+0.291716888418514i</v>
      </c>
      <c r="U2645" t="str">
        <f t="shared" si="818"/>
        <v>0</v>
      </c>
      <c r="V2645" t="str">
        <f t="shared" si="807"/>
        <v>0.967344714857258+0.311266854948495i</v>
      </c>
      <c r="W2645" t="str">
        <f t="shared" si="808"/>
        <v>0.429773702461169+0.310431068913425i</v>
      </c>
      <c r="X2645" t="str">
        <f t="shared" si="819"/>
        <v>0</v>
      </c>
      <c r="Y2645" t="str">
        <f t="shared" si="809"/>
        <v>-1.291790710421-0.772875263403017i</v>
      </c>
      <c r="Z2645" t="str">
        <f t="shared" si="810"/>
        <v>-1.42283751961655+0.353867924285963i</v>
      </c>
      <c r="AA2645" t="str">
        <f t="shared" si="811"/>
        <v>54.1838420381271+165.556508459897i</v>
      </c>
      <c r="AB2645">
        <f t="shared" si="812"/>
        <v>174.19772165974118</v>
      </c>
      <c r="AE2645">
        <f t="shared" si="800"/>
        <v>3324.9430000000002</v>
      </c>
      <c r="AF2645">
        <f t="shared" si="813"/>
        <v>174.19772165974118</v>
      </c>
      <c r="AI2645" s="1">
        <v>0</v>
      </c>
      <c r="AK2645" s="1">
        <f t="shared" si="801"/>
        <v>0</v>
      </c>
      <c r="AL2645">
        <f t="shared" si="814"/>
        <v>0</v>
      </c>
    </row>
    <row r="2646" spans="2:38" x14ac:dyDescent="0.25">
      <c r="B2646" t="s">
        <v>3469</v>
      </c>
      <c r="C2646" t="s">
        <v>71</v>
      </c>
      <c r="D2646" s="3">
        <v>3324.9430000000002</v>
      </c>
      <c r="E2646">
        <v>0</v>
      </c>
      <c r="F2646" s="3">
        <v>0</v>
      </c>
      <c r="G2646" s="3">
        <v>27.028518999999999</v>
      </c>
      <c r="H2646" s="3">
        <v>1.4464155999999999</v>
      </c>
      <c r="I2646" s="3">
        <v>0.43072450000000001</v>
      </c>
      <c r="L2646">
        <f t="shared" si="815"/>
        <v>1</v>
      </c>
      <c r="M2646">
        <f t="shared" si="802"/>
        <v>-46.148755794258832</v>
      </c>
      <c r="N2646" t="str">
        <f t="shared" si="803"/>
        <v>-4.71412951310104+2.19214550924656i</v>
      </c>
      <c r="O2646" t="str">
        <f t="shared" si="804"/>
        <v>-4.71412951310104-2.19214550924656i</v>
      </c>
      <c r="P2646" t="str">
        <f t="shared" si="805"/>
        <v>0.171169014437054-0.291724566009155i</v>
      </c>
      <c r="Q2646" t="str">
        <f t="shared" si="806"/>
        <v>0.171169014437054+0.291724566009155i</v>
      </c>
      <c r="R2646" t="str">
        <f t="shared" si="816"/>
        <v>0.171169014437054-0.291724566009155i</v>
      </c>
      <c r="S2646" t="str">
        <f t="shared" si="817"/>
        <v>0.171169014437054+0.291724566009155i</v>
      </c>
      <c r="U2646" t="str">
        <f t="shared" si="818"/>
        <v>0</v>
      </c>
      <c r="V2646" t="str">
        <f t="shared" si="807"/>
        <v>0.967344714857258+0.311266854948495i</v>
      </c>
      <c r="W2646" t="str">
        <f t="shared" si="808"/>
        <v>0.429773702461169+0.310431068913425i</v>
      </c>
      <c r="X2646" t="str">
        <f t="shared" si="819"/>
        <v>0</v>
      </c>
      <c r="Y2646" t="str">
        <f t="shared" si="809"/>
        <v>-1.291790710421-0.772875263403017i</v>
      </c>
      <c r="Z2646" t="str">
        <f t="shared" si="810"/>
        <v>-1.42283751961655+0.353867924285963i</v>
      </c>
      <c r="AA2646" t="str">
        <f t="shared" si="811"/>
        <v>54.1838420381271+165.556508459897i</v>
      </c>
      <c r="AB2646">
        <f t="shared" si="812"/>
        <v>174.19772165974118</v>
      </c>
      <c r="AE2646">
        <f t="shared" si="800"/>
        <v>3324.9430000000002</v>
      </c>
      <c r="AF2646">
        <f t="shared" si="813"/>
        <v>174.19772165974118</v>
      </c>
      <c r="AI2646" s="1">
        <v>0</v>
      </c>
      <c r="AK2646" s="1">
        <f t="shared" si="801"/>
        <v>0</v>
      </c>
      <c r="AL2646">
        <f t="shared" si="814"/>
        <v>0</v>
      </c>
    </row>
    <row r="2647" spans="2:38" x14ac:dyDescent="0.25">
      <c r="B2647" t="s">
        <v>3470</v>
      </c>
      <c r="C2647" t="s">
        <v>3710</v>
      </c>
      <c r="D2647" s="3">
        <v>3334.3836000000001</v>
      </c>
      <c r="E2647">
        <v>9.440599999999904</v>
      </c>
      <c r="F2647" s="3">
        <v>3.8875420000000001E-2</v>
      </c>
      <c r="G2647" s="3">
        <v>9.9108514999999997</v>
      </c>
      <c r="H2647" s="3">
        <v>0.36723070000000002</v>
      </c>
      <c r="I2647" s="3">
        <v>0.52847791</v>
      </c>
      <c r="L2647">
        <f t="shared" si="815"/>
        <v>1</v>
      </c>
      <c r="M2647">
        <f t="shared" si="802"/>
        <v>-44.379924189238572</v>
      </c>
      <c r="N2647" t="str">
        <f t="shared" si="803"/>
        <v>-3.0978881814734-0.560303770366991i</v>
      </c>
      <c r="O2647" t="str">
        <f t="shared" si="804"/>
        <v>-3.0978881814734+0.560303770366991i</v>
      </c>
      <c r="P2647" t="str">
        <f t="shared" si="805"/>
        <v>0.171321648374127-0.291814223598132i</v>
      </c>
      <c r="Q2647" t="str">
        <f t="shared" si="806"/>
        <v>0.171321648374127+0.291814223598132i</v>
      </c>
      <c r="R2647" t="str">
        <f t="shared" si="816"/>
        <v>0.171245331405591-0.291769394803644i</v>
      </c>
      <c r="S2647" t="str">
        <f t="shared" si="817"/>
        <v>0.171245331405591+0.291769394803644i</v>
      </c>
      <c r="U2647" t="str">
        <f t="shared" si="818"/>
        <v>0.382501295363861-0.357264211308928i</v>
      </c>
      <c r="V2647" t="str">
        <f t="shared" si="807"/>
        <v>1.34984601022112-0.045997356360433i</v>
      </c>
      <c r="W2647" t="str">
        <f t="shared" si="808"/>
        <v>0.812274997825031-0.0468331423955027i</v>
      </c>
      <c r="X2647" t="str">
        <f t="shared" si="819"/>
        <v>0.125425921237122+0.50814692355562i</v>
      </c>
      <c r="Y2647" t="str">
        <f t="shared" si="809"/>
        <v>-1.16636478918388-0.264728339847397i</v>
      </c>
      <c r="Z2647" t="str">
        <f t="shared" si="810"/>
        <v>-1.29741159837943+0.862014847841583i</v>
      </c>
      <c r="AA2647" t="str">
        <f t="shared" si="811"/>
        <v>57.8688468111505+159.075337703214i</v>
      </c>
      <c r="AB2647">
        <f t="shared" si="812"/>
        <v>169.27423459181253</v>
      </c>
      <c r="AE2647">
        <f t="shared" si="800"/>
        <v>3334.3836000000001</v>
      </c>
      <c r="AF2647">
        <f t="shared" si="813"/>
        <v>169.27423459181253</v>
      </c>
      <c r="AI2647" s="1">
        <v>0</v>
      </c>
      <c r="AK2647" s="1">
        <f t="shared" si="801"/>
        <v>6.0451931207056017E-11</v>
      </c>
      <c r="AL2647">
        <f t="shared" si="814"/>
        <v>1.7321755210781684E-6</v>
      </c>
    </row>
    <row r="2648" spans="2:38" x14ac:dyDescent="0.25">
      <c r="B2648" t="s">
        <v>3471</v>
      </c>
      <c r="C2648" t="s">
        <v>71</v>
      </c>
      <c r="D2648" s="3">
        <v>3334.3836000000001</v>
      </c>
      <c r="E2648">
        <v>0</v>
      </c>
      <c r="F2648" s="3">
        <v>0</v>
      </c>
      <c r="G2648" s="3">
        <v>9.9108514999999997</v>
      </c>
      <c r="H2648" s="3">
        <v>0.36723070000000002</v>
      </c>
      <c r="I2648" s="3">
        <v>0.52847791</v>
      </c>
      <c r="L2648">
        <f t="shared" si="815"/>
        <v>1</v>
      </c>
      <c r="M2648">
        <f t="shared" si="802"/>
        <v>-44.379924189238572</v>
      </c>
      <c r="N2648" t="str">
        <f t="shared" si="803"/>
        <v>-3.0978881814734-0.560303770366991i</v>
      </c>
      <c r="O2648" t="str">
        <f t="shared" si="804"/>
        <v>-3.0978881814734+0.560303770366991i</v>
      </c>
      <c r="P2648" t="str">
        <f t="shared" si="805"/>
        <v>0.171321648374127-0.291814223598132i</v>
      </c>
      <c r="Q2648" t="str">
        <f t="shared" si="806"/>
        <v>0.171321648374127+0.291814223598132i</v>
      </c>
      <c r="R2648" t="str">
        <f t="shared" si="816"/>
        <v>0.171321648374127-0.291814223598132i</v>
      </c>
      <c r="S2648" t="str">
        <f t="shared" si="817"/>
        <v>0.171321648374127+0.291814223598132i</v>
      </c>
      <c r="U2648" t="str">
        <f t="shared" si="818"/>
        <v>0</v>
      </c>
      <c r="V2648" t="str">
        <f t="shared" si="807"/>
        <v>1.34984601022112-0.045997356360433i</v>
      </c>
      <c r="W2648" t="str">
        <f t="shared" si="808"/>
        <v>0.812274997825031-0.0468331423955027i</v>
      </c>
      <c r="X2648" t="str">
        <f t="shared" si="819"/>
        <v>0</v>
      </c>
      <c r="Y2648" t="str">
        <f t="shared" si="809"/>
        <v>-1.16636478918388-0.264728339847397i</v>
      </c>
      <c r="Z2648" t="str">
        <f t="shared" si="810"/>
        <v>-1.29741159837943+0.862014847841583i</v>
      </c>
      <c r="AA2648" t="str">
        <f t="shared" si="811"/>
        <v>57.8688468111505+159.075337703214i</v>
      </c>
      <c r="AB2648">
        <f t="shared" si="812"/>
        <v>169.27423459181253</v>
      </c>
      <c r="AE2648">
        <f t="shared" si="800"/>
        <v>3334.3836000000001</v>
      </c>
      <c r="AF2648">
        <f t="shared" si="813"/>
        <v>169.27423459181253</v>
      </c>
      <c r="AI2648" s="1">
        <v>0</v>
      </c>
      <c r="AK2648" s="1">
        <f t="shared" si="801"/>
        <v>0</v>
      </c>
      <c r="AL2648">
        <f t="shared" si="814"/>
        <v>0</v>
      </c>
    </row>
    <row r="2649" spans="2:38" x14ac:dyDescent="0.25">
      <c r="B2649" t="s">
        <v>2334</v>
      </c>
      <c r="C2649" t="s">
        <v>78</v>
      </c>
      <c r="D2649" s="3">
        <v>3335.9598000000001</v>
      </c>
      <c r="E2649">
        <v>1.5761999999999716</v>
      </c>
      <c r="F2649" s="3">
        <v>0</v>
      </c>
      <c r="G2649" s="3">
        <v>9.0379220999999994</v>
      </c>
      <c r="H2649" s="3">
        <v>0.18705284</v>
      </c>
      <c r="I2649" s="3">
        <v>0.55508402000000001</v>
      </c>
      <c r="L2649">
        <f t="shared" si="815"/>
        <v>1</v>
      </c>
      <c r="M2649">
        <f t="shared" si="802"/>
        <v>-44.379924189238572</v>
      </c>
      <c r="N2649" t="str">
        <f t="shared" si="803"/>
        <v>-2.82804475573444-1.0198455567207i</v>
      </c>
      <c r="O2649" t="str">
        <f t="shared" si="804"/>
        <v>-2.82804475573444+1.0198455567207i</v>
      </c>
      <c r="P2649" t="str">
        <f t="shared" si="805"/>
        <v>0.171371178329577-0.291801557792631i</v>
      </c>
      <c r="Q2649" t="str">
        <f t="shared" si="806"/>
        <v>0.171371178329577+0.291801557792631i</v>
      </c>
      <c r="R2649" t="str">
        <f t="shared" si="816"/>
        <v>0.171346413351852-0.291807890695381i</v>
      </c>
      <c r="S2649" t="str">
        <f t="shared" si="817"/>
        <v>0.171346413351852+0.291807890695381i</v>
      </c>
      <c r="U2649" t="str">
        <f t="shared" si="818"/>
        <v>0</v>
      </c>
      <c r="V2649" t="str">
        <f t="shared" si="807"/>
        <v>1.34984601022112-0.045997356360433i</v>
      </c>
      <c r="W2649" t="str">
        <f t="shared" si="808"/>
        <v>0.812274997825031-0.0468331423955027i</v>
      </c>
      <c r="X2649" t="str">
        <f t="shared" si="819"/>
        <v>0</v>
      </c>
      <c r="Y2649" t="str">
        <f t="shared" si="809"/>
        <v>-1.16636478918388-0.264728339847397i</v>
      </c>
      <c r="Z2649" t="str">
        <f t="shared" si="810"/>
        <v>-1.29741159837943+0.862014847841583i</v>
      </c>
      <c r="AA2649" t="str">
        <f t="shared" si="811"/>
        <v>47.2175881502031+154.646481437658i</v>
      </c>
      <c r="AB2649">
        <f t="shared" si="812"/>
        <v>161.69426350916135</v>
      </c>
      <c r="AE2649">
        <f t="shared" si="800"/>
        <v>3335.9598000000001</v>
      </c>
      <c r="AF2649">
        <f t="shared" si="813"/>
        <v>161.69426350916135</v>
      </c>
      <c r="AI2649" s="1">
        <v>0</v>
      </c>
      <c r="AK2649" s="1">
        <f t="shared" si="801"/>
        <v>0</v>
      </c>
      <c r="AL2649">
        <f t="shared" si="814"/>
        <v>0</v>
      </c>
    </row>
    <row r="2650" spans="2:38" x14ac:dyDescent="0.25">
      <c r="B2650" t="s">
        <v>3472</v>
      </c>
      <c r="C2650" t="s">
        <v>3711</v>
      </c>
      <c r="D2650" s="3">
        <v>3335.9598000000001</v>
      </c>
      <c r="E2650">
        <v>0</v>
      </c>
      <c r="F2650" s="3">
        <v>0</v>
      </c>
      <c r="G2650" s="3">
        <v>9.0379217000000001</v>
      </c>
      <c r="H2650" s="3">
        <v>0.18705273</v>
      </c>
      <c r="I2650" s="3">
        <v>0.55508404</v>
      </c>
      <c r="L2650">
        <f t="shared" si="815"/>
        <v>1</v>
      </c>
      <c r="M2650">
        <f t="shared" si="802"/>
        <v>-44.379924189238572</v>
      </c>
      <c r="N2650" t="str">
        <f t="shared" si="803"/>
        <v>-2.82804456499509-1.01984588953513i</v>
      </c>
      <c r="O2650" t="str">
        <f t="shared" si="804"/>
        <v>-2.82804456499509+1.01984588953513i</v>
      </c>
      <c r="P2650" t="str">
        <f t="shared" si="805"/>
        <v>0.171371184370753-0.291801555127245i</v>
      </c>
      <c r="Q2650" t="str">
        <f t="shared" si="806"/>
        <v>0.171371184370753+0.291801555127245i</v>
      </c>
      <c r="R2650" t="str">
        <f t="shared" si="816"/>
        <v>0.171371181350165-0.291801556459938i</v>
      </c>
      <c r="S2650" t="str">
        <f t="shared" si="817"/>
        <v>0.171371181350165+0.291801556459938i</v>
      </c>
      <c r="U2650" t="str">
        <f t="shared" si="818"/>
        <v>0</v>
      </c>
      <c r="V2650" t="str">
        <f t="shared" si="807"/>
        <v>1.34984601022112-0.045997356360433i</v>
      </c>
      <c r="W2650" t="str">
        <f t="shared" si="808"/>
        <v>0.812274997825031-0.0468331423955027i</v>
      </c>
      <c r="X2650" t="str">
        <f t="shared" si="819"/>
        <v>0</v>
      </c>
      <c r="Y2650" t="str">
        <f t="shared" si="809"/>
        <v>-1.16636478918388-0.264728339847397i</v>
      </c>
      <c r="Z2650" t="str">
        <f t="shared" si="810"/>
        <v>-1.29741159837943+0.862014847841583i</v>
      </c>
      <c r="AA2650" t="str">
        <f t="shared" si="811"/>
        <v>47.217580533195+154.646478455224i</v>
      </c>
      <c r="AB2650">
        <f t="shared" si="812"/>
        <v>161.6942584324218</v>
      </c>
      <c r="AE2650">
        <f t="shared" si="800"/>
        <v>3335.9598000000001</v>
      </c>
      <c r="AF2650">
        <f t="shared" si="813"/>
        <v>161.6942584324218</v>
      </c>
      <c r="AI2650" s="1">
        <v>0</v>
      </c>
      <c r="AK2650" s="1">
        <f t="shared" si="801"/>
        <v>0</v>
      </c>
      <c r="AL2650">
        <f t="shared" si="814"/>
        <v>0</v>
      </c>
    </row>
    <row r="2651" spans="2:38" x14ac:dyDescent="0.25">
      <c r="B2651" t="s">
        <v>3473</v>
      </c>
      <c r="C2651" t="s">
        <v>71</v>
      </c>
      <c r="D2651" s="3">
        <v>3335.9598000000001</v>
      </c>
      <c r="E2651">
        <v>0</v>
      </c>
      <c r="F2651" s="3">
        <v>0</v>
      </c>
      <c r="G2651" s="3">
        <v>9.0379217000000001</v>
      </c>
      <c r="H2651" s="3">
        <v>0.18705273</v>
      </c>
      <c r="I2651" s="3">
        <v>0.55508404</v>
      </c>
      <c r="L2651">
        <f t="shared" si="815"/>
        <v>1</v>
      </c>
      <c r="M2651">
        <f t="shared" si="802"/>
        <v>-44.379924189238572</v>
      </c>
      <c r="N2651" t="str">
        <f t="shared" si="803"/>
        <v>-2.82804456499509-1.01984588953513i</v>
      </c>
      <c r="O2651" t="str">
        <f t="shared" si="804"/>
        <v>-2.82804456499509+1.01984588953513i</v>
      </c>
      <c r="P2651" t="str">
        <f t="shared" si="805"/>
        <v>0.171371184370753-0.291801555127245i</v>
      </c>
      <c r="Q2651" t="str">
        <f t="shared" si="806"/>
        <v>0.171371184370753+0.291801555127245i</v>
      </c>
      <c r="R2651" t="str">
        <f t="shared" si="816"/>
        <v>0.171371184370753-0.291801555127245i</v>
      </c>
      <c r="S2651" t="str">
        <f t="shared" si="817"/>
        <v>0.171371184370753+0.291801555127245i</v>
      </c>
      <c r="U2651" t="str">
        <f t="shared" si="818"/>
        <v>0</v>
      </c>
      <c r="V2651" t="str">
        <f t="shared" si="807"/>
        <v>1.34984601022112-0.045997356360433i</v>
      </c>
      <c r="W2651" t="str">
        <f t="shared" si="808"/>
        <v>0.812274997825031-0.0468331423955027i</v>
      </c>
      <c r="X2651" t="str">
        <f t="shared" si="819"/>
        <v>0</v>
      </c>
      <c r="Y2651" t="str">
        <f t="shared" si="809"/>
        <v>-1.16636478918388-0.264728339847397i</v>
      </c>
      <c r="Z2651" t="str">
        <f t="shared" si="810"/>
        <v>-1.29741159837943+0.862014847841583i</v>
      </c>
      <c r="AA2651" t="str">
        <f t="shared" si="811"/>
        <v>47.217580533195+154.646478455224i</v>
      </c>
      <c r="AB2651">
        <f t="shared" si="812"/>
        <v>161.6942584324218</v>
      </c>
      <c r="AE2651">
        <f t="shared" si="800"/>
        <v>3335.9598000000001</v>
      </c>
      <c r="AF2651">
        <f t="shared" si="813"/>
        <v>161.6942584324218</v>
      </c>
      <c r="AI2651" s="1">
        <v>0</v>
      </c>
      <c r="AK2651" s="1">
        <f t="shared" si="801"/>
        <v>0</v>
      </c>
      <c r="AL2651">
        <f t="shared" si="814"/>
        <v>0</v>
      </c>
    </row>
    <row r="2652" spans="2:38" x14ac:dyDescent="0.25">
      <c r="B2652" t="s">
        <v>1859</v>
      </c>
      <c r="C2652" t="s">
        <v>78</v>
      </c>
      <c r="D2652" s="3">
        <v>3336.5050999999999</v>
      </c>
      <c r="E2652">
        <v>0.54529999999977008</v>
      </c>
      <c r="F2652" s="3">
        <v>0</v>
      </c>
      <c r="G2652" s="3">
        <v>8.8681763999999994</v>
      </c>
      <c r="H2652" s="3">
        <v>0.12472384</v>
      </c>
      <c r="I2652" s="3">
        <v>0.56477465000000004</v>
      </c>
      <c r="L2652">
        <f t="shared" si="815"/>
        <v>1</v>
      </c>
      <c r="M2652">
        <f t="shared" si="802"/>
        <v>-44.379924189238572</v>
      </c>
      <c r="N2652" t="str">
        <f t="shared" si="803"/>
        <v>-2.73469772057644-1.17881498848379i</v>
      </c>
      <c r="O2652" t="str">
        <f t="shared" si="804"/>
        <v>-2.73469772057644+1.17881498848379i</v>
      </c>
      <c r="P2652" t="str">
        <f t="shared" si="805"/>
        <v>0.171387771383678-0.291792954024142i</v>
      </c>
      <c r="Q2652" t="str">
        <f t="shared" si="806"/>
        <v>0.171387771383678+0.291792954024142i</v>
      </c>
      <c r="R2652" t="str">
        <f t="shared" si="816"/>
        <v>0.171379477877215-0.291797254575693i</v>
      </c>
      <c r="S2652" t="str">
        <f t="shared" si="817"/>
        <v>0.171379477877215+0.291797254575693i</v>
      </c>
      <c r="U2652" t="str">
        <f t="shared" si="818"/>
        <v>0</v>
      </c>
      <c r="V2652" t="str">
        <f t="shared" si="807"/>
        <v>1.34984601022112-0.045997356360433i</v>
      </c>
      <c r="W2652" t="str">
        <f t="shared" si="808"/>
        <v>0.812274997825031-0.0468331423955027i</v>
      </c>
      <c r="X2652" t="str">
        <f t="shared" si="819"/>
        <v>0</v>
      </c>
      <c r="Y2652" t="str">
        <f t="shared" si="809"/>
        <v>-1.16636478918388-0.264728339847397i</v>
      </c>
      <c r="Z2652" t="str">
        <f t="shared" si="810"/>
        <v>-1.29741159837943+0.862014847841583i</v>
      </c>
      <c r="AA2652" t="str">
        <f t="shared" si="811"/>
        <v>43.5329946339724+153.114405069558i</v>
      </c>
      <c r="AB2652">
        <f t="shared" si="812"/>
        <v>159.18273355363058</v>
      </c>
      <c r="AE2652">
        <f t="shared" si="800"/>
        <v>3336.5050999999999</v>
      </c>
      <c r="AF2652">
        <f t="shared" si="813"/>
        <v>159.18273355363058</v>
      </c>
      <c r="AI2652" s="1">
        <v>0</v>
      </c>
      <c r="AK2652" s="1">
        <f t="shared" si="801"/>
        <v>0</v>
      </c>
      <c r="AL2652">
        <f t="shared" si="814"/>
        <v>0</v>
      </c>
    </row>
    <row r="2653" spans="2:38" x14ac:dyDescent="0.25">
      <c r="B2653" t="s">
        <v>3474</v>
      </c>
      <c r="C2653" t="s">
        <v>3711</v>
      </c>
      <c r="D2653" s="3">
        <v>3337.6151</v>
      </c>
      <c r="E2653">
        <v>1.1100000000001273</v>
      </c>
      <c r="F2653" s="3">
        <v>0</v>
      </c>
      <c r="G2653" s="3">
        <v>9.6196038000000001</v>
      </c>
      <c r="H2653" s="3">
        <v>-0.82326493999999995</v>
      </c>
      <c r="I2653" s="3">
        <v>0.58424807999999995</v>
      </c>
      <c r="L2653">
        <f t="shared" si="815"/>
        <v>1</v>
      </c>
      <c r="M2653">
        <f t="shared" si="802"/>
        <v>-44.379924189238572</v>
      </c>
      <c r="N2653" t="str">
        <f t="shared" si="803"/>
        <v>-2.67706246356761-1.5661865681193i</v>
      </c>
      <c r="O2653" t="str">
        <f t="shared" si="804"/>
        <v>-2.67706246356761+1.5661865681193i</v>
      </c>
      <c r="P2653" t="str">
        <f t="shared" si="805"/>
        <v>-0.0662963998918474-0.41232976295751i</v>
      </c>
      <c r="Q2653" t="str">
        <f t="shared" si="806"/>
        <v>-0.0662963998918474+0.41232976295751i</v>
      </c>
      <c r="R2653" t="str">
        <f t="shared" si="816"/>
        <v>0.0525456857459155-0.352061358490826i</v>
      </c>
      <c r="S2653" t="str">
        <f t="shared" si="817"/>
        <v>0.0525456857459155+0.352061358490826i</v>
      </c>
      <c r="U2653" t="str">
        <f t="shared" si="818"/>
        <v>0</v>
      </c>
      <c r="V2653" t="str">
        <f t="shared" si="807"/>
        <v>1.34984601022112-0.045997356360433i</v>
      </c>
      <c r="W2653" t="str">
        <f t="shared" si="808"/>
        <v>0.812274997825031-0.0468331423955027i</v>
      </c>
      <c r="X2653" t="str">
        <f t="shared" si="819"/>
        <v>0</v>
      </c>
      <c r="Y2653" t="str">
        <f t="shared" si="809"/>
        <v>-1.16636478918388-0.264728339847397i</v>
      </c>
      <c r="Z2653" t="str">
        <f t="shared" si="810"/>
        <v>-1.29741159837943+0.862014847841583i</v>
      </c>
      <c r="AA2653" t="str">
        <f t="shared" si="811"/>
        <v>38.0659462717765+157.532134185395i</v>
      </c>
      <c r="AB2653">
        <f t="shared" si="812"/>
        <v>162.06600373480885</v>
      </c>
      <c r="AE2653">
        <f t="shared" si="800"/>
        <v>3337.6151</v>
      </c>
      <c r="AF2653">
        <f t="shared" si="813"/>
        <v>162.06600373480885</v>
      </c>
      <c r="AI2653" s="1">
        <v>8.8565500000000005E-2</v>
      </c>
      <c r="AK2653" s="1">
        <f t="shared" si="801"/>
        <v>3.1375391161000007E-10</v>
      </c>
      <c r="AL2653">
        <f t="shared" si="814"/>
        <v>8.2408687164721579E-6</v>
      </c>
    </row>
    <row r="2654" spans="2:38" x14ac:dyDescent="0.25">
      <c r="B2654" t="s">
        <v>1857</v>
      </c>
      <c r="C2654" t="s">
        <v>78</v>
      </c>
      <c r="D2654" s="3">
        <v>3337.7460999999998</v>
      </c>
      <c r="E2654">
        <v>0.13099999999985812</v>
      </c>
      <c r="F2654" s="3">
        <v>0</v>
      </c>
      <c r="G2654" s="3">
        <v>9.8384347000000005</v>
      </c>
      <c r="H2654" s="3">
        <v>-0.84610275000000001</v>
      </c>
      <c r="I2654" s="3">
        <v>0.58639021999999996</v>
      </c>
      <c r="L2654">
        <f t="shared" si="815"/>
        <v>1</v>
      </c>
      <c r="M2654">
        <f t="shared" si="802"/>
        <v>-44.379924189238572</v>
      </c>
      <c r="N2654" t="str">
        <f t="shared" si="803"/>
        <v>-2.68577769277051-1.62019532310654i</v>
      </c>
      <c r="O2654" t="str">
        <f t="shared" si="804"/>
        <v>-2.68577769277051+1.62019532310654i</v>
      </c>
      <c r="P2654" t="str">
        <f t="shared" si="805"/>
        <v>-0.0662959696866469-0.412324677134676i</v>
      </c>
      <c r="Q2654" t="str">
        <f t="shared" si="806"/>
        <v>-0.0662959696866469+0.412324677134676i</v>
      </c>
      <c r="R2654" t="str">
        <f t="shared" si="816"/>
        <v>-0.066296184789247-0.412327220046093i</v>
      </c>
      <c r="S2654" t="str">
        <f t="shared" si="817"/>
        <v>-0.066296184789247+0.412327220046093i</v>
      </c>
      <c r="U2654" t="str">
        <f t="shared" si="818"/>
        <v>0</v>
      </c>
      <c r="V2654" t="str">
        <f t="shared" si="807"/>
        <v>1.34984601022112-0.045997356360433i</v>
      </c>
      <c r="W2654" t="str">
        <f t="shared" si="808"/>
        <v>0.812274997825031-0.0468331423955027i</v>
      </c>
      <c r="X2654" t="str">
        <f t="shared" si="819"/>
        <v>0</v>
      </c>
      <c r="Y2654" t="str">
        <f t="shared" si="809"/>
        <v>-1.16636478918388-0.264728339847397i</v>
      </c>
      <c r="Z2654" t="str">
        <f t="shared" si="810"/>
        <v>-1.29741159837943+0.862014847841583i</v>
      </c>
      <c r="AA2654" t="str">
        <f t="shared" si="811"/>
        <v>37.6500579535289+158.952037921919i</v>
      </c>
      <c r="AB2654">
        <f t="shared" si="812"/>
        <v>163.35016750354211</v>
      </c>
      <c r="AE2654">
        <f t="shared" si="800"/>
        <v>3337.7460999999998</v>
      </c>
      <c r="AF2654">
        <f t="shared" si="813"/>
        <v>163.35016750354211</v>
      </c>
      <c r="AI2654" s="1">
        <v>0</v>
      </c>
      <c r="AK2654" s="1">
        <f t="shared" si="801"/>
        <v>0</v>
      </c>
      <c r="AL2654">
        <f t="shared" si="814"/>
        <v>0</v>
      </c>
    </row>
    <row r="2655" spans="2:38" x14ac:dyDescent="0.25">
      <c r="B2655" t="s">
        <v>3475</v>
      </c>
      <c r="C2655" t="s">
        <v>3711</v>
      </c>
      <c r="D2655" s="3">
        <v>3338.4960999999998</v>
      </c>
      <c r="E2655">
        <v>0.75</v>
      </c>
      <c r="F2655" s="3">
        <v>0</v>
      </c>
      <c r="G2655" s="3">
        <v>11.205958000000001</v>
      </c>
      <c r="H2655" s="3">
        <v>-0.97680109999999998</v>
      </c>
      <c r="I2655" s="3">
        <v>0.59775816000000004</v>
      </c>
      <c r="L2655">
        <f t="shared" si="815"/>
        <v>1</v>
      </c>
      <c r="M2655">
        <f t="shared" si="802"/>
        <v>-44.379924189238572</v>
      </c>
      <c r="N2655" t="str">
        <f t="shared" si="803"/>
        <v>-2.73565500011766-1.9292873607452i</v>
      </c>
      <c r="O2655" t="str">
        <f t="shared" si="804"/>
        <v>-2.73565500011766+1.9292873607452i</v>
      </c>
      <c r="P2655" t="str">
        <f t="shared" si="805"/>
        <v>-0.0662953986254656-0.412297191932157i</v>
      </c>
      <c r="Q2655" t="str">
        <f t="shared" si="806"/>
        <v>-0.0662953986254656+0.412297191932157i</v>
      </c>
      <c r="R2655" t="str">
        <f t="shared" si="816"/>
        <v>-0.066295684156056-0.412310934533416i</v>
      </c>
      <c r="S2655" t="str">
        <f t="shared" si="817"/>
        <v>-0.066295684156056+0.412310934533416i</v>
      </c>
      <c r="U2655" t="str">
        <f t="shared" si="818"/>
        <v>0</v>
      </c>
      <c r="V2655" t="str">
        <f t="shared" si="807"/>
        <v>1.34984601022112-0.045997356360433i</v>
      </c>
      <c r="W2655" t="str">
        <f t="shared" si="808"/>
        <v>0.812274997825031-0.0468331423955027i</v>
      </c>
      <c r="X2655" t="str">
        <f t="shared" si="819"/>
        <v>0</v>
      </c>
      <c r="Y2655" t="str">
        <f t="shared" si="809"/>
        <v>-1.16636478918388-0.264728339847397i</v>
      </c>
      <c r="Z2655" t="str">
        <f t="shared" si="810"/>
        <v>-1.29741159837943+0.862014847841583i</v>
      </c>
      <c r="AA2655" t="str">
        <f t="shared" si="811"/>
        <v>35.2699308959701+167.078148190139i</v>
      </c>
      <c r="AB2655">
        <f t="shared" si="812"/>
        <v>170.76028703434696</v>
      </c>
      <c r="AE2655">
        <f t="shared" si="800"/>
        <v>3338.4960999999998</v>
      </c>
      <c r="AF2655">
        <f t="shared" si="813"/>
        <v>170.76028703434696</v>
      </c>
      <c r="AI2655" s="1">
        <v>0</v>
      </c>
      <c r="AK2655" s="1">
        <f t="shared" si="801"/>
        <v>0</v>
      </c>
      <c r="AL2655">
        <f t="shared" si="814"/>
        <v>0</v>
      </c>
    </row>
    <row r="2656" spans="2:38" x14ac:dyDescent="0.25">
      <c r="B2656" t="s">
        <v>2354</v>
      </c>
      <c r="C2656" t="s">
        <v>78</v>
      </c>
      <c r="D2656" s="3">
        <v>3338.7224000000001</v>
      </c>
      <c r="E2656">
        <v>0.22630000000026484</v>
      </c>
      <c r="F2656" s="3">
        <v>0</v>
      </c>
      <c r="G2656" s="3">
        <v>11.656940000000001</v>
      </c>
      <c r="H2656" s="3">
        <v>-1.0162253000000001</v>
      </c>
      <c r="I2656" s="3">
        <v>0.60090588</v>
      </c>
      <c r="L2656">
        <f t="shared" si="815"/>
        <v>1</v>
      </c>
      <c r="M2656">
        <f t="shared" si="802"/>
        <v>-44.379924189238572</v>
      </c>
      <c r="N2656" t="str">
        <f t="shared" si="803"/>
        <v>-2.75069976420184-2.02252090402546i</v>
      </c>
      <c r="O2656" t="str">
        <f t="shared" si="804"/>
        <v>-2.75069976420184+2.02252090402546i</v>
      </c>
      <c r="P2656" t="str">
        <f t="shared" si="805"/>
        <v>-0.0662961110772204-0.412289732695834i</v>
      </c>
      <c r="Q2656" t="str">
        <f t="shared" si="806"/>
        <v>-0.0662961110772204+0.412289732695834i</v>
      </c>
      <c r="R2656" t="str">
        <f t="shared" si="816"/>
        <v>-0.066295754851343-0.412293462313995i</v>
      </c>
      <c r="S2656" t="str">
        <f t="shared" si="817"/>
        <v>-0.066295754851343+0.412293462313995i</v>
      </c>
      <c r="U2656" t="str">
        <f t="shared" si="818"/>
        <v>0</v>
      </c>
      <c r="V2656" t="str">
        <f t="shared" si="807"/>
        <v>1.34984601022112-0.045997356360433i</v>
      </c>
      <c r="W2656" t="str">
        <f t="shared" si="808"/>
        <v>0.812274997825031-0.0468331423955027i</v>
      </c>
      <c r="X2656" t="str">
        <f t="shared" si="819"/>
        <v>0</v>
      </c>
      <c r="Y2656" t="str">
        <f t="shared" si="809"/>
        <v>-1.16636478918388-0.264728339847397i</v>
      </c>
      <c r="Z2656" t="str">
        <f t="shared" si="810"/>
        <v>-1.29741159837943+0.862014847841583i</v>
      </c>
      <c r="AA2656" t="str">
        <f t="shared" si="811"/>
        <v>34.5519954833599+169.529279046043i</v>
      </c>
      <c r="AB2656">
        <f t="shared" si="812"/>
        <v>173.01449894662946</v>
      </c>
      <c r="AE2656">
        <f t="shared" si="800"/>
        <v>3338.7224000000001</v>
      </c>
      <c r="AF2656">
        <f t="shared" si="813"/>
        <v>173.01449894662946</v>
      </c>
      <c r="AI2656" s="1">
        <v>0</v>
      </c>
      <c r="AK2656" s="1">
        <f t="shared" si="801"/>
        <v>0</v>
      </c>
      <c r="AL2656">
        <f t="shared" si="814"/>
        <v>0</v>
      </c>
    </row>
    <row r="2657" spans="2:38" x14ac:dyDescent="0.25">
      <c r="B2657" t="s">
        <v>3476</v>
      </c>
      <c r="C2657" t="s">
        <v>78</v>
      </c>
      <c r="D2657" s="3">
        <v>3338.7224000000001</v>
      </c>
      <c r="E2657">
        <v>0</v>
      </c>
      <c r="F2657" s="3">
        <v>0</v>
      </c>
      <c r="G2657" s="3">
        <v>11.656940000000001</v>
      </c>
      <c r="H2657" s="3">
        <v>-1.0162253000000001</v>
      </c>
      <c r="I2657" s="3">
        <v>0.60090588</v>
      </c>
      <c r="L2657">
        <f t="shared" si="815"/>
        <v>1</v>
      </c>
      <c r="M2657">
        <f t="shared" si="802"/>
        <v>-44.379924189238572</v>
      </c>
      <c r="N2657" t="str">
        <f t="shared" si="803"/>
        <v>-2.75069976420184-2.02252090402546i</v>
      </c>
      <c r="O2657" t="str">
        <f t="shared" si="804"/>
        <v>-2.75069976420184+2.02252090402546i</v>
      </c>
      <c r="P2657" t="str">
        <f t="shared" si="805"/>
        <v>-0.0662961110772204-0.412289732695834i</v>
      </c>
      <c r="Q2657" t="str">
        <f t="shared" si="806"/>
        <v>-0.0662961110772204+0.412289732695834i</v>
      </c>
      <c r="R2657" t="str">
        <f t="shared" si="816"/>
        <v>-0.0662961110772205-0.412289732695834i</v>
      </c>
      <c r="S2657" t="str">
        <f t="shared" si="817"/>
        <v>-0.0662961110772205+0.412289732695834i</v>
      </c>
      <c r="U2657" t="str">
        <f t="shared" si="818"/>
        <v>0</v>
      </c>
      <c r="V2657" t="str">
        <f t="shared" si="807"/>
        <v>1.34984601022112-0.045997356360433i</v>
      </c>
      <c r="W2657" t="str">
        <f t="shared" si="808"/>
        <v>0.812274997825031-0.0468331423955027i</v>
      </c>
      <c r="X2657" t="str">
        <f t="shared" si="819"/>
        <v>0</v>
      </c>
      <c r="Y2657" t="str">
        <f t="shared" si="809"/>
        <v>-1.16636478918388-0.264728339847397i</v>
      </c>
      <c r="Z2657" t="str">
        <f t="shared" si="810"/>
        <v>-1.29741159837943+0.862014847841583i</v>
      </c>
      <c r="AA2657" t="str">
        <f t="shared" si="811"/>
        <v>34.5519954833599+169.529279046043i</v>
      </c>
      <c r="AB2657">
        <f t="shared" si="812"/>
        <v>173.01449894662946</v>
      </c>
      <c r="AE2657">
        <f t="shared" si="800"/>
        <v>3338.7224000000001</v>
      </c>
      <c r="AF2657">
        <f t="shared" si="813"/>
        <v>173.01449894662946</v>
      </c>
      <c r="AI2657" s="1">
        <v>0</v>
      </c>
      <c r="AK2657" s="1">
        <f t="shared" si="801"/>
        <v>0</v>
      </c>
      <c r="AL2657">
        <f t="shared" si="814"/>
        <v>0</v>
      </c>
    </row>
    <row r="2658" spans="2:38" x14ac:dyDescent="0.25">
      <c r="B2658" t="s">
        <v>2404</v>
      </c>
      <c r="C2658" t="s">
        <v>78</v>
      </c>
      <c r="D2658" s="3">
        <v>3346.2370000000001</v>
      </c>
      <c r="E2658">
        <v>7.5145999999999731</v>
      </c>
      <c r="F2658" s="3">
        <v>0</v>
      </c>
      <c r="G2658" s="3">
        <v>36.774306000000003</v>
      </c>
      <c r="H2658" s="3">
        <v>-2.3257799000000001</v>
      </c>
      <c r="I2658" s="3">
        <v>0.65996606999999996</v>
      </c>
      <c r="L2658">
        <f t="shared" si="815"/>
        <v>1</v>
      </c>
      <c r="M2658">
        <f t="shared" si="802"/>
        <v>-44.379924189238572</v>
      </c>
      <c r="N2658" t="str">
        <f t="shared" si="803"/>
        <v>-3.25044280815142-5.11946555325228i</v>
      </c>
      <c r="O2658" t="str">
        <f t="shared" si="804"/>
        <v>-3.25044280815142+5.11946555325228i</v>
      </c>
      <c r="P2658" t="str">
        <f t="shared" si="805"/>
        <v>-0.0663601645139363-0.412168019993306i</v>
      </c>
      <c r="Q2658" t="str">
        <f t="shared" si="806"/>
        <v>-0.0663601645139363+0.412168019993306i</v>
      </c>
      <c r="R2658" t="str">
        <f t="shared" si="816"/>
        <v>-0.0663281377955785-0.41222887634457i</v>
      </c>
      <c r="S2658" t="str">
        <f t="shared" si="817"/>
        <v>-0.0663281377955785+0.41222887634457i</v>
      </c>
      <c r="U2658" t="str">
        <f t="shared" si="818"/>
        <v>0</v>
      </c>
      <c r="V2658" t="str">
        <f t="shared" si="807"/>
        <v>1.34984601022112-0.045997356360433i</v>
      </c>
      <c r="W2658" t="str">
        <f t="shared" si="808"/>
        <v>0.812274997825031-0.0468331423955027i</v>
      </c>
      <c r="X2658" t="str">
        <f t="shared" si="819"/>
        <v>0</v>
      </c>
      <c r="Y2658" t="str">
        <f t="shared" si="809"/>
        <v>-1.16636478918388-0.264728339847397i</v>
      </c>
      <c r="Z2658" t="str">
        <f t="shared" si="810"/>
        <v>-1.29741159837943+0.862014847841583i</v>
      </c>
      <c r="AA2658" t="str">
        <f t="shared" si="811"/>
        <v>10.7042912586659+250.948658271777i</v>
      </c>
      <c r="AB2658">
        <f t="shared" si="812"/>
        <v>251.17685191863416</v>
      </c>
      <c r="AE2658">
        <f t="shared" si="800"/>
        <v>3346.2370000000001</v>
      </c>
      <c r="AF2658">
        <f t="shared" si="813"/>
        <v>251.17685191863416</v>
      </c>
      <c r="AI2658" s="1">
        <v>0</v>
      </c>
      <c r="AK2658" s="1">
        <f t="shared" si="801"/>
        <v>0</v>
      </c>
      <c r="AL2658">
        <f t="shared" si="814"/>
        <v>0</v>
      </c>
    </row>
    <row r="2659" spans="2:38" x14ac:dyDescent="0.25">
      <c r="B2659" t="s">
        <v>3477</v>
      </c>
      <c r="C2659" t="s">
        <v>71</v>
      </c>
      <c r="D2659" s="3">
        <v>3346.2370000000001</v>
      </c>
      <c r="E2659">
        <v>0</v>
      </c>
      <c r="F2659" s="3">
        <v>0</v>
      </c>
      <c r="G2659" s="3">
        <v>36.774306000000003</v>
      </c>
      <c r="H2659" s="3">
        <v>-2.3257799000000001</v>
      </c>
      <c r="I2659" s="3">
        <v>0.65996606999999996</v>
      </c>
      <c r="L2659">
        <f t="shared" si="815"/>
        <v>1</v>
      </c>
      <c r="M2659">
        <f t="shared" si="802"/>
        <v>-44.379924189238572</v>
      </c>
      <c r="N2659" t="str">
        <f t="shared" si="803"/>
        <v>-3.25044280815142-5.11946555325228i</v>
      </c>
      <c r="O2659" t="str">
        <f t="shared" si="804"/>
        <v>-3.25044280815142+5.11946555325228i</v>
      </c>
      <c r="P2659" t="str">
        <f t="shared" si="805"/>
        <v>-0.0663601645139363-0.412168019993306i</v>
      </c>
      <c r="Q2659" t="str">
        <f t="shared" si="806"/>
        <v>-0.0663601645139363+0.412168019993306i</v>
      </c>
      <c r="R2659" t="str">
        <f t="shared" si="816"/>
        <v>-0.0663601645139365-0.412168019993306i</v>
      </c>
      <c r="S2659" t="str">
        <f t="shared" si="817"/>
        <v>-0.0663601645139365+0.412168019993306i</v>
      </c>
      <c r="U2659" t="str">
        <f t="shared" si="818"/>
        <v>0</v>
      </c>
      <c r="V2659" t="str">
        <f t="shared" si="807"/>
        <v>1.34984601022112-0.045997356360433i</v>
      </c>
      <c r="W2659" t="str">
        <f t="shared" si="808"/>
        <v>0.812274997825031-0.0468331423955027i</v>
      </c>
      <c r="X2659" t="str">
        <f t="shared" si="819"/>
        <v>0</v>
      </c>
      <c r="Y2659" t="str">
        <f t="shared" si="809"/>
        <v>-1.16636478918388-0.264728339847397i</v>
      </c>
      <c r="Z2659" t="str">
        <f t="shared" si="810"/>
        <v>-1.29741159837943+0.862014847841583i</v>
      </c>
      <c r="AA2659" t="str">
        <f t="shared" si="811"/>
        <v>10.7042912586659+250.948658271777i</v>
      </c>
      <c r="AB2659">
        <f t="shared" si="812"/>
        <v>251.17685191863416</v>
      </c>
      <c r="AE2659">
        <f t="shared" si="800"/>
        <v>3346.2370000000001</v>
      </c>
      <c r="AF2659">
        <f t="shared" si="813"/>
        <v>251.17685191863416</v>
      </c>
      <c r="AI2659" s="1">
        <v>0</v>
      </c>
      <c r="AK2659" s="1">
        <f t="shared" si="801"/>
        <v>0</v>
      </c>
      <c r="AL2659">
        <f t="shared" si="814"/>
        <v>0</v>
      </c>
    </row>
    <row r="2660" spans="2:38" x14ac:dyDescent="0.25">
      <c r="B2660" t="s">
        <v>3478</v>
      </c>
      <c r="C2660" t="s">
        <v>3710</v>
      </c>
      <c r="D2660" s="3">
        <v>3349.1864</v>
      </c>
      <c r="E2660">
        <v>2.9493999999999687</v>
      </c>
      <c r="F2660" s="3">
        <v>1.224136E-2</v>
      </c>
      <c r="G2660" s="3">
        <v>52.011071999999999</v>
      </c>
      <c r="H2660" s="3">
        <v>-2.8397692000000001</v>
      </c>
      <c r="I2660" s="3">
        <v>0.67069818000000003</v>
      </c>
      <c r="L2660">
        <f t="shared" si="815"/>
        <v>1</v>
      </c>
      <c r="M2660">
        <f t="shared" si="802"/>
        <v>-43.822942310806624</v>
      </c>
      <c r="N2660" t="str">
        <f t="shared" si="803"/>
        <v>-3.44658792537933-6.33499042403612i</v>
      </c>
      <c r="O2660" t="str">
        <f t="shared" si="804"/>
        <v>-3.44658792537933+6.33499042403612i</v>
      </c>
      <c r="P2660" t="str">
        <f t="shared" si="805"/>
        <v>-0.0663805547316538-0.412152601158694i</v>
      </c>
      <c r="Q2660" t="str">
        <f t="shared" si="806"/>
        <v>-0.0663805547316538+0.412152601158694i</v>
      </c>
      <c r="R2660" t="str">
        <f t="shared" si="816"/>
        <v>-0.066370359622795-0.412160310576i</v>
      </c>
      <c r="S2660" t="str">
        <f t="shared" si="817"/>
        <v>-0.066370359622795+0.412160310576i</v>
      </c>
      <c r="U2660" t="str">
        <f t="shared" si="818"/>
        <v>0.220666484006914-0.0631660330671843i</v>
      </c>
      <c r="V2660" t="str">
        <f t="shared" si="807"/>
        <v>1.57051249422803-0.109163389427617i</v>
      </c>
      <c r="W2660" t="str">
        <f t="shared" si="808"/>
        <v>1.03294148183194-0.109999175462687i</v>
      </c>
      <c r="X2660" t="str">
        <f t="shared" si="819"/>
        <v>-0.229340743459535-0.00929883255285895i</v>
      </c>
      <c r="Y2660" t="str">
        <f t="shared" si="809"/>
        <v>-1.39570553264341-0.274027172400256i</v>
      </c>
      <c r="Z2660" t="str">
        <f t="shared" si="810"/>
        <v>-1.52675234183896+0.852716015288724i</v>
      </c>
      <c r="AA2660" t="str">
        <f t="shared" si="811"/>
        <v>4.31784721684759+307.746390208473i</v>
      </c>
      <c r="AB2660">
        <f t="shared" si="812"/>
        <v>307.77667957617217</v>
      </c>
      <c r="AE2660">
        <f t="shared" si="800"/>
        <v>3349.1864</v>
      </c>
      <c r="AF2660">
        <f t="shared" si="813"/>
        <v>307.77667957617217</v>
      </c>
      <c r="AI2660" s="1">
        <v>0</v>
      </c>
      <c r="AK2660" s="1">
        <f t="shared" si="801"/>
        <v>5.9940357859839998E-12</v>
      </c>
      <c r="AL2660">
        <f t="shared" si="814"/>
        <v>5.6779393791911526E-7</v>
      </c>
    </row>
    <row r="2661" spans="2:38" x14ac:dyDescent="0.25">
      <c r="B2661" t="s">
        <v>3479</v>
      </c>
      <c r="C2661" t="s">
        <v>71</v>
      </c>
      <c r="D2661" s="3">
        <v>3349.1864</v>
      </c>
      <c r="E2661" s="1">
        <v>0</v>
      </c>
      <c r="F2661" s="3">
        <v>0</v>
      </c>
      <c r="G2661" s="3">
        <v>52.011071999999999</v>
      </c>
      <c r="H2661" s="3">
        <v>-2.8397692000000001</v>
      </c>
      <c r="I2661" s="3">
        <v>0.67069818000000003</v>
      </c>
      <c r="L2661">
        <f t="shared" si="815"/>
        <v>1</v>
      </c>
      <c r="M2661">
        <f t="shared" si="802"/>
        <v>-43.822942310806624</v>
      </c>
      <c r="N2661" t="str">
        <f t="shared" si="803"/>
        <v>-3.44658792537933-6.33499042403612i</v>
      </c>
      <c r="O2661" t="str">
        <f t="shared" si="804"/>
        <v>-3.44658792537933+6.33499042403612i</v>
      </c>
      <c r="P2661" t="str">
        <f t="shared" si="805"/>
        <v>-0.0663805547316538-0.412152601158694i</v>
      </c>
      <c r="Q2661" t="str">
        <f t="shared" si="806"/>
        <v>-0.0663805547316538+0.412152601158694i</v>
      </c>
      <c r="R2661" t="str">
        <f t="shared" si="816"/>
        <v>-0.066380554731654-0.412152601158694i</v>
      </c>
      <c r="S2661" t="str">
        <f t="shared" si="817"/>
        <v>-0.066380554731654+0.412152601158694i</v>
      </c>
      <c r="U2661" t="str">
        <f t="shared" si="818"/>
        <v>0</v>
      </c>
      <c r="V2661" t="str">
        <f t="shared" si="807"/>
        <v>1.57051249422803-0.109163389427617i</v>
      </c>
      <c r="W2661" t="str">
        <f t="shared" si="808"/>
        <v>1.03294148183194-0.109999175462687i</v>
      </c>
      <c r="X2661" t="str">
        <f t="shared" si="819"/>
        <v>0</v>
      </c>
      <c r="Y2661" t="str">
        <f t="shared" si="809"/>
        <v>-1.39570553264341-0.274027172400256i</v>
      </c>
      <c r="Z2661" t="str">
        <f t="shared" si="810"/>
        <v>-1.52675234183896+0.852716015288724i</v>
      </c>
      <c r="AA2661" t="str">
        <f t="shared" si="811"/>
        <v>4.31784721684759+307.746390208473i</v>
      </c>
      <c r="AB2661">
        <f t="shared" si="812"/>
        <v>307.77667957617217</v>
      </c>
      <c r="AE2661">
        <f t="shared" si="800"/>
        <v>3349.1864</v>
      </c>
      <c r="AF2661">
        <f t="shared" si="813"/>
        <v>307.77667957617217</v>
      </c>
      <c r="AI2661" s="1">
        <v>0</v>
      </c>
      <c r="AK2661" s="1">
        <f t="shared" si="801"/>
        <v>0</v>
      </c>
      <c r="AL2661">
        <f t="shared" si="814"/>
        <v>0</v>
      </c>
    </row>
    <row r="2662" spans="2:38" x14ac:dyDescent="0.25">
      <c r="B2662" t="s">
        <v>2224</v>
      </c>
      <c r="C2662" t="s">
        <v>78</v>
      </c>
      <c r="D2662" s="3">
        <v>3350.7654000000002</v>
      </c>
      <c r="E2662" s="1">
        <v>1.5790000000001783</v>
      </c>
      <c r="F2662" s="3">
        <v>0</v>
      </c>
      <c r="G2662" s="3">
        <v>61.414262000000001</v>
      </c>
      <c r="H2662" s="3">
        <v>-3.1149369999999998</v>
      </c>
      <c r="I2662" s="3">
        <v>0.67514136000000002</v>
      </c>
      <c r="L2662">
        <f t="shared" si="815"/>
        <v>1</v>
      </c>
      <c r="M2662">
        <f t="shared" si="802"/>
        <v>-43.822942310806624</v>
      </c>
      <c r="N2662" t="str">
        <f t="shared" si="803"/>
        <v>-3.55159553211057-6.98573053991436i</v>
      </c>
      <c r="O2662" t="str">
        <f t="shared" si="804"/>
        <v>-3.55159553211057+6.98573053991436i</v>
      </c>
      <c r="P2662" t="str">
        <f t="shared" si="805"/>
        <v>-0.0663895593517273-0.412147036187129i</v>
      </c>
      <c r="Q2662" t="str">
        <f t="shared" si="806"/>
        <v>-0.0663895593517273+0.412147036187129i</v>
      </c>
      <c r="R2662" t="str">
        <f t="shared" si="816"/>
        <v>-0.0663850570416905-0.412149818672912i</v>
      </c>
      <c r="S2662" t="str">
        <f t="shared" si="817"/>
        <v>-0.0663850570416905+0.412149818672912i</v>
      </c>
      <c r="U2662" t="str">
        <f t="shared" si="818"/>
        <v>0</v>
      </c>
      <c r="V2662" t="str">
        <f t="shared" si="807"/>
        <v>1.57051249422803-0.109163389427617i</v>
      </c>
      <c r="W2662" t="str">
        <f t="shared" si="808"/>
        <v>1.03294148183194-0.109999175462687i</v>
      </c>
      <c r="X2662" t="str">
        <f t="shared" si="819"/>
        <v>0</v>
      </c>
      <c r="Y2662" t="str">
        <f t="shared" si="809"/>
        <v>-1.39570553264341-0.274027172400256i</v>
      </c>
      <c r="Z2662" t="str">
        <f t="shared" si="810"/>
        <v>-1.52675234183896+0.852716015288724i</v>
      </c>
      <c r="AA2662" t="str">
        <f t="shared" si="811"/>
        <v>-0.692842956237078+324.856732609537i</v>
      </c>
      <c r="AB2662">
        <f t="shared" si="812"/>
        <v>324.85747144418002</v>
      </c>
      <c r="AE2662">
        <f t="shared" si="800"/>
        <v>3350.7654000000002</v>
      </c>
      <c r="AF2662">
        <f t="shared" si="813"/>
        <v>324.85747144418002</v>
      </c>
      <c r="AI2662" s="1">
        <v>0</v>
      </c>
      <c r="AK2662" s="1">
        <f t="shared" si="801"/>
        <v>0</v>
      </c>
      <c r="AL2662">
        <f t="shared" si="814"/>
        <v>0</v>
      </c>
    </row>
    <row r="2663" spans="2:38" x14ac:dyDescent="0.25">
      <c r="B2663" t="s">
        <v>3480</v>
      </c>
      <c r="C2663" t="s">
        <v>3711</v>
      </c>
      <c r="D2663" s="3">
        <v>3350.7654000000002</v>
      </c>
      <c r="E2663">
        <v>0</v>
      </c>
      <c r="F2663" s="3">
        <v>0</v>
      </c>
      <c r="G2663" s="3">
        <v>61.414268</v>
      </c>
      <c r="H2663" s="3">
        <v>-3.1149372</v>
      </c>
      <c r="I2663" s="3">
        <v>0.67514136999999996</v>
      </c>
      <c r="L2663">
        <f t="shared" si="815"/>
        <v>1</v>
      </c>
      <c r="M2663">
        <f t="shared" si="802"/>
        <v>-43.822942310806624</v>
      </c>
      <c r="N2663" t="str">
        <f t="shared" si="803"/>
        <v>-3.55159526667452-6.98573110431079i</v>
      </c>
      <c r="O2663" t="str">
        <f t="shared" si="804"/>
        <v>-3.55159526667452+6.98573110431079i</v>
      </c>
      <c r="P2663" t="str">
        <f t="shared" si="805"/>
        <v>-0.0663895417787541-0.412147042975245i</v>
      </c>
      <c r="Q2663" t="str">
        <f t="shared" si="806"/>
        <v>-0.0663895417787541+0.412147042975245i</v>
      </c>
      <c r="R2663" t="str">
        <f t="shared" si="816"/>
        <v>-0.0663895505652405-0.412147039581187i</v>
      </c>
      <c r="S2663" t="str">
        <f t="shared" si="817"/>
        <v>-0.0663895505652405+0.412147039581187i</v>
      </c>
      <c r="U2663" t="str">
        <f t="shared" si="818"/>
        <v>0</v>
      </c>
      <c r="V2663" t="str">
        <f t="shared" si="807"/>
        <v>1.57051249422803-0.109163389427617i</v>
      </c>
      <c r="W2663" t="str">
        <f t="shared" si="808"/>
        <v>1.03294148183194-0.109999175462687i</v>
      </c>
      <c r="X2663" t="str">
        <f t="shared" si="819"/>
        <v>0</v>
      </c>
      <c r="Y2663" t="str">
        <f t="shared" si="809"/>
        <v>-1.39570553264341-0.274027172400256i</v>
      </c>
      <c r="Z2663" t="str">
        <f t="shared" si="810"/>
        <v>-1.52675234183896+0.852716015288724i</v>
      </c>
      <c r="AA2663" t="str">
        <f t="shared" si="811"/>
        <v>-0.692855110297119+324.856726688888i</v>
      </c>
      <c r="AB2663">
        <f t="shared" si="812"/>
        <v>324.85746554946633</v>
      </c>
      <c r="AE2663">
        <f t="shared" si="800"/>
        <v>3350.7654000000002</v>
      </c>
      <c r="AF2663">
        <f t="shared" si="813"/>
        <v>324.85746554946633</v>
      </c>
      <c r="AI2663" s="1">
        <v>0</v>
      </c>
      <c r="AK2663" s="1">
        <f t="shared" si="801"/>
        <v>0</v>
      </c>
      <c r="AL2663">
        <f t="shared" si="814"/>
        <v>0</v>
      </c>
    </row>
    <row r="2664" spans="2:38" x14ac:dyDescent="0.25">
      <c r="B2664" t="s">
        <v>3481</v>
      </c>
      <c r="C2664" t="s">
        <v>71</v>
      </c>
      <c r="D2664" s="3">
        <v>3350.7654000000002</v>
      </c>
      <c r="E2664">
        <v>0</v>
      </c>
      <c r="F2664" s="3">
        <v>0</v>
      </c>
      <c r="G2664" s="3">
        <v>61.414268</v>
      </c>
      <c r="H2664" s="3">
        <v>-3.1149372</v>
      </c>
      <c r="I2664" s="3">
        <v>0.67514136999999996</v>
      </c>
      <c r="L2664">
        <f t="shared" si="815"/>
        <v>1</v>
      </c>
      <c r="M2664">
        <f t="shared" si="802"/>
        <v>-43.822942310806624</v>
      </c>
      <c r="N2664" t="str">
        <f t="shared" si="803"/>
        <v>-3.55159526667452-6.98573110431079i</v>
      </c>
      <c r="O2664" t="str">
        <f t="shared" si="804"/>
        <v>-3.55159526667452+6.98573110431079i</v>
      </c>
      <c r="P2664" t="str">
        <f t="shared" si="805"/>
        <v>-0.0663895417787541-0.412147042975245i</v>
      </c>
      <c r="Q2664" t="str">
        <f t="shared" si="806"/>
        <v>-0.0663895417787541+0.412147042975245i</v>
      </c>
      <c r="R2664" t="str">
        <f t="shared" si="816"/>
        <v>-0.066389541778754-0.412147042975245i</v>
      </c>
      <c r="S2664" t="str">
        <f t="shared" si="817"/>
        <v>-0.066389541778754+0.412147042975245i</v>
      </c>
      <c r="U2664" t="str">
        <f t="shared" si="818"/>
        <v>0</v>
      </c>
      <c r="V2664" t="str">
        <f t="shared" si="807"/>
        <v>1.57051249422803-0.109163389427617i</v>
      </c>
      <c r="W2664" t="str">
        <f t="shared" si="808"/>
        <v>1.03294148183194-0.109999175462687i</v>
      </c>
      <c r="X2664" t="str">
        <f t="shared" si="819"/>
        <v>0</v>
      </c>
      <c r="Y2664" t="str">
        <f t="shared" si="809"/>
        <v>-1.39570553264341-0.274027172400256i</v>
      </c>
      <c r="Z2664" t="str">
        <f t="shared" si="810"/>
        <v>-1.52675234183896+0.852716015288724i</v>
      </c>
      <c r="AA2664" t="str">
        <f t="shared" si="811"/>
        <v>-0.692855110297119+324.856726688888i</v>
      </c>
      <c r="AB2664">
        <f t="shared" si="812"/>
        <v>324.85746554946633</v>
      </c>
      <c r="AE2664">
        <f t="shared" si="800"/>
        <v>3350.7654000000002</v>
      </c>
      <c r="AF2664">
        <f t="shared" si="813"/>
        <v>324.85746554946633</v>
      </c>
      <c r="AI2664" s="1">
        <v>0</v>
      </c>
      <c r="AK2664" s="1">
        <f t="shared" si="801"/>
        <v>0</v>
      </c>
      <c r="AL2664">
        <f t="shared" si="814"/>
        <v>0</v>
      </c>
    </row>
    <row r="2665" spans="2:38" x14ac:dyDescent="0.25">
      <c r="B2665" t="s">
        <v>1859</v>
      </c>
      <c r="C2665" t="s">
        <v>78</v>
      </c>
      <c r="D2665" s="3">
        <v>3351.3107</v>
      </c>
      <c r="E2665">
        <v>0.54529999999977008</v>
      </c>
      <c r="F2665" s="3">
        <v>0</v>
      </c>
      <c r="G2665" s="3">
        <v>64.863167000000004</v>
      </c>
      <c r="H2665" s="3">
        <v>-3.2099565999999999</v>
      </c>
      <c r="I2665" s="3">
        <v>0.67651510999999998</v>
      </c>
      <c r="L2665">
        <f t="shared" si="815"/>
        <v>1</v>
      </c>
      <c r="M2665">
        <f t="shared" si="802"/>
        <v>-43.822942310806624</v>
      </c>
      <c r="N2665" t="str">
        <f t="shared" si="803"/>
        <v>-3.58785607665814-7.21044074749854i</v>
      </c>
      <c r="O2665" t="str">
        <f t="shared" si="804"/>
        <v>-3.58785607665814+7.21044074749854i</v>
      </c>
      <c r="P2665" t="str">
        <f t="shared" si="805"/>
        <v>-0.0663924033438013-0.41214543136631i</v>
      </c>
      <c r="Q2665" t="str">
        <f t="shared" si="806"/>
        <v>-0.0663924033438013+0.41214543136631i</v>
      </c>
      <c r="R2665" t="str">
        <f t="shared" si="816"/>
        <v>-0.0663909725612775-0.412146237170777i</v>
      </c>
      <c r="S2665" t="str">
        <f t="shared" si="817"/>
        <v>-0.0663909725612775+0.412146237170777i</v>
      </c>
      <c r="U2665" t="str">
        <f t="shared" si="818"/>
        <v>0</v>
      </c>
      <c r="V2665" t="str">
        <f t="shared" si="807"/>
        <v>1.57051249422803-0.109163389427617i</v>
      </c>
      <c r="W2665" t="str">
        <f t="shared" si="808"/>
        <v>1.03294148183194-0.109999175462687i</v>
      </c>
      <c r="X2665" t="str">
        <f t="shared" si="819"/>
        <v>0</v>
      </c>
      <c r="Y2665" t="str">
        <f t="shared" si="809"/>
        <v>-1.39570553264341-0.274027172400256i</v>
      </c>
      <c r="Z2665" t="str">
        <f t="shared" si="810"/>
        <v>-1.52675234183896+0.852716015288724i</v>
      </c>
      <c r="AA2665" t="str">
        <f t="shared" si="811"/>
        <v>-2.42311157778471+330.765179391134i</v>
      </c>
      <c r="AB2665">
        <f t="shared" si="812"/>
        <v>330.77405485824829</v>
      </c>
      <c r="AE2665">
        <f t="shared" si="800"/>
        <v>3351.3107</v>
      </c>
      <c r="AF2665">
        <f t="shared" si="813"/>
        <v>330.77405485824829</v>
      </c>
      <c r="AI2665" s="1">
        <v>0</v>
      </c>
      <c r="AK2665" s="1">
        <f t="shared" si="801"/>
        <v>0</v>
      </c>
      <c r="AL2665">
        <f t="shared" si="814"/>
        <v>0</v>
      </c>
    </row>
    <row r="2666" spans="2:38" x14ac:dyDescent="0.25">
      <c r="B2666" t="s">
        <v>3482</v>
      </c>
      <c r="C2666" t="s">
        <v>3711</v>
      </c>
      <c r="D2666" s="3">
        <v>3352.4207000000001</v>
      </c>
      <c r="E2666">
        <v>1.1100000000001273</v>
      </c>
      <c r="F2666" s="3">
        <v>0</v>
      </c>
      <c r="G2666" s="3">
        <v>65.012613000000002</v>
      </c>
      <c r="H2666" s="3">
        <v>3.0806111</v>
      </c>
      <c r="I2666" s="3">
        <v>0.67918518000000005</v>
      </c>
      <c r="L2666">
        <f t="shared" si="815"/>
        <v>1</v>
      </c>
      <c r="M2666">
        <f t="shared" si="802"/>
        <v>-43.822942310806624</v>
      </c>
      <c r="N2666" t="str">
        <f t="shared" si="803"/>
        <v>-3.47038159479656-7.27798492623455i</v>
      </c>
      <c r="O2666" t="str">
        <f t="shared" si="804"/>
        <v>-3.47038159479656+7.27798492623455i</v>
      </c>
      <c r="P2666" t="str">
        <f t="shared" si="805"/>
        <v>0.276390690348049+0.291485892969635i</v>
      </c>
      <c r="Q2666" t="str">
        <f t="shared" si="806"/>
        <v>0.276390690348049-0.291485892969635i</v>
      </c>
      <c r="R2666" t="str">
        <f t="shared" si="816"/>
        <v>0.104999143502124-0.0603297691983375i</v>
      </c>
      <c r="S2666" t="str">
        <f t="shared" si="817"/>
        <v>0.104999143502124+0.0603297691983375i</v>
      </c>
      <c r="U2666" t="str">
        <f t="shared" si="818"/>
        <v>0</v>
      </c>
      <c r="V2666" t="str">
        <f t="shared" si="807"/>
        <v>1.57051249422803-0.109163389427617i</v>
      </c>
      <c r="W2666" t="str">
        <f t="shared" si="808"/>
        <v>1.03294148183194-0.109999175462687i</v>
      </c>
      <c r="X2666" t="str">
        <f t="shared" si="819"/>
        <v>0</v>
      </c>
      <c r="Y2666" t="str">
        <f t="shared" si="809"/>
        <v>-1.39570553264341-0.274027172400256i</v>
      </c>
      <c r="Z2666" t="str">
        <f t="shared" si="810"/>
        <v>-1.52675234183896+0.852716015288724i</v>
      </c>
      <c r="AA2666" t="str">
        <f t="shared" si="811"/>
        <v>-5.75481533479359+325.065564880196i</v>
      </c>
      <c r="AB2666">
        <f t="shared" si="812"/>
        <v>325.11650122751149</v>
      </c>
      <c r="AE2666">
        <f t="shared" si="800"/>
        <v>3352.4207000000001</v>
      </c>
      <c r="AF2666">
        <f t="shared" si="813"/>
        <v>325.11650122751149</v>
      </c>
      <c r="AI2666" s="1">
        <v>-9.6263399999999999E-2</v>
      </c>
      <c r="AK2666" s="1">
        <f t="shared" si="801"/>
        <v>3.7066568718240007E-10</v>
      </c>
      <c r="AL2666">
        <f t="shared" si="814"/>
        <v>3.9179637194423932E-5</v>
      </c>
    </row>
    <row r="2667" spans="2:38" x14ac:dyDescent="0.25">
      <c r="B2667" t="s">
        <v>1857</v>
      </c>
      <c r="C2667" t="s">
        <v>78</v>
      </c>
      <c r="D2667" s="3">
        <v>3352.5517</v>
      </c>
      <c r="E2667">
        <v>0.13099999999985812</v>
      </c>
      <c r="F2667" s="3">
        <v>0</v>
      </c>
      <c r="G2667" s="3">
        <v>64.208015000000003</v>
      </c>
      <c r="H2667" s="3">
        <v>3.0594717999999999</v>
      </c>
      <c r="I2667" s="3">
        <v>0.67950772000000004</v>
      </c>
      <c r="L2667">
        <f t="shared" si="815"/>
        <v>1</v>
      </c>
      <c r="M2667">
        <f t="shared" si="802"/>
        <v>-43.822942310806624</v>
      </c>
      <c r="N2667" t="str">
        <f t="shared" si="803"/>
        <v>-3.43417503836514-7.23978292532792i</v>
      </c>
      <c r="O2667" t="str">
        <f t="shared" si="804"/>
        <v>-3.43417503836514+7.23978292532792i</v>
      </c>
      <c r="P2667" t="str">
        <f t="shared" si="805"/>
        <v>0.276391422651362+0.29148598753282i</v>
      </c>
      <c r="Q2667" t="str">
        <f t="shared" si="806"/>
        <v>0.276391422651362-0.29148598753282i</v>
      </c>
      <c r="R2667" t="str">
        <f t="shared" si="816"/>
        <v>0.276391056499706+0.291485940251227i</v>
      </c>
      <c r="S2667" t="str">
        <f t="shared" si="817"/>
        <v>0.276391056499706-0.291485940251227i</v>
      </c>
      <c r="U2667" t="str">
        <f t="shared" si="818"/>
        <v>0</v>
      </c>
      <c r="V2667" t="str">
        <f t="shared" si="807"/>
        <v>1.57051249422803-0.109163389427617i</v>
      </c>
      <c r="W2667" t="str">
        <f t="shared" si="808"/>
        <v>1.03294148183194-0.109999175462687i</v>
      </c>
      <c r="X2667" t="str">
        <f t="shared" si="819"/>
        <v>0</v>
      </c>
      <c r="Y2667" t="str">
        <f t="shared" si="809"/>
        <v>-1.39570553264341-0.274027172400256i</v>
      </c>
      <c r="Z2667" t="str">
        <f t="shared" si="810"/>
        <v>-1.52675234183896+0.852716015288724i</v>
      </c>
      <c r="AA2667" t="str">
        <f t="shared" si="811"/>
        <v>-6.11863422010092+322.31165535998i</v>
      </c>
      <c r="AB2667">
        <f t="shared" si="812"/>
        <v>322.36972696829014</v>
      </c>
      <c r="AE2667">
        <f t="shared" si="800"/>
        <v>3352.5517</v>
      </c>
      <c r="AF2667">
        <f t="shared" si="813"/>
        <v>322.36972696829014</v>
      </c>
      <c r="AI2667" s="1">
        <v>0</v>
      </c>
      <c r="AK2667" s="1">
        <f t="shared" si="801"/>
        <v>0</v>
      </c>
      <c r="AL2667">
        <f t="shared" si="814"/>
        <v>0</v>
      </c>
    </row>
    <row r="2668" spans="2:38" x14ac:dyDescent="0.25">
      <c r="B2668" t="s">
        <v>3483</v>
      </c>
      <c r="C2668" t="s">
        <v>3711</v>
      </c>
      <c r="D2668" s="3">
        <v>3353.3017</v>
      </c>
      <c r="E2668">
        <v>0.75</v>
      </c>
      <c r="F2668" s="3">
        <v>0</v>
      </c>
      <c r="G2668" s="3">
        <v>59.709884000000002</v>
      </c>
      <c r="H2668" s="3">
        <v>2.9384972</v>
      </c>
      <c r="I2668" s="3">
        <v>0.68143388000000005</v>
      </c>
      <c r="L2668">
        <f t="shared" si="815"/>
        <v>1</v>
      </c>
      <c r="M2668">
        <f t="shared" si="802"/>
        <v>-43.822942310806624</v>
      </c>
      <c r="N2668" t="str">
        <f t="shared" si="803"/>
        <v>-3.22696493223445-7.0211524215138i</v>
      </c>
      <c r="O2668" t="str">
        <f t="shared" si="804"/>
        <v>-3.22696493223445+7.0211524215138i</v>
      </c>
      <c r="P2668" t="str">
        <f t="shared" si="805"/>
        <v>0.276396112901223+0.291487282057977i</v>
      </c>
      <c r="Q2668" t="str">
        <f t="shared" si="806"/>
        <v>0.276396112901223-0.291487282057977i</v>
      </c>
      <c r="R2668" t="str">
        <f t="shared" si="816"/>
        <v>0.276393767776292+0.291486634795398i</v>
      </c>
      <c r="S2668" t="str">
        <f t="shared" si="817"/>
        <v>0.276393767776292-0.291486634795398i</v>
      </c>
      <c r="U2668" t="str">
        <f t="shared" si="818"/>
        <v>0</v>
      </c>
      <c r="V2668" t="str">
        <f t="shared" si="807"/>
        <v>1.57051249422803-0.109163389427617i</v>
      </c>
      <c r="W2668" t="str">
        <f t="shared" si="808"/>
        <v>1.03294148183194-0.109999175462687i</v>
      </c>
      <c r="X2668" t="str">
        <f t="shared" si="819"/>
        <v>0</v>
      </c>
      <c r="Y2668" t="str">
        <f t="shared" si="809"/>
        <v>-1.39570553264341-0.274027172400256i</v>
      </c>
      <c r="Z2668" t="str">
        <f t="shared" si="810"/>
        <v>-1.52675234183896+0.852716015288724i</v>
      </c>
      <c r="AA2668" t="str">
        <f t="shared" si="811"/>
        <v>-8.20076425825638+306.551024478601i</v>
      </c>
      <c r="AB2668">
        <f t="shared" si="812"/>
        <v>306.66069709582825</v>
      </c>
      <c r="AE2668">
        <f t="shared" si="800"/>
        <v>3353.3017</v>
      </c>
      <c r="AF2668">
        <f t="shared" si="813"/>
        <v>306.66069709582825</v>
      </c>
      <c r="AI2668" s="1">
        <v>0</v>
      </c>
      <c r="AK2668" s="1">
        <f t="shared" si="801"/>
        <v>0</v>
      </c>
      <c r="AL2668">
        <f t="shared" si="814"/>
        <v>0</v>
      </c>
    </row>
    <row r="2669" spans="2:38" x14ac:dyDescent="0.25">
      <c r="B2669" t="s">
        <v>2338</v>
      </c>
      <c r="C2669" t="s">
        <v>78</v>
      </c>
      <c r="D2669" s="3">
        <v>3353.5279</v>
      </c>
      <c r="E2669">
        <v>0.22620000000006257</v>
      </c>
      <c r="F2669" s="3">
        <v>0</v>
      </c>
      <c r="G2669" s="3">
        <v>58.388708999999999</v>
      </c>
      <c r="H2669" s="3">
        <v>2.9020049999999999</v>
      </c>
      <c r="I2669" s="3">
        <v>0.68204313000000005</v>
      </c>
      <c r="L2669">
        <f t="shared" si="815"/>
        <v>1</v>
      </c>
      <c r="M2669">
        <f t="shared" si="802"/>
        <v>-43.822942310806624</v>
      </c>
      <c r="N2669" t="str">
        <f t="shared" si="803"/>
        <v>-3.16446290870235-6.95520549656493i</v>
      </c>
      <c r="O2669" t="str">
        <f t="shared" si="804"/>
        <v>-3.16446290870235+6.95520549656493i</v>
      </c>
      <c r="P2669" t="str">
        <f t="shared" si="805"/>
        <v>0.276397491164494+0.291487489787736i</v>
      </c>
      <c r="Q2669" t="str">
        <f t="shared" si="806"/>
        <v>0.276397491164494-0.291487489787736i</v>
      </c>
      <c r="R2669" t="str">
        <f t="shared" si="816"/>
        <v>0.276396802032858+0.291487385922857i</v>
      </c>
      <c r="S2669" t="str">
        <f t="shared" si="817"/>
        <v>0.276396802032858-0.291487385922857i</v>
      </c>
      <c r="U2669" t="str">
        <f t="shared" si="818"/>
        <v>0</v>
      </c>
      <c r="V2669" t="str">
        <f t="shared" si="807"/>
        <v>1.57051249422803-0.109163389427617i</v>
      </c>
      <c r="W2669" t="str">
        <f t="shared" si="808"/>
        <v>1.03294148183194-0.109999175462687i</v>
      </c>
      <c r="X2669" t="str">
        <f t="shared" si="819"/>
        <v>0</v>
      </c>
      <c r="Y2669" t="str">
        <f t="shared" si="809"/>
        <v>-1.39570553264341-0.274027172400256i</v>
      </c>
      <c r="Z2669" t="str">
        <f t="shared" si="810"/>
        <v>-1.52675234183896+0.852716015288724i</v>
      </c>
      <c r="AA2669" t="str">
        <f t="shared" si="811"/>
        <v>-8.82880848655677+301.797049463992i</v>
      </c>
      <c r="AB2669">
        <f t="shared" si="812"/>
        <v>301.92616137801559</v>
      </c>
      <c r="AE2669">
        <f t="shared" si="800"/>
        <v>3353.5279</v>
      </c>
      <c r="AF2669">
        <f t="shared" si="813"/>
        <v>301.92616137801559</v>
      </c>
      <c r="AI2669" s="1">
        <v>0</v>
      </c>
      <c r="AK2669" s="1">
        <f t="shared" si="801"/>
        <v>0</v>
      </c>
      <c r="AL2669">
        <f t="shared" si="814"/>
        <v>0</v>
      </c>
    </row>
    <row r="2670" spans="2:38" x14ac:dyDescent="0.25">
      <c r="B2670" t="s">
        <v>3484</v>
      </c>
      <c r="C2670" t="s">
        <v>78</v>
      </c>
      <c r="D2670" s="3">
        <v>3353.5279</v>
      </c>
      <c r="E2670">
        <v>0</v>
      </c>
      <c r="F2670" s="3">
        <v>0</v>
      </c>
      <c r="G2670" s="3">
        <v>58.388708999999999</v>
      </c>
      <c r="H2670" s="3">
        <v>2.9020049999999999</v>
      </c>
      <c r="I2670" s="3">
        <v>0.68204313000000005</v>
      </c>
      <c r="L2670">
        <f t="shared" si="815"/>
        <v>1</v>
      </c>
      <c r="M2670">
        <f t="shared" si="802"/>
        <v>-43.822942310806624</v>
      </c>
      <c r="N2670" t="str">
        <f t="shared" si="803"/>
        <v>-3.16446290870235-6.95520549656493i</v>
      </c>
      <c r="O2670" t="str">
        <f t="shared" si="804"/>
        <v>-3.16446290870235+6.95520549656493i</v>
      </c>
      <c r="P2670" t="str">
        <f t="shared" si="805"/>
        <v>0.276397491164494+0.291487489787736i</v>
      </c>
      <c r="Q2670" t="str">
        <f t="shared" si="806"/>
        <v>0.276397491164494-0.291487489787736i</v>
      </c>
      <c r="R2670" t="str">
        <f t="shared" si="816"/>
        <v>0.276397491164494+0.291487489787736i</v>
      </c>
      <c r="S2670" t="str">
        <f t="shared" si="817"/>
        <v>0.276397491164494-0.291487489787736i</v>
      </c>
      <c r="U2670" t="str">
        <f t="shared" si="818"/>
        <v>0</v>
      </c>
      <c r="V2670" t="str">
        <f t="shared" si="807"/>
        <v>1.57051249422803-0.109163389427617i</v>
      </c>
      <c r="W2670" t="str">
        <f t="shared" si="808"/>
        <v>1.03294148183194-0.109999175462687i</v>
      </c>
      <c r="X2670" t="str">
        <f t="shared" si="819"/>
        <v>0</v>
      </c>
      <c r="Y2670" t="str">
        <f t="shared" si="809"/>
        <v>-1.39570553264341-0.274027172400256i</v>
      </c>
      <c r="Z2670" t="str">
        <f t="shared" si="810"/>
        <v>-1.52675234183896+0.852716015288724i</v>
      </c>
      <c r="AA2670" t="str">
        <f t="shared" si="811"/>
        <v>-8.82880848655677+301.797049463992i</v>
      </c>
      <c r="AB2670">
        <f t="shared" si="812"/>
        <v>301.92616137801559</v>
      </c>
      <c r="AE2670">
        <f t="shared" si="800"/>
        <v>3353.5279</v>
      </c>
      <c r="AF2670">
        <f t="shared" si="813"/>
        <v>301.92616137801559</v>
      </c>
      <c r="AI2670" s="1">
        <v>0</v>
      </c>
      <c r="AK2670" s="1">
        <f t="shared" si="801"/>
        <v>0</v>
      </c>
      <c r="AL2670">
        <f t="shared" si="814"/>
        <v>0</v>
      </c>
    </row>
    <row r="2671" spans="2:38" x14ac:dyDescent="0.25">
      <c r="B2671" t="s">
        <v>2340</v>
      </c>
      <c r="C2671" t="s">
        <v>78</v>
      </c>
      <c r="D2671" s="3">
        <v>3354.5421000000001</v>
      </c>
      <c r="E2671">
        <v>1.0142000000000735</v>
      </c>
      <c r="F2671" s="3">
        <v>0</v>
      </c>
      <c r="G2671" s="3">
        <v>52.668889</v>
      </c>
      <c r="H2671" s="3">
        <v>2.7384134000000002</v>
      </c>
      <c r="I2671" s="3">
        <v>0.68495134999999996</v>
      </c>
      <c r="L2671">
        <f t="shared" si="815"/>
        <v>1</v>
      </c>
      <c r="M2671">
        <f t="shared" si="802"/>
        <v>-43.822942310806624</v>
      </c>
      <c r="N2671" t="str">
        <f t="shared" si="803"/>
        <v>-2.88427048852028-6.65957001232445i</v>
      </c>
      <c r="O2671" t="str">
        <f t="shared" si="804"/>
        <v>-2.88427048852028+6.65957001232445i</v>
      </c>
      <c r="P2671" t="str">
        <f t="shared" si="805"/>
        <v>0.276404064025594+0.291488686451448i</v>
      </c>
      <c r="Q2671" t="str">
        <f t="shared" si="806"/>
        <v>0.276404064025594-0.291488686451448i</v>
      </c>
      <c r="R2671" t="str">
        <f t="shared" si="816"/>
        <v>0.276400777595044+0.291488088119592i</v>
      </c>
      <c r="S2671" t="str">
        <f t="shared" si="817"/>
        <v>0.276400777595044-0.291488088119592i</v>
      </c>
      <c r="U2671" t="str">
        <f t="shared" si="818"/>
        <v>0</v>
      </c>
      <c r="V2671" t="str">
        <f t="shared" si="807"/>
        <v>1.57051249422803-0.109163389427617i</v>
      </c>
      <c r="W2671" t="str">
        <f t="shared" si="808"/>
        <v>1.03294148183194-0.109999175462687i</v>
      </c>
      <c r="X2671" t="str">
        <f t="shared" si="819"/>
        <v>0</v>
      </c>
      <c r="Y2671" t="str">
        <f t="shared" si="809"/>
        <v>-1.39570553264341-0.274027172400256i</v>
      </c>
      <c r="Z2671" t="str">
        <f t="shared" si="810"/>
        <v>-1.52675234183896+0.852716015288724i</v>
      </c>
      <c r="AA2671" t="str">
        <f t="shared" si="811"/>
        <v>-11.64429129699+280.485298609559i</v>
      </c>
      <c r="AB2671">
        <f t="shared" si="812"/>
        <v>280.72689977254157</v>
      </c>
      <c r="AE2671">
        <f t="shared" si="800"/>
        <v>3354.5421000000001</v>
      </c>
      <c r="AF2671">
        <f t="shared" si="813"/>
        <v>280.72689977254157</v>
      </c>
      <c r="AI2671" s="1">
        <v>0</v>
      </c>
      <c r="AK2671" s="1">
        <f t="shared" si="801"/>
        <v>0</v>
      </c>
      <c r="AL2671">
        <f t="shared" si="814"/>
        <v>0</v>
      </c>
    </row>
    <row r="2672" spans="2:38" x14ac:dyDescent="0.25">
      <c r="B2672" t="s">
        <v>3485</v>
      </c>
      <c r="C2672" t="s">
        <v>71</v>
      </c>
      <c r="D2672" s="3">
        <v>3354.5421000000001</v>
      </c>
      <c r="E2672">
        <v>0</v>
      </c>
      <c r="F2672" s="3">
        <v>0</v>
      </c>
      <c r="G2672" s="3">
        <v>52.668889</v>
      </c>
      <c r="H2672" s="3">
        <v>2.7384134000000002</v>
      </c>
      <c r="I2672" s="3">
        <v>0.68495134999999996</v>
      </c>
      <c r="L2672">
        <f t="shared" si="815"/>
        <v>1</v>
      </c>
      <c r="M2672">
        <f t="shared" si="802"/>
        <v>-43.822942310806624</v>
      </c>
      <c r="N2672" t="str">
        <f t="shared" si="803"/>
        <v>-2.88427048852028-6.65957001232445i</v>
      </c>
      <c r="O2672" t="str">
        <f t="shared" si="804"/>
        <v>-2.88427048852028+6.65957001232445i</v>
      </c>
      <c r="P2672" t="str">
        <f t="shared" si="805"/>
        <v>0.276404064025594+0.291488686451448i</v>
      </c>
      <c r="Q2672" t="str">
        <f t="shared" si="806"/>
        <v>0.276404064025594-0.291488686451448i</v>
      </c>
      <c r="R2672" t="str">
        <f t="shared" si="816"/>
        <v>0.276404064025594+0.291488686451448i</v>
      </c>
      <c r="S2672" t="str">
        <f t="shared" si="817"/>
        <v>0.276404064025594-0.291488686451448i</v>
      </c>
      <c r="U2672" t="str">
        <f t="shared" si="818"/>
        <v>0</v>
      </c>
      <c r="V2672" t="str">
        <f t="shared" si="807"/>
        <v>1.57051249422803-0.109163389427617i</v>
      </c>
      <c r="W2672" t="str">
        <f t="shared" si="808"/>
        <v>1.03294148183194-0.109999175462687i</v>
      </c>
      <c r="X2672" t="str">
        <f t="shared" si="819"/>
        <v>0</v>
      </c>
      <c r="Y2672" t="str">
        <f t="shared" si="809"/>
        <v>-1.39570553264341-0.274027172400256i</v>
      </c>
      <c r="Z2672" t="str">
        <f t="shared" si="810"/>
        <v>-1.52675234183896+0.852716015288724i</v>
      </c>
      <c r="AA2672" t="str">
        <f t="shared" si="811"/>
        <v>-11.64429129699+280.485298609559i</v>
      </c>
      <c r="AB2672">
        <f t="shared" si="812"/>
        <v>280.72689977254157</v>
      </c>
      <c r="AE2672">
        <f t="shared" si="800"/>
        <v>3354.5421000000001</v>
      </c>
      <c r="AF2672">
        <f t="shared" si="813"/>
        <v>280.72689977254157</v>
      </c>
      <c r="AI2672" s="1">
        <v>0</v>
      </c>
      <c r="AK2672" s="1">
        <f t="shared" si="801"/>
        <v>0</v>
      </c>
      <c r="AL2672">
        <f t="shared" si="814"/>
        <v>0</v>
      </c>
    </row>
    <row r="2673" spans="2:38" x14ac:dyDescent="0.25">
      <c r="B2673" t="s">
        <v>3486</v>
      </c>
      <c r="C2673" t="s">
        <v>3710</v>
      </c>
      <c r="D2673" s="3">
        <v>3363.9827</v>
      </c>
      <c r="E2673">
        <v>9.440599999999904</v>
      </c>
      <c r="F2673" s="3">
        <v>3.8873020000000001E-2</v>
      </c>
      <c r="G2673" s="3">
        <v>15.345093</v>
      </c>
      <c r="H2673" s="3">
        <v>1.2155647000000001</v>
      </c>
      <c r="I2673" s="3">
        <v>0.73877694999999999</v>
      </c>
      <c r="L2673">
        <f t="shared" si="815"/>
        <v>1</v>
      </c>
      <c r="M2673">
        <f t="shared" si="802"/>
        <v>-42.054219905786056</v>
      </c>
      <c r="N2673" t="str">
        <f t="shared" si="803"/>
        <v>-0.276004105228924-3.90754587099074i</v>
      </c>
      <c r="O2673" t="str">
        <f t="shared" si="804"/>
        <v>-0.276004105228924+3.90754587099074i</v>
      </c>
      <c r="P2673" t="str">
        <f t="shared" si="805"/>
        <v>0.276508374264145+0.291550577059271i</v>
      </c>
      <c r="Q2673" t="str">
        <f t="shared" si="806"/>
        <v>0.276508374264145-0.291550577059271i</v>
      </c>
      <c r="R2673" t="str">
        <f t="shared" si="816"/>
        <v>0.27645621914487+0.291519631755359i</v>
      </c>
      <c r="S2673" t="str">
        <f t="shared" si="817"/>
        <v>0.27645621914487-0.291519631755359i</v>
      </c>
      <c r="U2673" t="str">
        <f t="shared" si="818"/>
        <v>-0.596489827943229-0.174648732550554i</v>
      </c>
      <c r="V2673" t="str">
        <f t="shared" si="807"/>
        <v>0.974022666284801-0.283812121978171i</v>
      </c>
      <c r="W2673" t="str">
        <f t="shared" si="808"/>
        <v>0.436451653888712-0.284647908013241i</v>
      </c>
      <c r="X2673" t="str">
        <f t="shared" si="819"/>
        <v>-0.142786180581242+0.604908589173835i</v>
      </c>
      <c r="Y2673" t="str">
        <f t="shared" si="809"/>
        <v>-1.53849171322465+0.330881416773579i</v>
      </c>
      <c r="Z2673" t="str">
        <f t="shared" si="810"/>
        <v>-1.6695385224202+1.45762460446256i</v>
      </c>
      <c r="AA2673" t="str">
        <f t="shared" si="811"/>
        <v>-98.677422562381+117.497429291785i</v>
      </c>
      <c r="AB2673">
        <f t="shared" si="812"/>
        <v>153.43689130627195</v>
      </c>
      <c r="AE2673">
        <f t="shared" ref="AE2673:AE2736" si="820">D2673</f>
        <v>3363.9827</v>
      </c>
      <c r="AF2673">
        <f t="shared" si="813"/>
        <v>153.43689130627195</v>
      </c>
      <c r="AI2673" s="1">
        <v>0</v>
      </c>
      <c r="AK2673" s="1">
        <f t="shared" ref="AK2673:AK2736" si="821">(F2673*$AK$44*0.001)^2+(AI2673*$AK$45*0.001)^2</f>
        <v>6.0444467356816016E-11</v>
      </c>
      <c r="AL2673">
        <f t="shared" si="814"/>
        <v>1.4230368182977161E-6</v>
      </c>
    </row>
    <row r="2674" spans="2:38" x14ac:dyDescent="0.25">
      <c r="B2674" t="s">
        <v>3487</v>
      </c>
      <c r="C2674" t="s">
        <v>71</v>
      </c>
      <c r="D2674" s="3">
        <v>3363.9827</v>
      </c>
      <c r="E2674">
        <v>0</v>
      </c>
      <c r="F2674" s="3">
        <v>0</v>
      </c>
      <c r="G2674" s="3">
        <v>15.345093</v>
      </c>
      <c r="H2674" s="3">
        <v>1.2155647000000001</v>
      </c>
      <c r="I2674" s="3">
        <v>0.73877694999999999</v>
      </c>
      <c r="L2674">
        <f t="shared" si="815"/>
        <v>1</v>
      </c>
      <c r="M2674">
        <f t="shared" ref="M2674:M2737" si="822">M2673+$G$2*F2674*L2674</f>
        <v>-42.054219905786056</v>
      </c>
      <c r="N2674" t="str">
        <f t="shared" ref="N2674:N2737" si="823">IMPRODUCT(IMSQRT(COMPLEX(G2674,0)),IMEXP(COMPLEX(0,I2674*2*PI())))</f>
        <v>-0.276004105228924-3.90754587099074i</v>
      </c>
      <c r="O2674" t="str">
        <f t="shared" ref="O2674:O2737" si="824">IMPRODUCT(IMSQRT(COMPLEX(G2674,0)),IMEXP(COMPLEX(0,-I2674*2*PI())))</f>
        <v>-0.276004105228924+3.90754587099074i</v>
      </c>
      <c r="P2674" t="str">
        <f t="shared" ref="P2674:P2737" si="825">IMPRODUCT(IMDIV(IMEXP(COMPLEX(0,I2674*2*PI())),IMSQRT(COMPLEX(G2674,0))),COMPLEX(-H2674,1))</f>
        <v>0.276508374264145+0.291550577059271i</v>
      </c>
      <c r="Q2674" t="str">
        <f t="shared" ref="Q2674:Q2737" si="826">IMPRODUCT(IMDIV(IMEXP(COMPLEX(0,-I2674*2*PI())),IMSQRT(COMPLEX(G2674,0))),COMPLEX(-H2674,-1))</f>
        <v>0.276508374264145-0.291550577059271i</v>
      </c>
      <c r="R2674" t="str">
        <f t="shared" si="816"/>
        <v>0.276508374264145+0.291550577059271i</v>
      </c>
      <c r="S2674" t="str">
        <f t="shared" si="817"/>
        <v>0.276508374264145-0.291550577059271i</v>
      </c>
      <c r="U2674" t="str">
        <f t="shared" si="818"/>
        <v>0</v>
      </c>
      <c r="V2674" t="str">
        <f t="shared" ref="V2674:V2737" si="827">IMSUM(V2673,U2674)</f>
        <v>0.974022666284801-0.283812121978171i</v>
      </c>
      <c r="W2674" t="str">
        <f t="shared" ref="W2674:W2737" si="828">IMSUM($G$6,V2674)</f>
        <v>0.436451653888712-0.284647908013241i</v>
      </c>
      <c r="X2674" t="str">
        <f t="shared" si="819"/>
        <v>0</v>
      </c>
      <c r="Y2674" t="str">
        <f t="shared" ref="Y2674:Y2737" si="829">IMSUM(Y2673,X2674)</f>
        <v>-1.53849171322465+0.330881416773579i</v>
      </c>
      <c r="Z2674" t="str">
        <f t="shared" ref="Z2674:Z2737" si="830">IMSUM($G$10,Y2674)</f>
        <v>-1.6695385224202+1.45762460446256i</v>
      </c>
      <c r="AA2674" t="str">
        <f t="shared" ref="AA2674:AA2737" si="831">IMPRODUCT(IMDIV("1+0i","0+2i"),IMSUB(IMPRODUCT(O2674,W2674),IMPRODUCT(N2674,Z2674)),COMPLEX($G$2,0))</f>
        <v>-98.677422562381+117.497429291785i</v>
      </c>
      <c r="AB2674">
        <f t="shared" ref="AB2674:AB2737" si="832">IMABS(AA2674)</f>
        <v>153.43689130627195</v>
      </c>
      <c r="AE2674">
        <f t="shared" si="820"/>
        <v>3363.9827</v>
      </c>
      <c r="AF2674">
        <f t="shared" ref="AF2674:AF2737" si="833">AB2674</f>
        <v>153.43689130627195</v>
      </c>
      <c r="AI2674" s="1">
        <v>0</v>
      </c>
      <c r="AK2674" s="1">
        <f t="shared" si="821"/>
        <v>0</v>
      </c>
      <c r="AL2674">
        <f t="shared" ref="AL2674:AL2737" si="834">AK2674*(AF2674^2)</f>
        <v>0</v>
      </c>
    </row>
    <row r="2675" spans="2:38" x14ac:dyDescent="0.25">
      <c r="B2675" t="s">
        <v>2334</v>
      </c>
      <c r="C2675" t="s">
        <v>78</v>
      </c>
      <c r="D2675" s="3">
        <v>3365.5589</v>
      </c>
      <c r="E2675">
        <v>1.5761999999999716</v>
      </c>
      <c r="F2675" s="3">
        <v>0</v>
      </c>
      <c r="G2675" s="3">
        <v>11.914650999999999</v>
      </c>
      <c r="H2675" s="3">
        <v>0.96131390000000005</v>
      </c>
      <c r="I2675" s="3">
        <v>0.75735529000000001</v>
      </c>
      <c r="L2675">
        <f t="shared" ref="L2675:L2738" si="835">IF(B2675="SNAKE1",-1,IF(B2675="SNAKE2",1,L2674))</f>
        <v>1</v>
      </c>
      <c r="M2675">
        <f t="shared" si="822"/>
        <v>-42.054219905786056</v>
      </c>
      <c r="N2675" t="str">
        <f t="shared" si="823"/>
        <v>0.159465128353438-3.4480750967517i</v>
      </c>
      <c r="O2675" t="str">
        <f t="shared" si="824"/>
        <v>0.159465128353438+3.4480750967517i</v>
      </c>
      <c r="P2675" t="str">
        <f t="shared" si="825"/>
        <v>0.276531729909693+0.29158618637715i</v>
      </c>
      <c r="Q2675" t="str">
        <f t="shared" si="826"/>
        <v>0.276531729909693-0.29158618637715i</v>
      </c>
      <c r="R2675" t="str">
        <f t="shared" ref="R2675:R2738" si="836">IMDIV(IMSUM(P2675,P2674),COMPLEX(2,0))</f>
        <v>0.276520052086919+0.29156838171821i</v>
      </c>
      <c r="S2675" t="str">
        <f t="shared" ref="S2675:S2738" si="837">IMDIV(IMSUM(Q2675,Q2674),COMPLEX(2,0))</f>
        <v>0.276520052086919-0.29156838171821i</v>
      </c>
      <c r="U2675" t="str">
        <f t="shared" ref="U2675:U2738" si="838">IMPRODUCT(R2675,IMEXP(COMPLEX(0,PI()/2*(1-$L2675))),IMSUB(IMEXP(COMPLEX(0,$M2675)),IMEXP(COMPLEX(0,$M2674))))</f>
        <v>0</v>
      </c>
      <c r="V2675" t="str">
        <f t="shared" si="827"/>
        <v>0.974022666284801-0.283812121978171i</v>
      </c>
      <c r="W2675" t="str">
        <f t="shared" si="828"/>
        <v>0.436451653888712-0.284647908013241i</v>
      </c>
      <c r="X2675" t="str">
        <f t="shared" ref="X2675:X2738" si="839">IMPRODUCT(S2675,IMEXP(COMPLEX(0,PI()/2*(1-$L2675))),IMSUB(IMEXP(COMPLEX(0,$M2675)),IMEXP(COMPLEX(0,$M2674))))</f>
        <v>0</v>
      </c>
      <c r="Y2675" t="str">
        <f t="shared" si="829"/>
        <v>-1.53849171322465+0.330881416773579i</v>
      </c>
      <c r="Z2675" t="str">
        <f t="shared" si="830"/>
        <v>-1.6695385224202+1.45762460446256i</v>
      </c>
      <c r="AA2675" t="str">
        <f t="shared" si="831"/>
        <v>-103.048577918457+84.3724639002669i</v>
      </c>
      <c r="AB2675">
        <f t="shared" si="832"/>
        <v>133.18303974462418</v>
      </c>
      <c r="AE2675">
        <f t="shared" si="820"/>
        <v>3365.5589</v>
      </c>
      <c r="AF2675">
        <f t="shared" si="833"/>
        <v>133.18303974462418</v>
      </c>
      <c r="AI2675" s="1">
        <v>0</v>
      </c>
      <c r="AK2675" s="1">
        <f t="shared" si="821"/>
        <v>0</v>
      </c>
      <c r="AL2675">
        <f t="shared" si="834"/>
        <v>0</v>
      </c>
    </row>
    <row r="2676" spans="2:38" x14ac:dyDescent="0.25">
      <c r="B2676" t="s">
        <v>3488</v>
      </c>
      <c r="C2676" t="s">
        <v>3711</v>
      </c>
      <c r="D2676" s="3">
        <v>3365.5589</v>
      </c>
      <c r="E2676">
        <v>0</v>
      </c>
      <c r="F2676" s="3">
        <v>0</v>
      </c>
      <c r="G2676" s="3">
        <v>11.914649000000001</v>
      </c>
      <c r="H2676" s="3">
        <v>0.96131374000000003</v>
      </c>
      <c r="I2676" s="3">
        <v>0.75735529999999995</v>
      </c>
      <c r="L2676">
        <f t="shared" si="835"/>
        <v>1</v>
      </c>
      <c r="M2676">
        <f t="shared" si="822"/>
        <v>-42.054219905786056</v>
      </c>
      <c r="N2676" t="str">
        <f t="shared" si="823"/>
        <v>0.159465331618437-3.44807479733427i</v>
      </c>
      <c r="O2676" t="str">
        <f t="shared" si="824"/>
        <v>0.159465331618437+3.44807479733427i</v>
      </c>
      <c r="P2676" t="str">
        <f t="shared" si="825"/>
        <v>0.276531736939612+0.291586181921397i</v>
      </c>
      <c r="Q2676" t="str">
        <f t="shared" si="826"/>
        <v>0.276531736939612-0.291586181921397i</v>
      </c>
      <c r="R2676" t="str">
        <f t="shared" si="836"/>
        <v>0.276531733424652+0.291586184149274i</v>
      </c>
      <c r="S2676" t="str">
        <f t="shared" si="837"/>
        <v>0.276531733424652-0.291586184149274i</v>
      </c>
      <c r="U2676" t="str">
        <f t="shared" si="838"/>
        <v>0</v>
      </c>
      <c r="V2676" t="str">
        <f t="shared" si="827"/>
        <v>0.974022666284801-0.283812121978171i</v>
      </c>
      <c r="W2676" t="str">
        <f t="shared" si="828"/>
        <v>0.436451653888712-0.284647908013241i</v>
      </c>
      <c r="X2676" t="str">
        <f t="shared" si="839"/>
        <v>0</v>
      </c>
      <c r="Y2676" t="str">
        <f t="shared" si="829"/>
        <v>-1.53849171322465+0.330881416773579i</v>
      </c>
      <c r="Z2676" t="str">
        <f t="shared" si="830"/>
        <v>-1.6695385224202+1.45762460446256i</v>
      </c>
      <c r="AA2676" t="str">
        <f t="shared" si="831"/>
        <v>-103.048577575736+84.3724461715614i</v>
      </c>
      <c r="AB2676">
        <f t="shared" si="832"/>
        <v>133.18302824817999</v>
      </c>
      <c r="AE2676">
        <f t="shared" si="820"/>
        <v>3365.5589</v>
      </c>
      <c r="AF2676">
        <f t="shared" si="833"/>
        <v>133.18302824817999</v>
      </c>
      <c r="AI2676" s="1">
        <v>0</v>
      </c>
      <c r="AK2676" s="1">
        <f t="shared" si="821"/>
        <v>0</v>
      </c>
      <c r="AL2676">
        <f t="shared" si="834"/>
        <v>0</v>
      </c>
    </row>
    <row r="2677" spans="2:38" x14ac:dyDescent="0.25">
      <c r="B2677" t="s">
        <v>3489</v>
      </c>
      <c r="C2677" t="s">
        <v>71</v>
      </c>
      <c r="D2677" s="3">
        <v>3365.5589</v>
      </c>
      <c r="E2677">
        <v>0</v>
      </c>
      <c r="F2677" s="3">
        <v>0</v>
      </c>
      <c r="G2677" s="3">
        <v>11.914649000000001</v>
      </c>
      <c r="H2677" s="3">
        <v>0.96131374000000003</v>
      </c>
      <c r="I2677" s="3">
        <v>0.75735529999999995</v>
      </c>
      <c r="L2677">
        <f t="shared" si="835"/>
        <v>1</v>
      </c>
      <c r="M2677">
        <f t="shared" si="822"/>
        <v>-42.054219905786056</v>
      </c>
      <c r="N2677" t="str">
        <f t="shared" si="823"/>
        <v>0.159465331618437-3.44807479733427i</v>
      </c>
      <c r="O2677" t="str">
        <f t="shared" si="824"/>
        <v>0.159465331618437+3.44807479733427i</v>
      </c>
      <c r="P2677" t="str">
        <f t="shared" si="825"/>
        <v>0.276531736939612+0.291586181921397i</v>
      </c>
      <c r="Q2677" t="str">
        <f t="shared" si="826"/>
        <v>0.276531736939612-0.291586181921397i</v>
      </c>
      <c r="R2677" t="str">
        <f t="shared" si="836"/>
        <v>0.276531736939612+0.291586181921397i</v>
      </c>
      <c r="S2677" t="str">
        <f t="shared" si="837"/>
        <v>0.276531736939612-0.291586181921397i</v>
      </c>
      <c r="U2677" t="str">
        <f t="shared" si="838"/>
        <v>0</v>
      </c>
      <c r="V2677" t="str">
        <f t="shared" si="827"/>
        <v>0.974022666284801-0.283812121978171i</v>
      </c>
      <c r="W2677" t="str">
        <f t="shared" si="828"/>
        <v>0.436451653888712-0.284647908013241i</v>
      </c>
      <c r="X2677" t="str">
        <f t="shared" si="839"/>
        <v>0</v>
      </c>
      <c r="Y2677" t="str">
        <f t="shared" si="829"/>
        <v>-1.53849171322465+0.330881416773579i</v>
      </c>
      <c r="Z2677" t="str">
        <f t="shared" si="830"/>
        <v>-1.6695385224202+1.45762460446256i</v>
      </c>
      <c r="AA2677" t="str">
        <f t="shared" si="831"/>
        <v>-103.048577575736+84.3724461715614i</v>
      </c>
      <c r="AB2677">
        <f t="shared" si="832"/>
        <v>133.18302824817999</v>
      </c>
      <c r="AE2677">
        <f t="shared" si="820"/>
        <v>3365.5589</v>
      </c>
      <c r="AF2677">
        <f t="shared" si="833"/>
        <v>133.18302824817999</v>
      </c>
      <c r="AI2677" s="1">
        <v>0</v>
      </c>
      <c r="AK2677" s="1">
        <f t="shared" si="821"/>
        <v>0</v>
      </c>
      <c r="AL2677">
        <f t="shared" si="834"/>
        <v>0</v>
      </c>
    </row>
    <row r="2678" spans="2:38" x14ac:dyDescent="0.25">
      <c r="B2678" t="s">
        <v>1859</v>
      </c>
      <c r="C2678" t="s">
        <v>78</v>
      </c>
      <c r="D2678" s="3">
        <v>3366.1042000000002</v>
      </c>
      <c r="E2678">
        <v>0.54530000000022483</v>
      </c>
      <c r="F2678" s="3">
        <v>0</v>
      </c>
      <c r="G2678" s="3">
        <v>10.914543999999999</v>
      </c>
      <c r="H2678" s="3">
        <v>0.87336082000000004</v>
      </c>
      <c r="I2678" s="3">
        <v>0.76496129000000002</v>
      </c>
      <c r="L2678">
        <f t="shared" si="835"/>
        <v>1</v>
      </c>
      <c r="M2678">
        <f t="shared" si="822"/>
        <v>-42.054219905786056</v>
      </c>
      <c r="N2678" t="str">
        <f t="shared" si="823"/>
        <v>0.310107225850942-3.28913020546087i</v>
      </c>
      <c r="O2678" t="str">
        <f t="shared" si="824"/>
        <v>0.310107225850942+3.28913020546087i</v>
      </c>
      <c r="P2678" t="str">
        <f t="shared" si="825"/>
        <v>0.276538782051157+0.291602166721671i</v>
      </c>
      <c r="Q2678" t="str">
        <f t="shared" si="826"/>
        <v>0.276538782051157-0.291602166721671i</v>
      </c>
      <c r="R2678" t="str">
        <f t="shared" si="836"/>
        <v>0.276535259495384+0.291594174321534i</v>
      </c>
      <c r="S2678" t="str">
        <f t="shared" si="837"/>
        <v>0.276535259495384-0.291594174321534i</v>
      </c>
      <c r="U2678" t="str">
        <f t="shared" si="838"/>
        <v>0</v>
      </c>
      <c r="V2678" t="str">
        <f t="shared" si="827"/>
        <v>0.974022666284801-0.283812121978171i</v>
      </c>
      <c r="W2678" t="str">
        <f t="shared" si="828"/>
        <v>0.436451653888712-0.284647908013241i</v>
      </c>
      <c r="X2678" t="str">
        <f t="shared" si="839"/>
        <v>0</v>
      </c>
      <c r="Y2678" t="str">
        <f t="shared" si="829"/>
        <v>-1.53849171322465+0.330881416773579i</v>
      </c>
      <c r="Z2678" t="str">
        <f t="shared" si="830"/>
        <v>-1.6695385224202+1.45762460446256i</v>
      </c>
      <c r="AA2678" t="str">
        <f t="shared" si="831"/>
        <v>-104.560695963021+72.9135293779111i</v>
      </c>
      <c r="AB2678">
        <f t="shared" si="832"/>
        <v>127.47282811099322</v>
      </c>
      <c r="AE2678">
        <f t="shared" si="820"/>
        <v>3366.1042000000002</v>
      </c>
      <c r="AF2678">
        <f t="shared" si="833"/>
        <v>127.47282811099322</v>
      </c>
      <c r="AI2678" s="1">
        <v>0</v>
      </c>
      <c r="AK2678" s="1">
        <f t="shared" si="821"/>
        <v>0</v>
      </c>
      <c r="AL2678">
        <f t="shared" si="834"/>
        <v>0</v>
      </c>
    </row>
    <row r="2679" spans="2:38" x14ac:dyDescent="0.25">
      <c r="B2679" t="s">
        <v>3490</v>
      </c>
      <c r="C2679" t="s">
        <v>3711</v>
      </c>
      <c r="D2679" s="3">
        <v>3367.2141999999999</v>
      </c>
      <c r="E2679">
        <v>1.1099999999996726</v>
      </c>
      <c r="F2679" s="3">
        <v>0</v>
      </c>
      <c r="G2679" s="3">
        <v>10.182955</v>
      </c>
      <c r="H2679" s="3">
        <v>-0.19188580999999999</v>
      </c>
      <c r="I2679" s="3">
        <v>0.7820182</v>
      </c>
      <c r="L2679">
        <f t="shared" si="835"/>
        <v>1</v>
      </c>
      <c r="M2679">
        <f t="shared" si="822"/>
        <v>-42.054219905786056</v>
      </c>
      <c r="N2679" t="str">
        <f t="shared" si="823"/>
        <v>0.637646937104878-3.12671734948984i</v>
      </c>
      <c r="O2679" t="str">
        <f t="shared" si="824"/>
        <v>0.637646937104878+3.12671734948984i</v>
      </c>
      <c r="P2679" t="str">
        <f t="shared" si="825"/>
        <v>0.319069734523056+0.00369973606452815i</v>
      </c>
      <c r="Q2679" t="str">
        <f t="shared" si="826"/>
        <v>0.319069734523056-0.00369973606452815i</v>
      </c>
      <c r="R2679" t="str">
        <f t="shared" si="836"/>
        <v>0.297804258287106+0.147650951393099i</v>
      </c>
      <c r="S2679" t="str">
        <f t="shared" si="837"/>
        <v>0.297804258287106-0.147650951393099i</v>
      </c>
      <c r="U2679" t="str">
        <f t="shared" si="838"/>
        <v>0</v>
      </c>
      <c r="V2679" t="str">
        <f t="shared" si="827"/>
        <v>0.974022666284801-0.283812121978171i</v>
      </c>
      <c r="W2679" t="str">
        <f t="shared" si="828"/>
        <v>0.436451653888712-0.284647908013241i</v>
      </c>
      <c r="X2679" t="str">
        <f t="shared" si="839"/>
        <v>0</v>
      </c>
      <c r="Y2679" t="str">
        <f t="shared" si="829"/>
        <v>-1.53849171322465+0.330881416773579i</v>
      </c>
      <c r="Z2679" t="str">
        <f t="shared" si="830"/>
        <v>-1.6695385224202+1.45762460446256i</v>
      </c>
      <c r="AA2679" t="str">
        <f t="shared" si="831"/>
        <v>-112.987165711096+52.8866609929478i</v>
      </c>
      <c r="AB2679">
        <f t="shared" si="832"/>
        <v>124.7521483839443</v>
      </c>
      <c r="AE2679">
        <f t="shared" si="820"/>
        <v>3367.2141999999999</v>
      </c>
      <c r="AF2679">
        <f t="shared" si="833"/>
        <v>124.7521483839443</v>
      </c>
      <c r="AI2679" s="1">
        <v>9.0507199999999996E-2</v>
      </c>
      <c r="AK2679" s="1">
        <f t="shared" si="821"/>
        <v>3.2766213007359996E-10</v>
      </c>
      <c r="AL2679">
        <f t="shared" si="834"/>
        <v>5.0994380137086925E-6</v>
      </c>
    </row>
    <row r="2680" spans="2:38" x14ac:dyDescent="0.25">
      <c r="B2680" t="s">
        <v>1857</v>
      </c>
      <c r="C2680" t="s">
        <v>78</v>
      </c>
      <c r="D2680" s="3">
        <v>3367.3452000000002</v>
      </c>
      <c r="E2680">
        <v>0.13100000000031287</v>
      </c>
      <c r="F2680" s="3">
        <v>0</v>
      </c>
      <c r="G2680" s="3">
        <v>10.235054999999999</v>
      </c>
      <c r="H2680" s="3">
        <v>-0.20520770999999999</v>
      </c>
      <c r="I2680" s="3">
        <v>0.78405948999999997</v>
      </c>
      <c r="L2680">
        <f t="shared" si="835"/>
        <v>1</v>
      </c>
      <c r="M2680">
        <f t="shared" si="822"/>
        <v>-42.054219905786056</v>
      </c>
      <c r="N2680" t="str">
        <f t="shared" si="823"/>
        <v>0.679427521091476-3.12624906934548i</v>
      </c>
      <c r="O2680" t="str">
        <f t="shared" si="824"/>
        <v>0.679427521091476+3.12624906934548i</v>
      </c>
      <c r="P2680" t="str">
        <f t="shared" si="825"/>
        <v>0.319067443707888+0.00370267758028257i</v>
      </c>
      <c r="Q2680" t="str">
        <f t="shared" si="826"/>
        <v>0.319067443707888-0.00370267758028257i</v>
      </c>
      <c r="R2680" t="str">
        <f t="shared" si="836"/>
        <v>0.319068589115472+0.00370120682240536i</v>
      </c>
      <c r="S2680" t="str">
        <f t="shared" si="837"/>
        <v>0.319068589115472-0.00370120682240536i</v>
      </c>
      <c r="U2680" t="str">
        <f t="shared" si="838"/>
        <v>0</v>
      </c>
      <c r="V2680" t="str">
        <f t="shared" si="827"/>
        <v>0.974022666284801-0.283812121978171i</v>
      </c>
      <c r="W2680" t="str">
        <f t="shared" si="828"/>
        <v>0.436451653888712-0.284647908013241i</v>
      </c>
      <c r="X2680" t="str">
        <f t="shared" si="839"/>
        <v>0</v>
      </c>
      <c r="Y2680" t="str">
        <f t="shared" si="829"/>
        <v>-1.53849171322465+0.330881416773579i</v>
      </c>
      <c r="Z2680" t="str">
        <f t="shared" si="830"/>
        <v>-1.6695385224202+1.45762460446256i</v>
      </c>
      <c r="AA2680" t="str">
        <f t="shared" si="831"/>
        <v>-114.630073630816+50.8724037278432i</v>
      </c>
      <c r="AB2680">
        <f t="shared" si="832"/>
        <v>125.41154349442867</v>
      </c>
      <c r="AE2680">
        <f t="shared" si="820"/>
        <v>3367.3452000000002</v>
      </c>
      <c r="AF2680">
        <f t="shared" si="833"/>
        <v>125.41154349442867</v>
      </c>
      <c r="AI2680" s="1">
        <v>0</v>
      </c>
      <c r="AK2680" s="1">
        <f t="shared" si="821"/>
        <v>0</v>
      </c>
      <c r="AL2680">
        <f t="shared" si="834"/>
        <v>0</v>
      </c>
    </row>
    <row r="2681" spans="2:38" x14ac:dyDescent="0.25">
      <c r="B2681" t="s">
        <v>3491</v>
      </c>
      <c r="C2681" t="s">
        <v>3711</v>
      </c>
      <c r="D2681" s="3">
        <v>3368.0952000000002</v>
      </c>
      <c r="E2681">
        <v>0.75</v>
      </c>
      <c r="F2681" s="3">
        <v>0</v>
      </c>
      <c r="G2681" s="3">
        <v>10.600395000000001</v>
      </c>
      <c r="H2681" s="3">
        <v>-0.28145234000000002</v>
      </c>
      <c r="I2681" s="3">
        <v>0.79551905999999994</v>
      </c>
      <c r="L2681">
        <f t="shared" si="835"/>
        <v>1</v>
      </c>
      <c r="M2681">
        <f t="shared" si="822"/>
        <v>-42.054219905786056</v>
      </c>
      <c r="N2681" t="str">
        <f t="shared" si="823"/>
        <v>0.918538075450806-3.12356892095358i</v>
      </c>
      <c r="O2681" t="str">
        <f t="shared" si="824"/>
        <v>0.918538075450806+3.12356892095358i</v>
      </c>
      <c r="P2681" t="str">
        <f t="shared" si="825"/>
        <v>0.319053545803558+0.00371705898668358i</v>
      </c>
      <c r="Q2681" t="str">
        <f t="shared" si="826"/>
        <v>0.319053545803558-0.00371705898668358i</v>
      </c>
      <c r="R2681" t="str">
        <f t="shared" si="836"/>
        <v>0.319060494755723+0.00370986828348307i</v>
      </c>
      <c r="S2681" t="str">
        <f t="shared" si="837"/>
        <v>0.319060494755723-0.00370986828348307i</v>
      </c>
      <c r="U2681" t="str">
        <f t="shared" si="838"/>
        <v>0</v>
      </c>
      <c r="V2681" t="str">
        <f t="shared" si="827"/>
        <v>0.974022666284801-0.283812121978171i</v>
      </c>
      <c r="W2681" t="str">
        <f t="shared" si="828"/>
        <v>0.436451653888712-0.284647908013241i</v>
      </c>
      <c r="X2681" t="str">
        <f t="shared" si="839"/>
        <v>0</v>
      </c>
      <c r="Y2681" t="str">
        <f t="shared" si="829"/>
        <v>-1.53849171322465+0.330881416773579i</v>
      </c>
      <c r="Z2681" t="str">
        <f t="shared" si="830"/>
        <v>-1.6695385224202+1.45762460446256i</v>
      </c>
      <c r="AA2681" t="str">
        <f t="shared" si="831"/>
        <v>-124.03244136357+39.3447915246288i</v>
      </c>
      <c r="AB2681">
        <f t="shared" si="832"/>
        <v>130.12324592755874</v>
      </c>
      <c r="AE2681">
        <f t="shared" si="820"/>
        <v>3368.0952000000002</v>
      </c>
      <c r="AF2681">
        <f t="shared" si="833"/>
        <v>130.12324592755874</v>
      </c>
      <c r="AI2681" s="1">
        <v>0</v>
      </c>
      <c r="AK2681" s="1">
        <f t="shared" si="821"/>
        <v>0</v>
      </c>
      <c r="AL2681">
        <f t="shared" si="834"/>
        <v>0</v>
      </c>
    </row>
    <row r="2682" spans="2:38" x14ac:dyDescent="0.25">
      <c r="B2682" t="s">
        <v>2354</v>
      </c>
      <c r="C2682" t="s">
        <v>78</v>
      </c>
      <c r="D2682" s="3">
        <v>3368.3215</v>
      </c>
      <c r="E2682">
        <v>0.2262999999998101</v>
      </c>
      <c r="F2682" s="3">
        <v>0</v>
      </c>
      <c r="G2682" s="3">
        <v>10.733046999999999</v>
      </c>
      <c r="H2682" s="3">
        <v>-0.30444963000000003</v>
      </c>
      <c r="I2682" s="3">
        <v>0.79889189000000005</v>
      </c>
      <c r="L2682">
        <f t="shared" si="835"/>
        <v>1</v>
      </c>
      <c r="M2682">
        <f t="shared" si="822"/>
        <v>-42.054219905786056</v>
      </c>
      <c r="N2682" t="str">
        <f t="shared" si="823"/>
        <v>0.990662841909091-3.12276065904203i</v>
      </c>
      <c r="O2682" t="str">
        <f t="shared" si="824"/>
        <v>0.990662841909091+3.12276065904203i</v>
      </c>
      <c r="P2682" t="str">
        <f t="shared" si="825"/>
        <v>0.319048970410359+0.0037211720665334i</v>
      </c>
      <c r="Q2682" t="str">
        <f t="shared" si="826"/>
        <v>0.319048970410359-0.0037211720665334i</v>
      </c>
      <c r="R2682" t="str">
        <f t="shared" si="836"/>
        <v>0.319051258106959+0.00371911552660849i</v>
      </c>
      <c r="S2682" t="str">
        <f t="shared" si="837"/>
        <v>0.319051258106959-0.00371911552660849i</v>
      </c>
      <c r="U2682" t="str">
        <f t="shared" si="838"/>
        <v>0</v>
      </c>
      <c r="V2682" t="str">
        <f t="shared" si="827"/>
        <v>0.974022666284801-0.283812121978171i</v>
      </c>
      <c r="W2682" t="str">
        <f t="shared" si="828"/>
        <v>0.436451653888712-0.284647908013241i</v>
      </c>
      <c r="X2682" t="str">
        <f t="shared" si="839"/>
        <v>0</v>
      </c>
      <c r="Y2682" t="str">
        <f t="shared" si="829"/>
        <v>-1.53849171322465+0.330881416773579i</v>
      </c>
      <c r="Z2682" t="str">
        <f t="shared" si="830"/>
        <v>-1.6695385224202+1.45762460446256i</v>
      </c>
      <c r="AA2682" t="str">
        <f t="shared" si="831"/>
        <v>-126.868555111505+35.86763325854i</v>
      </c>
      <c r="AB2682">
        <f t="shared" si="832"/>
        <v>131.84125830577509</v>
      </c>
      <c r="AE2682">
        <f t="shared" si="820"/>
        <v>3368.3215</v>
      </c>
      <c r="AF2682">
        <f t="shared" si="833"/>
        <v>131.84125830577509</v>
      </c>
      <c r="AI2682" s="1">
        <v>0</v>
      </c>
      <c r="AK2682" s="1">
        <f t="shared" si="821"/>
        <v>0</v>
      </c>
      <c r="AL2682">
        <f t="shared" si="834"/>
        <v>0</v>
      </c>
    </row>
    <row r="2683" spans="2:38" x14ac:dyDescent="0.25">
      <c r="B2683" t="s">
        <v>3492</v>
      </c>
      <c r="C2683" t="s">
        <v>78</v>
      </c>
      <c r="D2683" s="3">
        <v>3368.3215</v>
      </c>
      <c r="E2683">
        <v>0</v>
      </c>
      <c r="F2683" s="3">
        <v>0</v>
      </c>
      <c r="G2683" s="3">
        <v>10.733046999999999</v>
      </c>
      <c r="H2683" s="3">
        <v>-0.30444963000000003</v>
      </c>
      <c r="I2683" s="3">
        <v>0.79889189000000005</v>
      </c>
      <c r="L2683">
        <f t="shared" si="835"/>
        <v>1</v>
      </c>
      <c r="M2683">
        <f t="shared" si="822"/>
        <v>-42.054219905786056</v>
      </c>
      <c r="N2683" t="str">
        <f t="shared" si="823"/>
        <v>0.990662841909091-3.12276065904203i</v>
      </c>
      <c r="O2683" t="str">
        <f t="shared" si="824"/>
        <v>0.990662841909091+3.12276065904203i</v>
      </c>
      <c r="P2683" t="str">
        <f t="shared" si="825"/>
        <v>0.319048970410359+0.0037211720665334i</v>
      </c>
      <c r="Q2683" t="str">
        <f t="shared" si="826"/>
        <v>0.319048970410359-0.0037211720665334i</v>
      </c>
      <c r="R2683" t="str">
        <f t="shared" si="836"/>
        <v>0.319048970410359+0.0037211720665334i</v>
      </c>
      <c r="S2683" t="str">
        <f t="shared" si="837"/>
        <v>0.319048970410359-0.0037211720665334i</v>
      </c>
      <c r="U2683" t="str">
        <f t="shared" si="838"/>
        <v>0</v>
      </c>
      <c r="V2683" t="str">
        <f t="shared" si="827"/>
        <v>0.974022666284801-0.283812121978171i</v>
      </c>
      <c r="W2683" t="str">
        <f t="shared" si="828"/>
        <v>0.436451653888712-0.284647908013241i</v>
      </c>
      <c r="X2683" t="str">
        <f t="shared" si="839"/>
        <v>0</v>
      </c>
      <c r="Y2683" t="str">
        <f t="shared" si="829"/>
        <v>-1.53849171322465+0.330881416773579i</v>
      </c>
      <c r="Z2683" t="str">
        <f t="shared" si="830"/>
        <v>-1.6695385224202+1.45762460446256i</v>
      </c>
      <c r="AA2683" t="str">
        <f t="shared" si="831"/>
        <v>-126.868555111505+35.86763325854i</v>
      </c>
      <c r="AB2683">
        <f t="shared" si="832"/>
        <v>131.84125830577509</v>
      </c>
      <c r="AE2683">
        <f t="shared" si="820"/>
        <v>3368.3215</v>
      </c>
      <c r="AF2683">
        <f t="shared" si="833"/>
        <v>131.84125830577509</v>
      </c>
      <c r="AI2683" s="1">
        <v>0</v>
      </c>
      <c r="AK2683" s="1">
        <f t="shared" si="821"/>
        <v>0</v>
      </c>
      <c r="AL2683">
        <f t="shared" si="834"/>
        <v>0</v>
      </c>
    </row>
    <row r="2684" spans="2:38" x14ac:dyDescent="0.25">
      <c r="B2684" t="s">
        <v>2356</v>
      </c>
      <c r="C2684" t="s">
        <v>78</v>
      </c>
      <c r="D2684" s="3">
        <v>3369.3355999999999</v>
      </c>
      <c r="E2684">
        <v>1.0140999999998712</v>
      </c>
      <c r="F2684" s="3">
        <v>0</v>
      </c>
      <c r="G2684" s="3">
        <v>11.455589</v>
      </c>
      <c r="H2684" s="3">
        <v>-0.40754431000000002</v>
      </c>
      <c r="I2684" s="3">
        <v>0.81345586999999997</v>
      </c>
      <c r="L2684">
        <f t="shared" si="835"/>
        <v>1</v>
      </c>
      <c r="M2684">
        <f t="shared" si="822"/>
        <v>-42.054219905786056</v>
      </c>
      <c r="N2684" t="str">
        <f t="shared" si="823"/>
        <v>1.31399124355747-3.11913706205006i</v>
      </c>
      <c r="O2684" t="str">
        <f t="shared" si="824"/>
        <v>1.31399124355747+3.11913706205006i</v>
      </c>
      <c r="P2684" t="str">
        <f t="shared" si="825"/>
        <v>0.319027394990493+0.00373657625189297i</v>
      </c>
      <c r="Q2684" t="str">
        <f t="shared" si="826"/>
        <v>0.319027394990493-0.00373657625189297i</v>
      </c>
      <c r="R2684" t="str">
        <f t="shared" si="836"/>
        <v>0.319038182700426+0.00372887415921318i</v>
      </c>
      <c r="S2684" t="str">
        <f t="shared" si="837"/>
        <v>0.319038182700426-0.00372887415921318i</v>
      </c>
      <c r="U2684" t="str">
        <f t="shared" si="838"/>
        <v>0</v>
      </c>
      <c r="V2684" t="str">
        <f t="shared" si="827"/>
        <v>0.974022666284801-0.283812121978171i</v>
      </c>
      <c r="W2684" t="str">
        <f t="shared" si="828"/>
        <v>0.436451653888712-0.284647908013241i</v>
      </c>
      <c r="X2684" t="str">
        <f t="shared" si="839"/>
        <v>0</v>
      </c>
      <c r="Y2684" t="str">
        <f t="shared" si="829"/>
        <v>-1.53849171322465+0.330881416773579i</v>
      </c>
      <c r="Z2684" t="str">
        <f t="shared" si="830"/>
        <v>-1.6695385224202+1.45762460446256i</v>
      </c>
      <c r="AA2684" t="str">
        <f t="shared" si="831"/>
        <v>-139.582574048527+20.2798603648222i</v>
      </c>
      <c r="AB2684">
        <f t="shared" si="832"/>
        <v>141.04810425677195</v>
      </c>
      <c r="AE2684">
        <f t="shared" si="820"/>
        <v>3369.3355999999999</v>
      </c>
      <c r="AF2684">
        <f t="shared" si="833"/>
        <v>141.04810425677195</v>
      </c>
      <c r="AI2684" s="1">
        <v>0</v>
      </c>
      <c r="AK2684" s="1">
        <f t="shared" si="821"/>
        <v>0</v>
      </c>
      <c r="AL2684">
        <f t="shared" si="834"/>
        <v>0</v>
      </c>
    </row>
    <row r="2685" spans="2:38" x14ac:dyDescent="0.25">
      <c r="B2685" t="s">
        <v>3493</v>
      </c>
      <c r="C2685" t="s">
        <v>71</v>
      </c>
      <c r="D2685" s="3">
        <v>3369.3355999999999</v>
      </c>
      <c r="E2685" s="1">
        <v>0</v>
      </c>
      <c r="F2685" s="3">
        <v>0</v>
      </c>
      <c r="G2685" s="3">
        <v>11.455589</v>
      </c>
      <c r="H2685" s="3">
        <v>-0.40754431000000002</v>
      </c>
      <c r="I2685" s="3">
        <v>0.81345586999999997</v>
      </c>
      <c r="L2685">
        <f t="shared" si="835"/>
        <v>1</v>
      </c>
      <c r="M2685">
        <f t="shared" si="822"/>
        <v>-42.054219905786056</v>
      </c>
      <c r="N2685" t="str">
        <f t="shared" si="823"/>
        <v>1.31399124355747-3.11913706205006i</v>
      </c>
      <c r="O2685" t="str">
        <f t="shared" si="824"/>
        <v>1.31399124355747+3.11913706205006i</v>
      </c>
      <c r="P2685" t="str">
        <f t="shared" si="825"/>
        <v>0.319027394990493+0.00373657625189297i</v>
      </c>
      <c r="Q2685" t="str">
        <f t="shared" si="826"/>
        <v>0.319027394990493-0.00373657625189297i</v>
      </c>
      <c r="R2685" t="str">
        <f t="shared" si="836"/>
        <v>0.319027394990493+0.00373657625189297i</v>
      </c>
      <c r="S2685" t="str">
        <f t="shared" si="837"/>
        <v>0.319027394990493-0.00373657625189297i</v>
      </c>
      <c r="U2685" t="str">
        <f t="shared" si="838"/>
        <v>0</v>
      </c>
      <c r="V2685" t="str">
        <f t="shared" si="827"/>
        <v>0.974022666284801-0.283812121978171i</v>
      </c>
      <c r="W2685" t="str">
        <f t="shared" si="828"/>
        <v>0.436451653888712-0.284647908013241i</v>
      </c>
      <c r="X2685" t="str">
        <f t="shared" si="839"/>
        <v>0</v>
      </c>
      <c r="Y2685" t="str">
        <f t="shared" si="829"/>
        <v>-1.53849171322465+0.330881416773579i</v>
      </c>
      <c r="Z2685" t="str">
        <f t="shared" si="830"/>
        <v>-1.6695385224202+1.45762460446256i</v>
      </c>
      <c r="AA2685" t="str">
        <f t="shared" si="831"/>
        <v>-139.582574048527+20.2798603648222i</v>
      </c>
      <c r="AB2685">
        <f t="shared" si="832"/>
        <v>141.04810425677195</v>
      </c>
      <c r="AE2685">
        <f t="shared" si="820"/>
        <v>3369.3355999999999</v>
      </c>
      <c r="AF2685">
        <f t="shared" si="833"/>
        <v>141.04810425677195</v>
      </c>
      <c r="AI2685" s="1">
        <v>0</v>
      </c>
      <c r="AK2685" s="1">
        <f t="shared" si="821"/>
        <v>0</v>
      </c>
      <c r="AL2685">
        <f t="shared" si="834"/>
        <v>0</v>
      </c>
    </row>
    <row r="2686" spans="2:38" x14ac:dyDescent="0.25">
      <c r="B2686" t="s">
        <v>3494</v>
      </c>
      <c r="C2686" t="s">
        <v>3710</v>
      </c>
      <c r="D2686" s="3">
        <v>3378.7763</v>
      </c>
      <c r="E2686">
        <v>9.4407000000001062</v>
      </c>
      <c r="F2686" s="3">
        <v>3.8890279999999999E-2</v>
      </c>
      <c r="G2686" s="3">
        <v>28.215043999999999</v>
      </c>
      <c r="H2686" s="3">
        <v>-1.3672375000000001</v>
      </c>
      <c r="I2686" s="3">
        <v>0.90135805999999996</v>
      </c>
      <c r="L2686">
        <f t="shared" si="835"/>
        <v>1</v>
      </c>
      <c r="M2686">
        <f t="shared" si="822"/>
        <v>-40.284712170767698</v>
      </c>
      <c r="N2686" t="str">
        <f t="shared" si="823"/>
        <v>4.32380780807255-3.08540597634263i</v>
      </c>
      <c r="O2686" t="str">
        <f t="shared" si="824"/>
        <v>4.32380780807255+3.08540597634263i</v>
      </c>
      <c r="P2686" t="str">
        <f t="shared" si="825"/>
        <v>0.318875212611124+0.00373293957977869i</v>
      </c>
      <c r="Q2686" t="str">
        <f t="shared" si="826"/>
        <v>0.318875212611124-0.00373293957977869i</v>
      </c>
      <c r="R2686" t="str">
        <f t="shared" si="836"/>
        <v>0.318951303800808+0.00373475791583583i</v>
      </c>
      <c r="S2686" t="str">
        <f t="shared" si="837"/>
        <v>0.318951303800808-0.00373475791583583i</v>
      </c>
      <c r="U2686" t="str">
        <f t="shared" si="838"/>
        <v>-0.153893622996401-0.469014154169675i</v>
      </c>
      <c r="V2686" t="str">
        <f t="shared" si="827"/>
        <v>0.8201290432884-0.752826276147846i</v>
      </c>
      <c r="W2686" t="str">
        <f t="shared" si="828"/>
        <v>0.282558030892311-0.753662062182916i</v>
      </c>
      <c r="X2686" t="str">
        <f t="shared" si="839"/>
        <v>-0.164833757067769-0.465282018287165i</v>
      </c>
      <c r="Y2686" t="str">
        <f t="shared" si="829"/>
        <v>-1.70332547029242-0.134400601513586i</v>
      </c>
      <c r="Z2686" t="str">
        <f t="shared" si="830"/>
        <v>-1.83437227948797+0.992342586175394i</v>
      </c>
      <c r="AA2686" t="str">
        <f t="shared" si="831"/>
        <v>-280.675064068497-191.481596358535i</v>
      </c>
      <c r="AB2686">
        <f t="shared" si="832"/>
        <v>339.77005950181632</v>
      </c>
      <c r="AE2686">
        <f t="shared" si="820"/>
        <v>3378.7763</v>
      </c>
      <c r="AF2686">
        <f t="shared" si="833"/>
        <v>339.77005950181632</v>
      </c>
      <c r="AI2686" s="1">
        <v>0</v>
      </c>
      <c r="AK2686" s="1">
        <f t="shared" si="821"/>
        <v>6.0498155139136005E-11</v>
      </c>
      <c r="AL2686">
        <f t="shared" si="834"/>
        <v>6.9841304691471754E-6</v>
      </c>
    </row>
    <row r="2687" spans="2:38" x14ac:dyDescent="0.25">
      <c r="B2687" t="s">
        <v>3495</v>
      </c>
      <c r="C2687" t="s">
        <v>71</v>
      </c>
      <c r="D2687" s="3">
        <v>3378.7763</v>
      </c>
      <c r="E2687">
        <v>0</v>
      </c>
      <c r="F2687" s="3">
        <v>0</v>
      </c>
      <c r="G2687" s="3">
        <v>28.215043999999999</v>
      </c>
      <c r="H2687" s="3">
        <v>-1.3672375000000001</v>
      </c>
      <c r="I2687" s="3">
        <v>0.90135805999999996</v>
      </c>
      <c r="L2687">
        <f t="shared" si="835"/>
        <v>1</v>
      </c>
      <c r="M2687">
        <f t="shared" si="822"/>
        <v>-40.284712170767698</v>
      </c>
      <c r="N2687" t="str">
        <f t="shared" si="823"/>
        <v>4.32380780807255-3.08540597634263i</v>
      </c>
      <c r="O2687" t="str">
        <f t="shared" si="824"/>
        <v>4.32380780807255+3.08540597634263i</v>
      </c>
      <c r="P2687" t="str">
        <f t="shared" si="825"/>
        <v>0.318875212611124+0.00373293957977869i</v>
      </c>
      <c r="Q2687" t="str">
        <f t="shared" si="826"/>
        <v>0.318875212611124-0.00373293957977869i</v>
      </c>
      <c r="R2687" t="str">
        <f t="shared" si="836"/>
        <v>0.318875212611124+0.00373293957977869i</v>
      </c>
      <c r="S2687" t="str">
        <f t="shared" si="837"/>
        <v>0.318875212611124-0.00373293957977869i</v>
      </c>
      <c r="U2687" t="str">
        <f t="shared" si="838"/>
        <v>0</v>
      </c>
      <c r="V2687" t="str">
        <f t="shared" si="827"/>
        <v>0.8201290432884-0.752826276147846i</v>
      </c>
      <c r="W2687" t="str">
        <f t="shared" si="828"/>
        <v>0.282558030892311-0.753662062182916i</v>
      </c>
      <c r="X2687" t="str">
        <f t="shared" si="839"/>
        <v>0</v>
      </c>
      <c r="Y2687" t="str">
        <f t="shared" si="829"/>
        <v>-1.70332547029242-0.134400601513586i</v>
      </c>
      <c r="Z2687" t="str">
        <f t="shared" si="830"/>
        <v>-1.83437227948797+0.992342586175394i</v>
      </c>
      <c r="AA2687" t="str">
        <f t="shared" si="831"/>
        <v>-280.675064068497-191.481596358535i</v>
      </c>
      <c r="AB2687">
        <f t="shared" si="832"/>
        <v>339.77005950181632</v>
      </c>
      <c r="AE2687">
        <f t="shared" si="820"/>
        <v>3378.7763</v>
      </c>
      <c r="AF2687">
        <f t="shared" si="833"/>
        <v>339.77005950181632</v>
      </c>
      <c r="AI2687" s="1">
        <v>0</v>
      </c>
      <c r="AK2687" s="1">
        <f t="shared" si="821"/>
        <v>0</v>
      </c>
      <c r="AL2687">
        <f t="shared" si="834"/>
        <v>0</v>
      </c>
    </row>
    <row r="2688" spans="2:38" x14ac:dyDescent="0.25">
      <c r="B2688" t="s">
        <v>2334</v>
      </c>
      <c r="C2688" t="s">
        <v>78</v>
      </c>
      <c r="D2688" s="3">
        <v>3380.3525</v>
      </c>
      <c r="E2688">
        <v>1.5761999999999716</v>
      </c>
      <c r="F2688" s="3">
        <v>0</v>
      </c>
      <c r="G2688" s="3">
        <v>32.778362999999999</v>
      </c>
      <c r="H2688" s="3">
        <v>-1.5274653</v>
      </c>
      <c r="I2688" s="3">
        <v>0.90960335000000003</v>
      </c>
      <c r="L2688">
        <f t="shared" si="835"/>
        <v>1</v>
      </c>
      <c r="M2688">
        <f t="shared" si="822"/>
        <v>-40.284712170767698</v>
      </c>
      <c r="N2688" t="str">
        <f t="shared" si="823"/>
        <v>4.82631877506851-3.07977435560159i</v>
      </c>
      <c r="O2688" t="str">
        <f t="shared" si="824"/>
        <v>4.82631877506851+3.07977435560159i</v>
      </c>
      <c r="P2688" t="str">
        <f t="shared" si="825"/>
        <v>0.318863050337726+0.00372411261225067i</v>
      </c>
      <c r="Q2688" t="str">
        <f t="shared" si="826"/>
        <v>0.318863050337726-0.00372411261225067i</v>
      </c>
      <c r="R2688" t="str">
        <f t="shared" si="836"/>
        <v>0.318869131474425+0.00372852609601468i</v>
      </c>
      <c r="S2688" t="str">
        <f t="shared" si="837"/>
        <v>0.318869131474425-0.00372852609601468i</v>
      </c>
      <c r="U2688" t="str">
        <f t="shared" si="838"/>
        <v>0</v>
      </c>
      <c r="V2688" t="str">
        <f t="shared" si="827"/>
        <v>0.8201290432884-0.752826276147846i</v>
      </c>
      <c r="W2688" t="str">
        <f t="shared" si="828"/>
        <v>0.282558030892311-0.753662062182916i</v>
      </c>
      <c r="X2688" t="str">
        <f t="shared" si="839"/>
        <v>0</v>
      </c>
      <c r="Y2688" t="str">
        <f t="shared" si="829"/>
        <v>-1.70332547029242-0.134400601513586i</v>
      </c>
      <c r="Z2688" t="str">
        <f t="shared" si="830"/>
        <v>-1.83437227948797+0.992342586175394i</v>
      </c>
      <c r="AA2688" t="str">
        <f t="shared" si="831"/>
        <v>-300.436789062231-215.713186753434i</v>
      </c>
      <c r="AB2688">
        <f t="shared" si="832"/>
        <v>369.857328116323</v>
      </c>
      <c r="AE2688">
        <f t="shared" si="820"/>
        <v>3380.3525</v>
      </c>
      <c r="AF2688">
        <f t="shared" si="833"/>
        <v>369.857328116323</v>
      </c>
      <c r="AI2688" s="1">
        <v>0</v>
      </c>
      <c r="AK2688" s="1">
        <f t="shared" si="821"/>
        <v>0</v>
      </c>
      <c r="AL2688">
        <f t="shared" si="834"/>
        <v>0</v>
      </c>
    </row>
    <row r="2689" spans="2:38" x14ac:dyDescent="0.25">
      <c r="B2689" t="s">
        <v>3496</v>
      </c>
      <c r="C2689" t="s">
        <v>3711</v>
      </c>
      <c r="D2689" s="3">
        <v>3380.3525</v>
      </c>
      <c r="E2689">
        <v>0</v>
      </c>
      <c r="F2689" s="3">
        <v>0</v>
      </c>
      <c r="G2689" s="3">
        <v>32.778365999999998</v>
      </c>
      <c r="H2689" s="3">
        <v>-1.5274654000000001</v>
      </c>
      <c r="I2689" s="3">
        <v>0.90960335999999997</v>
      </c>
      <c r="L2689">
        <f t="shared" si="835"/>
        <v>1</v>
      </c>
      <c r="M2689">
        <f t="shared" si="822"/>
        <v>-40.284712170767698</v>
      </c>
      <c r="N2689" t="str">
        <f t="shared" si="823"/>
        <v>4.82631918943792-3.07977419329134i</v>
      </c>
      <c r="O2689" t="str">
        <f t="shared" si="824"/>
        <v>4.82631918943792+3.07977419329134i</v>
      </c>
      <c r="P2689" t="str">
        <f t="shared" si="825"/>
        <v>0.318863050236055+0.00372412308083034i</v>
      </c>
      <c r="Q2689" t="str">
        <f t="shared" si="826"/>
        <v>0.318863050236055-0.00372412308083034i</v>
      </c>
      <c r="R2689" t="str">
        <f t="shared" si="836"/>
        <v>0.31886305028689+0.00372411784654051i</v>
      </c>
      <c r="S2689" t="str">
        <f t="shared" si="837"/>
        <v>0.31886305028689-0.00372411784654051i</v>
      </c>
      <c r="U2689" t="str">
        <f t="shared" si="838"/>
        <v>0</v>
      </c>
      <c r="V2689" t="str">
        <f t="shared" si="827"/>
        <v>0.8201290432884-0.752826276147846i</v>
      </c>
      <c r="W2689" t="str">
        <f t="shared" si="828"/>
        <v>0.282558030892311-0.753662062182916i</v>
      </c>
      <c r="X2689" t="str">
        <f t="shared" si="839"/>
        <v>0</v>
      </c>
      <c r="Y2689" t="str">
        <f t="shared" si="829"/>
        <v>-1.70332547029242-0.134400601513586i</v>
      </c>
      <c r="Z2689" t="str">
        <f t="shared" si="830"/>
        <v>-1.83437227948797+0.992342586175394i</v>
      </c>
      <c r="AA2689" t="str">
        <f t="shared" si="831"/>
        <v>-300.436799791486-215.713207590875i</v>
      </c>
      <c r="AB2689">
        <f t="shared" si="832"/>
        <v>369.85734898483952</v>
      </c>
      <c r="AE2689">
        <f t="shared" si="820"/>
        <v>3380.3525</v>
      </c>
      <c r="AF2689">
        <f t="shared" si="833"/>
        <v>369.85734898483952</v>
      </c>
      <c r="AI2689" s="1">
        <v>0</v>
      </c>
      <c r="AK2689" s="1">
        <f t="shared" si="821"/>
        <v>0</v>
      </c>
      <c r="AL2689">
        <f t="shared" si="834"/>
        <v>0</v>
      </c>
    </row>
    <row r="2690" spans="2:38" x14ac:dyDescent="0.25">
      <c r="B2690" t="s">
        <v>3497</v>
      </c>
      <c r="C2690" t="s">
        <v>71</v>
      </c>
      <c r="D2690" s="3">
        <v>3380.3525</v>
      </c>
      <c r="E2690">
        <v>0</v>
      </c>
      <c r="F2690" s="3">
        <v>0</v>
      </c>
      <c r="G2690" s="3">
        <v>32.778365999999998</v>
      </c>
      <c r="H2690" s="3">
        <v>-1.5274654000000001</v>
      </c>
      <c r="I2690" s="3">
        <v>0.90960335999999997</v>
      </c>
      <c r="L2690">
        <f t="shared" si="835"/>
        <v>1</v>
      </c>
      <c r="M2690">
        <f t="shared" si="822"/>
        <v>-40.284712170767698</v>
      </c>
      <c r="N2690" t="str">
        <f t="shared" si="823"/>
        <v>4.82631918943792-3.07977419329134i</v>
      </c>
      <c r="O2690" t="str">
        <f t="shared" si="824"/>
        <v>4.82631918943792+3.07977419329134i</v>
      </c>
      <c r="P2690" t="str">
        <f t="shared" si="825"/>
        <v>0.318863050236055+0.00372412308083034i</v>
      </c>
      <c r="Q2690" t="str">
        <f t="shared" si="826"/>
        <v>0.318863050236055-0.00372412308083034i</v>
      </c>
      <c r="R2690" t="str">
        <f t="shared" si="836"/>
        <v>0.318863050236055+0.00372412308083034i</v>
      </c>
      <c r="S2690" t="str">
        <f t="shared" si="837"/>
        <v>0.318863050236055-0.00372412308083034i</v>
      </c>
      <c r="U2690" t="str">
        <f t="shared" si="838"/>
        <v>0</v>
      </c>
      <c r="V2690" t="str">
        <f t="shared" si="827"/>
        <v>0.8201290432884-0.752826276147846i</v>
      </c>
      <c r="W2690" t="str">
        <f t="shared" si="828"/>
        <v>0.282558030892311-0.753662062182916i</v>
      </c>
      <c r="X2690" t="str">
        <f t="shared" si="839"/>
        <v>0</v>
      </c>
      <c r="Y2690" t="str">
        <f t="shared" si="829"/>
        <v>-1.70332547029242-0.134400601513586i</v>
      </c>
      <c r="Z2690" t="str">
        <f t="shared" si="830"/>
        <v>-1.83437227948797+0.992342586175394i</v>
      </c>
      <c r="AA2690" t="str">
        <f t="shared" si="831"/>
        <v>-300.436799791486-215.713207590875i</v>
      </c>
      <c r="AB2690">
        <f t="shared" si="832"/>
        <v>369.85734898483952</v>
      </c>
      <c r="AE2690">
        <f t="shared" si="820"/>
        <v>3380.3525</v>
      </c>
      <c r="AF2690">
        <f t="shared" si="833"/>
        <v>369.85734898483952</v>
      </c>
      <c r="AI2690" s="1">
        <v>0</v>
      </c>
      <c r="AK2690" s="1">
        <f t="shared" si="821"/>
        <v>0</v>
      </c>
      <c r="AL2690">
        <f t="shared" si="834"/>
        <v>0</v>
      </c>
    </row>
    <row r="2691" spans="2:38" x14ac:dyDescent="0.25">
      <c r="B2691" t="s">
        <v>1859</v>
      </c>
      <c r="C2691" t="s">
        <v>78</v>
      </c>
      <c r="D2691" s="3">
        <v>3380.8977</v>
      </c>
      <c r="E2691">
        <v>0.54520000000002256</v>
      </c>
      <c r="F2691" s="3">
        <v>0</v>
      </c>
      <c r="G2691" s="3">
        <v>34.474539999999998</v>
      </c>
      <c r="H2691" s="3">
        <v>-1.5828930000000001</v>
      </c>
      <c r="I2691" s="3">
        <v>0.91218270000000001</v>
      </c>
      <c r="L2691">
        <f t="shared" si="835"/>
        <v>1</v>
      </c>
      <c r="M2691">
        <f t="shared" si="822"/>
        <v>-40.284712170767698</v>
      </c>
      <c r="N2691" t="str">
        <f t="shared" si="823"/>
        <v>5.00015255814629-3.07782624513846i</v>
      </c>
      <c r="O2691" t="str">
        <f t="shared" si="824"/>
        <v>5.00015255814629+3.07782624513846i</v>
      </c>
      <c r="P2691" t="str">
        <f t="shared" si="825"/>
        <v>0.318859446082829+0.00372109213060845i</v>
      </c>
      <c r="Q2691" t="str">
        <f t="shared" si="826"/>
        <v>0.318859446082829-0.00372109213060845i</v>
      </c>
      <c r="R2691" t="str">
        <f t="shared" si="836"/>
        <v>0.318861248159442+0.00372260760571939i</v>
      </c>
      <c r="S2691" t="str">
        <f t="shared" si="837"/>
        <v>0.318861248159442-0.00372260760571939i</v>
      </c>
      <c r="U2691" t="str">
        <f t="shared" si="838"/>
        <v>0</v>
      </c>
      <c r="V2691" t="str">
        <f t="shared" si="827"/>
        <v>0.8201290432884-0.752826276147846i</v>
      </c>
      <c r="W2691" t="str">
        <f t="shared" si="828"/>
        <v>0.282558030892311-0.753662062182916i</v>
      </c>
      <c r="X2691" t="str">
        <f t="shared" si="839"/>
        <v>0</v>
      </c>
      <c r="Y2691" t="str">
        <f t="shared" si="829"/>
        <v>-1.70332547029242-0.134400601513586i</v>
      </c>
      <c r="Z2691" t="str">
        <f t="shared" si="830"/>
        <v>-1.83437227948797+0.992342586175394i</v>
      </c>
      <c r="AA2691" t="str">
        <f t="shared" si="831"/>
        <v>-307.272970388638-224.095628533744i</v>
      </c>
      <c r="AB2691">
        <f t="shared" si="832"/>
        <v>380.30978038881744</v>
      </c>
      <c r="AE2691">
        <f t="shared" si="820"/>
        <v>3380.8977</v>
      </c>
      <c r="AF2691">
        <f t="shared" si="833"/>
        <v>380.30978038881744</v>
      </c>
      <c r="AI2691" s="1">
        <v>0</v>
      </c>
      <c r="AK2691" s="1">
        <f t="shared" si="821"/>
        <v>0</v>
      </c>
      <c r="AL2691">
        <f t="shared" si="834"/>
        <v>0</v>
      </c>
    </row>
    <row r="2692" spans="2:38" x14ac:dyDescent="0.25">
      <c r="B2692" t="s">
        <v>3498</v>
      </c>
      <c r="C2692" t="s">
        <v>3711</v>
      </c>
      <c r="D2692" s="3">
        <v>3382.0077000000001</v>
      </c>
      <c r="E2692">
        <v>1.1100000000001273</v>
      </c>
      <c r="F2692" s="3">
        <v>0</v>
      </c>
      <c r="G2692" s="3">
        <v>34.310524000000001</v>
      </c>
      <c r="H2692" s="3">
        <v>1.7258148</v>
      </c>
      <c r="I2692" s="3">
        <v>0.91722477000000002</v>
      </c>
      <c r="L2692">
        <f t="shared" si="835"/>
        <v>1</v>
      </c>
      <c r="M2692">
        <f t="shared" si="822"/>
        <v>-40.284712170767698</v>
      </c>
      <c r="N2692" t="str">
        <f t="shared" si="823"/>
        <v>5.08299887213336-2.91095284501329i</v>
      </c>
      <c r="O2692" t="str">
        <f t="shared" si="824"/>
        <v>5.08299887213336+2.91095284501329i</v>
      </c>
      <c r="P2692" t="str">
        <f t="shared" si="825"/>
        <v>-0.170832769470318+0.294567473646262i</v>
      </c>
      <c r="Q2692" t="str">
        <f t="shared" si="826"/>
        <v>-0.170832769470318-0.294567473646262i</v>
      </c>
      <c r="R2692" t="str">
        <f t="shared" si="836"/>
        <v>0.0740133383062555+0.149144282888435i</v>
      </c>
      <c r="S2692" t="str">
        <f t="shared" si="837"/>
        <v>0.0740133383062555-0.149144282888435i</v>
      </c>
      <c r="U2692" t="str">
        <f t="shared" si="838"/>
        <v>0</v>
      </c>
      <c r="V2692" t="str">
        <f t="shared" si="827"/>
        <v>0.8201290432884-0.752826276147846i</v>
      </c>
      <c r="W2692" t="str">
        <f t="shared" si="828"/>
        <v>0.282558030892311-0.753662062182916i</v>
      </c>
      <c r="X2692" t="str">
        <f t="shared" si="839"/>
        <v>0</v>
      </c>
      <c r="Y2692" t="str">
        <f t="shared" si="829"/>
        <v>-1.70332547029242-0.134400601513586i</v>
      </c>
      <c r="Z2692" t="str">
        <f t="shared" si="830"/>
        <v>-1.83437227948797+0.992342586175394i</v>
      </c>
      <c r="AA2692" t="str">
        <f t="shared" si="831"/>
        <v>-304.672498187418-228.991640180609i</v>
      </c>
      <c r="AB2692">
        <f t="shared" si="832"/>
        <v>381.13318200383407</v>
      </c>
      <c r="AE2692">
        <f t="shared" si="820"/>
        <v>3382.0077000000001</v>
      </c>
      <c r="AF2692">
        <f t="shared" si="833"/>
        <v>381.13318200383407</v>
      </c>
      <c r="AI2692" s="1">
        <v>-9.6263399999999999E-2</v>
      </c>
      <c r="AK2692" s="1">
        <f t="shared" si="821"/>
        <v>3.7066568718240007E-10</v>
      </c>
      <c r="AL2692">
        <f t="shared" si="834"/>
        <v>5.3843825282963312E-5</v>
      </c>
    </row>
    <row r="2693" spans="2:38" x14ac:dyDescent="0.25">
      <c r="B2693" t="s">
        <v>1857</v>
      </c>
      <c r="C2693" t="s">
        <v>78</v>
      </c>
      <c r="D2693" s="3">
        <v>3382.1388000000002</v>
      </c>
      <c r="E2693">
        <v>0.13110000000006039</v>
      </c>
      <c r="F2693" s="3">
        <v>0</v>
      </c>
      <c r="G2693" s="3">
        <v>33.860239</v>
      </c>
      <c r="H2693" s="3">
        <v>1.7106288000000001</v>
      </c>
      <c r="I2693" s="3">
        <v>0.91783616000000001</v>
      </c>
      <c r="L2693">
        <f t="shared" si="835"/>
        <v>1</v>
      </c>
      <c r="M2693">
        <f t="shared" si="822"/>
        <v>-40.284712170767698</v>
      </c>
      <c r="N2693" t="str">
        <f t="shared" si="823"/>
        <v>5.06060599628154-2.87236939657826i</v>
      </c>
      <c r="O2693" t="str">
        <f t="shared" si="824"/>
        <v>5.06060599628154+2.87236939657826i</v>
      </c>
      <c r="P2693" t="str">
        <f t="shared" si="825"/>
        <v>-0.170833081423721+0.294568618086451i</v>
      </c>
      <c r="Q2693" t="str">
        <f t="shared" si="826"/>
        <v>-0.170833081423721-0.294568618086451i</v>
      </c>
      <c r="R2693" t="str">
        <f t="shared" si="836"/>
        <v>-0.17083292544702+0.294568045866356i</v>
      </c>
      <c r="S2693" t="str">
        <f t="shared" si="837"/>
        <v>-0.17083292544702-0.294568045866356i</v>
      </c>
      <c r="U2693" t="str">
        <f t="shared" si="838"/>
        <v>0</v>
      </c>
      <c r="V2693" t="str">
        <f t="shared" si="827"/>
        <v>0.8201290432884-0.752826276147846i</v>
      </c>
      <c r="W2693" t="str">
        <f t="shared" si="828"/>
        <v>0.282558030892311-0.753662062182916i</v>
      </c>
      <c r="X2693" t="str">
        <f t="shared" si="839"/>
        <v>0</v>
      </c>
      <c r="Y2693" t="str">
        <f t="shared" si="829"/>
        <v>-1.70332547029242-0.134400601513586i</v>
      </c>
      <c r="Z2693" t="str">
        <f t="shared" si="830"/>
        <v>-1.83437227948797+0.992342586175394i</v>
      </c>
      <c r="AA2693" t="str">
        <f t="shared" si="831"/>
        <v>-302.420875857869-228.122703024479i</v>
      </c>
      <c r="AB2693">
        <f t="shared" si="832"/>
        <v>378.81176564335385</v>
      </c>
      <c r="AE2693">
        <f t="shared" si="820"/>
        <v>3382.1388000000002</v>
      </c>
      <c r="AF2693">
        <f t="shared" si="833"/>
        <v>378.81176564335385</v>
      </c>
      <c r="AI2693" s="1">
        <v>0</v>
      </c>
      <c r="AK2693" s="1">
        <f t="shared" si="821"/>
        <v>0</v>
      </c>
      <c r="AL2693">
        <f t="shared" si="834"/>
        <v>0</v>
      </c>
    </row>
    <row r="2694" spans="2:38" x14ac:dyDescent="0.25">
      <c r="B2694" t="s">
        <v>3499</v>
      </c>
      <c r="C2694" t="s">
        <v>3711</v>
      </c>
      <c r="D2694" s="3">
        <v>3382.8888000000002</v>
      </c>
      <c r="E2694">
        <v>0.75</v>
      </c>
      <c r="F2694" s="3">
        <v>0</v>
      </c>
      <c r="G2694" s="3">
        <v>31.359812999999999</v>
      </c>
      <c r="H2694" s="3">
        <v>1.6237334000000001</v>
      </c>
      <c r="I2694" s="3">
        <v>0.92149636999999995</v>
      </c>
      <c r="L2694">
        <f t="shared" si="835"/>
        <v>1</v>
      </c>
      <c r="M2694">
        <f t="shared" si="822"/>
        <v>-40.284712170767698</v>
      </c>
      <c r="N2694" t="str">
        <f t="shared" si="823"/>
        <v>4.93245026189757-2.65155565921339i</v>
      </c>
      <c r="O2694" t="str">
        <f t="shared" si="824"/>
        <v>4.93245026189757+2.65155565921339i</v>
      </c>
      <c r="P2694" t="str">
        <f t="shared" si="825"/>
        <v>-0.170837389077175+0.294576684743667i</v>
      </c>
      <c r="Q2694" t="str">
        <f t="shared" si="826"/>
        <v>-0.170837389077175-0.294576684743667i</v>
      </c>
      <c r="R2694" t="str">
        <f t="shared" si="836"/>
        <v>-0.170835235250448+0.294572651415059i</v>
      </c>
      <c r="S2694" t="str">
        <f t="shared" si="837"/>
        <v>-0.170835235250448-0.294572651415059i</v>
      </c>
      <c r="U2694" t="str">
        <f t="shared" si="838"/>
        <v>0</v>
      </c>
      <c r="V2694" t="str">
        <f t="shared" si="827"/>
        <v>0.8201290432884-0.752826276147846i</v>
      </c>
      <c r="W2694" t="str">
        <f t="shared" si="828"/>
        <v>0.282558030892311-0.753662062182916i</v>
      </c>
      <c r="X2694" t="str">
        <f t="shared" si="839"/>
        <v>0</v>
      </c>
      <c r="Y2694" t="str">
        <f t="shared" si="829"/>
        <v>-1.70332547029242-0.134400601513586i</v>
      </c>
      <c r="Z2694" t="str">
        <f t="shared" si="830"/>
        <v>-1.83437227948797+0.992342586175394i</v>
      </c>
      <c r="AA2694" t="str">
        <f t="shared" si="831"/>
        <v>-289.534766023952-223.149716382855i</v>
      </c>
      <c r="AB2694">
        <f t="shared" si="832"/>
        <v>365.54914397149565</v>
      </c>
      <c r="AE2694">
        <f t="shared" si="820"/>
        <v>3382.8888000000002</v>
      </c>
      <c r="AF2694">
        <f t="shared" si="833"/>
        <v>365.54914397149565</v>
      </c>
      <c r="AI2694" s="1">
        <v>0</v>
      </c>
      <c r="AK2694" s="1">
        <f t="shared" si="821"/>
        <v>0</v>
      </c>
      <c r="AL2694">
        <f t="shared" si="834"/>
        <v>0</v>
      </c>
    </row>
    <row r="2695" spans="2:38" x14ac:dyDescent="0.25">
      <c r="B2695" t="s">
        <v>2354</v>
      </c>
      <c r="C2695" t="s">
        <v>78</v>
      </c>
      <c r="D2695" s="3">
        <v>3383.1149999999998</v>
      </c>
      <c r="E2695">
        <v>0.22619999999960783</v>
      </c>
      <c r="F2695" s="3">
        <v>0</v>
      </c>
      <c r="G2695" s="3">
        <v>30.631180000000001</v>
      </c>
      <c r="H2695" s="3">
        <v>1.5975178999999999</v>
      </c>
      <c r="I2695" s="3">
        <v>0.92265706000000003</v>
      </c>
      <c r="L2695">
        <f t="shared" si="835"/>
        <v>1</v>
      </c>
      <c r="M2695">
        <f t="shared" si="822"/>
        <v>-40.284712170767698</v>
      </c>
      <c r="N2695" t="str">
        <f t="shared" si="823"/>
        <v>4.89379328909955-2.58495014334207i</v>
      </c>
      <c r="O2695" t="str">
        <f t="shared" si="824"/>
        <v>4.89379328909955+2.58495014334207i</v>
      </c>
      <c r="P2695" t="str">
        <f t="shared" si="825"/>
        <v>-0.170838088343131+0.294578838089035i</v>
      </c>
      <c r="Q2695" t="str">
        <f t="shared" si="826"/>
        <v>-0.170838088343131-0.294578838089035i</v>
      </c>
      <c r="R2695" t="str">
        <f t="shared" si="836"/>
        <v>-0.170837738710153+0.294577761416351i</v>
      </c>
      <c r="S2695" t="str">
        <f t="shared" si="837"/>
        <v>-0.170837738710153-0.294577761416351i</v>
      </c>
      <c r="U2695" t="str">
        <f t="shared" si="838"/>
        <v>0</v>
      </c>
      <c r="V2695" t="str">
        <f t="shared" si="827"/>
        <v>0.8201290432884-0.752826276147846i</v>
      </c>
      <c r="W2695" t="str">
        <f t="shared" si="828"/>
        <v>0.282558030892311-0.753662062182916i</v>
      </c>
      <c r="X2695" t="str">
        <f t="shared" si="839"/>
        <v>0</v>
      </c>
      <c r="Y2695" t="str">
        <f t="shared" si="829"/>
        <v>-1.70332547029242-0.134400601513586i</v>
      </c>
      <c r="Z2695" t="str">
        <f t="shared" si="830"/>
        <v>-1.83437227948797+0.992342586175394i</v>
      </c>
      <c r="AA2695" t="str">
        <f t="shared" si="831"/>
        <v>-285.647822912082-221.649656962698i</v>
      </c>
      <c r="AB2695">
        <f t="shared" si="832"/>
        <v>361.5567025600464</v>
      </c>
      <c r="AE2695">
        <f t="shared" si="820"/>
        <v>3383.1149999999998</v>
      </c>
      <c r="AF2695">
        <f t="shared" si="833"/>
        <v>361.5567025600464</v>
      </c>
      <c r="AI2695" s="1">
        <v>0</v>
      </c>
      <c r="AK2695" s="1">
        <f t="shared" si="821"/>
        <v>0</v>
      </c>
      <c r="AL2695">
        <f t="shared" si="834"/>
        <v>0</v>
      </c>
    </row>
    <row r="2696" spans="2:38" x14ac:dyDescent="0.25">
      <c r="B2696" t="s">
        <v>3500</v>
      </c>
      <c r="C2696" t="s">
        <v>78</v>
      </c>
      <c r="D2696" s="3">
        <v>3383.1149999999998</v>
      </c>
      <c r="E2696">
        <v>0</v>
      </c>
      <c r="F2696" s="3">
        <v>0</v>
      </c>
      <c r="G2696" s="3">
        <v>30.631180000000001</v>
      </c>
      <c r="H2696" s="3">
        <v>1.5975178999999999</v>
      </c>
      <c r="I2696" s="3">
        <v>0.92265706000000003</v>
      </c>
      <c r="L2696">
        <f t="shared" si="835"/>
        <v>1</v>
      </c>
      <c r="M2696">
        <f t="shared" si="822"/>
        <v>-40.284712170767698</v>
      </c>
      <c r="N2696" t="str">
        <f t="shared" si="823"/>
        <v>4.89379328909955-2.58495014334207i</v>
      </c>
      <c r="O2696" t="str">
        <f t="shared" si="824"/>
        <v>4.89379328909955+2.58495014334207i</v>
      </c>
      <c r="P2696" t="str">
        <f t="shared" si="825"/>
        <v>-0.170838088343131+0.294578838089035i</v>
      </c>
      <c r="Q2696" t="str">
        <f t="shared" si="826"/>
        <v>-0.170838088343131-0.294578838089035i</v>
      </c>
      <c r="R2696" t="str">
        <f t="shared" si="836"/>
        <v>-0.170838088343131+0.294578838089035i</v>
      </c>
      <c r="S2696" t="str">
        <f t="shared" si="837"/>
        <v>-0.170838088343131-0.294578838089035i</v>
      </c>
      <c r="U2696" t="str">
        <f t="shared" si="838"/>
        <v>0</v>
      </c>
      <c r="V2696" t="str">
        <f t="shared" si="827"/>
        <v>0.8201290432884-0.752826276147846i</v>
      </c>
      <c r="W2696" t="str">
        <f t="shared" si="828"/>
        <v>0.282558030892311-0.753662062182916i</v>
      </c>
      <c r="X2696" t="str">
        <f t="shared" si="839"/>
        <v>0</v>
      </c>
      <c r="Y2696" t="str">
        <f t="shared" si="829"/>
        <v>-1.70332547029242-0.134400601513586i</v>
      </c>
      <c r="Z2696" t="str">
        <f t="shared" si="830"/>
        <v>-1.83437227948797+0.992342586175394i</v>
      </c>
      <c r="AA2696" t="str">
        <f t="shared" si="831"/>
        <v>-285.647822912082-221.649656962698i</v>
      </c>
      <c r="AB2696">
        <f t="shared" si="832"/>
        <v>361.5567025600464</v>
      </c>
      <c r="AE2696">
        <f t="shared" si="820"/>
        <v>3383.1149999999998</v>
      </c>
      <c r="AF2696">
        <f t="shared" si="833"/>
        <v>361.5567025600464</v>
      </c>
      <c r="AI2696" s="1">
        <v>0</v>
      </c>
      <c r="AK2696" s="1">
        <f t="shared" si="821"/>
        <v>0</v>
      </c>
      <c r="AL2696">
        <f t="shared" si="834"/>
        <v>0</v>
      </c>
    </row>
    <row r="2697" spans="2:38" x14ac:dyDescent="0.25">
      <c r="B2697" t="s">
        <v>2356</v>
      </c>
      <c r="C2697" t="s">
        <v>78</v>
      </c>
      <c r="D2697" s="3">
        <v>3384.1291000000001</v>
      </c>
      <c r="E2697">
        <v>1.014100000000326</v>
      </c>
      <c r="F2697" s="3">
        <v>0</v>
      </c>
      <c r="G2697" s="3">
        <v>27.510559000000001</v>
      </c>
      <c r="H2697" s="3">
        <v>1.4799963</v>
      </c>
      <c r="I2697" s="3">
        <v>0.92821355000000005</v>
      </c>
      <c r="L2697">
        <f t="shared" si="835"/>
        <v>1</v>
      </c>
      <c r="M2697">
        <f t="shared" si="822"/>
        <v>-40.284712170767698</v>
      </c>
      <c r="N2697" t="str">
        <f t="shared" si="823"/>
        <v>4.7204983598882-2.28636266464724i</v>
      </c>
      <c r="O2697" t="str">
        <f t="shared" si="824"/>
        <v>4.7204983598882+2.28636266464724i</v>
      </c>
      <c r="P2697" t="str">
        <f t="shared" si="825"/>
        <v>-0.17084194625574+0.294588948338864i</v>
      </c>
      <c r="Q2697" t="str">
        <f t="shared" si="826"/>
        <v>-0.17084194625574-0.294588948338864i</v>
      </c>
      <c r="R2697" t="str">
        <f t="shared" si="836"/>
        <v>-0.170840017299435+0.29458389321395i</v>
      </c>
      <c r="S2697" t="str">
        <f t="shared" si="837"/>
        <v>-0.170840017299435-0.29458389321395i</v>
      </c>
      <c r="U2697" t="str">
        <f t="shared" si="838"/>
        <v>0</v>
      </c>
      <c r="V2697" t="str">
        <f t="shared" si="827"/>
        <v>0.8201290432884-0.752826276147846i</v>
      </c>
      <c r="W2697" t="str">
        <f t="shared" si="828"/>
        <v>0.282558030892311-0.753662062182916i</v>
      </c>
      <c r="X2697" t="str">
        <f t="shared" si="839"/>
        <v>0</v>
      </c>
      <c r="Y2697" t="str">
        <f t="shared" si="829"/>
        <v>-1.70332547029242-0.134400601513586i</v>
      </c>
      <c r="Z2697" t="str">
        <f t="shared" si="830"/>
        <v>-1.83437227948797+0.992342586175394i</v>
      </c>
      <c r="AA2697" t="str">
        <f t="shared" si="831"/>
        <v>-268.223005190987-214.925069284297i</v>
      </c>
      <c r="AB2697">
        <f t="shared" si="832"/>
        <v>343.70971170530532</v>
      </c>
      <c r="AE2697">
        <f t="shared" si="820"/>
        <v>3384.1291000000001</v>
      </c>
      <c r="AF2697">
        <f t="shared" si="833"/>
        <v>343.70971170530532</v>
      </c>
      <c r="AI2697" s="1">
        <v>0</v>
      </c>
      <c r="AK2697" s="1">
        <f t="shared" si="821"/>
        <v>0</v>
      </c>
      <c r="AL2697">
        <f t="shared" si="834"/>
        <v>0</v>
      </c>
    </row>
    <row r="2698" spans="2:38" x14ac:dyDescent="0.25">
      <c r="B2698" t="s">
        <v>3501</v>
      </c>
      <c r="C2698" t="s">
        <v>71</v>
      </c>
      <c r="D2698" s="3">
        <v>3384.1291000000001</v>
      </c>
      <c r="E2698">
        <v>0</v>
      </c>
      <c r="F2698" s="3">
        <v>0</v>
      </c>
      <c r="G2698" s="3">
        <v>27.510559000000001</v>
      </c>
      <c r="H2698" s="3">
        <v>1.4799963</v>
      </c>
      <c r="I2698" s="3">
        <v>0.92821355000000005</v>
      </c>
      <c r="L2698">
        <f t="shared" si="835"/>
        <v>1</v>
      </c>
      <c r="M2698">
        <f t="shared" si="822"/>
        <v>-40.284712170767698</v>
      </c>
      <c r="N2698" t="str">
        <f t="shared" si="823"/>
        <v>4.7204983598882-2.28636266464724i</v>
      </c>
      <c r="O2698" t="str">
        <f t="shared" si="824"/>
        <v>4.7204983598882+2.28636266464724i</v>
      </c>
      <c r="P2698" t="str">
        <f t="shared" si="825"/>
        <v>-0.17084194625574+0.294588948338864i</v>
      </c>
      <c r="Q2698" t="str">
        <f t="shared" si="826"/>
        <v>-0.17084194625574-0.294588948338864i</v>
      </c>
      <c r="R2698" t="str">
        <f t="shared" si="836"/>
        <v>-0.17084194625574+0.294588948338864i</v>
      </c>
      <c r="S2698" t="str">
        <f t="shared" si="837"/>
        <v>-0.17084194625574-0.294588948338864i</v>
      </c>
      <c r="U2698" t="str">
        <f t="shared" si="838"/>
        <v>0</v>
      </c>
      <c r="V2698" t="str">
        <f t="shared" si="827"/>
        <v>0.8201290432884-0.752826276147846i</v>
      </c>
      <c r="W2698" t="str">
        <f t="shared" si="828"/>
        <v>0.282558030892311-0.753662062182916i</v>
      </c>
      <c r="X2698" t="str">
        <f t="shared" si="839"/>
        <v>0</v>
      </c>
      <c r="Y2698" t="str">
        <f t="shared" si="829"/>
        <v>-1.70332547029242-0.134400601513586i</v>
      </c>
      <c r="Z2698" t="str">
        <f t="shared" si="830"/>
        <v>-1.83437227948797+0.992342586175394i</v>
      </c>
      <c r="AA2698" t="str">
        <f t="shared" si="831"/>
        <v>-268.223005190987-214.925069284297i</v>
      </c>
      <c r="AB2698">
        <f t="shared" si="832"/>
        <v>343.70971170530532</v>
      </c>
      <c r="AE2698">
        <f t="shared" si="820"/>
        <v>3384.1291000000001</v>
      </c>
      <c r="AF2698">
        <f t="shared" si="833"/>
        <v>343.70971170530532</v>
      </c>
      <c r="AI2698" s="1">
        <v>0</v>
      </c>
      <c r="AK2698" s="1">
        <f t="shared" si="821"/>
        <v>0</v>
      </c>
      <c r="AL2698">
        <f t="shared" si="834"/>
        <v>0</v>
      </c>
    </row>
    <row r="2699" spans="2:38" x14ac:dyDescent="0.25">
      <c r="B2699" t="s">
        <v>3502</v>
      </c>
      <c r="C2699" t="s">
        <v>3710</v>
      </c>
      <c r="D2699" s="3">
        <v>3393.5698000000002</v>
      </c>
      <c r="E2699">
        <v>9.4407000000001062</v>
      </c>
      <c r="F2699" s="3">
        <v>3.8897639999999997E-2</v>
      </c>
      <c r="G2699" s="3">
        <v>9.8986357999999992</v>
      </c>
      <c r="H2699" s="3">
        <v>0.38600487</v>
      </c>
      <c r="I2699" s="3">
        <v>2.5049592999999998E-2</v>
      </c>
      <c r="L2699">
        <f t="shared" si="835"/>
        <v>1</v>
      </c>
      <c r="M2699">
        <f t="shared" si="822"/>
        <v>-38.51486955575028</v>
      </c>
      <c r="N2699" t="str">
        <f t="shared" si="823"/>
        <v>3.10732117477832+0.493143910815394i</v>
      </c>
      <c r="O2699" t="str">
        <f t="shared" si="824"/>
        <v>3.10732117477832-0.493143910815394i</v>
      </c>
      <c r="P2699" t="str">
        <f t="shared" si="825"/>
        <v>-0.170991745845821+0.294683558677118i</v>
      </c>
      <c r="Q2699" t="str">
        <f t="shared" si="826"/>
        <v>-0.170991745845821-0.294683558677118i</v>
      </c>
      <c r="R2699" t="str">
        <f t="shared" si="836"/>
        <v>-0.170916846050781+0.294636253507991i</v>
      </c>
      <c r="S2699" t="str">
        <f t="shared" si="837"/>
        <v>-0.170916846050781-0.294636253507991i</v>
      </c>
      <c r="U2699" t="str">
        <f t="shared" si="838"/>
        <v>-0.203242653966098+0.486438226820817i</v>
      </c>
      <c r="V2699" t="str">
        <f t="shared" si="827"/>
        <v>0.616886389322302-0.266388049327029i</v>
      </c>
      <c r="W2699" t="str">
        <f t="shared" si="828"/>
        <v>0.079315376926213-0.267223835362099i</v>
      </c>
      <c r="X2699" t="str">
        <f t="shared" si="839"/>
        <v>-0.321367432263463-0.417914702282836i</v>
      </c>
      <c r="Y2699" t="str">
        <f t="shared" si="829"/>
        <v>-2.02469290255588-0.552315303796422i</v>
      </c>
      <c r="Z2699" t="str">
        <f t="shared" si="830"/>
        <v>-2.15573971175143+0.574427883892558i</v>
      </c>
      <c r="AA2699" t="str">
        <f t="shared" si="831"/>
        <v>-36.2022157670049-161.446052717406i</v>
      </c>
      <c r="AB2699">
        <f t="shared" si="832"/>
        <v>165.45521558558443</v>
      </c>
      <c r="AE2699">
        <f t="shared" si="820"/>
        <v>3393.5698000000002</v>
      </c>
      <c r="AF2699">
        <f t="shared" si="833"/>
        <v>165.45521558558443</v>
      </c>
      <c r="AI2699" s="1">
        <v>0</v>
      </c>
      <c r="AK2699" s="1">
        <f t="shared" si="821"/>
        <v>6.0521055902784012E-11</v>
      </c>
      <c r="AL2699">
        <f t="shared" si="834"/>
        <v>1.6567898304088824E-6</v>
      </c>
    </row>
    <row r="2700" spans="2:38" x14ac:dyDescent="0.25">
      <c r="B2700" t="s">
        <v>3503</v>
      </c>
      <c r="C2700" t="s">
        <v>71</v>
      </c>
      <c r="D2700" s="3">
        <v>3393.5698000000002</v>
      </c>
      <c r="E2700">
        <v>0</v>
      </c>
      <c r="F2700" s="3">
        <v>0</v>
      </c>
      <c r="G2700" s="3">
        <v>9.8986357999999992</v>
      </c>
      <c r="H2700" s="3">
        <v>0.38600487</v>
      </c>
      <c r="I2700" s="3">
        <v>2.5049592999999998E-2</v>
      </c>
      <c r="L2700">
        <f t="shared" si="835"/>
        <v>1</v>
      </c>
      <c r="M2700">
        <f t="shared" si="822"/>
        <v>-38.51486955575028</v>
      </c>
      <c r="N2700" t="str">
        <f t="shared" si="823"/>
        <v>3.10732117477832+0.493143910815394i</v>
      </c>
      <c r="O2700" t="str">
        <f t="shared" si="824"/>
        <v>3.10732117477832-0.493143910815394i</v>
      </c>
      <c r="P2700" t="str">
        <f t="shared" si="825"/>
        <v>-0.170991745845821+0.294683558677118i</v>
      </c>
      <c r="Q2700" t="str">
        <f t="shared" si="826"/>
        <v>-0.170991745845821-0.294683558677118i</v>
      </c>
      <c r="R2700" t="str">
        <f t="shared" si="836"/>
        <v>-0.170991745845821+0.294683558677118i</v>
      </c>
      <c r="S2700" t="str">
        <f t="shared" si="837"/>
        <v>-0.170991745845821-0.294683558677118i</v>
      </c>
      <c r="U2700" t="str">
        <f t="shared" si="838"/>
        <v>0</v>
      </c>
      <c r="V2700" t="str">
        <f t="shared" si="827"/>
        <v>0.616886389322302-0.266388049327029i</v>
      </c>
      <c r="W2700" t="str">
        <f t="shared" si="828"/>
        <v>0.079315376926213-0.267223835362099i</v>
      </c>
      <c r="X2700" t="str">
        <f t="shared" si="839"/>
        <v>0</v>
      </c>
      <c r="Y2700" t="str">
        <f t="shared" si="829"/>
        <v>-2.02469290255588-0.552315303796422i</v>
      </c>
      <c r="Z2700" t="str">
        <f t="shared" si="830"/>
        <v>-2.15573971175143+0.574427883892558i</v>
      </c>
      <c r="AA2700" t="str">
        <f t="shared" si="831"/>
        <v>-36.2022157670049-161.446052717406i</v>
      </c>
      <c r="AB2700">
        <f t="shared" si="832"/>
        <v>165.45521558558443</v>
      </c>
      <c r="AE2700">
        <f t="shared" si="820"/>
        <v>3393.5698000000002</v>
      </c>
      <c r="AF2700">
        <f t="shared" si="833"/>
        <v>165.45521558558443</v>
      </c>
      <c r="AI2700" s="1">
        <v>0</v>
      </c>
      <c r="AK2700" s="1">
        <f t="shared" si="821"/>
        <v>0</v>
      </c>
      <c r="AL2700">
        <f t="shared" si="834"/>
        <v>0</v>
      </c>
    </row>
    <row r="2701" spans="2:38" x14ac:dyDescent="0.25">
      <c r="B2701" t="s">
        <v>2410</v>
      </c>
      <c r="C2701" t="s">
        <v>78</v>
      </c>
      <c r="D2701" s="3">
        <v>3395.1460000000002</v>
      </c>
      <c r="E2701">
        <v>1.5761999999999716</v>
      </c>
      <c r="F2701" s="3">
        <v>0</v>
      </c>
      <c r="G2701" s="3">
        <v>8.9704207999999994</v>
      </c>
      <c r="H2701" s="3">
        <v>0.20335484000000001</v>
      </c>
      <c r="I2701" s="3">
        <v>5.1773154000000002E-2</v>
      </c>
      <c r="L2701">
        <f t="shared" si="835"/>
        <v>1</v>
      </c>
      <c r="M2701">
        <f t="shared" si="822"/>
        <v>-38.51486955575028</v>
      </c>
      <c r="N2701" t="str">
        <f t="shared" si="823"/>
        <v>2.83798920285044+0.957203261854209i</v>
      </c>
      <c r="O2701" t="str">
        <f t="shared" si="824"/>
        <v>2.83798920285044-0.957203261854209i</v>
      </c>
      <c r="P2701" t="str">
        <f t="shared" si="825"/>
        <v>-0.171042377646496+0.294672607408629i</v>
      </c>
      <c r="Q2701" t="str">
        <f t="shared" si="826"/>
        <v>-0.171042377646496-0.294672607408629i</v>
      </c>
      <c r="R2701" t="str">
        <f t="shared" si="836"/>
        <v>-0.171017061746158+0.294678083042874i</v>
      </c>
      <c r="S2701" t="str">
        <f t="shared" si="837"/>
        <v>-0.171017061746158-0.294678083042874i</v>
      </c>
      <c r="U2701" t="str">
        <f t="shared" si="838"/>
        <v>0</v>
      </c>
      <c r="V2701" t="str">
        <f t="shared" si="827"/>
        <v>0.616886389322302-0.266388049327029i</v>
      </c>
      <c r="W2701" t="str">
        <f t="shared" si="828"/>
        <v>0.079315376926213-0.267223835362099i</v>
      </c>
      <c r="X2701" t="str">
        <f t="shared" si="839"/>
        <v>0</v>
      </c>
      <c r="Y2701" t="str">
        <f t="shared" si="829"/>
        <v>-2.02469290255588-0.552315303796422i</v>
      </c>
      <c r="Z2701" t="str">
        <f t="shared" si="830"/>
        <v>-2.15573971175143+0.574427883892558i</v>
      </c>
      <c r="AA2701" t="str">
        <f t="shared" si="831"/>
        <v>-9.12362233482797-150.994455158501i</v>
      </c>
      <c r="AB2701">
        <f t="shared" si="832"/>
        <v>151.26984489025281</v>
      </c>
      <c r="AE2701">
        <f t="shared" si="820"/>
        <v>3395.1460000000002</v>
      </c>
      <c r="AF2701">
        <f t="shared" si="833"/>
        <v>151.26984489025281</v>
      </c>
      <c r="AI2701" s="1">
        <v>0</v>
      </c>
      <c r="AK2701" s="1">
        <f t="shared" si="821"/>
        <v>0</v>
      </c>
      <c r="AL2701">
        <f t="shared" si="834"/>
        <v>0</v>
      </c>
    </row>
    <row r="2702" spans="2:38" x14ac:dyDescent="0.25">
      <c r="B2702" t="s">
        <v>3504</v>
      </c>
      <c r="C2702" t="s">
        <v>3711</v>
      </c>
      <c r="D2702" s="3">
        <v>3395.1460000000002</v>
      </c>
      <c r="E2702">
        <v>0</v>
      </c>
      <c r="F2702" s="3">
        <v>0</v>
      </c>
      <c r="G2702" s="3">
        <v>8.9704204000000001</v>
      </c>
      <c r="H2702" s="3">
        <v>0.20335471999999999</v>
      </c>
      <c r="I2702" s="3">
        <v>5.1773171999999999E-2</v>
      </c>
      <c r="L2702">
        <f t="shared" si="835"/>
        <v>1</v>
      </c>
      <c r="M2702">
        <f t="shared" si="822"/>
        <v>-38.51486955575028</v>
      </c>
      <c r="N2702" t="str">
        <f t="shared" si="823"/>
        <v>2.8379890313189+0.95720356148189i</v>
      </c>
      <c r="O2702" t="str">
        <f t="shared" si="824"/>
        <v>2.8379890313189-0.95720356148189i</v>
      </c>
      <c r="P2702" t="str">
        <f t="shared" si="825"/>
        <v>-0.171042376822028+0.294672607438861i</v>
      </c>
      <c r="Q2702" t="str">
        <f t="shared" si="826"/>
        <v>-0.171042376822028-0.294672607438861i</v>
      </c>
      <c r="R2702" t="str">
        <f t="shared" si="836"/>
        <v>-0.171042377234262+0.294672607423745i</v>
      </c>
      <c r="S2702" t="str">
        <f t="shared" si="837"/>
        <v>-0.171042377234262-0.294672607423745i</v>
      </c>
      <c r="U2702" t="str">
        <f t="shared" si="838"/>
        <v>0</v>
      </c>
      <c r="V2702" t="str">
        <f t="shared" si="827"/>
        <v>0.616886389322302-0.266388049327029i</v>
      </c>
      <c r="W2702" t="str">
        <f t="shared" si="828"/>
        <v>0.079315376926213-0.267223835362099i</v>
      </c>
      <c r="X2702" t="str">
        <f t="shared" si="839"/>
        <v>0</v>
      </c>
      <c r="Y2702" t="str">
        <f t="shared" si="829"/>
        <v>-2.02469290255588-0.552315303796422i</v>
      </c>
      <c r="Z2702" t="str">
        <f t="shared" si="830"/>
        <v>-2.15573971175143+0.574427883892558i</v>
      </c>
      <c r="AA2702" t="str">
        <f t="shared" si="831"/>
        <v>-9.12360489640647-150.994448530616i</v>
      </c>
      <c r="AB2702">
        <f t="shared" si="832"/>
        <v>151.26983722266175</v>
      </c>
      <c r="AE2702">
        <f t="shared" si="820"/>
        <v>3395.1460000000002</v>
      </c>
      <c r="AF2702">
        <f t="shared" si="833"/>
        <v>151.26983722266175</v>
      </c>
      <c r="AI2702" s="1">
        <v>0</v>
      </c>
      <c r="AK2702" s="1">
        <f t="shared" si="821"/>
        <v>0</v>
      </c>
      <c r="AL2702">
        <f t="shared" si="834"/>
        <v>0</v>
      </c>
    </row>
    <row r="2703" spans="2:38" x14ac:dyDescent="0.25">
      <c r="B2703" t="s">
        <v>3505</v>
      </c>
      <c r="C2703" t="s">
        <v>71</v>
      </c>
      <c r="D2703" s="3">
        <v>3395.1460000000002</v>
      </c>
      <c r="E2703">
        <v>0</v>
      </c>
      <c r="F2703" s="3">
        <v>0</v>
      </c>
      <c r="G2703" s="3">
        <v>8.9704204000000001</v>
      </c>
      <c r="H2703" s="3">
        <v>0.20335471999999999</v>
      </c>
      <c r="I2703" s="3">
        <v>5.1773171999999999E-2</v>
      </c>
      <c r="L2703">
        <f t="shared" si="835"/>
        <v>1</v>
      </c>
      <c r="M2703">
        <f t="shared" si="822"/>
        <v>-38.51486955575028</v>
      </c>
      <c r="N2703" t="str">
        <f t="shared" si="823"/>
        <v>2.8379890313189+0.95720356148189i</v>
      </c>
      <c r="O2703" t="str">
        <f t="shared" si="824"/>
        <v>2.8379890313189-0.95720356148189i</v>
      </c>
      <c r="P2703" t="str">
        <f t="shared" si="825"/>
        <v>-0.171042376822028+0.294672607438861i</v>
      </c>
      <c r="Q2703" t="str">
        <f t="shared" si="826"/>
        <v>-0.171042376822028-0.294672607438861i</v>
      </c>
      <c r="R2703" t="str">
        <f t="shared" si="836"/>
        <v>-0.171042376822028+0.294672607438861i</v>
      </c>
      <c r="S2703" t="str">
        <f t="shared" si="837"/>
        <v>-0.171042376822028-0.294672607438861i</v>
      </c>
      <c r="U2703" t="str">
        <f t="shared" si="838"/>
        <v>0</v>
      </c>
      <c r="V2703" t="str">
        <f t="shared" si="827"/>
        <v>0.616886389322302-0.266388049327029i</v>
      </c>
      <c r="W2703" t="str">
        <f t="shared" si="828"/>
        <v>0.079315376926213-0.267223835362099i</v>
      </c>
      <c r="X2703" t="str">
        <f t="shared" si="839"/>
        <v>0</v>
      </c>
      <c r="Y2703" t="str">
        <f t="shared" si="829"/>
        <v>-2.02469290255588-0.552315303796422i</v>
      </c>
      <c r="Z2703" t="str">
        <f t="shared" si="830"/>
        <v>-2.15573971175143+0.574427883892558i</v>
      </c>
      <c r="AA2703" t="str">
        <f t="shared" si="831"/>
        <v>-9.12360489640647-150.994448530616i</v>
      </c>
      <c r="AB2703">
        <f t="shared" si="832"/>
        <v>151.26983722266175</v>
      </c>
      <c r="AE2703">
        <f t="shared" si="820"/>
        <v>3395.1460000000002</v>
      </c>
      <c r="AF2703">
        <f t="shared" si="833"/>
        <v>151.26983722266175</v>
      </c>
      <c r="AI2703" s="1">
        <v>0</v>
      </c>
      <c r="AK2703" s="1">
        <f t="shared" si="821"/>
        <v>0</v>
      </c>
      <c r="AL2703">
        <f t="shared" si="834"/>
        <v>0</v>
      </c>
    </row>
    <row r="2704" spans="2:38" x14ac:dyDescent="0.25">
      <c r="B2704" t="s">
        <v>1859</v>
      </c>
      <c r="C2704" t="s">
        <v>78</v>
      </c>
      <c r="D2704" s="3">
        <v>3395.6912000000002</v>
      </c>
      <c r="E2704">
        <v>0.54520000000002256</v>
      </c>
      <c r="F2704" s="3">
        <v>0</v>
      </c>
      <c r="G2704" s="3">
        <v>8.7833644999999994</v>
      </c>
      <c r="H2704" s="3">
        <v>0.14017067999999999</v>
      </c>
      <c r="I2704" s="3">
        <v>6.1547110000000002E-2</v>
      </c>
      <c r="L2704">
        <f t="shared" si="835"/>
        <v>1</v>
      </c>
      <c r="M2704">
        <f t="shared" si="822"/>
        <v>-38.51486955575028</v>
      </c>
      <c r="N2704" t="str">
        <f t="shared" si="823"/>
        <v>2.74481913703703+1.11773539129584i</v>
      </c>
      <c r="O2704" t="str">
        <f t="shared" si="824"/>
        <v>2.74481913703703-1.11773539129584i</v>
      </c>
      <c r="P2704" t="str">
        <f t="shared" si="825"/>
        <v>-0.171059570192191+0.294664465670192i</v>
      </c>
      <c r="Q2704" t="str">
        <f t="shared" si="826"/>
        <v>-0.171059570192191-0.294664465670192i</v>
      </c>
      <c r="R2704" t="str">
        <f t="shared" si="836"/>
        <v>-0.171050973507109+0.294668536554527i</v>
      </c>
      <c r="S2704" t="str">
        <f t="shared" si="837"/>
        <v>-0.171050973507109-0.294668536554527i</v>
      </c>
      <c r="U2704" t="str">
        <f t="shared" si="838"/>
        <v>0</v>
      </c>
      <c r="V2704" t="str">
        <f t="shared" si="827"/>
        <v>0.616886389322302-0.266388049327029i</v>
      </c>
      <c r="W2704" t="str">
        <f t="shared" si="828"/>
        <v>0.079315376926213-0.267223835362099i</v>
      </c>
      <c r="X2704" t="str">
        <f t="shared" si="839"/>
        <v>0</v>
      </c>
      <c r="Y2704" t="str">
        <f t="shared" si="829"/>
        <v>-2.02469290255588-0.552315303796422i</v>
      </c>
      <c r="Z2704" t="str">
        <f t="shared" si="830"/>
        <v>-2.15573971175143+0.574427883892558i</v>
      </c>
      <c r="AA2704" t="str">
        <f t="shared" si="831"/>
        <v>0.243680269141674-147.378931674711i</v>
      </c>
      <c r="AB2704">
        <f t="shared" si="832"/>
        <v>147.37913312831196</v>
      </c>
      <c r="AE2704">
        <f t="shared" si="820"/>
        <v>3395.6912000000002</v>
      </c>
      <c r="AF2704">
        <f t="shared" si="833"/>
        <v>147.37913312831196</v>
      </c>
      <c r="AI2704" s="1">
        <v>0</v>
      </c>
      <c r="AK2704" s="1">
        <f t="shared" si="821"/>
        <v>0</v>
      </c>
      <c r="AL2704">
        <f t="shared" si="834"/>
        <v>0</v>
      </c>
    </row>
    <row r="2705" spans="2:38" x14ac:dyDescent="0.25">
      <c r="B2705" t="s">
        <v>3506</v>
      </c>
      <c r="C2705" t="s">
        <v>3711</v>
      </c>
      <c r="D2705" s="3">
        <v>3396.8011999999999</v>
      </c>
      <c r="E2705">
        <v>1.1099999999996726</v>
      </c>
      <c r="F2705" s="3">
        <v>0</v>
      </c>
      <c r="G2705" s="3">
        <v>9.5114426999999999</v>
      </c>
      <c r="H2705" s="3">
        <v>-0.81745566999999997</v>
      </c>
      <c r="I2705" s="3">
        <v>8.1233344999999998E-2</v>
      </c>
      <c r="L2705">
        <f t="shared" si="835"/>
        <v>1</v>
      </c>
      <c r="M2705">
        <f t="shared" si="822"/>
        <v>-38.51486955575028</v>
      </c>
      <c r="N2705" t="str">
        <f t="shared" si="823"/>
        <v>2.69099006704025+1.50665694804447i</v>
      </c>
      <c r="O2705" t="str">
        <f t="shared" si="824"/>
        <v>2.69099006704025-1.50665694804447i</v>
      </c>
      <c r="P2705" t="str">
        <f t="shared" si="825"/>
        <v>0.0728709788864381+0.412410131216383i</v>
      </c>
      <c r="Q2705" t="str">
        <f t="shared" si="826"/>
        <v>0.0728709788864381-0.412410131216383i</v>
      </c>
      <c r="R2705" t="str">
        <f t="shared" si="836"/>
        <v>-0.0490942956528765+0.353537298443288i</v>
      </c>
      <c r="S2705" t="str">
        <f t="shared" si="837"/>
        <v>-0.0490942956528765-0.353537298443288i</v>
      </c>
      <c r="U2705" t="str">
        <f t="shared" si="838"/>
        <v>0</v>
      </c>
      <c r="V2705" t="str">
        <f t="shared" si="827"/>
        <v>0.616886389322302-0.266388049327029i</v>
      </c>
      <c r="W2705" t="str">
        <f t="shared" si="828"/>
        <v>0.079315376926213-0.267223835362099i</v>
      </c>
      <c r="X2705" t="str">
        <f t="shared" si="839"/>
        <v>0</v>
      </c>
      <c r="Y2705" t="str">
        <f t="shared" si="829"/>
        <v>-2.02469290255588-0.552315303796422i</v>
      </c>
      <c r="Z2705" t="str">
        <f t="shared" si="830"/>
        <v>-2.15573971175143+0.574427883892558i</v>
      </c>
      <c r="AA2705" t="str">
        <f t="shared" si="831"/>
        <v>19.6465071598291-147.359988659283i</v>
      </c>
      <c r="AB2705">
        <f t="shared" si="832"/>
        <v>148.66388768374529</v>
      </c>
      <c r="AE2705">
        <f t="shared" si="820"/>
        <v>3396.8011999999999</v>
      </c>
      <c r="AF2705">
        <f t="shared" si="833"/>
        <v>148.66388768374529</v>
      </c>
      <c r="AI2705" s="1">
        <v>9.0507199999999996E-2</v>
      </c>
      <c r="AK2705" s="1">
        <f t="shared" si="821"/>
        <v>3.2766213007359996E-10</v>
      </c>
      <c r="AL2705">
        <f t="shared" si="834"/>
        <v>7.2416448455513399E-6</v>
      </c>
    </row>
    <row r="2706" spans="2:38" x14ac:dyDescent="0.25">
      <c r="B2706" t="s">
        <v>1857</v>
      </c>
      <c r="C2706" t="s">
        <v>78</v>
      </c>
      <c r="D2706" s="3">
        <v>3396.9322999999999</v>
      </c>
      <c r="E2706">
        <v>0.13110000000006039</v>
      </c>
      <c r="F2706" s="3">
        <v>0</v>
      </c>
      <c r="G2706" s="3">
        <v>9.7287680000000005</v>
      </c>
      <c r="H2706" s="3">
        <v>-0.84042178000000001</v>
      </c>
      <c r="I2706" s="3">
        <v>8.3399732000000004E-2</v>
      </c>
      <c r="L2706">
        <f t="shared" si="835"/>
        <v>1</v>
      </c>
      <c r="M2706">
        <f t="shared" si="822"/>
        <v>-38.51486955575028</v>
      </c>
      <c r="N2706" t="str">
        <f t="shared" si="823"/>
        <v>2.70056663212026+1.56067545168068i</v>
      </c>
      <c r="O2706" t="str">
        <f t="shared" si="824"/>
        <v>2.70056663212026-1.56067545168068i</v>
      </c>
      <c r="P2706" t="str">
        <f t="shared" si="825"/>
        <v>0.0728704358346744+0.412404969799262i</v>
      </c>
      <c r="Q2706" t="str">
        <f t="shared" si="826"/>
        <v>0.0728704358346744-0.412404969799262i</v>
      </c>
      <c r="R2706" t="str">
        <f t="shared" si="836"/>
        <v>0.0728707073605565+0.412407550507823i</v>
      </c>
      <c r="S2706" t="str">
        <f t="shared" si="837"/>
        <v>0.0728707073605565-0.412407550507823i</v>
      </c>
      <c r="U2706" t="str">
        <f t="shared" si="838"/>
        <v>0</v>
      </c>
      <c r="V2706" t="str">
        <f t="shared" si="827"/>
        <v>0.616886389322302-0.266388049327029i</v>
      </c>
      <c r="W2706" t="str">
        <f t="shared" si="828"/>
        <v>0.079315376926213-0.267223835362099i</v>
      </c>
      <c r="X2706" t="str">
        <f t="shared" si="839"/>
        <v>0</v>
      </c>
      <c r="Y2706" t="str">
        <f t="shared" si="829"/>
        <v>-2.02469290255588-0.552315303796422i</v>
      </c>
      <c r="Z2706" t="str">
        <f t="shared" si="830"/>
        <v>-2.15573971175143+0.574427883892558i</v>
      </c>
      <c r="AA2706" t="str">
        <f t="shared" si="831"/>
        <v>22.0149005217966-148.224462574583i</v>
      </c>
      <c r="AB2706">
        <f t="shared" si="832"/>
        <v>149.85041591703558</v>
      </c>
      <c r="AE2706">
        <f t="shared" si="820"/>
        <v>3396.9322999999999</v>
      </c>
      <c r="AF2706">
        <f t="shared" si="833"/>
        <v>149.85041591703558</v>
      </c>
      <c r="AI2706" s="1">
        <v>0</v>
      </c>
      <c r="AK2706" s="1">
        <f t="shared" si="821"/>
        <v>0</v>
      </c>
      <c r="AL2706">
        <f t="shared" si="834"/>
        <v>0</v>
      </c>
    </row>
    <row r="2707" spans="2:38" x14ac:dyDescent="0.25">
      <c r="B2707" t="s">
        <v>3507</v>
      </c>
      <c r="C2707" t="s">
        <v>3711</v>
      </c>
      <c r="D2707" s="3">
        <v>3397.6822999999999</v>
      </c>
      <c r="E2707">
        <v>0.75</v>
      </c>
      <c r="F2707" s="3">
        <v>0</v>
      </c>
      <c r="G2707" s="3">
        <v>11.088326</v>
      </c>
      <c r="H2707" s="3">
        <v>-0.97186165999999996</v>
      </c>
      <c r="I2707" s="3">
        <v>9.4892233000000006E-2</v>
      </c>
      <c r="L2707">
        <f t="shared" si="835"/>
        <v>1</v>
      </c>
      <c r="M2707">
        <f t="shared" si="822"/>
        <v>-38.51486955575028</v>
      </c>
      <c r="N2707" t="str">
        <f t="shared" si="823"/>
        <v>2.75537375527893+1.8698239138272i</v>
      </c>
      <c r="O2707" t="str">
        <f t="shared" si="824"/>
        <v>2.75537375527893-1.8698239138272i</v>
      </c>
      <c r="P2707" t="str">
        <f t="shared" si="825"/>
        <v>0.0728710716025677+0.412378201008767i</v>
      </c>
      <c r="Q2707" t="str">
        <f t="shared" si="826"/>
        <v>0.0728710716025677-0.412378201008767i</v>
      </c>
      <c r="R2707" t="str">
        <f t="shared" si="836"/>
        <v>0.072870753718621+0.412391585404014i</v>
      </c>
      <c r="S2707" t="str">
        <f t="shared" si="837"/>
        <v>0.072870753718621-0.412391585404014i</v>
      </c>
      <c r="U2707" t="str">
        <f t="shared" si="838"/>
        <v>0</v>
      </c>
      <c r="V2707" t="str">
        <f t="shared" si="827"/>
        <v>0.616886389322302-0.266388049327029i</v>
      </c>
      <c r="W2707" t="str">
        <f t="shared" si="828"/>
        <v>0.079315376926213-0.267223835362099i</v>
      </c>
      <c r="X2707" t="str">
        <f t="shared" si="839"/>
        <v>0</v>
      </c>
      <c r="Y2707" t="str">
        <f t="shared" si="829"/>
        <v>-2.02469290255588-0.552315303796422i</v>
      </c>
      <c r="Z2707" t="str">
        <f t="shared" si="830"/>
        <v>-2.15573971175143+0.574427883892558i</v>
      </c>
      <c r="AA2707" t="str">
        <f t="shared" si="831"/>
        <v>35.5692340136685-153.171873180623i</v>
      </c>
      <c r="AB2707">
        <f t="shared" si="832"/>
        <v>157.24755369155977</v>
      </c>
      <c r="AE2707">
        <f t="shared" si="820"/>
        <v>3397.6822999999999</v>
      </c>
      <c r="AF2707">
        <f t="shared" si="833"/>
        <v>157.24755369155977</v>
      </c>
      <c r="AI2707" s="1">
        <v>0</v>
      </c>
      <c r="AK2707" s="1">
        <f t="shared" si="821"/>
        <v>0</v>
      </c>
      <c r="AL2707">
        <f t="shared" si="834"/>
        <v>0</v>
      </c>
    </row>
    <row r="2708" spans="2:38" x14ac:dyDescent="0.25">
      <c r="B2708" t="s">
        <v>2338</v>
      </c>
      <c r="C2708" t="s">
        <v>78</v>
      </c>
      <c r="D2708" s="3">
        <v>3397.9085</v>
      </c>
      <c r="E2708" s="1">
        <v>0.22620000000006257</v>
      </c>
      <c r="F2708" s="3">
        <v>0</v>
      </c>
      <c r="G2708" s="3">
        <v>11.537122</v>
      </c>
      <c r="H2708" s="3">
        <v>-1.0115073999999999</v>
      </c>
      <c r="I2708" s="3">
        <v>9.8072980000000004E-2</v>
      </c>
      <c r="L2708">
        <f t="shared" si="835"/>
        <v>1</v>
      </c>
      <c r="M2708">
        <f t="shared" si="822"/>
        <v>-38.51486955575028</v>
      </c>
      <c r="N2708" t="str">
        <f t="shared" si="823"/>
        <v>2.77190572072575+1.96307429187177i</v>
      </c>
      <c r="O2708" t="str">
        <f t="shared" si="824"/>
        <v>2.77190572072575-1.96307429187177i</v>
      </c>
      <c r="P2708" t="str">
        <f t="shared" si="825"/>
        <v>0.0728716274946789+0.41237059759824i</v>
      </c>
      <c r="Q2708" t="str">
        <f t="shared" si="826"/>
        <v>0.0728716274946789-0.41237059759824i</v>
      </c>
      <c r="R2708" t="str">
        <f t="shared" si="836"/>
        <v>0.0728713495486235+0.412374399303504i</v>
      </c>
      <c r="S2708" t="str">
        <f t="shared" si="837"/>
        <v>0.0728713495486235-0.412374399303504i</v>
      </c>
      <c r="U2708" t="str">
        <f t="shared" si="838"/>
        <v>0</v>
      </c>
      <c r="V2708" t="str">
        <f t="shared" si="827"/>
        <v>0.616886389322302-0.266388049327029i</v>
      </c>
      <c r="W2708" t="str">
        <f t="shared" si="828"/>
        <v>0.079315376926213-0.267223835362099i</v>
      </c>
      <c r="X2708" t="str">
        <f t="shared" si="839"/>
        <v>0</v>
      </c>
      <c r="Y2708" t="str">
        <f t="shared" si="829"/>
        <v>-2.02469290255588-0.552315303796422i</v>
      </c>
      <c r="Z2708" t="str">
        <f t="shared" si="830"/>
        <v>-2.15573971175143+0.574427883892558i</v>
      </c>
      <c r="AA2708" t="str">
        <f t="shared" si="831"/>
        <v>39.6577092353284-154.664199174313i</v>
      </c>
      <c r="AB2708">
        <f t="shared" si="832"/>
        <v>159.66761853308083</v>
      </c>
      <c r="AE2708">
        <f t="shared" si="820"/>
        <v>3397.9085</v>
      </c>
      <c r="AF2708">
        <f t="shared" si="833"/>
        <v>159.66761853308083</v>
      </c>
      <c r="AI2708" s="1">
        <v>0</v>
      </c>
      <c r="AK2708" s="1">
        <f t="shared" si="821"/>
        <v>0</v>
      </c>
      <c r="AL2708">
        <f t="shared" si="834"/>
        <v>0</v>
      </c>
    </row>
    <row r="2709" spans="2:38" x14ac:dyDescent="0.25">
      <c r="B2709" t="s">
        <v>3508</v>
      </c>
      <c r="C2709" t="s">
        <v>78</v>
      </c>
      <c r="D2709" s="3">
        <v>3397.9085</v>
      </c>
      <c r="E2709">
        <v>0</v>
      </c>
      <c r="F2709" s="3">
        <v>0</v>
      </c>
      <c r="G2709" s="3">
        <v>11.537122</v>
      </c>
      <c r="H2709" s="3">
        <v>-1.0115073999999999</v>
      </c>
      <c r="I2709" s="3">
        <v>9.8072980000000004E-2</v>
      </c>
      <c r="L2709">
        <f t="shared" si="835"/>
        <v>1</v>
      </c>
      <c r="M2709">
        <f t="shared" si="822"/>
        <v>-38.51486955575028</v>
      </c>
      <c r="N2709" t="str">
        <f t="shared" si="823"/>
        <v>2.77190572072575+1.96307429187177i</v>
      </c>
      <c r="O2709" t="str">
        <f t="shared" si="824"/>
        <v>2.77190572072575-1.96307429187177i</v>
      </c>
      <c r="P2709" t="str">
        <f t="shared" si="825"/>
        <v>0.0728716274946789+0.41237059759824i</v>
      </c>
      <c r="Q2709" t="str">
        <f t="shared" si="826"/>
        <v>0.0728716274946789-0.41237059759824i</v>
      </c>
      <c r="R2709" t="str">
        <f t="shared" si="836"/>
        <v>0.072871627494679+0.41237059759824i</v>
      </c>
      <c r="S2709" t="str">
        <f t="shared" si="837"/>
        <v>0.072871627494679-0.41237059759824i</v>
      </c>
      <c r="U2709" t="str">
        <f t="shared" si="838"/>
        <v>0</v>
      </c>
      <c r="V2709" t="str">
        <f t="shared" si="827"/>
        <v>0.616886389322302-0.266388049327029i</v>
      </c>
      <c r="W2709" t="str">
        <f t="shared" si="828"/>
        <v>0.079315376926213-0.267223835362099i</v>
      </c>
      <c r="X2709" t="str">
        <f t="shared" si="839"/>
        <v>0</v>
      </c>
      <c r="Y2709" t="str">
        <f t="shared" si="829"/>
        <v>-2.02469290255588-0.552315303796422i</v>
      </c>
      <c r="Z2709" t="str">
        <f t="shared" si="830"/>
        <v>-2.15573971175143+0.574427883892558i</v>
      </c>
      <c r="AA2709" t="str">
        <f t="shared" si="831"/>
        <v>39.6577092353284-154.664199174313i</v>
      </c>
      <c r="AB2709">
        <f t="shared" si="832"/>
        <v>159.66761853308083</v>
      </c>
      <c r="AE2709">
        <f t="shared" si="820"/>
        <v>3397.9085</v>
      </c>
      <c r="AF2709">
        <f t="shared" si="833"/>
        <v>159.66761853308083</v>
      </c>
      <c r="AI2709" s="1">
        <v>0</v>
      </c>
      <c r="AK2709" s="1">
        <f t="shared" si="821"/>
        <v>0</v>
      </c>
      <c r="AL2709">
        <f t="shared" si="834"/>
        <v>0</v>
      </c>
    </row>
    <row r="2710" spans="2:38" x14ac:dyDescent="0.25">
      <c r="B2710" t="s">
        <v>2340</v>
      </c>
      <c r="C2710" t="s">
        <v>78</v>
      </c>
      <c r="D2710" s="3">
        <v>3398.9227000000001</v>
      </c>
      <c r="E2710">
        <v>1.0142000000000735</v>
      </c>
      <c r="F2710" s="3">
        <v>0</v>
      </c>
      <c r="G2710" s="3">
        <v>13.769496999999999</v>
      </c>
      <c r="H2710" s="3">
        <v>-1.1892366000000001</v>
      </c>
      <c r="I2710" s="3">
        <v>0.11088169</v>
      </c>
      <c r="L2710">
        <f t="shared" si="835"/>
        <v>1</v>
      </c>
      <c r="M2710">
        <f t="shared" si="822"/>
        <v>-38.51486955575028</v>
      </c>
      <c r="N2710" t="str">
        <f t="shared" si="823"/>
        <v>2.84601733223624+2.38110947766181i</v>
      </c>
      <c r="O2710" t="str">
        <f t="shared" si="824"/>
        <v>2.84601733223624-2.38110947766181i</v>
      </c>
      <c r="P2710" t="str">
        <f t="shared" si="825"/>
        <v>0.0728769175858703+0.412340397886616i</v>
      </c>
      <c r="Q2710" t="str">
        <f t="shared" si="826"/>
        <v>0.0728769175858703-0.412340397886616i</v>
      </c>
      <c r="R2710" t="str">
        <f t="shared" si="836"/>
        <v>0.0728742725402745+0.412355497742428i</v>
      </c>
      <c r="S2710" t="str">
        <f t="shared" si="837"/>
        <v>0.0728742725402745-0.412355497742428i</v>
      </c>
      <c r="U2710" t="str">
        <f t="shared" si="838"/>
        <v>0</v>
      </c>
      <c r="V2710" t="str">
        <f t="shared" si="827"/>
        <v>0.616886389322302-0.266388049327029i</v>
      </c>
      <c r="W2710" t="str">
        <f t="shared" si="828"/>
        <v>0.079315376926213-0.267223835362099i</v>
      </c>
      <c r="X2710" t="str">
        <f t="shared" si="839"/>
        <v>0</v>
      </c>
      <c r="Y2710" t="str">
        <f t="shared" si="829"/>
        <v>-2.02469290255588-0.552315303796422i</v>
      </c>
      <c r="Z2710" t="str">
        <f t="shared" si="830"/>
        <v>-2.15573971175143+0.574427883892558i</v>
      </c>
      <c r="AA2710" t="str">
        <f t="shared" si="831"/>
        <v>57.9860707657845-161.354192373102i</v>
      </c>
      <c r="AB2710">
        <f t="shared" si="832"/>
        <v>171.45716607721761</v>
      </c>
      <c r="AE2710">
        <f t="shared" si="820"/>
        <v>3398.9227000000001</v>
      </c>
      <c r="AF2710">
        <f t="shared" si="833"/>
        <v>171.45716607721761</v>
      </c>
      <c r="AI2710" s="1">
        <v>0</v>
      </c>
      <c r="AK2710" s="1">
        <f t="shared" si="821"/>
        <v>0</v>
      </c>
      <c r="AL2710">
        <f t="shared" si="834"/>
        <v>0</v>
      </c>
    </row>
    <row r="2711" spans="2:38" x14ac:dyDescent="0.25">
      <c r="B2711" t="s">
        <v>3509</v>
      </c>
      <c r="C2711" t="s">
        <v>71</v>
      </c>
      <c r="D2711" s="3">
        <v>3398.9227000000001</v>
      </c>
      <c r="E2711">
        <v>0</v>
      </c>
      <c r="F2711" s="3">
        <v>0</v>
      </c>
      <c r="G2711" s="3">
        <v>13.769496999999999</v>
      </c>
      <c r="H2711" s="3">
        <v>-1.1892366000000001</v>
      </c>
      <c r="I2711" s="3">
        <v>0.11088169</v>
      </c>
      <c r="L2711">
        <f t="shared" si="835"/>
        <v>1</v>
      </c>
      <c r="M2711">
        <f t="shared" si="822"/>
        <v>-38.51486955575028</v>
      </c>
      <c r="N2711" t="str">
        <f t="shared" si="823"/>
        <v>2.84601733223624+2.38110947766181i</v>
      </c>
      <c r="O2711" t="str">
        <f t="shared" si="824"/>
        <v>2.84601733223624-2.38110947766181i</v>
      </c>
      <c r="P2711" t="str">
        <f t="shared" si="825"/>
        <v>0.0728769175858703+0.412340397886616i</v>
      </c>
      <c r="Q2711" t="str">
        <f t="shared" si="826"/>
        <v>0.0728769175858703-0.412340397886616i</v>
      </c>
      <c r="R2711" t="str">
        <f t="shared" si="836"/>
        <v>0.0728769175858705+0.412340397886616i</v>
      </c>
      <c r="S2711" t="str">
        <f t="shared" si="837"/>
        <v>0.0728769175858705-0.412340397886616i</v>
      </c>
      <c r="U2711" t="str">
        <f t="shared" si="838"/>
        <v>0</v>
      </c>
      <c r="V2711" t="str">
        <f t="shared" si="827"/>
        <v>0.616886389322302-0.266388049327029i</v>
      </c>
      <c r="W2711" t="str">
        <f t="shared" si="828"/>
        <v>0.079315376926213-0.267223835362099i</v>
      </c>
      <c r="X2711" t="str">
        <f t="shared" si="839"/>
        <v>0</v>
      </c>
      <c r="Y2711" t="str">
        <f t="shared" si="829"/>
        <v>-2.02469290255588-0.552315303796422i</v>
      </c>
      <c r="Z2711" t="str">
        <f t="shared" si="830"/>
        <v>-2.15573971175143+0.574427883892558i</v>
      </c>
      <c r="AA2711" t="str">
        <f t="shared" si="831"/>
        <v>57.9860707657845-161.354192373102i</v>
      </c>
      <c r="AB2711">
        <f t="shared" si="832"/>
        <v>171.45716607721761</v>
      </c>
      <c r="AE2711">
        <f t="shared" si="820"/>
        <v>3398.9227000000001</v>
      </c>
      <c r="AF2711">
        <f t="shared" si="833"/>
        <v>171.45716607721761</v>
      </c>
      <c r="AI2711" s="1">
        <v>0</v>
      </c>
      <c r="AK2711" s="1">
        <f t="shared" si="821"/>
        <v>0</v>
      </c>
      <c r="AL2711">
        <f t="shared" si="834"/>
        <v>0</v>
      </c>
    </row>
    <row r="2712" spans="2:38" x14ac:dyDescent="0.25">
      <c r="B2712" t="s">
        <v>3510</v>
      </c>
      <c r="C2712" t="s">
        <v>3710</v>
      </c>
      <c r="D2712" s="3">
        <v>3408.3633</v>
      </c>
      <c r="E2712">
        <v>9.440599999999904</v>
      </c>
      <c r="F2712" s="3">
        <v>3.8887459999999999E-2</v>
      </c>
      <c r="G2712" s="3">
        <v>51.847320000000003</v>
      </c>
      <c r="H2712" s="3">
        <v>-2.8436897000000001</v>
      </c>
      <c r="I2712" s="3">
        <v>0.16830406000000001</v>
      </c>
      <c r="L2712">
        <f t="shared" si="835"/>
        <v>1</v>
      </c>
      <c r="M2712">
        <f t="shared" si="822"/>
        <v>-36.745490130731561</v>
      </c>
      <c r="N2712" t="str">
        <f t="shared" si="823"/>
        <v>3.53591032519032+6.27253203835679i</v>
      </c>
      <c r="O2712" t="str">
        <f t="shared" si="824"/>
        <v>3.53591032519032-6.27253203835679i</v>
      </c>
      <c r="P2712" t="str">
        <f t="shared" si="825"/>
        <v>0.0729545853770378+0.412230469686485i</v>
      </c>
      <c r="Q2712" t="str">
        <f t="shared" si="826"/>
        <v>0.0729545853770378-0.412230469686485i</v>
      </c>
      <c r="R2712" t="str">
        <f t="shared" si="836"/>
        <v>0.072915751481454+0.412285433786551i</v>
      </c>
      <c r="S2712" t="str">
        <f t="shared" si="837"/>
        <v>0.072915751481454-0.412285433786551i</v>
      </c>
      <c r="U2712" t="str">
        <f t="shared" si="838"/>
        <v>-0.644242172585123+0.0686217512216455i</v>
      </c>
      <c r="V2712" t="str">
        <f t="shared" si="827"/>
        <v>-0.027355783262821-0.197766298105383i</v>
      </c>
      <c r="W2712" t="str">
        <f t="shared" si="828"/>
        <v>-0.56492679565891-0.198602084140453i</v>
      </c>
      <c r="X2712" t="str">
        <f t="shared" si="839"/>
        <v>0.628698945592399+0.156507371995475i</v>
      </c>
      <c r="Y2712" t="str">
        <f t="shared" si="829"/>
        <v>-1.39599395696348-0.395807931800947i</v>
      </c>
      <c r="Z2712" t="str">
        <f t="shared" si="830"/>
        <v>-1.52704076615903+0.730935255888033i</v>
      </c>
      <c r="AA2712" t="str">
        <f t="shared" si="831"/>
        <v>223.750182309309-153.358331903828i</v>
      </c>
      <c r="AB2712">
        <f t="shared" si="832"/>
        <v>271.26172241540769</v>
      </c>
      <c r="AE2712">
        <f t="shared" si="820"/>
        <v>3408.3633</v>
      </c>
      <c r="AF2712">
        <f t="shared" si="833"/>
        <v>271.26172241540769</v>
      </c>
      <c r="AI2712" s="1">
        <v>0</v>
      </c>
      <c r="AK2712" s="1">
        <f t="shared" si="821"/>
        <v>6.0489381810064023E-11</v>
      </c>
      <c r="AL2712">
        <f t="shared" si="834"/>
        <v>4.4509854664479608E-6</v>
      </c>
    </row>
    <row r="2713" spans="2:38" x14ac:dyDescent="0.25">
      <c r="B2713" t="s">
        <v>3511</v>
      </c>
      <c r="C2713" t="s">
        <v>71</v>
      </c>
      <c r="D2713" s="3">
        <v>3408.3633</v>
      </c>
      <c r="E2713">
        <v>0</v>
      </c>
      <c r="F2713" s="3">
        <v>0</v>
      </c>
      <c r="G2713" s="3">
        <v>51.847320000000003</v>
      </c>
      <c r="H2713" s="3">
        <v>-2.8436897000000001</v>
      </c>
      <c r="I2713" s="3">
        <v>0.16830406000000001</v>
      </c>
      <c r="L2713">
        <f t="shared" si="835"/>
        <v>1</v>
      </c>
      <c r="M2713">
        <f t="shared" si="822"/>
        <v>-36.745490130731561</v>
      </c>
      <c r="N2713" t="str">
        <f t="shared" si="823"/>
        <v>3.53591032519032+6.27253203835679i</v>
      </c>
      <c r="O2713" t="str">
        <f t="shared" si="824"/>
        <v>3.53591032519032-6.27253203835679i</v>
      </c>
      <c r="P2713" t="str">
        <f t="shared" si="825"/>
        <v>0.0729545853770378+0.412230469686485i</v>
      </c>
      <c r="Q2713" t="str">
        <f t="shared" si="826"/>
        <v>0.0729545853770378-0.412230469686485i</v>
      </c>
      <c r="R2713" t="str">
        <f t="shared" si="836"/>
        <v>0.072954585377038+0.412230469686485i</v>
      </c>
      <c r="S2713" t="str">
        <f t="shared" si="837"/>
        <v>0.072954585377038-0.412230469686485i</v>
      </c>
      <c r="U2713" t="str">
        <f t="shared" si="838"/>
        <v>0</v>
      </c>
      <c r="V2713" t="str">
        <f t="shared" si="827"/>
        <v>-0.027355783262821-0.197766298105383i</v>
      </c>
      <c r="W2713" t="str">
        <f t="shared" si="828"/>
        <v>-0.56492679565891-0.198602084140453i</v>
      </c>
      <c r="X2713" t="str">
        <f t="shared" si="839"/>
        <v>0</v>
      </c>
      <c r="Y2713" t="str">
        <f t="shared" si="829"/>
        <v>-1.39599395696348-0.395807931800947i</v>
      </c>
      <c r="Z2713" t="str">
        <f t="shared" si="830"/>
        <v>-1.52704076615903+0.730935255888033i</v>
      </c>
      <c r="AA2713" t="str">
        <f t="shared" si="831"/>
        <v>223.750182309309-153.358331903828i</v>
      </c>
      <c r="AB2713">
        <f t="shared" si="832"/>
        <v>271.26172241540769</v>
      </c>
      <c r="AE2713">
        <f t="shared" si="820"/>
        <v>3408.3633</v>
      </c>
      <c r="AF2713">
        <f t="shared" si="833"/>
        <v>271.26172241540769</v>
      </c>
      <c r="AI2713" s="1">
        <v>0</v>
      </c>
      <c r="AK2713" s="1">
        <f t="shared" si="821"/>
        <v>0</v>
      </c>
      <c r="AL2713">
        <f t="shared" si="834"/>
        <v>0</v>
      </c>
    </row>
    <row r="2714" spans="2:38" x14ac:dyDescent="0.25">
      <c r="B2714" t="s">
        <v>2334</v>
      </c>
      <c r="C2714" t="s">
        <v>78</v>
      </c>
      <c r="D2714" s="3">
        <v>3409.9395</v>
      </c>
      <c r="E2714">
        <v>1.5761999999999716</v>
      </c>
      <c r="F2714" s="3">
        <v>0</v>
      </c>
      <c r="G2714" s="3">
        <v>61.247799999999998</v>
      </c>
      <c r="H2714" s="3">
        <v>-3.1199127999999998</v>
      </c>
      <c r="I2714" s="3">
        <v>0.17275235</v>
      </c>
      <c r="L2714">
        <f t="shared" si="835"/>
        <v>1</v>
      </c>
      <c r="M2714">
        <f t="shared" si="822"/>
        <v>-36.745490130731561</v>
      </c>
      <c r="N2714" t="str">
        <f t="shared" si="823"/>
        <v>3.65109325216817+6.922233603684i</v>
      </c>
      <c r="O2714" t="str">
        <f t="shared" si="824"/>
        <v>3.65109325216817-6.922233603684i</v>
      </c>
      <c r="P2714" t="str">
        <f t="shared" si="825"/>
        <v>0.0729635834715551+0.412224740756272i</v>
      </c>
      <c r="Q2714" t="str">
        <f t="shared" si="826"/>
        <v>0.0729635834715551-0.412224740756272i</v>
      </c>
      <c r="R2714" t="str">
        <f t="shared" si="836"/>
        <v>0.0729590844242965+0.412227605221379i</v>
      </c>
      <c r="S2714" t="str">
        <f t="shared" si="837"/>
        <v>0.0729590844242965-0.412227605221379i</v>
      </c>
      <c r="U2714" t="str">
        <f t="shared" si="838"/>
        <v>0</v>
      </c>
      <c r="V2714" t="str">
        <f t="shared" si="827"/>
        <v>-0.027355783262821-0.197766298105383i</v>
      </c>
      <c r="W2714" t="str">
        <f t="shared" si="828"/>
        <v>-0.56492679565891-0.198602084140453i</v>
      </c>
      <c r="X2714" t="str">
        <f t="shared" si="839"/>
        <v>0</v>
      </c>
      <c r="Y2714" t="str">
        <f t="shared" si="829"/>
        <v>-1.39599395696348-0.395807931800947i</v>
      </c>
      <c r="Z2714" t="str">
        <f t="shared" si="830"/>
        <v>-1.52704076615903+0.730935255888033i</v>
      </c>
      <c r="AA2714" t="str">
        <f t="shared" si="831"/>
        <v>252.23517895037-163.747729032913i</v>
      </c>
      <c r="AB2714">
        <f t="shared" si="832"/>
        <v>300.7256295422149</v>
      </c>
      <c r="AE2714">
        <f t="shared" si="820"/>
        <v>3409.9395</v>
      </c>
      <c r="AF2714">
        <f t="shared" si="833"/>
        <v>300.7256295422149</v>
      </c>
      <c r="AI2714" s="1">
        <v>0</v>
      </c>
      <c r="AK2714" s="1">
        <f t="shared" si="821"/>
        <v>0</v>
      </c>
      <c r="AL2714">
        <f t="shared" si="834"/>
        <v>0</v>
      </c>
    </row>
    <row r="2715" spans="2:38" x14ac:dyDescent="0.25">
      <c r="B2715" t="s">
        <v>3512</v>
      </c>
      <c r="C2715" t="s">
        <v>3711</v>
      </c>
      <c r="D2715" s="3">
        <v>3409.9395</v>
      </c>
      <c r="E2715">
        <v>0</v>
      </c>
      <c r="F2715" s="3">
        <v>0</v>
      </c>
      <c r="G2715" s="3">
        <v>61.247805999999997</v>
      </c>
      <c r="H2715" s="3">
        <v>-3.1199129000000001</v>
      </c>
      <c r="I2715" s="3">
        <v>0.17275235</v>
      </c>
      <c r="L2715">
        <f t="shared" si="835"/>
        <v>1</v>
      </c>
      <c r="M2715">
        <f t="shared" si="822"/>
        <v>-36.745490130731561</v>
      </c>
      <c r="N2715" t="str">
        <f t="shared" si="823"/>
        <v>3.65109343100365+6.92223394274435i</v>
      </c>
      <c r="O2715" t="str">
        <f t="shared" si="824"/>
        <v>3.65109343100365-6.92223394274435i</v>
      </c>
      <c r="P2715" t="str">
        <f t="shared" si="825"/>
        <v>0.0729635858588829+0.412224731866959i</v>
      </c>
      <c r="Q2715" t="str">
        <f t="shared" si="826"/>
        <v>0.0729635858588829-0.412224731866959i</v>
      </c>
      <c r="R2715" t="str">
        <f t="shared" si="836"/>
        <v>0.072963584665219+0.412224736311615i</v>
      </c>
      <c r="S2715" t="str">
        <f t="shared" si="837"/>
        <v>0.072963584665219-0.412224736311615i</v>
      </c>
      <c r="U2715" t="str">
        <f t="shared" si="838"/>
        <v>0</v>
      </c>
      <c r="V2715" t="str">
        <f t="shared" si="827"/>
        <v>-0.027355783262821-0.197766298105383i</v>
      </c>
      <c r="W2715" t="str">
        <f t="shared" si="828"/>
        <v>-0.56492679565891-0.198602084140453i</v>
      </c>
      <c r="X2715" t="str">
        <f t="shared" si="839"/>
        <v>0</v>
      </c>
      <c r="Y2715" t="str">
        <f t="shared" si="829"/>
        <v>-1.39599395696348-0.395807931800947i</v>
      </c>
      <c r="Z2715" t="str">
        <f t="shared" si="830"/>
        <v>-1.52704076615903+0.730935255888033i</v>
      </c>
      <c r="AA2715" t="str">
        <f t="shared" si="831"/>
        <v>252.23519130519-163.747737053497i</v>
      </c>
      <c r="AB2715">
        <f t="shared" si="832"/>
        <v>300.72564427216207</v>
      </c>
      <c r="AE2715">
        <f t="shared" si="820"/>
        <v>3409.9395</v>
      </c>
      <c r="AF2715">
        <f t="shared" si="833"/>
        <v>300.72564427216207</v>
      </c>
      <c r="AI2715" s="1">
        <v>0</v>
      </c>
      <c r="AK2715" s="1">
        <f t="shared" si="821"/>
        <v>0</v>
      </c>
      <c r="AL2715">
        <f t="shared" si="834"/>
        <v>0</v>
      </c>
    </row>
    <row r="2716" spans="2:38" x14ac:dyDescent="0.25">
      <c r="B2716" t="s">
        <v>3513</v>
      </c>
      <c r="C2716" t="s">
        <v>71</v>
      </c>
      <c r="D2716" s="3">
        <v>3409.9395</v>
      </c>
      <c r="E2716">
        <v>0</v>
      </c>
      <c r="F2716" s="3">
        <v>0</v>
      </c>
      <c r="G2716" s="3">
        <v>61.247805999999997</v>
      </c>
      <c r="H2716" s="3">
        <v>-3.1199129000000001</v>
      </c>
      <c r="I2716" s="3">
        <v>0.17275235</v>
      </c>
      <c r="L2716">
        <f t="shared" si="835"/>
        <v>1</v>
      </c>
      <c r="M2716">
        <f t="shared" si="822"/>
        <v>-36.745490130731561</v>
      </c>
      <c r="N2716" t="str">
        <f t="shared" si="823"/>
        <v>3.65109343100365+6.92223394274435i</v>
      </c>
      <c r="O2716" t="str">
        <f t="shared" si="824"/>
        <v>3.65109343100365-6.92223394274435i</v>
      </c>
      <c r="P2716" t="str">
        <f t="shared" si="825"/>
        <v>0.0729635858588829+0.412224731866959i</v>
      </c>
      <c r="Q2716" t="str">
        <f t="shared" si="826"/>
        <v>0.0729635858588829-0.412224731866959i</v>
      </c>
      <c r="R2716" t="str">
        <f t="shared" si="836"/>
        <v>0.072963585858883+0.412224731866959i</v>
      </c>
      <c r="S2716" t="str">
        <f t="shared" si="837"/>
        <v>0.072963585858883-0.412224731866959i</v>
      </c>
      <c r="U2716" t="str">
        <f t="shared" si="838"/>
        <v>0</v>
      </c>
      <c r="V2716" t="str">
        <f t="shared" si="827"/>
        <v>-0.027355783262821-0.197766298105383i</v>
      </c>
      <c r="W2716" t="str">
        <f t="shared" si="828"/>
        <v>-0.56492679565891-0.198602084140453i</v>
      </c>
      <c r="X2716" t="str">
        <f t="shared" si="839"/>
        <v>0</v>
      </c>
      <c r="Y2716" t="str">
        <f t="shared" si="829"/>
        <v>-1.39599395696348-0.395807931800947i</v>
      </c>
      <c r="Z2716" t="str">
        <f t="shared" si="830"/>
        <v>-1.52704076615903+0.730935255888033i</v>
      </c>
      <c r="AA2716" t="str">
        <f t="shared" si="831"/>
        <v>252.23519130519-163.747737053497i</v>
      </c>
      <c r="AB2716">
        <f t="shared" si="832"/>
        <v>300.72564427216207</v>
      </c>
      <c r="AE2716">
        <f t="shared" si="820"/>
        <v>3409.9395</v>
      </c>
      <c r="AF2716">
        <f t="shared" si="833"/>
        <v>300.72564427216207</v>
      </c>
      <c r="AI2716" s="1">
        <v>0</v>
      </c>
      <c r="AK2716" s="1">
        <f t="shared" si="821"/>
        <v>0</v>
      </c>
      <c r="AL2716">
        <f t="shared" si="834"/>
        <v>0</v>
      </c>
    </row>
    <row r="2717" spans="2:38" x14ac:dyDescent="0.25">
      <c r="B2717" t="s">
        <v>1859</v>
      </c>
      <c r="C2717" t="s">
        <v>78</v>
      </c>
      <c r="D2717" s="3">
        <v>3410.4848000000002</v>
      </c>
      <c r="E2717">
        <v>0.54530000000022483</v>
      </c>
      <c r="F2717" s="3">
        <v>0</v>
      </c>
      <c r="G2717" s="3">
        <v>64.702422999999996</v>
      </c>
      <c r="H2717" s="3">
        <v>-3.2154666999999999</v>
      </c>
      <c r="I2717" s="3">
        <v>0.17412966999999999</v>
      </c>
      <c r="L2717">
        <f t="shared" si="835"/>
        <v>1</v>
      </c>
      <c r="M2717">
        <f t="shared" si="822"/>
        <v>-36.745490130731561</v>
      </c>
      <c r="N2717" t="str">
        <f t="shared" si="823"/>
        <v>3.69093832931902+7.14698518601822i</v>
      </c>
      <c r="O2717" t="str">
        <f t="shared" si="824"/>
        <v>3.69093832931902-7.14698518601822i</v>
      </c>
      <c r="P2717" t="str">
        <f t="shared" si="825"/>
        <v>0.0729664189494223+0.412223066211195i</v>
      </c>
      <c r="Q2717" t="str">
        <f t="shared" si="826"/>
        <v>0.0729664189494223-0.412223066211195i</v>
      </c>
      <c r="R2717" t="str">
        <f t="shared" si="836"/>
        <v>0.0729650024041525+0.412223899039077i</v>
      </c>
      <c r="S2717" t="str">
        <f t="shared" si="837"/>
        <v>0.0729650024041525-0.412223899039077i</v>
      </c>
      <c r="U2717" t="str">
        <f t="shared" si="838"/>
        <v>0</v>
      </c>
      <c r="V2717" t="str">
        <f t="shared" si="827"/>
        <v>-0.027355783262821-0.197766298105383i</v>
      </c>
      <c r="W2717" t="str">
        <f t="shared" si="828"/>
        <v>-0.56492679565891-0.198602084140453i</v>
      </c>
      <c r="X2717" t="str">
        <f t="shared" si="839"/>
        <v>0</v>
      </c>
      <c r="Y2717" t="str">
        <f t="shared" si="829"/>
        <v>-1.39599395696348-0.395807931800947i</v>
      </c>
      <c r="Z2717" t="str">
        <f t="shared" si="830"/>
        <v>-1.52704076615903+0.730935255888033i</v>
      </c>
      <c r="AA2717" t="str">
        <f t="shared" si="831"/>
        <v>262.089012291154-167.341733711199i</v>
      </c>
      <c r="AB2717">
        <f t="shared" si="832"/>
        <v>310.95643779349945</v>
      </c>
      <c r="AE2717">
        <f t="shared" si="820"/>
        <v>3410.4848000000002</v>
      </c>
      <c r="AF2717">
        <f t="shared" si="833"/>
        <v>310.95643779349945</v>
      </c>
      <c r="AI2717" s="1">
        <v>0</v>
      </c>
      <c r="AK2717" s="1">
        <f t="shared" si="821"/>
        <v>0</v>
      </c>
      <c r="AL2717">
        <f t="shared" si="834"/>
        <v>0</v>
      </c>
    </row>
    <row r="2718" spans="2:38" x14ac:dyDescent="0.25">
      <c r="B2718" t="s">
        <v>3514</v>
      </c>
      <c r="C2718" t="s">
        <v>3711</v>
      </c>
      <c r="D2718" s="3">
        <v>3411.5947999999999</v>
      </c>
      <c r="E2718">
        <v>1.1099999999996726</v>
      </c>
      <c r="F2718" s="3">
        <v>0</v>
      </c>
      <c r="G2718" s="3">
        <v>64.880988000000002</v>
      </c>
      <c r="H2718" s="3">
        <v>3.0608303000000001</v>
      </c>
      <c r="I2718" s="3">
        <v>0.17680575000000001</v>
      </c>
      <c r="L2718">
        <f t="shared" si="835"/>
        <v>1</v>
      </c>
      <c r="M2718">
        <f t="shared" si="822"/>
        <v>-36.745490130731561</v>
      </c>
      <c r="N2718" t="str">
        <f t="shared" si="823"/>
        <v>3.57517382546763+7.21797202250683i</v>
      </c>
      <c r="O2718" t="str">
        <f t="shared" si="824"/>
        <v>3.57517382546763-7.21797202250683i</v>
      </c>
      <c r="P2718" t="str">
        <f t="shared" si="825"/>
        <v>-0.279912081413819-0.28541201693127i</v>
      </c>
      <c r="Q2718" t="str">
        <f t="shared" si="826"/>
        <v>-0.279912081413819+0.28541201693127i</v>
      </c>
      <c r="R2718" t="str">
        <f t="shared" si="836"/>
        <v>-0.103472831232198+0.0634055246399625i</v>
      </c>
      <c r="S2718" t="str">
        <f t="shared" si="837"/>
        <v>-0.103472831232198-0.0634055246399625i</v>
      </c>
      <c r="U2718" t="str">
        <f t="shared" si="838"/>
        <v>0</v>
      </c>
      <c r="V2718" t="str">
        <f t="shared" si="827"/>
        <v>-0.027355783262821-0.197766298105383i</v>
      </c>
      <c r="W2718" t="str">
        <f t="shared" si="828"/>
        <v>-0.56492679565891-0.198602084140453i</v>
      </c>
      <c r="X2718" t="str">
        <f t="shared" si="839"/>
        <v>0</v>
      </c>
      <c r="Y2718" t="str">
        <f t="shared" si="829"/>
        <v>-1.39599395696348-0.395807931800947i</v>
      </c>
      <c r="Z2718" t="str">
        <f t="shared" si="830"/>
        <v>-1.52704076615903+0.730935255888033i</v>
      </c>
      <c r="AA2718" t="str">
        <f t="shared" si="831"/>
        <v>267.915505406983-165.667561247236i</v>
      </c>
      <c r="AB2718">
        <f t="shared" si="832"/>
        <v>314.99914108944142</v>
      </c>
      <c r="AE2718">
        <f t="shared" si="820"/>
        <v>3411.5947999999999</v>
      </c>
      <c r="AF2718">
        <f t="shared" si="833"/>
        <v>314.99914108944142</v>
      </c>
      <c r="AI2718" s="1">
        <v>-9.6263399999999999E-2</v>
      </c>
      <c r="AK2718" s="1">
        <f t="shared" si="821"/>
        <v>3.7066568718240007E-10</v>
      </c>
      <c r="AL2718">
        <f t="shared" si="834"/>
        <v>3.677910223868347E-5</v>
      </c>
    </row>
    <row r="2719" spans="2:38" x14ac:dyDescent="0.25">
      <c r="B2719" t="s">
        <v>1857</v>
      </c>
      <c r="C2719" t="s">
        <v>78</v>
      </c>
      <c r="D2719" s="3">
        <v>3411.7258000000002</v>
      </c>
      <c r="E2719">
        <v>0.13100000000031287</v>
      </c>
      <c r="F2719" s="3">
        <v>0</v>
      </c>
      <c r="G2719" s="3">
        <v>64.081547999999998</v>
      </c>
      <c r="H2719" s="3">
        <v>3.0398934999999998</v>
      </c>
      <c r="I2719" s="3">
        <v>0.17712894000000001</v>
      </c>
      <c r="L2719">
        <f t="shared" si="835"/>
        <v>1</v>
      </c>
      <c r="M2719">
        <f t="shared" si="822"/>
        <v>-36.745490130731561</v>
      </c>
      <c r="N2719" t="str">
        <f t="shared" si="823"/>
        <v>3.53850555627244+7.18056588495845i</v>
      </c>
      <c r="O2719" t="str">
        <f t="shared" si="824"/>
        <v>3.53850555627244-7.18056588495845i</v>
      </c>
      <c r="P2719" t="str">
        <f t="shared" si="825"/>
        <v>-0.279912806182287-0.285412112761921i</v>
      </c>
      <c r="Q2719" t="str">
        <f t="shared" si="826"/>
        <v>-0.279912806182287+0.285412112761921i</v>
      </c>
      <c r="R2719" t="str">
        <f t="shared" si="836"/>
        <v>-0.279912443798053-0.285412064846595i</v>
      </c>
      <c r="S2719" t="str">
        <f t="shared" si="837"/>
        <v>-0.279912443798053+0.285412064846595i</v>
      </c>
      <c r="U2719" t="str">
        <f t="shared" si="838"/>
        <v>0</v>
      </c>
      <c r="V2719" t="str">
        <f t="shared" si="827"/>
        <v>-0.027355783262821-0.197766298105383i</v>
      </c>
      <c r="W2719" t="str">
        <f t="shared" si="828"/>
        <v>-0.56492679565891-0.198602084140453i</v>
      </c>
      <c r="X2719" t="str">
        <f t="shared" si="839"/>
        <v>0</v>
      </c>
      <c r="Y2719" t="str">
        <f t="shared" si="829"/>
        <v>-1.39599395696348-0.395807931800947i</v>
      </c>
      <c r="Z2719" t="str">
        <f t="shared" si="830"/>
        <v>-1.52704076615903+0.730935255888033i</v>
      </c>
      <c r="AA2719" t="str">
        <f t="shared" si="831"/>
        <v>266.910685663131-164.411952762301i</v>
      </c>
      <c r="AB2719">
        <f t="shared" si="832"/>
        <v>313.48461578245883</v>
      </c>
      <c r="AE2719">
        <f t="shared" si="820"/>
        <v>3411.7258000000002</v>
      </c>
      <c r="AF2719">
        <f t="shared" si="833"/>
        <v>313.48461578245883</v>
      </c>
      <c r="AI2719" s="1">
        <v>0</v>
      </c>
      <c r="AK2719" s="1">
        <f t="shared" si="821"/>
        <v>0</v>
      </c>
      <c r="AL2719">
        <f t="shared" si="834"/>
        <v>0</v>
      </c>
    </row>
    <row r="2720" spans="2:38" x14ac:dyDescent="0.25">
      <c r="B2720" t="s">
        <v>3515</v>
      </c>
      <c r="C2720" t="s">
        <v>3711</v>
      </c>
      <c r="D2720" s="3">
        <v>3412.4758000000002</v>
      </c>
      <c r="E2720">
        <v>0.75</v>
      </c>
      <c r="F2720" s="3">
        <v>0</v>
      </c>
      <c r="G2720" s="3">
        <v>59.611913000000001</v>
      </c>
      <c r="H2720" s="3">
        <v>2.9200797999999999</v>
      </c>
      <c r="I2720" s="3">
        <v>0.17905857999999999</v>
      </c>
      <c r="L2720">
        <f t="shared" si="835"/>
        <v>1</v>
      </c>
      <c r="M2720">
        <f t="shared" si="822"/>
        <v>-36.745490130731561</v>
      </c>
      <c r="N2720" t="str">
        <f t="shared" si="823"/>
        <v>3.32865433593843+6.96648931039431i</v>
      </c>
      <c r="O2720" t="str">
        <f t="shared" si="824"/>
        <v>3.32865433593843-6.96648931039431i</v>
      </c>
      <c r="P2720" t="str">
        <f t="shared" si="825"/>
        <v>-0.279917633207822-0.285413594699771i</v>
      </c>
      <c r="Q2720" t="str">
        <f t="shared" si="826"/>
        <v>-0.279917633207822+0.285413594699771i</v>
      </c>
      <c r="R2720" t="str">
        <f t="shared" si="836"/>
        <v>-0.279915219695055-0.285412853730846i</v>
      </c>
      <c r="S2720" t="str">
        <f t="shared" si="837"/>
        <v>-0.279915219695055+0.285412853730846i</v>
      </c>
      <c r="U2720" t="str">
        <f t="shared" si="838"/>
        <v>0</v>
      </c>
      <c r="V2720" t="str">
        <f t="shared" si="827"/>
        <v>-0.027355783262821-0.197766298105383i</v>
      </c>
      <c r="W2720" t="str">
        <f t="shared" si="828"/>
        <v>-0.56492679565891-0.198602084140453i</v>
      </c>
      <c r="X2720" t="str">
        <f t="shared" si="839"/>
        <v>0</v>
      </c>
      <c r="Y2720" t="str">
        <f t="shared" si="829"/>
        <v>-1.39599395696348-0.395807931800947i</v>
      </c>
      <c r="Z2720" t="str">
        <f t="shared" si="830"/>
        <v>-1.52704076615903+0.730935255888033i</v>
      </c>
      <c r="AA2720" t="str">
        <f t="shared" si="831"/>
        <v>261.160015650073-157.226118382596i</v>
      </c>
      <c r="AB2720">
        <f t="shared" si="832"/>
        <v>304.83537536841823</v>
      </c>
      <c r="AE2720">
        <f t="shared" si="820"/>
        <v>3412.4758000000002</v>
      </c>
      <c r="AF2720">
        <f t="shared" si="833"/>
        <v>304.83537536841823</v>
      </c>
      <c r="AI2720" s="1">
        <v>0</v>
      </c>
      <c r="AK2720" s="1">
        <f t="shared" si="821"/>
        <v>0</v>
      </c>
      <c r="AL2720">
        <f t="shared" si="834"/>
        <v>0</v>
      </c>
    </row>
    <row r="2721" spans="2:38" x14ac:dyDescent="0.25">
      <c r="B2721" t="s">
        <v>2338</v>
      </c>
      <c r="C2721" t="s">
        <v>78</v>
      </c>
      <c r="D2721" s="3">
        <v>3412.7021</v>
      </c>
      <c r="E2721">
        <v>0.2262999999998101</v>
      </c>
      <c r="F2721" s="3">
        <v>0</v>
      </c>
      <c r="G2721" s="3">
        <v>58.298991999999998</v>
      </c>
      <c r="H2721" s="3">
        <v>2.8839372000000001</v>
      </c>
      <c r="I2721" s="3">
        <v>0.17966879999999999</v>
      </c>
      <c r="L2721">
        <f t="shared" si="835"/>
        <v>1</v>
      </c>
      <c r="M2721">
        <f t="shared" si="822"/>
        <v>-36.745490130731561</v>
      </c>
      <c r="N2721" t="str">
        <f t="shared" si="823"/>
        <v>3.26535557555711+6.901916035796i</v>
      </c>
      <c r="O2721" t="str">
        <f t="shared" si="824"/>
        <v>3.26535557555711-6.901916035796i</v>
      </c>
      <c r="P2721" t="str">
        <f t="shared" si="825"/>
        <v>-0.279919015604465-0.285413799802089i</v>
      </c>
      <c r="Q2721" t="str">
        <f t="shared" si="826"/>
        <v>-0.279919015604465+0.285413799802089i</v>
      </c>
      <c r="R2721" t="str">
        <f t="shared" si="836"/>
        <v>-0.279918324406144-0.28541369725093i</v>
      </c>
      <c r="S2721" t="str">
        <f t="shared" si="837"/>
        <v>-0.279918324406144+0.28541369725093i</v>
      </c>
      <c r="U2721" t="str">
        <f t="shared" si="838"/>
        <v>0</v>
      </c>
      <c r="V2721" t="str">
        <f t="shared" si="827"/>
        <v>-0.027355783262821-0.197766298105383i</v>
      </c>
      <c r="W2721" t="str">
        <f t="shared" si="828"/>
        <v>-0.56492679565891-0.198602084140453i</v>
      </c>
      <c r="X2721" t="str">
        <f t="shared" si="839"/>
        <v>0</v>
      </c>
      <c r="Y2721" t="str">
        <f t="shared" si="829"/>
        <v>-1.39599395696348-0.395807931800947i</v>
      </c>
      <c r="Z2721" t="str">
        <f t="shared" si="830"/>
        <v>-1.52704076615903+0.730935255888033i</v>
      </c>
      <c r="AA2721" t="str">
        <f t="shared" si="831"/>
        <v>259.42540472081-155.058609459767i</v>
      </c>
      <c r="AB2721">
        <f t="shared" si="832"/>
        <v>302.2328787245898</v>
      </c>
      <c r="AE2721">
        <f t="shared" si="820"/>
        <v>3412.7021</v>
      </c>
      <c r="AF2721">
        <f t="shared" si="833"/>
        <v>302.2328787245898</v>
      </c>
      <c r="AI2721" s="1">
        <v>0</v>
      </c>
      <c r="AK2721" s="1">
        <f t="shared" si="821"/>
        <v>0</v>
      </c>
      <c r="AL2721">
        <f t="shared" si="834"/>
        <v>0</v>
      </c>
    </row>
    <row r="2722" spans="2:38" x14ac:dyDescent="0.25">
      <c r="B2722" t="s">
        <v>3516</v>
      </c>
      <c r="C2722" t="s">
        <v>78</v>
      </c>
      <c r="D2722" s="3">
        <v>3412.7021</v>
      </c>
      <c r="E2722">
        <v>0</v>
      </c>
      <c r="F2722" s="3">
        <v>0</v>
      </c>
      <c r="G2722" s="3">
        <v>58.298991999999998</v>
      </c>
      <c r="H2722" s="3">
        <v>2.8839372000000001</v>
      </c>
      <c r="I2722" s="3">
        <v>0.17966879999999999</v>
      </c>
      <c r="L2722">
        <f t="shared" si="835"/>
        <v>1</v>
      </c>
      <c r="M2722">
        <f t="shared" si="822"/>
        <v>-36.745490130731561</v>
      </c>
      <c r="N2722" t="str">
        <f t="shared" si="823"/>
        <v>3.26535557555711+6.901916035796i</v>
      </c>
      <c r="O2722" t="str">
        <f t="shared" si="824"/>
        <v>3.26535557555711-6.901916035796i</v>
      </c>
      <c r="P2722" t="str">
        <f t="shared" si="825"/>
        <v>-0.279919015604465-0.285413799802089i</v>
      </c>
      <c r="Q2722" t="str">
        <f t="shared" si="826"/>
        <v>-0.279919015604465+0.285413799802089i</v>
      </c>
      <c r="R2722" t="str">
        <f t="shared" si="836"/>
        <v>-0.279919015604465-0.285413799802089i</v>
      </c>
      <c r="S2722" t="str">
        <f t="shared" si="837"/>
        <v>-0.279919015604465+0.285413799802089i</v>
      </c>
      <c r="U2722" t="str">
        <f t="shared" si="838"/>
        <v>0</v>
      </c>
      <c r="V2722" t="str">
        <f t="shared" si="827"/>
        <v>-0.027355783262821-0.197766298105383i</v>
      </c>
      <c r="W2722" t="str">
        <f t="shared" si="828"/>
        <v>-0.56492679565891-0.198602084140453i</v>
      </c>
      <c r="X2722" t="str">
        <f t="shared" si="839"/>
        <v>0</v>
      </c>
      <c r="Y2722" t="str">
        <f t="shared" si="829"/>
        <v>-1.39599395696348-0.395807931800947i</v>
      </c>
      <c r="Z2722" t="str">
        <f t="shared" si="830"/>
        <v>-1.52704076615903+0.730935255888033i</v>
      </c>
      <c r="AA2722" t="str">
        <f t="shared" si="831"/>
        <v>259.42540472081-155.058609459767i</v>
      </c>
      <c r="AB2722">
        <f t="shared" si="832"/>
        <v>302.2328787245898</v>
      </c>
      <c r="AE2722">
        <f t="shared" si="820"/>
        <v>3412.7021</v>
      </c>
      <c r="AF2722">
        <f t="shared" si="833"/>
        <v>302.2328787245898</v>
      </c>
      <c r="AI2722" s="1">
        <v>0</v>
      </c>
      <c r="AK2722" s="1">
        <f t="shared" si="821"/>
        <v>0</v>
      </c>
      <c r="AL2722">
        <f t="shared" si="834"/>
        <v>0</v>
      </c>
    </row>
    <row r="2723" spans="2:38" x14ac:dyDescent="0.25">
      <c r="B2723" t="s">
        <v>2340</v>
      </c>
      <c r="C2723" t="s">
        <v>78</v>
      </c>
      <c r="D2723" s="3">
        <v>3413.7161999999998</v>
      </c>
      <c r="E2723">
        <v>1.0140999999998712</v>
      </c>
      <c r="F2723" s="3">
        <v>0</v>
      </c>
      <c r="G2723" s="3">
        <v>52.614230999999997</v>
      </c>
      <c r="H2723" s="3">
        <v>2.7219120999999999</v>
      </c>
      <c r="I2723" s="3">
        <v>0.18258077</v>
      </c>
      <c r="L2723">
        <f t="shared" si="835"/>
        <v>1</v>
      </c>
      <c r="M2723">
        <f t="shared" si="822"/>
        <v>-36.745490130731561</v>
      </c>
      <c r="N2723" t="str">
        <f t="shared" si="823"/>
        <v>2.98159149881413+6.61243851647781i</v>
      </c>
      <c r="O2723" t="str">
        <f t="shared" si="824"/>
        <v>2.98159149881413-6.61243851647781i</v>
      </c>
      <c r="P2723" t="str">
        <f t="shared" si="825"/>
        <v>-0.27992556793916-0.285414889171199i</v>
      </c>
      <c r="Q2723" t="str">
        <f t="shared" si="826"/>
        <v>-0.27992556793916+0.285414889171199i</v>
      </c>
      <c r="R2723" t="str">
        <f t="shared" si="836"/>
        <v>-0.279922291771812-0.285414344486644i</v>
      </c>
      <c r="S2723" t="str">
        <f t="shared" si="837"/>
        <v>-0.279922291771812+0.285414344486644i</v>
      </c>
      <c r="U2723" t="str">
        <f t="shared" si="838"/>
        <v>0</v>
      </c>
      <c r="V2723" t="str">
        <f t="shared" si="827"/>
        <v>-0.027355783262821-0.197766298105383i</v>
      </c>
      <c r="W2723" t="str">
        <f t="shared" si="828"/>
        <v>-0.56492679565891-0.198602084140453i</v>
      </c>
      <c r="X2723" t="str">
        <f t="shared" si="839"/>
        <v>0</v>
      </c>
      <c r="Y2723" t="str">
        <f t="shared" si="829"/>
        <v>-1.39599395696348-0.395807931800947i</v>
      </c>
      <c r="Z2723" t="str">
        <f t="shared" si="830"/>
        <v>-1.52704076615903+0.730935255888033i</v>
      </c>
      <c r="AA2723" t="str">
        <f t="shared" si="831"/>
        <v>251.64926648195-145.341814477182i</v>
      </c>
      <c r="AB2723">
        <f t="shared" si="832"/>
        <v>290.60556835068229</v>
      </c>
      <c r="AE2723">
        <f t="shared" si="820"/>
        <v>3413.7161999999998</v>
      </c>
      <c r="AF2723">
        <f t="shared" si="833"/>
        <v>290.60556835068229</v>
      </c>
      <c r="AI2723" s="1">
        <v>0</v>
      </c>
      <c r="AK2723" s="1">
        <f t="shared" si="821"/>
        <v>0</v>
      </c>
      <c r="AL2723">
        <f t="shared" si="834"/>
        <v>0</v>
      </c>
    </row>
    <row r="2724" spans="2:38" x14ac:dyDescent="0.25">
      <c r="B2724" t="s">
        <v>3517</v>
      </c>
      <c r="C2724" t="s">
        <v>71</v>
      </c>
      <c r="D2724" s="3">
        <v>3413.7161999999998</v>
      </c>
      <c r="E2724">
        <v>0</v>
      </c>
      <c r="F2724" s="3">
        <v>0</v>
      </c>
      <c r="G2724" s="3">
        <v>52.614230999999997</v>
      </c>
      <c r="H2724" s="3">
        <v>2.7219120999999999</v>
      </c>
      <c r="I2724" s="3">
        <v>0.18258077</v>
      </c>
      <c r="L2724">
        <f t="shared" si="835"/>
        <v>1</v>
      </c>
      <c r="M2724">
        <f t="shared" si="822"/>
        <v>-36.745490130731561</v>
      </c>
      <c r="N2724" t="str">
        <f t="shared" si="823"/>
        <v>2.98159149881413+6.61243851647781i</v>
      </c>
      <c r="O2724" t="str">
        <f t="shared" si="824"/>
        <v>2.98159149881413-6.61243851647781i</v>
      </c>
      <c r="P2724" t="str">
        <f t="shared" si="825"/>
        <v>-0.27992556793916-0.285414889171199i</v>
      </c>
      <c r="Q2724" t="str">
        <f t="shared" si="826"/>
        <v>-0.27992556793916+0.285414889171199i</v>
      </c>
      <c r="R2724" t="str">
        <f t="shared" si="836"/>
        <v>-0.27992556793916-0.285414889171199i</v>
      </c>
      <c r="S2724" t="str">
        <f t="shared" si="837"/>
        <v>-0.27992556793916+0.285414889171199i</v>
      </c>
      <c r="U2724" t="str">
        <f t="shared" si="838"/>
        <v>0</v>
      </c>
      <c r="V2724" t="str">
        <f t="shared" si="827"/>
        <v>-0.027355783262821-0.197766298105383i</v>
      </c>
      <c r="W2724" t="str">
        <f t="shared" si="828"/>
        <v>-0.56492679565891-0.198602084140453i</v>
      </c>
      <c r="X2724" t="str">
        <f t="shared" si="839"/>
        <v>0</v>
      </c>
      <c r="Y2724" t="str">
        <f t="shared" si="829"/>
        <v>-1.39599395696348-0.395807931800947i</v>
      </c>
      <c r="Z2724" t="str">
        <f t="shared" si="830"/>
        <v>-1.52704076615903+0.730935255888033i</v>
      </c>
      <c r="AA2724" t="str">
        <f t="shared" si="831"/>
        <v>251.64926648195-145.341814477182i</v>
      </c>
      <c r="AB2724">
        <f t="shared" si="832"/>
        <v>290.60556835068229</v>
      </c>
      <c r="AE2724">
        <f t="shared" si="820"/>
        <v>3413.7161999999998</v>
      </c>
      <c r="AF2724">
        <f t="shared" si="833"/>
        <v>290.60556835068229</v>
      </c>
      <c r="AI2724" s="1">
        <v>0</v>
      </c>
      <c r="AK2724" s="1">
        <f t="shared" si="821"/>
        <v>0</v>
      </c>
      <c r="AL2724">
        <f t="shared" si="834"/>
        <v>0</v>
      </c>
    </row>
    <row r="2725" spans="2:38" x14ac:dyDescent="0.25">
      <c r="B2725" t="s">
        <v>3518</v>
      </c>
      <c r="C2725" t="s">
        <v>3710</v>
      </c>
      <c r="D2725" s="3">
        <v>3423.1569</v>
      </c>
      <c r="E2725">
        <v>9.4407000000001062</v>
      </c>
      <c r="F2725" s="3">
        <v>3.8885639999999999E-2</v>
      </c>
      <c r="G2725" s="3">
        <v>15.464321</v>
      </c>
      <c r="H2725" s="3">
        <v>1.2136464</v>
      </c>
      <c r="I2725" s="3">
        <v>0.23621924</v>
      </c>
      <c r="L2725">
        <f t="shared" si="835"/>
        <v>1</v>
      </c>
      <c r="M2725">
        <f t="shared" si="822"/>
        <v>-34.976193515712609</v>
      </c>
      <c r="N2725" t="str">
        <f t="shared" si="823"/>
        <v>0.340075743167112+3.91773780247087i</v>
      </c>
      <c r="O2725" t="str">
        <f t="shared" si="824"/>
        <v>0.340075743167112-3.91773780247087i</v>
      </c>
      <c r="P2725" t="str">
        <f t="shared" si="825"/>
        <v>-0.280029721569603-0.285474715439855i</v>
      </c>
      <c r="Q2725" t="str">
        <f t="shared" si="826"/>
        <v>-0.280029721569603+0.285474715439855i</v>
      </c>
      <c r="R2725" t="str">
        <f t="shared" si="836"/>
        <v>-0.279977644754382-0.285444802305527i</v>
      </c>
      <c r="S2725" t="str">
        <f t="shared" si="837"/>
        <v>-0.279977644754382+0.285444802305527i</v>
      </c>
      <c r="U2725" t="str">
        <f t="shared" si="838"/>
        <v>0.301090436769903+0.540488659803408i</v>
      </c>
      <c r="V2725" t="str">
        <f t="shared" si="827"/>
        <v>0.273734653507082+0.342722361698025i</v>
      </c>
      <c r="W2725" t="str">
        <f t="shared" si="828"/>
        <v>-0.263836358889007+0.341886575662955i</v>
      </c>
      <c r="X2725" t="str">
        <f t="shared" si="839"/>
        <v>0.534565569731235-0.31148530326212i</v>
      </c>
      <c r="Y2725" t="str">
        <f t="shared" si="829"/>
        <v>-0.861428387232245-0.707293235063067i</v>
      </c>
      <c r="Z2725" t="str">
        <f t="shared" si="830"/>
        <v>-0.992475196427798+0.419449952625913i</v>
      </c>
      <c r="AA2725" t="str">
        <f t="shared" si="831"/>
        <v>111.373121748529-73.4940861737105i</v>
      </c>
      <c r="AB2725">
        <f t="shared" si="832"/>
        <v>133.4367001634912</v>
      </c>
      <c r="AE2725">
        <f t="shared" si="820"/>
        <v>3423.1569</v>
      </c>
      <c r="AF2725">
        <f t="shared" si="833"/>
        <v>133.4367001634912</v>
      </c>
      <c r="AI2725" s="1">
        <v>0</v>
      </c>
      <c r="AK2725" s="1">
        <f t="shared" si="821"/>
        <v>6.0483719928384004E-11</v>
      </c>
      <c r="AL2725">
        <f t="shared" si="834"/>
        <v>1.0769339810853652E-6</v>
      </c>
    </row>
    <row r="2726" spans="2:38" x14ac:dyDescent="0.25">
      <c r="B2726" t="s">
        <v>3519</v>
      </c>
      <c r="C2726" t="s">
        <v>71</v>
      </c>
      <c r="D2726" s="3">
        <v>3423.1569</v>
      </c>
      <c r="E2726">
        <v>0</v>
      </c>
      <c r="F2726" s="3">
        <v>0</v>
      </c>
      <c r="G2726" s="3">
        <v>15.464321</v>
      </c>
      <c r="H2726" s="3">
        <v>1.2136464</v>
      </c>
      <c r="I2726" s="3">
        <v>0.23621924</v>
      </c>
      <c r="L2726">
        <f t="shared" si="835"/>
        <v>1</v>
      </c>
      <c r="M2726">
        <f t="shared" si="822"/>
        <v>-34.976193515712609</v>
      </c>
      <c r="N2726" t="str">
        <f t="shared" si="823"/>
        <v>0.340075743167112+3.91773780247087i</v>
      </c>
      <c r="O2726" t="str">
        <f t="shared" si="824"/>
        <v>0.340075743167112-3.91773780247087i</v>
      </c>
      <c r="P2726" t="str">
        <f t="shared" si="825"/>
        <v>-0.280029721569603-0.285474715439855i</v>
      </c>
      <c r="Q2726" t="str">
        <f t="shared" si="826"/>
        <v>-0.280029721569603+0.285474715439855i</v>
      </c>
      <c r="R2726" t="str">
        <f t="shared" si="836"/>
        <v>-0.280029721569603-0.285474715439855i</v>
      </c>
      <c r="S2726" t="str">
        <f t="shared" si="837"/>
        <v>-0.280029721569603+0.285474715439855i</v>
      </c>
      <c r="U2726" t="str">
        <f t="shared" si="838"/>
        <v>0</v>
      </c>
      <c r="V2726" t="str">
        <f t="shared" si="827"/>
        <v>0.273734653507082+0.342722361698025i</v>
      </c>
      <c r="W2726" t="str">
        <f t="shared" si="828"/>
        <v>-0.263836358889007+0.341886575662955i</v>
      </c>
      <c r="X2726" t="str">
        <f t="shared" si="839"/>
        <v>0</v>
      </c>
      <c r="Y2726" t="str">
        <f t="shared" si="829"/>
        <v>-0.861428387232245-0.707293235063067i</v>
      </c>
      <c r="Z2726" t="str">
        <f t="shared" si="830"/>
        <v>-0.992475196427798+0.419449952625913i</v>
      </c>
      <c r="AA2726" t="str">
        <f t="shared" si="831"/>
        <v>111.373121748529-73.4940861737105i</v>
      </c>
      <c r="AB2726">
        <f t="shared" si="832"/>
        <v>133.4367001634912</v>
      </c>
      <c r="AE2726">
        <f t="shared" si="820"/>
        <v>3423.1569</v>
      </c>
      <c r="AF2726">
        <f t="shared" si="833"/>
        <v>133.4367001634912</v>
      </c>
      <c r="AI2726" s="1">
        <v>0</v>
      </c>
      <c r="AK2726" s="1">
        <f t="shared" si="821"/>
        <v>0</v>
      </c>
      <c r="AL2726">
        <f t="shared" si="834"/>
        <v>0</v>
      </c>
    </row>
    <row r="2727" spans="2:38" x14ac:dyDescent="0.25">
      <c r="B2727" t="s">
        <v>2334</v>
      </c>
      <c r="C2727" t="s">
        <v>78</v>
      </c>
      <c r="D2727" s="3">
        <v>3424.7330999999999</v>
      </c>
      <c r="E2727">
        <v>1.5761999999999716</v>
      </c>
      <c r="F2727" s="3">
        <v>0</v>
      </c>
      <c r="G2727" s="3">
        <v>12.036087999999999</v>
      </c>
      <c r="H2727" s="3">
        <v>0.96183032000000002</v>
      </c>
      <c r="I2727" s="3">
        <v>0.25463151000000001</v>
      </c>
      <c r="L2727">
        <f t="shared" si="835"/>
        <v>1</v>
      </c>
      <c r="M2727">
        <f t="shared" si="822"/>
        <v>-34.976193515712609</v>
      </c>
      <c r="N2727" t="str">
        <f t="shared" si="823"/>
        <v>-0.100944777023333+3.46783767670745i</v>
      </c>
      <c r="O2727" t="str">
        <f t="shared" si="824"/>
        <v>-0.100944777023333-3.46783767670745i</v>
      </c>
      <c r="P2727" t="str">
        <f t="shared" si="825"/>
        <v>-0.280053280560991-0.285509394690278i</v>
      </c>
      <c r="Q2727" t="str">
        <f t="shared" si="826"/>
        <v>-0.280053280560991+0.285509394690278i</v>
      </c>
      <c r="R2727" t="str">
        <f t="shared" si="836"/>
        <v>-0.280041501065297-0.285492055065066i</v>
      </c>
      <c r="S2727" t="str">
        <f t="shared" si="837"/>
        <v>-0.280041501065297+0.285492055065066i</v>
      </c>
      <c r="U2727" t="str">
        <f t="shared" si="838"/>
        <v>0</v>
      </c>
      <c r="V2727" t="str">
        <f t="shared" si="827"/>
        <v>0.273734653507082+0.342722361698025i</v>
      </c>
      <c r="W2727" t="str">
        <f t="shared" si="828"/>
        <v>-0.263836358889007+0.341886575662955i</v>
      </c>
      <c r="X2727" t="str">
        <f t="shared" si="839"/>
        <v>0</v>
      </c>
      <c r="Y2727" t="str">
        <f t="shared" si="829"/>
        <v>-0.861428387232245-0.707293235063067i</v>
      </c>
      <c r="Z2727" t="str">
        <f t="shared" si="830"/>
        <v>-0.992475196427798+0.419449952625913i</v>
      </c>
      <c r="AA2727" t="str">
        <f t="shared" si="831"/>
        <v>99.2926969287886-58.3910419192581i</v>
      </c>
      <c r="AB2727">
        <f t="shared" si="832"/>
        <v>115.18920713247756</v>
      </c>
      <c r="AE2727">
        <f t="shared" si="820"/>
        <v>3424.7330999999999</v>
      </c>
      <c r="AF2727">
        <f t="shared" si="833"/>
        <v>115.18920713247756</v>
      </c>
      <c r="AI2727" s="1">
        <v>0</v>
      </c>
      <c r="AK2727" s="1">
        <f t="shared" si="821"/>
        <v>0</v>
      </c>
      <c r="AL2727">
        <f t="shared" si="834"/>
        <v>0</v>
      </c>
    </row>
    <row r="2728" spans="2:38" x14ac:dyDescent="0.25">
      <c r="B2728" t="s">
        <v>3520</v>
      </c>
      <c r="C2728" t="s">
        <v>3711</v>
      </c>
      <c r="D2728" s="3">
        <v>3424.7330999999999</v>
      </c>
      <c r="E2728">
        <v>0</v>
      </c>
      <c r="F2728" s="3">
        <v>0</v>
      </c>
      <c r="G2728" s="3">
        <v>12.036085999999999</v>
      </c>
      <c r="H2728" s="3">
        <v>0.96183015999999999</v>
      </c>
      <c r="I2728" s="3">
        <v>0.25463152999999999</v>
      </c>
      <c r="L2728">
        <f t="shared" si="835"/>
        <v>1</v>
      </c>
      <c r="M2728">
        <f t="shared" si="822"/>
        <v>-34.976193515712609</v>
      </c>
      <c r="N2728" t="str">
        <f t="shared" si="823"/>
        <v>-0.100945204417801+3.46783737590232i</v>
      </c>
      <c r="O2728" t="str">
        <f t="shared" si="824"/>
        <v>-0.100945204417801-3.46783737590232i</v>
      </c>
      <c r="P2728" t="str">
        <f t="shared" si="825"/>
        <v>-0.280053269292518-0.285509407504724i</v>
      </c>
      <c r="Q2728" t="str">
        <f t="shared" si="826"/>
        <v>-0.280053269292518+0.285509407504724i</v>
      </c>
      <c r="R2728" t="str">
        <f t="shared" si="836"/>
        <v>-0.280053274926755-0.285509401097501i</v>
      </c>
      <c r="S2728" t="str">
        <f t="shared" si="837"/>
        <v>-0.280053274926755+0.285509401097501i</v>
      </c>
      <c r="U2728" t="str">
        <f t="shared" si="838"/>
        <v>0</v>
      </c>
      <c r="V2728" t="str">
        <f t="shared" si="827"/>
        <v>0.273734653507082+0.342722361698025i</v>
      </c>
      <c r="W2728" t="str">
        <f t="shared" si="828"/>
        <v>-0.263836358889007+0.341886575662955i</v>
      </c>
      <c r="X2728" t="str">
        <f t="shared" si="839"/>
        <v>0</v>
      </c>
      <c r="Y2728" t="str">
        <f t="shared" si="829"/>
        <v>-0.861428387232245-0.707293235063067i</v>
      </c>
      <c r="Z2728" t="str">
        <f t="shared" si="830"/>
        <v>-0.992475196427798+0.419449952625913i</v>
      </c>
      <c r="AA2728" t="str">
        <f t="shared" si="831"/>
        <v>99.2926890856167-58.3910296244724i</v>
      </c>
      <c r="AB2728">
        <f t="shared" si="832"/>
        <v>115.18919413928964</v>
      </c>
      <c r="AE2728">
        <f t="shared" si="820"/>
        <v>3424.7330999999999</v>
      </c>
      <c r="AF2728">
        <f t="shared" si="833"/>
        <v>115.18919413928964</v>
      </c>
      <c r="AI2728" s="1">
        <v>0</v>
      </c>
      <c r="AK2728" s="1">
        <f t="shared" si="821"/>
        <v>0</v>
      </c>
      <c r="AL2728">
        <f t="shared" si="834"/>
        <v>0</v>
      </c>
    </row>
    <row r="2729" spans="2:38" x14ac:dyDescent="0.25">
      <c r="B2729" t="s">
        <v>3521</v>
      </c>
      <c r="C2729" t="s">
        <v>71</v>
      </c>
      <c r="D2729" s="3">
        <v>3424.7330999999999</v>
      </c>
      <c r="E2729">
        <v>0</v>
      </c>
      <c r="F2729" s="3">
        <v>0</v>
      </c>
      <c r="G2729" s="3">
        <v>12.036085999999999</v>
      </c>
      <c r="H2729" s="3">
        <v>0.96183015999999999</v>
      </c>
      <c r="I2729" s="3">
        <v>0.25463152999999999</v>
      </c>
      <c r="L2729">
        <f t="shared" si="835"/>
        <v>1</v>
      </c>
      <c r="M2729">
        <f t="shared" si="822"/>
        <v>-34.976193515712609</v>
      </c>
      <c r="N2729" t="str">
        <f t="shared" si="823"/>
        <v>-0.100945204417801+3.46783737590232i</v>
      </c>
      <c r="O2729" t="str">
        <f t="shared" si="824"/>
        <v>-0.100945204417801-3.46783737590232i</v>
      </c>
      <c r="P2729" t="str">
        <f t="shared" si="825"/>
        <v>-0.280053269292518-0.285509407504724i</v>
      </c>
      <c r="Q2729" t="str">
        <f t="shared" si="826"/>
        <v>-0.280053269292518+0.285509407504724i</v>
      </c>
      <c r="R2729" t="str">
        <f t="shared" si="836"/>
        <v>-0.280053269292518-0.285509407504724i</v>
      </c>
      <c r="S2729" t="str">
        <f t="shared" si="837"/>
        <v>-0.280053269292518+0.285509407504724i</v>
      </c>
      <c r="U2729" t="str">
        <f t="shared" si="838"/>
        <v>0</v>
      </c>
      <c r="V2729" t="str">
        <f t="shared" si="827"/>
        <v>0.273734653507082+0.342722361698025i</v>
      </c>
      <c r="W2729" t="str">
        <f t="shared" si="828"/>
        <v>-0.263836358889007+0.341886575662955i</v>
      </c>
      <c r="X2729" t="str">
        <f t="shared" si="839"/>
        <v>0</v>
      </c>
      <c r="Y2729" t="str">
        <f t="shared" si="829"/>
        <v>-0.861428387232245-0.707293235063067i</v>
      </c>
      <c r="Z2729" t="str">
        <f t="shared" si="830"/>
        <v>-0.992475196427798+0.419449952625913i</v>
      </c>
      <c r="AA2729" t="str">
        <f t="shared" si="831"/>
        <v>99.2926890856167-58.3910296244724i</v>
      </c>
      <c r="AB2729">
        <f t="shared" si="832"/>
        <v>115.18919413928964</v>
      </c>
      <c r="AE2729">
        <f t="shared" si="820"/>
        <v>3424.7330999999999</v>
      </c>
      <c r="AF2729">
        <f t="shared" si="833"/>
        <v>115.18919413928964</v>
      </c>
      <c r="AI2729" s="1">
        <v>0</v>
      </c>
      <c r="AK2729" s="1">
        <f t="shared" si="821"/>
        <v>0</v>
      </c>
      <c r="AL2729">
        <f t="shared" si="834"/>
        <v>0</v>
      </c>
    </row>
    <row r="2730" spans="2:38" x14ac:dyDescent="0.25">
      <c r="B2730" t="s">
        <v>1859</v>
      </c>
      <c r="C2730" t="s">
        <v>78</v>
      </c>
      <c r="D2730" s="3">
        <v>3425.2782999999999</v>
      </c>
      <c r="E2730">
        <v>0.54520000000002256</v>
      </c>
      <c r="F2730" s="3">
        <v>0</v>
      </c>
      <c r="G2730" s="3">
        <v>11.034958</v>
      </c>
      <c r="H2730" s="3">
        <v>0.87471949000000004</v>
      </c>
      <c r="I2730" s="3">
        <v>0.26215759</v>
      </c>
      <c r="L2730">
        <f t="shared" si="835"/>
        <v>1</v>
      </c>
      <c r="M2730">
        <f t="shared" si="822"/>
        <v>-34.976193515712609</v>
      </c>
      <c r="N2730" t="str">
        <f t="shared" si="823"/>
        <v>-0.253507175678327+3.31220351305284i</v>
      </c>
      <c r="O2730" t="str">
        <f t="shared" si="824"/>
        <v>-0.253507175678327-3.31220351305284i</v>
      </c>
      <c r="P2730" t="str">
        <f t="shared" si="825"/>
        <v>-0.280060499154791-0.285524978291002i</v>
      </c>
      <c r="Q2730" t="str">
        <f t="shared" si="826"/>
        <v>-0.280060499154791+0.285524978291002i</v>
      </c>
      <c r="R2730" t="str">
        <f t="shared" si="836"/>
        <v>-0.280056884223654-0.285517192897863i</v>
      </c>
      <c r="S2730" t="str">
        <f t="shared" si="837"/>
        <v>-0.280056884223654+0.285517192897863i</v>
      </c>
      <c r="U2730" t="str">
        <f t="shared" si="838"/>
        <v>0</v>
      </c>
      <c r="V2730" t="str">
        <f t="shared" si="827"/>
        <v>0.273734653507082+0.342722361698025i</v>
      </c>
      <c r="W2730" t="str">
        <f t="shared" si="828"/>
        <v>-0.263836358889007+0.341886575662955i</v>
      </c>
      <c r="X2730" t="str">
        <f t="shared" si="839"/>
        <v>0</v>
      </c>
      <c r="Y2730" t="str">
        <f t="shared" si="829"/>
        <v>-0.861428387232245-0.707293235063067i</v>
      </c>
      <c r="Z2730" t="str">
        <f t="shared" si="830"/>
        <v>-0.992475196427798+0.419449952625913i</v>
      </c>
      <c r="AA2730" t="str">
        <f t="shared" si="831"/>
        <v>95.1137097790201-53.1664393087236i</v>
      </c>
      <c r="AB2730">
        <f t="shared" si="832"/>
        <v>108.96461837080811</v>
      </c>
      <c r="AE2730">
        <f t="shared" si="820"/>
        <v>3425.2782999999999</v>
      </c>
      <c r="AF2730">
        <f t="shared" si="833"/>
        <v>108.96461837080811</v>
      </c>
      <c r="AI2730" s="1">
        <v>0</v>
      </c>
      <c r="AK2730" s="1">
        <f t="shared" si="821"/>
        <v>0</v>
      </c>
      <c r="AL2730">
        <f t="shared" si="834"/>
        <v>0</v>
      </c>
    </row>
    <row r="2731" spans="2:38" x14ac:dyDescent="0.25">
      <c r="B2731" t="s">
        <v>3522</v>
      </c>
      <c r="C2731" t="s">
        <v>3711</v>
      </c>
      <c r="D2731" s="3">
        <v>3426.3883000000001</v>
      </c>
      <c r="E2731" s="1">
        <v>1.1100000000001273</v>
      </c>
      <c r="F2731" s="3">
        <v>0</v>
      </c>
      <c r="G2731" s="3">
        <v>10.310686</v>
      </c>
      <c r="H2731" s="3">
        <v>-0.20005607</v>
      </c>
      <c r="I2731" s="3">
        <v>0.27901505999999998</v>
      </c>
      <c r="L2731">
        <f t="shared" si="835"/>
        <v>1</v>
      </c>
      <c r="M2731">
        <f t="shared" si="822"/>
        <v>-34.976193515712609</v>
      </c>
      <c r="N2731" t="str">
        <f t="shared" si="823"/>
        <v>-0.582155172608358+3.1578127485659i</v>
      </c>
      <c r="O2731" t="str">
        <f t="shared" si="824"/>
        <v>-0.582155172608358-3.1578127485659i</v>
      </c>
      <c r="P2731" t="str">
        <f t="shared" si="825"/>
        <v>-0.317561452703351+0.00480903362449732i</v>
      </c>
      <c r="Q2731" t="str">
        <f t="shared" si="826"/>
        <v>-0.317561452703351-0.00480903362449732i</v>
      </c>
      <c r="R2731" t="str">
        <f t="shared" si="836"/>
        <v>-0.298810975929071-0.140357972333253i</v>
      </c>
      <c r="S2731" t="str">
        <f t="shared" si="837"/>
        <v>-0.298810975929071+0.140357972333253i</v>
      </c>
      <c r="U2731" t="str">
        <f t="shared" si="838"/>
        <v>0</v>
      </c>
      <c r="V2731" t="str">
        <f t="shared" si="827"/>
        <v>0.273734653507082+0.342722361698025i</v>
      </c>
      <c r="W2731" t="str">
        <f t="shared" si="828"/>
        <v>-0.263836358889007+0.341886575662955i</v>
      </c>
      <c r="X2731" t="str">
        <f t="shared" si="839"/>
        <v>0</v>
      </c>
      <c r="Y2731" t="str">
        <f t="shared" si="829"/>
        <v>-0.861428387232245-0.707293235063067i</v>
      </c>
      <c r="Z2731" t="str">
        <f t="shared" si="830"/>
        <v>-0.992475196427798+0.419449952625913i</v>
      </c>
      <c r="AA2731" t="str">
        <f t="shared" si="831"/>
        <v>91.2809751343985-45.0444840565896i</v>
      </c>
      <c r="AB2731">
        <f t="shared" si="832"/>
        <v>101.79008775618102</v>
      </c>
      <c r="AE2731">
        <f t="shared" si="820"/>
        <v>3426.3883000000001</v>
      </c>
      <c r="AF2731">
        <f t="shared" si="833"/>
        <v>101.79008775618102</v>
      </c>
      <c r="AI2731" s="1">
        <v>9.0507199999999996E-2</v>
      </c>
      <c r="AK2731" s="1">
        <f t="shared" si="821"/>
        <v>3.2766213007359996E-10</v>
      </c>
      <c r="AL2731">
        <f t="shared" si="834"/>
        <v>3.3949800593519514E-6</v>
      </c>
    </row>
    <row r="2732" spans="2:38" x14ac:dyDescent="0.25">
      <c r="B2732" t="s">
        <v>1857</v>
      </c>
      <c r="C2732" t="s">
        <v>78</v>
      </c>
      <c r="D2732" s="3">
        <v>3426.5194000000001</v>
      </c>
      <c r="E2732">
        <v>0.13110000000006039</v>
      </c>
      <c r="F2732" s="3">
        <v>0</v>
      </c>
      <c r="G2732" s="3">
        <v>10.36491</v>
      </c>
      <c r="H2732" s="3">
        <v>-0.21325373</v>
      </c>
      <c r="I2732" s="3">
        <v>0.28103092000000002</v>
      </c>
      <c r="L2732">
        <f t="shared" si="835"/>
        <v>1</v>
      </c>
      <c r="M2732">
        <f t="shared" si="822"/>
        <v>-34.976193515712609</v>
      </c>
      <c r="N2732" t="str">
        <f t="shared" si="823"/>
        <v>-0.623738013668558+3.15845862570729i</v>
      </c>
      <c r="O2732" t="str">
        <f t="shared" si="824"/>
        <v>-0.623738013668558-3.15845862570729i</v>
      </c>
      <c r="P2732" t="str">
        <f t="shared" si="825"/>
        <v>-0.317559253641846+0.00480612656686803i</v>
      </c>
      <c r="Q2732" t="str">
        <f t="shared" si="826"/>
        <v>-0.317559253641846-0.00480612656686803i</v>
      </c>
      <c r="R2732" t="str">
        <f t="shared" si="836"/>
        <v>-0.317560353172599+0.00480758009568267i</v>
      </c>
      <c r="S2732" t="str">
        <f t="shared" si="837"/>
        <v>-0.317560353172599-0.00480758009568267i</v>
      </c>
      <c r="U2732" t="str">
        <f t="shared" si="838"/>
        <v>0</v>
      </c>
      <c r="V2732" t="str">
        <f t="shared" si="827"/>
        <v>0.273734653507082+0.342722361698025i</v>
      </c>
      <c r="W2732" t="str">
        <f t="shared" si="828"/>
        <v>-0.263836358889007+0.341886575662955i</v>
      </c>
      <c r="X2732" t="str">
        <f t="shared" si="839"/>
        <v>0</v>
      </c>
      <c r="Y2732" t="str">
        <f t="shared" si="829"/>
        <v>-0.861428387232245-0.707293235063067i</v>
      </c>
      <c r="Z2732" t="str">
        <f t="shared" si="830"/>
        <v>-0.992475196427798+0.419449952625913i</v>
      </c>
      <c r="AA2732" t="str">
        <f t="shared" si="831"/>
        <v>91.3728107073416-44.3663715527202i</v>
      </c>
      <c r="AB2732">
        <f t="shared" si="832"/>
        <v>101.57443310850276</v>
      </c>
      <c r="AE2732">
        <f t="shared" si="820"/>
        <v>3426.5194000000001</v>
      </c>
      <c r="AF2732">
        <f t="shared" si="833"/>
        <v>101.57443310850276</v>
      </c>
      <c r="AI2732" s="1">
        <v>0</v>
      </c>
      <c r="AK2732" s="1">
        <f t="shared" si="821"/>
        <v>0</v>
      </c>
      <c r="AL2732">
        <f t="shared" si="834"/>
        <v>0</v>
      </c>
    </row>
    <row r="2733" spans="2:38" x14ac:dyDescent="0.25">
      <c r="B2733" t="s">
        <v>3523</v>
      </c>
      <c r="C2733" t="s">
        <v>3711</v>
      </c>
      <c r="D2733" s="3">
        <v>3427.2694000000001</v>
      </c>
      <c r="E2733">
        <v>0.75</v>
      </c>
      <c r="F2733" s="3">
        <v>0</v>
      </c>
      <c r="G2733" s="3">
        <v>10.741782000000001</v>
      </c>
      <c r="H2733" s="3">
        <v>-0.28878162000000002</v>
      </c>
      <c r="I2733" s="3">
        <v>0.29234304999999999</v>
      </c>
      <c r="L2733">
        <f t="shared" si="835"/>
        <v>1</v>
      </c>
      <c r="M2733">
        <f t="shared" si="822"/>
        <v>-34.976193515712609</v>
      </c>
      <c r="N2733" t="str">
        <f t="shared" si="823"/>
        <v>-0.861716966937601+3.16215525692397i</v>
      </c>
      <c r="O2733" t="str">
        <f t="shared" si="824"/>
        <v>-0.861716966937601-3.16215525692397i</v>
      </c>
      <c r="P2733" t="str">
        <f t="shared" si="825"/>
        <v>-0.317545382937178+0.0047902062105168i</v>
      </c>
      <c r="Q2733" t="str">
        <f t="shared" si="826"/>
        <v>-0.317545382937178-0.0047902062105168i</v>
      </c>
      <c r="R2733" t="str">
        <f t="shared" si="836"/>
        <v>-0.317552318289512+0.00479816638869241i</v>
      </c>
      <c r="S2733" t="str">
        <f t="shared" si="837"/>
        <v>-0.317552318289512-0.00479816638869241i</v>
      </c>
      <c r="U2733" t="str">
        <f t="shared" si="838"/>
        <v>0</v>
      </c>
      <c r="V2733" t="str">
        <f t="shared" si="827"/>
        <v>0.273734653507082+0.342722361698025i</v>
      </c>
      <c r="W2733" t="str">
        <f t="shared" si="828"/>
        <v>-0.263836358889007+0.341886575662955i</v>
      </c>
      <c r="X2733" t="str">
        <f t="shared" si="839"/>
        <v>0</v>
      </c>
      <c r="Y2733" t="str">
        <f t="shared" si="829"/>
        <v>-0.861428387232245-0.707293235063067i</v>
      </c>
      <c r="Z2733" t="str">
        <f t="shared" si="830"/>
        <v>-0.992475196427798+0.419449952625913i</v>
      </c>
      <c r="AA2733" t="str">
        <f t="shared" si="831"/>
        <v>91.8983942137414-40.4855326132078i</v>
      </c>
      <c r="AB2733">
        <f t="shared" si="832"/>
        <v>100.42107951042615</v>
      </c>
      <c r="AE2733">
        <f t="shared" si="820"/>
        <v>3427.2694000000001</v>
      </c>
      <c r="AF2733">
        <f t="shared" si="833"/>
        <v>100.42107951042615</v>
      </c>
      <c r="AI2733" s="1">
        <v>0</v>
      </c>
      <c r="AK2733" s="1">
        <f t="shared" si="821"/>
        <v>0</v>
      </c>
      <c r="AL2733">
        <f t="shared" si="834"/>
        <v>0</v>
      </c>
    </row>
    <row r="2734" spans="2:38" x14ac:dyDescent="0.25">
      <c r="B2734" t="s">
        <v>2354</v>
      </c>
      <c r="C2734" t="s">
        <v>78</v>
      </c>
      <c r="D2734" s="3">
        <v>3427.4956000000002</v>
      </c>
      <c r="E2734">
        <v>0.22620000000006257</v>
      </c>
      <c r="F2734" s="3">
        <v>0</v>
      </c>
      <c r="G2734" s="3">
        <v>10.877701</v>
      </c>
      <c r="H2734" s="3">
        <v>-0.31156434</v>
      </c>
      <c r="I2734" s="3">
        <v>0.29567125999999999</v>
      </c>
      <c r="L2734">
        <f t="shared" si="835"/>
        <v>1</v>
      </c>
      <c r="M2734">
        <f t="shared" si="822"/>
        <v>-34.976193515712609</v>
      </c>
      <c r="N2734" t="str">
        <f t="shared" si="823"/>
        <v>-0.933500439952388+3.16327013209569i</v>
      </c>
      <c r="O2734" t="str">
        <f t="shared" si="824"/>
        <v>-0.933500439952388-3.16327013209569i</v>
      </c>
      <c r="P2734" t="str">
        <f t="shared" si="825"/>
        <v>-0.317540956545797+0.00478609689636807i</v>
      </c>
      <c r="Q2734" t="str">
        <f t="shared" si="826"/>
        <v>-0.317540956545797-0.00478609689636807i</v>
      </c>
      <c r="R2734" t="str">
        <f t="shared" si="836"/>
        <v>-0.317543169741487+0.00478815155344244i</v>
      </c>
      <c r="S2734" t="str">
        <f t="shared" si="837"/>
        <v>-0.317543169741487-0.00478815155344244i</v>
      </c>
      <c r="U2734" t="str">
        <f t="shared" si="838"/>
        <v>0</v>
      </c>
      <c r="V2734" t="str">
        <f t="shared" si="827"/>
        <v>0.273734653507082+0.342722361698025i</v>
      </c>
      <c r="W2734" t="str">
        <f t="shared" si="828"/>
        <v>-0.263836358889007+0.341886575662955i</v>
      </c>
      <c r="X2734" t="str">
        <f t="shared" si="839"/>
        <v>0</v>
      </c>
      <c r="Y2734" t="str">
        <f t="shared" si="829"/>
        <v>-0.861428387232245-0.707293235063067i</v>
      </c>
      <c r="Z2734" t="str">
        <f t="shared" si="830"/>
        <v>-0.992475196427798+0.419449952625913i</v>
      </c>
      <c r="AA2734" t="str">
        <f t="shared" si="831"/>
        <v>92.0569252936873-39.3149215580848i</v>
      </c>
      <c r="AB2734">
        <f t="shared" si="832"/>
        <v>100.10065210399924</v>
      </c>
      <c r="AE2734">
        <f t="shared" si="820"/>
        <v>3427.4956000000002</v>
      </c>
      <c r="AF2734">
        <f t="shared" si="833"/>
        <v>100.10065210399924</v>
      </c>
      <c r="AI2734" s="1">
        <v>0</v>
      </c>
      <c r="AK2734" s="1">
        <f t="shared" si="821"/>
        <v>0</v>
      </c>
      <c r="AL2734">
        <f t="shared" si="834"/>
        <v>0</v>
      </c>
    </row>
    <row r="2735" spans="2:38" x14ac:dyDescent="0.25">
      <c r="B2735" t="s">
        <v>3524</v>
      </c>
      <c r="C2735" t="s">
        <v>78</v>
      </c>
      <c r="D2735" s="3">
        <v>3427.4956000000002</v>
      </c>
      <c r="E2735">
        <v>0</v>
      </c>
      <c r="F2735" s="3">
        <v>0</v>
      </c>
      <c r="G2735" s="3">
        <v>10.877701</v>
      </c>
      <c r="H2735" s="3">
        <v>-0.31156434</v>
      </c>
      <c r="I2735" s="3">
        <v>0.29567125999999999</v>
      </c>
      <c r="L2735">
        <f t="shared" si="835"/>
        <v>1</v>
      </c>
      <c r="M2735">
        <f t="shared" si="822"/>
        <v>-34.976193515712609</v>
      </c>
      <c r="N2735" t="str">
        <f t="shared" si="823"/>
        <v>-0.933500439952388+3.16327013209569i</v>
      </c>
      <c r="O2735" t="str">
        <f t="shared" si="824"/>
        <v>-0.933500439952388-3.16327013209569i</v>
      </c>
      <c r="P2735" t="str">
        <f t="shared" si="825"/>
        <v>-0.317540956545797+0.00478609689636807i</v>
      </c>
      <c r="Q2735" t="str">
        <f t="shared" si="826"/>
        <v>-0.317540956545797-0.00478609689636807i</v>
      </c>
      <c r="R2735" t="str">
        <f t="shared" si="836"/>
        <v>-0.317540956545797+0.00478609689636807i</v>
      </c>
      <c r="S2735" t="str">
        <f t="shared" si="837"/>
        <v>-0.317540956545797-0.00478609689636807i</v>
      </c>
      <c r="U2735" t="str">
        <f t="shared" si="838"/>
        <v>0</v>
      </c>
      <c r="V2735" t="str">
        <f t="shared" si="827"/>
        <v>0.273734653507082+0.342722361698025i</v>
      </c>
      <c r="W2735" t="str">
        <f t="shared" si="828"/>
        <v>-0.263836358889007+0.341886575662955i</v>
      </c>
      <c r="X2735" t="str">
        <f t="shared" si="839"/>
        <v>0</v>
      </c>
      <c r="Y2735" t="str">
        <f t="shared" si="829"/>
        <v>-0.861428387232245-0.707293235063067i</v>
      </c>
      <c r="Z2735" t="str">
        <f t="shared" si="830"/>
        <v>-0.992475196427798+0.419449952625913i</v>
      </c>
      <c r="AA2735" t="str">
        <f t="shared" si="831"/>
        <v>92.0569252936873-39.3149215580848i</v>
      </c>
      <c r="AB2735">
        <f t="shared" si="832"/>
        <v>100.10065210399924</v>
      </c>
      <c r="AE2735">
        <f t="shared" si="820"/>
        <v>3427.4956000000002</v>
      </c>
      <c r="AF2735">
        <f t="shared" si="833"/>
        <v>100.10065210399924</v>
      </c>
      <c r="AI2735" s="1">
        <v>0</v>
      </c>
      <c r="AK2735" s="1">
        <f t="shared" si="821"/>
        <v>0</v>
      </c>
      <c r="AL2735">
        <f t="shared" si="834"/>
        <v>0</v>
      </c>
    </row>
    <row r="2736" spans="2:38" x14ac:dyDescent="0.25">
      <c r="B2736" t="s">
        <v>2356</v>
      </c>
      <c r="C2736" t="s">
        <v>78</v>
      </c>
      <c r="D2736" s="3">
        <v>3428.5097000000001</v>
      </c>
      <c r="E2736">
        <v>1.0140999999998712</v>
      </c>
      <c r="F2736" s="3">
        <v>0</v>
      </c>
      <c r="G2736" s="3">
        <v>11.613697999999999</v>
      </c>
      <c r="H2736" s="3">
        <v>-0.41369714000000002</v>
      </c>
      <c r="I2736" s="3">
        <v>0.31003873999999998</v>
      </c>
      <c r="L2736">
        <f t="shared" si="835"/>
        <v>1</v>
      </c>
      <c r="M2736">
        <f t="shared" si="822"/>
        <v>-34.976193515712609</v>
      </c>
      <c r="N2736" t="str">
        <f t="shared" si="823"/>
        <v>-1.25529833132904+3.16826831240073i</v>
      </c>
      <c r="O2736" t="str">
        <f t="shared" si="824"/>
        <v>-1.25529833132904-3.16826831240073i</v>
      </c>
      <c r="P2736" t="str">
        <f t="shared" si="825"/>
        <v>-0.317520021781032+0.00477067754506552i</v>
      </c>
      <c r="Q2736" t="str">
        <f t="shared" si="826"/>
        <v>-0.317520021781032-0.00477067754506552i</v>
      </c>
      <c r="R2736" t="str">
        <f t="shared" si="836"/>
        <v>-0.317530489163414+0.00477838722071679i</v>
      </c>
      <c r="S2736" t="str">
        <f t="shared" si="837"/>
        <v>-0.317530489163414-0.00477838722071679i</v>
      </c>
      <c r="U2736" t="str">
        <f t="shared" si="838"/>
        <v>0</v>
      </c>
      <c r="V2736" t="str">
        <f t="shared" si="827"/>
        <v>0.273734653507082+0.342722361698025i</v>
      </c>
      <c r="W2736" t="str">
        <f t="shared" si="828"/>
        <v>-0.263836358889007+0.341886575662955i</v>
      </c>
      <c r="X2736" t="str">
        <f t="shared" si="839"/>
        <v>0</v>
      </c>
      <c r="Y2736" t="str">
        <f t="shared" si="829"/>
        <v>-0.861428387232245-0.707293235063067i</v>
      </c>
      <c r="Z2736" t="str">
        <f t="shared" si="830"/>
        <v>-0.992475196427798+0.419449952625913i</v>
      </c>
      <c r="AA2736" t="str">
        <f t="shared" si="831"/>
        <v>92.7676126060126-34.0671985410821i</v>
      </c>
      <c r="AB2736">
        <f t="shared" si="832"/>
        <v>98.82511808774494</v>
      </c>
      <c r="AE2736">
        <f t="shared" si="820"/>
        <v>3428.5097000000001</v>
      </c>
      <c r="AF2736">
        <f t="shared" si="833"/>
        <v>98.82511808774494</v>
      </c>
      <c r="AI2736" s="1">
        <v>0</v>
      </c>
      <c r="AK2736" s="1">
        <f t="shared" si="821"/>
        <v>0</v>
      </c>
      <c r="AL2736">
        <f t="shared" si="834"/>
        <v>0</v>
      </c>
    </row>
    <row r="2737" spans="2:38" x14ac:dyDescent="0.25">
      <c r="B2737" t="s">
        <v>3525</v>
      </c>
      <c r="C2737" t="s">
        <v>71</v>
      </c>
      <c r="D2737" s="3">
        <v>3428.5097000000001</v>
      </c>
      <c r="E2737">
        <v>0</v>
      </c>
      <c r="F2737" s="3">
        <v>0</v>
      </c>
      <c r="G2737" s="3">
        <v>11.613697999999999</v>
      </c>
      <c r="H2737" s="3">
        <v>-0.41369714000000002</v>
      </c>
      <c r="I2737" s="3">
        <v>0.31003873999999998</v>
      </c>
      <c r="L2737">
        <f t="shared" si="835"/>
        <v>1</v>
      </c>
      <c r="M2737">
        <f t="shared" si="822"/>
        <v>-34.976193515712609</v>
      </c>
      <c r="N2737" t="str">
        <f t="shared" si="823"/>
        <v>-1.25529833132904+3.16826831240073i</v>
      </c>
      <c r="O2737" t="str">
        <f t="shared" si="824"/>
        <v>-1.25529833132904-3.16826831240073i</v>
      </c>
      <c r="P2737" t="str">
        <f t="shared" si="825"/>
        <v>-0.317520021781032+0.00477067754506552i</v>
      </c>
      <c r="Q2737" t="str">
        <f t="shared" si="826"/>
        <v>-0.317520021781032-0.00477067754506552i</v>
      </c>
      <c r="R2737" t="str">
        <f t="shared" si="836"/>
        <v>-0.317520021781032+0.00477067754506552i</v>
      </c>
      <c r="S2737" t="str">
        <f t="shared" si="837"/>
        <v>-0.317520021781032-0.00477067754506552i</v>
      </c>
      <c r="U2737" t="str">
        <f t="shared" si="838"/>
        <v>0</v>
      </c>
      <c r="V2737" t="str">
        <f t="shared" si="827"/>
        <v>0.273734653507082+0.342722361698025i</v>
      </c>
      <c r="W2737" t="str">
        <f t="shared" si="828"/>
        <v>-0.263836358889007+0.341886575662955i</v>
      </c>
      <c r="X2737" t="str">
        <f t="shared" si="839"/>
        <v>0</v>
      </c>
      <c r="Y2737" t="str">
        <f t="shared" si="829"/>
        <v>-0.861428387232245-0.707293235063067i</v>
      </c>
      <c r="Z2737" t="str">
        <f t="shared" si="830"/>
        <v>-0.992475196427798+0.419449952625913i</v>
      </c>
      <c r="AA2737" t="str">
        <f t="shared" si="831"/>
        <v>92.7676126060126-34.0671985410821i</v>
      </c>
      <c r="AB2737">
        <f t="shared" si="832"/>
        <v>98.82511808774494</v>
      </c>
      <c r="AE2737">
        <f t="shared" ref="AE2737:AE2800" si="840">D2737</f>
        <v>3428.5097000000001</v>
      </c>
      <c r="AF2737">
        <f t="shared" si="833"/>
        <v>98.82511808774494</v>
      </c>
      <c r="AI2737" s="1">
        <v>0</v>
      </c>
      <c r="AK2737" s="1">
        <f t="shared" ref="AK2737:AK2800" si="841">(F2737*$AK$44*0.001)^2+(AI2737*$AK$45*0.001)^2</f>
        <v>0</v>
      </c>
      <c r="AL2737">
        <f t="shared" si="834"/>
        <v>0</v>
      </c>
    </row>
    <row r="2738" spans="2:38" x14ac:dyDescent="0.25">
      <c r="B2738" t="s">
        <v>3526</v>
      </c>
      <c r="C2738" t="s">
        <v>3710</v>
      </c>
      <c r="D2738" s="3">
        <v>3437.9504000000002</v>
      </c>
      <c r="E2738">
        <v>9.4407000000001062</v>
      </c>
      <c r="F2738" s="3">
        <v>3.8902720000000002E-2</v>
      </c>
      <c r="G2738" s="3">
        <v>28.404789000000001</v>
      </c>
      <c r="H2738" s="3">
        <v>-1.3644362000000001</v>
      </c>
      <c r="I2738" s="3">
        <v>0.39694707000000001</v>
      </c>
      <c r="L2738">
        <f t="shared" si="835"/>
        <v>1</v>
      </c>
      <c r="M2738">
        <f t="shared" ref="M2738:M2801" si="842">M2737+$G$2*F2738*L2738</f>
        <v>-33.206119760695842</v>
      </c>
      <c r="N2738" t="str">
        <f t="shared" ref="N2738:N2801" si="843">IMPRODUCT(IMSQRT(COMPLEX(G2738,0)),IMEXP(COMPLEX(0,I2738*2*PI())))</f>
        <v>-4.25086777802724+3.21479581524701i</v>
      </c>
      <c r="O2738" t="str">
        <f t="shared" ref="O2738:O2801" si="844">IMPRODUCT(IMSQRT(COMPLEX(G2738,0)),IMEXP(COMPLEX(0,-I2738*2*PI())))</f>
        <v>-4.25086777802724-3.21479581524701i</v>
      </c>
      <c r="P2738" t="str">
        <f t="shared" ref="P2738:P2801" si="845">IMPRODUCT(IMDIV(IMEXP(COMPLEX(0,I2738*2*PI())),IMSQRT(COMPLEX(G2738,0))),COMPLEX(-H2738,1))</f>
        <v>-0.317370204475061+0.004770885920127i</v>
      </c>
      <c r="Q2738" t="str">
        <f t="shared" ref="Q2738:Q2801" si="846">IMPRODUCT(IMDIV(IMEXP(COMPLEX(0,-I2738*2*PI())),IMSQRT(COMPLEX(G2738,0))),COMPLEX(-H2738,-1))</f>
        <v>-0.317370204475061-0.004770885920127i</v>
      </c>
      <c r="R2738" t="str">
        <f t="shared" si="836"/>
        <v>-0.317445113128047+0.00477078173259626i</v>
      </c>
      <c r="S2738" t="str">
        <f t="shared" si="837"/>
        <v>-0.317445113128047-0.00477078173259626i</v>
      </c>
      <c r="U2738" t="str">
        <f t="shared" si="838"/>
        <v>-0.214341906633033+0.442213201133965i</v>
      </c>
      <c r="V2738" t="str">
        <f t="shared" ref="V2738:V2801" si="847">IMSUM(V2737,U2738)</f>
        <v>0.059392746874049+0.78493556283199i</v>
      </c>
      <c r="W2738" t="str">
        <f t="shared" ref="W2738:W2801" si="848">IMSUM($G$6,V2738)</f>
        <v>-0.47817826552204+0.78409977679692i</v>
      </c>
      <c r="X2738" t="str">
        <f t="shared" si="839"/>
        <v>-0.227533867361688+0.435572390538779i</v>
      </c>
      <c r="Y2738" t="str">
        <f t="shared" ref="Y2738:Y2801" si="849">IMSUM(Y2737,X2738)</f>
        <v>-1.08896225459393-0.271720844524288i</v>
      </c>
      <c r="Z2738" t="str">
        <f t="shared" ref="Z2738:Z2801" si="850">IMSUM($G$10,Y2738)</f>
        <v>-1.22000906378948+0.855022343164692i</v>
      </c>
      <c r="AA2738" t="str">
        <f t="shared" ref="AA2738:AA2801" si="851">IMPRODUCT(IMDIV("1+0i","0+2i"),IMSUB(IMPRODUCT(O2738,W2738),IMPRODUCT(N2738,Z2738)),COMPLEX($G$2,0))</f>
        <v>131.058380991395-48.1394160718141i</v>
      </c>
      <c r="AB2738">
        <f t="shared" ref="AB2738:AB2801" si="852">IMABS(AA2738)</f>
        <v>139.61985033590634</v>
      </c>
      <c r="AE2738">
        <f t="shared" si="840"/>
        <v>3437.9504000000002</v>
      </c>
      <c r="AF2738">
        <f t="shared" ref="AF2738:AF2801" si="853">AB2738</f>
        <v>139.61985033590634</v>
      </c>
      <c r="AI2738" s="1">
        <v>0</v>
      </c>
      <c r="AK2738" s="1">
        <f t="shared" si="841"/>
        <v>6.0536864935935997E-11</v>
      </c>
      <c r="AL2738">
        <f t="shared" ref="AL2738:AL2801" si="854">AK2738*(AF2738^2)</f>
        <v>1.1800876418709562E-6</v>
      </c>
    </row>
    <row r="2739" spans="2:38" x14ac:dyDescent="0.25">
      <c r="B2739" t="s">
        <v>3527</v>
      </c>
      <c r="C2739" t="s">
        <v>71</v>
      </c>
      <c r="D2739" s="3">
        <v>3437.9504000000002</v>
      </c>
      <c r="E2739">
        <v>0</v>
      </c>
      <c r="F2739" s="3">
        <v>0</v>
      </c>
      <c r="G2739" s="3">
        <v>28.404789000000001</v>
      </c>
      <c r="H2739" s="3">
        <v>-1.3644362000000001</v>
      </c>
      <c r="I2739" s="3">
        <v>0.39694707000000001</v>
      </c>
      <c r="L2739">
        <f t="shared" ref="L2739:L2802" si="855">IF(B2739="SNAKE1",-1,IF(B2739="SNAKE2",1,L2738))</f>
        <v>1</v>
      </c>
      <c r="M2739">
        <f t="shared" si="842"/>
        <v>-33.206119760695842</v>
      </c>
      <c r="N2739" t="str">
        <f t="shared" si="843"/>
        <v>-4.25086777802724+3.21479581524701i</v>
      </c>
      <c r="O2739" t="str">
        <f t="shared" si="844"/>
        <v>-4.25086777802724-3.21479581524701i</v>
      </c>
      <c r="P2739" t="str">
        <f t="shared" si="845"/>
        <v>-0.317370204475061+0.004770885920127i</v>
      </c>
      <c r="Q2739" t="str">
        <f t="shared" si="846"/>
        <v>-0.317370204475061-0.004770885920127i</v>
      </c>
      <c r="R2739" t="str">
        <f t="shared" ref="R2739:R2802" si="856">IMDIV(IMSUM(P2739,P2738),COMPLEX(2,0))</f>
        <v>-0.317370204475061+0.004770885920127i</v>
      </c>
      <c r="S2739" t="str">
        <f t="shared" ref="S2739:S2802" si="857">IMDIV(IMSUM(Q2739,Q2738),COMPLEX(2,0))</f>
        <v>-0.317370204475061-0.004770885920127i</v>
      </c>
      <c r="U2739" t="str">
        <f t="shared" ref="U2739:U2802" si="858">IMPRODUCT(R2739,IMEXP(COMPLEX(0,PI()/2*(1-$L2739))),IMSUB(IMEXP(COMPLEX(0,$M2739)),IMEXP(COMPLEX(0,$M2738))))</f>
        <v>0</v>
      </c>
      <c r="V2739" t="str">
        <f t="shared" si="847"/>
        <v>0.059392746874049+0.78493556283199i</v>
      </c>
      <c r="W2739" t="str">
        <f t="shared" si="848"/>
        <v>-0.47817826552204+0.78409977679692i</v>
      </c>
      <c r="X2739" t="str">
        <f t="shared" ref="X2739:X2802" si="859">IMPRODUCT(S2739,IMEXP(COMPLEX(0,PI()/2*(1-$L2739))),IMSUB(IMEXP(COMPLEX(0,$M2739)),IMEXP(COMPLEX(0,$M2738))))</f>
        <v>0</v>
      </c>
      <c r="Y2739" t="str">
        <f t="shared" si="849"/>
        <v>-1.08896225459393-0.271720844524288i</v>
      </c>
      <c r="Z2739" t="str">
        <f t="shared" si="850"/>
        <v>-1.22000906378948+0.855022343164692i</v>
      </c>
      <c r="AA2739" t="str">
        <f t="shared" si="851"/>
        <v>131.058380991395-48.1394160718141i</v>
      </c>
      <c r="AB2739">
        <f t="shared" si="852"/>
        <v>139.61985033590634</v>
      </c>
      <c r="AE2739">
        <f t="shared" si="840"/>
        <v>3437.9504000000002</v>
      </c>
      <c r="AF2739">
        <f t="shared" si="853"/>
        <v>139.61985033590634</v>
      </c>
      <c r="AI2739" s="1">
        <v>0</v>
      </c>
      <c r="AK2739" s="1">
        <f t="shared" si="841"/>
        <v>0</v>
      </c>
      <c r="AL2739">
        <f t="shared" si="854"/>
        <v>0</v>
      </c>
    </row>
    <row r="2740" spans="2:38" x14ac:dyDescent="0.25">
      <c r="B2740" t="s">
        <v>2334</v>
      </c>
      <c r="C2740" t="s">
        <v>78</v>
      </c>
      <c r="D2740" s="3">
        <v>3439.5266000000001</v>
      </c>
      <c r="E2740">
        <v>1.5761999999999716</v>
      </c>
      <c r="F2740" s="3">
        <v>0</v>
      </c>
      <c r="G2740" s="3">
        <v>32.956919999999997</v>
      </c>
      <c r="H2740" s="3">
        <v>-1.5231691000000001</v>
      </c>
      <c r="I2740" s="3">
        <v>0.40514243999999999</v>
      </c>
      <c r="L2740">
        <f t="shared" si="855"/>
        <v>1</v>
      </c>
      <c r="M2740">
        <f t="shared" si="842"/>
        <v>-33.206119760695842</v>
      </c>
      <c r="N2740" t="str">
        <f t="shared" si="843"/>
        <v>-4.75099993434719+3.22256413804799i</v>
      </c>
      <c r="O2740" t="str">
        <f t="shared" si="844"/>
        <v>-4.75099993434719-3.22256413804799i</v>
      </c>
      <c r="P2740" t="str">
        <f t="shared" si="845"/>
        <v>-0.317357945831943+0.00477927498976352i</v>
      </c>
      <c r="Q2740" t="str">
        <f t="shared" si="846"/>
        <v>-0.317357945831943-0.00477927498976352i</v>
      </c>
      <c r="R2740" t="str">
        <f t="shared" si="856"/>
        <v>-0.317364075153502+0.00477508045494526i</v>
      </c>
      <c r="S2740" t="str">
        <f t="shared" si="857"/>
        <v>-0.317364075153502-0.00477508045494526i</v>
      </c>
      <c r="U2740" t="str">
        <f t="shared" si="858"/>
        <v>0</v>
      </c>
      <c r="V2740" t="str">
        <f t="shared" si="847"/>
        <v>0.059392746874049+0.78493556283199i</v>
      </c>
      <c r="W2740" t="str">
        <f t="shared" si="848"/>
        <v>-0.47817826552204+0.78409977679692i</v>
      </c>
      <c r="X2740" t="str">
        <f t="shared" si="859"/>
        <v>0</v>
      </c>
      <c r="Y2740" t="str">
        <f t="shared" si="849"/>
        <v>-1.08896225459393-0.271720844524288i</v>
      </c>
      <c r="Z2740" t="str">
        <f t="shared" si="850"/>
        <v>-1.22000906378948+0.855022343164692i</v>
      </c>
      <c r="AA2740" t="str">
        <f t="shared" si="851"/>
        <v>132.165457945625-39.9885413849659i</v>
      </c>
      <c r="AB2740">
        <f t="shared" si="852"/>
        <v>138.08255398881462</v>
      </c>
      <c r="AE2740">
        <f t="shared" si="840"/>
        <v>3439.5266000000001</v>
      </c>
      <c r="AF2740">
        <f t="shared" si="853"/>
        <v>138.08255398881462</v>
      </c>
      <c r="AI2740" s="1">
        <v>0</v>
      </c>
      <c r="AK2740" s="1">
        <f t="shared" si="841"/>
        <v>0</v>
      </c>
      <c r="AL2740">
        <f t="shared" si="854"/>
        <v>0</v>
      </c>
    </row>
    <row r="2741" spans="2:38" x14ac:dyDescent="0.25">
      <c r="B2741" t="s">
        <v>3528</v>
      </c>
      <c r="C2741" t="s">
        <v>3711</v>
      </c>
      <c r="D2741" s="3">
        <v>3439.5266000000001</v>
      </c>
      <c r="E2741">
        <v>0</v>
      </c>
      <c r="F2741" s="3">
        <v>0</v>
      </c>
      <c r="G2741" s="3">
        <v>32.956923000000003</v>
      </c>
      <c r="H2741" s="3">
        <v>-1.5231691999999999</v>
      </c>
      <c r="I2741" s="3">
        <v>0.40514244999999999</v>
      </c>
      <c r="L2741">
        <f t="shared" si="855"/>
        <v>1</v>
      </c>
      <c r="M2741">
        <f t="shared" si="842"/>
        <v>-33.206119760695842</v>
      </c>
      <c r="N2741" t="str">
        <f t="shared" si="843"/>
        <v>-4.75100035306368+3.22256398620551i</v>
      </c>
      <c r="O2741" t="str">
        <f t="shared" si="844"/>
        <v>-4.75100035306368-3.22256398620551i</v>
      </c>
      <c r="P2741" t="str">
        <f t="shared" si="845"/>
        <v>-0.317357946103805+0.00477926461016309i</v>
      </c>
      <c r="Q2741" t="str">
        <f t="shared" si="846"/>
        <v>-0.317357946103805-0.00477926461016309i</v>
      </c>
      <c r="R2741" t="str">
        <f t="shared" si="856"/>
        <v>-0.317357945967874+0.0047792697999633i</v>
      </c>
      <c r="S2741" t="str">
        <f t="shared" si="857"/>
        <v>-0.317357945967874-0.0047792697999633i</v>
      </c>
      <c r="U2741" t="str">
        <f t="shared" si="858"/>
        <v>0</v>
      </c>
      <c r="V2741" t="str">
        <f t="shared" si="847"/>
        <v>0.059392746874049+0.78493556283199i</v>
      </c>
      <c r="W2741" t="str">
        <f t="shared" si="848"/>
        <v>-0.47817826552204+0.78409977679692i</v>
      </c>
      <c r="X2741" t="str">
        <f t="shared" si="859"/>
        <v>0</v>
      </c>
      <c r="Y2741" t="str">
        <f t="shared" si="849"/>
        <v>-1.08896225459393-0.271720844524288i</v>
      </c>
      <c r="Z2741" t="str">
        <f t="shared" si="850"/>
        <v>-1.22000906378948+0.855022343164692i</v>
      </c>
      <c r="AA2741" t="str">
        <f t="shared" si="851"/>
        <v>132.165452754974-39.9885286562238i</v>
      </c>
      <c r="AB2741">
        <f t="shared" si="852"/>
        <v>138.08254533436477</v>
      </c>
      <c r="AE2741">
        <f t="shared" si="840"/>
        <v>3439.5266000000001</v>
      </c>
      <c r="AF2741">
        <f t="shared" si="853"/>
        <v>138.08254533436477</v>
      </c>
      <c r="AI2741" s="1">
        <v>0</v>
      </c>
      <c r="AK2741" s="1">
        <f t="shared" si="841"/>
        <v>0</v>
      </c>
      <c r="AL2741">
        <f t="shared" si="854"/>
        <v>0</v>
      </c>
    </row>
    <row r="2742" spans="2:38" x14ac:dyDescent="0.25">
      <c r="B2742" t="s">
        <v>3529</v>
      </c>
      <c r="C2742" t="s">
        <v>71</v>
      </c>
      <c r="D2742" s="3">
        <v>3439.5266000000001</v>
      </c>
      <c r="E2742">
        <v>0</v>
      </c>
      <c r="F2742" s="3">
        <v>0</v>
      </c>
      <c r="G2742" s="3">
        <v>32.956923000000003</v>
      </c>
      <c r="H2742" s="3">
        <v>-1.5231691999999999</v>
      </c>
      <c r="I2742" s="3">
        <v>0.40514244999999999</v>
      </c>
      <c r="L2742">
        <f t="shared" si="855"/>
        <v>1</v>
      </c>
      <c r="M2742">
        <f t="shared" si="842"/>
        <v>-33.206119760695842</v>
      </c>
      <c r="N2742" t="str">
        <f t="shared" si="843"/>
        <v>-4.75100035306368+3.22256398620551i</v>
      </c>
      <c r="O2742" t="str">
        <f t="shared" si="844"/>
        <v>-4.75100035306368-3.22256398620551i</v>
      </c>
      <c r="P2742" t="str">
        <f t="shared" si="845"/>
        <v>-0.317357946103805+0.00477926461016309i</v>
      </c>
      <c r="Q2742" t="str">
        <f t="shared" si="846"/>
        <v>-0.317357946103805-0.00477926461016309i</v>
      </c>
      <c r="R2742" t="str">
        <f t="shared" si="856"/>
        <v>-0.317357946103805+0.00477926461016309i</v>
      </c>
      <c r="S2742" t="str">
        <f t="shared" si="857"/>
        <v>-0.317357946103805-0.00477926461016309i</v>
      </c>
      <c r="U2742" t="str">
        <f t="shared" si="858"/>
        <v>0</v>
      </c>
      <c r="V2742" t="str">
        <f t="shared" si="847"/>
        <v>0.059392746874049+0.78493556283199i</v>
      </c>
      <c r="W2742" t="str">
        <f t="shared" si="848"/>
        <v>-0.47817826552204+0.78409977679692i</v>
      </c>
      <c r="X2742" t="str">
        <f t="shared" si="859"/>
        <v>0</v>
      </c>
      <c r="Y2742" t="str">
        <f t="shared" si="849"/>
        <v>-1.08896225459393-0.271720844524288i</v>
      </c>
      <c r="Z2742" t="str">
        <f t="shared" si="850"/>
        <v>-1.22000906378948+0.855022343164692i</v>
      </c>
      <c r="AA2742" t="str">
        <f t="shared" si="851"/>
        <v>132.165452754974-39.9885286562238i</v>
      </c>
      <c r="AB2742">
        <f t="shared" si="852"/>
        <v>138.08254533436477</v>
      </c>
      <c r="AE2742">
        <f t="shared" si="840"/>
        <v>3439.5266000000001</v>
      </c>
      <c r="AF2742">
        <f t="shared" si="853"/>
        <v>138.08254533436477</v>
      </c>
      <c r="AI2742" s="1">
        <v>0</v>
      </c>
      <c r="AK2742" s="1">
        <f t="shared" si="841"/>
        <v>0</v>
      </c>
      <c r="AL2742">
        <f t="shared" si="854"/>
        <v>0</v>
      </c>
    </row>
    <row r="2743" spans="2:38" x14ac:dyDescent="0.25">
      <c r="B2743" t="s">
        <v>1859</v>
      </c>
      <c r="C2743" t="s">
        <v>78</v>
      </c>
      <c r="D2743" s="3">
        <v>3440.0718000000002</v>
      </c>
      <c r="E2743">
        <v>0.54520000000002256</v>
      </c>
      <c r="F2743" s="3">
        <v>0</v>
      </c>
      <c r="G2743" s="3">
        <v>34.648130000000002</v>
      </c>
      <c r="H2743" s="3">
        <v>-1.5780795999999999</v>
      </c>
      <c r="I2743" s="3">
        <v>0.40770835</v>
      </c>
      <c r="L2743">
        <f t="shared" si="855"/>
        <v>1</v>
      </c>
      <c r="M2743">
        <f t="shared" si="842"/>
        <v>-33.206119760695842</v>
      </c>
      <c r="N2743" t="str">
        <f t="shared" si="843"/>
        <v>-4.9240110364929+3.22525120145644i</v>
      </c>
      <c r="O2743" t="str">
        <f t="shared" si="844"/>
        <v>-4.9240110364929-3.22525120145644i</v>
      </c>
      <c r="P2743" t="str">
        <f t="shared" si="845"/>
        <v>-0.317354286315617+0.00478213656555201i</v>
      </c>
      <c r="Q2743" t="str">
        <f t="shared" si="846"/>
        <v>-0.317354286315617-0.00478213656555201i</v>
      </c>
      <c r="R2743" t="str">
        <f t="shared" si="856"/>
        <v>-0.317356116209711+0.00478070058785755i</v>
      </c>
      <c r="S2743" t="str">
        <f t="shared" si="857"/>
        <v>-0.317356116209711-0.00478070058785755i</v>
      </c>
      <c r="U2743" t="str">
        <f t="shared" si="858"/>
        <v>0</v>
      </c>
      <c r="V2743" t="str">
        <f t="shared" si="847"/>
        <v>0.059392746874049+0.78493556283199i</v>
      </c>
      <c r="W2743" t="str">
        <f t="shared" si="848"/>
        <v>-0.47817826552204+0.78409977679692i</v>
      </c>
      <c r="X2743" t="str">
        <f t="shared" si="859"/>
        <v>0</v>
      </c>
      <c r="Y2743" t="str">
        <f t="shared" si="849"/>
        <v>-1.08896225459393-0.271720844524288i</v>
      </c>
      <c r="Z2743" t="str">
        <f t="shared" si="850"/>
        <v>-1.22000906378948+0.855022343164692i</v>
      </c>
      <c r="AA2743" t="str">
        <f t="shared" si="851"/>
        <v>132.54842071582-37.1688941319428i</v>
      </c>
      <c r="AB2743">
        <f t="shared" si="852"/>
        <v>137.66121648906633</v>
      </c>
      <c r="AE2743">
        <f t="shared" si="840"/>
        <v>3440.0718000000002</v>
      </c>
      <c r="AF2743">
        <f t="shared" si="853"/>
        <v>137.66121648906633</v>
      </c>
      <c r="AI2743" s="1">
        <v>0</v>
      </c>
      <c r="AK2743" s="1">
        <f t="shared" si="841"/>
        <v>0</v>
      </c>
      <c r="AL2743">
        <f t="shared" si="854"/>
        <v>0</v>
      </c>
    </row>
    <row r="2744" spans="2:38" x14ac:dyDescent="0.25">
      <c r="B2744" t="s">
        <v>3530</v>
      </c>
      <c r="C2744" t="s">
        <v>3711</v>
      </c>
      <c r="D2744" s="3">
        <v>3441.1817999999998</v>
      </c>
      <c r="E2744">
        <v>1.1099999999996726</v>
      </c>
      <c r="F2744" s="3">
        <v>0</v>
      </c>
      <c r="G2744" s="3">
        <v>34.455148999999999</v>
      </c>
      <c r="H2744" s="3">
        <v>1.7461601</v>
      </c>
      <c r="I2744" s="3">
        <v>0.41272720000000002</v>
      </c>
      <c r="L2744">
        <f t="shared" si="855"/>
        <v>1</v>
      </c>
      <c r="M2744">
        <f t="shared" si="842"/>
        <v>-33.206119760695842</v>
      </c>
      <c r="N2744" t="str">
        <f t="shared" si="843"/>
        <v>-5.00924374031902+3.05984087005758i</v>
      </c>
      <c r="O2744" t="str">
        <f t="shared" si="844"/>
        <v>-5.00924374031902-3.05984087005758i</v>
      </c>
      <c r="P2744" t="str">
        <f t="shared" si="845"/>
        <v>0.165058078270457-0.30045482548814i</v>
      </c>
      <c r="Q2744" t="str">
        <f t="shared" si="846"/>
        <v>0.165058078270457+0.30045482548814i</v>
      </c>
      <c r="R2744" t="str">
        <f t="shared" si="856"/>
        <v>-0.07614810402258-0.147836344461294i</v>
      </c>
      <c r="S2744" t="str">
        <f t="shared" si="857"/>
        <v>-0.07614810402258+0.147836344461294i</v>
      </c>
      <c r="U2744" t="str">
        <f t="shared" si="858"/>
        <v>0</v>
      </c>
      <c r="V2744" t="str">
        <f t="shared" si="847"/>
        <v>0.059392746874049+0.78493556283199i</v>
      </c>
      <c r="W2744" t="str">
        <f t="shared" si="848"/>
        <v>-0.47817826552204+0.78409977679692i</v>
      </c>
      <c r="X2744" t="str">
        <f t="shared" si="859"/>
        <v>0</v>
      </c>
      <c r="Y2744" t="str">
        <f t="shared" si="849"/>
        <v>-1.08896225459393-0.271720844524288i</v>
      </c>
      <c r="Z2744" t="str">
        <f t="shared" si="850"/>
        <v>-1.22000906378948+0.855022343164692i</v>
      </c>
      <c r="AA2744" t="str">
        <f t="shared" si="851"/>
        <v>126.295519378156-29.5622956587744i</v>
      </c>
      <c r="AB2744">
        <f t="shared" si="852"/>
        <v>129.70924230607073</v>
      </c>
      <c r="AE2744">
        <f t="shared" si="840"/>
        <v>3441.1817999999998</v>
      </c>
      <c r="AF2744">
        <f t="shared" si="853"/>
        <v>129.70924230607073</v>
      </c>
      <c r="AI2744" s="1">
        <v>-9.6263399999999999E-2</v>
      </c>
      <c r="AK2744" s="1">
        <f t="shared" si="841"/>
        <v>3.7066568718240007E-10</v>
      </c>
      <c r="AL2744">
        <f t="shared" si="854"/>
        <v>6.2362602353631101E-6</v>
      </c>
    </row>
    <row r="2745" spans="2:38" x14ac:dyDescent="0.25">
      <c r="B2745" t="s">
        <v>1857</v>
      </c>
      <c r="C2745" t="s">
        <v>78</v>
      </c>
      <c r="D2745" s="3">
        <v>3441.3128999999999</v>
      </c>
      <c r="E2745">
        <v>0.13110000000006039</v>
      </c>
      <c r="F2745" s="3">
        <v>0</v>
      </c>
      <c r="G2745" s="3">
        <v>33.999557000000003</v>
      </c>
      <c r="H2745" s="3">
        <v>1.7307691999999999</v>
      </c>
      <c r="I2745" s="3">
        <v>0.41333605000000001</v>
      </c>
      <c r="L2745">
        <f t="shared" si="855"/>
        <v>1</v>
      </c>
      <c r="M2745">
        <f t="shared" si="842"/>
        <v>-33.206119760695842</v>
      </c>
      <c r="N2745" t="str">
        <f t="shared" si="843"/>
        <v>-4.98760691915692+3.02048575894309i</v>
      </c>
      <c r="O2745" t="str">
        <f t="shared" si="844"/>
        <v>-4.98760691915692-3.02048575894309i</v>
      </c>
      <c r="P2745" t="str">
        <f t="shared" si="845"/>
        <v>0.165058347037892-0.300455992405261i</v>
      </c>
      <c r="Q2745" t="str">
        <f t="shared" si="846"/>
        <v>0.165058347037892+0.300455992405261i</v>
      </c>
      <c r="R2745" t="str">
        <f t="shared" si="856"/>
        <v>0.165058212654175-0.3004554089467i</v>
      </c>
      <c r="S2745" t="str">
        <f t="shared" si="857"/>
        <v>0.165058212654175+0.3004554089467i</v>
      </c>
      <c r="U2745" t="str">
        <f t="shared" si="858"/>
        <v>0</v>
      </c>
      <c r="V2745" t="str">
        <f t="shared" si="847"/>
        <v>0.059392746874049+0.78493556283199i</v>
      </c>
      <c r="W2745" t="str">
        <f t="shared" si="848"/>
        <v>-0.47817826552204+0.78409977679692i</v>
      </c>
      <c r="X2745" t="str">
        <f t="shared" si="859"/>
        <v>0</v>
      </c>
      <c r="Y2745" t="str">
        <f t="shared" si="849"/>
        <v>-1.08896225459393-0.271720844524288i</v>
      </c>
      <c r="Z2745" t="str">
        <f t="shared" si="850"/>
        <v>-1.22000906378948+0.855022343164692i</v>
      </c>
      <c r="AA2745" t="str">
        <f t="shared" si="851"/>
        <v>124.740172636783-28.4598995296164i</v>
      </c>
      <c r="AB2745">
        <f t="shared" si="852"/>
        <v>127.94559996611953</v>
      </c>
      <c r="AE2745">
        <f t="shared" si="840"/>
        <v>3441.3128999999999</v>
      </c>
      <c r="AF2745">
        <f t="shared" si="853"/>
        <v>127.94559996611953</v>
      </c>
      <c r="AI2745" s="1">
        <v>0</v>
      </c>
      <c r="AK2745" s="1">
        <f t="shared" si="841"/>
        <v>0</v>
      </c>
      <c r="AL2745">
        <f t="shared" si="854"/>
        <v>0</v>
      </c>
    </row>
    <row r="2746" spans="2:38" x14ac:dyDescent="0.25">
      <c r="B2746" t="s">
        <v>3531</v>
      </c>
      <c r="C2746" t="s">
        <v>3711</v>
      </c>
      <c r="D2746" s="3">
        <v>3442.0628999999999</v>
      </c>
      <c r="E2746">
        <v>0.75</v>
      </c>
      <c r="F2746" s="3">
        <v>0</v>
      </c>
      <c r="G2746" s="3">
        <v>31.469821</v>
      </c>
      <c r="H2746" s="3">
        <v>1.6426731999999999</v>
      </c>
      <c r="I2746" s="3">
        <v>0.41698236999999999</v>
      </c>
      <c r="L2746">
        <f t="shared" si="855"/>
        <v>1</v>
      </c>
      <c r="M2746">
        <f t="shared" si="842"/>
        <v>-33.206119760695842</v>
      </c>
      <c r="N2746" t="str">
        <f t="shared" si="843"/>
        <v>-4.86378090362061+2.79525603864395i</v>
      </c>
      <c r="O2746" t="str">
        <f t="shared" si="844"/>
        <v>-4.86378090362061-2.79525603864395i</v>
      </c>
      <c r="P2746" t="str">
        <f t="shared" si="845"/>
        <v>0.165058025033107-0.30046161004345i</v>
      </c>
      <c r="Q2746" t="str">
        <f t="shared" si="846"/>
        <v>0.165058025033107+0.30046161004345i</v>
      </c>
      <c r="R2746" t="str">
        <f t="shared" si="856"/>
        <v>0.165058186035499-0.300458801224355i</v>
      </c>
      <c r="S2746" t="str">
        <f t="shared" si="857"/>
        <v>0.165058186035499+0.300458801224355i</v>
      </c>
      <c r="U2746" t="str">
        <f t="shared" si="858"/>
        <v>0</v>
      </c>
      <c r="V2746" t="str">
        <f t="shared" si="847"/>
        <v>0.059392746874049+0.78493556283199i</v>
      </c>
      <c r="W2746" t="str">
        <f t="shared" si="848"/>
        <v>-0.47817826552204+0.78409977679692i</v>
      </c>
      <c r="X2746" t="str">
        <f t="shared" si="859"/>
        <v>0</v>
      </c>
      <c r="Y2746" t="str">
        <f t="shared" si="849"/>
        <v>-1.08896225459393-0.271720844524288i</v>
      </c>
      <c r="Z2746" t="str">
        <f t="shared" si="850"/>
        <v>-1.22000906378948+0.855022343164692i</v>
      </c>
      <c r="AA2746" t="str">
        <f t="shared" si="851"/>
        <v>115.838909472813-22.1508453262832i</v>
      </c>
      <c r="AB2746">
        <f t="shared" si="852"/>
        <v>117.93775009096741</v>
      </c>
      <c r="AE2746">
        <f t="shared" si="840"/>
        <v>3442.0628999999999</v>
      </c>
      <c r="AF2746">
        <f t="shared" si="853"/>
        <v>117.93775009096741</v>
      </c>
      <c r="AI2746" s="1">
        <v>0</v>
      </c>
      <c r="AK2746" s="1">
        <f t="shared" si="841"/>
        <v>0</v>
      </c>
      <c r="AL2746">
        <f t="shared" si="854"/>
        <v>0</v>
      </c>
    </row>
    <row r="2747" spans="2:38" x14ac:dyDescent="0.25">
      <c r="B2747" t="s">
        <v>2354</v>
      </c>
      <c r="C2747" t="s">
        <v>78</v>
      </c>
      <c r="D2747" s="3">
        <v>3442.2891</v>
      </c>
      <c r="E2747">
        <v>0.22620000000006257</v>
      </c>
      <c r="F2747" s="3">
        <v>0</v>
      </c>
      <c r="G2747" s="3">
        <v>30.732697999999999</v>
      </c>
      <c r="H2747" s="3">
        <v>1.6161046999999999</v>
      </c>
      <c r="I2747" s="3">
        <v>0.41813911999999998</v>
      </c>
      <c r="L2747">
        <f t="shared" si="855"/>
        <v>1</v>
      </c>
      <c r="M2747">
        <f t="shared" si="842"/>
        <v>-33.206119760695842</v>
      </c>
      <c r="N2747" t="str">
        <f t="shared" si="843"/>
        <v>-4.82643045016817+2.72731866669252i</v>
      </c>
      <c r="O2747" t="str">
        <f t="shared" si="844"/>
        <v>-4.82643045016817-2.72731866669252i</v>
      </c>
      <c r="P2747" t="str">
        <f t="shared" si="845"/>
        <v>0.165058670346723-0.30046379155542i</v>
      </c>
      <c r="Q2747" t="str">
        <f t="shared" si="846"/>
        <v>0.165058670346723+0.30046379155542i</v>
      </c>
      <c r="R2747" t="str">
        <f t="shared" si="856"/>
        <v>0.165058347689915-0.300462700799435i</v>
      </c>
      <c r="S2747" t="str">
        <f t="shared" si="857"/>
        <v>0.165058347689915+0.300462700799435i</v>
      </c>
      <c r="U2747" t="str">
        <f t="shared" si="858"/>
        <v>0</v>
      </c>
      <c r="V2747" t="str">
        <f t="shared" si="847"/>
        <v>0.059392746874049+0.78493556283199i</v>
      </c>
      <c r="W2747" t="str">
        <f t="shared" si="848"/>
        <v>-0.47817826552204+0.78409977679692i</v>
      </c>
      <c r="X2747" t="str">
        <f t="shared" si="859"/>
        <v>0</v>
      </c>
      <c r="Y2747" t="str">
        <f t="shared" si="849"/>
        <v>-1.08896225459393-0.271720844524288i</v>
      </c>
      <c r="Z2747" t="str">
        <f t="shared" si="850"/>
        <v>-1.22000906378948+0.855022343164692i</v>
      </c>
      <c r="AA2747" t="str">
        <f t="shared" si="851"/>
        <v>113.153968716219-20.2478093686906i</v>
      </c>
      <c r="AB2747">
        <f t="shared" si="852"/>
        <v>114.95126976446109</v>
      </c>
      <c r="AE2747">
        <f t="shared" si="840"/>
        <v>3442.2891</v>
      </c>
      <c r="AF2747">
        <f t="shared" si="853"/>
        <v>114.95126976446109</v>
      </c>
      <c r="AI2747" s="1">
        <v>0</v>
      </c>
      <c r="AK2747" s="1">
        <f t="shared" si="841"/>
        <v>0</v>
      </c>
      <c r="AL2747">
        <f t="shared" si="854"/>
        <v>0</v>
      </c>
    </row>
    <row r="2748" spans="2:38" x14ac:dyDescent="0.25">
      <c r="B2748" t="s">
        <v>3532</v>
      </c>
      <c r="C2748" t="s">
        <v>78</v>
      </c>
      <c r="D2748" s="3">
        <v>3442.2891</v>
      </c>
      <c r="E2748">
        <v>0</v>
      </c>
      <c r="F2748" s="3">
        <v>0</v>
      </c>
      <c r="G2748" s="3">
        <v>30.732697999999999</v>
      </c>
      <c r="H2748" s="3">
        <v>1.6161046999999999</v>
      </c>
      <c r="I2748" s="3">
        <v>0.41813911999999998</v>
      </c>
      <c r="L2748">
        <f t="shared" si="855"/>
        <v>1</v>
      </c>
      <c r="M2748">
        <f t="shared" si="842"/>
        <v>-33.206119760695842</v>
      </c>
      <c r="N2748" t="str">
        <f t="shared" si="843"/>
        <v>-4.82643045016817+2.72731866669252i</v>
      </c>
      <c r="O2748" t="str">
        <f t="shared" si="844"/>
        <v>-4.82643045016817-2.72731866669252i</v>
      </c>
      <c r="P2748" t="str">
        <f t="shared" si="845"/>
        <v>0.165058670346723-0.30046379155542i</v>
      </c>
      <c r="Q2748" t="str">
        <f t="shared" si="846"/>
        <v>0.165058670346723+0.30046379155542i</v>
      </c>
      <c r="R2748" t="str">
        <f t="shared" si="856"/>
        <v>0.165058670346723-0.30046379155542i</v>
      </c>
      <c r="S2748" t="str">
        <f t="shared" si="857"/>
        <v>0.165058670346723+0.30046379155542i</v>
      </c>
      <c r="U2748" t="str">
        <f t="shared" si="858"/>
        <v>0</v>
      </c>
      <c r="V2748" t="str">
        <f t="shared" si="847"/>
        <v>0.059392746874049+0.78493556283199i</v>
      </c>
      <c r="W2748" t="str">
        <f t="shared" si="848"/>
        <v>-0.47817826552204+0.78409977679692i</v>
      </c>
      <c r="X2748" t="str">
        <f t="shared" si="859"/>
        <v>0</v>
      </c>
      <c r="Y2748" t="str">
        <f t="shared" si="849"/>
        <v>-1.08896225459393-0.271720844524288i</v>
      </c>
      <c r="Z2748" t="str">
        <f t="shared" si="850"/>
        <v>-1.22000906378948+0.855022343164692i</v>
      </c>
      <c r="AA2748" t="str">
        <f t="shared" si="851"/>
        <v>113.153968716219-20.2478093686906i</v>
      </c>
      <c r="AB2748">
        <f t="shared" si="852"/>
        <v>114.95126976446109</v>
      </c>
      <c r="AE2748">
        <f t="shared" si="840"/>
        <v>3442.2891</v>
      </c>
      <c r="AF2748">
        <f t="shared" si="853"/>
        <v>114.95126976446109</v>
      </c>
      <c r="AI2748" s="1">
        <v>0</v>
      </c>
      <c r="AK2748" s="1">
        <f t="shared" si="841"/>
        <v>0</v>
      </c>
      <c r="AL2748">
        <f t="shared" si="854"/>
        <v>0</v>
      </c>
    </row>
    <row r="2749" spans="2:38" x14ac:dyDescent="0.25">
      <c r="B2749" t="s">
        <v>2356</v>
      </c>
      <c r="C2749" t="s">
        <v>78</v>
      </c>
      <c r="D2749" s="3">
        <v>3443.3033</v>
      </c>
      <c r="E2749">
        <v>1.0142000000000735</v>
      </c>
      <c r="F2749" s="3">
        <v>0</v>
      </c>
      <c r="G2749" s="3">
        <v>27.575982</v>
      </c>
      <c r="H2749" s="3">
        <v>1.4970003999999999</v>
      </c>
      <c r="I2749" s="3">
        <v>0.42367983999999997</v>
      </c>
      <c r="L2749">
        <f t="shared" si="855"/>
        <v>1</v>
      </c>
      <c r="M2749">
        <f t="shared" si="842"/>
        <v>-33.206119760695842</v>
      </c>
      <c r="N2749" t="str">
        <f t="shared" si="843"/>
        <v>-4.65899232763344+2.42276133596619i</v>
      </c>
      <c r="O2749" t="str">
        <f t="shared" si="844"/>
        <v>-4.65899232763344-2.42276133596619i</v>
      </c>
      <c r="P2749" t="str">
        <f t="shared" si="845"/>
        <v>0.165062192240261-0.300474050812746i</v>
      </c>
      <c r="Q2749" t="str">
        <f t="shared" si="846"/>
        <v>0.165062192240261+0.300474050812746i</v>
      </c>
      <c r="R2749" t="str">
        <f t="shared" si="856"/>
        <v>0.165060431293492-0.300468921184083i</v>
      </c>
      <c r="S2749" t="str">
        <f t="shared" si="857"/>
        <v>0.165060431293492+0.300468921184083i</v>
      </c>
      <c r="U2749" t="str">
        <f t="shared" si="858"/>
        <v>0</v>
      </c>
      <c r="V2749" t="str">
        <f t="shared" si="847"/>
        <v>0.059392746874049+0.78493556283199i</v>
      </c>
      <c r="W2749" t="str">
        <f t="shared" si="848"/>
        <v>-0.47817826552204+0.78409977679692i</v>
      </c>
      <c r="X2749" t="str">
        <f t="shared" si="859"/>
        <v>0</v>
      </c>
      <c r="Y2749" t="str">
        <f t="shared" si="849"/>
        <v>-1.08896225459393-0.271720844524288i</v>
      </c>
      <c r="Z2749" t="str">
        <f t="shared" si="850"/>
        <v>-1.22000906378948+0.855022343164692i</v>
      </c>
      <c r="AA2749" t="str">
        <f t="shared" si="851"/>
        <v>101.1176139322-11.7166526338186i</v>
      </c>
      <c r="AB2749">
        <f t="shared" si="852"/>
        <v>101.79416386160366</v>
      </c>
      <c r="AE2749">
        <f t="shared" si="840"/>
        <v>3443.3033</v>
      </c>
      <c r="AF2749">
        <f t="shared" si="853"/>
        <v>101.79416386160366</v>
      </c>
      <c r="AI2749" s="1">
        <v>0</v>
      </c>
      <c r="AK2749" s="1">
        <f t="shared" si="841"/>
        <v>0</v>
      </c>
      <c r="AL2749">
        <f t="shared" si="854"/>
        <v>0</v>
      </c>
    </row>
    <row r="2750" spans="2:38" x14ac:dyDescent="0.25">
      <c r="B2750" t="s">
        <v>3533</v>
      </c>
      <c r="C2750" t="s">
        <v>71</v>
      </c>
      <c r="D2750" s="3">
        <v>3443.3033</v>
      </c>
      <c r="E2750">
        <v>0</v>
      </c>
      <c r="F2750" s="3">
        <v>0</v>
      </c>
      <c r="G2750" s="3">
        <v>27.575982</v>
      </c>
      <c r="H2750" s="3">
        <v>1.4970003999999999</v>
      </c>
      <c r="I2750" s="3">
        <v>0.42367983999999997</v>
      </c>
      <c r="L2750">
        <f t="shared" si="855"/>
        <v>1</v>
      </c>
      <c r="M2750">
        <f t="shared" si="842"/>
        <v>-33.206119760695842</v>
      </c>
      <c r="N2750" t="str">
        <f t="shared" si="843"/>
        <v>-4.65899232763344+2.42276133596619i</v>
      </c>
      <c r="O2750" t="str">
        <f t="shared" si="844"/>
        <v>-4.65899232763344-2.42276133596619i</v>
      </c>
      <c r="P2750" t="str">
        <f t="shared" si="845"/>
        <v>0.165062192240261-0.300474050812746i</v>
      </c>
      <c r="Q2750" t="str">
        <f t="shared" si="846"/>
        <v>0.165062192240261+0.300474050812746i</v>
      </c>
      <c r="R2750" t="str">
        <f t="shared" si="856"/>
        <v>0.165062192240261-0.300474050812746i</v>
      </c>
      <c r="S2750" t="str">
        <f t="shared" si="857"/>
        <v>0.165062192240261+0.300474050812746i</v>
      </c>
      <c r="U2750" t="str">
        <f t="shared" si="858"/>
        <v>0</v>
      </c>
      <c r="V2750" t="str">
        <f t="shared" si="847"/>
        <v>0.059392746874049+0.78493556283199i</v>
      </c>
      <c r="W2750" t="str">
        <f t="shared" si="848"/>
        <v>-0.47817826552204+0.78409977679692i</v>
      </c>
      <c r="X2750" t="str">
        <f t="shared" si="859"/>
        <v>0</v>
      </c>
      <c r="Y2750" t="str">
        <f t="shared" si="849"/>
        <v>-1.08896225459393-0.271720844524288i</v>
      </c>
      <c r="Z2750" t="str">
        <f t="shared" si="850"/>
        <v>-1.22000906378948+0.855022343164692i</v>
      </c>
      <c r="AA2750" t="str">
        <f t="shared" si="851"/>
        <v>101.1176139322-11.7166526338186i</v>
      </c>
      <c r="AB2750">
        <f t="shared" si="852"/>
        <v>101.79416386160366</v>
      </c>
      <c r="AE2750">
        <f t="shared" si="840"/>
        <v>3443.3033</v>
      </c>
      <c r="AF2750">
        <f t="shared" si="853"/>
        <v>101.79416386160366</v>
      </c>
      <c r="AI2750" s="1">
        <v>0</v>
      </c>
      <c r="AK2750" s="1">
        <f t="shared" si="841"/>
        <v>0</v>
      </c>
      <c r="AL2750">
        <f t="shared" si="854"/>
        <v>0</v>
      </c>
    </row>
    <row r="2751" spans="2:38" x14ac:dyDescent="0.25">
      <c r="B2751" t="s">
        <v>3534</v>
      </c>
      <c r="C2751" t="s">
        <v>3710</v>
      </c>
      <c r="D2751" s="3">
        <v>3452.7438999999999</v>
      </c>
      <c r="E2751">
        <v>9.440599999999904</v>
      </c>
      <c r="F2751" s="3">
        <v>3.8874079999999998E-2</v>
      </c>
      <c r="G2751" s="3">
        <v>9.7820841999999999</v>
      </c>
      <c r="H2751" s="3">
        <v>0.38827597000000003</v>
      </c>
      <c r="I2751" s="3">
        <v>0.52104275</v>
      </c>
      <c r="L2751">
        <f t="shared" si="855"/>
        <v>1</v>
      </c>
      <c r="M2751">
        <f t="shared" si="842"/>
        <v>-31.437349125675407</v>
      </c>
      <c r="N2751" t="str">
        <f t="shared" si="843"/>
        <v>-3.10033518968271-0.412317731385714i</v>
      </c>
      <c r="O2751" t="str">
        <f t="shared" si="844"/>
        <v>-3.10033518968271+0.412317731385714i</v>
      </c>
      <c r="P2751" t="str">
        <f t="shared" si="845"/>
        <v>0.165210537084203-0.300574198960659i</v>
      </c>
      <c r="Q2751" t="str">
        <f t="shared" si="846"/>
        <v>0.165210537084203+0.300574198960659i</v>
      </c>
      <c r="R2751" t="str">
        <f t="shared" si="856"/>
        <v>0.165136364662232-0.300524124886702i</v>
      </c>
      <c r="S2751" t="str">
        <f t="shared" si="857"/>
        <v>0.165136364662232+0.300524124886702i</v>
      </c>
      <c r="U2751" t="str">
        <f t="shared" si="858"/>
        <v>0.48792163415344-0.208221060429709i</v>
      </c>
      <c r="V2751" t="str">
        <f t="shared" si="847"/>
        <v>0.547314381027489+0.576714502402281i</v>
      </c>
      <c r="W2751" t="str">
        <f t="shared" si="848"/>
        <v>0.00974336863140002+0.575878716367211i</v>
      </c>
      <c r="X2751" t="str">
        <f t="shared" si="859"/>
        <v>-0.0858437945875743+0.523502028661057i</v>
      </c>
      <c r="Y2751" t="str">
        <f t="shared" si="849"/>
        <v>-1.1748060491815+0.251781184136769i</v>
      </c>
      <c r="Z2751" t="str">
        <f t="shared" si="850"/>
        <v>-1.30585285837705+1.37852437182575i</v>
      </c>
      <c r="AA2751" t="str">
        <f t="shared" si="851"/>
        <v>44.4549023219079+111.125203093303i</v>
      </c>
      <c r="AB2751">
        <f t="shared" si="852"/>
        <v>119.68729716631672</v>
      </c>
      <c r="AE2751">
        <f t="shared" si="840"/>
        <v>3452.7438999999999</v>
      </c>
      <c r="AF2751">
        <f t="shared" si="853"/>
        <v>119.68729716631672</v>
      </c>
      <c r="AI2751" s="1">
        <v>0</v>
      </c>
      <c r="AK2751" s="1">
        <f t="shared" si="841"/>
        <v>6.0447763833856015E-11</v>
      </c>
      <c r="AL2751">
        <f t="shared" si="854"/>
        <v>8.6591718508521768E-7</v>
      </c>
    </row>
    <row r="2752" spans="2:38" x14ac:dyDescent="0.25">
      <c r="B2752" t="s">
        <v>3535</v>
      </c>
      <c r="C2752" t="s">
        <v>71</v>
      </c>
      <c r="D2752" s="3">
        <v>3452.7438999999999</v>
      </c>
      <c r="E2752">
        <v>0</v>
      </c>
      <c r="F2752" s="3">
        <v>0</v>
      </c>
      <c r="G2752" s="3">
        <v>9.7820841999999999</v>
      </c>
      <c r="H2752" s="3">
        <v>0.38827597000000003</v>
      </c>
      <c r="I2752" s="3">
        <v>0.52104275</v>
      </c>
      <c r="L2752">
        <f t="shared" si="855"/>
        <v>1</v>
      </c>
      <c r="M2752">
        <f t="shared" si="842"/>
        <v>-31.437349125675407</v>
      </c>
      <c r="N2752" t="str">
        <f t="shared" si="843"/>
        <v>-3.10033518968271-0.412317731385714i</v>
      </c>
      <c r="O2752" t="str">
        <f t="shared" si="844"/>
        <v>-3.10033518968271+0.412317731385714i</v>
      </c>
      <c r="P2752" t="str">
        <f t="shared" si="845"/>
        <v>0.165210537084203-0.300574198960659i</v>
      </c>
      <c r="Q2752" t="str">
        <f t="shared" si="846"/>
        <v>0.165210537084203+0.300574198960659i</v>
      </c>
      <c r="R2752" t="str">
        <f t="shared" si="856"/>
        <v>0.165210537084203-0.300574198960659i</v>
      </c>
      <c r="S2752" t="str">
        <f t="shared" si="857"/>
        <v>0.165210537084203+0.300574198960659i</v>
      </c>
      <c r="U2752" t="str">
        <f t="shared" si="858"/>
        <v>0</v>
      </c>
      <c r="V2752" t="str">
        <f t="shared" si="847"/>
        <v>0.547314381027489+0.576714502402281i</v>
      </c>
      <c r="W2752" t="str">
        <f t="shared" si="848"/>
        <v>0.00974336863140002+0.575878716367211i</v>
      </c>
      <c r="X2752" t="str">
        <f t="shared" si="859"/>
        <v>0</v>
      </c>
      <c r="Y2752" t="str">
        <f t="shared" si="849"/>
        <v>-1.1748060491815+0.251781184136769i</v>
      </c>
      <c r="Z2752" t="str">
        <f t="shared" si="850"/>
        <v>-1.30585285837705+1.37852437182575i</v>
      </c>
      <c r="AA2752" t="str">
        <f t="shared" si="851"/>
        <v>44.4549023219079+111.125203093303i</v>
      </c>
      <c r="AB2752">
        <f t="shared" si="852"/>
        <v>119.68729716631672</v>
      </c>
      <c r="AE2752">
        <f t="shared" si="840"/>
        <v>3452.7438999999999</v>
      </c>
      <c r="AF2752">
        <f t="shared" si="853"/>
        <v>119.68729716631672</v>
      </c>
      <c r="AI2752" s="1">
        <v>0</v>
      </c>
      <c r="AK2752" s="1">
        <f t="shared" si="841"/>
        <v>0</v>
      </c>
      <c r="AL2752">
        <f t="shared" si="854"/>
        <v>0</v>
      </c>
    </row>
    <row r="2753" spans="2:38" x14ac:dyDescent="0.25">
      <c r="B2753" t="s">
        <v>2410</v>
      </c>
      <c r="C2753" t="s">
        <v>78</v>
      </c>
      <c r="D2753" s="3">
        <v>3454.3200999999999</v>
      </c>
      <c r="E2753">
        <v>1.5761999999999716</v>
      </c>
      <c r="F2753" s="3">
        <v>0</v>
      </c>
      <c r="G2753" s="3">
        <v>8.8505859999999998</v>
      </c>
      <c r="H2753" s="3">
        <v>0.20316614999999999</v>
      </c>
      <c r="I2753" s="3">
        <v>0.54810974000000001</v>
      </c>
      <c r="L2753">
        <f t="shared" si="855"/>
        <v>1</v>
      </c>
      <c r="M2753">
        <f t="shared" si="842"/>
        <v>-31.437349125675407</v>
      </c>
      <c r="N2753" t="str">
        <f t="shared" si="843"/>
        <v>-2.8401057628795-0.885655269085338i</v>
      </c>
      <c r="O2753" t="str">
        <f t="shared" si="844"/>
        <v>-2.8401057628795+0.885655269085338i</v>
      </c>
      <c r="P2753" t="str">
        <f t="shared" si="845"/>
        <v>0.165262347885482-0.300564345867293i</v>
      </c>
      <c r="Q2753" t="str">
        <f t="shared" si="846"/>
        <v>0.165262347885482+0.300564345867293i</v>
      </c>
      <c r="R2753" t="str">
        <f t="shared" si="856"/>
        <v>0.165236442484843-0.300569272413976i</v>
      </c>
      <c r="S2753" t="str">
        <f t="shared" si="857"/>
        <v>0.165236442484843+0.300569272413976i</v>
      </c>
      <c r="U2753" t="str">
        <f t="shared" si="858"/>
        <v>0</v>
      </c>
      <c r="V2753" t="str">
        <f t="shared" si="847"/>
        <v>0.547314381027489+0.576714502402281i</v>
      </c>
      <c r="W2753" t="str">
        <f t="shared" si="848"/>
        <v>0.00974336863140002+0.575878716367211i</v>
      </c>
      <c r="X2753" t="str">
        <f t="shared" si="859"/>
        <v>0</v>
      </c>
      <c r="Y2753" t="str">
        <f t="shared" si="849"/>
        <v>-1.1748060491815+0.251781184136769i</v>
      </c>
      <c r="Z2753" t="str">
        <f t="shared" si="850"/>
        <v>-1.30585285837705+1.37852437182575i</v>
      </c>
      <c r="AA2753" t="str">
        <f t="shared" si="851"/>
        <v>25.7460009517445+124.382435530351i</v>
      </c>
      <c r="AB2753">
        <f t="shared" si="852"/>
        <v>127.01908058819021</v>
      </c>
      <c r="AE2753">
        <f t="shared" si="840"/>
        <v>3454.3200999999999</v>
      </c>
      <c r="AF2753">
        <f t="shared" si="853"/>
        <v>127.01908058819021</v>
      </c>
      <c r="AI2753" s="1">
        <v>0</v>
      </c>
      <c r="AK2753" s="1">
        <f t="shared" si="841"/>
        <v>0</v>
      </c>
      <c r="AL2753">
        <f t="shared" si="854"/>
        <v>0</v>
      </c>
    </row>
    <row r="2754" spans="2:38" x14ac:dyDescent="0.25">
      <c r="B2754" t="s">
        <v>3536</v>
      </c>
      <c r="C2754" t="s">
        <v>3711</v>
      </c>
      <c r="D2754" s="3">
        <v>3454.3200999999999</v>
      </c>
      <c r="E2754" s="1">
        <v>0</v>
      </c>
      <c r="F2754" s="3">
        <v>0</v>
      </c>
      <c r="G2754" s="3">
        <v>8.8505856000000005</v>
      </c>
      <c r="H2754" s="3">
        <v>0.20316603</v>
      </c>
      <c r="I2754" s="3">
        <v>0.54810976</v>
      </c>
      <c r="L2754">
        <f t="shared" si="855"/>
        <v>1</v>
      </c>
      <c r="M2754">
        <f t="shared" si="842"/>
        <v>-31.437349125675407</v>
      </c>
      <c r="N2754" t="str">
        <f t="shared" si="843"/>
        <v>-2.84010558740582-0.885655605970068i</v>
      </c>
      <c r="O2754" t="str">
        <f t="shared" si="844"/>
        <v>-2.84010558740582+0.885655605970068i</v>
      </c>
      <c r="P2754" t="str">
        <f t="shared" si="845"/>
        <v>0.165262350882649-0.30056434389987i</v>
      </c>
      <c r="Q2754" t="str">
        <f t="shared" si="846"/>
        <v>0.165262350882649+0.30056434389987i</v>
      </c>
      <c r="R2754" t="str">
        <f t="shared" si="856"/>
        <v>0.165262349384066-0.300564344883582i</v>
      </c>
      <c r="S2754" t="str">
        <f t="shared" si="857"/>
        <v>0.165262349384066+0.300564344883582i</v>
      </c>
      <c r="U2754" t="str">
        <f t="shared" si="858"/>
        <v>0</v>
      </c>
      <c r="V2754" t="str">
        <f t="shared" si="847"/>
        <v>0.547314381027489+0.576714502402281i</v>
      </c>
      <c r="W2754" t="str">
        <f t="shared" si="848"/>
        <v>0.00974336863140002+0.575878716367211i</v>
      </c>
      <c r="X2754" t="str">
        <f t="shared" si="859"/>
        <v>0</v>
      </c>
      <c r="Y2754" t="str">
        <f t="shared" si="849"/>
        <v>-1.1748060491815+0.251781184136769i</v>
      </c>
      <c r="Z2754" t="str">
        <f t="shared" si="850"/>
        <v>-1.30585285837705+1.37852437182575i</v>
      </c>
      <c r="AA2754" t="str">
        <f t="shared" si="851"/>
        <v>25.7459878140134+124.382445257251i</v>
      </c>
      <c r="AB2754">
        <f t="shared" si="852"/>
        <v>127.01908745024257</v>
      </c>
      <c r="AE2754">
        <f t="shared" si="840"/>
        <v>3454.3200999999999</v>
      </c>
      <c r="AF2754">
        <f t="shared" si="853"/>
        <v>127.01908745024257</v>
      </c>
      <c r="AI2754" s="1">
        <v>0</v>
      </c>
      <c r="AK2754" s="1">
        <f t="shared" si="841"/>
        <v>0</v>
      </c>
      <c r="AL2754">
        <f t="shared" si="854"/>
        <v>0</v>
      </c>
    </row>
    <row r="2755" spans="2:38" x14ac:dyDescent="0.25">
      <c r="B2755" t="s">
        <v>3537</v>
      </c>
      <c r="C2755" t="s">
        <v>71</v>
      </c>
      <c r="D2755" s="3">
        <v>3454.3200999999999</v>
      </c>
      <c r="E2755">
        <v>0</v>
      </c>
      <c r="F2755" s="3">
        <v>0</v>
      </c>
      <c r="G2755" s="3">
        <v>8.8505856000000005</v>
      </c>
      <c r="H2755" s="3">
        <v>0.20316603</v>
      </c>
      <c r="I2755" s="3">
        <v>0.54810976</v>
      </c>
      <c r="L2755">
        <f t="shared" si="855"/>
        <v>1</v>
      </c>
      <c r="M2755">
        <f t="shared" si="842"/>
        <v>-31.437349125675407</v>
      </c>
      <c r="N2755" t="str">
        <f t="shared" si="843"/>
        <v>-2.84010558740582-0.885655605970068i</v>
      </c>
      <c r="O2755" t="str">
        <f t="shared" si="844"/>
        <v>-2.84010558740582+0.885655605970068i</v>
      </c>
      <c r="P2755" t="str">
        <f t="shared" si="845"/>
        <v>0.165262350882649-0.30056434389987i</v>
      </c>
      <c r="Q2755" t="str">
        <f t="shared" si="846"/>
        <v>0.165262350882649+0.30056434389987i</v>
      </c>
      <c r="R2755" t="str">
        <f t="shared" si="856"/>
        <v>0.165262350882649-0.30056434389987i</v>
      </c>
      <c r="S2755" t="str">
        <f t="shared" si="857"/>
        <v>0.165262350882649+0.30056434389987i</v>
      </c>
      <c r="U2755" t="str">
        <f t="shared" si="858"/>
        <v>0</v>
      </c>
      <c r="V2755" t="str">
        <f t="shared" si="847"/>
        <v>0.547314381027489+0.576714502402281i</v>
      </c>
      <c r="W2755" t="str">
        <f t="shared" si="848"/>
        <v>0.00974336863140002+0.575878716367211i</v>
      </c>
      <c r="X2755" t="str">
        <f t="shared" si="859"/>
        <v>0</v>
      </c>
      <c r="Y2755" t="str">
        <f t="shared" si="849"/>
        <v>-1.1748060491815+0.251781184136769i</v>
      </c>
      <c r="Z2755" t="str">
        <f t="shared" si="850"/>
        <v>-1.30585285837705+1.37852437182575i</v>
      </c>
      <c r="AA2755" t="str">
        <f t="shared" si="851"/>
        <v>25.7459878140134+124.382445257251i</v>
      </c>
      <c r="AB2755">
        <f t="shared" si="852"/>
        <v>127.01908745024257</v>
      </c>
      <c r="AE2755">
        <f t="shared" si="840"/>
        <v>3454.3200999999999</v>
      </c>
      <c r="AF2755">
        <f t="shared" si="853"/>
        <v>127.01908745024257</v>
      </c>
      <c r="AI2755" s="1">
        <v>0</v>
      </c>
      <c r="AK2755" s="1">
        <f t="shared" si="841"/>
        <v>0</v>
      </c>
      <c r="AL2755">
        <f t="shared" si="854"/>
        <v>0</v>
      </c>
    </row>
    <row r="2756" spans="2:38" x14ac:dyDescent="0.25">
      <c r="B2756" t="s">
        <v>1859</v>
      </c>
      <c r="C2756" t="s">
        <v>78</v>
      </c>
      <c r="D2756" s="3">
        <v>3454.8654000000001</v>
      </c>
      <c r="E2756">
        <v>0.54530000000022483</v>
      </c>
      <c r="F2756" s="3">
        <v>0</v>
      </c>
      <c r="G2756" s="3">
        <v>8.6641992000000005</v>
      </c>
      <c r="H2756" s="3">
        <v>0.13913107999999999</v>
      </c>
      <c r="I2756" s="3">
        <v>0.55801727000000001</v>
      </c>
      <c r="L2756">
        <f t="shared" si="855"/>
        <v>1</v>
      </c>
      <c r="M2756">
        <f t="shared" si="842"/>
        <v>-31.437349125675407</v>
      </c>
      <c r="N2756" t="str">
        <f t="shared" si="843"/>
        <v>-2.75008449061865-1.04939720528442i</v>
      </c>
      <c r="O2756" t="str">
        <f t="shared" si="844"/>
        <v>-2.75008449061865+1.04939720528442i</v>
      </c>
      <c r="P2756" t="str">
        <f t="shared" si="845"/>
        <v>0.165280067724602-0.300556423506335i</v>
      </c>
      <c r="Q2756" t="str">
        <f t="shared" si="846"/>
        <v>0.165280067724602+0.300556423506335i</v>
      </c>
      <c r="R2756" t="str">
        <f t="shared" si="856"/>
        <v>0.165271209303625-0.300560383703103i</v>
      </c>
      <c r="S2756" t="str">
        <f t="shared" si="857"/>
        <v>0.165271209303625+0.300560383703103i</v>
      </c>
      <c r="U2756" t="str">
        <f t="shared" si="858"/>
        <v>0</v>
      </c>
      <c r="V2756" t="str">
        <f t="shared" si="847"/>
        <v>0.547314381027489+0.576714502402281i</v>
      </c>
      <c r="W2756" t="str">
        <f t="shared" si="848"/>
        <v>0.00974336863140002+0.575878716367211i</v>
      </c>
      <c r="X2756" t="str">
        <f t="shared" si="859"/>
        <v>0</v>
      </c>
      <c r="Y2756" t="str">
        <f t="shared" si="849"/>
        <v>-1.1748060491815+0.251781184136769i</v>
      </c>
      <c r="Z2756" t="str">
        <f t="shared" si="850"/>
        <v>-1.30585285837705+1.37852437182575i</v>
      </c>
      <c r="AA2756" t="str">
        <f t="shared" si="851"/>
        <v>19.2740204445911+128.968519284188i</v>
      </c>
      <c r="AB2756">
        <f t="shared" si="852"/>
        <v>130.40079305914702</v>
      </c>
      <c r="AE2756">
        <f t="shared" si="840"/>
        <v>3454.8654000000001</v>
      </c>
      <c r="AF2756">
        <f t="shared" si="853"/>
        <v>130.40079305914702</v>
      </c>
      <c r="AI2756" s="1">
        <v>0</v>
      </c>
      <c r="AK2756" s="1">
        <f t="shared" si="841"/>
        <v>0</v>
      </c>
      <c r="AL2756">
        <f t="shared" si="854"/>
        <v>0</v>
      </c>
    </row>
    <row r="2757" spans="2:38" x14ac:dyDescent="0.25">
      <c r="B2757" t="s">
        <v>3538</v>
      </c>
      <c r="C2757" t="s">
        <v>3711</v>
      </c>
      <c r="D2757" s="3">
        <v>3455.9753999999998</v>
      </c>
      <c r="E2757">
        <v>1.1099999999996726</v>
      </c>
      <c r="F2757" s="3">
        <v>0</v>
      </c>
      <c r="G2757" s="3">
        <v>9.3843523999999992</v>
      </c>
      <c r="H2757" s="3">
        <v>-0.80903948000000003</v>
      </c>
      <c r="I2757" s="3">
        <v>0.57797361000000003</v>
      </c>
      <c r="L2757">
        <f t="shared" si="855"/>
        <v>1</v>
      </c>
      <c r="M2757">
        <f t="shared" si="842"/>
        <v>-31.437349125675407</v>
      </c>
      <c r="N2757" t="str">
        <f t="shared" si="843"/>
        <v>-2.70304032880486-1.44150108597064i</v>
      </c>
      <c r="O2757" t="str">
        <f t="shared" si="844"/>
        <v>-2.70304032880486+1.44150108597064i</v>
      </c>
      <c r="P2757" t="str">
        <f t="shared" si="845"/>
        <v>-0.0794263923917284-0.412310988856085i</v>
      </c>
      <c r="Q2757" t="str">
        <f t="shared" si="846"/>
        <v>-0.0794263923917284+0.412310988856085i</v>
      </c>
      <c r="R2757" t="str">
        <f t="shared" si="856"/>
        <v>0.0429268376664368-0.35643370618121i</v>
      </c>
      <c r="S2757" t="str">
        <f t="shared" si="857"/>
        <v>0.0429268376664368+0.35643370618121i</v>
      </c>
      <c r="U2757" t="str">
        <f t="shared" si="858"/>
        <v>0</v>
      </c>
      <c r="V2757" t="str">
        <f t="shared" si="847"/>
        <v>0.547314381027489+0.576714502402281i</v>
      </c>
      <c r="W2757" t="str">
        <f t="shared" si="848"/>
        <v>0.00974336863140002+0.575878716367211i</v>
      </c>
      <c r="X2757" t="str">
        <f t="shared" si="859"/>
        <v>0</v>
      </c>
      <c r="Y2757" t="str">
        <f t="shared" si="849"/>
        <v>-1.1748060491815+0.251781184136769i</v>
      </c>
      <c r="Z2757" t="str">
        <f t="shared" si="850"/>
        <v>-1.30585285837705+1.37852437182575i</v>
      </c>
      <c r="AA2757" t="str">
        <f t="shared" si="851"/>
        <v>6.85321770294907+144.994481771664i</v>
      </c>
      <c r="AB2757">
        <f t="shared" si="852"/>
        <v>145.15635134956173</v>
      </c>
      <c r="AE2757">
        <f t="shared" si="840"/>
        <v>3455.9753999999998</v>
      </c>
      <c r="AF2757">
        <f t="shared" si="853"/>
        <v>145.15635134956173</v>
      </c>
      <c r="AI2757" s="1">
        <v>9.0507199999999996E-2</v>
      </c>
      <c r="AK2757" s="1">
        <f t="shared" si="841"/>
        <v>3.2766213007359996E-10</v>
      </c>
      <c r="AL2757">
        <f t="shared" si="854"/>
        <v>6.9039611154509671E-6</v>
      </c>
    </row>
    <row r="2758" spans="2:38" x14ac:dyDescent="0.25">
      <c r="B2758" t="s">
        <v>1857</v>
      </c>
      <c r="C2758" t="s">
        <v>78</v>
      </c>
      <c r="D2758" s="3">
        <v>3456.1064000000001</v>
      </c>
      <c r="E2758">
        <v>0.13100000000031287</v>
      </c>
      <c r="F2758" s="3">
        <v>0</v>
      </c>
      <c r="G2758" s="3">
        <v>9.5994873999999992</v>
      </c>
      <c r="H2758" s="3">
        <v>-0.83212543000000005</v>
      </c>
      <c r="I2758" s="3">
        <v>0.58016926000000002</v>
      </c>
      <c r="L2758">
        <f t="shared" si="855"/>
        <v>1</v>
      </c>
      <c r="M2758">
        <f t="shared" si="842"/>
        <v>-31.437349125675407</v>
      </c>
      <c r="N2758" t="str">
        <f t="shared" si="843"/>
        <v>-2.71347552920904-1.49550591853851i</v>
      </c>
      <c r="O2758" t="str">
        <f t="shared" si="844"/>
        <v>-2.71347552920904+1.49550591853851i</v>
      </c>
      <c r="P2758" t="str">
        <f t="shared" si="845"/>
        <v>-0.07942570693921-0.412305769028922i</v>
      </c>
      <c r="Q2758" t="str">
        <f t="shared" si="846"/>
        <v>-0.07942570693921+0.412305769028922i</v>
      </c>
      <c r="R2758" t="str">
        <f t="shared" si="856"/>
        <v>-0.079426049665469-0.412308378942503i</v>
      </c>
      <c r="S2758" t="str">
        <f t="shared" si="857"/>
        <v>-0.079426049665469+0.412308378942503i</v>
      </c>
      <c r="U2758" t="str">
        <f t="shared" si="858"/>
        <v>0</v>
      </c>
      <c r="V2758" t="str">
        <f t="shared" si="847"/>
        <v>0.547314381027489+0.576714502402281i</v>
      </c>
      <c r="W2758" t="str">
        <f t="shared" si="848"/>
        <v>0.00974336863140002+0.575878716367211i</v>
      </c>
      <c r="X2758" t="str">
        <f t="shared" si="859"/>
        <v>0</v>
      </c>
      <c r="Y2758" t="str">
        <f t="shared" si="849"/>
        <v>-1.1748060491815+0.251781184136769i</v>
      </c>
      <c r="Z2758" t="str">
        <f t="shared" si="850"/>
        <v>-1.30585285837705+1.37852437182575i</v>
      </c>
      <c r="AA2758" t="str">
        <f t="shared" si="851"/>
        <v>5.45135343137739+147.708004435608i</v>
      </c>
      <c r="AB2758">
        <f t="shared" si="852"/>
        <v>147.80856480117578</v>
      </c>
      <c r="AE2758">
        <f t="shared" si="840"/>
        <v>3456.1064000000001</v>
      </c>
      <c r="AF2758">
        <f t="shared" si="853"/>
        <v>147.80856480117578</v>
      </c>
      <c r="AI2758" s="1">
        <v>0</v>
      </c>
      <c r="AK2758" s="1">
        <f t="shared" si="841"/>
        <v>0</v>
      </c>
      <c r="AL2758">
        <f t="shared" si="854"/>
        <v>0</v>
      </c>
    </row>
    <row r="2759" spans="2:38" x14ac:dyDescent="0.25">
      <c r="B2759" t="s">
        <v>3539</v>
      </c>
      <c r="C2759" t="s">
        <v>3711</v>
      </c>
      <c r="D2759" s="3">
        <v>3456.8564000000001</v>
      </c>
      <c r="E2759">
        <v>0.75</v>
      </c>
      <c r="F2759" s="3">
        <v>0</v>
      </c>
      <c r="G2759" s="3">
        <v>10.947108</v>
      </c>
      <c r="H2759" s="3">
        <v>-0.96424091999999995</v>
      </c>
      <c r="I2759" s="3">
        <v>0.59181355999999996</v>
      </c>
      <c r="L2759">
        <f t="shared" si="855"/>
        <v>1</v>
      </c>
      <c r="M2759">
        <f t="shared" si="842"/>
        <v>-31.437349125675407</v>
      </c>
      <c r="N2759" t="str">
        <f t="shared" si="843"/>
        <v>-2.77319580687621-1.80457557800282i</v>
      </c>
      <c r="O2759" t="str">
        <f t="shared" si="844"/>
        <v>-2.77319580687621+1.80457557800282i</v>
      </c>
      <c r="P2759" t="str">
        <f t="shared" si="845"/>
        <v>-0.0794231040891934-0.412277052753949i</v>
      </c>
      <c r="Q2759" t="str">
        <f t="shared" si="846"/>
        <v>-0.0794231040891934+0.412277052753949i</v>
      </c>
      <c r="R2759" t="str">
        <f t="shared" si="856"/>
        <v>-0.0794244055142015-0.412291410891436i</v>
      </c>
      <c r="S2759" t="str">
        <f t="shared" si="857"/>
        <v>-0.0794244055142015+0.412291410891436i</v>
      </c>
      <c r="U2759" t="str">
        <f t="shared" si="858"/>
        <v>0</v>
      </c>
      <c r="V2759" t="str">
        <f t="shared" si="847"/>
        <v>0.547314381027489+0.576714502402281i</v>
      </c>
      <c r="W2759" t="str">
        <f t="shared" si="848"/>
        <v>0.00974336863140002+0.575878716367211i</v>
      </c>
      <c r="X2759" t="str">
        <f t="shared" si="859"/>
        <v>0</v>
      </c>
      <c r="Y2759" t="str">
        <f t="shared" si="849"/>
        <v>-1.1748060491815+0.251781184136769i</v>
      </c>
      <c r="Z2759" t="str">
        <f t="shared" si="850"/>
        <v>-1.30585285837705+1.37852437182575i</v>
      </c>
      <c r="AA2759" t="str">
        <f t="shared" si="851"/>
        <v>-2.57152270760497+163.237483559332i</v>
      </c>
      <c r="AB2759">
        <f t="shared" si="852"/>
        <v>163.25773723722531</v>
      </c>
      <c r="AE2759">
        <f t="shared" si="840"/>
        <v>3456.8564000000001</v>
      </c>
      <c r="AF2759">
        <f t="shared" si="853"/>
        <v>163.25773723722531</v>
      </c>
      <c r="AI2759" s="1">
        <v>0</v>
      </c>
      <c r="AK2759" s="1">
        <f t="shared" si="841"/>
        <v>0</v>
      </c>
      <c r="AL2759">
        <f t="shared" si="854"/>
        <v>0</v>
      </c>
    </row>
    <row r="2760" spans="2:38" x14ac:dyDescent="0.25">
      <c r="B2760" t="s">
        <v>2338</v>
      </c>
      <c r="C2760" t="s">
        <v>78</v>
      </c>
      <c r="D2760" s="3">
        <v>3457.0826000000002</v>
      </c>
      <c r="E2760">
        <v>0.22620000000006257</v>
      </c>
      <c r="F2760" s="3">
        <v>0</v>
      </c>
      <c r="G2760" s="3">
        <v>11.392502</v>
      </c>
      <c r="H2760" s="3">
        <v>-1.0040932</v>
      </c>
      <c r="I2760" s="3">
        <v>0.59503501999999997</v>
      </c>
      <c r="L2760">
        <f t="shared" si="855"/>
        <v>1</v>
      </c>
      <c r="M2760">
        <f t="shared" si="842"/>
        <v>-31.437349125675407</v>
      </c>
      <c r="N2760" t="str">
        <f t="shared" si="843"/>
        <v>-2.79120939901848-1.89780191032438i</v>
      </c>
      <c r="O2760" t="str">
        <f t="shared" si="844"/>
        <v>-2.79120939901848+1.89780191032438i</v>
      </c>
      <c r="P2760" t="str">
        <f t="shared" si="845"/>
        <v>-0.0794235074091862-0.412269349798861i</v>
      </c>
      <c r="Q2760" t="str">
        <f t="shared" si="846"/>
        <v>-0.0794235074091862+0.412269349798861i</v>
      </c>
      <c r="R2760" t="str">
        <f t="shared" si="856"/>
        <v>-0.07942330574919-0.412273201276405i</v>
      </c>
      <c r="S2760" t="str">
        <f t="shared" si="857"/>
        <v>-0.07942330574919+0.412273201276405i</v>
      </c>
      <c r="U2760" t="str">
        <f t="shared" si="858"/>
        <v>0</v>
      </c>
      <c r="V2760" t="str">
        <f t="shared" si="847"/>
        <v>0.547314381027489+0.576714502402281i</v>
      </c>
      <c r="W2760" t="str">
        <f t="shared" si="848"/>
        <v>0.00974336863140002+0.575878716367211i</v>
      </c>
      <c r="X2760" t="str">
        <f t="shared" si="859"/>
        <v>0</v>
      </c>
      <c r="Y2760" t="str">
        <f t="shared" si="849"/>
        <v>-1.1748060491815+0.251781184136769i</v>
      </c>
      <c r="Z2760" t="str">
        <f t="shared" si="850"/>
        <v>-1.30585285837705+1.37852437182575i</v>
      </c>
      <c r="AA2760" t="str">
        <f t="shared" si="851"/>
        <v>-4.99150850866715+167.921718684623i</v>
      </c>
      <c r="AB2760">
        <f t="shared" si="852"/>
        <v>167.99588912586452</v>
      </c>
      <c r="AE2760">
        <f t="shared" si="840"/>
        <v>3457.0826000000002</v>
      </c>
      <c r="AF2760">
        <f t="shared" si="853"/>
        <v>167.99588912586452</v>
      </c>
      <c r="AI2760" s="1">
        <v>0</v>
      </c>
      <c r="AK2760" s="1">
        <f t="shared" si="841"/>
        <v>0</v>
      </c>
      <c r="AL2760">
        <f t="shared" si="854"/>
        <v>0</v>
      </c>
    </row>
    <row r="2761" spans="2:38" x14ac:dyDescent="0.25">
      <c r="B2761" t="s">
        <v>3540</v>
      </c>
      <c r="C2761" t="s">
        <v>78</v>
      </c>
      <c r="D2761" s="3">
        <v>3457.0826000000002</v>
      </c>
      <c r="E2761">
        <v>0</v>
      </c>
      <c r="F2761" s="3">
        <v>0</v>
      </c>
      <c r="G2761" s="3">
        <v>11.392502</v>
      </c>
      <c r="H2761" s="3">
        <v>-1.0040932</v>
      </c>
      <c r="I2761" s="3">
        <v>0.59503501999999997</v>
      </c>
      <c r="L2761">
        <f t="shared" si="855"/>
        <v>1</v>
      </c>
      <c r="M2761">
        <f t="shared" si="842"/>
        <v>-31.437349125675407</v>
      </c>
      <c r="N2761" t="str">
        <f t="shared" si="843"/>
        <v>-2.79120939901848-1.89780191032438i</v>
      </c>
      <c r="O2761" t="str">
        <f t="shared" si="844"/>
        <v>-2.79120939901848+1.89780191032438i</v>
      </c>
      <c r="P2761" t="str">
        <f t="shared" si="845"/>
        <v>-0.0794235074091862-0.412269349798861i</v>
      </c>
      <c r="Q2761" t="str">
        <f t="shared" si="846"/>
        <v>-0.0794235074091862+0.412269349798861i</v>
      </c>
      <c r="R2761" t="str">
        <f t="shared" si="856"/>
        <v>-0.079423507409186-0.412269349798861i</v>
      </c>
      <c r="S2761" t="str">
        <f t="shared" si="857"/>
        <v>-0.079423507409186+0.412269349798861i</v>
      </c>
      <c r="U2761" t="str">
        <f t="shared" si="858"/>
        <v>0</v>
      </c>
      <c r="V2761" t="str">
        <f t="shared" si="847"/>
        <v>0.547314381027489+0.576714502402281i</v>
      </c>
      <c r="W2761" t="str">
        <f t="shared" si="848"/>
        <v>0.00974336863140002+0.575878716367211i</v>
      </c>
      <c r="X2761" t="str">
        <f t="shared" si="859"/>
        <v>0</v>
      </c>
      <c r="Y2761" t="str">
        <f t="shared" si="849"/>
        <v>-1.1748060491815+0.251781184136769i</v>
      </c>
      <c r="Z2761" t="str">
        <f t="shared" si="850"/>
        <v>-1.30585285837705+1.37852437182575i</v>
      </c>
      <c r="AA2761" t="str">
        <f t="shared" si="851"/>
        <v>-4.99150850866715+167.921718684623i</v>
      </c>
      <c r="AB2761">
        <f t="shared" si="852"/>
        <v>167.99588912586452</v>
      </c>
      <c r="AE2761">
        <f t="shared" si="840"/>
        <v>3457.0826000000002</v>
      </c>
      <c r="AF2761">
        <f t="shared" si="853"/>
        <v>167.99588912586452</v>
      </c>
      <c r="AI2761" s="1">
        <v>0</v>
      </c>
      <c r="AK2761" s="1">
        <f t="shared" si="841"/>
        <v>0</v>
      </c>
      <c r="AL2761">
        <f t="shared" si="854"/>
        <v>0</v>
      </c>
    </row>
    <row r="2762" spans="2:38" x14ac:dyDescent="0.25">
      <c r="B2762" t="s">
        <v>2340</v>
      </c>
      <c r="C2762" t="s">
        <v>78</v>
      </c>
      <c r="D2762" s="3">
        <v>3458.0967999999998</v>
      </c>
      <c r="E2762">
        <v>1.0141999999996187</v>
      </c>
      <c r="F2762" s="3">
        <v>0</v>
      </c>
      <c r="G2762" s="3">
        <v>13.610776</v>
      </c>
      <c r="H2762" s="3">
        <v>-1.1827479999999999</v>
      </c>
      <c r="I2762" s="3">
        <v>0.60800005999999995</v>
      </c>
      <c r="L2762">
        <f t="shared" si="855"/>
        <v>1</v>
      </c>
      <c r="M2762">
        <f t="shared" si="842"/>
        <v>-31.437349125675407</v>
      </c>
      <c r="N2762" t="str">
        <f t="shared" si="843"/>
        <v>-2.87196337498872-2.31572933926299i</v>
      </c>
      <c r="O2762" t="str">
        <f t="shared" si="844"/>
        <v>-2.87196337498872+2.31572933926299i</v>
      </c>
      <c r="P2762" t="str">
        <f t="shared" si="845"/>
        <v>-0.0794282117770626-0.412238627653804i</v>
      </c>
      <c r="Q2762" t="str">
        <f t="shared" si="846"/>
        <v>-0.0794282117770626+0.412238627653804i</v>
      </c>
      <c r="R2762" t="str">
        <f t="shared" si="856"/>
        <v>-0.0794258595931245-0.412253988726333i</v>
      </c>
      <c r="S2762" t="str">
        <f t="shared" si="857"/>
        <v>-0.0794258595931245+0.412253988726333i</v>
      </c>
      <c r="U2762" t="str">
        <f t="shared" si="858"/>
        <v>0</v>
      </c>
      <c r="V2762" t="str">
        <f t="shared" si="847"/>
        <v>0.547314381027489+0.576714502402281i</v>
      </c>
      <c r="W2762" t="str">
        <f t="shared" si="848"/>
        <v>0.00974336863140002+0.575878716367211i</v>
      </c>
      <c r="X2762" t="str">
        <f t="shared" si="859"/>
        <v>0</v>
      </c>
      <c r="Y2762" t="str">
        <f t="shared" si="849"/>
        <v>-1.1748060491815+0.251781184136769i</v>
      </c>
      <c r="Z2762" t="str">
        <f t="shared" si="850"/>
        <v>-1.30585285837705+1.37852437182575i</v>
      </c>
      <c r="AA2762" t="str">
        <f t="shared" si="851"/>
        <v>-15.8401389685234+188.920839583332i</v>
      </c>
      <c r="AB2762">
        <f t="shared" si="852"/>
        <v>189.58373778205026</v>
      </c>
      <c r="AE2762">
        <f t="shared" si="840"/>
        <v>3458.0967999999998</v>
      </c>
      <c r="AF2762">
        <f t="shared" si="853"/>
        <v>189.58373778205026</v>
      </c>
      <c r="AI2762" s="1">
        <v>0</v>
      </c>
      <c r="AK2762" s="1">
        <f t="shared" si="841"/>
        <v>0</v>
      </c>
      <c r="AL2762">
        <f t="shared" si="854"/>
        <v>0</v>
      </c>
    </row>
    <row r="2763" spans="2:38" x14ac:dyDescent="0.25">
      <c r="B2763" t="s">
        <v>3541</v>
      </c>
      <c r="C2763" t="s">
        <v>71</v>
      </c>
      <c r="D2763" s="3">
        <v>3458.0967999999998</v>
      </c>
      <c r="E2763">
        <v>0</v>
      </c>
      <c r="F2763" s="3">
        <v>0</v>
      </c>
      <c r="G2763" s="3">
        <v>13.610776</v>
      </c>
      <c r="H2763" s="3">
        <v>-1.1827479999999999</v>
      </c>
      <c r="I2763" s="3">
        <v>0.60800005999999995</v>
      </c>
      <c r="L2763">
        <f t="shared" si="855"/>
        <v>1</v>
      </c>
      <c r="M2763">
        <f t="shared" si="842"/>
        <v>-31.437349125675407</v>
      </c>
      <c r="N2763" t="str">
        <f t="shared" si="843"/>
        <v>-2.87196337498872-2.31572933926299i</v>
      </c>
      <c r="O2763" t="str">
        <f t="shared" si="844"/>
        <v>-2.87196337498872+2.31572933926299i</v>
      </c>
      <c r="P2763" t="str">
        <f t="shared" si="845"/>
        <v>-0.0794282117770626-0.412238627653804i</v>
      </c>
      <c r="Q2763" t="str">
        <f t="shared" si="846"/>
        <v>-0.0794282117770626+0.412238627653804i</v>
      </c>
      <c r="R2763" t="str">
        <f t="shared" si="856"/>
        <v>-0.0794282117770625-0.412238627653804i</v>
      </c>
      <c r="S2763" t="str">
        <f t="shared" si="857"/>
        <v>-0.0794282117770625+0.412238627653804i</v>
      </c>
      <c r="U2763" t="str">
        <f t="shared" si="858"/>
        <v>0</v>
      </c>
      <c r="V2763" t="str">
        <f t="shared" si="847"/>
        <v>0.547314381027489+0.576714502402281i</v>
      </c>
      <c r="W2763" t="str">
        <f t="shared" si="848"/>
        <v>0.00974336863140002+0.575878716367211i</v>
      </c>
      <c r="X2763" t="str">
        <f t="shared" si="859"/>
        <v>0</v>
      </c>
      <c r="Y2763" t="str">
        <f t="shared" si="849"/>
        <v>-1.1748060491815+0.251781184136769i</v>
      </c>
      <c r="Z2763" t="str">
        <f t="shared" si="850"/>
        <v>-1.30585285837705+1.37852437182575i</v>
      </c>
      <c r="AA2763" t="str">
        <f t="shared" si="851"/>
        <v>-15.8401389685234+188.920839583332i</v>
      </c>
      <c r="AB2763">
        <f t="shared" si="852"/>
        <v>189.58373778205026</v>
      </c>
      <c r="AE2763">
        <f t="shared" si="840"/>
        <v>3458.0967999999998</v>
      </c>
      <c r="AF2763">
        <f t="shared" si="853"/>
        <v>189.58373778205026</v>
      </c>
      <c r="AI2763" s="1">
        <v>0</v>
      </c>
      <c r="AK2763" s="1">
        <f t="shared" si="841"/>
        <v>0</v>
      </c>
      <c r="AL2763">
        <f t="shared" si="854"/>
        <v>0</v>
      </c>
    </row>
    <row r="2764" spans="2:38" x14ac:dyDescent="0.25">
      <c r="B2764" t="s">
        <v>3542</v>
      </c>
      <c r="C2764" t="s">
        <v>3710</v>
      </c>
      <c r="D2764" s="3">
        <v>3467.5374999999999</v>
      </c>
      <c r="E2764">
        <v>9.4407000000001062</v>
      </c>
      <c r="F2764" s="3">
        <v>3.8857900000000001E-2</v>
      </c>
      <c r="G2764" s="3">
        <v>51.64743</v>
      </c>
      <c r="H2764" s="3">
        <v>-2.845818</v>
      </c>
      <c r="I2764" s="3">
        <v>0.66588866000000002</v>
      </c>
      <c r="L2764">
        <f t="shared" si="855"/>
        <v>1</v>
      </c>
      <c r="M2764">
        <f t="shared" si="842"/>
        <v>-29.669314680652899</v>
      </c>
      <c r="N2764" t="str">
        <f t="shared" si="843"/>
        <v>-3.62368839710268-6.20615117449643i</v>
      </c>
      <c r="O2764" t="str">
        <f t="shared" si="844"/>
        <v>-3.62368839710268+6.20615117449643i</v>
      </c>
      <c r="P2764" t="str">
        <f t="shared" si="845"/>
        <v>-0.0795045657135221-0.412126317228286i</v>
      </c>
      <c r="Q2764" t="str">
        <f t="shared" si="846"/>
        <v>-0.0795045657135221+0.412126317228286i</v>
      </c>
      <c r="R2764" t="str">
        <f t="shared" si="856"/>
        <v>-0.0794663887452925-0.412182472441045i</v>
      </c>
      <c r="S2764" t="str">
        <f t="shared" si="857"/>
        <v>-0.0794663887452925+0.412182472441045i</v>
      </c>
      <c r="U2764" t="str">
        <f t="shared" si="858"/>
        <v>0.508005411718295+0.404239608165916i</v>
      </c>
      <c r="V2764" t="str">
        <f t="shared" si="847"/>
        <v>1.05531979274578+0.980954110568197i</v>
      </c>
      <c r="W2764" t="str">
        <f t="shared" si="848"/>
        <v>0.517748780349691+0.980118324533127i</v>
      </c>
      <c r="X2764" t="str">
        <f t="shared" si="859"/>
        <v>-0.32130998691284-0.564126804411276i</v>
      </c>
      <c r="Y2764" t="str">
        <f t="shared" si="849"/>
        <v>-1.49611603609434-0.312345620274507i</v>
      </c>
      <c r="Z2764" t="str">
        <f t="shared" si="850"/>
        <v>-1.62716284528989+0.814397567414473i</v>
      </c>
      <c r="AA2764" t="str">
        <f t="shared" si="851"/>
        <v>-170.299942671657+430.191767184009i</v>
      </c>
      <c r="AB2764">
        <f t="shared" si="852"/>
        <v>462.67378035379346</v>
      </c>
      <c r="AE2764">
        <f t="shared" si="840"/>
        <v>3467.5374999999999</v>
      </c>
      <c r="AF2764">
        <f t="shared" si="853"/>
        <v>462.67378035379346</v>
      </c>
      <c r="AI2764" s="1">
        <v>0</v>
      </c>
      <c r="AK2764" s="1">
        <f t="shared" si="841"/>
        <v>6.0397455696400014E-11</v>
      </c>
      <c r="AL2764">
        <f t="shared" si="854"/>
        <v>1.2929103780915464E-5</v>
      </c>
    </row>
    <row r="2765" spans="2:38" x14ac:dyDescent="0.25">
      <c r="B2765" t="s">
        <v>3543</v>
      </c>
      <c r="C2765" t="s">
        <v>71</v>
      </c>
      <c r="D2765" s="3">
        <v>3467.5374999999999</v>
      </c>
      <c r="E2765">
        <v>0</v>
      </c>
      <c r="F2765" s="3">
        <v>0</v>
      </c>
      <c r="G2765" s="3">
        <v>51.64743</v>
      </c>
      <c r="H2765" s="3">
        <v>-2.845818</v>
      </c>
      <c r="I2765" s="3">
        <v>0.66588866000000002</v>
      </c>
      <c r="L2765">
        <f t="shared" si="855"/>
        <v>1</v>
      </c>
      <c r="M2765">
        <f t="shared" si="842"/>
        <v>-29.669314680652899</v>
      </c>
      <c r="N2765" t="str">
        <f t="shared" si="843"/>
        <v>-3.62368839710268-6.20615117449643i</v>
      </c>
      <c r="O2765" t="str">
        <f t="shared" si="844"/>
        <v>-3.62368839710268+6.20615117449643i</v>
      </c>
      <c r="P2765" t="str">
        <f t="shared" si="845"/>
        <v>-0.0795045657135221-0.412126317228286i</v>
      </c>
      <c r="Q2765" t="str">
        <f t="shared" si="846"/>
        <v>-0.0795045657135221+0.412126317228286i</v>
      </c>
      <c r="R2765" t="str">
        <f t="shared" si="856"/>
        <v>-0.079504565713522-0.412126317228286i</v>
      </c>
      <c r="S2765" t="str">
        <f t="shared" si="857"/>
        <v>-0.079504565713522+0.412126317228286i</v>
      </c>
      <c r="U2765" t="str">
        <f t="shared" si="858"/>
        <v>0</v>
      </c>
      <c r="V2765" t="str">
        <f t="shared" si="847"/>
        <v>1.05531979274578+0.980954110568197i</v>
      </c>
      <c r="W2765" t="str">
        <f t="shared" si="848"/>
        <v>0.517748780349691+0.980118324533127i</v>
      </c>
      <c r="X2765" t="str">
        <f t="shared" si="859"/>
        <v>0</v>
      </c>
      <c r="Y2765" t="str">
        <f t="shared" si="849"/>
        <v>-1.49611603609434-0.312345620274507i</v>
      </c>
      <c r="Z2765" t="str">
        <f t="shared" si="850"/>
        <v>-1.62716284528989+0.814397567414473i</v>
      </c>
      <c r="AA2765" t="str">
        <f t="shared" si="851"/>
        <v>-170.299942671657+430.191767184009i</v>
      </c>
      <c r="AB2765">
        <f t="shared" si="852"/>
        <v>462.67378035379346</v>
      </c>
      <c r="AE2765">
        <f t="shared" si="840"/>
        <v>3467.5374999999999</v>
      </c>
      <c r="AF2765">
        <f t="shared" si="853"/>
        <v>462.67378035379346</v>
      </c>
      <c r="AI2765" s="1">
        <v>0</v>
      </c>
      <c r="AK2765" s="1">
        <f t="shared" si="841"/>
        <v>0</v>
      </c>
      <c r="AL2765">
        <f t="shared" si="854"/>
        <v>0</v>
      </c>
    </row>
    <row r="2766" spans="2:38" x14ac:dyDescent="0.25">
      <c r="B2766" t="s">
        <v>2334</v>
      </c>
      <c r="C2766" t="s">
        <v>78</v>
      </c>
      <c r="D2766" s="3">
        <v>3469.1136000000001</v>
      </c>
      <c r="E2766">
        <v>1.5761000000002241</v>
      </c>
      <c r="F2766" s="3">
        <v>0</v>
      </c>
      <c r="G2766" s="3">
        <v>61.056885000000001</v>
      </c>
      <c r="H2766" s="3">
        <v>-3.1234798000000001</v>
      </c>
      <c r="I2766" s="3">
        <v>0.67035252000000001</v>
      </c>
      <c r="L2766">
        <f t="shared" si="855"/>
        <v>1</v>
      </c>
      <c r="M2766">
        <f t="shared" si="842"/>
        <v>-29.669314680652899</v>
      </c>
      <c r="N2766" t="str">
        <f t="shared" si="843"/>
        <v>-3.74919468411832-6.85568553979679i</v>
      </c>
      <c r="O2766" t="str">
        <f t="shared" si="844"/>
        <v>-3.74919468411832+6.85568553979679i</v>
      </c>
      <c r="P2766" t="str">
        <f t="shared" si="845"/>
        <v>-0.0795135277915698-0.412120434621348i</v>
      </c>
      <c r="Q2766" t="str">
        <f t="shared" si="846"/>
        <v>-0.0795135277915698+0.412120434621348i</v>
      </c>
      <c r="R2766" t="str">
        <f t="shared" si="856"/>
        <v>-0.079509046752546-0.412123375924817i</v>
      </c>
      <c r="S2766" t="str">
        <f t="shared" si="857"/>
        <v>-0.079509046752546+0.412123375924817i</v>
      </c>
      <c r="U2766" t="str">
        <f t="shared" si="858"/>
        <v>0</v>
      </c>
      <c r="V2766" t="str">
        <f t="shared" si="847"/>
        <v>1.05531979274578+0.980954110568197i</v>
      </c>
      <c r="W2766" t="str">
        <f t="shared" si="848"/>
        <v>0.517748780349691+0.980118324533127i</v>
      </c>
      <c r="X2766" t="str">
        <f t="shared" si="859"/>
        <v>0</v>
      </c>
      <c r="Y2766" t="str">
        <f t="shared" si="849"/>
        <v>-1.49611603609434-0.312345620274507i</v>
      </c>
      <c r="Z2766" t="str">
        <f t="shared" si="850"/>
        <v>-1.62716284528989+0.814397567414473i</v>
      </c>
      <c r="AA2766" t="str">
        <f t="shared" si="851"/>
        <v>-187.166828055787+462.833458788552i</v>
      </c>
      <c r="AB2766">
        <f t="shared" si="852"/>
        <v>499.2456630744415</v>
      </c>
      <c r="AE2766">
        <f t="shared" si="840"/>
        <v>3469.1136000000001</v>
      </c>
      <c r="AF2766">
        <f t="shared" si="853"/>
        <v>499.2456630744415</v>
      </c>
      <c r="AI2766" s="1">
        <v>0</v>
      </c>
      <c r="AK2766" s="1">
        <f t="shared" si="841"/>
        <v>0</v>
      </c>
      <c r="AL2766">
        <f t="shared" si="854"/>
        <v>0</v>
      </c>
    </row>
    <row r="2767" spans="2:38" x14ac:dyDescent="0.25">
      <c r="B2767" t="s">
        <v>3544</v>
      </c>
      <c r="C2767" t="s">
        <v>3711</v>
      </c>
      <c r="D2767" s="3">
        <v>3469.1136999999999</v>
      </c>
      <c r="E2767">
        <v>9.9999999747524271E-5</v>
      </c>
      <c r="F2767" s="3">
        <v>0</v>
      </c>
      <c r="G2767" s="3">
        <v>61.056891999999998</v>
      </c>
      <c r="H2767" s="3">
        <v>-3.1234799999999998</v>
      </c>
      <c r="I2767" s="3">
        <v>0.67035252000000001</v>
      </c>
      <c r="L2767">
        <f t="shared" si="855"/>
        <v>1</v>
      </c>
      <c r="M2767">
        <f t="shared" si="842"/>
        <v>-29.669314680652899</v>
      </c>
      <c r="N2767" t="str">
        <f t="shared" si="843"/>
        <v>-3.74919489903562-6.8556859327893i</v>
      </c>
      <c r="O2767" t="str">
        <f t="shared" si="844"/>
        <v>-3.74919489903562+6.8556859327893i</v>
      </c>
      <c r="P2767" t="str">
        <f t="shared" si="845"/>
        <v>-0.0795135355145568-0.412120433453843i</v>
      </c>
      <c r="Q2767" t="str">
        <f t="shared" si="846"/>
        <v>-0.0795135355145568+0.412120433453843i</v>
      </c>
      <c r="R2767" t="str">
        <f t="shared" si="856"/>
        <v>-0.0795135316530635-0.412120434037596i</v>
      </c>
      <c r="S2767" t="str">
        <f t="shared" si="857"/>
        <v>-0.0795135316530635+0.412120434037596i</v>
      </c>
      <c r="U2767" t="str">
        <f t="shared" si="858"/>
        <v>0</v>
      </c>
      <c r="V2767" t="str">
        <f t="shared" si="847"/>
        <v>1.05531979274578+0.980954110568197i</v>
      </c>
      <c r="W2767" t="str">
        <f t="shared" si="848"/>
        <v>0.517748780349691+0.980118324533127i</v>
      </c>
      <c r="X2767" t="str">
        <f t="shared" si="859"/>
        <v>0</v>
      </c>
      <c r="Y2767" t="str">
        <f t="shared" si="849"/>
        <v>-1.49611603609434-0.312345620274507i</v>
      </c>
      <c r="Z2767" t="str">
        <f t="shared" si="850"/>
        <v>-1.62716284528989+0.814397567414473i</v>
      </c>
      <c r="AA2767" t="str">
        <f t="shared" si="851"/>
        <v>-187.166838784861+462.83348531983i</v>
      </c>
      <c r="AB2767">
        <f t="shared" si="852"/>
        <v>499.24569169299735</v>
      </c>
      <c r="AE2767">
        <f t="shared" si="840"/>
        <v>3469.1136999999999</v>
      </c>
      <c r="AF2767">
        <f t="shared" si="853"/>
        <v>499.24569169299735</v>
      </c>
      <c r="AI2767" s="1">
        <v>0</v>
      </c>
      <c r="AK2767" s="1">
        <f t="shared" si="841"/>
        <v>0</v>
      </c>
      <c r="AL2767">
        <f t="shared" si="854"/>
        <v>0</v>
      </c>
    </row>
    <row r="2768" spans="2:38" x14ac:dyDescent="0.25">
      <c r="B2768" t="s">
        <v>3545</v>
      </c>
      <c r="C2768" t="s">
        <v>71</v>
      </c>
      <c r="D2768" s="3">
        <v>3469.1136999999999</v>
      </c>
      <c r="E2768">
        <v>0</v>
      </c>
      <c r="F2768" s="3">
        <v>0</v>
      </c>
      <c r="G2768" s="3">
        <v>61.056891999999998</v>
      </c>
      <c r="H2768" s="3">
        <v>-3.1234799999999998</v>
      </c>
      <c r="I2768" s="3">
        <v>0.67035252000000001</v>
      </c>
      <c r="L2768">
        <f t="shared" si="855"/>
        <v>1</v>
      </c>
      <c r="M2768">
        <f t="shared" si="842"/>
        <v>-29.669314680652899</v>
      </c>
      <c r="N2768" t="str">
        <f t="shared" si="843"/>
        <v>-3.74919489903562-6.8556859327893i</v>
      </c>
      <c r="O2768" t="str">
        <f t="shared" si="844"/>
        <v>-3.74919489903562+6.8556859327893i</v>
      </c>
      <c r="P2768" t="str">
        <f t="shared" si="845"/>
        <v>-0.0795135355145568-0.412120433453843i</v>
      </c>
      <c r="Q2768" t="str">
        <f t="shared" si="846"/>
        <v>-0.0795135355145568+0.412120433453843i</v>
      </c>
      <c r="R2768" t="str">
        <f t="shared" si="856"/>
        <v>-0.079513535514557-0.412120433453843i</v>
      </c>
      <c r="S2768" t="str">
        <f t="shared" si="857"/>
        <v>-0.079513535514557+0.412120433453843i</v>
      </c>
      <c r="U2768" t="str">
        <f t="shared" si="858"/>
        <v>0</v>
      </c>
      <c r="V2768" t="str">
        <f t="shared" si="847"/>
        <v>1.05531979274578+0.980954110568197i</v>
      </c>
      <c r="W2768" t="str">
        <f t="shared" si="848"/>
        <v>0.517748780349691+0.980118324533127i</v>
      </c>
      <c r="X2768" t="str">
        <f t="shared" si="859"/>
        <v>0</v>
      </c>
      <c r="Y2768" t="str">
        <f t="shared" si="849"/>
        <v>-1.49611603609434-0.312345620274507i</v>
      </c>
      <c r="Z2768" t="str">
        <f t="shared" si="850"/>
        <v>-1.62716284528989+0.814397567414473i</v>
      </c>
      <c r="AA2768" t="str">
        <f t="shared" si="851"/>
        <v>-187.166838784861+462.83348531983i</v>
      </c>
      <c r="AB2768">
        <f t="shared" si="852"/>
        <v>499.24569169299735</v>
      </c>
      <c r="AE2768">
        <f t="shared" si="840"/>
        <v>3469.1136999999999</v>
      </c>
      <c r="AF2768">
        <f t="shared" si="853"/>
        <v>499.24569169299735</v>
      </c>
      <c r="AI2768" s="1">
        <v>0</v>
      </c>
      <c r="AK2768" s="1">
        <f t="shared" si="841"/>
        <v>0</v>
      </c>
      <c r="AL2768">
        <f t="shared" si="854"/>
        <v>0</v>
      </c>
    </row>
    <row r="2769" spans="2:38" x14ac:dyDescent="0.25">
      <c r="B2769" t="s">
        <v>1859</v>
      </c>
      <c r="C2769" t="s">
        <v>78</v>
      </c>
      <c r="D2769" s="3">
        <v>3469.6588999999999</v>
      </c>
      <c r="E2769">
        <v>0.54520000000002256</v>
      </c>
      <c r="F2769" s="3">
        <v>0</v>
      </c>
      <c r="G2769" s="3">
        <v>64.51567</v>
      </c>
      <c r="H2769" s="3">
        <v>-3.2195314000000002</v>
      </c>
      <c r="I2769" s="3">
        <v>0.67173399</v>
      </c>
      <c r="L2769">
        <f t="shared" si="855"/>
        <v>1</v>
      </c>
      <c r="M2769">
        <f t="shared" si="842"/>
        <v>-29.669314680652899</v>
      </c>
      <c r="N2769" t="str">
        <f t="shared" si="843"/>
        <v>-3.79261088302183-7.08037941709231i</v>
      </c>
      <c r="O2769" t="str">
        <f t="shared" si="844"/>
        <v>-3.79261088302183+7.08037941709231i</v>
      </c>
      <c r="P2769" t="str">
        <f t="shared" si="845"/>
        <v>-0.0795163470948709-0.412118710698723i</v>
      </c>
      <c r="Q2769" t="str">
        <f t="shared" si="846"/>
        <v>-0.0795163470948709+0.412118710698723i</v>
      </c>
      <c r="R2769" t="str">
        <f t="shared" si="856"/>
        <v>-0.079514941304714-0.412119572076283i</v>
      </c>
      <c r="S2769" t="str">
        <f t="shared" si="857"/>
        <v>-0.079514941304714+0.412119572076283i</v>
      </c>
      <c r="U2769" t="str">
        <f t="shared" si="858"/>
        <v>0</v>
      </c>
      <c r="V2769" t="str">
        <f t="shared" si="847"/>
        <v>1.05531979274578+0.980954110568197i</v>
      </c>
      <c r="W2769" t="str">
        <f t="shared" si="848"/>
        <v>0.517748780349691+0.980118324533127i</v>
      </c>
      <c r="X2769" t="str">
        <f t="shared" si="859"/>
        <v>0</v>
      </c>
      <c r="Y2769" t="str">
        <f t="shared" si="849"/>
        <v>-1.49611603609434-0.312345620274507i</v>
      </c>
      <c r="Z2769" t="str">
        <f t="shared" si="850"/>
        <v>-1.62716284528989+0.814397567414473i</v>
      </c>
      <c r="AA2769" t="str">
        <f t="shared" si="851"/>
        <v>-193.001600463093+474.125208394099i</v>
      </c>
      <c r="AB2769">
        <f t="shared" si="852"/>
        <v>511.90265775444374</v>
      </c>
      <c r="AE2769">
        <f t="shared" si="840"/>
        <v>3469.6588999999999</v>
      </c>
      <c r="AF2769">
        <f t="shared" si="853"/>
        <v>511.90265775444374</v>
      </c>
      <c r="AI2769" s="1">
        <v>0</v>
      </c>
      <c r="AK2769" s="1">
        <f t="shared" si="841"/>
        <v>0</v>
      </c>
      <c r="AL2769">
        <f t="shared" si="854"/>
        <v>0</v>
      </c>
    </row>
    <row r="2770" spans="2:38" x14ac:dyDescent="0.25">
      <c r="B2770" t="s">
        <v>3546</v>
      </c>
      <c r="C2770" t="s">
        <v>3711</v>
      </c>
      <c r="D2770" s="3">
        <v>3470.7689</v>
      </c>
      <c r="E2770">
        <v>1.1100000000001273</v>
      </c>
      <c r="F2770" s="3">
        <v>0</v>
      </c>
      <c r="G2770" s="3">
        <v>64.722966999999997</v>
      </c>
      <c r="H2770" s="3">
        <v>3.0399371999999998</v>
      </c>
      <c r="I2770" s="3">
        <v>0.67441722000000004</v>
      </c>
      <c r="L2770">
        <f t="shared" si="855"/>
        <v>1</v>
      </c>
      <c r="M2770">
        <f t="shared" si="842"/>
        <v>-29.669314680652899</v>
      </c>
      <c r="N2770" t="str">
        <f t="shared" si="843"/>
        <v>-3.67860350729817-7.15477765105901i</v>
      </c>
      <c r="O2770" t="str">
        <f t="shared" si="844"/>
        <v>-3.67860350729817+7.15477765105901i</v>
      </c>
      <c r="P2770" t="str">
        <f t="shared" si="845"/>
        <v>0.283322940015176+0.27921265154431i</v>
      </c>
      <c r="Q2770" t="str">
        <f t="shared" si="846"/>
        <v>0.283322940015176-0.27921265154431i</v>
      </c>
      <c r="R2770" t="str">
        <f t="shared" si="856"/>
        <v>0.101903296460153-0.0664530295772065i</v>
      </c>
      <c r="S2770" t="str">
        <f t="shared" si="857"/>
        <v>0.101903296460153+0.0664530295772065i</v>
      </c>
      <c r="U2770" t="str">
        <f t="shared" si="858"/>
        <v>0</v>
      </c>
      <c r="V2770" t="str">
        <f t="shared" si="847"/>
        <v>1.05531979274578+0.980954110568197i</v>
      </c>
      <c r="W2770" t="str">
        <f t="shared" si="848"/>
        <v>0.517748780349691+0.980118324533127i</v>
      </c>
      <c r="X2770" t="str">
        <f t="shared" si="859"/>
        <v>0</v>
      </c>
      <c r="Y2770" t="str">
        <f t="shared" si="849"/>
        <v>-1.49611603609434-0.312345620274507i</v>
      </c>
      <c r="Z2770" t="str">
        <f t="shared" si="850"/>
        <v>-1.62716284528989+0.814397567414473i</v>
      </c>
      <c r="AA2770" t="str">
        <f t="shared" si="851"/>
        <v>-194.449525540969+471.599345688831i</v>
      </c>
      <c r="AB2770">
        <f t="shared" si="852"/>
        <v>510.11426253070152</v>
      </c>
      <c r="AE2770">
        <f t="shared" si="840"/>
        <v>3470.7689</v>
      </c>
      <c r="AF2770">
        <f t="shared" si="853"/>
        <v>510.11426253070152</v>
      </c>
      <c r="AI2770" s="1">
        <v>-9.6263399999999999E-2</v>
      </c>
      <c r="AK2770" s="1">
        <f t="shared" si="841"/>
        <v>3.7066568718240007E-10</v>
      </c>
      <c r="AL2770">
        <f t="shared" si="854"/>
        <v>9.6453350338976924E-5</v>
      </c>
    </row>
    <row r="2771" spans="2:38" x14ac:dyDescent="0.25">
      <c r="B2771" t="s">
        <v>1857</v>
      </c>
      <c r="C2771" t="s">
        <v>78</v>
      </c>
      <c r="D2771" s="3">
        <v>3470.9</v>
      </c>
      <c r="E2771">
        <v>0.13110000000006039</v>
      </c>
      <c r="F2771" s="3">
        <v>0</v>
      </c>
      <c r="G2771" s="3">
        <v>63.928975999999999</v>
      </c>
      <c r="H2771" s="3">
        <v>3.0192073000000001</v>
      </c>
      <c r="I2771" s="3">
        <v>0.67474118000000005</v>
      </c>
      <c r="L2771">
        <f t="shared" si="855"/>
        <v>1</v>
      </c>
      <c r="M2771">
        <f t="shared" si="842"/>
        <v>-29.669314680652899</v>
      </c>
      <c r="N2771" t="str">
        <f t="shared" si="843"/>
        <v>-3.64148867445529-7.11818349256422i</v>
      </c>
      <c r="O2771" t="str">
        <f t="shared" si="844"/>
        <v>-3.64148867445529+7.11818349256422i</v>
      </c>
      <c r="P2771" t="str">
        <f t="shared" si="845"/>
        <v>0.283323679098926+0.279212713950463i</v>
      </c>
      <c r="Q2771" t="str">
        <f t="shared" si="846"/>
        <v>0.283323679098926-0.279212713950463i</v>
      </c>
      <c r="R2771" t="str">
        <f t="shared" si="856"/>
        <v>0.283323309557051+0.279212682747386i</v>
      </c>
      <c r="S2771" t="str">
        <f t="shared" si="857"/>
        <v>0.283323309557051-0.279212682747386i</v>
      </c>
      <c r="U2771" t="str">
        <f t="shared" si="858"/>
        <v>0</v>
      </c>
      <c r="V2771" t="str">
        <f t="shared" si="847"/>
        <v>1.05531979274578+0.980954110568197i</v>
      </c>
      <c r="W2771" t="str">
        <f t="shared" si="848"/>
        <v>0.517748780349691+0.980118324533127i</v>
      </c>
      <c r="X2771" t="str">
        <f t="shared" si="859"/>
        <v>0</v>
      </c>
      <c r="Y2771" t="str">
        <f t="shared" si="849"/>
        <v>-1.49611603609434-0.312345620274507i</v>
      </c>
      <c r="Z2771" t="str">
        <f t="shared" si="850"/>
        <v>-1.62716284528989+0.814397567414473i</v>
      </c>
      <c r="AA2771" t="str">
        <f t="shared" si="851"/>
        <v>-193.385990973505+468.294297692337i</v>
      </c>
      <c r="AB2771">
        <f t="shared" si="852"/>
        <v>506.65342272204549</v>
      </c>
      <c r="AE2771">
        <f t="shared" si="840"/>
        <v>3470.9</v>
      </c>
      <c r="AF2771">
        <f t="shared" si="853"/>
        <v>506.65342272204549</v>
      </c>
      <c r="AI2771" s="1">
        <v>0</v>
      </c>
      <c r="AK2771" s="1">
        <f t="shared" si="841"/>
        <v>0</v>
      </c>
      <c r="AL2771">
        <f t="shared" si="854"/>
        <v>0</v>
      </c>
    </row>
    <row r="2772" spans="2:38" x14ac:dyDescent="0.25">
      <c r="B2772" t="s">
        <v>3547</v>
      </c>
      <c r="C2772" t="s">
        <v>3711</v>
      </c>
      <c r="D2772" s="3">
        <v>3471.65</v>
      </c>
      <c r="E2772">
        <v>0.75</v>
      </c>
      <c r="F2772" s="3">
        <v>0</v>
      </c>
      <c r="G2772" s="3">
        <v>59.489502999999999</v>
      </c>
      <c r="H2772" s="3">
        <v>2.9005513999999999</v>
      </c>
      <c r="I2772" s="3">
        <v>0.67667511000000002</v>
      </c>
      <c r="L2772">
        <f t="shared" si="855"/>
        <v>1</v>
      </c>
      <c r="M2772">
        <f t="shared" si="842"/>
        <v>-29.669314680652899</v>
      </c>
      <c r="N2772" t="str">
        <f t="shared" si="843"/>
        <v>-3.42907966378856-6.90875644811653i</v>
      </c>
      <c r="O2772" t="str">
        <f t="shared" si="844"/>
        <v>-3.42907966378856+6.90875644811653i</v>
      </c>
      <c r="P2772" t="str">
        <f t="shared" si="845"/>
        <v>0.283326930259108+0.279210998351338i</v>
      </c>
      <c r="Q2772" t="str">
        <f t="shared" si="846"/>
        <v>0.283326930259108-0.279210998351338i</v>
      </c>
      <c r="R2772" t="str">
        <f t="shared" si="856"/>
        <v>0.283325304679017+0.2792118561509i</v>
      </c>
      <c r="S2772" t="str">
        <f t="shared" si="857"/>
        <v>0.283325304679017-0.2792118561509i</v>
      </c>
      <c r="U2772" t="str">
        <f t="shared" si="858"/>
        <v>0</v>
      </c>
      <c r="V2772" t="str">
        <f t="shared" si="847"/>
        <v>1.05531979274578+0.980954110568197i</v>
      </c>
      <c r="W2772" t="str">
        <f t="shared" si="848"/>
        <v>0.517748780349691+0.980118324533127i</v>
      </c>
      <c r="X2772" t="str">
        <f t="shared" si="859"/>
        <v>0</v>
      </c>
      <c r="Y2772" t="str">
        <f t="shared" si="849"/>
        <v>-1.49611603609434-0.312345620274507i</v>
      </c>
      <c r="Z2772" t="str">
        <f t="shared" si="850"/>
        <v>-1.62716284528989+0.814397567414473i</v>
      </c>
      <c r="AA2772" t="str">
        <f t="shared" si="851"/>
        <v>-187.299412975949+449.379521960348i</v>
      </c>
      <c r="AB2772">
        <f t="shared" si="852"/>
        <v>486.85010512317439</v>
      </c>
      <c r="AE2772">
        <f t="shared" si="840"/>
        <v>3471.65</v>
      </c>
      <c r="AF2772">
        <f t="shared" si="853"/>
        <v>486.85010512317439</v>
      </c>
      <c r="AI2772" s="1">
        <v>0</v>
      </c>
      <c r="AK2772" s="1">
        <f t="shared" si="841"/>
        <v>0</v>
      </c>
      <c r="AL2772">
        <f t="shared" si="854"/>
        <v>0</v>
      </c>
    </row>
    <row r="2773" spans="2:38" x14ac:dyDescent="0.25">
      <c r="B2773" t="s">
        <v>2338</v>
      </c>
      <c r="C2773" t="s">
        <v>78</v>
      </c>
      <c r="D2773" s="3">
        <v>3471.8762000000002</v>
      </c>
      <c r="E2773">
        <v>0.22620000000006257</v>
      </c>
      <c r="F2773" s="3">
        <v>0</v>
      </c>
      <c r="G2773" s="3">
        <v>58.185336999999997</v>
      </c>
      <c r="H2773" s="3">
        <v>2.8647665999999998</v>
      </c>
      <c r="I2773" s="3">
        <v>0.67728655999999998</v>
      </c>
      <c r="L2773">
        <f t="shared" si="855"/>
        <v>1</v>
      </c>
      <c r="M2773">
        <f t="shared" si="842"/>
        <v>-29.669314680652899</v>
      </c>
      <c r="N2773" t="str">
        <f t="shared" si="843"/>
        <v>-3.3650093179542-6.84558611735193i</v>
      </c>
      <c r="O2773" t="str">
        <f t="shared" si="844"/>
        <v>-3.3650093179542+6.84558611735193i</v>
      </c>
      <c r="P2773" t="str">
        <f t="shared" si="845"/>
        <v>0.283328296613903+0.279211189383664i</v>
      </c>
      <c r="Q2773" t="str">
        <f t="shared" si="846"/>
        <v>0.283328296613903-0.279211189383664i</v>
      </c>
      <c r="R2773" t="str">
        <f t="shared" si="856"/>
        <v>0.283327613436505+0.279211093867501i</v>
      </c>
      <c r="S2773" t="str">
        <f t="shared" si="857"/>
        <v>0.283327613436505-0.279211093867501i</v>
      </c>
      <c r="U2773" t="str">
        <f t="shared" si="858"/>
        <v>0</v>
      </c>
      <c r="V2773" t="str">
        <f t="shared" si="847"/>
        <v>1.05531979274578+0.980954110568197i</v>
      </c>
      <c r="W2773" t="str">
        <f t="shared" si="848"/>
        <v>0.517748780349691+0.980118324533127i</v>
      </c>
      <c r="X2773" t="str">
        <f t="shared" si="859"/>
        <v>0</v>
      </c>
      <c r="Y2773" t="str">
        <f t="shared" si="849"/>
        <v>-1.49611603609434-0.312345620274507i</v>
      </c>
      <c r="Z2773" t="str">
        <f t="shared" si="850"/>
        <v>-1.62716284528989+0.814397567414473i</v>
      </c>
      <c r="AA2773" t="str">
        <f t="shared" si="851"/>
        <v>-185.463491628905+443.674154306235i</v>
      </c>
      <c r="AB2773">
        <f t="shared" si="852"/>
        <v>480.87780352864883</v>
      </c>
      <c r="AE2773">
        <f t="shared" si="840"/>
        <v>3471.8762000000002</v>
      </c>
      <c r="AF2773">
        <f t="shared" si="853"/>
        <v>480.87780352864883</v>
      </c>
      <c r="AI2773" s="1">
        <v>0</v>
      </c>
      <c r="AK2773" s="1">
        <f t="shared" si="841"/>
        <v>0</v>
      </c>
      <c r="AL2773">
        <f t="shared" si="854"/>
        <v>0</v>
      </c>
    </row>
    <row r="2774" spans="2:38" x14ac:dyDescent="0.25">
      <c r="B2774" t="s">
        <v>3548</v>
      </c>
      <c r="C2774" t="s">
        <v>78</v>
      </c>
      <c r="D2774" s="3">
        <v>3471.8762000000002</v>
      </c>
      <c r="E2774">
        <v>0</v>
      </c>
      <c r="F2774" s="3">
        <v>0</v>
      </c>
      <c r="G2774" s="3">
        <v>58.185336999999997</v>
      </c>
      <c r="H2774" s="3">
        <v>2.8647665999999998</v>
      </c>
      <c r="I2774" s="3">
        <v>0.67728655999999998</v>
      </c>
      <c r="L2774">
        <f t="shared" si="855"/>
        <v>1</v>
      </c>
      <c r="M2774">
        <f t="shared" si="842"/>
        <v>-29.669314680652899</v>
      </c>
      <c r="N2774" t="str">
        <f t="shared" si="843"/>
        <v>-3.3650093179542-6.84558611735193i</v>
      </c>
      <c r="O2774" t="str">
        <f t="shared" si="844"/>
        <v>-3.3650093179542+6.84558611735193i</v>
      </c>
      <c r="P2774" t="str">
        <f t="shared" si="845"/>
        <v>0.283328296613903+0.279211189383664i</v>
      </c>
      <c r="Q2774" t="str">
        <f t="shared" si="846"/>
        <v>0.283328296613903-0.279211189383664i</v>
      </c>
      <c r="R2774" t="str">
        <f t="shared" si="856"/>
        <v>0.283328296613903+0.279211189383664i</v>
      </c>
      <c r="S2774" t="str">
        <f t="shared" si="857"/>
        <v>0.283328296613903-0.279211189383664i</v>
      </c>
      <c r="U2774" t="str">
        <f t="shared" si="858"/>
        <v>0</v>
      </c>
      <c r="V2774" t="str">
        <f t="shared" si="847"/>
        <v>1.05531979274578+0.980954110568197i</v>
      </c>
      <c r="W2774" t="str">
        <f t="shared" si="848"/>
        <v>0.517748780349691+0.980118324533127i</v>
      </c>
      <c r="X2774" t="str">
        <f t="shared" si="859"/>
        <v>0</v>
      </c>
      <c r="Y2774" t="str">
        <f t="shared" si="849"/>
        <v>-1.49611603609434-0.312345620274507i</v>
      </c>
      <c r="Z2774" t="str">
        <f t="shared" si="850"/>
        <v>-1.62716284528989+0.814397567414473i</v>
      </c>
      <c r="AA2774" t="str">
        <f t="shared" si="851"/>
        <v>-185.463491628905+443.674154306235i</v>
      </c>
      <c r="AB2774">
        <f t="shared" si="852"/>
        <v>480.87780352864883</v>
      </c>
      <c r="AE2774">
        <f t="shared" si="840"/>
        <v>3471.8762000000002</v>
      </c>
      <c r="AF2774">
        <f t="shared" si="853"/>
        <v>480.87780352864883</v>
      </c>
      <c r="AI2774" s="1">
        <v>0</v>
      </c>
      <c r="AK2774" s="1">
        <f t="shared" si="841"/>
        <v>0</v>
      </c>
      <c r="AL2774">
        <f t="shared" si="854"/>
        <v>0</v>
      </c>
    </row>
    <row r="2775" spans="2:38" x14ac:dyDescent="0.25">
      <c r="B2775" t="s">
        <v>2340</v>
      </c>
      <c r="C2775" t="s">
        <v>78</v>
      </c>
      <c r="D2775" s="3">
        <v>3472.8903</v>
      </c>
      <c r="E2775">
        <v>1.0140999999998712</v>
      </c>
      <c r="F2775" s="3">
        <v>0</v>
      </c>
      <c r="G2775" s="3">
        <v>52.537833999999997</v>
      </c>
      <c r="H2775" s="3">
        <v>2.7043458999999999</v>
      </c>
      <c r="I2775" s="3">
        <v>0.68020347999999997</v>
      </c>
      <c r="L2775">
        <f t="shared" si="855"/>
        <v>1</v>
      </c>
      <c r="M2775">
        <f t="shared" si="842"/>
        <v>-29.669314680652899</v>
      </c>
      <c r="N2775" t="str">
        <f t="shared" si="843"/>
        <v>-3.07778796058624-6.56239706735812i</v>
      </c>
      <c r="O2775" t="str">
        <f t="shared" si="844"/>
        <v>-3.07778796058624+6.56239706735812i</v>
      </c>
      <c r="P2775" t="str">
        <f t="shared" si="845"/>
        <v>0.28333486910859+0.279212189118715i</v>
      </c>
      <c r="Q2775" t="str">
        <f t="shared" si="846"/>
        <v>0.28333486910859-0.279212189118715i</v>
      </c>
      <c r="R2775" t="str">
        <f t="shared" si="856"/>
        <v>0.283331582861246+0.279211689251189i</v>
      </c>
      <c r="S2775" t="str">
        <f t="shared" si="857"/>
        <v>0.283331582861246-0.279211689251189i</v>
      </c>
      <c r="U2775" t="str">
        <f t="shared" si="858"/>
        <v>0</v>
      </c>
      <c r="V2775" t="str">
        <f t="shared" si="847"/>
        <v>1.05531979274578+0.980954110568197i</v>
      </c>
      <c r="W2775" t="str">
        <f t="shared" si="848"/>
        <v>0.517748780349691+0.980118324533127i</v>
      </c>
      <c r="X2775" t="str">
        <f t="shared" si="859"/>
        <v>0</v>
      </c>
      <c r="Y2775" t="str">
        <f t="shared" si="849"/>
        <v>-1.49611603609434-0.312345620274507i</v>
      </c>
      <c r="Z2775" t="str">
        <f t="shared" si="850"/>
        <v>-1.62716284528989+0.814397567414473i</v>
      </c>
      <c r="AA2775" t="str">
        <f t="shared" si="851"/>
        <v>-177.233168280263+418.09742867667i</v>
      </c>
      <c r="AB2775">
        <f t="shared" si="852"/>
        <v>454.11128130085376</v>
      </c>
      <c r="AE2775">
        <f t="shared" si="840"/>
        <v>3472.8903</v>
      </c>
      <c r="AF2775">
        <f t="shared" si="853"/>
        <v>454.11128130085376</v>
      </c>
      <c r="AI2775" s="1">
        <v>0</v>
      </c>
      <c r="AK2775" s="1">
        <f t="shared" si="841"/>
        <v>0</v>
      </c>
      <c r="AL2775">
        <f t="shared" si="854"/>
        <v>0</v>
      </c>
    </row>
    <row r="2776" spans="2:38" x14ac:dyDescent="0.25">
      <c r="B2776" t="s">
        <v>3549</v>
      </c>
      <c r="C2776" t="s">
        <v>71</v>
      </c>
      <c r="D2776" s="3">
        <v>3472.8903</v>
      </c>
      <c r="E2776">
        <v>0</v>
      </c>
      <c r="F2776" s="3">
        <v>0</v>
      </c>
      <c r="G2776" s="3">
        <v>52.537833999999997</v>
      </c>
      <c r="H2776" s="3">
        <v>2.7043458999999999</v>
      </c>
      <c r="I2776" s="3">
        <v>0.68020347999999997</v>
      </c>
      <c r="L2776">
        <f t="shared" si="855"/>
        <v>1</v>
      </c>
      <c r="M2776">
        <f t="shared" si="842"/>
        <v>-29.669314680652899</v>
      </c>
      <c r="N2776" t="str">
        <f t="shared" si="843"/>
        <v>-3.07778796058624-6.56239706735812i</v>
      </c>
      <c r="O2776" t="str">
        <f t="shared" si="844"/>
        <v>-3.07778796058624+6.56239706735812i</v>
      </c>
      <c r="P2776" t="str">
        <f t="shared" si="845"/>
        <v>0.28333486910859+0.279212189118715i</v>
      </c>
      <c r="Q2776" t="str">
        <f t="shared" si="846"/>
        <v>0.28333486910859-0.279212189118715i</v>
      </c>
      <c r="R2776" t="str">
        <f t="shared" si="856"/>
        <v>0.28333486910859+0.279212189118715i</v>
      </c>
      <c r="S2776" t="str">
        <f t="shared" si="857"/>
        <v>0.28333486910859-0.279212189118715i</v>
      </c>
      <c r="U2776" t="str">
        <f t="shared" si="858"/>
        <v>0</v>
      </c>
      <c r="V2776" t="str">
        <f t="shared" si="847"/>
        <v>1.05531979274578+0.980954110568197i</v>
      </c>
      <c r="W2776" t="str">
        <f t="shared" si="848"/>
        <v>0.517748780349691+0.980118324533127i</v>
      </c>
      <c r="X2776" t="str">
        <f t="shared" si="859"/>
        <v>0</v>
      </c>
      <c r="Y2776" t="str">
        <f t="shared" si="849"/>
        <v>-1.49611603609434-0.312345620274507i</v>
      </c>
      <c r="Z2776" t="str">
        <f t="shared" si="850"/>
        <v>-1.62716284528989+0.814397567414473i</v>
      </c>
      <c r="AA2776" t="str">
        <f t="shared" si="851"/>
        <v>-177.233168280263+418.09742867667i</v>
      </c>
      <c r="AB2776">
        <f t="shared" si="852"/>
        <v>454.11128130085376</v>
      </c>
      <c r="AE2776">
        <f t="shared" si="840"/>
        <v>3472.8903</v>
      </c>
      <c r="AF2776">
        <f t="shared" si="853"/>
        <v>454.11128130085376</v>
      </c>
      <c r="AI2776" s="1">
        <v>0</v>
      </c>
      <c r="AK2776" s="1">
        <f t="shared" si="841"/>
        <v>0</v>
      </c>
      <c r="AL2776">
        <f t="shared" si="854"/>
        <v>0</v>
      </c>
    </row>
    <row r="2777" spans="2:38" x14ac:dyDescent="0.25">
      <c r="B2777" t="s">
        <v>3550</v>
      </c>
      <c r="C2777" t="s">
        <v>3710</v>
      </c>
      <c r="D2777" s="3">
        <v>3482.3310000000001</v>
      </c>
      <c r="E2777" s="1">
        <v>9.4407000000001062</v>
      </c>
      <c r="F2777" s="3">
        <v>3.8895760000000001E-2</v>
      </c>
      <c r="G2777" s="3">
        <v>15.578614</v>
      </c>
      <c r="H2777" s="3">
        <v>1.2110148000000001</v>
      </c>
      <c r="I2777" s="3">
        <v>0.73367731999999997</v>
      </c>
      <c r="L2777">
        <f t="shared" si="855"/>
        <v>1</v>
      </c>
      <c r="M2777">
        <f t="shared" si="842"/>
        <v>-27.899557605635241</v>
      </c>
      <c r="N2777" t="str">
        <f t="shared" si="843"/>
        <v>-0.404086313690431-3.92623588836535i</v>
      </c>
      <c r="O2777" t="str">
        <f t="shared" si="844"/>
        <v>-0.404086313690431+3.92623588836535i</v>
      </c>
      <c r="P2777" t="str">
        <f t="shared" si="845"/>
        <v>0.28343923244532+0.279270251860092i</v>
      </c>
      <c r="Q2777" t="str">
        <f t="shared" si="846"/>
        <v>0.28343923244532-0.279270251860092i</v>
      </c>
      <c r="R2777" t="str">
        <f t="shared" si="856"/>
        <v>0.283387050776955+0.279241220489403i</v>
      </c>
      <c r="S2777" t="str">
        <f t="shared" si="857"/>
        <v>0.283387050776955-0.279241220489403i</v>
      </c>
      <c r="U2777" t="str">
        <f t="shared" si="858"/>
        <v>0.163007283396368-0.593772869447343i</v>
      </c>
      <c r="V2777" t="str">
        <f t="shared" si="847"/>
        <v>1.21832707614215+0.387181241120854i</v>
      </c>
      <c r="W2777" t="str">
        <f t="shared" si="848"/>
        <v>0.680756063746061+0.386345455085784i</v>
      </c>
      <c r="X2777" t="str">
        <f t="shared" si="859"/>
        <v>-0.591306224076642-0.17173975748271i</v>
      </c>
      <c r="Y2777" t="str">
        <f t="shared" si="849"/>
        <v>-2.08742226017098-0.484085377757217i</v>
      </c>
      <c r="Z2777" t="str">
        <f t="shared" si="850"/>
        <v>-2.21846906936653+0.642657809931763i</v>
      </c>
      <c r="AA2777" t="str">
        <f t="shared" si="851"/>
        <v>-134.995125204595+118.564963113937i</v>
      </c>
      <c r="AB2777">
        <f t="shared" si="852"/>
        <v>179.67007070520543</v>
      </c>
      <c r="AE2777">
        <f t="shared" si="840"/>
        <v>3482.3310000000001</v>
      </c>
      <c r="AF2777">
        <f t="shared" si="853"/>
        <v>179.67007070520543</v>
      </c>
      <c r="AI2777" s="1">
        <v>0</v>
      </c>
      <c r="AK2777" s="1">
        <f t="shared" si="841"/>
        <v>6.0515205839104E-11</v>
      </c>
      <c r="AL2777">
        <f t="shared" si="854"/>
        <v>1.9535115903619557E-6</v>
      </c>
    </row>
    <row r="2778" spans="2:38" x14ac:dyDescent="0.25">
      <c r="B2778" t="s">
        <v>3551</v>
      </c>
      <c r="C2778" t="s">
        <v>71</v>
      </c>
      <c r="D2778" s="3">
        <v>3482.3310000000001</v>
      </c>
      <c r="E2778">
        <v>0</v>
      </c>
      <c r="F2778" s="3">
        <v>0</v>
      </c>
      <c r="G2778" s="3">
        <v>15.578614</v>
      </c>
      <c r="H2778" s="3">
        <v>1.2110148000000001</v>
      </c>
      <c r="I2778" s="3">
        <v>0.73367731999999997</v>
      </c>
      <c r="L2778">
        <f t="shared" si="855"/>
        <v>1</v>
      </c>
      <c r="M2778">
        <f t="shared" si="842"/>
        <v>-27.899557605635241</v>
      </c>
      <c r="N2778" t="str">
        <f t="shared" si="843"/>
        <v>-0.404086313690431-3.92623588836535i</v>
      </c>
      <c r="O2778" t="str">
        <f t="shared" si="844"/>
        <v>-0.404086313690431+3.92623588836535i</v>
      </c>
      <c r="P2778" t="str">
        <f t="shared" si="845"/>
        <v>0.28343923244532+0.279270251860092i</v>
      </c>
      <c r="Q2778" t="str">
        <f t="shared" si="846"/>
        <v>0.28343923244532-0.279270251860092i</v>
      </c>
      <c r="R2778" t="str">
        <f t="shared" si="856"/>
        <v>0.28343923244532+0.279270251860092i</v>
      </c>
      <c r="S2778" t="str">
        <f t="shared" si="857"/>
        <v>0.28343923244532-0.279270251860092i</v>
      </c>
      <c r="U2778" t="str">
        <f t="shared" si="858"/>
        <v>0</v>
      </c>
      <c r="V2778" t="str">
        <f t="shared" si="847"/>
        <v>1.21832707614215+0.387181241120854i</v>
      </c>
      <c r="W2778" t="str">
        <f t="shared" si="848"/>
        <v>0.680756063746061+0.386345455085784i</v>
      </c>
      <c r="X2778" t="str">
        <f t="shared" si="859"/>
        <v>0</v>
      </c>
      <c r="Y2778" t="str">
        <f t="shared" si="849"/>
        <v>-2.08742226017098-0.484085377757217i</v>
      </c>
      <c r="Z2778" t="str">
        <f t="shared" si="850"/>
        <v>-2.21846906936653+0.642657809931763i</v>
      </c>
      <c r="AA2778" t="str">
        <f t="shared" si="851"/>
        <v>-134.995125204595+118.564963113937i</v>
      </c>
      <c r="AB2778">
        <f t="shared" si="852"/>
        <v>179.67007070520543</v>
      </c>
      <c r="AE2778">
        <f t="shared" si="840"/>
        <v>3482.3310000000001</v>
      </c>
      <c r="AF2778">
        <f t="shared" si="853"/>
        <v>179.67007070520543</v>
      </c>
      <c r="AI2778" s="1">
        <v>0</v>
      </c>
      <c r="AK2778" s="1">
        <f t="shared" si="841"/>
        <v>0</v>
      </c>
      <c r="AL2778">
        <f t="shared" si="854"/>
        <v>0</v>
      </c>
    </row>
    <row r="2779" spans="2:38" x14ac:dyDescent="0.25">
      <c r="B2779" t="s">
        <v>2334</v>
      </c>
      <c r="C2779" t="s">
        <v>78</v>
      </c>
      <c r="D2779" s="3">
        <v>3483.9072000000001</v>
      </c>
      <c r="E2779">
        <v>1.5761999999999716</v>
      </c>
      <c r="F2779" s="3">
        <v>0</v>
      </c>
      <c r="G2779" s="3">
        <v>12.154748</v>
      </c>
      <c r="H2779" s="3">
        <v>0.96169214000000003</v>
      </c>
      <c r="I2779" s="3">
        <v>0.75193142999999996</v>
      </c>
      <c r="L2779">
        <f t="shared" si="855"/>
        <v>1</v>
      </c>
      <c r="M2779">
        <f t="shared" si="842"/>
        <v>-27.899557605635241</v>
      </c>
      <c r="N2779" t="str">
        <f t="shared" si="843"/>
        <v>0.0423078699668905-3.48610929893755i</v>
      </c>
      <c r="O2779" t="str">
        <f t="shared" si="844"/>
        <v>0.0423078699668905+3.48610929893755i</v>
      </c>
      <c r="P2779" t="str">
        <f t="shared" si="845"/>
        <v>0.283463067513227+0.279304168374042i</v>
      </c>
      <c r="Q2779" t="str">
        <f t="shared" si="846"/>
        <v>0.283463067513227-0.279304168374042i</v>
      </c>
      <c r="R2779" t="str">
        <f t="shared" si="856"/>
        <v>0.283451149979274+0.279287210117067i</v>
      </c>
      <c r="S2779" t="str">
        <f t="shared" si="857"/>
        <v>0.283451149979274-0.279287210117067i</v>
      </c>
      <c r="U2779" t="str">
        <f t="shared" si="858"/>
        <v>0</v>
      </c>
      <c r="V2779" t="str">
        <f t="shared" si="847"/>
        <v>1.21832707614215+0.387181241120854i</v>
      </c>
      <c r="W2779" t="str">
        <f t="shared" si="848"/>
        <v>0.680756063746061+0.386345455085784i</v>
      </c>
      <c r="X2779" t="str">
        <f t="shared" si="859"/>
        <v>0</v>
      </c>
      <c r="Y2779" t="str">
        <f t="shared" si="849"/>
        <v>-2.08742226017098-0.484085377757217i</v>
      </c>
      <c r="Z2779" t="str">
        <f t="shared" si="850"/>
        <v>-2.21846906936653+0.642657809931763i</v>
      </c>
      <c r="AA2779" t="str">
        <f t="shared" si="851"/>
        <v>-122.201161415249+78.8186899755856i</v>
      </c>
      <c r="AB2779">
        <f t="shared" si="852"/>
        <v>145.41495707355287</v>
      </c>
      <c r="AE2779">
        <f t="shared" si="840"/>
        <v>3483.9072000000001</v>
      </c>
      <c r="AF2779">
        <f t="shared" si="853"/>
        <v>145.41495707355287</v>
      </c>
      <c r="AI2779" s="1">
        <v>0</v>
      </c>
      <c r="AK2779" s="1">
        <f t="shared" si="841"/>
        <v>0</v>
      </c>
      <c r="AL2779">
        <f t="shared" si="854"/>
        <v>0</v>
      </c>
    </row>
    <row r="2780" spans="2:38" x14ac:dyDescent="0.25">
      <c r="B2780" t="s">
        <v>3552</v>
      </c>
      <c r="C2780" t="s">
        <v>3711</v>
      </c>
      <c r="D2780" s="3">
        <v>3483.9072000000001</v>
      </c>
      <c r="E2780">
        <v>0</v>
      </c>
      <c r="F2780" s="3">
        <v>0</v>
      </c>
      <c r="G2780" s="3">
        <v>12.154745999999999</v>
      </c>
      <c r="H2780" s="3">
        <v>0.96169199000000005</v>
      </c>
      <c r="I2780" s="3">
        <v>0.75193144000000001</v>
      </c>
      <c r="L2780">
        <f t="shared" si="855"/>
        <v>1</v>
      </c>
      <c r="M2780">
        <f t="shared" si="842"/>
        <v>-27.899557605635241</v>
      </c>
      <c r="N2780" t="str">
        <f t="shared" si="843"/>
        <v>0.0423080855247999-3.48610900946875i</v>
      </c>
      <c r="O2780" t="str">
        <f t="shared" si="844"/>
        <v>0.0423080855247999+3.48610900946875i</v>
      </c>
      <c r="P2780" t="str">
        <f t="shared" si="845"/>
        <v>0.283463073807328+0.279304166141994i</v>
      </c>
      <c r="Q2780" t="str">
        <f t="shared" si="846"/>
        <v>0.283463073807328-0.279304166141994i</v>
      </c>
      <c r="R2780" t="str">
        <f t="shared" si="856"/>
        <v>0.283463070660277+0.279304167258018i</v>
      </c>
      <c r="S2780" t="str">
        <f t="shared" si="857"/>
        <v>0.283463070660277-0.279304167258018i</v>
      </c>
      <c r="U2780" t="str">
        <f t="shared" si="858"/>
        <v>0</v>
      </c>
      <c r="V2780" t="str">
        <f t="shared" si="847"/>
        <v>1.21832707614215+0.387181241120854i</v>
      </c>
      <c r="W2780" t="str">
        <f t="shared" si="848"/>
        <v>0.680756063746061+0.386345455085784i</v>
      </c>
      <c r="X2780" t="str">
        <f t="shared" si="859"/>
        <v>0</v>
      </c>
      <c r="Y2780" t="str">
        <f t="shared" si="849"/>
        <v>-2.08742226017098-0.484085377757217i</v>
      </c>
      <c r="Z2780" t="str">
        <f t="shared" si="850"/>
        <v>-2.21846906936653+0.642657809931763i</v>
      </c>
      <c r="AA2780" t="str">
        <f t="shared" si="851"/>
        <v>-122.201152545711+78.8186689815387i</v>
      </c>
      <c r="AB2780">
        <f t="shared" si="852"/>
        <v>145.41493824061371</v>
      </c>
      <c r="AE2780">
        <f t="shared" si="840"/>
        <v>3483.9072000000001</v>
      </c>
      <c r="AF2780">
        <f t="shared" si="853"/>
        <v>145.41493824061371</v>
      </c>
      <c r="AI2780" s="1">
        <v>0</v>
      </c>
      <c r="AK2780" s="1">
        <f t="shared" si="841"/>
        <v>0</v>
      </c>
      <c r="AL2780">
        <f t="shared" si="854"/>
        <v>0</v>
      </c>
    </row>
    <row r="2781" spans="2:38" x14ac:dyDescent="0.25">
      <c r="B2781" t="s">
        <v>1859</v>
      </c>
      <c r="C2781" t="s">
        <v>78</v>
      </c>
      <c r="D2781" s="3">
        <v>3484.4524000000001</v>
      </c>
      <c r="E2781">
        <v>0.54520000000002256</v>
      </c>
      <c r="F2781" s="3">
        <v>0</v>
      </c>
      <c r="G2781" s="3">
        <v>11.153299000000001</v>
      </c>
      <c r="H2781" s="3">
        <v>0.87544387000000001</v>
      </c>
      <c r="I2781" s="3">
        <v>0.75938077000000004</v>
      </c>
      <c r="L2781">
        <f t="shared" si="855"/>
        <v>1</v>
      </c>
      <c r="M2781">
        <f t="shared" si="842"/>
        <v>-27.899557605635241</v>
      </c>
      <c r="N2781" t="str">
        <f t="shared" si="843"/>
        <v>0.196729070128693-3.33385612661468i</v>
      </c>
      <c r="O2781" t="str">
        <f t="shared" si="844"/>
        <v>0.196729070128693+3.33385612661468i</v>
      </c>
      <c r="P2781" t="str">
        <f t="shared" si="845"/>
        <v>0.283470466282642+0.279319417477777i</v>
      </c>
      <c r="Q2781" t="str">
        <f t="shared" si="846"/>
        <v>0.283470466282642-0.279319417477777i</v>
      </c>
      <c r="R2781" t="str">
        <f t="shared" si="856"/>
        <v>0.283466770044985+0.279311791809886i</v>
      </c>
      <c r="S2781" t="str">
        <f t="shared" si="857"/>
        <v>0.283466770044985-0.279311791809886i</v>
      </c>
      <c r="U2781" t="str">
        <f t="shared" si="858"/>
        <v>0</v>
      </c>
      <c r="V2781" t="str">
        <f t="shared" si="847"/>
        <v>1.21832707614215+0.387181241120854i</v>
      </c>
      <c r="W2781" t="str">
        <f t="shared" si="848"/>
        <v>0.680756063746061+0.386345455085784i</v>
      </c>
      <c r="X2781" t="str">
        <f t="shared" si="859"/>
        <v>0</v>
      </c>
      <c r="Y2781" t="str">
        <f t="shared" si="849"/>
        <v>-2.08742226017098-0.484085377757217i</v>
      </c>
      <c r="Z2781" t="str">
        <f t="shared" si="850"/>
        <v>-2.21846906936653+0.642657809931763i</v>
      </c>
      <c r="AA2781" t="str">
        <f t="shared" si="851"/>
        <v>-117.775339532299+65.0692534947477i</v>
      </c>
      <c r="AB2781">
        <f t="shared" si="852"/>
        <v>134.5549640567454</v>
      </c>
      <c r="AE2781">
        <f t="shared" si="840"/>
        <v>3484.4524000000001</v>
      </c>
      <c r="AF2781">
        <f t="shared" si="853"/>
        <v>134.5549640567454</v>
      </c>
      <c r="AI2781" s="1">
        <v>0</v>
      </c>
      <c r="AK2781" s="1">
        <f t="shared" si="841"/>
        <v>0</v>
      </c>
      <c r="AL2781">
        <f t="shared" si="854"/>
        <v>0</v>
      </c>
    </row>
    <row r="2782" spans="2:38" x14ac:dyDescent="0.25">
      <c r="B2782" t="s">
        <v>3553</v>
      </c>
      <c r="C2782" t="s">
        <v>3711</v>
      </c>
      <c r="D2782" s="3">
        <v>3485.5623999999998</v>
      </c>
      <c r="E2782">
        <v>1.1099999999996726</v>
      </c>
      <c r="F2782" s="3">
        <v>0</v>
      </c>
      <c r="G2782" s="3">
        <v>10.437587000000001</v>
      </c>
      <c r="H2782" s="3">
        <v>-0.20874802000000001</v>
      </c>
      <c r="I2782" s="3">
        <v>0.77604558000000001</v>
      </c>
      <c r="L2782">
        <f t="shared" si="855"/>
        <v>1</v>
      </c>
      <c r="M2782">
        <f t="shared" si="842"/>
        <v>-27.899557605635241</v>
      </c>
      <c r="N2782" t="str">
        <f t="shared" si="843"/>
        <v>0.526348929804388-3.18756079221931i</v>
      </c>
      <c r="O2782" t="str">
        <f t="shared" si="844"/>
        <v>0.526348929804388+3.18756079221931i</v>
      </c>
      <c r="P2782" t="str">
        <f t="shared" si="845"/>
        <v>0.315919291417173-0.0133218601388447i</v>
      </c>
      <c r="Q2782" t="str">
        <f t="shared" si="846"/>
        <v>0.315919291417173+0.0133218601388447i</v>
      </c>
      <c r="R2782" t="str">
        <f t="shared" si="856"/>
        <v>0.299694878849907+0.132998778669466i</v>
      </c>
      <c r="S2782" t="str">
        <f t="shared" si="857"/>
        <v>0.299694878849907-0.132998778669466i</v>
      </c>
      <c r="U2782" t="str">
        <f t="shared" si="858"/>
        <v>0</v>
      </c>
      <c r="V2782" t="str">
        <f t="shared" si="847"/>
        <v>1.21832707614215+0.387181241120854i</v>
      </c>
      <c r="W2782" t="str">
        <f t="shared" si="848"/>
        <v>0.680756063746061+0.386345455085784i</v>
      </c>
      <c r="X2782" t="str">
        <f t="shared" si="859"/>
        <v>0</v>
      </c>
      <c r="Y2782" t="str">
        <f t="shared" si="849"/>
        <v>-2.08742226017098-0.484085377757217i</v>
      </c>
      <c r="Z2782" t="str">
        <f t="shared" si="850"/>
        <v>-2.21846906936653+0.642657809931763i</v>
      </c>
      <c r="AA2782" t="str">
        <f t="shared" si="851"/>
        <v>-114.579542484028+39.9036458643958i</v>
      </c>
      <c r="AB2782">
        <f t="shared" si="852"/>
        <v>121.32919067199077</v>
      </c>
      <c r="AE2782">
        <f t="shared" si="840"/>
        <v>3485.5623999999998</v>
      </c>
      <c r="AF2782">
        <f t="shared" si="853"/>
        <v>121.32919067199077</v>
      </c>
      <c r="AI2782" s="1">
        <v>9.0507199999999996E-2</v>
      </c>
      <c r="AK2782" s="1">
        <f t="shared" si="841"/>
        <v>3.2766213007359996E-10</v>
      </c>
      <c r="AL2782">
        <f t="shared" si="854"/>
        <v>4.8234396766672474E-6</v>
      </c>
    </row>
    <row r="2783" spans="2:38" x14ac:dyDescent="0.25">
      <c r="B2783" t="s">
        <v>1857</v>
      </c>
      <c r="C2783" t="s">
        <v>78</v>
      </c>
      <c r="D2783" s="3">
        <v>3485.6934999999999</v>
      </c>
      <c r="E2783">
        <v>0.13110000000006039</v>
      </c>
      <c r="F2783" s="3">
        <v>0</v>
      </c>
      <c r="G2783" s="3">
        <v>10.494075</v>
      </c>
      <c r="H2783" s="3">
        <v>-0.22182983000000001</v>
      </c>
      <c r="I2783" s="3">
        <v>0.77803677999999998</v>
      </c>
      <c r="L2783">
        <f t="shared" si="855"/>
        <v>1</v>
      </c>
      <c r="M2783">
        <f t="shared" si="842"/>
        <v>-27.899557605635241</v>
      </c>
      <c r="N2783" t="str">
        <f t="shared" si="843"/>
        <v>0.567716547006802-3.18932170253404i</v>
      </c>
      <c r="O2783" t="str">
        <f t="shared" si="844"/>
        <v>0.567716547006802+3.18932170253404i</v>
      </c>
      <c r="P2783" t="str">
        <f t="shared" si="845"/>
        <v>0.315917140638385-0.0133189579912128i</v>
      </c>
      <c r="Q2783" t="str">
        <f t="shared" si="846"/>
        <v>0.315917140638385+0.0133189579912128i</v>
      </c>
      <c r="R2783" t="str">
        <f t="shared" si="856"/>
        <v>0.315918216027779-0.0133204090650287i</v>
      </c>
      <c r="S2783" t="str">
        <f t="shared" si="857"/>
        <v>0.315918216027779+0.0133204090650287i</v>
      </c>
      <c r="U2783" t="str">
        <f t="shared" si="858"/>
        <v>0</v>
      </c>
      <c r="V2783" t="str">
        <f t="shared" si="847"/>
        <v>1.21832707614215+0.387181241120854i</v>
      </c>
      <c r="W2783" t="str">
        <f t="shared" si="848"/>
        <v>0.680756063746061+0.386345455085784i</v>
      </c>
      <c r="X2783" t="str">
        <f t="shared" si="859"/>
        <v>0</v>
      </c>
      <c r="Y2783" t="str">
        <f t="shared" si="849"/>
        <v>-2.08742226017098-0.484085377757217i</v>
      </c>
      <c r="Z2783" t="str">
        <f t="shared" si="850"/>
        <v>-2.21846906936653+0.642657809931763i</v>
      </c>
      <c r="AA2783" t="str">
        <f t="shared" si="851"/>
        <v>-114.882363321318+37.2163691655978i</v>
      </c>
      <c r="AB2783">
        <f t="shared" si="852"/>
        <v>120.7601570724441</v>
      </c>
      <c r="AE2783">
        <f t="shared" si="840"/>
        <v>3485.6934999999999</v>
      </c>
      <c r="AF2783">
        <f t="shared" si="853"/>
        <v>120.7601570724441</v>
      </c>
      <c r="AI2783" s="1">
        <v>0</v>
      </c>
      <c r="AK2783" s="1">
        <f t="shared" si="841"/>
        <v>0</v>
      </c>
      <c r="AL2783">
        <f t="shared" si="854"/>
        <v>0</v>
      </c>
    </row>
    <row r="2784" spans="2:38" x14ac:dyDescent="0.25">
      <c r="B2784" t="s">
        <v>3554</v>
      </c>
      <c r="C2784" t="s">
        <v>3711</v>
      </c>
      <c r="D2784" s="3">
        <v>3486.4434999999999</v>
      </c>
      <c r="E2784">
        <v>0.75</v>
      </c>
      <c r="F2784" s="3">
        <v>0</v>
      </c>
      <c r="G2784" s="3">
        <v>10.883316000000001</v>
      </c>
      <c r="H2784" s="3">
        <v>-0.29669637999999998</v>
      </c>
      <c r="I2784" s="3">
        <v>0.78920548000000001</v>
      </c>
      <c r="L2784">
        <f t="shared" si="855"/>
        <v>1</v>
      </c>
      <c r="M2784">
        <f t="shared" si="842"/>
        <v>-27.899557605635241</v>
      </c>
      <c r="N2784" t="str">
        <f t="shared" si="843"/>
        <v>0.80446305122394-3.19939919347609i</v>
      </c>
      <c r="O2784" t="str">
        <f t="shared" si="844"/>
        <v>0.80446305122394+3.19939919347609i</v>
      </c>
      <c r="P2784" t="str">
        <f t="shared" si="845"/>
        <v>0.315903762108717-0.0133035839127833i</v>
      </c>
      <c r="Q2784" t="str">
        <f t="shared" si="846"/>
        <v>0.315903762108717+0.0133035839127833i</v>
      </c>
      <c r="R2784" t="str">
        <f t="shared" si="856"/>
        <v>0.315910451373551-0.013311270951998i</v>
      </c>
      <c r="S2784" t="str">
        <f t="shared" si="857"/>
        <v>0.315910451373551+0.013311270951998i</v>
      </c>
      <c r="U2784" t="str">
        <f t="shared" si="858"/>
        <v>0</v>
      </c>
      <c r="V2784" t="str">
        <f t="shared" si="847"/>
        <v>1.21832707614215+0.387181241120854i</v>
      </c>
      <c r="W2784" t="str">
        <f t="shared" si="848"/>
        <v>0.680756063746061+0.386345455085784i</v>
      </c>
      <c r="X2784" t="str">
        <f t="shared" si="859"/>
        <v>0</v>
      </c>
      <c r="Y2784" t="str">
        <f t="shared" si="849"/>
        <v>-2.08742226017098-0.484085377757217i</v>
      </c>
      <c r="Z2784" t="str">
        <f t="shared" si="850"/>
        <v>-2.21846906936653+0.642657809931763i</v>
      </c>
      <c r="AA2784" t="str">
        <f t="shared" si="851"/>
        <v>-116.615397867029+21.8371043051574i</v>
      </c>
      <c r="AB2784">
        <f t="shared" si="852"/>
        <v>118.64236235055249</v>
      </c>
      <c r="AE2784">
        <f t="shared" si="840"/>
        <v>3486.4434999999999</v>
      </c>
      <c r="AF2784">
        <f t="shared" si="853"/>
        <v>118.64236235055249</v>
      </c>
      <c r="AI2784" s="1">
        <v>0</v>
      </c>
      <c r="AK2784" s="1">
        <f t="shared" si="841"/>
        <v>0</v>
      </c>
      <c r="AL2784">
        <f t="shared" si="854"/>
        <v>0</v>
      </c>
    </row>
    <row r="2785" spans="2:38" x14ac:dyDescent="0.25">
      <c r="B2785" t="s">
        <v>2354</v>
      </c>
      <c r="C2785" t="s">
        <v>78</v>
      </c>
      <c r="D2785" s="3">
        <v>3486.6696999999999</v>
      </c>
      <c r="E2785">
        <v>0.22620000000006257</v>
      </c>
      <c r="F2785" s="3">
        <v>0</v>
      </c>
      <c r="G2785" s="3">
        <v>11.022771000000001</v>
      </c>
      <c r="H2785" s="3">
        <v>-0.31927916000000001</v>
      </c>
      <c r="I2785" s="3">
        <v>0.79249013000000001</v>
      </c>
      <c r="L2785">
        <f t="shared" si="855"/>
        <v>1</v>
      </c>
      <c r="M2785">
        <f t="shared" si="842"/>
        <v>-27.899557605635241</v>
      </c>
      <c r="N2785" t="str">
        <f t="shared" si="843"/>
        <v>0.875874671584775-3.20243884557946i</v>
      </c>
      <c r="O2785" t="str">
        <f t="shared" si="844"/>
        <v>0.875874671584775+3.20243884557946i</v>
      </c>
      <c r="P2785" t="str">
        <f t="shared" si="845"/>
        <v>0.315899457131815-0.0132994972845941i</v>
      </c>
      <c r="Q2785" t="str">
        <f t="shared" si="846"/>
        <v>0.315899457131815+0.0132994972845941i</v>
      </c>
      <c r="R2785" t="str">
        <f t="shared" si="856"/>
        <v>0.315901609620266-0.0133015405986887i</v>
      </c>
      <c r="S2785" t="str">
        <f t="shared" si="857"/>
        <v>0.315901609620266+0.0133015405986887i</v>
      </c>
      <c r="U2785" t="str">
        <f t="shared" si="858"/>
        <v>0</v>
      </c>
      <c r="V2785" t="str">
        <f t="shared" si="847"/>
        <v>1.21832707614215+0.387181241120854i</v>
      </c>
      <c r="W2785" t="str">
        <f t="shared" si="848"/>
        <v>0.680756063746061+0.386345455085784i</v>
      </c>
      <c r="X2785" t="str">
        <f t="shared" si="859"/>
        <v>0</v>
      </c>
      <c r="Y2785" t="str">
        <f t="shared" si="849"/>
        <v>-2.08742226017098-0.484085377757217i</v>
      </c>
      <c r="Z2785" t="str">
        <f t="shared" si="850"/>
        <v>-2.21846906936653+0.642657809931763i</v>
      </c>
      <c r="AA2785" t="str">
        <f t="shared" si="851"/>
        <v>-117.138142659719+17.1981392463957i</v>
      </c>
      <c r="AB2785">
        <f t="shared" si="852"/>
        <v>118.39392070248834</v>
      </c>
      <c r="AE2785">
        <f t="shared" si="840"/>
        <v>3486.6696999999999</v>
      </c>
      <c r="AF2785">
        <f t="shared" si="853"/>
        <v>118.39392070248834</v>
      </c>
      <c r="AI2785" s="1">
        <v>0</v>
      </c>
      <c r="AK2785" s="1">
        <f t="shared" si="841"/>
        <v>0</v>
      </c>
      <c r="AL2785">
        <f t="shared" si="854"/>
        <v>0</v>
      </c>
    </row>
    <row r="2786" spans="2:38" x14ac:dyDescent="0.25">
      <c r="B2786" t="s">
        <v>3555</v>
      </c>
      <c r="C2786" t="s">
        <v>78</v>
      </c>
      <c r="D2786" s="3">
        <v>3486.6696999999999</v>
      </c>
      <c r="E2786">
        <v>0</v>
      </c>
      <c r="F2786" s="3">
        <v>0</v>
      </c>
      <c r="G2786" s="3">
        <v>11.022771000000001</v>
      </c>
      <c r="H2786" s="3">
        <v>-0.31927916000000001</v>
      </c>
      <c r="I2786" s="3">
        <v>0.79249013000000001</v>
      </c>
      <c r="L2786">
        <f t="shared" si="855"/>
        <v>1</v>
      </c>
      <c r="M2786">
        <f t="shared" si="842"/>
        <v>-27.899557605635241</v>
      </c>
      <c r="N2786" t="str">
        <f t="shared" si="843"/>
        <v>0.875874671584775-3.20243884557946i</v>
      </c>
      <c r="O2786" t="str">
        <f t="shared" si="844"/>
        <v>0.875874671584775+3.20243884557946i</v>
      </c>
      <c r="P2786" t="str">
        <f t="shared" si="845"/>
        <v>0.315899457131815-0.0132994972845941i</v>
      </c>
      <c r="Q2786" t="str">
        <f t="shared" si="846"/>
        <v>0.315899457131815+0.0132994972845941i</v>
      </c>
      <c r="R2786" t="str">
        <f t="shared" si="856"/>
        <v>0.315899457131815-0.0132994972845941i</v>
      </c>
      <c r="S2786" t="str">
        <f t="shared" si="857"/>
        <v>0.315899457131815+0.0132994972845941i</v>
      </c>
      <c r="U2786" t="str">
        <f t="shared" si="858"/>
        <v>0</v>
      </c>
      <c r="V2786" t="str">
        <f t="shared" si="847"/>
        <v>1.21832707614215+0.387181241120854i</v>
      </c>
      <c r="W2786" t="str">
        <f t="shared" si="848"/>
        <v>0.680756063746061+0.386345455085784i</v>
      </c>
      <c r="X2786" t="str">
        <f t="shared" si="859"/>
        <v>0</v>
      </c>
      <c r="Y2786" t="str">
        <f t="shared" si="849"/>
        <v>-2.08742226017098-0.484085377757217i</v>
      </c>
      <c r="Z2786" t="str">
        <f t="shared" si="850"/>
        <v>-2.21846906936653+0.642657809931763i</v>
      </c>
      <c r="AA2786" t="str">
        <f t="shared" si="851"/>
        <v>-117.138142659719+17.1981392463957i</v>
      </c>
      <c r="AB2786">
        <f t="shared" si="852"/>
        <v>118.39392070248834</v>
      </c>
      <c r="AE2786">
        <f t="shared" si="840"/>
        <v>3486.6696999999999</v>
      </c>
      <c r="AF2786">
        <f t="shared" si="853"/>
        <v>118.39392070248834</v>
      </c>
      <c r="AI2786" s="1">
        <v>0</v>
      </c>
      <c r="AK2786" s="1">
        <f t="shared" si="841"/>
        <v>0</v>
      </c>
      <c r="AL2786">
        <f t="shared" si="854"/>
        <v>0</v>
      </c>
    </row>
    <row r="2787" spans="2:38" x14ac:dyDescent="0.25">
      <c r="B2787" t="s">
        <v>2356</v>
      </c>
      <c r="C2787" t="s">
        <v>78</v>
      </c>
      <c r="D2787" s="3">
        <v>3487.6839</v>
      </c>
      <c r="E2787">
        <v>1.0142000000000735</v>
      </c>
      <c r="F2787" s="3">
        <v>0</v>
      </c>
      <c r="G2787" s="3">
        <v>11.773508</v>
      </c>
      <c r="H2787" s="3">
        <v>-0.42051565000000002</v>
      </c>
      <c r="I2787" s="3">
        <v>0.80666501999999995</v>
      </c>
      <c r="L2787">
        <f t="shared" si="855"/>
        <v>1</v>
      </c>
      <c r="M2787">
        <f t="shared" si="842"/>
        <v>-27.899557605635241</v>
      </c>
      <c r="N2787" t="str">
        <f t="shared" si="843"/>
        <v>1.19600615984777-3.21606549460769i</v>
      </c>
      <c r="O2787" t="str">
        <f t="shared" si="844"/>
        <v>1.19600615984777+3.21606549460769i</v>
      </c>
      <c r="P2787" t="str">
        <f t="shared" si="845"/>
        <v>0.315879073791777-0.0132840366745202i</v>
      </c>
      <c r="Q2787" t="str">
        <f t="shared" si="846"/>
        <v>0.315879073791777+0.0132840366745202i</v>
      </c>
      <c r="R2787" t="str">
        <f t="shared" si="856"/>
        <v>0.315889265461796-0.0132917669795572i</v>
      </c>
      <c r="S2787" t="str">
        <f t="shared" si="857"/>
        <v>0.315889265461796+0.0132917669795572i</v>
      </c>
      <c r="U2787" t="str">
        <f t="shared" si="858"/>
        <v>0</v>
      </c>
      <c r="V2787" t="str">
        <f t="shared" si="847"/>
        <v>1.21832707614215+0.387181241120854i</v>
      </c>
      <c r="W2787" t="str">
        <f t="shared" si="848"/>
        <v>0.680756063746061+0.386345455085784i</v>
      </c>
      <c r="X2787" t="str">
        <f t="shared" si="859"/>
        <v>0</v>
      </c>
      <c r="Y2787" t="str">
        <f t="shared" si="849"/>
        <v>-2.08742226017098-0.484085377757217i</v>
      </c>
      <c r="Z2787" t="str">
        <f t="shared" si="850"/>
        <v>-2.21846906936653+0.642657809931763i</v>
      </c>
      <c r="AA2787" t="str">
        <f t="shared" si="851"/>
        <v>-119.481563984527-3.59789482509986i</v>
      </c>
      <c r="AB2787">
        <f t="shared" si="852"/>
        <v>119.53572260776734</v>
      </c>
      <c r="AE2787">
        <f t="shared" si="840"/>
        <v>3487.6839</v>
      </c>
      <c r="AF2787">
        <f t="shared" si="853"/>
        <v>119.53572260776734</v>
      </c>
      <c r="AI2787" s="1">
        <v>0</v>
      </c>
      <c r="AK2787" s="1">
        <f t="shared" si="841"/>
        <v>0</v>
      </c>
      <c r="AL2787">
        <f t="shared" si="854"/>
        <v>0</v>
      </c>
    </row>
    <row r="2788" spans="2:38" x14ac:dyDescent="0.25">
      <c r="B2788" t="s">
        <v>3556</v>
      </c>
      <c r="C2788" t="s">
        <v>71</v>
      </c>
      <c r="D2788" s="3">
        <v>3487.6839</v>
      </c>
      <c r="E2788">
        <v>0</v>
      </c>
      <c r="F2788" s="3">
        <v>0</v>
      </c>
      <c r="G2788" s="3">
        <v>11.773508</v>
      </c>
      <c r="H2788" s="3">
        <v>-0.42051565000000002</v>
      </c>
      <c r="I2788" s="3">
        <v>0.80666501999999995</v>
      </c>
      <c r="L2788">
        <f t="shared" si="855"/>
        <v>1</v>
      </c>
      <c r="M2788">
        <f t="shared" si="842"/>
        <v>-27.899557605635241</v>
      </c>
      <c r="N2788" t="str">
        <f t="shared" si="843"/>
        <v>1.19600615984777-3.21606549460769i</v>
      </c>
      <c r="O2788" t="str">
        <f t="shared" si="844"/>
        <v>1.19600615984777+3.21606549460769i</v>
      </c>
      <c r="P2788" t="str">
        <f t="shared" si="845"/>
        <v>0.315879073791777-0.0132840366745202i</v>
      </c>
      <c r="Q2788" t="str">
        <f t="shared" si="846"/>
        <v>0.315879073791777+0.0132840366745202i</v>
      </c>
      <c r="R2788" t="str">
        <f t="shared" si="856"/>
        <v>0.315879073791777-0.0132840366745202i</v>
      </c>
      <c r="S2788" t="str">
        <f t="shared" si="857"/>
        <v>0.315879073791777+0.0132840366745202i</v>
      </c>
      <c r="U2788" t="str">
        <f t="shared" si="858"/>
        <v>0</v>
      </c>
      <c r="V2788" t="str">
        <f t="shared" si="847"/>
        <v>1.21832707614215+0.387181241120854i</v>
      </c>
      <c r="W2788" t="str">
        <f t="shared" si="848"/>
        <v>0.680756063746061+0.386345455085784i</v>
      </c>
      <c r="X2788" t="str">
        <f t="shared" si="859"/>
        <v>0</v>
      </c>
      <c r="Y2788" t="str">
        <f t="shared" si="849"/>
        <v>-2.08742226017098-0.484085377757217i</v>
      </c>
      <c r="Z2788" t="str">
        <f t="shared" si="850"/>
        <v>-2.21846906936653+0.642657809931763i</v>
      </c>
      <c r="AA2788" t="str">
        <f t="shared" si="851"/>
        <v>-119.481563984527-3.59789482509986i</v>
      </c>
      <c r="AB2788">
        <f t="shared" si="852"/>
        <v>119.53572260776734</v>
      </c>
      <c r="AE2788">
        <f t="shared" si="840"/>
        <v>3487.6839</v>
      </c>
      <c r="AF2788">
        <f t="shared" si="853"/>
        <v>119.53572260776734</v>
      </c>
      <c r="AI2788" s="1">
        <v>0</v>
      </c>
      <c r="AK2788" s="1">
        <f t="shared" si="841"/>
        <v>0</v>
      </c>
      <c r="AL2788">
        <f t="shared" si="854"/>
        <v>0</v>
      </c>
    </row>
    <row r="2789" spans="2:38" x14ac:dyDescent="0.25">
      <c r="B2789" t="s">
        <v>3557</v>
      </c>
      <c r="C2789" t="s">
        <v>3710</v>
      </c>
      <c r="D2789" s="3">
        <v>3497.1244999999999</v>
      </c>
      <c r="E2789">
        <v>9.440599999999904</v>
      </c>
      <c r="F2789" s="3">
        <v>3.8882380000000001E-2</v>
      </c>
      <c r="G2789" s="3">
        <v>28.614578999999999</v>
      </c>
      <c r="H2789" s="3">
        <v>-1.3629112000000001</v>
      </c>
      <c r="I2789" s="3">
        <v>0.89256371000000001</v>
      </c>
      <c r="L2789">
        <f t="shared" si="855"/>
        <v>1</v>
      </c>
      <c r="M2789">
        <f t="shared" si="842"/>
        <v>-26.130409320615868</v>
      </c>
      <c r="N2789" t="str">
        <f t="shared" si="843"/>
        <v>4.17606341076356-3.34291390695031i</v>
      </c>
      <c r="O2789" t="str">
        <f t="shared" si="844"/>
        <v>4.17606341076356+3.34291390695031i</v>
      </c>
      <c r="P2789" t="str">
        <f t="shared" si="845"/>
        <v>0.31573127465514-0.0132810408867029i</v>
      </c>
      <c r="Q2789" t="str">
        <f t="shared" si="846"/>
        <v>0.31573127465514+0.0132810408867029i</v>
      </c>
      <c r="R2789" t="str">
        <f t="shared" si="856"/>
        <v>0.315805174223458-0.0132825387806115i</v>
      </c>
      <c r="S2789" t="str">
        <f t="shared" si="857"/>
        <v>0.315805174223458+0.0132825387806115i</v>
      </c>
      <c r="U2789" t="str">
        <f t="shared" si="858"/>
        <v>0.458836633600127-0.169300482794276i</v>
      </c>
      <c r="V2789" t="str">
        <f t="shared" si="847"/>
        <v>1.67716370974228+0.217880758326578i</v>
      </c>
      <c r="W2789" t="str">
        <f t="shared" si="848"/>
        <v>1.13959269734619+0.217044972291508i</v>
      </c>
      <c r="X2789" t="str">
        <f t="shared" si="859"/>
        <v>0.471432316868529-0.130174038962625i</v>
      </c>
      <c r="Y2789" t="str">
        <f t="shared" si="849"/>
        <v>-1.61598994330245-0.614259416719842i</v>
      </c>
      <c r="Z2789" t="str">
        <f t="shared" si="850"/>
        <v>-1.747036752498+0.512483770969138i</v>
      </c>
      <c r="AA2789" t="str">
        <f t="shared" si="851"/>
        <v>-74.2651984562828-218.763904847881i</v>
      </c>
      <c r="AB2789">
        <f t="shared" si="852"/>
        <v>231.02589847470307</v>
      </c>
      <c r="AE2789">
        <f t="shared" si="840"/>
        <v>3497.1244999999999</v>
      </c>
      <c r="AF2789">
        <f t="shared" si="853"/>
        <v>231.02589847470307</v>
      </c>
      <c r="AI2789" s="1">
        <v>0</v>
      </c>
      <c r="AK2789" s="1">
        <f t="shared" si="841"/>
        <v>6.0473578978576026E-11</v>
      </c>
      <c r="AL2789">
        <f t="shared" si="854"/>
        <v>3.227654260573685E-6</v>
      </c>
    </row>
    <row r="2790" spans="2:38" x14ac:dyDescent="0.25">
      <c r="B2790" t="s">
        <v>3558</v>
      </c>
      <c r="C2790" t="s">
        <v>71</v>
      </c>
      <c r="D2790" s="3">
        <v>3497.1244999999999</v>
      </c>
      <c r="E2790">
        <v>0</v>
      </c>
      <c r="F2790" s="3">
        <v>0</v>
      </c>
      <c r="G2790" s="3">
        <v>28.614578999999999</v>
      </c>
      <c r="H2790" s="3">
        <v>-1.3629112000000001</v>
      </c>
      <c r="I2790" s="3">
        <v>0.89256371000000001</v>
      </c>
      <c r="L2790">
        <f t="shared" si="855"/>
        <v>1</v>
      </c>
      <c r="M2790">
        <f t="shared" si="842"/>
        <v>-26.130409320615868</v>
      </c>
      <c r="N2790" t="str">
        <f t="shared" si="843"/>
        <v>4.17606341076356-3.34291390695031i</v>
      </c>
      <c r="O2790" t="str">
        <f t="shared" si="844"/>
        <v>4.17606341076356+3.34291390695031i</v>
      </c>
      <c r="P2790" t="str">
        <f t="shared" si="845"/>
        <v>0.31573127465514-0.0132810408867029i</v>
      </c>
      <c r="Q2790" t="str">
        <f t="shared" si="846"/>
        <v>0.31573127465514+0.0132810408867029i</v>
      </c>
      <c r="R2790" t="str">
        <f t="shared" si="856"/>
        <v>0.31573127465514-0.0132810408867029i</v>
      </c>
      <c r="S2790" t="str">
        <f t="shared" si="857"/>
        <v>0.31573127465514+0.0132810408867029i</v>
      </c>
      <c r="U2790" t="str">
        <f t="shared" si="858"/>
        <v>0</v>
      </c>
      <c r="V2790" t="str">
        <f t="shared" si="847"/>
        <v>1.67716370974228+0.217880758326578i</v>
      </c>
      <c r="W2790" t="str">
        <f t="shared" si="848"/>
        <v>1.13959269734619+0.217044972291508i</v>
      </c>
      <c r="X2790" t="str">
        <f t="shared" si="859"/>
        <v>0</v>
      </c>
      <c r="Y2790" t="str">
        <f t="shared" si="849"/>
        <v>-1.61598994330245-0.614259416719842i</v>
      </c>
      <c r="Z2790" t="str">
        <f t="shared" si="850"/>
        <v>-1.747036752498+0.512483770969138i</v>
      </c>
      <c r="AA2790" t="str">
        <f t="shared" si="851"/>
        <v>-74.2651984562828-218.763904847881i</v>
      </c>
      <c r="AB2790">
        <f t="shared" si="852"/>
        <v>231.02589847470307</v>
      </c>
      <c r="AE2790">
        <f t="shared" si="840"/>
        <v>3497.1244999999999</v>
      </c>
      <c r="AF2790">
        <f t="shared" si="853"/>
        <v>231.02589847470307</v>
      </c>
      <c r="AI2790" s="1">
        <v>0</v>
      </c>
      <c r="AK2790" s="1">
        <f t="shared" si="841"/>
        <v>0</v>
      </c>
      <c r="AL2790">
        <f t="shared" si="854"/>
        <v>0</v>
      </c>
    </row>
    <row r="2791" spans="2:38" x14ac:dyDescent="0.25">
      <c r="B2791" t="s">
        <v>2334</v>
      </c>
      <c r="C2791" t="s">
        <v>78</v>
      </c>
      <c r="D2791" s="3">
        <v>3498.7006999999999</v>
      </c>
      <c r="E2791">
        <v>1.5761999999999716</v>
      </c>
      <c r="F2791" s="3">
        <v>0</v>
      </c>
      <c r="G2791" s="3">
        <v>33.159708999999999</v>
      </c>
      <c r="H2791" s="3">
        <v>-1.5202511000000001</v>
      </c>
      <c r="I2791" s="3">
        <v>0.90070393000000004</v>
      </c>
      <c r="L2791">
        <f t="shared" si="855"/>
        <v>1</v>
      </c>
      <c r="M2791">
        <f t="shared" si="842"/>
        <v>-26.130409320615868</v>
      </c>
      <c r="N2791" t="str">
        <f t="shared" si="843"/>
        <v>4.67360606727855-3.36409205104395i</v>
      </c>
      <c r="O2791" t="str">
        <f t="shared" si="844"/>
        <v>4.67360606727855+3.36409205104395i</v>
      </c>
      <c r="P2791" t="str">
        <f t="shared" si="845"/>
        <v>0.31571889897438-0.0132889759021192i</v>
      </c>
      <c r="Q2791" t="str">
        <f t="shared" si="846"/>
        <v>0.31571889897438+0.0132889759021192i</v>
      </c>
      <c r="R2791" t="str">
        <f t="shared" si="856"/>
        <v>0.31572508681476-0.013285008394411i</v>
      </c>
      <c r="S2791" t="str">
        <f t="shared" si="857"/>
        <v>0.31572508681476+0.013285008394411i</v>
      </c>
      <c r="U2791" t="str">
        <f t="shared" si="858"/>
        <v>0</v>
      </c>
      <c r="V2791" t="str">
        <f t="shared" si="847"/>
        <v>1.67716370974228+0.217880758326578i</v>
      </c>
      <c r="W2791" t="str">
        <f t="shared" si="848"/>
        <v>1.13959269734619+0.217044972291508i</v>
      </c>
      <c r="X2791" t="str">
        <f t="shared" si="859"/>
        <v>0</v>
      </c>
      <c r="Y2791" t="str">
        <f t="shared" si="849"/>
        <v>-1.61598994330245-0.614259416719842i</v>
      </c>
      <c r="Z2791" t="str">
        <f t="shared" si="850"/>
        <v>-1.747036752498+0.512483770969138i</v>
      </c>
      <c r="AA2791" t="str">
        <f t="shared" si="851"/>
        <v>-77.9019666370205-251.086450011989i</v>
      </c>
      <c r="AB2791">
        <f t="shared" si="852"/>
        <v>262.89374618947954</v>
      </c>
      <c r="AE2791">
        <f t="shared" si="840"/>
        <v>3498.7006999999999</v>
      </c>
      <c r="AF2791">
        <f t="shared" si="853"/>
        <v>262.89374618947954</v>
      </c>
      <c r="AI2791" s="1">
        <v>0</v>
      </c>
      <c r="AK2791" s="1">
        <f t="shared" si="841"/>
        <v>0</v>
      </c>
      <c r="AL2791">
        <f t="shared" si="854"/>
        <v>0</v>
      </c>
    </row>
    <row r="2792" spans="2:38" x14ac:dyDescent="0.25">
      <c r="B2792" t="s">
        <v>3559</v>
      </c>
      <c r="C2792" t="s">
        <v>3711</v>
      </c>
      <c r="D2792" s="3">
        <v>3498.7006999999999</v>
      </c>
      <c r="E2792">
        <v>0</v>
      </c>
      <c r="F2792" s="3">
        <v>0</v>
      </c>
      <c r="G2792" s="3">
        <v>33.159711999999999</v>
      </c>
      <c r="H2792" s="3">
        <v>-1.5202511999999999</v>
      </c>
      <c r="I2792" s="3">
        <v>0.90070393000000004</v>
      </c>
      <c r="L2792">
        <f t="shared" si="855"/>
        <v>1</v>
      </c>
      <c r="M2792">
        <f t="shared" si="842"/>
        <v>-26.130409320615868</v>
      </c>
      <c r="N2792" t="str">
        <f t="shared" si="843"/>
        <v>4.67360627869202-3.36409220322074i</v>
      </c>
      <c r="O2792" t="str">
        <f t="shared" si="844"/>
        <v>4.67360627869202+3.36409220322074i</v>
      </c>
      <c r="P2792" t="str">
        <f t="shared" si="845"/>
        <v>0.315718898786872-0.0132889854461031i</v>
      </c>
      <c r="Q2792" t="str">
        <f t="shared" si="846"/>
        <v>0.315718898786872+0.0132889854461031i</v>
      </c>
      <c r="R2792" t="str">
        <f t="shared" si="856"/>
        <v>0.315718898880626-0.0132889806741111i</v>
      </c>
      <c r="S2792" t="str">
        <f t="shared" si="857"/>
        <v>0.315718898880626+0.0132889806741111i</v>
      </c>
      <c r="U2792" t="str">
        <f t="shared" si="858"/>
        <v>0</v>
      </c>
      <c r="V2792" t="str">
        <f t="shared" si="847"/>
        <v>1.67716370974228+0.217880758326578i</v>
      </c>
      <c r="W2792" t="str">
        <f t="shared" si="848"/>
        <v>1.13959269734619+0.217044972291508i</v>
      </c>
      <c r="X2792" t="str">
        <f t="shared" si="859"/>
        <v>0</v>
      </c>
      <c r="Y2792" t="str">
        <f t="shared" si="849"/>
        <v>-1.61598994330245-0.614259416719842i</v>
      </c>
      <c r="Z2792" t="str">
        <f t="shared" si="850"/>
        <v>-1.747036752498+0.512483770969138i</v>
      </c>
      <c r="AA2792" t="str">
        <f t="shared" si="851"/>
        <v>-77.9019701609643-251.086461370041i</v>
      </c>
      <c r="AB2792">
        <f t="shared" si="852"/>
        <v>262.89375808164192</v>
      </c>
      <c r="AE2792">
        <f t="shared" si="840"/>
        <v>3498.7006999999999</v>
      </c>
      <c r="AF2792">
        <f t="shared" si="853"/>
        <v>262.89375808164192</v>
      </c>
      <c r="AI2792" s="1">
        <v>0</v>
      </c>
      <c r="AK2792" s="1">
        <f t="shared" si="841"/>
        <v>0</v>
      </c>
      <c r="AL2792">
        <f t="shared" si="854"/>
        <v>0</v>
      </c>
    </row>
    <row r="2793" spans="2:38" x14ac:dyDescent="0.25">
      <c r="B2793" t="s">
        <v>1859</v>
      </c>
      <c r="C2793" t="s">
        <v>78</v>
      </c>
      <c r="D2793" s="3">
        <v>3499.2460000000001</v>
      </c>
      <c r="E2793">
        <v>0.54530000000022483</v>
      </c>
      <c r="F2793" s="3">
        <v>0</v>
      </c>
      <c r="G2793" s="3">
        <v>34.847473999999998</v>
      </c>
      <c r="H2793" s="3">
        <v>-1.5746796999999999</v>
      </c>
      <c r="I2793" s="3">
        <v>0.90325464</v>
      </c>
      <c r="L2793">
        <f t="shared" si="855"/>
        <v>1</v>
      </c>
      <c r="M2793">
        <f t="shared" si="842"/>
        <v>-26.130409320615868</v>
      </c>
      <c r="N2793" t="str">
        <f t="shared" si="843"/>
        <v>4.84572101960155-3.37141836623574i</v>
      </c>
      <c r="O2793" t="str">
        <f t="shared" si="844"/>
        <v>4.84572101960155+3.37141836623574i</v>
      </c>
      <c r="P2793" t="str">
        <f t="shared" si="845"/>
        <v>0.315715190365466-0.0132917250161955i</v>
      </c>
      <c r="Q2793" t="str">
        <f t="shared" si="846"/>
        <v>0.315715190365466+0.0132917250161955i</v>
      </c>
      <c r="R2793" t="str">
        <f t="shared" si="856"/>
        <v>0.315717044576169-0.0132903552311493i</v>
      </c>
      <c r="S2793" t="str">
        <f t="shared" si="857"/>
        <v>0.315717044576169+0.0132903552311493i</v>
      </c>
      <c r="U2793" t="str">
        <f t="shared" si="858"/>
        <v>0</v>
      </c>
      <c r="V2793" t="str">
        <f t="shared" si="847"/>
        <v>1.67716370974228+0.217880758326578i</v>
      </c>
      <c r="W2793" t="str">
        <f t="shared" si="848"/>
        <v>1.13959269734619+0.217044972291508i</v>
      </c>
      <c r="X2793" t="str">
        <f t="shared" si="859"/>
        <v>0</v>
      </c>
      <c r="Y2793" t="str">
        <f t="shared" si="849"/>
        <v>-1.61598994330245-0.614259416719842i</v>
      </c>
      <c r="Z2793" t="str">
        <f t="shared" si="850"/>
        <v>-1.747036752498+0.512483770969138i</v>
      </c>
      <c r="AA2793" t="str">
        <f t="shared" si="851"/>
        <v>-79.1600362043775-262.267786797605i</v>
      </c>
      <c r="AB2793">
        <f t="shared" si="852"/>
        <v>273.95383429255446</v>
      </c>
      <c r="AE2793">
        <f t="shared" si="840"/>
        <v>3499.2460000000001</v>
      </c>
      <c r="AF2793">
        <f t="shared" si="853"/>
        <v>273.95383429255446</v>
      </c>
      <c r="AI2793" s="1">
        <v>0</v>
      </c>
      <c r="AK2793" s="1">
        <f t="shared" si="841"/>
        <v>0</v>
      </c>
      <c r="AL2793">
        <f t="shared" si="854"/>
        <v>0</v>
      </c>
    </row>
    <row r="2794" spans="2:38" x14ac:dyDescent="0.25">
      <c r="B2794" t="s">
        <v>3560</v>
      </c>
      <c r="C2794" t="s">
        <v>3711</v>
      </c>
      <c r="D2794" s="3">
        <v>3500.3560000000002</v>
      </c>
      <c r="E2794">
        <v>1.1100000000001273</v>
      </c>
      <c r="F2794" s="3">
        <v>0</v>
      </c>
      <c r="G2794" s="3">
        <v>34.625869000000002</v>
      </c>
      <c r="H2794" s="3">
        <v>1.7676232000000001</v>
      </c>
      <c r="I2794" s="3">
        <v>0.90824674999999999</v>
      </c>
      <c r="L2794">
        <f t="shared" si="855"/>
        <v>1</v>
      </c>
      <c r="M2794">
        <f t="shared" si="842"/>
        <v>-26.130409320615868</v>
      </c>
      <c r="N2794" t="str">
        <f t="shared" si="843"/>
        <v>4.93330787772391-3.20754460352263i</v>
      </c>
      <c r="O2794" t="str">
        <f t="shared" si="844"/>
        <v>4.93330787772391+3.20754460352263i</v>
      </c>
      <c r="P2794" t="str">
        <f t="shared" si="845"/>
        <v>-0.15920711921728+0.306217242777223i</v>
      </c>
      <c r="Q2794" t="str">
        <f t="shared" si="846"/>
        <v>-0.15920711921728-0.306217242777223i</v>
      </c>
      <c r="R2794" t="str">
        <f t="shared" si="856"/>
        <v>0.078254035574093+0.146462758880513i</v>
      </c>
      <c r="S2794" t="str">
        <f t="shared" si="857"/>
        <v>0.078254035574093-0.146462758880513i</v>
      </c>
      <c r="U2794" t="str">
        <f t="shared" si="858"/>
        <v>0</v>
      </c>
      <c r="V2794" t="str">
        <f t="shared" si="847"/>
        <v>1.67716370974228+0.217880758326578i</v>
      </c>
      <c r="W2794" t="str">
        <f t="shared" si="848"/>
        <v>1.13959269734619+0.217044972291508i</v>
      </c>
      <c r="X2794" t="str">
        <f t="shared" si="859"/>
        <v>0</v>
      </c>
      <c r="Y2794" t="str">
        <f t="shared" si="849"/>
        <v>-1.61598994330245-0.614259416719842i</v>
      </c>
      <c r="Z2794" t="str">
        <f t="shared" si="850"/>
        <v>-1.747036752498+0.512483770969138i</v>
      </c>
      <c r="AA2794" t="str">
        <f t="shared" si="851"/>
        <v>-77.4840986091271-270.739464175233i</v>
      </c>
      <c r="AB2794">
        <f t="shared" si="852"/>
        <v>281.60902506695555</v>
      </c>
      <c r="AE2794">
        <f t="shared" si="840"/>
        <v>3500.3560000000002</v>
      </c>
      <c r="AF2794">
        <f t="shared" si="853"/>
        <v>281.60902506695555</v>
      </c>
      <c r="AI2794" s="1">
        <v>-9.6263399999999999E-2</v>
      </c>
      <c r="AK2794" s="1">
        <f t="shared" si="841"/>
        <v>3.7066568718240007E-10</v>
      </c>
      <c r="AL2794">
        <f t="shared" si="854"/>
        <v>2.9395139328351813E-5</v>
      </c>
    </row>
    <row r="2795" spans="2:38" x14ac:dyDescent="0.25">
      <c r="B2795" t="s">
        <v>1857</v>
      </c>
      <c r="C2795" t="s">
        <v>78</v>
      </c>
      <c r="D2795" s="3">
        <v>3500.4870000000001</v>
      </c>
      <c r="E2795">
        <v>0.13099999999985812</v>
      </c>
      <c r="F2795" s="3">
        <v>0</v>
      </c>
      <c r="G2795" s="3">
        <v>34.164679999999997</v>
      </c>
      <c r="H2795" s="3">
        <v>1.7520228</v>
      </c>
      <c r="I2795" s="3">
        <v>0.90885263000000005</v>
      </c>
      <c r="L2795">
        <f t="shared" si="855"/>
        <v>1</v>
      </c>
      <c r="M2795">
        <f t="shared" si="842"/>
        <v>-26.130409320615868</v>
      </c>
      <c r="N2795" t="str">
        <f t="shared" si="843"/>
        <v>4.91243741330546-3.16743408145408i</v>
      </c>
      <c r="O2795" t="str">
        <f t="shared" si="844"/>
        <v>4.91243741330546+3.16743408145408i</v>
      </c>
      <c r="P2795" t="str">
        <f t="shared" si="845"/>
        <v>-0.159207353039165+0.306218414500298i</v>
      </c>
      <c r="Q2795" t="str">
        <f t="shared" si="846"/>
        <v>-0.159207353039165-0.306218414500298i</v>
      </c>
      <c r="R2795" t="str">
        <f t="shared" si="856"/>
        <v>-0.159207236128222+0.306217828638761i</v>
      </c>
      <c r="S2795" t="str">
        <f t="shared" si="857"/>
        <v>-0.159207236128222-0.306217828638761i</v>
      </c>
      <c r="U2795" t="str">
        <f t="shared" si="858"/>
        <v>0</v>
      </c>
      <c r="V2795" t="str">
        <f t="shared" si="847"/>
        <v>1.67716370974228+0.217880758326578i</v>
      </c>
      <c r="W2795" t="str">
        <f t="shared" si="848"/>
        <v>1.13959269734619+0.217044972291508i</v>
      </c>
      <c r="X2795" t="str">
        <f t="shared" si="859"/>
        <v>0</v>
      </c>
      <c r="Y2795" t="str">
        <f t="shared" si="849"/>
        <v>-1.61598994330245-0.614259416719842i</v>
      </c>
      <c r="Z2795" t="str">
        <f t="shared" si="850"/>
        <v>-1.747036752498+0.512483770969138i</v>
      </c>
      <c r="AA2795" t="str">
        <f t="shared" si="851"/>
        <v>-76.7895219302112-270.034589132116i</v>
      </c>
      <c r="AB2795">
        <f t="shared" si="852"/>
        <v>280.74064544704083</v>
      </c>
      <c r="AE2795">
        <f t="shared" si="840"/>
        <v>3500.4870000000001</v>
      </c>
      <c r="AF2795">
        <f t="shared" si="853"/>
        <v>280.74064544704083</v>
      </c>
      <c r="AI2795" s="1">
        <v>0</v>
      </c>
      <c r="AK2795" s="1">
        <f t="shared" si="841"/>
        <v>0</v>
      </c>
      <c r="AL2795">
        <f t="shared" si="854"/>
        <v>0</v>
      </c>
    </row>
    <row r="2796" spans="2:38" x14ac:dyDescent="0.25">
      <c r="B2796" t="s">
        <v>3561</v>
      </c>
      <c r="C2796" t="s">
        <v>3711</v>
      </c>
      <c r="D2796" s="3">
        <v>3501.2370000000001</v>
      </c>
      <c r="E2796">
        <v>0.75</v>
      </c>
      <c r="F2796" s="3">
        <v>0</v>
      </c>
      <c r="G2796" s="3">
        <v>31.603946000000001</v>
      </c>
      <c r="H2796" s="3">
        <v>1.6627495999999999</v>
      </c>
      <c r="I2796" s="3">
        <v>0.91248238000000004</v>
      </c>
      <c r="L2796">
        <f t="shared" si="855"/>
        <v>1</v>
      </c>
      <c r="M2796">
        <f t="shared" si="842"/>
        <v>-26.130409320615868</v>
      </c>
      <c r="N2796" t="str">
        <f t="shared" si="843"/>
        <v>4.79299498565385-2.93788105060383i</v>
      </c>
      <c r="O2796" t="str">
        <f t="shared" si="844"/>
        <v>4.79299498565385+2.93788105060383i</v>
      </c>
      <c r="P2796" t="str">
        <f t="shared" si="845"/>
        <v>-0.159210164597614+0.306226175914645i</v>
      </c>
      <c r="Q2796" t="str">
        <f t="shared" si="846"/>
        <v>-0.159210164597614-0.306226175914645i</v>
      </c>
      <c r="R2796" t="str">
        <f t="shared" si="856"/>
        <v>-0.15920875881839+0.306222295207472i</v>
      </c>
      <c r="S2796" t="str">
        <f t="shared" si="857"/>
        <v>-0.15920875881839-0.306222295207472i</v>
      </c>
      <c r="U2796" t="str">
        <f t="shared" si="858"/>
        <v>0</v>
      </c>
      <c r="V2796" t="str">
        <f t="shared" si="847"/>
        <v>1.67716370974228+0.217880758326578i</v>
      </c>
      <c r="W2796" t="str">
        <f t="shared" si="848"/>
        <v>1.13959269734619+0.217044972291508i</v>
      </c>
      <c r="X2796" t="str">
        <f t="shared" si="859"/>
        <v>0</v>
      </c>
      <c r="Y2796" t="str">
        <f t="shared" si="849"/>
        <v>-1.61598994330245-0.614259416719842i</v>
      </c>
      <c r="Z2796" t="str">
        <f t="shared" si="850"/>
        <v>-1.747036752498+0.512483770969138i</v>
      </c>
      <c r="AA2796" t="str">
        <f t="shared" si="851"/>
        <v>-72.8144474000417-266.000547879672i</v>
      </c>
      <c r="AB2796">
        <f t="shared" si="852"/>
        <v>275.78657549354921</v>
      </c>
      <c r="AE2796">
        <f t="shared" si="840"/>
        <v>3501.2370000000001</v>
      </c>
      <c r="AF2796">
        <f t="shared" si="853"/>
        <v>275.78657549354921</v>
      </c>
      <c r="AI2796" s="1">
        <v>0</v>
      </c>
      <c r="AK2796" s="1">
        <f t="shared" si="841"/>
        <v>0</v>
      </c>
      <c r="AL2796">
        <f t="shared" si="854"/>
        <v>0</v>
      </c>
    </row>
    <row r="2797" spans="2:38" x14ac:dyDescent="0.25">
      <c r="B2797" t="s">
        <v>2354</v>
      </c>
      <c r="C2797" t="s">
        <v>78</v>
      </c>
      <c r="D2797" s="3">
        <v>3501.4632000000001</v>
      </c>
      <c r="E2797">
        <v>0.22620000000006257</v>
      </c>
      <c r="F2797" s="3">
        <v>0</v>
      </c>
      <c r="G2797" s="3">
        <v>30.857821999999999</v>
      </c>
      <c r="H2797" s="3">
        <v>1.6358189000000001</v>
      </c>
      <c r="I2797" s="3">
        <v>0.91363433999999999</v>
      </c>
      <c r="L2797">
        <f t="shared" si="855"/>
        <v>1</v>
      </c>
      <c r="M2797">
        <f t="shared" si="842"/>
        <v>-26.130409320615868</v>
      </c>
      <c r="N2797" t="str">
        <f t="shared" si="843"/>
        <v>4.75696674193839-2.86863894836769i</v>
      </c>
      <c r="O2797" t="str">
        <f t="shared" si="844"/>
        <v>4.75696674193839+2.86863894836769i</v>
      </c>
      <c r="P2797" t="str">
        <f t="shared" si="845"/>
        <v>-0.159210755534418+0.306228370587995i</v>
      </c>
      <c r="Q2797" t="str">
        <f t="shared" si="846"/>
        <v>-0.159210755534418-0.306228370587995i</v>
      </c>
      <c r="R2797" t="str">
        <f t="shared" si="856"/>
        <v>-0.159210460066016+0.30622727325132i</v>
      </c>
      <c r="S2797" t="str">
        <f t="shared" si="857"/>
        <v>-0.159210460066016-0.30622727325132i</v>
      </c>
      <c r="U2797" t="str">
        <f t="shared" si="858"/>
        <v>0</v>
      </c>
      <c r="V2797" t="str">
        <f t="shared" si="847"/>
        <v>1.67716370974228+0.217880758326578i</v>
      </c>
      <c r="W2797" t="str">
        <f t="shared" si="848"/>
        <v>1.13959269734619+0.217044972291508i</v>
      </c>
      <c r="X2797" t="str">
        <f t="shared" si="859"/>
        <v>0</v>
      </c>
      <c r="Y2797" t="str">
        <f t="shared" si="849"/>
        <v>-1.61598994330245-0.614259416719842i</v>
      </c>
      <c r="Z2797" t="str">
        <f t="shared" si="850"/>
        <v>-1.747036752498+0.512483770969138i</v>
      </c>
      <c r="AA2797" t="str">
        <f t="shared" si="851"/>
        <v>-71.6154121930598-264.783739437741i</v>
      </c>
      <c r="AB2797">
        <f t="shared" si="852"/>
        <v>274.29764113862774</v>
      </c>
      <c r="AE2797">
        <f t="shared" si="840"/>
        <v>3501.4632000000001</v>
      </c>
      <c r="AF2797">
        <f t="shared" si="853"/>
        <v>274.29764113862774</v>
      </c>
      <c r="AI2797" s="1">
        <v>0</v>
      </c>
      <c r="AK2797" s="1">
        <f t="shared" si="841"/>
        <v>0</v>
      </c>
      <c r="AL2797">
        <f t="shared" si="854"/>
        <v>0</v>
      </c>
    </row>
    <row r="2798" spans="2:38" x14ac:dyDescent="0.25">
      <c r="B2798" t="s">
        <v>3562</v>
      </c>
      <c r="C2798" t="s">
        <v>78</v>
      </c>
      <c r="D2798" s="3">
        <v>3501.4632000000001</v>
      </c>
      <c r="E2798">
        <v>0</v>
      </c>
      <c r="F2798" s="3">
        <v>0</v>
      </c>
      <c r="G2798" s="3">
        <v>30.857821999999999</v>
      </c>
      <c r="H2798" s="3">
        <v>1.6358189000000001</v>
      </c>
      <c r="I2798" s="3">
        <v>0.91363433999999999</v>
      </c>
      <c r="L2798">
        <f t="shared" si="855"/>
        <v>1</v>
      </c>
      <c r="M2798">
        <f t="shared" si="842"/>
        <v>-26.130409320615868</v>
      </c>
      <c r="N2798" t="str">
        <f t="shared" si="843"/>
        <v>4.75696674193839-2.86863894836769i</v>
      </c>
      <c r="O2798" t="str">
        <f t="shared" si="844"/>
        <v>4.75696674193839+2.86863894836769i</v>
      </c>
      <c r="P2798" t="str">
        <f t="shared" si="845"/>
        <v>-0.159210755534418+0.306228370587995i</v>
      </c>
      <c r="Q2798" t="str">
        <f t="shared" si="846"/>
        <v>-0.159210755534418-0.306228370587995i</v>
      </c>
      <c r="R2798" t="str">
        <f t="shared" si="856"/>
        <v>-0.159210755534418+0.306228370587995i</v>
      </c>
      <c r="S2798" t="str">
        <f t="shared" si="857"/>
        <v>-0.159210755534418-0.306228370587995i</v>
      </c>
      <c r="U2798" t="str">
        <f t="shared" si="858"/>
        <v>0</v>
      </c>
      <c r="V2798" t="str">
        <f t="shared" si="847"/>
        <v>1.67716370974228+0.217880758326578i</v>
      </c>
      <c r="W2798" t="str">
        <f t="shared" si="848"/>
        <v>1.13959269734619+0.217044972291508i</v>
      </c>
      <c r="X2798" t="str">
        <f t="shared" si="859"/>
        <v>0</v>
      </c>
      <c r="Y2798" t="str">
        <f t="shared" si="849"/>
        <v>-1.61598994330245-0.614259416719842i</v>
      </c>
      <c r="Z2798" t="str">
        <f t="shared" si="850"/>
        <v>-1.747036752498+0.512483770969138i</v>
      </c>
      <c r="AA2798" t="str">
        <f t="shared" si="851"/>
        <v>-71.6154121930598-264.783739437741i</v>
      </c>
      <c r="AB2798">
        <f t="shared" si="852"/>
        <v>274.29764113862774</v>
      </c>
      <c r="AE2798">
        <f t="shared" si="840"/>
        <v>3501.4632000000001</v>
      </c>
      <c r="AF2798">
        <f t="shared" si="853"/>
        <v>274.29764113862774</v>
      </c>
      <c r="AI2798" s="1">
        <v>0</v>
      </c>
      <c r="AK2798" s="1">
        <f t="shared" si="841"/>
        <v>0</v>
      </c>
      <c r="AL2798">
        <f t="shared" si="854"/>
        <v>0</v>
      </c>
    </row>
    <row r="2799" spans="2:38" x14ac:dyDescent="0.25">
      <c r="B2799" t="s">
        <v>2356</v>
      </c>
      <c r="C2799" t="s">
        <v>78</v>
      </c>
      <c r="D2799" s="3">
        <v>3502.4774000000002</v>
      </c>
      <c r="E2799">
        <v>1.0142000000000735</v>
      </c>
      <c r="F2799" s="3">
        <v>0</v>
      </c>
      <c r="G2799" s="3">
        <v>27.662766000000001</v>
      </c>
      <c r="H2799" s="3">
        <v>1.515091</v>
      </c>
      <c r="I2799" s="3">
        <v>0.91915511000000005</v>
      </c>
      <c r="L2799">
        <f t="shared" si="855"/>
        <v>1</v>
      </c>
      <c r="M2799">
        <f t="shared" si="842"/>
        <v>-26.130409320615868</v>
      </c>
      <c r="N2799" t="str">
        <f t="shared" si="843"/>
        <v>4.59545462417796-2.55823431239623i</v>
      </c>
      <c r="O2799" t="str">
        <f t="shared" si="844"/>
        <v>4.59545462417796+2.55823431239623i</v>
      </c>
      <c r="P2799" t="str">
        <f t="shared" si="845"/>
        <v>-0.159213927833688+0.306238805142648i</v>
      </c>
      <c r="Q2799" t="str">
        <f t="shared" si="846"/>
        <v>-0.159213927833688-0.306238805142648i</v>
      </c>
      <c r="R2799" t="str">
        <f t="shared" si="856"/>
        <v>-0.159212341684053+0.306233587865322i</v>
      </c>
      <c r="S2799" t="str">
        <f t="shared" si="857"/>
        <v>-0.159212341684053-0.306233587865322i</v>
      </c>
      <c r="U2799" t="str">
        <f t="shared" si="858"/>
        <v>0</v>
      </c>
      <c r="V2799" t="str">
        <f t="shared" si="847"/>
        <v>1.67716370974228+0.217880758326578i</v>
      </c>
      <c r="W2799" t="str">
        <f t="shared" si="848"/>
        <v>1.13959269734619+0.217044972291508i</v>
      </c>
      <c r="X2799" t="str">
        <f t="shared" si="859"/>
        <v>0</v>
      </c>
      <c r="Y2799" t="str">
        <f t="shared" si="849"/>
        <v>-1.61598994330245-0.614259416719842i</v>
      </c>
      <c r="Z2799" t="str">
        <f t="shared" si="850"/>
        <v>-1.747036752498+0.512483770969138i</v>
      </c>
      <c r="AA2799" t="str">
        <f t="shared" si="851"/>
        <v>-66.240260679731-259.328823358029i</v>
      </c>
      <c r="AB2799">
        <f t="shared" si="852"/>
        <v>267.6550219203416</v>
      </c>
      <c r="AE2799">
        <f t="shared" si="840"/>
        <v>3502.4774000000002</v>
      </c>
      <c r="AF2799">
        <f t="shared" si="853"/>
        <v>267.6550219203416</v>
      </c>
      <c r="AI2799" s="1">
        <v>0</v>
      </c>
      <c r="AK2799" s="1">
        <f t="shared" si="841"/>
        <v>0</v>
      </c>
      <c r="AL2799">
        <f t="shared" si="854"/>
        <v>0</v>
      </c>
    </row>
    <row r="2800" spans="2:38" x14ac:dyDescent="0.25">
      <c r="B2800" t="s">
        <v>3563</v>
      </c>
      <c r="C2800" t="s">
        <v>71</v>
      </c>
      <c r="D2800" s="3">
        <v>3502.4774000000002</v>
      </c>
      <c r="E2800" s="1">
        <v>0</v>
      </c>
      <c r="F2800" s="3">
        <v>0</v>
      </c>
      <c r="G2800" s="3">
        <v>27.662766000000001</v>
      </c>
      <c r="H2800" s="3">
        <v>1.515091</v>
      </c>
      <c r="I2800" s="3">
        <v>0.91915511000000005</v>
      </c>
      <c r="L2800">
        <f t="shared" si="855"/>
        <v>1</v>
      </c>
      <c r="M2800">
        <f t="shared" si="842"/>
        <v>-26.130409320615868</v>
      </c>
      <c r="N2800" t="str">
        <f t="shared" si="843"/>
        <v>4.59545462417796-2.55823431239623i</v>
      </c>
      <c r="O2800" t="str">
        <f t="shared" si="844"/>
        <v>4.59545462417796+2.55823431239623i</v>
      </c>
      <c r="P2800" t="str">
        <f t="shared" si="845"/>
        <v>-0.159213927833688+0.306238805142648i</v>
      </c>
      <c r="Q2800" t="str">
        <f t="shared" si="846"/>
        <v>-0.159213927833688-0.306238805142648i</v>
      </c>
      <c r="R2800" t="str">
        <f t="shared" si="856"/>
        <v>-0.159213927833688+0.306238805142648i</v>
      </c>
      <c r="S2800" t="str">
        <f t="shared" si="857"/>
        <v>-0.159213927833688-0.306238805142648i</v>
      </c>
      <c r="U2800" t="str">
        <f t="shared" si="858"/>
        <v>0</v>
      </c>
      <c r="V2800" t="str">
        <f t="shared" si="847"/>
        <v>1.67716370974228+0.217880758326578i</v>
      </c>
      <c r="W2800" t="str">
        <f t="shared" si="848"/>
        <v>1.13959269734619+0.217044972291508i</v>
      </c>
      <c r="X2800" t="str">
        <f t="shared" si="859"/>
        <v>0</v>
      </c>
      <c r="Y2800" t="str">
        <f t="shared" si="849"/>
        <v>-1.61598994330245-0.614259416719842i</v>
      </c>
      <c r="Z2800" t="str">
        <f t="shared" si="850"/>
        <v>-1.747036752498+0.512483770969138i</v>
      </c>
      <c r="AA2800" t="str">
        <f t="shared" si="851"/>
        <v>-66.240260679731-259.328823358029i</v>
      </c>
      <c r="AB2800">
        <f t="shared" si="852"/>
        <v>267.6550219203416</v>
      </c>
      <c r="AE2800">
        <f t="shared" si="840"/>
        <v>3502.4774000000002</v>
      </c>
      <c r="AF2800">
        <f t="shared" si="853"/>
        <v>267.6550219203416</v>
      </c>
      <c r="AI2800" s="1">
        <v>0</v>
      </c>
      <c r="AK2800" s="1">
        <f t="shared" si="841"/>
        <v>0</v>
      </c>
      <c r="AL2800">
        <f t="shared" si="854"/>
        <v>0</v>
      </c>
    </row>
    <row r="2801" spans="2:38" x14ac:dyDescent="0.25">
      <c r="B2801" t="s">
        <v>3564</v>
      </c>
      <c r="C2801" t="s">
        <v>3710</v>
      </c>
      <c r="D2801" s="3">
        <v>3511.9180999999999</v>
      </c>
      <c r="E2801">
        <v>9.4406999999996515</v>
      </c>
      <c r="F2801" s="3">
        <v>3.888606E-2</v>
      </c>
      <c r="G2801" s="3">
        <v>9.6699853000000004</v>
      </c>
      <c r="H2801" s="3">
        <v>0.39125272999999999</v>
      </c>
      <c r="I2801" s="3">
        <v>1.6987355999999999E-2</v>
      </c>
      <c r="L2801">
        <f t="shared" si="855"/>
        <v>1</v>
      </c>
      <c r="M2801">
        <f t="shared" si="842"/>
        <v>-24.361093595596969</v>
      </c>
      <c r="N2801" t="str">
        <f t="shared" si="843"/>
        <v>3.09196372143961+0.331278802976195i</v>
      </c>
      <c r="O2801" t="str">
        <f t="shared" si="844"/>
        <v>3.09196372143961-0.331278802976195i</v>
      </c>
      <c r="P2801" t="str">
        <f t="shared" si="845"/>
        <v>-0.159360950636647+0.306344828195761i</v>
      </c>
      <c r="Q2801" t="str">
        <f t="shared" si="846"/>
        <v>-0.159360950636647-0.306344828195761i</v>
      </c>
      <c r="R2801" t="str">
        <f t="shared" si="856"/>
        <v>-0.159287439235167+0.306291816669205i</v>
      </c>
      <c r="S2801" t="str">
        <f t="shared" si="857"/>
        <v>-0.159287439235167-0.306291816669205i</v>
      </c>
      <c r="U2801" t="str">
        <f t="shared" si="858"/>
        <v>-0.498727206684209-0.191460749398651i</v>
      </c>
      <c r="V2801" t="str">
        <f t="shared" si="847"/>
        <v>1.17843650305807+0.026420008927927i</v>
      </c>
      <c r="W2801" t="str">
        <f t="shared" si="848"/>
        <v>0.640865490661981+0.0255842228928573i</v>
      </c>
      <c r="X2801" t="str">
        <f t="shared" si="859"/>
        <v>0.443136001214221-0.298356380315884i</v>
      </c>
      <c r="Y2801" t="str">
        <f t="shared" si="849"/>
        <v>-1.17285394208823-0.912615797035726i</v>
      </c>
      <c r="Z2801" t="str">
        <f t="shared" si="850"/>
        <v>-1.30390075128378+0.214127390653254i</v>
      </c>
      <c r="AA2801" t="str">
        <f t="shared" si="851"/>
        <v>-8.26550966486264-138.605695091946i</v>
      </c>
      <c r="AB2801">
        <f t="shared" si="852"/>
        <v>138.85192602892275</v>
      </c>
      <c r="AE2801">
        <f t="shared" ref="AE2801:AE2864" si="860">D2801</f>
        <v>3511.9180999999999</v>
      </c>
      <c r="AF2801">
        <f t="shared" si="853"/>
        <v>138.85192602892275</v>
      </c>
      <c r="AI2801" s="1">
        <v>0</v>
      </c>
      <c r="AK2801" s="1">
        <f t="shared" ref="AK2801:AK2864" si="861">(F2801*$AK$44*0.001)^2+(AI2801*$AK$45*0.001)^2</f>
        <v>6.0485026492944005E-11</v>
      </c>
      <c r="AL2801">
        <f t="shared" si="854"/>
        <v>1.1661426833172093E-6</v>
      </c>
    </row>
    <row r="2802" spans="2:38" x14ac:dyDescent="0.25">
      <c r="B2802" t="s">
        <v>3565</v>
      </c>
      <c r="C2802" t="s">
        <v>71</v>
      </c>
      <c r="D2802" s="3">
        <v>3511.9180999999999</v>
      </c>
      <c r="E2802">
        <v>0</v>
      </c>
      <c r="F2802" s="3">
        <v>0</v>
      </c>
      <c r="G2802" s="3">
        <v>9.6699853000000004</v>
      </c>
      <c r="H2802" s="3">
        <v>0.39125272999999999</v>
      </c>
      <c r="I2802" s="3">
        <v>1.6987355999999999E-2</v>
      </c>
      <c r="L2802">
        <f t="shared" si="855"/>
        <v>1</v>
      </c>
      <c r="M2802">
        <f t="shared" ref="M2802:M2865" si="862">M2801+$G$2*F2802*L2802</f>
        <v>-24.361093595596969</v>
      </c>
      <c r="N2802" t="str">
        <f t="shared" ref="N2802:N2865" si="863">IMPRODUCT(IMSQRT(COMPLEX(G2802,0)),IMEXP(COMPLEX(0,I2802*2*PI())))</f>
        <v>3.09196372143961+0.331278802976195i</v>
      </c>
      <c r="O2802" t="str">
        <f t="shared" ref="O2802:O2865" si="864">IMPRODUCT(IMSQRT(COMPLEX(G2802,0)),IMEXP(COMPLEX(0,-I2802*2*PI())))</f>
        <v>3.09196372143961-0.331278802976195i</v>
      </c>
      <c r="P2802" t="str">
        <f t="shared" ref="P2802:P2865" si="865">IMPRODUCT(IMDIV(IMEXP(COMPLEX(0,I2802*2*PI())),IMSQRT(COMPLEX(G2802,0))),COMPLEX(-H2802,1))</f>
        <v>-0.159360950636647+0.306344828195761i</v>
      </c>
      <c r="Q2802" t="str">
        <f t="shared" ref="Q2802:Q2865" si="866">IMPRODUCT(IMDIV(IMEXP(COMPLEX(0,-I2802*2*PI())),IMSQRT(COMPLEX(G2802,0))),COMPLEX(-H2802,-1))</f>
        <v>-0.159360950636647-0.306344828195761i</v>
      </c>
      <c r="R2802" t="str">
        <f t="shared" si="856"/>
        <v>-0.159360950636647+0.306344828195761i</v>
      </c>
      <c r="S2802" t="str">
        <f t="shared" si="857"/>
        <v>-0.159360950636647-0.306344828195761i</v>
      </c>
      <c r="U2802" t="str">
        <f t="shared" si="858"/>
        <v>0</v>
      </c>
      <c r="V2802" t="str">
        <f t="shared" ref="V2802:V2865" si="867">IMSUM(V2801,U2802)</f>
        <v>1.17843650305807+0.026420008927927i</v>
      </c>
      <c r="W2802" t="str">
        <f t="shared" ref="W2802:W2865" si="868">IMSUM($G$6,V2802)</f>
        <v>0.640865490661981+0.0255842228928573i</v>
      </c>
      <c r="X2802" t="str">
        <f t="shared" si="859"/>
        <v>0</v>
      </c>
      <c r="Y2802" t="str">
        <f t="shared" ref="Y2802:Y2865" si="869">IMSUM(Y2801,X2802)</f>
        <v>-1.17285394208823-0.912615797035726i</v>
      </c>
      <c r="Z2802" t="str">
        <f t="shared" ref="Z2802:Z2865" si="870">IMSUM($G$10,Y2802)</f>
        <v>-1.30390075128378+0.214127390653254i</v>
      </c>
      <c r="AA2802" t="str">
        <f t="shared" ref="AA2802:AA2865" si="871">IMPRODUCT(IMDIV("1+0i","0+2i"),IMSUB(IMPRODUCT(O2802,W2802),IMPRODUCT(N2802,Z2802)),COMPLEX($G$2,0))</f>
        <v>-8.26550966486264-138.605695091946i</v>
      </c>
      <c r="AB2802">
        <f t="shared" ref="AB2802:AB2865" si="872">IMABS(AA2802)</f>
        <v>138.85192602892275</v>
      </c>
      <c r="AE2802">
        <f t="shared" si="860"/>
        <v>3511.9180999999999</v>
      </c>
      <c r="AF2802">
        <f t="shared" ref="AF2802:AF2865" si="873">AB2802</f>
        <v>138.85192602892275</v>
      </c>
      <c r="AI2802" s="1">
        <v>0</v>
      </c>
      <c r="AK2802" s="1">
        <f t="shared" si="861"/>
        <v>0</v>
      </c>
      <c r="AL2802">
        <f t="shared" ref="AL2802:AL2865" si="874">AK2802*(AF2802^2)</f>
        <v>0</v>
      </c>
    </row>
    <row r="2803" spans="2:38" x14ac:dyDescent="0.25">
      <c r="B2803" t="s">
        <v>2410</v>
      </c>
      <c r="C2803" t="s">
        <v>78</v>
      </c>
      <c r="D2803" s="3">
        <v>3513.4942000000001</v>
      </c>
      <c r="E2803">
        <v>1.5761000000002241</v>
      </c>
      <c r="F2803" s="3">
        <v>0</v>
      </c>
      <c r="G2803" s="3">
        <v>8.7330818000000008</v>
      </c>
      <c r="H2803" s="3">
        <v>0.20361953999999999</v>
      </c>
      <c r="I2803" s="3">
        <v>4.4396650000000003E-2</v>
      </c>
      <c r="L2803">
        <f t="shared" ref="L2803:L2866" si="875">IF(B2803="SNAKE1",-1,IF(B2803="SNAKE2",1,L2802))</f>
        <v>1</v>
      </c>
      <c r="M2803">
        <f t="shared" si="862"/>
        <v>-24.361093595596969</v>
      </c>
      <c r="N2803" t="str">
        <f t="shared" si="863"/>
        <v>2.84094467953003+0.81370457037553i</v>
      </c>
      <c r="O2803" t="str">
        <f t="shared" si="864"/>
        <v>2.84094467953003-0.81370457037553i</v>
      </c>
      <c r="P2803" t="str">
        <f t="shared" si="865"/>
        <v>-0.159414105016958+0.30633613545384i</v>
      </c>
      <c r="Q2803" t="str">
        <f t="shared" si="866"/>
        <v>-0.159414105016958-0.30633613545384i</v>
      </c>
      <c r="R2803" t="str">
        <f t="shared" ref="R2803:R2866" si="876">IMDIV(IMSUM(P2803,P2802),COMPLEX(2,0))</f>
        <v>-0.159387527826802+0.306340481824801i</v>
      </c>
      <c r="S2803" t="str">
        <f t="shared" ref="S2803:S2866" si="877">IMDIV(IMSUM(Q2803,Q2802),COMPLEX(2,0))</f>
        <v>-0.159387527826802-0.306340481824801i</v>
      </c>
      <c r="U2803" t="str">
        <f t="shared" ref="U2803:U2866" si="878">IMPRODUCT(R2803,IMEXP(COMPLEX(0,PI()/2*(1-$L2803))),IMSUB(IMEXP(COMPLEX(0,$M2803)),IMEXP(COMPLEX(0,$M2802))))</f>
        <v>0</v>
      </c>
      <c r="V2803" t="str">
        <f t="shared" si="867"/>
        <v>1.17843650305807+0.026420008927927i</v>
      </c>
      <c r="W2803" t="str">
        <f t="shared" si="868"/>
        <v>0.640865490661981+0.0255842228928573i</v>
      </c>
      <c r="X2803" t="str">
        <f t="shared" ref="X2803:X2866" si="879">IMPRODUCT(S2803,IMEXP(COMPLEX(0,PI()/2*(1-$L2803))),IMSUB(IMEXP(COMPLEX(0,$M2803)),IMEXP(COMPLEX(0,$M2802))))</f>
        <v>0</v>
      </c>
      <c r="Y2803" t="str">
        <f t="shared" si="869"/>
        <v>-1.17285394208823-0.912615797035726i</v>
      </c>
      <c r="Z2803" t="str">
        <f t="shared" si="870"/>
        <v>-1.30390075128378+0.214127390653254i</v>
      </c>
      <c r="AA2803" t="str">
        <f t="shared" si="871"/>
        <v>0.0881360608889068-130.130630798272i</v>
      </c>
      <c r="AB2803">
        <f t="shared" si="872"/>
        <v>130.13066064506629</v>
      </c>
      <c r="AE2803">
        <f t="shared" si="860"/>
        <v>3513.4942000000001</v>
      </c>
      <c r="AF2803">
        <f t="shared" si="873"/>
        <v>130.13066064506629</v>
      </c>
      <c r="AI2803" s="1">
        <v>0</v>
      </c>
      <c r="AK2803" s="1">
        <f t="shared" si="861"/>
        <v>0</v>
      </c>
      <c r="AL2803">
        <f t="shared" si="874"/>
        <v>0</v>
      </c>
    </row>
    <row r="2804" spans="2:38" x14ac:dyDescent="0.25">
      <c r="B2804" t="s">
        <v>3566</v>
      </c>
      <c r="C2804" t="s">
        <v>3711</v>
      </c>
      <c r="D2804" s="3">
        <v>3513.4942000000001</v>
      </c>
      <c r="E2804">
        <v>0</v>
      </c>
      <c r="F2804" s="3">
        <v>0</v>
      </c>
      <c r="G2804" s="3">
        <v>8.7330813999999997</v>
      </c>
      <c r="H2804" s="3">
        <v>0.20361942</v>
      </c>
      <c r="I2804" s="3">
        <v>4.4396668E-2</v>
      </c>
      <c r="L2804">
        <f t="shared" si="875"/>
        <v>1</v>
      </c>
      <c r="M2804">
        <f t="shared" si="862"/>
        <v>-24.361093595596969</v>
      </c>
      <c r="N2804" t="str">
        <f t="shared" si="863"/>
        <v>2.84094452244052+0.813704873043797i</v>
      </c>
      <c r="O2804" t="str">
        <f t="shared" si="864"/>
        <v>2.84094452244052-0.813704873043797i</v>
      </c>
      <c r="P2804" t="str">
        <f t="shared" si="865"/>
        <v>-0.159414104276563+0.306336135621061i</v>
      </c>
      <c r="Q2804" t="str">
        <f t="shared" si="866"/>
        <v>-0.159414104276563-0.306336135621061i</v>
      </c>
      <c r="R2804" t="str">
        <f t="shared" si="876"/>
        <v>-0.159414104646761+0.30633613553745i</v>
      </c>
      <c r="S2804" t="str">
        <f t="shared" si="877"/>
        <v>-0.159414104646761-0.30633613553745i</v>
      </c>
      <c r="U2804" t="str">
        <f t="shared" si="878"/>
        <v>0</v>
      </c>
      <c r="V2804" t="str">
        <f t="shared" si="867"/>
        <v>1.17843650305807+0.026420008927927i</v>
      </c>
      <c r="W2804" t="str">
        <f t="shared" si="868"/>
        <v>0.640865490661981+0.0255842228928573i</v>
      </c>
      <c r="X2804" t="str">
        <f t="shared" si="879"/>
        <v>0</v>
      </c>
      <c r="Y2804" t="str">
        <f t="shared" si="869"/>
        <v>-1.17285394208823-0.912615797035726i</v>
      </c>
      <c r="Z2804" t="str">
        <f t="shared" si="870"/>
        <v>-1.30390075128378+0.214127390653254i</v>
      </c>
      <c r="AA2804" t="str">
        <f t="shared" si="871"/>
        <v>0.0881413001657981-130.130625498676i</v>
      </c>
      <c r="AB2804">
        <f t="shared" si="872"/>
        <v>130.13065534902015</v>
      </c>
      <c r="AE2804">
        <f t="shared" si="860"/>
        <v>3513.4942000000001</v>
      </c>
      <c r="AF2804">
        <f t="shared" si="873"/>
        <v>130.13065534902015</v>
      </c>
      <c r="AI2804" s="1">
        <v>0</v>
      </c>
      <c r="AK2804" s="1">
        <f t="shared" si="861"/>
        <v>0</v>
      </c>
      <c r="AL2804">
        <f t="shared" si="874"/>
        <v>0</v>
      </c>
    </row>
    <row r="2805" spans="2:38" x14ac:dyDescent="0.25">
      <c r="B2805" t="s">
        <v>1859</v>
      </c>
      <c r="C2805" t="s">
        <v>78</v>
      </c>
      <c r="D2805" s="3">
        <v>3514.0394999999999</v>
      </c>
      <c r="E2805">
        <v>0.54529999999977008</v>
      </c>
      <c r="F2805" s="3">
        <v>0</v>
      </c>
      <c r="G2805" s="3">
        <v>8.5466768999999996</v>
      </c>
      <c r="H2805" s="3">
        <v>0.13871156000000001</v>
      </c>
      <c r="I2805" s="3">
        <v>5.4439104000000002E-2</v>
      </c>
      <c r="L2805">
        <f t="shared" si="875"/>
        <v>1</v>
      </c>
      <c r="M2805">
        <f t="shared" si="862"/>
        <v>-24.361093595596969</v>
      </c>
      <c r="N2805" t="str">
        <f t="shared" si="863"/>
        <v>2.75410961627859+0.980590190406663i</v>
      </c>
      <c r="O2805" t="str">
        <f t="shared" si="864"/>
        <v>2.75410961627859-0.980590190406663i</v>
      </c>
      <c r="P2805" t="str">
        <f t="shared" si="865"/>
        <v>-0.159432379114702+0.306328465657405i</v>
      </c>
      <c r="Q2805" t="str">
        <f t="shared" si="866"/>
        <v>-0.159432379114702-0.306328465657405i</v>
      </c>
      <c r="R2805" t="str">
        <f t="shared" si="876"/>
        <v>-0.159423241695632+0.306332300639233i</v>
      </c>
      <c r="S2805" t="str">
        <f t="shared" si="877"/>
        <v>-0.159423241695632-0.306332300639233i</v>
      </c>
      <c r="U2805" t="str">
        <f t="shared" si="878"/>
        <v>0</v>
      </c>
      <c r="V2805" t="str">
        <f t="shared" si="867"/>
        <v>1.17843650305807+0.026420008927927i</v>
      </c>
      <c r="W2805" t="str">
        <f t="shared" si="868"/>
        <v>0.640865490661981+0.0255842228928573i</v>
      </c>
      <c r="X2805" t="str">
        <f t="shared" si="879"/>
        <v>0</v>
      </c>
      <c r="Y2805" t="str">
        <f t="shared" si="869"/>
        <v>-1.17285394208823-0.912615797035726i</v>
      </c>
      <c r="Z2805" t="str">
        <f t="shared" si="870"/>
        <v>-1.30390075128378+0.214127390653254i</v>
      </c>
      <c r="AA2805" t="str">
        <f t="shared" si="871"/>
        <v>2.97791404543392-127.198850173533i</v>
      </c>
      <c r="AB2805">
        <f t="shared" si="872"/>
        <v>127.23370409420176</v>
      </c>
      <c r="AE2805">
        <f t="shared" si="860"/>
        <v>3514.0394999999999</v>
      </c>
      <c r="AF2805">
        <f t="shared" si="873"/>
        <v>127.23370409420176</v>
      </c>
      <c r="AI2805" s="1">
        <v>0</v>
      </c>
      <c r="AK2805" s="1">
        <f t="shared" si="861"/>
        <v>0</v>
      </c>
      <c r="AL2805">
        <f t="shared" si="874"/>
        <v>0</v>
      </c>
    </row>
    <row r="2806" spans="2:38" x14ac:dyDescent="0.25">
      <c r="B2806" t="s">
        <v>3567</v>
      </c>
      <c r="C2806" t="s">
        <v>3711</v>
      </c>
      <c r="D2806" s="3">
        <v>3515.1495</v>
      </c>
      <c r="E2806">
        <v>1.1100000000001273</v>
      </c>
      <c r="F2806" s="3">
        <v>0</v>
      </c>
      <c r="G2806" s="3">
        <v>9.2576581000000004</v>
      </c>
      <c r="H2806" s="3">
        <v>-0.80008124000000003</v>
      </c>
      <c r="I2806" s="3">
        <v>7.4670656000000002E-2</v>
      </c>
      <c r="L2806">
        <f t="shared" si="875"/>
        <v>1</v>
      </c>
      <c r="M2806">
        <f t="shared" si="862"/>
        <v>-24.361093595596969</v>
      </c>
      <c r="N2806" t="str">
        <f t="shared" si="863"/>
        <v>2.71386470011115+1.37571671847464i</v>
      </c>
      <c r="O2806" t="str">
        <f t="shared" si="864"/>
        <v>2.71386470011115-1.37571671847464i</v>
      </c>
      <c r="P2806" t="str">
        <f t="shared" si="865"/>
        <v>0.0859391767754438+0.412042635071722i</v>
      </c>
      <c r="Q2806" t="str">
        <f t="shared" si="866"/>
        <v>0.0859391767754438-0.412042635071722i</v>
      </c>
      <c r="R2806" t="str">
        <f t="shared" si="876"/>
        <v>-0.0367466011696291+0.359185550364564i</v>
      </c>
      <c r="S2806" t="str">
        <f t="shared" si="877"/>
        <v>-0.0367466011696291-0.359185550364564i</v>
      </c>
      <c r="U2806" t="str">
        <f t="shared" si="878"/>
        <v>0</v>
      </c>
      <c r="V2806" t="str">
        <f t="shared" si="867"/>
        <v>1.17843650305807+0.026420008927927i</v>
      </c>
      <c r="W2806" t="str">
        <f t="shared" si="868"/>
        <v>0.640865490661981+0.0255842228928573i</v>
      </c>
      <c r="X2806" t="str">
        <f t="shared" si="879"/>
        <v>0</v>
      </c>
      <c r="Y2806" t="str">
        <f t="shared" si="869"/>
        <v>-1.17285394208823-0.912615797035726i</v>
      </c>
      <c r="Z2806" t="str">
        <f t="shared" si="870"/>
        <v>-1.30390075128378+0.214127390653254i</v>
      </c>
      <c r="AA2806" t="str">
        <f t="shared" si="871"/>
        <v>9.11064801046616-127.573075460863i</v>
      </c>
      <c r="AB2806">
        <f t="shared" si="872"/>
        <v>127.89798078825815</v>
      </c>
      <c r="AE2806">
        <f t="shared" si="860"/>
        <v>3515.1495</v>
      </c>
      <c r="AF2806">
        <f t="shared" si="873"/>
        <v>127.89798078825815</v>
      </c>
      <c r="AI2806" s="1">
        <v>9.0507199999999996E-2</v>
      </c>
      <c r="AK2806" s="1">
        <f t="shared" si="861"/>
        <v>3.2766213007359996E-10</v>
      </c>
      <c r="AL2806">
        <f t="shared" si="874"/>
        <v>5.3598622243566486E-6</v>
      </c>
    </row>
    <row r="2807" spans="2:38" x14ac:dyDescent="0.25">
      <c r="B2807" t="s">
        <v>1857</v>
      </c>
      <c r="C2807" t="s">
        <v>78</v>
      </c>
      <c r="D2807" s="3">
        <v>3515.2804999999998</v>
      </c>
      <c r="E2807">
        <v>0.13099999999985812</v>
      </c>
      <c r="F2807" s="3">
        <v>0</v>
      </c>
      <c r="G2807" s="3">
        <v>9.4704598999999998</v>
      </c>
      <c r="H2807" s="3">
        <v>-0.82327897999999999</v>
      </c>
      <c r="I2807" s="3">
        <v>7.6896283999999995E-2</v>
      </c>
      <c r="L2807">
        <f t="shared" si="875"/>
        <v>1</v>
      </c>
      <c r="M2807">
        <f t="shared" si="862"/>
        <v>-24.361093595596969</v>
      </c>
      <c r="N2807" t="str">
        <f t="shared" si="863"/>
        <v>2.72515303899369+1.42968556475312i</v>
      </c>
      <c r="O2807" t="str">
        <f t="shared" si="864"/>
        <v>2.72515303899369-1.42968556475312i</v>
      </c>
      <c r="P2807" t="str">
        <f t="shared" si="865"/>
        <v>0.0859383449301657+0.412037340706586i</v>
      </c>
      <c r="Q2807" t="str">
        <f t="shared" si="866"/>
        <v>0.0859383449301657-0.412037340706586i</v>
      </c>
      <c r="R2807" t="str">
        <f t="shared" si="876"/>
        <v>0.0859387608528045+0.412039987889154i</v>
      </c>
      <c r="S2807" t="str">
        <f t="shared" si="877"/>
        <v>0.0859387608528045-0.412039987889154i</v>
      </c>
      <c r="U2807" t="str">
        <f t="shared" si="878"/>
        <v>0</v>
      </c>
      <c r="V2807" t="str">
        <f t="shared" si="867"/>
        <v>1.17843650305807+0.026420008927927i</v>
      </c>
      <c r="W2807" t="str">
        <f t="shared" si="868"/>
        <v>0.640865490661981+0.0255842228928573i</v>
      </c>
      <c r="X2807" t="str">
        <f t="shared" si="879"/>
        <v>0</v>
      </c>
      <c r="Y2807" t="str">
        <f t="shared" si="869"/>
        <v>-1.17285394208823-0.912615797035726i</v>
      </c>
      <c r="Z2807" t="str">
        <f t="shared" si="870"/>
        <v>-1.30390075128378+0.214127390653254i</v>
      </c>
      <c r="AA2807" t="str">
        <f t="shared" si="871"/>
        <v>9.87629718546811-128.366826134734i</v>
      </c>
      <c r="AB2807">
        <f t="shared" si="872"/>
        <v>128.74619721762934</v>
      </c>
      <c r="AE2807">
        <f t="shared" si="860"/>
        <v>3515.2804999999998</v>
      </c>
      <c r="AF2807">
        <f t="shared" si="873"/>
        <v>128.74619721762934</v>
      </c>
      <c r="AI2807" s="1">
        <v>0</v>
      </c>
      <c r="AK2807" s="1">
        <f t="shared" si="861"/>
        <v>0</v>
      </c>
      <c r="AL2807">
        <f t="shared" si="874"/>
        <v>0</v>
      </c>
    </row>
    <row r="2808" spans="2:38" x14ac:dyDescent="0.25">
      <c r="B2808" t="s">
        <v>3568</v>
      </c>
      <c r="C2808" t="s">
        <v>3711</v>
      </c>
      <c r="D2808" s="3">
        <v>3516.0304999999998</v>
      </c>
      <c r="E2808">
        <v>0.75</v>
      </c>
      <c r="F2808" s="3">
        <v>0</v>
      </c>
      <c r="G2808" s="3">
        <v>10.805298000000001</v>
      </c>
      <c r="H2808" s="3">
        <v>-0.95604409000000001</v>
      </c>
      <c r="I2808" s="3">
        <v>8.8696579999999997E-2</v>
      </c>
      <c r="L2808">
        <f t="shared" si="875"/>
        <v>1</v>
      </c>
      <c r="M2808">
        <f t="shared" si="862"/>
        <v>-24.361093595596969</v>
      </c>
      <c r="N2808" t="str">
        <f t="shared" si="863"/>
        <v>2.78975667817272+1.73854987751019i</v>
      </c>
      <c r="O2808" t="str">
        <f t="shared" si="864"/>
        <v>2.78975667817272-1.73854987751019i</v>
      </c>
      <c r="P2808" t="str">
        <f t="shared" si="865"/>
        <v>0.0859375194645133+0.412009646909929i</v>
      </c>
      <c r="Q2808" t="str">
        <f t="shared" si="866"/>
        <v>0.0859375194645133-0.412009646909929i</v>
      </c>
      <c r="R2808" t="str">
        <f t="shared" si="876"/>
        <v>0.0859379321973395+0.412023493808257i</v>
      </c>
      <c r="S2808" t="str">
        <f t="shared" si="877"/>
        <v>0.0859379321973395-0.412023493808257i</v>
      </c>
      <c r="U2808" t="str">
        <f t="shared" si="878"/>
        <v>0</v>
      </c>
      <c r="V2808" t="str">
        <f t="shared" si="867"/>
        <v>1.17843650305807+0.026420008927927i</v>
      </c>
      <c r="W2808" t="str">
        <f t="shared" si="868"/>
        <v>0.640865490661981+0.0255842228928573i</v>
      </c>
      <c r="X2808" t="str">
        <f t="shared" si="879"/>
        <v>0</v>
      </c>
      <c r="Y2808" t="str">
        <f t="shared" si="869"/>
        <v>-1.17285394208823-0.912615797035726i</v>
      </c>
      <c r="Z2808" t="str">
        <f t="shared" si="870"/>
        <v>-1.30390075128378+0.214127390653254i</v>
      </c>
      <c r="AA2808" t="str">
        <f t="shared" si="871"/>
        <v>14.2581145067986-132.909485592386i</v>
      </c>
      <c r="AB2808">
        <f t="shared" si="872"/>
        <v>133.67208081615863</v>
      </c>
      <c r="AE2808">
        <f t="shared" si="860"/>
        <v>3516.0304999999998</v>
      </c>
      <c r="AF2808">
        <f t="shared" si="873"/>
        <v>133.67208081615863</v>
      </c>
      <c r="AI2808" s="1">
        <v>0</v>
      </c>
      <c r="AK2808" s="1">
        <f t="shared" si="861"/>
        <v>0</v>
      </c>
      <c r="AL2808">
        <f t="shared" si="874"/>
        <v>0</v>
      </c>
    </row>
    <row r="2809" spans="2:38" x14ac:dyDescent="0.25">
      <c r="B2809" t="s">
        <v>2338</v>
      </c>
      <c r="C2809" t="s">
        <v>78</v>
      </c>
      <c r="D2809" s="3">
        <v>3516.2568000000001</v>
      </c>
      <c r="E2809">
        <v>0.22630000000026484</v>
      </c>
      <c r="F2809" s="3">
        <v>0</v>
      </c>
      <c r="G2809" s="3">
        <v>11.247028</v>
      </c>
      <c r="H2809" s="3">
        <v>-0.99608967999999998</v>
      </c>
      <c r="I2809" s="3">
        <v>9.1960017000000005E-2</v>
      </c>
      <c r="L2809">
        <f t="shared" si="875"/>
        <v>1</v>
      </c>
      <c r="M2809">
        <f t="shared" si="862"/>
        <v>-24.361093595596969</v>
      </c>
      <c r="N2809" t="str">
        <f t="shared" si="863"/>
        <v>2.8092436163714+1.83171458035266i</v>
      </c>
      <c r="O2809" t="str">
        <f t="shared" si="864"/>
        <v>2.8092436163714-1.83171458035266i</v>
      </c>
      <c r="P2809" t="str">
        <f t="shared" si="865"/>
        <v>0.085937724572284+0.412001784521762i</v>
      </c>
      <c r="Q2809" t="str">
        <f t="shared" si="866"/>
        <v>0.085937724572284-0.412001784521762i</v>
      </c>
      <c r="R2809" t="str">
        <f t="shared" si="876"/>
        <v>0.0859376220183985+0.412005715715845i</v>
      </c>
      <c r="S2809" t="str">
        <f t="shared" si="877"/>
        <v>0.0859376220183985-0.412005715715845i</v>
      </c>
      <c r="U2809" t="str">
        <f t="shared" si="878"/>
        <v>0</v>
      </c>
      <c r="V2809" t="str">
        <f t="shared" si="867"/>
        <v>1.17843650305807+0.026420008927927i</v>
      </c>
      <c r="W2809" t="str">
        <f t="shared" si="868"/>
        <v>0.640865490661981+0.0255842228928573i</v>
      </c>
      <c r="X2809" t="str">
        <f t="shared" si="879"/>
        <v>0</v>
      </c>
      <c r="Y2809" t="str">
        <f t="shared" si="869"/>
        <v>-1.17285394208823-0.912615797035726i</v>
      </c>
      <c r="Z2809" t="str">
        <f t="shared" si="870"/>
        <v>-1.30390075128378+0.214127390653254i</v>
      </c>
      <c r="AA2809" t="str">
        <f t="shared" si="871"/>
        <v>15.5798293059401-134.279722656992i</v>
      </c>
      <c r="AB2809">
        <f t="shared" si="872"/>
        <v>135.18052743661315</v>
      </c>
      <c r="AE2809">
        <f t="shared" si="860"/>
        <v>3516.2568000000001</v>
      </c>
      <c r="AF2809">
        <f t="shared" si="873"/>
        <v>135.18052743661315</v>
      </c>
      <c r="AI2809" s="1">
        <v>0</v>
      </c>
      <c r="AK2809" s="1">
        <f t="shared" si="861"/>
        <v>0</v>
      </c>
      <c r="AL2809">
        <f t="shared" si="874"/>
        <v>0</v>
      </c>
    </row>
    <row r="2810" spans="2:38" x14ac:dyDescent="0.25">
      <c r="B2810" t="s">
        <v>3569</v>
      </c>
      <c r="C2810" t="s">
        <v>78</v>
      </c>
      <c r="D2810" s="3">
        <v>3516.2568000000001</v>
      </c>
      <c r="E2810">
        <v>0</v>
      </c>
      <c r="F2810" s="3">
        <v>0</v>
      </c>
      <c r="G2810" s="3">
        <v>11.247028</v>
      </c>
      <c r="H2810" s="3">
        <v>-0.99608967999999998</v>
      </c>
      <c r="I2810" s="3">
        <v>9.1960017000000005E-2</v>
      </c>
      <c r="L2810">
        <f t="shared" si="875"/>
        <v>1</v>
      </c>
      <c r="M2810">
        <f t="shared" si="862"/>
        <v>-24.361093595596969</v>
      </c>
      <c r="N2810" t="str">
        <f t="shared" si="863"/>
        <v>2.8092436163714+1.83171458035266i</v>
      </c>
      <c r="O2810" t="str">
        <f t="shared" si="864"/>
        <v>2.8092436163714-1.83171458035266i</v>
      </c>
      <c r="P2810" t="str">
        <f t="shared" si="865"/>
        <v>0.085937724572284+0.412001784521762i</v>
      </c>
      <c r="Q2810" t="str">
        <f t="shared" si="866"/>
        <v>0.085937724572284-0.412001784521762i</v>
      </c>
      <c r="R2810" t="str">
        <f t="shared" si="876"/>
        <v>0.085937724572284+0.412001784521762i</v>
      </c>
      <c r="S2810" t="str">
        <f t="shared" si="877"/>
        <v>0.085937724572284-0.412001784521762i</v>
      </c>
      <c r="U2810" t="str">
        <f t="shared" si="878"/>
        <v>0</v>
      </c>
      <c r="V2810" t="str">
        <f t="shared" si="867"/>
        <v>1.17843650305807+0.026420008927927i</v>
      </c>
      <c r="W2810" t="str">
        <f t="shared" si="868"/>
        <v>0.640865490661981+0.0255842228928573i</v>
      </c>
      <c r="X2810" t="str">
        <f t="shared" si="879"/>
        <v>0</v>
      </c>
      <c r="Y2810" t="str">
        <f t="shared" si="869"/>
        <v>-1.17285394208823-0.912615797035726i</v>
      </c>
      <c r="Z2810" t="str">
        <f t="shared" si="870"/>
        <v>-1.30390075128378+0.214127390653254i</v>
      </c>
      <c r="AA2810" t="str">
        <f t="shared" si="871"/>
        <v>15.5798293059401-134.279722656992i</v>
      </c>
      <c r="AB2810">
        <f t="shared" si="872"/>
        <v>135.18052743661315</v>
      </c>
      <c r="AE2810">
        <f t="shared" si="860"/>
        <v>3516.2568000000001</v>
      </c>
      <c r="AF2810">
        <f t="shared" si="873"/>
        <v>135.18052743661315</v>
      </c>
      <c r="AI2810" s="1">
        <v>0</v>
      </c>
      <c r="AK2810" s="1">
        <f t="shared" si="861"/>
        <v>0</v>
      </c>
      <c r="AL2810">
        <f t="shared" si="874"/>
        <v>0</v>
      </c>
    </row>
    <row r="2811" spans="2:38" x14ac:dyDescent="0.25">
      <c r="B2811" t="s">
        <v>2340</v>
      </c>
      <c r="C2811" t="s">
        <v>78</v>
      </c>
      <c r="D2811" s="3">
        <v>3517.2709</v>
      </c>
      <c r="E2811">
        <v>1.0140999999998712</v>
      </c>
      <c r="F2811" s="3">
        <v>0</v>
      </c>
      <c r="G2811" s="3">
        <v>13.449947999999999</v>
      </c>
      <c r="H2811" s="3">
        <v>-1.1756112999999999</v>
      </c>
      <c r="I2811" s="3">
        <v>0.10508677</v>
      </c>
      <c r="L2811">
        <f t="shared" si="875"/>
        <v>1</v>
      </c>
      <c r="M2811">
        <f t="shared" si="862"/>
        <v>-24.361093595596969</v>
      </c>
      <c r="N2811" t="str">
        <f t="shared" si="863"/>
        <v>2.89660207865361+2.24936533225255i</v>
      </c>
      <c r="O2811" t="str">
        <f t="shared" si="864"/>
        <v>2.89660207865361-2.24936533225255i</v>
      </c>
      <c r="P2811" t="str">
        <f t="shared" si="865"/>
        <v>0.0859418046089187+0.411970468664857i</v>
      </c>
      <c r="Q2811" t="str">
        <f t="shared" si="866"/>
        <v>0.0859418046089187-0.411970468664857i</v>
      </c>
      <c r="R2811" t="str">
        <f t="shared" si="876"/>
        <v>0.0859397645906015+0.41198612659331i</v>
      </c>
      <c r="S2811" t="str">
        <f t="shared" si="877"/>
        <v>0.0859397645906015-0.41198612659331i</v>
      </c>
      <c r="U2811" t="str">
        <f t="shared" si="878"/>
        <v>0</v>
      </c>
      <c r="V2811" t="str">
        <f t="shared" si="867"/>
        <v>1.17843650305807+0.026420008927927i</v>
      </c>
      <c r="W2811" t="str">
        <f t="shared" si="868"/>
        <v>0.640865490661981+0.0255842228928573i</v>
      </c>
      <c r="X2811" t="str">
        <f t="shared" si="879"/>
        <v>0</v>
      </c>
      <c r="Y2811" t="str">
        <f t="shared" si="869"/>
        <v>-1.17285394208823-0.912615797035726i</v>
      </c>
      <c r="Z2811" t="str">
        <f t="shared" si="870"/>
        <v>-1.30390075128378+0.214127390653254i</v>
      </c>
      <c r="AA2811" t="str">
        <f t="shared" si="871"/>
        <v>21.5049833860637-140.422393811414i</v>
      </c>
      <c r="AB2811">
        <f t="shared" si="872"/>
        <v>142.05954031378081</v>
      </c>
      <c r="AE2811">
        <f t="shared" si="860"/>
        <v>3517.2709</v>
      </c>
      <c r="AF2811">
        <f t="shared" si="873"/>
        <v>142.05954031378081</v>
      </c>
      <c r="AI2811" s="1">
        <v>0</v>
      </c>
      <c r="AK2811" s="1">
        <f t="shared" si="861"/>
        <v>0</v>
      </c>
      <c r="AL2811">
        <f t="shared" si="874"/>
        <v>0</v>
      </c>
    </row>
    <row r="2812" spans="2:38" x14ac:dyDescent="0.25">
      <c r="B2812" t="s">
        <v>3570</v>
      </c>
      <c r="C2812" t="s">
        <v>71</v>
      </c>
      <c r="D2812" s="3">
        <v>3517.2709</v>
      </c>
      <c r="E2812">
        <v>0</v>
      </c>
      <c r="F2812" s="3">
        <v>0</v>
      </c>
      <c r="G2812" s="3">
        <v>13.449947999999999</v>
      </c>
      <c r="H2812" s="3">
        <v>-1.1756112999999999</v>
      </c>
      <c r="I2812" s="3">
        <v>0.10508677</v>
      </c>
      <c r="L2812">
        <f t="shared" si="875"/>
        <v>1</v>
      </c>
      <c r="M2812">
        <f t="shared" si="862"/>
        <v>-24.361093595596969</v>
      </c>
      <c r="N2812" t="str">
        <f t="shared" si="863"/>
        <v>2.89660207865361+2.24936533225255i</v>
      </c>
      <c r="O2812" t="str">
        <f t="shared" si="864"/>
        <v>2.89660207865361-2.24936533225255i</v>
      </c>
      <c r="P2812" t="str">
        <f t="shared" si="865"/>
        <v>0.0859418046089187+0.411970468664857i</v>
      </c>
      <c r="Q2812" t="str">
        <f t="shared" si="866"/>
        <v>0.0859418046089187-0.411970468664857i</v>
      </c>
      <c r="R2812" t="str">
        <f t="shared" si="876"/>
        <v>0.0859418046089185+0.411970468664857i</v>
      </c>
      <c r="S2812" t="str">
        <f t="shared" si="877"/>
        <v>0.0859418046089185-0.411970468664857i</v>
      </c>
      <c r="U2812" t="str">
        <f t="shared" si="878"/>
        <v>0</v>
      </c>
      <c r="V2812" t="str">
        <f t="shared" si="867"/>
        <v>1.17843650305807+0.026420008927927i</v>
      </c>
      <c r="W2812" t="str">
        <f t="shared" si="868"/>
        <v>0.640865490661981+0.0255842228928573i</v>
      </c>
      <c r="X2812" t="str">
        <f t="shared" si="879"/>
        <v>0</v>
      </c>
      <c r="Y2812" t="str">
        <f t="shared" si="869"/>
        <v>-1.17285394208823-0.912615797035726i</v>
      </c>
      <c r="Z2812" t="str">
        <f t="shared" si="870"/>
        <v>-1.30390075128378+0.214127390653254i</v>
      </c>
      <c r="AA2812" t="str">
        <f t="shared" si="871"/>
        <v>21.5049833860637-140.422393811414i</v>
      </c>
      <c r="AB2812">
        <f t="shared" si="872"/>
        <v>142.05954031378081</v>
      </c>
      <c r="AE2812">
        <f t="shared" si="860"/>
        <v>3517.2709</v>
      </c>
      <c r="AF2812">
        <f t="shared" si="873"/>
        <v>142.05954031378081</v>
      </c>
      <c r="AI2812" s="1">
        <v>0</v>
      </c>
      <c r="AK2812" s="1">
        <f t="shared" si="861"/>
        <v>0</v>
      </c>
      <c r="AL2812">
        <f t="shared" si="874"/>
        <v>0</v>
      </c>
    </row>
    <row r="2813" spans="2:38" x14ac:dyDescent="0.25">
      <c r="B2813" t="s">
        <v>3571</v>
      </c>
      <c r="C2813" t="s">
        <v>3710</v>
      </c>
      <c r="D2813" s="3">
        <v>3526.7116000000001</v>
      </c>
      <c r="E2813">
        <v>9.4407000000001062</v>
      </c>
      <c r="F2813" s="3">
        <v>3.888718E-2</v>
      </c>
      <c r="G2813" s="3">
        <v>51.428032999999999</v>
      </c>
      <c r="H2813" s="3">
        <v>-2.8467500000000001</v>
      </c>
      <c r="I2813" s="3">
        <v>0.16346656000000001</v>
      </c>
      <c r="L2813">
        <f t="shared" si="875"/>
        <v>1</v>
      </c>
      <c r="M2813">
        <f t="shared" si="862"/>
        <v>-22.591726910578213</v>
      </c>
      <c r="N2813" t="str">
        <f t="shared" si="863"/>
        <v>3.70980868133308+6.13721048587268i</v>
      </c>
      <c r="O2813" t="str">
        <f t="shared" si="864"/>
        <v>3.70980868133308-6.13721048587268i</v>
      </c>
      <c r="P2813" t="str">
        <f t="shared" si="865"/>
        <v>0.0860170440061796+0.411855390852518i</v>
      </c>
      <c r="Q2813" t="str">
        <f t="shared" si="866"/>
        <v>0.0860170440061796-0.411855390852518i</v>
      </c>
      <c r="R2813" t="str">
        <f t="shared" si="876"/>
        <v>0.085979424307549+0.411912929758687i</v>
      </c>
      <c r="S2813" t="str">
        <f t="shared" si="877"/>
        <v>0.085979424307549-0.411912929758687i</v>
      </c>
      <c r="U2813" t="str">
        <f t="shared" si="878"/>
        <v>-0.0781068007728017-0.646441935411786i</v>
      </c>
      <c r="V2813" t="str">
        <f t="shared" si="867"/>
        <v>1.10032970228527-0.620021926483859i</v>
      </c>
      <c r="W2813" t="str">
        <f t="shared" si="868"/>
        <v>0.562758689889181-0.620857712518929i</v>
      </c>
      <c r="X2813" t="str">
        <f t="shared" si="879"/>
        <v>-0.187014476015854+0.623709414668733i</v>
      </c>
      <c r="Y2813" t="str">
        <f t="shared" si="869"/>
        <v>-1.35986841810408-0.288906382366993i</v>
      </c>
      <c r="Z2813" t="str">
        <f t="shared" si="870"/>
        <v>-1.49091522729963+0.837836805321987i</v>
      </c>
      <c r="AA2813" t="str">
        <f t="shared" si="871"/>
        <v>6.47952867893381-203.621228378356i</v>
      </c>
      <c r="AB2813">
        <f t="shared" si="872"/>
        <v>203.72429638659139</v>
      </c>
      <c r="AE2813">
        <f t="shared" si="860"/>
        <v>3526.7116000000001</v>
      </c>
      <c r="AF2813">
        <f t="shared" si="873"/>
        <v>203.72429638659139</v>
      </c>
      <c r="AI2813" s="1">
        <v>0</v>
      </c>
      <c r="AK2813" s="1">
        <f t="shared" si="861"/>
        <v>6.0488510734096022E-11</v>
      </c>
      <c r="AL2813">
        <f t="shared" si="874"/>
        <v>2.5104902849925293E-6</v>
      </c>
    </row>
    <row r="2814" spans="2:38" x14ac:dyDescent="0.25">
      <c r="B2814" t="s">
        <v>3572</v>
      </c>
      <c r="C2814" t="s">
        <v>71</v>
      </c>
      <c r="D2814" s="3">
        <v>3526.7116000000001</v>
      </c>
      <c r="E2814">
        <v>0</v>
      </c>
      <c r="F2814" s="3">
        <v>0</v>
      </c>
      <c r="G2814" s="3">
        <v>51.428032999999999</v>
      </c>
      <c r="H2814" s="3">
        <v>-2.8467500000000001</v>
      </c>
      <c r="I2814" s="3">
        <v>0.16346656000000001</v>
      </c>
      <c r="L2814">
        <f t="shared" si="875"/>
        <v>1</v>
      </c>
      <c r="M2814">
        <f t="shared" si="862"/>
        <v>-22.591726910578213</v>
      </c>
      <c r="N2814" t="str">
        <f t="shared" si="863"/>
        <v>3.70980868133308+6.13721048587268i</v>
      </c>
      <c r="O2814" t="str">
        <f t="shared" si="864"/>
        <v>3.70980868133308-6.13721048587268i</v>
      </c>
      <c r="P2814" t="str">
        <f t="shared" si="865"/>
        <v>0.0860170440061796+0.411855390852518i</v>
      </c>
      <c r="Q2814" t="str">
        <f t="shared" si="866"/>
        <v>0.0860170440061796-0.411855390852518i</v>
      </c>
      <c r="R2814" t="str">
        <f t="shared" si="876"/>
        <v>0.0860170440061795+0.411855390852518i</v>
      </c>
      <c r="S2814" t="str">
        <f t="shared" si="877"/>
        <v>0.0860170440061795-0.411855390852518i</v>
      </c>
      <c r="U2814" t="str">
        <f t="shared" si="878"/>
        <v>0</v>
      </c>
      <c r="V2814" t="str">
        <f t="shared" si="867"/>
        <v>1.10032970228527-0.620021926483859i</v>
      </c>
      <c r="W2814" t="str">
        <f t="shared" si="868"/>
        <v>0.562758689889181-0.620857712518929i</v>
      </c>
      <c r="X2814" t="str">
        <f t="shared" si="879"/>
        <v>0</v>
      </c>
      <c r="Y2814" t="str">
        <f t="shared" si="869"/>
        <v>-1.35986841810408-0.288906382366993i</v>
      </c>
      <c r="Z2814" t="str">
        <f t="shared" si="870"/>
        <v>-1.49091522729963+0.837836805321987i</v>
      </c>
      <c r="AA2814" t="str">
        <f t="shared" si="871"/>
        <v>6.47952867893381-203.621228378356i</v>
      </c>
      <c r="AB2814">
        <f t="shared" si="872"/>
        <v>203.72429638659139</v>
      </c>
      <c r="AE2814">
        <f t="shared" si="860"/>
        <v>3526.7116000000001</v>
      </c>
      <c r="AF2814">
        <f t="shared" si="873"/>
        <v>203.72429638659139</v>
      </c>
      <c r="AI2814" s="1">
        <v>0</v>
      </c>
      <c r="AK2814" s="1">
        <f t="shared" si="861"/>
        <v>0</v>
      </c>
      <c r="AL2814">
        <f t="shared" si="874"/>
        <v>0</v>
      </c>
    </row>
    <row r="2815" spans="2:38" x14ac:dyDescent="0.25">
      <c r="B2815" t="s">
        <v>2334</v>
      </c>
      <c r="C2815" t="s">
        <v>78</v>
      </c>
      <c r="D2815" s="3">
        <v>3528.2878000000001</v>
      </c>
      <c r="E2815">
        <v>1.5761999999999716</v>
      </c>
      <c r="F2815" s="3">
        <v>0</v>
      </c>
      <c r="G2815" s="3">
        <v>60.842551</v>
      </c>
      <c r="H2815" s="3">
        <v>-3.1257589000000001</v>
      </c>
      <c r="I2815" s="3">
        <v>0.16794781</v>
      </c>
      <c r="L2815">
        <f t="shared" si="875"/>
        <v>1</v>
      </c>
      <c r="M2815">
        <f t="shared" si="862"/>
        <v>-22.591726910578213</v>
      </c>
      <c r="N2815" t="str">
        <f t="shared" si="863"/>
        <v>3.84557940809834+6.78631490692924i</v>
      </c>
      <c r="O2815" t="str">
        <f t="shared" si="864"/>
        <v>3.84557940809834-6.78631490692924i</v>
      </c>
      <c r="P2815" t="str">
        <f t="shared" si="865"/>
        <v>0.0860259648480361+0.411849326084884i</v>
      </c>
      <c r="Q2815" t="str">
        <f t="shared" si="866"/>
        <v>0.0860259648480361-0.411849326084884i</v>
      </c>
      <c r="R2815" t="str">
        <f t="shared" si="876"/>
        <v>0.086021504427108+0.411852358468701i</v>
      </c>
      <c r="S2815" t="str">
        <f t="shared" si="877"/>
        <v>0.086021504427108-0.411852358468701i</v>
      </c>
      <c r="U2815" t="str">
        <f t="shared" si="878"/>
        <v>0</v>
      </c>
      <c r="V2815" t="str">
        <f t="shared" si="867"/>
        <v>1.10032970228527-0.620021926483859i</v>
      </c>
      <c r="W2815" t="str">
        <f t="shared" si="868"/>
        <v>0.562758689889181-0.620857712518929i</v>
      </c>
      <c r="X2815" t="str">
        <f t="shared" si="879"/>
        <v>0</v>
      </c>
      <c r="Y2815" t="str">
        <f t="shared" si="869"/>
        <v>-1.35986841810408-0.288906382366993i</v>
      </c>
      <c r="Z2815" t="str">
        <f t="shared" si="870"/>
        <v>-1.49091522729963+0.837836805321987i</v>
      </c>
      <c r="AA2815" t="str">
        <f t="shared" si="871"/>
        <v>15.6801404609171-213.168741069196i</v>
      </c>
      <c r="AB2815">
        <f t="shared" si="872"/>
        <v>213.74465835173521</v>
      </c>
      <c r="AE2815">
        <f t="shared" si="860"/>
        <v>3528.2878000000001</v>
      </c>
      <c r="AF2815">
        <f t="shared" si="873"/>
        <v>213.74465835173521</v>
      </c>
      <c r="AI2815" s="1">
        <v>0</v>
      </c>
      <c r="AK2815" s="1">
        <f t="shared" si="861"/>
        <v>0</v>
      </c>
      <c r="AL2815">
        <f t="shared" si="874"/>
        <v>0</v>
      </c>
    </row>
    <row r="2816" spans="2:38" x14ac:dyDescent="0.25">
      <c r="B2816" t="s">
        <v>3573</v>
      </c>
      <c r="C2816" t="s">
        <v>3711</v>
      </c>
      <c r="D2816" s="3">
        <v>3528.2878000000001</v>
      </c>
      <c r="E2816">
        <v>0</v>
      </c>
      <c r="F2816" s="3">
        <v>0</v>
      </c>
      <c r="G2816" s="3">
        <v>60.842557999999997</v>
      </c>
      <c r="H2816" s="3">
        <v>-3.1257590999999998</v>
      </c>
      <c r="I2816" s="3">
        <v>0.16794782</v>
      </c>
      <c r="L2816">
        <f t="shared" si="875"/>
        <v>1</v>
      </c>
      <c r="M2816">
        <f t="shared" si="862"/>
        <v>-22.591726910578213</v>
      </c>
      <c r="N2816" t="str">
        <f t="shared" si="863"/>
        <v>3.84557920292058+6.78631553894046i</v>
      </c>
      <c r="O2816" t="str">
        <f t="shared" si="864"/>
        <v>3.84557920292058-6.78631553894046i</v>
      </c>
      <c r="P2816" t="str">
        <f t="shared" si="865"/>
        <v>0.0860259466631771+0.411849330105996i</v>
      </c>
      <c r="Q2816" t="str">
        <f t="shared" si="866"/>
        <v>0.0860259466631771-0.411849330105996i</v>
      </c>
      <c r="R2816" t="str">
        <f t="shared" si="876"/>
        <v>0.0860259557556065+0.41184932809544i</v>
      </c>
      <c r="S2816" t="str">
        <f t="shared" si="877"/>
        <v>0.0860259557556065-0.41184932809544i</v>
      </c>
      <c r="U2816" t="str">
        <f t="shared" si="878"/>
        <v>0</v>
      </c>
      <c r="V2816" t="str">
        <f t="shared" si="867"/>
        <v>1.10032970228527-0.620021926483859i</v>
      </c>
      <c r="W2816" t="str">
        <f t="shared" si="868"/>
        <v>0.562758689889181-0.620857712518929i</v>
      </c>
      <c r="X2816" t="str">
        <f t="shared" si="879"/>
        <v>0</v>
      </c>
      <c r="Y2816" t="str">
        <f t="shared" si="869"/>
        <v>-1.35986841810408-0.288906382366993i</v>
      </c>
      <c r="Z2816" t="str">
        <f t="shared" si="870"/>
        <v>-1.49091522729963+0.837836805321987i</v>
      </c>
      <c r="AA2816" t="str">
        <f t="shared" si="871"/>
        <v>15.6801606150742-213.168734602849i</v>
      </c>
      <c r="AB2816">
        <f t="shared" si="872"/>
        <v>213.74465338130543</v>
      </c>
      <c r="AE2816">
        <f t="shared" si="860"/>
        <v>3528.2878000000001</v>
      </c>
      <c r="AF2816">
        <f t="shared" si="873"/>
        <v>213.74465338130543</v>
      </c>
      <c r="AI2816" s="1">
        <v>0</v>
      </c>
      <c r="AK2816" s="1">
        <f t="shared" si="861"/>
        <v>0</v>
      </c>
      <c r="AL2816">
        <f t="shared" si="874"/>
        <v>0</v>
      </c>
    </row>
    <row r="2817" spans="2:38" x14ac:dyDescent="0.25">
      <c r="B2817" t="s">
        <v>1859</v>
      </c>
      <c r="C2817" t="s">
        <v>78</v>
      </c>
      <c r="D2817" s="3">
        <v>3528.8330000000001</v>
      </c>
      <c r="E2817">
        <v>0.54520000000002256</v>
      </c>
      <c r="F2817" s="3">
        <v>0</v>
      </c>
      <c r="G2817" s="3">
        <v>64.304075999999995</v>
      </c>
      <c r="H2817" s="3">
        <v>-3.2222765999999998</v>
      </c>
      <c r="I2817" s="3">
        <v>0.16933398</v>
      </c>
      <c r="L2817">
        <f t="shared" si="875"/>
        <v>1</v>
      </c>
      <c r="M2817">
        <f t="shared" si="862"/>
        <v>-22.591726910578213</v>
      </c>
      <c r="N2817" t="str">
        <f t="shared" si="863"/>
        <v>3.89254668424964+7.01085988384714i</v>
      </c>
      <c r="O2817" t="str">
        <f t="shared" si="864"/>
        <v>3.89254668424964-7.01085988384714i</v>
      </c>
      <c r="P2817" t="str">
        <f t="shared" si="865"/>
        <v>0.086028795611931+0.411847554326867i</v>
      </c>
      <c r="Q2817" t="str">
        <f t="shared" si="866"/>
        <v>0.086028795611931-0.411847554326867i</v>
      </c>
      <c r="R2817" t="str">
        <f t="shared" si="876"/>
        <v>0.086027371137554+0.411848442216432i</v>
      </c>
      <c r="S2817" t="str">
        <f t="shared" si="877"/>
        <v>0.086027371137554-0.411848442216432i</v>
      </c>
      <c r="U2817" t="str">
        <f t="shared" si="878"/>
        <v>0</v>
      </c>
      <c r="V2817" t="str">
        <f t="shared" si="867"/>
        <v>1.10032970228527-0.620021926483859i</v>
      </c>
      <c r="W2817" t="str">
        <f t="shared" si="868"/>
        <v>0.562758689889181-0.620857712518929i</v>
      </c>
      <c r="X2817" t="str">
        <f t="shared" si="879"/>
        <v>0</v>
      </c>
      <c r="Y2817" t="str">
        <f t="shared" si="869"/>
        <v>-1.35986841810408-0.288906382366993i</v>
      </c>
      <c r="Z2817" t="str">
        <f t="shared" si="870"/>
        <v>-1.49091522729963+0.837836805321987i</v>
      </c>
      <c r="AA2817" t="str">
        <f t="shared" si="871"/>
        <v>18.862910497621-216.471518614756i</v>
      </c>
      <c r="AB2817">
        <f t="shared" si="872"/>
        <v>217.29180325962579</v>
      </c>
      <c r="AE2817">
        <f t="shared" si="860"/>
        <v>3528.8330000000001</v>
      </c>
      <c r="AF2817">
        <f t="shared" si="873"/>
        <v>217.29180325962579</v>
      </c>
      <c r="AI2817" s="1">
        <v>0</v>
      </c>
      <c r="AK2817" s="1">
        <f t="shared" si="861"/>
        <v>0</v>
      </c>
      <c r="AL2817">
        <f t="shared" si="874"/>
        <v>0</v>
      </c>
    </row>
    <row r="2818" spans="2:38" x14ac:dyDescent="0.25">
      <c r="B2818" t="s">
        <v>3574</v>
      </c>
      <c r="C2818" t="s">
        <v>3711</v>
      </c>
      <c r="D2818" s="3">
        <v>3529.9430000000002</v>
      </c>
      <c r="E2818">
        <v>1.1100000000001273</v>
      </c>
      <c r="F2818" s="3">
        <v>0</v>
      </c>
      <c r="G2818" s="3">
        <v>64.539874999999995</v>
      </c>
      <c r="H2818" s="3">
        <v>3.0179271000000001</v>
      </c>
      <c r="I2818" s="3">
        <v>0.17202543000000001</v>
      </c>
      <c r="L2818">
        <f t="shared" si="875"/>
        <v>1</v>
      </c>
      <c r="M2818">
        <f t="shared" si="862"/>
        <v>-22.591726910578213</v>
      </c>
      <c r="N2818" t="str">
        <f t="shared" si="863"/>
        <v>3.78034809875387+7.0886418482138i</v>
      </c>
      <c r="O2818" t="str">
        <f t="shared" si="864"/>
        <v>3.78034809875387-7.0886418482138i</v>
      </c>
      <c r="P2818" t="str">
        <f t="shared" si="865"/>
        <v>-0.286605092167851-0.272895728991801i</v>
      </c>
      <c r="Q2818" t="str">
        <f t="shared" si="866"/>
        <v>-0.286605092167851+0.272895728991801i</v>
      </c>
      <c r="R2818" t="str">
        <f t="shared" si="876"/>
        <v>-0.10028814827796+0.069475912667533i</v>
      </c>
      <c r="S2818" t="str">
        <f t="shared" si="877"/>
        <v>-0.10028814827796-0.069475912667533i</v>
      </c>
      <c r="U2818" t="str">
        <f t="shared" si="878"/>
        <v>0</v>
      </c>
      <c r="V2818" t="str">
        <f t="shared" si="867"/>
        <v>1.10032970228527-0.620021926483859i</v>
      </c>
      <c r="W2818" t="str">
        <f t="shared" si="868"/>
        <v>0.562758689889181-0.620857712518929i</v>
      </c>
      <c r="X2818" t="str">
        <f t="shared" si="879"/>
        <v>0</v>
      </c>
      <c r="Y2818" t="str">
        <f t="shared" si="869"/>
        <v>-1.35986841810408-0.288906382366993i</v>
      </c>
      <c r="Z2818" t="str">
        <f t="shared" si="870"/>
        <v>-1.49091522729963+0.837836805321987i</v>
      </c>
      <c r="AA2818" t="str">
        <f t="shared" si="871"/>
        <v>24.2286640641518-211.613432474753i</v>
      </c>
      <c r="AB2818">
        <f t="shared" si="872"/>
        <v>212.99594589118442</v>
      </c>
      <c r="AE2818">
        <f t="shared" si="860"/>
        <v>3529.9430000000002</v>
      </c>
      <c r="AF2818">
        <f t="shared" si="873"/>
        <v>212.99594589118442</v>
      </c>
      <c r="AI2818" s="1">
        <v>-9.6263399999999999E-2</v>
      </c>
      <c r="AK2818" s="1">
        <f t="shared" si="861"/>
        <v>3.7066568718240007E-10</v>
      </c>
      <c r="AL2818">
        <f t="shared" si="874"/>
        <v>1.6816091409563698E-5</v>
      </c>
    </row>
    <row r="2819" spans="2:38" x14ac:dyDescent="0.25">
      <c r="B2819" t="s">
        <v>1857</v>
      </c>
      <c r="C2819" t="s">
        <v>78</v>
      </c>
      <c r="D2819" s="3">
        <v>3530.0740999999998</v>
      </c>
      <c r="E2819">
        <v>0.13109999999960564</v>
      </c>
      <c r="F2819" s="3">
        <v>0</v>
      </c>
      <c r="G2819" s="3">
        <v>63.751624999999997</v>
      </c>
      <c r="H2819" s="3">
        <v>2.9974091999999999</v>
      </c>
      <c r="I2819" s="3">
        <v>0.17235030000000001</v>
      </c>
      <c r="L2819">
        <f t="shared" si="875"/>
        <v>1</v>
      </c>
      <c r="M2819">
        <f t="shared" si="862"/>
        <v>-22.591726910578213</v>
      </c>
      <c r="N2819" t="str">
        <f t="shared" si="863"/>
        <v>3.74280311230817+7.05287529043981i</v>
      </c>
      <c r="O2819" t="str">
        <f t="shared" si="864"/>
        <v>3.74280311230817-7.05287529043981i</v>
      </c>
      <c r="P2819" t="str">
        <f t="shared" si="865"/>
        <v>-0.286605835899256-0.2728957915929i</v>
      </c>
      <c r="Q2819" t="str">
        <f t="shared" si="866"/>
        <v>-0.286605835899256+0.2728957915929i</v>
      </c>
      <c r="R2819" t="str">
        <f t="shared" si="876"/>
        <v>-0.286605464033554-0.272895760292351i</v>
      </c>
      <c r="S2819" t="str">
        <f t="shared" si="877"/>
        <v>-0.286605464033554+0.272895760292351i</v>
      </c>
      <c r="U2819" t="str">
        <f t="shared" si="878"/>
        <v>0</v>
      </c>
      <c r="V2819" t="str">
        <f t="shared" si="867"/>
        <v>1.10032970228527-0.620021926483859i</v>
      </c>
      <c r="W2819" t="str">
        <f t="shared" si="868"/>
        <v>0.562758689889181-0.620857712518929i</v>
      </c>
      <c r="X2819" t="str">
        <f t="shared" si="879"/>
        <v>0</v>
      </c>
      <c r="Y2819" t="str">
        <f t="shared" si="869"/>
        <v>-1.35986841810408-0.288906382366993i</v>
      </c>
      <c r="Z2819" t="str">
        <f t="shared" si="870"/>
        <v>-1.49091522729963+0.837836805321987i</v>
      </c>
      <c r="AA2819" t="str">
        <f t="shared" si="871"/>
        <v>24.7193747714895-209.682736562056i</v>
      </c>
      <c r="AB2819">
        <f t="shared" si="872"/>
        <v>211.13478515215328</v>
      </c>
      <c r="AE2819">
        <f t="shared" si="860"/>
        <v>3530.0740999999998</v>
      </c>
      <c r="AF2819">
        <f t="shared" si="873"/>
        <v>211.13478515215328</v>
      </c>
      <c r="AI2819" s="1">
        <v>0</v>
      </c>
      <c r="AK2819" s="1">
        <f t="shared" si="861"/>
        <v>0</v>
      </c>
      <c r="AL2819">
        <f t="shared" si="874"/>
        <v>0</v>
      </c>
    </row>
    <row r="2820" spans="2:38" x14ac:dyDescent="0.25">
      <c r="B2820" t="s">
        <v>3575</v>
      </c>
      <c r="C2820" t="s">
        <v>3711</v>
      </c>
      <c r="D2820" s="3">
        <v>3530.8240999999998</v>
      </c>
      <c r="E2820">
        <v>0.75</v>
      </c>
      <c r="F2820" s="3">
        <v>0</v>
      </c>
      <c r="G2820" s="3">
        <v>59.343908999999996</v>
      </c>
      <c r="H2820" s="3">
        <v>2.8800062999999998</v>
      </c>
      <c r="I2820" s="3">
        <v>0.17428930000000001</v>
      </c>
      <c r="L2820">
        <f t="shared" si="875"/>
        <v>1</v>
      </c>
      <c r="M2820">
        <f t="shared" si="862"/>
        <v>-22.591726910578213</v>
      </c>
      <c r="N2820" t="str">
        <f t="shared" si="863"/>
        <v>3.52793107751748+6.8481830664992i</v>
      </c>
      <c r="O2820" t="str">
        <f t="shared" si="864"/>
        <v>3.52793107751748-6.8481830664992i</v>
      </c>
      <c r="P2820" t="str">
        <f t="shared" si="865"/>
        <v>-0.286611500359967-0.272898761986737i</v>
      </c>
      <c r="Q2820" t="str">
        <f t="shared" si="866"/>
        <v>-0.286611500359967+0.272898761986737i</v>
      </c>
      <c r="R2820" t="str">
        <f t="shared" si="876"/>
        <v>-0.286608668129611-0.272897276789819i</v>
      </c>
      <c r="S2820" t="str">
        <f t="shared" si="877"/>
        <v>-0.286608668129611+0.272897276789819i</v>
      </c>
      <c r="U2820" t="str">
        <f t="shared" si="878"/>
        <v>0</v>
      </c>
      <c r="V2820" t="str">
        <f t="shared" si="867"/>
        <v>1.10032970228527-0.620021926483859i</v>
      </c>
      <c r="W2820" t="str">
        <f t="shared" si="868"/>
        <v>0.562758689889181-0.620857712518929i</v>
      </c>
      <c r="X2820" t="str">
        <f t="shared" si="879"/>
        <v>0</v>
      </c>
      <c r="Y2820" t="str">
        <f t="shared" si="869"/>
        <v>-1.35986841810408-0.288906382366993i</v>
      </c>
      <c r="Z2820" t="str">
        <f t="shared" si="870"/>
        <v>-1.49091522729963+0.837836805321987i</v>
      </c>
      <c r="AA2820" t="str">
        <f t="shared" si="871"/>
        <v>27.5277765729537-198.633265741711i</v>
      </c>
      <c r="AB2820">
        <f t="shared" si="872"/>
        <v>200.53167515948107</v>
      </c>
      <c r="AE2820">
        <f t="shared" si="860"/>
        <v>3530.8240999999998</v>
      </c>
      <c r="AF2820">
        <f t="shared" si="873"/>
        <v>200.53167515948107</v>
      </c>
      <c r="AI2820" s="1">
        <v>0</v>
      </c>
      <c r="AK2820" s="1">
        <f t="shared" si="861"/>
        <v>0</v>
      </c>
      <c r="AL2820">
        <f t="shared" si="874"/>
        <v>0</v>
      </c>
    </row>
    <row r="2821" spans="2:38" x14ac:dyDescent="0.25">
      <c r="B2821" t="s">
        <v>2338</v>
      </c>
      <c r="C2821" t="s">
        <v>78</v>
      </c>
      <c r="D2821" s="3">
        <v>3531.0502999999999</v>
      </c>
      <c r="E2821">
        <v>0.22620000000006257</v>
      </c>
      <c r="F2821" s="3">
        <v>0</v>
      </c>
      <c r="G2821" s="3">
        <v>58.048955999999997</v>
      </c>
      <c r="H2821" s="3">
        <v>2.8445863999999998</v>
      </c>
      <c r="I2821" s="3">
        <v>0.17490221</v>
      </c>
      <c r="L2821">
        <f t="shared" si="875"/>
        <v>1</v>
      </c>
      <c r="M2821">
        <f t="shared" si="862"/>
        <v>-22.591726910578213</v>
      </c>
      <c r="N2821" t="str">
        <f t="shared" si="863"/>
        <v>3.46311797401433+6.7864401491547i</v>
      </c>
      <c r="O2821" t="str">
        <f t="shared" si="864"/>
        <v>3.46311797401433-6.7864401491547i</v>
      </c>
      <c r="P2821" t="str">
        <f t="shared" si="865"/>
        <v>-0.286612879646473-0.272898919640952i</v>
      </c>
      <c r="Q2821" t="str">
        <f t="shared" si="866"/>
        <v>-0.286612879646473+0.272898919640952i</v>
      </c>
      <c r="R2821" t="str">
        <f t="shared" si="876"/>
        <v>-0.28661219000322-0.272898840813845i</v>
      </c>
      <c r="S2821" t="str">
        <f t="shared" si="877"/>
        <v>-0.28661219000322+0.272898840813845i</v>
      </c>
      <c r="U2821" t="str">
        <f t="shared" si="878"/>
        <v>0</v>
      </c>
      <c r="V2821" t="str">
        <f t="shared" si="867"/>
        <v>1.10032970228527-0.620021926483859i</v>
      </c>
      <c r="W2821" t="str">
        <f t="shared" si="868"/>
        <v>0.562758689889181-0.620857712518929i</v>
      </c>
      <c r="X2821" t="str">
        <f t="shared" si="879"/>
        <v>0</v>
      </c>
      <c r="Y2821" t="str">
        <f t="shared" si="869"/>
        <v>-1.35986841810408-0.288906382366993i</v>
      </c>
      <c r="Z2821" t="str">
        <f t="shared" si="870"/>
        <v>-1.49091522729963+0.837836805321987i</v>
      </c>
      <c r="AA2821" t="str">
        <f t="shared" si="871"/>
        <v>28.3748825209919-195.300347472658i</v>
      </c>
      <c r="AB2821">
        <f t="shared" si="872"/>
        <v>197.35085426980302</v>
      </c>
      <c r="AE2821">
        <f t="shared" si="860"/>
        <v>3531.0502999999999</v>
      </c>
      <c r="AF2821">
        <f t="shared" si="873"/>
        <v>197.35085426980302</v>
      </c>
      <c r="AI2821" s="1">
        <v>0</v>
      </c>
      <c r="AK2821" s="1">
        <f t="shared" si="861"/>
        <v>0</v>
      </c>
      <c r="AL2821">
        <f t="shared" si="874"/>
        <v>0</v>
      </c>
    </row>
    <row r="2822" spans="2:38" x14ac:dyDescent="0.25">
      <c r="B2822" t="s">
        <v>3576</v>
      </c>
      <c r="C2822" t="s">
        <v>78</v>
      </c>
      <c r="D2822" s="3">
        <v>3531.0502999999999</v>
      </c>
      <c r="E2822">
        <v>0</v>
      </c>
      <c r="F2822" s="3">
        <v>0</v>
      </c>
      <c r="G2822" s="3">
        <v>58.048955999999997</v>
      </c>
      <c r="H2822" s="3">
        <v>2.8445863999999998</v>
      </c>
      <c r="I2822" s="3">
        <v>0.17490221</v>
      </c>
      <c r="L2822">
        <f t="shared" si="875"/>
        <v>1</v>
      </c>
      <c r="M2822">
        <f t="shared" si="862"/>
        <v>-22.591726910578213</v>
      </c>
      <c r="N2822" t="str">
        <f t="shared" si="863"/>
        <v>3.46311797401433+6.7864401491547i</v>
      </c>
      <c r="O2822" t="str">
        <f t="shared" si="864"/>
        <v>3.46311797401433-6.7864401491547i</v>
      </c>
      <c r="P2822" t="str">
        <f t="shared" si="865"/>
        <v>-0.286612879646473-0.272898919640952i</v>
      </c>
      <c r="Q2822" t="str">
        <f t="shared" si="866"/>
        <v>-0.286612879646473+0.272898919640952i</v>
      </c>
      <c r="R2822" t="str">
        <f t="shared" si="876"/>
        <v>-0.286612879646473-0.272898919640952i</v>
      </c>
      <c r="S2822" t="str">
        <f t="shared" si="877"/>
        <v>-0.286612879646473+0.272898919640952i</v>
      </c>
      <c r="U2822" t="str">
        <f t="shared" si="878"/>
        <v>0</v>
      </c>
      <c r="V2822" t="str">
        <f t="shared" si="867"/>
        <v>1.10032970228527-0.620021926483859i</v>
      </c>
      <c r="W2822" t="str">
        <f t="shared" si="868"/>
        <v>0.562758689889181-0.620857712518929i</v>
      </c>
      <c r="X2822" t="str">
        <f t="shared" si="879"/>
        <v>0</v>
      </c>
      <c r="Y2822" t="str">
        <f t="shared" si="869"/>
        <v>-1.35986841810408-0.288906382366993i</v>
      </c>
      <c r="Z2822" t="str">
        <f t="shared" si="870"/>
        <v>-1.49091522729963+0.837836805321987i</v>
      </c>
      <c r="AA2822" t="str">
        <f t="shared" si="871"/>
        <v>28.3748825209919-195.300347472658i</v>
      </c>
      <c r="AB2822">
        <f t="shared" si="872"/>
        <v>197.35085426980302</v>
      </c>
      <c r="AE2822">
        <f t="shared" si="860"/>
        <v>3531.0502999999999</v>
      </c>
      <c r="AF2822">
        <f t="shared" si="873"/>
        <v>197.35085426980302</v>
      </c>
      <c r="AI2822" s="1">
        <v>0</v>
      </c>
      <c r="AK2822" s="1">
        <f t="shared" si="861"/>
        <v>0</v>
      </c>
      <c r="AL2822">
        <f t="shared" si="874"/>
        <v>0</v>
      </c>
    </row>
    <row r="2823" spans="2:38" x14ac:dyDescent="0.25">
      <c r="B2823" t="s">
        <v>2340</v>
      </c>
      <c r="C2823" t="s">
        <v>78</v>
      </c>
      <c r="D2823" s="3">
        <v>3532.0645</v>
      </c>
      <c r="E2823" s="1">
        <v>1.0142000000000735</v>
      </c>
      <c r="F2823" s="3">
        <v>0</v>
      </c>
      <c r="G2823" s="3">
        <v>52.440725</v>
      </c>
      <c r="H2823" s="3">
        <v>2.6858015000000002</v>
      </c>
      <c r="I2823" s="3">
        <v>0.17782527000000001</v>
      </c>
      <c r="L2823">
        <f t="shared" si="875"/>
        <v>1</v>
      </c>
      <c r="M2823">
        <f t="shared" si="862"/>
        <v>-22.591726910578213</v>
      </c>
      <c r="N2823" t="str">
        <f t="shared" si="863"/>
        <v>3.17256476314108+6.50965112918316i</v>
      </c>
      <c r="O2823" t="str">
        <f t="shared" si="864"/>
        <v>3.17256476314108-6.50965112918316i</v>
      </c>
      <c r="P2823" t="str">
        <f t="shared" si="865"/>
        <v>-0.286619422764933-0.272899850337609i</v>
      </c>
      <c r="Q2823" t="str">
        <f t="shared" si="866"/>
        <v>-0.286619422764933+0.272899850337609i</v>
      </c>
      <c r="R2823" t="str">
        <f t="shared" si="876"/>
        <v>-0.286616151205703-0.272899384989281i</v>
      </c>
      <c r="S2823" t="str">
        <f t="shared" si="877"/>
        <v>-0.286616151205703+0.272899384989281i</v>
      </c>
      <c r="U2823" t="str">
        <f t="shared" si="878"/>
        <v>0</v>
      </c>
      <c r="V2823" t="str">
        <f t="shared" si="867"/>
        <v>1.10032970228527-0.620021926483859i</v>
      </c>
      <c r="W2823" t="str">
        <f t="shared" si="868"/>
        <v>0.562758689889181-0.620857712518929i</v>
      </c>
      <c r="X2823" t="str">
        <f t="shared" si="879"/>
        <v>0</v>
      </c>
      <c r="Y2823" t="str">
        <f t="shared" si="869"/>
        <v>-1.35986841810408-0.288906382366993i</v>
      </c>
      <c r="Z2823" t="str">
        <f t="shared" si="870"/>
        <v>-1.49091522729963+0.837836805321987i</v>
      </c>
      <c r="AA2823" t="str">
        <f t="shared" si="871"/>
        <v>32.1724225627856-180.359080692942i</v>
      </c>
      <c r="AB2823">
        <f t="shared" si="872"/>
        <v>183.20606638963022</v>
      </c>
      <c r="AE2823">
        <f t="shared" si="860"/>
        <v>3532.0645</v>
      </c>
      <c r="AF2823">
        <f t="shared" si="873"/>
        <v>183.20606638963022</v>
      </c>
      <c r="AI2823" s="1">
        <v>0</v>
      </c>
      <c r="AK2823" s="1">
        <f t="shared" si="861"/>
        <v>0</v>
      </c>
      <c r="AL2823">
        <f t="shared" si="874"/>
        <v>0</v>
      </c>
    </row>
    <row r="2824" spans="2:38" x14ac:dyDescent="0.25">
      <c r="B2824" t="s">
        <v>3577</v>
      </c>
      <c r="C2824" t="s">
        <v>71</v>
      </c>
      <c r="D2824" s="3">
        <v>3532.0645</v>
      </c>
      <c r="E2824">
        <v>0</v>
      </c>
      <c r="F2824" s="3">
        <v>0</v>
      </c>
      <c r="G2824" s="3">
        <v>52.440725</v>
      </c>
      <c r="H2824" s="3">
        <v>2.6858015000000002</v>
      </c>
      <c r="I2824" s="3">
        <v>0.17782527000000001</v>
      </c>
      <c r="L2824">
        <f t="shared" si="875"/>
        <v>1</v>
      </c>
      <c r="M2824">
        <f t="shared" si="862"/>
        <v>-22.591726910578213</v>
      </c>
      <c r="N2824" t="str">
        <f t="shared" si="863"/>
        <v>3.17256476314108+6.50965112918316i</v>
      </c>
      <c r="O2824" t="str">
        <f t="shared" si="864"/>
        <v>3.17256476314108-6.50965112918316i</v>
      </c>
      <c r="P2824" t="str">
        <f t="shared" si="865"/>
        <v>-0.286619422764933-0.272899850337609i</v>
      </c>
      <c r="Q2824" t="str">
        <f t="shared" si="866"/>
        <v>-0.286619422764933+0.272899850337609i</v>
      </c>
      <c r="R2824" t="str">
        <f t="shared" si="876"/>
        <v>-0.286619422764933-0.272899850337609i</v>
      </c>
      <c r="S2824" t="str">
        <f t="shared" si="877"/>
        <v>-0.286619422764933+0.272899850337609i</v>
      </c>
      <c r="U2824" t="str">
        <f t="shared" si="878"/>
        <v>0</v>
      </c>
      <c r="V2824" t="str">
        <f t="shared" si="867"/>
        <v>1.10032970228527-0.620021926483859i</v>
      </c>
      <c r="W2824" t="str">
        <f t="shared" si="868"/>
        <v>0.562758689889181-0.620857712518929i</v>
      </c>
      <c r="X2824" t="str">
        <f t="shared" si="879"/>
        <v>0</v>
      </c>
      <c r="Y2824" t="str">
        <f t="shared" si="869"/>
        <v>-1.35986841810408-0.288906382366993i</v>
      </c>
      <c r="Z2824" t="str">
        <f t="shared" si="870"/>
        <v>-1.49091522729963+0.837836805321987i</v>
      </c>
      <c r="AA2824" t="str">
        <f t="shared" si="871"/>
        <v>32.1724225627856-180.359080692942i</v>
      </c>
      <c r="AB2824">
        <f t="shared" si="872"/>
        <v>183.20606638963022</v>
      </c>
      <c r="AE2824">
        <f t="shared" si="860"/>
        <v>3532.0645</v>
      </c>
      <c r="AF2824">
        <f t="shared" si="873"/>
        <v>183.20606638963022</v>
      </c>
      <c r="AI2824" s="1">
        <v>0</v>
      </c>
      <c r="AK2824" s="1">
        <f t="shared" si="861"/>
        <v>0</v>
      </c>
      <c r="AL2824">
        <f t="shared" si="874"/>
        <v>0</v>
      </c>
    </row>
    <row r="2825" spans="2:38" x14ac:dyDescent="0.25">
      <c r="B2825" t="s">
        <v>3578</v>
      </c>
      <c r="C2825" t="s">
        <v>3710</v>
      </c>
      <c r="D2825" s="3">
        <v>3541.5050999999999</v>
      </c>
      <c r="E2825">
        <v>9.440599999999904</v>
      </c>
      <c r="F2825" s="3">
        <v>3.8913580000000003E-2</v>
      </c>
      <c r="G2825" s="3">
        <v>15.687887</v>
      </c>
      <c r="H2825" s="3">
        <v>1.2076977</v>
      </c>
      <c r="I2825" s="3">
        <v>0.23115652</v>
      </c>
      <c r="L2825">
        <f t="shared" si="875"/>
        <v>1</v>
      </c>
      <c r="M2825">
        <f t="shared" si="862"/>
        <v>-20.821159025562839</v>
      </c>
      <c r="N2825" t="str">
        <f t="shared" si="863"/>
        <v>0.467851562234443+3.93306520613564i</v>
      </c>
      <c r="O2825" t="str">
        <f t="shared" si="864"/>
        <v>0.467851562234443-3.93306520613564i</v>
      </c>
      <c r="P2825" t="str">
        <f t="shared" si="865"/>
        <v>-0.286723665321376-0.272955959025303i</v>
      </c>
      <c r="Q2825" t="str">
        <f t="shared" si="866"/>
        <v>-0.286723665321376+0.272955959025303i</v>
      </c>
      <c r="R2825" t="str">
        <f t="shared" si="876"/>
        <v>-0.286671544043154-0.272927904681456i</v>
      </c>
      <c r="S2825" t="str">
        <f t="shared" si="877"/>
        <v>-0.286671544043154+0.272927904681456i</v>
      </c>
      <c r="U2825" t="str">
        <f t="shared" si="878"/>
        <v>-0.530192792084854+0.307273514459856i</v>
      </c>
      <c r="V2825" t="str">
        <f t="shared" si="867"/>
        <v>0.570136910200416-0.312748412024003i</v>
      </c>
      <c r="W2825" t="str">
        <f t="shared" si="868"/>
        <v>0.0325658978043271-0.313584198059073i</v>
      </c>
      <c r="X2825" t="str">
        <f t="shared" si="879"/>
        <v>0.280875916155724+0.544637612721457i</v>
      </c>
      <c r="Y2825" t="str">
        <f t="shared" si="869"/>
        <v>-1.07899250194836+0.255731230354464i</v>
      </c>
      <c r="Z2825" t="str">
        <f t="shared" si="870"/>
        <v>-1.21003931114391+1.38247441804344i</v>
      </c>
      <c r="AA2825" t="str">
        <f t="shared" si="871"/>
        <v>87.3048546635521-108.867160860962i</v>
      </c>
      <c r="AB2825">
        <f t="shared" si="872"/>
        <v>139.54997800698692</v>
      </c>
      <c r="AE2825">
        <f t="shared" si="860"/>
        <v>3541.5050999999999</v>
      </c>
      <c r="AF2825">
        <f t="shared" si="873"/>
        <v>139.54997800698692</v>
      </c>
      <c r="AI2825" s="1">
        <v>0</v>
      </c>
      <c r="AK2825" s="1">
        <f t="shared" si="861"/>
        <v>6.0570668336656023E-11</v>
      </c>
      <c r="AL2825">
        <f t="shared" si="874"/>
        <v>1.1795650889505049E-6</v>
      </c>
    </row>
    <row r="2826" spans="2:38" x14ac:dyDescent="0.25">
      <c r="B2826" t="s">
        <v>3579</v>
      </c>
      <c r="C2826" t="s">
        <v>71</v>
      </c>
      <c r="D2826" s="3">
        <v>3541.5050999999999</v>
      </c>
      <c r="E2826">
        <v>0</v>
      </c>
      <c r="F2826" s="3">
        <v>0</v>
      </c>
      <c r="G2826" s="3">
        <v>15.687887</v>
      </c>
      <c r="H2826" s="3">
        <v>1.2076977</v>
      </c>
      <c r="I2826" s="3">
        <v>0.23115652</v>
      </c>
      <c r="L2826">
        <f t="shared" si="875"/>
        <v>1</v>
      </c>
      <c r="M2826">
        <f t="shared" si="862"/>
        <v>-20.821159025562839</v>
      </c>
      <c r="N2826" t="str">
        <f t="shared" si="863"/>
        <v>0.467851562234443+3.93306520613564i</v>
      </c>
      <c r="O2826" t="str">
        <f t="shared" si="864"/>
        <v>0.467851562234443-3.93306520613564i</v>
      </c>
      <c r="P2826" t="str">
        <f t="shared" si="865"/>
        <v>-0.286723665321376-0.272955959025303i</v>
      </c>
      <c r="Q2826" t="str">
        <f t="shared" si="866"/>
        <v>-0.286723665321376+0.272955959025303i</v>
      </c>
      <c r="R2826" t="str">
        <f t="shared" si="876"/>
        <v>-0.286723665321376-0.272955959025303i</v>
      </c>
      <c r="S2826" t="str">
        <f t="shared" si="877"/>
        <v>-0.286723665321376+0.272955959025303i</v>
      </c>
      <c r="U2826" t="str">
        <f t="shared" si="878"/>
        <v>0</v>
      </c>
      <c r="V2826" t="str">
        <f t="shared" si="867"/>
        <v>0.570136910200416-0.312748412024003i</v>
      </c>
      <c r="W2826" t="str">
        <f t="shared" si="868"/>
        <v>0.0325658978043271-0.313584198059073i</v>
      </c>
      <c r="X2826" t="str">
        <f t="shared" si="879"/>
        <v>0</v>
      </c>
      <c r="Y2826" t="str">
        <f t="shared" si="869"/>
        <v>-1.07899250194836+0.255731230354464i</v>
      </c>
      <c r="Z2826" t="str">
        <f t="shared" si="870"/>
        <v>-1.21003931114391+1.38247441804344i</v>
      </c>
      <c r="AA2826" t="str">
        <f t="shared" si="871"/>
        <v>87.3048546635521-108.867160860962i</v>
      </c>
      <c r="AB2826">
        <f t="shared" si="872"/>
        <v>139.54997800698692</v>
      </c>
      <c r="AE2826">
        <f t="shared" si="860"/>
        <v>3541.5050999999999</v>
      </c>
      <c r="AF2826">
        <f t="shared" si="873"/>
        <v>139.54997800698692</v>
      </c>
      <c r="AI2826" s="1">
        <v>0</v>
      </c>
      <c r="AK2826" s="1">
        <f t="shared" si="861"/>
        <v>0</v>
      </c>
      <c r="AL2826">
        <f t="shared" si="874"/>
        <v>0</v>
      </c>
    </row>
    <row r="2827" spans="2:38" x14ac:dyDescent="0.25">
      <c r="B2827" t="s">
        <v>2334</v>
      </c>
      <c r="C2827" t="s">
        <v>78</v>
      </c>
      <c r="D2827" s="3">
        <v>3543.0812999999998</v>
      </c>
      <c r="E2827">
        <v>1.5761999999999716</v>
      </c>
      <c r="F2827" s="3">
        <v>0</v>
      </c>
      <c r="G2827" s="3">
        <v>12.27047</v>
      </c>
      <c r="H2827" s="3">
        <v>0.96091742000000002</v>
      </c>
      <c r="I2827" s="3">
        <v>0.24926033</v>
      </c>
      <c r="L2827">
        <f t="shared" si="875"/>
        <v>1</v>
      </c>
      <c r="M2827">
        <f t="shared" si="862"/>
        <v>-20.821159025562839</v>
      </c>
      <c r="N2827" t="str">
        <f t="shared" si="863"/>
        <v>0.0162797191591713+3.50288523516602i</v>
      </c>
      <c r="O2827" t="str">
        <f t="shared" si="864"/>
        <v>0.0162797191591713-3.50288523516602i</v>
      </c>
      <c r="P2827" t="str">
        <f t="shared" si="865"/>
        <v>-0.286747671515335-0.272989031681154i</v>
      </c>
      <c r="Q2827" t="str">
        <f t="shared" si="866"/>
        <v>-0.286747671515335+0.272989031681154i</v>
      </c>
      <c r="R2827" t="str">
        <f t="shared" si="876"/>
        <v>-0.286735668418356-0.272972495353228i</v>
      </c>
      <c r="S2827" t="str">
        <f t="shared" si="877"/>
        <v>-0.286735668418356+0.272972495353228i</v>
      </c>
      <c r="U2827" t="str">
        <f t="shared" si="878"/>
        <v>0</v>
      </c>
      <c r="V2827" t="str">
        <f t="shared" si="867"/>
        <v>0.570136910200416-0.312748412024003i</v>
      </c>
      <c r="W2827" t="str">
        <f t="shared" si="868"/>
        <v>0.0325658978043271-0.313584198059073i</v>
      </c>
      <c r="X2827" t="str">
        <f t="shared" si="879"/>
        <v>0</v>
      </c>
      <c r="Y2827" t="str">
        <f t="shared" si="869"/>
        <v>-1.07899250194836+0.255731230354464i</v>
      </c>
      <c r="Z2827" t="str">
        <f t="shared" si="870"/>
        <v>-1.21003931114391+1.38247441804344i</v>
      </c>
      <c r="AA2827" t="str">
        <f t="shared" si="871"/>
        <v>93.2054501766144-85.6407602692943i</v>
      </c>
      <c r="AB2827">
        <f t="shared" si="872"/>
        <v>126.57644236637435</v>
      </c>
      <c r="AE2827">
        <f t="shared" si="860"/>
        <v>3543.0812999999998</v>
      </c>
      <c r="AF2827">
        <f t="shared" si="873"/>
        <v>126.57644236637435</v>
      </c>
      <c r="AI2827" s="1">
        <v>0</v>
      </c>
      <c r="AK2827" s="1">
        <f t="shared" si="861"/>
        <v>0</v>
      </c>
      <c r="AL2827">
        <f t="shared" si="874"/>
        <v>0</v>
      </c>
    </row>
    <row r="2828" spans="2:38" x14ac:dyDescent="0.25">
      <c r="B2828" t="s">
        <v>3580</v>
      </c>
      <c r="C2828" t="s">
        <v>3711</v>
      </c>
      <c r="D2828" s="3">
        <v>3543.0812999999998</v>
      </c>
      <c r="E2828">
        <v>0</v>
      </c>
      <c r="F2828" s="3">
        <v>0</v>
      </c>
      <c r="G2828" s="3">
        <v>12.270467999999999</v>
      </c>
      <c r="H2828" s="3">
        <v>0.96091727000000005</v>
      </c>
      <c r="I2828" s="3">
        <v>0.24926034</v>
      </c>
      <c r="L2828">
        <f t="shared" si="875"/>
        <v>1</v>
      </c>
      <c r="M2828">
        <f t="shared" si="862"/>
        <v>-20.821159025562839</v>
      </c>
      <c r="N2828" t="str">
        <f t="shared" si="863"/>
        <v>0.01627949773969+3.5028849507161i</v>
      </c>
      <c r="O2828" t="str">
        <f t="shared" si="864"/>
        <v>0.01627949773969-3.5028849507161i</v>
      </c>
      <c r="P2828" t="str">
        <f t="shared" si="865"/>
        <v>-0.286747677532845-0.272989029124766i</v>
      </c>
      <c r="Q2828" t="str">
        <f t="shared" si="866"/>
        <v>-0.286747677532845+0.272989029124766i</v>
      </c>
      <c r="R2828" t="str">
        <f t="shared" si="876"/>
        <v>-0.28674767452409-0.27298903040296i</v>
      </c>
      <c r="S2828" t="str">
        <f t="shared" si="877"/>
        <v>-0.28674767452409+0.27298903040296i</v>
      </c>
      <c r="U2828" t="str">
        <f t="shared" si="878"/>
        <v>0</v>
      </c>
      <c r="V2828" t="str">
        <f t="shared" si="867"/>
        <v>0.570136910200416-0.312748412024003i</v>
      </c>
      <c r="W2828" t="str">
        <f t="shared" si="868"/>
        <v>0.0325658978043271-0.313584198059073i</v>
      </c>
      <c r="X2828" t="str">
        <f t="shared" si="879"/>
        <v>0</v>
      </c>
      <c r="Y2828" t="str">
        <f t="shared" si="869"/>
        <v>-1.07899250194836+0.255731230354464i</v>
      </c>
      <c r="Z2828" t="str">
        <f t="shared" si="870"/>
        <v>-1.21003931114391+1.38247441804344i</v>
      </c>
      <c r="AA2828" t="str">
        <f t="shared" si="871"/>
        <v>93.205451100451-85.640747092887i</v>
      </c>
      <c r="AB2828">
        <f t="shared" si="872"/>
        <v>126.57643413158073</v>
      </c>
      <c r="AE2828">
        <f t="shared" si="860"/>
        <v>3543.0812999999998</v>
      </c>
      <c r="AF2828">
        <f t="shared" si="873"/>
        <v>126.57643413158073</v>
      </c>
      <c r="AI2828" s="1">
        <v>0</v>
      </c>
      <c r="AK2828" s="1">
        <f t="shared" si="861"/>
        <v>0</v>
      </c>
      <c r="AL2828">
        <f t="shared" si="874"/>
        <v>0</v>
      </c>
    </row>
    <row r="2829" spans="2:38" x14ac:dyDescent="0.25">
      <c r="B2829" t="s">
        <v>1859</v>
      </c>
      <c r="C2829" t="s">
        <v>78</v>
      </c>
      <c r="D2829" s="3">
        <v>3543.6266000000001</v>
      </c>
      <c r="E2829">
        <v>0.54530000000022483</v>
      </c>
      <c r="F2829" s="3">
        <v>0</v>
      </c>
      <c r="G2829" s="3">
        <v>11.269386000000001</v>
      </c>
      <c r="H2829" s="3">
        <v>0.87554862</v>
      </c>
      <c r="I2829" s="3">
        <v>0.25663613000000002</v>
      </c>
      <c r="L2829">
        <f t="shared" si="875"/>
        <v>1</v>
      </c>
      <c r="M2829">
        <f t="shared" si="862"/>
        <v>-20.821159025562839</v>
      </c>
      <c r="N2829" t="str">
        <f t="shared" si="863"/>
        <v>-0.139932641516926+3.35407287574944i</v>
      </c>
      <c r="O2829" t="str">
        <f t="shared" si="864"/>
        <v>-0.139932641516926-3.35407287574944i</v>
      </c>
      <c r="P2829" t="str">
        <f t="shared" si="865"/>
        <v>-0.28675520073377-0.273003916917814i</v>
      </c>
      <c r="Q2829" t="str">
        <f t="shared" si="866"/>
        <v>-0.28675520073377+0.273003916917814i</v>
      </c>
      <c r="R2829" t="str">
        <f t="shared" si="876"/>
        <v>-0.286751439133307-0.27299647302129i</v>
      </c>
      <c r="S2829" t="str">
        <f t="shared" si="877"/>
        <v>-0.286751439133307+0.27299647302129i</v>
      </c>
      <c r="U2829" t="str">
        <f t="shared" si="878"/>
        <v>0</v>
      </c>
      <c r="V2829" t="str">
        <f t="shared" si="867"/>
        <v>0.570136910200416-0.312748412024003i</v>
      </c>
      <c r="W2829" t="str">
        <f t="shared" si="868"/>
        <v>0.0325658978043271-0.313584198059073i</v>
      </c>
      <c r="X2829" t="str">
        <f t="shared" si="879"/>
        <v>0</v>
      </c>
      <c r="Y2829" t="str">
        <f t="shared" si="869"/>
        <v>-1.07899250194836+0.255731230354464i</v>
      </c>
      <c r="Z2829" t="str">
        <f t="shared" si="870"/>
        <v>-1.21003931114391+1.38247441804344i</v>
      </c>
      <c r="AA2829" t="str">
        <f t="shared" si="871"/>
        <v>95.2466421299708-77.6060434046398i</v>
      </c>
      <c r="AB2829">
        <f t="shared" si="872"/>
        <v>122.86016771092886</v>
      </c>
      <c r="AE2829">
        <f t="shared" si="860"/>
        <v>3543.6266000000001</v>
      </c>
      <c r="AF2829">
        <f t="shared" si="873"/>
        <v>122.86016771092886</v>
      </c>
      <c r="AI2829" s="1">
        <v>0</v>
      </c>
      <c r="AK2829" s="1">
        <f t="shared" si="861"/>
        <v>0</v>
      </c>
      <c r="AL2829">
        <f t="shared" si="874"/>
        <v>0</v>
      </c>
    </row>
    <row r="2830" spans="2:38" x14ac:dyDescent="0.25">
      <c r="B2830" t="s">
        <v>3581</v>
      </c>
      <c r="C2830" t="s">
        <v>3711</v>
      </c>
      <c r="D2830" s="3">
        <v>3544.7366000000002</v>
      </c>
      <c r="E2830">
        <v>1.1100000000001273</v>
      </c>
      <c r="F2830" s="3">
        <v>0</v>
      </c>
      <c r="G2830" s="3">
        <v>10.563428999999999</v>
      </c>
      <c r="H2830" s="3">
        <v>-0.21793338000000001</v>
      </c>
      <c r="I2830" s="3">
        <v>0.27311519000000001</v>
      </c>
      <c r="L2830">
        <f t="shared" si="875"/>
        <v>1</v>
      </c>
      <c r="M2830">
        <f t="shared" si="862"/>
        <v>-20.821159025562839</v>
      </c>
      <c r="N2830" t="str">
        <f t="shared" si="863"/>
        <v>-0.470383305983482+3.21592421326312i</v>
      </c>
      <c r="O2830" t="str">
        <f t="shared" si="864"/>
        <v>-0.470383305983482-3.21592421326312i</v>
      </c>
      <c r="P2830" t="str">
        <f t="shared" si="865"/>
        <v>-0.314143867207484+0.0218180978578821i</v>
      </c>
      <c r="Q2830" t="str">
        <f t="shared" si="866"/>
        <v>-0.314143867207484-0.0218180978578821i</v>
      </c>
      <c r="R2830" t="str">
        <f t="shared" si="876"/>
        <v>-0.300449533970627-0.125592909529966i</v>
      </c>
      <c r="S2830" t="str">
        <f t="shared" si="877"/>
        <v>-0.300449533970627+0.125592909529966i</v>
      </c>
      <c r="U2830" t="str">
        <f t="shared" si="878"/>
        <v>0</v>
      </c>
      <c r="V2830" t="str">
        <f t="shared" si="867"/>
        <v>0.570136910200416-0.312748412024003i</v>
      </c>
      <c r="W2830" t="str">
        <f t="shared" si="868"/>
        <v>0.0325658978043271-0.313584198059073i</v>
      </c>
      <c r="X2830" t="str">
        <f t="shared" si="879"/>
        <v>0</v>
      </c>
      <c r="Y2830" t="str">
        <f t="shared" si="869"/>
        <v>-1.07899250194836+0.255731230354464i</v>
      </c>
      <c r="Z2830" t="str">
        <f t="shared" si="870"/>
        <v>-1.21003931114391+1.38247441804344i</v>
      </c>
      <c r="AA2830" t="str">
        <f t="shared" si="871"/>
        <v>104.296531123101-64.9050489705488i</v>
      </c>
      <c r="AB2830">
        <f t="shared" si="872"/>
        <v>122.84311859514685</v>
      </c>
      <c r="AE2830">
        <f t="shared" si="860"/>
        <v>3544.7366000000002</v>
      </c>
      <c r="AF2830">
        <f t="shared" si="873"/>
        <v>122.84311859514685</v>
      </c>
      <c r="AI2830" s="1">
        <v>9.0507199999999996E-2</v>
      </c>
      <c r="AK2830" s="1">
        <f t="shared" si="861"/>
        <v>3.2766213007359996E-10</v>
      </c>
      <c r="AL2830">
        <f t="shared" si="874"/>
        <v>4.9445630227905282E-6</v>
      </c>
    </row>
    <row r="2831" spans="2:38" x14ac:dyDescent="0.25">
      <c r="B2831" t="s">
        <v>1857</v>
      </c>
      <c r="C2831" t="s">
        <v>78</v>
      </c>
      <c r="D2831" s="3">
        <v>3544.8676</v>
      </c>
      <c r="E2831">
        <v>0.13099999999985812</v>
      </c>
      <c r="F2831" s="3">
        <v>0</v>
      </c>
      <c r="G2831" s="3">
        <v>10.622310000000001</v>
      </c>
      <c r="H2831" s="3">
        <v>-0.23090805</v>
      </c>
      <c r="I2831" s="3">
        <v>0.27508251</v>
      </c>
      <c r="L2831">
        <f t="shared" si="875"/>
        <v>1</v>
      </c>
      <c r="M2831">
        <f t="shared" si="862"/>
        <v>-20.821159025562839</v>
      </c>
      <c r="N2831" t="str">
        <f t="shared" si="863"/>
        <v>-0.511518193074979+3.21879777838766i</v>
      </c>
      <c r="O2831" t="str">
        <f t="shared" si="864"/>
        <v>-0.511518193074979-3.21879777838766i</v>
      </c>
      <c r="P2831" t="str">
        <f t="shared" si="865"/>
        <v>-0.314141787133883+0.0218152290110952i</v>
      </c>
      <c r="Q2831" t="str">
        <f t="shared" si="866"/>
        <v>-0.314141787133883-0.0218152290110952i</v>
      </c>
      <c r="R2831" t="str">
        <f t="shared" si="876"/>
        <v>-0.314142827170683+0.0218166634344886i</v>
      </c>
      <c r="S2831" t="str">
        <f t="shared" si="877"/>
        <v>-0.314142827170683-0.0218166634344886i</v>
      </c>
      <c r="U2831" t="str">
        <f t="shared" si="878"/>
        <v>0</v>
      </c>
      <c r="V2831" t="str">
        <f t="shared" si="867"/>
        <v>0.570136910200416-0.312748412024003i</v>
      </c>
      <c r="W2831" t="str">
        <f t="shared" si="868"/>
        <v>0.0325658978043271-0.313584198059073i</v>
      </c>
      <c r="X2831" t="str">
        <f t="shared" si="879"/>
        <v>0</v>
      </c>
      <c r="Y2831" t="str">
        <f t="shared" si="869"/>
        <v>-1.07899250194836+0.255731230354464i</v>
      </c>
      <c r="Z2831" t="str">
        <f t="shared" si="870"/>
        <v>-1.21003931114391+1.38247441804344i</v>
      </c>
      <c r="AA2831" t="str">
        <f t="shared" si="871"/>
        <v>105.960710139683-63.8120730142942i</v>
      </c>
      <c r="AB2831">
        <f t="shared" si="872"/>
        <v>123.6917651086261</v>
      </c>
      <c r="AE2831">
        <f t="shared" si="860"/>
        <v>3544.8676</v>
      </c>
      <c r="AF2831">
        <f t="shared" si="873"/>
        <v>123.6917651086261</v>
      </c>
      <c r="AI2831" s="1">
        <v>0</v>
      </c>
      <c r="AK2831" s="1">
        <f t="shared" si="861"/>
        <v>0</v>
      </c>
      <c r="AL2831">
        <f t="shared" si="874"/>
        <v>0</v>
      </c>
    </row>
    <row r="2832" spans="2:38" x14ac:dyDescent="0.25">
      <c r="B2832" t="s">
        <v>3582</v>
      </c>
      <c r="C2832" t="s">
        <v>3711</v>
      </c>
      <c r="D2832" s="3">
        <v>3545.6176</v>
      </c>
      <c r="E2832">
        <v>0.75</v>
      </c>
      <c r="F2832" s="3">
        <v>0</v>
      </c>
      <c r="G2832" s="3">
        <v>11.024709</v>
      </c>
      <c r="H2832" s="3">
        <v>-0.30516375000000001</v>
      </c>
      <c r="I2832" s="3">
        <v>0.28611196</v>
      </c>
      <c r="L2832">
        <f t="shared" si="875"/>
        <v>1</v>
      </c>
      <c r="M2832">
        <f t="shared" si="862"/>
        <v>-20.821159025562839</v>
      </c>
      <c r="N2832" t="str">
        <f t="shared" si="863"/>
        <v>-0.746932976935145+3.2352434418397i</v>
      </c>
      <c r="O2832" t="str">
        <f t="shared" si="864"/>
        <v>-0.746932976935145-3.2352434418397i</v>
      </c>
      <c r="P2832" t="str">
        <f t="shared" si="865"/>
        <v>-0.314128954340645+0.0218006701074436i</v>
      </c>
      <c r="Q2832" t="str">
        <f t="shared" si="866"/>
        <v>-0.314128954340645-0.0218006701074436i</v>
      </c>
      <c r="R2832" t="str">
        <f t="shared" si="876"/>
        <v>-0.314135370737264+0.0218079495592694i</v>
      </c>
      <c r="S2832" t="str">
        <f t="shared" si="877"/>
        <v>-0.314135370737264-0.0218079495592694i</v>
      </c>
      <c r="U2832" t="str">
        <f t="shared" si="878"/>
        <v>0</v>
      </c>
      <c r="V2832" t="str">
        <f t="shared" si="867"/>
        <v>0.570136910200416-0.312748412024003i</v>
      </c>
      <c r="W2832" t="str">
        <f t="shared" si="868"/>
        <v>0.0325658978043271-0.313584198059073i</v>
      </c>
      <c r="X2832" t="str">
        <f t="shared" si="879"/>
        <v>0</v>
      </c>
      <c r="Y2832" t="str">
        <f t="shared" si="869"/>
        <v>-1.07899250194836+0.255731230354464i</v>
      </c>
      <c r="Z2832" t="str">
        <f t="shared" si="870"/>
        <v>-1.21003931114391+1.38247441804344i</v>
      </c>
      <c r="AA2832" t="str">
        <f t="shared" si="871"/>
        <v>115.484806603949-57.55698264802i</v>
      </c>
      <c r="AB2832">
        <f t="shared" si="872"/>
        <v>129.03312290995663</v>
      </c>
      <c r="AE2832">
        <f t="shared" si="860"/>
        <v>3545.6176</v>
      </c>
      <c r="AF2832">
        <f t="shared" si="873"/>
        <v>129.03312290995663</v>
      </c>
      <c r="AI2832" s="1">
        <v>0</v>
      </c>
      <c r="AK2832" s="1">
        <f t="shared" si="861"/>
        <v>0</v>
      </c>
      <c r="AL2832">
        <f t="shared" si="874"/>
        <v>0</v>
      </c>
    </row>
    <row r="2833" spans="2:38" x14ac:dyDescent="0.25">
      <c r="B2833" t="s">
        <v>2354</v>
      </c>
      <c r="C2833" t="s">
        <v>78</v>
      </c>
      <c r="D2833" s="3">
        <v>3545.8438000000001</v>
      </c>
      <c r="E2833">
        <v>0.22620000000006257</v>
      </c>
      <c r="F2833" s="3">
        <v>0</v>
      </c>
      <c r="G2833" s="3">
        <v>11.167953000000001</v>
      </c>
      <c r="H2833" s="3">
        <v>-0.32756158000000002</v>
      </c>
      <c r="I2833" s="3">
        <v>0.28935419000000001</v>
      </c>
      <c r="L2833">
        <f t="shared" si="875"/>
        <v>1</v>
      </c>
      <c r="M2833">
        <f t="shared" si="862"/>
        <v>-20.821159025562839</v>
      </c>
      <c r="N2833" t="str">
        <f t="shared" si="863"/>
        <v>-0.817942837564173+3.24020408531276i</v>
      </c>
      <c r="O2833" t="str">
        <f t="shared" si="864"/>
        <v>-0.817942837564173-3.24020408531276i</v>
      </c>
      <c r="P2833" t="str">
        <f t="shared" si="865"/>
        <v>-0.314124775913272+0.0217966114419828i</v>
      </c>
      <c r="Q2833" t="str">
        <f t="shared" si="866"/>
        <v>-0.314124775913272-0.0217966114419828i</v>
      </c>
      <c r="R2833" t="str">
        <f t="shared" si="876"/>
        <v>-0.314126865126958+0.0217986407747132i</v>
      </c>
      <c r="S2833" t="str">
        <f t="shared" si="877"/>
        <v>-0.314126865126958-0.0217986407747132i</v>
      </c>
      <c r="U2833" t="str">
        <f t="shared" si="878"/>
        <v>0</v>
      </c>
      <c r="V2833" t="str">
        <f t="shared" si="867"/>
        <v>0.570136910200416-0.312748412024003i</v>
      </c>
      <c r="W2833" t="str">
        <f t="shared" si="868"/>
        <v>0.0325658978043271-0.313584198059073i</v>
      </c>
      <c r="X2833" t="str">
        <f t="shared" si="879"/>
        <v>0</v>
      </c>
      <c r="Y2833" t="str">
        <f t="shared" si="869"/>
        <v>-1.07899250194836+0.255731230354464i</v>
      </c>
      <c r="Z2833" t="str">
        <f t="shared" si="870"/>
        <v>-1.21003931114391+1.38247441804344i</v>
      </c>
      <c r="AA2833" t="str">
        <f t="shared" si="871"/>
        <v>118.357629088189-55.6702150567285i</v>
      </c>
      <c r="AB2833">
        <f t="shared" si="872"/>
        <v>130.79641129572221</v>
      </c>
      <c r="AE2833">
        <f t="shared" si="860"/>
        <v>3545.8438000000001</v>
      </c>
      <c r="AF2833">
        <f t="shared" si="873"/>
        <v>130.79641129572221</v>
      </c>
      <c r="AI2833" s="1">
        <v>0</v>
      </c>
      <c r="AK2833" s="1">
        <f t="shared" si="861"/>
        <v>0</v>
      </c>
      <c r="AL2833">
        <f t="shared" si="874"/>
        <v>0</v>
      </c>
    </row>
    <row r="2834" spans="2:38" x14ac:dyDescent="0.25">
      <c r="B2834" t="s">
        <v>3583</v>
      </c>
      <c r="C2834" t="s">
        <v>78</v>
      </c>
      <c r="D2834" s="3">
        <v>3545.8438000000001</v>
      </c>
      <c r="E2834">
        <v>0</v>
      </c>
      <c r="F2834" s="3">
        <v>0</v>
      </c>
      <c r="G2834" s="3">
        <v>11.167953000000001</v>
      </c>
      <c r="H2834" s="3">
        <v>-0.32756158000000002</v>
      </c>
      <c r="I2834" s="3">
        <v>0.28935419000000001</v>
      </c>
      <c r="L2834">
        <f t="shared" si="875"/>
        <v>1</v>
      </c>
      <c r="M2834">
        <f t="shared" si="862"/>
        <v>-20.821159025562839</v>
      </c>
      <c r="N2834" t="str">
        <f t="shared" si="863"/>
        <v>-0.817942837564173+3.24020408531276i</v>
      </c>
      <c r="O2834" t="str">
        <f t="shared" si="864"/>
        <v>-0.817942837564173-3.24020408531276i</v>
      </c>
      <c r="P2834" t="str">
        <f t="shared" si="865"/>
        <v>-0.314124775913272+0.0217966114419828i</v>
      </c>
      <c r="Q2834" t="str">
        <f t="shared" si="866"/>
        <v>-0.314124775913272-0.0217966114419828i</v>
      </c>
      <c r="R2834" t="str">
        <f t="shared" si="876"/>
        <v>-0.314124775913272+0.0217966114419828i</v>
      </c>
      <c r="S2834" t="str">
        <f t="shared" si="877"/>
        <v>-0.314124775913272-0.0217966114419828i</v>
      </c>
      <c r="U2834" t="str">
        <f t="shared" si="878"/>
        <v>0</v>
      </c>
      <c r="V2834" t="str">
        <f t="shared" si="867"/>
        <v>0.570136910200416-0.312748412024003i</v>
      </c>
      <c r="W2834" t="str">
        <f t="shared" si="868"/>
        <v>0.0325658978043271-0.313584198059073i</v>
      </c>
      <c r="X2834" t="str">
        <f t="shared" si="879"/>
        <v>0</v>
      </c>
      <c r="Y2834" t="str">
        <f t="shared" si="869"/>
        <v>-1.07899250194836+0.255731230354464i</v>
      </c>
      <c r="Z2834" t="str">
        <f t="shared" si="870"/>
        <v>-1.21003931114391+1.38247441804344i</v>
      </c>
      <c r="AA2834" t="str">
        <f t="shared" si="871"/>
        <v>118.357629088189-55.6702150567285i</v>
      </c>
      <c r="AB2834">
        <f t="shared" si="872"/>
        <v>130.79641129572221</v>
      </c>
      <c r="AE2834">
        <f t="shared" si="860"/>
        <v>3545.8438000000001</v>
      </c>
      <c r="AF2834">
        <f t="shared" si="873"/>
        <v>130.79641129572221</v>
      </c>
      <c r="AI2834" s="1">
        <v>0</v>
      </c>
      <c r="AK2834" s="1">
        <f t="shared" si="861"/>
        <v>0</v>
      </c>
      <c r="AL2834">
        <f t="shared" si="874"/>
        <v>0</v>
      </c>
    </row>
    <row r="2835" spans="2:38" x14ac:dyDescent="0.25">
      <c r="B2835" t="s">
        <v>2356</v>
      </c>
      <c r="C2835" t="s">
        <v>78</v>
      </c>
      <c r="D2835" s="3">
        <v>3546.8580000000002</v>
      </c>
      <c r="E2835">
        <v>1.0142000000000735</v>
      </c>
      <c r="F2835" s="3">
        <v>0</v>
      </c>
      <c r="G2835" s="3">
        <v>11.934649</v>
      </c>
      <c r="H2835" s="3">
        <v>-0.42796893000000003</v>
      </c>
      <c r="I2835" s="3">
        <v>0.30334076999999998</v>
      </c>
      <c r="L2835">
        <f t="shared" si="875"/>
        <v>1</v>
      </c>
      <c r="M2835">
        <f t="shared" si="862"/>
        <v>-20.821159025562839</v>
      </c>
      <c r="N2835" t="str">
        <f t="shared" si="863"/>
        <v>-1.13627362020665+3.26244252976547i</v>
      </c>
      <c r="O2835" t="str">
        <f t="shared" si="864"/>
        <v>-1.13627362020665-3.26244252976547i</v>
      </c>
      <c r="P2835" t="str">
        <f t="shared" si="865"/>
        <v>-0.314104950651881+0.0217811532156138i</v>
      </c>
      <c r="Q2835" t="str">
        <f t="shared" si="866"/>
        <v>-0.314104950651881-0.0217811532156138i</v>
      </c>
      <c r="R2835" t="str">
        <f t="shared" si="876"/>
        <v>-0.314114863282576+0.0217888823287983i</v>
      </c>
      <c r="S2835" t="str">
        <f t="shared" si="877"/>
        <v>-0.314114863282576-0.0217888823287983i</v>
      </c>
      <c r="U2835" t="str">
        <f t="shared" si="878"/>
        <v>0</v>
      </c>
      <c r="V2835" t="str">
        <f t="shared" si="867"/>
        <v>0.570136910200416-0.312748412024003i</v>
      </c>
      <c r="W2835" t="str">
        <f t="shared" si="868"/>
        <v>0.0325658978043271-0.313584198059073i</v>
      </c>
      <c r="X2835" t="str">
        <f t="shared" si="879"/>
        <v>0</v>
      </c>
      <c r="Y2835" t="str">
        <f t="shared" si="869"/>
        <v>-1.07899250194836+0.255731230354464i</v>
      </c>
      <c r="Z2835" t="str">
        <f t="shared" si="870"/>
        <v>-1.21003931114391+1.38247441804344i</v>
      </c>
      <c r="AA2835" t="str">
        <f t="shared" si="871"/>
        <v>131.236241247667-47.212014582135i</v>
      </c>
      <c r="AB2835">
        <f t="shared" si="872"/>
        <v>139.47015930914964</v>
      </c>
      <c r="AE2835">
        <f t="shared" si="860"/>
        <v>3546.8580000000002</v>
      </c>
      <c r="AF2835">
        <f t="shared" si="873"/>
        <v>139.47015930914964</v>
      </c>
      <c r="AI2835" s="1">
        <v>0</v>
      </c>
      <c r="AK2835" s="1">
        <f t="shared" si="861"/>
        <v>0</v>
      </c>
      <c r="AL2835">
        <f t="shared" si="874"/>
        <v>0</v>
      </c>
    </row>
    <row r="2836" spans="2:38" x14ac:dyDescent="0.25">
      <c r="B2836" t="s">
        <v>3584</v>
      </c>
      <c r="C2836" t="s">
        <v>71</v>
      </c>
      <c r="D2836" s="3">
        <v>3546.8580000000002</v>
      </c>
      <c r="E2836">
        <v>0</v>
      </c>
      <c r="F2836" s="3">
        <v>0</v>
      </c>
      <c r="G2836" s="3">
        <v>11.934649</v>
      </c>
      <c r="H2836" s="3">
        <v>-0.42796893000000003</v>
      </c>
      <c r="I2836" s="3">
        <v>0.30334076999999998</v>
      </c>
      <c r="L2836">
        <f t="shared" si="875"/>
        <v>1</v>
      </c>
      <c r="M2836">
        <f t="shared" si="862"/>
        <v>-20.821159025562839</v>
      </c>
      <c r="N2836" t="str">
        <f t="shared" si="863"/>
        <v>-1.13627362020665+3.26244252976547i</v>
      </c>
      <c r="O2836" t="str">
        <f t="shared" si="864"/>
        <v>-1.13627362020665-3.26244252976547i</v>
      </c>
      <c r="P2836" t="str">
        <f t="shared" si="865"/>
        <v>-0.314104950651881+0.0217811532156138i</v>
      </c>
      <c r="Q2836" t="str">
        <f t="shared" si="866"/>
        <v>-0.314104950651881-0.0217811532156138i</v>
      </c>
      <c r="R2836" t="str">
        <f t="shared" si="876"/>
        <v>-0.314104950651881+0.0217811532156138i</v>
      </c>
      <c r="S2836" t="str">
        <f t="shared" si="877"/>
        <v>-0.314104950651881-0.0217811532156138i</v>
      </c>
      <c r="U2836" t="str">
        <f t="shared" si="878"/>
        <v>0</v>
      </c>
      <c r="V2836" t="str">
        <f t="shared" si="867"/>
        <v>0.570136910200416-0.312748412024003i</v>
      </c>
      <c r="W2836" t="str">
        <f t="shared" si="868"/>
        <v>0.0325658978043271-0.313584198059073i</v>
      </c>
      <c r="X2836" t="str">
        <f t="shared" si="879"/>
        <v>0</v>
      </c>
      <c r="Y2836" t="str">
        <f t="shared" si="869"/>
        <v>-1.07899250194836+0.255731230354464i</v>
      </c>
      <c r="Z2836" t="str">
        <f t="shared" si="870"/>
        <v>-1.21003931114391+1.38247441804344i</v>
      </c>
      <c r="AA2836" t="str">
        <f t="shared" si="871"/>
        <v>131.236241247667-47.212014582135i</v>
      </c>
      <c r="AB2836">
        <f t="shared" si="872"/>
        <v>139.47015930914964</v>
      </c>
      <c r="AE2836">
        <f t="shared" si="860"/>
        <v>3546.8580000000002</v>
      </c>
      <c r="AF2836">
        <f t="shared" si="873"/>
        <v>139.47015930914964</v>
      </c>
      <c r="AI2836" s="1">
        <v>0</v>
      </c>
      <c r="AK2836" s="1">
        <f t="shared" si="861"/>
        <v>0</v>
      </c>
      <c r="AL2836">
        <f t="shared" si="874"/>
        <v>0</v>
      </c>
    </row>
    <row r="2837" spans="2:38" x14ac:dyDescent="0.25">
      <c r="B2837" t="s">
        <v>3585</v>
      </c>
      <c r="C2837" t="s">
        <v>3710</v>
      </c>
      <c r="D2837" s="3">
        <v>3556.2986000000001</v>
      </c>
      <c r="E2837">
        <v>9.440599999999904</v>
      </c>
      <c r="F2837" s="3">
        <v>3.8881859999999997E-2</v>
      </c>
      <c r="G2837" s="3">
        <v>28.843579999999999</v>
      </c>
      <c r="H2837" s="3">
        <v>-1.3626461000000001</v>
      </c>
      <c r="I2837" s="3">
        <v>0.38821897</v>
      </c>
      <c r="L2837">
        <f t="shared" si="875"/>
        <v>1</v>
      </c>
      <c r="M2837">
        <f t="shared" si="862"/>
        <v>-19.052034400543402</v>
      </c>
      <c r="N2837" t="str">
        <f t="shared" si="863"/>
        <v>-4.09956773295126+3.46945592318809i</v>
      </c>
      <c r="O2837" t="str">
        <f t="shared" si="864"/>
        <v>-4.09956773295126-3.46945592318809i</v>
      </c>
      <c r="P2837" t="str">
        <f t="shared" si="865"/>
        <v>-0.313959498307074+0.0217751350526839i</v>
      </c>
      <c r="Q2837" t="str">
        <f t="shared" si="866"/>
        <v>-0.313959498307074-0.0217751350526839i</v>
      </c>
      <c r="R2837" t="str">
        <f t="shared" si="876"/>
        <v>-0.314032224479477+0.0217781441341489i</v>
      </c>
      <c r="S2837" t="str">
        <f t="shared" si="877"/>
        <v>-0.314032224479477-0.0217781441341489i</v>
      </c>
      <c r="U2837" t="str">
        <f t="shared" si="878"/>
        <v>-0.445812750386785-0.196162659554338i</v>
      </c>
      <c r="V2837" t="str">
        <f t="shared" si="867"/>
        <v>0.124324159813631-0.508911071578341i</v>
      </c>
      <c r="W2837" t="str">
        <f t="shared" si="868"/>
        <v>-0.413246852582458-0.509746857613411i</v>
      </c>
      <c r="X2837" t="str">
        <f t="shared" si="879"/>
        <v>-0.414467522943099-0.255823122168957i</v>
      </c>
      <c r="Y2837" t="str">
        <f t="shared" si="869"/>
        <v>-1.49346002489146-0.0000918918144929837i</v>
      </c>
      <c r="Z2837" t="str">
        <f t="shared" si="870"/>
        <v>-1.62450683408701+1.12665129587449i</v>
      </c>
      <c r="AA2837" t="str">
        <f t="shared" si="871"/>
        <v>313.459092030718+64.2760202418709i</v>
      </c>
      <c r="AB2837">
        <f t="shared" si="872"/>
        <v>319.98126375595109</v>
      </c>
      <c r="AE2837">
        <f t="shared" si="860"/>
        <v>3556.2986000000001</v>
      </c>
      <c r="AF2837">
        <f t="shared" si="873"/>
        <v>319.98126375595109</v>
      </c>
      <c r="AI2837" s="1">
        <v>0</v>
      </c>
      <c r="AK2837" s="1">
        <f t="shared" si="861"/>
        <v>6.047196148238401E-11</v>
      </c>
      <c r="AL2837">
        <f t="shared" si="874"/>
        <v>6.1916037458704056E-6</v>
      </c>
    </row>
    <row r="2838" spans="2:38" x14ac:dyDescent="0.25">
      <c r="B2838" t="s">
        <v>3586</v>
      </c>
      <c r="C2838" t="s">
        <v>71</v>
      </c>
      <c r="D2838" s="3">
        <v>3556.2986000000001</v>
      </c>
      <c r="E2838">
        <v>0</v>
      </c>
      <c r="F2838" s="3">
        <v>0</v>
      </c>
      <c r="G2838" s="3">
        <v>28.843579999999999</v>
      </c>
      <c r="H2838" s="3">
        <v>-1.3626461000000001</v>
      </c>
      <c r="I2838" s="3">
        <v>0.38821897</v>
      </c>
      <c r="L2838">
        <f t="shared" si="875"/>
        <v>1</v>
      </c>
      <c r="M2838">
        <f t="shared" si="862"/>
        <v>-19.052034400543402</v>
      </c>
      <c r="N2838" t="str">
        <f t="shared" si="863"/>
        <v>-4.09956773295126+3.46945592318809i</v>
      </c>
      <c r="O2838" t="str">
        <f t="shared" si="864"/>
        <v>-4.09956773295126-3.46945592318809i</v>
      </c>
      <c r="P2838" t="str">
        <f t="shared" si="865"/>
        <v>-0.313959498307074+0.0217751350526839i</v>
      </c>
      <c r="Q2838" t="str">
        <f t="shared" si="866"/>
        <v>-0.313959498307074-0.0217751350526839i</v>
      </c>
      <c r="R2838" t="str">
        <f t="shared" si="876"/>
        <v>-0.313959498307074+0.0217751350526839i</v>
      </c>
      <c r="S2838" t="str">
        <f t="shared" si="877"/>
        <v>-0.313959498307074-0.0217751350526839i</v>
      </c>
      <c r="U2838" t="str">
        <f t="shared" si="878"/>
        <v>0</v>
      </c>
      <c r="V2838" t="str">
        <f t="shared" si="867"/>
        <v>0.124324159813631-0.508911071578341i</v>
      </c>
      <c r="W2838" t="str">
        <f t="shared" si="868"/>
        <v>-0.413246852582458-0.509746857613411i</v>
      </c>
      <c r="X2838" t="str">
        <f t="shared" si="879"/>
        <v>0</v>
      </c>
      <c r="Y2838" t="str">
        <f t="shared" si="869"/>
        <v>-1.49346002489146-0.0000918918144929837i</v>
      </c>
      <c r="Z2838" t="str">
        <f t="shared" si="870"/>
        <v>-1.62450683408701+1.12665129587449i</v>
      </c>
      <c r="AA2838" t="str">
        <f t="shared" si="871"/>
        <v>313.459092030718+64.2760202418709i</v>
      </c>
      <c r="AB2838">
        <f t="shared" si="872"/>
        <v>319.98126375595109</v>
      </c>
      <c r="AE2838">
        <f t="shared" si="860"/>
        <v>3556.2986000000001</v>
      </c>
      <c r="AF2838">
        <f t="shared" si="873"/>
        <v>319.98126375595109</v>
      </c>
      <c r="AI2838" s="1">
        <v>0</v>
      </c>
      <c r="AK2838" s="1">
        <f t="shared" si="861"/>
        <v>0</v>
      </c>
      <c r="AL2838">
        <f t="shared" si="874"/>
        <v>0</v>
      </c>
    </row>
    <row r="2839" spans="2:38" x14ac:dyDescent="0.25">
      <c r="B2839" t="s">
        <v>2334</v>
      </c>
      <c r="C2839" t="s">
        <v>78</v>
      </c>
      <c r="D2839" s="3">
        <v>3557.8748000000001</v>
      </c>
      <c r="E2839">
        <v>1.5761999999999716</v>
      </c>
      <c r="F2839" s="3">
        <v>0</v>
      </c>
      <c r="G2839" s="3">
        <v>33.385841999999997</v>
      </c>
      <c r="H2839" s="3">
        <v>-1.5186974</v>
      </c>
      <c r="I2839" s="3">
        <v>0.39629924999999999</v>
      </c>
      <c r="L2839">
        <f t="shared" si="875"/>
        <v>1</v>
      </c>
      <c r="M2839">
        <f t="shared" si="862"/>
        <v>-19.052034400543402</v>
      </c>
      <c r="N2839" t="str">
        <f t="shared" si="863"/>
        <v>-4.5943113863743+3.50401839108066i</v>
      </c>
      <c r="O2839" t="str">
        <f t="shared" si="864"/>
        <v>-4.5943113863743-3.50401839108066i</v>
      </c>
      <c r="P2839" t="str">
        <f t="shared" si="865"/>
        <v>-0.313947066195236+0.0217826536683458i</v>
      </c>
      <c r="Q2839" t="str">
        <f t="shared" si="866"/>
        <v>-0.313947066195236-0.0217826536683458i</v>
      </c>
      <c r="R2839" t="str">
        <f t="shared" si="876"/>
        <v>-0.313953282251155+0.0217788943605149i</v>
      </c>
      <c r="S2839" t="str">
        <f t="shared" si="877"/>
        <v>-0.313953282251155-0.0217788943605149i</v>
      </c>
      <c r="U2839" t="str">
        <f t="shared" si="878"/>
        <v>0</v>
      </c>
      <c r="V2839" t="str">
        <f t="shared" si="867"/>
        <v>0.124324159813631-0.508911071578341i</v>
      </c>
      <c r="W2839" t="str">
        <f t="shared" si="868"/>
        <v>-0.413246852582458-0.509746857613411i</v>
      </c>
      <c r="X2839" t="str">
        <f t="shared" si="879"/>
        <v>0</v>
      </c>
      <c r="Y2839" t="str">
        <f t="shared" si="869"/>
        <v>-1.49346002489146-0.0000918918144929837i</v>
      </c>
      <c r="Z2839" t="str">
        <f t="shared" si="870"/>
        <v>-1.62450683408701+1.12665129587449i</v>
      </c>
      <c r="AA2839" t="str">
        <f t="shared" si="871"/>
        <v>333.479715262467+77.4241881617451i</v>
      </c>
      <c r="AB2839">
        <f t="shared" si="872"/>
        <v>342.34956609296495</v>
      </c>
      <c r="AE2839">
        <f t="shared" si="860"/>
        <v>3557.8748000000001</v>
      </c>
      <c r="AF2839">
        <f t="shared" si="873"/>
        <v>342.34956609296495</v>
      </c>
      <c r="AI2839" s="1">
        <v>0</v>
      </c>
      <c r="AK2839" s="1">
        <f t="shared" si="861"/>
        <v>0</v>
      </c>
      <c r="AL2839">
        <f t="shared" si="874"/>
        <v>0</v>
      </c>
    </row>
    <row r="2840" spans="2:38" x14ac:dyDescent="0.25">
      <c r="B2840" t="s">
        <v>3587</v>
      </c>
      <c r="C2840" t="s">
        <v>3711</v>
      </c>
      <c r="D2840" s="3">
        <v>3557.8748000000001</v>
      </c>
      <c r="E2840">
        <v>0</v>
      </c>
      <c r="F2840" s="3">
        <v>0</v>
      </c>
      <c r="G2840" s="3">
        <v>33.385845000000003</v>
      </c>
      <c r="H2840" s="3">
        <v>-1.5186975</v>
      </c>
      <c r="I2840" s="3">
        <v>0.39629924999999999</v>
      </c>
      <c r="L2840">
        <f t="shared" si="875"/>
        <v>1</v>
      </c>
      <c r="M2840">
        <f t="shared" si="862"/>
        <v>-19.052034400543402</v>
      </c>
      <c r="N2840" t="str">
        <f t="shared" si="863"/>
        <v>-4.59431159279314+3.50401854851348i</v>
      </c>
      <c r="O2840" t="str">
        <f t="shared" si="864"/>
        <v>-4.59431159279314-3.50401854851348i</v>
      </c>
      <c r="P2840" t="str">
        <f t="shared" si="865"/>
        <v>-0.313947065851095+0.0217826631851882i</v>
      </c>
      <c r="Q2840" t="str">
        <f t="shared" si="866"/>
        <v>-0.313947065851095-0.0217826631851882i</v>
      </c>
      <c r="R2840" t="str">
        <f t="shared" si="876"/>
        <v>-0.313947066023166+0.021782658426767i</v>
      </c>
      <c r="S2840" t="str">
        <f t="shared" si="877"/>
        <v>-0.313947066023166-0.021782658426767i</v>
      </c>
      <c r="U2840" t="str">
        <f t="shared" si="878"/>
        <v>0</v>
      </c>
      <c r="V2840" t="str">
        <f t="shared" si="867"/>
        <v>0.124324159813631-0.508911071578341i</v>
      </c>
      <c r="W2840" t="str">
        <f t="shared" si="868"/>
        <v>-0.413246852582458-0.509746857613411i</v>
      </c>
      <c r="X2840" t="str">
        <f t="shared" si="879"/>
        <v>0</v>
      </c>
      <c r="Y2840" t="str">
        <f t="shared" si="869"/>
        <v>-1.49346002489146-0.0000918918144929837i</v>
      </c>
      <c r="Z2840" t="str">
        <f t="shared" si="870"/>
        <v>-1.62450683408701+1.12665129587449i</v>
      </c>
      <c r="AA2840" t="str">
        <f t="shared" si="871"/>
        <v>333.479730245453+77.4241916403539i</v>
      </c>
      <c r="AB2840">
        <f t="shared" si="872"/>
        <v>342.34958147446645</v>
      </c>
      <c r="AE2840">
        <f t="shared" si="860"/>
        <v>3557.8748000000001</v>
      </c>
      <c r="AF2840">
        <f t="shared" si="873"/>
        <v>342.34958147446645</v>
      </c>
      <c r="AI2840" s="1">
        <v>0</v>
      </c>
      <c r="AK2840" s="1">
        <f t="shared" si="861"/>
        <v>0</v>
      </c>
      <c r="AL2840">
        <f t="shared" si="874"/>
        <v>0</v>
      </c>
    </row>
    <row r="2841" spans="2:38" x14ac:dyDescent="0.25">
      <c r="B2841" t="s">
        <v>1859</v>
      </c>
      <c r="C2841" t="s">
        <v>78</v>
      </c>
      <c r="D2841" s="3">
        <v>3558.4200999999998</v>
      </c>
      <c r="E2841">
        <v>0.54529999999977008</v>
      </c>
      <c r="F2841" s="3">
        <v>0</v>
      </c>
      <c r="G2841" s="3">
        <v>35.071669999999997</v>
      </c>
      <c r="H2841" s="3">
        <v>-1.5726802</v>
      </c>
      <c r="I2841" s="3">
        <v>0.39883317000000001</v>
      </c>
      <c r="L2841">
        <f t="shared" si="875"/>
        <v>1</v>
      </c>
      <c r="M2841">
        <f t="shared" si="862"/>
        <v>-19.052034400543402</v>
      </c>
      <c r="N2841" t="str">
        <f t="shared" si="863"/>
        <v>-4.76545822510218+3.51597467351601i</v>
      </c>
      <c r="O2841" t="str">
        <f t="shared" si="864"/>
        <v>-4.76545822510218-3.51597467351601i</v>
      </c>
      <c r="P2841" t="str">
        <f t="shared" si="865"/>
        <v>-0.313943318583385+0.0217852622255476i</v>
      </c>
      <c r="Q2841" t="str">
        <f t="shared" si="866"/>
        <v>-0.313943318583385-0.0217852622255476i</v>
      </c>
      <c r="R2841" t="str">
        <f t="shared" si="876"/>
        <v>-0.31394519221724+0.0217839627053679i</v>
      </c>
      <c r="S2841" t="str">
        <f t="shared" si="877"/>
        <v>-0.31394519221724-0.0217839627053679i</v>
      </c>
      <c r="U2841" t="str">
        <f t="shared" si="878"/>
        <v>0</v>
      </c>
      <c r="V2841" t="str">
        <f t="shared" si="867"/>
        <v>0.124324159813631-0.508911071578341i</v>
      </c>
      <c r="W2841" t="str">
        <f t="shared" si="868"/>
        <v>-0.413246852582458-0.509746857613411i</v>
      </c>
      <c r="X2841" t="str">
        <f t="shared" si="879"/>
        <v>0</v>
      </c>
      <c r="Y2841" t="str">
        <f t="shared" si="869"/>
        <v>-1.49346002489146-0.0000918918144929837i</v>
      </c>
      <c r="Z2841" t="str">
        <f t="shared" si="870"/>
        <v>-1.62450683408701+1.12665129587449i</v>
      </c>
      <c r="AA2841" t="str">
        <f t="shared" si="871"/>
        <v>340.405459738664+81.9725372499774i</v>
      </c>
      <c r="AB2841">
        <f t="shared" si="872"/>
        <v>350.13622189526478</v>
      </c>
      <c r="AE2841">
        <f t="shared" si="860"/>
        <v>3558.4200999999998</v>
      </c>
      <c r="AF2841">
        <f t="shared" si="873"/>
        <v>350.13622189526478</v>
      </c>
      <c r="AI2841" s="1">
        <v>0</v>
      </c>
      <c r="AK2841" s="1">
        <f t="shared" si="861"/>
        <v>0</v>
      </c>
      <c r="AL2841">
        <f t="shared" si="874"/>
        <v>0</v>
      </c>
    </row>
    <row r="2842" spans="2:38" x14ac:dyDescent="0.25">
      <c r="B2842" t="s">
        <v>3588</v>
      </c>
      <c r="C2842" t="s">
        <v>3711</v>
      </c>
      <c r="D2842" s="3">
        <v>3559.5300999999999</v>
      </c>
      <c r="E2842">
        <v>1.1100000000001273</v>
      </c>
      <c r="F2842" s="3">
        <v>0</v>
      </c>
      <c r="G2842" s="3">
        <v>34.821849</v>
      </c>
      <c r="H2842" s="3">
        <v>1.7901316</v>
      </c>
      <c r="I2842" s="3">
        <v>0.40379526999999998</v>
      </c>
      <c r="L2842">
        <f t="shared" si="875"/>
        <v>1</v>
      </c>
      <c r="M2842">
        <f t="shared" si="862"/>
        <v>-19.052034400543402</v>
      </c>
      <c r="N2842" t="str">
        <f t="shared" si="863"/>
        <v>-4.85535916614732+3.3537048718856i</v>
      </c>
      <c r="O2842" t="str">
        <f t="shared" si="864"/>
        <v>-4.85535916614732-3.3537048718856i</v>
      </c>
      <c r="P2842" t="str">
        <f t="shared" si="865"/>
        <v>0.153295334799263-0.311842493900416i</v>
      </c>
      <c r="Q2842" t="str">
        <f t="shared" si="866"/>
        <v>0.153295334799263+0.311842493900416i</v>
      </c>
      <c r="R2842" t="str">
        <f t="shared" si="876"/>
        <v>-0.080323991892061-0.145028615837434i</v>
      </c>
      <c r="S2842" t="str">
        <f t="shared" si="877"/>
        <v>-0.080323991892061+0.145028615837434i</v>
      </c>
      <c r="U2842" t="str">
        <f t="shared" si="878"/>
        <v>0</v>
      </c>
      <c r="V2842" t="str">
        <f t="shared" si="867"/>
        <v>0.124324159813631-0.508911071578341i</v>
      </c>
      <c r="W2842" t="str">
        <f t="shared" si="868"/>
        <v>-0.413246852582458-0.509746857613411i</v>
      </c>
      <c r="X2842" t="str">
        <f t="shared" si="879"/>
        <v>0</v>
      </c>
      <c r="Y2842" t="str">
        <f t="shared" si="869"/>
        <v>-1.49346002489146-0.0000918918144929837i</v>
      </c>
      <c r="Z2842" t="str">
        <f t="shared" si="870"/>
        <v>-1.62450683408701+1.12665129587449i</v>
      </c>
      <c r="AA2842" t="str">
        <f t="shared" si="871"/>
        <v>336.229648279125+86.7272502225491i</v>
      </c>
      <c r="AB2842">
        <f t="shared" si="872"/>
        <v>347.234779814852</v>
      </c>
      <c r="AE2842">
        <f t="shared" si="860"/>
        <v>3559.5300999999999</v>
      </c>
      <c r="AF2842">
        <f t="shared" si="873"/>
        <v>347.234779814852</v>
      </c>
      <c r="AI2842" s="1">
        <v>-9.6263399999999999E-2</v>
      </c>
      <c r="AK2842" s="1">
        <f t="shared" si="861"/>
        <v>3.7066568718240007E-10</v>
      </c>
      <c r="AL2842">
        <f t="shared" si="874"/>
        <v>4.4691900385674685E-5</v>
      </c>
    </row>
    <row r="2843" spans="2:38" x14ac:dyDescent="0.25">
      <c r="B2843" t="s">
        <v>1857</v>
      </c>
      <c r="C2843" t="s">
        <v>78</v>
      </c>
      <c r="D2843" s="3">
        <v>3559.6610999999998</v>
      </c>
      <c r="E2843">
        <v>0.13099999999985812</v>
      </c>
      <c r="F2843" s="3">
        <v>0</v>
      </c>
      <c r="G2843" s="3">
        <v>34.354787999999999</v>
      </c>
      <c r="H2843" s="3">
        <v>1.7743176000000001</v>
      </c>
      <c r="I2843" s="3">
        <v>0.40439776999999999</v>
      </c>
      <c r="L2843">
        <f t="shared" si="875"/>
        <v>1</v>
      </c>
      <c r="M2843">
        <f t="shared" si="862"/>
        <v>-19.052034400543402</v>
      </c>
      <c r="N2843" t="str">
        <f t="shared" si="863"/>
        <v>-4.83526291562812+3.31285685425004i</v>
      </c>
      <c r="O2843" t="str">
        <f t="shared" si="864"/>
        <v>-4.83526291562812-3.31285685425004i</v>
      </c>
      <c r="P2843" t="str">
        <f t="shared" si="865"/>
        <v>0.153295524268007-0.311843669022338i</v>
      </c>
      <c r="Q2843" t="str">
        <f t="shared" si="866"/>
        <v>0.153295524268007+0.311843669022338i</v>
      </c>
      <c r="R2843" t="str">
        <f t="shared" si="876"/>
        <v>0.153295429533635-0.311843081461377i</v>
      </c>
      <c r="S2843" t="str">
        <f t="shared" si="877"/>
        <v>0.153295429533635+0.311843081461377i</v>
      </c>
      <c r="U2843" t="str">
        <f t="shared" si="878"/>
        <v>0</v>
      </c>
      <c r="V2843" t="str">
        <f t="shared" si="867"/>
        <v>0.124324159813631-0.508911071578341i</v>
      </c>
      <c r="W2843" t="str">
        <f t="shared" si="868"/>
        <v>-0.413246852582458-0.509746857613411i</v>
      </c>
      <c r="X2843" t="str">
        <f t="shared" si="879"/>
        <v>0</v>
      </c>
      <c r="Y2843" t="str">
        <f t="shared" si="869"/>
        <v>-1.49346002489146-0.0000918918144929837i</v>
      </c>
      <c r="Z2843" t="str">
        <f t="shared" si="870"/>
        <v>-1.62450683408701+1.12665129587449i</v>
      </c>
      <c r="AA2843" t="str">
        <f t="shared" si="871"/>
        <v>333.587834890261+86.7467592425101i</v>
      </c>
      <c r="AB2843">
        <f t="shared" si="872"/>
        <v>344.68223601724827</v>
      </c>
      <c r="AE2843">
        <f t="shared" si="860"/>
        <v>3559.6610999999998</v>
      </c>
      <c r="AF2843">
        <f t="shared" si="873"/>
        <v>344.68223601724827</v>
      </c>
      <c r="AI2843" s="1">
        <v>0</v>
      </c>
      <c r="AK2843" s="1">
        <f t="shared" si="861"/>
        <v>0</v>
      </c>
      <c r="AL2843">
        <f t="shared" si="874"/>
        <v>0</v>
      </c>
    </row>
    <row r="2844" spans="2:38" x14ac:dyDescent="0.25">
      <c r="B2844" t="s">
        <v>3589</v>
      </c>
      <c r="C2844" t="s">
        <v>3711</v>
      </c>
      <c r="D2844" s="3">
        <v>3560.4110999999998</v>
      </c>
      <c r="E2844">
        <v>0.75</v>
      </c>
      <c r="F2844" s="3">
        <v>0</v>
      </c>
      <c r="G2844" s="3">
        <v>31.761538000000002</v>
      </c>
      <c r="H2844" s="3">
        <v>1.6838097999999999</v>
      </c>
      <c r="I2844" s="3">
        <v>0.40800847000000001</v>
      </c>
      <c r="L2844">
        <f t="shared" si="875"/>
        <v>1</v>
      </c>
      <c r="M2844">
        <f t="shared" si="862"/>
        <v>-19.052034400543402</v>
      </c>
      <c r="N2844" t="str">
        <f t="shared" si="863"/>
        <v>-4.7202521154799+3.07908394921404i</v>
      </c>
      <c r="O2844" t="str">
        <f t="shared" si="864"/>
        <v>-4.7202521154799-3.07908394921404i</v>
      </c>
      <c r="P2844" t="str">
        <f t="shared" si="865"/>
        <v>0.153296191806006-0.311850258768615i</v>
      </c>
      <c r="Q2844" t="str">
        <f t="shared" si="866"/>
        <v>0.153296191806006+0.311850258768615i</v>
      </c>
      <c r="R2844" t="str">
        <f t="shared" si="876"/>
        <v>0.153295858037006-0.311846963895477i</v>
      </c>
      <c r="S2844" t="str">
        <f t="shared" si="877"/>
        <v>0.153295858037006+0.311846963895477i</v>
      </c>
      <c r="U2844" t="str">
        <f t="shared" si="878"/>
        <v>0</v>
      </c>
      <c r="V2844" t="str">
        <f t="shared" si="867"/>
        <v>0.124324159813631-0.508911071578341i</v>
      </c>
      <c r="W2844" t="str">
        <f t="shared" si="868"/>
        <v>-0.413246852582458-0.509746857613411i</v>
      </c>
      <c r="X2844" t="str">
        <f t="shared" si="879"/>
        <v>0</v>
      </c>
      <c r="Y2844" t="str">
        <f t="shared" si="869"/>
        <v>-1.49346002489146-0.0000918918144929837i</v>
      </c>
      <c r="Z2844" t="str">
        <f t="shared" si="870"/>
        <v>-1.62450683408701+1.12665129587449i</v>
      </c>
      <c r="AA2844" t="str">
        <f t="shared" si="871"/>
        <v>318.468752316135+86.8584063004806i</v>
      </c>
      <c r="AB2844">
        <f t="shared" si="872"/>
        <v>330.10108898162565</v>
      </c>
      <c r="AE2844">
        <f t="shared" si="860"/>
        <v>3560.4110999999998</v>
      </c>
      <c r="AF2844">
        <f t="shared" si="873"/>
        <v>330.10108898162565</v>
      </c>
      <c r="AI2844" s="1">
        <v>0</v>
      </c>
      <c r="AK2844" s="1">
        <f t="shared" si="861"/>
        <v>0</v>
      </c>
      <c r="AL2844">
        <f t="shared" si="874"/>
        <v>0</v>
      </c>
    </row>
    <row r="2845" spans="2:38" x14ac:dyDescent="0.25">
      <c r="B2845" t="s">
        <v>2354</v>
      </c>
      <c r="C2845" t="s">
        <v>78</v>
      </c>
      <c r="D2845" s="3">
        <v>3560.6374000000001</v>
      </c>
      <c r="E2845">
        <v>0.22630000000026484</v>
      </c>
      <c r="F2845" s="3">
        <v>0</v>
      </c>
      <c r="G2845" s="3">
        <v>31.005969</v>
      </c>
      <c r="H2845" s="3">
        <v>1.6565106999999999</v>
      </c>
      <c r="I2845" s="3">
        <v>0.40915480999999998</v>
      </c>
      <c r="L2845">
        <f t="shared" si="875"/>
        <v>1</v>
      </c>
      <c r="M2845">
        <f t="shared" si="862"/>
        <v>-19.052034400543402</v>
      </c>
      <c r="N2845" t="str">
        <f t="shared" si="863"/>
        <v>-4.68556067936593+3.00856944742512i</v>
      </c>
      <c r="O2845" t="str">
        <f t="shared" si="864"/>
        <v>-4.68556067936593-3.00856944742512i</v>
      </c>
      <c r="P2845" t="str">
        <f t="shared" si="865"/>
        <v>0.153296675019052-0.311852474622507i</v>
      </c>
      <c r="Q2845" t="str">
        <f t="shared" si="866"/>
        <v>0.153296675019052+0.311852474622507i</v>
      </c>
      <c r="R2845" t="str">
        <f t="shared" si="876"/>
        <v>0.153296433412529-0.311851366695561i</v>
      </c>
      <c r="S2845" t="str">
        <f t="shared" si="877"/>
        <v>0.153296433412529+0.311851366695561i</v>
      </c>
      <c r="U2845" t="str">
        <f t="shared" si="878"/>
        <v>0</v>
      </c>
      <c r="V2845" t="str">
        <f t="shared" si="867"/>
        <v>0.124324159813631-0.508911071578341i</v>
      </c>
      <c r="W2845" t="str">
        <f t="shared" si="868"/>
        <v>-0.413246852582458-0.509746857613411i</v>
      </c>
      <c r="X2845" t="str">
        <f t="shared" si="879"/>
        <v>0</v>
      </c>
      <c r="Y2845" t="str">
        <f t="shared" si="869"/>
        <v>-1.49346002489146-0.0000918918144929837i</v>
      </c>
      <c r="Z2845" t="str">
        <f t="shared" si="870"/>
        <v>-1.62450683408701+1.12665129587449i</v>
      </c>
      <c r="AA2845" t="str">
        <f t="shared" si="871"/>
        <v>313.908283052365+86.892084509714i</v>
      </c>
      <c r="AB2845">
        <f t="shared" si="872"/>
        <v>325.71251821096314</v>
      </c>
      <c r="AE2845">
        <f t="shared" si="860"/>
        <v>3560.6374000000001</v>
      </c>
      <c r="AF2845">
        <f t="shared" si="873"/>
        <v>325.71251821096314</v>
      </c>
      <c r="AI2845" s="1">
        <v>0</v>
      </c>
      <c r="AK2845" s="1">
        <f t="shared" si="861"/>
        <v>0</v>
      </c>
      <c r="AL2845">
        <f t="shared" si="874"/>
        <v>0</v>
      </c>
    </row>
    <row r="2846" spans="2:38" x14ac:dyDescent="0.25">
      <c r="B2846" t="s">
        <v>3590</v>
      </c>
      <c r="C2846" t="s">
        <v>78</v>
      </c>
      <c r="D2846" s="3">
        <v>3560.6374000000001</v>
      </c>
      <c r="E2846" s="1">
        <v>0</v>
      </c>
      <c r="F2846" s="3">
        <v>0</v>
      </c>
      <c r="G2846" s="3">
        <v>31.005969</v>
      </c>
      <c r="H2846" s="3">
        <v>1.6565106999999999</v>
      </c>
      <c r="I2846" s="3">
        <v>0.40915480999999998</v>
      </c>
      <c r="L2846">
        <f t="shared" si="875"/>
        <v>1</v>
      </c>
      <c r="M2846">
        <f t="shared" si="862"/>
        <v>-19.052034400543402</v>
      </c>
      <c r="N2846" t="str">
        <f t="shared" si="863"/>
        <v>-4.68556067936593+3.00856944742512i</v>
      </c>
      <c r="O2846" t="str">
        <f t="shared" si="864"/>
        <v>-4.68556067936593-3.00856944742512i</v>
      </c>
      <c r="P2846" t="str">
        <f t="shared" si="865"/>
        <v>0.153296675019052-0.311852474622507i</v>
      </c>
      <c r="Q2846" t="str">
        <f t="shared" si="866"/>
        <v>0.153296675019052+0.311852474622507i</v>
      </c>
      <c r="R2846" t="str">
        <f t="shared" si="876"/>
        <v>0.153296675019052-0.311852474622507i</v>
      </c>
      <c r="S2846" t="str">
        <f t="shared" si="877"/>
        <v>0.153296675019052+0.311852474622507i</v>
      </c>
      <c r="U2846" t="str">
        <f t="shared" si="878"/>
        <v>0</v>
      </c>
      <c r="V2846" t="str">
        <f t="shared" si="867"/>
        <v>0.124324159813631-0.508911071578341i</v>
      </c>
      <c r="W2846" t="str">
        <f t="shared" si="868"/>
        <v>-0.413246852582458-0.509746857613411i</v>
      </c>
      <c r="X2846" t="str">
        <f t="shared" si="879"/>
        <v>0</v>
      </c>
      <c r="Y2846" t="str">
        <f t="shared" si="869"/>
        <v>-1.49346002489146-0.0000918918144929837i</v>
      </c>
      <c r="Z2846" t="str">
        <f t="shared" si="870"/>
        <v>-1.62450683408701+1.12665129587449i</v>
      </c>
      <c r="AA2846" t="str">
        <f t="shared" si="871"/>
        <v>313.908283052365+86.892084509714i</v>
      </c>
      <c r="AB2846">
        <f t="shared" si="872"/>
        <v>325.71251821096314</v>
      </c>
      <c r="AE2846">
        <f t="shared" si="860"/>
        <v>3560.6374000000001</v>
      </c>
      <c r="AF2846">
        <f t="shared" si="873"/>
        <v>325.71251821096314</v>
      </c>
      <c r="AI2846" s="1">
        <v>0</v>
      </c>
      <c r="AK2846" s="1">
        <f t="shared" si="861"/>
        <v>0</v>
      </c>
      <c r="AL2846">
        <f t="shared" si="874"/>
        <v>0</v>
      </c>
    </row>
    <row r="2847" spans="2:38" x14ac:dyDescent="0.25">
      <c r="B2847" t="s">
        <v>2356</v>
      </c>
      <c r="C2847" t="s">
        <v>78</v>
      </c>
      <c r="D2847" s="3">
        <v>3561.6514999999999</v>
      </c>
      <c r="E2847">
        <v>1.0140999999998712</v>
      </c>
      <c r="F2847" s="3">
        <v>0</v>
      </c>
      <c r="G2847" s="3">
        <v>27.770617000000001</v>
      </c>
      <c r="H2847" s="3">
        <v>1.5341317000000001</v>
      </c>
      <c r="I2847" s="3">
        <v>0.41465167000000003</v>
      </c>
      <c r="L2847">
        <f t="shared" si="875"/>
        <v>1</v>
      </c>
      <c r="M2847">
        <f t="shared" si="862"/>
        <v>-19.052034400543402</v>
      </c>
      <c r="N2847" t="str">
        <f t="shared" si="863"/>
        <v>-4.5300421183065+2.69245898879986i</v>
      </c>
      <c r="O2847" t="str">
        <f t="shared" si="864"/>
        <v>-4.5300421183065-2.69245898879986i</v>
      </c>
      <c r="P2847" t="str">
        <f t="shared" si="865"/>
        <v>0.153299518956647-0.311863031490236i</v>
      </c>
      <c r="Q2847" t="str">
        <f t="shared" si="866"/>
        <v>0.153299518956647+0.311863031490236i</v>
      </c>
      <c r="R2847" t="str">
        <f t="shared" si="876"/>
        <v>0.153298096987849-0.311857753056371i</v>
      </c>
      <c r="S2847" t="str">
        <f t="shared" si="877"/>
        <v>0.153298096987849+0.311857753056371i</v>
      </c>
      <c r="U2847" t="str">
        <f t="shared" si="878"/>
        <v>0</v>
      </c>
      <c r="V2847" t="str">
        <f t="shared" si="867"/>
        <v>0.124324159813631-0.508911071578341i</v>
      </c>
      <c r="W2847" t="str">
        <f t="shared" si="868"/>
        <v>-0.413246852582458-0.509746857613411i</v>
      </c>
      <c r="X2847" t="str">
        <f t="shared" si="879"/>
        <v>0</v>
      </c>
      <c r="Y2847" t="str">
        <f t="shared" si="869"/>
        <v>-1.49346002489146-0.0000918918144929837i</v>
      </c>
      <c r="Z2847" t="str">
        <f t="shared" si="870"/>
        <v>-1.62450683408701+1.12665129587449i</v>
      </c>
      <c r="AA2847" t="str">
        <f t="shared" si="871"/>
        <v>293.464097106562+87.043065692237i</v>
      </c>
      <c r="AB2847">
        <f t="shared" si="872"/>
        <v>306.10075396129412</v>
      </c>
      <c r="AE2847">
        <f t="shared" si="860"/>
        <v>3561.6514999999999</v>
      </c>
      <c r="AF2847">
        <f t="shared" si="873"/>
        <v>306.10075396129412</v>
      </c>
      <c r="AI2847" s="1">
        <v>0</v>
      </c>
      <c r="AK2847" s="1">
        <f t="shared" si="861"/>
        <v>0</v>
      </c>
      <c r="AL2847">
        <f t="shared" si="874"/>
        <v>0</v>
      </c>
    </row>
    <row r="2848" spans="2:38" x14ac:dyDescent="0.25">
      <c r="B2848" t="s">
        <v>3591</v>
      </c>
      <c r="C2848" t="s">
        <v>71</v>
      </c>
      <c r="D2848" s="3">
        <v>3561.6514999999999</v>
      </c>
      <c r="E2848">
        <v>0</v>
      </c>
      <c r="F2848" s="3">
        <v>0</v>
      </c>
      <c r="G2848" s="3">
        <v>27.770617000000001</v>
      </c>
      <c r="H2848" s="3">
        <v>1.5341317000000001</v>
      </c>
      <c r="I2848" s="3">
        <v>0.41465167000000003</v>
      </c>
      <c r="L2848">
        <f t="shared" si="875"/>
        <v>1</v>
      </c>
      <c r="M2848">
        <f t="shared" si="862"/>
        <v>-19.052034400543402</v>
      </c>
      <c r="N2848" t="str">
        <f t="shared" si="863"/>
        <v>-4.5300421183065+2.69245898879986i</v>
      </c>
      <c r="O2848" t="str">
        <f t="shared" si="864"/>
        <v>-4.5300421183065-2.69245898879986i</v>
      </c>
      <c r="P2848" t="str">
        <f t="shared" si="865"/>
        <v>0.153299518956647-0.311863031490236i</v>
      </c>
      <c r="Q2848" t="str">
        <f t="shared" si="866"/>
        <v>0.153299518956647+0.311863031490236i</v>
      </c>
      <c r="R2848" t="str">
        <f t="shared" si="876"/>
        <v>0.153299518956647-0.311863031490236i</v>
      </c>
      <c r="S2848" t="str">
        <f t="shared" si="877"/>
        <v>0.153299518956647+0.311863031490236i</v>
      </c>
      <c r="U2848" t="str">
        <f t="shared" si="878"/>
        <v>0</v>
      </c>
      <c r="V2848" t="str">
        <f t="shared" si="867"/>
        <v>0.124324159813631-0.508911071578341i</v>
      </c>
      <c r="W2848" t="str">
        <f t="shared" si="868"/>
        <v>-0.413246852582458-0.509746857613411i</v>
      </c>
      <c r="X2848" t="str">
        <f t="shared" si="879"/>
        <v>0</v>
      </c>
      <c r="Y2848" t="str">
        <f t="shared" si="869"/>
        <v>-1.49346002489146-0.0000918918144929837i</v>
      </c>
      <c r="Z2848" t="str">
        <f t="shared" si="870"/>
        <v>-1.62450683408701+1.12665129587449i</v>
      </c>
      <c r="AA2848" t="str">
        <f t="shared" si="871"/>
        <v>293.464097106562+87.043065692237i</v>
      </c>
      <c r="AB2848">
        <f t="shared" si="872"/>
        <v>306.10075396129412</v>
      </c>
      <c r="AE2848">
        <f t="shared" si="860"/>
        <v>3561.6514999999999</v>
      </c>
      <c r="AF2848">
        <f t="shared" si="873"/>
        <v>306.10075396129412</v>
      </c>
      <c r="AI2848" s="1">
        <v>0</v>
      </c>
      <c r="AK2848" s="1">
        <f t="shared" si="861"/>
        <v>0</v>
      </c>
      <c r="AL2848">
        <f t="shared" si="874"/>
        <v>0</v>
      </c>
    </row>
    <row r="2849" spans="2:38" x14ac:dyDescent="0.25">
      <c r="B2849" t="s">
        <v>3592</v>
      </c>
      <c r="C2849" t="s">
        <v>3710</v>
      </c>
      <c r="D2849" s="3">
        <v>3571.0922</v>
      </c>
      <c r="E2849">
        <v>9.4407000000001062</v>
      </c>
      <c r="F2849" s="3">
        <v>3.8892719999999999E-2</v>
      </c>
      <c r="G2849" s="3">
        <v>9.5634253999999999</v>
      </c>
      <c r="H2849" s="3">
        <v>0.39492335000000001</v>
      </c>
      <c r="I2849" s="3">
        <v>0.51288893000000002</v>
      </c>
      <c r="L2849">
        <f t="shared" si="875"/>
        <v>1</v>
      </c>
      <c r="M2849">
        <f t="shared" si="862"/>
        <v>-17.282415645525354</v>
      </c>
      <c r="N2849" t="str">
        <f t="shared" si="863"/>
        <v>-3.08234363181016-0.250166215623435i</v>
      </c>
      <c r="O2849" t="str">
        <f t="shared" si="864"/>
        <v>-3.08234363181016+0.250166215623435i</v>
      </c>
      <c r="P2849" t="str">
        <f t="shared" si="865"/>
        <v>0.153444568987705-0.311974739916864i</v>
      </c>
      <c r="Q2849" t="str">
        <f t="shared" si="866"/>
        <v>0.153444568987705+0.311974739916864i</v>
      </c>
      <c r="R2849" t="str">
        <f t="shared" si="876"/>
        <v>0.153372043972176-0.31191888570355i</v>
      </c>
      <c r="S2849" t="str">
        <f t="shared" si="877"/>
        <v>0.153372043972176+0.31191888570355i</v>
      </c>
      <c r="U2849" t="str">
        <f t="shared" si="878"/>
        <v>0.224964902525195+0.488620157600688i</v>
      </c>
      <c r="V2849" t="str">
        <f t="shared" si="867"/>
        <v>0.349289062338826-0.020290913977653i</v>
      </c>
      <c r="W2849" t="str">
        <f t="shared" si="868"/>
        <v>-0.188281950057263-0.0211267000127227i</v>
      </c>
      <c r="X2849" t="str">
        <f t="shared" si="879"/>
        <v>-0.524321098294902-0.120192560771119i</v>
      </c>
      <c r="Y2849" t="str">
        <f t="shared" si="869"/>
        <v>-2.01778112318636-0.120284452585612i</v>
      </c>
      <c r="Z2849" t="str">
        <f t="shared" si="870"/>
        <v>-2.14882793238191+1.00645873510337i</v>
      </c>
      <c r="AA2849" t="str">
        <f t="shared" si="871"/>
        <v>58.7565496703188+143.087790121042i</v>
      </c>
      <c r="AB2849">
        <f t="shared" si="872"/>
        <v>154.68176301970442</v>
      </c>
      <c r="AE2849">
        <f t="shared" si="860"/>
        <v>3571.0922</v>
      </c>
      <c r="AF2849">
        <f t="shared" si="873"/>
        <v>154.68176301970442</v>
      </c>
      <c r="AI2849" s="1">
        <v>0</v>
      </c>
      <c r="AK2849" s="1">
        <f t="shared" si="861"/>
        <v>6.0505746759936005E-11</v>
      </c>
      <c r="AL2849">
        <f t="shared" si="874"/>
        <v>1.4476875921101723E-6</v>
      </c>
    </row>
    <row r="2850" spans="2:38" x14ac:dyDescent="0.25">
      <c r="B2850" t="s">
        <v>3593</v>
      </c>
      <c r="C2850" t="s">
        <v>71</v>
      </c>
      <c r="D2850" s="3">
        <v>3571.0922</v>
      </c>
      <c r="E2850">
        <v>0</v>
      </c>
      <c r="F2850" s="3">
        <v>0</v>
      </c>
      <c r="G2850" s="3">
        <v>9.5634253999999999</v>
      </c>
      <c r="H2850" s="3">
        <v>0.39492335000000001</v>
      </c>
      <c r="I2850" s="3">
        <v>0.51288893000000002</v>
      </c>
      <c r="L2850">
        <f t="shared" si="875"/>
        <v>1</v>
      </c>
      <c r="M2850">
        <f t="shared" si="862"/>
        <v>-17.282415645525354</v>
      </c>
      <c r="N2850" t="str">
        <f t="shared" si="863"/>
        <v>-3.08234363181016-0.250166215623435i</v>
      </c>
      <c r="O2850" t="str">
        <f t="shared" si="864"/>
        <v>-3.08234363181016+0.250166215623435i</v>
      </c>
      <c r="P2850" t="str">
        <f t="shared" si="865"/>
        <v>0.153444568987705-0.311974739916864i</v>
      </c>
      <c r="Q2850" t="str">
        <f t="shared" si="866"/>
        <v>0.153444568987705+0.311974739916864i</v>
      </c>
      <c r="R2850" t="str">
        <f t="shared" si="876"/>
        <v>0.153444568987705-0.311974739916864i</v>
      </c>
      <c r="S2850" t="str">
        <f t="shared" si="877"/>
        <v>0.153444568987705+0.311974739916864i</v>
      </c>
      <c r="U2850" t="str">
        <f t="shared" si="878"/>
        <v>0</v>
      </c>
      <c r="V2850" t="str">
        <f t="shared" si="867"/>
        <v>0.349289062338826-0.020290913977653i</v>
      </c>
      <c r="W2850" t="str">
        <f t="shared" si="868"/>
        <v>-0.188281950057263-0.0211267000127227i</v>
      </c>
      <c r="X2850" t="str">
        <f t="shared" si="879"/>
        <v>0</v>
      </c>
      <c r="Y2850" t="str">
        <f t="shared" si="869"/>
        <v>-2.01778112318636-0.120284452585612i</v>
      </c>
      <c r="Z2850" t="str">
        <f t="shared" si="870"/>
        <v>-2.14882793238191+1.00645873510337i</v>
      </c>
      <c r="AA2850" t="str">
        <f t="shared" si="871"/>
        <v>58.7565496703188+143.087790121042i</v>
      </c>
      <c r="AB2850">
        <f t="shared" si="872"/>
        <v>154.68176301970442</v>
      </c>
      <c r="AE2850">
        <f t="shared" si="860"/>
        <v>3571.0922</v>
      </c>
      <c r="AF2850">
        <f t="shared" si="873"/>
        <v>154.68176301970442</v>
      </c>
      <c r="AI2850" s="1">
        <v>0</v>
      </c>
      <c r="AK2850" s="1">
        <f t="shared" si="861"/>
        <v>0</v>
      </c>
      <c r="AL2850">
        <f t="shared" si="874"/>
        <v>0</v>
      </c>
    </row>
    <row r="2851" spans="2:38" x14ac:dyDescent="0.25">
      <c r="B2851" t="s">
        <v>2410</v>
      </c>
      <c r="C2851" t="s">
        <v>78</v>
      </c>
      <c r="D2851" s="3">
        <v>3572.6684</v>
      </c>
      <c r="E2851">
        <v>1.5761999999999716</v>
      </c>
      <c r="F2851" s="3">
        <v>0</v>
      </c>
      <c r="G2851" s="3">
        <v>8.6189950999999994</v>
      </c>
      <c r="H2851" s="3">
        <v>0.20472402000000001</v>
      </c>
      <c r="I2851" s="3">
        <v>0.54063572999999998</v>
      </c>
      <c r="L2851">
        <f t="shared" si="875"/>
        <v>1</v>
      </c>
      <c r="M2851">
        <f t="shared" si="862"/>
        <v>-17.282415645525354</v>
      </c>
      <c r="N2851" t="str">
        <f t="shared" si="863"/>
        <v>-2.84063953933979-0.74145944429848i</v>
      </c>
      <c r="O2851" t="str">
        <f t="shared" si="864"/>
        <v>-2.84063953933979+0.74145944429848i</v>
      </c>
      <c r="P2851" t="str">
        <f t="shared" si="865"/>
        <v>0.153498937499462-0.311967340744403i</v>
      </c>
      <c r="Q2851" t="str">
        <f t="shared" si="866"/>
        <v>0.153498937499462+0.311967340744403i</v>
      </c>
      <c r="R2851" t="str">
        <f t="shared" si="876"/>
        <v>0.153471753243584-0.311971040330633i</v>
      </c>
      <c r="S2851" t="str">
        <f t="shared" si="877"/>
        <v>0.153471753243584+0.311971040330633i</v>
      </c>
      <c r="U2851" t="str">
        <f t="shared" si="878"/>
        <v>0</v>
      </c>
      <c r="V2851" t="str">
        <f t="shared" si="867"/>
        <v>0.349289062338826-0.020290913977653i</v>
      </c>
      <c r="W2851" t="str">
        <f t="shared" si="868"/>
        <v>-0.188281950057263-0.0211267000127227i</v>
      </c>
      <c r="X2851" t="str">
        <f t="shared" si="879"/>
        <v>0</v>
      </c>
      <c r="Y2851" t="str">
        <f t="shared" si="869"/>
        <v>-2.01778112318636-0.120284452585612i</v>
      </c>
      <c r="Z2851" t="str">
        <f t="shared" si="870"/>
        <v>-2.14882793238191+1.00645873510337i</v>
      </c>
      <c r="AA2851" t="str">
        <f t="shared" si="871"/>
        <v>26.9844033323263+143.320180674975i</v>
      </c>
      <c r="AB2851">
        <f t="shared" si="872"/>
        <v>145.83837702027935</v>
      </c>
      <c r="AE2851">
        <f t="shared" si="860"/>
        <v>3572.6684</v>
      </c>
      <c r="AF2851">
        <f t="shared" si="873"/>
        <v>145.83837702027935</v>
      </c>
      <c r="AI2851" s="1">
        <v>0</v>
      </c>
      <c r="AK2851" s="1">
        <f t="shared" si="861"/>
        <v>0</v>
      </c>
      <c r="AL2851">
        <f t="shared" si="874"/>
        <v>0</v>
      </c>
    </row>
    <row r="2852" spans="2:38" x14ac:dyDescent="0.25">
      <c r="B2852" t="s">
        <v>3594</v>
      </c>
      <c r="C2852" t="s">
        <v>3711</v>
      </c>
      <c r="D2852" s="3">
        <v>3572.6684</v>
      </c>
      <c r="E2852">
        <v>0</v>
      </c>
      <c r="F2852" s="3">
        <v>0</v>
      </c>
      <c r="G2852" s="3">
        <v>8.6189947</v>
      </c>
      <c r="H2852" s="3">
        <v>0.20472389999999999</v>
      </c>
      <c r="I2852" s="3">
        <v>0.54063574999999997</v>
      </c>
      <c r="L2852">
        <f t="shared" si="875"/>
        <v>1</v>
      </c>
      <c r="M2852">
        <f t="shared" si="862"/>
        <v>-17.282415645525354</v>
      </c>
      <c r="N2852" t="str">
        <f t="shared" si="863"/>
        <v>-2.84063938024944-0.741459784058528i</v>
      </c>
      <c r="O2852" t="str">
        <f t="shared" si="864"/>
        <v>-2.84063938024944+0.741459784058528i</v>
      </c>
      <c r="P2852" t="str">
        <f t="shared" si="865"/>
        <v>0.153498940714834-0.311967339017369i</v>
      </c>
      <c r="Q2852" t="str">
        <f t="shared" si="866"/>
        <v>0.153498940714834+0.311967339017369i</v>
      </c>
      <c r="R2852" t="str">
        <f t="shared" si="876"/>
        <v>0.153498939107148-0.311967339880886i</v>
      </c>
      <c r="S2852" t="str">
        <f t="shared" si="877"/>
        <v>0.153498939107148+0.311967339880886i</v>
      </c>
      <c r="U2852" t="str">
        <f t="shared" si="878"/>
        <v>0</v>
      </c>
      <c r="V2852" t="str">
        <f t="shared" si="867"/>
        <v>0.349289062338826-0.020290913977653i</v>
      </c>
      <c r="W2852" t="str">
        <f t="shared" si="868"/>
        <v>-0.188281950057263-0.0211267000127227i</v>
      </c>
      <c r="X2852" t="str">
        <f t="shared" si="879"/>
        <v>0</v>
      </c>
      <c r="Y2852" t="str">
        <f t="shared" si="869"/>
        <v>-2.01778112318636-0.120284452585612i</v>
      </c>
      <c r="Z2852" t="str">
        <f t="shared" si="870"/>
        <v>-2.14882793238191+1.00645873510337i</v>
      </c>
      <c r="AA2852" t="str">
        <f t="shared" si="871"/>
        <v>26.9843815483939+143.320181195325i</v>
      </c>
      <c r="AB2852">
        <f t="shared" si="872"/>
        <v>145.83837350097571</v>
      </c>
      <c r="AE2852">
        <f t="shared" si="860"/>
        <v>3572.6684</v>
      </c>
      <c r="AF2852">
        <f t="shared" si="873"/>
        <v>145.83837350097571</v>
      </c>
      <c r="AI2852" s="1">
        <v>0</v>
      </c>
      <c r="AK2852" s="1">
        <f t="shared" si="861"/>
        <v>0</v>
      </c>
      <c r="AL2852">
        <f t="shared" si="874"/>
        <v>0</v>
      </c>
    </row>
    <row r="2853" spans="2:38" x14ac:dyDescent="0.25">
      <c r="B2853" t="s">
        <v>1859</v>
      </c>
      <c r="C2853" t="s">
        <v>78</v>
      </c>
      <c r="D2853" s="3">
        <v>3573.2136</v>
      </c>
      <c r="E2853">
        <v>0.54520000000002256</v>
      </c>
      <c r="F2853" s="3">
        <v>0</v>
      </c>
      <c r="G2853" s="3">
        <v>8.4318697</v>
      </c>
      <c r="H2853" s="3">
        <v>0.13892832999999999</v>
      </c>
      <c r="I2853" s="3">
        <v>0.5508132</v>
      </c>
      <c r="L2853">
        <f t="shared" si="875"/>
        <v>1</v>
      </c>
      <c r="M2853">
        <f t="shared" si="862"/>
        <v>-17.282415645525354</v>
      </c>
      <c r="N2853" t="str">
        <f t="shared" si="863"/>
        <v>-2.75702681762772-0.91141254483442i</v>
      </c>
      <c r="O2853" t="str">
        <f t="shared" si="864"/>
        <v>-2.75702681762772+0.91141254483442i</v>
      </c>
      <c r="P2853" t="str">
        <f t="shared" si="865"/>
        <v>0.153517751391801-0.311959967174638i</v>
      </c>
      <c r="Q2853" t="str">
        <f t="shared" si="866"/>
        <v>0.153517751391801+0.311959967174638i</v>
      </c>
      <c r="R2853" t="str">
        <f t="shared" si="876"/>
        <v>0.153508346053318-0.311963653096003i</v>
      </c>
      <c r="S2853" t="str">
        <f t="shared" si="877"/>
        <v>0.153508346053318+0.311963653096003i</v>
      </c>
      <c r="U2853" t="str">
        <f t="shared" si="878"/>
        <v>0</v>
      </c>
      <c r="V2853" t="str">
        <f t="shared" si="867"/>
        <v>0.349289062338826-0.020290913977653i</v>
      </c>
      <c r="W2853" t="str">
        <f t="shared" si="868"/>
        <v>-0.188281950057263-0.0211267000127227i</v>
      </c>
      <c r="X2853" t="str">
        <f t="shared" si="879"/>
        <v>0</v>
      </c>
      <c r="Y2853" t="str">
        <f t="shared" si="869"/>
        <v>-2.01778112318636-0.120284452585612i</v>
      </c>
      <c r="Z2853" t="str">
        <f t="shared" si="870"/>
        <v>-2.14882793238191+1.00645873510337i</v>
      </c>
      <c r="AA2853" t="str">
        <f t="shared" si="871"/>
        <v>15.993462360512+143.400571184886i</v>
      </c>
      <c r="AB2853">
        <f t="shared" si="872"/>
        <v>144.28969004897289</v>
      </c>
      <c r="AE2853">
        <f t="shared" si="860"/>
        <v>3573.2136</v>
      </c>
      <c r="AF2853">
        <f t="shared" si="873"/>
        <v>144.28969004897289</v>
      </c>
      <c r="AI2853" s="1">
        <v>0</v>
      </c>
      <c r="AK2853" s="1">
        <f t="shared" si="861"/>
        <v>0</v>
      </c>
      <c r="AL2853">
        <f t="shared" si="874"/>
        <v>0</v>
      </c>
    </row>
    <row r="2854" spans="2:38" x14ac:dyDescent="0.25">
      <c r="B2854" t="s">
        <v>3595</v>
      </c>
      <c r="C2854" t="s">
        <v>3711</v>
      </c>
      <c r="D2854" s="3">
        <v>3574.3236000000002</v>
      </c>
      <c r="E2854">
        <v>1.1100000000001273</v>
      </c>
      <c r="F2854" s="3">
        <v>0</v>
      </c>
      <c r="G2854" s="3">
        <v>9.1324853000000008</v>
      </c>
      <c r="H2854" s="3">
        <v>-0.79064913000000003</v>
      </c>
      <c r="I2854" s="3">
        <v>0.57132267999999997</v>
      </c>
      <c r="L2854">
        <f t="shared" si="875"/>
        <v>1</v>
      </c>
      <c r="M2854">
        <f t="shared" si="862"/>
        <v>-17.282415645525354</v>
      </c>
      <c r="N2854" t="str">
        <f t="shared" si="863"/>
        <v>-2.72359989559426-1.30938493527265i</v>
      </c>
      <c r="O2854" t="str">
        <f t="shared" si="864"/>
        <v>-2.72359989559426+1.30938493527265i</v>
      </c>
      <c r="P2854" t="str">
        <f t="shared" si="865"/>
        <v>-0.0924202914016232-0.411592664211864i</v>
      </c>
      <c r="Q2854" t="str">
        <f t="shared" si="866"/>
        <v>-0.0924202914016232+0.411592664211864i</v>
      </c>
      <c r="R2854" t="str">
        <f t="shared" si="876"/>
        <v>0.0305487299950889-0.361776315693251i</v>
      </c>
      <c r="S2854" t="str">
        <f t="shared" si="877"/>
        <v>0.0305487299950889+0.361776315693251i</v>
      </c>
      <c r="U2854" t="str">
        <f t="shared" si="878"/>
        <v>0</v>
      </c>
      <c r="V2854" t="str">
        <f t="shared" si="867"/>
        <v>0.349289062338826-0.020290913977653i</v>
      </c>
      <c r="W2854" t="str">
        <f t="shared" si="868"/>
        <v>-0.188281950057263-0.0211267000127227i</v>
      </c>
      <c r="X2854" t="str">
        <f t="shared" si="879"/>
        <v>0</v>
      </c>
      <c r="Y2854" t="str">
        <f t="shared" si="869"/>
        <v>-2.01778112318636-0.120284452585612i</v>
      </c>
      <c r="Z2854" t="str">
        <f t="shared" si="870"/>
        <v>-2.14882793238191+1.00645873510337i</v>
      </c>
      <c r="AA2854" t="str">
        <f t="shared" si="871"/>
        <v>-5.94787119313381+150.830719518829i</v>
      </c>
      <c r="AB2854">
        <f t="shared" si="872"/>
        <v>150.94794838717675</v>
      </c>
      <c r="AE2854">
        <f t="shared" si="860"/>
        <v>3574.3236000000002</v>
      </c>
      <c r="AF2854">
        <f t="shared" si="873"/>
        <v>150.94794838717675</v>
      </c>
      <c r="AI2854" s="1">
        <v>9.0507199999999996E-2</v>
      </c>
      <c r="AK2854" s="1">
        <f t="shared" si="861"/>
        <v>3.2766213007359996E-10</v>
      </c>
      <c r="AL2854">
        <f t="shared" si="874"/>
        <v>7.4658744021821359E-6</v>
      </c>
    </row>
    <row r="2855" spans="2:38" x14ac:dyDescent="0.25">
      <c r="B2855" t="s">
        <v>1857</v>
      </c>
      <c r="C2855" t="s">
        <v>78</v>
      </c>
      <c r="D2855" s="3">
        <v>3574.4546999999998</v>
      </c>
      <c r="E2855">
        <v>0.13109999999960564</v>
      </c>
      <c r="F2855" s="3">
        <v>0</v>
      </c>
      <c r="G2855" s="3">
        <v>9.3428283000000008</v>
      </c>
      <c r="H2855" s="3">
        <v>-0.81394946999999995</v>
      </c>
      <c r="I2855" s="3">
        <v>0.57357875999999997</v>
      </c>
      <c r="L2855">
        <f t="shared" si="875"/>
        <v>1</v>
      </c>
      <c r="M2855">
        <f t="shared" si="862"/>
        <v>-17.282415645525354</v>
      </c>
      <c r="N2855" t="str">
        <f t="shared" si="863"/>
        <v>-2.73573716204412-1.36329398157947i</v>
      </c>
      <c r="O2855" t="str">
        <f t="shared" si="864"/>
        <v>-2.73573716204412+1.36329398157947i</v>
      </c>
      <c r="P2855" t="str">
        <f t="shared" si="865"/>
        <v>-0.0924193192681971-0.411587310857989i</v>
      </c>
      <c r="Q2855" t="str">
        <f t="shared" si="866"/>
        <v>-0.0924193192681971+0.411587310857989i</v>
      </c>
      <c r="R2855" t="str">
        <f t="shared" si="876"/>
        <v>-0.09241980533491-0.411589987534926i</v>
      </c>
      <c r="S2855" t="str">
        <f t="shared" si="877"/>
        <v>-0.09241980533491+0.411589987534926i</v>
      </c>
      <c r="U2855" t="str">
        <f t="shared" si="878"/>
        <v>0</v>
      </c>
      <c r="V2855" t="str">
        <f t="shared" si="867"/>
        <v>0.349289062338826-0.020290913977653i</v>
      </c>
      <c r="W2855" t="str">
        <f t="shared" si="868"/>
        <v>-0.188281950057263-0.0211267000127227i</v>
      </c>
      <c r="X2855" t="str">
        <f t="shared" si="879"/>
        <v>0</v>
      </c>
      <c r="Y2855" t="str">
        <f t="shared" si="869"/>
        <v>-2.01778112318636-0.120284452585612i</v>
      </c>
      <c r="Z2855" t="str">
        <f t="shared" si="870"/>
        <v>-2.14882793238191+1.00645873510337i</v>
      </c>
      <c r="AA2855" t="str">
        <f t="shared" si="871"/>
        <v>-8.53043495716301+152.580512542568i</v>
      </c>
      <c r="AB2855">
        <f t="shared" si="872"/>
        <v>152.81878525989904</v>
      </c>
      <c r="AE2855">
        <f t="shared" si="860"/>
        <v>3574.4546999999998</v>
      </c>
      <c r="AF2855">
        <f t="shared" si="873"/>
        <v>152.81878525989904</v>
      </c>
      <c r="AI2855" s="1">
        <v>0</v>
      </c>
      <c r="AK2855" s="1">
        <f t="shared" si="861"/>
        <v>0</v>
      </c>
      <c r="AL2855">
        <f t="shared" si="874"/>
        <v>0</v>
      </c>
    </row>
    <row r="2856" spans="2:38" x14ac:dyDescent="0.25">
      <c r="B2856" t="s">
        <v>3596</v>
      </c>
      <c r="C2856" t="s">
        <v>3711</v>
      </c>
      <c r="D2856" s="3">
        <v>3575.2046999999998</v>
      </c>
      <c r="E2856">
        <v>0.75</v>
      </c>
      <c r="F2856" s="3">
        <v>0</v>
      </c>
      <c r="G2856" s="3">
        <v>10.664107</v>
      </c>
      <c r="H2856" s="3">
        <v>-0.94729364000000005</v>
      </c>
      <c r="I2856" s="3">
        <v>0.58553807999999996</v>
      </c>
      <c r="L2856">
        <f t="shared" si="875"/>
        <v>1</v>
      </c>
      <c r="M2856">
        <f t="shared" si="862"/>
        <v>-17.282415645525354</v>
      </c>
      <c r="N2856" t="str">
        <f t="shared" si="863"/>
        <v>-2.80519824341968-1.6718163221823i</v>
      </c>
      <c r="O2856" t="str">
        <f t="shared" si="864"/>
        <v>-2.80519824341968+1.6718163221823i</v>
      </c>
      <c r="P2856" t="str">
        <f t="shared" si="865"/>
        <v>-0.0924156268076012-0.411558062261674i</v>
      </c>
      <c r="Q2856" t="str">
        <f t="shared" si="866"/>
        <v>-0.0924156268076012+0.411558062261674i</v>
      </c>
      <c r="R2856" t="str">
        <f t="shared" si="876"/>
        <v>-0.092417473037899-0.411572686559831i</v>
      </c>
      <c r="S2856" t="str">
        <f t="shared" si="877"/>
        <v>-0.092417473037899+0.411572686559831i</v>
      </c>
      <c r="U2856" t="str">
        <f t="shared" si="878"/>
        <v>0</v>
      </c>
      <c r="V2856" t="str">
        <f t="shared" si="867"/>
        <v>0.349289062338826-0.020290913977653i</v>
      </c>
      <c r="W2856" t="str">
        <f t="shared" si="868"/>
        <v>-0.188281950057263-0.0211267000127227i</v>
      </c>
      <c r="X2856" t="str">
        <f t="shared" si="879"/>
        <v>0</v>
      </c>
      <c r="Y2856" t="str">
        <f t="shared" si="869"/>
        <v>-2.01778112318636-0.120284452585612i</v>
      </c>
      <c r="Z2856" t="str">
        <f t="shared" si="870"/>
        <v>-2.14882793238191+1.00645873510337i</v>
      </c>
      <c r="AA2856" t="str">
        <f t="shared" si="871"/>
        <v>-23.310505121527+162.594575431322i</v>
      </c>
      <c r="AB2856">
        <f t="shared" si="872"/>
        <v>164.25704127589961</v>
      </c>
      <c r="AE2856">
        <f t="shared" si="860"/>
        <v>3575.2046999999998</v>
      </c>
      <c r="AF2856">
        <f t="shared" si="873"/>
        <v>164.25704127589961</v>
      </c>
      <c r="AI2856" s="1">
        <v>0</v>
      </c>
      <c r="AK2856" s="1">
        <f t="shared" si="861"/>
        <v>0</v>
      </c>
      <c r="AL2856">
        <f t="shared" si="874"/>
        <v>0</v>
      </c>
    </row>
    <row r="2857" spans="2:38" x14ac:dyDescent="0.25">
      <c r="B2857" t="s">
        <v>2338</v>
      </c>
      <c r="C2857" t="s">
        <v>78</v>
      </c>
      <c r="D2857" s="3">
        <v>3575.4308999999998</v>
      </c>
      <c r="E2857">
        <v>0.22620000000006257</v>
      </c>
      <c r="F2857" s="3">
        <v>0</v>
      </c>
      <c r="G2857" s="3">
        <v>11.101917</v>
      </c>
      <c r="H2857" s="3">
        <v>-0.98751604000000004</v>
      </c>
      <c r="I2857" s="3">
        <v>0.58884444999999996</v>
      </c>
      <c r="L2857">
        <f t="shared" si="875"/>
        <v>1</v>
      </c>
      <c r="M2857">
        <f t="shared" si="862"/>
        <v>-17.282415645525354</v>
      </c>
      <c r="N2857" t="str">
        <f t="shared" si="863"/>
        <v>-2.82615008321729-1.76487753318209i</v>
      </c>
      <c r="O2857" t="str">
        <f t="shared" si="864"/>
        <v>-2.82615008321729+1.76487753318209i</v>
      </c>
      <c r="P2857" t="str">
        <f t="shared" si="865"/>
        <v>-0.0924156616773771-0.411550091382438i</v>
      </c>
      <c r="Q2857" t="str">
        <f t="shared" si="866"/>
        <v>-0.0924156616773771+0.411550091382438i</v>
      </c>
      <c r="R2857" t="str">
        <f t="shared" si="876"/>
        <v>-0.092415644242489-0.411554076822056i</v>
      </c>
      <c r="S2857" t="str">
        <f t="shared" si="877"/>
        <v>-0.092415644242489+0.411554076822056i</v>
      </c>
      <c r="U2857" t="str">
        <f t="shared" si="878"/>
        <v>0</v>
      </c>
      <c r="V2857" t="str">
        <f t="shared" si="867"/>
        <v>0.349289062338826-0.020290913977653i</v>
      </c>
      <c r="W2857" t="str">
        <f t="shared" si="868"/>
        <v>-0.188281950057263-0.0211267000127227i</v>
      </c>
      <c r="X2857" t="str">
        <f t="shared" si="879"/>
        <v>0</v>
      </c>
      <c r="Y2857" t="str">
        <f t="shared" si="869"/>
        <v>-2.01778112318636-0.120284452585612i</v>
      </c>
      <c r="Z2857" t="str">
        <f t="shared" si="870"/>
        <v>-2.14882793238191+1.00645873510337i</v>
      </c>
      <c r="AA2857" t="str">
        <f t="shared" si="871"/>
        <v>-27.7686968124973+165.615166581857i</v>
      </c>
      <c r="AB2857">
        <f t="shared" si="872"/>
        <v>167.92701963829597</v>
      </c>
      <c r="AE2857">
        <f t="shared" si="860"/>
        <v>3575.4308999999998</v>
      </c>
      <c r="AF2857">
        <f t="shared" si="873"/>
        <v>167.92701963829597</v>
      </c>
      <c r="AI2857" s="1">
        <v>0</v>
      </c>
      <c r="AK2857" s="1">
        <f t="shared" si="861"/>
        <v>0</v>
      </c>
      <c r="AL2857">
        <f t="shared" si="874"/>
        <v>0</v>
      </c>
    </row>
    <row r="2858" spans="2:38" x14ac:dyDescent="0.25">
      <c r="B2858" t="s">
        <v>3597</v>
      </c>
      <c r="C2858" t="s">
        <v>78</v>
      </c>
      <c r="D2858" s="3">
        <v>3575.4308999999998</v>
      </c>
      <c r="E2858">
        <v>0</v>
      </c>
      <c r="F2858" s="3">
        <v>0</v>
      </c>
      <c r="G2858" s="3">
        <v>11.101917</v>
      </c>
      <c r="H2858" s="3">
        <v>-0.98751604000000004</v>
      </c>
      <c r="I2858" s="3">
        <v>0.58884444999999996</v>
      </c>
      <c r="L2858">
        <f t="shared" si="875"/>
        <v>1</v>
      </c>
      <c r="M2858">
        <f t="shared" si="862"/>
        <v>-17.282415645525354</v>
      </c>
      <c r="N2858" t="str">
        <f t="shared" si="863"/>
        <v>-2.82615008321729-1.76487753318209i</v>
      </c>
      <c r="O2858" t="str">
        <f t="shared" si="864"/>
        <v>-2.82615008321729+1.76487753318209i</v>
      </c>
      <c r="P2858" t="str">
        <f t="shared" si="865"/>
        <v>-0.0924156616773771-0.411550091382438i</v>
      </c>
      <c r="Q2858" t="str">
        <f t="shared" si="866"/>
        <v>-0.0924156616773771+0.411550091382438i</v>
      </c>
      <c r="R2858" t="str">
        <f t="shared" si="876"/>
        <v>-0.092415661677377-0.411550091382438i</v>
      </c>
      <c r="S2858" t="str">
        <f t="shared" si="877"/>
        <v>-0.092415661677377+0.411550091382438i</v>
      </c>
      <c r="U2858" t="str">
        <f t="shared" si="878"/>
        <v>0</v>
      </c>
      <c r="V2858" t="str">
        <f t="shared" si="867"/>
        <v>0.349289062338826-0.020290913977653i</v>
      </c>
      <c r="W2858" t="str">
        <f t="shared" si="868"/>
        <v>-0.188281950057263-0.0211267000127227i</v>
      </c>
      <c r="X2858" t="str">
        <f t="shared" si="879"/>
        <v>0</v>
      </c>
      <c r="Y2858" t="str">
        <f t="shared" si="869"/>
        <v>-2.01778112318636-0.120284452585612i</v>
      </c>
      <c r="Z2858" t="str">
        <f t="shared" si="870"/>
        <v>-2.14882793238191+1.00645873510337i</v>
      </c>
      <c r="AA2858" t="str">
        <f t="shared" si="871"/>
        <v>-27.7686968124973+165.615166581857i</v>
      </c>
      <c r="AB2858">
        <f t="shared" si="872"/>
        <v>167.92701963829597</v>
      </c>
      <c r="AE2858">
        <f t="shared" si="860"/>
        <v>3575.4308999999998</v>
      </c>
      <c r="AF2858">
        <f t="shared" si="873"/>
        <v>167.92701963829597</v>
      </c>
      <c r="AI2858" s="1">
        <v>0</v>
      </c>
      <c r="AK2858" s="1">
        <f t="shared" si="861"/>
        <v>0</v>
      </c>
      <c r="AL2858">
        <f t="shared" si="874"/>
        <v>0</v>
      </c>
    </row>
    <row r="2859" spans="2:38" x14ac:dyDescent="0.25">
      <c r="B2859" t="s">
        <v>2340</v>
      </c>
      <c r="C2859" t="s">
        <v>78</v>
      </c>
      <c r="D2859" s="3">
        <v>3576.4450999999999</v>
      </c>
      <c r="E2859">
        <v>1.0142000000000735</v>
      </c>
      <c r="F2859" s="3">
        <v>0</v>
      </c>
      <c r="G2859" s="3">
        <v>13.288251000000001</v>
      </c>
      <c r="H2859" s="3">
        <v>-1.1678303000000001</v>
      </c>
      <c r="I2859" s="3">
        <v>0.60213724999999996</v>
      </c>
      <c r="L2859">
        <f t="shared" si="875"/>
        <v>1</v>
      </c>
      <c r="M2859">
        <f t="shared" si="862"/>
        <v>-17.282415645525354</v>
      </c>
      <c r="N2859" t="str">
        <f t="shared" si="863"/>
        <v>-2.92007575251422-2.18206521432759i</v>
      </c>
      <c r="O2859" t="str">
        <f t="shared" si="864"/>
        <v>-2.92007575251422+2.18206521432759i</v>
      </c>
      <c r="P2859" t="str">
        <f t="shared" si="865"/>
        <v>-0.0924190646123262-0.411518237154158i</v>
      </c>
      <c r="Q2859" t="str">
        <f t="shared" si="866"/>
        <v>-0.0924190646123262+0.411518237154158i</v>
      </c>
      <c r="R2859" t="str">
        <f t="shared" si="876"/>
        <v>-0.0924173631448515-0.411534164268298i</v>
      </c>
      <c r="S2859" t="str">
        <f t="shared" si="877"/>
        <v>-0.0924173631448515+0.411534164268298i</v>
      </c>
      <c r="U2859" t="str">
        <f t="shared" si="878"/>
        <v>0</v>
      </c>
      <c r="V2859" t="str">
        <f t="shared" si="867"/>
        <v>0.349289062338826-0.020290913977653i</v>
      </c>
      <c r="W2859" t="str">
        <f t="shared" si="868"/>
        <v>-0.188281950057263-0.0211267000127227i</v>
      </c>
      <c r="X2859" t="str">
        <f t="shared" si="879"/>
        <v>0</v>
      </c>
      <c r="Y2859" t="str">
        <f t="shared" si="869"/>
        <v>-2.01778112318636-0.120284452585612i</v>
      </c>
      <c r="Z2859" t="str">
        <f t="shared" si="870"/>
        <v>-2.14882793238191+1.00645873510337i</v>
      </c>
      <c r="AA2859" t="str">
        <f t="shared" si="871"/>
        <v>-47.7544990172922+179.156284599088i</v>
      </c>
      <c r="AB2859">
        <f t="shared" si="872"/>
        <v>185.41161368086406</v>
      </c>
      <c r="AE2859">
        <f t="shared" si="860"/>
        <v>3576.4450999999999</v>
      </c>
      <c r="AF2859">
        <f t="shared" si="873"/>
        <v>185.41161368086406</v>
      </c>
      <c r="AI2859" s="1">
        <v>0</v>
      </c>
      <c r="AK2859" s="1">
        <f t="shared" si="861"/>
        <v>0</v>
      </c>
      <c r="AL2859">
        <f t="shared" si="874"/>
        <v>0</v>
      </c>
    </row>
    <row r="2860" spans="2:38" x14ac:dyDescent="0.25">
      <c r="B2860" t="s">
        <v>3598</v>
      </c>
      <c r="C2860" t="s">
        <v>71</v>
      </c>
      <c r="D2860" s="3">
        <v>3576.4450999999999</v>
      </c>
      <c r="E2860">
        <v>0</v>
      </c>
      <c r="F2860" s="3">
        <v>0</v>
      </c>
      <c r="G2860" s="3">
        <v>13.288251000000001</v>
      </c>
      <c r="H2860" s="3">
        <v>-1.1678303000000001</v>
      </c>
      <c r="I2860" s="3">
        <v>0.60213724999999996</v>
      </c>
      <c r="L2860">
        <f t="shared" si="875"/>
        <v>1</v>
      </c>
      <c r="M2860">
        <f t="shared" si="862"/>
        <v>-17.282415645525354</v>
      </c>
      <c r="N2860" t="str">
        <f t="shared" si="863"/>
        <v>-2.92007575251422-2.18206521432759i</v>
      </c>
      <c r="O2860" t="str">
        <f t="shared" si="864"/>
        <v>-2.92007575251422+2.18206521432759i</v>
      </c>
      <c r="P2860" t="str">
        <f t="shared" si="865"/>
        <v>-0.0924190646123262-0.411518237154158i</v>
      </c>
      <c r="Q2860" t="str">
        <f t="shared" si="866"/>
        <v>-0.0924190646123262+0.411518237154158i</v>
      </c>
      <c r="R2860" t="str">
        <f t="shared" si="876"/>
        <v>-0.092419064612326-0.411518237154158i</v>
      </c>
      <c r="S2860" t="str">
        <f t="shared" si="877"/>
        <v>-0.092419064612326+0.411518237154158i</v>
      </c>
      <c r="U2860" t="str">
        <f t="shared" si="878"/>
        <v>0</v>
      </c>
      <c r="V2860" t="str">
        <f t="shared" si="867"/>
        <v>0.349289062338826-0.020290913977653i</v>
      </c>
      <c r="W2860" t="str">
        <f t="shared" si="868"/>
        <v>-0.188281950057263-0.0211267000127227i</v>
      </c>
      <c r="X2860" t="str">
        <f t="shared" si="879"/>
        <v>0</v>
      </c>
      <c r="Y2860" t="str">
        <f t="shared" si="869"/>
        <v>-2.01778112318636-0.120284452585612i</v>
      </c>
      <c r="Z2860" t="str">
        <f t="shared" si="870"/>
        <v>-2.14882793238191+1.00645873510337i</v>
      </c>
      <c r="AA2860" t="str">
        <f t="shared" si="871"/>
        <v>-47.7544990172922+179.156284599088i</v>
      </c>
      <c r="AB2860">
        <f t="shared" si="872"/>
        <v>185.41161368086406</v>
      </c>
      <c r="AE2860">
        <f t="shared" si="860"/>
        <v>3576.4450999999999</v>
      </c>
      <c r="AF2860">
        <f t="shared" si="873"/>
        <v>185.41161368086406</v>
      </c>
      <c r="AI2860" s="1">
        <v>0</v>
      </c>
      <c r="AK2860" s="1">
        <f t="shared" si="861"/>
        <v>0</v>
      </c>
      <c r="AL2860">
        <f t="shared" si="874"/>
        <v>0</v>
      </c>
    </row>
    <row r="2861" spans="2:38" x14ac:dyDescent="0.25">
      <c r="B2861" t="s">
        <v>3599</v>
      </c>
      <c r="C2861" t="s">
        <v>3710</v>
      </c>
      <c r="D2861" s="3">
        <v>3585.8856999999998</v>
      </c>
      <c r="E2861">
        <v>9.440599999999904</v>
      </c>
      <c r="F2861" s="3">
        <v>3.8882960000000001E-2</v>
      </c>
      <c r="G2861" s="3">
        <v>51.189073</v>
      </c>
      <c r="H2861" s="3">
        <v>-2.8463471999999999</v>
      </c>
      <c r="I2861" s="3">
        <v>0.66103171000000005</v>
      </c>
      <c r="L2861">
        <f t="shared" si="875"/>
        <v>1</v>
      </c>
      <c r="M2861">
        <f t="shared" si="862"/>
        <v>-15.513240970506057</v>
      </c>
      <c r="N2861" t="str">
        <f t="shared" si="863"/>
        <v>-3.79441550164194-6.06559840418894i</v>
      </c>
      <c r="O2861" t="str">
        <f t="shared" si="864"/>
        <v>-3.79441550164194+6.06559840418894i</v>
      </c>
      <c r="P2861" t="str">
        <f t="shared" si="865"/>
        <v>-0.0924928946172988-0.411400584177985i</v>
      </c>
      <c r="Q2861" t="str">
        <f t="shared" si="866"/>
        <v>-0.0924928946172988+0.411400584177985i</v>
      </c>
      <c r="R2861" t="str">
        <f t="shared" si="876"/>
        <v>-0.0924559796148125-0.411459410666072i</v>
      </c>
      <c r="S2861" t="str">
        <f t="shared" si="877"/>
        <v>-0.0924559796148125+0.411459410666072i</v>
      </c>
      <c r="U2861" t="str">
        <f t="shared" si="878"/>
        <v>-0.400024906326414+0.515532781100894i</v>
      </c>
      <c r="V2861" t="str">
        <f t="shared" si="867"/>
        <v>-0.050735843987588+0.495241867123241i</v>
      </c>
      <c r="W2861" t="str">
        <f t="shared" si="868"/>
        <v>-0.588306856383677+0.494406081088171i</v>
      </c>
      <c r="X2861" t="str">
        <f t="shared" si="879"/>
        <v>0.582118342025461-0.294842686781624i</v>
      </c>
      <c r="Y2861" t="str">
        <f t="shared" si="869"/>
        <v>-1.4356627811609-0.415127139367236i</v>
      </c>
      <c r="Z2861" t="str">
        <f t="shared" si="870"/>
        <v>-1.56670959035645+0.711616048321744i</v>
      </c>
      <c r="AA2861" t="str">
        <f t="shared" si="871"/>
        <v>-278.625606784212+250.880456489266i</v>
      </c>
      <c r="AB2861">
        <f t="shared" si="872"/>
        <v>374.93096991864093</v>
      </c>
      <c r="AE2861">
        <f t="shared" si="860"/>
        <v>3585.8856999999998</v>
      </c>
      <c r="AF2861">
        <f t="shared" si="873"/>
        <v>374.93096991864093</v>
      </c>
      <c r="AI2861" s="1">
        <v>0</v>
      </c>
      <c r="AK2861" s="1">
        <f t="shared" si="861"/>
        <v>6.047538313446401E-11</v>
      </c>
      <c r="AL2861">
        <f t="shared" si="874"/>
        <v>8.5012200759949072E-6</v>
      </c>
    </row>
    <row r="2862" spans="2:38" x14ac:dyDescent="0.25">
      <c r="B2862" t="s">
        <v>3600</v>
      </c>
      <c r="C2862" t="s">
        <v>71</v>
      </c>
      <c r="D2862" s="3">
        <v>3585.8856999999998</v>
      </c>
      <c r="E2862">
        <v>0</v>
      </c>
      <c r="F2862" s="3">
        <v>0</v>
      </c>
      <c r="G2862" s="3">
        <v>51.189073</v>
      </c>
      <c r="H2862" s="3">
        <v>-2.8463471999999999</v>
      </c>
      <c r="I2862" s="3">
        <v>0.66103171000000005</v>
      </c>
      <c r="L2862">
        <f t="shared" si="875"/>
        <v>1</v>
      </c>
      <c r="M2862">
        <f t="shared" si="862"/>
        <v>-15.513240970506057</v>
      </c>
      <c r="N2862" t="str">
        <f t="shared" si="863"/>
        <v>-3.79441550164194-6.06559840418894i</v>
      </c>
      <c r="O2862" t="str">
        <f t="shared" si="864"/>
        <v>-3.79441550164194+6.06559840418894i</v>
      </c>
      <c r="P2862" t="str">
        <f t="shared" si="865"/>
        <v>-0.0924928946172988-0.411400584177985i</v>
      </c>
      <c r="Q2862" t="str">
        <f t="shared" si="866"/>
        <v>-0.0924928946172988+0.411400584177985i</v>
      </c>
      <c r="R2862" t="str">
        <f t="shared" si="876"/>
        <v>-0.092492894617299-0.411400584177985i</v>
      </c>
      <c r="S2862" t="str">
        <f t="shared" si="877"/>
        <v>-0.092492894617299+0.411400584177985i</v>
      </c>
      <c r="U2862" t="str">
        <f t="shared" si="878"/>
        <v>0</v>
      </c>
      <c r="V2862" t="str">
        <f t="shared" si="867"/>
        <v>-0.050735843987588+0.495241867123241i</v>
      </c>
      <c r="W2862" t="str">
        <f t="shared" si="868"/>
        <v>-0.588306856383677+0.494406081088171i</v>
      </c>
      <c r="X2862" t="str">
        <f t="shared" si="879"/>
        <v>0</v>
      </c>
      <c r="Y2862" t="str">
        <f t="shared" si="869"/>
        <v>-1.4356627811609-0.415127139367236i</v>
      </c>
      <c r="Z2862" t="str">
        <f t="shared" si="870"/>
        <v>-1.56670959035645+0.711616048321744i</v>
      </c>
      <c r="AA2862" t="str">
        <f t="shared" si="871"/>
        <v>-278.625606784212+250.880456489266i</v>
      </c>
      <c r="AB2862">
        <f t="shared" si="872"/>
        <v>374.93096991864093</v>
      </c>
      <c r="AE2862">
        <f t="shared" si="860"/>
        <v>3585.8856999999998</v>
      </c>
      <c r="AF2862">
        <f t="shared" si="873"/>
        <v>374.93096991864093</v>
      </c>
      <c r="AI2862" s="1">
        <v>0</v>
      </c>
      <c r="AK2862" s="1">
        <f t="shared" si="861"/>
        <v>0</v>
      </c>
      <c r="AL2862">
        <f t="shared" si="874"/>
        <v>0</v>
      </c>
    </row>
    <row r="2863" spans="2:38" x14ac:dyDescent="0.25">
      <c r="B2863" t="s">
        <v>2334</v>
      </c>
      <c r="C2863" t="s">
        <v>78</v>
      </c>
      <c r="D2863" s="3">
        <v>3587.4618999999998</v>
      </c>
      <c r="E2863">
        <v>1.5761999999999716</v>
      </c>
      <c r="F2863" s="3">
        <v>0</v>
      </c>
      <c r="G2863" s="3">
        <v>60.604261999999999</v>
      </c>
      <c r="H2863" s="3">
        <v>-3.1265879000000001</v>
      </c>
      <c r="I2863" s="3">
        <v>0.66553222999999995</v>
      </c>
      <c r="L2863">
        <f t="shared" si="875"/>
        <v>1</v>
      </c>
      <c r="M2863">
        <f t="shared" si="862"/>
        <v>-15.513240970506057</v>
      </c>
      <c r="N2863" t="str">
        <f t="shared" si="863"/>
        <v>-3.94039309005038-6.71398274468167i</v>
      </c>
      <c r="O2863" t="str">
        <f t="shared" si="864"/>
        <v>-3.94039309005038+6.71398274468167i</v>
      </c>
      <c r="P2863" t="str">
        <f t="shared" si="865"/>
        <v>-0.092501788272143-0.411394338906079i</v>
      </c>
      <c r="Q2863" t="str">
        <f t="shared" si="866"/>
        <v>-0.092501788272143+0.411394338906079i</v>
      </c>
      <c r="R2863" t="str">
        <f t="shared" si="876"/>
        <v>-0.092497341444721-0.411397461542032i</v>
      </c>
      <c r="S2863" t="str">
        <f t="shared" si="877"/>
        <v>-0.092497341444721+0.411397461542032i</v>
      </c>
      <c r="U2863" t="str">
        <f t="shared" si="878"/>
        <v>0</v>
      </c>
      <c r="V2863" t="str">
        <f t="shared" si="867"/>
        <v>-0.050735843987588+0.495241867123241i</v>
      </c>
      <c r="W2863" t="str">
        <f t="shared" si="868"/>
        <v>-0.588306856383677+0.494406081088171i</v>
      </c>
      <c r="X2863" t="str">
        <f t="shared" si="879"/>
        <v>0</v>
      </c>
      <c r="Y2863" t="str">
        <f t="shared" si="869"/>
        <v>-1.4356627811609-0.415127139367236i</v>
      </c>
      <c r="Z2863" t="str">
        <f t="shared" si="870"/>
        <v>-1.56670959035645+0.711616048321744i</v>
      </c>
      <c r="AA2863" t="str">
        <f t="shared" si="871"/>
        <v>-309.692349912795+271.919445642065i</v>
      </c>
      <c r="AB2863">
        <f t="shared" si="872"/>
        <v>412.12805839058927</v>
      </c>
      <c r="AE2863">
        <f t="shared" si="860"/>
        <v>3587.4618999999998</v>
      </c>
      <c r="AF2863">
        <f t="shared" si="873"/>
        <v>412.12805839058927</v>
      </c>
      <c r="AI2863" s="1">
        <v>0</v>
      </c>
      <c r="AK2863" s="1">
        <f t="shared" si="861"/>
        <v>0</v>
      </c>
      <c r="AL2863">
        <f t="shared" si="874"/>
        <v>0</v>
      </c>
    </row>
    <row r="2864" spans="2:38" x14ac:dyDescent="0.25">
      <c r="B2864" t="s">
        <v>3601</v>
      </c>
      <c r="C2864" t="s">
        <v>3711</v>
      </c>
      <c r="D2864" s="3">
        <v>3587.4618999999998</v>
      </c>
      <c r="E2864">
        <v>0</v>
      </c>
      <c r="F2864" s="3">
        <v>0</v>
      </c>
      <c r="G2864" s="3">
        <v>60.604267999999998</v>
      </c>
      <c r="H2864" s="3">
        <v>-3.1265881000000002</v>
      </c>
      <c r="I2864" s="3">
        <v>0.66553224</v>
      </c>
      <c r="L2864">
        <f t="shared" si="875"/>
        <v>1</v>
      </c>
      <c r="M2864">
        <f t="shared" si="862"/>
        <v>-15.513240970506057</v>
      </c>
      <c r="N2864" t="str">
        <f t="shared" si="863"/>
        <v>-3.94039286325358-6.7139833246159i</v>
      </c>
      <c r="O2864" t="str">
        <f t="shared" si="864"/>
        <v>-3.94039286325358+6.7139833246159i</v>
      </c>
      <c r="P2864" t="str">
        <f t="shared" si="865"/>
        <v>-0.09250177084818-0.411394346510315i</v>
      </c>
      <c r="Q2864" t="str">
        <f t="shared" si="866"/>
        <v>-0.09250177084818+0.411394346510315i</v>
      </c>
      <c r="R2864" t="str">
        <f t="shared" si="876"/>
        <v>-0.0925017795601615-0.411394342708197i</v>
      </c>
      <c r="S2864" t="str">
        <f t="shared" si="877"/>
        <v>-0.0925017795601615+0.411394342708197i</v>
      </c>
      <c r="U2864" t="str">
        <f t="shared" si="878"/>
        <v>0</v>
      </c>
      <c r="V2864" t="str">
        <f t="shared" si="867"/>
        <v>-0.050735843987588+0.495241867123241i</v>
      </c>
      <c r="W2864" t="str">
        <f t="shared" si="868"/>
        <v>-0.588306856383677+0.494406081088171i</v>
      </c>
      <c r="X2864" t="str">
        <f t="shared" si="879"/>
        <v>0</v>
      </c>
      <c r="Y2864" t="str">
        <f t="shared" si="869"/>
        <v>-1.4356627811609-0.415127139367236i</v>
      </c>
      <c r="Z2864" t="str">
        <f t="shared" si="870"/>
        <v>-1.56670959035645+0.711616048321744i</v>
      </c>
      <c r="AA2864" t="str">
        <f t="shared" si="871"/>
        <v>-309.692379465735+271.919456505526i</v>
      </c>
      <c r="AB2864">
        <f t="shared" si="872"/>
        <v>412.12808776569625</v>
      </c>
      <c r="AE2864">
        <f t="shared" si="860"/>
        <v>3587.4618999999998</v>
      </c>
      <c r="AF2864">
        <f t="shared" si="873"/>
        <v>412.12808776569625</v>
      </c>
      <c r="AI2864" s="1">
        <v>0</v>
      </c>
      <c r="AK2864" s="1">
        <f t="shared" si="861"/>
        <v>0</v>
      </c>
      <c r="AL2864">
        <f t="shared" si="874"/>
        <v>0</v>
      </c>
    </row>
    <row r="2865" spans="2:38" x14ac:dyDescent="0.25">
      <c r="B2865" t="s">
        <v>1859</v>
      </c>
      <c r="C2865" t="s">
        <v>78</v>
      </c>
      <c r="D2865" s="3">
        <v>3588.0072</v>
      </c>
      <c r="E2865">
        <v>0.54530000000022483</v>
      </c>
      <c r="F2865" s="3">
        <v>0</v>
      </c>
      <c r="G2865" s="3">
        <v>64.066923000000003</v>
      </c>
      <c r="H2865" s="3">
        <v>-3.2235317000000001</v>
      </c>
      <c r="I2865" s="3">
        <v>0.66692370000000001</v>
      </c>
      <c r="L2865">
        <f t="shared" si="875"/>
        <v>1</v>
      </c>
      <c r="M2865">
        <f t="shared" si="862"/>
        <v>-15.513240970506057</v>
      </c>
      <c r="N2865" t="str">
        <f t="shared" si="863"/>
        <v>-3.99089076910593-6.93827888377694i</v>
      </c>
      <c r="O2865" t="str">
        <f t="shared" si="864"/>
        <v>-3.99089076910593+6.93827888377694i</v>
      </c>
      <c r="P2865" t="str">
        <f t="shared" si="865"/>
        <v>-0.0925045833974793-0.411392516765658i</v>
      </c>
      <c r="Q2865" t="str">
        <f t="shared" si="866"/>
        <v>-0.0925045833974793+0.411392516765658i</v>
      </c>
      <c r="R2865" t="str">
        <f t="shared" si="876"/>
        <v>-0.0925031771228295-0.411393431637986i</v>
      </c>
      <c r="S2865" t="str">
        <f t="shared" si="877"/>
        <v>-0.0925031771228295+0.411393431637986i</v>
      </c>
      <c r="U2865" t="str">
        <f t="shared" si="878"/>
        <v>0</v>
      </c>
      <c r="V2865" t="str">
        <f t="shared" si="867"/>
        <v>-0.050735843987588+0.495241867123241i</v>
      </c>
      <c r="W2865" t="str">
        <f t="shared" si="868"/>
        <v>-0.588306856383677+0.494406081088171i</v>
      </c>
      <c r="X2865" t="str">
        <f t="shared" si="879"/>
        <v>0</v>
      </c>
      <c r="Y2865" t="str">
        <f t="shared" si="869"/>
        <v>-1.4356627811609-0.415127139367236i</v>
      </c>
      <c r="Z2865" t="str">
        <f t="shared" si="870"/>
        <v>-1.56670959035645+0.711616048321744i</v>
      </c>
      <c r="AA2865" t="str">
        <f t="shared" si="871"/>
        <v>-320.439296763155+279.197470342296i</v>
      </c>
      <c r="AB2865">
        <f t="shared" si="872"/>
        <v>425.00890620739068</v>
      </c>
      <c r="AE2865">
        <f t="shared" ref="AE2865:AE2928" si="880">D2865</f>
        <v>3588.0072</v>
      </c>
      <c r="AF2865">
        <f t="shared" si="873"/>
        <v>425.00890620739068</v>
      </c>
      <c r="AI2865" s="1">
        <v>0</v>
      </c>
      <c r="AK2865" s="1">
        <f t="shared" ref="AK2865:AK2928" si="881">(F2865*$AK$44*0.001)^2+(AI2865*$AK$45*0.001)^2</f>
        <v>0</v>
      </c>
      <c r="AL2865">
        <f t="shared" si="874"/>
        <v>0</v>
      </c>
    </row>
    <row r="2866" spans="2:38" x14ac:dyDescent="0.25">
      <c r="B2866" t="s">
        <v>3602</v>
      </c>
      <c r="C2866" t="s">
        <v>3711</v>
      </c>
      <c r="D2866" s="3">
        <v>3589.1172000000001</v>
      </c>
      <c r="E2866">
        <v>1.1100000000001273</v>
      </c>
      <c r="F2866" s="3">
        <v>0</v>
      </c>
      <c r="G2866" s="3">
        <v>64.330692999999997</v>
      </c>
      <c r="H2866" s="3">
        <v>2.9948864999999998</v>
      </c>
      <c r="I2866" s="3">
        <v>0.66962449999999996</v>
      </c>
      <c r="L2866">
        <f t="shared" si="875"/>
        <v>1</v>
      </c>
      <c r="M2866">
        <f t="shared" ref="M2866:M2929" si="882">M2865+$G$2*F2866*L2866</f>
        <v>-15.513240970506057</v>
      </c>
      <c r="N2866" t="str">
        <f t="shared" ref="N2866:N2929" si="883">IMPRODUCT(IMSQRT(COMPLEX(G2866,0)),IMEXP(COMPLEX(0,I2866*2*PI())))</f>
        <v>-3.88054552198454-7.01940591872316i</v>
      </c>
      <c r="O2866" t="str">
        <f t="shared" ref="O2866:O2929" si="884">IMPRODUCT(IMSQRT(COMPLEX(G2866,0)),IMEXP(COMPLEX(0,-I2866*2*PI())))</f>
        <v>-3.88054552198454+7.01940591872316i</v>
      </c>
      <c r="P2866" t="str">
        <f t="shared" ref="P2866:P2929" si="885">IMPRODUCT(IMDIV(IMEXP(COMPLEX(0,I2866*2*PI())),IMSQRT(COMPLEX(G2866,0))),COMPLEX(-H2866,1))</f>
        <v>0.289771467488313+0.266463451622068i</v>
      </c>
      <c r="Q2866" t="str">
        <f t="shared" ref="Q2866:Q2929" si="886">IMPRODUCT(IMDIV(IMEXP(COMPLEX(0,-I2866*2*PI())),IMSQRT(COMPLEX(G2866,0))),COMPLEX(-H2866,-1))</f>
        <v>0.289771467488313-0.266463451622068i</v>
      </c>
      <c r="R2866" t="str">
        <f t="shared" si="876"/>
        <v>0.098633442045417-0.072464532571795i</v>
      </c>
      <c r="S2866" t="str">
        <f t="shared" si="877"/>
        <v>0.098633442045417+0.072464532571795i</v>
      </c>
      <c r="U2866" t="str">
        <f t="shared" si="878"/>
        <v>0</v>
      </c>
      <c r="V2866" t="str">
        <f t="shared" ref="V2866:V2929" si="887">IMSUM(V2865,U2866)</f>
        <v>-0.050735843987588+0.495241867123241i</v>
      </c>
      <c r="W2866" t="str">
        <f t="shared" ref="W2866:W2929" si="888">IMSUM($G$6,V2866)</f>
        <v>-0.588306856383677+0.494406081088171i</v>
      </c>
      <c r="X2866" t="str">
        <f t="shared" si="879"/>
        <v>0</v>
      </c>
      <c r="Y2866" t="str">
        <f t="shared" ref="Y2866:Y2929" si="889">IMSUM(Y2865,X2866)</f>
        <v>-1.4356627811609-0.415127139367236i</v>
      </c>
      <c r="Z2866" t="str">
        <f t="shared" ref="Z2866:Z2929" si="890">IMSUM($G$10,Y2866)</f>
        <v>-1.56670959035645+0.711616048321744i</v>
      </c>
      <c r="AA2866" t="str">
        <f t="shared" ref="AA2866:AA2929" si="891">IMPRODUCT(IMDIV("1+0i","0+2i"),IMSUB(IMPRODUCT(O2866,W2866),IMPRODUCT(N2866,Z2866)),COMPLEX($G$2,0))</f>
        <v>-324.961955393104+278.967215499355i</v>
      </c>
      <c r="AB2866">
        <f t="shared" ref="AB2866:AB2929" si="892">IMABS(AA2866)</f>
        <v>428.27909098667578</v>
      </c>
      <c r="AE2866">
        <f t="shared" si="880"/>
        <v>3589.1172000000001</v>
      </c>
      <c r="AF2866">
        <f t="shared" ref="AF2866:AF2929" si="893">AB2866</f>
        <v>428.27909098667578</v>
      </c>
      <c r="AI2866" s="1">
        <v>-9.6263399999999999E-2</v>
      </c>
      <c r="AK2866" s="1">
        <f t="shared" si="881"/>
        <v>3.7066568718240007E-10</v>
      </c>
      <c r="AL2866">
        <f t="shared" ref="AL2866:AL2929" si="894">AK2866*(AF2866^2)</f>
        <v>6.7988604843852887E-5</v>
      </c>
    </row>
    <row r="2867" spans="2:38" x14ac:dyDescent="0.25">
      <c r="B2867" t="s">
        <v>1857</v>
      </c>
      <c r="C2867" t="s">
        <v>78</v>
      </c>
      <c r="D2867" s="3">
        <v>3589.2482</v>
      </c>
      <c r="E2867">
        <v>0.13099999999985812</v>
      </c>
      <c r="F2867" s="3">
        <v>0</v>
      </c>
      <c r="G2867" s="3">
        <v>63.548454</v>
      </c>
      <c r="H2867" s="3">
        <v>2.9745840000000001</v>
      </c>
      <c r="I2867" s="3">
        <v>0.66995042000000005</v>
      </c>
      <c r="L2867">
        <f t="shared" ref="L2867:L2930" si="895">IF(B2867="SNAKE1",-1,IF(B2867="SNAKE2",1,L2866))</f>
        <v>1</v>
      </c>
      <c r="M2867">
        <f t="shared" si="882"/>
        <v>-15.513240970506057</v>
      </c>
      <c r="N2867" t="str">
        <f t="shared" si="883"/>
        <v>-3.84258544979553-6.98448216126433i</v>
      </c>
      <c r="O2867" t="str">
        <f t="shared" si="884"/>
        <v>-3.84258544979553+6.98448216126433i</v>
      </c>
      <c r="P2867" t="str">
        <f t="shared" si="885"/>
        <v>0.289772200577199+0.266463499417103i</v>
      </c>
      <c r="Q2867" t="str">
        <f t="shared" si="886"/>
        <v>0.289772200577199-0.266463499417103i</v>
      </c>
      <c r="R2867" t="str">
        <f t="shared" ref="R2867:R2930" si="896">IMDIV(IMSUM(P2867,P2866),COMPLEX(2,0))</f>
        <v>0.289771834032756+0.266463475519585i</v>
      </c>
      <c r="S2867" t="str">
        <f t="shared" ref="S2867:S2930" si="897">IMDIV(IMSUM(Q2867,Q2866),COMPLEX(2,0))</f>
        <v>0.289771834032756-0.266463475519585i</v>
      </c>
      <c r="U2867" t="str">
        <f t="shared" ref="U2867:U2930" si="898">IMPRODUCT(R2867,IMEXP(COMPLEX(0,PI()/2*(1-$L2867))),IMSUB(IMEXP(COMPLEX(0,$M2867)),IMEXP(COMPLEX(0,$M2866))))</f>
        <v>0</v>
      </c>
      <c r="V2867" t="str">
        <f t="shared" si="887"/>
        <v>-0.050735843987588+0.495241867123241i</v>
      </c>
      <c r="W2867" t="str">
        <f t="shared" si="888"/>
        <v>-0.588306856383677+0.494406081088171i</v>
      </c>
      <c r="X2867" t="str">
        <f t="shared" ref="X2867:X2930" si="899">IMPRODUCT(S2867,IMEXP(COMPLEX(0,PI()/2*(1-$L2867))),IMSUB(IMEXP(COMPLEX(0,$M2867)),IMEXP(COMPLEX(0,$M2866))))</f>
        <v>0</v>
      </c>
      <c r="Y2867" t="str">
        <f t="shared" si="889"/>
        <v>-1.4356627811609-0.415127139367236i</v>
      </c>
      <c r="Z2867" t="str">
        <f t="shared" si="890"/>
        <v>-1.56670959035645+0.711616048321744i</v>
      </c>
      <c r="AA2867" t="str">
        <f t="shared" si="891"/>
        <v>-323.43734217842+277.164071826892i</v>
      </c>
      <c r="AB2867">
        <f t="shared" si="892"/>
        <v>425.94792760043208</v>
      </c>
      <c r="AE2867">
        <f t="shared" si="880"/>
        <v>3589.2482</v>
      </c>
      <c r="AF2867">
        <f t="shared" si="893"/>
        <v>425.94792760043208</v>
      </c>
      <c r="AI2867" s="1">
        <v>0</v>
      </c>
      <c r="AK2867" s="1">
        <f t="shared" si="881"/>
        <v>0</v>
      </c>
      <c r="AL2867">
        <f t="shared" si="894"/>
        <v>0</v>
      </c>
    </row>
    <row r="2868" spans="2:38" x14ac:dyDescent="0.25">
      <c r="B2868" t="s">
        <v>3603</v>
      </c>
      <c r="C2868" t="s">
        <v>3711</v>
      </c>
      <c r="D2868" s="3">
        <v>3589.9982</v>
      </c>
      <c r="E2868">
        <v>0.75</v>
      </c>
      <c r="F2868" s="3">
        <v>0</v>
      </c>
      <c r="G2868" s="3">
        <v>59.17409</v>
      </c>
      <c r="H2868" s="3">
        <v>2.8583641000000002</v>
      </c>
      <c r="I2868" s="3">
        <v>0.67189529999999997</v>
      </c>
      <c r="L2868">
        <f t="shared" si="895"/>
        <v>1</v>
      </c>
      <c r="M2868">
        <f t="shared" si="882"/>
        <v>-15.513240970506057</v>
      </c>
      <c r="N2868" t="str">
        <f t="shared" si="883"/>
        <v>-3.62533977301624-6.78461506131236i</v>
      </c>
      <c r="O2868" t="str">
        <f t="shared" si="884"/>
        <v>-3.62533977301624+6.78461506131236i</v>
      </c>
      <c r="P2868" t="str">
        <f t="shared" si="885"/>
        <v>0.289774732806269+0.266460546339764i</v>
      </c>
      <c r="Q2868" t="str">
        <f t="shared" si="886"/>
        <v>0.289774732806269-0.266460546339764i</v>
      </c>
      <c r="R2868" t="str">
        <f t="shared" si="896"/>
        <v>0.289773466691734+0.266462022878434i</v>
      </c>
      <c r="S2868" t="str">
        <f t="shared" si="897"/>
        <v>0.289773466691734-0.266462022878434i</v>
      </c>
      <c r="U2868" t="str">
        <f t="shared" si="898"/>
        <v>0</v>
      </c>
      <c r="V2868" t="str">
        <f t="shared" si="887"/>
        <v>-0.050735843987588+0.495241867123241i</v>
      </c>
      <c r="W2868" t="str">
        <f t="shared" si="888"/>
        <v>-0.588306856383677+0.494406081088171i</v>
      </c>
      <c r="X2868" t="str">
        <f t="shared" si="899"/>
        <v>0</v>
      </c>
      <c r="Y2868" t="str">
        <f t="shared" si="889"/>
        <v>-1.4356627811609-0.415127139367236i</v>
      </c>
      <c r="Z2868" t="str">
        <f t="shared" si="890"/>
        <v>-1.56670959035645+0.711616048321744i</v>
      </c>
      <c r="AA2868" t="str">
        <f t="shared" si="891"/>
        <v>-314.71205833514+266.844719412824i</v>
      </c>
      <c r="AB2868">
        <f t="shared" si="892"/>
        <v>412.61335889673921</v>
      </c>
      <c r="AE2868">
        <f t="shared" si="880"/>
        <v>3589.9982</v>
      </c>
      <c r="AF2868">
        <f t="shared" si="893"/>
        <v>412.61335889673921</v>
      </c>
      <c r="AI2868" s="1">
        <v>0</v>
      </c>
      <c r="AK2868" s="1">
        <f t="shared" si="881"/>
        <v>0</v>
      </c>
      <c r="AL2868">
        <f t="shared" si="894"/>
        <v>0</v>
      </c>
    </row>
    <row r="2869" spans="2:38" x14ac:dyDescent="0.25">
      <c r="B2869" t="s">
        <v>2338</v>
      </c>
      <c r="C2869" t="s">
        <v>78</v>
      </c>
      <c r="D2869" s="3">
        <v>3590.2244000000001</v>
      </c>
      <c r="E2869">
        <v>0.22620000000006257</v>
      </c>
      <c r="F2869" s="3">
        <v>0</v>
      </c>
      <c r="G2869" s="3">
        <v>57.888843999999999</v>
      </c>
      <c r="H2869" s="3">
        <v>2.8233174000000001</v>
      </c>
      <c r="I2869" s="3">
        <v>0.67250993999999997</v>
      </c>
      <c r="L2869">
        <f t="shared" si="895"/>
        <v>1</v>
      </c>
      <c r="M2869">
        <f t="shared" si="882"/>
        <v>-15.513240970506057</v>
      </c>
      <c r="N2869" t="str">
        <f t="shared" si="883"/>
        <v>-3.55981086284032-6.72432826539604i</v>
      </c>
      <c r="O2869" t="str">
        <f t="shared" si="884"/>
        <v>-3.55981086284032+6.72432826539604i</v>
      </c>
      <c r="P2869" t="str">
        <f t="shared" si="885"/>
        <v>0.289776113255296+0.266460704106722i</v>
      </c>
      <c r="Q2869" t="str">
        <f t="shared" si="886"/>
        <v>0.289776113255296-0.266460704106722i</v>
      </c>
      <c r="R2869" t="str">
        <f t="shared" si="896"/>
        <v>0.289775423030783+0.266460625223243i</v>
      </c>
      <c r="S2869" t="str">
        <f t="shared" si="897"/>
        <v>0.289775423030783-0.266460625223243i</v>
      </c>
      <c r="U2869" t="str">
        <f t="shared" si="898"/>
        <v>0</v>
      </c>
      <c r="V2869" t="str">
        <f t="shared" si="887"/>
        <v>-0.050735843987588+0.495241867123241i</v>
      </c>
      <c r="W2869" t="str">
        <f t="shared" si="888"/>
        <v>-0.588306856383677+0.494406081088171i</v>
      </c>
      <c r="X2869" t="str">
        <f t="shared" si="899"/>
        <v>0</v>
      </c>
      <c r="Y2869" t="str">
        <f t="shared" si="889"/>
        <v>-1.4356627811609-0.415127139367236i</v>
      </c>
      <c r="Z2869" t="str">
        <f t="shared" si="890"/>
        <v>-1.56670959035645+0.711616048321744i</v>
      </c>
      <c r="AA2869" t="str">
        <f t="shared" si="891"/>
        <v>-312.080213119979+263.732044518597i</v>
      </c>
      <c r="AB2869">
        <f t="shared" si="892"/>
        <v>408.59350304057796</v>
      </c>
      <c r="AE2869">
        <f t="shared" si="880"/>
        <v>3590.2244000000001</v>
      </c>
      <c r="AF2869">
        <f t="shared" si="893"/>
        <v>408.59350304057796</v>
      </c>
      <c r="AI2869" s="1">
        <v>0</v>
      </c>
      <c r="AK2869" s="1">
        <f t="shared" si="881"/>
        <v>0</v>
      </c>
      <c r="AL2869">
        <f t="shared" si="894"/>
        <v>0</v>
      </c>
    </row>
    <row r="2870" spans="2:38" x14ac:dyDescent="0.25">
      <c r="B2870" t="s">
        <v>3604</v>
      </c>
      <c r="C2870" t="s">
        <v>78</v>
      </c>
      <c r="D2870" s="3">
        <v>3590.2244000000001</v>
      </c>
      <c r="E2870">
        <v>0</v>
      </c>
      <c r="F2870" s="3">
        <v>0</v>
      </c>
      <c r="G2870" s="3">
        <v>57.888843999999999</v>
      </c>
      <c r="H2870" s="3">
        <v>2.8233174000000001</v>
      </c>
      <c r="I2870" s="3">
        <v>0.67250993999999997</v>
      </c>
      <c r="L2870">
        <f t="shared" si="895"/>
        <v>1</v>
      </c>
      <c r="M2870">
        <f t="shared" si="882"/>
        <v>-15.513240970506057</v>
      </c>
      <c r="N2870" t="str">
        <f t="shared" si="883"/>
        <v>-3.55981086284032-6.72432826539604i</v>
      </c>
      <c r="O2870" t="str">
        <f t="shared" si="884"/>
        <v>-3.55981086284032+6.72432826539604i</v>
      </c>
      <c r="P2870" t="str">
        <f t="shared" si="885"/>
        <v>0.289776113255296+0.266460704106722i</v>
      </c>
      <c r="Q2870" t="str">
        <f t="shared" si="886"/>
        <v>0.289776113255296-0.266460704106722i</v>
      </c>
      <c r="R2870" t="str">
        <f t="shared" si="896"/>
        <v>0.289776113255296+0.266460704106722i</v>
      </c>
      <c r="S2870" t="str">
        <f t="shared" si="897"/>
        <v>0.289776113255296-0.266460704106722i</v>
      </c>
      <c r="U2870" t="str">
        <f t="shared" si="898"/>
        <v>0</v>
      </c>
      <c r="V2870" t="str">
        <f t="shared" si="887"/>
        <v>-0.050735843987588+0.495241867123241i</v>
      </c>
      <c r="W2870" t="str">
        <f t="shared" si="888"/>
        <v>-0.588306856383677+0.494406081088171i</v>
      </c>
      <c r="X2870" t="str">
        <f t="shared" si="899"/>
        <v>0</v>
      </c>
      <c r="Y2870" t="str">
        <f t="shared" si="889"/>
        <v>-1.4356627811609-0.415127139367236i</v>
      </c>
      <c r="Z2870" t="str">
        <f t="shared" si="890"/>
        <v>-1.56670959035645+0.711616048321744i</v>
      </c>
      <c r="AA2870" t="str">
        <f t="shared" si="891"/>
        <v>-312.080213119979+263.732044518597i</v>
      </c>
      <c r="AB2870">
        <f t="shared" si="892"/>
        <v>408.59350304057796</v>
      </c>
      <c r="AE2870">
        <f t="shared" si="880"/>
        <v>3590.2244000000001</v>
      </c>
      <c r="AF2870">
        <f t="shared" si="893"/>
        <v>408.59350304057796</v>
      </c>
      <c r="AI2870" s="1">
        <v>0</v>
      </c>
      <c r="AK2870" s="1">
        <f t="shared" si="881"/>
        <v>0</v>
      </c>
      <c r="AL2870">
        <f t="shared" si="894"/>
        <v>0</v>
      </c>
    </row>
    <row r="2871" spans="2:38" x14ac:dyDescent="0.25">
      <c r="B2871" t="s">
        <v>2340</v>
      </c>
      <c r="C2871" t="s">
        <v>78</v>
      </c>
      <c r="D2871" s="3">
        <v>3591.2386000000001</v>
      </c>
      <c r="E2871">
        <v>1.0142000000000735</v>
      </c>
      <c r="F2871" s="3">
        <v>0</v>
      </c>
      <c r="G2871" s="3">
        <v>52.322057999999998</v>
      </c>
      <c r="H2871" s="3">
        <v>2.6662051</v>
      </c>
      <c r="I2871" s="3">
        <v>0.67544035000000002</v>
      </c>
      <c r="L2871">
        <f t="shared" si="895"/>
        <v>1</v>
      </c>
      <c r="M2871">
        <f t="shared" si="882"/>
        <v>-15.513240970506057</v>
      </c>
      <c r="N2871" t="str">
        <f t="shared" si="883"/>
        <v>-3.26604973766874-6.45406671108023i</v>
      </c>
      <c r="O2871" t="str">
        <f t="shared" si="884"/>
        <v>-3.26604973766874+6.45406671108023i</v>
      </c>
      <c r="P2871" t="str">
        <f t="shared" si="885"/>
        <v>0.289782660661137+0.26646153412302i</v>
      </c>
      <c r="Q2871" t="str">
        <f t="shared" si="886"/>
        <v>0.289782660661137-0.26646153412302i</v>
      </c>
      <c r="R2871" t="str">
        <f t="shared" si="896"/>
        <v>0.289779386958216+0.266461119114871i</v>
      </c>
      <c r="S2871" t="str">
        <f t="shared" si="897"/>
        <v>0.289779386958216-0.266461119114871i</v>
      </c>
      <c r="U2871" t="str">
        <f t="shared" si="898"/>
        <v>0</v>
      </c>
      <c r="V2871" t="str">
        <f t="shared" si="887"/>
        <v>-0.050735843987588+0.495241867123241i</v>
      </c>
      <c r="W2871" t="str">
        <f t="shared" si="888"/>
        <v>-0.588306856383677+0.494406081088171i</v>
      </c>
      <c r="X2871" t="str">
        <f t="shared" si="899"/>
        <v>0</v>
      </c>
      <c r="Y2871" t="str">
        <f t="shared" si="889"/>
        <v>-1.4356627811609-0.415127139367236i</v>
      </c>
      <c r="Z2871" t="str">
        <f t="shared" si="890"/>
        <v>-1.56670959035645+0.711616048321744i</v>
      </c>
      <c r="AA2871" t="str">
        <f t="shared" si="891"/>
        <v>-300.281829963441+249.778147709255i</v>
      </c>
      <c r="AB2871">
        <f t="shared" si="892"/>
        <v>390.58712277705638</v>
      </c>
      <c r="AE2871">
        <f t="shared" si="880"/>
        <v>3591.2386000000001</v>
      </c>
      <c r="AF2871">
        <f t="shared" si="893"/>
        <v>390.58712277705638</v>
      </c>
      <c r="AI2871" s="1">
        <v>0</v>
      </c>
      <c r="AK2871" s="1">
        <f t="shared" si="881"/>
        <v>0</v>
      </c>
      <c r="AL2871">
        <f t="shared" si="894"/>
        <v>0</v>
      </c>
    </row>
    <row r="2872" spans="2:38" x14ac:dyDescent="0.25">
      <c r="B2872" t="s">
        <v>3605</v>
      </c>
      <c r="C2872" t="s">
        <v>71</v>
      </c>
      <c r="D2872" s="3">
        <v>3591.2386000000001</v>
      </c>
      <c r="E2872">
        <v>0</v>
      </c>
      <c r="F2872" s="3">
        <v>0</v>
      </c>
      <c r="G2872" s="3">
        <v>52.322057999999998</v>
      </c>
      <c r="H2872" s="3">
        <v>2.6662051</v>
      </c>
      <c r="I2872" s="3">
        <v>0.67544035000000002</v>
      </c>
      <c r="L2872">
        <f t="shared" si="895"/>
        <v>1</v>
      </c>
      <c r="M2872">
        <f t="shared" si="882"/>
        <v>-15.513240970506057</v>
      </c>
      <c r="N2872" t="str">
        <f t="shared" si="883"/>
        <v>-3.26604973766874-6.45406671108023i</v>
      </c>
      <c r="O2872" t="str">
        <f t="shared" si="884"/>
        <v>-3.26604973766874+6.45406671108023i</v>
      </c>
      <c r="P2872" t="str">
        <f t="shared" si="885"/>
        <v>0.289782660661137+0.26646153412302i</v>
      </c>
      <c r="Q2872" t="str">
        <f t="shared" si="886"/>
        <v>0.289782660661137-0.26646153412302i</v>
      </c>
      <c r="R2872" t="str">
        <f t="shared" si="896"/>
        <v>0.289782660661137+0.26646153412302i</v>
      </c>
      <c r="S2872" t="str">
        <f t="shared" si="897"/>
        <v>0.289782660661137-0.26646153412302i</v>
      </c>
      <c r="U2872" t="str">
        <f t="shared" si="898"/>
        <v>0</v>
      </c>
      <c r="V2872" t="str">
        <f t="shared" si="887"/>
        <v>-0.050735843987588+0.495241867123241i</v>
      </c>
      <c r="W2872" t="str">
        <f t="shared" si="888"/>
        <v>-0.588306856383677+0.494406081088171i</v>
      </c>
      <c r="X2872" t="str">
        <f t="shared" si="899"/>
        <v>0</v>
      </c>
      <c r="Y2872" t="str">
        <f t="shared" si="889"/>
        <v>-1.4356627811609-0.415127139367236i</v>
      </c>
      <c r="Z2872" t="str">
        <f t="shared" si="890"/>
        <v>-1.56670959035645+0.711616048321744i</v>
      </c>
      <c r="AA2872" t="str">
        <f t="shared" si="891"/>
        <v>-300.281829963441+249.778147709255i</v>
      </c>
      <c r="AB2872">
        <f t="shared" si="892"/>
        <v>390.58712277705638</v>
      </c>
      <c r="AE2872">
        <f t="shared" si="880"/>
        <v>3591.2386000000001</v>
      </c>
      <c r="AF2872">
        <f t="shared" si="893"/>
        <v>390.58712277705638</v>
      </c>
      <c r="AI2872" s="1">
        <v>0</v>
      </c>
      <c r="AK2872" s="1">
        <f t="shared" si="881"/>
        <v>0</v>
      </c>
      <c r="AL2872">
        <f t="shared" si="894"/>
        <v>0</v>
      </c>
    </row>
    <row r="2873" spans="2:38" x14ac:dyDescent="0.25">
      <c r="B2873" t="s">
        <v>3606</v>
      </c>
      <c r="C2873" t="s">
        <v>3710</v>
      </c>
      <c r="D2873" s="3">
        <v>3600.6792</v>
      </c>
      <c r="E2873">
        <v>9.440599999999904</v>
      </c>
      <c r="F2873" s="3">
        <v>3.8892900000000001E-2</v>
      </c>
      <c r="G2873" s="3">
        <v>15.792235</v>
      </c>
      <c r="H2873" s="3">
        <v>1.2036718</v>
      </c>
      <c r="I2873" s="3">
        <v>0.72865077</v>
      </c>
      <c r="L2873">
        <f t="shared" si="895"/>
        <v>1</v>
      </c>
      <c r="M2873">
        <f t="shared" si="882"/>
        <v>-13.743614025488034</v>
      </c>
      <c r="N2873" t="str">
        <f t="shared" si="883"/>
        <v>-0.531472334822713-3.93824480667697i</v>
      </c>
      <c r="O2873" t="str">
        <f t="shared" si="884"/>
        <v>-0.531472334822713+3.93824480667697i</v>
      </c>
      <c r="P2873" t="str">
        <f t="shared" si="885"/>
        <v>0.289886964611609+0.266515909905773i</v>
      </c>
      <c r="Q2873" t="str">
        <f t="shared" si="886"/>
        <v>0.289886964611609-0.266515909905773i</v>
      </c>
      <c r="R2873" t="str">
        <f t="shared" si="896"/>
        <v>0.289834812636373+0.266488722014396i</v>
      </c>
      <c r="S2873" t="str">
        <f t="shared" si="897"/>
        <v>0.289834812636373-0.266488722014396i</v>
      </c>
      <c r="U2873" t="str">
        <f t="shared" si="898"/>
        <v>0.590053245308529+0.152047139871398i</v>
      </c>
      <c r="V2873" t="str">
        <f t="shared" si="887"/>
        <v>0.539317401320941+0.647289006994639i</v>
      </c>
      <c r="W2873" t="str">
        <f t="shared" si="888"/>
        <v>0.00174638892485202+0.646453220959569i</v>
      </c>
      <c r="X2873" t="str">
        <f t="shared" si="899"/>
        <v>0.200948606806019-0.575239795619983i</v>
      </c>
      <c r="Y2873" t="str">
        <f t="shared" si="889"/>
        <v>-1.23471417435488-0.990366934987219i</v>
      </c>
      <c r="Z2873" t="str">
        <f t="shared" si="890"/>
        <v>-1.36576098355043+0.136376252701761i</v>
      </c>
      <c r="AA2873" t="str">
        <f t="shared" si="891"/>
        <v>-128.376320228718+86.6721863865038i</v>
      </c>
      <c r="AB2873">
        <f t="shared" si="892"/>
        <v>154.89527910328061</v>
      </c>
      <c r="AE2873">
        <f t="shared" si="880"/>
        <v>3600.6792</v>
      </c>
      <c r="AF2873">
        <f t="shared" si="893"/>
        <v>154.89527910328061</v>
      </c>
      <c r="AI2873" s="1">
        <v>0</v>
      </c>
      <c r="AK2873" s="1">
        <f t="shared" si="881"/>
        <v>6.0506306816400013E-11</v>
      </c>
      <c r="AL2873">
        <f t="shared" si="894"/>
        <v>1.4517004396452121E-6</v>
      </c>
    </row>
    <row r="2874" spans="2:38" x14ac:dyDescent="0.25">
      <c r="B2874" t="s">
        <v>3607</v>
      </c>
      <c r="C2874" t="s">
        <v>71</v>
      </c>
      <c r="D2874" s="3">
        <v>3600.6792</v>
      </c>
      <c r="E2874">
        <v>0</v>
      </c>
      <c r="F2874" s="3">
        <v>0</v>
      </c>
      <c r="G2874" s="3">
        <v>15.792235</v>
      </c>
      <c r="H2874" s="3">
        <v>1.2036718</v>
      </c>
      <c r="I2874" s="3">
        <v>0.72865077</v>
      </c>
      <c r="L2874">
        <f t="shared" si="895"/>
        <v>1</v>
      </c>
      <c r="M2874">
        <f t="shared" si="882"/>
        <v>-13.743614025488034</v>
      </c>
      <c r="N2874" t="str">
        <f t="shared" si="883"/>
        <v>-0.531472334822713-3.93824480667697i</v>
      </c>
      <c r="O2874" t="str">
        <f t="shared" si="884"/>
        <v>-0.531472334822713+3.93824480667697i</v>
      </c>
      <c r="P2874" t="str">
        <f t="shared" si="885"/>
        <v>0.289886964611609+0.266515909905773i</v>
      </c>
      <c r="Q2874" t="str">
        <f t="shared" si="886"/>
        <v>0.289886964611609-0.266515909905773i</v>
      </c>
      <c r="R2874" t="str">
        <f t="shared" si="896"/>
        <v>0.289886964611609+0.266515909905773i</v>
      </c>
      <c r="S2874" t="str">
        <f t="shared" si="897"/>
        <v>0.289886964611609-0.266515909905773i</v>
      </c>
      <c r="U2874" t="str">
        <f t="shared" si="898"/>
        <v>0</v>
      </c>
      <c r="V2874" t="str">
        <f t="shared" si="887"/>
        <v>0.539317401320941+0.647289006994639i</v>
      </c>
      <c r="W2874" t="str">
        <f t="shared" si="888"/>
        <v>0.00174638892485202+0.646453220959569i</v>
      </c>
      <c r="X2874" t="str">
        <f t="shared" si="899"/>
        <v>0</v>
      </c>
      <c r="Y2874" t="str">
        <f t="shared" si="889"/>
        <v>-1.23471417435488-0.990366934987219i</v>
      </c>
      <c r="Z2874" t="str">
        <f t="shared" si="890"/>
        <v>-1.36576098355043+0.136376252701761i</v>
      </c>
      <c r="AA2874" t="str">
        <f t="shared" si="891"/>
        <v>-128.376320228718+86.6721863865038i</v>
      </c>
      <c r="AB2874">
        <f t="shared" si="892"/>
        <v>154.89527910328061</v>
      </c>
      <c r="AE2874">
        <f t="shared" si="880"/>
        <v>3600.6792</v>
      </c>
      <c r="AF2874">
        <f t="shared" si="893"/>
        <v>154.89527910328061</v>
      </c>
      <c r="AI2874" s="1">
        <v>0</v>
      </c>
      <c r="AK2874" s="1">
        <f t="shared" si="881"/>
        <v>0</v>
      </c>
      <c r="AL2874">
        <f t="shared" si="894"/>
        <v>0</v>
      </c>
    </row>
    <row r="2875" spans="2:38" x14ac:dyDescent="0.25">
      <c r="B2875" t="s">
        <v>2334</v>
      </c>
      <c r="C2875" t="s">
        <v>78</v>
      </c>
      <c r="D2875" s="3">
        <v>3602.2554</v>
      </c>
      <c r="E2875">
        <v>1.5761999999999716</v>
      </c>
      <c r="F2875" s="3">
        <v>0</v>
      </c>
      <c r="G2875" s="3">
        <v>12.383412</v>
      </c>
      <c r="H2875" s="3">
        <v>0.95949114999999996</v>
      </c>
      <c r="I2875" s="3">
        <v>0.74661157</v>
      </c>
      <c r="L2875">
        <f t="shared" si="895"/>
        <v>1</v>
      </c>
      <c r="M2875">
        <f t="shared" si="882"/>
        <v>-13.743614025488034</v>
      </c>
      <c r="N2875" t="str">
        <f t="shared" si="883"/>
        <v>-0.0749144746701848-3.51820974665879i</v>
      </c>
      <c r="O2875" t="str">
        <f t="shared" si="884"/>
        <v>-0.0749144746701848+3.51820974665879i</v>
      </c>
      <c r="P2875" t="str">
        <f t="shared" si="885"/>
        <v>0.289911174893618+0.266548237359192i</v>
      </c>
      <c r="Q2875" t="str">
        <f t="shared" si="886"/>
        <v>0.289911174893618-0.266548237359192i</v>
      </c>
      <c r="R2875" t="str">
        <f t="shared" si="896"/>
        <v>0.289899069752613+0.266532073632482i</v>
      </c>
      <c r="S2875" t="str">
        <f t="shared" si="897"/>
        <v>0.289899069752613-0.266532073632482i</v>
      </c>
      <c r="U2875" t="str">
        <f t="shared" si="898"/>
        <v>0</v>
      </c>
      <c r="V2875" t="str">
        <f t="shared" si="887"/>
        <v>0.539317401320941+0.647289006994639i</v>
      </c>
      <c r="W2875" t="str">
        <f t="shared" si="888"/>
        <v>0.00174638892485202+0.646453220959569i</v>
      </c>
      <c r="X2875" t="str">
        <f t="shared" si="899"/>
        <v>0</v>
      </c>
      <c r="Y2875" t="str">
        <f t="shared" si="889"/>
        <v>-1.23471417435488-0.990366934987219i</v>
      </c>
      <c r="Z2875" t="str">
        <f t="shared" si="890"/>
        <v>-1.36576098355043+0.136376252701761i</v>
      </c>
      <c r="AA2875" t="str">
        <f t="shared" si="891"/>
        <v>-110.044060851661+64.9877494762301i</v>
      </c>
      <c r="AB2875">
        <f t="shared" si="892"/>
        <v>127.80102859800978</v>
      </c>
      <c r="AE2875">
        <f t="shared" si="880"/>
        <v>3602.2554</v>
      </c>
      <c r="AF2875">
        <f t="shared" si="893"/>
        <v>127.80102859800978</v>
      </c>
      <c r="AI2875" s="1">
        <v>0</v>
      </c>
      <c r="AK2875" s="1">
        <f t="shared" si="881"/>
        <v>0</v>
      </c>
      <c r="AL2875">
        <f t="shared" si="894"/>
        <v>0</v>
      </c>
    </row>
    <row r="2876" spans="2:38" x14ac:dyDescent="0.25">
      <c r="B2876" t="s">
        <v>3608</v>
      </c>
      <c r="C2876" t="s">
        <v>3711</v>
      </c>
      <c r="D2876" s="3">
        <v>3602.2554</v>
      </c>
      <c r="E2876">
        <v>0</v>
      </c>
      <c r="F2876" s="3">
        <v>0</v>
      </c>
      <c r="G2876" s="3">
        <v>12.38341</v>
      </c>
      <c r="H2876" s="3">
        <v>0.95949099000000004</v>
      </c>
      <c r="I2876" s="3">
        <v>0.74661158000000005</v>
      </c>
      <c r="L2876">
        <f t="shared" si="895"/>
        <v>1</v>
      </c>
      <c r="M2876">
        <f t="shared" si="882"/>
        <v>-13.743614025488034</v>
      </c>
      <c r="N2876" t="str">
        <f t="shared" si="883"/>
        <v>-0.0749142475649583-3.51820946725913i</v>
      </c>
      <c r="O2876" t="str">
        <f t="shared" si="884"/>
        <v>-0.0749142475649583+3.51820946725913i</v>
      </c>
      <c r="P2876" t="str">
        <f t="shared" si="885"/>
        <v>0.289911180589219+0.266548231642405i</v>
      </c>
      <c r="Q2876" t="str">
        <f t="shared" si="886"/>
        <v>0.289911180589219-0.266548231642405i</v>
      </c>
      <c r="R2876" t="str">
        <f t="shared" si="896"/>
        <v>0.289911177741419+0.266548234500799i</v>
      </c>
      <c r="S2876" t="str">
        <f t="shared" si="897"/>
        <v>0.289911177741419-0.266548234500799i</v>
      </c>
      <c r="U2876" t="str">
        <f t="shared" si="898"/>
        <v>0</v>
      </c>
      <c r="V2876" t="str">
        <f t="shared" si="887"/>
        <v>0.539317401320941+0.647289006994639i</v>
      </c>
      <c r="W2876" t="str">
        <f t="shared" si="888"/>
        <v>0.00174638892485202+0.646453220959569i</v>
      </c>
      <c r="X2876" t="str">
        <f t="shared" si="899"/>
        <v>0</v>
      </c>
      <c r="Y2876" t="str">
        <f t="shared" si="889"/>
        <v>-1.23471417435488-0.990366934987219i</v>
      </c>
      <c r="Z2876" t="str">
        <f t="shared" si="890"/>
        <v>-1.36576098355043+0.136376252701761i</v>
      </c>
      <c r="AA2876" t="str">
        <f t="shared" si="891"/>
        <v>-110.044049546132+64.9877374348747i</v>
      </c>
      <c r="AB2876">
        <f t="shared" si="892"/>
        <v>127.80101274018045</v>
      </c>
      <c r="AE2876">
        <f t="shared" si="880"/>
        <v>3602.2554</v>
      </c>
      <c r="AF2876">
        <f t="shared" si="893"/>
        <v>127.80101274018045</v>
      </c>
      <c r="AI2876" s="1">
        <v>0</v>
      </c>
      <c r="AK2876" s="1">
        <f t="shared" si="881"/>
        <v>0</v>
      </c>
      <c r="AL2876">
        <f t="shared" si="894"/>
        <v>0</v>
      </c>
    </row>
    <row r="2877" spans="2:38" x14ac:dyDescent="0.25">
      <c r="B2877" t="s">
        <v>1859</v>
      </c>
      <c r="C2877" t="s">
        <v>78</v>
      </c>
      <c r="D2877" s="3">
        <v>3602.8006999999998</v>
      </c>
      <c r="E2877">
        <v>0.54529999999977008</v>
      </c>
      <c r="F2877" s="3">
        <v>0</v>
      </c>
      <c r="G2877" s="3">
        <v>11.383393999999999</v>
      </c>
      <c r="H2877" s="3">
        <v>0.87502162000000006</v>
      </c>
      <c r="I2877" s="3">
        <v>0.75391673999999997</v>
      </c>
      <c r="L2877">
        <f t="shared" si="895"/>
        <v>1</v>
      </c>
      <c r="M2877">
        <f t="shared" si="882"/>
        <v>-13.743614025488034</v>
      </c>
      <c r="N2877" t="str">
        <f t="shared" si="883"/>
        <v>0.0830226626200824-3.37290694171829i</v>
      </c>
      <c r="O2877" t="str">
        <f t="shared" si="884"/>
        <v>0.0830226626200824+3.37290694171829i</v>
      </c>
      <c r="P2877" t="str">
        <f t="shared" si="885"/>
        <v>0.289918834134685+0.266562780737597i</v>
      </c>
      <c r="Q2877" t="str">
        <f t="shared" si="886"/>
        <v>0.289918834134685-0.266562780737597i</v>
      </c>
      <c r="R2877" t="str">
        <f t="shared" si="896"/>
        <v>0.289915007361952+0.266555506190001i</v>
      </c>
      <c r="S2877" t="str">
        <f t="shared" si="897"/>
        <v>0.289915007361952-0.266555506190001i</v>
      </c>
      <c r="U2877" t="str">
        <f t="shared" si="898"/>
        <v>0</v>
      </c>
      <c r="V2877" t="str">
        <f t="shared" si="887"/>
        <v>0.539317401320941+0.647289006994639i</v>
      </c>
      <c r="W2877" t="str">
        <f t="shared" si="888"/>
        <v>0.00174638892485202+0.646453220959569i</v>
      </c>
      <c r="X2877" t="str">
        <f t="shared" si="899"/>
        <v>0</v>
      </c>
      <c r="Y2877" t="str">
        <f t="shared" si="889"/>
        <v>-1.23471417435488-0.990366934987219i</v>
      </c>
      <c r="Z2877" t="str">
        <f t="shared" si="890"/>
        <v>-1.36576098355043+0.136376252701761i</v>
      </c>
      <c r="AA2877" t="str">
        <f t="shared" si="891"/>
        <v>-103.702379097107+57.4864484640959i</v>
      </c>
      <c r="AB2877">
        <f t="shared" si="892"/>
        <v>118.57012771948612</v>
      </c>
      <c r="AE2877">
        <f t="shared" si="880"/>
        <v>3602.8006999999998</v>
      </c>
      <c r="AF2877">
        <f t="shared" si="893"/>
        <v>118.57012771948612</v>
      </c>
      <c r="AI2877" s="1">
        <v>0</v>
      </c>
      <c r="AK2877" s="1">
        <f t="shared" si="881"/>
        <v>0</v>
      </c>
      <c r="AL2877">
        <f t="shared" si="894"/>
        <v>0</v>
      </c>
    </row>
    <row r="2878" spans="2:38" x14ac:dyDescent="0.25">
      <c r="B2878" t="s">
        <v>3609</v>
      </c>
      <c r="C2878" t="s">
        <v>3711</v>
      </c>
      <c r="D2878" s="3">
        <v>3603.9106999999999</v>
      </c>
      <c r="E2878">
        <v>1.1100000000001273</v>
      </c>
      <c r="F2878" s="3">
        <v>0</v>
      </c>
      <c r="G2878" s="3">
        <v>10.688428</v>
      </c>
      <c r="H2878" s="3">
        <v>-0.22763771999999999</v>
      </c>
      <c r="I2878" s="3">
        <v>0.77021625999999999</v>
      </c>
      <c r="L2878">
        <f t="shared" si="895"/>
        <v>1</v>
      </c>
      <c r="M2878">
        <f t="shared" si="882"/>
        <v>-13.743614025488034</v>
      </c>
      <c r="N2878" t="str">
        <f t="shared" si="883"/>
        <v>0.414160906196695-3.24297683367894i</v>
      </c>
      <c r="O2878" t="str">
        <f t="shared" si="884"/>
        <v>0.414160906196695+3.24297683367894i</v>
      </c>
      <c r="P2878" t="str">
        <f t="shared" si="885"/>
        <v>0.312230711389804-0.0303190465646399i</v>
      </c>
      <c r="Q2878" t="str">
        <f t="shared" si="886"/>
        <v>0.312230711389804+0.0303190465646399i</v>
      </c>
      <c r="R2878" t="str">
        <f t="shared" si="896"/>
        <v>0.301074772762244+0.118121867086478i</v>
      </c>
      <c r="S2878" t="str">
        <f t="shared" si="897"/>
        <v>0.301074772762244-0.118121867086478i</v>
      </c>
      <c r="U2878" t="str">
        <f t="shared" si="898"/>
        <v>0</v>
      </c>
      <c r="V2878" t="str">
        <f t="shared" si="887"/>
        <v>0.539317401320941+0.647289006994639i</v>
      </c>
      <c r="W2878" t="str">
        <f t="shared" si="888"/>
        <v>0.00174638892485202+0.646453220959569i</v>
      </c>
      <c r="X2878" t="str">
        <f t="shared" si="899"/>
        <v>0</v>
      </c>
      <c r="Y2878" t="str">
        <f t="shared" si="889"/>
        <v>-1.23471417435488-0.990366934987219i</v>
      </c>
      <c r="Z2878" t="str">
        <f t="shared" si="890"/>
        <v>-1.36576098355043+0.136376252701761i</v>
      </c>
      <c r="AA2878" t="str">
        <f t="shared" si="891"/>
        <v>-95.8278634929181+44.8705018042443i</v>
      </c>
      <c r="AB2878">
        <f t="shared" si="892"/>
        <v>105.81276555209223</v>
      </c>
      <c r="AE2878">
        <f t="shared" si="880"/>
        <v>3603.9106999999999</v>
      </c>
      <c r="AF2878">
        <f t="shared" si="893"/>
        <v>105.81276555209223</v>
      </c>
      <c r="AI2878" s="1">
        <v>9.0507199999999996E-2</v>
      </c>
      <c r="AK2878" s="1">
        <f t="shared" si="881"/>
        <v>3.2766213007359996E-10</v>
      </c>
      <c r="AL2878">
        <f t="shared" si="894"/>
        <v>3.6686170570113556E-6</v>
      </c>
    </row>
    <row r="2879" spans="2:38" x14ac:dyDescent="0.25">
      <c r="B2879" t="s">
        <v>1857</v>
      </c>
      <c r="C2879" t="s">
        <v>78</v>
      </c>
      <c r="D2879" s="3">
        <v>3604.0417000000002</v>
      </c>
      <c r="E2879">
        <v>0.13100000000031287</v>
      </c>
      <c r="F2879" s="3">
        <v>0</v>
      </c>
      <c r="G2879" s="3">
        <v>10.749840000000001</v>
      </c>
      <c r="H2879" s="3">
        <v>-0.2405137</v>
      </c>
      <c r="I2879" s="3">
        <v>0.77216039999999997</v>
      </c>
      <c r="L2879">
        <f t="shared" si="895"/>
        <v>1</v>
      </c>
      <c r="M2879">
        <f t="shared" si="882"/>
        <v>-13.743614025488034</v>
      </c>
      <c r="N2879" t="str">
        <f t="shared" si="883"/>
        <v>0.455044913264215-3.24696383209182i</v>
      </c>
      <c r="O2879" t="str">
        <f t="shared" si="884"/>
        <v>0.455044913264215+3.24696383209182i</v>
      </c>
      <c r="P2879" t="str">
        <f t="shared" si="885"/>
        <v>0.312228681342901-0.0303162067303668i</v>
      </c>
      <c r="Q2879" t="str">
        <f t="shared" si="886"/>
        <v>0.312228681342901+0.0303162067303668i</v>
      </c>
      <c r="R2879" t="str">
        <f t="shared" si="896"/>
        <v>0.312229696366353-0.0303176266475033i</v>
      </c>
      <c r="S2879" t="str">
        <f t="shared" si="897"/>
        <v>0.312229696366353+0.0303176266475033i</v>
      </c>
      <c r="U2879" t="str">
        <f t="shared" si="898"/>
        <v>0</v>
      </c>
      <c r="V2879" t="str">
        <f t="shared" si="887"/>
        <v>0.539317401320941+0.647289006994639i</v>
      </c>
      <c r="W2879" t="str">
        <f t="shared" si="888"/>
        <v>0.00174638892485202+0.646453220959569i</v>
      </c>
      <c r="X2879" t="str">
        <f t="shared" si="899"/>
        <v>0</v>
      </c>
      <c r="Y2879" t="str">
        <f t="shared" si="889"/>
        <v>-1.23471417435488-0.990366934987219i</v>
      </c>
      <c r="Z2879" t="str">
        <f t="shared" si="890"/>
        <v>-1.36576098355043+0.136376252701761i</v>
      </c>
      <c r="AA2879" t="str">
        <f t="shared" si="891"/>
        <v>-95.4771570844132+43.6695738700495i</v>
      </c>
      <c r="AB2879">
        <f t="shared" si="892"/>
        <v>104.99009099392867</v>
      </c>
      <c r="AE2879">
        <f t="shared" si="880"/>
        <v>3604.0417000000002</v>
      </c>
      <c r="AF2879">
        <f t="shared" si="893"/>
        <v>104.99009099392867</v>
      </c>
      <c r="AI2879" s="1">
        <v>0</v>
      </c>
      <c r="AK2879" s="1">
        <f t="shared" si="881"/>
        <v>0</v>
      </c>
      <c r="AL2879">
        <f t="shared" si="894"/>
        <v>0</v>
      </c>
    </row>
    <row r="2880" spans="2:38" x14ac:dyDescent="0.25">
      <c r="B2880" t="s">
        <v>3610</v>
      </c>
      <c r="C2880" t="s">
        <v>3711</v>
      </c>
      <c r="D2880" s="3">
        <v>3604.7917000000002</v>
      </c>
      <c r="E2880">
        <v>0.75</v>
      </c>
      <c r="F2880" s="3">
        <v>0</v>
      </c>
      <c r="G2880" s="3">
        <v>11.166219</v>
      </c>
      <c r="H2880" s="3">
        <v>-0.31419807999999999</v>
      </c>
      <c r="I2880" s="3">
        <v>0.78305431999999997</v>
      </c>
      <c r="L2880">
        <f t="shared" si="895"/>
        <v>1</v>
      </c>
      <c r="M2880">
        <f t="shared" si="882"/>
        <v>-13.743614025488034</v>
      </c>
      <c r="N2880" t="str">
        <f t="shared" si="883"/>
        <v>0.689024313978408-3.26978049641663i</v>
      </c>
      <c r="O2880" t="str">
        <f t="shared" si="884"/>
        <v>0.689024313978408+3.26978049641663i</v>
      </c>
      <c r="P2880" t="str">
        <f t="shared" si="885"/>
        <v>0.312215855066246-0.0302998212749673i</v>
      </c>
      <c r="Q2880" t="str">
        <f t="shared" si="886"/>
        <v>0.312215855066246+0.0302998212749673i</v>
      </c>
      <c r="R2880" t="str">
        <f t="shared" si="896"/>
        <v>0.312222268204573-0.030308014002667i</v>
      </c>
      <c r="S2880" t="str">
        <f t="shared" si="897"/>
        <v>0.312222268204573+0.030308014002667i</v>
      </c>
      <c r="U2880" t="str">
        <f t="shared" si="898"/>
        <v>0</v>
      </c>
      <c r="V2880" t="str">
        <f t="shared" si="887"/>
        <v>0.539317401320941+0.647289006994639i</v>
      </c>
      <c r="W2880" t="str">
        <f t="shared" si="888"/>
        <v>0.00174638892485202+0.646453220959569i</v>
      </c>
      <c r="X2880" t="str">
        <f t="shared" si="899"/>
        <v>0</v>
      </c>
      <c r="Y2880" t="str">
        <f t="shared" si="889"/>
        <v>-1.23471417435488-0.990366934987219i</v>
      </c>
      <c r="Z2880" t="str">
        <f t="shared" si="890"/>
        <v>-1.36576098355043+0.136376252701761i</v>
      </c>
      <c r="AA2880" t="str">
        <f t="shared" si="891"/>
        <v>-93.4700328752553+36.7966396812605i</v>
      </c>
      <c r="AB2880">
        <f t="shared" si="892"/>
        <v>100.45217637031973</v>
      </c>
      <c r="AE2880">
        <f t="shared" si="880"/>
        <v>3604.7917000000002</v>
      </c>
      <c r="AF2880">
        <f t="shared" si="893"/>
        <v>100.45217637031973</v>
      </c>
      <c r="AI2880" s="1">
        <v>0</v>
      </c>
      <c r="AK2880" s="1">
        <f t="shared" si="881"/>
        <v>0</v>
      </c>
      <c r="AL2880">
        <f t="shared" si="894"/>
        <v>0</v>
      </c>
    </row>
    <row r="2881" spans="2:38" x14ac:dyDescent="0.25">
      <c r="B2881" t="s">
        <v>2354</v>
      </c>
      <c r="C2881" t="s">
        <v>78</v>
      </c>
      <c r="D2881" s="3">
        <v>3605.018</v>
      </c>
      <c r="E2881">
        <v>0.2262999999998101</v>
      </c>
      <c r="F2881" s="3">
        <v>0</v>
      </c>
      <c r="G2881" s="3">
        <v>11.313513</v>
      </c>
      <c r="H2881" s="3">
        <v>-0.33642548</v>
      </c>
      <c r="I2881" s="3">
        <v>0.78625513999999996</v>
      </c>
      <c r="L2881">
        <f t="shared" si="895"/>
        <v>1</v>
      </c>
      <c r="M2881">
        <f t="shared" si="882"/>
        <v>-13.743614025488034</v>
      </c>
      <c r="N2881" t="str">
        <f t="shared" si="883"/>
        <v>0.759601163515731-3.2766627950379i</v>
      </c>
      <c r="O2881" t="str">
        <f t="shared" si="884"/>
        <v>0.759601163515731+3.2766627950379i</v>
      </c>
      <c r="P2881" t="str">
        <f t="shared" si="885"/>
        <v>0.312211775518553-0.0302957790478548i</v>
      </c>
      <c r="Q2881" t="str">
        <f t="shared" si="886"/>
        <v>0.312211775518553+0.0302957790478548i</v>
      </c>
      <c r="R2881" t="str">
        <f t="shared" si="896"/>
        <v>0.312213815292399-0.0302978001614111i</v>
      </c>
      <c r="S2881" t="str">
        <f t="shared" si="897"/>
        <v>0.312213815292399+0.0302978001614111i</v>
      </c>
      <c r="U2881" t="str">
        <f t="shared" si="898"/>
        <v>0</v>
      </c>
      <c r="V2881" t="str">
        <f t="shared" si="887"/>
        <v>0.539317401320941+0.647289006994639i</v>
      </c>
      <c r="W2881" t="str">
        <f t="shared" si="888"/>
        <v>0.00174638892485202+0.646453220959569i</v>
      </c>
      <c r="X2881" t="str">
        <f t="shared" si="899"/>
        <v>0</v>
      </c>
      <c r="Y2881" t="str">
        <f t="shared" si="889"/>
        <v>-1.23471417435488-0.990366934987219i</v>
      </c>
      <c r="Z2881" t="str">
        <f t="shared" si="890"/>
        <v>-1.36576098355043+0.136376252701761i</v>
      </c>
      <c r="AA2881" t="str">
        <f t="shared" si="891"/>
        <v>-92.8646082918034+34.7235073562571i</v>
      </c>
      <c r="AB2881">
        <f t="shared" si="892"/>
        <v>99.144124567773176</v>
      </c>
      <c r="AE2881">
        <f t="shared" si="880"/>
        <v>3605.018</v>
      </c>
      <c r="AF2881">
        <f t="shared" si="893"/>
        <v>99.144124567773176</v>
      </c>
      <c r="AI2881" s="1">
        <v>0</v>
      </c>
      <c r="AK2881" s="1">
        <f t="shared" si="881"/>
        <v>0</v>
      </c>
      <c r="AL2881">
        <f t="shared" si="894"/>
        <v>0</v>
      </c>
    </row>
    <row r="2882" spans="2:38" x14ac:dyDescent="0.25">
      <c r="B2882" t="s">
        <v>3611</v>
      </c>
      <c r="C2882" t="s">
        <v>78</v>
      </c>
      <c r="D2882" s="3">
        <v>3605.018</v>
      </c>
      <c r="E2882">
        <v>0</v>
      </c>
      <c r="F2882" s="3">
        <v>0</v>
      </c>
      <c r="G2882" s="3">
        <v>11.313513</v>
      </c>
      <c r="H2882" s="3">
        <v>-0.33642548</v>
      </c>
      <c r="I2882" s="3">
        <v>0.78625513999999996</v>
      </c>
      <c r="L2882">
        <f t="shared" si="895"/>
        <v>1</v>
      </c>
      <c r="M2882">
        <f t="shared" si="882"/>
        <v>-13.743614025488034</v>
      </c>
      <c r="N2882" t="str">
        <f t="shared" si="883"/>
        <v>0.759601163515731-3.2766627950379i</v>
      </c>
      <c r="O2882" t="str">
        <f t="shared" si="884"/>
        <v>0.759601163515731+3.2766627950379i</v>
      </c>
      <c r="P2882" t="str">
        <f t="shared" si="885"/>
        <v>0.312211775518553-0.0302957790478548i</v>
      </c>
      <c r="Q2882" t="str">
        <f t="shared" si="886"/>
        <v>0.312211775518553+0.0302957790478548i</v>
      </c>
      <c r="R2882" t="str">
        <f t="shared" si="896"/>
        <v>0.312211775518553-0.0302957790478548i</v>
      </c>
      <c r="S2882" t="str">
        <f t="shared" si="897"/>
        <v>0.312211775518553+0.0302957790478548i</v>
      </c>
      <c r="U2882" t="str">
        <f t="shared" si="898"/>
        <v>0</v>
      </c>
      <c r="V2882" t="str">
        <f t="shared" si="887"/>
        <v>0.539317401320941+0.647289006994639i</v>
      </c>
      <c r="W2882" t="str">
        <f t="shared" si="888"/>
        <v>0.00174638892485202+0.646453220959569i</v>
      </c>
      <c r="X2882" t="str">
        <f t="shared" si="899"/>
        <v>0</v>
      </c>
      <c r="Y2882" t="str">
        <f t="shared" si="889"/>
        <v>-1.23471417435488-0.990366934987219i</v>
      </c>
      <c r="Z2882" t="str">
        <f t="shared" si="890"/>
        <v>-1.36576098355043+0.136376252701761i</v>
      </c>
      <c r="AA2882" t="str">
        <f t="shared" si="891"/>
        <v>-92.8646082918034+34.7235073562571i</v>
      </c>
      <c r="AB2882">
        <f t="shared" si="892"/>
        <v>99.144124567773176</v>
      </c>
      <c r="AE2882">
        <f t="shared" si="880"/>
        <v>3605.018</v>
      </c>
      <c r="AF2882">
        <f t="shared" si="893"/>
        <v>99.144124567773176</v>
      </c>
      <c r="AI2882" s="1">
        <v>0</v>
      </c>
      <c r="AK2882" s="1">
        <f t="shared" si="881"/>
        <v>0</v>
      </c>
      <c r="AL2882">
        <f t="shared" si="894"/>
        <v>0</v>
      </c>
    </row>
    <row r="2883" spans="2:38" x14ac:dyDescent="0.25">
      <c r="B2883" t="s">
        <v>2356</v>
      </c>
      <c r="C2883" t="s">
        <v>78</v>
      </c>
      <c r="D2883" s="3">
        <v>3606.0320999999999</v>
      </c>
      <c r="E2883">
        <v>1.0140999999998712</v>
      </c>
      <c r="F2883" s="3">
        <v>0</v>
      </c>
      <c r="G2883" s="3">
        <v>12.097413</v>
      </c>
      <c r="H2883" s="3">
        <v>-0.43606885000000001</v>
      </c>
      <c r="I2883" s="3">
        <v>0.80005718000000003</v>
      </c>
      <c r="L2883">
        <f t="shared" si="895"/>
        <v>1</v>
      </c>
      <c r="M2883">
        <f t="shared" si="882"/>
        <v>-13.743614025488034</v>
      </c>
      <c r="N2883" t="str">
        <f t="shared" si="883"/>
        <v>1.07599074482413-3.3075152179624i</v>
      </c>
      <c r="O2883" t="str">
        <f t="shared" si="884"/>
        <v>1.07599074482413+3.3075152179624i</v>
      </c>
      <c r="P2883" t="str">
        <f t="shared" si="885"/>
        <v>0.31219247161922-0.0302803262672965i</v>
      </c>
      <c r="Q2883" t="str">
        <f t="shared" si="886"/>
        <v>0.31219247161922+0.0302803262672965i</v>
      </c>
      <c r="R2883" t="str">
        <f t="shared" si="896"/>
        <v>0.312202123568886-0.0302880526575756i</v>
      </c>
      <c r="S2883" t="str">
        <f t="shared" si="897"/>
        <v>0.312202123568886+0.0302880526575756i</v>
      </c>
      <c r="U2883" t="str">
        <f t="shared" si="898"/>
        <v>0</v>
      </c>
      <c r="V2883" t="str">
        <f t="shared" si="887"/>
        <v>0.539317401320941+0.647289006994639i</v>
      </c>
      <c r="W2883" t="str">
        <f t="shared" si="888"/>
        <v>0.00174638892485202+0.646453220959569i</v>
      </c>
      <c r="X2883" t="str">
        <f t="shared" si="899"/>
        <v>0</v>
      </c>
      <c r="Y2883" t="str">
        <f t="shared" si="889"/>
        <v>-1.23471417435488-0.990366934987219i</v>
      </c>
      <c r="Z2883" t="str">
        <f t="shared" si="890"/>
        <v>-1.36576098355043+0.136376252701761i</v>
      </c>
      <c r="AA2883" t="str">
        <f t="shared" si="891"/>
        <v>-90.1505359549706+25.4298389298428i</v>
      </c>
      <c r="AB2883">
        <f t="shared" si="892"/>
        <v>93.668542430029262</v>
      </c>
      <c r="AE2883">
        <f t="shared" si="880"/>
        <v>3606.0320999999999</v>
      </c>
      <c r="AF2883">
        <f t="shared" si="893"/>
        <v>93.668542430029262</v>
      </c>
      <c r="AI2883" s="1">
        <v>0</v>
      </c>
      <c r="AK2883" s="1">
        <f t="shared" si="881"/>
        <v>0</v>
      </c>
      <c r="AL2883">
        <f t="shared" si="894"/>
        <v>0</v>
      </c>
    </row>
    <row r="2884" spans="2:38" x14ac:dyDescent="0.25">
      <c r="B2884" t="s">
        <v>3612</v>
      </c>
      <c r="C2884" t="s">
        <v>71</v>
      </c>
      <c r="D2884" s="3">
        <v>3606.0320999999999</v>
      </c>
      <c r="E2884">
        <v>0</v>
      </c>
      <c r="F2884" s="3">
        <v>0</v>
      </c>
      <c r="G2884" s="3">
        <v>12.097413</v>
      </c>
      <c r="H2884" s="3">
        <v>-0.43606885000000001</v>
      </c>
      <c r="I2884" s="3">
        <v>0.80005718000000003</v>
      </c>
      <c r="L2884">
        <f t="shared" si="895"/>
        <v>1</v>
      </c>
      <c r="M2884">
        <f t="shared" si="882"/>
        <v>-13.743614025488034</v>
      </c>
      <c r="N2884" t="str">
        <f t="shared" si="883"/>
        <v>1.07599074482413-3.3075152179624i</v>
      </c>
      <c r="O2884" t="str">
        <f t="shared" si="884"/>
        <v>1.07599074482413+3.3075152179624i</v>
      </c>
      <c r="P2884" t="str">
        <f t="shared" si="885"/>
        <v>0.31219247161922-0.0302803262672965i</v>
      </c>
      <c r="Q2884" t="str">
        <f t="shared" si="886"/>
        <v>0.31219247161922+0.0302803262672965i</v>
      </c>
      <c r="R2884" t="str">
        <f t="shared" si="896"/>
        <v>0.31219247161922-0.0302803262672965i</v>
      </c>
      <c r="S2884" t="str">
        <f t="shared" si="897"/>
        <v>0.31219247161922+0.0302803262672965i</v>
      </c>
      <c r="U2884" t="str">
        <f t="shared" si="898"/>
        <v>0</v>
      </c>
      <c r="V2884" t="str">
        <f t="shared" si="887"/>
        <v>0.539317401320941+0.647289006994639i</v>
      </c>
      <c r="W2884" t="str">
        <f t="shared" si="888"/>
        <v>0.00174638892485202+0.646453220959569i</v>
      </c>
      <c r="X2884" t="str">
        <f t="shared" si="899"/>
        <v>0</v>
      </c>
      <c r="Y2884" t="str">
        <f t="shared" si="889"/>
        <v>-1.23471417435488-0.990366934987219i</v>
      </c>
      <c r="Z2884" t="str">
        <f t="shared" si="890"/>
        <v>-1.36576098355043+0.136376252701761i</v>
      </c>
      <c r="AA2884" t="str">
        <f t="shared" si="891"/>
        <v>-90.1505359549706+25.4298389298428i</v>
      </c>
      <c r="AB2884">
        <f t="shared" si="892"/>
        <v>93.668542430029262</v>
      </c>
      <c r="AE2884">
        <f t="shared" si="880"/>
        <v>3606.0320999999999</v>
      </c>
      <c r="AF2884">
        <f t="shared" si="893"/>
        <v>93.668542430029262</v>
      </c>
      <c r="AI2884" s="1">
        <v>0</v>
      </c>
      <c r="AK2884" s="1">
        <f t="shared" si="881"/>
        <v>0</v>
      </c>
      <c r="AL2884">
        <f t="shared" si="894"/>
        <v>0</v>
      </c>
    </row>
    <row r="2885" spans="2:38" x14ac:dyDescent="0.25">
      <c r="B2885" t="s">
        <v>3613</v>
      </c>
      <c r="C2885" t="s">
        <v>3710</v>
      </c>
      <c r="D2885" s="3">
        <v>3615.4728</v>
      </c>
      <c r="E2885">
        <v>9.4407000000001062</v>
      </c>
      <c r="F2885" s="3">
        <v>3.8892019999999999E-2</v>
      </c>
      <c r="G2885" s="3">
        <v>29.092143</v>
      </c>
      <c r="H2885" s="3">
        <v>-1.3636341999999999</v>
      </c>
      <c r="I2885" s="3">
        <v>0.88390351</v>
      </c>
      <c r="L2885">
        <f t="shared" si="895"/>
        <v>1</v>
      </c>
      <c r="M2885">
        <f t="shared" si="882"/>
        <v>-11.974027120469897</v>
      </c>
      <c r="N2885" t="str">
        <f t="shared" si="883"/>
        <v>4.02121405633449-3.59471563731233i</v>
      </c>
      <c r="O2885" t="str">
        <f t="shared" si="884"/>
        <v>4.02121405633449+3.59471563731233i</v>
      </c>
      <c r="P2885" t="str">
        <f t="shared" si="885"/>
        <v>0.312049224082625-0.0302715109704841i</v>
      </c>
      <c r="Q2885" t="str">
        <f t="shared" si="886"/>
        <v>0.312049224082625+0.0302715109704841i</v>
      </c>
      <c r="R2885" t="str">
        <f t="shared" si="896"/>
        <v>0.312120847850922-0.0302759186188903i</v>
      </c>
      <c r="S2885" t="str">
        <f t="shared" si="897"/>
        <v>0.312120847850922+0.0302759186188903i</v>
      </c>
      <c r="U2885" t="str">
        <f t="shared" si="898"/>
        <v>0.184121248156465+0.449011186439261i</v>
      </c>
      <c r="V2885" t="str">
        <f t="shared" si="887"/>
        <v>0.723438649477406+1.0963001934339i</v>
      </c>
      <c r="W2885" t="str">
        <f t="shared" si="888"/>
        <v>0.185867637081317+1.09546440739883i</v>
      </c>
      <c r="X2885" t="str">
        <f t="shared" si="899"/>
        <v>0.094391948316902+0.476027141729573i</v>
      </c>
      <c r="Y2885" t="str">
        <f t="shared" si="889"/>
        <v>-1.14032222603798-0.514339793257646i</v>
      </c>
      <c r="Z2885" t="str">
        <f t="shared" si="890"/>
        <v>-1.27136903523353+0.612403394431334i</v>
      </c>
      <c r="AA2885" t="str">
        <f t="shared" si="891"/>
        <v>-44.5803792373338+6.35722593860617i</v>
      </c>
      <c r="AB2885">
        <f t="shared" si="892"/>
        <v>45.031372781417517</v>
      </c>
      <c r="AE2885">
        <f t="shared" si="880"/>
        <v>3615.4728</v>
      </c>
      <c r="AF2885">
        <f t="shared" si="893"/>
        <v>45.031372781417517</v>
      </c>
      <c r="AI2885" s="1">
        <v>0</v>
      </c>
      <c r="AK2885" s="1">
        <f t="shared" si="881"/>
        <v>6.0503568787216017E-11</v>
      </c>
      <c r="AL2885">
        <f t="shared" si="894"/>
        <v>1.2269062121630423E-7</v>
      </c>
    </row>
    <row r="2886" spans="2:38" x14ac:dyDescent="0.25">
      <c r="B2886" t="s">
        <v>3614</v>
      </c>
      <c r="C2886" t="s">
        <v>71</v>
      </c>
      <c r="D2886" s="3">
        <v>3615.4728</v>
      </c>
      <c r="E2886">
        <v>0</v>
      </c>
      <c r="F2886" s="3">
        <v>0</v>
      </c>
      <c r="G2886" s="3">
        <v>29.092143</v>
      </c>
      <c r="H2886" s="3">
        <v>-1.3636341999999999</v>
      </c>
      <c r="I2886" s="3">
        <v>0.88390351</v>
      </c>
      <c r="L2886">
        <f t="shared" si="895"/>
        <v>1</v>
      </c>
      <c r="M2886">
        <f t="shared" si="882"/>
        <v>-11.974027120469897</v>
      </c>
      <c r="N2886" t="str">
        <f t="shared" si="883"/>
        <v>4.02121405633449-3.59471563731233i</v>
      </c>
      <c r="O2886" t="str">
        <f t="shared" si="884"/>
        <v>4.02121405633449+3.59471563731233i</v>
      </c>
      <c r="P2886" t="str">
        <f t="shared" si="885"/>
        <v>0.312049224082625-0.0302715109704841i</v>
      </c>
      <c r="Q2886" t="str">
        <f t="shared" si="886"/>
        <v>0.312049224082625+0.0302715109704841i</v>
      </c>
      <c r="R2886" t="str">
        <f t="shared" si="896"/>
        <v>0.312049224082625-0.0302715109704841i</v>
      </c>
      <c r="S2886" t="str">
        <f t="shared" si="897"/>
        <v>0.312049224082625+0.0302715109704841i</v>
      </c>
      <c r="U2886" t="str">
        <f t="shared" si="898"/>
        <v>0</v>
      </c>
      <c r="V2886" t="str">
        <f t="shared" si="887"/>
        <v>0.723438649477406+1.0963001934339i</v>
      </c>
      <c r="W2886" t="str">
        <f t="shared" si="888"/>
        <v>0.185867637081317+1.09546440739883i</v>
      </c>
      <c r="X2886" t="str">
        <f t="shared" si="899"/>
        <v>0</v>
      </c>
      <c r="Y2886" t="str">
        <f t="shared" si="889"/>
        <v>-1.14032222603798-0.514339793257646i</v>
      </c>
      <c r="Z2886" t="str">
        <f t="shared" si="890"/>
        <v>-1.27136903523353+0.612403394431334i</v>
      </c>
      <c r="AA2886" t="str">
        <f t="shared" si="891"/>
        <v>-44.5803792373338+6.35722593860617i</v>
      </c>
      <c r="AB2886">
        <f t="shared" si="892"/>
        <v>45.031372781417517</v>
      </c>
      <c r="AE2886">
        <f t="shared" si="880"/>
        <v>3615.4728</v>
      </c>
      <c r="AF2886">
        <f t="shared" si="893"/>
        <v>45.031372781417517</v>
      </c>
      <c r="AI2886" s="1">
        <v>0</v>
      </c>
      <c r="AK2886" s="1">
        <f t="shared" si="881"/>
        <v>0</v>
      </c>
      <c r="AL2886">
        <f t="shared" si="894"/>
        <v>0</v>
      </c>
    </row>
    <row r="2887" spans="2:38" x14ac:dyDescent="0.25">
      <c r="B2887" t="s">
        <v>2334</v>
      </c>
      <c r="C2887" t="s">
        <v>78</v>
      </c>
      <c r="D2887" s="3">
        <v>3617.049</v>
      </c>
      <c r="E2887">
        <v>1.5761999999999716</v>
      </c>
      <c r="F2887" s="3">
        <v>0</v>
      </c>
      <c r="G2887" s="3">
        <v>33.635649000000001</v>
      </c>
      <c r="H2887" s="3">
        <v>-1.5184979999999999</v>
      </c>
      <c r="I2887" s="3">
        <v>0.89191920999999996</v>
      </c>
      <c r="L2887">
        <f t="shared" si="895"/>
        <v>1</v>
      </c>
      <c r="M2887">
        <f t="shared" si="882"/>
        <v>-11.974027120469897</v>
      </c>
      <c r="N2887" t="str">
        <f t="shared" si="883"/>
        <v>4.51294084600968-3.64266577116504i</v>
      </c>
      <c r="O2887" t="str">
        <f t="shared" si="884"/>
        <v>4.51294084600968+3.64266577116504i</v>
      </c>
      <c r="P2887" t="str">
        <f t="shared" si="885"/>
        <v>0.312036714973124-0.0302785845509602i</v>
      </c>
      <c r="Q2887" t="str">
        <f t="shared" si="886"/>
        <v>0.312036714973124+0.0302785845509602i</v>
      </c>
      <c r="R2887" t="str">
        <f t="shared" si="896"/>
        <v>0.312042969527875-0.0302750477607222i</v>
      </c>
      <c r="S2887" t="str">
        <f t="shared" si="897"/>
        <v>0.312042969527875+0.0302750477607222i</v>
      </c>
      <c r="U2887" t="str">
        <f t="shared" si="898"/>
        <v>0</v>
      </c>
      <c r="V2887" t="str">
        <f t="shared" si="887"/>
        <v>0.723438649477406+1.0963001934339i</v>
      </c>
      <c r="W2887" t="str">
        <f t="shared" si="888"/>
        <v>0.185867637081317+1.09546440739883i</v>
      </c>
      <c r="X2887" t="str">
        <f t="shared" si="899"/>
        <v>0</v>
      </c>
      <c r="Y2887" t="str">
        <f t="shared" si="889"/>
        <v>-1.14032222603798-0.514339793257646i</v>
      </c>
      <c r="Z2887" t="str">
        <f t="shared" si="890"/>
        <v>-1.27136903523353+0.612403394431334i</v>
      </c>
      <c r="AA2887" t="str">
        <f t="shared" si="891"/>
        <v>-40.3606158881035-8.0815124479i</v>
      </c>
      <c r="AB2887">
        <f t="shared" si="892"/>
        <v>41.16175601590141</v>
      </c>
      <c r="AE2887">
        <f t="shared" si="880"/>
        <v>3617.049</v>
      </c>
      <c r="AF2887">
        <f t="shared" si="893"/>
        <v>41.16175601590141</v>
      </c>
      <c r="AI2887" s="1">
        <v>0</v>
      </c>
      <c r="AK2887" s="1">
        <f t="shared" si="881"/>
        <v>0</v>
      </c>
      <c r="AL2887">
        <f t="shared" si="894"/>
        <v>0</v>
      </c>
    </row>
    <row r="2888" spans="2:38" x14ac:dyDescent="0.25">
      <c r="B2888" t="s">
        <v>3615</v>
      </c>
      <c r="C2888" t="s">
        <v>3711</v>
      </c>
      <c r="D2888" s="3">
        <v>3617.049</v>
      </c>
      <c r="E2888">
        <v>0</v>
      </c>
      <c r="F2888" s="3">
        <v>0</v>
      </c>
      <c r="G2888" s="3">
        <v>33.635652</v>
      </c>
      <c r="H2888" s="3">
        <v>-1.5184981</v>
      </c>
      <c r="I2888" s="3">
        <v>0.89191920999999996</v>
      </c>
      <c r="L2888">
        <f t="shared" si="895"/>
        <v>1</v>
      </c>
      <c r="M2888">
        <f t="shared" si="882"/>
        <v>-11.974027120469897</v>
      </c>
      <c r="N2888" t="str">
        <f t="shared" si="883"/>
        <v>4.51294104726672-3.64266593361169i</v>
      </c>
      <c r="O2888" t="str">
        <f t="shared" si="884"/>
        <v>4.51294104726672+3.64266593361169i</v>
      </c>
      <c r="P2888" t="str">
        <f t="shared" si="885"/>
        <v>0.312036714474814-0.0302785940304457i</v>
      </c>
      <c r="Q2888" t="str">
        <f t="shared" si="886"/>
        <v>0.312036714474814+0.0302785940304457i</v>
      </c>
      <c r="R2888" t="str">
        <f t="shared" si="896"/>
        <v>0.312036714723969-0.0302785892907029i</v>
      </c>
      <c r="S2888" t="str">
        <f t="shared" si="897"/>
        <v>0.312036714723969+0.0302785892907029i</v>
      </c>
      <c r="U2888" t="str">
        <f t="shared" si="898"/>
        <v>0</v>
      </c>
      <c r="V2888" t="str">
        <f t="shared" si="887"/>
        <v>0.723438649477406+1.0963001934339i</v>
      </c>
      <c r="W2888" t="str">
        <f t="shared" si="888"/>
        <v>0.185867637081317+1.09546440739883i</v>
      </c>
      <c r="X2888" t="str">
        <f t="shared" si="899"/>
        <v>0</v>
      </c>
      <c r="Y2888" t="str">
        <f t="shared" si="889"/>
        <v>-1.14032222603798-0.514339793257646i</v>
      </c>
      <c r="Z2888" t="str">
        <f t="shared" si="890"/>
        <v>-1.27136903523353+0.612403394431334i</v>
      </c>
      <c r="AA2888" t="str">
        <f t="shared" si="891"/>
        <v>-40.360617688007-8.08151280829935i</v>
      </c>
      <c r="AB2888">
        <f t="shared" si="892"/>
        <v>41.161757851532165</v>
      </c>
      <c r="AE2888">
        <f t="shared" si="880"/>
        <v>3617.049</v>
      </c>
      <c r="AF2888">
        <f t="shared" si="893"/>
        <v>41.161757851532165</v>
      </c>
      <c r="AI2888" s="1">
        <v>0</v>
      </c>
      <c r="AK2888" s="1">
        <f t="shared" si="881"/>
        <v>0</v>
      </c>
      <c r="AL2888">
        <f t="shared" si="894"/>
        <v>0</v>
      </c>
    </row>
    <row r="2889" spans="2:38" x14ac:dyDescent="0.25">
      <c r="B2889" t="s">
        <v>1859</v>
      </c>
      <c r="C2889" t="s">
        <v>78</v>
      </c>
      <c r="D2889" s="3">
        <v>3617.5942</v>
      </c>
      <c r="E2889">
        <v>0.54520000000002256</v>
      </c>
      <c r="F2889" s="3">
        <v>0</v>
      </c>
      <c r="G2889" s="3">
        <v>35.321035999999999</v>
      </c>
      <c r="H2889" s="3">
        <v>-1.5720702</v>
      </c>
      <c r="I2889" s="3">
        <v>0.89443477999999998</v>
      </c>
      <c r="L2889">
        <f t="shared" si="895"/>
        <v>1</v>
      </c>
      <c r="M2889">
        <f t="shared" si="882"/>
        <v>-11.974027120469897</v>
      </c>
      <c r="N2889" t="str">
        <f t="shared" si="883"/>
        <v>4.68304418661501-3.65925308583751i</v>
      </c>
      <c r="O2889" t="str">
        <f t="shared" si="884"/>
        <v>4.68304418661501+3.65925308583751i</v>
      </c>
      <c r="P2889" t="str">
        <f t="shared" si="885"/>
        <v>0.312032956703144-0.0302810637798997i</v>
      </c>
      <c r="Q2889" t="str">
        <f t="shared" si="886"/>
        <v>0.312032956703144+0.0302810637798997i</v>
      </c>
      <c r="R2889" t="str">
        <f t="shared" si="896"/>
        <v>0.312034835588979-0.0302798289051727i</v>
      </c>
      <c r="S2889" t="str">
        <f t="shared" si="897"/>
        <v>0.312034835588979+0.0302798289051727i</v>
      </c>
      <c r="U2889" t="str">
        <f t="shared" si="898"/>
        <v>0</v>
      </c>
      <c r="V2889" t="str">
        <f t="shared" si="887"/>
        <v>0.723438649477406+1.0963001934339i</v>
      </c>
      <c r="W2889" t="str">
        <f t="shared" si="888"/>
        <v>0.185867637081317+1.09546440739883i</v>
      </c>
      <c r="X2889" t="str">
        <f t="shared" si="899"/>
        <v>0</v>
      </c>
      <c r="Y2889" t="str">
        <f t="shared" si="889"/>
        <v>-1.14032222603798-0.514339793257646i</v>
      </c>
      <c r="Z2889" t="str">
        <f t="shared" si="890"/>
        <v>-1.27136903523353+0.612403394431334i</v>
      </c>
      <c r="AA2889" t="str">
        <f t="shared" si="891"/>
        <v>-38.9008680855732-13.0763178259014i</v>
      </c>
      <c r="AB2889">
        <f t="shared" si="892"/>
        <v>41.03982974739484</v>
      </c>
      <c r="AE2889">
        <f t="shared" si="880"/>
        <v>3617.5942</v>
      </c>
      <c r="AF2889">
        <f t="shared" si="893"/>
        <v>41.03982974739484</v>
      </c>
      <c r="AI2889" s="1">
        <v>0</v>
      </c>
      <c r="AK2889" s="1">
        <f t="shared" si="881"/>
        <v>0</v>
      </c>
      <c r="AL2889">
        <f t="shared" si="894"/>
        <v>0</v>
      </c>
    </row>
    <row r="2890" spans="2:38" x14ac:dyDescent="0.25">
      <c r="B2890" t="s">
        <v>3616</v>
      </c>
      <c r="C2890" t="s">
        <v>3711</v>
      </c>
      <c r="D2890" s="3">
        <v>3618.7042000000001</v>
      </c>
      <c r="E2890">
        <v>1.1100000000001273</v>
      </c>
      <c r="F2890" s="3">
        <v>0</v>
      </c>
      <c r="G2890" s="3">
        <v>35.043348999999999</v>
      </c>
      <c r="H2890" s="3">
        <v>1.8137247999999999</v>
      </c>
      <c r="I2890" s="3">
        <v>0.89936366000000001</v>
      </c>
      <c r="L2890">
        <f t="shared" si="895"/>
        <v>1</v>
      </c>
      <c r="M2890">
        <f t="shared" si="882"/>
        <v>-11.974027120469897</v>
      </c>
      <c r="N2890" t="str">
        <f t="shared" si="883"/>
        <v>4.7752218550092-3.49865763335633i</v>
      </c>
      <c r="O2890" t="str">
        <f t="shared" si="884"/>
        <v>4.7752218550092+3.49865763335633i</v>
      </c>
      <c r="P2890" t="str">
        <f t="shared" si="885"/>
        <v>-0.147311282108793+0.317344782638694i</v>
      </c>
      <c r="Q2890" t="str">
        <f t="shared" si="886"/>
        <v>-0.147311282108793-0.317344782638694i</v>
      </c>
      <c r="R2890" t="str">
        <f t="shared" si="896"/>
        <v>0.0823608372971755+0.143531859429397i</v>
      </c>
      <c r="S2890" t="str">
        <f t="shared" si="897"/>
        <v>0.0823608372971755-0.143531859429397i</v>
      </c>
      <c r="U2890" t="str">
        <f t="shared" si="898"/>
        <v>0</v>
      </c>
      <c r="V2890" t="str">
        <f t="shared" si="887"/>
        <v>0.723438649477406+1.0963001934339i</v>
      </c>
      <c r="W2890" t="str">
        <f t="shared" si="888"/>
        <v>0.185867637081317+1.09546440739883i</v>
      </c>
      <c r="X2890" t="str">
        <f t="shared" si="899"/>
        <v>0</v>
      </c>
      <c r="Y2890" t="str">
        <f t="shared" si="889"/>
        <v>-1.14032222603798-0.514339793257646i</v>
      </c>
      <c r="Z2890" t="str">
        <f t="shared" si="890"/>
        <v>-1.27136903523353+0.612403394431334i</v>
      </c>
      <c r="AA2890" t="str">
        <f t="shared" si="891"/>
        <v>-33.9219390064365-22.3719787462456i</v>
      </c>
      <c r="AB2890">
        <f t="shared" si="892"/>
        <v>40.635001894658053</v>
      </c>
      <c r="AE2890">
        <f t="shared" si="880"/>
        <v>3618.7042000000001</v>
      </c>
      <c r="AF2890">
        <f t="shared" si="893"/>
        <v>40.635001894658053</v>
      </c>
      <c r="AI2890" s="1">
        <v>-9.6263399999999999E-2</v>
      </c>
      <c r="AK2890" s="1">
        <f t="shared" si="881"/>
        <v>3.7066568718240007E-10</v>
      </c>
      <c r="AL2890">
        <f t="shared" si="894"/>
        <v>6.1204443514710142E-7</v>
      </c>
    </row>
    <row r="2891" spans="2:38" x14ac:dyDescent="0.25">
      <c r="B2891" t="s">
        <v>1857</v>
      </c>
      <c r="C2891" t="s">
        <v>78</v>
      </c>
      <c r="D2891" s="3">
        <v>3618.8353000000002</v>
      </c>
      <c r="E2891">
        <v>0.13110000000006039</v>
      </c>
      <c r="F2891" s="3">
        <v>0</v>
      </c>
      <c r="G2891" s="3">
        <v>34.570134000000003</v>
      </c>
      <c r="H2891" s="3">
        <v>1.7976928999999999</v>
      </c>
      <c r="I2891" s="3">
        <v>0.89996237999999995</v>
      </c>
      <c r="L2891">
        <f t="shared" si="895"/>
        <v>1</v>
      </c>
      <c r="M2891">
        <f t="shared" si="882"/>
        <v>-11.974027120469897</v>
      </c>
      <c r="N2891" t="str">
        <f t="shared" si="883"/>
        <v>4.75590941186992-3.45708832199688i</v>
      </c>
      <c r="O2891" t="str">
        <f t="shared" si="884"/>
        <v>4.75590941186992+3.45708832199688i</v>
      </c>
      <c r="P2891" t="str">
        <f t="shared" si="885"/>
        <v>-0.147311441163776+0.317345965248402i</v>
      </c>
      <c r="Q2891" t="str">
        <f t="shared" si="886"/>
        <v>-0.147311441163776-0.317345965248402i</v>
      </c>
      <c r="R2891" t="str">
        <f t="shared" si="896"/>
        <v>-0.147311361636284+0.317345373943548i</v>
      </c>
      <c r="S2891" t="str">
        <f t="shared" si="897"/>
        <v>-0.147311361636284-0.317345373943548i</v>
      </c>
      <c r="U2891" t="str">
        <f t="shared" si="898"/>
        <v>0</v>
      </c>
      <c r="V2891" t="str">
        <f t="shared" si="887"/>
        <v>0.723438649477406+1.0963001934339i</v>
      </c>
      <c r="W2891" t="str">
        <f t="shared" si="888"/>
        <v>0.185867637081317+1.09546440739883i</v>
      </c>
      <c r="X2891" t="str">
        <f t="shared" si="899"/>
        <v>0</v>
      </c>
      <c r="Y2891" t="str">
        <f t="shared" si="889"/>
        <v>-1.14032222603798-0.514339793257646i</v>
      </c>
      <c r="Z2891" t="str">
        <f t="shared" si="890"/>
        <v>-1.27136903523353+0.612403394431334i</v>
      </c>
      <c r="AA2891" t="str">
        <f t="shared" si="891"/>
        <v>-33.1076151061737-23.3468637464224i</v>
      </c>
      <c r="AB2891">
        <f t="shared" si="892"/>
        <v>40.511606050767149</v>
      </c>
      <c r="AE2891">
        <f t="shared" si="880"/>
        <v>3618.8353000000002</v>
      </c>
      <c r="AF2891">
        <f t="shared" si="893"/>
        <v>40.511606050767149</v>
      </c>
      <c r="AI2891" s="1">
        <v>0</v>
      </c>
      <c r="AK2891" s="1">
        <f t="shared" si="881"/>
        <v>0</v>
      </c>
      <c r="AL2891">
        <f t="shared" si="894"/>
        <v>0</v>
      </c>
    </row>
    <row r="2892" spans="2:38" x14ac:dyDescent="0.25">
      <c r="B2892" t="s">
        <v>3617</v>
      </c>
      <c r="C2892" t="s">
        <v>3711</v>
      </c>
      <c r="D2892" s="3">
        <v>3619.5853000000002</v>
      </c>
      <c r="E2892">
        <v>0.75</v>
      </c>
      <c r="F2892" s="3">
        <v>0</v>
      </c>
      <c r="G2892" s="3">
        <v>31.942755999999999</v>
      </c>
      <c r="H2892" s="3">
        <v>1.7059381</v>
      </c>
      <c r="I2892" s="3">
        <v>0.90355158999999996</v>
      </c>
      <c r="L2892">
        <f t="shared" si="895"/>
        <v>1</v>
      </c>
      <c r="M2892">
        <f t="shared" si="882"/>
        <v>-11.974027120469897</v>
      </c>
      <c r="N2892" t="str">
        <f t="shared" si="883"/>
        <v>4.64538375216549-3.21918713266515i</v>
      </c>
      <c r="O2892" t="str">
        <f t="shared" si="884"/>
        <v>4.64538375216549+3.21918713266515i</v>
      </c>
      <c r="P2892" t="str">
        <f t="shared" si="885"/>
        <v>-0.147311960160073+0.317352633342242i</v>
      </c>
      <c r="Q2892" t="str">
        <f t="shared" si="886"/>
        <v>-0.147311960160073-0.317352633342242i</v>
      </c>
      <c r="R2892" t="str">
        <f t="shared" si="896"/>
        <v>-0.147311700661925+0.317349299295322i</v>
      </c>
      <c r="S2892" t="str">
        <f t="shared" si="897"/>
        <v>-0.147311700661925-0.317349299295322i</v>
      </c>
      <c r="U2892" t="str">
        <f t="shared" si="898"/>
        <v>0</v>
      </c>
      <c r="V2892" t="str">
        <f t="shared" si="887"/>
        <v>0.723438649477406+1.0963001934339i</v>
      </c>
      <c r="W2892" t="str">
        <f t="shared" si="888"/>
        <v>0.185867637081317+1.09546440739883i</v>
      </c>
      <c r="X2892" t="str">
        <f t="shared" si="899"/>
        <v>0</v>
      </c>
      <c r="Y2892" t="str">
        <f t="shared" si="889"/>
        <v>-1.14032222603798-0.514339793257646i</v>
      </c>
      <c r="Z2892" t="str">
        <f t="shared" si="890"/>
        <v>-1.27136903523353+0.612403394431334i</v>
      </c>
      <c r="AA2892" t="str">
        <f t="shared" si="891"/>
        <v>-28.447244938784-28.9261132411788i</v>
      </c>
      <c r="AB2892">
        <f t="shared" si="892"/>
        <v>40.570503716969938</v>
      </c>
      <c r="AE2892">
        <f t="shared" si="880"/>
        <v>3619.5853000000002</v>
      </c>
      <c r="AF2892">
        <f t="shared" si="893"/>
        <v>40.570503716969938</v>
      </c>
      <c r="AI2892" s="1">
        <v>0</v>
      </c>
      <c r="AK2892" s="1">
        <f t="shared" si="881"/>
        <v>0</v>
      </c>
      <c r="AL2892">
        <f t="shared" si="894"/>
        <v>0</v>
      </c>
    </row>
    <row r="2893" spans="2:38" x14ac:dyDescent="0.25">
      <c r="B2893" t="s">
        <v>2354</v>
      </c>
      <c r="C2893" t="s">
        <v>78</v>
      </c>
      <c r="D2893" s="3">
        <v>3619.8114999999998</v>
      </c>
      <c r="E2893">
        <v>0.22619999999960783</v>
      </c>
      <c r="F2893" s="3">
        <v>0</v>
      </c>
      <c r="G2893" s="3">
        <v>31.17726</v>
      </c>
      <c r="H2893" s="3">
        <v>1.6782627999999999</v>
      </c>
      <c r="I2893" s="3">
        <v>0.90469153000000002</v>
      </c>
      <c r="L2893">
        <f t="shared" si="895"/>
        <v>1</v>
      </c>
      <c r="M2893">
        <f t="shared" si="882"/>
        <v>-11.974027120469897</v>
      </c>
      <c r="N2893" t="str">
        <f t="shared" si="883"/>
        <v>4.61204519772731-3.14742737710031i</v>
      </c>
      <c r="O2893" t="str">
        <f t="shared" si="884"/>
        <v>4.61204519772731+3.14742737710031i</v>
      </c>
      <c r="P2893" t="str">
        <f t="shared" si="885"/>
        <v>-0.147312384416209+0.317354875971023i</v>
      </c>
      <c r="Q2893" t="str">
        <f t="shared" si="886"/>
        <v>-0.147312384416209-0.317354875971023i</v>
      </c>
      <c r="R2893" t="str">
        <f t="shared" si="896"/>
        <v>-0.147312172288141+0.317353754656633i</v>
      </c>
      <c r="S2893" t="str">
        <f t="shared" si="897"/>
        <v>-0.147312172288141-0.317353754656633i</v>
      </c>
      <c r="U2893" t="str">
        <f t="shared" si="898"/>
        <v>0</v>
      </c>
      <c r="V2893" t="str">
        <f t="shared" si="887"/>
        <v>0.723438649477406+1.0963001934339i</v>
      </c>
      <c r="W2893" t="str">
        <f t="shared" si="888"/>
        <v>0.185867637081317+1.09546440739883i</v>
      </c>
      <c r="X2893" t="str">
        <f t="shared" si="899"/>
        <v>0</v>
      </c>
      <c r="Y2893" t="str">
        <f t="shared" si="889"/>
        <v>-1.14032222603798-0.514339793257646i</v>
      </c>
      <c r="Z2893" t="str">
        <f t="shared" si="890"/>
        <v>-1.27136903523353+0.612403394431334i</v>
      </c>
      <c r="AA2893" t="str">
        <f t="shared" si="891"/>
        <v>-27.0415051727861-30.6090220064182i</v>
      </c>
      <c r="AB2893">
        <f t="shared" si="892"/>
        <v>40.843056083001564</v>
      </c>
      <c r="AE2893">
        <f t="shared" si="880"/>
        <v>3619.8114999999998</v>
      </c>
      <c r="AF2893">
        <f t="shared" si="893"/>
        <v>40.843056083001564</v>
      </c>
      <c r="AI2893" s="1">
        <v>0</v>
      </c>
      <c r="AK2893" s="1">
        <f t="shared" si="881"/>
        <v>0</v>
      </c>
      <c r="AL2893">
        <f t="shared" si="894"/>
        <v>0</v>
      </c>
    </row>
    <row r="2894" spans="2:38" x14ac:dyDescent="0.25">
      <c r="B2894" t="s">
        <v>3618</v>
      </c>
      <c r="C2894" t="s">
        <v>78</v>
      </c>
      <c r="D2894" s="3">
        <v>3619.8114999999998</v>
      </c>
      <c r="E2894">
        <v>0</v>
      </c>
      <c r="F2894" s="3">
        <v>0</v>
      </c>
      <c r="G2894" s="3">
        <v>31.17726</v>
      </c>
      <c r="H2894" s="3">
        <v>1.6782627999999999</v>
      </c>
      <c r="I2894" s="3">
        <v>0.90469153000000002</v>
      </c>
      <c r="L2894">
        <f t="shared" si="895"/>
        <v>1</v>
      </c>
      <c r="M2894">
        <f t="shared" si="882"/>
        <v>-11.974027120469897</v>
      </c>
      <c r="N2894" t="str">
        <f t="shared" si="883"/>
        <v>4.61204519772731-3.14742737710031i</v>
      </c>
      <c r="O2894" t="str">
        <f t="shared" si="884"/>
        <v>4.61204519772731+3.14742737710031i</v>
      </c>
      <c r="P2894" t="str">
        <f t="shared" si="885"/>
        <v>-0.147312384416209+0.317354875971023i</v>
      </c>
      <c r="Q2894" t="str">
        <f t="shared" si="886"/>
        <v>-0.147312384416209-0.317354875971023i</v>
      </c>
      <c r="R2894" t="str">
        <f t="shared" si="896"/>
        <v>-0.147312384416209+0.317354875971023i</v>
      </c>
      <c r="S2894" t="str">
        <f t="shared" si="897"/>
        <v>-0.147312384416209-0.317354875971023i</v>
      </c>
      <c r="U2894" t="str">
        <f t="shared" si="898"/>
        <v>0</v>
      </c>
      <c r="V2894" t="str">
        <f t="shared" si="887"/>
        <v>0.723438649477406+1.0963001934339i</v>
      </c>
      <c r="W2894" t="str">
        <f t="shared" si="888"/>
        <v>0.185867637081317+1.09546440739883i</v>
      </c>
      <c r="X2894" t="str">
        <f t="shared" si="899"/>
        <v>0</v>
      </c>
      <c r="Y2894" t="str">
        <f t="shared" si="889"/>
        <v>-1.14032222603798-0.514339793257646i</v>
      </c>
      <c r="Z2894" t="str">
        <f t="shared" si="890"/>
        <v>-1.27136903523353+0.612403394431334i</v>
      </c>
      <c r="AA2894" t="str">
        <f t="shared" si="891"/>
        <v>-27.0415051727861-30.6090220064182i</v>
      </c>
      <c r="AB2894">
        <f t="shared" si="892"/>
        <v>40.843056083001564</v>
      </c>
      <c r="AE2894">
        <f t="shared" si="880"/>
        <v>3619.8114999999998</v>
      </c>
      <c r="AF2894">
        <f t="shared" si="893"/>
        <v>40.843056083001564</v>
      </c>
      <c r="AI2894" s="1">
        <v>0</v>
      </c>
      <c r="AK2894" s="1">
        <f t="shared" si="881"/>
        <v>0</v>
      </c>
      <c r="AL2894">
        <f t="shared" si="894"/>
        <v>0</v>
      </c>
    </row>
    <row r="2895" spans="2:38" x14ac:dyDescent="0.25">
      <c r="B2895" t="s">
        <v>2356</v>
      </c>
      <c r="C2895" t="s">
        <v>78</v>
      </c>
      <c r="D2895" s="3">
        <v>3620.8256000000001</v>
      </c>
      <c r="E2895">
        <v>1.014100000000326</v>
      </c>
      <c r="F2895" s="3">
        <v>0</v>
      </c>
      <c r="G2895" s="3">
        <v>27.8995</v>
      </c>
      <c r="H2895" s="3">
        <v>1.5541969</v>
      </c>
      <c r="I2895" s="3">
        <v>0.91016058</v>
      </c>
      <c r="L2895">
        <f t="shared" si="895"/>
        <v>1</v>
      </c>
      <c r="M2895">
        <f t="shared" si="882"/>
        <v>-11.974027120469897</v>
      </c>
      <c r="N2895" t="str">
        <f t="shared" si="883"/>
        <v>4.46259149139007-2.82573480372326i</v>
      </c>
      <c r="O2895" t="str">
        <f t="shared" si="884"/>
        <v>4.46259149139007+2.82573480372326i</v>
      </c>
      <c r="P2895" t="str">
        <f t="shared" si="885"/>
        <v>-0.147314864358198+0.317365535710635i</v>
      </c>
      <c r="Q2895" t="str">
        <f t="shared" si="886"/>
        <v>-0.147314864358198-0.317365535710635i</v>
      </c>
      <c r="R2895" t="str">
        <f t="shared" si="896"/>
        <v>-0.147313624387203+0.317360205840829i</v>
      </c>
      <c r="S2895" t="str">
        <f t="shared" si="897"/>
        <v>-0.147313624387203-0.317360205840829i</v>
      </c>
      <c r="U2895" t="str">
        <f t="shared" si="898"/>
        <v>0</v>
      </c>
      <c r="V2895" t="str">
        <f t="shared" si="887"/>
        <v>0.723438649477406+1.0963001934339i</v>
      </c>
      <c r="W2895" t="str">
        <f t="shared" si="888"/>
        <v>0.185867637081317+1.09546440739883i</v>
      </c>
      <c r="X2895" t="str">
        <f t="shared" si="899"/>
        <v>0</v>
      </c>
      <c r="Y2895" t="str">
        <f t="shared" si="889"/>
        <v>-1.14032222603798-0.514339793257646i</v>
      </c>
      <c r="Z2895" t="str">
        <f t="shared" si="890"/>
        <v>-1.27136903523353+0.612403394431334i</v>
      </c>
      <c r="AA2895" t="str">
        <f t="shared" si="891"/>
        <v>-20.7396987841556-38.1533534723836i</v>
      </c>
      <c r="AB2895">
        <f t="shared" si="892"/>
        <v>43.425954069498012</v>
      </c>
      <c r="AE2895">
        <f t="shared" si="880"/>
        <v>3620.8256000000001</v>
      </c>
      <c r="AF2895">
        <f t="shared" si="893"/>
        <v>43.425954069498012</v>
      </c>
      <c r="AI2895" s="1">
        <v>0</v>
      </c>
      <c r="AK2895" s="1">
        <f t="shared" si="881"/>
        <v>0</v>
      </c>
      <c r="AL2895">
        <f t="shared" si="894"/>
        <v>0</v>
      </c>
    </row>
    <row r="2896" spans="2:38" x14ac:dyDescent="0.25">
      <c r="B2896" t="s">
        <v>3619</v>
      </c>
      <c r="C2896" t="s">
        <v>71</v>
      </c>
      <c r="D2896" s="3">
        <v>3620.8256000000001</v>
      </c>
      <c r="E2896">
        <v>0</v>
      </c>
      <c r="F2896" s="3">
        <v>0</v>
      </c>
      <c r="G2896" s="3">
        <v>27.8995</v>
      </c>
      <c r="H2896" s="3">
        <v>1.5541969</v>
      </c>
      <c r="I2896" s="3">
        <v>0.91016058</v>
      </c>
      <c r="L2896">
        <f t="shared" si="895"/>
        <v>1</v>
      </c>
      <c r="M2896">
        <f t="shared" si="882"/>
        <v>-11.974027120469897</v>
      </c>
      <c r="N2896" t="str">
        <f t="shared" si="883"/>
        <v>4.46259149139007-2.82573480372326i</v>
      </c>
      <c r="O2896" t="str">
        <f t="shared" si="884"/>
        <v>4.46259149139007+2.82573480372326i</v>
      </c>
      <c r="P2896" t="str">
        <f t="shared" si="885"/>
        <v>-0.147314864358198+0.317365535710635i</v>
      </c>
      <c r="Q2896" t="str">
        <f t="shared" si="886"/>
        <v>-0.147314864358198-0.317365535710635i</v>
      </c>
      <c r="R2896" t="str">
        <f t="shared" si="896"/>
        <v>-0.147314864358198+0.317365535710635i</v>
      </c>
      <c r="S2896" t="str">
        <f t="shared" si="897"/>
        <v>-0.147314864358198-0.317365535710635i</v>
      </c>
      <c r="U2896" t="str">
        <f t="shared" si="898"/>
        <v>0</v>
      </c>
      <c r="V2896" t="str">
        <f t="shared" si="887"/>
        <v>0.723438649477406+1.0963001934339i</v>
      </c>
      <c r="W2896" t="str">
        <f t="shared" si="888"/>
        <v>0.185867637081317+1.09546440739883i</v>
      </c>
      <c r="X2896" t="str">
        <f t="shared" si="899"/>
        <v>0</v>
      </c>
      <c r="Y2896" t="str">
        <f t="shared" si="889"/>
        <v>-1.14032222603798-0.514339793257646i</v>
      </c>
      <c r="Z2896" t="str">
        <f t="shared" si="890"/>
        <v>-1.27136903523353+0.612403394431334i</v>
      </c>
      <c r="AA2896" t="str">
        <f t="shared" si="891"/>
        <v>-20.7396987841556-38.1533534723836i</v>
      </c>
      <c r="AB2896">
        <f t="shared" si="892"/>
        <v>43.425954069498012</v>
      </c>
      <c r="AE2896">
        <f t="shared" si="880"/>
        <v>3620.8256000000001</v>
      </c>
      <c r="AF2896">
        <f t="shared" si="893"/>
        <v>43.425954069498012</v>
      </c>
      <c r="AI2896" s="1">
        <v>0</v>
      </c>
      <c r="AK2896" s="1">
        <f t="shared" si="881"/>
        <v>0</v>
      </c>
      <c r="AL2896">
        <f t="shared" si="894"/>
        <v>0</v>
      </c>
    </row>
    <row r="2897" spans="2:38" x14ac:dyDescent="0.25">
      <c r="B2897" t="s">
        <v>3620</v>
      </c>
      <c r="C2897" t="s">
        <v>3710</v>
      </c>
      <c r="D2897" s="3">
        <v>3630.2662999999998</v>
      </c>
      <c r="E2897">
        <v>9.4406999999996515</v>
      </c>
      <c r="F2897" s="3">
        <v>3.8893259999999999E-2</v>
      </c>
      <c r="G2897" s="3">
        <v>9.4616954999999994</v>
      </c>
      <c r="H2897" s="3">
        <v>0.39928586999999999</v>
      </c>
      <c r="I2897" s="3">
        <v>8.7410827999999993E-3</v>
      </c>
      <c r="L2897">
        <f t="shared" si="895"/>
        <v>1</v>
      </c>
      <c r="M2897">
        <f t="shared" si="882"/>
        <v>-10.204383795451919</v>
      </c>
      <c r="N2897" t="str">
        <f t="shared" si="883"/>
        <v>3.07134886376584+0.168853951817354i</v>
      </c>
      <c r="O2897" t="str">
        <f t="shared" si="884"/>
        <v>3.07134886376584-0.168853951817354i</v>
      </c>
      <c r="P2897" t="str">
        <f t="shared" si="885"/>
        <v>-0.14745773154078+0.317483041671706i</v>
      </c>
      <c r="Q2897" t="str">
        <f t="shared" si="886"/>
        <v>-0.14745773154078-0.317483041671706i</v>
      </c>
      <c r="R2897" t="str">
        <f t="shared" si="896"/>
        <v>-0.147386297949489+0.317424288691171i</v>
      </c>
      <c r="S2897" t="str">
        <f t="shared" si="897"/>
        <v>-0.147386297949489-0.317424288691171i</v>
      </c>
      <c r="U2897" t="str">
        <f t="shared" si="898"/>
        <v>0.18116766494212-0.510421032188234i</v>
      </c>
      <c r="V2897" t="str">
        <f t="shared" si="887"/>
        <v>0.904606314419526+0.585879161245666i</v>
      </c>
      <c r="W2897" t="str">
        <f t="shared" si="888"/>
        <v>0.367035302023437+0.585043375210596i</v>
      </c>
      <c r="X2897" t="str">
        <f t="shared" si="899"/>
        <v>0.273025397076607+0.467769692767545i</v>
      </c>
      <c r="Y2897" t="str">
        <f t="shared" si="889"/>
        <v>-0.867296828961373-0.046570100490101i</v>
      </c>
      <c r="Z2897" t="str">
        <f t="shared" si="890"/>
        <v>-0.998343638156926+1.08017308719888i</v>
      </c>
      <c r="AA2897" t="str">
        <f t="shared" si="891"/>
        <v>-32.1711655487821-101.800185401559i</v>
      </c>
      <c r="AB2897">
        <f t="shared" si="892"/>
        <v>106.76264159601396</v>
      </c>
      <c r="AE2897">
        <f t="shared" si="880"/>
        <v>3630.2662999999998</v>
      </c>
      <c r="AF2897">
        <f t="shared" si="893"/>
        <v>106.76264159601396</v>
      </c>
      <c r="AI2897" s="1">
        <v>0</v>
      </c>
      <c r="AK2897" s="1">
        <f t="shared" si="881"/>
        <v>6.0507426937104017E-11</v>
      </c>
      <c r="AL2897">
        <f t="shared" si="894"/>
        <v>6.896794834261149E-7</v>
      </c>
    </row>
    <row r="2898" spans="2:38" x14ac:dyDescent="0.25">
      <c r="B2898" t="s">
        <v>3621</v>
      </c>
      <c r="C2898" t="s">
        <v>71</v>
      </c>
      <c r="D2898" s="3">
        <v>3630.2662999999998</v>
      </c>
      <c r="E2898">
        <v>0</v>
      </c>
      <c r="F2898" s="3">
        <v>0</v>
      </c>
      <c r="G2898" s="3">
        <v>9.4616954999999994</v>
      </c>
      <c r="H2898" s="3">
        <v>0.39928586999999999</v>
      </c>
      <c r="I2898" s="3">
        <v>8.7410827999999993E-3</v>
      </c>
      <c r="L2898">
        <f t="shared" si="895"/>
        <v>1</v>
      </c>
      <c r="M2898">
        <f t="shared" si="882"/>
        <v>-10.204383795451919</v>
      </c>
      <c r="N2898" t="str">
        <f t="shared" si="883"/>
        <v>3.07134886376584+0.168853951817354i</v>
      </c>
      <c r="O2898" t="str">
        <f t="shared" si="884"/>
        <v>3.07134886376584-0.168853951817354i</v>
      </c>
      <c r="P2898" t="str">
        <f t="shared" si="885"/>
        <v>-0.14745773154078+0.317483041671706i</v>
      </c>
      <c r="Q2898" t="str">
        <f t="shared" si="886"/>
        <v>-0.14745773154078-0.317483041671706i</v>
      </c>
      <c r="R2898" t="str">
        <f t="shared" si="896"/>
        <v>-0.14745773154078+0.317483041671706i</v>
      </c>
      <c r="S2898" t="str">
        <f t="shared" si="897"/>
        <v>-0.14745773154078-0.317483041671706i</v>
      </c>
      <c r="U2898" t="str">
        <f t="shared" si="898"/>
        <v>0</v>
      </c>
      <c r="V2898" t="str">
        <f t="shared" si="887"/>
        <v>0.904606314419526+0.585879161245666i</v>
      </c>
      <c r="W2898" t="str">
        <f t="shared" si="888"/>
        <v>0.367035302023437+0.585043375210596i</v>
      </c>
      <c r="X2898" t="str">
        <f t="shared" si="899"/>
        <v>0</v>
      </c>
      <c r="Y2898" t="str">
        <f t="shared" si="889"/>
        <v>-0.867296828961373-0.046570100490101i</v>
      </c>
      <c r="Z2898" t="str">
        <f t="shared" si="890"/>
        <v>-0.998343638156926+1.08017308719888i</v>
      </c>
      <c r="AA2898" t="str">
        <f t="shared" si="891"/>
        <v>-32.1711655487821-101.800185401559i</v>
      </c>
      <c r="AB2898">
        <f t="shared" si="892"/>
        <v>106.76264159601396</v>
      </c>
      <c r="AE2898">
        <f t="shared" si="880"/>
        <v>3630.2662999999998</v>
      </c>
      <c r="AF2898">
        <f t="shared" si="893"/>
        <v>106.76264159601396</v>
      </c>
      <c r="AI2898" s="1">
        <v>0</v>
      </c>
      <c r="AK2898" s="1">
        <f t="shared" si="881"/>
        <v>0</v>
      </c>
      <c r="AL2898">
        <f t="shared" si="894"/>
        <v>0</v>
      </c>
    </row>
    <row r="2899" spans="2:38" x14ac:dyDescent="0.25">
      <c r="B2899" t="s">
        <v>2410</v>
      </c>
      <c r="C2899" t="s">
        <v>78</v>
      </c>
      <c r="D2899" s="3">
        <v>3631.8425000000002</v>
      </c>
      <c r="E2899">
        <v>1.5762000000004264</v>
      </c>
      <c r="F2899" s="3">
        <v>0</v>
      </c>
      <c r="G2899" s="3">
        <v>8.5076456</v>
      </c>
      <c r="H2899" s="3">
        <v>0.20646486</v>
      </c>
      <c r="I2899" s="3">
        <v>3.6822048000000003E-2</v>
      </c>
      <c r="L2899">
        <f t="shared" si="895"/>
        <v>1</v>
      </c>
      <c r="M2899">
        <f t="shared" si="882"/>
        <v>-10.204383795451919</v>
      </c>
      <c r="N2899" t="str">
        <f t="shared" si="883"/>
        <v>2.83907054151301+0.668822891588668i</v>
      </c>
      <c r="O2899" t="str">
        <f t="shared" si="884"/>
        <v>2.83907054151301-0.668822891588668i</v>
      </c>
      <c r="P2899" t="str">
        <f t="shared" si="885"/>
        <v>-0.147513337117883+0.317477036988512i</v>
      </c>
      <c r="Q2899" t="str">
        <f t="shared" si="886"/>
        <v>-0.147513337117883-0.317477036988512i</v>
      </c>
      <c r="R2899" t="str">
        <f t="shared" si="896"/>
        <v>-0.147485534329332+0.317480039330109i</v>
      </c>
      <c r="S2899" t="str">
        <f t="shared" si="897"/>
        <v>-0.147485534329332-0.317480039330109i</v>
      </c>
      <c r="U2899" t="str">
        <f t="shared" si="898"/>
        <v>0</v>
      </c>
      <c r="V2899" t="str">
        <f t="shared" si="887"/>
        <v>0.904606314419526+0.585879161245666i</v>
      </c>
      <c r="W2899" t="str">
        <f t="shared" si="888"/>
        <v>0.367035302023437+0.585043375210596i</v>
      </c>
      <c r="X2899" t="str">
        <f t="shared" si="899"/>
        <v>0</v>
      </c>
      <c r="Y2899" t="str">
        <f t="shared" si="889"/>
        <v>-0.867296828961373-0.046570100490101i</v>
      </c>
      <c r="Z2899" t="str">
        <f t="shared" si="890"/>
        <v>-0.998343638156926+1.08017308719888i</v>
      </c>
      <c r="AA2899" t="str">
        <f t="shared" si="891"/>
        <v>-22.3740496504112-113.525730557546i</v>
      </c>
      <c r="AB2899">
        <f t="shared" si="892"/>
        <v>115.70950521190383</v>
      </c>
      <c r="AE2899">
        <f t="shared" si="880"/>
        <v>3631.8425000000002</v>
      </c>
      <c r="AF2899">
        <f t="shared" si="893"/>
        <v>115.70950521190383</v>
      </c>
      <c r="AI2899" s="1">
        <v>0</v>
      </c>
      <c r="AK2899" s="1">
        <f t="shared" si="881"/>
        <v>0</v>
      </c>
      <c r="AL2899">
        <f t="shared" si="894"/>
        <v>0</v>
      </c>
    </row>
    <row r="2900" spans="2:38" x14ac:dyDescent="0.25">
      <c r="B2900" t="s">
        <v>3622</v>
      </c>
      <c r="C2900" t="s">
        <v>3711</v>
      </c>
      <c r="D2900" s="3">
        <v>3631.8425000000002</v>
      </c>
      <c r="E2900">
        <v>0</v>
      </c>
      <c r="F2900" s="3">
        <v>0</v>
      </c>
      <c r="G2900" s="3">
        <v>8.5076450999999995</v>
      </c>
      <c r="H2900" s="3">
        <v>0.20646473000000001</v>
      </c>
      <c r="I2900" s="3">
        <v>3.6822067E-2</v>
      </c>
      <c r="L2900">
        <f t="shared" si="895"/>
        <v>1</v>
      </c>
      <c r="M2900">
        <f t="shared" si="882"/>
        <v>-10.204383795451919</v>
      </c>
      <c r="N2900" t="str">
        <f t="shared" si="883"/>
        <v>2.83907037824153+0.66882321086479i</v>
      </c>
      <c r="O2900" t="str">
        <f t="shared" si="884"/>
        <v>2.83907037824153-0.66882321086479i</v>
      </c>
      <c r="P2900" t="str">
        <f t="shared" si="885"/>
        <v>-0.147513335971129+0.317477038927329i</v>
      </c>
      <c r="Q2900" t="str">
        <f t="shared" si="886"/>
        <v>-0.147513335971129-0.317477038927329i</v>
      </c>
      <c r="R2900" t="str">
        <f t="shared" si="896"/>
        <v>-0.147513336544506+0.31747703795792i</v>
      </c>
      <c r="S2900" t="str">
        <f t="shared" si="897"/>
        <v>-0.147513336544506-0.31747703795792i</v>
      </c>
      <c r="U2900" t="str">
        <f t="shared" si="898"/>
        <v>0</v>
      </c>
      <c r="V2900" t="str">
        <f t="shared" si="887"/>
        <v>0.904606314419526+0.585879161245666i</v>
      </c>
      <c r="W2900" t="str">
        <f t="shared" si="888"/>
        <v>0.367035302023437+0.585043375210596i</v>
      </c>
      <c r="X2900" t="str">
        <f t="shared" si="899"/>
        <v>0</v>
      </c>
      <c r="Y2900" t="str">
        <f t="shared" si="889"/>
        <v>-0.867296828961373-0.046570100490101i</v>
      </c>
      <c r="Z2900" t="str">
        <f t="shared" si="890"/>
        <v>-0.998343638156926+1.08017308719888i</v>
      </c>
      <c r="AA2900" t="str">
        <f t="shared" si="891"/>
        <v>-22.37404322576-113.525737581299i</v>
      </c>
      <c r="AB2900">
        <f t="shared" si="892"/>
        <v>115.70951086080237</v>
      </c>
      <c r="AE2900">
        <f t="shared" si="880"/>
        <v>3631.8425000000002</v>
      </c>
      <c r="AF2900">
        <f t="shared" si="893"/>
        <v>115.70951086080237</v>
      </c>
      <c r="AI2900" s="1">
        <v>0</v>
      </c>
      <c r="AK2900" s="1">
        <f t="shared" si="881"/>
        <v>0</v>
      </c>
      <c r="AL2900">
        <f t="shared" si="894"/>
        <v>0</v>
      </c>
    </row>
    <row r="2901" spans="2:38" x14ac:dyDescent="0.25">
      <c r="B2901" t="s">
        <v>1859</v>
      </c>
      <c r="C2901" t="s">
        <v>78</v>
      </c>
      <c r="D2901" s="3">
        <v>3632.3877000000002</v>
      </c>
      <c r="E2901">
        <v>0.54520000000002256</v>
      </c>
      <c r="F2901" s="3">
        <v>0</v>
      </c>
      <c r="G2901" s="3">
        <v>8.3191164000000004</v>
      </c>
      <c r="H2901" s="3">
        <v>0.13976225</v>
      </c>
      <c r="I2901" s="3">
        <v>4.7135279000000002E-2</v>
      </c>
      <c r="L2901">
        <f t="shared" si="895"/>
        <v>1</v>
      </c>
      <c r="M2901">
        <f t="shared" si="882"/>
        <v>-10.204383795451919</v>
      </c>
      <c r="N2901" t="str">
        <f t="shared" si="883"/>
        <v>2.75871844624681+0.841777247457778i</v>
      </c>
      <c r="O2901" t="str">
        <f t="shared" si="884"/>
        <v>2.75871844624681-0.841777247457778i</v>
      </c>
      <c r="P2901" t="str">
        <f t="shared" si="885"/>
        <v>-0.147532728911178+0.317469985651758i</v>
      </c>
      <c r="Q2901" t="str">
        <f t="shared" si="886"/>
        <v>-0.147532728911178-0.317469985651758i</v>
      </c>
      <c r="R2901" t="str">
        <f t="shared" si="896"/>
        <v>-0.147523032441154+0.317473512289544i</v>
      </c>
      <c r="S2901" t="str">
        <f t="shared" si="897"/>
        <v>-0.147523032441154-0.317473512289544i</v>
      </c>
      <c r="U2901" t="str">
        <f t="shared" si="898"/>
        <v>0</v>
      </c>
      <c r="V2901" t="str">
        <f t="shared" si="887"/>
        <v>0.904606314419526+0.585879161245666i</v>
      </c>
      <c r="W2901" t="str">
        <f t="shared" si="888"/>
        <v>0.367035302023437+0.585043375210596i</v>
      </c>
      <c r="X2901" t="str">
        <f t="shared" si="899"/>
        <v>0</v>
      </c>
      <c r="Y2901" t="str">
        <f t="shared" si="889"/>
        <v>-0.867296828961373-0.046570100490101i</v>
      </c>
      <c r="Z2901" t="str">
        <f t="shared" si="890"/>
        <v>-0.998343638156926+1.08017308719888i</v>
      </c>
      <c r="AA2901" t="str">
        <f t="shared" si="891"/>
        <v>-18.9849312814525-117.581950485781i</v>
      </c>
      <c r="AB2901">
        <f t="shared" si="892"/>
        <v>119.10475513514196</v>
      </c>
      <c r="AE2901">
        <f t="shared" si="880"/>
        <v>3632.3877000000002</v>
      </c>
      <c r="AF2901">
        <f t="shared" si="893"/>
        <v>119.10475513514196</v>
      </c>
      <c r="AI2901" s="1">
        <v>0</v>
      </c>
      <c r="AK2901" s="1">
        <f t="shared" si="881"/>
        <v>0</v>
      </c>
      <c r="AL2901">
        <f t="shared" si="894"/>
        <v>0</v>
      </c>
    </row>
    <row r="2902" spans="2:38" x14ac:dyDescent="0.25">
      <c r="B2902" t="s">
        <v>3623</v>
      </c>
      <c r="C2902" t="s">
        <v>3711</v>
      </c>
      <c r="D2902" s="3">
        <v>3633.4976999999999</v>
      </c>
      <c r="E2902">
        <v>1.1099999999996726</v>
      </c>
      <c r="F2902" s="3">
        <v>0</v>
      </c>
      <c r="G2902" s="3">
        <v>9.0081612999999994</v>
      </c>
      <c r="H2902" s="3">
        <v>-0.78071208000000003</v>
      </c>
      <c r="I2902" s="3">
        <v>6.7926854999999994E-2</v>
      </c>
      <c r="L2902">
        <f t="shared" si="895"/>
        <v>1</v>
      </c>
      <c r="M2902">
        <f t="shared" si="882"/>
        <v>-10.204383795451919</v>
      </c>
      <c r="N2902" t="str">
        <f t="shared" si="883"/>
        <v>2.73212686398323+1.24243474641576i</v>
      </c>
      <c r="O2902" t="str">
        <f t="shared" si="884"/>
        <v>2.73212686398323-1.24243474641576i</v>
      </c>
      <c r="P2902" t="str">
        <f t="shared" si="885"/>
        <v>0.0988625392829567+0.410972956170505i</v>
      </c>
      <c r="Q2902" t="str">
        <f t="shared" si="886"/>
        <v>0.0988625392829567-0.410972956170505i</v>
      </c>
      <c r="R2902" t="str">
        <f t="shared" si="896"/>
        <v>-0.0243350948141106+0.364221470911131i</v>
      </c>
      <c r="S2902" t="str">
        <f t="shared" si="897"/>
        <v>-0.0243350948141106-0.364221470911131i</v>
      </c>
      <c r="U2902" t="str">
        <f t="shared" si="898"/>
        <v>0</v>
      </c>
      <c r="V2902" t="str">
        <f t="shared" si="887"/>
        <v>0.904606314419526+0.585879161245666i</v>
      </c>
      <c r="W2902" t="str">
        <f t="shared" si="888"/>
        <v>0.367035302023437+0.585043375210596i</v>
      </c>
      <c r="X2902" t="str">
        <f t="shared" si="899"/>
        <v>0</v>
      </c>
      <c r="Y2902" t="str">
        <f t="shared" si="889"/>
        <v>-0.867296828961373-0.046570100490101i</v>
      </c>
      <c r="Z2902" t="str">
        <f t="shared" si="890"/>
        <v>-0.998343638156926+1.08017308719888i</v>
      </c>
      <c r="AA2902" t="str">
        <f t="shared" si="891"/>
        <v>-12.9310493395062-131.934331139023i</v>
      </c>
      <c r="AB2902">
        <f t="shared" si="892"/>
        <v>132.56651074129587</v>
      </c>
      <c r="AE2902">
        <f t="shared" si="880"/>
        <v>3633.4976999999999</v>
      </c>
      <c r="AF2902">
        <f t="shared" si="893"/>
        <v>132.56651074129587</v>
      </c>
      <c r="AI2902" s="1">
        <v>9.0507199999999996E-2</v>
      </c>
      <c r="AK2902" s="1">
        <f t="shared" si="881"/>
        <v>3.2766213007359996E-10</v>
      </c>
      <c r="AL2902">
        <f t="shared" si="894"/>
        <v>5.7582948791355593E-6</v>
      </c>
    </row>
    <row r="2903" spans="2:38" x14ac:dyDescent="0.25">
      <c r="B2903" t="s">
        <v>1857</v>
      </c>
      <c r="C2903" t="s">
        <v>78</v>
      </c>
      <c r="D2903" s="3">
        <v>3633.6288</v>
      </c>
      <c r="E2903">
        <v>0.13110000000006039</v>
      </c>
      <c r="F2903" s="3">
        <v>0</v>
      </c>
      <c r="G2903" s="3">
        <v>9.2159122</v>
      </c>
      <c r="H2903" s="3">
        <v>-0.80410674999999998</v>
      </c>
      <c r="I2903" s="3">
        <v>7.0214045000000003E-2</v>
      </c>
      <c r="L2903">
        <f t="shared" si="895"/>
        <v>1</v>
      </c>
      <c r="M2903">
        <f t="shared" si="882"/>
        <v>-10.204383795451919</v>
      </c>
      <c r="N2903" t="str">
        <f t="shared" si="883"/>
        <v>2.74510787542893+1.29626191499176i</v>
      </c>
      <c r="O2903" t="str">
        <f t="shared" si="884"/>
        <v>2.74510787542893-1.29626191499176i</v>
      </c>
      <c r="P2903" t="str">
        <f t="shared" si="885"/>
        <v>0.0988613864093445+0.410967547091185i</v>
      </c>
      <c r="Q2903" t="str">
        <f t="shared" si="886"/>
        <v>0.0988613864093445-0.410967547091185i</v>
      </c>
      <c r="R2903" t="str">
        <f t="shared" si="896"/>
        <v>0.0988619628461505+0.410970251630845i</v>
      </c>
      <c r="S2903" t="str">
        <f t="shared" si="897"/>
        <v>0.0988619628461505-0.410970251630845i</v>
      </c>
      <c r="U2903" t="str">
        <f t="shared" si="898"/>
        <v>0</v>
      </c>
      <c r="V2903" t="str">
        <f t="shared" si="887"/>
        <v>0.904606314419526+0.585879161245666i</v>
      </c>
      <c r="W2903" t="str">
        <f t="shared" si="888"/>
        <v>0.367035302023437+0.585043375210596i</v>
      </c>
      <c r="X2903" t="str">
        <f t="shared" si="899"/>
        <v>0</v>
      </c>
      <c r="Y2903" t="str">
        <f t="shared" si="889"/>
        <v>-0.867296828961373-0.046570100490101i</v>
      </c>
      <c r="Z2903" t="str">
        <f t="shared" si="890"/>
        <v>-0.998343638156926+1.08017308719888i</v>
      </c>
      <c r="AA2903" t="str">
        <f t="shared" si="891"/>
        <v>-12.3041900224111-134.376723058846i</v>
      </c>
      <c r="AB2903">
        <f t="shared" si="892"/>
        <v>134.93886316455095</v>
      </c>
      <c r="AE2903">
        <f t="shared" si="880"/>
        <v>3633.6288</v>
      </c>
      <c r="AF2903">
        <f t="shared" si="893"/>
        <v>134.93886316455095</v>
      </c>
      <c r="AI2903" s="1">
        <v>0</v>
      </c>
      <c r="AK2903" s="1">
        <f t="shared" si="881"/>
        <v>0</v>
      </c>
      <c r="AL2903">
        <f t="shared" si="894"/>
        <v>0</v>
      </c>
    </row>
    <row r="2904" spans="2:38" x14ac:dyDescent="0.25">
      <c r="B2904" t="s">
        <v>3624</v>
      </c>
      <c r="C2904" t="s">
        <v>3711</v>
      </c>
      <c r="D2904" s="3">
        <v>3634.3788</v>
      </c>
      <c r="E2904">
        <v>0.75</v>
      </c>
      <c r="F2904" s="3">
        <v>0</v>
      </c>
      <c r="G2904" s="3">
        <v>10.522835000000001</v>
      </c>
      <c r="H2904" s="3">
        <v>-0.93799626999999997</v>
      </c>
      <c r="I2904" s="3">
        <v>8.2336296000000003E-2</v>
      </c>
      <c r="L2904">
        <f t="shared" si="895"/>
        <v>1</v>
      </c>
      <c r="M2904">
        <f t="shared" si="882"/>
        <v>-10.204383795451919</v>
      </c>
      <c r="N2904" t="str">
        <f t="shared" si="883"/>
        <v>2.81939844128857+1.60431525245494i</v>
      </c>
      <c r="O2904" t="str">
        <f t="shared" si="884"/>
        <v>2.81939844128857-1.60431525245494i</v>
      </c>
      <c r="P2904" t="str">
        <f t="shared" si="885"/>
        <v>0.0988583370467708+0.410938702735092i</v>
      </c>
      <c r="Q2904" t="str">
        <f t="shared" si="886"/>
        <v>0.0988583370467708-0.410938702735092i</v>
      </c>
      <c r="R2904" t="str">
        <f t="shared" si="896"/>
        <v>0.0988598617280575+0.410953124913139i</v>
      </c>
      <c r="S2904" t="str">
        <f t="shared" si="897"/>
        <v>0.0988598617280575-0.410953124913139i</v>
      </c>
      <c r="U2904" t="str">
        <f t="shared" si="898"/>
        <v>0</v>
      </c>
      <c r="V2904" t="str">
        <f t="shared" si="887"/>
        <v>0.904606314419526+0.585879161245666i</v>
      </c>
      <c r="W2904" t="str">
        <f t="shared" si="888"/>
        <v>0.367035302023437+0.585043375210596i</v>
      </c>
      <c r="X2904" t="str">
        <f t="shared" si="899"/>
        <v>0</v>
      </c>
      <c r="Y2904" t="str">
        <f t="shared" si="889"/>
        <v>-0.867296828961373-0.046570100490101i</v>
      </c>
      <c r="Z2904" t="str">
        <f t="shared" si="890"/>
        <v>-0.998343638156926+1.08017308719888i</v>
      </c>
      <c r="AA2904" t="str">
        <f t="shared" si="891"/>
        <v>-8.71667033682557-148.354556500986i</v>
      </c>
      <c r="AB2904">
        <f t="shared" si="892"/>
        <v>148.61041274542353</v>
      </c>
      <c r="AE2904">
        <f t="shared" si="880"/>
        <v>3634.3788</v>
      </c>
      <c r="AF2904">
        <f t="shared" si="893"/>
        <v>148.61041274542353</v>
      </c>
      <c r="AI2904" s="1">
        <v>0</v>
      </c>
      <c r="AK2904" s="1">
        <f t="shared" si="881"/>
        <v>0</v>
      </c>
      <c r="AL2904">
        <f t="shared" si="894"/>
        <v>0</v>
      </c>
    </row>
    <row r="2905" spans="2:38" x14ac:dyDescent="0.25">
      <c r="B2905" t="s">
        <v>2338</v>
      </c>
      <c r="C2905" t="s">
        <v>78</v>
      </c>
      <c r="D2905" s="3">
        <v>3634.605</v>
      </c>
      <c r="E2905">
        <v>0.22620000000006257</v>
      </c>
      <c r="F2905" s="3">
        <v>0</v>
      </c>
      <c r="G2905" s="3">
        <v>10.956476</v>
      </c>
      <c r="H2905" s="3">
        <v>-0.97838172999999995</v>
      </c>
      <c r="I2905" s="3">
        <v>8.5686815999999999E-2</v>
      </c>
      <c r="L2905">
        <f t="shared" si="895"/>
        <v>1</v>
      </c>
      <c r="M2905">
        <f t="shared" si="882"/>
        <v>-10.204383795451919</v>
      </c>
      <c r="N2905" t="str">
        <f t="shared" si="883"/>
        <v>2.84180724478254+1.69723527641322i</v>
      </c>
      <c r="O2905" t="str">
        <f t="shared" si="884"/>
        <v>2.84180724478254-1.69723527641322i</v>
      </c>
      <c r="P2905" t="str">
        <f t="shared" si="885"/>
        <v>0.098858155858111+0.410930597642594i</v>
      </c>
      <c r="Q2905" t="str">
        <f t="shared" si="886"/>
        <v>0.098858155858111-0.410930597642594i</v>
      </c>
      <c r="R2905" t="str">
        <f t="shared" si="896"/>
        <v>0.098858246452441+0.410934650188843i</v>
      </c>
      <c r="S2905" t="str">
        <f t="shared" si="897"/>
        <v>0.098858246452441-0.410934650188843i</v>
      </c>
      <c r="U2905" t="str">
        <f t="shared" si="898"/>
        <v>0</v>
      </c>
      <c r="V2905" t="str">
        <f t="shared" si="887"/>
        <v>0.904606314419526+0.585879161245666i</v>
      </c>
      <c r="W2905" t="str">
        <f t="shared" si="888"/>
        <v>0.367035302023437+0.585043375210596i</v>
      </c>
      <c r="X2905" t="str">
        <f t="shared" si="899"/>
        <v>0</v>
      </c>
      <c r="Y2905" t="str">
        <f t="shared" si="889"/>
        <v>-0.867296828961373-0.046570100490101i</v>
      </c>
      <c r="Z2905" t="str">
        <f t="shared" si="890"/>
        <v>-0.998343638156926+1.08017308719888i</v>
      </c>
      <c r="AA2905" t="str">
        <f t="shared" si="891"/>
        <v>-7.63454563032866-152.570778998436i</v>
      </c>
      <c r="AB2905">
        <f t="shared" si="892"/>
        <v>152.76167350212936</v>
      </c>
      <c r="AE2905">
        <f t="shared" si="880"/>
        <v>3634.605</v>
      </c>
      <c r="AF2905">
        <f t="shared" si="893"/>
        <v>152.76167350212936</v>
      </c>
      <c r="AI2905" s="1">
        <v>0</v>
      </c>
      <c r="AK2905" s="1">
        <f t="shared" si="881"/>
        <v>0</v>
      </c>
      <c r="AL2905">
        <f t="shared" si="894"/>
        <v>0</v>
      </c>
    </row>
    <row r="2906" spans="2:38" x14ac:dyDescent="0.25">
      <c r="B2906" t="s">
        <v>3625</v>
      </c>
      <c r="C2906" t="s">
        <v>78</v>
      </c>
      <c r="D2906" s="3">
        <v>3634.605</v>
      </c>
      <c r="E2906">
        <v>0</v>
      </c>
      <c r="F2906" s="3">
        <v>0</v>
      </c>
      <c r="G2906" s="3">
        <v>10.956476</v>
      </c>
      <c r="H2906" s="3">
        <v>-0.97838172999999995</v>
      </c>
      <c r="I2906" s="3">
        <v>8.5686815999999999E-2</v>
      </c>
      <c r="L2906">
        <f t="shared" si="895"/>
        <v>1</v>
      </c>
      <c r="M2906">
        <f t="shared" si="882"/>
        <v>-10.204383795451919</v>
      </c>
      <c r="N2906" t="str">
        <f t="shared" si="883"/>
        <v>2.84180724478254+1.69723527641322i</v>
      </c>
      <c r="O2906" t="str">
        <f t="shared" si="884"/>
        <v>2.84180724478254-1.69723527641322i</v>
      </c>
      <c r="P2906" t="str">
        <f t="shared" si="885"/>
        <v>0.098858155858111+0.410930597642594i</v>
      </c>
      <c r="Q2906" t="str">
        <f t="shared" si="886"/>
        <v>0.098858155858111-0.410930597642594i</v>
      </c>
      <c r="R2906" t="str">
        <f t="shared" si="896"/>
        <v>0.098858155858111+0.410930597642594i</v>
      </c>
      <c r="S2906" t="str">
        <f t="shared" si="897"/>
        <v>0.098858155858111-0.410930597642594i</v>
      </c>
      <c r="U2906" t="str">
        <f t="shared" si="898"/>
        <v>0</v>
      </c>
      <c r="V2906" t="str">
        <f t="shared" si="887"/>
        <v>0.904606314419526+0.585879161245666i</v>
      </c>
      <c r="W2906" t="str">
        <f t="shared" si="888"/>
        <v>0.367035302023437+0.585043375210596i</v>
      </c>
      <c r="X2906" t="str">
        <f t="shared" si="899"/>
        <v>0</v>
      </c>
      <c r="Y2906" t="str">
        <f t="shared" si="889"/>
        <v>-0.867296828961373-0.046570100490101i</v>
      </c>
      <c r="Z2906" t="str">
        <f t="shared" si="890"/>
        <v>-0.998343638156926+1.08017308719888i</v>
      </c>
      <c r="AA2906" t="str">
        <f t="shared" si="891"/>
        <v>-7.63454563032866-152.570778998436i</v>
      </c>
      <c r="AB2906">
        <f t="shared" si="892"/>
        <v>152.76167350212936</v>
      </c>
      <c r="AE2906">
        <f t="shared" si="880"/>
        <v>3634.605</v>
      </c>
      <c r="AF2906">
        <f t="shared" si="893"/>
        <v>152.76167350212936</v>
      </c>
      <c r="AI2906" s="1">
        <v>0</v>
      </c>
      <c r="AK2906" s="1">
        <f t="shared" si="881"/>
        <v>0</v>
      </c>
      <c r="AL2906">
        <f t="shared" si="894"/>
        <v>0</v>
      </c>
    </row>
    <row r="2907" spans="2:38" x14ac:dyDescent="0.25">
      <c r="B2907" t="s">
        <v>2340</v>
      </c>
      <c r="C2907" t="s">
        <v>78</v>
      </c>
      <c r="D2907" s="3">
        <v>3635.6192000000001</v>
      </c>
      <c r="E2907">
        <v>1.0142000000000735</v>
      </c>
      <c r="F2907" s="3">
        <v>0</v>
      </c>
      <c r="G2907" s="3">
        <v>13.125024</v>
      </c>
      <c r="H2907" s="3">
        <v>-1.159427</v>
      </c>
      <c r="I2907" s="3">
        <v>9.9150895000000003E-2</v>
      </c>
      <c r="L2907">
        <f t="shared" si="895"/>
        <v>1</v>
      </c>
      <c r="M2907">
        <f t="shared" si="882"/>
        <v>-10.204383795451919</v>
      </c>
      <c r="N2907" t="str">
        <f t="shared" si="883"/>
        <v>2.94226425741587+2.11378926090872i</v>
      </c>
      <c r="O2907" t="str">
        <f t="shared" si="884"/>
        <v>2.94226425741587-2.11378926090872i</v>
      </c>
      <c r="P2907" t="str">
        <f t="shared" si="885"/>
        <v>0.098860875246719+0.410898189506053i</v>
      </c>
      <c r="Q2907" t="str">
        <f t="shared" si="886"/>
        <v>0.098860875246719-0.410898189506053i</v>
      </c>
      <c r="R2907" t="str">
        <f t="shared" si="896"/>
        <v>0.098859515552415+0.410914393574324i</v>
      </c>
      <c r="S2907" t="str">
        <f t="shared" si="897"/>
        <v>0.098859515552415-0.410914393574324i</v>
      </c>
      <c r="U2907" t="str">
        <f t="shared" si="898"/>
        <v>0</v>
      </c>
      <c r="V2907" t="str">
        <f t="shared" si="887"/>
        <v>0.904606314419526+0.585879161245666i</v>
      </c>
      <c r="W2907" t="str">
        <f t="shared" si="888"/>
        <v>0.367035302023437+0.585043375210596i</v>
      </c>
      <c r="X2907" t="str">
        <f t="shared" si="899"/>
        <v>0</v>
      </c>
      <c r="Y2907" t="str">
        <f t="shared" si="889"/>
        <v>-0.867296828961373-0.046570100490101i</v>
      </c>
      <c r="Z2907" t="str">
        <f t="shared" si="890"/>
        <v>-0.998343638156926+1.08017308719888i</v>
      </c>
      <c r="AA2907" t="str">
        <f t="shared" si="891"/>
        <v>-2.78345505579446-171.471807498612i</v>
      </c>
      <c r="AB2907">
        <f t="shared" si="892"/>
        <v>171.49439754373518</v>
      </c>
      <c r="AE2907">
        <f t="shared" si="880"/>
        <v>3635.6192000000001</v>
      </c>
      <c r="AF2907">
        <f t="shared" si="893"/>
        <v>171.49439754373518</v>
      </c>
      <c r="AI2907" s="1">
        <v>0</v>
      </c>
      <c r="AK2907" s="1">
        <f t="shared" si="881"/>
        <v>0</v>
      </c>
      <c r="AL2907">
        <f t="shared" si="894"/>
        <v>0</v>
      </c>
    </row>
    <row r="2908" spans="2:38" x14ac:dyDescent="0.25">
      <c r="B2908" t="s">
        <v>3626</v>
      </c>
      <c r="C2908" t="s">
        <v>71</v>
      </c>
      <c r="D2908" s="3">
        <v>3635.6192000000001</v>
      </c>
      <c r="E2908">
        <v>0</v>
      </c>
      <c r="F2908" s="3">
        <v>0</v>
      </c>
      <c r="G2908" s="3">
        <v>13.125024</v>
      </c>
      <c r="H2908" s="3">
        <v>-1.159427</v>
      </c>
      <c r="I2908" s="3">
        <v>9.9150895000000003E-2</v>
      </c>
      <c r="L2908">
        <f t="shared" si="895"/>
        <v>1</v>
      </c>
      <c r="M2908">
        <f t="shared" si="882"/>
        <v>-10.204383795451919</v>
      </c>
      <c r="N2908" t="str">
        <f t="shared" si="883"/>
        <v>2.94226425741587+2.11378926090872i</v>
      </c>
      <c r="O2908" t="str">
        <f t="shared" si="884"/>
        <v>2.94226425741587-2.11378926090872i</v>
      </c>
      <c r="P2908" t="str">
        <f t="shared" si="885"/>
        <v>0.098860875246719+0.410898189506053i</v>
      </c>
      <c r="Q2908" t="str">
        <f t="shared" si="886"/>
        <v>0.098860875246719-0.410898189506053i</v>
      </c>
      <c r="R2908" t="str">
        <f t="shared" si="896"/>
        <v>0.098860875246719+0.410898189506053i</v>
      </c>
      <c r="S2908" t="str">
        <f t="shared" si="897"/>
        <v>0.098860875246719-0.410898189506053i</v>
      </c>
      <c r="U2908" t="str">
        <f t="shared" si="898"/>
        <v>0</v>
      </c>
      <c r="V2908" t="str">
        <f t="shared" si="887"/>
        <v>0.904606314419526+0.585879161245666i</v>
      </c>
      <c r="W2908" t="str">
        <f t="shared" si="888"/>
        <v>0.367035302023437+0.585043375210596i</v>
      </c>
      <c r="X2908" t="str">
        <f t="shared" si="899"/>
        <v>0</v>
      </c>
      <c r="Y2908" t="str">
        <f t="shared" si="889"/>
        <v>-0.867296828961373-0.046570100490101i</v>
      </c>
      <c r="Z2908" t="str">
        <f t="shared" si="890"/>
        <v>-0.998343638156926+1.08017308719888i</v>
      </c>
      <c r="AA2908" t="str">
        <f t="shared" si="891"/>
        <v>-2.78345505579446-171.471807498612i</v>
      </c>
      <c r="AB2908">
        <f t="shared" si="892"/>
        <v>171.49439754373518</v>
      </c>
      <c r="AE2908">
        <f t="shared" si="880"/>
        <v>3635.6192000000001</v>
      </c>
      <c r="AF2908">
        <f t="shared" si="893"/>
        <v>171.49439754373518</v>
      </c>
      <c r="AI2908" s="1">
        <v>0</v>
      </c>
      <c r="AK2908" s="1">
        <f t="shared" si="881"/>
        <v>0</v>
      </c>
      <c r="AL2908">
        <f t="shared" si="894"/>
        <v>0</v>
      </c>
    </row>
    <row r="2909" spans="2:38" x14ac:dyDescent="0.25">
      <c r="B2909" t="s">
        <v>3627</v>
      </c>
      <c r="C2909" t="s">
        <v>3710</v>
      </c>
      <c r="D2909" s="3">
        <v>3645.0598</v>
      </c>
      <c r="E2909">
        <v>9.440599999999904</v>
      </c>
      <c r="F2909" s="3">
        <v>3.8875479999999997E-2</v>
      </c>
      <c r="G2909" s="3">
        <v>50.931421999999998</v>
      </c>
      <c r="H2909" s="3">
        <v>-2.8447485000000001</v>
      </c>
      <c r="I2909" s="3">
        <v>0.15858533999999999</v>
      </c>
      <c r="L2909">
        <f t="shared" si="895"/>
        <v>1</v>
      </c>
      <c r="M2909">
        <f t="shared" si="882"/>
        <v>-8.4355494604316643</v>
      </c>
      <c r="N2909" t="str">
        <f t="shared" si="883"/>
        <v>3.87740278261782+5.99142467709873i</v>
      </c>
      <c r="O2909" t="str">
        <f t="shared" si="884"/>
        <v>3.87740278261782-5.99142467709873i</v>
      </c>
      <c r="P2909" t="str">
        <f t="shared" si="885"/>
        <v>0.0989332493533976+0.410777832703306i</v>
      </c>
      <c r="Q2909" t="str">
        <f t="shared" si="886"/>
        <v>0.0989332493533976-0.410777832703306i</v>
      </c>
      <c r="R2909" t="str">
        <f t="shared" si="896"/>
        <v>0.0988970623000585+0.410838011104679i</v>
      </c>
      <c r="S2909" t="str">
        <f t="shared" si="897"/>
        <v>0.0988970623000585-0.410838011104679i</v>
      </c>
      <c r="U2909" t="str">
        <f t="shared" si="898"/>
        <v>0.648123088918351-0.0856665774348555i</v>
      </c>
      <c r="V2909" t="str">
        <f t="shared" si="887"/>
        <v>1.55272940333788+0.50021258381081i</v>
      </c>
      <c r="W2909" t="str">
        <f t="shared" si="888"/>
        <v>1.01515839094179+0.49937679777574i</v>
      </c>
      <c r="X2909" t="str">
        <f t="shared" si="899"/>
        <v>-0.616108923057365-0.218659771808993i</v>
      </c>
      <c r="Y2909" t="str">
        <f t="shared" si="889"/>
        <v>-1.48340575201874-0.265229872299094i</v>
      </c>
      <c r="Z2909" t="str">
        <f t="shared" si="890"/>
        <v>-1.61445256121429+0.861513315389886i</v>
      </c>
      <c r="AA2909" t="str">
        <f t="shared" si="891"/>
        <v>49.7423456842114-417.456388855713i</v>
      </c>
      <c r="AB2909">
        <f t="shared" si="892"/>
        <v>420.40948794076928</v>
      </c>
      <c r="AE2909">
        <f t="shared" si="880"/>
        <v>3645.0598</v>
      </c>
      <c r="AF2909">
        <f t="shared" si="893"/>
        <v>420.40948794076928</v>
      </c>
      <c r="AI2909" s="1">
        <v>0</v>
      </c>
      <c r="AK2909" s="1">
        <f t="shared" si="881"/>
        <v>6.0452117809216004E-11</v>
      </c>
      <c r="AL2909">
        <f t="shared" si="894"/>
        <v>1.0684557425298348E-5</v>
      </c>
    </row>
    <row r="2910" spans="2:38" x14ac:dyDescent="0.25">
      <c r="B2910" t="s">
        <v>3628</v>
      </c>
      <c r="C2910" t="s">
        <v>71</v>
      </c>
      <c r="D2910" s="3">
        <v>3645.0598</v>
      </c>
      <c r="E2910">
        <v>0</v>
      </c>
      <c r="F2910" s="3">
        <v>0</v>
      </c>
      <c r="G2910" s="3">
        <v>50.931421999999998</v>
      </c>
      <c r="H2910" s="3">
        <v>-2.8447485000000001</v>
      </c>
      <c r="I2910" s="3">
        <v>0.15858533999999999</v>
      </c>
      <c r="L2910">
        <f t="shared" si="895"/>
        <v>1</v>
      </c>
      <c r="M2910">
        <f t="shared" si="882"/>
        <v>-8.4355494604316643</v>
      </c>
      <c r="N2910" t="str">
        <f t="shared" si="883"/>
        <v>3.87740278261782+5.99142467709873i</v>
      </c>
      <c r="O2910" t="str">
        <f t="shared" si="884"/>
        <v>3.87740278261782-5.99142467709873i</v>
      </c>
      <c r="P2910" t="str">
        <f t="shared" si="885"/>
        <v>0.0989332493533976+0.410777832703306i</v>
      </c>
      <c r="Q2910" t="str">
        <f t="shared" si="886"/>
        <v>0.0989332493533976-0.410777832703306i</v>
      </c>
      <c r="R2910" t="str">
        <f t="shared" si="896"/>
        <v>0.0989332493533975+0.410777832703306i</v>
      </c>
      <c r="S2910" t="str">
        <f t="shared" si="897"/>
        <v>0.0989332493533975-0.410777832703306i</v>
      </c>
      <c r="U2910" t="str">
        <f t="shared" si="898"/>
        <v>0</v>
      </c>
      <c r="V2910" t="str">
        <f t="shared" si="887"/>
        <v>1.55272940333788+0.50021258381081i</v>
      </c>
      <c r="W2910" t="str">
        <f t="shared" si="888"/>
        <v>1.01515839094179+0.49937679777574i</v>
      </c>
      <c r="X2910" t="str">
        <f t="shared" si="899"/>
        <v>0</v>
      </c>
      <c r="Y2910" t="str">
        <f t="shared" si="889"/>
        <v>-1.48340575201874-0.265229872299094i</v>
      </c>
      <c r="Z2910" t="str">
        <f t="shared" si="890"/>
        <v>-1.61445256121429+0.861513315389886i</v>
      </c>
      <c r="AA2910" t="str">
        <f t="shared" si="891"/>
        <v>49.7423456842114-417.456388855713i</v>
      </c>
      <c r="AB2910">
        <f t="shared" si="892"/>
        <v>420.40948794076928</v>
      </c>
      <c r="AE2910">
        <f t="shared" si="880"/>
        <v>3645.0598</v>
      </c>
      <c r="AF2910">
        <f t="shared" si="893"/>
        <v>420.40948794076928</v>
      </c>
      <c r="AI2910" s="1">
        <v>0</v>
      </c>
      <c r="AK2910" s="1">
        <f t="shared" si="881"/>
        <v>0</v>
      </c>
      <c r="AL2910">
        <f t="shared" si="894"/>
        <v>0</v>
      </c>
    </row>
    <row r="2911" spans="2:38" x14ac:dyDescent="0.25">
      <c r="B2911" t="s">
        <v>2334</v>
      </c>
      <c r="C2911" t="s">
        <v>78</v>
      </c>
      <c r="D2911" s="3">
        <v>3646.636</v>
      </c>
      <c r="E2911">
        <v>1.5761999999999716</v>
      </c>
      <c r="F2911" s="3">
        <v>0</v>
      </c>
      <c r="G2911" s="3">
        <v>60.343362999999997</v>
      </c>
      <c r="H2911" s="3">
        <v>-3.1261253</v>
      </c>
      <c r="I2911" s="3">
        <v>0.16310698000000001</v>
      </c>
      <c r="L2911">
        <f t="shared" si="895"/>
        <v>1</v>
      </c>
      <c r="M2911">
        <f t="shared" si="882"/>
        <v>-8.4355494604316643</v>
      </c>
      <c r="N2911" t="str">
        <f t="shared" si="883"/>
        <v>4.0335310690173+6.63882445281333i</v>
      </c>
      <c r="O2911" t="str">
        <f t="shared" si="884"/>
        <v>4.0335310690173-6.63882445281333i</v>
      </c>
      <c r="P2911" t="str">
        <f t="shared" si="885"/>
        <v>0.098942100233587+0.410771407506997i</v>
      </c>
      <c r="Q2911" t="str">
        <f t="shared" si="886"/>
        <v>0.098942100233587-0.410771407506997i</v>
      </c>
      <c r="R2911" t="str">
        <f t="shared" si="896"/>
        <v>0.0989376747934925+0.410774620105151i</v>
      </c>
      <c r="S2911" t="str">
        <f t="shared" si="897"/>
        <v>0.0989376747934925-0.410774620105151i</v>
      </c>
      <c r="U2911" t="str">
        <f t="shared" si="898"/>
        <v>0</v>
      </c>
      <c r="V2911" t="str">
        <f t="shared" si="887"/>
        <v>1.55272940333788+0.50021258381081i</v>
      </c>
      <c r="W2911" t="str">
        <f t="shared" si="888"/>
        <v>1.01515839094179+0.49937679777574i</v>
      </c>
      <c r="X2911" t="str">
        <f t="shared" si="899"/>
        <v>0</v>
      </c>
      <c r="Y2911" t="str">
        <f t="shared" si="889"/>
        <v>-1.48340575201874-0.265229872299094i</v>
      </c>
      <c r="Z2911" t="str">
        <f t="shared" si="890"/>
        <v>-1.61445256121429+0.861513315389886i</v>
      </c>
      <c r="AA2911" t="str">
        <f t="shared" si="891"/>
        <v>57.2826774957378-446.840211557055i</v>
      </c>
      <c r="AB2911">
        <f t="shared" si="892"/>
        <v>450.49692541174392</v>
      </c>
      <c r="AE2911">
        <f t="shared" si="880"/>
        <v>3646.636</v>
      </c>
      <c r="AF2911">
        <f t="shared" si="893"/>
        <v>450.49692541174392</v>
      </c>
      <c r="AI2911" s="1">
        <v>0</v>
      </c>
      <c r="AK2911" s="1">
        <f t="shared" si="881"/>
        <v>0</v>
      </c>
      <c r="AL2911">
        <f t="shared" si="894"/>
        <v>0</v>
      </c>
    </row>
    <row r="2912" spans="2:38" x14ac:dyDescent="0.25">
      <c r="B2912" t="s">
        <v>3629</v>
      </c>
      <c r="C2912" t="s">
        <v>3711</v>
      </c>
      <c r="D2912" s="3">
        <v>3646.636</v>
      </c>
      <c r="E2912">
        <v>0</v>
      </c>
      <c r="F2912" s="3">
        <v>0</v>
      </c>
      <c r="G2912" s="3">
        <v>60.343369000000003</v>
      </c>
      <c r="H2912" s="3">
        <v>-3.1261255000000001</v>
      </c>
      <c r="I2912" s="3">
        <v>0.16310699000000001</v>
      </c>
      <c r="L2912">
        <f t="shared" si="895"/>
        <v>1</v>
      </c>
      <c r="M2912">
        <f t="shared" si="882"/>
        <v>-8.4355494604316643</v>
      </c>
      <c r="N2912" t="str">
        <f t="shared" si="883"/>
        <v>4.03353085241656+6.6388250363i</v>
      </c>
      <c r="O2912" t="str">
        <f t="shared" si="884"/>
        <v>4.03353085241656-6.6388250363i</v>
      </c>
      <c r="P2912" t="str">
        <f t="shared" si="885"/>
        <v>0.0989420828736982+0.410771415305507i</v>
      </c>
      <c r="Q2912" t="str">
        <f t="shared" si="886"/>
        <v>0.0989420828736982-0.410771415305507i</v>
      </c>
      <c r="R2912" t="str">
        <f t="shared" si="896"/>
        <v>0.0989420915536425+0.410771411406252i</v>
      </c>
      <c r="S2912" t="str">
        <f t="shared" si="897"/>
        <v>0.0989420915536425-0.410771411406252i</v>
      </c>
      <c r="U2912" t="str">
        <f t="shared" si="898"/>
        <v>0</v>
      </c>
      <c r="V2912" t="str">
        <f t="shared" si="887"/>
        <v>1.55272940333788+0.50021258381081i</v>
      </c>
      <c r="W2912" t="str">
        <f t="shared" si="888"/>
        <v>1.01515839094179+0.49937679777574i</v>
      </c>
      <c r="X2912" t="str">
        <f t="shared" si="899"/>
        <v>0</v>
      </c>
      <c r="Y2912" t="str">
        <f t="shared" si="889"/>
        <v>-1.48340575201874-0.265229872299094i</v>
      </c>
      <c r="Z2912" t="str">
        <f t="shared" si="890"/>
        <v>-1.61445256121429+0.861513315389886i</v>
      </c>
      <c r="AA2912" t="str">
        <f t="shared" si="891"/>
        <v>57.2826872354493-446.840216664105i</v>
      </c>
      <c r="AB2912">
        <f t="shared" si="892"/>
        <v>450.49693171578718</v>
      </c>
      <c r="AE2912">
        <f t="shared" si="880"/>
        <v>3646.636</v>
      </c>
      <c r="AF2912">
        <f t="shared" si="893"/>
        <v>450.49693171578718</v>
      </c>
      <c r="AI2912" s="1">
        <v>0</v>
      </c>
      <c r="AK2912" s="1">
        <f t="shared" si="881"/>
        <v>0</v>
      </c>
      <c r="AL2912">
        <f t="shared" si="894"/>
        <v>0</v>
      </c>
    </row>
    <row r="2913" spans="2:38" x14ac:dyDescent="0.25">
      <c r="B2913" t="s">
        <v>1859</v>
      </c>
      <c r="C2913" t="s">
        <v>78</v>
      </c>
      <c r="D2913" s="3">
        <v>3647.1813000000002</v>
      </c>
      <c r="E2913">
        <v>0.54530000000022483</v>
      </c>
      <c r="F2913" s="3">
        <v>0</v>
      </c>
      <c r="G2913" s="3">
        <v>63.805732999999996</v>
      </c>
      <c r="H2913" s="3">
        <v>-3.2234620999999999</v>
      </c>
      <c r="I2913" s="3">
        <v>0.16450429999999999</v>
      </c>
      <c r="L2913">
        <f t="shared" si="895"/>
        <v>1</v>
      </c>
      <c r="M2913">
        <f t="shared" si="882"/>
        <v>-8.4355494604316643</v>
      </c>
      <c r="N2913" t="str">
        <f t="shared" si="883"/>
        <v>4.08754044005561+6.86277976849833i</v>
      </c>
      <c r="O2913" t="str">
        <f t="shared" si="884"/>
        <v>4.08754044005561-6.86277976849833i</v>
      </c>
      <c r="P2913" t="str">
        <f t="shared" si="885"/>
        <v>0.0989449008012849+0.410769529510094i</v>
      </c>
      <c r="Q2913" t="str">
        <f t="shared" si="886"/>
        <v>0.0989449008012849-0.410769529510094i</v>
      </c>
      <c r="R2913" t="str">
        <f t="shared" si="896"/>
        <v>0.0989434918374915+0.410770472407801i</v>
      </c>
      <c r="S2913" t="str">
        <f t="shared" si="897"/>
        <v>0.0989434918374915-0.410770472407801i</v>
      </c>
      <c r="U2913" t="str">
        <f t="shared" si="898"/>
        <v>0</v>
      </c>
      <c r="V2913" t="str">
        <f t="shared" si="887"/>
        <v>1.55272940333788+0.50021258381081i</v>
      </c>
      <c r="W2913" t="str">
        <f t="shared" si="888"/>
        <v>1.01515839094179+0.49937679777574i</v>
      </c>
      <c r="X2913" t="str">
        <f t="shared" si="899"/>
        <v>0</v>
      </c>
      <c r="Y2913" t="str">
        <f t="shared" si="889"/>
        <v>-1.48340575201874-0.265229872299094i</v>
      </c>
      <c r="Z2913" t="str">
        <f t="shared" si="890"/>
        <v>-1.61445256121429+0.861513315389886i</v>
      </c>
      <c r="AA2913" t="str">
        <f t="shared" si="891"/>
        <v>59.8911094405479-457.004961771998i</v>
      </c>
      <c r="AB2913">
        <f t="shared" si="892"/>
        <v>460.91265991969135</v>
      </c>
      <c r="AE2913">
        <f t="shared" si="880"/>
        <v>3647.1813000000002</v>
      </c>
      <c r="AF2913">
        <f t="shared" si="893"/>
        <v>460.91265991969135</v>
      </c>
      <c r="AI2913" s="1">
        <v>0</v>
      </c>
      <c r="AK2913" s="1">
        <f t="shared" si="881"/>
        <v>0</v>
      </c>
      <c r="AL2913">
        <f t="shared" si="894"/>
        <v>0</v>
      </c>
    </row>
    <row r="2914" spans="2:38" x14ac:dyDescent="0.25">
      <c r="B2914" t="s">
        <v>3630</v>
      </c>
      <c r="C2914" t="s">
        <v>3711</v>
      </c>
      <c r="D2914" s="3">
        <v>3648.2912999999999</v>
      </c>
      <c r="E2914">
        <v>1.1099999999996726</v>
      </c>
      <c r="F2914" s="3">
        <v>0</v>
      </c>
      <c r="G2914" s="3">
        <v>64.097145999999995</v>
      </c>
      <c r="H2914" s="3">
        <v>2.9708076000000001</v>
      </c>
      <c r="I2914" s="3">
        <v>0.16721556000000001</v>
      </c>
      <c r="L2914">
        <f t="shared" si="895"/>
        <v>1</v>
      </c>
      <c r="M2914">
        <f t="shared" si="882"/>
        <v>-8.4355494604316643</v>
      </c>
      <c r="N2914" t="str">
        <f t="shared" si="883"/>
        <v>3.97909879768095+6.9472238166259i</v>
      </c>
      <c r="O2914" t="str">
        <f t="shared" si="884"/>
        <v>3.97909879768095-6.9472238166259i</v>
      </c>
      <c r="P2914" t="str">
        <f t="shared" si="885"/>
        <v>-0.292811177051897-0.259914326226821i</v>
      </c>
      <c r="Q2914" t="str">
        <f t="shared" si="886"/>
        <v>-0.292811177051897+0.259914326226821i</v>
      </c>
      <c r="R2914" t="str">
        <f t="shared" si="896"/>
        <v>-0.096933138125306+0.0754276016416365i</v>
      </c>
      <c r="S2914" t="str">
        <f t="shared" si="897"/>
        <v>-0.096933138125306-0.0754276016416365i</v>
      </c>
      <c r="U2914" t="str">
        <f t="shared" si="898"/>
        <v>0</v>
      </c>
      <c r="V2914" t="str">
        <f t="shared" si="887"/>
        <v>1.55272940333788+0.50021258381081i</v>
      </c>
      <c r="W2914" t="str">
        <f t="shared" si="888"/>
        <v>1.01515839094179+0.49937679777574i</v>
      </c>
      <c r="X2914" t="str">
        <f t="shared" si="899"/>
        <v>0</v>
      </c>
      <c r="Y2914" t="str">
        <f t="shared" si="889"/>
        <v>-1.48340575201874-0.265229872299094i</v>
      </c>
      <c r="Z2914" t="str">
        <f t="shared" si="890"/>
        <v>-1.61445256121429+0.861513315389886i</v>
      </c>
      <c r="AA2914" t="str">
        <f t="shared" si="891"/>
        <v>61.9358226619615-453.131995862312i</v>
      </c>
      <c r="AB2914">
        <f t="shared" si="892"/>
        <v>457.34522169032914</v>
      </c>
      <c r="AE2914">
        <f t="shared" si="880"/>
        <v>3648.2912999999999</v>
      </c>
      <c r="AF2914">
        <f t="shared" si="893"/>
        <v>457.34522169032914</v>
      </c>
      <c r="AI2914" s="1">
        <v>-9.6263399999999999E-2</v>
      </c>
      <c r="AK2914" s="1">
        <f t="shared" si="881"/>
        <v>3.7066568718240007E-10</v>
      </c>
      <c r="AL2914">
        <f t="shared" si="894"/>
        <v>7.7530159394817642E-5</v>
      </c>
    </row>
    <row r="2915" spans="2:38" x14ac:dyDescent="0.25">
      <c r="B2915" t="s">
        <v>1857</v>
      </c>
      <c r="C2915" t="s">
        <v>78</v>
      </c>
      <c r="D2915" s="3">
        <v>3648.4223000000002</v>
      </c>
      <c r="E2915">
        <v>0.13100000000031287</v>
      </c>
      <c r="F2915" s="3">
        <v>0</v>
      </c>
      <c r="G2915" s="3">
        <v>63.321188999999997</v>
      </c>
      <c r="H2915" s="3">
        <v>2.9507249</v>
      </c>
      <c r="I2915" s="3">
        <v>0.16754266000000001</v>
      </c>
      <c r="L2915">
        <f t="shared" si="895"/>
        <v>1</v>
      </c>
      <c r="M2915">
        <f t="shared" si="882"/>
        <v>-8.4355494604316643</v>
      </c>
      <c r="N2915" t="str">
        <f t="shared" si="883"/>
        <v>3.94074027200013+6.91315811396183i</v>
      </c>
      <c r="O2915" t="str">
        <f t="shared" si="884"/>
        <v>3.94074027200013-6.91315811396183i</v>
      </c>
      <c r="P2915" t="str">
        <f t="shared" si="885"/>
        <v>-0.292811914175923-0.259914378937264i</v>
      </c>
      <c r="Q2915" t="str">
        <f t="shared" si="886"/>
        <v>-0.292811914175923+0.259914378937264i</v>
      </c>
      <c r="R2915" t="str">
        <f t="shared" si="896"/>
        <v>-0.29281154561391-0.259914352582042i</v>
      </c>
      <c r="S2915" t="str">
        <f t="shared" si="897"/>
        <v>-0.29281154561391+0.259914352582042i</v>
      </c>
      <c r="U2915" t="str">
        <f t="shared" si="898"/>
        <v>0</v>
      </c>
      <c r="V2915" t="str">
        <f t="shared" si="887"/>
        <v>1.55272940333788+0.50021258381081i</v>
      </c>
      <c r="W2915" t="str">
        <f t="shared" si="888"/>
        <v>1.01515839094179+0.49937679777574i</v>
      </c>
      <c r="X2915" t="str">
        <f t="shared" si="899"/>
        <v>0</v>
      </c>
      <c r="Y2915" t="str">
        <f t="shared" si="889"/>
        <v>-1.48340575201874-0.265229872299094i</v>
      </c>
      <c r="Z2915" t="str">
        <f t="shared" si="890"/>
        <v>-1.61445256121429+0.861513315389886i</v>
      </c>
      <c r="AA2915" t="str">
        <f t="shared" si="891"/>
        <v>61.7873936065598-449.782566215614i</v>
      </c>
      <c r="AB2915">
        <f t="shared" si="892"/>
        <v>454.00665070040014</v>
      </c>
      <c r="AE2915">
        <f t="shared" si="880"/>
        <v>3648.4223000000002</v>
      </c>
      <c r="AF2915">
        <f t="shared" si="893"/>
        <v>454.00665070040014</v>
      </c>
      <c r="AI2915" s="1">
        <v>0</v>
      </c>
      <c r="AK2915" s="1">
        <f t="shared" si="881"/>
        <v>0</v>
      </c>
      <c r="AL2915">
        <f t="shared" si="894"/>
        <v>0</v>
      </c>
    </row>
    <row r="2916" spans="2:38" x14ac:dyDescent="0.25">
      <c r="B2916" t="s">
        <v>3631</v>
      </c>
      <c r="C2916" t="s">
        <v>3711</v>
      </c>
      <c r="D2916" s="3">
        <v>3649.1723000000002</v>
      </c>
      <c r="E2916">
        <v>0.75</v>
      </c>
      <c r="F2916" s="3">
        <v>0</v>
      </c>
      <c r="G2916" s="3">
        <v>58.981628999999998</v>
      </c>
      <c r="H2916" s="3">
        <v>2.8358162999999998</v>
      </c>
      <c r="I2916" s="3">
        <v>0.16949418999999999</v>
      </c>
      <c r="L2916">
        <f t="shared" si="895"/>
        <v>1</v>
      </c>
      <c r="M2916">
        <f t="shared" si="882"/>
        <v>-8.4355494604316643</v>
      </c>
      <c r="N2916" t="str">
        <f t="shared" si="883"/>
        <v>3.72121388615085+6.71819888165854i</v>
      </c>
      <c r="O2916" t="str">
        <f t="shared" si="884"/>
        <v>3.72121388615085-6.71819888165854i</v>
      </c>
      <c r="P2916" t="str">
        <f t="shared" si="885"/>
        <v>-0.292817919216702-0.259917609415268i</v>
      </c>
      <c r="Q2916" t="str">
        <f t="shared" si="886"/>
        <v>-0.292817919216702+0.259917609415268i</v>
      </c>
      <c r="R2916" t="str">
        <f t="shared" si="896"/>
        <v>-0.292814916696312-0.259915994176266i</v>
      </c>
      <c r="S2916" t="str">
        <f t="shared" si="897"/>
        <v>-0.292814916696312+0.259915994176266i</v>
      </c>
      <c r="U2916" t="str">
        <f t="shared" si="898"/>
        <v>0</v>
      </c>
      <c r="V2916" t="str">
        <f t="shared" si="887"/>
        <v>1.55272940333788+0.50021258381081i</v>
      </c>
      <c r="W2916" t="str">
        <f t="shared" si="888"/>
        <v>1.01515839094179+0.49937679777574i</v>
      </c>
      <c r="X2916" t="str">
        <f t="shared" si="899"/>
        <v>0</v>
      </c>
      <c r="Y2916" t="str">
        <f t="shared" si="889"/>
        <v>-1.48340575201874-0.265229872299094i</v>
      </c>
      <c r="Z2916" t="str">
        <f t="shared" si="890"/>
        <v>-1.61445256121429+0.861513315389886i</v>
      </c>
      <c r="AA2916" t="str">
        <f t="shared" si="891"/>
        <v>60.9379220208889-430.613710194381i</v>
      </c>
      <c r="AB2916">
        <f t="shared" si="892"/>
        <v>434.90412477647789</v>
      </c>
      <c r="AE2916">
        <f t="shared" si="880"/>
        <v>3649.1723000000002</v>
      </c>
      <c r="AF2916">
        <f t="shared" si="893"/>
        <v>434.90412477647789</v>
      </c>
      <c r="AI2916" s="1">
        <v>0</v>
      </c>
      <c r="AK2916" s="1">
        <f t="shared" si="881"/>
        <v>0</v>
      </c>
      <c r="AL2916">
        <f t="shared" si="894"/>
        <v>0</v>
      </c>
    </row>
    <row r="2917" spans="2:38" x14ac:dyDescent="0.25">
      <c r="B2917" t="s">
        <v>2338</v>
      </c>
      <c r="C2917" t="s">
        <v>78</v>
      </c>
      <c r="D2917" s="3">
        <v>3649.3986</v>
      </c>
      <c r="E2917">
        <v>0.2262999999998101</v>
      </c>
      <c r="F2917" s="3">
        <v>0</v>
      </c>
      <c r="G2917" s="3">
        <v>57.706499999999998</v>
      </c>
      <c r="H2917" s="3">
        <v>2.8011476000000002</v>
      </c>
      <c r="I2917" s="3">
        <v>0.17011081</v>
      </c>
      <c r="L2917">
        <f t="shared" si="895"/>
        <v>1</v>
      </c>
      <c r="M2917">
        <f t="shared" si="882"/>
        <v>-8.4355494604316643</v>
      </c>
      <c r="N2917" t="str">
        <f t="shared" si="883"/>
        <v>3.65499623689261+6.65939205245501i</v>
      </c>
      <c r="O2917" t="str">
        <f t="shared" si="884"/>
        <v>3.65499623689261-6.65939205245501i</v>
      </c>
      <c r="P2917" t="str">
        <f t="shared" si="885"/>
        <v>-0.292819283606452-0.259917753256579i</v>
      </c>
      <c r="Q2917" t="str">
        <f t="shared" si="886"/>
        <v>-0.292819283606452+0.259917753256579i</v>
      </c>
      <c r="R2917" t="str">
        <f t="shared" si="896"/>
        <v>-0.292818601411577-0.259917681335924i</v>
      </c>
      <c r="S2917" t="str">
        <f t="shared" si="897"/>
        <v>-0.292818601411577+0.259917681335924i</v>
      </c>
      <c r="U2917" t="str">
        <f t="shared" si="898"/>
        <v>0</v>
      </c>
      <c r="V2917" t="str">
        <f t="shared" si="887"/>
        <v>1.55272940333788+0.50021258381081i</v>
      </c>
      <c r="W2917" t="str">
        <f t="shared" si="888"/>
        <v>1.01515839094179+0.49937679777574i</v>
      </c>
      <c r="X2917" t="str">
        <f t="shared" si="899"/>
        <v>0</v>
      </c>
      <c r="Y2917" t="str">
        <f t="shared" si="889"/>
        <v>-1.48340575201874-0.265229872299094i</v>
      </c>
      <c r="Z2917" t="str">
        <f t="shared" si="890"/>
        <v>-1.61445256121429+0.861513315389886i</v>
      </c>
      <c r="AA2917" t="str">
        <f t="shared" si="891"/>
        <v>60.681694208703-424.831654654901i</v>
      </c>
      <c r="AB2917">
        <f t="shared" si="892"/>
        <v>429.14356899394357</v>
      </c>
      <c r="AE2917">
        <f t="shared" si="880"/>
        <v>3649.3986</v>
      </c>
      <c r="AF2917">
        <f t="shared" si="893"/>
        <v>429.14356899394357</v>
      </c>
      <c r="AI2917" s="1">
        <v>0</v>
      </c>
      <c r="AK2917" s="1">
        <f t="shared" si="881"/>
        <v>0</v>
      </c>
      <c r="AL2917">
        <f t="shared" si="894"/>
        <v>0</v>
      </c>
    </row>
    <row r="2918" spans="2:38" x14ac:dyDescent="0.25">
      <c r="B2918" t="s">
        <v>3632</v>
      </c>
      <c r="C2918" t="s">
        <v>78</v>
      </c>
      <c r="D2918" s="3">
        <v>3649.3986</v>
      </c>
      <c r="E2918">
        <v>0</v>
      </c>
      <c r="F2918" s="3">
        <v>0</v>
      </c>
      <c r="G2918" s="3">
        <v>57.706499999999998</v>
      </c>
      <c r="H2918" s="3">
        <v>2.8011476000000002</v>
      </c>
      <c r="I2918" s="3">
        <v>0.17011081</v>
      </c>
      <c r="L2918">
        <f t="shared" si="895"/>
        <v>1</v>
      </c>
      <c r="M2918">
        <f t="shared" si="882"/>
        <v>-8.4355494604316643</v>
      </c>
      <c r="N2918" t="str">
        <f t="shared" si="883"/>
        <v>3.65499623689261+6.65939205245501i</v>
      </c>
      <c r="O2918" t="str">
        <f t="shared" si="884"/>
        <v>3.65499623689261-6.65939205245501i</v>
      </c>
      <c r="P2918" t="str">
        <f t="shared" si="885"/>
        <v>-0.292819283606452-0.259917753256579i</v>
      </c>
      <c r="Q2918" t="str">
        <f t="shared" si="886"/>
        <v>-0.292819283606452+0.259917753256579i</v>
      </c>
      <c r="R2918" t="str">
        <f t="shared" si="896"/>
        <v>-0.292819283606452-0.259917753256579i</v>
      </c>
      <c r="S2918" t="str">
        <f t="shared" si="897"/>
        <v>-0.292819283606452+0.259917753256579i</v>
      </c>
      <c r="U2918" t="str">
        <f t="shared" si="898"/>
        <v>0</v>
      </c>
      <c r="V2918" t="str">
        <f t="shared" si="887"/>
        <v>1.55272940333788+0.50021258381081i</v>
      </c>
      <c r="W2918" t="str">
        <f t="shared" si="888"/>
        <v>1.01515839094179+0.49937679777574i</v>
      </c>
      <c r="X2918" t="str">
        <f t="shared" si="899"/>
        <v>0</v>
      </c>
      <c r="Y2918" t="str">
        <f t="shared" si="889"/>
        <v>-1.48340575201874-0.265229872299094i</v>
      </c>
      <c r="Z2918" t="str">
        <f t="shared" si="890"/>
        <v>-1.61445256121429+0.861513315389886i</v>
      </c>
      <c r="AA2918" t="str">
        <f t="shared" si="891"/>
        <v>60.681694208703-424.831654654901i</v>
      </c>
      <c r="AB2918">
        <f t="shared" si="892"/>
        <v>429.14356899394357</v>
      </c>
      <c r="AE2918">
        <f t="shared" si="880"/>
        <v>3649.3986</v>
      </c>
      <c r="AF2918">
        <f t="shared" si="893"/>
        <v>429.14356899394357</v>
      </c>
      <c r="AI2918" s="1">
        <v>0</v>
      </c>
      <c r="AK2918" s="1">
        <f t="shared" si="881"/>
        <v>0</v>
      </c>
      <c r="AL2918">
        <f t="shared" si="894"/>
        <v>0</v>
      </c>
    </row>
    <row r="2919" spans="2:38" x14ac:dyDescent="0.25">
      <c r="B2919" t="s">
        <v>2340</v>
      </c>
      <c r="C2919" t="s">
        <v>78</v>
      </c>
      <c r="D2919" s="3">
        <v>3650.4126999999999</v>
      </c>
      <c r="E2919">
        <v>1.0140999999998712</v>
      </c>
      <c r="F2919" s="3">
        <v>0</v>
      </c>
      <c r="G2919" s="3">
        <v>52.182962000000003</v>
      </c>
      <c r="H2919" s="3">
        <v>2.6457301000000002</v>
      </c>
      <c r="I2919" s="3">
        <v>0.17304975</v>
      </c>
      <c r="L2919">
        <f t="shared" si="895"/>
        <v>1</v>
      </c>
      <c r="M2919">
        <f t="shared" si="882"/>
        <v>-8.4355494604316643</v>
      </c>
      <c r="N2919" t="str">
        <f t="shared" si="883"/>
        <v>3.35814883420555+6.39576409878631i</v>
      </c>
      <c r="O2919" t="str">
        <f t="shared" si="884"/>
        <v>3.35814883420555-6.39576409878631i</v>
      </c>
      <c r="P2919" t="str">
        <f t="shared" si="885"/>
        <v>-0.292825837477831-0.259918491297078i</v>
      </c>
      <c r="Q2919" t="str">
        <f t="shared" si="886"/>
        <v>-0.292825837477831+0.259918491297078i</v>
      </c>
      <c r="R2919" t="str">
        <f t="shared" si="896"/>
        <v>-0.292822560542142-0.259918122276828i</v>
      </c>
      <c r="S2919" t="str">
        <f t="shared" si="897"/>
        <v>-0.292822560542142+0.259918122276828i</v>
      </c>
      <c r="U2919" t="str">
        <f t="shared" si="898"/>
        <v>0</v>
      </c>
      <c r="V2919" t="str">
        <f t="shared" si="887"/>
        <v>1.55272940333788+0.50021258381081i</v>
      </c>
      <c r="W2919" t="str">
        <f t="shared" si="888"/>
        <v>1.01515839094179+0.49937679777574i</v>
      </c>
      <c r="X2919" t="str">
        <f t="shared" si="899"/>
        <v>0</v>
      </c>
      <c r="Y2919" t="str">
        <f t="shared" si="889"/>
        <v>-1.48340575201874-0.265229872299094i</v>
      </c>
      <c r="Z2919" t="str">
        <f t="shared" si="890"/>
        <v>-1.61445256121429+0.861513315389886i</v>
      </c>
      <c r="AA2919" t="str">
        <f t="shared" si="891"/>
        <v>59.533014609807-398.911172482789i</v>
      </c>
      <c r="AB2919">
        <f t="shared" si="892"/>
        <v>403.32902618101383</v>
      </c>
      <c r="AE2919">
        <f t="shared" si="880"/>
        <v>3650.4126999999999</v>
      </c>
      <c r="AF2919">
        <f t="shared" si="893"/>
        <v>403.32902618101383</v>
      </c>
      <c r="AI2919" s="1">
        <v>0</v>
      </c>
      <c r="AK2919" s="1">
        <f t="shared" si="881"/>
        <v>0</v>
      </c>
      <c r="AL2919">
        <f t="shared" si="894"/>
        <v>0</v>
      </c>
    </row>
    <row r="2920" spans="2:38" x14ac:dyDescent="0.25">
      <c r="B2920" t="s">
        <v>3633</v>
      </c>
      <c r="C2920" t="s">
        <v>71</v>
      </c>
      <c r="D2920" s="3">
        <v>3650.4126999999999</v>
      </c>
      <c r="E2920">
        <v>0</v>
      </c>
      <c r="F2920" s="3">
        <v>0</v>
      </c>
      <c r="G2920" s="3">
        <v>52.182962000000003</v>
      </c>
      <c r="H2920" s="3">
        <v>2.6457301000000002</v>
      </c>
      <c r="I2920" s="3">
        <v>0.17304975</v>
      </c>
      <c r="L2920">
        <f t="shared" si="895"/>
        <v>1</v>
      </c>
      <c r="M2920">
        <f t="shared" si="882"/>
        <v>-8.4355494604316643</v>
      </c>
      <c r="N2920" t="str">
        <f t="shared" si="883"/>
        <v>3.35814883420555+6.39576409878631i</v>
      </c>
      <c r="O2920" t="str">
        <f t="shared" si="884"/>
        <v>3.35814883420555-6.39576409878631i</v>
      </c>
      <c r="P2920" t="str">
        <f t="shared" si="885"/>
        <v>-0.292825837477831-0.259918491297078i</v>
      </c>
      <c r="Q2920" t="str">
        <f t="shared" si="886"/>
        <v>-0.292825837477831+0.259918491297078i</v>
      </c>
      <c r="R2920" t="str">
        <f t="shared" si="896"/>
        <v>-0.292825837477831-0.259918491297078i</v>
      </c>
      <c r="S2920" t="str">
        <f t="shared" si="897"/>
        <v>-0.292825837477831+0.259918491297078i</v>
      </c>
      <c r="U2920" t="str">
        <f t="shared" si="898"/>
        <v>0</v>
      </c>
      <c r="V2920" t="str">
        <f t="shared" si="887"/>
        <v>1.55272940333788+0.50021258381081i</v>
      </c>
      <c r="W2920" t="str">
        <f t="shared" si="888"/>
        <v>1.01515839094179+0.49937679777574i</v>
      </c>
      <c r="X2920" t="str">
        <f t="shared" si="899"/>
        <v>0</v>
      </c>
      <c r="Y2920" t="str">
        <f t="shared" si="889"/>
        <v>-1.48340575201874-0.265229872299094i</v>
      </c>
      <c r="Z2920" t="str">
        <f t="shared" si="890"/>
        <v>-1.61445256121429+0.861513315389886i</v>
      </c>
      <c r="AA2920" t="str">
        <f t="shared" si="891"/>
        <v>59.533014609807-398.911172482789i</v>
      </c>
      <c r="AB2920">
        <f t="shared" si="892"/>
        <v>403.32902618101383</v>
      </c>
      <c r="AE2920">
        <f t="shared" si="880"/>
        <v>3650.4126999999999</v>
      </c>
      <c r="AF2920">
        <f t="shared" si="893"/>
        <v>403.32902618101383</v>
      </c>
      <c r="AI2920" s="1">
        <v>0</v>
      </c>
      <c r="AK2920" s="1">
        <f t="shared" si="881"/>
        <v>0</v>
      </c>
      <c r="AL2920">
        <f t="shared" si="894"/>
        <v>0</v>
      </c>
    </row>
    <row r="2921" spans="2:38" x14ac:dyDescent="0.25">
      <c r="B2921" t="s">
        <v>3634</v>
      </c>
      <c r="C2921" t="s">
        <v>3710</v>
      </c>
      <c r="D2921" s="3">
        <v>3659.8534</v>
      </c>
      <c r="E2921">
        <v>9.4407000000001062</v>
      </c>
      <c r="F2921" s="3">
        <v>3.8894940000000003E-2</v>
      </c>
      <c r="G2921" s="3">
        <v>15.890793</v>
      </c>
      <c r="H2921" s="3">
        <v>1.1989734000000001</v>
      </c>
      <c r="I2921" s="3">
        <v>0.22616186999999999</v>
      </c>
      <c r="L2921">
        <f t="shared" si="895"/>
        <v>1</v>
      </c>
      <c r="M2921">
        <f t="shared" si="882"/>
        <v>-6.665829695413902</v>
      </c>
      <c r="N2921" t="str">
        <f t="shared" si="883"/>
        <v>0.594839505726587+3.94169493523115i</v>
      </c>
      <c r="O2921" t="str">
        <f t="shared" si="884"/>
        <v>0.594839505726587-3.94169493523115i</v>
      </c>
      <c r="P2921" t="str">
        <f t="shared" si="885"/>
        <v>-0.292930106122865-0.259971158930224i</v>
      </c>
      <c r="Q2921" t="str">
        <f t="shared" si="886"/>
        <v>-0.292930106122865+0.259971158930224i</v>
      </c>
      <c r="R2921" t="str">
        <f t="shared" si="896"/>
        <v>-0.292877971800348-0.259944825113651i</v>
      </c>
      <c r="S2921" t="str">
        <f t="shared" si="897"/>
        <v>-0.292877971800348+0.259944825113651i</v>
      </c>
      <c r="U2921" t="str">
        <f t="shared" si="898"/>
        <v>-0.312431577145254-0.519318715457697i</v>
      </c>
      <c r="V2921" t="str">
        <f t="shared" si="887"/>
        <v>1.24029782619263-0.019106131646887i</v>
      </c>
      <c r="W2921" t="str">
        <f t="shared" si="888"/>
        <v>0.702726813796541-0.0199419176819567i</v>
      </c>
      <c r="X2921" t="str">
        <f t="shared" si="899"/>
        <v>-0.552738868517361+0.248566212209645i</v>
      </c>
      <c r="Y2921" t="str">
        <f t="shared" si="889"/>
        <v>-2.0361446205361-0.016663660089449i</v>
      </c>
      <c r="Z2921" t="str">
        <f t="shared" si="890"/>
        <v>-2.16719142973165+1.11007952759953i</v>
      </c>
      <c r="AA2921" t="str">
        <f t="shared" si="891"/>
        <v>116.031628147123-136.59397179314i</v>
      </c>
      <c r="AB2921">
        <f t="shared" si="892"/>
        <v>179.22402701841446</v>
      </c>
      <c r="AE2921">
        <f t="shared" si="880"/>
        <v>3659.8534</v>
      </c>
      <c r="AF2921">
        <f t="shared" si="893"/>
        <v>179.22402701841446</v>
      </c>
      <c r="AI2921" s="1">
        <v>0</v>
      </c>
      <c r="AK2921" s="1">
        <f t="shared" si="881"/>
        <v>6.0512654304143997E-11</v>
      </c>
      <c r="AL2921">
        <f t="shared" si="894"/>
        <v>1.9437422096627214E-6</v>
      </c>
    </row>
    <row r="2922" spans="2:38" x14ac:dyDescent="0.25">
      <c r="B2922" t="s">
        <v>3635</v>
      </c>
      <c r="C2922" t="s">
        <v>71</v>
      </c>
      <c r="D2922" s="3">
        <v>3659.8534</v>
      </c>
      <c r="E2922">
        <v>0</v>
      </c>
      <c r="F2922" s="3">
        <v>0</v>
      </c>
      <c r="G2922" s="3">
        <v>15.890793</v>
      </c>
      <c r="H2922" s="3">
        <v>1.1989734000000001</v>
      </c>
      <c r="I2922" s="3">
        <v>0.22616186999999999</v>
      </c>
      <c r="L2922">
        <f t="shared" si="895"/>
        <v>1</v>
      </c>
      <c r="M2922">
        <f t="shared" si="882"/>
        <v>-6.665829695413902</v>
      </c>
      <c r="N2922" t="str">
        <f t="shared" si="883"/>
        <v>0.594839505726587+3.94169493523115i</v>
      </c>
      <c r="O2922" t="str">
        <f t="shared" si="884"/>
        <v>0.594839505726587-3.94169493523115i</v>
      </c>
      <c r="P2922" t="str">
        <f t="shared" si="885"/>
        <v>-0.292930106122865-0.259971158930224i</v>
      </c>
      <c r="Q2922" t="str">
        <f t="shared" si="886"/>
        <v>-0.292930106122865+0.259971158930224i</v>
      </c>
      <c r="R2922" t="str">
        <f t="shared" si="896"/>
        <v>-0.292930106122865-0.259971158930224i</v>
      </c>
      <c r="S2922" t="str">
        <f t="shared" si="897"/>
        <v>-0.292930106122865+0.259971158930224i</v>
      </c>
      <c r="U2922" t="str">
        <f t="shared" si="898"/>
        <v>0</v>
      </c>
      <c r="V2922" t="str">
        <f t="shared" si="887"/>
        <v>1.24029782619263-0.019106131646887i</v>
      </c>
      <c r="W2922" t="str">
        <f t="shared" si="888"/>
        <v>0.702726813796541-0.0199419176819567i</v>
      </c>
      <c r="X2922" t="str">
        <f t="shared" si="899"/>
        <v>0</v>
      </c>
      <c r="Y2922" t="str">
        <f t="shared" si="889"/>
        <v>-2.0361446205361-0.016663660089449i</v>
      </c>
      <c r="Z2922" t="str">
        <f t="shared" si="890"/>
        <v>-2.16719142973165+1.11007952759953i</v>
      </c>
      <c r="AA2922" t="str">
        <f t="shared" si="891"/>
        <v>116.031628147123-136.59397179314i</v>
      </c>
      <c r="AB2922">
        <f t="shared" si="892"/>
        <v>179.22402701841446</v>
      </c>
      <c r="AE2922">
        <f t="shared" si="880"/>
        <v>3659.8534</v>
      </c>
      <c r="AF2922">
        <f t="shared" si="893"/>
        <v>179.22402701841446</v>
      </c>
      <c r="AI2922" s="1">
        <v>0</v>
      </c>
      <c r="AK2922" s="1">
        <f t="shared" si="881"/>
        <v>0</v>
      </c>
      <c r="AL2922">
        <f t="shared" si="894"/>
        <v>0</v>
      </c>
    </row>
    <row r="2923" spans="2:38" x14ac:dyDescent="0.25">
      <c r="B2923" t="s">
        <v>2334</v>
      </c>
      <c r="C2923" t="s">
        <v>78</v>
      </c>
      <c r="D2923" s="3">
        <v>3661.4295999999999</v>
      </c>
      <c r="E2923">
        <v>1.5761999999999716</v>
      </c>
      <c r="F2923" s="3">
        <v>0</v>
      </c>
      <c r="G2923" s="3">
        <v>12.49263</v>
      </c>
      <c r="H2923" s="3">
        <v>0.95742667999999997</v>
      </c>
      <c r="I2923" s="3">
        <v>0.24398787</v>
      </c>
      <c r="L2923">
        <f t="shared" si="895"/>
        <v>1</v>
      </c>
      <c r="M2923">
        <f t="shared" si="882"/>
        <v>-6.665829695413902</v>
      </c>
      <c r="N2923" t="str">
        <f t="shared" si="883"/>
        <v>0.133484819019617+3.53196996067228i</v>
      </c>
      <c r="O2923" t="str">
        <f t="shared" si="884"/>
        <v>0.133484819019617-3.53196996067228i</v>
      </c>
      <c r="P2923" t="str">
        <f t="shared" si="885"/>
        <v>-0.292954476981758-0.260002693931267i</v>
      </c>
      <c r="Q2923" t="str">
        <f t="shared" si="886"/>
        <v>-0.292954476981758+0.260002693931267i</v>
      </c>
      <c r="R2923" t="str">
        <f t="shared" si="896"/>
        <v>-0.292942291552311-0.259986926430746i</v>
      </c>
      <c r="S2923" t="str">
        <f t="shared" si="897"/>
        <v>-0.292942291552311+0.259986926430746i</v>
      </c>
      <c r="U2923" t="str">
        <f t="shared" si="898"/>
        <v>0</v>
      </c>
      <c r="V2923" t="str">
        <f t="shared" si="887"/>
        <v>1.24029782619263-0.019106131646887i</v>
      </c>
      <c r="W2923" t="str">
        <f t="shared" si="888"/>
        <v>0.702726813796541-0.0199419176819567i</v>
      </c>
      <c r="X2923" t="str">
        <f t="shared" si="899"/>
        <v>0</v>
      </c>
      <c r="Y2923" t="str">
        <f t="shared" si="889"/>
        <v>-2.0361446205361-0.016663660089449i</v>
      </c>
      <c r="Z2923" t="str">
        <f t="shared" si="890"/>
        <v>-2.16719142973165+1.11007952759953i</v>
      </c>
      <c r="AA2923" t="str">
        <f t="shared" si="891"/>
        <v>114.241498045707-96.310391373746i</v>
      </c>
      <c r="AB2923">
        <f t="shared" si="892"/>
        <v>149.42158934468409</v>
      </c>
      <c r="AE2923">
        <f t="shared" si="880"/>
        <v>3661.4295999999999</v>
      </c>
      <c r="AF2923">
        <f t="shared" si="893"/>
        <v>149.42158934468409</v>
      </c>
      <c r="AI2923" s="1">
        <v>0</v>
      </c>
      <c r="AK2923" s="1">
        <f t="shared" si="881"/>
        <v>0</v>
      </c>
      <c r="AL2923">
        <f t="shared" si="894"/>
        <v>0</v>
      </c>
    </row>
    <row r="2924" spans="2:38" x14ac:dyDescent="0.25">
      <c r="B2924" t="s">
        <v>3636</v>
      </c>
      <c r="C2924" t="s">
        <v>3711</v>
      </c>
      <c r="D2924" s="3">
        <v>3661.4295999999999</v>
      </c>
      <c r="E2924">
        <v>0</v>
      </c>
      <c r="F2924" s="3">
        <v>0</v>
      </c>
      <c r="G2924" s="3">
        <v>12.492629000000001</v>
      </c>
      <c r="H2924" s="3">
        <v>0.95742653</v>
      </c>
      <c r="I2924" s="3">
        <v>0.24398787999999999</v>
      </c>
      <c r="L2924">
        <f t="shared" si="895"/>
        <v>1</v>
      </c>
      <c r="M2924">
        <f t="shared" si="882"/>
        <v>-6.665829695413902</v>
      </c>
      <c r="N2924" t="str">
        <f t="shared" si="883"/>
        <v>0.133484591756841+3.53196982769722i</v>
      </c>
      <c r="O2924" t="str">
        <f t="shared" si="884"/>
        <v>0.133484591756841-3.53196982769722i</v>
      </c>
      <c r="P2924" t="str">
        <f t="shared" si="885"/>
        <v>-0.292954470767637-0.26000268033574i</v>
      </c>
      <c r="Q2924" t="str">
        <f t="shared" si="886"/>
        <v>-0.292954470767637+0.26000268033574i</v>
      </c>
      <c r="R2924" t="str">
        <f t="shared" si="896"/>
        <v>-0.292954473874697-0.260002687133503i</v>
      </c>
      <c r="S2924" t="str">
        <f t="shared" si="897"/>
        <v>-0.292954473874697+0.260002687133503i</v>
      </c>
      <c r="U2924" t="str">
        <f t="shared" si="898"/>
        <v>0</v>
      </c>
      <c r="V2924" t="str">
        <f t="shared" si="887"/>
        <v>1.24029782619263-0.019106131646887i</v>
      </c>
      <c r="W2924" t="str">
        <f t="shared" si="888"/>
        <v>0.702726813796541-0.0199419176819567i</v>
      </c>
      <c r="X2924" t="str">
        <f t="shared" si="899"/>
        <v>0</v>
      </c>
      <c r="Y2924" t="str">
        <f t="shared" si="889"/>
        <v>-2.0361446205361-0.016663660089449i</v>
      </c>
      <c r="Z2924" t="str">
        <f t="shared" si="890"/>
        <v>-2.16719142973165+1.11007952759953i</v>
      </c>
      <c r="AA2924" t="str">
        <f t="shared" si="891"/>
        <v>114.241499457903-96.3103732377486i</v>
      </c>
      <c r="AB2924">
        <f t="shared" si="892"/>
        <v>149.42157873474801</v>
      </c>
      <c r="AE2924">
        <f t="shared" si="880"/>
        <v>3661.4295999999999</v>
      </c>
      <c r="AF2924">
        <f t="shared" si="893"/>
        <v>149.42157873474801</v>
      </c>
      <c r="AI2924" s="1">
        <v>0</v>
      </c>
      <c r="AK2924" s="1">
        <f t="shared" si="881"/>
        <v>0</v>
      </c>
      <c r="AL2924">
        <f t="shared" si="894"/>
        <v>0</v>
      </c>
    </row>
    <row r="2925" spans="2:38" x14ac:dyDescent="0.25">
      <c r="B2925" t="s">
        <v>1859</v>
      </c>
      <c r="C2925" t="s">
        <v>78</v>
      </c>
      <c r="D2925" s="3">
        <v>3661.9748</v>
      </c>
      <c r="E2925">
        <v>0.54520000000002256</v>
      </c>
      <c r="F2925" s="3">
        <v>0</v>
      </c>
      <c r="G2925" s="3">
        <v>11.494367</v>
      </c>
      <c r="H2925" s="3">
        <v>0.87386834000000002</v>
      </c>
      <c r="I2925" s="3">
        <v>0.2512258</v>
      </c>
      <c r="L2925">
        <f t="shared" si="895"/>
        <v>1</v>
      </c>
      <c r="M2925">
        <f t="shared" si="882"/>
        <v>-6.665829695413902</v>
      </c>
      <c r="N2925" t="str">
        <f t="shared" si="883"/>
        <v>-0.0261118547576221+3.39023379297669i</v>
      </c>
      <c r="O2925" t="str">
        <f t="shared" si="884"/>
        <v>-0.0261118547576221-3.39023379297669i</v>
      </c>
      <c r="P2925" t="str">
        <f t="shared" si="885"/>
        <v>-0.292962237051012-0.260016913644576i</v>
      </c>
      <c r="Q2925" t="str">
        <f t="shared" si="886"/>
        <v>-0.292962237051012+0.260016913644576i</v>
      </c>
      <c r="R2925" t="str">
        <f t="shared" si="896"/>
        <v>-0.292958353909325-0.260009796990158i</v>
      </c>
      <c r="S2925" t="str">
        <f t="shared" si="897"/>
        <v>-0.292958353909325+0.260009796990158i</v>
      </c>
      <c r="U2925" t="str">
        <f t="shared" si="898"/>
        <v>0</v>
      </c>
      <c r="V2925" t="str">
        <f t="shared" si="887"/>
        <v>1.24029782619263-0.019106131646887i</v>
      </c>
      <c r="W2925" t="str">
        <f t="shared" si="888"/>
        <v>0.702726813796541-0.0199419176819567i</v>
      </c>
      <c r="X2925" t="str">
        <f t="shared" si="899"/>
        <v>0</v>
      </c>
      <c r="Y2925" t="str">
        <f t="shared" si="889"/>
        <v>-2.0361446205361-0.016663660089449i</v>
      </c>
      <c r="Z2925" t="str">
        <f t="shared" si="890"/>
        <v>-2.16719142973165+1.11007952759953i</v>
      </c>
      <c r="AA2925" t="str">
        <f t="shared" si="891"/>
        <v>113.622244448292-82.3750760924543i</v>
      </c>
      <c r="AB2925">
        <f t="shared" si="892"/>
        <v>140.34125407272467</v>
      </c>
      <c r="AE2925">
        <f t="shared" si="880"/>
        <v>3661.9748</v>
      </c>
      <c r="AF2925">
        <f t="shared" si="893"/>
        <v>140.34125407272467</v>
      </c>
      <c r="AI2925" s="1">
        <v>0</v>
      </c>
      <c r="AK2925" s="1">
        <f t="shared" si="881"/>
        <v>0</v>
      </c>
      <c r="AL2925">
        <f t="shared" si="894"/>
        <v>0</v>
      </c>
    </row>
    <row r="2926" spans="2:38" x14ac:dyDescent="0.25">
      <c r="B2926" t="s">
        <v>3637</v>
      </c>
      <c r="C2926" t="s">
        <v>3711</v>
      </c>
      <c r="D2926" s="3">
        <v>3663.0848000000001</v>
      </c>
      <c r="E2926">
        <v>1.1100000000001273</v>
      </c>
      <c r="F2926" s="3">
        <v>0</v>
      </c>
      <c r="G2926" s="3">
        <v>10.811534</v>
      </c>
      <c r="H2926" s="3">
        <v>-0.23777905999999999</v>
      </c>
      <c r="I2926" s="3">
        <v>0.26735323999999999</v>
      </c>
      <c r="L2926">
        <f t="shared" si="895"/>
        <v>1</v>
      </c>
      <c r="M2926">
        <f t="shared" si="882"/>
        <v>-6.665829695413902</v>
      </c>
      <c r="N2926" t="str">
        <f t="shared" si="883"/>
        <v>-0.3578024034125+3.26856412513389i</v>
      </c>
      <c r="O2926" t="str">
        <f t="shared" si="884"/>
        <v>-0.3578024034125-3.26856412513389i</v>
      </c>
      <c r="P2926" t="str">
        <f t="shared" si="885"/>
        <v>-0.310191138859947+0.0387913224720522i</v>
      </c>
      <c r="Q2926" t="str">
        <f t="shared" si="886"/>
        <v>-0.310191138859947-0.0387913224720522i</v>
      </c>
      <c r="R2926" t="str">
        <f t="shared" si="896"/>
        <v>-0.301576687955479-0.110612795586262i</v>
      </c>
      <c r="S2926" t="str">
        <f t="shared" si="897"/>
        <v>-0.301576687955479+0.110612795586262i</v>
      </c>
      <c r="U2926" t="str">
        <f t="shared" si="898"/>
        <v>0</v>
      </c>
      <c r="V2926" t="str">
        <f t="shared" si="887"/>
        <v>1.24029782619263-0.019106131646887i</v>
      </c>
      <c r="W2926" t="str">
        <f t="shared" si="888"/>
        <v>0.702726813796541-0.0199419176819567i</v>
      </c>
      <c r="X2926" t="str">
        <f t="shared" si="899"/>
        <v>0</v>
      </c>
      <c r="Y2926" t="str">
        <f t="shared" si="889"/>
        <v>-2.0361446205361-0.016663660089449i</v>
      </c>
      <c r="Z2926" t="str">
        <f t="shared" si="890"/>
        <v>-2.16719142973165+1.11007952759953i</v>
      </c>
      <c r="AA2926" t="str">
        <f t="shared" si="891"/>
        <v>118.095725033394-57.7013034544216i</v>
      </c>
      <c r="AB2926">
        <f t="shared" si="892"/>
        <v>131.43835319838061</v>
      </c>
      <c r="AE2926">
        <f t="shared" si="880"/>
        <v>3663.0848000000001</v>
      </c>
      <c r="AF2926">
        <f t="shared" si="893"/>
        <v>131.43835319838061</v>
      </c>
      <c r="AI2926" s="1">
        <v>9.0507199999999996E-2</v>
      </c>
      <c r="AK2926" s="1">
        <f t="shared" si="881"/>
        <v>3.2766213007359996E-10</v>
      </c>
      <c r="AL2926">
        <f t="shared" si="894"/>
        <v>5.6607042922158161E-6</v>
      </c>
    </row>
    <row r="2927" spans="2:38" x14ac:dyDescent="0.25">
      <c r="B2927" t="s">
        <v>1857</v>
      </c>
      <c r="C2927" t="s">
        <v>78</v>
      </c>
      <c r="D2927" s="3">
        <v>3663.2159000000001</v>
      </c>
      <c r="E2927">
        <v>0.13110000000006039</v>
      </c>
      <c r="F2927" s="3">
        <v>0</v>
      </c>
      <c r="G2927" s="3">
        <v>10.875591999999999</v>
      </c>
      <c r="H2927" s="3">
        <v>-0.2505657</v>
      </c>
      <c r="I2927" s="3">
        <v>0.26927507000000001</v>
      </c>
      <c r="L2927">
        <f t="shared" si="895"/>
        <v>1</v>
      </c>
      <c r="M2927">
        <f t="shared" si="882"/>
        <v>-6.665829695413902</v>
      </c>
      <c r="N2927" t="str">
        <f t="shared" si="883"/>
        <v>-0.398419061208498+3.27366068059378i</v>
      </c>
      <c r="O2927" t="str">
        <f t="shared" si="884"/>
        <v>-0.398419061208498-3.27366068059378i</v>
      </c>
      <c r="P2927" t="str">
        <f t="shared" si="885"/>
        <v>-0.31018916777669+0.0387885108954951i</v>
      </c>
      <c r="Q2927" t="str">
        <f t="shared" si="886"/>
        <v>-0.31018916777669-0.0387885108954951i</v>
      </c>
      <c r="R2927" t="str">
        <f t="shared" si="896"/>
        <v>-0.310190153318319+0.0387899166837736i</v>
      </c>
      <c r="S2927" t="str">
        <f t="shared" si="897"/>
        <v>-0.310190153318319-0.0387899166837736i</v>
      </c>
      <c r="U2927" t="str">
        <f t="shared" si="898"/>
        <v>0</v>
      </c>
      <c r="V2927" t="str">
        <f t="shared" si="887"/>
        <v>1.24029782619263-0.019106131646887i</v>
      </c>
      <c r="W2927" t="str">
        <f t="shared" si="888"/>
        <v>0.702726813796541-0.0199419176819567i</v>
      </c>
      <c r="X2927" t="str">
        <f t="shared" si="899"/>
        <v>0</v>
      </c>
      <c r="Y2927" t="str">
        <f t="shared" si="889"/>
        <v>-2.0361446205361-0.016663660089449i</v>
      </c>
      <c r="Z2927" t="str">
        <f t="shared" si="890"/>
        <v>-2.16719142973165+1.11007952759953i</v>
      </c>
      <c r="AA2927" t="str">
        <f t="shared" si="891"/>
        <v>119.30969732313-55.1758136671581i</v>
      </c>
      <c r="AB2927">
        <f t="shared" si="892"/>
        <v>131.45027306616691</v>
      </c>
      <c r="AE2927">
        <f t="shared" si="880"/>
        <v>3663.2159000000001</v>
      </c>
      <c r="AF2927">
        <f t="shared" si="893"/>
        <v>131.45027306616691</v>
      </c>
      <c r="AI2927" s="1">
        <v>0</v>
      </c>
      <c r="AK2927" s="1">
        <f t="shared" si="881"/>
        <v>0</v>
      </c>
      <c r="AL2927">
        <f t="shared" si="894"/>
        <v>0</v>
      </c>
    </row>
    <row r="2928" spans="2:38" x14ac:dyDescent="0.25">
      <c r="B2928" t="s">
        <v>3638</v>
      </c>
      <c r="C2928" t="s">
        <v>3711</v>
      </c>
      <c r="D2928" s="3">
        <v>3663.9659000000001</v>
      </c>
      <c r="E2928">
        <v>0.75</v>
      </c>
      <c r="F2928" s="3">
        <v>0</v>
      </c>
      <c r="G2928" s="3">
        <v>11.306673999999999</v>
      </c>
      <c r="H2928" s="3">
        <v>-0.3237488</v>
      </c>
      <c r="I2928" s="3">
        <v>0.28003813999999999</v>
      </c>
      <c r="L2928">
        <f t="shared" si="895"/>
        <v>1</v>
      </c>
      <c r="M2928">
        <f t="shared" si="882"/>
        <v>-6.665829695413902</v>
      </c>
      <c r="N2928" t="str">
        <f t="shared" si="883"/>
        <v>-0.630868640969975+3.30282890229583i</v>
      </c>
      <c r="O2928" t="str">
        <f t="shared" si="884"/>
        <v>-0.630868640969975-3.30282890229583i</v>
      </c>
      <c r="P2928" t="str">
        <f t="shared" si="885"/>
        <v>-0.31017714561926+0.0387751740921882i</v>
      </c>
      <c r="Q2928" t="str">
        <f t="shared" si="886"/>
        <v>-0.31017714561926-0.0387751740921882i</v>
      </c>
      <c r="R2928" t="str">
        <f t="shared" si="896"/>
        <v>-0.310183156697975+0.0387818424938417i</v>
      </c>
      <c r="S2928" t="str">
        <f t="shared" si="897"/>
        <v>-0.310183156697975-0.0387818424938417i</v>
      </c>
      <c r="U2928" t="str">
        <f t="shared" si="898"/>
        <v>0</v>
      </c>
      <c r="V2928" t="str">
        <f t="shared" si="887"/>
        <v>1.24029782619263-0.019106131646887i</v>
      </c>
      <c r="W2928" t="str">
        <f t="shared" si="888"/>
        <v>0.702726813796541-0.0199419176819567i</v>
      </c>
      <c r="X2928" t="str">
        <f t="shared" si="899"/>
        <v>0</v>
      </c>
      <c r="Y2928" t="str">
        <f t="shared" si="889"/>
        <v>-2.0361446205361-0.016663660089449i</v>
      </c>
      <c r="Z2928" t="str">
        <f t="shared" si="890"/>
        <v>-2.16719142973165+1.11007952759953i</v>
      </c>
      <c r="AA2928" t="str">
        <f t="shared" si="891"/>
        <v>126.257293383303-40.7224221605697i</v>
      </c>
      <c r="AB2928">
        <f t="shared" si="892"/>
        <v>132.66205108885174</v>
      </c>
      <c r="AE2928">
        <f t="shared" si="880"/>
        <v>3663.9659000000001</v>
      </c>
      <c r="AF2928">
        <f t="shared" si="893"/>
        <v>132.66205108885174</v>
      </c>
      <c r="AI2928" s="1">
        <v>0</v>
      </c>
      <c r="AK2928" s="1">
        <f t="shared" si="881"/>
        <v>0</v>
      </c>
      <c r="AL2928">
        <f t="shared" si="894"/>
        <v>0</v>
      </c>
    </row>
    <row r="2929" spans="2:38" x14ac:dyDescent="0.25">
      <c r="B2929" t="s">
        <v>2354</v>
      </c>
      <c r="C2929" t="s">
        <v>78</v>
      </c>
      <c r="D2929" s="3">
        <v>3664.1921000000002</v>
      </c>
      <c r="E2929">
        <v>0.22620000000006257</v>
      </c>
      <c r="F2929" s="3">
        <v>0</v>
      </c>
      <c r="G2929" s="3">
        <v>11.458254</v>
      </c>
      <c r="H2929" s="3">
        <v>-0.34582206999999998</v>
      </c>
      <c r="I2929" s="3">
        <v>0.28319886</v>
      </c>
      <c r="L2929">
        <f t="shared" si="895"/>
        <v>1</v>
      </c>
      <c r="M2929">
        <f t="shared" si="882"/>
        <v>-6.665829695413902</v>
      </c>
      <c r="N2929" t="str">
        <f t="shared" si="883"/>
        <v>-0.700984151568088+3.31162727661952i</v>
      </c>
      <c r="O2929" t="str">
        <f t="shared" si="884"/>
        <v>-0.700984151568088-3.31162727661952i</v>
      </c>
      <c r="P2929" t="str">
        <f t="shared" si="885"/>
        <v>-0.310173178823927+0.0387711468344947i</v>
      </c>
      <c r="Q2929" t="str">
        <f t="shared" si="886"/>
        <v>-0.310173178823927-0.0387711468344947i</v>
      </c>
      <c r="R2929" t="str">
        <f t="shared" si="896"/>
        <v>-0.310175162221594+0.0387731604633414i</v>
      </c>
      <c r="S2929" t="str">
        <f t="shared" si="897"/>
        <v>-0.310175162221594-0.0387731604633414i</v>
      </c>
      <c r="U2929" t="str">
        <f t="shared" si="898"/>
        <v>0</v>
      </c>
      <c r="V2929" t="str">
        <f t="shared" si="887"/>
        <v>1.24029782619263-0.019106131646887i</v>
      </c>
      <c r="W2929" t="str">
        <f t="shared" si="888"/>
        <v>0.702726813796541-0.0199419176819567i</v>
      </c>
      <c r="X2929" t="str">
        <f t="shared" si="899"/>
        <v>0</v>
      </c>
      <c r="Y2929" t="str">
        <f t="shared" si="889"/>
        <v>-2.0361446205361-0.016663660089449i</v>
      </c>
      <c r="Z2929" t="str">
        <f t="shared" si="890"/>
        <v>-2.16719142973165+1.11007952759953i</v>
      </c>
      <c r="AA2929" t="str">
        <f t="shared" si="891"/>
        <v>128.352953728222-36.3627408408501i</v>
      </c>
      <c r="AB2929">
        <f t="shared" si="892"/>
        <v>133.40438393178061</v>
      </c>
      <c r="AE2929">
        <f t="shared" ref="AE2929:AE2992" si="900">D2929</f>
        <v>3664.1921000000002</v>
      </c>
      <c r="AF2929">
        <f t="shared" si="893"/>
        <v>133.40438393178061</v>
      </c>
      <c r="AI2929" s="1">
        <v>0</v>
      </c>
      <c r="AK2929" s="1">
        <f t="shared" ref="AK2929:AK2992" si="901">(F2929*$AK$44*0.001)^2+(AI2929*$AK$45*0.001)^2</f>
        <v>0</v>
      </c>
      <c r="AL2929">
        <f t="shared" si="894"/>
        <v>0</v>
      </c>
    </row>
    <row r="2930" spans="2:38" x14ac:dyDescent="0.25">
      <c r="B2930" t="s">
        <v>3639</v>
      </c>
      <c r="C2930" t="s">
        <v>78</v>
      </c>
      <c r="D2930" s="3">
        <v>3664.1921000000002</v>
      </c>
      <c r="E2930">
        <v>0</v>
      </c>
      <c r="F2930" s="3">
        <v>0</v>
      </c>
      <c r="G2930" s="3">
        <v>11.458254</v>
      </c>
      <c r="H2930" s="3">
        <v>-0.34582206999999998</v>
      </c>
      <c r="I2930" s="3">
        <v>0.28319886</v>
      </c>
      <c r="L2930">
        <f t="shared" si="895"/>
        <v>1</v>
      </c>
      <c r="M2930">
        <f t="shared" ref="M2930:M2993" si="902">M2929+$G$2*F2930*L2930</f>
        <v>-6.665829695413902</v>
      </c>
      <c r="N2930" t="str">
        <f t="shared" ref="N2930:N2993" si="903">IMPRODUCT(IMSQRT(COMPLEX(G2930,0)),IMEXP(COMPLEX(0,I2930*2*PI())))</f>
        <v>-0.700984151568088+3.31162727661952i</v>
      </c>
      <c r="O2930" t="str">
        <f t="shared" ref="O2930:O2993" si="904">IMPRODUCT(IMSQRT(COMPLEX(G2930,0)),IMEXP(COMPLEX(0,-I2930*2*PI())))</f>
        <v>-0.700984151568088-3.31162727661952i</v>
      </c>
      <c r="P2930" t="str">
        <f t="shared" ref="P2930:P2993" si="905">IMPRODUCT(IMDIV(IMEXP(COMPLEX(0,I2930*2*PI())),IMSQRT(COMPLEX(G2930,0))),COMPLEX(-H2930,1))</f>
        <v>-0.310173178823927+0.0387711468344947i</v>
      </c>
      <c r="Q2930" t="str">
        <f t="shared" ref="Q2930:Q2993" si="906">IMPRODUCT(IMDIV(IMEXP(COMPLEX(0,-I2930*2*PI())),IMSQRT(COMPLEX(G2930,0))),COMPLEX(-H2930,-1))</f>
        <v>-0.310173178823927-0.0387711468344947i</v>
      </c>
      <c r="R2930" t="str">
        <f t="shared" si="896"/>
        <v>-0.310173178823927+0.0387711468344947i</v>
      </c>
      <c r="S2930" t="str">
        <f t="shared" si="897"/>
        <v>-0.310173178823927-0.0387711468344947i</v>
      </c>
      <c r="U2930" t="str">
        <f t="shared" si="898"/>
        <v>0</v>
      </c>
      <c r="V2930" t="str">
        <f t="shared" ref="V2930:V2993" si="907">IMSUM(V2929,U2930)</f>
        <v>1.24029782619263-0.019106131646887i</v>
      </c>
      <c r="W2930" t="str">
        <f t="shared" ref="W2930:W2993" si="908">IMSUM($G$6,V2930)</f>
        <v>0.702726813796541-0.0199419176819567i</v>
      </c>
      <c r="X2930" t="str">
        <f t="shared" si="899"/>
        <v>0</v>
      </c>
      <c r="Y2930" t="str">
        <f t="shared" ref="Y2930:Y2993" si="909">IMSUM(Y2929,X2930)</f>
        <v>-2.0361446205361-0.016663660089449i</v>
      </c>
      <c r="Z2930" t="str">
        <f t="shared" ref="Z2930:Z2993" si="910">IMSUM($G$10,Y2930)</f>
        <v>-2.16719142973165+1.11007952759953i</v>
      </c>
      <c r="AA2930" t="str">
        <f t="shared" ref="AA2930:AA2993" si="911">IMPRODUCT(IMDIV("1+0i","0+2i"),IMSUB(IMPRODUCT(O2930,W2930),IMPRODUCT(N2930,Z2930)),COMPLEX($G$2,0))</f>
        <v>128.352953728222-36.3627408408501i</v>
      </c>
      <c r="AB2930">
        <f t="shared" ref="AB2930:AB2993" si="912">IMABS(AA2930)</f>
        <v>133.40438393178061</v>
      </c>
      <c r="AE2930">
        <f t="shared" si="900"/>
        <v>3664.1921000000002</v>
      </c>
      <c r="AF2930">
        <f t="shared" ref="AF2930:AF2993" si="913">AB2930</f>
        <v>133.40438393178061</v>
      </c>
      <c r="AI2930" s="1">
        <v>0</v>
      </c>
      <c r="AK2930" s="1">
        <f t="shared" si="901"/>
        <v>0</v>
      </c>
      <c r="AL2930">
        <f t="shared" ref="AL2930:AL2993" si="914">AK2930*(AF2930^2)</f>
        <v>0</v>
      </c>
    </row>
    <row r="2931" spans="2:38" x14ac:dyDescent="0.25">
      <c r="B2931" t="s">
        <v>2356</v>
      </c>
      <c r="C2931" t="s">
        <v>78</v>
      </c>
      <c r="D2931" s="3">
        <v>3665.2062000000001</v>
      </c>
      <c r="E2931">
        <v>1.0140999999998712</v>
      </c>
      <c r="F2931" s="3">
        <v>0</v>
      </c>
      <c r="G2931" s="3">
        <v>12.260513</v>
      </c>
      <c r="H2931" s="3">
        <v>-0.44477448000000003</v>
      </c>
      <c r="I2931" s="3">
        <v>0.29682146999999998</v>
      </c>
      <c r="L2931">
        <f t="shared" ref="L2931:L2994" si="915">IF(B2931="SNAKE1",-1,IF(B2931="SNAKE2",1,L2930))</f>
        <v>1</v>
      </c>
      <c r="M2931">
        <f t="shared" si="902"/>
        <v>-6.665829695413902</v>
      </c>
      <c r="N2931" t="str">
        <f t="shared" si="903"/>
        <v>-1.01530520531978+3.35106973070549i</v>
      </c>
      <c r="O2931" t="str">
        <f t="shared" si="904"/>
        <v>-1.01530520531978-3.35106973070549i</v>
      </c>
      <c r="P2931" t="str">
        <f t="shared" si="905"/>
        <v>-0.310154361032273+0.0387557267463844i</v>
      </c>
      <c r="Q2931" t="str">
        <f t="shared" si="906"/>
        <v>-0.310154361032273-0.0387557267463844i</v>
      </c>
      <c r="R2931" t="str">
        <f t="shared" ref="R2931:R2994" si="916">IMDIV(IMSUM(P2931,P2930),COMPLEX(2,0))</f>
        <v>-0.3101637699281+0.0387634367904396i</v>
      </c>
      <c r="S2931" t="str">
        <f t="shared" ref="S2931:S2994" si="917">IMDIV(IMSUM(Q2931,Q2930),COMPLEX(2,0))</f>
        <v>-0.3101637699281-0.0387634367904396i</v>
      </c>
      <c r="U2931" t="str">
        <f t="shared" ref="U2931:U2994" si="918">IMPRODUCT(R2931,IMEXP(COMPLEX(0,PI()/2*(1-$L2931))),IMSUB(IMEXP(COMPLEX(0,$M2931)),IMEXP(COMPLEX(0,$M2930))))</f>
        <v>0</v>
      </c>
      <c r="V2931" t="str">
        <f t="shared" si="907"/>
        <v>1.24029782619263-0.019106131646887i</v>
      </c>
      <c r="W2931" t="str">
        <f t="shared" si="908"/>
        <v>0.702726813796541-0.0199419176819567i</v>
      </c>
      <c r="X2931" t="str">
        <f t="shared" ref="X2931:X2994" si="919">IMPRODUCT(S2931,IMEXP(COMPLEX(0,PI()/2*(1-$L2931))),IMSUB(IMEXP(COMPLEX(0,$M2931)),IMEXP(COMPLEX(0,$M2930))))</f>
        <v>0</v>
      </c>
      <c r="Y2931" t="str">
        <f t="shared" si="909"/>
        <v>-2.0361446205361-0.016663660089449i</v>
      </c>
      <c r="Z2931" t="str">
        <f t="shared" si="910"/>
        <v>-2.16719142973165+1.11007952759953i</v>
      </c>
      <c r="AA2931" t="str">
        <f t="shared" si="911"/>
        <v>137.74760282512-16.818715853047i</v>
      </c>
      <c r="AB2931">
        <f t="shared" si="912"/>
        <v>138.77057068057528</v>
      </c>
      <c r="AE2931">
        <f t="shared" si="900"/>
        <v>3665.2062000000001</v>
      </c>
      <c r="AF2931">
        <f t="shared" si="913"/>
        <v>138.77057068057528</v>
      </c>
      <c r="AI2931" s="1">
        <v>0</v>
      </c>
      <c r="AK2931" s="1">
        <f t="shared" si="901"/>
        <v>0</v>
      </c>
      <c r="AL2931">
        <f t="shared" si="914"/>
        <v>0</v>
      </c>
    </row>
    <row r="2932" spans="2:38" x14ac:dyDescent="0.25">
      <c r="B2932" t="s">
        <v>3640</v>
      </c>
      <c r="C2932" t="s">
        <v>71</v>
      </c>
      <c r="D2932" s="3">
        <v>3665.2062000000001</v>
      </c>
      <c r="E2932">
        <v>0</v>
      </c>
      <c r="F2932" s="3">
        <v>0</v>
      </c>
      <c r="G2932" s="3">
        <v>12.260513</v>
      </c>
      <c r="H2932" s="3">
        <v>-0.44477448000000003</v>
      </c>
      <c r="I2932" s="3">
        <v>0.29682146999999998</v>
      </c>
      <c r="L2932">
        <f t="shared" si="915"/>
        <v>1</v>
      </c>
      <c r="M2932">
        <f t="shared" si="902"/>
        <v>-6.665829695413902</v>
      </c>
      <c r="N2932" t="str">
        <f t="shared" si="903"/>
        <v>-1.01530520531978+3.35106973070549i</v>
      </c>
      <c r="O2932" t="str">
        <f t="shared" si="904"/>
        <v>-1.01530520531978-3.35106973070549i</v>
      </c>
      <c r="P2932" t="str">
        <f t="shared" si="905"/>
        <v>-0.310154361032273+0.0387557267463844i</v>
      </c>
      <c r="Q2932" t="str">
        <f t="shared" si="906"/>
        <v>-0.310154361032273-0.0387557267463844i</v>
      </c>
      <c r="R2932" t="str">
        <f t="shared" si="916"/>
        <v>-0.310154361032273+0.0387557267463844i</v>
      </c>
      <c r="S2932" t="str">
        <f t="shared" si="917"/>
        <v>-0.310154361032273-0.0387557267463844i</v>
      </c>
      <c r="U2932" t="str">
        <f t="shared" si="918"/>
        <v>0</v>
      </c>
      <c r="V2932" t="str">
        <f t="shared" si="907"/>
        <v>1.24029782619263-0.019106131646887i</v>
      </c>
      <c r="W2932" t="str">
        <f t="shared" si="908"/>
        <v>0.702726813796541-0.0199419176819567i</v>
      </c>
      <c r="X2932" t="str">
        <f t="shared" si="919"/>
        <v>0</v>
      </c>
      <c r="Y2932" t="str">
        <f t="shared" si="909"/>
        <v>-2.0361446205361-0.016663660089449i</v>
      </c>
      <c r="Z2932" t="str">
        <f t="shared" si="910"/>
        <v>-2.16719142973165+1.11007952759953i</v>
      </c>
      <c r="AA2932" t="str">
        <f t="shared" si="911"/>
        <v>137.74760282512-16.818715853047i</v>
      </c>
      <c r="AB2932">
        <f t="shared" si="912"/>
        <v>138.77057068057528</v>
      </c>
      <c r="AE2932">
        <f t="shared" si="900"/>
        <v>3665.2062000000001</v>
      </c>
      <c r="AF2932">
        <f t="shared" si="913"/>
        <v>138.77057068057528</v>
      </c>
      <c r="AI2932" s="1">
        <v>0</v>
      </c>
      <c r="AK2932" s="1">
        <f t="shared" si="901"/>
        <v>0</v>
      </c>
      <c r="AL2932">
        <f t="shared" si="914"/>
        <v>0</v>
      </c>
    </row>
    <row r="2933" spans="2:38" x14ac:dyDescent="0.25">
      <c r="B2933" t="s">
        <v>3641</v>
      </c>
      <c r="C2933" t="s">
        <v>3710</v>
      </c>
      <c r="D2933" s="3">
        <v>3674.6469000000002</v>
      </c>
      <c r="E2933">
        <v>9.4407000000001062</v>
      </c>
      <c r="F2933" s="3">
        <v>3.891352E-2</v>
      </c>
      <c r="G2933" s="3">
        <v>29.358896000000001</v>
      </c>
      <c r="H2933" s="3">
        <v>-1.3659078</v>
      </c>
      <c r="I2933" s="3">
        <v>0.37963321</v>
      </c>
      <c r="L2933">
        <f t="shared" si="915"/>
        <v>1</v>
      </c>
      <c r="M2933">
        <f t="shared" si="902"/>
        <v>-4.8952645403985198</v>
      </c>
      <c r="N2933" t="str">
        <f t="shared" si="903"/>
        <v>-3.94127407518882+3.71823273400745i</v>
      </c>
      <c r="O2933" t="str">
        <f t="shared" si="904"/>
        <v>-3.94127407518882-3.71823273400745i</v>
      </c>
      <c r="P2933" t="str">
        <f t="shared" si="905"/>
        <v>-0.310013351157538+0.0387442708474899i</v>
      </c>
      <c r="Q2933" t="str">
        <f t="shared" si="906"/>
        <v>-0.310013351157538-0.0387442708474899i</v>
      </c>
      <c r="R2933" t="str">
        <f t="shared" si="916"/>
        <v>-0.310083856094906+0.0387499987969371i</v>
      </c>
      <c r="S2933" t="str">
        <f t="shared" si="917"/>
        <v>-0.310083856094906-0.0387499987969371i</v>
      </c>
      <c r="U2933" t="str">
        <f t="shared" si="918"/>
        <v>0.178695435006604-0.449591310316349i</v>
      </c>
      <c r="V2933" t="str">
        <f t="shared" si="907"/>
        <v>1.41899326119923-0.468697441963236i</v>
      </c>
      <c r="W2933" t="str">
        <f t="shared" si="908"/>
        <v>0.881422248803141-0.469533227998306i</v>
      </c>
      <c r="X2933" t="str">
        <f t="shared" si="919"/>
        <v>0.283839661212104-0.391790060526258i</v>
      </c>
      <c r="Y2933" t="str">
        <f t="shared" si="909"/>
        <v>-1.752304959324-0.408453720615707i</v>
      </c>
      <c r="Z2933" t="str">
        <f t="shared" si="910"/>
        <v>-1.88335176851955+0.718289467073273i</v>
      </c>
      <c r="AA2933" t="str">
        <f t="shared" si="911"/>
        <v>191.257928400554+226.858416767691i</v>
      </c>
      <c r="AB2933">
        <f t="shared" si="912"/>
        <v>296.72265911860325</v>
      </c>
      <c r="AE2933">
        <f t="shared" si="900"/>
        <v>3674.6469000000002</v>
      </c>
      <c r="AF2933">
        <f t="shared" si="913"/>
        <v>296.72265911860325</v>
      </c>
      <c r="AI2933" s="1">
        <v>0</v>
      </c>
      <c r="AK2933" s="1">
        <f t="shared" si="901"/>
        <v>6.0570481551616006E-11</v>
      </c>
      <c r="AL2933">
        <f t="shared" si="914"/>
        <v>5.3328878557249966E-6</v>
      </c>
    </row>
    <row r="2934" spans="2:38" x14ac:dyDescent="0.25">
      <c r="B2934" t="s">
        <v>3642</v>
      </c>
      <c r="C2934" t="s">
        <v>71</v>
      </c>
      <c r="D2934" s="3">
        <v>3674.6469000000002</v>
      </c>
      <c r="E2934">
        <v>0</v>
      </c>
      <c r="F2934" s="3">
        <v>0</v>
      </c>
      <c r="G2934" s="3">
        <v>29.358896000000001</v>
      </c>
      <c r="H2934" s="3">
        <v>-1.3659078</v>
      </c>
      <c r="I2934" s="3">
        <v>0.37963321</v>
      </c>
      <c r="L2934">
        <f t="shared" si="915"/>
        <v>1</v>
      </c>
      <c r="M2934">
        <f t="shared" si="902"/>
        <v>-4.8952645403985198</v>
      </c>
      <c r="N2934" t="str">
        <f t="shared" si="903"/>
        <v>-3.94127407518882+3.71823273400745i</v>
      </c>
      <c r="O2934" t="str">
        <f t="shared" si="904"/>
        <v>-3.94127407518882-3.71823273400745i</v>
      </c>
      <c r="P2934" t="str">
        <f t="shared" si="905"/>
        <v>-0.310013351157538+0.0387442708474899i</v>
      </c>
      <c r="Q2934" t="str">
        <f t="shared" si="906"/>
        <v>-0.310013351157538-0.0387442708474899i</v>
      </c>
      <c r="R2934" t="str">
        <f t="shared" si="916"/>
        <v>-0.310013351157538+0.0387442708474899i</v>
      </c>
      <c r="S2934" t="str">
        <f t="shared" si="917"/>
        <v>-0.310013351157538-0.0387442708474899i</v>
      </c>
      <c r="U2934" t="str">
        <f t="shared" si="918"/>
        <v>0</v>
      </c>
      <c r="V2934" t="str">
        <f t="shared" si="907"/>
        <v>1.41899326119923-0.468697441963236i</v>
      </c>
      <c r="W2934" t="str">
        <f t="shared" si="908"/>
        <v>0.881422248803141-0.469533227998306i</v>
      </c>
      <c r="X2934" t="str">
        <f t="shared" si="919"/>
        <v>0</v>
      </c>
      <c r="Y2934" t="str">
        <f t="shared" si="909"/>
        <v>-1.752304959324-0.408453720615707i</v>
      </c>
      <c r="Z2934" t="str">
        <f t="shared" si="910"/>
        <v>-1.88335176851955+0.718289467073273i</v>
      </c>
      <c r="AA2934" t="str">
        <f t="shared" si="911"/>
        <v>191.257928400554+226.858416767691i</v>
      </c>
      <c r="AB2934">
        <f t="shared" si="912"/>
        <v>296.72265911860325</v>
      </c>
      <c r="AE2934">
        <f t="shared" si="900"/>
        <v>3674.6469000000002</v>
      </c>
      <c r="AF2934">
        <f t="shared" si="913"/>
        <v>296.72265911860325</v>
      </c>
      <c r="AI2934" s="1">
        <v>0</v>
      </c>
      <c r="AK2934" s="1">
        <f t="shared" si="901"/>
        <v>0</v>
      </c>
      <c r="AL2934">
        <f t="shared" si="914"/>
        <v>0</v>
      </c>
    </row>
    <row r="2935" spans="2:38" x14ac:dyDescent="0.25">
      <c r="B2935" t="s">
        <v>2334</v>
      </c>
      <c r="C2935" t="s">
        <v>78</v>
      </c>
      <c r="D2935" s="3">
        <v>3676.2231000000002</v>
      </c>
      <c r="E2935">
        <v>1.5761999999999716</v>
      </c>
      <c r="F2935" s="3">
        <v>0</v>
      </c>
      <c r="G2935" s="3">
        <v>33.907876999999999</v>
      </c>
      <c r="H2935" s="3">
        <v>-1.5196977</v>
      </c>
      <c r="I2935" s="3">
        <v>0.38758025000000002</v>
      </c>
      <c r="L2935">
        <f t="shared" si="915"/>
        <v>1</v>
      </c>
      <c r="M2935">
        <f t="shared" si="902"/>
        <v>-4.8952645403985198</v>
      </c>
      <c r="N2935" t="str">
        <f t="shared" si="903"/>
        <v>-4.4297860189056+3.77953341388967i</v>
      </c>
      <c r="O2935" t="str">
        <f t="shared" si="904"/>
        <v>-4.4297860189056-3.77953341388967i</v>
      </c>
      <c r="P2935" t="str">
        <f t="shared" si="905"/>
        <v>-0.310000801238977+0.0387509432470706i</v>
      </c>
      <c r="Q2935" t="str">
        <f t="shared" si="906"/>
        <v>-0.310000801238977-0.0387509432470706i</v>
      </c>
      <c r="R2935" t="str">
        <f t="shared" si="916"/>
        <v>-0.310007076198258+0.0387476070472803i</v>
      </c>
      <c r="S2935" t="str">
        <f t="shared" si="917"/>
        <v>-0.310007076198258-0.0387476070472803i</v>
      </c>
      <c r="U2935" t="str">
        <f t="shared" si="918"/>
        <v>0</v>
      </c>
      <c r="V2935" t="str">
        <f t="shared" si="907"/>
        <v>1.41899326119923-0.468697441963236i</v>
      </c>
      <c r="W2935" t="str">
        <f t="shared" si="908"/>
        <v>0.881422248803141-0.469533227998306i</v>
      </c>
      <c r="X2935" t="str">
        <f t="shared" si="919"/>
        <v>0</v>
      </c>
      <c r="Y2935" t="str">
        <f t="shared" si="909"/>
        <v>-1.752304959324-0.408453720615707i</v>
      </c>
      <c r="Z2935" t="str">
        <f t="shared" si="910"/>
        <v>-1.88335176851955+0.718289467073273i</v>
      </c>
      <c r="AA2935" t="str">
        <f t="shared" si="911"/>
        <v>205.856251515077+257.238225290398i</v>
      </c>
      <c r="AB2935">
        <f t="shared" si="912"/>
        <v>329.46669154618985</v>
      </c>
      <c r="AE2935">
        <f t="shared" si="900"/>
        <v>3676.2231000000002</v>
      </c>
      <c r="AF2935">
        <f t="shared" si="913"/>
        <v>329.46669154618985</v>
      </c>
      <c r="AI2935" s="1">
        <v>0</v>
      </c>
      <c r="AK2935" s="1">
        <f t="shared" si="901"/>
        <v>0</v>
      </c>
      <c r="AL2935">
        <f t="shared" si="914"/>
        <v>0</v>
      </c>
    </row>
    <row r="2936" spans="2:38" x14ac:dyDescent="0.25">
      <c r="B2936" t="s">
        <v>3643</v>
      </c>
      <c r="C2936" t="s">
        <v>3711</v>
      </c>
      <c r="D2936" s="3">
        <v>3676.2231000000002</v>
      </c>
      <c r="E2936">
        <v>0</v>
      </c>
      <c r="F2936" s="3">
        <v>0</v>
      </c>
      <c r="G2936" s="3">
        <v>33.907879999999999</v>
      </c>
      <c r="H2936" s="3">
        <v>-1.5196978000000001</v>
      </c>
      <c r="I2936" s="3">
        <v>0.38758026000000001</v>
      </c>
      <c r="L2936">
        <f t="shared" si="915"/>
        <v>1</v>
      </c>
      <c r="M2936">
        <f t="shared" si="902"/>
        <v>-4.8952645403985198</v>
      </c>
      <c r="N2936" t="str">
        <f t="shared" si="903"/>
        <v>-4.42978645234337+3.77953330275514i</v>
      </c>
      <c r="O2936" t="str">
        <f t="shared" si="904"/>
        <v>-4.42978645234337-3.77953330275514i</v>
      </c>
      <c r="P2936" t="str">
        <f t="shared" si="905"/>
        <v>-0.310000803024287+0.0387509332013787i</v>
      </c>
      <c r="Q2936" t="str">
        <f t="shared" si="906"/>
        <v>-0.310000803024287-0.0387509332013787i</v>
      </c>
      <c r="R2936" t="str">
        <f t="shared" si="916"/>
        <v>-0.310000802131632+0.0387509382242247i</v>
      </c>
      <c r="S2936" t="str">
        <f t="shared" si="917"/>
        <v>-0.310000802131632-0.0387509382242247i</v>
      </c>
      <c r="U2936" t="str">
        <f t="shared" si="918"/>
        <v>0</v>
      </c>
      <c r="V2936" t="str">
        <f t="shared" si="907"/>
        <v>1.41899326119923-0.468697441963236i</v>
      </c>
      <c r="W2936" t="str">
        <f t="shared" si="908"/>
        <v>0.881422248803141-0.469533227998306i</v>
      </c>
      <c r="X2936" t="str">
        <f t="shared" si="919"/>
        <v>0</v>
      </c>
      <c r="Y2936" t="str">
        <f t="shared" si="909"/>
        <v>-1.752304959324-0.408453720615707i</v>
      </c>
      <c r="Z2936" t="str">
        <f t="shared" si="910"/>
        <v>-1.88335176851955+0.718289467073273i</v>
      </c>
      <c r="AA2936" t="str">
        <f t="shared" si="911"/>
        <v>205.856260694663+257.238253181962i</v>
      </c>
      <c r="AB2936">
        <f t="shared" si="912"/>
        <v>329.46671905868766</v>
      </c>
      <c r="AE2936">
        <f t="shared" si="900"/>
        <v>3676.2231000000002</v>
      </c>
      <c r="AF2936">
        <f t="shared" si="913"/>
        <v>329.46671905868766</v>
      </c>
      <c r="AI2936" s="1">
        <v>0</v>
      </c>
      <c r="AK2936" s="1">
        <f t="shared" si="901"/>
        <v>0</v>
      </c>
      <c r="AL2936">
        <f t="shared" si="914"/>
        <v>0</v>
      </c>
    </row>
    <row r="2937" spans="2:38" x14ac:dyDescent="0.25">
      <c r="B2937" t="s">
        <v>3644</v>
      </c>
      <c r="C2937" t="s">
        <v>71</v>
      </c>
      <c r="D2937" s="3">
        <v>3676.2231000000002</v>
      </c>
      <c r="E2937">
        <v>0</v>
      </c>
      <c r="F2937" s="3">
        <v>0</v>
      </c>
      <c r="G2937" s="3">
        <v>33.907879999999999</v>
      </c>
      <c r="H2937" s="3">
        <v>-1.5196978000000001</v>
      </c>
      <c r="I2937" s="3">
        <v>0.38758026000000001</v>
      </c>
      <c r="L2937">
        <f t="shared" si="915"/>
        <v>1</v>
      </c>
      <c r="M2937">
        <f t="shared" si="902"/>
        <v>-4.8952645403985198</v>
      </c>
      <c r="N2937" t="str">
        <f t="shared" si="903"/>
        <v>-4.42978645234337+3.77953330275514i</v>
      </c>
      <c r="O2937" t="str">
        <f t="shared" si="904"/>
        <v>-4.42978645234337-3.77953330275514i</v>
      </c>
      <c r="P2937" t="str">
        <f t="shared" si="905"/>
        <v>-0.310000803024287+0.0387509332013787i</v>
      </c>
      <c r="Q2937" t="str">
        <f t="shared" si="906"/>
        <v>-0.310000803024287-0.0387509332013787i</v>
      </c>
      <c r="R2937" t="str">
        <f t="shared" si="916"/>
        <v>-0.310000803024287+0.0387509332013787i</v>
      </c>
      <c r="S2937" t="str">
        <f t="shared" si="917"/>
        <v>-0.310000803024287-0.0387509332013787i</v>
      </c>
      <c r="U2937" t="str">
        <f t="shared" si="918"/>
        <v>0</v>
      </c>
      <c r="V2937" t="str">
        <f t="shared" si="907"/>
        <v>1.41899326119923-0.468697441963236i</v>
      </c>
      <c r="W2937" t="str">
        <f t="shared" si="908"/>
        <v>0.881422248803141-0.469533227998306i</v>
      </c>
      <c r="X2937" t="str">
        <f t="shared" si="919"/>
        <v>0</v>
      </c>
      <c r="Y2937" t="str">
        <f t="shared" si="909"/>
        <v>-1.752304959324-0.408453720615707i</v>
      </c>
      <c r="Z2937" t="str">
        <f t="shared" si="910"/>
        <v>-1.88335176851955+0.718289467073273i</v>
      </c>
      <c r="AA2937" t="str">
        <f t="shared" si="911"/>
        <v>205.856260694663+257.238253181962i</v>
      </c>
      <c r="AB2937">
        <f t="shared" si="912"/>
        <v>329.46671905868766</v>
      </c>
      <c r="AE2937">
        <f t="shared" si="900"/>
        <v>3676.2231000000002</v>
      </c>
      <c r="AF2937">
        <f t="shared" si="913"/>
        <v>329.46671905868766</v>
      </c>
      <c r="AI2937" s="1">
        <v>0</v>
      </c>
      <c r="AK2937" s="1">
        <f t="shared" si="901"/>
        <v>0</v>
      </c>
      <c r="AL2937">
        <f t="shared" si="914"/>
        <v>0</v>
      </c>
    </row>
    <row r="2938" spans="2:38" x14ac:dyDescent="0.25">
      <c r="B2938" t="s">
        <v>1859</v>
      </c>
      <c r="C2938" t="s">
        <v>78</v>
      </c>
      <c r="D2938" s="3">
        <v>3676.7683000000002</v>
      </c>
      <c r="E2938">
        <v>0.54520000000002256</v>
      </c>
      <c r="F2938" s="3">
        <v>0</v>
      </c>
      <c r="G2938" s="3">
        <v>35.594369999999998</v>
      </c>
      <c r="H2938" s="3">
        <v>-1.5728983999999999</v>
      </c>
      <c r="I2938" s="3">
        <v>0.39007606</v>
      </c>
      <c r="L2938">
        <f t="shared" si="915"/>
        <v>1</v>
      </c>
      <c r="M2938">
        <f t="shared" si="902"/>
        <v>-4.8952645403985198</v>
      </c>
      <c r="N2938" t="str">
        <f t="shared" si="903"/>
        <v>-4.59877729498463+3.80073905854293i</v>
      </c>
      <c r="O2938" t="str">
        <f t="shared" si="904"/>
        <v>-4.59877729498463-3.80073905854293i</v>
      </c>
      <c r="P2938" t="str">
        <f t="shared" si="905"/>
        <v>-0.309997016600675+0.0387532941028338i</v>
      </c>
      <c r="Q2938" t="str">
        <f t="shared" si="906"/>
        <v>-0.309997016600675-0.0387532941028338i</v>
      </c>
      <c r="R2938" t="str">
        <f t="shared" si="916"/>
        <v>-0.309998909812481+0.0387521136521062i</v>
      </c>
      <c r="S2938" t="str">
        <f t="shared" si="917"/>
        <v>-0.309998909812481-0.0387521136521062i</v>
      </c>
      <c r="U2938" t="str">
        <f t="shared" si="918"/>
        <v>0</v>
      </c>
      <c r="V2938" t="str">
        <f t="shared" si="907"/>
        <v>1.41899326119923-0.468697441963236i</v>
      </c>
      <c r="W2938" t="str">
        <f t="shared" si="908"/>
        <v>0.881422248803141-0.469533227998306i</v>
      </c>
      <c r="X2938" t="str">
        <f t="shared" si="919"/>
        <v>0</v>
      </c>
      <c r="Y2938" t="str">
        <f t="shared" si="909"/>
        <v>-1.752304959324-0.408453720615707i</v>
      </c>
      <c r="Z2938" t="str">
        <f t="shared" si="910"/>
        <v>-1.88335176851955+0.718289467073273i</v>
      </c>
      <c r="AA2938" t="str">
        <f t="shared" si="911"/>
        <v>210.906256332514+267.747534363067i</v>
      </c>
      <c r="AB2938">
        <f t="shared" si="912"/>
        <v>340.83748490695365</v>
      </c>
      <c r="AE2938">
        <f t="shared" si="900"/>
        <v>3676.7683000000002</v>
      </c>
      <c r="AF2938">
        <f t="shared" si="913"/>
        <v>340.83748490695365</v>
      </c>
      <c r="AI2938" s="1">
        <v>0</v>
      </c>
      <c r="AK2938" s="1">
        <f t="shared" si="901"/>
        <v>0</v>
      </c>
      <c r="AL2938">
        <f t="shared" si="914"/>
        <v>0</v>
      </c>
    </row>
    <row r="2939" spans="2:38" x14ac:dyDescent="0.25">
      <c r="B2939" t="s">
        <v>3645</v>
      </c>
      <c r="C2939" t="s">
        <v>3711</v>
      </c>
      <c r="D2939" s="3">
        <v>3677.8782999999999</v>
      </c>
      <c r="E2939">
        <v>1.1099999999996726</v>
      </c>
      <c r="F2939" s="3">
        <v>0</v>
      </c>
      <c r="G2939" s="3">
        <v>35.289403</v>
      </c>
      <c r="H2939" s="3">
        <v>1.8382482</v>
      </c>
      <c r="I2939" s="3">
        <v>0.39496882</v>
      </c>
      <c r="L2939">
        <f t="shared" si="915"/>
        <v>1</v>
      </c>
      <c r="M2939">
        <f t="shared" si="902"/>
        <v>-4.8952645403985198</v>
      </c>
      <c r="N2939" t="str">
        <f t="shared" si="903"/>
        <v>-4.69319333214847+3.64188678394554i</v>
      </c>
      <c r="O2939" t="str">
        <f t="shared" si="904"/>
        <v>-4.69319333214847-3.64188678394554i</v>
      </c>
      <c r="P2939" t="str">
        <f t="shared" si="905"/>
        <v>0.141270947857303-0.322699852908821i</v>
      </c>
      <c r="Q2939" t="str">
        <f t="shared" si="906"/>
        <v>0.141270947857303+0.322699852908821i</v>
      </c>
      <c r="R2939" t="str">
        <f t="shared" si="916"/>
        <v>-0.084363034371686-0.141973279402994i</v>
      </c>
      <c r="S2939" t="str">
        <f t="shared" si="917"/>
        <v>-0.084363034371686+0.141973279402994i</v>
      </c>
      <c r="U2939" t="str">
        <f t="shared" si="918"/>
        <v>0</v>
      </c>
      <c r="V2939" t="str">
        <f t="shared" si="907"/>
        <v>1.41899326119923-0.468697441963236i</v>
      </c>
      <c r="W2939" t="str">
        <f t="shared" si="908"/>
        <v>0.881422248803141-0.469533227998306i</v>
      </c>
      <c r="X2939" t="str">
        <f t="shared" si="919"/>
        <v>0</v>
      </c>
      <c r="Y2939" t="str">
        <f t="shared" si="909"/>
        <v>-1.752304959324-0.408453720615707i</v>
      </c>
      <c r="Z2939" t="str">
        <f t="shared" si="910"/>
        <v>-1.88335176851955+0.718289467073273i</v>
      </c>
      <c r="AA2939" t="str">
        <f t="shared" si="911"/>
        <v>209.836795409555+274.585149236255i</v>
      </c>
      <c r="AB2939">
        <f t="shared" si="912"/>
        <v>345.58426597408612</v>
      </c>
      <c r="AE2939">
        <f t="shared" si="900"/>
        <v>3677.8782999999999</v>
      </c>
      <c r="AF2939">
        <f t="shared" si="913"/>
        <v>345.58426597408612</v>
      </c>
      <c r="AI2939" s="1">
        <v>-9.6263399999999999E-2</v>
      </c>
      <c r="AK2939" s="1">
        <f t="shared" si="901"/>
        <v>3.7066568718240007E-10</v>
      </c>
      <c r="AL2939">
        <f t="shared" si="914"/>
        <v>4.4268041420477688E-5</v>
      </c>
    </row>
    <row r="2940" spans="2:38" x14ac:dyDescent="0.25">
      <c r="B2940" t="s">
        <v>1857</v>
      </c>
      <c r="C2940" t="s">
        <v>78</v>
      </c>
      <c r="D2940" s="3">
        <v>3678.0093999999999</v>
      </c>
      <c r="E2940">
        <v>0.13110000000006039</v>
      </c>
      <c r="F2940" s="3">
        <v>0</v>
      </c>
      <c r="G2940" s="3">
        <v>34.809787999999998</v>
      </c>
      <c r="H2940" s="3">
        <v>1.8219955999999999</v>
      </c>
      <c r="I2940" s="3">
        <v>0.39556339000000001</v>
      </c>
      <c r="L2940">
        <f t="shared" si="915"/>
        <v>1</v>
      </c>
      <c r="M2940">
        <f t="shared" si="902"/>
        <v>-4.8952645403985198</v>
      </c>
      <c r="N2940" t="str">
        <f t="shared" si="903"/>
        <v>-4.67467185910748+3.59961539746521i</v>
      </c>
      <c r="O2940" t="str">
        <f t="shared" si="904"/>
        <v>-4.67467185910748-3.59961539746521i</v>
      </c>
      <c r="P2940" t="str">
        <f t="shared" si="905"/>
        <v>0.141271074712447-0.322701053938661i</v>
      </c>
      <c r="Q2940" t="str">
        <f t="shared" si="906"/>
        <v>0.141271074712447+0.322701053938661i</v>
      </c>
      <c r="R2940" t="str">
        <f t="shared" si="916"/>
        <v>0.141271011284875-0.322700453423741i</v>
      </c>
      <c r="S2940" t="str">
        <f t="shared" si="917"/>
        <v>0.141271011284875+0.322700453423741i</v>
      </c>
      <c r="U2940" t="str">
        <f t="shared" si="918"/>
        <v>0</v>
      </c>
      <c r="V2940" t="str">
        <f t="shared" si="907"/>
        <v>1.41899326119923-0.468697441963236i</v>
      </c>
      <c r="W2940" t="str">
        <f t="shared" si="908"/>
        <v>0.881422248803141-0.469533227998306i</v>
      </c>
      <c r="X2940" t="str">
        <f t="shared" si="919"/>
        <v>0</v>
      </c>
      <c r="Y2940" t="str">
        <f t="shared" si="909"/>
        <v>-1.752304959324-0.408453720615707i</v>
      </c>
      <c r="Z2940" t="str">
        <f t="shared" si="910"/>
        <v>-1.88335176851955+0.718289467073273i</v>
      </c>
      <c r="AA2940" t="str">
        <f t="shared" si="911"/>
        <v>208.37276066017+273.659396767923i</v>
      </c>
      <c r="AB2940">
        <f t="shared" si="912"/>
        <v>343.96027797483248</v>
      </c>
      <c r="AE2940">
        <f t="shared" si="900"/>
        <v>3678.0093999999999</v>
      </c>
      <c r="AF2940">
        <f t="shared" si="913"/>
        <v>343.96027797483248</v>
      </c>
      <c r="AI2940" s="1">
        <v>0</v>
      </c>
      <c r="AK2940" s="1">
        <f t="shared" si="901"/>
        <v>0</v>
      </c>
      <c r="AL2940">
        <f t="shared" si="914"/>
        <v>0</v>
      </c>
    </row>
    <row r="2941" spans="2:38" x14ac:dyDescent="0.25">
      <c r="B2941" t="s">
        <v>3646</v>
      </c>
      <c r="C2941" t="s">
        <v>3711</v>
      </c>
      <c r="D2941" s="3">
        <v>3678.7593999999999</v>
      </c>
      <c r="E2941">
        <v>0.75</v>
      </c>
      <c r="F2941" s="3">
        <v>0</v>
      </c>
      <c r="G2941" s="3">
        <v>32.146895000000001</v>
      </c>
      <c r="H2941" s="3">
        <v>1.7289899</v>
      </c>
      <c r="I2941" s="3">
        <v>0.39912884999999998</v>
      </c>
      <c r="L2941">
        <f t="shared" si="915"/>
        <v>1</v>
      </c>
      <c r="M2941">
        <f t="shared" si="902"/>
        <v>-4.8952645403985198</v>
      </c>
      <c r="N2941" t="str">
        <f t="shared" si="903"/>
        <v>-4.56867317359387+3.35769570284201i</v>
      </c>
      <c r="O2941" t="str">
        <f t="shared" si="904"/>
        <v>-4.56867317359387-3.35769570284201i</v>
      </c>
      <c r="P2941" t="str">
        <f t="shared" si="905"/>
        <v>0.141273179593324-0.322709086867678i</v>
      </c>
      <c r="Q2941" t="str">
        <f t="shared" si="906"/>
        <v>0.141273179593324+0.322709086867678i</v>
      </c>
      <c r="R2941" t="str">
        <f t="shared" si="916"/>
        <v>0.141272127152886-0.322705070403169i</v>
      </c>
      <c r="S2941" t="str">
        <f t="shared" si="917"/>
        <v>0.141272127152886+0.322705070403169i</v>
      </c>
      <c r="U2941" t="str">
        <f t="shared" si="918"/>
        <v>0</v>
      </c>
      <c r="V2941" t="str">
        <f t="shared" si="907"/>
        <v>1.41899326119923-0.468697441963236i</v>
      </c>
      <c r="W2941" t="str">
        <f t="shared" si="908"/>
        <v>0.881422248803141-0.469533227998306i</v>
      </c>
      <c r="X2941" t="str">
        <f t="shared" si="919"/>
        <v>0</v>
      </c>
      <c r="Y2941" t="str">
        <f t="shared" si="909"/>
        <v>-1.752304959324-0.408453720615707i</v>
      </c>
      <c r="Z2941" t="str">
        <f t="shared" si="910"/>
        <v>-1.88335176851955+0.718289467073273i</v>
      </c>
      <c r="AA2941" t="str">
        <f t="shared" si="911"/>
        <v>199.99406927757+268.361299929114i</v>
      </c>
      <c r="AB2941">
        <f t="shared" si="912"/>
        <v>334.68704045099412</v>
      </c>
      <c r="AE2941">
        <f t="shared" si="900"/>
        <v>3678.7593999999999</v>
      </c>
      <c r="AF2941">
        <f t="shared" si="913"/>
        <v>334.68704045099412</v>
      </c>
      <c r="AI2941" s="1">
        <v>0</v>
      </c>
      <c r="AK2941" s="1">
        <f t="shared" si="901"/>
        <v>0</v>
      </c>
      <c r="AL2941">
        <f t="shared" si="914"/>
        <v>0</v>
      </c>
    </row>
    <row r="2942" spans="2:38" x14ac:dyDescent="0.25">
      <c r="B2942" t="s">
        <v>2354</v>
      </c>
      <c r="C2942" t="s">
        <v>78</v>
      </c>
      <c r="D2942" s="3">
        <v>3678.9856</v>
      </c>
      <c r="E2942">
        <v>0.22620000000006257</v>
      </c>
      <c r="F2942" s="3">
        <v>0</v>
      </c>
      <c r="G2942" s="3">
        <v>31.371054999999998</v>
      </c>
      <c r="H2942" s="3">
        <v>1.7009331999999999</v>
      </c>
      <c r="I2942" s="3">
        <v>0.40026165000000002</v>
      </c>
      <c r="L2942">
        <f t="shared" si="915"/>
        <v>1</v>
      </c>
      <c r="M2942">
        <f t="shared" si="902"/>
        <v>-4.8952645403985198</v>
      </c>
      <c r="N2942" t="str">
        <f t="shared" si="903"/>
        <v>-4.53669984024698+3.28472366562288i</v>
      </c>
      <c r="O2942" t="str">
        <f t="shared" si="904"/>
        <v>-4.53669984024698-3.28472366562288i</v>
      </c>
      <c r="P2942" t="str">
        <f t="shared" si="905"/>
        <v>0.14127353100136-0.322711345727157i</v>
      </c>
      <c r="Q2942" t="str">
        <f t="shared" si="906"/>
        <v>0.14127353100136+0.322711345727157i</v>
      </c>
      <c r="R2942" t="str">
        <f t="shared" si="916"/>
        <v>0.141273355297342-0.322710216297417i</v>
      </c>
      <c r="S2942" t="str">
        <f t="shared" si="917"/>
        <v>0.141273355297342+0.322710216297417i</v>
      </c>
      <c r="U2942" t="str">
        <f t="shared" si="918"/>
        <v>0</v>
      </c>
      <c r="V2942" t="str">
        <f t="shared" si="907"/>
        <v>1.41899326119923-0.468697441963236i</v>
      </c>
      <c r="W2942" t="str">
        <f t="shared" si="908"/>
        <v>0.881422248803141-0.469533227998306i</v>
      </c>
      <c r="X2942" t="str">
        <f t="shared" si="919"/>
        <v>0</v>
      </c>
      <c r="Y2942" t="str">
        <f t="shared" si="909"/>
        <v>-1.752304959324-0.408453720615707i</v>
      </c>
      <c r="Z2942" t="str">
        <f t="shared" si="910"/>
        <v>-1.88335176851955+0.718289467073273i</v>
      </c>
      <c r="AA2942" t="str">
        <f t="shared" si="911"/>
        <v>197.466737905608+266.763185421337i</v>
      </c>
      <c r="AB2942">
        <f t="shared" si="912"/>
        <v>331.89713719045653</v>
      </c>
      <c r="AE2942">
        <f t="shared" si="900"/>
        <v>3678.9856</v>
      </c>
      <c r="AF2942">
        <f t="shared" si="913"/>
        <v>331.89713719045653</v>
      </c>
      <c r="AI2942" s="1">
        <v>0</v>
      </c>
      <c r="AK2942" s="1">
        <f t="shared" si="901"/>
        <v>0</v>
      </c>
      <c r="AL2942">
        <f t="shared" si="914"/>
        <v>0</v>
      </c>
    </row>
    <row r="2943" spans="2:38" x14ac:dyDescent="0.25">
      <c r="B2943" t="s">
        <v>3647</v>
      </c>
      <c r="C2943" t="s">
        <v>78</v>
      </c>
      <c r="D2943" s="3">
        <v>3678.9856</v>
      </c>
      <c r="E2943">
        <v>0</v>
      </c>
      <c r="F2943" s="3">
        <v>0</v>
      </c>
      <c r="G2943" s="3">
        <v>31.371054999999998</v>
      </c>
      <c r="H2943" s="3">
        <v>1.7009331999999999</v>
      </c>
      <c r="I2943" s="3">
        <v>0.40026165000000002</v>
      </c>
      <c r="L2943">
        <f t="shared" si="915"/>
        <v>1</v>
      </c>
      <c r="M2943">
        <f t="shared" si="902"/>
        <v>-4.8952645403985198</v>
      </c>
      <c r="N2943" t="str">
        <f t="shared" si="903"/>
        <v>-4.53669984024698+3.28472366562288i</v>
      </c>
      <c r="O2943" t="str">
        <f t="shared" si="904"/>
        <v>-4.53669984024698-3.28472366562288i</v>
      </c>
      <c r="P2943" t="str">
        <f t="shared" si="905"/>
        <v>0.14127353100136-0.322711345727157i</v>
      </c>
      <c r="Q2943" t="str">
        <f t="shared" si="906"/>
        <v>0.14127353100136+0.322711345727157i</v>
      </c>
      <c r="R2943" t="str">
        <f t="shared" si="916"/>
        <v>0.14127353100136-0.322711345727157i</v>
      </c>
      <c r="S2943" t="str">
        <f t="shared" si="917"/>
        <v>0.14127353100136+0.322711345727157i</v>
      </c>
      <c r="U2943" t="str">
        <f t="shared" si="918"/>
        <v>0</v>
      </c>
      <c r="V2943" t="str">
        <f t="shared" si="907"/>
        <v>1.41899326119923-0.468697441963236i</v>
      </c>
      <c r="W2943" t="str">
        <f t="shared" si="908"/>
        <v>0.881422248803141-0.469533227998306i</v>
      </c>
      <c r="X2943" t="str">
        <f t="shared" si="919"/>
        <v>0</v>
      </c>
      <c r="Y2943" t="str">
        <f t="shared" si="909"/>
        <v>-1.752304959324-0.408453720615707i</v>
      </c>
      <c r="Z2943" t="str">
        <f t="shared" si="910"/>
        <v>-1.88335176851955+0.718289467073273i</v>
      </c>
      <c r="AA2943" t="str">
        <f t="shared" si="911"/>
        <v>197.466737905608+266.763185421337i</v>
      </c>
      <c r="AB2943">
        <f t="shared" si="912"/>
        <v>331.89713719045653</v>
      </c>
      <c r="AE2943">
        <f t="shared" si="900"/>
        <v>3678.9856</v>
      </c>
      <c r="AF2943">
        <f t="shared" si="913"/>
        <v>331.89713719045653</v>
      </c>
      <c r="AI2943" s="1">
        <v>0</v>
      </c>
      <c r="AK2943" s="1">
        <f t="shared" si="901"/>
        <v>0</v>
      </c>
      <c r="AL2943">
        <f t="shared" si="914"/>
        <v>0</v>
      </c>
    </row>
    <row r="2944" spans="2:38" x14ac:dyDescent="0.25">
      <c r="B2944" t="s">
        <v>3052</v>
      </c>
      <c r="C2944" t="s">
        <v>78</v>
      </c>
      <c r="D2944" s="3">
        <v>3680.0025999999998</v>
      </c>
      <c r="E2944">
        <v>1.0169999999998254</v>
      </c>
      <c r="F2944" s="3">
        <v>0</v>
      </c>
      <c r="G2944" s="3">
        <v>28.040196000000002</v>
      </c>
      <c r="H2944" s="3">
        <v>1.5748091</v>
      </c>
      <c r="I2944" s="3">
        <v>0.40571513999999997</v>
      </c>
      <c r="L2944">
        <f t="shared" si="915"/>
        <v>1</v>
      </c>
      <c r="M2944">
        <f t="shared" si="902"/>
        <v>-4.8952645403985198</v>
      </c>
      <c r="N2944" t="str">
        <f t="shared" si="903"/>
        <v>-4.39296905863737+2.9566905231787i</v>
      </c>
      <c r="O2944" t="str">
        <f t="shared" si="904"/>
        <v>-4.39296905863737-2.9566905231787i</v>
      </c>
      <c r="P2944" t="str">
        <f t="shared" si="905"/>
        <v>0.141275657501891-0.322722145038605i</v>
      </c>
      <c r="Q2944" t="str">
        <f t="shared" si="906"/>
        <v>0.141275657501891+0.322722145038605i</v>
      </c>
      <c r="R2944" t="str">
        <f t="shared" si="916"/>
        <v>0.141274594251626-0.322716745382881i</v>
      </c>
      <c r="S2944" t="str">
        <f t="shared" si="917"/>
        <v>0.141274594251626+0.322716745382881i</v>
      </c>
      <c r="U2944" t="str">
        <f t="shared" si="918"/>
        <v>0</v>
      </c>
      <c r="V2944" t="str">
        <f t="shared" si="907"/>
        <v>1.41899326119923-0.468697441963236i</v>
      </c>
      <c r="W2944" t="str">
        <f t="shared" si="908"/>
        <v>0.881422248803141-0.469533227998306i</v>
      </c>
      <c r="X2944" t="str">
        <f t="shared" si="919"/>
        <v>0</v>
      </c>
      <c r="Y2944" t="str">
        <f t="shared" si="909"/>
        <v>-1.752304959324-0.408453720615707i</v>
      </c>
      <c r="Z2944" t="str">
        <f t="shared" si="910"/>
        <v>-1.88335176851955+0.718289467073273i</v>
      </c>
      <c r="AA2944" t="str">
        <f t="shared" si="911"/>
        <v>186.105552346464+259.579125838901i</v>
      </c>
      <c r="AB2944">
        <f t="shared" si="912"/>
        <v>319.40037442913319</v>
      </c>
      <c r="AE2944">
        <f t="shared" si="900"/>
        <v>3680.0025999999998</v>
      </c>
      <c r="AF2944">
        <f t="shared" si="913"/>
        <v>319.40037442913319</v>
      </c>
      <c r="AI2944" s="1">
        <v>0</v>
      </c>
      <c r="AK2944" s="1">
        <f t="shared" si="901"/>
        <v>0</v>
      </c>
      <c r="AL2944">
        <f t="shared" si="914"/>
        <v>0</v>
      </c>
    </row>
    <row r="2945" spans="2:38" x14ac:dyDescent="0.25">
      <c r="B2945" t="s">
        <v>3648</v>
      </c>
      <c r="C2945" t="s">
        <v>71</v>
      </c>
      <c r="D2945" s="3">
        <v>3680.0025999999998</v>
      </c>
      <c r="E2945">
        <v>0</v>
      </c>
      <c r="F2945" s="3">
        <v>0</v>
      </c>
      <c r="G2945" s="3">
        <v>28.040196000000002</v>
      </c>
      <c r="H2945" s="3">
        <v>1.5748091</v>
      </c>
      <c r="I2945" s="3">
        <v>0.40571513999999997</v>
      </c>
      <c r="L2945">
        <f t="shared" si="915"/>
        <v>1</v>
      </c>
      <c r="M2945">
        <f t="shared" si="902"/>
        <v>-4.8952645403985198</v>
      </c>
      <c r="N2945" t="str">
        <f t="shared" si="903"/>
        <v>-4.39296905863737+2.9566905231787i</v>
      </c>
      <c r="O2945" t="str">
        <f t="shared" si="904"/>
        <v>-4.39296905863737-2.9566905231787i</v>
      </c>
      <c r="P2945" t="str">
        <f t="shared" si="905"/>
        <v>0.141275657501891-0.322722145038605i</v>
      </c>
      <c r="Q2945" t="str">
        <f t="shared" si="906"/>
        <v>0.141275657501891+0.322722145038605i</v>
      </c>
      <c r="R2945" t="str">
        <f t="shared" si="916"/>
        <v>0.141275657501891-0.322722145038605i</v>
      </c>
      <c r="S2945" t="str">
        <f t="shared" si="917"/>
        <v>0.141275657501891+0.322722145038605i</v>
      </c>
      <c r="U2945" t="str">
        <f t="shared" si="918"/>
        <v>0</v>
      </c>
      <c r="V2945" t="str">
        <f t="shared" si="907"/>
        <v>1.41899326119923-0.468697441963236i</v>
      </c>
      <c r="W2945" t="str">
        <f t="shared" si="908"/>
        <v>0.881422248803141-0.469533227998306i</v>
      </c>
      <c r="X2945" t="str">
        <f t="shared" si="919"/>
        <v>0</v>
      </c>
      <c r="Y2945" t="str">
        <f t="shared" si="909"/>
        <v>-1.752304959324-0.408453720615707i</v>
      </c>
      <c r="Z2945" t="str">
        <f t="shared" si="910"/>
        <v>-1.88335176851955+0.718289467073273i</v>
      </c>
      <c r="AA2945" t="str">
        <f t="shared" si="911"/>
        <v>186.105552346464+259.579125838901i</v>
      </c>
      <c r="AB2945">
        <f t="shared" si="912"/>
        <v>319.40037442913319</v>
      </c>
      <c r="AE2945">
        <f t="shared" si="900"/>
        <v>3680.0025999999998</v>
      </c>
      <c r="AF2945">
        <f t="shared" si="913"/>
        <v>319.40037442913319</v>
      </c>
      <c r="AI2945" s="1">
        <v>0</v>
      </c>
      <c r="AK2945" s="1">
        <f t="shared" si="901"/>
        <v>0</v>
      </c>
      <c r="AL2945">
        <f t="shared" si="914"/>
        <v>0</v>
      </c>
    </row>
    <row r="2946" spans="2:38" x14ac:dyDescent="0.25">
      <c r="B2946" t="s">
        <v>3649</v>
      </c>
      <c r="C2946" t="s">
        <v>3710</v>
      </c>
      <c r="D2946" s="3">
        <v>3682.9520000000002</v>
      </c>
      <c r="E2946">
        <v>2.9494000000004235</v>
      </c>
      <c r="F2946" s="3">
        <v>1.2242879999999999E-2</v>
      </c>
      <c r="G2946" s="3">
        <v>19.830850999999999</v>
      </c>
      <c r="H2946" s="3">
        <v>1.2090221999999999</v>
      </c>
      <c r="I2946" s="3">
        <v>0.42565630999999998</v>
      </c>
      <c r="L2946">
        <f t="shared" si="915"/>
        <v>1</v>
      </c>
      <c r="M2946">
        <f t="shared" si="902"/>
        <v>-4.3382135019667682</v>
      </c>
      <c r="N2946" t="str">
        <f t="shared" si="903"/>
        <v>-3.97611949710146+2.00532409968305i</v>
      </c>
      <c r="O2946" t="str">
        <f t="shared" si="904"/>
        <v>-3.97611949710146-2.00532409968305i</v>
      </c>
      <c r="P2946" t="str">
        <f t="shared" si="905"/>
        <v>0.14128958168086-0.32275976718363i</v>
      </c>
      <c r="Q2946" t="str">
        <f t="shared" si="906"/>
        <v>0.14128958168086+0.32275976718363i</v>
      </c>
      <c r="R2946" t="str">
        <f t="shared" si="916"/>
        <v>0.141282619591376-0.322740956111118i</v>
      </c>
      <c r="S2946" t="str">
        <f t="shared" si="917"/>
        <v>0.141282619591376+0.322740956111118i</v>
      </c>
      <c r="U2946" t="str">
        <f t="shared" si="918"/>
        <v>-0.0942818003670273+0.16923696522124i</v>
      </c>
      <c r="V2946" t="str">
        <f t="shared" si="907"/>
        <v>1.3247114608322-0.299460476741996i</v>
      </c>
      <c r="W2946" t="str">
        <f t="shared" si="908"/>
        <v>0.787140448436111-0.300296262777066i</v>
      </c>
      <c r="X2946" t="str">
        <f t="shared" si="919"/>
        <v>-0.0603839882894669-0.184076022979639i</v>
      </c>
      <c r="Y2946" t="str">
        <f t="shared" si="909"/>
        <v>-1.81268894761347-0.592529743595346i</v>
      </c>
      <c r="Z2946" t="str">
        <f t="shared" si="910"/>
        <v>-1.94373575680902+0.534213444093634i</v>
      </c>
      <c r="AA2946" t="str">
        <f t="shared" si="911"/>
        <v>128.252186462368+236.35453508879i</v>
      </c>
      <c r="AB2946">
        <f t="shared" si="912"/>
        <v>268.9090730886856</v>
      </c>
      <c r="AE2946">
        <f t="shared" si="900"/>
        <v>3682.9520000000002</v>
      </c>
      <c r="AF2946">
        <f t="shared" si="913"/>
        <v>268.9090730886856</v>
      </c>
      <c r="AI2946" s="1">
        <v>0</v>
      </c>
      <c r="AK2946" s="1">
        <f t="shared" si="901"/>
        <v>5.9955244277759996E-12</v>
      </c>
      <c r="AL2946">
        <f t="shared" si="914"/>
        <v>4.3354889955687047E-7</v>
      </c>
    </row>
    <row r="2947" spans="2:38" x14ac:dyDescent="0.25">
      <c r="B2947" t="s">
        <v>3650</v>
      </c>
      <c r="C2947" t="s">
        <v>71</v>
      </c>
      <c r="D2947" s="3">
        <v>3682.9520000000002</v>
      </c>
      <c r="E2947">
        <v>0</v>
      </c>
      <c r="F2947" s="3">
        <v>0</v>
      </c>
      <c r="G2947" s="3">
        <v>19.830850999999999</v>
      </c>
      <c r="H2947" s="3">
        <v>1.2090221999999999</v>
      </c>
      <c r="I2947" s="3">
        <v>0.42565630999999998</v>
      </c>
      <c r="L2947">
        <f t="shared" si="915"/>
        <v>1</v>
      </c>
      <c r="M2947">
        <f t="shared" si="902"/>
        <v>-4.3382135019667682</v>
      </c>
      <c r="N2947" t="str">
        <f t="shared" si="903"/>
        <v>-3.97611949710146+2.00532409968305i</v>
      </c>
      <c r="O2947" t="str">
        <f t="shared" si="904"/>
        <v>-3.97611949710146-2.00532409968305i</v>
      </c>
      <c r="P2947" t="str">
        <f t="shared" si="905"/>
        <v>0.14128958168086-0.32275976718363i</v>
      </c>
      <c r="Q2947" t="str">
        <f t="shared" si="906"/>
        <v>0.14128958168086+0.32275976718363i</v>
      </c>
      <c r="R2947" t="str">
        <f t="shared" si="916"/>
        <v>0.14128958168086-0.32275976718363i</v>
      </c>
      <c r="S2947" t="str">
        <f t="shared" si="917"/>
        <v>0.14128958168086+0.32275976718363i</v>
      </c>
      <c r="U2947" t="str">
        <f t="shared" si="918"/>
        <v>0</v>
      </c>
      <c r="V2947" t="str">
        <f t="shared" si="907"/>
        <v>1.3247114608322-0.299460476741996i</v>
      </c>
      <c r="W2947" t="str">
        <f t="shared" si="908"/>
        <v>0.787140448436111-0.300296262777066i</v>
      </c>
      <c r="X2947" t="str">
        <f t="shared" si="919"/>
        <v>0</v>
      </c>
      <c r="Y2947" t="str">
        <f t="shared" si="909"/>
        <v>-1.81268894761347-0.592529743595346i</v>
      </c>
      <c r="Z2947" t="str">
        <f t="shared" si="910"/>
        <v>-1.94373575680902+0.534213444093634i</v>
      </c>
      <c r="AA2947" t="str">
        <f t="shared" si="911"/>
        <v>128.252186462368+236.35453508879i</v>
      </c>
      <c r="AB2947">
        <f t="shared" si="912"/>
        <v>268.9090730886856</v>
      </c>
      <c r="AE2947">
        <f t="shared" si="900"/>
        <v>3682.9520000000002</v>
      </c>
      <c r="AF2947">
        <f t="shared" si="913"/>
        <v>268.9090730886856</v>
      </c>
      <c r="AI2947" s="1">
        <v>0</v>
      </c>
      <c r="AK2947" s="1">
        <f t="shared" si="901"/>
        <v>0</v>
      </c>
      <c r="AL2947">
        <f t="shared" si="914"/>
        <v>0</v>
      </c>
    </row>
    <row r="2948" spans="2:38" x14ac:dyDescent="0.25">
      <c r="B2948" t="s">
        <v>3056</v>
      </c>
      <c r="C2948" t="s">
        <v>78</v>
      </c>
      <c r="D2948" s="3">
        <v>3690.4666000000002</v>
      </c>
      <c r="E2948">
        <v>7.5145999999999731</v>
      </c>
      <c r="F2948" s="3">
        <v>0</v>
      </c>
      <c r="G2948" s="3">
        <v>8.6669616999999999</v>
      </c>
      <c r="H2948" s="3">
        <v>0.27706118000000002</v>
      </c>
      <c r="I2948" s="3">
        <v>0.52270654999999999</v>
      </c>
      <c r="L2948">
        <f t="shared" si="915"/>
        <v>1</v>
      </c>
      <c r="M2948">
        <f t="shared" si="902"/>
        <v>-4.3382135019667682</v>
      </c>
      <c r="N2948" t="str">
        <f t="shared" si="903"/>
        <v>-2.91405955074452-0.418591250164975i</v>
      </c>
      <c r="O2948" t="str">
        <f t="shared" si="904"/>
        <v>-2.91405955074452+0.418591250164975i</v>
      </c>
      <c r="P2948" t="str">
        <f t="shared" si="905"/>
        <v>0.141452572460833-0.322844874811911i</v>
      </c>
      <c r="Q2948" t="str">
        <f t="shared" si="906"/>
        <v>0.141452572460833+0.322844874811911i</v>
      </c>
      <c r="R2948" t="str">
        <f t="shared" si="916"/>
        <v>0.141371077070847-0.322802320997771i</v>
      </c>
      <c r="S2948" t="str">
        <f t="shared" si="917"/>
        <v>0.141371077070847+0.322802320997771i</v>
      </c>
      <c r="U2948" t="str">
        <f t="shared" si="918"/>
        <v>0</v>
      </c>
      <c r="V2948" t="str">
        <f t="shared" si="907"/>
        <v>1.3247114608322-0.299460476741996i</v>
      </c>
      <c r="W2948" t="str">
        <f t="shared" si="908"/>
        <v>0.787140448436111-0.300296262777066i</v>
      </c>
      <c r="X2948" t="str">
        <f t="shared" si="919"/>
        <v>0</v>
      </c>
      <c r="Y2948" t="str">
        <f t="shared" si="909"/>
        <v>-1.81268894761347-0.592529743595346i</v>
      </c>
      <c r="Z2948" t="str">
        <f t="shared" si="910"/>
        <v>-1.94373575680902+0.534213444093634i</v>
      </c>
      <c r="AA2948" t="str">
        <f t="shared" si="911"/>
        <v>44.3094993237625+183.270622773386i</v>
      </c>
      <c r="AB2948">
        <f t="shared" si="912"/>
        <v>188.55092919969201</v>
      </c>
      <c r="AE2948">
        <f t="shared" si="900"/>
        <v>3690.4666000000002</v>
      </c>
      <c r="AF2948">
        <f t="shared" si="913"/>
        <v>188.55092919969201</v>
      </c>
      <c r="AI2948" s="1">
        <v>0</v>
      </c>
      <c r="AK2948" s="1">
        <f t="shared" si="901"/>
        <v>0</v>
      </c>
      <c r="AL2948">
        <f t="shared" si="914"/>
        <v>0</v>
      </c>
    </row>
    <row r="2949" spans="2:38" x14ac:dyDescent="0.25">
      <c r="B2949" t="s">
        <v>3651</v>
      </c>
      <c r="C2949" t="s">
        <v>78</v>
      </c>
      <c r="D2949" s="3">
        <v>3690.4666000000002</v>
      </c>
      <c r="E2949">
        <v>0</v>
      </c>
      <c r="F2949" s="3">
        <v>0</v>
      </c>
      <c r="G2949" s="3">
        <v>8.6669616999999999</v>
      </c>
      <c r="H2949" s="3">
        <v>0.27706118000000002</v>
      </c>
      <c r="I2949" s="3">
        <v>0.52270654999999999</v>
      </c>
      <c r="L2949">
        <f t="shared" si="915"/>
        <v>1</v>
      </c>
      <c r="M2949">
        <f t="shared" si="902"/>
        <v>-4.3382135019667682</v>
      </c>
      <c r="N2949" t="str">
        <f t="shared" si="903"/>
        <v>-2.91405955074452-0.418591250164975i</v>
      </c>
      <c r="O2949" t="str">
        <f t="shared" si="904"/>
        <v>-2.91405955074452+0.418591250164975i</v>
      </c>
      <c r="P2949" t="str">
        <f t="shared" si="905"/>
        <v>0.141452572460833-0.322844874811911i</v>
      </c>
      <c r="Q2949" t="str">
        <f t="shared" si="906"/>
        <v>0.141452572460833+0.322844874811911i</v>
      </c>
      <c r="R2949" t="str">
        <f t="shared" si="916"/>
        <v>0.141452572460833-0.322844874811911i</v>
      </c>
      <c r="S2949" t="str">
        <f t="shared" si="917"/>
        <v>0.141452572460833+0.322844874811911i</v>
      </c>
      <c r="U2949" t="str">
        <f t="shared" si="918"/>
        <v>0</v>
      </c>
      <c r="V2949" t="str">
        <f t="shared" si="907"/>
        <v>1.3247114608322-0.299460476741996i</v>
      </c>
      <c r="W2949" t="str">
        <f t="shared" si="908"/>
        <v>0.787140448436111-0.300296262777066i</v>
      </c>
      <c r="X2949" t="str">
        <f t="shared" si="919"/>
        <v>0</v>
      </c>
      <c r="Y2949" t="str">
        <f t="shared" si="909"/>
        <v>-1.81268894761347-0.592529743595346i</v>
      </c>
      <c r="Z2949" t="str">
        <f t="shared" si="910"/>
        <v>-1.94373575680902+0.534213444093634i</v>
      </c>
      <c r="AA2949" t="str">
        <f t="shared" si="911"/>
        <v>44.3094993237625+183.270622773386i</v>
      </c>
      <c r="AB2949">
        <f t="shared" si="912"/>
        <v>188.55092919969201</v>
      </c>
      <c r="AE2949">
        <f t="shared" si="900"/>
        <v>3690.4666000000002</v>
      </c>
      <c r="AF2949">
        <f t="shared" si="913"/>
        <v>188.55092919969201</v>
      </c>
      <c r="AI2949" s="1">
        <v>0</v>
      </c>
      <c r="AK2949" s="1">
        <f t="shared" si="901"/>
        <v>0</v>
      </c>
      <c r="AL2949">
        <f t="shared" si="914"/>
        <v>0</v>
      </c>
    </row>
    <row r="2950" spans="2:38" x14ac:dyDescent="0.25">
      <c r="B2950" t="s">
        <v>2406</v>
      </c>
      <c r="C2950" t="s">
        <v>78</v>
      </c>
      <c r="D2950" s="3">
        <v>3691.5738999999999</v>
      </c>
      <c r="E2950">
        <v>1.1072999999996682</v>
      </c>
      <c r="F2950" s="3">
        <v>0</v>
      </c>
      <c r="G2950" s="3">
        <v>8.2059616999999996</v>
      </c>
      <c r="H2950" s="3">
        <v>0.13973708000000001</v>
      </c>
      <c r="I2950" s="3">
        <v>0.54364520999999999</v>
      </c>
      <c r="L2950">
        <f t="shared" si="915"/>
        <v>1</v>
      </c>
      <c r="M2950">
        <f t="shared" si="902"/>
        <v>-4.3382135019667682</v>
      </c>
      <c r="N2950" t="str">
        <f t="shared" si="903"/>
        <v>-2.75756543068926-0.775754210731453i</v>
      </c>
      <c r="O2950" t="str">
        <f t="shared" si="904"/>
        <v>-2.75756543068926+0.775754210731453i</v>
      </c>
      <c r="P2950" t="str">
        <f t="shared" si="905"/>
        <v>0.141493269694996-0.322834044239316i</v>
      </c>
      <c r="Q2950" t="str">
        <f t="shared" si="906"/>
        <v>0.141493269694996+0.322834044239316i</v>
      </c>
      <c r="R2950" t="str">
        <f t="shared" si="916"/>
        <v>0.141472921077915-0.322839459525613i</v>
      </c>
      <c r="S2950" t="str">
        <f t="shared" si="917"/>
        <v>0.141472921077915+0.322839459525613i</v>
      </c>
      <c r="U2950" t="str">
        <f t="shared" si="918"/>
        <v>0</v>
      </c>
      <c r="V2950" t="str">
        <f t="shared" si="907"/>
        <v>1.3247114608322-0.299460476741996i</v>
      </c>
      <c r="W2950" t="str">
        <f t="shared" si="908"/>
        <v>0.787140448436111-0.300296262777066i</v>
      </c>
      <c r="X2950" t="str">
        <f t="shared" si="919"/>
        <v>0</v>
      </c>
      <c r="Y2950" t="str">
        <f t="shared" si="909"/>
        <v>-1.81268894761347-0.592529743595346i</v>
      </c>
      <c r="Z2950" t="str">
        <f t="shared" si="910"/>
        <v>-1.94373575680902+0.534213444093634i</v>
      </c>
      <c r="AA2950" t="str">
        <f t="shared" si="911"/>
        <v>31.940577639565+175.448728812929i</v>
      </c>
      <c r="AB2950">
        <f t="shared" si="912"/>
        <v>178.33243379156184</v>
      </c>
      <c r="AE2950">
        <f t="shared" si="900"/>
        <v>3691.5738999999999</v>
      </c>
      <c r="AF2950">
        <f t="shared" si="913"/>
        <v>178.33243379156184</v>
      </c>
      <c r="AI2950" s="1">
        <v>0</v>
      </c>
      <c r="AK2950" s="1">
        <f t="shared" si="901"/>
        <v>0</v>
      </c>
      <c r="AL2950">
        <f t="shared" si="914"/>
        <v>0</v>
      </c>
    </row>
    <row r="2951" spans="2:38" x14ac:dyDescent="0.25">
      <c r="B2951" t="s">
        <v>3652</v>
      </c>
      <c r="C2951" t="s">
        <v>3711</v>
      </c>
      <c r="D2951" s="3">
        <v>3692.6839</v>
      </c>
      <c r="E2951">
        <v>1.1100000000001273</v>
      </c>
      <c r="F2951" s="3">
        <v>0</v>
      </c>
      <c r="G2951" s="3">
        <v>8.8573562999999993</v>
      </c>
      <c r="H2951" s="3">
        <v>-0.74500772000000004</v>
      </c>
      <c r="I2951" s="3">
        <v>0.56474747999999997</v>
      </c>
      <c r="L2951">
        <f t="shared" si="915"/>
        <v>1</v>
      </c>
      <c r="M2951">
        <f t="shared" si="902"/>
        <v>-4.3382135019667682</v>
      </c>
      <c r="N2951" t="str">
        <f t="shared" si="903"/>
        <v>-2.73322998095099-1.17762904652979i</v>
      </c>
      <c r="O2951" t="str">
        <f t="shared" si="904"/>
        <v>-2.73322998095099+1.17762904652979i</v>
      </c>
      <c r="P2951" t="str">
        <f t="shared" si="905"/>
        <v>-0.0969418369016218-0.407635482825944i</v>
      </c>
      <c r="Q2951" t="str">
        <f t="shared" si="906"/>
        <v>-0.0969418369016218+0.407635482825944i</v>
      </c>
      <c r="R2951" t="str">
        <f t="shared" si="916"/>
        <v>0.0222757163966871-0.36523476353263i</v>
      </c>
      <c r="S2951" t="str">
        <f t="shared" si="917"/>
        <v>0.0222757163966871+0.36523476353263i</v>
      </c>
      <c r="U2951" t="str">
        <f t="shared" si="918"/>
        <v>0</v>
      </c>
      <c r="V2951" t="str">
        <f t="shared" si="907"/>
        <v>1.3247114608322-0.299460476741996i</v>
      </c>
      <c r="W2951" t="str">
        <f t="shared" si="908"/>
        <v>0.787140448436111-0.300296262777066i</v>
      </c>
      <c r="X2951" t="str">
        <f t="shared" si="919"/>
        <v>0</v>
      </c>
      <c r="Y2951" t="str">
        <f t="shared" si="909"/>
        <v>-1.81268894761347-0.592529743595346i</v>
      </c>
      <c r="Z2951" t="str">
        <f t="shared" si="910"/>
        <v>-1.94373575680902+0.534213444093634i</v>
      </c>
      <c r="AA2951" t="str">
        <f t="shared" si="911"/>
        <v>20.9042178210034+176.075453277666i</v>
      </c>
      <c r="AB2951">
        <f t="shared" si="912"/>
        <v>177.31201755561722</v>
      </c>
      <c r="AE2951">
        <f t="shared" si="900"/>
        <v>3692.6839</v>
      </c>
      <c r="AF2951">
        <f t="shared" si="913"/>
        <v>177.31201755561722</v>
      </c>
      <c r="AI2951" s="1">
        <v>8.7561399999999998E-2</v>
      </c>
      <c r="AK2951" s="1">
        <f t="shared" si="901"/>
        <v>3.0667995079840001E-10</v>
      </c>
      <c r="AL2951">
        <f t="shared" si="914"/>
        <v>9.6418801285020304E-6</v>
      </c>
    </row>
    <row r="2952" spans="2:38" x14ac:dyDescent="0.25">
      <c r="B2952" t="s">
        <v>1859</v>
      </c>
      <c r="C2952" t="s">
        <v>78</v>
      </c>
      <c r="D2952" s="3">
        <v>3693.2292000000002</v>
      </c>
      <c r="E2952">
        <v>0.54530000000022483</v>
      </c>
      <c r="F2952" s="3">
        <v>0</v>
      </c>
      <c r="G2952" s="3">
        <v>9.7221861999999994</v>
      </c>
      <c r="H2952" s="3">
        <v>-0.84064695</v>
      </c>
      <c r="I2952" s="3">
        <v>0.57409611999999999</v>
      </c>
      <c r="L2952">
        <f t="shared" si="915"/>
        <v>1</v>
      </c>
      <c r="M2952">
        <f t="shared" si="902"/>
        <v>-4.3382135019667682</v>
      </c>
      <c r="N2952" t="str">
        <f t="shared" si="903"/>
        <v>-2.78619027990662-1.39976066674053i</v>
      </c>
      <c r="O2952" t="str">
        <f t="shared" si="904"/>
        <v>-2.78619027990662+1.39976066674053i</v>
      </c>
      <c r="P2952" t="str">
        <f t="shared" si="905"/>
        <v>-0.0969372191393142-0.407613548394291i</v>
      </c>
      <c r="Q2952" t="str">
        <f t="shared" si="906"/>
        <v>-0.0969372191393142+0.407613548394291i</v>
      </c>
      <c r="R2952" t="str">
        <f t="shared" si="916"/>
        <v>-0.096939528020468-0.407624515610117i</v>
      </c>
      <c r="S2952" t="str">
        <f t="shared" si="917"/>
        <v>-0.096939528020468+0.407624515610117i</v>
      </c>
      <c r="U2952" t="str">
        <f t="shared" si="918"/>
        <v>0</v>
      </c>
      <c r="V2952" t="str">
        <f t="shared" si="907"/>
        <v>1.3247114608322-0.299460476741996i</v>
      </c>
      <c r="W2952" t="str">
        <f t="shared" si="908"/>
        <v>0.787140448436111-0.300296262777066i</v>
      </c>
      <c r="X2952" t="str">
        <f t="shared" si="919"/>
        <v>0</v>
      </c>
      <c r="Y2952" t="str">
        <f t="shared" si="909"/>
        <v>-1.81268894761347-0.592529743595346i</v>
      </c>
      <c r="Z2952" t="str">
        <f t="shared" si="910"/>
        <v>-1.94373575680902+0.534213444093634i</v>
      </c>
      <c r="AA2952" t="str">
        <f t="shared" si="911"/>
        <v>16.0648263181281+180.547839881991i</v>
      </c>
      <c r="AB2952">
        <f t="shared" si="912"/>
        <v>181.26114070777743</v>
      </c>
      <c r="AE2952">
        <f t="shared" si="900"/>
        <v>3693.2292000000002</v>
      </c>
      <c r="AF2952">
        <f t="shared" si="913"/>
        <v>181.26114070777743</v>
      </c>
      <c r="AI2952" s="1">
        <v>0</v>
      </c>
      <c r="AK2952" s="1">
        <f t="shared" si="901"/>
        <v>0</v>
      </c>
      <c r="AL2952">
        <f t="shared" si="914"/>
        <v>0</v>
      </c>
    </row>
    <row r="2953" spans="2:38" x14ac:dyDescent="0.25">
      <c r="B2953" t="s">
        <v>3653</v>
      </c>
      <c r="C2953" t="s">
        <v>3711</v>
      </c>
      <c r="D2953" s="3">
        <v>3693.2292000000002</v>
      </c>
      <c r="E2953">
        <v>0</v>
      </c>
      <c r="F2953" s="3">
        <v>0</v>
      </c>
      <c r="G2953" s="3">
        <v>9.7221878999999998</v>
      </c>
      <c r="H2953" s="3">
        <v>-0.84064713000000002</v>
      </c>
      <c r="I2953" s="3">
        <v>0.57409613999999998</v>
      </c>
      <c r="L2953">
        <f t="shared" si="915"/>
        <v>1</v>
      </c>
      <c r="M2953">
        <f t="shared" si="902"/>
        <v>-4.3382135019667682</v>
      </c>
      <c r="N2953" t="str">
        <f t="shared" si="903"/>
        <v>-2.786190347601-1.39976113924305i</v>
      </c>
      <c r="O2953" t="str">
        <f t="shared" si="904"/>
        <v>-2.786190347601+1.39976113924305i</v>
      </c>
      <c r="P2953" t="str">
        <f t="shared" si="905"/>
        <v>-0.0969372110264844-0.407613550854248i</v>
      </c>
      <c r="Q2953" t="str">
        <f t="shared" si="906"/>
        <v>-0.0969372110264844+0.407613550854248i</v>
      </c>
      <c r="R2953" t="str">
        <f t="shared" si="916"/>
        <v>-0.0969372150828995-0.407613549624269i</v>
      </c>
      <c r="S2953" t="str">
        <f t="shared" si="917"/>
        <v>-0.0969372150828995+0.407613549624269i</v>
      </c>
      <c r="U2953" t="str">
        <f t="shared" si="918"/>
        <v>0</v>
      </c>
      <c r="V2953" t="str">
        <f t="shared" si="907"/>
        <v>1.3247114608322-0.299460476741996i</v>
      </c>
      <c r="W2953" t="str">
        <f t="shared" si="908"/>
        <v>0.787140448436111-0.300296262777066i</v>
      </c>
      <c r="X2953" t="str">
        <f t="shared" si="919"/>
        <v>0</v>
      </c>
      <c r="Y2953" t="str">
        <f t="shared" si="909"/>
        <v>-1.81268894761347-0.592529743595346i</v>
      </c>
      <c r="Z2953" t="str">
        <f t="shared" si="910"/>
        <v>-1.94373575680902+0.534213444093634i</v>
      </c>
      <c r="AA2953" t="str">
        <f t="shared" si="911"/>
        <v>16.0648151705692+180.547846602145i</v>
      </c>
      <c r="AB2953">
        <f t="shared" si="912"/>
        <v>181.26114641349986</v>
      </c>
      <c r="AE2953">
        <f t="shared" si="900"/>
        <v>3693.2292000000002</v>
      </c>
      <c r="AF2953">
        <f t="shared" si="913"/>
        <v>181.26114641349986</v>
      </c>
      <c r="AI2953" s="1">
        <v>0</v>
      </c>
      <c r="AK2953" s="1">
        <f t="shared" si="901"/>
        <v>0</v>
      </c>
      <c r="AL2953">
        <f t="shared" si="914"/>
        <v>0</v>
      </c>
    </row>
    <row r="2954" spans="2:38" x14ac:dyDescent="0.25">
      <c r="B2954" t="s">
        <v>3654</v>
      </c>
      <c r="C2954" t="s">
        <v>71</v>
      </c>
      <c r="D2954" s="3">
        <v>3693.2292000000002</v>
      </c>
      <c r="E2954">
        <v>0</v>
      </c>
      <c r="F2954" s="3">
        <v>0</v>
      </c>
      <c r="G2954" s="3">
        <v>9.7221878999999998</v>
      </c>
      <c r="H2954" s="3">
        <v>-0.84064713000000002</v>
      </c>
      <c r="I2954" s="3">
        <v>0.57409613999999998</v>
      </c>
      <c r="L2954">
        <f t="shared" si="915"/>
        <v>1</v>
      </c>
      <c r="M2954">
        <f t="shared" si="902"/>
        <v>-4.3382135019667682</v>
      </c>
      <c r="N2954" t="str">
        <f t="shared" si="903"/>
        <v>-2.786190347601-1.39976113924305i</v>
      </c>
      <c r="O2954" t="str">
        <f t="shared" si="904"/>
        <v>-2.786190347601+1.39976113924305i</v>
      </c>
      <c r="P2954" t="str">
        <f t="shared" si="905"/>
        <v>-0.0969372110264844-0.407613550854248i</v>
      </c>
      <c r="Q2954" t="str">
        <f t="shared" si="906"/>
        <v>-0.0969372110264844+0.407613550854248i</v>
      </c>
      <c r="R2954" t="str">
        <f t="shared" si="916"/>
        <v>-0.0969372110264845-0.407613550854248i</v>
      </c>
      <c r="S2954" t="str">
        <f t="shared" si="917"/>
        <v>-0.0969372110264845+0.407613550854248i</v>
      </c>
      <c r="U2954" t="str">
        <f t="shared" si="918"/>
        <v>0</v>
      </c>
      <c r="V2954" t="str">
        <f t="shared" si="907"/>
        <v>1.3247114608322-0.299460476741996i</v>
      </c>
      <c r="W2954" t="str">
        <f t="shared" si="908"/>
        <v>0.787140448436111-0.300296262777066i</v>
      </c>
      <c r="X2954" t="str">
        <f t="shared" si="919"/>
        <v>0</v>
      </c>
      <c r="Y2954" t="str">
        <f t="shared" si="909"/>
        <v>-1.81268894761347-0.592529743595346i</v>
      </c>
      <c r="Z2954" t="str">
        <f t="shared" si="910"/>
        <v>-1.94373575680902+0.534213444093634i</v>
      </c>
      <c r="AA2954" t="str">
        <f t="shared" si="911"/>
        <v>16.0648151705692+180.547846602145i</v>
      </c>
      <c r="AB2954">
        <f t="shared" si="912"/>
        <v>181.26114641349986</v>
      </c>
      <c r="AE2954">
        <f t="shared" si="900"/>
        <v>3693.2292000000002</v>
      </c>
      <c r="AF2954">
        <f t="shared" si="913"/>
        <v>181.26114641349986</v>
      </c>
      <c r="AI2954" s="1">
        <v>0</v>
      </c>
      <c r="AK2954" s="1">
        <f t="shared" si="901"/>
        <v>0</v>
      </c>
      <c r="AL2954">
        <f t="shared" si="914"/>
        <v>0</v>
      </c>
    </row>
    <row r="2955" spans="2:38" x14ac:dyDescent="0.25">
      <c r="B2955" t="s">
        <v>2334</v>
      </c>
      <c r="C2955" t="s">
        <v>78</v>
      </c>
      <c r="D2955" s="3">
        <v>3694.8054000000002</v>
      </c>
      <c r="E2955">
        <v>1.5761999999999716</v>
      </c>
      <c r="F2955" s="3">
        <v>0</v>
      </c>
      <c r="G2955" s="3">
        <v>12.808718000000001</v>
      </c>
      <c r="H2955" s="3">
        <v>-1.1171172</v>
      </c>
      <c r="I2955" s="3">
        <v>0.59663138999999998</v>
      </c>
      <c r="L2955">
        <f t="shared" si="915"/>
        <v>1</v>
      </c>
      <c r="M2955">
        <f t="shared" si="902"/>
        <v>-4.3382135019667682</v>
      </c>
      <c r="N2955" t="str">
        <f t="shared" si="903"/>
        <v>-2.93928567846209-2.0418907170531i</v>
      </c>
      <c r="O2955" t="str">
        <f t="shared" si="904"/>
        <v>-2.93928567846209+2.0418907170531i</v>
      </c>
      <c r="P2955" t="str">
        <f t="shared" si="905"/>
        <v>-0.0969367793147269-0.407559672951068i</v>
      </c>
      <c r="Q2955" t="str">
        <f t="shared" si="906"/>
        <v>-0.0969367793147269+0.407559672951068i</v>
      </c>
      <c r="R2955" t="str">
        <f t="shared" si="916"/>
        <v>-0.0969369951706055-0.407586611902658i</v>
      </c>
      <c r="S2955" t="str">
        <f t="shared" si="917"/>
        <v>-0.0969369951706055+0.407586611902658i</v>
      </c>
      <c r="U2955" t="str">
        <f t="shared" si="918"/>
        <v>0</v>
      </c>
      <c r="V2955" t="str">
        <f t="shared" si="907"/>
        <v>1.3247114608322-0.299460476741996i</v>
      </c>
      <c r="W2955" t="str">
        <f t="shared" si="908"/>
        <v>0.787140448436111-0.300296262777066i</v>
      </c>
      <c r="X2955" t="str">
        <f t="shared" si="919"/>
        <v>0</v>
      </c>
      <c r="Y2955" t="str">
        <f t="shared" si="909"/>
        <v>-1.81268894761347-0.592529743595346i</v>
      </c>
      <c r="Z2955" t="str">
        <f t="shared" si="910"/>
        <v>-1.94373575680902+0.534213444093634i</v>
      </c>
      <c r="AA2955" t="str">
        <f t="shared" si="911"/>
        <v>2.07528243950363+193.476433533954i</v>
      </c>
      <c r="AB2955">
        <f t="shared" si="912"/>
        <v>193.48756324431355</v>
      </c>
      <c r="AE2955">
        <f t="shared" si="900"/>
        <v>3694.8054000000002</v>
      </c>
      <c r="AF2955">
        <f t="shared" si="913"/>
        <v>193.48756324431355</v>
      </c>
      <c r="AI2955" s="1">
        <v>0</v>
      </c>
      <c r="AK2955" s="1">
        <f t="shared" si="901"/>
        <v>0</v>
      </c>
      <c r="AL2955">
        <f t="shared" si="914"/>
        <v>0</v>
      </c>
    </row>
    <row r="2956" spans="2:38" x14ac:dyDescent="0.25">
      <c r="B2956" t="s">
        <v>3655</v>
      </c>
      <c r="C2956" t="s">
        <v>71</v>
      </c>
      <c r="D2956" s="3">
        <v>3694.8054000000002</v>
      </c>
      <c r="E2956">
        <v>0</v>
      </c>
      <c r="F2956" s="3">
        <v>0</v>
      </c>
      <c r="G2956" s="3">
        <v>12.808718000000001</v>
      </c>
      <c r="H2956" s="3">
        <v>-1.1171172</v>
      </c>
      <c r="I2956" s="3">
        <v>0.59663138999999998</v>
      </c>
      <c r="L2956">
        <f t="shared" si="915"/>
        <v>1</v>
      </c>
      <c r="M2956">
        <f t="shared" si="902"/>
        <v>-4.3382135019667682</v>
      </c>
      <c r="N2956" t="str">
        <f t="shared" si="903"/>
        <v>-2.93928567846209-2.0418907170531i</v>
      </c>
      <c r="O2956" t="str">
        <f t="shared" si="904"/>
        <v>-2.93928567846209+2.0418907170531i</v>
      </c>
      <c r="P2956" t="str">
        <f t="shared" si="905"/>
        <v>-0.0969367793147269-0.407559672951068i</v>
      </c>
      <c r="Q2956" t="str">
        <f t="shared" si="906"/>
        <v>-0.0969367793147269+0.407559672951068i</v>
      </c>
      <c r="R2956" t="str">
        <f t="shared" si="916"/>
        <v>-0.096936779314727-0.407559672951068i</v>
      </c>
      <c r="S2956" t="str">
        <f t="shared" si="917"/>
        <v>-0.096936779314727+0.407559672951068i</v>
      </c>
      <c r="U2956" t="str">
        <f t="shared" si="918"/>
        <v>0</v>
      </c>
      <c r="V2956" t="str">
        <f t="shared" si="907"/>
        <v>1.3247114608322-0.299460476741996i</v>
      </c>
      <c r="W2956" t="str">
        <f t="shared" si="908"/>
        <v>0.787140448436111-0.300296262777066i</v>
      </c>
      <c r="X2956" t="str">
        <f t="shared" si="919"/>
        <v>0</v>
      </c>
      <c r="Y2956" t="str">
        <f t="shared" si="909"/>
        <v>-1.81268894761347-0.592529743595346i</v>
      </c>
      <c r="Z2956" t="str">
        <f t="shared" si="910"/>
        <v>-1.94373575680902+0.534213444093634i</v>
      </c>
      <c r="AA2956" t="str">
        <f t="shared" si="911"/>
        <v>2.07528243950363+193.476433533954i</v>
      </c>
      <c r="AB2956">
        <f t="shared" si="912"/>
        <v>193.48756324431355</v>
      </c>
      <c r="AE2956">
        <f t="shared" si="900"/>
        <v>3694.8054000000002</v>
      </c>
      <c r="AF2956">
        <f t="shared" si="913"/>
        <v>193.48756324431355</v>
      </c>
      <c r="AI2956" s="1">
        <v>0</v>
      </c>
      <c r="AK2956" s="1">
        <f t="shared" si="901"/>
        <v>0</v>
      </c>
      <c r="AL2956">
        <f t="shared" si="914"/>
        <v>0</v>
      </c>
    </row>
    <row r="2957" spans="2:38" x14ac:dyDescent="0.25">
      <c r="B2957" t="s">
        <v>3656</v>
      </c>
      <c r="C2957" t="s">
        <v>3710</v>
      </c>
      <c r="D2957" s="3">
        <v>3704.2460000000001</v>
      </c>
      <c r="E2957">
        <v>9.440599999999904</v>
      </c>
      <c r="F2957" s="3">
        <v>3.8877479999999999E-2</v>
      </c>
      <c r="G2957" s="3">
        <v>49.538800999999999</v>
      </c>
      <c r="H2957" s="3">
        <v>-2.7730494999999999</v>
      </c>
      <c r="I2957" s="3">
        <v>0.65771561000000001</v>
      </c>
      <c r="L2957">
        <f t="shared" si="915"/>
        <v>1</v>
      </c>
      <c r="M2957">
        <f t="shared" si="902"/>
        <v>-2.5692881669467695</v>
      </c>
      <c r="N2957" t="str">
        <f t="shared" si="903"/>
        <v>-3.85625855114474-5.88795983229531i</v>
      </c>
      <c r="O2957" t="str">
        <f t="shared" si="904"/>
        <v>-3.85625855114474+5.88795983229531i</v>
      </c>
      <c r="P2957" t="str">
        <f t="shared" si="905"/>
        <v>-0.0970075156810385-0.407435428647361i</v>
      </c>
      <c r="Q2957" t="str">
        <f t="shared" si="906"/>
        <v>-0.0970075156810385+0.407435428647361i</v>
      </c>
      <c r="R2957" t="str">
        <f t="shared" si="916"/>
        <v>-0.0969721474978825-0.407497550799215i</v>
      </c>
      <c r="S2957" t="str">
        <f t="shared" si="917"/>
        <v>-0.0969721474978825+0.407497550799215i</v>
      </c>
      <c r="U2957" t="str">
        <f t="shared" si="918"/>
        <v>-0.553914957490981+0.336402312293495i</v>
      </c>
      <c r="V2957" t="str">
        <f t="shared" si="907"/>
        <v>0.770796503341219+0.036941835551499i</v>
      </c>
      <c r="W2957" t="str">
        <f t="shared" si="908"/>
        <v>0.23322549094513+0.0361060495164293i</v>
      </c>
      <c r="X2957" t="str">
        <f t="shared" si="919"/>
        <v>0.6460675863175-0.0508425978734778i</v>
      </c>
      <c r="Y2957" t="str">
        <f t="shared" si="909"/>
        <v>-1.16662136129597-0.643372341468824i</v>
      </c>
      <c r="Z2957" t="str">
        <f t="shared" si="910"/>
        <v>-1.29766817049152+0.483370846220156i</v>
      </c>
      <c r="AA2957" t="str">
        <f t="shared" si="911"/>
        <v>-103.344764960857+203.889614189168i</v>
      </c>
      <c r="AB2957">
        <f t="shared" si="912"/>
        <v>228.58502842273495</v>
      </c>
      <c r="AE2957">
        <f t="shared" si="900"/>
        <v>3704.2460000000001</v>
      </c>
      <c r="AF2957">
        <f t="shared" si="913"/>
        <v>228.58502842273495</v>
      </c>
      <c r="AI2957" s="1">
        <v>0</v>
      </c>
      <c r="AK2957" s="1">
        <f t="shared" si="901"/>
        <v>6.0458338046015994E-11</v>
      </c>
      <c r="AL2957">
        <f t="shared" si="914"/>
        <v>3.1590155871929961E-6</v>
      </c>
    </row>
    <row r="2958" spans="2:38" x14ac:dyDescent="0.25">
      <c r="B2958" t="s">
        <v>3657</v>
      </c>
      <c r="C2958" t="s">
        <v>71</v>
      </c>
      <c r="D2958" s="3">
        <v>3704.2460000000001</v>
      </c>
      <c r="E2958">
        <v>0</v>
      </c>
      <c r="F2958" s="3">
        <v>0</v>
      </c>
      <c r="G2958" s="3">
        <v>49.538800999999999</v>
      </c>
      <c r="H2958" s="3">
        <v>-2.7730494999999999</v>
      </c>
      <c r="I2958" s="3">
        <v>0.65771561000000001</v>
      </c>
      <c r="L2958">
        <f t="shared" si="915"/>
        <v>1</v>
      </c>
      <c r="M2958">
        <f t="shared" si="902"/>
        <v>-2.5692881669467695</v>
      </c>
      <c r="N2958" t="str">
        <f t="shared" si="903"/>
        <v>-3.85625855114474-5.88795983229531i</v>
      </c>
      <c r="O2958" t="str">
        <f t="shared" si="904"/>
        <v>-3.85625855114474+5.88795983229531i</v>
      </c>
      <c r="P2958" t="str">
        <f t="shared" si="905"/>
        <v>-0.0970075156810385-0.407435428647361i</v>
      </c>
      <c r="Q2958" t="str">
        <f t="shared" si="906"/>
        <v>-0.0970075156810385+0.407435428647361i</v>
      </c>
      <c r="R2958" t="str">
        <f t="shared" si="916"/>
        <v>-0.0970075156810385-0.407435428647361i</v>
      </c>
      <c r="S2958" t="str">
        <f t="shared" si="917"/>
        <v>-0.0970075156810385+0.407435428647361i</v>
      </c>
      <c r="U2958" t="str">
        <f t="shared" si="918"/>
        <v>0</v>
      </c>
      <c r="V2958" t="str">
        <f t="shared" si="907"/>
        <v>0.770796503341219+0.036941835551499i</v>
      </c>
      <c r="W2958" t="str">
        <f t="shared" si="908"/>
        <v>0.23322549094513+0.0361060495164293i</v>
      </c>
      <c r="X2958" t="str">
        <f t="shared" si="919"/>
        <v>0</v>
      </c>
      <c r="Y2958" t="str">
        <f t="shared" si="909"/>
        <v>-1.16662136129597-0.643372341468824i</v>
      </c>
      <c r="Z2958" t="str">
        <f t="shared" si="910"/>
        <v>-1.29766817049152+0.483370846220156i</v>
      </c>
      <c r="AA2958" t="str">
        <f t="shared" si="911"/>
        <v>-103.344764960857+203.889614189168i</v>
      </c>
      <c r="AB2958">
        <f t="shared" si="912"/>
        <v>228.58502842273495</v>
      </c>
      <c r="AE2958">
        <f t="shared" si="900"/>
        <v>3704.2460000000001</v>
      </c>
      <c r="AF2958">
        <f t="shared" si="913"/>
        <v>228.58502842273495</v>
      </c>
      <c r="AI2958" s="1">
        <v>0</v>
      </c>
      <c r="AK2958" s="1">
        <f t="shared" si="901"/>
        <v>0</v>
      </c>
      <c r="AL2958">
        <f t="shared" si="914"/>
        <v>0</v>
      </c>
    </row>
    <row r="2959" spans="2:38" x14ac:dyDescent="0.25">
      <c r="B2959" t="s">
        <v>2334</v>
      </c>
      <c r="C2959" t="s">
        <v>78</v>
      </c>
      <c r="D2959" s="3">
        <v>3705.8222000000001</v>
      </c>
      <c r="E2959">
        <v>1.5761999999999716</v>
      </c>
      <c r="F2959" s="3">
        <v>0</v>
      </c>
      <c r="G2959" s="3">
        <v>58.716985999999999</v>
      </c>
      <c r="H2959" s="3">
        <v>-3.0495195000000002</v>
      </c>
      <c r="I2959" s="3">
        <v>0.66236346000000001</v>
      </c>
      <c r="L2959">
        <f t="shared" si="915"/>
        <v>1</v>
      </c>
      <c r="M2959">
        <f t="shared" si="902"/>
        <v>-2.5692881669467695</v>
      </c>
      <c r="N2959" t="str">
        <f t="shared" si="903"/>
        <v>-4.00935393176516-6.53008936001945i</v>
      </c>
      <c r="O2959" t="str">
        <f t="shared" si="904"/>
        <v>-4.00935393176516+6.53008936001945i</v>
      </c>
      <c r="P2959" t="str">
        <f t="shared" si="905"/>
        <v>-0.0970164517180784-0.407428759573712i</v>
      </c>
      <c r="Q2959" t="str">
        <f t="shared" si="906"/>
        <v>-0.0970164517180784+0.407428759573712i</v>
      </c>
      <c r="R2959" t="str">
        <f t="shared" si="916"/>
        <v>-0.0970119836995585-0.407432094110536i</v>
      </c>
      <c r="S2959" t="str">
        <f t="shared" si="917"/>
        <v>-0.0970119836995585+0.407432094110536i</v>
      </c>
      <c r="U2959" t="str">
        <f t="shared" si="918"/>
        <v>0</v>
      </c>
      <c r="V2959" t="str">
        <f t="shared" si="907"/>
        <v>0.770796503341219+0.036941835551499i</v>
      </c>
      <c r="W2959" t="str">
        <f t="shared" si="908"/>
        <v>0.23322549094513+0.0361060495164293i</v>
      </c>
      <c r="X2959" t="str">
        <f t="shared" si="919"/>
        <v>0</v>
      </c>
      <c r="Y2959" t="str">
        <f t="shared" si="909"/>
        <v>-1.16662136129597-0.643372341468824i</v>
      </c>
      <c r="Z2959" t="str">
        <f t="shared" si="910"/>
        <v>-1.29766817049152+0.483370846220156i</v>
      </c>
      <c r="AA2959" t="str">
        <f t="shared" si="911"/>
        <v>-117.336831665054+216.810344737144i</v>
      </c>
      <c r="AB2959">
        <f t="shared" si="912"/>
        <v>246.52516636285318</v>
      </c>
      <c r="AE2959">
        <f t="shared" si="900"/>
        <v>3705.8222000000001</v>
      </c>
      <c r="AF2959">
        <f t="shared" si="913"/>
        <v>246.52516636285318</v>
      </c>
      <c r="AI2959" s="1">
        <v>0</v>
      </c>
      <c r="AK2959" s="1">
        <f t="shared" si="901"/>
        <v>0</v>
      </c>
      <c r="AL2959">
        <f t="shared" si="914"/>
        <v>0</v>
      </c>
    </row>
    <row r="2960" spans="2:38" x14ac:dyDescent="0.25">
      <c r="B2960" t="s">
        <v>3658</v>
      </c>
      <c r="C2960" t="s">
        <v>3711</v>
      </c>
      <c r="D2960" s="3">
        <v>3705.8222000000001</v>
      </c>
      <c r="E2960">
        <v>0</v>
      </c>
      <c r="F2960" s="3">
        <v>0</v>
      </c>
      <c r="G2960" s="3">
        <v>58.716993000000002</v>
      </c>
      <c r="H2960" s="3">
        <v>-3.0495196999999998</v>
      </c>
      <c r="I2960" s="3">
        <v>0.66236346000000001</v>
      </c>
      <c r="L2960">
        <f t="shared" si="915"/>
        <v>1</v>
      </c>
      <c r="M2960">
        <f t="shared" si="902"/>
        <v>-2.5692881669467695</v>
      </c>
      <c r="N2960" t="str">
        <f t="shared" si="903"/>
        <v>-4.00935417075458-6.53008974926477i</v>
      </c>
      <c r="O2960" t="str">
        <f t="shared" si="904"/>
        <v>-4.00935417075458+6.53008974926477i</v>
      </c>
      <c r="P2960" t="str">
        <f t="shared" si="905"/>
        <v>-0.0970164595916633-0.407428757530304i</v>
      </c>
      <c r="Q2960" t="str">
        <f t="shared" si="906"/>
        <v>-0.0970164595916633+0.407428757530304i</v>
      </c>
      <c r="R2960" t="str">
        <f t="shared" si="916"/>
        <v>-0.097016455654871-0.407428758552008i</v>
      </c>
      <c r="S2960" t="str">
        <f t="shared" si="917"/>
        <v>-0.097016455654871+0.407428758552008i</v>
      </c>
      <c r="U2960" t="str">
        <f t="shared" si="918"/>
        <v>0</v>
      </c>
      <c r="V2960" t="str">
        <f t="shared" si="907"/>
        <v>0.770796503341219+0.036941835551499i</v>
      </c>
      <c r="W2960" t="str">
        <f t="shared" si="908"/>
        <v>0.23322549094513+0.0361060495164293i</v>
      </c>
      <c r="X2960" t="str">
        <f t="shared" si="919"/>
        <v>0</v>
      </c>
      <c r="Y2960" t="str">
        <f t="shared" si="909"/>
        <v>-1.16662136129597-0.643372341468824i</v>
      </c>
      <c r="Z2960" t="str">
        <f t="shared" si="910"/>
        <v>-1.29766817049152+0.483370846220156i</v>
      </c>
      <c r="AA2960" t="str">
        <f t="shared" si="911"/>
        <v>-117.336838659263+216.810357660767i</v>
      </c>
      <c r="AB2960">
        <f t="shared" si="912"/>
        <v>246.52518105771594</v>
      </c>
      <c r="AE2960">
        <f t="shared" si="900"/>
        <v>3705.8222000000001</v>
      </c>
      <c r="AF2960">
        <f t="shared" si="913"/>
        <v>246.52518105771594</v>
      </c>
      <c r="AI2960" s="1">
        <v>0</v>
      </c>
      <c r="AK2960" s="1">
        <f t="shared" si="901"/>
        <v>0</v>
      </c>
      <c r="AL2960">
        <f t="shared" si="914"/>
        <v>0</v>
      </c>
    </row>
    <row r="2961" spans="2:38" x14ac:dyDescent="0.25">
      <c r="B2961" t="s">
        <v>3659</v>
      </c>
      <c r="C2961" t="s">
        <v>71</v>
      </c>
      <c r="D2961" s="3">
        <v>3705.8222000000001</v>
      </c>
      <c r="E2961">
        <v>0</v>
      </c>
      <c r="F2961" s="3">
        <v>0</v>
      </c>
      <c r="G2961" s="3">
        <v>58.716993000000002</v>
      </c>
      <c r="H2961" s="3">
        <v>-3.0495196999999998</v>
      </c>
      <c r="I2961" s="3">
        <v>0.66236346000000001</v>
      </c>
      <c r="L2961">
        <f t="shared" si="915"/>
        <v>1</v>
      </c>
      <c r="M2961">
        <f t="shared" si="902"/>
        <v>-2.5692881669467695</v>
      </c>
      <c r="N2961" t="str">
        <f t="shared" si="903"/>
        <v>-4.00935417075458-6.53008974926477i</v>
      </c>
      <c r="O2961" t="str">
        <f t="shared" si="904"/>
        <v>-4.00935417075458+6.53008974926477i</v>
      </c>
      <c r="P2961" t="str">
        <f t="shared" si="905"/>
        <v>-0.0970164595916633-0.407428757530304i</v>
      </c>
      <c r="Q2961" t="str">
        <f t="shared" si="906"/>
        <v>-0.0970164595916633+0.407428757530304i</v>
      </c>
      <c r="R2961" t="str">
        <f t="shared" si="916"/>
        <v>-0.0970164595916635-0.407428757530304i</v>
      </c>
      <c r="S2961" t="str">
        <f t="shared" si="917"/>
        <v>-0.0970164595916635+0.407428757530304i</v>
      </c>
      <c r="U2961" t="str">
        <f t="shared" si="918"/>
        <v>0</v>
      </c>
      <c r="V2961" t="str">
        <f t="shared" si="907"/>
        <v>0.770796503341219+0.036941835551499i</v>
      </c>
      <c r="W2961" t="str">
        <f t="shared" si="908"/>
        <v>0.23322549094513+0.0361060495164293i</v>
      </c>
      <c r="X2961" t="str">
        <f t="shared" si="919"/>
        <v>0</v>
      </c>
      <c r="Y2961" t="str">
        <f t="shared" si="909"/>
        <v>-1.16662136129597-0.643372341468824i</v>
      </c>
      <c r="Z2961" t="str">
        <f t="shared" si="910"/>
        <v>-1.29766817049152+0.483370846220156i</v>
      </c>
      <c r="AA2961" t="str">
        <f t="shared" si="911"/>
        <v>-117.336838659263+216.810357660767i</v>
      </c>
      <c r="AB2961">
        <f t="shared" si="912"/>
        <v>246.52518105771594</v>
      </c>
      <c r="AE2961">
        <f t="shared" si="900"/>
        <v>3705.8222000000001</v>
      </c>
      <c r="AF2961">
        <f t="shared" si="913"/>
        <v>246.52518105771594</v>
      </c>
      <c r="AI2961" s="1">
        <v>0</v>
      </c>
      <c r="AK2961" s="1">
        <f t="shared" si="901"/>
        <v>0</v>
      </c>
      <c r="AL2961">
        <f t="shared" si="914"/>
        <v>0</v>
      </c>
    </row>
    <row r="2962" spans="2:38" x14ac:dyDescent="0.25">
      <c r="B2962" t="s">
        <v>1859</v>
      </c>
      <c r="C2962" t="s">
        <v>78</v>
      </c>
      <c r="D2962" s="3">
        <v>3706.3674000000001</v>
      </c>
      <c r="E2962">
        <v>0.54520000000002256</v>
      </c>
      <c r="F2962" s="3">
        <v>0</v>
      </c>
      <c r="G2962" s="3">
        <v>62.094892999999999</v>
      </c>
      <c r="H2962" s="3">
        <v>-3.1451589000000002</v>
      </c>
      <c r="I2962" s="3">
        <v>0.66379937</v>
      </c>
      <c r="L2962">
        <f t="shared" si="915"/>
        <v>1</v>
      </c>
      <c r="M2962">
        <f t="shared" si="902"/>
        <v>-2.5692881669467695</v>
      </c>
      <c r="N2962" t="str">
        <f t="shared" si="903"/>
        <v>-4.0623146637612-6.75222130654726i</v>
      </c>
      <c r="O2962" t="str">
        <f t="shared" si="904"/>
        <v>-4.0623146637612+6.75222130654726i</v>
      </c>
      <c r="P2962" t="str">
        <f t="shared" si="905"/>
        <v>-0.0970193122449177-0.407426800796935i</v>
      </c>
      <c r="Q2962" t="str">
        <f t="shared" si="906"/>
        <v>-0.0970193122449177+0.407426800796935i</v>
      </c>
      <c r="R2962" t="str">
        <f t="shared" si="916"/>
        <v>-0.0970178859182905-0.407427779163619i</v>
      </c>
      <c r="S2962" t="str">
        <f t="shared" si="917"/>
        <v>-0.0970178859182905+0.407427779163619i</v>
      </c>
      <c r="U2962" t="str">
        <f t="shared" si="918"/>
        <v>0</v>
      </c>
      <c r="V2962" t="str">
        <f t="shared" si="907"/>
        <v>0.770796503341219+0.036941835551499i</v>
      </c>
      <c r="W2962" t="str">
        <f t="shared" si="908"/>
        <v>0.23322549094513+0.0361060495164293i</v>
      </c>
      <c r="X2962" t="str">
        <f t="shared" si="919"/>
        <v>0</v>
      </c>
      <c r="Y2962" t="str">
        <f t="shared" si="909"/>
        <v>-1.16662136129597-0.643372341468824i</v>
      </c>
      <c r="Z2962" t="str">
        <f t="shared" si="910"/>
        <v>-1.29766817049152+0.483370846220156i</v>
      </c>
      <c r="AA2962" t="str">
        <f t="shared" si="911"/>
        <v>-122.177104665036+221.280029556536i</v>
      </c>
      <c r="AB2962">
        <f t="shared" si="912"/>
        <v>252.76885960274575</v>
      </c>
      <c r="AE2962">
        <f t="shared" si="900"/>
        <v>3706.3674000000001</v>
      </c>
      <c r="AF2962">
        <f t="shared" si="913"/>
        <v>252.76885960274575</v>
      </c>
      <c r="AI2962" s="1">
        <v>0</v>
      </c>
      <c r="AK2962" s="1">
        <f t="shared" si="901"/>
        <v>0</v>
      </c>
      <c r="AL2962">
        <f t="shared" si="914"/>
        <v>0</v>
      </c>
    </row>
    <row r="2963" spans="2:38" x14ac:dyDescent="0.25">
      <c r="B2963" t="s">
        <v>3660</v>
      </c>
      <c r="C2963" t="s">
        <v>3711</v>
      </c>
      <c r="D2963" s="3">
        <v>3707.4774000000002</v>
      </c>
      <c r="E2963">
        <v>1.1100000000001273</v>
      </c>
      <c r="F2963" s="3">
        <v>0</v>
      </c>
      <c r="G2963" s="3">
        <v>62.923423</v>
      </c>
      <c r="H2963" s="3">
        <v>2.4238493000000001</v>
      </c>
      <c r="I2963" s="3">
        <v>0.66657717000000005</v>
      </c>
      <c r="L2963">
        <f t="shared" si="915"/>
        <v>1</v>
      </c>
      <c r="M2963">
        <f t="shared" si="902"/>
        <v>-2.5692881669467695</v>
      </c>
      <c r="N2963" t="str">
        <f t="shared" si="903"/>
        <v>-3.9700766466716-6.86745327028534i</v>
      </c>
      <c r="O2963" t="str">
        <f t="shared" si="904"/>
        <v>-3.9700766466716+6.86745327028534i</v>
      </c>
      <c r="P2963" t="str">
        <f t="shared" si="905"/>
        <v>0.262069671118602+0.201444780829744i</v>
      </c>
      <c r="Q2963" t="str">
        <f t="shared" si="906"/>
        <v>0.262069671118602-0.201444780829744i</v>
      </c>
      <c r="R2963" t="str">
        <f t="shared" si="916"/>
        <v>0.082525179436842-0.102991009983596i</v>
      </c>
      <c r="S2963" t="str">
        <f t="shared" si="917"/>
        <v>0.082525179436842+0.102991009983596i</v>
      </c>
      <c r="U2963" t="str">
        <f t="shared" si="918"/>
        <v>0</v>
      </c>
      <c r="V2963" t="str">
        <f t="shared" si="907"/>
        <v>0.770796503341219+0.036941835551499i</v>
      </c>
      <c r="W2963" t="str">
        <f t="shared" si="908"/>
        <v>0.23322549094513+0.0361060495164293i</v>
      </c>
      <c r="X2963" t="str">
        <f t="shared" si="919"/>
        <v>0</v>
      </c>
      <c r="Y2963" t="str">
        <f t="shared" si="909"/>
        <v>-1.16662136129597-0.643372341468824i</v>
      </c>
      <c r="Z2963" t="str">
        <f t="shared" si="910"/>
        <v>-1.29766817049152+0.483370846220156i</v>
      </c>
      <c r="AA2963" t="str">
        <f t="shared" si="911"/>
        <v>-125.906117173876+219.429402308415i</v>
      </c>
      <c r="AB2963">
        <f t="shared" si="912"/>
        <v>252.98540064444438</v>
      </c>
      <c r="AE2963">
        <f t="shared" si="900"/>
        <v>3707.4774000000002</v>
      </c>
      <c r="AF2963">
        <f t="shared" si="913"/>
        <v>252.98540064444438</v>
      </c>
      <c r="AI2963" s="1">
        <v>-8.8675699999999996E-2</v>
      </c>
      <c r="AK2963" s="1">
        <f t="shared" si="901"/>
        <v>3.1453519081960008E-10</v>
      </c>
      <c r="AL2963">
        <f t="shared" si="914"/>
        <v>2.0130759538602906E-5</v>
      </c>
    </row>
    <row r="2964" spans="2:38" x14ac:dyDescent="0.25">
      <c r="B2964" t="s">
        <v>2561</v>
      </c>
      <c r="C2964" t="s">
        <v>78</v>
      </c>
      <c r="D2964" s="3">
        <v>3707.7736</v>
      </c>
      <c r="E2964">
        <v>0.29619999999977153</v>
      </c>
      <c r="F2964" s="3">
        <v>0</v>
      </c>
      <c r="G2964" s="3">
        <v>61.497703000000001</v>
      </c>
      <c r="H2964" s="3">
        <v>2.3915101999999999</v>
      </c>
      <c r="I2964" s="3">
        <v>0.66733408999999999</v>
      </c>
      <c r="L2964">
        <f t="shared" si="915"/>
        <v>1</v>
      </c>
      <c r="M2964">
        <f t="shared" si="902"/>
        <v>-2.5692881669467695</v>
      </c>
      <c r="N2964" t="str">
        <f t="shared" si="903"/>
        <v>-3.89250907689011-6.80779524415417i</v>
      </c>
      <c r="O2964" t="str">
        <f t="shared" si="904"/>
        <v>-3.89250907689011+6.80779524415417i</v>
      </c>
      <c r="P2964" t="str">
        <f t="shared" si="905"/>
        <v>0.262071095649369+0.201444965985414i</v>
      </c>
      <c r="Q2964" t="str">
        <f t="shared" si="906"/>
        <v>0.262071095649369-0.201444965985414i</v>
      </c>
      <c r="R2964" t="str">
        <f t="shared" si="916"/>
        <v>0.262070383383985+0.201444873407579i</v>
      </c>
      <c r="S2964" t="str">
        <f t="shared" si="917"/>
        <v>0.262070383383985-0.201444873407579i</v>
      </c>
      <c r="U2964" t="str">
        <f t="shared" si="918"/>
        <v>0</v>
      </c>
      <c r="V2964" t="str">
        <f t="shared" si="907"/>
        <v>0.770796503341219+0.036941835551499i</v>
      </c>
      <c r="W2964" t="str">
        <f t="shared" si="908"/>
        <v>0.23322549094513+0.0361060495164293i</v>
      </c>
      <c r="X2964" t="str">
        <f t="shared" si="919"/>
        <v>0</v>
      </c>
      <c r="Y2964" t="str">
        <f t="shared" si="909"/>
        <v>-1.16662136129597-0.643372341468824i</v>
      </c>
      <c r="Z2964" t="str">
        <f t="shared" si="910"/>
        <v>-1.29766817049152+0.483370846220156i</v>
      </c>
      <c r="AA2964" t="str">
        <f t="shared" si="911"/>
        <v>-125.250705467352+216.022847640754i</v>
      </c>
      <c r="AB2964">
        <f t="shared" si="912"/>
        <v>249.70704820427034</v>
      </c>
      <c r="AE2964">
        <f t="shared" si="900"/>
        <v>3707.7736</v>
      </c>
      <c r="AF2964">
        <f t="shared" si="913"/>
        <v>249.70704820427034</v>
      </c>
      <c r="AI2964" s="1">
        <v>0</v>
      </c>
      <c r="AK2964" s="1">
        <f t="shared" si="901"/>
        <v>0</v>
      </c>
      <c r="AL2964">
        <f t="shared" si="914"/>
        <v>0</v>
      </c>
    </row>
    <row r="2965" spans="2:38" x14ac:dyDescent="0.25">
      <c r="B2965" t="s">
        <v>3661</v>
      </c>
      <c r="C2965" t="s">
        <v>78</v>
      </c>
      <c r="D2965" s="3">
        <v>3707.7736</v>
      </c>
      <c r="E2965">
        <v>0</v>
      </c>
      <c r="F2965" s="3">
        <v>0</v>
      </c>
      <c r="G2965" s="3">
        <v>61.497703000000001</v>
      </c>
      <c r="H2965" s="3">
        <v>2.3915101999999999</v>
      </c>
      <c r="I2965" s="3">
        <v>0.66733408999999999</v>
      </c>
      <c r="L2965">
        <f t="shared" si="915"/>
        <v>1</v>
      </c>
      <c r="M2965">
        <f t="shared" si="902"/>
        <v>-2.5692881669467695</v>
      </c>
      <c r="N2965" t="str">
        <f t="shared" si="903"/>
        <v>-3.89250907689011-6.80779524415417i</v>
      </c>
      <c r="O2965" t="str">
        <f t="shared" si="904"/>
        <v>-3.89250907689011+6.80779524415417i</v>
      </c>
      <c r="P2965" t="str">
        <f t="shared" si="905"/>
        <v>0.262071095649369+0.201444965985414i</v>
      </c>
      <c r="Q2965" t="str">
        <f t="shared" si="906"/>
        <v>0.262071095649369-0.201444965985414i</v>
      </c>
      <c r="R2965" t="str">
        <f t="shared" si="916"/>
        <v>0.262071095649369+0.201444965985414i</v>
      </c>
      <c r="S2965" t="str">
        <f t="shared" si="917"/>
        <v>0.262071095649369-0.201444965985414i</v>
      </c>
      <c r="U2965" t="str">
        <f t="shared" si="918"/>
        <v>0</v>
      </c>
      <c r="V2965" t="str">
        <f t="shared" si="907"/>
        <v>0.770796503341219+0.036941835551499i</v>
      </c>
      <c r="W2965" t="str">
        <f t="shared" si="908"/>
        <v>0.23322549094513+0.0361060495164293i</v>
      </c>
      <c r="X2965" t="str">
        <f t="shared" si="919"/>
        <v>0</v>
      </c>
      <c r="Y2965" t="str">
        <f t="shared" si="909"/>
        <v>-1.16662136129597-0.643372341468824i</v>
      </c>
      <c r="Z2965" t="str">
        <f t="shared" si="910"/>
        <v>-1.29766817049152+0.483370846220156i</v>
      </c>
      <c r="AA2965" t="str">
        <f t="shared" si="911"/>
        <v>-125.250705467352+216.022847640754i</v>
      </c>
      <c r="AB2965">
        <f t="shared" si="912"/>
        <v>249.70704820427034</v>
      </c>
      <c r="AE2965">
        <f t="shared" si="900"/>
        <v>3707.7736</v>
      </c>
      <c r="AF2965">
        <f t="shared" si="913"/>
        <v>249.70704820427034</v>
      </c>
      <c r="AI2965" s="1">
        <v>0</v>
      </c>
      <c r="AK2965" s="1">
        <f t="shared" si="901"/>
        <v>0</v>
      </c>
      <c r="AL2965">
        <f t="shared" si="914"/>
        <v>0</v>
      </c>
    </row>
    <row r="2966" spans="2:38" x14ac:dyDescent="0.25">
      <c r="B2966" t="s">
        <v>2559</v>
      </c>
      <c r="C2966" t="s">
        <v>78</v>
      </c>
      <c r="D2966" s="3">
        <v>3720.8824</v>
      </c>
      <c r="E2966">
        <v>13.108799999999974</v>
      </c>
      <c r="F2966" s="3">
        <v>0</v>
      </c>
      <c r="G2966" s="3">
        <v>17.571558</v>
      </c>
      <c r="H2966" s="3">
        <v>0.95983209000000003</v>
      </c>
      <c r="I2966" s="3">
        <v>0.73255565</v>
      </c>
      <c r="L2966">
        <f t="shared" si="915"/>
        <v>1</v>
      </c>
      <c r="M2966">
        <f t="shared" si="902"/>
        <v>-2.5692881669467695</v>
      </c>
      <c r="N2966" t="str">
        <f t="shared" si="903"/>
        <v>-0.458532244426208-4.16669007496615i</v>
      </c>
      <c r="O2966" t="str">
        <f t="shared" si="904"/>
        <v>-0.458532244426208+4.16669007496615i</v>
      </c>
      <c r="P2966" t="str">
        <f t="shared" si="905"/>
        <v>0.262173908395952+0.20150692378051i</v>
      </c>
      <c r="Q2966" t="str">
        <f t="shared" si="906"/>
        <v>0.262173908395952-0.20150692378051i</v>
      </c>
      <c r="R2966" t="str">
        <f t="shared" si="916"/>
        <v>0.262122502022661+0.201475944882962i</v>
      </c>
      <c r="S2966" t="str">
        <f t="shared" si="917"/>
        <v>0.262122502022661-0.201475944882962i</v>
      </c>
      <c r="U2966" t="str">
        <f t="shared" si="918"/>
        <v>0</v>
      </c>
      <c r="V2966" t="str">
        <f t="shared" si="907"/>
        <v>0.770796503341219+0.036941835551499i</v>
      </c>
      <c r="W2966" t="str">
        <f t="shared" si="908"/>
        <v>0.23322549094513+0.0361060495164293i</v>
      </c>
      <c r="X2966" t="str">
        <f t="shared" si="919"/>
        <v>0</v>
      </c>
      <c r="Y2966" t="str">
        <f t="shared" si="909"/>
        <v>-1.16662136129597-0.643372341468824i</v>
      </c>
      <c r="Z2966" t="str">
        <f t="shared" si="910"/>
        <v>-1.29766817049152+0.483370846220156i</v>
      </c>
      <c r="AA2966" t="str">
        <f t="shared" si="911"/>
        <v>-96.2351709692556+65.2120406238755i</v>
      </c>
      <c r="AB2966">
        <f t="shared" si="912"/>
        <v>116.24894999014764</v>
      </c>
      <c r="AE2966">
        <f t="shared" si="900"/>
        <v>3720.8824</v>
      </c>
      <c r="AF2966">
        <f t="shared" si="913"/>
        <v>116.24894999014764</v>
      </c>
      <c r="AI2966" s="1">
        <v>0</v>
      </c>
      <c r="AK2966" s="1">
        <f t="shared" si="901"/>
        <v>0</v>
      </c>
      <c r="AL2966">
        <f t="shared" si="914"/>
        <v>0</v>
      </c>
    </row>
    <row r="2967" spans="2:38" x14ac:dyDescent="0.25">
      <c r="B2967" t="s">
        <v>3662</v>
      </c>
      <c r="C2967" t="s">
        <v>78</v>
      </c>
      <c r="D2967" s="3">
        <v>3720.8824</v>
      </c>
      <c r="E2967">
        <v>0</v>
      </c>
      <c r="F2967" s="3">
        <v>0</v>
      </c>
      <c r="G2967" s="3">
        <v>17.571558</v>
      </c>
      <c r="H2967" s="3">
        <v>0.95983209000000003</v>
      </c>
      <c r="I2967" s="3">
        <v>0.73255565</v>
      </c>
      <c r="L2967">
        <f t="shared" si="915"/>
        <v>1</v>
      </c>
      <c r="M2967">
        <f t="shared" si="902"/>
        <v>-2.5692881669467695</v>
      </c>
      <c r="N2967" t="str">
        <f t="shared" si="903"/>
        <v>-0.458532244426208-4.16669007496615i</v>
      </c>
      <c r="O2967" t="str">
        <f t="shared" si="904"/>
        <v>-0.458532244426208+4.16669007496615i</v>
      </c>
      <c r="P2967" t="str">
        <f t="shared" si="905"/>
        <v>0.262173908395952+0.20150692378051i</v>
      </c>
      <c r="Q2967" t="str">
        <f t="shared" si="906"/>
        <v>0.262173908395952-0.20150692378051i</v>
      </c>
      <c r="R2967" t="str">
        <f t="shared" si="916"/>
        <v>0.262173908395952+0.20150692378051i</v>
      </c>
      <c r="S2967" t="str">
        <f t="shared" si="917"/>
        <v>0.262173908395952-0.20150692378051i</v>
      </c>
      <c r="U2967" t="str">
        <f t="shared" si="918"/>
        <v>0</v>
      </c>
      <c r="V2967" t="str">
        <f t="shared" si="907"/>
        <v>0.770796503341219+0.036941835551499i</v>
      </c>
      <c r="W2967" t="str">
        <f t="shared" si="908"/>
        <v>0.23322549094513+0.0361060495164293i</v>
      </c>
      <c r="X2967" t="str">
        <f t="shared" si="919"/>
        <v>0</v>
      </c>
      <c r="Y2967" t="str">
        <f t="shared" si="909"/>
        <v>-1.16662136129597-0.643372341468824i</v>
      </c>
      <c r="Z2967" t="str">
        <f t="shared" si="910"/>
        <v>-1.29766817049152+0.483370846220156i</v>
      </c>
      <c r="AA2967" t="str">
        <f t="shared" si="911"/>
        <v>-96.2351709692556+65.2120406238755i</v>
      </c>
      <c r="AB2967">
        <f t="shared" si="912"/>
        <v>116.24894999014764</v>
      </c>
      <c r="AE2967">
        <f t="shared" si="900"/>
        <v>3720.8824</v>
      </c>
      <c r="AF2967">
        <f t="shared" si="913"/>
        <v>116.24894999014764</v>
      </c>
      <c r="AI2967" s="1">
        <v>0</v>
      </c>
      <c r="AK2967" s="1">
        <f t="shared" si="901"/>
        <v>0</v>
      </c>
      <c r="AL2967">
        <f t="shared" si="914"/>
        <v>0</v>
      </c>
    </row>
    <row r="2968" spans="2:38" x14ac:dyDescent="0.25">
      <c r="B2968" t="s">
        <v>2557</v>
      </c>
      <c r="C2968" t="s">
        <v>78</v>
      </c>
      <c r="D2968" s="3">
        <v>3721.1786000000002</v>
      </c>
      <c r="E2968">
        <v>0.29620000000022628</v>
      </c>
      <c r="F2968" s="3">
        <v>0</v>
      </c>
      <c r="G2968" s="3">
        <v>17.012611</v>
      </c>
      <c r="H2968" s="3">
        <v>0.92747908000000001</v>
      </c>
      <c r="I2968" s="3">
        <v>0.73528024000000003</v>
      </c>
      <c r="L2968">
        <f t="shared" si="915"/>
        <v>1</v>
      </c>
      <c r="M2968">
        <f t="shared" si="902"/>
        <v>-2.5692881669467695</v>
      </c>
      <c r="N2968" t="str">
        <f t="shared" si="903"/>
        <v>-0.380931387865196-4.10700648620612i</v>
      </c>
      <c r="O2968" t="str">
        <f t="shared" si="904"/>
        <v>-0.380931387865196+4.10700648620612i</v>
      </c>
      <c r="P2968" t="str">
        <f t="shared" si="905"/>
        <v>0.262176827493819+0.201511173653197i</v>
      </c>
      <c r="Q2968" t="str">
        <f t="shared" si="906"/>
        <v>0.262176827493819-0.201511173653197i</v>
      </c>
      <c r="R2968" t="str">
        <f t="shared" si="916"/>
        <v>0.262175367944885+0.201509048716853i</v>
      </c>
      <c r="S2968" t="str">
        <f t="shared" si="917"/>
        <v>0.262175367944885-0.201509048716853i</v>
      </c>
      <c r="U2968" t="str">
        <f t="shared" si="918"/>
        <v>0</v>
      </c>
      <c r="V2968" t="str">
        <f t="shared" si="907"/>
        <v>0.770796503341219+0.036941835551499i</v>
      </c>
      <c r="W2968" t="str">
        <f t="shared" si="908"/>
        <v>0.23322549094513+0.0361060495164293i</v>
      </c>
      <c r="X2968" t="str">
        <f t="shared" si="919"/>
        <v>0</v>
      </c>
      <c r="Y2968" t="str">
        <f t="shared" si="909"/>
        <v>-1.16662136129597-0.643372341468824i</v>
      </c>
      <c r="Z2968" t="str">
        <f t="shared" si="910"/>
        <v>-1.29766817049152+0.483370846220156i</v>
      </c>
      <c r="AA2968" t="str">
        <f t="shared" si="911"/>
        <v>-95.5794789384043+61.8040245482055i</v>
      </c>
      <c r="AB2968">
        <f t="shared" si="912"/>
        <v>113.82079882206091</v>
      </c>
      <c r="AE2968">
        <f t="shared" si="900"/>
        <v>3721.1786000000002</v>
      </c>
      <c r="AF2968">
        <f t="shared" si="913"/>
        <v>113.82079882206091</v>
      </c>
      <c r="AI2968" s="1">
        <v>0</v>
      </c>
      <c r="AK2968" s="1">
        <f t="shared" si="901"/>
        <v>0</v>
      </c>
      <c r="AL2968">
        <f t="shared" si="914"/>
        <v>0</v>
      </c>
    </row>
    <row r="2969" spans="2:38" x14ac:dyDescent="0.25">
      <c r="B2969" t="s">
        <v>3663</v>
      </c>
      <c r="C2969" t="s">
        <v>3711</v>
      </c>
      <c r="D2969" s="3">
        <v>3722.1084000000001</v>
      </c>
      <c r="E2969">
        <v>0.9297999999998865</v>
      </c>
      <c r="F2969" s="3">
        <v>0</v>
      </c>
      <c r="G2969" s="3">
        <v>16.68141</v>
      </c>
      <c r="H2969" s="3">
        <v>-0.56139726000000001</v>
      </c>
      <c r="I2969" s="3">
        <v>0.74417767999999995</v>
      </c>
      <c r="L2969">
        <f t="shared" si="915"/>
        <v>1</v>
      </c>
      <c r="M2969">
        <f t="shared" si="902"/>
        <v>-2.5692881669467695</v>
      </c>
      <c r="N2969" t="str">
        <f t="shared" si="903"/>
        <v>-0.149381028180063-4.08155550108287i</v>
      </c>
      <c r="O2969" t="str">
        <f t="shared" si="904"/>
        <v>-0.149381028180063+4.08155550108287i</v>
      </c>
      <c r="P2969" t="str">
        <f t="shared" si="905"/>
        <v>0.239649610024968-0.14631587515839i</v>
      </c>
      <c r="Q2969" t="str">
        <f t="shared" si="906"/>
        <v>0.239649610024968+0.14631587515839i</v>
      </c>
      <c r="R2969" t="str">
        <f t="shared" si="916"/>
        <v>0.250913218759393+0.0275976492474035i</v>
      </c>
      <c r="S2969" t="str">
        <f t="shared" si="917"/>
        <v>0.250913218759393-0.0275976492474035i</v>
      </c>
      <c r="U2969" t="str">
        <f t="shared" si="918"/>
        <v>0</v>
      </c>
      <c r="V2969" t="str">
        <f t="shared" si="907"/>
        <v>0.770796503341219+0.036941835551499i</v>
      </c>
      <c r="W2969" t="str">
        <f t="shared" si="908"/>
        <v>0.23322549094513+0.0361060495164293i</v>
      </c>
      <c r="X2969" t="str">
        <f t="shared" si="919"/>
        <v>0</v>
      </c>
      <c r="Y2969" t="str">
        <f t="shared" si="909"/>
        <v>-1.16662136129597-0.643372341468824i</v>
      </c>
      <c r="Z2969" t="str">
        <f t="shared" si="910"/>
        <v>-1.29766817049152+0.483370846220156i</v>
      </c>
      <c r="AA2969" t="str">
        <f t="shared" si="911"/>
        <v>-97.3192444553089+53.4388455520444i</v>
      </c>
      <c r="AB2969">
        <f t="shared" si="912"/>
        <v>111.02587786316948</v>
      </c>
      <c r="AE2969">
        <f t="shared" si="900"/>
        <v>3722.1084000000001</v>
      </c>
      <c r="AF2969">
        <f t="shared" si="913"/>
        <v>111.02587786316948</v>
      </c>
      <c r="AI2969" s="1">
        <v>8.5519600000000001E-2</v>
      </c>
      <c r="AK2969" s="1">
        <f t="shared" si="901"/>
        <v>2.9254407936640005E-10</v>
      </c>
      <c r="AL2969">
        <f t="shared" si="914"/>
        <v>3.6061164300554241E-6</v>
      </c>
    </row>
    <row r="2970" spans="2:38" x14ac:dyDescent="0.25">
      <c r="B2970" t="s">
        <v>1879</v>
      </c>
      <c r="C2970" t="s">
        <v>78</v>
      </c>
      <c r="D2970" s="3">
        <v>3722.6536999999998</v>
      </c>
      <c r="E2970">
        <v>0.54529999999977008</v>
      </c>
      <c r="F2970" s="3">
        <v>0</v>
      </c>
      <c r="G2970" s="3">
        <v>17.317432</v>
      </c>
      <c r="H2970" s="3">
        <v>-0.60434589999999999</v>
      </c>
      <c r="I2970" s="3">
        <v>0.74928097999999999</v>
      </c>
      <c r="L2970">
        <f t="shared" si="915"/>
        <v>1</v>
      </c>
      <c r="M2970">
        <f t="shared" si="902"/>
        <v>-2.5692881669467695</v>
      </c>
      <c r="N2970" t="str">
        <f t="shared" si="903"/>
        <v>-0.018800141034378-4.16137940528103i</v>
      </c>
      <c r="O2970" t="str">
        <f t="shared" si="904"/>
        <v>-0.018800141034378+4.16137940528103i</v>
      </c>
      <c r="P2970" t="str">
        <f t="shared" si="905"/>
        <v>0.239643938958587-0.146309956520136i</v>
      </c>
      <c r="Q2970" t="str">
        <f t="shared" si="906"/>
        <v>0.239643938958587+0.146309956520136i</v>
      </c>
      <c r="R2970" t="str">
        <f t="shared" si="916"/>
        <v>0.239646774491777-0.146312915839263i</v>
      </c>
      <c r="S2970" t="str">
        <f t="shared" si="917"/>
        <v>0.239646774491777+0.146312915839263i</v>
      </c>
      <c r="U2970" t="str">
        <f t="shared" si="918"/>
        <v>0</v>
      </c>
      <c r="V2970" t="str">
        <f t="shared" si="907"/>
        <v>0.770796503341219+0.036941835551499i</v>
      </c>
      <c r="W2970" t="str">
        <f t="shared" si="908"/>
        <v>0.23322549094513+0.0361060495164293i</v>
      </c>
      <c r="X2970" t="str">
        <f t="shared" si="919"/>
        <v>0</v>
      </c>
      <c r="Y2970" t="str">
        <f t="shared" si="909"/>
        <v>-1.16662136129597-0.643372341468824i</v>
      </c>
      <c r="Z2970" t="str">
        <f t="shared" si="910"/>
        <v>-1.29766817049152+0.483370846220156i</v>
      </c>
      <c r="AA2970" t="str">
        <f t="shared" si="911"/>
        <v>-100.580962096662+49.8343633518252i</v>
      </c>
      <c r="AB2970">
        <f t="shared" si="912"/>
        <v>112.24969357183964</v>
      </c>
      <c r="AE2970">
        <f t="shared" si="900"/>
        <v>3722.6536999999998</v>
      </c>
      <c r="AF2970">
        <f t="shared" si="913"/>
        <v>112.24969357183964</v>
      </c>
      <c r="AI2970" s="1">
        <v>0</v>
      </c>
      <c r="AK2970" s="1">
        <f t="shared" si="901"/>
        <v>0</v>
      </c>
      <c r="AL2970">
        <f t="shared" si="914"/>
        <v>0</v>
      </c>
    </row>
    <row r="2971" spans="2:38" x14ac:dyDescent="0.25">
      <c r="B2971" t="s">
        <v>3664</v>
      </c>
      <c r="C2971" t="s">
        <v>3711</v>
      </c>
      <c r="D2971" s="3">
        <v>3722.6536999999998</v>
      </c>
      <c r="E2971">
        <v>0</v>
      </c>
      <c r="F2971" s="3">
        <v>0</v>
      </c>
      <c r="G2971" s="3">
        <v>17.317433999999999</v>
      </c>
      <c r="H2971" s="3">
        <v>-0.60434597000000001</v>
      </c>
      <c r="I2971" s="3">
        <v>0.74928099000000004</v>
      </c>
      <c r="L2971">
        <f t="shared" si="915"/>
        <v>1</v>
      </c>
      <c r="M2971">
        <f t="shared" si="902"/>
        <v>-2.5692881669467695</v>
      </c>
      <c r="N2971" t="str">
        <f t="shared" si="903"/>
        <v>-0.018799880652816-4.1613796467623i</v>
      </c>
      <c r="O2971" t="str">
        <f t="shared" si="904"/>
        <v>-0.018799880652816+4.1613796467623i</v>
      </c>
      <c r="P2971" t="str">
        <f t="shared" si="905"/>
        <v>0.239643934237213-0.146309949835156i</v>
      </c>
      <c r="Q2971" t="str">
        <f t="shared" si="906"/>
        <v>0.239643934237213+0.146309949835156i</v>
      </c>
      <c r="R2971" t="str">
        <f t="shared" si="916"/>
        <v>0.2396439365979-0.146309953177646i</v>
      </c>
      <c r="S2971" t="str">
        <f t="shared" si="917"/>
        <v>0.2396439365979+0.146309953177646i</v>
      </c>
      <c r="U2971" t="str">
        <f t="shared" si="918"/>
        <v>0</v>
      </c>
      <c r="V2971" t="str">
        <f t="shared" si="907"/>
        <v>0.770796503341219+0.036941835551499i</v>
      </c>
      <c r="W2971" t="str">
        <f t="shared" si="908"/>
        <v>0.23322549094513+0.0361060495164293i</v>
      </c>
      <c r="X2971" t="str">
        <f t="shared" si="919"/>
        <v>0</v>
      </c>
      <c r="Y2971" t="str">
        <f t="shared" si="909"/>
        <v>-1.16662136129597-0.643372341468824i</v>
      </c>
      <c r="Z2971" t="str">
        <f t="shared" si="910"/>
        <v>-1.29766817049152+0.483370846220156i</v>
      </c>
      <c r="AA2971" t="str">
        <f t="shared" si="911"/>
        <v>-100.580970593843+49.8343571371497i</v>
      </c>
      <c r="AB2971">
        <f t="shared" si="912"/>
        <v>112.24969842664386</v>
      </c>
      <c r="AE2971">
        <f t="shared" si="900"/>
        <v>3722.6536999999998</v>
      </c>
      <c r="AF2971">
        <f t="shared" si="913"/>
        <v>112.24969842664386</v>
      </c>
      <c r="AI2971" s="1">
        <v>0</v>
      </c>
      <c r="AK2971" s="1">
        <f t="shared" si="901"/>
        <v>0</v>
      </c>
      <c r="AL2971">
        <f t="shared" si="914"/>
        <v>0</v>
      </c>
    </row>
    <row r="2972" spans="2:38" x14ac:dyDescent="0.25">
      <c r="B2972" t="s">
        <v>3665</v>
      </c>
      <c r="C2972" t="s">
        <v>71</v>
      </c>
      <c r="D2972" s="3">
        <v>3722.6536999999998</v>
      </c>
      <c r="E2972">
        <v>0</v>
      </c>
      <c r="F2972" s="3">
        <v>0</v>
      </c>
      <c r="G2972" s="3">
        <v>17.317433999999999</v>
      </c>
      <c r="H2972" s="3">
        <v>-0.60434597000000001</v>
      </c>
      <c r="I2972" s="3">
        <v>0.74928099000000004</v>
      </c>
      <c r="L2972">
        <f t="shared" si="915"/>
        <v>1</v>
      </c>
      <c r="M2972">
        <f t="shared" si="902"/>
        <v>-2.5692881669467695</v>
      </c>
      <c r="N2972" t="str">
        <f t="shared" si="903"/>
        <v>-0.018799880652816-4.1613796467623i</v>
      </c>
      <c r="O2972" t="str">
        <f t="shared" si="904"/>
        <v>-0.018799880652816+4.1613796467623i</v>
      </c>
      <c r="P2972" t="str">
        <f t="shared" si="905"/>
        <v>0.239643934237213-0.146309949835156i</v>
      </c>
      <c r="Q2972" t="str">
        <f t="shared" si="906"/>
        <v>0.239643934237213+0.146309949835156i</v>
      </c>
      <c r="R2972" t="str">
        <f t="shared" si="916"/>
        <v>0.239643934237213-0.146309949835156i</v>
      </c>
      <c r="S2972" t="str">
        <f t="shared" si="917"/>
        <v>0.239643934237213+0.146309949835156i</v>
      </c>
      <c r="U2972" t="str">
        <f t="shared" si="918"/>
        <v>0</v>
      </c>
      <c r="V2972" t="str">
        <f t="shared" si="907"/>
        <v>0.770796503341219+0.036941835551499i</v>
      </c>
      <c r="W2972" t="str">
        <f t="shared" si="908"/>
        <v>0.23322549094513+0.0361060495164293i</v>
      </c>
      <c r="X2972" t="str">
        <f t="shared" si="919"/>
        <v>0</v>
      </c>
      <c r="Y2972" t="str">
        <f t="shared" si="909"/>
        <v>-1.16662136129597-0.643372341468824i</v>
      </c>
      <c r="Z2972" t="str">
        <f t="shared" si="910"/>
        <v>-1.29766817049152+0.483370846220156i</v>
      </c>
      <c r="AA2972" t="str">
        <f t="shared" si="911"/>
        <v>-100.580970593843+49.8343571371497i</v>
      </c>
      <c r="AB2972">
        <f t="shared" si="912"/>
        <v>112.24969842664386</v>
      </c>
      <c r="AE2972">
        <f t="shared" si="900"/>
        <v>3722.6536999999998</v>
      </c>
      <c r="AF2972">
        <f t="shared" si="913"/>
        <v>112.24969842664386</v>
      </c>
      <c r="AI2972" s="1">
        <v>0</v>
      </c>
      <c r="AK2972" s="1">
        <f t="shared" si="901"/>
        <v>0</v>
      </c>
      <c r="AL2972">
        <f t="shared" si="914"/>
        <v>0</v>
      </c>
    </row>
    <row r="2973" spans="2:38" x14ac:dyDescent="0.25">
      <c r="B2973" t="s">
        <v>2224</v>
      </c>
      <c r="C2973" t="s">
        <v>78</v>
      </c>
      <c r="D2973" s="3">
        <v>3724.2327</v>
      </c>
      <c r="E2973">
        <v>1.5790000000001783</v>
      </c>
      <c r="F2973" s="3">
        <v>0</v>
      </c>
      <c r="G2973" s="3">
        <v>19.423026</v>
      </c>
      <c r="H2973" s="3">
        <v>-0.72869231999999995</v>
      </c>
      <c r="I2973" s="3">
        <v>0.76298840000000001</v>
      </c>
      <c r="L2973">
        <f t="shared" si="915"/>
        <v>1</v>
      </c>
      <c r="M2973">
        <f t="shared" si="902"/>
        <v>-2.5692881669467695</v>
      </c>
      <c r="N2973" t="str">
        <f t="shared" si="903"/>
        <v>0.359262426393389-4.39248864642607i</v>
      </c>
      <c r="O2973" t="str">
        <f t="shared" si="904"/>
        <v>0.359262426393389+4.39248864642607i</v>
      </c>
      <c r="P2973" t="str">
        <f t="shared" si="905"/>
        <v>0.239626946769442-0.146295964179036i</v>
      </c>
      <c r="Q2973" t="str">
        <f t="shared" si="906"/>
        <v>0.239626946769442+0.146295964179036i</v>
      </c>
      <c r="R2973" t="str">
        <f t="shared" si="916"/>
        <v>0.239635440503327-0.146302957007096i</v>
      </c>
      <c r="S2973" t="str">
        <f t="shared" si="917"/>
        <v>0.239635440503327+0.146302957007096i</v>
      </c>
      <c r="U2973" t="str">
        <f t="shared" si="918"/>
        <v>0</v>
      </c>
      <c r="V2973" t="str">
        <f t="shared" si="907"/>
        <v>0.770796503341219+0.036941835551499i</v>
      </c>
      <c r="W2973" t="str">
        <f t="shared" si="908"/>
        <v>0.23322549094513+0.0361060495164293i</v>
      </c>
      <c r="X2973" t="str">
        <f t="shared" si="919"/>
        <v>0</v>
      </c>
      <c r="Y2973" t="str">
        <f t="shared" si="909"/>
        <v>-1.16662136129597-0.643372341468824i</v>
      </c>
      <c r="Z2973" t="str">
        <f t="shared" si="910"/>
        <v>-1.29766817049152+0.483370846220156i</v>
      </c>
      <c r="AA2973" t="str">
        <f t="shared" si="911"/>
        <v>-110.024410113065+39.3985362309204i</v>
      </c>
      <c r="AB2973">
        <f t="shared" si="912"/>
        <v>116.86580114758581</v>
      </c>
      <c r="AE2973">
        <f t="shared" si="900"/>
        <v>3724.2327</v>
      </c>
      <c r="AF2973">
        <f t="shared" si="913"/>
        <v>116.86580114758581</v>
      </c>
      <c r="AI2973" s="1">
        <v>0</v>
      </c>
      <c r="AK2973" s="1">
        <f t="shared" si="901"/>
        <v>0</v>
      </c>
      <c r="AL2973">
        <f t="shared" si="914"/>
        <v>0</v>
      </c>
    </row>
    <row r="2974" spans="2:38" x14ac:dyDescent="0.25">
      <c r="B2974" t="s">
        <v>3666</v>
      </c>
      <c r="C2974" t="s">
        <v>71</v>
      </c>
      <c r="D2974" s="3">
        <v>3724.2327</v>
      </c>
      <c r="E2974">
        <v>0</v>
      </c>
      <c r="F2974" s="3">
        <v>0</v>
      </c>
      <c r="G2974" s="3">
        <v>19.423026</v>
      </c>
      <c r="H2974" s="3">
        <v>-0.72869231999999995</v>
      </c>
      <c r="I2974" s="3">
        <v>0.76298840000000001</v>
      </c>
      <c r="L2974">
        <f t="shared" si="915"/>
        <v>1</v>
      </c>
      <c r="M2974">
        <f t="shared" si="902"/>
        <v>-2.5692881669467695</v>
      </c>
      <c r="N2974" t="str">
        <f t="shared" si="903"/>
        <v>0.359262426393389-4.39248864642607i</v>
      </c>
      <c r="O2974" t="str">
        <f t="shared" si="904"/>
        <v>0.359262426393389+4.39248864642607i</v>
      </c>
      <c r="P2974" t="str">
        <f t="shared" si="905"/>
        <v>0.239626946769442-0.146295964179036i</v>
      </c>
      <c r="Q2974" t="str">
        <f t="shared" si="906"/>
        <v>0.239626946769442+0.146295964179036i</v>
      </c>
      <c r="R2974" t="str">
        <f t="shared" si="916"/>
        <v>0.239626946769442-0.146295964179036i</v>
      </c>
      <c r="S2974" t="str">
        <f t="shared" si="917"/>
        <v>0.239626946769442+0.146295964179036i</v>
      </c>
      <c r="U2974" t="str">
        <f t="shared" si="918"/>
        <v>0</v>
      </c>
      <c r="V2974" t="str">
        <f t="shared" si="907"/>
        <v>0.770796503341219+0.036941835551499i</v>
      </c>
      <c r="W2974" t="str">
        <f t="shared" si="908"/>
        <v>0.23322549094513+0.0361060495164293i</v>
      </c>
      <c r="X2974" t="str">
        <f t="shared" si="919"/>
        <v>0</v>
      </c>
      <c r="Y2974" t="str">
        <f t="shared" si="909"/>
        <v>-1.16662136129597-0.643372341468824i</v>
      </c>
      <c r="Z2974" t="str">
        <f t="shared" si="910"/>
        <v>-1.29766817049152+0.483370846220156i</v>
      </c>
      <c r="AA2974" t="str">
        <f t="shared" si="911"/>
        <v>-110.024410113065+39.3985362309204i</v>
      </c>
      <c r="AB2974">
        <f t="shared" si="912"/>
        <v>116.86580114758581</v>
      </c>
      <c r="AE2974">
        <f t="shared" si="900"/>
        <v>3724.2327</v>
      </c>
      <c r="AF2974">
        <f t="shared" si="913"/>
        <v>116.86580114758581</v>
      </c>
      <c r="AI2974" s="1">
        <v>0</v>
      </c>
      <c r="AK2974" s="1">
        <f t="shared" si="901"/>
        <v>0</v>
      </c>
      <c r="AL2974">
        <f t="shared" si="914"/>
        <v>0</v>
      </c>
    </row>
    <row r="2975" spans="2:38" x14ac:dyDescent="0.25">
      <c r="B2975" t="s">
        <v>3667</v>
      </c>
      <c r="C2975" t="s">
        <v>3710</v>
      </c>
      <c r="D2975" s="3">
        <v>3727.1822000000002</v>
      </c>
      <c r="E2975">
        <v>2.949500000000171</v>
      </c>
      <c r="F2975" s="3">
        <v>1.2245280000000001E-2</v>
      </c>
      <c r="G2975" s="3">
        <v>24.407893999999999</v>
      </c>
      <c r="H2975" s="3">
        <v>-0.96096031000000004</v>
      </c>
      <c r="I2975" s="3">
        <v>0.78459498999999999</v>
      </c>
      <c r="L2975">
        <f t="shared" si="915"/>
        <v>1</v>
      </c>
      <c r="M2975">
        <f t="shared" si="902"/>
        <v>-2.0121279285153255</v>
      </c>
      <c r="N2975" t="str">
        <f t="shared" si="903"/>
        <v>1.06544953419684-4.82417985673002i</v>
      </c>
      <c r="O2975" t="str">
        <f t="shared" si="904"/>
        <v>1.06544953419684+4.82417985673002i</v>
      </c>
      <c r="P2975" t="str">
        <f t="shared" si="905"/>
        <v>0.239596032799929-0.146280372916328i</v>
      </c>
      <c r="Q2975" t="str">
        <f t="shared" si="906"/>
        <v>0.239596032799929+0.146280372916328i</v>
      </c>
      <c r="R2975" t="str">
        <f t="shared" si="916"/>
        <v>0.239611489784685-0.146288168547682i</v>
      </c>
      <c r="S2975" t="str">
        <f t="shared" si="917"/>
        <v>0.239611489784685+0.146288168547682i</v>
      </c>
      <c r="U2975" t="str">
        <f t="shared" si="918"/>
        <v>0.0460360816648389-0.147378033188887i</v>
      </c>
      <c r="V2975" t="str">
        <f t="shared" si="907"/>
        <v>0.816832585006058-0.110436197637388i</v>
      </c>
      <c r="W2975" t="str">
        <f t="shared" si="908"/>
        <v>0.279261572609969-0.111271983672458i</v>
      </c>
      <c r="X2975" t="str">
        <f t="shared" si="919"/>
        <v>0.152128040370192-0.0263944087791663i</v>
      </c>
      <c r="Y2975" t="str">
        <f t="shared" si="909"/>
        <v>-1.01449332092578-0.66976675024799i</v>
      </c>
      <c r="Z2975" t="str">
        <f t="shared" si="910"/>
        <v>-1.14554013012133+0.45697643744099i</v>
      </c>
      <c r="AA2975" t="str">
        <f t="shared" si="911"/>
        <v>-108.84791120788+3.4053599428183i</v>
      </c>
      <c r="AB2975">
        <f t="shared" si="912"/>
        <v>108.90116735213944</v>
      </c>
      <c r="AE2975">
        <f t="shared" si="900"/>
        <v>3727.1822000000002</v>
      </c>
      <c r="AF2975">
        <f t="shared" si="913"/>
        <v>108.90116735213944</v>
      </c>
      <c r="AI2975" s="1">
        <v>0</v>
      </c>
      <c r="AK2975" s="1">
        <f t="shared" si="901"/>
        <v>5.997875291136002E-12</v>
      </c>
      <c r="AL2975">
        <f t="shared" si="914"/>
        <v>7.1131587595136442E-8</v>
      </c>
    </row>
    <row r="2976" spans="2:38" x14ac:dyDescent="0.25">
      <c r="B2976" t="s">
        <v>3668</v>
      </c>
      <c r="C2976" t="s">
        <v>71</v>
      </c>
      <c r="D2976" s="3">
        <v>3727.1822000000002</v>
      </c>
      <c r="E2976">
        <v>0</v>
      </c>
      <c r="F2976" s="3">
        <v>0</v>
      </c>
      <c r="G2976" s="3">
        <v>24.407893999999999</v>
      </c>
      <c r="H2976" s="3">
        <v>-0.96096031000000004</v>
      </c>
      <c r="I2976" s="3">
        <v>0.78459498999999999</v>
      </c>
      <c r="L2976">
        <f t="shared" si="915"/>
        <v>1</v>
      </c>
      <c r="M2976">
        <f t="shared" si="902"/>
        <v>-2.0121279285153255</v>
      </c>
      <c r="N2976" t="str">
        <f t="shared" si="903"/>
        <v>1.06544953419684-4.82417985673002i</v>
      </c>
      <c r="O2976" t="str">
        <f t="shared" si="904"/>
        <v>1.06544953419684+4.82417985673002i</v>
      </c>
      <c r="P2976" t="str">
        <f t="shared" si="905"/>
        <v>0.239596032799929-0.146280372916328i</v>
      </c>
      <c r="Q2976" t="str">
        <f t="shared" si="906"/>
        <v>0.239596032799929+0.146280372916328i</v>
      </c>
      <c r="R2976" t="str">
        <f t="shared" si="916"/>
        <v>0.239596032799929-0.146280372916328i</v>
      </c>
      <c r="S2976" t="str">
        <f t="shared" si="917"/>
        <v>0.239596032799929+0.146280372916328i</v>
      </c>
      <c r="U2976" t="str">
        <f t="shared" si="918"/>
        <v>0</v>
      </c>
      <c r="V2976" t="str">
        <f t="shared" si="907"/>
        <v>0.816832585006058-0.110436197637388i</v>
      </c>
      <c r="W2976" t="str">
        <f t="shared" si="908"/>
        <v>0.279261572609969-0.111271983672458i</v>
      </c>
      <c r="X2976" t="str">
        <f t="shared" si="919"/>
        <v>0</v>
      </c>
      <c r="Y2976" t="str">
        <f t="shared" si="909"/>
        <v>-1.01449332092578-0.66976675024799i</v>
      </c>
      <c r="Z2976" t="str">
        <f t="shared" si="910"/>
        <v>-1.14554013012133+0.45697643744099i</v>
      </c>
      <c r="AA2976" t="str">
        <f t="shared" si="911"/>
        <v>-108.84791120788+3.4053599428183i</v>
      </c>
      <c r="AB2976">
        <f t="shared" si="912"/>
        <v>108.90116735213944</v>
      </c>
      <c r="AE2976">
        <f t="shared" si="900"/>
        <v>3727.1822000000002</v>
      </c>
      <c r="AF2976">
        <f t="shared" si="913"/>
        <v>108.90116735213944</v>
      </c>
      <c r="AI2976" s="1">
        <v>0</v>
      </c>
      <c r="AK2976" s="1">
        <f t="shared" si="901"/>
        <v>0</v>
      </c>
      <c r="AL2976">
        <f t="shared" si="914"/>
        <v>0</v>
      </c>
    </row>
    <row r="2977" spans="2:38" x14ac:dyDescent="0.25">
      <c r="B2977" t="s">
        <v>2196</v>
      </c>
      <c r="C2977" t="s">
        <v>78</v>
      </c>
      <c r="D2977" s="3">
        <v>3735.2588000000001</v>
      </c>
      <c r="E2977">
        <v>8.0765999999998712</v>
      </c>
      <c r="F2977" s="3">
        <v>0</v>
      </c>
      <c r="G2977" s="3">
        <v>45.071361000000003</v>
      </c>
      <c r="H2977" s="3">
        <v>-1.5969983000000001</v>
      </c>
      <c r="I2977" s="3">
        <v>0.82370911999999996</v>
      </c>
      <c r="L2977">
        <f t="shared" si="915"/>
        <v>1</v>
      </c>
      <c r="M2977">
        <f t="shared" si="902"/>
        <v>-2.0121279285153255</v>
      </c>
      <c r="N2977" t="str">
        <f t="shared" si="903"/>
        <v>2.99925758663946-6.00631458791376i</v>
      </c>
      <c r="O2977" t="str">
        <f t="shared" si="904"/>
        <v>2.99925758663946+6.00631458791376i</v>
      </c>
      <c r="P2977" t="str">
        <f t="shared" si="905"/>
        <v>0.239534010411603-0.146275072534953i</v>
      </c>
      <c r="Q2977" t="str">
        <f t="shared" si="906"/>
        <v>0.239534010411603+0.146275072534953i</v>
      </c>
      <c r="R2977" t="str">
        <f t="shared" si="916"/>
        <v>0.239565021605766-0.14627772272564i</v>
      </c>
      <c r="S2977" t="str">
        <f t="shared" si="917"/>
        <v>0.239565021605766+0.14627772272564i</v>
      </c>
      <c r="U2977" t="str">
        <f t="shared" si="918"/>
        <v>0</v>
      </c>
      <c r="V2977" t="str">
        <f t="shared" si="907"/>
        <v>0.816832585006058-0.110436197637388i</v>
      </c>
      <c r="W2977" t="str">
        <f t="shared" si="908"/>
        <v>0.279261572609969-0.111271983672458i</v>
      </c>
      <c r="X2977" t="str">
        <f t="shared" si="919"/>
        <v>0</v>
      </c>
      <c r="Y2977" t="str">
        <f t="shared" si="909"/>
        <v>-1.01449332092578-0.66976675024799i</v>
      </c>
      <c r="Z2977" t="str">
        <f t="shared" si="910"/>
        <v>-1.14554013012133+0.45697643744099i</v>
      </c>
      <c r="AA2977" t="str">
        <f t="shared" si="911"/>
        <v>-157.14482660812-49.9803305458733i</v>
      </c>
      <c r="AB2977">
        <f t="shared" si="912"/>
        <v>164.90157661820842</v>
      </c>
      <c r="AE2977">
        <f t="shared" si="900"/>
        <v>3735.2588000000001</v>
      </c>
      <c r="AF2977">
        <f t="shared" si="913"/>
        <v>164.90157661820842</v>
      </c>
      <c r="AI2977" s="1">
        <v>0</v>
      </c>
      <c r="AK2977" s="1">
        <f t="shared" si="901"/>
        <v>0</v>
      </c>
      <c r="AL2977">
        <f t="shared" si="914"/>
        <v>0</v>
      </c>
    </row>
    <row r="2978" spans="2:38" x14ac:dyDescent="0.25">
      <c r="B2978" t="s">
        <v>3669</v>
      </c>
      <c r="C2978" t="s">
        <v>3711</v>
      </c>
      <c r="D2978" s="3">
        <v>3735.2588000000001</v>
      </c>
      <c r="E2978">
        <v>0</v>
      </c>
      <c r="F2978" s="3">
        <v>0</v>
      </c>
      <c r="G2978" s="3">
        <v>45.071365</v>
      </c>
      <c r="H2978" s="3">
        <v>-1.5969983999999999</v>
      </c>
      <c r="I2978" s="3">
        <v>0.82370913000000001</v>
      </c>
      <c r="L2978">
        <f t="shared" si="915"/>
        <v>1</v>
      </c>
      <c r="M2978">
        <f t="shared" si="902"/>
        <v>-2.0121279285153255</v>
      </c>
      <c r="N2978" t="str">
        <f t="shared" si="903"/>
        <v>2.99925809711661-6.00631466598949i</v>
      </c>
      <c r="O2978" t="str">
        <f t="shared" si="904"/>
        <v>2.99925809711661+6.00631466598949i</v>
      </c>
      <c r="P2978" t="str">
        <f t="shared" si="905"/>
        <v>0.2395340156277-0.146275064319999i</v>
      </c>
      <c r="Q2978" t="str">
        <f t="shared" si="906"/>
        <v>0.2395340156277+0.146275064319999i</v>
      </c>
      <c r="R2978" t="str">
        <f t="shared" si="916"/>
        <v>0.239534013019651-0.146275068427476i</v>
      </c>
      <c r="S2978" t="str">
        <f t="shared" si="917"/>
        <v>0.239534013019651+0.146275068427476i</v>
      </c>
      <c r="U2978" t="str">
        <f t="shared" si="918"/>
        <v>0</v>
      </c>
      <c r="V2978" t="str">
        <f t="shared" si="907"/>
        <v>0.816832585006058-0.110436197637388i</v>
      </c>
      <c r="W2978" t="str">
        <f t="shared" si="908"/>
        <v>0.279261572609969-0.111271983672458i</v>
      </c>
      <c r="X2978" t="str">
        <f t="shared" si="919"/>
        <v>0</v>
      </c>
      <c r="Y2978" t="str">
        <f t="shared" si="909"/>
        <v>-1.01449332092578-0.66976675024799i</v>
      </c>
      <c r="Z2978" t="str">
        <f t="shared" si="910"/>
        <v>-1.14554013012133+0.45697643744099i</v>
      </c>
      <c r="AA2978" t="str">
        <f t="shared" si="911"/>
        <v>-157.144834746094-49.9803464785534i</v>
      </c>
      <c r="AB2978">
        <f t="shared" si="912"/>
        <v>164.9015892024496</v>
      </c>
      <c r="AE2978">
        <f t="shared" si="900"/>
        <v>3735.2588000000001</v>
      </c>
      <c r="AF2978">
        <f t="shared" si="913"/>
        <v>164.9015892024496</v>
      </c>
      <c r="AI2978" s="1">
        <v>0</v>
      </c>
      <c r="AK2978" s="1">
        <f t="shared" si="901"/>
        <v>0</v>
      </c>
      <c r="AL2978">
        <f t="shared" si="914"/>
        <v>0</v>
      </c>
    </row>
    <row r="2979" spans="2:38" x14ac:dyDescent="0.25">
      <c r="B2979" t="s">
        <v>3670</v>
      </c>
      <c r="C2979" t="s">
        <v>71</v>
      </c>
      <c r="D2979" s="3">
        <v>3735.2588000000001</v>
      </c>
      <c r="E2979">
        <v>0</v>
      </c>
      <c r="F2979" s="3">
        <v>0</v>
      </c>
      <c r="G2979" s="3">
        <v>45.071365</v>
      </c>
      <c r="H2979" s="3">
        <v>-1.5969983999999999</v>
      </c>
      <c r="I2979" s="3">
        <v>0.82370913000000001</v>
      </c>
      <c r="L2979">
        <f t="shared" si="915"/>
        <v>1</v>
      </c>
      <c r="M2979">
        <f t="shared" si="902"/>
        <v>-2.0121279285153255</v>
      </c>
      <c r="N2979" t="str">
        <f t="shared" si="903"/>
        <v>2.99925809711661-6.00631466598949i</v>
      </c>
      <c r="O2979" t="str">
        <f t="shared" si="904"/>
        <v>2.99925809711661+6.00631466598949i</v>
      </c>
      <c r="P2979" t="str">
        <f t="shared" si="905"/>
        <v>0.2395340156277-0.146275064319999i</v>
      </c>
      <c r="Q2979" t="str">
        <f t="shared" si="906"/>
        <v>0.2395340156277+0.146275064319999i</v>
      </c>
      <c r="R2979" t="str">
        <f t="shared" si="916"/>
        <v>0.2395340156277-0.146275064319999i</v>
      </c>
      <c r="S2979" t="str">
        <f t="shared" si="917"/>
        <v>0.2395340156277+0.146275064319999i</v>
      </c>
      <c r="U2979" t="str">
        <f t="shared" si="918"/>
        <v>0</v>
      </c>
      <c r="V2979" t="str">
        <f t="shared" si="907"/>
        <v>0.816832585006058-0.110436197637388i</v>
      </c>
      <c r="W2979" t="str">
        <f t="shared" si="908"/>
        <v>0.279261572609969-0.111271983672458i</v>
      </c>
      <c r="X2979" t="str">
        <f t="shared" si="919"/>
        <v>0</v>
      </c>
      <c r="Y2979" t="str">
        <f t="shared" si="909"/>
        <v>-1.01449332092578-0.66976675024799i</v>
      </c>
      <c r="Z2979" t="str">
        <f t="shared" si="910"/>
        <v>-1.14554013012133+0.45697643744099i</v>
      </c>
      <c r="AA2979" t="str">
        <f t="shared" si="911"/>
        <v>-157.144834746094-49.9803464785534i</v>
      </c>
      <c r="AB2979">
        <f t="shared" si="912"/>
        <v>164.9015892024496</v>
      </c>
      <c r="AE2979">
        <f t="shared" si="900"/>
        <v>3735.2588000000001</v>
      </c>
      <c r="AF2979">
        <f t="shared" si="913"/>
        <v>164.9015892024496</v>
      </c>
      <c r="AI2979" s="1">
        <v>0</v>
      </c>
      <c r="AK2979" s="1">
        <f t="shared" si="901"/>
        <v>0</v>
      </c>
      <c r="AL2979">
        <f t="shared" si="914"/>
        <v>0</v>
      </c>
    </row>
    <row r="2980" spans="2:38" x14ac:dyDescent="0.25">
      <c r="B2980" t="s">
        <v>1859</v>
      </c>
      <c r="C2980" t="s">
        <v>78</v>
      </c>
      <c r="D2980" s="3">
        <v>3735.8040999999998</v>
      </c>
      <c r="E2980">
        <v>0.54529999999977008</v>
      </c>
      <c r="F2980" s="3">
        <v>0</v>
      </c>
      <c r="G2980" s="3">
        <v>46.836554999999997</v>
      </c>
      <c r="H2980" s="3">
        <v>-1.6399368999999999</v>
      </c>
      <c r="I2980" s="3">
        <v>0.82559625000000003</v>
      </c>
      <c r="L2980">
        <f t="shared" si="915"/>
        <v>1</v>
      </c>
      <c r="M2980">
        <f t="shared" si="902"/>
        <v>-2.0121279285153255</v>
      </c>
      <c r="N2980" t="str">
        <f t="shared" si="903"/>
        <v>3.12980821405962-6.08611990871072i</v>
      </c>
      <c r="O2980" t="str">
        <f t="shared" si="904"/>
        <v>3.12980821405962+6.08611990871072i</v>
      </c>
      <c r="P2980" t="str">
        <f t="shared" si="905"/>
        <v>0.239531022058949-0.146275583293001i</v>
      </c>
      <c r="Q2980" t="str">
        <f t="shared" si="906"/>
        <v>0.239531022058949+0.146275583293001i</v>
      </c>
      <c r="R2980" t="str">
        <f t="shared" si="916"/>
        <v>0.239532518843324-0.1462753238065i</v>
      </c>
      <c r="S2980" t="str">
        <f t="shared" si="917"/>
        <v>0.239532518843324+0.1462753238065i</v>
      </c>
      <c r="U2980" t="str">
        <f t="shared" si="918"/>
        <v>0</v>
      </c>
      <c r="V2980" t="str">
        <f t="shared" si="907"/>
        <v>0.816832585006058-0.110436197637388i</v>
      </c>
      <c r="W2980" t="str">
        <f t="shared" si="908"/>
        <v>0.279261572609969-0.111271983672458i</v>
      </c>
      <c r="X2980" t="str">
        <f t="shared" si="919"/>
        <v>0</v>
      </c>
      <c r="Y2980" t="str">
        <f t="shared" si="909"/>
        <v>-1.01449332092578-0.66976675024799i</v>
      </c>
      <c r="Z2980" t="str">
        <f t="shared" si="910"/>
        <v>-1.14554013012133+0.45697643744099i</v>
      </c>
      <c r="AA2980" t="str">
        <f t="shared" si="911"/>
        <v>-160.405329892456-53.584378742735i</v>
      </c>
      <c r="AB2980">
        <f t="shared" si="912"/>
        <v>169.11876153506006</v>
      </c>
      <c r="AE2980">
        <f t="shared" si="900"/>
        <v>3735.8040999999998</v>
      </c>
      <c r="AF2980">
        <f t="shared" si="913"/>
        <v>169.11876153506006</v>
      </c>
      <c r="AI2980" s="1">
        <v>0</v>
      </c>
      <c r="AK2980" s="1">
        <f t="shared" si="901"/>
        <v>0</v>
      </c>
      <c r="AL2980">
        <f t="shared" si="914"/>
        <v>0</v>
      </c>
    </row>
    <row r="2981" spans="2:38" x14ac:dyDescent="0.25">
      <c r="B2981" t="s">
        <v>3671</v>
      </c>
      <c r="C2981" t="s">
        <v>3711</v>
      </c>
      <c r="D2981" s="3">
        <v>3736.9141</v>
      </c>
      <c r="E2981">
        <v>1.1100000000001273</v>
      </c>
      <c r="F2981" s="3">
        <v>0</v>
      </c>
      <c r="G2981" s="3">
        <v>44.996015999999997</v>
      </c>
      <c r="H2981" s="3">
        <v>3.2330185</v>
      </c>
      <c r="I2981" s="3">
        <v>0.82936653999999999</v>
      </c>
      <c r="L2981">
        <f t="shared" si="915"/>
        <v>1</v>
      </c>
      <c r="M2981">
        <f t="shared" si="902"/>
        <v>-2.0121279285153255</v>
      </c>
      <c r="N2981" t="str">
        <f t="shared" si="903"/>
        <v>3.20813726396695-5.8909991763322i</v>
      </c>
      <c r="O2981" t="str">
        <f t="shared" si="904"/>
        <v>3.20813726396695+5.8909991763322i</v>
      </c>
      <c r="P2981" t="str">
        <f t="shared" si="905"/>
        <v>-0.0995858821948229+0.494573710359905i</v>
      </c>
      <c r="Q2981" t="str">
        <f t="shared" si="906"/>
        <v>-0.0995858821948229-0.494573710359905i</v>
      </c>
      <c r="R2981" t="str">
        <f t="shared" si="916"/>
        <v>0.069972569932063+0.174149063533452i</v>
      </c>
      <c r="S2981" t="str">
        <f t="shared" si="917"/>
        <v>0.069972569932063-0.174149063533452i</v>
      </c>
      <c r="U2981" t="str">
        <f t="shared" si="918"/>
        <v>0</v>
      </c>
      <c r="V2981" t="str">
        <f t="shared" si="907"/>
        <v>0.816832585006058-0.110436197637388i</v>
      </c>
      <c r="W2981" t="str">
        <f t="shared" si="908"/>
        <v>0.279261572609969-0.111271983672458i</v>
      </c>
      <c r="X2981" t="str">
        <f t="shared" si="919"/>
        <v>0</v>
      </c>
      <c r="Y2981" t="str">
        <f t="shared" si="909"/>
        <v>-1.01449332092578-0.66976675024799i</v>
      </c>
      <c r="Z2981" t="str">
        <f t="shared" si="910"/>
        <v>-1.14554013012133+0.45697643744099i</v>
      </c>
      <c r="AA2981" t="str">
        <f t="shared" si="911"/>
        <v>-157.572532941433-57.6579361711986i</v>
      </c>
      <c r="AB2981">
        <f t="shared" si="912"/>
        <v>167.79016878560256</v>
      </c>
      <c r="AE2981">
        <f t="shared" si="900"/>
        <v>3736.9141</v>
      </c>
      <c r="AF2981">
        <f t="shared" si="913"/>
        <v>167.79016878560256</v>
      </c>
      <c r="AI2981" s="1">
        <v>-0.105961</v>
      </c>
      <c r="AK2981" s="1">
        <f t="shared" si="901"/>
        <v>4.4910934084000002E-10</v>
      </c>
      <c r="AL2981">
        <f t="shared" si="914"/>
        <v>1.2644018124547954E-5</v>
      </c>
    </row>
    <row r="2982" spans="2:38" x14ac:dyDescent="0.25">
      <c r="B2982" t="s">
        <v>1857</v>
      </c>
      <c r="C2982" t="s">
        <v>78</v>
      </c>
      <c r="D2982" s="3">
        <v>3737.0450999999998</v>
      </c>
      <c r="E2982">
        <v>0.13099999999985812</v>
      </c>
      <c r="F2982" s="3">
        <v>0</v>
      </c>
      <c r="G2982" s="3">
        <v>44.153072000000002</v>
      </c>
      <c r="H2982" s="3">
        <v>3.1996731</v>
      </c>
      <c r="I2982" s="3">
        <v>0.82983406999999998</v>
      </c>
      <c r="L2982">
        <f t="shared" si="915"/>
        <v>1</v>
      </c>
      <c r="M2982">
        <f t="shared" si="902"/>
        <v>-2.0121279285153255</v>
      </c>
      <c r="N2982" t="str">
        <f t="shared" si="903"/>
        <v>3.19507364341001-5.82619742312142i</v>
      </c>
      <c r="O2982" t="str">
        <f t="shared" si="904"/>
        <v>3.19507364341001+5.82619742312142i</v>
      </c>
      <c r="P2982" t="str">
        <f t="shared" si="905"/>
        <v>-0.0995852285480061+0.49457489194548i</v>
      </c>
      <c r="Q2982" t="str">
        <f t="shared" si="906"/>
        <v>-0.0995852285480061-0.49457489194548i</v>
      </c>
      <c r="R2982" t="str">
        <f t="shared" si="916"/>
        <v>-0.0995855553714145+0.494574301152693i</v>
      </c>
      <c r="S2982" t="str">
        <f t="shared" si="917"/>
        <v>-0.0995855553714145-0.494574301152693i</v>
      </c>
      <c r="U2982" t="str">
        <f t="shared" si="918"/>
        <v>0</v>
      </c>
      <c r="V2982" t="str">
        <f t="shared" si="907"/>
        <v>0.816832585006058-0.110436197637388i</v>
      </c>
      <c r="W2982" t="str">
        <f t="shared" si="908"/>
        <v>0.279261572609969-0.111271983672458i</v>
      </c>
      <c r="X2982" t="str">
        <f t="shared" si="919"/>
        <v>0</v>
      </c>
      <c r="Y2982" t="str">
        <f t="shared" si="909"/>
        <v>-1.01449332092578-0.66976675024799i</v>
      </c>
      <c r="Z2982" t="str">
        <f t="shared" si="910"/>
        <v>-1.14554013012133+0.45697643744099i</v>
      </c>
      <c r="AA2982" t="str">
        <f t="shared" si="911"/>
        <v>-156.12654860909-57.7441401498083i</v>
      </c>
      <c r="AB2982">
        <f t="shared" si="912"/>
        <v>166.46286343274062</v>
      </c>
      <c r="AE2982">
        <f t="shared" si="900"/>
        <v>3737.0450999999998</v>
      </c>
      <c r="AF2982">
        <f t="shared" si="913"/>
        <v>166.46286343274062</v>
      </c>
      <c r="AI2982" s="1">
        <v>0</v>
      </c>
      <c r="AK2982" s="1">
        <f t="shared" si="901"/>
        <v>0</v>
      </c>
      <c r="AL2982">
        <f t="shared" si="914"/>
        <v>0</v>
      </c>
    </row>
    <row r="2983" spans="2:38" x14ac:dyDescent="0.25">
      <c r="B2983" t="s">
        <v>3672</v>
      </c>
      <c r="C2983" t="s">
        <v>3711</v>
      </c>
      <c r="D2983" s="3">
        <v>3737.7950999999998</v>
      </c>
      <c r="E2983">
        <v>0.75</v>
      </c>
      <c r="F2983" s="3">
        <v>0</v>
      </c>
      <c r="G2983" s="3">
        <v>39.270564</v>
      </c>
      <c r="H2983" s="3">
        <v>3.2987861999999999</v>
      </c>
      <c r="I2983" s="3">
        <v>0.83269565000000001</v>
      </c>
      <c r="L2983">
        <f t="shared" si="915"/>
        <v>1</v>
      </c>
      <c r="M2983">
        <f t="shared" si="902"/>
        <v>-2.0121279285153255</v>
      </c>
      <c r="N2983" t="str">
        <f t="shared" si="903"/>
        <v>3.11154192944057-5.43956531547634i</v>
      </c>
      <c r="O2983" t="str">
        <f t="shared" si="904"/>
        <v>3.11154192944057+5.43956531547634i</v>
      </c>
      <c r="P2983" t="str">
        <f t="shared" si="905"/>
        <v>-0.122859102866045+0.536165075860192i</v>
      </c>
      <c r="Q2983" t="str">
        <f t="shared" si="906"/>
        <v>-0.122859102866045-0.536165075860192i</v>
      </c>
      <c r="R2983" t="str">
        <f t="shared" si="916"/>
        <v>-0.111222165707026+0.515369983902835i</v>
      </c>
      <c r="S2983" t="str">
        <f t="shared" si="917"/>
        <v>-0.111222165707026-0.515369983902835i</v>
      </c>
      <c r="U2983" t="str">
        <f t="shared" si="918"/>
        <v>0</v>
      </c>
      <c r="V2983" t="str">
        <f t="shared" si="907"/>
        <v>0.816832585006058-0.110436197637388i</v>
      </c>
      <c r="W2983" t="str">
        <f t="shared" si="908"/>
        <v>0.279261572609969-0.111271983672458i</v>
      </c>
      <c r="X2983" t="str">
        <f t="shared" si="919"/>
        <v>0</v>
      </c>
      <c r="Y2983" t="str">
        <f t="shared" si="909"/>
        <v>-1.01449332092578-0.66976675024799i</v>
      </c>
      <c r="Z2983" t="str">
        <f t="shared" si="910"/>
        <v>-1.14554013012133+0.45697643744099i</v>
      </c>
      <c r="AA2983" t="str">
        <f t="shared" si="911"/>
        <v>-147.426997112139-58.0772982761517i</v>
      </c>
      <c r="AB2983">
        <f t="shared" si="912"/>
        <v>158.45406922057802</v>
      </c>
      <c r="AE2983">
        <f t="shared" si="900"/>
        <v>3737.7950999999998</v>
      </c>
      <c r="AF2983">
        <f t="shared" si="913"/>
        <v>158.45406922057802</v>
      </c>
      <c r="AI2983" s="1">
        <v>-7.3787200000000001E-3</v>
      </c>
      <c r="AK2983" s="1">
        <f t="shared" si="901"/>
        <v>2.1778203535360007E-12</v>
      </c>
      <c r="AL2983">
        <f t="shared" si="914"/>
        <v>5.4680042782378668E-8</v>
      </c>
    </row>
    <row r="2984" spans="2:38" x14ac:dyDescent="0.25">
      <c r="B2984" t="s">
        <v>2354</v>
      </c>
      <c r="C2984" t="s">
        <v>78</v>
      </c>
      <c r="D2984" s="3">
        <v>3738.0212999999999</v>
      </c>
      <c r="E2984">
        <v>0.22620000000006257</v>
      </c>
      <c r="F2984" s="3">
        <v>0</v>
      </c>
      <c r="G2984" s="3">
        <v>37.793593000000001</v>
      </c>
      <c r="H2984" s="3">
        <v>3.2303559000000002</v>
      </c>
      <c r="I2984" s="3">
        <v>0.83362943</v>
      </c>
      <c r="L2984">
        <f t="shared" si="915"/>
        <v>1</v>
      </c>
      <c r="M2984">
        <f t="shared" si="902"/>
        <v>-2.0121279285153255</v>
      </c>
      <c r="N2984" t="str">
        <f t="shared" si="903"/>
        <v>3.08372433755686-5.31829269690561i</v>
      </c>
      <c r="O2984" t="str">
        <f t="shared" si="904"/>
        <v>3.08372433755686+5.31829269690561i</v>
      </c>
      <c r="P2984" t="str">
        <f t="shared" si="905"/>
        <v>-0.122857713234483+0.536167665480569i</v>
      </c>
      <c r="Q2984" t="str">
        <f t="shared" si="906"/>
        <v>-0.122857713234483-0.536167665480569i</v>
      </c>
      <c r="R2984" t="str">
        <f t="shared" si="916"/>
        <v>-0.122858408050264+0.53616637067038i</v>
      </c>
      <c r="S2984" t="str">
        <f t="shared" si="917"/>
        <v>-0.122858408050264-0.53616637067038i</v>
      </c>
      <c r="U2984" t="str">
        <f t="shared" si="918"/>
        <v>0</v>
      </c>
      <c r="V2984" t="str">
        <f t="shared" si="907"/>
        <v>0.816832585006058-0.110436197637388i</v>
      </c>
      <c r="W2984" t="str">
        <f t="shared" si="908"/>
        <v>0.279261572609969-0.111271983672458i</v>
      </c>
      <c r="X2984" t="str">
        <f t="shared" si="919"/>
        <v>0</v>
      </c>
      <c r="Y2984" t="str">
        <f t="shared" si="909"/>
        <v>-1.01449332092578-0.66976675024799i</v>
      </c>
      <c r="Z2984" t="str">
        <f t="shared" si="910"/>
        <v>-1.14554013012133+0.45697643744099i</v>
      </c>
      <c r="AA2984" t="str">
        <f t="shared" si="911"/>
        <v>-144.677359962609-58.1293942307861i</v>
      </c>
      <c r="AB2984">
        <f t="shared" si="912"/>
        <v>155.9184561217449</v>
      </c>
      <c r="AE2984">
        <f t="shared" si="900"/>
        <v>3738.0212999999999</v>
      </c>
      <c r="AF2984">
        <f t="shared" si="913"/>
        <v>155.9184561217449</v>
      </c>
      <c r="AI2984" s="1">
        <v>0</v>
      </c>
      <c r="AK2984" s="1">
        <f t="shared" si="901"/>
        <v>0</v>
      </c>
      <c r="AL2984">
        <f t="shared" si="914"/>
        <v>0</v>
      </c>
    </row>
    <row r="2985" spans="2:38" x14ac:dyDescent="0.25">
      <c r="B2985" t="s">
        <v>3673</v>
      </c>
      <c r="C2985" t="s">
        <v>78</v>
      </c>
      <c r="D2985" s="3">
        <v>3738.0212999999999</v>
      </c>
      <c r="E2985">
        <v>0</v>
      </c>
      <c r="F2985" s="3">
        <v>0</v>
      </c>
      <c r="G2985" s="3">
        <v>37.793593000000001</v>
      </c>
      <c r="H2985" s="3">
        <v>3.2303559000000002</v>
      </c>
      <c r="I2985" s="3">
        <v>0.83362943</v>
      </c>
      <c r="L2985">
        <f t="shared" si="915"/>
        <v>1</v>
      </c>
      <c r="M2985">
        <f t="shared" si="902"/>
        <v>-2.0121279285153255</v>
      </c>
      <c r="N2985" t="str">
        <f t="shared" si="903"/>
        <v>3.08372433755686-5.31829269690561i</v>
      </c>
      <c r="O2985" t="str">
        <f t="shared" si="904"/>
        <v>3.08372433755686+5.31829269690561i</v>
      </c>
      <c r="P2985" t="str">
        <f t="shared" si="905"/>
        <v>-0.122857713234483+0.536167665480569i</v>
      </c>
      <c r="Q2985" t="str">
        <f t="shared" si="906"/>
        <v>-0.122857713234483-0.536167665480569i</v>
      </c>
      <c r="R2985" t="str">
        <f t="shared" si="916"/>
        <v>-0.122857713234483+0.53616766548057i</v>
      </c>
      <c r="S2985" t="str">
        <f t="shared" si="917"/>
        <v>-0.122857713234483-0.53616766548057i</v>
      </c>
      <c r="U2985" t="str">
        <f t="shared" si="918"/>
        <v>0</v>
      </c>
      <c r="V2985" t="str">
        <f t="shared" si="907"/>
        <v>0.816832585006058-0.110436197637388i</v>
      </c>
      <c r="W2985" t="str">
        <f t="shared" si="908"/>
        <v>0.279261572609969-0.111271983672458i</v>
      </c>
      <c r="X2985" t="str">
        <f t="shared" si="919"/>
        <v>0</v>
      </c>
      <c r="Y2985" t="str">
        <f t="shared" si="909"/>
        <v>-1.01449332092578-0.66976675024799i</v>
      </c>
      <c r="Z2985" t="str">
        <f t="shared" si="910"/>
        <v>-1.14554013012133+0.45697643744099i</v>
      </c>
      <c r="AA2985" t="str">
        <f t="shared" si="911"/>
        <v>-144.677359962609-58.1293942307861i</v>
      </c>
      <c r="AB2985">
        <f t="shared" si="912"/>
        <v>155.9184561217449</v>
      </c>
      <c r="AE2985">
        <f t="shared" si="900"/>
        <v>3738.0212999999999</v>
      </c>
      <c r="AF2985">
        <f t="shared" si="913"/>
        <v>155.9184561217449</v>
      </c>
      <c r="AI2985" s="1">
        <v>0</v>
      </c>
      <c r="AK2985" s="1">
        <f t="shared" si="901"/>
        <v>0</v>
      </c>
      <c r="AL2985">
        <f t="shared" si="914"/>
        <v>0</v>
      </c>
    </row>
    <row r="2986" spans="2:38" x14ac:dyDescent="0.25">
      <c r="B2986" t="s">
        <v>2856</v>
      </c>
      <c r="C2986" t="s">
        <v>78</v>
      </c>
      <c r="D2986" s="3">
        <v>3740.2991000000002</v>
      </c>
      <c r="E2986">
        <v>2.2778000000002976</v>
      </c>
      <c r="F2986" s="3">
        <v>0</v>
      </c>
      <c r="G2986" s="3">
        <v>24.647995999999999</v>
      </c>
      <c r="H2986" s="3">
        <v>2.5413682</v>
      </c>
      <c r="I2986" s="3">
        <v>0.84550762000000002</v>
      </c>
      <c r="L2986">
        <f t="shared" si="915"/>
        <v>1</v>
      </c>
      <c r="M2986">
        <f t="shared" si="902"/>
        <v>-2.0121279285153255</v>
      </c>
      <c r="N2986" t="str">
        <f t="shared" si="903"/>
        <v>2.80364353242421-4.0972648124201i</v>
      </c>
      <c r="O2986" t="str">
        <f t="shared" si="904"/>
        <v>2.80364353242421+4.0972648124201i</v>
      </c>
      <c r="P2986" t="str">
        <f t="shared" si="905"/>
        <v>-0.122842672686999+0.536201889747449i</v>
      </c>
      <c r="Q2986" t="str">
        <f t="shared" si="906"/>
        <v>-0.122842672686999-0.536201889747449i</v>
      </c>
      <c r="R2986" t="str">
        <f t="shared" si="916"/>
        <v>-0.122850192960741+0.53618477761401i</v>
      </c>
      <c r="S2986" t="str">
        <f t="shared" si="917"/>
        <v>-0.122850192960741-0.53618477761401i</v>
      </c>
      <c r="U2986" t="str">
        <f t="shared" si="918"/>
        <v>0</v>
      </c>
      <c r="V2986" t="str">
        <f t="shared" si="907"/>
        <v>0.816832585006058-0.110436197637388i</v>
      </c>
      <c r="W2986" t="str">
        <f t="shared" si="908"/>
        <v>0.279261572609969-0.111271983672458i</v>
      </c>
      <c r="X2986" t="str">
        <f t="shared" si="919"/>
        <v>0</v>
      </c>
      <c r="Y2986" t="str">
        <f t="shared" si="909"/>
        <v>-1.01449332092578-0.66976675024799i</v>
      </c>
      <c r="Z2986" t="str">
        <f t="shared" si="910"/>
        <v>-1.14554013012133+0.45697643744099i</v>
      </c>
      <c r="AA2986" t="str">
        <f t="shared" si="911"/>
        <v>-116.992754233644-58.6538993419603i</v>
      </c>
      <c r="AB2986">
        <f t="shared" si="912"/>
        <v>130.87239759090011</v>
      </c>
      <c r="AE2986">
        <f t="shared" si="900"/>
        <v>3740.2991000000002</v>
      </c>
      <c r="AF2986">
        <f t="shared" si="913"/>
        <v>130.87239759090011</v>
      </c>
      <c r="AI2986" s="1">
        <v>0</v>
      </c>
      <c r="AK2986" s="1">
        <f t="shared" si="901"/>
        <v>0</v>
      </c>
      <c r="AL2986">
        <f t="shared" si="914"/>
        <v>0</v>
      </c>
    </row>
    <row r="2987" spans="2:38" x14ac:dyDescent="0.25">
      <c r="B2987" t="s">
        <v>3674</v>
      </c>
      <c r="C2987" t="s">
        <v>71</v>
      </c>
      <c r="D2987" s="3">
        <v>3740.2991000000002</v>
      </c>
      <c r="E2987">
        <v>0</v>
      </c>
      <c r="F2987" s="3">
        <v>0</v>
      </c>
      <c r="G2987" s="3">
        <v>24.647995999999999</v>
      </c>
      <c r="H2987" s="3">
        <v>2.5413682</v>
      </c>
      <c r="I2987" s="3">
        <v>0.84550762000000002</v>
      </c>
      <c r="L2987">
        <f t="shared" si="915"/>
        <v>1</v>
      </c>
      <c r="M2987">
        <f t="shared" si="902"/>
        <v>-2.0121279285153255</v>
      </c>
      <c r="N2987" t="str">
        <f t="shared" si="903"/>
        <v>2.80364353242421-4.0972648124201i</v>
      </c>
      <c r="O2987" t="str">
        <f t="shared" si="904"/>
        <v>2.80364353242421+4.0972648124201i</v>
      </c>
      <c r="P2987" t="str">
        <f t="shared" si="905"/>
        <v>-0.122842672686999+0.536201889747449i</v>
      </c>
      <c r="Q2987" t="str">
        <f t="shared" si="906"/>
        <v>-0.122842672686999-0.536201889747449i</v>
      </c>
      <c r="R2987" t="str">
        <f t="shared" si="916"/>
        <v>-0.122842672686999+0.53620188974745i</v>
      </c>
      <c r="S2987" t="str">
        <f t="shared" si="917"/>
        <v>-0.122842672686999-0.53620188974745i</v>
      </c>
      <c r="U2987" t="str">
        <f t="shared" si="918"/>
        <v>0</v>
      </c>
      <c r="V2987" t="str">
        <f t="shared" si="907"/>
        <v>0.816832585006058-0.110436197637388i</v>
      </c>
      <c r="W2987" t="str">
        <f t="shared" si="908"/>
        <v>0.279261572609969-0.111271983672458i</v>
      </c>
      <c r="X2987" t="str">
        <f t="shared" si="919"/>
        <v>0</v>
      </c>
      <c r="Y2987" t="str">
        <f t="shared" si="909"/>
        <v>-1.01449332092578-0.66976675024799i</v>
      </c>
      <c r="Z2987" t="str">
        <f t="shared" si="910"/>
        <v>-1.14554013012133+0.45697643744099i</v>
      </c>
      <c r="AA2987" t="str">
        <f t="shared" si="911"/>
        <v>-116.992754233644-58.6538993419603i</v>
      </c>
      <c r="AB2987">
        <f t="shared" si="912"/>
        <v>130.87239759090011</v>
      </c>
      <c r="AE2987">
        <f t="shared" si="900"/>
        <v>3740.2991000000002</v>
      </c>
      <c r="AF2987">
        <f t="shared" si="913"/>
        <v>130.87239759090011</v>
      </c>
      <c r="AI2987" s="1">
        <v>0</v>
      </c>
      <c r="AK2987" s="1">
        <f t="shared" si="901"/>
        <v>0</v>
      </c>
      <c r="AL2987">
        <f t="shared" si="914"/>
        <v>0</v>
      </c>
    </row>
    <row r="2988" spans="2:38" x14ac:dyDescent="0.25">
      <c r="B2988" t="s">
        <v>3675</v>
      </c>
      <c r="C2988" t="s">
        <v>3710</v>
      </c>
      <c r="D2988" s="3">
        <v>3747.2150999999999</v>
      </c>
      <c r="E2988">
        <v>6.9159999999997126</v>
      </c>
      <c r="F2988" s="3">
        <v>2.8505800000000001E-2</v>
      </c>
      <c r="G2988" s="3">
        <v>3.9671002</v>
      </c>
      <c r="H2988" s="3">
        <v>0.44939082000000002</v>
      </c>
      <c r="I2988" s="3">
        <v>0.96864583000000004</v>
      </c>
      <c r="L2988">
        <f t="shared" si="915"/>
        <v>1</v>
      </c>
      <c r="M2988">
        <f t="shared" si="902"/>
        <v>-0.71511403216676861</v>
      </c>
      <c r="N2988" t="str">
        <f t="shared" si="903"/>
        <v>1.95323224805836-0.389851234632993i</v>
      </c>
      <c r="O2988" t="str">
        <f t="shared" si="904"/>
        <v>1.95323224805836+0.389851234632993i</v>
      </c>
      <c r="P2988" t="str">
        <f t="shared" si="905"/>
        <v>-0.122989937832273+0.536519802063004i</v>
      </c>
      <c r="Q2988" t="str">
        <f t="shared" si="906"/>
        <v>-0.122989937832273-0.536519802063004i</v>
      </c>
      <c r="R2988" t="str">
        <f t="shared" si="916"/>
        <v>-0.122916305259636+0.536360845905225i</v>
      </c>
      <c r="S2988" t="str">
        <f t="shared" si="917"/>
        <v>-0.122916305259636-0.536360845905225i</v>
      </c>
      <c r="U2988" t="str">
        <f t="shared" si="918"/>
        <v>-0.278582055890954+0.60352332426913i</v>
      </c>
      <c r="V2988" t="str">
        <f t="shared" si="907"/>
        <v>0.538250529115104+0.493087126631742i</v>
      </c>
      <c r="W2988" t="str">
        <f t="shared" si="908"/>
        <v>0.000679516719015005+0.492251340596672i</v>
      </c>
      <c r="X2988" t="str">
        <f t="shared" si="919"/>
        <v>-0.0120319959419922-0.664607851198693i</v>
      </c>
      <c r="Y2988" t="str">
        <f t="shared" si="909"/>
        <v>-1.02652531686777-1.33437460144668i</v>
      </c>
      <c r="Z2988" t="str">
        <f t="shared" si="910"/>
        <v>-1.15757212606332-0.2076314137577i</v>
      </c>
      <c r="AA2988" t="str">
        <f t="shared" si="911"/>
        <v>20.8393992851447-48.943781798571i</v>
      </c>
      <c r="AB2988">
        <f t="shared" si="912"/>
        <v>53.195623309740625</v>
      </c>
      <c r="AE2988">
        <f t="shared" si="900"/>
        <v>3747.2150999999999</v>
      </c>
      <c r="AF2988">
        <f t="shared" si="913"/>
        <v>53.195623309740625</v>
      </c>
      <c r="AI2988" s="1">
        <v>0</v>
      </c>
      <c r="AK2988" s="1">
        <f t="shared" si="901"/>
        <v>3.2503225345600007E-11</v>
      </c>
      <c r="AL2988">
        <f t="shared" si="914"/>
        <v>9.1976793027848465E-8</v>
      </c>
    </row>
    <row r="2989" spans="2:38" x14ac:dyDescent="0.25">
      <c r="B2989" t="s">
        <v>3676</v>
      </c>
      <c r="C2989" t="s">
        <v>71</v>
      </c>
      <c r="D2989" s="3">
        <v>3747.2150999999999</v>
      </c>
      <c r="E2989">
        <v>0</v>
      </c>
      <c r="F2989" s="3">
        <v>0</v>
      </c>
      <c r="G2989" s="3">
        <v>3.9671002</v>
      </c>
      <c r="H2989" s="3">
        <v>0.44939082000000002</v>
      </c>
      <c r="I2989" s="3">
        <v>0.96864583000000004</v>
      </c>
      <c r="L2989">
        <f t="shared" si="915"/>
        <v>1</v>
      </c>
      <c r="M2989">
        <f t="shared" si="902"/>
        <v>-0.71511403216676861</v>
      </c>
      <c r="N2989" t="str">
        <f t="shared" si="903"/>
        <v>1.95323224805836-0.389851234632993i</v>
      </c>
      <c r="O2989" t="str">
        <f t="shared" si="904"/>
        <v>1.95323224805836+0.389851234632993i</v>
      </c>
      <c r="P2989" t="str">
        <f t="shared" si="905"/>
        <v>-0.122989937832273+0.536519802063004i</v>
      </c>
      <c r="Q2989" t="str">
        <f t="shared" si="906"/>
        <v>-0.122989937832273-0.536519802063004i</v>
      </c>
      <c r="R2989" t="str">
        <f t="shared" si="916"/>
        <v>-0.122989937832273+0.536519802063005i</v>
      </c>
      <c r="S2989" t="str">
        <f t="shared" si="917"/>
        <v>-0.122989937832273-0.536519802063005i</v>
      </c>
      <c r="U2989" t="str">
        <f t="shared" si="918"/>
        <v>0</v>
      </c>
      <c r="V2989" t="str">
        <f t="shared" si="907"/>
        <v>0.538250529115104+0.493087126631742i</v>
      </c>
      <c r="W2989" t="str">
        <f t="shared" si="908"/>
        <v>0.000679516719015005+0.492251340596672i</v>
      </c>
      <c r="X2989" t="str">
        <f t="shared" si="919"/>
        <v>0</v>
      </c>
      <c r="Y2989" t="str">
        <f t="shared" si="909"/>
        <v>-1.02652531686777-1.33437460144668i</v>
      </c>
      <c r="Z2989" t="str">
        <f t="shared" si="910"/>
        <v>-1.15757212606332-0.2076314137577i</v>
      </c>
      <c r="AA2989" t="str">
        <f t="shared" si="911"/>
        <v>20.8393992851447-48.943781798571i</v>
      </c>
      <c r="AB2989">
        <f t="shared" si="912"/>
        <v>53.195623309740625</v>
      </c>
      <c r="AE2989">
        <f t="shared" si="900"/>
        <v>3747.2150999999999</v>
      </c>
      <c r="AF2989">
        <f t="shared" si="913"/>
        <v>53.195623309740625</v>
      </c>
      <c r="AI2989" s="1">
        <v>0</v>
      </c>
      <c r="AK2989" s="1">
        <f t="shared" si="901"/>
        <v>0</v>
      </c>
      <c r="AL2989">
        <f t="shared" si="914"/>
        <v>0</v>
      </c>
    </row>
    <row r="2990" spans="2:38" x14ac:dyDescent="0.25">
      <c r="B2990" t="s">
        <v>2186</v>
      </c>
      <c r="C2990" t="s">
        <v>78</v>
      </c>
      <c r="D2990" s="3">
        <v>3750.0549000000001</v>
      </c>
      <c r="E2990">
        <v>2.8398000000001957</v>
      </c>
      <c r="F2990" s="3">
        <v>0</v>
      </c>
      <c r="G2990" s="3">
        <v>3.8554167000000001</v>
      </c>
      <c r="H2990" s="3">
        <v>-0.40960122999999998</v>
      </c>
      <c r="I2990" s="3">
        <v>9.7839470999999997E-2</v>
      </c>
      <c r="L2990">
        <f t="shared" si="915"/>
        <v>1</v>
      </c>
      <c r="M2990">
        <f t="shared" si="902"/>
        <v>-0.71511403216676861</v>
      </c>
      <c r="N2990" t="str">
        <f t="shared" si="903"/>
        <v>1.60404272591318+1.13245910895052i</v>
      </c>
      <c r="O2990" t="str">
        <f t="shared" si="904"/>
        <v>1.60404272591318-1.13245910895052i</v>
      </c>
      <c r="P2990" t="str">
        <f t="shared" si="905"/>
        <v>-0.123317729947045+0.536362092809324i</v>
      </c>
      <c r="Q2990" t="str">
        <f t="shared" si="906"/>
        <v>-0.123317729947045-0.536362092809324i</v>
      </c>
      <c r="R2990" t="str">
        <f t="shared" si="916"/>
        <v>-0.123153833889659+0.536440947436165i</v>
      </c>
      <c r="S2990" t="str">
        <f t="shared" si="917"/>
        <v>-0.123153833889659-0.536440947436165i</v>
      </c>
      <c r="U2990" t="str">
        <f t="shared" si="918"/>
        <v>0</v>
      </c>
      <c r="V2990" t="str">
        <f t="shared" si="907"/>
        <v>0.538250529115104+0.493087126631742i</v>
      </c>
      <c r="W2990" t="str">
        <f t="shared" si="908"/>
        <v>0.000679516719015005+0.492251340596672i</v>
      </c>
      <c r="X2990" t="str">
        <f t="shared" si="919"/>
        <v>0</v>
      </c>
      <c r="Y2990" t="str">
        <f t="shared" si="909"/>
        <v>-1.02652531686777-1.33437460144668i</v>
      </c>
      <c r="Z2990" t="str">
        <f t="shared" si="910"/>
        <v>-1.15757212606332-0.2076314137577i</v>
      </c>
      <c r="AA2990" t="str">
        <f t="shared" si="911"/>
        <v>55.3456405273314-49.599676148335i</v>
      </c>
      <c r="AB2990">
        <f t="shared" si="912"/>
        <v>74.318690780989272</v>
      </c>
      <c r="AE2990">
        <f t="shared" si="900"/>
        <v>3750.0549000000001</v>
      </c>
      <c r="AF2990">
        <f t="shared" si="913"/>
        <v>74.318690780989272</v>
      </c>
      <c r="AI2990" s="1">
        <v>0</v>
      </c>
      <c r="AK2990" s="1">
        <f t="shared" si="901"/>
        <v>0</v>
      </c>
      <c r="AL2990">
        <f t="shared" si="914"/>
        <v>0</v>
      </c>
    </row>
    <row r="2991" spans="2:38" x14ac:dyDescent="0.25">
      <c r="B2991" t="s">
        <v>3677</v>
      </c>
      <c r="C2991" t="s">
        <v>3711</v>
      </c>
      <c r="D2991" s="3">
        <v>3750.0549000000001</v>
      </c>
      <c r="E2991">
        <v>0</v>
      </c>
      <c r="F2991" s="3">
        <v>0</v>
      </c>
      <c r="G2991" s="3">
        <v>3.8554175000000002</v>
      </c>
      <c r="H2991" s="3">
        <v>-0.40960152999999999</v>
      </c>
      <c r="I2991" s="3">
        <v>9.7839512000000003E-2</v>
      </c>
      <c r="L2991">
        <f t="shared" si="915"/>
        <v>1</v>
      </c>
      <c r="M2991">
        <f t="shared" si="902"/>
        <v>-0.71511403216676861</v>
      </c>
      <c r="N2991" t="str">
        <f t="shared" si="903"/>
        <v>1.60404260059927+1.13245963966171i</v>
      </c>
      <c r="O2991" t="str">
        <f t="shared" si="904"/>
        <v>1.60404260059927-1.13245963966171i</v>
      </c>
      <c r="P2991" t="str">
        <f t="shared" si="905"/>
        <v>-0.123317730510657+0.536362093513337i</v>
      </c>
      <c r="Q2991" t="str">
        <f t="shared" si="906"/>
        <v>-0.123317730510657-0.536362093513337i</v>
      </c>
      <c r="R2991" t="str">
        <f t="shared" si="916"/>
        <v>-0.123317730228851+0.53636209316133i</v>
      </c>
      <c r="S2991" t="str">
        <f t="shared" si="917"/>
        <v>-0.123317730228851-0.53636209316133i</v>
      </c>
      <c r="U2991" t="str">
        <f t="shared" si="918"/>
        <v>0</v>
      </c>
      <c r="V2991" t="str">
        <f t="shared" si="907"/>
        <v>0.538250529115104+0.493087126631742i</v>
      </c>
      <c r="W2991" t="str">
        <f t="shared" si="908"/>
        <v>0.000679516719015005+0.492251340596672i</v>
      </c>
      <c r="X2991" t="str">
        <f t="shared" si="919"/>
        <v>0</v>
      </c>
      <c r="Y2991" t="str">
        <f t="shared" si="909"/>
        <v>-1.02652531686777-1.33437460144668i</v>
      </c>
      <c r="Z2991" t="str">
        <f t="shared" si="910"/>
        <v>-1.15757212606332-0.2076314137577i</v>
      </c>
      <c r="AA2991" t="str">
        <f t="shared" si="911"/>
        <v>55.3456524999923-49.5996762826951i</v>
      </c>
      <c r="AB2991">
        <f t="shared" si="912"/>
        <v>74.318699786783469</v>
      </c>
      <c r="AE2991">
        <f t="shared" si="900"/>
        <v>3750.0549000000001</v>
      </c>
      <c r="AF2991">
        <f t="shared" si="913"/>
        <v>74.318699786783469</v>
      </c>
      <c r="AI2991" s="1">
        <v>0</v>
      </c>
      <c r="AK2991" s="1">
        <f t="shared" si="901"/>
        <v>0</v>
      </c>
      <c r="AL2991">
        <f t="shared" si="914"/>
        <v>0</v>
      </c>
    </row>
    <row r="2992" spans="2:38" x14ac:dyDescent="0.25">
      <c r="B2992" t="s">
        <v>3678</v>
      </c>
      <c r="C2992" t="s">
        <v>71</v>
      </c>
      <c r="D2992" s="3">
        <v>3750.0549000000001</v>
      </c>
      <c r="E2992">
        <v>0</v>
      </c>
      <c r="F2992" s="3">
        <v>0</v>
      </c>
      <c r="G2992" s="3">
        <v>3.8554175000000002</v>
      </c>
      <c r="H2992" s="3">
        <v>-0.40960152999999999</v>
      </c>
      <c r="I2992" s="3">
        <v>9.7839512000000003E-2</v>
      </c>
      <c r="L2992">
        <f t="shared" si="915"/>
        <v>1</v>
      </c>
      <c r="M2992">
        <f t="shared" si="902"/>
        <v>-0.71511403216676861</v>
      </c>
      <c r="N2992" t="str">
        <f t="shared" si="903"/>
        <v>1.60404260059927+1.13245963966171i</v>
      </c>
      <c r="O2992" t="str">
        <f t="shared" si="904"/>
        <v>1.60404260059927-1.13245963966171i</v>
      </c>
      <c r="P2992" t="str">
        <f t="shared" si="905"/>
        <v>-0.123317730510657+0.536362093513337i</v>
      </c>
      <c r="Q2992" t="str">
        <f t="shared" si="906"/>
        <v>-0.123317730510657-0.536362093513337i</v>
      </c>
      <c r="R2992" t="str">
        <f t="shared" si="916"/>
        <v>-0.123317730510657+0.536362093513335i</v>
      </c>
      <c r="S2992" t="str">
        <f t="shared" si="917"/>
        <v>-0.123317730510657-0.536362093513335i</v>
      </c>
      <c r="U2992" t="str">
        <f t="shared" si="918"/>
        <v>0</v>
      </c>
      <c r="V2992" t="str">
        <f t="shared" si="907"/>
        <v>0.538250529115104+0.493087126631742i</v>
      </c>
      <c r="W2992" t="str">
        <f t="shared" si="908"/>
        <v>0.000679516719015005+0.492251340596672i</v>
      </c>
      <c r="X2992" t="str">
        <f t="shared" si="919"/>
        <v>0</v>
      </c>
      <c r="Y2992" t="str">
        <f t="shared" si="909"/>
        <v>-1.02652531686777-1.33437460144668i</v>
      </c>
      <c r="Z2992" t="str">
        <f t="shared" si="910"/>
        <v>-1.15757212606332-0.2076314137577i</v>
      </c>
      <c r="AA2992" t="str">
        <f t="shared" si="911"/>
        <v>55.3456524999923-49.5996762826951i</v>
      </c>
      <c r="AB2992">
        <f t="shared" si="912"/>
        <v>74.318699786783469</v>
      </c>
      <c r="AE2992">
        <f t="shared" si="900"/>
        <v>3750.0549000000001</v>
      </c>
      <c r="AF2992">
        <f t="shared" si="913"/>
        <v>74.318699786783469</v>
      </c>
      <c r="AI2992" s="1">
        <v>0</v>
      </c>
      <c r="AK2992" s="1">
        <f t="shared" si="901"/>
        <v>0</v>
      </c>
      <c r="AL2992">
        <f t="shared" si="914"/>
        <v>0</v>
      </c>
    </row>
    <row r="2993" spans="2:38" x14ac:dyDescent="0.25">
      <c r="B2993" t="s">
        <v>1859</v>
      </c>
      <c r="C2993" t="s">
        <v>78</v>
      </c>
      <c r="D2993" s="3">
        <v>3750.6001999999999</v>
      </c>
      <c r="E2993">
        <v>0.54529999999977008</v>
      </c>
      <c r="F2993" s="3">
        <v>0</v>
      </c>
      <c r="G2993" s="3">
        <v>4.3922673999999997</v>
      </c>
      <c r="H2993" s="3">
        <v>-0.57453078000000002</v>
      </c>
      <c r="I2993" s="3">
        <v>0.11897098</v>
      </c>
      <c r="L2993">
        <f t="shared" si="915"/>
        <v>1</v>
      </c>
      <c r="M2993">
        <f t="shared" si="902"/>
        <v>-0.71511403216676861</v>
      </c>
      <c r="N2993" t="str">
        <f t="shared" si="903"/>
        <v>1.53699708105165+1.42474817874553i</v>
      </c>
      <c r="O2993" t="str">
        <f t="shared" si="904"/>
        <v>1.53699708105165-1.42474817874553i</v>
      </c>
      <c r="P2993" t="str">
        <f t="shared" si="905"/>
        <v>-0.12332947828067+0.536296757226097i</v>
      </c>
      <c r="Q2993" t="str">
        <f t="shared" si="906"/>
        <v>-0.12332947828067-0.536296757226097i</v>
      </c>
      <c r="R2993" t="str">
        <f t="shared" si="916"/>
        <v>-0.123323604395664+0.536329425369715i</v>
      </c>
      <c r="S2993" t="str">
        <f t="shared" si="917"/>
        <v>-0.123323604395664-0.536329425369715i</v>
      </c>
      <c r="U2993" t="str">
        <f t="shared" si="918"/>
        <v>0</v>
      </c>
      <c r="V2993" t="str">
        <f t="shared" si="907"/>
        <v>0.538250529115104+0.493087126631742i</v>
      </c>
      <c r="W2993" t="str">
        <f t="shared" si="908"/>
        <v>0.000679516719015005+0.492251340596672i</v>
      </c>
      <c r="X2993" t="str">
        <f t="shared" si="919"/>
        <v>0</v>
      </c>
      <c r="Y2993" t="str">
        <f t="shared" si="909"/>
        <v>-1.02652531686777-1.33437460144668i</v>
      </c>
      <c r="Z2993" t="str">
        <f t="shared" si="910"/>
        <v>-1.15757212606332-0.2076314137577i</v>
      </c>
      <c r="AA2993" t="str">
        <f t="shared" si="911"/>
        <v>61.970963168199-49.725610259889i</v>
      </c>
      <c r="AB2993">
        <f t="shared" si="912"/>
        <v>79.454619700258178</v>
      </c>
      <c r="AE2993">
        <f t="shared" ref="AE2993:AE3043" si="920">D2993</f>
        <v>3750.6001999999999</v>
      </c>
      <c r="AF2993">
        <f t="shared" si="913"/>
        <v>79.454619700258178</v>
      </c>
      <c r="AI2993" s="1">
        <v>0</v>
      </c>
      <c r="AK2993" s="1">
        <f t="shared" ref="AK2993:AK3043" si="921">(F2993*$AK$44*0.001)^2+(AI2993*$AK$45*0.001)^2</f>
        <v>0</v>
      </c>
      <c r="AL2993">
        <f t="shared" si="914"/>
        <v>0</v>
      </c>
    </row>
    <row r="2994" spans="2:38" x14ac:dyDescent="0.25">
      <c r="B2994" t="s">
        <v>3679</v>
      </c>
      <c r="C2994" t="s">
        <v>3711</v>
      </c>
      <c r="D2994" s="3">
        <v>3751.7102</v>
      </c>
      <c r="E2994">
        <v>1.1100000000001273</v>
      </c>
      <c r="F2994" s="3">
        <v>0</v>
      </c>
      <c r="G2994" s="3">
        <v>6.6955128999999998</v>
      </c>
      <c r="H2994" s="3">
        <v>-1.58074</v>
      </c>
      <c r="I2994" s="3">
        <v>0.15240627000000001</v>
      </c>
      <c r="L2994">
        <f t="shared" si="915"/>
        <v>1</v>
      </c>
      <c r="M2994">
        <f t="shared" ref="M2994:M3043" si="922">M2993+$G$2*F2994*L2994</f>
        <v>-0.71511403216676861</v>
      </c>
      <c r="N2994" t="str">
        <f t="shared" ref="N2994:N3043" si="923">IMPRODUCT(IMSQRT(COMPLEX(G2994,0)),IMEXP(COMPLEX(0,I2994*2*PI())))</f>
        <v>1.4891122201463+2.11614217287283i</v>
      </c>
      <c r="O2994" t="str">
        <f t="shared" ref="O2994:O3043" si="924">IMPRODUCT(IMSQRT(COMPLEX(G2994,0)),IMEXP(COMPLEX(0,-I2994*2*PI())))</f>
        <v>1.4891122201463-2.11614217287283i</v>
      </c>
      <c r="P2994" t="str">
        <f t="shared" ref="P2994:P3043" si="925">IMPRODUCT(IMDIV(IMEXP(COMPLEX(0,I2994*2*PI())),IMSQRT(COMPLEX(G2994,0))),COMPLEX(-H2994,1))</f>
        <v>0.0355099126164375+0.722003358173397i</v>
      </c>
      <c r="Q2994" t="str">
        <f t="shared" ref="Q2994:Q3043" si="926">IMPRODUCT(IMDIV(IMEXP(COMPLEX(0,-I2994*2*PI())),IMSQRT(COMPLEX(G2994,0))),COMPLEX(-H2994,-1))</f>
        <v>0.0355099126164375-0.722003358173397i</v>
      </c>
      <c r="R2994" t="str">
        <f t="shared" si="916"/>
        <v>-0.0439097828321163+0.629150057699745i</v>
      </c>
      <c r="S2994" t="str">
        <f t="shared" si="917"/>
        <v>-0.0439097828321163-0.629150057699745i</v>
      </c>
      <c r="U2994" t="str">
        <f t="shared" si="918"/>
        <v>0</v>
      </c>
      <c r="V2994" t="str">
        <f t="shared" ref="V2994:V3025" si="927">IMSUM(V2993,U2994)</f>
        <v>0.538250529115104+0.493087126631742i</v>
      </c>
      <c r="W2994" t="str">
        <f t="shared" ref="W2994:W3025" si="928">IMSUM($G$6,V2994)</f>
        <v>0.000679516719015005+0.492251340596672i</v>
      </c>
      <c r="X2994" t="str">
        <f t="shared" si="919"/>
        <v>0</v>
      </c>
      <c r="Y2994" t="str">
        <f t="shared" ref="Y2994:Y3025" si="929">IMSUM(Y2993,X2994)</f>
        <v>-1.02652531686777-1.33437460144668i</v>
      </c>
      <c r="Z2994" t="str">
        <f t="shared" ref="Z2994:Z3025" si="930">IMSUM($G$10,Y2994)</f>
        <v>-1.15757212606332-0.2076314137577i</v>
      </c>
      <c r="AA2994" t="str">
        <f t="shared" ref="AA2994:AA3043" si="931">IMPRODUCT(IMDIV("1+0i","0+2i"),IMSUB(IMPRODUCT(O2994,W2994),IMPRODUCT(N2994,Z2994)),COMPLEX($G$2,0))</f>
        <v>79.4055351287116-52.9406809555334i</v>
      </c>
      <c r="AB2994">
        <f t="shared" ref="AB2994:AB3025" si="932">IMABS(AA2994)</f>
        <v>95.435605038751802</v>
      </c>
      <c r="AE2994">
        <f t="shared" si="920"/>
        <v>3751.7102</v>
      </c>
      <c r="AF2994">
        <f t="shared" ref="AF2994:AF3025" si="933">AB2994</f>
        <v>95.435605038751802</v>
      </c>
      <c r="AI2994" s="1">
        <v>0.10598200000000001</v>
      </c>
      <c r="AK2994" s="1">
        <f t="shared" si="921"/>
        <v>4.4928737296000024E-10</v>
      </c>
      <c r="AL2994">
        <f t="shared" ref="AL2994:AL3043" si="934">AK2994*(AF2994^2)</f>
        <v>4.092089044295876E-6</v>
      </c>
    </row>
    <row r="2995" spans="2:38" x14ac:dyDescent="0.25">
      <c r="B2995" t="s">
        <v>1857</v>
      </c>
      <c r="C2995" t="s">
        <v>78</v>
      </c>
      <c r="D2995" s="3">
        <v>3751.8411999999998</v>
      </c>
      <c r="E2995">
        <v>0.13099999999985812</v>
      </c>
      <c r="F2995" s="3">
        <v>0</v>
      </c>
      <c r="G2995" s="3">
        <v>7.1188570000000002</v>
      </c>
      <c r="H2995" s="3">
        <v>-1.6491998999999999</v>
      </c>
      <c r="I2995" s="3">
        <v>0.15542485</v>
      </c>
      <c r="L2995">
        <f t="shared" ref="L2995:L3026" si="935">IF(B2995="SNAKE1",-1,IF(B2995="SNAKE2",1,L2994))</f>
        <v>1</v>
      </c>
      <c r="M2995">
        <f t="shared" si="922"/>
        <v>-0.71511403216676861</v>
      </c>
      <c r="N2995" t="str">
        <f t="shared" si="923"/>
        <v>1.4938090723961+2.21074454770946i</v>
      </c>
      <c r="O2995" t="str">
        <f t="shared" si="924"/>
        <v>1.4938090723961-2.21074454770946i</v>
      </c>
      <c r="P2995" t="str">
        <f t="shared" si="925"/>
        <v>0.035517671601674+0.721993539047644i</v>
      </c>
      <c r="Q2995" t="str">
        <f t="shared" si="926"/>
        <v>0.035517671601674-0.721993539047644i</v>
      </c>
      <c r="R2995" t="str">
        <f t="shared" ref="R2995:R3043" si="936">IMDIV(IMSUM(P2995,P2994),COMPLEX(2,0))</f>
        <v>0.0355137921090558+0.72199844861052i</v>
      </c>
      <c r="S2995" t="str">
        <f t="shared" ref="S2995:S3043" si="937">IMDIV(IMSUM(Q2995,Q2994),COMPLEX(2,0))</f>
        <v>0.0355137921090558-0.72199844861052i</v>
      </c>
      <c r="U2995" t="str">
        <f t="shared" ref="U2995:U3043" si="938">IMPRODUCT(R2995,IMEXP(COMPLEX(0,PI()/2*(1-$L2995))),IMSUB(IMEXP(COMPLEX(0,$M2995)),IMEXP(COMPLEX(0,$M2994))))</f>
        <v>0</v>
      </c>
      <c r="V2995" t="str">
        <f t="shared" si="927"/>
        <v>0.538250529115104+0.493087126631742i</v>
      </c>
      <c r="W2995" t="str">
        <f t="shared" si="928"/>
        <v>0.000679516719015005+0.492251340596672i</v>
      </c>
      <c r="X2995" t="str">
        <f t="shared" ref="X2995:X3043" si="939">IMPRODUCT(S2995,IMEXP(COMPLEX(0,PI()/2*(1-$L2995))),IMSUB(IMEXP(COMPLEX(0,$M2995)),IMEXP(COMPLEX(0,$M2994))))</f>
        <v>0</v>
      </c>
      <c r="Y2995" t="str">
        <f t="shared" si="929"/>
        <v>-1.02652531686777-1.33437460144668i</v>
      </c>
      <c r="Z2995" t="str">
        <f t="shared" si="930"/>
        <v>-1.15757212606332-0.2076314137577i</v>
      </c>
      <c r="AA2995" t="str">
        <f t="shared" si="931"/>
        <v>81.9701888987292-53.6770042192984i</v>
      </c>
      <c r="AB2995">
        <f t="shared" si="932"/>
        <v>97.981287244309712</v>
      </c>
      <c r="AE2995">
        <f t="shared" si="920"/>
        <v>3751.8411999999998</v>
      </c>
      <c r="AF2995">
        <f t="shared" si="933"/>
        <v>97.981287244309712</v>
      </c>
      <c r="AI2995" s="1">
        <v>0</v>
      </c>
      <c r="AK2995" s="1">
        <f t="shared" si="921"/>
        <v>0</v>
      </c>
      <c r="AL2995">
        <f t="shared" si="934"/>
        <v>0</v>
      </c>
    </row>
    <row r="2996" spans="2:38" x14ac:dyDescent="0.25">
      <c r="B2996" t="s">
        <v>3680</v>
      </c>
      <c r="C2996" t="s">
        <v>3711</v>
      </c>
      <c r="D2996" s="3">
        <v>3752.5911999999998</v>
      </c>
      <c r="E2996">
        <v>0.75</v>
      </c>
      <c r="F2996" s="3">
        <v>0</v>
      </c>
      <c r="G2996" s="3">
        <v>9.9728522000000002</v>
      </c>
      <c r="H2996" s="3">
        <v>-2.1679248000000002</v>
      </c>
      <c r="I2996" s="3">
        <v>0.16962063999999999</v>
      </c>
      <c r="L2996">
        <f t="shared" si="935"/>
        <v>1</v>
      </c>
      <c r="M2996">
        <f t="shared" si="922"/>
        <v>-0.71511403216676861</v>
      </c>
      <c r="N2996" t="str">
        <f t="shared" si="923"/>
        <v>1.5279614988513+2.76372680596836i</v>
      </c>
      <c r="O2996" t="str">
        <f t="shared" si="924"/>
        <v>1.5279614988513-2.76372680596836i</v>
      </c>
      <c r="P2996" t="str">
        <f t="shared" si="925"/>
        <v>0.0550272690130251+0.753998277637654i</v>
      </c>
      <c r="Q2996" t="str">
        <f t="shared" si="926"/>
        <v>0.0550272690130251-0.753998277637654i</v>
      </c>
      <c r="R2996" t="str">
        <f t="shared" si="936"/>
        <v>0.0452724703073496+0.73799590834265i</v>
      </c>
      <c r="S2996" t="str">
        <f t="shared" si="937"/>
        <v>0.0452724703073496-0.73799590834265i</v>
      </c>
      <c r="U2996" t="str">
        <f t="shared" si="938"/>
        <v>0</v>
      </c>
      <c r="V2996" t="str">
        <f t="shared" si="927"/>
        <v>0.538250529115104+0.493087126631742i</v>
      </c>
      <c r="W2996" t="str">
        <f t="shared" si="928"/>
        <v>0.000679516719015005+0.492251340596672i</v>
      </c>
      <c r="X2996" t="str">
        <f t="shared" si="939"/>
        <v>0</v>
      </c>
      <c r="Y2996" t="str">
        <f t="shared" si="929"/>
        <v>-1.02652531686777-1.33437460144668i</v>
      </c>
      <c r="Z2996" t="str">
        <f t="shared" si="930"/>
        <v>-1.15757212606332-0.2076314137577i</v>
      </c>
      <c r="AA2996" t="str">
        <f t="shared" si="931"/>
        <v>97.068084896124-58.15754558872i</v>
      </c>
      <c r="AB2996">
        <f t="shared" si="932"/>
        <v>113.15702900971368</v>
      </c>
      <c r="AE2996">
        <f t="shared" si="920"/>
        <v>3752.5911999999998</v>
      </c>
      <c r="AF2996">
        <f t="shared" si="933"/>
        <v>113.15702900971368</v>
      </c>
      <c r="AI2996" s="1">
        <v>1.2894900000000001E-2</v>
      </c>
      <c r="AK2996" s="1">
        <f t="shared" si="921"/>
        <v>6.651137840400003E-12</v>
      </c>
      <c r="AL2996">
        <f t="shared" si="934"/>
        <v>8.5164582367567077E-8</v>
      </c>
    </row>
    <row r="2997" spans="2:38" x14ac:dyDescent="0.25">
      <c r="B2997" t="s">
        <v>2354</v>
      </c>
      <c r="C2997" t="s">
        <v>78</v>
      </c>
      <c r="D2997" s="3">
        <v>3752.8173999999999</v>
      </c>
      <c r="E2997">
        <v>0.22620000000006257</v>
      </c>
      <c r="F2997" s="3">
        <v>0</v>
      </c>
      <c r="G2997" s="3">
        <v>10.983093999999999</v>
      </c>
      <c r="H2997" s="3">
        <v>-2.2972062000000002</v>
      </c>
      <c r="I2997" s="3">
        <v>0.17305815999999999</v>
      </c>
      <c r="L2997">
        <f t="shared" si="935"/>
        <v>1</v>
      </c>
      <c r="M2997">
        <f t="shared" si="922"/>
        <v>-0.71511403216676861</v>
      </c>
      <c r="N2997" t="str">
        <f t="shared" si="923"/>
        <v>1.54047344834783+2.93428620876276i</v>
      </c>
      <c r="O2997" t="str">
        <f t="shared" si="924"/>
        <v>1.54047344834783-2.93428620876276i</v>
      </c>
      <c r="P2997" t="str">
        <f t="shared" si="925"/>
        <v>0.05503903979309+0.753989169144153i</v>
      </c>
      <c r="Q2997" t="str">
        <f t="shared" si="926"/>
        <v>0.05503903979309-0.753989169144153i</v>
      </c>
      <c r="R2997" t="str">
        <f t="shared" si="936"/>
        <v>0.0550331544030575+0.753993723390905i</v>
      </c>
      <c r="S2997" t="str">
        <f t="shared" si="937"/>
        <v>0.0550331544030575-0.753993723390905i</v>
      </c>
      <c r="U2997" t="str">
        <f t="shared" si="938"/>
        <v>0</v>
      </c>
      <c r="V2997" t="str">
        <f t="shared" si="927"/>
        <v>0.538250529115104+0.493087126631742i</v>
      </c>
      <c r="W2997" t="str">
        <f t="shared" si="928"/>
        <v>0.000679516719015005+0.492251340596672i</v>
      </c>
      <c r="X2997" t="str">
        <f t="shared" si="939"/>
        <v>0</v>
      </c>
      <c r="Y2997" t="str">
        <f t="shared" si="929"/>
        <v>-1.02652531686777-1.33437460144668i</v>
      </c>
      <c r="Z2997" t="str">
        <f t="shared" si="930"/>
        <v>-1.15757212606332-0.2076314137577i</v>
      </c>
      <c r="AA2997" t="str">
        <f t="shared" si="931"/>
        <v>101.756309565499-59.5916280254696i</v>
      </c>
      <c r="AB2997">
        <f t="shared" si="932"/>
        <v>117.92162086367198</v>
      </c>
      <c r="AE2997">
        <f t="shared" si="920"/>
        <v>3752.8173999999999</v>
      </c>
      <c r="AF2997">
        <f t="shared" si="933"/>
        <v>117.92162086367198</v>
      </c>
      <c r="AI2997" s="1">
        <v>0</v>
      </c>
      <c r="AK2997" s="1">
        <f t="shared" si="921"/>
        <v>0</v>
      </c>
      <c r="AL2997">
        <f t="shared" si="934"/>
        <v>0</v>
      </c>
    </row>
    <row r="2998" spans="2:38" x14ac:dyDescent="0.25">
      <c r="B2998" t="s">
        <v>3681</v>
      </c>
      <c r="C2998" t="s">
        <v>78</v>
      </c>
      <c r="D2998" s="3">
        <v>3752.8173999999999</v>
      </c>
      <c r="E2998">
        <v>0</v>
      </c>
      <c r="F2998" s="3">
        <v>0</v>
      </c>
      <c r="G2998" s="3">
        <v>10.983093999999999</v>
      </c>
      <c r="H2998" s="3">
        <v>-2.2972062000000002</v>
      </c>
      <c r="I2998" s="3">
        <v>0.17305815999999999</v>
      </c>
      <c r="L2998">
        <f t="shared" si="935"/>
        <v>1</v>
      </c>
      <c r="M2998">
        <f t="shared" si="922"/>
        <v>-0.71511403216676861</v>
      </c>
      <c r="N2998" t="str">
        <f t="shared" si="923"/>
        <v>1.54047344834783+2.93428620876276i</v>
      </c>
      <c r="O2998" t="str">
        <f t="shared" si="924"/>
        <v>1.54047344834783-2.93428620876276i</v>
      </c>
      <c r="P2998" t="str">
        <f t="shared" si="925"/>
        <v>0.05503903979309+0.753989169144153i</v>
      </c>
      <c r="Q2998" t="str">
        <f t="shared" si="926"/>
        <v>0.05503903979309-0.753989169144153i</v>
      </c>
      <c r="R2998" t="str">
        <f t="shared" si="936"/>
        <v>0.05503903979309+0.753989169144155i</v>
      </c>
      <c r="S2998" t="str">
        <f t="shared" si="937"/>
        <v>0.05503903979309-0.753989169144155i</v>
      </c>
      <c r="U2998" t="str">
        <f t="shared" si="938"/>
        <v>0</v>
      </c>
      <c r="V2998" t="str">
        <f t="shared" si="927"/>
        <v>0.538250529115104+0.493087126631742i</v>
      </c>
      <c r="W2998" t="str">
        <f t="shared" si="928"/>
        <v>0.000679516719015005+0.492251340596672i</v>
      </c>
      <c r="X2998" t="str">
        <f t="shared" si="939"/>
        <v>0</v>
      </c>
      <c r="Y2998" t="str">
        <f t="shared" si="929"/>
        <v>-1.02652531686777-1.33437460144668i</v>
      </c>
      <c r="Z2998" t="str">
        <f t="shared" si="930"/>
        <v>-1.15757212606332-0.2076314137577i</v>
      </c>
      <c r="AA2998" t="str">
        <f t="shared" si="931"/>
        <v>101.756309565499-59.5916280254696i</v>
      </c>
      <c r="AB2998">
        <f t="shared" si="932"/>
        <v>117.92162086367198</v>
      </c>
      <c r="AE2998">
        <f t="shared" si="920"/>
        <v>3752.8173999999999</v>
      </c>
      <c r="AF2998">
        <f t="shared" si="933"/>
        <v>117.92162086367198</v>
      </c>
      <c r="AI2998" s="1">
        <v>0</v>
      </c>
      <c r="AK2998" s="1">
        <f t="shared" si="921"/>
        <v>0</v>
      </c>
      <c r="AL2998">
        <f t="shared" si="934"/>
        <v>0</v>
      </c>
    </row>
    <row r="2999" spans="2:38" x14ac:dyDescent="0.25">
      <c r="B2999" t="s">
        <v>2533</v>
      </c>
      <c r="C2999" t="s">
        <v>78</v>
      </c>
      <c r="D2999" s="3">
        <v>3757.1849000000002</v>
      </c>
      <c r="E2999">
        <v>4.367500000000291</v>
      </c>
      <c r="F2999" s="3">
        <v>0</v>
      </c>
      <c r="G2999" s="3">
        <v>41.951667</v>
      </c>
      <c r="H2999" s="3">
        <v>-4.7930640000000002</v>
      </c>
      <c r="I2999" s="3">
        <v>0.20563944000000001</v>
      </c>
      <c r="L2999">
        <f t="shared" si="935"/>
        <v>1</v>
      </c>
      <c r="M2999">
        <f t="shared" si="922"/>
        <v>-0.71511403216676861</v>
      </c>
      <c r="N2999" t="str">
        <f t="shared" si="923"/>
        <v>1.78202430334615+6.22704234627353i</v>
      </c>
      <c r="O2999" t="str">
        <f t="shared" si="924"/>
        <v>1.78202430334615-6.22704234627353i</v>
      </c>
      <c r="P2999" t="str">
        <f t="shared" si="925"/>
        <v>0.0551662032695858+0.75393039327246i</v>
      </c>
      <c r="Q2999" t="str">
        <f t="shared" si="926"/>
        <v>0.0551662032695858-0.75393039327246i</v>
      </c>
      <c r="R2999" t="str">
        <f t="shared" si="936"/>
        <v>0.055102621531338+0.753959781208305i</v>
      </c>
      <c r="S2999" t="str">
        <f t="shared" si="937"/>
        <v>0.055102621531338-0.753959781208305i</v>
      </c>
      <c r="U2999" t="str">
        <f t="shared" si="938"/>
        <v>0</v>
      </c>
      <c r="V2999" t="str">
        <f t="shared" si="927"/>
        <v>0.538250529115104+0.493087126631742i</v>
      </c>
      <c r="W2999" t="str">
        <f t="shared" si="928"/>
        <v>0.000679516719015005+0.492251340596672i</v>
      </c>
      <c r="X2999" t="str">
        <f t="shared" si="939"/>
        <v>0</v>
      </c>
      <c r="Y2999" t="str">
        <f t="shared" si="929"/>
        <v>-1.02652531686777-1.33437460144668i</v>
      </c>
      <c r="Z2999" t="str">
        <f t="shared" si="930"/>
        <v>-1.15757212606332-0.2076314137577i</v>
      </c>
      <c r="AA2999" t="str">
        <f t="shared" si="931"/>
        <v>192.265421585459-87.2774835443389i</v>
      </c>
      <c r="AB2999">
        <f t="shared" si="932"/>
        <v>211.14770060615538</v>
      </c>
      <c r="AE2999">
        <f t="shared" si="920"/>
        <v>3757.1849000000002</v>
      </c>
      <c r="AF2999">
        <f t="shared" si="933"/>
        <v>211.14770060615538</v>
      </c>
      <c r="AI2999" s="1">
        <v>0</v>
      </c>
      <c r="AK2999" s="1">
        <f t="shared" si="921"/>
        <v>0</v>
      </c>
      <c r="AL2999">
        <f t="shared" si="934"/>
        <v>0</v>
      </c>
    </row>
    <row r="3000" spans="2:38" x14ac:dyDescent="0.25">
      <c r="B3000" t="s">
        <v>3682</v>
      </c>
      <c r="C3000" t="s">
        <v>3711</v>
      </c>
      <c r="D3000" s="3">
        <v>3757.1849000000002</v>
      </c>
      <c r="E3000">
        <v>0</v>
      </c>
      <c r="F3000" s="3">
        <v>0</v>
      </c>
      <c r="G3000" s="3">
        <v>41.951676999999997</v>
      </c>
      <c r="H3000" s="3">
        <v>-4.7930646000000001</v>
      </c>
      <c r="I3000" s="3">
        <v>0.20563944000000001</v>
      </c>
      <c r="L3000">
        <f t="shared" si="935"/>
        <v>1</v>
      </c>
      <c r="M3000">
        <f t="shared" si="922"/>
        <v>-0.71511403216676861</v>
      </c>
      <c r="N3000" t="str">
        <f t="shared" si="923"/>
        <v>1.7820245157363+6.22704308844212i</v>
      </c>
      <c r="O3000" t="str">
        <f t="shared" si="924"/>
        <v>1.7820245157363-6.22704308844212i</v>
      </c>
      <c r="P3000" t="str">
        <f t="shared" si="925"/>
        <v>0.0551662221814321+0.75393039247568i</v>
      </c>
      <c r="Q3000" t="str">
        <f t="shared" si="926"/>
        <v>0.0551662221814321-0.75393039247568i</v>
      </c>
      <c r="R3000" t="str">
        <f t="shared" si="936"/>
        <v>0.055166212725509+0.75393039287407i</v>
      </c>
      <c r="S3000" t="str">
        <f t="shared" si="937"/>
        <v>0.055166212725509-0.75393039287407i</v>
      </c>
      <c r="U3000" t="str">
        <f t="shared" si="938"/>
        <v>0</v>
      </c>
      <c r="V3000" t="str">
        <f t="shared" si="927"/>
        <v>0.538250529115104+0.493087126631742i</v>
      </c>
      <c r="W3000" t="str">
        <f t="shared" si="928"/>
        <v>0.000679516719015005+0.492251340596672i</v>
      </c>
      <c r="X3000" t="str">
        <f t="shared" si="939"/>
        <v>0</v>
      </c>
      <c r="Y3000" t="str">
        <f t="shared" si="929"/>
        <v>-1.02652531686777-1.33437460144668i</v>
      </c>
      <c r="Z3000" t="str">
        <f t="shared" si="930"/>
        <v>-1.15757212606332-0.2076314137577i</v>
      </c>
      <c r="AA3000" t="str">
        <f t="shared" si="931"/>
        <v>192.265444500568-87.2774939464854i</v>
      </c>
      <c r="AB3000">
        <f t="shared" si="932"/>
        <v>211.14772577174446</v>
      </c>
      <c r="AE3000">
        <f t="shared" si="920"/>
        <v>3757.1849000000002</v>
      </c>
      <c r="AF3000">
        <f t="shared" si="933"/>
        <v>211.14772577174446</v>
      </c>
      <c r="AI3000" s="1">
        <v>0</v>
      </c>
      <c r="AK3000" s="1">
        <f t="shared" si="921"/>
        <v>0</v>
      </c>
      <c r="AL3000">
        <f t="shared" si="934"/>
        <v>0</v>
      </c>
    </row>
    <row r="3001" spans="2:38" x14ac:dyDescent="0.25">
      <c r="B3001" t="s">
        <v>3683</v>
      </c>
      <c r="C3001" t="s">
        <v>71</v>
      </c>
      <c r="D3001" s="3">
        <v>3757.1849000000002</v>
      </c>
      <c r="E3001">
        <v>0</v>
      </c>
      <c r="F3001" s="3">
        <v>0</v>
      </c>
      <c r="G3001" s="3">
        <v>41.951676999999997</v>
      </c>
      <c r="H3001" s="3">
        <v>-4.7930646000000001</v>
      </c>
      <c r="I3001" s="3">
        <v>0.20563944000000001</v>
      </c>
      <c r="L3001">
        <f t="shared" si="935"/>
        <v>1</v>
      </c>
      <c r="M3001">
        <f t="shared" si="922"/>
        <v>-0.71511403216676861</v>
      </c>
      <c r="N3001" t="str">
        <f t="shared" si="923"/>
        <v>1.7820245157363+6.22704308844212i</v>
      </c>
      <c r="O3001" t="str">
        <f t="shared" si="924"/>
        <v>1.7820245157363-6.22704308844212i</v>
      </c>
      <c r="P3001" t="str">
        <f t="shared" si="925"/>
        <v>0.0551662221814321+0.75393039247568i</v>
      </c>
      <c r="Q3001" t="str">
        <f t="shared" si="926"/>
        <v>0.0551662221814321-0.75393039247568i</v>
      </c>
      <c r="R3001" t="str">
        <f t="shared" si="936"/>
        <v>0.055166222181432+0.75393039247568i</v>
      </c>
      <c r="S3001" t="str">
        <f t="shared" si="937"/>
        <v>0.055166222181432-0.75393039247568i</v>
      </c>
      <c r="U3001" t="str">
        <f t="shared" si="938"/>
        <v>0</v>
      </c>
      <c r="V3001" t="str">
        <f t="shared" si="927"/>
        <v>0.538250529115104+0.493087126631742i</v>
      </c>
      <c r="W3001" t="str">
        <f t="shared" si="928"/>
        <v>0.000679516719015005+0.492251340596672i</v>
      </c>
      <c r="X3001" t="str">
        <f t="shared" si="939"/>
        <v>0</v>
      </c>
      <c r="Y3001" t="str">
        <f t="shared" si="929"/>
        <v>-1.02652531686777-1.33437460144668i</v>
      </c>
      <c r="Z3001" t="str">
        <f t="shared" si="930"/>
        <v>-1.15757212606332-0.2076314137577i</v>
      </c>
      <c r="AA3001" t="str">
        <f t="shared" si="931"/>
        <v>192.265444500568-87.2774939464854i</v>
      </c>
      <c r="AB3001">
        <f t="shared" si="932"/>
        <v>211.14772577174446</v>
      </c>
      <c r="AE3001">
        <f t="shared" si="920"/>
        <v>3757.1849000000002</v>
      </c>
      <c r="AF3001">
        <f t="shared" si="933"/>
        <v>211.14772577174446</v>
      </c>
      <c r="AI3001" s="1">
        <v>0</v>
      </c>
      <c r="AK3001" s="1">
        <f t="shared" si="921"/>
        <v>0</v>
      </c>
      <c r="AL3001">
        <f t="shared" si="934"/>
        <v>0</v>
      </c>
    </row>
    <row r="3002" spans="2:38" x14ac:dyDescent="0.25">
      <c r="B3002" t="s">
        <v>1850</v>
      </c>
      <c r="C3002" t="s">
        <v>78</v>
      </c>
      <c r="D3002" s="3">
        <v>3757.7292000000002</v>
      </c>
      <c r="E3002">
        <v>0.5443000000000211</v>
      </c>
      <c r="F3002" s="3">
        <v>0</v>
      </c>
      <c r="G3002" s="3">
        <v>47.338712000000001</v>
      </c>
      <c r="H3002" s="3">
        <v>-5.1040991</v>
      </c>
      <c r="I3002" s="3">
        <v>0.20758160000000001</v>
      </c>
      <c r="L3002">
        <f t="shared" si="935"/>
        <v>1</v>
      </c>
      <c r="M3002">
        <f t="shared" si="922"/>
        <v>-0.71511403216676861</v>
      </c>
      <c r="N3002" t="str">
        <f t="shared" si="923"/>
        <v>1.81212646962989+6.63738726142047i</v>
      </c>
      <c r="O3002" t="str">
        <f t="shared" si="924"/>
        <v>1.81212646962989-6.63738726142047i</v>
      </c>
      <c r="P3002" t="str">
        <f t="shared" si="925"/>
        <v>0.0551744166867839+0.753928599007879i</v>
      </c>
      <c r="Q3002" t="str">
        <f t="shared" si="926"/>
        <v>0.0551744166867839-0.753928599007879i</v>
      </c>
      <c r="R3002" t="str">
        <f t="shared" si="936"/>
        <v>0.055170319434108+0.75392949574178i</v>
      </c>
      <c r="S3002" t="str">
        <f t="shared" si="937"/>
        <v>0.055170319434108-0.75392949574178i</v>
      </c>
      <c r="U3002" t="str">
        <f t="shared" si="938"/>
        <v>0</v>
      </c>
      <c r="V3002" t="str">
        <f t="shared" si="927"/>
        <v>0.538250529115104+0.493087126631742i</v>
      </c>
      <c r="W3002" t="str">
        <f t="shared" si="928"/>
        <v>0.000679516719015005+0.492251340596672i</v>
      </c>
      <c r="X3002" t="str">
        <f t="shared" si="939"/>
        <v>0</v>
      </c>
      <c r="Y3002" t="str">
        <f t="shared" si="929"/>
        <v>-1.02652531686777-1.33437460144668i</v>
      </c>
      <c r="Z3002" t="str">
        <f t="shared" si="930"/>
        <v>-1.15757212606332-0.2076314137577i</v>
      </c>
      <c r="AA3002" t="str">
        <f t="shared" si="931"/>
        <v>203.54471200036-90.7277081141844i</v>
      </c>
      <c r="AB3002">
        <f t="shared" si="932"/>
        <v>222.84965066825239</v>
      </c>
      <c r="AE3002">
        <f t="shared" si="920"/>
        <v>3757.7292000000002</v>
      </c>
      <c r="AF3002">
        <f t="shared" si="933"/>
        <v>222.84965066825239</v>
      </c>
      <c r="AI3002" s="1">
        <v>0</v>
      </c>
      <c r="AK3002" s="1">
        <f t="shared" si="921"/>
        <v>0</v>
      </c>
      <c r="AL3002">
        <f t="shared" si="934"/>
        <v>0</v>
      </c>
    </row>
    <row r="3003" spans="2:38" x14ac:dyDescent="0.25">
      <c r="B3003" t="s">
        <v>3684</v>
      </c>
      <c r="C3003" t="s">
        <v>3711</v>
      </c>
      <c r="D3003" s="3">
        <v>3759.5410999999999</v>
      </c>
      <c r="E3003">
        <v>1.8118999999996959</v>
      </c>
      <c r="F3003" s="3">
        <v>0</v>
      </c>
      <c r="G3003" s="3">
        <v>50.486635999999997</v>
      </c>
      <c r="H3003" s="3">
        <v>3.5533655</v>
      </c>
      <c r="I3003" s="3">
        <v>0.21317224000000001</v>
      </c>
      <c r="L3003">
        <f t="shared" si="935"/>
        <v>1</v>
      </c>
      <c r="M3003">
        <f t="shared" si="922"/>
        <v>-0.71511403216676861</v>
      </c>
      <c r="N3003" t="str">
        <f t="shared" si="923"/>
        <v>1.62952417911994+6.91601669674557i</v>
      </c>
      <c r="O3003" t="str">
        <f t="shared" si="924"/>
        <v>1.62952417911994-6.91601669674557i</v>
      </c>
      <c r="P3003" t="str">
        <f t="shared" si="925"/>
        <v>-0.251676734735231-0.454488806671923i</v>
      </c>
      <c r="Q3003" t="str">
        <f t="shared" si="926"/>
        <v>-0.251676734735231+0.454488806671923i</v>
      </c>
      <c r="R3003" t="str">
        <f t="shared" si="936"/>
        <v>-0.0982511590242235+0.149719896167978i</v>
      </c>
      <c r="S3003" t="str">
        <f t="shared" si="937"/>
        <v>-0.0982511590242235-0.149719896167978i</v>
      </c>
      <c r="U3003" t="str">
        <f t="shared" si="938"/>
        <v>0</v>
      </c>
      <c r="V3003" t="str">
        <f t="shared" si="927"/>
        <v>0.538250529115104+0.493087126631742i</v>
      </c>
      <c r="W3003" t="str">
        <f t="shared" si="928"/>
        <v>0.000679516719015005+0.492251340596672i</v>
      </c>
      <c r="X3003" t="str">
        <f t="shared" si="939"/>
        <v>0</v>
      </c>
      <c r="Y3003" t="str">
        <f t="shared" si="929"/>
        <v>-1.02652531686777-1.33437460144668i</v>
      </c>
      <c r="Z3003" t="str">
        <f t="shared" si="930"/>
        <v>-1.15757212606332-0.2076314137577i</v>
      </c>
      <c r="AA3003" t="str">
        <f t="shared" si="931"/>
        <v>207.970591182907-87.7202510914009i</v>
      </c>
      <c r="AB3003">
        <f t="shared" si="932"/>
        <v>225.7135557482232</v>
      </c>
      <c r="AE3003">
        <f t="shared" si="920"/>
        <v>3759.5410999999999</v>
      </c>
      <c r="AF3003">
        <f t="shared" si="933"/>
        <v>225.7135557482232</v>
      </c>
      <c r="AI3003" s="1">
        <v>-0.173619</v>
      </c>
      <c r="AK3003" s="1">
        <f t="shared" si="921"/>
        <v>1.20574228644E-9</v>
      </c>
      <c r="AL3003">
        <f t="shared" si="934"/>
        <v>6.1428481121659191E-5</v>
      </c>
    </row>
    <row r="3004" spans="2:38" x14ac:dyDescent="0.25">
      <c r="B3004" t="s">
        <v>1848</v>
      </c>
      <c r="C3004" t="s">
        <v>78</v>
      </c>
      <c r="D3004" s="3">
        <v>3759.6712000000002</v>
      </c>
      <c r="E3004">
        <v>0.13010000000031141</v>
      </c>
      <c r="F3004" s="3">
        <v>0</v>
      </c>
      <c r="G3004" s="3">
        <v>49.566850000000002</v>
      </c>
      <c r="H3004" s="3">
        <v>3.5182666999999999</v>
      </c>
      <c r="I3004" s="3">
        <v>0.21358571000000001</v>
      </c>
      <c r="L3004">
        <f t="shared" si="935"/>
        <v>1</v>
      </c>
      <c r="M3004">
        <f t="shared" si="922"/>
        <v>-0.71511403216676861</v>
      </c>
      <c r="N3004" t="str">
        <f t="shared" si="923"/>
        <v>1.59680409411406+6.85689920335866i</v>
      </c>
      <c r="O3004" t="str">
        <f t="shared" si="924"/>
        <v>1.59680409411406-6.85689920335866i</v>
      </c>
      <c r="P3004" t="str">
        <f t="shared" si="925"/>
        <v>-0.2516779233319-0.454489160362605i</v>
      </c>
      <c r="Q3004" t="str">
        <f t="shared" si="926"/>
        <v>-0.2516779233319+0.454489160362605i</v>
      </c>
      <c r="R3004" t="str">
        <f t="shared" si="936"/>
        <v>-0.251677329033565-0.454488983517264i</v>
      </c>
      <c r="S3004" t="str">
        <f t="shared" si="937"/>
        <v>-0.251677329033565+0.454488983517264i</v>
      </c>
      <c r="U3004" t="str">
        <f t="shared" si="938"/>
        <v>0</v>
      </c>
      <c r="V3004" t="str">
        <f t="shared" si="927"/>
        <v>0.538250529115104+0.493087126631742i</v>
      </c>
      <c r="W3004" t="str">
        <f t="shared" si="928"/>
        <v>0.000679516719015005+0.492251340596672i</v>
      </c>
      <c r="X3004" t="str">
        <f t="shared" si="939"/>
        <v>0</v>
      </c>
      <c r="Y3004" t="str">
        <f t="shared" si="929"/>
        <v>-1.02652531686777-1.33437460144668i</v>
      </c>
      <c r="Z3004" t="str">
        <f t="shared" si="930"/>
        <v>-1.15757212606332-0.2076314137577i</v>
      </c>
      <c r="AA3004" t="str">
        <f t="shared" si="931"/>
        <v>205.893679661179-86.4752776185064i</v>
      </c>
      <c r="AB3004">
        <f t="shared" si="932"/>
        <v>223.31632489278061</v>
      </c>
      <c r="AE3004">
        <f t="shared" si="920"/>
        <v>3759.6712000000002</v>
      </c>
      <c r="AF3004">
        <f t="shared" si="933"/>
        <v>223.31632489278061</v>
      </c>
      <c r="AI3004" s="1">
        <v>0</v>
      </c>
      <c r="AK3004" s="1">
        <f t="shared" si="921"/>
        <v>0</v>
      </c>
      <c r="AL3004">
        <f t="shared" si="934"/>
        <v>0</v>
      </c>
    </row>
    <row r="3005" spans="2:38" x14ac:dyDescent="0.25">
      <c r="B3005" t="s">
        <v>3685</v>
      </c>
      <c r="C3005" t="s">
        <v>3711</v>
      </c>
      <c r="D3005" s="3">
        <v>3760.4212000000002</v>
      </c>
      <c r="E3005">
        <v>0.75</v>
      </c>
      <c r="F3005" s="3">
        <v>0</v>
      </c>
      <c r="G3005" s="3">
        <v>45.398760000000003</v>
      </c>
      <c r="H3005" s="3">
        <v>2.0777891999999998</v>
      </c>
      <c r="I3005" s="3">
        <v>0.21610856000000001</v>
      </c>
      <c r="L3005">
        <f t="shared" si="935"/>
        <v>1</v>
      </c>
      <c r="M3005">
        <f t="shared" si="922"/>
        <v>-0.71511403216676861</v>
      </c>
      <c r="N3005" t="str">
        <f t="shared" si="923"/>
        <v>1.42398249669014+6.5856688232191i</v>
      </c>
      <c r="O3005" t="str">
        <f t="shared" si="924"/>
        <v>1.42398249669014-6.5856688232191i</v>
      </c>
      <c r="P3005" t="str">
        <f t="shared" si="925"/>
        <v>-0.210234911170061-0.270043698527696i</v>
      </c>
      <c r="Q3005" t="str">
        <f t="shared" si="926"/>
        <v>-0.210234911170061+0.270043698527696i</v>
      </c>
      <c r="R3005" t="str">
        <f t="shared" si="936"/>
        <v>-0.230956417250981-0.36226642944515i</v>
      </c>
      <c r="S3005" t="str">
        <f t="shared" si="937"/>
        <v>-0.230956417250981+0.36226642944515i</v>
      </c>
      <c r="U3005" t="str">
        <f t="shared" si="938"/>
        <v>0</v>
      </c>
      <c r="V3005" t="str">
        <f t="shared" si="927"/>
        <v>0.538250529115104+0.493087126631742i</v>
      </c>
      <c r="W3005" t="str">
        <f t="shared" si="928"/>
        <v>0.000679516719015005+0.492251340596672i</v>
      </c>
      <c r="X3005" t="str">
        <f t="shared" si="939"/>
        <v>0</v>
      </c>
      <c r="Y3005" t="str">
        <f t="shared" si="929"/>
        <v>-1.02652531686777-1.33437460144668i</v>
      </c>
      <c r="Z3005" t="str">
        <f t="shared" si="930"/>
        <v>-1.15757212606332-0.2076314137577i</v>
      </c>
      <c r="AA3005" t="str">
        <f t="shared" si="931"/>
        <v>196.003361118389-80.165144942034i</v>
      </c>
      <c r="AB3005">
        <f t="shared" si="932"/>
        <v>211.76347190505479</v>
      </c>
      <c r="AE3005">
        <f t="shared" si="920"/>
        <v>3760.4212000000002</v>
      </c>
      <c r="AF3005">
        <f t="shared" si="933"/>
        <v>211.76347190505479</v>
      </c>
      <c r="AI3005" s="1">
        <v>2.74895E-2</v>
      </c>
      <c r="AK3005" s="1">
        <f t="shared" si="921"/>
        <v>3.0226904410000005E-11</v>
      </c>
      <c r="AL3005">
        <f t="shared" si="934"/>
        <v>1.3554882897262568E-6</v>
      </c>
    </row>
    <row r="3006" spans="2:38" x14ac:dyDescent="0.25">
      <c r="B3006" t="s">
        <v>3686</v>
      </c>
      <c r="C3006" t="s">
        <v>78</v>
      </c>
      <c r="D3006" s="3">
        <v>3760.6475</v>
      </c>
      <c r="E3006">
        <v>0.2262999999998101</v>
      </c>
      <c r="F3006" s="3">
        <v>0</v>
      </c>
      <c r="G3006" s="3">
        <v>44.464697999999999</v>
      </c>
      <c r="H3006" s="3">
        <v>2.0513050000000002</v>
      </c>
      <c r="I3006" s="3">
        <v>0.21690926999999999</v>
      </c>
      <c r="L3006">
        <f t="shared" si="935"/>
        <v>1</v>
      </c>
      <c r="M3006">
        <f t="shared" si="922"/>
        <v>-0.71511403216676861</v>
      </c>
      <c r="N3006" t="str">
        <f t="shared" si="923"/>
        <v>1.37644977527077+6.52457538972131i</v>
      </c>
      <c r="O3006" t="str">
        <f t="shared" si="924"/>
        <v>1.37644977527077-6.52457538972131i</v>
      </c>
      <c r="P3006" t="str">
        <f t="shared" si="925"/>
        <v>-0.210236302425424-0.270044437151951i</v>
      </c>
      <c r="Q3006" t="str">
        <f t="shared" si="926"/>
        <v>-0.210236302425424+0.270044437151951i</v>
      </c>
      <c r="R3006" t="str">
        <f t="shared" si="936"/>
        <v>-0.210235606797743-0.270044067839823i</v>
      </c>
      <c r="S3006" t="str">
        <f t="shared" si="937"/>
        <v>-0.210235606797743+0.270044067839823i</v>
      </c>
      <c r="U3006" t="str">
        <f t="shared" si="938"/>
        <v>0</v>
      </c>
      <c r="V3006" t="str">
        <f t="shared" si="927"/>
        <v>0.538250529115104+0.493087126631742i</v>
      </c>
      <c r="W3006" t="str">
        <f t="shared" si="928"/>
        <v>0.000679516719015005+0.492251340596672i</v>
      </c>
      <c r="X3006" t="str">
        <f t="shared" si="939"/>
        <v>0</v>
      </c>
      <c r="Y3006" t="str">
        <f t="shared" si="929"/>
        <v>-1.02652531686777-1.33437460144668i</v>
      </c>
      <c r="Z3006" t="str">
        <f t="shared" si="930"/>
        <v>-1.15757212606332-0.2076314137577i</v>
      </c>
      <c r="AA3006" t="str">
        <f t="shared" si="931"/>
        <v>193.638592498781-78.5170607534096i</v>
      </c>
      <c r="AB3006">
        <f t="shared" si="932"/>
        <v>208.95174881839012</v>
      </c>
      <c r="AE3006">
        <f t="shared" si="920"/>
        <v>3760.6475</v>
      </c>
      <c r="AF3006">
        <f t="shared" si="933"/>
        <v>208.95174881839012</v>
      </c>
      <c r="AI3006" s="1">
        <v>0</v>
      </c>
      <c r="AK3006" s="1">
        <f t="shared" si="921"/>
        <v>0</v>
      </c>
      <c r="AL3006">
        <f t="shared" si="934"/>
        <v>0</v>
      </c>
    </row>
    <row r="3007" spans="2:38" x14ac:dyDescent="0.25">
      <c r="B3007" t="s">
        <v>3687</v>
      </c>
      <c r="C3007" t="s">
        <v>78</v>
      </c>
      <c r="D3007" s="3">
        <v>3760.6475</v>
      </c>
      <c r="E3007">
        <v>0</v>
      </c>
      <c r="F3007" s="3">
        <v>0</v>
      </c>
      <c r="G3007" s="3">
        <v>44.464697999999999</v>
      </c>
      <c r="H3007" s="3">
        <v>2.0513050000000002</v>
      </c>
      <c r="I3007" s="3">
        <v>0.21690926999999999</v>
      </c>
      <c r="L3007">
        <f t="shared" si="935"/>
        <v>1</v>
      </c>
      <c r="M3007">
        <f t="shared" si="922"/>
        <v>-0.71511403216676861</v>
      </c>
      <c r="N3007" t="str">
        <f t="shared" si="923"/>
        <v>1.37644977527077+6.52457538972131i</v>
      </c>
      <c r="O3007" t="str">
        <f t="shared" si="924"/>
        <v>1.37644977527077-6.52457538972131i</v>
      </c>
      <c r="P3007" t="str">
        <f t="shared" si="925"/>
        <v>-0.210236302425424-0.270044437151951i</v>
      </c>
      <c r="Q3007" t="str">
        <f t="shared" si="926"/>
        <v>-0.210236302425424+0.270044437151951i</v>
      </c>
      <c r="R3007" t="str">
        <f t="shared" si="936"/>
        <v>-0.210236302425424-0.270044437151951i</v>
      </c>
      <c r="S3007" t="str">
        <f t="shared" si="937"/>
        <v>-0.210236302425424+0.270044437151951i</v>
      </c>
      <c r="U3007" t="str">
        <f t="shared" si="938"/>
        <v>0</v>
      </c>
      <c r="V3007" t="str">
        <f t="shared" si="927"/>
        <v>0.538250529115104+0.493087126631742i</v>
      </c>
      <c r="W3007" t="str">
        <f t="shared" si="928"/>
        <v>0.000679516719015005+0.492251340596672i</v>
      </c>
      <c r="X3007" t="str">
        <f t="shared" si="939"/>
        <v>0</v>
      </c>
      <c r="Y3007" t="str">
        <f t="shared" si="929"/>
        <v>-1.02652531686777-1.33437460144668i</v>
      </c>
      <c r="Z3007" t="str">
        <f t="shared" si="930"/>
        <v>-1.15757212606332-0.2076314137577i</v>
      </c>
      <c r="AA3007" t="str">
        <f t="shared" si="931"/>
        <v>193.638592498781-78.5170607534096i</v>
      </c>
      <c r="AB3007">
        <f t="shared" si="932"/>
        <v>208.95174881839012</v>
      </c>
      <c r="AE3007">
        <f t="shared" si="920"/>
        <v>3760.6475</v>
      </c>
      <c r="AF3007">
        <f t="shared" si="933"/>
        <v>208.95174881839012</v>
      </c>
      <c r="AI3007" s="1">
        <v>0</v>
      </c>
      <c r="AK3007" s="1">
        <f t="shared" si="921"/>
        <v>0</v>
      </c>
      <c r="AL3007">
        <f t="shared" si="934"/>
        <v>0</v>
      </c>
    </row>
    <row r="3008" spans="2:38" x14ac:dyDescent="0.25">
      <c r="B3008" t="s">
        <v>3688</v>
      </c>
      <c r="C3008" t="s">
        <v>78</v>
      </c>
      <c r="D3008" s="3">
        <v>3767.2017999999998</v>
      </c>
      <c r="E3008">
        <v>6.5542999999997846</v>
      </c>
      <c r="F3008" s="3">
        <v>0</v>
      </c>
      <c r="G3008" s="3">
        <v>22.606677999999999</v>
      </c>
      <c r="H3008" s="3">
        <v>1.284035</v>
      </c>
      <c r="I3008" s="3">
        <v>0.25002083000000003</v>
      </c>
      <c r="L3008">
        <f t="shared" si="935"/>
        <v>1</v>
      </c>
      <c r="M3008">
        <f t="shared" si="922"/>
        <v>-0.71511403216676861</v>
      </c>
      <c r="N3008" t="str">
        <f t="shared" si="923"/>
        <v>-0.00062228239038333+4.75464800093179i</v>
      </c>
      <c r="O3008" t="str">
        <f t="shared" si="924"/>
        <v>-0.00062228239038333-4.75464800093179i</v>
      </c>
      <c r="P3008" t="str">
        <f t="shared" si="925"/>
        <v>-0.210285163019646-0.27008641996258i</v>
      </c>
      <c r="Q3008" t="str">
        <f t="shared" si="926"/>
        <v>-0.210285163019646+0.27008641996258i</v>
      </c>
      <c r="R3008" t="str">
        <f t="shared" si="936"/>
        <v>-0.210260732722535-0.270065428557266i</v>
      </c>
      <c r="S3008" t="str">
        <f t="shared" si="937"/>
        <v>-0.210260732722535+0.270065428557266i</v>
      </c>
      <c r="U3008" t="str">
        <f t="shared" si="938"/>
        <v>0</v>
      </c>
      <c r="V3008" t="str">
        <f t="shared" si="927"/>
        <v>0.538250529115104+0.493087126631742i</v>
      </c>
      <c r="W3008" t="str">
        <f t="shared" si="928"/>
        <v>0.000679516719015005+0.492251340596672i</v>
      </c>
      <c r="X3008" t="str">
        <f t="shared" si="939"/>
        <v>0</v>
      </c>
      <c r="Y3008" t="str">
        <f t="shared" si="929"/>
        <v>-1.02652531686777-1.33437460144668i</v>
      </c>
      <c r="Z3008" t="str">
        <f t="shared" si="930"/>
        <v>-1.15757212606332-0.2076314137577i</v>
      </c>
      <c r="AA3008" t="str">
        <f t="shared" si="931"/>
        <v>125.129131220589-30.7704397628252i</v>
      </c>
      <c r="AB3008">
        <f t="shared" si="932"/>
        <v>128.85697281566502</v>
      </c>
      <c r="AE3008">
        <f t="shared" si="920"/>
        <v>3767.2017999999998</v>
      </c>
      <c r="AF3008">
        <f t="shared" si="933"/>
        <v>128.85697281566502</v>
      </c>
      <c r="AI3008" s="1">
        <v>0</v>
      </c>
      <c r="AK3008" s="1">
        <f t="shared" si="921"/>
        <v>0</v>
      </c>
      <c r="AL3008">
        <f t="shared" si="934"/>
        <v>0</v>
      </c>
    </row>
    <row r="3009" spans="2:38" x14ac:dyDescent="0.25">
      <c r="B3009" t="s">
        <v>3689</v>
      </c>
      <c r="C3009" t="s">
        <v>78</v>
      </c>
      <c r="D3009" s="3">
        <v>3767.2017999999998</v>
      </c>
      <c r="E3009">
        <v>0</v>
      </c>
      <c r="F3009" s="3">
        <v>0</v>
      </c>
      <c r="G3009" s="3">
        <v>22.606677999999999</v>
      </c>
      <c r="H3009" s="3">
        <v>1.284035</v>
      </c>
      <c r="I3009" s="3">
        <v>0.25002083000000003</v>
      </c>
      <c r="L3009">
        <f t="shared" si="935"/>
        <v>1</v>
      </c>
      <c r="M3009">
        <f t="shared" si="922"/>
        <v>-0.71511403216676861</v>
      </c>
      <c r="N3009" t="str">
        <f t="shared" si="923"/>
        <v>-0.00062228239038333+4.75464800093179i</v>
      </c>
      <c r="O3009" t="str">
        <f t="shared" si="924"/>
        <v>-0.00062228239038333-4.75464800093179i</v>
      </c>
      <c r="P3009" t="str">
        <f t="shared" si="925"/>
        <v>-0.210285163019646-0.27008641996258i</v>
      </c>
      <c r="Q3009" t="str">
        <f t="shared" si="926"/>
        <v>-0.210285163019646+0.27008641996258i</v>
      </c>
      <c r="R3009" t="str">
        <f t="shared" si="936"/>
        <v>-0.210285163019646-0.27008641996258i</v>
      </c>
      <c r="S3009" t="str">
        <f t="shared" si="937"/>
        <v>-0.210285163019646+0.27008641996258i</v>
      </c>
      <c r="U3009" t="str">
        <f t="shared" si="938"/>
        <v>0</v>
      </c>
      <c r="V3009" t="str">
        <f t="shared" si="927"/>
        <v>0.538250529115104+0.493087126631742i</v>
      </c>
      <c r="W3009" t="str">
        <f t="shared" si="928"/>
        <v>0.000679516719015005+0.492251340596672i</v>
      </c>
      <c r="X3009" t="str">
        <f t="shared" si="939"/>
        <v>0</v>
      </c>
      <c r="Y3009" t="str">
        <f t="shared" si="929"/>
        <v>-1.02652531686777-1.33437460144668i</v>
      </c>
      <c r="Z3009" t="str">
        <f t="shared" si="930"/>
        <v>-1.15757212606332-0.2076314137577i</v>
      </c>
      <c r="AA3009" t="str">
        <f t="shared" si="931"/>
        <v>125.129131220589-30.7704397628252i</v>
      </c>
      <c r="AB3009">
        <f t="shared" si="932"/>
        <v>128.85697281566502</v>
      </c>
      <c r="AE3009">
        <f t="shared" si="920"/>
        <v>3767.2017999999998</v>
      </c>
      <c r="AF3009">
        <f t="shared" si="933"/>
        <v>128.85697281566502</v>
      </c>
      <c r="AI3009" s="1">
        <v>0</v>
      </c>
      <c r="AK3009" s="1">
        <f t="shared" si="921"/>
        <v>0</v>
      </c>
      <c r="AL3009">
        <f t="shared" si="934"/>
        <v>0</v>
      </c>
    </row>
    <row r="3010" spans="2:38" x14ac:dyDescent="0.25">
      <c r="B3010" t="s">
        <v>3690</v>
      </c>
      <c r="C3010" t="s">
        <v>78</v>
      </c>
      <c r="D3010" s="3">
        <v>3775.8815</v>
      </c>
      <c r="E3010">
        <v>8.679700000000139</v>
      </c>
      <c r="F3010" s="3">
        <v>0</v>
      </c>
      <c r="G3010" s="3">
        <v>9.1397566000000001</v>
      </c>
      <c r="H3010" s="3">
        <v>0.26796813000000003</v>
      </c>
      <c r="I3010" s="3">
        <v>0.35309559000000001</v>
      </c>
      <c r="L3010">
        <f t="shared" si="935"/>
        <v>1</v>
      </c>
      <c r="M3010">
        <f t="shared" si="922"/>
        <v>-0.71511403216676861</v>
      </c>
      <c r="N3010" t="str">
        <f t="shared" si="923"/>
        <v>-1.82422669962081+2.41079935880001i</v>
      </c>
      <c r="O3010" t="str">
        <f t="shared" si="924"/>
        <v>-1.82422669962081-2.41079935880001i</v>
      </c>
      <c r="P3010" t="str">
        <f t="shared" si="925"/>
        <v>-0.21028620624389-0.270274603987119i</v>
      </c>
      <c r="Q3010" t="str">
        <f t="shared" si="926"/>
        <v>-0.21028620624389+0.270274603987119i</v>
      </c>
      <c r="R3010" t="str">
        <f t="shared" si="936"/>
        <v>-0.210285684631768-0.270180511974849i</v>
      </c>
      <c r="S3010" t="str">
        <f t="shared" si="937"/>
        <v>-0.210285684631768+0.270180511974849i</v>
      </c>
      <c r="U3010" t="str">
        <f t="shared" si="938"/>
        <v>0</v>
      </c>
      <c r="V3010" t="str">
        <f t="shared" si="927"/>
        <v>0.538250529115104+0.493087126631742i</v>
      </c>
      <c r="W3010" t="str">
        <f t="shared" si="928"/>
        <v>0.000679516719015005+0.492251340596672i</v>
      </c>
      <c r="X3010" t="str">
        <f t="shared" si="939"/>
        <v>0</v>
      </c>
      <c r="Y3010" t="str">
        <f t="shared" si="929"/>
        <v>-1.02652531686777-1.33437460144668i</v>
      </c>
      <c r="Z3010" t="str">
        <f t="shared" si="930"/>
        <v>-1.15757212606332-0.2076314137577i</v>
      </c>
      <c r="AA3010" t="str">
        <f t="shared" si="931"/>
        <v>34.4046236500515+32.4586086939071i</v>
      </c>
      <c r="AB3010">
        <f t="shared" si="932"/>
        <v>47.299465185621969</v>
      </c>
      <c r="AE3010">
        <f t="shared" si="920"/>
        <v>3775.8815</v>
      </c>
      <c r="AF3010">
        <f t="shared" si="933"/>
        <v>47.299465185621969</v>
      </c>
      <c r="AI3010" s="1">
        <v>0</v>
      </c>
      <c r="AK3010" s="1">
        <f t="shared" si="921"/>
        <v>0</v>
      </c>
      <c r="AL3010">
        <f t="shared" si="934"/>
        <v>0</v>
      </c>
    </row>
    <row r="3011" spans="2:38" x14ac:dyDescent="0.25">
      <c r="B3011" t="s">
        <v>3691</v>
      </c>
      <c r="C3011" t="s">
        <v>78</v>
      </c>
      <c r="D3011" s="3">
        <v>3778.1287000000002</v>
      </c>
      <c r="E3011">
        <v>2.2472000000002481</v>
      </c>
      <c r="F3011" s="3">
        <v>0</v>
      </c>
      <c r="G3011" s="3">
        <v>8.5275928000000008</v>
      </c>
      <c r="H3011" s="3">
        <v>4.9127813000000003E-3</v>
      </c>
      <c r="I3011" s="3">
        <v>0.39402005000000001</v>
      </c>
      <c r="L3011">
        <f t="shared" si="935"/>
        <v>1</v>
      </c>
      <c r="M3011">
        <f t="shared" si="922"/>
        <v>-0.71511403216676861</v>
      </c>
      <c r="N3011" t="str">
        <f t="shared" si="923"/>
        <v>-2.29635009359337+1.80398698655332i</v>
      </c>
      <c r="O3011" t="str">
        <f t="shared" si="924"/>
        <v>-2.29635009359337-1.80398698655332i</v>
      </c>
      <c r="P3011" t="str">
        <f t="shared" si="925"/>
        <v>-0.210224099907217-0.270323963771623i</v>
      </c>
      <c r="Q3011" t="str">
        <f t="shared" si="926"/>
        <v>-0.210224099907217+0.270323963771623i</v>
      </c>
      <c r="R3011" t="str">
        <f t="shared" si="936"/>
        <v>-0.210255153075554-0.270299283879371i</v>
      </c>
      <c r="S3011" t="str">
        <f t="shared" si="937"/>
        <v>-0.210255153075554+0.270299283879371i</v>
      </c>
      <c r="U3011" t="str">
        <f t="shared" si="938"/>
        <v>0</v>
      </c>
      <c r="V3011" t="str">
        <f t="shared" si="927"/>
        <v>0.538250529115104+0.493087126631742i</v>
      </c>
      <c r="W3011" t="str">
        <f t="shared" si="928"/>
        <v>0.000679516719015005+0.492251340596672i</v>
      </c>
      <c r="X3011" t="str">
        <f t="shared" si="939"/>
        <v>0</v>
      </c>
      <c r="Y3011" t="str">
        <f t="shared" si="929"/>
        <v>-1.02652531686777-1.33437460144668i</v>
      </c>
      <c r="Z3011" t="str">
        <f t="shared" si="930"/>
        <v>-1.15757212606332-0.2076314137577i</v>
      </c>
      <c r="AA3011" t="str">
        <f t="shared" si="931"/>
        <v>10.9164369468678+48.8283390625535i</v>
      </c>
      <c r="AB3011">
        <f t="shared" si="932"/>
        <v>50.033741527319627</v>
      </c>
      <c r="AE3011">
        <f t="shared" si="920"/>
        <v>3778.1287000000002</v>
      </c>
      <c r="AF3011">
        <f t="shared" si="933"/>
        <v>50.033741527319627</v>
      </c>
      <c r="AI3011" s="1">
        <v>0</v>
      </c>
      <c r="AK3011" s="1">
        <f t="shared" si="921"/>
        <v>0</v>
      </c>
      <c r="AL3011">
        <f t="shared" si="934"/>
        <v>0</v>
      </c>
    </row>
    <row r="3012" spans="2:38" x14ac:dyDescent="0.25">
      <c r="B3012" t="s">
        <v>3692</v>
      </c>
      <c r="C3012" t="s">
        <v>78</v>
      </c>
      <c r="D3012" s="3">
        <v>3795.0533</v>
      </c>
      <c r="E3012">
        <v>16.924599999999828</v>
      </c>
      <c r="F3012" s="3">
        <v>0</v>
      </c>
      <c r="G3012" s="3">
        <v>41.900737999999997</v>
      </c>
      <c r="H3012" s="3">
        <v>-1.9763223000000001</v>
      </c>
      <c r="I3012" s="3">
        <v>0.57027715000000001</v>
      </c>
      <c r="L3012">
        <f t="shared" si="935"/>
        <v>1</v>
      </c>
      <c r="M3012">
        <f t="shared" si="922"/>
        <v>-0.71511403216676861</v>
      </c>
      <c r="N3012" t="str">
        <f t="shared" si="923"/>
        <v>-5.85220771849107-2.76629767372086i</v>
      </c>
      <c r="O3012" t="str">
        <f t="shared" si="924"/>
        <v>-5.85220771849107+2.76629767372086i</v>
      </c>
      <c r="P3012" t="str">
        <f t="shared" si="925"/>
        <v>-0.210009450061838-0.270145683341037i</v>
      </c>
      <c r="Q3012" t="str">
        <f t="shared" si="926"/>
        <v>-0.210009450061838+0.270145683341037i</v>
      </c>
      <c r="R3012" t="str">
        <f t="shared" si="936"/>
        <v>-0.210116774984527-0.27023482355633i</v>
      </c>
      <c r="S3012" t="str">
        <f t="shared" si="937"/>
        <v>-0.210116774984527+0.27023482355633i</v>
      </c>
      <c r="U3012" t="str">
        <f t="shared" si="938"/>
        <v>0</v>
      </c>
      <c r="V3012" t="str">
        <f t="shared" si="927"/>
        <v>0.538250529115104+0.493087126631742i</v>
      </c>
      <c r="W3012" t="str">
        <f t="shared" si="928"/>
        <v>0.000679516719015005+0.492251340596672i</v>
      </c>
      <c r="X3012" t="str">
        <f t="shared" si="939"/>
        <v>0</v>
      </c>
      <c r="Y3012" t="str">
        <f t="shared" si="929"/>
        <v>-1.02652531686777-1.33437460144668i</v>
      </c>
      <c r="Z3012" t="str">
        <f t="shared" si="930"/>
        <v>-1.15757212606332-0.2076314137577i</v>
      </c>
      <c r="AA3012" t="str">
        <f t="shared" si="931"/>
        <v>-165.987834978984+172.119052197265i</v>
      </c>
      <c r="AB3012">
        <f t="shared" si="932"/>
        <v>239.11697867423649</v>
      </c>
      <c r="AE3012">
        <f t="shared" si="920"/>
        <v>3795.0533</v>
      </c>
      <c r="AF3012">
        <f t="shared" si="933"/>
        <v>239.11697867423649</v>
      </c>
      <c r="AI3012" s="1">
        <v>0</v>
      </c>
      <c r="AK3012" s="1">
        <f t="shared" si="921"/>
        <v>0</v>
      </c>
      <c r="AL3012">
        <f t="shared" si="934"/>
        <v>0</v>
      </c>
    </row>
    <row r="3013" spans="2:38" x14ac:dyDescent="0.25">
      <c r="B3013" t="s">
        <v>3693</v>
      </c>
      <c r="C3013" t="s">
        <v>71</v>
      </c>
      <c r="D3013" s="3">
        <v>3795.0533</v>
      </c>
      <c r="E3013">
        <v>0</v>
      </c>
      <c r="F3013" s="3">
        <v>0</v>
      </c>
      <c r="G3013" s="3">
        <v>41.900737999999997</v>
      </c>
      <c r="H3013" s="3">
        <v>-1.9763223000000001</v>
      </c>
      <c r="I3013" s="3">
        <v>0.57027715000000001</v>
      </c>
      <c r="L3013">
        <f t="shared" si="935"/>
        <v>1</v>
      </c>
      <c r="M3013">
        <f t="shared" si="922"/>
        <v>-0.71511403216676861</v>
      </c>
      <c r="N3013" t="str">
        <f t="shared" si="923"/>
        <v>-5.85220771849107-2.76629767372086i</v>
      </c>
      <c r="O3013" t="str">
        <f t="shared" si="924"/>
        <v>-5.85220771849107+2.76629767372086i</v>
      </c>
      <c r="P3013" t="str">
        <f t="shared" si="925"/>
        <v>-0.210009450061838-0.270145683341037i</v>
      </c>
      <c r="Q3013" t="str">
        <f t="shared" si="926"/>
        <v>-0.210009450061838+0.270145683341037i</v>
      </c>
      <c r="R3013" t="str">
        <f t="shared" si="936"/>
        <v>-0.210009450061838-0.270145683341037i</v>
      </c>
      <c r="S3013" t="str">
        <f t="shared" si="937"/>
        <v>-0.210009450061838+0.270145683341037i</v>
      </c>
      <c r="U3013" t="str">
        <f t="shared" si="938"/>
        <v>0</v>
      </c>
      <c r="V3013" t="str">
        <f t="shared" si="927"/>
        <v>0.538250529115104+0.493087126631742i</v>
      </c>
      <c r="W3013" t="str">
        <f t="shared" si="928"/>
        <v>0.000679516719015005+0.492251340596672i</v>
      </c>
      <c r="X3013" t="str">
        <f t="shared" si="939"/>
        <v>0</v>
      </c>
      <c r="Y3013" t="str">
        <f t="shared" si="929"/>
        <v>-1.02652531686777-1.33437460144668i</v>
      </c>
      <c r="Z3013" t="str">
        <f t="shared" si="930"/>
        <v>-1.15757212606332-0.2076314137577i</v>
      </c>
      <c r="AA3013" t="str">
        <f t="shared" si="931"/>
        <v>-165.987834978984+172.119052197265i</v>
      </c>
      <c r="AB3013">
        <f t="shared" si="932"/>
        <v>239.11697867423649</v>
      </c>
      <c r="AE3013">
        <f t="shared" si="920"/>
        <v>3795.0533</v>
      </c>
      <c r="AF3013">
        <f t="shared" si="933"/>
        <v>239.11697867423649</v>
      </c>
      <c r="AI3013" s="1">
        <v>0</v>
      </c>
      <c r="AK3013" s="1">
        <f t="shared" si="921"/>
        <v>0</v>
      </c>
      <c r="AL3013">
        <f t="shared" si="934"/>
        <v>0</v>
      </c>
    </row>
    <row r="3014" spans="2:38" x14ac:dyDescent="0.25">
      <c r="B3014" t="s">
        <v>3694</v>
      </c>
      <c r="C3014" t="s">
        <v>78</v>
      </c>
      <c r="D3014" s="3">
        <v>3796.9466000000002</v>
      </c>
      <c r="E3014">
        <v>1.8933000000001812</v>
      </c>
      <c r="F3014" s="3">
        <v>0</v>
      </c>
      <c r="G3014" s="3">
        <v>49.804822999999999</v>
      </c>
      <c r="H3014" s="3">
        <v>-2.1979578000000002</v>
      </c>
      <c r="I3014" s="3">
        <v>0.57686945000000001</v>
      </c>
      <c r="L3014">
        <f t="shared" si="935"/>
        <v>1</v>
      </c>
      <c r="M3014">
        <f t="shared" si="922"/>
        <v>-0.71511403216676861</v>
      </c>
      <c r="N3014" t="str">
        <f t="shared" si="923"/>
        <v>-6.24999211035641-3.27756336635656i</v>
      </c>
      <c r="O3014" t="str">
        <f t="shared" si="924"/>
        <v>-6.24999211035641+3.27756336635656i</v>
      </c>
      <c r="P3014" t="str">
        <f t="shared" si="925"/>
        <v>-0.210012904624514-0.270133237426305i</v>
      </c>
      <c r="Q3014" t="str">
        <f t="shared" si="926"/>
        <v>-0.210012904624514+0.270133237426305i</v>
      </c>
      <c r="R3014" t="str">
        <f t="shared" si="936"/>
        <v>-0.210011177343176-0.270139460383671i</v>
      </c>
      <c r="S3014" t="str">
        <f t="shared" si="937"/>
        <v>-0.210011177343176+0.270139460383671i</v>
      </c>
      <c r="U3014" t="str">
        <f t="shared" si="938"/>
        <v>0</v>
      </c>
      <c r="V3014" t="str">
        <f t="shared" si="927"/>
        <v>0.538250529115104+0.493087126631742i</v>
      </c>
      <c r="W3014" t="str">
        <f t="shared" si="928"/>
        <v>0.000679516719015005+0.492251340596672i</v>
      </c>
      <c r="X3014" t="str">
        <f t="shared" si="939"/>
        <v>0</v>
      </c>
      <c r="Y3014" t="str">
        <f t="shared" si="929"/>
        <v>-1.02652531686777-1.33437460144668i</v>
      </c>
      <c r="Z3014" t="str">
        <f t="shared" si="930"/>
        <v>-1.15757212606332-0.2076314137577i</v>
      </c>
      <c r="AA3014" t="str">
        <f t="shared" si="931"/>
        <v>-185.777648990917+185.911258526932i</v>
      </c>
      <c r="AB3014">
        <f t="shared" si="932"/>
        <v>262.82376397818388</v>
      </c>
      <c r="AE3014">
        <f t="shared" si="920"/>
        <v>3796.9466000000002</v>
      </c>
      <c r="AF3014">
        <f t="shared" si="933"/>
        <v>262.82376397818388</v>
      </c>
      <c r="AI3014" s="1">
        <v>0</v>
      </c>
      <c r="AK3014" s="1">
        <f t="shared" si="921"/>
        <v>0</v>
      </c>
      <c r="AL3014">
        <f t="shared" si="934"/>
        <v>0</v>
      </c>
    </row>
    <row r="3015" spans="2:38" x14ac:dyDescent="0.25">
      <c r="B3015" t="s">
        <v>3695</v>
      </c>
      <c r="C3015" t="s">
        <v>78</v>
      </c>
      <c r="D3015" s="3">
        <v>3796.9466000000002</v>
      </c>
      <c r="E3015">
        <v>0</v>
      </c>
      <c r="F3015" s="3">
        <v>0</v>
      </c>
      <c r="G3015" s="3">
        <v>49.804822999999999</v>
      </c>
      <c r="H3015" s="3">
        <v>-2.1979578000000002</v>
      </c>
      <c r="I3015" s="3">
        <v>0.57686945000000001</v>
      </c>
      <c r="L3015">
        <f t="shared" si="935"/>
        <v>1</v>
      </c>
      <c r="M3015">
        <f t="shared" si="922"/>
        <v>-0.71511403216676861</v>
      </c>
      <c r="N3015" t="str">
        <f t="shared" si="923"/>
        <v>-6.24999211035641-3.27756336635656i</v>
      </c>
      <c r="O3015" t="str">
        <f t="shared" si="924"/>
        <v>-6.24999211035641+3.27756336635656i</v>
      </c>
      <c r="P3015" t="str">
        <f t="shared" si="925"/>
        <v>-0.210012904624514-0.270133237426305i</v>
      </c>
      <c r="Q3015" t="str">
        <f t="shared" si="926"/>
        <v>-0.210012904624514+0.270133237426305i</v>
      </c>
      <c r="R3015" t="str">
        <f t="shared" si="936"/>
        <v>-0.210012904624514-0.270133237426305i</v>
      </c>
      <c r="S3015" t="str">
        <f t="shared" si="937"/>
        <v>-0.210012904624514+0.270133237426305i</v>
      </c>
      <c r="U3015" t="str">
        <f t="shared" si="938"/>
        <v>0</v>
      </c>
      <c r="V3015" t="str">
        <f t="shared" si="927"/>
        <v>0.538250529115104+0.493087126631742i</v>
      </c>
      <c r="W3015" t="str">
        <f t="shared" si="928"/>
        <v>0.000679516719015005+0.492251340596672i</v>
      </c>
      <c r="X3015" t="str">
        <f t="shared" si="939"/>
        <v>0</v>
      </c>
      <c r="Y3015" t="str">
        <f t="shared" si="929"/>
        <v>-1.02652531686777-1.33437460144668i</v>
      </c>
      <c r="Z3015" t="str">
        <f t="shared" si="930"/>
        <v>-1.15757212606332-0.2076314137577i</v>
      </c>
      <c r="AA3015" t="str">
        <f t="shared" si="931"/>
        <v>-185.777648990917+185.911258526932i</v>
      </c>
      <c r="AB3015">
        <f t="shared" si="932"/>
        <v>262.82376397818388</v>
      </c>
      <c r="AE3015">
        <f t="shared" si="920"/>
        <v>3796.9466000000002</v>
      </c>
      <c r="AF3015">
        <f t="shared" si="933"/>
        <v>262.82376397818388</v>
      </c>
      <c r="AI3015" s="1">
        <v>0</v>
      </c>
      <c r="AK3015" s="1">
        <f t="shared" si="921"/>
        <v>0</v>
      </c>
      <c r="AL3015">
        <f t="shared" si="934"/>
        <v>0</v>
      </c>
    </row>
    <row r="3016" spans="2:38" x14ac:dyDescent="0.25">
      <c r="B3016" t="s">
        <v>2468</v>
      </c>
      <c r="C3016" t="s">
        <v>78</v>
      </c>
      <c r="D3016" s="3">
        <v>3797.4180000000001</v>
      </c>
      <c r="E3016">
        <v>0.47139999999990323</v>
      </c>
      <c r="F3016" s="3">
        <v>0</v>
      </c>
      <c r="G3016" s="3">
        <v>51.903415000000003</v>
      </c>
      <c r="H3016" s="3">
        <v>-2.2531443000000002</v>
      </c>
      <c r="I3016" s="3">
        <v>0.57834388000000003</v>
      </c>
      <c r="L3016">
        <f t="shared" si="935"/>
        <v>1</v>
      </c>
      <c r="M3016">
        <f t="shared" si="922"/>
        <v>-0.71511403216676861</v>
      </c>
      <c r="N3016" t="str">
        <f t="shared" si="923"/>
        <v>-6.34903915474761-3.40486663637237i</v>
      </c>
      <c r="O3016" t="str">
        <f t="shared" si="924"/>
        <v>-6.34903915474761+3.40486663637237i</v>
      </c>
      <c r="P3016" t="str">
        <f t="shared" si="925"/>
        <v>-0.21001382559556-0.270130491582301i</v>
      </c>
      <c r="Q3016" t="str">
        <f t="shared" si="926"/>
        <v>-0.21001382559556+0.270130491582301i</v>
      </c>
      <c r="R3016" t="str">
        <f t="shared" si="936"/>
        <v>-0.210013365110037-0.270131864504303i</v>
      </c>
      <c r="S3016" t="str">
        <f t="shared" si="937"/>
        <v>-0.210013365110037+0.270131864504303i</v>
      </c>
      <c r="U3016" t="str">
        <f t="shared" si="938"/>
        <v>0</v>
      </c>
      <c r="V3016" t="str">
        <f t="shared" si="927"/>
        <v>0.538250529115104+0.493087126631742i</v>
      </c>
      <c r="W3016" t="str">
        <f t="shared" si="928"/>
        <v>0.000679516719015005+0.492251340596672i</v>
      </c>
      <c r="X3016" t="str">
        <f t="shared" si="939"/>
        <v>0</v>
      </c>
      <c r="Y3016" t="str">
        <f t="shared" si="929"/>
        <v>-1.02652531686777-1.33437460144668i</v>
      </c>
      <c r="Z3016" t="str">
        <f t="shared" si="930"/>
        <v>-1.15757212606332-0.2076314137577i</v>
      </c>
      <c r="AA3016" t="str">
        <f t="shared" si="931"/>
        <v>-190.705242795142+189.345472238318i</v>
      </c>
      <c r="AB3016">
        <f t="shared" si="932"/>
        <v>268.73815785389633</v>
      </c>
      <c r="AE3016">
        <f t="shared" si="920"/>
        <v>3797.4180000000001</v>
      </c>
      <c r="AF3016">
        <f t="shared" si="933"/>
        <v>268.73815785389633</v>
      </c>
      <c r="AI3016" s="1">
        <v>0</v>
      </c>
      <c r="AK3016" s="1">
        <f t="shared" si="921"/>
        <v>0</v>
      </c>
      <c r="AL3016">
        <f t="shared" si="934"/>
        <v>0</v>
      </c>
    </row>
    <row r="3017" spans="2:38" x14ac:dyDescent="0.25">
      <c r="B3017" t="s">
        <v>3696</v>
      </c>
      <c r="C3017" t="s">
        <v>3711</v>
      </c>
      <c r="D3017" s="3">
        <v>3797.4180000000001</v>
      </c>
      <c r="E3017">
        <v>0</v>
      </c>
      <c r="F3017" s="3">
        <v>0</v>
      </c>
      <c r="G3017" s="3">
        <v>51.903419</v>
      </c>
      <c r="H3017" s="3">
        <v>-2.2531444</v>
      </c>
      <c r="I3017" s="3">
        <v>0.57834388999999997</v>
      </c>
      <c r="L3017">
        <f t="shared" si="935"/>
        <v>1</v>
      </c>
      <c r="M3017">
        <f t="shared" si="922"/>
        <v>-0.71511403216676861</v>
      </c>
      <c r="N3017" t="str">
        <f t="shared" si="923"/>
        <v>-6.34903918546171-3.40486716649441i</v>
      </c>
      <c r="O3017" t="str">
        <f t="shared" si="924"/>
        <v>-6.34903918546171+3.40486716649441i</v>
      </c>
      <c r="P3017" t="str">
        <f t="shared" si="925"/>
        <v>-0.210013812762685-0.270130500928898i</v>
      </c>
      <c r="Q3017" t="str">
        <f t="shared" si="926"/>
        <v>-0.210013812762685+0.270130500928898i</v>
      </c>
      <c r="R3017" t="str">
        <f t="shared" si="936"/>
        <v>-0.210013819179123-0.270130496255599i</v>
      </c>
      <c r="S3017" t="str">
        <f t="shared" si="937"/>
        <v>-0.210013819179123+0.270130496255599i</v>
      </c>
      <c r="U3017" t="str">
        <f t="shared" si="938"/>
        <v>0</v>
      </c>
      <c r="V3017" t="str">
        <f t="shared" si="927"/>
        <v>0.538250529115104+0.493087126631742i</v>
      </c>
      <c r="W3017" t="str">
        <f t="shared" si="928"/>
        <v>0.000679516719015005+0.492251340596672i</v>
      </c>
      <c r="X3017" t="str">
        <f t="shared" si="939"/>
        <v>0</v>
      </c>
      <c r="Y3017" t="str">
        <f t="shared" si="929"/>
        <v>-1.02652531686777-1.33437460144668i</v>
      </c>
      <c r="Z3017" t="str">
        <f t="shared" si="930"/>
        <v>-1.15757212606332-0.2076314137577i</v>
      </c>
      <c r="AA3017" t="str">
        <f t="shared" si="931"/>
        <v>-190.705257236627+189.345476480237i</v>
      </c>
      <c r="AB3017">
        <f t="shared" si="932"/>
        <v>268.7381710907776</v>
      </c>
      <c r="AE3017">
        <f t="shared" si="920"/>
        <v>3797.4180000000001</v>
      </c>
      <c r="AF3017">
        <f t="shared" si="933"/>
        <v>268.7381710907776</v>
      </c>
      <c r="AI3017" s="1">
        <v>0</v>
      </c>
      <c r="AK3017" s="1">
        <f t="shared" si="921"/>
        <v>0</v>
      </c>
      <c r="AL3017">
        <f t="shared" si="934"/>
        <v>0</v>
      </c>
    </row>
    <row r="3018" spans="2:38" x14ac:dyDescent="0.25">
      <c r="B3018" t="s">
        <v>1836</v>
      </c>
      <c r="C3018" t="s">
        <v>78</v>
      </c>
      <c r="D3018" s="3">
        <v>3798.0160000000001</v>
      </c>
      <c r="E3018">
        <v>0.59799999999995634</v>
      </c>
      <c r="F3018" s="3">
        <v>0</v>
      </c>
      <c r="G3018" s="3">
        <v>54.640169</v>
      </c>
      <c r="H3018" s="3">
        <v>-2.3231440000000001</v>
      </c>
      <c r="I3018" s="3">
        <v>0.58012942999999995</v>
      </c>
      <c r="L3018">
        <f t="shared" si="935"/>
        <v>1</v>
      </c>
      <c r="M3018">
        <f t="shared" si="922"/>
        <v>-0.71511403216676861</v>
      </c>
      <c r="N3018" t="str">
        <f t="shared" si="923"/>
        <v>-6.47467223992692-3.56634103606478i</v>
      </c>
      <c r="O3018" t="str">
        <f t="shared" si="924"/>
        <v>-6.47467223992692+3.56634103606478i</v>
      </c>
      <c r="P3018" t="str">
        <f t="shared" si="925"/>
        <v>-0.210014997026967-0.270127202934064i</v>
      </c>
      <c r="Q3018" t="str">
        <f t="shared" si="926"/>
        <v>-0.210014997026967+0.270127202934064i</v>
      </c>
      <c r="R3018" t="str">
        <f t="shared" si="936"/>
        <v>-0.210014404894826-0.270128851931481i</v>
      </c>
      <c r="S3018" t="str">
        <f t="shared" si="937"/>
        <v>-0.210014404894826+0.270128851931481i</v>
      </c>
      <c r="U3018" t="str">
        <f t="shared" si="938"/>
        <v>0</v>
      </c>
      <c r="V3018" t="str">
        <f t="shared" si="927"/>
        <v>0.538250529115104+0.493087126631742i</v>
      </c>
      <c r="W3018" t="str">
        <f t="shared" si="928"/>
        <v>0.000679516719015005+0.492251340596672i</v>
      </c>
      <c r="X3018" t="str">
        <f t="shared" si="939"/>
        <v>0</v>
      </c>
      <c r="Y3018" t="str">
        <f t="shared" si="929"/>
        <v>-1.02652531686777-1.33437460144668i</v>
      </c>
      <c r="Z3018" t="str">
        <f t="shared" si="930"/>
        <v>-1.15757212606332-0.2076314137577i</v>
      </c>
      <c r="AA3018" t="str">
        <f t="shared" si="931"/>
        <v>-196.955508829025+193.701495696116i</v>
      </c>
      <c r="AB3018">
        <f t="shared" si="932"/>
        <v>276.24579977442659</v>
      </c>
      <c r="AE3018">
        <f t="shared" si="920"/>
        <v>3798.0160000000001</v>
      </c>
      <c r="AF3018">
        <f t="shared" si="933"/>
        <v>276.24579977442659</v>
      </c>
      <c r="AI3018" s="1">
        <v>0</v>
      </c>
      <c r="AK3018" s="1">
        <f t="shared" si="921"/>
        <v>0</v>
      </c>
      <c r="AL3018">
        <f t="shared" si="934"/>
        <v>0</v>
      </c>
    </row>
    <row r="3019" spans="2:38" x14ac:dyDescent="0.25">
      <c r="B3019" t="s">
        <v>3697</v>
      </c>
      <c r="C3019" t="s">
        <v>3711</v>
      </c>
      <c r="D3019" s="3">
        <v>3800.1165000000001</v>
      </c>
      <c r="E3019">
        <v>2.1005000000000109</v>
      </c>
      <c r="F3019" s="3">
        <v>0</v>
      </c>
      <c r="G3019" s="3">
        <v>80.796961999999994</v>
      </c>
      <c r="H3019" s="3">
        <v>-11.109888</v>
      </c>
      <c r="I3019" s="3">
        <v>0.58536083000000005</v>
      </c>
      <c r="L3019">
        <f t="shared" si="935"/>
        <v>1</v>
      </c>
      <c r="M3019">
        <f t="shared" si="922"/>
        <v>-0.71511403216676861</v>
      </c>
      <c r="N3019" t="str">
        <f t="shared" si="923"/>
        <v>-7.72656951448227-4.59315638073353i</v>
      </c>
      <c r="O3019" t="str">
        <f t="shared" si="924"/>
        <v>-7.72656951448227+4.59315638073353i</v>
      </c>
      <c r="P3019" t="str">
        <f t="shared" si="925"/>
        <v>-1.00558441231217-0.727205838146702i</v>
      </c>
      <c r="Q3019" t="str">
        <f t="shared" si="926"/>
        <v>-1.00558441231217+0.727205838146702i</v>
      </c>
      <c r="R3019" t="str">
        <f t="shared" si="936"/>
        <v>-0.60779970466957-0.498666520540383i</v>
      </c>
      <c r="S3019" t="str">
        <f t="shared" si="937"/>
        <v>-0.60779970466957+0.498666520540383i</v>
      </c>
      <c r="U3019" t="str">
        <f t="shared" si="938"/>
        <v>0</v>
      </c>
      <c r="V3019" t="str">
        <f t="shared" si="927"/>
        <v>0.538250529115104+0.493087126631742i</v>
      </c>
      <c r="W3019" t="str">
        <f t="shared" si="928"/>
        <v>0.000679516719015005+0.492251340596672i</v>
      </c>
      <c r="X3019" t="str">
        <f t="shared" si="939"/>
        <v>0</v>
      </c>
      <c r="Y3019" t="str">
        <f t="shared" si="929"/>
        <v>-1.02652531686777-1.33437460144668i</v>
      </c>
      <c r="Z3019" t="str">
        <f t="shared" si="930"/>
        <v>-1.15757212606332-0.2076314137577i</v>
      </c>
      <c r="AA3019" t="str">
        <f t="shared" si="931"/>
        <v>-243.913701707943+233.338005750627i</v>
      </c>
      <c r="AB3019">
        <f t="shared" si="932"/>
        <v>337.55076478738874</v>
      </c>
      <c r="AE3019">
        <f t="shared" si="920"/>
        <v>3800.1165000000001</v>
      </c>
      <c r="AF3019">
        <f t="shared" si="933"/>
        <v>337.55076478738874</v>
      </c>
      <c r="AI3019" s="1">
        <v>0.114273</v>
      </c>
      <c r="AK3019" s="1">
        <f t="shared" si="921"/>
        <v>5.2233274116000014E-10</v>
      </c>
      <c r="AL3019">
        <f t="shared" si="934"/>
        <v>5.951486351846302E-5</v>
      </c>
    </row>
    <row r="3020" spans="2:38" x14ac:dyDescent="0.25">
      <c r="B3020" t="s">
        <v>1834</v>
      </c>
      <c r="C3020" t="s">
        <v>78</v>
      </c>
      <c r="D3020" s="3">
        <v>3800.6062000000002</v>
      </c>
      <c r="E3020">
        <v>0.4897000000000844</v>
      </c>
      <c r="F3020" s="3">
        <v>0</v>
      </c>
      <c r="G3020" s="3">
        <v>92.049380999999997</v>
      </c>
      <c r="H3020" s="3">
        <v>-11.864179999999999</v>
      </c>
      <c r="I3020" s="3">
        <v>0.58626392000000005</v>
      </c>
      <c r="L3020">
        <f t="shared" si="935"/>
        <v>1</v>
      </c>
      <c r="M3020">
        <f t="shared" si="922"/>
        <v>-0.71511403216676861</v>
      </c>
      <c r="N3020" t="str">
        <f t="shared" si="923"/>
        <v>-8.21911795826719-4.94929095811611i</v>
      </c>
      <c r="O3020" t="str">
        <f t="shared" si="924"/>
        <v>-8.21911795826719+4.94929095811611i</v>
      </c>
      <c r="P3020" t="str">
        <f t="shared" si="925"/>
        <v>-1.00558855403925-0.727200943999061i</v>
      </c>
      <c r="Q3020" t="str">
        <f t="shared" si="926"/>
        <v>-1.00558855403925+0.727200943999061i</v>
      </c>
      <c r="R3020" t="str">
        <f t="shared" si="936"/>
        <v>-1.00558648317571-0.72720339107288i</v>
      </c>
      <c r="S3020" t="str">
        <f t="shared" si="937"/>
        <v>-1.00558648317571+0.72720339107288i</v>
      </c>
      <c r="U3020" t="str">
        <f t="shared" si="938"/>
        <v>0</v>
      </c>
      <c r="V3020" t="str">
        <f t="shared" si="927"/>
        <v>0.538250529115104+0.493087126631742i</v>
      </c>
      <c r="W3020" t="str">
        <f t="shared" si="928"/>
        <v>0.000679516719015005+0.492251340596672i</v>
      </c>
      <c r="X3020" t="str">
        <f t="shared" si="939"/>
        <v>0</v>
      </c>
      <c r="Y3020" t="str">
        <f t="shared" si="929"/>
        <v>-1.02652531686777-1.33437460144668i</v>
      </c>
      <c r="Z3020" t="str">
        <f t="shared" si="930"/>
        <v>-1.15757212606332-0.2076314137577i</v>
      </c>
      <c r="AA3020" t="str">
        <f t="shared" si="931"/>
        <v>-261.129437059863+248.622776152251i</v>
      </c>
      <c r="AB3020">
        <f t="shared" si="932"/>
        <v>360.55771759990557</v>
      </c>
      <c r="AE3020">
        <f t="shared" si="920"/>
        <v>3800.6062000000002</v>
      </c>
      <c r="AF3020">
        <f t="shared" si="933"/>
        <v>360.55771759990557</v>
      </c>
      <c r="AI3020" s="1">
        <v>0</v>
      </c>
      <c r="AK3020" s="1">
        <f t="shared" si="921"/>
        <v>0</v>
      </c>
      <c r="AL3020">
        <f t="shared" si="934"/>
        <v>0</v>
      </c>
    </row>
    <row r="3021" spans="2:38" x14ac:dyDescent="0.25">
      <c r="B3021" t="s">
        <v>3698</v>
      </c>
      <c r="C3021" t="s">
        <v>71</v>
      </c>
      <c r="D3021" s="3">
        <v>3800.6062000000002</v>
      </c>
      <c r="E3021">
        <v>0</v>
      </c>
      <c r="F3021" s="3">
        <v>0</v>
      </c>
      <c r="G3021" s="3">
        <v>92.049380999999997</v>
      </c>
      <c r="H3021" s="3">
        <v>-11.864179999999999</v>
      </c>
      <c r="I3021" s="3">
        <v>0.58626392000000005</v>
      </c>
      <c r="L3021">
        <f t="shared" si="935"/>
        <v>1</v>
      </c>
      <c r="M3021">
        <f t="shared" si="922"/>
        <v>-0.71511403216676861</v>
      </c>
      <c r="N3021" t="str">
        <f t="shared" si="923"/>
        <v>-8.21911795826719-4.94929095811611i</v>
      </c>
      <c r="O3021" t="str">
        <f t="shared" si="924"/>
        <v>-8.21911795826719+4.94929095811611i</v>
      </c>
      <c r="P3021" t="str">
        <f t="shared" si="925"/>
        <v>-1.00558855403925-0.727200943999061i</v>
      </c>
      <c r="Q3021" t="str">
        <f t="shared" si="926"/>
        <v>-1.00558855403925+0.727200943999061i</v>
      </c>
      <c r="R3021" t="str">
        <f t="shared" si="936"/>
        <v>-1.00558855403925-0.72720094399906i</v>
      </c>
      <c r="S3021" t="str">
        <f t="shared" si="937"/>
        <v>-1.00558855403925+0.72720094399906i</v>
      </c>
      <c r="U3021" t="str">
        <f t="shared" si="938"/>
        <v>0</v>
      </c>
      <c r="V3021" t="str">
        <f t="shared" si="927"/>
        <v>0.538250529115104+0.493087126631742i</v>
      </c>
      <c r="W3021" t="str">
        <f t="shared" si="928"/>
        <v>0.000679516719015005+0.492251340596672i</v>
      </c>
      <c r="X3021" t="str">
        <f t="shared" si="939"/>
        <v>0</v>
      </c>
      <c r="Y3021" t="str">
        <f t="shared" si="929"/>
        <v>-1.02652531686777-1.33437460144668i</v>
      </c>
      <c r="Z3021" t="str">
        <f t="shared" si="930"/>
        <v>-1.15757212606332-0.2076314137577i</v>
      </c>
      <c r="AA3021" t="str">
        <f t="shared" si="931"/>
        <v>-261.129437059863+248.622776152251i</v>
      </c>
      <c r="AB3021">
        <f t="shared" si="932"/>
        <v>360.55771759990557</v>
      </c>
      <c r="AE3021">
        <f t="shared" si="920"/>
        <v>3800.6062000000002</v>
      </c>
      <c r="AF3021">
        <f t="shared" si="933"/>
        <v>360.55771759990557</v>
      </c>
      <c r="AI3021" s="1">
        <v>0</v>
      </c>
      <c r="AK3021" s="1">
        <f t="shared" si="921"/>
        <v>0</v>
      </c>
      <c r="AL3021">
        <f t="shared" si="934"/>
        <v>0</v>
      </c>
    </row>
    <row r="3022" spans="2:38" x14ac:dyDescent="0.25">
      <c r="B3022" t="s">
        <v>1832</v>
      </c>
      <c r="C3022" t="s">
        <v>78</v>
      </c>
      <c r="D3022" s="3">
        <v>3801.9771999999998</v>
      </c>
      <c r="E3022">
        <v>1.3709999999996398</v>
      </c>
      <c r="F3022" s="3">
        <v>0</v>
      </c>
      <c r="G3022" s="3">
        <v>127.4753</v>
      </c>
      <c r="H3022" s="3">
        <v>-13.975557</v>
      </c>
      <c r="I3022" s="3">
        <v>0.58827649000000004</v>
      </c>
      <c r="L3022">
        <f t="shared" si="935"/>
        <v>1</v>
      </c>
      <c r="M3022">
        <f t="shared" si="922"/>
        <v>-0.71511403216676861</v>
      </c>
      <c r="N3022" t="str">
        <f t="shared" si="923"/>
        <v>-9.59783438102547-5.94616474665861i</v>
      </c>
      <c r="O3022" t="str">
        <f t="shared" si="924"/>
        <v>-9.59783438102547+5.94616474665861i</v>
      </c>
      <c r="P3022" t="str">
        <f t="shared" si="925"/>
        <v>-1.00559807838791-0.727190277091666i</v>
      </c>
      <c r="Q3022" t="str">
        <f t="shared" si="926"/>
        <v>-1.00559807838791+0.727190277091666i</v>
      </c>
      <c r="R3022" t="str">
        <f t="shared" si="936"/>
        <v>-1.00559331621358-0.727195610545365i</v>
      </c>
      <c r="S3022" t="str">
        <f t="shared" si="937"/>
        <v>-1.00559331621358+0.727195610545365i</v>
      </c>
      <c r="U3022" t="str">
        <f t="shared" si="938"/>
        <v>0</v>
      </c>
      <c r="V3022" t="str">
        <f t="shared" si="927"/>
        <v>0.538250529115104+0.493087126631742i</v>
      </c>
      <c r="W3022" t="str">
        <f t="shared" si="928"/>
        <v>0.000679516719015005+0.492251340596672i</v>
      </c>
      <c r="X3022" t="str">
        <f t="shared" si="939"/>
        <v>0</v>
      </c>
      <c r="Y3022" t="str">
        <f t="shared" si="929"/>
        <v>-1.02652531686777-1.33437460144668i</v>
      </c>
      <c r="Z3022" t="str">
        <f t="shared" si="930"/>
        <v>-1.15757212606332-0.2076314137577i</v>
      </c>
      <c r="AA3022" t="str">
        <f t="shared" si="931"/>
        <v>-309.31884559723+291.407124601341i</v>
      </c>
      <c r="AB3022">
        <f t="shared" si="932"/>
        <v>424.96618749028079</v>
      </c>
      <c r="AE3022">
        <f t="shared" si="920"/>
        <v>3801.9771999999998</v>
      </c>
      <c r="AF3022">
        <f t="shared" si="933"/>
        <v>424.96618749028079</v>
      </c>
      <c r="AI3022" s="1">
        <v>0</v>
      </c>
      <c r="AK3022" s="1">
        <f t="shared" si="921"/>
        <v>0</v>
      </c>
      <c r="AL3022">
        <f t="shared" si="934"/>
        <v>0</v>
      </c>
    </row>
    <row r="3023" spans="2:38" x14ac:dyDescent="0.25">
      <c r="B3023" t="s">
        <v>3699</v>
      </c>
      <c r="C3023" t="s">
        <v>3711</v>
      </c>
      <c r="D3023" s="3">
        <v>3805.3688000000002</v>
      </c>
      <c r="E3023">
        <v>3.3916000000003805</v>
      </c>
      <c r="F3023" s="3">
        <v>0</v>
      </c>
      <c r="G3023" s="3">
        <v>135.51858999999999</v>
      </c>
      <c r="H3023" s="3">
        <v>12.132305000000001</v>
      </c>
      <c r="I3023" s="3">
        <v>0.59195706000000003</v>
      </c>
      <c r="L3023">
        <f t="shared" si="935"/>
        <v>1</v>
      </c>
      <c r="M3023">
        <f t="shared" si="922"/>
        <v>-0.71511403216676861</v>
      </c>
      <c r="N3023" t="str">
        <f t="shared" si="923"/>
        <v>-9.75158504765495-6.35807982478616i</v>
      </c>
      <c r="O3023" t="str">
        <f t="shared" si="924"/>
        <v>-9.75158504765495+6.35807982478616i</v>
      </c>
      <c r="P3023" t="str">
        <f t="shared" si="925"/>
        <v>0.919927545411852+0.497249702797211i</v>
      </c>
      <c r="Q3023" t="str">
        <f t="shared" si="926"/>
        <v>0.919927545411852-0.497249702797211i</v>
      </c>
      <c r="R3023" t="str">
        <f t="shared" si="936"/>
        <v>-0.042835266488029-0.114970287147227i</v>
      </c>
      <c r="S3023" t="str">
        <f t="shared" si="937"/>
        <v>-0.042835266488029+0.114970287147227i</v>
      </c>
      <c r="U3023" t="str">
        <f t="shared" si="938"/>
        <v>0</v>
      </c>
      <c r="V3023" t="str">
        <f t="shared" si="927"/>
        <v>0.538250529115104+0.493087126631742i</v>
      </c>
      <c r="W3023" t="str">
        <f t="shared" si="928"/>
        <v>0.000679516719015005+0.492251340596672i</v>
      </c>
      <c r="X3023" t="str">
        <f t="shared" si="939"/>
        <v>0</v>
      </c>
      <c r="Y3023" t="str">
        <f t="shared" si="929"/>
        <v>-1.02652531686777-1.33437460144668i</v>
      </c>
      <c r="Z3023" t="str">
        <f t="shared" si="930"/>
        <v>-1.15757212606332-0.2076314137577i</v>
      </c>
      <c r="AA3023" t="str">
        <f t="shared" si="931"/>
        <v>-322.608234163392+298.125681918895i</v>
      </c>
      <c r="AB3023">
        <f t="shared" si="932"/>
        <v>439.266428229643</v>
      </c>
      <c r="AE3023">
        <f t="shared" si="920"/>
        <v>3805.3688000000002</v>
      </c>
      <c r="AF3023">
        <f t="shared" si="933"/>
        <v>439.266428229643</v>
      </c>
      <c r="AI3023" s="1">
        <v>-0.18831899999999999</v>
      </c>
      <c r="AK3023" s="1">
        <f t="shared" si="921"/>
        <v>1.4185618304399997E-9</v>
      </c>
      <c r="AL3023">
        <f t="shared" si="934"/>
        <v>2.7371859085665657E-4</v>
      </c>
    </row>
    <row r="3024" spans="2:38" x14ac:dyDescent="0.25">
      <c r="B3024" t="s">
        <v>1830</v>
      </c>
      <c r="C3024" t="s">
        <v>78</v>
      </c>
      <c r="D3024" s="3">
        <v>3805.8629999999998</v>
      </c>
      <c r="E3024">
        <v>0.49419999999963693</v>
      </c>
      <c r="F3024" s="3">
        <v>0</v>
      </c>
      <c r="G3024" s="3">
        <v>123.79423</v>
      </c>
      <c r="H3024" s="3">
        <v>11.591908</v>
      </c>
      <c r="I3024" s="3">
        <v>0.59256379000000003</v>
      </c>
      <c r="L3024">
        <f t="shared" si="935"/>
        <v>1</v>
      </c>
      <c r="M3024">
        <f t="shared" si="922"/>
        <v>-0.71511403216676861</v>
      </c>
      <c r="N3024" t="str">
        <f t="shared" si="923"/>
        <v>-9.29698226768155-6.11231140522272i</v>
      </c>
      <c r="O3024" t="str">
        <f t="shared" si="924"/>
        <v>-9.29698226768155+6.11231140522272i</v>
      </c>
      <c r="P3024" t="str">
        <f t="shared" si="925"/>
        <v>0.919930391988525+0.497247482447368i</v>
      </c>
      <c r="Q3024" t="str">
        <f t="shared" si="926"/>
        <v>0.919930391988525-0.497247482447368i</v>
      </c>
      <c r="R3024" t="str">
        <f t="shared" si="936"/>
        <v>0.91992896870019+0.497248592622289i</v>
      </c>
      <c r="S3024" t="str">
        <f t="shared" si="937"/>
        <v>0.91992896870019-0.497248592622289i</v>
      </c>
      <c r="U3024" t="str">
        <f t="shared" si="938"/>
        <v>0</v>
      </c>
      <c r="V3024" t="str">
        <f t="shared" si="927"/>
        <v>0.538250529115104+0.493087126631742i</v>
      </c>
      <c r="W3024" t="str">
        <f t="shared" si="928"/>
        <v>0.000679516719015005+0.492251340596672i</v>
      </c>
      <c r="X3024" t="str">
        <f t="shared" si="939"/>
        <v>0</v>
      </c>
      <c r="Y3024" t="str">
        <f t="shared" si="929"/>
        <v>-1.02652531686777-1.33437460144668i</v>
      </c>
      <c r="Z3024" t="str">
        <f t="shared" si="930"/>
        <v>-1.15757212606332-0.2076314137577i</v>
      </c>
      <c r="AA3024" t="str">
        <f t="shared" si="931"/>
        <v>-308.901443058751+284.555420563476i</v>
      </c>
      <c r="AB3024">
        <f t="shared" si="932"/>
        <v>419.99034381261134</v>
      </c>
      <c r="AE3024">
        <f t="shared" si="920"/>
        <v>3805.8629999999998</v>
      </c>
      <c r="AF3024">
        <f t="shared" si="933"/>
        <v>419.99034381261134</v>
      </c>
      <c r="AI3024" s="1">
        <v>0</v>
      </c>
      <c r="AK3024" s="1">
        <f t="shared" si="921"/>
        <v>0</v>
      </c>
      <c r="AL3024">
        <f t="shared" si="934"/>
        <v>0</v>
      </c>
    </row>
    <row r="3025" spans="2:38" x14ac:dyDescent="0.25">
      <c r="B3025" t="s">
        <v>3700</v>
      </c>
      <c r="C3025" t="s">
        <v>3711</v>
      </c>
      <c r="D3025" s="3">
        <v>3805.8629999999998</v>
      </c>
      <c r="E3025">
        <v>0</v>
      </c>
      <c r="F3025" s="3">
        <v>0</v>
      </c>
      <c r="G3025" s="3">
        <v>123.79421000000001</v>
      </c>
      <c r="H3025" s="3">
        <v>11.591907000000001</v>
      </c>
      <c r="I3025" s="3">
        <v>0.59256379000000003</v>
      </c>
      <c r="L3025">
        <f t="shared" si="935"/>
        <v>1</v>
      </c>
      <c r="M3025">
        <f t="shared" si="922"/>
        <v>-0.71511403216676861</v>
      </c>
      <c r="N3025" t="str">
        <f t="shared" si="923"/>
        <v>-9.29698151667863-6.11231091147501i</v>
      </c>
      <c r="O3025" t="str">
        <f t="shared" si="924"/>
        <v>-9.29698151667863+6.11231091147501i</v>
      </c>
      <c r="P3025" t="str">
        <f t="shared" si="925"/>
        <v>0.919930391199492+0.49724747323986i</v>
      </c>
      <c r="Q3025" t="str">
        <f t="shared" si="926"/>
        <v>0.919930391199492-0.49724747323986i</v>
      </c>
      <c r="R3025" t="str">
        <f t="shared" si="936"/>
        <v>0.91993039159401+0.497247477843614i</v>
      </c>
      <c r="S3025" t="str">
        <f t="shared" si="937"/>
        <v>0.91993039159401-0.497247477843614i</v>
      </c>
      <c r="U3025" t="str">
        <f t="shared" si="938"/>
        <v>0</v>
      </c>
      <c r="V3025" t="str">
        <f t="shared" si="927"/>
        <v>0.538250529115104+0.493087126631742i</v>
      </c>
      <c r="W3025" t="str">
        <f t="shared" si="928"/>
        <v>0.000679516719015005+0.492251340596672i</v>
      </c>
      <c r="X3025" t="str">
        <f t="shared" si="939"/>
        <v>0</v>
      </c>
      <c r="Y3025" t="str">
        <f t="shared" si="929"/>
        <v>-1.02652531686777-1.33437460144668i</v>
      </c>
      <c r="Z3025" t="str">
        <f t="shared" si="930"/>
        <v>-1.15757212606332-0.2076314137577i</v>
      </c>
      <c r="AA3025" t="str">
        <f t="shared" si="931"/>
        <v>-308.901418105934+284.555397577313i</v>
      </c>
      <c r="AB3025">
        <f t="shared" si="932"/>
        <v>419.99030988612071</v>
      </c>
      <c r="AE3025">
        <f t="shared" si="920"/>
        <v>3805.8629999999998</v>
      </c>
      <c r="AF3025">
        <f t="shared" si="933"/>
        <v>419.99030988612071</v>
      </c>
      <c r="AI3025" s="1">
        <v>0</v>
      </c>
      <c r="AK3025" s="1">
        <f t="shared" si="921"/>
        <v>0</v>
      </c>
      <c r="AL3025">
        <f t="shared" si="934"/>
        <v>0</v>
      </c>
    </row>
    <row r="3026" spans="2:38" x14ac:dyDescent="0.25">
      <c r="B3026" t="s">
        <v>1828</v>
      </c>
      <c r="C3026" t="s">
        <v>78</v>
      </c>
      <c r="D3026" s="3">
        <v>3807.0455000000002</v>
      </c>
      <c r="E3026">
        <v>1.1825000000003456</v>
      </c>
      <c r="F3026" s="3">
        <v>0</v>
      </c>
      <c r="G3026" s="3">
        <v>97.910382999999996</v>
      </c>
      <c r="H3026" s="3">
        <v>10.298958000000001</v>
      </c>
      <c r="I3026" s="3">
        <v>0.59427165999999998</v>
      </c>
      <c r="L3026">
        <f t="shared" si="935"/>
        <v>1</v>
      </c>
      <c r="M3026">
        <f t="shared" si="922"/>
        <v>-0.71511403216676861</v>
      </c>
      <c r="N3026" t="str">
        <f t="shared" si="923"/>
        <v>-8.20930209063508-5.52428657698843i</v>
      </c>
      <c r="O3026" t="str">
        <f t="shared" si="924"/>
        <v>-8.20930209063508+5.52428657698843i</v>
      </c>
      <c r="P3026" t="str">
        <f t="shared" si="925"/>
        <v>0.919938634268761+0.497241373733902i</v>
      </c>
      <c r="Q3026" t="str">
        <f t="shared" si="926"/>
        <v>0.919938634268761-0.497241373733902i</v>
      </c>
      <c r="R3026" t="str">
        <f t="shared" si="936"/>
        <v>0.919934512734125+0.497244423486881i</v>
      </c>
      <c r="S3026" t="str">
        <f t="shared" si="937"/>
        <v>0.919934512734125-0.497244423486881i</v>
      </c>
      <c r="U3026" t="str">
        <f t="shared" si="938"/>
        <v>0</v>
      </c>
      <c r="V3026" t="str">
        <f t="shared" ref="V3026:V3043" si="940">IMSUM(V3025,U3026)</f>
        <v>0.538250529115104+0.493087126631742i</v>
      </c>
      <c r="W3026" t="str">
        <f t="shared" ref="W3026:W3043" si="941">IMSUM($G$6,V3026)</f>
        <v>0.000679516719015005+0.492251340596672i</v>
      </c>
      <c r="X3026" t="str">
        <f t="shared" si="939"/>
        <v>0</v>
      </c>
      <c r="Y3026" t="str">
        <f t="shared" ref="Y3026:Y3043" si="942">IMSUM(Y3025,X3026)</f>
        <v>-1.02652531686777-1.33437460144668i</v>
      </c>
      <c r="Z3026" t="str">
        <f t="shared" ref="Z3026:Z3043" si="943">IMSUM($G$10,Y3026)</f>
        <v>-1.15757212606332-0.2076314137577i</v>
      </c>
      <c r="AA3026" t="str">
        <f t="shared" si="931"/>
        <v>-276.106631645639+252.087281872772i</v>
      </c>
      <c r="AB3026">
        <f t="shared" ref="AB3026:AB3043" si="944">IMABS(AA3026)</f>
        <v>373.87547354794884</v>
      </c>
      <c r="AE3026">
        <f t="shared" si="920"/>
        <v>3807.0455000000002</v>
      </c>
      <c r="AF3026">
        <f t="shared" ref="AF3026:AF3043" si="945">AB3026</f>
        <v>373.87547354794884</v>
      </c>
      <c r="AI3026" s="1">
        <v>0</v>
      </c>
      <c r="AK3026" s="1">
        <f t="shared" si="921"/>
        <v>0</v>
      </c>
      <c r="AL3026">
        <f t="shared" si="934"/>
        <v>0</v>
      </c>
    </row>
    <row r="3027" spans="2:38" x14ac:dyDescent="0.25">
      <c r="B3027" t="s">
        <v>3701</v>
      </c>
      <c r="C3027" t="s">
        <v>3711</v>
      </c>
      <c r="D3027" s="3">
        <v>3808.4854999999998</v>
      </c>
      <c r="E3027">
        <v>1.4399999999995998</v>
      </c>
      <c r="F3027" s="3">
        <v>0</v>
      </c>
      <c r="G3027" s="3">
        <v>80.305667</v>
      </c>
      <c r="H3027" s="3">
        <v>2.4074697999999999</v>
      </c>
      <c r="I3027" s="3">
        <v>0.59690557</v>
      </c>
      <c r="L3027">
        <f t="shared" ref="L3027:L3043" si="946">IF(B3027="SNAKE1",-1,IF(B3027="SNAKE2",1,L3026))</f>
        <v>1</v>
      </c>
      <c r="M3027">
        <f t="shared" si="922"/>
        <v>-0.71511403216676861</v>
      </c>
      <c r="N3027" t="str">
        <f t="shared" si="923"/>
        <v>-7.3509143349816-5.12540002729172i</v>
      </c>
      <c r="O3027" t="str">
        <f t="shared" si="924"/>
        <v>-7.3509143349816+5.12540002729172i</v>
      </c>
      <c r="P3027" t="str">
        <f t="shared" si="925"/>
        <v>0.284195439048492+0.0621168048282618i</v>
      </c>
      <c r="Q3027" t="str">
        <f t="shared" si="926"/>
        <v>0.284195439048492-0.0621168048282618i</v>
      </c>
      <c r="R3027" t="str">
        <f t="shared" si="936"/>
        <v>0.602067036658625+0.279679089281082i</v>
      </c>
      <c r="S3027" t="str">
        <f t="shared" si="937"/>
        <v>0.602067036658625-0.279679089281082i</v>
      </c>
      <c r="U3027" t="str">
        <f t="shared" si="938"/>
        <v>0</v>
      </c>
      <c r="V3027" t="str">
        <f t="shared" si="940"/>
        <v>0.538250529115104+0.493087126631742i</v>
      </c>
      <c r="W3027" t="str">
        <f t="shared" si="941"/>
        <v>0.000679516719015005+0.492251340596672i</v>
      </c>
      <c r="X3027" t="str">
        <f t="shared" si="939"/>
        <v>0</v>
      </c>
      <c r="Y3027" t="str">
        <f t="shared" si="942"/>
        <v>-1.02652531686777-1.33437460144668i</v>
      </c>
      <c r="Z3027" t="str">
        <f t="shared" si="943"/>
        <v>-1.15757212606332-0.2076314137577i</v>
      </c>
      <c r="AA3027" t="str">
        <f t="shared" si="931"/>
        <v>-251.940678810724+226.885739925304i</v>
      </c>
      <c r="AB3027">
        <f t="shared" si="944"/>
        <v>339.04460565102795</v>
      </c>
      <c r="AE3027">
        <f t="shared" si="920"/>
        <v>3808.4854999999998</v>
      </c>
      <c r="AF3027">
        <f t="shared" si="945"/>
        <v>339.04460565102795</v>
      </c>
      <c r="AI3027" s="1">
        <v>8.2522600000000002E-2</v>
      </c>
      <c r="AK3027" s="1">
        <f t="shared" si="921"/>
        <v>2.7239918043040009E-10</v>
      </c>
      <c r="AL3027">
        <f t="shared" si="934"/>
        <v>3.1312624824231465E-5</v>
      </c>
    </row>
    <row r="3028" spans="2:38" x14ac:dyDescent="0.25">
      <c r="B3028" t="s">
        <v>2475</v>
      </c>
      <c r="C3028" t="s">
        <v>78</v>
      </c>
      <c r="D3028" s="3">
        <v>3808.8224</v>
      </c>
      <c r="E3028">
        <v>0.33690000000024156</v>
      </c>
      <c r="F3028" s="3">
        <v>0</v>
      </c>
      <c r="G3028" s="3">
        <v>78.693055999999999</v>
      </c>
      <c r="H3028" s="3">
        <v>2.3789677</v>
      </c>
      <c r="I3028" s="3">
        <v>0.59757956000000001</v>
      </c>
      <c r="L3028">
        <f t="shared" si="946"/>
        <v>1</v>
      </c>
      <c r="M3028">
        <f t="shared" si="922"/>
        <v>-0.71511403216676861</v>
      </c>
      <c r="N3028" t="str">
        <f t="shared" si="923"/>
        <v>-7.25518229578396-5.10444765424653i</v>
      </c>
      <c r="O3028" t="str">
        <f t="shared" si="924"/>
        <v>-7.25518229578396+5.10444765424653i</v>
      </c>
      <c r="P3028" t="str">
        <f t="shared" si="925"/>
        <v>0.284196511487982+0.0621164566287692i</v>
      </c>
      <c r="Q3028" t="str">
        <f t="shared" si="926"/>
        <v>0.284196511487982-0.0621164566287692i</v>
      </c>
      <c r="R3028" t="str">
        <f t="shared" si="936"/>
        <v>0.284195975268237+0.0621166307285155i</v>
      </c>
      <c r="S3028" t="str">
        <f t="shared" si="937"/>
        <v>0.284195975268237-0.0621166307285155i</v>
      </c>
      <c r="U3028" t="str">
        <f t="shared" si="938"/>
        <v>0</v>
      </c>
      <c r="V3028" t="str">
        <f t="shared" si="940"/>
        <v>0.538250529115104+0.493087126631742i</v>
      </c>
      <c r="W3028" t="str">
        <f t="shared" si="941"/>
        <v>0.000679516719015005+0.492251340596672i</v>
      </c>
      <c r="X3028" t="str">
        <f t="shared" si="939"/>
        <v>0</v>
      </c>
      <c r="Y3028" t="str">
        <f t="shared" si="942"/>
        <v>-1.02652531686777-1.33437460144668i</v>
      </c>
      <c r="Z3028" t="str">
        <f t="shared" si="943"/>
        <v>-1.15757212606332-0.2076314137577i</v>
      </c>
      <c r="AA3028" t="str">
        <f t="shared" si="931"/>
        <v>-249.864949506415+224.227510391757i</v>
      </c>
      <c r="AB3028">
        <f t="shared" si="944"/>
        <v>335.7237992879397</v>
      </c>
      <c r="AE3028">
        <f t="shared" si="920"/>
        <v>3808.8224</v>
      </c>
      <c r="AF3028">
        <f t="shared" si="945"/>
        <v>335.7237992879397</v>
      </c>
      <c r="AI3028" s="1">
        <v>0</v>
      </c>
      <c r="AK3028" s="1">
        <f t="shared" si="921"/>
        <v>0</v>
      </c>
      <c r="AL3028">
        <f t="shared" si="934"/>
        <v>0</v>
      </c>
    </row>
    <row r="3029" spans="2:38" x14ac:dyDescent="0.25">
      <c r="B3029" t="s">
        <v>3702</v>
      </c>
      <c r="C3029" t="s">
        <v>78</v>
      </c>
      <c r="D3029" s="3">
        <v>3808.8224</v>
      </c>
      <c r="E3029">
        <v>0</v>
      </c>
      <c r="F3029" s="3">
        <v>0</v>
      </c>
      <c r="G3029" s="3">
        <v>78.693055999999999</v>
      </c>
      <c r="H3029" s="3">
        <v>2.3789677</v>
      </c>
      <c r="I3029" s="3">
        <v>0.59757956000000001</v>
      </c>
      <c r="L3029">
        <f t="shared" si="946"/>
        <v>1</v>
      </c>
      <c r="M3029">
        <f t="shared" si="922"/>
        <v>-0.71511403216676861</v>
      </c>
      <c r="N3029" t="str">
        <f t="shared" si="923"/>
        <v>-7.25518229578396-5.10444765424653i</v>
      </c>
      <c r="O3029" t="str">
        <f t="shared" si="924"/>
        <v>-7.25518229578396+5.10444765424653i</v>
      </c>
      <c r="P3029" t="str">
        <f t="shared" si="925"/>
        <v>0.284196511487982+0.0621164566287692i</v>
      </c>
      <c r="Q3029" t="str">
        <f t="shared" si="926"/>
        <v>0.284196511487982-0.0621164566287692i</v>
      </c>
      <c r="R3029" t="str">
        <f t="shared" si="936"/>
        <v>0.284196511487982+0.062116456628769i</v>
      </c>
      <c r="S3029" t="str">
        <f t="shared" si="937"/>
        <v>0.284196511487982-0.062116456628769i</v>
      </c>
      <c r="U3029" t="str">
        <f t="shared" si="938"/>
        <v>0</v>
      </c>
      <c r="V3029" t="str">
        <f t="shared" si="940"/>
        <v>0.538250529115104+0.493087126631742i</v>
      </c>
      <c r="W3029" t="str">
        <f t="shared" si="941"/>
        <v>0.000679516719015005+0.492251340596672i</v>
      </c>
      <c r="X3029" t="str">
        <f t="shared" si="939"/>
        <v>0</v>
      </c>
      <c r="Y3029" t="str">
        <f t="shared" si="942"/>
        <v>-1.02652531686777-1.33437460144668i</v>
      </c>
      <c r="Z3029" t="str">
        <f t="shared" si="943"/>
        <v>-1.15757212606332-0.2076314137577i</v>
      </c>
      <c r="AA3029" t="str">
        <f t="shared" si="931"/>
        <v>-249.864949506415+224.227510391757i</v>
      </c>
      <c r="AB3029">
        <f t="shared" si="944"/>
        <v>335.7237992879397</v>
      </c>
      <c r="AE3029">
        <f t="shared" si="920"/>
        <v>3808.8224</v>
      </c>
      <c r="AF3029">
        <f t="shared" si="945"/>
        <v>335.7237992879397</v>
      </c>
      <c r="AI3029" s="1">
        <v>0</v>
      </c>
      <c r="AK3029" s="1">
        <f t="shared" si="921"/>
        <v>0</v>
      </c>
      <c r="AL3029">
        <f t="shared" si="934"/>
        <v>0</v>
      </c>
    </row>
    <row r="3030" spans="2:38" x14ac:dyDescent="0.25">
      <c r="B3030" t="s">
        <v>2504</v>
      </c>
      <c r="C3030" t="s">
        <v>78</v>
      </c>
      <c r="D3030" s="3">
        <v>3809.7501000000002</v>
      </c>
      <c r="E3030">
        <v>0.92770000000018626</v>
      </c>
      <c r="F3030" s="3">
        <v>0</v>
      </c>
      <c r="G3030" s="3">
        <v>74.352329999999995</v>
      </c>
      <c r="H3030" s="3">
        <v>2.3004934000000001</v>
      </c>
      <c r="I3030" s="3">
        <v>0.59950815999999996</v>
      </c>
      <c r="L3030">
        <f t="shared" si="946"/>
        <v>1</v>
      </c>
      <c r="M3030">
        <f t="shared" si="922"/>
        <v>-0.71511403216676861</v>
      </c>
      <c r="N3030" t="str">
        <f t="shared" si="923"/>
        <v>-6.99160480246134-5.04676057349657i</v>
      </c>
      <c r="O3030" t="str">
        <f t="shared" si="924"/>
        <v>-6.99160480246134+5.04676057349657i</v>
      </c>
      <c r="P3030" t="str">
        <f t="shared" si="925"/>
        <v>0.284199584289654+0.0621155327378138i</v>
      </c>
      <c r="Q3030" t="str">
        <f t="shared" si="926"/>
        <v>0.284199584289654-0.0621155327378138i</v>
      </c>
      <c r="R3030" t="str">
        <f t="shared" si="936"/>
        <v>0.284198047888818+0.0621159946832915i</v>
      </c>
      <c r="S3030" t="str">
        <f t="shared" si="937"/>
        <v>0.284198047888818-0.0621159946832915i</v>
      </c>
      <c r="U3030" t="str">
        <f t="shared" si="938"/>
        <v>0</v>
      </c>
      <c r="V3030" t="str">
        <f t="shared" si="940"/>
        <v>0.538250529115104+0.493087126631742i</v>
      </c>
      <c r="W3030" t="str">
        <f t="shared" si="941"/>
        <v>0.000679516719015005+0.492251340596672i</v>
      </c>
      <c r="X3030" t="str">
        <f t="shared" si="939"/>
        <v>0</v>
      </c>
      <c r="Y3030" t="str">
        <f t="shared" si="942"/>
        <v>-1.02652531686777-1.33437460144668i</v>
      </c>
      <c r="Z3030" t="str">
        <f t="shared" si="943"/>
        <v>-1.15757212606332-0.2076314137577i</v>
      </c>
      <c r="AA3030" t="str">
        <f t="shared" si="931"/>
        <v>-244.149897011457+216.908654382786i</v>
      </c>
      <c r="AB3030">
        <f t="shared" si="944"/>
        <v>326.58618549604324</v>
      </c>
      <c r="AE3030">
        <f t="shared" si="920"/>
        <v>3809.7501000000002</v>
      </c>
      <c r="AF3030">
        <f t="shared" si="945"/>
        <v>326.58618549604324</v>
      </c>
      <c r="AI3030" s="1">
        <v>0</v>
      </c>
      <c r="AK3030" s="1">
        <f t="shared" si="921"/>
        <v>0</v>
      </c>
      <c r="AL3030">
        <f t="shared" si="934"/>
        <v>0</v>
      </c>
    </row>
    <row r="3031" spans="2:38" x14ac:dyDescent="0.25">
      <c r="B3031" t="s">
        <v>3703</v>
      </c>
      <c r="C3031" t="s">
        <v>71</v>
      </c>
      <c r="D3031" s="3">
        <v>3809.7501000000002</v>
      </c>
      <c r="E3031">
        <v>0</v>
      </c>
      <c r="F3031" s="3">
        <v>0</v>
      </c>
      <c r="G3031" s="3">
        <v>74.352329999999995</v>
      </c>
      <c r="H3031" s="3">
        <v>2.3004934000000001</v>
      </c>
      <c r="I3031" s="3">
        <v>0.59950815999999996</v>
      </c>
      <c r="L3031">
        <f t="shared" si="946"/>
        <v>1</v>
      </c>
      <c r="M3031">
        <f t="shared" si="922"/>
        <v>-0.71511403216676861</v>
      </c>
      <c r="N3031" t="str">
        <f t="shared" si="923"/>
        <v>-6.99160480246134-5.04676057349657i</v>
      </c>
      <c r="O3031" t="str">
        <f t="shared" si="924"/>
        <v>-6.99160480246134+5.04676057349657i</v>
      </c>
      <c r="P3031" t="str">
        <f t="shared" si="925"/>
        <v>0.284199584289654+0.0621155327378138i</v>
      </c>
      <c r="Q3031" t="str">
        <f t="shared" si="926"/>
        <v>0.284199584289654-0.0621155327378138i</v>
      </c>
      <c r="R3031" t="str">
        <f t="shared" si="936"/>
        <v>0.284199584289654+0.062115532737814i</v>
      </c>
      <c r="S3031" t="str">
        <f t="shared" si="937"/>
        <v>0.284199584289654-0.062115532737814i</v>
      </c>
      <c r="U3031" t="str">
        <f t="shared" si="938"/>
        <v>0</v>
      </c>
      <c r="V3031" t="str">
        <f t="shared" si="940"/>
        <v>0.538250529115104+0.493087126631742i</v>
      </c>
      <c r="W3031" t="str">
        <f t="shared" si="941"/>
        <v>0.000679516719015005+0.492251340596672i</v>
      </c>
      <c r="X3031" t="str">
        <f t="shared" si="939"/>
        <v>0</v>
      </c>
      <c r="Y3031" t="str">
        <f t="shared" si="942"/>
        <v>-1.02652531686777-1.33437460144668i</v>
      </c>
      <c r="Z3031" t="str">
        <f t="shared" si="943"/>
        <v>-1.15757212606332-0.2076314137577i</v>
      </c>
      <c r="AA3031" t="str">
        <f t="shared" si="931"/>
        <v>-244.149897011457+216.908654382786i</v>
      </c>
      <c r="AB3031">
        <f t="shared" si="944"/>
        <v>326.58618549604324</v>
      </c>
      <c r="AE3031">
        <f t="shared" si="920"/>
        <v>3809.7501000000002</v>
      </c>
      <c r="AF3031">
        <f t="shared" si="945"/>
        <v>326.58618549604324</v>
      </c>
      <c r="AI3031" s="1">
        <v>0</v>
      </c>
      <c r="AK3031" s="1">
        <f t="shared" si="921"/>
        <v>0</v>
      </c>
      <c r="AL3031">
        <f t="shared" si="934"/>
        <v>0</v>
      </c>
    </row>
    <row r="3032" spans="2:38" x14ac:dyDescent="0.25">
      <c r="B3032" t="s">
        <v>3704</v>
      </c>
      <c r="C3032" t="s">
        <v>3710</v>
      </c>
      <c r="D3032" s="3">
        <v>3813.3391000000001</v>
      </c>
      <c r="E3032">
        <v>3.5889999999999418</v>
      </c>
      <c r="F3032" s="3">
        <v>-1.518625E-2</v>
      </c>
      <c r="G3032" s="3">
        <v>58.930774</v>
      </c>
      <c r="H3032" s="3">
        <v>1.9969036</v>
      </c>
      <c r="I3032" s="3">
        <v>0.60813399000000001</v>
      </c>
      <c r="L3032">
        <f t="shared" si="946"/>
        <v>1</v>
      </c>
      <c r="M3032">
        <f t="shared" si="922"/>
        <v>-1.4060884052214897</v>
      </c>
      <c r="N3032" t="str">
        <f t="shared" si="923"/>
        <v>-5.97191465330888-4.82358884790098i</v>
      </c>
      <c r="O3032" t="str">
        <f t="shared" si="924"/>
        <v>-5.97191465330888+4.82358884790098i</v>
      </c>
      <c r="P3032" t="str">
        <f t="shared" si="925"/>
        <v>0.284213587929224+0.0621123232147681i</v>
      </c>
      <c r="Q3032" t="str">
        <f t="shared" si="926"/>
        <v>0.284213587929224-0.0621123232147681i</v>
      </c>
      <c r="R3032" t="str">
        <f t="shared" si="936"/>
        <v>0.284206586109439+0.062113927976291i</v>
      </c>
      <c r="S3032" t="str">
        <f t="shared" si="937"/>
        <v>0.284206586109439-0.062113927976291i</v>
      </c>
      <c r="U3032" t="str">
        <f t="shared" si="938"/>
        <v>-0.147436539208104-0.130717659692486i</v>
      </c>
      <c r="V3032" t="str">
        <f t="shared" si="940"/>
        <v>0.390813989907+0.362369466939256i</v>
      </c>
      <c r="W3032" t="str">
        <f t="shared" si="941"/>
        <v>-0.146757022489089+0.361533680904186i</v>
      </c>
      <c r="X3032" t="str">
        <f t="shared" si="939"/>
        <v>-0.188526489013737-0.0572922559278023i</v>
      </c>
      <c r="Y3032" t="str">
        <f t="shared" si="942"/>
        <v>-1.21505180588151-1.39166685737448i</v>
      </c>
      <c r="Z3032" t="str">
        <f t="shared" si="943"/>
        <v>-1.34609861507706-0.2649236696855i</v>
      </c>
      <c r="AA3032" t="str">
        <f t="shared" si="931"/>
        <v>-248.932129030697+173.545476248077i</v>
      </c>
      <c r="AB3032">
        <f t="shared" si="944"/>
        <v>303.45549457857481</v>
      </c>
      <c r="AE3032">
        <f t="shared" si="920"/>
        <v>3813.3391000000001</v>
      </c>
      <c r="AF3032">
        <f t="shared" si="945"/>
        <v>303.45549457857481</v>
      </c>
      <c r="AI3032" s="1">
        <v>0</v>
      </c>
      <c r="AK3032" s="1">
        <f t="shared" si="921"/>
        <v>9.2248875625000001E-12</v>
      </c>
      <c r="AL3032">
        <f t="shared" si="934"/>
        <v>8.4947595924322415E-7</v>
      </c>
    </row>
    <row r="3033" spans="2:38" x14ac:dyDescent="0.25">
      <c r="B3033" t="s">
        <v>3705</v>
      </c>
      <c r="C3033" t="s">
        <v>71</v>
      </c>
      <c r="D3033" s="3">
        <v>3813.3391000000001</v>
      </c>
      <c r="E3033">
        <v>0</v>
      </c>
      <c r="F3033" s="3">
        <v>0</v>
      </c>
      <c r="G3033" s="3">
        <v>58.930774</v>
      </c>
      <c r="H3033" s="3">
        <v>1.9969036</v>
      </c>
      <c r="I3033" s="3">
        <v>0.60813399000000001</v>
      </c>
      <c r="L3033">
        <f t="shared" si="946"/>
        <v>1</v>
      </c>
      <c r="M3033">
        <f t="shared" si="922"/>
        <v>-1.4060884052214897</v>
      </c>
      <c r="N3033" t="str">
        <f t="shared" si="923"/>
        <v>-5.97191465330888-4.82358884790098i</v>
      </c>
      <c r="O3033" t="str">
        <f t="shared" si="924"/>
        <v>-5.97191465330888+4.82358884790098i</v>
      </c>
      <c r="P3033" t="str">
        <f t="shared" si="925"/>
        <v>0.284213587929224+0.0621123232147681i</v>
      </c>
      <c r="Q3033" t="str">
        <f t="shared" si="926"/>
        <v>0.284213587929224-0.0621123232147681i</v>
      </c>
      <c r="R3033" t="str">
        <f t="shared" si="936"/>
        <v>0.284213587929224+0.062112323214768i</v>
      </c>
      <c r="S3033" t="str">
        <f t="shared" si="937"/>
        <v>0.284213587929224-0.062112323214768i</v>
      </c>
      <c r="U3033" t="str">
        <f t="shared" si="938"/>
        <v>0</v>
      </c>
      <c r="V3033" t="str">
        <f t="shared" si="940"/>
        <v>0.390813989907+0.362369466939256i</v>
      </c>
      <c r="W3033" t="str">
        <f t="shared" si="941"/>
        <v>-0.146757022489089+0.361533680904186i</v>
      </c>
      <c r="X3033" t="str">
        <f t="shared" si="939"/>
        <v>0</v>
      </c>
      <c r="Y3033" t="str">
        <f t="shared" si="942"/>
        <v>-1.21505180588151-1.39166685737448i</v>
      </c>
      <c r="Z3033" t="str">
        <f t="shared" si="943"/>
        <v>-1.34609861507706-0.2649236696855i</v>
      </c>
      <c r="AA3033" t="str">
        <f t="shared" si="931"/>
        <v>-248.932129030697+173.545476248077i</v>
      </c>
      <c r="AB3033">
        <f t="shared" si="944"/>
        <v>303.45549457857481</v>
      </c>
      <c r="AE3033">
        <f t="shared" si="920"/>
        <v>3813.3391000000001</v>
      </c>
      <c r="AF3033">
        <f t="shared" si="945"/>
        <v>303.45549457857481</v>
      </c>
      <c r="AI3033" s="1">
        <v>0</v>
      </c>
      <c r="AK3033" s="1">
        <f t="shared" si="921"/>
        <v>0</v>
      </c>
      <c r="AL3033">
        <f t="shared" si="934"/>
        <v>0</v>
      </c>
    </row>
    <row r="3034" spans="2:38" x14ac:dyDescent="0.25">
      <c r="B3034" t="s">
        <v>2500</v>
      </c>
      <c r="C3034" t="s">
        <v>78</v>
      </c>
      <c r="D3034" s="3">
        <v>3820.346</v>
      </c>
      <c r="E3034">
        <v>7.0068999999998596</v>
      </c>
      <c r="F3034" s="3">
        <v>0</v>
      </c>
      <c r="G3034" s="3">
        <v>35.102891999999997</v>
      </c>
      <c r="H3034" s="3">
        <v>1.4041920000000001</v>
      </c>
      <c r="I3034" s="3">
        <v>0.63272919000000005</v>
      </c>
      <c r="L3034">
        <f t="shared" si="946"/>
        <v>1</v>
      </c>
      <c r="M3034">
        <f t="shared" si="922"/>
        <v>-1.4060884052214897</v>
      </c>
      <c r="N3034" t="str">
        <f t="shared" si="923"/>
        <v>-3.98112931209654-4.38788119715719i</v>
      </c>
      <c r="O3034" t="str">
        <f t="shared" si="924"/>
        <v>-3.98112931209654+4.38788119715719i</v>
      </c>
      <c r="P3034" t="str">
        <f t="shared" si="925"/>
        <v>0.284254389301277+0.0621116448725084i</v>
      </c>
      <c r="Q3034" t="str">
        <f t="shared" si="926"/>
        <v>0.284254389301277-0.0621116448725084i</v>
      </c>
      <c r="R3034" t="str">
        <f t="shared" si="936"/>
        <v>0.284233988615251+0.0621119840436385i</v>
      </c>
      <c r="S3034" t="str">
        <f t="shared" si="937"/>
        <v>0.284233988615251-0.0621119840436385i</v>
      </c>
      <c r="U3034" t="str">
        <f t="shared" si="938"/>
        <v>0</v>
      </c>
      <c r="V3034" t="str">
        <f t="shared" si="940"/>
        <v>0.390813989907+0.362369466939256i</v>
      </c>
      <c r="W3034" t="str">
        <f t="shared" si="941"/>
        <v>-0.146757022489089+0.361533680904186i</v>
      </c>
      <c r="X3034" t="str">
        <f t="shared" si="939"/>
        <v>0</v>
      </c>
      <c r="Y3034" t="str">
        <f t="shared" si="942"/>
        <v>-1.21505180588151-1.39166685737448i</v>
      </c>
      <c r="Z3034" t="str">
        <f t="shared" si="943"/>
        <v>-1.34609861507706-0.2649236696855i</v>
      </c>
      <c r="AA3034" t="str">
        <f t="shared" si="931"/>
        <v>-205.761939972109+118.269223948251i</v>
      </c>
      <c r="AB3034">
        <f t="shared" si="944"/>
        <v>237.33011876794595</v>
      </c>
      <c r="AE3034">
        <f t="shared" si="920"/>
        <v>3820.346</v>
      </c>
      <c r="AF3034">
        <f t="shared" si="945"/>
        <v>237.33011876794595</v>
      </c>
      <c r="AI3034" s="1">
        <v>0</v>
      </c>
      <c r="AK3034" s="1">
        <f t="shared" si="921"/>
        <v>0</v>
      </c>
      <c r="AL3034">
        <f t="shared" si="934"/>
        <v>0</v>
      </c>
    </row>
    <row r="3035" spans="2:38" x14ac:dyDescent="0.25">
      <c r="B3035" t="s">
        <v>1789</v>
      </c>
      <c r="C3035" t="s">
        <v>3711</v>
      </c>
      <c r="D3035" s="3">
        <v>3820.346</v>
      </c>
      <c r="E3035">
        <v>0</v>
      </c>
      <c r="F3035" s="3">
        <v>0</v>
      </c>
      <c r="G3035" s="3">
        <v>35.102863999999997</v>
      </c>
      <c r="H3035" s="3">
        <v>1.4075663</v>
      </c>
      <c r="I3035" s="3">
        <v>0.63272923000000003</v>
      </c>
      <c r="L3035">
        <f t="shared" si="946"/>
        <v>1</v>
      </c>
      <c r="M3035">
        <f t="shared" si="922"/>
        <v>-1.4060884052214897</v>
      </c>
      <c r="N3035" t="str">
        <f t="shared" si="923"/>
        <v>-3.98112662151772-4.38788044771537i</v>
      </c>
      <c r="O3035" t="str">
        <f t="shared" si="924"/>
        <v>-3.98112662151772+4.38788044771537i</v>
      </c>
      <c r="P3035" t="str">
        <f t="shared" si="925"/>
        <v>0.284637177074685+0.0625335307431146i</v>
      </c>
      <c r="Q3035" t="str">
        <f t="shared" si="926"/>
        <v>0.284637177074685-0.0625335307431146i</v>
      </c>
      <c r="R3035" t="str">
        <f t="shared" si="936"/>
        <v>0.284445783187981+0.0623225878078115i</v>
      </c>
      <c r="S3035" t="str">
        <f t="shared" si="937"/>
        <v>0.284445783187981-0.0623225878078115i</v>
      </c>
      <c r="U3035" t="str">
        <f t="shared" si="938"/>
        <v>0</v>
      </c>
      <c r="V3035" t="str">
        <f t="shared" si="940"/>
        <v>0.390813989907+0.362369466939256i</v>
      </c>
      <c r="W3035" t="str">
        <f t="shared" si="941"/>
        <v>-0.146757022489089+0.361533680904186i</v>
      </c>
      <c r="X3035" t="str">
        <f t="shared" si="939"/>
        <v>0</v>
      </c>
      <c r="Y3035" t="str">
        <f t="shared" si="942"/>
        <v>-1.21505180588151-1.39166685737448i</v>
      </c>
      <c r="Z3035" t="str">
        <f t="shared" si="943"/>
        <v>-1.34609861507706-0.2649236696855i</v>
      </c>
      <c r="AA3035" t="str">
        <f t="shared" si="931"/>
        <v>-205.761876173344+118.26914888857i</v>
      </c>
      <c r="AB3035">
        <f t="shared" si="944"/>
        <v>237.33002605064806</v>
      </c>
      <c r="AE3035">
        <f t="shared" si="920"/>
        <v>3820.346</v>
      </c>
      <c r="AF3035">
        <f t="shared" si="945"/>
        <v>237.33002605064806</v>
      </c>
      <c r="AI3035" s="1">
        <v>-9.6150000000000006E-5</v>
      </c>
      <c r="AK3035" s="1">
        <f t="shared" si="921"/>
        <v>3.6979290000000016E-16</v>
      </c>
      <c r="AL3035">
        <f t="shared" si="934"/>
        <v>2.0828785248528464E-11</v>
      </c>
    </row>
    <row r="3036" spans="2:38" x14ac:dyDescent="0.25">
      <c r="B3036" t="s">
        <v>3706</v>
      </c>
      <c r="C3036" t="s">
        <v>71</v>
      </c>
      <c r="D3036" s="3">
        <v>3820.346</v>
      </c>
      <c r="E3036">
        <v>0</v>
      </c>
      <c r="F3036" s="3">
        <v>0</v>
      </c>
      <c r="G3036" s="3">
        <v>35.102863999999997</v>
      </c>
      <c r="H3036" s="3">
        <v>1.4075663</v>
      </c>
      <c r="I3036" s="3">
        <v>0.63272923000000003</v>
      </c>
      <c r="L3036">
        <f t="shared" si="946"/>
        <v>1</v>
      </c>
      <c r="M3036">
        <f t="shared" si="922"/>
        <v>-1.4060884052214897</v>
      </c>
      <c r="N3036" t="str">
        <f t="shared" si="923"/>
        <v>-3.98112662151772-4.38788044771537i</v>
      </c>
      <c r="O3036" t="str">
        <f t="shared" si="924"/>
        <v>-3.98112662151772+4.38788044771537i</v>
      </c>
      <c r="P3036" t="str">
        <f t="shared" si="925"/>
        <v>0.284637177074685+0.0625335307431146i</v>
      </c>
      <c r="Q3036" t="str">
        <f t="shared" si="926"/>
        <v>0.284637177074685-0.0625335307431146i</v>
      </c>
      <c r="R3036" t="str">
        <f t="shared" si="936"/>
        <v>0.284637177074685+0.0625335307431145i</v>
      </c>
      <c r="S3036" t="str">
        <f t="shared" si="937"/>
        <v>0.284637177074685-0.0625335307431145i</v>
      </c>
      <c r="U3036" t="str">
        <f t="shared" si="938"/>
        <v>0</v>
      </c>
      <c r="V3036" t="str">
        <f t="shared" si="940"/>
        <v>0.390813989907+0.362369466939256i</v>
      </c>
      <c r="W3036" t="str">
        <f t="shared" si="941"/>
        <v>-0.146757022489089+0.361533680904186i</v>
      </c>
      <c r="X3036" t="str">
        <f t="shared" si="939"/>
        <v>0</v>
      </c>
      <c r="Y3036" t="str">
        <f t="shared" si="942"/>
        <v>-1.21505180588151-1.39166685737448i</v>
      </c>
      <c r="Z3036" t="str">
        <f t="shared" si="943"/>
        <v>-1.34609861507706-0.2649236696855i</v>
      </c>
      <c r="AA3036" t="str">
        <f t="shared" si="931"/>
        <v>-205.761876173344+118.26914888857i</v>
      </c>
      <c r="AB3036">
        <f t="shared" si="944"/>
        <v>237.33002605064806</v>
      </c>
      <c r="AE3036">
        <f t="shared" si="920"/>
        <v>3820.346</v>
      </c>
      <c r="AF3036">
        <f t="shared" si="945"/>
        <v>237.33002605064806</v>
      </c>
      <c r="AI3036" s="1">
        <v>0</v>
      </c>
      <c r="AK3036" s="1">
        <f t="shared" si="921"/>
        <v>0</v>
      </c>
      <c r="AL3036">
        <f t="shared" si="934"/>
        <v>0</v>
      </c>
    </row>
    <row r="3037" spans="2:38" x14ac:dyDescent="0.25">
      <c r="B3037" t="s">
        <v>3707</v>
      </c>
      <c r="C3037" t="s">
        <v>3710</v>
      </c>
      <c r="D3037" s="3">
        <v>3824.0462000000002</v>
      </c>
      <c r="E3037">
        <v>3.7002000000002226</v>
      </c>
      <c r="F3037" s="3">
        <v>1.8860789999999999E-2</v>
      </c>
      <c r="G3037" s="3">
        <v>25.849836</v>
      </c>
      <c r="H3037" s="3">
        <v>1.0935653999999999</v>
      </c>
      <c r="I3037" s="3">
        <v>0.65231139999999999</v>
      </c>
      <c r="L3037">
        <f t="shared" si="946"/>
        <v>1</v>
      </c>
      <c r="M3037">
        <f t="shared" si="922"/>
        <v>-0.54792246263745792</v>
      </c>
      <c r="N3037" t="str">
        <f t="shared" si="923"/>
        <v>-2.92841113084357-4.15622957122816i</v>
      </c>
      <c r="O3037" t="str">
        <f t="shared" si="924"/>
        <v>-2.92841113084357+4.15622957122816i</v>
      </c>
      <c r="P3037" t="str">
        <f t="shared" si="925"/>
        <v>0.284668678783632+0.0625418947612818i</v>
      </c>
      <c r="Q3037" t="str">
        <f t="shared" si="926"/>
        <v>0.284668678783632-0.0625418947612818i</v>
      </c>
      <c r="R3037" t="str">
        <f t="shared" si="936"/>
        <v>0.284652927929158+0.062537712752198i</v>
      </c>
      <c r="S3037" t="str">
        <f t="shared" si="937"/>
        <v>0.284652927929158-0.062537712752198i</v>
      </c>
      <c r="U3037" t="str">
        <f t="shared" si="938"/>
        <v>0.167194773708226+0.175649332818285i</v>
      </c>
      <c r="V3037" t="str">
        <f t="shared" si="940"/>
        <v>0.558008763615226+0.538018799757541i</v>
      </c>
      <c r="W3037" t="str">
        <f t="shared" si="941"/>
        <v>0.020437751219137+0.537183013722471i</v>
      </c>
      <c r="X3037" t="str">
        <f t="shared" si="939"/>
        <v>0.225423805299608+0.0893917696384718i</v>
      </c>
      <c r="Y3037" t="str">
        <f t="shared" si="942"/>
        <v>-0.989628000581902-1.30227508773601i</v>
      </c>
      <c r="Z3037" t="str">
        <f t="shared" si="943"/>
        <v>-1.12067480977746-0.17553190004703i</v>
      </c>
      <c r="AA3037" t="str">
        <f t="shared" si="931"/>
        <v>-151.514091501328+110.218102645879i</v>
      </c>
      <c r="AB3037">
        <f t="shared" si="944"/>
        <v>187.36208280847626</v>
      </c>
      <c r="AE3037">
        <f t="shared" si="920"/>
        <v>3824.0462000000002</v>
      </c>
      <c r="AF3037">
        <f t="shared" si="945"/>
        <v>187.36208280847626</v>
      </c>
      <c r="AI3037" s="1">
        <v>0</v>
      </c>
      <c r="AK3037" s="1">
        <f t="shared" si="921"/>
        <v>1.4229175976963999E-11</v>
      </c>
      <c r="AL3037">
        <f t="shared" si="934"/>
        <v>4.9950882059979066E-7</v>
      </c>
    </row>
    <row r="3038" spans="2:38" x14ac:dyDescent="0.25">
      <c r="B3038" t="s">
        <v>1791</v>
      </c>
      <c r="C3038" t="s">
        <v>71</v>
      </c>
      <c r="D3038" s="3">
        <v>3824.0462000000002</v>
      </c>
      <c r="E3038">
        <v>0</v>
      </c>
      <c r="F3038" s="3">
        <v>0</v>
      </c>
      <c r="G3038" s="3">
        <v>25.849836</v>
      </c>
      <c r="H3038" s="3">
        <v>1.0935653999999999</v>
      </c>
      <c r="I3038" s="3">
        <v>0.65231139999999999</v>
      </c>
      <c r="L3038">
        <f t="shared" si="946"/>
        <v>1</v>
      </c>
      <c r="M3038">
        <f t="shared" si="922"/>
        <v>-0.54792246263745792</v>
      </c>
      <c r="N3038" t="str">
        <f t="shared" si="923"/>
        <v>-2.92841113084357-4.15622957122816i</v>
      </c>
      <c r="O3038" t="str">
        <f t="shared" si="924"/>
        <v>-2.92841113084357+4.15622957122816i</v>
      </c>
      <c r="P3038" t="str">
        <f t="shared" si="925"/>
        <v>0.284668678783632+0.0625418947612818i</v>
      </c>
      <c r="Q3038" t="str">
        <f t="shared" si="926"/>
        <v>0.284668678783632-0.0625418947612818i</v>
      </c>
      <c r="R3038" t="str">
        <f t="shared" si="936"/>
        <v>0.284668678783632+0.062541894761282i</v>
      </c>
      <c r="S3038" t="str">
        <f t="shared" si="937"/>
        <v>0.284668678783632-0.062541894761282i</v>
      </c>
      <c r="U3038" t="str">
        <f t="shared" si="938"/>
        <v>0</v>
      </c>
      <c r="V3038" t="str">
        <f t="shared" si="940"/>
        <v>0.558008763615226+0.538018799757541i</v>
      </c>
      <c r="W3038" t="str">
        <f t="shared" si="941"/>
        <v>0.020437751219137+0.537183013722471i</v>
      </c>
      <c r="X3038" t="str">
        <f t="shared" si="939"/>
        <v>0</v>
      </c>
      <c r="Y3038" t="str">
        <f t="shared" si="942"/>
        <v>-0.989628000581902-1.30227508773601i</v>
      </c>
      <c r="Z3038" t="str">
        <f t="shared" si="943"/>
        <v>-1.12067480977746-0.17553190004703i</v>
      </c>
      <c r="AA3038" t="str">
        <f t="shared" si="931"/>
        <v>-151.514091501328+110.218102645879i</v>
      </c>
      <c r="AB3038">
        <f t="shared" si="944"/>
        <v>187.36208280847626</v>
      </c>
      <c r="AE3038">
        <f t="shared" si="920"/>
        <v>3824.0462000000002</v>
      </c>
      <c r="AF3038">
        <f t="shared" si="945"/>
        <v>187.36208280847626</v>
      </c>
      <c r="AI3038" s="1">
        <v>0</v>
      </c>
      <c r="AK3038" s="1">
        <f t="shared" si="921"/>
        <v>0</v>
      </c>
      <c r="AL3038">
        <f t="shared" si="934"/>
        <v>0</v>
      </c>
    </row>
    <row r="3039" spans="2:38" x14ac:dyDescent="0.25">
      <c r="B3039" t="s">
        <v>3708</v>
      </c>
      <c r="C3039" t="s">
        <v>71</v>
      </c>
      <c r="D3039" s="3">
        <v>3824.0462000000002</v>
      </c>
      <c r="E3039">
        <v>0</v>
      </c>
      <c r="F3039" s="3">
        <v>0</v>
      </c>
      <c r="G3039" s="3">
        <v>25.849836</v>
      </c>
      <c r="H3039" s="3">
        <v>1.0935653999999999</v>
      </c>
      <c r="I3039" s="3">
        <v>0.65231139999999999</v>
      </c>
      <c r="L3039">
        <f t="shared" si="946"/>
        <v>1</v>
      </c>
      <c r="M3039">
        <f t="shared" si="922"/>
        <v>-0.54792246263745792</v>
      </c>
      <c r="N3039" t="str">
        <f t="shared" si="923"/>
        <v>-2.92841113084357-4.15622957122816i</v>
      </c>
      <c r="O3039" t="str">
        <f t="shared" si="924"/>
        <v>-2.92841113084357+4.15622957122816i</v>
      </c>
      <c r="P3039" t="str">
        <f t="shared" si="925"/>
        <v>0.284668678783632+0.0625418947612818i</v>
      </c>
      <c r="Q3039" t="str">
        <f t="shared" si="926"/>
        <v>0.284668678783632-0.0625418947612818i</v>
      </c>
      <c r="R3039" t="str">
        <f t="shared" si="936"/>
        <v>0.284668678783632+0.062541894761282i</v>
      </c>
      <c r="S3039" t="str">
        <f t="shared" si="937"/>
        <v>0.284668678783632-0.062541894761282i</v>
      </c>
      <c r="U3039" t="str">
        <f t="shared" si="938"/>
        <v>0</v>
      </c>
      <c r="V3039" t="str">
        <f t="shared" si="940"/>
        <v>0.558008763615226+0.538018799757541i</v>
      </c>
      <c r="W3039" t="str">
        <f t="shared" si="941"/>
        <v>0.020437751219137+0.537183013722471i</v>
      </c>
      <c r="X3039" t="str">
        <f t="shared" si="939"/>
        <v>0</v>
      </c>
      <c r="Y3039" t="str">
        <f t="shared" si="942"/>
        <v>-0.989628000581902-1.30227508773601i</v>
      </c>
      <c r="Z3039" t="str">
        <f t="shared" si="943"/>
        <v>-1.12067480977746-0.17553190004703i</v>
      </c>
      <c r="AA3039" t="str">
        <f t="shared" si="931"/>
        <v>-151.514091501328+110.218102645879i</v>
      </c>
      <c r="AB3039">
        <f t="shared" si="944"/>
        <v>187.36208280847626</v>
      </c>
      <c r="AE3039">
        <f t="shared" si="920"/>
        <v>3824.0462000000002</v>
      </c>
      <c r="AF3039">
        <f t="shared" si="945"/>
        <v>187.36208280847626</v>
      </c>
      <c r="AI3039" s="1">
        <v>0</v>
      </c>
      <c r="AK3039" s="1">
        <f t="shared" si="921"/>
        <v>0</v>
      </c>
      <c r="AL3039">
        <f t="shared" si="934"/>
        <v>0</v>
      </c>
    </row>
    <row r="3040" spans="2:38" x14ac:dyDescent="0.25">
      <c r="B3040" t="s">
        <v>3113</v>
      </c>
      <c r="C3040" t="s">
        <v>78</v>
      </c>
      <c r="D3040" s="3">
        <v>3825.5198</v>
      </c>
      <c r="E3040">
        <v>1.4735999999998057</v>
      </c>
      <c r="F3040" s="3">
        <v>0</v>
      </c>
      <c r="G3040" s="3">
        <v>22.811781</v>
      </c>
      <c r="H3040" s="3">
        <v>0.96851330999999996</v>
      </c>
      <c r="I3040" s="3">
        <v>0.66196708000000004</v>
      </c>
      <c r="L3040">
        <f t="shared" si="946"/>
        <v>1</v>
      </c>
      <c r="M3040">
        <f t="shared" si="922"/>
        <v>-0.54792246263745792</v>
      </c>
      <c r="N3040" t="str">
        <f t="shared" si="923"/>
        <v>-2.50916293098803-4.06397371863495i</v>
      </c>
      <c r="O3040" t="str">
        <f t="shared" si="924"/>
        <v>-2.50916293098803+4.06397371863495i</v>
      </c>
      <c r="P3040" t="str">
        <f t="shared" si="925"/>
        <v>0.284683226366914+0.0625488078725683i</v>
      </c>
      <c r="Q3040" t="str">
        <f t="shared" si="926"/>
        <v>0.284683226366914-0.0625488078725683i</v>
      </c>
      <c r="R3040" t="str">
        <f t="shared" si="936"/>
        <v>0.284675952575273+0.062545351316925i</v>
      </c>
      <c r="S3040" t="str">
        <f t="shared" si="937"/>
        <v>0.284675952575273-0.062545351316925i</v>
      </c>
      <c r="U3040" t="str">
        <f t="shared" si="938"/>
        <v>0</v>
      </c>
      <c r="V3040" t="str">
        <f t="shared" si="940"/>
        <v>0.558008763615226+0.538018799757541i</v>
      </c>
      <c r="W3040" t="str">
        <f t="shared" si="941"/>
        <v>0.020437751219137+0.537183013722471i</v>
      </c>
      <c r="X3040" t="str">
        <f t="shared" si="939"/>
        <v>0</v>
      </c>
      <c r="Y3040" t="str">
        <f t="shared" si="942"/>
        <v>-0.989628000581902-1.30227508773601i</v>
      </c>
      <c r="Z3040" t="str">
        <f t="shared" si="943"/>
        <v>-1.12067480977746-0.17553190004703i</v>
      </c>
      <c r="AA3040" t="str">
        <f t="shared" si="931"/>
        <v>-142.407090157592+98.5752482995061i</v>
      </c>
      <c r="AB3040">
        <f t="shared" si="944"/>
        <v>173.19601295775203</v>
      </c>
      <c r="AE3040">
        <f t="shared" si="920"/>
        <v>3825.5198</v>
      </c>
      <c r="AF3040">
        <f t="shared" si="945"/>
        <v>173.19601295775203</v>
      </c>
      <c r="AI3040" s="1">
        <v>0</v>
      </c>
      <c r="AK3040" s="1">
        <f t="shared" si="921"/>
        <v>0</v>
      </c>
      <c r="AL3040">
        <f t="shared" si="934"/>
        <v>0</v>
      </c>
    </row>
    <row r="3041" spans="2:38" x14ac:dyDescent="0.25">
      <c r="B3041" t="s">
        <v>3709</v>
      </c>
      <c r="C3041" t="s">
        <v>78</v>
      </c>
      <c r="D3041" s="3">
        <v>3825.5198</v>
      </c>
      <c r="E3041">
        <v>0</v>
      </c>
      <c r="F3041" s="3">
        <v>0</v>
      </c>
      <c r="G3041" s="3">
        <v>22.811781</v>
      </c>
      <c r="H3041" s="3">
        <v>0.96851330999999996</v>
      </c>
      <c r="I3041" s="3">
        <v>0.66196708000000004</v>
      </c>
      <c r="L3041">
        <f t="shared" si="946"/>
        <v>1</v>
      </c>
      <c r="M3041">
        <f t="shared" si="922"/>
        <v>-0.54792246263745792</v>
      </c>
      <c r="N3041" t="str">
        <f t="shared" si="923"/>
        <v>-2.50916293098803-4.06397371863495i</v>
      </c>
      <c r="O3041" t="str">
        <f t="shared" si="924"/>
        <v>-2.50916293098803+4.06397371863495i</v>
      </c>
      <c r="P3041" t="str">
        <f t="shared" si="925"/>
        <v>0.284683226366914+0.0625488078725683i</v>
      </c>
      <c r="Q3041" t="str">
        <f t="shared" si="926"/>
        <v>0.284683226366914-0.0625488078725683i</v>
      </c>
      <c r="R3041" t="str">
        <f t="shared" si="936"/>
        <v>0.284683226366914+0.0625488078725685i</v>
      </c>
      <c r="S3041" t="str">
        <f t="shared" si="937"/>
        <v>0.284683226366914-0.0625488078725685i</v>
      </c>
      <c r="U3041" t="str">
        <f t="shared" si="938"/>
        <v>0</v>
      </c>
      <c r="V3041" t="str">
        <f t="shared" si="940"/>
        <v>0.558008763615226+0.538018799757541i</v>
      </c>
      <c r="W3041" t="str">
        <f t="shared" si="941"/>
        <v>0.020437751219137+0.537183013722471i</v>
      </c>
      <c r="X3041" t="str">
        <f t="shared" si="939"/>
        <v>0</v>
      </c>
      <c r="Y3041" t="str">
        <f t="shared" si="942"/>
        <v>-0.989628000581902-1.30227508773601i</v>
      </c>
      <c r="Z3041" t="str">
        <f t="shared" si="943"/>
        <v>-1.12067480977746-0.17553190004703i</v>
      </c>
      <c r="AA3041" t="str">
        <f t="shared" si="931"/>
        <v>-142.407090157592+98.5752482995061i</v>
      </c>
      <c r="AB3041">
        <f t="shared" si="944"/>
        <v>173.19601295775203</v>
      </c>
      <c r="AE3041">
        <f t="shared" si="920"/>
        <v>3825.5198</v>
      </c>
      <c r="AF3041">
        <f t="shared" si="945"/>
        <v>173.19601295775203</v>
      </c>
      <c r="AI3041" s="1">
        <v>0</v>
      </c>
      <c r="AK3041" s="1">
        <f t="shared" si="921"/>
        <v>0</v>
      </c>
      <c r="AL3041">
        <f t="shared" si="934"/>
        <v>0</v>
      </c>
    </row>
    <row r="3042" spans="2:38" x14ac:dyDescent="0.25">
      <c r="B3042" t="s">
        <v>3115</v>
      </c>
      <c r="C3042" t="s">
        <v>78</v>
      </c>
      <c r="D3042" s="3">
        <v>3833.8462</v>
      </c>
      <c r="E3042">
        <v>8.3263999999999214</v>
      </c>
      <c r="F3042" s="3">
        <v>0</v>
      </c>
      <c r="G3042" s="3">
        <v>12.570439</v>
      </c>
      <c r="H3042" s="3">
        <v>0.26193666999999998</v>
      </c>
      <c r="I3042" s="3">
        <v>0.74370024000000001</v>
      </c>
      <c r="L3042">
        <f t="shared" si="946"/>
        <v>1</v>
      </c>
      <c r="M3042">
        <f t="shared" si="922"/>
        <v>-0.54792246263745792</v>
      </c>
      <c r="N3042" t="str">
        <f t="shared" si="923"/>
        <v>-0.140302588063286-3.54270436020037i</v>
      </c>
      <c r="O3042" t="str">
        <f t="shared" si="924"/>
        <v>-0.140302588063286+3.54270436020037i</v>
      </c>
      <c r="P3042" t="str">
        <f t="shared" si="925"/>
        <v>0.284751769839547+0.0626598319153437i</v>
      </c>
      <c r="Q3042" t="str">
        <f t="shared" si="926"/>
        <v>0.284751769839547-0.0626598319153437i</v>
      </c>
      <c r="R3042" t="str">
        <f t="shared" si="936"/>
        <v>0.28471749810323+0.062604319893956i</v>
      </c>
      <c r="S3042" t="str">
        <f t="shared" si="937"/>
        <v>0.28471749810323-0.062604319893956i</v>
      </c>
      <c r="U3042" t="str">
        <f t="shared" si="938"/>
        <v>0</v>
      </c>
      <c r="V3042" t="str">
        <f t="shared" si="940"/>
        <v>0.558008763615226+0.538018799757541i</v>
      </c>
      <c r="W3042" t="str">
        <f t="shared" si="941"/>
        <v>0.020437751219137+0.537183013722471i</v>
      </c>
      <c r="X3042" t="str">
        <f t="shared" si="939"/>
        <v>0</v>
      </c>
      <c r="Y3042" t="str">
        <f t="shared" si="942"/>
        <v>-0.989628000581902-1.30227508773601i</v>
      </c>
      <c r="Z3042" t="str">
        <f t="shared" si="943"/>
        <v>-1.12067480977746-0.17553190004703i</v>
      </c>
      <c r="AA3042" t="str">
        <f t="shared" si="931"/>
        <v>-90.9501856969809+32.7901214279488i</v>
      </c>
      <c r="AB3042">
        <f t="shared" si="944"/>
        <v>96.680547896538826</v>
      </c>
      <c r="AE3042">
        <f t="shared" si="920"/>
        <v>3833.8462</v>
      </c>
      <c r="AF3042">
        <f t="shared" si="945"/>
        <v>96.680547896538826</v>
      </c>
      <c r="AI3042" s="1">
        <v>0</v>
      </c>
      <c r="AK3042" s="1">
        <f t="shared" si="921"/>
        <v>0</v>
      </c>
      <c r="AL3042">
        <f t="shared" si="934"/>
        <v>0</v>
      </c>
    </row>
    <row r="3043" spans="2:38" x14ac:dyDescent="0.25">
      <c r="B3043" t="s">
        <v>1809</v>
      </c>
      <c r="C3043" t="s">
        <v>71</v>
      </c>
      <c r="D3043" s="3">
        <v>3833.8462</v>
      </c>
      <c r="E3043">
        <v>0</v>
      </c>
      <c r="F3043" s="3">
        <v>0</v>
      </c>
      <c r="G3043" s="3">
        <v>12.570439</v>
      </c>
      <c r="H3043" s="3">
        <v>0.26193666999999998</v>
      </c>
      <c r="I3043" s="3">
        <v>0.74370024000000001</v>
      </c>
      <c r="L3043">
        <f t="shared" si="946"/>
        <v>1</v>
      </c>
      <c r="M3043">
        <f t="shared" si="922"/>
        <v>-0.54792246263745792</v>
      </c>
      <c r="N3043" t="str">
        <f t="shared" si="923"/>
        <v>-0.140302588063286-3.54270436020037i</v>
      </c>
      <c r="O3043" t="str">
        <f t="shared" si="924"/>
        <v>-0.140302588063286+3.54270436020037i</v>
      </c>
      <c r="P3043" t="str">
        <f t="shared" si="925"/>
        <v>0.284751769839547+0.0626598319153437i</v>
      </c>
      <c r="Q3043" t="str">
        <f t="shared" si="926"/>
        <v>0.284751769839547-0.0626598319153437i</v>
      </c>
      <c r="R3043" t="str">
        <f t="shared" si="936"/>
        <v>0.284751769839547+0.0626598319153435i</v>
      </c>
      <c r="S3043" t="str">
        <f t="shared" si="937"/>
        <v>0.284751769839547-0.0626598319153435i</v>
      </c>
      <c r="U3043" t="str">
        <f t="shared" si="938"/>
        <v>0</v>
      </c>
      <c r="V3043" t="str">
        <f t="shared" si="940"/>
        <v>0.558008763615226+0.538018799757541i</v>
      </c>
      <c r="W3043" t="str">
        <f t="shared" si="941"/>
        <v>0.020437751219137+0.537183013722471i</v>
      </c>
      <c r="X3043" t="str">
        <f t="shared" si="939"/>
        <v>0</v>
      </c>
      <c r="Y3043" t="str">
        <f t="shared" si="942"/>
        <v>-0.989628000581902-1.30227508773601i</v>
      </c>
      <c r="Z3043" t="str">
        <f t="shared" si="943"/>
        <v>-1.12067480977746-0.17553190004703i</v>
      </c>
      <c r="AA3043" t="str">
        <f t="shared" si="931"/>
        <v>-90.9501856969809+32.7901214279488i</v>
      </c>
      <c r="AB3043">
        <f t="shared" si="944"/>
        <v>96.680547896538826</v>
      </c>
      <c r="AE3043">
        <f t="shared" si="920"/>
        <v>3833.8462</v>
      </c>
      <c r="AF3043">
        <f t="shared" si="945"/>
        <v>96.680547896538826</v>
      </c>
      <c r="AI3043" s="1">
        <v>0</v>
      </c>
      <c r="AK3043" s="1">
        <f t="shared" si="921"/>
        <v>0</v>
      </c>
      <c r="AL3043">
        <f t="shared" si="934"/>
        <v>0</v>
      </c>
    </row>
    <row r="3044" spans="2:38" x14ac:dyDescent="0.25">
      <c r="D3044" s="1"/>
    </row>
    <row r="3129" spans="5:5" x14ac:dyDescent="0.25">
      <c r="E3129" s="1"/>
    </row>
    <row r="3130" spans="5:5" x14ac:dyDescent="0.25">
      <c r="E3130" s="1"/>
    </row>
    <row r="3157" spans="5:5" x14ac:dyDescent="0.25">
      <c r="E3157" s="1"/>
    </row>
    <row r="3172" spans="5:5" x14ac:dyDescent="0.25">
      <c r="E3172" s="1"/>
    </row>
    <row r="3201" spans="5:5" x14ac:dyDescent="0.25">
      <c r="E3201" s="1"/>
    </row>
    <row r="3220" spans="5:5" x14ac:dyDescent="0.25">
      <c r="E3220" s="1"/>
    </row>
    <row r="3243" spans="5:5" x14ac:dyDescent="0.25">
      <c r="E3243" s="1"/>
    </row>
    <row r="3264" spans="5:5" x14ac:dyDescent="0.25">
      <c r="E3264" s="1"/>
    </row>
    <row r="3339" spans="5:5" x14ac:dyDescent="0.25">
      <c r="E3339" s="1"/>
    </row>
    <row r="3522" spans="5:5" x14ac:dyDescent="0.25">
      <c r="E3522" s="1"/>
    </row>
    <row r="3621" spans="5:5" x14ac:dyDescent="0.25">
      <c r="E3621" s="1"/>
    </row>
    <row r="3642" spans="5:5" x14ac:dyDescent="0.25">
      <c r="E3642" s="1"/>
    </row>
    <row r="3665" spans="5:5" x14ac:dyDescent="0.25">
      <c r="E3665" s="1"/>
    </row>
    <row r="3684" spans="5:5" x14ac:dyDescent="0.25">
      <c r="E3684" s="1"/>
    </row>
    <row r="3713" spans="5:5" x14ac:dyDescent="0.25">
      <c r="E3713" s="1"/>
    </row>
    <row r="3728" spans="5:5" x14ac:dyDescent="0.25">
      <c r="E3728" s="1"/>
    </row>
    <row r="3755" spans="5:5" x14ac:dyDescent="0.25">
      <c r="E3755" s="1"/>
    </row>
    <row r="3756" spans="5:5" x14ac:dyDescent="0.25">
      <c r="E3756" s="1"/>
    </row>
    <row r="3779" spans="5:5" x14ac:dyDescent="0.25">
      <c r="E3779" s="1"/>
    </row>
    <row r="3802" spans="5:5" x14ac:dyDescent="0.25">
      <c r="E3802" s="1"/>
    </row>
    <row r="3825" spans="5:5" x14ac:dyDescent="0.25">
      <c r="E3825" s="1"/>
    </row>
    <row r="3848" spans="5:5" x14ac:dyDescent="0.25">
      <c r="E3848" s="1"/>
    </row>
    <row r="3871" spans="5:5" x14ac:dyDescent="0.25">
      <c r="E3871" s="1"/>
    </row>
    <row r="3894" spans="5:5" x14ac:dyDescent="0.25">
      <c r="E3894" s="1"/>
    </row>
    <row r="3917" spans="5:5" x14ac:dyDescent="0.25">
      <c r="E3917" s="1"/>
    </row>
    <row r="3940" spans="5:5" x14ac:dyDescent="0.25">
      <c r="E3940" s="1"/>
    </row>
    <row r="4223" spans="5:5" x14ac:dyDescent="0.25">
      <c r="E4223" s="1"/>
    </row>
    <row r="4224" spans="5:5" x14ac:dyDescent="0.25">
      <c r="E4224" s="1"/>
    </row>
    <row r="4257" spans="5:5" x14ac:dyDescent="0.25">
      <c r="E4257" s="1"/>
    </row>
    <row r="4272" spans="5:5" x14ac:dyDescent="0.25">
      <c r="E4272" s="1"/>
    </row>
    <row r="4301" spans="5:5" x14ac:dyDescent="0.25">
      <c r="E4301" s="1"/>
    </row>
    <row r="4320" spans="5:5" x14ac:dyDescent="0.25">
      <c r="E4320" s="1"/>
    </row>
    <row r="4343" spans="5:5" x14ac:dyDescent="0.25">
      <c r="E4343" s="1"/>
    </row>
    <row r="4364" spans="5:5" x14ac:dyDescent="0.25">
      <c r="E4364" s="1"/>
    </row>
    <row r="4514" spans="5:5" x14ac:dyDescent="0.25">
      <c r="E4514" s="1"/>
    </row>
    <row r="4637" spans="5:5" x14ac:dyDescent="0.25">
      <c r="E4637" s="1"/>
    </row>
    <row r="4799" spans="5:5" x14ac:dyDescent="0.25">
      <c r="E4799" s="1"/>
    </row>
    <row r="4820" spans="5:5" x14ac:dyDescent="0.25">
      <c r="E4820" s="1"/>
    </row>
    <row r="4843" spans="5:5" x14ac:dyDescent="0.25">
      <c r="E4843" s="1"/>
    </row>
    <row r="4862" spans="5:5" x14ac:dyDescent="0.25">
      <c r="E4862" s="1"/>
    </row>
    <row r="4891" spans="5:5" x14ac:dyDescent="0.25">
      <c r="E4891" s="1"/>
    </row>
    <row r="4906" spans="5:5" x14ac:dyDescent="0.25">
      <c r="E4906" s="1"/>
    </row>
    <row r="4939" spans="5:5" x14ac:dyDescent="0.25">
      <c r="E4939" s="1"/>
    </row>
    <row r="4940" spans="5:5" x14ac:dyDescent="0.25">
      <c r="E4940" s="1"/>
    </row>
    <row r="4963" spans="5:5" x14ac:dyDescent="0.25">
      <c r="E4963" s="1"/>
    </row>
    <row r="4986" spans="5:5" x14ac:dyDescent="0.25">
      <c r="E4986" s="1"/>
    </row>
    <row r="5009" spans="5:5" x14ac:dyDescent="0.25">
      <c r="E5009" s="1"/>
    </row>
    <row r="5032" spans="5:5" x14ac:dyDescent="0.25">
      <c r="E5032" s="1"/>
    </row>
    <row r="5055" spans="5:5" x14ac:dyDescent="0.25">
      <c r="E5055" s="1"/>
    </row>
    <row r="5078" spans="5:5" x14ac:dyDescent="0.25">
      <c r="E5078" s="1"/>
    </row>
    <row r="5101" spans="5:5" x14ac:dyDescent="0.25">
      <c r="E5101" s="1"/>
    </row>
    <row r="5124" spans="5:5" x14ac:dyDescent="0.25">
      <c r="E5124" s="1"/>
    </row>
    <row r="5407" spans="5:5" x14ac:dyDescent="0.25">
      <c r="E5407" s="1"/>
    </row>
    <row r="5408" spans="5:5" x14ac:dyDescent="0.25">
      <c r="E5408" s="1"/>
    </row>
    <row r="5435" spans="5:5" x14ac:dyDescent="0.25">
      <c r="E5435" s="1"/>
    </row>
    <row r="5450" spans="5:5" x14ac:dyDescent="0.25">
      <c r="E5450" s="1"/>
    </row>
    <row r="5499" spans="5:5" x14ac:dyDescent="0.25">
      <c r="E5499" s="1"/>
    </row>
    <row r="5518" spans="5:5" x14ac:dyDescent="0.25">
      <c r="E5518" s="1"/>
    </row>
    <row r="5541" spans="5:5" x14ac:dyDescent="0.25">
      <c r="E5541" s="1"/>
    </row>
    <row r="5562" spans="5:5" x14ac:dyDescent="0.25">
      <c r="E5562" s="1"/>
    </row>
    <row r="5689" spans="5:5" x14ac:dyDescent="0.25">
      <c r="E5689" s="1"/>
    </row>
    <row r="5857" spans="5:5" x14ac:dyDescent="0.25">
      <c r="E5857" s="1"/>
    </row>
    <row r="5998" spans="5:5" x14ac:dyDescent="0.25">
      <c r="E5998" s="1"/>
    </row>
    <row r="6019" spans="5:5" x14ac:dyDescent="0.25">
      <c r="E6019" s="1"/>
    </row>
    <row r="6042" spans="5:5" x14ac:dyDescent="0.25">
      <c r="E6042" s="1"/>
    </row>
    <row r="6061" spans="5:5" x14ac:dyDescent="0.25">
      <c r="E6061" s="1"/>
    </row>
    <row r="6090" spans="5:5" x14ac:dyDescent="0.25">
      <c r="E6090" s="1"/>
    </row>
    <row r="6105" spans="5:5" x14ac:dyDescent="0.25">
      <c r="E6105" s="1"/>
    </row>
    <row r="6132" spans="5:5" x14ac:dyDescent="0.25">
      <c r="E6132" s="1"/>
    </row>
    <row r="6133" spans="5:5" x14ac:dyDescent="0.25">
      <c r="E6133" s="1"/>
    </row>
    <row r="6156" spans="5:5" x14ac:dyDescent="0.25">
      <c r="E6156" s="1"/>
    </row>
    <row r="6179" spans="5:5" x14ac:dyDescent="0.25">
      <c r="E6179" s="1"/>
    </row>
    <row r="6202" spans="5:5" x14ac:dyDescent="0.25">
      <c r="E6202" s="1"/>
    </row>
    <row r="6225" spans="5:5" x14ac:dyDescent="0.25">
      <c r="E6225" s="1"/>
    </row>
    <row r="6248" spans="5:5" x14ac:dyDescent="0.25">
      <c r="E6248" s="1"/>
    </row>
    <row r="6271" spans="5:5" x14ac:dyDescent="0.25">
      <c r="E6271" s="1"/>
    </row>
    <row r="6294" spans="5:5" x14ac:dyDescent="0.25">
      <c r="E6294" s="1"/>
    </row>
    <row r="6317" spans="5:5" x14ac:dyDescent="0.25">
      <c r="E6317" s="1"/>
    </row>
    <row r="6600" spans="5:5" x14ac:dyDescent="0.25">
      <c r="E6600" s="1"/>
    </row>
    <row r="6601" spans="5:5" x14ac:dyDescent="0.25">
      <c r="E6601" s="1"/>
    </row>
    <row r="6634" spans="5:5" x14ac:dyDescent="0.25">
      <c r="E6634" s="1"/>
    </row>
    <row r="6649" spans="5:5" x14ac:dyDescent="0.25">
      <c r="E6649" s="1"/>
    </row>
    <row r="6678" spans="5:5" x14ac:dyDescent="0.25">
      <c r="E6678" s="1"/>
    </row>
    <row r="6697" spans="5:5" x14ac:dyDescent="0.25">
      <c r="E6697" s="1"/>
    </row>
    <row r="6720" spans="5:5" x14ac:dyDescent="0.25">
      <c r="E6720" s="1"/>
    </row>
    <row r="6741" spans="5:5" x14ac:dyDescent="0.25">
      <c r="E6741" s="1"/>
    </row>
    <row r="6845" spans="5:5" x14ac:dyDescent="0.25">
      <c r="E684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911"/>
  <sheetViews>
    <sheetView topLeftCell="A6897" workbookViewId="0">
      <selection activeCell="B6912" sqref="B6912"/>
    </sheetView>
  </sheetViews>
  <sheetFormatPr defaultRowHeight="15" x14ac:dyDescent="0.25"/>
  <cols>
    <col min="2" max="2" width="14.5703125" customWidth="1"/>
    <col min="3" max="3" width="11.5703125" customWidth="1"/>
    <col min="4" max="4" width="14.140625" customWidth="1"/>
    <col min="5" max="5" width="13.5703125" customWidth="1"/>
    <col min="6" max="6" width="19.28515625" customWidth="1"/>
    <col min="7" max="7" width="16.28515625" customWidth="1"/>
    <col min="8" max="8" width="16.7109375" customWidth="1"/>
    <col min="9" max="9" width="13.7109375" customWidth="1"/>
    <col min="13" max="13" width="13.7109375" customWidth="1"/>
    <col min="14" max="14" width="15" customWidth="1"/>
    <col min="15" max="15" width="16.28515625" customWidth="1"/>
    <col min="16" max="16" width="14" customWidth="1"/>
    <col min="17" max="17" width="13" customWidth="1"/>
  </cols>
  <sheetData>
    <row r="1" spans="1:7" ht="15.75" x14ac:dyDescent="0.25">
      <c r="A1" t="s">
        <v>0</v>
      </c>
      <c r="B1" t="s">
        <v>1</v>
      </c>
      <c r="C1" t="s">
        <v>2</v>
      </c>
      <c r="D1" t="s">
        <v>3</v>
      </c>
      <c r="F1" s="4" t="s">
        <v>1810</v>
      </c>
      <c r="G1">
        <v>1.7928473899999999</v>
      </c>
    </row>
    <row r="2" spans="1:7" ht="15.75" x14ac:dyDescent="0.25">
      <c r="A2" t="s">
        <v>0</v>
      </c>
      <c r="B2" t="s">
        <v>4</v>
      </c>
      <c r="C2" t="s">
        <v>2</v>
      </c>
      <c r="D2" t="s">
        <v>3</v>
      </c>
      <c r="F2" s="4" t="s">
        <v>3730</v>
      </c>
      <c r="G2">
        <f>G1*D9</f>
        <v>480.84166999799999</v>
      </c>
    </row>
    <row r="3" spans="1:7" ht="15.75" x14ac:dyDescent="0.25">
      <c r="A3" t="s">
        <v>0</v>
      </c>
      <c r="B3" t="s">
        <v>5</v>
      </c>
      <c r="C3" t="s">
        <v>6</v>
      </c>
      <c r="D3" t="s">
        <v>7</v>
      </c>
      <c r="F3" s="4"/>
    </row>
    <row r="4" spans="1:7" ht="18" x14ac:dyDescent="0.25">
      <c r="A4" t="s">
        <v>0</v>
      </c>
      <c r="B4" t="s">
        <v>8</v>
      </c>
      <c r="C4" t="s">
        <v>9</v>
      </c>
      <c r="D4" t="s">
        <v>10</v>
      </c>
      <c r="F4" s="4" t="s">
        <v>3731</v>
      </c>
      <c r="G4" t="str">
        <f>IMDIV("1+0i",IMSUM(IMEXP(COMPLEX(0,2*PI()*D$24)),"-1+0i"))</f>
        <v>-0.5+0.328888512066011i</v>
      </c>
    </row>
    <row r="5" spans="1:7" ht="15.75" x14ac:dyDescent="0.25">
      <c r="A5" t="s">
        <v>0</v>
      </c>
      <c r="B5" t="s">
        <v>11</v>
      </c>
      <c r="C5" t="s">
        <v>12</v>
      </c>
      <c r="D5">
        <v>0.93827000000000005</v>
      </c>
      <c r="F5" s="4"/>
    </row>
    <row r="6" spans="1:7" ht="19.5" x14ac:dyDescent="0.35">
      <c r="A6" t="s">
        <v>0</v>
      </c>
      <c r="B6" t="s">
        <v>13</v>
      </c>
      <c r="C6" t="s">
        <v>12</v>
      </c>
      <c r="D6">
        <v>1</v>
      </c>
      <c r="F6" s="4" t="s">
        <v>3732</v>
      </c>
      <c r="G6" t="str">
        <f>IMPRODUCT(G4,R6911)</f>
        <v>19.3777857059524-34.3731158541663i</v>
      </c>
    </row>
    <row r="7" spans="1:7" ht="15.75" x14ac:dyDescent="0.25">
      <c r="A7" t="s">
        <v>0</v>
      </c>
      <c r="B7" t="s">
        <v>14</v>
      </c>
      <c r="C7" t="s">
        <v>12</v>
      </c>
      <c r="D7">
        <v>251.644014</v>
      </c>
      <c r="F7" s="4"/>
    </row>
    <row r="8" spans="1:7" ht="18" x14ac:dyDescent="0.25">
      <c r="A8" t="s">
        <v>0</v>
      </c>
      <c r="B8" t="s">
        <v>15</v>
      </c>
      <c r="C8" t="s">
        <v>12</v>
      </c>
      <c r="D8">
        <v>251.64226479999999</v>
      </c>
      <c r="F8" s="4" t="s">
        <v>3733</v>
      </c>
      <c r="G8" t="str">
        <f>IMDIV("1+0i",IMSUM(IMEXP(COMPLEX(0,-2*PI()*D$24)),"-1+0i"))</f>
        <v>-0.5-0.328888512066011i</v>
      </c>
    </row>
    <row r="9" spans="1:7" ht="15.75" x14ac:dyDescent="0.25">
      <c r="A9" t="s">
        <v>0</v>
      </c>
      <c r="B9" t="s">
        <v>16</v>
      </c>
      <c r="C9" t="s">
        <v>12</v>
      </c>
      <c r="D9">
        <v>268.2</v>
      </c>
      <c r="F9" s="4"/>
    </row>
    <row r="10" spans="1:7" ht="19.5" x14ac:dyDescent="0.35">
      <c r="A10" t="s">
        <v>0</v>
      </c>
      <c r="B10" t="s">
        <v>17</v>
      </c>
      <c r="C10" t="s">
        <v>12</v>
      </c>
      <c r="D10">
        <v>1</v>
      </c>
      <c r="F10" s="4" t="s">
        <v>3734</v>
      </c>
      <c r="G10" t="str">
        <f>IMPRODUCT(G8,U6911)</f>
        <v>49.4087741902692+3.99969262449201i</v>
      </c>
    </row>
    <row r="11" spans="1:7" x14ac:dyDescent="0.25">
      <c r="A11" t="s">
        <v>0</v>
      </c>
      <c r="B11" t="s">
        <v>18</v>
      </c>
      <c r="C11" t="s">
        <v>12</v>
      </c>
      <c r="D11">
        <v>0</v>
      </c>
    </row>
    <row r="12" spans="1:7" x14ac:dyDescent="0.25">
      <c r="A12" t="s">
        <v>0</v>
      </c>
      <c r="B12" t="s">
        <v>19</v>
      </c>
      <c r="C12" t="s">
        <v>12</v>
      </c>
      <c r="D12">
        <v>1E-3</v>
      </c>
    </row>
    <row r="13" spans="1:7" x14ac:dyDescent="0.25">
      <c r="A13" t="s">
        <v>0</v>
      </c>
      <c r="B13" t="s">
        <v>20</v>
      </c>
      <c r="C13" t="s">
        <v>12</v>
      </c>
      <c r="D13">
        <v>1</v>
      </c>
    </row>
    <row r="14" spans="1:7" x14ac:dyDescent="0.25">
      <c r="A14" t="s">
        <v>0</v>
      </c>
      <c r="B14" t="s">
        <v>21</v>
      </c>
      <c r="C14" t="s">
        <v>12</v>
      </c>
      <c r="D14">
        <v>0</v>
      </c>
    </row>
    <row r="15" spans="1:7" x14ac:dyDescent="0.25">
      <c r="A15" t="s">
        <v>0</v>
      </c>
      <c r="B15" t="s">
        <v>22</v>
      </c>
      <c r="C15" t="s">
        <v>12</v>
      </c>
      <c r="D15" s="1">
        <v>7.4571733870000006E-8</v>
      </c>
    </row>
    <row r="16" spans="1:7" x14ac:dyDescent="0.25">
      <c r="A16" t="s">
        <v>0</v>
      </c>
      <c r="B16" t="s">
        <v>23</v>
      </c>
      <c r="C16" t="s">
        <v>12</v>
      </c>
      <c r="D16" s="1">
        <v>7.4571733870000006E-8</v>
      </c>
    </row>
    <row r="17" spans="1:4" x14ac:dyDescent="0.25">
      <c r="A17" t="s">
        <v>0</v>
      </c>
      <c r="B17" t="s">
        <v>24</v>
      </c>
      <c r="C17" t="s">
        <v>12</v>
      </c>
      <c r="D17">
        <v>1E-3</v>
      </c>
    </row>
    <row r="18" spans="1:4" x14ac:dyDescent="0.25">
      <c r="A18" t="s">
        <v>0</v>
      </c>
      <c r="B18" t="s">
        <v>25</v>
      </c>
      <c r="C18" t="s">
        <v>12</v>
      </c>
      <c r="D18">
        <v>1</v>
      </c>
    </row>
    <row r="19" spans="1:4" x14ac:dyDescent="0.25">
      <c r="A19" t="s">
        <v>0</v>
      </c>
      <c r="B19" t="s">
        <v>26</v>
      </c>
      <c r="C19" t="s">
        <v>12</v>
      </c>
      <c r="D19">
        <v>3833.8451810000001</v>
      </c>
    </row>
    <row r="20" spans="1:4" x14ac:dyDescent="0.25">
      <c r="A20" t="s">
        <v>0</v>
      </c>
      <c r="B20" t="s">
        <v>27</v>
      </c>
      <c r="C20" t="s">
        <v>12</v>
      </c>
      <c r="D20">
        <v>1.7599776239999999E-3</v>
      </c>
    </row>
    <row r="21" spans="1:4" x14ac:dyDescent="0.25">
      <c r="A21" t="s">
        <v>0</v>
      </c>
      <c r="B21" t="s">
        <v>28</v>
      </c>
      <c r="C21" t="s">
        <v>12</v>
      </c>
      <c r="D21">
        <v>0</v>
      </c>
    </row>
    <row r="22" spans="1:4" x14ac:dyDescent="0.25">
      <c r="A22" t="s">
        <v>0</v>
      </c>
      <c r="B22" t="s">
        <v>29</v>
      </c>
      <c r="C22" t="s">
        <v>12</v>
      </c>
      <c r="D22">
        <v>23.836716259999999</v>
      </c>
    </row>
    <row r="23" spans="1:4" x14ac:dyDescent="0.25">
      <c r="A23" t="s">
        <v>0</v>
      </c>
      <c r="B23" t="s">
        <v>30</v>
      </c>
      <c r="C23" t="s">
        <v>12</v>
      </c>
      <c r="D23">
        <v>28.6875</v>
      </c>
    </row>
    <row r="24" spans="1:4" x14ac:dyDescent="0.25">
      <c r="A24" t="s">
        <v>0</v>
      </c>
      <c r="B24" t="s">
        <v>31</v>
      </c>
      <c r="C24" t="s">
        <v>12</v>
      </c>
      <c r="D24">
        <v>29.685199999999998</v>
      </c>
    </row>
    <row r="25" spans="1:4" x14ac:dyDescent="0.25">
      <c r="A25" t="s">
        <v>0</v>
      </c>
      <c r="B25" t="s">
        <v>32</v>
      </c>
      <c r="C25" t="s">
        <v>12</v>
      </c>
      <c r="D25">
        <v>0.99999999989999999</v>
      </c>
    </row>
    <row r="26" spans="1:4" x14ac:dyDescent="0.25">
      <c r="A26" t="s">
        <v>0</v>
      </c>
      <c r="B26" t="s">
        <v>33</v>
      </c>
      <c r="C26" t="s">
        <v>12</v>
      </c>
      <c r="D26">
        <v>1</v>
      </c>
    </row>
    <row r="27" spans="1:4" x14ac:dyDescent="0.25">
      <c r="A27" t="s">
        <v>0</v>
      </c>
      <c r="B27" t="s">
        <v>34</v>
      </c>
      <c r="C27" t="s">
        <v>12</v>
      </c>
      <c r="D27">
        <v>1.768455812</v>
      </c>
    </row>
    <row r="28" spans="1:4" x14ac:dyDescent="0.25">
      <c r="A28" t="s">
        <v>0</v>
      </c>
      <c r="B28" t="s">
        <v>35</v>
      </c>
      <c r="C28" t="s">
        <v>12</v>
      </c>
      <c r="D28">
        <v>0</v>
      </c>
    </row>
    <row r="29" spans="1:4" x14ac:dyDescent="0.25">
      <c r="A29" t="s">
        <v>0</v>
      </c>
      <c r="B29" t="s">
        <v>36</v>
      </c>
      <c r="C29" t="s">
        <v>12</v>
      </c>
      <c r="D29">
        <v>0</v>
      </c>
    </row>
    <row r="30" spans="1:4" x14ac:dyDescent="0.25">
      <c r="A30" t="s">
        <v>0</v>
      </c>
      <c r="B30" t="s">
        <v>37</v>
      </c>
      <c r="C30" t="s">
        <v>12</v>
      </c>
      <c r="D30">
        <v>0</v>
      </c>
    </row>
    <row r="31" spans="1:4" x14ac:dyDescent="0.25">
      <c r="A31" t="s">
        <v>0</v>
      </c>
      <c r="B31" t="s">
        <v>38</v>
      </c>
      <c r="C31" t="s">
        <v>12</v>
      </c>
      <c r="D31">
        <v>2112.486531</v>
      </c>
    </row>
    <row r="32" spans="1:4" x14ac:dyDescent="0.25">
      <c r="A32" t="s">
        <v>0</v>
      </c>
      <c r="B32" t="s">
        <v>39</v>
      </c>
      <c r="C32" t="s">
        <v>12</v>
      </c>
      <c r="D32">
        <v>2023.2473050000001</v>
      </c>
    </row>
    <row r="33" spans="1:28" x14ac:dyDescent="0.25">
      <c r="A33" t="s">
        <v>0</v>
      </c>
      <c r="B33" t="s">
        <v>40</v>
      </c>
      <c r="C33" t="s">
        <v>12</v>
      </c>
      <c r="D33">
        <v>0</v>
      </c>
    </row>
    <row r="34" spans="1:28" x14ac:dyDescent="0.25">
      <c r="A34" t="s">
        <v>0</v>
      </c>
      <c r="B34" t="s">
        <v>41</v>
      </c>
      <c r="C34" t="s">
        <v>12</v>
      </c>
      <c r="D34">
        <v>0</v>
      </c>
    </row>
    <row r="35" spans="1:28" x14ac:dyDescent="0.25">
      <c r="A35" t="s">
        <v>0</v>
      </c>
      <c r="B35" t="s">
        <v>42</v>
      </c>
      <c r="C35" t="s">
        <v>12</v>
      </c>
      <c r="D35">
        <v>0.94369856100000005</v>
      </c>
    </row>
    <row r="36" spans="1:28" x14ac:dyDescent="0.25">
      <c r="A36" t="s">
        <v>0</v>
      </c>
      <c r="B36" t="s">
        <v>43</v>
      </c>
      <c r="C36" t="s">
        <v>12</v>
      </c>
      <c r="D36">
        <v>0</v>
      </c>
    </row>
    <row r="37" spans="1:28" x14ac:dyDescent="0.25">
      <c r="A37" t="s">
        <v>0</v>
      </c>
      <c r="B37" t="s">
        <v>44</v>
      </c>
      <c r="C37" t="s">
        <v>12</v>
      </c>
      <c r="D37">
        <v>0</v>
      </c>
    </row>
    <row r="38" spans="1:28" x14ac:dyDescent="0.25">
      <c r="A38" t="s">
        <v>0</v>
      </c>
      <c r="B38" t="s">
        <v>45</v>
      </c>
      <c r="C38" t="s">
        <v>12</v>
      </c>
      <c r="D38">
        <v>0</v>
      </c>
    </row>
    <row r="39" spans="1:28" x14ac:dyDescent="0.25">
      <c r="A39" t="s">
        <v>0</v>
      </c>
      <c r="B39" t="s">
        <v>46</v>
      </c>
      <c r="C39" t="s">
        <v>12</v>
      </c>
      <c r="D39">
        <v>0</v>
      </c>
    </row>
    <row r="40" spans="1:28" x14ac:dyDescent="0.25">
      <c r="A40" t="s">
        <v>0</v>
      </c>
      <c r="B40" t="s">
        <v>47</v>
      </c>
      <c r="C40" t="s">
        <v>12</v>
      </c>
      <c r="D40">
        <v>0</v>
      </c>
    </row>
    <row r="41" spans="1:28" x14ac:dyDescent="0.25">
      <c r="A41" t="s">
        <v>0</v>
      </c>
      <c r="B41" t="s">
        <v>48</v>
      </c>
      <c r="C41" t="s">
        <v>12</v>
      </c>
      <c r="D41">
        <v>0</v>
      </c>
    </row>
    <row r="42" spans="1:28" x14ac:dyDescent="0.25">
      <c r="A42" t="s">
        <v>0</v>
      </c>
      <c r="B42" t="s">
        <v>49</v>
      </c>
      <c r="C42" t="s">
        <v>12</v>
      </c>
      <c r="D42">
        <v>0</v>
      </c>
    </row>
    <row r="43" spans="1:28" x14ac:dyDescent="0.25">
      <c r="A43" t="s">
        <v>0</v>
      </c>
      <c r="B43" t="s">
        <v>50</v>
      </c>
      <c r="C43" t="s">
        <v>51</v>
      </c>
      <c r="D43" t="s">
        <v>52</v>
      </c>
    </row>
    <row r="44" spans="1:28" x14ac:dyDescent="0.25">
      <c r="A44" t="s">
        <v>0</v>
      </c>
      <c r="B44" t="s">
        <v>53</v>
      </c>
      <c r="C44" t="s">
        <v>54</v>
      </c>
      <c r="D44" t="s">
        <v>55</v>
      </c>
    </row>
    <row r="45" spans="1:28" x14ac:dyDescent="0.25">
      <c r="A45" t="s">
        <v>0</v>
      </c>
      <c r="B45" t="s">
        <v>56</v>
      </c>
      <c r="C45" t="s">
        <v>57</v>
      </c>
      <c r="D45" s="2">
        <v>43497</v>
      </c>
    </row>
    <row r="46" spans="1:28" x14ac:dyDescent="0.25">
      <c r="A46" t="s">
        <v>0</v>
      </c>
      <c r="B46" t="s">
        <v>58</v>
      </c>
      <c r="C46" t="s">
        <v>57</v>
      </c>
      <c r="D46" t="s">
        <v>59</v>
      </c>
    </row>
    <row r="47" spans="1:28" s="4" customFormat="1" ht="18.75" x14ac:dyDescent="0.35">
      <c r="A47" s="4" t="s">
        <v>60</v>
      </c>
      <c r="B47" s="4" t="s">
        <v>1</v>
      </c>
      <c r="C47" s="4" t="s">
        <v>61</v>
      </c>
      <c r="D47" s="4" t="s">
        <v>62</v>
      </c>
      <c r="E47" s="4" t="s">
        <v>63</v>
      </c>
      <c r="F47" s="4" t="s">
        <v>64</v>
      </c>
      <c r="G47" s="4" t="s">
        <v>65</v>
      </c>
      <c r="H47" s="4" t="s">
        <v>66</v>
      </c>
      <c r="I47" s="4" t="s">
        <v>67</v>
      </c>
      <c r="L47" s="5" t="s">
        <v>3719</v>
      </c>
      <c r="M47" s="5" t="s">
        <v>3720</v>
      </c>
      <c r="N47" s="4" t="s">
        <v>3721</v>
      </c>
      <c r="O47" s="4" t="s">
        <v>3722</v>
      </c>
      <c r="P47" s="4" t="s">
        <v>3723</v>
      </c>
      <c r="Q47" s="4" t="s">
        <v>3725</v>
      </c>
      <c r="R47" s="4" t="s">
        <v>3726</v>
      </c>
      <c r="S47" s="4" t="s">
        <v>3724</v>
      </c>
      <c r="T47" s="4" t="s">
        <v>3727</v>
      </c>
      <c r="U47" s="4" t="s">
        <v>3728</v>
      </c>
      <c r="V47" s="4" t="s">
        <v>3729</v>
      </c>
      <c r="W47" s="4" t="s">
        <v>3735</v>
      </c>
      <c r="X47" s="4" t="s">
        <v>3736</v>
      </c>
      <c r="AA47" s="4" t="s">
        <v>62</v>
      </c>
      <c r="AB47" s="4" t="s">
        <v>3736</v>
      </c>
    </row>
    <row r="48" spans="1:28" x14ac:dyDescent="0.25">
      <c r="A48" t="s">
        <v>68</v>
      </c>
      <c r="B48" t="s">
        <v>69</v>
      </c>
      <c r="C48" t="s">
        <v>69</v>
      </c>
      <c r="D48" t="s">
        <v>12</v>
      </c>
      <c r="E48" t="s">
        <v>12</v>
      </c>
      <c r="F48" t="s">
        <v>12</v>
      </c>
      <c r="G48">
        <v>0.65232065080000001</v>
      </c>
      <c r="H48">
        <v>1.228526875E-2</v>
      </c>
      <c r="I48">
        <v>0</v>
      </c>
      <c r="M48">
        <v>0</v>
      </c>
      <c r="R48" t="str">
        <f>"0+0i"</f>
        <v>0+0i</v>
      </c>
      <c r="U48" t="str">
        <f>"0+0i"</f>
        <v>0+0i</v>
      </c>
    </row>
    <row r="49" spans="2:28" x14ac:dyDescent="0.25">
      <c r="B49" t="s">
        <v>70</v>
      </c>
      <c r="C49" t="s">
        <v>71</v>
      </c>
      <c r="D49">
        <v>0</v>
      </c>
      <c r="E49">
        <v>0</v>
      </c>
      <c r="F49">
        <v>0</v>
      </c>
      <c r="G49">
        <v>0.65232065080000001</v>
      </c>
      <c r="H49">
        <v>1.228526875E-2</v>
      </c>
      <c r="I49">
        <v>0</v>
      </c>
      <c r="L49">
        <v>1</v>
      </c>
      <c r="M49">
        <f>M48+$G$2*F49*L49</f>
        <v>0</v>
      </c>
      <c r="N49">
        <f>(G49+G48)/2</f>
        <v>0.65232065080000001</v>
      </c>
      <c r="O49">
        <f>(H49+H48)/2</f>
        <v>1.228526875E-2</v>
      </c>
      <c r="P49">
        <f>(I49+I48)/2*2*PI()</f>
        <v>0</v>
      </c>
      <c r="Q49" t="str">
        <f>IMPRODUCT(IMDIV(IMEXP(COMPLEX(0,$P49)),COMPLEX(SQRT($N49),0)),COMPLEX(-$O49,1),IMEXP(COMPLEX(0,PI()/2*(1-$L49))),"0+1i",IMEXP(COMPLEX(0,$M49)),COMPLEX($G$2*$F49*$L49,0))</f>
        <v>0</v>
      </c>
      <c r="R49" t="str">
        <f>IMSUM(R48,Q49)</f>
        <v>0</v>
      </c>
      <c r="S49" t="str">
        <f>IMSUM($G$6,R49)</f>
        <v>19.3777857059524-34.3731158541663i</v>
      </c>
      <c r="T49" t="str">
        <f>IMPRODUCT(IMDIV(IMEXP(COMPLEX(0,-$P49)),COMPLEX(SQRT($N49),0)),COMPLEX(-$O49,-1),IMEXP(COMPLEX(0,PI()/2*(1-$L49))),"0+1i",IMEXP(COMPLEX(0,$M49)),COMPLEX($G$2*$F49*$L49,0))</f>
        <v>0</v>
      </c>
      <c r="U49" t="str">
        <f>IMSUM(U48,T49)</f>
        <v>0</v>
      </c>
      <c r="V49" t="str">
        <f>IMSUM($G$10,U49)</f>
        <v>49.4087741902692+3.99969262449201i</v>
      </c>
      <c r="W49" t="str">
        <f>IMPRODUCT(IMDIV("1+0i","0+2i"),IMSUB(IMPRODUCT(COMPLEX(SQRT(N49),0),IMEXP(COMPLEX(0,-P49)),S49),IMPRODUCT(COMPLEX(SQRT(N49),0),IMEXP(COMPLEX(0,P49)),V49)))</f>
        <v>-15.4961622198431+12.1274696230284i</v>
      </c>
      <c r="X49">
        <f>IMABS(W49)</f>
        <v>19.677564966254568</v>
      </c>
      <c r="AA49">
        <f>D49</f>
        <v>0</v>
      </c>
      <c r="AB49">
        <f>X49</f>
        <v>19.677564966254568</v>
      </c>
    </row>
    <row r="50" spans="2:28" x14ac:dyDescent="0.25">
      <c r="B50" t="s">
        <v>72</v>
      </c>
      <c r="C50" t="s">
        <v>71</v>
      </c>
      <c r="D50">
        <v>0</v>
      </c>
      <c r="E50">
        <v>0</v>
      </c>
      <c r="F50">
        <v>0</v>
      </c>
      <c r="G50">
        <v>0.65232065080000001</v>
      </c>
      <c r="H50">
        <v>1.228526875E-2</v>
      </c>
      <c r="I50">
        <v>0</v>
      </c>
      <c r="L50">
        <f>IF(B50="SNAKE1",-1,IF(B50="SNAKE2",1,L49))</f>
        <v>1</v>
      </c>
      <c r="M50">
        <f t="shared" ref="M50:M113" si="0">M49+$G$2*F50*L50</f>
        <v>0</v>
      </c>
      <c r="N50">
        <f t="shared" ref="N50:N113" si="1">(G50+G49)/2</f>
        <v>0.65232065080000001</v>
      </c>
      <c r="O50">
        <f t="shared" ref="O50:O113" si="2">(H50+H49)/2</f>
        <v>1.228526875E-2</v>
      </c>
      <c r="P50">
        <f t="shared" ref="P50:P113" si="3">(I50+I49)/2*2*PI()</f>
        <v>0</v>
      </c>
      <c r="Q50" t="str">
        <f t="shared" ref="Q50:Q113" si="4">IMPRODUCT(IMDIV(IMEXP(COMPLEX(0,$P50)),COMPLEX(SQRT($N50),0)),COMPLEX(-$O50,1),IMEXP(COMPLEX(0,PI()/2*(1-$L50))),"0+1i",IMEXP(COMPLEX(0,$M50)),COMPLEX($G$2*$F50*$L50,0))</f>
        <v>0</v>
      </c>
      <c r="R50" t="str">
        <f t="shared" ref="R50:R113" si="5">IMSUM(R49,Q50)</f>
        <v>0</v>
      </c>
      <c r="S50" t="str">
        <f t="shared" ref="S50:S113" si="6">IMSUM($G$6,R50)</f>
        <v>19.3777857059524-34.3731158541663i</v>
      </c>
      <c r="T50" t="str">
        <f t="shared" ref="T50:T113" si="7">IMPRODUCT(IMDIV(IMEXP(COMPLEX(0,-$P50)),COMPLEX(SQRT($N50),0)),COMPLEX(-$O50,-1),IMEXP(COMPLEX(0,PI()/2*(1-$L50))),"0+1i",IMEXP(COMPLEX(0,$M50)),COMPLEX($G$2*$F50*$L50,0))</f>
        <v>0</v>
      </c>
      <c r="U50" t="str">
        <f t="shared" ref="U50:U113" si="8">IMSUM(U49,T50)</f>
        <v>0</v>
      </c>
      <c r="V50" t="str">
        <f t="shared" ref="V50:V113" si="9">IMSUM($G$10,U50)</f>
        <v>49.4087741902692+3.99969262449201i</v>
      </c>
      <c r="W50" t="str">
        <f t="shared" ref="W50:W113" si="10">IMPRODUCT(IMDIV("1+0i","0+2i"),IMSUB(IMPRODUCT(COMPLEX(SQRT(N50),0),IMEXP(COMPLEX(0,-P50)),S50),IMPRODUCT(COMPLEX(SQRT(N50),0),IMEXP(COMPLEX(0,P50)),V50)))</f>
        <v>-15.4961622198431+12.1274696230284i</v>
      </c>
      <c r="X50">
        <f t="shared" ref="X50:X113" si="11">IMABS(W50)</f>
        <v>19.677564966254568</v>
      </c>
      <c r="AA50">
        <f t="shared" ref="AA50:AA113" si="12">D50</f>
        <v>0</v>
      </c>
      <c r="AB50">
        <f t="shared" ref="AB50:AB113" si="13">X50</f>
        <v>19.677564966254568</v>
      </c>
    </row>
    <row r="51" spans="2:28" x14ac:dyDescent="0.25">
      <c r="B51" t="s">
        <v>73</v>
      </c>
      <c r="C51" t="s">
        <v>74</v>
      </c>
      <c r="D51">
        <v>0.75000100000000003</v>
      </c>
      <c r="E51">
        <v>0.75000100000000003</v>
      </c>
      <c r="F51">
        <v>0</v>
      </c>
      <c r="G51">
        <v>1.496331152</v>
      </c>
      <c r="H51">
        <v>-1.1376311029999999</v>
      </c>
      <c r="I51">
        <v>0.1371882089</v>
      </c>
      <c r="L51">
        <f t="shared" ref="L51:L114" si="14">IF(B51="SNAKE1",-1,IF(B51="SNAKE2",1,L50))</f>
        <v>1</v>
      </c>
      <c r="M51">
        <f t="shared" si="0"/>
        <v>0</v>
      </c>
      <c r="N51">
        <f t="shared" si="1"/>
        <v>1.0743259013999999</v>
      </c>
      <c r="O51">
        <f t="shared" si="2"/>
        <v>-0.56267291712500001</v>
      </c>
      <c r="P51">
        <f>(I51+I50)/2*2*PI()</f>
        <v>0.43098946923938186</v>
      </c>
      <c r="Q51" t="str">
        <f t="shared" si="4"/>
        <v>0</v>
      </c>
      <c r="R51" t="str">
        <f t="shared" si="5"/>
        <v>0</v>
      </c>
      <c r="S51" t="str">
        <f t="shared" si="6"/>
        <v>19.3777857059524-34.3731158541663i</v>
      </c>
      <c r="T51" t="str">
        <f t="shared" si="7"/>
        <v>0</v>
      </c>
      <c r="U51" t="str">
        <f t="shared" si="8"/>
        <v>0</v>
      </c>
      <c r="V51" t="str">
        <f t="shared" si="9"/>
        <v>49.4087741902692+3.99969262449201i</v>
      </c>
      <c r="W51" t="str">
        <f t="shared" si="10"/>
        <v>-32.9609571321436+20.7163835300809i</v>
      </c>
      <c r="X51">
        <f t="shared" si="11"/>
        <v>38.930620873965204</v>
      </c>
      <c r="AA51">
        <f t="shared" si="12"/>
        <v>0.75000100000000003</v>
      </c>
      <c r="AB51">
        <f t="shared" si="13"/>
        <v>38.930620873965204</v>
      </c>
    </row>
    <row r="52" spans="2:28" x14ac:dyDescent="0.25">
      <c r="B52" t="s">
        <v>75</v>
      </c>
      <c r="C52" t="s">
        <v>71</v>
      </c>
      <c r="D52">
        <v>0.75000100000000003</v>
      </c>
      <c r="E52">
        <v>0</v>
      </c>
      <c r="F52">
        <v>0</v>
      </c>
      <c r="G52">
        <v>1.496331152</v>
      </c>
      <c r="H52">
        <v>-1.1376311029999999</v>
      </c>
      <c r="I52">
        <v>0.1371882089</v>
      </c>
      <c r="L52">
        <f t="shared" si="14"/>
        <v>1</v>
      </c>
      <c r="M52">
        <f t="shared" si="0"/>
        <v>0</v>
      </c>
      <c r="N52">
        <f t="shared" si="1"/>
        <v>1.496331152</v>
      </c>
      <c r="O52">
        <f t="shared" si="2"/>
        <v>-1.1376311029999999</v>
      </c>
      <c r="P52">
        <f t="shared" si="3"/>
        <v>0.86197893847876372</v>
      </c>
      <c r="Q52" t="str">
        <f t="shared" si="4"/>
        <v>0</v>
      </c>
      <c r="R52" t="str">
        <f t="shared" si="5"/>
        <v>0</v>
      </c>
      <c r="S52" t="str">
        <f t="shared" si="6"/>
        <v>19.3777857059524-34.3731158541663i</v>
      </c>
      <c r="T52" t="str">
        <f t="shared" si="7"/>
        <v>0</v>
      </c>
      <c r="U52" t="str">
        <f t="shared" si="8"/>
        <v>0</v>
      </c>
      <c r="V52" t="str">
        <f t="shared" si="9"/>
        <v>49.4087741902692+3.99969262449201i</v>
      </c>
      <c r="W52" t="str">
        <f t="shared" si="10"/>
        <v>-47.2150714010375+26.0586351449381i</v>
      </c>
      <c r="X52">
        <f t="shared" si="11"/>
        <v>53.928799662351771</v>
      </c>
      <c r="AA52">
        <f t="shared" si="12"/>
        <v>0.75000100000000003</v>
      </c>
      <c r="AB52">
        <f t="shared" si="13"/>
        <v>53.928799662351771</v>
      </c>
    </row>
    <row r="53" spans="2:28" x14ac:dyDescent="0.25">
      <c r="B53" t="s">
        <v>76</v>
      </c>
      <c r="C53" t="s">
        <v>74</v>
      </c>
      <c r="D53">
        <v>3.1</v>
      </c>
      <c r="E53">
        <v>2.3499989999999999</v>
      </c>
      <c r="F53">
        <v>0</v>
      </c>
      <c r="G53">
        <v>15.31039412</v>
      </c>
      <c r="H53">
        <v>-4.7406960639999998</v>
      </c>
      <c r="I53">
        <v>0.2188681505</v>
      </c>
      <c r="L53">
        <f t="shared" si="14"/>
        <v>1</v>
      </c>
      <c r="M53">
        <f t="shared" si="0"/>
        <v>0</v>
      </c>
      <c r="N53">
        <f t="shared" si="1"/>
        <v>8.4033626360000007</v>
      </c>
      <c r="O53">
        <f t="shared" si="2"/>
        <v>-2.9391635835000001</v>
      </c>
      <c r="P53">
        <f t="shared" si="3"/>
        <v>1.1185840429549672</v>
      </c>
      <c r="Q53" t="str">
        <f t="shared" si="4"/>
        <v>0</v>
      </c>
      <c r="R53" t="str">
        <f t="shared" si="5"/>
        <v>0</v>
      </c>
      <c r="S53" t="str">
        <f t="shared" si="6"/>
        <v>19.3777857059524-34.3731158541663i</v>
      </c>
      <c r="T53" t="str">
        <f t="shared" si="7"/>
        <v>0</v>
      </c>
      <c r="U53" t="str">
        <f t="shared" si="8"/>
        <v>0</v>
      </c>
      <c r="V53" t="str">
        <f t="shared" si="9"/>
        <v>49.4087741902692+3.99969262449201i</v>
      </c>
      <c r="W53" t="str">
        <f t="shared" si="10"/>
        <v>-113.982363207517+58.618628608407i</v>
      </c>
      <c r="X53">
        <f t="shared" si="11"/>
        <v>128.17223857879941</v>
      </c>
      <c r="AA53">
        <f t="shared" si="12"/>
        <v>3.1</v>
      </c>
      <c r="AB53">
        <f t="shared" si="13"/>
        <v>128.17223857879941</v>
      </c>
    </row>
    <row r="54" spans="2:28" x14ac:dyDescent="0.25">
      <c r="B54" t="s">
        <v>77</v>
      </c>
      <c r="C54" t="s">
        <v>78</v>
      </c>
      <c r="D54">
        <v>4.0385989999999996</v>
      </c>
      <c r="E54">
        <v>0.93859899999999996</v>
      </c>
      <c r="F54">
        <v>0</v>
      </c>
      <c r="G54">
        <v>25.560336979999999</v>
      </c>
      <c r="H54">
        <v>-6.179774621</v>
      </c>
      <c r="I54">
        <v>0.22642232170000001</v>
      </c>
      <c r="L54">
        <f t="shared" si="14"/>
        <v>1</v>
      </c>
      <c r="M54">
        <f t="shared" si="0"/>
        <v>0</v>
      </c>
      <c r="N54">
        <f t="shared" si="1"/>
        <v>20.43536555</v>
      </c>
      <c r="O54">
        <f t="shared" si="2"/>
        <v>-5.4602353424999999</v>
      </c>
      <c r="P54">
        <f t="shared" si="3"/>
        <v>1.39892127617705</v>
      </c>
      <c r="Q54" t="str">
        <f t="shared" si="4"/>
        <v>0</v>
      </c>
      <c r="R54" t="str">
        <f t="shared" si="5"/>
        <v>0</v>
      </c>
      <c r="S54" t="str">
        <f t="shared" si="6"/>
        <v>19.3777857059524-34.3731158541663i</v>
      </c>
      <c r="T54" t="str">
        <f t="shared" si="7"/>
        <v>0</v>
      </c>
      <c r="U54" t="str">
        <f t="shared" si="8"/>
        <v>0</v>
      </c>
      <c r="V54" t="str">
        <f t="shared" si="9"/>
        <v>49.4087741902692+3.99969262449201i</v>
      </c>
      <c r="W54" t="str">
        <f t="shared" si="10"/>
        <v>-168.019661133785+79.2499694060985i</v>
      </c>
      <c r="X54">
        <f t="shared" si="11"/>
        <v>185.77180673713514</v>
      </c>
      <c r="AA54">
        <f t="shared" si="12"/>
        <v>4.0385989999999996</v>
      </c>
      <c r="AB54">
        <f t="shared" si="13"/>
        <v>185.77180673713514</v>
      </c>
    </row>
    <row r="55" spans="2:28" x14ac:dyDescent="0.25">
      <c r="B55" t="s">
        <v>79</v>
      </c>
      <c r="C55" t="s">
        <v>71</v>
      </c>
      <c r="D55">
        <v>4.0385989999999996</v>
      </c>
      <c r="E55">
        <v>0</v>
      </c>
      <c r="F55">
        <v>0</v>
      </c>
      <c r="G55">
        <v>25.560336979999999</v>
      </c>
      <c r="H55">
        <v>-6.179774621</v>
      </c>
      <c r="I55">
        <v>0.22642232170000001</v>
      </c>
      <c r="L55">
        <f t="shared" si="14"/>
        <v>1</v>
      </c>
      <c r="M55">
        <f t="shared" si="0"/>
        <v>0</v>
      </c>
      <c r="N55">
        <f t="shared" si="1"/>
        <v>25.560336979999999</v>
      </c>
      <c r="O55">
        <f t="shared" si="2"/>
        <v>-6.179774621</v>
      </c>
      <c r="P55">
        <f t="shared" si="3"/>
        <v>1.4226534049229296</v>
      </c>
      <c r="Q55" t="str">
        <f t="shared" si="4"/>
        <v>0</v>
      </c>
      <c r="R55" t="str">
        <f t="shared" si="5"/>
        <v>0</v>
      </c>
      <c r="S55" t="str">
        <f t="shared" si="6"/>
        <v>19.3777857059524-34.3731158541663i</v>
      </c>
      <c r="T55" t="str">
        <f t="shared" si="7"/>
        <v>0</v>
      </c>
      <c r="U55" t="str">
        <f t="shared" si="8"/>
        <v>0</v>
      </c>
      <c r="V55" t="str">
        <f t="shared" si="9"/>
        <v>49.4087741902692+3.99969262449201i</v>
      </c>
      <c r="W55" t="str">
        <f t="shared" si="10"/>
        <v>-186.2958743455+87.143891117937i</v>
      </c>
      <c r="X55">
        <f t="shared" si="11"/>
        <v>205.67014989377819</v>
      </c>
      <c r="AA55">
        <f t="shared" si="12"/>
        <v>4.0385989999999996</v>
      </c>
      <c r="AB55">
        <f t="shared" si="13"/>
        <v>205.67014989377819</v>
      </c>
    </row>
    <row r="56" spans="2:28" x14ac:dyDescent="0.25">
      <c r="B56" t="s">
        <v>80</v>
      </c>
      <c r="C56" t="s">
        <v>78</v>
      </c>
      <c r="D56">
        <v>4.3527969999999998</v>
      </c>
      <c r="E56">
        <v>0.31419799999999998</v>
      </c>
      <c r="F56">
        <v>0</v>
      </c>
      <c r="G56">
        <v>29.595042679999999</v>
      </c>
      <c r="H56">
        <v>-6.6615092110000003</v>
      </c>
      <c r="I56">
        <v>0.22824051570000001</v>
      </c>
      <c r="L56">
        <f t="shared" si="14"/>
        <v>1</v>
      </c>
      <c r="M56">
        <f t="shared" si="0"/>
        <v>0</v>
      </c>
      <c r="N56">
        <f t="shared" si="1"/>
        <v>27.577689829999997</v>
      </c>
      <c r="O56">
        <f t="shared" si="2"/>
        <v>-6.4206419160000001</v>
      </c>
      <c r="P56">
        <f t="shared" si="3"/>
        <v>1.4283654298361308</v>
      </c>
      <c r="Q56" t="str">
        <f t="shared" si="4"/>
        <v>0</v>
      </c>
      <c r="R56" t="str">
        <f t="shared" si="5"/>
        <v>0</v>
      </c>
      <c r="S56" t="str">
        <f t="shared" si="6"/>
        <v>19.3777857059524-34.3731158541663i</v>
      </c>
      <c r="T56" t="str">
        <f t="shared" si="7"/>
        <v>0</v>
      </c>
      <c r="U56" t="str">
        <f t="shared" si="8"/>
        <v>0</v>
      </c>
      <c r="V56" t="str">
        <f t="shared" si="9"/>
        <v>49.4087741902692+3.99969262449201i</v>
      </c>
      <c r="W56" t="str">
        <f t="shared" si="10"/>
        <v>-193.087888314483+90.137798201512i</v>
      </c>
      <c r="X56">
        <f t="shared" si="11"/>
        <v>213.09095541191505</v>
      </c>
      <c r="AA56">
        <f t="shared" si="12"/>
        <v>4.3527969999999998</v>
      </c>
      <c r="AB56">
        <f t="shared" si="13"/>
        <v>213.09095541191505</v>
      </c>
    </row>
    <row r="57" spans="2:28" x14ac:dyDescent="0.25">
      <c r="B57" t="s">
        <v>81</v>
      </c>
      <c r="C57" t="s">
        <v>71</v>
      </c>
      <c r="D57">
        <v>4.3527969999999998</v>
      </c>
      <c r="E57">
        <v>0</v>
      </c>
      <c r="F57">
        <v>0</v>
      </c>
      <c r="G57">
        <v>29.595042679999999</v>
      </c>
      <c r="H57">
        <v>-6.6615092110000003</v>
      </c>
      <c r="I57">
        <v>0.22824051570000001</v>
      </c>
      <c r="L57">
        <f t="shared" si="14"/>
        <v>1</v>
      </c>
      <c r="M57">
        <f t="shared" si="0"/>
        <v>0</v>
      </c>
      <c r="N57">
        <f t="shared" si="1"/>
        <v>29.595042679999999</v>
      </c>
      <c r="O57">
        <f t="shared" si="2"/>
        <v>-6.6615092110000003</v>
      </c>
      <c r="P57">
        <f t="shared" si="3"/>
        <v>1.4340774547493318</v>
      </c>
      <c r="Q57" t="str">
        <f t="shared" si="4"/>
        <v>0</v>
      </c>
      <c r="R57" t="str">
        <f t="shared" si="5"/>
        <v>0</v>
      </c>
      <c r="S57" t="str">
        <f t="shared" si="6"/>
        <v>19.3777857059524-34.3731158541663i</v>
      </c>
      <c r="T57" t="str">
        <f t="shared" si="7"/>
        <v>0</v>
      </c>
      <c r="U57" t="str">
        <f t="shared" si="8"/>
        <v>0</v>
      </c>
      <c r="V57" t="str">
        <f t="shared" si="9"/>
        <v>49.4087741902692+3.99969262449201i</v>
      </c>
      <c r="W57" t="str">
        <f t="shared" si="10"/>
        <v>-199.583880408784+92.9800758018695i</v>
      </c>
      <c r="X57">
        <f t="shared" si="11"/>
        <v>220.17951724706185</v>
      </c>
      <c r="AA57">
        <f t="shared" si="12"/>
        <v>4.3527969999999998</v>
      </c>
      <c r="AB57">
        <f t="shared" si="13"/>
        <v>220.17951724706185</v>
      </c>
    </row>
    <row r="58" spans="2:28" x14ac:dyDescent="0.25">
      <c r="B58" t="s">
        <v>82</v>
      </c>
      <c r="C58" t="s">
        <v>78</v>
      </c>
      <c r="D58">
        <v>7.1423519999999998</v>
      </c>
      <c r="E58">
        <v>2.789555</v>
      </c>
      <c r="F58">
        <v>0</v>
      </c>
      <c r="G58">
        <v>78.691264630000006</v>
      </c>
      <c r="H58">
        <v>-10.938510129999999</v>
      </c>
      <c r="I58">
        <v>0.23744552999999999</v>
      </c>
      <c r="L58">
        <f t="shared" si="14"/>
        <v>1</v>
      </c>
      <c r="M58">
        <f t="shared" si="0"/>
        <v>0</v>
      </c>
      <c r="N58">
        <f t="shared" si="1"/>
        <v>54.143153655000006</v>
      </c>
      <c r="O58">
        <f t="shared" si="2"/>
        <v>-8.8000096704999997</v>
      </c>
      <c r="P58">
        <f t="shared" si="3"/>
        <v>1.4629958600504007</v>
      </c>
      <c r="Q58" t="str">
        <f t="shared" si="4"/>
        <v>0</v>
      </c>
      <c r="R58" t="str">
        <f t="shared" si="5"/>
        <v>0</v>
      </c>
      <c r="S58" t="str">
        <f t="shared" si="6"/>
        <v>19.3777857059524-34.3731158541663i</v>
      </c>
      <c r="T58" t="str">
        <f t="shared" si="7"/>
        <v>0</v>
      </c>
      <c r="U58" t="str">
        <f t="shared" si="8"/>
        <v>0</v>
      </c>
      <c r="V58" t="str">
        <f t="shared" si="9"/>
        <v>49.4087741902692+3.99969262449201i</v>
      </c>
      <c r="W58" t="str">
        <f t="shared" si="10"/>
        <v>-266.79322952683+122.985736830797i</v>
      </c>
      <c r="X58">
        <f t="shared" si="11"/>
        <v>293.77562660161215</v>
      </c>
      <c r="AA58">
        <f t="shared" si="12"/>
        <v>7.1423519999999998</v>
      </c>
      <c r="AB58">
        <f t="shared" si="13"/>
        <v>293.77562660161215</v>
      </c>
    </row>
    <row r="59" spans="2:28" x14ac:dyDescent="0.25">
      <c r="B59" t="s">
        <v>83</v>
      </c>
      <c r="C59" t="s">
        <v>71</v>
      </c>
      <c r="D59">
        <v>7.1423519999999998</v>
      </c>
      <c r="E59">
        <v>0</v>
      </c>
      <c r="F59">
        <v>0</v>
      </c>
      <c r="G59">
        <v>78.691264630000006</v>
      </c>
      <c r="H59">
        <v>-10.938510129999999</v>
      </c>
      <c r="I59">
        <v>0.23744552999999999</v>
      </c>
      <c r="L59">
        <f t="shared" si="14"/>
        <v>1</v>
      </c>
      <c r="M59">
        <f t="shared" si="0"/>
        <v>0</v>
      </c>
      <c r="N59">
        <f t="shared" si="1"/>
        <v>78.691264630000006</v>
      </c>
      <c r="O59">
        <f t="shared" si="2"/>
        <v>-10.938510129999999</v>
      </c>
      <c r="P59">
        <f t="shared" si="3"/>
        <v>1.4919142653514696</v>
      </c>
      <c r="Q59" t="str">
        <f t="shared" si="4"/>
        <v>0</v>
      </c>
      <c r="R59" t="str">
        <f t="shared" si="5"/>
        <v>0</v>
      </c>
      <c r="S59" t="str">
        <f t="shared" si="6"/>
        <v>19.3777857059524-34.3731158541663i</v>
      </c>
      <c r="T59" t="str">
        <f t="shared" si="7"/>
        <v>0</v>
      </c>
      <c r="U59" t="str">
        <f t="shared" si="8"/>
        <v>0</v>
      </c>
      <c r="V59" t="str">
        <f t="shared" si="9"/>
        <v>49.4087741902692+3.99969262449201i</v>
      </c>
      <c r="W59" t="str">
        <f t="shared" si="10"/>
        <v>-317.559245345211+144.795676599279i</v>
      </c>
      <c r="X59">
        <f t="shared" si="11"/>
        <v>349.01240990266081</v>
      </c>
      <c r="AA59">
        <f t="shared" si="12"/>
        <v>7.1423519999999998</v>
      </c>
      <c r="AB59">
        <f t="shared" si="13"/>
        <v>349.01240990266081</v>
      </c>
    </row>
    <row r="60" spans="2:28" x14ac:dyDescent="0.25">
      <c r="B60" t="s">
        <v>84</v>
      </c>
      <c r="C60" t="s">
        <v>78</v>
      </c>
      <c r="D60">
        <v>7.4120999999999997</v>
      </c>
      <c r="E60">
        <v>0.26974799999999999</v>
      </c>
      <c r="F60">
        <v>0</v>
      </c>
      <c r="G60">
        <v>84.704110270000001</v>
      </c>
      <c r="H60">
        <v>-11.352093099999999</v>
      </c>
      <c r="I60">
        <v>0.23797138209999999</v>
      </c>
      <c r="L60">
        <f t="shared" si="14"/>
        <v>1</v>
      </c>
      <c r="M60">
        <f t="shared" si="0"/>
        <v>0</v>
      </c>
      <c r="N60">
        <f t="shared" si="1"/>
        <v>81.697687450000004</v>
      </c>
      <c r="O60">
        <f t="shared" si="2"/>
        <v>-11.145301614999999</v>
      </c>
      <c r="P60">
        <f t="shared" si="3"/>
        <v>1.4935662784457044</v>
      </c>
      <c r="Q60" t="str">
        <f t="shared" si="4"/>
        <v>0</v>
      </c>
      <c r="R60" t="str">
        <f t="shared" si="5"/>
        <v>0</v>
      </c>
      <c r="S60" t="str">
        <f t="shared" si="6"/>
        <v>19.3777857059524-34.3731158541663i</v>
      </c>
      <c r="T60" t="str">
        <f t="shared" si="7"/>
        <v>0</v>
      </c>
      <c r="U60" t="str">
        <f t="shared" si="8"/>
        <v>0</v>
      </c>
      <c r="V60" t="str">
        <f t="shared" si="9"/>
        <v>49.4087741902692+3.99969262449201i</v>
      </c>
      <c r="W60" t="str">
        <f t="shared" si="10"/>
        <v>-323.323034523176+147.329885189068i</v>
      </c>
      <c r="X60">
        <f t="shared" si="11"/>
        <v>355.30814756081634</v>
      </c>
      <c r="AA60">
        <f t="shared" si="12"/>
        <v>7.4120999999999997</v>
      </c>
      <c r="AB60">
        <f t="shared" si="13"/>
        <v>355.30814756081634</v>
      </c>
    </row>
    <row r="61" spans="2:28" x14ac:dyDescent="0.25">
      <c r="B61" t="s">
        <v>85</v>
      </c>
      <c r="C61" t="s">
        <v>71</v>
      </c>
      <c r="D61">
        <v>7.4120999999999997</v>
      </c>
      <c r="E61">
        <v>0</v>
      </c>
      <c r="F61">
        <v>0</v>
      </c>
      <c r="G61">
        <v>84.704110270000001</v>
      </c>
      <c r="H61">
        <v>-11.352093099999999</v>
      </c>
      <c r="I61">
        <v>0.23797138209999999</v>
      </c>
      <c r="L61">
        <f t="shared" si="14"/>
        <v>1</v>
      </c>
      <c r="M61">
        <f t="shared" si="0"/>
        <v>0</v>
      </c>
      <c r="N61">
        <f t="shared" si="1"/>
        <v>84.704110270000001</v>
      </c>
      <c r="O61">
        <f t="shared" si="2"/>
        <v>-11.352093099999999</v>
      </c>
      <c r="P61">
        <f t="shared" si="3"/>
        <v>1.495218291539939</v>
      </c>
      <c r="Q61" t="str">
        <f t="shared" si="4"/>
        <v>0</v>
      </c>
      <c r="R61" t="str">
        <f t="shared" si="5"/>
        <v>0</v>
      </c>
      <c r="S61" t="str">
        <f t="shared" si="6"/>
        <v>19.3777857059524-34.3731158541663i</v>
      </c>
      <c r="T61" t="str">
        <f t="shared" si="7"/>
        <v>0</v>
      </c>
      <c r="U61" t="str">
        <f t="shared" si="8"/>
        <v>0</v>
      </c>
      <c r="V61" t="str">
        <f t="shared" si="9"/>
        <v>49.4087741902692+3.99969262449201i</v>
      </c>
      <c r="W61" t="str">
        <f t="shared" si="10"/>
        <v>-328.967379929572+149.806208670348i</v>
      </c>
      <c r="X61">
        <f t="shared" si="11"/>
        <v>361.47121215099719</v>
      </c>
      <c r="AA61">
        <f t="shared" si="12"/>
        <v>7.4120999999999997</v>
      </c>
      <c r="AB61">
        <f t="shared" si="13"/>
        <v>361.47121215099719</v>
      </c>
    </row>
    <row r="62" spans="2:28" x14ac:dyDescent="0.25">
      <c r="B62" t="s">
        <v>86</v>
      </c>
      <c r="C62" t="s">
        <v>78</v>
      </c>
      <c r="D62">
        <v>7.8026249999999999</v>
      </c>
      <c r="E62">
        <v>0.39052500000000001</v>
      </c>
      <c r="F62">
        <v>0</v>
      </c>
      <c r="G62">
        <v>93.804493590000007</v>
      </c>
      <c r="H62">
        <v>-11.950853759999999</v>
      </c>
      <c r="I62">
        <v>0.2386686606</v>
      </c>
      <c r="L62">
        <f t="shared" si="14"/>
        <v>1</v>
      </c>
      <c r="M62">
        <f t="shared" si="0"/>
        <v>0</v>
      </c>
      <c r="N62">
        <f t="shared" si="1"/>
        <v>89.254301929999997</v>
      </c>
      <c r="O62">
        <f t="shared" si="2"/>
        <v>-11.651473429999999</v>
      </c>
      <c r="P62">
        <f t="shared" si="3"/>
        <v>1.4974088565530452</v>
      </c>
      <c r="Q62" t="str">
        <f t="shared" si="4"/>
        <v>0</v>
      </c>
      <c r="R62" t="str">
        <f t="shared" si="5"/>
        <v>0</v>
      </c>
      <c r="S62" t="str">
        <f t="shared" si="6"/>
        <v>19.3777857059524-34.3731158541663i</v>
      </c>
      <c r="T62" t="str">
        <f t="shared" si="7"/>
        <v>0</v>
      </c>
      <c r="U62" t="str">
        <f t="shared" si="8"/>
        <v>0</v>
      </c>
      <c r="V62" t="str">
        <f t="shared" si="9"/>
        <v>49.4087741902692+3.99969262449201i</v>
      </c>
      <c r="W62" t="str">
        <f t="shared" si="10"/>
        <v>-337.344645298717+153.490770875991i</v>
      </c>
      <c r="X62">
        <f t="shared" si="11"/>
        <v>370.62221527564043</v>
      </c>
      <c r="AA62">
        <f t="shared" si="12"/>
        <v>7.8026249999999999</v>
      </c>
      <c r="AB62">
        <f t="shared" si="13"/>
        <v>370.62221527564043</v>
      </c>
    </row>
    <row r="63" spans="2:28" x14ac:dyDescent="0.25">
      <c r="B63" t="s">
        <v>87</v>
      </c>
      <c r="C63" t="s">
        <v>71</v>
      </c>
      <c r="D63">
        <v>7.8026249999999999</v>
      </c>
      <c r="E63">
        <v>0</v>
      </c>
      <c r="F63">
        <v>0</v>
      </c>
      <c r="G63">
        <v>93.804493590000007</v>
      </c>
      <c r="H63">
        <v>-11.950853759999999</v>
      </c>
      <c r="I63">
        <v>0.2386686606</v>
      </c>
      <c r="L63">
        <f t="shared" si="14"/>
        <v>1</v>
      </c>
      <c r="M63">
        <f t="shared" si="0"/>
        <v>0</v>
      </c>
      <c r="N63">
        <f t="shared" si="1"/>
        <v>93.804493590000007</v>
      </c>
      <c r="O63">
        <f t="shared" si="2"/>
        <v>-11.950853759999999</v>
      </c>
      <c r="P63">
        <f t="shared" si="3"/>
        <v>1.4995994215661514</v>
      </c>
      <c r="Q63" t="str">
        <f t="shared" si="4"/>
        <v>0</v>
      </c>
      <c r="R63" t="str">
        <f t="shared" si="5"/>
        <v>0</v>
      </c>
      <c r="S63" t="str">
        <f t="shared" si="6"/>
        <v>19.3777857059524-34.3731158541663i</v>
      </c>
      <c r="T63" t="str">
        <f t="shared" si="7"/>
        <v>0</v>
      </c>
      <c r="U63" t="str">
        <f t="shared" si="8"/>
        <v>0</v>
      </c>
      <c r="V63" t="str">
        <f t="shared" si="9"/>
        <v>49.4087741902692+3.99969262449201i</v>
      </c>
      <c r="W63" t="str">
        <f t="shared" si="10"/>
        <v>-345.483393957535+157.060156917408i</v>
      </c>
      <c r="X63">
        <f t="shared" si="11"/>
        <v>379.50845628436019</v>
      </c>
      <c r="AA63">
        <f t="shared" si="12"/>
        <v>7.8026249999999999</v>
      </c>
      <c r="AB63">
        <f t="shared" si="13"/>
        <v>379.50845628436019</v>
      </c>
    </row>
    <row r="64" spans="2:28" x14ac:dyDescent="0.25">
      <c r="B64" t="s">
        <v>88</v>
      </c>
      <c r="C64" t="s">
        <v>78</v>
      </c>
      <c r="D64">
        <v>7.993125</v>
      </c>
      <c r="E64">
        <v>0.1905</v>
      </c>
      <c r="F64">
        <v>0</v>
      </c>
      <c r="G64">
        <v>98.413409799999997</v>
      </c>
      <c r="H64">
        <v>-12.242932120000001</v>
      </c>
      <c r="I64">
        <v>0.23898421659999999</v>
      </c>
      <c r="L64">
        <f t="shared" si="14"/>
        <v>1</v>
      </c>
      <c r="M64">
        <f t="shared" si="0"/>
        <v>0</v>
      </c>
      <c r="N64">
        <f t="shared" si="1"/>
        <v>96.108951695000002</v>
      </c>
      <c r="O64">
        <f t="shared" si="2"/>
        <v>-12.09689294</v>
      </c>
      <c r="P64">
        <f t="shared" si="3"/>
        <v>1.5005907699775476</v>
      </c>
      <c r="Q64" t="str">
        <f t="shared" si="4"/>
        <v>0</v>
      </c>
      <c r="R64" t="str">
        <f t="shared" si="5"/>
        <v>0</v>
      </c>
      <c r="S64" t="str">
        <f t="shared" si="6"/>
        <v>19.3777857059524-34.3731158541663i</v>
      </c>
      <c r="T64" t="str">
        <f t="shared" si="7"/>
        <v>0</v>
      </c>
      <c r="U64" t="str">
        <f t="shared" si="8"/>
        <v>0</v>
      </c>
      <c r="V64" t="str">
        <f t="shared" si="9"/>
        <v>49.4087741902692+3.99969262449201i</v>
      </c>
      <c r="W64" t="str">
        <f t="shared" si="10"/>
        <v>-349.538935110103+158.84252917827i</v>
      </c>
      <c r="X64">
        <f t="shared" si="11"/>
        <v>383.93803697166339</v>
      </c>
      <c r="AA64">
        <f t="shared" si="12"/>
        <v>7.993125</v>
      </c>
      <c r="AB64">
        <f t="shared" si="13"/>
        <v>383.93803697166339</v>
      </c>
    </row>
    <row r="65" spans="2:28" x14ac:dyDescent="0.25">
      <c r="B65" t="s">
        <v>89</v>
      </c>
      <c r="C65" t="s">
        <v>90</v>
      </c>
      <c r="D65">
        <v>7.993125</v>
      </c>
      <c r="E65">
        <v>0</v>
      </c>
      <c r="F65">
        <v>0</v>
      </c>
      <c r="G65">
        <v>98.413409799999997</v>
      </c>
      <c r="H65">
        <v>-12.242932120000001</v>
      </c>
      <c r="I65">
        <v>0.23898421659999999</v>
      </c>
      <c r="L65">
        <f t="shared" si="14"/>
        <v>1</v>
      </c>
      <c r="M65">
        <f t="shared" si="0"/>
        <v>0</v>
      </c>
      <c r="N65">
        <f t="shared" si="1"/>
        <v>98.413409799999997</v>
      </c>
      <c r="O65">
        <f t="shared" si="2"/>
        <v>-12.242932120000001</v>
      </c>
      <c r="P65">
        <f t="shared" si="3"/>
        <v>1.5015821183889437</v>
      </c>
      <c r="Q65" t="str">
        <f t="shared" si="4"/>
        <v>0</v>
      </c>
      <c r="R65" t="str">
        <f t="shared" si="5"/>
        <v>0</v>
      </c>
      <c r="S65" t="str">
        <f t="shared" si="6"/>
        <v>19.3777857059524-34.3731158541663i</v>
      </c>
      <c r="T65" t="str">
        <f t="shared" si="7"/>
        <v>0</v>
      </c>
      <c r="U65" t="str">
        <f t="shared" si="8"/>
        <v>0</v>
      </c>
      <c r="V65" t="str">
        <f t="shared" si="9"/>
        <v>49.4087741902692+3.99969262449201i</v>
      </c>
      <c r="W65" t="str">
        <f t="shared" si="10"/>
        <v>-353.539986143064+160.598668238011i</v>
      </c>
      <c r="X65">
        <f t="shared" si="11"/>
        <v>388.30716455128743</v>
      </c>
      <c r="AA65">
        <f t="shared" si="12"/>
        <v>7.993125</v>
      </c>
      <c r="AB65">
        <f t="shared" si="13"/>
        <v>388.30716455128743</v>
      </c>
    </row>
    <row r="66" spans="2:28" x14ac:dyDescent="0.25">
      <c r="B66" t="s">
        <v>91</v>
      </c>
      <c r="C66" t="s">
        <v>92</v>
      </c>
      <c r="D66">
        <v>7.993125</v>
      </c>
      <c r="E66">
        <v>0</v>
      </c>
      <c r="F66">
        <v>0</v>
      </c>
      <c r="G66">
        <v>98.413409799999997</v>
      </c>
      <c r="H66">
        <v>-12.242932120000001</v>
      </c>
      <c r="I66">
        <v>0.23898421659999999</v>
      </c>
      <c r="L66">
        <f t="shared" si="14"/>
        <v>1</v>
      </c>
      <c r="M66">
        <f t="shared" si="0"/>
        <v>0</v>
      </c>
      <c r="N66">
        <f t="shared" si="1"/>
        <v>98.413409799999997</v>
      </c>
      <c r="O66">
        <f t="shared" si="2"/>
        <v>-12.242932120000001</v>
      </c>
      <c r="P66">
        <f t="shared" si="3"/>
        <v>1.5015821183889437</v>
      </c>
      <c r="Q66" t="str">
        <f t="shared" si="4"/>
        <v>0</v>
      </c>
      <c r="R66" t="str">
        <f t="shared" si="5"/>
        <v>0</v>
      </c>
      <c r="S66" t="str">
        <f t="shared" si="6"/>
        <v>19.3777857059524-34.3731158541663i</v>
      </c>
      <c r="T66" t="str">
        <f t="shared" si="7"/>
        <v>0</v>
      </c>
      <c r="U66" t="str">
        <f t="shared" si="8"/>
        <v>0</v>
      </c>
      <c r="V66" t="str">
        <f t="shared" si="9"/>
        <v>49.4087741902692+3.99969262449201i</v>
      </c>
      <c r="W66" t="str">
        <f t="shared" si="10"/>
        <v>-353.539986143064+160.598668238011i</v>
      </c>
      <c r="X66">
        <f t="shared" si="11"/>
        <v>388.30716455128743</v>
      </c>
      <c r="AA66">
        <f t="shared" si="12"/>
        <v>7.993125</v>
      </c>
      <c r="AB66">
        <f t="shared" si="13"/>
        <v>388.30716455128743</v>
      </c>
    </row>
    <row r="67" spans="2:28" x14ac:dyDescent="0.25">
      <c r="B67" t="s">
        <v>93</v>
      </c>
      <c r="C67" t="s">
        <v>94</v>
      </c>
      <c r="D67">
        <v>7.993125</v>
      </c>
      <c r="E67">
        <v>0</v>
      </c>
      <c r="F67">
        <v>0</v>
      </c>
      <c r="G67">
        <v>98.413409799999997</v>
      </c>
      <c r="H67">
        <v>-12.242932120000001</v>
      </c>
      <c r="I67">
        <v>0.23898421659999999</v>
      </c>
      <c r="L67">
        <f t="shared" si="14"/>
        <v>1</v>
      </c>
      <c r="M67">
        <f t="shared" si="0"/>
        <v>0</v>
      </c>
      <c r="N67">
        <f t="shared" si="1"/>
        <v>98.413409799999997</v>
      </c>
      <c r="O67">
        <f t="shared" si="2"/>
        <v>-12.242932120000001</v>
      </c>
      <c r="P67">
        <f t="shared" si="3"/>
        <v>1.5015821183889437</v>
      </c>
      <c r="Q67" t="str">
        <f t="shared" si="4"/>
        <v>0</v>
      </c>
      <c r="R67" t="str">
        <f t="shared" si="5"/>
        <v>0</v>
      </c>
      <c r="S67" t="str">
        <f t="shared" si="6"/>
        <v>19.3777857059524-34.3731158541663i</v>
      </c>
      <c r="T67" t="str">
        <f t="shared" si="7"/>
        <v>0</v>
      </c>
      <c r="U67" t="str">
        <f t="shared" si="8"/>
        <v>0</v>
      </c>
      <c r="V67" t="str">
        <f t="shared" si="9"/>
        <v>49.4087741902692+3.99969262449201i</v>
      </c>
      <c r="W67" t="str">
        <f t="shared" si="10"/>
        <v>-353.539986143064+160.598668238011i</v>
      </c>
      <c r="X67">
        <f t="shared" si="11"/>
        <v>388.30716455128743</v>
      </c>
      <c r="AA67">
        <f t="shared" si="12"/>
        <v>7.993125</v>
      </c>
      <c r="AB67">
        <f t="shared" si="13"/>
        <v>388.30716455128743</v>
      </c>
    </row>
    <row r="68" spans="2:28" x14ac:dyDescent="0.25">
      <c r="B68" t="s">
        <v>95</v>
      </c>
      <c r="C68" t="s">
        <v>78</v>
      </c>
      <c r="D68">
        <v>8.1836249999999993</v>
      </c>
      <c r="E68">
        <v>0.1905</v>
      </c>
      <c r="F68">
        <v>0</v>
      </c>
      <c r="G68">
        <v>103.1336079</v>
      </c>
      <c r="H68">
        <v>-12.535010489999999</v>
      </c>
      <c r="I68">
        <v>0.23928516229999999</v>
      </c>
      <c r="L68">
        <f t="shared" si="14"/>
        <v>1</v>
      </c>
      <c r="M68">
        <f t="shared" si="0"/>
        <v>0</v>
      </c>
      <c r="N68">
        <f t="shared" si="1"/>
        <v>100.77350885</v>
      </c>
      <c r="O68">
        <f t="shared" si="2"/>
        <v>-12.388971305</v>
      </c>
      <c r="P68">
        <f t="shared" si="3"/>
        <v>1.5025275671891931</v>
      </c>
      <c r="Q68" t="str">
        <f t="shared" si="4"/>
        <v>0</v>
      </c>
      <c r="R68" t="str">
        <f t="shared" si="5"/>
        <v>0</v>
      </c>
      <c r="S68" t="str">
        <f t="shared" si="6"/>
        <v>19.3777857059524-34.3731158541663i</v>
      </c>
      <c r="T68" t="str">
        <f t="shared" si="7"/>
        <v>0</v>
      </c>
      <c r="U68" t="str">
        <f t="shared" si="8"/>
        <v>0</v>
      </c>
      <c r="V68" t="str">
        <f t="shared" si="9"/>
        <v>49.4087741902692+3.99969262449201i</v>
      </c>
      <c r="W68" t="str">
        <f t="shared" si="10"/>
        <v>-357.594830127847+162.380681265653i</v>
      </c>
      <c r="X68">
        <f t="shared" si="11"/>
        <v>392.73597770316553</v>
      </c>
      <c r="AA68">
        <f t="shared" si="12"/>
        <v>8.1836249999999993</v>
      </c>
      <c r="AB68">
        <f t="shared" si="13"/>
        <v>392.73597770316553</v>
      </c>
    </row>
    <row r="69" spans="2:28" x14ac:dyDescent="0.25">
      <c r="B69" t="s">
        <v>96</v>
      </c>
      <c r="C69" t="s">
        <v>71</v>
      </c>
      <c r="D69">
        <v>8.1836249999999993</v>
      </c>
      <c r="E69">
        <v>0</v>
      </c>
      <c r="F69">
        <v>0</v>
      </c>
      <c r="G69">
        <v>103.1336079</v>
      </c>
      <c r="H69">
        <v>-12.535010489999999</v>
      </c>
      <c r="I69">
        <v>0.23928516229999999</v>
      </c>
      <c r="L69">
        <f t="shared" si="14"/>
        <v>1</v>
      </c>
      <c r="M69">
        <f t="shared" si="0"/>
        <v>0</v>
      </c>
      <c r="N69">
        <f t="shared" si="1"/>
        <v>103.1336079</v>
      </c>
      <c r="O69">
        <f t="shared" si="2"/>
        <v>-12.535010489999999</v>
      </c>
      <c r="P69">
        <f t="shared" si="3"/>
        <v>1.5034730159894425</v>
      </c>
      <c r="Q69" t="str">
        <f t="shared" si="4"/>
        <v>0</v>
      </c>
      <c r="R69" t="str">
        <f t="shared" si="5"/>
        <v>0</v>
      </c>
      <c r="S69" t="str">
        <f t="shared" si="6"/>
        <v>19.3777857059524-34.3731158541663i</v>
      </c>
      <c r="T69" t="str">
        <f t="shared" si="7"/>
        <v>0</v>
      </c>
      <c r="U69" t="str">
        <f t="shared" si="8"/>
        <v>0</v>
      </c>
      <c r="V69" t="str">
        <f t="shared" si="9"/>
        <v>49.4087741902692+3.99969262449201i</v>
      </c>
      <c r="W69" t="str">
        <f t="shared" si="10"/>
        <v>-361.596578376487+164.137179577678i</v>
      </c>
      <c r="X69">
        <f t="shared" si="11"/>
        <v>397.10590427906988</v>
      </c>
      <c r="AA69">
        <f t="shared" si="12"/>
        <v>8.1836249999999993</v>
      </c>
      <c r="AB69">
        <f t="shared" si="13"/>
        <v>397.10590427906988</v>
      </c>
    </row>
    <row r="70" spans="2:28" x14ac:dyDescent="0.25">
      <c r="B70" t="s">
        <v>97</v>
      </c>
      <c r="C70" t="s">
        <v>78</v>
      </c>
      <c r="D70">
        <v>8.5168730000000004</v>
      </c>
      <c r="E70">
        <v>0.33324799999999999</v>
      </c>
      <c r="F70">
        <v>0</v>
      </c>
      <c r="G70">
        <v>111.65841279999999</v>
      </c>
      <c r="H70">
        <v>-13.04595292</v>
      </c>
      <c r="I70">
        <v>0.23977940759999999</v>
      </c>
      <c r="L70">
        <f t="shared" si="14"/>
        <v>1</v>
      </c>
      <c r="M70">
        <f t="shared" si="0"/>
        <v>0</v>
      </c>
      <c r="N70">
        <f t="shared" si="1"/>
        <v>107.39601035</v>
      </c>
      <c r="O70">
        <f t="shared" si="2"/>
        <v>-12.790481704999999</v>
      </c>
      <c r="P70">
        <f t="shared" si="3"/>
        <v>1.5050257333929939</v>
      </c>
      <c r="Q70" t="str">
        <f t="shared" si="4"/>
        <v>0</v>
      </c>
      <c r="R70" t="str">
        <f t="shared" si="5"/>
        <v>0</v>
      </c>
      <c r="S70" t="str">
        <f t="shared" si="6"/>
        <v>19.3777857059524-34.3731158541663i</v>
      </c>
      <c r="T70" t="str">
        <f t="shared" si="7"/>
        <v>0</v>
      </c>
      <c r="U70" t="str">
        <f t="shared" si="8"/>
        <v>0</v>
      </c>
      <c r="V70" t="str">
        <f t="shared" si="9"/>
        <v>49.4087741902692+3.99969262449201i</v>
      </c>
      <c r="W70" t="str">
        <f t="shared" si="10"/>
        <v>-368.721884572798+167.269817007631i</v>
      </c>
      <c r="X70">
        <f t="shared" si="11"/>
        <v>404.88889814945793</v>
      </c>
      <c r="AA70">
        <f t="shared" si="12"/>
        <v>8.5168730000000004</v>
      </c>
      <c r="AB70">
        <f t="shared" si="13"/>
        <v>404.88889814945793</v>
      </c>
    </row>
    <row r="71" spans="2:28" x14ac:dyDescent="0.25">
      <c r="B71" t="s">
        <v>98</v>
      </c>
      <c r="C71" t="s">
        <v>71</v>
      </c>
      <c r="D71">
        <v>8.5168730000000004</v>
      </c>
      <c r="E71">
        <v>0</v>
      </c>
      <c r="F71">
        <v>0</v>
      </c>
      <c r="G71">
        <v>111.65841279999999</v>
      </c>
      <c r="H71">
        <v>-13.04595292</v>
      </c>
      <c r="I71">
        <v>0.23977940759999999</v>
      </c>
      <c r="L71">
        <f t="shared" si="14"/>
        <v>1</v>
      </c>
      <c r="M71">
        <f t="shared" si="0"/>
        <v>0</v>
      </c>
      <c r="N71">
        <f t="shared" si="1"/>
        <v>111.65841279999999</v>
      </c>
      <c r="O71">
        <f t="shared" si="2"/>
        <v>-13.04595292</v>
      </c>
      <c r="P71">
        <f t="shared" si="3"/>
        <v>1.5065784507965452</v>
      </c>
      <c r="Q71" t="str">
        <f t="shared" si="4"/>
        <v>0</v>
      </c>
      <c r="R71" t="str">
        <f t="shared" si="5"/>
        <v>0</v>
      </c>
      <c r="S71" t="str">
        <f t="shared" si="6"/>
        <v>19.3777857059524-34.3731158541663i</v>
      </c>
      <c r="T71" t="str">
        <f t="shared" si="7"/>
        <v>0</v>
      </c>
      <c r="U71" t="str">
        <f t="shared" si="8"/>
        <v>0</v>
      </c>
      <c r="V71" t="str">
        <f t="shared" si="9"/>
        <v>49.4087741902692+3.99969262449201i</v>
      </c>
      <c r="W71" t="str">
        <f t="shared" si="10"/>
        <v>-375.690243657678+170.327215394105i</v>
      </c>
      <c r="X71">
        <f t="shared" si="11"/>
        <v>412.49790239887926</v>
      </c>
      <c r="AA71">
        <f t="shared" si="12"/>
        <v>8.5168730000000004</v>
      </c>
      <c r="AB71">
        <f t="shared" si="13"/>
        <v>412.49790239887926</v>
      </c>
    </row>
    <row r="72" spans="2:28" x14ac:dyDescent="0.25">
      <c r="B72" t="s">
        <v>99</v>
      </c>
      <c r="C72" t="s">
        <v>78</v>
      </c>
      <c r="D72">
        <v>8.5656230000000004</v>
      </c>
      <c r="E72">
        <v>4.8750000000000002E-2</v>
      </c>
      <c r="F72">
        <v>0</v>
      </c>
      <c r="G72">
        <v>112.934037</v>
      </c>
      <c r="H72">
        <v>-13.120697379999999</v>
      </c>
      <c r="I72">
        <v>0.23984850099999999</v>
      </c>
      <c r="L72">
        <f t="shared" si="14"/>
        <v>1</v>
      </c>
      <c r="M72">
        <f t="shared" si="0"/>
        <v>0</v>
      </c>
      <c r="N72">
        <f t="shared" si="1"/>
        <v>112.2962249</v>
      </c>
      <c r="O72">
        <f t="shared" si="2"/>
        <v>-13.08332515</v>
      </c>
      <c r="P72">
        <f t="shared" si="3"/>
        <v>1.5067955141143967</v>
      </c>
      <c r="Q72" t="str">
        <f t="shared" si="4"/>
        <v>0</v>
      </c>
      <c r="R72" t="str">
        <f t="shared" si="5"/>
        <v>0</v>
      </c>
      <c r="S72" t="str">
        <f t="shared" si="6"/>
        <v>19.3777857059524-34.3731158541663i</v>
      </c>
      <c r="T72" t="str">
        <f t="shared" si="7"/>
        <v>0</v>
      </c>
      <c r="U72" t="str">
        <f t="shared" si="8"/>
        <v>0</v>
      </c>
      <c r="V72" t="str">
        <f t="shared" si="9"/>
        <v>49.4087741902692+3.99969262449201i</v>
      </c>
      <c r="W72" t="str">
        <f t="shared" si="10"/>
        <v>-376.72274553288+170.780761902321i</v>
      </c>
      <c r="X72">
        <f t="shared" si="11"/>
        <v>413.62555003017923</v>
      </c>
      <c r="AA72">
        <f t="shared" si="12"/>
        <v>8.5656230000000004</v>
      </c>
      <c r="AB72">
        <f t="shared" si="13"/>
        <v>413.62555003017923</v>
      </c>
    </row>
    <row r="73" spans="2:28" x14ac:dyDescent="0.25">
      <c r="B73" t="s">
        <v>100</v>
      </c>
      <c r="C73" t="s">
        <v>71</v>
      </c>
      <c r="D73">
        <v>8.5656230000000004</v>
      </c>
      <c r="E73">
        <v>0</v>
      </c>
      <c r="F73">
        <v>0</v>
      </c>
      <c r="G73">
        <v>112.934037</v>
      </c>
      <c r="H73">
        <v>-13.120697379999999</v>
      </c>
      <c r="I73">
        <v>0.23984850099999999</v>
      </c>
      <c r="L73">
        <f t="shared" si="14"/>
        <v>1</v>
      </c>
      <c r="M73">
        <f t="shared" si="0"/>
        <v>0</v>
      </c>
      <c r="N73">
        <f t="shared" si="1"/>
        <v>112.934037</v>
      </c>
      <c r="O73">
        <f t="shared" si="2"/>
        <v>-13.120697379999999</v>
      </c>
      <c r="P73">
        <f t="shared" si="3"/>
        <v>1.5070125774322483</v>
      </c>
      <c r="Q73" t="str">
        <f t="shared" si="4"/>
        <v>0</v>
      </c>
      <c r="R73" t="str">
        <f t="shared" si="5"/>
        <v>0</v>
      </c>
      <c r="S73" t="str">
        <f t="shared" si="6"/>
        <v>19.3777857059524-34.3731158541663i</v>
      </c>
      <c r="T73" t="str">
        <f t="shared" si="7"/>
        <v>0</v>
      </c>
      <c r="U73" t="str">
        <f t="shared" si="8"/>
        <v>0</v>
      </c>
      <c r="V73" t="str">
        <f t="shared" si="9"/>
        <v>49.4087741902692+3.99969262449201i</v>
      </c>
      <c r="W73" t="str">
        <f t="shared" si="10"/>
        <v>-377.751970010362+171.232739951211i</v>
      </c>
      <c r="X73">
        <f t="shared" si="11"/>
        <v>414.74956549453844</v>
      </c>
      <c r="AA73">
        <f t="shared" si="12"/>
        <v>8.5656230000000004</v>
      </c>
      <c r="AB73">
        <f t="shared" si="13"/>
        <v>414.74956549453844</v>
      </c>
    </row>
    <row r="74" spans="2:28" x14ac:dyDescent="0.25">
      <c r="B74" t="s">
        <v>101</v>
      </c>
      <c r="C74" t="s">
        <v>78</v>
      </c>
      <c r="D74">
        <v>8.6143739999999998</v>
      </c>
      <c r="E74">
        <v>4.8751000000000003E-2</v>
      </c>
      <c r="F74">
        <v>0</v>
      </c>
      <c r="G74">
        <v>114.2169751</v>
      </c>
      <c r="H74">
        <v>-13.19544338</v>
      </c>
      <c r="I74">
        <v>0.2399168176</v>
      </c>
      <c r="L74">
        <f t="shared" si="14"/>
        <v>1</v>
      </c>
      <c r="M74">
        <f t="shared" si="0"/>
        <v>0</v>
      </c>
      <c r="N74">
        <f t="shared" si="1"/>
        <v>113.57550605</v>
      </c>
      <c r="O74">
        <f t="shared" si="2"/>
        <v>-13.15807038</v>
      </c>
      <c r="P74">
        <f t="shared" si="3"/>
        <v>1.5072272003609264</v>
      </c>
      <c r="Q74" t="str">
        <f t="shared" si="4"/>
        <v>0</v>
      </c>
      <c r="R74" t="str">
        <f t="shared" si="5"/>
        <v>0</v>
      </c>
      <c r="S74" t="str">
        <f t="shared" si="6"/>
        <v>19.3777857059524-34.3731158541663i</v>
      </c>
      <c r="T74" t="str">
        <f t="shared" si="7"/>
        <v>0</v>
      </c>
      <c r="U74" t="str">
        <f t="shared" si="8"/>
        <v>0</v>
      </c>
      <c r="V74" t="str">
        <f t="shared" si="9"/>
        <v>49.4087741902692+3.99969262449201i</v>
      </c>
      <c r="W74" t="str">
        <f t="shared" si="10"/>
        <v>-378.784482914495+171.686290568453i</v>
      </c>
      <c r="X74">
        <f t="shared" si="11"/>
        <v>415.87722571205632</v>
      </c>
      <c r="AA74">
        <f t="shared" si="12"/>
        <v>8.6143739999999998</v>
      </c>
      <c r="AB74">
        <f t="shared" si="13"/>
        <v>415.87722571205632</v>
      </c>
    </row>
    <row r="75" spans="2:28" x14ac:dyDescent="0.25">
      <c r="B75" t="s">
        <v>102</v>
      </c>
      <c r="C75" t="s">
        <v>71</v>
      </c>
      <c r="D75">
        <v>8.6143739999999998</v>
      </c>
      <c r="E75">
        <v>0</v>
      </c>
      <c r="F75">
        <v>0</v>
      </c>
      <c r="G75">
        <v>114.2169751</v>
      </c>
      <c r="H75">
        <v>-13.19544338</v>
      </c>
      <c r="I75">
        <v>0.2399168176</v>
      </c>
      <c r="L75">
        <f t="shared" si="14"/>
        <v>1</v>
      </c>
      <c r="M75">
        <f t="shared" si="0"/>
        <v>0</v>
      </c>
      <c r="N75">
        <f t="shared" si="1"/>
        <v>114.2169751</v>
      </c>
      <c r="O75">
        <f t="shared" si="2"/>
        <v>-13.19544338</v>
      </c>
      <c r="P75">
        <f t="shared" si="3"/>
        <v>1.5074418232896047</v>
      </c>
      <c r="Q75" t="str">
        <f t="shared" si="4"/>
        <v>0</v>
      </c>
      <c r="R75" t="str">
        <f t="shared" si="5"/>
        <v>0</v>
      </c>
      <c r="S75" t="str">
        <f t="shared" si="6"/>
        <v>19.3777857059524-34.3731158541663i</v>
      </c>
      <c r="T75" t="str">
        <f t="shared" si="7"/>
        <v>0</v>
      </c>
      <c r="U75" t="str">
        <f t="shared" si="8"/>
        <v>0</v>
      </c>
      <c r="V75" t="str">
        <f t="shared" si="9"/>
        <v>49.4087741902692+3.99969262449201i</v>
      </c>
      <c r="W75" t="str">
        <f t="shared" si="10"/>
        <v>-379.813738461273+172.138282970436i</v>
      </c>
      <c r="X75">
        <f t="shared" si="11"/>
        <v>417.00127624257715</v>
      </c>
      <c r="AA75">
        <f t="shared" si="12"/>
        <v>8.6143739999999998</v>
      </c>
      <c r="AB75">
        <f t="shared" si="13"/>
        <v>417.00127624257715</v>
      </c>
    </row>
    <row r="76" spans="2:28" x14ac:dyDescent="0.25">
      <c r="B76" t="s">
        <v>103</v>
      </c>
      <c r="C76" t="s">
        <v>78</v>
      </c>
      <c r="D76">
        <v>9.8000000000000007</v>
      </c>
      <c r="E76">
        <v>1.1856260000000001</v>
      </c>
      <c r="F76">
        <v>0</v>
      </c>
      <c r="G76">
        <v>147.6619575</v>
      </c>
      <c r="H76">
        <v>-15.01326862</v>
      </c>
      <c r="I76">
        <v>0.24136984650000001</v>
      </c>
      <c r="L76">
        <f t="shared" si="14"/>
        <v>1</v>
      </c>
      <c r="M76">
        <f t="shared" si="0"/>
        <v>0</v>
      </c>
      <c r="N76">
        <f t="shared" si="1"/>
        <v>130.93946629999999</v>
      </c>
      <c r="O76">
        <f t="shared" si="2"/>
        <v>-14.104355999999999</v>
      </c>
      <c r="P76">
        <f t="shared" si="3"/>
        <v>1.5120066482072985</v>
      </c>
      <c r="Q76" t="str">
        <f t="shared" si="4"/>
        <v>0</v>
      </c>
      <c r="R76" t="str">
        <f t="shared" si="5"/>
        <v>0</v>
      </c>
      <c r="S76" t="str">
        <f t="shared" si="6"/>
        <v>19.3777857059524-34.3731158541663i</v>
      </c>
      <c r="T76" t="str">
        <f t="shared" si="7"/>
        <v>0</v>
      </c>
      <c r="U76" t="str">
        <f t="shared" si="8"/>
        <v>0</v>
      </c>
      <c r="V76" t="str">
        <f t="shared" si="9"/>
        <v>49.4087741902692+3.99969262449201i</v>
      </c>
      <c r="W76" t="str">
        <f t="shared" si="10"/>
        <v>-405.777907920856+183.574922746975i</v>
      </c>
      <c r="X76">
        <f t="shared" si="11"/>
        <v>445.3711517579294</v>
      </c>
      <c r="AA76">
        <f t="shared" si="12"/>
        <v>9.8000000000000007</v>
      </c>
      <c r="AB76">
        <f t="shared" si="13"/>
        <v>445.3711517579294</v>
      </c>
    </row>
    <row r="77" spans="2:28" x14ac:dyDescent="0.25">
      <c r="B77" t="s">
        <v>104</v>
      </c>
      <c r="C77" t="s">
        <v>105</v>
      </c>
      <c r="D77">
        <v>9.8000000000000007</v>
      </c>
      <c r="E77">
        <v>0</v>
      </c>
      <c r="F77">
        <v>0</v>
      </c>
      <c r="G77">
        <v>147.6619575</v>
      </c>
      <c r="H77">
        <v>-15.01326862</v>
      </c>
      <c r="I77">
        <v>0.24136984650000001</v>
      </c>
      <c r="L77">
        <f t="shared" si="14"/>
        <v>1</v>
      </c>
      <c r="M77">
        <f t="shared" si="0"/>
        <v>0</v>
      </c>
      <c r="N77">
        <f t="shared" si="1"/>
        <v>147.6619575</v>
      </c>
      <c r="O77">
        <f t="shared" si="2"/>
        <v>-15.01326862</v>
      </c>
      <c r="P77">
        <f t="shared" si="3"/>
        <v>1.5165714731249922</v>
      </c>
      <c r="Q77" t="str">
        <f t="shared" si="4"/>
        <v>0</v>
      </c>
      <c r="R77" t="str">
        <f t="shared" si="5"/>
        <v>0</v>
      </c>
      <c r="S77" t="str">
        <f t="shared" si="6"/>
        <v>19.3777857059524-34.3731158541663i</v>
      </c>
      <c r="T77" t="str">
        <f t="shared" si="7"/>
        <v>0</v>
      </c>
      <c r="U77" t="str">
        <f t="shared" si="8"/>
        <v>0</v>
      </c>
      <c r="V77" t="str">
        <f t="shared" si="9"/>
        <v>49.4087741902692+3.99969262449201i</v>
      </c>
      <c r="W77" t="str">
        <f t="shared" si="10"/>
        <v>-429.956022815486+194.16112298543i</v>
      </c>
      <c r="X77">
        <f t="shared" si="11"/>
        <v>471.76341871140664</v>
      </c>
      <c r="AA77">
        <f t="shared" si="12"/>
        <v>9.8000000000000007</v>
      </c>
      <c r="AB77">
        <f t="shared" si="13"/>
        <v>471.76341871140664</v>
      </c>
    </row>
    <row r="78" spans="2:28" x14ac:dyDescent="0.25">
      <c r="B78" t="s">
        <v>106</v>
      </c>
      <c r="C78" t="s">
        <v>107</v>
      </c>
      <c r="D78">
        <v>13.500219380000001</v>
      </c>
      <c r="E78">
        <v>3.7002193760000002</v>
      </c>
      <c r="F78">
        <v>-1.8860790780000001E-2</v>
      </c>
      <c r="G78">
        <v>279.75900030000003</v>
      </c>
      <c r="H78">
        <v>-20.68651818</v>
      </c>
      <c r="I78">
        <v>0.244267492</v>
      </c>
      <c r="L78">
        <f t="shared" si="14"/>
        <v>1</v>
      </c>
      <c r="M78">
        <f t="shared" si="0"/>
        <v>-9.0690541361380816</v>
      </c>
      <c r="N78">
        <f t="shared" si="1"/>
        <v>213.7104789</v>
      </c>
      <c r="O78">
        <f t="shared" si="2"/>
        <v>-17.849893399999999</v>
      </c>
      <c r="P78">
        <f t="shared" si="3"/>
        <v>1.5256746949404996</v>
      </c>
      <c r="Q78" t="str">
        <f t="shared" si="4"/>
        <v>-10.3540206067335-3.97509797174698i</v>
      </c>
      <c r="R78" t="str">
        <f t="shared" si="5"/>
        <v>-10.3540206067335-3.97509797174698i</v>
      </c>
      <c r="S78" t="str">
        <f t="shared" si="6"/>
        <v>9.0237650992189-38.3482138259133i</v>
      </c>
      <c r="T78" t="str">
        <f t="shared" si="7"/>
        <v>10.4377803509978+3.74965171102231i</v>
      </c>
      <c r="U78" t="str">
        <f t="shared" si="8"/>
        <v>10.4377803509978+3.74965171102231i</v>
      </c>
      <c r="V78" t="str">
        <f t="shared" si="9"/>
        <v>59.846554541267+7.74934433551432i</v>
      </c>
      <c r="W78" t="str">
        <f t="shared" si="10"/>
        <v>-518.0881337136+240.188670713945i</v>
      </c>
      <c r="X78">
        <f t="shared" si="11"/>
        <v>571.05683765643937</v>
      </c>
      <c r="AA78">
        <f t="shared" si="12"/>
        <v>13.500219380000001</v>
      </c>
      <c r="AB78">
        <f t="shared" si="13"/>
        <v>571.05683765643937</v>
      </c>
    </row>
    <row r="79" spans="2:28" x14ac:dyDescent="0.25">
      <c r="B79" t="s">
        <v>108</v>
      </c>
      <c r="C79" t="s">
        <v>105</v>
      </c>
      <c r="D79">
        <v>13.500219380000001</v>
      </c>
      <c r="E79">
        <v>0</v>
      </c>
      <c r="F79">
        <v>0</v>
      </c>
      <c r="G79">
        <v>279.75900030000003</v>
      </c>
      <c r="H79">
        <v>-20.65961969</v>
      </c>
      <c r="I79">
        <v>0.244267492</v>
      </c>
      <c r="L79">
        <f t="shared" si="14"/>
        <v>1</v>
      </c>
      <c r="M79">
        <f t="shared" si="0"/>
        <v>-9.0690541361380816</v>
      </c>
      <c r="N79">
        <f t="shared" si="1"/>
        <v>279.75900030000003</v>
      </c>
      <c r="O79">
        <f t="shared" si="2"/>
        <v>-20.673068935</v>
      </c>
      <c r="P79">
        <f t="shared" si="3"/>
        <v>1.5347779167560072</v>
      </c>
      <c r="Q79" t="str">
        <f t="shared" si="4"/>
        <v>0</v>
      </c>
      <c r="R79" t="str">
        <f t="shared" si="5"/>
        <v>-10.3540206067335-3.97509797174698i</v>
      </c>
      <c r="S79" t="str">
        <f t="shared" si="6"/>
        <v>9.0237650992189-38.3482138259133i</v>
      </c>
      <c r="T79" t="str">
        <f t="shared" si="7"/>
        <v>0</v>
      </c>
      <c r="U79" t="str">
        <f t="shared" si="8"/>
        <v>10.4377803509978+3.74965171102231i</v>
      </c>
      <c r="V79" t="str">
        <f t="shared" si="9"/>
        <v>59.846554541267+7.74934433551432i</v>
      </c>
      <c r="W79" t="str">
        <f t="shared" si="10"/>
        <v>-589.471433080825+271.037965561384i</v>
      </c>
      <c r="X79">
        <f t="shared" si="11"/>
        <v>648.79746392384698</v>
      </c>
      <c r="AA79">
        <f t="shared" si="12"/>
        <v>13.500219380000001</v>
      </c>
      <c r="AB79">
        <f t="shared" si="13"/>
        <v>648.79746392384698</v>
      </c>
    </row>
    <row r="80" spans="2:28" x14ac:dyDescent="0.25">
      <c r="B80" t="s">
        <v>109</v>
      </c>
      <c r="C80" t="s">
        <v>78</v>
      </c>
      <c r="D80">
        <v>14.72753801</v>
      </c>
      <c r="E80">
        <v>1.2273186300000001</v>
      </c>
      <c r="F80">
        <v>0</v>
      </c>
      <c r="G80">
        <v>332.77439029999999</v>
      </c>
      <c r="H80">
        <v>-22.536489840000002</v>
      </c>
      <c r="I80">
        <v>0.24490768600000001</v>
      </c>
      <c r="L80">
        <f t="shared" si="14"/>
        <v>1</v>
      </c>
      <c r="M80">
        <f t="shared" si="0"/>
        <v>-9.0690541361380816</v>
      </c>
      <c r="N80">
        <f t="shared" si="1"/>
        <v>306.26669530000004</v>
      </c>
      <c r="O80">
        <f t="shared" si="2"/>
        <v>-21.598054765000001</v>
      </c>
      <c r="P80">
        <f t="shared" si="3"/>
        <v>1.5367891455232794</v>
      </c>
      <c r="Q80" t="str">
        <f t="shared" si="4"/>
        <v>0</v>
      </c>
      <c r="R80" t="str">
        <f t="shared" si="5"/>
        <v>-10.3540206067335-3.97509797174698i</v>
      </c>
      <c r="S80" t="str">
        <f t="shared" si="6"/>
        <v>9.0237650992189-38.3482138259133i</v>
      </c>
      <c r="T80" t="str">
        <f t="shared" si="7"/>
        <v>0</v>
      </c>
      <c r="U80" t="str">
        <f t="shared" si="8"/>
        <v>10.4377803509978+3.74965171102231i</v>
      </c>
      <c r="V80" t="str">
        <f t="shared" si="9"/>
        <v>59.846554541267+7.74934433551432i</v>
      </c>
      <c r="W80" t="str">
        <f t="shared" si="10"/>
        <v>-615.99793798886+282.713068184187i</v>
      </c>
      <c r="X80">
        <f t="shared" si="11"/>
        <v>677.77587632538541</v>
      </c>
      <c r="AA80">
        <f t="shared" si="12"/>
        <v>14.72753801</v>
      </c>
      <c r="AB80">
        <f t="shared" si="13"/>
        <v>677.77587632538541</v>
      </c>
    </row>
    <row r="81" spans="2:28" x14ac:dyDescent="0.25">
      <c r="B81" t="s">
        <v>110</v>
      </c>
      <c r="C81" t="s">
        <v>78</v>
      </c>
      <c r="D81">
        <v>19.57428698</v>
      </c>
      <c r="E81">
        <v>4.8467489710000002</v>
      </c>
      <c r="F81">
        <v>0</v>
      </c>
      <c r="G81">
        <v>587.15525109999999</v>
      </c>
      <c r="H81">
        <v>-29.948353579999999</v>
      </c>
      <c r="I81">
        <v>0.24665281659999999</v>
      </c>
      <c r="L81">
        <f t="shared" si="14"/>
        <v>1</v>
      </c>
      <c r="M81">
        <f t="shared" si="0"/>
        <v>-9.0690541361380816</v>
      </c>
      <c r="N81">
        <f t="shared" si="1"/>
        <v>459.96482070000002</v>
      </c>
      <c r="O81">
        <f t="shared" si="2"/>
        <v>-26.242421710000002</v>
      </c>
      <c r="P81">
        <f t="shared" si="3"/>
        <v>1.5442828637630663</v>
      </c>
      <c r="Q81" t="str">
        <f t="shared" si="4"/>
        <v>0</v>
      </c>
      <c r="R81" t="str">
        <f t="shared" si="5"/>
        <v>-10.3540206067335-3.97509797174698i</v>
      </c>
      <c r="S81" t="str">
        <f t="shared" si="6"/>
        <v>9.0237650992189-38.3482138259133i</v>
      </c>
      <c r="T81" t="str">
        <f t="shared" si="7"/>
        <v>0</v>
      </c>
      <c r="U81" t="str">
        <f t="shared" si="8"/>
        <v>10.4377803509978+3.74965171102231i</v>
      </c>
      <c r="V81" t="str">
        <f t="shared" si="9"/>
        <v>59.846554541267+7.74934433551432i</v>
      </c>
      <c r="W81" t="str">
        <f t="shared" si="10"/>
        <v>-751.368755870695+342.45640333389i</v>
      </c>
      <c r="X81">
        <f t="shared" si="11"/>
        <v>825.73082507743402</v>
      </c>
      <c r="AA81">
        <f t="shared" si="12"/>
        <v>19.57428698</v>
      </c>
      <c r="AB81">
        <f t="shared" si="13"/>
        <v>825.73082507743402</v>
      </c>
    </row>
    <row r="82" spans="2:28" x14ac:dyDescent="0.25">
      <c r="B82" t="s">
        <v>100</v>
      </c>
      <c r="C82" t="s">
        <v>71</v>
      </c>
      <c r="D82">
        <v>19.57428698</v>
      </c>
      <c r="E82">
        <v>0</v>
      </c>
      <c r="F82">
        <v>0</v>
      </c>
      <c r="G82">
        <v>587.15525109999999</v>
      </c>
      <c r="H82">
        <v>-29.948353579999999</v>
      </c>
      <c r="I82">
        <v>0.24665281659999999</v>
      </c>
      <c r="L82">
        <f t="shared" si="14"/>
        <v>1</v>
      </c>
      <c r="M82">
        <f t="shared" si="0"/>
        <v>-9.0690541361380816</v>
      </c>
      <c r="N82">
        <f t="shared" si="1"/>
        <v>587.15525109999999</v>
      </c>
      <c r="O82">
        <f t="shared" si="2"/>
        <v>-29.948353579999999</v>
      </c>
      <c r="P82">
        <f t="shared" si="3"/>
        <v>1.5497653532355811</v>
      </c>
      <c r="Q82" t="str">
        <f t="shared" si="4"/>
        <v>0</v>
      </c>
      <c r="R82" t="str">
        <f t="shared" si="5"/>
        <v>-10.3540206067335-3.97509797174698i</v>
      </c>
      <c r="S82" t="str">
        <f t="shared" si="6"/>
        <v>9.0237650992189-38.3482138259133i</v>
      </c>
      <c r="T82" t="str">
        <f t="shared" si="7"/>
        <v>0</v>
      </c>
      <c r="U82" t="str">
        <f t="shared" si="8"/>
        <v>10.4377803509978+3.74965171102231i</v>
      </c>
      <c r="V82" t="str">
        <f t="shared" si="9"/>
        <v>59.846554541267+7.74934433551432i</v>
      </c>
      <c r="W82" t="str">
        <f t="shared" si="10"/>
        <v>-845.968669893285+383.591889189053i</v>
      </c>
      <c r="X82">
        <f t="shared" si="11"/>
        <v>928.87336483109493</v>
      </c>
      <c r="AA82">
        <f t="shared" si="12"/>
        <v>19.57428698</v>
      </c>
      <c r="AB82">
        <f t="shared" si="13"/>
        <v>928.87336483109493</v>
      </c>
    </row>
    <row r="83" spans="2:28" x14ac:dyDescent="0.25">
      <c r="B83" t="s">
        <v>111</v>
      </c>
      <c r="C83" t="s">
        <v>78</v>
      </c>
      <c r="D83">
        <v>19.623036979999998</v>
      </c>
      <c r="E83">
        <v>4.8750000000000002E-2</v>
      </c>
      <c r="F83">
        <v>0</v>
      </c>
      <c r="G83">
        <v>590.07884990000002</v>
      </c>
      <c r="H83">
        <v>-30.022904239999999</v>
      </c>
      <c r="I83">
        <v>0.24666599810000001</v>
      </c>
      <c r="L83">
        <f t="shared" si="14"/>
        <v>1</v>
      </c>
      <c r="M83">
        <f t="shared" si="0"/>
        <v>-9.0690541361380816</v>
      </c>
      <c r="N83">
        <f t="shared" si="1"/>
        <v>588.6170505</v>
      </c>
      <c r="O83">
        <f t="shared" si="2"/>
        <v>-29.985628909999999</v>
      </c>
      <c r="P83">
        <f t="shared" si="3"/>
        <v>1.5498067641391444</v>
      </c>
      <c r="Q83" t="str">
        <f t="shared" si="4"/>
        <v>0</v>
      </c>
      <c r="R83" t="str">
        <f t="shared" si="5"/>
        <v>-10.3540206067335-3.97509797174698i</v>
      </c>
      <c r="S83" t="str">
        <f t="shared" si="6"/>
        <v>9.0237650992189-38.3482138259133i</v>
      </c>
      <c r="T83" t="str">
        <f t="shared" si="7"/>
        <v>0</v>
      </c>
      <c r="U83" t="str">
        <f t="shared" si="8"/>
        <v>10.4377803509978+3.74965171102231i</v>
      </c>
      <c r="V83" t="str">
        <f t="shared" si="9"/>
        <v>59.846554541267+7.74934433551432i</v>
      </c>
      <c r="W83" t="str">
        <f t="shared" si="10"/>
        <v>-846.99866492216+384.043891364397i</v>
      </c>
      <c r="X83">
        <f t="shared" si="11"/>
        <v>929.99809079063721</v>
      </c>
      <c r="AA83">
        <f t="shared" si="12"/>
        <v>19.623036979999998</v>
      </c>
      <c r="AB83">
        <f t="shared" si="13"/>
        <v>929.99809079063721</v>
      </c>
    </row>
    <row r="84" spans="2:28" x14ac:dyDescent="0.25">
      <c r="B84" t="s">
        <v>112</v>
      </c>
      <c r="C84" t="s">
        <v>78</v>
      </c>
      <c r="D84">
        <v>20.50711317</v>
      </c>
      <c r="E84">
        <v>0.88407619800000004</v>
      </c>
      <c r="F84">
        <v>0</v>
      </c>
      <c r="G84">
        <v>644.35916320000001</v>
      </c>
      <c r="H84">
        <v>-31.37487282</v>
      </c>
      <c r="I84">
        <v>0.2468941851</v>
      </c>
      <c r="L84">
        <f t="shared" si="14"/>
        <v>1</v>
      </c>
      <c r="M84">
        <f t="shared" si="0"/>
        <v>-9.0690541361380816</v>
      </c>
      <c r="N84">
        <f t="shared" si="1"/>
        <v>617.21900655000002</v>
      </c>
      <c r="O84">
        <f t="shared" si="2"/>
        <v>-30.698888529999998</v>
      </c>
      <c r="P84">
        <f t="shared" si="3"/>
        <v>1.5505650456455524</v>
      </c>
      <c r="Q84" t="str">
        <f t="shared" si="4"/>
        <v>0</v>
      </c>
      <c r="R84" t="str">
        <f t="shared" si="5"/>
        <v>-10.3540206067335-3.97509797174698i</v>
      </c>
      <c r="S84" t="str">
        <f t="shared" si="6"/>
        <v>9.0237650992189-38.3482138259133i</v>
      </c>
      <c r="T84" t="str">
        <f t="shared" si="7"/>
        <v>0</v>
      </c>
      <c r="U84" t="str">
        <f t="shared" si="8"/>
        <v>10.4377803509978+3.74965171102231i</v>
      </c>
      <c r="V84" t="str">
        <f t="shared" si="9"/>
        <v>59.846554541267+7.74934433551432i</v>
      </c>
      <c r="W84" t="str">
        <f t="shared" si="10"/>
        <v>-866.912416447585+392.791230572186i</v>
      </c>
      <c r="X84">
        <f t="shared" si="11"/>
        <v>951.74686162098953</v>
      </c>
      <c r="AA84">
        <f t="shared" si="12"/>
        <v>20.50711317</v>
      </c>
      <c r="AB84">
        <f t="shared" si="13"/>
        <v>951.74686162098953</v>
      </c>
    </row>
    <row r="85" spans="2:28" x14ac:dyDescent="0.25">
      <c r="B85" t="s">
        <v>113</v>
      </c>
      <c r="C85" t="s">
        <v>105</v>
      </c>
      <c r="D85">
        <v>20.50711317</v>
      </c>
      <c r="E85">
        <v>0</v>
      </c>
      <c r="F85">
        <v>0</v>
      </c>
      <c r="G85">
        <v>644.35916320000001</v>
      </c>
      <c r="H85">
        <v>-31.37487282</v>
      </c>
      <c r="I85">
        <v>0.2468941851</v>
      </c>
      <c r="L85">
        <f t="shared" si="14"/>
        <v>1</v>
      </c>
      <c r="M85">
        <f t="shared" si="0"/>
        <v>-9.0690541361380816</v>
      </c>
      <c r="N85">
        <f t="shared" si="1"/>
        <v>644.35916320000001</v>
      </c>
      <c r="O85">
        <f t="shared" si="2"/>
        <v>-31.37487282</v>
      </c>
      <c r="P85">
        <f t="shared" si="3"/>
        <v>1.5512819162483971</v>
      </c>
      <c r="Q85" t="str">
        <f t="shared" si="4"/>
        <v>0</v>
      </c>
      <c r="R85" t="str">
        <f t="shared" si="5"/>
        <v>-10.3540206067335-3.97509797174698i</v>
      </c>
      <c r="S85" t="str">
        <f t="shared" si="6"/>
        <v>9.0237650992189-38.3482138259133i</v>
      </c>
      <c r="T85" t="str">
        <f t="shared" si="7"/>
        <v>0</v>
      </c>
      <c r="U85" t="str">
        <f t="shared" si="8"/>
        <v>10.4377803509978+3.74965171102231i</v>
      </c>
      <c r="V85" t="str">
        <f t="shared" si="9"/>
        <v>59.846554541267+7.74934433551432i</v>
      </c>
      <c r="W85" t="str">
        <f t="shared" si="10"/>
        <v>-885.360286373715+400.877381341423i</v>
      </c>
      <c r="X85">
        <f t="shared" si="11"/>
        <v>971.88760232801781</v>
      </c>
      <c r="AA85">
        <f t="shared" si="12"/>
        <v>20.50711317</v>
      </c>
      <c r="AB85">
        <f t="shared" si="13"/>
        <v>971.88760232801781</v>
      </c>
    </row>
    <row r="86" spans="2:28" x14ac:dyDescent="0.25">
      <c r="B86" t="s">
        <v>114</v>
      </c>
      <c r="C86" t="s">
        <v>107</v>
      </c>
      <c r="D86">
        <v>24.096079410000002</v>
      </c>
      <c r="E86">
        <v>3.5889662310000001</v>
      </c>
      <c r="F86">
        <v>1.518625207E-2</v>
      </c>
      <c r="G86">
        <v>889.26358700000003</v>
      </c>
      <c r="H86">
        <v>-36.863279339999998</v>
      </c>
      <c r="I86">
        <v>0.24764877660000001</v>
      </c>
      <c r="L86">
        <f t="shared" si="14"/>
        <v>1</v>
      </c>
      <c r="M86">
        <f t="shared" si="0"/>
        <v>-1.7668713297886978</v>
      </c>
      <c r="N86">
        <f t="shared" si="1"/>
        <v>766.81137510000008</v>
      </c>
      <c r="O86">
        <f t="shared" si="2"/>
        <v>-34.119076079999999</v>
      </c>
      <c r="P86">
        <f t="shared" si="3"/>
        <v>1.5536525353612585</v>
      </c>
      <c r="Q86" t="str">
        <f t="shared" si="4"/>
        <v>1.64613470421424+8.84922355562642i</v>
      </c>
      <c r="R86" t="str">
        <f t="shared" si="5"/>
        <v>-8.70788590251926+4.87412558387944i</v>
      </c>
      <c r="S86" t="str">
        <f t="shared" si="6"/>
        <v>10.6698998034331-29.4989902702869i</v>
      </c>
      <c r="T86" t="str">
        <f t="shared" si="7"/>
        <v>-1.86078588020405-8.80658804020634i</v>
      </c>
      <c r="U86" t="str">
        <f t="shared" si="8"/>
        <v>8.57699447079375-5.05693632918403i</v>
      </c>
      <c r="V86" t="str">
        <f t="shared" si="9"/>
        <v>57.9857686610629-1.05724370469202i</v>
      </c>
      <c r="W86" t="str">
        <f t="shared" si="10"/>
        <v>-957.195513211755+434.240351370308i</v>
      </c>
      <c r="X86">
        <f t="shared" si="11"/>
        <v>1051.0889273847974</v>
      </c>
      <c r="AA86">
        <f t="shared" si="12"/>
        <v>24.096079410000002</v>
      </c>
      <c r="AB86">
        <f t="shared" si="13"/>
        <v>1051.0889273847974</v>
      </c>
    </row>
    <row r="87" spans="2:28" x14ac:dyDescent="0.25">
      <c r="B87" t="s">
        <v>115</v>
      </c>
      <c r="C87" t="s">
        <v>105</v>
      </c>
      <c r="D87">
        <v>24.096079410000002</v>
      </c>
      <c r="E87">
        <v>0</v>
      </c>
      <c r="F87">
        <v>0</v>
      </c>
      <c r="G87">
        <v>889.26358700000003</v>
      </c>
      <c r="H87">
        <v>-36.863279339999998</v>
      </c>
      <c r="I87">
        <v>0.24764877660000001</v>
      </c>
      <c r="L87">
        <f t="shared" si="14"/>
        <v>1</v>
      </c>
      <c r="M87">
        <f t="shared" si="0"/>
        <v>-1.7668713297886978</v>
      </c>
      <c r="N87">
        <f t="shared" si="1"/>
        <v>889.26358700000003</v>
      </c>
      <c r="O87">
        <f t="shared" si="2"/>
        <v>-36.863279339999998</v>
      </c>
      <c r="P87">
        <f t="shared" si="3"/>
        <v>1.5560231544741199</v>
      </c>
      <c r="Q87" t="str">
        <f t="shared" si="4"/>
        <v>0</v>
      </c>
      <c r="R87" t="str">
        <f t="shared" si="5"/>
        <v>-8.70788590251926+4.87412558387944i</v>
      </c>
      <c r="S87" t="str">
        <f t="shared" si="6"/>
        <v>10.6698998034331-29.4989902702869i</v>
      </c>
      <c r="T87" t="str">
        <f t="shared" si="7"/>
        <v>0</v>
      </c>
      <c r="U87" t="str">
        <f t="shared" si="8"/>
        <v>8.57699447079375-5.05693632918403i</v>
      </c>
      <c r="V87" t="str">
        <f t="shared" si="9"/>
        <v>57.9857686610629-1.05724370469202i</v>
      </c>
      <c r="W87" t="str">
        <f t="shared" si="10"/>
        <v>-1029.826951319+465.973697336194i</v>
      </c>
      <c r="X87">
        <f t="shared" si="11"/>
        <v>1130.342884381615</v>
      </c>
      <c r="AA87">
        <f t="shared" si="12"/>
        <v>24.096079410000002</v>
      </c>
      <c r="AB87">
        <f t="shared" si="13"/>
        <v>1130.342884381615</v>
      </c>
    </row>
    <row r="88" spans="2:28" x14ac:dyDescent="0.25">
      <c r="B88" t="s">
        <v>116</v>
      </c>
      <c r="C88" t="s">
        <v>78</v>
      </c>
      <c r="D88">
        <v>24.255075810000001</v>
      </c>
      <c r="E88">
        <v>0.15899640000000001</v>
      </c>
      <c r="F88">
        <v>0</v>
      </c>
      <c r="G88">
        <v>901.02450350000004</v>
      </c>
      <c r="H88">
        <v>-37.106423700000001</v>
      </c>
      <c r="I88">
        <v>0.24767704639999999</v>
      </c>
      <c r="L88">
        <f t="shared" si="14"/>
        <v>1</v>
      </c>
      <c r="M88">
        <f t="shared" si="0"/>
        <v>-1.7668713297886978</v>
      </c>
      <c r="N88">
        <f t="shared" si="1"/>
        <v>895.14404525000009</v>
      </c>
      <c r="O88">
        <f t="shared" si="2"/>
        <v>-36.984851519999999</v>
      </c>
      <c r="P88">
        <f t="shared" si="3"/>
        <v>1.5561119666701182</v>
      </c>
      <c r="Q88" t="str">
        <f t="shared" si="4"/>
        <v>0</v>
      </c>
      <c r="R88" t="str">
        <f t="shared" si="5"/>
        <v>-8.70788590251926+4.87412558387944i</v>
      </c>
      <c r="S88" t="str">
        <f t="shared" si="6"/>
        <v>10.6698998034331-29.4989902702869i</v>
      </c>
      <c r="T88" t="str">
        <f t="shared" si="7"/>
        <v>0</v>
      </c>
      <c r="U88" t="str">
        <f t="shared" si="8"/>
        <v>8.57699447079375-5.05693632918403i</v>
      </c>
      <c r="V88" t="str">
        <f t="shared" si="9"/>
        <v>57.9857686610629-1.05724370469202i</v>
      </c>
      <c r="W88" t="str">
        <f t="shared" si="10"/>
        <v>-1033.18988385022+467.449578984998i</v>
      </c>
      <c r="X88">
        <f t="shared" si="11"/>
        <v>1134.0151872808772</v>
      </c>
      <c r="AA88">
        <f t="shared" si="12"/>
        <v>24.255075810000001</v>
      </c>
      <c r="AB88">
        <f t="shared" si="13"/>
        <v>1134.0151872808772</v>
      </c>
    </row>
    <row r="89" spans="2:28" x14ac:dyDescent="0.25">
      <c r="B89" t="s">
        <v>117</v>
      </c>
      <c r="C89" t="s">
        <v>78</v>
      </c>
      <c r="D89">
        <v>24.82220877</v>
      </c>
      <c r="E89">
        <v>0.56713296140000002</v>
      </c>
      <c r="F89">
        <v>0</v>
      </c>
      <c r="G89">
        <v>943.60492120000004</v>
      </c>
      <c r="H89">
        <v>-37.973708600000002</v>
      </c>
      <c r="I89">
        <v>0.24777493719999999</v>
      </c>
      <c r="L89">
        <f t="shared" si="14"/>
        <v>1</v>
      </c>
      <c r="M89">
        <f t="shared" si="0"/>
        <v>-1.7668713297886978</v>
      </c>
      <c r="N89">
        <f t="shared" si="1"/>
        <v>922.31471235000004</v>
      </c>
      <c r="O89">
        <f t="shared" si="2"/>
        <v>-37.540066150000001</v>
      </c>
      <c r="P89">
        <f t="shared" si="3"/>
        <v>1.5565083118842507</v>
      </c>
      <c r="Q89" t="str">
        <f t="shared" si="4"/>
        <v>0</v>
      </c>
      <c r="R89" t="str">
        <f t="shared" si="5"/>
        <v>-8.70788590251926+4.87412558387944i</v>
      </c>
      <c r="S89" t="str">
        <f t="shared" si="6"/>
        <v>10.6698998034331-29.4989902702869i</v>
      </c>
      <c r="T89" t="str">
        <f t="shared" si="7"/>
        <v>0</v>
      </c>
      <c r="U89" t="str">
        <f t="shared" si="8"/>
        <v>8.57699447079375-5.05693632918403i</v>
      </c>
      <c r="V89" t="str">
        <f t="shared" si="9"/>
        <v>57.9857686610629-1.05724370469202i</v>
      </c>
      <c r="W89" t="str">
        <f t="shared" si="10"/>
        <v>-1048.58791043157+474.208815557976i</v>
      </c>
      <c r="X89">
        <f t="shared" si="11"/>
        <v>1150.8303987365578</v>
      </c>
      <c r="AA89">
        <f t="shared" si="12"/>
        <v>24.82220877</v>
      </c>
      <c r="AB89">
        <f t="shared" si="13"/>
        <v>1150.8303987365578</v>
      </c>
    </row>
    <row r="90" spans="2:28" x14ac:dyDescent="0.25">
      <c r="B90" t="s">
        <v>118</v>
      </c>
      <c r="C90" t="s">
        <v>78</v>
      </c>
      <c r="D90">
        <v>25.023783170000002</v>
      </c>
      <c r="E90">
        <v>0.20157439999999999</v>
      </c>
      <c r="F90">
        <v>0</v>
      </c>
      <c r="G90">
        <v>958.97611289999998</v>
      </c>
      <c r="H90">
        <v>-38.281965130000003</v>
      </c>
      <c r="I90">
        <v>0.2478086625</v>
      </c>
      <c r="L90">
        <f t="shared" si="14"/>
        <v>1</v>
      </c>
      <c r="M90">
        <f t="shared" si="0"/>
        <v>-1.7668713297886978</v>
      </c>
      <c r="N90">
        <f t="shared" si="1"/>
        <v>951.29051705000006</v>
      </c>
      <c r="O90">
        <f t="shared" si="2"/>
        <v>-38.127836865000006</v>
      </c>
      <c r="P90">
        <f t="shared" si="3"/>
        <v>1.5569217960571047</v>
      </c>
      <c r="Q90" t="str">
        <f t="shared" si="4"/>
        <v>0</v>
      </c>
      <c r="R90" t="str">
        <f t="shared" si="5"/>
        <v>-8.70788590251926+4.87412558387944i</v>
      </c>
      <c r="S90" t="str">
        <f t="shared" si="6"/>
        <v>10.6698998034331-29.4989902702869i</v>
      </c>
      <c r="T90" t="str">
        <f t="shared" si="7"/>
        <v>0</v>
      </c>
      <c r="U90" t="str">
        <f t="shared" si="8"/>
        <v>8.57699447079375-5.05693632918403i</v>
      </c>
      <c r="V90" t="str">
        <f t="shared" si="9"/>
        <v>57.9857686610629-1.05724370469202i</v>
      </c>
      <c r="W90" t="str">
        <f t="shared" si="10"/>
        <v>-1064.75678435345+481.301239738124i</v>
      </c>
      <c r="X90">
        <f t="shared" si="11"/>
        <v>1168.4852986666774</v>
      </c>
      <c r="AA90">
        <f t="shared" si="12"/>
        <v>25.023783170000002</v>
      </c>
      <c r="AB90">
        <f t="shared" si="13"/>
        <v>1168.4852986666774</v>
      </c>
    </row>
    <row r="91" spans="2:28" x14ac:dyDescent="0.25">
      <c r="B91" t="s">
        <v>93</v>
      </c>
      <c r="C91" t="s">
        <v>94</v>
      </c>
      <c r="D91">
        <v>25.023783170000002</v>
      </c>
      <c r="E91">
        <v>0</v>
      </c>
      <c r="F91">
        <v>0</v>
      </c>
      <c r="G91">
        <v>958.97611289999998</v>
      </c>
      <c r="H91">
        <v>-38.281965130000003</v>
      </c>
      <c r="I91">
        <v>0.2478086625</v>
      </c>
      <c r="L91">
        <f t="shared" si="14"/>
        <v>1</v>
      </c>
      <c r="M91">
        <f t="shared" si="0"/>
        <v>-1.7668713297886978</v>
      </c>
      <c r="N91">
        <f t="shared" si="1"/>
        <v>958.97611289999998</v>
      </c>
      <c r="O91">
        <f t="shared" si="2"/>
        <v>-38.281965130000003</v>
      </c>
      <c r="P91">
        <f t="shared" si="3"/>
        <v>1.5570277472118248</v>
      </c>
      <c r="Q91" t="str">
        <f t="shared" si="4"/>
        <v>0</v>
      </c>
      <c r="R91" t="str">
        <f t="shared" si="5"/>
        <v>-8.70788590251926+4.87412558387944i</v>
      </c>
      <c r="S91" t="str">
        <f t="shared" si="6"/>
        <v>10.6698998034331-29.4989902702869i</v>
      </c>
      <c r="T91" t="str">
        <f t="shared" si="7"/>
        <v>0</v>
      </c>
      <c r="U91" t="str">
        <f t="shared" si="8"/>
        <v>8.57699447079375-5.05693632918403i</v>
      </c>
      <c r="V91" t="str">
        <f t="shared" si="9"/>
        <v>57.9857686610629-1.05724370469202i</v>
      </c>
      <c r="W91" t="str">
        <f t="shared" si="10"/>
        <v>-1069.00418602712+483.164653177314i</v>
      </c>
      <c r="X91">
        <f t="shared" si="11"/>
        <v>1173.1231955014186</v>
      </c>
      <c r="AA91">
        <f t="shared" si="12"/>
        <v>25.023783170000002</v>
      </c>
      <c r="AB91">
        <f t="shared" si="13"/>
        <v>1173.1231955014186</v>
      </c>
    </row>
    <row r="92" spans="2:28" x14ac:dyDescent="0.25">
      <c r="B92" t="s">
        <v>91</v>
      </c>
      <c r="C92" t="s">
        <v>92</v>
      </c>
      <c r="D92">
        <v>25.023783170000002</v>
      </c>
      <c r="E92">
        <v>0</v>
      </c>
      <c r="F92">
        <v>0</v>
      </c>
      <c r="G92">
        <v>958.97611289999998</v>
      </c>
      <c r="H92">
        <v>-38.281965130000003</v>
      </c>
      <c r="I92">
        <v>0.2478086625</v>
      </c>
      <c r="L92">
        <f t="shared" si="14"/>
        <v>1</v>
      </c>
      <c r="M92">
        <f t="shared" si="0"/>
        <v>-1.7668713297886978</v>
      </c>
      <c r="N92">
        <f t="shared" si="1"/>
        <v>958.97611289999998</v>
      </c>
      <c r="O92">
        <f t="shared" si="2"/>
        <v>-38.281965130000003</v>
      </c>
      <c r="P92">
        <f t="shared" si="3"/>
        <v>1.5570277472118248</v>
      </c>
      <c r="Q92" t="str">
        <f t="shared" si="4"/>
        <v>0</v>
      </c>
      <c r="R92" t="str">
        <f t="shared" si="5"/>
        <v>-8.70788590251926+4.87412558387944i</v>
      </c>
      <c r="S92" t="str">
        <f t="shared" si="6"/>
        <v>10.6698998034331-29.4989902702869i</v>
      </c>
      <c r="T92" t="str">
        <f t="shared" si="7"/>
        <v>0</v>
      </c>
      <c r="U92" t="str">
        <f t="shared" si="8"/>
        <v>8.57699447079375-5.05693632918403i</v>
      </c>
      <c r="V92" t="str">
        <f t="shared" si="9"/>
        <v>57.9857686610629-1.05724370469202i</v>
      </c>
      <c r="W92" t="str">
        <f t="shared" si="10"/>
        <v>-1069.00418602712+483.164653177314i</v>
      </c>
      <c r="X92">
        <f t="shared" si="11"/>
        <v>1173.1231955014186</v>
      </c>
      <c r="AA92">
        <f t="shared" si="12"/>
        <v>25.023783170000002</v>
      </c>
      <c r="AB92">
        <f t="shared" si="13"/>
        <v>1173.1231955014186</v>
      </c>
    </row>
    <row r="93" spans="2:28" x14ac:dyDescent="0.25">
      <c r="B93" t="s">
        <v>89</v>
      </c>
      <c r="C93" t="s">
        <v>90</v>
      </c>
      <c r="D93">
        <v>25.023783170000002</v>
      </c>
      <c r="E93">
        <v>0</v>
      </c>
      <c r="F93">
        <v>0</v>
      </c>
      <c r="G93">
        <v>958.97611289999998</v>
      </c>
      <c r="H93">
        <v>-38.281965130000003</v>
      </c>
      <c r="I93">
        <v>0.2478086625</v>
      </c>
      <c r="L93">
        <f t="shared" si="14"/>
        <v>1</v>
      </c>
      <c r="M93">
        <f t="shared" si="0"/>
        <v>-1.7668713297886978</v>
      </c>
      <c r="N93">
        <f t="shared" si="1"/>
        <v>958.97611289999998</v>
      </c>
      <c r="O93">
        <f t="shared" si="2"/>
        <v>-38.281965130000003</v>
      </c>
      <c r="P93">
        <f t="shared" si="3"/>
        <v>1.5570277472118248</v>
      </c>
      <c r="Q93" t="str">
        <f t="shared" si="4"/>
        <v>0</v>
      </c>
      <c r="R93" t="str">
        <f t="shared" si="5"/>
        <v>-8.70788590251926+4.87412558387944i</v>
      </c>
      <c r="S93" t="str">
        <f t="shared" si="6"/>
        <v>10.6698998034331-29.4989902702869i</v>
      </c>
      <c r="T93" t="str">
        <f t="shared" si="7"/>
        <v>0</v>
      </c>
      <c r="U93" t="str">
        <f t="shared" si="8"/>
        <v>8.57699447079375-5.05693632918403i</v>
      </c>
      <c r="V93" t="str">
        <f t="shared" si="9"/>
        <v>57.9857686610629-1.05724370469202i</v>
      </c>
      <c r="W93" t="str">
        <f t="shared" si="10"/>
        <v>-1069.00418602712+483.164653177314i</v>
      </c>
      <c r="X93">
        <f t="shared" si="11"/>
        <v>1173.1231955014186</v>
      </c>
      <c r="AA93">
        <f t="shared" si="12"/>
        <v>25.023783170000002</v>
      </c>
      <c r="AB93">
        <f t="shared" si="13"/>
        <v>1173.1231955014186</v>
      </c>
    </row>
    <row r="94" spans="2:28" x14ac:dyDescent="0.25">
      <c r="B94" t="s">
        <v>119</v>
      </c>
      <c r="C94" t="s">
        <v>78</v>
      </c>
      <c r="D94">
        <v>25.360727969999999</v>
      </c>
      <c r="E94">
        <v>0.33694479999999999</v>
      </c>
      <c r="F94">
        <v>0</v>
      </c>
      <c r="G94">
        <v>984.94754890000002</v>
      </c>
      <c r="H94">
        <v>-38.797236079999998</v>
      </c>
      <c r="I94">
        <v>0.24786384089999999</v>
      </c>
      <c r="L94">
        <f t="shared" si="14"/>
        <v>1</v>
      </c>
      <c r="M94">
        <f t="shared" si="0"/>
        <v>-1.7668713297886978</v>
      </c>
      <c r="N94">
        <f t="shared" si="1"/>
        <v>971.9618309</v>
      </c>
      <c r="O94">
        <f t="shared" si="2"/>
        <v>-38.539600605000004</v>
      </c>
      <c r="P94">
        <f t="shared" si="3"/>
        <v>1.5572010952679018</v>
      </c>
      <c r="Q94" t="str">
        <f t="shared" si="4"/>
        <v>0</v>
      </c>
      <c r="R94" t="str">
        <f t="shared" si="5"/>
        <v>-8.70788590251926+4.87412558387944i</v>
      </c>
      <c r="S94" t="str">
        <f t="shared" si="6"/>
        <v>10.6698998034331-29.4989902702869i</v>
      </c>
      <c r="T94" t="str">
        <f t="shared" si="7"/>
        <v>0</v>
      </c>
      <c r="U94" t="str">
        <f t="shared" si="8"/>
        <v>8.57699447079375-5.05693632918403i</v>
      </c>
      <c r="V94" t="str">
        <f t="shared" si="9"/>
        <v>57.9857686610629-1.05724370469202i</v>
      </c>
      <c r="W94" t="str">
        <f t="shared" si="10"/>
        <v>-1076.14335590341+486.298261252508i</v>
      </c>
      <c r="X94">
        <f t="shared" si="11"/>
        <v>1180.9193542965863</v>
      </c>
      <c r="AA94">
        <f t="shared" si="12"/>
        <v>25.360727969999999</v>
      </c>
      <c r="AB94">
        <f t="shared" si="13"/>
        <v>1180.9193542965863</v>
      </c>
    </row>
    <row r="95" spans="2:28" x14ac:dyDescent="0.25">
      <c r="B95" t="s">
        <v>120</v>
      </c>
      <c r="C95" t="s">
        <v>105</v>
      </c>
      <c r="D95">
        <v>25.360727969999999</v>
      </c>
      <c r="E95">
        <v>0</v>
      </c>
      <c r="F95">
        <v>0</v>
      </c>
      <c r="G95">
        <v>984.94754890000002</v>
      </c>
      <c r="H95">
        <v>-38.797236079999998</v>
      </c>
      <c r="I95">
        <v>0.24786384089999999</v>
      </c>
      <c r="L95">
        <f t="shared" si="14"/>
        <v>1</v>
      </c>
      <c r="M95">
        <f t="shared" si="0"/>
        <v>-1.7668713297886978</v>
      </c>
      <c r="N95">
        <f t="shared" si="1"/>
        <v>984.94754890000002</v>
      </c>
      <c r="O95">
        <f t="shared" si="2"/>
        <v>-38.797236079999998</v>
      </c>
      <c r="P95">
        <f t="shared" si="3"/>
        <v>1.5573744433239785</v>
      </c>
      <c r="Q95" t="str">
        <f t="shared" si="4"/>
        <v>0</v>
      </c>
      <c r="R95" t="str">
        <f t="shared" si="5"/>
        <v>-8.70788590251926+4.87412558387944i</v>
      </c>
      <c r="S95" t="str">
        <f t="shared" si="6"/>
        <v>10.6698998034331-29.4989902702869i</v>
      </c>
      <c r="T95" t="str">
        <f t="shared" si="7"/>
        <v>0</v>
      </c>
      <c r="U95" t="str">
        <f t="shared" si="8"/>
        <v>8.57699447079375-5.05693632918403i</v>
      </c>
      <c r="V95" t="str">
        <f t="shared" si="9"/>
        <v>57.9857686610629-1.05724370469202i</v>
      </c>
      <c r="W95" t="str">
        <f t="shared" si="10"/>
        <v>-1083.2334753541+489.408459602828i</v>
      </c>
      <c r="X95">
        <f t="shared" si="11"/>
        <v>1188.6611806812462</v>
      </c>
      <c r="AA95">
        <f t="shared" si="12"/>
        <v>25.360727969999999</v>
      </c>
      <c r="AB95">
        <f t="shared" si="13"/>
        <v>1188.6611806812462</v>
      </c>
    </row>
    <row r="96" spans="2:28" x14ac:dyDescent="0.25">
      <c r="B96" t="s">
        <v>121</v>
      </c>
      <c r="C96" t="s">
        <v>122</v>
      </c>
      <c r="D96">
        <v>26.800727970000001</v>
      </c>
      <c r="E96">
        <v>1.44</v>
      </c>
      <c r="F96">
        <v>0</v>
      </c>
      <c r="G96">
        <v>977.79163200000005</v>
      </c>
      <c r="H96">
        <v>43.5668048</v>
      </c>
      <c r="I96">
        <v>0.2480927466</v>
      </c>
      <c r="L96">
        <f t="shared" si="14"/>
        <v>1</v>
      </c>
      <c r="M96">
        <f t="shared" si="0"/>
        <v>-1.7668713297886978</v>
      </c>
      <c r="N96">
        <f t="shared" si="1"/>
        <v>981.36959045000003</v>
      </c>
      <c r="O96">
        <f t="shared" si="2"/>
        <v>2.3847843600000012</v>
      </c>
      <c r="P96">
        <f t="shared" si="3"/>
        <v>1.5580935717894633</v>
      </c>
      <c r="Q96" t="str">
        <f t="shared" si="4"/>
        <v>0</v>
      </c>
      <c r="R96" t="str">
        <f t="shared" si="5"/>
        <v>-8.70788590251926+4.87412558387944i</v>
      </c>
      <c r="S96" t="str">
        <f t="shared" si="6"/>
        <v>10.6698998034331-29.4989902702869i</v>
      </c>
      <c r="T96" t="str">
        <f t="shared" si="7"/>
        <v>0</v>
      </c>
      <c r="U96" t="str">
        <f t="shared" si="8"/>
        <v>8.57699447079375-5.05693632918403i</v>
      </c>
      <c r="V96" t="str">
        <f t="shared" si="9"/>
        <v>57.9857686610629-1.05724370469202i</v>
      </c>
      <c r="W96" t="str">
        <f t="shared" si="10"/>
        <v>-1080.95394814792+487.990303921262i</v>
      </c>
      <c r="X96">
        <f t="shared" si="11"/>
        <v>1185.9999893498068</v>
      </c>
      <c r="AA96">
        <f t="shared" si="12"/>
        <v>26.800727970000001</v>
      </c>
      <c r="AB96">
        <f t="shared" si="13"/>
        <v>1185.9999893498068</v>
      </c>
    </row>
    <row r="97" spans="2:28" x14ac:dyDescent="0.25">
      <c r="B97" t="s">
        <v>123</v>
      </c>
      <c r="C97" t="s">
        <v>105</v>
      </c>
      <c r="D97">
        <v>26.800727970000001</v>
      </c>
      <c r="E97">
        <v>0</v>
      </c>
      <c r="F97">
        <v>0</v>
      </c>
      <c r="G97">
        <v>977.79163200000005</v>
      </c>
      <c r="H97">
        <v>43.5668048</v>
      </c>
      <c r="I97">
        <v>0.2480927466</v>
      </c>
      <c r="L97">
        <f t="shared" si="14"/>
        <v>1</v>
      </c>
      <c r="M97">
        <f t="shared" si="0"/>
        <v>-1.7668713297886978</v>
      </c>
      <c r="N97">
        <f t="shared" si="1"/>
        <v>977.79163200000005</v>
      </c>
      <c r="O97">
        <f t="shared" si="2"/>
        <v>43.5668048</v>
      </c>
      <c r="P97">
        <f t="shared" si="3"/>
        <v>1.5588127002549483</v>
      </c>
      <c r="Q97" t="str">
        <f t="shared" si="4"/>
        <v>0</v>
      </c>
      <c r="R97" t="str">
        <f t="shared" si="5"/>
        <v>-8.70788590251926+4.87412558387944i</v>
      </c>
      <c r="S97" t="str">
        <f t="shared" si="6"/>
        <v>10.6698998034331-29.4989902702869i</v>
      </c>
      <c r="T97" t="str">
        <f t="shared" si="7"/>
        <v>0</v>
      </c>
      <c r="U97" t="str">
        <f t="shared" si="8"/>
        <v>8.57699447079375-5.05693632918403i</v>
      </c>
      <c r="V97" t="str">
        <f t="shared" si="9"/>
        <v>57.9857686610629-1.05724370469202i</v>
      </c>
      <c r="W97" t="str">
        <f t="shared" si="10"/>
        <v>-1078.67140189954+486.572201261748i</v>
      </c>
      <c r="X97">
        <f t="shared" si="11"/>
        <v>1183.3361738392948</v>
      </c>
      <c r="AA97">
        <f t="shared" si="12"/>
        <v>26.800727970000001</v>
      </c>
      <c r="AB97">
        <f t="shared" si="13"/>
        <v>1183.3361738392948</v>
      </c>
    </row>
    <row r="98" spans="2:28" x14ac:dyDescent="0.25">
      <c r="B98" t="s">
        <v>124</v>
      </c>
      <c r="C98" t="s">
        <v>78</v>
      </c>
      <c r="D98">
        <v>26.971251970000001</v>
      </c>
      <c r="E98">
        <v>0.17052400000000001</v>
      </c>
      <c r="F98">
        <v>0</v>
      </c>
      <c r="G98">
        <v>962.98973650000005</v>
      </c>
      <c r="H98">
        <v>43.23561316</v>
      </c>
      <c r="I98">
        <v>0.24812071529999999</v>
      </c>
      <c r="L98">
        <f t="shared" si="14"/>
        <v>1</v>
      </c>
      <c r="M98">
        <f t="shared" si="0"/>
        <v>-1.7668713297886978</v>
      </c>
      <c r="N98">
        <f t="shared" si="1"/>
        <v>970.39068425000005</v>
      </c>
      <c r="O98">
        <f t="shared" si="2"/>
        <v>43.40120898</v>
      </c>
      <c r="P98">
        <f t="shared" si="3"/>
        <v>1.5589005665173987</v>
      </c>
      <c r="Q98" t="str">
        <f t="shared" si="4"/>
        <v>0</v>
      </c>
      <c r="R98" t="str">
        <f t="shared" si="5"/>
        <v>-8.70788590251926+4.87412558387944i</v>
      </c>
      <c r="S98" t="str">
        <f t="shared" si="6"/>
        <v>10.6698998034331-29.4989902702869i</v>
      </c>
      <c r="T98" t="str">
        <f t="shared" si="7"/>
        <v>0</v>
      </c>
      <c r="U98" t="str">
        <f t="shared" si="8"/>
        <v>8.57699447079375-5.05693632918403i</v>
      </c>
      <c r="V98" t="str">
        <f t="shared" si="9"/>
        <v>57.9857686610629-1.05724370469202i</v>
      </c>
      <c r="W98" t="str">
        <f t="shared" si="10"/>
        <v>-1074.54359247294+484.663009406743i</v>
      </c>
      <c r="X98">
        <f t="shared" si="11"/>
        <v>1178.7884308949815</v>
      </c>
      <c r="AA98">
        <f t="shared" si="12"/>
        <v>26.971251970000001</v>
      </c>
      <c r="AB98">
        <f t="shared" si="13"/>
        <v>1178.7884308949815</v>
      </c>
    </row>
    <row r="99" spans="2:28" x14ac:dyDescent="0.25">
      <c r="B99" t="s">
        <v>125</v>
      </c>
      <c r="C99" t="s">
        <v>78</v>
      </c>
      <c r="D99">
        <v>27.597336970000001</v>
      </c>
      <c r="E99">
        <v>0.626085</v>
      </c>
      <c r="F99">
        <v>0</v>
      </c>
      <c r="G99">
        <v>909.61270690000003</v>
      </c>
      <c r="H99">
        <v>42.019631150000002</v>
      </c>
      <c r="I99">
        <v>0.2482271821</v>
      </c>
      <c r="L99">
        <f t="shared" si="14"/>
        <v>1</v>
      </c>
      <c r="M99">
        <f t="shared" si="0"/>
        <v>-1.7668713297886978</v>
      </c>
      <c r="N99">
        <f t="shared" si="1"/>
        <v>936.30122170000004</v>
      </c>
      <c r="O99">
        <f t="shared" si="2"/>
        <v>42.627622154999997</v>
      </c>
      <c r="P99">
        <f t="shared" si="3"/>
        <v>1.5593229080965803</v>
      </c>
      <c r="Q99" t="str">
        <f t="shared" si="4"/>
        <v>0</v>
      </c>
      <c r="R99" t="str">
        <f t="shared" si="5"/>
        <v>-8.70788590251926+4.87412558387944i</v>
      </c>
      <c r="S99" t="str">
        <f t="shared" si="6"/>
        <v>10.6698998034331-29.4989902702869i</v>
      </c>
      <c r="T99" t="str">
        <f t="shared" si="7"/>
        <v>0</v>
      </c>
      <c r="U99" t="str">
        <f t="shared" si="8"/>
        <v>8.57699447079375-5.05693632918403i</v>
      </c>
      <c r="V99" t="str">
        <f t="shared" si="9"/>
        <v>57.9857686610629-1.05724370469202i</v>
      </c>
      <c r="W99" t="str">
        <f t="shared" si="10"/>
        <v>-1055.32211335553+475.770477077664i</v>
      </c>
      <c r="X99">
        <f t="shared" si="11"/>
        <v>1157.6106036987958</v>
      </c>
      <c r="AA99">
        <f t="shared" si="12"/>
        <v>27.597336970000001</v>
      </c>
      <c r="AB99">
        <f t="shared" si="13"/>
        <v>1157.6106036987958</v>
      </c>
    </row>
    <row r="100" spans="2:28" x14ac:dyDescent="0.25">
      <c r="B100" t="s">
        <v>126</v>
      </c>
      <c r="C100" t="s">
        <v>78</v>
      </c>
      <c r="D100">
        <v>27.733155969999999</v>
      </c>
      <c r="E100">
        <v>0.135819</v>
      </c>
      <c r="F100">
        <v>0</v>
      </c>
      <c r="G100">
        <v>898.23440570000002</v>
      </c>
      <c r="H100">
        <v>41.755843550000002</v>
      </c>
      <c r="I100">
        <v>0.24825109640000001</v>
      </c>
      <c r="L100">
        <f t="shared" si="14"/>
        <v>1</v>
      </c>
      <c r="M100">
        <f t="shared" si="0"/>
        <v>-1.7668713297886978</v>
      </c>
      <c r="N100">
        <f t="shared" si="1"/>
        <v>903.92355629999997</v>
      </c>
      <c r="O100">
        <f t="shared" si="2"/>
        <v>41.887737350000002</v>
      </c>
      <c r="P100">
        <f t="shared" si="3"/>
        <v>1.5597325124025074</v>
      </c>
      <c r="Q100" t="str">
        <f t="shared" si="4"/>
        <v>0</v>
      </c>
      <c r="R100" t="str">
        <f t="shared" si="5"/>
        <v>-8.70788590251926+4.87412558387944i</v>
      </c>
      <c r="S100" t="str">
        <f t="shared" si="6"/>
        <v>10.6698998034331-29.4989902702869i</v>
      </c>
      <c r="T100" t="str">
        <f t="shared" si="7"/>
        <v>0</v>
      </c>
      <c r="U100" t="str">
        <f t="shared" si="8"/>
        <v>8.57699447079375-5.05693632918403i</v>
      </c>
      <c r="V100" t="str">
        <f t="shared" si="9"/>
        <v>57.9857686610629-1.05724370469202i</v>
      </c>
      <c r="W100" t="str">
        <f t="shared" si="10"/>
        <v>-1036.74449969948+467.182732762805i</v>
      </c>
      <c r="X100">
        <f t="shared" si="11"/>
        <v>1137.145049432502</v>
      </c>
      <c r="AA100">
        <f t="shared" si="12"/>
        <v>27.733155969999999</v>
      </c>
      <c r="AB100">
        <f t="shared" si="13"/>
        <v>1137.145049432502</v>
      </c>
    </row>
    <row r="101" spans="2:28" x14ac:dyDescent="0.25">
      <c r="B101" t="s">
        <v>127</v>
      </c>
      <c r="C101" t="s">
        <v>78</v>
      </c>
      <c r="D101">
        <v>27.983155969999999</v>
      </c>
      <c r="E101">
        <v>0.25</v>
      </c>
      <c r="F101">
        <v>0</v>
      </c>
      <c r="G101">
        <v>877.47787140000003</v>
      </c>
      <c r="H101">
        <v>41.27029366</v>
      </c>
      <c r="I101">
        <v>0.2482959139</v>
      </c>
      <c r="L101">
        <f t="shared" si="14"/>
        <v>1</v>
      </c>
      <c r="M101">
        <f t="shared" si="0"/>
        <v>-1.7668713297886978</v>
      </c>
      <c r="N101">
        <f t="shared" si="1"/>
        <v>887.85613854999997</v>
      </c>
      <c r="O101">
        <f t="shared" si="2"/>
        <v>41.513068605000001</v>
      </c>
      <c r="P101">
        <f t="shared" si="3"/>
        <v>1.5599484397204555</v>
      </c>
      <c r="Q101" t="str">
        <f t="shared" si="4"/>
        <v>0</v>
      </c>
      <c r="R101" t="str">
        <f t="shared" si="5"/>
        <v>-8.70788590251926+4.87412558387944i</v>
      </c>
      <c r="S101" t="str">
        <f t="shared" si="6"/>
        <v>10.6698998034331-29.4989902702869i</v>
      </c>
      <c r="T101" t="str">
        <f t="shared" si="7"/>
        <v>0</v>
      </c>
      <c r="U101" t="str">
        <f t="shared" si="8"/>
        <v>8.57699447079375-5.05693632918403i</v>
      </c>
      <c r="V101" t="str">
        <f t="shared" si="9"/>
        <v>57.9857686610629-1.05724370469202i</v>
      </c>
      <c r="W101" t="str">
        <f t="shared" si="10"/>
        <v>-1027.399946362+462.860855203756i</v>
      </c>
      <c r="X101">
        <f t="shared" si="11"/>
        <v>1126.8499549916098</v>
      </c>
      <c r="AA101">
        <f t="shared" si="12"/>
        <v>27.983155969999999</v>
      </c>
      <c r="AB101">
        <f t="shared" si="13"/>
        <v>1126.8499549916098</v>
      </c>
    </row>
    <row r="102" spans="2:28" x14ac:dyDescent="0.25">
      <c r="B102" t="s">
        <v>128</v>
      </c>
      <c r="C102" t="s">
        <v>129</v>
      </c>
      <c r="D102">
        <v>27.983155969999999</v>
      </c>
      <c r="E102">
        <v>0</v>
      </c>
      <c r="F102">
        <v>0</v>
      </c>
      <c r="G102">
        <v>877.47787140000003</v>
      </c>
      <c r="H102">
        <v>41.27029366</v>
      </c>
      <c r="I102">
        <v>0.2482959139</v>
      </c>
      <c r="L102">
        <f t="shared" si="14"/>
        <v>1</v>
      </c>
      <c r="M102">
        <f t="shared" si="0"/>
        <v>-1.7668713297886978</v>
      </c>
      <c r="N102">
        <f t="shared" si="1"/>
        <v>877.47787140000003</v>
      </c>
      <c r="O102">
        <f t="shared" si="2"/>
        <v>41.27029366</v>
      </c>
      <c r="P102">
        <f t="shared" si="3"/>
        <v>1.5600892380492075</v>
      </c>
      <c r="Q102" t="str">
        <f t="shared" si="4"/>
        <v>0</v>
      </c>
      <c r="R102" t="str">
        <f t="shared" si="5"/>
        <v>-8.70788590251926+4.87412558387944i</v>
      </c>
      <c r="S102" t="str">
        <f t="shared" si="6"/>
        <v>10.6698998034331-29.4989902702869i</v>
      </c>
      <c r="T102" t="str">
        <f t="shared" si="7"/>
        <v>0</v>
      </c>
      <c r="U102" t="str">
        <f t="shared" si="8"/>
        <v>8.57699447079375-5.05693632918403i</v>
      </c>
      <c r="V102" t="str">
        <f t="shared" si="9"/>
        <v>57.9857686610629-1.05724370469202i</v>
      </c>
      <c r="W102" t="str">
        <f t="shared" si="10"/>
        <v>-1021.31982362492+460.04970335958i</v>
      </c>
      <c r="X102">
        <f t="shared" si="11"/>
        <v>1120.151736011901</v>
      </c>
      <c r="AA102">
        <f t="shared" si="12"/>
        <v>27.983155969999999</v>
      </c>
      <c r="AB102">
        <f t="shared" si="13"/>
        <v>1120.151736011901</v>
      </c>
    </row>
    <row r="103" spans="2:28" x14ac:dyDescent="0.25">
      <c r="B103" t="s">
        <v>130</v>
      </c>
      <c r="C103" t="s">
        <v>105</v>
      </c>
      <c r="D103">
        <v>27.983155969999999</v>
      </c>
      <c r="E103">
        <v>0</v>
      </c>
      <c r="F103">
        <v>0</v>
      </c>
      <c r="G103">
        <v>877.47787140000003</v>
      </c>
      <c r="H103">
        <v>41.27029366</v>
      </c>
      <c r="I103">
        <v>0.2482959139</v>
      </c>
      <c r="L103">
        <f t="shared" si="14"/>
        <v>1</v>
      </c>
      <c r="M103">
        <f t="shared" si="0"/>
        <v>-1.7668713297886978</v>
      </c>
      <c r="N103">
        <f t="shared" si="1"/>
        <v>877.47787140000003</v>
      </c>
      <c r="O103">
        <f t="shared" si="2"/>
        <v>41.27029366</v>
      </c>
      <c r="P103">
        <f t="shared" si="3"/>
        <v>1.5600892380492075</v>
      </c>
      <c r="Q103" t="str">
        <f t="shared" si="4"/>
        <v>0</v>
      </c>
      <c r="R103" t="str">
        <f t="shared" si="5"/>
        <v>-8.70788590251926+4.87412558387944i</v>
      </c>
      <c r="S103" t="str">
        <f t="shared" si="6"/>
        <v>10.6698998034331-29.4989902702869i</v>
      </c>
      <c r="T103" t="str">
        <f t="shared" si="7"/>
        <v>0</v>
      </c>
      <c r="U103" t="str">
        <f t="shared" si="8"/>
        <v>8.57699447079375-5.05693632918403i</v>
      </c>
      <c r="V103" t="str">
        <f t="shared" si="9"/>
        <v>57.9857686610629-1.05724370469202i</v>
      </c>
      <c r="W103" t="str">
        <f t="shared" si="10"/>
        <v>-1021.31982362492+460.04970335958i</v>
      </c>
      <c r="X103">
        <f t="shared" si="11"/>
        <v>1120.151736011901</v>
      </c>
      <c r="AA103">
        <f t="shared" si="12"/>
        <v>27.983155969999999</v>
      </c>
      <c r="AB103">
        <f t="shared" si="13"/>
        <v>1120.151736011901</v>
      </c>
    </row>
    <row r="104" spans="2:28" x14ac:dyDescent="0.25">
      <c r="B104" t="s">
        <v>131</v>
      </c>
      <c r="C104" t="s">
        <v>105</v>
      </c>
      <c r="D104">
        <v>27.983155969999999</v>
      </c>
      <c r="E104">
        <v>0</v>
      </c>
      <c r="F104">
        <v>0</v>
      </c>
      <c r="G104">
        <v>877.47787140000003</v>
      </c>
      <c r="H104">
        <v>41.27029366</v>
      </c>
      <c r="I104">
        <v>0.2482959139</v>
      </c>
      <c r="L104">
        <f t="shared" si="14"/>
        <v>1</v>
      </c>
      <c r="M104">
        <f t="shared" si="0"/>
        <v>-1.7668713297886978</v>
      </c>
      <c r="N104">
        <f t="shared" si="1"/>
        <v>877.47787140000003</v>
      </c>
      <c r="O104">
        <f t="shared" si="2"/>
        <v>41.27029366</v>
      </c>
      <c r="P104">
        <f t="shared" si="3"/>
        <v>1.5600892380492075</v>
      </c>
      <c r="Q104" t="str">
        <f t="shared" si="4"/>
        <v>0</v>
      </c>
      <c r="R104" t="str">
        <f t="shared" si="5"/>
        <v>-8.70788590251926+4.87412558387944i</v>
      </c>
      <c r="S104" t="str">
        <f t="shared" si="6"/>
        <v>10.6698998034331-29.4989902702869i</v>
      </c>
      <c r="T104" t="str">
        <f t="shared" si="7"/>
        <v>0</v>
      </c>
      <c r="U104" t="str">
        <f t="shared" si="8"/>
        <v>8.57699447079375-5.05693632918403i</v>
      </c>
      <c r="V104" t="str">
        <f t="shared" si="9"/>
        <v>57.9857686610629-1.05724370469202i</v>
      </c>
      <c r="W104" t="str">
        <f t="shared" si="10"/>
        <v>-1021.31982362492+460.04970335958i</v>
      </c>
      <c r="X104">
        <f t="shared" si="11"/>
        <v>1120.151736011901</v>
      </c>
      <c r="AA104">
        <f t="shared" si="12"/>
        <v>27.983155969999999</v>
      </c>
      <c r="AB104">
        <f t="shared" si="13"/>
        <v>1120.151736011901</v>
      </c>
    </row>
    <row r="105" spans="2:28" x14ac:dyDescent="0.25">
      <c r="B105" t="s">
        <v>132</v>
      </c>
      <c r="C105" t="s">
        <v>105</v>
      </c>
      <c r="D105">
        <v>27.983155969999999</v>
      </c>
      <c r="E105">
        <v>0</v>
      </c>
      <c r="F105">
        <v>0</v>
      </c>
      <c r="G105">
        <v>877.47787140000003</v>
      </c>
      <c r="H105">
        <v>41.27029366</v>
      </c>
      <c r="I105">
        <v>0.2482959139</v>
      </c>
      <c r="L105">
        <f t="shared" si="14"/>
        <v>1</v>
      </c>
      <c r="M105">
        <f t="shared" si="0"/>
        <v>-1.7668713297886978</v>
      </c>
      <c r="N105">
        <f t="shared" si="1"/>
        <v>877.47787140000003</v>
      </c>
      <c r="O105">
        <f t="shared" si="2"/>
        <v>41.27029366</v>
      </c>
      <c r="P105">
        <f t="shared" si="3"/>
        <v>1.5600892380492075</v>
      </c>
      <c r="Q105" t="str">
        <f t="shared" si="4"/>
        <v>0</v>
      </c>
      <c r="R105" t="str">
        <f t="shared" si="5"/>
        <v>-8.70788590251926+4.87412558387944i</v>
      </c>
      <c r="S105" t="str">
        <f t="shared" si="6"/>
        <v>10.6698998034331-29.4989902702869i</v>
      </c>
      <c r="T105" t="str">
        <f t="shared" si="7"/>
        <v>0</v>
      </c>
      <c r="U105" t="str">
        <f t="shared" si="8"/>
        <v>8.57699447079375-5.05693632918403i</v>
      </c>
      <c r="V105" t="str">
        <f t="shared" si="9"/>
        <v>57.9857686610629-1.05724370469202i</v>
      </c>
      <c r="W105" t="str">
        <f t="shared" si="10"/>
        <v>-1021.31982362492+460.04970335958i</v>
      </c>
      <c r="X105">
        <f t="shared" si="11"/>
        <v>1120.151736011901</v>
      </c>
      <c r="AA105">
        <f t="shared" si="12"/>
        <v>27.983155969999999</v>
      </c>
      <c r="AB105">
        <f t="shared" si="13"/>
        <v>1120.151736011901</v>
      </c>
    </row>
    <row r="106" spans="2:28" x14ac:dyDescent="0.25">
      <c r="B106" t="s">
        <v>127</v>
      </c>
      <c r="C106" t="s">
        <v>78</v>
      </c>
      <c r="D106">
        <v>28.233155969999999</v>
      </c>
      <c r="E106">
        <v>0.25</v>
      </c>
      <c r="F106">
        <v>0</v>
      </c>
      <c r="G106">
        <v>856.964112</v>
      </c>
      <c r="H106">
        <v>40.784743759999998</v>
      </c>
      <c r="I106">
        <v>0.24834179780000001</v>
      </c>
      <c r="L106">
        <f t="shared" si="14"/>
        <v>1</v>
      </c>
      <c r="M106">
        <f t="shared" si="0"/>
        <v>-1.7668713297886978</v>
      </c>
      <c r="N106">
        <f t="shared" si="1"/>
        <v>867.22099170000001</v>
      </c>
      <c r="O106">
        <f t="shared" si="2"/>
        <v>41.027518709999995</v>
      </c>
      <c r="P106">
        <f t="shared" si="3"/>
        <v>1.5602333865723659</v>
      </c>
      <c r="Q106" t="str">
        <f t="shared" si="4"/>
        <v>0</v>
      </c>
      <c r="R106" t="str">
        <f t="shared" si="5"/>
        <v>-8.70788590251926+4.87412558387944i</v>
      </c>
      <c r="S106" t="str">
        <f t="shared" si="6"/>
        <v>10.6698998034331-29.4989902702869i</v>
      </c>
      <c r="T106" t="str">
        <f t="shared" si="7"/>
        <v>0</v>
      </c>
      <c r="U106" t="str">
        <f t="shared" si="8"/>
        <v>8.57699447079375-5.05693632918403i</v>
      </c>
      <c r="V106" t="str">
        <f t="shared" si="9"/>
        <v>57.9857686610629-1.05724370469202i</v>
      </c>
      <c r="W106" t="str">
        <f t="shared" si="10"/>
        <v>-1015.27433596723+457.253296677086i</v>
      </c>
      <c r="X106">
        <f t="shared" si="11"/>
        <v>1113.4911560473945</v>
      </c>
      <c r="AA106">
        <f t="shared" si="12"/>
        <v>28.233155969999999</v>
      </c>
      <c r="AB106">
        <f t="shared" si="13"/>
        <v>1113.4911560473945</v>
      </c>
    </row>
    <row r="107" spans="2:28" x14ac:dyDescent="0.25">
      <c r="B107" t="s">
        <v>133</v>
      </c>
      <c r="C107" t="s">
        <v>78</v>
      </c>
      <c r="D107">
        <v>28.47735947</v>
      </c>
      <c r="E107">
        <v>0.24420349999999999</v>
      </c>
      <c r="F107">
        <v>0</v>
      </c>
      <c r="G107">
        <v>837.16038140000001</v>
      </c>
      <c r="H107">
        <v>40.310451829999998</v>
      </c>
      <c r="I107">
        <v>0.24838768450000001</v>
      </c>
      <c r="L107">
        <f t="shared" si="14"/>
        <v>1</v>
      </c>
      <c r="M107">
        <f t="shared" si="0"/>
        <v>-1.7668713297886978</v>
      </c>
      <c r="N107">
        <f t="shared" si="1"/>
        <v>847.06224670000006</v>
      </c>
      <c r="O107">
        <f t="shared" si="2"/>
        <v>40.547597795000001</v>
      </c>
      <c r="P107">
        <f t="shared" si="3"/>
        <v>1.5605216924151413</v>
      </c>
      <c r="Q107" t="str">
        <f t="shared" si="4"/>
        <v>0</v>
      </c>
      <c r="R107" t="str">
        <f t="shared" si="5"/>
        <v>-8.70788590251926+4.87412558387944i</v>
      </c>
      <c r="S107" t="str">
        <f t="shared" si="6"/>
        <v>10.6698998034331-29.4989902702869i</v>
      </c>
      <c r="T107" t="str">
        <f t="shared" si="7"/>
        <v>0</v>
      </c>
      <c r="U107" t="str">
        <f t="shared" si="8"/>
        <v>8.57699447079375-5.05693632918403i</v>
      </c>
      <c r="V107" t="str">
        <f t="shared" si="9"/>
        <v>57.9857686610629-1.05724370469202i</v>
      </c>
      <c r="W107" t="str">
        <f t="shared" si="10"/>
        <v>-1003.28849485127+451.710404920884i</v>
      </c>
      <c r="X107">
        <f t="shared" si="11"/>
        <v>1100.2863690034137</v>
      </c>
      <c r="AA107">
        <f t="shared" si="12"/>
        <v>28.47735947</v>
      </c>
      <c r="AB107">
        <f t="shared" si="13"/>
        <v>1100.2863690034137</v>
      </c>
    </row>
    <row r="108" spans="2:28" x14ac:dyDescent="0.25">
      <c r="B108" t="s">
        <v>134</v>
      </c>
      <c r="C108" t="s">
        <v>105</v>
      </c>
      <c r="D108">
        <v>28.47735947</v>
      </c>
      <c r="E108">
        <v>0</v>
      </c>
      <c r="F108">
        <v>0</v>
      </c>
      <c r="G108">
        <v>837.16038140000001</v>
      </c>
      <c r="H108">
        <v>40.310451829999998</v>
      </c>
      <c r="I108">
        <v>0.24838768450000001</v>
      </c>
      <c r="L108">
        <f t="shared" si="14"/>
        <v>1</v>
      </c>
      <c r="M108">
        <f t="shared" si="0"/>
        <v>-1.7668713297886978</v>
      </c>
      <c r="N108">
        <f t="shared" si="1"/>
        <v>837.16038140000001</v>
      </c>
      <c r="O108">
        <f t="shared" si="2"/>
        <v>40.310451829999998</v>
      </c>
      <c r="P108">
        <f t="shared" si="3"/>
        <v>1.5606658497347587</v>
      </c>
      <c r="Q108" t="str">
        <f t="shared" si="4"/>
        <v>0</v>
      </c>
      <c r="R108" t="str">
        <f t="shared" si="5"/>
        <v>-8.70788590251926+4.87412558387944i</v>
      </c>
      <c r="S108" t="str">
        <f t="shared" si="6"/>
        <v>10.6698998034331-29.4989902702869i</v>
      </c>
      <c r="T108" t="str">
        <f t="shared" si="7"/>
        <v>0</v>
      </c>
      <c r="U108" t="str">
        <f t="shared" si="8"/>
        <v>8.57699447079375-5.05693632918403i</v>
      </c>
      <c r="V108" t="str">
        <f t="shared" si="9"/>
        <v>57.9857686610629-1.05724370469202i</v>
      </c>
      <c r="W108" t="str">
        <f t="shared" si="10"/>
        <v>-997.349357168635+448.964452310069i</v>
      </c>
      <c r="X108">
        <f t="shared" si="11"/>
        <v>1093.7434889784577</v>
      </c>
      <c r="AA108">
        <f t="shared" si="12"/>
        <v>28.47735947</v>
      </c>
      <c r="AB108">
        <f t="shared" si="13"/>
        <v>1093.7434889784577</v>
      </c>
    </row>
    <row r="109" spans="2:28" x14ac:dyDescent="0.25">
      <c r="B109" t="s">
        <v>135</v>
      </c>
      <c r="C109" t="s">
        <v>122</v>
      </c>
      <c r="D109">
        <v>31.868992469999998</v>
      </c>
      <c r="E109">
        <v>3.3916330000000001</v>
      </c>
      <c r="F109">
        <v>0</v>
      </c>
      <c r="G109">
        <v>1125.352312</v>
      </c>
      <c r="H109">
        <v>-142.84225789999999</v>
      </c>
      <c r="I109">
        <v>0.2490056839</v>
      </c>
      <c r="L109">
        <f t="shared" si="14"/>
        <v>1</v>
      </c>
      <c r="M109">
        <f t="shared" si="0"/>
        <v>-1.7668713297886978</v>
      </c>
      <c r="N109">
        <f t="shared" si="1"/>
        <v>981.25634669999999</v>
      </c>
      <c r="O109">
        <f t="shared" si="2"/>
        <v>-51.265903034999994</v>
      </c>
      <c r="P109">
        <f t="shared" si="3"/>
        <v>1.5626073521097217</v>
      </c>
      <c r="Q109" t="str">
        <f t="shared" si="4"/>
        <v>0</v>
      </c>
      <c r="R109" t="str">
        <f t="shared" si="5"/>
        <v>-8.70788590251926+4.87412558387944i</v>
      </c>
      <c r="S109" t="str">
        <f t="shared" si="6"/>
        <v>10.6698998034331-29.4989902702869i</v>
      </c>
      <c r="T109" t="str">
        <f t="shared" si="7"/>
        <v>0</v>
      </c>
      <c r="U109" t="str">
        <f t="shared" si="8"/>
        <v>8.57699447079375-5.05693632918403i</v>
      </c>
      <c r="V109" t="str">
        <f t="shared" si="9"/>
        <v>57.9857686610629-1.05724370469202i</v>
      </c>
      <c r="W109" t="str">
        <f t="shared" si="10"/>
        <v>-1078.93164161954+484.639802895697i</v>
      </c>
      <c r="X109">
        <f t="shared" si="11"/>
        <v>1182.7802948302001</v>
      </c>
      <c r="AA109">
        <f t="shared" si="12"/>
        <v>31.868992469999998</v>
      </c>
      <c r="AB109">
        <f t="shared" si="13"/>
        <v>1182.7802948302001</v>
      </c>
    </row>
    <row r="110" spans="2:28" x14ac:dyDescent="0.25">
      <c r="B110" t="s">
        <v>136</v>
      </c>
      <c r="C110" t="s">
        <v>105</v>
      </c>
      <c r="D110">
        <v>31.868992469999998</v>
      </c>
      <c r="E110">
        <v>0</v>
      </c>
      <c r="F110">
        <v>0</v>
      </c>
      <c r="G110">
        <v>1125.352312</v>
      </c>
      <c r="H110">
        <v>-142.84225789999999</v>
      </c>
      <c r="I110">
        <v>0.2490056839</v>
      </c>
      <c r="L110">
        <f t="shared" si="14"/>
        <v>1</v>
      </c>
      <c r="M110">
        <f t="shared" si="0"/>
        <v>-1.7668713297886978</v>
      </c>
      <c r="N110">
        <f t="shared" si="1"/>
        <v>1125.352312</v>
      </c>
      <c r="O110">
        <f t="shared" si="2"/>
        <v>-142.84225789999999</v>
      </c>
      <c r="P110">
        <f t="shared" si="3"/>
        <v>1.5645488544846844</v>
      </c>
      <c r="Q110" t="str">
        <f t="shared" si="4"/>
        <v>0</v>
      </c>
      <c r="R110" t="str">
        <f t="shared" si="5"/>
        <v>-8.70788590251926+4.87412558387944i</v>
      </c>
      <c r="S110" t="str">
        <f t="shared" si="6"/>
        <v>10.6698998034331-29.4989902702869i</v>
      </c>
      <c r="T110" t="str">
        <f t="shared" si="7"/>
        <v>0</v>
      </c>
      <c r="U110" t="str">
        <f t="shared" si="8"/>
        <v>8.57699447079375-5.05693632918403i</v>
      </c>
      <c r="V110" t="str">
        <f t="shared" si="9"/>
        <v>57.9857686610629-1.05724370469202i</v>
      </c>
      <c r="W110" t="str">
        <f t="shared" si="10"/>
        <v>-1154.52874651154+517.4720373755i</v>
      </c>
      <c r="X110">
        <f t="shared" si="11"/>
        <v>1265.1932405712018</v>
      </c>
      <c r="AA110">
        <f t="shared" si="12"/>
        <v>31.868992469999998</v>
      </c>
      <c r="AB110">
        <f t="shared" si="13"/>
        <v>1265.1932405712018</v>
      </c>
    </row>
    <row r="111" spans="2:28" x14ac:dyDescent="0.25">
      <c r="B111" t="s">
        <v>137</v>
      </c>
      <c r="C111" t="s">
        <v>78</v>
      </c>
      <c r="D111">
        <v>32.04307317</v>
      </c>
      <c r="E111">
        <v>0.1740807</v>
      </c>
      <c r="F111">
        <v>0</v>
      </c>
      <c r="G111">
        <v>1175.633947</v>
      </c>
      <c r="H111">
        <v>-145.99869269999999</v>
      </c>
      <c r="I111">
        <v>0.24902977130000001</v>
      </c>
      <c r="L111">
        <f t="shared" si="14"/>
        <v>1</v>
      </c>
      <c r="M111">
        <f t="shared" si="0"/>
        <v>-1.7668713297886978</v>
      </c>
      <c r="N111">
        <f t="shared" si="1"/>
        <v>1150.4931295000001</v>
      </c>
      <c r="O111">
        <f t="shared" si="2"/>
        <v>-144.42047529999999</v>
      </c>
      <c r="P111">
        <f t="shared" si="3"/>
        <v>1.5646245272835686</v>
      </c>
      <c r="Q111" t="str">
        <f t="shared" si="4"/>
        <v>0</v>
      </c>
      <c r="R111" t="str">
        <f t="shared" si="5"/>
        <v>-8.70788590251926+4.87412558387944i</v>
      </c>
      <c r="S111" t="str">
        <f t="shared" si="6"/>
        <v>10.6698998034331-29.4989902702869i</v>
      </c>
      <c r="T111" t="str">
        <f t="shared" si="7"/>
        <v>0</v>
      </c>
      <c r="U111" t="str">
        <f t="shared" si="8"/>
        <v>8.57699447079375-5.05693632918403i</v>
      </c>
      <c r="V111" t="str">
        <f t="shared" si="9"/>
        <v>57.9857686610629-1.05724370469202i</v>
      </c>
      <c r="W111" t="str">
        <f t="shared" si="10"/>
        <v>-1167.31787467984+523.159895990945i</v>
      </c>
      <c r="X111">
        <f t="shared" si="11"/>
        <v>1279.1900942863476</v>
      </c>
      <c r="AA111">
        <f t="shared" si="12"/>
        <v>32.04307317</v>
      </c>
      <c r="AB111">
        <f t="shared" si="13"/>
        <v>1279.1900942863476</v>
      </c>
    </row>
    <row r="112" spans="2:28" x14ac:dyDescent="0.25">
      <c r="B112" t="s">
        <v>138</v>
      </c>
      <c r="C112" t="s">
        <v>78</v>
      </c>
      <c r="D112">
        <v>32.826852369999997</v>
      </c>
      <c r="E112">
        <v>0.78377920000000001</v>
      </c>
      <c r="F112">
        <v>0</v>
      </c>
      <c r="G112">
        <v>1415.634102</v>
      </c>
      <c r="H112">
        <v>-160.21019279999999</v>
      </c>
      <c r="I112">
        <v>0.24912646590000001</v>
      </c>
      <c r="L112">
        <f t="shared" si="14"/>
        <v>1</v>
      </c>
      <c r="M112">
        <f t="shared" si="0"/>
        <v>-1.7668713297886978</v>
      </c>
      <c r="N112">
        <f t="shared" si="1"/>
        <v>1295.6340245000001</v>
      </c>
      <c r="O112">
        <f t="shared" si="2"/>
        <v>-153.10444274999998</v>
      </c>
      <c r="P112">
        <f t="shared" si="3"/>
        <v>1.5650039751274545</v>
      </c>
      <c r="Q112" t="str">
        <f t="shared" si="4"/>
        <v>0</v>
      </c>
      <c r="R112" t="str">
        <f t="shared" si="5"/>
        <v>-8.70788590251926+4.87412558387944i</v>
      </c>
      <c r="S112" t="str">
        <f t="shared" si="6"/>
        <v>10.6698998034331-29.4989902702869i</v>
      </c>
      <c r="T112" t="str">
        <f t="shared" si="7"/>
        <v>0</v>
      </c>
      <c r="U112" t="str">
        <f t="shared" si="8"/>
        <v>8.57699447079375-5.05693632918403i</v>
      </c>
      <c r="V112" t="str">
        <f t="shared" si="9"/>
        <v>57.9857686610629-1.05724370469202i</v>
      </c>
      <c r="W112" t="str">
        <f t="shared" si="10"/>
        <v>-1238.57177093676+554.85786056362i</v>
      </c>
      <c r="X112">
        <f t="shared" si="11"/>
        <v>1357.1762144948825</v>
      </c>
      <c r="AA112">
        <f t="shared" si="12"/>
        <v>32.826852369999997</v>
      </c>
      <c r="AB112">
        <f t="shared" si="13"/>
        <v>1357.1762144948825</v>
      </c>
    </row>
    <row r="113" spans="2:28" x14ac:dyDescent="0.25">
      <c r="B113" t="s">
        <v>139</v>
      </c>
      <c r="C113" t="s">
        <v>78</v>
      </c>
      <c r="D113">
        <v>32.989953970000002</v>
      </c>
      <c r="E113">
        <v>0.16310160000000001</v>
      </c>
      <c r="F113">
        <v>0</v>
      </c>
      <c r="G113">
        <v>1468.37753</v>
      </c>
      <c r="H113">
        <v>-163.16755430000001</v>
      </c>
      <c r="I113">
        <v>0.24914447049999999</v>
      </c>
      <c r="L113">
        <f t="shared" si="14"/>
        <v>1</v>
      </c>
      <c r="M113">
        <f t="shared" si="0"/>
        <v>-1.7668713297886978</v>
      </c>
      <c r="N113">
        <f t="shared" si="1"/>
        <v>1442.0058159999999</v>
      </c>
      <c r="O113">
        <f t="shared" si="2"/>
        <v>-161.68887354999998</v>
      </c>
      <c r="P113">
        <f t="shared" si="3"/>
        <v>1.5653643132915469</v>
      </c>
      <c r="Q113" t="str">
        <f t="shared" si="4"/>
        <v>0</v>
      </c>
      <c r="R113" t="str">
        <f t="shared" si="5"/>
        <v>-8.70788590251926+4.87412558387944i</v>
      </c>
      <c r="S113" t="str">
        <f t="shared" si="6"/>
        <v>10.6698998034331-29.4989902702869i</v>
      </c>
      <c r="T113" t="str">
        <f t="shared" si="7"/>
        <v>0</v>
      </c>
      <c r="U113" t="str">
        <f t="shared" si="8"/>
        <v>8.57699447079375-5.05693632918403i</v>
      </c>
      <c r="V113" t="str">
        <f t="shared" si="9"/>
        <v>57.9857686610629-1.05724370469202i</v>
      </c>
      <c r="W113" t="str">
        <f t="shared" si="10"/>
        <v>-1306.47080174611+585.038852232055i</v>
      </c>
      <c r="X113">
        <f t="shared" si="11"/>
        <v>1431.4804973998505</v>
      </c>
      <c r="AA113">
        <f t="shared" si="12"/>
        <v>32.989953970000002</v>
      </c>
      <c r="AB113">
        <f t="shared" si="13"/>
        <v>1431.4804973998505</v>
      </c>
    </row>
    <row r="114" spans="2:28" x14ac:dyDescent="0.25">
      <c r="B114" t="s">
        <v>127</v>
      </c>
      <c r="C114" t="s">
        <v>78</v>
      </c>
      <c r="D114">
        <v>33.239953970000002</v>
      </c>
      <c r="E114">
        <v>0.25</v>
      </c>
      <c r="F114">
        <v>0</v>
      </c>
      <c r="G114">
        <v>1551.0945589999999</v>
      </c>
      <c r="H114">
        <v>-167.70055930000001</v>
      </c>
      <c r="I114">
        <v>0.2491708352</v>
      </c>
      <c r="L114">
        <f t="shared" si="14"/>
        <v>1</v>
      </c>
      <c r="M114">
        <f t="shared" ref="M114:M177" si="15">M113+$G$2*F114*L114</f>
        <v>-1.7668713297886978</v>
      </c>
      <c r="N114">
        <f t="shared" ref="N114:N177" si="16">(G114+G113)/2</f>
        <v>1509.7360444999999</v>
      </c>
      <c r="O114">
        <f t="shared" ref="O114:O177" si="17">(H114+H113)/2</f>
        <v>-165.43405680000001</v>
      </c>
      <c r="P114">
        <f t="shared" ref="P114:P177" si="18">(I114+I113)/2*2*PI()</f>
        <v>1.565503703558472</v>
      </c>
      <c r="Q114" t="str">
        <f t="shared" ref="Q114:Q177" si="19">IMPRODUCT(IMDIV(IMEXP(COMPLEX(0,$P114)),COMPLEX(SQRT($N114),0)),COMPLEX(-$O114,1),IMEXP(COMPLEX(0,PI()/2*(1-$L114))),"0+1i",IMEXP(COMPLEX(0,$M114)),COMPLEX($G$2*$F114*$L114,0))</f>
        <v>0</v>
      </c>
      <c r="R114" t="str">
        <f t="shared" ref="R114:R177" si="20">IMSUM(R113,Q114)</f>
        <v>-8.70788590251926+4.87412558387944i</v>
      </c>
      <c r="S114" t="str">
        <f t="shared" ref="S114:S177" si="21">IMSUM($G$6,R114)</f>
        <v>10.6698998034331-29.4989902702869i</v>
      </c>
      <c r="T114" t="str">
        <f t="shared" ref="T114:T177" si="22">IMPRODUCT(IMDIV(IMEXP(COMPLEX(0,-$P114)),COMPLEX(SQRT($N114),0)),COMPLEX(-$O114,-1),IMEXP(COMPLEX(0,PI()/2*(1-$L114))),"0+1i",IMEXP(COMPLEX(0,$M114)),COMPLEX($G$2*$F114*$L114,0))</f>
        <v>0</v>
      </c>
      <c r="U114" t="str">
        <f t="shared" ref="U114:U177" si="23">IMSUM(U113,T114)</f>
        <v>8.57699447079375-5.05693632918403i</v>
      </c>
      <c r="V114" t="str">
        <f t="shared" ref="V114:V177" si="24">IMSUM($G$10,U114)</f>
        <v>57.9857686610629-1.05724370469202i</v>
      </c>
      <c r="W114" t="str">
        <f t="shared" ref="W114:W177" si="25">IMPRODUCT(IMDIV("1+0i","0+2i"),IMSUB(IMPRODUCT(COMPLEX(SQRT(N114),0),IMEXP(COMPLEX(0,-P114)),S114),IMPRODUCT(COMPLEX(SQRT(N114),0),IMEXP(COMPLEX(0,P114)),V114)))</f>
        <v>-1336.72483019932+598.492990649585i</v>
      </c>
      <c r="X114">
        <f t="shared" ref="X114:X177" si="26">IMABS(W114)</f>
        <v>1464.5911141093561</v>
      </c>
      <c r="AA114">
        <f t="shared" ref="AA114:AA177" si="27">D114</f>
        <v>33.239953970000002</v>
      </c>
      <c r="AB114">
        <f t="shared" ref="AB114:AB177" si="28">X114</f>
        <v>1464.5911141093561</v>
      </c>
    </row>
    <row r="115" spans="2:28" x14ac:dyDescent="0.25">
      <c r="B115" t="s">
        <v>140</v>
      </c>
      <c r="C115" t="s">
        <v>105</v>
      </c>
      <c r="D115">
        <v>33.239953970000002</v>
      </c>
      <c r="E115">
        <v>0</v>
      </c>
      <c r="F115">
        <v>0</v>
      </c>
      <c r="G115">
        <v>1551.0945589999999</v>
      </c>
      <c r="H115">
        <v>-167.70055930000001</v>
      </c>
      <c r="I115">
        <v>0.2491708352</v>
      </c>
      <c r="L115">
        <f t="shared" ref="L115:L178" si="29">IF(B115="SNAKE1",-1,IF(B115="SNAKE2",1,L114))</f>
        <v>1</v>
      </c>
      <c r="M115">
        <f t="shared" si="15"/>
        <v>-1.7668713297886978</v>
      </c>
      <c r="N115">
        <f t="shared" si="16"/>
        <v>1551.0945589999999</v>
      </c>
      <c r="O115">
        <f t="shared" si="17"/>
        <v>-167.70055930000001</v>
      </c>
      <c r="P115">
        <f t="shared" si="18"/>
        <v>1.5655865307063059</v>
      </c>
      <c r="Q115" t="str">
        <f t="shared" si="19"/>
        <v>0</v>
      </c>
      <c r="R115" t="str">
        <f t="shared" si="20"/>
        <v>-8.70788590251926+4.87412558387944i</v>
      </c>
      <c r="S115" t="str">
        <f t="shared" si="21"/>
        <v>10.6698998034331-29.4989902702869i</v>
      </c>
      <c r="T115" t="str">
        <f t="shared" si="22"/>
        <v>0</v>
      </c>
      <c r="U115" t="str">
        <f t="shared" si="23"/>
        <v>8.57699447079375-5.05693632918403i</v>
      </c>
      <c r="V115" t="str">
        <f t="shared" si="24"/>
        <v>57.9857686610629-1.05724370469202i</v>
      </c>
      <c r="W115" t="str">
        <f t="shared" si="25"/>
        <v>-1354.86479985895+606.55841087402i</v>
      </c>
      <c r="X115">
        <f t="shared" si="26"/>
        <v>1484.4432396352679</v>
      </c>
      <c r="AA115">
        <f t="shared" si="27"/>
        <v>33.239953970000002</v>
      </c>
      <c r="AB115">
        <f t="shared" si="28"/>
        <v>1484.4432396352679</v>
      </c>
    </row>
    <row r="116" spans="2:28" x14ac:dyDescent="0.25">
      <c r="B116" t="s">
        <v>141</v>
      </c>
      <c r="C116" t="s">
        <v>105</v>
      </c>
      <c r="D116">
        <v>33.239953970000002</v>
      </c>
      <c r="E116">
        <v>0</v>
      </c>
      <c r="F116">
        <v>0</v>
      </c>
      <c r="G116">
        <v>1551.0945589999999</v>
      </c>
      <c r="H116">
        <v>-167.70055930000001</v>
      </c>
      <c r="I116">
        <v>0.2491708352</v>
      </c>
      <c r="L116">
        <f t="shared" si="29"/>
        <v>1</v>
      </c>
      <c r="M116">
        <f t="shared" si="15"/>
        <v>-1.7668713297886978</v>
      </c>
      <c r="N116">
        <f t="shared" si="16"/>
        <v>1551.0945589999999</v>
      </c>
      <c r="O116">
        <f t="shared" si="17"/>
        <v>-167.70055930000001</v>
      </c>
      <c r="P116">
        <f t="shared" si="18"/>
        <v>1.5655865307063059</v>
      </c>
      <c r="Q116" t="str">
        <f t="shared" si="19"/>
        <v>0</v>
      </c>
      <c r="R116" t="str">
        <f t="shared" si="20"/>
        <v>-8.70788590251926+4.87412558387944i</v>
      </c>
      <c r="S116" t="str">
        <f t="shared" si="21"/>
        <v>10.6698998034331-29.4989902702869i</v>
      </c>
      <c r="T116" t="str">
        <f t="shared" si="22"/>
        <v>0</v>
      </c>
      <c r="U116" t="str">
        <f t="shared" si="23"/>
        <v>8.57699447079375-5.05693632918403i</v>
      </c>
      <c r="V116" t="str">
        <f t="shared" si="24"/>
        <v>57.9857686610629-1.05724370469202i</v>
      </c>
      <c r="W116" t="str">
        <f t="shared" si="25"/>
        <v>-1354.86479985895+606.55841087402i</v>
      </c>
      <c r="X116">
        <f t="shared" si="26"/>
        <v>1484.4432396352679</v>
      </c>
      <c r="AA116">
        <f t="shared" si="27"/>
        <v>33.239953970000002</v>
      </c>
      <c r="AB116">
        <f t="shared" si="28"/>
        <v>1484.4432396352679</v>
      </c>
    </row>
    <row r="117" spans="2:28" x14ac:dyDescent="0.25">
      <c r="B117" t="s">
        <v>142</v>
      </c>
      <c r="C117" t="s">
        <v>105</v>
      </c>
      <c r="D117">
        <v>33.239953970000002</v>
      </c>
      <c r="E117">
        <v>0</v>
      </c>
      <c r="F117">
        <v>0</v>
      </c>
      <c r="G117">
        <v>1551.0945589999999</v>
      </c>
      <c r="H117">
        <v>-167.70055930000001</v>
      </c>
      <c r="I117">
        <v>0.2491708352</v>
      </c>
      <c r="L117">
        <f t="shared" si="29"/>
        <v>1</v>
      </c>
      <c r="M117">
        <f t="shared" si="15"/>
        <v>-1.7668713297886978</v>
      </c>
      <c r="N117">
        <f t="shared" si="16"/>
        <v>1551.0945589999999</v>
      </c>
      <c r="O117">
        <f t="shared" si="17"/>
        <v>-167.70055930000001</v>
      </c>
      <c r="P117">
        <f t="shared" si="18"/>
        <v>1.5655865307063059</v>
      </c>
      <c r="Q117" t="str">
        <f t="shared" si="19"/>
        <v>0</v>
      </c>
      <c r="R117" t="str">
        <f t="shared" si="20"/>
        <v>-8.70788590251926+4.87412558387944i</v>
      </c>
      <c r="S117" t="str">
        <f t="shared" si="21"/>
        <v>10.6698998034331-29.4989902702869i</v>
      </c>
      <c r="T117" t="str">
        <f t="shared" si="22"/>
        <v>0</v>
      </c>
      <c r="U117" t="str">
        <f t="shared" si="23"/>
        <v>8.57699447079375-5.05693632918403i</v>
      </c>
      <c r="V117" t="str">
        <f t="shared" si="24"/>
        <v>57.9857686610629-1.05724370469202i</v>
      </c>
      <c r="W117" t="str">
        <f t="shared" si="25"/>
        <v>-1354.86479985895+606.55841087402i</v>
      </c>
      <c r="X117">
        <f t="shared" si="26"/>
        <v>1484.4432396352679</v>
      </c>
      <c r="AA117">
        <f t="shared" si="27"/>
        <v>33.239953970000002</v>
      </c>
      <c r="AB117">
        <f t="shared" si="28"/>
        <v>1484.4432396352679</v>
      </c>
    </row>
    <row r="118" spans="2:28" x14ac:dyDescent="0.25">
      <c r="B118" t="s">
        <v>143</v>
      </c>
      <c r="C118" t="s">
        <v>122</v>
      </c>
      <c r="D118">
        <v>33.239954969999999</v>
      </c>
      <c r="E118" s="1">
        <v>9.9999999999999995E-7</v>
      </c>
      <c r="F118">
        <v>0</v>
      </c>
      <c r="G118">
        <v>1551.0948940000001</v>
      </c>
      <c r="H118">
        <v>-167.70057739999999</v>
      </c>
      <c r="I118">
        <v>0.2491708353</v>
      </c>
      <c r="L118">
        <f t="shared" si="29"/>
        <v>1</v>
      </c>
      <c r="M118">
        <f t="shared" si="15"/>
        <v>-1.7668713297886978</v>
      </c>
      <c r="N118">
        <f t="shared" si="16"/>
        <v>1551.0947265</v>
      </c>
      <c r="O118">
        <f t="shared" si="17"/>
        <v>-167.70056835</v>
      </c>
      <c r="P118">
        <f t="shared" si="18"/>
        <v>1.5655865310204653</v>
      </c>
      <c r="Q118" t="str">
        <f t="shared" si="19"/>
        <v>0</v>
      </c>
      <c r="R118" t="str">
        <f t="shared" si="20"/>
        <v>-8.70788590251926+4.87412558387944i</v>
      </c>
      <c r="S118" t="str">
        <f t="shared" si="21"/>
        <v>10.6698998034331-29.4989902702869i</v>
      </c>
      <c r="T118" t="str">
        <f t="shared" si="22"/>
        <v>0</v>
      </c>
      <c r="U118" t="str">
        <f t="shared" si="23"/>
        <v>8.57699447079375-5.05693632918403i</v>
      </c>
      <c r="V118" t="str">
        <f t="shared" si="24"/>
        <v>57.9857686610629-1.05724370469202i</v>
      </c>
      <c r="W118" t="str">
        <f t="shared" si="25"/>
        <v>-1354.86487283996+606.55844333289i</v>
      </c>
      <c r="X118">
        <f t="shared" si="26"/>
        <v>1484.4433195087174</v>
      </c>
      <c r="AA118">
        <f t="shared" si="27"/>
        <v>33.239954969999999</v>
      </c>
      <c r="AB118">
        <f t="shared" si="28"/>
        <v>1484.4433195087174</v>
      </c>
    </row>
    <row r="119" spans="2:28" x14ac:dyDescent="0.25">
      <c r="B119" t="s">
        <v>144</v>
      </c>
      <c r="C119" t="s">
        <v>78</v>
      </c>
      <c r="D119">
        <v>33.489953970000002</v>
      </c>
      <c r="E119">
        <v>0.249999</v>
      </c>
      <c r="F119">
        <v>0</v>
      </c>
      <c r="G119">
        <v>1636.07809</v>
      </c>
      <c r="H119">
        <v>-172.23356430000001</v>
      </c>
      <c r="I119">
        <v>0.2491958121</v>
      </c>
      <c r="L119">
        <f t="shared" si="29"/>
        <v>1</v>
      </c>
      <c r="M119">
        <f t="shared" si="15"/>
        <v>-1.7668713297886978</v>
      </c>
      <c r="N119">
        <f t="shared" si="16"/>
        <v>1593.5864919999999</v>
      </c>
      <c r="O119">
        <f t="shared" si="17"/>
        <v>-169.96707085</v>
      </c>
      <c r="P119">
        <f t="shared" si="18"/>
        <v>1.5656649982660149</v>
      </c>
      <c r="Q119" t="str">
        <f t="shared" si="19"/>
        <v>0</v>
      </c>
      <c r="R119" t="str">
        <f t="shared" si="20"/>
        <v>-8.70788590251926+4.87412558387944i</v>
      </c>
      <c r="S119" t="str">
        <f t="shared" si="21"/>
        <v>10.6698998034331-29.4989902702869i</v>
      </c>
      <c r="T119" t="str">
        <f t="shared" si="22"/>
        <v>0</v>
      </c>
      <c r="U119" t="str">
        <f t="shared" si="23"/>
        <v>8.57699447079375-5.05693632918403i</v>
      </c>
      <c r="V119" t="str">
        <f t="shared" si="24"/>
        <v>57.9857686610629-1.05724370469202i</v>
      </c>
      <c r="W119" t="str">
        <f t="shared" si="25"/>
        <v>-1373.25355200222+614.736693177075i</v>
      </c>
      <c r="X119">
        <f t="shared" si="26"/>
        <v>1504.568549460276</v>
      </c>
      <c r="AA119">
        <f t="shared" si="27"/>
        <v>33.489953970000002</v>
      </c>
      <c r="AB119">
        <f t="shared" si="28"/>
        <v>1504.568549460276</v>
      </c>
    </row>
    <row r="120" spans="2:28" x14ac:dyDescent="0.25">
      <c r="B120" t="s">
        <v>145</v>
      </c>
      <c r="C120" t="s">
        <v>78</v>
      </c>
      <c r="D120">
        <v>33.729731970000003</v>
      </c>
      <c r="E120">
        <v>0.23977799999999999</v>
      </c>
      <c r="F120">
        <v>0</v>
      </c>
      <c r="G120">
        <v>1719.7162020000001</v>
      </c>
      <c r="H120">
        <v>-176.5812238</v>
      </c>
      <c r="I120">
        <v>0.24921856310000001</v>
      </c>
      <c r="L120">
        <f t="shared" si="29"/>
        <v>1</v>
      </c>
      <c r="M120">
        <f t="shared" si="15"/>
        <v>-1.7668713297886978</v>
      </c>
      <c r="N120">
        <f t="shared" si="16"/>
        <v>1677.897146</v>
      </c>
      <c r="O120">
        <f t="shared" si="17"/>
        <v>-174.40739404999999</v>
      </c>
      <c r="P120">
        <f t="shared" si="18"/>
        <v>1.5658149395718668</v>
      </c>
      <c r="Q120" t="str">
        <f t="shared" si="19"/>
        <v>0</v>
      </c>
      <c r="R120" t="str">
        <f t="shared" si="20"/>
        <v>-8.70788590251926+4.87412558387944i</v>
      </c>
      <c r="S120" t="str">
        <f t="shared" si="21"/>
        <v>10.6698998034331-29.4989902702869i</v>
      </c>
      <c r="T120" t="str">
        <f t="shared" si="22"/>
        <v>0</v>
      </c>
      <c r="U120" t="str">
        <f t="shared" si="23"/>
        <v>8.57699447079375-5.05693632918403i</v>
      </c>
      <c r="V120" t="str">
        <f t="shared" si="24"/>
        <v>57.9857686610629-1.05724370469202i</v>
      </c>
      <c r="W120" t="str">
        <f t="shared" si="25"/>
        <v>-1409.02593601898+630.6439869218i</v>
      </c>
      <c r="X120">
        <f t="shared" si="26"/>
        <v>1543.7182147706835</v>
      </c>
      <c r="AA120">
        <f t="shared" si="27"/>
        <v>33.729731970000003</v>
      </c>
      <c r="AB120">
        <f t="shared" si="28"/>
        <v>1543.7182147706835</v>
      </c>
    </row>
    <row r="121" spans="2:28" x14ac:dyDescent="0.25">
      <c r="B121" t="s">
        <v>146</v>
      </c>
      <c r="C121" t="s">
        <v>105</v>
      </c>
      <c r="D121">
        <v>33.729731970000003</v>
      </c>
      <c r="E121">
        <v>0</v>
      </c>
      <c r="F121">
        <v>0</v>
      </c>
      <c r="G121">
        <v>1719.7162020000001</v>
      </c>
      <c r="H121">
        <v>-176.5812238</v>
      </c>
      <c r="I121">
        <v>0.24921856310000001</v>
      </c>
      <c r="L121">
        <f t="shared" si="29"/>
        <v>1</v>
      </c>
      <c r="M121">
        <f t="shared" si="15"/>
        <v>-1.7668713297886978</v>
      </c>
      <c r="N121">
        <f t="shared" si="16"/>
        <v>1719.7162020000001</v>
      </c>
      <c r="O121">
        <f t="shared" si="17"/>
        <v>-176.5812238</v>
      </c>
      <c r="P121">
        <f t="shared" si="18"/>
        <v>1.5658864139463287</v>
      </c>
      <c r="Q121" t="str">
        <f t="shared" si="19"/>
        <v>0</v>
      </c>
      <c r="R121" t="str">
        <f t="shared" si="20"/>
        <v>-8.70788590251926+4.87412558387944i</v>
      </c>
      <c r="S121" t="str">
        <f t="shared" si="21"/>
        <v>10.6698998034331-29.4989902702869i</v>
      </c>
      <c r="T121" t="str">
        <f t="shared" si="22"/>
        <v>0</v>
      </c>
      <c r="U121" t="str">
        <f t="shared" si="23"/>
        <v>8.57699447079375-5.05693632918403i</v>
      </c>
      <c r="V121" t="str">
        <f t="shared" si="24"/>
        <v>57.9857686610629-1.05724370469202i</v>
      </c>
      <c r="W121" t="str">
        <f t="shared" si="25"/>
        <v>-1426.43514741386+638.384647614545i</v>
      </c>
      <c r="X121">
        <f t="shared" si="26"/>
        <v>1562.7706767429274</v>
      </c>
      <c r="AA121">
        <f t="shared" si="27"/>
        <v>33.729731970000003</v>
      </c>
      <c r="AB121">
        <f t="shared" si="28"/>
        <v>1562.7706767429274</v>
      </c>
    </row>
    <row r="122" spans="2:28" x14ac:dyDescent="0.25">
      <c r="B122" t="s">
        <v>147</v>
      </c>
      <c r="C122" t="s">
        <v>122</v>
      </c>
      <c r="D122">
        <v>35.830215969999998</v>
      </c>
      <c r="E122">
        <v>2.1004839999999998</v>
      </c>
      <c r="F122">
        <v>0</v>
      </c>
      <c r="G122">
        <v>2023.2473050000001</v>
      </c>
      <c r="H122">
        <v>44.296571180000001</v>
      </c>
      <c r="I122">
        <v>0.2493904243</v>
      </c>
      <c r="L122">
        <f t="shared" si="29"/>
        <v>1</v>
      </c>
      <c r="M122">
        <f t="shared" si="15"/>
        <v>-1.7668713297886978</v>
      </c>
      <c r="N122">
        <f t="shared" si="16"/>
        <v>1871.4817535000002</v>
      </c>
      <c r="O122">
        <f t="shared" si="17"/>
        <v>-66.142326310000001</v>
      </c>
      <c r="P122">
        <f t="shared" si="18"/>
        <v>1.5664263318296858</v>
      </c>
      <c r="Q122" t="str">
        <f t="shared" si="19"/>
        <v>0</v>
      </c>
      <c r="R122" t="str">
        <f t="shared" si="20"/>
        <v>-8.70788590251926+4.87412558387944i</v>
      </c>
      <c r="S122" t="str">
        <f t="shared" si="21"/>
        <v>10.6698998034331-29.4989902702869i</v>
      </c>
      <c r="T122" t="str">
        <f t="shared" si="22"/>
        <v>0</v>
      </c>
      <c r="U122" t="str">
        <f t="shared" si="23"/>
        <v>8.57699447079375-5.05693632918403i</v>
      </c>
      <c r="V122" t="str">
        <f t="shared" si="24"/>
        <v>57.9857686610629-1.05724370469202i</v>
      </c>
      <c r="W122" t="str">
        <f t="shared" si="25"/>
        <v>-1487.717844262+665.40708048274i</v>
      </c>
      <c r="X122">
        <f t="shared" si="26"/>
        <v>1629.745675524907</v>
      </c>
      <c r="AA122">
        <f t="shared" si="27"/>
        <v>35.830215969999998</v>
      </c>
      <c r="AB122">
        <f t="shared" si="28"/>
        <v>1629.745675524907</v>
      </c>
    </row>
    <row r="123" spans="2:28" x14ac:dyDescent="0.25">
      <c r="B123" t="s">
        <v>148</v>
      </c>
      <c r="C123" t="s">
        <v>105</v>
      </c>
      <c r="D123">
        <v>35.830215969999998</v>
      </c>
      <c r="E123">
        <v>0</v>
      </c>
      <c r="F123">
        <v>0</v>
      </c>
      <c r="G123">
        <v>2023.2473050000001</v>
      </c>
      <c r="H123">
        <v>44.296571180000001</v>
      </c>
      <c r="I123">
        <v>0.2493904243</v>
      </c>
      <c r="L123">
        <f t="shared" si="29"/>
        <v>1</v>
      </c>
      <c r="M123">
        <f t="shared" si="15"/>
        <v>-1.7668713297886978</v>
      </c>
      <c r="N123">
        <f t="shared" si="16"/>
        <v>2023.2473050000001</v>
      </c>
      <c r="O123">
        <f t="shared" si="17"/>
        <v>44.296571180000001</v>
      </c>
      <c r="P123">
        <f t="shared" si="18"/>
        <v>1.5669662497130428</v>
      </c>
      <c r="Q123" t="str">
        <f t="shared" si="19"/>
        <v>0</v>
      </c>
      <c r="R123" t="str">
        <f t="shared" si="20"/>
        <v>-8.70788590251926+4.87412558387944i</v>
      </c>
      <c r="S123" t="str">
        <f t="shared" si="21"/>
        <v>10.6698998034331-29.4989902702869i</v>
      </c>
      <c r="T123" t="str">
        <f t="shared" si="22"/>
        <v>0</v>
      </c>
      <c r="U123" t="str">
        <f t="shared" si="23"/>
        <v>8.57699447079375-5.05693632918403i</v>
      </c>
      <c r="V123" t="str">
        <f t="shared" si="24"/>
        <v>57.9857686610629-1.05724370469202i</v>
      </c>
      <c r="W123" t="str">
        <f t="shared" si="25"/>
        <v>-1546.52250659868+691.28837958259i</v>
      </c>
      <c r="X123">
        <f t="shared" si="26"/>
        <v>1693.9927647903892</v>
      </c>
      <c r="AA123">
        <f t="shared" si="27"/>
        <v>35.830215969999998</v>
      </c>
      <c r="AB123">
        <f t="shared" si="28"/>
        <v>1693.9927647903892</v>
      </c>
    </row>
    <row r="124" spans="2:28" x14ac:dyDescent="0.25">
      <c r="B124" t="s">
        <v>149</v>
      </c>
      <c r="C124" t="s">
        <v>78</v>
      </c>
      <c r="D124">
        <v>36.178183969999999</v>
      </c>
      <c r="E124">
        <v>0.347968</v>
      </c>
      <c r="F124">
        <v>0</v>
      </c>
      <c r="G124">
        <v>1992.5372139999999</v>
      </c>
      <c r="H124">
        <v>43.958932779999998</v>
      </c>
      <c r="I124">
        <v>0.24941800659999999</v>
      </c>
      <c r="L124">
        <f t="shared" si="29"/>
        <v>1</v>
      </c>
      <c r="M124">
        <f t="shared" si="15"/>
        <v>-1.7668713297886978</v>
      </c>
      <c r="N124">
        <f t="shared" si="16"/>
        <v>2007.8922594999999</v>
      </c>
      <c r="O124">
        <f t="shared" si="17"/>
        <v>44.127751979999999</v>
      </c>
      <c r="P124">
        <f t="shared" si="18"/>
        <v>1.567052902064092</v>
      </c>
      <c r="Q124" t="str">
        <f t="shared" si="19"/>
        <v>0</v>
      </c>
      <c r="R124" t="str">
        <f t="shared" si="20"/>
        <v>-8.70788590251926+4.87412558387944i</v>
      </c>
      <c r="S124" t="str">
        <f t="shared" si="21"/>
        <v>10.6698998034331-29.4989902702869i</v>
      </c>
      <c r="T124" t="str">
        <f t="shared" si="22"/>
        <v>0</v>
      </c>
      <c r="U124" t="str">
        <f t="shared" si="23"/>
        <v>8.57699447079375-5.05693632918403i</v>
      </c>
      <c r="V124" t="str">
        <f t="shared" si="24"/>
        <v>57.9857686610629-1.05724370469202i</v>
      </c>
      <c r="W124" t="str">
        <f t="shared" si="25"/>
        <v>-1540.58810001171+688.568548673105i</v>
      </c>
      <c r="X124">
        <f t="shared" si="26"/>
        <v>1687.4650633774545</v>
      </c>
      <c r="AA124">
        <f t="shared" si="27"/>
        <v>36.178183969999999</v>
      </c>
      <c r="AB124">
        <f t="shared" si="28"/>
        <v>1687.4650633774545</v>
      </c>
    </row>
    <row r="125" spans="2:28" x14ac:dyDescent="0.25">
      <c r="B125" t="s">
        <v>127</v>
      </c>
      <c r="C125" t="s">
        <v>78</v>
      </c>
      <c r="D125">
        <v>36.428183969999999</v>
      </c>
      <c r="E125">
        <v>0.25</v>
      </c>
      <c r="F125">
        <v>0</v>
      </c>
      <c r="G125">
        <v>1970.6183920000001</v>
      </c>
      <c r="H125">
        <v>43.716354150000001</v>
      </c>
      <c r="I125">
        <v>0.2494380863</v>
      </c>
      <c r="L125">
        <f t="shared" si="29"/>
        <v>1</v>
      </c>
      <c r="M125">
        <f t="shared" si="15"/>
        <v>-1.7668713297886978</v>
      </c>
      <c r="N125">
        <f t="shared" si="16"/>
        <v>1981.5778030000001</v>
      </c>
      <c r="O125">
        <f t="shared" si="17"/>
        <v>43.837643464999999</v>
      </c>
      <c r="P125">
        <f t="shared" si="18"/>
        <v>1.5672026366531473</v>
      </c>
      <c r="Q125" t="str">
        <f t="shared" si="19"/>
        <v>0</v>
      </c>
      <c r="R125" t="str">
        <f t="shared" si="20"/>
        <v>-8.70788590251926+4.87412558387944i</v>
      </c>
      <c r="S125" t="str">
        <f t="shared" si="21"/>
        <v>10.6698998034331-29.4989902702869i</v>
      </c>
      <c r="T125" t="str">
        <f t="shared" si="22"/>
        <v>0</v>
      </c>
      <c r="U125" t="str">
        <f t="shared" si="23"/>
        <v>8.57699447079375-5.05693632918403i</v>
      </c>
      <c r="V125" t="str">
        <f t="shared" si="24"/>
        <v>57.9857686610629-1.05724370469202i</v>
      </c>
      <c r="W125" t="str">
        <f t="shared" si="25"/>
        <v>-1530.36575996345+683.88433067026i</v>
      </c>
      <c r="X125">
        <f t="shared" si="26"/>
        <v>1676.2210883427097</v>
      </c>
      <c r="AA125">
        <f t="shared" si="27"/>
        <v>36.428183969999999</v>
      </c>
      <c r="AB125">
        <f t="shared" si="28"/>
        <v>1676.2210883427097</v>
      </c>
    </row>
    <row r="126" spans="2:28" x14ac:dyDescent="0.25">
      <c r="B126" t="s">
        <v>150</v>
      </c>
      <c r="C126" t="s">
        <v>151</v>
      </c>
      <c r="D126">
        <v>36.428183969999999</v>
      </c>
      <c r="E126">
        <v>0</v>
      </c>
      <c r="F126">
        <v>0</v>
      </c>
      <c r="G126">
        <v>1970.6183920000001</v>
      </c>
      <c r="H126">
        <v>43.716354150000001</v>
      </c>
      <c r="I126">
        <v>0.2494380863</v>
      </c>
      <c r="L126">
        <f t="shared" si="29"/>
        <v>1</v>
      </c>
      <c r="M126">
        <f t="shared" si="15"/>
        <v>-1.7668713297886978</v>
      </c>
      <c r="N126">
        <f t="shared" si="16"/>
        <v>1970.6183920000001</v>
      </c>
      <c r="O126">
        <f t="shared" si="17"/>
        <v>43.716354150000001</v>
      </c>
      <c r="P126">
        <f t="shared" si="18"/>
        <v>1.5672657188911536</v>
      </c>
      <c r="Q126" t="str">
        <f t="shared" si="19"/>
        <v>0</v>
      </c>
      <c r="R126" t="str">
        <f t="shared" si="20"/>
        <v>-8.70788590251926+4.87412558387944i</v>
      </c>
      <c r="S126" t="str">
        <f t="shared" si="21"/>
        <v>10.6698998034331-29.4989902702869i</v>
      </c>
      <c r="T126" t="str">
        <f t="shared" si="22"/>
        <v>0</v>
      </c>
      <c r="U126" t="str">
        <f t="shared" si="23"/>
        <v>8.57699447079375-5.05693632918403i</v>
      </c>
      <c r="V126" t="str">
        <f t="shared" si="24"/>
        <v>57.9857686610629-1.05724370469202i</v>
      </c>
      <c r="W126" t="str">
        <f t="shared" si="25"/>
        <v>-1526.08845416028+681.92444946077i</v>
      </c>
      <c r="X126">
        <f t="shared" si="26"/>
        <v>1671.5163548986552</v>
      </c>
      <c r="AA126">
        <f t="shared" si="27"/>
        <v>36.428183969999999</v>
      </c>
      <c r="AB126">
        <f t="shared" si="28"/>
        <v>1671.5163548986552</v>
      </c>
    </row>
    <row r="127" spans="2:28" x14ac:dyDescent="0.25">
      <c r="B127" t="s">
        <v>152</v>
      </c>
      <c r="C127" t="s">
        <v>105</v>
      </c>
      <c r="D127">
        <v>36.428183969999999</v>
      </c>
      <c r="E127">
        <v>0</v>
      </c>
      <c r="F127">
        <v>0</v>
      </c>
      <c r="G127">
        <v>1970.6183920000001</v>
      </c>
      <c r="H127">
        <v>43.716354150000001</v>
      </c>
      <c r="I127">
        <v>0.2494380863</v>
      </c>
      <c r="L127">
        <f t="shared" si="29"/>
        <v>1</v>
      </c>
      <c r="M127">
        <f t="shared" si="15"/>
        <v>-1.7668713297886978</v>
      </c>
      <c r="N127">
        <f t="shared" si="16"/>
        <v>1970.6183920000001</v>
      </c>
      <c r="O127">
        <f t="shared" si="17"/>
        <v>43.716354150000001</v>
      </c>
      <c r="P127">
        <f t="shared" si="18"/>
        <v>1.5672657188911536</v>
      </c>
      <c r="Q127" t="str">
        <f t="shared" si="19"/>
        <v>0</v>
      </c>
      <c r="R127" t="str">
        <f t="shared" si="20"/>
        <v>-8.70788590251926+4.87412558387944i</v>
      </c>
      <c r="S127" t="str">
        <f t="shared" si="21"/>
        <v>10.6698998034331-29.4989902702869i</v>
      </c>
      <c r="T127" t="str">
        <f t="shared" si="22"/>
        <v>0</v>
      </c>
      <c r="U127" t="str">
        <f t="shared" si="23"/>
        <v>8.57699447079375-5.05693632918403i</v>
      </c>
      <c r="V127" t="str">
        <f t="shared" si="24"/>
        <v>57.9857686610629-1.05724370469202i</v>
      </c>
      <c r="W127" t="str">
        <f t="shared" si="25"/>
        <v>-1526.08845416028+681.92444946077i</v>
      </c>
      <c r="X127">
        <f t="shared" si="26"/>
        <v>1671.5163548986552</v>
      </c>
      <c r="AA127">
        <f t="shared" si="27"/>
        <v>36.428183969999999</v>
      </c>
      <c r="AB127">
        <f t="shared" si="28"/>
        <v>1671.5163548986552</v>
      </c>
    </row>
    <row r="128" spans="2:28" x14ac:dyDescent="0.25">
      <c r="B128" t="s">
        <v>153</v>
      </c>
      <c r="C128" t="s">
        <v>105</v>
      </c>
      <c r="D128">
        <v>36.428183969999999</v>
      </c>
      <c r="E128">
        <v>0</v>
      </c>
      <c r="F128">
        <v>0</v>
      </c>
      <c r="G128">
        <v>1970.6183920000001</v>
      </c>
      <c r="H128">
        <v>43.716354150000001</v>
      </c>
      <c r="I128">
        <v>0.2494380863</v>
      </c>
      <c r="L128">
        <f t="shared" si="29"/>
        <v>1</v>
      </c>
      <c r="M128">
        <f t="shared" si="15"/>
        <v>-1.7668713297886978</v>
      </c>
      <c r="N128">
        <f t="shared" si="16"/>
        <v>1970.6183920000001</v>
      </c>
      <c r="O128">
        <f t="shared" si="17"/>
        <v>43.716354150000001</v>
      </c>
      <c r="P128">
        <f t="shared" si="18"/>
        <v>1.5672657188911536</v>
      </c>
      <c r="Q128" t="str">
        <f t="shared" si="19"/>
        <v>0</v>
      </c>
      <c r="R128" t="str">
        <f t="shared" si="20"/>
        <v>-8.70788590251926+4.87412558387944i</v>
      </c>
      <c r="S128" t="str">
        <f t="shared" si="21"/>
        <v>10.6698998034331-29.4989902702869i</v>
      </c>
      <c r="T128" t="str">
        <f t="shared" si="22"/>
        <v>0</v>
      </c>
      <c r="U128" t="str">
        <f t="shared" si="23"/>
        <v>8.57699447079375-5.05693632918403i</v>
      </c>
      <c r="V128" t="str">
        <f t="shared" si="24"/>
        <v>57.9857686610629-1.05724370469202i</v>
      </c>
      <c r="W128" t="str">
        <f t="shared" si="25"/>
        <v>-1526.08845416028+681.92444946077i</v>
      </c>
      <c r="X128">
        <f t="shared" si="26"/>
        <v>1671.5163548986552</v>
      </c>
      <c r="AA128">
        <f t="shared" si="27"/>
        <v>36.428183969999999</v>
      </c>
      <c r="AB128">
        <f t="shared" si="28"/>
        <v>1671.5163548986552</v>
      </c>
    </row>
    <row r="129" spans="2:28" x14ac:dyDescent="0.25">
      <c r="B129" t="s">
        <v>154</v>
      </c>
      <c r="C129" t="s">
        <v>105</v>
      </c>
      <c r="D129">
        <v>36.428183969999999</v>
      </c>
      <c r="E129">
        <v>0</v>
      </c>
      <c r="F129">
        <v>0</v>
      </c>
      <c r="G129">
        <v>1970.6183920000001</v>
      </c>
      <c r="H129">
        <v>43.716354150000001</v>
      </c>
      <c r="I129">
        <v>0.2494380863</v>
      </c>
      <c r="L129">
        <f t="shared" si="29"/>
        <v>1</v>
      </c>
      <c r="M129">
        <f t="shared" si="15"/>
        <v>-1.7668713297886978</v>
      </c>
      <c r="N129">
        <f t="shared" si="16"/>
        <v>1970.6183920000001</v>
      </c>
      <c r="O129">
        <f t="shared" si="17"/>
        <v>43.716354150000001</v>
      </c>
      <c r="P129">
        <f t="shared" si="18"/>
        <v>1.5672657188911536</v>
      </c>
      <c r="Q129" t="str">
        <f t="shared" si="19"/>
        <v>0</v>
      </c>
      <c r="R129" t="str">
        <f t="shared" si="20"/>
        <v>-8.70788590251926+4.87412558387944i</v>
      </c>
      <c r="S129" t="str">
        <f t="shared" si="21"/>
        <v>10.6698998034331-29.4989902702869i</v>
      </c>
      <c r="T129" t="str">
        <f t="shared" si="22"/>
        <v>0</v>
      </c>
      <c r="U129" t="str">
        <f t="shared" si="23"/>
        <v>8.57699447079375-5.05693632918403i</v>
      </c>
      <c r="V129" t="str">
        <f t="shared" si="24"/>
        <v>57.9857686610629-1.05724370469202i</v>
      </c>
      <c r="W129" t="str">
        <f t="shared" si="25"/>
        <v>-1526.08845416028+681.92444946077i</v>
      </c>
      <c r="X129">
        <f t="shared" si="26"/>
        <v>1671.5163548986552</v>
      </c>
      <c r="AA129">
        <f t="shared" si="27"/>
        <v>36.428183969999999</v>
      </c>
      <c r="AB129">
        <f t="shared" si="28"/>
        <v>1671.5163548986552</v>
      </c>
    </row>
    <row r="130" spans="2:28" x14ac:dyDescent="0.25">
      <c r="B130" t="s">
        <v>127</v>
      </c>
      <c r="C130" t="s">
        <v>78</v>
      </c>
      <c r="D130">
        <v>36.678183969999999</v>
      </c>
      <c r="E130">
        <v>0.25</v>
      </c>
      <c r="F130">
        <v>0</v>
      </c>
      <c r="G130">
        <v>1948.82086</v>
      </c>
      <c r="H130">
        <v>43.473775519999997</v>
      </c>
      <c r="I130">
        <v>0.24945838989999999</v>
      </c>
      <c r="L130">
        <f t="shared" si="29"/>
        <v>1</v>
      </c>
      <c r="M130">
        <f t="shared" si="15"/>
        <v>-1.7668713297886978</v>
      </c>
      <c r="N130">
        <f t="shared" si="16"/>
        <v>1959.7196260000001</v>
      </c>
      <c r="O130">
        <f t="shared" si="17"/>
        <v>43.595064835000002</v>
      </c>
      <c r="P130">
        <f t="shared" si="18"/>
        <v>1.567329504531755</v>
      </c>
      <c r="Q130" t="str">
        <f t="shared" si="19"/>
        <v>0</v>
      </c>
      <c r="R130" t="str">
        <f t="shared" si="20"/>
        <v>-8.70788590251926+4.87412558387944i</v>
      </c>
      <c r="S130" t="str">
        <f t="shared" si="21"/>
        <v>10.6698998034331-29.4989902702869i</v>
      </c>
      <c r="T130" t="str">
        <f t="shared" si="22"/>
        <v>0</v>
      </c>
      <c r="U130" t="str">
        <f t="shared" si="23"/>
        <v>8.57699447079375-5.05693632918403i</v>
      </c>
      <c r="V130" t="str">
        <f t="shared" si="24"/>
        <v>57.9857686610629-1.05724370469202i</v>
      </c>
      <c r="W130" t="str">
        <f t="shared" si="25"/>
        <v>-1521.82266961445+679.96944638763i</v>
      </c>
      <c r="X130">
        <f t="shared" si="26"/>
        <v>1666.8241316267147</v>
      </c>
      <c r="AA130">
        <f t="shared" si="27"/>
        <v>36.678183969999999</v>
      </c>
      <c r="AB130">
        <f t="shared" si="28"/>
        <v>1666.8241316267147</v>
      </c>
    </row>
    <row r="131" spans="2:28" x14ac:dyDescent="0.25">
      <c r="B131" t="s">
        <v>155</v>
      </c>
      <c r="C131" t="s">
        <v>78</v>
      </c>
      <c r="D131">
        <v>36.899612230000002</v>
      </c>
      <c r="E131">
        <v>0.22142825999999999</v>
      </c>
      <c r="F131">
        <v>0</v>
      </c>
      <c r="G131">
        <v>1929.6157900000001</v>
      </c>
      <c r="H131">
        <v>43.25892047</v>
      </c>
      <c r="I131">
        <v>0.24947656309999999</v>
      </c>
      <c r="L131">
        <f t="shared" si="29"/>
        <v>1</v>
      </c>
      <c r="M131">
        <f t="shared" si="15"/>
        <v>-1.7668713297886978</v>
      </c>
      <c r="N131">
        <f t="shared" si="16"/>
        <v>1939.218325</v>
      </c>
      <c r="O131">
        <f t="shared" si="17"/>
        <v>43.366347994999998</v>
      </c>
      <c r="P131">
        <f t="shared" si="18"/>
        <v>1.5674503829639688</v>
      </c>
      <c r="Q131" t="str">
        <f t="shared" si="19"/>
        <v>0</v>
      </c>
      <c r="R131" t="str">
        <f t="shared" si="20"/>
        <v>-8.70788590251926+4.87412558387944i</v>
      </c>
      <c r="S131" t="str">
        <f t="shared" si="21"/>
        <v>10.6698998034331-29.4989902702869i</v>
      </c>
      <c r="T131" t="str">
        <f t="shared" si="22"/>
        <v>0</v>
      </c>
      <c r="U131" t="str">
        <f t="shared" si="23"/>
        <v>8.57699447079375-5.05693632918403i</v>
      </c>
      <c r="V131" t="str">
        <f t="shared" si="24"/>
        <v>57.9857686610629-1.05724370469202i</v>
      </c>
      <c r="W131" t="str">
        <f t="shared" si="25"/>
        <v>-1513.76651053569+676.277743255775i</v>
      </c>
      <c r="X131">
        <f t="shared" si="26"/>
        <v>1657.9627964591132</v>
      </c>
      <c r="AA131">
        <f t="shared" si="27"/>
        <v>36.899612230000002</v>
      </c>
      <c r="AB131">
        <f t="shared" si="28"/>
        <v>1657.9627964591132</v>
      </c>
    </row>
    <row r="132" spans="2:28" x14ac:dyDescent="0.25">
      <c r="B132" t="s">
        <v>93</v>
      </c>
      <c r="C132" t="s">
        <v>94</v>
      </c>
      <c r="D132">
        <v>36.899612230000002</v>
      </c>
      <c r="E132">
        <v>0</v>
      </c>
      <c r="F132">
        <v>0</v>
      </c>
      <c r="G132">
        <v>1929.6157900000001</v>
      </c>
      <c r="H132">
        <v>43.25892047</v>
      </c>
      <c r="I132">
        <v>0.24947656309999999</v>
      </c>
      <c r="L132">
        <f t="shared" si="29"/>
        <v>1</v>
      </c>
      <c r="M132">
        <f t="shared" si="15"/>
        <v>-1.7668713297886978</v>
      </c>
      <c r="N132">
        <f t="shared" si="16"/>
        <v>1929.6157900000001</v>
      </c>
      <c r="O132">
        <f t="shared" si="17"/>
        <v>43.25892047</v>
      </c>
      <c r="P132">
        <f t="shared" si="18"/>
        <v>1.5675074757555809</v>
      </c>
      <c r="Q132" t="str">
        <f t="shared" si="19"/>
        <v>0</v>
      </c>
      <c r="R132" t="str">
        <f t="shared" si="20"/>
        <v>-8.70788590251926+4.87412558387944i</v>
      </c>
      <c r="S132" t="str">
        <f t="shared" si="21"/>
        <v>10.6698998034331-29.4989902702869i</v>
      </c>
      <c r="T132" t="str">
        <f t="shared" si="22"/>
        <v>0</v>
      </c>
      <c r="U132" t="str">
        <f t="shared" si="23"/>
        <v>8.57699447079375-5.05693632918403i</v>
      </c>
      <c r="V132" t="str">
        <f t="shared" si="24"/>
        <v>57.9857686610629-1.05724370469202i</v>
      </c>
      <c r="W132" t="str">
        <f t="shared" si="25"/>
        <v>-1509.97857925765+674.542079128055i</v>
      </c>
      <c r="X132">
        <f t="shared" si="26"/>
        <v>1653.7963376218213</v>
      </c>
      <c r="AA132">
        <f t="shared" si="27"/>
        <v>36.899612230000002</v>
      </c>
      <c r="AB132">
        <f t="shared" si="28"/>
        <v>1653.7963376218213</v>
      </c>
    </row>
    <row r="133" spans="2:28" x14ac:dyDescent="0.25">
      <c r="B133" t="s">
        <v>91</v>
      </c>
      <c r="C133" t="s">
        <v>92</v>
      </c>
      <c r="D133">
        <v>36.899612230000002</v>
      </c>
      <c r="E133">
        <v>0</v>
      </c>
      <c r="F133">
        <v>0</v>
      </c>
      <c r="G133">
        <v>1929.6157900000001</v>
      </c>
      <c r="H133">
        <v>43.25892047</v>
      </c>
      <c r="I133">
        <v>0.24947656309999999</v>
      </c>
      <c r="L133">
        <f t="shared" si="29"/>
        <v>1</v>
      </c>
      <c r="M133">
        <f t="shared" si="15"/>
        <v>-1.7668713297886978</v>
      </c>
      <c r="N133">
        <f t="shared" si="16"/>
        <v>1929.6157900000001</v>
      </c>
      <c r="O133">
        <f t="shared" si="17"/>
        <v>43.25892047</v>
      </c>
      <c r="P133">
        <f t="shared" si="18"/>
        <v>1.5675074757555809</v>
      </c>
      <c r="Q133" t="str">
        <f t="shared" si="19"/>
        <v>0</v>
      </c>
      <c r="R133" t="str">
        <f t="shared" si="20"/>
        <v>-8.70788590251926+4.87412558387944i</v>
      </c>
      <c r="S133" t="str">
        <f t="shared" si="21"/>
        <v>10.6698998034331-29.4989902702869i</v>
      </c>
      <c r="T133" t="str">
        <f t="shared" si="22"/>
        <v>0</v>
      </c>
      <c r="U133" t="str">
        <f t="shared" si="23"/>
        <v>8.57699447079375-5.05693632918403i</v>
      </c>
      <c r="V133" t="str">
        <f t="shared" si="24"/>
        <v>57.9857686610629-1.05724370469202i</v>
      </c>
      <c r="W133" t="str">
        <f t="shared" si="25"/>
        <v>-1509.97857925765+674.542079128055i</v>
      </c>
      <c r="X133">
        <f t="shared" si="26"/>
        <v>1653.7963376218213</v>
      </c>
      <c r="AA133">
        <f t="shared" si="27"/>
        <v>36.899612230000002</v>
      </c>
      <c r="AB133">
        <f t="shared" si="28"/>
        <v>1653.7963376218213</v>
      </c>
    </row>
    <row r="134" spans="2:28" x14ac:dyDescent="0.25">
      <c r="B134" t="s">
        <v>89</v>
      </c>
      <c r="C134" t="s">
        <v>90</v>
      </c>
      <c r="D134">
        <v>36.899612230000002</v>
      </c>
      <c r="E134">
        <v>0</v>
      </c>
      <c r="F134">
        <v>0</v>
      </c>
      <c r="G134">
        <v>1929.6157900000001</v>
      </c>
      <c r="H134">
        <v>43.25892047</v>
      </c>
      <c r="I134">
        <v>0.24947656309999999</v>
      </c>
      <c r="L134">
        <f t="shared" si="29"/>
        <v>1</v>
      </c>
      <c r="M134">
        <f t="shared" si="15"/>
        <v>-1.7668713297886978</v>
      </c>
      <c r="N134">
        <f t="shared" si="16"/>
        <v>1929.6157900000001</v>
      </c>
      <c r="O134">
        <f t="shared" si="17"/>
        <v>43.25892047</v>
      </c>
      <c r="P134">
        <f t="shared" si="18"/>
        <v>1.5675074757555809</v>
      </c>
      <c r="Q134" t="str">
        <f t="shared" si="19"/>
        <v>0</v>
      </c>
      <c r="R134" t="str">
        <f t="shared" si="20"/>
        <v>-8.70788590251926+4.87412558387944i</v>
      </c>
      <c r="S134" t="str">
        <f t="shared" si="21"/>
        <v>10.6698998034331-29.4989902702869i</v>
      </c>
      <c r="T134" t="str">
        <f t="shared" si="22"/>
        <v>0</v>
      </c>
      <c r="U134" t="str">
        <f t="shared" si="23"/>
        <v>8.57699447079375-5.05693632918403i</v>
      </c>
      <c r="V134" t="str">
        <f t="shared" si="24"/>
        <v>57.9857686610629-1.05724370469202i</v>
      </c>
      <c r="W134" t="str">
        <f t="shared" si="25"/>
        <v>-1509.97857925765+674.542079128055i</v>
      </c>
      <c r="X134">
        <f t="shared" si="26"/>
        <v>1653.7963376218213</v>
      </c>
      <c r="AA134">
        <f t="shared" si="27"/>
        <v>36.899612230000002</v>
      </c>
      <c r="AB134">
        <f t="shared" si="28"/>
        <v>1653.7963376218213</v>
      </c>
    </row>
    <row r="135" spans="2:28" x14ac:dyDescent="0.25">
      <c r="B135" t="s">
        <v>156</v>
      </c>
      <c r="C135" t="s">
        <v>78</v>
      </c>
      <c r="D135">
        <v>38.438632230000003</v>
      </c>
      <c r="E135">
        <v>1.5390200000000001</v>
      </c>
      <c r="F135">
        <v>0</v>
      </c>
      <c r="G135">
        <v>1798.7613719999999</v>
      </c>
      <c r="H135">
        <v>41.765587029999999</v>
      </c>
      <c r="I135">
        <v>0.24960803779999999</v>
      </c>
      <c r="L135">
        <f t="shared" si="29"/>
        <v>1</v>
      </c>
      <c r="M135">
        <f t="shared" si="15"/>
        <v>-1.7668713297886978</v>
      </c>
      <c r="N135">
        <f t="shared" si="16"/>
        <v>1864.1885809999999</v>
      </c>
      <c r="O135">
        <f t="shared" si="17"/>
        <v>42.512253749999999</v>
      </c>
      <c r="P135">
        <f t="shared" si="18"/>
        <v>1.5679205157072338</v>
      </c>
      <c r="Q135" t="str">
        <f t="shared" si="19"/>
        <v>0</v>
      </c>
      <c r="R135" t="str">
        <f t="shared" si="20"/>
        <v>-8.70788590251926+4.87412558387944i</v>
      </c>
      <c r="S135" t="str">
        <f t="shared" si="21"/>
        <v>10.6698998034331-29.4989902702869i</v>
      </c>
      <c r="T135" t="str">
        <f t="shared" si="22"/>
        <v>0</v>
      </c>
      <c r="U135" t="str">
        <f t="shared" si="23"/>
        <v>8.57699447079375-5.05693632918403i</v>
      </c>
      <c r="V135" t="str">
        <f t="shared" si="24"/>
        <v>57.9857686610629-1.05724370469202i</v>
      </c>
      <c r="W135" t="str">
        <f t="shared" si="25"/>
        <v>-1483.90678764243+662.58659834539i</v>
      </c>
      <c r="X135">
        <f t="shared" si="26"/>
        <v>1625.115489655486</v>
      </c>
      <c r="AA135">
        <f t="shared" si="27"/>
        <v>38.438632230000003</v>
      </c>
      <c r="AB135">
        <f t="shared" si="28"/>
        <v>1625.115489655486</v>
      </c>
    </row>
    <row r="136" spans="2:28" x14ac:dyDescent="0.25">
      <c r="B136" t="s">
        <v>157</v>
      </c>
      <c r="C136" t="s">
        <v>78</v>
      </c>
      <c r="D136">
        <v>38.487102229999998</v>
      </c>
      <c r="E136">
        <v>4.8469999999999999E-2</v>
      </c>
      <c r="F136">
        <v>0</v>
      </c>
      <c r="G136">
        <v>1794.714896</v>
      </c>
      <c r="H136">
        <v>41.718555889999998</v>
      </c>
      <c r="I136">
        <v>0.24961233129999999</v>
      </c>
      <c r="L136">
        <f t="shared" si="29"/>
        <v>1</v>
      </c>
      <c r="M136">
        <f t="shared" si="15"/>
        <v>-1.7668713297886978</v>
      </c>
      <c r="N136">
        <f t="shared" si="16"/>
        <v>1796.7381339999999</v>
      </c>
      <c r="O136">
        <f t="shared" si="17"/>
        <v>41.742071459999998</v>
      </c>
      <c r="P136">
        <f t="shared" si="18"/>
        <v>1.5683470440869449</v>
      </c>
      <c r="Q136" t="str">
        <f t="shared" si="19"/>
        <v>0</v>
      </c>
      <c r="R136" t="str">
        <f t="shared" si="20"/>
        <v>-8.70788590251926+4.87412558387944i</v>
      </c>
      <c r="S136" t="str">
        <f t="shared" si="21"/>
        <v>10.6698998034331-29.4989902702869i</v>
      </c>
      <c r="T136" t="str">
        <f t="shared" si="22"/>
        <v>0</v>
      </c>
      <c r="U136" t="str">
        <f t="shared" si="23"/>
        <v>8.57699447079375-5.05693632918403i</v>
      </c>
      <c r="V136" t="str">
        <f t="shared" si="24"/>
        <v>57.9857686610629-1.05724370469202i</v>
      </c>
      <c r="W136" t="str">
        <f t="shared" si="25"/>
        <v>-1456.55849775673+650.062251517155i</v>
      </c>
      <c r="X136">
        <f t="shared" si="26"/>
        <v>1595.0371745620523</v>
      </c>
      <c r="AA136">
        <f t="shared" si="27"/>
        <v>38.487102229999998</v>
      </c>
      <c r="AB136">
        <f t="shared" si="28"/>
        <v>1595.0371745620523</v>
      </c>
    </row>
    <row r="137" spans="2:28" x14ac:dyDescent="0.25">
      <c r="B137" t="s">
        <v>100</v>
      </c>
      <c r="C137" t="s">
        <v>71</v>
      </c>
      <c r="D137">
        <v>38.487102229999998</v>
      </c>
      <c r="E137">
        <v>0</v>
      </c>
      <c r="F137">
        <v>0</v>
      </c>
      <c r="G137">
        <v>1794.714896</v>
      </c>
      <c r="H137">
        <v>41.718555889999998</v>
      </c>
      <c r="I137">
        <v>0.24961233129999999</v>
      </c>
      <c r="L137">
        <f t="shared" si="29"/>
        <v>1</v>
      </c>
      <c r="M137">
        <f t="shared" si="15"/>
        <v>-1.7668713297886978</v>
      </c>
      <c r="N137">
        <f t="shared" si="16"/>
        <v>1794.714896</v>
      </c>
      <c r="O137">
        <f t="shared" si="17"/>
        <v>41.718555889999998</v>
      </c>
      <c r="P137">
        <f t="shared" si="18"/>
        <v>1.5683605325150032</v>
      </c>
      <c r="Q137" t="str">
        <f t="shared" si="19"/>
        <v>0</v>
      </c>
      <c r="R137" t="str">
        <f t="shared" si="20"/>
        <v>-8.70788590251926+4.87412558387944i</v>
      </c>
      <c r="S137" t="str">
        <f t="shared" si="21"/>
        <v>10.6698998034331-29.4989902702869i</v>
      </c>
      <c r="T137" t="str">
        <f t="shared" si="22"/>
        <v>0</v>
      </c>
      <c r="U137" t="str">
        <f t="shared" si="23"/>
        <v>8.57699447079375-5.05693632918403i</v>
      </c>
      <c r="V137" t="str">
        <f t="shared" si="24"/>
        <v>57.9857686610629-1.05724370469202i</v>
      </c>
      <c r="W137" t="str">
        <f t="shared" si="25"/>
        <v>-1455.7301011664+649.682645954855i</v>
      </c>
      <c r="X137">
        <f t="shared" si="26"/>
        <v>1594.1259887150823</v>
      </c>
      <c r="AA137">
        <f t="shared" si="27"/>
        <v>38.487102229999998</v>
      </c>
      <c r="AB137">
        <f t="shared" si="28"/>
        <v>1594.1259887150823</v>
      </c>
    </row>
    <row r="138" spans="2:28" x14ac:dyDescent="0.25">
      <c r="B138" t="s">
        <v>158</v>
      </c>
      <c r="C138" t="s">
        <v>78</v>
      </c>
      <c r="D138">
        <v>38.535852230000003</v>
      </c>
      <c r="E138">
        <v>4.8750000000000002E-2</v>
      </c>
      <c r="F138">
        <v>0</v>
      </c>
      <c r="G138">
        <v>1790.649643</v>
      </c>
      <c r="H138">
        <v>41.671253049999997</v>
      </c>
      <c r="I138">
        <v>0.24961665929999999</v>
      </c>
      <c r="L138">
        <f t="shared" si="29"/>
        <v>1</v>
      </c>
      <c r="M138">
        <f t="shared" si="15"/>
        <v>-1.7668713297886978</v>
      </c>
      <c r="N138">
        <f t="shared" si="16"/>
        <v>1792.6822695000001</v>
      </c>
      <c r="O138">
        <f t="shared" si="17"/>
        <v>41.694904469999997</v>
      </c>
      <c r="P138">
        <f t="shared" si="18"/>
        <v>1.5683741293280078</v>
      </c>
      <c r="Q138" t="str">
        <f t="shared" si="19"/>
        <v>0</v>
      </c>
      <c r="R138" t="str">
        <f t="shared" si="20"/>
        <v>-8.70788590251926+4.87412558387944i</v>
      </c>
      <c r="S138" t="str">
        <f t="shared" si="21"/>
        <v>10.6698998034331-29.4989902702869i</v>
      </c>
      <c r="T138" t="str">
        <f t="shared" si="22"/>
        <v>0</v>
      </c>
      <c r="U138" t="str">
        <f t="shared" si="23"/>
        <v>8.57699447079375-5.05693632918403i</v>
      </c>
      <c r="V138" t="str">
        <f t="shared" si="24"/>
        <v>57.9857686610629-1.05724370469202i</v>
      </c>
      <c r="W138" t="str">
        <f t="shared" si="25"/>
        <v>-1454.89737629244+649.301040443925i</v>
      </c>
      <c r="X138">
        <f t="shared" si="26"/>
        <v>1593.2100353262244</v>
      </c>
      <c r="AA138">
        <f t="shared" si="27"/>
        <v>38.535852230000003</v>
      </c>
      <c r="AB138">
        <f t="shared" si="28"/>
        <v>1593.2100353262244</v>
      </c>
    </row>
    <row r="139" spans="2:28" x14ac:dyDescent="0.25">
      <c r="B139" t="s">
        <v>159</v>
      </c>
      <c r="C139" t="s">
        <v>71</v>
      </c>
      <c r="D139">
        <v>38.535852230000003</v>
      </c>
      <c r="E139">
        <v>0</v>
      </c>
      <c r="F139">
        <v>0</v>
      </c>
      <c r="G139">
        <v>1790.649643</v>
      </c>
      <c r="H139">
        <v>41.671253049999997</v>
      </c>
      <c r="I139">
        <v>0.24961665929999999</v>
      </c>
      <c r="L139">
        <f t="shared" si="29"/>
        <v>1</v>
      </c>
      <c r="M139">
        <f t="shared" si="15"/>
        <v>-1.7668713297886978</v>
      </c>
      <c r="N139">
        <f t="shared" si="16"/>
        <v>1790.649643</v>
      </c>
      <c r="O139">
        <f t="shared" si="17"/>
        <v>41.671253049999997</v>
      </c>
      <c r="P139">
        <f t="shared" si="18"/>
        <v>1.5683877261410126</v>
      </c>
      <c r="Q139" t="str">
        <f t="shared" si="19"/>
        <v>0</v>
      </c>
      <c r="R139" t="str">
        <f t="shared" si="20"/>
        <v>-8.70788590251926+4.87412558387944i</v>
      </c>
      <c r="S139" t="str">
        <f t="shared" si="21"/>
        <v>10.6698998034331-29.4989902702869i</v>
      </c>
      <c r="T139" t="str">
        <f t="shared" si="22"/>
        <v>0</v>
      </c>
      <c r="U139" t="str">
        <f t="shared" si="23"/>
        <v>8.57699447079375-5.05693632918403i</v>
      </c>
      <c r="V139" t="str">
        <f t="shared" si="24"/>
        <v>57.9857686610629-1.05724370469202i</v>
      </c>
      <c r="W139" t="str">
        <f t="shared" si="25"/>
        <v>-1454.06419277075+648.91924154464i</v>
      </c>
      <c r="X139">
        <f t="shared" si="26"/>
        <v>1592.2935843445841</v>
      </c>
      <c r="AA139">
        <f t="shared" si="27"/>
        <v>38.535852230000003</v>
      </c>
      <c r="AB139">
        <f t="shared" si="28"/>
        <v>1592.2935843445841</v>
      </c>
    </row>
    <row r="140" spans="2:28" x14ac:dyDescent="0.25">
      <c r="B140" t="s">
        <v>160</v>
      </c>
      <c r="C140" t="s">
        <v>78</v>
      </c>
      <c r="D140">
        <v>38.730670230000001</v>
      </c>
      <c r="E140">
        <v>0.19481799999999999</v>
      </c>
      <c r="F140">
        <v>0</v>
      </c>
      <c r="G140">
        <v>1774.44985</v>
      </c>
      <c r="H140">
        <v>41.482218320000001</v>
      </c>
      <c r="I140">
        <v>0.24963405380000001</v>
      </c>
      <c r="L140">
        <f t="shared" si="29"/>
        <v>1</v>
      </c>
      <c r="M140">
        <f t="shared" si="15"/>
        <v>-1.7668713297886978</v>
      </c>
      <c r="N140">
        <f t="shared" si="16"/>
        <v>1782.5497464999999</v>
      </c>
      <c r="O140">
        <f t="shared" si="17"/>
        <v>41.576735685000003</v>
      </c>
      <c r="P140">
        <f t="shared" si="18"/>
        <v>1.5684423725744256</v>
      </c>
      <c r="Q140" t="str">
        <f t="shared" si="19"/>
        <v>0</v>
      </c>
      <c r="R140" t="str">
        <f t="shared" si="20"/>
        <v>-8.70788590251926+4.87412558387944i</v>
      </c>
      <c r="S140" t="str">
        <f t="shared" si="21"/>
        <v>10.6698998034331-29.4989902702869i</v>
      </c>
      <c r="T140" t="str">
        <f t="shared" si="22"/>
        <v>0</v>
      </c>
      <c r="U140" t="str">
        <f t="shared" si="23"/>
        <v>8.57699447079375-5.05693632918403i</v>
      </c>
      <c r="V140" t="str">
        <f t="shared" si="24"/>
        <v>57.9857686610629-1.05724370469202i</v>
      </c>
      <c r="W140" t="str">
        <f t="shared" si="25"/>
        <v>-1450.73915760102+647.39540520191i</v>
      </c>
      <c r="X140">
        <f t="shared" si="26"/>
        <v>1588.6361805251263</v>
      </c>
      <c r="AA140">
        <f t="shared" si="27"/>
        <v>38.730670230000001</v>
      </c>
      <c r="AB140">
        <f t="shared" si="28"/>
        <v>1588.6361805251263</v>
      </c>
    </row>
    <row r="141" spans="2:28" x14ac:dyDescent="0.25">
      <c r="B141" t="s">
        <v>161</v>
      </c>
      <c r="C141" t="s">
        <v>71</v>
      </c>
      <c r="D141">
        <v>38.730670230000001</v>
      </c>
      <c r="E141">
        <v>0</v>
      </c>
      <c r="F141">
        <v>0</v>
      </c>
      <c r="G141">
        <v>1774.44985</v>
      </c>
      <c r="H141">
        <v>41.482218320000001</v>
      </c>
      <c r="I141">
        <v>0.24963405380000001</v>
      </c>
      <c r="L141">
        <f t="shared" si="29"/>
        <v>1</v>
      </c>
      <c r="M141">
        <f t="shared" si="15"/>
        <v>-1.7668713297886978</v>
      </c>
      <c r="N141">
        <f t="shared" si="16"/>
        <v>1774.44985</v>
      </c>
      <c r="O141">
        <f t="shared" si="17"/>
        <v>41.482218320000001</v>
      </c>
      <c r="P141">
        <f t="shared" si="18"/>
        <v>1.5684970190078384</v>
      </c>
      <c r="Q141" t="str">
        <f t="shared" si="19"/>
        <v>0</v>
      </c>
      <c r="R141" t="str">
        <f t="shared" si="20"/>
        <v>-8.70788590251926+4.87412558387944i</v>
      </c>
      <c r="S141" t="str">
        <f t="shared" si="21"/>
        <v>10.6698998034331-29.4989902702869i</v>
      </c>
      <c r="T141" t="str">
        <f t="shared" si="22"/>
        <v>0</v>
      </c>
      <c r="U141" t="str">
        <f t="shared" si="23"/>
        <v>8.57699447079375-5.05693632918403i</v>
      </c>
      <c r="V141" t="str">
        <f t="shared" si="24"/>
        <v>57.9857686610629-1.05724370469202i</v>
      </c>
      <c r="W141" t="str">
        <f t="shared" si="25"/>
        <v>-1447.40677761827+645.868472716475i</v>
      </c>
      <c r="X141">
        <f t="shared" si="26"/>
        <v>1584.970808546459</v>
      </c>
      <c r="AA141">
        <f t="shared" si="27"/>
        <v>38.730670230000001</v>
      </c>
      <c r="AB141">
        <f t="shared" si="28"/>
        <v>1584.970808546459</v>
      </c>
    </row>
    <row r="142" spans="2:28" x14ac:dyDescent="0.25">
      <c r="B142" t="s">
        <v>162</v>
      </c>
      <c r="C142" t="s">
        <v>78</v>
      </c>
      <c r="D142">
        <v>38.792719230000003</v>
      </c>
      <c r="E142">
        <v>6.2049E-2</v>
      </c>
      <c r="F142">
        <v>0</v>
      </c>
      <c r="G142">
        <v>1769.3057249999999</v>
      </c>
      <c r="H142">
        <v>41.42201128</v>
      </c>
      <c r="I142">
        <v>0.24963962719999999</v>
      </c>
      <c r="L142">
        <f t="shared" si="29"/>
        <v>1</v>
      </c>
      <c r="M142">
        <f t="shared" si="15"/>
        <v>-1.7668713297886978</v>
      </c>
      <c r="N142">
        <f t="shared" si="16"/>
        <v>1771.8777875000001</v>
      </c>
      <c r="O142">
        <f t="shared" si="17"/>
        <v>41.452114800000004</v>
      </c>
      <c r="P142">
        <f t="shared" si="18"/>
        <v>1.5685145283603339</v>
      </c>
      <c r="Q142" t="str">
        <f t="shared" si="19"/>
        <v>0</v>
      </c>
      <c r="R142" t="str">
        <f t="shared" si="20"/>
        <v>-8.70788590251926+4.87412558387944i</v>
      </c>
      <c r="S142" t="str">
        <f t="shared" si="21"/>
        <v>10.6698998034331-29.4989902702869i</v>
      </c>
      <c r="T142" t="str">
        <f t="shared" si="22"/>
        <v>0</v>
      </c>
      <c r="U142" t="str">
        <f t="shared" si="23"/>
        <v>8.57699447079375-5.05693632918403i</v>
      </c>
      <c r="V142" t="str">
        <f t="shared" si="24"/>
        <v>57.9857686610629-1.05724370469202i</v>
      </c>
      <c r="W142" t="str">
        <f t="shared" si="25"/>
        <v>-1446.34696691642+645.382799417035i</v>
      </c>
      <c r="X142">
        <f t="shared" si="26"/>
        <v>1583.8050721258901</v>
      </c>
      <c r="AA142">
        <f t="shared" si="27"/>
        <v>38.792719230000003</v>
      </c>
      <c r="AB142">
        <f t="shared" si="28"/>
        <v>1583.8050721258901</v>
      </c>
    </row>
    <row r="143" spans="2:28" x14ac:dyDescent="0.25">
      <c r="B143" t="s">
        <v>163</v>
      </c>
      <c r="C143" t="s">
        <v>129</v>
      </c>
      <c r="D143">
        <v>38.792719230000003</v>
      </c>
      <c r="E143">
        <v>0</v>
      </c>
      <c r="F143">
        <v>0</v>
      </c>
      <c r="G143">
        <v>1769.3057249999999</v>
      </c>
      <c r="H143">
        <v>41.42201128</v>
      </c>
      <c r="I143">
        <v>0.24963962719999999</v>
      </c>
      <c r="L143">
        <f t="shared" si="29"/>
        <v>1</v>
      </c>
      <c r="M143">
        <f t="shared" si="15"/>
        <v>-1.7668713297886978</v>
      </c>
      <c r="N143">
        <f t="shared" si="16"/>
        <v>1769.3057249999999</v>
      </c>
      <c r="O143">
        <f t="shared" si="17"/>
        <v>41.42201128</v>
      </c>
      <c r="P143">
        <f t="shared" si="18"/>
        <v>1.5685320377128293</v>
      </c>
      <c r="Q143" t="str">
        <f t="shared" si="19"/>
        <v>0</v>
      </c>
      <c r="R143" t="str">
        <f t="shared" si="20"/>
        <v>-8.70788590251926+4.87412558387944i</v>
      </c>
      <c r="S143" t="str">
        <f t="shared" si="21"/>
        <v>10.6698998034331-29.4989902702869i</v>
      </c>
      <c r="T143" t="str">
        <f t="shared" si="22"/>
        <v>0</v>
      </c>
      <c r="U143" t="str">
        <f t="shared" si="23"/>
        <v>8.57699447079375-5.05693632918403i</v>
      </c>
      <c r="V143" t="str">
        <f t="shared" si="24"/>
        <v>57.9857686610629-1.05724370469202i</v>
      </c>
      <c r="W143" t="str">
        <f t="shared" si="25"/>
        <v>-1445.28640898383+644.896811213635i</v>
      </c>
      <c r="X143">
        <f t="shared" si="26"/>
        <v>1582.6385250924766</v>
      </c>
      <c r="AA143">
        <f t="shared" si="27"/>
        <v>38.792719230000003</v>
      </c>
      <c r="AB143">
        <f t="shared" si="28"/>
        <v>1582.6385250924766</v>
      </c>
    </row>
    <row r="144" spans="2:28" x14ac:dyDescent="0.25">
      <c r="B144" t="s">
        <v>164</v>
      </c>
      <c r="C144" t="s">
        <v>78</v>
      </c>
      <c r="D144">
        <v>39.063918229999999</v>
      </c>
      <c r="E144">
        <v>0.27119900000000002</v>
      </c>
      <c r="F144">
        <v>0</v>
      </c>
      <c r="G144">
        <v>1746.9098750000001</v>
      </c>
      <c r="H144">
        <v>41.15886295</v>
      </c>
      <c r="I144">
        <v>0.24966417839999999</v>
      </c>
      <c r="L144">
        <f t="shared" si="29"/>
        <v>1</v>
      </c>
      <c r="M144">
        <f t="shared" si="15"/>
        <v>-1.7668713297886978</v>
      </c>
      <c r="N144">
        <f t="shared" si="16"/>
        <v>1758.1078</v>
      </c>
      <c r="O144">
        <f t="shared" si="17"/>
        <v>41.290437115000003</v>
      </c>
      <c r="P144">
        <f t="shared" si="18"/>
        <v>1.5686091675823861</v>
      </c>
      <c r="Q144" t="str">
        <f t="shared" si="19"/>
        <v>0</v>
      </c>
      <c r="R144" t="str">
        <f t="shared" si="20"/>
        <v>-8.70788590251926+4.87412558387944i</v>
      </c>
      <c r="S144" t="str">
        <f t="shared" si="21"/>
        <v>10.6698998034331-29.4989902702869i</v>
      </c>
      <c r="T144" t="str">
        <f t="shared" si="22"/>
        <v>0</v>
      </c>
      <c r="U144" t="str">
        <f t="shared" si="23"/>
        <v>8.57699447079375-5.05693632918403i</v>
      </c>
      <c r="V144" t="str">
        <f t="shared" si="24"/>
        <v>57.9857686610629-1.05724370469202i</v>
      </c>
      <c r="W144" t="str">
        <f t="shared" si="25"/>
        <v>-1440.65980137806+642.77639744021i</v>
      </c>
      <c r="X144">
        <f t="shared" si="26"/>
        <v>1577.5494161556037</v>
      </c>
      <c r="AA144">
        <f t="shared" si="27"/>
        <v>39.063918229999999</v>
      </c>
      <c r="AB144">
        <f t="shared" si="28"/>
        <v>1577.5494161556037</v>
      </c>
    </row>
    <row r="145" spans="2:28" x14ac:dyDescent="0.25">
      <c r="B145" t="s">
        <v>165</v>
      </c>
      <c r="C145" t="s">
        <v>71</v>
      </c>
      <c r="D145">
        <v>39.063918229999999</v>
      </c>
      <c r="E145">
        <v>0</v>
      </c>
      <c r="F145">
        <v>0</v>
      </c>
      <c r="G145">
        <v>1746.9098750000001</v>
      </c>
      <c r="H145">
        <v>41.15886295</v>
      </c>
      <c r="I145">
        <v>0.24966417839999999</v>
      </c>
      <c r="L145">
        <f t="shared" si="29"/>
        <v>1</v>
      </c>
      <c r="M145">
        <f t="shared" si="15"/>
        <v>-1.7668713297886978</v>
      </c>
      <c r="N145">
        <f t="shared" si="16"/>
        <v>1746.9098750000001</v>
      </c>
      <c r="O145">
        <f t="shared" si="17"/>
        <v>41.15886295</v>
      </c>
      <c r="P145">
        <f t="shared" si="18"/>
        <v>1.5686862974519429</v>
      </c>
      <c r="Q145" t="str">
        <f t="shared" si="19"/>
        <v>0</v>
      </c>
      <c r="R145" t="str">
        <f t="shared" si="20"/>
        <v>-8.70788590251926+4.87412558387944i</v>
      </c>
      <c r="S145" t="str">
        <f t="shared" si="21"/>
        <v>10.6698998034331-29.4989902702869i</v>
      </c>
      <c r="T145" t="str">
        <f t="shared" si="22"/>
        <v>0</v>
      </c>
      <c r="U145" t="str">
        <f t="shared" si="23"/>
        <v>8.57699447079375-5.05693632918403i</v>
      </c>
      <c r="V145" t="str">
        <f t="shared" si="24"/>
        <v>57.9857686610629-1.05724370469202i</v>
      </c>
      <c r="W145" t="str">
        <f t="shared" si="25"/>
        <v>-1436.01886521184+640.64994734737i</v>
      </c>
      <c r="X145">
        <f t="shared" si="26"/>
        <v>1572.4447641429217</v>
      </c>
      <c r="AA145">
        <f t="shared" si="27"/>
        <v>39.063918229999999</v>
      </c>
      <c r="AB145">
        <f t="shared" si="28"/>
        <v>1572.4447641429217</v>
      </c>
    </row>
    <row r="146" spans="2:28" x14ac:dyDescent="0.25">
      <c r="B146" t="s">
        <v>166</v>
      </c>
      <c r="C146" t="s">
        <v>78</v>
      </c>
      <c r="D146">
        <v>39.35652623</v>
      </c>
      <c r="E146">
        <v>0.29260799999999998</v>
      </c>
      <c r="F146">
        <v>0</v>
      </c>
      <c r="G146">
        <v>1722.906127</v>
      </c>
      <c r="H146">
        <v>40.874941159999999</v>
      </c>
      <c r="I146">
        <v>0.2496910219</v>
      </c>
      <c r="L146">
        <f t="shared" si="29"/>
        <v>1</v>
      </c>
      <c r="M146">
        <f t="shared" si="15"/>
        <v>-1.7668713297886978</v>
      </c>
      <c r="N146">
        <f t="shared" si="16"/>
        <v>1734.908001</v>
      </c>
      <c r="O146">
        <f t="shared" si="17"/>
        <v>41.016902055000003</v>
      </c>
      <c r="P146">
        <f t="shared" si="18"/>
        <v>1.5687706287943397</v>
      </c>
      <c r="Q146" t="str">
        <f t="shared" si="19"/>
        <v>0</v>
      </c>
      <c r="R146" t="str">
        <f t="shared" si="20"/>
        <v>-8.70788590251926+4.87412558387944i</v>
      </c>
      <c r="S146" t="str">
        <f t="shared" si="21"/>
        <v>10.6698998034331-29.4989902702869i</v>
      </c>
      <c r="T146" t="str">
        <f t="shared" si="22"/>
        <v>0</v>
      </c>
      <c r="U146" t="str">
        <f t="shared" si="23"/>
        <v>8.57699447079375-5.05693632918403i</v>
      </c>
      <c r="V146" t="str">
        <f t="shared" si="24"/>
        <v>57.9857686610629-1.05724370469202i</v>
      </c>
      <c r="W146" t="str">
        <f t="shared" si="25"/>
        <v>-1431.0276878408+638.36242174147i</v>
      </c>
      <c r="X146">
        <f t="shared" si="26"/>
        <v>1566.9546339503961</v>
      </c>
      <c r="AA146">
        <f t="shared" si="27"/>
        <v>39.35652623</v>
      </c>
      <c r="AB146">
        <f t="shared" si="28"/>
        <v>1566.9546339503961</v>
      </c>
    </row>
    <row r="147" spans="2:28" x14ac:dyDescent="0.25">
      <c r="B147" t="s">
        <v>167</v>
      </c>
      <c r="C147" t="s">
        <v>71</v>
      </c>
      <c r="D147">
        <v>39.35652623</v>
      </c>
      <c r="E147">
        <v>0</v>
      </c>
      <c r="F147">
        <v>0</v>
      </c>
      <c r="G147">
        <v>1722.906127</v>
      </c>
      <c r="H147">
        <v>40.874941159999999</v>
      </c>
      <c r="I147">
        <v>0.2496910219</v>
      </c>
      <c r="L147">
        <f t="shared" si="29"/>
        <v>1</v>
      </c>
      <c r="M147">
        <f t="shared" si="15"/>
        <v>-1.7668713297886978</v>
      </c>
      <c r="N147">
        <f t="shared" si="16"/>
        <v>1722.906127</v>
      </c>
      <c r="O147">
        <f t="shared" si="17"/>
        <v>40.874941159999999</v>
      </c>
      <c r="P147">
        <f t="shared" si="18"/>
        <v>1.5688549601367363</v>
      </c>
      <c r="Q147" t="str">
        <f t="shared" si="19"/>
        <v>0</v>
      </c>
      <c r="R147" t="str">
        <f t="shared" si="20"/>
        <v>-8.70788590251926+4.87412558387944i</v>
      </c>
      <c r="S147" t="str">
        <f t="shared" si="21"/>
        <v>10.6698998034331-29.4989902702869i</v>
      </c>
      <c r="T147" t="str">
        <f t="shared" si="22"/>
        <v>0</v>
      </c>
      <c r="U147" t="str">
        <f t="shared" si="23"/>
        <v>8.57699447079375-5.05693632918403i</v>
      </c>
      <c r="V147" t="str">
        <f t="shared" si="24"/>
        <v>57.9857686610629-1.05724370469202i</v>
      </c>
      <c r="W147" t="str">
        <f t="shared" si="25"/>
        <v>-1426.01972274696+636.067828087685i</v>
      </c>
      <c r="X147">
        <f t="shared" si="26"/>
        <v>1561.4462948150028</v>
      </c>
      <c r="AA147">
        <f t="shared" si="27"/>
        <v>39.35652623</v>
      </c>
      <c r="AB147">
        <f t="shared" si="28"/>
        <v>1561.4462948150028</v>
      </c>
    </row>
    <row r="148" spans="2:28" x14ac:dyDescent="0.25">
      <c r="B148" t="s">
        <v>168</v>
      </c>
      <c r="C148" t="s">
        <v>78</v>
      </c>
      <c r="D148">
        <v>44.552782229999998</v>
      </c>
      <c r="E148">
        <v>5.196256</v>
      </c>
      <c r="F148">
        <v>0</v>
      </c>
      <c r="G148">
        <v>1324.312347</v>
      </c>
      <c r="H148">
        <v>35.832938570000003</v>
      </c>
      <c r="I148">
        <v>0.25023852369999999</v>
      </c>
      <c r="L148">
        <f t="shared" si="29"/>
        <v>1</v>
      </c>
      <c r="M148">
        <f t="shared" si="15"/>
        <v>-1.7668713297886978</v>
      </c>
      <c r="N148">
        <f t="shared" si="16"/>
        <v>1523.6092370000001</v>
      </c>
      <c r="O148">
        <f t="shared" si="17"/>
        <v>38.353939865000001</v>
      </c>
      <c r="P148">
        <f t="shared" si="18"/>
        <v>1.5705749877694435</v>
      </c>
      <c r="Q148" t="str">
        <f t="shared" si="19"/>
        <v>0</v>
      </c>
      <c r="R148" t="str">
        <f t="shared" si="20"/>
        <v>-8.70788590251926+4.87412558387944i</v>
      </c>
      <c r="S148" t="str">
        <f t="shared" si="21"/>
        <v>10.6698998034331-29.4989902702869i</v>
      </c>
      <c r="T148" t="str">
        <f t="shared" si="22"/>
        <v>0</v>
      </c>
      <c r="U148" t="str">
        <f t="shared" si="23"/>
        <v>8.57699447079375-5.05693632918403i</v>
      </c>
      <c r="V148" t="str">
        <f t="shared" si="24"/>
        <v>57.9857686610629-1.05724370469202i</v>
      </c>
      <c r="W148" t="str">
        <f t="shared" si="25"/>
        <v>-1340.05619950784+596.561804386305i</v>
      </c>
      <c r="X148">
        <f t="shared" si="26"/>
        <v>1466.845801129771</v>
      </c>
      <c r="AA148">
        <f t="shared" si="27"/>
        <v>44.552782229999998</v>
      </c>
      <c r="AB148">
        <f t="shared" si="28"/>
        <v>1466.845801129771</v>
      </c>
    </row>
    <row r="149" spans="2:28" x14ac:dyDescent="0.25">
      <c r="B149" t="s">
        <v>169</v>
      </c>
      <c r="C149" t="s">
        <v>71</v>
      </c>
      <c r="D149">
        <v>44.552782229999998</v>
      </c>
      <c r="E149">
        <v>0</v>
      </c>
      <c r="F149">
        <v>0</v>
      </c>
      <c r="G149">
        <v>1324.312347</v>
      </c>
      <c r="H149">
        <v>35.832938570000003</v>
      </c>
      <c r="I149">
        <v>0.25023852369999999</v>
      </c>
      <c r="L149">
        <f t="shared" si="29"/>
        <v>1</v>
      </c>
      <c r="M149">
        <f t="shared" si="15"/>
        <v>-1.7668713297886978</v>
      </c>
      <c r="N149">
        <f t="shared" si="16"/>
        <v>1324.312347</v>
      </c>
      <c r="O149">
        <f t="shared" si="17"/>
        <v>35.832938570000003</v>
      </c>
      <c r="P149">
        <f t="shared" si="18"/>
        <v>1.5722950154021507</v>
      </c>
      <c r="Q149" t="str">
        <f t="shared" si="19"/>
        <v>0</v>
      </c>
      <c r="R149" t="str">
        <f t="shared" si="20"/>
        <v>-8.70788590251926+4.87412558387944i</v>
      </c>
      <c r="S149" t="str">
        <f t="shared" si="21"/>
        <v>10.6698998034331-29.4989902702869i</v>
      </c>
      <c r="T149" t="str">
        <f t="shared" si="22"/>
        <v>0</v>
      </c>
      <c r="U149" t="str">
        <f t="shared" si="23"/>
        <v>8.57699447079375-5.05693632918403i</v>
      </c>
      <c r="V149" t="str">
        <f t="shared" si="24"/>
        <v>57.9857686610629-1.05724370469202i</v>
      </c>
      <c r="W149" t="str">
        <f t="shared" si="25"/>
        <v>-1248.45074304177+554.69662016415i</v>
      </c>
      <c r="X149">
        <f t="shared" si="26"/>
        <v>1366.1323501853981</v>
      </c>
      <c r="AA149">
        <f t="shared" si="27"/>
        <v>44.552782229999998</v>
      </c>
      <c r="AB149">
        <f t="shared" si="28"/>
        <v>1366.1323501853981</v>
      </c>
    </row>
    <row r="150" spans="2:28" x14ac:dyDescent="0.25">
      <c r="B150" t="s">
        <v>170</v>
      </c>
      <c r="C150" t="s">
        <v>78</v>
      </c>
      <c r="D150">
        <v>47.679776230000002</v>
      </c>
      <c r="E150">
        <v>3.1269939999999998</v>
      </c>
      <c r="F150">
        <v>0</v>
      </c>
      <c r="G150">
        <v>1109.701403</v>
      </c>
      <c r="H150">
        <v>32.798770920000003</v>
      </c>
      <c r="I150">
        <v>0.25064905790000003</v>
      </c>
      <c r="L150">
        <f t="shared" si="29"/>
        <v>1</v>
      </c>
      <c r="M150">
        <f t="shared" si="15"/>
        <v>-1.7668713297886978</v>
      </c>
      <c r="N150">
        <f t="shared" si="16"/>
        <v>1217.006875</v>
      </c>
      <c r="O150">
        <f t="shared" si="17"/>
        <v>34.315854745000003</v>
      </c>
      <c r="P150">
        <f t="shared" si="18"/>
        <v>1.5735847466289181</v>
      </c>
      <c r="Q150" t="str">
        <f t="shared" si="19"/>
        <v>0</v>
      </c>
      <c r="R150" t="str">
        <f t="shared" si="20"/>
        <v>-8.70788590251926+4.87412558387944i</v>
      </c>
      <c r="S150" t="str">
        <f t="shared" si="21"/>
        <v>10.6698998034331-29.4989902702869i</v>
      </c>
      <c r="T150" t="str">
        <f t="shared" si="22"/>
        <v>0</v>
      </c>
      <c r="U150" t="str">
        <f t="shared" si="23"/>
        <v>8.57699447079375-5.05693632918403i</v>
      </c>
      <c r="V150" t="str">
        <f t="shared" si="24"/>
        <v>57.9857686610629-1.05724370469202i</v>
      </c>
      <c r="W150" t="str">
        <f t="shared" si="25"/>
        <v>-1196.15997317417+530.683256550455i</v>
      </c>
      <c r="X150">
        <f t="shared" si="26"/>
        <v>1308.5959652264817</v>
      </c>
      <c r="AA150">
        <f t="shared" si="27"/>
        <v>47.679776230000002</v>
      </c>
      <c r="AB150">
        <f t="shared" si="28"/>
        <v>1308.5959652264817</v>
      </c>
    </row>
    <row r="151" spans="2:28" x14ac:dyDescent="0.25">
      <c r="B151" t="s">
        <v>171</v>
      </c>
      <c r="C151" t="s">
        <v>71</v>
      </c>
      <c r="D151">
        <v>47.679776230000002</v>
      </c>
      <c r="E151">
        <v>0</v>
      </c>
      <c r="F151">
        <v>0</v>
      </c>
      <c r="G151">
        <v>1109.701403</v>
      </c>
      <c r="H151">
        <v>32.798770920000003</v>
      </c>
      <c r="I151">
        <v>0.25064905790000003</v>
      </c>
      <c r="L151">
        <f t="shared" si="29"/>
        <v>1</v>
      </c>
      <c r="M151">
        <f t="shared" si="15"/>
        <v>-1.7668713297886978</v>
      </c>
      <c r="N151">
        <f t="shared" si="16"/>
        <v>1109.701403</v>
      </c>
      <c r="O151">
        <f t="shared" si="17"/>
        <v>32.798770920000003</v>
      </c>
      <c r="P151">
        <f t="shared" si="18"/>
        <v>1.5748744778556856</v>
      </c>
      <c r="Q151" t="str">
        <f t="shared" si="19"/>
        <v>0</v>
      </c>
      <c r="R151" t="str">
        <f t="shared" si="20"/>
        <v>-8.70788590251926+4.87412558387944i</v>
      </c>
      <c r="S151" t="str">
        <f t="shared" si="21"/>
        <v>10.6698998034331-29.4989902702869i</v>
      </c>
      <c r="T151" t="str">
        <f t="shared" si="22"/>
        <v>0</v>
      </c>
      <c r="U151" t="str">
        <f t="shared" si="23"/>
        <v>8.57699447079375-5.05693632918403i</v>
      </c>
      <c r="V151" t="str">
        <f t="shared" si="24"/>
        <v>57.9857686610629-1.05724370469202i</v>
      </c>
      <c r="W151" t="str">
        <f t="shared" si="25"/>
        <v>-1141.59358782799+505.72919489139i</v>
      </c>
      <c r="X151">
        <f t="shared" si="26"/>
        <v>1248.598389529426</v>
      </c>
      <c r="AA151">
        <f t="shared" si="27"/>
        <v>47.679776230000002</v>
      </c>
      <c r="AB151">
        <f t="shared" si="28"/>
        <v>1248.598389529426</v>
      </c>
    </row>
    <row r="152" spans="2:28" x14ac:dyDescent="0.25">
      <c r="B152" t="s">
        <v>172</v>
      </c>
      <c r="C152" t="s">
        <v>78</v>
      </c>
      <c r="D152">
        <v>47.972384230000003</v>
      </c>
      <c r="E152">
        <v>0.29260799999999998</v>
      </c>
      <c r="F152">
        <v>0</v>
      </c>
      <c r="G152">
        <v>1090.590115</v>
      </c>
      <c r="H152">
        <v>32.514849130000002</v>
      </c>
      <c r="I152">
        <v>0.25069139029999998</v>
      </c>
      <c r="L152">
        <f t="shared" si="29"/>
        <v>1</v>
      </c>
      <c r="M152">
        <f t="shared" si="15"/>
        <v>-1.7668713297886978</v>
      </c>
      <c r="N152">
        <f t="shared" si="16"/>
        <v>1100.145759</v>
      </c>
      <c r="O152">
        <f t="shared" si="17"/>
        <v>32.656810024999999</v>
      </c>
      <c r="P152">
        <f t="shared" si="18"/>
        <v>1.5750074690125342</v>
      </c>
      <c r="Q152" t="str">
        <f t="shared" si="19"/>
        <v>0</v>
      </c>
      <c r="R152" t="str">
        <f t="shared" si="20"/>
        <v>-8.70788590251926+4.87412558387944i</v>
      </c>
      <c r="S152" t="str">
        <f t="shared" si="21"/>
        <v>10.6698998034331-29.4989902702869i</v>
      </c>
      <c r="T152" t="str">
        <f t="shared" si="22"/>
        <v>0</v>
      </c>
      <c r="U152" t="str">
        <f t="shared" si="23"/>
        <v>8.57699447079375-5.05693632918403i</v>
      </c>
      <c r="V152" t="str">
        <f t="shared" si="24"/>
        <v>57.9857686610629-1.05724370469202i</v>
      </c>
      <c r="W152" t="str">
        <f t="shared" si="25"/>
        <v>-1136.60447019487+503.44243274922i</v>
      </c>
      <c r="X152">
        <f t="shared" si="26"/>
        <v>1243.1106164615496</v>
      </c>
      <c r="AA152">
        <f t="shared" si="27"/>
        <v>47.972384230000003</v>
      </c>
      <c r="AB152">
        <f t="shared" si="28"/>
        <v>1243.1106164615496</v>
      </c>
    </row>
    <row r="153" spans="2:28" x14ac:dyDescent="0.25">
      <c r="B153" t="s">
        <v>173</v>
      </c>
      <c r="C153" t="s">
        <v>71</v>
      </c>
      <c r="D153">
        <v>47.972384230000003</v>
      </c>
      <c r="E153">
        <v>0</v>
      </c>
      <c r="F153">
        <v>0</v>
      </c>
      <c r="G153">
        <v>1090.590115</v>
      </c>
      <c r="H153">
        <v>32.514849130000002</v>
      </c>
      <c r="I153">
        <v>0.25069139029999998</v>
      </c>
      <c r="L153">
        <f t="shared" si="29"/>
        <v>1</v>
      </c>
      <c r="M153">
        <f t="shared" si="15"/>
        <v>-1.7668713297886978</v>
      </c>
      <c r="N153">
        <f t="shared" si="16"/>
        <v>1090.590115</v>
      </c>
      <c r="O153">
        <f t="shared" si="17"/>
        <v>32.514849130000002</v>
      </c>
      <c r="P153">
        <f t="shared" si="18"/>
        <v>1.575140460169383</v>
      </c>
      <c r="Q153" t="str">
        <f t="shared" si="19"/>
        <v>0</v>
      </c>
      <c r="R153" t="str">
        <f t="shared" si="20"/>
        <v>-8.70788590251926+4.87412558387944i</v>
      </c>
      <c r="S153" t="str">
        <f t="shared" si="21"/>
        <v>10.6698998034331-29.4989902702869i</v>
      </c>
      <c r="T153" t="str">
        <f t="shared" si="22"/>
        <v>0</v>
      </c>
      <c r="U153" t="str">
        <f t="shared" si="23"/>
        <v>8.57699447079375-5.05693632918403i</v>
      </c>
      <c r="V153" t="str">
        <f t="shared" si="24"/>
        <v>57.9857686610629-1.05724370469202i</v>
      </c>
      <c r="W153" t="str">
        <f t="shared" si="25"/>
        <v>-1131.59444511327+501.147075061835i</v>
      </c>
      <c r="X153">
        <f t="shared" si="26"/>
        <v>1237.6002501026903</v>
      </c>
      <c r="AA153">
        <f t="shared" si="27"/>
        <v>47.972384230000003</v>
      </c>
      <c r="AB153">
        <f t="shared" si="28"/>
        <v>1237.6002501026903</v>
      </c>
    </row>
    <row r="154" spans="2:28" x14ac:dyDescent="0.25">
      <c r="B154" t="s">
        <v>174</v>
      </c>
      <c r="C154" t="s">
        <v>78</v>
      </c>
      <c r="D154">
        <v>48.305632230000001</v>
      </c>
      <c r="E154">
        <v>0.33324799999999999</v>
      </c>
      <c r="F154">
        <v>0</v>
      </c>
      <c r="G154">
        <v>1069.026856</v>
      </c>
      <c r="H154">
        <v>32.19149376</v>
      </c>
      <c r="I154">
        <v>0.25074051069999997</v>
      </c>
      <c r="L154">
        <f t="shared" si="29"/>
        <v>1</v>
      </c>
      <c r="M154">
        <f t="shared" si="15"/>
        <v>-1.7668713297886978</v>
      </c>
      <c r="N154">
        <f t="shared" si="16"/>
        <v>1079.8084855</v>
      </c>
      <c r="O154">
        <f t="shared" si="17"/>
        <v>32.353171445000001</v>
      </c>
      <c r="P154">
        <f t="shared" si="18"/>
        <v>1.5752947764571641</v>
      </c>
      <c r="Q154" t="str">
        <f t="shared" si="19"/>
        <v>0</v>
      </c>
      <c r="R154" t="str">
        <f t="shared" si="20"/>
        <v>-8.70788590251926+4.87412558387944i</v>
      </c>
      <c r="S154" t="str">
        <f t="shared" si="21"/>
        <v>10.6698998034331-29.4989902702869i</v>
      </c>
      <c r="T154" t="str">
        <f t="shared" si="22"/>
        <v>0</v>
      </c>
      <c r="U154" t="str">
        <f t="shared" si="23"/>
        <v>8.57699447079375-5.05693632918403i</v>
      </c>
      <c r="V154" t="str">
        <f t="shared" si="24"/>
        <v>57.9857686610629-1.05724370469202i</v>
      </c>
      <c r="W154" t="str">
        <f t="shared" si="25"/>
        <v>-1125.91417018578+498.543431044738i</v>
      </c>
      <c r="X154">
        <f t="shared" si="26"/>
        <v>1231.3522125139473</v>
      </c>
      <c r="AA154">
        <f t="shared" si="27"/>
        <v>48.305632230000001</v>
      </c>
      <c r="AB154">
        <f t="shared" si="28"/>
        <v>1231.3522125139473</v>
      </c>
    </row>
    <row r="155" spans="2:28" x14ac:dyDescent="0.25">
      <c r="B155" t="s">
        <v>175</v>
      </c>
      <c r="C155" t="s">
        <v>71</v>
      </c>
      <c r="D155">
        <v>48.305632230000001</v>
      </c>
      <c r="E155">
        <v>0</v>
      </c>
      <c r="F155">
        <v>0</v>
      </c>
      <c r="G155">
        <v>1069.026856</v>
      </c>
      <c r="H155">
        <v>32.19149376</v>
      </c>
      <c r="I155">
        <v>0.25074051069999997</v>
      </c>
      <c r="L155">
        <f t="shared" si="29"/>
        <v>1</v>
      </c>
      <c r="M155">
        <f t="shared" si="15"/>
        <v>-1.7668713297886978</v>
      </c>
      <c r="N155">
        <f t="shared" si="16"/>
        <v>1069.026856</v>
      </c>
      <c r="O155">
        <f t="shared" si="17"/>
        <v>32.19149376</v>
      </c>
      <c r="P155">
        <f t="shared" si="18"/>
        <v>1.5754490927449456</v>
      </c>
      <c r="Q155" t="str">
        <f t="shared" si="19"/>
        <v>0</v>
      </c>
      <c r="R155" t="str">
        <f t="shared" si="20"/>
        <v>-8.70788590251926+4.87412558387944i</v>
      </c>
      <c r="S155" t="str">
        <f t="shared" si="21"/>
        <v>10.6698998034331-29.4989902702869i</v>
      </c>
      <c r="T155" t="str">
        <f t="shared" si="22"/>
        <v>0</v>
      </c>
      <c r="U155" t="str">
        <f t="shared" si="23"/>
        <v>8.57699447079375-5.05693632918403i</v>
      </c>
      <c r="V155" t="str">
        <f t="shared" si="24"/>
        <v>57.9857686610629-1.05724370469202i</v>
      </c>
      <c r="W155" t="str">
        <f t="shared" si="25"/>
        <v>-1120.20653329043+495.928550465616i</v>
      </c>
      <c r="X155">
        <f t="shared" si="26"/>
        <v>1225.0746117659487</v>
      </c>
      <c r="AA155">
        <f t="shared" si="27"/>
        <v>48.305632230000001</v>
      </c>
      <c r="AB155">
        <f t="shared" si="28"/>
        <v>1225.0746117659487</v>
      </c>
    </row>
    <row r="156" spans="2:28" x14ac:dyDescent="0.25">
      <c r="B156" t="s">
        <v>176</v>
      </c>
      <c r="C156" t="s">
        <v>78</v>
      </c>
      <c r="D156">
        <v>48.598240230000002</v>
      </c>
      <c r="E156">
        <v>0.29260799999999998</v>
      </c>
      <c r="F156">
        <v>0</v>
      </c>
      <c r="G156">
        <v>1050.270957</v>
      </c>
      <c r="H156">
        <v>31.907571969999999</v>
      </c>
      <c r="I156">
        <v>0.25078446100000001</v>
      </c>
      <c r="L156">
        <f t="shared" si="29"/>
        <v>1</v>
      </c>
      <c r="M156">
        <f t="shared" si="15"/>
        <v>-1.7668713297886978</v>
      </c>
      <c r="N156">
        <f t="shared" si="16"/>
        <v>1059.6489065000001</v>
      </c>
      <c r="O156">
        <f t="shared" si="17"/>
        <v>32.049532865000003</v>
      </c>
      <c r="P156">
        <f t="shared" si="18"/>
        <v>1.5755871666845489</v>
      </c>
      <c r="Q156" t="str">
        <f t="shared" si="19"/>
        <v>0</v>
      </c>
      <c r="R156" t="str">
        <f t="shared" si="20"/>
        <v>-8.70788590251926+4.87412558387944i</v>
      </c>
      <c r="S156" t="str">
        <f t="shared" si="21"/>
        <v>10.6698998034331-29.4989902702869i</v>
      </c>
      <c r="T156" t="str">
        <f t="shared" si="22"/>
        <v>0</v>
      </c>
      <c r="U156" t="str">
        <f t="shared" si="23"/>
        <v>8.57699447079375-5.05693632918403i</v>
      </c>
      <c r="V156" t="str">
        <f t="shared" si="24"/>
        <v>57.9857686610629-1.05724370469202i</v>
      </c>
      <c r="W156" t="str">
        <f t="shared" si="25"/>
        <v>-1115.21760535104+493.641856413173i</v>
      </c>
      <c r="X156">
        <f t="shared" si="26"/>
        <v>1219.5870570352702</v>
      </c>
      <c r="AA156">
        <f t="shared" si="27"/>
        <v>48.598240230000002</v>
      </c>
      <c r="AB156">
        <f t="shared" si="28"/>
        <v>1219.5870570352702</v>
      </c>
    </row>
    <row r="157" spans="2:28" x14ac:dyDescent="0.25">
      <c r="B157" t="s">
        <v>177</v>
      </c>
      <c r="C157" t="s">
        <v>71</v>
      </c>
      <c r="D157">
        <v>48.598240230000002</v>
      </c>
      <c r="E157">
        <v>0</v>
      </c>
      <c r="F157">
        <v>0</v>
      </c>
      <c r="G157">
        <v>1050.270957</v>
      </c>
      <c r="H157">
        <v>31.907571969999999</v>
      </c>
      <c r="I157">
        <v>0.25078446100000001</v>
      </c>
      <c r="L157">
        <f t="shared" si="29"/>
        <v>1</v>
      </c>
      <c r="M157">
        <f t="shared" si="15"/>
        <v>-1.7668713297886978</v>
      </c>
      <c r="N157">
        <f t="shared" si="16"/>
        <v>1050.270957</v>
      </c>
      <c r="O157">
        <f t="shared" si="17"/>
        <v>31.907571969999999</v>
      </c>
      <c r="P157">
        <f t="shared" si="18"/>
        <v>1.575725240624152</v>
      </c>
      <c r="Q157" t="str">
        <f t="shared" si="19"/>
        <v>0</v>
      </c>
      <c r="R157" t="str">
        <f t="shared" si="20"/>
        <v>-8.70788590251926+4.87412558387944i</v>
      </c>
      <c r="S157" t="str">
        <f t="shared" si="21"/>
        <v>10.6698998034331-29.4989902702869i</v>
      </c>
      <c r="T157" t="str">
        <f t="shared" si="22"/>
        <v>0</v>
      </c>
      <c r="U157" t="str">
        <f t="shared" si="23"/>
        <v>8.57699447079375-5.05693632918403i</v>
      </c>
      <c r="V157" t="str">
        <f t="shared" si="24"/>
        <v>57.9857686610629-1.05724370469202i</v>
      </c>
      <c r="W157" t="str">
        <f t="shared" si="25"/>
        <v>-1110.20739090785+491.346430746199i</v>
      </c>
      <c r="X157">
        <f t="shared" si="26"/>
        <v>1214.0765074052972</v>
      </c>
      <c r="AA157">
        <f t="shared" si="27"/>
        <v>48.598240230000002</v>
      </c>
      <c r="AB157">
        <f t="shared" si="28"/>
        <v>1214.0765074052972</v>
      </c>
    </row>
    <row r="158" spans="2:28" x14ac:dyDescent="0.25">
      <c r="B158" t="s">
        <v>178</v>
      </c>
      <c r="C158" t="s">
        <v>78</v>
      </c>
      <c r="D158">
        <v>53.79449623</v>
      </c>
      <c r="E158">
        <v>5.196256</v>
      </c>
      <c r="F158">
        <v>0</v>
      </c>
      <c r="G158">
        <v>744.87066830000003</v>
      </c>
      <c r="H158">
        <v>26.865569369999999</v>
      </c>
      <c r="I158">
        <v>0.25171948350000001</v>
      </c>
      <c r="L158">
        <f t="shared" si="29"/>
        <v>1</v>
      </c>
      <c r="M158">
        <f t="shared" si="15"/>
        <v>-1.7668713297886978</v>
      </c>
      <c r="N158">
        <f t="shared" si="16"/>
        <v>897.57081264999999</v>
      </c>
      <c r="O158">
        <f t="shared" si="17"/>
        <v>29.386570669999998</v>
      </c>
      <c r="P158">
        <f t="shared" si="18"/>
        <v>1.5786627004410931</v>
      </c>
      <c r="Q158" t="str">
        <f t="shared" si="19"/>
        <v>0</v>
      </c>
      <c r="R158" t="str">
        <f t="shared" si="20"/>
        <v>-8.70788590251926+4.87412558387944i</v>
      </c>
      <c r="S158" t="str">
        <f t="shared" si="21"/>
        <v>10.6698998034331-29.4989902702869i</v>
      </c>
      <c r="T158" t="str">
        <f t="shared" si="22"/>
        <v>0</v>
      </c>
      <c r="U158" t="str">
        <f t="shared" si="23"/>
        <v>8.57699447079375-5.05693632918403i</v>
      </c>
      <c r="V158" t="str">
        <f t="shared" si="24"/>
        <v>57.9857686610629-1.05724370469202i</v>
      </c>
      <c r="W158" t="str">
        <f t="shared" si="25"/>
        <v>-1025.06102135561+452.134905631515i</v>
      </c>
      <c r="X158">
        <f t="shared" si="26"/>
        <v>1120.3464064266129</v>
      </c>
      <c r="AA158">
        <f t="shared" si="27"/>
        <v>53.79449623</v>
      </c>
      <c r="AB158">
        <f t="shared" si="28"/>
        <v>1120.3464064266129</v>
      </c>
    </row>
    <row r="159" spans="2:28" x14ac:dyDescent="0.25">
      <c r="B159" t="s">
        <v>179</v>
      </c>
      <c r="C159" t="s">
        <v>71</v>
      </c>
      <c r="D159">
        <v>53.79449623</v>
      </c>
      <c r="E159">
        <v>0</v>
      </c>
      <c r="F159">
        <v>0</v>
      </c>
      <c r="G159">
        <v>744.87066830000003</v>
      </c>
      <c r="H159">
        <v>26.865569369999999</v>
      </c>
      <c r="I159">
        <v>0.25171948350000001</v>
      </c>
      <c r="L159">
        <f t="shared" si="29"/>
        <v>1</v>
      </c>
      <c r="M159">
        <f t="shared" si="15"/>
        <v>-1.7668713297886978</v>
      </c>
      <c r="N159">
        <f t="shared" si="16"/>
        <v>744.87066830000003</v>
      </c>
      <c r="O159">
        <f t="shared" si="17"/>
        <v>26.865569369999999</v>
      </c>
      <c r="P159">
        <f t="shared" si="18"/>
        <v>1.5816001602580343</v>
      </c>
      <c r="Q159" t="str">
        <f t="shared" si="19"/>
        <v>0</v>
      </c>
      <c r="R159" t="str">
        <f t="shared" si="20"/>
        <v>-8.70788590251926+4.87412558387944i</v>
      </c>
      <c r="S159" t="str">
        <f t="shared" si="21"/>
        <v>10.6698998034331-29.4989902702869i</v>
      </c>
      <c r="T159" t="str">
        <f t="shared" si="22"/>
        <v>0</v>
      </c>
      <c r="U159" t="str">
        <f t="shared" si="23"/>
        <v>8.57699447079375-5.05693632918403i</v>
      </c>
      <c r="V159" t="str">
        <f t="shared" si="24"/>
        <v>57.9857686610629-1.05724370469202i</v>
      </c>
      <c r="W159" t="str">
        <f t="shared" si="25"/>
        <v>-932.63841104731+409.97522295508i</v>
      </c>
      <c r="X159">
        <f t="shared" si="26"/>
        <v>1018.7708717851716</v>
      </c>
      <c r="AA159">
        <f t="shared" si="27"/>
        <v>53.79449623</v>
      </c>
      <c r="AB159">
        <f t="shared" si="28"/>
        <v>1018.7708717851716</v>
      </c>
    </row>
    <row r="160" spans="2:28" x14ac:dyDescent="0.25">
      <c r="B160" t="s">
        <v>180</v>
      </c>
      <c r="C160" t="s">
        <v>78</v>
      </c>
      <c r="D160">
        <v>54.707626230000002</v>
      </c>
      <c r="E160">
        <v>0.91313</v>
      </c>
      <c r="F160">
        <v>0</v>
      </c>
      <c r="G160">
        <v>696.61620800000003</v>
      </c>
      <c r="H160">
        <v>25.979546079999999</v>
      </c>
      <c r="I160">
        <v>0.25192123449999998</v>
      </c>
      <c r="L160">
        <f t="shared" si="29"/>
        <v>1</v>
      </c>
      <c r="M160">
        <f t="shared" si="15"/>
        <v>-1.7668713297886978</v>
      </c>
      <c r="N160">
        <f t="shared" si="16"/>
        <v>720.74343814999997</v>
      </c>
      <c r="O160">
        <f t="shared" si="17"/>
        <v>26.422557724999997</v>
      </c>
      <c r="P160">
        <f t="shared" si="18"/>
        <v>1.5822339797174887</v>
      </c>
      <c r="Q160" t="str">
        <f t="shared" si="19"/>
        <v>0</v>
      </c>
      <c r="R160" t="str">
        <f t="shared" si="20"/>
        <v>-8.70788590251926+4.87412558387944i</v>
      </c>
      <c r="S160" t="str">
        <f t="shared" si="21"/>
        <v>10.6698998034331-29.4989902702869i</v>
      </c>
      <c r="T160" t="str">
        <f t="shared" si="22"/>
        <v>0</v>
      </c>
      <c r="U160" t="str">
        <f t="shared" si="23"/>
        <v>8.57699447079375-5.05693632918403i</v>
      </c>
      <c r="V160" t="str">
        <f t="shared" si="24"/>
        <v>57.9857686610629-1.05724370469202i</v>
      </c>
      <c r="W160" t="str">
        <f t="shared" si="25"/>
        <v>-917.16098948525+402.875350474796i</v>
      </c>
      <c r="X160">
        <f t="shared" si="26"/>
        <v>1001.7448920028255</v>
      </c>
      <c r="AA160">
        <f t="shared" si="27"/>
        <v>54.707626230000002</v>
      </c>
      <c r="AB160">
        <f t="shared" si="28"/>
        <v>1001.7448920028255</v>
      </c>
    </row>
    <row r="161" spans="2:28" x14ac:dyDescent="0.25">
      <c r="B161" t="s">
        <v>181</v>
      </c>
      <c r="C161" t="s">
        <v>71</v>
      </c>
      <c r="D161">
        <v>54.707626230000002</v>
      </c>
      <c r="E161">
        <v>0</v>
      </c>
      <c r="F161">
        <v>0</v>
      </c>
      <c r="G161">
        <v>696.61620800000003</v>
      </c>
      <c r="H161">
        <v>25.979546079999999</v>
      </c>
      <c r="I161">
        <v>0.25192123449999998</v>
      </c>
      <c r="L161">
        <f t="shared" si="29"/>
        <v>1</v>
      </c>
      <c r="M161">
        <f t="shared" si="15"/>
        <v>-1.7668713297886978</v>
      </c>
      <c r="N161">
        <f t="shared" si="16"/>
        <v>696.61620800000003</v>
      </c>
      <c r="O161">
        <f t="shared" si="17"/>
        <v>25.979546079999999</v>
      </c>
      <c r="P161">
        <f t="shared" si="18"/>
        <v>1.5828677991769429</v>
      </c>
      <c r="Q161" t="str">
        <f t="shared" si="19"/>
        <v>0</v>
      </c>
      <c r="R161" t="str">
        <f t="shared" si="20"/>
        <v>-8.70788590251926+4.87412558387944i</v>
      </c>
      <c r="S161" t="str">
        <f t="shared" si="21"/>
        <v>10.6698998034331-29.4989902702869i</v>
      </c>
      <c r="T161" t="str">
        <f t="shared" si="22"/>
        <v>0</v>
      </c>
      <c r="U161" t="str">
        <f t="shared" si="23"/>
        <v>8.57699447079375-5.05693632918403i</v>
      </c>
      <c r="V161" t="str">
        <f t="shared" si="24"/>
        <v>57.9857686610629-1.05724370469202i</v>
      </c>
      <c r="W161" t="str">
        <f t="shared" si="25"/>
        <v>-901.43448984059+395.67598684438i</v>
      </c>
      <c r="X161">
        <f t="shared" si="26"/>
        <v>984.4509261712534</v>
      </c>
      <c r="AA161">
        <f t="shared" si="27"/>
        <v>54.707626230000002</v>
      </c>
      <c r="AB161">
        <f t="shared" si="28"/>
        <v>984.4509261712534</v>
      </c>
    </row>
    <row r="162" spans="2:28" x14ac:dyDescent="0.25">
      <c r="B162" t="s">
        <v>182</v>
      </c>
      <c r="C162" t="s">
        <v>78</v>
      </c>
      <c r="D162">
        <v>55.000234229999997</v>
      </c>
      <c r="E162">
        <v>0.29260799999999998</v>
      </c>
      <c r="F162">
        <v>0</v>
      </c>
      <c r="G162">
        <v>681.49563980000005</v>
      </c>
      <c r="H162">
        <v>25.695624299999999</v>
      </c>
      <c r="I162">
        <v>0.25198882379999998</v>
      </c>
      <c r="L162">
        <f t="shared" si="29"/>
        <v>1</v>
      </c>
      <c r="M162">
        <f t="shared" si="15"/>
        <v>-1.7668713297886978</v>
      </c>
      <c r="N162">
        <f t="shared" si="16"/>
        <v>689.05592390000004</v>
      </c>
      <c r="O162">
        <f t="shared" si="17"/>
        <v>25.837585189999999</v>
      </c>
      <c r="P162">
        <f t="shared" si="18"/>
        <v>1.5830801372252845</v>
      </c>
      <c r="Q162" t="str">
        <f t="shared" si="19"/>
        <v>0</v>
      </c>
      <c r="R162" t="str">
        <f t="shared" si="20"/>
        <v>-8.70788590251926+4.87412558387944i</v>
      </c>
      <c r="S162" t="str">
        <f t="shared" si="21"/>
        <v>10.6698998034331-29.4989902702869i</v>
      </c>
      <c r="T162" t="str">
        <f t="shared" si="22"/>
        <v>0</v>
      </c>
      <c r="U162" t="str">
        <f t="shared" si="23"/>
        <v>8.57699447079375-5.05693632918403i</v>
      </c>
      <c r="V162" t="str">
        <f t="shared" si="24"/>
        <v>57.9857686610629-1.05724370469202i</v>
      </c>
      <c r="W162" t="str">
        <f t="shared" si="25"/>
        <v>-896.44798134849+393.390126784658i</v>
      </c>
      <c r="X162">
        <f t="shared" si="26"/>
        <v>978.96617669633088</v>
      </c>
      <c r="AA162">
        <f t="shared" si="27"/>
        <v>55.000234229999997</v>
      </c>
      <c r="AB162">
        <f t="shared" si="28"/>
        <v>978.96617669633088</v>
      </c>
    </row>
    <row r="163" spans="2:28" x14ac:dyDescent="0.25">
      <c r="B163" t="s">
        <v>183</v>
      </c>
      <c r="C163" t="s">
        <v>71</v>
      </c>
      <c r="D163">
        <v>55.000234229999997</v>
      </c>
      <c r="E163">
        <v>0</v>
      </c>
      <c r="F163">
        <v>0</v>
      </c>
      <c r="G163">
        <v>681.49563980000005</v>
      </c>
      <c r="H163">
        <v>25.695624299999999</v>
      </c>
      <c r="I163">
        <v>0.25198882379999998</v>
      </c>
      <c r="L163">
        <f t="shared" si="29"/>
        <v>1</v>
      </c>
      <c r="M163">
        <f t="shared" si="15"/>
        <v>-1.7668713297886978</v>
      </c>
      <c r="N163">
        <f t="shared" si="16"/>
        <v>681.49563980000005</v>
      </c>
      <c r="O163">
        <f t="shared" si="17"/>
        <v>25.695624299999999</v>
      </c>
      <c r="P163">
        <f t="shared" si="18"/>
        <v>1.5832924752736255</v>
      </c>
      <c r="Q163" t="str">
        <f t="shared" si="19"/>
        <v>0</v>
      </c>
      <c r="R163" t="str">
        <f t="shared" si="20"/>
        <v>-8.70788590251926+4.87412558387944i</v>
      </c>
      <c r="S163" t="str">
        <f t="shared" si="21"/>
        <v>10.6698998034331-29.4989902702869i</v>
      </c>
      <c r="T163" t="str">
        <f t="shared" si="22"/>
        <v>0</v>
      </c>
      <c r="U163" t="str">
        <f t="shared" si="23"/>
        <v>8.57699447079375-5.05693632918403i</v>
      </c>
      <c r="V163" t="str">
        <f t="shared" si="24"/>
        <v>57.9857686610629-1.05724370469202i</v>
      </c>
      <c r="W163" t="str">
        <f t="shared" si="25"/>
        <v>-891.43534744312+391.093867327141i</v>
      </c>
      <c r="X163">
        <f t="shared" si="26"/>
        <v>973.45333310433307</v>
      </c>
      <c r="AA163">
        <f t="shared" si="27"/>
        <v>55.000234229999997</v>
      </c>
      <c r="AB163">
        <f t="shared" si="28"/>
        <v>973.45333310433307</v>
      </c>
    </row>
    <row r="164" spans="2:28" x14ac:dyDescent="0.25">
      <c r="B164" t="s">
        <v>184</v>
      </c>
      <c r="C164" t="s">
        <v>78</v>
      </c>
      <c r="D164">
        <v>55.241534229999999</v>
      </c>
      <c r="E164">
        <v>0.24129999999999999</v>
      </c>
      <c r="F164">
        <v>0</v>
      </c>
      <c r="G164">
        <v>669.1514287</v>
      </c>
      <c r="H164">
        <v>25.461487399999999</v>
      </c>
      <c r="I164">
        <v>0.25204569380000003</v>
      </c>
      <c r="L164">
        <f t="shared" si="29"/>
        <v>1</v>
      </c>
      <c r="M164">
        <f t="shared" si="15"/>
        <v>-1.7668713297886978</v>
      </c>
      <c r="N164">
        <f t="shared" si="16"/>
        <v>675.32353424999997</v>
      </c>
      <c r="O164">
        <f t="shared" si="17"/>
        <v>25.578555850000001</v>
      </c>
      <c r="P164">
        <f t="shared" si="18"/>
        <v>1.5834711376478354</v>
      </c>
      <c r="Q164" t="str">
        <f t="shared" si="19"/>
        <v>0</v>
      </c>
      <c r="R164" t="str">
        <f t="shared" si="20"/>
        <v>-8.70788590251926+4.87412558387944i</v>
      </c>
      <c r="S164" t="str">
        <f t="shared" si="21"/>
        <v>10.6698998034331-29.4989902702869i</v>
      </c>
      <c r="T164" t="str">
        <f t="shared" si="22"/>
        <v>0</v>
      </c>
      <c r="U164" t="str">
        <f t="shared" si="23"/>
        <v>8.57699447079375-5.05693632918403i</v>
      </c>
      <c r="V164" t="str">
        <f t="shared" si="24"/>
        <v>57.9857686610629-1.05724370469202i</v>
      </c>
      <c r="W164" t="str">
        <f t="shared" si="25"/>
        <v>-887.321405428215+389.208102749201i</v>
      </c>
      <c r="X164">
        <f t="shared" si="26"/>
        <v>968.92838939559158</v>
      </c>
      <c r="AA164">
        <f t="shared" si="27"/>
        <v>55.241534229999999</v>
      </c>
      <c r="AB164">
        <f t="shared" si="28"/>
        <v>968.92838939559158</v>
      </c>
    </row>
    <row r="165" spans="2:28" x14ac:dyDescent="0.25">
      <c r="B165" t="s">
        <v>185</v>
      </c>
      <c r="C165" t="s">
        <v>71</v>
      </c>
      <c r="D165">
        <v>55.241534229999999</v>
      </c>
      <c r="E165">
        <v>0</v>
      </c>
      <c r="F165">
        <v>0</v>
      </c>
      <c r="G165">
        <v>669.1514287</v>
      </c>
      <c r="H165">
        <v>25.461487399999999</v>
      </c>
      <c r="I165">
        <v>0.25204569380000003</v>
      </c>
      <c r="L165">
        <f t="shared" si="29"/>
        <v>1</v>
      </c>
      <c r="M165">
        <f t="shared" si="15"/>
        <v>-1.7668713297886978</v>
      </c>
      <c r="N165">
        <f t="shared" si="16"/>
        <v>669.1514287</v>
      </c>
      <c r="O165">
        <f t="shared" si="17"/>
        <v>25.461487399999999</v>
      </c>
      <c r="P165">
        <f t="shared" si="18"/>
        <v>1.5836498000220451</v>
      </c>
      <c r="Q165" t="str">
        <f t="shared" si="19"/>
        <v>0</v>
      </c>
      <c r="R165" t="str">
        <f t="shared" si="20"/>
        <v>-8.70788590251926+4.87412558387944i</v>
      </c>
      <c r="S165" t="str">
        <f t="shared" si="21"/>
        <v>10.6698998034331-29.4989902702869i</v>
      </c>
      <c r="T165" t="str">
        <f t="shared" si="22"/>
        <v>0</v>
      </c>
      <c r="U165" t="str">
        <f t="shared" si="23"/>
        <v>8.57699447079375-5.05693632918403i</v>
      </c>
      <c r="V165" t="str">
        <f t="shared" si="24"/>
        <v>57.9857686610629-1.05724370469202i</v>
      </c>
      <c r="W165" t="str">
        <f t="shared" si="25"/>
        <v>-883.189526962525+387.31520992884i</v>
      </c>
      <c r="X165">
        <f t="shared" si="26"/>
        <v>964.38416223956619</v>
      </c>
      <c r="AA165">
        <f t="shared" si="27"/>
        <v>55.241534229999999</v>
      </c>
      <c r="AB165">
        <f t="shared" si="28"/>
        <v>964.38416223956619</v>
      </c>
    </row>
    <row r="166" spans="2:28" x14ac:dyDescent="0.25">
      <c r="B166" t="s">
        <v>186</v>
      </c>
      <c r="C166" t="s">
        <v>78</v>
      </c>
      <c r="D166">
        <v>55.495534229999997</v>
      </c>
      <c r="E166">
        <v>0.254</v>
      </c>
      <c r="F166">
        <v>0</v>
      </c>
      <c r="G166">
        <v>656.27959390000001</v>
      </c>
      <c r="H166">
        <v>25.21502752</v>
      </c>
      <c r="I166">
        <v>0.25210669629999999</v>
      </c>
      <c r="L166">
        <f t="shared" si="29"/>
        <v>1</v>
      </c>
      <c r="M166">
        <f t="shared" si="15"/>
        <v>-1.7668713297886978</v>
      </c>
      <c r="N166">
        <f t="shared" si="16"/>
        <v>662.7155113</v>
      </c>
      <c r="O166">
        <f t="shared" si="17"/>
        <v>25.338257460000001</v>
      </c>
      <c r="P166">
        <f t="shared" si="18"/>
        <v>1.5838414450278955</v>
      </c>
      <c r="Q166" t="str">
        <f t="shared" si="19"/>
        <v>0</v>
      </c>
      <c r="R166" t="str">
        <f t="shared" si="20"/>
        <v>-8.70788590251926+4.87412558387944i</v>
      </c>
      <c r="S166" t="str">
        <f t="shared" si="21"/>
        <v>10.6698998034331-29.4989902702869i</v>
      </c>
      <c r="T166" t="str">
        <f t="shared" si="22"/>
        <v>0</v>
      </c>
      <c r="U166" t="str">
        <f t="shared" si="23"/>
        <v>8.57699447079375-5.05693632918403i</v>
      </c>
      <c r="V166" t="str">
        <f t="shared" si="24"/>
        <v>57.9857686610629-1.05724370469202i</v>
      </c>
      <c r="W166" t="str">
        <f t="shared" si="25"/>
        <v>-878.859647242785+385.330421019638i</v>
      </c>
      <c r="X166">
        <f t="shared" si="26"/>
        <v>959.62170302410527</v>
      </c>
      <c r="AA166">
        <f t="shared" si="27"/>
        <v>55.495534229999997</v>
      </c>
      <c r="AB166">
        <f t="shared" si="28"/>
        <v>959.62170302410527</v>
      </c>
    </row>
    <row r="167" spans="2:28" x14ac:dyDescent="0.25">
      <c r="B167" t="s">
        <v>187</v>
      </c>
      <c r="C167" t="s">
        <v>188</v>
      </c>
      <c r="D167">
        <v>55.495534229999997</v>
      </c>
      <c r="E167">
        <v>0</v>
      </c>
      <c r="F167">
        <v>0</v>
      </c>
      <c r="G167">
        <v>656.27959390000001</v>
      </c>
      <c r="H167">
        <v>25.21502752</v>
      </c>
      <c r="I167">
        <v>0.25210669629999999</v>
      </c>
      <c r="L167">
        <f t="shared" si="29"/>
        <v>1</v>
      </c>
      <c r="M167">
        <f t="shared" si="15"/>
        <v>-1.7668713297886978</v>
      </c>
      <c r="N167">
        <f t="shared" si="16"/>
        <v>656.27959390000001</v>
      </c>
      <c r="O167">
        <f t="shared" si="17"/>
        <v>25.21502752</v>
      </c>
      <c r="P167">
        <f t="shared" si="18"/>
        <v>1.584033090033746</v>
      </c>
      <c r="Q167" t="str">
        <f t="shared" si="19"/>
        <v>0</v>
      </c>
      <c r="R167" t="str">
        <f t="shared" si="20"/>
        <v>-8.70788590251926+4.87412558387944i</v>
      </c>
      <c r="S167" t="str">
        <f t="shared" si="21"/>
        <v>10.6698998034331-29.4989902702869i</v>
      </c>
      <c r="T167" t="str">
        <f t="shared" si="22"/>
        <v>0</v>
      </c>
      <c r="U167" t="str">
        <f t="shared" si="23"/>
        <v>8.57699447079375-5.05693632918403i</v>
      </c>
      <c r="V167" t="str">
        <f t="shared" si="24"/>
        <v>57.9857686610629-1.05724370469202i</v>
      </c>
      <c r="W167" t="str">
        <f t="shared" si="25"/>
        <v>-874.50971565162+383.337675341211i</v>
      </c>
      <c r="X167">
        <f t="shared" si="26"/>
        <v>954.83769097427296</v>
      </c>
      <c r="AA167">
        <f t="shared" si="27"/>
        <v>55.495534229999997</v>
      </c>
      <c r="AB167">
        <f t="shared" si="28"/>
        <v>954.83769097427296</v>
      </c>
    </row>
    <row r="168" spans="2:28" x14ac:dyDescent="0.25">
      <c r="B168" t="s">
        <v>186</v>
      </c>
      <c r="C168" t="s">
        <v>78</v>
      </c>
      <c r="D168">
        <v>55.749534230000002</v>
      </c>
      <c r="E168">
        <v>0.254</v>
      </c>
      <c r="F168">
        <v>0</v>
      </c>
      <c r="G168">
        <v>643.53296079999996</v>
      </c>
      <c r="H168">
        <v>24.968567629999999</v>
      </c>
      <c r="I168">
        <v>0.25216890110000001</v>
      </c>
      <c r="L168">
        <f t="shared" si="29"/>
        <v>1</v>
      </c>
      <c r="M168">
        <f t="shared" si="15"/>
        <v>-1.7668713297886978</v>
      </c>
      <c r="N168">
        <f t="shared" si="16"/>
        <v>649.90627734999998</v>
      </c>
      <c r="O168">
        <f t="shared" si="17"/>
        <v>25.091797575000001</v>
      </c>
      <c r="P168">
        <f t="shared" si="18"/>
        <v>1.5842285121764439</v>
      </c>
      <c r="Q168" t="str">
        <f t="shared" si="19"/>
        <v>0</v>
      </c>
      <c r="R168" t="str">
        <f t="shared" si="20"/>
        <v>-8.70788590251926+4.87412558387944i</v>
      </c>
      <c r="S168" t="str">
        <f t="shared" si="21"/>
        <v>10.6698998034331-29.4989902702869i</v>
      </c>
      <c r="T168" t="str">
        <f t="shared" si="22"/>
        <v>0</v>
      </c>
      <c r="U168" t="str">
        <f t="shared" si="23"/>
        <v>8.57699447079375-5.05693632918403i</v>
      </c>
      <c r="V168" t="str">
        <f t="shared" si="24"/>
        <v>57.9857686610629-1.05724370469202i</v>
      </c>
      <c r="W168" t="str">
        <f t="shared" si="25"/>
        <v>-870.179928830125+381.35291698i</v>
      </c>
      <c r="X168">
        <f t="shared" si="26"/>
        <v>950.07534218500598</v>
      </c>
      <c r="AA168">
        <f t="shared" si="27"/>
        <v>55.749534230000002</v>
      </c>
      <c r="AB168">
        <f t="shared" si="28"/>
        <v>950.07534218500598</v>
      </c>
    </row>
    <row r="169" spans="2:28" x14ac:dyDescent="0.25">
      <c r="B169" t="s">
        <v>189</v>
      </c>
      <c r="C169" t="s">
        <v>71</v>
      </c>
      <c r="D169">
        <v>55.749534230000002</v>
      </c>
      <c r="E169">
        <v>0</v>
      </c>
      <c r="F169">
        <v>0</v>
      </c>
      <c r="G169">
        <v>643.53296079999996</v>
      </c>
      <c r="H169">
        <v>24.968567629999999</v>
      </c>
      <c r="I169">
        <v>0.25216890110000001</v>
      </c>
      <c r="L169">
        <f t="shared" si="29"/>
        <v>1</v>
      </c>
      <c r="M169">
        <f t="shared" si="15"/>
        <v>-1.7668713297886978</v>
      </c>
      <c r="N169">
        <f t="shared" si="16"/>
        <v>643.53296079999996</v>
      </c>
      <c r="O169">
        <f t="shared" si="17"/>
        <v>24.968567629999999</v>
      </c>
      <c r="P169">
        <f t="shared" si="18"/>
        <v>1.5844239343191422</v>
      </c>
      <c r="Q169" t="str">
        <f t="shared" si="19"/>
        <v>0</v>
      </c>
      <c r="R169" t="str">
        <f t="shared" si="20"/>
        <v>-8.70788590251926+4.87412558387944i</v>
      </c>
      <c r="S169" t="str">
        <f t="shared" si="21"/>
        <v>10.6698998034331-29.4989902702869i</v>
      </c>
      <c r="T169" t="str">
        <f t="shared" si="22"/>
        <v>0</v>
      </c>
      <c r="U169" t="str">
        <f t="shared" si="23"/>
        <v>8.57699447079375-5.05693632918403i</v>
      </c>
      <c r="V169" t="str">
        <f t="shared" si="24"/>
        <v>57.9857686610629-1.05724370469202i</v>
      </c>
      <c r="W169" t="str">
        <f t="shared" si="25"/>
        <v>-865.829904574905+379.360141072206i</v>
      </c>
      <c r="X169">
        <f t="shared" si="26"/>
        <v>945.2912462783695</v>
      </c>
      <c r="AA169">
        <f t="shared" si="27"/>
        <v>55.749534230000002</v>
      </c>
      <c r="AB169">
        <f t="shared" si="28"/>
        <v>945.2912462783695</v>
      </c>
    </row>
    <row r="170" spans="2:28" x14ac:dyDescent="0.25">
      <c r="B170" t="s">
        <v>190</v>
      </c>
      <c r="C170" t="s">
        <v>78</v>
      </c>
      <c r="D170">
        <v>55.990834229999997</v>
      </c>
      <c r="E170">
        <v>0.24129999999999999</v>
      </c>
      <c r="F170">
        <v>0</v>
      </c>
      <c r="G170">
        <v>631.53962730000001</v>
      </c>
      <c r="H170">
        <v>24.734430740000001</v>
      </c>
      <c r="I170">
        <v>0.25222914200000002</v>
      </c>
      <c r="L170">
        <f t="shared" si="29"/>
        <v>1</v>
      </c>
      <c r="M170">
        <f t="shared" si="15"/>
        <v>-1.7668713297886978</v>
      </c>
      <c r="N170">
        <f t="shared" si="16"/>
        <v>637.53629404999992</v>
      </c>
      <c r="O170">
        <f t="shared" si="17"/>
        <v>24.851499185000002</v>
      </c>
      <c r="P170">
        <f t="shared" si="18"/>
        <v>1.584613186688028</v>
      </c>
      <c r="Q170" t="str">
        <f t="shared" si="19"/>
        <v>0</v>
      </c>
      <c r="R170" t="str">
        <f t="shared" si="20"/>
        <v>-8.70788590251926+4.87412558387944i</v>
      </c>
      <c r="S170" t="str">
        <f t="shared" si="21"/>
        <v>10.6698998034331-29.4989902702869i</v>
      </c>
      <c r="T170" t="str">
        <f t="shared" si="22"/>
        <v>0</v>
      </c>
      <c r="U170" t="str">
        <f t="shared" si="23"/>
        <v>8.57699447079375-5.05693632918403i</v>
      </c>
      <c r="V170" t="str">
        <f t="shared" si="24"/>
        <v>57.9857686610629-1.05724370469202i</v>
      </c>
      <c r="W170" t="str">
        <f t="shared" si="25"/>
        <v>-861.71620960891+377.474457369843i</v>
      </c>
      <c r="X170">
        <f t="shared" si="26"/>
        <v>940.76659797709885</v>
      </c>
      <c r="AA170">
        <f t="shared" si="27"/>
        <v>55.990834229999997</v>
      </c>
      <c r="AB170">
        <f t="shared" si="28"/>
        <v>940.76659797709885</v>
      </c>
    </row>
    <row r="171" spans="2:28" x14ac:dyDescent="0.25">
      <c r="B171" t="s">
        <v>191</v>
      </c>
      <c r="C171" t="s">
        <v>71</v>
      </c>
      <c r="D171">
        <v>55.990834229999997</v>
      </c>
      <c r="E171">
        <v>0</v>
      </c>
      <c r="F171">
        <v>0</v>
      </c>
      <c r="G171">
        <v>631.53962730000001</v>
      </c>
      <c r="H171">
        <v>24.734430740000001</v>
      </c>
      <c r="I171">
        <v>0.25222914200000002</v>
      </c>
      <c r="L171">
        <f t="shared" si="29"/>
        <v>1</v>
      </c>
      <c r="M171">
        <f t="shared" si="15"/>
        <v>-1.7668713297886978</v>
      </c>
      <c r="N171">
        <f t="shared" si="16"/>
        <v>631.53962730000001</v>
      </c>
      <c r="O171">
        <f t="shared" si="17"/>
        <v>24.734430740000001</v>
      </c>
      <c r="P171">
        <f t="shared" si="18"/>
        <v>1.5848024390569135</v>
      </c>
      <c r="Q171" t="str">
        <f t="shared" si="19"/>
        <v>0</v>
      </c>
      <c r="R171" t="str">
        <f t="shared" si="20"/>
        <v>-8.70788590251926+4.87412558387944i</v>
      </c>
      <c r="S171" t="str">
        <f t="shared" si="21"/>
        <v>10.6698998034331-29.4989902702869i</v>
      </c>
      <c r="T171" t="str">
        <f t="shared" si="22"/>
        <v>0</v>
      </c>
      <c r="U171" t="str">
        <f t="shared" si="23"/>
        <v>8.57699447079375-5.05693632918403i</v>
      </c>
      <c r="V171" t="str">
        <f t="shared" si="24"/>
        <v>57.9857686610629-1.05724370469202i</v>
      </c>
      <c r="W171" t="str">
        <f t="shared" si="25"/>
        <v>-857.58408407786+375.581483603617i</v>
      </c>
      <c r="X171">
        <f t="shared" si="26"/>
        <v>936.2221488992642</v>
      </c>
      <c r="AA171">
        <f t="shared" si="27"/>
        <v>55.990834229999997</v>
      </c>
      <c r="AB171">
        <f t="shared" si="28"/>
        <v>936.2221488992642</v>
      </c>
    </row>
    <row r="172" spans="2:28" x14ac:dyDescent="0.25">
      <c r="B172" t="s">
        <v>192</v>
      </c>
      <c r="C172" t="s">
        <v>78</v>
      </c>
      <c r="D172">
        <v>56.283442229999999</v>
      </c>
      <c r="E172">
        <v>0.29260799999999998</v>
      </c>
      <c r="F172">
        <v>0</v>
      </c>
      <c r="G172">
        <v>617.14772040000003</v>
      </c>
      <c r="H172">
        <v>24.45050895</v>
      </c>
      <c r="I172">
        <v>0.2523037373</v>
      </c>
      <c r="L172">
        <f t="shared" si="29"/>
        <v>1</v>
      </c>
      <c r="M172">
        <f t="shared" si="15"/>
        <v>-1.7668713297886978</v>
      </c>
      <c r="N172">
        <f t="shared" si="16"/>
        <v>624.34367384999996</v>
      </c>
      <c r="O172">
        <f t="shared" si="17"/>
        <v>24.592469845</v>
      </c>
      <c r="P172">
        <f t="shared" si="18"/>
        <v>1.5850367871033859</v>
      </c>
      <c r="Q172" t="str">
        <f t="shared" si="19"/>
        <v>0</v>
      </c>
      <c r="R172" t="str">
        <f t="shared" si="20"/>
        <v>-8.70788590251926+4.87412558387944i</v>
      </c>
      <c r="S172" t="str">
        <f t="shared" si="21"/>
        <v>10.6698998034331-29.4989902702869i</v>
      </c>
      <c r="T172" t="str">
        <f t="shared" si="22"/>
        <v>0</v>
      </c>
      <c r="U172" t="str">
        <f t="shared" si="23"/>
        <v>8.57699447079375-5.05693632918403i</v>
      </c>
      <c r="V172" t="str">
        <f t="shared" si="24"/>
        <v>57.9857686610629-1.05724370469202i</v>
      </c>
      <c r="W172" t="str">
        <f t="shared" si="25"/>
        <v>-852.598197896945+373.295827292425i</v>
      </c>
      <c r="X172">
        <f t="shared" si="26"/>
        <v>930.73812736507909</v>
      </c>
      <c r="AA172">
        <f t="shared" si="27"/>
        <v>56.283442229999999</v>
      </c>
      <c r="AB172">
        <f t="shared" si="28"/>
        <v>930.73812736507909</v>
      </c>
    </row>
    <row r="173" spans="2:28" x14ac:dyDescent="0.25">
      <c r="B173" t="s">
        <v>193</v>
      </c>
      <c r="C173" t="s">
        <v>71</v>
      </c>
      <c r="D173">
        <v>56.283442229999999</v>
      </c>
      <c r="E173">
        <v>0</v>
      </c>
      <c r="F173">
        <v>0</v>
      </c>
      <c r="G173">
        <v>617.14772040000003</v>
      </c>
      <c r="H173">
        <v>24.45050895</v>
      </c>
      <c r="I173">
        <v>0.2523037373</v>
      </c>
      <c r="L173">
        <f t="shared" si="29"/>
        <v>1</v>
      </c>
      <c r="M173">
        <f t="shared" si="15"/>
        <v>-1.7668713297886978</v>
      </c>
      <c r="N173">
        <f t="shared" si="16"/>
        <v>617.14772040000003</v>
      </c>
      <c r="O173">
        <f t="shared" si="17"/>
        <v>24.45050895</v>
      </c>
      <c r="P173">
        <f t="shared" si="18"/>
        <v>1.5852711351498581</v>
      </c>
      <c r="Q173" t="str">
        <f t="shared" si="19"/>
        <v>0</v>
      </c>
      <c r="R173" t="str">
        <f t="shared" si="20"/>
        <v>-8.70788590251926+4.87412558387944i</v>
      </c>
      <c r="S173" t="str">
        <f t="shared" si="21"/>
        <v>10.6698998034331-29.4989902702869i</v>
      </c>
      <c r="T173" t="str">
        <f t="shared" si="22"/>
        <v>0</v>
      </c>
      <c r="U173" t="str">
        <f t="shared" si="23"/>
        <v>8.57699447079375-5.05693632918403i</v>
      </c>
      <c r="V173" t="str">
        <f t="shared" si="24"/>
        <v>57.9857686610629-1.05724370469202i</v>
      </c>
      <c r="W173" t="str">
        <f t="shared" si="25"/>
        <v>-847.58494157894+370.999364016268i</v>
      </c>
      <c r="X173">
        <f t="shared" si="26"/>
        <v>925.22470853941763</v>
      </c>
      <c r="AA173">
        <f t="shared" si="27"/>
        <v>56.283442229999999</v>
      </c>
      <c r="AB173">
        <f t="shared" si="28"/>
        <v>925.22470853941763</v>
      </c>
    </row>
    <row r="174" spans="2:28" x14ac:dyDescent="0.25">
      <c r="B174" t="s">
        <v>194</v>
      </c>
      <c r="C174" t="s">
        <v>78</v>
      </c>
      <c r="D174">
        <v>57.707620230000003</v>
      </c>
      <c r="E174">
        <v>1.4241779999999999</v>
      </c>
      <c r="F174">
        <v>0</v>
      </c>
      <c r="G174">
        <v>549.47203890000003</v>
      </c>
      <c r="H174">
        <v>23.068608380000001</v>
      </c>
      <c r="I174">
        <v>0.25269297730000001</v>
      </c>
      <c r="L174">
        <f t="shared" si="29"/>
        <v>1</v>
      </c>
      <c r="M174">
        <f t="shared" si="15"/>
        <v>-1.7668713297886978</v>
      </c>
      <c r="N174">
        <f t="shared" si="16"/>
        <v>583.30987965000008</v>
      </c>
      <c r="O174">
        <f t="shared" si="17"/>
        <v>23.759558665</v>
      </c>
      <c r="P174">
        <f t="shared" si="18"/>
        <v>1.5864939686743416</v>
      </c>
      <c r="Q174" t="str">
        <f t="shared" si="19"/>
        <v>0</v>
      </c>
      <c r="R174" t="str">
        <f t="shared" si="20"/>
        <v>-8.70788590251926+4.87412558387944i</v>
      </c>
      <c r="S174" t="str">
        <f t="shared" si="21"/>
        <v>10.6698998034331-29.4989902702869i</v>
      </c>
      <c r="T174" t="str">
        <f t="shared" si="22"/>
        <v>0</v>
      </c>
      <c r="U174" t="str">
        <f t="shared" si="23"/>
        <v>8.57699447079375-5.05693632918403i</v>
      </c>
      <c r="V174" t="str">
        <f t="shared" si="24"/>
        <v>57.9857686610629-1.05724370469202i</v>
      </c>
      <c r="W174" t="str">
        <f t="shared" si="25"/>
        <v>-823.585862098975+359.979721490639i</v>
      </c>
      <c r="X174">
        <f t="shared" si="26"/>
        <v>898.82093441006919</v>
      </c>
      <c r="AA174">
        <f t="shared" si="27"/>
        <v>57.707620230000003</v>
      </c>
      <c r="AB174">
        <f t="shared" si="28"/>
        <v>898.82093441006919</v>
      </c>
    </row>
    <row r="175" spans="2:28" x14ac:dyDescent="0.25">
      <c r="B175" t="s">
        <v>195</v>
      </c>
      <c r="C175" t="s">
        <v>71</v>
      </c>
      <c r="D175">
        <v>57.707620230000003</v>
      </c>
      <c r="E175">
        <v>0</v>
      </c>
      <c r="F175">
        <v>0</v>
      </c>
      <c r="G175">
        <v>549.47203890000003</v>
      </c>
      <c r="H175">
        <v>23.068608380000001</v>
      </c>
      <c r="I175">
        <v>0.25269297730000001</v>
      </c>
      <c r="L175">
        <f t="shared" si="29"/>
        <v>1</v>
      </c>
      <c r="M175">
        <f t="shared" si="15"/>
        <v>-1.7668713297886978</v>
      </c>
      <c r="N175">
        <f t="shared" si="16"/>
        <v>549.47203890000003</v>
      </c>
      <c r="O175">
        <f t="shared" si="17"/>
        <v>23.068608380000001</v>
      </c>
      <c r="P175">
        <f t="shared" si="18"/>
        <v>1.5877168021988248</v>
      </c>
      <c r="Q175" t="str">
        <f t="shared" si="19"/>
        <v>0</v>
      </c>
      <c r="R175" t="str">
        <f t="shared" si="20"/>
        <v>-8.70788590251926+4.87412558387944i</v>
      </c>
      <c r="S175" t="str">
        <f t="shared" si="21"/>
        <v>10.6698998034331-29.4989902702869i</v>
      </c>
      <c r="T175" t="str">
        <f t="shared" si="22"/>
        <v>0</v>
      </c>
      <c r="U175" t="str">
        <f t="shared" si="23"/>
        <v>8.57699447079375-5.05693632918403i</v>
      </c>
      <c r="V175" t="str">
        <f t="shared" si="24"/>
        <v>57.9857686610629-1.05724370469202i</v>
      </c>
      <c r="W175" t="str">
        <f t="shared" si="25"/>
        <v>-798.917240398275+348.697328924328i</v>
      </c>
      <c r="X175">
        <f t="shared" si="26"/>
        <v>871.69867741356359</v>
      </c>
      <c r="AA175">
        <f t="shared" si="27"/>
        <v>57.707620230000003</v>
      </c>
      <c r="AB175">
        <f t="shared" si="28"/>
        <v>871.69867741356359</v>
      </c>
    </row>
    <row r="176" spans="2:28" x14ac:dyDescent="0.25">
      <c r="B176" t="s">
        <v>196</v>
      </c>
      <c r="C176" t="s">
        <v>78</v>
      </c>
      <c r="D176">
        <v>58.000228229999998</v>
      </c>
      <c r="E176">
        <v>0.29260799999999998</v>
      </c>
      <c r="F176">
        <v>0</v>
      </c>
      <c r="G176">
        <v>536.05499799999996</v>
      </c>
      <c r="H176">
        <v>22.78468659</v>
      </c>
      <c r="I176">
        <v>0.2527787856</v>
      </c>
      <c r="L176">
        <f t="shared" si="29"/>
        <v>1</v>
      </c>
      <c r="M176">
        <f t="shared" si="15"/>
        <v>-1.7668713297886978</v>
      </c>
      <c r="N176">
        <f t="shared" si="16"/>
        <v>542.76351844999999</v>
      </c>
      <c r="O176">
        <f t="shared" si="17"/>
        <v>22.926647485</v>
      </c>
      <c r="P176">
        <f t="shared" si="18"/>
        <v>1.5879863769237219</v>
      </c>
      <c r="Q176" t="str">
        <f t="shared" si="19"/>
        <v>0</v>
      </c>
      <c r="R176" t="str">
        <f t="shared" si="20"/>
        <v>-8.70788590251926+4.87412558387944i</v>
      </c>
      <c r="S176" t="str">
        <f t="shared" si="21"/>
        <v>10.6698998034331-29.4989902702869i</v>
      </c>
      <c r="T176" t="str">
        <f t="shared" si="22"/>
        <v>0</v>
      </c>
      <c r="U176" t="str">
        <f t="shared" si="23"/>
        <v>8.57699447079375-5.05693632918403i</v>
      </c>
      <c r="V176" t="str">
        <f t="shared" si="24"/>
        <v>57.9857686610629-1.05724370469202i</v>
      </c>
      <c r="W176" t="str">
        <f t="shared" si="25"/>
        <v>-793.932284807905+346.411968682685i</v>
      </c>
      <c r="X176">
        <f t="shared" si="26"/>
        <v>866.21574962991406</v>
      </c>
      <c r="AA176">
        <f t="shared" si="27"/>
        <v>58.000228229999998</v>
      </c>
      <c r="AB176">
        <f t="shared" si="28"/>
        <v>866.21574962991406</v>
      </c>
    </row>
    <row r="177" spans="2:28" x14ac:dyDescent="0.25">
      <c r="B177" t="s">
        <v>197</v>
      </c>
      <c r="C177" t="s">
        <v>71</v>
      </c>
      <c r="D177">
        <v>58.000228229999998</v>
      </c>
      <c r="E177">
        <v>0</v>
      </c>
      <c r="F177">
        <v>0</v>
      </c>
      <c r="G177">
        <v>536.05499799999996</v>
      </c>
      <c r="H177">
        <v>22.78468659</v>
      </c>
      <c r="I177">
        <v>0.2527787856</v>
      </c>
      <c r="L177">
        <f t="shared" si="29"/>
        <v>1</v>
      </c>
      <c r="M177">
        <f t="shared" si="15"/>
        <v>-1.7668713297886978</v>
      </c>
      <c r="N177">
        <f t="shared" si="16"/>
        <v>536.05499799999996</v>
      </c>
      <c r="O177">
        <f t="shared" si="17"/>
        <v>22.78468659</v>
      </c>
      <c r="P177">
        <f t="shared" si="18"/>
        <v>1.5882559516486188</v>
      </c>
      <c r="Q177" t="str">
        <f t="shared" si="19"/>
        <v>0</v>
      </c>
      <c r="R177" t="str">
        <f t="shared" si="20"/>
        <v>-8.70788590251926+4.87412558387944i</v>
      </c>
      <c r="S177" t="str">
        <f t="shared" si="21"/>
        <v>10.6698998034331-29.4989902702869i</v>
      </c>
      <c r="T177" t="str">
        <f t="shared" si="22"/>
        <v>0</v>
      </c>
      <c r="U177" t="str">
        <f t="shared" si="23"/>
        <v>8.57699447079375-5.05693632918403i</v>
      </c>
      <c r="V177" t="str">
        <f t="shared" si="24"/>
        <v>57.9857686610629-1.05724370469202i</v>
      </c>
      <c r="W177" t="str">
        <f t="shared" si="25"/>
        <v>-788.918097782765+344.115209068644i</v>
      </c>
      <c r="X177">
        <f t="shared" si="26"/>
        <v>860.70148258355687</v>
      </c>
      <c r="AA177">
        <f t="shared" si="27"/>
        <v>58.000228229999998</v>
      </c>
      <c r="AB177">
        <f t="shared" si="28"/>
        <v>860.70148258355687</v>
      </c>
    </row>
    <row r="178" spans="2:28" x14ac:dyDescent="0.25">
      <c r="B178" t="s">
        <v>198</v>
      </c>
      <c r="C178" t="s">
        <v>78</v>
      </c>
      <c r="D178">
        <v>58.24152823</v>
      </c>
      <c r="E178">
        <v>0.24129999999999999</v>
      </c>
      <c r="F178">
        <v>0</v>
      </c>
      <c r="G178">
        <v>525.11560550000002</v>
      </c>
      <c r="H178">
        <v>22.550549700000001</v>
      </c>
      <c r="I178">
        <v>0.25285117000000001</v>
      </c>
      <c r="L178">
        <f t="shared" si="29"/>
        <v>1</v>
      </c>
      <c r="M178">
        <f t="shared" ref="M178:M241" si="30">M177+$G$2*F178*L178</f>
        <v>-1.7668713297886978</v>
      </c>
      <c r="N178">
        <f t="shared" ref="N178:N241" si="31">(G178+G177)/2</f>
        <v>530.58530174999999</v>
      </c>
      <c r="O178">
        <f t="shared" ref="O178:O241" si="32">(H178+H177)/2</f>
        <v>22.667618144999999</v>
      </c>
      <c r="P178">
        <f t="shared" ref="P178:P241" si="33">(I178+I177)/2*2*PI()</f>
        <v>1.5884833539478933</v>
      </c>
      <c r="Q178" t="str">
        <f t="shared" ref="Q178:Q241" si="34">IMPRODUCT(IMDIV(IMEXP(COMPLEX(0,$P178)),COMPLEX(SQRT($N178),0)),COMPLEX(-$O178,1),IMEXP(COMPLEX(0,PI()/2*(1-$L178))),"0+1i",IMEXP(COMPLEX(0,$M178)),COMPLEX($G$2*$F178*$L178,0))</f>
        <v>0</v>
      </c>
      <c r="R178" t="str">
        <f t="shared" ref="R178:R241" si="35">IMSUM(R177,Q178)</f>
        <v>-8.70788590251926+4.87412558387944i</v>
      </c>
      <c r="S178" t="str">
        <f t="shared" ref="S178:S241" si="36">IMSUM($G$6,R178)</f>
        <v>10.6698998034331-29.4989902702869i</v>
      </c>
      <c r="T178" t="str">
        <f t="shared" ref="T178:T241" si="37">IMPRODUCT(IMDIV(IMEXP(COMPLEX(0,-$P178)),COMPLEX(SQRT($N178),0)),COMPLEX(-$O178,-1),IMEXP(COMPLEX(0,PI()/2*(1-$L178))),"0+1i",IMEXP(COMPLEX(0,$M178)),COMPLEX($G$2*$F178*$L178,0))</f>
        <v>0</v>
      </c>
      <c r="U178" t="str">
        <f t="shared" ref="U178:U241" si="38">IMSUM(U177,T178)</f>
        <v>8.57699447079375-5.05693632918403i</v>
      </c>
      <c r="V178" t="str">
        <f t="shared" ref="V178:V241" si="39">IMSUM($G$10,U178)</f>
        <v>57.9857686610629-1.05724370469202i</v>
      </c>
      <c r="W178" t="str">
        <f t="shared" ref="W178:W241" si="40">IMPRODUCT(IMDIV("1+0i","0+2i"),IMSUB(IMPRODUCT(COMPLEX(SQRT(N178),0),IMEXP(COMPLEX(0,-P178)),S178),IMPRODUCT(COMPLEX(SQRT(N178),0),IMEXP(COMPLEX(0,P178)),V178)))</f>
        <v>-784.805233182655+342.229789557139i</v>
      </c>
      <c r="X178">
        <f t="shared" ref="X178:X241" si="41">IMABS(W178)</f>
        <v>856.17783368363678</v>
      </c>
      <c r="AA178">
        <f t="shared" ref="AA178:AA241" si="42">D178</f>
        <v>58.24152823</v>
      </c>
      <c r="AB178">
        <f t="shared" ref="AB178:AB241" si="43">X178</f>
        <v>856.17783368363678</v>
      </c>
    </row>
    <row r="179" spans="2:28" x14ac:dyDescent="0.25">
      <c r="B179" t="s">
        <v>199</v>
      </c>
      <c r="C179" t="s">
        <v>71</v>
      </c>
      <c r="D179">
        <v>58.24152823</v>
      </c>
      <c r="E179">
        <v>0</v>
      </c>
      <c r="F179">
        <v>0</v>
      </c>
      <c r="G179">
        <v>525.11560550000002</v>
      </c>
      <c r="H179">
        <v>22.550549700000001</v>
      </c>
      <c r="I179">
        <v>0.25285117000000001</v>
      </c>
      <c r="L179">
        <f t="shared" ref="L179:L242" si="44">IF(B179="SNAKE1",-1,IF(B179="SNAKE2",1,L178))</f>
        <v>1</v>
      </c>
      <c r="M179">
        <f t="shared" si="30"/>
        <v>-1.7668713297886978</v>
      </c>
      <c r="N179">
        <f t="shared" si="31"/>
        <v>525.11560550000002</v>
      </c>
      <c r="O179">
        <f t="shared" si="32"/>
        <v>22.550549700000001</v>
      </c>
      <c r="P179">
        <f t="shared" si="33"/>
        <v>1.5887107562471678</v>
      </c>
      <c r="Q179" t="str">
        <f t="shared" si="34"/>
        <v>0</v>
      </c>
      <c r="R179" t="str">
        <f t="shared" si="35"/>
        <v>-8.70788590251926+4.87412558387944i</v>
      </c>
      <c r="S179" t="str">
        <f t="shared" si="36"/>
        <v>10.6698998034331-29.4989902702869i</v>
      </c>
      <c r="T179" t="str">
        <f t="shared" si="37"/>
        <v>0</v>
      </c>
      <c r="U179" t="str">
        <f t="shared" si="38"/>
        <v>8.57699447079375-5.05693632918403i</v>
      </c>
      <c r="V179" t="str">
        <f t="shared" si="39"/>
        <v>57.9857686610629-1.05724370469202i</v>
      </c>
      <c r="W179" t="str">
        <f t="shared" si="40"/>
        <v>-780.672277316975+340.336551643087i</v>
      </c>
      <c r="X179">
        <f t="shared" si="41"/>
        <v>851.63265141466934</v>
      </c>
      <c r="AA179">
        <f t="shared" si="42"/>
        <v>58.24152823</v>
      </c>
      <c r="AB179">
        <f t="shared" si="43"/>
        <v>851.63265141466934</v>
      </c>
    </row>
    <row r="180" spans="2:28" x14ac:dyDescent="0.25">
      <c r="B180" t="s">
        <v>186</v>
      </c>
      <c r="C180" t="s">
        <v>78</v>
      </c>
      <c r="D180">
        <v>58.495528229999998</v>
      </c>
      <c r="E180">
        <v>0.254</v>
      </c>
      <c r="F180">
        <v>0</v>
      </c>
      <c r="G180">
        <v>513.72252709999998</v>
      </c>
      <c r="H180">
        <v>22.304089810000001</v>
      </c>
      <c r="I180">
        <v>0.25292900270000002</v>
      </c>
      <c r="L180">
        <f t="shared" si="44"/>
        <v>1</v>
      </c>
      <c r="M180">
        <f t="shared" si="30"/>
        <v>-1.7668713297886978</v>
      </c>
      <c r="N180">
        <f t="shared" si="31"/>
        <v>519.41906629999994</v>
      </c>
      <c r="O180">
        <f t="shared" si="32"/>
        <v>22.427319754999999</v>
      </c>
      <c r="P180">
        <f t="shared" si="33"/>
        <v>1.5889552748856968</v>
      </c>
      <c r="Q180" t="str">
        <f t="shared" si="34"/>
        <v>0</v>
      </c>
      <c r="R180" t="str">
        <f t="shared" si="35"/>
        <v>-8.70788590251926+4.87412558387944i</v>
      </c>
      <c r="S180" t="str">
        <f t="shared" si="36"/>
        <v>10.6698998034331-29.4989902702869i</v>
      </c>
      <c r="T180" t="str">
        <f t="shared" si="37"/>
        <v>0</v>
      </c>
      <c r="U180" t="str">
        <f t="shared" si="38"/>
        <v>8.57699447079375-5.05693632918403i</v>
      </c>
      <c r="V180" t="str">
        <f t="shared" si="39"/>
        <v>57.9857686610629-1.05724370469202i</v>
      </c>
      <c r="W180" t="str">
        <f t="shared" si="40"/>
        <v>-776.34361398045+338.35215049766i</v>
      </c>
      <c r="X180">
        <f t="shared" si="41"/>
        <v>846.87164595032766</v>
      </c>
      <c r="AA180">
        <f t="shared" si="42"/>
        <v>58.495528229999998</v>
      </c>
      <c r="AB180">
        <f t="shared" si="43"/>
        <v>846.87164595032766</v>
      </c>
    </row>
    <row r="181" spans="2:28" x14ac:dyDescent="0.25">
      <c r="B181" t="s">
        <v>187</v>
      </c>
      <c r="C181" t="s">
        <v>188</v>
      </c>
      <c r="D181">
        <v>58.495528229999998</v>
      </c>
      <c r="E181">
        <v>0</v>
      </c>
      <c r="F181">
        <v>0</v>
      </c>
      <c r="G181">
        <v>513.72252709999998</v>
      </c>
      <c r="H181">
        <v>22.304089810000001</v>
      </c>
      <c r="I181">
        <v>0.25292900270000002</v>
      </c>
      <c r="L181">
        <f t="shared" si="44"/>
        <v>1</v>
      </c>
      <c r="M181">
        <f t="shared" si="30"/>
        <v>-1.7668713297886978</v>
      </c>
      <c r="N181">
        <f t="shared" si="31"/>
        <v>513.72252709999998</v>
      </c>
      <c r="O181">
        <f t="shared" si="32"/>
        <v>22.304089810000001</v>
      </c>
      <c r="P181">
        <f t="shared" si="33"/>
        <v>1.5891997935242259</v>
      </c>
      <c r="Q181" t="str">
        <f t="shared" si="34"/>
        <v>0</v>
      </c>
      <c r="R181" t="str">
        <f t="shared" si="35"/>
        <v>-8.70788590251926+4.87412558387944i</v>
      </c>
      <c r="S181" t="str">
        <f t="shared" si="36"/>
        <v>10.6698998034331-29.4989902702869i</v>
      </c>
      <c r="T181" t="str">
        <f t="shared" si="37"/>
        <v>0</v>
      </c>
      <c r="U181" t="str">
        <f t="shared" si="38"/>
        <v>8.57699447079375-5.05693632918403i</v>
      </c>
      <c r="V181" t="str">
        <f t="shared" si="39"/>
        <v>57.9857686610629-1.05724370469202i</v>
      </c>
      <c r="W181" t="str">
        <f t="shared" si="40"/>
        <v>-771.99246618199+336.359017303012i</v>
      </c>
      <c r="X181">
        <f t="shared" si="41"/>
        <v>842.08654921142102</v>
      </c>
      <c r="AA181">
        <f t="shared" si="42"/>
        <v>58.495528229999998</v>
      </c>
      <c r="AB181">
        <f t="shared" si="43"/>
        <v>842.08654921142102</v>
      </c>
    </row>
    <row r="182" spans="2:28" x14ac:dyDescent="0.25">
      <c r="B182" t="s">
        <v>186</v>
      </c>
      <c r="C182" t="s">
        <v>78</v>
      </c>
      <c r="D182">
        <v>58.749528230000003</v>
      </c>
      <c r="E182">
        <v>0.254</v>
      </c>
      <c r="F182">
        <v>0</v>
      </c>
      <c r="G182">
        <v>502.4546502</v>
      </c>
      <c r="H182">
        <v>22.05762992</v>
      </c>
      <c r="I182">
        <v>0.25300857119999998</v>
      </c>
      <c r="L182">
        <f t="shared" si="44"/>
        <v>1</v>
      </c>
      <c r="M182">
        <f t="shared" si="30"/>
        <v>-1.7668713297886978</v>
      </c>
      <c r="N182">
        <f t="shared" si="31"/>
        <v>508.08858865000002</v>
      </c>
      <c r="O182">
        <f t="shared" si="32"/>
        <v>22.180859865000002</v>
      </c>
      <c r="P182">
        <f t="shared" si="33"/>
        <v>1.5894497653392832</v>
      </c>
      <c r="Q182" t="str">
        <f t="shared" si="34"/>
        <v>0</v>
      </c>
      <c r="R182" t="str">
        <f t="shared" si="35"/>
        <v>-8.70788590251926+4.87412558387944i</v>
      </c>
      <c r="S182" t="str">
        <f t="shared" si="36"/>
        <v>10.6698998034331-29.4989902702869i</v>
      </c>
      <c r="T182" t="str">
        <f t="shared" si="37"/>
        <v>0</v>
      </c>
      <c r="U182" t="str">
        <f t="shared" si="38"/>
        <v>8.57699447079375-5.05693632918403i</v>
      </c>
      <c r="V182" t="str">
        <f t="shared" si="39"/>
        <v>57.9857686610629-1.05724370469202i</v>
      </c>
      <c r="W182" t="str">
        <f t="shared" si="40"/>
        <v>-767.663919302795+334.374652015522i</v>
      </c>
      <c r="X182">
        <f t="shared" si="41"/>
        <v>837.32568389476114</v>
      </c>
      <c r="AA182">
        <f t="shared" si="42"/>
        <v>58.749528230000003</v>
      </c>
      <c r="AB182">
        <f t="shared" si="43"/>
        <v>837.32568389476114</v>
      </c>
    </row>
    <row r="183" spans="2:28" x14ac:dyDescent="0.25">
      <c r="B183" t="s">
        <v>200</v>
      </c>
      <c r="C183" t="s">
        <v>71</v>
      </c>
      <c r="D183">
        <v>58.749528230000003</v>
      </c>
      <c r="E183">
        <v>0</v>
      </c>
      <c r="F183">
        <v>0</v>
      </c>
      <c r="G183">
        <v>502.4546502</v>
      </c>
      <c r="H183">
        <v>22.05762992</v>
      </c>
      <c r="I183">
        <v>0.25300857119999998</v>
      </c>
      <c r="L183">
        <f t="shared" si="44"/>
        <v>1</v>
      </c>
      <c r="M183">
        <f t="shared" si="30"/>
        <v>-1.7668713297886978</v>
      </c>
      <c r="N183">
        <f t="shared" si="31"/>
        <v>502.4546502</v>
      </c>
      <c r="O183">
        <f t="shared" si="32"/>
        <v>22.05762992</v>
      </c>
      <c r="P183">
        <f t="shared" si="33"/>
        <v>1.58969973715434</v>
      </c>
      <c r="Q183" t="str">
        <f t="shared" si="34"/>
        <v>0</v>
      </c>
      <c r="R183" t="str">
        <f t="shared" si="35"/>
        <v>-8.70788590251926+4.87412558387944i</v>
      </c>
      <c r="S183" t="str">
        <f t="shared" si="36"/>
        <v>10.6698998034331-29.4989902702869i</v>
      </c>
      <c r="T183" t="str">
        <f t="shared" si="37"/>
        <v>0</v>
      </c>
      <c r="U183" t="str">
        <f t="shared" si="38"/>
        <v>8.57699447079375-5.05693632918403i</v>
      </c>
      <c r="V183" t="str">
        <f t="shared" si="39"/>
        <v>57.9857686610629-1.05724370469202i</v>
      </c>
      <c r="W183" t="str">
        <f t="shared" si="40"/>
        <v>-763.31265493718+332.381482894183i</v>
      </c>
      <c r="X183">
        <f t="shared" si="41"/>
        <v>832.54048511659926</v>
      </c>
      <c r="AA183">
        <f t="shared" si="42"/>
        <v>58.749528230000003</v>
      </c>
      <c r="AB183">
        <f t="shared" si="43"/>
        <v>832.54048511659926</v>
      </c>
    </row>
    <row r="184" spans="2:28" x14ac:dyDescent="0.25">
      <c r="B184" t="s">
        <v>201</v>
      </c>
      <c r="C184" t="s">
        <v>78</v>
      </c>
      <c r="D184">
        <v>58.990828229999998</v>
      </c>
      <c r="E184">
        <v>0.24129999999999999</v>
      </c>
      <c r="F184">
        <v>0</v>
      </c>
      <c r="G184">
        <v>491.8661353</v>
      </c>
      <c r="H184">
        <v>21.823493030000002</v>
      </c>
      <c r="I184">
        <v>0.2530858225</v>
      </c>
      <c r="L184">
        <f t="shared" si="44"/>
        <v>1</v>
      </c>
      <c r="M184">
        <f t="shared" si="30"/>
        <v>-1.7668713297886978</v>
      </c>
      <c r="N184">
        <f t="shared" si="31"/>
        <v>497.16039275000003</v>
      </c>
      <c r="O184">
        <f t="shared" si="32"/>
        <v>21.940561475000003</v>
      </c>
      <c r="P184">
        <f t="shared" si="33"/>
        <v>1.5899424292709003</v>
      </c>
      <c r="Q184" t="str">
        <f t="shared" si="34"/>
        <v>0</v>
      </c>
      <c r="R184" t="str">
        <f t="shared" si="35"/>
        <v>-8.70788590251926+4.87412558387944i</v>
      </c>
      <c r="S184" t="str">
        <f t="shared" si="36"/>
        <v>10.6698998034331-29.4989902702869i</v>
      </c>
      <c r="T184" t="str">
        <f t="shared" si="37"/>
        <v>0</v>
      </c>
      <c r="U184" t="str">
        <f t="shared" si="38"/>
        <v>8.57699447079375-5.05693632918403i</v>
      </c>
      <c r="V184" t="str">
        <f t="shared" si="39"/>
        <v>57.9857686610629-1.05724370469202i</v>
      </c>
      <c r="W184" t="str">
        <f t="shared" si="40"/>
        <v>-759.200100514175+330.496158788654i</v>
      </c>
      <c r="X184">
        <f t="shared" si="41"/>
        <v>828.017212136794</v>
      </c>
      <c r="AA184">
        <f t="shared" si="42"/>
        <v>58.990828229999998</v>
      </c>
      <c r="AB184">
        <f t="shared" si="43"/>
        <v>828.017212136794</v>
      </c>
    </row>
    <row r="185" spans="2:28" x14ac:dyDescent="0.25">
      <c r="B185" t="s">
        <v>202</v>
      </c>
      <c r="C185" t="s">
        <v>71</v>
      </c>
      <c r="D185">
        <v>58.990828229999998</v>
      </c>
      <c r="E185">
        <v>0</v>
      </c>
      <c r="F185">
        <v>0</v>
      </c>
      <c r="G185">
        <v>491.8661353</v>
      </c>
      <c r="H185">
        <v>21.823493030000002</v>
      </c>
      <c r="I185">
        <v>0.2530858225</v>
      </c>
      <c r="L185">
        <f t="shared" si="44"/>
        <v>1</v>
      </c>
      <c r="M185">
        <f t="shared" si="30"/>
        <v>-1.7668713297886978</v>
      </c>
      <c r="N185">
        <f t="shared" si="31"/>
        <v>491.8661353</v>
      </c>
      <c r="O185">
        <f t="shared" si="32"/>
        <v>21.823493030000002</v>
      </c>
      <c r="P185">
        <f t="shared" si="33"/>
        <v>1.5901851213874607</v>
      </c>
      <c r="Q185" t="str">
        <f t="shared" si="34"/>
        <v>0</v>
      </c>
      <c r="R185" t="str">
        <f t="shared" si="35"/>
        <v>-8.70788590251926+4.87412558387944i</v>
      </c>
      <c r="S185" t="str">
        <f t="shared" si="36"/>
        <v>10.6698998034331-29.4989902702869i</v>
      </c>
      <c r="T185" t="str">
        <f t="shared" si="37"/>
        <v>0</v>
      </c>
      <c r="U185" t="str">
        <f t="shared" si="38"/>
        <v>8.57699447079375-5.05693632918403i</v>
      </c>
      <c r="V185" t="str">
        <f t="shared" si="39"/>
        <v>57.9857686610629-1.05724370469202i</v>
      </c>
      <c r="W185" t="str">
        <f t="shared" si="40"/>
        <v>-755.06683430495+328.602825150837i</v>
      </c>
      <c r="X185">
        <f t="shared" si="41"/>
        <v>823.47176087854416</v>
      </c>
      <c r="AA185">
        <f t="shared" si="42"/>
        <v>58.990828229999998</v>
      </c>
      <c r="AB185">
        <f t="shared" si="43"/>
        <v>823.47176087854416</v>
      </c>
    </row>
    <row r="186" spans="2:28" x14ac:dyDescent="0.25">
      <c r="B186" t="s">
        <v>203</v>
      </c>
      <c r="C186" t="s">
        <v>78</v>
      </c>
      <c r="D186">
        <v>59.28343623</v>
      </c>
      <c r="E186">
        <v>0.29260799999999998</v>
      </c>
      <c r="F186">
        <v>0</v>
      </c>
      <c r="G186">
        <v>479.1777558</v>
      </c>
      <c r="H186">
        <v>21.539571240000001</v>
      </c>
      <c r="I186">
        <v>0.25318174809999999</v>
      </c>
      <c r="L186">
        <f t="shared" si="44"/>
        <v>1</v>
      </c>
      <c r="M186">
        <f t="shared" si="30"/>
        <v>-1.7668713297886978</v>
      </c>
      <c r="N186">
        <f t="shared" si="31"/>
        <v>485.52194555</v>
      </c>
      <c r="O186">
        <f t="shared" si="32"/>
        <v>21.681532135000001</v>
      </c>
      <c r="P186">
        <f t="shared" si="33"/>
        <v>1.5904864805477117</v>
      </c>
      <c r="Q186" t="str">
        <f t="shared" si="34"/>
        <v>0</v>
      </c>
      <c r="R186" t="str">
        <f t="shared" si="35"/>
        <v>-8.70788590251926+4.87412558387944i</v>
      </c>
      <c r="S186" t="str">
        <f t="shared" si="36"/>
        <v>10.6698998034331-29.4989902702869i</v>
      </c>
      <c r="T186" t="str">
        <f t="shared" si="37"/>
        <v>0</v>
      </c>
      <c r="U186" t="str">
        <f t="shared" si="38"/>
        <v>8.57699447079375-5.05693632918403i</v>
      </c>
      <c r="V186" t="str">
        <f t="shared" si="39"/>
        <v>57.9857686610629-1.05724370469202i</v>
      </c>
      <c r="W186" t="str">
        <f t="shared" si="40"/>
        <v>-750.082660449445+326.317705755422i</v>
      </c>
      <c r="X186">
        <f t="shared" si="41"/>
        <v>817.9897570241327</v>
      </c>
      <c r="AA186">
        <f t="shared" si="42"/>
        <v>59.28343623</v>
      </c>
      <c r="AB186">
        <f t="shared" si="43"/>
        <v>817.9897570241327</v>
      </c>
    </row>
    <row r="187" spans="2:28" x14ac:dyDescent="0.25">
      <c r="B187" t="s">
        <v>204</v>
      </c>
      <c r="C187" t="s">
        <v>71</v>
      </c>
      <c r="D187">
        <v>59.28343623</v>
      </c>
      <c r="E187">
        <v>0</v>
      </c>
      <c r="F187">
        <v>0</v>
      </c>
      <c r="G187">
        <v>479.1777558</v>
      </c>
      <c r="H187">
        <v>21.539571240000001</v>
      </c>
      <c r="I187">
        <v>0.25318174809999999</v>
      </c>
      <c r="L187">
        <f t="shared" si="44"/>
        <v>1</v>
      </c>
      <c r="M187">
        <f t="shared" si="30"/>
        <v>-1.7668713297886978</v>
      </c>
      <c r="N187">
        <f t="shared" si="31"/>
        <v>479.1777558</v>
      </c>
      <c r="O187">
        <f t="shared" si="32"/>
        <v>21.539571240000001</v>
      </c>
      <c r="P187">
        <f t="shared" si="33"/>
        <v>1.5907878397079631</v>
      </c>
      <c r="Q187" t="str">
        <f t="shared" si="34"/>
        <v>0</v>
      </c>
      <c r="R187" t="str">
        <f t="shared" si="35"/>
        <v>-8.70788590251926+4.87412558387944i</v>
      </c>
      <c r="S187" t="str">
        <f t="shared" si="36"/>
        <v>10.6698998034331-29.4989902702869i</v>
      </c>
      <c r="T187" t="str">
        <f t="shared" si="37"/>
        <v>0</v>
      </c>
      <c r="U187" t="str">
        <f t="shared" si="38"/>
        <v>8.57699447079375-5.05693632918403i</v>
      </c>
      <c r="V187" t="str">
        <f t="shared" si="39"/>
        <v>57.9857686610629-1.05724370469202i</v>
      </c>
      <c r="W187" t="str">
        <f t="shared" si="40"/>
        <v>-745.06769187738+324.020705614695i</v>
      </c>
      <c r="X187">
        <f t="shared" si="41"/>
        <v>812.47478923750691</v>
      </c>
      <c r="AA187">
        <f t="shared" si="42"/>
        <v>59.28343623</v>
      </c>
      <c r="AB187">
        <f t="shared" si="43"/>
        <v>812.47478923750691</v>
      </c>
    </row>
    <row r="188" spans="2:28" x14ac:dyDescent="0.25">
      <c r="B188" t="s">
        <v>205</v>
      </c>
      <c r="C188" t="s">
        <v>78</v>
      </c>
      <c r="D188">
        <v>59.616684229999997</v>
      </c>
      <c r="E188">
        <v>0.33324799999999999</v>
      </c>
      <c r="F188">
        <v>0</v>
      </c>
      <c r="G188">
        <v>464.92947520000001</v>
      </c>
      <c r="H188">
        <v>21.216215869999999</v>
      </c>
      <c r="I188">
        <v>0.25329411689999998</v>
      </c>
      <c r="L188">
        <f t="shared" si="44"/>
        <v>1</v>
      </c>
      <c r="M188">
        <f t="shared" si="30"/>
        <v>-1.7668713297886978</v>
      </c>
      <c r="N188">
        <f t="shared" si="31"/>
        <v>472.05361549999998</v>
      </c>
      <c r="O188">
        <f t="shared" si="32"/>
        <v>21.377893555</v>
      </c>
      <c r="P188">
        <f t="shared" si="33"/>
        <v>1.5911408567045358</v>
      </c>
      <c r="Q188" t="str">
        <f t="shared" si="34"/>
        <v>0</v>
      </c>
      <c r="R188" t="str">
        <f t="shared" si="35"/>
        <v>-8.70788590251926+4.87412558387944i</v>
      </c>
      <c r="S188" t="str">
        <f t="shared" si="36"/>
        <v>10.6698998034331-29.4989902702869i</v>
      </c>
      <c r="T188" t="str">
        <f t="shared" si="37"/>
        <v>0</v>
      </c>
      <c r="U188" t="str">
        <f t="shared" si="38"/>
        <v>8.57699447079375-5.05693632918403i</v>
      </c>
      <c r="V188" t="str">
        <f t="shared" si="39"/>
        <v>57.9857686610629-1.05724370469202i</v>
      </c>
      <c r="W188" t="str">
        <f t="shared" si="40"/>
        <v>-739.393970786955+321.41922772039i</v>
      </c>
      <c r="X188">
        <f t="shared" si="41"/>
        <v>806.23431084547144</v>
      </c>
      <c r="AA188">
        <f t="shared" si="42"/>
        <v>59.616684229999997</v>
      </c>
      <c r="AB188">
        <f t="shared" si="43"/>
        <v>806.23431084547144</v>
      </c>
    </row>
    <row r="189" spans="2:28" x14ac:dyDescent="0.25">
      <c r="B189" t="s">
        <v>206</v>
      </c>
      <c r="C189" t="s">
        <v>71</v>
      </c>
      <c r="D189">
        <v>59.616684229999997</v>
      </c>
      <c r="E189">
        <v>0</v>
      </c>
      <c r="F189">
        <v>0</v>
      </c>
      <c r="G189">
        <v>464.92947520000001</v>
      </c>
      <c r="H189">
        <v>21.216215869999999</v>
      </c>
      <c r="I189">
        <v>0.25329411689999998</v>
      </c>
      <c r="L189">
        <f t="shared" si="44"/>
        <v>1</v>
      </c>
      <c r="M189">
        <f t="shared" si="30"/>
        <v>-1.7668713297886978</v>
      </c>
      <c r="N189">
        <f t="shared" si="31"/>
        <v>464.92947520000001</v>
      </c>
      <c r="O189">
        <f t="shared" si="32"/>
        <v>21.216215869999999</v>
      </c>
      <c r="P189">
        <f t="shared" si="33"/>
        <v>1.5914938737011084</v>
      </c>
      <c r="Q189" t="str">
        <f t="shared" si="34"/>
        <v>0</v>
      </c>
      <c r="R189" t="str">
        <f t="shared" si="35"/>
        <v>-8.70788590251926+4.87412558387944i</v>
      </c>
      <c r="S189" t="str">
        <f t="shared" si="36"/>
        <v>10.6698998034331-29.4989902702869i</v>
      </c>
      <c r="T189" t="str">
        <f t="shared" si="37"/>
        <v>0</v>
      </c>
      <c r="U189" t="str">
        <f t="shared" si="38"/>
        <v>8.57699447079375-5.05693632918403i</v>
      </c>
      <c r="V189" t="str">
        <f t="shared" si="39"/>
        <v>57.9857686610629-1.05724370469202i</v>
      </c>
      <c r="W189" t="str">
        <f t="shared" si="40"/>
        <v>-733.67977965082+318.802180621727i</v>
      </c>
      <c r="X189">
        <f t="shared" si="41"/>
        <v>799.95052936893796</v>
      </c>
      <c r="AA189">
        <f t="shared" si="42"/>
        <v>59.616684229999997</v>
      </c>
      <c r="AB189">
        <f t="shared" si="43"/>
        <v>799.95052936893796</v>
      </c>
    </row>
    <row r="190" spans="2:28" x14ac:dyDescent="0.25">
      <c r="B190" t="s">
        <v>207</v>
      </c>
      <c r="C190" t="s">
        <v>78</v>
      </c>
      <c r="D190">
        <v>59.797532230000002</v>
      </c>
      <c r="E190">
        <v>0.18084800000000001</v>
      </c>
      <c r="F190">
        <v>0</v>
      </c>
      <c r="G190">
        <v>457.28738989999999</v>
      </c>
      <c r="H190">
        <v>21.04073644</v>
      </c>
      <c r="I190">
        <v>0.25335654010000003</v>
      </c>
      <c r="L190">
        <f t="shared" si="44"/>
        <v>1</v>
      </c>
      <c r="M190">
        <f t="shared" si="30"/>
        <v>-1.7668713297886978</v>
      </c>
      <c r="N190">
        <f t="shared" si="31"/>
        <v>461.10843254999997</v>
      </c>
      <c r="O190">
        <f t="shared" si="32"/>
        <v>21.128476155000001</v>
      </c>
      <c r="P190">
        <f t="shared" si="33"/>
        <v>1.591689981967642</v>
      </c>
      <c r="Q190" t="str">
        <f t="shared" si="34"/>
        <v>0</v>
      </c>
      <c r="R190" t="str">
        <f t="shared" si="35"/>
        <v>-8.70788590251926+4.87412558387944i</v>
      </c>
      <c r="S190" t="str">
        <f t="shared" si="36"/>
        <v>10.6698998034331-29.4989902702869i</v>
      </c>
      <c r="T190" t="str">
        <f t="shared" si="37"/>
        <v>0</v>
      </c>
      <c r="U190" t="str">
        <f t="shared" si="38"/>
        <v>8.57699447079375-5.05693632918403i</v>
      </c>
      <c r="V190" t="str">
        <f t="shared" si="39"/>
        <v>57.9857686610629-1.05724370469202i</v>
      </c>
      <c r="W190" t="str">
        <f t="shared" si="40"/>
        <v>-730.59579154605+317.388490537471i</v>
      </c>
      <c r="X190">
        <f t="shared" si="41"/>
        <v>796.5586384883751</v>
      </c>
      <c r="AA190">
        <f t="shared" si="42"/>
        <v>59.797532230000002</v>
      </c>
      <c r="AB190">
        <f t="shared" si="43"/>
        <v>796.5586384883751</v>
      </c>
    </row>
    <row r="191" spans="2:28" x14ac:dyDescent="0.25">
      <c r="B191" t="s">
        <v>208</v>
      </c>
      <c r="C191" t="s">
        <v>71</v>
      </c>
      <c r="D191">
        <v>59.797532230000002</v>
      </c>
      <c r="E191">
        <v>0</v>
      </c>
      <c r="F191">
        <v>0</v>
      </c>
      <c r="G191">
        <v>457.28738989999999</v>
      </c>
      <c r="H191">
        <v>21.04073644</v>
      </c>
      <c r="I191">
        <v>0.25335654010000003</v>
      </c>
      <c r="L191">
        <f t="shared" si="44"/>
        <v>1</v>
      </c>
      <c r="M191">
        <f t="shared" si="30"/>
        <v>-1.7668713297886978</v>
      </c>
      <c r="N191">
        <f t="shared" si="31"/>
        <v>457.28738989999999</v>
      </c>
      <c r="O191">
        <f t="shared" si="32"/>
        <v>21.04073644</v>
      </c>
      <c r="P191">
        <f t="shared" si="33"/>
        <v>1.5918860902341758</v>
      </c>
      <c r="Q191" t="str">
        <f t="shared" si="34"/>
        <v>0</v>
      </c>
      <c r="R191" t="str">
        <f t="shared" si="35"/>
        <v>-8.70788590251926+4.87412558387944i</v>
      </c>
      <c r="S191" t="str">
        <f t="shared" si="36"/>
        <v>10.6698998034331-29.4989902702869i</v>
      </c>
      <c r="T191" t="str">
        <f t="shared" si="37"/>
        <v>0</v>
      </c>
      <c r="U191" t="str">
        <f t="shared" si="38"/>
        <v>8.57699447079375-5.05693632918403i</v>
      </c>
      <c r="V191" t="str">
        <f t="shared" si="39"/>
        <v>57.9857686610629-1.05724370469202i</v>
      </c>
      <c r="W191" t="str">
        <f t="shared" si="40"/>
        <v>-727.499754018415+315.970176015183i</v>
      </c>
      <c r="X191">
        <f t="shared" si="41"/>
        <v>793.15385911430837</v>
      </c>
      <c r="AA191">
        <f t="shared" si="42"/>
        <v>59.797532230000002</v>
      </c>
      <c r="AB191">
        <f t="shared" si="43"/>
        <v>793.15385911430837</v>
      </c>
    </row>
    <row r="192" spans="2:28" x14ac:dyDescent="0.25">
      <c r="B192" t="s">
        <v>209</v>
      </c>
      <c r="C192" t="s">
        <v>78</v>
      </c>
      <c r="D192">
        <v>60.013432229999999</v>
      </c>
      <c r="E192">
        <v>0.21590000000000001</v>
      </c>
      <c r="F192">
        <v>0</v>
      </c>
      <c r="G192">
        <v>448.247229</v>
      </c>
      <c r="H192">
        <v>20.83124553</v>
      </c>
      <c r="I192">
        <v>0.25343243609999999</v>
      </c>
      <c r="L192">
        <f t="shared" si="44"/>
        <v>1</v>
      </c>
      <c r="M192">
        <f t="shared" si="30"/>
        <v>-1.7668713297886978</v>
      </c>
      <c r="N192">
        <f t="shared" si="31"/>
        <v>452.76730944999997</v>
      </c>
      <c r="O192">
        <f t="shared" si="32"/>
        <v>20.935990985</v>
      </c>
      <c r="P192">
        <f t="shared" si="33"/>
        <v>1.5921245245502125</v>
      </c>
      <c r="Q192" t="str">
        <f t="shared" si="34"/>
        <v>0</v>
      </c>
      <c r="R192" t="str">
        <f t="shared" si="35"/>
        <v>-8.70788590251926+4.87412558387944i</v>
      </c>
      <c r="S192" t="str">
        <f t="shared" si="36"/>
        <v>10.6698998034331-29.4989902702869i</v>
      </c>
      <c r="T192" t="str">
        <f t="shared" si="37"/>
        <v>0</v>
      </c>
      <c r="U192" t="str">
        <f t="shared" si="38"/>
        <v>8.57699447079375-5.05693632918403i</v>
      </c>
      <c r="V192" t="str">
        <f t="shared" si="39"/>
        <v>57.9857686610629-1.05724370469202i</v>
      </c>
      <c r="W192" t="str">
        <f t="shared" si="40"/>
        <v>-723.81949403682+314.283041223726i</v>
      </c>
      <c r="X192">
        <f t="shared" si="41"/>
        <v>789.10613351345341</v>
      </c>
      <c r="AA192">
        <f t="shared" si="42"/>
        <v>60.013432229999999</v>
      </c>
      <c r="AB192">
        <f t="shared" si="43"/>
        <v>789.10613351345341</v>
      </c>
    </row>
    <row r="193" spans="2:28" x14ac:dyDescent="0.25">
      <c r="B193" t="s">
        <v>210</v>
      </c>
      <c r="C193" t="s">
        <v>71</v>
      </c>
      <c r="D193">
        <v>60.013432229999999</v>
      </c>
      <c r="E193">
        <v>0</v>
      </c>
      <c r="F193">
        <v>0</v>
      </c>
      <c r="G193">
        <v>448.247229</v>
      </c>
      <c r="H193">
        <v>20.83124553</v>
      </c>
      <c r="I193">
        <v>0.25343243609999999</v>
      </c>
      <c r="L193">
        <f t="shared" si="44"/>
        <v>1</v>
      </c>
      <c r="M193">
        <f t="shared" si="30"/>
        <v>-1.7668713297886978</v>
      </c>
      <c r="N193">
        <f t="shared" si="31"/>
        <v>448.247229</v>
      </c>
      <c r="O193">
        <f t="shared" si="32"/>
        <v>20.83124553</v>
      </c>
      <c r="P193">
        <f t="shared" si="33"/>
        <v>1.5923629588662493</v>
      </c>
      <c r="Q193" t="str">
        <f t="shared" si="34"/>
        <v>0</v>
      </c>
      <c r="R193" t="str">
        <f t="shared" si="35"/>
        <v>-8.70788590251926+4.87412558387944i</v>
      </c>
      <c r="S193" t="str">
        <f t="shared" si="36"/>
        <v>10.6698998034331-29.4989902702869i</v>
      </c>
      <c r="T193" t="str">
        <f t="shared" si="37"/>
        <v>0</v>
      </c>
      <c r="U193" t="str">
        <f t="shared" si="38"/>
        <v>8.57699447079375-5.05693632918403i</v>
      </c>
      <c r="V193" t="str">
        <f t="shared" si="39"/>
        <v>57.9857686610629-1.05724370469202i</v>
      </c>
      <c r="W193" t="str">
        <f t="shared" si="40"/>
        <v>-720.121914706005+312.5892720894i</v>
      </c>
      <c r="X193">
        <f t="shared" si="41"/>
        <v>785.03988756318847</v>
      </c>
      <c r="AA193">
        <f t="shared" si="42"/>
        <v>60.013432229999999</v>
      </c>
      <c r="AB193">
        <f t="shared" si="43"/>
        <v>785.03988756318847</v>
      </c>
    </row>
    <row r="194" spans="2:28" x14ac:dyDescent="0.25">
      <c r="B194" t="s">
        <v>211</v>
      </c>
      <c r="C194" t="s">
        <v>78</v>
      </c>
      <c r="D194">
        <v>60.055933250000002</v>
      </c>
      <c r="E194">
        <v>4.2501023020000001E-2</v>
      </c>
      <c r="F194">
        <v>0</v>
      </c>
      <c r="G194">
        <v>446.47828320000002</v>
      </c>
      <c r="H194">
        <v>20.790006170000002</v>
      </c>
      <c r="I194">
        <v>0.2534475564</v>
      </c>
      <c r="L194">
        <f t="shared" si="44"/>
        <v>1</v>
      </c>
      <c r="M194">
        <f t="shared" si="30"/>
        <v>-1.7668713297886978</v>
      </c>
      <c r="N194">
        <f t="shared" si="31"/>
        <v>447.36275610000001</v>
      </c>
      <c r="O194">
        <f t="shared" si="32"/>
        <v>20.810625850000001</v>
      </c>
      <c r="P194">
        <f t="shared" si="33"/>
        <v>1.5924104606896496</v>
      </c>
      <c r="Q194" t="str">
        <f t="shared" si="34"/>
        <v>0</v>
      </c>
      <c r="R194" t="str">
        <f t="shared" si="35"/>
        <v>-8.70788590251926+4.87412558387944i</v>
      </c>
      <c r="S194" t="str">
        <f t="shared" si="36"/>
        <v>10.6698998034331-29.4989902702869i</v>
      </c>
      <c r="T194" t="str">
        <f t="shared" si="37"/>
        <v>0</v>
      </c>
      <c r="U194" t="str">
        <f t="shared" si="38"/>
        <v>8.57699447079375-5.05693632918403i</v>
      </c>
      <c r="V194" t="str">
        <f t="shared" si="39"/>
        <v>57.9857686610629-1.05724370469202i</v>
      </c>
      <c r="W194" t="str">
        <f t="shared" si="40"/>
        <v>-719.396069373925+312.2566270249i</v>
      </c>
      <c r="X194">
        <f t="shared" si="41"/>
        <v>784.24161184651553</v>
      </c>
      <c r="AA194">
        <f t="shared" si="42"/>
        <v>60.055933250000002</v>
      </c>
      <c r="AB194">
        <f t="shared" si="43"/>
        <v>784.24161184651553</v>
      </c>
    </row>
    <row r="195" spans="2:28" x14ac:dyDescent="0.25">
      <c r="B195" t="s">
        <v>100</v>
      </c>
      <c r="C195" t="s">
        <v>71</v>
      </c>
      <c r="D195">
        <v>60.055933250000002</v>
      </c>
      <c r="E195">
        <v>0</v>
      </c>
      <c r="F195">
        <v>0</v>
      </c>
      <c r="G195">
        <v>446.47828320000002</v>
      </c>
      <c r="H195">
        <v>20.790006170000002</v>
      </c>
      <c r="I195">
        <v>0.2534475564</v>
      </c>
      <c r="L195">
        <f t="shared" si="44"/>
        <v>1</v>
      </c>
      <c r="M195">
        <f t="shared" si="30"/>
        <v>-1.7668713297886978</v>
      </c>
      <c r="N195">
        <f t="shared" si="31"/>
        <v>446.47828320000002</v>
      </c>
      <c r="O195">
        <f t="shared" si="32"/>
        <v>20.790006170000002</v>
      </c>
      <c r="P195">
        <f t="shared" si="33"/>
        <v>1.5924579625130495</v>
      </c>
      <c r="Q195" t="str">
        <f t="shared" si="34"/>
        <v>0</v>
      </c>
      <c r="R195" t="str">
        <f t="shared" si="35"/>
        <v>-8.70788590251926+4.87412558387944i</v>
      </c>
      <c r="S195" t="str">
        <f t="shared" si="36"/>
        <v>10.6698998034331-29.4989902702869i</v>
      </c>
      <c r="T195" t="str">
        <f t="shared" si="37"/>
        <v>0</v>
      </c>
      <c r="U195" t="str">
        <f t="shared" si="38"/>
        <v>8.57699447079375-5.05693632918403i</v>
      </c>
      <c r="V195" t="str">
        <f t="shared" si="39"/>
        <v>57.9857686610629-1.05724370469202i</v>
      </c>
      <c r="W195" t="str">
        <f t="shared" si="40"/>
        <v>-718.66954912959+311.923723752953i</v>
      </c>
      <c r="X195">
        <f t="shared" si="41"/>
        <v>783.44261454559421</v>
      </c>
      <c r="AA195">
        <f t="shared" si="42"/>
        <v>60.055933250000002</v>
      </c>
      <c r="AB195">
        <f t="shared" si="43"/>
        <v>783.44261454559421</v>
      </c>
    </row>
    <row r="196" spans="2:28" x14ac:dyDescent="0.25">
      <c r="B196" t="s">
        <v>212</v>
      </c>
      <c r="C196" t="s">
        <v>78</v>
      </c>
      <c r="D196">
        <v>60.098434249999997</v>
      </c>
      <c r="E196">
        <v>4.2500999999999997E-2</v>
      </c>
      <c r="F196">
        <v>0</v>
      </c>
      <c r="G196">
        <v>444.71284379999997</v>
      </c>
      <c r="H196">
        <v>20.748766839999998</v>
      </c>
      <c r="I196">
        <v>0.25346273670000002</v>
      </c>
      <c r="L196">
        <f t="shared" si="44"/>
        <v>1</v>
      </c>
      <c r="M196">
        <f t="shared" si="30"/>
        <v>-1.7668713297886978</v>
      </c>
      <c r="N196">
        <f t="shared" si="31"/>
        <v>445.59556350000003</v>
      </c>
      <c r="O196">
        <f t="shared" si="32"/>
        <v>20.769386505</v>
      </c>
      <c r="P196">
        <f t="shared" si="33"/>
        <v>1.592505652832009</v>
      </c>
      <c r="Q196" t="str">
        <f t="shared" si="34"/>
        <v>0</v>
      </c>
      <c r="R196" t="str">
        <f t="shared" si="35"/>
        <v>-8.70788590251926+4.87412558387944i</v>
      </c>
      <c r="S196" t="str">
        <f t="shared" si="36"/>
        <v>10.6698998034331-29.4989902702869i</v>
      </c>
      <c r="T196" t="str">
        <f t="shared" si="37"/>
        <v>0</v>
      </c>
      <c r="U196" t="str">
        <f t="shared" si="38"/>
        <v>8.57699447079375-5.05693632918403i</v>
      </c>
      <c r="V196" t="str">
        <f t="shared" si="39"/>
        <v>57.9857686610629-1.05724370469202i</v>
      </c>
      <c r="W196" t="str">
        <f t="shared" si="40"/>
        <v>-717.94370477545+311.591078987283i</v>
      </c>
      <c r="X196">
        <f t="shared" si="41"/>
        <v>782.64434050924933</v>
      </c>
      <c r="AA196">
        <f t="shared" si="42"/>
        <v>60.098434249999997</v>
      </c>
      <c r="AB196">
        <f t="shared" si="43"/>
        <v>782.64434050924933</v>
      </c>
    </row>
    <row r="197" spans="2:28" x14ac:dyDescent="0.25">
      <c r="B197" t="s">
        <v>213</v>
      </c>
      <c r="C197" t="s">
        <v>71</v>
      </c>
      <c r="D197">
        <v>60.098434249999997</v>
      </c>
      <c r="E197">
        <v>0</v>
      </c>
      <c r="F197">
        <v>0</v>
      </c>
      <c r="G197">
        <v>444.71284379999997</v>
      </c>
      <c r="H197">
        <v>20.748766839999998</v>
      </c>
      <c r="I197">
        <v>0.25346273670000002</v>
      </c>
      <c r="L197">
        <f t="shared" si="44"/>
        <v>1</v>
      </c>
      <c r="M197">
        <f t="shared" si="30"/>
        <v>-1.7668713297886978</v>
      </c>
      <c r="N197">
        <f t="shared" si="31"/>
        <v>444.71284379999997</v>
      </c>
      <c r="O197">
        <f t="shared" si="32"/>
        <v>20.748766839999998</v>
      </c>
      <c r="P197">
        <f t="shared" si="33"/>
        <v>1.5925533431509682</v>
      </c>
      <c r="Q197" t="str">
        <f t="shared" si="34"/>
        <v>0</v>
      </c>
      <c r="R197" t="str">
        <f t="shared" si="35"/>
        <v>-8.70788590251926+4.87412558387944i</v>
      </c>
      <c r="S197" t="str">
        <f t="shared" si="36"/>
        <v>10.6698998034331-29.4989902702869i</v>
      </c>
      <c r="T197" t="str">
        <f t="shared" si="37"/>
        <v>0</v>
      </c>
      <c r="U197" t="str">
        <f t="shared" si="38"/>
        <v>8.57699447079375-5.05693632918403i</v>
      </c>
      <c r="V197" t="str">
        <f t="shared" si="39"/>
        <v>57.9857686610629-1.05724370469202i</v>
      </c>
      <c r="W197" t="str">
        <f t="shared" si="40"/>
        <v>-717.217184267755+311.258175647608i</v>
      </c>
      <c r="X197">
        <f t="shared" si="41"/>
        <v>781.84534360475925</v>
      </c>
      <c r="AA197">
        <f t="shared" si="42"/>
        <v>60.098434249999997</v>
      </c>
      <c r="AB197">
        <f t="shared" si="43"/>
        <v>781.84534360475925</v>
      </c>
    </row>
    <row r="198" spans="2:28" x14ac:dyDescent="0.25">
      <c r="B198" t="s">
        <v>214</v>
      </c>
      <c r="C198" t="s">
        <v>78</v>
      </c>
      <c r="D198">
        <v>60.960361249999998</v>
      </c>
      <c r="E198">
        <v>0.861927</v>
      </c>
      <c r="F198">
        <v>0</v>
      </c>
      <c r="G198">
        <v>409.66586339999998</v>
      </c>
      <c r="H198">
        <v>19.91242656</v>
      </c>
      <c r="I198">
        <v>0.25378412950000001</v>
      </c>
      <c r="L198">
        <f t="shared" si="44"/>
        <v>1</v>
      </c>
      <c r="M198">
        <f t="shared" si="30"/>
        <v>-1.7668713297886978</v>
      </c>
      <c r="N198">
        <f t="shared" si="31"/>
        <v>427.1893536</v>
      </c>
      <c r="O198">
        <f t="shared" si="32"/>
        <v>20.330596700000001</v>
      </c>
      <c r="P198">
        <f t="shared" si="33"/>
        <v>1.5935630284103648</v>
      </c>
      <c r="Q198" t="str">
        <f t="shared" si="34"/>
        <v>0</v>
      </c>
      <c r="R198" t="str">
        <f t="shared" si="35"/>
        <v>-8.70788590251926+4.87412558387944i</v>
      </c>
      <c r="S198" t="str">
        <f t="shared" si="36"/>
        <v>10.6698998034331-29.4989902702869i</v>
      </c>
      <c r="T198" t="str">
        <f t="shared" si="37"/>
        <v>0</v>
      </c>
      <c r="U198" t="str">
        <f t="shared" si="38"/>
        <v>8.57699447079375-5.05693632918403i</v>
      </c>
      <c r="V198" t="str">
        <f t="shared" si="39"/>
        <v>57.9857686610629-1.05724370469202i</v>
      </c>
      <c r="W198" t="str">
        <f t="shared" si="40"/>
        <v>-702.63189306382+304.563441130264i</v>
      </c>
      <c r="X198">
        <f t="shared" si="41"/>
        <v>765.8005398428204</v>
      </c>
      <c r="AA198">
        <f t="shared" si="42"/>
        <v>60.960361249999998</v>
      </c>
      <c r="AB198">
        <f t="shared" si="43"/>
        <v>765.8005398428204</v>
      </c>
    </row>
    <row r="199" spans="2:28" x14ac:dyDescent="0.25">
      <c r="B199" t="s">
        <v>215</v>
      </c>
      <c r="C199" t="s">
        <v>78</v>
      </c>
      <c r="D199">
        <v>61.408373249999997</v>
      </c>
      <c r="E199">
        <v>0.44801200000000002</v>
      </c>
      <c r="F199">
        <v>0</v>
      </c>
      <c r="G199">
        <v>392.01860770000002</v>
      </c>
      <c r="H199">
        <v>19.477714020000001</v>
      </c>
      <c r="I199">
        <v>0.25396205649999998</v>
      </c>
      <c r="L199">
        <f t="shared" si="44"/>
        <v>1</v>
      </c>
      <c r="M199">
        <f t="shared" si="30"/>
        <v>-1.7668713297886978</v>
      </c>
      <c r="N199">
        <f t="shared" si="31"/>
        <v>400.84223555</v>
      </c>
      <c r="O199">
        <f t="shared" si="32"/>
        <v>19.69507029</v>
      </c>
      <c r="P199">
        <f t="shared" si="33"/>
        <v>1.5951316878258366</v>
      </c>
      <c r="Q199" t="str">
        <f t="shared" si="34"/>
        <v>0</v>
      </c>
      <c r="R199" t="str">
        <f t="shared" si="35"/>
        <v>-8.70788590251926+4.87412558387944i</v>
      </c>
      <c r="S199" t="str">
        <f t="shared" si="36"/>
        <v>10.6698998034331-29.4989902702869i</v>
      </c>
      <c r="T199" t="str">
        <f t="shared" si="37"/>
        <v>0</v>
      </c>
      <c r="U199" t="str">
        <f t="shared" si="38"/>
        <v>8.57699447079375-5.05693632918403i</v>
      </c>
      <c r="V199" t="str">
        <f t="shared" si="39"/>
        <v>57.9857686610629-1.05724370469202i</v>
      </c>
      <c r="W199" t="str">
        <f t="shared" si="40"/>
        <v>-680.1476101154+294.267829815078i</v>
      </c>
      <c r="X199">
        <f t="shared" si="41"/>
        <v>741.07646515711576</v>
      </c>
      <c r="AA199">
        <f t="shared" si="42"/>
        <v>61.408373249999997</v>
      </c>
      <c r="AB199">
        <f t="shared" si="43"/>
        <v>741.07646515711576</v>
      </c>
    </row>
    <row r="200" spans="2:28" x14ac:dyDescent="0.25">
      <c r="B200" t="s">
        <v>216</v>
      </c>
      <c r="C200" t="s">
        <v>105</v>
      </c>
      <c r="D200">
        <v>61.408373249999997</v>
      </c>
      <c r="E200">
        <v>0</v>
      </c>
      <c r="F200">
        <v>0</v>
      </c>
      <c r="G200">
        <v>392.01860770000002</v>
      </c>
      <c r="H200">
        <v>19.477714020000001</v>
      </c>
      <c r="I200">
        <v>0.25396205649999998</v>
      </c>
      <c r="L200">
        <f t="shared" si="44"/>
        <v>1</v>
      </c>
      <c r="M200">
        <f t="shared" si="30"/>
        <v>-1.7668713297886978</v>
      </c>
      <c r="N200">
        <f t="shared" si="31"/>
        <v>392.01860770000002</v>
      </c>
      <c r="O200">
        <f t="shared" si="32"/>
        <v>19.477714020000001</v>
      </c>
      <c r="P200">
        <f t="shared" si="33"/>
        <v>1.5956906619819118</v>
      </c>
      <c r="Q200" t="str">
        <f t="shared" si="34"/>
        <v>0</v>
      </c>
      <c r="R200" t="str">
        <f t="shared" si="35"/>
        <v>-8.70788590251926+4.87412558387944i</v>
      </c>
      <c r="S200" t="str">
        <f t="shared" si="36"/>
        <v>10.6698998034331-29.4989902702869i</v>
      </c>
      <c r="T200" t="str">
        <f t="shared" si="37"/>
        <v>0</v>
      </c>
      <c r="U200" t="str">
        <f t="shared" si="38"/>
        <v>8.57699447079375-5.05693632918403i</v>
      </c>
      <c r="V200" t="str">
        <f t="shared" si="39"/>
        <v>57.9857686610629-1.05724370469202i</v>
      </c>
      <c r="W200" t="str">
        <f t="shared" si="40"/>
        <v>-672.45331348435+290.745075592295i</v>
      </c>
      <c r="X200">
        <f t="shared" si="41"/>
        <v>732.61596883855248</v>
      </c>
      <c r="AA200">
        <f t="shared" si="42"/>
        <v>61.408373249999997</v>
      </c>
      <c r="AB200">
        <f t="shared" si="43"/>
        <v>732.61596883855248</v>
      </c>
    </row>
    <row r="201" spans="2:28" x14ac:dyDescent="0.25">
      <c r="B201" t="s">
        <v>217</v>
      </c>
      <c r="C201" t="s">
        <v>78</v>
      </c>
      <c r="D201">
        <v>63.808373250000002</v>
      </c>
      <c r="E201">
        <v>2.4</v>
      </c>
      <c r="F201">
        <v>0</v>
      </c>
      <c r="G201">
        <v>304.11459200000002</v>
      </c>
      <c r="H201">
        <v>17.148959189999999</v>
      </c>
      <c r="I201">
        <v>0.25506833089999997</v>
      </c>
      <c r="L201">
        <f t="shared" si="44"/>
        <v>1</v>
      </c>
      <c r="M201">
        <f t="shared" si="30"/>
        <v>-1.7668713297886978</v>
      </c>
      <c r="N201">
        <f t="shared" si="31"/>
        <v>348.06659984999999</v>
      </c>
      <c r="O201">
        <f t="shared" si="32"/>
        <v>18.313336605</v>
      </c>
      <c r="P201">
        <f t="shared" si="33"/>
        <v>1.5991661255098062</v>
      </c>
      <c r="Q201" t="str">
        <f t="shared" si="34"/>
        <v>0</v>
      </c>
      <c r="R201" t="str">
        <f t="shared" si="35"/>
        <v>-8.70788590251926+4.87412558387944i</v>
      </c>
      <c r="S201" t="str">
        <f t="shared" si="36"/>
        <v>10.6698998034331-29.4989902702869i</v>
      </c>
      <c r="T201" t="str">
        <f t="shared" si="37"/>
        <v>0</v>
      </c>
      <c r="U201" t="str">
        <f t="shared" si="38"/>
        <v>8.57699447079375-5.05693632918403i</v>
      </c>
      <c r="V201" t="str">
        <f t="shared" si="39"/>
        <v>57.9857686610629-1.05724370469202i</v>
      </c>
      <c r="W201" t="str">
        <f t="shared" si="40"/>
        <v>-632.65516059636+272.402102162411i</v>
      </c>
      <c r="X201">
        <f t="shared" si="41"/>
        <v>688.80727166000997</v>
      </c>
      <c r="AA201">
        <f t="shared" si="42"/>
        <v>63.808373250000002</v>
      </c>
      <c r="AB201">
        <f t="shared" si="43"/>
        <v>688.80727166000997</v>
      </c>
    </row>
    <row r="202" spans="2:28" x14ac:dyDescent="0.25">
      <c r="B202" t="s">
        <v>218</v>
      </c>
      <c r="C202" t="s">
        <v>105</v>
      </c>
      <c r="D202">
        <v>63.808373250000002</v>
      </c>
      <c r="E202">
        <v>0</v>
      </c>
      <c r="F202">
        <v>0</v>
      </c>
      <c r="G202">
        <v>304.11459200000002</v>
      </c>
      <c r="H202">
        <v>17.148959189999999</v>
      </c>
      <c r="I202">
        <v>0.25506833089999997</v>
      </c>
      <c r="L202">
        <f t="shared" si="44"/>
        <v>1</v>
      </c>
      <c r="M202">
        <f t="shared" si="30"/>
        <v>-1.7668713297886978</v>
      </c>
      <c r="N202">
        <f t="shared" si="31"/>
        <v>304.11459200000002</v>
      </c>
      <c r="O202">
        <f t="shared" si="32"/>
        <v>17.148959189999999</v>
      </c>
      <c r="P202">
        <f t="shared" si="33"/>
        <v>1.6026415890377006</v>
      </c>
      <c r="Q202" t="str">
        <f t="shared" si="34"/>
        <v>0</v>
      </c>
      <c r="R202" t="str">
        <f t="shared" si="35"/>
        <v>-8.70788590251926+4.87412558387944i</v>
      </c>
      <c r="S202" t="str">
        <f t="shared" si="36"/>
        <v>10.6698998034331-29.4989902702869i</v>
      </c>
      <c r="T202" t="str">
        <f t="shared" si="37"/>
        <v>0</v>
      </c>
      <c r="U202" t="str">
        <f t="shared" si="38"/>
        <v>8.57699447079375-5.05693632918403i</v>
      </c>
      <c r="V202" t="str">
        <f t="shared" si="39"/>
        <v>57.9857686610629-1.05724370469202i</v>
      </c>
      <c r="W202" t="str">
        <f t="shared" si="40"/>
        <v>-590.43934992968+253.162074112767i</v>
      </c>
      <c r="X202">
        <f t="shared" si="41"/>
        <v>642.42482962169299</v>
      </c>
      <c r="AA202">
        <f t="shared" si="42"/>
        <v>63.808373250000002</v>
      </c>
      <c r="AB202">
        <f t="shared" si="43"/>
        <v>642.42482962169299</v>
      </c>
    </row>
    <row r="203" spans="2:28" x14ac:dyDescent="0.25">
      <c r="B203" t="s">
        <v>219</v>
      </c>
      <c r="C203" t="s">
        <v>78</v>
      </c>
      <c r="D203">
        <v>64.020373250000006</v>
      </c>
      <c r="E203">
        <v>0.21199999999999999</v>
      </c>
      <c r="F203">
        <v>0</v>
      </c>
      <c r="G203">
        <v>296.88704310000003</v>
      </c>
      <c r="H203">
        <v>16.943252520000001</v>
      </c>
      <c r="I203">
        <v>0.2551806211</v>
      </c>
      <c r="L203">
        <f t="shared" si="44"/>
        <v>1</v>
      </c>
      <c r="M203">
        <f t="shared" si="30"/>
        <v>-1.7668713297886978</v>
      </c>
      <c r="N203">
        <f t="shared" si="31"/>
        <v>300.50081755000002</v>
      </c>
      <c r="O203">
        <f t="shared" si="32"/>
        <v>17.046105855</v>
      </c>
      <c r="P203">
        <f t="shared" si="33"/>
        <v>1.6029943591050908</v>
      </c>
      <c r="Q203" t="str">
        <f t="shared" si="34"/>
        <v>0</v>
      </c>
      <c r="R203" t="str">
        <f t="shared" si="35"/>
        <v>-8.70788590251926+4.87412558387944i</v>
      </c>
      <c r="S203" t="str">
        <f t="shared" si="36"/>
        <v>10.6698998034331-29.4989902702869i</v>
      </c>
      <c r="T203" t="str">
        <f t="shared" si="37"/>
        <v>0</v>
      </c>
      <c r="U203" t="str">
        <f t="shared" si="38"/>
        <v>8.57699447079375-5.05693632918403i</v>
      </c>
      <c r="V203" t="str">
        <f t="shared" si="39"/>
        <v>57.9857686610629-1.05724370469202i</v>
      </c>
      <c r="W203" t="str">
        <f t="shared" si="40"/>
        <v>-586.827148642405+251.505833082646i</v>
      </c>
      <c r="X203">
        <f t="shared" si="41"/>
        <v>638.4522585584383</v>
      </c>
      <c r="AA203">
        <f t="shared" si="42"/>
        <v>64.020373250000006</v>
      </c>
      <c r="AB203">
        <f t="shared" si="43"/>
        <v>638.4522585584383</v>
      </c>
    </row>
    <row r="204" spans="2:28" x14ac:dyDescent="0.25">
      <c r="B204" t="s">
        <v>218</v>
      </c>
      <c r="C204" t="s">
        <v>105</v>
      </c>
      <c r="D204">
        <v>64.020373250000006</v>
      </c>
      <c r="E204">
        <v>0</v>
      </c>
      <c r="F204">
        <v>0</v>
      </c>
      <c r="G204">
        <v>296.88704310000003</v>
      </c>
      <c r="H204">
        <v>16.943252520000001</v>
      </c>
      <c r="I204">
        <v>0.2551806211</v>
      </c>
      <c r="L204">
        <f t="shared" si="44"/>
        <v>1</v>
      </c>
      <c r="M204">
        <f t="shared" si="30"/>
        <v>-1.7668713297886978</v>
      </c>
      <c r="N204">
        <f t="shared" si="31"/>
        <v>296.88704310000003</v>
      </c>
      <c r="O204">
        <f t="shared" si="32"/>
        <v>16.943252520000001</v>
      </c>
      <c r="P204">
        <f t="shared" si="33"/>
        <v>1.6033471291724812</v>
      </c>
      <c r="Q204" t="str">
        <f t="shared" si="34"/>
        <v>0</v>
      </c>
      <c r="R204" t="str">
        <f t="shared" si="35"/>
        <v>-8.70788590251926+4.87412558387944i</v>
      </c>
      <c r="S204" t="str">
        <f t="shared" si="36"/>
        <v>10.6698998034331-29.4989902702869i</v>
      </c>
      <c r="T204" t="str">
        <f t="shared" si="37"/>
        <v>0</v>
      </c>
      <c r="U204" t="str">
        <f t="shared" si="38"/>
        <v>8.57699447079375-5.05693632918403i</v>
      </c>
      <c r="V204" t="str">
        <f t="shared" si="39"/>
        <v>57.9857686610629-1.05724370469202i</v>
      </c>
      <c r="W204" t="str">
        <f t="shared" si="40"/>
        <v>-583.19478308193+249.842242229649i</v>
      </c>
      <c r="X204">
        <f t="shared" si="41"/>
        <v>634.45827366054425</v>
      </c>
      <c r="AA204">
        <f t="shared" si="42"/>
        <v>64.020373250000006</v>
      </c>
      <c r="AB204">
        <f t="shared" si="43"/>
        <v>634.45827366054425</v>
      </c>
    </row>
    <row r="205" spans="2:28" x14ac:dyDescent="0.25">
      <c r="B205" t="s">
        <v>220</v>
      </c>
      <c r="C205" t="s">
        <v>78</v>
      </c>
      <c r="D205">
        <v>66.420373249999997</v>
      </c>
      <c r="E205">
        <v>2.4</v>
      </c>
      <c r="F205">
        <v>0</v>
      </c>
      <c r="G205">
        <v>221.14844260000001</v>
      </c>
      <c r="H205">
        <v>14.61449769</v>
      </c>
      <c r="I205">
        <v>0.2566713551</v>
      </c>
      <c r="L205">
        <f t="shared" si="44"/>
        <v>1</v>
      </c>
      <c r="M205">
        <f t="shared" si="30"/>
        <v>-1.7668713297886978</v>
      </c>
      <c r="N205">
        <f t="shared" si="31"/>
        <v>259.01774284999999</v>
      </c>
      <c r="O205">
        <f t="shared" si="32"/>
        <v>15.778875105000001</v>
      </c>
      <c r="P205">
        <f t="shared" si="33"/>
        <v>1.6080304081553376</v>
      </c>
      <c r="Q205" t="str">
        <f t="shared" si="34"/>
        <v>0</v>
      </c>
      <c r="R205" t="str">
        <f t="shared" si="35"/>
        <v>-8.70788590251926+4.87412558387944i</v>
      </c>
      <c r="S205" t="str">
        <f t="shared" si="36"/>
        <v>10.6698998034331-29.4989902702869i</v>
      </c>
      <c r="T205" t="str">
        <f t="shared" si="37"/>
        <v>0</v>
      </c>
      <c r="U205" t="str">
        <f t="shared" si="38"/>
        <v>8.57699447079375-5.05693632918403i</v>
      </c>
      <c r="V205" t="str">
        <f t="shared" si="39"/>
        <v>57.9857686610629-1.05724370469202i</v>
      </c>
      <c r="W205" t="str">
        <f t="shared" si="40"/>
        <v>-543.57037000693+231.54236386703i</v>
      </c>
      <c r="X205">
        <f t="shared" si="41"/>
        <v>590.8304438792934</v>
      </c>
      <c r="AA205">
        <f t="shared" si="42"/>
        <v>66.420373249999997</v>
      </c>
      <c r="AB205">
        <f t="shared" si="43"/>
        <v>590.8304438792934</v>
      </c>
    </row>
    <row r="206" spans="2:28" x14ac:dyDescent="0.25">
      <c r="B206" t="s">
        <v>216</v>
      </c>
      <c r="C206" t="s">
        <v>105</v>
      </c>
      <c r="D206">
        <v>66.420373249999997</v>
      </c>
      <c r="E206">
        <v>0</v>
      </c>
      <c r="F206">
        <v>0</v>
      </c>
      <c r="G206">
        <v>221.14844260000001</v>
      </c>
      <c r="H206">
        <v>14.61449769</v>
      </c>
      <c r="I206">
        <v>0.2566713551</v>
      </c>
      <c r="L206">
        <f t="shared" si="44"/>
        <v>1</v>
      </c>
      <c r="M206">
        <f t="shared" si="30"/>
        <v>-1.7668713297886978</v>
      </c>
      <c r="N206">
        <f t="shared" si="31"/>
        <v>221.14844260000001</v>
      </c>
      <c r="O206">
        <f t="shared" si="32"/>
        <v>14.61449769</v>
      </c>
      <c r="P206">
        <f t="shared" si="33"/>
        <v>1.6127136871381942</v>
      </c>
      <c r="Q206" t="str">
        <f t="shared" si="34"/>
        <v>0</v>
      </c>
      <c r="R206" t="str">
        <f t="shared" si="35"/>
        <v>-8.70788590251926+4.87412558387944i</v>
      </c>
      <c r="S206" t="str">
        <f t="shared" si="36"/>
        <v>10.6698998034331-29.4989902702869i</v>
      </c>
      <c r="T206" t="str">
        <f t="shared" si="37"/>
        <v>0</v>
      </c>
      <c r="U206" t="str">
        <f t="shared" si="38"/>
        <v>8.57699447079375-5.05693632918403i</v>
      </c>
      <c r="V206" t="str">
        <f t="shared" si="39"/>
        <v>57.9857686610629-1.05724370469202i</v>
      </c>
      <c r="W206" t="str">
        <f t="shared" si="40"/>
        <v>-501.180819356825+212.259240485159i</v>
      </c>
      <c r="X206">
        <f t="shared" si="41"/>
        <v>544.27584813448686</v>
      </c>
      <c r="AA206">
        <f t="shared" si="42"/>
        <v>66.420373249999997</v>
      </c>
      <c r="AB206">
        <f t="shared" si="43"/>
        <v>544.27584813448686</v>
      </c>
    </row>
    <row r="207" spans="2:28" x14ac:dyDescent="0.25">
      <c r="B207" t="s">
        <v>221</v>
      </c>
      <c r="C207" t="s">
        <v>78</v>
      </c>
      <c r="D207">
        <v>66.644373250000001</v>
      </c>
      <c r="E207">
        <v>0.224</v>
      </c>
      <c r="F207">
        <v>0</v>
      </c>
      <c r="G207">
        <v>214.64983419999999</v>
      </c>
      <c r="H207">
        <v>14.397147240000001</v>
      </c>
      <c r="I207">
        <v>0.25683498440000002</v>
      </c>
      <c r="L207">
        <f t="shared" si="44"/>
        <v>1</v>
      </c>
      <c r="M207">
        <f t="shared" si="30"/>
        <v>-1.7668713297886978</v>
      </c>
      <c r="N207">
        <f t="shared" si="31"/>
        <v>217.8991384</v>
      </c>
      <c r="O207">
        <f t="shared" si="32"/>
        <v>14.505822465000001</v>
      </c>
      <c r="P207">
        <f t="shared" si="33"/>
        <v>1.6132277437449862</v>
      </c>
      <c r="Q207" t="str">
        <f t="shared" si="34"/>
        <v>0</v>
      </c>
      <c r="R207" t="str">
        <f t="shared" si="35"/>
        <v>-8.70788590251926+4.87412558387944i</v>
      </c>
      <c r="S207" t="str">
        <f t="shared" si="36"/>
        <v>10.6698998034331-29.4989902702869i</v>
      </c>
      <c r="T207" t="str">
        <f t="shared" si="37"/>
        <v>0</v>
      </c>
      <c r="U207" t="str">
        <f t="shared" si="38"/>
        <v>8.57699447079375-5.05693632918403i</v>
      </c>
      <c r="V207" t="str">
        <f t="shared" si="39"/>
        <v>57.9857686610629-1.05724370469202i</v>
      </c>
      <c r="W207" t="str">
        <f t="shared" si="40"/>
        <v>-497.366506193942+210.509872568543i</v>
      </c>
      <c r="X207">
        <f t="shared" si="41"/>
        <v>540.08133455285486</v>
      </c>
      <c r="AA207">
        <f t="shared" si="42"/>
        <v>66.644373250000001</v>
      </c>
      <c r="AB207">
        <f t="shared" si="43"/>
        <v>540.08133455285486</v>
      </c>
    </row>
    <row r="208" spans="2:28" x14ac:dyDescent="0.25">
      <c r="B208" t="s">
        <v>93</v>
      </c>
      <c r="C208" t="s">
        <v>94</v>
      </c>
      <c r="D208">
        <v>66.644373250000001</v>
      </c>
      <c r="E208">
        <v>0</v>
      </c>
      <c r="F208">
        <v>0</v>
      </c>
      <c r="G208">
        <v>214.64983419999999</v>
      </c>
      <c r="H208">
        <v>14.397147240000001</v>
      </c>
      <c r="I208">
        <v>0.25683498440000002</v>
      </c>
      <c r="L208">
        <f t="shared" si="44"/>
        <v>1</v>
      </c>
      <c r="M208">
        <f t="shared" si="30"/>
        <v>-1.7668713297886978</v>
      </c>
      <c r="N208">
        <f t="shared" si="31"/>
        <v>214.64983419999999</v>
      </c>
      <c r="O208">
        <f t="shared" si="32"/>
        <v>14.397147240000001</v>
      </c>
      <c r="P208">
        <f t="shared" si="33"/>
        <v>1.6137418003517783</v>
      </c>
      <c r="Q208" t="str">
        <f t="shared" si="34"/>
        <v>0</v>
      </c>
      <c r="R208" t="str">
        <f t="shared" si="35"/>
        <v>-8.70788590251926+4.87412558387944i</v>
      </c>
      <c r="S208" t="str">
        <f t="shared" si="36"/>
        <v>10.6698998034331-29.4989902702869i</v>
      </c>
      <c r="T208" t="str">
        <f t="shared" si="37"/>
        <v>0</v>
      </c>
      <c r="U208" t="str">
        <f t="shared" si="38"/>
        <v>8.57699447079375-5.05693632918403i</v>
      </c>
      <c r="V208" t="str">
        <f t="shared" si="39"/>
        <v>57.9857686610629-1.05724370469202i</v>
      </c>
      <c r="W208" t="str">
        <f t="shared" si="40"/>
        <v>-493.526182779584+208.751493628888i</v>
      </c>
      <c r="X208">
        <f t="shared" si="41"/>
        <v>535.8593837764522</v>
      </c>
      <c r="AA208">
        <f t="shared" si="42"/>
        <v>66.644373250000001</v>
      </c>
      <c r="AB208">
        <f t="shared" si="43"/>
        <v>535.8593837764522</v>
      </c>
    </row>
    <row r="209" spans="2:28" x14ac:dyDescent="0.25">
      <c r="B209" t="s">
        <v>89</v>
      </c>
      <c r="C209" t="s">
        <v>90</v>
      </c>
      <c r="D209">
        <v>66.644373250000001</v>
      </c>
      <c r="E209">
        <v>0</v>
      </c>
      <c r="F209">
        <v>0</v>
      </c>
      <c r="G209">
        <v>214.64983419999999</v>
      </c>
      <c r="H209">
        <v>14.397147240000001</v>
      </c>
      <c r="I209">
        <v>0.25683498440000002</v>
      </c>
      <c r="L209">
        <f t="shared" si="44"/>
        <v>1</v>
      </c>
      <c r="M209">
        <f t="shared" si="30"/>
        <v>-1.7668713297886978</v>
      </c>
      <c r="N209">
        <f t="shared" si="31"/>
        <v>214.64983419999999</v>
      </c>
      <c r="O209">
        <f t="shared" si="32"/>
        <v>14.397147240000001</v>
      </c>
      <c r="P209">
        <f t="shared" si="33"/>
        <v>1.6137418003517783</v>
      </c>
      <c r="Q209" t="str">
        <f t="shared" si="34"/>
        <v>0</v>
      </c>
      <c r="R209" t="str">
        <f t="shared" si="35"/>
        <v>-8.70788590251926+4.87412558387944i</v>
      </c>
      <c r="S209" t="str">
        <f t="shared" si="36"/>
        <v>10.6698998034331-29.4989902702869i</v>
      </c>
      <c r="T209" t="str">
        <f t="shared" si="37"/>
        <v>0</v>
      </c>
      <c r="U209" t="str">
        <f t="shared" si="38"/>
        <v>8.57699447079375-5.05693632918403i</v>
      </c>
      <c r="V209" t="str">
        <f t="shared" si="39"/>
        <v>57.9857686610629-1.05724370469202i</v>
      </c>
      <c r="W209" t="str">
        <f t="shared" si="40"/>
        <v>-493.526182779584+208.751493628888i</v>
      </c>
      <c r="X209">
        <f t="shared" si="41"/>
        <v>535.8593837764522</v>
      </c>
      <c r="AA209">
        <f t="shared" si="42"/>
        <v>66.644373250000001</v>
      </c>
      <c r="AB209">
        <f t="shared" si="43"/>
        <v>535.8593837764522</v>
      </c>
    </row>
    <row r="210" spans="2:28" x14ac:dyDescent="0.25">
      <c r="B210" t="s">
        <v>221</v>
      </c>
      <c r="C210" t="s">
        <v>78</v>
      </c>
      <c r="D210">
        <v>66.868373250000005</v>
      </c>
      <c r="E210">
        <v>0.224</v>
      </c>
      <c r="F210">
        <v>0</v>
      </c>
      <c r="G210">
        <v>208.2485987</v>
      </c>
      <c r="H210">
        <v>14.179796789999999</v>
      </c>
      <c r="I210">
        <v>0.25700360550000001</v>
      </c>
      <c r="L210">
        <f t="shared" si="44"/>
        <v>1</v>
      </c>
      <c r="M210">
        <f t="shared" si="30"/>
        <v>-1.7668713297886978</v>
      </c>
      <c r="N210">
        <f t="shared" si="31"/>
        <v>211.44921644999999</v>
      </c>
      <c r="O210">
        <f t="shared" si="32"/>
        <v>14.288472015</v>
      </c>
      <c r="P210">
        <f t="shared" si="33"/>
        <v>1.6142715391607785</v>
      </c>
      <c r="Q210" t="str">
        <f t="shared" si="34"/>
        <v>0</v>
      </c>
      <c r="R210" t="str">
        <f t="shared" si="35"/>
        <v>-8.70788590251926+4.87412558387944i</v>
      </c>
      <c r="S210" t="str">
        <f t="shared" si="36"/>
        <v>10.6698998034331-29.4989902702869i</v>
      </c>
      <c r="T210" t="str">
        <f t="shared" si="37"/>
        <v>0</v>
      </c>
      <c r="U210" t="str">
        <f t="shared" si="38"/>
        <v>8.57699447079375-5.05693632918403i</v>
      </c>
      <c r="V210" t="str">
        <f t="shared" si="39"/>
        <v>57.9857686610629-1.05724370469202i</v>
      </c>
      <c r="W210" t="str">
        <f t="shared" si="40"/>
        <v>-489.7120439855+207.002161421223i</v>
      </c>
      <c r="X210">
        <f t="shared" si="41"/>
        <v>531.6651021625496</v>
      </c>
      <c r="AA210">
        <f t="shared" si="42"/>
        <v>66.868373250000005</v>
      </c>
      <c r="AB210">
        <f t="shared" si="43"/>
        <v>531.6651021625496</v>
      </c>
    </row>
    <row r="211" spans="2:28" x14ac:dyDescent="0.25">
      <c r="B211" t="s">
        <v>216</v>
      </c>
      <c r="C211" t="s">
        <v>105</v>
      </c>
      <c r="D211">
        <v>66.868373250000005</v>
      </c>
      <c r="E211">
        <v>0</v>
      </c>
      <c r="F211">
        <v>0</v>
      </c>
      <c r="G211">
        <v>208.2485987</v>
      </c>
      <c r="H211">
        <v>14.179796789999999</v>
      </c>
      <c r="I211">
        <v>0.25700360550000001</v>
      </c>
      <c r="L211">
        <f t="shared" si="44"/>
        <v>1</v>
      </c>
      <c r="M211">
        <f t="shared" si="30"/>
        <v>-1.7668713297886978</v>
      </c>
      <c r="N211">
        <f t="shared" si="31"/>
        <v>208.2485987</v>
      </c>
      <c r="O211">
        <f t="shared" si="32"/>
        <v>14.179796789999999</v>
      </c>
      <c r="P211">
        <f t="shared" si="33"/>
        <v>1.6148012779697787</v>
      </c>
      <c r="Q211" t="str">
        <f t="shared" si="34"/>
        <v>0</v>
      </c>
      <c r="R211" t="str">
        <f t="shared" si="35"/>
        <v>-8.70788590251926+4.87412558387944i</v>
      </c>
      <c r="S211" t="str">
        <f t="shared" si="36"/>
        <v>10.6698998034331-29.4989902702869i</v>
      </c>
      <c r="T211" t="str">
        <f t="shared" si="37"/>
        <v>0</v>
      </c>
      <c r="U211" t="str">
        <f t="shared" si="38"/>
        <v>8.57699447079375-5.05693632918403i</v>
      </c>
      <c r="V211" t="str">
        <f t="shared" si="39"/>
        <v>57.9857686610629-1.05724370469202i</v>
      </c>
      <c r="W211" t="str">
        <f t="shared" si="40"/>
        <v>-485.871546117758+205.243746772841i</v>
      </c>
      <c r="X211">
        <f t="shared" si="41"/>
        <v>527.44303475940865</v>
      </c>
      <c r="AA211">
        <f t="shared" si="42"/>
        <v>66.868373250000005</v>
      </c>
      <c r="AB211">
        <f t="shared" si="43"/>
        <v>527.44303475940865</v>
      </c>
    </row>
    <row r="212" spans="2:28" x14ac:dyDescent="0.25">
      <c r="B212" t="s">
        <v>222</v>
      </c>
      <c r="C212" t="s">
        <v>78</v>
      </c>
      <c r="D212">
        <v>69.268373249999996</v>
      </c>
      <c r="E212">
        <v>2.4</v>
      </c>
      <c r="F212">
        <v>0</v>
      </c>
      <c r="G212">
        <v>145.77458569999999</v>
      </c>
      <c r="H212">
        <v>11.851041970000001</v>
      </c>
      <c r="I212">
        <v>0.259195972</v>
      </c>
      <c r="L212">
        <f t="shared" si="44"/>
        <v>1</v>
      </c>
      <c r="M212">
        <f t="shared" si="30"/>
        <v>-1.7668713297886978</v>
      </c>
      <c r="N212">
        <f t="shared" si="31"/>
        <v>177.0115922</v>
      </c>
      <c r="O212">
        <f t="shared" si="32"/>
        <v>13.015419380000001</v>
      </c>
      <c r="P212">
        <f t="shared" si="33"/>
        <v>1.6216888004601551</v>
      </c>
      <c r="Q212" t="str">
        <f t="shared" si="34"/>
        <v>0</v>
      </c>
      <c r="R212" t="str">
        <f t="shared" si="35"/>
        <v>-8.70788590251926+4.87412558387944i</v>
      </c>
      <c r="S212" t="str">
        <f t="shared" si="36"/>
        <v>10.6698998034331-29.4989902702869i</v>
      </c>
      <c r="T212" t="str">
        <f t="shared" si="37"/>
        <v>0</v>
      </c>
      <c r="U212" t="str">
        <f t="shared" si="38"/>
        <v>8.57699447079375-5.05693632918403i</v>
      </c>
      <c r="V212" t="str">
        <f t="shared" si="39"/>
        <v>57.9857686610629-1.05724370469202i</v>
      </c>
      <c r="W212" t="str">
        <f t="shared" si="40"/>
        <v>-446.500921759202+186.993669123637i</v>
      </c>
      <c r="X212">
        <f t="shared" si="41"/>
        <v>484.07613597877065</v>
      </c>
      <c r="AA212">
        <f t="shared" si="42"/>
        <v>69.268373249999996</v>
      </c>
      <c r="AB212">
        <f t="shared" si="43"/>
        <v>484.07613597877065</v>
      </c>
    </row>
    <row r="213" spans="2:28" x14ac:dyDescent="0.25">
      <c r="B213" t="s">
        <v>218</v>
      </c>
      <c r="C213" t="s">
        <v>105</v>
      </c>
      <c r="D213">
        <v>69.268373249999996</v>
      </c>
      <c r="E213">
        <v>0</v>
      </c>
      <c r="F213">
        <v>0</v>
      </c>
      <c r="G213">
        <v>145.77458569999999</v>
      </c>
      <c r="H213">
        <v>11.851041970000001</v>
      </c>
      <c r="I213">
        <v>0.259195972</v>
      </c>
      <c r="L213">
        <f t="shared" si="44"/>
        <v>1</v>
      </c>
      <c r="M213">
        <f t="shared" si="30"/>
        <v>-1.7668713297886978</v>
      </c>
      <c r="N213">
        <f t="shared" si="31"/>
        <v>145.77458569999999</v>
      </c>
      <c r="O213">
        <f t="shared" si="32"/>
        <v>11.851041970000001</v>
      </c>
      <c r="P213">
        <f t="shared" si="33"/>
        <v>1.6285763229505315</v>
      </c>
      <c r="Q213" t="str">
        <f t="shared" si="34"/>
        <v>0</v>
      </c>
      <c r="R213" t="str">
        <f t="shared" si="35"/>
        <v>-8.70788590251926+4.87412558387944i</v>
      </c>
      <c r="S213" t="str">
        <f t="shared" si="36"/>
        <v>10.6698998034331-29.4989902702869i</v>
      </c>
      <c r="T213" t="str">
        <f t="shared" si="37"/>
        <v>0</v>
      </c>
      <c r="U213" t="str">
        <f t="shared" si="38"/>
        <v>8.57699447079375-5.05693632918403i</v>
      </c>
      <c r="V213" t="str">
        <f t="shared" si="39"/>
        <v>57.9857686610629-1.05724370469202i</v>
      </c>
      <c r="W213" t="str">
        <f t="shared" si="40"/>
        <v>-403.857582413056+167.660745024682i</v>
      </c>
      <c r="X213">
        <f t="shared" si="41"/>
        <v>437.27688287256814</v>
      </c>
      <c r="AA213">
        <f t="shared" si="42"/>
        <v>69.268373249999996</v>
      </c>
      <c r="AB213">
        <f t="shared" si="43"/>
        <v>437.27688287256814</v>
      </c>
    </row>
    <row r="214" spans="2:28" x14ac:dyDescent="0.25">
      <c r="B214" t="s">
        <v>219</v>
      </c>
      <c r="C214" t="s">
        <v>78</v>
      </c>
      <c r="D214">
        <v>69.48037325</v>
      </c>
      <c r="E214">
        <v>0.21199999999999999</v>
      </c>
      <c r="F214">
        <v>0</v>
      </c>
      <c r="G214">
        <v>140.79335370000001</v>
      </c>
      <c r="H214">
        <v>11.64533529</v>
      </c>
      <c r="I214">
        <v>0.25943148999999999</v>
      </c>
      <c r="L214">
        <f t="shared" si="44"/>
        <v>1</v>
      </c>
      <c r="M214">
        <f t="shared" si="30"/>
        <v>-1.7668713297886978</v>
      </c>
      <c r="N214">
        <f t="shared" si="31"/>
        <v>143.2839697</v>
      </c>
      <c r="O214">
        <f t="shared" si="32"/>
        <v>11.748188630000001</v>
      </c>
      <c r="P214">
        <f t="shared" si="33"/>
        <v>1.6293162245691195</v>
      </c>
      <c r="Q214" t="str">
        <f t="shared" si="34"/>
        <v>0</v>
      </c>
      <c r="R214" t="str">
        <f t="shared" si="35"/>
        <v>-8.70788590251926+4.87412558387944i</v>
      </c>
      <c r="S214" t="str">
        <f t="shared" si="36"/>
        <v>10.6698998034331-29.4989902702869i</v>
      </c>
      <c r="T214" t="str">
        <f t="shared" si="37"/>
        <v>0</v>
      </c>
      <c r="U214" t="str">
        <f t="shared" si="38"/>
        <v>8.57699447079375-5.05693632918403i</v>
      </c>
      <c r="V214" t="str">
        <f t="shared" si="39"/>
        <v>57.9857686610629-1.05724370469202i</v>
      </c>
      <c r="W214" t="str">
        <f t="shared" si="40"/>
        <v>-400.249279394481+166.00525810338i</v>
      </c>
      <c r="X214">
        <f t="shared" si="41"/>
        <v>433.30962529555137</v>
      </c>
      <c r="AA214">
        <f t="shared" si="42"/>
        <v>69.48037325</v>
      </c>
      <c r="AB214">
        <f t="shared" si="43"/>
        <v>433.30962529555137</v>
      </c>
    </row>
    <row r="215" spans="2:28" x14ac:dyDescent="0.25">
      <c r="B215" t="s">
        <v>218</v>
      </c>
      <c r="C215" t="s">
        <v>105</v>
      </c>
      <c r="D215">
        <v>69.48037325</v>
      </c>
      <c r="E215">
        <v>0</v>
      </c>
      <c r="F215">
        <v>0</v>
      </c>
      <c r="G215">
        <v>140.79335370000001</v>
      </c>
      <c r="H215">
        <v>11.64533529</v>
      </c>
      <c r="I215">
        <v>0.25943148999999999</v>
      </c>
      <c r="L215">
        <f t="shared" si="44"/>
        <v>1</v>
      </c>
      <c r="M215">
        <f t="shared" si="30"/>
        <v>-1.7668713297886978</v>
      </c>
      <c r="N215">
        <f t="shared" si="31"/>
        <v>140.79335370000001</v>
      </c>
      <c r="O215">
        <f t="shared" si="32"/>
        <v>11.64533529</v>
      </c>
      <c r="P215">
        <f t="shared" si="33"/>
        <v>1.6300561261877076</v>
      </c>
      <c r="Q215" t="str">
        <f t="shared" si="34"/>
        <v>0</v>
      </c>
      <c r="R215" t="str">
        <f t="shared" si="35"/>
        <v>-8.70788590251926+4.87412558387944i</v>
      </c>
      <c r="S215" t="str">
        <f t="shared" si="36"/>
        <v>10.6698998034331-29.4989902702869i</v>
      </c>
      <c r="T215" t="str">
        <f t="shared" si="37"/>
        <v>0</v>
      </c>
      <c r="U215" t="str">
        <f t="shared" si="38"/>
        <v>8.57699447079375-5.05693632918403i</v>
      </c>
      <c r="V215" t="str">
        <f t="shared" si="39"/>
        <v>57.9857686610629-1.05724370469202i</v>
      </c>
      <c r="W215" t="str">
        <f t="shared" si="40"/>
        <v>-396.613015628024+164.340913252183i</v>
      </c>
      <c r="X215">
        <f t="shared" si="41"/>
        <v>429.31319562076908</v>
      </c>
      <c r="AA215">
        <f t="shared" si="42"/>
        <v>69.48037325</v>
      </c>
      <c r="AB215">
        <f t="shared" si="43"/>
        <v>429.31319562076908</v>
      </c>
    </row>
    <row r="216" spans="2:28" x14ac:dyDescent="0.25">
      <c r="B216" t="s">
        <v>223</v>
      </c>
      <c r="C216" t="s">
        <v>78</v>
      </c>
      <c r="D216">
        <v>71.880373250000005</v>
      </c>
      <c r="E216">
        <v>2.4</v>
      </c>
      <c r="F216">
        <v>0</v>
      </c>
      <c r="G216">
        <v>90.484755879999994</v>
      </c>
      <c r="H216">
        <v>9.3165804669999996</v>
      </c>
      <c r="I216">
        <v>0.26281591830000001</v>
      </c>
      <c r="L216">
        <f t="shared" si="44"/>
        <v>1</v>
      </c>
      <c r="M216">
        <f t="shared" si="30"/>
        <v>-1.7668713297886978</v>
      </c>
      <c r="N216">
        <f t="shared" si="31"/>
        <v>115.63905479</v>
      </c>
      <c r="O216">
        <f t="shared" si="32"/>
        <v>10.4809578785</v>
      </c>
      <c r="P216">
        <f t="shared" si="33"/>
        <v>1.640688621271589</v>
      </c>
      <c r="Q216" t="str">
        <f t="shared" si="34"/>
        <v>0</v>
      </c>
      <c r="R216" t="str">
        <f t="shared" si="35"/>
        <v>-8.70788590251926+4.87412558387944i</v>
      </c>
      <c r="S216" t="str">
        <f t="shared" si="36"/>
        <v>10.6698998034331-29.4989902702869i</v>
      </c>
      <c r="T216" t="str">
        <f t="shared" si="37"/>
        <v>0</v>
      </c>
      <c r="U216" t="str">
        <f t="shared" si="38"/>
        <v>8.57699447079375-5.05693632918403i</v>
      </c>
      <c r="V216" t="str">
        <f t="shared" si="39"/>
        <v>57.9857686610629-1.05724370469202i</v>
      </c>
      <c r="W216" t="str">
        <f t="shared" si="40"/>
        <v>-357.56558726473+146.126412300588i</v>
      </c>
      <c r="X216">
        <f t="shared" si="41"/>
        <v>386.27202534976914</v>
      </c>
      <c r="AA216">
        <f t="shared" si="42"/>
        <v>71.880373250000005</v>
      </c>
      <c r="AB216">
        <f t="shared" si="43"/>
        <v>386.27202534976914</v>
      </c>
    </row>
    <row r="217" spans="2:28" x14ac:dyDescent="0.25">
      <c r="B217" t="s">
        <v>216</v>
      </c>
      <c r="C217" t="s">
        <v>105</v>
      </c>
      <c r="D217">
        <v>71.880373250000005</v>
      </c>
      <c r="E217">
        <v>0</v>
      </c>
      <c r="F217">
        <v>0</v>
      </c>
      <c r="G217">
        <v>90.484755879999994</v>
      </c>
      <c r="H217">
        <v>9.3165804669999996</v>
      </c>
      <c r="I217">
        <v>0.26281591830000001</v>
      </c>
      <c r="L217">
        <f t="shared" si="44"/>
        <v>1</v>
      </c>
      <c r="M217">
        <f t="shared" si="30"/>
        <v>-1.7668713297886978</v>
      </c>
      <c r="N217">
        <f t="shared" si="31"/>
        <v>90.484755879999994</v>
      </c>
      <c r="O217">
        <f t="shared" si="32"/>
        <v>9.3165804669999996</v>
      </c>
      <c r="P217">
        <f t="shared" si="33"/>
        <v>1.6513211163554706</v>
      </c>
      <c r="Q217" t="str">
        <f t="shared" si="34"/>
        <v>0</v>
      </c>
      <c r="R217" t="str">
        <f t="shared" si="35"/>
        <v>-8.70788590251926+4.87412558387944i</v>
      </c>
      <c r="S217" t="str">
        <f t="shared" si="36"/>
        <v>10.6698998034331-29.4989902702869i</v>
      </c>
      <c r="T217" t="str">
        <f t="shared" si="37"/>
        <v>0</v>
      </c>
      <c r="U217" t="str">
        <f t="shared" si="38"/>
        <v>8.57699447079375-5.05693632918403i</v>
      </c>
      <c r="V217" t="str">
        <f t="shared" si="39"/>
        <v>57.9857686610629-1.05724370469202i</v>
      </c>
      <c r="W217" t="str">
        <f t="shared" si="40"/>
        <v>-314.599051895941+126.757911497618i</v>
      </c>
      <c r="X217">
        <f t="shared" si="41"/>
        <v>339.17566478310749</v>
      </c>
      <c r="AA217">
        <f t="shared" si="42"/>
        <v>71.880373250000005</v>
      </c>
      <c r="AB217">
        <f t="shared" si="43"/>
        <v>339.17566478310749</v>
      </c>
    </row>
    <row r="218" spans="2:28" x14ac:dyDescent="0.25">
      <c r="B218" t="s">
        <v>215</v>
      </c>
      <c r="C218" t="s">
        <v>78</v>
      </c>
      <c r="D218">
        <v>72.328385249999997</v>
      </c>
      <c r="E218">
        <v>0.44801200000000002</v>
      </c>
      <c r="F218">
        <v>0</v>
      </c>
      <c r="G218">
        <v>82.331632619999993</v>
      </c>
      <c r="H218">
        <v>8.8818679219999996</v>
      </c>
      <c r="I218">
        <v>0.26364203359999999</v>
      </c>
      <c r="L218">
        <f t="shared" si="44"/>
        <v>1</v>
      </c>
      <c r="M218">
        <f t="shared" si="30"/>
        <v>-1.7668713297886978</v>
      </c>
      <c r="N218">
        <f t="shared" si="31"/>
        <v>86.408194249999994</v>
      </c>
      <c r="O218">
        <f t="shared" si="32"/>
        <v>9.0992241944999996</v>
      </c>
      <c r="P218">
        <f t="shared" si="33"/>
        <v>1.6539164341129686</v>
      </c>
      <c r="Q218" t="str">
        <f t="shared" si="34"/>
        <v>0</v>
      </c>
      <c r="R218" t="str">
        <f t="shared" si="35"/>
        <v>-8.70788590251926+4.87412558387944i</v>
      </c>
      <c r="S218" t="str">
        <f t="shared" si="36"/>
        <v>10.6698998034331-29.4989902702869i</v>
      </c>
      <c r="T218" t="str">
        <f t="shared" si="37"/>
        <v>0</v>
      </c>
      <c r="U218" t="str">
        <f t="shared" si="38"/>
        <v>8.57699447079375-5.05693632918403i</v>
      </c>
      <c r="V218" t="str">
        <f t="shared" si="39"/>
        <v>57.9857686610629-1.05724370469202i</v>
      </c>
      <c r="W218" t="str">
        <f t="shared" si="40"/>
        <v>-307.021033235021+123.270663294535i</v>
      </c>
      <c r="X218">
        <f t="shared" si="41"/>
        <v>330.84372636907364</v>
      </c>
      <c r="AA218">
        <f t="shared" si="42"/>
        <v>72.328385249999997</v>
      </c>
      <c r="AB218">
        <f t="shared" si="43"/>
        <v>330.84372636907364</v>
      </c>
    </row>
    <row r="219" spans="2:28" x14ac:dyDescent="0.25">
      <c r="B219" t="s">
        <v>224</v>
      </c>
      <c r="C219" t="s">
        <v>78</v>
      </c>
      <c r="D219">
        <v>72.706210249999998</v>
      </c>
      <c r="E219">
        <v>0.37782500000000002</v>
      </c>
      <c r="F219">
        <v>0</v>
      </c>
      <c r="G219">
        <v>75.758563199999998</v>
      </c>
      <c r="H219">
        <v>8.5152588419999997</v>
      </c>
      <c r="I219">
        <v>0.26440343430000002</v>
      </c>
      <c r="L219">
        <f t="shared" si="44"/>
        <v>1</v>
      </c>
      <c r="M219">
        <f t="shared" si="30"/>
        <v>-1.7668713297886978</v>
      </c>
      <c r="N219">
        <f t="shared" si="31"/>
        <v>79.045097909999996</v>
      </c>
      <c r="O219">
        <f t="shared" si="32"/>
        <v>8.6985633819999997</v>
      </c>
      <c r="P219">
        <f t="shared" si="33"/>
        <v>1.6589037627160248</v>
      </c>
      <c r="Q219" t="str">
        <f t="shared" si="34"/>
        <v>0</v>
      </c>
      <c r="R219" t="str">
        <f t="shared" si="35"/>
        <v>-8.70788590251926+4.87412558387944i</v>
      </c>
      <c r="S219" t="str">
        <f t="shared" si="36"/>
        <v>10.6698998034331-29.4989902702869i</v>
      </c>
      <c r="T219" t="str">
        <f t="shared" si="37"/>
        <v>0</v>
      </c>
      <c r="U219" t="str">
        <f t="shared" si="38"/>
        <v>8.57699447079375-5.05693632918403i</v>
      </c>
      <c r="V219" t="str">
        <f t="shared" si="39"/>
        <v>57.9857686610629-1.05724370469202i</v>
      </c>
      <c r="W219" t="str">
        <f t="shared" si="40"/>
        <v>-292.890321962529+116.798509850521i</v>
      </c>
      <c r="X219">
        <f t="shared" si="41"/>
        <v>315.31988932291625</v>
      </c>
      <c r="AA219">
        <f t="shared" si="42"/>
        <v>72.706210249999998</v>
      </c>
      <c r="AB219">
        <f t="shared" si="43"/>
        <v>315.31988932291625</v>
      </c>
    </row>
    <row r="220" spans="2:28" x14ac:dyDescent="0.25">
      <c r="B220" t="s">
        <v>225</v>
      </c>
      <c r="C220" t="s">
        <v>78</v>
      </c>
      <c r="D220">
        <v>73.001358249999996</v>
      </c>
      <c r="E220">
        <v>0.29514800000000002</v>
      </c>
      <c r="F220">
        <v>0</v>
      </c>
      <c r="G220">
        <v>70.816566339999994</v>
      </c>
      <c r="H220">
        <v>8.2288724549999994</v>
      </c>
      <c r="I220">
        <v>0.2650447588</v>
      </c>
      <c r="L220">
        <f t="shared" si="44"/>
        <v>1</v>
      </c>
      <c r="M220">
        <f t="shared" si="30"/>
        <v>-1.7668713297886978</v>
      </c>
      <c r="N220">
        <f t="shared" si="31"/>
        <v>73.287564769999989</v>
      </c>
      <c r="O220">
        <f t="shared" si="32"/>
        <v>8.3720656484999996</v>
      </c>
      <c r="P220">
        <f t="shared" si="33"/>
        <v>1.6633105538993502</v>
      </c>
      <c r="Q220" t="str">
        <f t="shared" si="34"/>
        <v>0</v>
      </c>
      <c r="R220" t="str">
        <f t="shared" si="35"/>
        <v>-8.70788590251926+4.87412558387944i</v>
      </c>
      <c r="S220" t="str">
        <f t="shared" si="36"/>
        <v>10.6698998034331-29.4989902702869i</v>
      </c>
      <c r="T220" t="str">
        <f t="shared" si="37"/>
        <v>0</v>
      </c>
      <c r="U220" t="str">
        <f t="shared" si="38"/>
        <v>8.57699447079375-5.05693632918403i</v>
      </c>
      <c r="V220" t="str">
        <f t="shared" si="39"/>
        <v>57.9857686610629-1.05724370469202i</v>
      </c>
      <c r="W220" t="str">
        <f t="shared" si="40"/>
        <v>-281.370706986011+111.523518397985i</v>
      </c>
      <c r="X220">
        <f t="shared" si="41"/>
        <v>302.66643339768183</v>
      </c>
      <c r="AA220">
        <f t="shared" si="42"/>
        <v>73.001358249999996</v>
      </c>
      <c r="AB220">
        <f t="shared" si="43"/>
        <v>302.66643339768183</v>
      </c>
    </row>
    <row r="221" spans="2:28" x14ac:dyDescent="0.25">
      <c r="B221" t="s">
        <v>226</v>
      </c>
      <c r="C221" t="s">
        <v>78</v>
      </c>
      <c r="D221">
        <v>73.198741650000002</v>
      </c>
      <c r="E221">
        <v>0.19738339999999999</v>
      </c>
      <c r="F221">
        <v>0</v>
      </c>
      <c r="G221">
        <v>67.605884349999997</v>
      </c>
      <c r="H221">
        <v>8.0373484780000002</v>
      </c>
      <c r="I221">
        <v>0.26549877529999999</v>
      </c>
      <c r="L221">
        <f t="shared" si="44"/>
        <v>1</v>
      </c>
      <c r="M221">
        <f t="shared" si="30"/>
        <v>-1.7668713297886978</v>
      </c>
      <c r="N221">
        <f t="shared" si="31"/>
        <v>69.211225345000003</v>
      </c>
      <c r="O221">
        <f t="shared" si="32"/>
        <v>8.1331104664999998</v>
      </c>
      <c r="P221">
        <f t="shared" si="33"/>
        <v>1.6667516691381259</v>
      </c>
      <c r="Q221" t="str">
        <f t="shared" si="34"/>
        <v>0</v>
      </c>
      <c r="R221" t="str">
        <f t="shared" si="35"/>
        <v>-8.70788590251926+4.87412558387944i</v>
      </c>
      <c r="S221" t="str">
        <f t="shared" si="36"/>
        <v>10.6698998034331-29.4989902702869i</v>
      </c>
      <c r="T221" t="str">
        <f t="shared" si="37"/>
        <v>0</v>
      </c>
      <c r="U221" t="str">
        <f t="shared" si="38"/>
        <v>8.57699447079375-5.05693632918403i</v>
      </c>
      <c r="V221" t="str">
        <f t="shared" si="39"/>
        <v>57.9857686610629-1.05724370469202i</v>
      </c>
      <c r="W221" t="str">
        <f t="shared" si="40"/>
        <v>-272.935903116633+107.662190252044i</v>
      </c>
      <c r="X221">
        <f t="shared" si="41"/>
        <v>293.40271713118034</v>
      </c>
      <c r="AA221">
        <f t="shared" si="42"/>
        <v>73.198741650000002</v>
      </c>
      <c r="AB221">
        <f t="shared" si="43"/>
        <v>293.40271713118034</v>
      </c>
    </row>
    <row r="222" spans="2:28" x14ac:dyDescent="0.25">
      <c r="B222" t="s">
        <v>93</v>
      </c>
      <c r="C222" t="s">
        <v>94</v>
      </c>
      <c r="D222">
        <v>73.198741650000002</v>
      </c>
      <c r="E222">
        <v>0</v>
      </c>
      <c r="F222">
        <v>0</v>
      </c>
      <c r="G222">
        <v>67.605884349999997</v>
      </c>
      <c r="H222">
        <v>8.0373484780000002</v>
      </c>
      <c r="I222">
        <v>0.26549877529999999</v>
      </c>
      <c r="L222">
        <f t="shared" si="44"/>
        <v>1</v>
      </c>
      <c r="M222">
        <f t="shared" si="30"/>
        <v>-1.7668713297886978</v>
      </c>
      <c r="N222">
        <f t="shared" si="31"/>
        <v>67.605884349999997</v>
      </c>
      <c r="O222">
        <f t="shared" si="32"/>
        <v>8.0373484780000002</v>
      </c>
      <c r="P222">
        <f t="shared" si="33"/>
        <v>1.6681780040391343</v>
      </c>
      <c r="Q222" t="str">
        <f t="shared" si="34"/>
        <v>0</v>
      </c>
      <c r="R222" t="str">
        <f t="shared" si="35"/>
        <v>-8.70788590251926+4.87412558387944i</v>
      </c>
      <c r="S222" t="str">
        <f t="shared" si="36"/>
        <v>10.6698998034331-29.4989902702869i</v>
      </c>
      <c r="T222" t="str">
        <f t="shared" si="37"/>
        <v>0</v>
      </c>
      <c r="U222" t="str">
        <f t="shared" si="38"/>
        <v>8.57699447079375-5.05693632918403i</v>
      </c>
      <c r="V222" t="str">
        <f t="shared" si="39"/>
        <v>57.9857686610629-1.05724370469202i</v>
      </c>
      <c r="W222" t="str">
        <f t="shared" si="40"/>
        <v>-269.547127685979+106.112810718506i</v>
      </c>
      <c r="X222">
        <f t="shared" si="41"/>
        <v>289.68186453822568</v>
      </c>
      <c r="AA222">
        <f t="shared" si="42"/>
        <v>73.198741650000002</v>
      </c>
      <c r="AB222">
        <f t="shared" si="43"/>
        <v>289.68186453822568</v>
      </c>
    </row>
    <row r="223" spans="2:28" x14ac:dyDescent="0.25">
      <c r="B223" t="s">
        <v>91</v>
      </c>
      <c r="C223" t="s">
        <v>92</v>
      </c>
      <c r="D223">
        <v>73.198741650000002</v>
      </c>
      <c r="E223">
        <v>0</v>
      </c>
      <c r="F223">
        <v>0</v>
      </c>
      <c r="G223">
        <v>67.605884349999997</v>
      </c>
      <c r="H223">
        <v>8.0373484780000002</v>
      </c>
      <c r="I223">
        <v>0.26549877529999999</v>
      </c>
      <c r="L223">
        <f t="shared" si="44"/>
        <v>1</v>
      </c>
      <c r="M223">
        <f t="shared" si="30"/>
        <v>-1.7668713297886978</v>
      </c>
      <c r="N223">
        <f t="shared" si="31"/>
        <v>67.605884349999997</v>
      </c>
      <c r="O223">
        <f t="shared" si="32"/>
        <v>8.0373484780000002</v>
      </c>
      <c r="P223">
        <f t="shared" si="33"/>
        <v>1.6681780040391343</v>
      </c>
      <c r="Q223" t="str">
        <f t="shared" si="34"/>
        <v>0</v>
      </c>
      <c r="R223" t="str">
        <f t="shared" si="35"/>
        <v>-8.70788590251926+4.87412558387944i</v>
      </c>
      <c r="S223" t="str">
        <f t="shared" si="36"/>
        <v>10.6698998034331-29.4989902702869i</v>
      </c>
      <c r="T223" t="str">
        <f t="shared" si="37"/>
        <v>0</v>
      </c>
      <c r="U223" t="str">
        <f t="shared" si="38"/>
        <v>8.57699447079375-5.05693632918403i</v>
      </c>
      <c r="V223" t="str">
        <f t="shared" si="39"/>
        <v>57.9857686610629-1.05724370469202i</v>
      </c>
      <c r="W223" t="str">
        <f t="shared" si="40"/>
        <v>-269.547127685979+106.112810718506i</v>
      </c>
      <c r="X223">
        <f t="shared" si="41"/>
        <v>289.68186453822568</v>
      </c>
      <c r="AA223">
        <f t="shared" si="42"/>
        <v>73.198741650000002</v>
      </c>
      <c r="AB223">
        <f t="shared" si="43"/>
        <v>289.68186453822568</v>
      </c>
    </row>
    <row r="224" spans="2:28" x14ac:dyDescent="0.25">
      <c r="B224" t="s">
        <v>89</v>
      </c>
      <c r="C224" t="s">
        <v>90</v>
      </c>
      <c r="D224">
        <v>73.198741650000002</v>
      </c>
      <c r="E224">
        <v>0</v>
      </c>
      <c r="F224">
        <v>0</v>
      </c>
      <c r="G224">
        <v>67.605884349999997</v>
      </c>
      <c r="H224">
        <v>8.0373484780000002</v>
      </c>
      <c r="I224">
        <v>0.26549877529999999</v>
      </c>
      <c r="L224">
        <f t="shared" si="44"/>
        <v>1</v>
      </c>
      <c r="M224">
        <f t="shared" si="30"/>
        <v>-1.7668713297886978</v>
      </c>
      <c r="N224">
        <f t="shared" si="31"/>
        <v>67.605884349999997</v>
      </c>
      <c r="O224">
        <f t="shared" si="32"/>
        <v>8.0373484780000002</v>
      </c>
      <c r="P224">
        <f t="shared" si="33"/>
        <v>1.6681780040391343</v>
      </c>
      <c r="Q224" t="str">
        <f t="shared" si="34"/>
        <v>0</v>
      </c>
      <c r="R224" t="str">
        <f t="shared" si="35"/>
        <v>-8.70788590251926+4.87412558387944i</v>
      </c>
      <c r="S224" t="str">
        <f t="shared" si="36"/>
        <v>10.6698998034331-29.4989902702869i</v>
      </c>
      <c r="T224" t="str">
        <f t="shared" si="37"/>
        <v>0</v>
      </c>
      <c r="U224" t="str">
        <f t="shared" si="38"/>
        <v>8.57699447079375-5.05693632918403i</v>
      </c>
      <c r="V224" t="str">
        <f t="shared" si="39"/>
        <v>57.9857686610629-1.05724370469202i</v>
      </c>
      <c r="W224" t="str">
        <f t="shared" si="40"/>
        <v>-269.547127685979+106.112810718506i</v>
      </c>
      <c r="X224">
        <f t="shared" si="41"/>
        <v>289.68186453822568</v>
      </c>
      <c r="AA224">
        <f t="shared" si="42"/>
        <v>73.198741650000002</v>
      </c>
      <c r="AB224">
        <f t="shared" si="43"/>
        <v>289.68186453822568</v>
      </c>
    </row>
    <row r="225" spans="2:28" x14ac:dyDescent="0.25">
      <c r="B225" t="s">
        <v>227</v>
      </c>
      <c r="C225" t="s">
        <v>78</v>
      </c>
      <c r="D225">
        <v>73.424981250000002</v>
      </c>
      <c r="E225">
        <v>0.22623960000000001</v>
      </c>
      <c r="F225">
        <v>0</v>
      </c>
      <c r="G225">
        <v>64.018816259999994</v>
      </c>
      <c r="H225">
        <v>7.8178249109999998</v>
      </c>
      <c r="I225">
        <v>0.26604609810000002</v>
      </c>
      <c r="L225">
        <f t="shared" si="44"/>
        <v>1</v>
      </c>
      <c r="M225">
        <f t="shared" si="30"/>
        <v>-1.7668713297886978</v>
      </c>
      <c r="N225">
        <f t="shared" si="31"/>
        <v>65.812350304999995</v>
      </c>
      <c r="O225">
        <f t="shared" si="32"/>
        <v>7.9275866945000004</v>
      </c>
      <c r="P225">
        <f t="shared" si="33"/>
        <v>1.6698974693267568</v>
      </c>
      <c r="Q225" t="str">
        <f t="shared" si="34"/>
        <v>0</v>
      </c>
      <c r="R225" t="str">
        <f t="shared" si="35"/>
        <v>-8.70788590251926+4.87412558387944i</v>
      </c>
      <c r="S225" t="str">
        <f t="shared" si="36"/>
        <v>10.6698998034331-29.4989902702869i</v>
      </c>
      <c r="T225" t="str">
        <f t="shared" si="37"/>
        <v>0</v>
      </c>
      <c r="U225" t="str">
        <f t="shared" si="38"/>
        <v>8.57699447079375-5.05693632918403i</v>
      </c>
      <c r="V225" t="str">
        <f t="shared" si="39"/>
        <v>57.9857686610629-1.05724370469202i</v>
      </c>
      <c r="W225" t="str">
        <f t="shared" si="40"/>
        <v>-265.703272621009+104.346482841721i</v>
      </c>
      <c r="X225">
        <f t="shared" si="41"/>
        <v>285.45825888026394</v>
      </c>
      <c r="AA225">
        <f t="shared" si="42"/>
        <v>73.424981250000002</v>
      </c>
      <c r="AB225">
        <f t="shared" si="43"/>
        <v>285.45825888026394</v>
      </c>
    </row>
    <row r="226" spans="2:28" x14ac:dyDescent="0.25">
      <c r="B226" t="s">
        <v>228</v>
      </c>
      <c r="C226" t="s">
        <v>122</v>
      </c>
      <c r="D226">
        <v>74.174981250000002</v>
      </c>
      <c r="E226">
        <v>0.75</v>
      </c>
      <c r="F226">
        <v>0</v>
      </c>
      <c r="G226">
        <v>54.264140779999998</v>
      </c>
      <c r="H226">
        <v>5.2969356420000002</v>
      </c>
      <c r="I226">
        <v>0.2680798425</v>
      </c>
      <c r="L226">
        <f t="shared" si="44"/>
        <v>1</v>
      </c>
      <c r="M226">
        <f t="shared" si="30"/>
        <v>-1.7668713297886978</v>
      </c>
      <c r="N226">
        <f t="shared" si="31"/>
        <v>59.141478519999993</v>
      </c>
      <c r="O226">
        <f t="shared" si="32"/>
        <v>6.5573802765</v>
      </c>
      <c r="P226">
        <f t="shared" si="33"/>
        <v>1.6780061310806984</v>
      </c>
      <c r="Q226" t="str">
        <f t="shared" si="34"/>
        <v>0</v>
      </c>
      <c r="R226" t="str">
        <f t="shared" si="35"/>
        <v>-8.70788590251926+4.87412558387944i</v>
      </c>
      <c r="S226" t="str">
        <f t="shared" si="36"/>
        <v>10.6698998034331-29.4989902702869i</v>
      </c>
      <c r="T226" t="str">
        <f t="shared" si="37"/>
        <v>0</v>
      </c>
      <c r="U226" t="str">
        <f t="shared" si="38"/>
        <v>8.57699447079375-5.05693632918403i</v>
      </c>
      <c r="V226" t="str">
        <f t="shared" si="39"/>
        <v>57.9857686610629-1.05724370469202i</v>
      </c>
      <c r="W226" t="str">
        <f t="shared" si="40"/>
        <v>-250.774951575646+97.351303599303i</v>
      </c>
      <c r="X226">
        <f t="shared" si="41"/>
        <v>269.00809030631638</v>
      </c>
      <c r="AA226">
        <f t="shared" si="42"/>
        <v>74.174981250000002</v>
      </c>
      <c r="AB226">
        <f t="shared" si="43"/>
        <v>269.00809030631638</v>
      </c>
    </row>
    <row r="227" spans="2:28" x14ac:dyDescent="0.25">
      <c r="B227" t="s">
        <v>229</v>
      </c>
      <c r="C227" t="s">
        <v>78</v>
      </c>
      <c r="D227">
        <v>74.305056750000006</v>
      </c>
      <c r="E227">
        <v>0.13007550000000001</v>
      </c>
      <c r="F227">
        <v>0</v>
      </c>
      <c r="G227">
        <v>52.895197850000002</v>
      </c>
      <c r="H227">
        <v>5.2272824169999996</v>
      </c>
      <c r="I227">
        <v>0.26846625530000001</v>
      </c>
      <c r="L227">
        <f t="shared" si="44"/>
        <v>1</v>
      </c>
      <c r="M227">
        <f t="shared" si="30"/>
        <v>-1.7668713297886978</v>
      </c>
      <c r="N227">
        <f t="shared" si="31"/>
        <v>53.579669315000004</v>
      </c>
      <c r="O227">
        <f t="shared" si="32"/>
        <v>5.2621090294999995</v>
      </c>
      <c r="P227">
        <f t="shared" si="33"/>
        <v>1.6856092791607509</v>
      </c>
      <c r="Q227" t="str">
        <f t="shared" si="34"/>
        <v>0</v>
      </c>
      <c r="R227" t="str">
        <f t="shared" si="35"/>
        <v>-8.70788590251926+4.87412558387944i</v>
      </c>
      <c r="S227" t="str">
        <f t="shared" si="36"/>
        <v>10.6698998034331-29.4989902702869i</v>
      </c>
      <c r="T227" t="str">
        <f t="shared" si="37"/>
        <v>0</v>
      </c>
      <c r="U227" t="str">
        <f t="shared" si="38"/>
        <v>8.57699447079375-5.05693632918403i</v>
      </c>
      <c r="V227" t="str">
        <f t="shared" si="39"/>
        <v>57.9857686610629-1.05724370469202i</v>
      </c>
      <c r="W227" t="str">
        <f t="shared" si="40"/>
        <v>-237.69390203308+91.257986484917i</v>
      </c>
      <c r="X227">
        <f t="shared" si="41"/>
        <v>254.61031236183803</v>
      </c>
      <c r="AA227">
        <f t="shared" si="42"/>
        <v>74.305056750000006</v>
      </c>
      <c r="AB227">
        <f t="shared" si="43"/>
        <v>254.61031236183803</v>
      </c>
    </row>
    <row r="228" spans="2:28" x14ac:dyDescent="0.25">
      <c r="B228" t="s">
        <v>230</v>
      </c>
      <c r="C228" t="s">
        <v>105</v>
      </c>
      <c r="D228">
        <v>74.305056750000006</v>
      </c>
      <c r="E228">
        <v>0</v>
      </c>
      <c r="F228">
        <v>0</v>
      </c>
      <c r="G228">
        <v>52.895197850000002</v>
      </c>
      <c r="H228">
        <v>5.2272824169999996</v>
      </c>
      <c r="I228">
        <v>0.26846625530000001</v>
      </c>
      <c r="L228">
        <f t="shared" si="44"/>
        <v>1</v>
      </c>
      <c r="M228">
        <f t="shared" si="30"/>
        <v>-1.7668713297886978</v>
      </c>
      <c r="N228">
        <f t="shared" si="31"/>
        <v>52.895197850000002</v>
      </c>
      <c r="O228">
        <f t="shared" si="32"/>
        <v>5.2272824169999996</v>
      </c>
      <c r="P228">
        <f t="shared" si="33"/>
        <v>1.6868232307744837</v>
      </c>
      <c r="Q228" t="str">
        <f t="shared" si="34"/>
        <v>0</v>
      </c>
      <c r="R228" t="str">
        <f t="shared" si="35"/>
        <v>-8.70788590251926+4.87412558387944i</v>
      </c>
      <c r="S228" t="str">
        <f t="shared" si="36"/>
        <v>10.6698998034331-29.4989902702869i</v>
      </c>
      <c r="T228" t="str">
        <f t="shared" si="37"/>
        <v>0</v>
      </c>
      <c r="U228" t="str">
        <f t="shared" si="38"/>
        <v>8.57699447079375-5.05693632918403i</v>
      </c>
      <c r="V228" t="str">
        <f t="shared" si="39"/>
        <v>57.9857686610629-1.05724370469202i</v>
      </c>
      <c r="W228" t="str">
        <f t="shared" si="40"/>
        <v>-236.011147847159+90.4501903839795i</v>
      </c>
      <c r="X228">
        <f t="shared" si="41"/>
        <v>252.7498740823261</v>
      </c>
      <c r="AA228">
        <f t="shared" si="42"/>
        <v>74.305056750000006</v>
      </c>
      <c r="AB228">
        <f t="shared" si="43"/>
        <v>252.7498740823261</v>
      </c>
    </row>
    <row r="229" spans="2:28" x14ac:dyDescent="0.25">
      <c r="B229" t="s">
        <v>231</v>
      </c>
      <c r="C229" t="s">
        <v>122</v>
      </c>
      <c r="D229">
        <v>76.117005750000004</v>
      </c>
      <c r="E229">
        <v>1.811949</v>
      </c>
      <c r="F229">
        <v>0</v>
      </c>
      <c r="G229">
        <v>49.501042339999998</v>
      </c>
      <c r="H229">
        <v>-3.1690894580000002</v>
      </c>
      <c r="I229">
        <v>0.27439151439999998</v>
      </c>
      <c r="L229">
        <f t="shared" si="44"/>
        <v>1</v>
      </c>
      <c r="M229">
        <f t="shared" si="30"/>
        <v>-1.7668713297886978</v>
      </c>
      <c r="N229">
        <f t="shared" si="31"/>
        <v>51.198120095</v>
      </c>
      <c r="O229">
        <f t="shared" si="32"/>
        <v>1.0290964794999997</v>
      </c>
      <c r="P229">
        <f t="shared" si="33"/>
        <v>1.7054379812336597</v>
      </c>
      <c r="Q229" t="str">
        <f t="shared" si="34"/>
        <v>0</v>
      </c>
      <c r="R229" t="str">
        <f t="shared" si="35"/>
        <v>-8.70788590251926+4.87412558387944i</v>
      </c>
      <c r="S229" t="str">
        <f t="shared" si="36"/>
        <v>10.6698998034331-29.4989902702869i</v>
      </c>
      <c r="T229" t="str">
        <f t="shared" si="37"/>
        <v>0</v>
      </c>
      <c r="U229" t="str">
        <f t="shared" si="38"/>
        <v>8.57699447079375-5.05693632918403i</v>
      </c>
      <c r="V229" t="str">
        <f t="shared" si="39"/>
        <v>57.9857686610629-1.05724370469202i</v>
      </c>
      <c r="W229" t="str">
        <f t="shared" si="40"/>
        <v>-229.74341693256+85.606662106356i</v>
      </c>
      <c r="X229">
        <f t="shared" si="41"/>
        <v>245.17450565024066</v>
      </c>
      <c r="AA229">
        <f t="shared" si="42"/>
        <v>76.117005750000004</v>
      </c>
      <c r="AB229">
        <f t="shared" si="43"/>
        <v>245.17450565024066</v>
      </c>
    </row>
    <row r="230" spans="2:28" x14ac:dyDescent="0.25">
      <c r="B230" t="s">
        <v>232</v>
      </c>
      <c r="C230" t="s">
        <v>105</v>
      </c>
      <c r="D230">
        <v>76.117005750000004</v>
      </c>
      <c r="E230">
        <v>0</v>
      </c>
      <c r="F230">
        <v>0</v>
      </c>
      <c r="G230">
        <v>49.501042339999998</v>
      </c>
      <c r="H230">
        <v>-3.1690894580000002</v>
      </c>
      <c r="I230">
        <v>0.27439151439999998</v>
      </c>
      <c r="L230">
        <f t="shared" si="44"/>
        <v>1</v>
      </c>
      <c r="M230">
        <f t="shared" si="30"/>
        <v>-1.7668713297886978</v>
      </c>
      <c r="N230">
        <f t="shared" si="31"/>
        <v>49.501042339999998</v>
      </c>
      <c r="O230">
        <f t="shared" si="32"/>
        <v>-3.1690894580000002</v>
      </c>
      <c r="P230">
        <f t="shared" si="33"/>
        <v>1.7240527316928358</v>
      </c>
      <c r="Q230" t="str">
        <f t="shared" si="34"/>
        <v>0</v>
      </c>
      <c r="R230" t="str">
        <f t="shared" si="35"/>
        <v>-8.70788590251926+4.87412558387944i</v>
      </c>
      <c r="S230" t="str">
        <f t="shared" si="36"/>
        <v>10.6698998034331-29.4989902702869i</v>
      </c>
      <c r="T230" t="str">
        <f t="shared" si="37"/>
        <v>0</v>
      </c>
      <c r="U230" t="str">
        <f t="shared" si="38"/>
        <v>8.57699447079375-5.05693632918403i</v>
      </c>
      <c r="V230" t="str">
        <f t="shared" si="39"/>
        <v>57.9857686610629-1.05724370469202i</v>
      </c>
      <c r="W230" t="str">
        <f t="shared" si="40"/>
        <v>-223.415530350565+80.8225206129405i</v>
      </c>
      <c r="X230">
        <f t="shared" si="41"/>
        <v>237.585308973542</v>
      </c>
      <c r="AA230">
        <f t="shared" si="42"/>
        <v>76.117005750000004</v>
      </c>
      <c r="AB230">
        <f t="shared" si="43"/>
        <v>237.585308973542</v>
      </c>
    </row>
    <row r="231" spans="2:28" x14ac:dyDescent="0.25">
      <c r="B231" t="s">
        <v>233</v>
      </c>
      <c r="C231" t="s">
        <v>78</v>
      </c>
      <c r="D231">
        <v>76.411281250000002</v>
      </c>
      <c r="E231">
        <v>0.29427550000000002</v>
      </c>
      <c r="F231">
        <v>0</v>
      </c>
      <c r="G231">
        <v>51.385532169999998</v>
      </c>
      <c r="H231">
        <v>-3.2347390250000001</v>
      </c>
      <c r="I231">
        <v>0.27532015809999999</v>
      </c>
      <c r="L231">
        <f t="shared" si="44"/>
        <v>1</v>
      </c>
      <c r="M231">
        <f t="shared" si="30"/>
        <v>-1.7668713297886978</v>
      </c>
      <c r="N231">
        <f t="shared" si="31"/>
        <v>50.443287255000001</v>
      </c>
      <c r="O231">
        <f t="shared" si="32"/>
        <v>-3.2019142414999999</v>
      </c>
      <c r="P231">
        <f t="shared" si="33"/>
        <v>1.7269701519185583</v>
      </c>
      <c r="Q231" t="str">
        <f t="shared" si="34"/>
        <v>0</v>
      </c>
      <c r="R231" t="str">
        <f t="shared" si="35"/>
        <v>-8.70788590251926+4.87412558387944i</v>
      </c>
      <c r="S231" t="str">
        <f t="shared" si="36"/>
        <v>10.6698998034331-29.4989902702869i</v>
      </c>
      <c r="T231" t="str">
        <f t="shared" si="37"/>
        <v>0</v>
      </c>
      <c r="U231" t="str">
        <f t="shared" si="38"/>
        <v>8.57699447079375-5.05693632918403i</v>
      </c>
      <c r="V231" t="str">
        <f t="shared" si="39"/>
        <v>57.9857686610629-1.05724370469202i</v>
      </c>
      <c r="W231" t="str">
        <f t="shared" si="40"/>
        <v>-225.131094380464+81.054984443241i</v>
      </c>
      <c r="X231">
        <f t="shared" si="41"/>
        <v>239.27791406655032</v>
      </c>
      <c r="AA231">
        <f t="shared" si="42"/>
        <v>76.411281250000002</v>
      </c>
      <c r="AB231">
        <f t="shared" si="43"/>
        <v>239.27791406655032</v>
      </c>
    </row>
    <row r="232" spans="2:28" x14ac:dyDescent="0.25">
      <c r="B232" t="s">
        <v>127</v>
      </c>
      <c r="C232" t="s">
        <v>78</v>
      </c>
      <c r="D232">
        <v>76.661281250000002</v>
      </c>
      <c r="E232">
        <v>0.25</v>
      </c>
      <c r="F232">
        <v>0</v>
      </c>
      <c r="G232">
        <v>53.016844730000003</v>
      </c>
      <c r="H232">
        <v>-3.2905112239999998</v>
      </c>
      <c r="I232">
        <v>0.27608247299999999</v>
      </c>
      <c r="L232">
        <f t="shared" si="44"/>
        <v>1</v>
      </c>
      <c r="M232">
        <f t="shared" si="30"/>
        <v>-1.7668713297886978</v>
      </c>
      <c r="N232">
        <f t="shared" si="31"/>
        <v>52.201188450000004</v>
      </c>
      <c r="O232">
        <f t="shared" si="32"/>
        <v>-3.2626251245</v>
      </c>
      <c r="P232">
        <f t="shared" si="33"/>
        <v>1.7322824550338427</v>
      </c>
      <c r="Q232" t="str">
        <f t="shared" si="34"/>
        <v>0</v>
      </c>
      <c r="R232" t="str">
        <f t="shared" si="35"/>
        <v>-8.70788590251926+4.87412558387944i</v>
      </c>
      <c r="S232" t="str">
        <f t="shared" si="36"/>
        <v>10.6698998034331-29.4989902702869i</v>
      </c>
      <c r="T232" t="str">
        <f t="shared" si="37"/>
        <v>0</v>
      </c>
      <c r="U232" t="str">
        <f t="shared" si="38"/>
        <v>8.57699447079375-5.05693632918403i</v>
      </c>
      <c r="V232" t="str">
        <f t="shared" si="39"/>
        <v>57.9857686610629-1.05724370469202i</v>
      </c>
      <c r="W232" t="str">
        <f t="shared" si="40"/>
        <v>-228.272966810407+81.4658892579095i</v>
      </c>
      <c r="X232">
        <f t="shared" si="41"/>
        <v>242.37417042458785</v>
      </c>
      <c r="AA232">
        <f t="shared" si="42"/>
        <v>76.661281250000002</v>
      </c>
      <c r="AB232">
        <f t="shared" si="43"/>
        <v>242.37417042458785</v>
      </c>
    </row>
    <row r="233" spans="2:28" x14ac:dyDescent="0.25">
      <c r="B233" t="s">
        <v>128</v>
      </c>
      <c r="C233" t="s">
        <v>129</v>
      </c>
      <c r="D233">
        <v>76.661281250000002</v>
      </c>
      <c r="E233">
        <v>0</v>
      </c>
      <c r="F233">
        <v>0</v>
      </c>
      <c r="G233">
        <v>53.016844730000003</v>
      </c>
      <c r="H233">
        <v>-3.2905112239999998</v>
      </c>
      <c r="I233">
        <v>0.27608247299999999</v>
      </c>
      <c r="L233">
        <f t="shared" si="44"/>
        <v>1</v>
      </c>
      <c r="M233">
        <f t="shared" si="30"/>
        <v>-1.7668713297886978</v>
      </c>
      <c r="N233">
        <f t="shared" si="31"/>
        <v>53.016844730000003</v>
      </c>
      <c r="O233">
        <f t="shared" si="32"/>
        <v>-3.2905112239999998</v>
      </c>
      <c r="P233">
        <f t="shared" si="33"/>
        <v>1.7346773379234048</v>
      </c>
      <c r="Q233" t="str">
        <f t="shared" si="34"/>
        <v>0</v>
      </c>
      <c r="R233" t="str">
        <f t="shared" si="35"/>
        <v>-8.70788590251926+4.87412558387944i</v>
      </c>
      <c r="S233" t="str">
        <f t="shared" si="36"/>
        <v>10.6698998034331-29.4989902702869i</v>
      </c>
      <c r="T233" t="str">
        <f t="shared" si="37"/>
        <v>0</v>
      </c>
      <c r="U233" t="str">
        <f t="shared" si="38"/>
        <v>8.57699447079375-5.05693632918403i</v>
      </c>
      <c r="V233" t="str">
        <f t="shared" si="39"/>
        <v>57.9857686610629-1.05724370469202i</v>
      </c>
      <c r="W233" t="str">
        <f t="shared" si="40"/>
        <v>-229.707804792114+81.649639151908i</v>
      </c>
      <c r="X233">
        <f t="shared" si="41"/>
        <v>243.7874876937878</v>
      </c>
      <c r="AA233">
        <f t="shared" si="42"/>
        <v>76.661281250000002</v>
      </c>
      <c r="AB233">
        <f t="shared" si="43"/>
        <v>243.7874876937878</v>
      </c>
    </row>
    <row r="234" spans="2:28" x14ac:dyDescent="0.25">
      <c r="B234" t="s">
        <v>234</v>
      </c>
      <c r="C234" t="s">
        <v>105</v>
      </c>
      <c r="D234">
        <v>76.661281250000002</v>
      </c>
      <c r="E234">
        <v>0</v>
      </c>
      <c r="F234">
        <v>0</v>
      </c>
      <c r="G234">
        <v>53.016844730000003</v>
      </c>
      <c r="H234">
        <v>-3.2905112239999998</v>
      </c>
      <c r="I234">
        <v>0.27608247299999999</v>
      </c>
      <c r="L234">
        <f t="shared" si="44"/>
        <v>1</v>
      </c>
      <c r="M234">
        <f t="shared" si="30"/>
        <v>-1.7668713297886978</v>
      </c>
      <c r="N234">
        <f t="shared" si="31"/>
        <v>53.016844730000003</v>
      </c>
      <c r="O234">
        <f t="shared" si="32"/>
        <v>-3.2905112239999998</v>
      </c>
      <c r="P234">
        <f t="shared" si="33"/>
        <v>1.7346773379234048</v>
      </c>
      <c r="Q234" t="str">
        <f t="shared" si="34"/>
        <v>0</v>
      </c>
      <c r="R234" t="str">
        <f t="shared" si="35"/>
        <v>-8.70788590251926+4.87412558387944i</v>
      </c>
      <c r="S234" t="str">
        <f t="shared" si="36"/>
        <v>10.6698998034331-29.4989902702869i</v>
      </c>
      <c r="T234" t="str">
        <f t="shared" si="37"/>
        <v>0</v>
      </c>
      <c r="U234" t="str">
        <f t="shared" si="38"/>
        <v>8.57699447079375-5.05693632918403i</v>
      </c>
      <c r="V234" t="str">
        <f t="shared" si="39"/>
        <v>57.9857686610629-1.05724370469202i</v>
      </c>
      <c r="W234" t="str">
        <f t="shared" si="40"/>
        <v>-229.707804792114+81.649639151908i</v>
      </c>
      <c r="X234">
        <f t="shared" si="41"/>
        <v>243.7874876937878</v>
      </c>
      <c r="AA234">
        <f t="shared" si="42"/>
        <v>76.661281250000002</v>
      </c>
      <c r="AB234">
        <f t="shared" si="43"/>
        <v>243.7874876937878</v>
      </c>
    </row>
    <row r="235" spans="2:28" x14ac:dyDescent="0.25">
      <c r="B235" t="s">
        <v>235</v>
      </c>
      <c r="C235" t="s">
        <v>105</v>
      </c>
      <c r="D235">
        <v>76.661281250000002</v>
      </c>
      <c r="E235">
        <v>0</v>
      </c>
      <c r="F235">
        <v>0</v>
      </c>
      <c r="G235">
        <v>53.016844730000003</v>
      </c>
      <c r="H235">
        <v>-3.2905112239999998</v>
      </c>
      <c r="I235">
        <v>0.27608247299999999</v>
      </c>
      <c r="L235">
        <f t="shared" si="44"/>
        <v>1</v>
      </c>
      <c r="M235">
        <f t="shared" si="30"/>
        <v>-1.7668713297886978</v>
      </c>
      <c r="N235">
        <f t="shared" si="31"/>
        <v>53.016844730000003</v>
      </c>
      <c r="O235">
        <f t="shared" si="32"/>
        <v>-3.2905112239999998</v>
      </c>
      <c r="P235">
        <f t="shared" si="33"/>
        <v>1.7346773379234048</v>
      </c>
      <c r="Q235" t="str">
        <f t="shared" si="34"/>
        <v>0</v>
      </c>
      <c r="R235" t="str">
        <f t="shared" si="35"/>
        <v>-8.70788590251926+4.87412558387944i</v>
      </c>
      <c r="S235" t="str">
        <f t="shared" si="36"/>
        <v>10.6698998034331-29.4989902702869i</v>
      </c>
      <c r="T235" t="str">
        <f t="shared" si="37"/>
        <v>0</v>
      </c>
      <c r="U235" t="str">
        <f t="shared" si="38"/>
        <v>8.57699447079375-5.05693632918403i</v>
      </c>
      <c r="V235" t="str">
        <f t="shared" si="39"/>
        <v>57.9857686610629-1.05724370469202i</v>
      </c>
      <c r="W235" t="str">
        <f t="shared" si="40"/>
        <v>-229.707804792114+81.649639151908i</v>
      </c>
      <c r="X235">
        <f t="shared" si="41"/>
        <v>243.7874876937878</v>
      </c>
      <c r="AA235">
        <f t="shared" si="42"/>
        <v>76.661281250000002</v>
      </c>
      <c r="AB235">
        <f t="shared" si="43"/>
        <v>243.7874876937878</v>
      </c>
    </row>
    <row r="236" spans="2:28" x14ac:dyDescent="0.25">
      <c r="B236" t="s">
        <v>236</v>
      </c>
      <c r="C236" t="s">
        <v>122</v>
      </c>
      <c r="D236">
        <v>76.661282249999999</v>
      </c>
      <c r="E236" s="1">
        <v>9.9999999999999995E-7</v>
      </c>
      <c r="F236">
        <v>0</v>
      </c>
      <c r="G236">
        <v>53.01685131</v>
      </c>
      <c r="H236">
        <v>-3.2905114470000001</v>
      </c>
      <c r="I236">
        <v>0.27608247600000002</v>
      </c>
      <c r="L236">
        <f t="shared" si="44"/>
        <v>1</v>
      </c>
      <c r="M236">
        <f t="shared" si="30"/>
        <v>-1.7668713297886978</v>
      </c>
      <c r="N236">
        <f t="shared" si="31"/>
        <v>53.016848019999998</v>
      </c>
      <c r="O236">
        <f t="shared" si="32"/>
        <v>-3.2905113354999997</v>
      </c>
      <c r="P236">
        <f t="shared" si="33"/>
        <v>1.7346773473481829</v>
      </c>
      <c r="Q236" t="str">
        <f t="shared" si="34"/>
        <v>0</v>
      </c>
      <c r="R236" t="str">
        <f t="shared" si="35"/>
        <v>-8.70788590251926+4.87412558387944i</v>
      </c>
      <c r="S236" t="str">
        <f t="shared" si="36"/>
        <v>10.6698998034331-29.4989902702869i</v>
      </c>
      <c r="T236" t="str">
        <f t="shared" si="37"/>
        <v>0</v>
      </c>
      <c r="U236" t="str">
        <f t="shared" si="38"/>
        <v>8.57699447079375-5.05693632918403i</v>
      </c>
      <c r="V236" t="str">
        <f t="shared" si="39"/>
        <v>57.9857686610629-1.05724370469202i</v>
      </c>
      <c r="W236" t="str">
        <f t="shared" si="40"/>
        <v>-229.707810572303+81.649639912512i</v>
      </c>
      <c r="X236">
        <f t="shared" si="41"/>
        <v>243.78749339489079</v>
      </c>
      <c r="AA236">
        <f t="shared" si="42"/>
        <v>76.661282249999999</v>
      </c>
      <c r="AB236">
        <f t="shared" si="43"/>
        <v>243.78749339489079</v>
      </c>
    </row>
    <row r="237" spans="2:28" x14ac:dyDescent="0.25">
      <c r="B237" t="s">
        <v>144</v>
      </c>
      <c r="C237" t="s">
        <v>78</v>
      </c>
      <c r="D237">
        <v>76.911281250000002</v>
      </c>
      <c r="E237">
        <v>0.249999</v>
      </c>
      <c r="F237">
        <v>0</v>
      </c>
      <c r="G237">
        <v>54.676043389999997</v>
      </c>
      <c r="H237">
        <v>-3.3462834240000001</v>
      </c>
      <c r="I237">
        <v>0.27682149309999998</v>
      </c>
      <c r="L237">
        <f t="shared" si="44"/>
        <v>1</v>
      </c>
      <c r="M237">
        <f t="shared" si="30"/>
        <v>-1.7668713297886978</v>
      </c>
      <c r="N237">
        <f t="shared" si="31"/>
        <v>53.846447349999998</v>
      </c>
      <c r="O237">
        <f t="shared" si="32"/>
        <v>-3.3183974355000001</v>
      </c>
      <c r="P237">
        <f t="shared" si="33"/>
        <v>1.7369990474651977</v>
      </c>
      <c r="Q237" t="str">
        <f t="shared" si="34"/>
        <v>0</v>
      </c>
      <c r="R237" t="str">
        <f t="shared" si="35"/>
        <v>-8.70788590251926+4.87412558387944i</v>
      </c>
      <c r="S237" t="str">
        <f t="shared" si="36"/>
        <v>10.6698998034331-29.4989902702869i</v>
      </c>
      <c r="T237" t="str">
        <f t="shared" si="37"/>
        <v>0</v>
      </c>
      <c r="U237" t="str">
        <f t="shared" si="38"/>
        <v>8.57699447079375-5.05693632918403i</v>
      </c>
      <c r="V237" t="str">
        <f t="shared" si="39"/>
        <v>57.9857686610629-1.05724370469202i</v>
      </c>
      <c r="W237" t="str">
        <f t="shared" si="40"/>
        <v>-231.162982124127+81.845641546128i</v>
      </c>
      <c r="X237">
        <f t="shared" si="41"/>
        <v>245.22445502970692</v>
      </c>
      <c r="AA237">
        <f t="shared" si="42"/>
        <v>76.911281250000002</v>
      </c>
      <c r="AB237">
        <f t="shared" si="43"/>
        <v>245.22445502970692</v>
      </c>
    </row>
    <row r="238" spans="2:28" x14ac:dyDescent="0.25">
      <c r="B238" t="s">
        <v>237</v>
      </c>
      <c r="C238" t="s">
        <v>78</v>
      </c>
      <c r="D238">
        <v>77.420564249999998</v>
      </c>
      <c r="E238">
        <v>0.50928300000000004</v>
      </c>
      <c r="F238">
        <v>0</v>
      </c>
      <c r="G238">
        <v>58.142316270000002</v>
      </c>
      <c r="H238">
        <v>-3.4598987559999999</v>
      </c>
      <c r="I238">
        <v>0.27825910120000003</v>
      </c>
      <c r="L238">
        <f t="shared" si="44"/>
        <v>1</v>
      </c>
      <c r="M238">
        <f t="shared" si="30"/>
        <v>-1.7668713297886978</v>
      </c>
      <c r="N238">
        <f t="shared" si="31"/>
        <v>56.409179829999999</v>
      </c>
      <c r="O238">
        <f t="shared" si="32"/>
        <v>-3.4030910900000002</v>
      </c>
      <c r="P238">
        <f t="shared" si="33"/>
        <v>1.7438371172031364</v>
      </c>
      <c r="Q238" t="str">
        <f t="shared" si="34"/>
        <v>0</v>
      </c>
      <c r="R238" t="str">
        <f t="shared" si="35"/>
        <v>-8.70788590251926+4.87412558387944i</v>
      </c>
      <c r="S238" t="str">
        <f t="shared" si="36"/>
        <v>10.6698998034331-29.4989902702869i</v>
      </c>
      <c r="T238" t="str">
        <f t="shared" si="37"/>
        <v>0</v>
      </c>
      <c r="U238" t="str">
        <f t="shared" si="38"/>
        <v>8.57699447079375-5.05693632918403i</v>
      </c>
      <c r="V238" t="str">
        <f t="shared" si="39"/>
        <v>57.9857686610629-1.05724370469202i</v>
      </c>
      <c r="W238" t="str">
        <f t="shared" si="40"/>
        <v>-235.582467246369+82.4406147817515i</v>
      </c>
      <c r="X238">
        <f t="shared" si="41"/>
        <v>249.59077274506697</v>
      </c>
      <c r="AA238">
        <f t="shared" si="42"/>
        <v>77.420564249999998</v>
      </c>
      <c r="AB238">
        <f t="shared" si="43"/>
        <v>249.59077274506697</v>
      </c>
    </row>
    <row r="239" spans="2:28" x14ac:dyDescent="0.25">
      <c r="B239" t="s">
        <v>238</v>
      </c>
      <c r="C239" t="s">
        <v>78</v>
      </c>
      <c r="D239">
        <v>77.723125249999995</v>
      </c>
      <c r="E239">
        <v>0.30256100000000002</v>
      </c>
      <c r="F239">
        <v>0</v>
      </c>
      <c r="G239">
        <v>60.256399379999998</v>
      </c>
      <c r="H239">
        <v>-3.527396725</v>
      </c>
      <c r="I239">
        <v>0.27907265669999998</v>
      </c>
      <c r="L239">
        <f t="shared" si="44"/>
        <v>1</v>
      </c>
      <c r="M239">
        <f t="shared" si="30"/>
        <v>-1.7668713297886978</v>
      </c>
      <c r="N239">
        <f t="shared" si="31"/>
        <v>59.199357825</v>
      </c>
      <c r="O239">
        <f t="shared" si="32"/>
        <v>-3.4936477405000002</v>
      </c>
      <c r="P239">
        <f t="shared" si="33"/>
        <v>1.7509093562309253</v>
      </c>
      <c r="Q239" t="str">
        <f t="shared" si="34"/>
        <v>0</v>
      </c>
      <c r="R239" t="str">
        <f t="shared" si="35"/>
        <v>-8.70788590251926+4.87412558387944i</v>
      </c>
      <c r="S239" t="str">
        <f t="shared" si="36"/>
        <v>10.6698998034331-29.4989902702869i</v>
      </c>
      <c r="T239" t="str">
        <f t="shared" si="37"/>
        <v>0</v>
      </c>
      <c r="U239" t="str">
        <f t="shared" si="38"/>
        <v>8.57699447079375-5.05693632918403i</v>
      </c>
      <c r="V239" t="str">
        <f t="shared" si="39"/>
        <v>57.9857686610629-1.05724370469202i</v>
      </c>
      <c r="W239" t="str">
        <f t="shared" si="40"/>
        <v>-240.248567437171+83.041542162145i</v>
      </c>
      <c r="X239">
        <f t="shared" si="41"/>
        <v>254.19534197203575</v>
      </c>
      <c r="AA239">
        <f t="shared" si="42"/>
        <v>77.723125249999995</v>
      </c>
      <c r="AB239">
        <f t="shared" si="43"/>
        <v>254.19534197203575</v>
      </c>
    </row>
    <row r="240" spans="2:28" x14ac:dyDescent="0.25">
      <c r="B240" t="s">
        <v>224</v>
      </c>
      <c r="C240" t="s">
        <v>78</v>
      </c>
      <c r="D240">
        <v>78.100950249999997</v>
      </c>
      <c r="E240">
        <v>0.37782500000000002</v>
      </c>
      <c r="F240">
        <v>0</v>
      </c>
      <c r="G240">
        <v>62.953723029999999</v>
      </c>
      <c r="H240">
        <v>-3.6116852499999998</v>
      </c>
      <c r="I240">
        <v>0.28004899709999997</v>
      </c>
      <c r="L240">
        <f t="shared" si="44"/>
        <v>1</v>
      </c>
      <c r="M240">
        <f t="shared" si="30"/>
        <v>-1.7668713297886978</v>
      </c>
      <c r="N240">
        <f t="shared" si="31"/>
        <v>61.605061204999998</v>
      </c>
      <c r="O240">
        <f t="shared" si="32"/>
        <v>-3.5695409874999999</v>
      </c>
      <c r="P240">
        <f t="shared" si="33"/>
        <v>1.7565324800410553</v>
      </c>
      <c r="Q240" t="str">
        <f t="shared" si="34"/>
        <v>0</v>
      </c>
      <c r="R240" t="str">
        <f t="shared" si="35"/>
        <v>-8.70788590251926+4.87412558387944i</v>
      </c>
      <c r="S240" t="str">
        <f t="shared" si="36"/>
        <v>10.6698998034331-29.4989902702869i</v>
      </c>
      <c r="T240" t="str">
        <f t="shared" si="37"/>
        <v>0</v>
      </c>
      <c r="U240" t="str">
        <f t="shared" si="38"/>
        <v>8.57699447079375-5.05693632918403i</v>
      </c>
      <c r="V240" t="str">
        <f t="shared" si="39"/>
        <v>57.9857686610629-1.05724370469202i</v>
      </c>
      <c r="W240" t="str">
        <f t="shared" si="40"/>
        <v>-244.188716777537+83.5626457767245i</v>
      </c>
      <c r="X240">
        <f t="shared" si="41"/>
        <v>258.0907692473067</v>
      </c>
      <c r="AA240">
        <f t="shared" si="42"/>
        <v>78.100950249999997</v>
      </c>
      <c r="AB240">
        <f t="shared" si="43"/>
        <v>258.0907692473067</v>
      </c>
    </row>
    <row r="241" spans="2:28" x14ac:dyDescent="0.25">
      <c r="B241" t="s">
        <v>239</v>
      </c>
      <c r="C241" t="s">
        <v>78</v>
      </c>
      <c r="D241">
        <v>80.150984249999993</v>
      </c>
      <c r="E241">
        <v>2.0500340000000001</v>
      </c>
      <c r="F241">
        <v>0</v>
      </c>
      <c r="G241">
        <v>78.699439909999995</v>
      </c>
      <c r="H241">
        <v>-4.0690248689999997</v>
      </c>
      <c r="I241">
        <v>0.28468502550000002</v>
      </c>
      <c r="L241">
        <f t="shared" si="44"/>
        <v>1</v>
      </c>
      <c r="M241">
        <f t="shared" si="30"/>
        <v>-1.7668713297886978</v>
      </c>
      <c r="N241">
        <f t="shared" si="31"/>
        <v>70.826581469999994</v>
      </c>
      <c r="O241">
        <f t="shared" si="32"/>
        <v>-3.8403550594999998</v>
      </c>
      <c r="P241">
        <f t="shared" si="33"/>
        <v>1.7741642566323721</v>
      </c>
      <c r="Q241" t="str">
        <f t="shared" si="34"/>
        <v>0</v>
      </c>
      <c r="R241" t="str">
        <f t="shared" si="35"/>
        <v>-8.70788590251926+4.87412558387944i</v>
      </c>
      <c r="S241" t="str">
        <f t="shared" si="36"/>
        <v>10.6698998034331-29.4989902702869i</v>
      </c>
      <c r="T241" t="str">
        <f t="shared" si="37"/>
        <v>0</v>
      </c>
      <c r="U241" t="str">
        <f t="shared" si="38"/>
        <v>8.57699447079375-5.05693632918403i</v>
      </c>
      <c r="V241" t="str">
        <f t="shared" si="39"/>
        <v>57.9857686610629-1.05724370469202i</v>
      </c>
      <c r="W241" t="str">
        <f t="shared" si="40"/>
        <v>-258.772565492191+85.716262788399i</v>
      </c>
      <c r="X241">
        <f t="shared" si="41"/>
        <v>272.59955678214186</v>
      </c>
      <c r="AA241">
        <f t="shared" si="42"/>
        <v>80.150984249999993</v>
      </c>
      <c r="AB241">
        <f t="shared" si="43"/>
        <v>272.59955678214186</v>
      </c>
    </row>
    <row r="242" spans="2:28" x14ac:dyDescent="0.25">
      <c r="B242" t="s">
        <v>224</v>
      </c>
      <c r="C242" t="s">
        <v>78</v>
      </c>
      <c r="D242">
        <v>80.528809249999995</v>
      </c>
      <c r="E242">
        <v>0.37782500000000002</v>
      </c>
      <c r="F242">
        <v>0</v>
      </c>
      <c r="G242">
        <v>81.806044869999994</v>
      </c>
      <c r="H242">
        <v>-4.1533133940000004</v>
      </c>
      <c r="I242">
        <v>0.28543446039999998</v>
      </c>
      <c r="L242">
        <f t="shared" si="44"/>
        <v>1</v>
      </c>
      <c r="M242">
        <f t="shared" ref="M242:M305" si="45">M241+$G$2*F242*L242</f>
        <v>-1.7668713297886978</v>
      </c>
      <c r="N242">
        <f t="shared" ref="N242:N305" si="46">(G242+G241)/2</f>
        <v>80.252742389999995</v>
      </c>
      <c r="O242">
        <f t="shared" ref="O242:O305" si="47">(H242+H241)/2</f>
        <v>-4.1111691315000005</v>
      </c>
      <c r="P242">
        <f t="shared" ref="P242:P305" si="48">(I242+I241)/2*2*PI()</f>
        <v>1.7910831885718299</v>
      </c>
      <c r="Q242" t="str">
        <f t="shared" ref="Q242:Q305" si="49">IMPRODUCT(IMDIV(IMEXP(COMPLEX(0,$P242)),COMPLEX(SQRT($N242),0)),COMPLEX(-$O242,1),IMEXP(COMPLEX(0,PI()/2*(1-$L242))),"0+1i",IMEXP(COMPLEX(0,$M242)),COMPLEX($G$2*$F242*$L242,0))</f>
        <v>0</v>
      </c>
      <c r="R242" t="str">
        <f t="shared" ref="R242:R305" si="50">IMSUM(R241,Q242)</f>
        <v>-8.70788590251926+4.87412558387944i</v>
      </c>
      <c r="S242" t="str">
        <f t="shared" ref="S242:S305" si="51">IMSUM($G$6,R242)</f>
        <v>10.6698998034331-29.4989902702869i</v>
      </c>
      <c r="T242" t="str">
        <f t="shared" ref="T242:T305" si="52">IMPRODUCT(IMDIV(IMEXP(COMPLEX(0,-$P242)),COMPLEX(SQRT($N242),0)),COMPLEX(-$O242,-1),IMEXP(COMPLEX(0,PI()/2*(1-$L242))),"0+1i",IMEXP(COMPLEX(0,$M242)),COMPLEX($G$2*$F242*$L242,0))</f>
        <v>0</v>
      </c>
      <c r="U242" t="str">
        <f t="shared" ref="U242:U305" si="53">IMSUM(U241,T242)</f>
        <v>8.57699447079375-5.05693632918403i</v>
      </c>
      <c r="V242" t="str">
        <f t="shared" ref="V242:V305" si="54">IMSUM($G$10,U242)</f>
        <v>57.9857686610629-1.05724370469202i</v>
      </c>
      <c r="W242" t="str">
        <f t="shared" ref="W242:W305" si="55">IMPRODUCT(IMDIV("1+0i","0+2i"),IMSUB(IMPRODUCT(COMPLEX(SQRT(N242),0),IMEXP(COMPLEX(0,-P242)),S242),IMPRODUCT(COMPLEX(SQRT(N242),0),IMEXP(COMPLEX(0,P242)),V242)))</f>
        <v>-272.253507904043+87.2496384562405i</v>
      </c>
      <c r="X242">
        <f t="shared" ref="X242:X305" si="56">IMABS(W242)</f>
        <v>285.89241329003721</v>
      </c>
      <c r="AA242">
        <f t="shared" ref="AA242:AA305" si="57">D242</f>
        <v>80.528809249999995</v>
      </c>
      <c r="AB242">
        <f t="shared" ref="AB242:AB305" si="58">X242</f>
        <v>285.89241329003721</v>
      </c>
    </row>
    <row r="243" spans="2:28" x14ac:dyDescent="0.25">
      <c r="B243" t="s">
        <v>238</v>
      </c>
      <c r="C243" t="s">
        <v>78</v>
      </c>
      <c r="D243">
        <v>80.831370250000006</v>
      </c>
      <c r="E243">
        <v>0.30256100000000002</v>
      </c>
      <c r="F243">
        <v>0</v>
      </c>
      <c r="G243">
        <v>84.339728429999994</v>
      </c>
      <c r="H243">
        <v>-4.2208113630000001</v>
      </c>
      <c r="I243">
        <v>0.28601418969999998</v>
      </c>
      <c r="L243">
        <f t="shared" ref="L243:L306" si="59">IF(B243="SNAKE1",-1,IF(B243="SNAKE2",1,L242))</f>
        <v>1</v>
      </c>
      <c r="M243">
        <f t="shared" si="45"/>
        <v>-1.7668713297886978</v>
      </c>
      <c r="N243">
        <f t="shared" si="46"/>
        <v>83.072886649999987</v>
      </c>
      <c r="O243">
        <f t="shared" si="47"/>
        <v>-4.1870623785000003</v>
      </c>
      <c r="P243">
        <f t="shared" si="48"/>
        <v>1.7952588810579642</v>
      </c>
      <c r="Q243" t="str">
        <f t="shared" si="49"/>
        <v>0</v>
      </c>
      <c r="R243" t="str">
        <f t="shared" si="50"/>
        <v>-8.70788590251926+4.87412558387944i</v>
      </c>
      <c r="S243" t="str">
        <f t="shared" si="51"/>
        <v>10.6698998034331-29.4989902702869i</v>
      </c>
      <c r="T243" t="str">
        <f t="shared" si="52"/>
        <v>0</v>
      </c>
      <c r="U243" t="str">
        <f t="shared" si="53"/>
        <v>8.57699447079375-5.05693632918403i</v>
      </c>
      <c r="V243" t="str">
        <f t="shared" si="54"/>
        <v>57.9857686610629-1.05724370469202i</v>
      </c>
      <c r="W243" t="str">
        <f t="shared" si="55"/>
        <v>-276.179760128987+87.762943976635i</v>
      </c>
      <c r="X243">
        <f t="shared" si="56"/>
        <v>289.78887873821316</v>
      </c>
      <c r="AA243">
        <f t="shared" si="57"/>
        <v>80.831370250000006</v>
      </c>
      <c r="AB243">
        <f t="shared" si="58"/>
        <v>289.78887873821316</v>
      </c>
    </row>
    <row r="244" spans="2:28" x14ac:dyDescent="0.25">
      <c r="B244" t="s">
        <v>226</v>
      </c>
      <c r="C244" t="s">
        <v>78</v>
      </c>
      <c r="D244">
        <v>81.028753649999999</v>
      </c>
      <c r="E244">
        <v>0.19738339999999999</v>
      </c>
      <c r="F244">
        <v>0</v>
      </c>
      <c r="G244">
        <v>86.014656209999998</v>
      </c>
      <c r="H244">
        <v>-4.2648453890000004</v>
      </c>
      <c r="I244">
        <v>0.28638302180000003</v>
      </c>
      <c r="L244">
        <f t="shared" si="59"/>
        <v>1</v>
      </c>
      <c r="M244">
        <f t="shared" si="45"/>
        <v>-1.7668713297886978</v>
      </c>
      <c r="N244">
        <f t="shared" si="46"/>
        <v>85.177192319999989</v>
      </c>
      <c r="O244">
        <f t="shared" si="47"/>
        <v>-4.2428283760000003</v>
      </c>
      <c r="P244">
        <f t="shared" si="48"/>
        <v>1.798238874583683</v>
      </c>
      <c r="Q244" t="str">
        <f t="shared" si="49"/>
        <v>0</v>
      </c>
      <c r="R244" t="str">
        <f t="shared" si="50"/>
        <v>-8.70788590251926+4.87412558387944i</v>
      </c>
      <c r="S244" t="str">
        <f t="shared" si="51"/>
        <v>10.6698998034331-29.4989902702869i</v>
      </c>
      <c r="T244" t="str">
        <f t="shared" si="52"/>
        <v>0</v>
      </c>
      <c r="U244" t="str">
        <f t="shared" si="53"/>
        <v>8.57699447079375-5.05693632918403i</v>
      </c>
      <c r="V244" t="str">
        <f t="shared" si="54"/>
        <v>57.9857686610629-1.05724370469202i</v>
      </c>
      <c r="W244" t="str">
        <f t="shared" si="55"/>
        <v>-279.063131153562+88.139289289246i</v>
      </c>
      <c r="X244">
        <f t="shared" si="56"/>
        <v>292.65126940719654</v>
      </c>
      <c r="AA244">
        <f t="shared" si="57"/>
        <v>81.028753649999999</v>
      </c>
      <c r="AB244">
        <f t="shared" si="58"/>
        <v>292.65126940719654</v>
      </c>
    </row>
    <row r="245" spans="2:28" x14ac:dyDescent="0.25">
      <c r="B245" t="s">
        <v>93</v>
      </c>
      <c r="C245" t="s">
        <v>94</v>
      </c>
      <c r="D245">
        <v>81.028753649999999</v>
      </c>
      <c r="E245">
        <v>0</v>
      </c>
      <c r="F245">
        <v>0</v>
      </c>
      <c r="G245">
        <v>86.014656209999998</v>
      </c>
      <c r="H245">
        <v>-4.2648453890000004</v>
      </c>
      <c r="I245">
        <v>0.28638302180000003</v>
      </c>
      <c r="L245">
        <f t="shared" si="59"/>
        <v>1</v>
      </c>
      <c r="M245">
        <f t="shared" si="45"/>
        <v>-1.7668713297886978</v>
      </c>
      <c r="N245">
        <f t="shared" si="46"/>
        <v>86.014656209999998</v>
      </c>
      <c r="O245">
        <f t="shared" si="47"/>
        <v>-4.2648453890000004</v>
      </c>
      <c r="P245">
        <f t="shared" si="48"/>
        <v>1.7993975947994514</v>
      </c>
      <c r="Q245" t="str">
        <f t="shared" si="49"/>
        <v>0</v>
      </c>
      <c r="R245" t="str">
        <f t="shared" si="50"/>
        <v>-8.70788590251926+4.87412558387944i</v>
      </c>
      <c r="S245" t="str">
        <f t="shared" si="51"/>
        <v>10.6698998034331-29.4989902702869i</v>
      </c>
      <c r="T245" t="str">
        <f t="shared" si="52"/>
        <v>0</v>
      </c>
      <c r="U245" t="str">
        <f t="shared" si="53"/>
        <v>8.57699447079375-5.05693632918403i</v>
      </c>
      <c r="V245" t="str">
        <f t="shared" si="54"/>
        <v>57.9857686610629-1.05724370469202i</v>
      </c>
      <c r="W245" t="str">
        <f t="shared" si="55"/>
        <v>-280.199393968317+88.286750986146i</v>
      </c>
      <c r="X245">
        <f t="shared" si="56"/>
        <v>293.77925518984807</v>
      </c>
      <c r="AA245">
        <f t="shared" si="57"/>
        <v>81.028753649999999</v>
      </c>
      <c r="AB245">
        <f t="shared" si="58"/>
        <v>293.77925518984807</v>
      </c>
    </row>
    <row r="246" spans="2:28" x14ac:dyDescent="0.25">
      <c r="B246" t="s">
        <v>240</v>
      </c>
      <c r="C246" t="s">
        <v>78</v>
      </c>
      <c r="D246">
        <v>81.25498125</v>
      </c>
      <c r="E246">
        <v>0.2262276</v>
      </c>
      <c r="F246">
        <v>0</v>
      </c>
      <c r="G246">
        <v>87.955725130000005</v>
      </c>
      <c r="H246">
        <v>-4.3153142320000004</v>
      </c>
      <c r="I246">
        <v>0.28679697189999998</v>
      </c>
      <c r="L246">
        <f t="shared" si="59"/>
        <v>1</v>
      </c>
      <c r="M246">
        <f t="shared" si="45"/>
        <v>-1.7668713297886978</v>
      </c>
      <c r="N246">
        <f t="shared" si="46"/>
        <v>86.985190670000009</v>
      </c>
      <c r="O246">
        <f t="shared" si="47"/>
        <v>-4.2900798105</v>
      </c>
      <c r="P246">
        <f t="shared" si="48"/>
        <v>1.8006980573925637</v>
      </c>
      <c r="Q246" t="str">
        <f t="shared" si="49"/>
        <v>0</v>
      </c>
      <c r="R246" t="str">
        <f t="shared" si="50"/>
        <v>-8.70788590251926+4.87412558387944i</v>
      </c>
      <c r="S246" t="str">
        <f t="shared" si="51"/>
        <v>10.6698998034331-29.4989902702869i</v>
      </c>
      <c r="T246" t="str">
        <f t="shared" si="52"/>
        <v>0</v>
      </c>
      <c r="U246" t="str">
        <f t="shared" si="53"/>
        <v>8.57699447079375-5.05693632918403i</v>
      </c>
      <c r="V246" t="str">
        <f t="shared" si="54"/>
        <v>57.9857686610629-1.05724370469202i</v>
      </c>
      <c r="W246" t="str">
        <f t="shared" si="55"/>
        <v>-281.513168040394+88.461892151437i</v>
      </c>
      <c r="X246">
        <f t="shared" si="56"/>
        <v>295.08502188886445</v>
      </c>
      <c r="AA246">
        <f t="shared" si="57"/>
        <v>81.25498125</v>
      </c>
      <c r="AB246">
        <f t="shared" si="58"/>
        <v>295.08502188886445</v>
      </c>
    </row>
    <row r="247" spans="2:28" x14ac:dyDescent="0.25">
      <c r="B247" t="s">
        <v>241</v>
      </c>
      <c r="C247" t="s">
        <v>122</v>
      </c>
      <c r="D247">
        <v>82.00498125</v>
      </c>
      <c r="E247">
        <v>0.75</v>
      </c>
      <c r="F247">
        <v>0</v>
      </c>
      <c r="G247">
        <v>96.027278870000004</v>
      </c>
      <c r="H247">
        <v>-6.5036467160000004</v>
      </c>
      <c r="I247">
        <v>0.28809925479999998</v>
      </c>
      <c r="L247">
        <f t="shared" si="59"/>
        <v>1</v>
      </c>
      <c r="M247">
        <f t="shared" si="45"/>
        <v>-1.7668713297886978</v>
      </c>
      <c r="N247">
        <f t="shared" si="46"/>
        <v>91.991501999999997</v>
      </c>
      <c r="O247">
        <f t="shared" si="47"/>
        <v>-5.4094804740000004</v>
      </c>
      <c r="P247">
        <f t="shared" si="48"/>
        <v>1.8060897623772121</v>
      </c>
      <c r="Q247" t="str">
        <f t="shared" si="49"/>
        <v>0</v>
      </c>
      <c r="R247" t="str">
        <f t="shared" si="50"/>
        <v>-8.70788590251926+4.87412558387944i</v>
      </c>
      <c r="S247" t="str">
        <f t="shared" si="51"/>
        <v>10.6698998034331-29.4989902702869i</v>
      </c>
      <c r="T247" t="str">
        <f t="shared" si="52"/>
        <v>0</v>
      </c>
      <c r="U247" t="str">
        <f t="shared" si="53"/>
        <v>8.57699447079375-5.05693632918403i</v>
      </c>
      <c r="V247" t="str">
        <f t="shared" si="54"/>
        <v>57.9857686610629-1.05724370469202i</v>
      </c>
      <c r="W247" t="str">
        <f t="shared" si="55"/>
        <v>-288.376101461153+89.5993385910355i</v>
      </c>
      <c r="X247">
        <f t="shared" si="56"/>
        <v>301.97486214896139</v>
      </c>
      <c r="AA247">
        <f t="shared" si="57"/>
        <v>82.00498125</v>
      </c>
      <c r="AB247">
        <f t="shared" si="58"/>
        <v>301.97486214896139</v>
      </c>
    </row>
    <row r="248" spans="2:28" x14ac:dyDescent="0.25">
      <c r="B248" t="s">
        <v>242</v>
      </c>
      <c r="C248" t="s">
        <v>78</v>
      </c>
      <c r="D248">
        <v>82.136031250000002</v>
      </c>
      <c r="E248">
        <v>0.13105</v>
      </c>
      <c r="F248">
        <v>0</v>
      </c>
      <c r="G248">
        <v>97.739628249999996</v>
      </c>
      <c r="H248">
        <v>-6.5627354139999996</v>
      </c>
      <c r="I248">
        <v>0.28831454519999999</v>
      </c>
      <c r="L248">
        <f t="shared" si="59"/>
        <v>1</v>
      </c>
      <c r="M248">
        <f t="shared" si="45"/>
        <v>-1.7668713297886978</v>
      </c>
      <c r="N248">
        <f t="shared" si="46"/>
        <v>96.883453559999992</v>
      </c>
      <c r="O248">
        <f t="shared" si="47"/>
        <v>-6.5331910650000005</v>
      </c>
      <c r="P248">
        <f t="shared" si="48"/>
        <v>1.8108573595077762</v>
      </c>
      <c r="Q248" t="str">
        <f t="shared" si="49"/>
        <v>0</v>
      </c>
      <c r="R248" t="str">
        <f t="shared" si="50"/>
        <v>-8.70788590251926+4.87412558387944i</v>
      </c>
      <c r="S248" t="str">
        <f t="shared" si="51"/>
        <v>10.6698998034331-29.4989902702869i</v>
      </c>
      <c r="T248" t="str">
        <f t="shared" si="52"/>
        <v>0</v>
      </c>
      <c r="U248" t="str">
        <f t="shared" si="53"/>
        <v>8.57699447079375-5.05693632918403i</v>
      </c>
      <c r="V248" t="str">
        <f t="shared" si="54"/>
        <v>57.9857686610629-1.05724370469202i</v>
      </c>
      <c r="W248" t="str">
        <f t="shared" si="55"/>
        <v>-294.916596661105+90.7030582199515i</v>
      </c>
      <c r="X248">
        <f t="shared" si="56"/>
        <v>308.54958071049265</v>
      </c>
      <c r="AA248">
        <f t="shared" si="57"/>
        <v>82.136031250000002</v>
      </c>
      <c r="AB248">
        <f t="shared" si="58"/>
        <v>308.54958071049265</v>
      </c>
    </row>
    <row r="249" spans="2:28" x14ac:dyDescent="0.25">
      <c r="B249" t="s">
        <v>243</v>
      </c>
      <c r="C249" t="s">
        <v>105</v>
      </c>
      <c r="D249">
        <v>82.136031250000002</v>
      </c>
      <c r="E249">
        <v>0</v>
      </c>
      <c r="F249">
        <v>0</v>
      </c>
      <c r="G249">
        <v>97.739628249999996</v>
      </c>
      <c r="H249">
        <v>-6.5627354139999996</v>
      </c>
      <c r="I249">
        <v>0.28831454519999999</v>
      </c>
      <c r="L249">
        <f t="shared" si="59"/>
        <v>1</v>
      </c>
      <c r="M249">
        <f t="shared" si="45"/>
        <v>-1.7668713297886978</v>
      </c>
      <c r="N249">
        <f t="shared" si="46"/>
        <v>97.739628249999996</v>
      </c>
      <c r="O249">
        <f t="shared" si="47"/>
        <v>-6.5627354139999996</v>
      </c>
      <c r="P249">
        <f t="shared" si="48"/>
        <v>1.8115337142468046</v>
      </c>
      <c r="Q249" t="str">
        <f t="shared" si="49"/>
        <v>0</v>
      </c>
      <c r="R249" t="str">
        <f t="shared" si="50"/>
        <v>-8.70788590251926+4.87412558387944i</v>
      </c>
      <c r="S249" t="str">
        <f t="shared" si="51"/>
        <v>10.6698998034331-29.4989902702869i</v>
      </c>
      <c r="T249" t="str">
        <f t="shared" si="52"/>
        <v>0</v>
      </c>
      <c r="U249" t="str">
        <f t="shared" si="53"/>
        <v>8.57699447079375-5.05693632918403i</v>
      </c>
      <c r="V249" t="str">
        <f t="shared" si="54"/>
        <v>57.9857686610629-1.05724370469202i</v>
      </c>
      <c r="W249" t="str">
        <f t="shared" si="55"/>
        <v>-296.069836328518+90.9249885543085i</v>
      </c>
      <c r="X249">
        <f t="shared" si="56"/>
        <v>309.71713147192327</v>
      </c>
      <c r="AA249">
        <f t="shared" si="57"/>
        <v>82.136031250000002</v>
      </c>
      <c r="AB249">
        <f t="shared" si="58"/>
        <v>309.71713147192327</v>
      </c>
    </row>
    <row r="250" spans="2:28" x14ac:dyDescent="0.25">
      <c r="B250" t="s">
        <v>244</v>
      </c>
      <c r="C250" t="s">
        <v>122</v>
      </c>
      <c r="D250">
        <v>83.246031250000001</v>
      </c>
      <c r="E250">
        <v>1.1100000000000001</v>
      </c>
      <c r="F250">
        <v>0</v>
      </c>
      <c r="G250">
        <v>101.136447</v>
      </c>
      <c r="H250">
        <v>3.6186792589999999</v>
      </c>
      <c r="I250">
        <v>0.29005816849999999</v>
      </c>
      <c r="L250">
        <f t="shared" si="59"/>
        <v>1</v>
      </c>
      <c r="M250">
        <f t="shared" si="45"/>
        <v>-1.7668713297886978</v>
      </c>
      <c r="N250">
        <f t="shared" si="46"/>
        <v>99.438037624999993</v>
      </c>
      <c r="O250">
        <f t="shared" si="47"/>
        <v>-1.4720280774999999</v>
      </c>
      <c r="P250">
        <f t="shared" si="48"/>
        <v>1.8170114683967127</v>
      </c>
      <c r="Q250" t="str">
        <f t="shared" si="49"/>
        <v>0</v>
      </c>
      <c r="R250" t="str">
        <f t="shared" si="50"/>
        <v>-8.70788590251926+4.87412558387944i</v>
      </c>
      <c r="S250" t="str">
        <f t="shared" si="51"/>
        <v>10.6698998034331-29.4989902702869i</v>
      </c>
      <c r="T250" t="str">
        <f t="shared" si="52"/>
        <v>0</v>
      </c>
      <c r="U250" t="str">
        <f t="shared" si="53"/>
        <v>8.57699447079375-5.05693632918403i</v>
      </c>
      <c r="V250" t="str">
        <f t="shared" si="54"/>
        <v>57.9857686610629-1.05724370469202i</v>
      </c>
      <c r="W250" t="str">
        <f t="shared" si="55"/>
        <v>-297.42521574062+90.256231943093i</v>
      </c>
      <c r="X250">
        <f t="shared" si="56"/>
        <v>310.8181885973209</v>
      </c>
      <c r="AA250">
        <f t="shared" si="57"/>
        <v>83.246031250000001</v>
      </c>
      <c r="AB250">
        <f t="shared" si="58"/>
        <v>310.8181885973209</v>
      </c>
    </row>
    <row r="251" spans="2:28" x14ac:dyDescent="0.25">
      <c r="B251" t="s">
        <v>245</v>
      </c>
      <c r="C251" t="s">
        <v>105</v>
      </c>
      <c r="D251">
        <v>83.246031250000001</v>
      </c>
      <c r="E251">
        <v>0</v>
      </c>
      <c r="F251">
        <v>0</v>
      </c>
      <c r="G251">
        <v>101.136447</v>
      </c>
      <c r="H251">
        <v>3.6186792589999999</v>
      </c>
      <c r="I251">
        <v>0.29005816849999999</v>
      </c>
      <c r="L251">
        <f t="shared" si="59"/>
        <v>1</v>
      </c>
      <c r="M251">
        <f t="shared" si="45"/>
        <v>-1.7668713297886978</v>
      </c>
      <c r="N251">
        <f t="shared" si="46"/>
        <v>101.136447</v>
      </c>
      <c r="O251">
        <f t="shared" si="47"/>
        <v>3.6186792589999999</v>
      </c>
      <c r="P251">
        <f t="shared" si="48"/>
        <v>1.8224892225466207</v>
      </c>
      <c r="Q251" t="str">
        <f t="shared" si="49"/>
        <v>0</v>
      </c>
      <c r="R251" t="str">
        <f t="shared" si="50"/>
        <v>-8.70788590251926+4.87412558387944i</v>
      </c>
      <c r="S251" t="str">
        <f t="shared" si="51"/>
        <v>10.6698998034331-29.4989902702869i</v>
      </c>
      <c r="T251" t="str">
        <f t="shared" si="52"/>
        <v>0</v>
      </c>
      <c r="U251" t="str">
        <f t="shared" si="53"/>
        <v>8.57699447079375-5.05693632918403i</v>
      </c>
      <c r="V251" t="str">
        <f t="shared" si="54"/>
        <v>57.9857686610629-1.05724370469202i</v>
      </c>
      <c r="W251" t="str">
        <f t="shared" si="55"/>
        <v>-298.729302871746+89.5533025051975i</v>
      </c>
      <c r="X251">
        <f t="shared" si="56"/>
        <v>311.86373688492023</v>
      </c>
      <c r="AA251">
        <f t="shared" si="57"/>
        <v>83.246031250000001</v>
      </c>
      <c r="AB251">
        <f t="shared" si="58"/>
        <v>311.86373688492023</v>
      </c>
    </row>
    <row r="252" spans="2:28" x14ac:dyDescent="0.25">
      <c r="B252" t="s">
        <v>246</v>
      </c>
      <c r="C252" t="s">
        <v>78</v>
      </c>
      <c r="D252">
        <v>83.541281249999997</v>
      </c>
      <c r="E252">
        <v>0.29525000000000001</v>
      </c>
      <c r="F252">
        <v>0</v>
      </c>
      <c r="G252">
        <v>99.011765650000001</v>
      </c>
      <c r="H252">
        <v>3.577531864</v>
      </c>
      <c r="I252">
        <v>0.29052775260000002</v>
      </c>
      <c r="L252">
        <f t="shared" si="59"/>
        <v>1</v>
      </c>
      <c r="M252">
        <f t="shared" si="45"/>
        <v>-1.7668713297886978</v>
      </c>
      <c r="N252">
        <f t="shared" si="46"/>
        <v>100.074106325</v>
      </c>
      <c r="O252">
        <f t="shared" si="47"/>
        <v>3.5981055614999997</v>
      </c>
      <c r="P252">
        <f t="shared" si="48"/>
        <v>1.8239644645054232</v>
      </c>
      <c r="Q252" t="str">
        <f t="shared" si="49"/>
        <v>0</v>
      </c>
      <c r="R252" t="str">
        <f t="shared" si="50"/>
        <v>-8.70788590251926+4.87412558387944i</v>
      </c>
      <c r="S252" t="str">
        <f t="shared" si="51"/>
        <v>10.6698998034331-29.4989902702869i</v>
      </c>
      <c r="T252" t="str">
        <f t="shared" si="52"/>
        <v>0</v>
      </c>
      <c r="U252" t="str">
        <f t="shared" si="53"/>
        <v>8.57699447079375-5.05693632918403i</v>
      </c>
      <c r="V252" t="str">
        <f t="shared" si="54"/>
        <v>57.9857686610629-1.05724370469202i</v>
      </c>
      <c r="W252" t="str">
        <f t="shared" si="55"/>
        <v>-296.826481809743+88.687335614172i</v>
      </c>
      <c r="X252">
        <f t="shared" si="56"/>
        <v>309.79251734328648</v>
      </c>
      <c r="AA252">
        <f t="shared" si="57"/>
        <v>83.541281249999997</v>
      </c>
      <c r="AB252">
        <f t="shared" si="58"/>
        <v>309.79251734328648</v>
      </c>
    </row>
    <row r="253" spans="2:28" x14ac:dyDescent="0.25">
      <c r="B253" t="s">
        <v>127</v>
      </c>
      <c r="C253" t="s">
        <v>78</v>
      </c>
      <c r="D253">
        <v>83.791281249999997</v>
      </c>
      <c r="E253">
        <v>0.25</v>
      </c>
      <c r="F253">
        <v>0</v>
      </c>
      <c r="G253">
        <v>97.23171001</v>
      </c>
      <c r="H253">
        <v>3.5426907160000001</v>
      </c>
      <c r="I253">
        <v>0.29093327349999998</v>
      </c>
      <c r="L253">
        <f t="shared" si="59"/>
        <v>1</v>
      </c>
      <c r="M253">
        <f t="shared" si="45"/>
        <v>-1.7668713297886978</v>
      </c>
      <c r="N253">
        <f t="shared" si="46"/>
        <v>98.121737830000001</v>
      </c>
      <c r="O253">
        <f t="shared" si="47"/>
        <v>3.56011129</v>
      </c>
      <c r="P253">
        <f t="shared" si="48"/>
        <v>1.8267136879445427</v>
      </c>
      <c r="Q253" t="str">
        <f t="shared" si="49"/>
        <v>0</v>
      </c>
      <c r="R253" t="str">
        <f t="shared" si="50"/>
        <v>-8.70788590251926+4.87412558387944i</v>
      </c>
      <c r="S253" t="str">
        <f t="shared" si="51"/>
        <v>10.6698998034331-29.4989902702869i</v>
      </c>
      <c r="T253" t="str">
        <f t="shared" si="52"/>
        <v>0</v>
      </c>
      <c r="U253" t="str">
        <f t="shared" si="53"/>
        <v>8.57699447079375-5.05693632918403i</v>
      </c>
      <c r="V253" t="str">
        <f t="shared" si="54"/>
        <v>57.9857686610629-1.05724370469202i</v>
      </c>
      <c r="W253" t="str">
        <f t="shared" si="55"/>
        <v>-293.306600630215+87.089684445391i</v>
      </c>
      <c r="X253">
        <f t="shared" si="56"/>
        <v>305.96302899214828</v>
      </c>
      <c r="AA253">
        <f t="shared" si="57"/>
        <v>83.791281249999997</v>
      </c>
      <c r="AB253">
        <f t="shared" si="58"/>
        <v>305.96302899214828</v>
      </c>
    </row>
    <row r="254" spans="2:28" x14ac:dyDescent="0.25">
      <c r="B254" t="s">
        <v>150</v>
      </c>
      <c r="C254" t="s">
        <v>151</v>
      </c>
      <c r="D254">
        <v>83.791281249999997</v>
      </c>
      <c r="E254">
        <v>0</v>
      </c>
      <c r="F254">
        <v>0</v>
      </c>
      <c r="G254">
        <v>97.23171001</v>
      </c>
      <c r="H254">
        <v>3.5426907160000001</v>
      </c>
      <c r="I254">
        <v>0.29093327349999998</v>
      </c>
      <c r="L254">
        <f t="shared" si="59"/>
        <v>1</v>
      </c>
      <c r="M254">
        <f t="shared" si="45"/>
        <v>-1.7668713297886978</v>
      </c>
      <c r="N254">
        <f t="shared" si="46"/>
        <v>97.23171001</v>
      </c>
      <c r="O254">
        <f t="shared" si="47"/>
        <v>3.5426907160000001</v>
      </c>
      <c r="P254">
        <f t="shared" si="48"/>
        <v>1.82798766942486</v>
      </c>
      <c r="Q254" t="str">
        <f t="shared" si="49"/>
        <v>0</v>
      </c>
      <c r="R254" t="str">
        <f t="shared" si="50"/>
        <v>-8.70788590251926+4.87412558387944i</v>
      </c>
      <c r="S254" t="str">
        <f t="shared" si="51"/>
        <v>10.6698998034331-29.4989902702869i</v>
      </c>
      <c r="T254" t="str">
        <f t="shared" si="52"/>
        <v>0</v>
      </c>
      <c r="U254" t="str">
        <f t="shared" si="53"/>
        <v>8.57699447079375-5.05693632918403i</v>
      </c>
      <c r="V254" t="str">
        <f t="shared" si="54"/>
        <v>57.9857686610629-1.05724370469202i</v>
      </c>
      <c r="W254" t="str">
        <f t="shared" si="55"/>
        <v>-291.691105431195+86.357633905668i</v>
      </c>
      <c r="X254">
        <f t="shared" si="56"/>
        <v>304.20608462267472</v>
      </c>
      <c r="AA254">
        <f t="shared" si="57"/>
        <v>83.791281249999997</v>
      </c>
      <c r="AB254">
        <f t="shared" si="58"/>
        <v>304.20608462267472</v>
      </c>
    </row>
    <row r="255" spans="2:28" x14ac:dyDescent="0.25">
      <c r="B255" t="s">
        <v>234</v>
      </c>
      <c r="C255" t="s">
        <v>105</v>
      </c>
      <c r="D255">
        <v>83.791281249999997</v>
      </c>
      <c r="E255">
        <v>0</v>
      </c>
      <c r="F255">
        <v>0</v>
      </c>
      <c r="G255">
        <v>97.23171001</v>
      </c>
      <c r="H255">
        <v>3.5426907160000001</v>
      </c>
      <c r="I255">
        <v>0.29093327349999998</v>
      </c>
      <c r="L255">
        <f t="shared" si="59"/>
        <v>1</v>
      </c>
      <c r="M255">
        <f t="shared" si="45"/>
        <v>-1.7668713297886978</v>
      </c>
      <c r="N255">
        <f t="shared" si="46"/>
        <v>97.23171001</v>
      </c>
      <c r="O255">
        <f t="shared" si="47"/>
        <v>3.5426907160000001</v>
      </c>
      <c r="P255">
        <f t="shared" si="48"/>
        <v>1.82798766942486</v>
      </c>
      <c r="Q255" t="str">
        <f t="shared" si="49"/>
        <v>0</v>
      </c>
      <c r="R255" t="str">
        <f t="shared" si="50"/>
        <v>-8.70788590251926+4.87412558387944i</v>
      </c>
      <c r="S255" t="str">
        <f t="shared" si="51"/>
        <v>10.6698998034331-29.4989902702869i</v>
      </c>
      <c r="T255" t="str">
        <f t="shared" si="52"/>
        <v>0</v>
      </c>
      <c r="U255" t="str">
        <f t="shared" si="53"/>
        <v>8.57699447079375-5.05693632918403i</v>
      </c>
      <c r="V255" t="str">
        <f t="shared" si="54"/>
        <v>57.9857686610629-1.05724370469202i</v>
      </c>
      <c r="W255" t="str">
        <f t="shared" si="55"/>
        <v>-291.691105431195+86.357633905668i</v>
      </c>
      <c r="X255">
        <f t="shared" si="56"/>
        <v>304.20608462267472</v>
      </c>
      <c r="AA255">
        <f t="shared" si="57"/>
        <v>83.791281249999997</v>
      </c>
      <c r="AB255">
        <f t="shared" si="58"/>
        <v>304.20608462267472</v>
      </c>
    </row>
    <row r="256" spans="2:28" x14ac:dyDescent="0.25">
      <c r="B256" t="s">
        <v>235</v>
      </c>
      <c r="C256" t="s">
        <v>105</v>
      </c>
      <c r="D256">
        <v>83.791281249999997</v>
      </c>
      <c r="E256">
        <v>0</v>
      </c>
      <c r="F256">
        <v>0</v>
      </c>
      <c r="G256">
        <v>97.23171001</v>
      </c>
      <c r="H256">
        <v>3.5426907160000001</v>
      </c>
      <c r="I256">
        <v>0.29093327349999998</v>
      </c>
      <c r="L256">
        <f t="shared" si="59"/>
        <v>1</v>
      </c>
      <c r="M256">
        <f t="shared" si="45"/>
        <v>-1.7668713297886978</v>
      </c>
      <c r="N256">
        <f t="shared" si="46"/>
        <v>97.23171001</v>
      </c>
      <c r="O256">
        <f t="shared" si="47"/>
        <v>3.5426907160000001</v>
      </c>
      <c r="P256">
        <f t="shared" si="48"/>
        <v>1.82798766942486</v>
      </c>
      <c r="Q256" t="str">
        <f t="shared" si="49"/>
        <v>0</v>
      </c>
      <c r="R256" t="str">
        <f t="shared" si="50"/>
        <v>-8.70788590251926+4.87412558387944i</v>
      </c>
      <c r="S256" t="str">
        <f t="shared" si="51"/>
        <v>10.6698998034331-29.4989902702869i</v>
      </c>
      <c r="T256" t="str">
        <f t="shared" si="52"/>
        <v>0</v>
      </c>
      <c r="U256" t="str">
        <f t="shared" si="53"/>
        <v>8.57699447079375-5.05693632918403i</v>
      </c>
      <c r="V256" t="str">
        <f t="shared" si="54"/>
        <v>57.9857686610629-1.05724370469202i</v>
      </c>
      <c r="W256" t="str">
        <f t="shared" si="55"/>
        <v>-291.691105431195+86.357633905668i</v>
      </c>
      <c r="X256">
        <f t="shared" si="56"/>
        <v>304.20608462267472</v>
      </c>
      <c r="AA256">
        <f t="shared" si="57"/>
        <v>83.791281249999997</v>
      </c>
      <c r="AB256">
        <f t="shared" si="58"/>
        <v>304.20608462267472</v>
      </c>
    </row>
    <row r="257" spans="2:28" x14ac:dyDescent="0.25">
      <c r="B257" t="s">
        <v>236</v>
      </c>
      <c r="C257" t="s">
        <v>122</v>
      </c>
      <c r="D257">
        <v>83.791282249999995</v>
      </c>
      <c r="E257" s="1">
        <v>9.9999999999999995E-7</v>
      </c>
      <c r="F257">
        <v>0</v>
      </c>
      <c r="G257">
        <v>97.231702920000004</v>
      </c>
      <c r="H257">
        <v>3.5426905770000001</v>
      </c>
      <c r="I257">
        <v>0.29093327520000001</v>
      </c>
      <c r="L257">
        <f t="shared" si="59"/>
        <v>1</v>
      </c>
      <c r="M257">
        <f t="shared" si="45"/>
        <v>-1.7668713297886978</v>
      </c>
      <c r="N257">
        <f t="shared" si="46"/>
        <v>97.231706465000002</v>
      </c>
      <c r="O257">
        <f t="shared" si="47"/>
        <v>3.5426906465000001</v>
      </c>
      <c r="P257">
        <f t="shared" si="48"/>
        <v>1.8279876747655674</v>
      </c>
      <c r="Q257" t="str">
        <f t="shared" si="49"/>
        <v>0</v>
      </c>
      <c r="R257" t="str">
        <f t="shared" si="50"/>
        <v>-8.70788590251926+4.87412558387944i</v>
      </c>
      <c r="S257" t="str">
        <f t="shared" si="51"/>
        <v>10.6698998034331-29.4989902702869i</v>
      </c>
      <c r="T257" t="str">
        <f t="shared" si="52"/>
        <v>0</v>
      </c>
      <c r="U257" t="str">
        <f t="shared" si="53"/>
        <v>8.57699447079375-5.05693632918403i</v>
      </c>
      <c r="V257" t="str">
        <f t="shared" si="54"/>
        <v>57.9857686610629-1.05724370469202i</v>
      </c>
      <c r="W257" t="str">
        <f t="shared" si="55"/>
        <v>-291.691098929652+86.357630921829i</v>
      </c>
      <c r="X257">
        <f t="shared" si="56"/>
        <v>304.20607754155549</v>
      </c>
      <c r="AA257">
        <f t="shared" si="57"/>
        <v>83.791282249999995</v>
      </c>
      <c r="AB257">
        <f t="shared" si="58"/>
        <v>304.20607754155549</v>
      </c>
    </row>
    <row r="258" spans="2:28" x14ac:dyDescent="0.25">
      <c r="B258" t="s">
        <v>144</v>
      </c>
      <c r="C258" t="s">
        <v>78</v>
      </c>
      <c r="D258">
        <v>84.041281249999997</v>
      </c>
      <c r="E258">
        <v>0.249999</v>
      </c>
      <c r="F258">
        <v>0</v>
      </c>
      <c r="G258">
        <v>95.469074939999999</v>
      </c>
      <c r="H258">
        <v>3.5078495680000001</v>
      </c>
      <c r="I258">
        <v>0.29134624999999997</v>
      </c>
      <c r="L258">
        <f t="shared" si="59"/>
        <v>1</v>
      </c>
      <c r="M258">
        <f t="shared" si="45"/>
        <v>-1.7668713297886978</v>
      </c>
      <c r="N258">
        <f t="shared" si="46"/>
        <v>96.350388930000008</v>
      </c>
      <c r="O258">
        <f t="shared" si="47"/>
        <v>3.5252700725000001</v>
      </c>
      <c r="P258">
        <f t="shared" si="48"/>
        <v>1.8292850787040726</v>
      </c>
      <c r="Q258" t="str">
        <f t="shared" si="49"/>
        <v>0</v>
      </c>
      <c r="R258" t="str">
        <f t="shared" si="50"/>
        <v>-8.70788590251926+4.87412558387944i</v>
      </c>
      <c r="S258" t="str">
        <f t="shared" si="51"/>
        <v>10.6698998034331-29.4989902702869i</v>
      </c>
      <c r="T258" t="str">
        <f t="shared" si="52"/>
        <v>0</v>
      </c>
      <c r="U258" t="str">
        <f t="shared" si="53"/>
        <v>8.57699447079375-5.05693632918403i</v>
      </c>
      <c r="V258" t="str">
        <f t="shared" si="54"/>
        <v>57.9857686610629-1.05724370469202i</v>
      </c>
      <c r="W258" t="str">
        <f t="shared" si="55"/>
        <v>-290.079539708939+85.624423388276i</v>
      </c>
      <c r="X258">
        <f t="shared" si="56"/>
        <v>302.45277522007416</v>
      </c>
      <c r="AA258">
        <f t="shared" si="57"/>
        <v>84.041281249999997</v>
      </c>
      <c r="AB258">
        <f t="shared" si="58"/>
        <v>302.45277522007416</v>
      </c>
    </row>
    <row r="259" spans="2:28" x14ac:dyDescent="0.25">
      <c r="B259" t="s">
        <v>237</v>
      </c>
      <c r="C259" t="s">
        <v>78</v>
      </c>
      <c r="D259">
        <v>84.550564249999994</v>
      </c>
      <c r="E259">
        <v>0.50928300000000004</v>
      </c>
      <c r="F259">
        <v>0</v>
      </c>
      <c r="G259">
        <v>91.932245510000001</v>
      </c>
      <c r="H259">
        <v>3.4368735510000001</v>
      </c>
      <c r="I259">
        <v>0.29221144929999998</v>
      </c>
      <c r="L259">
        <f t="shared" si="59"/>
        <v>1</v>
      </c>
      <c r="M259">
        <f t="shared" si="45"/>
        <v>-1.7668713297886978</v>
      </c>
      <c r="N259">
        <f t="shared" si="46"/>
        <v>93.700660225000007</v>
      </c>
      <c r="O259">
        <f t="shared" si="47"/>
        <v>3.4723615595000004</v>
      </c>
      <c r="P259">
        <f t="shared" si="48"/>
        <v>1.8333005810666416</v>
      </c>
      <c r="Q259" t="str">
        <f t="shared" si="49"/>
        <v>0</v>
      </c>
      <c r="R259" t="str">
        <f t="shared" si="50"/>
        <v>-8.70788590251926+4.87412558387944i</v>
      </c>
      <c r="S259" t="str">
        <f t="shared" si="51"/>
        <v>10.6698998034331-29.4989902702869i</v>
      </c>
      <c r="T259" t="str">
        <f t="shared" si="52"/>
        <v>0</v>
      </c>
      <c r="U259" t="str">
        <f t="shared" si="53"/>
        <v>8.57699447079375-5.05693632918403i</v>
      </c>
      <c r="V259" t="str">
        <f t="shared" si="54"/>
        <v>57.9857686610629-1.05724370469202i</v>
      </c>
      <c r="W259" t="str">
        <f t="shared" si="55"/>
        <v>-285.185221218346+83.397332838172i</v>
      </c>
      <c r="X259">
        <f t="shared" si="56"/>
        <v>297.12913947621797</v>
      </c>
      <c r="AA259">
        <f t="shared" si="57"/>
        <v>84.550564249999994</v>
      </c>
      <c r="AB259">
        <f t="shared" si="58"/>
        <v>297.12913947621797</v>
      </c>
    </row>
    <row r="260" spans="2:28" x14ac:dyDescent="0.25">
      <c r="B260" t="s">
        <v>247</v>
      </c>
      <c r="C260" t="s">
        <v>78</v>
      </c>
      <c r="D260">
        <v>84.845151000000001</v>
      </c>
      <c r="E260">
        <v>0.29458675290000003</v>
      </c>
      <c r="F260">
        <v>0</v>
      </c>
      <c r="G260">
        <v>89.919424919999997</v>
      </c>
      <c r="H260">
        <v>3.3958185890000001</v>
      </c>
      <c r="I260">
        <v>0.29272712109999999</v>
      </c>
      <c r="L260">
        <f t="shared" si="59"/>
        <v>1</v>
      </c>
      <c r="M260">
        <f t="shared" si="45"/>
        <v>-1.7668713297886978</v>
      </c>
      <c r="N260">
        <f t="shared" si="46"/>
        <v>90.925835215000006</v>
      </c>
      <c r="O260">
        <f t="shared" si="47"/>
        <v>3.4163460700000003</v>
      </c>
      <c r="P260">
        <f t="shared" si="48"/>
        <v>1.8376387155699558</v>
      </c>
      <c r="Q260" t="str">
        <f t="shared" si="49"/>
        <v>0</v>
      </c>
      <c r="R260" t="str">
        <f t="shared" si="50"/>
        <v>-8.70788590251926+4.87412558387944i</v>
      </c>
      <c r="S260" t="str">
        <f t="shared" si="51"/>
        <v>10.6698998034331-29.4989902702869i</v>
      </c>
      <c r="T260" t="str">
        <f t="shared" si="52"/>
        <v>0</v>
      </c>
      <c r="U260" t="str">
        <f t="shared" si="53"/>
        <v>8.57699447079375-5.05693632918403i</v>
      </c>
      <c r="V260" t="str">
        <f t="shared" si="54"/>
        <v>57.9857686610629-1.05724370469202i</v>
      </c>
      <c r="W260" t="str">
        <f t="shared" si="55"/>
        <v>-279.991542553029+81.043310935929i</v>
      </c>
      <c r="X260">
        <f t="shared" si="56"/>
        <v>291.48461734486489</v>
      </c>
      <c r="AA260">
        <f t="shared" si="57"/>
        <v>84.845151000000001</v>
      </c>
      <c r="AB260">
        <f t="shared" si="58"/>
        <v>291.48461734486489</v>
      </c>
    </row>
    <row r="261" spans="2:28" x14ac:dyDescent="0.25">
      <c r="B261" t="s">
        <v>248</v>
      </c>
      <c r="C261" t="s">
        <v>78</v>
      </c>
      <c r="D261">
        <v>85.754107160000004</v>
      </c>
      <c r="E261">
        <v>0.90895615519999995</v>
      </c>
      <c r="F261">
        <v>0</v>
      </c>
      <c r="G261">
        <v>83.861267710000007</v>
      </c>
      <c r="H261">
        <v>3.2691422860000001</v>
      </c>
      <c r="I261">
        <v>0.29439307710000001</v>
      </c>
      <c r="L261">
        <f t="shared" si="59"/>
        <v>1</v>
      </c>
      <c r="M261">
        <f t="shared" si="45"/>
        <v>-1.7668713297886978</v>
      </c>
      <c r="N261">
        <f t="shared" si="46"/>
        <v>86.890346315000002</v>
      </c>
      <c r="O261">
        <f t="shared" si="47"/>
        <v>3.3324804375000001</v>
      </c>
      <c r="P261">
        <f t="shared" si="48"/>
        <v>1.8444925014393034</v>
      </c>
      <c r="Q261" t="str">
        <f t="shared" si="49"/>
        <v>0</v>
      </c>
      <c r="R261" t="str">
        <f t="shared" si="50"/>
        <v>-8.70788590251926+4.87412558387944i</v>
      </c>
      <c r="S261" t="str">
        <f t="shared" si="51"/>
        <v>10.6698998034331-29.4989902702869i</v>
      </c>
      <c r="T261" t="str">
        <f t="shared" si="52"/>
        <v>0</v>
      </c>
      <c r="U261" t="str">
        <f t="shared" si="53"/>
        <v>8.57699447079375-5.05693632918403i</v>
      </c>
      <c r="V261" t="str">
        <f t="shared" si="54"/>
        <v>57.9857686610629-1.05724370469202i</v>
      </c>
      <c r="W261" t="str">
        <f t="shared" si="55"/>
        <v>-272.246611033348+77.5072781338425i</v>
      </c>
      <c r="X261">
        <f t="shared" si="56"/>
        <v>283.06464876925185</v>
      </c>
      <c r="AA261">
        <f t="shared" si="57"/>
        <v>85.754107160000004</v>
      </c>
      <c r="AB261">
        <f t="shared" si="58"/>
        <v>283.06464876925185</v>
      </c>
    </row>
    <row r="262" spans="2:28" x14ac:dyDescent="0.25">
      <c r="B262" t="s">
        <v>249</v>
      </c>
      <c r="C262" t="s">
        <v>105</v>
      </c>
      <c r="D262">
        <v>85.754107160000004</v>
      </c>
      <c r="E262">
        <v>0</v>
      </c>
      <c r="F262">
        <v>0</v>
      </c>
      <c r="G262">
        <v>83.861267710000007</v>
      </c>
      <c r="H262">
        <v>3.2691422860000001</v>
      </c>
      <c r="I262">
        <v>0.29439307710000001</v>
      </c>
      <c r="L262">
        <f t="shared" si="59"/>
        <v>1</v>
      </c>
      <c r="M262">
        <f t="shared" si="45"/>
        <v>-1.7668713297886978</v>
      </c>
      <c r="N262">
        <f t="shared" si="46"/>
        <v>83.861267710000007</v>
      </c>
      <c r="O262">
        <f t="shared" si="47"/>
        <v>3.2691422860000001</v>
      </c>
      <c r="P262">
        <f t="shared" si="48"/>
        <v>1.8497262565701071</v>
      </c>
      <c r="Q262" t="str">
        <f t="shared" si="49"/>
        <v>0</v>
      </c>
      <c r="R262" t="str">
        <f t="shared" si="50"/>
        <v>-8.70788590251926+4.87412558387944i</v>
      </c>
      <c r="S262" t="str">
        <f t="shared" si="51"/>
        <v>10.6698998034331-29.4989902702869i</v>
      </c>
      <c r="T262" t="str">
        <f t="shared" si="52"/>
        <v>0</v>
      </c>
      <c r="U262" t="str">
        <f t="shared" si="53"/>
        <v>8.57699447079375-5.05693632918403i</v>
      </c>
      <c r="V262" t="str">
        <f t="shared" si="54"/>
        <v>57.9857686610629-1.05724370469202i</v>
      </c>
      <c r="W262" t="str">
        <f t="shared" si="55"/>
        <v>-266.35455087605+74.853660951015i</v>
      </c>
      <c r="X262">
        <f t="shared" si="56"/>
        <v>276.67276217609822</v>
      </c>
      <c r="AA262">
        <f t="shared" si="57"/>
        <v>85.754107160000004</v>
      </c>
      <c r="AB262">
        <f t="shared" si="58"/>
        <v>276.67276217609822</v>
      </c>
    </row>
    <row r="263" spans="2:28" x14ac:dyDescent="0.25">
      <c r="B263" t="s">
        <v>250</v>
      </c>
      <c r="C263" t="s">
        <v>107</v>
      </c>
      <c r="D263">
        <v>94.452556529999995</v>
      </c>
      <c r="E263">
        <v>8.6984493749999992</v>
      </c>
      <c r="F263">
        <v>3.5863892959999998E-2</v>
      </c>
      <c r="G263">
        <v>37.53307642</v>
      </c>
      <c r="H263">
        <v>2.056886445</v>
      </c>
      <c r="I263">
        <v>0.31916899139999999</v>
      </c>
      <c r="L263">
        <f t="shared" si="59"/>
        <v>1</v>
      </c>
      <c r="M263">
        <f t="shared" si="45"/>
        <v>15.477982853727218</v>
      </c>
      <c r="N263">
        <f t="shared" si="46"/>
        <v>60.697172065000004</v>
      </c>
      <c r="O263">
        <f t="shared" si="47"/>
        <v>2.6630143655</v>
      </c>
      <c r="P263">
        <f t="shared" si="48"/>
        <v>1.9275620869209575</v>
      </c>
      <c r="Q263" t="str">
        <f t="shared" si="49"/>
        <v>-6.12709787731345+1.45037316001529i</v>
      </c>
      <c r="R263" t="str">
        <f t="shared" si="50"/>
        <v>-14.8349837798327+6.32449874389473i</v>
      </c>
      <c r="S263" t="str">
        <f t="shared" si="51"/>
        <v>4.5428019261197-28.0486171102716i</v>
      </c>
      <c r="T263" t="str">
        <f t="shared" si="52"/>
        <v>6.13414741294025-1.420262728438i</v>
      </c>
      <c r="U263" t="str">
        <f t="shared" si="53"/>
        <v>14.711141883734-6.47719905762203i</v>
      </c>
      <c r="V263" t="str">
        <f t="shared" si="54"/>
        <v>64.1199160740032-2.47750643313002i</v>
      </c>
      <c r="W263" t="str">
        <f t="shared" si="55"/>
        <v>-215.839423874146+30.3721739984455i</v>
      </c>
      <c r="X263">
        <f t="shared" si="56"/>
        <v>217.96588231123496</v>
      </c>
      <c r="AA263">
        <f t="shared" si="57"/>
        <v>94.452556529999995</v>
      </c>
      <c r="AB263">
        <f t="shared" si="58"/>
        <v>217.96588231123496</v>
      </c>
    </row>
    <row r="264" spans="2:28" x14ac:dyDescent="0.25">
      <c r="B264" t="s">
        <v>251</v>
      </c>
      <c r="C264" t="s">
        <v>105</v>
      </c>
      <c r="D264">
        <v>94.452556529999995</v>
      </c>
      <c r="E264">
        <v>0</v>
      </c>
      <c r="F264">
        <v>0</v>
      </c>
      <c r="G264">
        <v>37.53307642</v>
      </c>
      <c r="H264">
        <v>2.056886445</v>
      </c>
      <c r="I264">
        <v>0.31916899139999999</v>
      </c>
      <c r="L264">
        <f t="shared" si="59"/>
        <v>1</v>
      </c>
      <c r="M264">
        <f t="shared" si="45"/>
        <v>15.477982853727218</v>
      </c>
      <c r="N264">
        <f t="shared" si="46"/>
        <v>37.53307642</v>
      </c>
      <c r="O264">
        <f t="shared" si="47"/>
        <v>2.056886445</v>
      </c>
      <c r="P264">
        <f t="shared" si="48"/>
        <v>2.0053979172718077</v>
      </c>
      <c r="Q264" t="str">
        <f t="shared" si="49"/>
        <v>0</v>
      </c>
      <c r="R264" t="str">
        <f t="shared" si="50"/>
        <v>-14.8349837798327+6.32449874389473i</v>
      </c>
      <c r="S264" t="str">
        <f t="shared" si="51"/>
        <v>4.5428019261197-28.0486171102716i</v>
      </c>
      <c r="T264" t="str">
        <f t="shared" si="52"/>
        <v>0</v>
      </c>
      <c r="U264" t="str">
        <f t="shared" si="53"/>
        <v>14.711141883734-6.47719905762203i</v>
      </c>
      <c r="V264" t="str">
        <f t="shared" si="54"/>
        <v>64.1199160740032-2.47750643313002i</v>
      </c>
      <c r="W264" t="str">
        <f t="shared" si="55"/>
        <v>-157.795229390511+7.974956176496i</v>
      </c>
      <c r="X264">
        <f t="shared" si="56"/>
        <v>157.99662763622842</v>
      </c>
      <c r="AA264">
        <f t="shared" si="57"/>
        <v>94.452556529999995</v>
      </c>
      <c r="AB264">
        <f t="shared" si="58"/>
        <v>157.99662763622842</v>
      </c>
    </row>
    <row r="265" spans="2:28" x14ac:dyDescent="0.25">
      <c r="B265" t="s">
        <v>248</v>
      </c>
      <c r="C265" t="s">
        <v>78</v>
      </c>
      <c r="D265">
        <v>95.361512689999998</v>
      </c>
      <c r="E265">
        <v>0.90895615519999995</v>
      </c>
      <c r="F265">
        <v>0</v>
      </c>
      <c r="G265">
        <v>33.908980440000001</v>
      </c>
      <c r="H265">
        <v>1.930210142</v>
      </c>
      <c r="I265">
        <v>0.32322450270000003</v>
      </c>
      <c r="L265">
        <f t="shared" si="59"/>
        <v>1</v>
      </c>
      <c r="M265">
        <f t="shared" si="45"/>
        <v>15.477982853727218</v>
      </c>
      <c r="N265">
        <f t="shared" si="46"/>
        <v>35.721028430000004</v>
      </c>
      <c r="O265">
        <f t="shared" si="47"/>
        <v>1.9935482935</v>
      </c>
      <c r="P265">
        <f t="shared" si="48"/>
        <v>2.0181386817784381</v>
      </c>
      <c r="Q265" t="str">
        <f t="shared" si="49"/>
        <v>0</v>
      </c>
      <c r="R265" t="str">
        <f t="shared" si="50"/>
        <v>-14.8349837798327+6.32449874389473i</v>
      </c>
      <c r="S265" t="str">
        <f t="shared" si="51"/>
        <v>4.5428019261197-28.0486171102716i</v>
      </c>
      <c r="T265" t="str">
        <f t="shared" si="52"/>
        <v>0</v>
      </c>
      <c r="U265" t="str">
        <f t="shared" si="53"/>
        <v>14.711141883734-6.47719905762203i</v>
      </c>
      <c r="V265" t="str">
        <f t="shared" si="54"/>
        <v>64.1199160740032-2.47750643313002i</v>
      </c>
      <c r="W265" t="str">
        <f t="shared" si="55"/>
        <v>-151.942780440664+5.2326737248165i</v>
      </c>
      <c r="X265">
        <f t="shared" si="56"/>
        <v>152.03285632503986</v>
      </c>
      <c r="AA265">
        <f t="shared" si="57"/>
        <v>95.361512689999998</v>
      </c>
      <c r="AB265">
        <f t="shared" si="58"/>
        <v>152.03285632503986</v>
      </c>
    </row>
    <row r="266" spans="2:28" x14ac:dyDescent="0.25">
      <c r="B266" t="s">
        <v>252</v>
      </c>
      <c r="C266" t="s">
        <v>78</v>
      </c>
      <c r="D266">
        <v>95.655971390000005</v>
      </c>
      <c r="E266">
        <v>0.29445870400000002</v>
      </c>
      <c r="F266">
        <v>0</v>
      </c>
      <c r="G266">
        <v>32.784329820000004</v>
      </c>
      <c r="H266">
        <v>1.8891730259999999</v>
      </c>
      <c r="I266">
        <v>0.32463009590000003</v>
      </c>
      <c r="L266">
        <f t="shared" si="59"/>
        <v>1</v>
      </c>
      <c r="M266">
        <f t="shared" si="45"/>
        <v>15.477982853727218</v>
      </c>
      <c r="N266">
        <f t="shared" si="46"/>
        <v>33.346655130000002</v>
      </c>
      <c r="O266">
        <f t="shared" si="47"/>
        <v>1.9096915839999999</v>
      </c>
      <c r="P266">
        <f t="shared" si="48"/>
        <v>2.0352952475561246</v>
      </c>
      <c r="Q266" t="str">
        <f t="shared" si="49"/>
        <v>0</v>
      </c>
      <c r="R266" t="str">
        <f t="shared" si="50"/>
        <v>-14.8349837798327+6.32449874389473i</v>
      </c>
      <c r="S266" t="str">
        <f t="shared" si="51"/>
        <v>4.5428019261197-28.0486171102716i</v>
      </c>
      <c r="T266" t="str">
        <f t="shared" si="52"/>
        <v>0</v>
      </c>
      <c r="U266" t="str">
        <f t="shared" si="53"/>
        <v>14.711141883734-6.47719905762203i</v>
      </c>
      <c r="V266" t="str">
        <f t="shared" si="54"/>
        <v>64.1199160740032-2.47750643313002i</v>
      </c>
      <c r="W266" t="str">
        <f t="shared" si="55"/>
        <v>-144.171291755659+1.74023089810301i</v>
      </c>
      <c r="X266">
        <f t="shared" si="56"/>
        <v>144.18179416997859</v>
      </c>
      <c r="AA266">
        <f t="shared" si="57"/>
        <v>95.655971390000005</v>
      </c>
      <c r="AB266">
        <f t="shared" si="58"/>
        <v>144.18179416997859</v>
      </c>
    </row>
    <row r="267" spans="2:28" x14ac:dyDescent="0.25">
      <c r="B267" t="s">
        <v>226</v>
      </c>
      <c r="C267" t="s">
        <v>78</v>
      </c>
      <c r="D267">
        <v>95.853354789999997</v>
      </c>
      <c r="E267">
        <v>0.19738339999999999</v>
      </c>
      <c r="F267">
        <v>0</v>
      </c>
      <c r="G267">
        <v>32.043976700000002</v>
      </c>
      <c r="H267">
        <v>1.8616647690000001</v>
      </c>
      <c r="I267">
        <v>0.3255993264</v>
      </c>
      <c r="L267">
        <f t="shared" si="59"/>
        <v>1</v>
      </c>
      <c r="M267">
        <f t="shared" si="45"/>
        <v>15.477982853727218</v>
      </c>
      <c r="N267">
        <f t="shared" si="46"/>
        <v>32.414153260000006</v>
      </c>
      <c r="O267">
        <f t="shared" si="47"/>
        <v>1.8754188974999999</v>
      </c>
      <c r="P267">
        <f t="shared" si="48"/>
        <v>2.0427559762456151</v>
      </c>
      <c r="Q267" t="str">
        <f t="shared" si="49"/>
        <v>0</v>
      </c>
      <c r="R267" t="str">
        <f t="shared" si="50"/>
        <v>-14.8349837798327+6.32449874389473i</v>
      </c>
      <c r="S267" t="str">
        <f t="shared" si="51"/>
        <v>4.5428019261197-28.0486171102716i</v>
      </c>
      <c r="T267" t="str">
        <f t="shared" si="52"/>
        <v>0</v>
      </c>
      <c r="U267" t="str">
        <f t="shared" si="53"/>
        <v>14.711141883734-6.47719905762203i</v>
      </c>
      <c r="V267" t="str">
        <f t="shared" si="54"/>
        <v>64.1199160740032-2.47750643313002i</v>
      </c>
      <c r="W267" t="str">
        <f t="shared" si="55"/>
        <v>-140.99844484114+0.294011950929004i</v>
      </c>
      <c r="X267">
        <f t="shared" si="56"/>
        <v>140.99875137974553</v>
      </c>
      <c r="AA267">
        <f t="shared" si="57"/>
        <v>95.853354789999997</v>
      </c>
      <c r="AB267">
        <f t="shared" si="58"/>
        <v>140.99875137974553</v>
      </c>
    </row>
    <row r="268" spans="2:28" x14ac:dyDescent="0.25">
      <c r="B268" t="s">
        <v>89</v>
      </c>
      <c r="C268" t="s">
        <v>90</v>
      </c>
      <c r="D268">
        <v>95.853354789999997</v>
      </c>
      <c r="E268">
        <v>0</v>
      </c>
      <c r="F268">
        <v>0</v>
      </c>
      <c r="G268">
        <v>32.043976700000002</v>
      </c>
      <c r="H268">
        <v>1.8616647690000001</v>
      </c>
      <c r="I268">
        <v>0.3255993264</v>
      </c>
      <c r="L268">
        <f t="shared" si="59"/>
        <v>1</v>
      </c>
      <c r="M268">
        <f t="shared" si="45"/>
        <v>15.477982853727218</v>
      </c>
      <c r="N268">
        <f t="shared" si="46"/>
        <v>32.043976700000002</v>
      </c>
      <c r="O268">
        <f t="shared" si="47"/>
        <v>1.8616647690000001</v>
      </c>
      <c r="P268">
        <f t="shared" si="48"/>
        <v>2.0458009036640505</v>
      </c>
      <c r="Q268" t="str">
        <f t="shared" si="49"/>
        <v>0</v>
      </c>
      <c r="R268" t="str">
        <f t="shared" si="50"/>
        <v>-14.8349837798327+6.32449874389473i</v>
      </c>
      <c r="S268" t="str">
        <f t="shared" si="51"/>
        <v>4.5428019261197-28.0486171102716i</v>
      </c>
      <c r="T268" t="str">
        <f t="shared" si="52"/>
        <v>0</v>
      </c>
      <c r="U268" t="str">
        <f t="shared" si="53"/>
        <v>14.711141883734-6.47719905762203i</v>
      </c>
      <c r="V268" t="str">
        <f t="shared" si="54"/>
        <v>64.1199160740032-2.47750643313002i</v>
      </c>
      <c r="W268" t="str">
        <f t="shared" si="55"/>
        <v>-139.725050238294-0.284598713949492i</v>
      </c>
      <c r="X268">
        <f t="shared" si="56"/>
        <v>139.72534008017928</v>
      </c>
      <c r="AA268">
        <f t="shared" si="57"/>
        <v>95.853354789999997</v>
      </c>
      <c r="AB268">
        <f t="shared" si="58"/>
        <v>139.72534008017928</v>
      </c>
    </row>
    <row r="269" spans="2:28" x14ac:dyDescent="0.25">
      <c r="B269" t="s">
        <v>240</v>
      </c>
      <c r="C269" t="s">
        <v>78</v>
      </c>
      <c r="D269">
        <v>96.079582389999999</v>
      </c>
      <c r="E269">
        <v>0.2262276</v>
      </c>
      <c r="F269">
        <v>0</v>
      </c>
      <c r="G269">
        <v>31.208789329999998</v>
      </c>
      <c r="H269">
        <v>1.830136652</v>
      </c>
      <c r="I269">
        <v>0.32673789130000003</v>
      </c>
      <c r="L269">
        <f t="shared" si="59"/>
        <v>1</v>
      </c>
      <c r="M269">
        <f t="shared" si="45"/>
        <v>15.477982853727218</v>
      </c>
      <c r="N269">
        <f t="shared" si="46"/>
        <v>31.626383015000002</v>
      </c>
      <c r="O269">
        <f t="shared" si="47"/>
        <v>1.8459007105</v>
      </c>
      <c r="P269">
        <f t="shared" si="48"/>
        <v>2.0493778107895255</v>
      </c>
      <c r="Q269" t="str">
        <f t="shared" si="49"/>
        <v>0</v>
      </c>
      <c r="R269" t="str">
        <f t="shared" si="50"/>
        <v>-14.8349837798327+6.32449874389473i</v>
      </c>
      <c r="S269" t="str">
        <f t="shared" si="51"/>
        <v>4.5428019261197-28.0486171102716i</v>
      </c>
      <c r="T269" t="str">
        <f t="shared" si="52"/>
        <v>0</v>
      </c>
      <c r="U269" t="str">
        <f t="shared" si="53"/>
        <v>14.711141883734-6.47719905762203i</v>
      </c>
      <c r="V269" t="str">
        <f t="shared" si="54"/>
        <v>64.1199160740032-2.47750643313002i</v>
      </c>
      <c r="W269" t="str">
        <f t="shared" si="55"/>
        <v>-138.26618272818-0.956025981034005i</v>
      </c>
      <c r="X269">
        <f t="shared" si="56"/>
        <v>138.26948785577704</v>
      </c>
      <c r="AA269">
        <f t="shared" si="57"/>
        <v>96.079582389999999</v>
      </c>
      <c r="AB269">
        <f t="shared" si="58"/>
        <v>138.26948785577704</v>
      </c>
    </row>
    <row r="270" spans="2:28" x14ac:dyDescent="0.25">
      <c r="B270" t="s">
        <v>253</v>
      </c>
      <c r="C270" t="s">
        <v>122</v>
      </c>
      <c r="D270">
        <v>96.829582389999999</v>
      </c>
      <c r="E270">
        <v>0.75</v>
      </c>
      <c r="F270">
        <v>0</v>
      </c>
      <c r="G270">
        <v>28.223081929999999</v>
      </c>
      <c r="H270">
        <v>2.1363513279999999</v>
      </c>
      <c r="I270">
        <v>0.3307530118</v>
      </c>
      <c r="L270">
        <f t="shared" si="59"/>
        <v>1</v>
      </c>
      <c r="M270">
        <f t="shared" si="45"/>
        <v>15.477982853727218</v>
      </c>
      <c r="N270">
        <f t="shared" si="46"/>
        <v>29.715935629999997</v>
      </c>
      <c r="O270">
        <f t="shared" si="47"/>
        <v>1.9832439900000001</v>
      </c>
      <c r="P270">
        <f t="shared" si="48"/>
        <v>2.0655685909810786</v>
      </c>
      <c r="Q270" t="str">
        <f t="shared" si="49"/>
        <v>0</v>
      </c>
      <c r="R270" t="str">
        <f t="shared" si="50"/>
        <v>-14.8349837798327+6.32449874389473i</v>
      </c>
      <c r="S270" t="str">
        <f t="shared" si="51"/>
        <v>4.5428019261197-28.0486171102716i</v>
      </c>
      <c r="T270" t="str">
        <f t="shared" si="52"/>
        <v>0</v>
      </c>
      <c r="U270" t="str">
        <f t="shared" si="53"/>
        <v>14.711141883734-6.47719905762203i</v>
      </c>
      <c r="V270" t="str">
        <f t="shared" si="54"/>
        <v>64.1199160740032-2.47750643313002i</v>
      </c>
      <c r="W270" t="str">
        <f t="shared" si="55"/>
        <v>-131.6104897408-3.8805679935625i</v>
      </c>
      <c r="X270">
        <f t="shared" si="56"/>
        <v>131.66768706773081</v>
      </c>
      <c r="AA270">
        <f t="shared" si="57"/>
        <v>96.829582389999999</v>
      </c>
      <c r="AB270">
        <f t="shared" si="58"/>
        <v>131.66768706773081</v>
      </c>
    </row>
    <row r="271" spans="2:28" x14ac:dyDescent="0.25">
      <c r="B271" t="s">
        <v>242</v>
      </c>
      <c r="C271" t="s">
        <v>78</v>
      </c>
      <c r="D271">
        <v>96.960632390000001</v>
      </c>
      <c r="E271">
        <v>0.13105</v>
      </c>
      <c r="F271">
        <v>0</v>
      </c>
      <c r="G271">
        <v>27.666530009999999</v>
      </c>
      <c r="H271">
        <v>2.1105156730000001</v>
      </c>
      <c r="I271">
        <v>0.3314994248</v>
      </c>
      <c r="L271">
        <f t="shared" si="59"/>
        <v>1</v>
      </c>
      <c r="M271">
        <f t="shared" si="45"/>
        <v>15.477982853727218</v>
      </c>
      <c r="N271">
        <f t="shared" si="46"/>
        <v>27.944805969999997</v>
      </c>
      <c r="O271">
        <f t="shared" si="47"/>
        <v>2.1234335005</v>
      </c>
      <c r="P271">
        <f t="shared" si="48"/>
        <v>2.0805273896445002</v>
      </c>
      <c r="Q271" t="str">
        <f t="shared" si="49"/>
        <v>0</v>
      </c>
      <c r="R271" t="str">
        <f t="shared" si="50"/>
        <v>-14.8349837798327+6.32449874389473i</v>
      </c>
      <c r="S271" t="str">
        <f t="shared" si="51"/>
        <v>4.5428019261197-28.0486171102716i</v>
      </c>
      <c r="T271" t="str">
        <f t="shared" si="52"/>
        <v>0</v>
      </c>
      <c r="U271" t="str">
        <f t="shared" si="53"/>
        <v>14.711141883734-6.47719905762203i</v>
      </c>
      <c r="V271" t="str">
        <f t="shared" si="54"/>
        <v>64.1199160740032-2.47750643313002i</v>
      </c>
      <c r="W271" t="str">
        <f t="shared" si="55"/>
        <v>-125.435052674175-6.4088101309415i</v>
      </c>
      <c r="X271">
        <f t="shared" si="56"/>
        <v>125.59866753539829</v>
      </c>
      <c r="AA271">
        <f t="shared" si="57"/>
        <v>96.960632390000001</v>
      </c>
      <c r="AB271">
        <f t="shared" si="58"/>
        <v>125.59866753539829</v>
      </c>
    </row>
    <row r="272" spans="2:28" x14ac:dyDescent="0.25">
      <c r="B272" t="s">
        <v>254</v>
      </c>
      <c r="C272" t="s">
        <v>105</v>
      </c>
      <c r="D272">
        <v>96.960632390000001</v>
      </c>
      <c r="E272">
        <v>0</v>
      </c>
      <c r="F272">
        <v>0</v>
      </c>
      <c r="G272">
        <v>27.666530009999999</v>
      </c>
      <c r="H272">
        <v>2.1105156730000001</v>
      </c>
      <c r="I272">
        <v>0.3314994248</v>
      </c>
      <c r="L272">
        <f t="shared" si="59"/>
        <v>1</v>
      </c>
      <c r="M272">
        <f t="shared" si="45"/>
        <v>15.477982853727218</v>
      </c>
      <c r="N272">
        <f t="shared" si="46"/>
        <v>27.666530009999999</v>
      </c>
      <c r="O272">
        <f t="shared" si="47"/>
        <v>2.1105156730000001</v>
      </c>
      <c r="P272">
        <f t="shared" si="48"/>
        <v>2.0828723152418442</v>
      </c>
      <c r="Q272" t="str">
        <f t="shared" si="49"/>
        <v>0</v>
      </c>
      <c r="R272" t="str">
        <f t="shared" si="50"/>
        <v>-14.8349837798327+6.32449874389473i</v>
      </c>
      <c r="S272" t="str">
        <f t="shared" si="51"/>
        <v>4.5428019261197-28.0486171102716i</v>
      </c>
      <c r="T272" t="str">
        <f t="shared" si="52"/>
        <v>0</v>
      </c>
      <c r="U272" t="str">
        <f t="shared" si="53"/>
        <v>14.711141883734-6.47719905762203i</v>
      </c>
      <c r="V272" t="str">
        <f t="shared" si="54"/>
        <v>64.1199160740032-2.47750643313002i</v>
      </c>
      <c r="W272" t="str">
        <f t="shared" si="55"/>
        <v>-124.464334851318-6.789367592842i</v>
      </c>
      <c r="X272">
        <f t="shared" si="56"/>
        <v>124.64937289169066</v>
      </c>
      <c r="AA272">
        <f t="shared" si="57"/>
        <v>96.960632390000001</v>
      </c>
      <c r="AB272">
        <f t="shared" si="58"/>
        <v>124.64937289169066</v>
      </c>
    </row>
    <row r="273" spans="2:28" x14ac:dyDescent="0.25">
      <c r="B273" t="s">
        <v>255</v>
      </c>
      <c r="C273" t="s">
        <v>122</v>
      </c>
      <c r="D273">
        <v>98.07063239</v>
      </c>
      <c r="E273">
        <v>1.1100000000000001</v>
      </c>
      <c r="F273">
        <v>0</v>
      </c>
      <c r="G273">
        <v>26.118101509999999</v>
      </c>
      <c r="H273">
        <v>-0.6633843022</v>
      </c>
      <c r="I273">
        <v>0.33819783139999998</v>
      </c>
      <c r="L273">
        <f t="shared" si="59"/>
        <v>1</v>
      </c>
      <c r="M273">
        <f t="shared" si="45"/>
        <v>15.477982853727218</v>
      </c>
      <c r="N273">
        <f t="shared" si="46"/>
        <v>26.892315759999999</v>
      </c>
      <c r="O273">
        <f t="shared" si="47"/>
        <v>0.7235656854000001</v>
      </c>
      <c r="P273">
        <f t="shared" si="48"/>
        <v>2.1039159802071614</v>
      </c>
      <c r="Q273" t="str">
        <f t="shared" si="49"/>
        <v>0</v>
      </c>
      <c r="R273" t="str">
        <f t="shared" si="50"/>
        <v>-14.8349837798327+6.32449874389473i</v>
      </c>
      <c r="S273" t="str">
        <f t="shared" si="51"/>
        <v>4.5428019261197-28.0486171102716i</v>
      </c>
      <c r="T273" t="str">
        <f t="shared" si="52"/>
        <v>0</v>
      </c>
      <c r="U273" t="str">
        <f t="shared" si="53"/>
        <v>14.711141883734-6.47719905762203i</v>
      </c>
      <c r="V273" t="str">
        <f t="shared" si="54"/>
        <v>64.1199160740032-2.47750643313002i</v>
      </c>
      <c r="W273" t="str">
        <f t="shared" si="55"/>
        <v>-119.631510442543-10.341864702303i</v>
      </c>
      <c r="X273">
        <f t="shared" si="56"/>
        <v>120.07769341674172</v>
      </c>
      <c r="AA273">
        <f t="shared" si="57"/>
        <v>98.07063239</v>
      </c>
      <c r="AB273">
        <f t="shared" si="58"/>
        <v>120.07769341674172</v>
      </c>
    </row>
    <row r="274" spans="2:28" x14ac:dyDescent="0.25">
      <c r="B274" t="s">
        <v>256</v>
      </c>
      <c r="C274" t="s">
        <v>105</v>
      </c>
      <c r="D274">
        <v>98.07063239</v>
      </c>
      <c r="E274">
        <v>0</v>
      </c>
      <c r="F274">
        <v>0</v>
      </c>
      <c r="G274">
        <v>26.118101509999999</v>
      </c>
      <c r="H274">
        <v>-0.6633843022</v>
      </c>
      <c r="I274">
        <v>0.33819783139999998</v>
      </c>
      <c r="L274">
        <f t="shared" si="59"/>
        <v>1</v>
      </c>
      <c r="M274">
        <f t="shared" si="45"/>
        <v>15.477982853727218</v>
      </c>
      <c r="N274">
        <f t="shared" si="46"/>
        <v>26.118101509999999</v>
      </c>
      <c r="O274">
        <f t="shared" si="47"/>
        <v>-0.6633843022</v>
      </c>
      <c r="P274">
        <f t="shared" si="48"/>
        <v>2.1249596451724786</v>
      </c>
      <c r="Q274" t="str">
        <f t="shared" si="49"/>
        <v>0</v>
      </c>
      <c r="R274" t="str">
        <f t="shared" si="50"/>
        <v>-14.8349837798327+6.32449874389473i</v>
      </c>
      <c r="S274" t="str">
        <f t="shared" si="51"/>
        <v>4.5428019261197-28.0486171102716i</v>
      </c>
      <c r="T274" t="str">
        <f t="shared" si="52"/>
        <v>0</v>
      </c>
      <c r="U274" t="str">
        <f t="shared" si="53"/>
        <v>14.711141883734-6.47719905762203i</v>
      </c>
      <c r="V274" t="str">
        <f t="shared" si="54"/>
        <v>64.1199160740032-2.47750643313002i</v>
      </c>
      <c r="W274" t="str">
        <f t="shared" si="55"/>
        <v>-114.81033512991-13.782665650769i</v>
      </c>
      <c r="X274">
        <f t="shared" si="56"/>
        <v>115.63466143455055</v>
      </c>
      <c r="AA274">
        <f t="shared" si="57"/>
        <v>98.07063239</v>
      </c>
      <c r="AB274">
        <f t="shared" si="58"/>
        <v>115.63466143455055</v>
      </c>
    </row>
    <row r="275" spans="2:28" x14ac:dyDescent="0.25">
      <c r="B275" t="s">
        <v>246</v>
      </c>
      <c r="C275" t="s">
        <v>78</v>
      </c>
      <c r="D275">
        <v>98.365882389999996</v>
      </c>
      <c r="E275">
        <v>0.29525000000000001</v>
      </c>
      <c r="F275">
        <v>0</v>
      </c>
      <c r="G275">
        <v>26.51463639</v>
      </c>
      <c r="H275">
        <v>-0.67966355759999997</v>
      </c>
      <c r="I275">
        <v>0.33998351910000002</v>
      </c>
      <c r="L275">
        <f t="shared" si="59"/>
        <v>1</v>
      </c>
      <c r="M275">
        <f t="shared" si="45"/>
        <v>15.477982853727218</v>
      </c>
      <c r="N275">
        <f t="shared" si="46"/>
        <v>26.316368949999998</v>
      </c>
      <c r="O275">
        <f t="shared" si="47"/>
        <v>-0.67152392989999998</v>
      </c>
      <c r="P275">
        <f t="shared" si="48"/>
        <v>2.1305695485324048</v>
      </c>
      <c r="Q275" t="str">
        <f t="shared" si="49"/>
        <v>0</v>
      </c>
      <c r="R275" t="str">
        <f t="shared" si="50"/>
        <v>-14.8349837798327+6.32449874389473i</v>
      </c>
      <c r="S275" t="str">
        <f t="shared" si="51"/>
        <v>4.5428019261197-28.0486171102716i</v>
      </c>
      <c r="T275" t="str">
        <f t="shared" si="52"/>
        <v>0</v>
      </c>
      <c r="U275" t="str">
        <f t="shared" si="53"/>
        <v>14.711141883734-6.47719905762203i</v>
      </c>
      <c r="V275" t="str">
        <f t="shared" si="54"/>
        <v>64.1199160740032-2.47750643313002i</v>
      </c>
      <c r="W275" t="str">
        <f t="shared" si="55"/>
        <v>-114.410673145082-14.794776100219i</v>
      </c>
      <c r="X275">
        <f t="shared" si="56"/>
        <v>115.36328501462846</v>
      </c>
      <c r="AA275">
        <f t="shared" si="57"/>
        <v>98.365882389999996</v>
      </c>
      <c r="AB275">
        <f t="shared" si="58"/>
        <v>115.36328501462846</v>
      </c>
    </row>
    <row r="276" spans="2:28" x14ac:dyDescent="0.25">
      <c r="B276" t="s">
        <v>127</v>
      </c>
      <c r="C276" t="s">
        <v>78</v>
      </c>
      <c r="D276">
        <v>98.615882389999996</v>
      </c>
      <c r="E276">
        <v>0.25</v>
      </c>
      <c r="F276">
        <v>0</v>
      </c>
      <c r="G276">
        <v>26.857914239999999</v>
      </c>
      <c r="H276">
        <v>-0.69344785509999995</v>
      </c>
      <c r="I276">
        <v>0.34147455300000001</v>
      </c>
      <c r="L276">
        <f t="shared" si="59"/>
        <v>1</v>
      </c>
      <c r="M276">
        <f t="shared" si="45"/>
        <v>15.477982853727218</v>
      </c>
      <c r="N276">
        <f t="shared" si="46"/>
        <v>26.686275315</v>
      </c>
      <c r="O276">
        <f t="shared" si="47"/>
        <v>-0.68655570634999996</v>
      </c>
      <c r="P276">
        <f t="shared" si="48"/>
        <v>2.1408636730388237</v>
      </c>
      <c r="Q276" t="str">
        <f t="shared" si="49"/>
        <v>0</v>
      </c>
      <c r="R276" t="str">
        <f t="shared" si="50"/>
        <v>-14.8349837798327+6.32449874389473i</v>
      </c>
      <c r="S276" t="str">
        <f t="shared" si="51"/>
        <v>4.5428019261197-28.0486171102716i</v>
      </c>
      <c r="T276" t="str">
        <f t="shared" si="52"/>
        <v>0</v>
      </c>
      <c r="U276" t="str">
        <f t="shared" si="53"/>
        <v>14.711141883734-6.47719905762203i</v>
      </c>
      <c r="V276" t="str">
        <f t="shared" si="54"/>
        <v>64.1199160740032-2.47750643313002i</v>
      </c>
      <c r="W276" t="str">
        <f t="shared" si="55"/>
        <v>-113.660310127532-16.670887213299i</v>
      </c>
      <c r="X276">
        <f t="shared" si="56"/>
        <v>114.87638825609589</v>
      </c>
      <c r="AA276">
        <f t="shared" si="57"/>
        <v>98.615882389999996</v>
      </c>
      <c r="AB276">
        <f t="shared" si="58"/>
        <v>114.87638825609589</v>
      </c>
    </row>
    <row r="277" spans="2:28" x14ac:dyDescent="0.25">
      <c r="B277" t="s">
        <v>128</v>
      </c>
      <c r="C277" t="s">
        <v>129</v>
      </c>
      <c r="D277">
        <v>98.615882389999996</v>
      </c>
      <c r="E277">
        <v>0</v>
      </c>
      <c r="F277">
        <v>0</v>
      </c>
      <c r="G277">
        <v>26.857914239999999</v>
      </c>
      <c r="H277">
        <v>-0.69344785509999995</v>
      </c>
      <c r="I277">
        <v>0.34147455300000001</v>
      </c>
      <c r="L277">
        <f t="shared" si="59"/>
        <v>1</v>
      </c>
      <c r="M277">
        <f t="shared" si="45"/>
        <v>15.477982853727218</v>
      </c>
      <c r="N277">
        <f t="shared" si="46"/>
        <v>26.857914239999999</v>
      </c>
      <c r="O277">
        <f t="shared" si="47"/>
        <v>-0.69344785509999995</v>
      </c>
      <c r="P277">
        <f t="shared" si="48"/>
        <v>2.145547894185317</v>
      </c>
      <c r="Q277" t="str">
        <f t="shared" si="49"/>
        <v>0</v>
      </c>
      <c r="R277" t="str">
        <f t="shared" si="50"/>
        <v>-14.8349837798327+6.32449874389473i</v>
      </c>
      <c r="S277" t="str">
        <f t="shared" si="51"/>
        <v>4.5428019261197-28.0486171102716i</v>
      </c>
      <c r="T277" t="str">
        <f t="shared" si="52"/>
        <v>0</v>
      </c>
      <c r="U277" t="str">
        <f t="shared" si="53"/>
        <v>14.711141883734-6.47719905762203i</v>
      </c>
      <c r="V277" t="str">
        <f t="shared" si="54"/>
        <v>64.1199160740032-2.47750643313002i</v>
      </c>
      <c r="W277" t="str">
        <f t="shared" si="55"/>
        <v>-113.312906541478-17.532980123973i</v>
      </c>
      <c r="X277">
        <f t="shared" si="56"/>
        <v>114.66132818394071</v>
      </c>
      <c r="AA277">
        <f t="shared" si="57"/>
        <v>98.615882389999996</v>
      </c>
      <c r="AB277">
        <f t="shared" si="58"/>
        <v>114.66132818394071</v>
      </c>
    </row>
    <row r="278" spans="2:28" x14ac:dyDescent="0.25">
      <c r="B278" t="s">
        <v>234</v>
      </c>
      <c r="C278" t="s">
        <v>105</v>
      </c>
      <c r="D278">
        <v>98.615882389999996</v>
      </c>
      <c r="E278">
        <v>0</v>
      </c>
      <c r="F278">
        <v>0</v>
      </c>
      <c r="G278">
        <v>26.857914239999999</v>
      </c>
      <c r="H278">
        <v>-0.69344785509999995</v>
      </c>
      <c r="I278">
        <v>0.34147455300000001</v>
      </c>
      <c r="L278">
        <f t="shared" si="59"/>
        <v>1</v>
      </c>
      <c r="M278">
        <f t="shared" si="45"/>
        <v>15.477982853727218</v>
      </c>
      <c r="N278">
        <f t="shared" si="46"/>
        <v>26.857914239999999</v>
      </c>
      <c r="O278">
        <f t="shared" si="47"/>
        <v>-0.69344785509999995</v>
      </c>
      <c r="P278">
        <f t="shared" si="48"/>
        <v>2.145547894185317</v>
      </c>
      <c r="Q278" t="str">
        <f t="shared" si="49"/>
        <v>0</v>
      </c>
      <c r="R278" t="str">
        <f t="shared" si="50"/>
        <v>-14.8349837798327+6.32449874389473i</v>
      </c>
      <c r="S278" t="str">
        <f t="shared" si="51"/>
        <v>4.5428019261197-28.0486171102716i</v>
      </c>
      <c r="T278" t="str">
        <f t="shared" si="52"/>
        <v>0</v>
      </c>
      <c r="U278" t="str">
        <f t="shared" si="53"/>
        <v>14.711141883734-6.47719905762203i</v>
      </c>
      <c r="V278" t="str">
        <f t="shared" si="54"/>
        <v>64.1199160740032-2.47750643313002i</v>
      </c>
      <c r="W278" t="str">
        <f t="shared" si="55"/>
        <v>-113.312906541478-17.532980123973i</v>
      </c>
      <c r="X278">
        <f t="shared" si="56"/>
        <v>114.66132818394071</v>
      </c>
      <c r="AA278">
        <f t="shared" si="57"/>
        <v>98.615882389999996</v>
      </c>
      <c r="AB278">
        <f t="shared" si="58"/>
        <v>114.66132818394071</v>
      </c>
    </row>
    <row r="279" spans="2:28" x14ac:dyDescent="0.25">
      <c r="B279" t="s">
        <v>235</v>
      </c>
      <c r="C279" t="s">
        <v>105</v>
      </c>
      <c r="D279">
        <v>98.615882389999996</v>
      </c>
      <c r="E279">
        <v>0</v>
      </c>
      <c r="F279">
        <v>0</v>
      </c>
      <c r="G279">
        <v>26.857914239999999</v>
      </c>
      <c r="H279">
        <v>-0.69344785509999995</v>
      </c>
      <c r="I279">
        <v>0.34147455300000001</v>
      </c>
      <c r="L279">
        <f t="shared" si="59"/>
        <v>1</v>
      </c>
      <c r="M279">
        <f t="shared" si="45"/>
        <v>15.477982853727218</v>
      </c>
      <c r="N279">
        <f t="shared" si="46"/>
        <v>26.857914239999999</v>
      </c>
      <c r="O279">
        <f t="shared" si="47"/>
        <v>-0.69344785509999995</v>
      </c>
      <c r="P279">
        <f t="shared" si="48"/>
        <v>2.145547894185317</v>
      </c>
      <c r="Q279" t="str">
        <f t="shared" si="49"/>
        <v>0</v>
      </c>
      <c r="R279" t="str">
        <f t="shared" si="50"/>
        <v>-14.8349837798327+6.32449874389473i</v>
      </c>
      <c r="S279" t="str">
        <f t="shared" si="51"/>
        <v>4.5428019261197-28.0486171102716i</v>
      </c>
      <c r="T279" t="str">
        <f t="shared" si="52"/>
        <v>0</v>
      </c>
      <c r="U279" t="str">
        <f t="shared" si="53"/>
        <v>14.711141883734-6.47719905762203i</v>
      </c>
      <c r="V279" t="str">
        <f t="shared" si="54"/>
        <v>64.1199160740032-2.47750643313002i</v>
      </c>
      <c r="W279" t="str">
        <f t="shared" si="55"/>
        <v>-113.312906541478-17.532980123973i</v>
      </c>
      <c r="X279">
        <f t="shared" si="56"/>
        <v>114.66132818394071</v>
      </c>
      <c r="AA279">
        <f t="shared" si="57"/>
        <v>98.615882389999996</v>
      </c>
      <c r="AB279">
        <f t="shared" si="58"/>
        <v>114.66132818394071</v>
      </c>
    </row>
    <row r="280" spans="2:28" x14ac:dyDescent="0.25">
      <c r="B280" t="s">
        <v>257</v>
      </c>
      <c r="C280" t="s">
        <v>122</v>
      </c>
      <c r="D280">
        <v>98.615883389999993</v>
      </c>
      <c r="E280" s="1">
        <v>9.9999999999999995E-7</v>
      </c>
      <c r="F280">
        <v>0</v>
      </c>
      <c r="G280">
        <v>26.857915630000001</v>
      </c>
      <c r="H280">
        <v>-0.69344791029999997</v>
      </c>
      <c r="I280">
        <v>0.3414745589</v>
      </c>
      <c r="L280">
        <f t="shared" si="59"/>
        <v>1</v>
      </c>
      <c r="M280">
        <f t="shared" si="45"/>
        <v>15.477982853727218</v>
      </c>
      <c r="N280">
        <f t="shared" si="46"/>
        <v>26.857914935</v>
      </c>
      <c r="O280">
        <f t="shared" si="47"/>
        <v>-0.69344788269999991</v>
      </c>
      <c r="P280">
        <f t="shared" si="48"/>
        <v>2.1455479127207133</v>
      </c>
      <c r="Q280" t="str">
        <f t="shared" si="49"/>
        <v>0</v>
      </c>
      <c r="R280" t="str">
        <f t="shared" si="50"/>
        <v>-14.8349837798327+6.32449874389473i</v>
      </c>
      <c r="S280" t="str">
        <f t="shared" si="51"/>
        <v>4.5428019261197-28.0486171102716i</v>
      </c>
      <c r="T280" t="str">
        <f t="shared" si="52"/>
        <v>0</v>
      </c>
      <c r="U280" t="str">
        <f t="shared" si="53"/>
        <v>14.711141883734-6.47719905762203i</v>
      </c>
      <c r="V280" t="str">
        <f t="shared" si="54"/>
        <v>64.1199160740032-2.47750643313002i</v>
      </c>
      <c r="W280" t="str">
        <f t="shared" si="55"/>
        <v>-113.312905183948-17.5329835495625i</v>
      </c>
      <c r="X280">
        <f t="shared" si="56"/>
        <v>114.66132736618576</v>
      </c>
      <c r="AA280">
        <f t="shared" si="57"/>
        <v>98.615883389999993</v>
      </c>
      <c r="AB280">
        <f t="shared" si="58"/>
        <v>114.66132736618576</v>
      </c>
    </row>
    <row r="281" spans="2:28" x14ac:dyDescent="0.25">
      <c r="B281" t="s">
        <v>144</v>
      </c>
      <c r="C281" t="s">
        <v>78</v>
      </c>
      <c r="D281">
        <v>98.865882389999996</v>
      </c>
      <c r="E281">
        <v>0.249999</v>
      </c>
      <c r="F281">
        <v>0</v>
      </c>
      <c r="G281">
        <v>27.208084240000002</v>
      </c>
      <c r="H281">
        <v>-0.70723215269999995</v>
      </c>
      <c r="I281">
        <v>0.34294646280000002</v>
      </c>
      <c r="L281">
        <f t="shared" si="59"/>
        <v>1</v>
      </c>
      <c r="M281">
        <f t="shared" si="45"/>
        <v>15.477982853727218</v>
      </c>
      <c r="N281">
        <f t="shared" si="46"/>
        <v>27.032999934999999</v>
      </c>
      <c r="O281">
        <f t="shared" si="47"/>
        <v>-0.7003400314999999</v>
      </c>
      <c r="P281">
        <f t="shared" si="48"/>
        <v>2.1501720537351403</v>
      </c>
      <c r="Q281" t="str">
        <f t="shared" si="49"/>
        <v>0</v>
      </c>
      <c r="R281" t="str">
        <f t="shared" si="50"/>
        <v>-14.8349837798327+6.32449874389473i</v>
      </c>
      <c r="S281" t="str">
        <f t="shared" si="51"/>
        <v>4.5428019261197-28.0486171102716i</v>
      </c>
      <c r="T281" t="str">
        <f t="shared" si="52"/>
        <v>0</v>
      </c>
      <c r="U281" t="str">
        <f t="shared" si="53"/>
        <v>14.711141883734-6.47719905762203i</v>
      </c>
      <c r="V281" t="str">
        <f t="shared" si="54"/>
        <v>64.1199160740032-2.47750643313002i</v>
      </c>
      <c r="W281" t="str">
        <f t="shared" si="55"/>
        <v>-112.973712395197-18.3904546659825i</v>
      </c>
      <c r="X281">
        <f t="shared" si="56"/>
        <v>114.46077282271968</v>
      </c>
      <c r="AA281">
        <f t="shared" si="57"/>
        <v>98.865882389999996</v>
      </c>
      <c r="AB281">
        <f t="shared" si="58"/>
        <v>114.46077282271968</v>
      </c>
    </row>
    <row r="282" spans="2:28" x14ac:dyDescent="0.25">
      <c r="B282" t="s">
        <v>237</v>
      </c>
      <c r="C282" t="s">
        <v>78</v>
      </c>
      <c r="D282">
        <v>99.375165390000006</v>
      </c>
      <c r="E282">
        <v>0.50928300000000004</v>
      </c>
      <c r="F282">
        <v>0</v>
      </c>
      <c r="G282">
        <v>27.94274776</v>
      </c>
      <c r="H282">
        <v>-0.73531258639999997</v>
      </c>
      <c r="I282">
        <v>0.34588628100000002</v>
      </c>
      <c r="L282">
        <f t="shared" si="59"/>
        <v>1</v>
      </c>
      <c r="M282">
        <f t="shared" si="45"/>
        <v>15.477982853727218</v>
      </c>
      <c r="N282">
        <f t="shared" si="46"/>
        <v>27.575416000000001</v>
      </c>
      <c r="O282">
        <f t="shared" si="47"/>
        <v>-0.72127236954999996</v>
      </c>
      <c r="P282">
        <f t="shared" si="48"/>
        <v>2.1640318874741804</v>
      </c>
      <c r="Q282" t="str">
        <f t="shared" si="49"/>
        <v>0</v>
      </c>
      <c r="R282" t="str">
        <f t="shared" si="50"/>
        <v>-14.8349837798327+6.32449874389473i</v>
      </c>
      <c r="S282" t="str">
        <f t="shared" si="51"/>
        <v>4.5428019261197-28.0486171102716i</v>
      </c>
      <c r="T282" t="str">
        <f t="shared" si="52"/>
        <v>0</v>
      </c>
      <c r="U282" t="str">
        <f t="shared" si="53"/>
        <v>14.711141883734-6.47719905762203i</v>
      </c>
      <c r="V282" t="str">
        <f t="shared" si="54"/>
        <v>64.1199160740032-2.47750643313002i</v>
      </c>
      <c r="W282" t="str">
        <f t="shared" si="55"/>
        <v>-111.943883357054-20.994609316322i</v>
      </c>
      <c r="X282">
        <f t="shared" si="56"/>
        <v>113.89559535558304</v>
      </c>
      <c r="AA282">
        <f t="shared" si="57"/>
        <v>99.375165390000006</v>
      </c>
      <c r="AB282">
        <f t="shared" si="58"/>
        <v>113.89559535558304</v>
      </c>
    </row>
    <row r="283" spans="2:28" x14ac:dyDescent="0.25">
      <c r="B283" t="s">
        <v>258</v>
      </c>
      <c r="C283" t="s">
        <v>78</v>
      </c>
      <c r="D283">
        <v>99.670313390000004</v>
      </c>
      <c r="E283">
        <v>0.29514800000000002</v>
      </c>
      <c r="F283">
        <v>0</v>
      </c>
      <c r="G283">
        <v>28.381602969999999</v>
      </c>
      <c r="H283">
        <v>-0.75158621780000001</v>
      </c>
      <c r="I283">
        <v>0.34755435350000002</v>
      </c>
      <c r="L283">
        <f t="shared" si="59"/>
        <v>1</v>
      </c>
      <c r="M283">
        <f t="shared" si="45"/>
        <v>15.477982853727218</v>
      </c>
      <c r="N283">
        <f t="shared" si="46"/>
        <v>28.162175365</v>
      </c>
      <c r="O283">
        <f t="shared" si="47"/>
        <v>-0.74344940209999999</v>
      </c>
      <c r="P283">
        <f t="shared" si="48"/>
        <v>2.1785080030458448</v>
      </c>
      <c r="Q283" t="str">
        <f t="shared" si="49"/>
        <v>0</v>
      </c>
      <c r="R283" t="str">
        <f t="shared" si="50"/>
        <v>-14.8349837798327+6.32449874389473i</v>
      </c>
      <c r="S283" t="str">
        <f t="shared" si="51"/>
        <v>4.5428019261197-28.0486171102716i</v>
      </c>
      <c r="T283" t="str">
        <f t="shared" si="52"/>
        <v>0</v>
      </c>
      <c r="U283" t="str">
        <f t="shared" si="53"/>
        <v>14.711141883734-6.47719905762203i</v>
      </c>
      <c r="V283" t="str">
        <f t="shared" si="54"/>
        <v>64.1199160740032-2.47750643313002i</v>
      </c>
      <c r="W283" t="str">
        <f t="shared" si="55"/>
        <v>-110.828014824546-23.7673969054145i</v>
      </c>
      <c r="X283">
        <f t="shared" si="56"/>
        <v>113.34786290711129</v>
      </c>
      <c r="AA283">
        <f t="shared" si="57"/>
        <v>99.670313390000004</v>
      </c>
      <c r="AB283">
        <f t="shared" si="58"/>
        <v>113.34786290711129</v>
      </c>
    </row>
    <row r="284" spans="2:28" x14ac:dyDescent="0.25">
      <c r="B284" t="s">
        <v>224</v>
      </c>
      <c r="C284" t="s">
        <v>78</v>
      </c>
      <c r="D284">
        <v>100.0481384</v>
      </c>
      <c r="E284">
        <v>0.37782500000000002</v>
      </c>
      <c r="F284">
        <v>0</v>
      </c>
      <c r="G284">
        <v>28.957410020000001</v>
      </c>
      <c r="H284">
        <v>-0.77241842670000005</v>
      </c>
      <c r="I284">
        <v>0.34965196510000002</v>
      </c>
      <c r="L284">
        <f t="shared" si="59"/>
        <v>1</v>
      </c>
      <c r="M284">
        <f t="shared" si="45"/>
        <v>15.477982853727218</v>
      </c>
      <c r="N284">
        <f t="shared" si="46"/>
        <v>28.669506495</v>
      </c>
      <c r="O284">
        <f t="shared" si="47"/>
        <v>-0.76200232225000009</v>
      </c>
      <c r="P284">
        <f t="shared" si="48"/>
        <v>2.190338248550145</v>
      </c>
      <c r="Q284" t="str">
        <f t="shared" si="49"/>
        <v>0</v>
      </c>
      <c r="R284" t="str">
        <f t="shared" si="50"/>
        <v>-14.8349837798327+6.32449874389473i</v>
      </c>
      <c r="S284" t="str">
        <f t="shared" si="51"/>
        <v>4.5428019261197-28.0486171102716i</v>
      </c>
      <c r="T284" t="str">
        <f t="shared" si="52"/>
        <v>0</v>
      </c>
      <c r="U284" t="str">
        <f t="shared" si="53"/>
        <v>14.711141883734-6.47719905762203i</v>
      </c>
      <c r="V284" t="str">
        <f t="shared" si="54"/>
        <v>64.1199160740032-2.47750643313002i</v>
      </c>
      <c r="W284" t="str">
        <f t="shared" si="55"/>
        <v>-109.90744077634-26.079918645592i</v>
      </c>
      <c r="X284">
        <f t="shared" si="56"/>
        <v>112.95931875930106</v>
      </c>
      <c r="AA284">
        <f t="shared" si="57"/>
        <v>100.0481384</v>
      </c>
      <c r="AB284">
        <f t="shared" si="58"/>
        <v>112.95931875930106</v>
      </c>
    </row>
    <row r="285" spans="2:28" x14ac:dyDescent="0.25">
      <c r="B285" t="s">
        <v>259</v>
      </c>
      <c r="C285" t="s">
        <v>78</v>
      </c>
      <c r="D285">
        <v>105.5071064</v>
      </c>
      <c r="E285">
        <v>5.4589679999999996</v>
      </c>
      <c r="F285">
        <v>0</v>
      </c>
      <c r="G285">
        <v>39.033731520000003</v>
      </c>
      <c r="H285">
        <v>-1.0734105839999999</v>
      </c>
      <c r="I285">
        <v>0.37560916500000002</v>
      </c>
      <c r="L285">
        <f t="shared" si="59"/>
        <v>1</v>
      </c>
      <c r="M285">
        <f t="shared" si="45"/>
        <v>15.477982853727218</v>
      </c>
      <c r="N285">
        <f t="shared" si="46"/>
        <v>33.99557077</v>
      </c>
      <c r="O285">
        <f t="shared" si="47"/>
        <v>-0.92291450534999997</v>
      </c>
      <c r="P285">
        <f t="shared" si="48"/>
        <v>2.2784750382563912</v>
      </c>
      <c r="Q285" t="str">
        <f t="shared" si="49"/>
        <v>0</v>
      </c>
      <c r="R285" t="str">
        <f t="shared" si="50"/>
        <v>-14.8349837798327+6.32449874389473i</v>
      </c>
      <c r="S285" t="str">
        <f t="shared" si="51"/>
        <v>4.5428019261197-28.0486171102716i</v>
      </c>
      <c r="T285" t="str">
        <f t="shared" si="52"/>
        <v>0</v>
      </c>
      <c r="U285" t="str">
        <f t="shared" si="53"/>
        <v>14.711141883734-6.47719905762203i</v>
      </c>
      <c r="V285" t="str">
        <f t="shared" si="54"/>
        <v>64.1199160740032-2.47750643313002i</v>
      </c>
      <c r="W285" t="str">
        <f t="shared" si="55"/>
        <v>-103.643918591415-45.284355112505i</v>
      </c>
      <c r="X285">
        <f t="shared" si="56"/>
        <v>113.10497194614973</v>
      </c>
      <c r="AA285">
        <f t="shared" si="57"/>
        <v>105.5071064</v>
      </c>
      <c r="AB285">
        <f t="shared" si="58"/>
        <v>113.10497194614973</v>
      </c>
    </row>
    <row r="286" spans="2:28" x14ac:dyDescent="0.25">
      <c r="B286" t="s">
        <v>260</v>
      </c>
      <c r="C286" t="s">
        <v>78</v>
      </c>
      <c r="D286">
        <v>105.8727394</v>
      </c>
      <c r="E286">
        <v>0.36563299999999999</v>
      </c>
      <c r="F286">
        <v>0</v>
      </c>
      <c r="G286">
        <v>39.826051339999999</v>
      </c>
      <c r="H286">
        <v>-1.0935705600000001</v>
      </c>
      <c r="I286">
        <v>0.37708510290000002</v>
      </c>
      <c r="L286">
        <f t="shared" si="59"/>
        <v>1</v>
      </c>
      <c r="M286">
        <f t="shared" si="45"/>
        <v>15.477982853727218</v>
      </c>
      <c r="N286">
        <f t="shared" si="46"/>
        <v>39.429891429999998</v>
      </c>
      <c r="O286">
        <f t="shared" si="47"/>
        <v>-1.0834905720000001</v>
      </c>
      <c r="P286">
        <f t="shared" si="48"/>
        <v>2.3646587824337879</v>
      </c>
      <c r="Q286" t="str">
        <f t="shared" si="49"/>
        <v>0</v>
      </c>
      <c r="R286" t="str">
        <f t="shared" si="50"/>
        <v>-14.8349837798327+6.32449874389473i</v>
      </c>
      <c r="S286" t="str">
        <f t="shared" si="51"/>
        <v>4.5428019261197-28.0486171102716i</v>
      </c>
      <c r="T286" t="str">
        <f t="shared" si="52"/>
        <v>0</v>
      </c>
      <c r="U286" t="str">
        <f t="shared" si="53"/>
        <v>14.711141883734-6.47719905762203i</v>
      </c>
      <c r="V286" t="str">
        <f t="shared" si="54"/>
        <v>64.1199160740032-2.47750643313002i</v>
      </c>
      <c r="W286" t="str">
        <f t="shared" si="55"/>
        <v>-93.8924447791405-66.186233086051i</v>
      </c>
      <c r="X286">
        <f t="shared" si="56"/>
        <v>114.87562246501658</v>
      </c>
      <c r="AA286">
        <f t="shared" si="57"/>
        <v>105.8727394</v>
      </c>
      <c r="AB286">
        <f t="shared" si="58"/>
        <v>114.87562246501658</v>
      </c>
    </row>
    <row r="287" spans="2:28" x14ac:dyDescent="0.25">
      <c r="B287" t="s">
        <v>261</v>
      </c>
      <c r="C287" t="s">
        <v>78</v>
      </c>
      <c r="D287">
        <v>106.180724</v>
      </c>
      <c r="E287">
        <v>0.30798461539999999</v>
      </c>
      <c r="F287">
        <v>0</v>
      </c>
      <c r="G287">
        <v>40.504887170000003</v>
      </c>
      <c r="H287">
        <v>-1.1105519669999999</v>
      </c>
      <c r="I287">
        <v>0.37830554179999998</v>
      </c>
      <c r="L287">
        <f t="shared" si="59"/>
        <v>1</v>
      </c>
      <c r="M287">
        <f t="shared" si="45"/>
        <v>15.477982853727218</v>
      </c>
      <c r="N287">
        <f t="shared" si="46"/>
        <v>40.165469255000005</v>
      </c>
      <c r="O287">
        <f t="shared" si="47"/>
        <v>-1.1020612635</v>
      </c>
      <c r="P287">
        <f t="shared" si="48"/>
        <v>2.3731296999799776</v>
      </c>
      <c r="Q287" t="str">
        <f t="shared" si="49"/>
        <v>0</v>
      </c>
      <c r="R287" t="str">
        <f t="shared" si="50"/>
        <v>-14.8349837798327+6.32449874389473i</v>
      </c>
      <c r="S287" t="str">
        <f t="shared" si="51"/>
        <v>4.5428019261197-28.0486171102716i</v>
      </c>
      <c r="T287" t="str">
        <f t="shared" si="52"/>
        <v>0</v>
      </c>
      <c r="U287" t="str">
        <f t="shared" si="53"/>
        <v>14.711141883734-6.47719905762203i</v>
      </c>
      <c r="V287" t="str">
        <f t="shared" si="54"/>
        <v>64.1199160740032-2.47750643313002i</v>
      </c>
      <c r="W287" t="str">
        <f t="shared" si="55"/>
        <v>-92.965335398425-68.503819144166i</v>
      </c>
      <c r="X287">
        <f t="shared" si="56"/>
        <v>115.47868557910699</v>
      </c>
      <c r="AA287">
        <f t="shared" si="57"/>
        <v>106.180724</v>
      </c>
      <c r="AB287">
        <f t="shared" si="58"/>
        <v>115.47868557910699</v>
      </c>
    </row>
    <row r="288" spans="2:28" x14ac:dyDescent="0.25">
      <c r="B288" t="s">
        <v>262</v>
      </c>
      <c r="C288" t="s">
        <v>78</v>
      </c>
      <c r="D288">
        <v>106.6980056</v>
      </c>
      <c r="E288">
        <v>0.51728163289999995</v>
      </c>
      <c r="F288">
        <v>0</v>
      </c>
      <c r="G288">
        <v>41.668577059999997</v>
      </c>
      <c r="H288">
        <v>-1.1390734220000001</v>
      </c>
      <c r="I288">
        <v>0.38030955519999998</v>
      </c>
      <c r="L288">
        <f t="shared" si="59"/>
        <v>1</v>
      </c>
      <c r="M288">
        <f t="shared" si="45"/>
        <v>15.477982853727218</v>
      </c>
      <c r="N288">
        <f t="shared" si="46"/>
        <v>41.086732115000004</v>
      </c>
      <c r="O288">
        <f t="shared" si="47"/>
        <v>-1.1248126945000001</v>
      </c>
      <c r="P288">
        <f t="shared" si="48"/>
        <v>2.3832596156375083</v>
      </c>
      <c r="Q288" t="str">
        <f t="shared" si="49"/>
        <v>0</v>
      </c>
      <c r="R288" t="str">
        <f t="shared" si="50"/>
        <v>-14.8349837798327+6.32449874389473i</v>
      </c>
      <c r="S288" t="str">
        <f t="shared" si="51"/>
        <v>4.5428019261197-28.0486171102716i</v>
      </c>
      <c r="T288" t="str">
        <f t="shared" si="52"/>
        <v>0</v>
      </c>
      <c r="U288" t="str">
        <f t="shared" si="53"/>
        <v>14.711141883734-6.47719905762203i</v>
      </c>
      <c r="V288" t="str">
        <f t="shared" si="54"/>
        <v>64.1199160740032-2.47750643313002i</v>
      </c>
      <c r="W288" t="str">
        <f t="shared" si="55"/>
        <v>-91.8409119025495-71.338293449168i</v>
      </c>
      <c r="X288">
        <f t="shared" si="56"/>
        <v>116.29232653675591</v>
      </c>
      <c r="AA288">
        <f t="shared" si="57"/>
        <v>106.6980056</v>
      </c>
      <c r="AB288">
        <f t="shared" si="58"/>
        <v>116.29232653675591</v>
      </c>
    </row>
    <row r="289" spans="2:28" x14ac:dyDescent="0.25">
      <c r="B289" t="s">
        <v>263</v>
      </c>
      <c r="C289" t="s">
        <v>105</v>
      </c>
      <c r="D289">
        <v>106.6980056</v>
      </c>
      <c r="E289">
        <v>0</v>
      </c>
      <c r="F289">
        <v>0</v>
      </c>
      <c r="G289">
        <v>41.668577059999997</v>
      </c>
      <c r="H289">
        <v>-1.1390734220000001</v>
      </c>
      <c r="I289">
        <v>0.38030955519999998</v>
      </c>
      <c r="L289">
        <f t="shared" si="59"/>
        <v>1</v>
      </c>
      <c r="M289">
        <f t="shared" si="45"/>
        <v>15.477982853727218</v>
      </c>
      <c r="N289">
        <f t="shared" si="46"/>
        <v>41.668577059999997</v>
      </c>
      <c r="O289">
        <f t="shared" si="47"/>
        <v>-1.1390734220000001</v>
      </c>
      <c r="P289">
        <f t="shared" si="48"/>
        <v>2.3895554094126439</v>
      </c>
      <c r="Q289" t="str">
        <f t="shared" si="49"/>
        <v>0</v>
      </c>
      <c r="R289" t="str">
        <f t="shared" si="50"/>
        <v>-14.8349837798327+6.32449874389473i</v>
      </c>
      <c r="S289" t="str">
        <f t="shared" si="51"/>
        <v>4.5428019261197-28.0486171102716i</v>
      </c>
      <c r="T289" t="str">
        <f t="shared" si="52"/>
        <v>0</v>
      </c>
      <c r="U289" t="str">
        <f t="shared" si="53"/>
        <v>14.711141883734-6.47719905762203i</v>
      </c>
      <c r="V289" t="str">
        <f t="shared" si="54"/>
        <v>64.1199160740032-2.47750643313002i</v>
      </c>
      <c r="W289" t="str">
        <f t="shared" si="55"/>
        <v>-91.1168455216165-73.1230832462105i</v>
      </c>
      <c r="X289">
        <f t="shared" si="56"/>
        <v>116.83006822407643</v>
      </c>
      <c r="AA289">
        <f t="shared" si="57"/>
        <v>106.6980056</v>
      </c>
      <c r="AB289">
        <f t="shared" si="58"/>
        <v>116.83006822407643</v>
      </c>
    </row>
    <row r="290" spans="2:28" x14ac:dyDescent="0.25">
      <c r="B290" t="s">
        <v>264</v>
      </c>
      <c r="C290" t="s">
        <v>107</v>
      </c>
      <c r="D290">
        <v>109.64743249999999</v>
      </c>
      <c r="E290">
        <v>2.94942686</v>
      </c>
      <c r="F290">
        <v>1.2160550080000001E-2</v>
      </c>
      <c r="G290">
        <v>48.867449530000002</v>
      </c>
      <c r="H290">
        <v>-1.301696532</v>
      </c>
      <c r="I290">
        <v>0.39071961700000002</v>
      </c>
      <c r="L290">
        <f t="shared" si="59"/>
        <v>1</v>
      </c>
      <c r="M290">
        <f t="shared" si="45"/>
        <v>21.325282062288728</v>
      </c>
      <c r="N290">
        <f t="shared" si="46"/>
        <v>45.268013295000003</v>
      </c>
      <c r="O290">
        <f t="shared" si="47"/>
        <v>-1.2203849770000001</v>
      </c>
      <c r="P290">
        <f t="shared" si="48"/>
        <v>2.4222595830869396</v>
      </c>
      <c r="Q290" t="str">
        <f t="shared" si="49"/>
        <v>0.882023238417526+1.04987232226771i</v>
      </c>
      <c r="R290" t="str">
        <f t="shared" si="50"/>
        <v>-13.9529605414152+7.37437106616244i</v>
      </c>
      <c r="S290" t="str">
        <f t="shared" si="51"/>
        <v>5.4248251645372-26.9987447880039i</v>
      </c>
      <c r="T290" t="str">
        <f t="shared" si="52"/>
        <v>0.811157529515425+1.10554074935425i</v>
      </c>
      <c r="U290" t="str">
        <f t="shared" si="53"/>
        <v>15.5222994132494-5.37165830826778i</v>
      </c>
      <c r="V290" t="str">
        <f t="shared" si="54"/>
        <v>64.9310736035186-1.37196568377577i</v>
      </c>
      <c r="W290" t="str">
        <f t="shared" si="55"/>
        <v>-91.094753630406-87.702504968203i</v>
      </c>
      <c r="X290">
        <f t="shared" si="56"/>
        <v>126.45150658130588</v>
      </c>
      <c r="AA290">
        <f t="shared" si="57"/>
        <v>109.64743249999999</v>
      </c>
      <c r="AB290">
        <f t="shared" si="58"/>
        <v>126.45150658130588</v>
      </c>
    </row>
    <row r="291" spans="2:28" x14ac:dyDescent="0.25">
      <c r="B291" t="s">
        <v>265</v>
      </c>
      <c r="C291" t="s">
        <v>105</v>
      </c>
      <c r="D291">
        <v>109.64743249999999</v>
      </c>
      <c r="E291">
        <v>0</v>
      </c>
      <c r="F291">
        <v>0</v>
      </c>
      <c r="G291">
        <v>48.867449530000002</v>
      </c>
      <c r="H291">
        <v>-1.301696532</v>
      </c>
      <c r="I291">
        <v>0.39071961700000002</v>
      </c>
      <c r="L291">
        <f t="shared" si="59"/>
        <v>1</v>
      </c>
      <c r="M291">
        <f t="shared" si="45"/>
        <v>21.325282062288728</v>
      </c>
      <c r="N291">
        <f t="shared" si="46"/>
        <v>48.867449530000002</v>
      </c>
      <c r="O291">
        <f t="shared" si="47"/>
        <v>-1.301696532</v>
      </c>
      <c r="P291">
        <f t="shared" si="48"/>
        <v>2.4549637567612352</v>
      </c>
      <c r="Q291" t="str">
        <f t="shared" si="49"/>
        <v>0</v>
      </c>
      <c r="R291" t="str">
        <f t="shared" si="50"/>
        <v>-13.9529605414152+7.37437106616244i</v>
      </c>
      <c r="S291" t="str">
        <f t="shared" si="51"/>
        <v>5.4248251645372-26.9987447880039i</v>
      </c>
      <c r="T291" t="str">
        <f t="shared" si="52"/>
        <v>0</v>
      </c>
      <c r="U291" t="str">
        <f t="shared" si="53"/>
        <v>15.5222994132494-5.37165830826778i</v>
      </c>
      <c r="V291" t="str">
        <f t="shared" si="54"/>
        <v>64.9310736035186-1.37196568377577i</v>
      </c>
      <c r="W291" t="str">
        <f t="shared" si="55"/>
        <v>-86.6179960693625-97.9940252919775i</v>
      </c>
      <c r="X291">
        <f t="shared" si="56"/>
        <v>130.78802023120016</v>
      </c>
      <c r="AA291">
        <f t="shared" si="57"/>
        <v>109.64743249999999</v>
      </c>
      <c r="AB291">
        <f t="shared" si="58"/>
        <v>130.78802023120016</v>
      </c>
    </row>
    <row r="292" spans="2:28" x14ac:dyDescent="0.25">
      <c r="B292" t="s">
        <v>262</v>
      </c>
      <c r="C292" t="s">
        <v>78</v>
      </c>
      <c r="D292">
        <v>110.1647141</v>
      </c>
      <c r="E292">
        <v>0.51728163289999995</v>
      </c>
      <c r="F292">
        <v>0</v>
      </c>
      <c r="G292">
        <v>50.228890569999997</v>
      </c>
      <c r="H292">
        <v>-1.330217988</v>
      </c>
      <c r="I292">
        <v>0.39238137760000003</v>
      </c>
      <c r="L292">
        <f t="shared" si="59"/>
        <v>1</v>
      </c>
      <c r="M292">
        <f t="shared" si="45"/>
        <v>21.325282062288728</v>
      </c>
      <c r="N292">
        <f t="shared" si="46"/>
        <v>49.548170049999996</v>
      </c>
      <c r="O292">
        <f t="shared" si="47"/>
        <v>-1.31595726</v>
      </c>
      <c r="P292">
        <f t="shared" si="48"/>
        <v>2.4601843316542205</v>
      </c>
      <c r="Q292" t="str">
        <f t="shared" si="49"/>
        <v>0</v>
      </c>
      <c r="R292" t="str">
        <f t="shared" si="50"/>
        <v>-13.9529605414152+7.37437106616244i</v>
      </c>
      <c r="S292" t="str">
        <f t="shared" si="51"/>
        <v>5.4248251645372-26.9987447880039i</v>
      </c>
      <c r="T292" t="str">
        <f t="shared" si="52"/>
        <v>0</v>
      </c>
      <c r="U292" t="str">
        <f t="shared" si="53"/>
        <v>15.5222994132494-5.37165830826778i</v>
      </c>
      <c r="V292" t="str">
        <f t="shared" si="54"/>
        <v>64.9310736035186-1.37196568377577i</v>
      </c>
      <c r="W292" t="str">
        <f t="shared" si="55"/>
        <v>-85.919752341293-99.769113244947i</v>
      </c>
      <c r="X292">
        <f t="shared" si="56"/>
        <v>131.66654776393349</v>
      </c>
      <c r="AA292">
        <f t="shared" si="57"/>
        <v>110.1647141</v>
      </c>
      <c r="AB292">
        <f t="shared" si="58"/>
        <v>131.66654776393349</v>
      </c>
    </row>
    <row r="293" spans="2:28" x14ac:dyDescent="0.25">
      <c r="B293" t="s">
        <v>266</v>
      </c>
      <c r="C293" t="s">
        <v>78</v>
      </c>
      <c r="D293">
        <v>110.47261880000001</v>
      </c>
      <c r="E293">
        <v>0.30790470530000003</v>
      </c>
      <c r="F293">
        <v>0</v>
      </c>
      <c r="G293">
        <v>51.05327862</v>
      </c>
      <c r="H293">
        <v>-1.3471949889999999</v>
      </c>
      <c r="I293">
        <v>0.3933490993</v>
      </c>
      <c r="L293">
        <f t="shared" si="59"/>
        <v>1</v>
      </c>
      <c r="M293">
        <f t="shared" si="45"/>
        <v>21.325282062288728</v>
      </c>
      <c r="N293">
        <f t="shared" si="46"/>
        <v>50.641084594999995</v>
      </c>
      <c r="O293">
        <f t="shared" si="47"/>
        <v>-1.3387064885</v>
      </c>
      <c r="P293">
        <f t="shared" si="48"/>
        <v>2.4684450939306446</v>
      </c>
      <c r="Q293" t="str">
        <f t="shared" si="49"/>
        <v>0</v>
      </c>
      <c r="R293" t="str">
        <f t="shared" si="50"/>
        <v>-13.9529605414152+7.37437106616244i</v>
      </c>
      <c r="S293" t="str">
        <f t="shared" si="51"/>
        <v>5.4248251645372-26.9987447880039i</v>
      </c>
      <c r="T293" t="str">
        <f t="shared" si="52"/>
        <v>0</v>
      </c>
      <c r="U293" t="str">
        <f t="shared" si="53"/>
        <v>15.5222994132494-5.37165830826778i</v>
      </c>
      <c r="V293" t="str">
        <f t="shared" si="54"/>
        <v>64.9310736035186-1.37196568377577i</v>
      </c>
      <c r="W293" t="str">
        <f t="shared" si="55"/>
        <v>-84.7786208171035-102.609369954087i</v>
      </c>
      <c r="X293">
        <f t="shared" si="56"/>
        <v>133.1018307538439</v>
      </c>
      <c r="AA293">
        <f t="shared" si="57"/>
        <v>110.47261880000001</v>
      </c>
      <c r="AB293">
        <f t="shared" si="58"/>
        <v>133.1018307538439</v>
      </c>
    </row>
    <row r="294" spans="2:28" x14ac:dyDescent="0.25">
      <c r="B294" t="s">
        <v>237</v>
      </c>
      <c r="C294" t="s">
        <v>78</v>
      </c>
      <c r="D294">
        <v>110.9819018</v>
      </c>
      <c r="E294">
        <v>0.50928300000000004</v>
      </c>
      <c r="F294">
        <v>0</v>
      </c>
      <c r="G294">
        <v>52.439786519999998</v>
      </c>
      <c r="H294">
        <v>-1.3752754220000001</v>
      </c>
      <c r="I294">
        <v>0.3949156486</v>
      </c>
      <c r="L294">
        <f t="shared" si="59"/>
        <v>1</v>
      </c>
      <c r="M294">
        <f t="shared" si="45"/>
        <v>21.325282062288728</v>
      </c>
      <c r="N294">
        <f t="shared" si="46"/>
        <v>51.746532569999999</v>
      </c>
      <c r="O294">
        <f t="shared" si="47"/>
        <v>-1.3612352054999999</v>
      </c>
      <c r="P294">
        <f t="shared" si="48"/>
        <v>2.4764067410864503</v>
      </c>
      <c r="Q294" t="str">
        <f t="shared" si="49"/>
        <v>0</v>
      </c>
      <c r="R294" t="str">
        <f t="shared" si="50"/>
        <v>-13.9529605414152+7.37437106616244i</v>
      </c>
      <c r="S294" t="str">
        <f t="shared" si="51"/>
        <v>5.4248251645372-26.9987447880039i</v>
      </c>
      <c r="T294" t="str">
        <f t="shared" si="52"/>
        <v>0</v>
      </c>
      <c r="U294" t="str">
        <f t="shared" si="53"/>
        <v>15.5222994132494-5.37165830826778i</v>
      </c>
      <c r="V294" t="str">
        <f t="shared" si="54"/>
        <v>64.9310736035186-1.37196568377577i</v>
      </c>
      <c r="W294" t="str">
        <f t="shared" si="55"/>
        <v>-83.66349795759-105.41753320388i</v>
      </c>
      <c r="X294">
        <f t="shared" si="56"/>
        <v>134.58245501286862</v>
      </c>
      <c r="AA294">
        <f t="shared" si="57"/>
        <v>110.9819018</v>
      </c>
      <c r="AB294">
        <f t="shared" si="58"/>
        <v>134.58245501286862</v>
      </c>
    </row>
    <row r="295" spans="2:28" x14ac:dyDescent="0.25">
      <c r="B295" t="s">
        <v>127</v>
      </c>
      <c r="C295" t="s">
        <v>78</v>
      </c>
      <c r="D295">
        <v>111.2319018</v>
      </c>
      <c r="E295">
        <v>0.25</v>
      </c>
      <c r="F295">
        <v>0</v>
      </c>
      <c r="G295">
        <v>53.130870309999999</v>
      </c>
      <c r="H295">
        <v>-1.3890597200000001</v>
      </c>
      <c r="I295">
        <v>0.39566945149999999</v>
      </c>
      <c r="L295">
        <f t="shared" si="59"/>
        <v>1</v>
      </c>
      <c r="M295">
        <f t="shared" si="45"/>
        <v>21.325282062288728</v>
      </c>
      <c r="N295">
        <f t="shared" si="46"/>
        <v>52.785328414999995</v>
      </c>
      <c r="O295">
        <f t="shared" si="47"/>
        <v>-1.3821675710000001</v>
      </c>
      <c r="P295">
        <f t="shared" si="48"/>
        <v>2.4836963425117111</v>
      </c>
      <c r="Q295" t="str">
        <f t="shared" si="49"/>
        <v>0</v>
      </c>
      <c r="R295" t="str">
        <f t="shared" si="50"/>
        <v>-13.9529605414152+7.37437106616244i</v>
      </c>
      <c r="S295" t="str">
        <f t="shared" si="51"/>
        <v>5.4248251645372-26.9987447880039i</v>
      </c>
      <c r="T295" t="str">
        <f t="shared" si="52"/>
        <v>0</v>
      </c>
      <c r="U295" t="str">
        <f t="shared" si="53"/>
        <v>15.5222994132494-5.37165830826778i</v>
      </c>
      <c r="V295" t="str">
        <f t="shared" si="54"/>
        <v>64.9310736035186-1.37196568377577i</v>
      </c>
      <c r="W295" t="str">
        <f t="shared" si="55"/>
        <v>-82.6121375019625-108.031226362011i</v>
      </c>
      <c r="X295">
        <f t="shared" si="56"/>
        <v>135.99820267901785</v>
      </c>
      <c r="AA295">
        <f t="shared" si="57"/>
        <v>111.2319018</v>
      </c>
      <c r="AB295">
        <f t="shared" si="58"/>
        <v>135.99820267901785</v>
      </c>
    </row>
    <row r="296" spans="2:28" x14ac:dyDescent="0.25">
      <c r="B296" t="s">
        <v>150</v>
      </c>
      <c r="C296" t="s">
        <v>151</v>
      </c>
      <c r="D296">
        <v>111.2319018</v>
      </c>
      <c r="E296">
        <v>0</v>
      </c>
      <c r="F296">
        <v>0</v>
      </c>
      <c r="G296">
        <v>53.130870309999999</v>
      </c>
      <c r="H296">
        <v>-1.3890597200000001</v>
      </c>
      <c r="I296">
        <v>0.39566945149999999</v>
      </c>
      <c r="L296">
        <f t="shared" si="59"/>
        <v>1</v>
      </c>
      <c r="M296">
        <f t="shared" si="45"/>
        <v>21.325282062288728</v>
      </c>
      <c r="N296">
        <f t="shared" si="46"/>
        <v>53.130870309999999</v>
      </c>
      <c r="O296">
        <f t="shared" si="47"/>
        <v>-1.3890597200000001</v>
      </c>
      <c r="P296">
        <f t="shared" si="48"/>
        <v>2.486064484164606</v>
      </c>
      <c r="Q296" t="str">
        <f t="shared" si="49"/>
        <v>0</v>
      </c>
      <c r="R296" t="str">
        <f t="shared" si="50"/>
        <v>-13.9529605414152+7.37437106616244i</v>
      </c>
      <c r="S296" t="str">
        <f t="shared" si="51"/>
        <v>5.4248251645372-26.9987447880039i</v>
      </c>
      <c r="T296" t="str">
        <f t="shared" si="52"/>
        <v>0</v>
      </c>
      <c r="U296" t="str">
        <f t="shared" si="53"/>
        <v>15.5222994132494-5.37165830826778i</v>
      </c>
      <c r="V296" t="str">
        <f t="shared" si="54"/>
        <v>64.9310736035186-1.37196568377577i</v>
      </c>
      <c r="W296" t="str">
        <f t="shared" si="55"/>
        <v>-82.2661327728855-108.891729594265i</v>
      </c>
      <c r="X296">
        <f t="shared" si="56"/>
        <v>136.47389997884781</v>
      </c>
      <c r="AA296">
        <f t="shared" si="57"/>
        <v>111.2319018</v>
      </c>
      <c r="AB296">
        <f t="shared" si="58"/>
        <v>136.47389997884781</v>
      </c>
    </row>
    <row r="297" spans="2:28" x14ac:dyDescent="0.25">
      <c r="B297" t="s">
        <v>234</v>
      </c>
      <c r="C297" t="s">
        <v>105</v>
      </c>
      <c r="D297">
        <v>111.2319018</v>
      </c>
      <c r="E297">
        <v>0</v>
      </c>
      <c r="F297">
        <v>0</v>
      </c>
      <c r="G297">
        <v>53.130870309999999</v>
      </c>
      <c r="H297">
        <v>-1.3890597200000001</v>
      </c>
      <c r="I297">
        <v>0.39566945149999999</v>
      </c>
      <c r="L297">
        <f t="shared" si="59"/>
        <v>1</v>
      </c>
      <c r="M297">
        <f t="shared" si="45"/>
        <v>21.325282062288728</v>
      </c>
      <c r="N297">
        <f t="shared" si="46"/>
        <v>53.130870309999999</v>
      </c>
      <c r="O297">
        <f t="shared" si="47"/>
        <v>-1.3890597200000001</v>
      </c>
      <c r="P297">
        <f t="shared" si="48"/>
        <v>2.486064484164606</v>
      </c>
      <c r="Q297" t="str">
        <f t="shared" si="49"/>
        <v>0</v>
      </c>
      <c r="R297" t="str">
        <f t="shared" si="50"/>
        <v>-13.9529605414152+7.37437106616244i</v>
      </c>
      <c r="S297" t="str">
        <f t="shared" si="51"/>
        <v>5.4248251645372-26.9987447880039i</v>
      </c>
      <c r="T297" t="str">
        <f t="shared" si="52"/>
        <v>0</v>
      </c>
      <c r="U297" t="str">
        <f t="shared" si="53"/>
        <v>15.5222994132494-5.37165830826778i</v>
      </c>
      <c r="V297" t="str">
        <f t="shared" si="54"/>
        <v>64.9310736035186-1.37196568377577i</v>
      </c>
      <c r="W297" t="str">
        <f t="shared" si="55"/>
        <v>-82.2661327728855-108.891729594265i</v>
      </c>
      <c r="X297">
        <f t="shared" si="56"/>
        <v>136.47389997884781</v>
      </c>
      <c r="AA297">
        <f t="shared" si="57"/>
        <v>111.2319018</v>
      </c>
      <c r="AB297">
        <f t="shared" si="58"/>
        <v>136.47389997884781</v>
      </c>
    </row>
    <row r="298" spans="2:28" x14ac:dyDescent="0.25">
      <c r="B298" t="s">
        <v>235</v>
      </c>
      <c r="C298" t="s">
        <v>105</v>
      </c>
      <c r="D298">
        <v>111.2319018</v>
      </c>
      <c r="E298">
        <v>0</v>
      </c>
      <c r="F298">
        <v>0</v>
      </c>
      <c r="G298">
        <v>53.130870309999999</v>
      </c>
      <c r="H298">
        <v>-1.3890597200000001</v>
      </c>
      <c r="I298">
        <v>0.39566945149999999</v>
      </c>
      <c r="L298">
        <f t="shared" si="59"/>
        <v>1</v>
      </c>
      <c r="M298">
        <f t="shared" si="45"/>
        <v>21.325282062288728</v>
      </c>
      <c r="N298">
        <f t="shared" si="46"/>
        <v>53.130870309999999</v>
      </c>
      <c r="O298">
        <f t="shared" si="47"/>
        <v>-1.3890597200000001</v>
      </c>
      <c r="P298">
        <f t="shared" si="48"/>
        <v>2.486064484164606</v>
      </c>
      <c r="Q298" t="str">
        <f t="shared" si="49"/>
        <v>0</v>
      </c>
      <c r="R298" t="str">
        <f t="shared" si="50"/>
        <v>-13.9529605414152+7.37437106616244i</v>
      </c>
      <c r="S298" t="str">
        <f t="shared" si="51"/>
        <v>5.4248251645372-26.9987447880039i</v>
      </c>
      <c r="T298" t="str">
        <f t="shared" si="52"/>
        <v>0</v>
      </c>
      <c r="U298" t="str">
        <f t="shared" si="53"/>
        <v>15.5222994132494-5.37165830826778i</v>
      </c>
      <c r="V298" t="str">
        <f t="shared" si="54"/>
        <v>64.9310736035186-1.37196568377577i</v>
      </c>
      <c r="W298" t="str">
        <f t="shared" si="55"/>
        <v>-82.2661327728855-108.891729594265i</v>
      </c>
      <c r="X298">
        <f t="shared" si="56"/>
        <v>136.47389997884781</v>
      </c>
      <c r="AA298">
        <f t="shared" si="57"/>
        <v>111.2319018</v>
      </c>
      <c r="AB298">
        <f t="shared" si="58"/>
        <v>136.47389997884781</v>
      </c>
    </row>
    <row r="299" spans="2:28" x14ac:dyDescent="0.25">
      <c r="B299" t="s">
        <v>267</v>
      </c>
      <c r="C299" t="s">
        <v>122</v>
      </c>
      <c r="D299">
        <v>111.2319028</v>
      </c>
      <c r="E299" s="1">
        <v>9.9999999999999995E-7</v>
      </c>
      <c r="F299">
        <v>0</v>
      </c>
      <c r="G299">
        <v>53.130873080000001</v>
      </c>
      <c r="H299">
        <v>-1.389059775</v>
      </c>
      <c r="I299">
        <v>0.39566945450000002</v>
      </c>
      <c r="L299">
        <f t="shared" si="59"/>
        <v>1</v>
      </c>
      <c r="M299">
        <f t="shared" si="45"/>
        <v>21.325282062288728</v>
      </c>
      <c r="N299">
        <f t="shared" si="46"/>
        <v>53.130871694999996</v>
      </c>
      <c r="O299">
        <f t="shared" si="47"/>
        <v>-1.3890597475000002</v>
      </c>
      <c r="P299">
        <f t="shared" si="48"/>
        <v>2.4860644935893839</v>
      </c>
      <c r="Q299" t="str">
        <f t="shared" si="49"/>
        <v>0</v>
      </c>
      <c r="R299" t="str">
        <f t="shared" si="50"/>
        <v>-13.9529605414152+7.37437106616244i</v>
      </c>
      <c r="S299" t="str">
        <f t="shared" si="51"/>
        <v>5.4248251645372-26.9987447880039i</v>
      </c>
      <c r="T299" t="str">
        <f t="shared" si="52"/>
        <v>0</v>
      </c>
      <c r="U299" t="str">
        <f t="shared" si="53"/>
        <v>15.5222994132494-5.37165830826778i</v>
      </c>
      <c r="V299" t="str">
        <f t="shared" si="54"/>
        <v>64.9310736035186-1.37196568377577i</v>
      </c>
      <c r="W299" t="str">
        <f t="shared" si="55"/>
        <v>-82.2661313928005-108.891733032026i</v>
      </c>
      <c r="X299">
        <f t="shared" si="56"/>
        <v>136.47390188990545</v>
      </c>
      <c r="AA299">
        <f t="shared" si="57"/>
        <v>111.2319028</v>
      </c>
      <c r="AB299">
        <f t="shared" si="58"/>
        <v>136.47390188990545</v>
      </c>
    </row>
    <row r="300" spans="2:28" x14ac:dyDescent="0.25">
      <c r="B300" t="s">
        <v>144</v>
      </c>
      <c r="C300" t="s">
        <v>78</v>
      </c>
      <c r="D300">
        <v>111.4819018</v>
      </c>
      <c r="E300">
        <v>0.249999</v>
      </c>
      <c r="F300">
        <v>0</v>
      </c>
      <c r="G300">
        <v>53.828846239999997</v>
      </c>
      <c r="H300">
        <v>-1.4028440170000001</v>
      </c>
      <c r="I300">
        <v>0.39641346490000001</v>
      </c>
      <c r="L300">
        <f t="shared" si="59"/>
        <v>1</v>
      </c>
      <c r="M300">
        <f t="shared" si="45"/>
        <v>21.325282062288728</v>
      </c>
      <c r="N300">
        <f t="shared" si="46"/>
        <v>53.479859660000002</v>
      </c>
      <c r="O300">
        <f t="shared" si="47"/>
        <v>-1.3959518960000001</v>
      </c>
      <c r="P300">
        <f t="shared" si="48"/>
        <v>2.4884018806209967</v>
      </c>
      <c r="Q300" t="str">
        <f t="shared" si="49"/>
        <v>0</v>
      </c>
      <c r="R300" t="str">
        <f t="shared" si="50"/>
        <v>-13.9529605414152+7.37437106616244i</v>
      </c>
      <c r="S300" t="str">
        <f t="shared" si="51"/>
        <v>5.4248251645372-26.9987447880039i</v>
      </c>
      <c r="T300" t="str">
        <f t="shared" si="52"/>
        <v>0</v>
      </c>
      <c r="U300" t="str">
        <f t="shared" si="53"/>
        <v>15.5222994132494-5.37165830826778i</v>
      </c>
      <c r="V300" t="str">
        <f t="shared" si="54"/>
        <v>64.9310736035186-1.37196568377577i</v>
      </c>
      <c r="W300" t="str">
        <f t="shared" si="55"/>
        <v>-81.9254617439515-109.750708586716i</v>
      </c>
      <c r="X300">
        <f t="shared" si="56"/>
        <v>136.95619488451743</v>
      </c>
      <c r="AA300">
        <f t="shared" si="57"/>
        <v>111.4819018</v>
      </c>
      <c r="AB300">
        <f t="shared" si="58"/>
        <v>136.95619488451743</v>
      </c>
    </row>
    <row r="301" spans="2:28" x14ac:dyDescent="0.25">
      <c r="B301" t="s">
        <v>268</v>
      </c>
      <c r="C301" t="s">
        <v>78</v>
      </c>
      <c r="D301">
        <v>111.7772798</v>
      </c>
      <c r="E301">
        <v>0.29537799999999997</v>
      </c>
      <c r="F301">
        <v>0</v>
      </c>
      <c r="G301">
        <v>54.66239538</v>
      </c>
      <c r="H301">
        <v>-1.41913033</v>
      </c>
      <c r="I301">
        <v>0.3972801245</v>
      </c>
      <c r="L301">
        <f t="shared" si="59"/>
        <v>1</v>
      </c>
      <c r="M301">
        <f t="shared" si="45"/>
        <v>21.325282062288728</v>
      </c>
      <c r="N301">
        <f t="shared" si="46"/>
        <v>54.245620809999998</v>
      </c>
      <c r="O301">
        <f t="shared" si="47"/>
        <v>-1.4109871735000001</v>
      </c>
      <c r="P301">
        <f t="shared" si="48"/>
        <v>2.4934619496603538</v>
      </c>
      <c r="Q301" t="str">
        <f t="shared" si="49"/>
        <v>0</v>
      </c>
      <c r="R301" t="str">
        <f t="shared" si="50"/>
        <v>-13.9529605414152+7.37437106616244i</v>
      </c>
      <c r="S301" t="str">
        <f t="shared" si="51"/>
        <v>5.4248251645372-26.9987447880039i</v>
      </c>
      <c r="T301" t="str">
        <f t="shared" si="52"/>
        <v>0</v>
      </c>
      <c r="U301" t="str">
        <f t="shared" si="53"/>
        <v>15.5222994132494-5.37165830826778i</v>
      </c>
      <c r="V301" t="str">
        <f t="shared" si="54"/>
        <v>64.9310736035186-1.37196568377577i</v>
      </c>
      <c r="W301" t="str">
        <f t="shared" si="55"/>
        <v>-81.177506321103-111.625947946599i</v>
      </c>
      <c r="X301">
        <f t="shared" si="56"/>
        <v>138.0222438141387</v>
      </c>
      <c r="AA301">
        <f t="shared" si="57"/>
        <v>111.7772798</v>
      </c>
      <c r="AB301">
        <f t="shared" si="58"/>
        <v>138.0222438141387</v>
      </c>
    </row>
    <row r="302" spans="2:28" x14ac:dyDescent="0.25">
      <c r="B302" t="s">
        <v>269</v>
      </c>
      <c r="C302" t="s">
        <v>105</v>
      </c>
      <c r="D302">
        <v>111.7772798</v>
      </c>
      <c r="E302">
        <v>0</v>
      </c>
      <c r="F302">
        <v>0</v>
      </c>
      <c r="G302">
        <v>54.66239538</v>
      </c>
      <c r="H302">
        <v>-1.41913033</v>
      </c>
      <c r="I302">
        <v>0.3972801245</v>
      </c>
      <c r="L302">
        <f t="shared" si="59"/>
        <v>1</v>
      </c>
      <c r="M302">
        <f t="shared" si="45"/>
        <v>21.325282062288728</v>
      </c>
      <c r="N302">
        <f t="shared" si="46"/>
        <v>54.66239538</v>
      </c>
      <c r="O302">
        <f t="shared" si="47"/>
        <v>-1.41913033</v>
      </c>
      <c r="P302">
        <f t="shared" si="48"/>
        <v>2.496184641092877</v>
      </c>
      <c r="Q302" t="str">
        <f t="shared" si="49"/>
        <v>0</v>
      </c>
      <c r="R302" t="str">
        <f t="shared" si="50"/>
        <v>-13.9529605414152+7.37437106616244i</v>
      </c>
      <c r="S302" t="str">
        <f t="shared" si="51"/>
        <v>5.4248251645372-26.9987447880039i</v>
      </c>
      <c r="T302" t="str">
        <f t="shared" si="52"/>
        <v>0</v>
      </c>
      <c r="U302" t="str">
        <f t="shared" si="53"/>
        <v>15.5222994132494-5.37165830826778i</v>
      </c>
      <c r="V302" t="str">
        <f t="shared" si="54"/>
        <v>64.9310736035186-1.37196568377577i</v>
      </c>
      <c r="W302" t="str">
        <f t="shared" si="55"/>
        <v>-80.7682112714055-112.642744637476i</v>
      </c>
      <c r="X302">
        <f t="shared" si="56"/>
        <v>138.60696905800236</v>
      </c>
      <c r="AA302">
        <f t="shared" si="57"/>
        <v>111.7772798</v>
      </c>
      <c r="AB302">
        <f t="shared" si="58"/>
        <v>138.60696905800236</v>
      </c>
    </row>
    <row r="303" spans="2:28" x14ac:dyDescent="0.25">
      <c r="B303" t="s">
        <v>270</v>
      </c>
      <c r="C303" t="s">
        <v>122</v>
      </c>
      <c r="D303">
        <v>112.7070238</v>
      </c>
      <c r="E303">
        <v>0.92974400000000001</v>
      </c>
      <c r="F303">
        <v>0</v>
      </c>
      <c r="G303">
        <v>53.334025480000001</v>
      </c>
      <c r="H303">
        <v>2.8130045589999999</v>
      </c>
      <c r="I303">
        <v>0.39998763790000003</v>
      </c>
      <c r="L303">
        <f t="shared" si="59"/>
        <v>1</v>
      </c>
      <c r="M303">
        <f t="shared" si="45"/>
        <v>21.325282062288728</v>
      </c>
      <c r="N303">
        <f t="shared" si="46"/>
        <v>53.99821043</v>
      </c>
      <c r="O303">
        <f t="shared" si="47"/>
        <v>0.69693711449999995</v>
      </c>
      <c r="P303">
        <f t="shared" si="48"/>
        <v>2.5046905452998125</v>
      </c>
      <c r="Q303" t="str">
        <f t="shared" si="49"/>
        <v>0</v>
      </c>
      <c r="R303" t="str">
        <f t="shared" si="50"/>
        <v>-13.9529605414152+7.37437106616244i</v>
      </c>
      <c r="S303" t="str">
        <f t="shared" si="51"/>
        <v>5.4248251645372-26.9987447880039i</v>
      </c>
      <c r="T303" t="str">
        <f t="shared" si="52"/>
        <v>0</v>
      </c>
      <c r="U303" t="str">
        <f t="shared" si="53"/>
        <v>15.5222994132494-5.37165830826778i</v>
      </c>
      <c r="V303" t="str">
        <f t="shared" si="54"/>
        <v>64.9310736035186-1.37196568377577i</v>
      </c>
      <c r="W303" t="str">
        <f t="shared" si="55"/>
        <v>-78.034883416343-113.77919430132i</v>
      </c>
      <c r="X303">
        <f t="shared" si="56"/>
        <v>137.96792411883197</v>
      </c>
      <c r="AA303">
        <f t="shared" si="57"/>
        <v>112.7070238</v>
      </c>
      <c r="AB303">
        <f t="shared" si="58"/>
        <v>137.96792411883197</v>
      </c>
    </row>
    <row r="304" spans="2:28" x14ac:dyDescent="0.25">
      <c r="B304" t="s">
        <v>271</v>
      </c>
      <c r="C304" t="s">
        <v>105</v>
      </c>
      <c r="D304">
        <v>112.7070238</v>
      </c>
      <c r="E304">
        <v>0</v>
      </c>
      <c r="F304">
        <v>0</v>
      </c>
      <c r="G304">
        <v>53.334025480000001</v>
      </c>
      <c r="H304">
        <v>2.8130045589999999</v>
      </c>
      <c r="I304">
        <v>0.39998763790000003</v>
      </c>
      <c r="L304">
        <f t="shared" si="59"/>
        <v>1</v>
      </c>
      <c r="M304">
        <f t="shared" si="45"/>
        <v>21.325282062288728</v>
      </c>
      <c r="N304">
        <f t="shared" si="46"/>
        <v>53.334025480000001</v>
      </c>
      <c r="O304">
        <f t="shared" si="47"/>
        <v>2.8130045589999999</v>
      </c>
      <c r="P304">
        <f t="shared" si="48"/>
        <v>2.5131964495067489</v>
      </c>
      <c r="Q304" t="str">
        <f t="shared" si="49"/>
        <v>0</v>
      </c>
      <c r="R304" t="str">
        <f t="shared" si="50"/>
        <v>-13.9529605414152+7.37437106616244i</v>
      </c>
      <c r="S304" t="str">
        <f t="shared" si="51"/>
        <v>5.4248251645372-26.9987447880039i</v>
      </c>
      <c r="T304" t="str">
        <f t="shared" si="52"/>
        <v>0</v>
      </c>
      <c r="U304" t="str">
        <f t="shared" si="53"/>
        <v>15.5222994132494-5.37165830826778i</v>
      </c>
      <c r="V304" t="str">
        <f t="shared" si="54"/>
        <v>64.9310736035186-1.37196568377577i</v>
      </c>
      <c r="W304" t="str">
        <f t="shared" si="55"/>
        <v>-75.320559652802-114.880736989838i</v>
      </c>
      <c r="X304">
        <f t="shared" si="56"/>
        <v>137.37092282480901</v>
      </c>
      <c r="AA304">
        <f t="shared" si="57"/>
        <v>112.7070238</v>
      </c>
      <c r="AB304">
        <f t="shared" si="58"/>
        <v>137.37092282480901</v>
      </c>
    </row>
    <row r="305" spans="2:28" x14ac:dyDescent="0.25">
      <c r="B305" t="s">
        <v>272</v>
      </c>
      <c r="C305" t="s">
        <v>78</v>
      </c>
      <c r="D305">
        <v>113.0031104</v>
      </c>
      <c r="E305">
        <v>0.29608659999999998</v>
      </c>
      <c r="F305">
        <v>0</v>
      </c>
      <c r="G305">
        <v>51.682890209999997</v>
      </c>
      <c r="H305">
        <v>2.7635236079999999</v>
      </c>
      <c r="I305">
        <v>0.40088520230000002</v>
      </c>
      <c r="L305">
        <f t="shared" si="59"/>
        <v>1</v>
      </c>
      <c r="M305">
        <f t="shared" si="45"/>
        <v>21.325282062288728</v>
      </c>
      <c r="N305">
        <f t="shared" si="46"/>
        <v>52.508457844999995</v>
      </c>
      <c r="O305">
        <f t="shared" si="47"/>
        <v>2.7882640834999997</v>
      </c>
      <c r="P305">
        <f t="shared" si="48"/>
        <v>2.5160162312319123</v>
      </c>
      <c r="Q305" t="str">
        <f t="shared" si="49"/>
        <v>0</v>
      </c>
      <c r="R305" t="str">
        <f t="shared" si="50"/>
        <v>-13.9529605414152+7.37437106616244i</v>
      </c>
      <c r="S305" t="str">
        <f t="shared" si="51"/>
        <v>5.4248251645372-26.9987447880039i</v>
      </c>
      <c r="T305" t="str">
        <f t="shared" si="52"/>
        <v>0</v>
      </c>
      <c r="U305" t="str">
        <f t="shared" si="53"/>
        <v>15.5222994132494-5.37165830826778i</v>
      </c>
      <c r="V305" t="str">
        <f t="shared" si="54"/>
        <v>64.9310736035186-1.37196568377577i</v>
      </c>
      <c r="W305" t="str">
        <f t="shared" si="55"/>
        <v>-73.9996532958245-114.579541619696i</v>
      </c>
      <c r="X305">
        <f t="shared" si="56"/>
        <v>136.39802068095372</v>
      </c>
      <c r="AA305">
        <f t="shared" si="57"/>
        <v>113.0031104</v>
      </c>
      <c r="AB305">
        <f t="shared" si="58"/>
        <v>136.39802068095372</v>
      </c>
    </row>
    <row r="306" spans="2:28" x14ac:dyDescent="0.25">
      <c r="B306" t="s">
        <v>93</v>
      </c>
      <c r="C306" t="s">
        <v>94</v>
      </c>
      <c r="D306">
        <v>113.0031104</v>
      </c>
      <c r="E306">
        <v>0</v>
      </c>
      <c r="F306">
        <v>0</v>
      </c>
      <c r="G306">
        <v>51.682890209999997</v>
      </c>
      <c r="H306">
        <v>2.7635236079999999</v>
      </c>
      <c r="I306">
        <v>0.40088520230000002</v>
      </c>
      <c r="L306">
        <f t="shared" si="59"/>
        <v>1</v>
      </c>
      <c r="M306">
        <f t="shared" ref="M306:M369" si="60">M305+$G$2*F306*L306</f>
        <v>21.325282062288728</v>
      </c>
      <c r="N306">
        <f t="shared" ref="N306:N369" si="61">(G306+G305)/2</f>
        <v>51.682890209999997</v>
      </c>
      <c r="O306">
        <f t="shared" ref="O306:O369" si="62">(H306+H305)/2</f>
        <v>2.7635236079999999</v>
      </c>
      <c r="P306">
        <f t="shared" ref="P306:P369" si="63">(I306+I305)/2*2*PI()</f>
        <v>2.5188360129570762</v>
      </c>
      <c r="Q306" t="str">
        <f t="shared" ref="Q306:Q369" si="64">IMPRODUCT(IMDIV(IMEXP(COMPLEX(0,$P306)),COMPLEX(SQRT($N306),0)),COMPLEX(-$O306,1),IMEXP(COMPLEX(0,PI()/2*(1-$L306))),"0+1i",IMEXP(COMPLEX(0,$M306)),COMPLEX($G$2*$F306*$L306,0))</f>
        <v>0</v>
      </c>
      <c r="R306" t="str">
        <f t="shared" ref="R306:R369" si="65">IMSUM(R305,Q306)</f>
        <v>-13.9529605414152+7.37437106616244i</v>
      </c>
      <c r="S306" t="str">
        <f t="shared" ref="S306:S369" si="66">IMSUM($G$6,R306)</f>
        <v>5.4248251645372-26.9987447880039i</v>
      </c>
      <c r="T306" t="str">
        <f t="shared" ref="T306:T369" si="67">IMPRODUCT(IMDIV(IMEXP(COMPLEX(0,-$P306)),COMPLEX(SQRT($N306),0)),COMPLEX(-$O306,-1),IMEXP(COMPLEX(0,PI()/2*(1-$L306))),"0+1i",IMEXP(COMPLEX(0,$M306)),COMPLEX($G$2*$F306*$L306,0))</f>
        <v>0</v>
      </c>
      <c r="U306" t="str">
        <f t="shared" ref="U306:U369" si="68">IMSUM(U305,T306)</f>
        <v>15.5222994132494-5.37165830826778i</v>
      </c>
      <c r="V306" t="str">
        <f t="shared" ref="V306:V369" si="69">IMSUM($G$10,U306)</f>
        <v>64.9310736035186-1.37196568377577i</v>
      </c>
      <c r="W306" t="str">
        <f t="shared" ref="W306:W369" si="70">IMPRODUCT(IMDIV("1+0i","0+2i"),IMSUB(IMPRODUCT(COMPLEX(SQRT(N306),0),IMEXP(COMPLEX(0,-P306)),S306),IMPRODUCT(COMPLEX(SQRT(N306),0),IMEXP(COMPLEX(0,P306)),V306)))</f>
        <v>-72.685156852202-114.26106220777i</v>
      </c>
      <c r="X306">
        <f t="shared" ref="X306:X369" si="71">IMABS(W306)</f>
        <v>135.42053892773095</v>
      </c>
      <c r="AA306">
        <f t="shared" ref="AA306:AA369" si="72">D306</f>
        <v>113.0031104</v>
      </c>
      <c r="AB306">
        <f t="shared" ref="AB306:AB369" si="73">X306</f>
        <v>135.42053892773095</v>
      </c>
    </row>
    <row r="307" spans="2:28" x14ac:dyDescent="0.25">
      <c r="B307" t="s">
        <v>91</v>
      </c>
      <c r="C307" t="s">
        <v>92</v>
      </c>
      <c r="D307">
        <v>113.0031104</v>
      </c>
      <c r="E307">
        <v>0</v>
      </c>
      <c r="F307">
        <v>0</v>
      </c>
      <c r="G307">
        <v>51.682890209999997</v>
      </c>
      <c r="H307">
        <v>2.7635236079999999</v>
      </c>
      <c r="I307">
        <v>0.40088520230000002</v>
      </c>
      <c r="L307">
        <f t="shared" ref="L307:L370" si="74">IF(B307="SNAKE1",-1,IF(B307="SNAKE2",1,L306))</f>
        <v>1</v>
      </c>
      <c r="M307">
        <f t="shared" si="60"/>
        <v>21.325282062288728</v>
      </c>
      <c r="N307">
        <f t="shared" si="61"/>
        <v>51.682890209999997</v>
      </c>
      <c r="O307">
        <f t="shared" si="62"/>
        <v>2.7635236079999999</v>
      </c>
      <c r="P307">
        <f t="shared" si="63"/>
        <v>2.5188360129570762</v>
      </c>
      <c r="Q307" t="str">
        <f t="shared" si="64"/>
        <v>0</v>
      </c>
      <c r="R307" t="str">
        <f t="shared" si="65"/>
        <v>-13.9529605414152+7.37437106616244i</v>
      </c>
      <c r="S307" t="str">
        <f t="shared" si="66"/>
        <v>5.4248251645372-26.9987447880039i</v>
      </c>
      <c r="T307" t="str">
        <f t="shared" si="67"/>
        <v>0</v>
      </c>
      <c r="U307" t="str">
        <f t="shared" si="68"/>
        <v>15.5222994132494-5.37165830826778i</v>
      </c>
      <c r="V307" t="str">
        <f t="shared" si="69"/>
        <v>64.9310736035186-1.37196568377577i</v>
      </c>
      <c r="W307" t="str">
        <f t="shared" si="70"/>
        <v>-72.685156852202-114.26106220777i</v>
      </c>
      <c r="X307">
        <f t="shared" si="71"/>
        <v>135.42053892773095</v>
      </c>
      <c r="AA307">
        <f t="shared" si="72"/>
        <v>113.0031104</v>
      </c>
      <c r="AB307">
        <f t="shared" si="73"/>
        <v>135.42053892773095</v>
      </c>
    </row>
    <row r="308" spans="2:28" x14ac:dyDescent="0.25">
      <c r="B308" t="s">
        <v>89</v>
      </c>
      <c r="C308" t="s">
        <v>90</v>
      </c>
      <c r="D308">
        <v>113.0031104</v>
      </c>
      <c r="E308">
        <v>0</v>
      </c>
      <c r="F308">
        <v>0</v>
      </c>
      <c r="G308">
        <v>51.682890209999997</v>
      </c>
      <c r="H308">
        <v>2.7635236079999999</v>
      </c>
      <c r="I308">
        <v>0.40088520230000002</v>
      </c>
      <c r="L308">
        <f t="shared" si="74"/>
        <v>1</v>
      </c>
      <c r="M308">
        <f t="shared" si="60"/>
        <v>21.325282062288728</v>
      </c>
      <c r="N308">
        <f t="shared" si="61"/>
        <v>51.682890209999997</v>
      </c>
      <c r="O308">
        <f t="shared" si="62"/>
        <v>2.7635236079999999</v>
      </c>
      <c r="P308">
        <f t="shared" si="63"/>
        <v>2.5188360129570762</v>
      </c>
      <c r="Q308" t="str">
        <f t="shared" si="64"/>
        <v>0</v>
      </c>
      <c r="R308" t="str">
        <f t="shared" si="65"/>
        <v>-13.9529605414152+7.37437106616244i</v>
      </c>
      <c r="S308" t="str">
        <f t="shared" si="66"/>
        <v>5.4248251645372-26.9987447880039i</v>
      </c>
      <c r="T308" t="str">
        <f t="shared" si="67"/>
        <v>0</v>
      </c>
      <c r="U308" t="str">
        <f t="shared" si="68"/>
        <v>15.5222994132494-5.37165830826778i</v>
      </c>
      <c r="V308" t="str">
        <f t="shared" si="69"/>
        <v>64.9310736035186-1.37196568377577i</v>
      </c>
      <c r="W308" t="str">
        <f t="shared" si="70"/>
        <v>-72.685156852202-114.26106220777i</v>
      </c>
      <c r="X308">
        <f t="shared" si="71"/>
        <v>135.42053892773095</v>
      </c>
      <c r="AA308">
        <f t="shared" si="72"/>
        <v>113.0031104</v>
      </c>
      <c r="AB308">
        <f t="shared" si="73"/>
        <v>135.42053892773095</v>
      </c>
    </row>
    <row r="309" spans="2:28" x14ac:dyDescent="0.25">
      <c r="B309" t="s">
        <v>273</v>
      </c>
      <c r="C309" t="s">
        <v>78</v>
      </c>
      <c r="D309">
        <v>113.7100004</v>
      </c>
      <c r="E309">
        <v>0.70689000000000002</v>
      </c>
      <c r="F309">
        <v>0</v>
      </c>
      <c r="G309">
        <v>47.85938282</v>
      </c>
      <c r="H309">
        <v>2.6453906389999999</v>
      </c>
      <c r="I309">
        <v>0.40314739519999998</v>
      </c>
      <c r="L309">
        <f t="shared" si="74"/>
        <v>1</v>
      </c>
      <c r="M309">
        <f t="shared" si="60"/>
        <v>21.325282062288728</v>
      </c>
      <c r="N309">
        <f t="shared" si="61"/>
        <v>49.771136514999995</v>
      </c>
      <c r="O309">
        <f t="shared" si="62"/>
        <v>2.7044571235000001</v>
      </c>
      <c r="P309">
        <f t="shared" si="63"/>
        <v>2.5259429015527193</v>
      </c>
      <c r="Q309" t="str">
        <f t="shared" si="64"/>
        <v>0</v>
      </c>
      <c r="R309" t="str">
        <f t="shared" si="65"/>
        <v>-13.9529605414152+7.37437106616244i</v>
      </c>
      <c r="S309" t="str">
        <f t="shared" si="66"/>
        <v>5.4248251645372-26.9987447880039i</v>
      </c>
      <c r="T309" t="str">
        <f t="shared" si="67"/>
        <v>0</v>
      </c>
      <c r="U309" t="str">
        <f t="shared" si="68"/>
        <v>15.5222994132494-5.37165830826778i</v>
      </c>
      <c r="V309" t="str">
        <f t="shared" si="69"/>
        <v>64.9310736035186-1.37196568377577i</v>
      </c>
      <c r="W309" t="str">
        <f t="shared" si="70"/>
        <v>-69.5190158220775-113.572867318273i</v>
      </c>
      <c r="X309">
        <f t="shared" si="71"/>
        <v>133.16039107694266</v>
      </c>
      <c r="AA309">
        <f t="shared" si="72"/>
        <v>113.7100004</v>
      </c>
      <c r="AB309">
        <f t="shared" si="73"/>
        <v>133.16039107694266</v>
      </c>
    </row>
    <row r="310" spans="2:28" x14ac:dyDescent="0.25">
      <c r="B310" t="s">
        <v>100</v>
      </c>
      <c r="C310" t="s">
        <v>71</v>
      </c>
      <c r="D310">
        <v>113.7100004</v>
      </c>
      <c r="E310">
        <v>0</v>
      </c>
      <c r="F310">
        <v>0</v>
      </c>
      <c r="G310">
        <v>47.85938282</v>
      </c>
      <c r="H310">
        <v>2.6453906389999999</v>
      </c>
      <c r="I310">
        <v>0.40314739519999998</v>
      </c>
      <c r="L310">
        <f t="shared" si="74"/>
        <v>1</v>
      </c>
      <c r="M310">
        <f t="shared" si="60"/>
        <v>21.325282062288728</v>
      </c>
      <c r="N310">
        <f t="shared" si="61"/>
        <v>47.85938282</v>
      </c>
      <c r="O310">
        <f t="shared" si="62"/>
        <v>2.6453906389999999</v>
      </c>
      <c r="P310">
        <f t="shared" si="63"/>
        <v>2.533049790148362</v>
      </c>
      <c r="Q310" t="str">
        <f t="shared" si="64"/>
        <v>0</v>
      </c>
      <c r="R310" t="str">
        <f t="shared" si="65"/>
        <v>-13.9529605414152+7.37437106616244i</v>
      </c>
      <c r="S310" t="str">
        <f t="shared" si="66"/>
        <v>5.4248251645372-26.9987447880039i</v>
      </c>
      <c r="T310" t="str">
        <f t="shared" si="67"/>
        <v>0</v>
      </c>
      <c r="U310" t="str">
        <f t="shared" si="68"/>
        <v>15.5222994132494-5.37165830826778i</v>
      </c>
      <c r="V310" t="str">
        <f t="shared" si="69"/>
        <v>64.9310736035186-1.37196568377577i</v>
      </c>
      <c r="W310" t="str">
        <f t="shared" si="70"/>
        <v>-66.3932820398515-112.781623586691i</v>
      </c>
      <c r="X310">
        <f t="shared" si="71"/>
        <v>130.87307789944165</v>
      </c>
      <c r="AA310">
        <f t="shared" si="72"/>
        <v>113.7100004</v>
      </c>
      <c r="AB310">
        <f t="shared" si="73"/>
        <v>130.87307789944165</v>
      </c>
    </row>
    <row r="311" spans="2:28" x14ac:dyDescent="0.25">
      <c r="B311" t="s">
        <v>274</v>
      </c>
      <c r="C311" t="s">
        <v>78</v>
      </c>
      <c r="D311">
        <v>119.5731274</v>
      </c>
      <c r="E311">
        <v>5.8631270000000004</v>
      </c>
      <c r="F311">
        <v>0</v>
      </c>
      <c r="G311">
        <v>22.583699559999999</v>
      </c>
      <c r="H311">
        <v>1.6655654879999999</v>
      </c>
      <c r="I311">
        <v>0.43168370420000002</v>
      </c>
      <c r="L311">
        <f t="shared" si="74"/>
        <v>1</v>
      </c>
      <c r="M311">
        <f t="shared" si="60"/>
        <v>21.325282062288728</v>
      </c>
      <c r="N311">
        <f t="shared" si="61"/>
        <v>35.221541189999996</v>
      </c>
      <c r="O311">
        <f t="shared" si="62"/>
        <v>2.1554780634999999</v>
      </c>
      <c r="P311">
        <f t="shared" si="63"/>
        <v>2.6226992488633303</v>
      </c>
      <c r="Q311" t="str">
        <f t="shared" si="64"/>
        <v>0</v>
      </c>
      <c r="R311" t="str">
        <f t="shared" si="65"/>
        <v>-13.9529605414152+7.37437106616244i</v>
      </c>
      <c r="S311" t="str">
        <f t="shared" si="66"/>
        <v>5.4248251645372-26.9987447880039i</v>
      </c>
      <c r="T311" t="str">
        <f t="shared" si="67"/>
        <v>0</v>
      </c>
      <c r="U311" t="str">
        <f t="shared" si="68"/>
        <v>15.5222994132494-5.37165830826778i</v>
      </c>
      <c r="V311" t="str">
        <f t="shared" si="69"/>
        <v>64.9310736035186-1.37196568377577i</v>
      </c>
      <c r="W311" t="str">
        <f t="shared" si="70"/>
        <v>-37.4999822954165-111.584914008914i</v>
      </c>
      <c r="X311">
        <f t="shared" si="71"/>
        <v>117.71763549499829</v>
      </c>
      <c r="AA311">
        <f t="shared" si="72"/>
        <v>119.5731274</v>
      </c>
      <c r="AB311">
        <f t="shared" si="73"/>
        <v>117.71763549499829</v>
      </c>
    </row>
    <row r="312" spans="2:28" x14ac:dyDescent="0.25">
      <c r="B312" t="s">
        <v>275</v>
      </c>
      <c r="C312" t="s">
        <v>78</v>
      </c>
      <c r="D312">
        <v>119.9971274</v>
      </c>
      <c r="E312">
        <v>0.42399999999999999</v>
      </c>
      <c r="F312">
        <v>0</v>
      </c>
      <c r="G312">
        <v>21.201343560000002</v>
      </c>
      <c r="H312">
        <v>1.5947081000000001</v>
      </c>
      <c r="I312">
        <v>0.4347678431</v>
      </c>
      <c r="L312">
        <f t="shared" si="74"/>
        <v>1</v>
      </c>
      <c r="M312">
        <f t="shared" si="60"/>
        <v>21.325282062288728</v>
      </c>
      <c r="N312">
        <f t="shared" si="61"/>
        <v>21.892521559999999</v>
      </c>
      <c r="O312">
        <f t="shared" si="62"/>
        <v>1.630136794</v>
      </c>
      <c r="P312">
        <f t="shared" si="63"/>
        <v>2.7220378156891893</v>
      </c>
      <c r="Q312" t="str">
        <f t="shared" si="64"/>
        <v>0</v>
      </c>
      <c r="R312" t="str">
        <f t="shared" si="65"/>
        <v>-13.9529605414152+7.37437106616244i</v>
      </c>
      <c r="S312" t="str">
        <f t="shared" si="66"/>
        <v>5.4248251645372-26.9987447880039i</v>
      </c>
      <c r="T312" t="str">
        <f t="shared" si="67"/>
        <v>0</v>
      </c>
      <c r="U312" t="str">
        <f t="shared" si="68"/>
        <v>15.5222994132494-5.37165830826778i</v>
      </c>
      <c r="V312" t="str">
        <f t="shared" si="69"/>
        <v>64.9310736035186-1.37196568377577i</v>
      </c>
      <c r="W312" t="str">
        <f t="shared" si="70"/>
        <v>-12.295270805517-100.102210609295i</v>
      </c>
      <c r="X312">
        <f t="shared" si="71"/>
        <v>100.85448057993581</v>
      </c>
      <c r="AA312">
        <f t="shared" si="72"/>
        <v>119.9971274</v>
      </c>
      <c r="AB312">
        <f t="shared" si="73"/>
        <v>100.85448057993581</v>
      </c>
    </row>
    <row r="313" spans="2:28" x14ac:dyDescent="0.25">
      <c r="B313" t="s">
        <v>276</v>
      </c>
      <c r="C313" t="s">
        <v>78</v>
      </c>
      <c r="D313">
        <v>123.9978495</v>
      </c>
      <c r="E313">
        <v>4.0007221099999999</v>
      </c>
      <c r="F313">
        <v>0</v>
      </c>
      <c r="G313">
        <v>11.11620484</v>
      </c>
      <c r="H313">
        <v>0.92612150019999995</v>
      </c>
      <c r="I313">
        <v>0.4767284262</v>
      </c>
      <c r="L313">
        <f t="shared" si="74"/>
        <v>1</v>
      </c>
      <c r="M313">
        <f t="shared" si="60"/>
        <v>21.325282062288728</v>
      </c>
      <c r="N313">
        <f t="shared" si="61"/>
        <v>16.1587742</v>
      </c>
      <c r="O313">
        <f t="shared" si="62"/>
        <v>1.2604148001</v>
      </c>
      <c r="P313">
        <f t="shared" si="63"/>
        <v>2.8635499834073834</v>
      </c>
      <c r="Q313" t="str">
        <f t="shared" si="64"/>
        <v>0</v>
      </c>
      <c r="R313" t="str">
        <f t="shared" si="65"/>
        <v>-13.9529605414152+7.37437106616244i</v>
      </c>
      <c r="S313" t="str">
        <f t="shared" si="66"/>
        <v>5.4248251645372-26.9987447880039i</v>
      </c>
      <c r="T313" t="str">
        <f t="shared" si="67"/>
        <v>0</v>
      </c>
      <c r="U313" t="str">
        <f t="shared" si="68"/>
        <v>15.5222994132494-5.37165830826778i</v>
      </c>
      <c r="V313" t="str">
        <f t="shared" si="69"/>
        <v>64.9310736035186-1.37196568377577i</v>
      </c>
      <c r="W313" t="str">
        <f t="shared" si="70"/>
        <v>10.716186022068-99.357058921631i</v>
      </c>
      <c r="X313">
        <f t="shared" si="71"/>
        <v>99.933286748790664</v>
      </c>
      <c r="AA313">
        <f t="shared" si="72"/>
        <v>123.9978495</v>
      </c>
      <c r="AB313">
        <f t="shared" si="73"/>
        <v>99.933286748790664</v>
      </c>
    </row>
    <row r="314" spans="2:28" x14ac:dyDescent="0.25">
      <c r="B314" t="s">
        <v>277</v>
      </c>
      <c r="C314" t="s">
        <v>78</v>
      </c>
      <c r="D314">
        <v>124.1948495</v>
      </c>
      <c r="E314">
        <v>0.19700000000000001</v>
      </c>
      <c r="F314">
        <v>0</v>
      </c>
      <c r="G314">
        <v>10.75779859</v>
      </c>
      <c r="H314">
        <v>0.89319955340000001</v>
      </c>
      <c r="I314">
        <v>0.47959570460000001</v>
      </c>
      <c r="L314">
        <f t="shared" si="74"/>
        <v>1</v>
      </c>
      <c r="M314">
        <f t="shared" si="60"/>
        <v>21.325282062288728</v>
      </c>
      <c r="N314">
        <f t="shared" si="61"/>
        <v>10.937001715000001</v>
      </c>
      <c r="O314">
        <f t="shared" si="62"/>
        <v>0.90966052679999998</v>
      </c>
      <c r="P314">
        <f t="shared" si="63"/>
        <v>3.0043808637719245</v>
      </c>
      <c r="Q314" t="str">
        <f t="shared" si="64"/>
        <v>0</v>
      </c>
      <c r="R314" t="str">
        <f t="shared" si="65"/>
        <v>-13.9529605414152+7.37437106616244i</v>
      </c>
      <c r="S314" t="str">
        <f t="shared" si="66"/>
        <v>5.4248251645372-26.9987447880039i</v>
      </c>
      <c r="T314" t="str">
        <f t="shared" si="67"/>
        <v>0</v>
      </c>
      <c r="U314" t="str">
        <f t="shared" si="68"/>
        <v>15.5222994132494-5.37165830826778i</v>
      </c>
      <c r="V314" t="str">
        <f t="shared" si="69"/>
        <v>64.9310736035186-1.37196568377577i</v>
      </c>
      <c r="W314" t="str">
        <f t="shared" si="70"/>
        <v>26.0642288660629-91.0553761440155i</v>
      </c>
      <c r="X314">
        <f t="shared" si="71"/>
        <v>94.71233051250853</v>
      </c>
      <c r="AA314">
        <f t="shared" si="72"/>
        <v>124.1948495</v>
      </c>
      <c r="AB314">
        <f t="shared" si="73"/>
        <v>94.71233051250853</v>
      </c>
    </row>
    <row r="315" spans="2:28" x14ac:dyDescent="0.25">
      <c r="B315" t="s">
        <v>278</v>
      </c>
      <c r="C315" t="s">
        <v>71</v>
      </c>
      <c r="D315">
        <v>124.1948495</v>
      </c>
      <c r="E315">
        <v>0</v>
      </c>
      <c r="F315">
        <v>0</v>
      </c>
      <c r="G315">
        <v>10.75779859</v>
      </c>
      <c r="H315">
        <v>0.89319955340000001</v>
      </c>
      <c r="I315">
        <v>0.47959570460000001</v>
      </c>
      <c r="L315">
        <f t="shared" si="74"/>
        <v>1</v>
      </c>
      <c r="M315">
        <f t="shared" si="60"/>
        <v>21.325282062288728</v>
      </c>
      <c r="N315">
        <f t="shared" si="61"/>
        <v>10.75779859</v>
      </c>
      <c r="O315">
        <f t="shared" si="62"/>
        <v>0.89319955340000001</v>
      </c>
      <c r="P315">
        <f t="shared" si="63"/>
        <v>3.0133886845291613</v>
      </c>
      <c r="Q315" t="str">
        <f t="shared" si="64"/>
        <v>0</v>
      </c>
      <c r="R315" t="str">
        <f t="shared" si="65"/>
        <v>-13.9529605414152+7.37437106616244i</v>
      </c>
      <c r="S315" t="str">
        <f t="shared" si="66"/>
        <v>5.4248251645372-26.9987447880039i</v>
      </c>
      <c r="T315" t="str">
        <f t="shared" si="67"/>
        <v>0</v>
      </c>
      <c r="U315" t="str">
        <f t="shared" si="68"/>
        <v>15.5222994132494-5.37165830826778i</v>
      </c>
      <c r="V315" t="str">
        <f t="shared" si="69"/>
        <v>64.9310736035186-1.37196568377577i</v>
      </c>
      <c r="W315" t="str">
        <f t="shared" si="70"/>
        <v>26.9300913225633-90.838054357922i</v>
      </c>
      <c r="X315">
        <f t="shared" si="71"/>
        <v>94.74588085069658</v>
      </c>
      <c r="AA315">
        <f t="shared" si="72"/>
        <v>124.1948495</v>
      </c>
      <c r="AB315">
        <f t="shared" si="73"/>
        <v>94.74588085069658</v>
      </c>
    </row>
    <row r="316" spans="2:28" x14ac:dyDescent="0.25">
      <c r="B316" t="s">
        <v>279</v>
      </c>
      <c r="C316" t="s">
        <v>78</v>
      </c>
      <c r="D316">
        <v>125.5000003</v>
      </c>
      <c r="E316">
        <v>1.305150786</v>
      </c>
      <c r="F316">
        <v>0</v>
      </c>
      <c r="G316">
        <v>8.7109477109999993</v>
      </c>
      <c r="H316">
        <v>0.67508734719999997</v>
      </c>
      <c r="I316">
        <v>0.50111911060000003</v>
      </c>
      <c r="L316">
        <f t="shared" si="74"/>
        <v>1</v>
      </c>
      <c r="M316">
        <f t="shared" si="60"/>
        <v>21.325282062288728</v>
      </c>
      <c r="N316">
        <f t="shared" si="61"/>
        <v>9.7343731504999997</v>
      </c>
      <c r="O316">
        <f t="shared" si="62"/>
        <v>0.78414345029999999</v>
      </c>
      <c r="P316">
        <f t="shared" si="63"/>
        <v>3.0810064586989916</v>
      </c>
      <c r="Q316" t="str">
        <f t="shared" si="64"/>
        <v>0</v>
      </c>
      <c r="R316" t="str">
        <f t="shared" si="65"/>
        <v>-13.9529605414152+7.37437106616244i</v>
      </c>
      <c r="S316" t="str">
        <f t="shared" si="66"/>
        <v>5.4248251645372-26.9987447880039i</v>
      </c>
      <c r="T316" t="str">
        <f t="shared" si="67"/>
        <v>0</v>
      </c>
      <c r="U316" t="str">
        <f t="shared" si="68"/>
        <v>15.5222994132494-5.37165830826778i</v>
      </c>
      <c r="V316" t="str">
        <f t="shared" si="69"/>
        <v>64.9310736035186-1.37196568377577i</v>
      </c>
      <c r="W316" t="str">
        <f t="shared" si="70"/>
        <v>33.2587963467766-89.9794987693005i</v>
      </c>
      <c r="X316">
        <f t="shared" si="71"/>
        <v>95.929441430725063</v>
      </c>
      <c r="AA316">
        <f t="shared" si="72"/>
        <v>125.5000003</v>
      </c>
      <c r="AB316">
        <f t="shared" si="73"/>
        <v>95.929441430725063</v>
      </c>
    </row>
    <row r="317" spans="2:28" x14ac:dyDescent="0.25">
      <c r="B317" t="s">
        <v>100</v>
      </c>
      <c r="C317" t="s">
        <v>71</v>
      </c>
      <c r="D317">
        <v>125.5000003</v>
      </c>
      <c r="E317">
        <v>0</v>
      </c>
      <c r="F317">
        <v>0</v>
      </c>
      <c r="G317">
        <v>8.7109477109999993</v>
      </c>
      <c r="H317">
        <v>0.67508734719999997</v>
      </c>
      <c r="I317">
        <v>0.50111911060000003</v>
      </c>
      <c r="L317">
        <f t="shared" si="74"/>
        <v>1</v>
      </c>
      <c r="M317">
        <f t="shared" si="60"/>
        <v>21.325282062288728</v>
      </c>
      <c r="N317">
        <f t="shared" si="61"/>
        <v>8.7109477109999993</v>
      </c>
      <c r="O317">
        <f t="shared" si="62"/>
        <v>0.67508734719999997</v>
      </c>
      <c r="P317">
        <f t="shared" si="63"/>
        <v>3.1486242328688223</v>
      </c>
      <c r="Q317" t="str">
        <f t="shared" si="64"/>
        <v>0</v>
      </c>
      <c r="R317" t="str">
        <f t="shared" si="65"/>
        <v>-13.9529605414152+7.37437106616244i</v>
      </c>
      <c r="S317" t="str">
        <f t="shared" si="66"/>
        <v>5.4248251645372-26.9987447880039i</v>
      </c>
      <c r="T317" t="str">
        <f t="shared" si="67"/>
        <v>0</v>
      </c>
      <c r="U317" t="str">
        <f t="shared" si="68"/>
        <v>15.5222994132494-5.37165830826778i</v>
      </c>
      <c r="V317" t="str">
        <f t="shared" si="69"/>
        <v>64.9310736035186-1.37196568377577i</v>
      </c>
      <c r="W317" t="str">
        <f t="shared" si="70"/>
        <v>38.5469560853172-88.106525632916i</v>
      </c>
      <c r="X317">
        <f t="shared" si="71"/>
        <v>96.16978570500747</v>
      </c>
      <c r="AA317">
        <f t="shared" si="72"/>
        <v>125.5000003</v>
      </c>
      <c r="AB317">
        <f t="shared" si="73"/>
        <v>96.16978570500747</v>
      </c>
    </row>
    <row r="318" spans="2:28" x14ac:dyDescent="0.25">
      <c r="B318" t="s">
        <v>280</v>
      </c>
      <c r="C318" t="s">
        <v>78</v>
      </c>
      <c r="D318">
        <v>126.11219730000001</v>
      </c>
      <c r="E318">
        <v>0.61219699999999999</v>
      </c>
      <c r="F318">
        <v>0</v>
      </c>
      <c r="G318">
        <v>7.9470075910000002</v>
      </c>
      <c r="H318">
        <v>0.57277913889999998</v>
      </c>
      <c r="I318">
        <v>0.51284024019999996</v>
      </c>
      <c r="L318">
        <f t="shared" si="74"/>
        <v>1</v>
      </c>
      <c r="M318">
        <f t="shared" si="60"/>
        <v>21.325282062288728</v>
      </c>
      <c r="N318">
        <f t="shared" si="61"/>
        <v>8.3289776509999989</v>
      </c>
      <c r="O318">
        <f t="shared" si="62"/>
        <v>0.62393324304999997</v>
      </c>
      <c r="P318">
        <f t="shared" si="63"/>
        <v>3.1854472475119557</v>
      </c>
      <c r="Q318" t="str">
        <f t="shared" si="64"/>
        <v>0</v>
      </c>
      <c r="R318" t="str">
        <f t="shared" si="65"/>
        <v>-13.9529605414152+7.37437106616244i</v>
      </c>
      <c r="S318" t="str">
        <f t="shared" si="66"/>
        <v>5.4248251645372-26.9987447880039i</v>
      </c>
      <c r="T318" t="str">
        <f t="shared" si="67"/>
        <v>0</v>
      </c>
      <c r="U318" t="str">
        <f t="shared" si="68"/>
        <v>15.5222994132494-5.37165830826778i</v>
      </c>
      <c r="V318" t="str">
        <f t="shared" si="69"/>
        <v>64.9310736035186-1.37196568377577i</v>
      </c>
      <c r="W318" t="str">
        <f t="shared" si="70"/>
        <v>41.3946900454427-87.579646919329i</v>
      </c>
      <c r="X318">
        <f t="shared" si="71"/>
        <v>96.869576846771693</v>
      </c>
      <c r="AA318">
        <f t="shared" si="72"/>
        <v>126.11219730000001</v>
      </c>
      <c r="AB318">
        <f t="shared" si="73"/>
        <v>96.869576846771693</v>
      </c>
    </row>
    <row r="319" spans="2:28" x14ac:dyDescent="0.25">
      <c r="B319" t="s">
        <v>93</v>
      </c>
      <c r="C319" t="s">
        <v>94</v>
      </c>
      <c r="D319">
        <v>126.11219730000001</v>
      </c>
      <c r="E319">
        <v>0</v>
      </c>
      <c r="F319">
        <v>0</v>
      </c>
      <c r="G319">
        <v>7.9470075910000002</v>
      </c>
      <c r="H319">
        <v>0.57277913889999998</v>
      </c>
      <c r="I319">
        <v>0.51284024019999996</v>
      </c>
      <c r="L319">
        <f t="shared" si="74"/>
        <v>1</v>
      </c>
      <c r="M319">
        <f t="shared" si="60"/>
        <v>21.325282062288728</v>
      </c>
      <c r="N319">
        <f t="shared" si="61"/>
        <v>7.9470075910000002</v>
      </c>
      <c r="O319">
        <f t="shared" si="62"/>
        <v>0.57277913889999998</v>
      </c>
      <c r="P319">
        <f t="shared" si="63"/>
        <v>3.2222702621550896</v>
      </c>
      <c r="Q319" t="str">
        <f t="shared" si="64"/>
        <v>0</v>
      </c>
      <c r="R319" t="str">
        <f t="shared" si="65"/>
        <v>-13.9529605414152+7.37437106616244i</v>
      </c>
      <c r="S319" t="str">
        <f t="shared" si="66"/>
        <v>5.4248251645372-26.9987447880039i</v>
      </c>
      <c r="T319" t="str">
        <f t="shared" si="67"/>
        <v>0</v>
      </c>
      <c r="U319" t="str">
        <f t="shared" si="68"/>
        <v>15.5222994132494-5.37165830826778i</v>
      </c>
      <c r="V319" t="str">
        <f t="shared" si="69"/>
        <v>64.9310736035186-1.37196568377577i</v>
      </c>
      <c r="W319" t="str">
        <f t="shared" si="70"/>
        <v>43.9959891588735-86.825268551666i</v>
      </c>
      <c r="X319">
        <f t="shared" si="71"/>
        <v>97.335884036344154</v>
      </c>
      <c r="AA319">
        <f t="shared" si="72"/>
        <v>126.11219730000001</v>
      </c>
      <c r="AB319">
        <f t="shared" si="73"/>
        <v>97.335884036344154</v>
      </c>
    </row>
    <row r="320" spans="2:28" x14ac:dyDescent="0.25">
      <c r="B320" t="s">
        <v>91</v>
      </c>
      <c r="C320" t="s">
        <v>92</v>
      </c>
      <c r="D320">
        <v>126.11219730000001</v>
      </c>
      <c r="E320">
        <v>0</v>
      </c>
      <c r="F320">
        <v>0</v>
      </c>
      <c r="G320">
        <v>7.9470075910000002</v>
      </c>
      <c r="H320">
        <v>0.57277913889999998</v>
      </c>
      <c r="I320">
        <v>0.51284024019999996</v>
      </c>
      <c r="L320">
        <f t="shared" si="74"/>
        <v>1</v>
      </c>
      <c r="M320">
        <f t="shared" si="60"/>
        <v>21.325282062288728</v>
      </c>
      <c r="N320">
        <f t="shared" si="61"/>
        <v>7.9470075910000002</v>
      </c>
      <c r="O320">
        <f t="shared" si="62"/>
        <v>0.57277913889999998</v>
      </c>
      <c r="P320">
        <f t="shared" si="63"/>
        <v>3.2222702621550896</v>
      </c>
      <c r="Q320" t="str">
        <f t="shared" si="64"/>
        <v>0</v>
      </c>
      <c r="R320" t="str">
        <f t="shared" si="65"/>
        <v>-13.9529605414152+7.37437106616244i</v>
      </c>
      <c r="S320" t="str">
        <f t="shared" si="66"/>
        <v>5.4248251645372-26.9987447880039i</v>
      </c>
      <c r="T320" t="str">
        <f t="shared" si="67"/>
        <v>0</v>
      </c>
      <c r="U320" t="str">
        <f t="shared" si="68"/>
        <v>15.5222994132494-5.37165830826778i</v>
      </c>
      <c r="V320" t="str">
        <f t="shared" si="69"/>
        <v>64.9310736035186-1.37196568377577i</v>
      </c>
      <c r="W320" t="str">
        <f t="shared" si="70"/>
        <v>43.9959891588735-86.825268551666i</v>
      </c>
      <c r="X320">
        <f t="shared" si="71"/>
        <v>97.335884036344154</v>
      </c>
      <c r="AA320">
        <f t="shared" si="72"/>
        <v>126.11219730000001</v>
      </c>
      <c r="AB320">
        <f t="shared" si="73"/>
        <v>97.335884036344154</v>
      </c>
    </row>
    <row r="321" spans="2:28" x14ac:dyDescent="0.25">
      <c r="B321" t="s">
        <v>89</v>
      </c>
      <c r="C321" t="s">
        <v>90</v>
      </c>
      <c r="D321">
        <v>126.11219730000001</v>
      </c>
      <c r="E321">
        <v>0</v>
      </c>
      <c r="F321">
        <v>0</v>
      </c>
      <c r="G321">
        <v>7.9470075910000002</v>
      </c>
      <c r="H321">
        <v>0.57277913889999998</v>
      </c>
      <c r="I321">
        <v>0.51284024019999996</v>
      </c>
      <c r="L321">
        <f t="shared" si="74"/>
        <v>1</v>
      </c>
      <c r="M321">
        <f t="shared" si="60"/>
        <v>21.325282062288728</v>
      </c>
      <c r="N321">
        <f t="shared" si="61"/>
        <v>7.9470075910000002</v>
      </c>
      <c r="O321">
        <f t="shared" si="62"/>
        <v>0.57277913889999998</v>
      </c>
      <c r="P321">
        <f t="shared" si="63"/>
        <v>3.2222702621550896</v>
      </c>
      <c r="Q321" t="str">
        <f t="shared" si="64"/>
        <v>0</v>
      </c>
      <c r="R321" t="str">
        <f t="shared" si="65"/>
        <v>-13.9529605414152+7.37437106616244i</v>
      </c>
      <c r="S321" t="str">
        <f t="shared" si="66"/>
        <v>5.4248251645372-26.9987447880039i</v>
      </c>
      <c r="T321" t="str">
        <f t="shared" si="67"/>
        <v>0</v>
      </c>
      <c r="U321" t="str">
        <f t="shared" si="68"/>
        <v>15.5222994132494-5.37165830826778i</v>
      </c>
      <c r="V321" t="str">
        <f t="shared" si="69"/>
        <v>64.9310736035186-1.37196568377577i</v>
      </c>
      <c r="W321" t="str">
        <f t="shared" si="70"/>
        <v>43.9959891588735-86.825268551666i</v>
      </c>
      <c r="X321">
        <f t="shared" si="71"/>
        <v>97.335884036344154</v>
      </c>
      <c r="AA321">
        <f t="shared" si="72"/>
        <v>126.11219730000001</v>
      </c>
      <c r="AB321">
        <f t="shared" si="73"/>
        <v>97.335884036344154</v>
      </c>
    </row>
    <row r="322" spans="2:28" x14ac:dyDescent="0.25">
      <c r="B322" t="s">
        <v>281</v>
      </c>
      <c r="C322" t="s">
        <v>78</v>
      </c>
      <c r="D322">
        <v>126.4081989</v>
      </c>
      <c r="E322">
        <v>0.29600159999999998</v>
      </c>
      <c r="F322">
        <v>0</v>
      </c>
      <c r="G322">
        <v>7.6225627439999997</v>
      </c>
      <c r="H322">
        <v>0.5233123932</v>
      </c>
      <c r="I322">
        <v>0.51889457760000002</v>
      </c>
      <c r="L322">
        <f t="shared" si="74"/>
        <v>1</v>
      </c>
      <c r="M322">
        <f t="shared" si="60"/>
        <v>21.325282062288728</v>
      </c>
      <c r="N322">
        <f t="shared" si="61"/>
        <v>7.7847851674999999</v>
      </c>
      <c r="O322">
        <f t="shared" si="62"/>
        <v>0.54804576604999999</v>
      </c>
      <c r="P322">
        <f t="shared" si="63"/>
        <v>3.2412905240532832</v>
      </c>
      <c r="Q322" t="str">
        <f t="shared" si="64"/>
        <v>0</v>
      </c>
      <c r="R322" t="str">
        <f t="shared" si="65"/>
        <v>-13.9529605414152+7.37437106616244i</v>
      </c>
      <c r="S322" t="str">
        <f t="shared" si="66"/>
        <v>5.4248251645372-26.9987447880039i</v>
      </c>
      <c r="T322" t="str">
        <f t="shared" si="67"/>
        <v>0</v>
      </c>
      <c r="U322" t="str">
        <f t="shared" si="68"/>
        <v>15.5222994132494-5.37165830826778i</v>
      </c>
      <c r="V322" t="str">
        <f t="shared" si="69"/>
        <v>64.9310736035186-1.37196568377577i</v>
      </c>
      <c r="W322" t="str">
        <f t="shared" si="70"/>
        <v>45.3426241252478-86.5420381973065i</v>
      </c>
      <c r="X322">
        <f t="shared" si="71"/>
        <v>97.700961806461038</v>
      </c>
      <c r="AA322">
        <f t="shared" si="72"/>
        <v>126.4081989</v>
      </c>
      <c r="AB322">
        <f t="shared" si="73"/>
        <v>97.700961806461038</v>
      </c>
    </row>
    <row r="323" spans="2:28" x14ac:dyDescent="0.25">
      <c r="B323" t="s">
        <v>282</v>
      </c>
      <c r="C323" t="s">
        <v>105</v>
      </c>
      <c r="D323">
        <v>126.4081989</v>
      </c>
      <c r="E323">
        <v>0</v>
      </c>
      <c r="F323">
        <v>0</v>
      </c>
      <c r="G323">
        <v>7.6225627439999997</v>
      </c>
      <c r="H323">
        <v>0.5233123932</v>
      </c>
      <c r="I323">
        <v>0.51889457760000002</v>
      </c>
      <c r="L323">
        <f t="shared" si="74"/>
        <v>1</v>
      </c>
      <c r="M323">
        <f t="shared" si="60"/>
        <v>21.325282062288728</v>
      </c>
      <c r="N323">
        <f t="shared" si="61"/>
        <v>7.6225627439999997</v>
      </c>
      <c r="O323">
        <f t="shared" si="62"/>
        <v>0.5233123932</v>
      </c>
      <c r="P323">
        <f t="shared" si="63"/>
        <v>3.2603107859514777</v>
      </c>
      <c r="Q323" t="str">
        <f t="shared" si="64"/>
        <v>0</v>
      </c>
      <c r="R323" t="str">
        <f t="shared" si="65"/>
        <v>-13.9529605414152+7.37437106616244i</v>
      </c>
      <c r="S323" t="str">
        <f t="shared" si="66"/>
        <v>5.4248251645372-26.9987447880039i</v>
      </c>
      <c r="T323" t="str">
        <f t="shared" si="67"/>
        <v>0</v>
      </c>
      <c r="U323" t="str">
        <f t="shared" si="68"/>
        <v>15.5222994132494-5.37165830826778i</v>
      </c>
      <c r="V323" t="str">
        <f t="shared" si="69"/>
        <v>64.9310736035186-1.37196568377577i</v>
      </c>
      <c r="W323" t="str">
        <f t="shared" si="70"/>
        <v>46.6306353485962-86.205771641431i</v>
      </c>
      <c r="X323">
        <f t="shared" si="71"/>
        <v>98.009444531169024</v>
      </c>
      <c r="AA323">
        <f t="shared" si="72"/>
        <v>126.4081989</v>
      </c>
      <c r="AB323">
        <f t="shared" si="73"/>
        <v>98.009444531169024</v>
      </c>
    </row>
    <row r="324" spans="2:28" x14ac:dyDescent="0.25">
      <c r="B324" t="s">
        <v>283</v>
      </c>
      <c r="C324" t="s">
        <v>122</v>
      </c>
      <c r="D324">
        <v>127.5181989</v>
      </c>
      <c r="E324">
        <v>1.1100000000000001</v>
      </c>
      <c r="F324">
        <v>0</v>
      </c>
      <c r="G324">
        <v>7.4623793750000003</v>
      </c>
      <c r="H324">
        <v>-0.37371569919999997</v>
      </c>
      <c r="I324">
        <v>0.54284313240000004</v>
      </c>
      <c r="L324">
        <f t="shared" si="74"/>
        <v>1</v>
      </c>
      <c r="M324">
        <f t="shared" si="60"/>
        <v>21.325282062288728</v>
      </c>
      <c r="N324">
        <f t="shared" si="61"/>
        <v>7.5424710595000004</v>
      </c>
      <c r="O324">
        <f t="shared" si="62"/>
        <v>7.4798347000000015E-2</v>
      </c>
      <c r="P324">
        <f t="shared" si="63"/>
        <v>3.3355473897752503</v>
      </c>
      <c r="Q324" t="str">
        <f t="shared" si="64"/>
        <v>0</v>
      </c>
      <c r="R324" t="str">
        <f t="shared" si="65"/>
        <v>-13.9529605414152+7.37437106616244i</v>
      </c>
      <c r="S324" t="str">
        <f t="shared" si="66"/>
        <v>5.4248251645372-26.9987447880039i</v>
      </c>
      <c r="T324" t="str">
        <f t="shared" si="67"/>
        <v>0</v>
      </c>
      <c r="U324" t="str">
        <f t="shared" si="68"/>
        <v>15.5222994132494-5.37165830826778i</v>
      </c>
      <c r="V324" t="str">
        <f t="shared" si="69"/>
        <v>64.9310736035186-1.37196568377577i</v>
      </c>
      <c r="W324" t="str">
        <f t="shared" si="70"/>
        <v>53.1512336139205-87.689340218717i</v>
      </c>
      <c r="X324">
        <f t="shared" si="71"/>
        <v>102.54010933617856</v>
      </c>
      <c r="AA324">
        <f t="shared" si="72"/>
        <v>127.5181989</v>
      </c>
      <c r="AB324">
        <f t="shared" si="73"/>
        <v>102.54010933617856</v>
      </c>
    </row>
    <row r="325" spans="2:28" x14ac:dyDescent="0.25">
      <c r="B325" t="s">
        <v>284</v>
      </c>
      <c r="C325" t="s">
        <v>105</v>
      </c>
      <c r="D325">
        <v>127.5181989</v>
      </c>
      <c r="E325">
        <v>0</v>
      </c>
      <c r="F325">
        <v>0</v>
      </c>
      <c r="G325">
        <v>7.4623793750000003</v>
      </c>
      <c r="H325">
        <v>-0.37371569919999997</v>
      </c>
      <c r="I325">
        <v>0.54284313240000004</v>
      </c>
      <c r="L325">
        <f t="shared" si="74"/>
        <v>1</v>
      </c>
      <c r="M325">
        <f t="shared" si="60"/>
        <v>21.325282062288728</v>
      </c>
      <c r="N325">
        <f t="shared" si="61"/>
        <v>7.4623793750000003</v>
      </c>
      <c r="O325">
        <f t="shared" si="62"/>
        <v>-0.37371569919999997</v>
      </c>
      <c r="P325">
        <f t="shared" si="63"/>
        <v>3.410783993599023</v>
      </c>
      <c r="Q325" t="str">
        <f t="shared" si="64"/>
        <v>0</v>
      </c>
      <c r="R325" t="str">
        <f t="shared" si="65"/>
        <v>-13.9529605414152+7.37437106616244i</v>
      </c>
      <c r="S325" t="str">
        <f t="shared" si="66"/>
        <v>5.4248251645372-26.9987447880039i</v>
      </c>
      <c r="T325" t="str">
        <f t="shared" si="67"/>
        <v>0</v>
      </c>
      <c r="U325" t="str">
        <f t="shared" si="68"/>
        <v>15.5222994132494-5.37165830826778i</v>
      </c>
      <c r="V325" t="str">
        <f t="shared" si="69"/>
        <v>64.9310736035186-1.37196568377577i</v>
      </c>
      <c r="W325" t="str">
        <f t="shared" si="70"/>
        <v>59.29936138442-88.6563667205785i</v>
      </c>
      <c r="X325">
        <f t="shared" si="71"/>
        <v>106.66004697492751</v>
      </c>
      <c r="AA325">
        <f t="shared" si="72"/>
        <v>127.5181989</v>
      </c>
      <c r="AB325">
        <f t="shared" si="73"/>
        <v>106.66004697492751</v>
      </c>
    </row>
    <row r="326" spans="2:28" x14ac:dyDescent="0.25">
      <c r="B326" t="s">
        <v>246</v>
      </c>
      <c r="C326" t="s">
        <v>78</v>
      </c>
      <c r="D326">
        <v>127.8134489</v>
      </c>
      <c r="E326">
        <v>0.29525000000000001</v>
      </c>
      <c r="F326">
        <v>0</v>
      </c>
      <c r="G326">
        <v>7.6963715920000002</v>
      </c>
      <c r="H326">
        <v>-0.41880662909999999</v>
      </c>
      <c r="I326">
        <v>0.54904522550000001</v>
      </c>
      <c r="L326">
        <f t="shared" si="74"/>
        <v>1</v>
      </c>
      <c r="M326">
        <f t="shared" si="60"/>
        <v>21.325282062288728</v>
      </c>
      <c r="N326">
        <f t="shared" si="61"/>
        <v>7.5793754834999998</v>
      </c>
      <c r="O326">
        <f t="shared" si="62"/>
        <v>-0.39626116415000001</v>
      </c>
      <c r="P326">
        <f t="shared" si="63"/>
        <v>3.4302684437188629</v>
      </c>
      <c r="Q326" t="str">
        <f t="shared" si="64"/>
        <v>0</v>
      </c>
      <c r="R326" t="str">
        <f t="shared" si="65"/>
        <v>-13.9529605414152+7.37437106616244i</v>
      </c>
      <c r="S326" t="str">
        <f t="shared" si="66"/>
        <v>5.4248251645372-26.9987447880039i</v>
      </c>
      <c r="T326" t="str">
        <f t="shared" si="67"/>
        <v>0</v>
      </c>
      <c r="U326" t="str">
        <f t="shared" si="68"/>
        <v>15.5222994132494-5.37165830826778i</v>
      </c>
      <c r="V326" t="str">
        <f t="shared" si="69"/>
        <v>64.9310736035186-1.37196568377577i</v>
      </c>
      <c r="W326" t="str">
        <f t="shared" si="70"/>
        <v>61.3872159192755-89.640730152532i</v>
      </c>
      <c r="X326">
        <f t="shared" si="71"/>
        <v>108.64552812057573</v>
      </c>
      <c r="AA326">
        <f t="shared" si="72"/>
        <v>127.8134489</v>
      </c>
      <c r="AB326">
        <f t="shared" si="73"/>
        <v>108.64552812057573</v>
      </c>
    </row>
    <row r="327" spans="2:28" x14ac:dyDescent="0.25">
      <c r="B327" t="s">
        <v>127</v>
      </c>
      <c r="C327" t="s">
        <v>78</v>
      </c>
      <c r="D327">
        <v>128.0634489</v>
      </c>
      <c r="E327">
        <v>0.25</v>
      </c>
      <c r="F327">
        <v>0</v>
      </c>
      <c r="G327">
        <v>7.9153199809999997</v>
      </c>
      <c r="H327">
        <v>-0.45698692549999997</v>
      </c>
      <c r="I327">
        <v>0.55414389870000003</v>
      </c>
      <c r="L327">
        <f t="shared" si="74"/>
        <v>1</v>
      </c>
      <c r="M327">
        <f t="shared" si="60"/>
        <v>21.325282062288728</v>
      </c>
      <c r="N327">
        <f t="shared" si="61"/>
        <v>7.8058457864999999</v>
      </c>
      <c r="O327">
        <f t="shared" si="62"/>
        <v>-0.43789677729999998</v>
      </c>
      <c r="P327">
        <f t="shared" si="63"/>
        <v>3.4657708481068781</v>
      </c>
      <c r="Q327" t="str">
        <f t="shared" si="64"/>
        <v>0</v>
      </c>
      <c r="R327" t="str">
        <f t="shared" si="65"/>
        <v>-13.9529605414152+7.37437106616244i</v>
      </c>
      <c r="S327" t="str">
        <f t="shared" si="66"/>
        <v>5.4248251645372-26.9987447880039i</v>
      </c>
      <c r="T327" t="str">
        <f t="shared" si="67"/>
        <v>0</v>
      </c>
      <c r="U327" t="str">
        <f t="shared" si="68"/>
        <v>15.5222994132494-5.37165830826778i</v>
      </c>
      <c r="V327" t="str">
        <f t="shared" si="69"/>
        <v>64.9310736035186-1.37196568377577i</v>
      </c>
      <c r="W327" t="str">
        <f t="shared" si="70"/>
        <v>65.2407993451365-91.4213297255145i</v>
      </c>
      <c r="X327">
        <f t="shared" si="71"/>
        <v>112.31305101355585</v>
      </c>
      <c r="AA327">
        <f t="shared" si="72"/>
        <v>128.0634489</v>
      </c>
      <c r="AB327">
        <f t="shared" si="73"/>
        <v>112.31305101355585</v>
      </c>
    </row>
    <row r="328" spans="2:28" x14ac:dyDescent="0.25">
      <c r="B328" t="s">
        <v>128</v>
      </c>
      <c r="C328" t="s">
        <v>129</v>
      </c>
      <c r="D328">
        <v>128.0634489</v>
      </c>
      <c r="E328">
        <v>0</v>
      </c>
      <c r="F328">
        <v>0</v>
      </c>
      <c r="G328">
        <v>7.9153199809999997</v>
      </c>
      <c r="H328">
        <v>-0.45698692549999997</v>
      </c>
      <c r="I328">
        <v>0.55414389870000003</v>
      </c>
      <c r="L328">
        <f t="shared" si="74"/>
        <v>1</v>
      </c>
      <c r="M328">
        <f t="shared" si="60"/>
        <v>21.325282062288728</v>
      </c>
      <c r="N328">
        <f t="shared" si="61"/>
        <v>7.9153199809999997</v>
      </c>
      <c r="O328">
        <f t="shared" si="62"/>
        <v>-0.45698692549999997</v>
      </c>
      <c r="P328">
        <f t="shared" si="63"/>
        <v>3.4817888023750534</v>
      </c>
      <c r="Q328" t="str">
        <f t="shared" si="64"/>
        <v>0</v>
      </c>
      <c r="R328" t="str">
        <f t="shared" si="65"/>
        <v>-13.9529605414152+7.37437106616244i</v>
      </c>
      <c r="S328" t="str">
        <f t="shared" si="66"/>
        <v>5.4248251645372-26.9987447880039i</v>
      </c>
      <c r="T328" t="str">
        <f t="shared" si="67"/>
        <v>0</v>
      </c>
      <c r="U328" t="str">
        <f t="shared" si="68"/>
        <v>15.5222994132494-5.37165830826778i</v>
      </c>
      <c r="V328" t="str">
        <f t="shared" si="69"/>
        <v>64.9310736035186-1.37196568377577i</v>
      </c>
      <c r="W328" t="str">
        <f t="shared" si="70"/>
        <v>67.0070077682605-92.2272295086425i</v>
      </c>
      <c r="X328">
        <f t="shared" si="71"/>
        <v>113.99912698304115</v>
      </c>
      <c r="AA328">
        <f t="shared" si="72"/>
        <v>128.0634489</v>
      </c>
      <c r="AB328">
        <f t="shared" si="73"/>
        <v>113.99912698304115</v>
      </c>
    </row>
    <row r="329" spans="2:28" x14ac:dyDescent="0.25">
      <c r="B329" t="s">
        <v>234</v>
      </c>
      <c r="C329" t="s">
        <v>105</v>
      </c>
      <c r="D329">
        <v>128.0634489</v>
      </c>
      <c r="E329">
        <v>0</v>
      </c>
      <c r="F329">
        <v>0</v>
      </c>
      <c r="G329">
        <v>7.9153199809999997</v>
      </c>
      <c r="H329">
        <v>-0.45698692549999997</v>
      </c>
      <c r="I329">
        <v>0.55414389870000003</v>
      </c>
      <c r="L329">
        <f t="shared" si="74"/>
        <v>1</v>
      </c>
      <c r="M329">
        <f t="shared" si="60"/>
        <v>21.325282062288728</v>
      </c>
      <c r="N329">
        <f t="shared" si="61"/>
        <v>7.9153199809999997</v>
      </c>
      <c r="O329">
        <f t="shared" si="62"/>
        <v>-0.45698692549999997</v>
      </c>
      <c r="P329">
        <f t="shared" si="63"/>
        <v>3.4817888023750534</v>
      </c>
      <c r="Q329" t="str">
        <f t="shared" si="64"/>
        <v>0</v>
      </c>
      <c r="R329" t="str">
        <f t="shared" si="65"/>
        <v>-13.9529605414152+7.37437106616244i</v>
      </c>
      <c r="S329" t="str">
        <f t="shared" si="66"/>
        <v>5.4248251645372-26.9987447880039i</v>
      </c>
      <c r="T329" t="str">
        <f t="shared" si="67"/>
        <v>0</v>
      </c>
      <c r="U329" t="str">
        <f t="shared" si="68"/>
        <v>15.5222994132494-5.37165830826778i</v>
      </c>
      <c r="V329" t="str">
        <f t="shared" si="69"/>
        <v>64.9310736035186-1.37196568377577i</v>
      </c>
      <c r="W329" t="str">
        <f t="shared" si="70"/>
        <v>67.0070077682605-92.2272295086425i</v>
      </c>
      <c r="X329">
        <f t="shared" si="71"/>
        <v>113.99912698304115</v>
      </c>
      <c r="AA329">
        <f t="shared" si="72"/>
        <v>128.0634489</v>
      </c>
      <c r="AB329">
        <f t="shared" si="73"/>
        <v>113.99912698304115</v>
      </c>
    </row>
    <row r="330" spans="2:28" x14ac:dyDescent="0.25">
      <c r="B330" t="s">
        <v>235</v>
      </c>
      <c r="C330" t="s">
        <v>105</v>
      </c>
      <c r="D330">
        <v>128.0634489</v>
      </c>
      <c r="E330">
        <v>0</v>
      </c>
      <c r="F330">
        <v>0</v>
      </c>
      <c r="G330">
        <v>7.9153199809999997</v>
      </c>
      <c r="H330">
        <v>-0.45698692549999997</v>
      </c>
      <c r="I330">
        <v>0.55414389870000003</v>
      </c>
      <c r="L330">
        <f t="shared" si="74"/>
        <v>1</v>
      </c>
      <c r="M330">
        <f t="shared" si="60"/>
        <v>21.325282062288728</v>
      </c>
      <c r="N330">
        <f t="shared" si="61"/>
        <v>7.9153199809999997</v>
      </c>
      <c r="O330">
        <f t="shared" si="62"/>
        <v>-0.45698692549999997</v>
      </c>
      <c r="P330">
        <f t="shared" si="63"/>
        <v>3.4817888023750534</v>
      </c>
      <c r="Q330" t="str">
        <f t="shared" si="64"/>
        <v>0</v>
      </c>
      <c r="R330" t="str">
        <f t="shared" si="65"/>
        <v>-13.9529605414152+7.37437106616244i</v>
      </c>
      <c r="S330" t="str">
        <f t="shared" si="66"/>
        <v>5.4248251645372-26.9987447880039i</v>
      </c>
      <c r="T330" t="str">
        <f t="shared" si="67"/>
        <v>0</v>
      </c>
      <c r="U330" t="str">
        <f t="shared" si="68"/>
        <v>15.5222994132494-5.37165830826778i</v>
      </c>
      <c r="V330" t="str">
        <f t="shared" si="69"/>
        <v>64.9310736035186-1.37196568377577i</v>
      </c>
      <c r="W330" t="str">
        <f t="shared" si="70"/>
        <v>67.0070077682605-92.2272295086425i</v>
      </c>
      <c r="X330">
        <f t="shared" si="71"/>
        <v>113.99912698304115</v>
      </c>
      <c r="AA330">
        <f t="shared" si="72"/>
        <v>128.0634489</v>
      </c>
      <c r="AB330">
        <f t="shared" si="73"/>
        <v>113.99912698304115</v>
      </c>
    </row>
    <row r="331" spans="2:28" x14ac:dyDescent="0.25">
      <c r="B331" t="s">
        <v>257</v>
      </c>
      <c r="C331" t="s">
        <v>122</v>
      </c>
      <c r="D331">
        <v>128.06344989999999</v>
      </c>
      <c r="E331" s="1">
        <v>9.9999999999999995E-7</v>
      </c>
      <c r="F331">
        <v>0</v>
      </c>
      <c r="G331">
        <v>7.9153208949999998</v>
      </c>
      <c r="H331">
        <v>-0.45698707820000001</v>
      </c>
      <c r="I331">
        <v>0.55414391890000003</v>
      </c>
      <c r="L331">
        <f t="shared" si="74"/>
        <v>1</v>
      </c>
      <c r="M331">
        <f t="shared" si="60"/>
        <v>21.325282062288728</v>
      </c>
      <c r="N331">
        <f t="shared" si="61"/>
        <v>7.9153204380000002</v>
      </c>
      <c r="O331">
        <f t="shared" si="62"/>
        <v>-0.45698700184999996</v>
      </c>
      <c r="P331">
        <f t="shared" si="63"/>
        <v>3.4817888658352243</v>
      </c>
      <c r="Q331" t="str">
        <f t="shared" si="64"/>
        <v>0</v>
      </c>
      <c r="R331" t="str">
        <f t="shared" si="65"/>
        <v>-13.9529605414152+7.37437106616244i</v>
      </c>
      <c r="S331" t="str">
        <f t="shared" si="66"/>
        <v>5.4248251645372-26.9987447880039i</v>
      </c>
      <c r="T331" t="str">
        <f t="shared" si="67"/>
        <v>0</v>
      </c>
      <c r="U331" t="str">
        <f t="shared" si="68"/>
        <v>15.5222994132494-5.37165830826778i</v>
      </c>
      <c r="V331" t="str">
        <f t="shared" si="69"/>
        <v>64.9310736035186-1.37196568377577i</v>
      </c>
      <c r="W331" t="str">
        <f t="shared" si="70"/>
        <v>67.0070148600015-92.2272327860625i</v>
      </c>
      <c r="X331">
        <f t="shared" si="71"/>
        <v>113.99913380295055</v>
      </c>
      <c r="AA331">
        <f t="shared" si="72"/>
        <v>128.06344989999999</v>
      </c>
      <c r="AB331">
        <f t="shared" si="73"/>
        <v>113.99913380295055</v>
      </c>
    </row>
    <row r="332" spans="2:28" x14ac:dyDescent="0.25">
      <c r="B332" t="s">
        <v>144</v>
      </c>
      <c r="C332" t="s">
        <v>78</v>
      </c>
      <c r="D332">
        <v>128.3134489</v>
      </c>
      <c r="E332">
        <v>0.249999</v>
      </c>
      <c r="F332">
        <v>0</v>
      </c>
      <c r="G332">
        <v>8.1533585179999992</v>
      </c>
      <c r="H332">
        <v>-0.4951672218</v>
      </c>
      <c r="I332">
        <v>0.55909757650000003</v>
      </c>
      <c r="L332">
        <f t="shared" si="74"/>
        <v>1</v>
      </c>
      <c r="M332">
        <f t="shared" si="60"/>
        <v>21.325282062288728</v>
      </c>
      <c r="N332">
        <f t="shared" si="61"/>
        <v>8.0343397064999991</v>
      </c>
      <c r="O332">
        <f t="shared" si="62"/>
        <v>-0.47607715</v>
      </c>
      <c r="P332">
        <f t="shared" si="63"/>
        <v>3.4973513036199555</v>
      </c>
      <c r="Q332" t="str">
        <f t="shared" si="64"/>
        <v>0</v>
      </c>
      <c r="R332" t="str">
        <f t="shared" si="65"/>
        <v>-13.9529605414152+7.37437106616244i</v>
      </c>
      <c r="S332" t="str">
        <f t="shared" si="66"/>
        <v>5.4248251645372-26.9987447880039i</v>
      </c>
      <c r="T332" t="str">
        <f t="shared" si="67"/>
        <v>0</v>
      </c>
      <c r="U332" t="str">
        <f t="shared" si="68"/>
        <v>15.5222994132494-5.37165830826778i</v>
      </c>
      <c r="V332" t="str">
        <f t="shared" si="69"/>
        <v>64.9310736035186-1.37196568377577i</v>
      </c>
      <c r="W332" t="str">
        <f t="shared" si="70"/>
        <v>68.7749119901735-93.0587250323605i</v>
      </c>
      <c r="X332">
        <f t="shared" si="71"/>
        <v>115.71479950250352</v>
      </c>
      <c r="AA332">
        <f t="shared" si="72"/>
        <v>128.3134489</v>
      </c>
      <c r="AB332">
        <f t="shared" si="73"/>
        <v>115.71479950250352</v>
      </c>
    </row>
    <row r="333" spans="2:28" x14ac:dyDescent="0.25">
      <c r="B333" t="s">
        <v>237</v>
      </c>
      <c r="C333" t="s">
        <v>78</v>
      </c>
      <c r="D333">
        <v>128.82273190000001</v>
      </c>
      <c r="E333">
        <v>0.50928300000000004</v>
      </c>
      <c r="F333">
        <v>0</v>
      </c>
      <c r="G333">
        <v>8.697330182</v>
      </c>
      <c r="H333">
        <v>-0.57294552529999998</v>
      </c>
      <c r="I333">
        <v>0.56872883780000005</v>
      </c>
      <c r="L333">
        <f t="shared" si="74"/>
        <v>1</v>
      </c>
      <c r="M333">
        <f t="shared" si="60"/>
        <v>21.325282062288728</v>
      </c>
      <c r="N333">
        <f t="shared" si="61"/>
        <v>8.4253443499999996</v>
      </c>
      <c r="O333">
        <f t="shared" si="62"/>
        <v>-0.53405637355000002</v>
      </c>
      <c r="P333">
        <f t="shared" si="63"/>
        <v>3.5431711776893988</v>
      </c>
      <c r="Q333" t="str">
        <f t="shared" si="64"/>
        <v>0</v>
      </c>
      <c r="R333" t="str">
        <f t="shared" si="65"/>
        <v>-13.9529605414152+7.37437106616244i</v>
      </c>
      <c r="S333" t="str">
        <f t="shared" si="66"/>
        <v>5.4248251645372-26.9987447880039i</v>
      </c>
      <c r="T333" t="str">
        <f t="shared" si="67"/>
        <v>0</v>
      </c>
      <c r="U333" t="str">
        <f t="shared" si="68"/>
        <v>15.5222994132494-5.37165830826778i</v>
      </c>
      <c r="V333" t="str">
        <f t="shared" si="69"/>
        <v>64.9310736035186-1.37196568377577i</v>
      </c>
      <c r="W333" t="str">
        <f t="shared" si="70"/>
        <v>74.1454079458495-95.586324542189i</v>
      </c>
      <c r="X333">
        <f t="shared" si="71"/>
        <v>120.97225698043798</v>
      </c>
      <c r="AA333">
        <f t="shared" si="72"/>
        <v>128.82273190000001</v>
      </c>
      <c r="AB333">
        <f t="shared" si="73"/>
        <v>120.97225698043798</v>
      </c>
    </row>
    <row r="334" spans="2:28" x14ac:dyDescent="0.25">
      <c r="B334" t="s">
        <v>285</v>
      </c>
      <c r="C334" t="s">
        <v>78</v>
      </c>
      <c r="D334">
        <v>129.1355575</v>
      </c>
      <c r="E334">
        <v>0.31282555979999999</v>
      </c>
      <c r="F334">
        <v>0</v>
      </c>
      <c r="G334">
        <v>9.0707394610000005</v>
      </c>
      <c r="H334">
        <v>-0.62072061560000003</v>
      </c>
      <c r="I334">
        <v>0.57433541580000003</v>
      </c>
      <c r="L334">
        <f t="shared" si="74"/>
        <v>1</v>
      </c>
      <c r="M334">
        <f t="shared" si="60"/>
        <v>21.325282062288728</v>
      </c>
      <c r="N334">
        <f t="shared" si="61"/>
        <v>8.8840348215000002</v>
      </c>
      <c r="O334">
        <f t="shared" si="62"/>
        <v>-0.59683307045</v>
      </c>
      <c r="P334">
        <f t="shared" si="63"/>
        <v>3.5910422616908599</v>
      </c>
      <c r="Q334" t="str">
        <f t="shared" si="64"/>
        <v>0</v>
      </c>
      <c r="R334" t="str">
        <f t="shared" si="65"/>
        <v>-13.9529605414152+7.37437106616244i</v>
      </c>
      <c r="S334" t="str">
        <f t="shared" si="66"/>
        <v>5.4248251645372-26.9987447880039i</v>
      </c>
      <c r="T334" t="str">
        <f t="shared" si="67"/>
        <v>0</v>
      </c>
      <c r="U334" t="str">
        <f t="shared" si="68"/>
        <v>15.5222994132494-5.37165830826778i</v>
      </c>
      <c r="V334" t="str">
        <f t="shared" si="69"/>
        <v>64.9310736035186-1.37196568377577i</v>
      </c>
      <c r="W334" t="str">
        <f t="shared" si="70"/>
        <v>79.9536788460245-98.244901635292i</v>
      </c>
      <c r="X334">
        <f t="shared" si="71"/>
        <v>126.66748382415049</v>
      </c>
      <c r="AA334">
        <f t="shared" si="72"/>
        <v>129.1355575</v>
      </c>
      <c r="AB334">
        <f t="shared" si="73"/>
        <v>126.66748382415049</v>
      </c>
    </row>
    <row r="335" spans="2:28" x14ac:dyDescent="0.25">
      <c r="B335" t="s">
        <v>286</v>
      </c>
      <c r="C335" t="s">
        <v>78</v>
      </c>
      <c r="D335">
        <v>129.65715410000001</v>
      </c>
      <c r="E335">
        <v>0.52159659000000003</v>
      </c>
      <c r="F335">
        <v>0</v>
      </c>
      <c r="G335">
        <v>9.759820758</v>
      </c>
      <c r="H335">
        <v>-0.70037946510000004</v>
      </c>
      <c r="I335">
        <v>0.58316286650000004</v>
      </c>
      <c r="L335">
        <f t="shared" si="74"/>
        <v>1</v>
      </c>
      <c r="M335">
        <f t="shared" si="60"/>
        <v>21.325282062288728</v>
      </c>
      <c r="N335">
        <f t="shared" si="61"/>
        <v>9.4152801094999994</v>
      </c>
      <c r="O335">
        <f t="shared" si="62"/>
        <v>-0.66055004034999998</v>
      </c>
      <c r="P335">
        <f t="shared" si="63"/>
        <v>3.6363881002164851</v>
      </c>
      <c r="Q335" t="str">
        <f t="shared" si="64"/>
        <v>0</v>
      </c>
      <c r="R335" t="str">
        <f t="shared" si="65"/>
        <v>-13.9529605414152+7.37437106616244i</v>
      </c>
      <c r="S335" t="str">
        <f t="shared" si="66"/>
        <v>5.4248251645372-26.9987447880039i</v>
      </c>
      <c r="T335" t="str">
        <f t="shared" si="67"/>
        <v>0</v>
      </c>
      <c r="U335" t="str">
        <f t="shared" si="68"/>
        <v>15.5222994132494-5.37165830826778i</v>
      </c>
      <c r="V335" t="str">
        <f t="shared" si="69"/>
        <v>64.9310736035186-1.37196568377577i</v>
      </c>
      <c r="W335" t="str">
        <f t="shared" si="70"/>
        <v>85.8576158981195-101.014797783164i</v>
      </c>
      <c r="X335">
        <f t="shared" si="71"/>
        <v>132.5726954500154</v>
      </c>
      <c r="AA335">
        <f t="shared" si="72"/>
        <v>129.65715410000001</v>
      </c>
      <c r="AB335">
        <f t="shared" si="73"/>
        <v>132.5726954500154</v>
      </c>
    </row>
    <row r="336" spans="2:28" x14ac:dyDescent="0.25">
      <c r="B336" t="s">
        <v>287</v>
      </c>
      <c r="C336" t="s">
        <v>105</v>
      </c>
      <c r="D336">
        <v>129.65715410000001</v>
      </c>
      <c r="E336">
        <v>0</v>
      </c>
      <c r="F336">
        <v>0</v>
      </c>
      <c r="G336">
        <v>9.759820758</v>
      </c>
      <c r="H336">
        <v>-0.70037946510000004</v>
      </c>
      <c r="I336">
        <v>0.58316286650000004</v>
      </c>
      <c r="L336">
        <f t="shared" si="74"/>
        <v>1</v>
      </c>
      <c r="M336">
        <f t="shared" si="60"/>
        <v>21.325282062288728</v>
      </c>
      <c r="N336">
        <f t="shared" si="61"/>
        <v>9.759820758</v>
      </c>
      <c r="O336">
        <f t="shared" si="62"/>
        <v>-0.70037946510000004</v>
      </c>
      <c r="P336">
        <f t="shared" si="63"/>
        <v>3.6641203544855308</v>
      </c>
      <c r="Q336" t="str">
        <f t="shared" si="64"/>
        <v>0</v>
      </c>
      <c r="R336" t="str">
        <f t="shared" si="65"/>
        <v>-13.9529605414152+7.37437106616244i</v>
      </c>
      <c r="S336" t="str">
        <f t="shared" si="66"/>
        <v>5.4248251645372-26.9987447880039i</v>
      </c>
      <c r="T336" t="str">
        <f t="shared" si="67"/>
        <v>0</v>
      </c>
      <c r="U336" t="str">
        <f t="shared" si="68"/>
        <v>15.5222994132494-5.37165830826778i</v>
      </c>
      <c r="V336" t="str">
        <f t="shared" si="69"/>
        <v>64.9310736035186-1.37196568377577i</v>
      </c>
      <c r="W336" t="str">
        <f t="shared" si="70"/>
        <v>89.535601643905-102.664464582373i</v>
      </c>
      <c r="X336">
        <f t="shared" si="71"/>
        <v>136.22267157019556</v>
      </c>
      <c r="AA336">
        <f t="shared" si="72"/>
        <v>129.65715410000001</v>
      </c>
      <c r="AB336">
        <f t="shared" si="73"/>
        <v>136.22267157019556</v>
      </c>
    </row>
    <row r="337" spans="2:28" x14ac:dyDescent="0.25">
      <c r="B337" t="s">
        <v>288</v>
      </c>
      <c r="C337" t="s">
        <v>107</v>
      </c>
      <c r="D337">
        <v>139.0978101</v>
      </c>
      <c r="E337">
        <v>9.4406560000000006</v>
      </c>
      <c r="F337">
        <v>3.8924026770000002E-2</v>
      </c>
      <c r="G337">
        <v>36.595330140000002</v>
      </c>
      <c r="H337">
        <v>-2.1421676399999998</v>
      </c>
      <c r="I337">
        <v>0.66641128429999996</v>
      </c>
      <c r="L337">
        <f t="shared" si="74"/>
        <v>1</v>
      </c>
      <c r="M337">
        <f t="shared" si="60"/>
        <v>40.041576097422386</v>
      </c>
      <c r="N337">
        <f t="shared" si="61"/>
        <v>23.177575449000003</v>
      </c>
      <c r="O337">
        <f t="shared" si="62"/>
        <v>-1.42127355255</v>
      </c>
      <c r="P337">
        <f t="shared" si="63"/>
        <v>3.9256529722689844</v>
      </c>
      <c r="Q337" t="str">
        <f t="shared" si="64"/>
        <v>-3.80394303497137+5.58334734953393i</v>
      </c>
      <c r="R337" t="str">
        <f t="shared" si="65"/>
        <v>-17.7569035763866+12.9577184156964i</v>
      </c>
      <c r="S337" t="str">
        <f t="shared" si="66"/>
        <v>1.6208821295658-21.4153974384699i</v>
      </c>
      <c r="T337" t="str">
        <f t="shared" si="67"/>
        <v>5.47679740120654-3.95581097437581i</v>
      </c>
      <c r="U337" t="str">
        <f t="shared" si="68"/>
        <v>20.9990968144559-9.32746928264359i</v>
      </c>
      <c r="V337" t="str">
        <f t="shared" si="69"/>
        <v>70.4078710047251-5.32777665815158i</v>
      </c>
      <c r="W337" t="str">
        <f t="shared" si="70"/>
        <v>149.8567180853-162.698959465199i</v>
      </c>
      <c r="X337">
        <f t="shared" si="71"/>
        <v>221.19671644569127</v>
      </c>
      <c r="AA337">
        <f t="shared" si="72"/>
        <v>139.0978101</v>
      </c>
      <c r="AB337">
        <f t="shared" si="73"/>
        <v>221.19671644569127</v>
      </c>
    </row>
    <row r="338" spans="2:28" x14ac:dyDescent="0.25">
      <c r="B338" t="s">
        <v>289</v>
      </c>
      <c r="C338" t="s">
        <v>105</v>
      </c>
      <c r="D338">
        <v>139.0978101</v>
      </c>
      <c r="E338">
        <v>0</v>
      </c>
      <c r="F338">
        <v>0</v>
      </c>
      <c r="G338">
        <v>36.595330140000002</v>
      </c>
      <c r="H338">
        <v>-2.1421676399999998</v>
      </c>
      <c r="I338">
        <v>0.66641128429999996</v>
      </c>
      <c r="L338">
        <f t="shared" si="74"/>
        <v>1</v>
      </c>
      <c r="M338">
        <f t="shared" si="60"/>
        <v>40.041576097422386</v>
      </c>
      <c r="N338">
        <f t="shared" si="61"/>
        <v>36.595330140000002</v>
      </c>
      <c r="O338">
        <f t="shared" si="62"/>
        <v>-2.1421676399999998</v>
      </c>
      <c r="P338">
        <f t="shared" si="63"/>
        <v>4.1871855900524375</v>
      </c>
      <c r="Q338" t="str">
        <f t="shared" si="64"/>
        <v>0</v>
      </c>
      <c r="R338" t="str">
        <f t="shared" si="65"/>
        <v>-17.7569035763866+12.9577184156964i</v>
      </c>
      <c r="S338" t="str">
        <f t="shared" si="66"/>
        <v>1.6208821295658-21.4153974384699i</v>
      </c>
      <c r="T338" t="str">
        <f t="shared" si="67"/>
        <v>0</v>
      </c>
      <c r="U338" t="str">
        <f t="shared" si="68"/>
        <v>20.9990968144559-9.32746928264359i</v>
      </c>
      <c r="V338" t="str">
        <f t="shared" si="69"/>
        <v>70.4078710047251-5.32777665815158i</v>
      </c>
      <c r="W338" t="str">
        <f t="shared" si="70"/>
        <v>212.899870014143-174.307084492166i</v>
      </c>
      <c r="X338">
        <f t="shared" si="71"/>
        <v>275.15325612501499</v>
      </c>
      <c r="AA338">
        <f t="shared" si="72"/>
        <v>139.0978101</v>
      </c>
      <c r="AB338">
        <f t="shared" si="73"/>
        <v>275.15325612501499</v>
      </c>
    </row>
    <row r="339" spans="2:28" x14ac:dyDescent="0.25">
      <c r="B339" t="s">
        <v>286</v>
      </c>
      <c r="C339" t="s">
        <v>78</v>
      </c>
      <c r="D339">
        <v>139.61940670000001</v>
      </c>
      <c r="E339">
        <v>0.52159659000000003</v>
      </c>
      <c r="F339">
        <v>0</v>
      </c>
      <c r="G339">
        <v>38.871574600000002</v>
      </c>
      <c r="H339">
        <v>-2.2218264900000002</v>
      </c>
      <c r="I339">
        <v>0.66861238450000005</v>
      </c>
      <c r="L339">
        <f t="shared" si="74"/>
        <v>1</v>
      </c>
      <c r="M339">
        <f t="shared" si="60"/>
        <v>40.041576097422386</v>
      </c>
      <c r="N339">
        <f t="shared" si="61"/>
        <v>37.733452370000002</v>
      </c>
      <c r="O339">
        <f t="shared" si="62"/>
        <v>-2.181997065</v>
      </c>
      <c r="P339">
        <f t="shared" si="63"/>
        <v>4.1941005502705728</v>
      </c>
      <c r="Q339" t="str">
        <f t="shared" si="64"/>
        <v>0</v>
      </c>
      <c r="R339" t="str">
        <f t="shared" si="65"/>
        <v>-17.7569035763866+12.9577184156964i</v>
      </c>
      <c r="S339" t="str">
        <f t="shared" si="66"/>
        <v>1.6208821295658-21.4153974384699i</v>
      </c>
      <c r="T339" t="str">
        <f t="shared" si="67"/>
        <v>0</v>
      </c>
      <c r="U339" t="str">
        <f t="shared" si="68"/>
        <v>20.9990968144559-9.32746928264359i</v>
      </c>
      <c r="V339" t="str">
        <f t="shared" si="69"/>
        <v>70.4078710047251-5.32777665815158i</v>
      </c>
      <c r="W339" t="str">
        <f t="shared" si="70"/>
        <v>216.651353632698-176.01335328122i</v>
      </c>
      <c r="X339">
        <f t="shared" si="71"/>
        <v>279.13887146755451</v>
      </c>
      <c r="AA339">
        <f t="shared" si="72"/>
        <v>139.61940670000001</v>
      </c>
      <c r="AB339">
        <f t="shared" si="73"/>
        <v>279.13887146755451</v>
      </c>
    </row>
    <row r="340" spans="2:28" x14ac:dyDescent="0.25">
      <c r="B340" t="s">
        <v>285</v>
      </c>
      <c r="C340" t="s">
        <v>78</v>
      </c>
      <c r="D340">
        <v>139.93223219999999</v>
      </c>
      <c r="E340">
        <v>0.31282555979999999</v>
      </c>
      <c r="F340">
        <v>0</v>
      </c>
      <c r="G340">
        <v>40.276608099999997</v>
      </c>
      <c r="H340">
        <v>-2.2696015799999998</v>
      </c>
      <c r="I340">
        <v>0.66987068500000002</v>
      </c>
      <c r="L340">
        <f t="shared" si="74"/>
        <v>1</v>
      </c>
      <c r="M340">
        <f t="shared" si="60"/>
        <v>40.041576097422386</v>
      </c>
      <c r="N340">
        <f t="shared" si="61"/>
        <v>39.574091350000003</v>
      </c>
      <c r="O340">
        <f t="shared" si="62"/>
        <v>-2.2457140349999998</v>
      </c>
      <c r="P340">
        <f t="shared" si="63"/>
        <v>4.2049685780955164</v>
      </c>
      <c r="Q340" t="str">
        <f t="shared" si="64"/>
        <v>0</v>
      </c>
      <c r="R340" t="str">
        <f t="shared" si="65"/>
        <v>-17.7569035763866+12.9577184156964i</v>
      </c>
      <c r="S340" t="str">
        <f t="shared" si="66"/>
        <v>1.6208821295658-21.4153974384699i</v>
      </c>
      <c r="T340" t="str">
        <f t="shared" si="67"/>
        <v>0</v>
      </c>
      <c r="U340" t="str">
        <f t="shared" si="68"/>
        <v>20.9990968144559-9.32746928264359i</v>
      </c>
      <c r="V340" t="str">
        <f t="shared" si="69"/>
        <v>70.4078710047251-5.32777665815158i</v>
      </c>
      <c r="W340" t="str">
        <f t="shared" si="70"/>
        <v>222.60151676562-178.654866341927i</v>
      </c>
      <c r="X340">
        <f t="shared" si="71"/>
        <v>285.42774310498692</v>
      </c>
      <c r="AA340">
        <f t="shared" si="72"/>
        <v>139.93223219999999</v>
      </c>
      <c r="AB340">
        <f t="shared" si="73"/>
        <v>285.42774310498692</v>
      </c>
    </row>
    <row r="341" spans="2:28" x14ac:dyDescent="0.25">
      <c r="B341" t="s">
        <v>237</v>
      </c>
      <c r="C341" t="s">
        <v>78</v>
      </c>
      <c r="D341">
        <v>140.4415152</v>
      </c>
      <c r="E341">
        <v>0.50928300000000004</v>
      </c>
      <c r="F341">
        <v>0</v>
      </c>
      <c r="G341">
        <v>42.627958270000001</v>
      </c>
      <c r="H341">
        <v>-2.3473798829999999</v>
      </c>
      <c r="I341">
        <v>0.67182689979999999</v>
      </c>
      <c r="L341">
        <f t="shared" si="74"/>
        <v>1</v>
      </c>
      <c r="M341">
        <f t="shared" si="60"/>
        <v>40.041576097422386</v>
      </c>
      <c r="N341">
        <f t="shared" si="61"/>
        <v>41.452283184999999</v>
      </c>
      <c r="O341">
        <f t="shared" si="62"/>
        <v>-2.3084907315000001</v>
      </c>
      <c r="P341">
        <f t="shared" si="63"/>
        <v>4.2150672757468479</v>
      </c>
      <c r="Q341" t="str">
        <f t="shared" si="64"/>
        <v>0</v>
      </c>
      <c r="R341" t="str">
        <f t="shared" si="65"/>
        <v>-17.7569035763866+12.9577184156964i</v>
      </c>
      <c r="S341" t="str">
        <f t="shared" si="66"/>
        <v>1.6208821295658-21.4153974384699i</v>
      </c>
      <c r="T341" t="str">
        <f t="shared" si="67"/>
        <v>0</v>
      </c>
      <c r="U341" t="str">
        <f t="shared" si="68"/>
        <v>20.9990968144559-9.32746928264359i</v>
      </c>
      <c r="V341" t="str">
        <f t="shared" si="69"/>
        <v>70.4078710047251-5.32777665815158i</v>
      </c>
      <c r="W341" t="str">
        <f t="shared" si="70"/>
        <v>228.491752320826-181.303919754935i</v>
      </c>
      <c r="X341">
        <f t="shared" si="71"/>
        <v>291.68406229539795</v>
      </c>
      <c r="AA341">
        <f t="shared" si="72"/>
        <v>140.4415152</v>
      </c>
      <c r="AB341">
        <f t="shared" si="73"/>
        <v>291.68406229539795</v>
      </c>
    </row>
    <row r="342" spans="2:28" x14ac:dyDescent="0.25">
      <c r="B342" t="s">
        <v>127</v>
      </c>
      <c r="C342" t="s">
        <v>78</v>
      </c>
      <c r="D342">
        <v>140.6915152</v>
      </c>
      <c r="E342">
        <v>0.25</v>
      </c>
      <c r="F342">
        <v>0</v>
      </c>
      <c r="G342">
        <v>43.811193279999998</v>
      </c>
      <c r="H342">
        <v>-2.3855601800000001</v>
      </c>
      <c r="I342">
        <v>0.67274760960000002</v>
      </c>
      <c r="L342">
        <f t="shared" si="74"/>
        <v>1</v>
      </c>
      <c r="M342">
        <f t="shared" si="60"/>
        <v>40.041576097422386</v>
      </c>
      <c r="N342">
        <f t="shared" si="61"/>
        <v>43.219575774999996</v>
      </c>
      <c r="O342">
        <f t="shared" si="62"/>
        <v>-2.3664700315</v>
      </c>
      <c r="P342">
        <f t="shared" si="63"/>
        <v>4.2241054009351409</v>
      </c>
      <c r="Q342" t="str">
        <f t="shared" si="64"/>
        <v>0</v>
      </c>
      <c r="R342" t="str">
        <f t="shared" si="65"/>
        <v>-17.7569035763866+12.9577184156964i</v>
      </c>
      <c r="S342" t="str">
        <f t="shared" si="66"/>
        <v>1.6208821295658-21.4153974384699i</v>
      </c>
      <c r="T342" t="str">
        <f t="shared" si="67"/>
        <v>0</v>
      </c>
      <c r="U342" t="str">
        <f t="shared" si="68"/>
        <v>20.9990968144559-9.32746928264359i</v>
      </c>
      <c r="V342" t="str">
        <f t="shared" si="69"/>
        <v>70.4078710047251-5.32777665815158i</v>
      </c>
      <c r="W342" t="str">
        <f t="shared" si="70"/>
        <v>233.903020596015-183.703929615873i</v>
      </c>
      <c r="X342">
        <f t="shared" si="71"/>
        <v>297.41848765712842</v>
      </c>
      <c r="AA342">
        <f t="shared" si="72"/>
        <v>140.6915152</v>
      </c>
      <c r="AB342">
        <f t="shared" si="73"/>
        <v>297.41848765712842</v>
      </c>
    </row>
    <row r="343" spans="2:28" x14ac:dyDescent="0.25">
      <c r="B343" t="s">
        <v>150</v>
      </c>
      <c r="C343" t="s">
        <v>151</v>
      </c>
      <c r="D343">
        <v>140.6915152</v>
      </c>
      <c r="E343">
        <v>0</v>
      </c>
      <c r="F343">
        <v>0</v>
      </c>
      <c r="G343">
        <v>43.811193279999998</v>
      </c>
      <c r="H343">
        <v>-2.3855601800000001</v>
      </c>
      <c r="I343">
        <v>0.67274760960000002</v>
      </c>
      <c r="L343">
        <f t="shared" si="74"/>
        <v>1</v>
      </c>
      <c r="M343">
        <f t="shared" si="60"/>
        <v>40.041576097422386</v>
      </c>
      <c r="N343">
        <f t="shared" si="61"/>
        <v>43.811193279999998</v>
      </c>
      <c r="O343">
        <f t="shared" si="62"/>
        <v>-2.3855601800000001</v>
      </c>
      <c r="P343">
        <f t="shared" si="63"/>
        <v>4.2269978960789087</v>
      </c>
      <c r="Q343" t="str">
        <f t="shared" si="64"/>
        <v>0</v>
      </c>
      <c r="R343" t="str">
        <f t="shared" si="65"/>
        <v>-17.7569035763866+12.9577184156964i</v>
      </c>
      <c r="S343" t="str">
        <f t="shared" si="66"/>
        <v>1.6208821295658-21.4153974384699i</v>
      </c>
      <c r="T343" t="str">
        <f t="shared" si="67"/>
        <v>0</v>
      </c>
      <c r="U343" t="str">
        <f t="shared" si="68"/>
        <v>20.9990968144559-9.32746928264359i</v>
      </c>
      <c r="V343" t="str">
        <f t="shared" si="69"/>
        <v>70.4078710047251-5.32777665815158i</v>
      </c>
      <c r="W343" t="str">
        <f t="shared" si="70"/>
        <v>235.684953207301-184.494778541624i</v>
      </c>
      <c r="X343">
        <f t="shared" si="71"/>
        <v>299.308737723192</v>
      </c>
      <c r="AA343">
        <f t="shared" si="72"/>
        <v>140.6915152</v>
      </c>
      <c r="AB343">
        <f t="shared" si="73"/>
        <v>299.308737723192</v>
      </c>
    </row>
    <row r="344" spans="2:28" x14ac:dyDescent="0.25">
      <c r="B344" t="s">
        <v>234</v>
      </c>
      <c r="C344" t="s">
        <v>105</v>
      </c>
      <c r="D344">
        <v>140.6915152</v>
      </c>
      <c r="E344">
        <v>0</v>
      </c>
      <c r="F344">
        <v>0</v>
      </c>
      <c r="G344">
        <v>43.811193279999998</v>
      </c>
      <c r="H344">
        <v>-2.3855601800000001</v>
      </c>
      <c r="I344">
        <v>0.67274760960000002</v>
      </c>
      <c r="L344">
        <f t="shared" si="74"/>
        <v>1</v>
      </c>
      <c r="M344">
        <f t="shared" si="60"/>
        <v>40.041576097422386</v>
      </c>
      <c r="N344">
        <f t="shared" si="61"/>
        <v>43.811193279999998</v>
      </c>
      <c r="O344">
        <f t="shared" si="62"/>
        <v>-2.3855601800000001</v>
      </c>
      <c r="P344">
        <f t="shared" si="63"/>
        <v>4.2269978960789087</v>
      </c>
      <c r="Q344" t="str">
        <f t="shared" si="64"/>
        <v>0</v>
      </c>
      <c r="R344" t="str">
        <f t="shared" si="65"/>
        <v>-17.7569035763866+12.9577184156964i</v>
      </c>
      <c r="S344" t="str">
        <f t="shared" si="66"/>
        <v>1.6208821295658-21.4153974384699i</v>
      </c>
      <c r="T344" t="str">
        <f t="shared" si="67"/>
        <v>0</v>
      </c>
      <c r="U344" t="str">
        <f t="shared" si="68"/>
        <v>20.9990968144559-9.32746928264359i</v>
      </c>
      <c r="V344" t="str">
        <f t="shared" si="69"/>
        <v>70.4078710047251-5.32777665815158i</v>
      </c>
      <c r="W344" t="str">
        <f t="shared" si="70"/>
        <v>235.684953207301-184.494778541624i</v>
      </c>
      <c r="X344">
        <f t="shared" si="71"/>
        <v>299.308737723192</v>
      </c>
      <c r="AA344">
        <f t="shared" si="72"/>
        <v>140.6915152</v>
      </c>
      <c r="AB344">
        <f t="shared" si="73"/>
        <v>299.308737723192</v>
      </c>
    </row>
    <row r="345" spans="2:28" x14ac:dyDescent="0.25">
      <c r="B345" t="s">
        <v>235</v>
      </c>
      <c r="C345" t="s">
        <v>105</v>
      </c>
      <c r="D345">
        <v>140.6915152</v>
      </c>
      <c r="E345">
        <v>0</v>
      </c>
      <c r="F345">
        <v>0</v>
      </c>
      <c r="G345">
        <v>43.811193279999998</v>
      </c>
      <c r="H345">
        <v>-2.3855601800000001</v>
      </c>
      <c r="I345">
        <v>0.67274760960000002</v>
      </c>
      <c r="L345">
        <f t="shared" si="74"/>
        <v>1</v>
      </c>
      <c r="M345">
        <f t="shared" si="60"/>
        <v>40.041576097422386</v>
      </c>
      <c r="N345">
        <f t="shared" si="61"/>
        <v>43.811193279999998</v>
      </c>
      <c r="O345">
        <f t="shared" si="62"/>
        <v>-2.3855601800000001</v>
      </c>
      <c r="P345">
        <f t="shared" si="63"/>
        <v>4.2269978960789087</v>
      </c>
      <c r="Q345" t="str">
        <f t="shared" si="64"/>
        <v>0</v>
      </c>
      <c r="R345" t="str">
        <f t="shared" si="65"/>
        <v>-17.7569035763866+12.9577184156964i</v>
      </c>
      <c r="S345" t="str">
        <f t="shared" si="66"/>
        <v>1.6208821295658-21.4153974384699i</v>
      </c>
      <c r="T345" t="str">
        <f t="shared" si="67"/>
        <v>0</v>
      </c>
      <c r="U345" t="str">
        <f t="shared" si="68"/>
        <v>20.9990968144559-9.32746928264359i</v>
      </c>
      <c r="V345" t="str">
        <f t="shared" si="69"/>
        <v>70.4078710047251-5.32777665815158i</v>
      </c>
      <c r="W345" t="str">
        <f t="shared" si="70"/>
        <v>235.684953207301-184.494778541624i</v>
      </c>
      <c r="X345">
        <f t="shared" si="71"/>
        <v>299.308737723192</v>
      </c>
      <c r="AA345">
        <f t="shared" si="72"/>
        <v>140.6915152</v>
      </c>
      <c r="AB345">
        <f t="shared" si="73"/>
        <v>299.308737723192</v>
      </c>
    </row>
    <row r="346" spans="2:28" x14ac:dyDescent="0.25">
      <c r="B346" t="s">
        <v>267</v>
      </c>
      <c r="C346" t="s">
        <v>122</v>
      </c>
      <c r="D346">
        <v>140.6915162</v>
      </c>
      <c r="E346" s="1">
        <v>9.9999999999999995E-7</v>
      </c>
      <c r="F346">
        <v>0</v>
      </c>
      <c r="G346">
        <v>43.811198050000002</v>
      </c>
      <c r="H346">
        <v>-2.3855603319999998</v>
      </c>
      <c r="I346">
        <v>0.67274761319999998</v>
      </c>
      <c r="L346">
        <f t="shared" si="74"/>
        <v>1</v>
      </c>
      <c r="M346">
        <f t="shared" si="60"/>
        <v>40.041576097422386</v>
      </c>
      <c r="N346">
        <f t="shared" si="61"/>
        <v>43.811195665</v>
      </c>
      <c r="O346">
        <f t="shared" si="62"/>
        <v>-2.3855602559999998</v>
      </c>
      <c r="P346">
        <f t="shared" si="63"/>
        <v>4.2269979073886415</v>
      </c>
      <c r="Q346" t="str">
        <f t="shared" si="64"/>
        <v>0</v>
      </c>
      <c r="R346" t="str">
        <f t="shared" si="65"/>
        <v>-17.7569035763866+12.9577184156964i</v>
      </c>
      <c r="S346" t="str">
        <f t="shared" si="66"/>
        <v>1.6208821295658-21.4153974384699i</v>
      </c>
      <c r="T346" t="str">
        <f t="shared" si="67"/>
        <v>0</v>
      </c>
      <c r="U346" t="str">
        <f t="shared" si="68"/>
        <v>20.9990968144559-9.32746928264359i</v>
      </c>
      <c r="V346" t="str">
        <f t="shared" si="69"/>
        <v>70.4078710047251-5.32777665815158i</v>
      </c>
      <c r="W346" t="str">
        <f t="shared" si="70"/>
        <v>235.68496034766-184.49478175314i</v>
      </c>
      <c r="X346">
        <f t="shared" si="71"/>
        <v>299.30874532531925</v>
      </c>
      <c r="AA346">
        <f t="shared" si="72"/>
        <v>140.6915162</v>
      </c>
      <c r="AB346">
        <f t="shared" si="73"/>
        <v>299.30874532531925</v>
      </c>
    </row>
    <row r="347" spans="2:28" x14ac:dyDescent="0.25">
      <c r="B347" t="s">
        <v>144</v>
      </c>
      <c r="C347" t="s">
        <v>78</v>
      </c>
      <c r="D347">
        <v>140.9415152</v>
      </c>
      <c r="E347">
        <v>0.249999</v>
      </c>
      <c r="F347">
        <v>0</v>
      </c>
      <c r="G347">
        <v>45.013518449999999</v>
      </c>
      <c r="H347">
        <v>-2.4237404759999999</v>
      </c>
      <c r="I347">
        <v>0.67364358980000005</v>
      </c>
      <c r="L347">
        <f t="shared" si="74"/>
        <v>1</v>
      </c>
      <c r="M347">
        <f t="shared" si="60"/>
        <v>40.041576097422386</v>
      </c>
      <c r="N347">
        <f t="shared" si="61"/>
        <v>44.412358249999997</v>
      </c>
      <c r="O347">
        <f t="shared" si="62"/>
        <v>-2.4046504039999999</v>
      </c>
      <c r="P347">
        <f t="shared" si="63"/>
        <v>4.2298127122027243</v>
      </c>
      <c r="Q347" t="str">
        <f t="shared" si="64"/>
        <v>0</v>
      </c>
      <c r="R347" t="str">
        <f t="shared" si="65"/>
        <v>-17.7569035763866+12.9577184156964i</v>
      </c>
      <c r="S347" t="str">
        <f t="shared" si="66"/>
        <v>1.6208821295658-21.4153974384699i</v>
      </c>
      <c r="T347" t="str">
        <f t="shared" si="67"/>
        <v>0</v>
      </c>
      <c r="U347" t="str">
        <f t="shared" si="68"/>
        <v>20.9990968144559-9.32746928264359i</v>
      </c>
      <c r="V347" t="str">
        <f t="shared" si="69"/>
        <v>70.4078710047251-5.32777665815158i</v>
      </c>
      <c r="W347" t="str">
        <f t="shared" si="70"/>
        <v>237.477238632846-185.301897359292i</v>
      </c>
      <c r="X347">
        <f t="shared" si="71"/>
        <v>301.21791452972258</v>
      </c>
      <c r="AA347">
        <f t="shared" si="72"/>
        <v>140.9415152</v>
      </c>
      <c r="AB347">
        <f t="shared" si="73"/>
        <v>301.21791452972258</v>
      </c>
    </row>
    <row r="348" spans="2:28" x14ac:dyDescent="0.25">
      <c r="B348" t="s">
        <v>246</v>
      </c>
      <c r="C348" t="s">
        <v>78</v>
      </c>
      <c r="D348">
        <v>141.23676520000001</v>
      </c>
      <c r="E348">
        <v>0.29525000000000001</v>
      </c>
      <c r="F348">
        <v>0</v>
      </c>
      <c r="G348">
        <v>46.458050299999996</v>
      </c>
      <c r="H348">
        <v>-2.4688314060000001</v>
      </c>
      <c r="I348">
        <v>0.67467115899999996</v>
      </c>
      <c r="L348">
        <f t="shared" si="74"/>
        <v>1</v>
      </c>
      <c r="M348">
        <f t="shared" si="60"/>
        <v>40.041576097422386</v>
      </c>
      <c r="N348">
        <f t="shared" si="61"/>
        <v>45.735784374999994</v>
      </c>
      <c r="O348">
        <f t="shared" si="62"/>
        <v>-2.4462859410000002</v>
      </c>
      <c r="P348">
        <f t="shared" si="63"/>
        <v>4.235855709556847</v>
      </c>
      <c r="Q348" t="str">
        <f t="shared" si="64"/>
        <v>0</v>
      </c>
      <c r="R348" t="str">
        <f t="shared" si="65"/>
        <v>-17.7569035763866+12.9577184156964i</v>
      </c>
      <c r="S348" t="str">
        <f t="shared" si="66"/>
        <v>1.6208821295658-21.4153974384699i</v>
      </c>
      <c r="T348" t="str">
        <f t="shared" si="67"/>
        <v>0</v>
      </c>
      <c r="U348" t="str">
        <f t="shared" si="68"/>
        <v>20.9990968144559-9.32746928264359i</v>
      </c>
      <c r="V348" t="str">
        <f t="shared" si="69"/>
        <v>70.4078710047251-5.32777665815158i</v>
      </c>
      <c r="W348" t="str">
        <f t="shared" si="70"/>
        <v>241.376935353543-187.047597138341i</v>
      </c>
      <c r="X348">
        <f t="shared" si="71"/>
        <v>305.36802143625908</v>
      </c>
      <c r="AA348">
        <f t="shared" si="72"/>
        <v>141.23676520000001</v>
      </c>
      <c r="AB348">
        <f t="shared" si="73"/>
        <v>305.36802143625908</v>
      </c>
    </row>
    <row r="349" spans="2:28" x14ac:dyDescent="0.25">
      <c r="B349" t="s">
        <v>290</v>
      </c>
      <c r="C349" t="s">
        <v>105</v>
      </c>
      <c r="D349">
        <v>141.23676520000001</v>
      </c>
      <c r="E349">
        <v>0</v>
      </c>
      <c r="F349">
        <v>0</v>
      </c>
      <c r="G349">
        <v>46.458050299999996</v>
      </c>
      <c r="H349">
        <v>-2.4688314060000001</v>
      </c>
      <c r="I349">
        <v>0.67467115899999996</v>
      </c>
      <c r="L349">
        <f t="shared" si="74"/>
        <v>1</v>
      </c>
      <c r="M349">
        <f t="shared" si="60"/>
        <v>40.041576097422386</v>
      </c>
      <c r="N349">
        <f t="shared" si="61"/>
        <v>46.458050299999996</v>
      </c>
      <c r="O349">
        <f t="shared" si="62"/>
        <v>-2.4688314060000001</v>
      </c>
      <c r="P349">
        <f t="shared" si="63"/>
        <v>4.2390839134066223</v>
      </c>
      <c r="Q349" t="str">
        <f t="shared" si="64"/>
        <v>0</v>
      </c>
      <c r="R349" t="str">
        <f t="shared" si="65"/>
        <v>-17.7569035763866+12.9577184156964i</v>
      </c>
      <c r="S349" t="str">
        <f t="shared" si="66"/>
        <v>1.6208821295658-21.4153974384699i</v>
      </c>
      <c r="T349" t="str">
        <f t="shared" si="67"/>
        <v>0</v>
      </c>
      <c r="U349" t="str">
        <f t="shared" si="68"/>
        <v>20.9990968144559-9.32746928264359i</v>
      </c>
      <c r="V349" t="str">
        <f t="shared" si="69"/>
        <v>70.4078710047251-5.32777665815158i</v>
      </c>
      <c r="W349" t="str">
        <f t="shared" si="70"/>
        <v>243.480351647487-187.980266580727i</v>
      </c>
      <c r="X349">
        <f t="shared" si="71"/>
        <v>307.60244189886578</v>
      </c>
      <c r="AA349">
        <f t="shared" si="72"/>
        <v>141.23676520000001</v>
      </c>
      <c r="AB349">
        <f t="shared" si="73"/>
        <v>307.60244189886578</v>
      </c>
    </row>
    <row r="350" spans="2:28" x14ac:dyDescent="0.25">
      <c r="B350" t="s">
        <v>291</v>
      </c>
      <c r="C350" t="s">
        <v>122</v>
      </c>
      <c r="D350">
        <v>142.34676519999999</v>
      </c>
      <c r="E350">
        <v>1.1100000000000001</v>
      </c>
      <c r="F350">
        <v>0</v>
      </c>
      <c r="G350">
        <v>46.694041239999997</v>
      </c>
      <c r="H350">
        <v>2.2642456530000001</v>
      </c>
      <c r="I350">
        <v>0.67839389559999996</v>
      </c>
      <c r="L350">
        <f t="shared" si="74"/>
        <v>1</v>
      </c>
      <c r="M350">
        <f t="shared" si="60"/>
        <v>40.041576097422386</v>
      </c>
      <c r="N350">
        <f t="shared" si="61"/>
        <v>46.576045769999993</v>
      </c>
      <c r="O350">
        <f t="shared" si="62"/>
        <v>-0.10229287649999996</v>
      </c>
      <c r="P350">
        <f t="shared" si="63"/>
        <v>4.2507792353604321</v>
      </c>
      <c r="Q350" t="str">
        <f t="shared" si="64"/>
        <v>0</v>
      </c>
      <c r="R350" t="str">
        <f t="shared" si="65"/>
        <v>-17.7569035763866+12.9577184156964i</v>
      </c>
      <c r="S350" t="str">
        <f t="shared" si="66"/>
        <v>1.6208821295658-21.4153974384699i</v>
      </c>
      <c r="T350" t="str">
        <f t="shared" si="67"/>
        <v>0</v>
      </c>
      <c r="U350" t="str">
        <f t="shared" si="68"/>
        <v>20.9990968144559-9.32746928264359i</v>
      </c>
      <c r="V350" t="str">
        <f t="shared" si="69"/>
        <v>70.4078710047251-5.32777665815158i</v>
      </c>
      <c r="W350" t="str">
        <f t="shared" si="70"/>
        <v>244.511521907966-186.249115814382i</v>
      </c>
      <c r="X350">
        <f t="shared" si="71"/>
        <v>307.36723554632306</v>
      </c>
      <c r="AA350">
        <f t="shared" si="72"/>
        <v>142.34676519999999</v>
      </c>
      <c r="AB350">
        <f t="shared" si="73"/>
        <v>307.36723554632306</v>
      </c>
    </row>
    <row r="351" spans="2:28" x14ac:dyDescent="0.25">
      <c r="B351" t="s">
        <v>292</v>
      </c>
      <c r="C351" t="s">
        <v>105</v>
      </c>
      <c r="D351">
        <v>142.34676519999999</v>
      </c>
      <c r="E351">
        <v>0</v>
      </c>
      <c r="F351">
        <v>0</v>
      </c>
      <c r="G351">
        <v>46.694041239999997</v>
      </c>
      <c r="H351">
        <v>2.2642456530000001</v>
      </c>
      <c r="I351">
        <v>0.67839389559999996</v>
      </c>
      <c r="L351">
        <f t="shared" si="74"/>
        <v>1</v>
      </c>
      <c r="M351">
        <f t="shared" si="60"/>
        <v>40.041576097422386</v>
      </c>
      <c r="N351">
        <f t="shared" si="61"/>
        <v>46.694041239999997</v>
      </c>
      <c r="O351">
        <f t="shared" si="62"/>
        <v>2.2642456530000001</v>
      </c>
      <c r="P351">
        <f t="shared" si="63"/>
        <v>4.262474557314242</v>
      </c>
      <c r="Q351" t="str">
        <f t="shared" si="64"/>
        <v>0</v>
      </c>
      <c r="R351" t="str">
        <f t="shared" si="65"/>
        <v>-17.7569035763866+12.9577184156964i</v>
      </c>
      <c r="S351" t="str">
        <f t="shared" si="66"/>
        <v>1.6208821295658-21.4153974384699i</v>
      </c>
      <c r="T351" t="str">
        <f t="shared" si="67"/>
        <v>0</v>
      </c>
      <c r="U351" t="str">
        <f t="shared" si="68"/>
        <v>20.9990968144559-9.32746928264359i</v>
      </c>
      <c r="V351" t="str">
        <f t="shared" si="69"/>
        <v>70.4078710047251-5.32777665815158i</v>
      </c>
      <c r="W351" t="str">
        <f t="shared" si="70"/>
        <v>245.510643001914-184.487168914956i</v>
      </c>
      <c r="X351">
        <f t="shared" si="71"/>
        <v>307.10094646788173</v>
      </c>
      <c r="AA351">
        <f t="shared" si="72"/>
        <v>142.34676519999999</v>
      </c>
      <c r="AB351">
        <f t="shared" si="73"/>
        <v>307.10094646788173</v>
      </c>
    </row>
    <row r="352" spans="2:28" x14ac:dyDescent="0.25">
      <c r="B352" t="s">
        <v>281</v>
      </c>
      <c r="C352" t="s">
        <v>78</v>
      </c>
      <c r="D352">
        <v>142.6427668</v>
      </c>
      <c r="E352">
        <v>0.29600159999999998</v>
      </c>
      <c r="F352">
        <v>0</v>
      </c>
      <c r="G352">
        <v>45.365096950000002</v>
      </c>
      <c r="H352">
        <v>2.2254067559999999</v>
      </c>
      <c r="I352">
        <v>0.67941748449999995</v>
      </c>
      <c r="L352">
        <f t="shared" si="74"/>
        <v>1</v>
      </c>
      <c r="M352">
        <f t="shared" si="60"/>
        <v>40.041576097422386</v>
      </c>
      <c r="N352">
        <f t="shared" si="61"/>
        <v>46.029569094999999</v>
      </c>
      <c r="O352">
        <f t="shared" si="62"/>
        <v>2.2448262044999998</v>
      </c>
      <c r="P352">
        <f t="shared" si="63"/>
        <v>4.2656902566827775</v>
      </c>
      <c r="Q352" t="str">
        <f t="shared" si="64"/>
        <v>0</v>
      </c>
      <c r="R352" t="str">
        <f t="shared" si="65"/>
        <v>-17.7569035763866+12.9577184156964i</v>
      </c>
      <c r="S352" t="str">
        <f t="shared" si="66"/>
        <v>1.6208821295658-21.4153974384699i</v>
      </c>
      <c r="T352" t="str">
        <f t="shared" si="67"/>
        <v>0</v>
      </c>
      <c r="U352" t="str">
        <f t="shared" si="68"/>
        <v>20.9990968144559-9.32746928264359i</v>
      </c>
      <c r="V352" t="str">
        <f t="shared" si="69"/>
        <v>70.4078710047251-5.32777665815158i</v>
      </c>
      <c r="W352" t="str">
        <f t="shared" si="70"/>
        <v>243.939947989218-182.620042243413i</v>
      </c>
      <c r="X352">
        <f t="shared" si="71"/>
        <v>304.72410153115283</v>
      </c>
      <c r="AA352">
        <f t="shared" si="72"/>
        <v>142.6427668</v>
      </c>
      <c r="AB352">
        <f t="shared" si="73"/>
        <v>304.72410153115283</v>
      </c>
    </row>
    <row r="353" spans="2:28" x14ac:dyDescent="0.25">
      <c r="B353" t="s">
        <v>93</v>
      </c>
      <c r="C353" t="s">
        <v>94</v>
      </c>
      <c r="D353">
        <v>142.6427668</v>
      </c>
      <c r="E353">
        <v>0</v>
      </c>
      <c r="F353">
        <v>0</v>
      </c>
      <c r="G353">
        <v>45.365096950000002</v>
      </c>
      <c r="H353">
        <v>2.2254067559999999</v>
      </c>
      <c r="I353">
        <v>0.67941748449999995</v>
      </c>
      <c r="L353">
        <f t="shared" si="74"/>
        <v>1</v>
      </c>
      <c r="M353">
        <f t="shared" si="60"/>
        <v>40.041576097422386</v>
      </c>
      <c r="N353">
        <f t="shared" si="61"/>
        <v>45.365096950000002</v>
      </c>
      <c r="O353">
        <f t="shared" si="62"/>
        <v>2.2254067559999999</v>
      </c>
      <c r="P353">
        <f t="shared" si="63"/>
        <v>4.2689059560513138</v>
      </c>
      <c r="Q353" t="str">
        <f t="shared" si="64"/>
        <v>0</v>
      </c>
      <c r="R353" t="str">
        <f t="shared" si="65"/>
        <v>-17.7569035763866+12.9577184156964i</v>
      </c>
      <c r="S353" t="str">
        <f t="shared" si="66"/>
        <v>1.6208821295658-21.4153974384699i</v>
      </c>
      <c r="T353" t="str">
        <f t="shared" si="67"/>
        <v>0</v>
      </c>
      <c r="U353" t="str">
        <f t="shared" si="68"/>
        <v>20.9990968144559-9.32746928264359i</v>
      </c>
      <c r="V353" t="str">
        <f t="shared" si="69"/>
        <v>70.4078710047251-5.32777665815158i</v>
      </c>
      <c r="W353" t="str">
        <f t="shared" si="70"/>
        <v>242.351405804849-180.749462594623i</v>
      </c>
      <c r="X353">
        <f t="shared" si="71"/>
        <v>302.33189068279188</v>
      </c>
      <c r="AA353">
        <f t="shared" si="72"/>
        <v>142.6427668</v>
      </c>
      <c r="AB353">
        <f t="shared" si="73"/>
        <v>302.33189068279188</v>
      </c>
    </row>
    <row r="354" spans="2:28" x14ac:dyDescent="0.25">
      <c r="B354" t="s">
        <v>293</v>
      </c>
      <c r="C354" t="s">
        <v>78</v>
      </c>
      <c r="D354">
        <v>143.28044600000001</v>
      </c>
      <c r="E354">
        <v>0.63767919200000001</v>
      </c>
      <c r="F354">
        <v>0</v>
      </c>
      <c r="G354">
        <v>42.580261049999997</v>
      </c>
      <c r="H354">
        <v>2.141735733</v>
      </c>
      <c r="I354">
        <v>0.68172674290000002</v>
      </c>
      <c r="L354">
        <f t="shared" si="74"/>
        <v>1</v>
      </c>
      <c r="M354">
        <f t="shared" si="60"/>
        <v>40.041576097422386</v>
      </c>
      <c r="N354">
        <f t="shared" si="61"/>
        <v>43.972678999999999</v>
      </c>
      <c r="O354">
        <f t="shared" si="62"/>
        <v>2.1835712445</v>
      </c>
      <c r="P354">
        <f t="shared" si="63"/>
        <v>4.2761607052759949</v>
      </c>
      <c r="Q354" t="str">
        <f t="shared" si="64"/>
        <v>0</v>
      </c>
      <c r="R354" t="str">
        <f t="shared" si="65"/>
        <v>-17.7569035763866+12.9577184156964i</v>
      </c>
      <c r="S354" t="str">
        <f t="shared" si="66"/>
        <v>1.6208821295658-21.4153974384699i</v>
      </c>
      <c r="T354" t="str">
        <f t="shared" si="67"/>
        <v>0</v>
      </c>
      <c r="U354" t="str">
        <f t="shared" si="68"/>
        <v>20.9990968144559-9.32746928264359i</v>
      </c>
      <c r="V354" t="str">
        <f t="shared" si="69"/>
        <v>70.4078710047251-5.32777665815158i</v>
      </c>
      <c r="W354" t="str">
        <f t="shared" si="70"/>
        <v>238.9907081886-176.730739590427i</v>
      </c>
      <c r="X354">
        <f t="shared" si="71"/>
        <v>297.23780532877691</v>
      </c>
      <c r="AA354">
        <f t="shared" si="72"/>
        <v>143.28044600000001</v>
      </c>
      <c r="AB354">
        <f t="shared" si="73"/>
        <v>297.23780532877691</v>
      </c>
    </row>
    <row r="355" spans="2:28" x14ac:dyDescent="0.25">
      <c r="B355" t="s">
        <v>294</v>
      </c>
      <c r="C355" t="s">
        <v>78</v>
      </c>
      <c r="D355">
        <v>143.322946</v>
      </c>
      <c r="E355">
        <v>4.2500000000000003E-2</v>
      </c>
      <c r="F355">
        <v>0</v>
      </c>
      <c r="G355">
        <v>42.398450519999997</v>
      </c>
      <c r="H355">
        <v>2.1361592319999998</v>
      </c>
      <c r="I355">
        <v>0.68188593809999998</v>
      </c>
      <c r="L355">
        <f t="shared" si="74"/>
        <v>1</v>
      </c>
      <c r="M355">
        <f t="shared" si="60"/>
        <v>40.041576097422386</v>
      </c>
      <c r="N355">
        <f t="shared" si="61"/>
        <v>42.489355785000001</v>
      </c>
      <c r="O355">
        <f t="shared" si="62"/>
        <v>2.1389474824999999</v>
      </c>
      <c r="P355">
        <f t="shared" si="63"/>
        <v>4.283915580971482</v>
      </c>
      <c r="Q355" t="str">
        <f t="shared" si="64"/>
        <v>0</v>
      </c>
      <c r="R355" t="str">
        <f t="shared" si="65"/>
        <v>-17.7569035763866+12.9577184156964i</v>
      </c>
      <c r="S355" t="str">
        <f t="shared" si="66"/>
        <v>1.6208821295658-21.4153974384699i</v>
      </c>
      <c r="T355" t="str">
        <f t="shared" si="67"/>
        <v>0</v>
      </c>
      <c r="U355" t="str">
        <f t="shared" si="68"/>
        <v>20.9990968144559-9.32746928264359i</v>
      </c>
      <c r="V355" t="str">
        <f t="shared" si="69"/>
        <v>70.4078710047251-5.32777665815158i</v>
      </c>
      <c r="W355" t="str">
        <f t="shared" si="70"/>
        <v>235.318818175263-172.428984857001i</v>
      </c>
      <c r="X355">
        <f t="shared" si="71"/>
        <v>291.73052806694466</v>
      </c>
      <c r="AA355">
        <f t="shared" si="72"/>
        <v>143.322946</v>
      </c>
      <c r="AB355">
        <f t="shared" si="73"/>
        <v>291.73052806694466</v>
      </c>
    </row>
    <row r="356" spans="2:28" x14ac:dyDescent="0.25">
      <c r="B356" t="s">
        <v>100</v>
      </c>
      <c r="C356" t="s">
        <v>71</v>
      </c>
      <c r="D356">
        <v>143.322946</v>
      </c>
      <c r="E356">
        <v>0</v>
      </c>
      <c r="F356">
        <v>0</v>
      </c>
      <c r="G356">
        <v>42.398450519999997</v>
      </c>
      <c r="H356">
        <v>2.1361592319999998</v>
      </c>
      <c r="I356">
        <v>0.68188593809999998</v>
      </c>
      <c r="L356">
        <f t="shared" si="74"/>
        <v>1</v>
      </c>
      <c r="M356">
        <f t="shared" si="60"/>
        <v>40.041576097422386</v>
      </c>
      <c r="N356">
        <f t="shared" si="61"/>
        <v>42.398450519999997</v>
      </c>
      <c r="O356">
        <f t="shared" si="62"/>
        <v>2.1361592319999998</v>
      </c>
      <c r="P356">
        <f t="shared" si="63"/>
        <v>4.2844157074422888</v>
      </c>
      <c r="Q356" t="str">
        <f t="shared" si="64"/>
        <v>0</v>
      </c>
      <c r="R356" t="str">
        <f t="shared" si="65"/>
        <v>-17.7569035763866+12.9577184156964i</v>
      </c>
      <c r="S356" t="str">
        <f t="shared" si="66"/>
        <v>1.6208821295658-21.4153974384699i</v>
      </c>
      <c r="T356" t="str">
        <f t="shared" si="67"/>
        <v>0</v>
      </c>
      <c r="U356" t="str">
        <f t="shared" si="68"/>
        <v>20.9990968144559-9.32746928264359i</v>
      </c>
      <c r="V356" t="str">
        <f t="shared" si="69"/>
        <v>70.4078710047251-5.32777665815158i</v>
      </c>
      <c r="W356" t="str">
        <f t="shared" si="70"/>
        <v>235.091825319207-172.160623866281i</v>
      </c>
      <c r="X356">
        <f t="shared" si="71"/>
        <v>291.38882398256737</v>
      </c>
      <c r="AA356">
        <f t="shared" si="72"/>
        <v>143.322946</v>
      </c>
      <c r="AB356">
        <f t="shared" si="73"/>
        <v>291.38882398256737</v>
      </c>
    </row>
    <row r="357" spans="2:28" x14ac:dyDescent="0.25">
      <c r="B357" t="s">
        <v>295</v>
      </c>
      <c r="C357" t="s">
        <v>78</v>
      </c>
      <c r="D357">
        <v>143.77091999999999</v>
      </c>
      <c r="E357">
        <v>0.44797399999999998</v>
      </c>
      <c r="F357">
        <v>0</v>
      </c>
      <c r="G357">
        <v>40.5108946</v>
      </c>
      <c r="H357">
        <v>2.0773797649999999</v>
      </c>
      <c r="I357">
        <v>0.68360630259999999</v>
      </c>
      <c r="L357">
        <f t="shared" si="74"/>
        <v>1</v>
      </c>
      <c r="M357">
        <f t="shared" si="60"/>
        <v>40.041576097422386</v>
      </c>
      <c r="N357">
        <f t="shared" si="61"/>
        <v>41.454672559999999</v>
      </c>
      <c r="O357">
        <f t="shared" si="62"/>
        <v>2.1067694984999998</v>
      </c>
      <c r="P357">
        <f t="shared" si="63"/>
        <v>4.2898203919169857</v>
      </c>
      <c r="Q357" t="str">
        <f t="shared" si="64"/>
        <v>0</v>
      </c>
      <c r="R357" t="str">
        <f t="shared" si="65"/>
        <v>-17.7569035763866+12.9577184156964i</v>
      </c>
      <c r="S357" t="str">
        <f t="shared" si="66"/>
        <v>1.6208821295658-21.4153974384699i</v>
      </c>
      <c r="T357" t="str">
        <f t="shared" si="67"/>
        <v>0</v>
      </c>
      <c r="U357" t="str">
        <f t="shared" si="68"/>
        <v>20.9990968144559-9.32746928264359i</v>
      </c>
      <c r="V357" t="str">
        <f t="shared" si="69"/>
        <v>70.4078710047251-5.32777665815158i</v>
      </c>
      <c r="W357" t="str">
        <f t="shared" si="70"/>
        <v>232.722626632966-169.335460925667i</v>
      </c>
      <c r="X357">
        <f t="shared" si="71"/>
        <v>287.80951908137956</v>
      </c>
      <c r="AA357">
        <f t="shared" si="72"/>
        <v>143.77091999999999</v>
      </c>
      <c r="AB357">
        <f t="shared" si="73"/>
        <v>287.80951908137956</v>
      </c>
    </row>
    <row r="358" spans="2:28" x14ac:dyDescent="0.25">
      <c r="B358" t="s">
        <v>296</v>
      </c>
      <c r="C358" t="s">
        <v>78</v>
      </c>
      <c r="D358">
        <v>144.04401999999999</v>
      </c>
      <c r="E358">
        <v>0.27310000000000001</v>
      </c>
      <c r="F358">
        <v>0</v>
      </c>
      <c r="G358">
        <v>39.38601602</v>
      </c>
      <c r="H358">
        <v>2.0415458270000002</v>
      </c>
      <c r="I358">
        <v>0.68469445139999996</v>
      </c>
      <c r="L358">
        <f t="shared" si="74"/>
        <v>1</v>
      </c>
      <c r="M358">
        <f t="shared" si="60"/>
        <v>40.041576097422386</v>
      </c>
      <c r="N358">
        <f t="shared" si="61"/>
        <v>39.94845531</v>
      </c>
      <c r="O358">
        <f t="shared" si="62"/>
        <v>2.059462796</v>
      </c>
      <c r="P358">
        <f t="shared" si="63"/>
        <v>4.2986435966677741</v>
      </c>
      <c r="Q358" t="str">
        <f t="shared" si="64"/>
        <v>0</v>
      </c>
      <c r="R358" t="str">
        <f t="shared" si="65"/>
        <v>-17.7569035763866+12.9577184156964i</v>
      </c>
      <c r="S358" t="str">
        <f t="shared" si="66"/>
        <v>1.6208821295658-21.4153974384699i</v>
      </c>
      <c r="T358" t="str">
        <f t="shared" si="67"/>
        <v>0</v>
      </c>
      <c r="U358" t="str">
        <f t="shared" si="68"/>
        <v>20.9990968144559-9.32746928264359i</v>
      </c>
      <c r="V358" t="str">
        <f t="shared" si="69"/>
        <v>70.4078710047251-5.32777665815158i</v>
      </c>
      <c r="W358" t="str">
        <f t="shared" si="70"/>
        <v>228.861266969526-164.780727317299i</v>
      </c>
      <c r="X358">
        <f t="shared" si="71"/>
        <v>282.01093527399735</v>
      </c>
      <c r="AA358">
        <f t="shared" si="72"/>
        <v>144.04401999999999</v>
      </c>
      <c r="AB358">
        <f t="shared" si="73"/>
        <v>282.01093527399735</v>
      </c>
    </row>
    <row r="359" spans="2:28" x14ac:dyDescent="0.25">
      <c r="B359" t="s">
        <v>297</v>
      </c>
      <c r="C359" t="s">
        <v>107</v>
      </c>
      <c r="D359">
        <v>144.84402</v>
      </c>
      <c r="E359">
        <v>0.8</v>
      </c>
      <c r="F359">
        <v>0</v>
      </c>
      <c r="G359">
        <v>36.203518240000001</v>
      </c>
      <c r="H359">
        <v>1.9365764009999999</v>
      </c>
      <c r="I359">
        <v>0.68806651839999999</v>
      </c>
      <c r="L359">
        <f t="shared" si="74"/>
        <v>1</v>
      </c>
      <c r="M359">
        <f t="shared" si="60"/>
        <v>40.041576097422386</v>
      </c>
      <c r="N359">
        <f t="shared" si="61"/>
        <v>37.794767129999997</v>
      </c>
      <c r="O359">
        <f t="shared" si="62"/>
        <v>1.9890611140000001</v>
      </c>
      <c r="P359">
        <f t="shared" si="63"/>
        <v>4.3126557778584793</v>
      </c>
      <c r="Q359" t="str">
        <f t="shared" si="64"/>
        <v>0</v>
      </c>
      <c r="R359" t="str">
        <f t="shared" si="65"/>
        <v>-17.7569035763866+12.9577184156964i</v>
      </c>
      <c r="S359" t="str">
        <f t="shared" si="66"/>
        <v>1.6208821295658-21.4153974384699i</v>
      </c>
      <c r="T359" t="str">
        <f t="shared" si="67"/>
        <v>0</v>
      </c>
      <c r="U359" t="str">
        <f t="shared" si="68"/>
        <v>20.9990968144559-9.32746928264359i</v>
      </c>
      <c r="V359" t="str">
        <f t="shared" si="69"/>
        <v>70.4078710047251-5.32777665815158i</v>
      </c>
      <c r="W359" t="str">
        <f t="shared" si="70"/>
        <v>223.197619316981-158.012052808864i</v>
      </c>
      <c r="X359">
        <f t="shared" si="71"/>
        <v>273.46843712143311</v>
      </c>
      <c r="AA359">
        <f t="shared" si="72"/>
        <v>144.84402</v>
      </c>
      <c r="AB359">
        <f t="shared" si="73"/>
        <v>273.46843712143311</v>
      </c>
    </row>
    <row r="360" spans="2:28" x14ac:dyDescent="0.25">
      <c r="B360" t="s">
        <v>296</v>
      </c>
      <c r="C360" t="s">
        <v>78</v>
      </c>
      <c r="D360">
        <v>145.11712</v>
      </c>
      <c r="E360">
        <v>0.27310000000000001</v>
      </c>
      <c r="F360">
        <v>0</v>
      </c>
      <c r="G360">
        <v>35.155546459999997</v>
      </c>
      <c r="H360">
        <v>1.900742463</v>
      </c>
      <c r="I360">
        <v>0.68928487319999998</v>
      </c>
      <c r="L360">
        <f t="shared" si="74"/>
        <v>1</v>
      </c>
      <c r="M360">
        <f t="shared" si="60"/>
        <v>40.041576097422386</v>
      </c>
      <c r="N360">
        <f t="shared" si="61"/>
        <v>35.679532350000002</v>
      </c>
      <c r="O360">
        <f t="shared" si="62"/>
        <v>1.9186594320000001</v>
      </c>
      <c r="P360">
        <f t="shared" si="63"/>
        <v>4.3270770132622385</v>
      </c>
      <c r="Q360" t="str">
        <f t="shared" si="64"/>
        <v>0</v>
      </c>
      <c r="R360" t="str">
        <f t="shared" si="65"/>
        <v>-17.7569035763866+12.9577184156964i</v>
      </c>
      <c r="S360" t="str">
        <f t="shared" si="66"/>
        <v>1.6208821295658-21.4153974384699i</v>
      </c>
      <c r="T360" t="str">
        <f t="shared" si="67"/>
        <v>0</v>
      </c>
      <c r="U360" t="str">
        <f t="shared" si="68"/>
        <v>20.9990968144559-9.32746928264359i</v>
      </c>
      <c r="V360" t="str">
        <f t="shared" si="69"/>
        <v>70.4078710047251-5.32777665815158i</v>
      </c>
      <c r="W360" t="str">
        <f t="shared" si="70"/>
        <v>217.408411400103-151.229957029788i</v>
      </c>
      <c r="X360">
        <f t="shared" si="71"/>
        <v>264.83375398681335</v>
      </c>
      <c r="AA360">
        <f t="shared" si="72"/>
        <v>145.11712</v>
      </c>
      <c r="AB360">
        <f t="shared" si="73"/>
        <v>264.83375398681335</v>
      </c>
    </row>
    <row r="361" spans="2:28" x14ac:dyDescent="0.25">
      <c r="B361" t="s">
        <v>298</v>
      </c>
      <c r="C361" t="s">
        <v>78</v>
      </c>
      <c r="D361">
        <v>145.22706260000001</v>
      </c>
      <c r="E361">
        <v>0.1099425535</v>
      </c>
      <c r="F361">
        <v>0</v>
      </c>
      <c r="G361">
        <v>34.7391875</v>
      </c>
      <c r="H361">
        <v>1.886316705</v>
      </c>
      <c r="I361">
        <v>0.68978557579999999</v>
      </c>
      <c r="L361">
        <f t="shared" si="74"/>
        <v>1</v>
      </c>
      <c r="M361">
        <f t="shared" si="60"/>
        <v>40.041576097422386</v>
      </c>
      <c r="N361">
        <f t="shared" si="61"/>
        <v>34.947366979999998</v>
      </c>
      <c r="O361">
        <f t="shared" si="62"/>
        <v>1.8935295839999999</v>
      </c>
      <c r="P361">
        <f t="shared" si="63"/>
        <v>4.3324775913611768</v>
      </c>
      <c r="Q361" t="str">
        <f t="shared" si="64"/>
        <v>0</v>
      </c>
      <c r="R361" t="str">
        <f t="shared" si="65"/>
        <v>-17.7569035763866+12.9577184156964i</v>
      </c>
      <c r="S361" t="str">
        <f t="shared" si="66"/>
        <v>1.6208821295658-21.4153974384699i</v>
      </c>
      <c r="T361" t="str">
        <f t="shared" si="67"/>
        <v>0</v>
      </c>
      <c r="U361" t="str">
        <f t="shared" si="68"/>
        <v>20.9990968144559-9.32746928264359i</v>
      </c>
      <c r="V361" t="str">
        <f t="shared" si="69"/>
        <v>70.4078710047251-5.32777665815158i</v>
      </c>
      <c r="W361" t="str">
        <f t="shared" si="70"/>
        <v>215.357206452452-148.810975864368i</v>
      </c>
      <c r="X361">
        <f t="shared" si="71"/>
        <v>261.76980900919335</v>
      </c>
      <c r="AA361">
        <f t="shared" si="72"/>
        <v>145.22706260000001</v>
      </c>
      <c r="AB361">
        <f t="shared" si="73"/>
        <v>261.76980900919335</v>
      </c>
    </row>
    <row r="362" spans="2:28" x14ac:dyDescent="0.25">
      <c r="B362" t="s">
        <v>296</v>
      </c>
      <c r="C362" t="s">
        <v>78</v>
      </c>
      <c r="D362">
        <v>145.50016260000001</v>
      </c>
      <c r="E362">
        <v>0.27310000000000001</v>
      </c>
      <c r="F362">
        <v>0</v>
      </c>
      <c r="G362">
        <v>33.718667570000001</v>
      </c>
      <c r="H362">
        <v>1.8504827669999999</v>
      </c>
      <c r="I362">
        <v>0.69105556909999999</v>
      </c>
      <c r="L362">
        <f t="shared" si="74"/>
        <v>1</v>
      </c>
      <c r="M362">
        <f t="shared" si="60"/>
        <v>40.041576097422386</v>
      </c>
      <c r="N362">
        <f t="shared" si="61"/>
        <v>34.228927534999997</v>
      </c>
      <c r="O362">
        <f t="shared" si="62"/>
        <v>1.868399736</v>
      </c>
      <c r="P362">
        <f t="shared" si="63"/>
        <v>4.3380403965923593</v>
      </c>
      <c r="Q362" t="str">
        <f t="shared" si="64"/>
        <v>0</v>
      </c>
      <c r="R362" t="str">
        <f t="shared" si="65"/>
        <v>-17.7569035763866+12.9577184156964i</v>
      </c>
      <c r="S362" t="str">
        <f t="shared" si="66"/>
        <v>1.6208821295658-21.4153974384699i</v>
      </c>
      <c r="T362" t="str">
        <f t="shared" si="67"/>
        <v>0</v>
      </c>
      <c r="U362" t="str">
        <f t="shared" si="68"/>
        <v>20.9990968144559-9.32746928264359i</v>
      </c>
      <c r="V362" t="str">
        <f t="shared" si="69"/>
        <v>70.4078710047251-5.32777665815158i</v>
      </c>
      <c r="W362" t="str">
        <f t="shared" si="70"/>
        <v>213.320319921664-146.392992001238i</v>
      </c>
      <c r="X362">
        <f t="shared" si="71"/>
        <v>258.72082830447886</v>
      </c>
      <c r="AA362">
        <f t="shared" si="72"/>
        <v>145.50016260000001</v>
      </c>
      <c r="AB362">
        <f t="shared" si="73"/>
        <v>258.72082830447886</v>
      </c>
    </row>
    <row r="363" spans="2:28" x14ac:dyDescent="0.25">
      <c r="B363" t="s">
        <v>299</v>
      </c>
      <c r="C363" t="s">
        <v>107</v>
      </c>
      <c r="D363">
        <v>146.30016259999999</v>
      </c>
      <c r="E363">
        <v>0.8</v>
      </c>
      <c r="F363">
        <v>0</v>
      </c>
      <c r="G363">
        <v>30.84187068</v>
      </c>
      <c r="H363">
        <v>1.7455133410000001</v>
      </c>
      <c r="I363">
        <v>0.69500422340000001</v>
      </c>
      <c r="L363">
        <f t="shared" si="74"/>
        <v>1</v>
      </c>
      <c r="M363">
        <f t="shared" si="60"/>
        <v>40.041576097422386</v>
      </c>
      <c r="N363">
        <f t="shared" si="61"/>
        <v>32.280269125000004</v>
      </c>
      <c r="O363">
        <f t="shared" si="62"/>
        <v>1.797998054</v>
      </c>
      <c r="P363">
        <f t="shared" si="63"/>
        <v>4.354435261554193</v>
      </c>
      <c r="Q363" t="str">
        <f t="shared" si="64"/>
        <v>0</v>
      </c>
      <c r="R363" t="str">
        <f t="shared" si="65"/>
        <v>-17.7569035763866+12.9577184156964i</v>
      </c>
      <c r="S363" t="str">
        <f t="shared" si="66"/>
        <v>1.6208821295658-21.4153974384699i</v>
      </c>
      <c r="T363" t="str">
        <f t="shared" si="67"/>
        <v>0</v>
      </c>
      <c r="U363" t="str">
        <f t="shared" si="68"/>
        <v>20.9990968144559-9.32746928264359i</v>
      </c>
      <c r="V363" t="str">
        <f t="shared" si="69"/>
        <v>70.4078710047251-5.32777665815158i</v>
      </c>
      <c r="W363" t="str">
        <f t="shared" si="70"/>
        <v>207.660618482424-139.619468512667i</v>
      </c>
      <c r="X363">
        <f t="shared" si="71"/>
        <v>250.232948382627</v>
      </c>
      <c r="AA363">
        <f t="shared" si="72"/>
        <v>146.30016259999999</v>
      </c>
      <c r="AB363">
        <f t="shared" si="73"/>
        <v>250.232948382627</v>
      </c>
    </row>
    <row r="364" spans="2:28" x14ac:dyDescent="0.25">
      <c r="B364" t="s">
        <v>296</v>
      </c>
      <c r="C364" t="s">
        <v>78</v>
      </c>
      <c r="D364">
        <v>146.57326259999999</v>
      </c>
      <c r="E364">
        <v>0.27310000000000001</v>
      </c>
      <c r="F364">
        <v>0</v>
      </c>
      <c r="G364">
        <v>29.898257539999999</v>
      </c>
      <c r="H364">
        <v>1.709679403</v>
      </c>
      <c r="I364">
        <v>0.69643560159999995</v>
      </c>
      <c r="L364">
        <f t="shared" si="74"/>
        <v>1</v>
      </c>
      <c r="M364">
        <f t="shared" si="60"/>
        <v>40.041576097422386</v>
      </c>
      <c r="N364">
        <f t="shared" si="61"/>
        <v>30.370064110000001</v>
      </c>
      <c r="O364">
        <f t="shared" si="62"/>
        <v>1.727596372</v>
      </c>
      <c r="P364">
        <f t="shared" si="63"/>
        <v>4.3713371321322674</v>
      </c>
      <c r="Q364" t="str">
        <f t="shared" si="64"/>
        <v>0</v>
      </c>
      <c r="R364" t="str">
        <f t="shared" si="65"/>
        <v>-17.7569035763866+12.9577184156964i</v>
      </c>
      <c r="S364" t="str">
        <f t="shared" si="66"/>
        <v>1.6208821295658-21.4153974384699i</v>
      </c>
      <c r="T364" t="str">
        <f t="shared" si="67"/>
        <v>0</v>
      </c>
      <c r="U364" t="str">
        <f t="shared" si="68"/>
        <v>20.9990968144559-9.32746928264359i</v>
      </c>
      <c r="V364" t="str">
        <f t="shared" si="69"/>
        <v>70.4078710047251-5.32777665815158i</v>
      </c>
      <c r="W364" t="str">
        <f t="shared" si="70"/>
        <v>201.867457830486-132.842076924492i</v>
      </c>
      <c r="X364">
        <f t="shared" si="71"/>
        <v>241.65572191147407</v>
      </c>
      <c r="AA364">
        <f t="shared" si="72"/>
        <v>146.57326259999999</v>
      </c>
      <c r="AB364">
        <f t="shared" si="73"/>
        <v>241.65572191147407</v>
      </c>
    </row>
    <row r="365" spans="2:28" x14ac:dyDescent="0.25">
      <c r="B365" t="s">
        <v>298</v>
      </c>
      <c r="C365" t="s">
        <v>78</v>
      </c>
      <c r="D365">
        <v>146.68320510000001</v>
      </c>
      <c r="E365">
        <v>0.1099425535</v>
      </c>
      <c r="F365">
        <v>0</v>
      </c>
      <c r="G365">
        <v>29.52391051</v>
      </c>
      <c r="H365">
        <v>1.695253645</v>
      </c>
      <c r="I365">
        <v>0.69702454970000005</v>
      </c>
      <c r="L365">
        <f t="shared" si="74"/>
        <v>1</v>
      </c>
      <c r="M365">
        <f t="shared" si="60"/>
        <v>40.041576097422386</v>
      </c>
      <c r="N365">
        <f t="shared" si="61"/>
        <v>29.711084024999998</v>
      </c>
      <c r="O365">
        <f t="shared" si="62"/>
        <v>1.7024665240000001</v>
      </c>
      <c r="P365">
        <f t="shared" si="63"/>
        <v>4.3776841743942017</v>
      </c>
      <c r="Q365" t="str">
        <f t="shared" si="64"/>
        <v>0</v>
      </c>
      <c r="R365" t="str">
        <f t="shared" si="65"/>
        <v>-17.7569035763866+12.9577184156964i</v>
      </c>
      <c r="S365" t="str">
        <f t="shared" si="66"/>
        <v>1.6208821295658-21.4153974384699i</v>
      </c>
      <c r="T365" t="str">
        <f t="shared" si="67"/>
        <v>0</v>
      </c>
      <c r="U365" t="str">
        <f t="shared" si="68"/>
        <v>20.9990968144559-9.32746928264359i</v>
      </c>
      <c r="V365" t="str">
        <f t="shared" si="69"/>
        <v>70.4078710047251-5.32777665815158i</v>
      </c>
      <c r="W365" t="str">
        <f t="shared" si="70"/>
        <v>199.815820197518-130.423682229668i</v>
      </c>
      <c r="X365">
        <f t="shared" si="71"/>
        <v>238.61412130792311</v>
      </c>
      <c r="AA365">
        <f t="shared" si="72"/>
        <v>146.68320510000001</v>
      </c>
      <c r="AB365">
        <f t="shared" si="73"/>
        <v>238.61412130792311</v>
      </c>
    </row>
    <row r="366" spans="2:28" x14ac:dyDescent="0.25">
      <c r="B366" t="s">
        <v>296</v>
      </c>
      <c r="C366" t="s">
        <v>78</v>
      </c>
      <c r="D366">
        <v>146.95630510000001</v>
      </c>
      <c r="E366">
        <v>0.27310000000000001</v>
      </c>
      <c r="F366">
        <v>0</v>
      </c>
      <c r="G366">
        <v>28.607749210000001</v>
      </c>
      <c r="H366">
        <v>1.6594197070000001</v>
      </c>
      <c r="I366">
        <v>0.6985201634</v>
      </c>
      <c r="L366">
        <f t="shared" si="74"/>
        <v>1</v>
      </c>
      <c r="M366">
        <f t="shared" si="60"/>
        <v>40.041576097422386</v>
      </c>
      <c r="N366">
        <f t="shared" si="61"/>
        <v>29.065829860000001</v>
      </c>
      <c r="O366">
        <f t="shared" si="62"/>
        <v>1.6773366759999999</v>
      </c>
      <c r="P366">
        <f t="shared" si="63"/>
        <v>4.3842330184310354</v>
      </c>
      <c r="Q366" t="str">
        <f t="shared" si="64"/>
        <v>0</v>
      </c>
      <c r="R366" t="str">
        <f t="shared" si="65"/>
        <v>-17.7569035763866+12.9577184156964i</v>
      </c>
      <c r="S366" t="str">
        <f t="shared" si="66"/>
        <v>1.6208821295658-21.4153974384699i</v>
      </c>
      <c r="T366" t="str">
        <f t="shared" si="67"/>
        <v>0</v>
      </c>
      <c r="U366" t="str">
        <f t="shared" si="68"/>
        <v>20.9990968144559-9.32746928264359i</v>
      </c>
      <c r="V366" t="str">
        <f t="shared" si="69"/>
        <v>70.4078710047251-5.32777665815158i</v>
      </c>
      <c r="W366" t="str">
        <f t="shared" si="70"/>
        <v>197.779359155294-128.005052953538i</v>
      </c>
      <c r="X366">
        <f t="shared" si="71"/>
        <v>235.58855763707382</v>
      </c>
      <c r="AA366">
        <f t="shared" si="72"/>
        <v>146.95630510000001</v>
      </c>
      <c r="AB366">
        <f t="shared" si="73"/>
        <v>235.58855763707382</v>
      </c>
    </row>
    <row r="367" spans="2:28" x14ac:dyDescent="0.25">
      <c r="B367" t="s">
        <v>300</v>
      </c>
      <c r="C367" t="s">
        <v>107</v>
      </c>
      <c r="D367">
        <v>147.75630509999999</v>
      </c>
      <c r="E367">
        <v>0.8</v>
      </c>
      <c r="F367">
        <v>0</v>
      </c>
      <c r="G367">
        <v>26.036653220000002</v>
      </c>
      <c r="H367">
        <v>1.554450281</v>
      </c>
      <c r="I367">
        <v>0.70318609009999999</v>
      </c>
      <c r="L367">
        <f t="shared" si="74"/>
        <v>1</v>
      </c>
      <c r="M367">
        <f t="shared" si="60"/>
        <v>40.041576097422386</v>
      </c>
      <c r="N367">
        <f t="shared" si="61"/>
        <v>27.322201215</v>
      </c>
      <c r="O367">
        <f t="shared" si="62"/>
        <v>1.6069349939999999</v>
      </c>
      <c r="P367">
        <f t="shared" si="63"/>
        <v>4.4035900684864719</v>
      </c>
      <c r="Q367" t="str">
        <f t="shared" si="64"/>
        <v>0</v>
      </c>
      <c r="R367" t="str">
        <f t="shared" si="65"/>
        <v>-17.7569035763866+12.9577184156964i</v>
      </c>
      <c r="S367" t="str">
        <f t="shared" si="66"/>
        <v>1.6208821295658-21.4153974384699i</v>
      </c>
      <c r="T367" t="str">
        <f t="shared" si="67"/>
        <v>0</v>
      </c>
      <c r="U367" t="str">
        <f t="shared" si="68"/>
        <v>20.9990968144559-9.32746928264359i</v>
      </c>
      <c r="V367" t="str">
        <f t="shared" si="69"/>
        <v>70.4078710047251-5.32777665815158i</v>
      </c>
      <c r="W367" t="str">
        <f t="shared" si="70"/>
        <v>192.123372759245-121.224955883522i</v>
      </c>
      <c r="X367">
        <f t="shared" si="71"/>
        <v>227.17147771969448</v>
      </c>
      <c r="AA367">
        <f t="shared" si="72"/>
        <v>147.75630509999999</v>
      </c>
      <c r="AB367">
        <f t="shared" si="73"/>
        <v>227.17147771969448</v>
      </c>
    </row>
    <row r="368" spans="2:28" x14ac:dyDescent="0.25">
      <c r="B368" t="s">
        <v>296</v>
      </c>
      <c r="C368" t="s">
        <v>78</v>
      </c>
      <c r="D368">
        <v>148.02940509999999</v>
      </c>
      <c r="E368">
        <v>0.27310000000000001</v>
      </c>
      <c r="F368">
        <v>0</v>
      </c>
      <c r="G368">
        <v>25.19739873</v>
      </c>
      <c r="H368">
        <v>1.518616344</v>
      </c>
      <c r="I368">
        <v>0.7048830814</v>
      </c>
      <c r="L368">
        <f t="shared" si="74"/>
        <v>1</v>
      </c>
      <c r="M368">
        <f t="shared" si="60"/>
        <v>40.041576097422386</v>
      </c>
      <c r="N368">
        <f t="shared" si="61"/>
        <v>25.617025975000001</v>
      </c>
      <c r="O368">
        <f t="shared" si="62"/>
        <v>1.5365333125</v>
      </c>
      <c r="P368">
        <f t="shared" si="63"/>
        <v>4.4235797649306665</v>
      </c>
      <c r="Q368" t="str">
        <f t="shared" si="64"/>
        <v>0</v>
      </c>
      <c r="R368" t="str">
        <f t="shared" si="65"/>
        <v>-17.7569035763866+12.9577184156964i</v>
      </c>
      <c r="S368" t="str">
        <f t="shared" si="66"/>
        <v>1.6208821295658-21.4153974384699i</v>
      </c>
      <c r="T368" t="str">
        <f t="shared" si="67"/>
        <v>0</v>
      </c>
      <c r="U368" t="str">
        <f t="shared" si="68"/>
        <v>20.9990968144559-9.32746928264359i</v>
      </c>
      <c r="V368" t="str">
        <f t="shared" si="69"/>
        <v>70.4078710047251-5.32777665815158i</v>
      </c>
      <c r="W368" t="str">
        <f t="shared" si="70"/>
        <v>186.326458346115-114.453950698917i</v>
      </c>
      <c r="X368">
        <f t="shared" si="71"/>
        <v>218.67157087833036</v>
      </c>
      <c r="AA368">
        <f t="shared" si="72"/>
        <v>148.02940509999999</v>
      </c>
      <c r="AB368">
        <f t="shared" si="73"/>
        <v>218.67157087833036</v>
      </c>
    </row>
    <row r="369" spans="2:28" x14ac:dyDescent="0.25">
      <c r="B369" t="s">
        <v>298</v>
      </c>
      <c r="C369" t="s">
        <v>78</v>
      </c>
      <c r="D369">
        <v>148.1393477</v>
      </c>
      <c r="E369">
        <v>0.1099425535</v>
      </c>
      <c r="F369">
        <v>0</v>
      </c>
      <c r="G369">
        <v>24.865063620000001</v>
      </c>
      <c r="H369">
        <v>1.5041905849999999</v>
      </c>
      <c r="I369">
        <v>0.70558214180000001</v>
      </c>
      <c r="L369">
        <f t="shared" si="74"/>
        <v>1</v>
      </c>
      <c r="M369">
        <f t="shared" si="60"/>
        <v>40.041576097422386</v>
      </c>
      <c r="N369">
        <f t="shared" si="61"/>
        <v>25.031231175000002</v>
      </c>
      <c r="O369">
        <f t="shared" si="62"/>
        <v>1.5114034644999998</v>
      </c>
      <c r="P369">
        <f t="shared" si="63"/>
        <v>4.4311071833490079</v>
      </c>
      <c r="Q369" t="str">
        <f t="shared" si="64"/>
        <v>0</v>
      </c>
      <c r="R369" t="str">
        <f t="shared" si="65"/>
        <v>-17.7569035763866+12.9577184156964i</v>
      </c>
      <c r="S369" t="str">
        <f t="shared" si="66"/>
        <v>1.6208821295658-21.4153974384699i</v>
      </c>
      <c r="T369" t="str">
        <f t="shared" si="67"/>
        <v>0</v>
      </c>
      <c r="U369" t="str">
        <f t="shared" si="68"/>
        <v>20.9990968144559-9.32746928264359i</v>
      </c>
      <c r="V369" t="str">
        <f t="shared" si="69"/>
        <v>70.4078710047251-5.32777665815158i</v>
      </c>
      <c r="W369" t="str">
        <f t="shared" si="70"/>
        <v>184.27442535221-112.036347462929i</v>
      </c>
      <c r="X369">
        <f t="shared" si="71"/>
        <v>215.65993367271855</v>
      </c>
      <c r="AA369">
        <f t="shared" si="72"/>
        <v>148.1393477</v>
      </c>
      <c r="AB369">
        <f t="shared" si="73"/>
        <v>215.65993367271855</v>
      </c>
    </row>
    <row r="370" spans="2:28" x14ac:dyDescent="0.25">
      <c r="B370" t="s">
        <v>296</v>
      </c>
      <c r="C370" t="s">
        <v>78</v>
      </c>
      <c r="D370">
        <v>148.4124477</v>
      </c>
      <c r="E370">
        <v>0.27310000000000001</v>
      </c>
      <c r="F370">
        <v>0</v>
      </c>
      <c r="G370">
        <v>24.05326097</v>
      </c>
      <c r="H370">
        <v>1.468356647</v>
      </c>
      <c r="I370">
        <v>0.70735947600000004</v>
      </c>
      <c r="L370">
        <f t="shared" si="74"/>
        <v>1</v>
      </c>
      <c r="M370">
        <f t="shared" ref="M370:M433" si="75">M369+$G$2*F370*L370</f>
        <v>40.041576097422386</v>
      </c>
      <c r="N370">
        <f t="shared" ref="N370:N433" si="76">(G370+G369)/2</f>
        <v>24.459162294999999</v>
      </c>
      <c r="O370">
        <f t="shared" ref="O370:O433" si="77">(H370+H369)/2</f>
        <v>1.4862736160000001</v>
      </c>
      <c r="P370">
        <f t="shared" ref="P370:P433" si="78">(I370+I369)/2*2*PI()</f>
        <v>4.4388870064317576</v>
      </c>
      <c r="Q370" t="str">
        <f t="shared" ref="Q370:Q433" si="79">IMPRODUCT(IMDIV(IMEXP(COMPLEX(0,$P370)),COMPLEX(SQRT($N370),0)),COMPLEX(-$O370,1),IMEXP(COMPLEX(0,PI()/2*(1-$L370))),"0+1i",IMEXP(COMPLEX(0,$M370)),COMPLEX($G$2*$F370*$L370,0))</f>
        <v>0</v>
      </c>
      <c r="R370" t="str">
        <f t="shared" ref="R370:R433" si="80">IMSUM(R369,Q370)</f>
        <v>-17.7569035763866+12.9577184156964i</v>
      </c>
      <c r="S370" t="str">
        <f t="shared" ref="S370:S433" si="81">IMSUM($G$6,R370)</f>
        <v>1.6208821295658-21.4153974384699i</v>
      </c>
      <c r="T370" t="str">
        <f t="shared" ref="T370:T433" si="82">IMPRODUCT(IMDIV(IMEXP(COMPLEX(0,-$P370)),COMPLEX(SQRT($N370),0)),COMPLEX(-$O370,-1),IMEXP(COMPLEX(0,PI()/2*(1-$L370))),"0+1i",IMEXP(COMPLEX(0,$M370)),COMPLEX($G$2*$F370*$L370,0))</f>
        <v>0</v>
      </c>
      <c r="U370" t="str">
        <f t="shared" ref="U370:U433" si="83">IMSUM(U369,T370)</f>
        <v>20.9990968144559-9.32746928264359i</v>
      </c>
      <c r="V370" t="str">
        <f t="shared" ref="V370:V433" si="84">IMSUM($G$10,U370)</f>
        <v>70.4078710047251-5.32777665815158i</v>
      </c>
      <c r="W370" t="str">
        <f t="shared" ref="W370:W433" si="85">IMPRODUCT(IMDIV("1+0i","0+2i"),IMSUB(IMPRODUCT(COMPLEX(SQRT(N370),0),IMEXP(COMPLEX(0,-P370)),S370),IMPRODUCT(COMPLEX(SQRT(N370),0),IMEXP(COMPLEX(0,P370)),V370)))</f>
        <v>182.238337733769-109.616851911181i</v>
      </c>
      <c r="X370">
        <f t="shared" ref="X370:X433" si="86">IMABS(W370)</f>
        <v>212.66562007735297</v>
      </c>
      <c r="AA370">
        <f t="shared" ref="AA370:AA433" si="87">D370</f>
        <v>148.4124477</v>
      </c>
      <c r="AB370">
        <f t="shared" ref="AB370:AB433" si="88">X370</f>
        <v>212.66562007735297</v>
      </c>
    </row>
    <row r="371" spans="2:28" x14ac:dyDescent="0.25">
      <c r="B371" t="s">
        <v>301</v>
      </c>
      <c r="C371" t="s">
        <v>107</v>
      </c>
      <c r="D371">
        <v>149.21244770000001</v>
      </c>
      <c r="E371">
        <v>0.8</v>
      </c>
      <c r="F371">
        <v>0</v>
      </c>
      <c r="G371">
        <v>21.787865870000001</v>
      </c>
      <c r="H371">
        <v>1.363387221</v>
      </c>
      <c r="I371">
        <v>0.71292241410000001</v>
      </c>
      <c r="L371">
        <f t="shared" ref="L371:L434" si="89">IF(B371="SNAKE1",-1,IF(B371="SNAKE2",1,L370))</f>
        <v>1</v>
      </c>
      <c r="M371">
        <f t="shared" si="75"/>
        <v>40.041576097422386</v>
      </c>
      <c r="N371">
        <f t="shared" si="76"/>
        <v>22.920563420000001</v>
      </c>
      <c r="O371">
        <f t="shared" si="77"/>
        <v>1.4158719340000001</v>
      </c>
      <c r="P371">
        <f t="shared" si="78"/>
        <v>4.461947151964786</v>
      </c>
      <c r="Q371" t="str">
        <f t="shared" si="79"/>
        <v>0</v>
      </c>
      <c r="R371" t="str">
        <f t="shared" si="80"/>
        <v>-17.7569035763866+12.9577184156964i</v>
      </c>
      <c r="S371" t="str">
        <f t="shared" si="81"/>
        <v>1.6208821295658-21.4153974384699i</v>
      </c>
      <c r="T371" t="str">
        <f t="shared" si="82"/>
        <v>0</v>
      </c>
      <c r="U371" t="str">
        <f t="shared" si="83"/>
        <v>20.9990968144559-9.32746928264359i</v>
      </c>
      <c r="V371" t="str">
        <f t="shared" si="84"/>
        <v>70.4078710047251-5.32777665815158i</v>
      </c>
      <c r="W371" t="str">
        <f t="shared" si="85"/>
        <v>176.585396578849-102.828003410715i</v>
      </c>
      <c r="X371">
        <f t="shared" si="86"/>
        <v>204.34285054863892</v>
      </c>
      <c r="AA371">
        <f t="shared" si="87"/>
        <v>149.21244770000001</v>
      </c>
      <c r="AB371">
        <f t="shared" si="88"/>
        <v>204.34285054863892</v>
      </c>
    </row>
    <row r="372" spans="2:28" x14ac:dyDescent="0.25">
      <c r="B372" t="s">
        <v>296</v>
      </c>
      <c r="C372" t="s">
        <v>78</v>
      </c>
      <c r="D372">
        <v>149.48554770000001</v>
      </c>
      <c r="E372">
        <v>0.27310000000000001</v>
      </c>
      <c r="F372">
        <v>0</v>
      </c>
      <c r="G372">
        <v>21.05297002</v>
      </c>
      <c r="H372">
        <v>1.3275532839999999</v>
      </c>
      <c r="I372">
        <v>0.71495191650000001</v>
      </c>
      <c r="L372">
        <f t="shared" si="89"/>
        <v>1</v>
      </c>
      <c r="M372">
        <f t="shared" si="75"/>
        <v>40.041576097422386</v>
      </c>
      <c r="N372">
        <f t="shared" si="76"/>
        <v>21.420417945000001</v>
      </c>
      <c r="O372">
        <f t="shared" si="77"/>
        <v>1.3454702525</v>
      </c>
      <c r="P372">
        <f t="shared" si="78"/>
        <v>4.4857995072624028</v>
      </c>
      <c r="Q372" t="str">
        <f t="shared" si="79"/>
        <v>0</v>
      </c>
      <c r="R372" t="str">
        <f t="shared" si="80"/>
        <v>-17.7569035763866+12.9577184156964i</v>
      </c>
      <c r="S372" t="str">
        <f t="shared" si="81"/>
        <v>1.6208821295658-21.4153974384699i</v>
      </c>
      <c r="T372" t="str">
        <f t="shared" si="82"/>
        <v>0</v>
      </c>
      <c r="U372" t="str">
        <f t="shared" si="83"/>
        <v>20.9990968144559-9.32746928264359i</v>
      </c>
      <c r="V372" t="str">
        <f t="shared" si="84"/>
        <v>70.4078710047251-5.32777665815158i</v>
      </c>
      <c r="W372" t="str">
        <f t="shared" si="85"/>
        <v>170.78534592951-96.0655191476935i</v>
      </c>
      <c r="X372">
        <f t="shared" si="86"/>
        <v>195.94953011777869</v>
      </c>
      <c r="AA372">
        <f t="shared" si="87"/>
        <v>149.48554770000001</v>
      </c>
      <c r="AB372">
        <f t="shared" si="88"/>
        <v>195.94953011777869</v>
      </c>
    </row>
    <row r="373" spans="2:28" x14ac:dyDescent="0.25">
      <c r="B373" t="s">
        <v>295</v>
      </c>
      <c r="C373" t="s">
        <v>78</v>
      </c>
      <c r="D373">
        <v>149.9335217</v>
      </c>
      <c r="E373">
        <v>0.44797399999999998</v>
      </c>
      <c r="F373">
        <v>0</v>
      </c>
      <c r="G373">
        <v>19.889882979999999</v>
      </c>
      <c r="H373">
        <v>1.268773817</v>
      </c>
      <c r="I373">
        <v>0.71843637130000004</v>
      </c>
      <c r="L373">
        <f t="shared" si="89"/>
        <v>1</v>
      </c>
      <c r="M373">
        <f t="shared" si="75"/>
        <v>40.041576097422386</v>
      </c>
      <c r="N373">
        <f t="shared" si="76"/>
        <v>20.4714265</v>
      </c>
      <c r="O373">
        <f t="shared" si="77"/>
        <v>1.2981635505</v>
      </c>
      <c r="P373">
        <f t="shared" si="78"/>
        <v>4.5031221146941327</v>
      </c>
      <c r="Q373" t="str">
        <f t="shared" si="79"/>
        <v>0</v>
      </c>
      <c r="R373" t="str">
        <f t="shared" si="80"/>
        <v>-17.7569035763866+12.9577184156964i</v>
      </c>
      <c r="S373" t="str">
        <f t="shared" si="81"/>
        <v>1.6208821295658-21.4153974384699i</v>
      </c>
      <c r="T373" t="str">
        <f t="shared" si="82"/>
        <v>0</v>
      </c>
      <c r="U373" t="str">
        <f t="shared" si="83"/>
        <v>20.9990968144559-9.32746928264359i</v>
      </c>
      <c r="V373" t="str">
        <f t="shared" si="84"/>
        <v>70.4078710047251-5.32777665815158i</v>
      </c>
      <c r="W373" t="str">
        <f t="shared" si="85"/>
        <v>166.954077565346-91.5081396808185i</v>
      </c>
      <c r="X373">
        <f t="shared" si="86"/>
        <v>190.38750915839981</v>
      </c>
      <c r="AA373">
        <f t="shared" si="87"/>
        <v>149.9335217</v>
      </c>
      <c r="AB373">
        <f t="shared" si="88"/>
        <v>190.38750915839981</v>
      </c>
    </row>
    <row r="374" spans="2:28" x14ac:dyDescent="0.25">
      <c r="B374" t="s">
        <v>100</v>
      </c>
      <c r="C374" t="s">
        <v>71</v>
      </c>
      <c r="D374">
        <v>149.9335217</v>
      </c>
      <c r="E374">
        <v>0</v>
      </c>
      <c r="F374">
        <v>0</v>
      </c>
      <c r="G374">
        <v>19.889882979999999</v>
      </c>
      <c r="H374">
        <v>1.268773817</v>
      </c>
      <c r="I374">
        <v>0.71843637130000004</v>
      </c>
      <c r="L374">
        <f t="shared" si="89"/>
        <v>1</v>
      </c>
      <c r="M374">
        <f t="shared" si="75"/>
        <v>40.041576097422386</v>
      </c>
      <c r="N374">
        <f t="shared" si="76"/>
        <v>19.889882979999999</v>
      </c>
      <c r="O374">
        <f t="shared" si="77"/>
        <v>1.268773817</v>
      </c>
      <c r="P374">
        <f t="shared" si="78"/>
        <v>4.5140688522955781</v>
      </c>
      <c r="Q374" t="str">
        <f t="shared" si="79"/>
        <v>0</v>
      </c>
      <c r="R374" t="str">
        <f t="shared" si="80"/>
        <v>-17.7569035763866+12.9577184156964i</v>
      </c>
      <c r="S374" t="str">
        <f t="shared" si="81"/>
        <v>1.6208821295658-21.4153974384699i</v>
      </c>
      <c r="T374" t="str">
        <f t="shared" si="82"/>
        <v>0</v>
      </c>
      <c r="U374" t="str">
        <f t="shared" si="83"/>
        <v>20.9990968144559-9.32746928264359i</v>
      </c>
      <c r="V374" t="str">
        <f t="shared" si="84"/>
        <v>70.4078710047251-5.32777665815158i</v>
      </c>
      <c r="W374" t="str">
        <f t="shared" si="85"/>
        <v>164.536879520457-88.68678485176i</v>
      </c>
      <c r="X374">
        <f t="shared" si="86"/>
        <v>186.91637309147572</v>
      </c>
      <c r="AA374">
        <f t="shared" si="87"/>
        <v>149.9335217</v>
      </c>
      <c r="AB374">
        <f t="shared" si="88"/>
        <v>186.91637309147572</v>
      </c>
    </row>
    <row r="375" spans="2:28" x14ac:dyDescent="0.25">
      <c r="B375" t="s">
        <v>294</v>
      </c>
      <c r="C375" t="s">
        <v>78</v>
      </c>
      <c r="D375">
        <v>149.97602169999999</v>
      </c>
      <c r="E375">
        <v>4.2500000000000003E-2</v>
      </c>
      <c r="F375">
        <v>0</v>
      </c>
      <c r="G375">
        <v>19.782274210000001</v>
      </c>
      <c r="H375">
        <v>1.2631973160000001</v>
      </c>
      <c r="I375">
        <v>0.71877737190000002</v>
      </c>
      <c r="L375">
        <f t="shared" si="89"/>
        <v>1</v>
      </c>
      <c r="M375">
        <f t="shared" si="75"/>
        <v>40.041576097422386</v>
      </c>
      <c r="N375">
        <f t="shared" si="76"/>
        <v>19.836078595</v>
      </c>
      <c r="O375">
        <f t="shared" si="77"/>
        <v>1.2659855664999999</v>
      </c>
      <c r="P375">
        <f t="shared" si="78"/>
        <v>4.5151401372754076</v>
      </c>
      <c r="Q375" t="str">
        <f t="shared" si="79"/>
        <v>0</v>
      </c>
      <c r="R375" t="str">
        <f t="shared" si="80"/>
        <v>-17.7569035763866+12.9577184156964i</v>
      </c>
      <c r="S375" t="str">
        <f t="shared" si="81"/>
        <v>1.6208821295658-21.4153974384699i</v>
      </c>
      <c r="T375" t="str">
        <f t="shared" si="82"/>
        <v>0</v>
      </c>
      <c r="U375" t="str">
        <f t="shared" si="83"/>
        <v>20.9990968144559-9.32746928264359i</v>
      </c>
      <c r="V375" t="str">
        <f t="shared" si="84"/>
        <v>70.4078710047251-5.32777665815158i</v>
      </c>
      <c r="W375" t="str">
        <f t="shared" si="85"/>
        <v>164.310317430261-88.418385131985i</v>
      </c>
      <c r="X375">
        <f t="shared" si="86"/>
        <v>186.58963326878899</v>
      </c>
      <c r="AA375">
        <f t="shared" si="87"/>
        <v>149.97602169999999</v>
      </c>
      <c r="AB375">
        <f t="shared" si="88"/>
        <v>186.58963326878899</v>
      </c>
    </row>
    <row r="376" spans="2:28" x14ac:dyDescent="0.25">
      <c r="B376" t="s">
        <v>302</v>
      </c>
      <c r="C376" t="s">
        <v>78</v>
      </c>
      <c r="D376">
        <v>150.97413850000001</v>
      </c>
      <c r="E376">
        <v>0.99811679590000002</v>
      </c>
      <c r="F376">
        <v>0</v>
      </c>
      <c r="G376">
        <v>17.391355350000001</v>
      </c>
      <c r="H376">
        <v>1.132232632</v>
      </c>
      <c r="I376">
        <v>0.72734590529999998</v>
      </c>
      <c r="L376">
        <f t="shared" si="89"/>
        <v>1</v>
      </c>
      <c r="M376">
        <f t="shared" si="75"/>
        <v>40.041576097422386</v>
      </c>
      <c r="N376">
        <f t="shared" si="76"/>
        <v>18.586814780000001</v>
      </c>
      <c r="O376">
        <f t="shared" si="77"/>
        <v>1.1977149740000002</v>
      </c>
      <c r="P376">
        <f t="shared" si="78"/>
        <v>4.5431302638367157</v>
      </c>
      <c r="Q376" t="str">
        <f t="shared" si="79"/>
        <v>0</v>
      </c>
      <c r="R376" t="str">
        <f t="shared" si="80"/>
        <v>-17.7569035763866+12.9577184156964i</v>
      </c>
      <c r="S376" t="str">
        <f t="shared" si="81"/>
        <v>1.6208821295658-21.4153974384699i</v>
      </c>
      <c r="T376" t="str">
        <f t="shared" si="82"/>
        <v>0</v>
      </c>
      <c r="U376" t="str">
        <f t="shared" si="83"/>
        <v>20.9990968144559-9.32746928264359i</v>
      </c>
      <c r="V376" t="str">
        <f t="shared" si="84"/>
        <v>70.4078710047251-5.32777665815158i</v>
      </c>
      <c r="W376" t="str">
        <f t="shared" si="85"/>
        <v>158.889653535801-81.8021622815065i</v>
      </c>
      <c r="X376">
        <f t="shared" si="86"/>
        <v>178.71070408528081</v>
      </c>
      <c r="AA376">
        <f t="shared" si="87"/>
        <v>150.97413850000001</v>
      </c>
      <c r="AB376">
        <f t="shared" si="88"/>
        <v>178.71070408528081</v>
      </c>
    </row>
    <row r="377" spans="2:28" x14ac:dyDescent="0.25">
      <c r="B377" t="s">
        <v>263</v>
      </c>
      <c r="C377" t="s">
        <v>105</v>
      </c>
      <c r="D377">
        <v>150.97413850000001</v>
      </c>
      <c r="E377">
        <v>0</v>
      </c>
      <c r="F377">
        <v>0</v>
      </c>
      <c r="G377">
        <v>17.391355350000001</v>
      </c>
      <c r="H377">
        <v>1.132232632</v>
      </c>
      <c r="I377">
        <v>0.72734590529999998</v>
      </c>
      <c r="L377">
        <f t="shared" si="89"/>
        <v>1</v>
      </c>
      <c r="M377">
        <f t="shared" si="75"/>
        <v>40.041576097422386</v>
      </c>
      <c r="N377">
        <f t="shared" si="76"/>
        <v>17.391355350000001</v>
      </c>
      <c r="O377">
        <f t="shared" si="77"/>
        <v>1.132232632</v>
      </c>
      <c r="P377">
        <f t="shared" si="78"/>
        <v>4.5700491054181942</v>
      </c>
      <c r="Q377" t="str">
        <f t="shared" si="79"/>
        <v>0</v>
      </c>
      <c r="R377" t="str">
        <f t="shared" si="80"/>
        <v>-17.7569035763866+12.9577184156964i</v>
      </c>
      <c r="S377" t="str">
        <f t="shared" si="81"/>
        <v>1.6208821295658-21.4153974384699i</v>
      </c>
      <c r="T377" t="str">
        <f t="shared" si="82"/>
        <v>0</v>
      </c>
      <c r="U377" t="str">
        <f t="shared" si="83"/>
        <v>20.9990968144559-9.32746928264359i</v>
      </c>
      <c r="V377" t="str">
        <f t="shared" si="84"/>
        <v>70.4078710047251-5.32777665815158i</v>
      </c>
      <c r="W377" t="str">
        <f t="shared" si="85"/>
        <v>153.430333710783-75.546585988109i</v>
      </c>
      <c r="X377">
        <f t="shared" si="86"/>
        <v>171.02091672383523</v>
      </c>
      <c r="AA377">
        <f t="shared" si="87"/>
        <v>150.97413850000001</v>
      </c>
      <c r="AB377">
        <f t="shared" si="88"/>
        <v>171.02091672383523</v>
      </c>
    </row>
    <row r="378" spans="2:28" x14ac:dyDescent="0.25">
      <c r="B378" t="s">
        <v>264</v>
      </c>
      <c r="C378" t="s">
        <v>107</v>
      </c>
      <c r="D378">
        <v>153.92356530000001</v>
      </c>
      <c r="E378">
        <v>2.94942686</v>
      </c>
      <c r="F378">
        <v>1.2160550080000001E-2</v>
      </c>
      <c r="G378">
        <v>11.853907550000001</v>
      </c>
      <c r="H378">
        <v>0.74523307670000005</v>
      </c>
      <c r="I378">
        <v>0.76027372530000004</v>
      </c>
      <c r="L378">
        <f t="shared" si="89"/>
        <v>1</v>
      </c>
      <c r="M378">
        <f t="shared" si="75"/>
        <v>45.888875305983902</v>
      </c>
      <c r="N378">
        <f t="shared" si="76"/>
        <v>14.62263145</v>
      </c>
      <c r="O378">
        <f t="shared" si="77"/>
        <v>0.93873285434999998</v>
      </c>
      <c r="P378">
        <f t="shared" si="78"/>
        <v>4.6734949028289217</v>
      </c>
      <c r="Q378" t="str">
        <f t="shared" si="79"/>
        <v>-1.04229563814749-1.819978523311i</v>
      </c>
      <c r="R378" t="str">
        <f t="shared" si="80"/>
        <v>-18.7991992145341+11.1377398923854i</v>
      </c>
      <c r="S378" t="str">
        <f t="shared" si="81"/>
        <v>0.578586491418303-23.2353759617809i</v>
      </c>
      <c r="T378" t="str">
        <f t="shared" si="82"/>
        <v>-1.9483712214016+0.776241976595311i</v>
      </c>
      <c r="U378" t="str">
        <f t="shared" si="83"/>
        <v>19.0507255930543-8.55122730604828i</v>
      </c>
      <c r="V378" t="str">
        <f t="shared" si="84"/>
        <v>68.4594997833235-4.55153468155627i</v>
      </c>
      <c r="W378" t="str">
        <f t="shared" si="85"/>
        <v>133.28850362662-58.134432028355i</v>
      </c>
      <c r="X378">
        <f t="shared" si="86"/>
        <v>145.41470828730814</v>
      </c>
      <c r="AA378">
        <f t="shared" si="87"/>
        <v>153.92356530000001</v>
      </c>
      <c r="AB378">
        <f t="shared" si="88"/>
        <v>145.41470828730814</v>
      </c>
    </row>
    <row r="379" spans="2:28" x14ac:dyDescent="0.25">
      <c r="B379" t="s">
        <v>265</v>
      </c>
      <c r="C379" t="s">
        <v>105</v>
      </c>
      <c r="D379">
        <v>153.92356530000001</v>
      </c>
      <c r="E379">
        <v>0</v>
      </c>
      <c r="F379">
        <v>0</v>
      </c>
      <c r="G379">
        <v>11.853907550000001</v>
      </c>
      <c r="H379">
        <v>0.74523307670000005</v>
      </c>
      <c r="I379">
        <v>0.76027372530000004</v>
      </c>
      <c r="L379">
        <f t="shared" si="89"/>
        <v>1</v>
      </c>
      <c r="M379">
        <f t="shared" si="75"/>
        <v>45.888875305983902</v>
      </c>
      <c r="N379">
        <f t="shared" si="76"/>
        <v>11.853907550000001</v>
      </c>
      <c r="O379">
        <f t="shared" si="77"/>
        <v>0.74523307670000005</v>
      </c>
      <c r="P379">
        <f t="shared" si="78"/>
        <v>4.7769407002396491</v>
      </c>
      <c r="Q379" t="str">
        <f t="shared" si="79"/>
        <v>0</v>
      </c>
      <c r="R379" t="str">
        <f t="shared" si="80"/>
        <v>-18.7991992145341+11.1377398923854i</v>
      </c>
      <c r="S379" t="str">
        <f t="shared" si="81"/>
        <v>0.578586491418303-23.2353759617809i</v>
      </c>
      <c r="T379" t="str">
        <f t="shared" si="82"/>
        <v>0</v>
      </c>
      <c r="U379" t="str">
        <f t="shared" si="83"/>
        <v>19.0507255930543-8.55122730604828i</v>
      </c>
      <c r="V379" t="str">
        <f t="shared" si="84"/>
        <v>68.4594997833235-4.55153468155627i</v>
      </c>
      <c r="W379" t="str">
        <f t="shared" si="85"/>
        <v>116.52504081005-40.196877405548i</v>
      </c>
      <c r="X379">
        <f t="shared" si="86"/>
        <v>123.26343370578508</v>
      </c>
      <c r="AA379">
        <f t="shared" si="87"/>
        <v>153.92356530000001</v>
      </c>
      <c r="AB379">
        <f t="shared" si="88"/>
        <v>123.26343370578508</v>
      </c>
    </row>
    <row r="380" spans="2:28" x14ac:dyDescent="0.25">
      <c r="B380" t="s">
        <v>262</v>
      </c>
      <c r="C380" t="s">
        <v>78</v>
      </c>
      <c r="D380">
        <v>154.44084699999999</v>
      </c>
      <c r="E380">
        <v>0.51728163289999995</v>
      </c>
      <c r="F380">
        <v>0</v>
      </c>
      <c r="G380">
        <v>11.118026479999999</v>
      </c>
      <c r="H380">
        <v>0.67735963170000002</v>
      </c>
      <c r="I380">
        <v>0.7674475315</v>
      </c>
      <c r="L380">
        <f t="shared" si="89"/>
        <v>1</v>
      </c>
      <c r="M380">
        <f t="shared" si="75"/>
        <v>45.888875305983902</v>
      </c>
      <c r="N380">
        <f t="shared" si="76"/>
        <v>11.485967015</v>
      </c>
      <c r="O380">
        <f t="shared" si="77"/>
        <v>0.71129635420000004</v>
      </c>
      <c r="P380">
        <f t="shared" si="78"/>
        <v>4.7994778770958462</v>
      </c>
      <c r="Q380" t="str">
        <f t="shared" si="79"/>
        <v>0</v>
      </c>
      <c r="R380" t="str">
        <f t="shared" si="80"/>
        <v>-18.7991992145341+11.1377398923854i</v>
      </c>
      <c r="S380" t="str">
        <f t="shared" si="81"/>
        <v>0.578586491418303-23.2353759617809i</v>
      </c>
      <c r="T380" t="str">
        <f t="shared" si="82"/>
        <v>0</v>
      </c>
      <c r="U380" t="str">
        <f t="shared" si="83"/>
        <v>19.0507255930543-8.55122730604828i</v>
      </c>
      <c r="V380" t="str">
        <f t="shared" si="84"/>
        <v>68.4594997833235-4.55153468155627i</v>
      </c>
      <c r="W380" t="str">
        <f t="shared" si="85"/>
        <v>113.791152147995-36.9028400514479i</v>
      </c>
      <c r="X380">
        <f t="shared" si="86"/>
        <v>119.62544006619535</v>
      </c>
      <c r="AA380">
        <f t="shared" si="87"/>
        <v>154.44084699999999</v>
      </c>
      <c r="AB380">
        <f t="shared" si="88"/>
        <v>119.62544006619535</v>
      </c>
    </row>
    <row r="381" spans="2:28" x14ac:dyDescent="0.25">
      <c r="B381" t="s">
        <v>303</v>
      </c>
      <c r="C381" t="s">
        <v>78</v>
      </c>
      <c r="D381">
        <v>154.7486237</v>
      </c>
      <c r="E381">
        <v>0.30777670530000001</v>
      </c>
      <c r="F381">
        <v>0</v>
      </c>
      <c r="G381">
        <v>10.71350468</v>
      </c>
      <c r="H381">
        <v>0.63697570160000005</v>
      </c>
      <c r="I381">
        <v>0.77193636840000002</v>
      </c>
      <c r="L381">
        <f t="shared" si="89"/>
        <v>1</v>
      </c>
      <c r="M381">
        <f t="shared" si="75"/>
        <v>45.888875305983902</v>
      </c>
      <c r="N381">
        <f t="shared" si="76"/>
        <v>10.915765579999999</v>
      </c>
      <c r="O381">
        <f t="shared" si="77"/>
        <v>0.65716766665000004</v>
      </c>
      <c r="P381">
        <f t="shared" si="78"/>
        <v>4.8361171509802459</v>
      </c>
      <c r="Q381" t="str">
        <f t="shared" si="79"/>
        <v>0</v>
      </c>
      <c r="R381" t="str">
        <f t="shared" si="80"/>
        <v>-18.7991992145341+11.1377398923854i</v>
      </c>
      <c r="S381" t="str">
        <f t="shared" si="81"/>
        <v>0.578586491418303-23.2353759617809i</v>
      </c>
      <c r="T381" t="str">
        <f t="shared" si="82"/>
        <v>0</v>
      </c>
      <c r="U381" t="str">
        <f t="shared" si="83"/>
        <v>19.0507255930543-8.55122730604828i</v>
      </c>
      <c r="V381" t="str">
        <f t="shared" si="84"/>
        <v>68.4594997833235-4.55153468155627i</v>
      </c>
      <c r="W381" t="str">
        <f t="shared" si="85"/>
        <v>109.366569073061-31.712702486117i</v>
      </c>
      <c r="X381">
        <f t="shared" si="86"/>
        <v>113.87160282434596</v>
      </c>
      <c r="AA381">
        <f t="shared" si="87"/>
        <v>154.7486237</v>
      </c>
      <c r="AB381">
        <f t="shared" si="88"/>
        <v>113.87160282434596</v>
      </c>
    </row>
    <row r="382" spans="2:28" x14ac:dyDescent="0.25">
      <c r="B382" t="s">
        <v>226</v>
      </c>
      <c r="C382" t="s">
        <v>78</v>
      </c>
      <c r="D382">
        <v>154.9460071</v>
      </c>
      <c r="E382">
        <v>0.19738339999999999</v>
      </c>
      <c r="F382">
        <v>0</v>
      </c>
      <c r="G382">
        <v>10.467159860000001</v>
      </c>
      <c r="H382">
        <v>0.61107667379999997</v>
      </c>
      <c r="I382">
        <v>0.77490308249999995</v>
      </c>
      <c r="L382">
        <f t="shared" si="89"/>
        <v>1</v>
      </c>
      <c r="M382">
        <f t="shared" si="75"/>
        <v>45.888875305983902</v>
      </c>
      <c r="N382">
        <f t="shared" si="76"/>
        <v>10.590332270000001</v>
      </c>
      <c r="O382">
        <f t="shared" si="77"/>
        <v>0.62402618769999996</v>
      </c>
      <c r="P382">
        <f t="shared" si="78"/>
        <v>4.8595394552303093</v>
      </c>
      <c r="Q382" t="str">
        <f t="shared" si="79"/>
        <v>0</v>
      </c>
      <c r="R382" t="str">
        <f t="shared" si="80"/>
        <v>-18.7991992145341+11.1377398923854i</v>
      </c>
      <c r="S382" t="str">
        <f t="shared" si="81"/>
        <v>0.578586491418303-23.2353759617809i</v>
      </c>
      <c r="T382" t="str">
        <f t="shared" si="82"/>
        <v>0</v>
      </c>
      <c r="U382" t="str">
        <f t="shared" si="83"/>
        <v>19.0507255930543-8.55122730604828i</v>
      </c>
      <c r="V382" t="str">
        <f t="shared" si="84"/>
        <v>68.4594997833235-4.55153468155627i</v>
      </c>
      <c r="W382" t="str">
        <f t="shared" si="85"/>
        <v>106.663160877888-28.5301260692371i</v>
      </c>
      <c r="X382">
        <f t="shared" si="86"/>
        <v>110.4128524311766</v>
      </c>
      <c r="AA382">
        <f t="shared" si="87"/>
        <v>154.9460071</v>
      </c>
      <c r="AB382">
        <f t="shared" si="88"/>
        <v>110.4128524311766</v>
      </c>
    </row>
    <row r="383" spans="2:28" x14ac:dyDescent="0.25">
      <c r="B383" t="s">
        <v>89</v>
      </c>
      <c r="C383" t="s">
        <v>90</v>
      </c>
      <c r="D383">
        <v>154.9460071</v>
      </c>
      <c r="E383">
        <v>0</v>
      </c>
      <c r="F383">
        <v>0</v>
      </c>
      <c r="G383">
        <v>10.467159860000001</v>
      </c>
      <c r="H383">
        <v>0.61107667379999997</v>
      </c>
      <c r="I383">
        <v>0.77490308249999995</v>
      </c>
      <c r="L383">
        <f t="shared" si="89"/>
        <v>1</v>
      </c>
      <c r="M383">
        <f t="shared" si="75"/>
        <v>45.888875305983902</v>
      </c>
      <c r="N383">
        <f t="shared" si="76"/>
        <v>10.467159860000001</v>
      </c>
      <c r="O383">
        <f t="shared" si="77"/>
        <v>0.61107667379999997</v>
      </c>
      <c r="P383">
        <f t="shared" si="78"/>
        <v>4.8688596624521701</v>
      </c>
      <c r="Q383" t="str">
        <f t="shared" si="79"/>
        <v>0</v>
      </c>
      <c r="R383" t="str">
        <f t="shared" si="80"/>
        <v>-18.7991992145341+11.1377398923854i</v>
      </c>
      <c r="S383" t="str">
        <f t="shared" si="81"/>
        <v>0.578586491418303-23.2353759617809i</v>
      </c>
      <c r="T383" t="str">
        <f t="shared" si="82"/>
        <v>0</v>
      </c>
      <c r="U383" t="str">
        <f t="shared" si="83"/>
        <v>19.0507255930543-8.55122730604828i</v>
      </c>
      <c r="V383" t="str">
        <f t="shared" si="84"/>
        <v>68.4594997833235-4.55153468155627i</v>
      </c>
      <c r="W383" t="str">
        <f t="shared" si="85"/>
        <v>105.605204632867-27.2887191948655i</v>
      </c>
      <c r="X383">
        <f t="shared" si="86"/>
        <v>109.07398150267521</v>
      </c>
      <c r="AA383">
        <f t="shared" si="87"/>
        <v>154.9460071</v>
      </c>
      <c r="AB383">
        <f t="shared" si="88"/>
        <v>109.07398150267521</v>
      </c>
    </row>
    <row r="384" spans="2:28" x14ac:dyDescent="0.25">
      <c r="B384" t="s">
        <v>240</v>
      </c>
      <c r="C384" t="s">
        <v>78</v>
      </c>
      <c r="D384">
        <v>155.17223469999999</v>
      </c>
      <c r="E384">
        <v>0.2262276</v>
      </c>
      <c r="F384">
        <v>0</v>
      </c>
      <c r="G384">
        <v>10.197390309999999</v>
      </c>
      <c r="H384">
        <v>0.58139294720000001</v>
      </c>
      <c r="I384">
        <v>0.77838839299999996</v>
      </c>
      <c r="L384">
        <f t="shared" si="89"/>
        <v>1</v>
      </c>
      <c r="M384">
        <f t="shared" si="75"/>
        <v>45.888875305983902</v>
      </c>
      <c r="N384">
        <f t="shared" si="76"/>
        <v>10.332275084999999</v>
      </c>
      <c r="O384">
        <f t="shared" si="77"/>
        <v>0.59623481049999993</v>
      </c>
      <c r="P384">
        <f t="shared" si="78"/>
        <v>4.8798090883144498</v>
      </c>
      <c r="Q384" t="str">
        <f t="shared" si="79"/>
        <v>0</v>
      </c>
      <c r="R384" t="str">
        <f t="shared" si="80"/>
        <v>-18.7991992145341+11.1377398923854i</v>
      </c>
      <c r="S384" t="str">
        <f t="shared" si="81"/>
        <v>0.578586491418303-23.2353759617809i</v>
      </c>
      <c r="T384" t="str">
        <f t="shared" si="82"/>
        <v>0</v>
      </c>
      <c r="U384" t="str">
        <f t="shared" si="83"/>
        <v>19.0507255930543-8.55122730604828i</v>
      </c>
      <c r="V384" t="str">
        <f t="shared" si="84"/>
        <v>68.4594997833235-4.55153468155627i</v>
      </c>
      <c r="W384" t="str">
        <f t="shared" si="85"/>
        <v>104.402176464782-25.8545566044961i</v>
      </c>
      <c r="X384">
        <f t="shared" si="86"/>
        <v>107.55590429073884</v>
      </c>
      <c r="AA384">
        <f t="shared" si="87"/>
        <v>155.17223469999999</v>
      </c>
      <c r="AB384">
        <f t="shared" si="88"/>
        <v>107.55590429073884</v>
      </c>
    </row>
    <row r="385" spans="2:28" x14ac:dyDescent="0.25">
      <c r="B385" t="s">
        <v>304</v>
      </c>
      <c r="C385" t="s">
        <v>305</v>
      </c>
      <c r="D385">
        <v>155.92223469999999</v>
      </c>
      <c r="E385">
        <v>0.75</v>
      </c>
      <c r="F385">
        <v>0</v>
      </c>
      <c r="G385">
        <v>9.3991075219999995</v>
      </c>
      <c r="H385">
        <v>0.4829841104</v>
      </c>
      <c r="I385">
        <v>0.79059287300000003</v>
      </c>
      <c r="L385">
        <f t="shared" si="89"/>
        <v>1</v>
      </c>
      <c r="M385">
        <f t="shared" si="75"/>
        <v>45.888875305983902</v>
      </c>
      <c r="N385">
        <f t="shared" si="76"/>
        <v>9.7982489159999986</v>
      </c>
      <c r="O385">
        <f t="shared" si="77"/>
        <v>0.5321885288</v>
      </c>
      <c r="P385">
        <f t="shared" si="78"/>
        <v>4.9291000188856131</v>
      </c>
      <c r="Q385" t="str">
        <f t="shared" si="79"/>
        <v>0</v>
      </c>
      <c r="R385" t="str">
        <f t="shared" si="80"/>
        <v>-18.7991992145341+11.1377398923854i</v>
      </c>
      <c r="S385" t="str">
        <f t="shared" si="81"/>
        <v>0.578586491418303-23.2353759617809i</v>
      </c>
      <c r="T385" t="str">
        <f t="shared" si="82"/>
        <v>0</v>
      </c>
      <c r="U385" t="str">
        <f t="shared" si="83"/>
        <v>19.0507255930543-8.55122730604828i</v>
      </c>
      <c r="V385" t="str">
        <f t="shared" si="84"/>
        <v>68.4594997833235-4.55153468155627i</v>
      </c>
      <c r="W385" t="str">
        <f t="shared" si="85"/>
        <v>99.237070063308-19.6284900123329i</v>
      </c>
      <c r="X385">
        <f t="shared" si="86"/>
        <v>101.15964459661843</v>
      </c>
      <c r="AA385">
        <f t="shared" si="87"/>
        <v>155.92223469999999</v>
      </c>
      <c r="AB385">
        <f t="shared" si="88"/>
        <v>101.15964459661843</v>
      </c>
    </row>
    <row r="386" spans="2:28" x14ac:dyDescent="0.25">
      <c r="B386" t="s">
        <v>242</v>
      </c>
      <c r="C386" t="s">
        <v>78</v>
      </c>
      <c r="D386">
        <v>156.05328470000001</v>
      </c>
      <c r="E386">
        <v>0.13105</v>
      </c>
      <c r="F386">
        <v>0</v>
      </c>
      <c r="G386">
        <v>9.2747708309999997</v>
      </c>
      <c r="H386">
        <v>0.46578880630000002</v>
      </c>
      <c r="I386">
        <v>0.79282683870000004</v>
      </c>
      <c r="L386">
        <f t="shared" si="89"/>
        <v>1</v>
      </c>
      <c r="M386">
        <f t="shared" si="75"/>
        <v>45.888875305983902</v>
      </c>
      <c r="N386">
        <f t="shared" si="76"/>
        <v>9.3369391764999996</v>
      </c>
      <c r="O386">
        <f t="shared" si="77"/>
        <v>0.47438645835000004</v>
      </c>
      <c r="P386">
        <f t="shared" si="78"/>
        <v>4.9744597338259879</v>
      </c>
      <c r="Q386" t="str">
        <f t="shared" si="79"/>
        <v>0</v>
      </c>
      <c r="R386" t="str">
        <f t="shared" si="80"/>
        <v>-18.7991992145341+11.1377398923854i</v>
      </c>
      <c r="S386" t="str">
        <f t="shared" si="81"/>
        <v>0.578586491418303-23.2353759617809i</v>
      </c>
      <c r="T386" t="str">
        <f t="shared" si="82"/>
        <v>0</v>
      </c>
      <c r="U386" t="str">
        <f t="shared" si="83"/>
        <v>19.0507255930543-8.55122730604828i</v>
      </c>
      <c r="V386" t="str">
        <f t="shared" si="84"/>
        <v>68.4594997833235-4.55153468155627i</v>
      </c>
      <c r="W386" t="str">
        <f t="shared" si="85"/>
        <v>94.480693127252-14.1345935855793i</v>
      </c>
      <c r="X386">
        <f t="shared" si="86"/>
        <v>95.532131294321402</v>
      </c>
      <c r="AA386">
        <f t="shared" si="87"/>
        <v>156.05328470000001</v>
      </c>
      <c r="AB386">
        <f t="shared" si="88"/>
        <v>95.532131294321402</v>
      </c>
    </row>
    <row r="387" spans="2:28" x14ac:dyDescent="0.25">
      <c r="B387" t="s">
        <v>306</v>
      </c>
      <c r="C387" t="s">
        <v>105</v>
      </c>
      <c r="D387">
        <v>156.05328470000001</v>
      </c>
      <c r="E387">
        <v>0</v>
      </c>
      <c r="F387">
        <v>0</v>
      </c>
      <c r="G387">
        <v>9.2747708309999997</v>
      </c>
      <c r="H387">
        <v>0.46578880630000002</v>
      </c>
      <c r="I387">
        <v>0.79282683870000004</v>
      </c>
      <c r="L387">
        <f t="shared" si="89"/>
        <v>1</v>
      </c>
      <c r="M387">
        <f t="shared" si="75"/>
        <v>45.888875305983902</v>
      </c>
      <c r="N387">
        <f t="shared" si="76"/>
        <v>9.2747708309999997</v>
      </c>
      <c r="O387">
        <f t="shared" si="77"/>
        <v>0.46578880630000002</v>
      </c>
      <c r="P387">
        <f t="shared" si="78"/>
        <v>4.9814779440574801</v>
      </c>
      <c r="Q387" t="str">
        <f t="shared" si="79"/>
        <v>0</v>
      </c>
      <c r="R387" t="str">
        <f t="shared" si="80"/>
        <v>-18.7991992145341+11.1377398923854i</v>
      </c>
      <c r="S387" t="str">
        <f t="shared" si="81"/>
        <v>0.578586491418303-23.2353759617809i</v>
      </c>
      <c r="T387" t="str">
        <f t="shared" si="82"/>
        <v>0</v>
      </c>
      <c r="U387" t="str">
        <f t="shared" si="83"/>
        <v>19.0507255930543-8.55122730604828i</v>
      </c>
      <c r="V387" t="str">
        <f t="shared" si="84"/>
        <v>68.4594997833235-4.55153468155627i</v>
      </c>
      <c r="W387" t="str">
        <f t="shared" si="85"/>
        <v>93.779308263279-13.3095222680759i</v>
      </c>
      <c r="X387">
        <f t="shared" si="86"/>
        <v>94.719069048125249</v>
      </c>
      <c r="AA387">
        <f t="shared" si="87"/>
        <v>156.05328470000001</v>
      </c>
      <c r="AB387">
        <f t="shared" si="88"/>
        <v>94.719069048125249</v>
      </c>
    </row>
    <row r="388" spans="2:28" x14ac:dyDescent="0.25">
      <c r="B388" t="s">
        <v>307</v>
      </c>
      <c r="C388" t="s">
        <v>122</v>
      </c>
      <c r="D388">
        <v>157.16328469999999</v>
      </c>
      <c r="E388">
        <v>1.1100000000000001</v>
      </c>
      <c r="F388">
        <v>0</v>
      </c>
      <c r="G388">
        <v>9.3314815660000008</v>
      </c>
      <c r="H388">
        <v>-0.51863515869999999</v>
      </c>
      <c r="I388">
        <v>0.81219444620000003</v>
      </c>
      <c r="L388">
        <f t="shared" si="89"/>
        <v>1</v>
      </c>
      <c r="M388">
        <f t="shared" si="75"/>
        <v>45.888875305983902</v>
      </c>
      <c r="N388">
        <f t="shared" si="76"/>
        <v>9.3031261984999993</v>
      </c>
      <c r="O388">
        <f t="shared" si="77"/>
        <v>-2.6423176199999981E-2</v>
      </c>
      <c r="P388">
        <f t="shared" si="78"/>
        <v>5.0423230774970902</v>
      </c>
      <c r="Q388" t="str">
        <f t="shared" si="79"/>
        <v>0</v>
      </c>
      <c r="R388" t="str">
        <f t="shared" si="80"/>
        <v>-18.7991992145341+11.1377398923854i</v>
      </c>
      <c r="S388" t="str">
        <f t="shared" si="81"/>
        <v>0.578586491418303-23.2353759617809i</v>
      </c>
      <c r="T388" t="str">
        <f t="shared" si="82"/>
        <v>0</v>
      </c>
      <c r="U388" t="str">
        <f t="shared" si="83"/>
        <v>19.0507255930543-8.55122730604828i</v>
      </c>
      <c r="V388" t="str">
        <f t="shared" si="84"/>
        <v>68.4594997833235-4.55153468155627i</v>
      </c>
      <c r="W388" t="str">
        <f t="shared" si="85"/>
        <v>90.3764075417885-6.5517469386481i</v>
      </c>
      <c r="X388">
        <f t="shared" si="86"/>
        <v>90.613577504188243</v>
      </c>
      <c r="AA388">
        <f t="shared" si="87"/>
        <v>157.16328469999999</v>
      </c>
      <c r="AB388">
        <f t="shared" si="88"/>
        <v>90.613577504188243</v>
      </c>
    </row>
    <row r="389" spans="2:28" x14ac:dyDescent="0.25">
      <c r="B389" t="s">
        <v>308</v>
      </c>
      <c r="C389" t="s">
        <v>105</v>
      </c>
      <c r="D389">
        <v>157.16328469999999</v>
      </c>
      <c r="E389">
        <v>0</v>
      </c>
      <c r="F389">
        <v>0</v>
      </c>
      <c r="G389">
        <v>9.3314815660000008</v>
      </c>
      <c r="H389">
        <v>-0.51863515869999999</v>
      </c>
      <c r="I389">
        <v>0.81219444620000003</v>
      </c>
      <c r="L389">
        <f t="shared" si="89"/>
        <v>1</v>
      </c>
      <c r="M389">
        <f t="shared" si="75"/>
        <v>45.888875305983902</v>
      </c>
      <c r="N389">
        <f t="shared" si="76"/>
        <v>9.3314815660000008</v>
      </c>
      <c r="O389">
        <f t="shared" si="77"/>
        <v>-0.51863515869999999</v>
      </c>
      <c r="P389">
        <f t="shared" si="78"/>
        <v>5.1031682109367011</v>
      </c>
      <c r="Q389" t="str">
        <f t="shared" si="79"/>
        <v>0</v>
      </c>
      <c r="R389" t="str">
        <f t="shared" si="80"/>
        <v>-18.7991992145341+11.1377398923854i</v>
      </c>
      <c r="S389" t="str">
        <f t="shared" si="81"/>
        <v>0.578586491418303-23.2353759617809i</v>
      </c>
      <c r="T389" t="str">
        <f t="shared" si="82"/>
        <v>0</v>
      </c>
      <c r="U389" t="str">
        <f t="shared" si="83"/>
        <v>19.0507255930543-8.55122730604828i</v>
      </c>
      <c r="V389" t="str">
        <f t="shared" si="84"/>
        <v>68.4594997833235-4.55153468155627i</v>
      </c>
      <c r="W389" t="str">
        <f t="shared" si="85"/>
        <v>86.6274970973285+0.250987750209496i</v>
      </c>
      <c r="X389">
        <f t="shared" si="86"/>
        <v>86.627860692726401</v>
      </c>
      <c r="AA389">
        <f t="shared" si="87"/>
        <v>157.16328469999999</v>
      </c>
      <c r="AB389">
        <f t="shared" si="88"/>
        <v>86.627860692726401</v>
      </c>
    </row>
    <row r="390" spans="2:28" x14ac:dyDescent="0.25">
      <c r="B390" t="s">
        <v>246</v>
      </c>
      <c r="C390" t="s">
        <v>78</v>
      </c>
      <c r="D390">
        <v>157.4585347</v>
      </c>
      <c r="E390">
        <v>0.29525000000000001</v>
      </c>
      <c r="F390">
        <v>0</v>
      </c>
      <c r="G390">
        <v>9.6495901699999997</v>
      </c>
      <c r="H390">
        <v>-0.55878602420000001</v>
      </c>
      <c r="I390">
        <v>0.81714724169999997</v>
      </c>
      <c r="L390">
        <f t="shared" si="89"/>
        <v>1</v>
      </c>
      <c r="M390">
        <f t="shared" si="75"/>
        <v>45.888875305983902</v>
      </c>
      <c r="N390">
        <f t="shared" si="76"/>
        <v>9.4905358680000003</v>
      </c>
      <c r="O390">
        <f t="shared" si="77"/>
        <v>-0.53871059145</v>
      </c>
      <c r="P390">
        <f t="shared" si="78"/>
        <v>5.1187278768942335</v>
      </c>
      <c r="Q390" t="str">
        <f t="shared" si="79"/>
        <v>0</v>
      </c>
      <c r="R390" t="str">
        <f t="shared" si="80"/>
        <v>-18.7991992145341+11.1377398923854i</v>
      </c>
      <c r="S390" t="str">
        <f t="shared" si="81"/>
        <v>0.578586491418303-23.2353759617809i</v>
      </c>
      <c r="T390" t="str">
        <f t="shared" si="82"/>
        <v>0</v>
      </c>
      <c r="U390" t="str">
        <f t="shared" si="83"/>
        <v>19.0507255930543-8.55122730604828i</v>
      </c>
      <c r="V390" t="str">
        <f t="shared" si="84"/>
        <v>68.4594997833235-4.55153468155627i</v>
      </c>
      <c r="W390" t="str">
        <f t="shared" si="85"/>
        <v>86.307815867965+2.0109515060416i</v>
      </c>
      <c r="X390">
        <f t="shared" si="86"/>
        <v>86.331240034290033</v>
      </c>
      <c r="AA390">
        <f t="shared" si="87"/>
        <v>157.4585347</v>
      </c>
      <c r="AB390">
        <f t="shared" si="88"/>
        <v>86.331240034290033</v>
      </c>
    </row>
    <row r="391" spans="2:28" x14ac:dyDescent="0.25">
      <c r="B391" t="s">
        <v>127</v>
      </c>
      <c r="C391" t="s">
        <v>78</v>
      </c>
      <c r="D391">
        <v>157.7085347</v>
      </c>
      <c r="E391">
        <v>0.25</v>
      </c>
      <c r="F391">
        <v>0</v>
      </c>
      <c r="G391">
        <v>9.9374825189999996</v>
      </c>
      <c r="H391">
        <v>-0.59278337020000005</v>
      </c>
      <c r="I391">
        <v>0.82121087680000004</v>
      </c>
      <c r="L391">
        <f t="shared" si="89"/>
        <v>1</v>
      </c>
      <c r="M391">
        <f t="shared" si="75"/>
        <v>45.888875305983902</v>
      </c>
      <c r="N391">
        <f t="shared" si="76"/>
        <v>9.7935363444999997</v>
      </c>
      <c r="O391">
        <f t="shared" si="77"/>
        <v>-0.57578469720000003</v>
      </c>
      <c r="P391">
        <f t="shared" si="78"/>
        <v>5.1470538290287955</v>
      </c>
      <c r="Q391" t="str">
        <f t="shared" si="79"/>
        <v>0</v>
      </c>
      <c r="R391" t="str">
        <f t="shared" si="80"/>
        <v>-18.7991992145341+11.1377398923854i</v>
      </c>
      <c r="S391" t="str">
        <f t="shared" si="81"/>
        <v>0.578586491418303-23.2353759617809i</v>
      </c>
      <c r="T391" t="str">
        <f t="shared" si="82"/>
        <v>0</v>
      </c>
      <c r="U391" t="str">
        <f t="shared" si="83"/>
        <v>19.0507255930543-8.55122730604828i</v>
      </c>
      <c r="V391" t="str">
        <f t="shared" si="84"/>
        <v>68.4594997833235-4.55153468155627i</v>
      </c>
      <c r="W391" t="str">
        <f t="shared" si="85"/>
        <v>85.669717799197+5.2919991292334i</v>
      </c>
      <c r="X391">
        <f t="shared" si="86"/>
        <v>85.833011147098063</v>
      </c>
      <c r="AA391">
        <f t="shared" si="87"/>
        <v>157.7085347</v>
      </c>
      <c r="AB391">
        <f t="shared" si="88"/>
        <v>85.833011147098063</v>
      </c>
    </row>
    <row r="392" spans="2:28" x14ac:dyDescent="0.25">
      <c r="B392" t="s">
        <v>128</v>
      </c>
      <c r="C392" t="s">
        <v>129</v>
      </c>
      <c r="D392">
        <v>157.7085347</v>
      </c>
      <c r="E392">
        <v>0</v>
      </c>
      <c r="F392">
        <v>0</v>
      </c>
      <c r="G392">
        <v>9.9374825189999996</v>
      </c>
      <c r="H392">
        <v>-0.59278337020000005</v>
      </c>
      <c r="I392">
        <v>0.82121087680000004</v>
      </c>
      <c r="L392">
        <f t="shared" si="89"/>
        <v>1</v>
      </c>
      <c r="M392">
        <f t="shared" si="75"/>
        <v>45.888875305983902</v>
      </c>
      <c r="N392">
        <f t="shared" si="76"/>
        <v>9.9374825189999996</v>
      </c>
      <c r="O392">
        <f t="shared" si="77"/>
        <v>-0.59278337020000005</v>
      </c>
      <c r="P392">
        <f t="shared" si="78"/>
        <v>5.1598201152058261</v>
      </c>
      <c r="Q392" t="str">
        <f t="shared" si="79"/>
        <v>0</v>
      </c>
      <c r="R392" t="str">
        <f t="shared" si="80"/>
        <v>-18.7991992145341+11.1377398923854i</v>
      </c>
      <c r="S392" t="str">
        <f t="shared" si="81"/>
        <v>0.578586491418303-23.2353759617809i</v>
      </c>
      <c r="T392" t="str">
        <f t="shared" si="82"/>
        <v>0</v>
      </c>
      <c r="U392" t="str">
        <f t="shared" si="83"/>
        <v>19.0507255930543-8.55122730604828i</v>
      </c>
      <c r="V392" t="str">
        <f t="shared" si="84"/>
        <v>68.4594997833235-4.55153468155627i</v>
      </c>
      <c r="W392" t="str">
        <f t="shared" si="85"/>
        <v>85.3640098581445+6.8046183395285i</v>
      </c>
      <c r="X392">
        <f t="shared" si="86"/>
        <v>85.634788548860428</v>
      </c>
      <c r="AA392">
        <f t="shared" si="87"/>
        <v>157.7085347</v>
      </c>
      <c r="AB392">
        <f t="shared" si="88"/>
        <v>85.634788548860428</v>
      </c>
    </row>
    <row r="393" spans="2:28" x14ac:dyDescent="0.25">
      <c r="B393" t="s">
        <v>234</v>
      </c>
      <c r="C393" t="s">
        <v>105</v>
      </c>
      <c r="D393">
        <v>157.7085347</v>
      </c>
      <c r="E393">
        <v>0</v>
      </c>
      <c r="F393">
        <v>0</v>
      </c>
      <c r="G393">
        <v>9.9374825189999996</v>
      </c>
      <c r="H393">
        <v>-0.59278337020000005</v>
      </c>
      <c r="I393">
        <v>0.82121087680000004</v>
      </c>
      <c r="L393">
        <f t="shared" si="89"/>
        <v>1</v>
      </c>
      <c r="M393">
        <f t="shared" si="75"/>
        <v>45.888875305983902</v>
      </c>
      <c r="N393">
        <f t="shared" si="76"/>
        <v>9.9374825189999996</v>
      </c>
      <c r="O393">
        <f t="shared" si="77"/>
        <v>-0.59278337020000005</v>
      </c>
      <c r="P393">
        <f t="shared" si="78"/>
        <v>5.1598201152058261</v>
      </c>
      <c r="Q393" t="str">
        <f t="shared" si="79"/>
        <v>0</v>
      </c>
      <c r="R393" t="str">
        <f t="shared" si="80"/>
        <v>-18.7991992145341+11.1377398923854i</v>
      </c>
      <c r="S393" t="str">
        <f t="shared" si="81"/>
        <v>0.578586491418303-23.2353759617809i</v>
      </c>
      <c r="T393" t="str">
        <f t="shared" si="82"/>
        <v>0</v>
      </c>
      <c r="U393" t="str">
        <f t="shared" si="83"/>
        <v>19.0507255930543-8.55122730604828i</v>
      </c>
      <c r="V393" t="str">
        <f t="shared" si="84"/>
        <v>68.4594997833235-4.55153468155627i</v>
      </c>
      <c r="W393" t="str">
        <f t="shared" si="85"/>
        <v>85.3640098581445+6.8046183395285i</v>
      </c>
      <c r="X393">
        <f t="shared" si="86"/>
        <v>85.634788548860428</v>
      </c>
      <c r="AA393">
        <f t="shared" si="87"/>
        <v>157.7085347</v>
      </c>
      <c r="AB393">
        <f t="shared" si="88"/>
        <v>85.634788548860428</v>
      </c>
    </row>
    <row r="394" spans="2:28" x14ac:dyDescent="0.25">
      <c r="B394" t="s">
        <v>235</v>
      </c>
      <c r="C394" t="s">
        <v>105</v>
      </c>
      <c r="D394">
        <v>157.7085347</v>
      </c>
      <c r="E394">
        <v>0</v>
      </c>
      <c r="F394">
        <v>0</v>
      </c>
      <c r="G394">
        <v>9.9374825189999996</v>
      </c>
      <c r="H394">
        <v>-0.59278337020000005</v>
      </c>
      <c r="I394">
        <v>0.82121087680000004</v>
      </c>
      <c r="L394">
        <f t="shared" si="89"/>
        <v>1</v>
      </c>
      <c r="M394">
        <f t="shared" si="75"/>
        <v>45.888875305983902</v>
      </c>
      <c r="N394">
        <f t="shared" si="76"/>
        <v>9.9374825189999996</v>
      </c>
      <c r="O394">
        <f t="shared" si="77"/>
        <v>-0.59278337020000005</v>
      </c>
      <c r="P394">
        <f t="shared" si="78"/>
        <v>5.1598201152058261</v>
      </c>
      <c r="Q394" t="str">
        <f t="shared" si="79"/>
        <v>0</v>
      </c>
      <c r="R394" t="str">
        <f t="shared" si="80"/>
        <v>-18.7991992145341+11.1377398923854i</v>
      </c>
      <c r="S394" t="str">
        <f t="shared" si="81"/>
        <v>0.578586491418303-23.2353759617809i</v>
      </c>
      <c r="T394" t="str">
        <f t="shared" si="82"/>
        <v>0</v>
      </c>
      <c r="U394" t="str">
        <f t="shared" si="83"/>
        <v>19.0507255930543-8.55122730604828i</v>
      </c>
      <c r="V394" t="str">
        <f t="shared" si="84"/>
        <v>68.4594997833235-4.55153468155627i</v>
      </c>
      <c r="W394" t="str">
        <f t="shared" si="85"/>
        <v>85.3640098581445+6.8046183395285i</v>
      </c>
      <c r="X394">
        <f t="shared" si="86"/>
        <v>85.634788548860428</v>
      </c>
      <c r="AA394">
        <f t="shared" si="87"/>
        <v>157.7085347</v>
      </c>
      <c r="AB394">
        <f t="shared" si="88"/>
        <v>85.634788548860428</v>
      </c>
    </row>
    <row r="395" spans="2:28" x14ac:dyDescent="0.25">
      <c r="B395" t="s">
        <v>267</v>
      </c>
      <c r="C395" t="s">
        <v>122</v>
      </c>
      <c r="D395">
        <v>157.7085357</v>
      </c>
      <c r="E395" s="1">
        <v>9.9999999999999995E-7</v>
      </c>
      <c r="F395">
        <v>0</v>
      </c>
      <c r="G395">
        <v>9.937483705</v>
      </c>
      <c r="H395">
        <v>-0.59278350619999998</v>
      </c>
      <c r="I395">
        <v>0.82121089290000004</v>
      </c>
      <c r="L395">
        <f t="shared" si="89"/>
        <v>1</v>
      </c>
      <c r="M395">
        <f t="shared" si="75"/>
        <v>45.888875305983902</v>
      </c>
      <c r="N395">
        <f t="shared" si="76"/>
        <v>9.9374831119999989</v>
      </c>
      <c r="O395">
        <f t="shared" si="77"/>
        <v>-0.59278343820000001</v>
      </c>
      <c r="P395">
        <f t="shared" si="78"/>
        <v>5.159820165785467</v>
      </c>
      <c r="Q395" t="str">
        <f t="shared" si="79"/>
        <v>0</v>
      </c>
      <c r="R395" t="str">
        <f t="shared" si="80"/>
        <v>-18.7991992145341+11.1377398923854i</v>
      </c>
      <c r="S395" t="str">
        <f t="shared" si="81"/>
        <v>0.578586491418303-23.2353759617809i</v>
      </c>
      <c r="T395" t="str">
        <f t="shared" si="82"/>
        <v>0</v>
      </c>
      <c r="U395" t="str">
        <f t="shared" si="83"/>
        <v>19.0507255930543-8.55122730604828i</v>
      </c>
      <c r="V395" t="str">
        <f t="shared" si="84"/>
        <v>68.4594997833235-4.55153468155627i</v>
      </c>
      <c r="W395" t="str">
        <f t="shared" si="85"/>
        <v>85.364008680925+6.80462437994475i</v>
      </c>
      <c r="X395">
        <f t="shared" si="86"/>
        <v>85.634787855340534</v>
      </c>
      <c r="AA395">
        <f t="shared" si="87"/>
        <v>157.7085357</v>
      </c>
      <c r="AB395">
        <f t="shared" si="88"/>
        <v>85.634787855340534</v>
      </c>
    </row>
    <row r="396" spans="2:28" x14ac:dyDescent="0.25">
      <c r="B396" t="s">
        <v>309</v>
      </c>
      <c r="C396" t="s">
        <v>122</v>
      </c>
      <c r="D396">
        <v>157.7085367</v>
      </c>
      <c r="E396" s="1">
        <v>9.9999999999999995E-7</v>
      </c>
      <c r="F396">
        <v>0</v>
      </c>
      <c r="G396">
        <v>9.9374848900000003</v>
      </c>
      <c r="H396">
        <v>-0.59278364210000001</v>
      </c>
      <c r="I396">
        <v>0.82121090890000004</v>
      </c>
      <c r="L396">
        <f t="shared" si="89"/>
        <v>1</v>
      </c>
      <c r="M396">
        <f t="shared" si="75"/>
        <v>45.888875305983902</v>
      </c>
      <c r="N396">
        <f t="shared" si="76"/>
        <v>9.9374842974999993</v>
      </c>
      <c r="O396">
        <f t="shared" si="77"/>
        <v>-0.59278357415000005</v>
      </c>
      <c r="P396">
        <f t="shared" si="78"/>
        <v>5.1598202666305912</v>
      </c>
      <c r="Q396" t="str">
        <f t="shared" si="79"/>
        <v>0</v>
      </c>
      <c r="R396" t="str">
        <f t="shared" si="80"/>
        <v>-18.7991992145341+11.1377398923854i</v>
      </c>
      <c r="S396" t="str">
        <f t="shared" si="81"/>
        <v>0.578586491418303-23.2353759617809i</v>
      </c>
      <c r="T396" t="str">
        <f t="shared" si="82"/>
        <v>0</v>
      </c>
      <c r="U396" t="str">
        <f t="shared" si="83"/>
        <v>19.0507255930543-8.55122730604828i</v>
      </c>
      <c r="V396" t="str">
        <f t="shared" si="84"/>
        <v>68.4594997833235-4.55153468155627i</v>
      </c>
      <c r="W396" t="str">
        <f t="shared" si="85"/>
        <v>85.364006347469+6.8046364243501i</v>
      </c>
      <c r="X396">
        <f t="shared" si="86"/>
        <v>85.634786486324117</v>
      </c>
      <c r="AA396">
        <f t="shared" si="87"/>
        <v>157.7085367</v>
      </c>
      <c r="AB396">
        <f t="shared" si="88"/>
        <v>85.634786486324117</v>
      </c>
    </row>
    <row r="397" spans="2:28" x14ac:dyDescent="0.25">
      <c r="B397" t="s">
        <v>310</v>
      </c>
      <c r="C397" t="s">
        <v>78</v>
      </c>
      <c r="D397">
        <v>157.9585347</v>
      </c>
      <c r="E397">
        <v>0.249998</v>
      </c>
      <c r="F397">
        <v>0</v>
      </c>
      <c r="G397">
        <v>10.242373540000001</v>
      </c>
      <c r="H397">
        <v>-0.62678071609999997</v>
      </c>
      <c r="I397">
        <v>0.82515514199999995</v>
      </c>
      <c r="L397">
        <f t="shared" si="89"/>
        <v>1</v>
      </c>
      <c r="M397">
        <f t="shared" si="75"/>
        <v>45.888875305983902</v>
      </c>
      <c r="N397">
        <f t="shared" si="76"/>
        <v>10.089929215000002</v>
      </c>
      <c r="O397">
        <f t="shared" si="77"/>
        <v>-0.60978217909999999</v>
      </c>
      <c r="P397">
        <f t="shared" si="78"/>
        <v>5.1722114906270793</v>
      </c>
      <c r="Q397" t="str">
        <f t="shared" si="79"/>
        <v>0</v>
      </c>
      <c r="R397" t="str">
        <f t="shared" si="80"/>
        <v>-18.7991992145341+11.1377398923854i</v>
      </c>
      <c r="S397" t="str">
        <f t="shared" si="81"/>
        <v>0.578586491418303-23.2353759617809i</v>
      </c>
      <c r="T397" t="str">
        <f t="shared" si="82"/>
        <v>0</v>
      </c>
      <c r="U397" t="str">
        <f t="shared" si="83"/>
        <v>19.0507255930543-8.55122730604828i</v>
      </c>
      <c r="V397" t="str">
        <f t="shared" si="84"/>
        <v>68.4594997833235-4.55153468155627i</v>
      </c>
      <c r="W397" t="str">
        <f t="shared" si="85"/>
        <v>85.090354169151+8.29706431414215i</v>
      </c>
      <c r="X397">
        <f t="shared" si="86"/>
        <v>85.493915858758996</v>
      </c>
      <c r="AA397">
        <f t="shared" si="87"/>
        <v>157.9585347</v>
      </c>
      <c r="AB397">
        <f t="shared" si="88"/>
        <v>85.493915858758996</v>
      </c>
    </row>
    <row r="398" spans="2:28" x14ac:dyDescent="0.25">
      <c r="B398" t="s">
        <v>237</v>
      </c>
      <c r="C398" t="s">
        <v>78</v>
      </c>
      <c r="D398">
        <v>158.46781770000001</v>
      </c>
      <c r="E398">
        <v>0.50928300000000004</v>
      </c>
      <c r="F398">
        <v>0</v>
      </c>
      <c r="G398">
        <v>10.916062520000001</v>
      </c>
      <c r="H398">
        <v>-0.69603779740000005</v>
      </c>
      <c r="I398">
        <v>0.83282370610000001</v>
      </c>
      <c r="L398">
        <f t="shared" si="89"/>
        <v>1</v>
      </c>
      <c r="M398">
        <f t="shared" si="75"/>
        <v>45.888875305983902</v>
      </c>
      <c r="N398">
        <f t="shared" si="76"/>
        <v>10.57921803</v>
      </c>
      <c r="O398">
        <f t="shared" si="77"/>
        <v>-0.66140925675000006</v>
      </c>
      <c r="P398">
        <f t="shared" si="78"/>
        <v>5.2086941689982273</v>
      </c>
      <c r="Q398" t="str">
        <f t="shared" si="79"/>
        <v>0</v>
      </c>
      <c r="R398" t="str">
        <f t="shared" si="80"/>
        <v>-18.7991992145341+11.1377398923854i</v>
      </c>
      <c r="S398" t="str">
        <f t="shared" si="81"/>
        <v>0.578586491418303-23.2353759617809i</v>
      </c>
      <c r="T398" t="str">
        <f t="shared" si="82"/>
        <v>0</v>
      </c>
      <c r="U398" t="str">
        <f t="shared" si="83"/>
        <v>19.0507255930543-8.55122730604828i</v>
      </c>
      <c r="V398" t="str">
        <f t="shared" si="84"/>
        <v>68.4594997833235-4.55153468155627i</v>
      </c>
      <c r="W398" t="str">
        <f t="shared" si="85"/>
        <v>84.2605066455605+12.8300179126217i</v>
      </c>
      <c r="X398">
        <f t="shared" si="86"/>
        <v>85.231697975604931</v>
      </c>
      <c r="AA398">
        <f t="shared" si="87"/>
        <v>158.46781770000001</v>
      </c>
      <c r="AB398">
        <f t="shared" si="88"/>
        <v>85.231697975604931</v>
      </c>
    </row>
    <row r="399" spans="2:28" x14ac:dyDescent="0.25">
      <c r="B399" t="s">
        <v>285</v>
      </c>
      <c r="C399" t="s">
        <v>78</v>
      </c>
      <c r="D399">
        <v>158.78064319999999</v>
      </c>
      <c r="E399">
        <v>0.31282555979999999</v>
      </c>
      <c r="F399">
        <v>0</v>
      </c>
      <c r="G399">
        <v>11.36484725</v>
      </c>
      <c r="H399">
        <v>-0.73857875250000005</v>
      </c>
      <c r="I399">
        <v>0.83729429430000002</v>
      </c>
      <c r="L399">
        <f t="shared" si="89"/>
        <v>1</v>
      </c>
      <c r="M399">
        <f t="shared" si="75"/>
        <v>45.888875305983902</v>
      </c>
      <c r="N399">
        <f t="shared" si="76"/>
        <v>11.140454885</v>
      </c>
      <c r="O399">
        <f t="shared" si="77"/>
        <v>-0.71730827495000005</v>
      </c>
      <c r="P399">
        <f t="shared" si="78"/>
        <v>5.2468304406847155</v>
      </c>
      <c r="Q399" t="str">
        <f t="shared" si="79"/>
        <v>0</v>
      </c>
      <c r="R399" t="str">
        <f t="shared" si="80"/>
        <v>-18.7991992145341+11.1377398923854i</v>
      </c>
      <c r="S399" t="str">
        <f t="shared" si="81"/>
        <v>0.578586491418303-23.2353759617809i</v>
      </c>
      <c r="T399" t="str">
        <f t="shared" si="82"/>
        <v>0</v>
      </c>
      <c r="U399" t="str">
        <f t="shared" si="83"/>
        <v>19.0507255930543-8.55122730604828i</v>
      </c>
      <c r="V399" t="str">
        <f t="shared" si="84"/>
        <v>68.4594997833235-4.55153468155627i</v>
      </c>
      <c r="W399" t="str">
        <f t="shared" si="85"/>
        <v>83.2666341376515+17.7963481430799i</v>
      </c>
      <c r="X399">
        <f t="shared" si="86"/>
        <v>85.147180621810449</v>
      </c>
      <c r="AA399">
        <f t="shared" si="87"/>
        <v>158.78064319999999</v>
      </c>
      <c r="AB399">
        <f t="shared" si="88"/>
        <v>85.147180621810449</v>
      </c>
    </row>
    <row r="400" spans="2:28" x14ac:dyDescent="0.25">
      <c r="B400" t="s">
        <v>286</v>
      </c>
      <c r="C400" t="s">
        <v>78</v>
      </c>
      <c r="D400">
        <v>159.3022398</v>
      </c>
      <c r="E400">
        <v>0.52159659000000003</v>
      </c>
      <c r="F400">
        <v>0</v>
      </c>
      <c r="G400">
        <v>12.172325239999999</v>
      </c>
      <c r="H400">
        <v>-0.80951035140000005</v>
      </c>
      <c r="I400">
        <v>0.84435468540000003</v>
      </c>
      <c r="L400">
        <f t="shared" si="89"/>
        <v>1</v>
      </c>
      <c r="M400">
        <f t="shared" si="75"/>
        <v>45.888875305983902</v>
      </c>
      <c r="N400">
        <f t="shared" si="76"/>
        <v>11.768586245</v>
      </c>
      <c r="O400">
        <f t="shared" si="77"/>
        <v>-0.7740445519500001</v>
      </c>
      <c r="P400">
        <f t="shared" si="78"/>
        <v>5.2830560805422913</v>
      </c>
      <c r="Q400" t="str">
        <f t="shared" si="79"/>
        <v>0</v>
      </c>
      <c r="R400" t="str">
        <f t="shared" si="80"/>
        <v>-18.7991992145341+11.1377398923854i</v>
      </c>
      <c r="S400" t="str">
        <f t="shared" si="81"/>
        <v>0.578586491418303-23.2353759617809i</v>
      </c>
      <c r="T400" t="str">
        <f t="shared" si="82"/>
        <v>0</v>
      </c>
      <c r="U400" t="str">
        <f t="shared" si="83"/>
        <v>19.0507255930543-8.55122730604828i</v>
      </c>
      <c r="V400" t="str">
        <f t="shared" si="84"/>
        <v>68.4594997833235-4.55153468155627i</v>
      </c>
      <c r="W400" t="str">
        <f t="shared" si="85"/>
        <v>82.342287511124+22.7873668642282i</v>
      </c>
      <c r="X400">
        <f t="shared" si="86"/>
        <v>85.437207358208582</v>
      </c>
      <c r="AA400">
        <f t="shared" si="87"/>
        <v>159.3022398</v>
      </c>
      <c r="AB400">
        <f t="shared" si="88"/>
        <v>85.437207358208582</v>
      </c>
    </row>
    <row r="401" spans="2:28" x14ac:dyDescent="0.25">
      <c r="B401" t="s">
        <v>287</v>
      </c>
      <c r="C401" t="s">
        <v>105</v>
      </c>
      <c r="D401">
        <v>159.3022398</v>
      </c>
      <c r="E401">
        <v>0</v>
      </c>
      <c r="F401">
        <v>0</v>
      </c>
      <c r="G401">
        <v>12.172325239999999</v>
      </c>
      <c r="H401">
        <v>-0.80951035140000005</v>
      </c>
      <c r="I401">
        <v>0.84435468540000003</v>
      </c>
      <c r="L401">
        <f t="shared" si="89"/>
        <v>1</v>
      </c>
      <c r="M401">
        <f t="shared" si="75"/>
        <v>45.888875305983902</v>
      </c>
      <c r="N401">
        <f t="shared" si="76"/>
        <v>12.172325239999999</v>
      </c>
      <c r="O401">
        <f t="shared" si="77"/>
        <v>-0.80951035140000005</v>
      </c>
      <c r="P401">
        <f t="shared" si="78"/>
        <v>5.3052369533535222</v>
      </c>
      <c r="Q401" t="str">
        <f t="shared" si="79"/>
        <v>0</v>
      </c>
      <c r="R401" t="str">
        <f t="shared" si="80"/>
        <v>-18.7991992145341+11.1377398923854i</v>
      </c>
      <c r="S401" t="str">
        <f t="shared" si="81"/>
        <v>0.578586491418303-23.2353759617809i</v>
      </c>
      <c r="T401" t="str">
        <f t="shared" si="82"/>
        <v>0</v>
      </c>
      <c r="U401" t="str">
        <f t="shared" si="83"/>
        <v>19.0507255930543-8.55122730604828i</v>
      </c>
      <c r="V401" t="str">
        <f t="shared" si="84"/>
        <v>68.4594997833235-4.55153468155627i</v>
      </c>
      <c r="W401" t="str">
        <f t="shared" si="85"/>
        <v>81.6709769392985+25.9601523629044i</v>
      </c>
      <c r="X401">
        <f t="shared" si="86"/>
        <v>85.697596144376405</v>
      </c>
      <c r="AA401">
        <f t="shared" si="87"/>
        <v>159.3022398</v>
      </c>
      <c r="AB401">
        <f t="shared" si="88"/>
        <v>85.697596144376405</v>
      </c>
    </row>
    <row r="402" spans="2:28" x14ac:dyDescent="0.25">
      <c r="B402" t="s">
        <v>288</v>
      </c>
      <c r="C402" t="s">
        <v>107</v>
      </c>
      <c r="D402">
        <v>168.74289580000001</v>
      </c>
      <c r="E402">
        <v>9.4406560000000006</v>
      </c>
      <c r="F402">
        <v>3.8924026770000002E-2</v>
      </c>
      <c r="G402">
        <v>39.577130629999999</v>
      </c>
      <c r="H402">
        <v>-2.0933393429999998</v>
      </c>
      <c r="I402">
        <v>0.91511969309999996</v>
      </c>
      <c r="L402">
        <f t="shared" si="89"/>
        <v>1</v>
      </c>
      <c r="M402">
        <f t="shared" si="75"/>
        <v>64.605169341117559</v>
      </c>
      <c r="N402">
        <f t="shared" si="76"/>
        <v>25.874727934999999</v>
      </c>
      <c r="O402">
        <f t="shared" si="77"/>
        <v>-1.4514248472</v>
      </c>
      <c r="P402">
        <f t="shared" si="78"/>
        <v>5.5275517816750668</v>
      </c>
      <c r="Q402" t="str">
        <f t="shared" si="79"/>
        <v>-6.4770920836601-0.325272769960428i</v>
      </c>
      <c r="R402" t="str">
        <f t="shared" si="80"/>
        <v>-25.2762912981942+10.812467122425i</v>
      </c>
      <c r="S402" t="str">
        <f t="shared" si="81"/>
        <v>-5.8985055922418-23.5606487317413i</v>
      </c>
      <c r="T402" t="str">
        <f t="shared" si="82"/>
        <v>-6.0811845630379-2.2533793611728i</v>
      </c>
      <c r="U402" t="str">
        <f t="shared" si="83"/>
        <v>12.9695410300164-10.8046066672211i</v>
      </c>
      <c r="V402" t="str">
        <f t="shared" si="84"/>
        <v>62.3783152202856-6.80491404272909i</v>
      </c>
      <c r="W402" t="str">
        <f t="shared" si="85"/>
        <v>67.4895337478985+73.4299461360025i</v>
      </c>
      <c r="X402">
        <f t="shared" si="86"/>
        <v>99.733615972975528</v>
      </c>
      <c r="AA402">
        <f t="shared" si="87"/>
        <v>168.74289580000001</v>
      </c>
      <c r="AB402">
        <f t="shared" si="88"/>
        <v>99.733615972975528</v>
      </c>
    </row>
    <row r="403" spans="2:28" x14ac:dyDescent="0.25">
      <c r="B403" t="s">
        <v>289</v>
      </c>
      <c r="C403" t="s">
        <v>105</v>
      </c>
      <c r="D403">
        <v>168.74289580000001</v>
      </c>
      <c r="E403">
        <v>0</v>
      </c>
      <c r="F403">
        <v>0</v>
      </c>
      <c r="G403">
        <v>39.577130629999999</v>
      </c>
      <c r="H403">
        <v>-2.0933393429999998</v>
      </c>
      <c r="I403">
        <v>0.91511969309999996</v>
      </c>
      <c r="L403">
        <f t="shared" si="89"/>
        <v>1</v>
      </c>
      <c r="M403">
        <f t="shared" si="75"/>
        <v>64.605169341117559</v>
      </c>
      <c r="N403">
        <f t="shared" si="76"/>
        <v>39.577130629999999</v>
      </c>
      <c r="O403">
        <f t="shared" si="77"/>
        <v>-2.0933393429999998</v>
      </c>
      <c r="P403">
        <f t="shared" si="78"/>
        <v>5.7498666099966123</v>
      </c>
      <c r="Q403" t="str">
        <f t="shared" si="79"/>
        <v>0</v>
      </c>
      <c r="R403" t="str">
        <f t="shared" si="80"/>
        <v>-25.2762912981942+10.812467122425i</v>
      </c>
      <c r="S403" t="str">
        <f t="shared" si="81"/>
        <v>-5.8985055922418-23.5606487317413i</v>
      </c>
      <c r="T403" t="str">
        <f t="shared" si="82"/>
        <v>0</v>
      </c>
      <c r="U403" t="str">
        <f t="shared" si="83"/>
        <v>12.9695410300164-10.8046066672211i</v>
      </c>
      <c r="V403" t="str">
        <f t="shared" si="84"/>
        <v>62.3783152202856-6.80491404272909i</v>
      </c>
      <c r="W403" t="str">
        <f t="shared" si="85"/>
        <v>44.934408042874+136.380791878306i</v>
      </c>
      <c r="X403">
        <f t="shared" si="86"/>
        <v>143.59255349605465</v>
      </c>
      <c r="AA403">
        <f t="shared" si="87"/>
        <v>168.74289580000001</v>
      </c>
      <c r="AB403">
        <f t="shared" si="88"/>
        <v>143.59255349605465</v>
      </c>
    </row>
    <row r="404" spans="2:28" x14ac:dyDescent="0.25">
      <c r="B404" t="s">
        <v>286</v>
      </c>
      <c r="C404" t="s">
        <v>78</v>
      </c>
      <c r="D404">
        <v>169.26449239999999</v>
      </c>
      <c r="E404">
        <v>0.52159659000000003</v>
      </c>
      <c r="F404">
        <v>0</v>
      </c>
      <c r="G404">
        <v>41.797885639999997</v>
      </c>
      <c r="H404">
        <v>-2.1642709419999999</v>
      </c>
      <c r="I404">
        <v>0.9171608081</v>
      </c>
      <c r="L404">
        <f t="shared" si="89"/>
        <v>1</v>
      </c>
      <c r="M404">
        <f t="shared" si="75"/>
        <v>64.605169341117559</v>
      </c>
      <c r="N404">
        <f t="shared" si="76"/>
        <v>40.687508135000002</v>
      </c>
      <c r="O404">
        <f t="shared" si="77"/>
        <v>-2.1288051425000001</v>
      </c>
      <c r="P404">
        <f t="shared" si="78"/>
        <v>5.7562789618857444</v>
      </c>
      <c r="Q404" t="str">
        <f t="shared" si="79"/>
        <v>0</v>
      </c>
      <c r="R404" t="str">
        <f t="shared" si="80"/>
        <v>-25.2762912981942+10.812467122425i</v>
      </c>
      <c r="S404" t="str">
        <f t="shared" si="81"/>
        <v>-5.8985055922418-23.5606487317413i</v>
      </c>
      <c r="T404" t="str">
        <f t="shared" si="82"/>
        <v>0</v>
      </c>
      <c r="U404" t="str">
        <f t="shared" si="83"/>
        <v>12.9695410300164-10.8046066672211i</v>
      </c>
      <c r="V404" t="str">
        <f t="shared" si="84"/>
        <v>62.3783152202856-6.80491404272909i</v>
      </c>
      <c r="W404" t="str">
        <f t="shared" si="85"/>
        <v>44.3905807243475+139.522517542643i</v>
      </c>
      <c r="X404">
        <f t="shared" si="86"/>
        <v>146.41399030994933</v>
      </c>
      <c r="AA404">
        <f t="shared" si="87"/>
        <v>169.26449239999999</v>
      </c>
      <c r="AB404">
        <f t="shared" si="88"/>
        <v>146.41399030994933</v>
      </c>
    </row>
    <row r="405" spans="2:28" x14ac:dyDescent="0.25">
      <c r="B405" t="s">
        <v>311</v>
      </c>
      <c r="C405" t="s">
        <v>78</v>
      </c>
      <c r="D405">
        <v>169.57719</v>
      </c>
      <c r="E405">
        <v>0.31269755980000002</v>
      </c>
      <c r="F405">
        <v>0</v>
      </c>
      <c r="G405">
        <v>43.164707129999996</v>
      </c>
      <c r="H405">
        <v>-2.2067944900000001</v>
      </c>
      <c r="I405">
        <v>0.9183324826</v>
      </c>
      <c r="L405">
        <f t="shared" si="89"/>
        <v>1</v>
      </c>
      <c r="M405">
        <f t="shared" si="75"/>
        <v>64.605169341117559</v>
      </c>
      <c r="N405">
        <f t="shared" si="76"/>
        <v>42.481296384999993</v>
      </c>
      <c r="O405">
        <f t="shared" si="77"/>
        <v>-2.185532716</v>
      </c>
      <c r="P405">
        <f t="shared" si="78"/>
        <v>5.7663722377764746</v>
      </c>
      <c r="Q405" t="str">
        <f t="shared" si="79"/>
        <v>0</v>
      </c>
      <c r="R405" t="str">
        <f t="shared" si="80"/>
        <v>-25.2762912981942+10.812467122425i</v>
      </c>
      <c r="S405" t="str">
        <f t="shared" si="81"/>
        <v>-5.8985055922418-23.5606487317413i</v>
      </c>
      <c r="T405" t="str">
        <f t="shared" si="82"/>
        <v>0</v>
      </c>
      <c r="U405" t="str">
        <f t="shared" si="83"/>
        <v>12.9695410300164-10.8046066672211i</v>
      </c>
      <c r="V405" t="str">
        <f t="shared" si="84"/>
        <v>62.3783152202856-6.80491404272909i</v>
      </c>
      <c r="W405" t="str">
        <f t="shared" si="85"/>
        <v>43.473319121225+144.550284967788i</v>
      </c>
      <c r="X405">
        <f t="shared" si="86"/>
        <v>150.94606440608044</v>
      </c>
      <c r="AA405">
        <f t="shared" si="87"/>
        <v>169.57719</v>
      </c>
      <c r="AB405">
        <f t="shared" si="88"/>
        <v>150.94606440608044</v>
      </c>
    </row>
    <row r="406" spans="2:28" x14ac:dyDescent="0.25">
      <c r="B406" t="s">
        <v>226</v>
      </c>
      <c r="C406" t="s">
        <v>78</v>
      </c>
      <c r="D406">
        <v>169.77457340000001</v>
      </c>
      <c r="E406">
        <v>0.19738339999999999</v>
      </c>
      <c r="F406">
        <v>0</v>
      </c>
      <c r="G406">
        <v>44.041174499999997</v>
      </c>
      <c r="H406">
        <v>-2.2336365370000002</v>
      </c>
      <c r="I406">
        <v>0.91905298989999995</v>
      </c>
      <c r="L406">
        <f t="shared" si="89"/>
        <v>1</v>
      </c>
      <c r="M406">
        <f t="shared" si="75"/>
        <v>64.605169341117559</v>
      </c>
      <c r="N406">
        <f t="shared" si="76"/>
        <v>43.602940814999997</v>
      </c>
      <c r="O406">
        <f t="shared" si="77"/>
        <v>-2.2202155135000003</v>
      </c>
      <c r="P406">
        <f t="shared" si="78"/>
        <v>5.7723167022186104</v>
      </c>
      <c r="Q406" t="str">
        <f t="shared" si="79"/>
        <v>0</v>
      </c>
      <c r="R406" t="str">
        <f t="shared" si="80"/>
        <v>-25.2762912981942+10.812467122425i</v>
      </c>
      <c r="S406" t="str">
        <f t="shared" si="81"/>
        <v>-5.8985055922418-23.5606487317413i</v>
      </c>
      <c r="T406" t="str">
        <f t="shared" si="82"/>
        <v>0</v>
      </c>
      <c r="U406" t="str">
        <f t="shared" si="83"/>
        <v>12.9695410300164-10.8046066672211i</v>
      </c>
      <c r="V406" t="str">
        <f t="shared" si="84"/>
        <v>62.3783152202856-6.80491404272909i</v>
      </c>
      <c r="W406" t="str">
        <f t="shared" si="85"/>
        <v>42.9165120162385+147.623813033968i</v>
      </c>
      <c r="X406">
        <f t="shared" si="86"/>
        <v>153.73554298966741</v>
      </c>
      <c r="AA406">
        <f t="shared" si="87"/>
        <v>169.77457340000001</v>
      </c>
      <c r="AB406">
        <f t="shared" si="88"/>
        <v>153.73554298966741</v>
      </c>
    </row>
    <row r="407" spans="2:28" x14ac:dyDescent="0.25">
      <c r="B407" t="s">
        <v>93</v>
      </c>
      <c r="C407" t="s">
        <v>94</v>
      </c>
      <c r="D407">
        <v>169.77457340000001</v>
      </c>
      <c r="E407">
        <v>0</v>
      </c>
      <c r="F407">
        <v>0</v>
      </c>
      <c r="G407">
        <v>44.041174499999997</v>
      </c>
      <c r="H407">
        <v>-2.2336365370000002</v>
      </c>
      <c r="I407">
        <v>0.91905298989999995</v>
      </c>
      <c r="L407">
        <f t="shared" si="89"/>
        <v>1</v>
      </c>
      <c r="M407">
        <f t="shared" si="75"/>
        <v>64.605169341117559</v>
      </c>
      <c r="N407">
        <f t="shared" si="76"/>
        <v>44.041174499999997</v>
      </c>
      <c r="O407">
        <f t="shared" si="77"/>
        <v>-2.2336365370000002</v>
      </c>
      <c r="P407">
        <f t="shared" si="78"/>
        <v>5.7745802426591482</v>
      </c>
      <c r="Q407" t="str">
        <f t="shared" si="79"/>
        <v>0</v>
      </c>
      <c r="R407" t="str">
        <f t="shared" si="80"/>
        <v>-25.2762912981942+10.812467122425i</v>
      </c>
      <c r="S407" t="str">
        <f t="shared" si="81"/>
        <v>-5.8985055922418-23.5606487317413i</v>
      </c>
      <c r="T407" t="str">
        <f t="shared" si="82"/>
        <v>0</v>
      </c>
      <c r="U407" t="str">
        <f t="shared" si="83"/>
        <v>12.9695410300164-10.8046066672211i</v>
      </c>
      <c r="V407" t="str">
        <f t="shared" si="84"/>
        <v>62.3783152202856-6.80491404272909i</v>
      </c>
      <c r="W407" t="str">
        <f t="shared" si="85"/>
        <v>42.6999508968845+148.813112275429i</v>
      </c>
      <c r="X407">
        <f t="shared" si="86"/>
        <v>154.81804866260197</v>
      </c>
      <c r="AA407">
        <f t="shared" si="87"/>
        <v>169.77457340000001</v>
      </c>
      <c r="AB407">
        <f t="shared" si="88"/>
        <v>154.81804866260197</v>
      </c>
    </row>
    <row r="408" spans="2:28" x14ac:dyDescent="0.25">
      <c r="B408" t="s">
        <v>240</v>
      </c>
      <c r="C408" t="s">
        <v>78</v>
      </c>
      <c r="D408">
        <v>170.000801</v>
      </c>
      <c r="E408">
        <v>0.2262276</v>
      </c>
      <c r="F408">
        <v>0</v>
      </c>
      <c r="G408">
        <v>45.058754759999999</v>
      </c>
      <c r="H408">
        <v>-2.2644010890000001</v>
      </c>
      <c r="I408">
        <v>0.91986124520000001</v>
      </c>
      <c r="L408">
        <f t="shared" si="89"/>
        <v>1</v>
      </c>
      <c r="M408">
        <f t="shared" si="75"/>
        <v>64.605169341117559</v>
      </c>
      <c r="N408">
        <f t="shared" si="76"/>
        <v>44.549964629999998</v>
      </c>
      <c r="O408">
        <f t="shared" si="77"/>
        <v>-2.2490188130000002</v>
      </c>
      <c r="P408">
        <f t="shared" si="78"/>
        <v>5.7771194515718536</v>
      </c>
      <c r="Q408" t="str">
        <f t="shared" si="79"/>
        <v>0</v>
      </c>
      <c r="R408" t="str">
        <f t="shared" si="80"/>
        <v>-25.2762912981942+10.812467122425i</v>
      </c>
      <c r="S408" t="str">
        <f t="shared" si="81"/>
        <v>-5.8985055922418-23.5606487317413i</v>
      </c>
      <c r="T408" t="str">
        <f t="shared" si="82"/>
        <v>0</v>
      </c>
      <c r="U408" t="str">
        <f t="shared" si="83"/>
        <v>12.9695410300164-10.8046066672211i</v>
      </c>
      <c r="V408" t="str">
        <f t="shared" si="84"/>
        <v>62.3783152202856-6.80491404272909i</v>
      </c>
      <c r="W408" t="str">
        <f t="shared" si="85"/>
        <v>42.458576236196+150.176245933173i</v>
      </c>
      <c r="X408">
        <f t="shared" si="86"/>
        <v>156.06292172897997</v>
      </c>
      <c r="AA408">
        <f t="shared" si="87"/>
        <v>170.000801</v>
      </c>
      <c r="AB408">
        <f t="shared" si="88"/>
        <v>156.06292172897997</v>
      </c>
    </row>
    <row r="409" spans="2:28" x14ac:dyDescent="0.25">
      <c r="B409" t="s">
        <v>312</v>
      </c>
      <c r="C409" t="s">
        <v>305</v>
      </c>
      <c r="D409">
        <v>170.750801</v>
      </c>
      <c r="E409">
        <v>0.75</v>
      </c>
      <c r="F409">
        <v>0</v>
      </c>
      <c r="G409">
        <v>48.531850419999998</v>
      </c>
      <c r="H409">
        <v>-2.3663931269999998</v>
      </c>
      <c r="I409">
        <v>0.92241392879999995</v>
      </c>
      <c r="L409">
        <f t="shared" si="89"/>
        <v>1</v>
      </c>
      <c r="M409">
        <f t="shared" si="75"/>
        <v>64.605169341117559</v>
      </c>
      <c r="N409">
        <f t="shared" si="76"/>
        <v>46.795302589999999</v>
      </c>
      <c r="O409">
        <f t="shared" si="77"/>
        <v>-2.315397108</v>
      </c>
      <c r="P409">
        <f t="shared" si="78"/>
        <v>5.7876781525292582</v>
      </c>
      <c r="Q409" t="str">
        <f t="shared" si="79"/>
        <v>0</v>
      </c>
      <c r="R409" t="str">
        <f t="shared" si="80"/>
        <v>-25.2762912981942+10.812467122425i</v>
      </c>
      <c r="S409" t="str">
        <f t="shared" si="81"/>
        <v>-5.8985055922418-23.5606487317413i</v>
      </c>
      <c r="T409" t="str">
        <f t="shared" si="82"/>
        <v>0</v>
      </c>
      <c r="U409" t="str">
        <f t="shared" si="83"/>
        <v>12.9695410300164-10.8046066672211i</v>
      </c>
      <c r="V409" t="str">
        <f t="shared" si="84"/>
        <v>62.3783152202856-6.80491404272909i</v>
      </c>
      <c r="W409" t="str">
        <f t="shared" si="85"/>
        <v>41.4355984596855+156.060027866415i</v>
      </c>
      <c r="X409">
        <f t="shared" si="86"/>
        <v>161.46715182159656</v>
      </c>
      <c r="AA409">
        <f t="shared" si="87"/>
        <v>170.750801</v>
      </c>
      <c r="AB409">
        <f t="shared" si="88"/>
        <v>161.46715182159656</v>
      </c>
    </row>
    <row r="410" spans="2:28" x14ac:dyDescent="0.25">
      <c r="B410" t="s">
        <v>242</v>
      </c>
      <c r="C410" t="s">
        <v>78</v>
      </c>
      <c r="D410">
        <v>170.88185100000001</v>
      </c>
      <c r="E410">
        <v>0.13105</v>
      </c>
      <c r="F410">
        <v>0</v>
      </c>
      <c r="G410">
        <v>49.154417559999999</v>
      </c>
      <c r="H410">
        <v>-2.384214536</v>
      </c>
      <c r="I410">
        <v>0.92284096329999998</v>
      </c>
      <c r="L410">
        <f t="shared" si="89"/>
        <v>1</v>
      </c>
      <c r="M410">
        <f t="shared" si="75"/>
        <v>64.605169341117559</v>
      </c>
      <c r="N410">
        <f t="shared" si="76"/>
        <v>48.843133989999998</v>
      </c>
      <c r="O410">
        <f t="shared" si="77"/>
        <v>-2.3753038315000001</v>
      </c>
      <c r="P410">
        <f t="shared" si="78"/>
        <v>5.7970392130219857</v>
      </c>
      <c r="Q410" t="str">
        <f t="shared" si="79"/>
        <v>0</v>
      </c>
      <c r="R410" t="str">
        <f t="shared" si="80"/>
        <v>-25.2762912981942+10.812467122425i</v>
      </c>
      <c r="S410" t="str">
        <f t="shared" si="81"/>
        <v>-5.8985055922418-23.5606487317413i</v>
      </c>
      <c r="T410" t="str">
        <f t="shared" si="82"/>
        <v>0</v>
      </c>
      <c r="U410" t="str">
        <f t="shared" si="83"/>
        <v>12.9695410300164-10.8046066672211i</v>
      </c>
      <c r="V410" t="str">
        <f t="shared" si="84"/>
        <v>62.3783152202856-6.80491404272909i</v>
      </c>
      <c r="W410" t="str">
        <f t="shared" si="85"/>
        <v>40.444777392354+161.366929845475i</v>
      </c>
      <c r="X410">
        <f t="shared" si="86"/>
        <v>166.35824616192463</v>
      </c>
      <c r="AA410">
        <f t="shared" si="87"/>
        <v>170.88185100000001</v>
      </c>
      <c r="AB410">
        <f t="shared" si="88"/>
        <v>166.35824616192463</v>
      </c>
    </row>
    <row r="411" spans="2:28" x14ac:dyDescent="0.25">
      <c r="B411" t="s">
        <v>313</v>
      </c>
      <c r="C411" t="s">
        <v>105</v>
      </c>
      <c r="D411">
        <v>170.88185100000001</v>
      </c>
      <c r="E411">
        <v>0</v>
      </c>
      <c r="F411">
        <v>0</v>
      </c>
      <c r="G411">
        <v>49.154417559999999</v>
      </c>
      <c r="H411">
        <v>-2.384214536</v>
      </c>
      <c r="I411">
        <v>0.92284096329999998</v>
      </c>
      <c r="L411">
        <f t="shared" si="89"/>
        <v>1</v>
      </c>
      <c r="M411">
        <f t="shared" si="75"/>
        <v>64.605169341117559</v>
      </c>
      <c r="N411">
        <f t="shared" si="76"/>
        <v>49.154417559999999</v>
      </c>
      <c r="O411">
        <f t="shared" si="77"/>
        <v>-2.384214536</v>
      </c>
      <c r="P411">
        <f t="shared" si="78"/>
        <v>5.7983807814700157</v>
      </c>
      <c r="Q411" t="str">
        <f t="shared" si="79"/>
        <v>0</v>
      </c>
      <c r="R411" t="str">
        <f t="shared" si="80"/>
        <v>-25.2762912981942+10.812467122425i</v>
      </c>
      <c r="S411" t="str">
        <f t="shared" si="81"/>
        <v>-5.8985055922418-23.5606487317413i</v>
      </c>
      <c r="T411" t="str">
        <f t="shared" si="82"/>
        <v>0</v>
      </c>
      <c r="U411" t="str">
        <f t="shared" si="83"/>
        <v>12.9695410300164-10.8046066672211i</v>
      </c>
      <c r="V411" t="str">
        <f t="shared" si="84"/>
        <v>62.3783152202856-6.80491404272909i</v>
      </c>
      <c r="W411" t="str">
        <f t="shared" si="85"/>
        <v>40.3017555206835+162.156457689133i</v>
      </c>
      <c r="X411">
        <f t="shared" si="86"/>
        <v>167.08964141542864</v>
      </c>
      <c r="AA411">
        <f t="shared" si="87"/>
        <v>170.88185100000001</v>
      </c>
      <c r="AB411">
        <f t="shared" si="88"/>
        <v>167.08964141542864</v>
      </c>
    </row>
    <row r="412" spans="2:28" x14ac:dyDescent="0.25">
      <c r="B412" t="s">
        <v>314</v>
      </c>
      <c r="C412" t="s">
        <v>122</v>
      </c>
      <c r="D412">
        <v>171.991851</v>
      </c>
      <c r="E412">
        <v>1.1100000000000001</v>
      </c>
      <c r="F412">
        <v>0</v>
      </c>
      <c r="G412">
        <v>49.144323190000001</v>
      </c>
      <c r="H412">
        <v>2.3929805800000001</v>
      </c>
      <c r="I412">
        <v>0.92637163680000001</v>
      </c>
      <c r="L412">
        <f t="shared" si="89"/>
        <v>1</v>
      </c>
      <c r="M412">
        <f t="shared" si="75"/>
        <v>64.605169341117559</v>
      </c>
      <c r="N412">
        <f t="shared" si="76"/>
        <v>49.149370375000004</v>
      </c>
      <c r="O412">
        <f t="shared" si="77"/>
        <v>4.3830220000000697E-3</v>
      </c>
      <c r="P412">
        <f t="shared" si="78"/>
        <v>5.8094727193998397</v>
      </c>
      <c r="Q412" t="str">
        <f t="shared" si="79"/>
        <v>0</v>
      </c>
      <c r="R412" t="str">
        <f t="shared" si="80"/>
        <v>-25.2762912981942+10.812467122425i</v>
      </c>
      <c r="S412" t="str">
        <f t="shared" si="81"/>
        <v>-5.8985055922418-23.5606487317413i</v>
      </c>
      <c r="T412" t="str">
        <f t="shared" si="82"/>
        <v>0</v>
      </c>
      <c r="U412" t="str">
        <f t="shared" si="83"/>
        <v>12.9695410300164-10.8046066672211i</v>
      </c>
      <c r="V412" t="str">
        <f t="shared" si="84"/>
        <v>62.3783152202856-6.80491404272909i</v>
      </c>
      <c r="W412" t="str">
        <f t="shared" si="85"/>
        <v>38.0507072787565+164.419869715052i</v>
      </c>
      <c r="X412">
        <f t="shared" si="86"/>
        <v>168.76536931944386</v>
      </c>
      <c r="AA412">
        <f t="shared" si="87"/>
        <v>171.991851</v>
      </c>
      <c r="AB412">
        <f t="shared" si="88"/>
        <v>168.76536931944386</v>
      </c>
    </row>
    <row r="413" spans="2:28" x14ac:dyDescent="0.25">
      <c r="B413" t="s">
        <v>315</v>
      </c>
      <c r="C413" t="s">
        <v>105</v>
      </c>
      <c r="D413">
        <v>171.991851</v>
      </c>
      <c r="E413">
        <v>0</v>
      </c>
      <c r="F413">
        <v>0</v>
      </c>
      <c r="G413">
        <v>49.144323190000001</v>
      </c>
      <c r="H413">
        <v>2.3929805800000001</v>
      </c>
      <c r="I413">
        <v>0.92637163680000001</v>
      </c>
      <c r="L413">
        <f t="shared" si="89"/>
        <v>1</v>
      </c>
      <c r="M413">
        <f t="shared" si="75"/>
        <v>64.605169341117559</v>
      </c>
      <c r="N413">
        <f t="shared" si="76"/>
        <v>49.144323190000001</v>
      </c>
      <c r="O413">
        <f t="shared" si="77"/>
        <v>2.3929805800000001</v>
      </c>
      <c r="P413">
        <f t="shared" si="78"/>
        <v>5.8205646573296645</v>
      </c>
      <c r="Q413" t="str">
        <f t="shared" si="79"/>
        <v>0</v>
      </c>
      <c r="R413" t="str">
        <f t="shared" si="80"/>
        <v>-25.2762912981942+10.812467122425i</v>
      </c>
      <c r="S413" t="str">
        <f t="shared" si="81"/>
        <v>-5.8985055922418-23.5606487317413i</v>
      </c>
      <c r="T413" t="str">
        <f t="shared" si="82"/>
        <v>0</v>
      </c>
      <c r="U413" t="str">
        <f t="shared" si="83"/>
        <v>12.9695410300164-10.8046066672211i</v>
      </c>
      <c r="V413" t="str">
        <f t="shared" si="84"/>
        <v>62.3783152202856-6.80491404272909i</v>
      </c>
      <c r="W413" t="str">
        <f t="shared" si="85"/>
        <v>35.7952087543215+166.662820511884i</v>
      </c>
      <c r="X413">
        <f t="shared" si="86"/>
        <v>170.46346444544039</v>
      </c>
      <c r="AA413">
        <f t="shared" si="87"/>
        <v>171.991851</v>
      </c>
      <c r="AB413">
        <f t="shared" si="88"/>
        <v>170.46346444544039</v>
      </c>
    </row>
    <row r="414" spans="2:28" x14ac:dyDescent="0.25">
      <c r="B414" t="s">
        <v>246</v>
      </c>
      <c r="C414" t="s">
        <v>78</v>
      </c>
      <c r="D414">
        <v>172.28710100000001</v>
      </c>
      <c r="E414">
        <v>0.29525000000000001</v>
      </c>
      <c r="F414">
        <v>0</v>
      </c>
      <c r="G414">
        <v>47.743199420000003</v>
      </c>
      <c r="H414">
        <v>2.3525698780000002</v>
      </c>
      <c r="I414">
        <v>0.92734174530000002</v>
      </c>
      <c r="L414">
        <f t="shared" si="89"/>
        <v>1</v>
      </c>
      <c r="M414">
        <f t="shared" si="75"/>
        <v>64.605169341117559</v>
      </c>
      <c r="N414">
        <f t="shared" si="76"/>
        <v>48.443761305000002</v>
      </c>
      <c r="O414">
        <f t="shared" si="77"/>
        <v>2.3727752290000002</v>
      </c>
      <c r="P414">
        <f t="shared" si="78"/>
        <v>5.8236123430664488</v>
      </c>
      <c r="Q414" t="str">
        <f t="shared" si="79"/>
        <v>0</v>
      </c>
      <c r="R414" t="str">
        <f t="shared" si="80"/>
        <v>-25.2762912981942+10.812467122425i</v>
      </c>
      <c r="S414" t="str">
        <f t="shared" si="81"/>
        <v>-5.8985055922418-23.5606487317413i</v>
      </c>
      <c r="T414" t="str">
        <f t="shared" si="82"/>
        <v>0</v>
      </c>
      <c r="U414" t="str">
        <f t="shared" si="83"/>
        <v>12.9695410300164-10.8046066672211i</v>
      </c>
      <c r="V414" t="str">
        <f t="shared" si="84"/>
        <v>62.3783152202856-6.80491404272909i</v>
      </c>
      <c r="W414" t="str">
        <f t="shared" si="85"/>
        <v>34.9236138270065+166.08127841116i</v>
      </c>
      <c r="X414">
        <f t="shared" si="86"/>
        <v>169.71343447536239</v>
      </c>
      <c r="AA414">
        <f t="shared" si="87"/>
        <v>172.28710100000001</v>
      </c>
      <c r="AB414">
        <f t="shared" si="88"/>
        <v>169.71343447536239</v>
      </c>
    </row>
    <row r="415" spans="2:28" x14ac:dyDescent="0.25">
      <c r="B415" t="s">
        <v>127</v>
      </c>
      <c r="C415" t="s">
        <v>78</v>
      </c>
      <c r="D415">
        <v>172.53710100000001</v>
      </c>
      <c r="E415">
        <v>0.25</v>
      </c>
      <c r="F415">
        <v>0</v>
      </c>
      <c r="G415">
        <v>46.575468819999998</v>
      </c>
      <c r="H415">
        <v>2.3183525170000001</v>
      </c>
      <c r="I415">
        <v>0.92818552249999997</v>
      </c>
      <c r="L415">
        <f t="shared" si="89"/>
        <v>1</v>
      </c>
      <c r="M415">
        <f t="shared" si="75"/>
        <v>64.605169341117559</v>
      </c>
      <c r="N415">
        <f t="shared" si="76"/>
        <v>47.159334119999997</v>
      </c>
      <c r="O415">
        <f t="shared" si="77"/>
        <v>2.3354611974999999</v>
      </c>
      <c r="P415">
        <f t="shared" si="78"/>
        <v>5.8293108330560202</v>
      </c>
      <c r="Q415" t="str">
        <f t="shared" si="79"/>
        <v>0</v>
      </c>
      <c r="R415" t="str">
        <f t="shared" si="80"/>
        <v>-25.2762912981942+10.812467122425i</v>
      </c>
      <c r="S415" t="str">
        <f t="shared" si="81"/>
        <v>-5.8985055922418-23.5606487317413i</v>
      </c>
      <c r="T415" t="str">
        <f t="shared" si="82"/>
        <v>0</v>
      </c>
      <c r="U415" t="str">
        <f t="shared" si="83"/>
        <v>12.9695410300164-10.8046066672211i</v>
      </c>
      <c r="V415" t="str">
        <f t="shared" si="84"/>
        <v>62.3783152202856-6.80491404272909i</v>
      </c>
      <c r="W415" t="str">
        <f t="shared" si="85"/>
        <v>33.321099204665+164.987177390525i</v>
      </c>
      <c r="X415">
        <f t="shared" si="86"/>
        <v>168.31834230261325</v>
      </c>
      <c r="AA415">
        <f t="shared" si="87"/>
        <v>172.53710100000001</v>
      </c>
      <c r="AB415">
        <f t="shared" si="88"/>
        <v>168.31834230261325</v>
      </c>
    </row>
    <row r="416" spans="2:28" x14ac:dyDescent="0.25">
      <c r="B416" t="s">
        <v>150</v>
      </c>
      <c r="C416" t="s">
        <v>151</v>
      </c>
      <c r="D416">
        <v>172.53710100000001</v>
      </c>
      <c r="E416">
        <v>0</v>
      </c>
      <c r="F416">
        <v>0</v>
      </c>
      <c r="G416">
        <v>46.575468819999998</v>
      </c>
      <c r="H416">
        <v>2.3183525170000001</v>
      </c>
      <c r="I416">
        <v>0.92818552249999997</v>
      </c>
      <c r="L416">
        <f t="shared" si="89"/>
        <v>1</v>
      </c>
      <c r="M416">
        <f t="shared" si="75"/>
        <v>64.605169341117559</v>
      </c>
      <c r="N416">
        <f t="shared" si="76"/>
        <v>46.575468819999998</v>
      </c>
      <c r="O416">
        <f t="shared" si="77"/>
        <v>2.3183525170000001</v>
      </c>
      <c r="P416">
        <f t="shared" si="78"/>
        <v>5.8319616373088072</v>
      </c>
      <c r="Q416" t="str">
        <f t="shared" si="79"/>
        <v>0</v>
      </c>
      <c r="R416" t="str">
        <f t="shared" si="80"/>
        <v>-25.2762912981942+10.812467122425i</v>
      </c>
      <c r="S416" t="str">
        <f t="shared" si="81"/>
        <v>-5.8985055922418-23.5606487317413i</v>
      </c>
      <c r="T416" t="str">
        <f t="shared" si="82"/>
        <v>0</v>
      </c>
      <c r="U416" t="str">
        <f t="shared" si="83"/>
        <v>12.9695410300164-10.8046066672211i</v>
      </c>
      <c r="V416" t="str">
        <f t="shared" si="84"/>
        <v>62.3783152202856-6.80491404272909i</v>
      </c>
      <c r="W416" t="str">
        <f t="shared" si="85"/>
        <v>32.5884628217565+164.479733452263i</v>
      </c>
      <c r="X416">
        <f t="shared" si="86"/>
        <v>167.67704263140044</v>
      </c>
      <c r="AA416">
        <f t="shared" si="87"/>
        <v>172.53710100000001</v>
      </c>
      <c r="AB416">
        <f t="shared" si="88"/>
        <v>167.67704263140044</v>
      </c>
    </row>
    <row r="417" spans="2:28" x14ac:dyDescent="0.25">
      <c r="B417" t="s">
        <v>234</v>
      </c>
      <c r="C417" t="s">
        <v>105</v>
      </c>
      <c r="D417">
        <v>172.53710100000001</v>
      </c>
      <c r="E417">
        <v>0</v>
      </c>
      <c r="F417">
        <v>0</v>
      </c>
      <c r="G417">
        <v>46.575468819999998</v>
      </c>
      <c r="H417">
        <v>2.3183525170000001</v>
      </c>
      <c r="I417">
        <v>0.92818552249999997</v>
      </c>
      <c r="L417">
        <f t="shared" si="89"/>
        <v>1</v>
      </c>
      <c r="M417">
        <f t="shared" si="75"/>
        <v>64.605169341117559</v>
      </c>
      <c r="N417">
        <f t="shared" si="76"/>
        <v>46.575468819999998</v>
      </c>
      <c r="O417">
        <f t="shared" si="77"/>
        <v>2.3183525170000001</v>
      </c>
      <c r="P417">
        <f t="shared" si="78"/>
        <v>5.8319616373088072</v>
      </c>
      <c r="Q417" t="str">
        <f t="shared" si="79"/>
        <v>0</v>
      </c>
      <c r="R417" t="str">
        <f t="shared" si="80"/>
        <v>-25.2762912981942+10.812467122425i</v>
      </c>
      <c r="S417" t="str">
        <f t="shared" si="81"/>
        <v>-5.8985055922418-23.5606487317413i</v>
      </c>
      <c r="T417" t="str">
        <f t="shared" si="82"/>
        <v>0</v>
      </c>
      <c r="U417" t="str">
        <f t="shared" si="83"/>
        <v>12.9695410300164-10.8046066672211i</v>
      </c>
      <c r="V417" t="str">
        <f t="shared" si="84"/>
        <v>62.3783152202856-6.80491404272909i</v>
      </c>
      <c r="W417" t="str">
        <f t="shared" si="85"/>
        <v>32.5884628217565+164.479733452263i</v>
      </c>
      <c r="X417">
        <f t="shared" si="86"/>
        <v>167.67704263140044</v>
      </c>
      <c r="AA417">
        <f t="shared" si="87"/>
        <v>172.53710100000001</v>
      </c>
      <c r="AB417">
        <f t="shared" si="88"/>
        <v>167.67704263140044</v>
      </c>
    </row>
    <row r="418" spans="2:28" x14ac:dyDescent="0.25">
      <c r="B418" t="s">
        <v>235</v>
      </c>
      <c r="C418" t="s">
        <v>105</v>
      </c>
      <c r="D418">
        <v>172.53710100000001</v>
      </c>
      <c r="E418">
        <v>0</v>
      </c>
      <c r="F418">
        <v>0</v>
      </c>
      <c r="G418">
        <v>46.575468819999998</v>
      </c>
      <c r="H418">
        <v>2.3183525170000001</v>
      </c>
      <c r="I418">
        <v>0.92818552249999997</v>
      </c>
      <c r="L418">
        <f t="shared" si="89"/>
        <v>1</v>
      </c>
      <c r="M418">
        <f t="shared" si="75"/>
        <v>64.605169341117559</v>
      </c>
      <c r="N418">
        <f t="shared" si="76"/>
        <v>46.575468819999998</v>
      </c>
      <c r="O418">
        <f t="shared" si="77"/>
        <v>2.3183525170000001</v>
      </c>
      <c r="P418">
        <f t="shared" si="78"/>
        <v>5.8319616373088072</v>
      </c>
      <c r="Q418" t="str">
        <f t="shared" si="79"/>
        <v>0</v>
      </c>
      <c r="R418" t="str">
        <f t="shared" si="80"/>
        <v>-25.2762912981942+10.812467122425i</v>
      </c>
      <c r="S418" t="str">
        <f t="shared" si="81"/>
        <v>-5.8985055922418-23.5606487317413i</v>
      </c>
      <c r="T418" t="str">
        <f t="shared" si="82"/>
        <v>0</v>
      </c>
      <c r="U418" t="str">
        <f t="shared" si="83"/>
        <v>12.9695410300164-10.8046066672211i</v>
      </c>
      <c r="V418" t="str">
        <f t="shared" si="84"/>
        <v>62.3783152202856-6.80491404272909i</v>
      </c>
      <c r="W418" t="str">
        <f t="shared" si="85"/>
        <v>32.5884628217565+164.479733452263i</v>
      </c>
      <c r="X418">
        <f t="shared" si="86"/>
        <v>167.67704263140044</v>
      </c>
      <c r="AA418">
        <f t="shared" si="87"/>
        <v>172.53710100000001</v>
      </c>
      <c r="AB418">
        <f t="shared" si="88"/>
        <v>167.67704263140044</v>
      </c>
    </row>
    <row r="419" spans="2:28" x14ac:dyDescent="0.25">
      <c r="B419" t="s">
        <v>267</v>
      </c>
      <c r="C419" t="s">
        <v>122</v>
      </c>
      <c r="D419">
        <v>172.537102</v>
      </c>
      <c r="E419" s="1">
        <v>9.9999999999999995E-7</v>
      </c>
      <c r="F419">
        <v>0</v>
      </c>
      <c r="G419">
        <v>46.575464189999998</v>
      </c>
      <c r="H419">
        <v>2.318352381</v>
      </c>
      <c r="I419">
        <v>0.92818552590000003</v>
      </c>
      <c r="L419">
        <f t="shared" si="89"/>
        <v>1</v>
      </c>
      <c r="M419">
        <f t="shared" si="75"/>
        <v>64.605169341117559</v>
      </c>
      <c r="N419">
        <f t="shared" si="76"/>
        <v>46.575466504999994</v>
      </c>
      <c r="O419">
        <f t="shared" si="77"/>
        <v>2.3183524489999998</v>
      </c>
      <c r="P419">
        <f t="shared" si="78"/>
        <v>5.8319616479902221</v>
      </c>
      <c r="Q419" t="str">
        <f t="shared" si="79"/>
        <v>0</v>
      </c>
      <c r="R419" t="str">
        <f t="shared" si="80"/>
        <v>-25.2762912981942+10.812467122425i</v>
      </c>
      <c r="S419" t="str">
        <f t="shared" si="81"/>
        <v>-5.8985055922418-23.5606487317413i</v>
      </c>
      <c r="T419" t="str">
        <f t="shared" si="82"/>
        <v>0</v>
      </c>
      <c r="U419" t="str">
        <f t="shared" si="83"/>
        <v>12.9695410300164-10.8046066672211i</v>
      </c>
      <c r="V419" t="str">
        <f t="shared" si="84"/>
        <v>62.3783152202856-6.80491404272909i</v>
      </c>
      <c r="W419" t="str">
        <f t="shared" si="85"/>
        <v>32.588459892993+164.479731445775i</v>
      </c>
      <c r="X419">
        <f t="shared" si="86"/>
        <v>167.67704009396004</v>
      </c>
      <c r="AA419">
        <f t="shared" si="87"/>
        <v>172.537102</v>
      </c>
      <c r="AB419">
        <f t="shared" si="88"/>
        <v>167.67704009396004</v>
      </c>
    </row>
    <row r="420" spans="2:28" x14ac:dyDescent="0.25">
      <c r="B420" t="s">
        <v>144</v>
      </c>
      <c r="C420" t="s">
        <v>78</v>
      </c>
      <c r="D420">
        <v>172.78710100000001</v>
      </c>
      <c r="E420">
        <v>0.249999</v>
      </c>
      <c r="F420">
        <v>0</v>
      </c>
      <c r="G420">
        <v>45.424846899999999</v>
      </c>
      <c r="H420">
        <v>2.2841351570000001</v>
      </c>
      <c r="I420">
        <v>0.92905056389999996</v>
      </c>
      <c r="L420">
        <f t="shared" si="89"/>
        <v>1</v>
      </c>
      <c r="M420">
        <f t="shared" si="75"/>
        <v>64.605169341117559</v>
      </c>
      <c r="N420">
        <f t="shared" si="76"/>
        <v>46.000155544999998</v>
      </c>
      <c r="O420">
        <f t="shared" si="77"/>
        <v>2.3012437690000001</v>
      </c>
      <c r="P420">
        <f t="shared" si="78"/>
        <v>5.8346792556975133</v>
      </c>
      <c r="Q420" t="str">
        <f t="shared" si="79"/>
        <v>0</v>
      </c>
      <c r="R420" t="str">
        <f t="shared" si="80"/>
        <v>-25.2762912981942+10.812467122425i</v>
      </c>
      <c r="S420" t="str">
        <f t="shared" si="81"/>
        <v>-5.8985055922418-23.5606487317413i</v>
      </c>
      <c r="T420" t="str">
        <f t="shared" si="82"/>
        <v>0</v>
      </c>
      <c r="U420" t="str">
        <f t="shared" si="83"/>
        <v>12.9695410300164-10.8046066672211i</v>
      </c>
      <c r="V420" t="str">
        <f t="shared" si="84"/>
        <v>62.3783152202856-6.80491404272909i</v>
      </c>
      <c r="W420" t="str">
        <f t="shared" si="85"/>
        <v>31.85069360306+163.986348037344i</v>
      </c>
      <c r="X420">
        <f t="shared" si="86"/>
        <v>167.05085760217131</v>
      </c>
      <c r="AA420">
        <f t="shared" si="87"/>
        <v>172.78710100000001</v>
      </c>
      <c r="AB420">
        <f t="shared" si="88"/>
        <v>167.05085760217131</v>
      </c>
    </row>
    <row r="421" spans="2:28" x14ac:dyDescent="0.25">
      <c r="B421" t="s">
        <v>237</v>
      </c>
      <c r="C421" t="s">
        <v>78</v>
      </c>
      <c r="D421">
        <v>173.29638399999999</v>
      </c>
      <c r="E421">
        <v>0.50928300000000004</v>
      </c>
      <c r="F421">
        <v>0</v>
      </c>
      <c r="G421">
        <v>43.133804210000001</v>
      </c>
      <c r="H421">
        <v>2.2144298770000002</v>
      </c>
      <c r="I421">
        <v>0.93088175340000001</v>
      </c>
      <c r="L421">
        <f t="shared" si="89"/>
        <v>1</v>
      </c>
      <c r="M421">
        <f t="shared" si="75"/>
        <v>64.605169341117559</v>
      </c>
      <c r="N421">
        <f t="shared" si="76"/>
        <v>44.279325555</v>
      </c>
      <c r="O421">
        <f t="shared" si="77"/>
        <v>2.2492825170000001</v>
      </c>
      <c r="P421">
        <f t="shared" si="78"/>
        <v>5.8431497042039195</v>
      </c>
      <c r="Q421" t="str">
        <f t="shared" si="79"/>
        <v>0</v>
      </c>
      <c r="R421" t="str">
        <f t="shared" si="80"/>
        <v>-25.2762912981942+10.812467122425i</v>
      </c>
      <c r="S421" t="str">
        <f t="shared" si="81"/>
        <v>-5.8985055922418-23.5606487317413i</v>
      </c>
      <c r="T421" t="str">
        <f t="shared" si="82"/>
        <v>0</v>
      </c>
      <c r="U421" t="str">
        <f t="shared" si="83"/>
        <v>12.9695410300164-10.8046066672211i</v>
      </c>
      <c r="V421" t="str">
        <f t="shared" si="84"/>
        <v>62.3783152202856-6.80491404272909i</v>
      </c>
      <c r="W421" t="str">
        <f t="shared" si="85"/>
        <v>29.609093058006+162.489524721541i</v>
      </c>
      <c r="X421">
        <f t="shared" si="86"/>
        <v>165.16520225504505</v>
      </c>
      <c r="AA421">
        <f t="shared" si="87"/>
        <v>173.29638399999999</v>
      </c>
      <c r="AB421">
        <f t="shared" si="88"/>
        <v>165.16520225504505</v>
      </c>
    </row>
    <row r="422" spans="2:28" x14ac:dyDescent="0.25">
      <c r="B422" t="s">
        <v>285</v>
      </c>
      <c r="C422" t="s">
        <v>78</v>
      </c>
      <c r="D422">
        <v>173.60920949999999</v>
      </c>
      <c r="E422">
        <v>0.31282555979999999</v>
      </c>
      <c r="F422">
        <v>0</v>
      </c>
      <c r="G422">
        <v>41.761737699999998</v>
      </c>
      <c r="H422">
        <v>2.1716136179999999</v>
      </c>
      <c r="I422">
        <v>0.93205483469999995</v>
      </c>
      <c r="L422">
        <f t="shared" si="89"/>
        <v>1</v>
      </c>
      <c r="M422">
        <f t="shared" si="75"/>
        <v>64.605169341117559</v>
      </c>
      <c r="N422">
        <f t="shared" si="76"/>
        <v>42.447770954999996</v>
      </c>
      <c r="O422">
        <f t="shared" si="77"/>
        <v>2.1930217475</v>
      </c>
      <c r="P422">
        <f t="shared" si="78"/>
        <v>5.8525878992785945</v>
      </c>
      <c r="Q422" t="str">
        <f t="shared" si="79"/>
        <v>0</v>
      </c>
      <c r="R422" t="str">
        <f t="shared" si="80"/>
        <v>-25.2762912981942+10.812467122425i</v>
      </c>
      <c r="S422" t="str">
        <f t="shared" si="81"/>
        <v>-5.8985055922418-23.5606487317413i</v>
      </c>
      <c r="T422" t="str">
        <f t="shared" si="82"/>
        <v>0</v>
      </c>
      <c r="U422" t="str">
        <f t="shared" si="83"/>
        <v>12.9695410300164-10.8046066672211i</v>
      </c>
      <c r="V422" t="str">
        <f t="shared" si="84"/>
        <v>62.3783152202856-6.80491404272909i</v>
      </c>
      <c r="W422" t="str">
        <f t="shared" si="85"/>
        <v>27.198451507127+160.825230821574i</v>
      </c>
      <c r="X422">
        <f t="shared" si="86"/>
        <v>163.10889195012666</v>
      </c>
      <c r="AA422">
        <f t="shared" si="87"/>
        <v>173.60920949999999</v>
      </c>
      <c r="AB422">
        <f t="shared" si="88"/>
        <v>163.10889195012666</v>
      </c>
    </row>
    <row r="423" spans="2:28" x14ac:dyDescent="0.25">
      <c r="B423" t="s">
        <v>286</v>
      </c>
      <c r="C423" t="s">
        <v>78</v>
      </c>
      <c r="D423">
        <v>174.1308061</v>
      </c>
      <c r="E423">
        <v>0.52159659000000003</v>
      </c>
      <c r="F423">
        <v>0</v>
      </c>
      <c r="G423">
        <v>39.533562289999999</v>
      </c>
      <c r="H423">
        <v>2.1002229840000002</v>
      </c>
      <c r="I423">
        <v>0.93409795790000005</v>
      </c>
      <c r="L423">
        <f t="shared" si="89"/>
        <v>1</v>
      </c>
      <c r="M423">
        <f t="shared" si="75"/>
        <v>64.605169341117559</v>
      </c>
      <c r="N423">
        <f t="shared" si="76"/>
        <v>40.647649994999995</v>
      </c>
      <c r="O423">
        <f t="shared" si="77"/>
        <v>2.1359183010000002</v>
      </c>
      <c r="P423">
        <f t="shared" si="78"/>
        <v>5.8626919037082361</v>
      </c>
      <c r="Q423" t="str">
        <f t="shared" si="79"/>
        <v>0</v>
      </c>
      <c r="R423" t="str">
        <f t="shared" si="80"/>
        <v>-25.2762912981942+10.812467122425i</v>
      </c>
      <c r="S423" t="str">
        <f t="shared" si="81"/>
        <v>-5.8985055922418-23.5606487317413i</v>
      </c>
      <c r="T423" t="str">
        <f t="shared" si="82"/>
        <v>0</v>
      </c>
      <c r="U423" t="str">
        <f t="shared" si="83"/>
        <v>12.9695410300164-10.8046066672211i</v>
      </c>
      <c r="V423" t="str">
        <f t="shared" si="84"/>
        <v>62.3783152202856-6.80491404272909i</v>
      </c>
      <c r="W423" t="str">
        <f t="shared" si="85"/>
        <v>24.7357740978225+159.176822778074i</v>
      </c>
      <c r="X423">
        <f t="shared" si="86"/>
        <v>161.08730375153993</v>
      </c>
      <c r="AA423">
        <f t="shared" si="87"/>
        <v>174.1308061</v>
      </c>
      <c r="AB423">
        <f t="shared" si="88"/>
        <v>161.08730375153993</v>
      </c>
    </row>
    <row r="424" spans="2:28" x14ac:dyDescent="0.25">
      <c r="B424" t="s">
        <v>287</v>
      </c>
      <c r="C424" t="s">
        <v>105</v>
      </c>
      <c r="D424">
        <v>174.1308061</v>
      </c>
      <c r="E424">
        <v>0</v>
      </c>
      <c r="F424">
        <v>0</v>
      </c>
      <c r="G424">
        <v>39.533562289999999</v>
      </c>
      <c r="H424">
        <v>2.1002229840000002</v>
      </c>
      <c r="I424">
        <v>0.93409795790000005</v>
      </c>
      <c r="L424">
        <f t="shared" si="89"/>
        <v>1</v>
      </c>
      <c r="M424">
        <f t="shared" si="75"/>
        <v>64.605169341117559</v>
      </c>
      <c r="N424">
        <f t="shared" si="76"/>
        <v>39.533562289999999</v>
      </c>
      <c r="O424">
        <f t="shared" si="77"/>
        <v>2.1002229840000002</v>
      </c>
      <c r="P424">
        <f t="shared" si="78"/>
        <v>5.8691105645437363</v>
      </c>
      <c r="Q424" t="str">
        <f t="shared" si="79"/>
        <v>0</v>
      </c>
      <c r="R424" t="str">
        <f t="shared" si="80"/>
        <v>-25.2762912981942+10.812467122425i</v>
      </c>
      <c r="S424" t="str">
        <f t="shared" si="81"/>
        <v>-5.8985055922418-23.5606487317413i</v>
      </c>
      <c r="T424" t="str">
        <f t="shared" si="82"/>
        <v>0</v>
      </c>
      <c r="U424" t="str">
        <f t="shared" si="83"/>
        <v>12.9695410300164-10.8046066672211i</v>
      </c>
      <c r="V424" t="str">
        <f t="shared" si="84"/>
        <v>62.3783152202856-6.80491404272909i</v>
      </c>
      <c r="W424" t="str">
        <f t="shared" si="85"/>
        <v>23.215500991043+158.098812480315i</v>
      </c>
      <c r="X424">
        <f t="shared" si="86"/>
        <v>159.79422390671988</v>
      </c>
      <c r="AA424">
        <f t="shared" si="87"/>
        <v>174.1308061</v>
      </c>
      <c r="AB424">
        <f t="shared" si="88"/>
        <v>159.79422390671988</v>
      </c>
    </row>
    <row r="425" spans="2:28" x14ac:dyDescent="0.25">
      <c r="B425" t="s">
        <v>288</v>
      </c>
      <c r="C425" t="s">
        <v>107</v>
      </c>
      <c r="D425">
        <v>183.57146209999999</v>
      </c>
      <c r="E425">
        <v>9.4406560000000006</v>
      </c>
      <c r="F425">
        <v>3.8924026770000002E-2</v>
      </c>
      <c r="G425">
        <v>12.077220730000001</v>
      </c>
      <c r="H425">
        <v>0.80808567200000003</v>
      </c>
      <c r="I425">
        <v>1.005203056</v>
      </c>
      <c r="L425">
        <f t="shared" si="89"/>
        <v>1</v>
      </c>
      <c r="M425">
        <f t="shared" si="75"/>
        <v>83.321463376251216</v>
      </c>
      <c r="N425">
        <f t="shared" si="76"/>
        <v>25.80539151</v>
      </c>
      <c r="O425">
        <f t="shared" si="77"/>
        <v>1.454154328</v>
      </c>
      <c r="P425">
        <f t="shared" si="78"/>
        <v>6.0924938183674779</v>
      </c>
      <c r="Q425" t="str">
        <f t="shared" si="79"/>
        <v>4.87189772100723-4.30625134953514i</v>
      </c>
      <c r="R425" t="str">
        <f t="shared" si="80"/>
        <v>-20.404393577187+6.50621577288986i</v>
      </c>
      <c r="S425" t="str">
        <f t="shared" si="81"/>
        <v>-1.0266078712346-27.8669000812764i</v>
      </c>
      <c r="T425" t="str">
        <f t="shared" si="82"/>
        <v>4.23065495695234+4.93768637365145i</v>
      </c>
      <c r="U425" t="str">
        <f t="shared" si="83"/>
        <v>17.2001959869687-5.86692029356965i</v>
      </c>
      <c r="V425" t="str">
        <f t="shared" si="84"/>
        <v>66.6089701772379-1.86722766907764i</v>
      </c>
      <c r="W425" t="str">
        <f t="shared" si="85"/>
        <v>-33.2683817901395+154.362515614929i</v>
      </c>
      <c r="X425">
        <f t="shared" si="86"/>
        <v>157.90684422754984</v>
      </c>
      <c r="AA425">
        <f t="shared" si="87"/>
        <v>183.57146209999999</v>
      </c>
      <c r="AB425">
        <f t="shared" si="88"/>
        <v>157.90684422754984</v>
      </c>
    </row>
    <row r="426" spans="2:28" x14ac:dyDescent="0.25">
      <c r="B426" t="s">
        <v>289</v>
      </c>
      <c r="C426" t="s">
        <v>105</v>
      </c>
      <c r="D426">
        <v>183.57146209999999</v>
      </c>
      <c r="E426">
        <v>0</v>
      </c>
      <c r="F426">
        <v>0</v>
      </c>
      <c r="G426">
        <v>12.077220730000001</v>
      </c>
      <c r="H426">
        <v>0.80808567200000003</v>
      </c>
      <c r="I426">
        <v>1.005203056</v>
      </c>
      <c r="L426">
        <f t="shared" si="89"/>
        <v>1</v>
      </c>
      <c r="M426">
        <f t="shared" si="75"/>
        <v>83.321463376251216</v>
      </c>
      <c r="N426">
        <f t="shared" si="76"/>
        <v>12.077220730000001</v>
      </c>
      <c r="O426">
        <f t="shared" si="77"/>
        <v>0.80808567200000003</v>
      </c>
      <c r="P426">
        <f t="shared" si="78"/>
        <v>6.3158770721912187</v>
      </c>
      <c r="Q426" t="str">
        <f t="shared" si="79"/>
        <v>0</v>
      </c>
      <c r="R426" t="str">
        <f t="shared" si="80"/>
        <v>-20.404393577187+6.50621577288986i</v>
      </c>
      <c r="S426" t="str">
        <f t="shared" si="81"/>
        <v>-1.0266078712346-27.8669000812764i</v>
      </c>
      <c r="T426" t="str">
        <f t="shared" si="82"/>
        <v>0</v>
      </c>
      <c r="U426" t="str">
        <f t="shared" si="83"/>
        <v>17.2001959869687-5.86692029356965i</v>
      </c>
      <c r="V426" t="str">
        <f t="shared" si="84"/>
        <v>66.6089701772379-1.86722766907764i</v>
      </c>
      <c r="W426" t="str">
        <f t="shared" si="85"/>
        <v>-48.878064017652+119.150551453966i</v>
      </c>
      <c r="X426">
        <f t="shared" si="86"/>
        <v>128.78633100565406</v>
      </c>
      <c r="AA426">
        <f t="shared" si="87"/>
        <v>183.57146209999999</v>
      </c>
      <c r="AB426">
        <f t="shared" si="88"/>
        <v>128.78633100565406</v>
      </c>
    </row>
    <row r="427" spans="2:28" x14ac:dyDescent="0.25">
      <c r="B427" t="s">
        <v>286</v>
      </c>
      <c r="C427" t="s">
        <v>78</v>
      </c>
      <c r="D427">
        <v>184.0930587</v>
      </c>
      <c r="E427">
        <v>0.52159659000000003</v>
      </c>
      <c r="F427">
        <v>0</v>
      </c>
      <c r="G427">
        <v>11.27146838</v>
      </c>
      <c r="H427">
        <v>0.73669503820000004</v>
      </c>
      <c r="I427">
        <v>1.01232053</v>
      </c>
      <c r="L427">
        <f t="shared" si="89"/>
        <v>1</v>
      </c>
      <c r="M427">
        <f t="shared" si="75"/>
        <v>83.321463376251216</v>
      </c>
      <c r="N427">
        <f t="shared" si="76"/>
        <v>11.674344555000001</v>
      </c>
      <c r="O427">
        <f t="shared" si="77"/>
        <v>0.77239035509999998</v>
      </c>
      <c r="P427">
        <f t="shared" si="78"/>
        <v>6.3382372762217356</v>
      </c>
      <c r="Q427" t="str">
        <f t="shared" si="79"/>
        <v>0</v>
      </c>
      <c r="R427" t="str">
        <f t="shared" si="80"/>
        <v>-20.404393577187+6.50621577288986i</v>
      </c>
      <c r="S427" t="str">
        <f t="shared" si="81"/>
        <v>-1.0266078712346-27.8669000812764i</v>
      </c>
      <c r="T427" t="str">
        <f t="shared" si="82"/>
        <v>0</v>
      </c>
      <c r="U427" t="str">
        <f t="shared" si="83"/>
        <v>17.2001959869687-5.86692029356965i</v>
      </c>
      <c r="V427" t="str">
        <f t="shared" si="84"/>
        <v>66.6089701772379-1.86722766907764i</v>
      </c>
      <c r="W427" t="str">
        <f t="shared" si="85"/>
        <v>-50.5151213637825+118.167774438008i</v>
      </c>
      <c r="X427">
        <f t="shared" si="86"/>
        <v>128.51225778901255</v>
      </c>
      <c r="AA427">
        <f t="shared" si="87"/>
        <v>184.0930587</v>
      </c>
      <c r="AB427">
        <f t="shared" si="88"/>
        <v>128.51225778901255</v>
      </c>
    </row>
    <row r="428" spans="2:28" x14ac:dyDescent="0.25">
      <c r="B428" t="s">
        <v>311</v>
      </c>
      <c r="C428" t="s">
        <v>78</v>
      </c>
      <c r="D428">
        <v>184.40575630000001</v>
      </c>
      <c r="E428">
        <v>0.31269755980000002</v>
      </c>
      <c r="F428">
        <v>0</v>
      </c>
      <c r="G428">
        <v>10.82412596</v>
      </c>
      <c r="H428">
        <v>0.69389629789999996</v>
      </c>
      <c r="I428">
        <v>1.0168267879999999</v>
      </c>
      <c r="L428">
        <f t="shared" si="89"/>
        <v>1</v>
      </c>
      <c r="M428">
        <f t="shared" si="75"/>
        <v>83.321463376251216</v>
      </c>
      <c r="N428">
        <f t="shared" si="76"/>
        <v>11.047797169999999</v>
      </c>
      <c r="O428">
        <f t="shared" si="77"/>
        <v>0.71529566805</v>
      </c>
      <c r="P428">
        <f t="shared" si="78"/>
        <v>6.3747543072802308</v>
      </c>
      <c r="Q428" t="str">
        <f t="shared" si="79"/>
        <v>0</v>
      </c>
      <c r="R428" t="str">
        <f t="shared" si="80"/>
        <v>-20.404393577187+6.50621577288986i</v>
      </c>
      <c r="S428" t="str">
        <f t="shared" si="81"/>
        <v>-1.0266078712346-27.8669000812764i</v>
      </c>
      <c r="T428" t="str">
        <f t="shared" si="82"/>
        <v>0</v>
      </c>
      <c r="U428" t="str">
        <f t="shared" si="83"/>
        <v>17.2001959869687-5.86692029356965i</v>
      </c>
      <c r="V428" t="str">
        <f t="shared" si="84"/>
        <v>66.6089701772379-1.86722766907764i</v>
      </c>
      <c r="W428" t="str">
        <f t="shared" si="85"/>
        <v>-52.9944786581+116.452020229985i</v>
      </c>
      <c r="X428">
        <f t="shared" si="86"/>
        <v>127.94329909725107</v>
      </c>
      <c r="AA428">
        <f t="shared" si="87"/>
        <v>184.40575630000001</v>
      </c>
      <c r="AB428">
        <f t="shared" si="88"/>
        <v>127.94329909725107</v>
      </c>
    </row>
    <row r="429" spans="2:28" x14ac:dyDescent="0.25">
      <c r="B429" t="s">
        <v>226</v>
      </c>
      <c r="C429" t="s">
        <v>78</v>
      </c>
      <c r="D429">
        <v>184.60313970000001</v>
      </c>
      <c r="E429">
        <v>0.19738339999999999</v>
      </c>
      <c r="F429">
        <v>0</v>
      </c>
      <c r="G429">
        <v>10.555531200000001</v>
      </c>
      <c r="H429">
        <v>0.66688054220000004</v>
      </c>
      <c r="I429">
        <v>1.0197659189999999</v>
      </c>
      <c r="L429">
        <f t="shared" si="89"/>
        <v>1</v>
      </c>
      <c r="M429">
        <f t="shared" si="75"/>
        <v>83.321463376251216</v>
      </c>
      <c r="N429">
        <f t="shared" si="76"/>
        <v>10.68982858</v>
      </c>
      <c r="O429">
        <f t="shared" si="77"/>
        <v>0.68038842005</v>
      </c>
      <c r="P429">
        <f t="shared" si="78"/>
        <v>6.3981446866657485</v>
      </c>
      <c r="Q429" t="str">
        <f t="shared" si="79"/>
        <v>0</v>
      </c>
      <c r="R429" t="str">
        <f t="shared" si="80"/>
        <v>-20.404393577187+6.50621577288986i</v>
      </c>
      <c r="S429" t="str">
        <f t="shared" si="81"/>
        <v>-1.0266078712346-27.8669000812764i</v>
      </c>
      <c r="T429" t="str">
        <f t="shared" si="82"/>
        <v>0</v>
      </c>
      <c r="U429" t="str">
        <f t="shared" si="83"/>
        <v>17.2001959869687-5.86692029356965i</v>
      </c>
      <c r="V429" t="str">
        <f t="shared" si="84"/>
        <v>66.6089701772379-1.86722766907764i</v>
      </c>
      <c r="W429" t="str">
        <f t="shared" si="85"/>
        <v>-54.520681317145+115.414156669193i</v>
      </c>
      <c r="X429">
        <f t="shared" si="86"/>
        <v>127.64377090538619</v>
      </c>
      <c r="AA429">
        <f t="shared" si="87"/>
        <v>184.60313970000001</v>
      </c>
      <c r="AB429">
        <f t="shared" si="88"/>
        <v>127.64377090538619</v>
      </c>
    </row>
    <row r="430" spans="2:28" x14ac:dyDescent="0.25">
      <c r="B430" t="s">
        <v>89</v>
      </c>
      <c r="C430" t="s">
        <v>90</v>
      </c>
      <c r="D430">
        <v>184.60313970000001</v>
      </c>
      <c r="E430">
        <v>0</v>
      </c>
      <c r="F430">
        <v>0</v>
      </c>
      <c r="G430">
        <v>10.555531200000001</v>
      </c>
      <c r="H430">
        <v>0.66688054220000004</v>
      </c>
      <c r="I430">
        <v>1.0197659189999999</v>
      </c>
      <c r="L430">
        <f t="shared" si="89"/>
        <v>1</v>
      </c>
      <c r="M430">
        <f t="shared" si="75"/>
        <v>83.321463376251216</v>
      </c>
      <c r="N430">
        <f t="shared" si="76"/>
        <v>10.555531200000001</v>
      </c>
      <c r="O430">
        <f t="shared" si="77"/>
        <v>0.66688054220000004</v>
      </c>
      <c r="P430">
        <f t="shared" si="78"/>
        <v>6.4073782390232878</v>
      </c>
      <c r="Q430" t="str">
        <f t="shared" si="79"/>
        <v>0</v>
      </c>
      <c r="R430" t="str">
        <f t="shared" si="80"/>
        <v>-20.404393577187+6.50621577288986i</v>
      </c>
      <c r="S430" t="str">
        <f t="shared" si="81"/>
        <v>-1.0266078712346-27.8669000812764i</v>
      </c>
      <c r="T430" t="str">
        <f t="shared" si="82"/>
        <v>0</v>
      </c>
      <c r="U430" t="str">
        <f t="shared" si="83"/>
        <v>17.2001959869687-5.86692029356965i</v>
      </c>
      <c r="V430" t="str">
        <f t="shared" si="84"/>
        <v>66.6089701772379-1.86722766907764i</v>
      </c>
      <c r="W430" t="str">
        <f t="shared" si="85"/>
        <v>-55.107282456547+115.008677093676i</v>
      </c>
      <c r="X430">
        <f t="shared" si="86"/>
        <v>127.52963728711489</v>
      </c>
      <c r="AA430">
        <f t="shared" si="87"/>
        <v>184.60313970000001</v>
      </c>
      <c r="AB430">
        <f t="shared" si="88"/>
        <v>127.52963728711489</v>
      </c>
    </row>
    <row r="431" spans="2:28" x14ac:dyDescent="0.25">
      <c r="B431" t="s">
        <v>240</v>
      </c>
      <c r="C431" t="s">
        <v>78</v>
      </c>
      <c r="D431">
        <v>184.8293673</v>
      </c>
      <c r="E431">
        <v>0.2262276</v>
      </c>
      <c r="F431">
        <v>0</v>
      </c>
      <c r="G431">
        <v>10.260802460000001</v>
      </c>
      <c r="H431">
        <v>0.63591689699999998</v>
      </c>
      <c r="I431">
        <v>1.023225864</v>
      </c>
      <c r="L431">
        <f t="shared" si="89"/>
        <v>1</v>
      </c>
      <c r="M431">
        <f t="shared" si="75"/>
        <v>83.321463376251216</v>
      </c>
      <c r="N431">
        <f t="shared" si="76"/>
        <v>10.408166830000001</v>
      </c>
      <c r="O431">
        <f t="shared" si="77"/>
        <v>0.65139871959999995</v>
      </c>
      <c r="P431">
        <f t="shared" si="78"/>
        <v>6.4182479768171117</v>
      </c>
      <c r="Q431" t="str">
        <f t="shared" si="79"/>
        <v>0</v>
      </c>
      <c r="R431" t="str">
        <f t="shared" si="80"/>
        <v>-20.404393577187+6.50621577288986i</v>
      </c>
      <c r="S431" t="str">
        <f t="shared" si="81"/>
        <v>-1.0266078712346-27.8669000812764i</v>
      </c>
      <c r="T431" t="str">
        <f t="shared" si="82"/>
        <v>0</v>
      </c>
      <c r="U431" t="str">
        <f t="shared" si="83"/>
        <v>17.2001959869687-5.86692029356965i</v>
      </c>
      <c r="V431" t="str">
        <f t="shared" si="84"/>
        <v>66.6089701772379-1.86722766907764i</v>
      </c>
      <c r="W431" t="str">
        <f t="shared" si="85"/>
        <v>-55.8025846407+114.566724840042i</v>
      </c>
      <c r="X431">
        <f t="shared" si="86"/>
        <v>127.43415120428426</v>
      </c>
      <c r="AA431">
        <f t="shared" si="87"/>
        <v>184.8293673</v>
      </c>
      <c r="AB431">
        <f t="shared" si="88"/>
        <v>127.43415120428426</v>
      </c>
    </row>
    <row r="432" spans="2:28" x14ac:dyDescent="0.25">
      <c r="B432" t="s">
        <v>316</v>
      </c>
      <c r="C432" t="s">
        <v>305</v>
      </c>
      <c r="D432">
        <v>185.5793673</v>
      </c>
      <c r="E432">
        <v>0.75</v>
      </c>
      <c r="F432">
        <v>0</v>
      </c>
      <c r="G432">
        <v>9.3839161759999996</v>
      </c>
      <c r="H432">
        <v>0.53326481599999997</v>
      </c>
      <c r="I432">
        <v>1.035402363</v>
      </c>
      <c r="L432">
        <f t="shared" si="89"/>
        <v>1</v>
      </c>
      <c r="M432">
        <f t="shared" si="75"/>
        <v>83.321463376251216</v>
      </c>
      <c r="N432">
        <f t="shared" si="76"/>
        <v>9.8223593180000002</v>
      </c>
      <c r="O432">
        <f t="shared" si="77"/>
        <v>0.58459085649999998</v>
      </c>
      <c r="P432">
        <f t="shared" si="78"/>
        <v>6.4673713144157805</v>
      </c>
      <c r="Q432" t="str">
        <f t="shared" si="79"/>
        <v>0</v>
      </c>
      <c r="R432" t="str">
        <f t="shared" si="80"/>
        <v>-20.404393577187+6.50621577288986i</v>
      </c>
      <c r="S432" t="str">
        <f t="shared" si="81"/>
        <v>-1.0266078712346-27.8669000812764i</v>
      </c>
      <c r="T432" t="str">
        <f t="shared" si="82"/>
        <v>0</v>
      </c>
      <c r="U432" t="str">
        <f t="shared" si="83"/>
        <v>17.2001959869687-5.86692029356965i</v>
      </c>
      <c r="V432" t="str">
        <f t="shared" si="84"/>
        <v>66.6089701772379-1.86722766907764i</v>
      </c>
      <c r="W432" t="str">
        <f t="shared" si="85"/>
        <v>-58.875085760405+112.728007362101i</v>
      </c>
      <c r="X432">
        <f t="shared" si="86"/>
        <v>127.17656768101952</v>
      </c>
      <c r="AA432">
        <f t="shared" si="87"/>
        <v>185.5793673</v>
      </c>
      <c r="AB432">
        <f t="shared" si="88"/>
        <v>127.17656768101952</v>
      </c>
    </row>
    <row r="433" spans="2:28" x14ac:dyDescent="0.25">
      <c r="B433" t="s">
        <v>242</v>
      </c>
      <c r="C433" t="s">
        <v>78</v>
      </c>
      <c r="D433">
        <v>185.71041729999999</v>
      </c>
      <c r="E433">
        <v>0.13105</v>
      </c>
      <c r="F433">
        <v>0</v>
      </c>
      <c r="G433">
        <v>9.2464980780000001</v>
      </c>
      <c r="H433">
        <v>0.51532807579999995</v>
      </c>
      <c r="I433">
        <v>1.037641552</v>
      </c>
      <c r="L433">
        <f t="shared" si="89"/>
        <v>1</v>
      </c>
      <c r="M433">
        <f t="shared" si="75"/>
        <v>83.321463376251216</v>
      </c>
      <c r="N433">
        <f t="shared" si="76"/>
        <v>9.3152071270000008</v>
      </c>
      <c r="O433">
        <f t="shared" si="77"/>
        <v>0.52429644589999991</v>
      </c>
      <c r="P433">
        <f t="shared" si="78"/>
        <v>6.5126595339330233</v>
      </c>
      <c r="Q433" t="str">
        <f t="shared" si="79"/>
        <v>0</v>
      </c>
      <c r="R433" t="str">
        <f t="shared" si="80"/>
        <v>-20.404393577187+6.50621577288986i</v>
      </c>
      <c r="S433" t="str">
        <f t="shared" si="81"/>
        <v>-1.0266078712346-27.8669000812764i</v>
      </c>
      <c r="T433" t="str">
        <f t="shared" si="82"/>
        <v>0</v>
      </c>
      <c r="U433" t="str">
        <f t="shared" si="83"/>
        <v>17.2001959869687-5.86692029356965i</v>
      </c>
      <c r="V433" t="str">
        <f t="shared" si="84"/>
        <v>66.6089701772379-1.86722766907764i</v>
      </c>
      <c r="W433" t="str">
        <f t="shared" si="85"/>
        <v>-61.401564241386+110.830387509992i</v>
      </c>
      <c r="X433">
        <f t="shared" si="86"/>
        <v>126.70251334091222</v>
      </c>
      <c r="AA433">
        <f t="shared" si="87"/>
        <v>185.71041729999999</v>
      </c>
      <c r="AB433">
        <f t="shared" si="88"/>
        <v>126.70251334091222</v>
      </c>
    </row>
    <row r="434" spans="2:28" x14ac:dyDescent="0.25">
      <c r="B434" t="s">
        <v>306</v>
      </c>
      <c r="C434" t="s">
        <v>105</v>
      </c>
      <c r="D434">
        <v>185.71041729999999</v>
      </c>
      <c r="E434">
        <v>0</v>
      </c>
      <c r="F434">
        <v>0</v>
      </c>
      <c r="G434">
        <v>9.2464980780000001</v>
      </c>
      <c r="H434">
        <v>0.51532807579999995</v>
      </c>
      <c r="I434">
        <v>1.037641552</v>
      </c>
      <c r="L434">
        <f t="shared" si="89"/>
        <v>1</v>
      </c>
      <c r="M434">
        <f t="shared" ref="M434:M497" si="90">M433+$G$2*F434*L434</f>
        <v>83.321463376251216</v>
      </c>
      <c r="N434">
        <f t="shared" ref="N434:N497" si="91">(G434+G433)/2</f>
        <v>9.2464980780000001</v>
      </c>
      <c r="O434">
        <f t="shared" ref="O434:O497" si="92">(H434+H433)/2</f>
        <v>0.51532807579999995</v>
      </c>
      <c r="P434">
        <f t="shared" ref="P434:P497" si="93">(I434+I433)/2*2*PI()</f>
        <v>6.519694153645422</v>
      </c>
      <c r="Q434" t="str">
        <f t="shared" ref="Q434:Q497" si="94">IMPRODUCT(IMDIV(IMEXP(COMPLEX(0,$P434)),COMPLEX(SQRT($N434),0)),COMPLEX(-$O434,1),IMEXP(COMPLEX(0,PI()/2*(1-$L434))),"0+1i",IMEXP(COMPLEX(0,$M434)),COMPLEX($G$2*$F434*$L434,0))</f>
        <v>0</v>
      </c>
      <c r="R434" t="str">
        <f t="shared" ref="R434:R497" si="95">IMSUM(R433,Q434)</f>
        <v>-20.404393577187+6.50621577288986i</v>
      </c>
      <c r="S434" t="str">
        <f t="shared" ref="S434:S497" si="96">IMSUM($G$6,R434)</f>
        <v>-1.0266078712346-27.8669000812764i</v>
      </c>
      <c r="T434" t="str">
        <f t="shared" ref="T434:T497" si="97">IMPRODUCT(IMDIV(IMEXP(COMPLEX(0,-$P434)),COMPLEX(SQRT($N434),0)),COMPLEX(-$O434,-1),IMEXP(COMPLEX(0,PI()/2*(1-$L434))),"0+1i",IMEXP(COMPLEX(0,$M434)),COMPLEX($G$2*$F434*$L434,0))</f>
        <v>0</v>
      </c>
      <c r="U434" t="str">
        <f t="shared" ref="U434:U497" si="98">IMSUM(U433,T434)</f>
        <v>17.2001959869687-5.86692029356965i</v>
      </c>
      <c r="V434" t="str">
        <f t="shared" ref="V434:V497" si="99">IMSUM($G$10,U434)</f>
        <v>66.6089701772379-1.86722766907764i</v>
      </c>
      <c r="W434" t="str">
        <f t="shared" ref="W434:W497" si="100">IMPRODUCT(IMDIV("1+0i","0+2i"),IMSUB(IMPRODUCT(COMPLEX(SQRT(N434),0),IMEXP(COMPLEX(0,-P434)),S434),IMPRODUCT(COMPLEX(SQRT(N434),0),IMEXP(COMPLEX(0,P434)),V434)))</f>
        <v>-61.7929698251515+110.563291148396i</v>
      </c>
      <c r="X434">
        <f t="shared" ref="X434:X497" si="101">IMABS(W434)</f>
        <v>126.65943497970083</v>
      </c>
      <c r="AA434">
        <f t="shared" ref="AA434:AA497" si="102">D434</f>
        <v>185.71041729999999</v>
      </c>
      <c r="AB434">
        <f t="shared" ref="AB434:AB497" si="103">X434</f>
        <v>126.65943497970083</v>
      </c>
    </row>
    <row r="435" spans="2:28" x14ac:dyDescent="0.25">
      <c r="B435" t="s">
        <v>307</v>
      </c>
      <c r="C435" t="s">
        <v>122</v>
      </c>
      <c r="D435">
        <v>186.8204173</v>
      </c>
      <c r="E435">
        <v>1.1100000000000001</v>
      </c>
      <c r="F435">
        <v>0</v>
      </c>
      <c r="G435">
        <v>9.1896395050000006</v>
      </c>
      <c r="H435">
        <v>-0.46234396010000001</v>
      </c>
      <c r="I435">
        <v>1.0571887710000001</v>
      </c>
      <c r="L435">
        <f t="shared" ref="L435:L498" si="104">IF(B435="SNAKE1",-1,IF(B435="SNAKE2",1,L434))</f>
        <v>1</v>
      </c>
      <c r="M435">
        <f t="shared" si="90"/>
        <v>83.321463376251216</v>
      </c>
      <c r="N435">
        <f t="shared" si="91"/>
        <v>9.2180687915000004</v>
      </c>
      <c r="O435">
        <f t="shared" si="92"/>
        <v>2.6492057849999973E-2</v>
      </c>
      <c r="P435">
        <f t="shared" si="93"/>
        <v>6.5811035532539339</v>
      </c>
      <c r="Q435" t="str">
        <f t="shared" si="94"/>
        <v>0</v>
      </c>
      <c r="R435" t="str">
        <f t="shared" si="95"/>
        <v>-20.404393577187+6.50621577288986i</v>
      </c>
      <c r="S435" t="str">
        <f t="shared" si="96"/>
        <v>-1.0266078712346-27.8669000812764i</v>
      </c>
      <c r="T435" t="str">
        <f t="shared" si="97"/>
        <v>0</v>
      </c>
      <c r="U435" t="str">
        <f t="shared" si="98"/>
        <v>17.2001959869687-5.86692029356965i</v>
      </c>
      <c r="V435" t="str">
        <f t="shared" si="99"/>
        <v>66.6089701772379-1.86722766907764i</v>
      </c>
      <c r="W435" t="str">
        <f t="shared" si="100"/>
        <v>-66.953922887937+111.401714025009i</v>
      </c>
      <c r="X435">
        <f t="shared" si="101"/>
        <v>129.97372687506387</v>
      </c>
      <c r="AA435">
        <f t="shared" si="102"/>
        <v>186.8204173</v>
      </c>
      <c r="AB435">
        <f t="shared" si="103"/>
        <v>129.97372687506387</v>
      </c>
    </row>
    <row r="436" spans="2:28" x14ac:dyDescent="0.25">
      <c r="B436" t="s">
        <v>308</v>
      </c>
      <c r="C436" t="s">
        <v>105</v>
      </c>
      <c r="D436">
        <v>186.8204173</v>
      </c>
      <c r="E436">
        <v>0</v>
      </c>
      <c r="F436">
        <v>0</v>
      </c>
      <c r="G436">
        <v>9.1896395050000006</v>
      </c>
      <c r="H436">
        <v>-0.46234396010000001</v>
      </c>
      <c r="I436">
        <v>1.0571887710000001</v>
      </c>
      <c r="L436">
        <f t="shared" si="104"/>
        <v>1</v>
      </c>
      <c r="M436">
        <f t="shared" si="90"/>
        <v>83.321463376251216</v>
      </c>
      <c r="N436">
        <f t="shared" si="91"/>
        <v>9.1896395050000006</v>
      </c>
      <c r="O436">
        <f t="shared" si="92"/>
        <v>-0.46234396010000001</v>
      </c>
      <c r="P436">
        <f t="shared" si="93"/>
        <v>6.6425129528624449</v>
      </c>
      <c r="Q436" t="str">
        <f t="shared" si="94"/>
        <v>0</v>
      </c>
      <c r="R436" t="str">
        <f t="shared" si="95"/>
        <v>-20.404393577187+6.50621577288986i</v>
      </c>
      <c r="S436" t="str">
        <f t="shared" si="96"/>
        <v>-1.0266078712346-27.8669000812764i</v>
      </c>
      <c r="T436" t="str">
        <f t="shared" si="97"/>
        <v>0</v>
      </c>
      <c r="U436" t="str">
        <f t="shared" si="98"/>
        <v>17.2001959869687-5.86692029356965i</v>
      </c>
      <c r="V436" t="str">
        <f t="shared" si="99"/>
        <v>66.6089701772379-1.86722766907764i</v>
      </c>
      <c r="W436" t="str">
        <f t="shared" si="100"/>
        <v>-71.8464846870465+111.817433152951i</v>
      </c>
      <c r="X436">
        <f t="shared" si="101"/>
        <v>132.90995342261118</v>
      </c>
      <c r="AA436">
        <f t="shared" si="102"/>
        <v>186.8204173</v>
      </c>
      <c r="AB436">
        <f t="shared" si="103"/>
        <v>132.90995342261118</v>
      </c>
    </row>
    <row r="437" spans="2:28" x14ac:dyDescent="0.25">
      <c r="B437" t="s">
        <v>246</v>
      </c>
      <c r="C437" t="s">
        <v>78</v>
      </c>
      <c r="D437">
        <v>187.11566730000001</v>
      </c>
      <c r="E437">
        <v>0.29525000000000001</v>
      </c>
      <c r="F437">
        <v>0</v>
      </c>
      <c r="G437">
        <v>9.4741673120000005</v>
      </c>
      <c r="H437">
        <v>-0.50134039860000001</v>
      </c>
      <c r="I437">
        <v>1.0622256649999999</v>
      </c>
      <c r="L437">
        <f t="shared" si="104"/>
        <v>1</v>
      </c>
      <c r="M437">
        <f t="shared" si="90"/>
        <v>83.321463376251216</v>
      </c>
      <c r="N437">
        <f t="shared" si="91"/>
        <v>9.3319034085000006</v>
      </c>
      <c r="O437">
        <f t="shared" si="92"/>
        <v>-0.48184217935000001</v>
      </c>
      <c r="P437">
        <f t="shared" si="93"/>
        <v>6.6583368220497547</v>
      </c>
      <c r="Q437" t="str">
        <f t="shared" si="94"/>
        <v>0</v>
      </c>
      <c r="R437" t="str">
        <f t="shared" si="95"/>
        <v>-20.404393577187+6.50621577288986i</v>
      </c>
      <c r="S437" t="str">
        <f t="shared" si="96"/>
        <v>-1.0266078712346-27.8669000812764i</v>
      </c>
      <c r="T437" t="str">
        <f t="shared" si="97"/>
        <v>0</v>
      </c>
      <c r="U437" t="str">
        <f t="shared" si="98"/>
        <v>17.2001959869687-5.86692029356965i</v>
      </c>
      <c r="V437" t="str">
        <f t="shared" si="99"/>
        <v>66.6089701772379-1.86722766907764i</v>
      </c>
      <c r="W437" t="str">
        <f t="shared" si="100"/>
        <v>-73.6542417587955+112.763435916082i</v>
      </c>
      <c r="X437">
        <f t="shared" si="101"/>
        <v>134.68682121374545</v>
      </c>
      <c r="AA437">
        <f t="shared" si="102"/>
        <v>187.11566730000001</v>
      </c>
      <c r="AB437">
        <f t="shared" si="103"/>
        <v>134.68682121374545</v>
      </c>
    </row>
    <row r="438" spans="2:28" x14ac:dyDescent="0.25">
      <c r="B438" t="s">
        <v>127</v>
      </c>
      <c r="C438" t="s">
        <v>78</v>
      </c>
      <c r="D438">
        <v>187.36566730000001</v>
      </c>
      <c r="E438">
        <v>0.25</v>
      </c>
      <c r="F438">
        <v>0</v>
      </c>
      <c r="G438">
        <v>9.7330924729999992</v>
      </c>
      <c r="H438">
        <v>-0.5343602449</v>
      </c>
      <c r="I438">
        <v>1.0663696030000001</v>
      </c>
      <c r="L438">
        <f t="shared" si="104"/>
        <v>1</v>
      </c>
      <c r="M438">
        <f t="shared" si="90"/>
        <v>83.321463376251216</v>
      </c>
      <c r="N438">
        <f t="shared" si="91"/>
        <v>9.603629892499999</v>
      </c>
      <c r="O438">
        <f t="shared" si="92"/>
        <v>-0.51785032175000001</v>
      </c>
      <c r="P438">
        <f t="shared" si="93"/>
        <v>6.6871792564147965</v>
      </c>
      <c r="Q438" t="str">
        <f t="shared" si="94"/>
        <v>0</v>
      </c>
      <c r="R438" t="str">
        <f t="shared" si="95"/>
        <v>-20.404393577187+6.50621577288986i</v>
      </c>
      <c r="S438" t="str">
        <f t="shared" si="96"/>
        <v>-1.0266078712346-27.8669000812764i</v>
      </c>
      <c r="T438" t="str">
        <f t="shared" si="97"/>
        <v>0</v>
      </c>
      <c r="U438" t="str">
        <f t="shared" si="98"/>
        <v>17.2001959869687-5.86692029356965i</v>
      </c>
      <c r="V438" t="str">
        <f t="shared" si="99"/>
        <v>66.6089701772379-1.86722766907764i</v>
      </c>
      <c r="W438" t="str">
        <f t="shared" si="100"/>
        <v>-76.988827742473+114.474654269412i</v>
      </c>
      <c r="X438">
        <f t="shared" si="101"/>
        <v>137.95552206150208</v>
      </c>
      <c r="AA438">
        <f t="shared" si="102"/>
        <v>187.36566730000001</v>
      </c>
      <c r="AB438">
        <f t="shared" si="103"/>
        <v>137.95552206150208</v>
      </c>
    </row>
    <row r="439" spans="2:28" x14ac:dyDescent="0.25">
      <c r="B439" t="s">
        <v>128</v>
      </c>
      <c r="C439" t="s">
        <v>129</v>
      </c>
      <c r="D439">
        <v>187.36566730000001</v>
      </c>
      <c r="E439">
        <v>0</v>
      </c>
      <c r="F439">
        <v>0</v>
      </c>
      <c r="G439">
        <v>9.7330924729999992</v>
      </c>
      <c r="H439">
        <v>-0.5343602449</v>
      </c>
      <c r="I439">
        <v>1.0663696030000001</v>
      </c>
      <c r="L439">
        <f t="shared" si="104"/>
        <v>1</v>
      </c>
      <c r="M439">
        <f t="shared" si="90"/>
        <v>83.321463376251216</v>
      </c>
      <c r="N439">
        <f t="shared" si="91"/>
        <v>9.7330924729999992</v>
      </c>
      <c r="O439">
        <f t="shared" si="92"/>
        <v>-0.5343602449</v>
      </c>
      <c r="P439">
        <f t="shared" si="93"/>
        <v>6.7001978215925284</v>
      </c>
      <c r="Q439" t="str">
        <f t="shared" si="94"/>
        <v>0</v>
      </c>
      <c r="R439" t="str">
        <f t="shared" si="95"/>
        <v>-20.404393577187+6.50621577288986i</v>
      </c>
      <c r="S439" t="str">
        <f t="shared" si="96"/>
        <v>-1.0266078712346-27.8669000812764i</v>
      </c>
      <c r="T439" t="str">
        <f t="shared" si="97"/>
        <v>0</v>
      </c>
      <c r="U439" t="str">
        <f t="shared" si="98"/>
        <v>17.2001959869687-5.86692029356965i</v>
      </c>
      <c r="V439" t="str">
        <f t="shared" si="99"/>
        <v>66.6089701772379-1.86722766907764i</v>
      </c>
      <c r="W439" t="str">
        <f t="shared" si="100"/>
        <v>-78.5164777877565+115.249196580115i</v>
      </c>
      <c r="X439">
        <f t="shared" si="101"/>
        <v>139.45327029710438</v>
      </c>
      <c r="AA439">
        <f t="shared" si="102"/>
        <v>187.36566730000001</v>
      </c>
      <c r="AB439">
        <f t="shared" si="103"/>
        <v>139.45327029710438</v>
      </c>
    </row>
    <row r="440" spans="2:28" x14ac:dyDescent="0.25">
      <c r="B440" t="s">
        <v>234</v>
      </c>
      <c r="C440" t="s">
        <v>105</v>
      </c>
      <c r="D440">
        <v>187.36566730000001</v>
      </c>
      <c r="E440">
        <v>0</v>
      </c>
      <c r="F440">
        <v>0</v>
      </c>
      <c r="G440">
        <v>9.7330924729999992</v>
      </c>
      <c r="H440">
        <v>-0.5343602449</v>
      </c>
      <c r="I440">
        <v>1.0663696030000001</v>
      </c>
      <c r="L440">
        <f t="shared" si="104"/>
        <v>1</v>
      </c>
      <c r="M440">
        <f t="shared" si="90"/>
        <v>83.321463376251216</v>
      </c>
      <c r="N440">
        <f t="shared" si="91"/>
        <v>9.7330924729999992</v>
      </c>
      <c r="O440">
        <f t="shared" si="92"/>
        <v>-0.5343602449</v>
      </c>
      <c r="P440">
        <f t="shared" si="93"/>
        <v>6.7001978215925284</v>
      </c>
      <c r="Q440" t="str">
        <f t="shared" si="94"/>
        <v>0</v>
      </c>
      <c r="R440" t="str">
        <f t="shared" si="95"/>
        <v>-20.404393577187+6.50621577288986i</v>
      </c>
      <c r="S440" t="str">
        <f t="shared" si="96"/>
        <v>-1.0266078712346-27.8669000812764i</v>
      </c>
      <c r="T440" t="str">
        <f t="shared" si="97"/>
        <v>0</v>
      </c>
      <c r="U440" t="str">
        <f t="shared" si="98"/>
        <v>17.2001959869687-5.86692029356965i</v>
      </c>
      <c r="V440" t="str">
        <f t="shared" si="99"/>
        <v>66.6089701772379-1.86722766907764i</v>
      </c>
      <c r="W440" t="str">
        <f t="shared" si="100"/>
        <v>-78.5164777877565+115.249196580115i</v>
      </c>
      <c r="X440">
        <f t="shared" si="101"/>
        <v>139.45327029710438</v>
      </c>
      <c r="AA440">
        <f t="shared" si="102"/>
        <v>187.36566730000001</v>
      </c>
      <c r="AB440">
        <f t="shared" si="103"/>
        <v>139.45327029710438</v>
      </c>
    </row>
    <row r="441" spans="2:28" x14ac:dyDescent="0.25">
      <c r="B441" t="s">
        <v>235</v>
      </c>
      <c r="C441" t="s">
        <v>105</v>
      </c>
      <c r="D441">
        <v>187.36566730000001</v>
      </c>
      <c r="E441">
        <v>0</v>
      </c>
      <c r="F441">
        <v>0</v>
      </c>
      <c r="G441">
        <v>9.7330924729999992</v>
      </c>
      <c r="H441">
        <v>-0.5343602449</v>
      </c>
      <c r="I441">
        <v>1.0663696030000001</v>
      </c>
      <c r="L441">
        <f t="shared" si="104"/>
        <v>1</v>
      </c>
      <c r="M441">
        <f t="shared" si="90"/>
        <v>83.321463376251216</v>
      </c>
      <c r="N441">
        <f t="shared" si="91"/>
        <v>9.7330924729999992</v>
      </c>
      <c r="O441">
        <f t="shared" si="92"/>
        <v>-0.5343602449</v>
      </c>
      <c r="P441">
        <f t="shared" si="93"/>
        <v>6.7001978215925284</v>
      </c>
      <c r="Q441" t="str">
        <f t="shared" si="94"/>
        <v>0</v>
      </c>
      <c r="R441" t="str">
        <f t="shared" si="95"/>
        <v>-20.404393577187+6.50621577288986i</v>
      </c>
      <c r="S441" t="str">
        <f t="shared" si="96"/>
        <v>-1.0266078712346-27.8669000812764i</v>
      </c>
      <c r="T441" t="str">
        <f t="shared" si="97"/>
        <v>0</v>
      </c>
      <c r="U441" t="str">
        <f t="shared" si="98"/>
        <v>17.2001959869687-5.86692029356965i</v>
      </c>
      <c r="V441" t="str">
        <f t="shared" si="99"/>
        <v>66.6089701772379-1.86722766907764i</v>
      </c>
      <c r="W441" t="str">
        <f t="shared" si="100"/>
        <v>-78.5164777877565+115.249196580115i</v>
      </c>
      <c r="X441">
        <f t="shared" si="101"/>
        <v>139.45327029710438</v>
      </c>
      <c r="AA441">
        <f t="shared" si="102"/>
        <v>187.36566730000001</v>
      </c>
      <c r="AB441">
        <f t="shared" si="103"/>
        <v>139.45327029710438</v>
      </c>
    </row>
    <row r="442" spans="2:28" x14ac:dyDescent="0.25">
      <c r="B442" t="s">
        <v>317</v>
      </c>
      <c r="C442" t="s">
        <v>122</v>
      </c>
      <c r="D442">
        <v>187.36566830000001</v>
      </c>
      <c r="E442" s="1">
        <v>9.9999999999999995E-7</v>
      </c>
      <c r="F442">
        <v>0</v>
      </c>
      <c r="G442">
        <v>9.7330935420000007</v>
      </c>
      <c r="H442">
        <v>-0.53436037700000005</v>
      </c>
      <c r="I442">
        <v>1.066369619</v>
      </c>
      <c r="L442">
        <f t="shared" si="104"/>
        <v>1</v>
      </c>
      <c r="M442">
        <f t="shared" si="90"/>
        <v>83.321463376251216</v>
      </c>
      <c r="N442">
        <f t="shared" si="91"/>
        <v>9.7330930074999991</v>
      </c>
      <c r="O442">
        <f t="shared" si="92"/>
        <v>-0.53436031095000003</v>
      </c>
      <c r="P442">
        <f t="shared" si="93"/>
        <v>6.7001978718580109</v>
      </c>
      <c r="Q442" t="str">
        <f t="shared" si="94"/>
        <v>0</v>
      </c>
      <c r="R442" t="str">
        <f t="shared" si="95"/>
        <v>-20.404393577187+6.50621577288986i</v>
      </c>
      <c r="S442" t="str">
        <f t="shared" si="96"/>
        <v>-1.0266078712346-27.8669000812764i</v>
      </c>
      <c r="T442" t="str">
        <f t="shared" si="97"/>
        <v>0</v>
      </c>
      <c r="U442" t="str">
        <f t="shared" si="98"/>
        <v>17.2001959869687-5.86692029356965i</v>
      </c>
      <c r="V442" t="str">
        <f t="shared" si="99"/>
        <v>66.6089701772379-1.86722766907764i</v>
      </c>
      <c r="W442" t="str">
        <f t="shared" si="100"/>
        <v>-78.5164838195195+115.249199728265i</v>
      </c>
      <c r="X442">
        <f t="shared" si="101"/>
        <v>139.45327629491672</v>
      </c>
      <c r="AA442">
        <f t="shared" si="102"/>
        <v>187.36566830000001</v>
      </c>
      <c r="AB442">
        <f t="shared" si="103"/>
        <v>139.45327629491672</v>
      </c>
    </row>
    <row r="443" spans="2:28" x14ac:dyDescent="0.25">
      <c r="B443" t="s">
        <v>144</v>
      </c>
      <c r="C443" t="s">
        <v>78</v>
      </c>
      <c r="D443">
        <v>187.61566730000001</v>
      </c>
      <c r="E443">
        <v>0.249999</v>
      </c>
      <c r="F443">
        <v>0</v>
      </c>
      <c r="G443">
        <v>10.008527559999999</v>
      </c>
      <c r="H443">
        <v>-0.5673800913</v>
      </c>
      <c r="I443">
        <v>1.070401376</v>
      </c>
      <c r="L443">
        <f t="shared" si="104"/>
        <v>1</v>
      </c>
      <c r="M443">
        <f t="shared" si="90"/>
        <v>83.321463376251216</v>
      </c>
      <c r="N443">
        <f t="shared" si="91"/>
        <v>9.8708105509999999</v>
      </c>
      <c r="O443">
        <f t="shared" si="92"/>
        <v>-0.55087023415000003</v>
      </c>
      <c r="P443">
        <f t="shared" si="93"/>
        <v>6.712864060295753</v>
      </c>
      <c r="Q443" t="str">
        <f t="shared" si="94"/>
        <v>0</v>
      </c>
      <c r="R443" t="str">
        <f t="shared" si="95"/>
        <v>-20.404393577187+6.50621577288986i</v>
      </c>
      <c r="S443" t="str">
        <f t="shared" si="96"/>
        <v>-1.0266078712346-27.8669000812764i</v>
      </c>
      <c r="T443" t="str">
        <f t="shared" si="97"/>
        <v>0</v>
      </c>
      <c r="U443" t="str">
        <f t="shared" si="98"/>
        <v>17.2001959869687-5.86692029356965i</v>
      </c>
      <c r="V443" t="str">
        <f t="shared" si="99"/>
        <v>66.6089701772379-1.86722766907764i</v>
      </c>
      <c r="W443" t="str">
        <f t="shared" si="100"/>
        <v>-80.047193788289+116.0482317603i</v>
      </c>
      <c r="X443">
        <f t="shared" si="101"/>
        <v>140.97781856757535</v>
      </c>
      <c r="AA443">
        <f t="shared" si="102"/>
        <v>187.61566730000001</v>
      </c>
      <c r="AB443">
        <f t="shared" si="103"/>
        <v>140.97781856757535</v>
      </c>
    </row>
    <row r="444" spans="2:28" x14ac:dyDescent="0.25">
      <c r="B444" t="s">
        <v>237</v>
      </c>
      <c r="C444" t="s">
        <v>78</v>
      </c>
      <c r="D444">
        <v>188.12495029999999</v>
      </c>
      <c r="E444">
        <v>0.50928300000000004</v>
      </c>
      <c r="F444">
        <v>0</v>
      </c>
      <c r="G444">
        <v>10.62069895</v>
      </c>
      <c r="H444">
        <v>-0.63464587689999996</v>
      </c>
      <c r="I444">
        <v>1.078266298</v>
      </c>
      <c r="L444">
        <f t="shared" si="104"/>
        <v>1</v>
      </c>
      <c r="M444">
        <f t="shared" si="90"/>
        <v>83.321463376251216</v>
      </c>
      <c r="N444">
        <f t="shared" si="91"/>
        <v>10.314613254999999</v>
      </c>
      <c r="O444">
        <f t="shared" si="92"/>
        <v>-0.60101298410000004</v>
      </c>
      <c r="P444">
        <f t="shared" si="93"/>
        <v>6.7502385796442681</v>
      </c>
      <c r="Q444" t="str">
        <f t="shared" si="94"/>
        <v>0</v>
      </c>
      <c r="R444" t="str">
        <f t="shared" si="95"/>
        <v>-20.404393577187+6.50621577288986i</v>
      </c>
      <c r="S444" t="str">
        <f t="shared" si="96"/>
        <v>-1.0266078712346-27.8669000812764i</v>
      </c>
      <c r="T444" t="str">
        <f t="shared" si="97"/>
        <v>0</v>
      </c>
      <c r="U444" t="str">
        <f t="shared" si="98"/>
        <v>17.2001959869687-5.86692029356965i</v>
      </c>
      <c r="V444" t="str">
        <f t="shared" si="99"/>
        <v>66.6089701772379-1.86722766907764i</v>
      </c>
      <c r="W444" t="str">
        <f t="shared" si="100"/>
        <v>-84.6973037754325+118.476875809513i</v>
      </c>
      <c r="X444">
        <f t="shared" si="101"/>
        <v>145.63791871765631</v>
      </c>
      <c r="AA444">
        <f t="shared" si="102"/>
        <v>188.12495029999999</v>
      </c>
      <c r="AB444">
        <f t="shared" si="103"/>
        <v>145.63791871765631</v>
      </c>
    </row>
    <row r="445" spans="2:28" x14ac:dyDescent="0.25">
      <c r="B445" t="s">
        <v>285</v>
      </c>
      <c r="C445" t="s">
        <v>78</v>
      </c>
      <c r="D445">
        <v>188.4377758</v>
      </c>
      <c r="E445">
        <v>0.31282555979999999</v>
      </c>
      <c r="F445">
        <v>0</v>
      </c>
      <c r="G445">
        <v>11.03069112</v>
      </c>
      <c r="H445">
        <v>-0.67596368449999999</v>
      </c>
      <c r="I445">
        <v>1.0828667970000001</v>
      </c>
      <c r="L445">
        <f t="shared" si="104"/>
        <v>1</v>
      </c>
      <c r="M445">
        <f t="shared" si="90"/>
        <v>83.321463376251216</v>
      </c>
      <c r="N445">
        <f t="shared" si="91"/>
        <v>10.825695034999999</v>
      </c>
      <c r="O445">
        <f t="shared" si="92"/>
        <v>-0.65530478069999998</v>
      </c>
      <c r="P445">
        <f t="shared" si="93"/>
        <v>6.7893998546817738</v>
      </c>
      <c r="Q445" t="str">
        <f t="shared" si="94"/>
        <v>0</v>
      </c>
      <c r="R445" t="str">
        <f t="shared" si="95"/>
        <v>-20.404393577187+6.50621577288986i</v>
      </c>
      <c r="S445" t="str">
        <f t="shared" si="96"/>
        <v>-1.0266078712346-27.8669000812764i</v>
      </c>
      <c r="T445" t="str">
        <f t="shared" si="97"/>
        <v>0</v>
      </c>
      <c r="U445" t="str">
        <f t="shared" si="98"/>
        <v>17.2001959869687-5.86692029356965i</v>
      </c>
      <c r="V445" t="str">
        <f t="shared" si="99"/>
        <v>66.6089701772379-1.86722766907764i</v>
      </c>
      <c r="W445" t="str">
        <f t="shared" si="100"/>
        <v>-89.721417368704+121.032112639636i</v>
      </c>
      <c r="X445">
        <f t="shared" si="101"/>
        <v>150.66089414530472</v>
      </c>
      <c r="AA445">
        <f t="shared" si="102"/>
        <v>188.4377758</v>
      </c>
      <c r="AB445">
        <f t="shared" si="103"/>
        <v>150.66089414530472</v>
      </c>
    </row>
    <row r="446" spans="2:28" x14ac:dyDescent="0.25">
      <c r="B446" t="s">
        <v>286</v>
      </c>
      <c r="C446" t="s">
        <v>78</v>
      </c>
      <c r="D446">
        <v>188.95937240000001</v>
      </c>
      <c r="E446">
        <v>0.52159659000000003</v>
      </c>
      <c r="F446">
        <v>0</v>
      </c>
      <c r="G446">
        <v>11.77178574</v>
      </c>
      <c r="H446">
        <v>-0.74485584149999995</v>
      </c>
      <c r="I446">
        <v>1.0901543899999999</v>
      </c>
      <c r="L446">
        <f t="shared" si="104"/>
        <v>1</v>
      </c>
      <c r="M446">
        <f t="shared" si="90"/>
        <v>83.321463376251216</v>
      </c>
      <c r="N446">
        <f t="shared" si="91"/>
        <v>11.401238429999999</v>
      </c>
      <c r="O446">
        <f t="shared" si="92"/>
        <v>-0.71040976299999992</v>
      </c>
      <c r="P446">
        <f t="shared" si="93"/>
        <v>6.826747397174171</v>
      </c>
      <c r="Q446" t="str">
        <f t="shared" si="94"/>
        <v>0</v>
      </c>
      <c r="R446" t="str">
        <f t="shared" si="95"/>
        <v>-20.404393577187+6.50621577288986i</v>
      </c>
      <c r="S446" t="str">
        <f t="shared" si="96"/>
        <v>-1.0266078712346-27.8669000812764i</v>
      </c>
      <c r="T446" t="str">
        <f t="shared" si="97"/>
        <v>0</v>
      </c>
      <c r="U446" t="str">
        <f t="shared" si="98"/>
        <v>17.2001959869687-5.86692029356965i</v>
      </c>
      <c r="V446" t="str">
        <f t="shared" si="99"/>
        <v>66.6089701772379-1.86722766907764i</v>
      </c>
      <c r="W446" t="str">
        <f t="shared" si="100"/>
        <v>-94.8323678170715+123.693151166313i</v>
      </c>
      <c r="X446">
        <f t="shared" si="101"/>
        <v>155.86267555526146</v>
      </c>
      <c r="AA446">
        <f t="shared" si="102"/>
        <v>188.95937240000001</v>
      </c>
      <c r="AB446">
        <f t="shared" si="103"/>
        <v>155.86267555526146</v>
      </c>
    </row>
    <row r="447" spans="2:28" x14ac:dyDescent="0.25">
      <c r="B447" t="s">
        <v>287</v>
      </c>
      <c r="C447" t="s">
        <v>105</v>
      </c>
      <c r="D447">
        <v>188.95937240000001</v>
      </c>
      <c r="E447">
        <v>0</v>
      </c>
      <c r="F447">
        <v>0</v>
      </c>
      <c r="G447">
        <v>11.77178574</v>
      </c>
      <c r="H447">
        <v>-0.74485584149999995</v>
      </c>
      <c r="I447">
        <v>1.0901543899999999</v>
      </c>
      <c r="L447">
        <f t="shared" si="104"/>
        <v>1</v>
      </c>
      <c r="M447">
        <f t="shared" si="90"/>
        <v>83.321463376251216</v>
      </c>
      <c r="N447">
        <f t="shared" si="91"/>
        <v>11.77178574</v>
      </c>
      <c r="O447">
        <f t="shared" si="92"/>
        <v>-0.74485584149999995</v>
      </c>
      <c r="P447">
        <f t="shared" si="93"/>
        <v>6.8496420458053242</v>
      </c>
      <c r="Q447" t="str">
        <f t="shared" si="94"/>
        <v>0</v>
      </c>
      <c r="R447" t="str">
        <f t="shared" si="95"/>
        <v>-20.404393577187+6.50621577288986i</v>
      </c>
      <c r="S447" t="str">
        <f t="shared" si="96"/>
        <v>-1.0266078712346-27.8669000812764i</v>
      </c>
      <c r="T447" t="str">
        <f t="shared" si="97"/>
        <v>0</v>
      </c>
      <c r="U447" t="str">
        <f t="shared" si="98"/>
        <v>17.2001959869687-5.86692029356965i</v>
      </c>
      <c r="V447" t="str">
        <f t="shared" si="99"/>
        <v>66.6089701772379-1.86722766907764i</v>
      </c>
      <c r="W447" t="str">
        <f t="shared" si="100"/>
        <v>-98.012125741047+125.2798596734i</v>
      </c>
      <c r="X447">
        <f t="shared" si="101"/>
        <v>159.06420097578714</v>
      </c>
      <c r="AA447">
        <f t="shared" si="102"/>
        <v>188.95937240000001</v>
      </c>
      <c r="AB447">
        <f t="shared" si="103"/>
        <v>159.06420097578714</v>
      </c>
    </row>
    <row r="448" spans="2:28" x14ac:dyDescent="0.25">
      <c r="B448" t="s">
        <v>288</v>
      </c>
      <c r="C448" t="s">
        <v>107</v>
      </c>
      <c r="D448">
        <v>198.4000284</v>
      </c>
      <c r="E448">
        <v>9.4406560000000006</v>
      </c>
      <c r="F448">
        <v>3.8924026770000002E-2</v>
      </c>
      <c r="G448">
        <v>37.60734669</v>
      </c>
      <c r="H448">
        <v>-1.991771883</v>
      </c>
      <c r="I448">
        <v>1.1642087000000001</v>
      </c>
      <c r="L448">
        <f t="shared" si="104"/>
        <v>1</v>
      </c>
      <c r="M448">
        <f t="shared" si="90"/>
        <v>102.03775741138487</v>
      </c>
      <c r="N448">
        <f t="shared" si="91"/>
        <v>24.689566214999999</v>
      </c>
      <c r="O448">
        <f t="shared" si="92"/>
        <v>-1.36831386225</v>
      </c>
      <c r="P448">
        <f t="shared" si="93"/>
        <v>7.0822905220679857</v>
      </c>
      <c r="Q448" t="str">
        <f t="shared" si="94"/>
        <v>-1.29688825986888-6.25064046269471i</v>
      </c>
      <c r="R448" t="str">
        <f t="shared" si="95"/>
        <v>-21.7012818370559+0.25557531019515i</v>
      </c>
      <c r="S448" t="str">
        <f t="shared" si="96"/>
        <v>-2.3234961311035-34.1175405439712i</v>
      </c>
      <c r="T448" t="str">
        <f t="shared" si="97"/>
        <v>-0.488330877752269+6.36505760431874i</v>
      </c>
      <c r="U448" t="str">
        <f t="shared" si="98"/>
        <v>16.7118651092164+0.49813731074909i</v>
      </c>
      <c r="V448" t="str">
        <f t="shared" si="99"/>
        <v>66.1206392994856+4.4978299352411i</v>
      </c>
      <c r="W448" t="str">
        <f t="shared" si="100"/>
        <v>-180.503374280953+171.323320431126i</v>
      </c>
      <c r="X448">
        <f t="shared" si="101"/>
        <v>248.86371420991867</v>
      </c>
      <c r="AA448">
        <f t="shared" si="102"/>
        <v>198.4000284</v>
      </c>
      <c r="AB448">
        <f t="shared" si="103"/>
        <v>248.86371420991867</v>
      </c>
    </row>
    <row r="449" spans="2:28" x14ac:dyDescent="0.25">
      <c r="B449" t="s">
        <v>289</v>
      </c>
      <c r="C449" t="s">
        <v>105</v>
      </c>
      <c r="D449">
        <v>198.4000284</v>
      </c>
      <c r="E449">
        <v>0</v>
      </c>
      <c r="F449">
        <v>0</v>
      </c>
      <c r="G449">
        <v>37.60734669</v>
      </c>
      <c r="H449">
        <v>-1.991771883</v>
      </c>
      <c r="I449">
        <v>1.1642087000000001</v>
      </c>
      <c r="L449">
        <f t="shared" si="104"/>
        <v>1</v>
      </c>
      <c r="M449">
        <f t="shared" si="90"/>
        <v>102.03775741138487</v>
      </c>
      <c r="N449">
        <f t="shared" si="91"/>
        <v>37.60734669</v>
      </c>
      <c r="O449">
        <f t="shared" si="92"/>
        <v>-1.991771883</v>
      </c>
      <c r="P449">
        <f t="shared" si="93"/>
        <v>7.3149389983306472</v>
      </c>
      <c r="Q449" t="str">
        <f t="shared" si="94"/>
        <v>0</v>
      </c>
      <c r="R449" t="str">
        <f t="shared" si="95"/>
        <v>-21.7012818370559+0.25557531019515i</v>
      </c>
      <c r="S449" t="str">
        <f t="shared" si="96"/>
        <v>-2.3234961311035-34.1175405439712i</v>
      </c>
      <c r="T449" t="str">
        <f t="shared" si="97"/>
        <v>0</v>
      </c>
      <c r="U449" t="str">
        <f t="shared" si="98"/>
        <v>16.7118651092164+0.49813731074909i</v>
      </c>
      <c r="V449" t="str">
        <f t="shared" si="99"/>
        <v>66.1206392994856+4.4978299352411i</v>
      </c>
      <c r="W449" t="str">
        <f t="shared" si="100"/>
        <v>-228.657519448445+185.670197716732i</v>
      </c>
      <c r="X449">
        <f t="shared" si="101"/>
        <v>294.54657275291174</v>
      </c>
      <c r="AA449">
        <f t="shared" si="102"/>
        <v>198.4000284</v>
      </c>
      <c r="AB449">
        <f t="shared" si="103"/>
        <v>294.54657275291174</v>
      </c>
    </row>
    <row r="450" spans="2:28" x14ac:dyDescent="0.25">
      <c r="B450" t="s">
        <v>286</v>
      </c>
      <c r="C450" t="s">
        <v>78</v>
      </c>
      <c r="D450">
        <v>198.92162500000001</v>
      </c>
      <c r="E450">
        <v>0.52159659000000003</v>
      </c>
      <c r="F450">
        <v>0</v>
      </c>
      <c r="G450">
        <v>39.721083450000002</v>
      </c>
      <c r="H450">
        <v>-2.0606640399999998</v>
      </c>
      <c r="I450">
        <v>1.1663566350000001</v>
      </c>
      <c r="L450">
        <f t="shared" si="104"/>
        <v>1</v>
      </c>
      <c r="M450">
        <f t="shared" si="90"/>
        <v>102.03775741138487</v>
      </c>
      <c r="N450">
        <f t="shared" si="91"/>
        <v>38.664215069999997</v>
      </c>
      <c r="O450">
        <f t="shared" si="92"/>
        <v>-2.0262179615</v>
      </c>
      <c r="P450">
        <f t="shared" si="93"/>
        <v>7.3216869351470359</v>
      </c>
      <c r="Q450" t="str">
        <f t="shared" si="94"/>
        <v>0</v>
      </c>
      <c r="R450" t="str">
        <f t="shared" si="95"/>
        <v>-21.7012818370559+0.25557531019515i</v>
      </c>
      <c r="S450" t="str">
        <f t="shared" si="96"/>
        <v>-2.3234961311035-34.1175405439712i</v>
      </c>
      <c r="T450" t="str">
        <f t="shared" si="97"/>
        <v>0</v>
      </c>
      <c r="U450" t="str">
        <f t="shared" si="98"/>
        <v>16.7118651092164+0.49813731074909i</v>
      </c>
      <c r="V450" t="str">
        <f t="shared" si="99"/>
        <v>66.1206392994856+4.4978299352411i</v>
      </c>
      <c r="W450" t="str">
        <f t="shared" si="100"/>
        <v>-231.834709406383+187.343425751439i</v>
      </c>
      <c r="X450">
        <f t="shared" si="101"/>
        <v>298.06860226771119</v>
      </c>
      <c r="AA450">
        <f t="shared" si="102"/>
        <v>198.92162500000001</v>
      </c>
      <c r="AB450">
        <f t="shared" si="103"/>
        <v>298.06860226771119</v>
      </c>
    </row>
    <row r="451" spans="2:28" x14ac:dyDescent="0.25">
      <c r="B451" t="s">
        <v>311</v>
      </c>
      <c r="C451" t="s">
        <v>78</v>
      </c>
      <c r="D451">
        <v>199.23432260000001</v>
      </c>
      <c r="E451">
        <v>0.31269755980000002</v>
      </c>
      <c r="F451">
        <v>0</v>
      </c>
      <c r="G451">
        <v>41.022727369999998</v>
      </c>
      <c r="H451">
        <v>-2.1019649419999999</v>
      </c>
      <c r="I451">
        <v>1.167589531</v>
      </c>
      <c r="L451">
        <f t="shared" si="104"/>
        <v>1</v>
      </c>
      <c r="M451">
        <f t="shared" si="90"/>
        <v>102.03775741138487</v>
      </c>
      <c r="N451">
        <f t="shared" si="91"/>
        <v>40.371905409999997</v>
      </c>
      <c r="O451">
        <f t="shared" si="92"/>
        <v>-2.0813144909999997</v>
      </c>
      <c r="P451">
        <f t="shared" si="93"/>
        <v>7.3323081289796637</v>
      </c>
      <c r="Q451" t="str">
        <f t="shared" si="94"/>
        <v>0</v>
      </c>
      <c r="R451" t="str">
        <f t="shared" si="95"/>
        <v>-21.7012818370559+0.25557531019515i</v>
      </c>
      <c r="S451" t="str">
        <f t="shared" si="96"/>
        <v>-2.3234961311035-34.1175405439712i</v>
      </c>
      <c r="T451" t="str">
        <f t="shared" si="97"/>
        <v>0</v>
      </c>
      <c r="U451" t="str">
        <f t="shared" si="98"/>
        <v>16.7118651092164+0.49813731074909i</v>
      </c>
      <c r="V451" t="str">
        <f t="shared" si="99"/>
        <v>66.1206392994856+4.4978299352411i</v>
      </c>
      <c r="W451" t="str">
        <f t="shared" si="100"/>
        <v>-236.855579926087+189.942434782832i</v>
      </c>
      <c r="X451">
        <f t="shared" si="101"/>
        <v>303.60944364982026</v>
      </c>
      <c r="AA451">
        <f t="shared" si="102"/>
        <v>199.23432260000001</v>
      </c>
      <c r="AB451">
        <f t="shared" si="103"/>
        <v>303.60944364982026</v>
      </c>
    </row>
    <row r="452" spans="2:28" x14ac:dyDescent="0.25">
      <c r="B452" t="s">
        <v>226</v>
      </c>
      <c r="C452" t="s">
        <v>78</v>
      </c>
      <c r="D452">
        <v>199.43170599999999</v>
      </c>
      <c r="E452">
        <v>0.19738339999999999</v>
      </c>
      <c r="F452">
        <v>0</v>
      </c>
      <c r="G452">
        <v>41.85765919</v>
      </c>
      <c r="H452">
        <v>-2.1280352200000001</v>
      </c>
      <c r="I452">
        <v>1.168347641</v>
      </c>
      <c r="L452">
        <f t="shared" si="104"/>
        <v>1</v>
      </c>
      <c r="M452">
        <f t="shared" si="90"/>
        <v>102.03775741138487</v>
      </c>
      <c r="N452">
        <f t="shared" si="91"/>
        <v>41.440193280000003</v>
      </c>
      <c r="O452">
        <f t="shared" si="92"/>
        <v>-2.1150000809999998</v>
      </c>
      <c r="P452">
        <f t="shared" si="93"/>
        <v>7.3385630588025172</v>
      </c>
      <c r="Q452" t="str">
        <f t="shared" si="94"/>
        <v>0</v>
      </c>
      <c r="R452" t="str">
        <f t="shared" si="95"/>
        <v>-21.7012818370559+0.25557531019515i</v>
      </c>
      <c r="S452" t="str">
        <f t="shared" si="96"/>
        <v>-2.3234961311035-34.1175405439712i</v>
      </c>
      <c r="T452" t="str">
        <f t="shared" si="97"/>
        <v>0</v>
      </c>
      <c r="U452" t="str">
        <f t="shared" si="98"/>
        <v>16.7118651092164+0.49813731074909i</v>
      </c>
      <c r="V452" t="str">
        <f t="shared" si="99"/>
        <v>66.1206392994856+4.4978299352411i</v>
      </c>
      <c r="W452" t="str">
        <f t="shared" si="100"/>
        <v>-239.930201873351+191.53780520245i</v>
      </c>
      <c r="X452">
        <f t="shared" si="101"/>
        <v>307.00689339615593</v>
      </c>
      <c r="AA452">
        <f t="shared" si="102"/>
        <v>199.43170599999999</v>
      </c>
      <c r="AB452">
        <f t="shared" si="103"/>
        <v>307.00689339615593</v>
      </c>
    </row>
    <row r="453" spans="2:28" x14ac:dyDescent="0.25">
      <c r="B453" t="s">
        <v>93</v>
      </c>
      <c r="C453" t="s">
        <v>94</v>
      </c>
      <c r="D453">
        <v>199.43170599999999</v>
      </c>
      <c r="E453">
        <v>0</v>
      </c>
      <c r="F453">
        <v>0</v>
      </c>
      <c r="G453">
        <v>41.85765919</v>
      </c>
      <c r="H453">
        <v>-2.1280352200000001</v>
      </c>
      <c r="I453">
        <v>1.168347641</v>
      </c>
      <c r="L453">
        <f t="shared" si="104"/>
        <v>1</v>
      </c>
      <c r="M453">
        <f t="shared" si="90"/>
        <v>102.03775741138487</v>
      </c>
      <c r="N453">
        <f t="shared" si="91"/>
        <v>41.85765919</v>
      </c>
      <c r="O453">
        <f t="shared" si="92"/>
        <v>-2.1280352200000001</v>
      </c>
      <c r="P453">
        <f t="shared" si="93"/>
        <v>7.3409447316091301</v>
      </c>
      <c r="Q453" t="str">
        <f t="shared" si="94"/>
        <v>0</v>
      </c>
      <c r="R453" t="str">
        <f t="shared" si="95"/>
        <v>-21.7012818370559+0.25557531019515i</v>
      </c>
      <c r="S453" t="str">
        <f t="shared" si="96"/>
        <v>-2.3234961311035-34.1175405439712i</v>
      </c>
      <c r="T453" t="str">
        <f t="shared" si="97"/>
        <v>0</v>
      </c>
      <c r="U453" t="str">
        <f t="shared" si="98"/>
        <v>16.7118651092164+0.49813731074909i</v>
      </c>
      <c r="V453" t="str">
        <f t="shared" si="99"/>
        <v>66.1206392994856+4.4978299352411i</v>
      </c>
      <c r="W453" t="str">
        <f t="shared" si="100"/>
        <v>-241.118421666533+192.153277029139i</v>
      </c>
      <c r="X453">
        <f t="shared" si="101"/>
        <v>308.31959902023266</v>
      </c>
      <c r="AA453">
        <f t="shared" si="102"/>
        <v>199.43170599999999</v>
      </c>
      <c r="AB453">
        <f t="shared" si="103"/>
        <v>308.31959902023266</v>
      </c>
    </row>
    <row r="454" spans="2:28" x14ac:dyDescent="0.25">
      <c r="B454" t="s">
        <v>240</v>
      </c>
      <c r="C454" t="s">
        <v>78</v>
      </c>
      <c r="D454">
        <v>199.65793360000001</v>
      </c>
      <c r="E454">
        <v>0.2262276</v>
      </c>
      <c r="F454">
        <v>0</v>
      </c>
      <c r="G454">
        <v>42.827259470000001</v>
      </c>
      <c r="H454">
        <v>-2.1579152220000002</v>
      </c>
      <c r="I454">
        <v>1.169198035</v>
      </c>
      <c r="L454">
        <f t="shared" si="104"/>
        <v>1</v>
      </c>
      <c r="M454">
        <f t="shared" si="90"/>
        <v>102.03775741138487</v>
      </c>
      <c r="N454">
        <f t="shared" si="91"/>
        <v>42.342459329999997</v>
      </c>
      <c r="O454">
        <f t="shared" si="92"/>
        <v>-2.1429752210000004</v>
      </c>
      <c r="P454">
        <f t="shared" si="93"/>
        <v>7.3436163231521867</v>
      </c>
      <c r="Q454" t="str">
        <f t="shared" si="94"/>
        <v>0</v>
      </c>
      <c r="R454" t="str">
        <f t="shared" si="95"/>
        <v>-21.7012818370559+0.25557531019515i</v>
      </c>
      <c r="S454" t="str">
        <f t="shared" si="96"/>
        <v>-2.3234961311035-34.1175405439712i</v>
      </c>
      <c r="T454" t="str">
        <f t="shared" si="97"/>
        <v>0</v>
      </c>
      <c r="U454" t="str">
        <f t="shared" si="98"/>
        <v>16.7118651092164+0.49813731074909i</v>
      </c>
      <c r="V454" t="str">
        <f t="shared" si="99"/>
        <v>66.1206392994856+4.4978299352411i</v>
      </c>
      <c r="W454" t="str">
        <f t="shared" si="100"/>
        <v>-242.489608052263+192.87018675333i</v>
      </c>
      <c r="X454">
        <f t="shared" si="101"/>
        <v>309.83885965386031</v>
      </c>
      <c r="AA454">
        <f t="shared" si="102"/>
        <v>199.65793360000001</v>
      </c>
      <c r="AB454">
        <f t="shared" si="103"/>
        <v>309.83885965386031</v>
      </c>
    </row>
    <row r="455" spans="2:28" x14ac:dyDescent="0.25">
      <c r="B455" t="s">
        <v>318</v>
      </c>
      <c r="C455" t="s">
        <v>305</v>
      </c>
      <c r="D455">
        <v>200.40793360000001</v>
      </c>
      <c r="E455">
        <v>0.75</v>
      </c>
      <c r="F455">
        <v>0</v>
      </c>
      <c r="G455">
        <v>46.138426959999997</v>
      </c>
      <c r="H455">
        <v>-2.2569747609999999</v>
      </c>
      <c r="I455">
        <v>1.1718834440000001</v>
      </c>
      <c r="L455">
        <f t="shared" si="104"/>
        <v>1</v>
      </c>
      <c r="M455">
        <f t="shared" si="90"/>
        <v>102.03775741138487</v>
      </c>
      <c r="N455">
        <f t="shared" si="91"/>
        <v>44.482843215000003</v>
      </c>
      <c r="O455">
        <f t="shared" si="92"/>
        <v>-2.2074449915000001</v>
      </c>
      <c r="P455">
        <f t="shared" si="93"/>
        <v>7.3547243758815277</v>
      </c>
      <c r="Q455" t="str">
        <f t="shared" si="94"/>
        <v>0</v>
      </c>
      <c r="R455" t="str">
        <f t="shared" si="95"/>
        <v>-21.7012818370559+0.25557531019515i</v>
      </c>
      <c r="S455" t="str">
        <f t="shared" si="96"/>
        <v>-2.3234961311035-34.1175405439712i</v>
      </c>
      <c r="T455" t="str">
        <f t="shared" si="97"/>
        <v>0</v>
      </c>
      <c r="U455" t="str">
        <f t="shared" si="98"/>
        <v>16.7118651092164+0.49813731074909i</v>
      </c>
      <c r="V455" t="str">
        <f t="shared" si="99"/>
        <v>66.1206392994856+4.4978299352411i</v>
      </c>
      <c r="W455" t="str">
        <f t="shared" si="100"/>
        <v>-248.433856847499+195.996366179485i</v>
      </c>
      <c r="X455">
        <f t="shared" si="101"/>
        <v>316.43949940499908</v>
      </c>
      <c r="AA455">
        <f t="shared" si="102"/>
        <v>200.40793360000001</v>
      </c>
      <c r="AB455">
        <f t="shared" si="103"/>
        <v>316.43949940499908</v>
      </c>
    </row>
    <row r="456" spans="2:28" x14ac:dyDescent="0.25">
      <c r="B456" t="s">
        <v>242</v>
      </c>
      <c r="C456" t="s">
        <v>78</v>
      </c>
      <c r="D456">
        <v>200.53898359999999</v>
      </c>
      <c r="E456">
        <v>0.13105</v>
      </c>
      <c r="F456">
        <v>0</v>
      </c>
      <c r="G456">
        <v>46.732248380000001</v>
      </c>
      <c r="H456">
        <v>-2.2742837649999998</v>
      </c>
      <c r="I456">
        <v>1.1723326220000001</v>
      </c>
      <c r="L456">
        <f t="shared" si="104"/>
        <v>1</v>
      </c>
      <c r="M456">
        <f t="shared" si="90"/>
        <v>102.03775741138487</v>
      </c>
      <c r="N456">
        <f t="shared" si="91"/>
        <v>46.435337669999996</v>
      </c>
      <c r="O456">
        <f t="shared" si="92"/>
        <v>-2.2656292630000001</v>
      </c>
      <c r="P456">
        <f t="shared" si="93"/>
        <v>7.3645719713727669</v>
      </c>
      <c r="Q456" t="str">
        <f t="shared" si="94"/>
        <v>0</v>
      </c>
      <c r="R456" t="str">
        <f t="shared" si="95"/>
        <v>-21.7012818370559+0.25557531019515i</v>
      </c>
      <c r="S456" t="str">
        <f t="shared" si="96"/>
        <v>-2.3234961311035-34.1175405439712i</v>
      </c>
      <c r="T456" t="str">
        <f t="shared" si="97"/>
        <v>0</v>
      </c>
      <c r="U456" t="str">
        <f t="shared" si="98"/>
        <v>16.7118651092164+0.49813731074909i</v>
      </c>
      <c r="V456" t="str">
        <f t="shared" si="99"/>
        <v>66.1206392994856+4.4978299352411i</v>
      </c>
      <c r="W456" t="str">
        <f t="shared" si="100"/>
        <v>-253.702625297312+198.701595762852i</v>
      </c>
      <c r="X456">
        <f t="shared" si="101"/>
        <v>322.2535434117865</v>
      </c>
      <c r="AA456">
        <f t="shared" si="102"/>
        <v>200.53898359999999</v>
      </c>
      <c r="AB456">
        <f t="shared" si="103"/>
        <v>322.2535434117865</v>
      </c>
    </row>
    <row r="457" spans="2:28" x14ac:dyDescent="0.25">
      <c r="B457" t="s">
        <v>313</v>
      </c>
      <c r="C457" t="s">
        <v>105</v>
      </c>
      <c r="D457">
        <v>200.53898359999999</v>
      </c>
      <c r="E457">
        <v>0</v>
      </c>
      <c r="F457">
        <v>0</v>
      </c>
      <c r="G457">
        <v>46.732248380000001</v>
      </c>
      <c r="H457">
        <v>-2.2742837649999998</v>
      </c>
      <c r="I457">
        <v>1.1723326220000001</v>
      </c>
      <c r="L457">
        <f t="shared" si="104"/>
        <v>1</v>
      </c>
      <c r="M457">
        <f t="shared" si="90"/>
        <v>102.03775741138487</v>
      </c>
      <c r="N457">
        <f t="shared" si="91"/>
        <v>46.732248380000001</v>
      </c>
      <c r="O457">
        <f t="shared" si="92"/>
        <v>-2.2742837649999998</v>
      </c>
      <c r="P457">
        <f t="shared" si="93"/>
        <v>7.3659831056777207</v>
      </c>
      <c r="Q457" t="str">
        <f t="shared" si="94"/>
        <v>0</v>
      </c>
      <c r="R457" t="str">
        <f t="shared" si="95"/>
        <v>-21.7012818370559+0.25557531019515i</v>
      </c>
      <c r="S457" t="str">
        <f t="shared" si="96"/>
        <v>-2.3234961311035-34.1175405439712i</v>
      </c>
      <c r="T457" t="str">
        <f t="shared" si="97"/>
        <v>0</v>
      </c>
      <c r="U457" t="str">
        <f t="shared" si="98"/>
        <v>16.7118651092164+0.49813731074909i</v>
      </c>
      <c r="V457" t="str">
        <f t="shared" si="99"/>
        <v>66.1206392994856+4.4978299352411i</v>
      </c>
      <c r="W457" t="str">
        <f t="shared" si="100"/>
        <v>-254.492443265889+199.111427862423i</v>
      </c>
      <c r="X457">
        <f t="shared" si="101"/>
        <v>323.12809284377397</v>
      </c>
      <c r="AA457">
        <f t="shared" si="102"/>
        <v>200.53898359999999</v>
      </c>
      <c r="AB457">
        <f t="shared" si="103"/>
        <v>323.12809284377397</v>
      </c>
    </row>
    <row r="458" spans="2:28" x14ac:dyDescent="0.25">
      <c r="B458" t="s">
        <v>314</v>
      </c>
      <c r="C458" t="s">
        <v>122</v>
      </c>
      <c r="D458">
        <v>201.64898360000001</v>
      </c>
      <c r="E458">
        <v>1.1100000000000001</v>
      </c>
      <c r="F458">
        <v>0</v>
      </c>
      <c r="G458">
        <v>46.741566650000003</v>
      </c>
      <c r="H458">
        <v>2.2661916959999999</v>
      </c>
      <c r="I458">
        <v>1.176045574</v>
      </c>
      <c r="L458">
        <f t="shared" si="104"/>
        <v>1</v>
      </c>
      <c r="M458">
        <f t="shared" si="90"/>
        <v>102.03775741138487</v>
      </c>
      <c r="N458">
        <f t="shared" si="91"/>
        <v>46.736907514999999</v>
      </c>
      <c r="O458">
        <f t="shared" si="92"/>
        <v>-4.046034499999962E-3</v>
      </c>
      <c r="P458">
        <f t="shared" si="93"/>
        <v>7.3776476884040516</v>
      </c>
      <c r="Q458" t="str">
        <f t="shared" si="94"/>
        <v>0</v>
      </c>
      <c r="R458" t="str">
        <f t="shared" si="95"/>
        <v>-21.7012818370559+0.25557531019515i</v>
      </c>
      <c r="S458" t="str">
        <f t="shared" si="96"/>
        <v>-2.3234961311035-34.1175405439712i</v>
      </c>
      <c r="T458" t="str">
        <f t="shared" si="97"/>
        <v>0</v>
      </c>
      <c r="U458" t="str">
        <f t="shared" si="98"/>
        <v>16.7118651092164+0.49813731074909i</v>
      </c>
      <c r="V458" t="str">
        <f t="shared" si="99"/>
        <v>66.1206392994856+4.4978299352411i</v>
      </c>
      <c r="W458" t="str">
        <f t="shared" si="100"/>
        <v>-254.320513463225+197.251108872866i</v>
      </c>
      <c r="X458">
        <f t="shared" si="101"/>
        <v>321.84922482394404</v>
      </c>
      <c r="AA458">
        <f t="shared" si="102"/>
        <v>201.64898360000001</v>
      </c>
      <c r="AB458">
        <f t="shared" si="103"/>
        <v>321.84922482394404</v>
      </c>
    </row>
    <row r="459" spans="2:28" x14ac:dyDescent="0.25">
      <c r="B459" t="s">
        <v>315</v>
      </c>
      <c r="C459" t="s">
        <v>105</v>
      </c>
      <c r="D459">
        <v>201.64898360000001</v>
      </c>
      <c r="E459">
        <v>0</v>
      </c>
      <c r="F459">
        <v>0</v>
      </c>
      <c r="G459">
        <v>46.741566650000003</v>
      </c>
      <c r="H459">
        <v>2.2661916959999999</v>
      </c>
      <c r="I459">
        <v>1.176045574</v>
      </c>
      <c r="L459">
        <f t="shared" si="104"/>
        <v>1</v>
      </c>
      <c r="M459">
        <f t="shared" si="90"/>
        <v>102.03775741138487</v>
      </c>
      <c r="N459">
        <f t="shared" si="91"/>
        <v>46.741566650000003</v>
      </c>
      <c r="O459">
        <f t="shared" si="92"/>
        <v>2.2661916959999999</v>
      </c>
      <c r="P459">
        <f t="shared" si="93"/>
        <v>7.3893122711303825</v>
      </c>
      <c r="Q459" t="str">
        <f t="shared" si="94"/>
        <v>0</v>
      </c>
      <c r="R459" t="str">
        <f t="shared" si="95"/>
        <v>-21.7012818370559+0.25557531019515i</v>
      </c>
      <c r="S459" t="str">
        <f t="shared" si="96"/>
        <v>-2.3234961311035-34.1175405439712i</v>
      </c>
      <c r="T459" t="str">
        <f t="shared" si="97"/>
        <v>0</v>
      </c>
      <c r="U459" t="str">
        <f t="shared" si="98"/>
        <v>16.7118651092164+0.49813731074909i</v>
      </c>
      <c r="V459" t="str">
        <f t="shared" si="99"/>
        <v>66.1206392994856+4.4978299352411i</v>
      </c>
      <c r="W459" t="str">
        <f t="shared" si="100"/>
        <v>-254.113959809899+195.363763440834i</v>
      </c>
      <c r="X459">
        <f t="shared" si="101"/>
        <v>320.53222090147682</v>
      </c>
      <c r="AA459">
        <f t="shared" si="102"/>
        <v>201.64898360000001</v>
      </c>
      <c r="AB459">
        <f t="shared" si="103"/>
        <v>320.53222090147682</v>
      </c>
    </row>
    <row r="460" spans="2:28" x14ac:dyDescent="0.25">
      <c r="B460" t="s">
        <v>246</v>
      </c>
      <c r="C460" t="s">
        <v>78</v>
      </c>
      <c r="D460">
        <v>201.94423359999999</v>
      </c>
      <c r="E460">
        <v>0.29525000000000001</v>
      </c>
      <c r="F460">
        <v>0</v>
      </c>
      <c r="G460">
        <v>45.414823329999997</v>
      </c>
      <c r="H460">
        <v>2.2274351170000002</v>
      </c>
      <c r="I460">
        <v>1.177065485</v>
      </c>
      <c r="L460">
        <f t="shared" si="104"/>
        <v>1</v>
      </c>
      <c r="M460">
        <f t="shared" si="90"/>
        <v>102.03775741138487</v>
      </c>
      <c r="N460">
        <f t="shared" si="91"/>
        <v>46.07819499</v>
      </c>
      <c r="O460">
        <f t="shared" si="92"/>
        <v>2.2468134065000003</v>
      </c>
      <c r="P460">
        <f t="shared" si="93"/>
        <v>7.3925164160352974</v>
      </c>
      <c r="Q460" t="str">
        <f t="shared" si="94"/>
        <v>0</v>
      </c>
      <c r="R460" t="str">
        <f t="shared" si="95"/>
        <v>-21.7012818370559+0.25557531019515i</v>
      </c>
      <c r="S460" t="str">
        <f t="shared" si="96"/>
        <v>-2.3234961311035-34.1175405439712i</v>
      </c>
      <c r="T460" t="str">
        <f t="shared" si="97"/>
        <v>0</v>
      </c>
      <c r="U460" t="str">
        <f t="shared" si="98"/>
        <v>16.7118651092164+0.49813731074909i</v>
      </c>
      <c r="V460" t="str">
        <f t="shared" si="99"/>
        <v>66.1206392994856+4.4978299352411i</v>
      </c>
      <c r="W460" t="str">
        <f t="shared" si="100"/>
        <v>-252.238478846007+193.450420216647i</v>
      </c>
      <c r="X460">
        <f t="shared" si="101"/>
        <v>317.87940369351526</v>
      </c>
      <c r="AA460">
        <f t="shared" si="102"/>
        <v>201.94423359999999</v>
      </c>
      <c r="AB460">
        <f t="shared" si="103"/>
        <v>317.87940369351526</v>
      </c>
    </row>
    <row r="461" spans="2:28" x14ac:dyDescent="0.25">
      <c r="B461" t="s">
        <v>127</v>
      </c>
      <c r="C461" t="s">
        <v>78</v>
      </c>
      <c r="D461">
        <v>202.19423359999999</v>
      </c>
      <c r="E461">
        <v>0.25</v>
      </c>
      <c r="F461">
        <v>0</v>
      </c>
      <c r="G461">
        <v>44.30930996</v>
      </c>
      <c r="H461">
        <v>2.1946183700000002</v>
      </c>
      <c r="I461">
        <v>1.1779524699999999</v>
      </c>
      <c r="L461">
        <f t="shared" si="104"/>
        <v>1</v>
      </c>
      <c r="M461">
        <f t="shared" si="90"/>
        <v>102.03775741138487</v>
      </c>
      <c r="N461">
        <f t="shared" si="91"/>
        <v>44.862066644999999</v>
      </c>
      <c r="O461">
        <f t="shared" si="92"/>
        <v>2.2110267435000002</v>
      </c>
      <c r="P461">
        <f t="shared" si="93"/>
        <v>7.3985071065000581</v>
      </c>
      <c r="Q461" t="str">
        <f t="shared" si="94"/>
        <v>0</v>
      </c>
      <c r="R461" t="str">
        <f t="shared" si="95"/>
        <v>-21.7012818370559+0.25557531019515i</v>
      </c>
      <c r="S461" t="str">
        <f t="shared" si="96"/>
        <v>-2.3234961311035-34.1175405439712i</v>
      </c>
      <c r="T461" t="str">
        <f t="shared" si="97"/>
        <v>0</v>
      </c>
      <c r="U461" t="str">
        <f t="shared" si="98"/>
        <v>16.7118651092164+0.49813731074909i</v>
      </c>
      <c r="V461" t="str">
        <f t="shared" si="99"/>
        <v>66.1206392994856+4.4978299352411i</v>
      </c>
      <c r="W461" t="str">
        <f t="shared" si="100"/>
        <v>-248.759343780804+189.912151914066i</v>
      </c>
      <c r="X461">
        <f t="shared" si="101"/>
        <v>312.9661907664908</v>
      </c>
      <c r="AA461">
        <f t="shared" si="102"/>
        <v>202.19423359999999</v>
      </c>
      <c r="AB461">
        <f t="shared" si="103"/>
        <v>312.9661907664908</v>
      </c>
    </row>
    <row r="462" spans="2:28" x14ac:dyDescent="0.25">
      <c r="B462" t="s">
        <v>150</v>
      </c>
      <c r="C462" t="s">
        <v>151</v>
      </c>
      <c r="D462">
        <v>202.19423359999999</v>
      </c>
      <c r="E462">
        <v>0</v>
      </c>
      <c r="F462">
        <v>0</v>
      </c>
      <c r="G462">
        <v>44.30930996</v>
      </c>
      <c r="H462">
        <v>2.1946183700000002</v>
      </c>
      <c r="I462">
        <v>1.1779524699999999</v>
      </c>
      <c r="L462">
        <f t="shared" si="104"/>
        <v>1</v>
      </c>
      <c r="M462">
        <f t="shared" si="90"/>
        <v>102.03775741138487</v>
      </c>
      <c r="N462">
        <f t="shared" si="91"/>
        <v>44.30930996</v>
      </c>
      <c r="O462">
        <f t="shared" si="92"/>
        <v>2.1946183700000002</v>
      </c>
      <c r="P462">
        <f t="shared" si="93"/>
        <v>7.401293652059902</v>
      </c>
      <c r="Q462" t="str">
        <f t="shared" si="94"/>
        <v>0</v>
      </c>
      <c r="R462" t="str">
        <f t="shared" si="95"/>
        <v>-21.7012818370559+0.25557531019515i</v>
      </c>
      <c r="S462" t="str">
        <f t="shared" si="96"/>
        <v>-2.3234961311035-34.1175405439712i</v>
      </c>
      <c r="T462" t="str">
        <f t="shared" si="97"/>
        <v>0</v>
      </c>
      <c r="U462" t="str">
        <f t="shared" si="98"/>
        <v>16.7118651092164+0.49813731074909i</v>
      </c>
      <c r="V462" t="str">
        <f t="shared" si="99"/>
        <v>66.1206392994856+4.4978299352411i</v>
      </c>
      <c r="W462" t="str">
        <f t="shared" si="100"/>
        <v>-247.159771427331+188.288593711377i</v>
      </c>
      <c r="X462">
        <f t="shared" si="101"/>
        <v>310.7097474071557</v>
      </c>
      <c r="AA462">
        <f t="shared" si="102"/>
        <v>202.19423359999999</v>
      </c>
      <c r="AB462">
        <f t="shared" si="103"/>
        <v>310.7097474071557</v>
      </c>
    </row>
    <row r="463" spans="2:28" x14ac:dyDescent="0.25">
      <c r="B463" t="s">
        <v>234</v>
      </c>
      <c r="C463" t="s">
        <v>105</v>
      </c>
      <c r="D463">
        <v>202.19423359999999</v>
      </c>
      <c r="E463">
        <v>0</v>
      </c>
      <c r="F463">
        <v>0</v>
      </c>
      <c r="G463">
        <v>44.30930996</v>
      </c>
      <c r="H463">
        <v>2.1946183700000002</v>
      </c>
      <c r="I463">
        <v>1.1779524699999999</v>
      </c>
      <c r="L463">
        <f t="shared" si="104"/>
        <v>1</v>
      </c>
      <c r="M463">
        <f t="shared" si="90"/>
        <v>102.03775741138487</v>
      </c>
      <c r="N463">
        <f t="shared" si="91"/>
        <v>44.30930996</v>
      </c>
      <c r="O463">
        <f t="shared" si="92"/>
        <v>2.1946183700000002</v>
      </c>
      <c r="P463">
        <f t="shared" si="93"/>
        <v>7.401293652059902</v>
      </c>
      <c r="Q463" t="str">
        <f t="shared" si="94"/>
        <v>0</v>
      </c>
      <c r="R463" t="str">
        <f t="shared" si="95"/>
        <v>-21.7012818370559+0.25557531019515i</v>
      </c>
      <c r="S463" t="str">
        <f t="shared" si="96"/>
        <v>-2.3234961311035-34.1175405439712i</v>
      </c>
      <c r="T463" t="str">
        <f t="shared" si="97"/>
        <v>0</v>
      </c>
      <c r="U463" t="str">
        <f t="shared" si="98"/>
        <v>16.7118651092164+0.49813731074909i</v>
      </c>
      <c r="V463" t="str">
        <f t="shared" si="99"/>
        <v>66.1206392994856+4.4978299352411i</v>
      </c>
      <c r="W463" t="str">
        <f t="shared" si="100"/>
        <v>-247.159771427331+188.288593711377i</v>
      </c>
      <c r="X463">
        <f t="shared" si="101"/>
        <v>310.7097474071557</v>
      </c>
      <c r="AA463">
        <f t="shared" si="102"/>
        <v>202.19423359999999</v>
      </c>
      <c r="AB463">
        <f t="shared" si="103"/>
        <v>310.7097474071557</v>
      </c>
    </row>
    <row r="464" spans="2:28" x14ac:dyDescent="0.25">
      <c r="B464" t="s">
        <v>235</v>
      </c>
      <c r="C464" t="s">
        <v>105</v>
      </c>
      <c r="D464">
        <v>202.19423359999999</v>
      </c>
      <c r="E464">
        <v>0</v>
      </c>
      <c r="F464">
        <v>0</v>
      </c>
      <c r="G464">
        <v>44.30930996</v>
      </c>
      <c r="H464">
        <v>2.1946183700000002</v>
      </c>
      <c r="I464">
        <v>1.1779524699999999</v>
      </c>
      <c r="L464">
        <f t="shared" si="104"/>
        <v>1</v>
      </c>
      <c r="M464">
        <f t="shared" si="90"/>
        <v>102.03775741138487</v>
      </c>
      <c r="N464">
        <f t="shared" si="91"/>
        <v>44.30930996</v>
      </c>
      <c r="O464">
        <f t="shared" si="92"/>
        <v>2.1946183700000002</v>
      </c>
      <c r="P464">
        <f t="shared" si="93"/>
        <v>7.401293652059902</v>
      </c>
      <c r="Q464" t="str">
        <f t="shared" si="94"/>
        <v>0</v>
      </c>
      <c r="R464" t="str">
        <f t="shared" si="95"/>
        <v>-21.7012818370559+0.25557531019515i</v>
      </c>
      <c r="S464" t="str">
        <f t="shared" si="96"/>
        <v>-2.3234961311035-34.1175405439712i</v>
      </c>
      <c r="T464" t="str">
        <f t="shared" si="97"/>
        <v>0</v>
      </c>
      <c r="U464" t="str">
        <f t="shared" si="98"/>
        <v>16.7118651092164+0.49813731074909i</v>
      </c>
      <c r="V464" t="str">
        <f t="shared" si="99"/>
        <v>66.1206392994856+4.4978299352411i</v>
      </c>
      <c r="W464" t="str">
        <f t="shared" si="100"/>
        <v>-247.159771427331+188.288593711377i</v>
      </c>
      <c r="X464">
        <f t="shared" si="101"/>
        <v>310.7097474071557</v>
      </c>
      <c r="AA464">
        <f t="shared" si="102"/>
        <v>202.19423359999999</v>
      </c>
      <c r="AB464">
        <f t="shared" si="103"/>
        <v>310.7097474071557</v>
      </c>
    </row>
    <row r="465" spans="2:28" x14ac:dyDescent="0.25">
      <c r="B465" t="s">
        <v>236</v>
      </c>
      <c r="C465" t="s">
        <v>122</v>
      </c>
      <c r="D465">
        <v>202.19423459999999</v>
      </c>
      <c r="E465" s="1">
        <v>9.9999999999999995E-7</v>
      </c>
      <c r="F465">
        <v>0</v>
      </c>
      <c r="G465">
        <v>44.309305569999999</v>
      </c>
      <c r="H465">
        <v>2.1946182379999999</v>
      </c>
      <c r="I465">
        <v>1.177952474</v>
      </c>
      <c r="L465">
        <f t="shared" si="104"/>
        <v>1</v>
      </c>
      <c r="M465">
        <f t="shared" si="90"/>
        <v>102.03775741138487</v>
      </c>
      <c r="N465">
        <f t="shared" si="91"/>
        <v>44.309307765</v>
      </c>
      <c r="O465">
        <f t="shared" si="92"/>
        <v>2.194618304</v>
      </c>
      <c r="P465">
        <f t="shared" si="93"/>
        <v>7.4012936646262721</v>
      </c>
      <c r="Q465" t="str">
        <f t="shared" si="94"/>
        <v>0</v>
      </c>
      <c r="R465" t="str">
        <f t="shared" si="95"/>
        <v>-21.7012818370559+0.25557531019515i</v>
      </c>
      <c r="S465" t="str">
        <f t="shared" si="96"/>
        <v>-2.3234961311035-34.1175405439712i</v>
      </c>
      <c r="T465" t="str">
        <f t="shared" si="97"/>
        <v>0</v>
      </c>
      <c r="U465" t="str">
        <f t="shared" si="98"/>
        <v>16.7118651092164+0.49813731074909i</v>
      </c>
      <c r="V465" t="str">
        <f t="shared" si="99"/>
        <v>66.1206392994856+4.4978299352411i</v>
      </c>
      <c r="W465" t="str">
        <f t="shared" si="100"/>
        <v>-247.159765020093+188.288587015205i</v>
      </c>
      <c r="X465">
        <f t="shared" si="101"/>
        <v>310.709738252553</v>
      </c>
      <c r="AA465">
        <f t="shared" si="102"/>
        <v>202.19423459999999</v>
      </c>
      <c r="AB465">
        <f t="shared" si="103"/>
        <v>310.709738252553</v>
      </c>
    </row>
    <row r="466" spans="2:28" x14ac:dyDescent="0.25">
      <c r="B466" t="s">
        <v>144</v>
      </c>
      <c r="C466" t="s">
        <v>78</v>
      </c>
      <c r="D466">
        <v>202.44423359999999</v>
      </c>
      <c r="E466">
        <v>0.249999</v>
      </c>
      <c r="F466">
        <v>0</v>
      </c>
      <c r="G466">
        <v>43.220204959999997</v>
      </c>
      <c r="H466">
        <v>2.161801622</v>
      </c>
      <c r="I466">
        <v>1.178861696</v>
      </c>
      <c r="L466">
        <f t="shared" si="104"/>
        <v>1</v>
      </c>
      <c r="M466">
        <f t="shared" si="90"/>
        <v>102.03775741138487</v>
      </c>
      <c r="N466">
        <f t="shared" si="91"/>
        <v>43.764755264999998</v>
      </c>
      <c r="O466">
        <f t="shared" si="92"/>
        <v>2.17820993</v>
      </c>
      <c r="P466">
        <f t="shared" si="93"/>
        <v>7.4041500823483251</v>
      </c>
      <c r="Q466" t="str">
        <f t="shared" si="94"/>
        <v>0</v>
      </c>
      <c r="R466" t="str">
        <f t="shared" si="95"/>
        <v>-21.7012818370559+0.25557531019515i</v>
      </c>
      <c r="S466" t="str">
        <f t="shared" si="96"/>
        <v>-2.3234961311035-34.1175405439712i</v>
      </c>
      <c r="T466" t="str">
        <f t="shared" si="97"/>
        <v>0</v>
      </c>
      <c r="U466" t="str">
        <f t="shared" si="98"/>
        <v>16.7118651092164+0.49813731074909i</v>
      </c>
      <c r="V466" t="str">
        <f t="shared" si="99"/>
        <v>66.1206392994856+4.4978299352411i</v>
      </c>
      <c r="W466" t="str">
        <f t="shared" si="100"/>
        <v>-245.570839907271+186.668093557809i</v>
      </c>
      <c r="X466">
        <f t="shared" si="101"/>
        <v>308.46395991309817</v>
      </c>
      <c r="AA466">
        <f t="shared" si="102"/>
        <v>202.44423359999999</v>
      </c>
      <c r="AB466">
        <f t="shared" si="103"/>
        <v>308.46395991309817</v>
      </c>
    </row>
    <row r="467" spans="2:28" x14ac:dyDescent="0.25">
      <c r="B467" t="s">
        <v>237</v>
      </c>
      <c r="C467" t="s">
        <v>78</v>
      </c>
      <c r="D467">
        <v>202.9535166</v>
      </c>
      <c r="E467">
        <v>0.50928300000000004</v>
      </c>
      <c r="F467">
        <v>0</v>
      </c>
      <c r="G467">
        <v>41.052313939999998</v>
      </c>
      <c r="H467">
        <v>2.0949495749999998</v>
      </c>
      <c r="I467">
        <v>1.180786017</v>
      </c>
      <c r="L467">
        <f t="shared" si="104"/>
        <v>1</v>
      </c>
      <c r="M467">
        <f t="shared" si="90"/>
        <v>102.03775741138487</v>
      </c>
      <c r="N467">
        <f t="shared" si="91"/>
        <v>42.136259449999997</v>
      </c>
      <c r="O467">
        <f t="shared" si="92"/>
        <v>2.1283755984999999</v>
      </c>
      <c r="P467">
        <f t="shared" si="93"/>
        <v>7.4130519202207568</v>
      </c>
      <c r="Q467" t="str">
        <f t="shared" si="94"/>
        <v>0</v>
      </c>
      <c r="R467" t="str">
        <f t="shared" si="95"/>
        <v>-21.7012818370559+0.25557531019515i</v>
      </c>
      <c r="S467" t="str">
        <f t="shared" si="96"/>
        <v>-2.3234961311035-34.1175405439712i</v>
      </c>
      <c r="T467" t="str">
        <f t="shared" si="97"/>
        <v>0</v>
      </c>
      <c r="U467" t="str">
        <f t="shared" si="98"/>
        <v>16.7118651092164+0.49813731074909i</v>
      </c>
      <c r="V467" t="str">
        <f t="shared" si="99"/>
        <v>66.1206392994856+4.4978299352411i</v>
      </c>
      <c r="W467" t="str">
        <f t="shared" si="100"/>
        <v>-240.745884561062+181.746285828214i</v>
      </c>
      <c r="X467">
        <f t="shared" si="101"/>
        <v>301.6459735276423</v>
      </c>
      <c r="AA467">
        <f t="shared" si="102"/>
        <v>202.9535166</v>
      </c>
      <c r="AB467">
        <f t="shared" si="103"/>
        <v>301.6459735276423</v>
      </c>
    </row>
    <row r="468" spans="2:28" x14ac:dyDescent="0.25">
      <c r="B468" t="s">
        <v>285</v>
      </c>
      <c r="C468" t="s">
        <v>78</v>
      </c>
      <c r="D468">
        <v>203.2663421</v>
      </c>
      <c r="E468">
        <v>0.31282555979999999</v>
      </c>
      <c r="F468">
        <v>0</v>
      </c>
      <c r="G468">
        <v>39.75445216</v>
      </c>
      <c r="H468">
        <v>2.053885905</v>
      </c>
      <c r="I468">
        <v>1.1820184549999999</v>
      </c>
      <c r="L468">
        <f t="shared" si="104"/>
        <v>1</v>
      </c>
      <c r="M468">
        <f t="shared" si="90"/>
        <v>102.03775741138487</v>
      </c>
      <c r="N468">
        <f t="shared" si="91"/>
        <v>40.403383050000002</v>
      </c>
      <c r="O468">
        <f t="shared" si="92"/>
        <v>2.0744177399999999</v>
      </c>
      <c r="P468">
        <f t="shared" si="93"/>
        <v>7.4229691711043086</v>
      </c>
      <c r="Q468" t="str">
        <f t="shared" si="94"/>
        <v>0</v>
      </c>
      <c r="R468" t="str">
        <f t="shared" si="95"/>
        <v>-21.7012818370559+0.25557531019515i</v>
      </c>
      <c r="S468" t="str">
        <f t="shared" si="96"/>
        <v>-2.3234961311035-34.1175405439712i</v>
      </c>
      <c r="T468" t="str">
        <f t="shared" si="97"/>
        <v>0</v>
      </c>
      <c r="U468" t="str">
        <f t="shared" si="98"/>
        <v>16.7118651092164+0.49813731074909i</v>
      </c>
      <c r="V468" t="str">
        <f t="shared" si="99"/>
        <v>66.1206392994856+4.4978299352411i</v>
      </c>
      <c r="W468" t="str">
        <f t="shared" si="100"/>
        <v>-235.489396140847+176.408603927462i</v>
      </c>
      <c r="X468">
        <f t="shared" si="101"/>
        <v>294.23672652205897</v>
      </c>
      <c r="AA468">
        <f t="shared" si="102"/>
        <v>203.2663421</v>
      </c>
      <c r="AB468">
        <f t="shared" si="103"/>
        <v>294.23672652205897</v>
      </c>
    </row>
    <row r="469" spans="2:28" x14ac:dyDescent="0.25">
      <c r="B469" t="s">
        <v>286</v>
      </c>
      <c r="C469" t="s">
        <v>78</v>
      </c>
      <c r="D469">
        <v>203.78793870000001</v>
      </c>
      <c r="E469">
        <v>0.52159659000000003</v>
      </c>
      <c r="F469">
        <v>0</v>
      </c>
      <c r="G469">
        <v>37.647565280000002</v>
      </c>
      <c r="H469">
        <v>1.9854174899999999</v>
      </c>
      <c r="I469">
        <v>1.184164341</v>
      </c>
      <c r="L469">
        <f t="shared" si="104"/>
        <v>1</v>
      </c>
      <c r="M469">
        <f t="shared" si="90"/>
        <v>102.03775741138487</v>
      </c>
      <c r="N469">
        <f t="shared" si="91"/>
        <v>38.701008720000004</v>
      </c>
      <c r="O469">
        <f t="shared" si="92"/>
        <v>2.0196516975000001</v>
      </c>
      <c r="P469">
        <f t="shared" si="93"/>
        <v>7.4335824889641557</v>
      </c>
      <c r="Q469" t="str">
        <f t="shared" si="94"/>
        <v>0</v>
      </c>
      <c r="R469" t="str">
        <f t="shared" si="95"/>
        <v>-21.7012818370559+0.25557531019515i</v>
      </c>
      <c r="S469" t="str">
        <f t="shared" si="96"/>
        <v>-2.3234961311035-34.1175405439712i</v>
      </c>
      <c r="T469" t="str">
        <f t="shared" si="97"/>
        <v>0</v>
      </c>
      <c r="U469" t="str">
        <f t="shared" si="98"/>
        <v>16.7118651092164+0.49813731074909i</v>
      </c>
      <c r="V469" t="str">
        <f t="shared" si="99"/>
        <v>66.1206392994856+4.4978299352411i</v>
      </c>
      <c r="W469" t="str">
        <f t="shared" si="100"/>
        <v>-230.183630006669+170.99812195885i</v>
      </c>
      <c r="X469">
        <f t="shared" si="101"/>
        <v>286.74877721884155</v>
      </c>
      <c r="AA469">
        <f t="shared" si="102"/>
        <v>203.78793870000001</v>
      </c>
      <c r="AB469">
        <f t="shared" si="103"/>
        <v>286.74877721884155</v>
      </c>
    </row>
    <row r="470" spans="2:28" x14ac:dyDescent="0.25">
      <c r="B470" t="s">
        <v>287</v>
      </c>
      <c r="C470" t="s">
        <v>105</v>
      </c>
      <c r="D470">
        <v>203.78793870000001</v>
      </c>
      <c r="E470">
        <v>0</v>
      </c>
      <c r="F470">
        <v>0</v>
      </c>
      <c r="G470">
        <v>37.647565280000002</v>
      </c>
      <c r="H470">
        <v>1.9854174899999999</v>
      </c>
      <c r="I470">
        <v>1.184164341</v>
      </c>
      <c r="L470">
        <f t="shared" si="104"/>
        <v>1</v>
      </c>
      <c r="M470">
        <f t="shared" si="90"/>
        <v>102.03775741138487</v>
      </c>
      <c r="N470">
        <f t="shared" si="91"/>
        <v>37.647565280000002</v>
      </c>
      <c r="O470">
        <f t="shared" si="92"/>
        <v>1.9854174899999999</v>
      </c>
      <c r="P470">
        <f t="shared" si="93"/>
        <v>7.4403239886571972</v>
      </c>
      <c r="Q470" t="str">
        <f t="shared" si="94"/>
        <v>0</v>
      </c>
      <c r="R470" t="str">
        <f t="shared" si="95"/>
        <v>-21.7012818370559+0.25557531019515i</v>
      </c>
      <c r="S470" t="str">
        <f t="shared" si="96"/>
        <v>-2.3234961311035-34.1175405439712i</v>
      </c>
      <c r="T470" t="str">
        <f t="shared" si="97"/>
        <v>0</v>
      </c>
      <c r="U470" t="str">
        <f t="shared" si="98"/>
        <v>16.7118651092164+0.49813731074909i</v>
      </c>
      <c r="V470" t="str">
        <f t="shared" si="99"/>
        <v>66.1206392994856+4.4978299352411i</v>
      </c>
      <c r="W470" t="str">
        <f t="shared" si="100"/>
        <v>-226.833451608802+167.608658232721i</v>
      </c>
      <c r="X470">
        <f t="shared" si="101"/>
        <v>282.03914104842931</v>
      </c>
      <c r="AA470">
        <f t="shared" si="102"/>
        <v>203.78793870000001</v>
      </c>
      <c r="AB470">
        <f t="shared" si="103"/>
        <v>282.03914104842931</v>
      </c>
    </row>
    <row r="471" spans="2:28" x14ac:dyDescent="0.25">
      <c r="B471" t="s">
        <v>288</v>
      </c>
      <c r="C471" t="s">
        <v>107</v>
      </c>
      <c r="D471">
        <v>213.2285947</v>
      </c>
      <c r="E471">
        <v>9.4406560000000006</v>
      </c>
      <c r="F471">
        <v>3.8924026770000002E-2</v>
      </c>
      <c r="G471">
        <v>11.85957816</v>
      </c>
      <c r="H471">
        <v>0.74617098459999998</v>
      </c>
      <c r="I471">
        <v>1.2578799899999999</v>
      </c>
      <c r="L471">
        <f t="shared" si="104"/>
        <v>1</v>
      </c>
      <c r="M471">
        <f t="shared" si="90"/>
        <v>120.75405144651853</v>
      </c>
      <c r="N471">
        <f t="shared" si="91"/>
        <v>24.75357172</v>
      </c>
      <c r="O471">
        <f t="shared" si="92"/>
        <v>1.3657942372999998</v>
      </c>
      <c r="P471">
        <f t="shared" si="93"/>
        <v>7.6719085300102012</v>
      </c>
      <c r="Q471" t="str">
        <f t="shared" si="94"/>
        <v>5.39701397249164+3.37961582989631i</v>
      </c>
      <c r="R471" t="str">
        <f t="shared" si="95"/>
        <v>-16.3042678645643+3.63519114009146i</v>
      </c>
      <c r="S471" t="str">
        <f t="shared" si="96"/>
        <v>3.0735178413881-30.7379247140748i</v>
      </c>
      <c r="T471" t="str">
        <f t="shared" si="97"/>
        <v>3.68335586461226-5.19446364426417i</v>
      </c>
      <c r="U471" t="str">
        <f t="shared" si="98"/>
        <v>20.3952209738287-4.69632633351508i</v>
      </c>
      <c r="V471" t="str">
        <f t="shared" si="99"/>
        <v>69.8039951640979-0.69663370902307i</v>
      </c>
      <c r="W471" t="str">
        <f t="shared" si="100"/>
        <v>-191.828562029573+106.963309782382i</v>
      </c>
      <c r="X471">
        <f t="shared" si="101"/>
        <v>219.63457571597317</v>
      </c>
      <c r="AA471">
        <f t="shared" si="102"/>
        <v>213.2285947</v>
      </c>
      <c r="AB471">
        <f t="shared" si="103"/>
        <v>219.63457571597317</v>
      </c>
    </row>
    <row r="472" spans="2:28" x14ac:dyDescent="0.25">
      <c r="B472" t="s">
        <v>289</v>
      </c>
      <c r="C472" t="s">
        <v>105</v>
      </c>
      <c r="D472">
        <v>213.2285947</v>
      </c>
      <c r="E472">
        <v>0</v>
      </c>
      <c r="F472">
        <v>0</v>
      </c>
      <c r="G472">
        <v>11.85957816</v>
      </c>
      <c r="H472">
        <v>0.74617098459999998</v>
      </c>
      <c r="I472">
        <v>1.2578799899999999</v>
      </c>
      <c r="L472">
        <f t="shared" si="104"/>
        <v>1</v>
      </c>
      <c r="M472">
        <f t="shared" si="90"/>
        <v>120.75405144651853</v>
      </c>
      <c r="N472">
        <f t="shared" si="91"/>
        <v>11.85957816</v>
      </c>
      <c r="O472">
        <f t="shared" si="92"/>
        <v>0.74617098459999998</v>
      </c>
      <c r="P472">
        <f t="shared" si="93"/>
        <v>7.9034930713632043</v>
      </c>
      <c r="Q472" t="str">
        <f t="shared" si="94"/>
        <v>0</v>
      </c>
      <c r="R472" t="str">
        <f t="shared" si="95"/>
        <v>-16.3042678645643+3.63519114009146i</v>
      </c>
      <c r="S472" t="str">
        <f t="shared" si="96"/>
        <v>3.0735178413881-30.7379247140748i</v>
      </c>
      <c r="T472" t="str">
        <f t="shared" si="97"/>
        <v>0</v>
      </c>
      <c r="U472" t="str">
        <f t="shared" si="98"/>
        <v>20.3952209738287-4.69632633351508i</v>
      </c>
      <c r="V472" t="str">
        <f t="shared" si="99"/>
        <v>69.8039951640979-0.69663370902307i</v>
      </c>
      <c r="W472" t="str">
        <f t="shared" si="100"/>
        <v>-122.772992358404+48.3737698499199i</v>
      </c>
      <c r="X472">
        <f t="shared" si="101"/>
        <v>131.95919544362852</v>
      </c>
      <c r="AA472">
        <f t="shared" si="102"/>
        <v>213.2285947</v>
      </c>
      <c r="AB472">
        <f t="shared" si="103"/>
        <v>131.95919544362852</v>
      </c>
    </row>
    <row r="473" spans="2:28" x14ac:dyDescent="0.25">
      <c r="B473" t="s">
        <v>286</v>
      </c>
      <c r="C473" t="s">
        <v>78</v>
      </c>
      <c r="D473">
        <v>213.75019130000001</v>
      </c>
      <c r="E473">
        <v>0.52159659000000003</v>
      </c>
      <c r="F473">
        <v>0</v>
      </c>
      <c r="G473">
        <v>11.116890570000001</v>
      </c>
      <c r="H473">
        <v>0.67770256979999999</v>
      </c>
      <c r="I473">
        <v>1.265112317</v>
      </c>
      <c r="L473">
        <f t="shared" si="104"/>
        <v>1</v>
      </c>
      <c r="M473">
        <f t="shared" si="90"/>
        <v>120.75405144651853</v>
      </c>
      <c r="N473">
        <f t="shared" si="91"/>
        <v>11.488234365</v>
      </c>
      <c r="O473">
        <f t="shared" si="92"/>
        <v>0.71193677720000004</v>
      </c>
      <c r="P473">
        <f t="shared" si="93"/>
        <v>7.9262140967347641</v>
      </c>
      <c r="Q473" t="str">
        <f t="shared" si="94"/>
        <v>0</v>
      </c>
      <c r="R473" t="str">
        <f t="shared" si="95"/>
        <v>-16.3042678645643+3.63519114009146i</v>
      </c>
      <c r="S473" t="str">
        <f t="shared" si="96"/>
        <v>3.0735178413881-30.7379247140748i</v>
      </c>
      <c r="T473" t="str">
        <f t="shared" si="97"/>
        <v>0</v>
      </c>
      <c r="U473" t="str">
        <f t="shared" si="98"/>
        <v>20.3952209738287-4.69632633351508i</v>
      </c>
      <c r="V473" t="str">
        <f t="shared" si="99"/>
        <v>69.8039951640979-0.69663370902307i</v>
      </c>
      <c r="W473" t="str">
        <f t="shared" si="100"/>
        <v>-119.510287116168+44.972094127198i</v>
      </c>
      <c r="X473">
        <f t="shared" si="101"/>
        <v>127.69180857351215</v>
      </c>
      <c r="AA473">
        <f t="shared" si="102"/>
        <v>213.75019130000001</v>
      </c>
      <c r="AB473">
        <f t="shared" si="103"/>
        <v>127.69180857351215</v>
      </c>
    </row>
    <row r="474" spans="2:28" x14ac:dyDescent="0.25">
      <c r="B474" t="s">
        <v>311</v>
      </c>
      <c r="C474" t="s">
        <v>78</v>
      </c>
      <c r="D474">
        <v>214.06288889999999</v>
      </c>
      <c r="E474">
        <v>0.31269755980000002</v>
      </c>
      <c r="F474">
        <v>0</v>
      </c>
      <c r="G474">
        <v>10.705893939999999</v>
      </c>
      <c r="H474">
        <v>0.63665570199999999</v>
      </c>
      <c r="I474">
        <v>1.269674797</v>
      </c>
      <c r="L474">
        <f t="shared" si="104"/>
        <v>1</v>
      </c>
      <c r="M474">
        <f t="shared" si="90"/>
        <v>120.75405144651853</v>
      </c>
      <c r="N474">
        <f t="shared" si="91"/>
        <v>10.911392254999999</v>
      </c>
      <c r="O474">
        <f t="shared" si="92"/>
        <v>0.65717913589999999</v>
      </c>
      <c r="P474">
        <f t="shared" si="93"/>
        <v>7.9632685757564738</v>
      </c>
      <c r="Q474" t="str">
        <f t="shared" si="94"/>
        <v>0</v>
      </c>
      <c r="R474" t="str">
        <f t="shared" si="95"/>
        <v>-16.3042678645643+3.63519114009146i</v>
      </c>
      <c r="S474" t="str">
        <f t="shared" si="96"/>
        <v>3.0735178413881-30.7379247140748i</v>
      </c>
      <c r="T474" t="str">
        <f t="shared" si="97"/>
        <v>0</v>
      </c>
      <c r="U474" t="str">
        <f t="shared" si="98"/>
        <v>20.3952209738287-4.69632633351508i</v>
      </c>
      <c r="V474" t="str">
        <f t="shared" si="99"/>
        <v>69.8039951640979-0.69663370902307i</v>
      </c>
      <c r="W474" t="str">
        <f t="shared" si="100"/>
        <v>-114.236177402276+39.5872831316973i</v>
      </c>
      <c r="X474">
        <f t="shared" si="101"/>
        <v>120.9010223829122</v>
      </c>
      <c r="AA474">
        <f t="shared" si="102"/>
        <v>214.06288889999999</v>
      </c>
      <c r="AB474">
        <f t="shared" si="103"/>
        <v>120.9010223829122</v>
      </c>
    </row>
    <row r="475" spans="2:28" x14ac:dyDescent="0.25">
      <c r="B475" t="s">
        <v>226</v>
      </c>
      <c r="C475" t="s">
        <v>78</v>
      </c>
      <c r="D475">
        <v>214.2602723</v>
      </c>
      <c r="E475">
        <v>0.19738339999999999</v>
      </c>
      <c r="F475">
        <v>0</v>
      </c>
      <c r="G475">
        <v>10.459677599999999</v>
      </c>
      <c r="H475">
        <v>0.6107457771</v>
      </c>
      <c r="I475">
        <v>1.2726436270000001</v>
      </c>
      <c r="L475">
        <f t="shared" si="104"/>
        <v>1</v>
      </c>
      <c r="M475">
        <f t="shared" si="90"/>
        <v>120.75405144651853</v>
      </c>
      <c r="N475">
        <f t="shared" si="91"/>
        <v>10.582785769999999</v>
      </c>
      <c r="O475">
        <f t="shared" si="92"/>
        <v>0.62370073955000005</v>
      </c>
      <c r="P475">
        <f t="shared" si="93"/>
        <v>7.9869288839243815</v>
      </c>
      <c r="Q475" t="str">
        <f t="shared" si="94"/>
        <v>0</v>
      </c>
      <c r="R475" t="str">
        <f t="shared" si="95"/>
        <v>-16.3042678645643+3.63519114009146i</v>
      </c>
      <c r="S475" t="str">
        <f t="shared" si="96"/>
        <v>3.0735178413881-30.7379247140748i</v>
      </c>
      <c r="T475" t="str">
        <f t="shared" si="97"/>
        <v>0</v>
      </c>
      <c r="U475" t="str">
        <f t="shared" si="98"/>
        <v>20.3952209738287-4.69632633351508i</v>
      </c>
      <c r="V475" t="str">
        <f t="shared" si="99"/>
        <v>69.8039951640979-0.69663370902307i</v>
      </c>
      <c r="W475" t="str">
        <f t="shared" si="100"/>
        <v>-111.016367191324+36.2912187193046i</v>
      </c>
      <c r="X475">
        <f t="shared" si="101"/>
        <v>116.79762985819225</v>
      </c>
      <c r="AA475">
        <f t="shared" si="102"/>
        <v>214.2602723</v>
      </c>
      <c r="AB475">
        <f t="shared" si="103"/>
        <v>116.79762985819225</v>
      </c>
    </row>
    <row r="476" spans="2:28" x14ac:dyDescent="0.25">
      <c r="B476" t="s">
        <v>89</v>
      </c>
      <c r="C476" t="s">
        <v>90</v>
      </c>
      <c r="D476">
        <v>214.2602723</v>
      </c>
      <c r="E476">
        <v>0</v>
      </c>
      <c r="F476">
        <v>0</v>
      </c>
      <c r="G476">
        <v>10.459677599999999</v>
      </c>
      <c r="H476">
        <v>0.6107457771</v>
      </c>
      <c r="I476">
        <v>1.2726436270000001</v>
      </c>
      <c r="L476">
        <f t="shared" si="104"/>
        <v>1</v>
      </c>
      <c r="M476">
        <f t="shared" si="90"/>
        <v>120.75405144651853</v>
      </c>
      <c r="N476">
        <f t="shared" si="91"/>
        <v>10.459677599999999</v>
      </c>
      <c r="O476">
        <f t="shared" si="92"/>
        <v>0.6107457771</v>
      </c>
      <c r="P476">
        <f t="shared" si="93"/>
        <v>7.9962557384421382</v>
      </c>
      <c r="Q476" t="str">
        <f t="shared" si="94"/>
        <v>0</v>
      </c>
      <c r="R476" t="str">
        <f t="shared" si="95"/>
        <v>-16.3042678645643+3.63519114009146i</v>
      </c>
      <c r="S476" t="str">
        <f t="shared" si="96"/>
        <v>3.0735178413881-30.7379247140748i</v>
      </c>
      <c r="T476" t="str">
        <f t="shared" si="97"/>
        <v>0</v>
      </c>
      <c r="U476" t="str">
        <f t="shared" si="98"/>
        <v>20.3952209738287-4.69632633351508i</v>
      </c>
      <c r="V476" t="str">
        <f t="shared" si="99"/>
        <v>69.8039951640979-0.69663370902307i</v>
      </c>
      <c r="W476" t="str">
        <f t="shared" si="100"/>
        <v>-109.769177645022+35.0175564977074i</v>
      </c>
      <c r="X476">
        <f t="shared" si="101"/>
        <v>115.21936305992377</v>
      </c>
      <c r="AA476">
        <f t="shared" si="102"/>
        <v>214.2602723</v>
      </c>
      <c r="AB476">
        <f t="shared" si="103"/>
        <v>115.21936305992377</v>
      </c>
    </row>
    <row r="477" spans="2:28" x14ac:dyDescent="0.25">
      <c r="B477" t="s">
        <v>240</v>
      </c>
      <c r="C477" t="s">
        <v>78</v>
      </c>
      <c r="D477">
        <v>214.48649990000001</v>
      </c>
      <c r="E477">
        <v>0.2262276</v>
      </c>
      <c r="F477">
        <v>0</v>
      </c>
      <c r="G477">
        <v>10.190060600000001</v>
      </c>
      <c r="H477">
        <v>0.58104956070000002</v>
      </c>
      <c r="I477">
        <v>1.276131438</v>
      </c>
      <c r="L477">
        <f t="shared" si="104"/>
        <v>1</v>
      </c>
      <c r="M477">
        <f t="shared" si="90"/>
        <v>120.75405144651853</v>
      </c>
      <c r="N477">
        <f t="shared" si="91"/>
        <v>10.324869100000001</v>
      </c>
      <c r="O477">
        <f t="shared" si="92"/>
        <v>0.59589766889999995</v>
      </c>
      <c r="P477">
        <f t="shared" si="93"/>
        <v>8.007213019856847</v>
      </c>
      <c r="Q477" t="str">
        <f t="shared" si="94"/>
        <v>0</v>
      </c>
      <c r="R477" t="str">
        <f t="shared" si="95"/>
        <v>-16.3042678645643+3.63519114009146i</v>
      </c>
      <c r="S477" t="str">
        <f t="shared" si="96"/>
        <v>3.0735178413881-30.7379247140748i</v>
      </c>
      <c r="T477" t="str">
        <f t="shared" si="97"/>
        <v>0</v>
      </c>
      <c r="U477" t="str">
        <f t="shared" si="98"/>
        <v>20.3952209738287-4.69632633351508i</v>
      </c>
      <c r="V477" t="str">
        <f t="shared" si="99"/>
        <v>69.8039951640979-0.69663370902307i</v>
      </c>
      <c r="W477" t="str">
        <f t="shared" si="100"/>
        <v>-108.347553437228+33.5477707008694i</v>
      </c>
      <c r="X477">
        <f t="shared" si="101"/>
        <v>113.42241954230691</v>
      </c>
      <c r="AA477">
        <f t="shared" si="102"/>
        <v>214.48649990000001</v>
      </c>
      <c r="AB477">
        <f t="shared" si="103"/>
        <v>113.42241954230691</v>
      </c>
    </row>
    <row r="478" spans="2:28" x14ac:dyDescent="0.25">
      <c r="B478" t="s">
        <v>304</v>
      </c>
      <c r="C478" t="s">
        <v>305</v>
      </c>
      <c r="D478">
        <v>215.23649990000001</v>
      </c>
      <c r="E478">
        <v>0.75</v>
      </c>
      <c r="F478">
        <v>0</v>
      </c>
      <c r="G478">
        <v>9.3923239380000005</v>
      </c>
      <c r="H478">
        <v>0.48259931750000001</v>
      </c>
      <c r="I478">
        <v>1.2883447320000001</v>
      </c>
      <c r="L478">
        <f t="shared" si="104"/>
        <v>1</v>
      </c>
      <c r="M478">
        <f t="shared" si="90"/>
        <v>120.75405144651853</v>
      </c>
      <c r="N478">
        <f t="shared" si="91"/>
        <v>9.7911922689999997</v>
      </c>
      <c r="O478">
        <f t="shared" si="92"/>
        <v>0.53182443909999999</v>
      </c>
      <c r="P478">
        <f t="shared" si="93"/>
        <v>8.0565394959780896</v>
      </c>
      <c r="Q478" t="str">
        <f t="shared" si="94"/>
        <v>0</v>
      </c>
      <c r="R478" t="str">
        <f t="shared" si="95"/>
        <v>-16.3042678645643+3.63519114009146i</v>
      </c>
      <c r="S478" t="str">
        <f t="shared" si="96"/>
        <v>3.0735178413881-30.7379247140748i</v>
      </c>
      <c r="T478" t="str">
        <f t="shared" si="97"/>
        <v>0</v>
      </c>
      <c r="U478" t="str">
        <f t="shared" si="98"/>
        <v>20.3952209738287-4.69632633351508i</v>
      </c>
      <c r="V478" t="str">
        <f t="shared" si="99"/>
        <v>69.8039951640979-0.69663370902307i</v>
      </c>
      <c r="W478" t="str">
        <f t="shared" si="100"/>
        <v>-102.233524974143+27.1719755367056i</v>
      </c>
      <c r="X478">
        <f t="shared" si="101"/>
        <v>105.78284304747177</v>
      </c>
      <c r="AA478">
        <f t="shared" si="102"/>
        <v>215.23649990000001</v>
      </c>
      <c r="AB478">
        <f t="shared" si="103"/>
        <v>105.78284304747177</v>
      </c>
    </row>
    <row r="479" spans="2:28" x14ac:dyDescent="0.25">
      <c r="B479" t="s">
        <v>242</v>
      </c>
      <c r="C479" t="s">
        <v>78</v>
      </c>
      <c r="D479">
        <v>215.3675499</v>
      </c>
      <c r="E479">
        <v>0.13105</v>
      </c>
      <c r="F479">
        <v>0</v>
      </c>
      <c r="G479">
        <v>9.2680890500000004</v>
      </c>
      <c r="H479">
        <v>0.46539677839999999</v>
      </c>
      <c r="I479">
        <v>1.29058031</v>
      </c>
      <c r="L479">
        <f t="shared" si="104"/>
        <v>1</v>
      </c>
      <c r="M479">
        <f t="shared" si="90"/>
        <v>120.75405144651853</v>
      </c>
      <c r="N479">
        <f t="shared" si="91"/>
        <v>9.3302064940000005</v>
      </c>
      <c r="O479">
        <f t="shared" si="92"/>
        <v>0.47399804795</v>
      </c>
      <c r="P479">
        <f t="shared" si="93"/>
        <v>8.1019319661059477</v>
      </c>
      <c r="Q479" t="str">
        <f t="shared" si="94"/>
        <v>0</v>
      </c>
      <c r="R479" t="str">
        <f t="shared" si="95"/>
        <v>-16.3042678645643+3.63519114009146i</v>
      </c>
      <c r="S479" t="str">
        <f t="shared" si="96"/>
        <v>3.0735178413881-30.7379247140748i</v>
      </c>
      <c r="T479" t="str">
        <f t="shared" si="97"/>
        <v>0</v>
      </c>
      <c r="U479" t="str">
        <f t="shared" si="98"/>
        <v>20.3952209738287-4.69632633351508i</v>
      </c>
      <c r="V479" t="str">
        <f t="shared" si="99"/>
        <v>69.8039951640979-0.69663370902307i</v>
      </c>
      <c r="W479" t="str">
        <f t="shared" si="100"/>
        <v>-96.6396118521425+21.5289751346529i</v>
      </c>
      <c r="X479">
        <f t="shared" si="101"/>
        <v>99.008642800925529</v>
      </c>
      <c r="AA479">
        <f t="shared" si="102"/>
        <v>215.3675499</v>
      </c>
      <c r="AB479">
        <f t="shared" si="103"/>
        <v>99.008642800925529</v>
      </c>
    </row>
    <row r="480" spans="2:28" x14ac:dyDescent="0.25">
      <c r="B480" t="s">
        <v>306</v>
      </c>
      <c r="C480" t="s">
        <v>105</v>
      </c>
      <c r="D480">
        <v>215.3675499</v>
      </c>
      <c r="E480">
        <v>0</v>
      </c>
      <c r="F480">
        <v>0</v>
      </c>
      <c r="G480">
        <v>9.2680890500000004</v>
      </c>
      <c r="H480">
        <v>0.46539677839999999</v>
      </c>
      <c r="I480">
        <v>1.29058031</v>
      </c>
      <c r="L480">
        <f t="shared" si="104"/>
        <v>1</v>
      </c>
      <c r="M480">
        <f t="shared" si="90"/>
        <v>120.75405144651853</v>
      </c>
      <c r="N480">
        <f t="shared" si="91"/>
        <v>9.2680890500000004</v>
      </c>
      <c r="O480">
        <f t="shared" si="92"/>
        <v>0.46539677839999999</v>
      </c>
      <c r="P480">
        <f t="shared" si="93"/>
        <v>8.1089552415272745</v>
      </c>
      <c r="Q480" t="str">
        <f t="shared" si="94"/>
        <v>0</v>
      </c>
      <c r="R480" t="str">
        <f t="shared" si="95"/>
        <v>-16.3042678645643+3.63519114009146i</v>
      </c>
      <c r="S480" t="str">
        <f t="shared" si="96"/>
        <v>3.0735178413881-30.7379247140748i</v>
      </c>
      <c r="T480" t="str">
        <f t="shared" si="97"/>
        <v>0</v>
      </c>
      <c r="U480" t="str">
        <f t="shared" si="98"/>
        <v>20.3952209738287-4.69632633351508i</v>
      </c>
      <c r="V480" t="str">
        <f t="shared" si="99"/>
        <v>69.8039951640979-0.69663370902307i</v>
      </c>
      <c r="W480" t="str">
        <f t="shared" si="100"/>
        <v>-95.812459359695+20.6826161324837i</v>
      </c>
      <c r="X480">
        <f t="shared" si="101"/>
        <v>98.019375526662486</v>
      </c>
      <c r="AA480">
        <f t="shared" si="102"/>
        <v>215.3675499</v>
      </c>
      <c r="AB480">
        <f t="shared" si="103"/>
        <v>98.019375526662486</v>
      </c>
    </row>
    <row r="481" spans="2:28" x14ac:dyDescent="0.25">
      <c r="B481" t="s">
        <v>307</v>
      </c>
      <c r="C481" t="s">
        <v>122</v>
      </c>
      <c r="D481">
        <v>216.47754990000001</v>
      </c>
      <c r="E481">
        <v>1.1100000000000001</v>
      </c>
      <c r="F481">
        <v>0</v>
      </c>
      <c r="G481">
        <v>9.3250840929999992</v>
      </c>
      <c r="H481">
        <v>-0.51850806549999995</v>
      </c>
      <c r="I481">
        <v>1.30996161</v>
      </c>
      <c r="L481">
        <f t="shared" si="104"/>
        <v>1</v>
      </c>
      <c r="M481">
        <f t="shared" si="90"/>
        <v>120.75405144651853</v>
      </c>
      <c r="N481">
        <f t="shared" si="91"/>
        <v>9.2965865715000007</v>
      </c>
      <c r="O481">
        <f t="shared" si="92"/>
        <v>-2.655564354999998E-2</v>
      </c>
      <c r="P481">
        <f t="shared" si="93"/>
        <v>8.1698433912242958</v>
      </c>
      <c r="Q481" t="str">
        <f t="shared" si="94"/>
        <v>0</v>
      </c>
      <c r="R481" t="str">
        <f t="shared" si="95"/>
        <v>-16.3042678645643+3.63519114009146i</v>
      </c>
      <c r="S481" t="str">
        <f t="shared" si="96"/>
        <v>3.0735178413881-30.7379247140748i</v>
      </c>
      <c r="T481" t="str">
        <f t="shared" si="97"/>
        <v>0</v>
      </c>
      <c r="U481" t="str">
        <f t="shared" si="98"/>
        <v>20.3952209738287-4.69632633351508i</v>
      </c>
      <c r="V481" t="str">
        <f t="shared" si="99"/>
        <v>69.8039951640979-0.69663370902307i</v>
      </c>
      <c r="W481" t="str">
        <f t="shared" si="100"/>
        <v>-91.379891167747+13.9502156693397i</v>
      </c>
      <c r="X481">
        <f t="shared" si="101"/>
        <v>92.438590572608689</v>
      </c>
      <c r="AA481">
        <f t="shared" si="102"/>
        <v>216.47754990000001</v>
      </c>
      <c r="AB481">
        <f t="shared" si="103"/>
        <v>92.438590572608689</v>
      </c>
    </row>
    <row r="482" spans="2:28" x14ac:dyDescent="0.25">
      <c r="B482" t="s">
        <v>308</v>
      </c>
      <c r="C482" t="s">
        <v>105</v>
      </c>
      <c r="D482">
        <v>216.47754990000001</v>
      </c>
      <c r="E482">
        <v>0</v>
      </c>
      <c r="F482">
        <v>0</v>
      </c>
      <c r="G482">
        <v>9.3250840929999992</v>
      </c>
      <c r="H482">
        <v>-0.51850806549999995</v>
      </c>
      <c r="I482">
        <v>1.30996161</v>
      </c>
      <c r="L482">
        <f t="shared" si="104"/>
        <v>1</v>
      </c>
      <c r="M482">
        <f t="shared" si="90"/>
        <v>120.75405144651853</v>
      </c>
      <c r="N482">
        <f t="shared" si="91"/>
        <v>9.3250840929999992</v>
      </c>
      <c r="O482">
        <f t="shared" si="92"/>
        <v>-0.51850806549999995</v>
      </c>
      <c r="P482">
        <f t="shared" si="93"/>
        <v>8.2307315409213153</v>
      </c>
      <c r="Q482" t="str">
        <f t="shared" si="94"/>
        <v>0</v>
      </c>
      <c r="R482" t="str">
        <f t="shared" si="95"/>
        <v>-16.3042678645643+3.63519114009146i</v>
      </c>
      <c r="S482" t="str">
        <f t="shared" si="96"/>
        <v>3.0735178413881-30.7379247140748i</v>
      </c>
      <c r="T482" t="str">
        <f t="shared" si="97"/>
        <v>0</v>
      </c>
      <c r="U482" t="str">
        <f t="shared" si="98"/>
        <v>20.3952209738287-4.69632633351508i</v>
      </c>
      <c r="V482" t="str">
        <f t="shared" si="99"/>
        <v>69.8039951640979-0.69663370902307i</v>
      </c>
      <c r="W482" t="str">
        <f t="shared" si="100"/>
        <v>-86.593876818559+7.145265911355i</v>
      </c>
      <c r="X482">
        <f t="shared" si="101"/>
        <v>86.88817138950354</v>
      </c>
      <c r="AA482">
        <f t="shared" si="102"/>
        <v>216.47754990000001</v>
      </c>
      <c r="AB482">
        <f t="shared" si="103"/>
        <v>86.88817138950354</v>
      </c>
    </row>
    <row r="483" spans="2:28" x14ac:dyDescent="0.25">
      <c r="B483" t="s">
        <v>246</v>
      </c>
      <c r="C483" t="s">
        <v>78</v>
      </c>
      <c r="D483">
        <v>216.7727999</v>
      </c>
      <c r="E483">
        <v>0.29525000000000001</v>
      </c>
      <c r="F483">
        <v>0</v>
      </c>
      <c r="G483">
        <v>9.6431245499999996</v>
      </c>
      <c r="H483">
        <v>-0.5586823031</v>
      </c>
      <c r="I483">
        <v>1.314917766</v>
      </c>
      <c r="L483">
        <f t="shared" si="104"/>
        <v>1</v>
      </c>
      <c r="M483">
        <f t="shared" si="90"/>
        <v>120.75405144651853</v>
      </c>
      <c r="N483">
        <f t="shared" si="91"/>
        <v>9.4841043214999985</v>
      </c>
      <c r="O483">
        <f t="shared" si="92"/>
        <v>-0.53859518429999997</v>
      </c>
      <c r="P483">
        <f t="shared" si="93"/>
        <v>8.2463017642009611</v>
      </c>
      <c r="Q483" t="str">
        <f t="shared" si="94"/>
        <v>0</v>
      </c>
      <c r="R483" t="str">
        <f t="shared" si="95"/>
        <v>-16.3042678645643+3.63519114009146i</v>
      </c>
      <c r="S483" t="str">
        <f t="shared" si="96"/>
        <v>3.0735178413881-30.7379247140748i</v>
      </c>
      <c r="T483" t="str">
        <f t="shared" si="97"/>
        <v>0</v>
      </c>
      <c r="U483" t="str">
        <f t="shared" si="98"/>
        <v>20.3952209738287-4.69632633351508i</v>
      </c>
      <c r="V483" t="str">
        <f t="shared" si="99"/>
        <v>69.8039951640979-0.69663370902307i</v>
      </c>
      <c r="W483" t="str">
        <f t="shared" si="100"/>
        <v>-86.00601507125+5.44018947215515i</v>
      </c>
      <c r="X483">
        <f t="shared" si="101"/>
        <v>86.177899080501078</v>
      </c>
      <c r="AA483">
        <f t="shared" si="102"/>
        <v>216.7727999</v>
      </c>
      <c r="AB483">
        <f t="shared" si="103"/>
        <v>86.177899080501078</v>
      </c>
    </row>
    <row r="484" spans="2:28" x14ac:dyDescent="0.25">
      <c r="B484" t="s">
        <v>127</v>
      </c>
      <c r="C484" t="s">
        <v>78</v>
      </c>
      <c r="D484">
        <v>217.0227999</v>
      </c>
      <c r="E484">
        <v>0.25</v>
      </c>
      <c r="F484">
        <v>0</v>
      </c>
      <c r="G484">
        <v>9.9309699850000008</v>
      </c>
      <c r="H484">
        <v>-0.59269943899999999</v>
      </c>
      <c r="I484">
        <v>1.318984097</v>
      </c>
      <c r="L484">
        <f t="shared" si="104"/>
        <v>1</v>
      </c>
      <c r="M484">
        <f t="shared" si="90"/>
        <v>120.75405144651853</v>
      </c>
      <c r="N484">
        <f t="shared" si="91"/>
        <v>9.7870472675000002</v>
      </c>
      <c r="O484">
        <f t="shared" si="92"/>
        <v>-0.57569087104999994</v>
      </c>
      <c r="P484">
        <f t="shared" si="93"/>
        <v>8.2746467430772697</v>
      </c>
      <c r="Q484" t="str">
        <f t="shared" si="94"/>
        <v>0</v>
      </c>
      <c r="R484" t="str">
        <f t="shared" si="95"/>
        <v>-16.3042678645643+3.63519114009146i</v>
      </c>
      <c r="S484" t="str">
        <f t="shared" si="96"/>
        <v>3.0735178413881-30.7379247140748i</v>
      </c>
      <c r="T484" t="str">
        <f t="shared" si="97"/>
        <v>0</v>
      </c>
      <c r="U484" t="str">
        <f t="shared" si="98"/>
        <v>20.3952209738287-4.69632633351508i</v>
      </c>
      <c r="V484" t="str">
        <f t="shared" si="99"/>
        <v>69.8039951640979-0.69663370902307i</v>
      </c>
      <c r="W484" t="str">
        <f t="shared" si="100"/>
        <v>-84.86790029106+2.2578579622301i</v>
      </c>
      <c r="X484">
        <f t="shared" si="101"/>
        <v>84.897929435239504</v>
      </c>
      <c r="AA484">
        <f t="shared" si="102"/>
        <v>217.0227999</v>
      </c>
      <c r="AB484">
        <f t="shared" si="103"/>
        <v>84.897929435239504</v>
      </c>
    </row>
    <row r="485" spans="2:28" x14ac:dyDescent="0.25">
      <c r="B485" t="s">
        <v>128</v>
      </c>
      <c r="C485" t="s">
        <v>129</v>
      </c>
      <c r="D485">
        <v>217.0227999</v>
      </c>
      <c r="E485">
        <v>0</v>
      </c>
      <c r="F485">
        <v>0</v>
      </c>
      <c r="G485">
        <v>9.9309699850000008</v>
      </c>
      <c r="H485">
        <v>-0.59269943899999999</v>
      </c>
      <c r="I485">
        <v>1.318984097</v>
      </c>
      <c r="L485">
        <f t="shared" si="104"/>
        <v>1</v>
      </c>
      <c r="M485">
        <f t="shared" si="90"/>
        <v>120.75405144651853</v>
      </c>
      <c r="N485">
        <f t="shared" si="91"/>
        <v>9.9309699850000008</v>
      </c>
      <c r="O485">
        <f t="shared" si="92"/>
        <v>-0.59269943899999999</v>
      </c>
      <c r="P485">
        <f t="shared" si="93"/>
        <v>8.2874214986739343</v>
      </c>
      <c r="Q485" t="str">
        <f t="shared" si="94"/>
        <v>0</v>
      </c>
      <c r="R485" t="str">
        <f t="shared" si="95"/>
        <v>-16.3042678645643+3.63519114009146i</v>
      </c>
      <c r="S485" t="str">
        <f t="shared" si="96"/>
        <v>3.0735178413881-30.7379247140748i</v>
      </c>
      <c r="T485" t="str">
        <f t="shared" si="97"/>
        <v>0</v>
      </c>
      <c r="U485" t="str">
        <f t="shared" si="98"/>
        <v>20.3952209738287-4.69632633351508i</v>
      </c>
      <c r="V485" t="str">
        <f t="shared" si="99"/>
        <v>69.8039951640979-0.69663370902307i</v>
      </c>
      <c r="W485" t="str">
        <f t="shared" si="100"/>
        <v>-84.3316606182065+0.789760568838245i</v>
      </c>
      <c r="X485">
        <f t="shared" si="101"/>
        <v>84.335358565553349</v>
      </c>
      <c r="AA485">
        <f t="shared" si="102"/>
        <v>217.0227999</v>
      </c>
      <c r="AB485">
        <f t="shared" si="103"/>
        <v>84.335358565553349</v>
      </c>
    </row>
    <row r="486" spans="2:28" x14ac:dyDescent="0.25">
      <c r="B486" t="s">
        <v>234</v>
      </c>
      <c r="C486" t="s">
        <v>105</v>
      </c>
      <c r="D486">
        <v>217.0227999</v>
      </c>
      <c r="E486">
        <v>0</v>
      </c>
      <c r="F486">
        <v>0</v>
      </c>
      <c r="G486">
        <v>9.9309699850000008</v>
      </c>
      <c r="H486">
        <v>-0.59269943899999999</v>
      </c>
      <c r="I486">
        <v>1.318984097</v>
      </c>
      <c r="L486">
        <f t="shared" si="104"/>
        <v>1</v>
      </c>
      <c r="M486">
        <f t="shared" si="90"/>
        <v>120.75405144651853</v>
      </c>
      <c r="N486">
        <f t="shared" si="91"/>
        <v>9.9309699850000008</v>
      </c>
      <c r="O486">
        <f t="shared" si="92"/>
        <v>-0.59269943899999999</v>
      </c>
      <c r="P486">
        <f t="shared" si="93"/>
        <v>8.2874214986739343</v>
      </c>
      <c r="Q486" t="str">
        <f t="shared" si="94"/>
        <v>0</v>
      </c>
      <c r="R486" t="str">
        <f t="shared" si="95"/>
        <v>-16.3042678645643+3.63519114009146i</v>
      </c>
      <c r="S486" t="str">
        <f t="shared" si="96"/>
        <v>3.0735178413881-30.7379247140748i</v>
      </c>
      <c r="T486" t="str">
        <f t="shared" si="97"/>
        <v>0</v>
      </c>
      <c r="U486" t="str">
        <f t="shared" si="98"/>
        <v>20.3952209738287-4.69632633351508i</v>
      </c>
      <c r="V486" t="str">
        <f t="shared" si="99"/>
        <v>69.8039951640979-0.69663370902307i</v>
      </c>
      <c r="W486" t="str">
        <f t="shared" si="100"/>
        <v>-84.3316606182065+0.789760568838245i</v>
      </c>
      <c r="X486">
        <f t="shared" si="101"/>
        <v>84.335358565553349</v>
      </c>
      <c r="AA486">
        <f t="shared" si="102"/>
        <v>217.0227999</v>
      </c>
      <c r="AB486">
        <f t="shared" si="103"/>
        <v>84.335358565553349</v>
      </c>
    </row>
    <row r="487" spans="2:28" x14ac:dyDescent="0.25">
      <c r="B487" t="s">
        <v>235</v>
      </c>
      <c r="C487" t="s">
        <v>105</v>
      </c>
      <c r="D487">
        <v>217.0227999</v>
      </c>
      <c r="E487">
        <v>0</v>
      </c>
      <c r="F487">
        <v>0</v>
      </c>
      <c r="G487">
        <v>9.9309699850000008</v>
      </c>
      <c r="H487">
        <v>-0.59269943899999999</v>
      </c>
      <c r="I487">
        <v>1.318984097</v>
      </c>
      <c r="L487">
        <f t="shared" si="104"/>
        <v>1</v>
      </c>
      <c r="M487">
        <f t="shared" si="90"/>
        <v>120.75405144651853</v>
      </c>
      <c r="N487">
        <f t="shared" si="91"/>
        <v>9.9309699850000008</v>
      </c>
      <c r="O487">
        <f t="shared" si="92"/>
        <v>-0.59269943899999999</v>
      </c>
      <c r="P487">
        <f t="shared" si="93"/>
        <v>8.2874214986739343</v>
      </c>
      <c r="Q487" t="str">
        <f t="shared" si="94"/>
        <v>0</v>
      </c>
      <c r="R487" t="str">
        <f t="shared" si="95"/>
        <v>-16.3042678645643+3.63519114009146i</v>
      </c>
      <c r="S487" t="str">
        <f t="shared" si="96"/>
        <v>3.0735178413881-30.7379247140748i</v>
      </c>
      <c r="T487" t="str">
        <f t="shared" si="97"/>
        <v>0</v>
      </c>
      <c r="U487" t="str">
        <f t="shared" si="98"/>
        <v>20.3952209738287-4.69632633351508i</v>
      </c>
      <c r="V487" t="str">
        <f t="shared" si="99"/>
        <v>69.8039951640979-0.69663370902307i</v>
      </c>
      <c r="W487" t="str">
        <f t="shared" si="100"/>
        <v>-84.3316606182065+0.789760568838245i</v>
      </c>
      <c r="X487">
        <f t="shared" si="101"/>
        <v>84.335358565553349</v>
      </c>
      <c r="AA487">
        <f t="shared" si="102"/>
        <v>217.0227999</v>
      </c>
      <c r="AB487">
        <f t="shared" si="103"/>
        <v>84.335358565553349</v>
      </c>
    </row>
    <row r="488" spans="2:28" x14ac:dyDescent="0.25">
      <c r="B488" t="s">
        <v>317</v>
      </c>
      <c r="C488" t="s">
        <v>122</v>
      </c>
      <c r="D488">
        <v>217.02280089999999</v>
      </c>
      <c r="E488" s="1">
        <v>9.9999999999999995E-7</v>
      </c>
      <c r="F488">
        <v>0</v>
      </c>
      <c r="G488">
        <v>9.9309711699999994</v>
      </c>
      <c r="H488">
        <v>-0.59269957510000004</v>
      </c>
      <c r="I488">
        <v>1.318984113</v>
      </c>
      <c r="L488">
        <f t="shared" si="104"/>
        <v>1</v>
      </c>
      <c r="M488">
        <f t="shared" si="90"/>
        <v>120.75405144651853</v>
      </c>
      <c r="N488">
        <f t="shared" si="91"/>
        <v>9.9309705775000001</v>
      </c>
      <c r="O488">
        <f t="shared" si="92"/>
        <v>-0.59269950705000007</v>
      </c>
      <c r="P488">
        <f t="shared" si="93"/>
        <v>8.2874215489394167</v>
      </c>
      <c r="Q488" t="str">
        <f t="shared" si="94"/>
        <v>0</v>
      </c>
      <c r="R488" t="str">
        <f t="shared" si="95"/>
        <v>-16.3042678645643+3.63519114009146i</v>
      </c>
      <c r="S488" t="str">
        <f t="shared" si="96"/>
        <v>3.0735178413881-30.7379247140748i</v>
      </c>
      <c r="T488" t="str">
        <f t="shared" si="97"/>
        <v>0</v>
      </c>
      <c r="U488" t="str">
        <f t="shared" si="98"/>
        <v>20.3952209738287-4.69632633351508i</v>
      </c>
      <c r="V488" t="str">
        <f t="shared" si="99"/>
        <v>69.8039951640979-0.69663370902307i</v>
      </c>
      <c r="W488" t="str">
        <f t="shared" si="100"/>
        <v>-84.3316585503665+0.7897547503025i</v>
      </c>
      <c r="X488">
        <f t="shared" si="101"/>
        <v>84.335356443316385</v>
      </c>
      <c r="AA488">
        <f t="shared" si="102"/>
        <v>217.02280089999999</v>
      </c>
      <c r="AB488">
        <f t="shared" si="103"/>
        <v>84.335356443316385</v>
      </c>
    </row>
    <row r="489" spans="2:28" x14ac:dyDescent="0.25">
      <c r="B489" t="s">
        <v>144</v>
      </c>
      <c r="C489" t="s">
        <v>78</v>
      </c>
      <c r="D489">
        <v>217.2727999</v>
      </c>
      <c r="E489">
        <v>0.249999</v>
      </c>
      <c r="F489">
        <v>0</v>
      </c>
      <c r="G489">
        <v>10.23582399</v>
      </c>
      <c r="H489">
        <v>-0.626716575</v>
      </c>
      <c r="I489">
        <v>1.3229309170000001</v>
      </c>
      <c r="L489">
        <f t="shared" si="104"/>
        <v>1</v>
      </c>
      <c r="M489">
        <f t="shared" si="90"/>
        <v>120.75405144651853</v>
      </c>
      <c r="N489">
        <f t="shared" si="91"/>
        <v>10.08339758</v>
      </c>
      <c r="O489">
        <f t="shared" si="92"/>
        <v>-0.60970807505000002</v>
      </c>
      <c r="P489">
        <f t="shared" si="93"/>
        <v>8.2998208496564576</v>
      </c>
      <c r="Q489" t="str">
        <f t="shared" si="94"/>
        <v>0</v>
      </c>
      <c r="R489" t="str">
        <f t="shared" si="95"/>
        <v>-16.3042678645643+3.63519114009146i</v>
      </c>
      <c r="S489" t="str">
        <f t="shared" si="96"/>
        <v>3.0735178413881-30.7379247140748i</v>
      </c>
      <c r="T489" t="str">
        <f t="shared" si="97"/>
        <v>0</v>
      </c>
      <c r="U489" t="str">
        <f t="shared" si="98"/>
        <v>20.3952209738287-4.69632633351508i</v>
      </c>
      <c r="V489" t="str">
        <f t="shared" si="99"/>
        <v>69.8039951640979-0.69663370902307i</v>
      </c>
      <c r="W489" t="str">
        <f t="shared" si="100"/>
        <v>-83.830587563653-0.65635476052425i</v>
      </c>
      <c r="X489">
        <f t="shared" si="101"/>
        <v>83.833157001504816</v>
      </c>
      <c r="AA489">
        <f t="shared" si="102"/>
        <v>217.2727999</v>
      </c>
      <c r="AB489">
        <f t="shared" si="103"/>
        <v>83.833157001504816</v>
      </c>
    </row>
    <row r="490" spans="2:28" x14ac:dyDescent="0.25">
      <c r="B490" t="s">
        <v>237</v>
      </c>
      <c r="C490" t="s">
        <v>78</v>
      </c>
      <c r="D490">
        <v>217.78208290000001</v>
      </c>
      <c r="E490">
        <v>0.50928300000000004</v>
      </c>
      <c r="F490">
        <v>0</v>
      </c>
      <c r="G490">
        <v>10.90946817</v>
      </c>
      <c r="H490">
        <v>-0.69601397119999997</v>
      </c>
      <c r="I490">
        <v>1.330604256</v>
      </c>
      <c r="L490">
        <f t="shared" si="104"/>
        <v>1</v>
      </c>
      <c r="M490">
        <f t="shared" si="90"/>
        <v>120.75405144651853</v>
      </c>
      <c r="N490">
        <f t="shared" si="91"/>
        <v>10.57264608</v>
      </c>
      <c r="O490">
        <f t="shared" si="92"/>
        <v>-0.66136527309999993</v>
      </c>
      <c r="P490">
        <f t="shared" si="93"/>
        <v>8.33632660553892</v>
      </c>
      <c r="Q490" t="str">
        <f t="shared" si="94"/>
        <v>0</v>
      </c>
      <c r="R490" t="str">
        <f t="shared" si="95"/>
        <v>-16.3042678645643+3.63519114009146i</v>
      </c>
      <c r="S490" t="str">
        <f t="shared" si="96"/>
        <v>3.0735178413881-30.7379247140748i</v>
      </c>
      <c r="T490" t="str">
        <f t="shared" si="97"/>
        <v>0</v>
      </c>
      <c r="U490" t="str">
        <f t="shared" si="98"/>
        <v>20.3952209738287-4.69632633351508i</v>
      </c>
      <c r="V490" t="str">
        <f t="shared" si="99"/>
        <v>69.8039951640979-0.69663370902307i</v>
      </c>
      <c r="W490" t="str">
        <f t="shared" si="100"/>
        <v>-82.3100051324895-5.0485029423003i</v>
      </c>
      <c r="X490">
        <f t="shared" si="101"/>
        <v>82.464685331776181</v>
      </c>
      <c r="AA490">
        <f t="shared" si="102"/>
        <v>217.78208290000001</v>
      </c>
      <c r="AB490">
        <f t="shared" si="103"/>
        <v>82.464685331776181</v>
      </c>
    </row>
    <row r="491" spans="2:28" x14ac:dyDescent="0.25">
      <c r="B491" t="s">
        <v>285</v>
      </c>
      <c r="C491" t="s">
        <v>78</v>
      </c>
      <c r="D491">
        <v>218.09490840000001</v>
      </c>
      <c r="E491">
        <v>0.31282555979999999</v>
      </c>
      <c r="F491">
        <v>0</v>
      </c>
      <c r="G491">
        <v>11.35824573</v>
      </c>
      <c r="H491">
        <v>-0.73857968959999998</v>
      </c>
      <c r="I491">
        <v>1.335077496</v>
      </c>
      <c r="L491">
        <f t="shared" si="104"/>
        <v>1</v>
      </c>
      <c r="M491">
        <f t="shared" si="90"/>
        <v>120.75405144651853</v>
      </c>
      <c r="N491">
        <f t="shared" si="91"/>
        <v>11.13385695</v>
      </c>
      <c r="O491">
        <f t="shared" si="92"/>
        <v>-0.71729683040000003</v>
      </c>
      <c r="P491">
        <f t="shared" si="93"/>
        <v>8.3744862088915699</v>
      </c>
      <c r="Q491" t="str">
        <f t="shared" si="94"/>
        <v>0</v>
      </c>
      <c r="R491" t="str">
        <f t="shared" si="95"/>
        <v>-16.3042678645643+3.63519114009146i</v>
      </c>
      <c r="S491" t="str">
        <f t="shared" si="96"/>
        <v>3.0735178413881-30.7379247140748i</v>
      </c>
      <c r="T491" t="str">
        <f t="shared" si="97"/>
        <v>0</v>
      </c>
      <c r="U491" t="str">
        <f t="shared" si="98"/>
        <v>20.3952209738287-4.69632633351508i</v>
      </c>
      <c r="V491" t="str">
        <f t="shared" si="99"/>
        <v>69.8039951640979-0.69663370902307i</v>
      </c>
      <c r="W491" t="str">
        <f t="shared" si="100"/>
        <v>-80.559248987645-9.86781201762565i</v>
      </c>
      <c r="X491">
        <f t="shared" si="101"/>
        <v>81.161359719195062</v>
      </c>
      <c r="AA491">
        <f t="shared" si="102"/>
        <v>218.09490840000001</v>
      </c>
      <c r="AB491">
        <f t="shared" si="103"/>
        <v>81.161359719195062</v>
      </c>
    </row>
    <row r="492" spans="2:28" x14ac:dyDescent="0.25">
      <c r="B492" t="s">
        <v>286</v>
      </c>
      <c r="C492" t="s">
        <v>78</v>
      </c>
      <c r="D492">
        <v>218.61650499999999</v>
      </c>
      <c r="E492">
        <v>0.52159659000000003</v>
      </c>
      <c r="F492">
        <v>0</v>
      </c>
      <c r="G492">
        <v>12.16574625</v>
      </c>
      <c r="H492">
        <v>-0.80955257810000003</v>
      </c>
      <c r="I492">
        <v>1.34214185</v>
      </c>
      <c r="L492">
        <f t="shared" si="104"/>
        <v>1</v>
      </c>
      <c r="M492">
        <f t="shared" si="90"/>
        <v>120.75405144651853</v>
      </c>
      <c r="N492">
        <f t="shared" si="91"/>
        <v>11.761995989999999</v>
      </c>
      <c r="O492">
        <f t="shared" si="92"/>
        <v>-0.77406613385</v>
      </c>
      <c r="P492">
        <f t="shared" si="93"/>
        <v>8.4107326294420712</v>
      </c>
      <c r="Q492" t="str">
        <f t="shared" si="94"/>
        <v>0</v>
      </c>
      <c r="R492" t="str">
        <f t="shared" si="95"/>
        <v>-16.3042678645643+3.63519114009146i</v>
      </c>
      <c r="S492" t="str">
        <f t="shared" si="96"/>
        <v>3.0735178413881-30.7379247140748i</v>
      </c>
      <c r="T492" t="str">
        <f t="shared" si="97"/>
        <v>0</v>
      </c>
      <c r="U492" t="str">
        <f t="shared" si="98"/>
        <v>20.3952209738287-4.69632633351508i</v>
      </c>
      <c r="V492" t="str">
        <f t="shared" si="99"/>
        <v>69.8039951640979-0.69663370902307i</v>
      </c>
      <c r="W492" t="str">
        <f t="shared" si="100"/>
        <v>-78.874353507424-14.7047046154217i</v>
      </c>
      <c r="X492">
        <f t="shared" si="101"/>
        <v>80.233359514860737</v>
      </c>
      <c r="AA492">
        <f t="shared" si="102"/>
        <v>218.61650499999999</v>
      </c>
      <c r="AB492">
        <f t="shared" si="103"/>
        <v>80.233359514860737</v>
      </c>
    </row>
    <row r="493" spans="2:28" x14ac:dyDescent="0.25">
      <c r="B493" t="s">
        <v>287</v>
      </c>
      <c r="C493" t="s">
        <v>105</v>
      </c>
      <c r="D493">
        <v>218.61650499999999</v>
      </c>
      <c r="E493">
        <v>0</v>
      </c>
      <c r="F493">
        <v>0</v>
      </c>
      <c r="G493">
        <v>12.16574625</v>
      </c>
      <c r="H493">
        <v>-0.80955257810000003</v>
      </c>
      <c r="I493">
        <v>1.34214185</v>
      </c>
      <c r="L493">
        <f t="shared" si="104"/>
        <v>1</v>
      </c>
      <c r="M493">
        <f t="shared" si="90"/>
        <v>120.75405144651853</v>
      </c>
      <c r="N493">
        <f t="shared" si="91"/>
        <v>12.16574625</v>
      </c>
      <c r="O493">
        <f t="shared" si="92"/>
        <v>-0.80955257810000003</v>
      </c>
      <c r="P493">
        <f t="shared" si="93"/>
        <v>8.4329259520708284</v>
      </c>
      <c r="Q493" t="str">
        <f t="shared" si="94"/>
        <v>0</v>
      </c>
      <c r="R493" t="str">
        <f t="shared" si="95"/>
        <v>-16.3042678645643+3.63519114009146i</v>
      </c>
      <c r="S493" t="str">
        <f t="shared" si="96"/>
        <v>3.0735178413881-30.7379247140748i</v>
      </c>
      <c r="T493" t="str">
        <f t="shared" si="97"/>
        <v>0</v>
      </c>
      <c r="U493" t="str">
        <f t="shared" si="98"/>
        <v>20.3952209738287-4.69632633351508i</v>
      </c>
      <c r="V493" t="str">
        <f t="shared" si="99"/>
        <v>69.8039951640979-0.69663370902307i</v>
      </c>
      <c r="W493" t="str">
        <f t="shared" si="100"/>
        <v>-77.719455356201-17.786673578664i</v>
      </c>
      <c r="X493">
        <f t="shared" si="101"/>
        <v>79.728787133998622</v>
      </c>
      <c r="AA493">
        <f t="shared" si="102"/>
        <v>218.61650499999999</v>
      </c>
      <c r="AB493">
        <f t="shared" si="103"/>
        <v>79.728787133998622</v>
      </c>
    </row>
    <row r="494" spans="2:28" x14ac:dyDescent="0.25">
      <c r="B494" t="s">
        <v>288</v>
      </c>
      <c r="C494" t="s">
        <v>107</v>
      </c>
      <c r="D494">
        <v>228.05716100000001</v>
      </c>
      <c r="E494">
        <v>9.4406560000000006</v>
      </c>
      <c r="F494">
        <v>3.8924026770000002E-2</v>
      </c>
      <c r="G494">
        <v>39.578404149999997</v>
      </c>
      <c r="H494">
        <v>-2.0941288930000002</v>
      </c>
      <c r="I494">
        <v>1.4129261390000001</v>
      </c>
      <c r="L494">
        <f t="shared" si="104"/>
        <v>1</v>
      </c>
      <c r="M494">
        <f t="shared" si="90"/>
        <v>139.4703454816522</v>
      </c>
      <c r="N494">
        <f t="shared" si="91"/>
        <v>25.872075199999998</v>
      </c>
      <c r="O494">
        <f t="shared" si="92"/>
        <v>-1.45184073555</v>
      </c>
      <c r="P494">
        <f t="shared" si="93"/>
        <v>8.6553013543828055</v>
      </c>
      <c r="Q494" t="str">
        <f t="shared" si="94"/>
        <v>5.70251917838794-3.09199933826567i</v>
      </c>
      <c r="R494" t="str">
        <f t="shared" si="95"/>
        <v>-10.6017486861764+0.54319180182579i</v>
      </c>
      <c r="S494" t="str">
        <f t="shared" si="96"/>
        <v>8.776037019776-33.8299240523405i</v>
      </c>
      <c r="T494" t="str">
        <f t="shared" si="97"/>
        <v>6.39958736478189-1.06040862323994i</v>
      </c>
      <c r="U494" t="str">
        <f t="shared" si="98"/>
        <v>26.7948083386106-5.75673495675502i</v>
      </c>
      <c r="V494" t="str">
        <f t="shared" si="99"/>
        <v>76.2035825288798-1.75704233226301i</v>
      </c>
      <c r="W494" t="str">
        <f t="shared" si="100"/>
        <v>-91.780648277021-60.2021933595365i</v>
      </c>
      <c r="X494">
        <f t="shared" si="101"/>
        <v>109.7633430770458</v>
      </c>
      <c r="AA494">
        <f t="shared" si="102"/>
        <v>228.05716100000001</v>
      </c>
      <c r="AB494">
        <f t="shared" si="103"/>
        <v>109.7633430770458</v>
      </c>
    </row>
    <row r="495" spans="2:28" x14ac:dyDescent="0.25">
      <c r="B495" t="s">
        <v>289</v>
      </c>
      <c r="C495" t="s">
        <v>105</v>
      </c>
      <c r="D495">
        <v>228.05716100000001</v>
      </c>
      <c r="E495">
        <v>0</v>
      </c>
      <c r="F495">
        <v>0</v>
      </c>
      <c r="G495">
        <v>39.578404149999997</v>
      </c>
      <c r="H495">
        <v>-2.0941288930000002</v>
      </c>
      <c r="I495">
        <v>1.4129261390000001</v>
      </c>
      <c r="L495">
        <f t="shared" si="104"/>
        <v>1</v>
      </c>
      <c r="M495">
        <f t="shared" si="90"/>
        <v>139.4703454816522</v>
      </c>
      <c r="N495">
        <f t="shared" si="91"/>
        <v>39.578404149999997</v>
      </c>
      <c r="O495">
        <f t="shared" si="92"/>
        <v>-2.0941288930000002</v>
      </c>
      <c r="P495">
        <f t="shared" si="93"/>
        <v>8.8776767566947825</v>
      </c>
      <c r="Q495" t="str">
        <f t="shared" si="94"/>
        <v>0</v>
      </c>
      <c r="R495" t="str">
        <f t="shared" si="95"/>
        <v>-10.6017486861764+0.54319180182579i</v>
      </c>
      <c r="S495" t="str">
        <f t="shared" si="96"/>
        <v>8.776037019776-33.8299240523405i</v>
      </c>
      <c r="T495" t="str">
        <f t="shared" si="97"/>
        <v>0</v>
      </c>
      <c r="U495" t="str">
        <f t="shared" si="98"/>
        <v>26.7948083386106-5.75673495675502i</v>
      </c>
      <c r="V495" t="str">
        <f t="shared" si="99"/>
        <v>76.2035825288798-1.75704233226301i</v>
      </c>
      <c r="W495" t="str">
        <f t="shared" si="100"/>
        <v>-52.896404743538-122.905945157058i</v>
      </c>
      <c r="X495">
        <f t="shared" si="101"/>
        <v>133.80545949153921</v>
      </c>
      <c r="AA495">
        <f t="shared" si="102"/>
        <v>228.05716100000001</v>
      </c>
      <c r="AB495">
        <f t="shared" si="103"/>
        <v>133.80545949153921</v>
      </c>
    </row>
    <row r="496" spans="2:28" x14ac:dyDescent="0.25">
      <c r="B496" t="s">
        <v>286</v>
      </c>
      <c r="C496" t="s">
        <v>78</v>
      </c>
      <c r="D496">
        <v>228.57875759999999</v>
      </c>
      <c r="E496">
        <v>0.52159659000000003</v>
      </c>
      <c r="F496">
        <v>0</v>
      </c>
      <c r="G496">
        <v>41.800004350000002</v>
      </c>
      <c r="H496">
        <v>-2.1651017819999998</v>
      </c>
      <c r="I496">
        <v>1.4149671690000001</v>
      </c>
      <c r="L496">
        <f t="shared" si="104"/>
        <v>1</v>
      </c>
      <c r="M496">
        <f t="shared" si="90"/>
        <v>139.4703454816522</v>
      </c>
      <c r="N496">
        <f t="shared" si="91"/>
        <v>40.689204250000003</v>
      </c>
      <c r="O496">
        <f t="shared" si="92"/>
        <v>-2.1296153374999998</v>
      </c>
      <c r="P496">
        <f t="shared" si="93"/>
        <v>8.8840888415485395</v>
      </c>
      <c r="Q496" t="str">
        <f t="shared" si="94"/>
        <v>0</v>
      </c>
      <c r="R496" t="str">
        <f t="shared" si="95"/>
        <v>-10.6017486861764+0.54319180182579i</v>
      </c>
      <c r="S496" t="str">
        <f t="shared" si="96"/>
        <v>8.776037019776-33.8299240523405i</v>
      </c>
      <c r="T496" t="str">
        <f t="shared" si="97"/>
        <v>0</v>
      </c>
      <c r="U496" t="str">
        <f t="shared" si="98"/>
        <v>26.7948083386106-5.75673495675502i</v>
      </c>
      <c r="V496" t="str">
        <f t="shared" si="99"/>
        <v>76.2035825288798-1.75704233226301i</v>
      </c>
      <c r="W496" t="str">
        <f t="shared" si="100"/>
        <v>-51.807027693934-125.955062149036i</v>
      </c>
      <c r="X496">
        <f t="shared" si="101"/>
        <v>136.19341320140106</v>
      </c>
      <c r="AA496">
        <f t="shared" si="102"/>
        <v>228.57875759999999</v>
      </c>
      <c r="AB496">
        <f t="shared" si="103"/>
        <v>136.19341320140106</v>
      </c>
    </row>
    <row r="497" spans="2:28" x14ac:dyDescent="0.25">
      <c r="B497" t="s">
        <v>311</v>
      </c>
      <c r="C497" t="s">
        <v>78</v>
      </c>
      <c r="D497">
        <v>228.8914552</v>
      </c>
      <c r="E497">
        <v>0.31269755980000002</v>
      </c>
      <c r="F497">
        <v>0</v>
      </c>
      <c r="G497">
        <v>43.167353179999999</v>
      </c>
      <c r="H497">
        <v>-2.2076500829999999</v>
      </c>
      <c r="I497">
        <v>1.4161387780000001</v>
      </c>
      <c r="L497">
        <f t="shared" si="104"/>
        <v>1</v>
      </c>
      <c r="M497">
        <f t="shared" si="90"/>
        <v>139.4703454816522</v>
      </c>
      <c r="N497">
        <f t="shared" si="91"/>
        <v>42.483678765000001</v>
      </c>
      <c r="O497">
        <f t="shared" si="92"/>
        <v>-2.1863759324999998</v>
      </c>
      <c r="P497">
        <f t="shared" si="93"/>
        <v>8.8941816446295743</v>
      </c>
      <c r="Q497" t="str">
        <f t="shared" si="94"/>
        <v>0</v>
      </c>
      <c r="R497" t="str">
        <f t="shared" si="95"/>
        <v>-10.6017486861764+0.54319180182579i</v>
      </c>
      <c r="S497" t="str">
        <f t="shared" si="96"/>
        <v>8.776037019776-33.8299240523405i</v>
      </c>
      <c r="T497" t="str">
        <f t="shared" si="97"/>
        <v>0</v>
      </c>
      <c r="U497" t="str">
        <f t="shared" si="98"/>
        <v>26.7948083386106-5.75673495675502i</v>
      </c>
      <c r="V497" t="str">
        <f t="shared" si="99"/>
        <v>76.2035825288798-1.75704233226301i</v>
      </c>
      <c r="W497" t="str">
        <f t="shared" si="100"/>
        <v>-49.9949951661085-130.841082895784i</v>
      </c>
      <c r="X497">
        <f t="shared" si="101"/>
        <v>140.06744273742072</v>
      </c>
      <c r="AA497">
        <f t="shared" si="102"/>
        <v>228.8914552</v>
      </c>
      <c r="AB497">
        <f t="shared" si="103"/>
        <v>140.06744273742072</v>
      </c>
    </row>
    <row r="498" spans="2:28" x14ac:dyDescent="0.25">
      <c r="B498" t="s">
        <v>226</v>
      </c>
      <c r="C498" t="s">
        <v>78</v>
      </c>
      <c r="D498">
        <v>229.0888386</v>
      </c>
      <c r="E498">
        <v>0.19738339999999999</v>
      </c>
      <c r="F498">
        <v>0</v>
      </c>
      <c r="G498">
        <v>44.0441614</v>
      </c>
      <c r="H498">
        <v>-2.2345077550000001</v>
      </c>
      <c r="I498">
        <v>1.4168592390000001</v>
      </c>
      <c r="L498">
        <f t="shared" si="104"/>
        <v>1</v>
      </c>
      <c r="M498">
        <f t="shared" ref="M498:M561" si="105">M497+$G$2*F498*L498</f>
        <v>139.4703454816522</v>
      </c>
      <c r="N498">
        <f t="shared" ref="N498:N561" si="106">(G498+G497)/2</f>
        <v>43.60575729</v>
      </c>
      <c r="O498">
        <f t="shared" ref="O498:O561" si="107">(H498+H497)/2</f>
        <v>-2.221078919</v>
      </c>
      <c r="P498">
        <f t="shared" ref="P498:P561" si="108">(I498+I497)/2*2*PI()</f>
        <v>8.9001257578416535</v>
      </c>
      <c r="Q498" t="str">
        <f t="shared" ref="Q498:Q561" si="109">IMPRODUCT(IMDIV(IMEXP(COMPLEX(0,$P498)),COMPLEX(SQRT($N498),0)),COMPLEX(-$O498,1),IMEXP(COMPLEX(0,PI()/2*(1-$L498))),"0+1i",IMEXP(COMPLEX(0,$M498)),COMPLEX($G$2*$F498*$L498,0))</f>
        <v>0</v>
      </c>
      <c r="R498" t="str">
        <f t="shared" ref="R498:R561" si="110">IMSUM(R497,Q498)</f>
        <v>-10.6017486861764+0.54319180182579i</v>
      </c>
      <c r="S498" t="str">
        <f t="shared" ref="S498:S561" si="111">IMSUM($G$6,R498)</f>
        <v>8.776037019776-33.8299240523405i</v>
      </c>
      <c r="T498" t="str">
        <f t="shared" ref="T498:T561" si="112">IMPRODUCT(IMDIV(IMEXP(COMPLEX(0,-$P498)),COMPLEX(SQRT($N498),0)),COMPLEX(-$O498,-1),IMEXP(COMPLEX(0,PI()/2*(1-$L498))),"0+1i",IMEXP(COMPLEX(0,$M498)),COMPLEX($G$2*$F498*$L498,0))</f>
        <v>0</v>
      </c>
      <c r="U498" t="str">
        <f t="shared" ref="U498:U561" si="113">IMSUM(U497,T498)</f>
        <v>26.7948083386106-5.75673495675502i</v>
      </c>
      <c r="V498" t="str">
        <f t="shared" ref="V498:V561" si="114">IMSUM($G$10,U498)</f>
        <v>76.2035825288798-1.75704233226301i</v>
      </c>
      <c r="W498" t="str">
        <f t="shared" ref="W498:W561" si="115">IMPRODUCT(IMDIV("1+0i","0+2i"),IMSUB(IMPRODUCT(COMPLEX(SQRT(N498),0),IMEXP(COMPLEX(0,-P498)),S498),IMPRODUCT(COMPLEX(SQRT(N498),0),IMEXP(COMPLEX(0,P498)),V498)))</f>
        <v>-48.8930195598865-133.827420352065i</v>
      </c>
      <c r="X498">
        <f t="shared" ref="X498:X561" si="116">IMABS(W498)</f>
        <v>142.4791416305269</v>
      </c>
      <c r="AA498">
        <f t="shared" ref="AA498:AA561" si="117">D498</f>
        <v>229.0888386</v>
      </c>
      <c r="AB498">
        <f t="shared" ref="AB498:AB561" si="118">X498</f>
        <v>142.4791416305269</v>
      </c>
    </row>
    <row r="499" spans="2:28" x14ac:dyDescent="0.25">
      <c r="B499" t="s">
        <v>93</v>
      </c>
      <c r="C499" t="s">
        <v>94</v>
      </c>
      <c r="D499">
        <v>229.0888386</v>
      </c>
      <c r="E499">
        <v>0</v>
      </c>
      <c r="F499">
        <v>0</v>
      </c>
      <c r="G499">
        <v>44.0441614</v>
      </c>
      <c r="H499">
        <v>-2.2345077550000001</v>
      </c>
      <c r="I499">
        <v>1.4168592390000001</v>
      </c>
      <c r="L499">
        <f t="shared" ref="L499:L562" si="119">IF(B499="SNAKE1",-1,IF(B499="SNAKE2",1,L498))</f>
        <v>1</v>
      </c>
      <c r="M499">
        <f t="shared" si="105"/>
        <v>139.4703454816522</v>
      </c>
      <c r="N499">
        <f t="shared" si="106"/>
        <v>44.0441614</v>
      </c>
      <c r="O499">
        <f t="shared" si="107"/>
        <v>-2.2345077550000001</v>
      </c>
      <c r="P499">
        <f t="shared" si="108"/>
        <v>8.9023891528264496</v>
      </c>
      <c r="Q499" t="str">
        <f t="shared" si="109"/>
        <v>0</v>
      </c>
      <c r="R499" t="str">
        <f t="shared" si="110"/>
        <v>-10.6017486861764+0.54319180182579i</v>
      </c>
      <c r="S499" t="str">
        <f t="shared" si="111"/>
        <v>8.776037019776-33.8299240523405i</v>
      </c>
      <c r="T499" t="str">
        <f t="shared" si="112"/>
        <v>0</v>
      </c>
      <c r="U499" t="str">
        <f t="shared" si="113"/>
        <v>26.7948083386106-5.75673495675502i</v>
      </c>
      <c r="V499" t="str">
        <f t="shared" si="114"/>
        <v>76.2035825288798-1.75704233226301i</v>
      </c>
      <c r="W499" t="str">
        <f t="shared" si="115"/>
        <v>-48.4649949615705-134.983133184314i</v>
      </c>
      <c r="X499">
        <f t="shared" si="116"/>
        <v>143.42001945641798</v>
      </c>
      <c r="AA499">
        <f t="shared" si="117"/>
        <v>229.0888386</v>
      </c>
      <c r="AB499">
        <f t="shared" si="118"/>
        <v>143.42001945641798</v>
      </c>
    </row>
    <row r="500" spans="2:28" x14ac:dyDescent="0.25">
      <c r="B500" t="s">
        <v>240</v>
      </c>
      <c r="C500" t="s">
        <v>78</v>
      </c>
      <c r="D500">
        <v>229.31506619999999</v>
      </c>
      <c r="E500">
        <v>0.2262276</v>
      </c>
      <c r="F500">
        <v>0</v>
      </c>
      <c r="G500">
        <v>45.062139899999998</v>
      </c>
      <c r="H500">
        <v>-2.2652902149999998</v>
      </c>
      <c r="I500">
        <v>1.4176674359999999</v>
      </c>
      <c r="L500">
        <f t="shared" si="119"/>
        <v>1</v>
      </c>
      <c r="M500">
        <f t="shared" si="105"/>
        <v>139.4703454816522</v>
      </c>
      <c r="N500">
        <f t="shared" si="106"/>
        <v>44.553150649999999</v>
      </c>
      <c r="O500">
        <f t="shared" si="107"/>
        <v>-2.2498989849999997</v>
      </c>
      <c r="P500">
        <f t="shared" si="108"/>
        <v>8.9049281785843046</v>
      </c>
      <c r="Q500" t="str">
        <f t="shared" si="109"/>
        <v>0</v>
      </c>
      <c r="R500" t="str">
        <f t="shared" si="110"/>
        <v>-10.6017486861764+0.54319180182579i</v>
      </c>
      <c r="S500" t="str">
        <f t="shared" si="111"/>
        <v>8.776037019776-33.8299240523405i</v>
      </c>
      <c r="T500" t="str">
        <f t="shared" si="112"/>
        <v>0</v>
      </c>
      <c r="U500" t="str">
        <f t="shared" si="113"/>
        <v>26.7948083386106-5.75673495675502i</v>
      </c>
      <c r="V500" t="str">
        <f t="shared" si="114"/>
        <v>76.2035825288798-1.75704233226301i</v>
      </c>
      <c r="W500" t="str">
        <f t="shared" si="115"/>
        <v>-47.984411445202-136.306830568351i</v>
      </c>
      <c r="X500">
        <f t="shared" si="116"/>
        <v>144.50624831242274</v>
      </c>
      <c r="AA500">
        <f t="shared" si="117"/>
        <v>229.31506619999999</v>
      </c>
      <c r="AB500">
        <f t="shared" si="118"/>
        <v>144.50624831242274</v>
      </c>
    </row>
    <row r="501" spans="2:28" x14ac:dyDescent="0.25">
      <c r="B501" t="s">
        <v>312</v>
      </c>
      <c r="C501" t="s">
        <v>305</v>
      </c>
      <c r="D501">
        <v>230.06506619999999</v>
      </c>
      <c r="E501">
        <v>0.75</v>
      </c>
      <c r="F501">
        <v>0</v>
      </c>
      <c r="G501">
        <v>48.536613770000002</v>
      </c>
      <c r="H501">
        <v>-2.3673416230000002</v>
      </c>
      <c r="I501">
        <v>1.4202198989999999</v>
      </c>
      <c r="L501">
        <f t="shared" si="119"/>
        <v>1</v>
      </c>
      <c r="M501">
        <f t="shared" si="105"/>
        <v>139.4703454816522</v>
      </c>
      <c r="N501">
        <f t="shared" si="106"/>
        <v>46.799376835000004</v>
      </c>
      <c r="O501">
        <f t="shared" si="107"/>
        <v>-2.316315919</v>
      </c>
      <c r="P501">
        <f t="shared" si="108"/>
        <v>8.9154860033515142</v>
      </c>
      <c r="Q501" t="str">
        <f t="shared" si="109"/>
        <v>0</v>
      </c>
      <c r="R501" t="str">
        <f t="shared" si="110"/>
        <v>-10.6017486861764+0.54319180182579i</v>
      </c>
      <c r="S501" t="str">
        <f t="shared" si="111"/>
        <v>8.776037019776-33.8299240523405i</v>
      </c>
      <c r="T501" t="str">
        <f t="shared" si="112"/>
        <v>0</v>
      </c>
      <c r="U501" t="str">
        <f t="shared" si="113"/>
        <v>26.7948083386106-5.75673495675502i</v>
      </c>
      <c r="V501" t="str">
        <f t="shared" si="114"/>
        <v>76.2035825288798-1.75704233226301i</v>
      </c>
      <c r="W501" t="str">
        <f t="shared" si="115"/>
        <v>-45.937648125352-142.017798004807i</v>
      </c>
      <c r="X501">
        <f t="shared" si="116"/>
        <v>149.26259566757778</v>
      </c>
      <c r="AA501">
        <f t="shared" si="117"/>
        <v>230.06506619999999</v>
      </c>
      <c r="AB501">
        <f t="shared" si="118"/>
        <v>149.26259566757778</v>
      </c>
    </row>
    <row r="502" spans="2:28" x14ac:dyDescent="0.25">
      <c r="B502" t="s">
        <v>242</v>
      </c>
      <c r="C502" t="s">
        <v>78</v>
      </c>
      <c r="D502">
        <v>230.19611620000001</v>
      </c>
      <c r="E502">
        <v>0.13105</v>
      </c>
      <c r="F502">
        <v>0</v>
      </c>
      <c r="G502">
        <v>49.159430870000001</v>
      </c>
      <c r="H502">
        <v>-2.3851734059999998</v>
      </c>
      <c r="I502">
        <v>1.4206468910000001</v>
      </c>
      <c r="L502">
        <f t="shared" si="119"/>
        <v>1</v>
      </c>
      <c r="M502">
        <f t="shared" si="105"/>
        <v>139.4703454816522</v>
      </c>
      <c r="N502">
        <f t="shared" si="106"/>
        <v>48.848022319999998</v>
      </c>
      <c r="O502">
        <f t="shared" si="107"/>
        <v>-2.3762575144999998</v>
      </c>
      <c r="P502">
        <f t="shared" si="108"/>
        <v>8.9248462372912165</v>
      </c>
      <c r="Q502" t="str">
        <f t="shared" si="109"/>
        <v>0</v>
      </c>
      <c r="R502" t="str">
        <f t="shared" si="110"/>
        <v>-10.6017486861764+0.54319180182579i</v>
      </c>
      <c r="S502" t="str">
        <f t="shared" si="111"/>
        <v>8.776037019776-33.8299240523405i</v>
      </c>
      <c r="T502" t="str">
        <f t="shared" si="112"/>
        <v>0</v>
      </c>
      <c r="U502" t="str">
        <f t="shared" si="113"/>
        <v>26.7948083386106-5.75673495675502i</v>
      </c>
      <c r="V502" t="str">
        <f t="shared" si="114"/>
        <v>76.2035825288798-1.75704233226301i</v>
      </c>
      <c r="W502" t="str">
        <f t="shared" si="115"/>
        <v>-43.991916107967-147.178194170273i</v>
      </c>
      <c r="X502">
        <f t="shared" si="116"/>
        <v>153.61220499059635</v>
      </c>
      <c r="AA502">
        <f t="shared" si="117"/>
        <v>230.19611620000001</v>
      </c>
      <c r="AB502">
        <f t="shared" si="118"/>
        <v>153.61220499059635</v>
      </c>
    </row>
    <row r="503" spans="2:28" x14ac:dyDescent="0.25">
      <c r="B503" t="s">
        <v>313</v>
      </c>
      <c r="C503" t="s">
        <v>105</v>
      </c>
      <c r="D503">
        <v>230.19611620000001</v>
      </c>
      <c r="E503">
        <v>0</v>
      </c>
      <c r="F503">
        <v>0</v>
      </c>
      <c r="G503">
        <v>49.159430870000001</v>
      </c>
      <c r="H503">
        <v>-2.3851734059999998</v>
      </c>
      <c r="I503">
        <v>1.4206468910000001</v>
      </c>
      <c r="L503">
        <f t="shared" si="119"/>
        <v>1</v>
      </c>
      <c r="M503">
        <f t="shared" si="105"/>
        <v>139.4703454816522</v>
      </c>
      <c r="N503">
        <f t="shared" si="106"/>
        <v>49.159430870000001</v>
      </c>
      <c r="O503">
        <f t="shared" si="107"/>
        <v>-2.3851734059999998</v>
      </c>
      <c r="P503">
        <f t="shared" si="108"/>
        <v>8.926187672221559</v>
      </c>
      <c r="Q503" t="str">
        <f t="shared" si="109"/>
        <v>0</v>
      </c>
      <c r="R503" t="str">
        <f t="shared" si="110"/>
        <v>-10.6017486861764+0.54319180182579i</v>
      </c>
      <c r="S503" t="str">
        <f t="shared" si="111"/>
        <v>8.776037019776-33.8299240523405i</v>
      </c>
      <c r="T503" t="str">
        <f t="shared" si="112"/>
        <v>0</v>
      </c>
      <c r="U503" t="str">
        <f t="shared" si="113"/>
        <v>26.7948083386106-5.75673495675502i</v>
      </c>
      <c r="V503" t="str">
        <f t="shared" si="114"/>
        <v>76.2035825288798-1.75704233226301i</v>
      </c>
      <c r="W503" t="str">
        <f t="shared" si="115"/>
        <v>-43.7088562815145-147.945323058333i</v>
      </c>
      <c r="X503">
        <f t="shared" si="116"/>
        <v>154.26692040833839</v>
      </c>
      <c r="AA503">
        <f t="shared" si="117"/>
        <v>230.19611620000001</v>
      </c>
      <c r="AB503">
        <f t="shared" si="118"/>
        <v>154.26692040833839</v>
      </c>
    </row>
    <row r="504" spans="2:28" x14ac:dyDescent="0.25">
      <c r="B504" t="s">
        <v>314</v>
      </c>
      <c r="C504" t="s">
        <v>122</v>
      </c>
      <c r="D504">
        <v>231.30611619999999</v>
      </c>
      <c r="E504">
        <v>1.1100000000000001</v>
      </c>
      <c r="F504">
        <v>0</v>
      </c>
      <c r="G504">
        <v>49.150890580000002</v>
      </c>
      <c r="H504">
        <v>2.3925898800000001</v>
      </c>
      <c r="I504">
        <v>1.4241771480000001</v>
      </c>
      <c r="L504">
        <f t="shared" si="119"/>
        <v>1</v>
      </c>
      <c r="M504">
        <f t="shared" si="105"/>
        <v>139.4703454816522</v>
      </c>
      <c r="N504">
        <f t="shared" si="106"/>
        <v>49.155160725000002</v>
      </c>
      <c r="O504">
        <f t="shared" si="107"/>
        <v>3.7082370000001141E-3</v>
      </c>
      <c r="P504">
        <f t="shared" si="108"/>
        <v>8.9372783016780435</v>
      </c>
      <c r="Q504" t="str">
        <f t="shared" si="109"/>
        <v>0</v>
      </c>
      <c r="R504" t="str">
        <f t="shared" si="110"/>
        <v>-10.6017486861764+0.54319180182579i</v>
      </c>
      <c r="S504" t="str">
        <f t="shared" si="111"/>
        <v>8.776037019776-33.8299240523405i</v>
      </c>
      <c r="T504" t="str">
        <f t="shared" si="112"/>
        <v>0</v>
      </c>
      <c r="U504" t="str">
        <f t="shared" si="113"/>
        <v>26.7948083386106-5.75673495675502i</v>
      </c>
      <c r="V504" t="str">
        <f t="shared" si="114"/>
        <v>76.2035825288798-1.75704233226301i</v>
      </c>
      <c r="W504" t="str">
        <f t="shared" si="115"/>
        <v>-40.2063995215355-150.398445538264i</v>
      </c>
      <c r="X504">
        <f t="shared" si="116"/>
        <v>155.67995048435589</v>
      </c>
      <c r="AA504">
        <f t="shared" si="117"/>
        <v>231.30611619999999</v>
      </c>
      <c r="AB504">
        <f t="shared" si="118"/>
        <v>155.67995048435589</v>
      </c>
    </row>
    <row r="505" spans="2:28" x14ac:dyDescent="0.25">
      <c r="B505" t="s">
        <v>315</v>
      </c>
      <c r="C505" t="s">
        <v>105</v>
      </c>
      <c r="D505">
        <v>231.30611619999999</v>
      </c>
      <c r="E505">
        <v>0</v>
      </c>
      <c r="F505">
        <v>0</v>
      </c>
      <c r="G505">
        <v>49.150890580000002</v>
      </c>
      <c r="H505">
        <v>2.3925898800000001</v>
      </c>
      <c r="I505">
        <v>1.4241771480000001</v>
      </c>
      <c r="L505">
        <f t="shared" si="119"/>
        <v>1</v>
      </c>
      <c r="M505">
        <f t="shared" si="105"/>
        <v>139.4703454816522</v>
      </c>
      <c r="N505">
        <f t="shared" si="106"/>
        <v>49.150890580000002</v>
      </c>
      <c r="O505">
        <f t="shared" si="107"/>
        <v>2.3925898800000001</v>
      </c>
      <c r="P505">
        <f t="shared" si="108"/>
        <v>8.948368931134528</v>
      </c>
      <c r="Q505" t="str">
        <f t="shared" si="109"/>
        <v>0</v>
      </c>
      <c r="R505" t="str">
        <f t="shared" si="110"/>
        <v>-10.6017486861764+0.54319180182579i</v>
      </c>
      <c r="S505" t="str">
        <f t="shared" si="111"/>
        <v>8.776037019776-33.8299240523405i</v>
      </c>
      <c r="T505" t="str">
        <f t="shared" si="112"/>
        <v>0</v>
      </c>
      <c r="U505" t="str">
        <f t="shared" si="113"/>
        <v>26.7948083386106-5.75673495675502i</v>
      </c>
      <c r="V505" t="str">
        <f t="shared" si="114"/>
        <v>76.2035825288798-1.75704233226301i</v>
      </c>
      <c r="W505" t="str">
        <f t="shared" si="115"/>
        <v>-36.699301577248-152.832855745967i</v>
      </c>
      <c r="X505">
        <f t="shared" si="116"/>
        <v>157.17735374959508</v>
      </c>
      <c r="AA505">
        <f t="shared" si="117"/>
        <v>231.30611619999999</v>
      </c>
      <c r="AB505">
        <f t="shared" si="118"/>
        <v>157.17735374959508</v>
      </c>
    </row>
    <row r="506" spans="2:28" x14ac:dyDescent="0.25">
      <c r="B506" t="s">
        <v>246</v>
      </c>
      <c r="C506" t="s">
        <v>78</v>
      </c>
      <c r="D506">
        <v>231.6013662</v>
      </c>
      <c r="E506">
        <v>0.29525000000000001</v>
      </c>
      <c r="F506">
        <v>0</v>
      </c>
      <c r="G506">
        <v>47.749992599999999</v>
      </c>
      <c r="H506">
        <v>2.3521958089999999</v>
      </c>
      <c r="I506">
        <v>1.4251471229999999</v>
      </c>
      <c r="L506">
        <f t="shared" si="119"/>
        <v>1</v>
      </c>
      <c r="M506">
        <f t="shared" si="105"/>
        <v>139.4703454816522</v>
      </c>
      <c r="N506">
        <f t="shared" si="106"/>
        <v>48.450441589999997</v>
      </c>
      <c r="O506">
        <f t="shared" si="107"/>
        <v>2.3723928445000002</v>
      </c>
      <c r="P506">
        <f t="shared" si="108"/>
        <v>8.9514161974686921</v>
      </c>
      <c r="Q506" t="str">
        <f t="shared" si="109"/>
        <v>0</v>
      </c>
      <c r="R506" t="str">
        <f t="shared" si="110"/>
        <v>-10.6017486861764+0.54319180182579i</v>
      </c>
      <c r="S506" t="str">
        <f t="shared" si="111"/>
        <v>8.776037019776-33.8299240523405i</v>
      </c>
      <c r="T506" t="str">
        <f t="shared" si="112"/>
        <v>0</v>
      </c>
      <c r="U506" t="str">
        <f t="shared" si="113"/>
        <v>26.7948083386106-5.75673495675502i</v>
      </c>
      <c r="V506" t="str">
        <f t="shared" si="114"/>
        <v>76.2035825288798-1.75704233226301i</v>
      </c>
      <c r="W506" t="str">
        <f t="shared" si="115"/>
        <v>-35.4798149200235-152.402560537094i</v>
      </c>
      <c r="X506">
        <f t="shared" si="116"/>
        <v>156.47797840278267</v>
      </c>
      <c r="AA506">
        <f t="shared" si="117"/>
        <v>231.6013662</v>
      </c>
      <c r="AB506">
        <f t="shared" si="118"/>
        <v>156.47797840278267</v>
      </c>
    </row>
    <row r="507" spans="2:28" x14ac:dyDescent="0.25">
      <c r="B507" t="s">
        <v>127</v>
      </c>
      <c r="C507" t="s">
        <v>78</v>
      </c>
      <c r="D507">
        <v>231.8513662</v>
      </c>
      <c r="E507">
        <v>0.25</v>
      </c>
      <c r="F507">
        <v>0</v>
      </c>
      <c r="G507">
        <v>46.58244552</v>
      </c>
      <c r="H507">
        <v>2.3179925300000002</v>
      </c>
      <c r="I507">
        <v>1.425990777</v>
      </c>
      <c r="L507">
        <f t="shared" si="119"/>
        <v>1</v>
      </c>
      <c r="M507">
        <f t="shared" si="105"/>
        <v>139.4703454816522</v>
      </c>
      <c r="N507">
        <f t="shared" si="106"/>
        <v>47.166219060000003</v>
      </c>
      <c r="O507">
        <f t="shared" si="107"/>
        <v>2.3350941695</v>
      </c>
      <c r="P507">
        <f t="shared" si="108"/>
        <v>8.9571138810114306</v>
      </c>
      <c r="Q507" t="str">
        <f t="shared" si="109"/>
        <v>0</v>
      </c>
      <c r="R507" t="str">
        <f t="shared" si="110"/>
        <v>-10.6017486861764+0.54319180182579i</v>
      </c>
      <c r="S507" t="str">
        <f t="shared" si="111"/>
        <v>8.776037019776-33.8299240523405i</v>
      </c>
      <c r="T507" t="str">
        <f t="shared" si="112"/>
        <v>0</v>
      </c>
      <c r="U507" t="str">
        <f t="shared" si="113"/>
        <v>26.7948083386106-5.75673495675502i</v>
      </c>
      <c r="V507" t="str">
        <f t="shared" si="114"/>
        <v>76.2035825288798-1.75704233226301i</v>
      </c>
      <c r="W507" t="str">
        <f t="shared" si="115"/>
        <v>-33.2399967792185-151.587882694187i</v>
      </c>
      <c r="X507">
        <f t="shared" si="116"/>
        <v>155.18950855515027</v>
      </c>
      <c r="AA507">
        <f t="shared" si="117"/>
        <v>231.8513662</v>
      </c>
      <c r="AB507">
        <f t="shared" si="118"/>
        <v>155.18950855515027</v>
      </c>
    </row>
    <row r="508" spans="2:28" x14ac:dyDescent="0.25">
      <c r="B508" t="s">
        <v>150</v>
      </c>
      <c r="C508" t="s">
        <v>151</v>
      </c>
      <c r="D508">
        <v>231.8513662</v>
      </c>
      <c r="E508">
        <v>0</v>
      </c>
      <c r="F508">
        <v>0</v>
      </c>
      <c r="G508">
        <v>46.58244552</v>
      </c>
      <c r="H508">
        <v>2.3179925300000002</v>
      </c>
      <c r="I508">
        <v>1.425990777</v>
      </c>
      <c r="L508">
        <f t="shared" si="119"/>
        <v>1</v>
      </c>
      <c r="M508">
        <f t="shared" si="105"/>
        <v>139.4703454816522</v>
      </c>
      <c r="N508">
        <f t="shared" si="106"/>
        <v>46.58244552</v>
      </c>
      <c r="O508">
        <f t="shared" si="107"/>
        <v>2.3179925300000002</v>
      </c>
      <c r="P508">
        <f t="shared" si="108"/>
        <v>8.9597642982200014</v>
      </c>
      <c r="Q508" t="str">
        <f t="shared" si="109"/>
        <v>0</v>
      </c>
      <c r="R508" t="str">
        <f t="shared" si="110"/>
        <v>-10.6017486861764+0.54319180182579i</v>
      </c>
      <c r="S508" t="str">
        <f t="shared" si="111"/>
        <v>8.776037019776-33.8299240523405i</v>
      </c>
      <c r="T508" t="str">
        <f t="shared" si="112"/>
        <v>0</v>
      </c>
      <c r="U508" t="str">
        <f t="shared" si="113"/>
        <v>26.7948083386106-5.75673495675502i</v>
      </c>
      <c r="V508" t="str">
        <f t="shared" si="114"/>
        <v>76.2035825288798-1.75704233226301i</v>
      </c>
      <c r="W508" t="str">
        <f t="shared" si="115"/>
        <v>-32.2166769413905-151.208575614774i</v>
      </c>
      <c r="X508">
        <f t="shared" si="116"/>
        <v>154.60254723837753</v>
      </c>
      <c r="AA508">
        <f t="shared" si="117"/>
        <v>231.8513662</v>
      </c>
      <c r="AB508">
        <f t="shared" si="118"/>
        <v>154.60254723837753</v>
      </c>
    </row>
    <row r="509" spans="2:28" x14ac:dyDescent="0.25">
      <c r="B509" t="s">
        <v>234</v>
      </c>
      <c r="C509" t="s">
        <v>105</v>
      </c>
      <c r="D509">
        <v>231.8513662</v>
      </c>
      <c r="E509">
        <v>0</v>
      </c>
      <c r="F509">
        <v>0</v>
      </c>
      <c r="G509">
        <v>46.58244552</v>
      </c>
      <c r="H509">
        <v>2.3179925300000002</v>
      </c>
      <c r="I509">
        <v>1.425990777</v>
      </c>
      <c r="L509">
        <f t="shared" si="119"/>
        <v>1</v>
      </c>
      <c r="M509">
        <f t="shared" si="105"/>
        <v>139.4703454816522</v>
      </c>
      <c r="N509">
        <f t="shared" si="106"/>
        <v>46.58244552</v>
      </c>
      <c r="O509">
        <f t="shared" si="107"/>
        <v>2.3179925300000002</v>
      </c>
      <c r="P509">
        <f t="shared" si="108"/>
        <v>8.9597642982200014</v>
      </c>
      <c r="Q509" t="str">
        <f t="shared" si="109"/>
        <v>0</v>
      </c>
      <c r="R509" t="str">
        <f t="shared" si="110"/>
        <v>-10.6017486861764+0.54319180182579i</v>
      </c>
      <c r="S509" t="str">
        <f t="shared" si="111"/>
        <v>8.776037019776-33.8299240523405i</v>
      </c>
      <c r="T509" t="str">
        <f t="shared" si="112"/>
        <v>0</v>
      </c>
      <c r="U509" t="str">
        <f t="shared" si="113"/>
        <v>26.7948083386106-5.75673495675502i</v>
      </c>
      <c r="V509" t="str">
        <f t="shared" si="114"/>
        <v>76.2035825288798-1.75704233226301i</v>
      </c>
      <c r="W509" t="str">
        <f t="shared" si="115"/>
        <v>-32.2166769413905-151.208575614774i</v>
      </c>
      <c r="X509">
        <f t="shared" si="116"/>
        <v>154.60254723837753</v>
      </c>
      <c r="AA509">
        <f t="shared" si="117"/>
        <v>231.8513662</v>
      </c>
      <c r="AB509">
        <f t="shared" si="118"/>
        <v>154.60254723837753</v>
      </c>
    </row>
    <row r="510" spans="2:28" x14ac:dyDescent="0.25">
      <c r="B510" t="s">
        <v>235</v>
      </c>
      <c r="C510" t="s">
        <v>105</v>
      </c>
      <c r="D510">
        <v>231.8513662</v>
      </c>
      <c r="E510">
        <v>0</v>
      </c>
      <c r="F510">
        <v>0</v>
      </c>
      <c r="G510">
        <v>46.58244552</v>
      </c>
      <c r="H510">
        <v>2.3179925300000002</v>
      </c>
      <c r="I510">
        <v>1.425990777</v>
      </c>
      <c r="L510">
        <f t="shared" si="119"/>
        <v>1</v>
      </c>
      <c r="M510">
        <f t="shared" si="105"/>
        <v>139.4703454816522</v>
      </c>
      <c r="N510">
        <f t="shared" si="106"/>
        <v>46.58244552</v>
      </c>
      <c r="O510">
        <f t="shared" si="107"/>
        <v>2.3179925300000002</v>
      </c>
      <c r="P510">
        <f t="shared" si="108"/>
        <v>8.9597642982200014</v>
      </c>
      <c r="Q510" t="str">
        <f t="shared" si="109"/>
        <v>0</v>
      </c>
      <c r="R510" t="str">
        <f t="shared" si="110"/>
        <v>-10.6017486861764+0.54319180182579i</v>
      </c>
      <c r="S510" t="str">
        <f t="shared" si="111"/>
        <v>8.776037019776-33.8299240523405i</v>
      </c>
      <c r="T510" t="str">
        <f t="shared" si="112"/>
        <v>0</v>
      </c>
      <c r="U510" t="str">
        <f t="shared" si="113"/>
        <v>26.7948083386106-5.75673495675502i</v>
      </c>
      <c r="V510" t="str">
        <f t="shared" si="114"/>
        <v>76.2035825288798-1.75704233226301i</v>
      </c>
      <c r="W510" t="str">
        <f t="shared" si="115"/>
        <v>-32.2166769413905-151.208575614774i</v>
      </c>
      <c r="X510">
        <f t="shared" si="116"/>
        <v>154.60254723837753</v>
      </c>
      <c r="AA510">
        <f t="shared" si="117"/>
        <v>231.8513662</v>
      </c>
      <c r="AB510">
        <f t="shared" si="118"/>
        <v>154.60254723837753</v>
      </c>
    </row>
    <row r="511" spans="2:28" x14ac:dyDescent="0.25">
      <c r="B511" t="s">
        <v>236</v>
      </c>
      <c r="C511" t="s">
        <v>122</v>
      </c>
      <c r="D511">
        <v>231.8513672</v>
      </c>
      <c r="E511" s="1">
        <v>9.9999999999999995E-7</v>
      </c>
      <c r="F511">
        <v>0</v>
      </c>
      <c r="G511">
        <v>46.58244088</v>
      </c>
      <c r="H511">
        <v>2.317992394</v>
      </c>
      <c r="I511">
        <v>1.42599078</v>
      </c>
      <c r="L511">
        <f t="shared" si="119"/>
        <v>1</v>
      </c>
      <c r="M511">
        <f t="shared" si="105"/>
        <v>139.4703454816522</v>
      </c>
      <c r="N511">
        <f t="shared" si="106"/>
        <v>46.5824432</v>
      </c>
      <c r="O511">
        <f t="shared" si="107"/>
        <v>2.3179924620000003</v>
      </c>
      <c r="P511">
        <f t="shared" si="108"/>
        <v>8.9597643076447806</v>
      </c>
      <c r="Q511" t="str">
        <f t="shared" si="109"/>
        <v>0</v>
      </c>
      <c r="R511" t="str">
        <f t="shared" si="110"/>
        <v>-10.6017486861764+0.54319180182579i</v>
      </c>
      <c r="S511" t="str">
        <f t="shared" si="111"/>
        <v>8.776037019776-33.8299240523405i</v>
      </c>
      <c r="T511" t="str">
        <f t="shared" si="112"/>
        <v>0</v>
      </c>
      <c r="U511" t="str">
        <f t="shared" si="113"/>
        <v>26.7948083386106-5.75673495675502i</v>
      </c>
      <c r="V511" t="str">
        <f t="shared" si="114"/>
        <v>76.2035825288798-1.75704233226301i</v>
      </c>
      <c r="W511" t="str">
        <f t="shared" si="115"/>
        <v>-32.2166732335925-151.208573844901i</v>
      </c>
      <c r="X511">
        <f t="shared" si="116"/>
        <v>154.60254473471306</v>
      </c>
      <c r="AA511">
        <f t="shared" si="117"/>
        <v>231.8513672</v>
      </c>
      <c r="AB511">
        <f t="shared" si="118"/>
        <v>154.60254473471306</v>
      </c>
    </row>
    <row r="512" spans="2:28" x14ac:dyDescent="0.25">
      <c r="B512" t="s">
        <v>144</v>
      </c>
      <c r="C512" t="s">
        <v>78</v>
      </c>
      <c r="D512">
        <v>232.1013662</v>
      </c>
      <c r="E512">
        <v>0.249999</v>
      </c>
      <c r="F512">
        <v>0</v>
      </c>
      <c r="G512">
        <v>45.432000070000001</v>
      </c>
      <c r="H512">
        <v>2.283789252</v>
      </c>
      <c r="I512">
        <v>1.426855685</v>
      </c>
      <c r="L512">
        <f t="shared" si="119"/>
        <v>1</v>
      </c>
      <c r="M512">
        <f t="shared" si="105"/>
        <v>139.4703454816522</v>
      </c>
      <c r="N512">
        <f t="shared" si="106"/>
        <v>46.007220474999997</v>
      </c>
      <c r="O512">
        <f t="shared" si="107"/>
        <v>2.300890823</v>
      </c>
      <c r="P512">
        <f t="shared" si="108"/>
        <v>8.9624814962636101</v>
      </c>
      <c r="Q512" t="str">
        <f t="shared" si="109"/>
        <v>0</v>
      </c>
      <c r="R512" t="str">
        <f t="shared" si="110"/>
        <v>-10.6017486861764+0.54319180182579i</v>
      </c>
      <c r="S512" t="str">
        <f t="shared" si="111"/>
        <v>8.776037019776-33.8299240523405i</v>
      </c>
      <c r="T512" t="str">
        <f t="shared" si="112"/>
        <v>0</v>
      </c>
      <c r="U512" t="str">
        <f t="shared" si="113"/>
        <v>26.7948083386106-5.75673495675502i</v>
      </c>
      <c r="V512" t="str">
        <f t="shared" si="114"/>
        <v>76.2035825288798-1.75704233226301i</v>
      </c>
      <c r="W512" t="str">
        <f t="shared" si="115"/>
        <v>-31.1845391846715-150.843274693617i</v>
      </c>
      <c r="X512">
        <f t="shared" si="116"/>
        <v>154.03301270978994</v>
      </c>
      <c r="AA512">
        <f t="shared" si="117"/>
        <v>232.1013662</v>
      </c>
      <c r="AB512">
        <f t="shared" si="118"/>
        <v>154.03301270978994</v>
      </c>
    </row>
    <row r="513" spans="2:28" x14ac:dyDescent="0.25">
      <c r="B513" t="s">
        <v>237</v>
      </c>
      <c r="C513" t="s">
        <v>78</v>
      </c>
      <c r="D513">
        <v>232.61064920000001</v>
      </c>
      <c r="E513">
        <v>0.50928300000000004</v>
      </c>
      <c r="F513">
        <v>0</v>
      </c>
      <c r="G513">
        <v>43.14129509</v>
      </c>
      <c r="H513">
        <v>2.2141126600000001</v>
      </c>
      <c r="I513">
        <v>1.4286865719999999</v>
      </c>
      <c r="L513">
        <f t="shared" si="119"/>
        <v>1</v>
      </c>
      <c r="M513">
        <f t="shared" si="105"/>
        <v>139.4703454816522</v>
      </c>
      <c r="N513">
        <f t="shared" si="106"/>
        <v>44.28664758</v>
      </c>
      <c r="O513">
        <f t="shared" si="107"/>
        <v>2.2489509559999998</v>
      </c>
      <c r="P513">
        <f t="shared" si="108"/>
        <v>8.9709505766064161</v>
      </c>
      <c r="Q513" t="str">
        <f t="shared" si="109"/>
        <v>0</v>
      </c>
      <c r="R513" t="str">
        <f t="shared" si="110"/>
        <v>-10.6017486861764+0.54319180182579i</v>
      </c>
      <c r="S513" t="str">
        <f t="shared" si="111"/>
        <v>8.776037019776-33.8299240523405i</v>
      </c>
      <c r="T513" t="str">
        <f t="shared" si="112"/>
        <v>0</v>
      </c>
      <c r="U513" t="str">
        <f t="shared" si="113"/>
        <v>26.7948083386106-5.75673495675502i</v>
      </c>
      <c r="V513" t="str">
        <f t="shared" si="114"/>
        <v>76.2035825288798-1.75704233226301i</v>
      </c>
      <c r="W513" t="str">
        <f t="shared" si="115"/>
        <v>-28.048330374459-149.735497248194i</v>
      </c>
      <c r="X513">
        <f t="shared" si="116"/>
        <v>152.33984368168007</v>
      </c>
      <c r="AA513">
        <f t="shared" si="117"/>
        <v>232.61064920000001</v>
      </c>
      <c r="AB513">
        <f t="shared" si="118"/>
        <v>152.33984368168007</v>
      </c>
    </row>
    <row r="514" spans="2:28" x14ac:dyDescent="0.25">
      <c r="B514" t="s">
        <v>285</v>
      </c>
      <c r="C514" t="s">
        <v>78</v>
      </c>
      <c r="D514">
        <v>232.92347470000001</v>
      </c>
      <c r="E514">
        <v>0.31282555979999999</v>
      </c>
      <c r="F514">
        <v>0</v>
      </c>
      <c r="G514">
        <v>41.769421530000002</v>
      </c>
      <c r="H514">
        <v>2.1713140210000001</v>
      </c>
      <c r="I514">
        <v>1.429859443</v>
      </c>
      <c r="L514">
        <f t="shared" si="119"/>
        <v>1</v>
      </c>
      <c r="M514">
        <f t="shared" si="105"/>
        <v>139.4703454816522</v>
      </c>
      <c r="N514">
        <f t="shared" si="106"/>
        <v>42.455358310000001</v>
      </c>
      <c r="O514">
        <f t="shared" si="107"/>
        <v>2.1927133405000001</v>
      </c>
      <c r="P514">
        <f t="shared" si="108"/>
        <v>8.9803871606723789</v>
      </c>
      <c r="Q514" t="str">
        <f t="shared" si="109"/>
        <v>0</v>
      </c>
      <c r="R514" t="str">
        <f t="shared" si="110"/>
        <v>-10.6017486861764+0.54319180182579i</v>
      </c>
      <c r="S514" t="str">
        <f t="shared" si="111"/>
        <v>8.776037019776-33.8299240523405i</v>
      </c>
      <c r="T514" t="str">
        <f t="shared" si="112"/>
        <v>0</v>
      </c>
      <c r="U514" t="str">
        <f t="shared" si="113"/>
        <v>26.7948083386106-5.75673495675502i</v>
      </c>
      <c r="V514" t="str">
        <f t="shared" si="114"/>
        <v>76.2035825288798-1.75704233226301i</v>
      </c>
      <c r="W514" t="str">
        <f t="shared" si="115"/>
        <v>-24.680729630617-148.492530537576i</v>
      </c>
      <c r="X514">
        <f t="shared" si="116"/>
        <v>150.52963176913892</v>
      </c>
      <c r="AA514">
        <f t="shared" si="117"/>
        <v>232.92347470000001</v>
      </c>
      <c r="AB514">
        <f t="shared" si="118"/>
        <v>150.52963176913892</v>
      </c>
    </row>
    <row r="515" spans="2:28" x14ac:dyDescent="0.25">
      <c r="B515" t="s">
        <v>286</v>
      </c>
      <c r="C515" t="s">
        <v>78</v>
      </c>
      <c r="D515">
        <v>233.4450713</v>
      </c>
      <c r="E515">
        <v>0.52159659000000003</v>
      </c>
      <c r="F515">
        <v>0</v>
      </c>
      <c r="G515">
        <v>39.541543339999997</v>
      </c>
      <c r="H515">
        <v>2.0999527680000001</v>
      </c>
      <c r="I515">
        <v>1.431902172</v>
      </c>
      <c r="L515">
        <f t="shared" si="119"/>
        <v>1</v>
      </c>
      <c r="M515">
        <f t="shared" si="105"/>
        <v>139.4703454816522</v>
      </c>
      <c r="N515">
        <f t="shared" si="106"/>
        <v>40.655482434999996</v>
      </c>
      <c r="O515">
        <f t="shared" si="107"/>
        <v>2.1356333945000001</v>
      </c>
      <c r="P515">
        <f t="shared" si="108"/>
        <v>8.990489266009261</v>
      </c>
      <c r="Q515" t="str">
        <f t="shared" si="109"/>
        <v>0</v>
      </c>
      <c r="R515" t="str">
        <f t="shared" si="110"/>
        <v>-10.6017486861764+0.54319180182579i</v>
      </c>
      <c r="S515" t="str">
        <f t="shared" si="111"/>
        <v>8.776037019776-33.8299240523405i</v>
      </c>
      <c r="T515" t="str">
        <f t="shared" si="112"/>
        <v>0</v>
      </c>
      <c r="U515" t="str">
        <f t="shared" si="113"/>
        <v>26.7948083386106-5.75673495675502i</v>
      </c>
      <c r="V515" t="str">
        <f t="shared" si="114"/>
        <v>76.2035825288798-1.75704233226301i</v>
      </c>
      <c r="W515" t="str">
        <f t="shared" si="115"/>
        <v>-21.23558642547-147.271750115226i</v>
      </c>
      <c r="X515">
        <f t="shared" si="116"/>
        <v>148.79488738809266</v>
      </c>
      <c r="AA515">
        <f t="shared" si="117"/>
        <v>233.4450713</v>
      </c>
      <c r="AB515">
        <f t="shared" si="118"/>
        <v>148.79488738809266</v>
      </c>
    </row>
    <row r="516" spans="2:28" x14ac:dyDescent="0.25">
      <c r="B516" t="s">
        <v>287</v>
      </c>
      <c r="C516" t="s">
        <v>105</v>
      </c>
      <c r="D516">
        <v>233.4450713</v>
      </c>
      <c r="E516">
        <v>0</v>
      </c>
      <c r="F516">
        <v>0</v>
      </c>
      <c r="G516">
        <v>39.541543339999997</v>
      </c>
      <c r="H516">
        <v>2.0999527680000001</v>
      </c>
      <c r="I516">
        <v>1.431902172</v>
      </c>
      <c r="L516">
        <f t="shared" si="119"/>
        <v>1</v>
      </c>
      <c r="M516">
        <f t="shared" si="105"/>
        <v>139.4703454816522</v>
      </c>
      <c r="N516">
        <f t="shared" si="106"/>
        <v>39.541543339999997</v>
      </c>
      <c r="O516">
        <f t="shared" si="107"/>
        <v>2.0999527680000001</v>
      </c>
      <c r="P516">
        <f t="shared" si="108"/>
        <v>8.9969066884289361</v>
      </c>
      <c r="Q516" t="str">
        <f t="shared" si="109"/>
        <v>0</v>
      </c>
      <c r="R516" t="str">
        <f t="shared" si="110"/>
        <v>-10.6017486861764+0.54319180182579i</v>
      </c>
      <c r="S516" t="str">
        <f t="shared" si="111"/>
        <v>8.776037019776-33.8299240523405i</v>
      </c>
      <c r="T516" t="str">
        <f t="shared" si="112"/>
        <v>0</v>
      </c>
      <c r="U516" t="str">
        <f t="shared" si="113"/>
        <v>26.7948083386106-5.75673495675502i</v>
      </c>
      <c r="V516" t="str">
        <f t="shared" si="114"/>
        <v>76.2035825288798-1.75704233226301i</v>
      </c>
      <c r="W516" t="str">
        <f t="shared" si="115"/>
        <v>-19.114466301586-146.460983278915i</v>
      </c>
      <c r="X516">
        <f t="shared" si="116"/>
        <v>147.7030211099999</v>
      </c>
      <c r="AA516">
        <f t="shared" si="117"/>
        <v>233.4450713</v>
      </c>
      <c r="AB516">
        <f t="shared" si="118"/>
        <v>147.7030211099999</v>
      </c>
    </row>
    <row r="517" spans="2:28" x14ac:dyDescent="0.25">
      <c r="B517" t="s">
        <v>288</v>
      </c>
      <c r="C517" t="s">
        <v>107</v>
      </c>
      <c r="D517">
        <v>242.88572730000001</v>
      </c>
      <c r="E517">
        <v>9.4406560000000006</v>
      </c>
      <c r="F517">
        <v>3.8924026770000002E-2</v>
      </c>
      <c r="G517">
        <v>12.085283479999999</v>
      </c>
      <c r="H517">
        <v>0.80834723419999999</v>
      </c>
      <c r="I517">
        <v>1.5029741409999999</v>
      </c>
      <c r="L517">
        <f t="shared" si="119"/>
        <v>1</v>
      </c>
      <c r="M517">
        <f t="shared" si="105"/>
        <v>158.18663951678587</v>
      </c>
      <c r="N517">
        <f t="shared" si="106"/>
        <v>25.813413409999999</v>
      </c>
      <c r="O517">
        <f t="shared" si="107"/>
        <v>1.4541500010999999</v>
      </c>
      <c r="P517">
        <f t="shared" si="108"/>
        <v>9.2201858641154981</v>
      </c>
      <c r="Q517" t="str">
        <f t="shared" si="109"/>
        <v>-1.92124504777392+6.21085307368902i</v>
      </c>
      <c r="R517" t="str">
        <f t="shared" si="110"/>
        <v>-12.5229937339503+6.75404487551481i</v>
      </c>
      <c r="S517" t="str">
        <f t="shared" si="111"/>
        <v>6.8547919720021-27.6190709786515i</v>
      </c>
      <c r="T517" t="str">
        <f t="shared" si="112"/>
        <v>-6.12205054034239-2.18777869494188i</v>
      </c>
      <c r="U517" t="str">
        <f t="shared" si="113"/>
        <v>20.6727577982682-7.9445136516969i</v>
      </c>
      <c r="V517" t="str">
        <f t="shared" si="114"/>
        <v>70.0815319885374-3.94482102720489i</v>
      </c>
      <c r="W517" t="str">
        <f t="shared" si="115"/>
        <v>19.1783765425916-140.97724875407i</v>
      </c>
      <c r="X517">
        <f t="shared" si="116"/>
        <v>142.27577022485715</v>
      </c>
      <c r="AA517">
        <f t="shared" si="117"/>
        <v>242.88572730000001</v>
      </c>
      <c r="AB517">
        <f t="shared" si="118"/>
        <v>142.27577022485715</v>
      </c>
    </row>
    <row r="518" spans="2:28" x14ac:dyDescent="0.25">
      <c r="B518" t="s">
        <v>289</v>
      </c>
      <c r="C518" t="s">
        <v>105</v>
      </c>
      <c r="D518">
        <v>242.88572730000001</v>
      </c>
      <c r="E518">
        <v>0</v>
      </c>
      <c r="F518">
        <v>0</v>
      </c>
      <c r="G518">
        <v>12.085283479999999</v>
      </c>
      <c r="H518">
        <v>0.80834723419999999</v>
      </c>
      <c r="I518">
        <v>1.5029741409999999</v>
      </c>
      <c r="L518">
        <f t="shared" si="119"/>
        <v>1</v>
      </c>
      <c r="M518">
        <f t="shared" si="105"/>
        <v>158.18663951678587</v>
      </c>
      <c r="N518">
        <f t="shared" si="106"/>
        <v>12.085283479999999</v>
      </c>
      <c r="O518">
        <f t="shared" si="107"/>
        <v>0.80834723419999999</v>
      </c>
      <c r="P518">
        <f t="shared" si="108"/>
        <v>9.4434650398020601</v>
      </c>
      <c r="Q518" t="str">
        <f t="shared" si="109"/>
        <v>0</v>
      </c>
      <c r="R518" t="str">
        <f t="shared" si="110"/>
        <v>-12.5229937339503+6.75404487551481i</v>
      </c>
      <c r="S518" t="str">
        <f t="shared" si="111"/>
        <v>6.8547919720021-27.6190709786515i</v>
      </c>
      <c r="T518" t="str">
        <f t="shared" si="112"/>
        <v>0</v>
      </c>
      <c r="U518" t="str">
        <f t="shared" si="113"/>
        <v>20.6727577982682-7.9445136516969i</v>
      </c>
      <c r="V518" t="str">
        <f t="shared" si="114"/>
        <v>70.0815319885374-3.94482102720489i</v>
      </c>
      <c r="W518" t="str">
        <f t="shared" si="115"/>
        <v>43.6421548240031-110.90638875439i</v>
      </c>
      <c r="X518">
        <f t="shared" si="116"/>
        <v>119.18416314352399</v>
      </c>
      <c r="AA518">
        <f t="shared" si="117"/>
        <v>242.88572730000001</v>
      </c>
      <c r="AB518">
        <f t="shared" si="118"/>
        <v>119.18416314352399</v>
      </c>
    </row>
    <row r="519" spans="2:28" x14ac:dyDescent="0.25">
      <c r="B519" t="s">
        <v>286</v>
      </c>
      <c r="C519" t="s">
        <v>78</v>
      </c>
      <c r="D519">
        <v>243.40732389999999</v>
      </c>
      <c r="E519">
        <v>0.52159659000000003</v>
      </c>
      <c r="F519">
        <v>0</v>
      </c>
      <c r="G519">
        <v>11.27924294</v>
      </c>
      <c r="H519">
        <v>0.73698598110000002</v>
      </c>
      <c r="I519">
        <v>1.5100867849999999</v>
      </c>
      <c r="L519">
        <f t="shared" si="119"/>
        <v>1</v>
      </c>
      <c r="M519">
        <f t="shared" si="105"/>
        <v>158.18663951678587</v>
      </c>
      <c r="N519">
        <f t="shared" si="106"/>
        <v>11.682263209999999</v>
      </c>
      <c r="O519">
        <f t="shared" si="107"/>
        <v>0.77266660764999995</v>
      </c>
      <c r="P519">
        <f t="shared" si="108"/>
        <v>9.4658100699400585</v>
      </c>
      <c r="Q519" t="str">
        <f t="shared" si="109"/>
        <v>0</v>
      </c>
      <c r="R519" t="str">
        <f t="shared" si="110"/>
        <v>-12.5229937339503+6.75404487551481i</v>
      </c>
      <c r="S519" t="str">
        <f t="shared" si="111"/>
        <v>6.8547919720021-27.6190709786515i</v>
      </c>
      <c r="T519" t="str">
        <f t="shared" si="112"/>
        <v>0</v>
      </c>
      <c r="U519" t="str">
        <f t="shared" si="113"/>
        <v>20.6727577982682-7.9445136516969i</v>
      </c>
      <c r="V519" t="str">
        <f t="shared" si="114"/>
        <v>70.0815319885374-3.94482102720489i</v>
      </c>
      <c r="W519" t="str">
        <f t="shared" si="115"/>
        <v>45.817894394348-110.174137897021i</v>
      </c>
      <c r="X519">
        <f t="shared" si="116"/>
        <v>119.32149893495064</v>
      </c>
      <c r="AA519">
        <f t="shared" si="117"/>
        <v>243.40732389999999</v>
      </c>
      <c r="AB519">
        <f t="shared" si="118"/>
        <v>119.32149893495064</v>
      </c>
    </row>
    <row r="520" spans="2:28" x14ac:dyDescent="0.25">
      <c r="B520" t="s">
        <v>311</v>
      </c>
      <c r="C520" t="s">
        <v>78</v>
      </c>
      <c r="D520">
        <v>243.7200215</v>
      </c>
      <c r="E520">
        <v>0.31269755980000002</v>
      </c>
      <c r="F520">
        <v>0</v>
      </c>
      <c r="G520">
        <v>10.83171306</v>
      </c>
      <c r="H520">
        <v>0.69420485460000003</v>
      </c>
      <c r="I520">
        <v>1.51458991</v>
      </c>
      <c r="L520">
        <f t="shared" si="119"/>
        <v>1</v>
      </c>
      <c r="M520">
        <f t="shared" si="105"/>
        <v>158.18663951678587</v>
      </c>
      <c r="N520">
        <f t="shared" si="106"/>
        <v>11.055478000000001</v>
      </c>
      <c r="O520">
        <f t="shared" si="107"/>
        <v>0.71559541785000003</v>
      </c>
      <c r="P520">
        <f t="shared" si="108"/>
        <v>9.5023020844962556</v>
      </c>
      <c r="Q520" t="str">
        <f t="shared" si="109"/>
        <v>0</v>
      </c>
      <c r="R520" t="str">
        <f t="shared" si="110"/>
        <v>-12.5229937339503+6.75404487551481i</v>
      </c>
      <c r="S520" t="str">
        <f t="shared" si="111"/>
        <v>6.8547919720021-27.6190709786515i</v>
      </c>
      <c r="T520" t="str">
        <f t="shared" si="112"/>
        <v>0</v>
      </c>
      <c r="U520" t="str">
        <f t="shared" si="113"/>
        <v>20.6727577982682-7.9445136516969i</v>
      </c>
      <c r="V520" t="str">
        <f t="shared" si="114"/>
        <v>70.0815319885374-3.94482102720489i</v>
      </c>
      <c r="W520" t="str">
        <f t="shared" si="115"/>
        <v>49.1458218198129-108.862023776903i</v>
      </c>
      <c r="X520">
        <f t="shared" si="116"/>
        <v>119.44141669935011</v>
      </c>
      <c r="AA520">
        <f t="shared" si="117"/>
        <v>243.7200215</v>
      </c>
      <c r="AB520">
        <f t="shared" si="118"/>
        <v>119.44141669935011</v>
      </c>
    </row>
    <row r="521" spans="2:28" x14ac:dyDescent="0.25">
      <c r="B521" t="s">
        <v>226</v>
      </c>
      <c r="C521" t="s">
        <v>78</v>
      </c>
      <c r="D521">
        <v>243.91740490000001</v>
      </c>
      <c r="E521">
        <v>0.19738339999999999</v>
      </c>
      <c r="F521">
        <v>0</v>
      </c>
      <c r="G521">
        <v>10.5629943</v>
      </c>
      <c r="H521">
        <v>0.6672002172</v>
      </c>
      <c r="I521">
        <v>1.5175269730000001</v>
      </c>
      <c r="L521">
        <f t="shared" si="119"/>
        <v>1</v>
      </c>
      <c r="M521">
        <f t="shared" si="105"/>
        <v>158.18663951678587</v>
      </c>
      <c r="N521">
        <f t="shared" si="106"/>
        <v>10.697353679999999</v>
      </c>
      <c r="O521">
        <f t="shared" si="107"/>
        <v>0.68070253590000007</v>
      </c>
      <c r="P521">
        <f t="shared" si="108"/>
        <v>9.5256761244583821</v>
      </c>
      <c r="Q521" t="str">
        <f t="shared" si="109"/>
        <v>0</v>
      </c>
      <c r="R521" t="str">
        <f t="shared" si="110"/>
        <v>-12.5229937339503+6.75404487551481i</v>
      </c>
      <c r="S521" t="str">
        <f t="shared" si="111"/>
        <v>6.8547919720021-27.6190709786515i</v>
      </c>
      <c r="T521" t="str">
        <f t="shared" si="112"/>
        <v>0</v>
      </c>
      <c r="U521" t="str">
        <f t="shared" si="113"/>
        <v>20.6727577982682-7.9445136516969i</v>
      </c>
      <c r="V521" t="str">
        <f t="shared" si="114"/>
        <v>70.0815319885374-3.94482102720489i</v>
      </c>
      <c r="W521" t="str">
        <f t="shared" si="115"/>
        <v>51.191739757881-108.070677529068i</v>
      </c>
      <c r="X521">
        <f t="shared" si="116"/>
        <v>119.58204531212209</v>
      </c>
      <c r="AA521">
        <f t="shared" si="117"/>
        <v>243.91740490000001</v>
      </c>
      <c r="AB521">
        <f t="shared" si="118"/>
        <v>119.58204531212209</v>
      </c>
    </row>
    <row r="522" spans="2:28" x14ac:dyDescent="0.25">
      <c r="B522" t="s">
        <v>89</v>
      </c>
      <c r="C522" t="s">
        <v>90</v>
      </c>
      <c r="D522">
        <v>243.91740490000001</v>
      </c>
      <c r="E522">
        <v>0</v>
      </c>
      <c r="F522">
        <v>0</v>
      </c>
      <c r="G522">
        <v>10.5629943</v>
      </c>
      <c r="H522">
        <v>0.6672002172</v>
      </c>
      <c r="I522">
        <v>1.5175269730000001</v>
      </c>
      <c r="L522">
        <f t="shared" si="119"/>
        <v>1</v>
      </c>
      <c r="M522">
        <f t="shared" si="105"/>
        <v>158.18663951678587</v>
      </c>
      <c r="N522">
        <f t="shared" si="106"/>
        <v>10.5629943</v>
      </c>
      <c r="O522">
        <f t="shared" si="107"/>
        <v>0.6672002172</v>
      </c>
      <c r="P522">
        <f t="shared" si="108"/>
        <v>9.5349031800023134</v>
      </c>
      <c r="Q522" t="str">
        <f t="shared" si="109"/>
        <v>0</v>
      </c>
      <c r="R522" t="str">
        <f t="shared" si="110"/>
        <v>-12.5229937339503+6.75404487551481i</v>
      </c>
      <c r="S522" t="str">
        <f t="shared" si="111"/>
        <v>6.8547919720021-27.6190709786515i</v>
      </c>
      <c r="T522" t="str">
        <f t="shared" si="112"/>
        <v>0</v>
      </c>
      <c r="U522" t="str">
        <f t="shared" si="113"/>
        <v>20.6727577982682-7.9445136516969i</v>
      </c>
      <c r="V522" t="str">
        <f t="shared" si="114"/>
        <v>70.0815319885374-3.94482102720489i</v>
      </c>
      <c r="W522" t="str">
        <f t="shared" si="115"/>
        <v>51.979041482277-107.760647649339i</v>
      </c>
      <c r="X522">
        <f t="shared" si="116"/>
        <v>119.64187366980369</v>
      </c>
      <c r="AA522">
        <f t="shared" si="117"/>
        <v>243.91740490000001</v>
      </c>
      <c r="AB522">
        <f t="shared" si="118"/>
        <v>119.64187366980369</v>
      </c>
    </row>
    <row r="523" spans="2:28" x14ac:dyDescent="0.25">
      <c r="B523" t="s">
        <v>240</v>
      </c>
      <c r="C523" t="s">
        <v>78</v>
      </c>
      <c r="D523">
        <v>244.1436325</v>
      </c>
      <c r="E523">
        <v>0.2262276</v>
      </c>
      <c r="F523">
        <v>0</v>
      </c>
      <c r="G523">
        <v>10.268118039999999</v>
      </c>
      <c r="H523">
        <v>0.63624931510000005</v>
      </c>
      <c r="I523">
        <v>1.520984463</v>
      </c>
      <c r="L523">
        <f t="shared" si="119"/>
        <v>1</v>
      </c>
      <c r="M523">
        <f t="shared" si="105"/>
        <v>158.18663951678587</v>
      </c>
      <c r="N523">
        <f t="shared" si="106"/>
        <v>10.415556169999999</v>
      </c>
      <c r="O523">
        <f t="shared" si="107"/>
        <v>0.65172476615000008</v>
      </c>
      <c r="P523">
        <f t="shared" si="108"/>
        <v>9.5457652051861732</v>
      </c>
      <c r="Q523" t="str">
        <f t="shared" si="109"/>
        <v>0</v>
      </c>
      <c r="R523" t="str">
        <f t="shared" si="110"/>
        <v>-12.5229937339503+6.75404487551481i</v>
      </c>
      <c r="S523" t="str">
        <f t="shared" si="111"/>
        <v>6.8547919720021-27.6190709786515i</v>
      </c>
      <c r="T523" t="str">
        <f t="shared" si="112"/>
        <v>0</v>
      </c>
      <c r="U523" t="str">
        <f t="shared" si="113"/>
        <v>20.6727577982682-7.9445136516969i</v>
      </c>
      <c r="V523" t="str">
        <f t="shared" si="114"/>
        <v>70.0815319885374-3.94482102720489i</v>
      </c>
      <c r="W523" t="str">
        <f t="shared" si="115"/>
        <v>52.906669673356-107.427715071417i</v>
      </c>
      <c r="X523">
        <f t="shared" si="116"/>
        <v>119.74902780979544</v>
      </c>
      <c r="AA523">
        <f t="shared" si="117"/>
        <v>244.1436325</v>
      </c>
      <c r="AB523">
        <f t="shared" si="118"/>
        <v>119.74902780979544</v>
      </c>
    </row>
    <row r="524" spans="2:28" x14ac:dyDescent="0.25">
      <c r="B524" t="s">
        <v>316</v>
      </c>
      <c r="C524" t="s">
        <v>305</v>
      </c>
      <c r="D524">
        <v>244.8936325</v>
      </c>
      <c r="E524">
        <v>0.75</v>
      </c>
      <c r="F524">
        <v>0</v>
      </c>
      <c r="G524">
        <v>9.3907014409999991</v>
      </c>
      <c r="H524">
        <v>0.53363948049999999</v>
      </c>
      <c r="I524">
        <v>1.533152209</v>
      </c>
      <c r="L524">
        <f t="shared" si="119"/>
        <v>1</v>
      </c>
      <c r="M524">
        <f t="shared" si="105"/>
        <v>158.18663951678587</v>
      </c>
      <c r="N524">
        <f t="shared" si="106"/>
        <v>9.8294097404999992</v>
      </c>
      <c r="O524">
        <f t="shared" si="107"/>
        <v>0.58494439779999996</v>
      </c>
      <c r="P524">
        <f t="shared" si="108"/>
        <v>9.5948533318143809</v>
      </c>
      <c r="Q524" t="str">
        <f t="shared" si="109"/>
        <v>0</v>
      </c>
      <c r="R524" t="str">
        <f t="shared" si="110"/>
        <v>-12.5229937339503+6.75404487551481i</v>
      </c>
      <c r="S524" t="str">
        <f t="shared" si="111"/>
        <v>6.8547919720021-27.6190709786515i</v>
      </c>
      <c r="T524" t="str">
        <f t="shared" si="112"/>
        <v>0</v>
      </c>
      <c r="U524" t="str">
        <f t="shared" si="113"/>
        <v>20.6727577982682-7.9445136516969i</v>
      </c>
      <c r="V524" t="str">
        <f t="shared" si="114"/>
        <v>70.0815319885374-3.94482102720489i</v>
      </c>
      <c r="W524" t="str">
        <f t="shared" si="115"/>
        <v>56.9893662115565-106.05858806177i</v>
      </c>
      <c r="X524">
        <f t="shared" si="116"/>
        <v>120.40021579237771</v>
      </c>
      <c r="AA524">
        <f t="shared" si="117"/>
        <v>244.8936325</v>
      </c>
      <c r="AB524">
        <f t="shared" si="118"/>
        <v>120.40021579237771</v>
      </c>
    </row>
    <row r="525" spans="2:28" x14ac:dyDescent="0.25">
      <c r="B525" t="s">
        <v>242</v>
      </c>
      <c r="C525" t="s">
        <v>78</v>
      </c>
      <c r="D525">
        <v>245.02468250000001</v>
      </c>
      <c r="E525">
        <v>0.13105</v>
      </c>
      <c r="F525">
        <v>0</v>
      </c>
      <c r="G525">
        <v>9.2531841749999995</v>
      </c>
      <c r="H525">
        <v>0.5157101221</v>
      </c>
      <c r="I525">
        <v>1.53538978</v>
      </c>
      <c r="L525">
        <f t="shared" si="119"/>
        <v>1</v>
      </c>
      <c r="M525">
        <f t="shared" si="105"/>
        <v>158.18663951678587</v>
      </c>
      <c r="N525">
        <f t="shared" si="106"/>
        <v>9.3219428079999993</v>
      </c>
      <c r="O525">
        <f t="shared" si="107"/>
        <v>0.52467480129999999</v>
      </c>
      <c r="P525">
        <f t="shared" si="108"/>
        <v>9.6401089698742108</v>
      </c>
      <c r="Q525" t="str">
        <f t="shared" si="109"/>
        <v>0</v>
      </c>
      <c r="R525" t="str">
        <f t="shared" si="110"/>
        <v>-12.5229937339503+6.75404487551481i</v>
      </c>
      <c r="S525" t="str">
        <f t="shared" si="111"/>
        <v>6.8547919720021-27.6190709786515i</v>
      </c>
      <c r="T525" t="str">
        <f t="shared" si="112"/>
        <v>0</v>
      </c>
      <c r="U525" t="str">
        <f t="shared" si="113"/>
        <v>20.6727577982682-7.9445136516969i</v>
      </c>
      <c r="V525" t="str">
        <f t="shared" si="114"/>
        <v>70.0815319885374-3.94482102720489i</v>
      </c>
      <c r="W525" t="str">
        <f t="shared" si="115"/>
        <v>60.4020218359405-104.588167381538i</v>
      </c>
      <c r="X525">
        <f t="shared" si="116"/>
        <v>120.77702181333188</v>
      </c>
      <c r="AA525">
        <f t="shared" si="117"/>
        <v>245.02468250000001</v>
      </c>
      <c r="AB525">
        <f t="shared" si="118"/>
        <v>120.77702181333188</v>
      </c>
    </row>
    <row r="526" spans="2:28" x14ac:dyDescent="0.25">
      <c r="B526" t="s">
        <v>306</v>
      </c>
      <c r="C526" t="s">
        <v>105</v>
      </c>
      <c r="D526">
        <v>245.02468250000001</v>
      </c>
      <c r="E526">
        <v>0</v>
      </c>
      <c r="F526">
        <v>0</v>
      </c>
      <c r="G526">
        <v>9.2531841749999995</v>
      </c>
      <c r="H526">
        <v>0.5157101221</v>
      </c>
      <c r="I526">
        <v>1.53538978</v>
      </c>
      <c r="L526">
        <f t="shared" si="119"/>
        <v>1</v>
      </c>
      <c r="M526">
        <f t="shared" si="105"/>
        <v>158.18663951678587</v>
      </c>
      <c r="N526">
        <f t="shared" si="106"/>
        <v>9.2531841749999995</v>
      </c>
      <c r="O526">
        <f t="shared" si="107"/>
        <v>0.5157101221</v>
      </c>
      <c r="P526">
        <f t="shared" si="108"/>
        <v>9.6471385064896982</v>
      </c>
      <c r="Q526" t="str">
        <f t="shared" si="109"/>
        <v>0</v>
      </c>
      <c r="R526" t="str">
        <f t="shared" si="110"/>
        <v>-12.5229937339503+6.75404487551481i</v>
      </c>
      <c r="S526" t="str">
        <f t="shared" si="111"/>
        <v>6.8547919720021-27.6190709786515i</v>
      </c>
      <c r="T526" t="str">
        <f t="shared" si="112"/>
        <v>0</v>
      </c>
      <c r="U526" t="str">
        <f t="shared" si="113"/>
        <v>20.6727577982682-7.9445136516969i</v>
      </c>
      <c r="V526" t="str">
        <f t="shared" si="114"/>
        <v>70.0815319885374-3.94482102720489i</v>
      </c>
      <c r="W526" t="str">
        <f t="shared" si="115"/>
        <v>60.926845504614-104.384390712295i</v>
      </c>
      <c r="X526">
        <f t="shared" si="116"/>
        <v>120.8643103960808</v>
      </c>
      <c r="AA526">
        <f t="shared" si="117"/>
        <v>245.02468250000001</v>
      </c>
      <c r="AB526">
        <f t="shared" si="118"/>
        <v>120.8643103960808</v>
      </c>
    </row>
    <row r="527" spans="2:28" x14ac:dyDescent="0.25">
      <c r="B527" t="s">
        <v>307</v>
      </c>
      <c r="C527" t="s">
        <v>122</v>
      </c>
      <c r="D527">
        <v>246.1346825</v>
      </c>
      <c r="E527">
        <v>1.1100000000000001</v>
      </c>
      <c r="F527">
        <v>0</v>
      </c>
      <c r="G527">
        <v>9.1960640550000008</v>
      </c>
      <c r="H527">
        <v>-0.46248228089999999</v>
      </c>
      <c r="I527">
        <v>1.554923039</v>
      </c>
      <c r="L527">
        <f t="shared" si="119"/>
        <v>1</v>
      </c>
      <c r="M527">
        <f t="shared" si="105"/>
        <v>158.18663951678587</v>
      </c>
      <c r="N527">
        <f t="shared" si="106"/>
        <v>9.224624115000001</v>
      </c>
      <c r="O527">
        <f t="shared" si="107"/>
        <v>2.6613920600000007E-2</v>
      </c>
      <c r="P527">
        <f t="shared" si="108"/>
        <v>9.7085040494647643</v>
      </c>
      <c r="Q527" t="str">
        <f t="shared" si="109"/>
        <v>0</v>
      </c>
      <c r="R527" t="str">
        <f t="shared" si="110"/>
        <v>-12.5229937339503+6.75404487551481i</v>
      </c>
      <c r="S527" t="str">
        <f t="shared" si="111"/>
        <v>6.8547919720021-27.6190709786515i</v>
      </c>
      <c r="T527" t="str">
        <f t="shared" si="112"/>
        <v>0</v>
      </c>
      <c r="U527" t="str">
        <f t="shared" si="113"/>
        <v>20.6727577982682-7.9445136516969i</v>
      </c>
      <c r="V527" t="str">
        <f t="shared" si="114"/>
        <v>70.0815319885374-3.94482102720489i</v>
      </c>
      <c r="W527" t="str">
        <f t="shared" si="115"/>
        <v>67.220789769364-105.595630651661i</v>
      </c>
      <c r="X527">
        <f t="shared" si="116"/>
        <v>125.17616302610908</v>
      </c>
      <c r="AA527">
        <f t="shared" si="117"/>
        <v>246.1346825</v>
      </c>
      <c r="AB527">
        <f t="shared" si="118"/>
        <v>125.17616302610908</v>
      </c>
    </row>
    <row r="528" spans="2:28" x14ac:dyDescent="0.25">
      <c r="B528" t="s">
        <v>308</v>
      </c>
      <c r="C528" t="s">
        <v>105</v>
      </c>
      <c r="D528">
        <v>246.1346825</v>
      </c>
      <c r="E528">
        <v>0</v>
      </c>
      <c r="F528">
        <v>0</v>
      </c>
      <c r="G528">
        <v>9.1960640550000008</v>
      </c>
      <c r="H528">
        <v>-0.46248228089999999</v>
      </c>
      <c r="I528">
        <v>1.554923039</v>
      </c>
      <c r="L528">
        <f t="shared" si="119"/>
        <v>1</v>
      </c>
      <c r="M528">
        <f t="shared" si="105"/>
        <v>158.18663951678587</v>
      </c>
      <c r="N528">
        <f t="shared" si="106"/>
        <v>9.1960640550000008</v>
      </c>
      <c r="O528">
        <f t="shared" si="107"/>
        <v>-0.46248228089999999</v>
      </c>
      <c r="P528">
        <f t="shared" si="108"/>
        <v>9.7698695924398304</v>
      </c>
      <c r="Q528" t="str">
        <f t="shared" si="109"/>
        <v>0</v>
      </c>
      <c r="R528" t="str">
        <f t="shared" si="110"/>
        <v>-12.5229937339503+6.75404487551481i</v>
      </c>
      <c r="S528" t="str">
        <f t="shared" si="111"/>
        <v>6.8547919720021-27.6190709786515i</v>
      </c>
      <c r="T528" t="str">
        <f t="shared" si="112"/>
        <v>0</v>
      </c>
      <c r="U528" t="str">
        <f t="shared" si="113"/>
        <v>20.6727577982682-7.9445136516969i</v>
      </c>
      <c r="V528" t="str">
        <f t="shared" si="114"/>
        <v>70.0815319885374-3.94482102720489i</v>
      </c>
      <c r="W528" t="str">
        <f t="shared" si="115"/>
        <v>73.242131243373-106.405464318363i</v>
      </c>
      <c r="X528">
        <f t="shared" si="116"/>
        <v>129.17636248895496</v>
      </c>
      <c r="AA528">
        <f t="shared" si="117"/>
        <v>246.1346825</v>
      </c>
      <c r="AB528">
        <f t="shared" si="118"/>
        <v>129.17636248895496</v>
      </c>
    </row>
    <row r="529" spans="2:28" x14ac:dyDescent="0.25">
      <c r="B529" t="s">
        <v>246</v>
      </c>
      <c r="C529" t="s">
        <v>78</v>
      </c>
      <c r="D529">
        <v>246.42993250000001</v>
      </c>
      <c r="E529">
        <v>0.29525000000000001</v>
      </c>
      <c r="F529">
        <v>0</v>
      </c>
      <c r="G529">
        <v>9.4806667089999994</v>
      </c>
      <c r="H529">
        <v>-0.50145558280000002</v>
      </c>
      <c r="I529">
        <v>1.5599564450000001</v>
      </c>
      <c r="L529">
        <f t="shared" si="119"/>
        <v>1</v>
      </c>
      <c r="M529">
        <f t="shared" si="105"/>
        <v>158.18663951678587</v>
      </c>
      <c r="N529">
        <f t="shared" si="106"/>
        <v>9.3383653819999992</v>
      </c>
      <c r="O529">
        <f t="shared" si="107"/>
        <v>-0.48196893185</v>
      </c>
      <c r="P529">
        <f t="shared" si="108"/>
        <v>9.7856825037519659</v>
      </c>
      <c r="Q529" t="str">
        <f t="shared" si="109"/>
        <v>0</v>
      </c>
      <c r="R529" t="str">
        <f t="shared" si="110"/>
        <v>-12.5229937339503+6.75404487551481i</v>
      </c>
      <c r="S529" t="str">
        <f t="shared" si="111"/>
        <v>6.8547919720021-27.6190709786515i</v>
      </c>
      <c r="T529" t="str">
        <f t="shared" si="112"/>
        <v>0</v>
      </c>
      <c r="U529" t="str">
        <f t="shared" si="113"/>
        <v>20.6727577982682-7.9445136516969i</v>
      </c>
      <c r="V529" t="str">
        <f t="shared" si="114"/>
        <v>70.0815319885374-3.94482102720489i</v>
      </c>
      <c r="W529" t="str">
        <f t="shared" si="115"/>
        <v>75.3531249840715-107.41304510542i</v>
      </c>
      <c r="X529">
        <f t="shared" si="116"/>
        <v>131.20844372098958</v>
      </c>
      <c r="AA529">
        <f t="shared" si="117"/>
        <v>246.42993250000001</v>
      </c>
      <c r="AB529">
        <f t="shared" si="118"/>
        <v>131.20844372098958</v>
      </c>
    </row>
    <row r="530" spans="2:28" x14ac:dyDescent="0.25">
      <c r="B530" t="s">
        <v>127</v>
      </c>
      <c r="C530" t="s">
        <v>78</v>
      </c>
      <c r="D530">
        <v>246.67993250000001</v>
      </c>
      <c r="E530">
        <v>0.25</v>
      </c>
      <c r="F530">
        <v>0</v>
      </c>
      <c r="G530">
        <v>9.7396445640000007</v>
      </c>
      <c r="H530">
        <v>-0.5344558385</v>
      </c>
      <c r="I530">
        <v>1.564097568</v>
      </c>
      <c r="L530">
        <f t="shared" si="119"/>
        <v>1</v>
      </c>
      <c r="M530">
        <f t="shared" si="105"/>
        <v>158.18663951678587</v>
      </c>
      <c r="N530">
        <f t="shared" si="106"/>
        <v>9.6101556365</v>
      </c>
      <c r="O530">
        <f t="shared" si="107"/>
        <v>-0.51795571065000001</v>
      </c>
      <c r="P530">
        <f t="shared" si="108"/>
        <v>9.8145051366585125</v>
      </c>
      <c r="Q530" t="str">
        <f t="shared" si="109"/>
        <v>0</v>
      </c>
      <c r="R530" t="str">
        <f t="shared" si="110"/>
        <v>-12.5229937339503+6.75404487551481i</v>
      </c>
      <c r="S530" t="str">
        <f t="shared" si="111"/>
        <v>6.8547919720021-27.6190709786515i</v>
      </c>
      <c r="T530" t="str">
        <f t="shared" si="112"/>
        <v>0</v>
      </c>
      <c r="U530" t="str">
        <f t="shared" si="113"/>
        <v>20.6727577982682-7.9445136516969i</v>
      </c>
      <c r="V530" t="str">
        <f t="shared" si="114"/>
        <v>70.0815319885374-3.94482102720489i</v>
      </c>
      <c r="W530" t="str">
        <f t="shared" si="115"/>
        <v>79.2519357756425-109.241476963122i</v>
      </c>
      <c r="X530">
        <f t="shared" si="116"/>
        <v>134.9613634092027</v>
      </c>
      <c r="AA530">
        <f t="shared" si="117"/>
        <v>246.67993250000001</v>
      </c>
      <c r="AB530">
        <f t="shared" si="118"/>
        <v>134.9613634092027</v>
      </c>
    </row>
    <row r="531" spans="2:28" x14ac:dyDescent="0.25">
      <c r="B531" t="s">
        <v>128</v>
      </c>
      <c r="C531" t="s">
        <v>129</v>
      </c>
      <c r="D531">
        <v>246.67993250000001</v>
      </c>
      <c r="E531">
        <v>0</v>
      </c>
      <c r="F531">
        <v>0</v>
      </c>
      <c r="G531">
        <v>9.7396445640000007</v>
      </c>
      <c r="H531">
        <v>-0.5344558385</v>
      </c>
      <c r="I531">
        <v>1.564097568</v>
      </c>
      <c r="L531">
        <f t="shared" si="119"/>
        <v>1</v>
      </c>
      <c r="M531">
        <f t="shared" si="105"/>
        <v>158.18663951678587</v>
      </c>
      <c r="N531">
        <f t="shared" si="106"/>
        <v>9.7396445640000007</v>
      </c>
      <c r="O531">
        <f t="shared" si="107"/>
        <v>-0.5344558385</v>
      </c>
      <c r="P531">
        <f t="shared" si="108"/>
        <v>9.8275148582529237</v>
      </c>
      <c r="Q531" t="str">
        <f t="shared" si="109"/>
        <v>0</v>
      </c>
      <c r="R531" t="str">
        <f t="shared" si="110"/>
        <v>-12.5229937339503+6.75404487551481i</v>
      </c>
      <c r="S531" t="str">
        <f t="shared" si="111"/>
        <v>6.8547919720021-27.6190709786515i</v>
      </c>
      <c r="T531" t="str">
        <f t="shared" si="112"/>
        <v>0</v>
      </c>
      <c r="U531" t="str">
        <f t="shared" si="113"/>
        <v>20.6727577982682-7.9445136516969i</v>
      </c>
      <c r="V531" t="str">
        <f t="shared" si="114"/>
        <v>70.0815319885374-3.94482102720489i</v>
      </c>
      <c r="W531" t="str">
        <f t="shared" si="115"/>
        <v>81.0394277462895-110.070727609681i</v>
      </c>
      <c r="X531">
        <f t="shared" si="116"/>
        <v>136.68560248237804</v>
      </c>
      <c r="AA531">
        <f t="shared" si="117"/>
        <v>246.67993250000001</v>
      </c>
      <c r="AB531">
        <f t="shared" si="118"/>
        <v>136.68560248237804</v>
      </c>
    </row>
    <row r="532" spans="2:28" x14ac:dyDescent="0.25">
      <c r="B532" t="s">
        <v>234</v>
      </c>
      <c r="C532" t="s">
        <v>105</v>
      </c>
      <c r="D532">
        <v>246.67993250000001</v>
      </c>
      <c r="E532">
        <v>0</v>
      </c>
      <c r="F532">
        <v>0</v>
      </c>
      <c r="G532">
        <v>9.7396445640000007</v>
      </c>
      <c r="H532">
        <v>-0.5344558385</v>
      </c>
      <c r="I532">
        <v>1.564097568</v>
      </c>
      <c r="L532">
        <f t="shared" si="119"/>
        <v>1</v>
      </c>
      <c r="M532">
        <f t="shared" si="105"/>
        <v>158.18663951678587</v>
      </c>
      <c r="N532">
        <f t="shared" si="106"/>
        <v>9.7396445640000007</v>
      </c>
      <c r="O532">
        <f t="shared" si="107"/>
        <v>-0.5344558385</v>
      </c>
      <c r="P532">
        <f t="shared" si="108"/>
        <v>9.8275148582529237</v>
      </c>
      <c r="Q532" t="str">
        <f t="shared" si="109"/>
        <v>0</v>
      </c>
      <c r="R532" t="str">
        <f t="shared" si="110"/>
        <v>-12.5229937339503+6.75404487551481i</v>
      </c>
      <c r="S532" t="str">
        <f t="shared" si="111"/>
        <v>6.8547919720021-27.6190709786515i</v>
      </c>
      <c r="T532" t="str">
        <f t="shared" si="112"/>
        <v>0</v>
      </c>
      <c r="U532" t="str">
        <f t="shared" si="113"/>
        <v>20.6727577982682-7.9445136516969i</v>
      </c>
      <c r="V532" t="str">
        <f t="shared" si="114"/>
        <v>70.0815319885374-3.94482102720489i</v>
      </c>
      <c r="W532" t="str">
        <f t="shared" si="115"/>
        <v>81.0394277462895-110.070727609681i</v>
      </c>
      <c r="X532">
        <f t="shared" si="116"/>
        <v>136.68560248237804</v>
      </c>
      <c r="AA532">
        <f t="shared" si="117"/>
        <v>246.67993250000001</v>
      </c>
      <c r="AB532">
        <f t="shared" si="118"/>
        <v>136.68560248237804</v>
      </c>
    </row>
    <row r="533" spans="2:28" x14ac:dyDescent="0.25">
      <c r="B533" t="s">
        <v>235</v>
      </c>
      <c r="C533" t="s">
        <v>105</v>
      </c>
      <c r="D533">
        <v>246.67993250000001</v>
      </c>
      <c r="E533">
        <v>0</v>
      </c>
      <c r="F533">
        <v>0</v>
      </c>
      <c r="G533">
        <v>9.7396445640000007</v>
      </c>
      <c r="H533">
        <v>-0.5344558385</v>
      </c>
      <c r="I533">
        <v>1.564097568</v>
      </c>
      <c r="L533">
        <f t="shared" si="119"/>
        <v>1</v>
      </c>
      <c r="M533">
        <f t="shared" si="105"/>
        <v>158.18663951678587</v>
      </c>
      <c r="N533">
        <f t="shared" si="106"/>
        <v>9.7396445640000007</v>
      </c>
      <c r="O533">
        <f t="shared" si="107"/>
        <v>-0.5344558385</v>
      </c>
      <c r="P533">
        <f t="shared" si="108"/>
        <v>9.8275148582529237</v>
      </c>
      <c r="Q533" t="str">
        <f t="shared" si="109"/>
        <v>0</v>
      </c>
      <c r="R533" t="str">
        <f t="shared" si="110"/>
        <v>-12.5229937339503+6.75404487551481i</v>
      </c>
      <c r="S533" t="str">
        <f t="shared" si="111"/>
        <v>6.8547919720021-27.6190709786515i</v>
      </c>
      <c r="T533" t="str">
        <f t="shared" si="112"/>
        <v>0</v>
      </c>
      <c r="U533" t="str">
        <f t="shared" si="113"/>
        <v>20.6727577982682-7.9445136516969i</v>
      </c>
      <c r="V533" t="str">
        <f t="shared" si="114"/>
        <v>70.0815319885374-3.94482102720489i</v>
      </c>
      <c r="W533" t="str">
        <f t="shared" si="115"/>
        <v>81.0394277462895-110.070727609681i</v>
      </c>
      <c r="X533">
        <f t="shared" si="116"/>
        <v>136.68560248237804</v>
      </c>
      <c r="AA533">
        <f t="shared" si="117"/>
        <v>246.67993250000001</v>
      </c>
      <c r="AB533">
        <f t="shared" si="118"/>
        <v>136.68560248237804</v>
      </c>
    </row>
    <row r="534" spans="2:28" x14ac:dyDescent="0.25">
      <c r="B534" t="s">
        <v>317</v>
      </c>
      <c r="C534" t="s">
        <v>122</v>
      </c>
      <c r="D534">
        <v>246.6799335</v>
      </c>
      <c r="E534" s="1">
        <v>9.9999999999999995E-7</v>
      </c>
      <c r="F534">
        <v>0</v>
      </c>
      <c r="G534">
        <v>9.7396456330000003</v>
      </c>
      <c r="H534">
        <v>-0.53445597050000004</v>
      </c>
      <c r="I534">
        <v>1.5640975850000001</v>
      </c>
      <c r="L534">
        <f t="shared" si="119"/>
        <v>1</v>
      </c>
      <c r="M534">
        <f t="shared" si="105"/>
        <v>158.18663951678587</v>
      </c>
      <c r="N534">
        <f t="shared" si="106"/>
        <v>9.7396450985000005</v>
      </c>
      <c r="O534">
        <f t="shared" si="107"/>
        <v>-0.53445590450000002</v>
      </c>
      <c r="P534">
        <f t="shared" si="108"/>
        <v>9.8275149116599998</v>
      </c>
      <c r="Q534" t="str">
        <f t="shared" si="109"/>
        <v>0</v>
      </c>
      <c r="R534" t="str">
        <f t="shared" si="110"/>
        <v>-12.5229937339503+6.75404487551481i</v>
      </c>
      <c r="S534" t="str">
        <f t="shared" si="111"/>
        <v>6.8547919720021-27.6190709786515i</v>
      </c>
      <c r="T534" t="str">
        <f t="shared" si="112"/>
        <v>0</v>
      </c>
      <c r="U534" t="str">
        <f t="shared" si="113"/>
        <v>20.6727577982682-7.9445136516969i</v>
      </c>
      <c r="V534" t="str">
        <f t="shared" si="114"/>
        <v>70.0815319885374-3.94482102720489i</v>
      </c>
      <c r="W534" t="str">
        <f t="shared" si="115"/>
        <v>81.039435095381-110.070730984772i</v>
      </c>
      <c r="X534">
        <f t="shared" si="116"/>
        <v>136.68560955748237</v>
      </c>
      <c r="AA534">
        <f t="shared" si="117"/>
        <v>246.6799335</v>
      </c>
      <c r="AB534">
        <f t="shared" si="118"/>
        <v>136.68560955748237</v>
      </c>
    </row>
    <row r="535" spans="2:28" x14ac:dyDescent="0.25">
      <c r="B535" t="s">
        <v>144</v>
      </c>
      <c r="C535" t="s">
        <v>78</v>
      </c>
      <c r="D535">
        <v>246.92993250000001</v>
      </c>
      <c r="E535">
        <v>0.249999</v>
      </c>
      <c r="F535">
        <v>0</v>
      </c>
      <c r="G535">
        <v>10.015122549999999</v>
      </c>
      <c r="H535">
        <v>-0.56745609419999998</v>
      </c>
      <c r="I535">
        <v>1.5681266570000001</v>
      </c>
      <c r="L535">
        <f t="shared" si="119"/>
        <v>1</v>
      </c>
      <c r="M535">
        <f t="shared" si="105"/>
        <v>158.18663951678587</v>
      </c>
      <c r="N535">
        <f t="shared" si="106"/>
        <v>9.8773840914999997</v>
      </c>
      <c r="O535">
        <f t="shared" si="107"/>
        <v>-0.55095603235000001</v>
      </c>
      <c r="P535">
        <f t="shared" si="108"/>
        <v>9.8401726680630599</v>
      </c>
      <c r="Q535" t="str">
        <f t="shared" si="109"/>
        <v>0</v>
      </c>
      <c r="R535" t="str">
        <f t="shared" si="110"/>
        <v>-12.5229937339503+6.75404487551481i</v>
      </c>
      <c r="S535" t="str">
        <f t="shared" si="111"/>
        <v>6.8547919720021-27.6190709786515i</v>
      </c>
      <c r="T535" t="str">
        <f t="shared" si="112"/>
        <v>0</v>
      </c>
      <c r="U535" t="str">
        <f t="shared" si="113"/>
        <v>20.6727577982682-7.9445136516969i</v>
      </c>
      <c r="V535" t="str">
        <f t="shared" si="114"/>
        <v>70.0815319885374-3.94482102720489i</v>
      </c>
      <c r="W535" t="str">
        <f t="shared" si="115"/>
        <v>82.827196866417-110.922117566659i</v>
      </c>
      <c r="X535">
        <f t="shared" si="116"/>
        <v>138.43431910555967</v>
      </c>
      <c r="AA535">
        <f t="shared" si="117"/>
        <v>246.92993250000001</v>
      </c>
      <c r="AB535">
        <f t="shared" si="118"/>
        <v>138.43431910555967</v>
      </c>
    </row>
    <row r="536" spans="2:28" x14ac:dyDescent="0.25">
      <c r="B536" t="s">
        <v>237</v>
      </c>
      <c r="C536" t="s">
        <v>78</v>
      </c>
      <c r="D536">
        <v>247.43921549999999</v>
      </c>
      <c r="E536">
        <v>0.50928300000000004</v>
      </c>
      <c r="F536">
        <v>0</v>
      </c>
      <c r="G536">
        <v>10.62735103</v>
      </c>
      <c r="H536">
        <v>-0.63468197100000001</v>
      </c>
      <c r="I536">
        <v>1.5759865239999999</v>
      </c>
      <c r="L536">
        <f t="shared" si="119"/>
        <v>1</v>
      </c>
      <c r="M536">
        <f t="shared" si="105"/>
        <v>158.18663951678587</v>
      </c>
      <c r="N536">
        <f t="shared" si="106"/>
        <v>10.32123679</v>
      </c>
      <c r="O536">
        <f t="shared" si="107"/>
        <v>-0.6010690326</v>
      </c>
      <c r="P536">
        <f t="shared" si="108"/>
        <v>9.8775228714844356</v>
      </c>
      <c r="Q536" t="str">
        <f t="shared" si="109"/>
        <v>0</v>
      </c>
      <c r="R536" t="str">
        <f t="shared" si="110"/>
        <v>-12.5229937339503+6.75404487551481i</v>
      </c>
      <c r="S536" t="str">
        <f t="shared" si="111"/>
        <v>6.8547919720021-27.6190709786515i</v>
      </c>
      <c r="T536" t="str">
        <f t="shared" si="112"/>
        <v>0</v>
      </c>
      <c r="U536" t="str">
        <f t="shared" si="113"/>
        <v>20.6727577982682-7.9445136516969i</v>
      </c>
      <c r="V536" t="str">
        <f t="shared" si="114"/>
        <v>70.0815319885374-3.94482102720489i</v>
      </c>
      <c r="W536" t="str">
        <f t="shared" si="115"/>
        <v>88.2580123412395-113.509669889606i</v>
      </c>
      <c r="X536">
        <f t="shared" si="116"/>
        <v>143.78428947862736</v>
      </c>
      <c r="AA536">
        <f t="shared" si="117"/>
        <v>247.43921549999999</v>
      </c>
      <c r="AB536">
        <f t="shared" si="118"/>
        <v>143.78428947862736</v>
      </c>
    </row>
    <row r="537" spans="2:28" x14ac:dyDescent="0.25">
      <c r="B537" t="s">
        <v>285</v>
      </c>
      <c r="C537" t="s">
        <v>78</v>
      </c>
      <c r="D537">
        <v>247.75204099999999</v>
      </c>
      <c r="E537">
        <v>0.31282555979999999</v>
      </c>
      <c r="F537">
        <v>0</v>
      </c>
      <c r="G537">
        <v>11.03735811</v>
      </c>
      <c r="H537">
        <v>-0.67597526480000003</v>
      </c>
      <c r="I537">
        <v>1.580584193</v>
      </c>
      <c r="L537">
        <f t="shared" si="119"/>
        <v>1</v>
      </c>
      <c r="M537">
        <f t="shared" si="105"/>
        <v>158.18663951678587</v>
      </c>
      <c r="N537">
        <f t="shared" si="106"/>
        <v>10.83235457</v>
      </c>
      <c r="O537">
        <f t="shared" si="107"/>
        <v>-0.65532861789999997</v>
      </c>
      <c r="P537">
        <f t="shared" si="108"/>
        <v>9.9166593750638672</v>
      </c>
      <c r="Q537" t="str">
        <f t="shared" si="109"/>
        <v>0</v>
      </c>
      <c r="R537" t="str">
        <f t="shared" si="110"/>
        <v>-12.5229937339503+6.75404487551481i</v>
      </c>
      <c r="S537" t="str">
        <f t="shared" si="111"/>
        <v>6.8547919720021-27.6190709786515i</v>
      </c>
      <c r="T537" t="str">
        <f t="shared" si="112"/>
        <v>0</v>
      </c>
      <c r="U537" t="str">
        <f t="shared" si="113"/>
        <v>20.6727577982682-7.9445136516969i</v>
      </c>
      <c r="V537" t="str">
        <f t="shared" si="114"/>
        <v>70.0815319885374-3.94482102720489i</v>
      </c>
      <c r="W537" t="str">
        <f t="shared" si="115"/>
        <v>94.135545844614-116.243979249272i</v>
      </c>
      <c r="X537">
        <f t="shared" si="116"/>
        <v>149.57995755838616</v>
      </c>
      <c r="AA537">
        <f t="shared" si="117"/>
        <v>247.75204099999999</v>
      </c>
      <c r="AB537">
        <f t="shared" si="118"/>
        <v>149.57995755838616</v>
      </c>
    </row>
    <row r="538" spans="2:28" x14ac:dyDescent="0.25">
      <c r="B538" t="s">
        <v>286</v>
      </c>
      <c r="C538" t="s">
        <v>78</v>
      </c>
      <c r="D538">
        <v>248.2736376</v>
      </c>
      <c r="E538">
        <v>0.52159659000000003</v>
      </c>
      <c r="F538">
        <v>0</v>
      </c>
      <c r="G538">
        <v>11.778443490000001</v>
      </c>
      <c r="H538">
        <v>-0.74482654820000005</v>
      </c>
      <c r="I538">
        <v>1.587867522</v>
      </c>
      <c r="L538">
        <f t="shared" si="119"/>
        <v>1</v>
      </c>
      <c r="M538">
        <f t="shared" si="105"/>
        <v>158.18663951678587</v>
      </c>
      <c r="N538">
        <f t="shared" si="106"/>
        <v>11.4079008</v>
      </c>
      <c r="O538">
        <f t="shared" si="107"/>
        <v>-0.7104009065000001</v>
      </c>
      <c r="P538">
        <f t="shared" si="108"/>
        <v>9.9539846310979794</v>
      </c>
      <c r="Q538" t="str">
        <f t="shared" si="109"/>
        <v>0</v>
      </c>
      <c r="R538" t="str">
        <f t="shared" si="110"/>
        <v>-12.5229937339503+6.75404487551481i</v>
      </c>
      <c r="S538" t="str">
        <f t="shared" si="111"/>
        <v>6.8547919720021-27.6190709786515i</v>
      </c>
      <c r="T538" t="str">
        <f t="shared" si="112"/>
        <v>0</v>
      </c>
      <c r="U538" t="str">
        <f t="shared" si="113"/>
        <v>20.6727577982682-7.9445136516969i</v>
      </c>
      <c r="V538" t="str">
        <f t="shared" si="114"/>
        <v>70.0815319885374-3.94482102720489i</v>
      </c>
      <c r="W538" t="str">
        <f t="shared" si="115"/>
        <v>100.105766539965-119.080563976056i</v>
      </c>
      <c r="X538">
        <f t="shared" si="116"/>
        <v>155.56781547418328</v>
      </c>
      <c r="AA538">
        <f t="shared" si="117"/>
        <v>248.2736376</v>
      </c>
      <c r="AB538">
        <f t="shared" si="118"/>
        <v>155.56781547418328</v>
      </c>
    </row>
    <row r="539" spans="2:28" x14ac:dyDescent="0.25">
      <c r="B539" t="s">
        <v>287</v>
      </c>
      <c r="C539" t="s">
        <v>105</v>
      </c>
      <c r="D539">
        <v>248.2736376</v>
      </c>
      <c r="E539">
        <v>0</v>
      </c>
      <c r="F539">
        <v>0</v>
      </c>
      <c r="G539">
        <v>11.778443490000001</v>
      </c>
      <c r="H539">
        <v>-0.74482654820000005</v>
      </c>
      <c r="I539">
        <v>1.587867522</v>
      </c>
      <c r="L539">
        <f t="shared" si="119"/>
        <v>1</v>
      </c>
      <c r="M539">
        <f t="shared" si="105"/>
        <v>158.18663951678587</v>
      </c>
      <c r="N539">
        <f t="shared" si="106"/>
        <v>11.778443490000001</v>
      </c>
      <c r="O539">
        <f t="shared" si="107"/>
        <v>-0.74482654820000005</v>
      </c>
      <c r="P539">
        <f t="shared" si="108"/>
        <v>9.9768658839780588</v>
      </c>
      <c r="Q539" t="str">
        <f t="shared" si="109"/>
        <v>0</v>
      </c>
      <c r="R539" t="str">
        <f t="shared" si="110"/>
        <v>-12.5229937339503+6.75404487551481i</v>
      </c>
      <c r="S539" t="str">
        <f t="shared" si="111"/>
        <v>6.8547919720021-27.6190709786515i</v>
      </c>
      <c r="T539" t="str">
        <f t="shared" si="112"/>
        <v>0</v>
      </c>
      <c r="U539" t="str">
        <f t="shared" si="113"/>
        <v>20.6727577982682-7.9445136516969i</v>
      </c>
      <c r="V539" t="str">
        <f t="shared" si="114"/>
        <v>70.0815319885374-3.94482102720489i</v>
      </c>
      <c r="W539" t="str">
        <f t="shared" si="115"/>
        <v>103.830059850927-120.783885023797i</v>
      </c>
      <c r="X539">
        <f t="shared" si="116"/>
        <v>159.277833392123</v>
      </c>
      <c r="AA539">
        <f t="shared" si="117"/>
        <v>248.2736376</v>
      </c>
      <c r="AB539">
        <f t="shared" si="118"/>
        <v>159.277833392123</v>
      </c>
    </row>
    <row r="540" spans="2:28" x14ac:dyDescent="0.25">
      <c r="B540" t="s">
        <v>288</v>
      </c>
      <c r="C540" t="s">
        <v>107</v>
      </c>
      <c r="D540">
        <v>257.71429360000002</v>
      </c>
      <c r="E540">
        <v>9.4406560000000006</v>
      </c>
      <c r="F540">
        <v>3.8924026770000002E-2</v>
      </c>
      <c r="G540">
        <v>37.606467199999997</v>
      </c>
      <c r="H540">
        <v>-1.991002795</v>
      </c>
      <c r="I540">
        <v>1.661900181</v>
      </c>
      <c r="L540">
        <f t="shared" si="119"/>
        <v>1</v>
      </c>
      <c r="M540">
        <f t="shared" si="105"/>
        <v>176.90293355191955</v>
      </c>
      <c r="N540">
        <f t="shared" si="106"/>
        <v>24.692455344999999</v>
      </c>
      <c r="O540">
        <f t="shared" si="107"/>
        <v>-1.3679146715999999</v>
      </c>
      <c r="P540">
        <f t="shared" si="108"/>
        <v>10.209446341618175</v>
      </c>
      <c r="Q540" t="str">
        <f t="shared" si="109"/>
        <v>4.35931281548053+4.66138963374158i</v>
      </c>
      <c r="R540" t="str">
        <f t="shared" si="110"/>
        <v>-8.16368091846977+11.4154345092564i</v>
      </c>
      <c r="S540" t="str">
        <f t="shared" si="111"/>
        <v>11.2141047874826-22.9576813449099i</v>
      </c>
      <c r="T540" t="str">
        <f t="shared" si="112"/>
        <v>-2.73099684725275-5.76834618942568i</v>
      </c>
      <c r="U540" t="str">
        <f t="shared" si="113"/>
        <v>17.9417609510154-13.7128598411226i</v>
      </c>
      <c r="V540" t="str">
        <f t="shared" si="114"/>
        <v>67.3505351412846-9.71316721663059i</v>
      </c>
      <c r="W540" t="str">
        <f t="shared" si="115"/>
        <v>161.212035141296-156.05199673595i</v>
      </c>
      <c r="X540">
        <f t="shared" si="116"/>
        <v>224.36921794148907</v>
      </c>
      <c r="AA540">
        <f t="shared" si="117"/>
        <v>257.71429360000002</v>
      </c>
      <c r="AB540">
        <f t="shared" si="118"/>
        <v>224.36921794148907</v>
      </c>
    </row>
    <row r="541" spans="2:28" x14ac:dyDescent="0.25">
      <c r="B541" t="s">
        <v>289</v>
      </c>
      <c r="C541" t="s">
        <v>105</v>
      </c>
      <c r="D541">
        <v>257.71429360000002</v>
      </c>
      <c r="E541">
        <v>0</v>
      </c>
      <c r="F541">
        <v>0</v>
      </c>
      <c r="G541">
        <v>37.606467199999997</v>
      </c>
      <c r="H541">
        <v>-1.991002795</v>
      </c>
      <c r="I541">
        <v>1.661900181</v>
      </c>
      <c r="L541">
        <f t="shared" si="119"/>
        <v>1</v>
      </c>
      <c r="M541">
        <f t="shared" si="105"/>
        <v>176.90293355191955</v>
      </c>
      <c r="N541">
        <f t="shared" si="106"/>
        <v>37.606467199999997</v>
      </c>
      <c r="O541">
        <f t="shared" si="107"/>
        <v>-1.991002795</v>
      </c>
      <c r="P541">
        <f t="shared" si="108"/>
        <v>10.442026799258295</v>
      </c>
      <c r="Q541" t="str">
        <f t="shared" si="109"/>
        <v>0</v>
      </c>
      <c r="R541" t="str">
        <f t="shared" si="110"/>
        <v>-8.16368091846977+11.4154345092564i</v>
      </c>
      <c r="S541" t="str">
        <f t="shared" si="111"/>
        <v>11.2141047874826-22.9576813449099i</v>
      </c>
      <c r="T541" t="str">
        <f t="shared" si="112"/>
        <v>0</v>
      </c>
      <c r="U541" t="str">
        <f t="shared" si="113"/>
        <v>17.9417609510154-13.7128598411226i</v>
      </c>
      <c r="V541" t="str">
        <f t="shared" si="114"/>
        <v>67.3505351412846-9.71316721663059i</v>
      </c>
      <c r="W541" t="str">
        <f t="shared" si="115"/>
        <v>226.27044225784-175.703791737338i</v>
      </c>
      <c r="X541">
        <f t="shared" si="116"/>
        <v>286.47885693439287</v>
      </c>
      <c r="AA541">
        <f t="shared" si="117"/>
        <v>257.71429360000002</v>
      </c>
      <c r="AB541">
        <f t="shared" si="118"/>
        <v>286.47885693439287</v>
      </c>
    </row>
    <row r="542" spans="2:28" x14ac:dyDescent="0.25">
      <c r="B542" t="s">
        <v>286</v>
      </c>
      <c r="C542" t="s">
        <v>78</v>
      </c>
      <c r="D542">
        <v>258.23589019999997</v>
      </c>
      <c r="E542">
        <v>0.52159659000000003</v>
      </c>
      <c r="F542">
        <v>0</v>
      </c>
      <c r="G542">
        <v>39.71938033</v>
      </c>
      <c r="H542">
        <v>-2.0598540789999999</v>
      </c>
      <c r="I542">
        <v>1.6640481869999999</v>
      </c>
      <c r="L542">
        <f t="shared" si="119"/>
        <v>1</v>
      </c>
      <c r="M542">
        <f t="shared" si="105"/>
        <v>176.90293355191955</v>
      </c>
      <c r="N542">
        <f t="shared" si="106"/>
        <v>38.662923765000002</v>
      </c>
      <c r="O542">
        <f t="shared" si="107"/>
        <v>-2.025428437</v>
      </c>
      <c r="P542">
        <f t="shared" si="108"/>
        <v>10.448774959127761</v>
      </c>
      <c r="Q542" t="str">
        <f t="shared" si="109"/>
        <v>0</v>
      </c>
      <c r="R542" t="str">
        <f t="shared" si="110"/>
        <v>-8.16368091846977+11.4154345092564i</v>
      </c>
      <c r="S542" t="str">
        <f t="shared" si="111"/>
        <v>11.2141047874826-22.9576813449099i</v>
      </c>
      <c r="T542" t="str">
        <f t="shared" si="112"/>
        <v>0</v>
      </c>
      <c r="U542" t="str">
        <f t="shared" si="113"/>
        <v>17.9417609510154-13.7128598411226i</v>
      </c>
      <c r="V542" t="str">
        <f t="shared" si="114"/>
        <v>67.3505351412846-9.71316721663059i</v>
      </c>
      <c r="W542" t="str">
        <f t="shared" si="115"/>
        <v>230.051581978916-177.509097330043i</v>
      </c>
      <c r="X542">
        <f t="shared" si="116"/>
        <v>290.57393208257446</v>
      </c>
      <c r="AA542">
        <f t="shared" si="117"/>
        <v>258.23589019999997</v>
      </c>
      <c r="AB542">
        <f t="shared" si="118"/>
        <v>290.57393208257446</v>
      </c>
    </row>
    <row r="543" spans="2:28" x14ac:dyDescent="0.25">
      <c r="B543" t="s">
        <v>311</v>
      </c>
      <c r="C543" t="s">
        <v>78</v>
      </c>
      <c r="D543">
        <v>258.54858780000001</v>
      </c>
      <c r="E543">
        <v>0.31269755980000002</v>
      </c>
      <c r="F543">
        <v>0</v>
      </c>
      <c r="G543">
        <v>41.020510049999999</v>
      </c>
      <c r="H543">
        <v>-2.1011304759999998</v>
      </c>
      <c r="I543">
        <v>1.665281142</v>
      </c>
      <c r="L543">
        <f t="shared" si="119"/>
        <v>1</v>
      </c>
      <c r="M543">
        <f t="shared" si="105"/>
        <v>176.90293355191955</v>
      </c>
      <c r="N543">
        <f t="shared" si="106"/>
        <v>40.369945189999996</v>
      </c>
      <c r="O543">
        <f t="shared" si="107"/>
        <v>-2.0804922774999999</v>
      </c>
      <c r="P543">
        <f t="shared" si="108"/>
        <v>10.459396561367436</v>
      </c>
      <c r="Q543" t="str">
        <f t="shared" si="109"/>
        <v>0</v>
      </c>
      <c r="R543" t="str">
        <f t="shared" si="110"/>
        <v>-8.16368091846977+11.4154345092564i</v>
      </c>
      <c r="S543" t="str">
        <f t="shared" si="111"/>
        <v>11.2141047874826-22.9576813449099i</v>
      </c>
      <c r="T543" t="str">
        <f t="shared" si="112"/>
        <v>0</v>
      </c>
      <c r="U543" t="str">
        <f t="shared" si="113"/>
        <v>17.9417609510154-13.7128598411226i</v>
      </c>
      <c r="V543" t="str">
        <f t="shared" si="114"/>
        <v>67.3505351412846-9.71316721663059i</v>
      </c>
      <c r="W543" t="str">
        <f t="shared" si="115"/>
        <v>236.058670332514-180.330367376088i</v>
      </c>
      <c r="X543">
        <f t="shared" si="116"/>
        <v>297.05679126582748</v>
      </c>
      <c r="AA543">
        <f t="shared" si="117"/>
        <v>258.54858780000001</v>
      </c>
      <c r="AB543">
        <f t="shared" si="118"/>
        <v>297.05679126582748</v>
      </c>
    </row>
    <row r="544" spans="2:28" x14ac:dyDescent="0.25">
      <c r="B544" t="s">
        <v>226</v>
      </c>
      <c r="C544" t="s">
        <v>78</v>
      </c>
      <c r="D544">
        <v>258.74597119999999</v>
      </c>
      <c r="E544">
        <v>0.19738339999999999</v>
      </c>
      <c r="F544">
        <v>0</v>
      </c>
      <c r="G544">
        <v>41.855109390000003</v>
      </c>
      <c r="H544">
        <v>-2.1271852870000001</v>
      </c>
      <c r="I544">
        <v>1.6660392959999999</v>
      </c>
      <c r="L544">
        <f t="shared" si="119"/>
        <v>1</v>
      </c>
      <c r="M544">
        <f t="shared" si="105"/>
        <v>176.90293355191955</v>
      </c>
      <c r="N544">
        <f t="shared" si="106"/>
        <v>41.437809720000004</v>
      </c>
      <c r="O544">
        <f t="shared" si="107"/>
        <v>-2.1141578814999997</v>
      </c>
      <c r="P544">
        <f t="shared" si="108"/>
        <v>10.465651814774331</v>
      </c>
      <c r="Q544" t="str">
        <f t="shared" si="109"/>
        <v>0</v>
      </c>
      <c r="R544" t="str">
        <f t="shared" si="110"/>
        <v>-8.16368091846977+11.4154345092564i</v>
      </c>
      <c r="S544" t="str">
        <f t="shared" si="111"/>
        <v>11.2141047874826-22.9576813449099i</v>
      </c>
      <c r="T544" t="str">
        <f t="shared" si="112"/>
        <v>0</v>
      </c>
      <c r="U544" t="str">
        <f t="shared" si="113"/>
        <v>17.9417609510154-13.7128598411226i</v>
      </c>
      <c r="V544" t="str">
        <f t="shared" si="114"/>
        <v>67.3505351412846-9.71316721663059i</v>
      </c>
      <c r="W544" t="str">
        <f t="shared" si="115"/>
        <v>239.73453150342-182.060698235946i</v>
      </c>
      <c r="X544">
        <f t="shared" si="116"/>
        <v>301.02947270545531</v>
      </c>
      <c r="AA544">
        <f t="shared" si="117"/>
        <v>258.74597119999999</v>
      </c>
      <c r="AB544">
        <f t="shared" si="118"/>
        <v>301.02947270545531</v>
      </c>
    </row>
    <row r="545" spans="2:28" x14ac:dyDescent="0.25">
      <c r="B545" t="s">
        <v>93</v>
      </c>
      <c r="C545" t="s">
        <v>94</v>
      </c>
      <c r="D545">
        <v>258.74597119999999</v>
      </c>
      <c r="E545">
        <v>0</v>
      </c>
      <c r="F545">
        <v>0</v>
      </c>
      <c r="G545">
        <v>41.855109390000003</v>
      </c>
      <c r="H545">
        <v>-2.1271852870000001</v>
      </c>
      <c r="I545">
        <v>1.6660392959999999</v>
      </c>
      <c r="L545">
        <f t="shared" si="119"/>
        <v>1</v>
      </c>
      <c r="M545">
        <f t="shared" si="105"/>
        <v>176.90293355191955</v>
      </c>
      <c r="N545">
        <f t="shared" si="106"/>
        <v>41.855109390000003</v>
      </c>
      <c r="O545">
        <f t="shared" si="107"/>
        <v>-2.1271852870000001</v>
      </c>
      <c r="P545">
        <f t="shared" si="108"/>
        <v>10.468033625811021</v>
      </c>
      <c r="Q545" t="str">
        <f t="shared" si="109"/>
        <v>0</v>
      </c>
      <c r="R545" t="str">
        <f t="shared" si="110"/>
        <v>-8.16368091846977+11.4154345092564i</v>
      </c>
      <c r="S545" t="str">
        <f t="shared" si="111"/>
        <v>11.2141047874826-22.9576813449099i</v>
      </c>
      <c r="T545" t="str">
        <f t="shared" si="112"/>
        <v>0</v>
      </c>
      <c r="U545" t="str">
        <f t="shared" si="113"/>
        <v>17.9417609510154-13.7128598411226i</v>
      </c>
      <c r="V545" t="str">
        <f t="shared" si="114"/>
        <v>67.3505351412846-9.71316721663059i</v>
      </c>
      <c r="W545" t="str">
        <f t="shared" si="115"/>
        <v>241.155864063126-182.728649158988i</v>
      </c>
      <c r="X545">
        <f t="shared" si="116"/>
        <v>302.56554661015423</v>
      </c>
      <c r="AA545">
        <f t="shared" si="117"/>
        <v>258.74597119999999</v>
      </c>
      <c r="AB545">
        <f t="shared" si="118"/>
        <v>302.56554661015423</v>
      </c>
    </row>
    <row r="546" spans="2:28" x14ac:dyDescent="0.25">
      <c r="B546" t="s">
        <v>240</v>
      </c>
      <c r="C546" t="s">
        <v>78</v>
      </c>
      <c r="D546">
        <v>258.9721988</v>
      </c>
      <c r="E546">
        <v>0.2262276</v>
      </c>
      <c r="F546">
        <v>0</v>
      </c>
      <c r="G546">
        <v>42.824321099999999</v>
      </c>
      <c r="H546">
        <v>-2.1570475610000002</v>
      </c>
      <c r="I546">
        <v>1.666889745</v>
      </c>
      <c r="L546">
        <f t="shared" si="119"/>
        <v>1</v>
      </c>
      <c r="M546">
        <f t="shared" si="105"/>
        <v>176.90293355191955</v>
      </c>
      <c r="N546">
        <f t="shared" si="106"/>
        <v>42.339715245000001</v>
      </c>
      <c r="O546">
        <f t="shared" si="107"/>
        <v>-2.1421164240000001</v>
      </c>
      <c r="P546">
        <f t="shared" si="108"/>
        <v>10.470705390141674</v>
      </c>
      <c r="Q546" t="str">
        <f t="shared" si="109"/>
        <v>0</v>
      </c>
      <c r="R546" t="str">
        <f t="shared" si="110"/>
        <v>-8.16368091846977+11.4154345092564i</v>
      </c>
      <c r="S546" t="str">
        <f t="shared" si="111"/>
        <v>11.2141047874826-22.9576813449099i</v>
      </c>
      <c r="T546" t="str">
        <f t="shared" si="112"/>
        <v>0</v>
      </c>
      <c r="U546" t="str">
        <f t="shared" si="113"/>
        <v>17.9417609510154-13.7128598411226i</v>
      </c>
      <c r="V546" t="str">
        <f t="shared" si="114"/>
        <v>67.3505351412846-9.71316721663059i</v>
      </c>
      <c r="W546" t="str">
        <f t="shared" si="115"/>
        <v>242.791365687914-183.504121352447i</v>
      </c>
      <c r="X546">
        <f t="shared" si="116"/>
        <v>304.33765755478896</v>
      </c>
      <c r="AA546">
        <f t="shared" si="117"/>
        <v>258.9721988</v>
      </c>
      <c r="AB546">
        <f t="shared" si="118"/>
        <v>304.33765755478896</v>
      </c>
    </row>
    <row r="547" spans="2:28" x14ac:dyDescent="0.25">
      <c r="B547" t="s">
        <v>318</v>
      </c>
      <c r="C547" t="s">
        <v>305</v>
      </c>
      <c r="D547">
        <v>259.7221988</v>
      </c>
      <c r="E547">
        <v>0.75</v>
      </c>
      <c r="F547">
        <v>0</v>
      </c>
      <c r="G547">
        <v>46.134143020000003</v>
      </c>
      <c r="H547">
        <v>-2.2560483279999999</v>
      </c>
      <c r="I547">
        <v>1.6695753710000001</v>
      </c>
      <c r="L547">
        <f t="shared" si="119"/>
        <v>1</v>
      </c>
      <c r="M547">
        <f t="shared" si="105"/>
        <v>176.90293355191955</v>
      </c>
      <c r="N547">
        <f t="shared" si="106"/>
        <v>44.479232060000001</v>
      </c>
      <c r="O547">
        <f t="shared" si="107"/>
        <v>-2.2065479445</v>
      </c>
      <c r="P547">
        <f t="shared" si="108"/>
        <v>10.481814297384219</v>
      </c>
      <c r="Q547" t="str">
        <f t="shared" si="109"/>
        <v>0</v>
      </c>
      <c r="R547" t="str">
        <f t="shared" si="110"/>
        <v>-8.16368091846977+11.4154345092564i</v>
      </c>
      <c r="S547" t="str">
        <f t="shared" si="111"/>
        <v>11.2141047874826-22.9576813449099i</v>
      </c>
      <c r="T547" t="str">
        <f t="shared" si="112"/>
        <v>0</v>
      </c>
      <c r="U547" t="str">
        <f t="shared" si="113"/>
        <v>17.9417609510154-13.7128598411226i</v>
      </c>
      <c r="V547" t="str">
        <f t="shared" si="114"/>
        <v>67.3505351412846-9.71316721663059i</v>
      </c>
      <c r="W547" t="str">
        <f t="shared" si="115"/>
        <v>249.868570143693-186.878693057799i</v>
      </c>
      <c r="X547">
        <f t="shared" si="116"/>
        <v>312.02235218753913</v>
      </c>
      <c r="AA547">
        <f t="shared" si="117"/>
        <v>259.7221988</v>
      </c>
      <c r="AB547">
        <f t="shared" si="118"/>
        <v>312.02235218753913</v>
      </c>
    </row>
    <row r="548" spans="2:28" x14ac:dyDescent="0.25">
      <c r="B548" t="s">
        <v>242</v>
      </c>
      <c r="C548" t="s">
        <v>78</v>
      </c>
      <c r="D548">
        <v>259.85324880000002</v>
      </c>
      <c r="E548">
        <v>0.13105</v>
      </c>
      <c r="F548">
        <v>0</v>
      </c>
      <c r="G548">
        <v>46.727720290000001</v>
      </c>
      <c r="H548">
        <v>-2.2733470630000001</v>
      </c>
      <c r="I548">
        <v>1.670024591</v>
      </c>
      <c r="L548">
        <f t="shared" si="119"/>
        <v>1</v>
      </c>
      <c r="M548">
        <f t="shared" si="105"/>
        <v>176.90293355191955</v>
      </c>
      <c r="N548">
        <f t="shared" si="106"/>
        <v>46.430931655000002</v>
      </c>
      <c r="O548">
        <f t="shared" si="107"/>
        <v>-2.2646976954999998</v>
      </c>
      <c r="P548">
        <f t="shared" si="108"/>
        <v>10.491662706547952</v>
      </c>
      <c r="Q548" t="str">
        <f t="shared" si="109"/>
        <v>0</v>
      </c>
      <c r="R548" t="str">
        <f t="shared" si="110"/>
        <v>-8.16368091846977+11.4154345092564i</v>
      </c>
      <c r="S548" t="str">
        <f t="shared" si="111"/>
        <v>11.2141047874826-22.9576813449099i</v>
      </c>
      <c r="T548" t="str">
        <f t="shared" si="112"/>
        <v>0</v>
      </c>
      <c r="U548" t="str">
        <f t="shared" si="113"/>
        <v>17.9417609510154-13.7128598411226i</v>
      </c>
      <c r="V548" t="str">
        <f t="shared" si="114"/>
        <v>67.3505351412846-9.71316721663059i</v>
      </c>
      <c r="W548" t="str">
        <f t="shared" si="115"/>
        <v>256.187811520613-189.823780453988i</v>
      </c>
      <c r="X548">
        <f t="shared" si="116"/>
        <v>318.84990575122492</v>
      </c>
      <c r="AA548">
        <f t="shared" si="117"/>
        <v>259.85324880000002</v>
      </c>
      <c r="AB548">
        <f t="shared" si="118"/>
        <v>318.84990575122492</v>
      </c>
    </row>
    <row r="549" spans="2:28" x14ac:dyDescent="0.25">
      <c r="B549" t="s">
        <v>313</v>
      </c>
      <c r="C549" t="s">
        <v>105</v>
      </c>
      <c r="D549">
        <v>259.85324880000002</v>
      </c>
      <c r="E549">
        <v>0</v>
      </c>
      <c r="F549">
        <v>0</v>
      </c>
      <c r="G549">
        <v>46.727720290000001</v>
      </c>
      <c r="H549">
        <v>-2.2733470630000001</v>
      </c>
      <c r="I549">
        <v>1.670024591</v>
      </c>
      <c r="L549">
        <f t="shared" si="119"/>
        <v>1</v>
      </c>
      <c r="M549">
        <f t="shared" si="105"/>
        <v>176.90293355191955</v>
      </c>
      <c r="N549">
        <f t="shared" si="106"/>
        <v>46.727720290000001</v>
      </c>
      <c r="O549">
        <f t="shared" si="107"/>
        <v>-2.2733470630000001</v>
      </c>
      <c r="P549">
        <f t="shared" si="108"/>
        <v>10.493073972799797</v>
      </c>
      <c r="Q549" t="str">
        <f t="shared" si="109"/>
        <v>0</v>
      </c>
      <c r="R549" t="str">
        <f t="shared" si="110"/>
        <v>-8.16368091846977+11.4154345092564i</v>
      </c>
      <c r="S549" t="str">
        <f t="shared" si="111"/>
        <v>11.2141047874826-22.9576813449099i</v>
      </c>
      <c r="T549" t="str">
        <f t="shared" si="112"/>
        <v>0</v>
      </c>
      <c r="U549" t="str">
        <f t="shared" si="113"/>
        <v>17.9417609510154-13.7128598411226i</v>
      </c>
      <c r="V549" t="str">
        <f t="shared" si="114"/>
        <v>67.3505351412846-9.71316721663059i</v>
      </c>
      <c r="W549" t="str">
        <f t="shared" si="115"/>
        <v>257.132071396016-190.268279146577i</v>
      </c>
      <c r="X549">
        <f t="shared" si="116"/>
        <v>319.87328770906396</v>
      </c>
      <c r="AA549">
        <f t="shared" si="117"/>
        <v>259.85324880000002</v>
      </c>
      <c r="AB549">
        <f t="shared" si="118"/>
        <v>319.87328770906396</v>
      </c>
    </row>
    <row r="550" spans="2:28" x14ac:dyDescent="0.25">
      <c r="B550" t="s">
        <v>314</v>
      </c>
      <c r="C550" t="s">
        <v>122</v>
      </c>
      <c r="D550">
        <v>260.96324879999997</v>
      </c>
      <c r="E550">
        <v>1.1100000000000001</v>
      </c>
      <c r="F550">
        <v>0</v>
      </c>
      <c r="G550">
        <v>46.73548091</v>
      </c>
      <c r="H550">
        <v>2.2666076639999999</v>
      </c>
      <c r="I550">
        <v>1.6737379649999999</v>
      </c>
      <c r="L550">
        <f t="shared" si="119"/>
        <v>1</v>
      </c>
      <c r="M550">
        <f t="shared" si="105"/>
        <v>176.90293355191955</v>
      </c>
      <c r="N550">
        <f t="shared" si="106"/>
        <v>46.7316006</v>
      </c>
      <c r="O550">
        <f t="shared" si="107"/>
        <v>-3.3696995000001007E-3</v>
      </c>
      <c r="P550">
        <f t="shared" si="108"/>
        <v>10.504739881278228</v>
      </c>
      <c r="Q550" t="str">
        <f t="shared" si="109"/>
        <v>0</v>
      </c>
      <c r="R550" t="str">
        <f t="shared" si="110"/>
        <v>-8.16368091846977+11.4154345092564i</v>
      </c>
      <c r="S550" t="str">
        <f t="shared" si="111"/>
        <v>11.2141047874826-22.9576813449099i</v>
      </c>
      <c r="T550" t="str">
        <f t="shared" si="112"/>
        <v>0</v>
      </c>
      <c r="U550" t="str">
        <f t="shared" si="113"/>
        <v>17.9417609510154-13.7128598411226i</v>
      </c>
      <c r="V550" t="str">
        <f t="shared" si="114"/>
        <v>67.3505351412846-9.71316721663059i</v>
      </c>
      <c r="W550" t="str">
        <f t="shared" si="115"/>
        <v>258.171167887951-188.928984215243i</v>
      </c>
      <c r="X550">
        <f t="shared" si="116"/>
        <v>319.91641565451454</v>
      </c>
      <c r="AA550">
        <f t="shared" si="117"/>
        <v>260.96324879999997</v>
      </c>
      <c r="AB550">
        <f t="shared" si="118"/>
        <v>319.91641565451454</v>
      </c>
    </row>
    <row r="551" spans="2:28" x14ac:dyDescent="0.25">
      <c r="B551" t="s">
        <v>315</v>
      </c>
      <c r="C551" t="s">
        <v>105</v>
      </c>
      <c r="D551">
        <v>260.96324879999997</v>
      </c>
      <c r="E551">
        <v>0</v>
      </c>
      <c r="F551">
        <v>0</v>
      </c>
      <c r="G551">
        <v>46.73548091</v>
      </c>
      <c r="H551">
        <v>2.2666076639999999</v>
      </c>
      <c r="I551">
        <v>1.6737379649999999</v>
      </c>
      <c r="L551">
        <f t="shared" si="119"/>
        <v>1</v>
      </c>
      <c r="M551">
        <f t="shared" si="105"/>
        <v>176.90293355191955</v>
      </c>
      <c r="N551">
        <f t="shared" si="106"/>
        <v>46.73548091</v>
      </c>
      <c r="O551">
        <f t="shared" si="107"/>
        <v>2.2666076639999999</v>
      </c>
      <c r="P551">
        <f t="shared" si="108"/>
        <v>10.516405789756661</v>
      </c>
      <c r="Q551" t="str">
        <f t="shared" si="109"/>
        <v>0</v>
      </c>
      <c r="R551" t="str">
        <f t="shared" si="110"/>
        <v>-8.16368091846977+11.4154345092564i</v>
      </c>
      <c r="S551" t="str">
        <f t="shared" si="111"/>
        <v>11.2141047874826-22.9576813449099i</v>
      </c>
      <c r="T551" t="str">
        <f t="shared" si="112"/>
        <v>0</v>
      </c>
      <c r="U551" t="str">
        <f t="shared" si="113"/>
        <v>17.9417609510154-13.7128598411226i</v>
      </c>
      <c r="V551" t="str">
        <f t="shared" si="114"/>
        <v>67.3505351412846-9.71316721663059i</v>
      </c>
      <c r="W551" t="str">
        <f t="shared" si="115"/>
        <v>259.175212871181-187.56386432776i</v>
      </c>
      <c r="X551">
        <f t="shared" si="116"/>
        <v>319.92498209484103</v>
      </c>
      <c r="AA551">
        <f t="shared" si="117"/>
        <v>260.96324879999997</v>
      </c>
      <c r="AB551">
        <f t="shared" si="118"/>
        <v>319.92498209484103</v>
      </c>
    </row>
    <row r="552" spans="2:28" x14ac:dyDescent="0.25">
      <c r="B552" t="s">
        <v>246</v>
      </c>
      <c r="C552" t="s">
        <v>78</v>
      </c>
      <c r="D552">
        <v>261.25849879999998</v>
      </c>
      <c r="E552">
        <v>0.29525000000000001</v>
      </c>
      <c r="F552">
        <v>0</v>
      </c>
      <c r="G552">
        <v>45.408496970000002</v>
      </c>
      <c r="H552">
        <v>2.2278341269999999</v>
      </c>
      <c r="I552">
        <v>1.674758014</v>
      </c>
      <c r="L552">
        <f t="shared" si="119"/>
        <v>1</v>
      </c>
      <c r="M552">
        <f t="shared" si="105"/>
        <v>176.90293355191955</v>
      </c>
      <c r="N552">
        <f t="shared" si="106"/>
        <v>46.071988939999997</v>
      </c>
      <c r="O552">
        <f t="shared" si="107"/>
        <v>2.2472208954999999</v>
      </c>
      <c r="P552">
        <f t="shared" si="108"/>
        <v>10.519610368201363</v>
      </c>
      <c r="Q552" t="str">
        <f t="shared" si="109"/>
        <v>0</v>
      </c>
      <c r="R552" t="str">
        <f t="shared" si="110"/>
        <v>-8.16368091846977+11.4154345092564i</v>
      </c>
      <c r="S552" t="str">
        <f t="shared" si="111"/>
        <v>11.2141047874826-22.9576813449099i</v>
      </c>
      <c r="T552" t="str">
        <f t="shared" si="112"/>
        <v>0</v>
      </c>
      <c r="U552" t="str">
        <f t="shared" si="113"/>
        <v>17.9417609510154-13.7128598411226i</v>
      </c>
      <c r="V552" t="str">
        <f t="shared" si="114"/>
        <v>67.3505351412846-9.71316721663059i</v>
      </c>
      <c r="W552" t="str">
        <f t="shared" si="115"/>
        <v>257.593707026057-185.848800413858i</v>
      </c>
      <c r="X552">
        <f t="shared" si="116"/>
        <v>317.63862251731308</v>
      </c>
      <c r="AA552">
        <f t="shared" si="117"/>
        <v>261.25849879999998</v>
      </c>
      <c r="AB552">
        <f t="shared" si="118"/>
        <v>317.63862251731308</v>
      </c>
    </row>
    <row r="553" spans="2:28" x14ac:dyDescent="0.25">
      <c r="B553" t="s">
        <v>127</v>
      </c>
      <c r="C553" t="s">
        <v>78</v>
      </c>
      <c r="D553">
        <v>261.50849879999998</v>
      </c>
      <c r="E553">
        <v>0.25</v>
      </c>
      <c r="F553">
        <v>0</v>
      </c>
      <c r="G553">
        <v>44.302787680000002</v>
      </c>
      <c r="H553">
        <v>2.1950030200000001</v>
      </c>
      <c r="I553">
        <v>1.675645126</v>
      </c>
      <c r="L553">
        <f t="shared" si="119"/>
        <v>1</v>
      </c>
      <c r="M553">
        <f t="shared" si="105"/>
        <v>176.90293355191955</v>
      </c>
      <c r="N553">
        <f t="shared" si="106"/>
        <v>44.855642325000005</v>
      </c>
      <c r="O553">
        <f t="shared" si="107"/>
        <v>2.2114185735</v>
      </c>
      <c r="P553">
        <f t="shared" si="108"/>
        <v>10.525601891188176</v>
      </c>
      <c r="Q553" t="str">
        <f t="shared" si="109"/>
        <v>0</v>
      </c>
      <c r="R553" t="str">
        <f t="shared" si="110"/>
        <v>-8.16368091846977+11.4154345092564i</v>
      </c>
      <c r="S553" t="str">
        <f t="shared" si="111"/>
        <v>11.2141047874826-22.9576813449099i</v>
      </c>
      <c r="T553" t="str">
        <f t="shared" si="112"/>
        <v>0</v>
      </c>
      <c r="U553" t="str">
        <f t="shared" si="113"/>
        <v>17.9417609510154-13.7128598411226i</v>
      </c>
      <c r="V553" t="str">
        <f t="shared" si="114"/>
        <v>67.3505351412846-9.71316721663059i</v>
      </c>
      <c r="W553" t="str">
        <f t="shared" si="115"/>
        <v>254.652091205773-182.675027407529i</v>
      </c>
      <c r="X553">
        <f t="shared" si="116"/>
        <v>313.39727694065056</v>
      </c>
      <c r="AA553">
        <f t="shared" si="117"/>
        <v>261.50849879999998</v>
      </c>
      <c r="AB553">
        <f t="shared" si="118"/>
        <v>313.39727694065056</v>
      </c>
    </row>
    <row r="554" spans="2:28" x14ac:dyDescent="0.25">
      <c r="B554" t="s">
        <v>150</v>
      </c>
      <c r="C554" t="s">
        <v>151</v>
      </c>
      <c r="D554">
        <v>261.50849879999998</v>
      </c>
      <c r="E554">
        <v>0</v>
      </c>
      <c r="F554">
        <v>0</v>
      </c>
      <c r="G554">
        <v>44.302787680000002</v>
      </c>
      <c r="H554">
        <v>2.1950030200000001</v>
      </c>
      <c r="I554">
        <v>1.675645126</v>
      </c>
      <c r="L554">
        <f t="shared" si="119"/>
        <v>1</v>
      </c>
      <c r="M554">
        <f t="shared" si="105"/>
        <v>176.90293355191955</v>
      </c>
      <c r="N554">
        <f t="shared" si="106"/>
        <v>44.302787680000002</v>
      </c>
      <c r="O554">
        <f t="shared" si="107"/>
        <v>2.1950030200000001</v>
      </c>
      <c r="P554">
        <f t="shared" si="108"/>
        <v>10.528388835730286</v>
      </c>
      <c r="Q554" t="str">
        <f t="shared" si="109"/>
        <v>0</v>
      </c>
      <c r="R554" t="str">
        <f t="shared" si="110"/>
        <v>-8.16368091846977+11.4154345092564i</v>
      </c>
      <c r="S554" t="str">
        <f t="shared" si="111"/>
        <v>11.2141047874826-22.9576813449099i</v>
      </c>
      <c r="T554" t="str">
        <f t="shared" si="112"/>
        <v>0</v>
      </c>
      <c r="U554" t="str">
        <f t="shared" si="113"/>
        <v>17.9417609510154-13.7128598411226i</v>
      </c>
      <c r="V554" t="str">
        <f t="shared" si="114"/>
        <v>67.3505351412846-9.71316721663059i</v>
      </c>
      <c r="W554" t="str">
        <f t="shared" si="115"/>
        <v>253.297393929876-181.21809147377i</v>
      </c>
      <c r="X554">
        <f t="shared" si="116"/>
        <v>311.44753402308783</v>
      </c>
      <c r="AA554">
        <f t="shared" si="117"/>
        <v>261.50849879999998</v>
      </c>
      <c r="AB554">
        <f t="shared" si="118"/>
        <v>311.44753402308783</v>
      </c>
    </row>
    <row r="555" spans="2:28" x14ac:dyDescent="0.25">
      <c r="B555" t="s">
        <v>234</v>
      </c>
      <c r="C555" t="s">
        <v>105</v>
      </c>
      <c r="D555">
        <v>261.50849879999998</v>
      </c>
      <c r="E555">
        <v>0</v>
      </c>
      <c r="F555">
        <v>0</v>
      </c>
      <c r="G555">
        <v>44.302787680000002</v>
      </c>
      <c r="H555">
        <v>2.1950030200000001</v>
      </c>
      <c r="I555">
        <v>1.675645126</v>
      </c>
      <c r="L555">
        <f t="shared" si="119"/>
        <v>1</v>
      </c>
      <c r="M555">
        <f t="shared" si="105"/>
        <v>176.90293355191955</v>
      </c>
      <c r="N555">
        <f t="shared" si="106"/>
        <v>44.302787680000002</v>
      </c>
      <c r="O555">
        <f t="shared" si="107"/>
        <v>2.1950030200000001</v>
      </c>
      <c r="P555">
        <f t="shared" si="108"/>
        <v>10.528388835730286</v>
      </c>
      <c r="Q555" t="str">
        <f t="shared" si="109"/>
        <v>0</v>
      </c>
      <c r="R555" t="str">
        <f t="shared" si="110"/>
        <v>-8.16368091846977+11.4154345092564i</v>
      </c>
      <c r="S555" t="str">
        <f t="shared" si="111"/>
        <v>11.2141047874826-22.9576813449099i</v>
      </c>
      <c r="T555" t="str">
        <f t="shared" si="112"/>
        <v>0</v>
      </c>
      <c r="U555" t="str">
        <f t="shared" si="113"/>
        <v>17.9417609510154-13.7128598411226i</v>
      </c>
      <c r="V555" t="str">
        <f t="shared" si="114"/>
        <v>67.3505351412846-9.71316721663059i</v>
      </c>
      <c r="W555" t="str">
        <f t="shared" si="115"/>
        <v>253.297393929876-181.21809147377i</v>
      </c>
      <c r="X555">
        <f t="shared" si="116"/>
        <v>311.44753402308783</v>
      </c>
      <c r="AA555">
        <f t="shared" si="117"/>
        <v>261.50849879999998</v>
      </c>
      <c r="AB555">
        <f t="shared" si="118"/>
        <v>311.44753402308783</v>
      </c>
    </row>
    <row r="556" spans="2:28" x14ac:dyDescent="0.25">
      <c r="B556" t="s">
        <v>235</v>
      </c>
      <c r="C556" t="s">
        <v>105</v>
      </c>
      <c r="D556">
        <v>261.50849879999998</v>
      </c>
      <c r="E556">
        <v>0</v>
      </c>
      <c r="F556">
        <v>0</v>
      </c>
      <c r="G556">
        <v>44.302787680000002</v>
      </c>
      <c r="H556">
        <v>2.1950030200000001</v>
      </c>
      <c r="I556">
        <v>1.675645126</v>
      </c>
      <c r="L556">
        <f t="shared" si="119"/>
        <v>1</v>
      </c>
      <c r="M556">
        <f t="shared" si="105"/>
        <v>176.90293355191955</v>
      </c>
      <c r="N556">
        <f t="shared" si="106"/>
        <v>44.302787680000002</v>
      </c>
      <c r="O556">
        <f t="shared" si="107"/>
        <v>2.1950030200000001</v>
      </c>
      <c r="P556">
        <f t="shared" si="108"/>
        <v>10.528388835730286</v>
      </c>
      <c r="Q556" t="str">
        <f t="shared" si="109"/>
        <v>0</v>
      </c>
      <c r="R556" t="str">
        <f t="shared" si="110"/>
        <v>-8.16368091846977+11.4154345092564i</v>
      </c>
      <c r="S556" t="str">
        <f t="shared" si="111"/>
        <v>11.2141047874826-22.9576813449099i</v>
      </c>
      <c r="T556" t="str">
        <f t="shared" si="112"/>
        <v>0</v>
      </c>
      <c r="U556" t="str">
        <f t="shared" si="113"/>
        <v>17.9417609510154-13.7128598411226i</v>
      </c>
      <c r="V556" t="str">
        <f t="shared" si="114"/>
        <v>67.3505351412846-9.71316721663059i</v>
      </c>
      <c r="W556" t="str">
        <f t="shared" si="115"/>
        <v>253.297393929876-181.21809147377i</v>
      </c>
      <c r="X556">
        <f t="shared" si="116"/>
        <v>311.44753402308783</v>
      </c>
      <c r="AA556">
        <f t="shared" si="117"/>
        <v>261.50849879999998</v>
      </c>
      <c r="AB556">
        <f t="shared" si="118"/>
        <v>311.44753402308783</v>
      </c>
    </row>
    <row r="557" spans="2:28" x14ac:dyDescent="0.25">
      <c r="B557" t="s">
        <v>236</v>
      </c>
      <c r="C557" t="s">
        <v>122</v>
      </c>
      <c r="D557">
        <v>261.50849979999998</v>
      </c>
      <c r="E557" s="1">
        <v>9.9999999999999995E-7</v>
      </c>
      <c r="F557">
        <v>0</v>
      </c>
      <c r="G557">
        <v>44.302783290000001</v>
      </c>
      <c r="H557">
        <v>2.195002889</v>
      </c>
      <c r="I557">
        <v>1.6756451290000001</v>
      </c>
      <c r="L557">
        <f t="shared" si="119"/>
        <v>1</v>
      </c>
      <c r="M557">
        <f t="shared" si="105"/>
        <v>176.90293355191955</v>
      </c>
      <c r="N557">
        <f t="shared" si="106"/>
        <v>44.302785485000001</v>
      </c>
      <c r="O557">
        <f t="shared" si="107"/>
        <v>2.1950029545</v>
      </c>
      <c r="P557">
        <f t="shared" si="108"/>
        <v>10.528388845155066</v>
      </c>
      <c r="Q557" t="str">
        <f t="shared" si="109"/>
        <v>0</v>
      </c>
      <c r="R557" t="str">
        <f t="shared" si="110"/>
        <v>-8.16368091846977+11.4154345092564i</v>
      </c>
      <c r="S557" t="str">
        <f t="shared" si="111"/>
        <v>11.2141047874826-22.9576813449099i</v>
      </c>
      <c r="T557" t="str">
        <f t="shared" si="112"/>
        <v>0</v>
      </c>
      <c r="U557" t="str">
        <f t="shared" si="113"/>
        <v>17.9417609510154-13.7128598411226i</v>
      </c>
      <c r="V557" t="str">
        <f t="shared" si="114"/>
        <v>67.3505351412846-9.71316721663059i</v>
      </c>
      <c r="W557" t="str">
        <f t="shared" si="115"/>
        <v>253.297388393942-181.218085873945i</v>
      </c>
      <c r="X557">
        <f t="shared" si="116"/>
        <v>311.44752626246367</v>
      </c>
      <c r="AA557">
        <f t="shared" si="117"/>
        <v>261.50849979999998</v>
      </c>
      <c r="AB557">
        <f t="shared" si="118"/>
        <v>311.44752626246367</v>
      </c>
    </row>
    <row r="558" spans="2:28" x14ac:dyDescent="0.25">
      <c r="B558" t="s">
        <v>144</v>
      </c>
      <c r="C558" t="s">
        <v>78</v>
      </c>
      <c r="D558">
        <v>261.75849879999998</v>
      </c>
      <c r="E558">
        <v>0.249999</v>
      </c>
      <c r="F558">
        <v>0</v>
      </c>
      <c r="G558">
        <v>43.21349395</v>
      </c>
      <c r="H558">
        <v>2.1621719129999999</v>
      </c>
      <c r="I558">
        <v>1.6765544889999999</v>
      </c>
      <c r="L558">
        <f t="shared" si="119"/>
        <v>1</v>
      </c>
      <c r="M558">
        <f t="shared" si="105"/>
        <v>176.90293355191955</v>
      </c>
      <c r="N558">
        <f t="shared" si="106"/>
        <v>43.758138619999997</v>
      </c>
      <c r="O558">
        <f t="shared" si="107"/>
        <v>2.1785874009999997</v>
      </c>
      <c r="P558">
        <f t="shared" si="108"/>
        <v>10.531245693275311</v>
      </c>
      <c r="Q558" t="str">
        <f t="shared" si="109"/>
        <v>0</v>
      </c>
      <c r="R558" t="str">
        <f t="shared" si="110"/>
        <v>-8.16368091846977+11.4154345092564i</v>
      </c>
      <c r="S558" t="str">
        <f t="shared" si="111"/>
        <v>11.2141047874826-22.9576813449099i</v>
      </c>
      <c r="T558" t="str">
        <f t="shared" si="112"/>
        <v>0</v>
      </c>
      <c r="U558" t="str">
        <f t="shared" si="113"/>
        <v>17.9417609510154-13.7128598411226i</v>
      </c>
      <c r="V558" t="str">
        <f t="shared" si="114"/>
        <v>67.3505351412846-9.71316721663059i</v>
      </c>
      <c r="W558" t="str">
        <f t="shared" si="115"/>
        <v>251.957163012072-179.765424416867i</v>
      </c>
      <c r="X558">
        <f t="shared" si="116"/>
        <v>309.51255194073815</v>
      </c>
      <c r="AA558">
        <f t="shared" si="117"/>
        <v>261.75849879999998</v>
      </c>
      <c r="AB558">
        <f t="shared" si="118"/>
        <v>309.51255194073815</v>
      </c>
    </row>
    <row r="559" spans="2:28" x14ac:dyDescent="0.25">
      <c r="B559" t="s">
        <v>237</v>
      </c>
      <c r="C559" t="s">
        <v>78</v>
      </c>
      <c r="D559">
        <v>262.26778180000002</v>
      </c>
      <c r="E559">
        <v>0.50928300000000004</v>
      </c>
      <c r="F559">
        <v>0</v>
      </c>
      <c r="G559">
        <v>41.045240659999997</v>
      </c>
      <c r="H559">
        <v>2.0952906140000001</v>
      </c>
      <c r="I559">
        <v>1.678479126</v>
      </c>
      <c r="L559">
        <f t="shared" si="119"/>
        <v>1</v>
      </c>
      <c r="M559">
        <f t="shared" si="105"/>
        <v>176.90293355191955</v>
      </c>
      <c r="N559">
        <f t="shared" si="106"/>
        <v>42.129367305000002</v>
      </c>
      <c r="O559">
        <f t="shared" si="107"/>
        <v>2.1287312634999997</v>
      </c>
      <c r="P559">
        <f t="shared" si="108"/>
        <v>10.540148957430807</v>
      </c>
      <c r="Q559" t="str">
        <f t="shared" si="109"/>
        <v>0</v>
      </c>
      <c r="R559" t="str">
        <f t="shared" si="110"/>
        <v>-8.16368091846977+11.4154345092564i</v>
      </c>
      <c r="S559" t="str">
        <f t="shared" si="111"/>
        <v>11.2141047874826-22.9576813449099i</v>
      </c>
      <c r="T559" t="str">
        <f t="shared" si="112"/>
        <v>0</v>
      </c>
      <c r="U559" t="str">
        <f t="shared" si="113"/>
        <v>17.9417609510154-13.7128598411226i</v>
      </c>
      <c r="V559" t="str">
        <f t="shared" si="114"/>
        <v>67.3505351412846-9.71316721663059i</v>
      </c>
      <c r="W559" t="str">
        <f t="shared" si="115"/>
        <v>247.888112542682-175.353553700796i</v>
      </c>
      <c r="X559">
        <f t="shared" si="116"/>
        <v>303.64022318439845</v>
      </c>
      <c r="AA559">
        <f t="shared" si="117"/>
        <v>262.26778180000002</v>
      </c>
      <c r="AB559">
        <f t="shared" si="118"/>
        <v>303.64022318439845</v>
      </c>
    </row>
    <row r="560" spans="2:28" x14ac:dyDescent="0.25">
      <c r="B560" t="s">
        <v>285</v>
      </c>
      <c r="C560" t="s">
        <v>78</v>
      </c>
      <c r="D560">
        <v>262.5806073</v>
      </c>
      <c r="E560">
        <v>0.31282555979999999</v>
      </c>
      <c r="F560">
        <v>0</v>
      </c>
      <c r="G560">
        <v>39.747171129999998</v>
      </c>
      <c r="H560">
        <v>2.054208976</v>
      </c>
      <c r="I560">
        <v>1.6797117829999999</v>
      </c>
      <c r="L560">
        <f t="shared" si="119"/>
        <v>1</v>
      </c>
      <c r="M560">
        <f t="shared" si="105"/>
        <v>176.90293355191955</v>
      </c>
      <c r="N560">
        <f t="shared" si="106"/>
        <v>40.396205894999994</v>
      </c>
      <c r="O560">
        <f t="shared" si="107"/>
        <v>2.0747497949999998</v>
      </c>
      <c r="P560">
        <f t="shared" si="108"/>
        <v>10.55006788906643</v>
      </c>
      <c r="Q560" t="str">
        <f t="shared" si="109"/>
        <v>0</v>
      </c>
      <c r="R560" t="str">
        <f t="shared" si="110"/>
        <v>-8.16368091846977+11.4154345092564i</v>
      </c>
      <c r="S560" t="str">
        <f t="shared" si="111"/>
        <v>11.2141047874826-22.9576813449099i</v>
      </c>
      <c r="T560" t="str">
        <f t="shared" si="112"/>
        <v>0</v>
      </c>
      <c r="U560" t="str">
        <f t="shared" si="113"/>
        <v>17.9417609510154-13.7128598411226i</v>
      </c>
      <c r="V560" t="str">
        <f t="shared" si="114"/>
        <v>67.3505351412846-9.71316721663059i</v>
      </c>
      <c r="W560" t="str">
        <f t="shared" si="115"/>
        <v>243.437999630008-170.564133185162i</v>
      </c>
      <c r="X560">
        <f t="shared" si="116"/>
        <v>297.2443156614865</v>
      </c>
      <c r="AA560">
        <f t="shared" si="117"/>
        <v>262.5806073</v>
      </c>
      <c r="AB560">
        <f t="shared" si="118"/>
        <v>297.2443156614865</v>
      </c>
    </row>
    <row r="561" spans="2:28" x14ac:dyDescent="0.25">
      <c r="B561" t="s">
        <v>286</v>
      </c>
      <c r="C561" t="s">
        <v>78</v>
      </c>
      <c r="D561">
        <v>263.10220390000001</v>
      </c>
      <c r="E561">
        <v>0.52159659000000003</v>
      </c>
      <c r="F561">
        <v>0</v>
      </c>
      <c r="G561">
        <v>37.639962850000003</v>
      </c>
      <c r="H561">
        <v>1.985710603</v>
      </c>
      <c r="I561">
        <v>1.681858082</v>
      </c>
      <c r="L561">
        <f t="shared" si="119"/>
        <v>1</v>
      </c>
      <c r="M561">
        <f t="shared" si="105"/>
        <v>176.90293355191955</v>
      </c>
      <c r="N561">
        <f t="shared" si="106"/>
        <v>38.693566990000001</v>
      </c>
      <c r="O561">
        <f t="shared" si="107"/>
        <v>2.0199597895000001</v>
      </c>
      <c r="P561">
        <f t="shared" si="108"/>
        <v>10.560683192412831</v>
      </c>
      <c r="Q561" t="str">
        <f t="shared" si="109"/>
        <v>0</v>
      </c>
      <c r="R561" t="str">
        <f t="shared" si="110"/>
        <v>-8.16368091846977+11.4154345092564i</v>
      </c>
      <c r="S561" t="str">
        <f t="shared" si="111"/>
        <v>11.2141047874826-22.9576813449099i</v>
      </c>
      <c r="T561" t="str">
        <f t="shared" si="112"/>
        <v>0</v>
      </c>
      <c r="U561" t="str">
        <f t="shared" si="113"/>
        <v>17.9417609510154-13.7128598411226i</v>
      </c>
      <c r="V561" t="str">
        <f t="shared" si="114"/>
        <v>67.3505351412846-9.71316721663059i</v>
      </c>
      <c r="W561" t="str">
        <f t="shared" si="115"/>
        <v>238.962204987434-165.713868709513i</v>
      </c>
      <c r="X561">
        <f t="shared" si="116"/>
        <v>290.79893688789537</v>
      </c>
      <c r="AA561">
        <f t="shared" si="117"/>
        <v>263.10220390000001</v>
      </c>
      <c r="AB561">
        <f t="shared" si="118"/>
        <v>290.79893688789537</v>
      </c>
    </row>
    <row r="562" spans="2:28" x14ac:dyDescent="0.25">
      <c r="B562" t="s">
        <v>287</v>
      </c>
      <c r="C562" t="s">
        <v>105</v>
      </c>
      <c r="D562">
        <v>263.10220390000001</v>
      </c>
      <c r="E562">
        <v>0</v>
      </c>
      <c r="F562">
        <v>0</v>
      </c>
      <c r="G562">
        <v>37.639962850000003</v>
      </c>
      <c r="H562">
        <v>1.985710603</v>
      </c>
      <c r="I562">
        <v>1.681858082</v>
      </c>
      <c r="L562">
        <f t="shared" si="119"/>
        <v>1</v>
      </c>
      <c r="M562">
        <f t="shared" ref="M562:M625" si="120">M561+$G$2*F562*L562</f>
        <v>176.90293355191955</v>
      </c>
      <c r="N562">
        <f t="shared" ref="N562:N625" si="121">(G562+G561)/2</f>
        <v>37.639962850000003</v>
      </c>
      <c r="O562">
        <f t="shared" ref="O562:O625" si="122">(H562+H561)/2</f>
        <v>1.985710603</v>
      </c>
      <c r="P562">
        <f t="shared" ref="P562:P625" si="123">(I562+I561)/2*2*PI()</f>
        <v>10.56742598958364</v>
      </c>
      <c r="Q562" t="str">
        <f t="shared" ref="Q562:Q625" si="124">IMPRODUCT(IMDIV(IMEXP(COMPLEX(0,$P562)),COMPLEX(SQRT($N562),0)),COMPLEX(-$O562,1),IMEXP(COMPLEX(0,PI()/2*(1-$L562))),"0+1i",IMEXP(COMPLEX(0,$M562)),COMPLEX($G$2*$F562*$L562,0))</f>
        <v>0</v>
      </c>
      <c r="R562" t="str">
        <f t="shared" ref="R562:R625" si="125">IMSUM(R561,Q562)</f>
        <v>-8.16368091846977+11.4154345092564i</v>
      </c>
      <c r="S562" t="str">
        <f t="shared" ref="S562:S625" si="126">IMSUM($G$6,R562)</f>
        <v>11.2141047874826-22.9576813449099i</v>
      </c>
      <c r="T562" t="str">
        <f t="shared" ref="T562:T625" si="127">IMPRODUCT(IMDIV(IMEXP(COMPLEX(0,-$P562)),COMPLEX(SQRT($N562),0)),COMPLEX(-$O562,-1),IMEXP(COMPLEX(0,PI()/2*(1-$L562))),"0+1i",IMEXP(COMPLEX(0,$M562)),COMPLEX($G$2*$F562*$L562,0))</f>
        <v>0</v>
      </c>
      <c r="U562" t="str">
        <f t="shared" ref="U562:U625" si="128">IMSUM(U561,T562)</f>
        <v>17.9417609510154-13.7128598411226i</v>
      </c>
      <c r="V562" t="str">
        <f t="shared" ref="V562:V625" si="129">IMSUM($G$10,U562)</f>
        <v>67.3505351412846-9.71316721663059i</v>
      </c>
      <c r="W562" t="str">
        <f t="shared" ref="W562:W625" si="130">IMPRODUCT(IMDIV("1+0i","0+2i"),IMSUB(IMPRODUCT(COMPLEX(SQRT(N562),0),IMEXP(COMPLEX(0,-P562)),S562),IMPRODUCT(COMPLEX(SQRT(N562),0),IMEXP(COMPLEX(0,P562)),V562)))</f>
        <v>236.117182078998-162.670103330431i</v>
      </c>
      <c r="X562">
        <f t="shared" ref="X562:X625" si="131">IMABS(W562)</f>
        <v>286.72789573123123</v>
      </c>
      <c r="AA562">
        <f t="shared" ref="AA562:AA625" si="132">D562</f>
        <v>263.10220390000001</v>
      </c>
      <c r="AB562">
        <f t="shared" ref="AB562:AB625" si="133">X562</f>
        <v>286.72789573123123</v>
      </c>
    </row>
    <row r="563" spans="2:28" x14ac:dyDescent="0.25">
      <c r="B563" t="s">
        <v>288</v>
      </c>
      <c r="C563" t="s">
        <v>107</v>
      </c>
      <c r="D563">
        <v>272.5428599</v>
      </c>
      <c r="E563">
        <v>9.4406560000000006</v>
      </c>
      <c r="F563">
        <v>3.8924026770000002E-2</v>
      </c>
      <c r="G563">
        <v>11.85156053</v>
      </c>
      <c r="H563">
        <v>0.74592185190000004</v>
      </c>
      <c r="I563">
        <v>1.7556086420000001</v>
      </c>
      <c r="L563">
        <f t="shared" ref="L563:L626" si="134">IF(B563="SNAKE1",-1,IF(B563="SNAKE2",1,L562))</f>
        <v>1</v>
      </c>
      <c r="M563">
        <f t="shared" si="120"/>
        <v>195.61922758705322</v>
      </c>
      <c r="N563">
        <f t="shared" si="121"/>
        <v>24.745761690000002</v>
      </c>
      <c r="O563">
        <f t="shared" si="122"/>
        <v>1.3658162274500001</v>
      </c>
      <c r="P563">
        <f t="shared" si="123"/>
        <v>10.799120207077774</v>
      </c>
      <c r="Q563" t="str">
        <f t="shared" si="124"/>
        <v>-6.3684636860072-0.0766907056233348i</v>
      </c>
      <c r="R563" t="str">
        <f t="shared" si="125"/>
        <v>-14.532144604477+11.3387438036331i</v>
      </c>
      <c r="S563" t="str">
        <f t="shared" si="126"/>
        <v>4.8456411014754-23.0343720505332i</v>
      </c>
      <c r="T563" t="str">
        <f t="shared" si="127"/>
        <v>-0.623968191705057+6.33828643089453i</v>
      </c>
      <c r="U563" t="str">
        <f t="shared" si="128"/>
        <v>17.3177927593103-7.37457341022807i</v>
      </c>
      <c r="V563" t="str">
        <f t="shared" si="129"/>
        <v>66.7265669495795-3.37488078573606i</v>
      </c>
      <c r="W563" t="str">
        <f t="shared" si="130"/>
        <v>184.138745732009-94.4659231683705i</v>
      </c>
      <c r="X563">
        <f t="shared" si="131"/>
        <v>206.95624735631912</v>
      </c>
      <c r="AA563">
        <f t="shared" si="132"/>
        <v>272.5428599</v>
      </c>
      <c r="AB563">
        <f t="shared" si="133"/>
        <v>206.95624735631912</v>
      </c>
    </row>
    <row r="564" spans="2:28" x14ac:dyDescent="0.25">
      <c r="B564" t="s">
        <v>289</v>
      </c>
      <c r="C564" t="s">
        <v>105</v>
      </c>
      <c r="D564">
        <v>272.5428599</v>
      </c>
      <c r="E564">
        <v>0</v>
      </c>
      <c r="F564">
        <v>0</v>
      </c>
      <c r="G564">
        <v>11.85156053</v>
      </c>
      <c r="H564">
        <v>0.74592185190000004</v>
      </c>
      <c r="I564">
        <v>1.7556086420000001</v>
      </c>
      <c r="L564">
        <f t="shared" si="134"/>
        <v>1</v>
      </c>
      <c r="M564">
        <f t="shared" si="120"/>
        <v>195.61922758705322</v>
      </c>
      <c r="N564">
        <f t="shared" si="121"/>
        <v>11.85156053</v>
      </c>
      <c r="O564">
        <f t="shared" si="122"/>
        <v>0.74592185190000004</v>
      </c>
      <c r="P564">
        <f t="shared" si="123"/>
        <v>11.030814424571908</v>
      </c>
      <c r="Q564" t="str">
        <f t="shared" si="124"/>
        <v>0</v>
      </c>
      <c r="R564" t="str">
        <f t="shared" si="125"/>
        <v>-14.532144604477+11.3387438036331i</v>
      </c>
      <c r="S564" t="str">
        <f t="shared" si="126"/>
        <v>4.8456411014754-23.0343720505332i</v>
      </c>
      <c r="T564" t="str">
        <f t="shared" si="127"/>
        <v>0</v>
      </c>
      <c r="U564" t="str">
        <f t="shared" si="128"/>
        <v>17.3177927593103-7.37457341022807i</v>
      </c>
      <c r="V564" t="str">
        <f t="shared" si="129"/>
        <v>66.7265669495795-3.37488078573606i</v>
      </c>
      <c r="W564" t="str">
        <f t="shared" si="130"/>
        <v>121.928815366832-41.6772901222636i</v>
      </c>
      <c r="X564">
        <f t="shared" si="131"/>
        <v>128.85508344141621</v>
      </c>
      <c r="AA564">
        <f t="shared" si="132"/>
        <v>272.5428599</v>
      </c>
      <c r="AB564">
        <f t="shared" si="133"/>
        <v>128.85508344141621</v>
      </c>
    </row>
    <row r="565" spans="2:28" x14ac:dyDescent="0.25">
      <c r="B565" t="s">
        <v>286</v>
      </c>
      <c r="C565" t="s">
        <v>78</v>
      </c>
      <c r="D565">
        <v>273.06445650000001</v>
      </c>
      <c r="E565">
        <v>0.52159659000000003</v>
      </c>
      <c r="F565">
        <v>0</v>
      </c>
      <c r="G565">
        <v>11.10914846</v>
      </c>
      <c r="H565">
        <v>0.67742347800000002</v>
      </c>
      <c r="I565">
        <v>1.762845939</v>
      </c>
      <c r="L565">
        <f t="shared" si="134"/>
        <v>1</v>
      </c>
      <c r="M565">
        <f t="shared" si="120"/>
        <v>195.61922758705322</v>
      </c>
      <c r="N565">
        <f t="shared" si="121"/>
        <v>11.480354495</v>
      </c>
      <c r="O565">
        <f t="shared" si="122"/>
        <v>0.71167266495000003</v>
      </c>
      <c r="P565">
        <f t="shared" si="123"/>
        <v>11.053551063658954</v>
      </c>
      <c r="Q565" t="str">
        <f t="shared" si="124"/>
        <v>0</v>
      </c>
      <c r="R565" t="str">
        <f t="shared" si="125"/>
        <v>-14.532144604477+11.3387438036331i</v>
      </c>
      <c r="S565" t="str">
        <f t="shared" si="126"/>
        <v>4.8456411014754-23.0343720505332i</v>
      </c>
      <c r="T565" t="str">
        <f t="shared" si="127"/>
        <v>0</v>
      </c>
      <c r="U565" t="str">
        <f t="shared" si="128"/>
        <v>17.3177927593103-7.37457341022807i</v>
      </c>
      <c r="V565" t="str">
        <f t="shared" si="129"/>
        <v>66.7265669495795-3.37488078573606i</v>
      </c>
      <c r="W565" t="str">
        <f t="shared" si="130"/>
        <v>119.119273260276-38.5910645091516i</v>
      </c>
      <c r="X565">
        <f t="shared" si="131"/>
        <v>125.21450204351655</v>
      </c>
      <c r="AA565">
        <f t="shared" si="132"/>
        <v>273.06445650000001</v>
      </c>
      <c r="AB565">
        <f t="shared" si="133"/>
        <v>125.21450204351655</v>
      </c>
    </row>
    <row r="566" spans="2:28" x14ac:dyDescent="0.25">
      <c r="B566" t="s">
        <v>311</v>
      </c>
      <c r="C566" t="s">
        <v>78</v>
      </c>
      <c r="D566">
        <v>273.37715409999998</v>
      </c>
      <c r="E566">
        <v>0.31269755980000002</v>
      </c>
      <c r="F566">
        <v>0</v>
      </c>
      <c r="G566">
        <v>10.69833199</v>
      </c>
      <c r="H566">
        <v>0.63635864980000001</v>
      </c>
      <c r="I566">
        <v>1.7674116230000001</v>
      </c>
      <c r="L566">
        <f t="shared" si="134"/>
        <v>1</v>
      </c>
      <c r="M566">
        <f t="shared" si="120"/>
        <v>195.61922758705322</v>
      </c>
      <c r="N566">
        <f t="shared" si="121"/>
        <v>10.903740225</v>
      </c>
      <c r="O566">
        <f t="shared" si="122"/>
        <v>0.65689106390000007</v>
      </c>
      <c r="P566">
        <f t="shared" si="123"/>
        <v>11.090631222059013</v>
      </c>
      <c r="Q566" t="str">
        <f t="shared" si="124"/>
        <v>0</v>
      </c>
      <c r="R566" t="str">
        <f t="shared" si="125"/>
        <v>-14.532144604477+11.3387438036331i</v>
      </c>
      <c r="S566" t="str">
        <f t="shared" si="126"/>
        <v>4.8456411014754-23.0343720505332i</v>
      </c>
      <c r="T566" t="str">
        <f t="shared" si="127"/>
        <v>0</v>
      </c>
      <c r="U566" t="str">
        <f t="shared" si="128"/>
        <v>17.3177927593103-7.37457341022807i</v>
      </c>
      <c r="V566" t="str">
        <f t="shared" si="129"/>
        <v>66.7265669495795-3.37488078573606i</v>
      </c>
      <c r="W566" t="str">
        <f t="shared" si="130"/>
        <v>114.55437551889-33.7087532443719i</v>
      </c>
      <c r="X566">
        <f t="shared" si="131"/>
        <v>119.41099193881949</v>
      </c>
      <c r="AA566">
        <f t="shared" si="132"/>
        <v>273.37715409999998</v>
      </c>
      <c r="AB566">
        <f t="shared" si="133"/>
        <v>119.41099193881949</v>
      </c>
    </row>
    <row r="567" spans="2:28" x14ac:dyDescent="0.25">
      <c r="B567" t="s">
        <v>226</v>
      </c>
      <c r="C567" t="s">
        <v>78</v>
      </c>
      <c r="D567">
        <v>273.57453750000002</v>
      </c>
      <c r="E567">
        <v>0.19738339999999999</v>
      </c>
      <c r="F567">
        <v>0</v>
      </c>
      <c r="G567">
        <v>10.45223515</v>
      </c>
      <c r="H567">
        <v>0.6104373877</v>
      </c>
      <c r="I567">
        <v>1.770382559</v>
      </c>
      <c r="L567">
        <f t="shared" si="134"/>
        <v>1</v>
      </c>
      <c r="M567">
        <f t="shared" si="120"/>
        <v>195.61922758705322</v>
      </c>
      <c r="N567">
        <f t="shared" si="121"/>
        <v>10.57528357</v>
      </c>
      <c r="O567">
        <f t="shared" si="122"/>
        <v>0.62339801875</v>
      </c>
      <c r="P567">
        <f t="shared" si="123"/>
        <v>11.114308212083911</v>
      </c>
      <c r="Q567" t="str">
        <f t="shared" si="124"/>
        <v>0</v>
      </c>
      <c r="R567" t="str">
        <f t="shared" si="125"/>
        <v>-14.532144604477+11.3387438036331i</v>
      </c>
      <c r="S567" t="str">
        <f t="shared" si="126"/>
        <v>4.8456411014754-23.0343720505332i</v>
      </c>
      <c r="T567" t="str">
        <f t="shared" si="127"/>
        <v>0</v>
      </c>
      <c r="U567" t="str">
        <f t="shared" si="128"/>
        <v>17.3177927593103-7.37457341022807i</v>
      </c>
      <c r="V567" t="str">
        <f t="shared" si="129"/>
        <v>66.7265669495795-3.37488078573606i</v>
      </c>
      <c r="W567" t="str">
        <f t="shared" si="130"/>
        <v>111.76930978842-30.7200265844964i</v>
      </c>
      <c r="X567">
        <f t="shared" si="131"/>
        <v>115.91418655165538</v>
      </c>
      <c r="AA567">
        <f t="shared" si="132"/>
        <v>273.57453750000002</v>
      </c>
      <c r="AB567">
        <f t="shared" si="133"/>
        <v>115.91418655165538</v>
      </c>
    </row>
    <row r="568" spans="2:28" x14ac:dyDescent="0.25">
      <c r="B568" t="s">
        <v>89</v>
      </c>
      <c r="C568" t="s">
        <v>90</v>
      </c>
      <c r="D568">
        <v>273.57453750000002</v>
      </c>
      <c r="E568">
        <v>0</v>
      </c>
      <c r="F568">
        <v>0</v>
      </c>
      <c r="G568">
        <v>10.45223515</v>
      </c>
      <c r="H568">
        <v>0.6104373877</v>
      </c>
      <c r="I568">
        <v>1.770382559</v>
      </c>
      <c r="L568">
        <f t="shared" si="134"/>
        <v>1</v>
      </c>
      <c r="M568">
        <f t="shared" si="120"/>
        <v>195.61922758705322</v>
      </c>
      <c r="N568">
        <f t="shared" si="121"/>
        <v>10.45223515</v>
      </c>
      <c r="O568">
        <f t="shared" si="122"/>
        <v>0.6104373877</v>
      </c>
      <c r="P568">
        <f t="shared" si="123"/>
        <v>11.123641682795796</v>
      </c>
      <c r="Q568" t="str">
        <f t="shared" si="124"/>
        <v>0</v>
      </c>
      <c r="R568" t="str">
        <f t="shared" si="125"/>
        <v>-14.532144604477+11.3387438036331i</v>
      </c>
      <c r="S568" t="str">
        <f t="shared" si="126"/>
        <v>4.8456411014754-23.0343720505332i</v>
      </c>
      <c r="T568" t="str">
        <f t="shared" si="127"/>
        <v>0</v>
      </c>
      <c r="U568" t="str">
        <f t="shared" si="128"/>
        <v>17.3177927593103-7.37457341022807i</v>
      </c>
      <c r="V568" t="str">
        <f t="shared" si="129"/>
        <v>66.7265669495795-3.37488078573606i</v>
      </c>
      <c r="W568" t="str">
        <f t="shared" si="130"/>
        <v>110.689891143862-29.5652119057365i</v>
      </c>
      <c r="X568">
        <f t="shared" si="131"/>
        <v>114.57030049917439</v>
      </c>
      <c r="AA568">
        <f t="shared" si="132"/>
        <v>273.57453750000002</v>
      </c>
      <c r="AB568">
        <f t="shared" si="133"/>
        <v>114.57030049917439</v>
      </c>
    </row>
    <row r="569" spans="2:28" x14ac:dyDescent="0.25">
      <c r="B569" t="s">
        <v>240</v>
      </c>
      <c r="C569" t="s">
        <v>78</v>
      </c>
      <c r="D569">
        <v>273.80076509999998</v>
      </c>
      <c r="E569">
        <v>0.2262276</v>
      </c>
      <c r="F569">
        <v>0</v>
      </c>
      <c r="G569">
        <v>10.182760630000001</v>
      </c>
      <c r="H569">
        <v>0.58072817750000005</v>
      </c>
      <c r="I569">
        <v>1.7738728619999999</v>
      </c>
      <c r="L569">
        <f t="shared" si="134"/>
        <v>1</v>
      </c>
      <c r="M569">
        <f t="shared" si="120"/>
        <v>195.61922758705322</v>
      </c>
      <c r="N569">
        <f t="shared" si="121"/>
        <v>10.31749789</v>
      </c>
      <c r="O569">
        <f t="shared" si="122"/>
        <v>0.59558278259999997</v>
      </c>
      <c r="P569">
        <f t="shared" si="123"/>
        <v>11.134606793059399</v>
      </c>
      <c r="Q569" t="str">
        <f t="shared" si="124"/>
        <v>0</v>
      </c>
      <c r="R569" t="str">
        <f t="shared" si="125"/>
        <v>-14.532144604477+11.3387438036331i</v>
      </c>
      <c r="S569" t="str">
        <f t="shared" si="126"/>
        <v>4.8456411014754-23.0343720505332i</v>
      </c>
      <c r="T569" t="str">
        <f t="shared" si="127"/>
        <v>0</v>
      </c>
      <c r="U569" t="str">
        <f t="shared" si="128"/>
        <v>17.3177927593103-7.37457341022807i</v>
      </c>
      <c r="V569" t="str">
        <f t="shared" si="129"/>
        <v>66.7265669495795-3.37488078573606i</v>
      </c>
      <c r="W569" t="str">
        <f t="shared" si="130"/>
        <v>109.463182869704-28.2320671546197i</v>
      </c>
      <c r="X569">
        <f t="shared" si="131"/>
        <v>113.04529189572298</v>
      </c>
      <c r="AA569">
        <f t="shared" si="132"/>
        <v>273.80076509999998</v>
      </c>
      <c r="AB569">
        <f t="shared" si="133"/>
        <v>113.04529189572298</v>
      </c>
    </row>
    <row r="570" spans="2:28" x14ac:dyDescent="0.25">
      <c r="B570" t="s">
        <v>304</v>
      </c>
      <c r="C570" t="s">
        <v>305</v>
      </c>
      <c r="D570">
        <v>274.55076509999998</v>
      </c>
      <c r="E570">
        <v>0.75</v>
      </c>
      <c r="F570">
        <v>0</v>
      </c>
      <c r="G570">
        <v>9.3855383499999991</v>
      </c>
      <c r="H570">
        <v>0.48223485640000002</v>
      </c>
      <c r="I570">
        <v>1.7860949669999999</v>
      </c>
      <c r="L570">
        <f t="shared" si="134"/>
        <v>1</v>
      </c>
      <c r="M570">
        <f t="shared" si="120"/>
        <v>195.61922758705322</v>
      </c>
      <c r="N570">
        <f t="shared" si="121"/>
        <v>9.7841494900000008</v>
      </c>
      <c r="O570">
        <f t="shared" si="122"/>
        <v>0.53148151695000001</v>
      </c>
      <c r="P570">
        <f t="shared" si="123"/>
        <v>11.183968778602404</v>
      </c>
      <c r="Q570" t="str">
        <f t="shared" si="124"/>
        <v>0</v>
      </c>
      <c r="R570" t="str">
        <f t="shared" si="125"/>
        <v>-14.532144604477+11.3387438036331i</v>
      </c>
      <c r="S570" t="str">
        <f t="shared" si="126"/>
        <v>4.8456411014754-23.0343720505332i</v>
      </c>
      <c r="T570" t="str">
        <f t="shared" si="127"/>
        <v>0</v>
      </c>
      <c r="U570" t="str">
        <f t="shared" si="128"/>
        <v>17.3177927593103-7.37457341022807i</v>
      </c>
      <c r="V570" t="str">
        <f t="shared" si="129"/>
        <v>66.7265669495795-3.37488078573606i</v>
      </c>
      <c r="W570" t="str">
        <f t="shared" si="130"/>
        <v>104.198613807184-22.4474892532574i</v>
      </c>
      <c r="X570">
        <f t="shared" si="131"/>
        <v>106.58912183292338</v>
      </c>
      <c r="AA570">
        <f t="shared" si="132"/>
        <v>274.55076509999998</v>
      </c>
      <c r="AB570">
        <f t="shared" si="133"/>
        <v>106.58912183292338</v>
      </c>
    </row>
    <row r="571" spans="2:28" x14ac:dyDescent="0.25">
      <c r="B571" t="s">
        <v>242</v>
      </c>
      <c r="C571" t="s">
        <v>78</v>
      </c>
      <c r="D571">
        <v>274.68181509999999</v>
      </c>
      <c r="E571">
        <v>0.13105</v>
      </c>
      <c r="F571">
        <v>0</v>
      </c>
      <c r="G571">
        <v>9.2613999729999996</v>
      </c>
      <c r="H571">
        <v>0.46502479009999997</v>
      </c>
      <c r="I571">
        <v>1.7883321599999999</v>
      </c>
      <c r="L571">
        <f t="shared" si="134"/>
        <v>1</v>
      </c>
      <c r="M571">
        <f t="shared" si="120"/>
        <v>195.61922758705322</v>
      </c>
      <c r="N571">
        <f t="shared" si="121"/>
        <v>9.3234691615000003</v>
      </c>
      <c r="O571">
        <f t="shared" si="122"/>
        <v>0.47362982325000003</v>
      </c>
      <c r="P571">
        <f t="shared" si="123"/>
        <v>11.229394002975271</v>
      </c>
      <c r="Q571" t="str">
        <f t="shared" si="124"/>
        <v>0</v>
      </c>
      <c r="R571" t="str">
        <f t="shared" si="125"/>
        <v>-14.532144604477+11.3387438036331i</v>
      </c>
      <c r="S571" t="str">
        <f t="shared" si="126"/>
        <v>4.8456411014754-23.0343720505332i</v>
      </c>
      <c r="T571" t="str">
        <f t="shared" si="127"/>
        <v>0</v>
      </c>
      <c r="U571" t="str">
        <f t="shared" si="128"/>
        <v>17.3177927593103-7.37457341022807i</v>
      </c>
      <c r="V571" t="str">
        <f t="shared" si="129"/>
        <v>66.7265669495795-3.37488078573606i</v>
      </c>
      <c r="W571" t="str">
        <f t="shared" si="130"/>
        <v>99.342939591489-17.3330062715696i</v>
      </c>
      <c r="X571">
        <f t="shared" si="131"/>
        <v>100.84370457836475</v>
      </c>
      <c r="AA571">
        <f t="shared" si="132"/>
        <v>274.68181509999999</v>
      </c>
      <c r="AB571">
        <f t="shared" si="133"/>
        <v>100.84370457836475</v>
      </c>
    </row>
    <row r="572" spans="2:28" x14ac:dyDescent="0.25">
      <c r="B572" t="s">
        <v>306</v>
      </c>
      <c r="C572" t="s">
        <v>105</v>
      </c>
      <c r="D572">
        <v>274.68181509999999</v>
      </c>
      <c r="E572">
        <v>0</v>
      </c>
      <c r="F572">
        <v>0</v>
      </c>
      <c r="G572">
        <v>9.2613999729999996</v>
      </c>
      <c r="H572">
        <v>0.46502479009999997</v>
      </c>
      <c r="I572">
        <v>1.7883321599999999</v>
      </c>
      <c r="L572">
        <f t="shared" si="134"/>
        <v>1</v>
      </c>
      <c r="M572">
        <f t="shared" si="120"/>
        <v>195.61922758705322</v>
      </c>
      <c r="N572">
        <f t="shared" si="121"/>
        <v>9.2613999729999996</v>
      </c>
      <c r="O572">
        <f t="shared" si="122"/>
        <v>0.46502479009999997</v>
      </c>
      <c r="P572">
        <f t="shared" si="123"/>
        <v>11.236422352068733</v>
      </c>
      <c r="Q572" t="str">
        <f t="shared" si="124"/>
        <v>0</v>
      </c>
      <c r="R572" t="str">
        <f t="shared" si="125"/>
        <v>-14.532144604477+11.3387438036331i</v>
      </c>
      <c r="S572" t="str">
        <f t="shared" si="126"/>
        <v>4.8456411014754-23.0343720505332i</v>
      </c>
      <c r="T572" t="str">
        <f t="shared" si="127"/>
        <v>0</v>
      </c>
      <c r="U572" t="str">
        <f t="shared" si="128"/>
        <v>17.3177927593103-7.37457341022807i</v>
      </c>
      <c r="V572" t="str">
        <f t="shared" si="129"/>
        <v>66.7265669495795-3.37488078573606i</v>
      </c>
      <c r="W572" t="str">
        <f t="shared" si="130"/>
        <v>98.627392566979-16.5655757666408i</v>
      </c>
      <c r="X572">
        <f t="shared" si="131"/>
        <v>100.00890392880676</v>
      </c>
      <c r="AA572">
        <f t="shared" si="132"/>
        <v>274.68181509999999</v>
      </c>
      <c r="AB572">
        <f t="shared" si="133"/>
        <v>100.00890392880676</v>
      </c>
    </row>
    <row r="573" spans="2:28" x14ac:dyDescent="0.25">
      <c r="B573" t="s">
        <v>307</v>
      </c>
      <c r="C573" t="s">
        <v>122</v>
      </c>
      <c r="D573">
        <v>275.79181510000001</v>
      </c>
      <c r="E573">
        <v>1.1100000000000001</v>
      </c>
      <c r="F573">
        <v>0</v>
      </c>
      <c r="G573">
        <v>9.3186337520000002</v>
      </c>
      <c r="H573">
        <v>-0.51835854469999998</v>
      </c>
      <c r="I573">
        <v>1.807727235</v>
      </c>
      <c r="L573">
        <f t="shared" si="134"/>
        <v>1</v>
      </c>
      <c r="M573">
        <f t="shared" si="120"/>
        <v>195.61922758705322</v>
      </c>
      <c r="N573">
        <f t="shared" si="121"/>
        <v>9.2900168624999999</v>
      </c>
      <c r="O573">
        <f t="shared" si="122"/>
        <v>-2.6666877300000003E-2</v>
      </c>
      <c r="P573">
        <f t="shared" si="123"/>
        <v>11.297353777204556</v>
      </c>
      <c r="Q573" t="str">
        <f t="shared" si="124"/>
        <v>0</v>
      </c>
      <c r="R573" t="str">
        <f t="shared" si="125"/>
        <v>-14.532144604477+11.3387438036331i</v>
      </c>
      <c r="S573" t="str">
        <f t="shared" si="126"/>
        <v>4.8456411014754-23.0343720505332i</v>
      </c>
      <c r="T573" t="str">
        <f t="shared" si="127"/>
        <v>0</v>
      </c>
      <c r="U573" t="str">
        <f t="shared" si="128"/>
        <v>17.3177927593103-7.37457341022807i</v>
      </c>
      <c r="V573" t="str">
        <f t="shared" si="129"/>
        <v>66.7265669495795-3.37488078573606i</v>
      </c>
      <c r="W573" t="str">
        <f t="shared" si="130"/>
        <v>95.2403086333085-10.398947344714i</v>
      </c>
      <c r="X573">
        <f t="shared" si="131"/>
        <v>95.806338487836982</v>
      </c>
      <c r="AA573">
        <f t="shared" si="132"/>
        <v>275.79181510000001</v>
      </c>
      <c r="AB573">
        <f t="shared" si="133"/>
        <v>95.806338487836982</v>
      </c>
    </row>
    <row r="574" spans="2:28" x14ac:dyDescent="0.25">
      <c r="B574" t="s">
        <v>308</v>
      </c>
      <c r="C574" t="s">
        <v>105</v>
      </c>
      <c r="D574">
        <v>275.79181510000001</v>
      </c>
      <c r="E574">
        <v>0</v>
      </c>
      <c r="F574">
        <v>0</v>
      </c>
      <c r="G574">
        <v>9.3186337520000002</v>
      </c>
      <c r="H574">
        <v>-0.51835854469999998</v>
      </c>
      <c r="I574">
        <v>1.807727235</v>
      </c>
      <c r="L574">
        <f t="shared" si="134"/>
        <v>1</v>
      </c>
      <c r="M574">
        <f t="shared" si="120"/>
        <v>195.61922758705322</v>
      </c>
      <c r="N574">
        <f t="shared" si="121"/>
        <v>9.3186337520000002</v>
      </c>
      <c r="O574">
        <f t="shared" si="122"/>
        <v>-0.51835854469999998</v>
      </c>
      <c r="P574">
        <f t="shared" si="123"/>
        <v>11.35828520234038</v>
      </c>
      <c r="Q574" t="str">
        <f t="shared" si="124"/>
        <v>0</v>
      </c>
      <c r="R574" t="str">
        <f t="shared" si="125"/>
        <v>-14.532144604477+11.3387438036331i</v>
      </c>
      <c r="S574" t="str">
        <f t="shared" si="126"/>
        <v>4.8456411014754-23.0343720505332i</v>
      </c>
      <c r="T574" t="str">
        <f t="shared" si="127"/>
        <v>0</v>
      </c>
      <c r="U574" t="str">
        <f t="shared" si="128"/>
        <v>17.3177927593103-7.37457341022807i</v>
      </c>
      <c r="V574" t="str">
        <f t="shared" si="129"/>
        <v>66.7265669495795-3.37488078573606i</v>
      </c>
      <c r="W574" t="str">
        <f t="shared" si="130"/>
        <v>91.488068724768-4.17456483683105i</v>
      </c>
      <c r="X574">
        <f t="shared" si="131"/>
        <v>91.583261082824407</v>
      </c>
      <c r="AA574">
        <f t="shared" si="132"/>
        <v>275.79181510000001</v>
      </c>
      <c r="AB574">
        <f t="shared" si="133"/>
        <v>91.583261082824407</v>
      </c>
    </row>
    <row r="575" spans="2:28" x14ac:dyDescent="0.25">
      <c r="B575" t="s">
        <v>246</v>
      </c>
      <c r="C575" t="s">
        <v>78</v>
      </c>
      <c r="D575">
        <v>276.08706510000002</v>
      </c>
      <c r="E575">
        <v>0.29525000000000001</v>
      </c>
      <c r="F575">
        <v>0</v>
      </c>
      <c r="G575">
        <v>9.6365926759999994</v>
      </c>
      <c r="H575">
        <v>-0.55855567880000001</v>
      </c>
      <c r="I575">
        <v>1.8126867870000001</v>
      </c>
      <c r="L575">
        <f t="shared" si="134"/>
        <v>1</v>
      </c>
      <c r="M575">
        <f t="shared" si="120"/>
        <v>195.61922758705322</v>
      </c>
      <c r="N575">
        <f t="shared" si="121"/>
        <v>9.4776132139999998</v>
      </c>
      <c r="O575">
        <f t="shared" si="122"/>
        <v>-0.53845711174999999</v>
      </c>
      <c r="P575">
        <f t="shared" si="123"/>
        <v>11.373866094468676</v>
      </c>
      <c r="Q575" t="str">
        <f t="shared" si="124"/>
        <v>0</v>
      </c>
      <c r="R575" t="str">
        <f t="shared" si="125"/>
        <v>-14.532144604477+11.3387438036331i</v>
      </c>
      <c r="S575" t="str">
        <f t="shared" si="126"/>
        <v>4.8456411014754-23.0343720505332i</v>
      </c>
      <c r="T575" t="str">
        <f t="shared" si="127"/>
        <v>0</v>
      </c>
      <c r="U575" t="str">
        <f t="shared" si="128"/>
        <v>17.3177927593103-7.37457341022807i</v>
      </c>
      <c r="V575" t="str">
        <f t="shared" si="129"/>
        <v>66.7265669495795-3.37488078573606i</v>
      </c>
      <c r="W575" t="str">
        <f t="shared" si="130"/>
        <v>91.20414761032-2.5972873376179i</v>
      </c>
      <c r="X575">
        <f t="shared" si="131"/>
        <v>91.24112254262981</v>
      </c>
      <c r="AA575">
        <f t="shared" si="132"/>
        <v>276.08706510000002</v>
      </c>
      <c r="AB575">
        <f t="shared" si="133"/>
        <v>91.24112254262981</v>
      </c>
    </row>
    <row r="576" spans="2:28" x14ac:dyDescent="0.25">
      <c r="B576" t="s">
        <v>127</v>
      </c>
      <c r="C576" t="s">
        <v>78</v>
      </c>
      <c r="D576">
        <v>276.33706510000002</v>
      </c>
      <c r="E576">
        <v>0.25</v>
      </c>
      <c r="F576">
        <v>0</v>
      </c>
      <c r="G576">
        <v>9.9243796470000003</v>
      </c>
      <c r="H576">
        <v>-0.59259220209999997</v>
      </c>
      <c r="I576">
        <v>1.816755847</v>
      </c>
      <c r="L576">
        <f t="shared" si="134"/>
        <v>1</v>
      </c>
      <c r="M576">
        <f t="shared" si="120"/>
        <v>195.61922758705322</v>
      </c>
      <c r="N576">
        <f t="shared" si="121"/>
        <v>9.7804861615000007</v>
      </c>
      <c r="O576">
        <f t="shared" si="122"/>
        <v>-0.57557394044999999</v>
      </c>
      <c r="P576">
        <f t="shared" si="123"/>
        <v>11.402230315599988</v>
      </c>
      <c r="Q576" t="str">
        <f t="shared" si="124"/>
        <v>0</v>
      </c>
      <c r="R576" t="str">
        <f t="shared" si="125"/>
        <v>-14.532144604477+11.3387438036331i</v>
      </c>
      <c r="S576" t="str">
        <f t="shared" si="126"/>
        <v>4.8456411014754-23.0343720505332i</v>
      </c>
      <c r="T576" t="str">
        <f t="shared" si="127"/>
        <v>0</v>
      </c>
      <c r="U576" t="str">
        <f t="shared" si="128"/>
        <v>17.3177927593103-7.37457341022807i</v>
      </c>
      <c r="V576" t="str">
        <f t="shared" si="129"/>
        <v>66.7265669495795-3.37488078573606i</v>
      </c>
      <c r="W576" t="str">
        <f t="shared" si="130"/>
        <v>90.630249696163+0.345350823453252i</v>
      </c>
      <c r="X576">
        <f t="shared" si="131"/>
        <v>90.630907681541601</v>
      </c>
      <c r="AA576">
        <f t="shared" si="132"/>
        <v>276.33706510000002</v>
      </c>
      <c r="AB576">
        <f t="shared" si="133"/>
        <v>90.630907681541601</v>
      </c>
    </row>
    <row r="577" spans="2:28" x14ac:dyDescent="0.25">
      <c r="B577" t="s">
        <v>128</v>
      </c>
      <c r="C577" t="s">
        <v>129</v>
      </c>
      <c r="D577">
        <v>276.33706510000002</v>
      </c>
      <c r="E577">
        <v>0</v>
      </c>
      <c r="F577">
        <v>0</v>
      </c>
      <c r="G577">
        <v>9.9243796470000003</v>
      </c>
      <c r="H577">
        <v>-0.59259220209999997</v>
      </c>
      <c r="I577">
        <v>1.816755847</v>
      </c>
      <c r="L577">
        <f t="shared" si="134"/>
        <v>1</v>
      </c>
      <c r="M577">
        <f t="shared" si="120"/>
        <v>195.61922758705322</v>
      </c>
      <c r="N577">
        <f t="shared" si="121"/>
        <v>9.9243796470000003</v>
      </c>
      <c r="O577">
        <f t="shared" si="122"/>
        <v>-0.59259220209999997</v>
      </c>
      <c r="P577">
        <f t="shared" si="123"/>
        <v>11.415013644603004</v>
      </c>
      <c r="Q577" t="str">
        <f t="shared" si="124"/>
        <v>0</v>
      </c>
      <c r="R577" t="str">
        <f t="shared" si="125"/>
        <v>-14.532144604477+11.3387438036331i</v>
      </c>
      <c r="S577" t="str">
        <f t="shared" si="126"/>
        <v>4.8456411014754-23.0343720505332i</v>
      </c>
      <c r="T577" t="str">
        <f t="shared" si="127"/>
        <v>0</v>
      </c>
      <c r="U577" t="str">
        <f t="shared" si="128"/>
        <v>17.3177927593103-7.37457341022807i</v>
      </c>
      <c r="V577" t="str">
        <f t="shared" si="129"/>
        <v>66.7265669495795-3.37488078573606i</v>
      </c>
      <c r="W577" t="str">
        <f t="shared" si="130"/>
        <v>90.3534634565655+1.70255076595766i</v>
      </c>
      <c r="X577">
        <f t="shared" si="131"/>
        <v>90.369502807681656</v>
      </c>
      <c r="AA577">
        <f t="shared" si="132"/>
        <v>276.33706510000002</v>
      </c>
      <c r="AB577">
        <f t="shared" si="133"/>
        <v>90.369502807681656</v>
      </c>
    </row>
    <row r="578" spans="2:28" x14ac:dyDescent="0.25">
      <c r="B578" t="s">
        <v>234</v>
      </c>
      <c r="C578" t="s">
        <v>105</v>
      </c>
      <c r="D578">
        <v>276.33706510000002</v>
      </c>
      <c r="E578">
        <v>0</v>
      </c>
      <c r="F578">
        <v>0</v>
      </c>
      <c r="G578">
        <v>9.9243796470000003</v>
      </c>
      <c r="H578">
        <v>-0.59259220209999997</v>
      </c>
      <c r="I578">
        <v>1.816755847</v>
      </c>
      <c r="L578">
        <f t="shared" si="134"/>
        <v>1</v>
      </c>
      <c r="M578">
        <f t="shared" si="120"/>
        <v>195.61922758705322</v>
      </c>
      <c r="N578">
        <f t="shared" si="121"/>
        <v>9.9243796470000003</v>
      </c>
      <c r="O578">
        <f t="shared" si="122"/>
        <v>-0.59259220209999997</v>
      </c>
      <c r="P578">
        <f t="shared" si="123"/>
        <v>11.415013644603004</v>
      </c>
      <c r="Q578" t="str">
        <f t="shared" si="124"/>
        <v>0</v>
      </c>
      <c r="R578" t="str">
        <f t="shared" si="125"/>
        <v>-14.532144604477+11.3387438036331i</v>
      </c>
      <c r="S578" t="str">
        <f t="shared" si="126"/>
        <v>4.8456411014754-23.0343720505332i</v>
      </c>
      <c r="T578" t="str">
        <f t="shared" si="127"/>
        <v>0</v>
      </c>
      <c r="U578" t="str">
        <f t="shared" si="128"/>
        <v>17.3177927593103-7.37457341022807i</v>
      </c>
      <c r="V578" t="str">
        <f t="shared" si="129"/>
        <v>66.7265669495795-3.37488078573606i</v>
      </c>
      <c r="W578" t="str">
        <f t="shared" si="130"/>
        <v>90.3534634565655+1.70255076595766i</v>
      </c>
      <c r="X578">
        <f t="shared" si="131"/>
        <v>90.369502807681656</v>
      </c>
      <c r="AA578">
        <f t="shared" si="132"/>
        <v>276.33706510000002</v>
      </c>
      <c r="AB578">
        <f t="shared" si="133"/>
        <v>90.369502807681656</v>
      </c>
    </row>
    <row r="579" spans="2:28" x14ac:dyDescent="0.25">
      <c r="B579" t="s">
        <v>235</v>
      </c>
      <c r="C579" t="s">
        <v>105</v>
      </c>
      <c r="D579">
        <v>276.33706510000002</v>
      </c>
      <c r="E579">
        <v>0</v>
      </c>
      <c r="F579">
        <v>0</v>
      </c>
      <c r="G579">
        <v>9.9243796470000003</v>
      </c>
      <c r="H579">
        <v>-0.59259220209999997</v>
      </c>
      <c r="I579">
        <v>1.816755847</v>
      </c>
      <c r="L579">
        <f t="shared" si="134"/>
        <v>1</v>
      </c>
      <c r="M579">
        <f t="shared" si="120"/>
        <v>195.61922758705322</v>
      </c>
      <c r="N579">
        <f t="shared" si="121"/>
        <v>9.9243796470000003</v>
      </c>
      <c r="O579">
        <f t="shared" si="122"/>
        <v>-0.59259220209999997</v>
      </c>
      <c r="P579">
        <f t="shared" si="123"/>
        <v>11.415013644603004</v>
      </c>
      <c r="Q579" t="str">
        <f t="shared" si="124"/>
        <v>0</v>
      </c>
      <c r="R579" t="str">
        <f t="shared" si="125"/>
        <v>-14.532144604477+11.3387438036331i</v>
      </c>
      <c r="S579" t="str">
        <f t="shared" si="126"/>
        <v>4.8456411014754-23.0343720505332i</v>
      </c>
      <c r="T579" t="str">
        <f t="shared" si="127"/>
        <v>0</v>
      </c>
      <c r="U579" t="str">
        <f t="shared" si="128"/>
        <v>17.3177927593103-7.37457341022807i</v>
      </c>
      <c r="V579" t="str">
        <f t="shared" si="129"/>
        <v>66.7265669495795-3.37488078573606i</v>
      </c>
      <c r="W579" t="str">
        <f t="shared" si="130"/>
        <v>90.3534634565655+1.70255076595766i</v>
      </c>
      <c r="X579">
        <f t="shared" si="131"/>
        <v>90.369502807681656</v>
      </c>
      <c r="AA579">
        <f t="shared" si="132"/>
        <v>276.33706510000002</v>
      </c>
      <c r="AB579">
        <f t="shared" si="133"/>
        <v>90.369502807681656</v>
      </c>
    </row>
    <row r="580" spans="2:28" x14ac:dyDescent="0.25">
      <c r="B580" t="s">
        <v>317</v>
      </c>
      <c r="C580" t="s">
        <v>122</v>
      </c>
      <c r="D580">
        <v>276.33706610000002</v>
      </c>
      <c r="E580" s="1">
        <v>9.9999999999999995E-7</v>
      </c>
      <c r="F580">
        <v>0</v>
      </c>
      <c r="G580">
        <v>9.9243808320000007</v>
      </c>
      <c r="H580">
        <v>-0.59259233830000002</v>
      </c>
      <c r="I580">
        <v>1.816755863</v>
      </c>
      <c r="L580">
        <f t="shared" si="134"/>
        <v>1</v>
      </c>
      <c r="M580">
        <f t="shared" si="120"/>
        <v>195.61922758705322</v>
      </c>
      <c r="N580">
        <f t="shared" si="121"/>
        <v>9.9243802394999996</v>
      </c>
      <c r="O580">
        <f t="shared" si="122"/>
        <v>-0.59259227019999994</v>
      </c>
      <c r="P580">
        <f t="shared" si="123"/>
        <v>11.415013694868486</v>
      </c>
      <c r="Q580" t="str">
        <f t="shared" si="124"/>
        <v>0</v>
      </c>
      <c r="R580" t="str">
        <f t="shared" si="125"/>
        <v>-14.532144604477+11.3387438036331i</v>
      </c>
      <c r="S580" t="str">
        <f t="shared" si="126"/>
        <v>4.8456411014754-23.0343720505332i</v>
      </c>
      <c r="T580" t="str">
        <f t="shared" si="127"/>
        <v>0</v>
      </c>
      <c r="U580" t="str">
        <f t="shared" si="128"/>
        <v>17.3177927593103-7.37457341022807i</v>
      </c>
      <c r="V580" t="str">
        <f t="shared" si="129"/>
        <v>66.7265669495795-3.37488078573606i</v>
      </c>
      <c r="W580" t="str">
        <f t="shared" si="130"/>
        <v>90.3534624242685+1.7025561430895i</v>
      </c>
      <c r="X580">
        <f t="shared" si="131"/>
        <v>90.369501876872548</v>
      </c>
      <c r="AA580">
        <f t="shared" si="132"/>
        <v>276.33706610000002</v>
      </c>
      <c r="AB580">
        <f t="shared" si="133"/>
        <v>90.369501876872548</v>
      </c>
    </row>
    <row r="581" spans="2:28" x14ac:dyDescent="0.25">
      <c r="B581" t="s">
        <v>144</v>
      </c>
      <c r="C581" t="s">
        <v>78</v>
      </c>
      <c r="D581">
        <v>276.58706510000002</v>
      </c>
      <c r="E581">
        <v>0.249999</v>
      </c>
      <c r="F581">
        <v>0</v>
      </c>
      <c r="G581">
        <v>10.22918488</v>
      </c>
      <c r="H581">
        <v>-0.62662872550000004</v>
      </c>
      <c r="I581">
        <v>1.8207052589999999</v>
      </c>
      <c r="L581">
        <f t="shared" si="134"/>
        <v>1</v>
      </c>
      <c r="M581">
        <f t="shared" si="120"/>
        <v>195.61922758705322</v>
      </c>
      <c r="N581">
        <f t="shared" si="121"/>
        <v>10.076782856000001</v>
      </c>
      <c r="O581">
        <f t="shared" si="122"/>
        <v>-0.60961053190000003</v>
      </c>
      <c r="P581">
        <f t="shared" si="123"/>
        <v>11.427421138593687</v>
      </c>
      <c r="Q581" t="str">
        <f t="shared" si="124"/>
        <v>0</v>
      </c>
      <c r="R581" t="str">
        <f t="shared" si="125"/>
        <v>-14.532144604477+11.3387438036331i</v>
      </c>
      <c r="S581" t="str">
        <f t="shared" si="126"/>
        <v>4.8456411014754-23.0343720505332i</v>
      </c>
      <c r="T581" t="str">
        <f t="shared" si="127"/>
        <v>0</v>
      </c>
      <c r="U581" t="str">
        <f t="shared" si="128"/>
        <v>17.3177927593103-7.37457341022807i</v>
      </c>
      <c r="V581" t="str">
        <f t="shared" si="129"/>
        <v>66.7265669495795-3.37488078573606i</v>
      </c>
      <c r="W581" t="str">
        <f t="shared" si="130"/>
        <v>90.1099836644615+3.04020565226881i</v>
      </c>
      <c r="X581">
        <f t="shared" si="131"/>
        <v>90.161255572544036</v>
      </c>
      <c r="AA581">
        <f t="shared" si="132"/>
        <v>276.58706510000002</v>
      </c>
      <c r="AB581">
        <f t="shared" si="133"/>
        <v>90.161255572544036</v>
      </c>
    </row>
    <row r="582" spans="2:28" x14ac:dyDescent="0.25">
      <c r="B582" t="s">
        <v>237</v>
      </c>
      <c r="C582" t="s">
        <v>78</v>
      </c>
      <c r="D582">
        <v>277.0963481</v>
      </c>
      <c r="E582">
        <v>0.50928300000000004</v>
      </c>
      <c r="F582">
        <v>0</v>
      </c>
      <c r="G582">
        <v>10.90275969</v>
      </c>
      <c r="H582">
        <v>-0.69596561629999998</v>
      </c>
      <c r="I582">
        <v>1.828383453</v>
      </c>
      <c r="L582">
        <f t="shared" si="134"/>
        <v>1</v>
      </c>
      <c r="M582">
        <f t="shared" si="120"/>
        <v>195.61922758705322</v>
      </c>
      <c r="N582">
        <f t="shared" si="121"/>
        <v>10.565972285000001</v>
      </c>
      <c r="O582">
        <f t="shared" si="122"/>
        <v>-0.66129717089999995</v>
      </c>
      <c r="P582">
        <f t="shared" si="123"/>
        <v>11.463950289916641</v>
      </c>
      <c r="Q582" t="str">
        <f t="shared" si="124"/>
        <v>0</v>
      </c>
      <c r="R582" t="str">
        <f t="shared" si="125"/>
        <v>-14.532144604477+11.3387438036331i</v>
      </c>
      <c r="S582" t="str">
        <f t="shared" si="126"/>
        <v>4.8456411014754-23.0343720505332i</v>
      </c>
      <c r="T582" t="str">
        <f t="shared" si="127"/>
        <v>0</v>
      </c>
      <c r="U582" t="str">
        <f t="shared" si="128"/>
        <v>17.3177927593103-7.37457341022807i</v>
      </c>
      <c r="V582" t="str">
        <f t="shared" si="129"/>
        <v>66.7265669495795-3.37488078573606i</v>
      </c>
      <c r="W582" t="str">
        <f t="shared" si="130"/>
        <v>89.371860128787+7.1029747683025i</v>
      </c>
      <c r="X582">
        <f t="shared" si="131"/>
        <v>89.653676073201879</v>
      </c>
      <c r="AA582">
        <f t="shared" si="132"/>
        <v>277.0963481</v>
      </c>
      <c r="AB582">
        <f t="shared" si="133"/>
        <v>89.653676073201879</v>
      </c>
    </row>
    <row r="583" spans="2:28" x14ac:dyDescent="0.25">
      <c r="B583" t="s">
        <v>285</v>
      </c>
      <c r="C583" t="s">
        <v>78</v>
      </c>
      <c r="D583">
        <v>277.40917359999997</v>
      </c>
      <c r="E583">
        <v>0.31282555979999999</v>
      </c>
      <c r="F583">
        <v>0</v>
      </c>
      <c r="G583">
        <v>11.351514590000001</v>
      </c>
      <c r="H583">
        <v>-0.73855559420000005</v>
      </c>
      <c r="I583">
        <v>1.8328593950000001</v>
      </c>
      <c r="L583">
        <f t="shared" si="134"/>
        <v>1</v>
      </c>
      <c r="M583">
        <f t="shared" si="120"/>
        <v>195.61922758705322</v>
      </c>
      <c r="N583">
        <f t="shared" si="121"/>
        <v>11.12713714</v>
      </c>
      <c r="O583">
        <f t="shared" si="122"/>
        <v>-0.71726060525000002</v>
      </c>
      <c r="P583">
        <f t="shared" si="123"/>
        <v>11.502133634284972</v>
      </c>
      <c r="Q583" t="str">
        <f t="shared" si="124"/>
        <v>0</v>
      </c>
      <c r="R583" t="str">
        <f t="shared" si="125"/>
        <v>-14.532144604477+11.3387438036331i</v>
      </c>
      <c r="S583" t="str">
        <f t="shared" si="126"/>
        <v>4.8456411014754-23.0343720505332i</v>
      </c>
      <c r="T583" t="str">
        <f t="shared" si="127"/>
        <v>0</v>
      </c>
      <c r="U583" t="str">
        <f t="shared" si="128"/>
        <v>17.3177927593103-7.37457341022807i</v>
      </c>
      <c r="V583" t="str">
        <f t="shared" si="129"/>
        <v>66.7265669495795-3.37488078573606i</v>
      </c>
      <c r="W583" t="str">
        <f t="shared" si="130"/>
        <v>88.473521934147+11.558514524061i</v>
      </c>
      <c r="X583">
        <f t="shared" si="131"/>
        <v>89.225351450330066</v>
      </c>
      <c r="AA583">
        <f t="shared" si="132"/>
        <v>277.40917359999997</v>
      </c>
      <c r="AB583">
        <f t="shared" si="133"/>
        <v>89.225351450330066</v>
      </c>
    </row>
    <row r="584" spans="2:28" x14ac:dyDescent="0.25">
      <c r="B584" t="s">
        <v>286</v>
      </c>
      <c r="C584" t="s">
        <v>78</v>
      </c>
      <c r="D584">
        <v>277.93077019999998</v>
      </c>
      <c r="E584">
        <v>0.52159659000000003</v>
      </c>
      <c r="F584">
        <v>0</v>
      </c>
      <c r="G584">
        <v>12.15901107</v>
      </c>
      <c r="H584">
        <v>-0.80956893230000004</v>
      </c>
      <c r="I584">
        <v>1.839927804</v>
      </c>
      <c r="L584">
        <f t="shared" si="134"/>
        <v>1</v>
      </c>
      <c r="M584">
        <f t="shared" si="120"/>
        <v>195.61922758705322</v>
      </c>
      <c r="N584">
        <f t="shared" si="121"/>
        <v>11.755262829999999</v>
      </c>
      <c r="O584">
        <f t="shared" si="122"/>
        <v>-0.77406226325000005</v>
      </c>
      <c r="P584">
        <f t="shared" si="123"/>
        <v>11.538401282577034</v>
      </c>
      <c r="Q584" t="str">
        <f t="shared" si="124"/>
        <v>0</v>
      </c>
      <c r="R584" t="str">
        <f t="shared" si="125"/>
        <v>-14.532144604477+11.3387438036331i</v>
      </c>
      <c r="S584" t="str">
        <f t="shared" si="126"/>
        <v>4.8456411014754-23.0343720505332i</v>
      </c>
      <c r="T584" t="str">
        <f t="shared" si="127"/>
        <v>0</v>
      </c>
      <c r="U584" t="str">
        <f t="shared" si="128"/>
        <v>17.3177927593103-7.37457341022807i</v>
      </c>
      <c r="V584" t="str">
        <f t="shared" si="129"/>
        <v>66.7265669495795-3.37488078573606i</v>
      </c>
      <c r="W584" t="str">
        <f t="shared" si="130"/>
        <v>87.6495439924555+16.0323817249634i</v>
      </c>
      <c r="X584">
        <f t="shared" si="131"/>
        <v>89.103758763928326</v>
      </c>
      <c r="AA584">
        <f t="shared" si="132"/>
        <v>277.93077019999998</v>
      </c>
      <c r="AB584">
        <f t="shared" si="133"/>
        <v>89.103758763928326</v>
      </c>
    </row>
    <row r="585" spans="2:28" x14ac:dyDescent="0.25">
      <c r="B585" t="s">
        <v>287</v>
      </c>
      <c r="C585" t="s">
        <v>105</v>
      </c>
      <c r="D585">
        <v>277.93077019999998</v>
      </c>
      <c r="E585">
        <v>0</v>
      </c>
      <c r="F585">
        <v>0</v>
      </c>
      <c r="G585">
        <v>12.15901107</v>
      </c>
      <c r="H585">
        <v>-0.80956893230000004</v>
      </c>
      <c r="I585">
        <v>1.839927804</v>
      </c>
      <c r="L585">
        <f t="shared" si="134"/>
        <v>1</v>
      </c>
      <c r="M585">
        <f t="shared" si="120"/>
        <v>195.61922758705322</v>
      </c>
      <c r="N585">
        <f t="shared" si="121"/>
        <v>12.15901107</v>
      </c>
      <c r="O585">
        <f t="shared" si="122"/>
        <v>-0.80956893230000004</v>
      </c>
      <c r="P585">
        <f t="shared" si="123"/>
        <v>11.560607344364001</v>
      </c>
      <c r="Q585" t="str">
        <f t="shared" si="124"/>
        <v>0</v>
      </c>
      <c r="R585" t="str">
        <f t="shared" si="125"/>
        <v>-14.532144604477+11.3387438036331i</v>
      </c>
      <c r="S585" t="str">
        <f t="shared" si="126"/>
        <v>4.8456411014754-23.0343720505332i</v>
      </c>
      <c r="T585" t="str">
        <f t="shared" si="127"/>
        <v>0</v>
      </c>
      <c r="U585" t="str">
        <f t="shared" si="128"/>
        <v>17.3177927593103-7.37457341022807i</v>
      </c>
      <c r="V585" t="str">
        <f t="shared" si="129"/>
        <v>66.7265669495795-3.37488078573606i</v>
      </c>
      <c r="W585" t="str">
        <f t="shared" si="130"/>
        <v>87.0371389988165+18.880705460918i</v>
      </c>
      <c r="X585">
        <f t="shared" si="131"/>
        <v>89.061465313575681</v>
      </c>
      <c r="AA585">
        <f t="shared" si="132"/>
        <v>277.93077019999998</v>
      </c>
      <c r="AB585">
        <f t="shared" si="133"/>
        <v>89.061465313575681</v>
      </c>
    </row>
    <row r="586" spans="2:28" x14ac:dyDescent="0.25">
      <c r="B586" t="s">
        <v>288</v>
      </c>
      <c r="C586" t="s">
        <v>107</v>
      </c>
      <c r="D586">
        <v>287.37142619999997</v>
      </c>
      <c r="E586">
        <v>9.4406560000000006</v>
      </c>
      <c r="F586">
        <v>3.8924026770000002E-2</v>
      </c>
      <c r="G586">
        <v>39.578889439999998</v>
      </c>
      <c r="H586">
        <v>-2.094877366</v>
      </c>
      <c r="I586">
        <v>1.9107326330000001</v>
      </c>
      <c r="L586">
        <f t="shared" si="134"/>
        <v>1</v>
      </c>
      <c r="M586">
        <f t="shared" si="120"/>
        <v>214.33552162218689</v>
      </c>
      <c r="N586">
        <f t="shared" si="121"/>
        <v>25.868950254999998</v>
      </c>
      <c r="O586">
        <f t="shared" si="122"/>
        <v>-1.4522231491499999</v>
      </c>
      <c r="P586">
        <f t="shared" si="123"/>
        <v>11.783047274989084</v>
      </c>
      <c r="Q586" t="str">
        <f t="shared" si="124"/>
        <v>-3.26290698501816+5.60827463473641i</v>
      </c>
      <c r="R586" t="str">
        <f t="shared" si="125"/>
        <v>-17.7950515894952+16.9470184383695i</v>
      </c>
      <c r="S586" t="str">
        <f t="shared" si="126"/>
        <v>1.5827341164572-17.4260974157968i</v>
      </c>
      <c r="T586" t="str">
        <f t="shared" si="127"/>
        <v>-5.03177029443899+4.09641234197798i</v>
      </c>
      <c r="U586" t="str">
        <f t="shared" si="128"/>
        <v>12.2860224648713-3.27816106825009i</v>
      </c>
      <c r="V586" t="str">
        <f t="shared" si="129"/>
        <v>61.6947966551405+0.72153155624192i</v>
      </c>
      <c r="W586" t="str">
        <f t="shared" si="130"/>
        <v>80.8498162946755+78.342948587932i</v>
      </c>
      <c r="X586">
        <f t="shared" si="131"/>
        <v>112.58023977738782</v>
      </c>
      <c r="AA586">
        <f t="shared" si="132"/>
        <v>287.37142619999997</v>
      </c>
      <c r="AB586">
        <f t="shared" si="133"/>
        <v>112.58023977738782</v>
      </c>
    </row>
    <row r="587" spans="2:28" x14ac:dyDescent="0.25">
      <c r="B587" t="s">
        <v>289</v>
      </c>
      <c r="C587" t="s">
        <v>105</v>
      </c>
      <c r="D587">
        <v>287.37142619999997</v>
      </c>
      <c r="E587">
        <v>0</v>
      </c>
      <c r="F587">
        <v>0</v>
      </c>
      <c r="G587">
        <v>39.578889439999998</v>
      </c>
      <c r="H587">
        <v>-2.094877366</v>
      </c>
      <c r="I587">
        <v>1.9107326330000001</v>
      </c>
      <c r="L587">
        <f t="shared" si="134"/>
        <v>1</v>
      </c>
      <c r="M587">
        <f t="shared" si="120"/>
        <v>214.33552162218689</v>
      </c>
      <c r="N587">
        <f t="shared" si="121"/>
        <v>39.578889439999998</v>
      </c>
      <c r="O587">
        <f t="shared" si="122"/>
        <v>-2.094877366</v>
      </c>
      <c r="P587">
        <f t="shared" si="123"/>
        <v>12.005487205614164</v>
      </c>
      <c r="Q587" t="str">
        <f t="shared" si="124"/>
        <v>0</v>
      </c>
      <c r="R587" t="str">
        <f t="shared" si="125"/>
        <v>-17.7950515894952+16.9470184383695i</v>
      </c>
      <c r="S587" t="str">
        <f t="shared" si="126"/>
        <v>1.5827341164572-17.4260974157968i</v>
      </c>
      <c r="T587" t="str">
        <f t="shared" si="127"/>
        <v>0</v>
      </c>
      <c r="U587" t="str">
        <f t="shared" si="128"/>
        <v>12.2860224648713-3.27816106825009i</v>
      </c>
      <c r="V587" t="str">
        <f t="shared" si="129"/>
        <v>61.6947966551405+0.72153155624192i</v>
      </c>
      <c r="W587" t="str">
        <f t="shared" si="130"/>
        <v>57.540191692708+132.165928263665i</v>
      </c>
      <c r="X587">
        <f t="shared" si="131"/>
        <v>144.14820933272054</v>
      </c>
      <c r="AA587">
        <f t="shared" si="132"/>
        <v>287.37142619999997</v>
      </c>
      <c r="AB587">
        <f t="shared" si="133"/>
        <v>144.14820933272054</v>
      </c>
    </row>
    <row r="588" spans="2:28" x14ac:dyDescent="0.25">
      <c r="B588" t="s">
        <v>286</v>
      </c>
      <c r="C588" t="s">
        <v>78</v>
      </c>
      <c r="D588">
        <v>287.89302279999998</v>
      </c>
      <c r="E588">
        <v>0.52159659000000003</v>
      </c>
      <c r="F588">
        <v>0</v>
      </c>
      <c r="G588">
        <v>41.80129153</v>
      </c>
      <c r="H588">
        <v>-2.1658907040000002</v>
      </c>
      <c r="I588">
        <v>1.9127736200000001</v>
      </c>
      <c r="L588">
        <f t="shared" si="134"/>
        <v>1</v>
      </c>
      <c r="M588">
        <f t="shared" si="120"/>
        <v>214.33552162218689</v>
      </c>
      <c r="N588">
        <f t="shared" si="121"/>
        <v>40.690090484999999</v>
      </c>
      <c r="O588">
        <f t="shared" si="122"/>
        <v>-2.1303840350000001</v>
      </c>
      <c r="P588">
        <f t="shared" si="123"/>
        <v>12.011899155379437</v>
      </c>
      <c r="Q588" t="str">
        <f t="shared" si="124"/>
        <v>0</v>
      </c>
      <c r="R588" t="str">
        <f t="shared" si="125"/>
        <v>-17.7950515894952+16.9470184383695i</v>
      </c>
      <c r="S588" t="str">
        <f t="shared" si="126"/>
        <v>1.5827341164572-17.4260974157968i</v>
      </c>
      <c r="T588" t="str">
        <f t="shared" si="127"/>
        <v>0</v>
      </c>
      <c r="U588" t="str">
        <f t="shared" si="128"/>
        <v>12.2860224648713-3.27816106825009i</v>
      </c>
      <c r="V588" t="str">
        <f t="shared" si="129"/>
        <v>61.6947966551405+0.72153155624192i</v>
      </c>
      <c r="W588" t="str">
        <f t="shared" si="130"/>
        <v>57.047941509215+134.948839057765i</v>
      </c>
      <c r="X588">
        <f t="shared" si="131"/>
        <v>146.51162682011753</v>
      </c>
      <c r="AA588">
        <f t="shared" si="132"/>
        <v>287.89302279999998</v>
      </c>
      <c r="AB588">
        <f t="shared" si="133"/>
        <v>146.51162682011753</v>
      </c>
    </row>
    <row r="589" spans="2:28" x14ac:dyDescent="0.25">
      <c r="B589" t="s">
        <v>311</v>
      </c>
      <c r="C589" t="s">
        <v>78</v>
      </c>
      <c r="D589">
        <v>288.20572040000002</v>
      </c>
      <c r="E589">
        <v>0.31269755980000002</v>
      </c>
      <c r="F589">
        <v>0</v>
      </c>
      <c r="G589">
        <v>43.169141340000003</v>
      </c>
      <c r="H589">
        <v>-2.2084632549999998</v>
      </c>
      <c r="I589">
        <v>1.9139451860000001</v>
      </c>
      <c r="L589">
        <f t="shared" si="134"/>
        <v>1</v>
      </c>
      <c r="M589">
        <f t="shared" si="120"/>
        <v>214.33552162218689</v>
      </c>
      <c r="N589">
        <f t="shared" si="121"/>
        <v>42.485216434999998</v>
      </c>
      <c r="O589">
        <f t="shared" si="122"/>
        <v>-2.1871769795000002</v>
      </c>
      <c r="P589">
        <f t="shared" si="123"/>
        <v>12.021991688283505</v>
      </c>
      <c r="Q589" t="str">
        <f t="shared" si="124"/>
        <v>0</v>
      </c>
      <c r="R589" t="str">
        <f t="shared" si="125"/>
        <v>-17.7950515894952+16.9470184383695i</v>
      </c>
      <c r="S589" t="str">
        <f t="shared" si="126"/>
        <v>1.5827341164572-17.4260974157968i</v>
      </c>
      <c r="T589" t="str">
        <f t="shared" si="127"/>
        <v>0</v>
      </c>
      <c r="U589" t="str">
        <f t="shared" si="128"/>
        <v>12.2860224648713-3.27816106825009i</v>
      </c>
      <c r="V589" t="str">
        <f t="shared" si="129"/>
        <v>61.6947966551405+0.72153155624192i</v>
      </c>
      <c r="W589" t="str">
        <f t="shared" si="130"/>
        <v>56.206056905919+139.394545774478i</v>
      </c>
      <c r="X589">
        <f t="shared" si="131"/>
        <v>150.29956827810398</v>
      </c>
      <c r="AA589">
        <f t="shared" si="132"/>
        <v>288.20572040000002</v>
      </c>
      <c r="AB589">
        <f t="shared" si="133"/>
        <v>150.29956827810398</v>
      </c>
    </row>
    <row r="590" spans="2:28" x14ac:dyDescent="0.25">
      <c r="B590" t="s">
        <v>226</v>
      </c>
      <c r="C590" t="s">
        <v>78</v>
      </c>
      <c r="D590">
        <v>288.4031038</v>
      </c>
      <c r="E590">
        <v>0.19738339999999999</v>
      </c>
      <c r="F590">
        <v>0</v>
      </c>
      <c r="G590">
        <v>44.046273589999998</v>
      </c>
      <c r="H590">
        <v>-2.235336234</v>
      </c>
      <c r="I590">
        <v>1.9146656150000001</v>
      </c>
      <c r="L590">
        <f t="shared" si="134"/>
        <v>1</v>
      </c>
      <c r="M590">
        <f t="shared" si="120"/>
        <v>214.33552162218689</v>
      </c>
      <c r="N590">
        <f t="shared" si="121"/>
        <v>43.607707465000004</v>
      </c>
      <c r="O590">
        <f t="shared" si="122"/>
        <v>-2.2218997444999999</v>
      </c>
      <c r="P590">
        <f t="shared" si="123"/>
        <v>12.027935565876133</v>
      </c>
      <c r="Q590" t="str">
        <f t="shared" si="124"/>
        <v>0</v>
      </c>
      <c r="R590" t="str">
        <f t="shared" si="125"/>
        <v>-17.7950515894952+16.9470184383695i</v>
      </c>
      <c r="S590" t="str">
        <f t="shared" si="126"/>
        <v>1.5827341164572-17.4260974157968i</v>
      </c>
      <c r="T590" t="str">
        <f t="shared" si="127"/>
        <v>0</v>
      </c>
      <c r="U590" t="str">
        <f t="shared" si="128"/>
        <v>12.2860224648713-3.27816106825009i</v>
      </c>
      <c r="V590" t="str">
        <f t="shared" si="129"/>
        <v>61.6947966551405+0.72153155624192i</v>
      </c>
      <c r="W590" t="str">
        <f t="shared" si="130"/>
        <v>55.69592759647+142.112909011199i</v>
      </c>
      <c r="X590">
        <f t="shared" si="131"/>
        <v>152.63720142369147</v>
      </c>
      <c r="AA590">
        <f t="shared" si="132"/>
        <v>288.4031038</v>
      </c>
      <c r="AB590">
        <f t="shared" si="133"/>
        <v>152.63720142369147</v>
      </c>
    </row>
    <row r="591" spans="2:28" x14ac:dyDescent="0.25">
      <c r="B591" t="s">
        <v>93</v>
      </c>
      <c r="C591" t="s">
        <v>94</v>
      </c>
      <c r="D591">
        <v>288.4031038</v>
      </c>
      <c r="E591">
        <v>0</v>
      </c>
      <c r="F591">
        <v>0</v>
      </c>
      <c r="G591">
        <v>44.046273589999998</v>
      </c>
      <c r="H591">
        <v>-2.235336234</v>
      </c>
      <c r="I591">
        <v>1.9146656150000001</v>
      </c>
      <c r="L591">
        <f t="shared" si="134"/>
        <v>1</v>
      </c>
      <c r="M591">
        <f t="shared" si="120"/>
        <v>214.33552162218689</v>
      </c>
      <c r="N591">
        <f t="shared" si="121"/>
        <v>44.046273589999998</v>
      </c>
      <c r="O591">
        <f t="shared" si="122"/>
        <v>-2.235336234</v>
      </c>
      <c r="P591">
        <f t="shared" si="123"/>
        <v>12.030198860329968</v>
      </c>
      <c r="Q591" t="str">
        <f t="shared" si="124"/>
        <v>0</v>
      </c>
      <c r="R591" t="str">
        <f t="shared" si="125"/>
        <v>-17.7950515894952+16.9470184383695i</v>
      </c>
      <c r="S591" t="str">
        <f t="shared" si="126"/>
        <v>1.5827341164572-17.4260974157968i</v>
      </c>
      <c r="T591" t="str">
        <f t="shared" si="127"/>
        <v>0</v>
      </c>
      <c r="U591" t="str">
        <f t="shared" si="128"/>
        <v>12.2860224648713-3.27816106825009i</v>
      </c>
      <c r="V591" t="str">
        <f t="shared" si="129"/>
        <v>61.6947966551405+0.72153155624192i</v>
      </c>
      <c r="W591" t="str">
        <f t="shared" si="130"/>
        <v>55.497259694036+143.164593137654i</v>
      </c>
      <c r="X591">
        <f t="shared" si="131"/>
        <v>153.54493336420217</v>
      </c>
      <c r="AA591">
        <f t="shared" si="132"/>
        <v>288.4031038</v>
      </c>
      <c r="AB591">
        <f t="shared" si="133"/>
        <v>153.54493336420217</v>
      </c>
    </row>
    <row r="592" spans="2:28" x14ac:dyDescent="0.25">
      <c r="B592" t="s">
        <v>240</v>
      </c>
      <c r="C592" t="s">
        <v>78</v>
      </c>
      <c r="D592">
        <v>288.62933140000001</v>
      </c>
      <c r="E592">
        <v>0.2262276</v>
      </c>
      <c r="F592">
        <v>0</v>
      </c>
      <c r="G592">
        <v>45.064630899999997</v>
      </c>
      <c r="H592">
        <v>-2.266136237</v>
      </c>
      <c r="I592">
        <v>1.915473771</v>
      </c>
      <c r="L592">
        <f t="shared" si="134"/>
        <v>1</v>
      </c>
      <c r="M592">
        <f t="shared" si="120"/>
        <v>214.33552162218689</v>
      </c>
      <c r="N592">
        <f t="shared" si="121"/>
        <v>44.555452244999998</v>
      </c>
      <c r="O592">
        <f t="shared" si="122"/>
        <v>-2.2507362354999998</v>
      </c>
      <c r="P592">
        <f t="shared" si="123"/>
        <v>12.03273775728252</v>
      </c>
      <c r="Q592" t="str">
        <f t="shared" si="124"/>
        <v>0</v>
      </c>
      <c r="R592" t="str">
        <f t="shared" si="125"/>
        <v>-17.7950515894952+16.9470184383695i</v>
      </c>
      <c r="S592" t="str">
        <f t="shared" si="126"/>
        <v>1.5827341164572-17.4260974157968i</v>
      </c>
      <c r="T592" t="str">
        <f t="shared" si="127"/>
        <v>0</v>
      </c>
      <c r="U592" t="str">
        <f t="shared" si="128"/>
        <v>12.2860224648713-3.27816106825009i</v>
      </c>
      <c r="V592" t="str">
        <f t="shared" si="129"/>
        <v>61.6947966551405+0.72153155624192i</v>
      </c>
      <c r="W592" t="str">
        <f t="shared" si="130"/>
        <v>55.2774365669985+144.371139386803i</v>
      </c>
      <c r="X592">
        <f t="shared" si="131"/>
        <v>154.59178788429301</v>
      </c>
      <c r="AA592">
        <f t="shared" si="132"/>
        <v>288.62933140000001</v>
      </c>
      <c r="AB592">
        <f t="shared" si="133"/>
        <v>154.59178788429301</v>
      </c>
    </row>
    <row r="593" spans="2:28" x14ac:dyDescent="0.25">
      <c r="B593" t="s">
        <v>312</v>
      </c>
      <c r="C593" t="s">
        <v>305</v>
      </c>
      <c r="D593">
        <v>289.37933140000001</v>
      </c>
      <c r="E593">
        <v>0.75</v>
      </c>
      <c r="F593">
        <v>0</v>
      </c>
      <c r="G593">
        <v>48.540417439999999</v>
      </c>
      <c r="H593">
        <v>-2.3682458080000002</v>
      </c>
      <c r="I593">
        <v>1.9180260629999999</v>
      </c>
      <c r="L593">
        <f t="shared" si="134"/>
        <v>1</v>
      </c>
      <c r="M593">
        <f t="shared" si="120"/>
        <v>214.33552162218689</v>
      </c>
      <c r="N593">
        <f t="shared" si="121"/>
        <v>46.802524169999998</v>
      </c>
      <c r="O593">
        <f t="shared" si="122"/>
        <v>-2.3171910225000003</v>
      </c>
      <c r="P593">
        <f t="shared" si="123"/>
        <v>12.043294916032091</v>
      </c>
      <c r="Q593" t="str">
        <f t="shared" si="124"/>
        <v>0</v>
      </c>
      <c r="R593" t="str">
        <f t="shared" si="125"/>
        <v>-17.7950515894952+16.9470184383695i</v>
      </c>
      <c r="S593" t="str">
        <f t="shared" si="126"/>
        <v>1.5827341164572-17.4260974157968i</v>
      </c>
      <c r="T593" t="str">
        <f t="shared" si="127"/>
        <v>0</v>
      </c>
      <c r="U593" t="str">
        <f t="shared" si="128"/>
        <v>12.2860224648713-3.27816106825009i</v>
      </c>
      <c r="V593" t="str">
        <f t="shared" si="129"/>
        <v>61.6947966551405+0.72153155624192i</v>
      </c>
      <c r="W593" t="str">
        <f t="shared" si="130"/>
        <v>54.350360139653+149.582187466893i</v>
      </c>
      <c r="X593">
        <f t="shared" si="131"/>
        <v>159.15021977581654</v>
      </c>
      <c r="AA593">
        <f t="shared" si="132"/>
        <v>289.37933140000001</v>
      </c>
      <c r="AB593">
        <f t="shared" si="133"/>
        <v>159.15021977581654</v>
      </c>
    </row>
    <row r="594" spans="2:28" x14ac:dyDescent="0.25">
      <c r="B594" t="s">
        <v>242</v>
      </c>
      <c r="C594" t="s">
        <v>78</v>
      </c>
      <c r="D594">
        <v>289.51038140000003</v>
      </c>
      <c r="E594">
        <v>0.13105</v>
      </c>
      <c r="F594">
        <v>0</v>
      </c>
      <c r="G594">
        <v>49.163472849999998</v>
      </c>
      <c r="H594">
        <v>-2.386087753</v>
      </c>
      <c r="I594">
        <v>1.9184530200000001</v>
      </c>
      <c r="L594">
        <f t="shared" si="134"/>
        <v>1</v>
      </c>
      <c r="M594">
        <f t="shared" si="120"/>
        <v>214.33552162218689</v>
      </c>
      <c r="N594">
        <f t="shared" si="121"/>
        <v>48.851945145000002</v>
      </c>
      <c r="O594">
        <f t="shared" si="122"/>
        <v>-2.3771667805000001</v>
      </c>
      <c r="P594">
        <f t="shared" si="123"/>
        <v>12.052654502803707</v>
      </c>
      <c r="Q594" t="str">
        <f t="shared" si="124"/>
        <v>0</v>
      </c>
      <c r="R594" t="str">
        <f t="shared" si="125"/>
        <v>-17.7950515894952+16.9470184383695i</v>
      </c>
      <c r="S594" t="str">
        <f t="shared" si="126"/>
        <v>1.5827341164572-17.4260974157968i</v>
      </c>
      <c r="T594" t="str">
        <f t="shared" si="127"/>
        <v>0</v>
      </c>
      <c r="U594" t="str">
        <f t="shared" si="128"/>
        <v>12.2860224648713-3.27816106825009i</v>
      </c>
      <c r="V594" t="str">
        <f t="shared" si="129"/>
        <v>61.6947966551405+0.72153155624192i</v>
      </c>
      <c r="W594" t="str">
        <f t="shared" si="130"/>
        <v>53.435654060267+154.270931427249i</v>
      </c>
      <c r="X594">
        <f t="shared" si="131"/>
        <v>163.26325186115673</v>
      </c>
      <c r="AA594">
        <f t="shared" si="132"/>
        <v>289.51038140000003</v>
      </c>
      <c r="AB594">
        <f t="shared" si="133"/>
        <v>163.26325186115673</v>
      </c>
    </row>
    <row r="595" spans="2:28" x14ac:dyDescent="0.25">
      <c r="B595" t="s">
        <v>313</v>
      </c>
      <c r="C595" t="s">
        <v>105</v>
      </c>
      <c r="D595">
        <v>289.51038140000003</v>
      </c>
      <c r="E595">
        <v>0</v>
      </c>
      <c r="F595">
        <v>0</v>
      </c>
      <c r="G595">
        <v>49.163472849999998</v>
      </c>
      <c r="H595">
        <v>-2.386087753</v>
      </c>
      <c r="I595">
        <v>1.9184530200000001</v>
      </c>
      <c r="L595">
        <f t="shared" si="134"/>
        <v>1</v>
      </c>
      <c r="M595">
        <f t="shared" si="120"/>
        <v>214.33552162218689</v>
      </c>
      <c r="N595">
        <f t="shared" si="121"/>
        <v>49.163472849999998</v>
      </c>
      <c r="O595">
        <f t="shared" si="122"/>
        <v>-2.386087753</v>
      </c>
      <c r="P595">
        <f t="shared" si="123"/>
        <v>12.053995827778305</v>
      </c>
      <c r="Q595" t="str">
        <f t="shared" si="124"/>
        <v>0</v>
      </c>
      <c r="R595" t="str">
        <f t="shared" si="125"/>
        <v>-17.7950515894952+16.9470184383695i</v>
      </c>
      <c r="S595" t="str">
        <f t="shared" si="126"/>
        <v>1.5827341164572-17.4260974157968i</v>
      </c>
      <c r="T595" t="str">
        <f t="shared" si="127"/>
        <v>0</v>
      </c>
      <c r="U595" t="str">
        <f t="shared" si="128"/>
        <v>12.2860224648713-3.27816106825009i</v>
      </c>
      <c r="V595" t="str">
        <f t="shared" si="129"/>
        <v>61.6947966551405+0.72153155624192i</v>
      </c>
      <c r="W595" t="str">
        <f t="shared" si="130"/>
        <v>53.304624892982+154.969226023065i</v>
      </c>
      <c r="X595">
        <f t="shared" si="131"/>
        <v>163.88057862104748</v>
      </c>
      <c r="AA595">
        <f t="shared" si="132"/>
        <v>289.51038140000003</v>
      </c>
      <c r="AB595">
        <f t="shared" si="133"/>
        <v>163.88057862104748</v>
      </c>
    </row>
    <row r="596" spans="2:28" x14ac:dyDescent="0.25">
      <c r="B596" t="s">
        <v>314</v>
      </c>
      <c r="C596" t="s">
        <v>122</v>
      </c>
      <c r="D596">
        <v>290.62038139999999</v>
      </c>
      <c r="E596">
        <v>1.1100000000000001</v>
      </c>
      <c r="F596">
        <v>0</v>
      </c>
      <c r="G596">
        <v>49.15649346</v>
      </c>
      <c r="H596">
        <v>2.392148728</v>
      </c>
      <c r="I596">
        <v>1.9219829310000001</v>
      </c>
      <c r="L596">
        <f t="shared" si="134"/>
        <v>1</v>
      </c>
      <c r="M596">
        <f t="shared" si="120"/>
        <v>214.33552162218689</v>
      </c>
      <c r="N596">
        <f t="shared" si="121"/>
        <v>49.159983154999999</v>
      </c>
      <c r="O596">
        <f t="shared" si="122"/>
        <v>3.030487500000012E-3</v>
      </c>
      <c r="P596">
        <f t="shared" si="123"/>
        <v>12.065085370243731</v>
      </c>
      <c r="Q596" t="str">
        <f t="shared" si="124"/>
        <v>0</v>
      </c>
      <c r="R596" t="str">
        <f t="shared" si="125"/>
        <v>-17.7950515894952+16.9470184383695i</v>
      </c>
      <c r="S596" t="str">
        <f t="shared" si="126"/>
        <v>1.5827341164572-17.4260974157968i</v>
      </c>
      <c r="T596" t="str">
        <f t="shared" si="127"/>
        <v>0</v>
      </c>
      <c r="U596" t="str">
        <f t="shared" si="128"/>
        <v>12.2860224648713-3.27816106825009i</v>
      </c>
      <c r="V596" t="str">
        <f t="shared" si="129"/>
        <v>61.6947966551405+0.72153155624192i</v>
      </c>
      <c r="W596" t="str">
        <f t="shared" si="130"/>
        <v>50.8095136142245+156.665875011631i</v>
      </c>
      <c r="X596">
        <f t="shared" si="131"/>
        <v>164.69912891959706</v>
      </c>
      <c r="AA596">
        <f t="shared" si="132"/>
        <v>290.62038139999999</v>
      </c>
      <c r="AB596">
        <f t="shared" si="133"/>
        <v>164.69912891959706</v>
      </c>
    </row>
    <row r="597" spans="2:28" x14ac:dyDescent="0.25">
      <c r="B597" t="s">
        <v>315</v>
      </c>
      <c r="C597" t="s">
        <v>105</v>
      </c>
      <c r="D597">
        <v>290.62038139999999</v>
      </c>
      <c r="E597">
        <v>0</v>
      </c>
      <c r="F597">
        <v>0</v>
      </c>
      <c r="G597">
        <v>49.15649346</v>
      </c>
      <c r="H597">
        <v>2.392148728</v>
      </c>
      <c r="I597">
        <v>1.9219829310000001</v>
      </c>
      <c r="L597">
        <f t="shared" si="134"/>
        <v>1</v>
      </c>
      <c r="M597">
        <f t="shared" si="120"/>
        <v>214.33552162218689</v>
      </c>
      <c r="N597">
        <f t="shared" si="121"/>
        <v>49.15649346</v>
      </c>
      <c r="O597">
        <f t="shared" si="122"/>
        <v>2.392148728</v>
      </c>
      <c r="P597">
        <f t="shared" si="123"/>
        <v>12.076174912709156</v>
      </c>
      <c r="Q597" t="str">
        <f t="shared" si="124"/>
        <v>0</v>
      </c>
      <c r="R597" t="str">
        <f t="shared" si="125"/>
        <v>-17.7950515894952+16.9470184383695i</v>
      </c>
      <c r="S597" t="str">
        <f t="shared" si="126"/>
        <v>1.5827341164572-17.4260974157968i</v>
      </c>
      <c r="T597" t="str">
        <f t="shared" si="127"/>
        <v>0</v>
      </c>
      <c r="U597" t="str">
        <f t="shared" si="128"/>
        <v>12.2860224648713-3.27816106825009i</v>
      </c>
      <c r="V597" t="str">
        <f t="shared" si="129"/>
        <v>61.6947966551405+0.72153155624192i</v>
      </c>
      <c r="W597" t="str">
        <f t="shared" si="130"/>
        <v>48.3083310922335+158.343137406055i</v>
      </c>
      <c r="X597">
        <f t="shared" si="131"/>
        <v>165.54831323969952</v>
      </c>
      <c r="AA597">
        <f t="shared" si="132"/>
        <v>290.62038139999999</v>
      </c>
      <c r="AB597">
        <f t="shared" si="133"/>
        <v>165.54831323969952</v>
      </c>
    </row>
    <row r="598" spans="2:28" x14ac:dyDescent="0.25">
      <c r="B598" t="s">
        <v>246</v>
      </c>
      <c r="C598" t="s">
        <v>78</v>
      </c>
      <c r="D598">
        <v>290.9156314</v>
      </c>
      <c r="E598">
        <v>0.29525000000000001</v>
      </c>
      <c r="F598">
        <v>0</v>
      </c>
      <c r="G598">
        <v>47.755850879999997</v>
      </c>
      <c r="H598">
        <v>2.3517719380000002</v>
      </c>
      <c r="I598">
        <v>1.9229527909999999</v>
      </c>
      <c r="L598">
        <f t="shared" si="134"/>
        <v>1</v>
      </c>
      <c r="M598">
        <f t="shared" si="120"/>
        <v>214.33552162218689</v>
      </c>
      <c r="N598">
        <f t="shared" si="121"/>
        <v>48.456172170000002</v>
      </c>
      <c r="O598">
        <f t="shared" si="122"/>
        <v>2.3719603330000001</v>
      </c>
      <c r="P598">
        <f t="shared" si="123"/>
        <v>12.079221817760166</v>
      </c>
      <c r="Q598" t="str">
        <f t="shared" si="124"/>
        <v>0</v>
      </c>
      <c r="R598" t="str">
        <f t="shared" si="125"/>
        <v>-17.7950515894952+16.9470184383695i</v>
      </c>
      <c r="S598" t="str">
        <f t="shared" si="126"/>
        <v>1.5827341164572-17.4260974157968i</v>
      </c>
      <c r="T598" t="str">
        <f t="shared" si="127"/>
        <v>0</v>
      </c>
      <c r="U598" t="str">
        <f t="shared" si="128"/>
        <v>12.2860224648713-3.27816106825009i</v>
      </c>
      <c r="V598" t="str">
        <f t="shared" si="129"/>
        <v>61.6947966551405+0.72153155624192i</v>
      </c>
      <c r="W598" t="str">
        <f t="shared" si="130"/>
        <v>47.2801247962575+157.666833230454i</v>
      </c>
      <c r="X598">
        <f t="shared" si="131"/>
        <v>164.60328217161853</v>
      </c>
      <c r="AA598">
        <f t="shared" si="132"/>
        <v>290.9156314</v>
      </c>
      <c r="AB598">
        <f t="shared" si="133"/>
        <v>164.60328217161853</v>
      </c>
    </row>
    <row r="599" spans="2:28" x14ac:dyDescent="0.25">
      <c r="B599" t="s">
        <v>127</v>
      </c>
      <c r="C599" t="s">
        <v>78</v>
      </c>
      <c r="D599">
        <v>291.1656314</v>
      </c>
      <c r="E599">
        <v>0.25</v>
      </c>
      <c r="F599">
        <v>0</v>
      </c>
      <c r="G599">
        <v>46.58851207</v>
      </c>
      <c r="H599">
        <v>2.3175832939999998</v>
      </c>
      <c r="I599">
        <v>1.9237963380000001</v>
      </c>
      <c r="L599">
        <f t="shared" si="134"/>
        <v>1</v>
      </c>
      <c r="M599">
        <f t="shared" si="120"/>
        <v>214.33552162218689</v>
      </c>
      <c r="N599">
        <f t="shared" si="121"/>
        <v>47.172181475000002</v>
      </c>
      <c r="O599">
        <f t="shared" si="122"/>
        <v>2.334677616</v>
      </c>
      <c r="P599">
        <f t="shared" si="123"/>
        <v>12.084918803869336</v>
      </c>
      <c r="Q599" t="str">
        <f t="shared" si="124"/>
        <v>0</v>
      </c>
      <c r="R599" t="str">
        <f t="shared" si="125"/>
        <v>-17.7950515894952+16.9470184383695i</v>
      </c>
      <c r="S599" t="str">
        <f t="shared" si="126"/>
        <v>1.5827341164572-17.4260974157968i</v>
      </c>
      <c r="T599" t="str">
        <f t="shared" si="127"/>
        <v>0</v>
      </c>
      <c r="U599" t="str">
        <f t="shared" si="128"/>
        <v>12.2860224648713-3.27816106825009i</v>
      </c>
      <c r="V599" t="str">
        <f t="shared" si="129"/>
        <v>61.6947966551405+0.72153155624192i</v>
      </c>
      <c r="W599" t="str">
        <f t="shared" si="130"/>
        <v>45.388605495754+156.400655736089i</v>
      </c>
      <c r="X599">
        <f t="shared" si="131"/>
        <v>162.85358646197452</v>
      </c>
      <c r="AA599">
        <f t="shared" si="132"/>
        <v>291.1656314</v>
      </c>
      <c r="AB599">
        <f t="shared" si="133"/>
        <v>162.85358646197452</v>
      </c>
    </row>
    <row r="600" spans="2:28" x14ac:dyDescent="0.25">
      <c r="B600" t="s">
        <v>150</v>
      </c>
      <c r="C600" t="s">
        <v>151</v>
      </c>
      <c r="D600">
        <v>291.1656314</v>
      </c>
      <c r="E600">
        <v>0</v>
      </c>
      <c r="F600">
        <v>0</v>
      </c>
      <c r="G600">
        <v>46.58851207</v>
      </c>
      <c r="H600">
        <v>2.3175832939999998</v>
      </c>
      <c r="I600">
        <v>1.9237963380000001</v>
      </c>
      <c r="L600">
        <f t="shared" si="134"/>
        <v>1</v>
      </c>
      <c r="M600">
        <f t="shared" si="120"/>
        <v>214.33552162218689</v>
      </c>
      <c r="N600">
        <f t="shared" si="121"/>
        <v>46.58851207</v>
      </c>
      <c r="O600">
        <f t="shared" si="122"/>
        <v>2.3175832939999998</v>
      </c>
      <c r="P600">
        <f t="shared" si="123"/>
        <v>12.087568884927494</v>
      </c>
      <c r="Q600" t="str">
        <f t="shared" si="124"/>
        <v>0</v>
      </c>
      <c r="R600" t="str">
        <f t="shared" si="125"/>
        <v>-17.7950515894952+16.9470184383695i</v>
      </c>
      <c r="S600" t="str">
        <f t="shared" si="126"/>
        <v>1.5827341164572-17.4260974157968i</v>
      </c>
      <c r="T600" t="str">
        <f t="shared" si="127"/>
        <v>0</v>
      </c>
      <c r="U600" t="str">
        <f t="shared" si="128"/>
        <v>12.2860224648713-3.27816106825009i</v>
      </c>
      <c r="V600" t="str">
        <f t="shared" si="129"/>
        <v>61.6947966551405+0.72153155624192i</v>
      </c>
      <c r="W600" t="str">
        <f t="shared" si="130"/>
        <v>44.523533739234+155.815169004521i</v>
      </c>
      <c r="X600">
        <f t="shared" si="131"/>
        <v>162.05157187925133</v>
      </c>
      <c r="AA600">
        <f t="shared" si="132"/>
        <v>291.1656314</v>
      </c>
      <c r="AB600">
        <f t="shared" si="133"/>
        <v>162.05157187925133</v>
      </c>
    </row>
    <row r="601" spans="2:28" x14ac:dyDescent="0.25">
      <c r="B601" t="s">
        <v>127</v>
      </c>
      <c r="C601" t="s">
        <v>78</v>
      </c>
      <c r="D601">
        <v>291.4156314</v>
      </c>
      <c r="E601">
        <v>0.25</v>
      </c>
      <c r="F601">
        <v>0</v>
      </c>
      <c r="G601">
        <v>45.438267590000002</v>
      </c>
      <c r="H601">
        <v>2.2833946489999999</v>
      </c>
      <c r="I601">
        <v>1.9246611309999999</v>
      </c>
      <c r="L601">
        <f t="shared" si="134"/>
        <v>1</v>
      </c>
      <c r="M601">
        <f t="shared" si="120"/>
        <v>214.33552162218689</v>
      </c>
      <c r="N601">
        <f t="shared" si="121"/>
        <v>46.013389830000001</v>
      </c>
      <c r="O601">
        <f t="shared" si="122"/>
        <v>2.3004889715000001</v>
      </c>
      <c r="P601">
        <f t="shared" si="123"/>
        <v>12.090285712263169</v>
      </c>
      <c r="Q601" t="str">
        <f t="shared" si="124"/>
        <v>0</v>
      </c>
      <c r="R601" t="str">
        <f t="shared" si="125"/>
        <v>-17.7950515894952+16.9470184383695i</v>
      </c>
      <c r="S601" t="str">
        <f t="shared" si="126"/>
        <v>1.5827341164572-17.4260974157968i</v>
      </c>
      <c r="T601" t="str">
        <f t="shared" si="127"/>
        <v>0</v>
      </c>
      <c r="U601" t="str">
        <f t="shared" si="128"/>
        <v>12.2860224648713-3.27816106825009i</v>
      </c>
      <c r="V601" t="str">
        <f t="shared" si="129"/>
        <v>61.6947966551405+0.72153155624192i</v>
      </c>
      <c r="W601" t="str">
        <f t="shared" si="130"/>
        <v>43.653154528135+155.241671965853i</v>
      </c>
      <c r="X601">
        <f t="shared" si="131"/>
        <v>161.26244018682945</v>
      </c>
      <c r="AA601">
        <f t="shared" si="132"/>
        <v>291.4156314</v>
      </c>
      <c r="AB601">
        <f t="shared" si="133"/>
        <v>161.26244018682945</v>
      </c>
    </row>
    <row r="602" spans="2:28" x14ac:dyDescent="0.25">
      <c r="B602" t="s">
        <v>237</v>
      </c>
      <c r="C602" t="s">
        <v>78</v>
      </c>
      <c r="D602">
        <v>291.92491439999998</v>
      </c>
      <c r="E602">
        <v>0.50928300000000004</v>
      </c>
      <c r="F602">
        <v>0</v>
      </c>
      <c r="G602">
        <v>43.147949349999998</v>
      </c>
      <c r="H602">
        <v>2.2137478669999999</v>
      </c>
      <c r="I602">
        <v>1.9264917500000001</v>
      </c>
      <c r="L602">
        <f t="shared" si="134"/>
        <v>1</v>
      </c>
      <c r="M602">
        <f t="shared" si="120"/>
        <v>214.33552162218689</v>
      </c>
      <c r="N602">
        <f t="shared" si="121"/>
        <v>44.29310847</v>
      </c>
      <c r="O602">
        <f t="shared" si="122"/>
        <v>2.2485712580000001</v>
      </c>
      <c r="P602">
        <f t="shared" si="123"/>
        <v>12.098753598800768</v>
      </c>
      <c r="Q602" t="str">
        <f t="shared" si="124"/>
        <v>0</v>
      </c>
      <c r="R602" t="str">
        <f t="shared" si="125"/>
        <v>-17.7950515894952+16.9470184383695i</v>
      </c>
      <c r="S602" t="str">
        <f t="shared" si="126"/>
        <v>1.5827341164572-17.4260974157968i</v>
      </c>
      <c r="T602" t="str">
        <f t="shared" si="127"/>
        <v>0</v>
      </c>
      <c r="U602" t="str">
        <f t="shared" si="128"/>
        <v>12.2860224648713-3.27816106825009i</v>
      </c>
      <c r="V602" t="str">
        <f t="shared" si="129"/>
        <v>61.6947966551405+0.72153155624192i</v>
      </c>
      <c r="W602" t="str">
        <f t="shared" si="130"/>
        <v>41.0087218098635+153.501236075751i</v>
      </c>
      <c r="X602">
        <f t="shared" si="131"/>
        <v>158.88469007825208</v>
      </c>
      <c r="AA602">
        <f t="shared" si="132"/>
        <v>291.92491439999998</v>
      </c>
      <c r="AB602">
        <f t="shared" si="133"/>
        <v>158.88469007825208</v>
      </c>
    </row>
    <row r="603" spans="2:28" x14ac:dyDescent="0.25">
      <c r="B603" t="s">
        <v>285</v>
      </c>
      <c r="C603" t="s">
        <v>78</v>
      </c>
      <c r="D603">
        <v>292.23773990000001</v>
      </c>
      <c r="E603">
        <v>0.31282555979999999</v>
      </c>
      <c r="F603">
        <v>0</v>
      </c>
      <c r="G603">
        <v>41.776298300000001</v>
      </c>
      <c r="H603">
        <v>2.1709675399999999</v>
      </c>
      <c r="I603">
        <v>1.927664434</v>
      </c>
      <c r="L603">
        <f t="shared" si="134"/>
        <v>1</v>
      </c>
      <c r="M603">
        <f t="shared" si="120"/>
        <v>214.33552162218689</v>
      </c>
      <c r="N603">
        <f t="shared" si="121"/>
        <v>42.462123824999999</v>
      </c>
      <c r="O603">
        <f t="shared" si="122"/>
        <v>2.1923577034999999</v>
      </c>
      <c r="P603">
        <f t="shared" si="123"/>
        <v>12.10818875344207</v>
      </c>
      <c r="Q603" t="str">
        <f t="shared" si="124"/>
        <v>0</v>
      </c>
      <c r="R603" t="str">
        <f t="shared" si="125"/>
        <v>-17.7950515894952+16.9470184383695i</v>
      </c>
      <c r="S603" t="str">
        <f t="shared" si="126"/>
        <v>1.5827341164572-17.4260974157968i</v>
      </c>
      <c r="T603" t="str">
        <f t="shared" si="127"/>
        <v>0</v>
      </c>
      <c r="U603" t="str">
        <f t="shared" si="128"/>
        <v>12.2860224648713-3.27816106825009i</v>
      </c>
      <c r="V603" t="str">
        <f t="shared" si="129"/>
        <v>61.6947966551405+0.72153155624192i</v>
      </c>
      <c r="W603" t="str">
        <f t="shared" si="130"/>
        <v>38.1625479625076+151.579687434924i</v>
      </c>
      <c r="X603">
        <f t="shared" si="131"/>
        <v>156.30988999375552</v>
      </c>
      <c r="AA603">
        <f t="shared" si="132"/>
        <v>292.23773990000001</v>
      </c>
      <c r="AB603">
        <f t="shared" si="133"/>
        <v>156.30988999375552</v>
      </c>
    </row>
    <row r="604" spans="2:28" x14ac:dyDescent="0.25">
      <c r="B604" t="s">
        <v>286</v>
      </c>
      <c r="C604" t="s">
        <v>78</v>
      </c>
      <c r="D604">
        <v>292.75933650000002</v>
      </c>
      <c r="E604">
        <v>0.52159659000000003</v>
      </c>
      <c r="F604">
        <v>0</v>
      </c>
      <c r="G604">
        <v>39.548765629999998</v>
      </c>
      <c r="H604">
        <v>2.099636818</v>
      </c>
      <c r="I604">
        <v>1.929706809</v>
      </c>
      <c r="L604">
        <f t="shared" si="134"/>
        <v>1</v>
      </c>
      <c r="M604">
        <f t="shared" si="120"/>
        <v>214.33552162218689</v>
      </c>
      <c r="N604">
        <f t="shared" si="121"/>
        <v>40.662531964999999</v>
      </c>
      <c r="O604">
        <f t="shared" si="122"/>
        <v>2.135302179</v>
      </c>
      <c r="P604">
        <f t="shared" si="123"/>
        <v>12.11828915917733</v>
      </c>
      <c r="Q604" t="str">
        <f t="shared" si="124"/>
        <v>0</v>
      </c>
      <c r="R604" t="str">
        <f t="shared" si="125"/>
        <v>-17.7950515894952+16.9470184383695i</v>
      </c>
      <c r="S604" t="str">
        <f t="shared" si="126"/>
        <v>1.5827341164572-17.4260974157968i</v>
      </c>
      <c r="T604" t="str">
        <f t="shared" si="127"/>
        <v>0</v>
      </c>
      <c r="U604" t="str">
        <f t="shared" si="128"/>
        <v>12.2860224648713-3.27816106825009i</v>
      </c>
      <c r="V604" t="str">
        <f t="shared" si="129"/>
        <v>61.6947966551405+0.72153155624192i</v>
      </c>
      <c r="W604" t="str">
        <f t="shared" si="130"/>
        <v>35.257145741003+149.663985220131i</v>
      </c>
      <c r="X604">
        <f t="shared" si="131"/>
        <v>153.76077132277243</v>
      </c>
      <c r="AA604">
        <f t="shared" si="132"/>
        <v>292.75933650000002</v>
      </c>
      <c r="AB604">
        <f t="shared" si="133"/>
        <v>153.76077132277243</v>
      </c>
    </row>
    <row r="605" spans="2:28" x14ac:dyDescent="0.25">
      <c r="B605" t="s">
        <v>287</v>
      </c>
      <c r="C605" t="s">
        <v>105</v>
      </c>
      <c r="D605">
        <v>292.75933650000002</v>
      </c>
      <c r="E605">
        <v>0</v>
      </c>
      <c r="F605">
        <v>0</v>
      </c>
      <c r="G605">
        <v>39.548765629999998</v>
      </c>
      <c r="H605">
        <v>2.099636818</v>
      </c>
      <c r="I605">
        <v>1.929706809</v>
      </c>
      <c r="L605">
        <f t="shared" si="134"/>
        <v>1</v>
      </c>
      <c r="M605">
        <f t="shared" si="120"/>
        <v>214.33552162218689</v>
      </c>
      <c r="N605">
        <f t="shared" si="121"/>
        <v>39.548765629999998</v>
      </c>
      <c r="O605">
        <f t="shared" si="122"/>
        <v>2.099636818</v>
      </c>
      <c r="P605">
        <f t="shared" si="123"/>
        <v>12.124705469473204</v>
      </c>
      <c r="Q605" t="str">
        <f t="shared" si="124"/>
        <v>0</v>
      </c>
      <c r="R605" t="str">
        <f t="shared" si="125"/>
        <v>-17.7950515894952+16.9470184383695i</v>
      </c>
      <c r="S605" t="str">
        <f t="shared" si="126"/>
        <v>1.5827341164572-17.4260974157968i</v>
      </c>
      <c r="T605" t="str">
        <f t="shared" si="127"/>
        <v>0</v>
      </c>
      <c r="U605" t="str">
        <f t="shared" si="128"/>
        <v>12.2860224648713-3.27816106825009i</v>
      </c>
      <c r="V605" t="str">
        <f t="shared" si="129"/>
        <v>61.6947966551405+0.72153155624192i</v>
      </c>
      <c r="W605" t="str">
        <f t="shared" si="130"/>
        <v>33.4609902038273+148.42619934971i</v>
      </c>
      <c r="X605">
        <f t="shared" si="131"/>
        <v>152.15115681065484</v>
      </c>
      <c r="AA605">
        <f t="shared" si="132"/>
        <v>292.75933650000002</v>
      </c>
      <c r="AB605">
        <f t="shared" si="133"/>
        <v>152.15115681065484</v>
      </c>
    </row>
    <row r="606" spans="2:28" x14ac:dyDescent="0.25">
      <c r="B606" t="s">
        <v>288</v>
      </c>
      <c r="C606" t="s">
        <v>107</v>
      </c>
      <c r="D606">
        <v>302.19999250000001</v>
      </c>
      <c r="E606">
        <v>9.4406560000000006</v>
      </c>
      <c r="F606">
        <v>3.8924026770000002E-2</v>
      </c>
      <c r="G606">
        <v>12.093254379999999</v>
      </c>
      <c r="H606">
        <v>0.8085838876</v>
      </c>
      <c r="I606">
        <v>2.000746704</v>
      </c>
      <c r="L606">
        <f t="shared" si="134"/>
        <v>1</v>
      </c>
      <c r="M606">
        <f t="shared" si="120"/>
        <v>233.05181565732056</v>
      </c>
      <c r="N606">
        <f t="shared" si="121"/>
        <v>25.821010004999998</v>
      </c>
      <c r="O606">
        <f t="shared" si="122"/>
        <v>1.4541103527999999</v>
      </c>
      <c r="P606">
        <f t="shared" si="123"/>
        <v>12.347883881716994</v>
      </c>
      <c r="Q606" t="str">
        <f t="shared" si="124"/>
        <v>-1.5889730690756-6.302939314099i</v>
      </c>
      <c r="R606" t="str">
        <f t="shared" si="125"/>
        <v>-19.3840246585708+10.6440791242705i</v>
      </c>
      <c r="S606" t="str">
        <f t="shared" si="126"/>
        <v>-0.00623895261839991-23.7290367298958i</v>
      </c>
      <c r="T606" t="str">
        <f t="shared" si="127"/>
        <v>6.39981723346982-1.1376373717688i</v>
      </c>
      <c r="U606" t="str">
        <f t="shared" si="128"/>
        <v>18.6858396983411-4.41579844001889i</v>
      </c>
      <c r="V606" t="str">
        <f t="shared" si="129"/>
        <v>68.0946138886103-0.41610581552688i</v>
      </c>
      <c r="W606" t="str">
        <f t="shared" si="130"/>
        <v>-20.3266954992985+155.614815078107i</v>
      </c>
      <c r="X606">
        <f t="shared" si="131"/>
        <v>156.9367554835853</v>
      </c>
      <c r="AA606">
        <f t="shared" si="132"/>
        <v>302.19999250000001</v>
      </c>
      <c r="AB606">
        <f t="shared" si="133"/>
        <v>156.9367554835853</v>
      </c>
    </row>
    <row r="607" spans="2:28" x14ac:dyDescent="0.25">
      <c r="B607" t="s">
        <v>289</v>
      </c>
      <c r="C607" t="s">
        <v>105</v>
      </c>
      <c r="D607">
        <v>302.19999250000001</v>
      </c>
      <c r="E607">
        <v>0</v>
      </c>
      <c r="F607">
        <v>0</v>
      </c>
      <c r="G607">
        <v>12.093254379999999</v>
      </c>
      <c r="H607">
        <v>0.8085838876</v>
      </c>
      <c r="I607">
        <v>2.000746704</v>
      </c>
      <c r="L607">
        <f t="shared" si="134"/>
        <v>1</v>
      </c>
      <c r="M607">
        <f t="shared" si="120"/>
        <v>233.05181565732056</v>
      </c>
      <c r="N607">
        <f t="shared" si="121"/>
        <v>12.093254379999999</v>
      </c>
      <c r="O607">
        <f t="shared" si="122"/>
        <v>0.8085838876</v>
      </c>
      <c r="P607">
        <f t="shared" si="123"/>
        <v>12.571062293960784</v>
      </c>
      <c r="Q607" t="str">
        <f t="shared" si="124"/>
        <v>0</v>
      </c>
      <c r="R607" t="str">
        <f t="shared" si="125"/>
        <v>-19.3840246585708+10.6440791242705i</v>
      </c>
      <c r="S607" t="str">
        <f t="shared" si="126"/>
        <v>-0.00623895261839991-23.7290367298958i</v>
      </c>
      <c r="T607" t="str">
        <f t="shared" si="127"/>
        <v>0</v>
      </c>
      <c r="U607" t="str">
        <f t="shared" si="128"/>
        <v>18.6858396983411-4.41579844001889i</v>
      </c>
      <c r="V607" t="str">
        <f t="shared" si="129"/>
        <v>68.0946138886103-0.41610581552688i</v>
      </c>
      <c r="W607" t="str">
        <f t="shared" si="130"/>
        <v>-41.0907736848279+118.607238555398i</v>
      </c>
      <c r="X607">
        <f t="shared" si="131"/>
        <v>125.52341900918265</v>
      </c>
      <c r="AA607">
        <f t="shared" si="132"/>
        <v>302.19999250000001</v>
      </c>
      <c r="AB607">
        <f t="shared" si="133"/>
        <v>125.52341900918265</v>
      </c>
    </row>
    <row r="608" spans="2:28" x14ac:dyDescent="0.25">
      <c r="B608" t="s">
        <v>286</v>
      </c>
      <c r="C608" t="s">
        <v>78</v>
      </c>
      <c r="D608">
        <v>302.72158910000002</v>
      </c>
      <c r="E608">
        <v>0.52159659000000003</v>
      </c>
      <c r="F608">
        <v>0</v>
      </c>
      <c r="G608">
        <v>11.28695104</v>
      </c>
      <c r="H608">
        <v>0.73725316590000001</v>
      </c>
      <c r="I608">
        <v>2.0078545719999998</v>
      </c>
      <c r="L608">
        <f t="shared" si="134"/>
        <v>1</v>
      </c>
      <c r="M608">
        <f t="shared" si="120"/>
        <v>233.05181565732056</v>
      </c>
      <c r="N608">
        <f t="shared" si="121"/>
        <v>11.69010271</v>
      </c>
      <c r="O608">
        <f t="shared" si="122"/>
        <v>0.77291852675000006</v>
      </c>
      <c r="P608">
        <f t="shared" si="123"/>
        <v>12.593392319852272</v>
      </c>
      <c r="Q608" t="str">
        <f t="shared" si="124"/>
        <v>0</v>
      </c>
      <c r="R608" t="str">
        <f t="shared" si="125"/>
        <v>-19.3840246585708+10.6440791242705i</v>
      </c>
      <c r="S608" t="str">
        <f t="shared" si="126"/>
        <v>-0.00623895261839991-23.7290367298958i</v>
      </c>
      <c r="T608" t="str">
        <f t="shared" si="127"/>
        <v>0</v>
      </c>
      <c r="U608" t="str">
        <f t="shared" si="128"/>
        <v>18.6858396983411-4.41579844001889i</v>
      </c>
      <c r="V608" t="str">
        <f t="shared" si="129"/>
        <v>68.0946138886103-0.41610581552688i</v>
      </c>
      <c r="W608" t="str">
        <f t="shared" si="130"/>
        <v>-42.9847670702919+117.493845533467i</v>
      </c>
      <c r="X608">
        <f t="shared" si="131"/>
        <v>125.10992741716963</v>
      </c>
      <c r="AA608">
        <f t="shared" si="132"/>
        <v>302.72158910000002</v>
      </c>
      <c r="AB608">
        <f t="shared" si="133"/>
        <v>125.10992741716963</v>
      </c>
    </row>
    <row r="609" spans="2:28" x14ac:dyDescent="0.25">
      <c r="B609" t="s">
        <v>311</v>
      </c>
      <c r="C609" t="s">
        <v>78</v>
      </c>
      <c r="D609">
        <v>303.0342867</v>
      </c>
      <c r="E609">
        <v>0.31269755980000002</v>
      </c>
      <c r="F609">
        <v>0</v>
      </c>
      <c r="G609">
        <v>10.839248339999999</v>
      </c>
      <c r="H609">
        <v>0.6944903429</v>
      </c>
      <c r="I609">
        <v>2.0123545940000001</v>
      </c>
      <c r="L609">
        <f t="shared" si="134"/>
        <v>1</v>
      </c>
      <c r="M609">
        <f t="shared" si="120"/>
        <v>233.05181565732056</v>
      </c>
      <c r="N609">
        <f t="shared" si="121"/>
        <v>11.06309969</v>
      </c>
      <c r="O609">
        <f t="shared" si="122"/>
        <v>0.71587175439999995</v>
      </c>
      <c r="P609">
        <f t="shared" si="123"/>
        <v>12.629859581799948</v>
      </c>
      <c r="Q609" t="str">
        <f t="shared" si="124"/>
        <v>0</v>
      </c>
      <c r="R609" t="str">
        <f t="shared" si="125"/>
        <v>-19.3840246585708+10.6440791242705i</v>
      </c>
      <c r="S609" t="str">
        <f t="shared" si="126"/>
        <v>-0.00623895261839991-23.7290367298958i</v>
      </c>
      <c r="T609" t="str">
        <f t="shared" si="127"/>
        <v>0</v>
      </c>
      <c r="U609" t="str">
        <f t="shared" si="128"/>
        <v>18.6858396983411-4.41579844001889i</v>
      </c>
      <c r="V609" t="str">
        <f t="shared" si="129"/>
        <v>68.0946138886103-0.41610581552688i</v>
      </c>
      <c r="W609" t="str">
        <f t="shared" si="130"/>
        <v>-45.877090050992+115.57543108212i</v>
      </c>
      <c r="X609">
        <f t="shared" si="131"/>
        <v>124.3478494440684</v>
      </c>
      <c r="AA609">
        <f t="shared" si="132"/>
        <v>303.0342867</v>
      </c>
      <c r="AB609">
        <f t="shared" si="133"/>
        <v>124.3478494440684</v>
      </c>
    </row>
    <row r="610" spans="2:28" x14ac:dyDescent="0.25">
      <c r="B610" t="s">
        <v>226</v>
      </c>
      <c r="C610" t="s">
        <v>78</v>
      </c>
      <c r="D610">
        <v>303.23167009999997</v>
      </c>
      <c r="E610">
        <v>0.19738339999999999</v>
      </c>
      <c r="F610">
        <v>0</v>
      </c>
      <c r="G610">
        <v>10.570414599999999</v>
      </c>
      <c r="H610">
        <v>0.66749725930000003</v>
      </c>
      <c r="I610">
        <v>2.015289605</v>
      </c>
      <c r="L610">
        <f t="shared" si="134"/>
        <v>1</v>
      </c>
      <c r="M610">
        <f t="shared" si="120"/>
        <v>233.05181565732056</v>
      </c>
      <c r="N610">
        <f t="shared" si="121"/>
        <v>10.704831469999998</v>
      </c>
      <c r="O610">
        <f t="shared" si="122"/>
        <v>0.68099380110000007</v>
      </c>
      <c r="P610">
        <f t="shared" si="123"/>
        <v>12.653217426851947</v>
      </c>
      <c r="Q610" t="str">
        <f t="shared" si="124"/>
        <v>0</v>
      </c>
      <c r="R610" t="str">
        <f t="shared" si="125"/>
        <v>-19.3840246585708+10.6440791242705i</v>
      </c>
      <c r="S610" t="str">
        <f t="shared" si="126"/>
        <v>-0.00623895261839991-23.7290367298958i</v>
      </c>
      <c r="T610" t="str">
        <f t="shared" si="127"/>
        <v>0</v>
      </c>
      <c r="U610" t="str">
        <f t="shared" si="128"/>
        <v>18.6858396983411-4.41579844001889i</v>
      </c>
      <c r="V610" t="str">
        <f t="shared" si="129"/>
        <v>68.0946138886103-0.41610581552688i</v>
      </c>
      <c r="W610" t="str">
        <f t="shared" si="130"/>
        <v>-47.6555815033152+114.413205841624i</v>
      </c>
      <c r="X610">
        <f t="shared" si="131"/>
        <v>123.94126076241496</v>
      </c>
      <c r="AA610">
        <f t="shared" si="132"/>
        <v>303.23167009999997</v>
      </c>
      <c r="AB610">
        <f t="shared" si="133"/>
        <v>123.94126076241496</v>
      </c>
    </row>
    <row r="611" spans="2:28" x14ac:dyDescent="0.25">
      <c r="B611" t="s">
        <v>89</v>
      </c>
      <c r="C611" t="s">
        <v>90</v>
      </c>
      <c r="D611">
        <v>303.23167009999997</v>
      </c>
      <c r="E611">
        <v>0</v>
      </c>
      <c r="F611">
        <v>0</v>
      </c>
      <c r="G611">
        <v>10.570414599999999</v>
      </c>
      <c r="H611">
        <v>0.66749725930000003</v>
      </c>
      <c r="I611">
        <v>2.015289605</v>
      </c>
      <c r="L611">
        <f t="shared" si="134"/>
        <v>1</v>
      </c>
      <c r="M611">
        <f t="shared" si="120"/>
        <v>233.05181565732056</v>
      </c>
      <c r="N611">
        <f t="shared" si="121"/>
        <v>10.570414599999999</v>
      </c>
      <c r="O611">
        <f t="shared" si="122"/>
        <v>0.66749725930000003</v>
      </c>
      <c r="P611">
        <f t="shared" si="123"/>
        <v>12.662438035847751</v>
      </c>
      <c r="Q611" t="str">
        <f t="shared" si="124"/>
        <v>0</v>
      </c>
      <c r="R611" t="str">
        <f t="shared" si="125"/>
        <v>-19.3840246585708+10.6440791242705i</v>
      </c>
      <c r="S611" t="str">
        <f t="shared" si="126"/>
        <v>-0.00623895261839991-23.7290367298958i</v>
      </c>
      <c r="T611" t="str">
        <f t="shared" si="127"/>
        <v>0</v>
      </c>
      <c r="U611" t="str">
        <f t="shared" si="128"/>
        <v>18.6858396983411-4.41579844001889i</v>
      </c>
      <c r="V611" t="str">
        <f t="shared" si="129"/>
        <v>68.0946138886103-0.41610581552688i</v>
      </c>
      <c r="W611" t="str">
        <f t="shared" si="130"/>
        <v>-48.3398395746094+113.959786961804i</v>
      </c>
      <c r="X611">
        <f t="shared" si="131"/>
        <v>123.78842084168747</v>
      </c>
      <c r="AA611">
        <f t="shared" si="132"/>
        <v>303.23167009999997</v>
      </c>
      <c r="AB611">
        <f t="shared" si="133"/>
        <v>123.78842084168747</v>
      </c>
    </row>
    <row r="612" spans="2:28" x14ac:dyDescent="0.25">
      <c r="B612" t="s">
        <v>240</v>
      </c>
      <c r="C612" t="s">
        <v>78</v>
      </c>
      <c r="D612">
        <v>303.45789769999999</v>
      </c>
      <c r="E612">
        <v>0.2262276</v>
      </c>
      <c r="F612">
        <v>0</v>
      </c>
      <c r="G612">
        <v>10.27540095</v>
      </c>
      <c r="H612">
        <v>0.63655959929999995</v>
      </c>
      <c r="I612">
        <v>2.018744656</v>
      </c>
      <c r="L612">
        <f t="shared" si="134"/>
        <v>1</v>
      </c>
      <c r="M612">
        <f t="shared" si="120"/>
        <v>233.05181565732056</v>
      </c>
      <c r="N612">
        <f t="shared" si="121"/>
        <v>10.422907774999999</v>
      </c>
      <c r="O612">
        <f t="shared" si="122"/>
        <v>0.65202842930000005</v>
      </c>
      <c r="P612">
        <f t="shared" si="123"/>
        <v>12.673292398687131</v>
      </c>
      <c r="Q612" t="str">
        <f t="shared" si="124"/>
        <v>0</v>
      </c>
      <c r="R612" t="str">
        <f t="shared" si="125"/>
        <v>-19.3840246585708+10.6440791242705i</v>
      </c>
      <c r="S612" t="str">
        <f t="shared" si="126"/>
        <v>-0.00623895261839991-23.7290367298958i</v>
      </c>
      <c r="T612" t="str">
        <f t="shared" si="127"/>
        <v>0</v>
      </c>
      <c r="U612" t="str">
        <f t="shared" si="128"/>
        <v>18.6858396983411-4.41579844001889i</v>
      </c>
      <c r="V612" t="str">
        <f t="shared" si="129"/>
        <v>68.0946138886103-0.41610581552688i</v>
      </c>
      <c r="W612" t="str">
        <f t="shared" si="130"/>
        <v>-49.1468426728+113.461837191032i</v>
      </c>
      <c r="X612">
        <f t="shared" si="131"/>
        <v>123.64869851102036</v>
      </c>
      <c r="AA612">
        <f t="shared" si="132"/>
        <v>303.45789769999999</v>
      </c>
      <c r="AB612">
        <f t="shared" si="133"/>
        <v>123.64869851102036</v>
      </c>
    </row>
    <row r="613" spans="2:28" x14ac:dyDescent="0.25">
      <c r="B613" t="s">
        <v>316</v>
      </c>
      <c r="C613" t="s">
        <v>305</v>
      </c>
      <c r="D613">
        <v>304.20789769999999</v>
      </c>
      <c r="E613">
        <v>0.75</v>
      </c>
      <c r="F613">
        <v>0</v>
      </c>
      <c r="G613">
        <v>9.3974859970000004</v>
      </c>
      <c r="H613">
        <v>0.53399366550000005</v>
      </c>
      <c r="I613">
        <v>2.0309036800000002</v>
      </c>
      <c r="L613">
        <f t="shared" si="134"/>
        <v>1</v>
      </c>
      <c r="M613">
        <f t="shared" si="120"/>
        <v>233.05181565732056</v>
      </c>
      <c r="N613">
        <f t="shared" si="121"/>
        <v>9.836443473500001</v>
      </c>
      <c r="O613">
        <f t="shared" si="122"/>
        <v>0.58527663240000005</v>
      </c>
      <c r="P613">
        <f t="shared" si="123"/>
        <v>12.722345461999732</v>
      </c>
      <c r="Q613" t="str">
        <f t="shared" si="124"/>
        <v>0</v>
      </c>
      <c r="R613" t="str">
        <f t="shared" si="125"/>
        <v>-19.3840246585708+10.6440791242705i</v>
      </c>
      <c r="S613" t="str">
        <f t="shared" si="126"/>
        <v>-0.00623895261839991-23.7290367298958i</v>
      </c>
      <c r="T613" t="str">
        <f t="shared" si="127"/>
        <v>0</v>
      </c>
      <c r="U613" t="str">
        <f t="shared" si="128"/>
        <v>18.6858396983411-4.41579844001889i</v>
      </c>
      <c r="V613" t="str">
        <f t="shared" si="129"/>
        <v>68.0946138886103-0.41610581552688i</v>
      </c>
      <c r="W613" t="str">
        <f t="shared" si="130"/>
        <v>-52.7009779280595+111.37811687672i</v>
      </c>
      <c r="X613">
        <f t="shared" si="131"/>
        <v>123.21719844882904</v>
      </c>
      <c r="AA613">
        <f t="shared" si="132"/>
        <v>304.20789769999999</v>
      </c>
      <c r="AB613">
        <f t="shared" si="133"/>
        <v>123.21719844882904</v>
      </c>
    </row>
    <row r="614" spans="2:28" x14ac:dyDescent="0.25">
      <c r="B614" t="s">
        <v>242</v>
      </c>
      <c r="C614" t="s">
        <v>78</v>
      </c>
      <c r="D614">
        <v>304.33894770000001</v>
      </c>
      <c r="E614">
        <v>0.13105</v>
      </c>
      <c r="F614">
        <v>0</v>
      </c>
      <c r="G614">
        <v>9.2598748939999993</v>
      </c>
      <c r="H614">
        <v>0.51607197800000004</v>
      </c>
      <c r="I614">
        <v>2.0331396339999999</v>
      </c>
      <c r="L614">
        <f t="shared" si="134"/>
        <v>1</v>
      </c>
      <c r="M614">
        <f t="shared" si="120"/>
        <v>233.05181565732056</v>
      </c>
      <c r="N614">
        <f t="shared" si="121"/>
        <v>9.3286804454999999</v>
      </c>
      <c r="O614">
        <f t="shared" si="122"/>
        <v>0.52503282174999999</v>
      </c>
      <c r="P614">
        <f t="shared" si="123"/>
        <v>12.767568619133117</v>
      </c>
      <c r="Q614" t="str">
        <f t="shared" si="124"/>
        <v>0</v>
      </c>
      <c r="R614" t="str">
        <f t="shared" si="125"/>
        <v>-19.3840246585708+10.6440791242705i</v>
      </c>
      <c r="S614" t="str">
        <f t="shared" si="126"/>
        <v>-0.00623895261839991-23.7290367298958i</v>
      </c>
      <c r="T614" t="str">
        <f t="shared" si="127"/>
        <v>0</v>
      </c>
      <c r="U614" t="str">
        <f t="shared" si="128"/>
        <v>18.6858396983411-4.41579844001889i</v>
      </c>
      <c r="V614" t="str">
        <f t="shared" si="129"/>
        <v>68.0946138886103-0.41610581552688i</v>
      </c>
      <c r="W614" t="str">
        <f t="shared" si="130"/>
        <v>-55.6639040744475+109.270786069812i</v>
      </c>
      <c r="X614">
        <f t="shared" si="131"/>
        <v>122.63186741269136</v>
      </c>
      <c r="AA614">
        <f t="shared" si="132"/>
        <v>304.33894770000001</v>
      </c>
      <c r="AB614">
        <f t="shared" si="133"/>
        <v>122.63186741269136</v>
      </c>
    </row>
    <row r="615" spans="2:28" x14ac:dyDescent="0.25">
      <c r="B615" t="s">
        <v>306</v>
      </c>
      <c r="C615" t="s">
        <v>105</v>
      </c>
      <c r="D615">
        <v>304.33894770000001</v>
      </c>
      <c r="E615">
        <v>0</v>
      </c>
      <c r="F615">
        <v>0</v>
      </c>
      <c r="G615">
        <v>9.2598748939999993</v>
      </c>
      <c r="H615">
        <v>0.51607197800000004</v>
      </c>
      <c r="I615">
        <v>2.0331396339999999</v>
      </c>
      <c r="L615">
        <f t="shared" si="134"/>
        <v>1</v>
      </c>
      <c r="M615">
        <f t="shared" si="120"/>
        <v>233.05181565732056</v>
      </c>
      <c r="N615">
        <f t="shared" si="121"/>
        <v>9.2598748939999993</v>
      </c>
      <c r="O615">
        <f t="shared" si="122"/>
        <v>0.51607197800000004</v>
      </c>
      <c r="P615">
        <f t="shared" si="123"/>
        <v>12.77459307579328</v>
      </c>
      <c r="Q615" t="str">
        <f t="shared" si="124"/>
        <v>0</v>
      </c>
      <c r="R615" t="str">
        <f t="shared" si="125"/>
        <v>-19.3840246585708+10.6440791242705i</v>
      </c>
      <c r="S615" t="str">
        <f t="shared" si="126"/>
        <v>-0.00623895261839991-23.7290367298958i</v>
      </c>
      <c r="T615" t="str">
        <f t="shared" si="127"/>
        <v>0</v>
      </c>
      <c r="U615" t="str">
        <f t="shared" si="128"/>
        <v>18.6858396983411-4.41579844001889i</v>
      </c>
      <c r="V615" t="str">
        <f t="shared" si="129"/>
        <v>68.0946138886103-0.41610581552688i</v>
      </c>
      <c r="W615" t="str">
        <f t="shared" si="130"/>
        <v>-56.120107342861+108.971775695104i</v>
      </c>
      <c r="X615">
        <f t="shared" si="131"/>
        <v>122.57370984969943</v>
      </c>
      <c r="AA615">
        <f t="shared" si="132"/>
        <v>304.33894770000001</v>
      </c>
      <c r="AB615">
        <f t="shared" si="133"/>
        <v>122.57370984969943</v>
      </c>
    </row>
    <row r="616" spans="2:28" x14ac:dyDescent="0.25">
      <c r="B616" t="s">
        <v>307</v>
      </c>
      <c r="C616" t="s">
        <v>122</v>
      </c>
      <c r="D616">
        <v>305.44894770000002</v>
      </c>
      <c r="E616">
        <v>1.1100000000000001</v>
      </c>
      <c r="F616">
        <v>0</v>
      </c>
      <c r="G616">
        <v>9.2025388990000003</v>
      </c>
      <c r="H616">
        <v>-0.46264297170000002</v>
      </c>
      <c r="I616">
        <v>2.0526588939999999</v>
      </c>
      <c r="L616">
        <f t="shared" si="134"/>
        <v>1</v>
      </c>
      <c r="M616">
        <f t="shared" si="120"/>
        <v>233.05181565732056</v>
      </c>
      <c r="N616">
        <f t="shared" si="121"/>
        <v>9.2312068964999998</v>
      </c>
      <c r="O616">
        <f t="shared" si="122"/>
        <v>2.6714503150000013E-2</v>
      </c>
      <c r="P616">
        <f t="shared" si="123"/>
        <v>12.83591463961279</v>
      </c>
      <c r="Q616" t="str">
        <f t="shared" si="124"/>
        <v>0</v>
      </c>
      <c r="R616" t="str">
        <f t="shared" si="125"/>
        <v>-19.3840246585708+10.6440791242705i</v>
      </c>
      <c r="S616" t="str">
        <f t="shared" si="126"/>
        <v>-0.00623895261839991-23.7290367298958i</v>
      </c>
      <c r="T616" t="str">
        <f t="shared" si="127"/>
        <v>0</v>
      </c>
      <c r="U616" t="str">
        <f t="shared" si="128"/>
        <v>18.6858396983411-4.41579844001889i</v>
      </c>
      <c r="V616" t="str">
        <f t="shared" si="129"/>
        <v>68.0946138886103-0.41610581552688i</v>
      </c>
      <c r="W616" t="str">
        <f t="shared" si="130"/>
        <v>-61.6811539270825+109.487143904919i</v>
      </c>
      <c r="X616">
        <f t="shared" si="131"/>
        <v>125.66622231225415</v>
      </c>
      <c r="AA616">
        <f t="shared" si="132"/>
        <v>305.44894770000002</v>
      </c>
      <c r="AB616">
        <f t="shared" si="133"/>
        <v>125.66622231225415</v>
      </c>
    </row>
    <row r="617" spans="2:28" x14ac:dyDescent="0.25">
      <c r="B617" t="s">
        <v>308</v>
      </c>
      <c r="C617" t="s">
        <v>105</v>
      </c>
      <c r="D617">
        <v>305.44894770000002</v>
      </c>
      <c r="E617">
        <v>0</v>
      </c>
      <c r="F617">
        <v>0</v>
      </c>
      <c r="G617">
        <v>9.2025388990000003</v>
      </c>
      <c r="H617">
        <v>-0.46264297170000002</v>
      </c>
      <c r="I617">
        <v>2.0526588939999999</v>
      </c>
      <c r="L617">
        <f t="shared" si="134"/>
        <v>1</v>
      </c>
      <c r="M617">
        <f t="shared" si="120"/>
        <v>233.05181565732056</v>
      </c>
      <c r="N617">
        <f t="shared" si="121"/>
        <v>9.2025388990000003</v>
      </c>
      <c r="O617">
        <f t="shared" si="122"/>
        <v>-0.46264297170000002</v>
      </c>
      <c r="P617">
        <f t="shared" si="123"/>
        <v>12.8972362034323</v>
      </c>
      <c r="Q617" t="str">
        <f t="shared" si="124"/>
        <v>0</v>
      </c>
      <c r="R617" t="str">
        <f t="shared" si="125"/>
        <v>-19.3840246585708+10.6440791242705i</v>
      </c>
      <c r="S617" t="str">
        <f t="shared" si="126"/>
        <v>-0.00623895261839991-23.7290367298958i</v>
      </c>
      <c r="T617" t="str">
        <f t="shared" si="127"/>
        <v>0</v>
      </c>
      <c r="U617" t="str">
        <f t="shared" si="128"/>
        <v>18.6858396983411-4.41579844001889i</v>
      </c>
      <c r="V617" t="str">
        <f t="shared" si="129"/>
        <v>68.0946138886103-0.41610581552688i</v>
      </c>
      <c r="W617" t="str">
        <f t="shared" si="130"/>
        <v>-66.9930028933765+109.589183690531i</v>
      </c>
      <c r="X617">
        <f t="shared" si="131"/>
        <v>128.44396295127655</v>
      </c>
      <c r="AA617">
        <f t="shared" si="132"/>
        <v>305.44894770000002</v>
      </c>
      <c r="AB617">
        <f t="shared" si="133"/>
        <v>128.44396295127655</v>
      </c>
    </row>
    <row r="618" spans="2:28" x14ac:dyDescent="0.25">
      <c r="B618" t="s">
        <v>246</v>
      </c>
      <c r="C618" t="s">
        <v>78</v>
      </c>
      <c r="D618">
        <v>305.74419769999997</v>
      </c>
      <c r="E618">
        <v>0.29525000000000001</v>
      </c>
      <c r="F618">
        <v>0</v>
      </c>
      <c r="G618">
        <v>9.4872297529999994</v>
      </c>
      <c r="H618">
        <v>-0.5015936218</v>
      </c>
      <c r="I618">
        <v>2.0576887880000001</v>
      </c>
      <c r="L618">
        <f t="shared" si="134"/>
        <v>1</v>
      </c>
      <c r="M618">
        <f t="shared" si="120"/>
        <v>233.05181565732056</v>
      </c>
      <c r="N618">
        <f t="shared" si="121"/>
        <v>9.344884325999999</v>
      </c>
      <c r="O618">
        <f t="shared" si="122"/>
        <v>-0.48211829675000001</v>
      </c>
      <c r="P618">
        <f t="shared" si="123"/>
        <v>12.913038081471036</v>
      </c>
      <c r="Q618" t="str">
        <f t="shared" si="124"/>
        <v>0</v>
      </c>
      <c r="R618" t="str">
        <f t="shared" si="125"/>
        <v>-19.3840246585708+10.6440791242705i</v>
      </c>
      <c r="S618" t="str">
        <f t="shared" si="126"/>
        <v>-0.00623895261839991-23.7290367298958i</v>
      </c>
      <c r="T618" t="str">
        <f t="shared" si="127"/>
        <v>0</v>
      </c>
      <c r="U618" t="str">
        <f t="shared" si="128"/>
        <v>18.6858396983411-4.41579844001889i</v>
      </c>
      <c r="V618" t="str">
        <f t="shared" si="129"/>
        <v>68.0946138886103-0.41610581552688i</v>
      </c>
      <c r="W618" t="str">
        <f t="shared" si="130"/>
        <v>-68.8730569729425+110.436910383545i</v>
      </c>
      <c r="X618">
        <f t="shared" si="131"/>
        <v>130.15302206196111</v>
      </c>
      <c r="AA618">
        <f t="shared" si="132"/>
        <v>305.74419769999997</v>
      </c>
      <c r="AB618">
        <f t="shared" si="133"/>
        <v>130.15302206196111</v>
      </c>
    </row>
    <row r="619" spans="2:28" x14ac:dyDescent="0.25">
      <c r="B619" t="s">
        <v>127</v>
      </c>
      <c r="C619" t="s">
        <v>78</v>
      </c>
      <c r="D619">
        <v>305.99419769999997</v>
      </c>
      <c r="E619">
        <v>0.25</v>
      </c>
      <c r="F619">
        <v>0</v>
      </c>
      <c r="G619">
        <v>9.7462718329999998</v>
      </c>
      <c r="H619">
        <v>-0.53457469729999996</v>
      </c>
      <c r="I619">
        <v>2.0618270700000001</v>
      </c>
      <c r="L619">
        <f t="shared" si="134"/>
        <v>1</v>
      </c>
      <c r="M619">
        <f t="shared" si="120"/>
        <v>233.05181565732056</v>
      </c>
      <c r="N619">
        <f t="shared" si="121"/>
        <v>9.6167507929999996</v>
      </c>
      <c r="O619">
        <f t="shared" si="122"/>
        <v>-0.51808415954999998</v>
      </c>
      <c r="P619">
        <f t="shared" si="123"/>
        <v>12.941840755839452</v>
      </c>
      <c r="Q619" t="str">
        <f t="shared" si="124"/>
        <v>0</v>
      </c>
      <c r="R619" t="str">
        <f t="shared" si="125"/>
        <v>-19.3840246585708+10.6440791242705i</v>
      </c>
      <c r="S619" t="str">
        <f t="shared" si="126"/>
        <v>-0.00623895261839991-23.7290367298958i</v>
      </c>
      <c r="T619" t="str">
        <f t="shared" si="127"/>
        <v>0</v>
      </c>
      <c r="U619" t="str">
        <f t="shared" si="128"/>
        <v>18.6858396983411-4.41579844001889i</v>
      </c>
      <c r="V619" t="str">
        <f t="shared" si="129"/>
        <v>68.0946138886103-0.41610581552688i</v>
      </c>
      <c r="W619" t="str">
        <f t="shared" si="130"/>
        <v>-72.3445654734225+111.966190048783i</v>
      </c>
      <c r="X619">
        <f t="shared" si="131"/>
        <v>133.30477811233365</v>
      </c>
      <c r="AA619">
        <f t="shared" si="132"/>
        <v>305.99419769999997</v>
      </c>
      <c r="AB619">
        <f t="shared" si="133"/>
        <v>133.30477811233365</v>
      </c>
    </row>
    <row r="620" spans="2:28" x14ac:dyDescent="0.25">
      <c r="B620" t="s">
        <v>128</v>
      </c>
      <c r="C620" t="s">
        <v>129</v>
      </c>
      <c r="D620">
        <v>305.99419769999997</v>
      </c>
      <c r="E620">
        <v>0</v>
      </c>
      <c r="F620">
        <v>0</v>
      </c>
      <c r="G620">
        <v>9.7462718329999998</v>
      </c>
      <c r="H620">
        <v>-0.53457469729999996</v>
      </c>
      <c r="I620">
        <v>2.0618270700000001</v>
      </c>
      <c r="L620">
        <f t="shared" si="134"/>
        <v>1</v>
      </c>
      <c r="M620">
        <f t="shared" si="120"/>
        <v>233.05181565732056</v>
      </c>
      <c r="N620">
        <f t="shared" si="121"/>
        <v>9.7462718329999998</v>
      </c>
      <c r="O620">
        <f t="shared" si="122"/>
        <v>-0.53457469729999996</v>
      </c>
      <c r="P620">
        <f t="shared" si="123"/>
        <v>12.954841552169137</v>
      </c>
      <c r="Q620" t="str">
        <f t="shared" si="124"/>
        <v>0</v>
      </c>
      <c r="R620" t="str">
        <f t="shared" si="125"/>
        <v>-19.3840246585708+10.6440791242705i</v>
      </c>
      <c r="S620" t="str">
        <f t="shared" si="126"/>
        <v>-0.00623895261839991-23.7290367298958i</v>
      </c>
      <c r="T620" t="str">
        <f t="shared" si="127"/>
        <v>0</v>
      </c>
      <c r="U620" t="str">
        <f t="shared" si="128"/>
        <v>18.6858396983411-4.41579844001889i</v>
      </c>
      <c r="V620" t="str">
        <f t="shared" si="129"/>
        <v>68.0946138886103-0.41610581552688i</v>
      </c>
      <c r="W620" t="str">
        <f t="shared" si="130"/>
        <v>-73.935935287364+112.65719905632i</v>
      </c>
      <c r="X620">
        <f t="shared" si="131"/>
        <v>134.75224312059737</v>
      </c>
      <c r="AA620">
        <f t="shared" si="132"/>
        <v>305.99419769999997</v>
      </c>
      <c r="AB620">
        <f t="shared" si="133"/>
        <v>134.75224312059737</v>
      </c>
    </row>
    <row r="621" spans="2:28" x14ac:dyDescent="0.25">
      <c r="B621" t="s">
        <v>127</v>
      </c>
      <c r="C621" t="s">
        <v>78</v>
      </c>
      <c r="D621">
        <v>306.24419769999997</v>
      </c>
      <c r="E621">
        <v>0.25</v>
      </c>
      <c r="F621">
        <v>0</v>
      </c>
      <c r="G621">
        <v>10.021804449999999</v>
      </c>
      <c r="H621">
        <v>-0.56755577270000002</v>
      </c>
      <c r="I621">
        <v>2.0658534450000001</v>
      </c>
      <c r="L621">
        <f t="shared" si="134"/>
        <v>1</v>
      </c>
      <c r="M621">
        <f t="shared" si="120"/>
        <v>233.05181565732056</v>
      </c>
      <c r="N621">
        <f t="shared" si="121"/>
        <v>9.8840381414999996</v>
      </c>
      <c r="O621">
        <f t="shared" si="122"/>
        <v>-0.55106523500000004</v>
      </c>
      <c r="P621">
        <f t="shared" si="123"/>
        <v>12.967490782289733</v>
      </c>
      <c r="Q621" t="str">
        <f t="shared" si="124"/>
        <v>0</v>
      </c>
      <c r="R621" t="str">
        <f t="shared" si="125"/>
        <v>-19.3840246585708+10.6440791242705i</v>
      </c>
      <c r="S621" t="str">
        <f t="shared" si="126"/>
        <v>-0.00623895261839991-23.7290367298958i</v>
      </c>
      <c r="T621" t="str">
        <f t="shared" si="127"/>
        <v>0</v>
      </c>
      <c r="U621" t="str">
        <f t="shared" si="128"/>
        <v>18.6858396983411-4.41579844001889i</v>
      </c>
      <c r="V621" t="str">
        <f t="shared" si="129"/>
        <v>68.0946138886103-0.41610581552688i</v>
      </c>
      <c r="W621" t="str">
        <f t="shared" si="130"/>
        <v>-75.528072236907+113.372977068575i</v>
      </c>
      <c r="X621">
        <f t="shared" si="131"/>
        <v>136.22746281574459</v>
      </c>
      <c r="AA621">
        <f t="shared" si="132"/>
        <v>306.24419769999997</v>
      </c>
      <c r="AB621">
        <f t="shared" si="133"/>
        <v>136.22746281574459</v>
      </c>
    </row>
    <row r="622" spans="2:28" x14ac:dyDescent="0.25">
      <c r="B622" t="s">
        <v>237</v>
      </c>
      <c r="C622" t="s">
        <v>78</v>
      </c>
      <c r="D622">
        <v>306.75348070000001</v>
      </c>
      <c r="E622">
        <v>0.50928300000000004</v>
      </c>
      <c r="F622">
        <v>0</v>
      </c>
      <c r="G622">
        <v>10.63411456</v>
      </c>
      <c r="H622">
        <v>-0.63474257700000003</v>
      </c>
      <c r="I622">
        <v>2.073708189</v>
      </c>
      <c r="L622">
        <f t="shared" si="134"/>
        <v>1</v>
      </c>
      <c r="M622">
        <f t="shared" si="120"/>
        <v>233.05181565732056</v>
      </c>
      <c r="N622">
        <f t="shared" si="121"/>
        <v>10.327959504999999</v>
      </c>
      <c r="O622">
        <f t="shared" si="122"/>
        <v>-0.60114917484999997</v>
      </c>
      <c r="P622">
        <f t="shared" si="123"/>
        <v>13.004816418456558</v>
      </c>
      <c r="Q622" t="str">
        <f t="shared" si="124"/>
        <v>0</v>
      </c>
      <c r="R622" t="str">
        <f t="shared" si="125"/>
        <v>-19.3840246585708+10.6440791242705i</v>
      </c>
      <c r="S622" t="str">
        <f t="shared" si="126"/>
        <v>-0.00623895261839991-23.7290367298958i</v>
      </c>
      <c r="T622" t="str">
        <f t="shared" si="127"/>
        <v>0</v>
      </c>
      <c r="U622" t="str">
        <f t="shared" si="128"/>
        <v>18.6858396983411-4.41579844001889i</v>
      </c>
      <c r="V622" t="str">
        <f t="shared" si="129"/>
        <v>68.0946138886103-0.41610581552688i</v>
      </c>
      <c r="W622" t="str">
        <f t="shared" si="130"/>
        <v>-80.364659464147+115.548731523139i</v>
      </c>
      <c r="X622">
        <f t="shared" si="131"/>
        <v>140.74795859050593</v>
      </c>
      <c r="AA622">
        <f t="shared" si="132"/>
        <v>306.75348070000001</v>
      </c>
      <c r="AB622">
        <f t="shared" si="133"/>
        <v>140.74795859050593</v>
      </c>
    </row>
    <row r="623" spans="2:28" x14ac:dyDescent="0.25">
      <c r="B623" t="s">
        <v>285</v>
      </c>
      <c r="C623" t="s">
        <v>78</v>
      </c>
      <c r="D623">
        <v>307.06630619999999</v>
      </c>
      <c r="E623">
        <v>0.31282555979999999</v>
      </c>
      <c r="F623">
        <v>0</v>
      </c>
      <c r="G623">
        <v>11.044152049999999</v>
      </c>
      <c r="H623">
        <v>-0.6760118705</v>
      </c>
      <c r="I623">
        <v>2.0783029800000001</v>
      </c>
      <c r="L623">
        <f t="shared" si="134"/>
        <v>1</v>
      </c>
      <c r="M623">
        <f t="shared" si="120"/>
        <v>233.05181565732056</v>
      </c>
      <c r="N623">
        <f t="shared" si="121"/>
        <v>10.839133305000001</v>
      </c>
      <c r="O623">
        <f t="shared" si="122"/>
        <v>-0.65537722374999996</v>
      </c>
      <c r="P623">
        <f t="shared" si="123"/>
        <v>13.043927786153168</v>
      </c>
      <c r="Q623" t="str">
        <f t="shared" si="124"/>
        <v>0</v>
      </c>
      <c r="R623" t="str">
        <f t="shared" si="125"/>
        <v>-19.3840246585708+10.6440791242705i</v>
      </c>
      <c r="S623" t="str">
        <f t="shared" si="126"/>
        <v>-0.00623895261839991-23.7290367298958i</v>
      </c>
      <c r="T623" t="str">
        <f t="shared" si="127"/>
        <v>0</v>
      </c>
      <c r="U623" t="str">
        <f t="shared" si="128"/>
        <v>18.6858396983411-4.41579844001889i</v>
      </c>
      <c r="V623" t="str">
        <f t="shared" si="129"/>
        <v>68.0946138886103-0.41610581552688i</v>
      </c>
      <c r="W623" t="str">
        <f t="shared" si="130"/>
        <v>-85.5974973683085+117.82940064748i</v>
      </c>
      <c r="X623">
        <f t="shared" si="131"/>
        <v>145.63893439826433</v>
      </c>
      <c r="AA623">
        <f t="shared" si="132"/>
        <v>307.06630619999999</v>
      </c>
      <c r="AB623">
        <f t="shared" si="133"/>
        <v>145.63893439826433</v>
      </c>
    </row>
    <row r="624" spans="2:28" x14ac:dyDescent="0.25">
      <c r="B624" t="s">
        <v>286</v>
      </c>
      <c r="C624" t="s">
        <v>78</v>
      </c>
      <c r="D624">
        <v>307.58790279999999</v>
      </c>
      <c r="E624">
        <v>0.52159659000000003</v>
      </c>
      <c r="F624">
        <v>0</v>
      </c>
      <c r="G624">
        <v>11.78525475</v>
      </c>
      <c r="H624">
        <v>-0.74482313649999998</v>
      </c>
      <c r="I624">
        <v>2.085581962</v>
      </c>
      <c r="L624">
        <f t="shared" si="134"/>
        <v>1</v>
      </c>
      <c r="M624">
        <f t="shared" si="120"/>
        <v>233.05181565732056</v>
      </c>
      <c r="N624">
        <f t="shared" si="121"/>
        <v>11.4147034</v>
      </c>
      <c r="O624">
        <f t="shared" si="122"/>
        <v>-0.71041750349999999</v>
      </c>
      <c r="P624">
        <f t="shared" si="123"/>
        <v>13.081230344180362</v>
      </c>
      <c r="Q624" t="str">
        <f t="shared" si="124"/>
        <v>0</v>
      </c>
      <c r="R624" t="str">
        <f t="shared" si="125"/>
        <v>-19.3840246585708+10.6440791242705i</v>
      </c>
      <c r="S624" t="str">
        <f t="shared" si="126"/>
        <v>-0.00623895261839991-23.7290367298958i</v>
      </c>
      <c r="T624" t="str">
        <f t="shared" si="127"/>
        <v>0</v>
      </c>
      <c r="U624" t="str">
        <f t="shared" si="128"/>
        <v>18.6858396983411-4.41579844001889i</v>
      </c>
      <c r="V624" t="str">
        <f t="shared" si="129"/>
        <v>68.0946138886103-0.41610581552688i</v>
      </c>
      <c r="W624" t="str">
        <f t="shared" si="130"/>
        <v>-90.9142689626645+120.2123217519i</v>
      </c>
      <c r="X624">
        <f t="shared" si="131"/>
        <v>150.7196291197601</v>
      </c>
      <c r="AA624">
        <f t="shared" si="132"/>
        <v>307.58790279999999</v>
      </c>
      <c r="AB624">
        <f t="shared" si="133"/>
        <v>150.7196291197601</v>
      </c>
    </row>
    <row r="625" spans="2:28" x14ac:dyDescent="0.25">
      <c r="B625" t="s">
        <v>287</v>
      </c>
      <c r="C625" t="s">
        <v>105</v>
      </c>
      <c r="D625">
        <v>307.58790279999999</v>
      </c>
      <c r="E625">
        <v>0</v>
      </c>
      <c r="F625">
        <v>0</v>
      </c>
      <c r="G625">
        <v>11.78525475</v>
      </c>
      <c r="H625">
        <v>-0.74482313649999998</v>
      </c>
      <c r="I625">
        <v>2.085581962</v>
      </c>
      <c r="L625">
        <f t="shared" si="134"/>
        <v>1</v>
      </c>
      <c r="M625">
        <f t="shared" si="120"/>
        <v>233.05181565732056</v>
      </c>
      <c r="N625">
        <f t="shared" si="121"/>
        <v>11.78525475</v>
      </c>
      <c r="O625">
        <f t="shared" si="122"/>
        <v>-0.74482313649999998</v>
      </c>
      <c r="P625">
        <f t="shared" si="123"/>
        <v>13.104097940557175</v>
      </c>
      <c r="Q625" t="str">
        <f t="shared" si="124"/>
        <v>0</v>
      </c>
      <c r="R625" t="str">
        <f t="shared" si="125"/>
        <v>-19.3840246585708+10.6440791242705i</v>
      </c>
      <c r="S625" t="str">
        <f t="shared" si="126"/>
        <v>-0.00623895261839991-23.7290367298958i</v>
      </c>
      <c r="T625" t="str">
        <f t="shared" si="127"/>
        <v>0</v>
      </c>
      <c r="U625" t="str">
        <f t="shared" si="128"/>
        <v>18.6858396983411-4.41579844001889i</v>
      </c>
      <c r="V625" t="str">
        <f t="shared" si="129"/>
        <v>68.0946138886103-0.41610581552688i</v>
      </c>
      <c r="W625" t="str">
        <f t="shared" si="130"/>
        <v>-94.2293548584505+121.624666952699i</v>
      </c>
      <c r="X625">
        <f t="shared" si="131"/>
        <v>153.85620211221499</v>
      </c>
      <c r="AA625">
        <f t="shared" si="132"/>
        <v>307.58790279999999</v>
      </c>
      <c r="AB625">
        <f t="shared" si="133"/>
        <v>153.85620211221499</v>
      </c>
    </row>
    <row r="626" spans="2:28" x14ac:dyDescent="0.25">
      <c r="B626" t="s">
        <v>288</v>
      </c>
      <c r="C626" t="s">
        <v>107</v>
      </c>
      <c r="D626">
        <v>317.02855879999998</v>
      </c>
      <c r="E626">
        <v>9.4406560000000006</v>
      </c>
      <c r="F626">
        <v>3.8924026770000002E-2</v>
      </c>
      <c r="G626">
        <v>37.606376210000001</v>
      </c>
      <c r="H626">
        <v>-1.990275088</v>
      </c>
      <c r="I626">
        <v>2.1595916310000001</v>
      </c>
      <c r="L626">
        <f t="shared" si="134"/>
        <v>1</v>
      </c>
      <c r="M626">
        <f t="shared" ref="M626:M689" si="135">M625+$G$2*F626*L626</f>
        <v>251.76810969245423</v>
      </c>
      <c r="N626">
        <f t="shared" ref="N626:N689" si="136">(G626+G625)/2</f>
        <v>24.69581548</v>
      </c>
      <c r="O626">
        <f t="shared" ref="O626:O689" si="137">(H626+H625)/2</f>
        <v>-1.3675491122499999</v>
      </c>
      <c r="P626">
        <f t="shared" ref="P626:P689" si="138">(I626+I625)/2*2*PI()</f>
        <v>13.336606172982188</v>
      </c>
      <c r="Q626" t="str">
        <f t="shared" ref="Q626:Q689" si="139">IMPRODUCT(IMDIV(IMEXP(COMPLEX(0,$P626)),COMPLEX(SQRT($N626),0)),COMPLEX(-$O626,1),IMEXP(COMPLEX(0,PI()/2*(1-$L626))),"0+1i",IMEXP(COMPLEX(0,$M626)),COMPLEX($G$2*$F626*$L626,0))</f>
        <v>-6.14687171540035-1.7112578380963i</v>
      </c>
      <c r="R626" t="str">
        <f t="shared" ref="R626:R689" si="140">IMSUM(R625,Q626)</f>
        <v>-25.5308963739712+8.9328212861742i</v>
      </c>
      <c r="S626" t="str">
        <f t="shared" ref="S626:S689" si="141">IMSUM($G$6,R626)</f>
        <v>-6.1531106680188-25.4402945679921i</v>
      </c>
      <c r="T626" t="str">
        <f t="shared" ref="T626:T689" si="142">IMPRODUCT(IMDIV(IMEXP(COMPLEX(0,-$P626)),COMPLEX(SQRT($N626),0)),COMPLEX(-$O626,-1),IMEXP(COMPLEX(0,PI()/2*(1-$L626))),"0+1i",IMEXP(COMPLEX(0,$M626)),COMPLEX($G$2*$F626*$L626,0))</f>
        <v>5.23032690641076+3.65460199284553i</v>
      </c>
      <c r="U626" t="str">
        <f t="shared" ref="U626:U689" si="143">IMSUM(U625,T626)</f>
        <v>23.9161666047519-0.761196447173361i</v>
      </c>
      <c r="V626" t="str">
        <f t="shared" ref="V626:V689" si="144">IMSUM($G$10,U626)</f>
        <v>73.3249407950211+3.23849617731865i</v>
      </c>
      <c r="W626" t="str">
        <f t="shared" ref="W626:W689" si="145">IMPRODUCT(IMDIV("1+0i","0+2i"),IMSUB(IMPRODUCT(COMPLEX(SQRT(N626),0),IMEXP(COMPLEX(0,-P626)),S626),IMPRODUCT(COMPLEX(SQRT(N626),0),IMEXP(COMPLEX(0,P626)),V626)))</f>
        <v>-167.362786573477+180.154678170938i</v>
      </c>
      <c r="X626">
        <f t="shared" ref="X626:X689" si="146">IMABS(W626)</f>
        <v>245.89837412336314</v>
      </c>
      <c r="AA626">
        <f t="shared" ref="AA626:AA689" si="147">D626</f>
        <v>317.02855879999998</v>
      </c>
      <c r="AB626">
        <f t="shared" ref="AB626:AB689" si="148">X626</f>
        <v>245.89837412336314</v>
      </c>
    </row>
    <row r="627" spans="2:28" x14ac:dyDescent="0.25">
      <c r="B627" t="s">
        <v>289</v>
      </c>
      <c r="C627" t="s">
        <v>105</v>
      </c>
      <c r="D627">
        <v>317.02855879999998</v>
      </c>
      <c r="E627">
        <v>0</v>
      </c>
      <c r="F627">
        <v>0</v>
      </c>
      <c r="G627">
        <v>37.606376210000001</v>
      </c>
      <c r="H627">
        <v>-1.990275088</v>
      </c>
      <c r="I627">
        <v>2.1595916310000001</v>
      </c>
      <c r="L627">
        <f t="shared" ref="L627:L690" si="149">IF(B627="SNAKE1",-1,IF(B627="SNAKE2",1,L626))</f>
        <v>1</v>
      </c>
      <c r="M627">
        <f t="shared" si="135"/>
        <v>251.76810969245423</v>
      </c>
      <c r="N627">
        <f t="shared" si="136"/>
        <v>37.606376210000001</v>
      </c>
      <c r="O627">
        <f t="shared" si="137"/>
        <v>-1.990275088</v>
      </c>
      <c r="P627">
        <f t="shared" si="138"/>
        <v>13.569114405407198</v>
      </c>
      <c r="Q627" t="str">
        <f t="shared" si="139"/>
        <v>0</v>
      </c>
      <c r="R627" t="str">
        <f t="shared" si="140"/>
        <v>-25.5308963739712+8.9328212861742i</v>
      </c>
      <c r="S627" t="str">
        <f t="shared" si="141"/>
        <v>-6.1531106680188-25.4402945679921i</v>
      </c>
      <c r="T627" t="str">
        <f t="shared" si="142"/>
        <v>0</v>
      </c>
      <c r="U627" t="str">
        <f t="shared" si="143"/>
        <v>23.9161666047519-0.761196447173361i</v>
      </c>
      <c r="V627" t="str">
        <f t="shared" si="144"/>
        <v>73.3249407950211+3.23849617731865i</v>
      </c>
      <c r="W627" t="str">
        <f t="shared" si="145"/>
        <v>-220.924317484176+188.4902385764i</v>
      </c>
      <c r="X627">
        <f t="shared" si="146"/>
        <v>290.40682515126463</v>
      </c>
      <c r="AA627">
        <f t="shared" si="147"/>
        <v>317.02855879999998</v>
      </c>
      <c r="AB627">
        <f t="shared" si="148"/>
        <v>290.40682515126463</v>
      </c>
    </row>
    <row r="628" spans="2:28" x14ac:dyDescent="0.25">
      <c r="B628" t="s">
        <v>286</v>
      </c>
      <c r="C628" t="s">
        <v>78</v>
      </c>
      <c r="D628">
        <v>317.55015539999999</v>
      </c>
      <c r="E628">
        <v>0.52159659000000003</v>
      </c>
      <c r="F628">
        <v>0</v>
      </c>
      <c r="G628">
        <v>39.718509330000003</v>
      </c>
      <c r="H628">
        <v>-2.0590863540000002</v>
      </c>
      <c r="I628">
        <v>2.1617396640000002</v>
      </c>
      <c r="L628">
        <f t="shared" si="149"/>
        <v>1</v>
      </c>
      <c r="M628">
        <f t="shared" si="135"/>
        <v>251.76810969245423</v>
      </c>
      <c r="N628">
        <f t="shared" si="136"/>
        <v>38.662442769999998</v>
      </c>
      <c r="O628">
        <f t="shared" si="137"/>
        <v>-2.0246807210000002</v>
      </c>
      <c r="P628">
        <f t="shared" si="138"/>
        <v>13.575862650099667</v>
      </c>
      <c r="Q628" t="str">
        <f t="shared" si="139"/>
        <v>0</v>
      </c>
      <c r="R628" t="str">
        <f t="shared" si="140"/>
        <v>-25.5308963739712+8.9328212861742i</v>
      </c>
      <c r="S628" t="str">
        <f t="shared" si="141"/>
        <v>-6.1531106680188-25.4402945679921i</v>
      </c>
      <c r="T628" t="str">
        <f t="shared" si="142"/>
        <v>0</v>
      </c>
      <c r="U628" t="str">
        <f t="shared" si="143"/>
        <v>23.9161666047519-0.761196447173361i</v>
      </c>
      <c r="V628" t="str">
        <f t="shared" si="144"/>
        <v>73.3249407950211+3.23849617731865i</v>
      </c>
      <c r="W628" t="str">
        <f t="shared" si="145"/>
        <v>-224.250734203758+189.959189802066i</v>
      </c>
      <c r="X628">
        <f t="shared" si="146"/>
        <v>293.89264295177895</v>
      </c>
      <c r="AA628">
        <f t="shared" si="147"/>
        <v>317.55015539999999</v>
      </c>
      <c r="AB628">
        <f t="shared" si="148"/>
        <v>293.89264295177895</v>
      </c>
    </row>
    <row r="629" spans="2:28" x14ac:dyDescent="0.25">
      <c r="B629" t="s">
        <v>311</v>
      </c>
      <c r="C629" t="s">
        <v>78</v>
      </c>
      <c r="D629">
        <v>317.86285299999997</v>
      </c>
      <c r="E629">
        <v>0.31269755980000002</v>
      </c>
      <c r="F629">
        <v>0</v>
      </c>
      <c r="G629">
        <v>41.01915142</v>
      </c>
      <c r="H629">
        <v>-2.1003387610000002</v>
      </c>
      <c r="I629">
        <v>2.1629726530000002</v>
      </c>
      <c r="L629">
        <f t="shared" si="149"/>
        <v>1</v>
      </c>
      <c r="M629">
        <f t="shared" si="135"/>
        <v>251.76810969245423</v>
      </c>
      <c r="N629">
        <f t="shared" si="136"/>
        <v>40.368830375000002</v>
      </c>
      <c r="O629">
        <f t="shared" si="137"/>
        <v>-2.0797125575000002</v>
      </c>
      <c r="P629">
        <f t="shared" si="138"/>
        <v>13.586484443976493</v>
      </c>
      <c r="Q629" t="str">
        <f t="shared" si="139"/>
        <v>0</v>
      </c>
      <c r="R629" t="str">
        <f t="shared" si="140"/>
        <v>-25.5308963739712+8.9328212861742i</v>
      </c>
      <c r="S629" t="str">
        <f t="shared" si="141"/>
        <v>-6.1531106680188-25.4402945679921i</v>
      </c>
      <c r="T629" t="str">
        <f t="shared" si="142"/>
        <v>0</v>
      </c>
      <c r="U629" t="str">
        <f t="shared" si="143"/>
        <v>23.9161666047519-0.761196447173361i</v>
      </c>
      <c r="V629" t="str">
        <f t="shared" si="144"/>
        <v>73.3249407950211+3.23849617731865i</v>
      </c>
      <c r="W629" t="str">
        <f t="shared" si="145"/>
        <v>-229.520343846237+192.223394971911i</v>
      </c>
      <c r="X629">
        <f t="shared" si="146"/>
        <v>299.38173259873781</v>
      </c>
      <c r="AA629">
        <f t="shared" si="147"/>
        <v>317.86285299999997</v>
      </c>
      <c r="AB629">
        <f t="shared" si="148"/>
        <v>299.38173259873781</v>
      </c>
    </row>
    <row r="630" spans="2:28" x14ac:dyDescent="0.25">
      <c r="B630" t="s">
        <v>226</v>
      </c>
      <c r="C630" t="s">
        <v>78</v>
      </c>
      <c r="D630">
        <v>318.06023640000001</v>
      </c>
      <c r="E630">
        <v>0.19738339999999999</v>
      </c>
      <c r="F630">
        <v>0</v>
      </c>
      <c r="G630">
        <v>41.853435230000002</v>
      </c>
      <c r="H630">
        <v>-2.1263784289999998</v>
      </c>
      <c r="I630">
        <v>2.163730835</v>
      </c>
      <c r="L630">
        <f t="shared" si="149"/>
        <v>1</v>
      </c>
      <c r="M630">
        <f t="shared" si="135"/>
        <v>251.76810969245423</v>
      </c>
      <c r="N630">
        <f t="shared" si="136"/>
        <v>41.436293325000001</v>
      </c>
      <c r="O630">
        <f t="shared" si="137"/>
        <v>-2.1133585950000002</v>
      </c>
      <c r="P630">
        <f t="shared" si="138"/>
        <v>13.592739892162133</v>
      </c>
      <c r="Q630" t="str">
        <f t="shared" si="139"/>
        <v>0</v>
      </c>
      <c r="R630" t="str">
        <f t="shared" si="140"/>
        <v>-25.5308963739712+8.9328212861742i</v>
      </c>
      <c r="S630" t="str">
        <f t="shared" si="141"/>
        <v>-6.1531106680188-25.4402945679921i</v>
      </c>
      <c r="T630" t="str">
        <f t="shared" si="142"/>
        <v>0</v>
      </c>
      <c r="U630" t="str">
        <f t="shared" si="143"/>
        <v>23.9161666047519-0.761196447173361i</v>
      </c>
      <c r="V630" t="str">
        <f t="shared" si="144"/>
        <v>73.3249407950211+3.23849617731865i</v>
      </c>
      <c r="W630" t="str">
        <f t="shared" si="145"/>
        <v>-232.746193345025+193.614755550099i</v>
      </c>
      <c r="X630">
        <f t="shared" si="146"/>
        <v>302.74983746209404</v>
      </c>
      <c r="AA630">
        <f t="shared" si="147"/>
        <v>318.06023640000001</v>
      </c>
      <c r="AB630">
        <f t="shared" si="148"/>
        <v>302.74983746209404</v>
      </c>
    </row>
    <row r="631" spans="2:28" x14ac:dyDescent="0.25">
      <c r="B631" t="s">
        <v>93</v>
      </c>
      <c r="C631" t="s">
        <v>94</v>
      </c>
      <c r="D631">
        <v>318.06023640000001</v>
      </c>
      <c r="E631">
        <v>0</v>
      </c>
      <c r="F631">
        <v>0</v>
      </c>
      <c r="G631">
        <v>41.853435230000002</v>
      </c>
      <c r="H631">
        <v>-2.1263784289999998</v>
      </c>
      <c r="I631">
        <v>2.163730835</v>
      </c>
      <c r="L631">
        <f t="shared" si="149"/>
        <v>1</v>
      </c>
      <c r="M631">
        <f t="shared" si="135"/>
        <v>251.76810969245423</v>
      </c>
      <c r="N631">
        <f t="shared" si="136"/>
        <v>41.853435230000002</v>
      </c>
      <c r="O631">
        <f t="shared" si="137"/>
        <v>-2.1263784289999998</v>
      </c>
      <c r="P631">
        <f t="shared" si="138"/>
        <v>13.595121791163418</v>
      </c>
      <c r="Q631" t="str">
        <f t="shared" si="139"/>
        <v>0</v>
      </c>
      <c r="R631" t="str">
        <f t="shared" si="140"/>
        <v>-25.5308963739712+8.9328212861742i</v>
      </c>
      <c r="S631" t="str">
        <f t="shared" si="141"/>
        <v>-6.1531106680188-25.4402945679921i</v>
      </c>
      <c r="T631" t="str">
        <f t="shared" si="142"/>
        <v>0</v>
      </c>
      <c r="U631" t="str">
        <f t="shared" si="143"/>
        <v>23.9161666047519-0.761196447173361i</v>
      </c>
      <c r="V631" t="str">
        <f t="shared" si="144"/>
        <v>73.3249407950211+3.23849617731865i</v>
      </c>
      <c r="W631" t="str">
        <f t="shared" si="145"/>
        <v>-233.993164297009+194.151099542311i</v>
      </c>
      <c r="X631">
        <f t="shared" si="146"/>
        <v>304.05172321698069</v>
      </c>
      <c r="AA631">
        <f t="shared" si="147"/>
        <v>318.06023640000001</v>
      </c>
      <c r="AB631">
        <f t="shared" si="148"/>
        <v>304.05172321698069</v>
      </c>
    </row>
    <row r="632" spans="2:28" x14ac:dyDescent="0.25">
      <c r="B632" t="s">
        <v>240</v>
      </c>
      <c r="C632" t="s">
        <v>78</v>
      </c>
      <c r="D632">
        <v>318.28646400000002</v>
      </c>
      <c r="E632">
        <v>0.2262276</v>
      </c>
      <c r="F632">
        <v>0</v>
      </c>
      <c r="G632">
        <v>42.82227795</v>
      </c>
      <c r="H632">
        <v>-2.1562233470000001</v>
      </c>
      <c r="I632">
        <v>2.164581321</v>
      </c>
      <c r="L632">
        <f t="shared" si="149"/>
        <v>1</v>
      </c>
      <c r="M632">
        <f t="shared" si="135"/>
        <v>251.76810969245423</v>
      </c>
      <c r="N632">
        <f t="shared" si="136"/>
        <v>42.337856590000001</v>
      </c>
      <c r="O632">
        <f t="shared" si="137"/>
        <v>-2.141300888</v>
      </c>
      <c r="P632">
        <f t="shared" si="138"/>
        <v>13.597793671732999</v>
      </c>
      <c r="Q632" t="str">
        <f t="shared" si="139"/>
        <v>0</v>
      </c>
      <c r="R632" t="str">
        <f t="shared" si="140"/>
        <v>-25.5308963739712+8.9328212861742i</v>
      </c>
      <c r="S632" t="str">
        <f t="shared" si="141"/>
        <v>-6.1531106680188-25.4402945679921i</v>
      </c>
      <c r="T632" t="str">
        <f t="shared" si="142"/>
        <v>0</v>
      </c>
      <c r="U632" t="str">
        <f t="shared" si="143"/>
        <v>23.9161666047519-0.761196447173361i</v>
      </c>
      <c r="V632" t="str">
        <f t="shared" si="144"/>
        <v>73.3249407950211+3.23849617731865i</v>
      </c>
      <c r="W632" t="str">
        <f t="shared" si="145"/>
        <v>-235.430242371666+194.778467382387i</v>
      </c>
      <c r="X632">
        <f t="shared" si="146"/>
        <v>305.55858747384758</v>
      </c>
      <c r="AA632">
        <f t="shared" si="147"/>
        <v>318.28646400000002</v>
      </c>
      <c r="AB632">
        <f t="shared" si="148"/>
        <v>305.55858747384758</v>
      </c>
    </row>
    <row r="633" spans="2:28" x14ac:dyDescent="0.25">
      <c r="B633" t="s">
        <v>318</v>
      </c>
      <c r="C633" t="s">
        <v>305</v>
      </c>
      <c r="D633">
        <v>319.03646400000002</v>
      </c>
      <c r="E633">
        <v>0.75</v>
      </c>
      <c r="F633">
        <v>0</v>
      </c>
      <c r="G633">
        <v>46.130820389999997</v>
      </c>
      <c r="H633">
        <v>-2.2551665729999999</v>
      </c>
      <c r="I633">
        <v>2.1672671079999999</v>
      </c>
      <c r="L633">
        <f t="shared" si="149"/>
        <v>1</v>
      </c>
      <c r="M633">
        <f t="shared" si="135"/>
        <v>251.76810969245423</v>
      </c>
      <c r="N633">
        <f t="shared" si="136"/>
        <v>44.476549169999998</v>
      </c>
      <c r="O633">
        <f t="shared" si="137"/>
        <v>-2.2056949599999998</v>
      </c>
      <c r="P633">
        <f t="shared" si="138"/>
        <v>13.608903201010886</v>
      </c>
      <c r="Q633" t="str">
        <f t="shared" si="139"/>
        <v>0</v>
      </c>
      <c r="R633" t="str">
        <f t="shared" si="140"/>
        <v>-25.5308963739712+8.9328212861742i</v>
      </c>
      <c r="S633" t="str">
        <f t="shared" si="141"/>
        <v>-6.1531106680188-25.4402945679921i</v>
      </c>
      <c r="T633" t="str">
        <f t="shared" si="142"/>
        <v>0</v>
      </c>
      <c r="U633" t="str">
        <f t="shared" si="143"/>
        <v>23.9161666047519-0.761196447173361i</v>
      </c>
      <c r="V633" t="str">
        <f t="shared" si="144"/>
        <v>73.3249407950211+3.23849617731865i</v>
      </c>
      <c r="W633" t="str">
        <f t="shared" si="145"/>
        <v>-241.654907910495+197.52133118103i</v>
      </c>
      <c r="X633">
        <f t="shared" si="146"/>
        <v>312.10858813681489</v>
      </c>
      <c r="AA633">
        <f t="shared" si="147"/>
        <v>319.03646400000002</v>
      </c>
      <c r="AB633">
        <f t="shared" si="148"/>
        <v>312.10858813681489</v>
      </c>
    </row>
    <row r="634" spans="2:28" x14ac:dyDescent="0.25">
      <c r="B634" t="s">
        <v>242</v>
      </c>
      <c r="C634" t="s">
        <v>78</v>
      </c>
      <c r="D634">
        <v>319.16751399999998</v>
      </c>
      <c r="E634">
        <v>0.13105</v>
      </c>
      <c r="F634">
        <v>0</v>
      </c>
      <c r="G634">
        <v>46.724165229999997</v>
      </c>
      <c r="H634">
        <v>-2.272455253</v>
      </c>
      <c r="I634">
        <v>2.1677163610000001</v>
      </c>
      <c r="L634">
        <f t="shared" si="149"/>
        <v>1</v>
      </c>
      <c r="M634">
        <f t="shared" si="135"/>
        <v>251.76810969245423</v>
      </c>
      <c r="N634">
        <f t="shared" si="136"/>
        <v>46.427492809999997</v>
      </c>
      <c r="O634">
        <f t="shared" si="137"/>
        <v>-2.2638109129999999</v>
      </c>
      <c r="P634">
        <f t="shared" si="138"/>
        <v>13.618752219643596</v>
      </c>
      <c r="Q634" t="str">
        <f t="shared" si="139"/>
        <v>0</v>
      </c>
      <c r="R634" t="str">
        <f t="shared" si="140"/>
        <v>-25.5308963739712+8.9328212861742i</v>
      </c>
      <c r="S634" t="str">
        <f t="shared" si="141"/>
        <v>-6.1531106680188-25.4402945679921i</v>
      </c>
      <c r="T634" t="str">
        <f t="shared" si="142"/>
        <v>0</v>
      </c>
      <c r="U634" t="str">
        <f t="shared" si="143"/>
        <v>23.9161666047519-0.761196447173361i</v>
      </c>
      <c r="V634" t="str">
        <f t="shared" si="144"/>
        <v>73.3249407950211+3.23849617731865i</v>
      </c>
      <c r="W634" t="str">
        <f t="shared" si="145"/>
        <v>-247.191016537299+199.869354564375i</v>
      </c>
      <c r="X634">
        <f t="shared" si="146"/>
        <v>317.8854472144377</v>
      </c>
      <c r="AA634">
        <f t="shared" si="147"/>
        <v>319.16751399999998</v>
      </c>
      <c r="AB634">
        <f t="shared" si="148"/>
        <v>317.8854472144377</v>
      </c>
    </row>
    <row r="635" spans="2:28" x14ac:dyDescent="0.25">
      <c r="B635" t="s">
        <v>313</v>
      </c>
      <c r="C635" t="s">
        <v>105</v>
      </c>
      <c r="D635">
        <v>319.16751399999998</v>
      </c>
      <c r="E635">
        <v>0</v>
      </c>
      <c r="F635">
        <v>0</v>
      </c>
      <c r="G635">
        <v>46.724165229999997</v>
      </c>
      <c r="H635">
        <v>-2.272455253</v>
      </c>
      <c r="I635">
        <v>2.1677163610000001</v>
      </c>
      <c r="L635">
        <f t="shared" si="149"/>
        <v>1</v>
      </c>
      <c r="M635">
        <f t="shared" si="135"/>
        <v>251.76810969245423</v>
      </c>
      <c r="N635">
        <f t="shared" si="136"/>
        <v>46.724165229999997</v>
      </c>
      <c r="O635">
        <f t="shared" si="137"/>
        <v>-2.272455253</v>
      </c>
      <c r="P635">
        <f t="shared" si="138"/>
        <v>13.620163589568</v>
      </c>
      <c r="Q635" t="str">
        <f t="shared" si="139"/>
        <v>0</v>
      </c>
      <c r="R635" t="str">
        <f t="shared" si="140"/>
        <v>-25.5308963739712+8.9328212861742i</v>
      </c>
      <c r="S635" t="str">
        <f t="shared" si="141"/>
        <v>-6.1531106680188-25.4402945679921i</v>
      </c>
      <c r="T635" t="str">
        <f t="shared" si="142"/>
        <v>0</v>
      </c>
      <c r="U635" t="str">
        <f t="shared" si="143"/>
        <v>23.9161666047519-0.761196447173361i</v>
      </c>
      <c r="V635" t="str">
        <f t="shared" si="144"/>
        <v>73.3249407950211+3.23849617731865i</v>
      </c>
      <c r="W635" t="str">
        <f t="shared" si="145"/>
        <v>-248.019679721592+200.226782672468i</v>
      </c>
      <c r="X635">
        <f t="shared" si="146"/>
        <v>318.75464863836703</v>
      </c>
      <c r="AA635">
        <f t="shared" si="147"/>
        <v>319.16751399999998</v>
      </c>
      <c r="AB635">
        <f t="shared" si="148"/>
        <v>318.75464863836703</v>
      </c>
    </row>
    <row r="636" spans="2:28" x14ac:dyDescent="0.25">
      <c r="B636" t="s">
        <v>314</v>
      </c>
      <c r="C636" t="s">
        <v>122</v>
      </c>
      <c r="D636">
        <v>320.277514</v>
      </c>
      <c r="E636">
        <v>1.1100000000000001</v>
      </c>
      <c r="F636">
        <v>0</v>
      </c>
      <c r="G636">
        <v>46.730362</v>
      </c>
      <c r="H636">
        <v>2.267073914</v>
      </c>
      <c r="I636">
        <v>2.1714300799999999</v>
      </c>
      <c r="L636">
        <f t="shared" si="149"/>
        <v>1</v>
      </c>
      <c r="M636">
        <f t="shared" si="135"/>
        <v>251.76810969245423</v>
      </c>
      <c r="N636">
        <f t="shared" si="136"/>
        <v>46.727263614999998</v>
      </c>
      <c r="O636">
        <f t="shared" si="137"/>
        <v>-2.6906694999999647E-3</v>
      </c>
      <c r="P636">
        <f t="shared" si="138"/>
        <v>13.631830581895898</v>
      </c>
      <c r="Q636" t="str">
        <f t="shared" si="139"/>
        <v>0</v>
      </c>
      <c r="R636" t="str">
        <f t="shared" si="140"/>
        <v>-25.5308963739712+8.9328212861742i</v>
      </c>
      <c r="S636" t="str">
        <f t="shared" si="141"/>
        <v>-6.1531106680188-25.4402945679921i</v>
      </c>
      <c r="T636" t="str">
        <f t="shared" si="142"/>
        <v>0</v>
      </c>
      <c r="U636" t="str">
        <f t="shared" si="143"/>
        <v>23.9161666047519-0.761196447173361i</v>
      </c>
      <c r="V636" t="str">
        <f t="shared" si="144"/>
        <v>73.3249407950211+3.23849617731865i</v>
      </c>
      <c r="W636" t="str">
        <f t="shared" si="145"/>
        <v>-248.340828160723+197.902368914595i</v>
      </c>
      <c r="X636">
        <f t="shared" si="146"/>
        <v>317.55080625556946</v>
      </c>
      <c r="AA636">
        <f t="shared" si="147"/>
        <v>320.277514</v>
      </c>
      <c r="AB636">
        <f t="shared" si="148"/>
        <v>317.55080625556946</v>
      </c>
    </row>
    <row r="637" spans="2:28" x14ac:dyDescent="0.25">
      <c r="B637" t="s">
        <v>315</v>
      </c>
      <c r="C637" t="s">
        <v>105</v>
      </c>
      <c r="D637">
        <v>320.277514</v>
      </c>
      <c r="E637">
        <v>0</v>
      </c>
      <c r="F637">
        <v>0</v>
      </c>
      <c r="G637">
        <v>46.730362</v>
      </c>
      <c r="H637">
        <v>2.267073914</v>
      </c>
      <c r="I637">
        <v>2.1714300799999999</v>
      </c>
      <c r="L637">
        <f t="shared" si="149"/>
        <v>1</v>
      </c>
      <c r="M637">
        <f t="shared" si="135"/>
        <v>251.76810969245423</v>
      </c>
      <c r="N637">
        <f t="shared" si="136"/>
        <v>46.730362</v>
      </c>
      <c r="O637">
        <f t="shared" si="137"/>
        <v>2.267073914</v>
      </c>
      <c r="P637">
        <f t="shared" si="138"/>
        <v>13.643497574223794</v>
      </c>
      <c r="Q637" t="str">
        <f t="shared" si="139"/>
        <v>0</v>
      </c>
      <c r="R637" t="str">
        <f t="shared" si="140"/>
        <v>-25.5308963739712+8.9328212861742i</v>
      </c>
      <c r="S637" t="str">
        <f t="shared" si="141"/>
        <v>-6.1531106680188-25.4402945679921i</v>
      </c>
      <c r="T637" t="str">
        <f t="shared" si="142"/>
        <v>0</v>
      </c>
      <c r="U637" t="str">
        <f t="shared" si="143"/>
        <v>23.9161666047519-0.761196447173361i</v>
      </c>
      <c r="V637" t="str">
        <f t="shared" si="144"/>
        <v>73.3249407950211+3.23849617731865i</v>
      </c>
      <c r="W637" t="str">
        <f t="shared" si="145"/>
        <v>-248.628192505862+195.550861569411i</v>
      </c>
      <c r="X637">
        <f t="shared" si="146"/>
        <v>316.3164832399205</v>
      </c>
      <c r="AA637">
        <f t="shared" si="147"/>
        <v>320.277514</v>
      </c>
      <c r="AB637">
        <f t="shared" si="148"/>
        <v>316.3164832399205</v>
      </c>
    </row>
    <row r="638" spans="2:28" x14ac:dyDescent="0.25">
      <c r="B638" t="s">
        <v>246</v>
      </c>
      <c r="C638" t="s">
        <v>78</v>
      </c>
      <c r="D638">
        <v>320.57276400000001</v>
      </c>
      <c r="E638">
        <v>0.29525000000000001</v>
      </c>
      <c r="F638">
        <v>0</v>
      </c>
      <c r="G638">
        <v>45.403107939999998</v>
      </c>
      <c r="H638">
        <v>2.2282827740000002</v>
      </c>
      <c r="I638">
        <v>2.1724502449999998</v>
      </c>
      <c r="L638">
        <f t="shared" si="149"/>
        <v>1</v>
      </c>
      <c r="M638">
        <f t="shared" si="135"/>
        <v>251.76810969245423</v>
      </c>
      <c r="N638">
        <f t="shared" si="136"/>
        <v>46.066734969999999</v>
      </c>
      <c r="O638">
        <f t="shared" si="137"/>
        <v>2.2476783440000001</v>
      </c>
      <c r="P638">
        <f t="shared" si="138"/>
        <v>13.646702517093242</v>
      </c>
      <c r="Q638" t="str">
        <f t="shared" si="139"/>
        <v>0</v>
      </c>
      <c r="R638" t="str">
        <f t="shared" si="140"/>
        <v>-25.5308963739712+8.9328212861742i</v>
      </c>
      <c r="S638" t="str">
        <f t="shared" si="141"/>
        <v>-6.1531106680188-25.4402945679921i</v>
      </c>
      <c r="T638" t="str">
        <f t="shared" si="142"/>
        <v>0</v>
      </c>
      <c r="U638" t="str">
        <f t="shared" si="143"/>
        <v>23.9161666047519-0.761196447173361i</v>
      </c>
      <c r="V638" t="str">
        <f t="shared" si="144"/>
        <v>73.3249407950211+3.23849617731865i</v>
      </c>
      <c r="W638" t="str">
        <f t="shared" si="145"/>
        <v>-246.92672089613+193.509578351857i</v>
      </c>
      <c r="X638">
        <f t="shared" si="146"/>
        <v>313.71764758525904</v>
      </c>
      <c r="AA638">
        <f t="shared" si="147"/>
        <v>320.57276400000001</v>
      </c>
      <c r="AB638">
        <f t="shared" si="148"/>
        <v>313.71764758525904</v>
      </c>
    </row>
    <row r="639" spans="2:28" x14ac:dyDescent="0.25">
      <c r="B639" t="s">
        <v>127</v>
      </c>
      <c r="C639" t="s">
        <v>78</v>
      </c>
      <c r="D639">
        <v>320.82276400000001</v>
      </c>
      <c r="E639">
        <v>0.25</v>
      </c>
      <c r="F639">
        <v>0</v>
      </c>
      <c r="G639">
        <v>44.29717806</v>
      </c>
      <c r="H639">
        <v>2.1954367609999998</v>
      </c>
      <c r="I639">
        <v>2.173337466</v>
      </c>
      <c r="L639">
        <f t="shared" si="149"/>
        <v>1</v>
      </c>
      <c r="M639">
        <f t="shared" si="135"/>
        <v>251.76810969245423</v>
      </c>
      <c r="N639">
        <f t="shared" si="136"/>
        <v>44.850143000000003</v>
      </c>
      <c r="O639">
        <f t="shared" si="137"/>
        <v>2.2118597675</v>
      </c>
      <c r="P639">
        <f t="shared" si="138"/>
        <v>13.652694746938403</v>
      </c>
      <c r="Q639" t="str">
        <f t="shared" si="139"/>
        <v>0</v>
      </c>
      <c r="R639" t="str">
        <f t="shared" si="140"/>
        <v>-25.5308963739712+8.9328212861742i</v>
      </c>
      <c r="S639" t="str">
        <f t="shared" si="141"/>
        <v>-6.1531106680188-25.4402945679921i</v>
      </c>
      <c r="T639" t="str">
        <f t="shared" si="142"/>
        <v>0</v>
      </c>
      <c r="U639" t="str">
        <f t="shared" si="143"/>
        <v>23.9161666047519-0.761196447173361i</v>
      </c>
      <c r="V639" t="str">
        <f t="shared" si="144"/>
        <v>73.3249407950211+3.23849617731865i</v>
      </c>
      <c r="W639" t="str">
        <f t="shared" si="145"/>
        <v>-243.767203504184+189.736932371917i</v>
      </c>
      <c r="X639">
        <f t="shared" si="146"/>
        <v>308.90541110533445</v>
      </c>
      <c r="AA639">
        <f t="shared" si="147"/>
        <v>320.82276400000001</v>
      </c>
      <c r="AB639">
        <f t="shared" si="148"/>
        <v>308.90541110533445</v>
      </c>
    </row>
    <row r="640" spans="2:28" x14ac:dyDescent="0.25">
      <c r="B640" t="s">
        <v>150</v>
      </c>
      <c r="C640" t="s">
        <v>151</v>
      </c>
      <c r="D640">
        <v>320.82276400000001</v>
      </c>
      <c r="E640">
        <v>0</v>
      </c>
      <c r="F640">
        <v>0</v>
      </c>
      <c r="G640">
        <v>44.29717806</v>
      </c>
      <c r="H640">
        <v>2.1954367609999998</v>
      </c>
      <c r="I640">
        <v>2.173337466</v>
      </c>
      <c r="L640">
        <f t="shared" si="149"/>
        <v>1</v>
      </c>
      <c r="M640">
        <f t="shared" si="135"/>
        <v>251.76810969245423</v>
      </c>
      <c r="N640">
        <f t="shared" si="136"/>
        <v>44.29717806</v>
      </c>
      <c r="O640">
        <f t="shared" si="137"/>
        <v>2.1954367609999998</v>
      </c>
      <c r="P640">
        <f t="shared" si="138"/>
        <v>13.655482033914113</v>
      </c>
      <c r="Q640" t="str">
        <f t="shared" si="139"/>
        <v>0</v>
      </c>
      <c r="R640" t="str">
        <f t="shared" si="140"/>
        <v>-25.5308963739712+8.9328212861742i</v>
      </c>
      <c r="S640" t="str">
        <f t="shared" si="141"/>
        <v>-6.1531106680188-25.4402945679921i</v>
      </c>
      <c r="T640" t="str">
        <f t="shared" si="142"/>
        <v>0</v>
      </c>
      <c r="U640" t="str">
        <f t="shared" si="143"/>
        <v>23.9161666047519-0.761196447173361i</v>
      </c>
      <c r="V640" t="str">
        <f t="shared" si="144"/>
        <v>73.3249407950211+3.23849617731865i</v>
      </c>
      <c r="W640" t="str">
        <f t="shared" si="145"/>
        <v>-242.313662005328+188.006469629782i</v>
      </c>
      <c r="X640">
        <f t="shared" si="146"/>
        <v>306.69584838580141</v>
      </c>
      <c r="AA640">
        <f t="shared" si="147"/>
        <v>320.82276400000001</v>
      </c>
      <c r="AB640">
        <f t="shared" si="148"/>
        <v>306.69584838580141</v>
      </c>
    </row>
    <row r="641" spans="2:28" x14ac:dyDescent="0.25">
      <c r="B641" t="s">
        <v>127</v>
      </c>
      <c r="C641" t="s">
        <v>78</v>
      </c>
      <c r="D641">
        <v>321.07276400000001</v>
      </c>
      <c r="E641">
        <v>0.25</v>
      </c>
      <c r="F641">
        <v>0</v>
      </c>
      <c r="G641">
        <v>43.207671179999998</v>
      </c>
      <c r="H641">
        <v>2.162590749</v>
      </c>
      <c r="I641">
        <v>2.174246948</v>
      </c>
      <c r="L641">
        <f t="shared" si="149"/>
        <v>1</v>
      </c>
      <c r="M641">
        <f t="shared" si="135"/>
        <v>251.76810969245423</v>
      </c>
      <c r="N641">
        <f t="shared" si="136"/>
        <v>43.752424619999999</v>
      </c>
      <c r="O641">
        <f t="shared" si="137"/>
        <v>2.1790137549999997</v>
      </c>
      <c r="P641">
        <f t="shared" si="138"/>
        <v>13.658339255883886</v>
      </c>
      <c r="Q641" t="str">
        <f t="shared" si="139"/>
        <v>0</v>
      </c>
      <c r="R641" t="str">
        <f t="shared" si="140"/>
        <v>-25.5308963739712+8.9328212861742i</v>
      </c>
      <c r="S641" t="str">
        <f t="shared" si="141"/>
        <v>-6.1531106680188-25.4402945679921i</v>
      </c>
      <c r="T641" t="str">
        <f t="shared" si="142"/>
        <v>0</v>
      </c>
      <c r="U641" t="str">
        <f t="shared" si="143"/>
        <v>23.9161666047519-0.761196447173361i</v>
      </c>
      <c r="V641" t="str">
        <f t="shared" si="144"/>
        <v>73.3249407950211+3.23849617731865i</v>
      </c>
      <c r="W641" t="str">
        <f t="shared" si="145"/>
        <v>-240.872013516058+186.277719976788i</v>
      </c>
      <c r="X641">
        <f t="shared" si="146"/>
        <v>304.49748086811928</v>
      </c>
      <c r="AA641">
        <f t="shared" si="147"/>
        <v>321.07276400000001</v>
      </c>
      <c r="AB641">
        <f t="shared" si="148"/>
        <v>304.49748086811928</v>
      </c>
    </row>
    <row r="642" spans="2:28" x14ac:dyDescent="0.25">
      <c r="B642" t="s">
        <v>237</v>
      </c>
      <c r="C642" t="s">
        <v>78</v>
      </c>
      <c r="D642">
        <v>321.58204699999999</v>
      </c>
      <c r="E642">
        <v>0.50928300000000004</v>
      </c>
      <c r="F642">
        <v>0</v>
      </c>
      <c r="G642">
        <v>41.039006739999998</v>
      </c>
      <c r="H642">
        <v>2.0956790870000002</v>
      </c>
      <c r="I642">
        <v>2.1761718600000002</v>
      </c>
      <c r="L642">
        <f t="shared" si="149"/>
        <v>1</v>
      </c>
      <c r="M642">
        <f t="shared" si="135"/>
        <v>251.76810969245423</v>
      </c>
      <c r="N642">
        <f t="shared" si="136"/>
        <v>42.123338959999998</v>
      </c>
      <c r="O642">
        <f t="shared" si="137"/>
        <v>2.1291349180000001</v>
      </c>
      <c r="P642">
        <f t="shared" si="138"/>
        <v>13.667243767251666</v>
      </c>
      <c r="Q642" t="str">
        <f t="shared" si="139"/>
        <v>0</v>
      </c>
      <c r="R642" t="str">
        <f t="shared" si="140"/>
        <v>-25.5308963739712+8.9328212861742i</v>
      </c>
      <c r="S642" t="str">
        <f t="shared" si="141"/>
        <v>-6.1531106680188-25.4402945679921i</v>
      </c>
      <c r="T642" t="str">
        <f t="shared" si="142"/>
        <v>0</v>
      </c>
      <c r="U642" t="str">
        <f t="shared" si="143"/>
        <v>23.9161666047519-0.761196447173361i</v>
      </c>
      <c r="V642" t="str">
        <f t="shared" si="144"/>
        <v>73.3249407950211+3.23849617731865i</v>
      </c>
      <c r="W642" t="str">
        <f t="shared" si="145"/>
        <v>-236.49455887591+181.026907276149i</v>
      </c>
      <c r="X642">
        <f t="shared" si="146"/>
        <v>297.82615321002066</v>
      </c>
      <c r="AA642">
        <f t="shared" si="147"/>
        <v>321.58204699999999</v>
      </c>
      <c r="AB642">
        <f t="shared" si="148"/>
        <v>297.82615321002066</v>
      </c>
    </row>
    <row r="643" spans="2:28" x14ac:dyDescent="0.25">
      <c r="B643" t="s">
        <v>285</v>
      </c>
      <c r="C643" t="s">
        <v>78</v>
      </c>
      <c r="D643">
        <v>321.89487250000002</v>
      </c>
      <c r="E643">
        <v>0.31282555979999999</v>
      </c>
      <c r="F643">
        <v>0</v>
      </c>
      <c r="G643">
        <v>39.740699999999997</v>
      </c>
      <c r="H643">
        <v>2.0545787990000002</v>
      </c>
      <c r="I643">
        <v>2.1774047109999999</v>
      </c>
      <c r="L643">
        <f t="shared" si="149"/>
        <v>1</v>
      </c>
      <c r="M643">
        <f t="shared" si="135"/>
        <v>251.76810969245423</v>
      </c>
      <c r="N643">
        <f t="shared" si="136"/>
        <v>40.389853369999997</v>
      </c>
      <c r="O643">
        <f t="shared" si="137"/>
        <v>2.0751289430000002</v>
      </c>
      <c r="P643">
        <f t="shared" si="138"/>
        <v>13.677164172294241</v>
      </c>
      <c r="Q643" t="str">
        <f t="shared" si="139"/>
        <v>0</v>
      </c>
      <c r="R643" t="str">
        <f t="shared" si="140"/>
        <v>-25.5308963739712+8.9328212861742i</v>
      </c>
      <c r="S643" t="str">
        <f t="shared" si="141"/>
        <v>-6.1531106680188-25.4402945679921i</v>
      </c>
      <c r="T643" t="str">
        <f t="shared" si="142"/>
        <v>0</v>
      </c>
      <c r="U643" t="str">
        <f t="shared" si="143"/>
        <v>23.9161666047519-0.761196447173361i</v>
      </c>
      <c r="V643" t="str">
        <f t="shared" si="144"/>
        <v>73.3249407950211+3.23849617731865i</v>
      </c>
      <c r="W643" t="str">
        <f t="shared" si="145"/>
        <v>-231.718633919929+175.337285987347i</v>
      </c>
      <c r="X643">
        <f t="shared" si="146"/>
        <v>290.57991871966442</v>
      </c>
      <c r="AA643">
        <f t="shared" si="147"/>
        <v>321.89487250000002</v>
      </c>
      <c r="AB643">
        <f t="shared" si="148"/>
        <v>290.57991871966442</v>
      </c>
    </row>
    <row r="644" spans="2:28" x14ac:dyDescent="0.25">
      <c r="B644" t="s">
        <v>286</v>
      </c>
      <c r="C644" t="s">
        <v>78</v>
      </c>
      <c r="D644">
        <v>322.41646909999997</v>
      </c>
      <c r="E644">
        <v>0.52159659000000003</v>
      </c>
      <c r="F644">
        <v>0</v>
      </c>
      <c r="G644">
        <v>37.633122139999998</v>
      </c>
      <c r="H644">
        <v>1.9860493269999999</v>
      </c>
      <c r="I644">
        <v>2.1795513799999999</v>
      </c>
      <c r="L644">
        <f t="shared" si="149"/>
        <v>1</v>
      </c>
      <c r="M644">
        <f t="shared" si="135"/>
        <v>251.76810969245423</v>
      </c>
      <c r="N644">
        <f t="shared" si="136"/>
        <v>38.686911069999994</v>
      </c>
      <c r="O644">
        <f t="shared" si="137"/>
        <v>2.0203140629999998</v>
      </c>
      <c r="P644">
        <f t="shared" si="138"/>
        <v>13.687781247498901</v>
      </c>
      <c r="Q644" t="str">
        <f t="shared" si="139"/>
        <v>0</v>
      </c>
      <c r="R644" t="str">
        <f t="shared" si="140"/>
        <v>-25.5308963739712+8.9328212861742i</v>
      </c>
      <c r="S644" t="str">
        <f t="shared" si="141"/>
        <v>-6.1531106680188-25.4402945679921i</v>
      </c>
      <c r="T644" t="str">
        <f t="shared" si="142"/>
        <v>0</v>
      </c>
      <c r="U644" t="str">
        <f t="shared" si="143"/>
        <v>23.9161666047519-0.761196447173361i</v>
      </c>
      <c r="V644" t="str">
        <f t="shared" si="144"/>
        <v>73.3249407950211+3.23849617731865i</v>
      </c>
      <c r="W644" t="str">
        <f t="shared" si="145"/>
        <v>-226.904456646104+169.565496565146i</v>
      </c>
      <c r="X644">
        <f t="shared" si="146"/>
        <v>283.26328754578878</v>
      </c>
      <c r="AA644">
        <f t="shared" si="147"/>
        <v>322.41646909999997</v>
      </c>
      <c r="AB644">
        <f t="shared" si="148"/>
        <v>283.26328754578878</v>
      </c>
    </row>
    <row r="645" spans="2:28" x14ac:dyDescent="0.25">
      <c r="B645" t="s">
        <v>287</v>
      </c>
      <c r="C645" t="s">
        <v>105</v>
      </c>
      <c r="D645">
        <v>322.41646909999997</v>
      </c>
      <c r="E645">
        <v>0</v>
      </c>
      <c r="F645">
        <v>0</v>
      </c>
      <c r="G645">
        <v>37.633122139999998</v>
      </c>
      <c r="H645">
        <v>1.9860493269999999</v>
      </c>
      <c r="I645">
        <v>2.1795513799999999</v>
      </c>
      <c r="L645">
        <f t="shared" si="149"/>
        <v>1</v>
      </c>
      <c r="M645">
        <f t="shared" si="135"/>
        <v>251.76810969245423</v>
      </c>
      <c r="N645">
        <f t="shared" si="136"/>
        <v>37.633122139999998</v>
      </c>
      <c r="O645">
        <f t="shared" si="137"/>
        <v>1.9860493269999999</v>
      </c>
      <c r="P645">
        <f t="shared" si="138"/>
        <v>13.694525207058991</v>
      </c>
      <c r="Q645" t="str">
        <f t="shared" si="139"/>
        <v>0</v>
      </c>
      <c r="R645" t="str">
        <f t="shared" si="140"/>
        <v>-25.5308963739712+8.9328212861742i</v>
      </c>
      <c r="S645" t="str">
        <f t="shared" si="141"/>
        <v>-6.1531106680188-25.4402945679921i</v>
      </c>
      <c r="T645" t="str">
        <f t="shared" si="142"/>
        <v>0</v>
      </c>
      <c r="U645" t="str">
        <f t="shared" si="143"/>
        <v>23.9161666047519-0.761196447173361i</v>
      </c>
      <c r="V645" t="str">
        <f t="shared" si="144"/>
        <v>73.3249407950211+3.23849617731865i</v>
      </c>
      <c r="W645" t="str">
        <f t="shared" si="145"/>
        <v>-223.856991069607+165.955051284313i</v>
      </c>
      <c r="X645">
        <f t="shared" si="146"/>
        <v>278.66293527758057</v>
      </c>
      <c r="AA645">
        <f t="shared" si="147"/>
        <v>322.41646909999997</v>
      </c>
      <c r="AB645">
        <f t="shared" si="148"/>
        <v>278.66293527758057</v>
      </c>
    </row>
    <row r="646" spans="2:28" x14ac:dyDescent="0.25">
      <c r="B646" t="s">
        <v>288</v>
      </c>
      <c r="C646" t="s">
        <v>107</v>
      </c>
      <c r="D646">
        <v>331.85712510000002</v>
      </c>
      <c r="E646">
        <v>9.4406560000000006</v>
      </c>
      <c r="F646">
        <v>3.8924026770000002E-2</v>
      </c>
      <c r="G646">
        <v>11.843637940000001</v>
      </c>
      <c r="H646">
        <v>0.74569772519999999</v>
      </c>
      <c r="I646">
        <v>2.2533357669999998</v>
      </c>
      <c r="L646">
        <f t="shared" si="149"/>
        <v>1</v>
      </c>
      <c r="M646">
        <f t="shared" si="135"/>
        <v>270.4844037275879</v>
      </c>
      <c r="N646">
        <f t="shared" si="136"/>
        <v>24.738380039999999</v>
      </c>
      <c r="O646">
        <f t="shared" si="137"/>
        <v>1.3658735260999999</v>
      </c>
      <c r="P646">
        <f t="shared" si="138"/>
        <v>13.926325695207817</v>
      </c>
      <c r="Q646" t="str">
        <f t="shared" si="139"/>
        <v>5.47874189347664-3.24975667209625i</v>
      </c>
      <c r="R646" t="str">
        <f t="shared" si="140"/>
        <v>-20.0521544804946+5.68306461407795i</v>
      </c>
      <c r="S646" t="str">
        <f t="shared" si="141"/>
        <v>-0.674368774542199-28.6900512400884i</v>
      </c>
      <c r="T646" t="str">
        <f t="shared" si="142"/>
        <v>-2.60066602916201-5.81498644606613i</v>
      </c>
      <c r="U646" t="str">
        <f t="shared" si="143"/>
        <v>21.3155005755899-6.57618289323949i</v>
      </c>
      <c r="V646" t="str">
        <f t="shared" si="144"/>
        <v>70.7242747658591-2.57649026874748i</v>
      </c>
      <c r="W646" t="str">
        <f t="shared" si="145"/>
        <v>-183.939382164092+113.194639388797i</v>
      </c>
      <c r="X646">
        <f t="shared" si="146"/>
        <v>215.97852369452775</v>
      </c>
      <c r="AA646">
        <f t="shared" si="147"/>
        <v>331.85712510000002</v>
      </c>
      <c r="AB646">
        <f t="shared" si="148"/>
        <v>215.97852369452775</v>
      </c>
    </row>
    <row r="647" spans="2:28" x14ac:dyDescent="0.25">
      <c r="B647" t="s">
        <v>289</v>
      </c>
      <c r="C647" t="s">
        <v>105</v>
      </c>
      <c r="D647">
        <v>331.85712510000002</v>
      </c>
      <c r="E647">
        <v>0</v>
      </c>
      <c r="F647">
        <v>0</v>
      </c>
      <c r="G647">
        <v>11.843637940000001</v>
      </c>
      <c r="H647">
        <v>0.74569772519999999</v>
      </c>
      <c r="I647">
        <v>2.2533357669999998</v>
      </c>
      <c r="L647">
        <f t="shared" si="149"/>
        <v>1</v>
      </c>
      <c r="M647">
        <f t="shared" si="135"/>
        <v>270.4844037275879</v>
      </c>
      <c r="N647">
        <f t="shared" si="136"/>
        <v>11.843637940000001</v>
      </c>
      <c r="O647">
        <f t="shared" si="137"/>
        <v>0.74569772519999999</v>
      </c>
      <c r="P647">
        <f t="shared" si="138"/>
        <v>14.158126183356643</v>
      </c>
      <c r="Q647" t="str">
        <f t="shared" si="139"/>
        <v>0</v>
      </c>
      <c r="R647" t="str">
        <f t="shared" si="140"/>
        <v>-20.0521544804946+5.68306461407795i</v>
      </c>
      <c r="S647" t="str">
        <f t="shared" si="141"/>
        <v>-0.674368774542199-28.6900512400884i</v>
      </c>
      <c r="T647" t="str">
        <f t="shared" si="142"/>
        <v>0</v>
      </c>
      <c r="U647" t="str">
        <f t="shared" si="143"/>
        <v>21.3155005755899-6.57618289323949i</v>
      </c>
      <c r="V647" t="str">
        <f t="shared" si="144"/>
        <v>70.7242747658591-2.57649026874748i</v>
      </c>
      <c r="W647" t="str">
        <f t="shared" si="145"/>
        <v>-119.568733219166+51.214622177244i</v>
      </c>
      <c r="X647">
        <f t="shared" si="146"/>
        <v>130.0754376828844</v>
      </c>
      <c r="AA647">
        <f t="shared" si="147"/>
        <v>331.85712510000002</v>
      </c>
      <c r="AB647">
        <f t="shared" si="148"/>
        <v>130.0754376828844</v>
      </c>
    </row>
    <row r="648" spans="2:28" x14ac:dyDescent="0.25">
      <c r="B648" t="s">
        <v>286</v>
      </c>
      <c r="C648" t="s">
        <v>78</v>
      </c>
      <c r="D648">
        <v>332.37872170000003</v>
      </c>
      <c r="E648">
        <v>0.52159659000000003</v>
      </c>
      <c r="F648">
        <v>0</v>
      </c>
      <c r="G648">
        <v>11.101475900000001</v>
      </c>
      <c r="H648">
        <v>0.6771682537</v>
      </c>
      <c r="I648">
        <v>2.2605779890000002</v>
      </c>
      <c r="L648">
        <f t="shared" si="149"/>
        <v>1</v>
      </c>
      <c r="M648">
        <f t="shared" si="135"/>
        <v>270.4844037275879</v>
      </c>
      <c r="N648">
        <f t="shared" si="136"/>
        <v>11.472556920000001</v>
      </c>
      <c r="O648">
        <f t="shared" si="137"/>
        <v>0.71143298945</v>
      </c>
      <c r="P648">
        <f t="shared" si="138"/>
        <v>14.18087829478751</v>
      </c>
      <c r="Q648" t="str">
        <f t="shared" si="139"/>
        <v>0</v>
      </c>
      <c r="R648" t="str">
        <f t="shared" si="140"/>
        <v>-20.0521544804946+5.68306461407795i</v>
      </c>
      <c r="S648" t="str">
        <f t="shared" si="141"/>
        <v>-0.674368774542199-28.6900512400884i</v>
      </c>
      <c r="T648" t="str">
        <f t="shared" si="142"/>
        <v>0</v>
      </c>
      <c r="U648" t="str">
        <f t="shared" si="143"/>
        <v>21.3155005755899-6.57618289323949i</v>
      </c>
      <c r="V648" t="str">
        <f t="shared" si="144"/>
        <v>70.7242747658591-2.57649026874748i</v>
      </c>
      <c r="W648" t="str">
        <f t="shared" si="145"/>
        <v>-116.587760325152+47.6173317382024i</v>
      </c>
      <c r="X648">
        <f t="shared" si="146"/>
        <v>125.93695303405234</v>
      </c>
      <c r="AA648">
        <f t="shared" si="147"/>
        <v>332.37872170000003</v>
      </c>
      <c r="AB648">
        <f t="shared" si="148"/>
        <v>125.93695303405234</v>
      </c>
    </row>
    <row r="649" spans="2:28" x14ac:dyDescent="0.25">
      <c r="B649" t="s">
        <v>311</v>
      </c>
      <c r="C649" t="s">
        <v>78</v>
      </c>
      <c r="D649">
        <v>332.69141930000001</v>
      </c>
      <c r="E649">
        <v>0.31269755980000002</v>
      </c>
      <c r="F649">
        <v>0</v>
      </c>
      <c r="G649">
        <v>10.690824879999999</v>
      </c>
      <c r="H649">
        <v>0.63608478239999999</v>
      </c>
      <c r="I649">
        <v>2.2651468540000002</v>
      </c>
      <c r="L649">
        <f t="shared" si="149"/>
        <v>1</v>
      </c>
      <c r="M649">
        <f t="shared" si="135"/>
        <v>270.4844037275879</v>
      </c>
      <c r="N649">
        <f t="shared" si="136"/>
        <v>10.896150389999999</v>
      </c>
      <c r="O649">
        <f t="shared" si="137"/>
        <v>0.65662651804999994</v>
      </c>
      <c r="P649">
        <f t="shared" si="138"/>
        <v>14.217983918937623</v>
      </c>
      <c r="Q649" t="str">
        <f t="shared" si="139"/>
        <v>0</v>
      </c>
      <c r="R649" t="str">
        <f t="shared" si="140"/>
        <v>-20.0521544804946+5.68306461407795i</v>
      </c>
      <c r="S649" t="str">
        <f t="shared" si="141"/>
        <v>-0.674368774542199-28.6900512400884i</v>
      </c>
      <c r="T649" t="str">
        <f t="shared" si="142"/>
        <v>0</v>
      </c>
      <c r="U649" t="str">
        <f t="shared" si="143"/>
        <v>21.3155005755899-6.57618289323949i</v>
      </c>
      <c r="V649" t="str">
        <f t="shared" si="144"/>
        <v>70.7242747658591-2.57649026874748i</v>
      </c>
      <c r="W649" t="str">
        <f t="shared" si="145"/>
        <v>-111.758237541933+41.9227356382449i</v>
      </c>
      <c r="X649">
        <f t="shared" si="146"/>
        <v>119.36255452139625</v>
      </c>
      <c r="AA649">
        <f t="shared" si="147"/>
        <v>332.69141930000001</v>
      </c>
      <c r="AB649">
        <f t="shared" si="148"/>
        <v>119.36255452139625</v>
      </c>
    </row>
    <row r="650" spans="2:28" x14ac:dyDescent="0.25">
      <c r="B650" t="s">
        <v>226</v>
      </c>
      <c r="C650" t="s">
        <v>78</v>
      </c>
      <c r="D650">
        <v>332.88880269999999</v>
      </c>
      <c r="E650">
        <v>0.19738339999999999</v>
      </c>
      <c r="F650">
        <v>0</v>
      </c>
      <c r="G650">
        <v>10.444838470000001</v>
      </c>
      <c r="H650">
        <v>0.61015175229999996</v>
      </c>
      <c r="I650">
        <v>2.2681198849999999</v>
      </c>
      <c r="L650">
        <f t="shared" si="149"/>
        <v>1</v>
      </c>
      <c r="M650">
        <f t="shared" si="135"/>
        <v>270.4844037275879</v>
      </c>
      <c r="N650">
        <f t="shared" si="136"/>
        <v>10.567831675000001</v>
      </c>
      <c r="O650">
        <f t="shared" si="137"/>
        <v>0.62311826734999998</v>
      </c>
      <c r="P650">
        <f t="shared" si="138"/>
        <v>14.241677484005358</v>
      </c>
      <c r="Q650" t="str">
        <f t="shared" si="139"/>
        <v>0</v>
      </c>
      <c r="R650" t="str">
        <f t="shared" si="140"/>
        <v>-20.0521544804946+5.68306461407795i</v>
      </c>
      <c r="S650" t="str">
        <f t="shared" si="141"/>
        <v>-0.674368774542199-28.6900512400884i</v>
      </c>
      <c r="T650" t="str">
        <f t="shared" si="142"/>
        <v>0</v>
      </c>
      <c r="U650" t="str">
        <f t="shared" si="143"/>
        <v>21.3155005755899-6.57618289323949i</v>
      </c>
      <c r="V650" t="str">
        <f t="shared" si="144"/>
        <v>70.7242747658591-2.57649026874748i</v>
      </c>
      <c r="W650" t="str">
        <f t="shared" si="145"/>
        <v>-108.810669823493+38.4370611825843i</v>
      </c>
      <c r="X650">
        <f t="shared" si="146"/>
        <v>115.40004133357552</v>
      </c>
      <c r="AA650">
        <f t="shared" si="147"/>
        <v>332.88880269999999</v>
      </c>
      <c r="AB650">
        <f t="shared" si="148"/>
        <v>115.40004133357552</v>
      </c>
    </row>
    <row r="651" spans="2:28" x14ac:dyDescent="0.25">
      <c r="B651" t="s">
        <v>89</v>
      </c>
      <c r="C651" t="s">
        <v>90</v>
      </c>
      <c r="D651">
        <v>332.88880269999999</v>
      </c>
      <c r="E651">
        <v>0</v>
      </c>
      <c r="F651">
        <v>0</v>
      </c>
      <c r="G651">
        <v>10.444838470000001</v>
      </c>
      <c r="H651">
        <v>0.61015175229999996</v>
      </c>
      <c r="I651">
        <v>2.2681198849999999</v>
      </c>
      <c r="L651">
        <f t="shared" si="149"/>
        <v>1</v>
      </c>
      <c r="M651">
        <f t="shared" si="135"/>
        <v>270.4844037275879</v>
      </c>
      <c r="N651">
        <f t="shared" si="136"/>
        <v>10.444838470000001</v>
      </c>
      <c r="O651">
        <f t="shared" si="137"/>
        <v>0.61015175229999996</v>
      </c>
      <c r="P651">
        <f t="shared" si="138"/>
        <v>14.251017536353853</v>
      </c>
      <c r="Q651" t="str">
        <f t="shared" si="139"/>
        <v>0</v>
      </c>
      <c r="R651" t="str">
        <f t="shared" si="140"/>
        <v>-20.0521544804946+5.68306461407795i</v>
      </c>
      <c r="S651" t="str">
        <f t="shared" si="141"/>
        <v>-0.674368774542199-28.6900512400884i</v>
      </c>
      <c r="T651" t="str">
        <f t="shared" si="142"/>
        <v>0</v>
      </c>
      <c r="U651" t="str">
        <f t="shared" si="143"/>
        <v>21.3155005755899-6.57618289323949i</v>
      </c>
      <c r="V651" t="str">
        <f t="shared" si="144"/>
        <v>70.7242747658591-2.57649026874748i</v>
      </c>
      <c r="W651" t="str">
        <f t="shared" si="145"/>
        <v>-107.668642309861+37.0901267012587i</v>
      </c>
      <c r="X651">
        <f t="shared" si="146"/>
        <v>113.87806652540345</v>
      </c>
      <c r="AA651">
        <f t="shared" si="147"/>
        <v>332.88880269999999</v>
      </c>
      <c r="AB651">
        <f t="shared" si="148"/>
        <v>113.87806652540345</v>
      </c>
    </row>
    <row r="652" spans="2:28" x14ac:dyDescent="0.25">
      <c r="B652" t="s">
        <v>240</v>
      </c>
      <c r="C652" t="s">
        <v>78</v>
      </c>
      <c r="D652">
        <v>333.1150303</v>
      </c>
      <c r="E652">
        <v>0.2262276</v>
      </c>
      <c r="F652">
        <v>0</v>
      </c>
      <c r="G652">
        <v>10.175496239999999</v>
      </c>
      <c r="H652">
        <v>0.58042905440000003</v>
      </c>
      <c r="I652">
        <v>2.2716126710000002</v>
      </c>
      <c r="L652">
        <f t="shared" si="149"/>
        <v>1</v>
      </c>
      <c r="M652">
        <f t="shared" si="135"/>
        <v>270.4844037275879</v>
      </c>
      <c r="N652">
        <f t="shared" si="136"/>
        <v>10.310167355000001</v>
      </c>
      <c r="O652">
        <f t="shared" si="137"/>
        <v>0.59529040334999994</v>
      </c>
      <c r="P652">
        <f t="shared" si="138"/>
        <v>14.261990447192016</v>
      </c>
      <c r="Q652" t="str">
        <f t="shared" si="139"/>
        <v>0</v>
      </c>
      <c r="R652" t="str">
        <f t="shared" si="140"/>
        <v>-20.0521544804946+5.68306461407795i</v>
      </c>
      <c r="S652" t="str">
        <f t="shared" si="141"/>
        <v>-0.674368774542199-28.6900512400884i</v>
      </c>
      <c r="T652" t="str">
        <f t="shared" si="142"/>
        <v>0</v>
      </c>
      <c r="U652" t="str">
        <f t="shared" si="143"/>
        <v>21.3155005755899-6.57618289323949i</v>
      </c>
      <c r="V652" t="str">
        <f t="shared" si="144"/>
        <v>70.7242747658591-2.57649026874748i</v>
      </c>
      <c r="W652" t="str">
        <f t="shared" si="145"/>
        <v>-106.368596044357+35.5358060514972i</v>
      </c>
      <c r="X652">
        <f t="shared" si="146"/>
        <v>112.14754449463985</v>
      </c>
      <c r="AA652">
        <f t="shared" si="147"/>
        <v>333.1150303</v>
      </c>
      <c r="AB652">
        <f t="shared" si="148"/>
        <v>112.14754449463985</v>
      </c>
    </row>
    <row r="653" spans="2:28" x14ac:dyDescent="0.25">
      <c r="B653" t="s">
        <v>304</v>
      </c>
      <c r="C653" t="s">
        <v>305</v>
      </c>
      <c r="D653">
        <v>333.8650303</v>
      </c>
      <c r="E653">
        <v>0.75</v>
      </c>
      <c r="F653">
        <v>0</v>
      </c>
      <c r="G653">
        <v>9.3787561820000001</v>
      </c>
      <c r="H653">
        <v>0.48189101829999997</v>
      </c>
      <c r="I653">
        <v>2.283843574</v>
      </c>
      <c r="L653">
        <f t="shared" si="149"/>
        <v>1</v>
      </c>
      <c r="M653">
        <f t="shared" si="135"/>
        <v>270.4844037275879</v>
      </c>
      <c r="N653">
        <f t="shared" si="136"/>
        <v>9.7771262109999988</v>
      </c>
      <c r="O653">
        <f t="shared" si="137"/>
        <v>0.53116003634999998</v>
      </c>
      <c r="P653">
        <f t="shared" si="138"/>
        <v>14.311387873041745</v>
      </c>
      <c r="Q653" t="str">
        <f t="shared" si="139"/>
        <v>0</v>
      </c>
      <c r="R653" t="str">
        <f t="shared" si="140"/>
        <v>-20.0521544804946+5.68306461407795i</v>
      </c>
      <c r="S653" t="str">
        <f t="shared" si="141"/>
        <v>-0.674368774542199-28.6900512400884i</v>
      </c>
      <c r="T653" t="str">
        <f t="shared" si="142"/>
        <v>0</v>
      </c>
      <c r="U653" t="str">
        <f t="shared" si="143"/>
        <v>21.3155005755899-6.57618289323949i</v>
      </c>
      <c r="V653" t="str">
        <f t="shared" si="144"/>
        <v>70.7242747658591-2.57649026874748i</v>
      </c>
      <c r="W653" t="str">
        <f t="shared" si="145"/>
        <v>-100.782628575224+28.7933757715637i</v>
      </c>
      <c r="X653">
        <f t="shared" si="146"/>
        <v>104.81505956137232</v>
      </c>
      <c r="AA653">
        <f t="shared" si="147"/>
        <v>333.8650303</v>
      </c>
      <c r="AB653">
        <f t="shared" si="148"/>
        <v>104.81505956137232</v>
      </c>
    </row>
    <row r="654" spans="2:28" x14ac:dyDescent="0.25">
      <c r="B654" t="s">
        <v>242</v>
      </c>
      <c r="C654" t="s">
        <v>78</v>
      </c>
      <c r="D654">
        <v>333.99608030000002</v>
      </c>
      <c r="E654">
        <v>0.13105</v>
      </c>
      <c r="F654">
        <v>0</v>
      </c>
      <c r="G654">
        <v>9.2547089489999994</v>
      </c>
      <c r="H654">
        <v>0.4646731388</v>
      </c>
      <c r="I654">
        <v>2.2860823849999998</v>
      </c>
      <c r="L654">
        <f t="shared" si="149"/>
        <v>1</v>
      </c>
      <c r="M654">
        <f t="shared" si="135"/>
        <v>270.4844037275879</v>
      </c>
      <c r="N654">
        <f t="shared" si="136"/>
        <v>9.3167325655000006</v>
      </c>
      <c r="O654">
        <f t="shared" si="137"/>
        <v>0.47328207854999998</v>
      </c>
      <c r="P654">
        <f t="shared" si="138"/>
        <v>14.35684582024369</v>
      </c>
      <c r="Q654" t="str">
        <f t="shared" si="139"/>
        <v>0</v>
      </c>
      <c r="R654" t="str">
        <f t="shared" si="140"/>
        <v>-20.0521544804946+5.68306461407795i</v>
      </c>
      <c r="S654" t="str">
        <f t="shared" si="141"/>
        <v>-0.674368774542199-28.6900512400884i</v>
      </c>
      <c r="T654" t="str">
        <f t="shared" si="142"/>
        <v>0</v>
      </c>
      <c r="U654" t="str">
        <f t="shared" si="143"/>
        <v>21.3155005755899-6.57618289323949i</v>
      </c>
      <c r="V654" t="str">
        <f t="shared" si="144"/>
        <v>70.7242747658591-2.57649026874748i</v>
      </c>
      <c r="W654" t="str">
        <f t="shared" si="145"/>
        <v>-95.653778344072+22.8256529331364i</v>
      </c>
      <c r="X654">
        <f t="shared" si="146"/>
        <v>98.33949228728433</v>
      </c>
      <c r="AA654">
        <f t="shared" si="147"/>
        <v>333.99608030000002</v>
      </c>
      <c r="AB654">
        <f t="shared" si="148"/>
        <v>98.33949228728433</v>
      </c>
    </row>
    <row r="655" spans="2:28" x14ac:dyDescent="0.25">
      <c r="B655" t="s">
        <v>306</v>
      </c>
      <c r="C655" t="s">
        <v>105</v>
      </c>
      <c r="D655">
        <v>333.99608030000002</v>
      </c>
      <c r="E655">
        <v>0</v>
      </c>
      <c r="F655">
        <v>0</v>
      </c>
      <c r="G655">
        <v>9.2547089489999994</v>
      </c>
      <c r="H655">
        <v>0.4646731388</v>
      </c>
      <c r="I655">
        <v>2.2860823849999998</v>
      </c>
      <c r="L655">
        <f t="shared" si="149"/>
        <v>1</v>
      </c>
      <c r="M655">
        <f t="shared" si="135"/>
        <v>270.4844037275879</v>
      </c>
      <c r="N655">
        <f t="shared" si="136"/>
        <v>9.2547089489999994</v>
      </c>
      <c r="O655">
        <f t="shared" si="137"/>
        <v>0.4646731388</v>
      </c>
      <c r="P655">
        <f t="shared" si="138"/>
        <v>14.363879252434065</v>
      </c>
      <c r="Q655" t="str">
        <f t="shared" si="139"/>
        <v>0</v>
      </c>
      <c r="R655" t="str">
        <f t="shared" si="140"/>
        <v>-20.0521544804946+5.68306461407795i</v>
      </c>
      <c r="S655" t="str">
        <f t="shared" si="141"/>
        <v>-0.674368774542199-28.6900512400884i</v>
      </c>
      <c r="T655" t="str">
        <f t="shared" si="142"/>
        <v>0</v>
      </c>
      <c r="U655" t="str">
        <f t="shared" si="143"/>
        <v>21.3155005755899-6.57618289323949i</v>
      </c>
      <c r="V655" t="str">
        <f t="shared" si="144"/>
        <v>70.7242747658591-2.57649026874748i</v>
      </c>
      <c r="W655" t="str">
        <f t="shared" si="145"/>
        <v>-94.8965273453375+21.930605197157i</v>
      </c>
      <c r="X655">
        <f t="shared" si="146"/>
        <v>97.397650621141565</v>
      </c>
      <c r="AA655">
        <f t="shared" si="147"/>
        <v>333.99608030000002</v>
      </c>
      <c r="AB655">
        <f t="shared" si="148"/>
        <v>97.397650621141565</v>
      </c>
    </row>
    <row r="656" spans="2:28" x14ac:dyDescent="0.25">
      <c r="B656" t="s">
        <v>307</v>
      </c>
      <c r="C656" t="s">
        <v>122</v>
      </c>
      <c r="D656">
        <v>335.10608029999997</v>
      </c>
      <c r="E656">
        <v>1.1100000000000001</v>
      </c>
      <c r="F656">
        <v>0</v>
      </c>
      <c r="G656">
        <v>9.3121357000000007</v>
      </c>
      <c r="H656">
        <v>-0.51818671589999998</v>
      </c>
      <c r="I656">
        <v>2.3054913080000001</v>
      </c>
      <c r="L656">
        <f t="shared" si="149"/>
        <v>1</v>
      </c>
      <c r="M656">
        <f t="shared" si="135"/>
        <v>270.4844037275879</v>
      </c>
      <c r="N656">
        <f t="shared" si="136"/>
        <v>9.2834223245</v>
      </c>
      <c r="O656">
        <f t="shared" si="137"/>
        <v>-2.6756788549999994E-2</v>
      </c>
      <c r="P656">
        <f t="shared" si="138"/>
        <v>14.424854182344957</v>
      </c>
      <c r="Q656" t="str">
        <f t="shared" si="139"/>
        <v>0</v>
      </c>
      <c r="R656" t="str">
        <f t="shared" si="140"/>
        <v>-20.0521544804946+5.68306461407795i</v>
      </c>
      <c r="S656" t="str">
        <f t="shared" si="141"/>
        <v>-0.674368774542199-28.6900512400884i</v>
      </c>
      <c r="T656" t="str">
        <f t="shared" si="142"/>
        <v>0</v>
      </c>
      <c r="U656" t="str">
        <f t="shared" si="143"/>
        <v>21.3155005755899-6.57618289323949i</v>
      </c>
      <c r="V656" t="str">
        <f t="shared" si="144"/>
        <v>70.7242747658591-2.57649026874748i</v>
      </c>
      <c r="W656" t="str">
        <f t="shared" si="145"/>
        <v>-91.043095779266+14.8127525271618i</v>
      </c>
      <c r="X656">
        <f t="shared" si="146"/>
        <v>92.240245698412679</v>
      </c>
      <c r="AA656">
        <f t="shared" si="147"/>
        <v>335.10608029999997</v>
      </c>
      <c r="AB656">
        <f t="shared" si="148"/>
        <v>92.240245698412679</v>
      </c>
    </row>
    <row r="657" spans="2:28" x14ac:dyDescent="0.25">
      <c r="B657" t="s">
        <v>308</v>
      </c>
      <c r="C657" t="s">
        <v>105</v>
      </c>
      <c r="D657">
        <v>335.10608029999997</v>
      </c>
      <c r="E657">
        <v>0</v>
      </c>
      <c r="F657">
        <v>0</v>
      </c>
      <c r="G657">
        <v>9.3121357000000007</v>
      </c>
      <c r="H657">
        <v>-0.51818671589999998</v>
      </c>
      <c r="I657">
        <v>2.3054913080000001</v>
      </c>
      <c r="L657">
        <f t="shared" si="149"/>
        <v>1</v>
      </c>
      <c r="M657">
        <f t="shared" si="135"/>
        <v>270.4844037275879</v>
      </c>
      <c r="N657">
        <f t="shared" si="136"/>
        <v>9.3121357000000007</v>
      </c>
      <c r="O657">
        <f t="shared" si="137"/>
        <v>-0.51818671589999998</v>
      </c>
      <c r="P657">
        <f t="shared" si="138"/>
        <v>14.485829112255846</v>
      </c>
      <c r="Q657" t="str">
        <f t="shared" si="139"/>
        <v>0</v>
      </c>
      <c r="R657" t="str">
        <f t="shared" si="140"/>
        <v>-20.0521544804946+5.68306461407795i</v>
      </c>
      <c r="S657" t="str">
        <f t="shared" si="141"/>
        <v>-0.674368774542199-28.6900512400884i</v>
      </c>
      <c r="T657" t="str">
        <f t="shared" si="142"/>
        <v>0</v>
      </c>
      <c r="U657" t="str">
        <f t="shared" si="143"/>
        <v>21.3155005755899-6.57618289323949i</v>
      </c>
      <c r="V657" t="str">
        <f t="shared" si="144"/>
        <v>70.7242747658591-2.57649026874748i</v>
      </c>
      <c r="W657" t="str">
        <f t="shared" si="145"/>
        <v>-86.838161924857+7.61760296165865i</v>
      </c>
      <c r="X657">
        <f t="shared" si="146"/>
        <v>87.171636679422022</v>
      </c>
      <c r="AA657">
        <f t="shared" si="147"/>
        <v>335.10608029999997</v>
      </c>
      <c r="AB657">
        <f t="shared" si="148"/>
        <v>87.171636679422022</v>
      </c>
    </row>
    <row r="658" spans="2:28" x14ac:dyDescent="0.25">
      <c r="B658" t="s">
        <v>246</v>
      </c>
      <c r="C658" t="s">
        <v>78</v>
      </c>
      <c r="D658">
        <v>335.40133029999998</v>
      </c>
      <c r="E658">
        <v>0.29525000000000001</v>
      </c>
      <c r="F658">
        <v>0</v>
      </c>
      <c r="G658">
        <v>9.6299997739999998</v>
      </c>
      <c r="H658">
        <v>-0.55840625259999999</v>
      </c>
      <c r="I658">
        <v>2.3104542889999999</v>
      </c>
      <c r="L658">
        <f t="shared" si="149"/>
        <v>1</v>
      </c>
      <c r="M658">
        <f t="shared" si="135"/>
        <v>270.4844037275879</v>
      </c>
      <c r="N658">
        <f t="shared" si="136"/>
        <v>9.4710677370000003</v>
      </c>
      <c r="O658">
        <f t="shared" si="137"/>
        <v>-0.53829648424999998</v>
      </c>
      <c r="P658">
        <f t="shared" si="138"/>
        <v>14.50142077690535</v>
      </c>
      <c r="Q658" t="str">
        <f t="shared" si="139"/>
        <v>0</v>
      </c>
      <c r="R658" t="str">
        <f t="shared" si="140"/>
        <v>-20.0521544804946+5.68306461407795i</v>
      </c>
      <c r="S658" t="str">
        <f t="shared" si="141"/>
        <v>-0.674368774542199-28.6900512400884i</v>
      </c>
      <c r="T658" t="str">
        <f t="shared" si="142"/>
        <v>0</v>
      </c>
      <c r="U658" t="str">
        <f t="shared" si="143"/>
        <v>21.3155005755899-6.57618289323949i</v>
      </c>
      <c r="V658" t="str">
        <f t="shared" si="144"/>
        <v>70.7242747658591-2.57649026874748i</v>
      </c>
      <c r="W658" t="str">
        <f t="shared" si="145"/>
        <v>-86.4024894736295+5.8152875620885i</v>
      </c>
      <c r="X658">
        <f t="shared" si="146"/>
        <v>86.597966238650415</v>
      </c>
      <c r="AA658">
        <f t="shared" si="147"/>
        <v>335.40133029999998</v>
      </c>
      <c r="AB658">
        <f t="shared" si="148"/>
        <v>86.597966238650415</v>
      </c>
    </row>
    <row r="659" spans="2:28" x14ac:dyDescent="0.25">
      <c r="B659" t="s">
        <v>127</v>
      </c>
      <c r="C659" t="s">
        <v>78</v>
      </c>
      <c r="D659">
        <v>335.65133029999998</v>
      </c>
      <c r="E659">
        <v>0.25</v>
      </c>
      <c r="F659">
        <v>0</v>
      </c>
      <c r="G659">
        <v>9.9177167730000004</v>
      </c>
      <c r="H659">
        <v>-0.59246174519999995</v>
      </c>
      <c r="I659">
        <v>2.314526109</v>
      </c>
      <c r="L659">
        <f t="shared" si="149"/>
        <v>1</v>
      </c>
      <c r="M659">
        <f t="shared" si="135"/>
        <v>270.4844037275879</v>
      </c>
      <c r="N659">
        <f t="shared" si="136"/>
        <v>9.7738582735000001</v>
      </c>
      <c r="O659">
        <f t="shared" si="137"/>
        <v>-0.57543399889999991</v>
      </c>
      <c r="P659">
        <f t="shared" si="138"/>
        <v>14.529804441353598</v>
      </c>
      <c r="Q659" t="str">
        <f t="shared" si="139"/>
        <v>0</v>
      </c>
      <c r="R659" t="str">
        <f t="shared" si="140"/>
        <v>-20.0521544804946+5.68306461407795i</v>
      </c>
      <c r="S659" t="str">
        <f t="shared" si="141"/>
        <v>-0.674368774542199-28.6900512400884i</v>
      </c>
      <c r="T659" t="str">
        <f t="shared" si="142"/>
        <v>0</v>
      </c>
      <c r="U659" t="str">
        <f t="shared" si="143"/>
        <v>21.3155005755899-6.57618289323949i</v>
      </c>
      <c r="V659" t="str">
        <f t="shared" si="144"/>
        <v>70.7242747658591-2.57649026874748i</v>
      </c>
      <c r="W659" t="str">
        <f t="shared" si="145"/>
        <v>-85.5478888561615+2.45140577415529i</v>
      </c>
      <c r="X659">
        <f t="shared" si="146"/>
        <v>85.58300460965205</v>
      </c>
      <c r="AA659">
        <f t="shared" si="147"/>
        <v>335.65133029999998</v>
      </c>
      <c r="AB659">
        <f t="shared" si="148"/>
        <v>85.58300460965205</v>
      </c>
    </row>
    <row r="660" spans="2:28" x14ac:dyDescent="0.25">
      <c r="B660" t="s">
        <v>128</v>
      </c>
      <c r="C660" t="s">
        <v>129</v>
      </c>
      <c r="D660">
        <v>335.65133029999998</v>
      </c>
      <c r="E660">
        <v>0</v>
      </c>
      <c r="F660">
        <v>0</v>
      </c>
      <c r="G660">
        <v>9.9177167730000004</v>
      </c>
      <c r="H660">
        <v>-0.59246174519999995</v>
      </c>
      <c r="I660">
        <v>2.314526109</v>
      </c>
      <c r="L660">
        <f t="shared" si="149"/>
        <v>1</v>
      </c>
      <c r="M660">
        <f t="shared" si="135"/>
        <v>270.4844037275879</v>
      </c>
      <c r="N660">
        <f t="shared" si="136"/>
        <v>9.9177167730000004</v>
      </c>
      <c r="O660">
        <f t="shared" si="137"/>
        <v>-0.59246174519999995</v>
      </c>
      <c r="P660">
        <f t="shared" si="138"/>
        <v>14.542596441152337</v>
      </c>
      <c r="Q660" t="str">
        <f t="shared" si="139"/>
        <v>0</v>
      </c>
      <c r="R660" t="str">
        <f t="shared" si="140"/>
        <v>-20.0521544804946+5.68306461407795i</v>
      </c>
      <c r="S660" t="str">
        <f t="shared" si="141"/>
        <v>-0.674368774542199-28.6900512400884i</v>
      </c>
      <c r="T660" t="str">
        <f t="shared" si="142"/>
        <v>0</v>
      </c>
      <c r="U660" t="str">
        <f t="shared" si="143"/>
        <v>21.3155005755899-6.57618289323949i</v>
      </c>
      <c r="V660" t="str">
        <f t="shared" si="144"/>
        <v>70.7242747658591-2.57649026874748i</v>
      </c>
      <c r="W660" t="str">
        <f t="shared" si="145"/>
        <v>-85.1422967650595+0.89953646444665i</v>
      </c>
      <c r="X660">
        <f t="shared" si="146"/>
        <v>85.147048476622658</v>
      </c>
      <c r="AA660">
        <f t="shared" si="147"/>
        <v>335.65133029999998</v>
      </c>
      <c r="AB660">
        <f t="shared" si="148"/>
        <v>85.147048476622658</v>
      </c>
    </row>
    <row r="661" spans="2:28" x14ac:dyDescent="0.25">
      <c r="B661" t="s">
        <v>127</v>
      </c>
      <c r="C661" t="s">
        <v>78</v>
      </c>
      <c r="D661">
        <v>335.90133029999998</v>
      </c>
      <c r="E661">
        <v>0.25</v>
      </c>
      <c r="F661">
        <v>0</v>
      </c>
      <c r="G661">
        <v>10.22246152</v>
      </c>
      <c r="H661">
        <v>-0.62651723780000002</v>
      </c>
      <c r="I661">
        <v>2.318478147</v>
      </c>
      <c r="L661">
        <f t="shared" si="149"/>
        <v>1</v>
      </c>
      <c r="M661">
        <f t="shared" si="135"/>
        <v>270.4844037275879</v>
      </c>
      <c r="N661">
        <f t="shared" si="136"/>
        <v>10.070089146499999</v>
      </c>
      <c r="O661">
        <f t="shared" si="137"/>
        <v>-0.60948949149999998</v>
      </c>
      <c r="P661">
        <f t="shared" si="138"/>
        <v>14.555012134699844</v>
      </c>
      <c r="Q661" t="str">
        <f t="shared" si="139"/>
        <v>0</v>
      </c>
      <c r="R661" t="str">
        <f t="shared" si="140"/>
        <v>-20.0521544804946+5.68306461407795i</v>
      </c>
      <c r="S661" t="str">
        <f t="shared" si="141"/>
        <v>-0.674368774542199-28.6900512400884i</v>
      </c>
      <c r="T661" t="str">
        <f t="shared" si="142"/>
        <v>0</v>
      </c>
      <c r="U661" t="str">
        <f t="shared" si="143"/>
        <v>21.3155005755899-6.57618289323949i</v>
      </c>
      <c r="V661" t="str">
        <f t="shared" si="144"/>
        <v>70.7242747658591-2.57649026874748i</v>
      </c>
      <c r="W661" t="str">
        <f t="shared" si="145"/>
        <v>-84.7702686467015-0.62904753283535i</v>
      </c>
      <c r="X661">
        <f t="shared" si="146"/>
        <v>84.772602574372513</v>
      </c>
      <c r="AA661">
        <f t="shared" si="147"/>
        <v>335.90133029999998</v>
      </c>
      <c r="AB661">
        <f t="shared" si="148"/>
        <v>84.772602574372513</v>
      </c>
    </row>
    <row r="662" spans="2:28" x14ac:dyDescent="0.25">
      <c r="B662" t="s">
        <v>237</v>
      </c>
      <c r="C662" t="s">
        <v>78</v>
      </c>
      <c r="D662">
        <v>336.41061330000002</v>
      </c>
      <c r="E662">
        <v>0.50928300000000004</v>
      </c>
      <c r="F662">
        <v>0</v>
      </c>
      <c r="G662">
        <v>10.895942460000001</v>
      </c>
      <c r="H662">
        <v>-0.69589277149999995</v>
      </c>
      <c r="I662">
        <v>2.3261612719999998</v>
      </c>
      <c r="L662">
        <f t="shared" si="149"/>
        <v>1</v>
      </c>
      <c r="M662">
        <f t="shared" si="135"/>
        <v>270.4844037275879</v>
      </c>
      <c r="N662">
        <f t="shared" si="136"/>
        <v>10.55920199</v>
      </c>
      <c r="O662">
        <f t="shared" si="137"/>
        <v>-0.66120500464999998</v>
      </c>
      <c r="P662">
        <f t="shared" si="138"/>
        <v>14.591565077303965</v>
      </c>
      <c r="Q662" t="str">
        <f t="shared" si="139"/>
        <v>0</v>
      </c>
      <c r="R662" t="str">
        <f t="shared" si="140"/>
        <v>-20.0521544804946+5.68306461407795i</v>
      </c>
      <c r="S662" t="str">
        <f t="shared" si="141"/>
        <v>-0.674368774542199-28.6900512400884i</v>
      </c>
      <c r="T662" t="str">
        <f t="shared" si="142"/>
        <v>0</v>
      </c>
      <c r="U662" t="str">
        <f t="shared" si="143"/>
        <v>21.3155005755899-6.57618289323949i</v>
      </c>
      <c r="V662" t="str">
        <f t="shared" si="144"/>
        <v>70.7242747658591-2.57649026874748i</v>
      </c>
      <c r="W662" t="str">
        <f t="shared" si="145"/>
        <v>-83.6416319190755-5.2716949846453i</v>
      </c>
      <c r="X662">
        <f t="shared" si="146"/>
        <v>83.807597257630789</v>
      </c>
      <c r="AA662">
        <f t="shared" si="147"/>
        <v>336.41061330000002</v>
      </c>
      <c r="AB662">
        <f t="shared" si="148"/>
        <v>83.807597257630789</v>
      </c>
    </row>
    <row r="663" spans="2:28" x14ac:dyDescent="0.25">
      <c r="B663" t="s">
        <v>285</v>
      </c>
      <c r="C663" t="s">
        <v>78</v>
      </c>
      <c r="D663">
        <v>336.7234388</v>
      </c>
      <c r="E663">
        <v>0.31282555979999999</v>
      </c>
      <c r="F663">
        <v>0</v>
      </c>
      <c r="G663">
        <v>11.34465921</v>
      </c>
      <c r="H663">
        <v>-0.73850648559999998</v>
      </c>
      <c r="I663">
        <v>2.3306399670000002</v>
      </c>
      <c r="L663">
        <f t="shared" si="149"/>
        <v>1</v>
      </c>
      <c r="M663">
        <f t="shared" si="135"/>
        <v>270.4844037275879</v>
      </c>
      <c r="N663">
        <f t="shared" si="136"/>
        <v>11.120300835</v>
      </c>
      <c r="O663">
        <f t="shared" si="137"/>
        <v>-0.71719962854999997</v>
      </c>
      <c r="P663">
        <f t="shared" si="138"/>
        <v>14.629772561670247</v>
      </c>
      <c r="Q663" t="str">
        <f t="shared" si="139"/>
        <v>0</v>
      </c>
      <c r="R663" t="str">
        <f t="shared" si="140"/>
        <v>-20.0521544804946+5.68306461407795i</v>
      </c>
      <c r="S663" t="str">
        <f t="shared" si="141"/>
        <v>-0.674368774542199-28.6900512400884i</v>
      </c>
      <c r="T663" t="str">
        <f t="shared" si="142"/>
        <v>0</v>
      </c>
      <c r="U663" t="str">
        <f t="shared" si="143"/>
        <v>21.3155005755899-6.57618289323949i</v>
      </c>
      <c r="V663" t="str">
        <f t="shared" si="144"/>
        <v>70.7242747658591-2.57649026874748i</v>
      </c>
      <c r="W663" t="str">
        <f t="shared" si="145"/>
        <v>-82.3198746830035-10.3659856884205i</v>
      </c>
      <c r="X663">
        <f t="shared" si="146"/>
        <v>82.969967018903532</v>
      </c>
      <c r="AA663">
        <f t="shared" si="147"/>
        <v>336.7234388</v>
      </c>
      <c r="AB663">
        <f t="shared" si="148"/>
        <v>82.969967018903532</v>
      </c>
    </row>
    <row r="664" spans="2:28" x14ac:dyDescent="0.25">
      <c r="B664" t="s">
        <v>286</v>
      </c>
      <c r="C664" t="s">
        <v>78</v>
      </c>
      <c r="D664">
        <v>337.24503540000001</v>
      </c>
      <c r="E664">
        <v>0.52159659000000003</v>
      </c>
      <c r="F664">
        <v>0</v>
      </c>
      <c r="G664">
        <v>12.15212509</v>
      </c>
      <c r="H664">
        <v>-0.8095594008</v>
      </c>
      <c r="I664">
        <v>2.3377125159999999</v>
      </c>
      <c r="L664">
        <f t="shared" si="149"/>
        <v>1</v>
      </c>
      <c r="M664">
        <f t="shared" si="135"/>
        <v>270.4844037275879</v>
      </c>
      <c r="N664">
        <f t="shared" si="136"/>
        <v>11.748392150000001</v>
      </c>
      <c r="O664">
        <f t="shared" si="137"/>
        <v>-0.77403294319999993</v>
      </c>
      <c r="P664">
        <f t="shared" si="138"/>
        <v>14.666061864960469</v>
      </c>
      <c r="Q664" t="str">
        <f t="shared" si="139"/>
        <v>0</v>
      </c>
      <c r="R664" t="str">
        <f t="shared" si="140"/>
        <v>-20.0521544804946+5.68306461407795i</v>
      </c>
      <c r="S664" t="str">
        <f t="shared" si="141"/>
        <v>-0.674368774542199-28.6900512400884i</v>
      </c>
      <c r="T664" t="str">
        <f t="shared" si="142"/>
        <v>0</v>
      </c>
      <c r="U664" t="str">
        <f t="shared" si="143"/>
        <v>21.3155005755899-6.57618289323949i</v>
      </c>
      <c r="V664" t="str">
        <f t="shared" si="144"/>
        <v>70.7242747658591-2.57649026874748i</v>
      </c>
      <c r="W664" t="str">
        <f t="shared" si="145"/>
        <v>-81.0664790574305-15.4787565784065i</v>
      </c>
      <c r="X664">
        <f t="shared" si="146"/>
        <v>82.5309998242017</v>
      </c>
      <c r="AA664">
        <f t="shared" si="147"/>
        <v>337.24503540000001</v>
      </c>
      <c r="AB664">
        <f t="shared" si="148"/>
        <v>82.5309998242017</v>
      </c>
    </row>
    <row r="665" spans="2:28" x14ac:dyDescent="0.25">
      <c r="B665" t="s">
        <v>287</v>
      </c>
      <c r="C665" t="s">
        <v>105</v>
      </c>
      <c r="D665">
        <v>337.24503540000001</v>
      </c>
      <c r="E665">
        <v>0</v>
      </c>
      <c r="F665">
        <v>0</v>
      </c>
      <c r="G665">
        <v>12.15212509</v>
      </c>
      <c r="H665">
        <v>-0.8095594008</v>
      </c>
      <c r="I665">
        <v>2.3377125159999999</v>
      </c>
      <c r="L665">
        <f t="shared" si="149"/>
        <v>1</v>
      </c>
      <c r="M665">
        <f t="shared" si="135"/>
        <v>270.4844037275879</v>
      </c>
      <c r="N665">
        <f t="shared" si="136"/>
        <v>12.15212509</v>
      </c>
      <c r="O665">
        <f t="shared" si="137"/>
        <v>-0.8095594008</v>
      </c>
      <c r="P665">
        <f t="shared" si="138"/>
        <v>14.688280932941023</v>
      </c>
      <c r="Q665" t="str">
        <f t="shared" si="139"/>
        <v>0</v>
      </c>
      <c r="R665" t="str">
        <f t="shared" si="140"/>
        <v>-20.0521544804946+5.68306461407795i</v>
      </c>
      <c r="S665" t="str">
        <f t="shared" si="141"/>
        <v>-0.674368774542199-28.6900512400884i</v>
      </c>
      <c r="T665" t="str">
        <f t="shared" si="142"/>
        <v>0</v>
      </c>
      <c r="U665" t="str">
        <f t="shared" si="143"/>
        <v>21.3155005755899-6.57618289323949i</v>
      </c>
      <c r="V665" t="str">
        <f t="shared" si="144"/>
        <v>70.7242747658591-2.57649026874748i</v>
      </c>
      <c r="W665" t="str">
        <f t="shared" si="145"/>
        <v>-80.185472090751-18.7366242728371i</v>
      </c>
      <c r="X665">
        <f t="shared" si="146"/>
        <v>82.345437175098397</v>
      </c>
      <c r="AA665">
        <f t="shared" si="147"/>
        <v>337.24503540000001</v>
      </c>
      <c r="AB665">
        <f t="shared" si="148"/>
        <v>82.345437175098397</v>
      </c>
    </row>
    <row r="666" spans="2:28" x14ac:dyDescent="0.25">
      <c r="B666" t="s">
        <v>288</v>
      </c>
      <c r="C666" t="s">
        <v>107</v>
      </c>
      <c r="D666">
        <v>346.6856914</v>
      </c>
      <c r="E666">
        <v>9.4406560000000006</v>
      </c>
      <c r="F666">
        <v>3.8924026770000002E-2</v>
      </c>
      <c r="G666">
        <v>39.578586100000003</v>
      </c>
      <c r="H666">
        <v>-2.0955841620000002</v>
      </c>
      <c r="I666">
        <v>2.4085391330000001</v>
      </c>
      <c r="L666">
        <f t="shared" si="149"/>
        <v>1</v>
      </c>
      <c r="M666">
        <f t="shared" si="135"/>
        <v>289.20069776272157</v>
      </c>
      <c r="N666">
        <f t="shared" si="136"/>
        <v>25.865355595</v>
      </c>
      <c r="O666">
        <f t="shared" si="137"/>
        <v>-1.4525717814000001</v>
      </c>
      <c r="P666">
        <f t="shared" si="138"/>
        <v>14.910789312586839</v>
      </c>
      <c r="Q666" t="str">
        <f t="shared" si="139"/>
        <v>-0.130301617487842-6.48859722246307i</v>
      </c>
      <c r="R666" t="str">
        <f t="shared" si="140"/>
        <v>-20.1824560979824-0.80553260838512i</v>
      </c>
      <c r="S666" t="str">
        <f t="shared" si="141"/>
        <v>-0.804670392029998-35.1786484625514i</v>
      </c>
      <c r="T666" t="str">
        <f t="shared" si="142"/>
        <v>2.33732441871911-6.05440228169014i</v>
      </c>
      <c r="U666" t="str">
        <f t="shared" si="143"/>
        <v>23.652824994309-12.6305851749296i</v>
      </c>
      <c r="V666" t="str">
        <f t="shared" si="144"/>
        <v>73.0615991845782-8.63089255043759i</v>
      </c>
      <c r="W666" t="str">
        <f t="shared" si="145"/>
        <v>-84.276088470724-51.549686942887i</v>
      </c>
      <c r="X666">
        <f t="shared" si="146"/>
        <v>98.791848407826421</v>
      </c>
      <c r="AA666">
        <f t="shared" si="147"/>
        <v>346.6856914</v>
      </c>
      <c r="AB666">
        <f t="shared" si="148"/>
        <v>98.791848407826421</v>
      </c>
    </row>
    <row r="667" spans="2:28" x14ac:dyDescent="0.25">
      <c r="B667" t="s">
        <v>289</v>
      </c>
      <c r="C667" t="s">
        <v>105</v>
      </c>
      <c r="D667">
        <v>346.6856914</v>
      </c>
      <c r="E667">
        <v>0</v>
      </c>
      <c r="F667">
        <v>0</v>
      </c>
      <c r="G667">
        <v>39.578586100000003</v>
      </c>
      <c r="H667">
        <v>-2.0955841620000002</v>
      </c>
      <c r="I667">
        <v>2.4085391330000001</v>
      </c>
      <c r="L667">
        <f t="shared" si="149"/>
        <v>1</v>
      </c>
      <c r="M667">
        <f t="shared" si="135"/>
        <v>289.20069776272157</v>
      </c>
      <c r="N667">
        <f t="shared" si="136"/>
        <v>39.578586100000003</v>
      </c>
      <c r="O667">
        <f t="shared" si="137"/>
        <v>-2.0955841620000002</v>
      </c>
      <c r="P667">
        <f t="shared" si="138"/>
        <v>15.133297692232659</v>
      </c>
      <c r="Q667" t="str">
        <f t="shared" si="139"/>
        <v>0</v>
      </c>
      <c r="R667" t="str">
        <f t="shared" si="140"/>
        <v>-20.1824560979824-0.80553260838512i</v>
      </c>
      <c r="S667" t="str">
        <f t="shared" si="141"/>
        <v>-0.804670392029998-35.1786484625514i</v>
      </c>
      <c r="T667" t="str">
        <f t="shared" si="142"/>
        <v>0</v>
      </c>
      <c r="U667" t="str">
        <f t="shared" si="143"/>
        <v>23.652824994309-12.6305851749296i</v>
      </c>
      <c r="V667" t="str">
        <f t="shared" si="144"/>
        <v>73.0615991845782-8.63089255043759i</v>
      </c>
      <c r="W667" t="str">
        <f t="shared" si="145"/>
        <v>-53.4497842936225-120.125067292746i</v>
      </c>
      <c r="X667">
        <f t="shared" si="146"/>
        <v>131.4796989391196</v>
      </c>
      <c r="AA667">
        <f t="shared" si="147"/>
        <v>346.6856914</v>
      </c>
      <c r="AB667">
        <f t="shared" si="148"/>
        <v>131.4796989391196</v>
      </c>
    </row>
    <row r="668" spans="2:28" x14ac:dyDescent="0.25">
      <c r="B668" t="s">
        <v>286</v>
      </c>
      <c r="C668" t="s">
        <v>78</v>
      </c>
      <c r="D668">
        <v>347.20728800000001</v>
      </c>
      <c r="E668">
        <v>0.52159659000000003</v>
      </c>
      <c r="F668">
        <v>0</v>
      </c>
      <c r="G668">
        <v>41.80174616</v>
      </c>
      <c r="H668">
        <v>-2.1666370769999999</v>
      </c>
      <c r="I668">
        <v>2.4105801160000002</v>
      </c>
      <c r="L668">
        <f t="shared" si="149"/>
        <v>1</v>
      </c>
      <c r="M668">
        <f t="shared" si="135"/>
        <v>289.20069776272157</v>
      </c>
      <c r="N668">
        <f t="shared" si="136"/>
        <v>40.690166130000001</v>
      </c>
      <c r="O668">
        <f t="shared" si="137"/>
        <v>-2.1311106195000002</v>
      </c>
      <c r="P668">
        <f t="shared" si="138"/>
        <v>15.139709629431561</v>
      </c>
      <c r="Q668" t="str">
        <f t="shared" si="139"/>
        <v>0</v>
      </c>
      <c r="R668" t="str">
        <f t="shared" si="140"/>
        <v>-20.1824560979824-0.80553260838512i</v>
      </c>
      <c r="S668" t="str">
        <f t="shared" si="141"/>
        <v>-0.804670392029998-35.1786484625514i</v>
      </c>
      <c r="T668" t="str">
        <f t="shared" si="142"/>
        <v>0</v>
      </c>
      <c r="U668" t="str">
        <f t="shared" si="143"/>
        <v>23.652824994309-12.6305851749296i</v>
      </c>
      <c r="V668" t="str">
        <f t="shared" si="144"/>
        <v>73.0615991845782-8.63089255043759i</v>
      </c>
      <c r="W668" t="str">
        <f t="shared" si="145"/>
        <v>-52.6586235615605-123.370863924748i</v>
      </c>
      <c r="X668">
        <f t="shared" si="146"/>
        <v>134.1391095129859</v>
      </c>
      <c r="AA668">
        <f t="shared" si="147"/>
        <v>347.20728800000001</v>
      </c>
      <c r="AB668">
        <f t="shared" si="148"/>
        <v>134.1391095129859</v>
      </c>
    </row>
    <row r="669" spans="2:28" x14ac:dyDescent="0.25">
      <c r="B669" t="s">
        <v>311</v>
      </c>
      <c r="C669" t="s">
        <v>78</v>
      </c>
      <c r="D669">
        <v>347.51998559999998</v>
      </c>
      <c r="E669">
        <v>0.31269755980000002</v>
      </c>
      <c r="F669">
        <v>0</v>
      </c>
      <c r="G669">
        <v>43.170070170000002</v>
      </c>
      <c r="H669">
        <v>-2.2092333549999998</v>
      </c>
      <c r="I669">
        <v>2.411751663</v>
      </c>
      <c r="L669">
        <f t="shared" si="149"/>
        <v>1</v>
      </c>
      <c r="M669">
        <f t="shared" si="135"/>
        <v>289.20069776272157</v>
      </c>
      <c r="N669">
        <f t="shared" si="136"/>
        <v>42.485908164999998</v>
      </c>
      <c r="O669">
        <f t="shared" si="137"/>
        <v>-2.1879352159999996</v>
      </c>
      <c r="P669">
        <f t="shared" si="138"/>
        <v>15.149802090079</v>
      </c>
      <c r="Q669" t="str">
        <f t="shared" si="139"/>
        <v>0</v>
      </c>
      <c r="R669" t="str">
        <f t="shared" si="140"/>
        <v>-20.1824560979824-0.80553260838512i</v>
      </c>
      <c r="S669" t="str">
        <f t="shared" si="141"/>
        <v>-0.804670392029998-35.1786484625514i</v>
      </c>
      <c r="T669" t="str">
        <f t="shared" si="142"/>
        <v>0</v>
      </c>
      <c r="U669" t="str">
        <f t="shared" si="143"/>
        <v>23.652824994309-12.6305851749296i</v>
      </c>
      <c r="V669" t="str">
        <f t="shared" si="144"/>
        <v>73.0615991845782-8.63089255043759i</v>
      </c>
      <c r="W669" t="str">
        <f t="shared" si="145"/>
        <v>-51.3322638379215-128.57935556746i</v>
      </c>
      <c r="X669">
        <f t="shared" si="146"/>
        <v>138.44728956851878</v>
      </c>
      <c r="AA669">
        <f t="shared" si="147"/>
        <v>347.51998559999998</v>
      </c>
      <c r="AB669">
        <f t="shared" si="148"/>
        <v>138.44728956851878</v>
      </c>
    </row>
    <row r="670" spans="2:28" x14ac:dyDescent="0.25">
      <c r="B670" t="s">
        <v>226</v>
      </c>
      <c r="C670" t="s">
        <v>78</v>
      </c>
      <c r="D670">
        <v>347.71736900000002</v>
      </c>
      <c r="E670">
        <v>0.19738339999999999</v>
      </c>
      <c r="F670">
        <v>0</v>
      </c>
      <c r="G670">
        <v>44.047509390000002</v>
      </c>
      <c r="H670">
        <v>-2.2361213100000001</v>
      </c>
      <c r="I670">
        <v>2.4124720740000001</v>
      </c>
      <c r="L670">
        <f t="shared" si="149"/>
        <v>1</v>
      </c>
      <c r="M670">
        <f t="shared" si="135"/>
        <v>289.20069776272157</v>
      </c>
      <c r="N670">
        <f t="shared" si="136"/>
        <v>43.608789780000002</v>
      </c>
      <c r="O670">
        <f t="shared" si="137"/>
        <v>-2.2226773325</v>
      </c>
      <c r="P670">
        <f t="shared" si="138"/>
        <v>15.1557458514327</v>
      </c>
      <c r="Q670" t="str">
        <f t="shared" si="139"/>
        <v>0</v>
      </c>
      <c r="R670" t="str">
        <f t="shared" si="140"/>
        <v>-20.1824560979824-0.80553260838512i</v>
      </c>
      <c r="S670" t="str">
        <f t="shared" si="141"/>
        <v>-0.804670392029998-35.1786484625514i</v>
      </c>
      <c r="T670" t="str">
        <f t="shared" si="142"/>
        <v>0</v>
      </c>
      <c r="U670" t="str">
        <f t="shared" si="143"/>
        <v>23.652824994309-12.6305851749296i</v>
      </c>
      <c r="V670" t="str">
        <f t="shared" si="144"/>
        <v>73.0615991845782-8.63089255043759i</v>
      </c>
      <c r="W670" t="str">
        <f t="shared" si="145"/>
        <v>-50.5264813578225-131.762177155333i</v>
      </c>
      <c r="X670">
        <f t="shared" si="146"/>
        <v>141.11766950710228</v>
      </c>
      <c r="AA670">
        <f t="shared" si="147"/>
        <v>347.71736900000002</v>
      </c>
      <c r="AB670">
        <f t="shared" si="148"/>
        <v>141.11766950710228</v>
      </c>
    </row>
    <row r="671" spans="2:28" x14ac:dyDescent="0.25">
      <c r="B671" t="s">
        <v>93</v>
      </c>
      <c r="C671" t="s">
        <v>94</v>
      </c>
      <c r="D671">
        <v>347.71736900000002</v>
      </c>
      <c r="E671">
        <v>0</v>
      </c>
      <c r="F671">
        <v>0</v>
      </c>
      <c r="G671">
        <v>44.047509390000002</v>
      </c>
      <c r="H671">
        <v>-2.2361213100000001</v>
      </c>
      <c r="I671">
        <v>2.4124720740000001</v>
      </c>
      <c r="L671">
        <f t="shared" si="149"/>
        <v>1</v>
      </c>
      <c r="M671">
        <f t="shared" si="135"/>
        <v>289.20069776272157</v>
      </c>
      <c r="N671">
        <f t="shared" si="136"/>
        <v>44.047509390000002</v>
      </c>
      <c r="O671">
        <f t="shared" si="137"/>
        <v>-2.2361213100000001</v>
      </c>
      <c r="P671">
        <f t="shared" si="138"/>
        <v>15.158009089337863</v>
      </c>
      <c r="Q671" t="str">
        <f t="shared" si="139"/>
        <v>0</v>
      </c>
      <c r="R671" t="str">
        <f t="shared" si="140"/>
        <v>-20.1824560979824-0.80553260838512i</v>
      </c>
      <c r="S671" t="str">
        <f t="shared" si="141"/>
        <v>-0.804670392029998-35.1786484625514i</v>
      </c>
      <c r="T671" t="str">
        <f t="shared" si="142"/>
        <v>0</v>
      </c>
      <c r="U671" t="str">
        <f t="shared" si="143"/>
        <v>23.652824994309-12.6305851749296i</v>
      </c>
      <c r="V671" t="str">
        <f t="shared" si="144"/>
        <v>73.0615991845782-8.63089255043759i</v>
      </c>
      <c r="W671" t="str">
        <f t="shared" si="145"/>
        <v>-50.213266758548-132.994101127054i</v>
      </c>
      <c r="X671">
        <f t="shared" si="146"/>
        <v>142.15766983584868</v>
      </c>
      <c r="AA671">
        <f t="shared" si="147"/>
        <v>347.71736900000002</v>
      </c>
      <c r="AB671">
        <f t="shared" si="148"/>
        <v>142.15766983584868</v>
      </c>
    </row>
    <row r="672" spans="2:28" x14ac:dyDescent="0.25">
      <c r="B672" t="s">
        <v>240</v>
      </c>
      <c r="C672" t="s">
        <v>78</v>
      </c>
      <c r="D672">
        <v>347.94359659999998</v>
      </c>
      <c r="E672">
        <v>0.2262276</v>
      </c>
      <c r="F672">
        <v>0</v>
      </c>
      <c r="G672">
        <v>45.066225799999998</v>
      </c>
      <c r="H672">
        <v>-2.2669384799999999</v>
      </c>
      <c r="I672">
        <v>2.4132802039999999</v>
      </c>
      <c r="L672">
        <f t="shared" si="149"/>
        <v>1</v>
      </c>
      <c r="M672">
        <f t="shared" si="135"/>
        <v>289.20069776272157</v>
      </c>
      <c r="N672">
        <f t="shared" si="136"/>
        <v>44.556867595</v>
      </c>
      <c r="O672">
        <f t="shared" si="137"/>
        <v>-2.251529895</v>
      </c>
      <c r="P672">
        <f t="shared" si="138"/>
        <v>15.160547904609007</v>
      </c>
      <c r="Q672" t="str">
        <f t="shared" si="139"/>
        <v>0</v>
      </c>
      <c r="R672" t="str">
        <f t="shared" si="140"/>
        <v>-20.1824560979824-0.80553260838512i</v>
      </c>
      <c r="S672" t="str">
        <f t="shared" si="141"/>
        <v>-0.804670392029998-35.1786484625514i</v>
      </c>
      <c r="T672" t="str">
        <f t="shared" si="142"/>
        <v>0</v>
      </c>
      <c r="U672" t="str">
        <f t="shared" si="143"/>
        <v>23.652824994309-12.6305851749296i</v>
      </c>
      <c r="V672" t="str">
        <f t="shared" si="144"/>
        <v>73.0615991845782-8.63089255043759i</v>
      </c>
      <c r="W672" t="str">
        <f t="shared" si="145"/>
        <v>-49.863045627222-134.404025292426i</v>
      </c>
      <c r="X672">
        <f t="shared" si="146"/>
        <v>143.35538125242985</v>
      </c>
      <c r="AA672">
        <f t="shared" si="147"/>
        <v>347.94359659999998</v>
      </c>
      <c r="AB672">
        <f t="shared" si="148"/>
        <v>143.35538125242985</v>
      </c>
    </row>
    <row r="673" spans="2:28" x14ac:dyDescent="0.25">
      <c r="B673" t="s">
        <v>312</v>
      </c>
      <c r="C673" t="s">
        <v>305</v>
      </c>
      <c r="D673">
        <v>348.69359659999998</v>
      </c>
      <c r="E673">
        <v>0.75</v>
      </c>
      <c r="F673">
        <v>0</v>
      </c>
      <c r="G673">
        <v>48.543258369999997</v>
      </c>
      <c r="H673">
        <v>-2.3691049569999998</v>
      </c>
      <c r="I673">
        <v>2.415832376</v>
      </c>
      <c r="L673">
        <f t="shared" si="149"/>
        <v>1</v>
      </c>
      <c r="M673">
        <f t="shared" si="135"/>
        <v>289.20069776272157</v>
      </c>
      <c r="N673">
        <f t="shared" si="136"/>
        <v>46.804742085000001</v>
      </c>
      <c r="O673">
        <f t="shared" si="137"/>
        <v>-2.3180217184999998</v>
      </c>
      <c r="P673">
        <f t="shared" si="138"/>
        <v>15.171104604686054</v>
      </c>
      <c r="Q673" t="str">
        <f t="shared" si="139"/>
        <v>0</v>
      </c>
      <c r="R673" t="str">
        <f t="shared" si="140"/>
        <v>-20.1824560979824-0.80553260838512i</v>
      </c>
      <c r="S673" t="str">
        <f t="shared" si="141"/>
        <v>-0.804670392029998-35.1786484625514i</v>
      </c>
      <c r="T673" t="str">
        <f t="shared" si="142"/>
        <v>0</v>
      </c>
      <c r="U673" t="str">
        <f t="shared" si="143"/>
        <v>23.652824994309-12.6305851749296i</v>
      </c>
      <c r="V673" t="str">
        <f t="shared" si="144"/>
        <v>73.0615991845782-8.63089255043759i</v>
      </c>
      <c r="W673" t="str">
        <f t="shared" si="145"/>
        <v>-48.375582112323-140.484077091356i</v>
      </c>
      <c r="X673">
        <f t="shared" si="146"/>
        <v>148.57985348261778</v>
      </c>
      <c r="AA673">
        <f t="shared" si="147"/>
        <v>348.69359659999998</v>
      </c>
      <c r="AB673">
        <f t="shared" si="148"/>
        <v>148.57985348261778</v>
      </c>
    </row>
    <row r="674" spans="2:28" x14ac:dyDescent="0.25">
      <c r="B674" t="s">
        <v>242</v>
      </c>
      <c r="C674" t="s">
        <v>78</v>
      </c>
      <c r="D674">
        <v>348.82464659999999</v>
      </c>
      <c r="E674">
        <v>0.13105</v>
      </c>
      <c r="F674">
        <v>0</v>
      </c>
      <c r="G674">
        <v>49.166540269999999</v>
      </c>
      <c r="H674">
        <v>-2.386956847</v>
      </c>
      <c r="I674">
        <v>2.4162593079999999</v>
      </c>
      <c r="L674">
        <f t="shared" si="149"/>
        <v>1</v>
      </c>
      <c r="M674">
        <f t="shared" si="135"/>
        <v>289.20069776272157</v>
      </c>
      <c r="N674">
        <f t="shared" si="136"/>
        <v>48.854899320000001</v>
      </c>
      <c r="O674">
        <f t="shared" si="137"/>
        <v>-2.3780309019999999</v>
      </c>
      <c r="P674">
        <f t="shared" si="138"/>
        <v>15.180463735926732</v>
      </c>
      <c r="Q674" t="str">
        <f t="shared" si="139"/>
        <v>0</v>
      </c>
      <c r="R674" t="str">
        <f t="shared" si="140"/>
        <v>-20.1824560979824-0.80553260838512i</v>
      </c>
      <c r="S674" t="str">
        <f t="shared" si="141"/>
        <v>-0.804670392029998-35.1786484625514i</v>
      </c>
      <c r="T674" t="str">
        <f t="shared" si="142"/>
        <v>0</v>
      </c>
      <c r="U674" t="str">
        <f t="shared" si="143"/>
        <v>23.652824994309-12.6305851749296i</v>
      </c>
      <c r="V674" t="str">
        <f t="shared" si="144"/>
        <v>73.0615991845782-8.63089255043759i</v>
      </c>
      <c r="W674" t="str">
        <f t="shared" si="145"/>
        <v>-46.9465558252155-145.988562863582i</v>
      </c>
      <c r="X674">
        <f t="shared" si="146"/>
        <v>153.3513599249257</v>
      </c>
      <c r="AA674">
        <f t="shared" si="147"/>
        <v>348.82464659999999</v>
      </c>
      <c r="AB674">
        <f t="shared" si="148"/>
        <v>153.3513599249257</v>
      </c>
    </row>
    <row r="675" spans="2:28" x14ac:dyDescent="0.25">
      <c r="B675" t="s">
        <v>313</v>
      </c>
      <c r="C675" t="s">
        <v>105</v>
      </c>
      <c r="D675">
        <v>348.82464659999999</v>
      </c>
      <c r="E675">
        <v>0</v>
      </c>
      <c r="F675">
        <v>0</v>
      </c>
      <c r="G675">
        <v>49.166540269999999</v>
      </c>
      <c r="H675">
        <v>-2.386956847</v>
      </c>
      <c r="I675">
        <v>2.4162593079999999</v>
      </c>
      <c r="L675">
        <f t="shared" si="149"/>
        <v>1</v>
      </c>
      <c r="M675">
        <f t="shared" si="135"/>
        <v>289.20069776272157</v>
      </c>
      <c r="N675">
        <f t="shared" si="136"/>
        <v>49.166540269999999</v>
      </c>
      <c r="O675">
        <f t="shared" si="137"/>
        <v>-2.386956847</v>
      </c>
      <c r="P675">
        <f t="shared" si="138"/>
        <v>15.181804982361514</v>
      </c>
      <c r="Q675" t="str">
        <f t="shared" si="139"/>
        <v>0</v>
      </c>
      <c r="R675" t="str">
        <f t="shared" si="140"/>
        <v>-20.1824560979824-0.80553260838512i</v>
      </c>
      <c r="S675" t="str">
        <f t="shared" si="141"/>
        <v>-0.804670392029998-35.1786484625514i</v>
      </c>
      <c r="T675" t="str">
        <f t="shared" si="142"/>
        <v>0</v>
      </c>
      <c r="U675" t="str">
        <f t="shared" si="143"/>
        <v>23.652824994309-12.6305851749296i</v>
      </c>
      <c r="V675" t="str">
        <f t="shared" si="144"/>
        <v>73.0615991845782-8.63089255043759i</v>
      </c>
      <c r="W675" t="str">
        <f t="shared" si="145"/>
        <v>-46.7395801458175-146.806162880861i</v>
      </c>
      <c r="X675">
        <f t="shared" si="146"/>
        <v>154.06699131225085</v>
      </c>
      <c r="AA675">
        <f t="shared" si="147"/>
        <v>348.82464659999999</v>
      </c>
      <c r="AB675">
        <f t="shared" si="148"/>
        <v>154.06699131225085</v>
      </c>
    </row>
    <row r="676" spans="2:28" x14ac:dyDescent="0.25">
      <c r="B676" t="s">
        <v>314</v>
      </c>
      <c r="C676" t="s">
        <v>122</v>
      </c>
      <c r="D676">
        <v>349.93464660000001</v>
      </c>
      <c r="E676">
        <v>1.1100000000000001</v>
      </c>
      <c r="F676">
        <v>0</v>
      </c>
      <c r="G676">
        <v>49.161127360000002</v>
      </c>
      <c r="H676">
        <v>2.3916574750000001</v>
      </c>
      <c r="I676">
        <v>2.4197889429999999</v>
      </c>
      <c r="L676">
        <f t="shared" si="149"/>
        <v>1</v>
      </c>
      <c r="M676">
        <f t="shared" si="135"/>
        <v>289.20069776272157</v>
      </c>
      <c r="N676">
        <f t="shared" si="136"/>
        <v>49.163833815000004</v>
      </c>
      <c r="O676">
        <f t="shared" si="137"/>
        <v>2.3503140000000755E-3</v>
      </c>
      <c r="P676">
        <f t="shared" si="138"/>
        <v>15.192893657747366</v>
      </c>
      <c r="Q676" t="str">
        <f t="shared" si="139"/>
        <v>0</v>
      </c>
      <c r="R676" t="str">
        <f t="shared" si="140"/>
        <v>-20.1824560979824-0.80553260838512i</v>
      </c>
      <c r="S676" t="str">
        <f t="shared" si="141"/>
        <v>-0.804670392029998-35.1786484625514i</v>
      </c>
      <c r="T676" t="str">
        <f t="shared" si="142"/>
        <v>0</v>
      </c>
      <c r="U676" t="str">
        <f t="shared" si="143"/>
        <v>23.652824994309-12.6305851749296i</v>
      </c>
      <c r="V676" t="str">
        <f t="shared" si="144"/>
        <v>73.0615991845782-8.63089255043759i</v>
      </c>
      <c r="W676" t="str">
        <f t="shared" si="145"/>
        <v>-43.788105922123-149.707927604578i</v>
      </c>
      <c r="X676">
        <f t="shared" si="146"/>
        <v>155.9803250666719</v>
      </c>
      <c r="AA676">
        <f t="shared" si="147"/>
        <v>349.93464660000001</v>
      </c>
      <c r="AB676">
        <f t="shared" si="148"/>
        <v>155.9803250666719</v>
      </c>
    </row>
    <row r="677" spans="2:28" x14ac:dyDescent="0.25">
      <c r="B677" t="s">
        <v>315</v>
      </c>
      <c r="C677" t="s">
        <v>105</v>
      </c>
      <c r="D677">
        <v>349.93464660000001</v>
      </c>
      <c r="E677">
        <v>0</v>
      </c>
      <c r="F677">
        <v>0</v>
      </c>
      <c r="G677">
        <v>49.161127360000002</v>
      </c>
      <c r="H677">
        <v>2.3916574750000001</v>
      </c>
      <c r="I677">
        <v>2.4197889429999999</v>
      </c>
      <c r="L677">
        <f t="shared" si="149"/>
        <v>1</v>
      </c>
      <c r="M677">
        <f t="shared" si="135"/>
        <v>289.20069776272157</v>
      </c>
      <c r="N677">
        <f t="shared" si="136"/>
        <v>49.161127360000002</v>
      </c>
      <c r="O677">
        <f t="shared" si="137"/>
        <v>2.3916574750000001</v>
      </c>
      <c r="P677">
        <f t="shared" si="138"/>
        <v>15.20398233313322</v>
      </c>
      <c r="Q677" t="str">
        <f t="shared" si="139"/>
        <v>0</v>
      </c>
      <c r="R677" t="str">
        <f t="shared" si="140"/>
        <v>-20.1824560979824-0.80553260838512i</v>
      </c>
      <c r="S677" t="str">
        <f t="shared" si="141"/>
        <v>-0.804670392029998-35.1786484625514i</v>
      </c>
      <c r="T677" t="str">
        <f t="shared" si="142"/>
        <v>0</v>
      </c>
      <c r="U677" t="str">
        <f t="shared" si="143"/>
        <v>23.652824994309-12.6305851749296i</v>
      </c>
      <c r="V677" t="str">
        <f t="shared" si="144"/>
        <v>73.0615991845782-8.63089255043759i</v>
      </c>
      <c r="W677" t="str">
        <f t="shared" si="145"/>
        <v>-40.831410146106-152.591125050962i</v>
      </c>
      <c r="X677">
        <f t="shared" si="146"/>
        <v>157.95966415144673</v>
      </c>
      <c r="AA677">
        <f t="shared" si="147"/>
        <v>349.93464660000001</v>
      </c>
      <c r="AB677">
        <f t="shared" si="148"/>
        <v>157.95966415144673</v>
      </c>
    </row>
    <row r="678" spans="2:28" x14ac:dyDescent="0.25">
      <c r="B678" t="s">
        <v>246</v>
      </c>
      <c r="C678" t="s">
        <v>78</v>
      </c>
      <c r="D678">
        <v>350.22989660000002</v>
      </c>
      <c r="E678">
        <v>0.29525000000000001</v>
      </c>
      <c r="F678">
        <v>0</v>
      </c>
      <c r="G678">
        <v>47.760769580000002</v>
      </c>
      <c r="H678">
        <v>2.3512986050000002</v>
      </c>
      <c r="I678">
        <v>2.4207587070000001</v>
      </c>
      <c r="L678">
        <f t="shared" si="149"/>
        <v>1</v>
      </c>
      <c r="M678">
        <f t="shared" si="135"/>
        <v>289.20069776272157</v>
      </c>
      <c r="N678">
        <f t="shared" si="136"/>
        <v>48.460948470000005</v>
      </c>
      <c r="O678">
        <f t="shared" si="137"/>
        <v>2.3714780400000004</v>
      </c>
      <c r="P678">
        <f t="shared" si="138"/>
        <v>15.207028936591335</v>
      </c>
      <c r="Q678" t="str">
        <f t="shared" si="139"/>
        <v>0</v>
      </c>
      <c r="R678" t="str">
        <f t="shared" si="140"/>
        <v>-20.1824560979824-0.80553260838512i</v>
      </c>
      <c r="S678" t="str">
        <f t="shared" si="141"/>
        <v>-0.804670392029998-35.1786484625514i</v>
      </c>
      <c r="T678" t="str">
        <f t="shared" si="142"/>
        <v>0</v>
      </c>
      <c r="U678" t="str">
        <f t="shared" si="143"/>
        <v>23.652824994309-12.6305851749296i</v>
      </c>
      <c r="V678" t="str">
        <f t="shared" si="144"/>
        <v>73.0615991845782-8.63089255043759i</v>
      </c>
      <c r="W678" t="str">
        <f t="shared" si="145"/>
        <v>-39.7324928839985-152.284957501716i</v>
      </c>
      <c r="X678">
        <f t="shared" si="146"/>
        <v>157.38290654348853</v>
      </c>
      <c r="AA678">
        <f t="shared" si="147"/>
        <v>350.22989660000002</v>
      </c>
      <c r="AB678">
        <f t="shared" si="148"/>
        <v>157.38290654348853</v>
      </c>
    </row>
    <row r="679" spans="2:28" x14ac:dyDescent="0.25">
      <c r="B679" t="s">
        <v>127</v>
      </c>
      <c r="C679" t="s">
        <v>78</v>
      </c>
      <c r="D679">
        <v>350.47989660000002</v>
      </c>
      <c r="E679">
        <v>0.25</v>
      </c>
      <c r="F679">
        <v>0</v>
      </c>
      <c r="G679">
        <v>46.593663640000003</v>
      </c>
      <c r="H679">
        <v>2.3171251339999999</v>
      </c>
      <c r="I679">
        <v>2.4216021639999998</v>
      </c>
      <c r="L679">
        <f t="shared" si="149"/>
        <v>1</v>
      </c>
      <c r="M679">
        <f t="shared" si="135"/>
        <v>289.20069776272157</v>
      </c>
      <c r="N679">
        <f t="shared" si="136"/>
        <v>47.177216610000002</v>
      </c>
      <c r="O679">
        <f t="shared" si="137"/>
        <v>2.3342118694999998</v>
      </c>
      <c r="P679">
        <f t="shared" si="138"/>
        <v>15.212725338364272</v>
      </c>
      <c r="Q679" t="str">
        <f t="shared" si="139"/>
        <v>0</v>
      </c>
      <c r="R679" t="str">
        <f t="shared" si="140"/>
        <v>-20.1824560979824-0.80553260838512i</v>
      </c>
      <c r="S679" t="str">
        <f t="shared" si="141"/>
        <v>-0.804670392029998-35.1786484625514i</v>
      </c>
      <c r="T679" t="str">
        <f t="shared" si="142"/>
        <v>0</v>
      </c>
      <c r="U679" t="str">
        <f t="shared" si="143"/>
        <v>23.652824994309-12.6305851749296i</v>
      </c>
      <c r="V679" t="str">
        <f t="shared" si="144"/>
        <v>73.0615991845782-8.63089255043759i</v>
      </c>
      <c r="W679" t="str">
        <f t="shared" si="145"/>
        <v>-37.7127697975555-151.697683185038i</v>
      </c>
      <c r="X679">
        <f t="shared" si="146"/>
        <v>156.31519468532662</v>
      </c>
      <c r="AA679">
        <f t="shared" si="147"/>
        <v>350.47989660000002</v>
      </c>
      <c r="AB679">
        <f t="shared" si="148"/>
        <v>156.31519468532662</v>
      </c>
    </row>
    <row r="680" spans="2:28" x14ac:dyDescent="0.25">
      <c r="B680" t="s">
        <v>150</v>
      </c>
      <c r="C680" t="s">
        <v>151</v>
      </c>
      <c r="D680">
        <v>350.47989660000002</v>
      </c>
      <c r="E680">
        <v>0</v>
      </c>
      <c r="F680">
        <v>0</v>
      </c>
      <c r="G680">
        <v>46.593663640000003</v>
      </c>
      <c r="H680">
        <v>2.3171251339999999</v>
      </c>
      <c r="I680">
        <v>2.4216021639999998</v>
      </c>
      <c r="L680">
        <f t="shared" si="149"/>
        <v>1</v>
      </c>
      <c r="M680">
        <f t="shared" si="135"/>
        <v>289.20069776272157</v>
      </c>
      <c r="N680">
        <f t="shared" si="136"/>
        <v>46.593663640000003</v>
      </c>
      <c r="O680">
        <f t="shared" si="137"/>
        <v>2.3171251339999999</v>
      </c>
      <c r="P680">
        <f t="shared" si="138"/>
        <v>15.215375136679089</v>
      </c>
      <c r="Q680" t="str">
        <f t="shared" si="139"/>
        <v>0</v>
      </c>
      <c r="R680" t="str">
        <f t="shared" si="140"/>
        <v>-20.1824560979824-0.80553260838512i</v>
      </c>
      <c r="S680" t="str">
        <f t="shared" si="141"/>
        <v>-0.804670392029998-35.1786484625514i</v>
      </c>
      <c r="T680" t="str">
        <f t="shared" si="142"/>
        <v>0</v>
      </c>
      <c r="U680" t="str">
        <f t="shared" si="143"/>
        <v>23.652824994309-12.6305851749296i</v>
      </c>
      <c r="V680" t="str">
        <f t="shared" si="144"/>
        <v>73.0615991845782-8.63089255043759i</v>
      </c>
      <c r="W680" t="str">
        <f t="shared" si="145"/>
        <v>-36.7896114348155-151.422102447498i</v>
      </c>
      <c r="X680">
        <f t="shared" si="146"/>
        <v>155.82723965708075</v>
      </c>
      <c r="AA680">
        <f t="shared" si="147"/>
        <v>350.47989660000002</v>
      </c>
      <c r="AB680">
        <f t="shared" si="148"/>
        <v>155.82723965708075</v>
      </c>
    </row>
    <row r="681" spans="2:28" x14ac:dyDescent="0.25">
      <c r="B681" t="s">
        <v>127</v>
      </c>
      <c r="C681" t="s">
        <v>78</v>
      </c>
      <c r="D681">
        <v>350.72989660000002</v>
      </c>
      <c r="E681">
        <v>0.25</v>
      </c>
      <c r="F681">
        <v>0</v>
      </c>
      <c r="G681">
        <v>45.44364444</v>
      </c>
      <c r="H681">
        <v>2.282951663</v>
      </c>
      <c r="I681">
        <v>2.4224668579999999</v>
      </c>
      <c r="L681">
        <f t="shared" si="149"/>
        <v>1</v>
      </c>
      <c r="M681">
        <f t="shared" si="135"/>
        <v>289.20069776272157</v>
      </c>
      <c r="N681">
        <f t="shared" si="136"/>
        <v>46.018654040000001</v>
      </c>
      <c r="O681">
        <f t="shared" si="137"/>
        <v>2.3000383984999999</v>
      </c>
      <c r="P681">
        <f t="shared" si="138"/>
        <v>15.218091652997092</v>
      </c>
      <c r="Q681" t="str">
        <f t="shared" si="139"/>
        <v>0</v>
      </c>
      <c r="R681" t="str">
        <f t="shared" si="140"/>
        <v>-20.1824560979824-0.80553260838512i</v>
      </c>
      <c r="S681" t="str">
        <f t="shared" si="141"/>
        <v>-0.804670392029998-35.1786484625514i</v>
      </c>
      <c r="T681" t="str">
        <f t="shared" si="142"/>
        <v>0</v>
      </c>
      <c r="U681" t="str">
        <f t="shared" si="143"/>
        <v>23.652824994309-12.6305851749296i</v>
      </c>
      <c r="V681" t="str">
        <f t="shared" si="144"/>
        <v>73.0615991845782-8.63089255043759i</v>
      </c>
      <c r="W681" t="str">
        <f t="shared" si="145"/>
        <v>-35.8594607031-151.161835419345i</v>
      </c>
      <c r="X681">
        <f t="shared" si="146"/>
        <v>155.35701274568302</v>
      </c>
      <c r="AA681">
        <f t="shared" si="147"/>
        <v>350.72989660000002</v>
      </c>
      <c r="AB681">
        <f t="shared" si="148"/>
        <v>155.35701274568302</v>
      </c>
    </row>
    <row r="682" spans="2:28" x14ac:dyDescent="0.25">
      <c r="B682" t="s">
        <v>237</v>
      </c>
      <c r="C682" t="s">
        <v>78</v>
      </c>
      <c r="D682">
        <v>351.2391796</v>
      </c>
      <c r="E682">
        <v>0.50928300000000004</v>
      </c>
      <c r="F682">
        <v>0</v>
      </c>
      <c r="G682">
        <v>43.153761680000002</v>
      </c>
      <c r="H682">
        <v>2.213335791</v>
      </c>
      <c r="I682">
        <v>2.424297245</v>
      </c>
      <c r="L682">
        <f t="shared" si="149"/>
        <v>1</v>
      </c>
      <c r="M682">
        <f t="shared" si="135"/>
        <v>289.20069776272157</v>
      </c>
      <c r="N682">
        <f t="shared" si="136"/>
        <v>44.298703060000001</v>
      </c>
      <c r="O682">
        <f t="shared" si="137"/>
        <v>2.248143727</v>
      </c>
      <c r="P682">
        <f t="shared" si="138"/>
        <v>15.226558499667522</v>
      </c>
      <c r="Q682" t="str">
        <f t="shared" si="139"/>
        <v>0</v>
      </c>
      <c r="R682" t="str">
        <f t="shared" si="140"/>
        <v>-20.1824560979824-0.80553260838512i</v>
      </c>
      <c r="S682" t="str">
        <f t="shared" si="141"/>
        <v>-0.804670392029998-35.1786484625514i</v>
      </c>
      <c r="T682" t="str">
        <f t="shared" si="142"/>
        <v>0</v>
      </c>
      <c r="U682" t="str">
        <f t="shared" si="143"/>
        <v>23.652824994309-12.6305851749296i</v>
      </c>
      <c r="V682" t="str">
        <f t="shared" si="144"/>
        <v>73.0615991845782-8.63089255043759i</v>
      </c>
      <c r="W682" t="str">
        <f t="shared" si="145"/>
        <v>-33.033257613228-150.373253133404i</v>
      </c>
      <c r="X682">
        <f t="shared" si="146"/>
        <v>153.95879762606842</v>
      </c>
      <c r="AA682">
        <f t="shared" si="147"/>
        <v>351.2391796</v>
      </c>
      <c r="AB682">
        <f t="shared" si="148"/>
        <v>153.95879762606842</v>
      </c>
    </row>
    <row r="683" spans="2:28" x14ac:dyDescent="0.25">
      <c r="B683" t="s">
        <v>285</v>
      </c>
      <c r="C683" t="s">
        <v>78</v>
      </c>
      <c r="D683">
        <v>351.55200509999997</v>
      </c>
      <c r="E683">
        <v>0.31282555979999999</v>
      </c>
      <c r="F683">
        <v>0</v>
      </c>
      <c r="G683">
        <v>41.782362499999998</v>
      </c>
      <c r="H683">
        <v>2.1705744500000002</v>
      </c>
      <c r="I683">
        <v>2.425469766</v>
      </c>
      <c r="L683">
        <f t="shared" si="149"/>
        <v>1</v>
      </c>
      <c r="M683">
        <f t="shared" si="135"/>
        <v>289.20069776272157</v>
      </c>
      <c r="N683">
        <f t="shared" si="136"/>
        <v>42.468062090000004</v>
      </c>
      <c r="O683">
        <f t="shared" si="137"/>
        <v>2.1919551205000003</v>
      </c>
      <c r="P683">
        <f t="shared" si="138"/>
        <v>15.23599241337973</v>
      </c>
      <c r="Q683" t="str">
        <f t="shared" si="139"/>
        <v>0</v>
      </c>
      <c r="R683" t="str">
        <f t="shared" si="140"/>
        <v>-20.1824560979824-0.80553260838512i</v>
      </c>
      <c r="S683" t="str">
        <f t="shared" si="141"/>
        <v>-0.804670392029998-35.1786484625514i</v>
      </c>
      <c r="T683" t="str">
        <f t="shared" si="142"/>
        <v>0</v>
      </c>
      <c r="U683" t="str">
        <f t="shared" si="143"/>
        <v>23.652824994309-12.6305851749296i</v>
      </c>
      <c r="V683" t="str">
        <f t="shared" si="144"/>
        <v>73.0615991845782-8.63089255043759i</v>
      </c>
      <c r="W683" t="str">
        <f t="shared" si="145"/>
        <v>-29.9955663336175-149.471762026917i</v>
      </c>
      <c r="X683">
        <f t="shared" si="146"/>
        <v>152.4517682518171</v>
      </c>
      <c r="AA683">
        <f t="shared" si="147"/>
        <v>351.55200509999997</v>
      </c>
      <c r="AB683">
        <f t="shared" si="148"/>
        <v>152.4517682518171</v>
      </c>
    </row>
    <row r="684" spans="2:28" x14ac:dyDescent="0.25">
      <c r="B684" t="s">
        <v>286</v>
      </c>
      <c r="C684" t="s">
        <v>78</v>
      </c>
      <c r="D684">
        <v>352.07360169999998</v>
      </c>
      <c r="E684">
        <v>0.52159659000000003</v>
      </c>
      <c r="F684">
        <v>0</v>
      </c>
      <c r="G684">
        <v>39.555223390000002</v>
      </c>
      <c r="H684">
        <v>2.099275386</v>
      </c>
      <c r="I684">
        <v>2.4275118249999998</v>
      </c>
      <c r="L684">
        <f t="shared" si="149"/>
        <v>1</v>
      </c>
      <c r="M684">
        <f t="shared" si="135"/>
        <v>289.20069776272157</v>
      </c>
      <c r="N684">
        <f t="shared" si="136"/>
        <v>40.668792945</v>
      </c>
      <c r="O684">
        <f t="shared" si="137"/>
        <v>2.1349249180000003</v>
      </c>
      <c r="P684">
        <f t="shared" si="138"/>
        <v>15.246091314292105</v>
      </c>
      <c r="Q684" t="str">
        <f t="shared" si="139"/>
        <v>0</v>
      </c>
      <c r="R684" t="str">
        <f t="shared" si="140"/>
        <v>-20.1824560979824-0.80553260838512i</v>
      </c>
      <c r="S684" t="str">
        <f t="shared" si="141"/>
        <v>-0.804670392029998-35.1786484625514i</v>
      </c>
      <c r="T684" t="str">
        <f t="shared" si="142"/>
        <v>0</v>
      </c>
      <c r="U684" t="str">
        <f t="shared" si="143"/>
        <v>23.652824994309-12.6305851749296i</v>
      </c>
      <c r="V684" t="str">
        <f t="shared" si="144"/>
        <v>73.0615991845782-8.63089255043759i</v>
      </c>
      <c r="W684" t="str">
        <f t="shared" si="145"/>
        <v>-26.890754916739-148.601527764132i</v>
      </c>
      <c r="X684">
        <f t="shared" si="146"/>
        <v>151.01498850718829</v>
      </c>
      <c r="AA684">
        <f t="shared" si="147"/>
        <v>352.07360169999998</v>
      </c>
      <c r="AB684">
        <f t="shared" si="148"/>
        <v>151.01498850718829</v>
      </c>
    </row>
    <row r="685" spans="2:28" x14ac:dyDescent="0.25">
      <c r="B685" t="s">
        <v>287</v>
      </c>
      <c r="C685" t="s">
        <v>105</v>
      </c>
      <c r="D685">
        <v>352.07360169999998</v>
      </c>
      <c r="E685">
        <v>0</v>
      </c>
      <c r="F685">
        <v>0</v>
      </c>
      <c r="G685">
        <v>39.555223390000002</v>
      </c>
      <c r="H685">
        <v>2.099275386</v>
      </c>
      <c r="I685">
        <v>2.4275118249999998</v>
      </c>
      <c r="L685">
        <f t="shared" si="149"/>
        <v>1</v>
      </c>
      <c r="M685">
        <f t="shared" si="135"/>
        <v>289.20069776272157</v>
      </c>
      <c r="N685">
        <f t="shared" si="136"/>
        <v>39.555223390000002</v>
      </c>
      <c r="O685">
        <f t="shared" si="137"/>
        <v>2.099275386</v>
      </c>
      <c r="P685">
        <f t="shared" si="138"/>
        <v>15.252506631844701</v>
      </c>
      <c r="Q685" t="str">
        <f t="shared" si="139"/>
        <v>0</v>
      </c>
      <c r="R685" t="str">
        <f t="shared" si="140"/>
        <v>-20.1824560979824-0.80553260838512i</v>
      </c>
      <c r="S685" t="str">
        <f t="shared" si="141"/>
        <v>-0.804670392029998-35.1786484625514i</v>
      </c>
      <c r="T685" t="str">
        <f t="shared" si="142"/>
        <v>0</v>
      </c>
      <c r="U685" t="str">
        <f t="shared" si="143"/>
        <v>23.652824994309-12.6305851749296i</v>
      </c>
      <c r="V685" t="str">
        <f t="shared" si="144"/>
        <v>73.0615991845782-8.63089255043759i</v>
      </c>
      <c r="W685" t="str">
        <f t="shared" si="145"/>
        <v>-24.9758804778995-148.005181786559i</v>
      </c>
      <c r="X685">
        <f t="shared" si="146"/>
        <v>150.09772963412439</v>
      </c>
      <c r="AA685">
        <f t="shared" si="147"/>
        <v>352.07360169999998</v>
      </c>
      <c r="AB685">
        <f t="shared" si="148"/>
        <v>150.09772963412439</v>
      </c>
    </row>
    <row r="686" spans="2:28" x14ac:dyDescent="0.25">
      <c r="B686" t="s">
        <v>288</v>
      </c>
      <c r="C686" t="s">
        <v>107</v>
      </c>
      <c r="D686">
        <v>361.51425769999997</v>
      </c>
      <c r="E686">
        <v>9.4406560000000006</v>
      </c>
      <c r="F686">
        <v>3.8924026770000002E-2</v>
      </c>
      <c r="G686">
        <v>12.10112707</v>
      </c>
      <c r="H686">
        <v>0.80879544299999995</v>
      </c>
      <c r="I686">
        <v>2.4985207260000002</v>
      </c>
      <c r="L686">
        <f t="shared" si="149"/>
        <v>1</v>
      </c>
      <c r="M686">
        <f t="shared" si="135"/>
        <v>307.91699179785525</v>
      </c>
      <c r="N686">
        <f t="shared" si="136"/>
        <v>25.828175229999999</v>
      </c>
      <c r="O686">
        <f t="shared" si="137"/>
        <v>1.4540354144999998</v>
      </c>
      <c r="P686">
        <f t="shared" si="138"/>
        <v>15.475587673565789</v>
      </c>
      <c r="Q686" t="str">
        <f t="shared" si="139"/>
        <v>4.6344695746599+4.55619292424565i</v>
      </c>
      <c r="R686" t="str">
        <f t="shared" si="140"/>
        <v>-15.5479865233225+3.75066031586053i</v>
      </c>
      <c r="S686" t="str">
        <f t="shared" si="141"/>
        <v>3.8297991826299-30.6224555383058i</v>
      </c>
      <c r="T686" t="str">
        <f t="shared" si="142"/>
        <v>-4.99135191028631+4.16216389743071i</v>
      </c>
      <c r="U686" t="str">
        <f t="shared" si="143"/>
        <v>18.6614730840227-8.46842127749889i</v>
      </c>
      <c r="V686" t="str">
        <f t="shared" si="144"/>
        <v>68.0702472742919-4.46872865300688i</v>
      </c>
      <c r="W686" t="str">
        <f t="shared" si="145"/>
        <v>22.597527276052-138.31725405045i</v>
      </c>
      <c r="X686">
        <f t="shared" si="146"/>
        <v>140.15102927573756</v>
      </c>
      <c r="AA686">
        <f t="shared" si="147"/>
        <v>361.51425769999997</v>
      </c>
      <c r="AB686">
        <f t="shared" si="148"/>
        <v>140.15102927573756</v>
      </c>
    </row>
    <row r="687" spans="2:28" x14ac:dyDescent="0.25">
      <c r="B687" t="s">
        <v>289</v>
      </c>
      <c r="C687" t="s">
        <v>105</v>
      </c>
      <c r="D687">
        <v>361.51425769999997</v>
      </c>
      <c r="E687">
        <v>0</v>
      </c>
      <c r="F687">
        <v>0</v>
      </c>
      <c r="G687">
        <v>12.10112707</v>
      </c>
      <c r="H687">
        <v>0.80879544299999995</v>
      </c>
      <c r="I687">
        <v>2.4985207260000002</v>
      </c>
      <c r="L687">
        <f t="shared" si="149"/>
        <v>1</v>
      </c>
      <c r="M687">
        <f t="shared" si="135"/>
        <v>307.91699179785525</v>
      </c>
      <c r="N687">
        <f t="shared" si="136"/>
        <v>12.10112707</v>
      </c>
      <c r="O687">
        <f t="shared" si="137"/>
        <v>0.80879544299999995</v>
      </c>
      <c r="P687">
        <f t="shared" si="138"/>
        <v>15.698668715286875</v>
      </c>
      <c r="Q687" t="str">
        <f t="shared" si="139"/>
        <v>0</v>
      </c>
      <c r="R687" t="str">
        <f t="shared" si="140"/>
        <v>-15.5479865233225+3.75066031586053i</v>
      </c>
      <c r="S687" t="str">
        <f t="shared" si="141"/>
        <v>3.8297991826299-30.6224555383058i</v>
      </c>
      <c r="T687" t="str">
        <f t="shared" si="142"/>
        <v>0</v>
      </c>
      <c r="U687" t="str">
        <f t="shared" si="143"/>
        <v>18.6614730840227-8.46842127749889i</v>
      </c>
      <c r="V687" t="str">
        <f t="shared" si="144"/>
        <v>68.0702472742919-4.46872865300688i</v>
      </c>
      <c r="W687" t="str">
        <f t="shared" si="145"/>
        <v>44.3257509541252-111.163463381919i</v>
      </c>
      <c r="X687">
        <f t="shared" si="146"/>
        <v>119.67492548027919</v>
      </c>
      <c r="AA687">
        <f t="shared" si="147"/>
        <v>361.51425769999997</v>
      </c>
      <c r="AB687">
        <f t="shared" si="148"/>
        <v>119.67492548027919</v>
      </c>
    </row>
    <row r="688" spans="2:28" x14ac:dyDescent="0.25">
      <c r="B688" t="s">
        <v>286</v>
      </c>
      <c r="C688" t="s">
        <v>78</v>
      </c>
      <c r="D688">
        <v>362.03585429999998</v>
      </c>
      <c r="E688">
        <v>0.52159659000000003</v>
      </c>
      <c r="F688">
        <v>0</v>
      </c>
      <c r="G688">
        <v>11.29458653</v>
      </c>
      <c r="H688">
        <v>0.73749637879999996</v>
      </c>
      <c r="I688">
        <v>2.505623876</v>
      </c>
      <c r="L688">
        <f t="shared" si="149"/>
        <v>1</v>
      </c>
      <c r="M688">
        <f t="shared" si="135"/>
        <v>307.91699179785525</v>
      </c>
      <c r="N688">
        <f t="shared" si="136"/>
        <v>11.6978568</v>
      </c>
      <c r="O688">
        <f t="shared" si="137"/>
        <v>0.77314591089999996</v>
      </c>
      <c r="P688">
        <f t="shared" si="138"/>
        <v>15.720983919144221</v>
      </c>
      <c r="Q688" t="str">
        <f t="shared" si="139"/>
        <v>0</v>
      </c>
      <c r="R688" t="str">
        <f t="shared" si="140"/>
        <v>-15.5479865233225+3.75066031586053i</v>
      </c>
      <c r="S688" t="str">
        <f t="shared" si="141"/>
        <v>3.8297991826299-30.6224555383058i</v>
      </c>
      <c r="T688" t="str">
        <f t="shared" si="142"/>
        <v>0</v>
      </c>
      <c r="U688" t="str">
        <f t="shared" si="143"/>
        <v>18.6614730840227-8.46842127749889i</v>
      </c>
      <c r="V688" t="str">
        <f t="shared" si="144"/>
        <v>68.0702472742919-4.46872865300688i</v>
      </c>
      <c r="W688" t="str">
        <f t="shared" si="145"/>
        <v>46.3227982816977-110.630037477213i</v>
      </c>
      <c r="X688">
        <f t="shared" si="146"/>
        <v>119.93667843014666</v>
      </c>
      <c r="AA688">
        <f t="shared" si="147"/>
        <v>362.03585429999998</v>
      </c>
      <c r="AB688">
        <f t="shared" si="148"/>
        <v>119.93667843014666</v>
      </c>
    </row>
    <row r="689" spans="2:28" x14ac:dyDescent="0.25">
      <c r="B689" t="s">
        <v>311</v>
      </c>
      <c r="C689" t="s">
        <v>78</v>
      </c>
      <c r="D689">
        <v>362.34855190000002</v>
      </c>
      <c r="E689">
        <v>0.31269755980000002</v>
      </c>
      <c r="F689">
        <v>0</v>
      </c>
      <c r="G689">
        <v>10.846725790000001</v>
      </c>
      <c r="H689">
        <v>0.69475253459999997</v>
      </c>
      <c r="I689">
        <v>2.510120825</v>
      </c>
      <c r="L689">
        <f t="shared" si="149"/>
        <v>1</v>
      </c>
      <c r="M689">
        <f t="shared" si="135"/>
        <v>307.91699179785525</v>
      </c>
      <c r="N689">
        <f t="shared" si="136"/>
        <v>11.07065616</v>
      </c>
      <c r="O689">
        <f t="shared" si="137"/>
        <v>0.71612445670000002</v>
      </c>
      <c r="P689">
        <f t="shared" si="138"/>
        <v>15.757426704943533</v>
      </c>
      <c r="Q689" t="str">
        <f t="shared" si="139"/>
        <v>0</v>
      </c>
      <c r="R689" t="str">
        <f t="shared" si="140"/>
        <v>-15.5479865233225+3.75066031586053i</v>
      </c>
      <c r="S689" t="str">
        <f t="shared" si="141"/>
        <v>3.8297991826299-30.6224555383058i</v>
      </c>
      <c r="T689" t="str">
        <f t="shared" si="142"/>
        <v>0</v>
      </c>
      <c r="U689" t="str">
        <f t="shared" si="143"/>
        <v>18.6614730840227-8.46842127749889i</v>
      </c>
      <c r="V689" t="str">
        <f t="shared" si="144"/>
        <v>68.0702472742919-4.46872865300688i</v>
      </c>
      <c r="W689" t="str">
        <f t="shared" si="145"/>
        <v>49.3710626873556-109.628046218233i</v>
      </c>
      <c r="X689">
        <f t="shared" si="146"/>
        <v>120.23231823642854</v>
      </c>
      <c r="AA689">
        <f t="shared" si="147"/>
        <v>362.34855190000002</v>
      </c>
      <c r="AB689">
        <f t="shared" si="148"/>
        <v>120.23231823642854</v>
      </c>
    </row>
    <row r="690" spans="2:28" x14ac:dyDescent="0.25">
      <c r="B690" t="s">
        <v>226</v>
      </c>
      <c r="C690" t="s">
        <v>78</v>
      </c>
      <c r="D690">
        <v>362.5459353</v>
      </c>
      <c r="E690">
        <v>0.19738339999999999</v>
      </c>
      <c r="F690">
        <v>0</v>
      </c>
      <c r="G690">
        <v>10.57778617</v>
      </c>
      <c r="H690">
        <v>0.66777143090000002</v>
      </c>
      <c r="I690">
        <v>2.5130538009999999</v>
      </c>
      <c r="L690">
        <f t="shared" si="149"/>
        <v>1</v>
      </c>
      <c r="M690">
        <f t="shared" ref="M690:M753" si="150">M689+$G$2*F690*L690</f>
        <v>307.91699179785525</v>
      </c>
      <c r="N690">
        <f t="shared" ref="N690:N753" si="151">(G690+G689)/2</f>
        <v>10.71225598</v>
      </c>
      <c r="O690">
        <f t="shared" ref="O690:O753" si="152">(H690+H689)/2</f>
        <v>0.68126198274999994</v>
      </c>
      <c r="P690">
        <f t="shared" ref="P690:P753" si="153">(I690+I689)/2*2*PI()</f>
        <v>15.780768502740255</v>
      </c>
      <c r="Q690" t="str">
        <f t="shared" ref="Q690:Q753" si="154">IMPRODUCT(IMDIV(IMEXP(COMPLEX(0,$P690)),COMPLEX(SQRT($N690),0)),COMPLEX(-$O690,1),IMEXP(COMPLEX(0,PI()/2*(1-$L690))),"0+1i",IMEXP(COMPLEX(0,$M690)),COMPLEX($G$2*$F690*$L690,0))</f>
        <v>0</v>
      </c>
      <c r="R690" t="str">
        <f t="shared" ref="R690:R753" si="155">IMSUM(R689,Q690)</f>
        <v>-15.5479865233225+3.75066031586053i</v>
      </c>
      <c r="S690" t="str">
        <f t="shared" ref="S690:S753" si="156">IMSUM($G$6,R690)</f>
        <v>3.8297991826299-30.6224555383058i</v>
      </c>
      <c r="T690" t="str">
        <f t="shared" ref="T690:T753" si="157">IMPRODUCT(IMDIV(IMEXP(COMPLEX(0,-$P690)),COMPLEX(SQRT($N690),0)),COMPLEX(-$O690,-1),IMEXP(COMPLEX(0,PI()/2*(1-$L690))),"0+1i",IMEXP(COMPLEX(0,$M690)),COMPLEX($G$2*$F690*$L690,0))</f>
        <v>0</v>
      </c>
      <c r="U690" t="str">
        <f t="shared" ref="U690:U753" si="158">IMSUM(U689,T690)</f>
        <v>18.6614730840227-8.46842127749889i</v>
      </c>
      <c r="V690" t="str">
        <f t="shared" ref="V690:V753" si="159">IMSUM($G$10,U690)</f>
        <v>68.0702472742919-4.46872865300688i</v>
      </c>
      <c r="W690" t="str">
        <f t="shared" ref="W690:W753" si="160">IMPRODUCT(IMDIV("1+0i","0+2i"),IMSUB(IMPRODUCT(COMPLEX(SQRT(N690),0),IMEXP(COMPLEX(0,-P690)),S690),IMPRODUCT(COMPLEX(SQRT(N690),0),IMEXP(COMPLEX(0,P690)),V690)))</f>
        <v>51.245556858329-109.026875601235i</v>
      </c>
      <c r="X690">
        <f t="shared" ref="X690:X753" si="161">IMABS(W690)</f>
        <v>120.46977505203287</v>
      </c>
      <c r="AA690">
        <f t="shared" ref="AA690:AA753" si="162">D690</f>
        <v>362.5459353</v>
      </c>
      <c r="AB690">
        <f t="shared" ref="AB690:AB753" si="163">X690</f>
        <v>120.46977505203287</v>
      </c>
    </row>
    <row r="691" spans="2:28" x14ac:dyDescent="0.25">
      <c r="B691" t="s">
        <v>89</v>
      </c>
      <c r="C691" t="s">
        <v>90</v>
      </c>
      <c r="D691">
        <v>362.5459353</v>
      </c>
      <c r="E691">
        <v>0</v>
      </c>
      <c r="F691">
        <v>0</v>
      </c>
      <c r="G691">
        <v>10.57778617</v>
      </c>
      <c r="H691">
        <v>0.66777143090000002</v>
      </c>
      <c r="I691">
        <v>2.5130538009999999</v>
      </c>
      <c r="L691">
        <f t="shared" ref="L691:L754" si="164">IF(B691="SNAKE1",-1,IF(B691="SNAKE2",1,L690))</f>
        <v>1</v>
      </c>
      <c r="M691">
        <f t="shared" si="150"/>
        <v>307.91699179785525</v>
      </c>
      <c r="N691">
        <f t="shared" si="151"/>
        <v>10.57778617</v>
      </c>
      <c r="O691">
        <f t="shared" si="152"/>
        <v>0.66777143090000002</v>
      </c>
      <c r="P691">
        <f t="shared" si="153"/>
        <v>15.789982718595011</v>
      </c>
      <c r="Q691" t="str">
        <f t="shared" si="154"/>
        <v>0</v>
      </c>
      <c r="R691" t="str">
        <f t="shared" si="155"/>
        <v>-15.5479865233225+3.75066031586053i</v>
      </c>
      <c r="S691" t="str">
        <f t="shared" si="156"/>
        <v>3.8297991826299-30.6224555383058i</v>
      </c>
      <c r="T691" t="str">
        <f t="shared" si="157"/>
        <v>0</v>
      </c>
      <c r="U691" t="str">
        <f t="shared" si="158"/>
        <v>18.6614730840227-8.46842127749889i</v>
      </c>
      <c r="V691" t="str">
        <f t="shared" si="159"/>
        <v>68.0702472742919-4.46872865300688i</v>
      </c>
      <c r="W691" t="str">
        <f t="shared" si="160"/>
        <v>51.9667097862345-108.790200005046i</v>
      </c>
      <c r="X691">
        <f t="shared" si="161"/>
        <v>120.56469857775382</v>
      </c>
      <c r="AA691">
        <f t="shared" si="162"/>
        <v>362.5459353</v>
      </c>
      <c r="AB691">
        <f t="shared" si="163"/>
        <v>120.56469857775382</v>
      </c>
    </row>
    <row r="692" spans="2:28" x14ac:dyDescent="0.25">
      <c r="B692" t="s">
        <v>240</v>
      </c>
      <c r="C692" t="s">
        <v>78</v>
      </c>
      <c r="D692">
        <v>362.77216290000001</v>
      </c>
      <c r="E692">
        <v>0.2262276</v>
      </c>
      <c r="F692">
        <v>0</v>
      </c>
      <c r="G692">
        <v>10.28264536</v>
      </c>
      <c r="H692">
        <v>0.63684750140000002</v>
      </c>
      <c r="I692">
        <v>2.5165064309999998</v>
      </c>
      <c r="L692">
        <f t="shared" si="164"/>
        <v>1</v>
      </c>
      <c r="M692">
        <f t="shared" si="150"/>
        <v>307.91699179785525</v>
      </c>
      <c r="N692">
        <f t="shared" si="151"/>
        <v>10.430215765</v>
      </c>
      <c r="O692">
        <f t="shared" si="152"/>
        <v>0.65230946614999996</v>
      </c>
      <c r="P692">
        <f t="shared" si="153"/>
        <v>15.800829475638574</v>
      </c>
      <c r="Q692" t="str">
        <f t="shared" si="154"/>
        <v>0</v>
      </c>
      <c r="R692" t="str">
        <f t="shared" si="155"/>
        <v>-15.5479865233225+3.75066031586053i</v>
      </c>
      <c r="S692" t="str">
        <f t="shared" si="156"/>
        <v>3.8297991826299-30.6224555383058i</v>
      </c>
      <c r="T692" t="str">
        <f t="shared" si="157"/>
        <v>0</v>
      </c>
      <c r="U692" t="str">
        <f t="shared" si="158"/>
        <v>18.6614730840227-8.46842127749889i</v>
      </c>
      <c r="V692" t="str">
        <f t="shared" si="159"/>
        <v>68.0702472742919-4.46872865300688i</v>
      </c>
      <c r="W692" t="str">
        <f t="shared" si="160"/>
        <v>52.817468341955-108.542686158623i</v>
      </c>
      <c r="X692">
        <f t="shared" si="161"/>
        <v>120.7112243355304</v>
      </c>
      <c r="AA692">
        <f t="shared" si="162"/>
        <v>362.77216290000001</v>
      </c>
      <c r="AB692">
        <f t="shared" si="163"/>
        <v>120.7112243355304</v>
      </c>
    </row>
    <row r="693" spans="2:28" x14ac:dyDescent="0.25">
      <c r="B693" t="s">
        <v>316</v>
      </c>
      <c r="C693" t="s">
        <v>305</v>
      </c>
      <c r="D693">
        <v>363.52216290000001</v>
      </c>
      <c r="E693">
        <v>0.75</v>
      </c>
      <c r="F693">
        <v>0</v>
      </c>
      <c r="G693">
        <v>9.4042644210000006</v>
      </c>
      <c r="H693">
        <v>0.53432708790000005</v>
      </c>
      <c r="I693">
        <v>2.5286567729999998</v>
      </c>
      <c r="L693">
        <f t="shared" si="164"/>
        <v>1</v>
      </c>
      <c r="M693">
        <f t="shared" si="150"/>
        <v>307.91699179785525</v>
      </c>
      <c r="N693">
        <f t="shared" si="151"/>
        <v>9.8434548905000003</v>
      </c>
      <c r="O693">
        <f t="shared" si="152"/>
        <v>0.58558729465000003</v>
      </c>
      <c r="P693">
        <f t="shared" si="153"/>
        <v>15.849847657847942</v>
      </c>
      <c r="Q693" t="str">
        <f t="shared" si="154"/>
        <v>0</v>
      </c>
      <c r="R693" t="str">
        <f t="shared" si="155"/>
        <v>-15.5479865233225+3.75066031586053i</v>
      </c>
      <c r="S693" t="str">
        <f t="shared" si="156"/>
        <v>3.8297991826299-30.6224555383058i</v>
      </c>
      <c r="T693" t="str">
        <f t="shared" si="157"/>
        <v>0</v>
      </c>
      <c r="U693" t="str">
        <f t="shared" si="158"/>
        <v>18.6614730840227-8.46842127749889i</v>
      </c>
      <c r="V693" t="str">
        <f t="shared" si="159"/>
        <v>68.0702472742919-4.46872865300688i</v>
      </c>
      <c r="W693" t="str">
        <f t="shared" si="160"/>
        <v>56.5650297715735-107.546511649075i</v>
      </c>
      <c r="X693">
        <f t="shared" si="161"/>
        <v>121.51483350169075</v>
      </c>
      <c r="AA693">
        <f t="shared" si="162"/>
        <v>363.52216290000001</v>
      </c>
      <c r="AB693">
        <f t="shared" si="163"/>
        <v>121.51483350169075</v>
      </c>
    </row>
    <row r="694" spans="2:28" x14ac:dyDescent="0.25">
      <c r="B694" t="s">
        <v>242</v>
      </c>
      <c r="C694" t="s">
        <v>78</v>
      </c>
      <c r="D694">
        <v>363.65321290000003</v>
      </c>
      <c r="E694">
        <v>0.13105</v>
      </c>
      <c r="F694">
        <v>0</v>
      </c>
      <c r="G694">
        <v>9.2665648859999994</v>
      </c>
      <c r="H694">
        <v>0.51641335430000002</v>
      </c>
      <c r="I694">
        <v>2.5308911140000001</v>
      </c>
      <c r="L694">
        <f t="shared" si="164"/>
        <v>1</v>
      </c>
      <c r="M694">
        <f t="shared" si="150"/>
        <v>307.91699179785525</v>
      </c>
      <c r="N694">
        <f t="shared" si="151"/>
        <v>9.3354146534999991</v>
      </c>
      <c r="O694">
        <f t="shared" si="152"/>
        <v>0.52537022109999998</v>
      </c>
      <c r="P694">
        <f t="shared" si="153"/>
        <v>15.895038472284961</v>
      </c>
      <c r="Q694" t="str">
        <f t="shared" si="154"/>
        <v>0</v>
      </c>
      <c r="R694" t="str">
        <f t="shared" si="155"/>
        <v>-15.5479865233225+3.75066031586053i</v>
      </c>
      <c r="S694" t="str">
        <f t="shared" si="156"/>
        <v>3.8297991826299-30.6224555383058i</v>
      </c>
      <c r="T694" t="str">
        <f t="shared" si="157"/>
        <v>0</v>
      </c>
      <c r="U694" t="str">
        <f t="shared" si="158"/>
        <v>18.6614730840227-8.46842127749889i</v>
      </c>
      <c r="V694" t="str">
        <f t="shared" si="159"/>
        <v>68.0702472742919-4.46872865300688i</v>
      </c>
      <c r="W694" t="str">
        <f t="shared" si="160"/>
        <v>59.686765780993-106.397995812476i</v>
      </c>
      <c r="X694">
        <f t="shared" si="161"/>
        <v>121.99607994647522</v>
      </c>
      <c r="AA694">
        <f t="shared" si="162"/>
        <v>363.65321290000003</v>
      </c>
      <c r="AB694">
        <f t="shared" si="163"/>
        <v>121.99607994647522</v>
      </c>
    </row>
    <row r="695" spans="2:28" x14ac:dyDescent="0.25">
      <c r="B695" t="s">
        <v>306</v>
      </c>
      <c r="C695" t="s">
        <v>105</v>
      </c>
      <c r="D695">
        <v>363.65321290000003</v>
      </c>
      <c r="E695">
        <v>0</v>
      </c>
      <c r="F695">
        <v>0</v>
      </c>
      <c r="G695">
        <v>9.2665648859999994</v>
      </c>
      <c r="H695">
        <v>0.51641335430000002</v>
      </c>
      <c r="I695">
        <v>2.5308911140000001</v>
      </c>
      <c r="L695">
        <f t="shared" si="164"/>
        <v>1</v>
      </c>
      <c r="M695">
        <f t="shared" si="150"/>
        <v>307.91699179785525</v>
      </c>
      <c r="N695">
        <f t="shared" si="151"/>
        <v>9.2665648859999994</v>
      </c>
      <c r="O695">
        <f t="shared" si="152"/>
        <v>0.51641335430000002</v>
      </c>
      <c r="P695">
        <f t="shared" si="153"/>
        <v>15.902057861556177</v>
      </c>
      <c r="Q695" t="str">
        <f t="shared" si="154"/>
        <v>0</v>
      </c>
      <c r="R695" t="str">
        <f t="shared" si="155"/>
        <v>-15.5479865233225+3.75066031586053i</v>
      </c>
      <c r="S695" t="str">
        <f t="shared" si="156"/>
        <v>3.8297991826299-30.6224555383058i</v>
      </c>
      <c r="T695" t="str">
        <f t="shared" si="157"/>
        <v>0</v>
      </c>
      <c r="U695" t="str">
        <f t="shared" si="158"/>
        <v>18.6614730840227-8.46842127749889i</v>
      </c>
      <c r="V695" t="str">
        <f t="shared" si="159"/>
        <v>68.0702472742919-4.46872865300688i</v>
      </c>
      <c r="W695" t="str">
        <f t="shared" si="160"/>
        <v>60.1675887461205-106.243026942102i</v>
      </c>
      <c r="X695">
        <f t="shared" si="161"/>
        <v>122.09717240518923</v>
      </c>
      <c r="AA695">
        <f t="shared" si="162"/>
        <v>363.65321290000003</v>
      </c>
      <c r="AB695">
        <f t="shared" si="163"/>
        <v>122.09717240518923</v>
      </c>
    </row>
    <row r="696" spans="2:28" x14ac:dyDescent="0.25">
      <c r="B696" t="s">
        <v>307</v>
      </c>
      <c r="C696" t="s">
        <v>122</v>
      </c>
      <c r="D696">
        <v>364.76321289999998</v>
      </c>
      <c r="E696">
        <v>1.1100000000000001</v>
      </c>
      <c r="F696">
        <v>0</v>
      </c>
      <c r="G696">
        <v>9.2090588600000007</v>
      </c>
      <c r="H696">
        <v>-0.46282590410000002</v>
      </c>
      <c r="I696">
        <v>2.550396348</v>
      </c>
      <c r="L696">
        <f t="shared" si="164"/>
        <v>1</v>
      </c>
      <c r="M696">
        <f t="shared" si="150"/>
        <v>307.91699179785525</v>
      </c>
      <c r="N696">
        <f t="shared" si="151"/>
        <v>9.2378118730000001</v>
      </c>
      <c r="O696">
        <f t="shared" si="152"/>
        <v>2.6793725099999999E-2</v>
      </c>
      <c r="P696">
        <f t="shared" si="153"/>
        <v>15.963335361397126</v>
      </c>
      <c r="Q696" t="str">
        <f t="shared" si="154"/>
        <v>0</v>
      </c>
      <c r="R696" t="str">
        <f t="shared" si="155"/>
        <v>-15.5479865233225+3.75066031586053i</v>
      </c>
      <c r="S696" t="str">
        <f t="shared" si="156"/>
        <v>3.8297991826299-30.6224555383058i</v>
      </c>
      <c r="T696" t="str">
        <f t="shared" si="157"/>
        <v>0</v>
      </c>
      <c r="U696" t="str">
        <f t="shared" si="158"/>
        <v>18.6614730840227-8.46842127749889i</v>
      </c>
      <c r="V696" t="str">
        <f t="shared" si="159"/>
        <v>68.0702472742919-4.46872865300688i</v>
      </c>
      <c r="W696" t="str">
        <f t="shared" si="160"/>
        <v>66.057648314163-107.930270704113i</v>
      </c>
      <c r="X696">
        <f t="shared" si="161"/>
        <v>126.54072955005734</v>
      </c>
      <c r="AA696">
        <f t="shared" si="162"/>
        <v>364.76321289999998</v>
      </c>
      <c r="AB696">
        <f t="shared" si="163"/>
        <v>126.54072955005734</v>
      </c>
    </row>
    <row r="697" spans="2:28" x14ac:dyDescent="0.25">
      <c r="B697" t="s">
        <v>308</v>
      </c>
      <c r="C697" t="s">
        <v>105</v>
      </c>
      <c r="D697">
        <v>364.76321289999998</v>
      </c>
      <c r="E697">
        <v>0</v>
      </c>
      <c r="F697">
        <v>0</v>
      </c>
      <c r="G697">
        <v>9.2090588600000007</v>
      </c>
      <c r="H697">
        <v>-0.46282590410000002</v>
      </c>
      <c r="I697">
        <v>2.550396348</v>
      </c>
      <c r="L697">
        <f t="shared" si="164"/>
        <v>1</v>
      </c>
      <c r="M697">
        <f t="shared" si="150"/>
        <v>307.91699179785525</v>
      </c>
      <c r="N697">
        <f t="shared" si="151"/>
        <v>9.2090588600000007</v>
      </c>
      <c r="O697">
        <f t="shared" si="152"/>
        <v>-0.46282590410000002</v>
      </c>
      <c r="P697">
        <f t="shared" si="153"/>
        <v>16.024612861238076</v>
      </c>
      <c r="Q697" t="str">
        <f t="shared" si="154"/>
        <v>0</v>
      </c>
      <c r="R697" t="str">
        <f t="shared" si="155"/>
        <v>-15.5479865233225+3.75066031586053i</v>
      </c>
      <c r="S697" t="str">
        <f t="shared" si="156"/>
        <v>3.8297991826299-30.6224555383058i</v>
      </c>
      <c r="T697" t="str">
        <f t="shared" si="157"/>
        <v>0</v>
      </c>
      <c r="U697" t="str">
        <f t="shared" si="158"/>
        <v>18.6614730840227-8.46842127749889i</v>
      </c>
      <c r="V697" t="str">
        <f t="shared" si="159"/>
        <v>68.0702472742919-4.46872865300688i</v>
      </c>
      <c r="W697" t="str">
        <f t="shared" si="160"/>
        <v>71.6813459118785-109.206974988938i</v>
      </c>
      <c r="X697">
        <f t="shared" si="161"/>
        <v>130.63069600202286</v>
      </c>
      <c r="AA697">
        <f t="shared" si="162"/>
        <v>364.76321289999998</v>
      </c>
      <c r="AB697">
        <f t="shared" si="163"/>
        <v>130.63069600202286</v>
      </c>
    </row>
    <row r="698" spans="2:28" x14ac:dyDescent="0.25">
      <c r="B698" t="s">
        <v>246</v>
      </c>
      <c r="C698" t="s">
        <v>78</v>
      </c>
      <c r="D698">
        <v>365.05846289999999</v>
      </c>
      <c r="E698">
        <v>0.29525000000000001</v>
      </c>
      <c r="F698">
        <v>0</v>
      </c>
      <c r="G698">
        <v>9.4938511959999996</v>
      </c>
      <c r="H698">
        <v>-0.50175440520000003</v>
      </c>
      <c r="I698">
        <v>2.5554227059999999</v>
      </c>
      <c r="L698">
        <f t="shared" si="164"/>
        <v>1</v>
      </c>
      <c r="M698">
        <f t="shared" si="150"/>
        <v>307.91699179785525</v>
      </c>
      <c r="N698">
        <f t="shared" si="151"/>
        <v>9.3514550280000002</v>
      </c>
      <c r="O698">
        <f t="shared" si="152"/>
        <v>-0.48229015465000002</v>
      </c>
      <c r="P698">
        <f t="shared" si="153"/>
        <v>16.040403630605187</v>
      </c>
      <c r="Q698" t="str">
        <f t="shared" si="154"/>
        <v>0</v>
      </c>
      <c r="R698" t="str">
        <f t="shared" si="155"/>
        <v>-15.5479865233225+3.75066031586053i</v>
      </c>
      <c r="S698" t="str">
        <f t="shared" si="156"/>
        <v>3.8297991826299-30.6224555383058i</v>
      </c>
      <c r="T698" t="str">
        <f t="shared" si="157"/>
        <v>0</v>
      </c>
      <c r="U698" t="str">
        <f t="shared" si="158"/>
        <v>18.6614730840227-8.46842127749889i</v>
      </c>
      <c r="V698" t="str">
        <f t="shared" si="159"/>
        <v>68.0702472742919-4.46872865300688i</v>
      </c>
      <c r="W698" t="str">
        <f t="shared" si="160"/>
        <v>73.6773816605255-110.356474666781i</v>
      </c>
      <c r="X698">
        <f t="shared" si="161"/>
        <v>132.69102482545915</v>
      </c>
      <c r="AA698">
        <f t="shared" si="162"/>
        <v>365.05846289999999</v>
      </c>
      <c r="AB698">
        <f t="shared" si="163"/>
        <v>132.69102482545915</v>
      </c>
    </row>
    <row r="699" spans="2:28" x14ac:dyDescent="0.25">
      <c r="B699" t="s">
        <v>127</v>
      </c>
      <c r="C699" t="s">
        <v>78</v>
      </c>
      <c r="D699">
        <v>365.30846289999999</v>
      </c>
      <c r="E699">
        <v>0.25</v>
      </c>
      <c r="F699">
        <v>0</v>
      </c>
      <c r="G699">
        <v>9.7529689790000003</v>
      </c>
      <c r="H699">
        <v>-0.5347167263</v>
      </c>
      <c r="I699">
        <v>2.559558124</v>
      </c>
      <c r="L699">
        <f t="shared" si="164"/>
        <v>1</v>
      </c>
      <c r="M699">
        <f t="shared" si="150"/>
        <v>307.91699179785525</v>
      </c>
      <c r="N699">
        <f t="shared" si="151"/>
        <v>9.6234100874999999</v>
      </c>
      <c r="O699">
        <f t="shared" si="152"/>
        <v>-0.51823556574999996</v>
      </c>
      <c r="P699">
        <f t="shared" si="153"/>
        <v>16.069186198780624</v>
      </c>
      <c r="Q699" t="str">
        <f t="shared" si="154"/>
        <v>0</v>
      </c>
      <c r="R699" t="str">
        <f t="shared" si="155"/>
        <v>-15.5479865233225+3.75066031586053i</v>
      </c>
      <c r="S699" t="str">
        <f t="shared" si="156"/>
        <v>3.8297991826299-30.6224555383058i</v>
      </c>
      <c r="T699" t="str">
        <f t="shared" si="157"/>
        <v>0</v>
      </c>
      <c r="U699" t="str">
        <f t="shared" si="158"/>
        <v>18.6614730840227-8.46842127749889i</v>
      </c>
      <c r="V699" t="str">
        <f t="shared" si="159"/>
        <v>68.0702472742919-4.46872865300688i</v>
      </c>
      <c r="W699" t="str">
        <f t="shared" si="160"/>
        <v>77.362823554753-112.448081550368i</v>
      </c>
      <c r="X699">
        <f t="shared" si="161"/>
        <v>136.49021031825714</v>
      </c>
      <c r="AA699">
        <f t="shared" si="162"/>
        <v>365.30846289999999</v>
      </c>
      <c r="AB699">
        <f t="shared" si="163"/>
        <v>136.49021031825714</v>
      </c>
    </row>
    <row r="700" spans="2:28" x14ac:dyDescent="0.25">
      <c r="B700" t="s">
        <v>128</v>
      </c>
      <c r="C700" t="s">
        <v>129</v>
      </c>
      <c r="D700">
        <v>365.30846289999999</v>
      </c>
      <c r="E700">
        <v>0</v>
      </c>
      <c r="F700">
        <v>0</v>
      </c>
      <c r="G700">
        <v>9.7529689790000003</v>
      </c>
      <c r="H700">
        <v>-0.5347167263</v>
      </c>
      <c r="I700">
        <v>2.559558124</v>
      </c>
      <c r="L700">
        <f t="shared" si="164"/>
        <v>1</v>
      </c>
      <c r="M700">
        <f t="shared" si="150"/>
        <v>307.91699179785525</v>
      </c>
      <c r="N700">
        <f t="shared" si="151"/>
        <v>9.7529689790000003</v>
      </c>
      <c r="O700">
        <f t="shared" si="152"/>
        <v>-0.5347167263</v>
      </c>
      <c r="P700">
        <f t="shared" si="153"/>
        <v>16.082177997588946</v>
      </c>
      <c r="Q700" t="str">
        <f t="shared" si="154"/>
        <v>0</v>
      </c>
      <c r="R700" t="str">
        <f t="shared" si="155"/>
        <v>-15.5479865233225+3.75066031586053i</v>
      </c>
      <c r="S700" t="str">
        <f t="shared" si="156"/>
        <v>3.8297991826299-30.6224555383058i</v>
      </c>
      <c r="T700" t="str">
        <f t="shared" si="157"/>
        <v>0</v>
      </c>
      <c r="U700" t="str">
        <f t="shared" si="158"/>
        <v>18.6614730840227-8.46842127749889i</v>
      </c>
      <c r="V700" t="str">
        <f t="shared" si="159"/>
        <v>68.0702472742919-4.46872865300688i</v>
      </c>
      <c r="W700" t="str">
        <f t="shared" si="160"/>
        <v>79.052199463132-113.398286602737i</v>
      </c>
      <c r="X700">
        <f t="shared" si="161"/>
        <v>138.2332146931239</v>
      </c>
      <c r="AA700">
        <f t="shared" si="162"/>
        <v>365.30846289999999</v>
      </c>
      <c r="AB700">
        <f t="shared" si="163"/>
        <v>138.2332146931239</v>
      </c>
    </row>
    <row r="701" spans="2:28" x14ac:dyDescent="0.25">
      <c r="B701" t="s">
        <v>127</v>
      </c>
      <c r="C701" t="s">
        <v>78</v>
      </c>
      <c r="D701">
        <v>365.55846289999999</v>
      </c>
      <c r="E701">
        <v>0.25</v>
      </c>
      <c r="F701">
        <v>0</v>
      </c>
      <c r="G701">
        <v>10.02856792</v>
      </c>
      <c r="H701">
        <v>-0.56767904729999996</v>
      </c>
      <c r="I701">
        <v>2.5635817580000002</v>
      </c>
      <c r="L701">
        <f t="shared" si="164"/>
        <v>1</v>
      </c>
      <c r="M701">
        <f t="shared" si="150"/>
        <v>307.91699179785525</v>
      </c>
      <c r="N701">
        <f t="shared" si="151"/>
        <v>9.8907684495000012</v>
      </c>
      <c r="O701">
        <f t="shared" si="152"/>
        <v>-0.55119788680000004</v>
      </c>
      <c r="P701">
        <f t="shared" si="153"/>
        <v>16.09481861660408</v>
      </c>
      <c r="Q701" t="str">
        <f t="shared" si="154"/>
        <v>0</v>
      </c>
      <c r="R701" t="str">
        <f t="shared" si="155"/>
        <v>-15.5479865233225+3.75066031586053i</v>
      </c>
      <c r="S701" t="str">
        <f t="shared" si="156"/>
        <v>3.8297991826299-30.6224555383058i</v>
      </c>
      <c r="T701" t="str">
        <f t="shared" si="157"/>
        <v>0</v>
      </c>
      <c r="U701" t="str">
        <f t="shared" si="158"/>
        <v>18.6614730840227-8.46842127749889i</v>
      </c>
      <c r="V701" t="str">
        <f t="shared" si="159"/>
        <v>68.0702472742919-4.46872865300688i</v>
      </c>
      <c r="W701" t="str">
        <f t="shared" si="160"/>
        <v>80.7425428773245-114.369923979454i</v>
      </c>
      <c r="X701">
        <f t="shared" si="161"/>
        <v>139.99942050366732</v>
      </c>
      <c r="AA701">
        <f t="shared" si="162"/>
        <v>365.55846289999999</v>
      </c>
      <c r="AB701">
        <f t="shared" si="163"/>
        <v>139.99942050366732</v>
      </c>
    </row>
    <row r="702" spans="2:28" x14ac:dyDescent="0.25">
      <c r="B702" t="s">
        <v>237</v>
      </c>
      <c r="C702" t="s">
        <v>78</v>
      </c>
      <c r="D702">
        <v>366.06774589999998</v>
      </c>
      <c r="E702">
        <v>0.50928300000000004</v>
      </c>
      <c r="F702">
        <v>0</v>
      </c>
      <c r="G702">
        <v>10.64098414</v>
      </c>
      <c r="H702">
        <v>-0.63482764619999998</v>
      </c>
      <c r="I702">
        <v>2.5714313130000002</v>
      </c>
      <c r="L702">
        <f t="shared" si="164"/>
        <v>1</v>
      </c>
      <c r="M702">
        <f t="shared" si="150"/>
        <v>307.91699179785525</v>
      </c>
      <c r="N702">
        <f t="shared" si="151"/>
        <v>10.33477603</v>
      </c>
      <c r="O702">
        <f t="shared" si="152"/>
        <v>-0.60125334674999997</v>
      </c>
      <c r="P702">
        <f t="shared" si="153"/>
        <v>16.132119339941163</v>
      </c>
      <c r="Q702" t="str">
        <f t="shared" si="154"/>
        <v>0</v>
      </c>
      <c r="R702" t="str">
        <f t="shared" si="155"/>
        <v>-15.5479865233225+3.75066031586053i</v>
      </c>
      <c r="S702" t="str">
        <f t="shared" si="156"/>
        <v>3.8297991826299-30.6224555383058i</v>
      </c>
      <c r="T702" t="str">
        <f t="shared" si="157"/>
        <v>0</v>
      </c>
      <c r="U702" t="str">
        <f t="shared" si="158"/>
        <v>18.6614730840227-8.46842127749889i</v>
      </c>
      <c r="V702" t="str">
        <f t="shared" si="159"/>
        <v>68.0702472742919-4.46872865300688i</v>
      </c>
      <c r="W702" t="str">
        <f t="shared" si="160"/>
        <v>85.877469087801-117.322732554569i</v>
      </c>
      <c r="X702">
        <f t="shared" si="161"/>
        <v>145.3945090813169</v>
      </c>
      <c r="AA702">
        <f t="shared" si="162"/>
        <v>366.06774589999998</v>
      </c>
      <c r="AB702">
        <f t="shared" si="163"/>
        <v>145.3945090813169</v>
      </c>
    </row>
    <row r="703" spans="2:28" x14ac:dyDescent="0.25">
      <c r="B703" t="s">
        <v>285</v>
      </c>
      <c r="C703" t="s">
        <v>78</v>
      </c>
      <c r="D703">
        <v>366.38057140000001</v>
      </c>
      <c r="E703">
        <v>0.31282555979999999</v>
      </c>
      <c r="F703">
        <v>0</v>
      </c>
      <c r="G703">
        <v>11.05106752</v>
      </c>
      <c r="H703">
        <v>-0.67607347230000003</v>
      </c>
      <c r="I703">
        <v>2.5760231830000002</v>
      </c>
      <c r="L703">
        <f t="shared" si="164"/>
        <v>1</v>
      </c>
      <c r="M703">
        <f t="shared" si="150"/>
        <v>307.91699179785525</v>
      </c>
      <c r="N703">
        <f t="shared" si="151"/>
        <v>10.84602583</v>
      </c>
      <c r="O703">
        <f t="shared" si="152"/>
        <v>-0.65545055924999995</v>
      </c>
      <c r="P703">
        <f t="shared" si="153"/>
        <v>16.171205229321352</v>
      </c>
      <c r="Q703" t="str">
        <f t="shared" si="154"/>
        <v>0</v>
      </c>
      <c r="R703" t="str">
        <f t="shared" si="155"/>
        <v>-15.5479865233225+3.75066031586053i</v>
      </c>
      <c r="S703" t="str">
        <f t="shared" si="156"/>
        <v>3.8297991826299-30.6224555383058i</v>
      </c>
      <c r="T703" t="str">
        <f t="shared" si="157"/>
        <v>0</v>
      </c>
      <c r="U703" t="str">
        <f t="shared" si="158"/>
        <v>18.6614730840227-8.46842127749889i</v>
      </c>
      <c r="V703" t="str">
        <f t="shared" si="159"/>
        <v>68.0702472742919-4.46872865300688i</v>
      </c>
      <c r="W703" t="str">
        <f t="shared" si="160"/>
        <v>91.432629213794-120.454508881718i</v>
      </c>
      <c r="X703">
        <f t="shared" si="161"/>
        <v>151.22570679247301</v>
      </c>
      <c r="AA703">
        <f t="shared" si="162"/>
        <v>366.38057140000001</v>
      </c>
      <c r="AB703">
        <f t="shared" si="163"/>
        <v>151.22570679247301</v>
      </c>
    </row>
    <row r="704" spans="2:28" x14ac:dyDescent="0.25">
      <c r="B704" t="s">
        <v>286</v>
      </c>
      <c r="C704" t="s">
        <v>78</v>
      </c>
      <c r="D704">
        <v>366.90216800000002</v>
      </c>
      <c r="E704">
        <v>0.52159659000000003</v>
      </c>
      <c r="F704">
        <v>0</v>
      </c>
      <c r="G704">
        <v>11.792214059999999</v>
      </c>
      <c r="H704">
        <v>-0.74484560919999998</v>
      </c>
      <c r="I704">
        <v>2.583297736</v>
      </c>
      <c r="L704">
        <f t="shared" si="164"/>
        <v>1</v>
      </c>
      <c r="M704">
        <f t="shared" si="150"/>
        <v>307.91699179785525</v>
      </c>
      <c r="N704">
        <f t="shared" si="151"/>
        <v>11.42164079</v>
      </c>
      <c r="O704">
        <f t="shared" si="152"/>
        <v>-0.71045954075000006</v>
      </c>
      <c r="P704">
        <f t="shared" si="153"/>
        <v>16.208484696642543</v>
      </c>
      <c r="Q704" t="str">
        <f t="shared" si="154"/>
        <v>0</v>
      </c>
      <c r="R704" t="str">
        <f t="shared" si="155"/>
        <v>-15.5479865233225+3.75066031586053i</v>
      </c>
      <c r="S704" t="str">
        <f t="shared" si="156"/>
        <v>3.8297991826299-30.6224555383058i</v>
      </c>
      <c r="T704" t="str">
        <f t="shared" si="157"/>
        <v>0</v>
      </c>
      <c r="U704" t="str">
        <f t="shared" si="158"/>
        <v>18.6614730840227-8.46842127749889i</v>
      </c>
      <c r="V704" t="str">
        <f t="shared" si="159"/>
        <v>68.0702472742919-4.46872865300688i</v>
      </c>
      <c r="W704" t="str">
        <f t="shared" si="160"/>
        <v>97.077302013245-123.692883303624i</v>
      </c>
      <c r="X704">
        <f t="shared" si="161"/>
        <v>157.23845568478063</v>
      </c>
      <c r="AA704">
        <f t="shared" si="162"/>
        <v>366.90216800000002</v>
      </c>
      <c r="AB704">
        <f t="shared" si="163"/>
        <v>157.23845568478063</v>
      </c>
    </row>
    <row r="705" spans="2:28" x14ac:dyDescent="0.25">
      <c r="B705" t="s">
        <v>287</v>
      </c>
      <c r="C705" t="s">
        <v>105</v>
      </c>
      <c r="D705">
        <v>366.90216800000002</v>
      </c>
      <c r="E705">
        <v>0</v>
      </c>
      <c r="F705">
        <v>0</v>
      </c>
      <c r="G705">
        <v>11.792214059999999</v>
      </c>
      <c r="H705">
        <v>-0.74484560919999998</v>
      </c>
      <c r="I705">
        <v>2.583297736</v>
      </c>
      <c r="L705">
        <f t="shared" si="164"/>
        <v>1</v>
      </c>
      <c r="M705">
        <f t="shared" si="150"/>
        <v>307.91699179785525</v>
      </c>
      <c r="N705">
        <f t="shared" si="151"/>
        <v>11.792214059999999</v>
      </c>
      <c r="O705">
        <f t="shared" si="152"/>
        <v>-0.74484560919999998</v>
      </c>
      <c r="P705">
        <f t="shared" si="153"/>
        <v>16.231338378905491</v>
      </c>
      <c r="Q705" t="str">
        <f t="shared" si="154"/>
        <v>0</v>
      </c>
      <c r="R705" t="str">
        <f t="shared" si="155"/>
        <v>-15.5479865233225+3.75066031586053i</v>
      </c>
      <c r="S705" t="str">
        <f t="shared" si="156"/>
        <v>3.8297991826299-30.6224555383058i</v>
      </c>
      <c r="T705" t="str">
        <f t="shared" si="157"/>
        <v>0</v>
      </c>
      <c r="U705" t="str">
        <f t="shared" si="158"/>
        <v>18.6614730840227-8.46842127749889i</v>
      </c>
      <c r="V705" t="str">
        <f t="shared" si="159"/>
        <v>68.0702472742919-4.46872865300688i</v>
      </c>
      <c r="W705" t="str">
        <f t="shared" si="160"/>
        <v>100.596383911981-125.649024417365i</v>
      </c>
      <c r="X705">
        <f t="shared" si="161"/>
        <v>160.95747821459634</v>
      </c>
      <c r="AA705">
        <f t="shared" si="162"/>
        <v>366.90216800000002</v>
      </c>
      <c r="AB705">
        <f t="shared" si="163"/>
        <v>160.95747821459634</v>
      </c>
    </row>
    <row r="706" spans="2:28" x14ac:dyDescent="0.25">
      <c r="B706" t="s">
        <v>288</v>
      </c>
      <c r="C706" t="s">
        <v>107</v>
      </c>
      <c r="D706">
        <v>376.34282400000001</v>
      </c>
      <c r="E706">
        <v>9.4406560000000006</v>
      </c>
      <c r="F706">
        <v>3.8924026770000002E-2</v>
      </c>
      <c r="G706">
        <v>37.607073810000003</v>
      </c>
      <c r="H706">
        <v>-1.9895893440000001</v>
      </c>
      <c r="I706">
        <v>2.657283101</v>
      </c>
      <c r="L706">
        <f t="shared" si="164"/>
        <v>1</v>
      </c>
      <c r="M706">
        <f t="shared" si="150"/>
        <v>326.63328583298892</v>
      </c>
      <c r="N706">
        <f t="shared" si="151"/>
        <v>24.699643935000001</v>
      </c>
      <c r="O706">
        <f t="shared" si="152"/>
        <v>-1.3672174766</v>
      </c>
      <c r="P706">
        <f t="shared" si="153"/>
        <v>16.463770258062649</v>
      </c>
      <c r="Q706" t="str">
        <f t="shared" si="154"/>
        <v>6.13797389460716-1.73739421186927i</v>
      </c>
      <c r="R706" t="str">
        <f t="shared" si="155"/>
        <v>-9.41001262871534+2.01326610399126i</v>
      </c>
      <c r="S706" t="str">
        <f t="shared" si="156"/>
        <v>9.96777307723706-32.359849750175i</v>
      </c>
      <c r="T706" t="str">
        <f t="shared" si="157"/>
        <v>-6.35265095955451-0.580592769836961i</v>
      </c>
      <c r="U706" t="str">
        <f t="shared" si="158"/>
        <v>12.3088221244682-9.04901404733585i</v>
      </c>
      <c r="V706" t="str">
        <f t="shared" si="159"/>
        <v>61.7175963147374-5.04932142284384i</v>
      </c>
      <c r="W706" t="str">
        <f t="shared" si="160"/>
        <v>171.564153505915-157.339616737761i</v>
      </c>
      <c r="X706">
        <f t="shared" si="161"/>
        <v>232.78748626888577</v>
      </c>
      <c r="AA706">
        <f t="shared" si="162"/>
        <v>376.34282400000001</v>
      </c>
      <c r="AB706">
        <f t="shared" si="163"/>
        <v>232.78748626888577</v>
      </c>
    </row>
    <row r="707" spans="2:28" x14ac:dyDescent="0.25">
      <c r="B707" t="s">
        <v>289</v>
      </c>
      <c r="C707" t="s">
        <v>105</v>
      </c>
      <c r="D707">
        <v>376.34282400000001</v>
      </c>
      <c r="E707">
        <v>0</v>
      </c>
      <c r="F707">
        <v>0</v>
      </c>
      <c r="G707">
        <v>37.607073810000003</v>
      </c>
      <c r="H707">
        <v>-1.9895893440000001</v>
      </c>
      <c r="I707">
        <v>2.657283101</v>
      </c>
      <c r="L707">
        <f t="shared" si="164"/>
        <v>1</v>
      </c>
      <c r="M707">
        <f t="shared" si="150"/>
        <v>326.63328583298892</v>
      </c>
      <c r="N707">
        <f t="shared" si="151"/>
        <v>37.607073810000003</v>
      </c>
      <c r="O707">
        <f t="shared" si="152"/>
        <v>-1.9895893440000001</v>
      </c>
      <c r="P707">
        <f t="shared" si="153"/>
        <v>16.696202137219807</v>
      </c>
      <c r="Q707" t="str">
        <f t="shared" si="154"/>
        <v>0</v>
      </c>
      <c r="R707" t="str">
        <f t="shared" si="155"/>
        <v>-9.41001262871534+2.01326610399126i</v>
      </c>
      <c r="S707" t="str">
        <f t="shared" si="156"/>
        <v>9.96777307723706-32.359849750175i</v>
      </c>
      <c r="T707" t="str">
        <f t="shared" si="157"/>
        <v>0</v>
      </c>
      <c r="U707" t="str">
        <f t="shared" si="158"/>
        <v>12.3088221244682-9.04901404733585i</v>
      </c>
      <c r="V707" t="str">
        <f t="shared" si="159"/>
        <v>61.7175963147374-5.04932142284384i</v>
      </c>
      <c r="W707" t="str">
        <f t="shared" si="160"/>
        <v>229.619763672768-183.083369983121i</v>
      </c>
      <c r="X707">
        <f t="shared" si="161"/>
        <v>293.67457539513731</v>
      </c>
      <c r="AA707">
        <f t="shared" si="162"/>
        <v>376.34282400000001</v>
      </c>
      <c r="AB707">
        <f t="shared" si="163"/>
        <v>293.67457539513731</v>
      </c>
    </row>
    <row r="708" spans="2:28" x14ac:dyDescent="0.25">
      <c r="B708" t="s">
        <v>286</v>
      </c>
      <c r="C708" t="s">
        <v>78</v>
      </c>
      <c r="D708">
        <v>376.86442060000002</v>
      </c>
      <c r="E708">
        <v>0.52159659000000003</v>
      </c>
      <c r="F708">
        <v>0</v>
      </c>
      <c r="G708">
        <v>39.71847116</v>
      </c>
      <c r="H708">
        <v>-2.0583614809999999</v>
      </c>
      <c r="I708">
        <v>2.6594311140000002</v>
      </c>
      <c r="L708">
        <f t="shared" si="164"/>
        <v>1</v>
      </c>
      <c r="M708">
        <f t="shared" si="150"/>
        <v>326.63328583298892</v>
      </c>
      <c r="N708">
        <f t="shared" si="151"/>
        <v>38.662772485000005</v>
      </c>
      <c r="O708">
        <f t="shared" si="152"/>
        <v>-2.0239754125</v>
      </c>
      <c r="P708">
        <f t="shared" si="153"/>
        <v>16.702950319080426</v>
      </c>
      <c r="Q708" t="str">
        <f t="shared" si="154"/>
        <v>0</v>
      </c>
      <c r="R708" t="str">
        <f t="shared" si="155"/>
        <v>-9.41001262871534+2.01326610399126i</v>
      </c>
      <c r="S708" t="str">
        <f t="shared" si="156"/>
        <v>9.96777307723706-32.359849750175i</v>
      </c>
      <c r="T708" t="str">
        <f t="shared" si="157"/>
        <v>0</v>
      </c>
      <c r="U708" t="str">
        <f t="shared" si="158"/>
        <v>12.3088221244682-9.04901404733585i</v>
      </c>
      <c r="V708" t="str">
        <f t="shared" si="159"/>
        <v>61.7175963147374-5.04932142284384i</v>
      </c>
      <c r="W708" t="str">
        <f t="shared" si="160"/>
        <v>233.164025895617-185.156263404037i</v>
      </c>
      <c r="X708">
        <f t="shared" si="161"/>
        <v>297.73865192412808</v>
      </c>
      <c r="AA708">
        <f t="shared" si="162"/>
        <v>376.86442060000002</v>
      </c>
      <c r="AB708">
        <f t="shared" si="163"/>
        <v>297.73865192412808</v>
      </c>
    </row>
    <row r="709" spans="2:28" x14ac:dyDescent="0.25">
      <c r="B709" t="s">
        <v>311</v>
      </c>
      <c r="C709" t="s">
        <v>78</v>
      </c>
      <c r="D709">
        <v>377.1771182</v>
      </c>
      <c r="E709">
        <v>0.31269755980000002</v>
      </c>
      <c r="F709">
        <v>0</v>
      </c>
      <c r="G709">
        <v>41.01865257</v>
      </c>
      <c r="H709">
        <v>-2.0995904300000001</v>
      </c>
      <c r="I709">
        <v>2.660664111</v>
      </c>
      <c r="L709">
        <f t="shared" si="164"/>
        <v>1</v>
      </c>
      <c r="M709">
        <f t="shared" si="150"/>
        <v>326.63328583298892</v>
      </c>
      <c r="N709">
        <f t="shared" si="151"/>
        <v>40.368561865000004</v>
      </c>
      <c r="O709">
        <f t="shared" si="152"/>
        <v>-2.0789759554999998</v>
      </c>
      <c r="P709">
        <f t="shared" si="153"/>
        <v>16.713572075258138</v>
      </c>
      <c r="Q709" t="str">
        <f t="shared" si="154"/>
        <v>0</v>
      </c>
      <c r="R709" t="str">
        <f t="shared" si="155"/>
        <v>-9.41001262871534+2.01326610399126i</v>
      </c>
      <c r="S709" t="str">
        <f t="shared" si="156"/>
        <v>9.96777307723706-32.359849750175i</v>
      </c>
      <c r="T709" t="str">
        <f t="shared" si="157"/>
        <v>0</v>
      </c>
      <c r="U709" t="str">
        <f t="shared" si="158"/>
        <v>12.3088221244682-9.04901404733585i</v>
      </c>
      <c r="V709" t="str">
        <f t="shared" si="159"/>
        <v>61.7175963147374-5.04932142284384i</v>
      </c>
      <c r="W709" t="str">
        <f t="shared" si="160"/>
        <v>238.782798280291-188.408745782431i</v>
      </c>
      <c r="X709">
        <f t="shared" si="161"/>
        <v>304.16291726947065</v>
      </c>
      <c r="AA709">
        <f t="shared" si="162"/>
        <v>377.1771182</v>
      </c>
      <c r="AB709">
        <f t="shared" si="163"/>
        <v>304.16291726947065</v>
      </c>
    </row>
    <row r="710" spans="2:28" x14ac:dyDescent="0.25">
      <c r="B710" t="s">
        <v>226</v>
      </c>
      <c r="C710" t="s">
        <v>78</v>
      </c>
      <c r="D710">
        <v>377.37450159999997</v>
      </c>
      <c r="E710">
        <v>0.19738339999999999</v>
      </c>
      <c r="F710">
        <v>0</v>
      </c>
      <c r="G710">
        <v>41.852638040000002</v>
      </c>
      <c r="H710">
        <v>-2.1256152899999998</v>
      </c>
      <c r="I710">
        <v>2.6614223049999999</v>
      </c>
      <c r="L710">
        <f t="shared" si="164"/>
        <v>1</v>
      </c>
      <c r="M710">
        <f t="shared" si="150"/>
        <v>326.63328583298892</v>
      </c>
      <c r="N710">
        <f t="shared" si="151"/>
        <v>41.435645305000001</v>
      </c>
      <c r="O710">
        <f t="shared" si="152"/>
        <v>-2.11260286</v>
      </c>
      <c r="P710">
        <f t="shared" si="153"/>
        <v>16.719827586275631</v>
      </c>
      <c r="Q710" t="str">
        <f t="shared" si="154"/>
        <v>0</v>
      </c>
      <c r="R710" t="str">
        <f t="shared" si="155"/>
        <v>-9.41001262871534+2.01326610399126i</v>
      </c>
      <c r="S710" t="str">
        <f t="shared" si="156"/>
        <v>9.96777307723706-32.359849750175i</v>
      </c>
      <c r="T710" t="str">
        <f t="shared" si="157"/>
        <v>0</v>
      </c>
      <c r="U710" t="str">
        <f t="shared" si="158"/>
        <v>12.3088221244682-9.04901404733585i</v>
      </c>
      <c r="V710" t="str">
        <f t="shared" si="159"/>
        <v>61.7175963147374-5.04932142284384i</v>
      </c>
      <c r="W710" t="str">
        <f t="shared" si="160"/>
        <v>242.222049389197-190.402431295955i</v>
      </c>
      <c r="X710">
        <f t="shared" si="161"/>
        <v>308.09837236459634</v>
      </c>
      <c r="AA710">
        <f t="shared" si="162"/>
        <v>377.37450159999997</v>
      </c>
      <c r="AB710">
        <f t="shared" si="163"/>
        <v>308.09837236459634</v>
      </c>
    </row>
    <row r="711" spans="2:28" x14ac:dyDescent="0.25">
      <c r="B711" t="s">
        <v>93</v>
      </c>
      <c r="C711" t="s">
        <v>94</v>
      </c>
      <c r="D711">
        <v>377.37450159999997</v>
      </c>
      <c r="E711">
        <v>0</v>
      </c>
      <c r="F711">
        <v>0</v>
      </c>
      <c r="G711">
        <v>41.852638040000002</v>
      </c>
      <c r="H711">
        <v>-2.1256152899999998</v>
      </c>
      <c r="I711">
        <v>2.6614223049999999</v>
      </c>
      <c r="L711">
        <f t="shared" si="164"/>
        <v>1</v>
      </c>
      <c r="M711">
        <f t="shared" si="150"/>
        <v>326.63328583298892</v>
      </c>
      <c r="N711">
        <f t="shared" si="151"/>
        <v>41.852638040000002</v>
      </c>
      <c r="O711">
        <f t="shared" si="152"/>
        <v>-2.1256152899999998</v>
      </c>
      <c r="P711">
        <f t="shared" si="153"/>
        <v>16.722209522976026</v>
      </c>
      <c r="Q711" t="str">
        <f t="shared" si="154"/>
        <v>0</v>
      </c>
      <c r="R711" t="str">
        <f t="shared" si="155"/>
        <v>-9.41001262871534+2.01326610399126i</v>
      </c>
      <c r="S711" t="str">
        <f t="shared" si="156"/>
        <v>9.96777307723706-32.359849750175i</v>
      </c>
      <c r="T711" t="str">
        <f t="shared" si="157"/>
        <v>0</v>
      </c>
      <c r="U711" t="str">
        <f t="shared" si="158"/>
        <v>12.3088221244682-9.04901404733585i</v>
      </c>
      <c r="V711" t="str">
        <f t="shared" si="159"/>
        <v>61.7175963147374-5.04932142284384i</v>
      </c>
      <c r="W711" t="str">
        <f t="shared" si="160"/>
        <v>243.551608490749-191.172357055545i</v>
      </c>
      <c r="X711">
        <f t="shared" si="161"/>
        <v>309.61953442992558</v>
      </c>
      <c r="AA711">
        <f t="shared" si="162"/>
        <v>377.37450159999997</v>
      </c>
      <c r="AB711">
        <f t="shared" si="163"/>
        <v>309.61953442992558</v>
      </c>
    </row>
    <row r="712" spans="2:28" x14ac:dyDescent="0.25">
      <c r="B712" t="s">
        <v>240</v>
      </c>
      <c r="C712" t="s">
        <v>78</v>
      </c>
      <c r="D712">
        <v>377.60072919999999</v>
      </c>
      <c r="E712">
        <v>0.2262276</v>
      </c>
      <c r="F712">
        <v>0</v>
      </c>
      <c r="G712">
        <v>42.821131639999997</v>
      </c>
      <c r="H712">
        <v>-2.1554432370000001</v>
      </c>
      <c r="I712">
        <v>2.6622728109999998</v>
      </c>
      <c r="L712">
        <f t="shared" si="164"/>
        <v>1</v>
      </c>
      <c r="M712">
        <f t="shared" si="150"/>
        <v>326.63328583298892</v>
      </c>
      <c r="N712">
        <f t="shared" si="151"/>
        <v>42.336884839999996</v>
      </c>
      <c r="O712">
        <f t="shared" si="152"/>
        <v>-2.1405292634999999</v>
      </c>
      <c r="P712">
        <f t="shared" si="153"/>
        <v>16.724881466377461</v>
      </c>
      <c r="Q712" t="str">
        <f t="shared" si="154"/>
        <v>0</v>
      </c>
      <c r="R712" t="str">
        <f t="shared" si="155"/>
        <v>-9.41001262871534+2.01326610399126i</v>
      </c>
      <c r="S712" t="str">
        <f t="shared" si="156"/>
        <v>9.96777307723706-32.359849750175i</v>
      </c>
      <c r="T712" t="str">
        <f t="shared" si="157"/>
        <v>0</v>
      </c>
      <c r="U712" t="str">
        <f t="shared" si="158"/>
        <v>12.3088221244682-9.04901404733585i</v>
      </c>
      <c r="V712" t="str">
        <f t="shared" si="159"/>
        <v>61.7175963147374-5.04932142284384i</v>
      </c>
      <c r="W712" t="str">
        <f t="shared" si="160"/>
        <v>245.083268247196-192.064275267305i</v>
      </c>
      <c r="X712">
        <f t="shared" si="161"/>
        <v>311.37516633264465</v>
      </c>
      <c r="AA712">
        <f t="shared" si="162"/>
        <v>377.60072919999999</v>
      </c>
      <c r="AB712">
        <f t="shared" si="163"/>
        <v>311.37516633264465</v>
      </c>
    </row>
    <row r="713" spans="2:28" x14ac:dyDescent="0.25">
      <c r="B713" t="s">
        <v>318</v>
      </c>
      <c r="C713" t="s">
        <v>305</v>
      </c>
      <c r="D713">
        <v>378.35072919999999</v>
      </c>
      <c r="E713">
        <v>0.75</v>
      </c>
      <c r="F713">
        <v>0</v>
      </c>
      <c r="G713">
        <v>46.128461719999997</v>
      </c>
      <c r="H713">
        <v>-2.2543302000000001</v>
      </c>
      <c r="I713">
        <v>2.6649587019999998</v>
      </c>
      <c r="L713">
        <f t="shared" si="164"/>
        <v>1</v>
      </c>
      <c r="M713">
        <f t="shared" si="150"/>
        <v>326.63328583298892</v>
      </c>
      <c r="N713">
        <f t="shared" si="151"/>
        <v>44.474796679999997</v>
      </c>
      <c r="O713">
        <f t="shared" si="152"/>
        <v>-2.2048867185000001</v>
      </c>
      <c r="P713">
        <f t="shared" si="153"/>
        <v>16.735991385212834</v>
      </c>
      <c r="Q713" t="str">
        <f t="shared" si="154"/>
        <v>0</v>
      </c>
      <c r="R713" t="str">
        <f t="shared" si="155"/>
        <v>-9.41001262871534+2.01326610399126i</v>
      </c>
      <c r="S713" t="str">
        <f t="shared" si="156"/>
        <v>9.96777307723706-32.359849750175i</v>
      </c>
      <c r="T713" t="str">
        <f t="shared" si="157"/>
        <v>0</v>
      </c>
      <c r="U713" t="str">
        <f t="shared" si="158"/>
        <v>12.3088221244682-9.04901404733585i</v>
      </c>
      <c r="V713" t="str">
        <f t="shared" si="159"/>
        <v>61.7175963147374-5.04932142284384i</v>
      </c>
      <c r="W713" t="str">
        <f t="shared" si="160"/>
        <v>251.715969399049-195.940275419132i</v>
      </c>
      <c r="X713">
        <f t="shared" si="161"/>
        <v>318.9882768720949</v>
      </c>
      <c r="AA713">
        <f t="shared" si="162"/>
        <v>378.35072919999999</v>
      </c>
      <c r="AB713">
        <f t="shared" si="163"/>
        <v>318.9882768720949</v>
      </c>
    </row>
    <row r="714" spans="2:28" x14ac:dyDescent="0.25">
      <c r="B714" t="s">
        <v>242</v>
      </c>
      <c r="C714" t="s">
        <v>78</v>
      </c>
      <c r="D714">
        <v>378.48177920000001</v>
      </c>
      <c r="E714">
        <v>0.13105</v>
      </c>
      <c r="F714">
        <v>0</v>
      </c>
      <c r="G714">
        <v>46.72158606</v>
      </c>
      <c r="H714">
        <v>-2.2716090489999998</v>
      </c>
      <c r="I714">
        <v>2.6654079799999999</v>
      </c>
      <c r="L714">
        <f t="shared" si="164"/>
        <v>1</v>
      </c>
      <c r="M714">
        <f t="shared" si="150"/>
        <v>326.63328583298892</v>
      </c>
      <c r="N714">
        <f t="shared" si="151"/>
        <v>46.425023889999999</v>
      </c>
      <c r="O714">
        <f t="shared" si="152"/>
        <v>-2.2629696245000002</v>
      </c>
      <c r="P714">
        <f t="shared" si="153"/>
        <v>16.745840809110998</v>
      </c>
      <c r="Q714" t="str">
        <f t="shared" si="154"/>
        <v>0</v>
      </c>
      <c r="R714" t="str">
        <f t="shared" si="155"/>
        <v>-9.41001262871534+2.01326610399126i</v>
      </c>
      <c r="S714" t="str">
        <f t="shared" si="156"/>
        <v>9.96777307723706-32.359849750175i</v>
      </c>
      <c r="T714" t="str">
        <f t="shared" si="157"/>
        <v>0</v>
      </c>
      <c r="U714" t="str">
        <f t="shared" si="158"/>
        <v>12.3088221244682-9.04901404733585i</v>
      </c>
      <c r="V714" t="str">
        <f t="shared" si="159"/>
        <v>61.7175963147374-5.04932142284384i</v>
      </c>
      <c r="W714" t="str">
        <f t="shared" si="160"/>
        <v>257.620880321515-199.341946542166i</v>
      </c>
      <c r="X714">
        <f t="shared" si="161"/>
        <v>325.73874443923944</v>
      </c>
      <c r="AA714">
        <f t="shared" si="162"/>
        <v>378.48177920000001</v>
      </c>
      <c r="AB714">
        <f t="shared" si="163"/>
        <v>325.73874443923944</v>
      </c>
    </row>
    <row r="715" spans="2:28" x14ac:dyDescent="0.25">
      <c r="B715" t="s">
        <v>313</v>
      </c>
      <c r="C715" t="s">
        <v>105</v>
      </c>
      <c r="D715">
        <v>378.48177920000001</v>
      </c>
      <c r="E715">
        <v>0</v>
      </c>
      <c r="F715">
        <v>0</v>
      </c>
      <c r="G715">
        <v>46.72158606</v>
      </c>
      <c r="H715">
        <v>-2.2716090489999998</v>
      </c>
      <c r="I715">
        <v>2.6654079799999999</v>
      </c>
      <c r="L715">
        <f t="shared" si="164"/>
        <v>1</v>
      </c>
      <c r="M715">
        <f t="shared" si="150"/>
        <v>326.63328583298892</v>
      </c>
      <c r="N715">
        <f t="shared" si="151"/>
        <v>46.72158606</v>
      </c>
      <c r="O715">
        <f t="shared" si="152"/>
        <v>-2.2716090489999998</v>
      </c>
      <c r="P715">
        <f t="shared" si="153"/>
        <v>16.747252257575219</v>
      </c>
      <c r="Q715" t="str">
        <f t="shared" si="154"/>
        <v>0</v>
      </c>
      <c r="R715" t="str">
        <f t="shared" si="155"/>
        <v>-9.41001262871534+2.01326610399126i</v>
      </c>
      <c r="S715" t="str">
        <f t="shared" si="156"/>
        <v>9.96777307723706-32.359849750175i</v>
      </c>
      <c r="T715" t="str">
        <f t="shared" si="157"/>
        <v>0</v>
      </c>
      <c r="U715" t="str">
        <f t="shared" si="158"/>
        <v>12.3088221244682-9.04901404733585i</v>
      </c>
      <c r="V715" t="str">
        <f t="shared" si="159"/>
        <v>61.7175963147374-5.04932142284384i</v>
      </c>
      <c r="W715" t="str">
        <f t="shared" si="160"/>
        <v>258.504361923126-199.854094612141i</v>
      </c>
      <c r="X715">
        <f t="shared" si="161"/>
        <v>326.75092083500107</v>
      </c>
      <c r="AA715">
        <f t="shared" si="162"/>
        <v>378.48177920000001</v>
      </c>
      <c r="AB715">
        <f t="shared" si="163"/>
        <v>326.75092083500107</v>
      </c>
    </row>
    <row r="716" spans="2:28" x14ac:dyDescent="0.25">
      <c r="B716" t="s">
        <v>314</v>
      </c>
      <c r="C716" t="s">
        <v>122</v>
      </c>
      <c r="D716">
        <v>379.59177920000002</v>
      </c>
      <c r="E716">
        <v>1.1100000000000001</v>
      </c>
      <c r="F716">
        <v>0</v>
      </c>
      <c r="G716">
        <v>46.726214030000001</v>
      </c>
      <c r="H716">
        <v>2.267590072</v>
      </c>
      <c r="I716">
        <v>2.669121965</v>
      </c>
      <c r="L716">
        <f t="shared" si="164"/>
        <v>1</v>
      </c>
      <c r="M716">
        <f t="shared" si="150"/>
        <v>326.63328583298892</v>
      </c>
      <c r="N716">
        <f t="shared" si="151"/>
        <v>46.723900045000001</v>
      </c>
      <c r="O716">
        <f t="shared" si="152"/>
        <v>-2.0094884999999341E-3</v>
      </c>
      <c r="P716">
        <f t="shared" si="153"/>
        <v>16.758920085566764</v>
      </c>
      <c r="Q716" t="str">
        <f t="shared" si="154"/>
        <v>0</v>
      </c>
      <c r="R716" t="str">
        <f t="shared" si="155"/>
        <v>-9.41001262871534+2.01326610399126i</v>
      </c>
      <c r="S716" t="str">
        <f t="shared" si="156"/>
        <v>9.96777307723706-32.359849750175i</v>
      </c>
      <c r="T716" t="str">
        <f t="shared" si="157"/>
        <v>0</v>
      </c>
      <c r="U716" t="str">
        <f t="shared" si="158"/>
        <v>12.3088221244682-9.04901404733585i</v>
      </c>
      <c r="V716" t="str">
        <f t="shared" si="159"/>
        <v>61.7175963147374-5.04932142284384i</v>
      </c>
      <c r="W716" t="str">
        <f t="shared" si="160"/>
        <v>259.003176699918-198.822584499037i</v>
      </c>
      <c r="X716">
        <f t="shared" si="161"/>
        <v>326.51656259296499</v>
      </c>
      <c r="AA716">
        <f t="shared" si="162"/>
        <v>379.59177920000002</v>
      </c>
      <c r="AB716">
        <f t="shared" si="163"/>
        <v>326.51656259296499</v>
      </c>
    </row>
    <row r="717" spans="2:28" x14ac:dyDescent="0.25">
      <c r="B717" t="s">
        <v>315</v>
      </c>
      <c r="C717" t="s">
        <v>105</v>
      </c>
      <c r="D717">
        <v>379.59177920000002</v>
      </c>
      <c r="E717">
        <v>0</v>
      </c>
      <c r="F717">
        <v>0</v>
      </c>
      <c r="G717">
        <v>46.726214030000001</v>
      </c>
      <c r="H717">
        <v>2.267590072</v>
      </c>
      <c r="I717">
        <v>2.669121965</v>
      </c>
      <c r="L717">
        <f t="shared" si="164"/>
        <v>1</v>
      </c>
      <c r="M717">
        <f t="shared" si="150"/>
        <v>326.63328583298892</v>
      </c>
      <c r="N717">
        <f t="shared" si="151"/>
        <v>46.726214030000001</v>
      </c>
      <c r="O717">
        <f t="shared" si="152"/>
        <v>2.267590072</v>
      </c>
      <c r="P717">
        <f t="shared" si="153"/>
        <v>16.770587913558305</v>
      </c>
      <c r="Q717" t="str">
        <f t="shared" si="154"/>
        <v>0</v>
      </c>
      <c r="R717" t="str">
        <f t="shared" si="155"/>
        <v>-9.41001262871534+2.01326610399126i</v>
      </c>
      <c r="S717" t="str">
        <f t="shared" si="156"/>
        <v>9.96777307723706-32.359849750175i</v>
      </c>
      <c r="T717" t="str">
        <f t="shared" si="157"/>
        <v>0</v>
      </c>
      <c r="U717" t="str">
        <f t="shared" si="158"/>
        <v>12.3088221244682-9.04901404733585i</v>
      </c>
      <c r="V717" t="str">
        <f t="shared" si="159"/>
        <v>61.7175963147374-5.04932142284384i</v>
      </c>
      <c r="W717" t="str">
        <f t="shared" si="160"/>
        <v>259.466755002538-197.763955219817i</v>
      </c>
      <c r="X717">
        <f t="shared" si="161"/>
        <v>326.24159596184671</v>
      </c>
      <c r="AA717">
        <f t="shared" si="162"/>
        <v>379.59177920000002</v>
      </c>
      <c r="AB717">
        <f t="shared" si="163"/>
        <v>326.24159596184671</v>
      </c>
    </row>
    <row r="718" spans="2:28" x14ac:dyDescent="0.25">
      <c r="B718" t="s">
        <v>246</v>
      </c>
      <c r="C718" t="s">
        <v>78</v>
      </c>
      <c r="D718">
        <v>379.88702919999997</v>
      </c>
      <c r="E718">
        <v>0.29525000000000001</v>
      </c>
      <c r="F718">
        <v>0</v>
      </c>
      <c r="G718">
        <v>45.398660560000003</v>
      </c>
      <c r="H718">
        <v>2.228780698</v>
      </c>
      <c r="I718">
        <v>2.6701422259999998</v>
      </c>
      <c r="L718">
        <f t="shared" si="164"/>
        <v>1</v>
      </c>
      <c r="M718">
        <f t="shared" si="150"/>
        <v>326.63328583298892</v>
      </c>
      <c r="N718">
        <f t="shared" si="151"/>
        <v>46.062437295000002</v>
      </c>
      <c r="O718">
        <f t="shared" si="152"/>
        <v>2.2481853850000002</v>
      </c>
      <c r="P718">
        <f t="shared" si="153"/>
        <v>16.773793158020649</v>
      </c>
      <c r="Q718" t="str">
        <f t="shared" si="154"/>
        <v>0</v>
      </c>
      <c r="R718" t="str">
        <f t="shared" si="155"/>
        <v>-9.41001262871534+2.01326610399126i</v>
      </c>
      <c r="S718" t="str">
        <f t="shared" si="156"/>
        <v>9.96777307723706-32.359849750175i</v>
      </c>
      <c r="T718" t="str">
        <f t="shared" si="157"/>
        <v>0</v>
      </c>
      <c r="U718" t="str">
        <f t="shared" si="158"/>
        <v>12.3088221244682-9.04901404733585i</v>
      </c>
      <c r="V718" t="str">
        <f t="shared" si="159"/>
        <v>61.7175963147374-5.04932142284384i</v>
      </c>
      <c r="W718" t="str">
        <f t="shared" si="160"/>
        <v>257.735768312616-196.059476996752i</v>
      </c>
      <c r="X718">
        <f t="shared" si="161"/>
        <v>323.83181558941118</v>
      </c>
      <c r="AA718">
        <f t="shared" si="162"/>
        <v>379.88702919999997</v>
      </c>
      <c r="AB718">
        <f t="shared" si="163"/>
        <v>323.83181558941118</v>
      </c>
    </row>
    <row r="719" spans="2:28" x14ac:dyDescent="0.25">
      <c r="B719" t="s">
        <v>127</v>
      </c>
      <c r="C719" t="s">
        <v>78</v>
      </c>
      <c r="D719">
        <v>380.13702919999997</v>
      </c>
      <c r="E719">
        <v>0.25</v>
      </c>
      <c r="F719">
        <v>0</v>
      </c>
      <c r="G719">
        <v>44.292485569999997</v>
      </c>
      <c r="H719">
        <v>2.195919247</v>
      </c>
      <c r="I719">
        <v>2.6710295369999999</v>
      </c>
      <c r="L719">
        <f t="shared" si="164"/>
        <v>1</v>
      </c>
      <c r="M719">
        <f t="shared" si="150"/>
        <v>326.63328583298892</v>
      </c>
      <c r="N719">
        <f t="shared" si="151"/>
        <v>44.845573064999996</v>
      </c>
      <c r="O719">
        <f t="shared" si="152"/>
        <v>2.2123499725000002</v>
      </c>
      <c r="P719">
        <f t="shared" si="153"/>
        <v>16.779785972202045</v>
      </c>
      <c r="Q719" t="str">
        <f t="shared" si="154"/>
        <v>0</v>
      </c>
      <c r="R719" t="str">
        <f t="shared" si="155"/>
        <v>-9.41001262871534+2.01326610399126i</v>
      </c>
      <c r="S719" t="str">
        <f t="shared" si="156"/>
        <v>9.96777307723706-32.359849750175i</v>
      </c>
      <c r="T719" t="str">
        <f t="shared" si="157"/>
        <v>0</v>
      </c>
      <c r="U719" t="str">
        <f t="shared" si="158"/>
        <v>12.3088221244682-9.04901404733585i</v>
      </c>
      <c r="V719" t="str">
        <f t="shared" si="159"/>
        <v>61.7175963147374-5.04932142284384i</v>
      </c>
      <c r="W719" t="str">
        <f t="shared" si="160"/>
        <v>254.520288655728-192.903292597019i</v>
      </c>
      <c r="X719">
        <f t="shared" si="161"/>
        <v>319.36226707638178</v>
      </c>
      <c r="AA719">
        <f t="shared" si="162"/>
        <v>380.13702919999997</v>
      </c>
      <c r="AB719">
        <f t="shared" si="163"/>
        <v>319.36226707638178</v>
      </c>
    </row>
    <row r="720" spans="2:28" x14ac:dyDescent="0.25">
      <c r="B720" t="s">
        <v>150</v>
      </c>
      <c r="C720" t="s">
        <v>151</v>
      </c>
      <c r="D720">
        <v>380.13702919999997</v>
      </c>
      <c r="E720">
        <v>0</v>
      </c>
      <c r="F720">
        <v>0</v>
      </c>
      <c r="G720">
        <v>44.292485569999997</v>
      </c>
      <c r="H720">
        <v>2.195919247</v>
      </c>
      <c r="I720">
        <v>2.6710295369999999</v>
      </c>
      <c r="L720">
        <f t="shared" si="164"/>
        <v>1</v>
      </c>
      <c r="M720">
        <f t="shared" si="150"/>
        <v>326.63328583298892</v>
      </c>
      <c r="N720">
        <f t="shared" si="151"/>
        <v>44.292485569999997</v>
      </c>
      <c r="O720">
        <f t="shared" si="152"/>
        <v>2.195919247</v>
      </c>
      <c r="P720">
        <f t="shared" si="153"/>
        <v>16.782573541921092</v>
      </c>
      <c r="Q720" t="str">
        <f t="shared" si="154"/>
        <v>0</v>
      </c>
      <c r="R720" t="str">
        <f t="shared" si="155"/>
        <v>-9.41001262871534+2.01326610399126i</v>
      </c>
      <c r="S720" t="str">
        <f t="shared" si="156"/>
        <v>9.96777307723706-32.359849750175i</v>
      </c>
      <c r="T720" t="str">
        <f t="shared" si="157"/>
        <v>0</v>
      </c>
      <c r="U720" t="str">
        <f t="shared" si="158"/>
        <v>12.3088221244682-9.04901404733585i</v>
      </c>
      <c r="V720" t="str">
        <f t="shared" si="159"/>
        <v>61.7175963147374-5.04932142284384i</v>
      </c>
      <c r="W720" t="str">
        <f t="shared" si="160"/>
        <v>253.04066895539-191.453852692531i</v>
      </c>
      <c r="X720">
        <f t="shared" si="161"/>
        <v>317.30767065453148</v>
      </c>
      <c r="AA720">
        <f t="shared" si="162"/>
        <v>380.13702919999997</v>
      </c>
      <c r="AB720">
        <f t="shared" si="163"/>
        <v>317.30767065453148</v>
      </c>
    </row>
    <row r="721" spans="2:28" x14ac:dyDescent="0.25">
      <c r="B721" t="s">
        <v>127</v>
      </c>
      <c r="C721" t="s">
        <v>78</v>
      </c>
      <c r="D721">
        <v>380.38702919999997</v>
      </c>
      <c r="E721">
        <v>0.25</v>
      </c>
      <c r="F721">
        <v>0</v>
      </c>
      <c r="G721">
        <v>43.20274131</v>
      </c>
      <c r="H721">
        <v>2.163057797</v>
      </c>
      <c r="I721">
        <v>2.6719391190000001</v>
      </c>
      <c r="L721">
        <f t="shared" si="164"/>
        <v>1</v>
      </c>
      <c r="M721">
        <f t="shared" si="150"/>
        <v>326.63328583298892</v>
      </c>
      <c r="N721">
        <f t="shared" si="151"/>
        <v>43.747613439999995</v>
      </c>
      <c r="O721">
        <f t="shared" si="152"/>
        <v>2.1794885219999998</v>
      </c>
      <c r="P721">
        <f t="shared" si="153"/>
        <v>16.785431078050131</v>
      </c>
      <c r="Q721" t="str">
        <f t="shared" si="154"/>
        <v>0</v>
      </c>
      <c r="R721" t="str">
        <f t="shared" si="155"/>
        <v>-9.41001262871534+2.01326610399126i</v>
      </c>
      <c r="S721" t="str">
        <f t="shared" si="156"/>
        <v>9.96777307723706-32.359849750175i</v>
      </c>
      <c r="T721" t="str">
        <f t="shared" si="157"/>
        <v>0</v>
      </c>
      <c r="U721" t="str">
        <f t="shared" si="158"/>
        <v>12.3088221244682-9.04901404733585i</v>
      </c>
      <c r="V721" t="str">
        <f t="shared" si="159"/>
        <v>61.7175963147374-5.04932142284384i</v>
      </c>
      <c r="W721" t="str">
        <f t="shared" si="160"/>
        <v>251.573959509382-190.010065578562i</v>
      </c>
      <c r="X721">
        <f t="shared" si="161"/>
        <v>315.26700132490498</v>
      </c>
      <c r="AA721">
        <f t="shared" si="162"/>
        <v>380.38702919999997</v>
      </c>
      <c r="AB721">
        <f t="shared" si="163"/>
        <v>315.26700132490498</v>
      </c>
    </row>
    <row r="722" spans="2:28" x14ac:dyDescent="0.25">
      <c r="B722" t="s">
        <v>237</v>
      </c>
      <c r="C722" t="s">
        <v>78</v>
      </c>
      <c r="D722">
        <v>380.89631220000001</v>
      </c>
      <c r="E722">
        <v>0.50928300000000004</v>
      </c>
      <c r="F722">
        <v>0</v>
      </c>
      <c r="G722">
        <v>41.033617169999999</v>
      </c>
      <c r="H722">
        <v>2.0961146839999998</v>
      </c>
      <c r="I722">
        <v>2.673864268</v>
      </c>
      <c r="L722">
        <f t="shared" si="164"/>
        <v>1</v>
      </c>
      <c r="M722">
        <f t="shared" si="150"/>
        <v>326.63328583298892</v>
      </c>
      <c r="N722">
        <f t="shared" si="151"/>
        <v>42.118179240000003</v>
      </c>
      <c r="O722">
        <f t="shared" si="152"/>
        <v>2.1295862405000001</v>
      </c>
      <c r="P722">
        <f t="shared" si="153"/>
        <v>16.794336648134635</v>
      </c>
      <c r="Q722" t="str">
        <f t="shared" si="154"/>
        <v>0</v>
      </c>
      <c r="R722" t="str">
        <f t="shared" si="155"/>
        <v>-9.41001262871534+2.01326610399126i</v>
      </c>
      <c r="S722" t="str">
        <f t="shared" si="156"/>
        <v>9.96777307723706-32.359849750175i</v>
      </c>
      <c r="T722" t="str">
        <f t="shared" si="157"/>
        <v>0</v>
      </c>
      <c r="U722" t="str">
        <f t="shared" si="158"/>
        <v>12.3088221244682-9.04901404733585i</v>
      </c>
      <c r="V722" t="str">
        <f t="shared" si="159"/>
        <v>61.7175963147374-5.04932142284384i</v>
      </c>
      <c r="W722" t="str">
        <f t="shared" si="160"/>
        <v>247.120512534606-185.625320132262i</v>
      </c>
      <c r="X722">
        <f t="shared" si="161"/>
        <v>309.0716861661241</v>
      </c>
      <c r="AA722">
        <f t="shared" si="162"/>
        <v>380.89631220000001</v>
      </c>
      <c r="AB722">
        <f t="shared" si="163"/>
        <v>309.0716861661241</v>
      </c>
    </row>
    <row r="723" spans="2:28" x14ac:dyDescent="0.25">
      <c r="B723" t="s">
        <v>285</v>
      </c>
      <c r="C723" t="s">
        <v>78</v>
      </c>
      <c r="D723">
        <v>381.20913769999999</v>
      </c>
      <c r="E723">
        <v>0.31282555979999999</v>
      </c>
      <c r="F723">
        <v>0</v>
      </c>
      <c r="G723">
        <v>39.735043939999997</v>
      </c>
      <c r="H723">
        <v>2.0549950770000001</v>
      </c>
      <c r="I723">
        <v>2.6750972879999999</v>
      </c>
      <c r="L723">
        <f t="shared" si="164"/>
        <v>1</v>
      </c>
      <c r="M723">
        <f t="shared" si="150"/>
        <v>326.63328583298892</v>
      </c>
      <c r="N723">
        <f t="shared" si="151"/>
        <v>40.384330554999998</v>
      </c>
      <c r="O723">
        <f t="shared" si="152"/>
        <v>2.0755548804999999</v>
      </c>
      <c r="P723">
        <f t="shared" si="153"/>
        <v>16.804258328663828</v>
      </c>
      <c r="Q723" t="str">
        <f t="shared" si="154"/>
        <v>0</v>
      </c>
      <c r="R723" t="str">
        <f t="shared" si="155"/>
        <v>-9.41001262871534+2.01326610399126i</v>
      </c>
      <c r="S723" t="str">
        <f t="shared" si="156"/>
        <v>9.96777307723706-32.359849750175i</v>
      </c>
      <c r="T723" t="str">
        <f t="shared" si="157"/>
        <v>0</v>
      </c>
      <c r="U723" t="str">
        <f t="shared" si="158"/>
        <v>12.3088221244682-9.04901404733585i</v>
      </c>
      <c r="V723" t="str">
        <f t="shared" si="159"/>
        <v>61.7175963147374-5.04932142284384i</v>
      </c>
      <c r="W723" t="str">
        <f t="shared" si="160"/>
        <v>242.259148413478-180.860970356769i</v>
      </c>
      <c r="X723">
        <f t="shared" si="161"/>
        <v>302.32463609242239</v>
      </c>
      <c r="AA723">
        <f t="shared" si="162"/>
        <v>381.20913769999999</v>
      </c>
      <c r="AB723">
        <f t="shared" si="163"/>
        <v>302.32463609242239</v>
      </c>
    </row>
    <row r="724" spans="2:28" x14ac:dyDescent="0.25">
      <c r="B724" t="s">
        <v>286</v>
      </c>
      <c r="C724" t="s">
        <v>78</v>
      </c>
      <c r="D724">
        <v>381.73073429999999</v>
      </c>
      <c r="E724">
        <v>0.52159659000000003</v>
      </c>
      <c r="F724">
        <v>0</v>
      </c>
      <c r="G724">
        <v>37.627048629999997</v>
      </c>
      <c r="H724">
        <v>1.9864333940000001</v>
      </c>
      <c r="I724">
        <v>2.6772442829999998</v>
      </c>
      <c r="L724">
        <f t="shared" si="164"/>
        <v>1</v>
      </c>
      <c r="M724">
        <f t="shared" si="150"/>
        <v>326.63328583298892</v>
      </c>
      <c r="N724">
        <f t="shared" si="151"/>
        <v>38.681046284999994</v>
      </c>
      <c r="O724">
        <f t="shared" si="152"/>
        <v>2.0207142354999998</v>
      </c>
      <c r="P724">
        <f t="shared" si="153"/>
        <v>16.814876958956852</v>
      </c>
      <c r="Q724" t="str">
        <f t="shared" si="154"/>
        <v>0</v>
      </c>
      <c r="R724" t="str">
        <f t="shared" si="155"/>
        <v>-9.41001262871534+2.01326610399126i</v>
      </c>
      <c r="S724" t="str">
        <f t="shared" si="156"/>
        <v>9.96777307723706-32.359849750175i</v>
      </c>
      <c r="T724" t="str">
        <f t="shared" si="157"/>
        <v>0</v>
      </c>
      <c r="U724" t="str">
        <f t="shared" si="158"/>
        <v>12.3088221244682-9.04901404733585i</v>
      </c>
      <c r="V724" t="str">
        <f t="shared" si="159"/>
        <v>61.7175963147374-5.04932142284384i</v>
      </c>
      <c r="W724" t="str">
        <f t="shared" si="160"/>
        <v>237.361211513225-176.040209869008i</v>
      </c>
      <c r="X724">
        <f t="shared" si="161"/>
        <v>295.51734335187558</v>
      </c>
      <c r="AA724">
        <f t="shared" si="162"/>
        <v>381.73073429999999</v>
      </c>
      <c r="AB724">
        <f t="shared" si="163"/>
        <v>295.51734335187558</v>
      </c>
    </row>
    <row r="725" spans="2:28" x14ac:dyDescent="0.25">
      <c r="B725" t="s">
        <v>287</v>
      </c>
      <c r="C725" t="s">
        <v>105</v>
      </c>
      <c r="D725">
        <v>381.73073429999999</v>
      </c>
      <c r="E725">
        <v>0</v>
      </c>
      <c r="F725">
        <v>0</v>
      </c>
      <c r="G725">
        <v>37.627048629999997</v>
      </c>
      <c r="H725">
        <v>1.9864333940000001</v>
      </c>
      <c r="I725">
        <v>2.6772442829999998</v>
      </c>
      <c r="L725">
        <f t="shared" si="164"/>
        <v>1</v>
      </c>
      <c r="M725">
        <f t="shared" si="150"/>
        <v>326.63328583298892</v>
      </c>
      <c r="N725">
        <f t="shared" si="151"/>
        <v>37.627048629999997</v>
      </c>
      <c r="O725">
        <f t="shared" si="152"/>
        <v>1.9864333940000001</v>
      </c>
      <c r="P725">
        <f t="shared" si="153"/>
        <v>16.821621942676146</v>
      </c>
      <c r="Q725" t="str">
        <f t="shared" si="154"/>
        <v>0</v>
      </c>
      <c r="R725" t="str">
        <f t="shared" si="155"/>
        <v>-9.41001262871534+2.01326610399126i</v>
      </c>
      <c r="S725" t="str">
        <f t="shared" si="156"/>
        <v>9.96777307723706-32.359849750175i</v>
      </c>
      <c r="T725" t="str">
        <f t="shared" si="157"/>
        <v>0</v>
      </c>
      <c r="U725" t="str">
        <f t="shared" si="158"/>
        <v>12.3088221244682-9.04901404733585i</v>
      </c>
      <c r="V725" t="str">
        <f t="shared" si="159"/>
        <v>61.7175963147374-5.04932142284384i</v>
      </c>
      <c r="W725" t="str">
        <f t="shared" si="160"/>
        <v>234.257933523982-173.010124730922i</v>
      </c>
      <c r="X725">
        <f t="shared" si="161"/>
        <v>291.22033355920661</v>
      </c>
      <c r="AA725">
        <f t="shared" si="162"/>
        <v>381.73073429999999</v>
      </c>
      <c r="AB725">
        <f t="shared" si="163"/>
        <v>291.22033355920661</v>
      </c>
    </row>
    <row r="726" spans="2:28" x14ac:dyDescent="0.25">
      <c r="B726" t="s">
        <v>288</v>
      </c>
      <c r="C726" t="s">
        <v>107</v>
      </c>
      <c r="D726">
        <v>391.17139029999998</v>
      </c>
      <c r="E726">
        <v>9.4406560000000006</v>
      </c>
      <c r="F726">
        <v>3.8924026770000002E-2</v>
      </c>
      <c r="G726">
        <v>11.835816729999999</v>
      </c>
      <c r="H726">
        <v>0.74549878349999998</v>
      </c>
      <c r="I726">
        <v>2.7510613799999999</v>
      </c>
      <c r="L726">
        <f t="shared" si="164"/>
        <v>1</v>
      </c>
      <c r="M726">
        <f t="shared" si="150"/>
        <v>345.34957986812259</v>
      </c>
      <c r="N726">
        <f t="shared" si="151"/>
        <v>24.731432679999998</v>
      </c>
      <c r="O726">
        <f t="shared" si="152"/>
        <v>1.36596608875</v>
      </c>
      <c r="P726">
        <f t="shared" si="153"/>
        <v>17.05352519232067</v>
      </c>
      <c r="Q726" t="str">
        <f t="shared" si="154"/>
        <v>-2.98729826855517+5.62748261439255i</v>
      </c>
      <c r="R726" t="str">
        <f t="shared" si="155"/>
        <v>-12.3973108972705+7.64074871838381i</v>
      </c>
      <c r="S726" t="str">
        <f t="shared" si="156"/>
        <v>6.9804748086819-26.7323671357825i</v>
      </c>
      <c r="T726" t="str">
        <f t="shared" si="157"/>
        <v>5.14227328585642+3.76158702865832i</v>
      </c>
      <c r="U726" t="str">
        <f t="shared" si="158"/>
        <v>17.4510954103246-5.28742701867753i</v>
      </c>
      <c r="V726" t="str">
        <f t="shared" si="159"/>
        <v>66.8598696005938-1.28773439418552i</v>
      </c>
      <c r="W726" t="str">
        <f t="shared" si="160"/>
        <v>193.099220540894-101.165983235284i</v>
      </c>
      <c r="X726">
        <f t="shared" si="161"/>
        <v>217.99510347129953</v>
      </c>
      <c r="AA726">
        <f t="shared" si="162"/>
        <v>391.17139029999998</v>
      </c>
      <c r="AB726">
        <f t="shared" si="163"/>
        <v>217.99510347129953</v>
      </c>
    </row>
    <row r="727" spans="2:28" x14ac:dyDescent="0.25">
      <c r="B727" t="s">
        <v>289</v>
      </c>
      <c r="C727" t="s">
        <v>105</v>
      </c>
      <c r="D727">
        <v>391.17139029999998</v>
      </c>
      <c r="E727">
        <v>0</v>
      </c>
      <c r="F727">
        <v>0</v>
      </c>
      <c r="G727">
        <v>11.835816729999999</v>
      </c>
      <c r="H727">
        <v>0.74549878349999998</v>
      </c>
      <c r="I727">
        <v>2.7510613799999999</v>
      </c>
      <c r="L727">
        <f t="shared" si="164"/>
        <v>1</v>
      </c>
      <c r="M727">
        <f t="shared" si="150"/>
        <v>345.34957986812259</v>
      </c>
      <c r="N727">
        <f t="shared" si="151"/>
        <v>11.835816729999999</v>
      </c>
      <c r="O727">
        <f t="shared" si="152"/>
        <v>0.74549878349999998</v>
      </c>
      <c r="P727">
        <f t="shared" si="153"/>
        <v>17.285428441965195</v>
      </c>
      <c r="Q727" t="str">
        <f t="shared" si="154"/>
        <v>0</v>
      </c>
      <c r="R727" t="str">
        <f t="shared" si="155"/>
        <v>-12.3973108972705+7.64074871838381i</v>
      </c>
      <c r="S727" t="str">
        <f t="shared" si="156"/>
        <v>6.9804748086819-26.7323671357825i</v>
      </c>
      <c r="T727" t="str">
        <f t="shared" si="157"/>
        <v>0</v>
      </c>
      <c r="U727" t="str">
        <f t="shared" si="158"/>
        <v>17.4510954103246-5.28742701867753i</v>
      </c>
      <c r="V727" t="str">
        <f t="shared" si="159"/>
        <v>66.8598696005938-1.28773439418552i</v>
      </c>
      <c r="W727" t="str">
        <f t="shared" si="160"/>
        <v>126.722577306376-47.511115780643i</v>
      </c>
      <c r="X727">
        <f t="shared" si="161"/>
        <v>135.33631338961507</v>
      </c>
      <c r="AA727">
        <f t="shared" si="162"/>
        <v>391.17139029999998</v>
      </c>
      <c r="AB727">
        <f t="shared" si="163"/>
        <v>135.33631338961507</v>
      </c>
    </row>
    <row r="728" spans="2:28" x14ac:dyDescent="0.25">
      <c r="B728" t="s">
        <v>286</v>
      </c>
      <c r="C728" t="s">
        <v>78</v>
      </c>
      <c r="D728">
        <v>391.69298689999999</v>
      </c>
      <c r="E728">
        <v>0.52159659000000003</v>
      </c>
      <c r="F728">
        <v>0</v>
      </c>
      <c r="G728">
        <v>11.093879019999999</v>
      </c>
      <c r="H728">
        <v>0.67693710080000002</v>
      </c>
      <c r="I728">
        <v>2.758308478</v>
      </c>
      <c r="L728">
        <f t="shared" si="164"/>
        <v>1</v>
      </c>
      <c r="M728">
        <f t="shared" si="150"/>
        <v>345.34957986812259</v>
      </c>
      <c r="N728">
        <f t="shared" si="151"/>
        <v>11.464847875</v>
      </c>
      <c r="O728">
        <f t="shared" si="152"/>
        <v>0.71121794215</v>
      </c>
      <c r="P728">
        <f t="shared" si="153"/>
        <v>17.308195871801839</v>
      </c>
      <c r="Q728" t="str">
        <f t="shared" si="154"/>
        <v>0</v>
      </c>
      <c r="R728" t="str">
        <f t="shared" si="155"/>
        <v>-12.3973108972705+7.64074871838381i</v>
      </c>
      <c r="S728" t="str">
        <f t="shared" si="156"/>
        <v>6.9804748086819-26.7323671357825i</v>
      </c>
      <c r="T728" t="str">
        <f t="shared" si="157"/>
        <v>0</v>
      </c>
      <c r="U728" t="str">
        <f t="shared" si="158"/>
        <v>17.4510954103246-5.28742701867753i</v>
      </c>
      <c r="V728" t="str">
        <f t="shared" si="159"/>
        <v>66.8598696005938-1.28773439418552i</v>
      </c>
      <c r="W728" t="str">
        <f t="shared" si="160"/>
        <v>123.688881146552-44.4334982893091i</v>
      </c>
      <c r="X728">
        <f t="shared" si="161"/>
        <v>131.42783224839366</v>
      </c>
      <c r="AA728">
        <f t="shared" si="162"/>
        <v>391.69298689999999</v>
      </c>
      <c r="AB728">
        <f t="shared" si="163"/>
        <v>131.42783224839366</v>
      </c>
    </row>
    <row r="729" spans="2:28" x14ac:dyDescent="0.25">
      <c r="B729" t="s">
        <v>311</v>
      </c>
      <c r="C729" t="s">
        <v>78</v>
      </c>
      <c r="D729">
        <v>392.00568449999997</v>
      </c>
      <c r="E729">
        <v>0.31269755980000002</v>
      </c>
      <c r="F729">
        <v>0</v>
      </c>
      <c r="G729">
        <v>10.683378599999999</v>
      </c>
      <c r="H729">
        <v>0.63583431889999997</v>
      </c>
      <c r="I729">
        <v>2.7628805000000001</v>
      </c>
      <c r="L729">
        <f t="shared" si="164"/>
        <v>1</v>
      </c>
      <c r="M729">
        <f t="shared" si="150"/>
        <v>345.34957986812259</v>
      </c>
      <c r="N729">
        <f t="shared" si="151"/>
        <v>10.88862881</v>
      </c>
      <c r="O729">
        <f t="shared" si="152"/>
        <v>0.65638570985</v>
      </c>
      <c r="P729">
        <f t="shared" si="153"/>
        <v>17.345326732365738</v>
      </c>
      <c r="Q729" t="str">
        <f t="shared" si="154"/>
        <v>0</v>
      </c>
      <c r="R729" t="str">
        <f t="shared" si="155"/>
        <v>-12.3973108972705+7.64074871838381i</v>
      </c>
      <c r="S729" t="str">
        <f t="shared" si="156"/>
        <v>6.9804748086819-26.7323671357825i</v>
      </c>
      <c r="T729" t="str">
        <f t="shared" si="157"/>
        <v>0</v>
      </c>
      <c r="U729" t="str">
        <f t="shared" si="158"/>
        <v>17.4510954103246-5.28742701867753i</v>
      </c>
      <c r="V729" t="str">
        <f t="shared" si="159"/>
        <v>66.8598696005938-1.28773439418552i</v>
      </c>
      <c r="W729" t="str">
        <f t="shared" si="160"/>
        <v>118.766582532751-39.5562372677693i</v>
      </c>
      <c r="X729">
        <f t="shared" si="161"/>
        <v>125.18065758451988</v>
      </c>
      <c r="AA729">
        <f t="shared" si="162"/>
        <v>392.00568449999997</v>
      </c>
      <c r="AB729">
        <f t="shared" si="163"/>
        <v>125.18065758451988</v>
      </c>
    </row>
    <row r="730" spans="2:28" x14ac:dyDescent="0.25">
      <c r="B730" t="s">
        <v>226</v>
      </c>
      <c r="C730" t="s">
        <v>78</v>
      </c>
      <c r="D730">
        <v>392.20306790000001</v>
      </c>
      <c r="E730">
        <v>0.19738339999999999</v>
      </c>
      <c r="F730">
        <v>0</v>
      </c>
      <c r="G730">
        <v>10.437493480000001</v>
      </c>
      <c r="H730">
        <v>0.60988909930000001</v>
      </c>
      <c r="I730">
        <v>2.7658556139999999</v>
      </c>
      <c r="L730">
        <f t="shared" si="164"/>
        <v>1</v>
      </c>
      <c r="M730">
        <f t="shared" si="150"/>
        <v>345.34957986812259</v>
      </c>
      <c r="N730">
        <f t="shared" si="151"/>
        <v>10.560436039999999</v>
      </c>
      <c r="O730">
        <f t="shared" si="152"/>
        <v>0.62286170909999994</v>
      </c>
      <c r="P730">
        <f t="shared" si="153"/>
        <v>17.369036759378982</v>
      </c>
      <c r="Q730" t="str">
        <f t="shared" si="154"/>
        <v>0</v>
      </c>
      <c r="R730" t="str">
        <f t="shared" si="155"/>
        <v>-12.3973108972705+7.64074871838381i</v>
      </c>
      <c r="S730" t="str">
        <f t="shared" si="156"/>
        <v>6.9804748086819-26.7323671357825i</v>
      </c>
      <c r="T730" t="str">
        <f t="shared" si="157"/>
        <v>0</v>
      </c>
      <c r="U730" t="str">
        <f t="shared" si="158"/>
        <v>17.4510954103246-5.28742701867753i</v>
      </c>
      <c r="V730" t="str">
        <f t="shared" si="159"/>
        <v>66.8598696005938-1.28773439418552i</v>
      </c>
      <c r="W730" t="str">
        <f t="shared" si="160"/>
        <v>115.762950786318-36.5712689205054i</v>
      </c>
      <c r="X730">
        <f t="shared" si="161"/>
        <v>121.40230016441784</v>
      </c>
      <c r="AA730">
        <f t="shared" si="162"/>
        <v>392.20306790000001</v>
      </c>
      <c r="AB730">
        <f t="shared" si="163"/>
        <v>121.40230016441784</v>
      </c>
    </row>
    <row r="731" spans="2:28" x14ac:dyDescent="0.25">
      <c r="B731" t="s">
        <v>89</v>
      </c>
      <c r="C731" t="s">
        <v>90</v>
      </c>
      <c r="D731">
        <v>392.20306790000001</v>
      </c>
      <c r="E731">
        <v>0</v>
      </c>
      <c r="F731">
        <v>0</v>
      </c>
      <c r="G731">
        <v>10.437493480000001</v>
      </c>
      <c r="H731">
        <v>0.60988909930000001</v>
      </c>
      <c r="I731">
        <v>2.7658556139999999</v>
      </c>
      <c r="L731">
        <f t="shared" si="164"/>
        <v>1</v>
      </c>
      <c r="M731">
        <f t="shared" si="150"/>
        <v>345.34957986812259</v>
      </c>
      <c r="N731">
        <f t="shared" si="151"/>
        <v>10.437493480000001</v>
      </c>
      <c r="O731">
        <f t="shared" si="152"/>
        <v>0.60988909930000001</v>
      </c>
      <c r="P731">
        <f t="shared" si="153"/>
        <v>17.378383355664972</v>
      </c>
      <c r="Q731" t="str">
        <f t="shared" si="154"/>
        <v>0</v>
      </c>
      <c r="R731" t="str">
        <f t="shared" si="155"/>
        <v>-12.3973108972705+7.64074871838381i</v>
      </c>
      <c r="S731" t="str">
        <f t="shared" si="156"/>
        <v>6.9804748086819-26.7323671357825i</v>
      </c>
      <c r="T731" t="str">
        <f t="shared" si="157"/>
        <v>0</v>
      </c>
      <c r="U731" t="str">
        <f t="shared" si="158"/>
        <v>17.4510954103246-5.28742701867753i</v>
      </c>
      <c r="V731" t="str">
        <f t="shared" si="159"/>
        <v>66.8598696005938-1.28773439418552i</v>
      </c>
      <c r="W731" t="str">
        <f t="shared" si="160"/>
        <v>114.599004078775-35.4176715223608i</v>
      </c>
      <c r="X731">
        <f t="shared" si="161"/>
        <v>119.9472517063769</v>
      </c>
      <c r="AA731">
        <f t="shared" si="162"/>
        <v>392.20306790000001</v>
      </c>
      <c r="AB731">
        <f t="shared" si="163"/>
        <v>119.9472517063769</v>
      </c>
    </row>
    <row r="732" spans="2:28" x14ac:dyDescent="0.25">
      <c r="B732" t="s">
        <v>240</v>
      </c>
      <c r="C732" t="s">
        <v>78</v>
      </c>
      <c r="D732">
        <v>392.42929550000002</v>
      </c>
      <c r="E732">
        <v>0.2262276</v>
      </c>
      <c r="F732">
        <v>0</v>
      </c>
      <c r="G732">
        <v>10.16827324</v>
      </c>
      <c r="H732">
        <v>0.5801524307</v>
      </c>
      <c r="I732">
        <v>2.7693508699999998</v>
      </c>
      <c r="L732">
        <f t="shared" si="164"/>
        <v>1</v>
      </c>
      <c r="M732">
        <f t="shared" si="150"/>
        <v>345.34957986812259</v>
      </c>
      <c r="N732">
        <f t="shared" si="151"/>
        <v>10.302883359999999</v>
      </c>
      <c r="O732">
        <f t="shared" si="152"/>
        <v>0.59502076500000001</v>
      </c>
      <c r="P732">
        <f t="shared" si="153"/>
        <v>17.389364026236986</v>
      </c>
      <c r="Q732" t="str">
        <f t="shared" si="154"/>
        <v>0</v>
      </c>
      <c r="R732" t="str">
        <f t="shared" si="155"/>
        <v>-12.3973108972705+7.64074871838381i</v>
      </c>
      <c r="S732" t="str">
        <f t="shared" si="156"/>
        <v>6.9804748086819-26.7323671357825i</v>
      </c>
      <c r="T732" t="str">
        <f t="shared" si="157"/>
        <v>0</v>
      </c>
      <c r="U732" t="str">
        <f t="shared" si="158"/>
        <v>17.4510954103246-5.28742701867753i</v>
      </c>
      <c r="V732" t="str">
        <f t="shared" si="159"/>
        <v>66.8598696005938-1.28773439418552i</v>
      </c>
      <c r="W732" t="str">
        <f t="shared" si="160"/>
        <v>113.275163797987-34.0873130241955i</v>
      </c>
      <c r="X732">
        <f t="shared" si="161"/>
        <v>118.2928892312225</v>
      </c>
      <c r="AA732">
        <f t="shared" si="162"/>
        <v>392.42929550000002</v>
      </c>
      <c r="AB732">
        <f t="shared" si="163"/>
        <v>118.2928892312225</v>
      </c>
    </row>
    <row r="733" spans="2:28" x14ac:dyDescent="0.25">
      <c r="B733" t="s">
        <v>304</v>
      </c>
      <c r="C733" t="s">
        <v>305</v>
      </c>
      <c r="D733">
        <v>393.17929550000002</v>
      </c>
      <c r="E733">
        <v>0.75</v>
      </c>
      <c r="F733">
        <v>0</v>
      </c>
      <c r="G733">
        <v>9.3719828570000008</v>
      </c>
      <c r="H733">
        <v>0.48156807829999998</v>
      </c>
      <c r="I733">
        <v>2.7815905540000001</v>
      </c>
      <c r="L733">
        <f t="shared" si="164"/>
        <v>1</v>
      </c>
      <c r="M733">
        <f t="shared" si="150"/>
        <v>345.34957986812259</v>
      </c>
      <c r="N733">
        <f t="shared" si="151"/>
        <v>9.7701280485000002</v>
      </c>
      <c r="O733">
        <f t="shared" si="152"/>
        <v>0.53086025449999996</v>
      </c>
      <c r="P733">
        <f t="shared" si="153"/>
        <v>17.438796798145663</v>
      </c>
      <c r="Q733" t="str">
        <f t="shared" si="154"/>
        <v>0</v>
      </c>
      <c r="R733" t="str">
        <f t="shared" si="155"/>
        <v>-12.3973108972705+7.64074871838381i</v>
      </c>
      <c r="S733" t="str">
        <f t="shared" si="156"/>
        <v>6.9804748086819-26.7323671357825i</v>
      </c>
      <c r="T733" t="str">
        <f t="shared" si="157"/>
        <v>0</v>
      </c>
      <c r="U733" t="str">
        <f t="shared" si="158"/>
        <v>17.4510954103246-5.28742701867753i</v>
      </c>
      <c r="V733" t="str">
        <f t="shared" si="159"/>
        <v>66.8598696005938-1.28773439418552i</v>
      </c>
      <c r="W733" t="str">
        <f t="shared" si="160"/>
        <v>107.590480048454-28.3189730513446i</v>
      </c>
      <c r="X733">
        <f t="shared" si="161"/>
        <v>111.25500272679679</v>
      </c>
      <c r="AA733">
        <f t="shared" si="162"/>
        <v>393.17929550000002</v>
      </c>
      <c r="AB733">
        <f t="shared" si="163"/>
        <v>111.25500272679679</v>
      </c>
    </row>
    <row r="734" spans="2:28" x14ac:dyDescent="0.25">
      <c r="B734" t="s">
        <v>242</v>
      </c>
      <c r="C734" t="s">
        <v>78</v>
      </c>
      <c r="D734">
        <v>393.31034549999998</v>
      </c>
      <c r="E734">
        <v>0.13105</v>
      </c>
      <c r="F734">
        <v>0</v>
      </c>
      <c r="G734">
        <v>9.2480213280000001</v>
      </c>
      <c r="H734">
        <v>0.46434210580000002</v>
      </c>
      <c r="I734">
        <v>2.7838309840000002</v>
      </c>
      <c r="L734">
        <f t="shared" si="164"/>
        <v>1</v>
      </c>
      <c r="M734">
        <f t="shared" si="150"/>
        <v>345.34957986812259</v>
      </c>
      <c r="N734">
        <f t="shared" si="151"/>
        <v>9.3100020924999995</v>
      </c>
      <c r="O734">
        <f t="shared" si="152"/>
        <v>0.47295509204999997</v>
      </c>
      <c r="P734">
        <f t="shared" si="153"/>
        <v>17.484287417911212</v>
      </c>
      <c r="Q734" t="str">
        <f t="shared" si="154"/>
        <v>0</v>
      </c>
      <c r="R734" t="str">
        <f t="shared" si="155"/>
        <v>-12.3973108972705+7.64074871838381i</v>
      </c>
      <c r="S734" t="str">
        <f t="shared" si="156"/>
        <v>6.9804748086819-26.7323671357825i</v>
      </c>
      <c r="T734" t="str">
        <f t="shared" si="157"/>
        <v>0</v>
      </c>
      <c r="U734" t="str">
        <f t="shared" si="158"/>
        <v>17.4510954103246-5.28742701867753i</v>
      </c>
      <c r="V734" t="str">
        <f t="shared" si="159"/>
        <v>66.8598696005938-1.28773439418552i</v>
      </c>
      <c r="W734" t="str">
        <f t="shared" si="160"/>
        <v>102.358709028673-23.2045295915419i</v>
      </c>
      <c r="X734">
        <f t="shared" si="161"/>
        <v>104.95596937564478</v>
      </c>
      <c r="AA734">
        <f t="shared" si="162"/>
        <v>393.31034549999998</v>
      </c>
      <c r="AB734">
        <f t="shared" si="163"/>
        <v>104.95596937564478</v>
      </c>
    </row>
    <row r="735" spans="2:28" x14ac:dyDescent="0.25">
      <c r="B735" t="s">
        <v>306</v>
      </c>
      <c r="C735" t="s">
        <v>105</v>
      </c>
      <c r="D735">
        <v>393.31034549999998</v>
      </c>
      <c r="E735">
        <v>0</v>
      </c>
      <c r="F735">
        <v>0</v>
      </c>
      <c r="G735">
        <v>9.2480213280000001</v>
      </c>
      <c r="H735">
        <v>0.46434210580000002</v>
      </c>
      <c r="I735">
        <v>2.7838309840000002</v>
      </c>
      <c r="L735">
        <f t="shared" si="164"/>
        <v>1</v>
      </c>
      <c r="M735">
        <f t="shared" si="150"/>
        <v>345.34957986812259</v>
      </c>
      <c r="N735">
        <f t="shared" si="151"/>
        <v>9.2480213280000001</v>
      </c>
      <c r="O735">
        <f t="shared" si="152"/>
        <v>0.46434210580000002</v>
      </c>
      <c r="P735">
        <f t="shared" si="153"/>
        <v>17.49132593634009</v>
      </c>
      <c r="Q735" t="str">
        <f t="shared" si="154"/>
        <v>0</v>
      </c>
      <c r="R735" t="str">
        <f t="shared" si="155"/>
        <v>-12.3973108972705+7.64074871838381i</v>
      </c>
      <c r="S735" t="str">
        <f t="shared" si="156"/>
        <v>6.9804748086819-26.7323671357825i</v>
      </c>
      <c r="T735" t="str">
        <f t="shared" si="157"/>
        <v>0</v>
      </c>
      <c r="U735" t="str">
        <f t="shared" si="158"/>
        <v>17.4510954103246-5.28742701867753i</v>
      </c>
      <c r="V735" t="str">
        <f t="shared" si="159"/>
        <v>66.8598696005938-1.28773439418552i</v>
      </c>
      <c r="W735" t="str">
        <f t="shared" si="160"/>
        <v>101.587030197415-22.4380341883547i</v>
      </c>
      <c r="X735">
        <f t="shared" si="161"/>
        <v>104.03552317630879</v>
      </c>
      <c r="AA735">
        <f t="shared" si="162"/>
        <v>393.31034549999998</v>
      </c>
      <c r="AB735">
        <f t="shared" si="163"/>
        <v>104.03552317630879</v>
      </c>
    </row>
    <row r="736" spans="2:28" x14ac:dyDescent="0.25">
      <c r="B736" t="s">
        <v>307</v>
      </c>
      <c r="C736" t="s">
        <v>122</v>
      </c>
      <c r="D736">
        <v>394.4203455</v>
      </c>
      <c r="E736">
        <v>1.1100000000000001</v>
      </c>
      <c r="F736">
        <v>0</v>
      </c>
      <c r="G736">
        <v>9.3055951320000005</v>
      </c>
      <c r="H736">
        <v>-0.51799271650000001</v>
      </c>
      <c r="I736">
        <v>2.8032538140000001</v>
      </c>
      <c r="L736">
        <f t="shared" si="164"/>
        <v>1</v>
      </c>
      <c r="M736">
        <f t="shared" si="150"/>
        <v>345.34957986812259</v>
      </c>
      <c r="N736">
        <f t="shared" si="151"/>
        <v>9.2768082300000003</v>
      </c>
      <c r="O736">
        <f t="shared" si="152"/>
        <v>-2.6825305349999995E-2</v>
      </c>
      <c r="P736">
        <f t="shared" si="153"/>
        <v>17.552344556380014</v>
      </c>
      <c r="Q736" t="str">
        <f t="shared" si="154"/>
        <v>0</v>
      </c>
      <c r="R736" t="str">
        <f t="shared" si="155"/>
        <v>-12.3973108972705+7.64074871838381i</v>
      </c>
      <c r="S736" t="str">
        <f t="shared" si="156"/>
        <v>6.9804748086819-26.7323671357825i</v>
      </c>
      <c r="T736" t="str">
        <f t="shared" si="157"/>
        <v>0</v>
      </c>
      <c r="U736" t="str">
        <f t="shared" si="158"/>
        <v>17.4510954103246-5.28742701867753i</v>
      </c>
      <c r="V736" t="str">
        <f t="shared" si="159"/>
        <v>66.8598696005938-1.28773439418552i</v>
      </c>
      <c r="W736" t="str">
        <f t="shared" si="160"/>
        <v>97.799187595275-16.4464630468177i</v>
      </c>
      <c r="X736">
        <f t="shared" si="161"/>
        <v>99.172411693202932</v>
      </c>
      <c r="AA736">
        <f t="shared" si="162"/>
        <v>394.4203455</v>
      </c>
      <c r="AB736">
        <f t="shared" si="163"/>
        <v>99.172411693202932</v>
      </c>
    </row>
    <row r="737" spans="2:28" x14ac:dyDescent="0.25">
      <c r="B737" t="s">
        <v>308</v>
      </c>
      <c r="C737" t="s">
        <v>105</v>
      </c>
      <c r="D737">
        <v>394.4203455</v>
      </c>
      <c r="E737">
        <v>0</v>
      </c>
      <c r="F737">
        <v>0</v>
      </c>
      <c r="G737">
        <v>9.3055951320000005</v>
      </c>
      <c r="H737">
        <v>-0.51799271650000001</v>
      </c>
      <c r="I737">
        <v>2.8032538140000001</v>
      </c>
      <c r="L737">
        <f t="shared" si="164"/>
        <v>1</v>
      </c>
      <c r="M737">
        <f t="shared" si="150"/>
        <v>345.34957986812259</v>
      </c>
      <c r="N737">
        <f t="shared" si="151"/>
        <v>9.3055951320000005</v>
      </c>
      <c r="O737">
        <f t="shared" si="152"/>
        <v>-0.51799271650000001</v>
      </c>
      <c r="P737">
        <f t="shared" si="153"/>
        <v>17.613363176419938</v>
      </c>
      <c r="Q737" t="str">
        <f t="shared" si="154"/>
        <v>0</v>
      </c>
      <c r="R737" t="str">
        <f t="shared" si="155"/>
        <v>-12.3973108972705+7.64074871838381i</v>
      </c>
      <c r="S737" t="str">
        <f t="shared" si="156"/>
        <v>6.9804748086819-26.7323671357825i</v>
      </c>
      <c r="T737" t="str">
        <f t="shared" si="157"/>
        <v>0</v>
      </c>
      <c r="U737" t="str">
        <f t="shared" si="158"/>
        <v>17.4510954103246-5.28742701867753i</v>
      </c>
      <c r="V737" t="str">
        <f t="shared" si="159"/>
        <v>66.8598696005938-1.28773439418552i</v>
      </c>
      <c r="W737" t="str">
        <f t="shared" si="160"/>
        <v>93.6342808613155-10.3748409749475i</v>
      </c>
      <c r="X737">
        <f t="shared" si="161"/>
        <v>94.207302676974905</v>
      </c>
      <c r="AA737">
        <f t="shared" si="162"/>
        <v>394.4203455</v>
      </c>
      <c r="AB737">
        <f t="shared" si="163"/>
        <v>94.207302676974905</v>
      </c>
    </row>
    <row r="738" spans="2:28" x14ac:dyDescent="0.25">
      <c r="B738" t="s">
        <v>246</v>
      </c>
      <c r="C738" t="s">
        <v>78</v>
      </c>
      <c r="D738">
        <v>394.71559550000001</v>
      </c>
      <c r="E738">
        <v>0.29525000000000001</v>
      </c>
      <c r="F738">
        <v>0</v>
      </c>
      <c r="G738">
        <v>9.623351113</v>
      </c>
      <c r="H738">
        <v>-0.55823414410000005</v>
      </c>
      <c r="I738">
        <v>2.8082202550000002</v>
      </c>
      <c r="L738">
        <f t="shared" si="164"/>
        <v>1</v>
      </c>
      <c r="M738">
        <f t="shared" si="150"/>
        <v>345.34957986812259</v>
      </c>
      <c r="N738">
        <f t="shared" si="151"/>
        <v>9.4644731224999994</v>
      </c>
      <c r="O738">
        <f t="shared" si="152"/>
        <v>-0.53811343030000003</v>
      </c>
      <c r="P738">
        <f t="shared" si="153"/>
        <v>17.628965710980022</v>
      </c>
      <c r="Q738" t="str">
        <f t="shared" si="154"/>
        <v>0</v>
      </c>
      <c r="R738" t="str">
        <f t="shared" si="155"/>
        <v>-12.3973108972705+7.64074871838381i</v>
      </c>
      <c r="S738" t="str">
        <f t="shared" si="156"/>
        <v>6.9804748086819-26.7323671357825i</v>
      </c>
      <c r="T738" t="str">
        <f t="shared" si="157"/>
        <v>0</v>
      </c>
      <c r="U738" t="str">
        <f t="shared" si="158"/>
        <v>17.4510954103246-5.28742701867753i</v>
      </c>
      <c r="V738" t="str">
        <f t="shared" si="159"/>
        <v>66.8598696005938-1.28773439418552i</v>
      </c>
      <c r="W738" t="str">
        <f t="shared" si="160"/>
        <v>93.259997907643-8.88357156155785i</v>
      </c>
      <c r="X738">
        <f t="shared" si="161"/>
        <v>93.682149064925355</v>
      </c>
      <c r="AA738">
        <f t="shared" si="162"/>
        <v>394.71559550000001</v>
      </c>
      <c r="AB738">
        <f t="shared" si="163"/>
        <v>93.682149064925355</v>
      </c>
    </row>
    <row r="739" spans="2:28" x14ac:dyDescent="0.25">
      <c r="B739" t="s">
        <v>127</v>
      </c>
      <c r="C739" t="s">
        <v>78</v>
      </c>
      <c r="D739">
        <v>394.96559550000001</v>
      </c>
      <c r="E739">
        <v>0.25</v>
      </c>
      <c r="F739">
        <v>0</v>
      </c>
      <c r="G739">
        <v>9.9109866919999998</v>
      </c>
      <c r="H739">
        <v>-0.59230817260000002</v>
      </c>
      <c r="I739">
        <v>2.8122948640000001</v>
      </c>
      <c r="L739">
        <f t="shared" si="164"/>
        <v>1</v>
      </c>
      <c r="M739">
        <f t="shared" si="150"/>
        <v>345.34957986812259</v>
      </c>
      <c r="N739">
        <f t="shared" si="151"/>
        <v>9.7671689024999999</v>
      </c>
      <c r="O739">
        <f t="shared" si="152"/>
        <v>-0.57527115835000009</v>
      </c>
      <c r="P739">
        <f t="shared" si="153"/>
        <v>17.657369007240764</v>
      </c>
      <c r="Q739" t="str">
        <f t="shared" si="154"/>
        <v>0</v>
      </c>
      <c r="R739" t="str">
        <f t="shared" si="155"/>
        <v>-12.3973108972705+7.64074871838381i</v>
      </c>
      <c r="S739" t="str">
        <f t="shared" si="156"/>
        <v>6.9804748086819-26.7323671357825i</v>
      </c>
      <c r="T739" t="str">
        <f t="shared" si="157"/>
        <v>0</v>
      </c>
      <c r="U739" t="str">
        <f t="shared" si="158"/>
        <v>17.4510954103246-5.28742701867753i</v>
      </c>
      <c r="V739" t="str">
        <f t="shared" si="159"/>
        <v>66.8598696005938-1.28773439418552i</v>
      </c>
      <c r="W739" t="str">
        <f t="shared" si="160"/>
        <v>92.516483917559-6.09823316706i</v>
      </c>
      <c r="X739">
        <f t="shared" si="161"/>
        <v>92.717248903468786</v>
      </c>
      <c r="AA739">
        <f t="shared" si="162"/>
        <v>394.96559550000001</v>
      </c>
      <c r="AB739">
        <f t="shared" si="163"/>
        <v>92.717248903468786</v>
      </c>
    </row>
    <row r="740" spans="2:28" x14ac:dyDescent="0.25">
      <c r="B740" t="s">
        <v>128</v>
      </c>
      <c r="C740" t="s">
        <v>129</v>
      </c>
      <c r="D740">
        <v>394.96559550000001</v>
      </c>
      <c r="E740">
        <v>0</v>
      </c>
      <c r="F740">
        <v>0</v>
      </c>
      <c r="G740">
        <v>9.9109866919999998</v>
      </c>
      <c r="H740">
        <v>-0.59230817260000002</v>
      </c>
      <c r="I740">
        <v>2.8122948640000001</v>
      </c>
      <c r="L740">
        <f t="shared" si="164"/>
        <v>1</v>
      </c>
      <c r="M740">
        <f t="shared" si="150"/>
        <v>345.34957986812259</v>
      </c>
      <c r="N740">
        <f t="shared" si="151"/>
        <v>9.9109866919999998</v>
      </c>
      <c r="O740">
        <f t="shared" si="152"/>
        <v>-0.59230817260000002</v>
      </c>
      <c r="P740">
        <f t="shared" si="153"/>
        <v>17.670169768941413</v>
      </c>
      <c r="Q740" t="str">
        <f t="shared" si="154"/>
        <v>0</v>
      </c>
      <c r="R740" t="str">
        <f t="shared" si="155"/>
        <v>-12.3973108972705+7.64074871838381i</v>
      </c>
      <c r="S740" t="str">
        <f t="shared" si="156"/>
        <v>6.9804748086819-26.7323671357825i</v>
      </c>
      <c r="T740" t="str">
        <f t="shared" si="157"/>
        <v>0</v>
      </c>
      <c r="U740" t="str">
        <f t="shared" si="158"/>
        <v>17.4510954103246-5.28742701867753i</v>
      </c>
      <c r="V740" t="str">
        <f t="shared" si="159"/>
        <v>66.8598696005938-1.28773439418552i</v>
      </c>
      <c r="W740" t="str">
        <f t="shared" si="160"/>
        <v>92.161184460694-4.81271801218245i</v>
      </c>
      <c r="X740">
        <f t="shared" si="161"/>
        <v>92.286760566523583</v>
      </c>
      <c r="AA740">
        <f t="shared" si="162"/>
        <v>394.96559550000001</v>
      </c>
      <c r="AB740">
        <f t="shared" si="163"/>
        <v>92.286760566523583</v>
      </c>
    </row>
    <row r="741" spans="2:28" x14ac:dyDescent="0.25">
      <c r="B741" t="s">
        <v>127</v>
      </c>
      <c r="C741" t="s">
        <v>78</v>
      </c>
      <c r="D741">
        <v>395.21559550000001</v>
      </c>
      <c r="E741">
        <v>0.25</v>
      </c>
      <c r="F741">
        <v>0</v>
      </c>
      <c r="G741">
        <v>10.21565929</v>
      </c>
      <c r="H741">
        <v>-0.62638220109999998</v>
      </c>
      <c r="I741">
        <v>2.8162495609999998</v>
      </c>
      <c r="L741">
        <f t="shared" si="164"/>
        <v>1</v>
      </c>
      <c r="M741">
        <f t="shared" si="150"/>
        <v>345.34957986812259</v>
      </c>
      <c r="N741">
        <f t="shared" si="151"/>
        <v>10.063322991</v>
      </c>
      <c r="O741">
        <f t="shared" si="152"/>
        <v>-0.60934518684999994</v>
      </c>
      <c r="P741">
        <f t="shared" si="153"/>
        <v>17.682593815983786</v>
      </c>
      <c r="Q741" t="str">
        <f t="shared" si="154"/>
        <v>0</v>
      </c>
      <c r="R741" t="str">
        <f t="shared" si="155"/>
        <v>-12.3973108972705+7.64074871838381i</v>
      </c>
      <c r="S741" t="str">
        <f t="shared" si="156"/>
        <v>6.9804748086819-26.7323671357825i</v>
      </c>
      <c r="T741" t="str">
        <f t="shared" si="157"/>
        <v>0</v>
      </c>
      <c r="U741" t="str">
        <f t="shared" si="158"/>
        <v>17.4510954103246-5.28742701867753i</v>
      </c>
      <c r="V741" t="str">
        <f t="shared" si="159"/>
        <v>66.8598696005938-1.28773439418552i</v>
      </c>
      <c r="W741" t="str">
        <f t="shared" si="160"/>
        <v>91.841009558084-3.54781709253205i</v>
      </c>
      <c r="X741">
        <f t="shared" si="161"/>
        <v>91.909510077957322</v>
      </c>
      <c r="AA741">
        <f t="shared" si="162"/>
        <v>395.21559550000001</v>
      </c>
      <c r="AB741">
        <f t="shared" si="163"/>
        <v>91.909510077957322</v>
      </c>
    </row>
    <row r="742" spans="2:28" x14ac:dyDescent="0.25">
      <c r="B742" t="s">
        <v>237</v>
      </c>
      <c r="C742" t="s">
        <v>78</v>
      </c>
      <c r="D742">
        <v>395.72487849999999</v>
      </c>
      <c r="E742">
        <v>0.50928300000000004</v>
      </c>
      <c r="F742">
        <v>0</v>
      </c>
      <c r="G742">
        <v>10.88902191</v>
      </c>
      <c r="H742">
        <v>-0.69579549490000003</v>
      </c>
      <c r="I742">
        <v>2.8239376890000001</v>
      </c>
      <c r="L742">
        <f t="shared" si="164"/>
        <v>1</v>
      </c>
      <c r="M742">
        <f t="shared" si="150"/>
        <v>345.34957986812259</v>
      </c>
      <c r="N742">
        <f t="shared" si="151"/>
        <v>10.552340600000001</v>
      </c>
      <c r="O742">
        <f t="shared" si="152"/>
        <v>-0.66108884800000001</v>
      </c>
      <c r="P742">
        <f t="shared" si="153"/>
        <v>17.719170829470819</v>
      </c>
      <c r="Q742" t="str">
        <f t="shared" si="154"/>
        <v>0</v>
      </c>
      <c r="R742" t="str">
        <f t="shared" si="155"/>
        <v>-12.3973108972705+7.64074871838381i</v>
      </c>
      <c r="S742" t="str">
        <f t="shared" si="156"/>
        <v>6.9804748086819-26.7323671357825i</v>
      </c>
      <c r="T742" t="str">
        <f t="shared" si="157"/>
        <v>0</v>
      </c>
      <c r="U742" t="str">
        <f t="shared" si="158"/>
        <v>17.4510954103246-5.28742701867753i</v>
      </c>
      <c r="V742" t="str">
        <f t="shared" si="159"/>
        <v>66.8598696005938-1.28773439418552i</v>
      </c>
      <c r="W742" t="str">
        <f t="shared" si="160"/>
        <v>90.8699724469265+0.293903907264301i</v>
      </c>
      <c r="X742">
        <f t="shared" si="161"/>
        <v>90.870447737489911</v>
      </c>
      <c r="AA742">
        <f t="shared" si="162"/>
        <v>395.72487849999999</v>
      </c>
      <c r="AB742">
        <f t="shared" si="163"/>
        <v>90.870447737489911</v>
      </c>
    </row>
    <row r="743" spans="2:28" x14ac:dyDescent="0.25">
      <c r="B743" t="s">
        <v>285</v>
      </c>
      <c r="C743" t="s">
        <v>78</v>
      </c>
      <c r="D743">
        <v>396.03770400000002</v>
      </c>
      <c r="E743">
        <v>0.31282555979999999</v>
      </c>
      <c r="F743">
        <v>0</v>
      </c>
      <c r="G743">
        <v>11.337685049999999</v>
      </c>
      <c r="H743">
        <v>-0.73843240300000001</v>
      </c>
      <c r="I743">
        <v>2.8284191860000001</v>
      </c>
      <c r="L743">
        <f t="shared" si="164"/>
        <v>1</v>
      </c>
      <c r="M743">
        <f t="shared" si="150"/>
        <v>345.34957986812259</v>
      </c>
      <c r="N743">
        <f t="shared" si="151"/>
        <v>11.113353480000001</v>
      </c>
      <c r="O743">
        <f t="shared" si="152"/>
        <v>-0.71711394895000002</v>
      </c>
      <c r="P743">
        <f t="shared" si="153"/>
        <v>17.757402833967763</v>
      </c>
      <c r="Q743" t="str">
        <f t="shared" si="154"/>
        <v>0</v>
      </c>
      <c r="R743" t="str">
        <f t="shared" si="155"/>
        <v>-12.3973108972705+7.64074871838381i</v>
      </c>
      <c r="S743" t="str">
        <f t="shared" si="156"/>
        <v>6.9804748086819-26.7323671357825i</v>
      </c>
      <c r="T743" t="str">
        <f t="shared" si="157"/>
        <v>0</v>
      </c>
      <c r="U743" t="str">
        <f t="shared" si="158"/>
        <v>17.4510954103246-5.28742701867753i</v>
      </c>
      <c r="V743" t="str">
        <f t="shared" si="159"/>
        <v>66.8598696005938-1.28773439418552i</v>
      </c>
      <c r="W743" t="str">
        <f t="shared" si="160"/>
        <v>89.714123696639+4.51337319738831i</v>
      </c>
      <c r="X743">
        <f t="shared" si="161"/>
        <v>89.827582224363297</v>
      </c>
      <c r="AA743">
        <f t="shared" si="162"/>
        <v>396.03770400000002</v>
      </c>
      <c r="AB743">
        <f t="shared" si="163"/>
        <v>89.827582224363297</v>
      </c>
    </row>
    <row r="744" spans="2:28" x14ac:dyDescent="0.25">
      <c r="B744" t="s">
        <v>286</v>
      </c>
      <c r="C744" t="s">
        <v>78</v>
      </c>
      <c r="D744">
        <v>396.55930059999997</v>
      </c>
      <c r="E744">
        <v>0.52159659000000003</v>
      </c>
      <c r="F744">
        <v>0</v>
      </c>
      <c r="G744">
        <v>12.14509383</v>
      </c>
      <c r="H744">
        <v>-0.80952399129999997</v>
      </c>
      <c r="I744">
        <v>2.8354959599999998</v>
      </c>
      <c r="L744">
        <f t="shared" si="164"/>
        <v>1</v>
      </c>
      <c r="M744">
        <f t="shared" si="150"/>
        <v>345.34957986812259</v>
      </c>
      <c r="N744">
        <f t="shared" si="151"/>
        <v>11.741389439999999</v>
      </c>
      <c r="O744">
        <f t="shared" si="152"/>
        <v>-0.77397819714999994</v>
      </c>
      <c r="P744">
        <f t="shared" si="153"/>
        <v>17.79371421322956</v>
      </c>
      <c r="Q744" t="str">
        <f t="shared" si="154"/>
        <v>0</v>
      </c>
      <c r="R744" t="str">
        <f t="shared" si="155"/>
        <v>-12.3973108972705+7.64074871838381i</v>
      </c>
      <c r="S744" t="str">
        <f t="shared" si="156"/>
        <v>6.9804748086819-26.7323671357825i</v>
      </c>
      <c r="T744" t="str">
        <f t="shared" si="157"/>
        <v>0</v>
      </c>
      <c r="U744" t="str">
        <f t="shared" si="158"/>
        <v>17.4510954103246-5.28742701867753i</v>
      </c>
      <c r="V744" t="str">
        <f t="shared" si="159"/>
        <v>66.8598696005938-1.28773439418552i</v>
      </c>
      <c r="W744" t="str">
        <f t="shared" si="160"/>
        <v>88.633403467155+8.74462137535855i</v>
      </c>
      <c r="X744">
        <f t="shared" si="161"/>
        <v>89.063733433816168</v>
      </c>
      <c r="AA744">
        <f t="shared" si="162"/>
        <v>396.55930059999997</v>
      </c>
      <c r="AB744">
        <f t="shared" si="163"/>
        <v>89.063733433816168</v>
      </c>
    </row>
    <row r="745" spans="2:28" x14ac:dyDescent="0.25">
      <c r="B745" t="s">
        <v>287</v>
      </c>
      <c r="C745" t="s">
        <v>105</v>
      </c>
      <c r="D745">
        <v>396.55930059999997</v>
      </c>
      <c r="E745">
        <v>0</v>
      </c>
      <c r="F745">
        <v>0</v>
      </c>
      <c r="G745">
        <v>12.14509383</v>
      </c>
      <c r="H745">
        <v>-0.80952399129999997</v>
      </c>
      <c r="I745">
        <v>2.8354959599999998</v>
      </c>
      <c r="L745">
        <f t="shared" si="164"/>
        <v>1</v>
      </c>
      <c r="M745">
        <f t="shared" si="150"/>
        <v>345.34957986812259</v>
      </c>
      <c r="N745">
        <f t="shared" si="151"/>
        <v>12.14509383</v>
      </c>
      <c r="O745">
        <f t="shared" si="152"/>
        <v>-0.80952399129999997</v>
      </c>
      <c r="P745">
        <f t="shared" si="153"/>
        <v>17.815946554439076</v>
      </c>
      <c r="Q745" t="str">
        <f t="shared" si="154"/>
        <v>0</v>
      </c>
      <c r="R745" t="str">
        <f t="shared" si="155"/>
        <v>-12.3973108972705+7.64074871838381i</v>
      </c>
      <c r="S745" t="str">
        <f t="shared" si="156"/>
        <v>6.9804748086819-26.7323671357825i</v>
      </c>
      <c r="T745" t="str">
        <f t="shared" si="157"/>
        <v>0</v>
      </c>
      <c r="U745" t="str">
        <f t="shared" si="158"/>
        <v>17.4510954103246-5.28742701867753i</v>
      </c>
      <c r="V745" t="str">
        <f t="shared" si="159"/>
        <v>66.8598696005938-1.28773439418552i</v>
      </c>
      <c r="W745" t="str">
        <f t="shared" si="160"/>
        <v>87.8554871168075+11.444749635941i</v>
      </c>
      <c r="X745">
        <f t="shared" si="161"/>
        <v>88.597792922628145</v>
      </c>
      <c r="AA745">
        <f t="shared" si="162"/>
        <v>396.55930059999997</v>
      </c>
      <c r="AB745">
        <f t="shared" si="163"/>
        <v>88.597792922628145</v>
      </c>
    </row>
    <row r="746" spans="2:28" x14ac:dyDescent="0.25">
      <c r="B746" t="s">
        <v>288</v>
      </c>
      <c r="C746" t="s">
        <v>107</v>
      </c>
      <c r="D746">
        <v>405.99995660000002</v>
      </c>
      <c r="E746">
        <v>9.4406560000000006</v>
      </c>
      <c r="F746">
        <v>3.8924026770000002E-2</v>
      </c>
      <c r="G746">
        <v>39.577494379999997</v>
      </c>
      <c r="H746">
        <v>-2.0962487169999999</v>
      </c>
      <c r="I746">
        <v>2.9063455930000002</v>
      </c>
      <c r="L746">
        <f t="shared" si="164"/>
        <v>1</v>
      </c>
      <c r="M746">
        <f t="shared" si="150"/>
        <v>364.06587390325626</v>
      </c>
      <c r="N746">
        <f t="shared" si="151"/>
        <v>25.861294104999999</v>
      </c>
      <c r="O746">
        <f t="shared" si="152"/>
        <v>-1.4528863541499999</v>
      </c>
      <c r="P746">
        <f t="shared" si="153"/>
        <v>18.038527240981409</v>
      </c>
      <c r="Q746" t="str">
        <f t="shared" si="154"/>
        <v>3.48699040847242+5.47528676634831i</v>
      </c>
      <c r="R746" t="str">
        <f t="shared" si="155"/>
        <v>-8.91032048879808+13.1160354847321i</v>
      </c>
      <c r="S746" t="str">
        <f t="shared" si="156"/>
        <v>10.4674652171543-21.2570803694342i</v>
      </c>
      <c r="T746" t="str">
        <f t="shared" si="157"/>
        <v>0.974329215882301+6.417830619579i</v>
      </c>
      <c r="U746" t="str">
        <f t="shared" si="158"/>
        <v>18.4254246262069+1.13040360090147i</v>
      </c>
      <c r="V746" t="str">
        <f t="shared" si="159"/>
        <v>67.8341988164761+5.13009622539348i</v>
      </c>
      <c r="W746" t="str">
        <f t="shared" si="160"/>
        <v>98.1333496039855+70.736670118077i</v>
      </c>
      <c r="X746">
        <f t="shared" si="161"/>
        <v>120.97037159524511</v>
      </c>
      <c r="AA746">
        <f t="shared" si="162"/>
        <v>405.99995660000002</v>
      </c>
      <c r="AB746">
        <f t="shared" si="163"/>
        <v>120.97037159524511</v>
      </c>
    </row>
    <row r="747" spans="2:28" x14ac:dyDescent="0.25">
      <c r="B747" t="s">
        <v>289</v>
      </c>
      <c r="C747" t="s">
        <v>105</v>
      </c>
      <c r="D747">
        <v>405.99995660000002</v>
      </c>
      <c r="E747">
        <v>0</v>
      </c>
      <c r="F747">
        <v>0</v>
      </c>
      <c r="G747">
        <v>39.577494379999997</v>
      </c>
      <c r="H747">
        <v>-2.0962487169999999</v>
      </c>
      <c r="I747">
        <v>2.9063455930000002</v>
      </c>
      <c r="L747">
        <f t="shared" si="164"/>
        <v>1</v>
      </c>
      <c r="M747">
        <f t="shared" si="150"/>
        <v>364.06587390325626</v>
      </c>
      <c r="N747">
        <f t="shared" si="151"/>
        <v>39.577494379999997</v>
      </c>
      <c r="O747">
        <f t="shared" si="152"/>
        <v>-2.0962487169999999</v>
      </c>
      <c r="P747">
        <f t="shared" si="153"/>
        <v>18.261107927523742</v>
      </c>
      <c r="Q747" t="str">
        <f t="shared" si="154"/>
        <v>0</v>
      </c>
      <c r="R747" t="str">
        <f t="shared" si="155"/>
        <v>-8.91032048879808+13.1160354847321i</v>
      </c>
      <c r="S747" t="str">
        <f t="shared" si="156"/>
        <v>10.4674652171543-21.2570803694342i</v>
      </c>
      <c r="T747" t="str">
        <f t="shared" si="157"/>
        <v>0</v>
      </c>
      <c r="U747" t="str">
        <f t="shared" si="158"/>
        <v>18.4254246262069+1.13040360090147i</v>
      </c>
      <c r="V747" t="str">
        <f t="shared" si="159"/>
        <v>67.8341988164761+5.13009622539348i</v>
      </c>
      <c r="W747" t="str">
        <f t="shared" si="160"/>
        <v>67.6730609971165+121.940376299208i</v>
      </c>
      <c r="X747">
        <f t="shared" si="161"/>
        <v>139.46002494160072</v>
      </c>
      <c r="AA747">
        <f t="shared" si="162"/>
        <v>405.99995660000002</v>
      </c>
      <c r="AB747">
        <f t="shared" si="163"/>
        <v>139.46002494160072</v>
      </c>
    </row>
    <row r="748" spans="2:28" x14ac:dyDescent="0.25">
      <c r="B748" t="s">
        <v>286</v>
      </c>
      <c r="C748" t="s">
        <v>78</v>
      </c>
      <c r="D748">
        <v>406.52155320000003</v>
      </c>
      <c r="E748">
        <v>0.52159659000000003</v>
      </c>
      <c r="F748">
        <v>0</v>
      </c>
      <c r="G748">
        <v>41.801367880000001</v>
      </c>
      <c r="H748">
        <v>-2.1673403050000002</v>
      </c>
      <c r="I748">
        <v>2.9083866139999999</v>
      </c>
      <c r="L748">
        <f t="shared" si="164"/>
        <v>1</v>
      </c>
      <c r="M748">
        <f t="shared" si="150"/>
        <v>364.06587390325626</v>
      </c>
      <c r="N748">
        <f t="shared" si="151"/>
        <v>40.689431130000003</v>
      </c>
      <c r="O748">
        <f t="shared" si="152"/>
        <v>-2.1317945109999998</v>
      </c>
      <c r="P748">
        <f t="shared" si="153"/>
        <v>18.267519984103167</v>
      </c>
      <c r="Q748" t="str">
        <f t="shared" si="154"/>
        <v>0</v>
      </c>
      <c r="R748" t="str">
        <f t="shared" si="155"/>
        <v>-8.91032048879808+13.1160354847321i</v>
      </c>
      <c r="S748" t="str">
        <f t="shared" si="156"/>
        <v>10.4674652171543-21.2570803694342i</v>
      </c>
      <c r="T748" t="str">
        <f t="shared" si="157"/>
        <v>0</v>
      </c>
      <c r="U748" t="str">
        <f t="shared" si="158"/>
        <v>18.4254246262069+1.13040360090147i</v>
      </c>
      <c r="V748" t="str">
        <f t="shared" si="159"/>
        <v>67.8341988164761+5.13009622539348i</v>
      </c>
      <c r="W748" t="str">
        <f t="shared" si="160"/>
        <v>66.9841975827325+124.564469834405i</v>
      </c>
      <c r="X748">
        <f t="shared" si="161"/>
        <v>141.43263368448223</v>
      </c>
      <c r="AA748">
        <f t="shared" si="162"/>
        <v>406.52155320000003</v>
      </c>
      <c r="AB748">
        <f t="shared" si="163"/>
        <v>141.43263368448223</v>
      </c>
    </row>
    <row r="749" spans="2:28" x14ac:dyDescent="0.25">
      <c r="B749" t="s">
        <v>311</v>
      </c>
      <c r="C749" t="s">
        <v>78</v>
      </c>
      <c r="D749">
        <v>406.83425080000001</v>
      </c>
      <c r="E749">
        <v>0.31269755980000002</v>
      </c>
      <c r="F749">
        <v>0</v>
      </c>
      <c r="G749">
        <v>43.17013893</v>
      </c>
      <c r="H749">
        <v>-2.209959767</v>
      </c>
      <c r="I749">
        <v>2.9095581660000001</v>
      </c>
      <c r="L749">
        <f t="shared" si="164"/>
        <v>1</v>
      </c>
      <c r="M749">
        <f t="shared" si="150"/>
        <v>364.06587390325626</v>
      </c>
      <c r="N749">
        <f t="shared" si="151"/>
        <v>42.485753404999997</v>
      </c>
      <c r="O749">
        <f t="shared" si="152"/>
        <v>-2.1886500360000003</v>
      </c>
      <c r="P749">
        <f t="shared" si="153"/>
        <v>18.277612579839083</v>
      </c>
      <c r="Q749" t="str">
        <f t="shared" si="154"/>
        <v>0</v>
      </c>
      <c r="R749" t="str">
        <f t="shared" si="155"/>
        <v>-8.91032048879808+13.1160354847321i</v>
      </c>
      <c r="S749" t="str">
        <f t="shared" si="156"/>
        <v>10.4674652171543-21.2570803694342i</v>
      </c>
      <c r="T749" t="str">
        <f t="shared" si="157"/>
        <v>0</v>
      </c>
      <c r="U749" t="str">
        <f t="shared" si="158"/>
        <v>18.4254246262069+1.13040360090147i</v>
      </c>
      <c r="V749" t="str">
        <f t="shared" si="159"/>
        <v>67.8341988164761+5.13009622539348i</v>
      </c>
      <c r="W749" t="str">
        <f t="shared" si="160"/>
        <v>65.814790845343+128.758254004117i</v>
      </c>
      <c r="X749">
        <f t="shared" si="161"/>
        <v>144.60385426469432</v>
      </c>
      <c r="AA749">
        <f t="shared" si="162"/>
        <v>406.83425080000001</v>
      </c>
      <c r="AB749">
        <f t="shared" si="163"/>
        <v>144.60385426469432</v>
      </c>
    </row>
    <row r="750" spans="2:28" x14ac:dyDescent="0.25">
      <c r="B750" t="s">
        <v>226</v>
      </c>
      <c r="C750" t="s">
        <v>78</v>
      </c>
      <c r="D750">
        <v>407.03163419999998</v>
      </c>
      <c r="E750">
        <v>0.19738339999999999</v>
      </c>
      <c r="F750">
        <v>0</v>
      </c>
      <c r="G750">
        <v>44.047867799999999</v>
      </c>
      <c r="H750">
        <v>-2.2368623580000002</v>
      </c>
      <c r="I750">
        <v>2.9102785729999998</v>
      </c>
      <c r="L750">
        <f t="shared" si="164"/>
        <v>1</v>
      </c>
      <c r="M750">
        <f t="shared" si="150"/>
        <v>364.06587390325626</v>
      </c>
      <c r="N750">
        <f t="shared" si="151"/>
        <v>43.609003365</v>
      </c>
      <c r="O750">
        <f t="shared" si="152"/>
        <v>-2.2234110625000003</v>
      </c>
      <c r="P750">
        <f t="shared" si="153"/>
        <v>18.283556344334375</v>
      </c>
      <c r="Q750" t="str">
        <f t="shared" si="154"/>
        <v>0</v>
      </c>
      <c r="R750" t="str">
        <f t="shared" si="155"/>
        <v>-8.91032048879808+13.1160354847321i</v>
      </c>
      <c r="S750" t="str">
        <f t="shared" si="156"/>
        <v>10.4674652171543-21.2570803694342i</v>
      </c>
      <c r="T750" t="str">
        <f t="shared" si="157"/>
        <v>0</v>
      </c>
      <c r="U750" t="str">
        <f t="shared" si="158"/>
        <v>18.4254246262069+1.13040360090147i</v>
      </c>
      <c r="V750" t="str">
        <f t="shared" si="159"/>
        <v>67.8341988164761+5.13009622539348i</v>
      </c>
      <c r="W750" t="str">
        <f t="shared" si="160"/>
        <v>65.105520640051+131.322427148332i</v>
      </c>
      <c r="X750">
        <f t="shared" si="161"/>
        <v>146.57526629667458</v>
      </c>
      <c r="AA750">
        <f t="shared" si="162"/>
        <v>407.03163419999998</v>
      </c>
      <c r="AB750">
        <f t="shared" si="163"/>
        <v>146.57526629667458</v>
      </c>
    </row>
    <row r="751" spans="2:28" x14ac:dyDescent="0.25">
      <c r="B751" t="s">
        <v>93</v>
      </c>
      <c r="C751" t="s">
        <v>94</v>
      </c>
      <c r="D751">
        <v>407.03163419999998</v>
      </c>
      <c r="E751">
        <v>0</v>
      </c>
      <c r="F751">
        <v>0</v>
      </c>
      <c r="G751">
        <v>44.047867799999999</v>
      </c>
      <c r="H751">
        <v>-2.2368623580000002</v>
      </c>
      <c r="I751">
        <v>2.9102785729999998</v>
      </c>
      <c r="L751">
        <f t="shared" si="164"/>
        <v>1</v>
      </c>
      <c r="M751">
        <f t="shared" si="150"/>
        <v>364.06587390325626</v>
      </c>
      <c r="N751">
        <f t="shared" si="151"/>
        <v>44.047867799999999</v>
      </c>
      <c r="O751">
        <f t="shared" si="152"/>
        <v>-2.2368623580000002</v>
      </c>
      <c r="P751">
        <f t="shared" si="153"/>
        <v>18.285819569673173</v>
      </c>
      <c r="Q751" t="str">
        <f t="shared" si="154"/>
        <v>0</v>
      </c>
      <c r="R751" t="str">
        <f t="shared" si="155"/>
        <v>-8.91032048879808+13.1160354847321i</v>
      </c>
      <c r="S751" t="str">
        <f t="shared" si="156"/>
        <v>10.4674652171543-21.2570803694342i</v>
      </c>
      <c r="T751" t="str">
        <f t="shared" si="157"/>
        <v>0</v>
      </c>
      <c r="U751" t="str">
        <f t="shared" si="158"/>
        <v>18.4254246262069+1.13040360090147i</v>
      </c>
      <c r="V751" t="str">
        <f t="shared" si="159"/>
        <v>67.8341988164761+5.13009622539348i</v>
      </c>
      <c r="W751" t="str">
        <f t="shared" si="160"/>
        <v>64.8294929920975+132.314499771441i</v>
      </c>
      <c r="X751">
        <f t="shared" si="161"/>
        <v>147.34310303295192</v>
      </c>
      <c r="AA751">
        <f t="shared" si="162"/>
        <v>407.03163419999998</v>
      </c>
      <c r="AB751">
        <f t="shared" si="163"/>
        <v>147.34310303295192</v>
      </c>
    </row>
    <row r="752" spans="2:28" x14ac:dyDescent="0.25">
      <c r="B752" t="s">
        <v>240</v>
      </c>
      <c r="C752" t="s">
        <v>78</v>
      </c>
      <c r="D752">
        <v>407.2578618</v>
      </c>
      <c r="E752">
        <v>0.2262276</v>
      </c>
      <c r="F752">
        <v>0</v>
      </c>
      <c r="G752">
        <v>45.066923289999998</v>
      </c>
      <c r="H752">
        <v>-2.267696301</v>
      </c>
      <c r="I752">
        <v>2.9110866940000002</v>
      </c>
      <c r="L752">
        <f t="shared" si="164"/>
        <v>1</v>
      </c>
      <c r="M752">
        <f t="shared" si="150"/>
        <v>364.06587390325626</v>
      </c>
      <c r="N752">
        <f t="shared" si="151"/>
        <v>44.557395544999999</v>
      </c>
      <c r="O752">
        <f t="shared" si="152"/>
        <v>-2.2522793295000003</v>
      </c>
      <c r="P752">
        <f t="shared" si="153"/>
        <v>18.288358356669985</v>
      </c>
      <c r="Q752" t="str">
        <f t="shared" si="154"/>
        <v>0</v>
      </c>
      <c r="R752" t="str">
        <f t="shared" si="155"/>
        <v>-8.91032048879808+13.1160354847321i</v>
      </c>
      <c r="S752" t="str">
        <f t="shared" si="156"/>
        <v>10.4674652171543-21.2570803694342i</v>
      </c>
      <c r="T752" t="str">
        <f t="shared" si="157"/>
        <v>0</v>
      </c>
      <c r="U752" t="str">
        <f t="shared" si="158"/>
        <v>18.4254246262069+1.13040360090147i</v>
      </c>
      <c r="V752" t="str">
        <f t="shared" si="159"/>
        <v>67.8341988164761+5.13009622539348i</v>
      </c>
      <c r="W752" t="str">
        <f t="shared" si="160"/>
        <v>64.522876804979+133.452396496693i</v>
      </c>
      <c r="X752">
        <f t="shared" si="161"/>
        <v>148.23206050615724</v>
      </c>
      <c r="AA752">
        <f t="shared" si="162"/>
        <v>407.2578618</v>
      </c>
      <c r="AB752">
        <f t="shared" si="163"/>
        <v>148.23206050615724</v>
      </c>
    </row>
    <row r="753" spans="2:28" x14ac:dyDescent="0.25">
      <c r="B753" t="s">
        <v>312</v>
      </c>
      <c r="C753" t="s">
        <v>305</v>
      </c>
      <c r="D753">
        <v>408.0078618</v>
      </c>
      <c r="E753">
        <v>0.75</v>
      </c>
      <c r="F753">
        <v>0</v>
      </c>
      <c r="G753">
        <v>48.545134310000002</v>
      </c>
      <c r="H753">
        <v>-2.3699183860000002</v>
      </c>
      <c r="I753">
        <v>2.9136387969999999</v>
      </c>
      <c r="L753">
        <f t="shared" si="164"/>
        <v>1</v>
      </c>
      <c r="M753">
        <f t="shared" si="150"/>
        <v>364.06587390325626</v>
      </c>
      <c r="N753">
        <f t="shared" si="151"/>
        <v>46.8060288</v>
      </c>
      <c r="O753">
        <f t="shared" si="152"/>
        <v>-2.3188073435000001</v>
      </c>
      <c r="P753">
        <f t="shared" si="153"/>
        <v>18.298914811702801</v>
      </c>
      <c r="Q753" t="str">
        <f t="shared" si="154"/>
        <v>0</v>
      </c>
      <c r="R753" t="str">
        <f t="shared" si="155"/>
        <v>-8.91032048879808+13.1160354847321i</v>
      </c>
      <c r="S753" t="str">
        <f t="shared" si="156"/>
        <v>10.4674652171543-21.2570803694342i</v>
      </c>
      <c r="T753" t="str">
        <f t="shared" si="157"/>
        <v>0</v>
      </c>
      <c r="U753" t="str">
        <f t="shared" si="158"/>
        <v>18.4254246262069+1.13040360090147i</v>
      </c>
      <c r="V753" t="str">
        <f t="shared" si="159"/>
        <v>67.8341988164761+5.13009622539348i</v>
      </c>
      <c r="W753" t="str">
        <f t="shared" si="160"/>
        <v>63.2263430494675+138.366230817785i</v>
      </c>
      <c r="X753">
        <f t="shared" si="161"/>
        <v>152.12752639193704</v>
      </c>
      <c r="AA753">
        <f t="shared" si="162"/>
        <v>408.0078618</v>
      </c>
      <c r="AB753">
        <f t="shared" si="163"/>
        <v>152.12752639193704</v>
      </c>
    </row>
    <row r="754" spans="2:28" x14ac:dyDescent="0.25">
      <c r="B754" t="s">
        <v>242</v>
      </c>
      <c r="C754" t="s">
        <v>78</v>
      </c>
      <c r="D754">
        <v>408.13891180000002</v>
      </c>
      <c r="E754">
        <v>0.13105</v>
      </c>
      <c r="F754">
        <v>0</v>
      </c>
      <c r="G754">
        <v>49.16863068</v>
      </c>
      <c r="H754">
        <v>-2.387779992</v>
      </c>
      <c r="I754">
        <v>2.9140657110000001</v>
      </c>
      <c r="L754">
        <f t="shared" si="164"/>
        <v>1</v>
      </c>
      <c r="M754">
        <f t="shared" ref="M754:M817" si="165">M753+$G$2*F754*L754</f>
        <v>364.06587390325626</v>
      </c>
      <c r="N754">
        <f t="shared" ref="N754:N817" si="166">(G754+G753)/2</f>
        <v>48.856882495000001</v>
      </c>
      <c r="O754">
        <f t="shared" ref="O754:O817" si="167">(H754+H753)/2</f>
        <v>-2.3788491890000003</v>
      </c>
      <c r="P754">
        <f t="shared" ref="P754:P817" si="168">(I754+I753)/2*2*PI()</f>
        <v>18.308273669624921</v>
      </c>
      <c r="Q754" t="str">
        <f t="shared" ref="Q754:Q817" si="169">IMPRODUCT(IMDIV(IMEXP(COMPLEX(0,$P754)),COMPLEX(SQRT($N754),0)),COMPLEX(-$O754,1),IMEXP(COMPLEX(0,PI()/2*(1-$L754))),"0+1i",IMEXP(COMPLEX(0,$M754)),COMPLEX($G$2*$F754*$L754,0))</f>
        <v>0</v>
      </c>
      <c r="R754" t="str">
        <f t="shared" ref="R754:R817" si="170">IMSUM(R753,Q754)</f>
        <v>-8.91032048879808+13.1160354847321i</v>
      </c>
      <c r="S754" t="str">
        <f t="shared" ref="S754:S817" si="171">IMSUM($G$6,R754)</f>
        <v>10.4674652171543-21.2570803694342i</v>
      </c>
      <c r="T754" t="str">
        <f t="shared" ref="T754:T817" si="172">IMPRODUCT(IMDIV(IMEXP(COMPLEX(0,-$P754)),COMPLEX(SQRT($N754),0)),COMPLEX(-$O754,-1),IMEXP(COMPLEX(0,PI()/2*(1-$L754))),"0+1i",IMEXP(COMPLEX(0,$M754)),COMPLEX($G$2*$F754*$L754,0))</f>
        <v>0</v>
      </c>
      <c r="U754" t="str">
        <f t="shared" ref="U754:U817" si="173">IMSUM(U753,T754)</f>
        <v>18.4254246262069+1.13040360090147i</v>
      </c>
      <c r="V754" t="str">
        <f t="shared" ref="V754:V817" si="174">IMSUM($G$10,U754)</f>
        <v>67.8341988164761+5.13009622539348i</v>
      </c>
      <c r="W754" t="str">
        <f t="shared" ref="W754:W817" si="175">IMPRODUCT(IMDIV("1+0i","0+2i"),IMSUB(IMPRODUCT(COMPLEX(SQRT(N754),0),IMEXP(COMPLEX(0,-P754)),S754),IMPRODUCT(COMPLEX(SQRT(N754),0),IMEXP(COMPLEX(0,P754)),V754)))</f>
        <v>61.9597334155185+142.790140267545i</v>
      </c>
      <c r="X754">
        <f t="shared" ref="X754:X817" si="176">IMABS(W754)</f>
        <v>155.65356636629724</v>
      </c>
      <c r="AA754">
        <f t="shared" ref="AA754:AA817" si="177">D754</f>
        <v>408.13891180000002</v>
      </c>
      <c r="AB754">
        <f t="shared" ref="AB754:AB817" si="178">X754</f>
        <v>155.65356636629724</v>
      </c>
    </row>
    <row r="755" spans="2:28" x14ac:dyDescent="0.25">
      <c r="B755" t="s">
        <v>313</v>
      </c>
      <c r="C755" t="s">
        <v>105</v>
      </c>
      <c r="D755">
        <v>408.13891180000002</v>
      </c>
      <c r="E755">
        <v>0</v>
      </c>
      <c r="F755">
        <v>0</v>
      </c>
      <c r="G755">
        <v>49.16863068</v>
      </c>
      <c r="H755">
        <v>-2.387779992</v>
      </c>
      <c r="I755">
        <v>2.9140657110000001</v>
      </c>
      <c r="L755">
        <f t="shared" ref="L755:L818" si="179">IF(B755="SNAKE1",-1,IF(B755="SNAKE2",1,L754))</f>
        <v>1</v>
      </c>
      <c r="M755">
        <f t="shared" si="165"/>
        <v>364.06587390325626</v>
      </c>
      <c r="N755">
        <f t="shared" si="166"/>
        <v>49.16863068</v>
      </c>
      <c r="O755">
        <f t="shared" si="167"/>
        <v>-2.387779992</v>
      </c>
      <c r="P755">
        <f t="shared" si="168"/>
        <v>18.309614859511036</v>
      </c>
      <c r="Q755" t="str">
        <f t="shared" si="169"/>
        <v>0</v>
      </c>
      <c r="R755" t="str">
        <f t="shared" si="170"/>
        <v>-8.91032048879808+13.1160354847321i</v>
      </c>
      <c r="S755" t="str">
        <f t="shared" si="171"/>
        <v>10.4674652171543-21.2570803694342i</v>
      </c>
      <c r="T755" t="str">
        <f t="shared" si="172"/>
        <v>0</v>
      </c>
      <c r="U755" t="str">
        <f t="shared" si="173"/>
        <v>18.4254246262069+1.13040360090147i</v>
      </c>
      <c r="V755" t="str">
        <f t="shared" si="174"/>
        <v>67.8341988164761+5.13009622539348i</v>
      </c>
      <c r="W755" t="str">
        <f t="shared" si="175"/>
        <v>61.777552081946+143.448825993115i</v>
      </c>
      <c r="X755">
        <f t="shared" si="176"/>
        <v>156.1858880310271</v>
      </c>
      <c r="AA755">
        <f t="shared" si="177"/>
        <v>408.13891180000002</v>
      </c>
      <c r="AB755">
        <f t="shared" si="178"/>
        <v>156.1858880310271</v>
      </c>
    </row>
    <row r="756" spans="2:28" x14ac:dyDescent="0.25">
      <c r="B756" t="s">
        <v>314</v>
      </c>
      <c r="C756" t="s">
        <v>122</v>
      </c>
      <c r="D756">
        <v>409.24891179999997</v>
      </c>
      <c r="E756">
        <v>1.1100000000000001</v>
      </c>
      <c r="F756">
        <v>0</v>
      </c>
      <c r="G756">
        <v>49.164788569999999</v>
      </c>
      <c r="H756">
        <v>2.3911165150000002</v>
      </c>
      <c r="I756">
        <v>2.9175951389999999</v>
      </c>
      <c r="L756">
        <f t="shared" si="179"/>
        <v>1</v>
      </c>
      <c r="M756">
        <f t="shared" si="165"/>
        <v>364.06587390325626</v>
      </c>
      <c r="N756">
        <f t="shared" si="166"/>
        <v>49.166709624999996</v>
      </c>
      <c r="O756">
        <f t="shared" si="167"/>
        <v>1.6682615000001011E-3</v>
      </c>
      <c r="P756">
        <f t="shared" si="168"/>
        <v>18.32070288458721</v>
      </c>
      <c r="Q756" t="str">
        <f t="shared" si="169"/>
        <v>0</v>
      </c>
      <c r="R756" t="str">
        <f t="shared" si="170"/>
        <v>-8.91032048879808+13.1160354847321i</v>
      </c>
      <c r="S756" t="str">
        <f t="shared" si="171"/>
        <v>10.4674652171543-21.2570803694342i</v>
      </c>
      <c r="T756" t="str">
        <f t="shared" si="172"/>
        <v>0</v>
      </c>
      <c r="U756" t="str">
        <f t="shared" si="173"/>
        <v>18.4254246262069+1.13040360090147i</v>
      </c>
      <c r="V756" t="str">
        <f t="shared" si="174"/>
        <v>67.8341988164761+5.13009622539348i</v>
      </c>
      <c r="W756" t="str">
        <f t="shared" si="175"/>
        <v>58.6344013178685+145.121356229938i</v>
      </c>
      <c r="X756">
        <f t="shared" si="176"/>
        <v>156.5190117906493</v>
      </c>
      <c r="AA756">
        <f t="shared" si="177"/>
        <v>409.24891179999997</v>
      </c>
      <c r="AB756">
        <f t="shared" si="178"/>
        <v>156.5190117906493</v>
      </c>
    </row>
    <row r="757" spans="2:28" x14ac:dyDescent="0.25">
      <c r="B757" t="s">
        <v>315</v>
      </c>
      <c r="C757" t="s">
        <v>105</v>
      </c>
      <c r="D757">
        <v>409.24891179999997</v>
      </c>
      <c r="E757">
        <v>0</v>
      </c>
      <c r="F757">
        <v>0</v>
      </c>
      <c r="G757">
        <v>49.164788569999999</v>
      </c>
      <c r="H757">
        <v>2.3911165150000002</v>
      </c>
      <c r="I757">
        <v>2.9175951389999999</v>
      </c>
      <c r="L757">
        <f t="shared" si="179"/>
        <v>1</v>
      </c>
      <c r="M757">
        <f t="shared" si="165"/>
        <v>364.06587390325626</v>
      </c>
      <c r="N757">
        <f t="shared" si="166"/>
        <v>49.164788569999999</v>
      </c>
      <c r="O757">
        <f t="shared" si="167"/>
        <v>2.3911165150000002</v>
      </c>
      <c r="P757">
        <f t="shared" si="168"/>
        <v>18.331790909663383</v>
      </c>
      <c r="Q757" t="str">
        <f t="shared" si="169"/>
        <v>0</v>
      </c>
      <c r="R757" t="str">
        <f t="shared" si="170"/>
        <v>-8.91032048879808+13.1160354847321i</v>
      </c>
      <c r="S757" t="str">
        <f t="shared" si="171"/>
        <v>10.4674652171543-21.2570803694342i</v>
      </c>
      <c r="T757" t="str">
        <f t="shared" si="172"/>
        <v>0</v>
      </c>
      <c r="U757" t="str">
        <f t="shared" si="173"/>
        <v>18.4254246262069+1.13040360090147i</v>
      </c>
      <c r="V757" t="str">
        <f t="shared" si="174"/>
        <v>67.8341988164761+5.13009622539348i</v>
      </c>
      <c r="W757" t="str">
        <f t="shared" si="175"/>
        <v>55.4841647435515+146.775979640112i</v>
      </c>
      <c r="X757">
        <f t="shared" si="176"/>
        <v>156.9129718557524</v>
      </c>
      <c r="AA757">
        <f t="shared" si="177"/>
        <v>409.24891179999997</v>
      </c>
      <c r="AB757">
        <f t="shared" si="178"/>
        <v>156.9129718557524</v>
      </c>
    </row>
    <row r="758" spans="2:28" x14ac:dyDescent="0.25">
      <c r="B758" t="s">
        <v>246</v>
      </c>
      <c r="C758" t="s">
        <v>78</v>
      </c>
      <c r="D758">
        <v>409.54416179999998</v>
      </c>
      <c r="E758">
        <v>0.29525000000000001</v>
      </c>
      <c r="F758">
        <v>0</v>
      </c>
      <c r="G758">
        <v>47.764744749999998</v>
      </c>
      <c r="H758">
        <v>2.3507761880000002</v>
      </c>
      <c r="I758">
        <v>2.918564827</v>
      </c>
      <c r="L758">
        <f t="shared" si="179"/>
        <v>1</v>
      </c>
      <c r="M758">
        <f t="shared" si="165"/>
        <v>364.06587390325626</v>
      </c>
      <c r="N758">
        <f t="shared" si="166"/>
        <v>48.464766659999995</v>
      </c>
      <c r="O758">
        <f t="shared" si="167"/>
        <v>2.3709463515000002</v>
      </c>
      <c r="P758">
        <f t="shared" si="168"/>
        <v>18.334837274360456</v>
      </c>
      <c r="Q758" t="str">
        <f t="shared" si="169"/>
        <v>0</v>
      </c>
      <c r="R758" t="str">
        <f t="shared" si="170"/>
        <v>-8.91032048879808+13.1160354847321i</v>
      </c>
      <c r="S758" t="str">
        <f t="shared" si="171"/>
        <v>10.4674652171543-21.2570803694342i</v>
      </c>
      <c r="T758" t="str">
        <f t="shared" si="172"/>
        <v>0</v>
      </c>
      <c r="U758" t="str">
        <f t="shared" si="173"/>
        <v>18.4254246262069+1.13040360090147i</v>
      </c>
      <c r="V758" t="str">
        <f t="shared" si="174"/>
        <v>67.8341988164761+5.13009622539348i</v>
      </c>
      <c r="W758" t="str">
        <f t="shared" si="175"/>
        <v>54.2275355384125+146.176308766053i</v>
      </c>
      <c r="X758">
        <f t="shared" si="176"/>
        <v>155.91067588538718</v>
      </c>
      <c r="AA758">
        <f t="shared" si="177"/>
        <v>409.54416179999998</v>
      </c>
      <c r="AB758">
        <f t="shared" si="178"/>
        <v>155.91067588538718</v>
      </c>
    </row>
    <row r="759" spans="2:28" x14ac:dyDescent="0.25">
      <c r="B759" t="s">
        <v>127</v>
      </c>
      <c r="C759" t="s">
        <v>78</v>
      </c>
      <c r="D759">
        <v>409.79416179999998</v>
      </c>
      <c r="E759">
        <v>0.25</v>
      </c>
      <c r="F759">
        <v>0</v>
      </c>
      <c r="G759">
        <v>46.5978961</v>
      </c>
      <c r="H759">
        <v>2.316618418</v>
      </c>
      <c r="I759">
        <v>2.9194082109999999</v>
      </c>
      <c r="L759">
        <f t="shared" si="179"/>
        <v>1</v>
      </c>
      <c r="M759">
        <f t="shared" si="165"/>
        <v>364.06587390325626</v>
      </c>
      <c r="N759">
        <f t="shared" si="166"/>
        <v>47.181320424999996</v>
      </c>
      <c r="O759">
        <f t="shared" si="167"/>
        <v>2.3336973030000001</v>
      </c>
      <c r="P759">
        <f t="shared" si="168"/>
        <v>18.340533208036085</v>
      </c>
      <c r="Q759" t="str">
        <f t="shared" si="169"/>
        <v>0</v>
      </c>
      <c r="R759" t="str">
        <f t="shared" si="170"/>
        <v>-8.91032048879808+13.1160354847321i</v>
      </c>
      <c r="S759" t="str">
        <f t="shared" si="171"/>
        <v>10.4674652171543-21.2570803694342i</v>
      </c>
      <c r="T759" t="str">
        <f t="shared" si="172"/>
        <v>0</v>
      </c>
      <c r="U759" t="str">
        <f t="shared" si="173"/>
        <v>18.4254246262069+1.13040360090147i</v>
      </c>
      <c r="V759" t="str">
        <f t="shared" si="174"/>
        <v>67.8341988164761+5.13009622539348i</v>
      </c>
      <c r="W759" t="str">
        <f t="shared" si="175"/>
        <v>51.916420756708+145.052518807185i</v>
      </c>
      <c r="X759">
        <f t="shared" si="176"/>
        <v>154.06345431833046</v>
      </c>
      <c r="AA759">
        <f t="shared" si="177"/>
        <v>409.79416179999998</v>
      </c>
      <c r="AB759">
        <f t="shared" si="178"/>
        <v>154.06345431833046</v>
      </c>
    </row>
    <row r="760" spans="2:28" x14ac:dyDescent="0.25">
      <c r="B760" t="s">
        <v>150</v>
      </c>
      <c r="C760" t="s">
        <v>151</v>
      </c>
      <c r="D760">
        <v>409.79416179999998</v>
      </c>
      <c r="E760">
        <v>0</v>
      </c>
      <c r="F760">
        <v>0</v>
      </c>
      <c r="G760">
        <v>46.5978961</v>
      </c>
      <c r="H760">
        <v>2.316618418</v>
      </c>
      <c r="I760">
        <v>2.9194082109999999</v>
      </c>
      <c r="L760">
        <f t="shared" si="179"/>
        <v>1</v>
      </c>
      <c r="M760">
        <f t="shared" si="165"/>
        <v>364.06587390325626</v>
      </c>
      <c r="N760">
        <f t="shared" si="166"/>
        <v>46.5978961</v>
      </c>
      <c r="O760">
        <f t="shared" si="167"/>
        <v>2.316618418</v>
      </c>
      <c r="P760">
        <f t="shared" si="168"/>
        <v>18.34318277701464</v>
      </c>
      <c r="Q760" t="str">
        <f t="shared" si="169"/>
        <v>0</v>
      </c>
      <c r="R760" t="str">
        <f t="shared" si="170"/>
        <v>-8.91032048879808+13.1160354847321i</v>
      </c>
      <c r="S760" t="str">
        <f t="shared" si="171"/>
        <v>10.4674652171543-21.2570803694342i</v>
      </c>
      <c r="T760" t="str">
        <f t="shared" si="172"/>
        <v>0</v>
      </c>
      <c r="U760" t="str">
        <f t="shared" si="173"/>
        <v>18.4254246262069+1.13040360090147i</v>
      </c>
      <c r="V760" t="str">
        <f t="shared" si="174"/>
        <v>67.8341988164761+5.13009622539348i</v>
      </c>
      <c r="W760" t="str">
        <f t="shared" si="175"/>
        <v>50.8596298580205+144.532562564653i</v>
      </c>
      <c r="X760">
        <f t="shared" si="176"/>
        <v>153.21998430622614</v>
      </c>
      <c r="AA760">
        <f t="shared" si="177"/>
        <v>409.79416179999998</v>
      </c>
      <c r="AB760">
        <f t="shared" si="178"/>
        <v>153.21998430622614</v>
      </c>
    </row>
    <row r="761" spans="2:28" x14ac:dyDescent="0.25">
      <c r="B761" t="s">
        <v>127</v>
      </c>
      <c r="C761" t="s">
        <v>78</v>
      </c>
      <c r="D761">
        <v>410.04416179999998</v>
      </c>
      <c r="E761">
        <v>0.25</v>
      </c>
      <c r="F761">
        <v>0</v>
      </c>
      <c r="G761">
        <v>45.448126340000002</v>
      </c>
      <c r="H761">
        <v>2.2824606479999998</v>
      </c>
      <c r="I761">
        <v>2.9202728229999999</v>
      </c>
      <c r="L761">
        <f t="shared" si="179"/>
        <v>1</v>
      </c>
      <c r="M761">
        <f t="shared" si="165"/>
        <v>364.06587390325626</v>
      </c>
      <c r="N761">
        <f t="shared" si="166"/>
        <v>46.023011220000001</v>
      </c>
      <c r="O761">
        <f t="shared" si="167"/>
        <v>2.2995395329999999</v>
      </c>
      <c r="P761">
        <f t="shared" si="168"/>
        <v>18.345899035722045</v>
      </c>
      <c r="Q761" t="str">
        <f t="shared" si="169"/>
        <v>0</v>
      </c>
      <c r="R761" t="str">
        <f t="shared" si="170"/>
        <v>-8.91032048879808+13.1160354847321i</v>
      </c>
      <c r="S761" t="str">
        <f t="shared" si="171"/>
        <v>10.4674652171543-21.2570803694342i</v>
      </c>
      <c r="T761" t="str">
        <f t="shared" si="172"/>
        <v>0</v>
      </c>
      <c r="U761" t="str">
        <f t="shared" si="173"/>
        <v>18.4254246262069+1.13040360090147i</v>
      </c>
      <c r="V761" t="str">
        <f t="shared" si="174"/>
        <v>67.8341988164761+5.13009622539348i</v>
      </c>
      <c r="W761" t="str">
        <f t="shared" si="175"/>
        <v>49.795918692293+144.023999848689i</v>
      </c>
      <c r="X761">
        <f t="shared" si="176"/>
        <v>152.38945518251785</v>
      </c>
      <c r="AA761">
        <f t="shared" si="177"/>
        <v>410.04416179999998</v>
      </c>
      <c r="AB761">
        <f t="shared" si="178"/>
        <v>152.38945518251785</v>
      </c>
    </row>
    <row r="762" spans="2:28" x14ac:dyDescent="0.25">
      <c r="B762" t="s">
        <v>237</v>
      </c>
      <c r="C762" t="s">
        <v>78</v>
      </c>
      <c r="D762">
        <v>410.55344480000002</v>
      </c>
      <c r="E762">
        <v>0.50928300000000004</v>
      </c>
      <c r="F762">
        <v>0</v>
      </c>
      <c r="G762">
        <v>43.158727409999997</v>
      </c>
      <c r="H762">
        <v>2.2128767620000001</v>
      </c>
      <c r="I762">
        <v>2.9221030140000002</v>
      </c>
      <c r="L762">
        <f t="shared" si="179"/>
        <v>1</v>
      </c>
      <c r="M762">
        <f t="shared" si="165"/>
        <v>364.06587390325626</v>
      </c>
      <c r="N762">
        <f t="shared" si="166"/>
        <v>44.303426875</v>
      </c>
      <c r="O762">
        <f t="shared" si="167"/>
        <v>2.2476687049999997</v>
      </c>
      <c r="P762">
        <f t="shared" si="168"/>
        <v>18.354365009029721</v>
      </c>
      <c r="Q762" t="str">
        <f t="shared" si="169"/>
        <v>0</v>
      </c>
      <c r="R762" t="str">
        <f t="shared" si="170"/>
        <v>-8.91032048879808+13.1160354847321i</v>
      </c>
      <c r="S762" t="str">
        <f t="shared" si="171"/>
        <v>10.4674652171543-21.2570803694342i</v>
      </c>
      <c r="T762" t="str">
        <f t="shared" si="172"/>
        <v>0</v>
      </c>
      <c r="U762" t="str">
        <f t="shared" si="173"/>
        <v>18.4254246262069+1.13040360090147i</v>
      </c>
      <c r="V762" t="str">
        <f t="shared" si="174"/>
        <v>67.8341988164761+5.13009622539348i</v>
      </c>
      <c r="W762" t="str">
        <f t="shared" si="175"/>
        <v>46.5640398349449+142.480722534295i</v>
      </c>
      <c r="X762">
        <f t="shared" si="176"/>
        <v>149.89651797038215</v>
      </c>
      <c r="AA762">
        <f t="shared" si="177"/>
        <v>410.55344480000002</v>
      </c>
      <c r="AB762">
        <f t="shared" si="178"/>
        <v>149.89651797038215</v>
      </c>
    </row>
    <row r="763" spans="2:28" x14ac:dyDescent="0.25">
      <c r="B763" t="s">
        <v>285</v>
      </c>
      <c r="C763" t="s">
        <v>78</v>
      </c>
      <c r="D763">
        <v>410.8662703</v>
      </c>
      <c r="E763">
        <v>0.31282555979999999</v>
      </c>
      <c r="F763">
        <v>0</v>
      </c>
      <c r="G763">
        <v>41.787609279999998</v>
      </c>
      <c r="H763">
        <v>2.1701350669999999</v>
      </c>
      <c r="I763">
        <v>2.923275394</v>
      </c>
      <c r="L763">
        <f t="shared" si="179"/>
        <v>1</v>
      </c>
      <c r="M763">
        <f t="shared" si="165"/>
        <v>364.06587390325626</v>
      </c>
      <c r="N763">
        <f t="shared" si="166"/>
        <v>42.473168344999998</v>
      </c>
      <c r="O763">
        <f t="shared" si="167"/>
        <v>2.1915059145</v>
      </c>
      <c r="P763">
        <f t="shared" si="168"/>
        <v>18.363797864025202</v>
      </c>
      <c r="Q763" t="str">
        <f t="shared" si="169"/>
        <v>0</v>
      </c>
      <c r="R763" t="str">
        <f t="shared" si="170"/>
        <v>-8.91032048879808+13.1160354847321i</v>
      </c>
      <c r="S763" t="str">
        <f t="shared" si="171"/>
        <v>10.4674652171543-21.2570803694342i</v>
      </c>
      <c r="T763" t="str">
        <f t="shared" si="172"/>
        <v>0</v>
      </c>
      <c r="U763" t="str">
        <f t="shared" si="173"/>
        <v>18.4254246262069+1.13040360090147i</v>
      </c>
      <c r="V763" t="str">
        <f t="shared" si="174"/>
        <v>67.8341988164761+5.13009622539348i</v>
      </c>
      <c r="W763" t="str">
        <f t="shared" si="175"/>
        <v>43.0869576163749+140.774470541061i</v>
      </c>
      <c r="X763">
        <f t="shared" si="176"/>
        <v>147.2207100674064</v>
      </c>
      <c r="AA763">
        <f t="shared" si="177"/>
        <v>410.8662703</v>
      </c>
      <c r="AB763">
        <f t="shared" si="178"/>
        <v>147.2207100674064</v>
      </c>
    </row>
    <row r="764" spans="2:28" x14ac:dyDescent="0.25">
      <c r="B764" t="s">
        <v>286</v>
      </c>
      <c r="C764" t="s">
        <v>78</v>
      </c>
      <c r="D764">
        <v>411.38786690000001</v>
      </c>
      <c r="E764">
        <v>0.52159659000000003</v>
      </c>
      <c r="F764">
        <v>0</v>
      </c>
      <c r="G764">
        <v>39.560911439999998</v>
      </c>
      <c r="H764">
        <v>2.0988687619999999</v>
      </c>
      <c r="I764">
        <v>2.9253171779999998</v>
      </c>
      <c r="L764">
        <f t="shared" si="179"/>
        <v>1</v>
      </c>
      <c r="M764">
        <f t="shared" si="165"/>
        <v>364.06587390325626</v>
      </c>
      <c r="N764">
        <f t="shared" si="166"/>
        <v>40.674260359999998</v>
      </c>
      <c r="O764">
        <f t="shared" si="167"/>
        <v>2.1345019144999999</v>
      </c>
      <c r="P764">
        <f t="shared" si="168"/>
        <v>18.37389545803503</v>
      </c>
      <c r="Q764" t="str">
        <f t="shared" si="169"/>
        <v>0</v>
      </c>
      <c r="R764" t="str">
        <f t="shared" si="170"/>
        <v>-8.91032048879808+13.1160354847321i</v>
      </c>
      <c r="S764" t="str">
        <f t="shared" si="171"/>
        <v>10.4674652171543-21.2570803694342i</v>
      </c>
      <c r="T764" t="str">
        <f t="shared" si="172"/>
        <v>0</v>
      </c>
      <c r="U764" t="str">
        <f t="shared" si="173"/>
        <v>18.4254246262069+1.13040360090147i</v>
      </c>
      <c r="V764" t="str">
        <f t="shared" si="174"/>
        <v>67.8341988164761+5.13009622539348i</v>
      </c>
      <c r="W764" t="str">
        <f t="shared" si="175"/>
        <v>39.5362351026119+139.075608293214i</v>
      </c>
      <c r="X764">
        <f t="shared" si="176"/>
        <v>144.5860944496963</v>
      </c>
      <c r="AA764">
        <f t="shared" si="177"/>
        <v>411.38786690000001</v>
      </c>
      <c r="AB764">
        <f t="shared" si="178"/>
        <v>144.5860944496963</v>
      </c>
    </row>
    <row r="765" spans="2:28" x14ac:dyDescent="0.25">
      <c r="B765" t="s">
        <v>287</v>
      </c>
      <c r="C765" t="s">
        <v>105</v>
      </c>
      <c r="D765">
        <v>411.38786690000001</v>
      </c>
      <c r="E765">
        <v>0</v>
      </c>
      <c r="F765">
        <v>0</v>
      </c>
      <c r="G765">
        <v>39.560911439999998</v>
      </c>
      <c r="H765">
        <v>2.0988687619999999</v>
      </c>
      <c r="I765">
        <v>2.9253171779999998</v>
      </c>
      <c r="L765">
        <f t="shared" si="179"/>
        <v>1</v>
      </c>
      <c r="M765">
        <f t="shared" si="165"/>
        <v>364.06587390325626</v>
      </c>
      <c r="N765">
        <f t="shared" si="166"/>
        <v>39.560911439999998</v>
      </c>
      <c r="O765">
        <f t="shared" si="167"/>
        <v>2.0988687619999999</v>
      </c>
      <c r="P765">
        <f t="shared" si="168"/>
        <v>18.38030991164965</v>
      </c>
      <c r="Q765" t="str">
        <f t="shared" si="169"/>
        <v>0</v>
      </c>
      <c r="R765" t="str">
        <f t="shared" si="170"/>
        <v>-8.91032048879808+13.1160354847321i</v>
      </c>
      <c r="S765" t="str">
        <f t="shared" si="171"/>
        <v>10.4674652171543-21.2570803694342i</v>
      </c>
      <c r="T765" t="str">
        <f t="shared" si="172"/>
        <v>0</v>
      </c>
      <c r="U765" t="str">
        <f t="shared" si="173"/>
        <v>18.4254246262069+1.13040360090147i</v>
      </c>
      <c r="V765" t="str">
        <f t="shared" si="174"/>
        <v>67.8341988164761+5.13009622539348i</v>
      </c>
      <c r="W765" t="str">
        <f t="shared" si="175"/>
        <v>37.3426309071484+137.975302460624i</v>
      </c>
      <c r="X765">
        <f t="shared" si="176"/>
        <v>142.93934438134306</v>
      </c>
      <c r="AA765">
        <f t="shared" si="177"/>
        <v>411.38786690000001</v>
      </c>
      <c r="AB765">
        <f t="shared" si="178"/>
        <v>142.93934438134306</v>
      </c>
    </row>
    <row r="766" spans="2:28" x14ac:dyDescent="0.25">
      <c r="B766" t="s">
        <v>288</v>
      </c>
      <c r="C766" t="s">
        <v>107</v>
      </c>
      <c r="D766">
        <v>420.8285229</v>
      </c>
      <c r="E766">
        <v>9.4406560000000006</v>
      </c>
      <c r="F766">
        <v>3.8924026770000002E-2</v>
      </c>
      <c r="G766">
        <v>12.108895240000001</v>
      </c>
      <c r="H766">
        <v>0.80898173120000005</v>
      </c>
      <c r="I766">
        <v>2.9962961859999999</v>
      </c>
      <c r="L766">
        <f t="shared" si="179"/>
        <v>1</v>
      </c>
      <c r="M766">
        <f t="shared" si="165"/>
        <v>382.78216793838993</v>
      </c>
      <c r="N766">
        <f t="shared" si="166"/>
        <v>25.83490334</v>
      </c>
      <c r="O766">
        <f t="shared" si="167"/>
        <v>1.4539252465999999</v>
      </c>
      <c r="P766">
        <f t="shared" si="168"/>
        <v>18.603297041741541</v>
      </c>
      <c r="Q766" t="str">
        <f t="shared" si="169"/>
        <v>-6.32684911892795-1.48082370570002i</v>
      </c>
      <c r="R766" t="str">
        <f t="shared" si="170"/>
        <v>-15.237169607726+11.6352117790321i</v>
      </c>
      <c r="S766" t="str">
        <f t="shared" si="171"/>
        <v>4.1406160982264-22.7379040751342i</v>
      </c>
      <c r="T766" t="str">
        <f t="shared" si="172"/>
        <v>2.26838829907282-6.08902891647528i</v>
      </c>
      <c r="U766" t="str">
        <f t="shared" si="173"/>
        <v>20.6938129252797-4.95862531557381i</v>
      </c>
      <c r="V766" t="str">
        <f t="shared" si="174"/>
        <v>70.1025871155489-0.9589326910818i</v>
      </c>
      <c r="W766" t="str">
        <f t="shared" si="175"/>
        <v>-7.6829380090123+147.897478941865i</v>
      </c>
      <c r="X766">
        <f t="shared" si="176"/>
        <v>148.09690008170233</v>
      </c>
      <c r="AA766">
        <f t="shared" si="177"/>
        <v>420.8285229</v>
      </c>
      <c r="AB766">
        <f t="shared" si="178"/>
        <v>148.09690008170233</v>
      </c>
    </row>
    <row r="767" spans="2:28" x14ac:dyDescent="0.25">
      <c r="B767" t="s">
        <v>289</v>
      </c>
      <c r="C767" t="s">
        <v>105</v>
      </c>
      <c r="D767">
        <v>420.8285229</v>
      </c>
      <c r="E767">
        <v>0</v>
      </c>
      <c r="F767">
        <v>0</v>
      </c>
      <c r="G767">
        <v>12.108895240000001</v>
      </c>
      <c r="H767">
        <v>0.80898173120000005</v>
      </c>
      <c r="I767">
        <v>2.9962961859999999</v>
      </c>
      <c r="L767">
        <f t="shared" si="179"/>
        <v>1</v>
      </c>
      <c r="M767">
        <f t="shared" si="165"/>
        <v>382.78216793838993</v>
      </c>
      <c r="N767">
        <f t="shared" si="166"/>
        <v>12.108895240000001</v>
      </c>
      <c r="O767">
        <f t="shared" si="167"/>
        <v>0.80898173120000005</v>
      </c>
      <c r="P767">
        <f t="shared" si="168"/>
        <v>18.826284171833432</v>
      </c>
      <c r="Q767" t="str">
        <f t="shared" si="169"/>
        <v>0</v>
      </c>
      <c r="R767" t="str">
        <f t="shared" si="170"/>
        <v>-15.237169607726+11.6352117790321i</v>
      </c>
      <c r="S767" t="str">
        <f t="shared" si="171"/>
        <v>4.1406160982264-22.7379040751342i</v>
      </c>
      <c r="T767" t="str">
        <f t="shared" si="172"/>
        <v>0</v>
      </c>
      <c r="U767" t="str">
        <f t="shared" si="173"/>
        <v>20.6938129252797-4.95862531557381i</v>
      </c>
      <c r="V767" t="str">
        <f t="shared" si="174"/>
        <v>70.1025871155489-0.9589326910818i</v>
      </c>
      <c r="W767" t="str">
        <f t="shared" si="175"/>
        <v>-34.8769349555868+113.776216768405i</v>
      </c>
      <c r="X767">
        <f t="shared" si="176"/>
        <v>119.0017987008067</v>
      </c>
      <c r="AA767">
        <f t="shared" si="177"/>
        <v>420.8285229</v>
      </c>
      <c r="AB767">
        <f t="shared" si="178"/>
        <v>119.0017987008067</v>
      </c>
    </row>
    <row r="768" spans="2:28" x14ac:dyDescent="0.25">
      <c r="B768" t="s">
        <v>286</v>
      </c>
      <c r="C768" t="s">
        <v>78</v>
      </c>
      <c r="D768">
        <v>421.35011950000001</v>
      </c>
      <c r="E768">
        <v>0.52159659000000003</v>
      </c>
      <c r="F768">
        <v>0</v>
      </c>
      <c r="G768">
        <v>11.302143279999999</v>
      </c>
      <c r="H768">
        <v>0.73771542550000002</v>
      </c>
      <c r="I768">
        <v>3.00339468</v>
      </c>
      <c r="L768">
        <f t="shared" si="179"/>
        <v>1</v>
      </c>
      <c r="M768">
        <f t="shared" si="165"/>
        <v>382.78216793838993</v>
      </c>
      <c r="N768">
        <f t="shared" si="166"/>
        <v>11.705519259999999</v>
      </c>
      <c r="O768">
        <f t="shared" si="167"/>
        <v>0.77334857835000004</v>
      </c>
      <c r="P768">
        <f t="shared" si="168"/>
        <v>18.848584748435382</v>
      </c>
      <c r="Q768" t="str">
        <f t="shared" si="169"/>
        <v>0</v>
      </c>
      <c r="R768" t="str">
        <f t="shared" si="170"/>
        <v>-15.237169607726+11.6352117790321i</v>
      </c>
      <c r="S768" t="str">
        <f t="shared" si="171"/>
        <v>4.1406160982264-22.7379040751342i</v>
      </c>
      <c r="T768" t="str">
        <f t="shared" si="172"/>
        <v>0</v>
      </c>
      <c r="U768" t="str">
        <f t="shared" si="173"/>
        <v>20.6938129252797-4.95862531557381i</v>
      </c>
      <c r="V768" t="str">
        <f t="shared" si="174"/>
        <v>70.1025871155489-0.9589326910818i</v>
      </c>
      <c r="W768" t="str">
        <f t="shared" si="175"/>
        <v>-37.1331946348531+112.79951092675i</v>
      </c>
      <c r="X768">
        <f t="shared" si="176"/>
        <v>118.75438437844674</v>
      </c>
      <c r="AA768">
        <f t="shared" si="177"/>
        <v>421.35011950000001</v>
      </c>
      <c r="AB768">
        <f t="shared" si="178"/>
        <v>118.75438437844674</v>
      </c>
    </row>
    <row r="769" spans="2:28" x14ac:dyDescent="0.25">
      <c r="B769" t="s">
        <v>311</v>
      </c>
      <c r="C769" t="s">
        <v>78</v>
      </c>
      <c r="D769">
        <v>421.66281709999998</v>
      </c>
      <c r="E769">
        <v>0.31269755980000002</v>
      </c>
      <c r="F769">
        <v>0</v>
      </c>
      <c r="G769">
        <v>10.85413941</v>
      </c>
      <c r="H769">
        <v>0.69499122000000002</v>
      </c>
      <c r="I769">
        <v>3.0078885889999998</v>
      </c>
      <c r="L769">
        <f t="shared" si="179"/>
        <v>1</v>
      </c>
      <c r="M769">
        <f t="shared" si="165"/>
        <v>382.78216793838993</v>
      </c>
      <c r="N769">
        <f t="shared" si="166"/>
        <v>11.078141344999999</v>
      </c>
      <c r="O769">
        <f t="shared" si="167"/>
        <v>0.71635332275000008</v>
      </c>
      <c r="P769">
        <f t="shared" si="168"/>
        <v>18.885003356537634</v>
      </c>
      <c r="Q769" t="str">
        <f t="shared" si="169"/>
        <v>0</v>
      </c>
      <c r="R769" t="str">
        <f t="shared" si="170"/>
        <v>-15.237169607726+11.6352117790321i</v>
      </c>
      <c r="S769" t="str">
        <f t="shared" si="171"/>
        <v>4.1406160982264-22.7379040751342i</v>
      </c>
      <c r="T769" t="str">
        <f t="shared" si="172"/>
        <v>0</v>
      </c>
      <c r="U769" t="str">
        <f t="shared" si="173"/>
        <v>20.6938129252797-4.95862531557381i</v>
      </c>
      <c r="V769" t="str">
        <f t="shared" si="174"/>
        <v>70.1025871155489-0.9589326910818i</v>
      </c>
      <c r="W769" t="str">
        <f t="shared" si="175"/>
        <v>-40.6004125232474+111.102047286268i</v>
      </c>
      <c r="X769">
        <f t="shared" si="176"/>
        <v>118.28803155120131</v>
      </c>
      <c r="AA769">
        <f t="shared" si="177"/>
        <v>421.66281709999998</v>
      </c>
      <c r="AB769">
        <f t="shared" si="178"/>
        <v>118.28803155120131</v>
      </c>
    </row>
    <row r="770" spans="2:28" x14ac:dyDescent="0.25">
      <c r="B770" t="s">
        <v>226</v>
      </c>
      <c r="C770" t="s">
        <v>78</v>
      </c>
      <c r="D770">
        <v>421.86020050000002</v>
      </c>
      <c r="E770">
        <v>0.19738339999999999</v>
      </c>
      <c r="F770">
        <v>0</v>
      </c>
      <c r="G770">
        <v>10.585103119999999</v>
      </c>
      <c r="H770">
        <v>0.66802251280000002</v>
      </c>
      <c r="I770">
        <v>3.0108195499999999</v>
      </c>
      <c r="L770">
        <f t="shared" si="179"/>
        <v>1</v>
      </c>
      <c r="M770">
        <f t="shared" si="165"/>
        <v>382.78216793838993</v>
      </c>
      <c r="N770">
        <f t="shared" si="166"/>
        <v>10.719621265000001</v>
      </c>
      <c r="O770">
        <f t="shared" si="167"/>
        <v>0.68150686640000002</v>
      </c>
      <c r="P770">
        <f t="shared" si="168"/>
        <v>18.908329273583494</v>
      </c>
      <c r="Q770" t="str">
        <f t="shared" si="169"/>
        <v>0</v>
      </c>
      <c r="R770" t="str">
        <f t="shared" si="170"/>
        <v>-15.237169607726+11.6352117790321i</v>
      </c>
      <c r="S770" t="str">
        <f t="shared" si="171"/>
        <v>4.1406160982264-22.7379040751342i</v>
      </c>
      <c r="T770" t="str">
        <f t="shared" si="172"/>
        <v>0</v>
      </c>
      <c r="U770" t="str">
        <f t="shared" si="173"/>
        <v>20.6938129252797-4.95862531557381i</v>
      </c>
      <c r="V770" t="str">
        <f t="shared" si="174"/>
        <v>70.1025871155489-0.9589326910818i</v>
      </c>
      <c r="W770" t="str">
        <f t="shared" si="175"/>
        <v>-42.7306775752307+110.074709368674i</v>
      </c>
      <c r="X770">
        <f t="shared" si="176"/>
        <v>118.07773900543816</v>
      </c>
      <c r="AA770">
        <f t="shared" si="177"/>
        <v>421.86020050000002</v>
      </c>
      <c r="AB770">
        <f t="shared" si="178"/>
        <v>118.07773900543816</v>
      </c>
    </row>
    <row r="771" spans="2:28" x14ac:dyDescent="0.25">
      <c r="B771" t="s">
        <v>89</v>
      </c>
      <c r="C771" t="s">
        <v>90</v>
      </c>
      <c r="D771">
        <v>421.86020050000002</v>
      </c>
      <c r="E771">
        <v>0</v>
      </c>
      <c r="F771">
        <v>0</v>
      </c>
      <c r="G771">
        <v>10.585103119999999</v>
      </c>
      <c r="H771">
        <v>0.66802251280000002</v>
      </c>
      <c r="I771">
        <v>3.0108195499999999</v>
      </c>
      <c r="L771">
        <f t="shared" si="179"/>
        <v>1</v>
      </c>
      <c r="M771">
        <f t="shared" si="165"/>
        <v>382.78216793838993</v>
      </c>
      <c r="N771">
        <f t="shared" si="166"/>
        <v>10.585103119999999</v>
      </c>
      <c r="O771">
        <f t="shared" si="167"/>
        <v>0.66802251280000002</v>
      </c>
      <c r="P771">
        <f t="shared" si="168"/>
        <v>18.917537159129054</v>
      </c>
      <c r="Q771" t="str">
        <f t="shared" si="169"/>
        <v>0</v>
      </c>
      <c r="R771" t="str">
        <f t="shared" si="170"/>
        <v>-15.237169607726+11.6352117790321i</v>
      </c>
      <c r="S771" t="str">
        <f t="shared" si="171"/>
        <v>4.1406160982264-22.7379040751342i</v>
      </c>
      <c r="T771" t="str">
        <f t="shared" si="172"/>
        <v>0</v>
      </c>
      <c r="U771" t="str">
        <f t="shared" si="173"/>
        <v>20.6938129252797-4.95862531557381i</v>
      </c>
      <c r="V771" t="str">
        <f t="shared" si="174"/>
        <v>70.1025871155489-0.9589326910818i</v>
      </c>
      <c r="W771" t="str">
        <f t="shared" si="175"/>
        <v>-43.5508996489655+109.673537416275i</v>
      </c>
      <c r="X771">
        <f t="shared" si="176"/>
        <v>118.00409174953781</v>
      </c>
      <c r="AA771">
        <f t="shared" si="177"/>
        <v>421.86020050000002</v>
      </c>
      <c r="AB771">
        <f t="shared" si="178"/>
        <v>118.00409174953781</v>
      </c>
    </row>
    <row r="772" spans="2:28" x14ac:dyDescent="0.25">
      <c r="B772" t="s">
        <v>240</v>
      </c>
      <c r="C772" t="s">
        <v>78</v>
      </c>
      <c r="D772">
        <v>422.08642809999998</v>
      </c>
      <c r="E772">
        <v>0.2262276</v>
      </c>
      <c r="F772">
        <v>0</v>
      </c>
      <c r="G772">
        <v>10.2898455</v>
      </c>
      <c r="H772">
        <v>0.63711279129999998</v>
      </c>
      <c r="I772">
        <v>3.0142697780000001</v>
      </c>
      <c r="L772">
        <f t="shared" si="179"/>
        <v>1</v>
      </c>
      <c r="M772">
        <f t="shared" si="165"/>
        <v>382.78216793838993</v>
      </c>
      <c r="N772">
        <f t="shared" si="166"/>
        <v>10.437474309999999</v>
      </c>
      <c r="O772">
        <f t="shared" si="167"/>
        <v>0.65256765205</v>
      </c>
      <c r="P772">
        <f t="shared" si="168"/>
        <v>18.928376370067063</v>
      </c>
      <c r="Q772" t="str">
        <f t="shared" si="169"/>
        <v>0</v>
      </c>
      <c r="R772" t="str">
        <f t="shared" si="170"/>
        <v>-15.237169607726+11.6352117790321i</v>
      </c>
      <c r="S772" t="str">
        <f t="shared" si="171"/>
        <v>4.1406160982264-22.7379040751342i</v>
      </c>
      <c r="T772" t="str">
        <f t="shared" si="172"/>
        <v>0</v>
      </c>
      <c r="U772" t="str">
        <f t="shared" si="173"/>
        <v>20.6938129252797-4.95862531557381i</v>
      </c>
      <c r="V772" t="str">
        <f t="shared" si="174"/>
        <v>70.1025871155489-0.9589326910818i</v>
      </c>
      <c r="W772" t="str">
        <f t="shared" si="175"/>
        <v>-44.5145993742263+109.23514758713i</v>
      </c>
      <c r="X772">
        <f t="shared" si="176"/>
        <v>117.95705585436568</v>
      </c>
      <c r="AA772">
        <f t="shared" si="177"/>
        <v>422.08642809999998</v>
      </c>
      <c r="AB772">
        <f t="shared" si="178"/>
        <v>117.95705585436568</v>
      </c>
    </row>
    <row r="773" spans="2:28" x14ac:dyDescent="0.25">
      <c r="B773" t="s">
        <v>316</v>
      </c>
      <c r="C773" t="s">
        <v>305</v>
      </c>
      <c r="D773">
        <v>422.83642809999998</v>
      </c>
      <c r="E773">
        <v>0.75</v>
      </c>
      <c r="F773">
        <v>0</v>
      </c>
      <c r="G773">
        <v>9.4110312920000005</v>
      </c>
      <c r="H773">
        <v>0.53463948090000002</v>
      </c>
      <c r="I773">
        <v>3.026411483</v>
      </c>
      <c r="L773">
        <f t="shared" si="179"/>
        <v>1</v>
      </c>
      <c r="M773">
        <f t="shared" si="165"/>
        <v>382.78216793838993</v>
      </c>
      <c r="N773">
        <f t="shared" si="166"/>
        <v>9.8504383960000013</v>
      </c>
      <c r="O773">
        <f t="shared" si="167"/>
        <v>0.5858761361</v>
      </c>
      <c r="P773">
        <f t="shared" si="168"/>
        <v>18.977359872235127</v>
      </c>
      <c r="Q773" t="str">
        <f t="shared" si="169"/>
        <v>0</v>
      </c>
      <c r="R773" t="str">
        <f t="shared" si="170"/>
        <v>-15.237169607726+11.6352117790321i</v>
      </c>
      <c r="S773" t="str">
        <f t="shared" si="171"/>
        <v>4.1406160982264-22.7379040751342i</v>
      </c>
      <c r="T773" t="str">
        <f t="shared" si="172"/>
        <v>0</v>
      </c>
      <c r="U773" t="str">
        <f t="shared" si="173"/>
        <v>20.6938129252797-4.95862531557381i</v>
      </c>
      <c r="V773" t="str">
        <f t="shared" si="174"/>
        <v>70.1025871155489-0.9589326910818i</v>
      </c>
      <c r="W773" t="str">
        <f t="shared" si="175"/>
        <v>-48.7479901231036+107.407628175653i</v>
      </c>
      <c r="X773">
        <f t="shared" si="176"/>
        <v>117.95238501769066</v>
      </c>
      <c r="AA773">
        <f t="shared" si="177"/>
        <v>422.83642809999998</v>
      </c>
      <c r="AB773">
        <f t="shared" si="178"/>
        <v>117.95238501769066</v>
      </c>
    </row>
    <row r="774" spans="2:28" x14ac:dyDescent="0.25">
      <c r="B774" t="s">
        <v>242</v>
      </c>
      <c r="C774" t="s">
        <v>78</v>
      </c>
      <c r="D774">
        <v>422.96747809999999</v>
      </c>
      <c r="E774">
        <v>0.13105</v>
      </c>
      <c r="F774">
        <v>0</v>
      </c>
      <c r="G774">
        <v>9.2732487999999993</v>
      </c>
      <c r="H774">
        <v>0.51673397779999997</v>
      </c>
      <c r="I774">
        <v>3.0286442170000001</v>
      </c>
      <c r="L774">
        <f t="shared" si="179"/>
        <v>1</v>
      </c>
      <c r="M774">
        <f t="shared" si="165"/>
        <v>382.78216793838993</v>
      </c>
      <c r="N774">
        <f t="shared" si="166"/>
        <v>9.3421400460000008</v>
      </c>
      <c r="O774">
        <f t="shared" si="167"/>
        <v>0.52568672935000005</v>
      </c>
      <c r="P774">
        <f t="shared" si="168"/>
        <v>19.022518504197002</v>
      </c>
      <c r="Q774" t="str">
        <f t="shared" si="169"/>
        <v>0</v>
      </c>
      <c r="R774" t="str">
        <f t="shared" si="170"/>
        <v>-15.237169607726+11.6352117790321i</v>
      </c>
      <c r="S774" t="str">
        <f t="shared" si="171"/>
        <v>4.1406160982264-22.7379040751342i</v>
      </c>
      <c r="T774" t="str">
        <f t="shared" si="172"/>
        <v>0</v>
      </c>
      <c r="U774" t="str">
        <f t="shared" si="173"/>
        <v>20.6938129252797-4.95862531557381i</v>
      </c>
      <c r="V774" t="str">
        <f t="shared" si="174"/>
        <v>70.1025871155489-0.9589326910818i</v>
      </c>
      <c r="W774" t="str">
        <f t="shared" si="175"/>
        <v>-52.3139562308565+105.534579907774i</v>
      </c>
      <c r="X774">
        <f t="shared" si="176"/>
        <v>117.78920821889545</v>
      </c>
      <c r="AA774">
        <f t="shared" si="177"/>
        <v>422.96747809999999</v>
      </c>
      <c r="AB774">
        <f t="shared" si="178"/>
        <v>117.78920821889545</v>
      </c>
    </row>
    <row r="775" spans="2:28" x14ac:dyDescent="0.25">
      <c r="B775" t="s">
        <v>306</v>
      </c>
      <c r="C775" t="s">
        <v>105</v>
      </c>
      <c r="D775">
        <v>422.96747809999999</v>
      </c>
      <c r="E775">
        <v>0</v>
      </c>
      <c r="F775">
        <v>0</v>
      </c>
      <c r="G775">
        <v>9.2732487999999993</v>
      </c>
      <c r="H775">
        <v>0.51673397779999997</v>
      </c>
      <c r="I775">
        <v>3.0286442170000001</v>
      </c>
      <c r="L775">
        <f t="shared" si="179"/>
        <v>1</v>
      </c>
      <c r="M775">
        <f t="shared" si="165"/>
        <v>382.78216793838993</v>
      </c>
      <c r="N775">
        <f t="shared" si="166"/>
        <v>9.2732487999999993</v>
      </c>
      <c r="O775">
        <f t="shared" si="167"/>
        <v>0.51673397779999997</v>
      </c>
      <c r="P775">
        <f t="shared" si="168"/>
        <v>19.029532844928823</v>
      </c>
      <c r="Q775" t="str">
        <f t="shared" si="169"/>
        <v>0</v>
      </c>
      <c r="R775" t="str">
        <f t="shared" si="170"/>
        <v>-15.237169607726+11.6352117790321i</v>
      </c>
      <c r="S775" t="str">
        <f t="shared" si="171"/>
        <v>4.1406160982264-22.7379040751342i</v>
      </c>
      <c r="T775" t="str">
        <f t="shared" si="172"/>
        <v>0</v>
      </c>
      <c r="U775" t="str">
        <f t="shared" si="173"/>
        <v>20.6938129252797-4.95862531557381i</v>
      </c>
      <c r="V775" t="str">
        <f t="shared" si="174"/>
        <v>70.1025871155489-0.9589326910818i</v>
      </c>
      <c r="W775" t="str">
        <f t="shared" si="175"/>
        <v>-52.860481472976+105.270218721465i</v>
      </c>
      <c r="X775">
        <f t="shared" si="176"/>
        <v>117.79664448200518</v>
      </c>
      <c r="AA775">
        <f t="shared" si="177"/>
        <v>422.96747809999999</v>
      </c>
      <c r="AB775">
        <f t="shared" si="178"/>
        <v>117.79664448200518</v>
      </c>
    </row>
    <row r="776" spans="2:28" x14ac:dyDescent="0.25">
      <c r="B776" t="s">
        <v>307</v>
      </c>
      <c r="C776" t="s">
        <v>122</v>
      </c>
      <c r="D776">
        <v>424.07747810000001</v>
      </c>
      <c r="E776">
        <v>1.1100000000000001</v>
      </c>
      <c r="F776">
        <v>0</v>
      </c>
      <c r="G776">
        <v>9.2156187250000006</v>
      </c>
      <c r="H776">
        <v>-0.46303093179999999</v>
      </c>
      <c r="I776">
        <v>3.0481354089999999</v>
      </c>
      <c r="L776">
        <f t="shared" si="179"/>
        <v>1</v>
      </c>
      <c r="M776">
        <f t="shared" si="165"/>
        <v>382.78216793838993</v>
      </c>
      <c r="N776">
        <f t="shared" si="166"/>
        <v>9.2444337624999999</v>
      </c>
      <c r="O776">
        <f t="shared" si="167"/>
        <v>2.6851522999999988E-2</v>
      </c>
      <c r="P776">
        <f t="shared" si="168"/>
        <v>19.09076623052573</v>
      </c>
      <c r="Q776" t="str">
        <f t="shared" si="169"/>
        <v>0</v>
      </c>
      <c r="R776" t="str">
        <f t="shared" si="170"/>
        <v>-15.237169607726+11.6352117790321i</v>
      </c>
      <c r="S776" t="str">
        <f t="shared" si="171"/>
        <v>4.1406160982264-22.7379040751342i</v>
      </c>
      <c r="T776" t="str">
        <f t="shared" si="172"/>
        <v>0</v>
      </c>
      <c r="U776" t="str">
        <f t="shared" si="173"/>
        <v>20.6938129252797-4.95862531557381i</v>
      </c>
      <c r="V776" t="str">
        <f t="shared" si="174"/>
        <v>70.1025871155489-0.9589326910818i</v>
      </c>
      <c r="W776" t="str">
        <f t="shared" si="175"/>
        <v>-59.112032349495+105.980001977849i</v>
      </c>
      <c r="X776">
        <f t="shared" si="176"/>
        <v>121.35070328478785</v>
      </c>
      <c r="AA776">
        <f t="shared" si="177"/>
        <v>424.07747810000001</v>
      </c>
      <c r="AB776">
        <f t="shared" si="178"/>
        <v>121.35070328478785</v>
      </c>
    </row>
    <row r="777" spans="2:28" x14ac:dyDescent="0.25">
      <c r="B777" t="s">
        <v>308</v>
      </c>
      <c r="C777" t="s">
        <v>105</v>
      </c>
      <c r="D777">
        <v>424.07747810000001</v>
      </c>
      <c r="E777">
        <v>0</v>
      </c>
      <c r="F777">
        <v>0</v>
      </c>
      <c r="G777">
        <v>9.2156187250000006</v>
      </c>
      <c r="H777">
        <v>-0.46303093179999999</v>
      </c>
      <c r="I777">
        <v>3.0481354089999999</v>
      </c>
      <c r="L777">
        <f t="shared" si="179"/>
        <v>1</v>
      </c>
      <c r="M777">
        <f t="shared" si="165"/>
        <v>382.78216793838993</v>
      </c>
      <c r="N777">
        <f t="shared" si="166"/>
        <v>9.2156187250000006</v>
      </c>
      <c r="O777">
        <f t="shared" si="167"/>
        <v>-0.46303093179999999</v>
      </c>
      <c r="P777">
        <f t="shared" si="168"/>
        <v>19.151999616122637</v>
      </c>
      <c r="Q777" t="str">
        <f t="shared" si="169"/>
        <v>0</v>
      </c>
      <c r="R777" t="str">
        <f t="shared" si="170"/>
        <v>-15.237169607726+11.6352117790321i</v>
      </c>
      <c r="S777" t="str">
        <f t="shared" si="171"/>
        <v>4.1406160982264-22.7379040751342i</v>
      </c>
      <c r="T777" t="str">
        <f t="shared" si="172"/>
        <v>0</v>
      </c>
      <c r="U777" t="str">
        <f t="shared" si="173"/>
        <v>20.6938129252797-4.95862531557381i</v>
      </c>
      <c r="V777" t="str">
        <f t="shared" si="174"/>
        <v>70.1025871155489-0.9589326910818i</v>
      </c>
      <c r="W777" t="str">
        <f t="shared" si="175"/>
        <v>-65.1224698998065+106.290174023625i</v>
      </c>
      <c r="X777">
        <f t="shared" si="176"/>
        <v>124.65366893847806</v>
      </c>
      <c r="AA777">
        <f t="shared" si="177"/>
        <v>424.07747810000001</v>
      </c>
      <c r="AB777">
        <f t="shared" si="178"/>
        <v>124.65366893847806</v>
      </c>
    </row>
    <row r="778" spans="2:28" x14ac:dyDescent="0.25">
      <c r="B778" t="s">
        <v>246</v>
      </c>
      <c r="C778" t="s">
        <v>78</v>
      </c>
      <c r="D778">
        <v>424.37272810000002</v>
      </c>
      <c r="E778">
        <v>0.29525000000000001</v>
      </c>
      <c r="F778">
        <v>0</v>
      </c>
      <c r="G778">
        <v>9.5005257449999991</v>
      </c>
      <c r="H778">
        <v>-0.50193780450000003</v>
      </c>
      <c r="I778">
        <v>3.053158211</v>
      </c>
      <c r="L778">
        <f t="shared" si="179"/>
        <v>1</v>
      </c>
      <c r="M778">
        <f t="shared" si="165"/>
        <v>382.78216793838993</v>
      </c>
      <c r="N778">
        <f t="shared" si="166"/>
        <v>9.3580722349999998</v>
      </c>
      <c r="O778">
        <f t="shared" si="167"/>
        <v>-0.48248436815000001</v>
      </c>
      <c r="P778">
        <f t="shared" si="168"/>
        <v>19.167779213986275</v>
      </c>
      <c r="Q778" t="str">
        <f t="shared" si="169"/>
        <v>0</v>
      </c>
      <c r="R778" t="str">
        <f t="shared" si="170"/>
        <v>-15.237169607726+11.6352117790321i</v>
      </c>
      <c r="S778" t="str">
        <f t="shared" si="171"/>
        <v>4.1406160982264-22.7379040751342i</v>
      </c>
      <c r="T778" t="str">
        <f t="shared" si="172"/>
        <v>0</v>
      </c>
      <c r="U778" t="str">
        <f t="shared" si="173"/>
        <v>20.6938129252797-4.95862531557381i</v>
      </c>
      <c r="V778" t="str">
        <f t="shared" si="174"/>
        <v>70.1025871155489-0.9589326910818i</v>
      </c>
      <c r="W778" t="str">
        <f t="shared" si="175"/>
        <v>-67.169641147432+107.166979452384i</v>
      </c>
      <c r="X778">
        <f t="shared" si="176"/>
        <v>126.47735835643661</v>
      </c>
      <c r="AA778">
        <f t="shared" si="177"/>
        <v>424.37272810000002</v>
      </c>
      <c r="AB778">
        <f t="shared" si="178"/>
        <v>126.47735835643661</v>
      </c>
    </row>
    <row r="779" spans="2:28" x14ac:dyDescent="0.25">
      <c r="B779" t="s">
        <v>127</v>
      </c>
      <c r="C779" t="s">
        <v>78</v>
      </c>
      <c r="D779">
        <v>424.62272810000002</v>
      </c>
      <c r="E779">
        <v>0.25</v>
      </c>
      <c r="F779">
        <v>0</v>
      </c>
      <c r="G779">
        <v>9.7597306489999998</v>
      </c>
      <c r="H779">
        <v>-0.53488181180000005</v>
      </c>
      <c r="I779">
        <v>3.0572907420000002</v>
      </c>
      <c r="L779">
        <f t="shared" si="179"/>
        <v>1</v>
      </c>
      <c r="M779">
        <f t="shared" si="165"/>
        <v>382.78216793838993</v>
      </c>
      <c r="N779">
        <f t="shared" si="166"/>
        <v>9.6301281969999994</v>
      </c>
      <c r="O779">
        <f t="shared" si="167"/>
        <v>-0.51840980815000004</v>
      </c>
      <c r="P779">
        <f t="shared" si="168"/>
        <v>19.196541540880244</v>
      </c>
      <c r="Q779" t="str">
        <f t="shared" si="169"/>
        <v>0</v>
      </c>
      <c r="R779" t="str">
        <f t="shared" si="170"/>
        <v>-15.237169607726+11.6352117790321i</v>
      </c>
      <c r="S779" t="str">
        <f t="shared" si="171"/>
        <v>4.1406160982264-22.7379040751342i</v>
      </c>
      <c r="T779" t="str">
        <f t="shared" si="172"/>
        <v>0</v>
      </c>
      <c r="U779" t="str">
        <f t="shared" si="173"/>
        <v>20.6938129252797-4.95862531557381i</v>
      </c>
      <c r="V779" t="str">
        <f t="shared" si="174"/>
        <v>70.1025871155489-0.9589326910818i</v>
      </c>
      <c r="W779" t="str">
        <f t="shared" si="175"/>
        <v>-70.953328787986+108.752018607312i</v>
      </c>
      <c r="X779">
        <f t="shared" si="176"/>
        <v>129.85136278553713</v>
      </c>
      <c r="AA779">
        <f t="shared" si="177"/>
        <v>424.62272810000002</v>
      </c>
      <c r="AB779">
        <f t="shared" si="178"/>
        <v>129.85136278553713</v>
      </c>
    </row>
    <row r="780" spans="2:28" x14ac:dyDescent="0.25">
      <c r="B780" t="s">
        <v>128</v>
      </c>
      <c r="C780" t="s">
        <v>129</v>
      </c>
      <c r="D780">
        <v>424.62272810000002</v>
      </c>
      <c r="E780">
        <v>0</v>
      </c>
      <c r="F780">
        <v>0</v>
      </c>
      <c r="G780">
        <v>9.7597306489999998</v>
      </c>
      <c r="H780">
        <v>-0.53488181180000005</v>
      </c>
      <c r="I780">
        <v>3.0572907420000002</v>
      </c>
      <c r="L780">
        <f t="shared" si="179"/>
        <v>1</v>
      </c>
      <c r="M780">
        <f t="shared" si="165"/>
        <v>382.78216793838993</v>
      </c>
      <c r="N780">
        <f t="shared" si="166"/>
        <v>9.7597306489999998</v>
      </c>
      <c r="O780">
        <f t="shared" si="167"/>
        <v>-0.53488181180000005</v>
      </c>
      <c r="P780">
        <f t="shared" si="168"/>
        <v>19.209524269910577</v>
      </c>
      <c r="Q780" t="str">
        <f t="shared" si="169"/>
        <v>0</v>
      </c>
      <c r="R780" t="str">
        <f t="shared" si="170"/>
        <v>-15.237169607726+11.6352117790321i</v>
      </c>
      <c r="S780" t="str">
        <f t="shared" si="171"/>
        <v>4.1406160982264-22.7379040751342i</v>
      </c>
      <c r="T780" t="str">
        <f t="shared" si="172"/>
        <v>0</v>
      </c>
      <c r="U780" t="str">
        <f t="shared" si="173"/>
        <v>20.6938129252797-4.95862531557381i</v>
      </c>
      <c r="V780" t="str">
        <f t="shared" si="174"/>
        <v>70.1025871155489-0.9589326910818i</v>
      </c>
      <c r="W780" t="str">
        <f t="shared" si="175"/>
        <v>-72.6888050690745+109.469163320498i</v>
      </c>
      <c r="X780">
        <f t="shared" si="176"/>
        <v>131.40456651296321</v>
      </c>
      <c r="AA780">
        <f t="shared" si="177"/>
        <v>424.62272810000002</v>
      </c>
      <c r="AB780">
        <f t="shared" si="178"/>
        <v>131.40456651296321</v>
      </c>
    </row>
    <row r="781" spans="2:28" x14ac:dyDescent="0.25">
      <c r="B781" t="s">
        <v>127</v>
      </c>
      <c r="C781" t="s">
        <v>78</v>
      </c>
      <c r="D781">
        <v>424.87272810000002</v>
      </c>
      <c r="E781">
        <v>0.25</v>
      </c>
      <c r="F781">
        <v>0</v>
      </c>
      <c r="G781">
        <v>10.035407559999999</v>
      </c>
      <c r="H781">
        <v>-0.56782581919999997</v>
      </c>
      <c r="I781">
        <v>3.0613116109999998</v>
      </c>
      <c r="L781">
        <f t="shared" si="179"/>
        <v>1</v>
      </c>
      <c r="M781">
        <f t="shared" si="165"/>
        <v>382.78216793838993</v>
      </c>
      <c r="N781">
        <f t="shared" si="166"/>
        <v>9.8975691045000005</v>
      </c>
      <c r="O781">
        <f t="shared" si="167"/>
        <v>-0.55135381549999996</v>
      </c>
      <c r="P781">
        <f t="shared" si="168"/>
        <v>19.22215620242202</v>
      </c>
      <c r="Q781" t="str">
        <f t="shared" si="169"/>
        <v>0</v>
      </c>
      <c r="R781" t="str">
        <f t="shared" si="170"/>
        <v>-15.237169607726+11.6352117790321i</v>
      </c>
      <c r="S781" t="str">
        <f t="shared" si="171"/>
        <v>4.1406160982264-22.7379040751342i</v>
      </c>
      <c r="T781" t="str">
        <f t="shared" si="172"/>
        <v>0</v>
      </c>
      <c r="U781" t="str">
        <f t="shared" si="173"/>
        <v>20.6938129252797-4.95862531557381i</v>
      </c>
      <c r="V781" t="str">
        <f t="shared" si="174"/>
        <v>70.1025871155489-0.9589326910818i</v>
      </c>
      <c r="W781" t="str">
        <f t="shared" si="175"/>
        <v>-74.4226787445585+110.209688222185i</v>
      </c>
      <c r="X781">
        <f t="shared" si="176"/>
        <v>132.98462501186737</v>
      </c>
      <c r="AA781">
        <f t="shared" si="177"/>
        <v>424.87272810000002</v>
      </c>
      <c r="AB781">
        <f t="shared" si="178"/>
        <v>132.98462501186737</v>
      </c>
    </row>
    <row r="782" spans="2:28" x14ac:dyDescent="0.25">
      <c r="B782" t="s">
        <v>237</v>
      </c>
      <c r="C782" t="s">
        <v>78</v>
      </c>
      <c r="D782">
        <v>425.3820111</v>
      </c>
      <c r="E782">
        <v>0.50928300000000004</v>
      </c>
      <c r="F782">
        <v>0</v>
      </c>
      <c r="G782">
        <v>10.64795427</v>
      </c>
      <c r="H782">
        <v>-0.63493711070000003</v>
      </c>
      <c r="I782">
        <v>3.0691559179999999</v>
      </c>
      <c r="L782">
        <f t="shared" si="179"/>
        <v>1</v>
      </c>
      <c r="M782">
        <f t="shared" si="165"/>
        <v>382.78216793838993</v>
      </c>
      <c r="N782">
        <f t="shared" si="166"/>
        <v>10.341680915</v>
      </c>
      <c r="O782">
        <f t="shared" si="167"/>
        <v>-0.60138146495</v>
      </c>
      <c r="P782">
        <f t="shared" si="168"/>
        <v>19.259431752177171</v>
      </c>
      <c r="Q782" t="str">
        <f t="shared" si="169"/>
        <v>0</v>
      </c>
      <c r="R782" t="str">
        <f t="shared" si="170"/>
        <v>-15.237169607726+11.6352117790321i</v>
      </c>
      <c r="S782" t="str">
        <f t="shared" si="171"/>
        <v>4.1406160982264-22.7379040751342i</v>
      </c>
      <c r="T782" t="str">
        <f t="shared" si="172"/>
        <v>0</v>
      </c>
      <c r="U782" t="str">
        <f t="shared" si="173"/>
        <v>20.6938129252797-4.95862531557381i</v>
      </c>
      <c r="V782" t="str">
        <f t="shared" si="174"/>
        <v>70.1025871155489-0.9589326910818i</v>
      </c>
      <c r="W782" t="str">
        <f t="shared" si="175"/>
        <v>-79.68969507737+112.460538707471i</v>
      </c>
      <c r="X782">
        <f t="shared" si="176"/>
        <v>137.83258057476394</v>
      </c>
      <c r="AA782">
        <f t="shared" si="177"/>
        <v>425.3820111</v>
      </c>
      <c r="AB782">
        <f t="shared" si="178"/>
        <v>137.83258057476394</v>
      </c>
    </row>
    <row r="783" spans="2:28" x14ac:dyDescent="0.25">
      <c r="B783" t="s">
        <v>285</v>
      </c>
      <c r="C783" t="s">
        <v>78</v>
      </c>
      <c r="D783">
        <v>425.69483659999997</v>
      </c>
      <c r="E783">
        <v>0.31282555979999999</v>
      </c>
      <c r="F783">
        <v>0</v>
      </c>
      <c r="G783">
        <v>11.058098960000001</v>
      </c>
      <c r="H783">
        <v>-0.67616002090000005</v>
      </c>
      <c r="I783">
        <v>3.0737448249999999</v>
      </c>
      <c r="L783">
        <f t="shared" si="179"/>
        <v>1</v>
      </c>
      <c r="M783">
        <f t="shared" si="165"/>
        <v>382.78216793838993</v>
      </c>
      <c r="N783">
        <f t="shared" si="166"/>
        <v>10.853026615000001</v>
      </c>
      <c r="O783">
        <f t="shared" si="167"/>
        <v>-0.65554856579999998</v>
      </c>
      <c r="P783">
        <f t="shared" si="168"/>
        <v>19.298491845940081</v>
      </c>
      <c r="Q783" t="str">
        <f t="shared" si="169"/>
        <v>0</v>
      </c>
      <c r="R783" t="str">
        <f t="shared" si="170"/>
        <v>-15.237169607726+11.6352117790321i</v>
      </c>
      <c r="S783" t="str">
        <f t="shared" si="171"/>
        <v>4.1406160982264-22.7379040751342i</v>
      </c>
      <c r="T783" t="str">
        <f t="shared" si="172"/>
        <v>0</v>
      </c>
      <c r="U783" t="str">
        <f t="shared" si="173"/>
        <v>20.6938129252797-4.95862531557381i</v>
      </c>
      <c r="V783" t="str">
        <f t="shared" si="174"/>
        <v>70.1025871155489-0.9589326910818i</v>
      </c>
      <c r="W783" t="str">
        <f t="shared" si="175"/>
        <v>-85.395549776912+114.826665122655i</v>
      </c>
      <c r="X783">
        <f t="shared" si="176"/>
        <v>143.09983558652823</v>
      </c>
      <c r="AA783">
        <f t="shared" si="177"/>
        <v>425.69483659999997</v>
      </c>
      <c r="AB783">
        <f t="shared" si="178"/>
        <v>143.09983558652823</v>
      </c>
    </row>
    <row r="784" spans="2:28" x14ac:dyDescent="0.25">
      <c r="B784" t="s">
        <v>286</v>
      </c>
      <c r="C784" t="s">
        <v>78</v>
      </c>
      <c r="D784">
        <v>426.21643319999998</v>
      </c>
      <c r="E784">
        <v>0.52159659000000003</v>
      </c>
      <c r="F784">
        <v>0</v>
      </c>
      <c r="G784">
        <v>11.799315869999999</v>
      </c>
      <c r="H784">
        <v>-0.74489394840000001</v>
      </c>
      <c r="I784">
        <v>3.0810148719999999</v>
      </c>
      <c r="L784">
        <f t="shared" si="179"/>
        <v>1</v>
      </c>
      <c r="M784">
        <f t="shared" si="165"/>
        <v>382.78216793838993</v>
      </c>
      <c r="N784">
        <f t="shared" si="166"/>
        <v>11.428707415</v>
      </c>
      <c r="O784">
        <f t="shared" si="167"/>
        <v>-0.71052698464999997</v>
      </c>
      <c r="P784">
        <f t="shared" si="168"/>
        <v>19.33574784870574</v>
      </c>
      <c r="Q784" t="str">
        <f t="shared" si="169"/>
        <v>0</v>
      </c>
      <c r="R784" t="str">
        <f t="shared" si="170"/>
        <v>-15.237169607726+11.6352117790321i</v>
      </c>
      <c r="S784" t="str">
        <f t="shared" si="171"/>
        <v>4.1406160982264-22.7379040751342i</v>
      </c>
      <c r="T784" t="str">
        <f t="shared" si="172"/>
        <v>0</v>
      </c>
      <c r="U784" t="str">
        <f t="shared" si="173"/>
        <v>20.6938129252797-4.95862531557381i</v>
      </c>
      <c r="V784" t="str">
        <f t="shared" si="174"/>
        <v>70.1025871155489-0.9589326910818i</v>
      </c>
      <c r="W784" t="str">
        <f t="shared" si="175"/>
        <v>-91.186362961172+117.292643462765i</v>
      </c>
      <c r="X784">
        <f t="shared" si="176"/>
        <v>148.56822338767435</v>
      </c>
      <c r="AA784">
        <f t="shared" si="177"/>
        <v>426.21643319999998</v>
      </c>
      <c r="AB784">
        <f t="shared" si="178"/>
        <v>148.56822338767435</v>
      </c>
    </row>
    <row r="785" spans="2:28" x14ac:dyDescent="0.25">
      <c r="B785" t="s">
        <v>287</v>
      </c>
      <c r="C785" t="s">
        <v>105</v>
      </c>
      <c r="D785">
        <v>426.21643319999998</v>
      </c>
      <c r="E785">
        <v>0</v>
      </c>
      <c r="F785">
        <v>0</v>
      </c>
      <c r="G785">
        <v>11.799315869999999</v>
      </c>
      <c r="H785">
        <v>-0.74489394840000001</v>
      </c>
      <c r="I785">
        <v>3.0810148719999999</v>
      </c>
      <c r="L785">
        <f t="shared" si="179"/>
        <v>1</v>
      </c>
      <c r="M785">
        <f t="shared" si="165"/>
        <v>382.78216793838993</v>
      </c>
      <c r="N785">
        <f t="shared" si="166"/>
        <v>11.799315869999999</v>
      </c>
      <c r="O785">
        <f t="shared" si="167"/>
        <v>-0.74489394840000001</v>
      </c>
      <c r="P785">
        <f t="shared" si="168"/>
        <v>19.358587374952194</v>
      </c>
      <c r="Q785" t="str">
        <f t="shared" si="169"/>
        <v>0</v>
      </c>
      <c r="R785" t="str">
        <f t="shared" si="170"/>
        <v>-15.237169607726+11.6352117790321i</v>
      </c>
      <c r="S785" t="str">
        <f t="shared" si="171"/>
        <v>4.1406160982264-22.7379040751342i</v>
      </c>
      <c r="T785" t="str">
        <f t="shared" si="172"/>
        <v>0</v>
      </c>
      <c r="U785" t="str">
        <f t="shared" si="173"/>
        <v>20.6938129252797-4.95862531557381i</v>
      </c>
      <c r="V785" t="str">
        <f t="shared" si="174"/>
        <v>70.1025871155489-0.9589326910818i</v>
      </c>
      <c r="W785" t="str">
        <f t="shared" si="175"/>
        <v>-94.8043634294+118.760995779515i</v>
      </c>
      <c r="X785">
        <f t="shared" si="176"/>
        <v>151.96065755252488</v>
      </c>
      <c r="AA785">
        <f t="shared" si="177"/>
        <v>426.21643319999998</v>
      </c>
      <c r="AB785">
        <f t="shared" si="178"/>
        <v>151.96065755252488</v>
      </c>
    </row>
    <row r="786" spans="2:28" x14ac:dyDescent="0.25">
      <c r="B786" t="s">
        <v>288</v>
      </c>
      <c r="C786" t="s">
        <v>107</v>
      </c>
      <c r="D786">
        <v>435.65708919999997</v>
      </c>
      <c r="E786">
        <v>9.4406560000000006</v>
      </c>
      <c r="F786">
        <v>3.8924026770000002E-2</v>
      </c>
      <c r="G786">
        <v>37.60855943</v>
      </c>
      <c r="H786">
        <v>-1.988946111</v>
      </c>
      <c r="I786">
        <v>3.154974637</v>
      </c>
      <c r="L786">
        <f t="shared" si="179"/>
        <v>1</v>
      </c>
      <c r="M786">
        <f t="shared" si="165"/>
        <v>401.4984619735236</v>
      </c>
      <c r="N786">
        <f t="shared" si="166"/>
        <v>24.70393765</v>
      </c>
      <c r="O786">
        <f t="shared" si="167"/>
        <v>-1.3669200296999999</v>
      </c>
      <c r="P786">
        <f t="shared" si="168"/>
        <v>19.590938829337418</v>
      </c>
      <c r="Q786" t="str">
        <f t="shared" si="169"/>
        <v>-4.33599574251139+4.67694327137484i</v>
      </c>
      <c r="R786" t="str">
        <f t="shared" si="170"/>
        <v>-19.5731653502374+16.3121550504069i</v>
      </c>
      <c r="S786" t="str">
        <f t="shared" si="171"/>
        <v>-0.195379644284998-18.0609608037594i</v>
      </c>
      <c r="T786" t="str">
        <f t="shared" si="172"/>
        <v>5.80348199439595-2.64466523088599i</v>
      </c>
      <c r="U786" t="str">
        <f t="shared" si="173"/>
        <v>26.4972949196757-7.6032905464598i</v>
      </c>
      <c r="V786" t="str">
        <f t="shared" si="174"/>
        <v>75.9060691099449-3.60359792196779i</v>
      </c>
      <c r="W786" t="str">
        <f t="shared" si="175"/>
        <v>-153.559799795889+175.843872842532i</v>
      </c>
      <c r="X786">
        <f t="shared" si="176"/>
        <v>233.45594815642215</v>
      </c>
      <c r="AA786">
        <f t="shared" si="177"/>
        <v>435.65708919999997</v>
      </c>
      <c r="AB786">
        <f t="shared" si="178"/>
        <v>233.45594815642215</v>
      </c>
    </row>
    <row r="787" spans="2:28" x14ac:dyDescent="0.25">
      <c r="B787" t="s">
        <v>289</v>
      </c>
      <c r="C787" t="s">
        <v>105</v>
      </c>
      <c r="D787">
        <v>435.65708919999997</v>
      </c>
      <c r="E787">
        <v>0</v>
      </c>
      <c r="F787">
        <v>0</v>
      </c>
      <c r="G787">
        <v>37.60855943</v>
      </c>
      <c r="H787">
        <v>-1.988946111</v>
      </c>
      <c r="I787">
        <v>3.154974637</v>
      </c>
      <c r="L787">
        <f t="shared" si="179"/>
        <v>1</v>
      </c>
      <c r="M787">
        <f t="shared" si="165"/>
        <v>401.4984619735236</v>
      </c>
      <c r="N787">
        <f t="shared" si="166"/>
        <v>37.60855943</v>
      </c>
      <c r="O787">
        <f t="shared" si="167"/>
        <v>-1.988946111</v>
      </c>
      <c r="P787">
        <f t="shared" si="168"/>
        <v>19.823290283722649</v>
      </c>
      <c r="Q787" t="str">
        <f t="shared" si="169"/>
        <v>0</v>
      </c>
      <c r="R787" t="str">
        <f t="shared" si="170"/>
        <v>-19.5731653502374+16.3121550504069i</v>
      </c>
      <c r="S787" t="str">
        <f t="shared" si="171"/>
        <v>-0.195379644284998-18.0609608037594i</v>
      </c>
      <c r="T787" t="str">
        <f t="shared" si="172"/>
        <v>0</v>
      </c>
      <c r="U787" t="str">
        <f t="shared" si="173"/>
        <v>26.4972949196757-7.6032905464598i</v>
      </c>
      <c r="V787" t="str">
        <f t="shared" si="174"/>
        <v>75.9060691099449-3.60359792196779i</v>
      </c>
      <c r="W787" t="str">
        <f t="shared" si="175"/>
        <v>-216.910052156713+186.129328150839i</v>
      </c>
      <c r="X787">
        <f t="shared" si="176"/>
        <v>285.82179329874526</v>
      </c>
      <c r="AA787">
        <f t="shared" si="177"/>
        <v>435.65708919999997</v>
      </c>
      <c r="AB787">
        <f t="shared" si="178"/>
        <v>285.82179329874526</v>
      </c>
    </row>
    <row r="788" spans="2:28" x14ac:dyDescent="0.25">
      <c r="B788" t="s">
        <v>286</v>
      </c>
      <c r="C788" t="s">
        <v>78</v>
      </c>
      <c r="D788">
        <v>436.17868579999998</v>
      </c>
      <c r="E788">
        <v>0.52159659000000003</v>
      </c>
      <c r="F788">
        <v>0</v>
      </c>
      <c r="G788">
        <v>39.719265829999998</v>
      </c>
      <c r="H788">
        <v>-2.057680038</v>
      </c>
      <c r="I788">
        <v>3.1571225869999999</v>
      </c>
      <c r="L788">
        <f t="shared" si="179"/>
        <v>1</v>
      </c>
      <c r="M788">
        <f t="shared" si="165"/>
        <v>401.4984619735236</v>
      </c>
      <c r="N788">
        <f t="shared" si="166"/>
        <v>38.663912629999999</v>
      </c>
      <c r="O788">
        <f t="shared" si="167"/>
        <v>-2.0233130744999999</v>
      </c>
      <c r="P788">
        <f t="shared" si="168"/>
        <v>19.830038267662928</v>
      </c>
      <c r="Q788" t="str">
        <f t="shared" si="169"/>
        <v>0</v>
      </c>
      <c r="R788" t="str">
        <f t="shared" si="170"/>
        <v>-19.5731653502374+16.3121550504069i</v>
      </c>
      <c r="S788" t="str">
        <f t="shared" si="171"/>
        <v>-0.195379644284998-18.0609608037594i</v>
      </c>
      <c r="T788" t="str">
        <f t="shared" si="172"/>
        <v>0</v>
      </c>
      <c r="U788" t="str">
        <f t="shared" si="173"/>
        <v>26.4972949196757-7.6032905464598i</v>
      </c>
      <c r="V788" t="str">
        <f t="shared" si="174"/>
        <v>75.9060691099449-3.60359792196779i</v>
      </c>
      <c r="W788" t="str">
        <f t="shared" si="175"/>
        <v>-220.569572717814+187.653686370083i</v>
      </c>
      <c r="X788">
        <f t="shared" si="176"/>
        <v>289.59427207249888</v>
      </c>
      <c r="AA788">
        <f t="shared" si="177"/>
        <v>436.17868579999998</v>
      </c>
      <c r="AB788">
        <f t="shared" si="178"/>
        <v>289.59427207249888</v>
      </c>
    </row>
    <row r="789" spans="2:28" x14ac:dyDescent="0.25">
      <c r="B789" t="s">
        <v>311</v>
      </c>
      <c r="C789" t="s">
        <v>78</v>
      </c>
      <c r="D789">
        <v>436.49138340000002</v>
      </c>
      <c r="E789">
        <v>0.31269755980000002</v>
      </c>
      <c r="F789">
        <v>0</v>
      </c>
      <c r="G789">
        <v>41.019013909999998</v>
      </c>
      <c r="H789">
        <v>-2.0988860809999998</v>
      </c>
      <c r="I789">
        <v>3.158355566</v>
      </c>
      <c r="L789">
        <f t="shared" si="179"/>
        <v>1</v>
      </c>
      <c r="M789">
        <f t="shared" si="165"/>
        <v>401.4984619735236</v>
      </c>
      <c r="N789">
        <f t="shared" si="166"/>
        <v>40.369139869999998</v>
      </c>
      <c r="O789">
        <f t="shared" si="167"/>
        <v>-2.0782830594999999</v>
      </c>
      <c r="P789">
        <f t="shared" si="168"/>
        <v>19.840659769371634</v>
      </c>
      <c r="Q789" t="str">
        <f t="shared" si="169"/>
        <v>0</v>
      </c>
      <c r="R789" t="str">
        <f t="shared" si="170"/>
        <v>-19.5731653502374+16.3121550504069i</v>
      </c>
      <c r="S789" t="str">
        <f t="shared" si="171"/>
        <v>-0.195379644284998-18.0609608037594i</v>
      </c>
      <c r="T789" t="str">
        <f t="shared" si="172"/>
        <v>0</v>
      </c>
      <c r="U789" t="str">
        <f t="shared" si="173"/>
        <v>26.4972949196757-7.6032905464598i</v>
      </c>
      <c r="V789" t="str">
        <f t="shared" si="174"/>
        <v>75.9060691099449-3.60359792196779i</v>
      </c>
      <c r="W789" t="str">
        <f t="shared" si="175"/>
        <v>-226.385066111253+190.00998107652i</v>
      </c>
      <c r="X789">
        <f t="shared" si="176"/>
        <v>295.55708596969197</v>
      </c>
      <c r="AA789">
        <f t="shared" si="177"/>
        <v>436.49138340000002</v>
      </c>
      <c r="AB789">
        <f t="shared" si="178"/>
        <v>295.55708596969197</v>
      </c>
    </row>
    <row r="790" spans="2:28" x14ac:dyDescent="0.25">
      <c r="B790" t="s">
        <v>226</v>
      </c>
      <c r="C790" t="s">
        <v>78</v>
      </c>
      <c r="D790">
        <v>436.6887668</v>
      </c>
      <c r="E790">
        <v>0.19738339999999999</v>
      </c>
      <c r="F790">
        <v>0</v>
      </c>
      <c r="G790">
        <v>41.852718469999999</v>
      </c>
      <c r="H790">
        <v>-2.124896482</v>
      </c>
      <c r="I790">
        <v>3.159113756</v>
      </c>
      <c r="L790">
        <f t="shared" si="179"/>
        <v>1</v>
      </c>
      <c r="M790">
        <f t="shared" si="165"/>
        <v>401.4984619735236</v>
      </c>
      <c r="N790">
        <f t="shared" si="166"/>
        <v>41.435866189999999</v>
      </c>
      <c r="O790">
        <f t="shared" si="167"/>
        <v>-2.1118912815000002</v>
      </c>
      <c r="P790">
        <f t="shared" si="168"/>
        <v>19.846915211274091</v>
      </c>
      <c r="Q790" t="str">
        <f t="shared" si="169"/>
        <v>0</v>
      </c>
      <c r="R790" t="str">
        <f t="shared" si="170"/>
        <v>-19.5731653502374+16.3121550504069i</v>
      </c>
      <c r="S790" t="str">
        <f t="shared" si="171"/>
        <v>-0.195379644284998-18.0609608037594i</v>
      </c>
      <c r="T790" t="str">
        <f t="shared" si="172"/>
        <v>0</v>
      </c>
      <c r="U790" t="str">
        <f t="shared" si="173"/>
        <v>26.4972949196757-7.6032905464598i</v>
      </c>
      <c r="V790" t="str">
        <f t="shared" si="174"/>
        <v>75.9060691099449-3.60359792196779i</v>
      </c>
      <c r="W790" t="str">
        <f t="shared" si="175"/>
        <v>-229.943550108144+191.45735087561i</v>
      </c>
      <c r="X790">
        <f t="shared" si="176"/>
        <v>299.21556350003414</v>
      </c>
      <c r="AA790">
        <f t="shared" si="177"/>
        <v>436.6887668</v>
      </c>
      <c r="AB790">
        <f t="shared" si="178"/>
        <v>299.21556350003414</v>
      </c>
    </row>
    <row r="791" spans="2:28" x14ac:dyDescent="0.25">
      <c r="B791" t="s">
        <v>93</v>
      </c>
      <c r="C791" t="s">
        <v>94</v>
      </c>
      <c r="D791">
        <v>436.6887668</v>
      </c>
      <c r="E791">
        <v>0</v>
      </c>
      <c r="F791">
        <v>0</v>
      </c>
      <c r="G791">
        <v>41.852718469999999</v>
      </c>
      <c r="H791">
        <v>-2.124896482</v>
      </c>
      <c r="I791">
        <v>3.159113756</v>
      </c>
      <c r="L791">
        <f t="shared" si="179"/>
        <v>1</v>
      </c>
      <c r="M791">
        <f t="shared" si="165"/>
        <v>401.4984619735236</v>
      </c>
      <c r="N791">
        <f t="shared" si="166"/>
        <v>41.852718469999999</v>
      </c>
      <c r="O791">
        <f t="shared" si="167"/>
        <v>-2.124896482</v>
      </c>
      <c r="P791">
        <f t="shared" si="168"/>
        <v>19.849297135408115</v>
      </c>
      <c r="Q791" t="str">
        <f t="shared" si="169"/>
        <v>0</v>
      </c>
      <c r="R791" t="str">
        <f t="shared" si="170"/>
        <v>-19.5731653502374+16.3121550504069i</v>
      </c>
      <c r="S791" t="str">
        <f t="shared" si="171"/>
        <v>-0.195379644284998-18.0609608037594i</v>
      </c>
      <c r="T791" t="str">
        <f t="shared" si="172"/>
        <v>0</v>
      </c>
      <c r="U791" t="str">
        <f t="shared" si="173"/>
        <v>26.4972949196757-7.6032905464598i</v>
      </c>
      <c r="V791" t="str">
        <f t="shared" si="174"/>
        <v>75.9060691099449-3.60359792196779i</v>
      </c>
      <c r="W791" t="str">
        <f t="shared" si="175"/>
        <v>-231.319535463563+192.015447854092i</v>
      </c>
      <c r="X791">
        <f t="shared" si="176"/>
        <v>300.63043708461407</v>
      </c>
      <c r="AA791">
        <f t="shared" si="177"/>
        <v>436.6887668</v>
      </c>
      <c r="AB791">
        <f t="shared" si="178"/>
        <v>300.63043708461407</v>
      </c>
    </row>
    <row r="792" spans="2:28" x14ac:dyDescent="0.25">
      <c r="B792" t="s">
        <v>240</v>
      </c>
      <c r="C792" t="s">
        <v>78</v>
      </c>
      <c r="D792">
        <v>436.91499440000001</v>
      </c>
      <c r="E792">
        <v>0.2262276</v>
      </c>
      <c r="F792">
        <v>0</v>
      </c>
      <c r="G792">
        <v>42.820883090000002</v>
      </c>
      <c r="H792">
        <v>-2.154707857</v>
      </c>
      <c r="I792">
        <v>3.159964263</v>
      </c>
      <c r="L792">
        <f t="shared" si="179"/>
        <v>1</v>
      </c>
      <c r="M792">
        <f t="shared" si="165"/>
        <v>401.4984619735236</v>
      </c>
      <c r="N792">
        <f t="shared" si="166"/>
        <v>42.336800780000004</v>
      </c>
      <c r="O792">
        <f t="shared" si="167"/>
        <v>-2.1398021695000002</v>
      </c>
      <c r="P792">
        <f t="shared" si="168"/>
        <v>19.851969081951143</v>
      </c>
      <c r="Q792" t="str">
        <f t="shared" si="169"/>
        <v>0</v>
      </c>
      <c r="R792" t="str">
        <f t="shared" si="170"/>
        <v>-19.5731653502374+16.3121550504069i</v>
      </c>
      <c r="S792" t="str">
        <f t="shared" si="171"/>
        <v>-0.195379644284998-18.0609608037594i</v>
      </c>
      <c r="T792" t="str">
        <f t="shared" si="172"/>
        <v>0</v>
      </c>
      <c r="U792" t="str">
        <f t="shared" si="173"/>
        <v>26.4972949196757-7.6032905464598i</v>
      </c>
      <c r="V792" t="str">
        <f t="shared" si="174"/>
        <v>75.9060691099449-3.60359792196779i</v>
      </c>
      <c r="W792" t="str">
        <f t="shared" si="175"/>
        <v>-232.902618358072+192.667250515565i</v>
      </c>
      <c r="X792">
        <f t="shared" si="176"/>
        <v>302.26527928174818</v>
      </c>
      <c r="AA792">
        <f t="shared" si="177"/>
        <v>436.91499440000001</v>
      </c>
      <c r="AB792">
        <f t="shared" si="178"/>
        <v>302.26527928174818</v>
      </c>
    </row>
    <row r="793" spans="2:28" x14ac:dyDescent="0.25">
      <c r="B793" t="s">
        <v>318</v>
      </c>
      <c r="C793" t="s">
        <v>305</v>
      </c>
      <c r="D793">
        <v>437.66499440000001</v>
      </c>
      <c r="E793">
        <v>0.75</v>
      </c>
      <c r="F793">
        <v>0</v>
      </c>
      <c r="G793">
        <v>46.127068889999997</v>
      </c>
      <c r="H793">
        <v>-2.2535398789999999</v>
      </c>
      <c r="I793">
        <v>3.1626502030000001</v>
      </c>
      <c r="L793">
        <f t="shared" si="179"/>
        <v>1</v>
      </c>
      <c r="M793">
        <f t="shared" si="165"/>
        <v>401.4984619735236</v>
      </c>
      <c r="N793">
        <f t="shared" si="166"/>
        <v>44.47397599</v>
      </c>
      <c r="O793">
        <f t="shared" si="167"/>
        <v>-2.2041238679999999</v>
      </c>
      <c r="P793">
        <f t="shared" si="168"/>
        <v>19.863079157866153</v>
      </c>
      <c r="Q793" t="str">
        <f t="shared" si="169"/>
        <v>0</v>
      </c>
      <c r="R793" t="str">
        <f t="shared" si="170"/>
        <v>-19.5731653502374+16.3121550504069i</v>
      </c>
      <c r="S793" t="str">
        <f t="shared" si="171"/>
        <v>-0.195379644284998-18.0609608037594i</v>
      </c>
      <c r="T793" t="str">
        <f t="shared" si="172"/>
        <v>0</v>
      </c>
      <c r="U793" t="str">
        <f t="shared" si="173"/>
        <v>26.4972949196757-7.6032905464598i</v>
      </c>
      <c r="V793" t="str">
        <f t="shared" si="174"/>
        <v>75.9060691099449-3.60359792196779i</v>
      </c>
      <c r="W793" t="str">
        <f t="shared" si="175"/>
        <v>-239.752338724275+195.514210409741i</v>
      </c>
      <c r="X793">
        <f t="shared" si="176"/>
        <v>309.36546412924628</v>
      </c>
      <c r="AA793">
        <f t="shared" si="177"/>
        <v>437.66499440000001</v>
      </c>
      <c r="AB793">
        <f t="shared" si="178"/>
        <v>309.36546412924628</v>
      </c>
    </row>
    <row r="794" spans="2:28" x14ac:dyDescent="0.25">
      <c r="B794" t="s">
        <v>242</v>
      </c>
      <c r="C794" t="s">
        <v>78</v>
      </c>
      <c r="D794">
        <v>437.79604440000003</v>
      </c>
      <c r="E794">
        <v>0.13105</v>
      </c>
      <c r="F794">
        <v>0</v>
      </c>
      <c r="G794">
        <v>46.719984830000001</v>
      </c>
      <c r="H794">
        <v>-2.2708091270000001</v>
      </c>
      <c r="I794">
        <v>3.163099495</v>
      </c>
      <c r="L794">
        <f t="shared" si="179"/>
        <v>1</v>
      </c>
      <c r="M794">
        <f t="shared" si="165"/>
        <v>401.4984619735236</v>
      </c>
      <c r="N794">
        <f t="shared" si="166"/>
        <v>46.423526859999996</v>
      </c>
      <c r="O794">
        <f t="shared" si="167"/>
        <v>-2.2621745029999998</v>
      </c>
      <c r="P794">
        <f t="shared" si="168"/>
        <v>19.872928779684653</v>
      </c>
      <c r="Q794" t="str">
        <f t="shared" si="169"/>
        <v>0</v>
      </c>
      <c r="R794" t="str">
        <f t="shared" si="170"/>
        <v>-19.5731653502374+16.3121550504069i</v>
      </c>
      <c r="S794" t="str">
        <f t="shared" si="171"/>
        <v>-0.195379644284998-18.0609608037594i</v>
      </c>
      <c r="T794" t="str">
        <f t="shared" si="172"/>
        <v>0</v>
      </c>
      <c r="U794" t="str">
        <f t="shared" si="173"/>
        <v>26.4972949196757-7.6032905464598i</v>
      </c>
      <c r="V794" t="str">
        <f t="shared" si="174"/>
        <v>75.9060691099449-3.60359792196779i</v>
      </c>
      <c r="W794" t="str">
        <f t="shared" si="175"/>
        <v>-245.870819961314+197.961080967433i</v>
      </c>
      <c r="X794">
        <f t="shared" si="176"/>
        <v>315.65970551567619</v>
      </c>
      <c r="AA794">
        <f t="shared" si="177"/>
        <v>437.79604440000003</v>
      </c>
      <c r="AB794">
        <f t="shared" si="178"/>
        <v>315.65970551567619</v>
      </c>
    </row>
    <row r="795" spans="2:28" x14ac:dyDescent="0.25">
      <c r="B795" t="s">
        <v>313</v>
      </c>
      <c r="C795" t="s">
        <v>105</v>
      </c>
      <c r="D795">
        <v>437.79604440000003</v>
      </c>
      <c r="E795">
        <v>0</v>
      </c>
      <c r="F795">
        <v>0</v>
      </c>
      <c r="G795">
        <v>46.719984830000001</v>
      </c>
      <c r="H795">
        <v>-2.2708091270000001</v>
      </c>
      <c r="I795">
        <v>3.163099495</v>
      </c>
      <c r="L795">
        <f t="shared" si="179"/>
        <v>1</v>
      </c>
      <c r="M795">
        <f t="shared" si="165"/>
        <v>401.4984619735236</v>
      </c>
      <c r="N795">
        <f t="shared" si="166"/>
        <v>46.719984830000001</v>
      </c>
      <c r="O795">
        <f t="shared" si="167"/>
        <v>-2.2708091270000001</v>
      </c>
      <c r="P795">
        <f t="shared" si="168"/>
        <v>19.874340272131167</v>
      </c>
      <c r="Q795" t="str">
        <f t="shared" si="169"/>
        <v>0</v>
      </c>
      <c r="R795" t="str">
        <f t="shared" si="170"/>
        <v>-19.5731653502374+16.3121550504069i</v>
      </c>
      <c r="S795" t="str">
        <f t="shared" si="171"/>
        <v>-0.195379644284998-18.0609608037594i</v>
      </c>
      <c r="T795" t="str">
        <f t="shared" si="172"/>
        <v>0</v>
      </c>
      <c r="U795" t="str">
        <f t="shared" si="173"/>
        <v>26.4972949196757-7.6032905464598i</v>
      </c>
      <c r="V795" t="str">
        <f t="shared" si="174"/>
        <v>75.9060691099449-3.60359792196779i</v>
      </c>
      <c r="W795" t="str">
        <f t="shared" si="175"/>
        <v>-246.784927655167+198.332895448099i</v>
      </c>
      <c r="X795">
        <f t="shared" si="176"/>
        <v>316.60501880828201</v>
      </c>
      <c r="AA795">
        <f t="shared" si="177"/>
        <v>437.79604440000003</v>
      </c>
      <c r="AB795">
        <f t="shared" si="178"/>
        <v>316.60501880828201</v>
      </c>
    </row>
    <row r="796" spans="2:28" x14ac:dyDescent="0.25">
      <c r="B796" t="s">
        <v>314</v>
      </c>
      <c r="C796" t="s">
        <v>122</v>
      </c>
      <c r="D796">
        <v>438.90604439999998</v>
      </c>
      <c r="E796">
        <v>1.1100000000000001</v>
      </c>
      <c r="F796">
        <v>0</v>
      </c>
      <c r="G796">
        <v>46.723040300000001</v>
      </c>
      <c r="H796">
        <v>2.2681557250000002</v>
      </c>
      <c r="I796">
        <v>3.1668136699999998</v>
      </c>
      <c r="L796">
        <f t="shared" si="179"/>
        <v>1</v>
      </c>
      <c r="M796">
        <f t="shared" si="165"/>
        <v>401.4984619735236</v>
      </c>
      <c r="N796">
        <f t="shared" si="166"/>
        <v>46.721512564999998</v>
      </c>
      <c r="O796">
        <f t="shared" si="167"/>
        <v>-1.3267009999999857E-3</v>
      </c>
      <c r="P796">
        <f t="shared" si="168"/>
        <v>19.886008697025314</v>
      </c>
      <c r="Q796" t="str">
        <f t="shared" si="169"/>
        <v>0</v>
      </c>
      <c r="R796" t="str">
        <f t="shared" si="170"/>
        <v>-19.5731653502374+16.3121550504069i</v>
      </c>
      <c r="S796" t="str">
        <f t="shared" si="171"/>
        <v>-0.195379644284998-18.0609608037594i</v>
      </c>
      <c r="T796" t="str">
        <f t="shared" si="172"/>
        <v>0</v>
      </c>
      <c r="U796" t="str">
        <f t="shared" si="173"/>
        <v>26.4972949196757-7.6032905464598i</v>
      </c>
      <c r="V796" t="str">
        <f t="shared" si="174"/>
        <v>75.9060691099449-3.60359792196779i</v>
      </c>
      <c r="W796" t="str">
        <f t="shared" si="175"/>
        <v>-247.847266664063+196.177753779581i</v>
      </c>
      <c r="X796">
        <f t="shared" si="176"/>
        <v>316.09172509075438</v>
      </c>
      <c r="AA796">
        <f t="shared" si="177"/>
        <v>438.90604439999998</v>
      </c>
      <c r="AB796">
        <f t="shared" si="178"/>
        <v>316.09172509075438</v>
      </c>
    </row>
    <row r="797" spans="2:28" x14ac:dyDescent="0.25">
      <c r="B797" t="s">
        <v>315</v>
      </c>
      <c r="C797" t="s">
        <v>105</v>
      </c>
      <c r="D797">
        <v>438.90604439999998</v>
      </c>
      <c r="E797">
        <v>0</v>
      </c>
      <c r="F797">
        <v>0</v>
      </c>
      <c r="G797">
        <v>46.723040300000001</v>
      </c>
      <c r="H797">
        <v>2.2681557250000002</v>
      </c>
      <c r="I797">
        <v>3.1668136699999998</v>
      </c>
      <c r="L797">
        <f t="shared" si="179"/>
        <v>1</v>
      </c>
      <c r="M797">
        <f t="shared" si="165"/>
        <v>401.4984619735236</v>
      </c>
      <c r="N797">
        <f t="shared" si="166"/>
        <v>46.723040300000001</v>
      </c>
      <c r="O797">
        <f t="shared" si="167"/>
        <v>2.2681557250000002</v>
      </c>
      <c r="P797">
        <f t="shared" si="168"/>
        <v>19.897677121919461</v>
      </c>
      <c r="Q797" t="str">
        <f t="shared" si="169"/>
        <v>0</v>
      </c>
      <c r="R797" t="str">
        <f t="shared" si="170"/>
        <v>-19.5731653502374+16.3121550504069i</v>
      </c>
      <c r="S797" t="str">
        <f t="shared" si="171"/>
        <v>-0.195379644284998-18.0609608037594i</v>
      </c>
      <c r="T797" t="str">
        <f t="shared" si="172"/>
        <v>0</v>
      </c>
      <c r="U797" t="str">
        <f t="shared" si="173"/>
        <v>26.4972949196757-7.6032905464598i</v>
      </c>
      <c r="V797" t="str">
        <f t="shared" si="174"/>
        <v>75.9060691099449-3.60359792196779i</v>
      </c>
      <c r="W797" t="str">
        <f t="shared" si="175"/>
        <v>-248.875895107482+193.995831327603i</v>
      </c>
      <c r="X797">
        <f t="shared" si="176"/>
        <v>315.55283826649094</v>
      </c>
      <c r="AA797">
        <f t="shared" si="177"/>
        <v>438.90604439999998</v>
      </c>
      <c r="AB797">
        <f t="shared" si="178"/>
        <v>315.55283826649094</v>
      </c>
    </row>
    <row r="798" spans="2:28" x14ac:dyDescent="0.25">
      <c r="B798" t="s">
        <v>246</v>
      </c>
      <c r="C798" t="s">
        <v>78</v>
      </c>
      <c r="D798">
        <v>439.20129439999999</v>
      </c>
      <c r="E798">
        <v>0.29525000000000001</v>
      </c>
      <c r="F798">
        <v>0</v>
      </c>
      <c r="G798">
        <v>45.395158379999998</v>
      </c>
      <c r="H798">
        <v>2.2293275029999999</v>
      </c>
      <c r="I798">
        <v>3.167834005</v>
      </c>
      <c r="L798">
        <f t="shared" si="179"/>
        <v>1</v>
      </c>
      <c r="M798">
        <f t="shared" si="165"/>
        <v>401.4984619735236</v>
      </c>
      <c r="N798">
        <f t="shared" si="166"/>
        <v>46.059099340000003</v>
      </c>
      <c r="O798">
        <f t="shared" si="167"/>
        <v>2.2487416140000001</v>
      </c>
      <c r="P798">
        <f t="shared" si="168"/>
        <v>19.90088259885966</v>
      </c>
      <c r="Q798" t="str">
        <f t="shared" si="169"/>
        <v>0</v>
      </c>
      <c r="R798" t="str">
        <f t="shared" si="170"/>
        <v>-19.5731653502374+16.3121550504069i</v>
      </c>
      <c r="S798" t="str">
        <f t="shared" si="171"/>
        <v>-0.195379644284998-18.0609608037594i</v>
      </c>
      <c r="T798" t="str">
        <f t="shared" si="172"/>
        <v>0</v>
      </c>
      <c r="U798" t="str">
        <f t="shared" si="173"/>
        <v>26.4972949196757-7.6032905464598i</v>
      </c>
      <c r="V798" t="str">
        <f t="shared" si="174"/>
        <v>75.9060691099449-3.60359792196779i</v>
      </c>
      <c r="W798" t="str">
        <f t="shared" si="175"/>
        <v>-247.37486090972+192.011936446395i</v>
      </c>
      <c r="X798">
        <f t="shared" si="176"/>
        <v>313.14997293309438</v>
      </c>
      <c r="AA798">
        <f t="shared" si="177"/>
        <v>439.20129439999999</v>
      </c>
      <c r="AB798">
        <f t="shared" si="178"/>
        <v>313.14997293309438</v>
      </c>
    </row>
    <row r="799" spans="2:28" x14ac:dyDescent="0.25">
      <c r="B799" t="s">
        <v>127</v>
      </c>
      <c r="C799" t="s">
        <v>78</v>
      </c>
      <c r="D799">
        <v>439.45129439999999</v>
      </c>
      <c r="E799">
        <v>0.25</v>
      </c>
      <c r="F799">
        <v>0</v>
      </c>
      <c r="G799">
        <v>44.288713979999997</v>
      </c>
      <c r="H799">
        <v>2.1964500920000001</v>
      </c>
      <c r="I799">
        <v>3.1687213879999998</v>
      </c>
      <c r="L799">
        <f t="shared" si="179"/>
        <v>1</v>
      </c>
      <c r="M799">
        <f t="shared" si="165"/>
        <v>401.4984619735236</v>
      </c>
      <c r="N799">
        <f t="shared" si="166"/>
        <v>44.841936179999998</v>
      </c>
      <c r="O799">
        <f t="shared" si="167"/>
        <v>2.2128887974999998</v>
      </c>
      <c r="P799">
        <f t="shared" si="168"/>
        <v>19.906875871713581</v>
      </c>
      <c r="Q799" t="str">
        <f t="shared" si="169"/>
        <v>0</v>
      </c>
      <c r="R799" t="str">
        <f t="shared" si="170"/>
        <v>-19.5731653502374+16.3121550504069i</v>
      </c>
      <c r="S799" t="str">
        <f t="shared" si="171"/>
        <v>-0.195379644284998-18.0609608037594i</v>
      </c>
      <c r="T799" t="str">
        <f t="shared" si="172"/>
        <v>0</v>
      </c>
      <c r="U799" t="str">
        <f t="shared" si="173"/>
        <v>26.4972949196757-7.6032905464598i</v>
      </c>
      <c r="V799" t="str">
        <f t="shared" si="174"/>
        <v>75.9060691099449-3.60359792196779i</v>
      </c>
      <c r="W799" t="str">
        <f t="shared" si="175"/>
        <v>-244.582363750015+188.344646909462i</v>
      </c>
      <c r="X799">
        <f t="shared" si="176"/>
        <v>308.6976492897129</v>
      </c>
      <c r="AA799">
        <f t="shared" si="177"/>
        <v>439.45129439999999</v>
      </c>
      <c r="AB799">
        <f t="shared" si="178"/>
        <v>308.6976492897129</v>
      </c>
    </row>
    <row r="800" spans="2:28" x14ac:dyDescent="0.25">
      <c r="B800" t="s">
        <v>150</v>
      </c>
      <c r="C800" t="s">
        <v>151</v>
      </c>
      <c r="D800">
        <v>439.45129439999999</v>
      </c>
      <c r="E800">
        <v>0</v>
      </c>
      <c r="F800">
        <v>0</v>
      </c>
      <c r="G800">
        <v>44.288713979999997</v>
      </c>
      <c r="H800">
        <v>2.1964500920000001</v>
      </c>
      <c r="I800">
        <v>3.1687213879999998</v>
      </c>
      <c r="L800">
        <f t="shared" si="179"/>
        <v>1</v>
      </c>
      <c r="M800">
        <f t="shared" si="165"/>
        <v>401.4984619735236</v>
      </c>
      <c r="N800">
        <f t="shared" si="166"/>
        <v>44.288713979999997</v>
      </c>
      <c r="O800">
        <f t="shared" si="167"/>
        <v>2.1964500920000001</v>
      </c>
      <c r="P800">
        <f t="shared" si="168"/>
        <v>19.909663667627303</v>
      </c>
      <c r="Q800" t="str">
        <f t="shared" si="169"/>
        <v>0</v>
      </c>
      <c r="R800" t="str">
        <f t="shared" si="170"/>
        <v>-19.5731653502374+16.3121550504069i</v>
      </c>
      <c r="S800" t="str">
        <f t="shared" si="171"/>
        <v>-0.195379644284998-18.0609608037594i</v>
      </c>
      <c r="T800" t="str">
        <f t="shared" si="172"/>
        <v>0</v>
      </c>
      <c r="U800" t="str">
        <f t="shared" si="173"/>
        <v>26.4972949196757-7.6032905464598i</v>
      </c>
      <c r="V800" t="str">
        <f t="shared" si="174"/>
        <v>75.9060691099449-3.60359792196779i</v>
      </c>
      <c r="W800" t="str">
        <f t="shared" si="175"/>
        <v>-243.296178819529+186.662305410191i</v>
      </c>
      <c r="X800">
        <f t="shared" si="176"/>
        <v>306.6526485932115</v>
      </c>
      <c r="AA800">
        <f t="shared" si="177"/>
        <v>439.45129439999999</v>
      </c>
      <c r="AB800">
        <f t="shared" si="178"/>
        <v>306.6526485932115</v>
      </c>
    </row>
    <row r="801" spans="2:28" x14ac:dyDescent="0.25">
      <c r="B801" t="s">
        <v>127</v>
      </c>
      <c r="C801" t="s">
        <v>78</v>
      </c>
      <c r="D801">
        <v>439.70129439999999</v>
      </c>
      <c r="E801">
        <v>0.25</v>
      </c>
      <c r="F801">
        <v>0</v>
      </c>
      <c r="G801">
        <v>43.198708289999999</v>
      </c>
      <c r="H801">
        <v>2.1635726810000002</v>
      </c>
      <c r="I801">
        <v>3.1696310510000001</v>
      </c>
      <c r="L801">
        <f t="shared" si="179"/>
        <v>1</v>
      </c>
      <c r="M801">
        <f t="shared" si="165"/>
        <v>401.4984619735236</v>
      </c>
      <c r="N801">
        <f t="shared" si="166"/>
        <v>43.743711134999998</v>
      </c>
      <c r="O801">
        <f t="shared" si="167"/>
        <v>2.1800113865000004</v>
      </c>
      <c r="P801">
        <f t="shared" si="168"/>
        <v>19.912521458225346</v>
      </c>
      <c r="Q801" t="str">
        <f t="shared" si="169"/>
        <v>0</v>
      </c>
      <c r="R801" t="str">
        <f t="shared" si="170"/>
        <v>-19.5731653502374+16.3121550504069i</v>
      </c>
      <c r="S801" t="str">
        <f t="shared" si="171"/>
        <v>-0.195379644284998-18.0609608037594i</v>
      </c>
      <c r="T801" t="str">
        <f t="shared" si="172"/>
        <v>0</v>
      </c>
      <c r="U801" t="str">
        <f t="shared" si="173"/>
        <v>26.4972949196757-7.6032905464598i</v>
      </c>
      <c r="V801" t="str">
        <f t="shared" si="174"/>
        <v>75.9060691099449-3.60359792196779i</v>
      </c>
      <c r="W801" t="str">
        <f t="shared" si="175"/>
        <v>-242.024122468752+184.982125497996i</v>
      </c>
      <c r="X801">
        <f t="shared" si="176"/>
        <v>304.62117886077095</v>
      </c>
      <c r="AA801">
        <f t="shared" si="177"/>
        <v>439.70129439999999</v>
      </c>
      <c r="AB801">
        <f t="shared" si="178"/>
        <v>304.62117886077095</v>
      </c>
    </row>
    <row r="802" spans="2:28" x14ac:dyDescent="0.25">
      <c r="B802" t="s">
        <v>237</v>
      </c>
      <c r="C802" t="s">
        <v>78</v>
      </c>
      <c r="D802">
        <v>440.21057739999998</v>
      </c>
      <c r="E802">
        <v>0.50928300000000004</v>
      </c>
      <c r="F802">
        <v>0</v>
      </c>
      <c r="G802">
        <v>41.029076259999997</v>
      </c>
      <c r="H802">
        <v>2.0965970550000002</v>
      </c>
      <c r="I802">
        <v>3.1715563960000002</v>
      </c>
      <c r="L802">
        <f t="shared" si="179"/>
        <v>1</v>
      </c>
      <c r="M802">
        <f t="shared" si="165"/>
        <v>401.4984619735236</v>
      </c>
      <c r="N802">
        <f t="shared" si="166"/>
        <v>42.113892274999998</v>
      </c>
      <c r="O802">
        <f t="shared" si="167"/>
        <v>2.130084868</v>
      </c>
      <c r="P802">
        <f t="shared" si="168"/>
        <v>19.921427898531018</v>
      </c>
      <c r="Q802" t="str">
        <f t="shared" si="169"/>
        <v>0</v>
      </c>
      <c r="R802" t="str">
        <f t="shared" si="170"/>
        <v>-19.5731653502374+16.3121550504069i</v>
      </c>
      <c r="S802" t="str">
        <f t="shared" si="171"/>
        <v>-0.195379644284998-18.0609608037594i</v>
      </c>
      <c r="T802" t="str">
        <f t="shared" si="172"/>
        <v>0</v>
      </c>
      <c r="U802" t="str">
        <f t="shared" si="173"/>
        <v>26.4972949196757-7.6032905464598i</v>
      </c>
      <c r="V802" t="str">
        <f t="shared" si="174"/>
        <v>75.9060691099449-3.60359792196779i</v>
      </c>
      <c r="W802" t="str">
        <f t="shared" si="175"/>
        <v>-238.162084516027+179.878898135025i</v>
      </c>
      <c r="X802">
        <f t="shared" si="176"/>
        <v>298.45870149032322</v>
      </c>
      <c r="AA802">
        <f t="shared" si="177"/>
        <v>440.21057739999998</v>
      </c>
      <c r="AB802">
        <f t="shared" si="178"/>
        <v>298.45870149032322</v>
      </c>
    </row>
    <row r="803" spans="2:28" x14ac:dyDescent="0.25">
      <c r="B803" t="s">
        <v>285</v>
      </c>
      <c r="C803" t="s">
        <v>78</v>
      </c>
      <c r="D803">
        <v>440.52340290000001</v>
      </c>
      <c r="E803">
        <v>0.31282555979999999</v>
      </c>
      <c r="F803">
        <v>0</v>
      </c>
      <c r="G803">
        <v>39.730207479999997</v>
      </c>
      <c r="H803">
        <v>2.055457477</v>
      </c>
      <c r="I803">
        <v>3.1727895589999999</v>
      </c>
      <c r="L803">
        <f t="shared" si="179"/>
        <v>1</v>
      </c>
      <c r="M803">
        <f t="shared" si="165"/>
        <v>401.4984619735236</v>
      </c>
      <c r="N803">
        <f t="shared" si="166"/>
        <v>40.37964187</v>
      </c>
      <c r="O803">
        <f t="shared" si="167"/>
        <v>2.0760272660000001</v>
      </c>
      <c r="P803">
        <f t="shared" si="168"/>
        <v>19.931350644060117</v>
      </c>
      <c r="Q803" t="str">
        <f t="shared" si="169"/>
        <v>0</v>
      </c>
      <c r="R803" t="str">
        <f t="shared" si="170"/>
        <v>-19.5731653502374+16.3121550504069i</v>
      </c>
      <c r="S803" t="str">
        <f t="shared" si="171"/>
        <v>-0.195379644284998-18.0609608037594i</v>
      </c>
      <c r="T803" t="str">
        <f t="shared" si="172"/>
        <v>0</v>
      </c>
      <c r="U803" t="str">
        <f t="shared" si="173"/>
        <v>26.4972949196757-7.6032905464598i</v>
      </c>
      <c r="V803" t="str">
        <f t="shared" si="174"/>
        <v>75.9060691099449-3.60359792196779i</v>
      </c>
      <c r="W803" t="str">
        <f t="shared" si="175"/>
        <v>-233.937150086741+174.347646808005i</v>
      </c>
      <c r="X803">
        <f t="shared" si="176"/>
        <v>291.75964789222525</v>
      </c>
      <c r="AA803">
        <f t="shared" si="177"/>
        <v>440.52340290000001</v>
      </c>
      <c r="AB803">
        <f t="shared" si="178"/>
        <v>291.75964789222525</v>
      </c>
    </row>
    <row r="804" spans="2:28" x14ac:dyDescent="0.25">
      <c r="B804" t="s">
        <v>286</v>
      </c>
      <c r="C804" t="s">
        <v>78</v>
      </c>
      <c r="D804">
        <v>441.04499950000002</v>
      </c>
      <c r="E804">
        <v>0.52159659000000003</v>
      </c>
      <c r="F804">
        <v>0</v>
      </c>
      <c r="G804">
        <v>37.621747169999999</v>
      </c>
      <c r="H804">
        <v>1.986862495</v>
      </c>
      <c r="I804">
        <v>3.1749368370000002</v>
      </c>
      <c r="L804">
        <f t="shared" si="179"/>
        <v>1</v>
      </c>
      <c r="M804">
        <f t="shared" si="165"/>
        <v>401.4984619735236</v>
      </c>
      <c r="N804">
        <f t="shared" si="166"/>
        <v>38.675977324999998</v>
      </c>
      <c r="O804">
        <f t="shared" si="167"/>
        <v>2.0211599859999998</v>
      </c>
      <c r="P804">
        <f t="shared" si="168"/>
        <v>19.941970612671614</v>
      </c>
      <c r="Q804" t="str">
        <f t="shared" si="169"/>
        <v>0</v>
      </c>
      <c r="R804" t="str">
        <f t="shared" si="170"/>
        <v>-19.5731653502374+16.3121550504069i</v>
      </c>
      <c r="S804" t="str">
        <f t="shared" si="171"/>
        <v>-0.195379644284998-18.0609608037594i</v>
      </c>
      <c r="T804" t="str">
        <f t="shared" si="172"/>
        <v>0</v>
      </c>
      <c r="U804" t="str">
        <f t="shared" si="173"/>
        <v>26.4972949196757-7.6032905464598i</v>
      </c>
      <c r="V804" t="str">
        <f t="shared" si="174"/>
        <v>75.9060691099449-3.60359792196779i</v>
      </c>
      <c r="W804" t="str">
        <f t="shared" si="175"/>
        <v>-229.688977929706+168.737970542664i</v>
      </c>
      <c r="X804">
        <f t="shared" si="176"/>
        <v>285.00794600370341</v>
      </c>
      <c r="AA804">
        <f t="shared" si="177"/>
        <v>441.04499950000002</v>
      </c>
      <c r="AB804">
        <f t="shared" si="178"/>
        <v>285.00794600370341</v>
      </c>
    </row>
    <row r="805" spans="2:28" x14ac:dyDescent="0.25">
      <c r="B805" t="s">
        <v>287</v>
      </c>
      <c r="C805" t="s">
        <v>105</v>
      </c>
      <c r="D805">
        <v>441.04499950000002</v>
      </c>
      <c r="E805">
        <v>0</v>
      </c>
      <c r="F805">
        <v>0</v>
      </c>
      <c r="G805">
        <v>37.621747169999999</v>
      </c>
      <c r="H805">
        <v>1.986862495</v>
      </c>
      <c r="I805">
        <v>3.1749368370000002</v>
      </c>
      <c r="L805">
        <f t="shared" si="179"/>
        <v>1</v>
      </c>
      <c r="M805">
        <f t="shared" si="165"/>
        <v>401.4984619735236</v>
      </c>
      <c r="N805">
        <f t="shared" si="166"/>
        <v>37.621747169999999</v>
      </c>
      <c r="O805">
        <f t="shared" si="167"/>
        <v>1.986862495</v>
      </c>
      <c r="P805">
        <f t="shared" si="168"/>
        <v>19.948716485461631</v>
      </c>
      <c r="Q805" t="str">
        <f t="shared" si="169"/>
        <v>0</v>
      </c>
      <c r="R805" t="str">
        <f t="shared" si="170"/>
        <v>-19.5731653502374+16.3121550504069i</v>
      </c>
      <c r="S805" t="str">
        <f t="shared" si="171"/>
        <v>-0.195379644284998-18.0609608037594i</v>
      </c>
      <c r="T805" t="str">
        <f t="shared" si="172"/>
        <v>0</v>
      </c>
      <c r="U805" t="str">
        <f t="shared" si="173"/>
        <v>26.4972949196757-7.6032905464598i</v>
      </c>
      <c r="V805" t="str">
        <f t="shared" si="174"/>
        <v>75.9060691099449-3.60359792196779i</v>
      </c>
      <c r="W805" t="str">
        <f t="shared" si="175"/>
        <v>-226.987287970656+165.22722476205i</v>
      </c>
      <c r="X805">
        <f t="shared" si="176"/>
        <v>280.7548124304239</v>
      </c>
      <c r="AA805">
        <f t="shared" si="177"/>
        <v>441.04499950000002</v>
      </c>
      <c r="AB805">
        <f t="shared" si="178"/>
        <v>280.7548124304239</v>
      </c>
    </row>
    <row r="806" spans="2:28" x14ac:dyDescent="0.25">
      <c r="B806" t="s">
        <v>288</v>
      </c>
      <c r="C806" t="s">
        <v>107</v>
      </c>
      <c r="D806">
        <v>450.48565550000001</v>
      </c>
      <c r="E806">
        <v>9.4406560000000006</v>
      </c>
      <c r="F806">
        <v>3.8924026770000002E-2</v>
      </c>
      <c r="G806">
        <v>11.82810314</v>
      </c>
      <c r="H806">
        <v>0.74532518599999997</v>
      </c>
      <c r="I806">
        <v>3.2487854999999999</v>
      </c>
      <c r="L806">
        <f t="shared" si="179"/>
        <v>1</v>
      </c>
      <c r="M806">
        <f t="shared" si="165"/>
        <v>420.21475600865728</v>
      </c>
      <c r="N806">
        <f t="shared" si="166"/>
        <v>24.724925155000001</v>
      </c>
      <c r="O806">
        <f t="shared" si="167"/>
        <v>1.3660938405</v>
      </c>
      <c r="P806">
        <f t="shared" si="168"/>
        <v>20.180718902619859</v>
      </c>
      <c r="Q806" t="str">
        <f t="shared" si="169"/>
        <v>-0.378218542433447-6.36121773162358i</v>
      </c>
      <c r="R806" t="str">
        <f t="shared" si="170"/>
        <v>-19.9513838926708+9.95093731878332i</v>
      </c>
      <c r="S806" t="str">
        <f t="shared" si="171"/>
        <v>-0.573598186718399-24.422178535383i</v>
      </c>
      <c r="T806" t="str">
        <f t="shared" si="172"/>
        <v>-6.33190754249937-0.717695735115032i</v>
      </c>
      <c r="U806" t="str">
        <f t="shared" si="173"/>
        <v>20.1653873771763-8.32098628157483i</v>
      </c>
      <c r="V806" t="str">
        <f t="shared" si="174"/>
        <v>69.5741615674455-4.32129365708282i</v>
      </c>
      <c r="W806" t="str">
        <f t="shared" si="175"/>
        <v>-178.50913000368+110.813910474517i</v>
      </c>
      <c r="X806">
        <f t="shared" si="176"/>
        <v>210.10766823065978</v>
      </c>
      <c r="AA806">
        <f t="shared" si="177"/>
        <v>450.48565550000001</v>
      </c>
      <c r="AB806">
        <f t="shared" si="178"/>
        <v>210.10766823065978</v>
      </c>
    </row>
    <row r="807" spans="2:28" x14ac:dyDescent="0.25">
      <c r="B807" t="s">
        <v>289</v>
      </c>
      <c r="C807" t="s">
        <v>105</v>
      </c>
      <c r="D807">
        <v>450.48565550000001</v>
      </c>
      <c r="E807">
        <v>0</v>
      </c>
      <c r="F807">
        <v>0</v>
      </c>
      <c r="G807">
        <v>11.82810314</v>
      </c>
      <c r="H807">
        <v>0.74532518599999997</v>
      </c>
      <c r="I807">
        <v>3.2487854999999999</v>
      </c>
      <c r="L807">
        <f t="shared" si="179"/>
        <v>1</v>
      </c>
      <c r="M807">
        <f t="shared" si="165"/>
        <v>420.21475600865728</v>
      </c>
      <c r="N807">
        <f t="shared" si="166"/>
        <v>11.82810314</v>
      </c>
      <c r="O807">
        <f t="shared" si="167"/>
        <v>0.74532518599999997</v>
      </c>
      <c r="P807">
        <f t="shared" si="168"/>
        <v>20.412721319778086</v>
      </c>
      <c r="Q807" t="str">
        <f t="shared" si="169"/>
        <v>0</v>
      </c>
      <c r="R807" t="str">
        <f t="shared" si="170"/>
        <v>-19.9513838926708+9.95093731878332i</v>
      </c>
      <c r="S807" t="str">
        <f t="shared" si="171"/>
        <v>-0.573598186718399-24.422178535383i</v>
      </c>
      <c r="T807" t="str">
        <f t="shared" si="172"/>
        <v>0</v>
      </c>
      <c r="U807" t="str">
        <f t="shared" si="173"/>
        <v>20.1653873771763-8.32098628157483i</v>
      </c>
      <c r="V807" t="str">
        <f t="shared" si="174"/>
        <v>69.5741615674455-4.32129365708282i</v>
      </c>
      <c r="W807" t="str">
        <f t="shared" si="175"/>
        <v>-118.913710984722+50.346329644699i</v>
      </c>
      <c r="X807">
        <f t="shared" si="176"/>
        <v>129.13258136059503</v>
      </c>
      <c r="AA807">
        <f t="shared" si="177"/>
        <v>450.48565550000001</v>
      </c>
      <c r="AB807">
        <f t="shared" si="178"/>
        <v>129.13258136059503</v>
      </c>
    </row>
    <row r="808" spans="2:28" x14ac:dyDescent="0.25">
      <c r="B808" t="s">
        <v>286</v>
      </c>
      <c r="C808" t="s">
        <v>78</v>
      </c>
      <c r="D808">
        <v>451.00725210000002</v>
      </c>
      <c r="E808">
        <v>0.52159659000000003</v>
      </c>
      <c r="F808">
        <v>0</v>
      </c>
      <c r="G808">
        <v>11.0863639</v>
      </c>
      <c r="H808">
        <v>0.67673020409999995</v>
      </c>
      <c r="I808">
        <v>3.2560374200000002</v>
      </c>
      <c r="L808">
        <f t="shared" si="179"/>
        <v>1</v>
      </c>
      <c r="M808">
        <f t="shared" si="165"/>
        <v>420.21475600865728</v>
      </c>
      <c r="N808">
        <f t="shared" si="166"/>
        <v>11.457233519999999</v>
      </c>
      <c r="O808">
        <f t="shared" si="167"/>
        <v>0.71102769504999996</v>
      </c>
      <c r="P808">
        <f t="shared" si="168"/>
        <v>20.43550389837451</v>
      </c>
      <c r="Q808" t="str">
        <f t="shared" si="169"/>
        <v>0</v>
      </c>
      <c r="R808" t="str">
        <f t="shared" si="170"/>
        <v>-19.9513838926708+9.95093731878332i</v>
      </c>
      <c r="S808" t="str">
        <f t="shared" si="171"/>
        <v>-0.573598186718399-24.422178535383i</v>
      </c>
      <c r="T808" t="str">
        <f t="shared" si="172"/>
        <v>0</v>
      </c>
      <c r="U808" t="str">
        <f t="shared" si="173"/>
        <v>20.1653873771763-8.32098628157483i</v>
      </c>
      <c r="V808" t="str">
        <f t="shared" si="174"/>
        <v>69.5741615674455-4.32129365708282i</v>
      </c>
      <c r="W808" t="str">
        <f t="shared" si="175"/>
        <v>-116.249568040903+46.8419038011807i</v>
      </c>
      <c r="X808">
        <f t="shared" si="176"/>
        <v>125.33206302225942</v>
      </c>
      <c r="AA808">
        <f t="shared" si="177"/>
        <v>451.00725210000002</v>
      </c>
      <c r="AB808">
        <f t="shared" si="178"/>
        <v>125.33206302225942</v>
      </c>
    </row>
    <row r="809" spans="2:28" x14ac:dyDescent="0.25">
      <c r="B809" t="s">
        <v>311</v>
      </c>
      <c r="C809" t="s">
        <v>78</v>
      </c>
      <c r="D809">
        <v>451.3199497</v>
      </c>
      <c r="E809">
        <v>0.31269755980000002</v>
      </c>
      <c r="F809">
        <v>0</v>
      </c>
      <c r="G809">
        <v>10.67599912</v>
      </c>
      <c r="H809">
        <v>0.63560745939999996</v>
      </c>
      <c r="I809">
        <v>3.260612573</v>
      </c>
      <c r="L809">
        <f t="shared" si="179"/>
        <v>1</v>
      </c>
      <c r="M809">
        <f t="shared" si="165"/>
        <v>420.21475600865728</v>
      </c>
      <c r="N809">
        <f t="shared" si="166"/>
        <v>10.881181510000001</v>
      </c>
      <c r="O809">
        <f t="shared" si="167"/>
        <v>0.65616883174999996</v>
      </c>
      <c r="P809">
        <f t="shared" si="168"/>
        <v>20.472659744024774</v>
      </c>
      <c r="Q809" t="str">
        <f t="shared" si="169"/>
        <v>0</v>
      </c>
      <c r="R809" t="str">
        <f t="shared" si="170"/>
        <v>-19.9513838926708+9.95093731878332i</v>
      </c>
      <c r="S809" t="str">
        <f t="shared" si="171"/>
        <v>-0.573598186718399-24.422178535383i</v>
      </c>
      <c r="T809" t="str">
        <f t="shared" si="172"/>
        <v>0</v>
      </c>
      <c r="U809" t="str">
        <f t="shared" si="173"/>
        <v>20.1653873771763-8.32098628157483i</v>
      </c>
      <c r="V809" t="str">
        <f t="shared" si="174"/>
        <v>69.5741615674455-4.32129365708282i</v>
      </c>
      <c r="W809" t="str">
        <f t="shared" si="175"/>
        <v>-111.915808280349+41.2936248127301i</v>
      </c>
      <c r="X809">
        <f t="shared" si="176"/>
        <v>119.29086969763593</v>
      </c>
      <c r="AA809">
        <f t="shared" si="177"/>
        <v>451.3199497</v>
      </c>
      <c r="AB809">
        <f t="shared" si="178"/>
        <v>119.29086969763593</v>
      </c>
    </row>
    <row r="810" spans="2:28" x14ac:dyDescent="0.25">
      <c r="B810" t="s">
        <v>226</v>
      </c>
      <c r="C810" t="s">
        <v>78</v>
      </c>
      <c r="D810">
        <v>451.51733309999997</v>
      </c>
      <c r="E810">
        <v>0.19738339999999999</v>
      </c>
      <c r="F810">
        <v>0</v>
      </c>
      <c r="G810">
        <v>10.43020604</v>
      </c>
      <c r="H810">
        <v>0.6096496387</v>
      </c>
      <c r="I810">
        <v>3.2635897549999999</v>
      </c>
      <c r="L810">
        <f t="shared" si="179"/>
        <v>1</v>
      </c>
      <c r="M810">
        <f t="shared" si="165"/>
        <v>420.21475600865728</v>
      </c>
      <c r="N810">
        <f t="shared" si="166"/>
        <v>10.553102580000001</v>
      </c>
      <c r="O810">
        <f t="shared" si="167"/>
        <v>0.62262854904999998</v>
      </c>
      <c r="P810">
        <f t="shared" si="168"/>
        <v>20.496386104178224</v>
      </c>
      <c r="Q810" t="str">
        <f t="shared" si="169"/>
        <v>0</v>
      </c>
      <c r="R810" t="str">
        <f t="shared" si="170"/>
        <v>-19.9513838926708+9.95093731878332i</v>
      </c>
      <c r="S810" t="str">
        <f t="shared" si="171"/>
        <v>-0.573598186718399-24.422178535383i</v>
      </c>
      <c r="T810" t="str">
        <f t="shared" si="172"/>
        <v>0</v>
      </c>
      <c r="U810" t="str">
        <f t="shared" si="173"/>
        <v>20.1653873771763-8.32098628157483i</v>
      </c>
      <c r="V810" t="str">
        <f t="shared" si="174"/>
        <v>69.5741615674455-4.32129365708282i</v>
      </c>
      <c r="W810" t="str">
        <f t="shared" si="175"/>
        <v>-109.272148542604+37.8975650923681i</v>
      </c>
      <c r="X810">
        <f t="shared" si="176"/>
        <v>115.65737281750434</v>
      </c>
      <c r="AA810">
        <f t="shared" si="177"/>
        <v>451.51733309999997</v>
      </c>
      <c r="AB810">
        <f t="shared" si="178"/>
        <v>115.65737281750434</v>
      </c>
    </row>
    <row r="811" spans="2:28" x14ac:dyDescent="0.25">
      <c r="B811" t="s">
        <v>89</v>
      </c>
      <c r="C811" t="s">
        <v>90</v>
      </c>
      <c r="D811">
        <v>451.51733309999997</v>
      </c>
      <c r="E811">
        <v>0</v>
      </c>
      <c r="F811">
        <v>0</v>
      </c>
      <c r="G811">
        <v>10.43020604</v>
      </c>
      <c r="H811">
        <v>0.6096496387</v>
      </c>
      <c r="I811">
        <v>3.2635897549999999</v>
      </c>
      <c r="L811">
        <f t="shared" si="179"/>
        <v>1</v>
      </c>
      <c r="M811">
        <f t="shared" si="165"/>
        <v>420.21475600865728</v>
      </c>
      <c r="N811">
        <f t="shared" si="166"/>
        <v>10.43020604</v>
      </c>
      <c r="O811">
        <f t="shared" si="167"/>
        <v>0.6096496387</v>
      </c>
      <c r="P811">
        <f t="shared" si="168"/>
        <v>20.505739197277826</v>
      </c>
      <c r="Q811" t="str">
        <f t="shared" si="169"/>
        <v>0</v>
      </c>
      <c r="R811" t="str">
        <f t="shared" si="170"/>
        <v>-19.9513838926708+9.95093731878332i</v>
      </c>
      <c r="S811" t="str">
        <f t="shared" si="171"/>
        <v>-0.573598186718399-24.422178535383i</v>
      </c>
      <c r="T811" t="str">
        <f t="shared" si="172"/>
        <v>0</v>
      </c>
      <c r="U811" t="str">
        <f t="shared" si="173"/>
        <v>20.1653873771763-8.32098628157483i</v>
      </c>
      <c r="V811" t="str">
        <f t="shared" si="174"/>
        <v>69.5741615674455-4.32129365708282i</v>
      </c>
      <c r="W811" t="str">
        <f t="shared" si="175"/>
        <v>-108.247399050602+36.5852406249944i</v>
      </c>
      <c r="X811">
        <f t="shared" si="176"/>
        <v>114.26276398201213</v>
      </c>
      <c r="AA811">
        <f t="shared" si="177"/>
        <v>451.51733309999997</v>
      </c>
      <c r="AB811">
        <f t="shared" si="178"/>
        <v>114.26276398201213</v>
      </c>
    </row>
    <row r="812" spans="2:28" x14ac:dyDescent="0.25">
      <c r="B812" t="s">
        <v>240</v>
      </c>
      <c r="C812" t="s">
        <v>78</v>
      </c>
      <c r="D812">
        <v>451.74356069999999</v>
      </c>
      <c r="E812">
        <v>0.2262276</v>
      </c>
      <c r="F812">
        <v>0</v>
      </c>
      <c r="G812">
        <v>10.16109741</v>
      </c>
      <c r="H812">
        <v>0.57989852760000005</v>
      </c>
      <c r="I812">
        <v>3.267087466</v>
      </c>
      <c r="L812">
        <f t="shared" si="179"/>
        <v>1</v>
      </c>
      <c r="M812">
        <f t="shared" si="165"/>
        <v>420.21475600865728</v>
      </c>
      <c r="N812">
        <f t="shared" si="166"/>
        <v>10.295651724999999</v>
      </c>
      <c r="O812">
        <f t="shared" si="167"/>
        <v>0.59477408315000002</v>
      </c>
      <c r="P812">
        <f t="shared" si="168"/>
        <v>20.516727580459804</v>
      </c>
      <c r="Q812" t="str">
        <f t="shared" si="169"/>
        <v>0</v>
      </c>
      <c r="R812" t="str">
        <f t="shared" si="170"/>
        <v>-19.9513838926708+9.95093731878332i</v>
      </c>
      <c r="S812" t="str">
        <f t="shared" si="171"/>
        <v>-0.573598186718399-24.422178535383i</v>
      </c>
      <c r="T812" t="str">
        <f t="shared" si="172"/>
        <v>0</v>
      </c>
      <c r="U812" t="str">
        <f t="shared" si="173"/>
        <v>20.1653873771763-8.32098628157483i</v>
      </c>
      <c r="V812" t="str">
        <f t="shared" si="174"/>
        <v>69.5741615674455-4.32129365708282i</v>
      </c>
      <c r="W812" t="str">
        <f t="shared" si="175"/>
        <v>-107.083618950734+35.0709698532376i</v>
      </c>
      <c r="X812">
        <f t="shared" si="176"/>
        <v>112.68040811974679</v>
      </c>
      <c r="AA812">
        <f t="shared" si="177"/>
        <v>451.74356069999999</v>
      </c>
      <c r="AB812">
        <f t="shared" si="178"/>
        <v>112.68040811974679</v>
      </c>
    </row>
    <row r="813" spans="2:28" x14ac:dyDescent="0.25">
      <c r="B813" t="s">
        <v>304</v>
      </c>
      <c r="C813" t="s">
        <v>305</v>
      </c>
      <c r="D813">
        <v>452.49356069999999</v>
      </c>
      <c r="E813">
        <v>0.75</v>
      </c>
      <c r="F813">
        <v>0</v>
      </c>
      <c r="G813">
        <v>9.3652237920000001</v>
      </c>
      <c r="H813">
        <v>0.48126629469999999</v>
      </c>
      <c r="I813">
        <v>3.2793359070000001</v>
      </c>
      <c r="L813">
        <f t="shared" si="179"/>
        <v>1</v>
      </c>
      <c r="M813">
        <f t="shared" si="165"/>
        <v>420.21475600865728</v>
      </c>
      <c r="N813">
        <f t="shared" si="166"/>
        <v>9.7631606009999992</v>
      </c>
      <c r="O813">
        <f t="shared" si="167"/>
        <v>0.53058241115000004</v>
      </c>
      <c r="P813">
        <f t="shared" si="168"/>
        <v>20.566195575905311</v>
      </c>
      <c r="Q813" t="str">
        <f t="shared" si="169"/>
        <v>0</v>
      </c>
      <c r="R813" t="str">
        <f t="shared" si="170"/>
        <v>-19.9513838926708+9.95093731878332i</v>
      </c>
      <c r="S813" t="str">
        <f t="shared" si="171"/>
        <v>-0.573598186718399-24.422178535383i</v>
      </c>
      <c r="T813" t="str">
        <f t="shared" si="172"/>
        <v>0</v>
      </c>
      <c r="U813" t="str">
        <f t="shared" si="173"/>
        <v>20.1653873771763-8.32098628157483i</v>
      </c>
      <c r="V813" t="str">
        <f t="shared" si="174"/>
        <v>69.5741615674455-4.32129365708282i</v>
      </c>
      <c r="W813" t="str">
        <f t="shared" si="175"/>
        <v>-102.091544481518+28.5026052624513i</v>
      </c>
      <c r="X813">
        <f t="shared" si="176"/>
        <v>105.99566954064153</v>
      </c>
      <c r="AA813">
        <f t="shared" si="177"/>
        <v>452.49356069999999</v>
      </c>
      <c r="AB813">
        <f t="shared" si="178"/>
        <v>105.99566954064153</v>
      </c>
    </row>
    <row r="814" spans="2:28" x14ac:dyDescent="0.25">
      <c r="B814" t="s">
        <v>242</v>
      </c>
      <c r="C814" t="s">
        <v>78</v>
      </c>
      <c r="D814">
        <v>452.62461070000001</v>
      </c>
      <c r="E814">
        <v>0.13105</v>
      </c>
      <c r="F814">
        <v>0</v>
      </c>
      <c r="G814">
        <v>9.2413424559999999</v>
      </c>
      <c r="H814">
        <v>0.46403195580000001</v>
      </c>
      <c r="I814">
        <v>3.2815779549999999</v>
      </c>
      <c r="L814">
        <f t="shared" si="179"/>
        <v>1</v>
      </c>
      <c r="M814">
        <f t="shared" si="165"/>
        <v>420.21475600865728</v>
      </c>
      <c r="N814">
        <f t="shared" si="166"/>
        <v>9.303283124</v>
      </c>
      <c r="O814">
        <f t="shared" si="167"/>
        <v>0.47264912525000002</v>
      </c>
      <c r="P814">
        <f t="shared" si="168"/>
        <v>20.611718789694635</v>
      </c>
      <c r="Q814" t="str">
        <f t="shared" si="169"/>
        <v>0</v>
      </c>
      <c r="R814" t="str">
        <f t="shared" si="170"/>
        <v>-19.9513838926708+9.95093731878332i</v>
      </c>
      <c r="S814" t="str">
        <f t="shared" si="171"/>
        <v>-0.573598186718399-24.422178535383i</v>
      </c>
      <c r="T814" t="str">
        <f t="shared" si="172"/>
        <v>0</v>
      </c>
      <c r="U814" t="str">
        <f t="shared" si="173"/>
        <v>20.1653873771763-8.32098628157483i</v>
      </c>
      <c r="V814" t="str">
        <f t="shared" si="174"/>
        <v>69.5741615674455-4.32129365708282i</v>
      </c>
      <c r="W814" t="str">
        <f t="shared" si="175"/>
        <v>-97.4787060012345+22.6877944985293i</v>
      </c>
      <c r="X814">
        <f t="shared" si="176"/>
        <v>100.08413532065212</v>
      </c>
      <c r="AA814">
        <f t="shared" si="177"/>
        <v>452.62461070000001</v>
      </c>
      <c r="AB814">
        <f t="shared" si="178"/>
        <v>100.08413532065212</v>
      </c>
    </row>
    <row r="815" spans="2:28" x14ac:dyDescent="0.25">
      <c r="B815" t="s">
        <v>306</v>
      </c>
      <c r="C815" t="s">
        <v>105</v>
      </c>
      <c r="D815">
        <v>452.62461070000001</v>
      </c>
      <c r="E815">
        <v>0</v>
      </c>
      <c r="F815">
        <v>0</v>
      </c>
      <c r="G815">
        <v>9.2413424559999999</v>
      </c>
      <c r="H815">
        <v>0.46403195580000001</v>
      </c>
      <c r="I815">
        <v>3.2815779549999999</v>
      </c>
      <c r="L815">
        <f t="shared" si="179"/>
        <v>1</v>
      </c>
      <c r="M815">
        <f t="shared" si="165"/>
        <v>420.21475600865728</v>
      </c>
      <c r="N815">
        <f t="shared" si="166"/>
        <v>9.2413424559999999</v>
      </c>
      <c r="O815">
        <f t="shared" si="167"/>
        <v>0.46403195580000001</v>
      </c>
      <c r="P815">
        <f t="shared" si="168"/>
        <v>20.618762391220432</v>
      </c>
      <c r="Q815" t="str">
        <f t="shared" si="169"/>
        <v>0</v>
      </c>
      <c r="R815" t="str">
        <f t="shared" si="170"/>
        <v>-19.9513838926708+9.95093731878332i</v>
      </c>
      <c r="S815" t="str">
        <f t="shared" si="171"/>
        <v>-0.573598186718399-24.422178535383i</v>
      </c>
      <c r="T815" t="str">
        <f t="shared" si="172"/>
        <v>0</v>
      </c>
      <c r="U815" t="str">
        <f t="shared" si="173"/>
        <v>20.1653873771763-8.32098628157483i</v>
      </c>
      <c r="V815" t="str">
        <f t="shared" si="174"/>
        <v>69.5741615674455-4.32129365708282i</v>
      </c>
      <c r="W815" t="str">
        <f t="shared" si="175"/>
        <v>-96.799472656565+21.8157552282852i</v>
      </c>
      <c r="X815">
        <f t="shared" si="176"/>
        <v>99.227340399556851</v>
      </c>
      <c r="AA815">
        <f t="shared" si="177"/>
        <v>452.62461070000001</v>
      </c>
      <c r="AB815">
        <f t="shared" si="178"/>
        <v>99.227340399556851</v>
      </c>
    </row>
    <row r="816" spans="2:28" x14ac:dyDescent="0.25">
      <c r="B816" t="s">
        <v>307</v>
      </c>
      <c r="C816" t="s">
        <v>122</v>
      </c>
      <c r="D816">
        <v>453.73461070000002</v>
      </c>
      <c r="E816">
        <v>1.1100000000000001</v>
      </c>
      <c r="F816">
        <v>0</v>
      </c>
      <c r="G816">
        <v>9.2990172799999993</v>
      </c>
      <c r="H816">
        <v>-0.51777670149999999</v>
      </c>
      <c r="I816">
        <v>3.301014742</v>
      </c>
      <c r="L816">
        <f t="shared" si="179"/>
        <v>1</v>
      </c>
      <c r="M816">
        <f t="shared" si="165"/>
        <v>420.21475600865728</v>
      </c>
      <c r="N816">
        <f t="shared" si="166"/>
        <v>9.2701798679999996</v>
      </c>
      <c r="O816">
        <f t="shared" si="167"/>
        <v>-2.6872372849999993E-2</v>
      </c>
      <c r="P816">
        <f t="shared" si="168"/>
        <v>20.679824858469022</v>
      </c>
      <c r="Q816" t="str">
        <f t="shared" si="169"/>
        <v>0</v>
      </c>
      <c r="R816" t="str">
        <f t="shared" si="170"/>
        <v>-19.9513838926708+9.95093731878332i</v>
      </c>
      <c r="S816" t="str">
        <f t="shared" si="171"/>
        <v>-0.573598186718399-24.422178535383i</v>
      </c>
      <c r="T816" t="str">
        <f t="shared" si="172"/>
        <v>0</v>
      </c>
      <c r="U816" t="str">
        <f t="shared" si="173"/>
        <v>20.1653873771763-8.32098628157483i</v>
      </c>
      <c r="V816" t="str">
        <f t="shared" si="174"/>
        <v>69.5741615674455-4.32129365708282i</v>
      </c>
      <c r="W816" t="str">
        <f t="shared" si="175"/>
        <v>-93.6754281844815+14.8937842538434i</v>
      </c>
      <c r="X816">
        <f t="shared" si="176"/>
        <v>94.8520461294641</v>
      </c>
      <c r="AA816">
        <f t="shared" si="177"/>
        <v>453.73461070000002</v>
      </c>
      <c r="AB816">
        <f t="shared" si="178"/>
        <v>94.8520461294641</v>
      </c>
    </row>
    <row r="817" spans="2:28" x14ac:dyDescent="0.25">
      <c r="B817" t="s">
        <v>308</v>
      </c>
      <c r="C817" t="s">
        <v>105</v>
      </c>
      <c r="D817">
        <v>453.73461070000002</v>
      </c>
      <c r="E817">
        <v>0</v>
      </c>
      <c r="F817">
        <v>0</v>
      </c>
      <c r="G817">
        <v>9.2990172799999993</v>
      </c>
      <c r="H817">
        <v>-0.51777670149999999</v>
      </c>
      <c r="I817">
        <v>3.301014742</v>
      </c>
      <c r="L817">
        <f t="shared" si="179"/>
        <v>1</v>
      </c>
      <c r="M817">
        <f t="shared" si="165"/>
        <v>420.21475600865728</v>
      </c>
      <c r="N817">
        <f t="shared" si="166"/>
        <v>9.2990172799999993</v>
      </c>
      <c r="O817">
        <f t="shared" si="167"/>
        <v>-0.51777670149999999</v>
      </c>
      <c r="P817">
        <f t="shared" si="168"/>
        <v>20.740887325717612</v>
      </c>
      <c r="Q817" t="str">
        <f t="shared" si="169"/>
        <v>0</v>
      </c>
      <c r="R817" t="str">
        <f t="shared" si="170"/>
        <v>-19.9513838926708+9.95093731878332i</v>
      </c>
      <c r="S817" t="str">
        <f t="shared" si="171"/>
        <v>-0.573598186718399-24.422178535383i</v>
      </c>
      <c r="T817" t="str">
        <f t="shared" si="172"/>
        <v>0</v>
      </c>
      <c r="U817" t="str">
        <f t="shared" si="173"/>
        <v>20.1653873771763-8.32098628157483i</v>
      </c>
      <c r="V817" t="str">
        <f t="shared" si="174"/>
        <v>69.5741615674455-4.32129365708282i</v>
      </c>
      <c r="W817" t="str">
        <f t="shared" si="175"/>
        <v>-90.191254738143+7.89453638613655i</v>
      </c>
      <c r="X817">
        <f t="shared" si="176"/>
        <v>90.536104046908477</v>
      </c>
      <c r="AA817">
        <f t="shared" si="177"/>
        <v>453.73461070000002</v>
      </c>
      <c r="AB817">
        <f t="shared" si="178"/>
        <v>90.536104046908477</v>
      </c>
    </row>
    <row r="818" spans="2:28" x14ac:dyDescent="0.25">
      <c r="B818" t="s">
        <v>246</v>
      </c>
      <c r="C818" t="s">
        <v>78</v>
      </c>
      <c r="D818">
        <v>454.02986069999997</v>
      </c>
      <c r="E818">
        <v>0.29525000000000001</v>
      </c>
      <c r="F818">
        <v>0</v>
      </c>
      <c r="G818">
        <v>9.6166520109999993</v>
      </c>
      <c r="H818">
        <v>-0.55803949080000004</v>
      </c>
      <c r="I818">
        <v>3.305984671</v>
      </c>
      <c r="L818">
        <f t="shared" si="179"/>
        <v>1</v>
      </c>
      <c r="M818">
        <f t="shared" ref="M818:M881" si="180">M817+$G$2*F818*L818</f>
        <v>420.21475600865728</v>
      </c>
      <c r="N818">
        <f t="shared" ref="N818:N881" si="181">(G818+G817)/2</f>
        <v>9.4578346455000002</v>
      </c>
      <c r="O818">
        <f t="shared" ref="O818:O881" si="182">(H818+H817)/2</f>
        <v>-0.53790809615000001</v>
      </c>
      <c r="P818">
        <f t="shared" ref="P818:P881" si="183">(I818+I817)/2*2*PI()</f>
        <v>20.756500818152876</v>
      </c>
      <c r="Q818" t="str">
        <f t="shared" ref="Q818:Q881" si="184">IMPRODUCT(IMDIV(IMEXP(COMPLEX(0,$P818)),COMPLEX(SQRT($N818),0)),COMPLEX(-$O818,1),IMEXP(COMPLEX(0,PI()/2*(1-$L818))),"0+1i",IMEXP(COMPLEX(0,$M818)),COMPLEX($G$2*$F818*$L818,0))</f>
        <v>0</v>
      </c>
      <c r="R818" t="str">
        <f t="shared" ref="R818:R881" si="185">IMSUM(R817,Q818)</f>
        <v>-19.9513838926708+9.95093731878332i</v>
      </c>
      <c r="S818" t="str">
        <f t="shared" ref="S818:S881" si="186">IMSUM($G$6,R818)</f>
        <v>-0.573598186718399-24.422178535383i</v>
      </c>
      <c r="T818" t="str">
        <f t="shared" ref="T818:T881" si="187">IMPRODUCT(IMDIV(IMEXP(COMPLEX(0,-$P818)),COMPLEX(SQRT($N818),0)),COMPLEX(-$O818,-1),IMEXP(COMPLEX(0,PI()/2*(1-$L818))),"0+1i",IMEXP(COMPLEX(0,$M818)),COMPLEX($G$2*$F818*$L818,0))</f>
        <v>0</v>
      </c>
      <c r="U818" t="str">
        <f t="shared" ref="U818:U881" si="188">IMSUM(U817,T818)</f>
        <v>20.1653873771763-8.32098628157483i</v>
      </c>
      <c r="V818" t="str">
        <f t="shared" ref="V818:V881" si="189">IMSUM($G$10,U818)</f>
        <v>69.5741615674455-4.32129365708282i</v>
      </c>
      <c r="W818" t="str">
        <f t="shared" ref="W818:W881" si="190">IMPRODUCT(IMDIV("1+0i","0+2i"),IMSUB(IMPRODUCT(COMPLEX(SQRT(N818),0),IMEXP(COMPLEX(0,-P818)),S818),IMPRODUCT(COMPLEX(SQRT(N818),0),IMEXP(COMPLEX(0,P818)),V818)))</f>
        <v>-89.967166143557+6.144972768281i</v>
      </c>
      <c r="X818">
        <f t="shared" ref="X818:X881" si="191">IMABS(W818)</f>
        <v>90.17678012784279</v>
      </c>
      <c r="AA818">
        <f t="shared" ref="AA818:AA881" si="192">D818</f>
        <v>454.02986069999997</v>
      </c>
      <c r="AB818">
        <f t="shared" ref="AB818:AB881" si="193">X818</f>
        <v>90.17678012784279</v>
      </c>
    </row>
    <row r="819" spans="2:28" x14ac:dyDescent="0.25">
      <c r="B819" t="s">
        <v>127</v>
      </c>
      <c r="C819" t="s">
        <v>78</v>
      </c>
      <c r="D819">
        <v>454.27986069999997</v>
      </c>
      <c r="E819">
        <v>0.25</v>
      </c>
      <c r="F819">
        <v>0</v>
      </c>
      <c r="G819">
        <v>9.9041947849999996</v>
      </c>
      <c r="H819">
        <v>-0.59213160710000001</v>
      </c>
      <c r="I819">
        <v>3.3100620969999999</v>
      </c>
      <c r="L819">
        <f t="shared" ref="L819:L882" si="194">IF(B819="SNAKE1",-1,IF(B819="SNAKE2",1,L818))</f>
        <v>1</v>
      </c>
      <c r="M819">
        <f t="shared" si="180"/>
        <v>420.21475600865728</v>
      </c>
      <c r="N819">
        <f t="shared" si="181"/>
        <v>9.7604233980000004</v>
      </c>
      <c r="O819">
        <f t="shared" si="182"/>
        <v>-0.57508554894999997</v>
      </c>
      <c r="P819">
        <f t="shared" si="183"/>
        <v>20.784923922155297</v>
      </c>
      <c r="Q819" t="str">
        <f t="shared" si="184"/>
        <v>0</v>
      </c>
      <c r="R819" t="str">
        <f t="shared" si="185"/>
        <v>-19.9513838926708+9.95093731878332i</v>
      </c>
      <c r="S819" t="str">
        <f t="shared" si="186"/>
        <v>-0.573598186718399-24.422178535383i</v>
      </c>
      <c r="T819" t="str">
        <f t="shared" si="187"/>
        <v>0</v>
      </c>
      <c r="U819" t="str">
        <f t="shared" si="188"/>
        <v>20.1653873771763-8.32098628157483i</v>
      </c>
      <c r="V819" t="str">
        <f t="shared" si="189"/>
        <v>69.5741615674455-4.32129365708282i</v>
      </c>
      <c r="W819" t="str">
        <f t="shared" si="190"/>
        <v>-89.505303179828+2.87927700303115i</v>
      </c>
      <c r="X819">
        <f t="shared" si="191"/>
        <v>89.551602628725263</v>
      </c>
      <c r="AA819">
        <f t="shared" si="192"/>
        <v>454.27986069999997</v>
      </c>
      <c r="AB819">
        <f t="shared" si="193"/>
        <v>89.551602628725263</v>
      </c>
    </row>
    <row r="820" spans="2:28" x14ac:dyDescent="0.25">
      <c r="B820" t="s">
        <v>128</v>
      </c>
      <c r="C820" t="s">
        <v>129</v>
      </c>
      <c r="D820">
        <v>454.27986069999997</v>
      </c>
      <c r="E820">
        <v>0</v>
      </c>
      <c r="F820">
        <v>0</v>
      </c>
      <c r="G820">
        <v>9.9041947849999996</v>
      </c>
      <c r="H820">
        <v>-0.59213160710000001</v>
      </c>
      <c r="I820">
        <v>3.3100620969999999</v>
      </c>
      <c r="L820">
        <f t="shared" si="194"/>
        <v>1</v>
      </c>
      <c r="M820">
        <f t="shared" si="180"/>
        <v>420.21475600865728</v>
      </c>
      <c r="N820">
        <f t="shared" si="181"/>
        <v>9.9041947849999996</v>
      </c>
      <c r="O820">
        <f t="shared" si="182"/>
        <v>-0.59213160710000001</v>
      </c>
      <c r="P820">
        <f t="shared" si="183"/>
        <v>20.79773353372245</v>
      </c>
      <c r="Q820" t="str">
        <f t="shared" si="184"/>
        <v>0</v>
      </c>
      <c r="R820" t="str">
        <f t="shared" si="185"/>
        <v>-19.9513838926708+9.95093731878332i</v>
      </c>
      <c r="S820" t="str">
        <f t="shared" si="186"/>
        <v>-0.573598186718399-24.422178535383i</v>
      </c>
      <c r="T820" t="str">
        <f t="shared" si="187"/>
        <v>0</v>
      </c>
      <c r="U820" t="str">
        <f t="shared" si="188"/>
        <v>20.1653873771763-8.32098628157483i</v>
      </c>
      <c r="V820" t="str">
        <f t="shared" si="189"/>
        <v>69.5741615674455-4.32129365708282i</v>
      </c>
      <c r="W820" t="str">
        <f t="shared" si="190"/>
        <v>-89.280300670498+1.3726298584331i</v>
      </c>
      <c r="X820">
        <f t="shared" si="191"/>
        <v>89.290851718094757</v>
      </c>
      <c r="AA820">
        <f t="shared" si="192"/>
        <v>454.27986069999997</v>
      </c>
      <c r="AB820">
        <f t="shared" si="193"/>
        <v>89.290851718094757</v>
      </c>
    </row>
    <row r="821" spans="2:28" x14ac:dyDescent="0.25">
      <c r="B821" t="s">
        <v>127</v>
      </c>
      <c r="C821" t="s">
        <v>78</v>
      </c>
      <c r="D821">
        <v>454.52986069999997</v>
      </c>
      <c r="E821">
        <v>0.25</v>
      </c>
      <c r="F821">
        <v>0</v>
      </c>
      <c r="G821">
        <v>10.20878362</v>
      </c>
      <c r="H821">
        <v>-0.62622372329999998</v>
      </c>
      <c r="I821">
        <v>3.314019482</v>
      </c>
      <c r="L821">
        <f t="shared" si="194"/>
        <v>1</v>
      </c>
      <c r="M821">
        <f t="shared" si="180"/>
        <v>420.21475600865728</v>
      </c>
      <c r="N821">
        <f t="shared" si="181"/>
        <v>10.0564892025</v>
      </c>
      <c r="O821">
        <f t="shared" si="182"/>
        <v>-0.60917766520000005</v>
      </c>
      <c r="P821">
        <f t="shared" si="183"/>
        <v>20.810166025365877</v>
      </c>
      <c r="Q821" t="str">
        <f t="shared" si="184"/>
        <v>0</v>
      </c>
      <c r="R821" t="str">
        <f t="shared" si="185"/>
        <v>-19.9513838926708+9.95093731878332i</v>
      </c>
      <c r="S821" t="str">
        <f t="shared" si="186"/>
        <v>-0.573598186718399-24.422178535383i</v>
      </c>
      <c r="T821" t="str">
        <f t="shared" si="187"/>
        <v>0</v>
      </c>
      <c r="U821" t="str">
        <f t="shared" si="188"/>
        <v>20.1653873771763-8.32098628157483i</v>
      </c>
      <c r="V821" t="str">
        <f t="shared" si="189"/>
        <v>69.5741615674455-4.32129365708282i</v>
      </c>
      <c r="W821" t="str">
        <f t="shared" si="190"/>
        <v>-89.087590097954-0.111230563969101i</v>
      </c>
      <c r="X821">
        <f t="shared" si="191"/>
        <v>89.087659536545431</v>
      </c>
      <c r="AA821">
        <f t="shared" si="192"/>
        <v>454.52986069999997</v>
      </c>
      <c r="AB821">
        <f t="shared" si="193"/>
        <v>89.087659536545431</v>
      </c>
    </row>
    <row r="822" spans="2:28" x14ac:dyDescent="0.25">
      <c r="B822" t="s">
        <v>237</v>
      </c>
      <c r="C822" t="s">
        <v>78</v>
      </c>
      <c r="D822">
        <v>455.03914370000001</v>
      </c>
      <c r="E822">
        <v>0.50928300000000004</v>
      </c>
      <c r="F822">
        <v>0</v>
      </c>
      <c r="G822">
        <v>10.88200359</v>
      </c>
      <c r="H822">
        <v>-0.6956738643</v>
      </c>
      <c r="I822">
        <v>3.3217126819999998</v>
      </c>
      <c r="L822">
        <f t="shared" si="194"/>
        <v>1</v>
      </c>
      <c r="M822">
        <f t="shared" si="180"/>
        <v>420.21475600865728</v>
      </c>
      <c r="N822">
        <f t="shared" si="181"/>
        <v>10.545393605000001</v>
      </c>
      <c r="O822">
        <f t="shared" si="182"/>
        <v>-0.66094879380000005</v>
      </c>
      <c r="P822">
        <f t="shared" si="183"/>
        <v>20.8467674176119</v>
      </c>
      <c r="Q822" t="str">
        <f t="shared" si="184"/>
        <v>0</v>
      </c>
      <c r="R822" t="str">
        <f t="shared" si="185"/>
        <v>-19.9513838926708+9.95093731878332i</v>
      </c>
      <c r="S822" t="str">
        <f t="shared" si="186"/>
        <v>-0.573598186718399-24.422178535383i</v>
      </c>
      <c r="T822" t="str">
        <f t="shared" si="187"/>
        <v>0</v>
      </c>
      <c r="U822" t="str">
        <f t="shared" si="188"/>
        <v>20.1653873771763-8.32098628157483i</v>
      </c>
      <c r="V822" t="str">
        <f t="shared" si="189"/>
        <v>69.5741615674455-4.32129365708282i</v>
      </c>
      <c r="W822" t="str">
        <f t="shared" si="190"/>
        <v>-88.503649356056-4.61803456500845i</v>
      </c>
      <c r="X822">
        <f t="shared" si="191"/>
        <v>88.624049741496947</v>
      </c>
      <c r="AA822">
        <f t="shared" si="192"/>
        <v>455.03914370000001</v>
      </c>
      <c r="AB822">
        <f t="shared" si="193"/>
        <v>88.624049741496947</v>
      </c>
    </row>
    <row r="823" spans="2:28" x14ac:dyDescent="0.25">
      <c r="B823" t="s">
        <v>285</v>
      </c>
      <c r="C823" t="s">
        <v>78</v>
      </c>
      <c r="D823">
        <v>455.35196919999998</v>
      </c>
      <c r="E823">
        <v>0.31282555979999999</v>
      </c>
      <c r="F823">
        <v>0</v>
      </c>
      <c r="G823">
        <v>11.330597709999999</v>
      </c>
      <c r="H823">
        <v>-0.73833340569999995</v>
      </c>
      <c r="I823">
        <v>3.3261970270000001</v>
      </c>
      <c r="L823">
        <f t="shared" si="194"/>
        <v>1</v>
      </c>
      <c r="M823">
        <f t="shared" si="180"/>
        <v>420.21475600865728</v>
      </c>
      <c r="N823">
        <f t="shared" si="181"/>
        <v>11.10630065</v>
      </c>
      <c r="O823">
        <f t="shared" si="182"/>
        <v>-0.71700363499999997</v>
      </c>
      <c r="P823">
        <f t="shared" si="183"/>
        <v>20.885024303522659</v>
      </c>
      <c r="Q823" t="str">
        <f t="shared" si="184"/>
        <v>0</v>
      </c>
      <c r="R823" t="str">
        <f t="shared" si="185"/>
        <v>-19.9513838926708+9.95093731878332i</v>
      </c>
      <c r="S823" t="str">
        <f t="shared" si="186"/>
        <v>-0.573598186718399-24.422178535383i</v>
      </c>
      <c r="T823" t="str">
        <f t="shared" si="187"/>
        <v>0</v>
      </c>
      <c r="U823" t="str">
        <f t="shared" si="188"/>
        <v>20.1653873771763-8.32098628157483i</v>
      </c>
      <c r="V823" t="str">
        <f t="shared" si="189"/>
        <v>69.5741615674455-4.32129365708282i</v>
      </c>
      <c r="W823" t="str">
        <f t="shared" si="190"/>
        <v>-87.7752143662145-9.56381297663185i</v>
      </c>
      <c r="X823">
        <f t="shared" si="191"/>
        <v>88.294704120274957</v>
      </c>
      <c r="AA823">
        <f t="shared" si="192"/>
        <v>455.35196919999998</v>
      </c>
      <c r="AB823">
        <f t="shared" si="193"/>
        <v>88.294704120274957</v>
      </c>
    </row>
    <row r="824" spans="2:28" x14ac:dyDescent="0.25">
      <c r="B824" t="s">
        <v>286</v>
      </c>
      <c r="C824" t="s">
        <v>78</v>
      </c>
      <c r="D824">
        <v>455.87356579999999</v>
      </c>
      <c r="E824">
        <v>0.52159659000000003</v>
      </c>
      <c r="F824">
        <v>0</v>
      </c>
      <c r="G824">
        <v>12.1379229</v>
      </c>
      <c r="H824">
        <v>-0.80946273199999996</v>
      </c>
      <c r="I824">
        <v>3.333278108</v>
      </c>
      <c r="L824">
        <f t="shared" si="194"/>
        <v>1</v>
      </c>
      <c r="M824">
        <f t="shared" si="180"/>
        <v>420.21475600865728</v>
      </c>
      <c r="N824">
        <f t="shared" si="181"/>
        <v>11.734260304999999</v>
      </c>
      <c r="O824">
        <f t="shared" si="182"/>
        <v>-0.7738980688499999</v>
      </c>
      <c r="P824">
        <f t="shared" si="183"/>
        <v>20.921358160879898</v>
      </c>
      <c r="Q824" t="str">
        <f t="shared" si="184"/>
        <v>0</v>
      </c>
      <c r="R824" t="str">
        <f t="shared" si="185"/>
        <v>-19.9513838926708+9.95093731878332i</v>
      </c>
      <c r="S824" t="str">
        <f t="shared" si="186"/>
        <v>-0.573598186718399-24.422178535383i</v>
      </c>
      <c r="T824" t="str">
        <f t="shared" si="187"/>
        <v>0</v>
      </c>
      <c r="U824" t="str">
        <f t="shared" si="188"/>
        <v>20.1653873771763-8.32098628157483i</v>
      </c>
      <c r="V824" t="str">
        <f t="shared" si="189"/>
        <v>69.5741615674455-4.32129365708282i</v>
      </c>
      <c r="W824" t="str">
        <f t="shared" si="190"/>
        <v>-87.121122493153-14.5270581360598i</v>
      </c>
      <c r="X824">
        <f t="shared" si="191"/>
        <v>88.323979770815527</v>
      </c>
      <c r="AA824">
        <f t="shared" si="192"/>
        <v>455.87356579999999</v>
      </c>
      <c r="AB824">
        <f t="shared" si="193"/>
        <v>88.323979770815527</v>
      </c>
    </row>
    <row r="825" spans="2:28" x14ac:dyDescent="0.25">
      <c r="B825" t="s">
        <v>287</v>
      </c>
      <c r="C825" t="s">
        <v>105</v>
      </c>
      <c r="D825">
        <v>455.87356579999999</v>
      </c>
      <c r="E825">
        <v>0</v>
      </c>
      <c r="F825">
        <v>0</v>
      </c>
      <c r="G825">
        <v>12.1379229</v>
      </c>
      <c r="H825">
        <v>-0.80946273199999996</v>
      </c>
      <c r="I825">
        <v>3.333278108</v>
      </c>
      <c r="L825">
        <f t="shared" si="194"/>
        <v>1</v>
      </c>
      <c r="M825">
        <f t="shared" si="180"/>
        <v>420.21475600865728</v>
      </c>
      <c r="N825">
        <f t="shared" si="181"/>
        <v>12.1379229</v>
      </c>
      <c r="O825">
        <f t="shared" si="182"/>
        <v>-0.80946273199999996</v>
      </c>
      <c r="P825">
        <f t="shared" si="183"/>
        <v>20.94360403292897</v>
      </c>
      <c r="Q825" t="str">
        <f t="shared" si="184"/>
        <v>0</v>
      </c>
      <c r="R825" t="str">
        <f t="shared" si="185"/>
        <v>-19.9513838926708+9.95093731878332i</v>
      </c>
      <c r="S825" t="str">
        <f t="shared" si="186"/>
        <v>-0.573598186718399-24.422178535383i</v>
      </c>
      <c r="T825" t="str">
        <f t="shared" si="187"/>
        <v>0</v>
      </c>
      <c r="U825" t="str">
        <f t="shared" si="188"/>
        <v>20.1653873771763-8.32098628157483i</v>
      </c>
      <c r="V825" t="str">
        <f t="shared" si="189"/>
        <v>69.5741615674455-4.32129365708282i</v>
      </c>
      <c r="W825" t="str">
        <f t="shared" si="190"/>
        <v>-86.6176832730665-17.6901778142478i</v>
      </c>
      <c r="X825">
        <f t="shared" si="191"/>
        <v>88.405686732771713</v>
      </c>
      <c r="AA825">
        <f t="shared" si="192"/>
        <v>455.87356579999999</v>
      </c>
      <c r="AB825">
        <f t="shared" si="193"/>
        <v>88.405686732771713</v>
      </c>
    </row>
    <row r="826" spans="2:28" x14ac:dyDescent="0.25">
      <c r="B826" t="s">
        <v>288</v>
      </c>
      <c r="C826" t="s">
        <v>107</v>
      </c>
      <c r="D826">
        <v>465.31422179999998</v>
      </c>
      <c r="E826">
        <v>9.4406560000000006</v>
      </c>
      <c r="F826">
        <v>3.8924026770000002E-2</v>
      </c>
      <c r="G826">
        <v>39.575615159999998</v>
      </c>
      <c r="H826">
        <v>-2.096870499</v>
      </c>
      <c r="I826">
        <v>3.4041519720000002</v>
      </c>
      <c r="L826">
        <f t="shared" si="194"/>
        <v>1</v>
      </c>
      <c r="M826">
        <f t="shared" si="180"/>
        <v>438.93105004379095</v>
      </c>
      <c r="N826">
        <f t="shared" si="181"/>
        <v>25.856769029999999</v>
      </c>
      <c r="O826">
        <f t="shared" si="182"/>
        <v>-1.4531666155</v>
      </c>
      <c r="P826">
        <f t="shared" si="183"/>
        <v>21.166260843402892</v>
      </c>
      <c r="Q826" t="str">
        <f t="shared" si="184"/>
        <v>-5.82730834811545-2.86334647471738i</v>
      </c>
      <c r="R826" t="str">
        <f t="shared" si="185"/>
        <v>-25.7786922407862+7.08759084406594i</v>
      </c>
      <c r="S826" t="str">
        <f t="shared" si="186"/>
        <v>-6.4009065348338-27.2855250101004i</v>
      </c>
      <c r="T826" t="str">
        <f t="shared" si="187"/>
        <v>-4.03072773731125-5.09013845842746i</v>
      </c>
      <c r="U826" t="str">
        <f t="shared" si="188"/>
        <v>16.1346596398651-13.4111247400023i</v>
      </c>
      <c r="V826" t="str">
        <f t="shared" si="189"/>
        <v>65.5434338301343-9.41143211551029i</v>
      </c>
      <c r="W826" t="str">
        <f t="shared" si="190"/>
        <v>-79.601012719137-55.607527070293i</v>
      </c>
      <c r="X826">
        <f t="shared" si="191"/>
        <v>97.100557633751919</v>
      </c>
      <c r="AA826">
        <f t="shared" si="192"/>
        <v>465.31422179999998</v>
      </c>
      <c r="AB826">
        <f t="shared" si="193"/>
        <v>97.100557633751919</v>
      </c>
    </row>
    <row r="827" spans="2:28" x14ac:dyDescent="0.25">
      <c r="B827" t="s">
        <v>289</v>
      </c>
      <c r="C827" t="s">
        <v>105</v>
      </c>
      <c r="D827">
        <v>465.31422179999998</v>
      </c>
      <c r="E827">
        <v>0</v>
      </c>
      <c r="F827">
        <v>0</v>
      </c>
      <c r="G827">
        <v>39.575615159999998</v>
      </c>
      <c r="H827">
        <v>-2.096870499</v>
      </c>
      <c r="I827">
        <v>3.4041519720000002</v>
      </c>
      <c r="L827">
        <f t="shared" si="194"/>
        <v>1</v>
      </c>
      <c r="M827">
        <f t="shared" si="180"/>
        <v>438.93105004379095</v>
      </c>
      <c r="N827">
        <f t="shared" si="181"/>
        <v>39.575615159999998</v>
      </c>
      <c r="O827">
        <f t="shared" si="182"/>
        <v>-2.096870499</v>
      </c>
      <c r="P827">
        <f t="shared" si="183"/>
        <v>21.388917653876817</v>
      </c>
      <c r="Q827" t="str">
        <f t="shared" si="184"/>
        <v>0</v>
      </c>
      <c r="R827" t="str">
        <f t="shared" si="185"/>
        <v>-25.7786922407862+7.08759084406594i</v>
      </c>
      <c r="S827" t="str">
        <f t="shared" si="186"/>
        <v>-6.4009065348338-27.2855250101004i</v>
      </c>
      <c r="T827" t="str">
        <f t="shared" si="187"/>
        <v>0</v>
      </c>
      <c r="U827" t="str">
        <f t="shared" si="188"/>
        <v>16.1346596398651-13.4111247400023i</v>
      </c>
      <c r="V827" t="str">
        <f t="shared" si="189"/>
        <v>65.5434338301343-9.41143211551029i</v>
      </c>
      <c r="W827" t="str">
        <f t="shared" si="190"/>
        <v>-59.0516364464925-121.097838079044i</v>
      </c>
      <c r="X827">
        <f t="shared" si="191"/>
        <v>134.72854988615845</v>
      </c>
      <c r="AA827">
        <f t="shared" si="192"/>
        <v>465.31422179999998</v>
      </c>
      <c r="AB827">
        <f t="shared" si="193"/>
        <v>134.72854988615845</v>
      </c>
    </row>
    <row r="828" spans="2:28" x14ac:dyDescent="0.25">
      <c r="B828" t="s">
        <v>286</v>
      </c>
      <c r="C828" t="s">
        <v>78</v>
      </c>
      <c r="D828">
        <v>465.83581839999999</v>
      </c>
      <c r="E828">
        <v>0.52159659000000003</v>
      </c>
      <c r="F828">
        <v>0</v>
      </c>
      <c r="G828">
        <v>41.800156979999997</v>
      </c>
      <c r="H828">
        <v>-2.167999826</v>
      </c>
      <c r="I828">
        <v>3.40619307</v>
      </c>
      <c r="L828">
        <f t="shared" si="194"/>
        <v>1</v>
      </c>
      <c r="M828">
        <f t="shared" si="180"/>
        <v>438.93105004379095</v>
      </c>
      <c r="N828">
        <f t="shared" si="181"/>
        <v>40.687886069999998</v>
      </c>
      <c r="O828">
        <f t="shared" si="182"/>
        <v>-2.1324351625000002</v>
      </c>
      <c r="P828">
        <f t="shared" si="183"/>
        <v>21.395329952358871</v>
      </c>
      <c r="Q828" t="str">
        <f t="shared" si="184"/>
        <v>0</v>
      </c>
      <c r="R828" t="str">
        <f t="shared" si="185"/>
        <v>-25.7786922407862+7.08759084406594i</v>
      </c>
      <c r="S828" t="str">
        <f t="shared" si="186"/>
        <v>-6.4009065348338-27.2855250101004i</v>
      </c>
      <c r="T828" t="str">
        <f t="shared" si="187"/>
        <v>0</v>
      </c>
      <c r="U828" t="str">
        <f t="shared" si="188"/>
        <v>16.1346596398651-13.4111247400023i</v>
      </c>
      <c r="V828" t="str">
        <f t="shared" si="189"/>
        <v>65.5434338301343-9.41143211551029i</v>
      </c>
      <c r="W828" t="str">
        <f t="shared" si="190"/>
        <v>-58.670669995262-124.237186020957i</v>
      </c>
      <c r="X828">
        <f t="shared" si="191"/>
        <v>137.39405339423831</v>
      </c>
      <c r="AA828">
        <f t="shared" si="192"/>
        <v>465.83581839999999</v>
      </c>
      <c r="AB828">
        <f t="shared" si="193"/>
        <v>137.39405339423831</v>
      </c>
    </row>
    <row r="829" spans="2:28" x14ac:dyDescent="0.25">
      <c r="B829" t="s">
        <v>311</v>
      </c>
      <c r="C829" t="s">
        <v>78</v>
      </c>
      <c r="D829">
        <v>466.14851599999997</v>
      </c>
      <c r="E829">
        <v>0.31269755980000002</v>
      </c>
      <c r="F829">
        <v>0</v>
      </c>
      <c r="G829">
        <v>43.169347569999999</v>
      </c>
      <c r="H829">
        <v>-2.2106419119999998</v>
      </c>
      <c r="I829">
        <v>3.4073646499999999</v>
      </c>
      <c r="L829">
        <f t="shared" si="194"/>
        <v>1</v>
      </c>
      <c r="M829">
        <f t="shared" si="180"/>
        <v>438.93105004379095</v>
      </c>
      <c r="N829">
        <f t="shared" si="181"/>
        <v>42.484752274999998</v>
      </c>
      <c r="O829">
        <f t="shared" si="182"/>
        <v>-2.1893208689999999</v>
      </c>
      <c r="P829">
        <f t="shared" si="183"/>
        <v>21.405422877962021</v>
      </c>
      <c r="Q829" t="str">
        <f t="shared" si="184"/>
        <v>0</v>
      </c>
      <c r="R829" t="str">
        <f t="shared" si="185"/>
        <v>-25.7786922407862+7.08759084406594i</v>
      </c>
      <c r="S829" t="str">
        <f t="shared" si="186"/>
        <v>-6.4009065348338-27.2855250101004i</v>
      </c>
      <c r="T829" t="str">
        <f t="shared" si="187"/>
        <v>0</v>
      </c>
      <c r="U829" t="str">
        <f t="shared" si="188"/>
        <v>16.1346596398651-13.4111247400023i</v>
      </c>
      <c r="V829" t="str">
        <f t="shared" si="189"/>
        <v>65.5434338301343-9.41143211551029i</v>
      </c>
      <c r="W829" t="str">
        <f t="shared" si="190"/>
        <v>-58.009059496369-129.271447676211i</v>
      </c>
      <c r="X829">
        <f t="shared" si="191"/>
        <v>141.69036018006531</v>
      </c>
      <c r="AA829">
        <f t="shared" si="192"/>
        <v>466.14851599999997</v>
      </c>
      <c r="AB829">
        <f t="shared" si="193"/>
        <v>141.69036018006531</v>
      </c>
    </row>
    <row r="830" spans="2:28" x14ac:dyDescent="0.25">
      <c r="B830" t="s">
        <v>226</v>
      </c>
      <c r="C830" t="s">
        <v>78</v>
      </c>
      <c r="D830">
        <v>466.34589940000001</v>
      </c>
      <c r="E830">
        <v>0.19738339999999999</v>
      </c>
      <c r="F830">
        <v>0</v>
      </c>
      <c r="G830">
        <v>44.047348540000002</v>
      </c>
      <c r="H830">
        <v>-2.2375587829999999</v>
      </c>
      <c r="I830">
        <v>3.4080850680000001</v>
      </c>
      <c r="L830">
        <f t="shared" si="194"/>
        <v>1</v>
      </c>
      <c r="M830">
        <f t="shared" si="180"/>
        <v>438.93105004379095</v>
      </c>
      <c r="N830">
        <f t="shared" si="181"/>
        <v>43.608348055</v>
      </c>
      <c r="O830">
        <f t="shared" si="182"/>
        <v>-2.2241003474999999</v>
      </c>
      <c r="P830">
        <f t="shared" si="183"/>
        <v>21.411366764979427</v>
      </c>
      <c r="Q830" t="str">
        <f t="shared" si="184"/>
        <v>0</v>
      </c>
      <c r="R830" t="str">
        <f t="shared" si="185"/>
        <v>-25.7786922407862+7.08759084406594i</v>
      </c>
      <c r="S830" t="str">
        <f t="shared" si="186"/>
        <v>-6.4009065348338-27.2855250101004i</v>
      </c>
      <c r="T830" t="str">
        <f t="shared" si="187"/>
        <v>0</v>
      </c>
      <c r="U830" t="str">
        <f t="shared" si="188"/>
        <v>16.1346596398651-13.4111247400023i</v>
      </c>
      <c r="V830" t="str">
        <f t="shared" si="189"/>
        <v>65.5434338301343-9.41143211551029i</v>
      </c>
      <c r="W830" t="str">
        <f t="shared" si="190"/>
        <v>-57.608951069525-132.348084713891i</v>
      </c>
      <c r="X830">
        <f t="shared" si="191"/>
        <v>144.3426713441531</v>
      </c>
      <c r="AA830">
        <f t="shared" si="192"/>
        <v>466.34589940000001</v>
      </c>
      <c r="AB830">
        <f t="shared" si="193"/>
        <v>144.3426713441531</v>
      </c>
    </row>
    <row r="831" spans="2:28" x14ac:dyDescent="0.25">
      <c r="B831" t="s">
        <v>93</v>
      </c>
      <c r="C831" t="s">
        <v>94</v>
      </c>
      <c r="D831">
        <v>466.34589940000001</v>
      </c>
      <c r="E831">
        <v>0</v>
      </c>
      <c r="F831">
        <v>0</v>
      </c>
      <c r="G831">
        <v>44.047348540000002</v>
      </c>
      <c r="H831">
        <v>-2.2375587829999999</v>
      </c>
      <c r="I831">
        <v>3.4080850680000001</v>
      </c>
      <c r="L831">
        <f t="shared" si="194"/>
        <v>1</v>
      </c>
      <c r="M831">
        <f t="shared" si="180"/>
        <v>438.93105004379095</v>
      </c>
      <c r="N831">
        <f t="shared" si="181"/>
        <v>44.047348540000002</v>
      </c>
      <c r="O831">
        <f t="shared" si="182"/>
        <v>-2.2375587829999999</v>
      </c>
      <c r="P831">
        <f t="shared" si="183"/>
        <v>21.41363002487574</v>
      </c>
      <c r="Q831" t="str">
        <f t="shared" si="184"/>
        <v>0</v>
      </c>
      <c r="R831" t="str">
        <f t="shared" si="185"/>
        <v>-25.7786922407862+7.08759084406594i</v>
      </c>
      <c r="S831" t="str">
        <f t="shared" si="186"/>
        <v>-6.4009065348338-27.2855250101004i</v>
      </c>
      <c r="T831" t="str">
        <f t="shared" si="187"/>
        <v>0</v>
      </c>
      <c r="U831" t="str">
        <f t="shared" si="188"/>
        <v>16.1346596398651-13.4111247400023i</v>
      </c>
      <c r="V831" t="str">
        <f t="shared" si="189"/>
        <v>65.5434338301343-9.41143211551029i</v>
      </c>
      <c r="W831" t="str">
        <f t="shared" si="190"/>
        <v>-57.4529077065615-133.538828825566i</v>
      </c>
      <c r="X831">
        <f t="shared" si="191"/>
        <v>145.37350311539751</v>
      </c>
      <c r="AA831">
        <f t="shared" si="192"/>
        <v>466.34589940000001</v>
      </c>
      <c r="AB831">
        <f t="shared" si="193"/>
        <v>145.37350311539751</v>
      </c>
    </row>
    <row r="832" spans="2:28" x14ac:dyDescent="0.25">
      <c r="B832" t="s">
        <v>240</v>
      </c>
      <c r="C832" t="s">
        <v>78</v>
      </c>
      <c r="D832">
        <v>466.57212700000002</v>
      </c>
      <c r="E832">
        <v>0.2262276</v>
      </c>
      <c r="F832">
        <v>0</v>
      </c>
      <c r="G832">
        <v>45.066722839999997</v>
      </c>
      <c r="H832">
        <v>-2.2684090939999999</v>
      </c>
      <c r="I832">
        <v>3.4088931950000001</v>
      </c>
      <c r="L832">
        <f t="shared" si="194"/>
        <v>1</v>
      </c>
      <c r="M832">
        <f t="shared" si="180"/>
        <v>438.93105004379095</v>
      </c>
      <c r="N832">
        <f t="shared" si="181"/>
        <v>44.557035689999999</v>
      </c>
      <c r="O832">
        <f t="shared" si="182"/>
        <v>-2.2529839384999999</v>
      </c>
      <c r="P832">
        <f t="shared" si="183"/>
        <v>21.416168830722111</v>
      </c>
      <c r="Q832" t="str">
        <f t="shared" si="184"/>
        <v>0</v>
      </c>
      <c r="R832" t="str">
        <f t="shared" si="185"/>
        <v>-25.7786922407862+7.08759084406594i</v>
      </c>
      <c r="S832" t="str">
        <f t="shared" si="186"/>
        <v>-6.4009065348338-27.2855250101004i</v>
      </c>
      <c r="T832" t="str">
        <f t="shared" si="187"/>
        <v>0</v>
      </c>
      <c r="U832" t="str">
        <f t="shared" si="188"/>
        <v>16.1346596398651-13.4111247400023i</v>
      </c>
      <c r="V832" t="str">
        <f t="shared" si="189"/>
        <v>65.5434338301343-9.41143211551029i</v>
      </c>
      <c r="W832" t="str">
        <f t="shared" si="190"/>
        <v>-57.2816201482655-134.902119787572i</v>
      </c>
      <c r="X832">
        <f t="shared" si="191"/>
        <v>146.55976913870529</v>
      </c>
      <c r="AA832">
        <f t="shared" si="192"/>
        <v>466.57212700000002</v>
      </c>
      <c r="AB832">
        <f t="shared" si="193"/>
        <v>146.55976913870529</v>
      </c>
    </row>
    <row r="833" spans="2:28" x14ac:dyDescent="0.25">
      <c r="B833" t="s">
        <v>312</v>
      </c>
      <c r="C833" t="s">
        <v>305</v>
      </c>
      <c r="D833">
        <v>467.32212700000002</v>
      </c>
      <c r="E833">
        <v>0.75</v>
      </c>
      <c r="F833">
        <v>0</v>
      </c>
      <c r="G833">
        <v>48.546043740000002</v>
      </c>
      <c r="H833">
        <v>-2.3706854430000002</v>
      </c>
      <c r="I833">
        <v>3.4114452800000001</v>
      </c>
      <c r="L833">
        <f t="shared" si="194"/>
        <v>1</v>
      </c>
      <c r="M833">
        <f t="shared" si="180"/>
        <v>438.93105004379095</v>
      </c>
      <c r="N833">
        <f t="shared" si="181"/>
        <v>46.806383289999999</v>
      </c>
      <c r="O833">
        <f t="shared" si="182"/>
        <v>-2.3195472685</v>
      </c>
      <c r="P833">
        <f t="shared" si="183"/>
        <v>21.426725248055813</v>
      </c>
      <c r="Q833" t="str">
        <f t="shared" si="184"/>
        <v>0</v>
      </c>
      <c r="R833" t="str">
        <f t="shared" si="185"/>
        <v>-25.7786922407862+7.08759084406594i</v>
      </c>
      <c r="S833" t="str">
        <f t="shared" si="186"/>
        <v>-6.4009065348338-27.2855250101004i</v>
      </c>
      <c r="T833" t="str">
        <f t="shared" si="187"/>
        <v>0</v>
      </c>
      <c r="U833" t="str">
        <f t="shared" si="188"/>
        <v>16.1346596398651-13.4111247400023i</v>
      </c>
      <c r="V833" t="str">
        <f t="shared" si="189"/>
        <v>65.5434338301343-9.41143211551029i</v>
      </c>
      <c r="W833" t="str">
        <f t="shared" si="190"/>
        <v>-56.563156605327-140.782448257904i</v>
      </c>
      <c r="X833">
        <f t="shared" si="191"/>
        <v>151.72042849480806</v>
      </c>
      <c r="AA833">
        <f t="shared" si="192"/>
        <v>467.32212700000002</v>
      </c>
      <c r="AB833">
        <f t="shared" si="193"/>
        <v>151.72042849480806</v>
      </c>
    </row>
    <row r="834" spans="2:28" x14ac:dyDescent="0.25">
      <c r="B834" t="s">
        <v>242</v>
      </c>
      <c r="C834" t="s">
        <v>78</v>
      </c>
      <c r="D834">
        <v>467.45317699999998</v>
      </c>
      <c r="E834">
        <v>0.13105</v>
      </c>
      <c r="F834">
        <v>0</v>
      </c>
      <c r="G834">
        <v>49.169742409999998</v>
      </c>
      <c r="H834">
        <v>-2.3885565299999998</v>
      </c>
      <c r="I834">
        <v>3.4118721860000001</v>
      </c>
      <c r="L834">
        <f t="shared" si="194"/>
        <v>1</v>
      </c>
      <c r="M834">
        <f t="shared" si="180"/>
        <v>438.93105004379095</v>
      </c>
      <c r="N834">
        <f t="shared" si="181"/>
        <v>48.857893075</v>
      </c>
      <c r="O834">
        <f t="shared" si="182"/>
        <v>-2.3796209865</v>
      </c>
      <c r="P834">
        <f t="shared" si="183"/>
        <v>21.436084024296527</v>
      </c>
      <c r="Q834" t="str">
        <f t="shared" si="184"/>
        <v>0</v>
      </c>
      <c r="R834" t="str">
        <f t="shared" si="185"/>
        <v>-25.7786922407862+7.08759084406594i</v>
      </c>
      <c r="S834" t="str">
        <f t="shared" si="186"/>
        <v>-6.4009065348338-27.2855250101004i</v>
      </c>
      <c r="T834" t="str">
        <f t="shared" si="187"/>
        <v>0</v>
      </c>
      <c r="U834" t="str">
        <f t="shared" si="188"/>
        <v>16.1346596398651-13.4111247400023i</v>
      </c>
      <c r="V834" t="str">
        <f t="shared" si="189"/>
        <v>65.5434338301343-9.41143211551029i</v>
      </c>
      <c r="W834" t="str">
        <f t="shared" si="190"/>
        <v>-55.839792778812-146.101157289401i</v>
      </c>
      <c r="X834">
        <f t="shared" si="191"/>
        <v>156.40853755112906</v>
      </c>
      <c r="AA834">
        <f t="shared" si="192"/>
        <v>467.45317699999998</v>
      </c>
      <c r="AB834">
        <f t="shared" si="193"/>
        <v>156.40853755112906</v>
      </c>
    </row>
    <row r="835" spans="2:28" x14ac:dyDescent="0.25">
      <c r="B835" t="s">
        <v>313</v>
      </c>
      <c r="C835" t="s">
        <v>105</v>
      </c>
      <c r="D835">
        <v>467.45317699999998</v>
      </c>
      <c r="E835">
        <v>0</v>
      </c>
      <c r="F835">
        <v>0</v>
      </c>
      <c r="G835">
        <v>49.169742409999998</v>
      </c>
      <c r="H835">
        <v>-2.3885565299999998</v>
      </c>
      <c r="I835">
        <v>3.4118721860000001</v>
      </c>
      <c r="L835">
        <f t="shared" si="194"/>
        <v>1</v>
      </c>
      <c r="M835">
        <f t="shared" si="180"/>
        <v>438.93105004379095</v>
      </c>
      <c r="N835">
        <f t="shared" si="181"/>
        <v>49.169742409999998</v>
      </c>
      <c r="O835">
        <f t="shared" si="182"/>
        <v>-2.3885565299999998</v>
      </c>
      <c r="P835">
        <f t="shared" si="183"/>
        <v>21.437425189049897</v>
      </c>
      <c r="Q835" t="str">
        <f t="shared" si="184"/>
        <v>0</v>
      </c>
      <c r="R835" t="str">
        <f t="shared" si="185"/>
        <v>-25.7786922407862+7.08759084406594i</v>
      </c>
      <c r="S835" t="str">
        <f t="shared" si="186"/>
        <v>-6.4009065348338-27.2855250101004i</v>
      </c>
      <c r="T835" t="str">
        <f t="shared" si="187"/>
        <v>0</v>
      </c>
      <c r="U835" t="str">
        <f t="shared" si="188"/>
        <v>16.1346596398651-13.4111247400023i</v>
      </c>
      <c r="V835" t="str">
        <f t="shared" si="189"/>
        <v>65.5434338301343-9.41143211551029i</v>
      </c>
      <c r="W835" t="str">
        <f t="shared" si="190"/>
        <v>-55.737024908164-146.89148137011i</v>
      </c>
      <c r="X835">
        <f t="shared" si="191"/>
        <v>157.11054466431804</v>
      </c>
      <c r="AA835">
        <f t="shared" si="192"/>
        <v>467.45317699999998</v>
      </c>
      <c r="AB835">
        <f t="shared" si="193"/>
        <v>157.11054466431804</v>
      </c>
    </row>
    <row r="836" spans="2:28" x14ac:dyDescent="0.25">
      <c r="B836" t="s">
        <v>314</v>
      </c>
      <c r="C836" t="s">
        <v>122</v>
      </c>
      <c r="D836">
        <v>468.563177</v>
      </c>
      <c r="E836">
        <v>1.1100000000000001</v>
      </c>
      <c r="F836">
        <v>0</v>
      </c>
      <c r="G836">
        <v>49.167474179999999</v>
      </c>
      <c r="H836">
        <v>2.3905262810000001</v>
      </c>
      <c r="I836">
        <v>3.4154014780000002</v>
      </c>
      <c r="L836">
        <f t="shared" si="194"/>
        <v>1</v>
      </c>
      <c r="M836">
        <f t="shared" si="180"/>
        <v>438.93105004379095</v>
      </c>
      <c r="N836">
        <f t="shared" si="181"/>
        <v>49.168608294999999</v>
      </c>
      <c r="O836">
        <f t="shared" si="182"/>
        <v>9.8487550000014856E-4</v>
      </c>
      <c r="P836">
        <f t="shared" si="183"/>
        <v>21.448512786869468</v>
      </c>
      <c r="Q836" t="str">
        <f t="shared" si="184"/>
        <v>0</v>
      </c>
      <c r="R836" t="str">
        <f t="shared" si="185"/>
        <v>-25.7786922407862+7.08759084406594i</v>
      </c>
      <c r="S836" t="str">
        <f t="shared" si="186"/>
        <v>-6.4009065348338-27.2855250101004i</v>
      </c>
      <c r="T836" t="str">
        <f t="shared" si="187"/>
        <v>0</v>
      </c>
      <c r="U836" t="str">
        <f t="shared" si="188"/>
        <v>16.1346596398651-13.4111247400023i</v>
      </c>
      <c r="V836" t="str">
        <f t="shared" si="189"/>
        <v>65.5434338301343-9.41143211551029i</v>
      </c>
      <c r="W836" t="str">
        <f t="shared" si="190"/>
        <v>-53.412102923627-149.56474629436i</v>
      </c>
      <c r="X836">
        <f t="shared" si="191"/>
        <v>158.81582437786355</v>
      </c>
      <c r="AA836">
        <f t="shared" si="192"/>
        <v>468.563177</v>
      </c>
      <c r="AB836">
        <f t="shared" si="193"/>
        <v>158.81582437786355</v>
      </c>
    </row>
    <row r="837" spans="2:28" x14ac:dyDescent="0.25">
      <c r="B837" t="s">
        <v>315</v>
      </c>
      <c r="C837" t="s">
        <v>105</v>
      </c>
      <c r="D837">
        <v>468.563177</v>
      </c>
      <c r="E837">
        <v>0</v>
      </c>
      <c r="F837">
        <v>0</v>
      </c>
      <c r="G837">
        <v>49.167474179999999</v>
      </c>
      <c r="H837">
        <v>2.3905262810000001</v>
      </c>
      <c r="I837">
        <v>3.4154014780000002</v>
      </c>
      <c r="L837">
        <f t="shared" si="194"/>
        <v>1</v>
      </c>
      <c r="M837">
        <f t="shared" si="180"/>
        <v>438.93105004379095</v>
      </c>
      <c r="N837">
        <f t="shared" si="181"/>
        <v>49.167474179999999</v>
      </c>
      <c r="O837">
        <f t="shared" si="182"/>
        <v>2.3905262810000001</v>
      </c>
      <c r="P837">
        <f t="shared" si="183"/>
        <v>21.459600384689043</v>
      </c>
      <c r="Q837" t="str">
        <f t="shared" si="184"/>
        <v>0</v>
      </c>
      <c r="R837" t="str">
        <f t="shared" si="185"/>
        <v>-25.7786922407862+7.08759084406594i</v>
      </c>
      <c r="S837" t="str">
        <f t="shared" si="186"/>
        <v>-6.4009065348338-27.2855250101004i</v>
      </c>
      <c r="T837" t="str">
        <f t="shared" si="187"/>
        <v>0</v>
      </c>
      <c r="U837" t="str">
        <f t="shared" si="188"/>
        <v>16.1346596398651-13.4111247400023i</v>
      </c>
      <c r="V837" t="str">
        <f t="shared" si="189"/>
        <v>65.5434338301343-9.41143211551029i</v>
      </c>
      <c r="W837" t="str">
        <f t="shared" si="190"/>
        <v>-51.0806684788945-152.219563182973i</v>
      </c>
      <c r="X837">
        <f t="shared" si="191"/>
        <v>160.56160844942301</v>
      </c>
      <c r="AA837">
        <f t="shared" si="192"/>
        <v>468.563177</v>
      </c>
      <c r="AB837">
        <f t="shared" si="193"/>
        <v>160.56160844942301</v>
      </c>
    </row>
    <row r="838" spans="2:28" x14ac:dyDescent="0.25">
      <c r="B838" t="s">
        <v>246</v>
      </c>
      <c r="C838" t="s">
        <v>78</v>
      </c>
      <c r="D838">
        <v>468.85842700000001</v>
      </c>
      <c r="E838">
        <v>0.29525000000000001</v>
      </c>
      <c r="F838">
        <v>0</v>
      </c>
      <c r="G838">
        <v>47.767773239999997</v>
      </c>
      <c r="H838">
        <v>2.3502051050000001</v>
      </c>
      <c r="I838">
        <v>3.4163711079999999</v>
      </c>
      <c r="L838">
        <f t="shared" si="194"/>
        <v>1</v>
      </c>
      <c r="M838">
        <f t="shared" si="180"/>
        <v>438.93105004379095</v>
      </c>
      <c r="N838">
        <f t="shared" si="181"/>
        <v>48.467623709999998</v>
      </c>
      <c r="O838">
        <f t="shared" si="182"/>
        <v>2.3703656930000001</v>
      </c>
      <c r="P838">
        <f t="shared" si="183"/>
        <v>21.462646567173742</v>
      </c>
      <c r="Q838" t="str">
        <f t="shared" si="184"/>
        <v>0</v>
      </c>
      <c r="R838" t="str">
        <f t="shared" si="185"/>
        <v>-25.7786922407862+7.08759084406594i</v>
      </c>
      <c r="S838" t="str">
        <f t="shared" si="186"/>
        <v>-6.4009065348338-27.2855250101004i</v>
      </c>
      <c r="T838" t="str">
        <f t="shared" si="187"/>
        <v>0</v>
      </c>
      <c r="U838" t="str">
        <f t="shared" si="188"/>
        <v>16.1346596398651-13.4111247400023i</v>
      </c>
      <c r="V838" t="str">
        <f t="shared" si="189"/>
        <v>65.5434338301343-9.41143211551029i</v>
      </c>
      <c r="W838" t="str">
        <f t="shared" si="190"/>
        <v>-50.078930086388-151.853732584344i</v>
      </c>
      <c r="X838">
        <f t="shared" si="191"/>
        <v>159.89826558907632</v>
      </c>
      <c r="AA838">
        <f t="shared" si="192"/>
        <v>468.85842700000001</v>
      </c>
      <c r="AB838">
        <f t="shared" si="193"/>
        <v>159.89826558907632</v>
      </c>
    </row>
    <row r="839" spans="2:28" x14ac:dyDescent="0.25">
      <c r="B839" t="s">
        <v>127</v>
      </c>
      <c r="C839" t="s">
        <v>78</v>
      </c>
      <c r="D839">
        <v>469.10842700000001</v>
      </c>
      <c r="E839">
        <v>0.25</v>
      </c>
      <c r="F839">
        <v>0</v>
      </c>
      <c r="G839">
        <v>46.601206070000003</v>
      </c>
      <c r="H839">
        <v>2.3160635510000001</v>
      </c>
      <c r="I839">
        <v>3.417214435</v>
      </c>
      <c r="L839">
        <f t="shared" si="194"/>
        <v>1</v>
      </c>
      <c r="M839">
        <f t="shared" si="180"/>
        <v>438.93105004379095</v>
      </c>
      <c r="N839">
        <f t="shared" si="181"/>
        <v>47.184489655</v>
      </c>
      <c r="O839">
        <f t="shared" si="182"/>
        <v>2.3331343279999999</v>
      </c>
      <c r="P839">
        <f t="shared" si="183"/>
        <v>21.468342139566218</v>
      </c>
      <c r="Q839" t="str">
        <f t="shared" si="184"/>
        <v>0</v>
      </c>
      <c r="R839" t="str">
        <f t="shared" si="185"/>
        <v>-25.7786922407862+7.08759084406594i</v>
      </c>
      <c r="S839" t="str">
        <f t="shared" si="186"/>
        <v>-6.4009065348338-27.2855250101004i</v>
      </c>
      <c r="T839" t="str">
        <f t="shared" si="187"/>
        <v>0</v>
      </c>
      <c r="U839" t="str">
        <f t="shared" si="188"/>
        <v>16.1346596398651-13.4111247400023i</v>
      </c>
      <c r="V839" t="str">
        <f t="shared" si="189"/>
        <v>65.5434338301343-9.41143211551029i</v>
      </c>
      <c r="W839" t="str">
        <f t="shared" si="190"/>
        <v>-48.235404085252-151.157279882241i</v>
      </c>
      <c r="X839">
        <f t="shared" si="191"/>
        <v>158.66687577646974</v>
      </c>
      <c r="AA839">
        <f t="shared" si="192"/>
        <v>469.10842700000001</v>
      </c>
      <c r="AB839">
        <f t="shared" si="193"/>
        <v>158.66687577646974</v>
      </c>
    </row>
    <row r="840" spans="2:28" x14ac:dyDescent="0.25">
      <c r="B840" t="s">
        <v>150</v>
      </c>
      <c r="C840" t="s">
        <v>151</v>
      </c>
      <c r="D840">
        <v>469.10842700000001</v>
      </c>
      <c r="E840">
        <v>0</v>
      </c>
      <c r="F840">
        <v>0</v>
      </c>
      <c r="G840">
        <v>46.601206070000003</v>
      </c>
      <c r="H840">
        <v>2.3160635510000001</v>
      </c>
      <c r="I840">
        <v>3.417214435</v>
      </c>
      <c r="L840">
        <f t="shared" si="194"/>
        <v>1</v>
      </c>
      <c r="M840">
        <f t="shared" si="180"/>
        <v>438.93105004379095</v>
      </c>
      <c r="N840">
        <f t="shared" si="181"/>
        <v>46.601206070000003</v>
      </c>
      <c r="O840">
        <f t="shared" si="182"/>
        <v>2.3160635510000001</v>
      </c>
      <c r="P840">
        <f t="shared" si="183"/>
        <v>21.470991529473991</v>
      </c>
      <c r="Q840" t="str">
        <f t="shared" si="184"/>
        <v>0</v>
      </c>
      <c r="R840" t="str">
        <f t="shared" si="185"/>
        <v>-25.7786922407862+7.08759084406594i</v>
      </c>
      <c r="S840" t="str">
        <f t="shared" si="186"/>
        <v>-6.4009065348338-27.2855250101004i</v>
      </c>
      <c r="T840" t="str">
        <f t="shared" si="187"/>
        <v>0</v>
      </c>
      <c r="U840" t="str">
        <f t="shared" si="188"/>
        <v>16.1346596398651-13.4111247400023i</v>
      </c>
      <c r="V840" t="str">
        <f t="shared" si="189"/>
        <v>65.5434338301343-9.41143211551029i</v>
      </c>
      <c r="W840" t="str">
        <f t="shared" si="190"/>
        <v>-47.3920782750785-150.831936143387i</v>
      </c>
      <c r="X840">
        <f t="shared" si="191"/>
        <v>158.10212536203915</v>
      </c>
      <c r="AA840">
        <f t="shared" si="192"/>
        <v>469.10842700000001</v>
      </c>
      <c r="AB840">
        <f t="shared" si="193"/>
        <v>158.10212536203915</v>
      </c>
    </row>
    <row r="841" spans="2:28" x14ac:dyDescent="0.25">
      <c r="B841" t="s">
        <v>127</v>
      </c>
      <c r="C841" t="s">
        <v>78</v>
      </c>
      <c r="D841">
        <v>469.35842700000001</v>
      </c>
      <c r="E841">
        <v>0.25</v>
      </c>
      <c r="F841">
        <v>0</v>
      </c>
      <c r="G841">
        <v>45.451709690000001</v>
      </c>
      <c r="H841">
        <v>2.281921997</v>
      </c>
      <c r="I841">
        <v>3.4180789819999999</v>
      </c>
      <c r="L841">
        <f t="shared" si="194"/>
        <v>1</v>
      </c>
      <c r="M841">
        <f t="shared" si="180"/>
        <v>438.93105004379095</v>
      </c>
      <c r="N841">
        <f t="shared" si="181"/>
        <v>46.026457880000002</v>
      </c>
      <c r="O841">
        <f t="shared" si="182"/>
        <v>2.2989927740000002</v>
      </c>
      <c r="P841">
        <f t="shared" si="183"/>
        <v>21.473707583977873</v>
      </c>
      <c r="Q841" t="str">
        <f t="shared" si="184"/>
        <v>0</v>
      </c>
      <c r="R841" t="str">
        <f t="shared" si="185"/>
        <v>-25.7786922407862+7.08759084406594i</v>
      </c>
      <c r="S841" t="str">
        <f t="shared" si="186"/>
        <v>-6.4009065348338-27.2855250101004i</v>
      </c>
      <c r="T841" t="str">
        <f t="shared" si="187"/>
        <v>0</v>
      </c>
      <c r="U841" t="str">
        <f t="shared" si="188"/>
        <v>16.1346596398651-13.4111247400023i</v>
      </c>
      <c r="V841" t="str">
        <f t="shared" si="189"/>
        <v>65.5434338301343-9.41143211551029i</v>
      </c>
      <c r="W841" t="str">
        <f t="shared" si="190"/>
        <v>-46.544072522475-150.521190367481i</v>
      </c>
      <c r="X841">
        <f t="shared" si="191"/>
        <v>157.55310037133791</v>
      </c>
      <c r="AA841">
        <f t="shared" si="192"/>
        <v>469.35842700000001</v>
      </c>
      <c r="AB841">
        <f t="shared" si="193"/>
        <v>157.55310037133791</v>
      </c>
    </row>
    <row r="842" spans="2:28" x14ac:dyDescent="0.25">
      <c r="B842" t="s">
        <v>237</v>
      </c>
      <c r="C842" t="s">
        <v>78</v>
      </c>
      <c r="D842">
        <v>469.86770999999999</v>
      </c>
      <c r="E842">
        <v>0.50928300000000004</v>
      </c>
      <c r="F842">
        <v>0</v>
      </c>
      <c r="G842">
        <v>43.162842589999997</v>
      </c>
      <c r="H842">
        <v>2.2123711450000001</v>
      </c>
      <c r="I842">
        <v>3.4199090139999999</v>
      </c>
      <c r="L842">
        <f t="shared" si="194"/>
        <v>1</v>
      </c>
      <c r="M842">
        <f t="shared" si="180"/>
        <v>438.93105004379095</v>
      </c>
      <c r="N842">
        <f t="shared" si="181"/>
        <v>44.307276139999999</v>
      </c>
      <c r="O842">
        <f t="shared" si="182"/>
        <v>2.247146571</v>
      </c>
      <c r="P842">
        <f t="shared" si="183"/>
        <v>21.482172853568791</v>
      </c>
      <c r="Q842" t="str">
        <f t="shared" si="184"/>
        <v>0</v>
      </c>
      <c r="R842" t="str">
        <f t="shared" si="185"/>
        <v>-25.7786922407862+7.08759084406594i</v>
      </c>
      <c r="S842" t="str">
        <f t="shared" si="186"/>
        <v>-6.4009065348338-27.2855250101004i</v>
      </c>
      <c r="T842" t="str">
        <f t="shared" si="187"/>
        <v>0</v>
      </c>
      <c r="U842" t="str">
        <f t="shared" si="188"/>
        <v>16.1346596398651-13.4111247400023i</v>
      </c>
      <c r="V842" t="str">
        <f t="shared" si="189"/>
        <v>65.5434338301343-9.41143211551029i</v>
      </c>
      <c r="W842" t="str">
        <f t="shared" si="190"/>
        <v>-43.9676799164915-149.57918813292i</v>
      </c>
      <c r="X842">
        <f t="shared" si="191"/>
        <v>155.90731349023534</v>
      </c>
      <c r="AA842">
        <f t="shared" si="192"/>
        <v>469.86770999999999</v>
      </c>
      <c r="AB842">
        <f t="shared" si="193"/>
        <v>155.90731349023534</v>
      </c>
    </row>
    <row r="843" spans="2:28" x14ac:dyDescent="0.25">
      <c r="B843" t="s">
        <v>285</v>
      </c>
      <c r="C843" t="s">
        <v>78</v>
      </c>
      <c r="D843">
        <v>470.18053550000002</v>
      </c>
      <c r="E843">
        <v>0.31282555979999999</v>
      </c>
      <c r="F843">
        <v>0</v>
      </c>
      <c r="G843">
        <v>41.792034450000003</v>
      </c>
      <c r="H843">
        <v>2.1696497419999998</v>
      </c>
      <c r="I843">
        <v>3.4210812759999998</v>
      </c>
      <c r="L843">
        <f t="shared" si="194"/>
        <v>1</v>
      </c>
      <c r="M843">
        <f t="shared" si="180"/>
        <v>438.93105004379095</v>
      </c>
      <c r="N843">
        <f t="shared" si="181"/>
        <v>42.47743852</v>
      </c>
      <c r="O843">
        <f t="shared" si="182"/>
        <v>2.1910104434999997</v>
      </c>
      <c r="P843">
        <f t="shared" si="183"/>
        <v>21.491604838343108</v>
      </c>
      <c r="Q843" t="str">
        <f t="shared" si="184"/>
        <v>0</v>
      </c>
      <c r="R843" t="str">
        <f t="shared" si="185"/>
        <v>-25.7786922407862+7.08759084406594i</v>
      </c>
      <c r="S843" t="str">
        <f t="shared" si="186"/>
        <v>-6.4009065348338-27.2855250101004i</v>
      </c>
      <c r="T843" t="str">
        <f t="shared" si="187"/>
        <v>0</v>
      </c>
      <c r="U843" t="str">
        <f t="shared" si="188"/>
        <v>16.1346596398651-13.4111247400023i</v>
      </c>
      <c r="V843" t="str">
        <f t="shared" si="189"/>
        <v>65.5434338301343-9.41143211551029i</v>
      </c>
      <c r="W843" t="str">
        <f t="shared" si="190"/>
        <v>-41.193202768859-148.513846500974i</v>
      </c>
      <c r="X843">
        <f t="shared" si="191"/>
        <v>154.12086995884496</v>
      </c>
      <c r="AA843">
        <f t="shared" si="192"/>
        <v>470.18053550000002</v>
      </c>
      <c r="AB843">
        <f t="shared" si="193"/>
        <v>154.12086995884496</v>
      </c>
    </row>
    <row r="844" spans="2:28" x14ac:dyDescent="0.25">
      <c r="B844" t="s">
        <v>286</v>
      </c>
      <c r="C844" t="s">
        <v>78</v>
      </c>
      <c r="D844">
        <v>470.70213209999997</v>
      </c>
      <c r="E844">
        <v>0.52159659000000003</v>
      </c>
      <c r="F844">
        <v>0</v>
      </c>
      <c r="G844">
        <v>39.565825250000003</v>
      </c>
      <c r="H844">
        <v>2.0984172700000001</v>
      </c>
      <c r="I844">
        <v>3.4231228260000002</v>
      </c>
      <c r="L844">
        <f t="shared" si="194"/>
        <v>1</v>
      </c>
      <c r="M844">
        <f t="shared" si="180"/>
        <v>438.93105004379095</v>
      </c>
      <c r="N844">
        <f t="shared" si="181"/>
        <v>40.678929850000003</v>
      </c>
      <c r="O844">
        <f t="shared" si="182"/>
        <v>2.1340335059999997</v>
      </c>
      <c r="P844">
        <f t="shared" si="183"/>
        <v>21.501701326512325</v>
      </c>
      <c r="Q844" t="str">
        <f t="shared" si="184"/>
        <v>0</v>
      </c>
      <c r="R844" t="str">
        <f t="shared" si="185"/>
        <v>-25.7786922407862+7.08759084406594i</v>
      </c>
      <c r="S844" t="str">
        <f t="shared" si="186"/>
        <v>-6.4009065348338-27.2855250101004i</v>
      </c>
      <c r="T844" t="str">
        <f t="shared" si="187"/>
        <v>0</v>
      </c>
      <c r="U844" t="str">
        <f t="shared" si="188"/>
        <v>16.1346596398651-13.4111247400023i</v>
      </c>
      <c r="V844" t="str">
        <f t="shared" si="189"/>
        <v>65.5434338301343-9.41143211551029i</v>
      </c>
      <c r="W844" t="str">
        <f t="shared" si="190"/>
        <v>-38.362444473786-147.475143927243i</v>
      </c>
      <c r="X844">
        <f t="shared" si="191"/>
        <v>152.38305424936644</v>
      </c>
      <c r="AA844">
        <f t="shared" si="192"/>
        <v>470.70213209999997</v>
      </c>
      <c r="AB844">
        <f t="shared" si="193"/>
        <v>152.38305424936644</v>
      </c>
    </row>
    <row r="845" spans="2:28" x14ac:dyDescent="0.25">
      <c r="B845" t="s">
        <v>287</v>
      </c>
      <c r="C845" t="s">
        <v>105</v>
      </c>
      <c r="D845">
        <v>470.70213209999997</v>
      </c>
      <c r="E845">
        <v>0</v>
      </c>
      <c r="F845">
        <v>0</v>
      </c>
      <c r="G845">
        <v>39.565825250000003</v>
      </c>
      <c r="H845">
        <v>2.0984172700000001</v>
      </c>
      <c r="I845">
        <v>3.4231228260000002</v>
      </c>
      <c r="L845">
        <f t="shared" si="194"/>
        <v>1</v>
      </c>
      <c r="M845">
        <f t="shared" si="180"/>
        <v>438.93105004379095</v>
      </c>
      <c r="N845">
        <f t="shared" si="181"/>
        <v>39.565825250000003</v>
      </c>
      <c r="O845">
        <f t="shared" si="182"/>
        <v>2.0984172700000001</v>
      </c>
      <c r="P845">
        <f t="shared" si="183"/>
        <v>21.508115044994263</v>
      </c>
      <c r="Q845" t="str">
        <f t="shared" si="184"/>
        <v>0</v>
      </c>
      <c r="R845" t="str">
        <f t="shared" si="185"/>
        <v>-25.7786922407862+7.08759084406594i</v>
      </c>
      <c r="S845" t="str">
        <f t="shared" si="186"/>
        <v>-6.4009065348338-27.2855250101004i</v>
      </c>
      <c r="T845" t="str">
        <f t="shared" si="187"/>
        <v>0</v>
      </c>
      <c r="U845" t="str">
        <f t="shared" si="188"/>
        <v>16.1346596398651-13.4111247400023i</v>
      </c>
      <c r="V845" t="str">
        <f t="shared" si="189"/>
        <v>65.5434338301343-9.41143211551029i</v>
      </c>
      <c r="W845" t="str">
        <f t="shared" si="190"/>
        <v>-36.6107354927615-146.776060562915i</v>
      </c>
      <c r="X845">
        <f t="shared" si="191"/>
        <v>151.27312354707772</v>
      </c>
      <c r="AA845">
        <f t="shared" si="192"/>
        <v>470.70213209999997</v>
      </c>
      <c r="AB845">
        <f t="shared" si="193"/>
        <v>151.27312354707772</v>
      </c>
    </row>
    <row r="846" spans="2:28" x14ac:dyDescent="0.25">
      <c r="B846" t="s">
        <v>288</v>
      </c>
      <c r="C846" t="s">
        <v>107</v>
      </c>
      <c r="D846">
        <v>480.14278810000002</v>
      </c>
      <c r="E846">
        <v>9.4406560000000006</v>
      </c>
      <c r="F846">
        <v>3.8924026770000002E-2</v>
      </c>
      <c r="G846">
        <v>12.1165527</v>
      </c>
      <c r="H846">
        <v>0.80914260329999999</v>
      </c>
      <c r="I846">
        <v>3.4940730630000001</v>
      </c>
      <c r="L846">
        <f t="shared" si="194"/>
        <v>1</v>
      </c>
      <c r="M846">
        <f t="shared" si="180"/>
        <v>457.64734407892462</v>
      </c>
      <c r="N846">
        <f t="shared" si="181"/>
        <v>25.841188975000001</v>
      </c>
      <c r="O846">
        <f t="shared" si="182"/>
        <v>1.4537799366500002</v>
      </c>
      <c r="P846">
        <f t="shared" si="183"/>
        <v>21.731011788323919</v>
      </c>
      <c r="Q846" t="str">
        <f t="shared" si="184"/>
        <v>6.17279419612214-2.0254561820433i</v>
      </c>
      <c r="R846" t="str">
        <f t="shared" si="185"/>
        <v>-19.6058980446641+5.06213466202264i</v>
      </c>
      <c r="S846" t="str">
        <f t="shared" si="186"/>
        <v>-0.2281123387117-29.3109811921437i</v>
      </c>
      <c r="T846" t="str">
        <f t="shared" si="187"/>
        <v>1.05114416166193+6.41100279866267i</v>
      </c>
      <c r="U846" t="str">
        <f t="shared" si="188"/>
        <v>17.185803801527-7.00012194133963i</v>
      </c>
      <c r="V846" t="str">
        <f t="shared" si="189"/>
        <v>66.5945779917962-3.00042931684762i</v>
      </c>
      <c r="W846" t="str">
        <f t="shared" si="190"/>
        <v>21.2360700595655-143.005638240859i</v>
      </c>
      <c r="X846">
        <f t="shared" si="191"/>
        <v>144.57379859521646</v>
      </c>
      <c r="AA846">
        <f t="shared" si="192"/>
        <v>480.14278810000002</v>
      </c>
      <c r="AB846">
        <f t="shared" si="193"/>
        <v>144.57379859521646</v>
      </c>
    </row>
    <row r="847" spans="2:28" x14ac:dyDescent="0.25">
      <c r="B847" t="s">
        <v>289</v>
      </c>
      <c r="C847" t="s">
        <v>105</v>
      </c>
      <c r="D847">
        <v>480.14278810000002</v>
      </c>
      <c r="E847">
        <v>0</v>
      </c>
      <c r="F847">
        <v>0</v>
      </c>
      <c r="G847">
        <v>12.1165527</v>
      </c>
      <c r="H847">
        <v>0.80914260329999999</v>
      </c>
      <c r="I847">
        <v>3.4940730630000001</v>
      </c>
      <c r="L847">
        <f t="shared" si="194"/>
        <v>1</v>
      </c>
      <c r="M847">
        <f t="shared" si="180"/>
        <v>457.64734407892462</v>
      </c>
      <c r="N847">
        <f t="shared" si="181"/>
        <v>12.1165527</v>
      </c>
      <c r="O847">
        <f t="shared" si="182"/>
        <v>0.80914260329999999</v>
      </c>
      <c r="P847">
        <f t="shared" si="183"/>
        <v>21.953908531653575</v>
      </c>
      <c r="Q847" t="str">
        <f t="shared" si="184"/>
        <v>0</v>
      </c>
      <c r="R847" t="str">
        <f t="shared" si="185"/>
        <v>-19.6058980446641+5.06213466202264i</v>
      </c>
      <c r="S847" t="str">
        <f t="shared" si="186"/>
        <v>-0.2281123387117-29.3109811921437i</v>
      </c>
      <c r="T847" t="str">
        <f t="shared" si="187"/>
        <v>0</v>
      </c>
      <c r="U847" t="str">
        <f t="shared" si="188"/>
        <v>17.185803801527-7.00012194133963i</v>
      </c>
      <c r="V847" t="str">
        <f t="shared" si="189"/>
        <v>66.5945779917962-3.00042931684762i</v>
      </c>
      <c r="W847" t="str">
        <f t="shared" si="190"/>
        <v>41.4597483682084-114.12662626383i</v>
      </c>
      <c r="X847">
        <f t="shared" si="191"/>
        <v>121.4240402767059</v>
      </c>
      <c r="AA847">
        <f t="shared" si="192"/>
        <v>480.14278810000002</v>
      </c>
      <c r="AB847">
        <f t="shared" si="193"/>
        <v>121.4240402767059</v>
      </c>
    </row>
    <row r="848" spans="2:28" x14ac:dyDescent="0.25">
      <c r="B848" t="s">
        <v>286</v>
      </c>
      <c r="C848" t="s">
        <v>78</v>
      </c>
      <c r="D848">
        <v>480.66438470000003</v>
      </c>
      <c r="E848">
        <v>0.52159659000000003</v>
      </c>
      <c r="F848">
        <v>0</v>
      </c>
      <c r="G848">
        <v>11.30961527</v>
      </c>
      <c r="H848">
        <v>0.7379101307</v>
      </c>
      <c r="I848">
        <v>3.501166966</v>
      </c>
      <c r="L848">
        <f t="shared" si="194"/>
        <v>1</v>
      </c>
      <c r="M848">
        <f t="shared" si="180"/>
        <v>457.64734407892462</v>
      </c>
      <c r="N848">
        <f t="shared" si="181"/>
        <v>11.713083985000001</v>
      </c>
      <c r="O848">
        <f t="shared" si="182"/>
        <v>0.77352636699999999</v>
      </c>
      <c r="P848">
        <f t="shared" si="183"/>
        <v>21.976194685203652</v>
      </c>
      <c r="Q848" t="str">
        <f t="shared" si="184"/>
        <v>0</v>
      </c>
      <c r="R848" t="str">
        <f t="shared" si="185"/>
        <v>-19.6058980446641+5.06213466202264i</v>
      </c>
      <c r="S848" t="str">
        <f t="shared" si="186"/>
        <v>-0.2281123387117-29.3109811921437i</v>
      </c>
      <c r="T848" t="str">
        <f t="shared" si="187"/>
        <v>0</v>
      </c>
      <c r="U848" t="str">
        <f t="shared" si="188"/>
        <v>17.185803801527-7.00012194133963i</v>
      </c>
      <c r="V848" t="str">
        <f t="shared" si="189"/>
        <v>66.5945779917962-3.00042931684762i</v>
      </c>
      <c r="W848" t="str">
        <f t="shared" si="190"/>
        <v>43.3198728251009-113.508684464687i</v>
      </c>
      <c r="X848">
        <f t="shared" si="191"/>
        <v>121.49416788672116</v>
      </c>
      <c r="AA848">
        <f t="shared" si="192"/>
        <v>480.66438470000003</v>
      </c>
      <c r="AB848">
        <f t="shared" si="193"/>
        <v>121.49416788672116</v>
      </c>
    </row>
    <row r="849" spans="2:28" x14ac:dyDescent="0.25">
      <c r="B849" t="s">
        <v>311</v>
      </c>
      <c r="C849" t="s">
        <v>78</v>
      </c>
      <c r="D849">
        <v>480.97708230000001</v>
      </c>
      <c r="E849">
        <v>0.31269755980000002</v>
      </c>
      <c r="F849">
        <v>0</v>
      </c>
      <c r="G849">
        <v>10.86148328</v>
      </c>
      <c r="H849">
        <v>0.69520620820000001</v>
      </c>
      <c r="I849">
        <v>3.5056578699999998</v>
      </c>
      <c r="L849">
        <f t="shared" si="194"/>
        <v>1</v>
      </c>
      <c r="M849">
        <f t="shared" si="180"/>
        <v>457.64734407892462</v>
      </c>
      <c r="N849">
        <f t="shared" si="181"/>
        <v>11.085549275</v>
      </c>
      <c r="O849">
        <f t="shared" si="182"/>
        <v>0.71655816945000006</v>
      </c>
      <c r="P849">
        <f t="shared" si="183"/>
        <v>22.012589429768106</v>
      </c>
      <c r="Q849" t="str">
        <f t="shared" si="184"/>
        <v>0</v>
      </c>
      <c r="R849" t="str">
        <f t="shared" si="185"/>
        <v>-19.6058980446641+5.06213466202264i</v>
      </c>
      <c r="S849" t="str">
        <f t="shared" si="186"/>
        <v>-0.2281123387117-29.3109811921437i</v>
      </c>
      <c r="T849" t="str">
        <f t="shared" si="187"/>
        <v>0</v>
      </c>
      <c r="U849" t="str">
        <f t="shared" si="188"/>
        <v>17.185803801527-7.00012194133963i</v>
      </c>
      <c r="V849" t="str">
        <f t="shared" si="189"/>
        <v>66.5945779917962-3.00042931684762i</v>
      </c>
      <c r="W849" t="str">
        <f t="shared" si="190"/>
        <v>46.1590609333884-112.370622835568i</v>
      </c>
      <c r="X849">
        <f t="shared" si="191"/>
        <v>121.48175082170054</v>
      </c>
      <c r="AA849">
        <f t="shared" si="192"/>
        <v>480.97708230000001</v>
      </c>
      <c r="AB849">
        <f t="shared" si="193"/>
        <v>121.48175082170054</v>
      </c>
    </row>
    <row r="850" spans="2:28" x14ac:dyDescent="0.25">
      <c r="B850" t="s">
        <v>226</v>
      </c>
      <c r="C850" t="s">
        <v>78</v>
      </c>
      <c r="D850">
        <v>481.17446569999998</v>
      </c>
      <c r="E850">
        <v>0.19738339999999999</v>
      </c>
      <c r="F850">
        <v>0</v>
      </c>
      <c r="G850">
        <v>10.5923596</v>
      </c>
      <c r="H850">
        <v>0.66825030419999998</v>
      </c>
      <c r="I850">
        <v>3.5085868360000001</v>
      </c>
      <c r="L850">
        <f t="shared" si="194"/>
        <v>1</v>
      </c>
      <c r="M850">
        <f t="shared" si="180"/>
        <v>457.64734407892462</v>
      </c>
      <c r="N850">
        <f t="shared" si="181"/>
        <v>10.72692144</v>
      </c>
      <c r="O850">
        <f t="shared" si="182"/>
        <v>0.68172825619999999</v>
      </c>
      <c r="P850">
        <f t="shared" si="183"/>
        <v>22.035899638850697</v>
      </c>
      <c r="Q850" t="str">
        <f t="shared" si="184"/>
        <v>0</v>
      </c>
      <c r="R850" t="str">
        <f t="shared" si="185"/>
        <v>-19.6058980446641+5.06213466202264i</v>
      </c>
      <c r="S850" t="str">
        <f t="shared" si="186"/>
        <v>-0.2281123387117-29.3109811921437i</v>
      </c>
      <c r="T850" t="str">
        <f t="shared" si="187"/>
        <v>0</v>
      </c>
      <c r="U850" t="str">
        <f t="shared" si="188"/>
        <v>17.185803801527-7.00012194133963i</v>
      </c>
      <c r="V850" t="str">
        <f t="shared" si="189"/>
        <v>66.5945779917962-3.00042931684762i</v>
      </c>
      <c r="W850" t="str">
        <f t="shared" si="190"/>
        <v>47.9049927315011-111.686341098274i</v>
      </c>
      <c r="X850">
        <f t="shared" si="191"/>
        <v>121.52665187737701</v>
      </c>
      <c r="AA850">
        <f t="shared" si="192"/>
        <v>481.17446569999998</v>
      </c>
      <c r="AB850">
        <f t="shared" si="193"/>
        <v>121.52665187737701</v>
      </c>
    </row>
    <row r="851" spans="2:28" x14ac:dyDescent="0.25">
      <c r="B851" t="s">
        <v>89</v>
      </c>
      <c r="C851" t="s">
        <v>90</v>
      </c>
      <c r="D851">
        <v>481.17446569999998</v>
      </c>
      <c r="E851">
        <v>0</v>
      </c>
      <c r="F851">
        <v>0</v>
      </c>
      <c r="G851">
        <v>10.5923596</v>
      </c>
      <c r="H851">
        <v>0.66825030419999998</v>
      </c>
      <c r="I851">
        <v>3.5085868360000001</v>
      </c>
      <c r="L851">
        <f t="shared" si="194"/>
        <v>1</v>
      </c>
      <c r="M851">
        <f t="shared" si="180"/>
        <v>457.64734407892462</v>
      </c>
      <c r="N851">
        <f t="shared" si="181"/>
        <v>10.5923596</v>
      </c>
      <c r="O851">
        <f t="shared" si="182"/>
        <v>0.66825030419999998</v>
      </c>
      <c r="P851">
        <f t="shared" si="183"/>
        <v>22.045101256918912</v>
      </c>
      <c r="Q851" t="str">
        <f t="shared" si="184"/>
        <v>0</v>
      </c>
      <c r="R851" t="str">
        <f t="shared" si="185"/>
        <v>-19.6058980446641+5.06213466202264i</v>
      </c>
      <c r="S851" t="str">
        <f t="shared" si="186"/>
        <v>-0.2281123387117-29.3109811921437i</v>
      </c>
      <c r="T851" t="str">
        <f t="shared" si="187"/>
        <v>0</v>
      </c>
      <c r="U851" t="str">
        <f t="shared" si="188"/>
        <v>17.185803801527-7.00012194133963i</v>
      </c>
      <c r="V851" t="str">
        <f t="shared" si="189"/>
        <v>66.5945779917962-3.00042931684762i</v>
      </c>
      <c r="W851" t="str">
        <f t="shared" si="190"/>
        <v>48.5766832210852-111.417487833034i</v>
      </c>
      <c r="X851">
        <f t="shared" si="191"/>
        <v>121.54649623821307</v>
      </c>
      <c r="AA851">
        <f t="shared" si="192"/>
        <v>481.17446569999998</v>
      </c>
      <c r="AB851">
        <f t="shared" si="193"/>
        <v>121.54649623821307</v>
      </c>
    </row>
    <row r="852" spans="2:28" x14ac:dyDescent="0.25">
      <c r="B852" t="s">
        <v>240</v>
      </c>
      <c r="C852" t="s">
        <v>78</v>
      </c>
      <c r="D852">
        <v>481.4006933</v>
      </c>
      <c r="E852">
        <v>0.2262276</v>
      </c>
      <c r="F852">
        <v>0</v>
      </c>
      <c r="G852">
        <v>10.29699559</v>
      </c>
      <c r="H852">
        <v>0.63735525689999994</v>
      </c>
      <c r="I852">
        <v>3.512034683</v>
      </c>
      <c r="L852">
        <f t="shared" si="194"/>
        <v>1</v>
      </c>
      <c r="M852">
        <f t="shared" si="180"/>
        <v>457.64734407892462</v>
      </c>
      <c r="N852">
        <f t="shared" si="181"/>
        <v>10.444677595</v>
      </c>
      <c r="O852">
        <f t="shared" si="182"/>
        <v>0.65280278054999996</v>
      </c>
      <c r="P852">
        <f t="shared" si="183"/>
        <v>22.055932987724816</v>
      </c>
      <c r="Q852" t="str">
        <f t="shared" si="184"/>
        <v>0</v>
      </c>
      <c r="R852" t="str">
        <f t="shared" si="185"/>
        <v>-19.6058980446641+5.06213466202264i</v>
      </c>
      <c r="S852" t="str">
        <f t="shared" si="186"/>
        <v>-0.2281123387117-29.3109811921437i</v>
      </c>
      <c r="T852" t="str">
        <f t="shared" si="187"/>
        <v>0</v>
      </c>
      <c r="U852" t="str">
        <f t="shared" si="188"/>
        <v>17.185803801527-7.00012194133963i</v>
      </c>
      <c r="V852" t="str">
        <f t="shared" si="189"/>
        <v>66.5945779917962-3.00042931684762i</v>
      </c>
      <c r="W852" t="str">
        <f t="shared" si="190"/>
        <v>49.3691026487018-111.133207296824i</v>
      </c>
      <c r="X852">
        <f t="shared" si="191"/>
        <v>121.60550176869839</v>
      </c>
      <c r="AA852">
        <f t="shared" si="192"/>
        <v>481.4006933</v>
      </c>
      <c r="AB852">
        <f t="shared" si="193"/>
        <v>121.60550176869839</v>
      </c>
    </row>
    <row r="853" spans="2:28" x14ac:dyDescent="0.25">
      <c r="B853" t="s">
        <v>316</v>
      </c>
      <c r="C853" t="s">
        <v>305</v>
      </c>
      <c r="D853">
        <v>482.1506933</v>
      </c>
      <c r="E853">
        <v>0.75</v>
      </c>
      <c r="F853">
        <v>0</v>
      </c>
      <c r="G853">
        <v>9.4177812000000003</v>
      </c>
      <c r="H853">
        <v>0.53493059489999994</v>
      </c>
      <c r="I853">
        <v>3.5241678059999999</v>
      </c>
      <c r="L853">
        <f t="shared" si="194"/>
        <v>1</v>
      </c>
      <c r="M853">
        <f t="shared" si="180"/>
        <v>457.64734407892462</v>
      </c>
      <c r="N853">
        <f t="shared" si="181"/>
        <v>9.857388395000001</v>
      </c>
      <c r="O853">
        <f t="shared" si="182"/>
        <v>0.58614292589999994</v>
      </c>
      <c r="P853">
        <f t="shared" si="183"/>
        <v>22.104882048612616</v>
      </c>
      <c r="Q853" t="str">
        <f t="shared" si="184"/>
        <v>0</v>
      </c>
      <c r="R853" t="str">
        <f t="shared" si="185"/>
        <v>-19.6058980446641+5.06213466202264i</v>
      </c>
      <c r="S853" t="str">
        <f t="shared" si="186"/>
        <v>-0.2281123387117-29.3109811921437i</v>
      </c>
      <c r="T853" t="str">
        <f t="shared" si="187"/>
        <v>0</v>
      </c>
      <c r="U853" t="str">
        <f t="shared" si="188"/>
        <v>17.185803801527-7.00012194133963i</v>
      </c>
      <c r="V853" t="str">
        <f t="shared" si="189"/>
        <v>66.5945779917962-3.00042931684762i</v>
      </c>
      <c r="W853" t="str">
        <f t="shared" si="190"/>
        <v>52.8597293045925-109.978631541914i</v>
      </c>
      <c r="X853">
        <f t="shared" si="191"/>
        <v>122.02233557011961</v>
      </c>
      <c r="AA853">
        <f t="shared" si="192"/>
        <v>482.1506933</v>
      </c>
      <c r="AB853">
        <f t="shared" si="193"/>
        <v>122.02233557011961</v>
      </c>
    </row>
    <row r="854" spans="2:28" x14ac:dyDescent="0.25">
      <c r="B854" t="s">
        <v>242</v>
      </c>
      <c r="C854" t="s">
        <v>78</v>
      </c>
      <c r="D854">
        <v>482.28174330000002</v>
      </c>
      <c r="E854">
        <v>0.13105</v>
      </c>
      <c r="F854">
        <v>0</v>
      </c>
      <c r="G854">
        <v>9.2799212929999992</v>
      </c>
      <c r="H854">
        <v>0.51703359230000001</v>
      </c>
      <c r="I854">
        <v>3.5263989360000001</v>
      </c>
      <c r="L854">
        <f t="shared" si="194"/>
        <v>1</v>
      </c>
      <c r="M854">
        <f t="shared" si="180"/>
        <v>457.64734407892462</v>
      </c>
      <c r="N854">
        <f t="shared" si="181"/>
        <v>9.3488512465000007</v>
      </c>
      <c r="O854">
        <f t="shared" si="182"/>
        <v>0.52598209359999992</v>
      </c>
      <c r="P854">
        <f t="shared" si="183"/>
        <v>22.150008680311721</v>
      </c>
      <c r="Q854" t="str">
        <f t="shared" si="184"/>
        <v>0</v>
      </c>
      <c r="R854" t="str">
        <f t="shared" si="185"/>
        <v>-19.6058980446641+5.06213466202264i</v>
      </c>
      <c r="S854" t="str">
        <f t="shared" si="186"/>
        <v>-0.2281123387117-29.3109811921437i</v>
      </c>
      <c r="T854" t="str">
        <f t="shared" si="187"/>
        <v>0</v>
      </c>
      <c r="U854" t="str">
        <f t="shared" si="188"/>
        <v>17.185803801527-7.00012194133963i</v>
      </c>
      <c r="V854" t="str">
        <f t="shared" si="189"/>
        <v>66.5945779917962-3.00042931684762i</v>
      </c>
      <c r="W854" t="str">
        <f t="shared" si="190"/>
        <v>55.767292862721-108.686143911589i</v>
      </c>
      <c r="X854">
        <f t="shared" si="191"/>
        <v>122.15837601903165</v>
      </c>
      <c r="AA854">
        <f t="shared" si="192"/>
        <v>482.28174330000002</v>
      </c>
      <c r="AB854">
        <f t="shared" si="193"/>
        <v>122.15837601903165</v>
      </c>
    </row>
    <row r="855" spans="2:28" x14ac:dyDescent="0.25">
      <c r="B855" t="s">
        <v>306</v>
      </c>
      <c r="C855" t="s">
        <v>105</v>
      </c>
      <c r="D855">
        <v>482.28174330000002</v>
      </c>
      <c r="E855">
        <v>0</v>
      </c>
      <c r="F855">
        <v>0</v>
      </c>
      <c r="G855">
        <v>9.2799212929999992</v>
      </c>
      <c r="H855">
        <v>0.51703359230000001</v>
      </c>
      <c r="I855">
        <v>3.5263989360000001</v>
      </c>
      <c r="L855">
        <f t="shared" si="194"/>
        <v>1</v>
      </c>
      <c r="M855">
        <f t="shared" si="180"/>
        <v>457.64734407892462</v>
      </c>
      <c r="N855">
        <f t="shared" si="181"/>
        <v>9.2799212929999992</v>
      </c>
      <c r="O855">
        <f t="shared" si="182"/>
        <v>0.51703359230000001</v>
      </c>
      <c r="P855">
        <f t="shared" si="183"/>
        <v>22.157017981928927</v>
      </c>
      <c r="Q855" t="str">
        <f t="shared" si="184"/>
        <v>0</v>
      </c>
      <c r="R855" t="str">
        <f t="shared" si="185"/>
        <v>-19.6058980446641+5.06213466202264i</v>
      </c>
      <c r="S855" t="str">
        <f t="shared" si="186"/>
        <v>-0.2281123387117-29.3109811921437i</v>
      </c>
      <c r="T855" t="str">
        <f t="shared" si="187"/>
        <v>0</v>
      </c>
      <c r="U855" t="str">
        <f t="shared" si="188"/>
        <v>17.185803801527-7.00012194133963i</v>
      </c>
      <c r="V855" t="str">
        <f t="shared" si="189"/>
        <v>66.5945779917962-3.00042931684762i</v>
      </c>
      <c r="W855" t="str">
        <f t="shared" si="190"/>
        <v>56.21513789161-108.509827001006i</v>
      </c>
      <c r="X855">
        <f t="shared" si="191"/>
        <v>122.20689131125535</v>
      </c>
      <c r="AA855">
        <f t="shared" si="192"/>
        <v>482.28174330000002</v>
      </c>
      <c r="AB855">
        <f t="shared" si="193"/>
        <v>122.20689131125535</v>
      </c>
    </row>
    <row r="856" spans="2:28" x14ac:dyDescent="0.25">
      <c r="B856" t="s">
        <v>307</v>
      </c>
      <c r="C856" t="s">
        <v>122</v>
      </c>
      <c r="D856">
        <v>483.39174329999997</v>
      </c>
      <c r="E856">
        <v>1.1100000000000001</v>
      </c>
      <c r="F856">
        <v>0</v>
      </c>
      <c r="G856">
        <v>9.2222132499999994</v>
      </c>
      <c r="H856">
        <v>-0.46325789090000002</v>
      </c>
      <c r="I856">
        <v>3.5458760819999999</v>
      </c>
      <c r="L856">
        <f t="shared" si="194"/>
        <v>1</v>
      </c>
      <c r="M856">
        <f t="shared" si="180"/>
        <v>457.64734407892462</v>
      </c>
      <c r="N856">
        <f t="shared" si="181"/>
        <v>9.2510672714999984</v>
      </c>
      <c r="O856">
        <f t="shared" si="182"/>
        <v>2.6887850699999993E-2</v>
      </c>
      <c r="P856">
        <f t="shared" si="183"/>
        <v>22.218207240715422</v>
      </c>
      <c r="Q856" t="str">
        <f t="shared" si="184"/>
        <v>0</v>
      </c>
      <c r="R856" t="str">
        <f t="shared" si="185"/>
        <v>-19.6058980446641+5.06213466202264i</v>
      </c>
      <c r="S856" t="str">
        <f t="shared" si="186"/>
        <v>-0.2281123387117-29.3109811921437i</v>
      </c>
      <c r="T856" t="str">
        <f t="shared" si="187"/>
        <v>0</v>
      </c>
      <c r="U856" t="str">
        <f t="shared" si="188"/>
        <v>17.185803801527-7.00012194133963i</v>
      </c>
      <c r="V856" t="str">
        <f t="shared" si="189"/>
        <v>66.5945779917962-3.00042931684762i</v>
      </c>
      <c r="W856" t="str">
        <f t="shared" si="190"/>
        <v>61.705831223171-110.075827441693i</v>
      </c>
      <c r="X856">
        <f t="shared" si="191"/>
        <v>126.19151078387102</v>
      </c>
      <c r="AA856">
        <f t="shared" si="192"/>
        <v>483.39174329999997</v>
      </c>
      <c r="AB856">
        <f t="shared" si="193"/>
        <v>126.19151078387102</v>
      </c>
    </row>
    <row r="857" spans="2:28" x14ac:dyDescent="0.25">
      <c r="B857" t="s">
        <v>308</v>
      </c>
      <c r="C857" t="s">
        <v>105</v>
      </c>
      <c r="D857">
        <v>483.39174329999997</v>
      </c>
      <c r="E857">
        <v>0</v>
      </c>
      <c r="F857">
        <v>0</v>
      </c>
      <c r="G857">
        <v>9.2222132499999994</v>
      </c>
      <c r="H857">
        <v>-0.46325789090000002</v>
      </c>
      <c r="I857">
        <v>3.5458760819999999</v>
      </c>
      <c r="L857">
        <f t="shared" si="194"/>
        <v>1</v>
      </c>
      <c r="M857">
        <f t="shared" si="180"/>
        <v>457.64734407892462</v>
      </c>
      <c r="N857">
        <f t="shared" si="181"/>
        <v>9.2222132499999994</v>
      </c>
      <c r="O857">
        <f t="shared" si="182"/>
        <v>-0.46325789090000002</v>
      </c>
      <c r="P857">
        <f t="shared" si="183"/>
        <v>22.279396499501917</v>
      </c>
      <c r="Q857" t="str">
        <f t="shared" si="184"/>
        <v>0</v>
      </c>
      <c r="R857" t="str">
        <f t="shared" si="185"/>
        <v>-19.6058980446641+5.06213466202264i</v>
      </c>
      <c r="S857" t="str">
        <f t="shared" si="186"/>
        <v>-0.2281123387117-29.3109811921437i</v>
      </c>
      <c r="T857" t="str">
        <f t="shared" si="187"/>
        <v>0</v>
      </c>
      <c r="U857" t="str">
        <f t="shared" si="188"/>
        <v>17.185803801527-7.00012194133963i</v>
      </c>
      <c r="V857" t="str">
        <f t="shared" si="189"/>
        <v>66.5945779917962-3.00042931684762i</v>
      </c>
      <c r="W857" t="str">
        <f t="shared" si="190"/>
        <v>66.94837440124-111.224783158075i</v>
      </c>
      <c r="X857">
        <f t="shared" si="191"/>
        <v>129.81924827824807</v>
      </c>
      <c r="AA857">
        <f t="shared" si="192"/>
        <v>483.39174329999997</v>
      </c>
      <c r="AB857">
        <f t="shared" si="193"/>
        <v>129.81924827824807</v>
      </c>
    </row>
    <row r="858" spans="2:28" x14ac:dyDescent="0.25">
      <c r="B858" t="s">
        <v>246</v>
      </c>
      <c r="C858" t="s">
        <v>78</v>
      </c>
      <c r="D858">
        <v>483.68699329999998</v>
      </c>
      <c r="E858">
        <v>0.29525000000000001</v>
      </c>
      <c r="F858">
        <v>0</v>
      </c>
      <c r="G858">
        <v>9.5072480620000004</v>
      </c>
      <c r="H858">
        <v>-0.50214367289999995</v>
      </c>
      <c r="I858">
        <v>3.5508953110000001</v>
      </c>
      <c r="L858">
        <f t="shared" si="194"/>
        <v>1</v>
      </c>
      <c r="M858">
        <f t="shared" si="180"/>
        <v>457.64734407892462</v>
      </c>
      <c r="N858">
        <f t="shared" si="181"/>
        <v>9.364730655999999</v>
      </c>
      <c r="O858">
        <f t="shared" si="182"/>
        <v>-0.48270078189999999</v>
      </c>
      <c r="P858">
        <f t="shared" si="183"/>
        <v>22.295164872455004</v>
      </c>
      <c r="Q858" t="str">
        <f t="shared" si="184"/>
        <v>0</v>
      </c>
      <c r="R858" t="str">
        <f t="shared" si="185"/>
        <v>-19.6058980446641+5.06213466202264i</v>
      </c>
      <c r="S858" t="str">
        <f t="shared" si="186"/>
        <v>-0.2281123387117-29.3109811921437i</v>
      </c>
      <c r="T858" t="str">
        <f t="shared" si="187"/>
        <v>0</v>
      </c>
      <c r="U858" t="str">
        <f t="shared" si="188"/>
        <v>17.185803801527-7.00012194133963i</v>
      </c>
      <c r="V858" t="str">
        <f t="shared" si="189"/>
        <v>66.5945779917962-3.00042931684762i</v>
      </c>
      <c r="W858" t="str">
        <f t="shared" si="190"/>
        <v>68.8099599657555-112.356062299205i</v>
      </c>
      <c r="X858">
        <f t="shared" si="191"/>
        <v>131.75240159432281</v>
      </c>
      <c r="AA858">
        <f t="shared" si="192"/>
        <v>483.68699329999998</v>
      </c>
      <c r="AB858">
        <f t="shared" si="193"/>
        <v>131.75240159432281</v>
      </c>
    </row>
    <row r="859" spans="2:28" x14ac:dyDescent="0.25">
      <c r="B859" t="s">
        <v>127</v>
      </c>
      <c r="C859" t="s">
        <v>78</v>
      </c>
      <c r="D859">
        <v>483.93699329999998</v>
      </c>
      <c r="E859">
        <v>0.25</v>
      </c>
      <c r="F859">
        <v>0</v>
      </c>
      <c r="G859">
        <v>9.7665514350000002</v>
      </c>
      <c r="H859">
        <v>-0.53506982199999997</v>
      </c>
      <c r="I859">
        <v>3.5550249379999999</v>
      </c>
      <c r="L859">
        <f t="shared" si="194"/>
        <v>1</v>
      </c>
      <c r="M859">
        <f t="shared" si="180"/>
        <v>457.64734407892462</v>
      </c>
      <c r="N859">
        <f t="shared" si="181"/>
        <v>9.6368997484999994</v>
      </c>
      <c r="O859">
        <f t="shared" si="182"/>
        <v>-0.51860674745000002</v>
      </c>
      <c r="P859">
        <f t="shared" si="183"/>
        <v>22.323906851253355</v>
      </c>
      <c r="Q859" t="str">
        <f t="shared" si="184"/>
        <v>0</v>
      </c>
      <c r="R859" t="str">
        <f t="shared" si="185"/>
        <v>-19.6058980446641+5.06213466202264i</v>
      </c>
      <c r="S859" t="str">
        <f t="shared" si="186"/>
        <v>-0.2281123387117-29.3109811921437i</v>
      </c>
      <c r="T859" t="str">
        <f t="shared" si="187"/>
        <v>0</v>
      </c>
      <c r="U859" t="str">
        <f t="shared" si="188"/>
        <v>17.185803801527-7.00012194133963i</v>
      </c>
      <c r="V859" t="str">
        <f t="shared" si="189"/>
        <v>66.5945779917962-3.00042931684762i</v>
      </c>
      <c r="W859" t="str">
        <f t="shared" si="190"/>
        <v>72.2471618724605-114.412913513826i</v>
      </c>
      <c r="X859">
        <f t="shared" si="191"/>
        <v>135.31432731735299</v>
      </c>
      <c r="AA859">
        <f t="shared" si="192"/>
        <v>483.93699329999998</v>
      </c>
      <c r="AB859">
        <f t="shared" si="193"/>
        <v>135.31432731735299</v>
      </c>
    </row>
    <row r="860" spans="2:28" x14ac:dyDescent="0.25">
      <c r="B860" t="s">
        <v>128</v>
      </c>
      <c r="C860" t="s">
        <v>129</v>
      </c>
      <c r="D860">
        <v>483.93699329999998</v>
      </c>
      <c r="E860">
        <v>0</v>
      </c>
      <c r="F860">
        <v>0</v>
      </c>
      <c r="G860">
        <v>9.7665514350000002</v>
      </c>
      <c r="H860">
        <v>-0.53506982199999997</v>
      </c>
      <c r="I860">
        <v>3.5550249379999999</v>
      </c>
      <c r="L860">
        <f t="shared" si="194"/>
        <v>1</v>
      </c>
      <c r="M860">
        <f t="shared" si="180"/>
        <v>457.64734407892462</v>
      </c>
      <c r="N860">
        <f t="shared" si="181"/>
        <v>9.7665514350000002</v>
      </c>
      <c r="O860">
        <f t="shared" si="182"/>
        <v>-0.53506982199999997</v>
      </c>
      <c r="P860">
        <f t="shared" si="183"/>
        <v>22.336880457098619</v>
      </c>
      <c r="Q860" t="str">
        <f t="shared" si="184"/>
        <v>0</v>
      </c>
      <c r="R860" t="str">
        <f t="shared" si="185"/>
        <v>-19.6058980446641+5.06213466202264i</v>
      </c>
      <c r="S860" t="str">
        <f t="shared" si="186"/>
        <v>-0.2281123387117-29.3109811921437i</v>
      </c>
      <c r="T860" t="str">
        <f t="shared" si="187"/>
        <v>0</v>
      </c>
      <c r="U860" t="str">
        <f t="shared" si="188"/>
        <v>17.185803801527-7.00012194133963i</v>
      </c>
      <c r="V860" t="str">
        <f t="shared" si="189"/>
        <v>66.5945779917962-3.00042931684762i</v>
      </c>
      <c r="W860" t="str">
        <f t="shared" si="190"/>
        <v>73.8227482253555-115.346877439024i</v>
      </c>
      <c r="X860">
        <f t="shared" si="191"/>
        <v>136.94780133495192</v>
      </c>
      <c r="AA860">
        <f t="shared" si="192"/>
        <v>483.93699329999998</v>
      </c>
      <c r="AB860">
        <f t="shared" si="193"/>
        <v>136.94780133495192</v>
      </c>
    </row>
    <row r="861" spans="2:28" x14ac:dyDescent="0.25">
      <c r="B861" t="s">
        <v>234</v>
      </c>
      <c r="C861" t="s">
        <v>105</v>
      </c>
      <c r="D861">
        <v>483.93699329999998</v>
      </c>
      <c r="E861">
        <v>0</v>
      </c>
      <c r="F861">
        <v>0</v>
      </c>
      <c r="G861">
        <v>9.7665514350000002</v>
      </c>
      <c r="H861">
        <v>-0.53506982199999997</v>
      </c>
      <c r="I861">
        <v>3.5550249379999999</v>
      </c>
      <c r="L861">
        <f t="shared" si="194"/>
        <v>1</v>
      </c>
      <c r="M861">
        <f t="shared" si="180"/>
        <v>457.64734407892462</v>
      </c>
      <c r="N861">
        <f t="shared" si="181"/>
        <v>9.7665514350000002</v>
      </c>
      <c r="O861">
        <f t="shared" si="182"/>
        <v>-0.53506982199999997</v>
      </c>
      <c r="P861">
        <f t="shared" si="183"/>
        <v>22.336880457098619</v>
      </c>
      <c r="Q861" t="str">
        <f t="shared" si="184"/>
        <v>0</v>
      </c>
      <c r="R861" t="str">
        <f t="shared" si="185"/>
        <v>-19.6058980446641+5.06213466202264i</v>
      </c>
      <c r="S861" t="str">
        <f t="shared" si="186"/>
        <v>-0.2281123387117-29.3109811921437i</v>
      </c>
      <c r="T861" t="str">
        <f t="shared" si="187"/>
        <v>0</v>
      </c>
      <c r="U861" t="str">
        <f t="shared" si="188"/>
        <v>17.185803801527-7.00012194133963i</v>
      </c>
      <c r="V861" t="str">
        <f t="shared" si="189"/>
        <v>66.5945779917962-3.00042931684762i</v>
      </c>
      <c r="W861" t="str">
        <f t="shared" si="190"/>
        <v>73.8227482253555-115.346877439024i</v>
      </c>
      <c r="X861">
        <f t="shared" si="191"/>
        <v>136.94780133495192</v>
      </c>
      <c r="AA861">
        <f t="shared" si="192"/>
        <v>483.93699329999998</v>
      </c>
      <c r="AB861">
        <f t="shared" si="193"/>
        <v>136.94780133495192</v>
      </c>
    </row>
    <row r="862" spans="2:28" x14ac:dyDescent="0.25">
      <c r="B862" t="s">
        <v>235</v>
      </c>
      <c r="C862" t="s">
        <v>105</v>
      </c>
      <c r="D862">
        <v>483.93699329999998</v>
      </c>
      <c r="E862">
        <v>0</v>
      </c>
      <c r="F862">
        <v>0</v>
      </c>
      <c r="G862">
        <v>9.7665514350000002</v>
      </c>
      <c r="H862">
        <v>-0.53506982199999997</v>
      </c>
      <c r="I862">
        <v>3.5550249379999999</v>
      </c>
      <c r="L862">
        <f t="shared" si="194"/>
        <v>1</v>
      </c>
      <c r="M862">
        <f t="shared" si="180"/>
        <v>457.64734407892462</v>
      </c>
      <c r="N862">
        <f t="shared" si="181"/>
        <v>9.7665514350000002</v>
      </c>
      <c r="O862">
        <f t="shared" si="182"/>
        <v>-0.53506982199999997</v>
      </c>
      <c r="P862">
        <f t="shared" si="183"/>
        <v>22.336880457098619</v>
      </c>
      <c r="Q862" t="str">
        <f t="shared" si="184"/>
        <v>0</v>
      </c>
      <c r="R862" t="str">
        <f t="shared" si="185"/>
        <v>-19.6058980446641+5.06213466202264i</v>
      </c>
      <c r="S862" t="str">
        <f t="shared" si="186"/>
        <v>-0.2281123387117-29.3109811921437i</v>
      </c>
      <c r="T862" t="str">
        <f t="shared" si="187"/>
        <v>0</v>
      </c>
      <c r="U862" t="str">
        <f t="shared" si="188"/>
        <v>17.185803801527-7.00012194133963i</v>
      </c>
      <c r="V862" t="str">
        <f t="shared" si="189"/>
        <v>66.5945779917962-3.00042931684762i</v>
      </c>
      <c r="W862" t="str">
        <f t="shared" si="190"/>
        <v>73.8227482253555-115.346877439024i</v>
      </c>
      <c r="X862">
        <f t="shared" si="191"/>
        <v>136.94780133495192</v>
      </c>
      <c r="AA862">
        <f t="shared" si="192"/>
        <v>483.93699329999998</v>
      </c>
      <c r="AB862">
        <f t="shared" si="193"/>
        <v>136.94780133495192</v>
      </c>
    </row>
    <row r="863" spans="2:28" x14ac:dyDescent="0.25">
      <c r="B863" t="s">
        <v>319</v>
      </c>
      <c r="C863" t="s">
        <v>122</v>
      </c>
      <c r="D863">
        <v>483.93699429999998</v>
      </c>
      <c r="E863" s="1">
        <v>9.9999999999999995E-7</v>
      </c>
      <c r="F863">
        <v>0</v>
      </c>
      <c r="G863">
        <v>9.766552506</v>
      </c>
      <c r="H863">
        <v>-0.53506995369999999</v>
      </c>
      <c r="I863">
        <v>3.5550249549999999</v>
      </c>
      <c r="L863">
        <f t="shared" si="194"/>
        <v>1</v>
      </c>
      <c r="M863">
        <f t="shared" si="180"/>
        <v>457.64734407892462</v>
      </c>
      <c r="N863">
        <f t="shared" si="181"/>
        <v>9.7665519705000001</v>
      </c>
      <c r="O863">
        <f t="shared" si="182"/>
        <v>-0.53506988784999998</v>
      </c>
      <c r="P863">
        <f t="shared" si="183"/>
        <v>22.336880510505694</v>
      </c>
      <c r="Q863" t="str">
        <f t="shared" si="184"/>
        <v>0</v>
      </c>
      <c r="R863" t="str">
        <f t="shared" si="185"/>
        <v>-19.6058980446641+5.06213466202264i</v>
      </c>
      <c r="S863" t="str">
        <f t="shared" si="186"/>
        <v>-0.2281123387117-29.3109811921437i</v>
      </c>
      <c r="T863" t="str">
        <f t="shared" si="187"/>
        <v>0</v>
      </c>
      <c r="U863" t="str">
        <f t="shared" si="188"/>
        <v>17.185803801527-7.00012194133963i</v>
      </c>
      <c r="V863" t="str">
        <f t="shared" si="189"/>
        <v>66.5945779917962-3.00042931684762i</v>
      </c>
      <c r="W863" t="str">
        <f t="shared" si="190"/>
        <v>73.8227547158495-115.34688124837i</v>
      </c>
      <c r="X863">
        <f t="shared" si="191"/>
        <v>136.94780804219556</v>
      </c>
      <c r="AA863">
        <f t="shared" si="192"/>
        <v>483.93699429999998</v>
      </c>
      <c r="AB863">
        <f t="shared" si="193"/>
        <v>136.94780804219556</v>
      </c>
    </row>
    <row r="864" spans="2:28" x14ac:dyDescent="0.25">
      <c r="B864" t="s">
        <v>320</v>
      </c>
      <c r="C864" t="s">
        <v>122</v>
      </c>
      <c r="D864">
        <v>483.93699529999998</v>
      </c>
      <c r="E864" s="1">
        <v>9.9999999999999995E-7</v>
      </c>
      <c r="F864">
        <v>0</v>
      </c>
      <c r="G864">
        <v>9.7665535759999997</v>
      </c>
      <c r="H864">
        <v>-0.53507008540000001</v>
      </c>
      <c r="I864">
        <v>3.5550249709999999</v>
      </c>
      <c r="L864">
        <f t="shared" si="194"/>
        <v>1</v>
      </c>
      <c r="M864">
        <f t="shared" si="180"/>
        <v>457.64734407892462</v>
      </c>
      <c r="N864">
        <f t="shared" si="181"/>
        <v>9.7665530409999999</v>
      </c>
      <c r="O864">
        <f t="shared" si="182"/>
        <v>-0.53507001955</v>
      </c>
      <c r="P864">
        <f t="shared" si="183"/>
        <v>22.336880614178252</v>
      </c>
      <c r="Q864" t="str">
        <f t="shared" si="184"/>
        <v>0</v>
      </c>
      <c r="R864" t="str">
        <f t="shared" si="185"/>
        <v>-19.6058980446641+5.06213466202264i</v>
      </c>
      <c r="S864" t="str">
        <f t="shared" si="186"/>
        <v>-0.2281123387117-29.3109811921437i</v>
      </c>
      <c r="T864" t="str">
        <f t="shared" si="187"/>
        <v>0</v>
      </c>
      <c r="U864" t="str">
        <f t="shared" si="188"/>
        <v>17.185803801527-7.00012194133963i</v>
      </c>
      <c r="V864" t="str">
        <f t="shared" si="189"/>
        <v>66.5945779917962-3.00042931684762i</v>
      </c>
      <c r="W864" t="str">
        <f t="shared" si="190"/>
        <v>73.822767432203-115.346888826042i</v>
      </c>
      <c r="X864">
        <f t="shared" si="191"/>
        <v>136.94782127948011</v>
      </c>
      <c r="AA864">
        <f t="shared" si="192"/>
        <v>483.93699529999998</v>
      </c>
      <c r="AB864">
        <f t="shared" si="193"/>
        <v>136.94782127948011</v>
      </c>
    </row>
    <row r="865" spans="2:28" x14ac:dyDescent="0.25">
      <c r="B865" t="s">
        <v>310</v>
      </c>
      <c r="C865" t="s">
        <v>78</v>
      </c>
      <c r="D865">
        <v>484.18699329999998</v>
      </c>
      <c r="E865">
        <v>0.249998</v>
      </c>
      <c r="F865">
        <v>0</v>
      </c>
      <c r="G865">
        <v>10.042317880000001</v>
      </c>
      <c r="H865">
        <v>-0.5679959711</v>
      </c>
      <c r="I865">
        <v>3.5590430190000002</v>
      </c>
      <c r="L865">
        <f t="shared" si="194"/>
        <v>1</v>
      </c>
      <c r="M865">
        <f t="shared" si="180"/>
        <v>457.64734407892462</v>
      </c>
      <c r="N865">
        <f t="shared" si="181"/>
        <v>9.9044357279999993</v>
      </c>
      <c r="O865">
        <f t="shared" si="182"/>
        <v>-0.55153302824999995</v>
      </c>
      <c r="P865">
        <f t="shared" si="183"/>
        <v>22.349503734522308</v>
      </c>
      <c r="Q865" t="str">
        <f t="shared" si="184"/>
        <v>0</v>
      </c>
      <c r="R865" t="str">
        <f t="shared" si="185"/>
        <v>-19.6058980446641+5.06213466202264i</v>
      </c>
      <c r="S865" t="str">
        <f t="shared" si="186"/>
        <v>-0.2281123387117-29.3109811921437i</v>
      </c>
      <c r="T865" t="str">
        <f t="shared" si="187"/>
        <v>0</v>
      </c>
      <c r="U865" t="str">
        <f t="shared" si="188"/>
        <v>17.185803801527-7.00012194133963i</v>
      </c>
      <c r="V865" t="str">
        <f t="shared" si="189"/>
        <v>66.5945779917962-3.00042931684762i</v>
      </c>
      <c r="W865" t="str">
        <f t="shared" si="190"/>
        <v>75.399245840249-116.303026073626i</v>
      </c>
      <c r="X865">
        <f t="shared" si="191"/>
        <v>138.6053395333702</v>
      </c>
      <c r="AA865">
        <f t="shared" si="192"/>
        <v>484.18699329999998</v>
      </c>
      <c r="AB865">
        <f t="shared" si="193"/>
        <v>138.6053395333702</v>
      </c>
    </row>
    <row r="866" spans="2:28" x14ac:dyDescent="0.25">
      <c r="B866" t="s">
        <v>237</v>
      </c>
      <c r="C866" t="s">
        <v>78</v>
      </c>
      <c r="D866">
        <v>484.69627630000002</v>
      </c>
      <c r="E866">
        <v>0.50928300000000004</v>
      </c>
      <c r="F866">
        <v>0</v>
      </c>
      <c r="G866">
        <v>10.655019380000001</v>
      </c>
      <c r="H866">
        <v>-0.63507088300000003</v>
      </c>
      <c r="I866">
        <v>3.5668820220000002</v>
      </c>
      <c r="L866">
        <f t="shared" si="194"/>
        <v>1</v>
      </c>
      <c r="M866">
        <f t="shared" si="180"/>
        <v>457.64734407892462</v>
      </c>
      <c r="N866">
        <f t="shared" si="181"/>
        <v>10.348668630000001</v>
      </c>
      <c r="O866">
        <f t="shared" si="182"/>
        <v>-0.60153342705000001</v>
      </c>
      <c r="P866">
        <f t="shared" si="183"/>
        <v>22.386753758837145</v>
      </c>
      <c r="Q866" t="str">
        <f t="shared" si="184"/>
        <v>0</v>
      </c>
      <c r="R866" t="str">
        <f t="shared" si="185"/>
        <v>-19.6058980446641+5.06213466202264i</v>
      </c>
      <c r="S866" t="str">
        <f t="shared" si="186"/>
        <v>-0.2281123387117-29.3109811921437i</v>
      </c>
      <c r="T866" t="str">
        <f t="shared" si="187"/>
        <v>0</v>
      </c>
      <c r="U866" t="str">
        <f t="shared" si="188"/>
        <v>17.185803801527-7.00012194133963i</v>
      </c>
      <c r="V866" t="str">
        <f t="shared" si="189"/>
        <v>66.5945779917962-3.00042931684762i</v>
      </c>
      <c r="W866" t="str">
        <f t="shared" si="190"/>
        <v>80.1882782497225-119.208793471665i</v>
      </c>
      <c r="X866">
        <f t="shared" si="191"/>
        <v>143.66939969814379</v>
      </c>
      <c r="AA866">
        <f t="shared" si="192"/>
        <v>484.69627630000002</v>
      </c>
      <c r="AB866">
        <f t="shared" si="193"/>
        <v>143.66939969814379</v>
      </c>
    </row>
    <row r="867" spans="2:28" x14ac:dyDescent="0.25">
      <c r="B867" t="s">
        <v>321</v>
      </c>
      <c r="C867" t="s">
        <v>78</v>
      </c>
      <c r="D867">
        <v>485.00418100000002</v>
      </c>
      <c r="E867">
        <v>0.30790470530000003</v>
      </c>
      <c r="F867">
        <v>0</v>
      </c>
      <c r="G867">
        <v>11.0585883</v>
      </c>
      <c r="H867">
        <v>-0.67562334800000001</v>
      </c>
      <c r="I867">
        <v>3.5713971259999999</v>
      </c>
      <c r="L867">
        <f t="shared" si="194"/>
        <v>1</v>
      </c>
      <c r="M867">
        <f t="shared" si="180"/>
        <v>457.64734407892462</v>
      </c>
      <c r="N867">
        <f t="shared" si="181"/>
        <v>10.856803840000001</v>
      </c>
      <c r="O867">
        <f t="shared" si="182"/>
        <v>-0.65534711550000002</v>
      </c>
      <c r="P867">
        <f t="shared" si="183"/>
        <v>22.425565330630008</v>
      </c>
      <c r="Q867" t="str">
        <f t="shared" si="184"/>
        <v>0</v>
      </c>
      <c r="R867" t="str">
        <f t="shared" si="185"/>
        <v>-19.6058980446641+5.06213466202264i</v>
      </c>
      <c r="S867" t="str">
        <f t="shared" si="186"/>
        <v>-0.2281123387117-29.3109811921437i</v>
      </c>
      <c r="T867" t="str">
        <f t="shared" si="187"/>
        <v>0</v>
      </c>
      <c r="U867" t="str">
        <f t="shared" si="188"/>
        <v>17.185803801527-7.00012194133963i</v>
      </c>
      <c r="V867" t="str">
        <f t="shared" si="189"/>
        <v>66.5945779917962-3.00042931684762i</v>
      </c>
      <c r="W867" t="str">
        <f t="shared" si="190"/>
        <v>85.338189476507-122.26826620852i</v>
      </c>
      <c r="X867">
        <f t="shared" si="191"/>
        <v>149.10444495307885</v>
      </c>
      <c r="AA867">
        <f t="shared" si="192"/>
        <v>485.00418100000002</v>
      </c>
      <c r="AB867">
        <f t="shared" si="193"/>
        <v>149.10444495307885</v>
      </c>
    </row>
    <row r="868" spans="2:28" x14ac:dyDescent="0.25">
      <c r="B868" t="s">
        <v>262</v>
      </c>
      <c r="C868" t="s">
        <v>78</v>
      </c>
      <c r="D868">
        <v>485.52146260000001</v>
      </c>
      <c r="E868">
        <v>0.51728163289999995</v>
      </c>
      <c r="F868">
        <v>0</v>
      </c>
      <c r="G868">
        <v>11.792804950000001</v>
      </c>
      <c r="H868">
        <v>-0.74375171659999995</v>
      </c>
      <c r="I868">
        <v>3.5786088220000001</v>
      </c>
      <c r="L868">
        <f t="shared" si="194"/>
        <v>1</v>
      </c>
      <c r="M868">
        <f t="shared" si="180"/>
        <v>457.64734407892462</v>
      </c>
      <c r="N868">
        <f t="shared" si="181"/>
        <v>11.425696625</v>
      </c>
      <c r="O868">
        <f t="shared" si="182"/>
        <v>-0.70968753230000003</v>
      </c>
      <c r="P868">
        <f t="shared" si="183"/>
        <v>22.462406159360125</v>
      </c>
      <c r="Q868" t="str">
        <f t="shared" si="184"/>
        <v>0</v>
      </c>
      <c r="R868" t="str">
        <f t="shared" si="185"/>
        <v>-19.6058980446641+5.06213466202264i</v>
      </c>
      <c r="S868" t="str">
        <f t="shared" si="186"/>
        <v>-0.2281123387117-29.3109811921437i</v>
      </c>
      <c r="T868" t="str">
        <f t="shared" si="187"/>
        <v>0</v>
      </c>
      <c r="U868" t="str">
        <f t="shared" si="188"/>
        <v>17.185803801527-7.00012194133963i</v>
      </c>
      <c r="V868" t="str">
        <f t="shared" si="189"/>
        <v>66.5945779917962-3.00042931684762i</v>
      </c>
      <c r="W868" t="str">
        <f t="shared" si="190"/>
        <v>90.544352850379-125.419477529082i</v>
      </c>
      <c r="X868">
        <f t="shared" si="191"/>
        <v>154.68783137907727</v>
      </c>
      <c r="AA868">
        <f t="shared" si="192"/>
        <v>485.52146260000001</v>
      </c>
      <c r="AB868">
        <f t="shared" si="193"/>
        <v>154.68783137907727</v>
      </c>
    </row>
    <row r="869" spans="2:28" x14ac:dyDescent="0.25">
      <c r="B869" t="s">
        <v>263</v>
      </c>
      <c r="C869" t="s">
        <v>105</v>
      </c>
      <c r="D869">
        <v>485.52146260000001</v>
      </c>
      <c r="E869">
        <v>0</v>
      </c>
      <c r="F869">
        <v>0</v>
      </c>
      <c r="G869">
        <v>11.792804950000001</v>
      </c>
      <c r="H869">
        <v>-0.74375171659999995</v>
      </c>
      <c r="I869">
        <v>3.5786088220000001</v>
      </c>
      <c r="L869">
        <f t="shared" si="194"/>
        <v>1</v>
      </c>
      <c r="M869">
        <f t="shared" si="180"/>
        <v>457.64734407892462</v>
      </c>
      <c r="N869">
        <f t="shared" si="181"/>
        <v>11.792804950000001</v>
      </c>
      <c r="O869">
        <f t="shared" si="182"/>
        <v>-0.74375171659999995</v>
      </c>
      <c r="P869">
        <f t="shared" si="183"/>
        <v>22.485062370533647</v>
      </c>
      <c r="Q869" t="str">
        <f t="shared" si="184"/>
        <v>0</v>
      </c>
      <c r="R869" t="str">
        <f t="shared" si="185"/>
        <v>-19.6058980446641+5.06213466202264i</v>
      </c>
      <c r="S869" t="str">
        <f t="shared" si="186"/>
        <v>-0.2281123387117-29.3109811921437i</v>
      </c>
      <c r="T869" t="str">
        <f t="shared" si="187"/>
        <v>0</v>
      </c>
      <c r="U869" t="str">
        <f t="shared" si="188"/>
        <v>17.185803801527-7.00012194133963i</v>
      </c>
      <c r="V869" t="str">
        <f t="shared" si="189"/>
        <v>66.5945779917962-3.00042931684762i</v>
      </c>
      <c r="W869" t="str">
        <f t="shared" si="190"/>
        <v>93.7993369925485-127.325478197792i</v>
      </c>
      <c r="X869">
        <f t="shared" si="191"/>
        <v>158.14579671473433</v>
      </c>
      <c r="AA869">
        <f t="shared" si="192"/>
        <v>485.52146260000001</v>
      </c>
      <c r="AB869">
        <f t="shared" si="193"/>
        <v>158.14579671473433</v>
      </c>
    </row>
    <row r="870" spans="2:28" x14ac:dyDescent="0.25">
      <c r="B870" t="s">
        <v>264</v>
      </c>
      <c r="C870" t="s">
        <v>107</v>
      </c>
      <c r="D870">
        <v>488.4708895</v>
      </c>
      <c r="E870">
        <v>2.94942686</v>
      </c>
      <c r="F870">
        <v>1.2160550080000001E-2</v>
      </c>
      <c r="G870">
        <v>17.325801460000001</v>
      </c>
      <c r="H870">
        <v>-1.1322047909999999</v>
      </c>
      <c r="I870">
        <v>3.6116863889999999</v>
      </c>
      <c r="L870">
        <f t="shared" si="194"/>
        <v>1</v>
      </c>
      <c r="M870">
        <f t="shared" si="180"/>
        <v>463.49464328748616</v>
      </c>
      <c r="N870">
        <f t="shared" si="181"/>
        <v>14.559303205000001</v>
      </c>
      <c r="O870">
        <f t="shared" si="182"/>
        <v>-0.93797825379999988</v>
      </c>
      <c r="P870">
        <f t="shared" si="183"/>
        <v>22.588978612019474</v>
      </c>
      <c r="Q870" t="str">
        <f t="shared" si="184"/>
        <v>-0.0962980268555141-2.0988653905424i</v>
      </c>
      <c r="R870" t="str">
        <f t="shared" si="185"/>
        <v>-19.7021960715196+2.96326927148024i</v>
      </c>
      <c r="S870" t="str">
        <f t="shared" si="186"/>
        <v>-0.3244103655672-31.4098465826861i</v>
      </c>
      <c r="T870" t="str">
        <f t="shared" si="187"/>
        <v>-0.550904159933018+2.0275635240755i</v>
      </c>
      <c r="U870" t="str">
        <f t="shared" si="188"/>
        <v>16.634899641594-4.97255841726413i</v>
      </c>
      <c r="V870" t="str">
        <f t="shared" si="189"/>
        <v>66.0436738318632-0.97286579277212i</v>
      </c>
      <c r="W870" t="str">
        <f t="shared" si="190"/>
        <v>118.568101387454-139.431568543702i</v>
      </c>
      <c r="X870">
        <f t="shared" si="191"/>
        <v>183.02884191619268</v>
      </c>
      <c r="AA870">
        <f t="shared" si="192"/>
        <v>488.4708895</v>
      </c>
      <c r="AB870">
        <f t="shared" si="193"/>
        <v>183.02884191619268</v>
      </c>
    </row>
    <row r="871" spans="2:28" x14ac:dyDescent="0.25">
      <c r="B871" t="s">
        <v>265</v>
      </c>
      <c r="C871" t="s">
        <v>105</v>
      </c>
      <c r="D871">
        <v>488.4708895</v>
      </c>
      <c r="E871">
        <v>0</v>
      </c>
      <c r="F871">
        <v>0</v>
      </c>
      <c r="G871">
        <v>17.325801460000001</v>
      </c>
      <c r="H871">
        <v>-1.1322047909999999</v>
      </c>
      <c r="I871">
        <v>3.6116863889999999</v>
      </c>
      <c r="L871">
        <f t="shared" si="194"/>
        <v>1</v>
      </c>
      <c r="M871">
        <f t="shared" si="180"/>
        <v>463.49464328748616</v>
      </c>
      <c r="N871">
        <f t="shared" si="181"/>
        <v>17.325801460000001</v>
      </c>
      <c r="O871">
        <f t="shared" si="182"/>
        <v>-1.1322047909999999</v>
      </c>
      <c r="P871">
        <f t="shared" si="183"/>
        <v>22.692894853505294</v>
      </c>
      <c r="Q871" t="str">
        <f t="shared" si="184"/>
        <v>0</v>
      </c>
      <c r="R871" t="str">
        <f t="shared" si="185"/>
        <v>-19.7021960715196+2.96326927148024i</v>
      </c>
      <c r="S871" t="str">
        <f t="shared" si="186"/>
        <v>-0.3244103655672-31.4098465826861i</v>
      </c>
      <c r="T871" t="str">
        <f t="shared" si="187"/>
        <v>0</v>
      </c>
      <c r="U871" t="str">
        <f t="shared" si="188"/>
        <v>16.634899641594-4.97255841726413i</v>
      </c>
      <c r="V871" t="str">
        <f t="shared" si="189"/>
        <v>66.0436738318632-0.97286579277212i</v>
      </c>
      <c r="W871" t="str">
        <f t="shared" si="190"/>
        <v>136.674205661623-148.996388487116i</v>
      </c>
      <c r="X871">
        <f t="shared" si="191"/>
        <v>202.18744341684331</v>
      </c>
      <c r="AA871">
        <f t="shared" si="192"/>
        <v>488.4708895</v>
      </c>
      <c r="AB871">
        <f t="shared" si="193"/>
        <v>202.18744341684331</v>
      </c>
    </row>
    <row r="872" spans="2:28" x14ac:dyDescent="0.25">
      <c r="B872" t="s">
        <v>262</v>
      </c>
      <c r="C872" t="s">
        <v>78</v>
      </c>
      <c r="D872">
        <v>488.98817109999999</v>
      </c>
      <c r="E872">
        <v>0.51728163289999995</v>
      </c>
      <c r="F872">
        <v>0</v>
      </c>
      <c r="G872">
        <v>18.532380499999999</v>
      </c>
      <c r="H872">
        <v>-1.2003331589999999</v>
      </c>
      <c r="I872">
        <v>3.6162814920000002</v>
      </c>
      <c r="L872">
        <f t="shared" si="194"/>
        <v>1</v>
      </c>
      <c r="M872">
        <f t="shared" si="180"/>
        <v>463.49464328748616</v>
      </c>
      <c r="N872">
        <f t="shared" si="181"/>
        <v>17.929090979999998</v>
      </c>
      <c r="O872">
        <f t="shared" si="182"/>
        <v>-1.1662689749999999</v>
      </c>
      <c r="P872">
        <f t="shared" si="183"/>
        <v>22.707330795332584</v>
      </c>
      <c r="Q872" t="str">
        <f t="shared" si="184"/>
        <v>0</v>
      </c>
      <c r="R872" t="str">
        <f t="shared" si="185"/>
        <v>-19.7021960715196+2.96326927148024i</v>
      </c>
      <c r="S872" t="str">
        <f t="shared" si="186"/>
        <v>-0.3244103655672-31.4098465826861i</v>
      </c>
      <c r="T872" t="str">
        <f t="shared" si="187"/>
        <v>0</v>
      </c>
      <c r="U872" t="str">
        <f t="shared" si="188"/>
        <v>16.634899641594-4.97255841726413i</v>
      </c>
      <c r="V872" t="str">
        <f t="shared" si="189"/>
        <v>66.0436738318632-0.97286579277212i</v>
      </c>
      <c r="W872" t="str">
        <f t="shared" si="190"/>
        <v>139.952300951229-150.998885763395i</v>
      </c>
      <c r="X872">
        <f t="shared" si="191"/>
        <v>205.88178657503971</v>
      </c>
      <c r="AA872">
        <f t="shared" si="192"/>
        <v>488.98817109999999</v>
      </c>
      <c r="AB872">
        <f t="shared" si="193"/>
        <v>205.88178657503971</v>
      </c>
    </row>
    <row r="873" spans="2:28" x14ac:dyDescent="0.25">
      <c r="B873" t="s">
        <v>322</v>
      </c>
      <c r="C873" t="s">
        <v>78</v>
      </c>
      <c r="D873">
        <v>489.29602770000002</v>
      </c>
      <c r="E873">
        <v>0.30785661539999998</v>
      </c>
      <c r="F873">
        <v>0</v>
      </c>
      <c r="G873">
        <v>19.283923909999999</v>
      </c>
      <c r="H873">
        <v>-1.2408792909999999</v>
      </c>
      <c r="I873">
        <v>3.6188734299999998</v>
      </c>
      <c r="L873">
        <f t="shared" si="194"/>
        <v>1</v>
      </c>
      <c r="M873">
        <f t="shared" si="180"/>
        <v>463.49464328748616</v>
      </c>
      <c r="N873">
        <f t="shared" si="181"/>
        <v>18.908152205</v>
      </c>
      <c r="O873">
        <f t="shared" si="182"/>
        <v>-1.220606225</v>
      </c>
      <c r="P873">
        <f t="shared" si="183"/>
        <v>22.729909550539229</v>
      </c>
      <c r="Q873" t="str">
        <f t="shared" si="184"/>
        <v>0</v>
      </c>
      <c r="R873" t="str">
        <f t="shared" si="185"/>
        <v>-19.7021960715196+2.96326927148024i</v>
      </c>
      <c r="S873" t="str">
        <f t="shared" si="186"/>
        <v>-0.3244103655672-31.4098465826861i</v>
      </c>
      <c r="T873" t="str">
        <f t="shared" si="187"/>
        <v>0</v>
      </c>
      <c r="U873" t="str">
        <f t="shared" si="188"/>
        <v>16.634899641594-4.97255841726413i</v>
      </c>
      <c r="V873" t="str">
        <f t="shared" si="189"/>
        <v>66.0436738318632-0.97286579277212i</v>
      </c>
      <c r="W873" t="str">
        <f t="shared" si="190"/>
        <v>145.138599935927-154.087668094651i</v>
      </c>
      <c r="X873">
        <f t="shared" si="191"/>
        <v>211.6795281792937</v>
      </c>
      <c r="AA873">
        <f t="shared" si="192"/>
        <v>489.29602770000002</v>
      </c>
      <c r="AB873">
        <f t="shared" si="193"/>
        <v>211.6795281792937</v>
      </c>
    </row>
    <row r="874" spans="2:28" x14ac:dyDescent="0.25">
      <c r="B874" t="s">
        <v>260</v>
      </c>
      <c r="C874" t="s">
        <v>78</v>
      </c>
      <c r="D874">
        <v>489.66166070000003</v>
      </c>
      <c r="E874">
        <v>0.36563299999999999</v>
      </c>
      <c r="F874">
        <v>0</v>
      </c>
      <c r="G874">
        <v>20.208943999999999</v>
      </c>
      <c r="H874">
        <v>-1.289034837</v>
      </c>
      <c r="I874">
        <v>3.6218213850000001</v>
      </c>
      <c r="L874">
        <f t="shared" si="194"/>
        <v>1</v>
      </c>
      <c r="M874">
        <f t="shared" si="180"/>
        <v>463.49464328748616</v>
      </c>
      <c r="N874">
        <f t="shared" si="181"/>
        <v>19.746433955000001</v>
      </c>
      <c r="O874">
        <f t="shared" si="182"/>
        <v>-1.2649570639999999</v>
      </c>
      <c r="P874">
        <f t="shared" si="183"/>
        <v>22.747313637689704</v>
      </c>
      <c r="Q874" t="str">
        <f t="shared" si="184"/>
        <v>0</v>
      </c>
      <c r="R874" t="str">
        <f t="shared" si="185"/>
        <v>-19.7021960715196+2.96326927148024i</v>
      </c>
      <c r="S874" t="str">
        <f t="shared" si="186"/>
        <v>-0.3244103655672-31.4098465826861i</v>
      </c>
      <c r="T874" t="str">
        <f t="shared" si="187"/>
        <v>0</v>
      </c>
      <c r="U874" t="str">
        <f t="shared" si="188"/>
        <v>16.634899641594-4.97255841726413i</v>
      </c>
      <c r="V874" t="str">
        <f t="shared" si="189"/>
        <v>66.0436738318632-0.97286579277212i</v>
      </c>
      <c r="W874" t="str">
        <f t="shared" si="190"/>
        <v>149.384768694284-156.640133688321i</v>
      </c>
      <c r="X874">
        <f t="shared" si="191"/>
        <v>216.45309099141966</v>
      </c>
      <c r="AA874">
        <f t="shared" si="192"/>
        <v>489.66166070000003</v>
      </c>
      <c r="AB874">
        <f t="shared" si="193"/>
        <v>216.45309099141966</v>
      </c>
    </row>
    <row r="875" spans="2:28" x14ac:dyDescent="0.25">
      <c r="B875" t="s">
        <v>323</v>
      </c>
      <c r="C875" t="s">
        <v>78</v>
      </c>
      <c r="D875">
        <v>495.1206287</v>
      </c>
      <c r="E875">
        <v>5.4589679999999996</v>
      </c>
      <c r="F875">
        <v>0</v>
      </c>
      <c r="G875">
        <v>38.207384500000003</v>
      </c>
      <c r="H875">
        <v>-2.0080060139999998</v>
      </c>
      <c r="I875">
        <v>3.6532930119999998</v>
      </c>
      <c r="L875">
        <f t="shared" si="194"/>
        <v>1</v>
      </c>
      <c r="M875">
        <f t="shared" si="180"/>
        <v>463.49464328748616</v>
      </c>
      <c r="N875">
        <f t="shared" si="181"/>
        <v>29.208164250000003</v>
      </c>
      <c r="O875">
        <f t="shared" si="182"/>
        <v>-1.6485204254999999</v>
      </c>
      <c r="P875">
        <f t="shared" si="183"/>
        <v>22.855445943640536</v>
      </c>
      <c r="Q875" t="str">
        <f t="shared" si="184"/>
        <v>0</v>
      </c>
      <c r="R875" t="str">
        <f t="shared" si="185"/>
        <v>-19.7021960715196+2.96326927148024i</v>
      </c>
      <c r="S875" t="str">
        <f t="shared" si="186"/>
        <v>-0.3244103655672-31.4098465826861i</v>
      </c>
      <c r="T875" t="str">
        <f t="shared" si="187"/>
        <v>0</v>
      </c>
      <c r="U875" t="str">
        <f t="shared" si="188"/>
        <v>16.634899641594-4.97255841726413i</v>
      </c>
      <c r="V875" t="str">
        <f t="shared" si="189"/>
        <v>66.0436738318632-0.97286579277212i</v>
      </c>
      <c r="W875" t="str">
        <f t="shared" si="190"/>
        <v>188.473912134692-182.984260054203i</v>
      </c>
      <c r="X875">
        <f t="shared" si="191"/>
        <v>262.6892745868011</v>
      </c>
      <c r="AA875">
        <f t="shared" si="192"/>
        <v>495.1206287</v>
      </c>
      <c r="AB875">
        <f t="shared" si="193"/>
        <v>262.6892745868011</v>
      </c>
    </row>
    <row r="876" spans="2:28" x14ac:dyDescent="0.25">
      <c r="B876" t="s">
        <v>224</v>
      </c>
      <c r="C876" t="s">
        <v>78</v>
      </c>
      <c r="D876">
        <v>495.49845370000003</v>
      </c>
      <c r="E876">
        <v>0.37782500000000002</v>
      </c>
      <c r="F876">
        <v>0</v>
      </c>
      <c r="G876">
        <v>39.743535299999998</v>
      </c>
      <c r="H876">
        <v>-2.0577673029999999</v>
      </c>
      <c r="I876">
        <v>3.654836172</v>
      </c>
      <c r="L876">
        <f t="shared" si="194"/>
        <v>1</v>
      </c>
      <c r="M876">
        <f t="shared" si="180"/>
        <v>463.49464328748616</v>
      </c>
      <c r="N876">
        <f t="shared" si="181"/>
        <v>38.975459900000004</v>
      </c>
      <c r="O876">
        <f t="shared" si="182"/>
        <v>-2.0328866584999998</v>
      </c>
      <c r="P876">
        <f t="shared" si="183"/>
        <v>22.959164955939571</v>
      </c>
      <c r="Q876" t="str">
        <f t="shared" si="184"/>
        <v>0</v>
      </c>
      <c r="R876" t="str">
        <f t="shared" si="185"/>
        <v>-19.7021960715196+2.96326927148024i</v>
      </c>
      <c r="S876" t="str">
        <f t="shared" si="186"/>
        <v>-0.3244103655672-31.4098465826861i</v>
      </c>
      <c r="T876" t="str">
        <f t="shared" si="187"/>
        <v>0</v>
      </c>
      <c r="U876" t="str">
        <f t="shared" si="188"/>
        <v>16.634899641594-4.97255841726413i</v>
      </c>
      <c r="V876" t="str">
        <f t="shared" si="189"/>
        <v>66.0436738318632-0.97286579277212i</v>
      </c>
      <c r="W876" t="str">
        <f t="shared" si="190"/>
        <v>222.853991029243-200.719877947244i</v>
      </c>
      <c r="X876">
        <f t="shared" si="191"/>
        <v>299.92060736271264</v>
      </c>
      <c r="AA876">
        <f t="shared" si="192"/>
        <v>495.49845370000003</v>
      </c>
      <c r="AB876">
        <f t="shared" si="193"/>
        <v>299.92060736271264</v>
      </c>
    </row>
    <row r="877" spans="2:28" x14ac:dyDescent="0.25">
      <c r="B877" t="s">
        <v>324</v>
      </c>
      <c r="C877" t="s">
        <v>78</v>
      </c>
      <c r="D877">
        <v>495.79360170000001</v>
      </c>
      <c r="E877">
        <v>0.29514800000000002</v>
      </c>
      <c r="F877">
        <v>0</v>
      </c>
      <c r="G877">
        <v>40.969700209999999</v>
      </c>
      <c r="H877">
        <v>-2.0966396509999998</v>
      </c>
      <c r="I877">
        <v>3.6560002960000002</v>
      </c>
      <c r="L877">
        <f t="shared" si="194"/>
        <v>1</v>
      </c>
      <c r="M877">
        <f t="shared" si="180"/>
        <v>463.49464328748616</v>
      </c>
      <c r="N877">
        <f t="shared" si="181"/>
        <v>40.356617755000002</v>
      </c>
      <c r="O877">
        <f t="shared" si="182"/>
        <v>-2.0772034769999999</v>
      </c>
      <c r="P877">
        <f t="shared" si="183"/>
        <v>22.967670139465149</v>
      </c>
      <c r="Q877" t="str">
        <f t="shared" si="184"/>
        <v>0</v>
      </c>
      <c r="R877" t="str">
        <f t="shared" si="185"/>
        <v>-19.7021960715196+2.96326927148024i</v>
      </c>
      <c r="S877" t="str">
        <f t="shared" si="186"/>
        <v>-0.3244103655672-31.4098465826861i</v>
      </c>
      <c r="T877" t="str">
        <f t="shared" si="187"/>
        <v>0</v>
      </c>
      <c r="U877" t="str">
        <f t="shared" si="188"/>
        <v>16.634899641594-4.97255841726413i</v>
      </c>
      <c r="V877" t="str">
        <f t="shared" si="189"/>
        <v>66.0436738318632-0.97286579277212i</v>
      </c>
      <c r="W877" t="str">
        <f t="shared" si="190"/>
        <v>227.089205139459-203.256956371446i</v>
      </c>
      <c r="X877">
        <f t="shared" si="191"/>
        <v>304.76695589294974</v>
      </c>
      <c r="AA877">
        <f t="shared" si="192"/>
        <v>495.79360170000001</v>
      </c>
      <c r="AB877">
        <f t="shared" si="193"/>
        <v>304.76695589294974</v>
      </c>
    </row>
    <row r="878" spans="2:28" x14ac:dyDescent="0.25">
      <c r="B878" t="s">
        <v>226</v>
      </c>
      <c r="C878" t="s">
        <v>78</v>
      </c>
      <c r="D878">
        <v>495.99098509999999</v>
      </c>
      <c r="E878">
        <v>0.19738339999999999</v>
      </c>
      <c r="F878">
        <v>0</v>
      </c>
      <c r="G878">
        <v>41.80251517</v>
      </c>
      <c r="H878">
        <v>-2.122635952</v>
      </c>
      <c r="I878">
        <v>3.6567593970000001</v>
      </c>
      <c r="L878">
        <f t="shared" si="194"/>
        <v>1</v>
      </c>
      <c r="M878">
        <f t="shared" si="180"/>
        <v>463.49464328748616</v>
      </c>
      <c r="N878">
        <f t="shared" si="181"/>
        <v>41.386107690000003</v>
      </c>
      <c r="O878">
        <f t="shared" si="182"/>
        <v>-2.1096378014999999</v>
      </c>
      <c r="P878">
        <f t="shared" si="183"/>
        <v>22.97371212899635</v>
      </c>
      <c r="Q878" t="str">
        <f t="shared" si="184"/>
        <v>0</v>
      </c>
      <c r="R878" t="str">
        <f t="shared" si="185"/>
        <v>-19.7021960715196+2.96326927148024i</v>
      </c>
      <c r="S878" t="str">
        <f t="shared" si="186"/>
        <v>-0.3244103655672-31.4098465826861i</v>
      </c>
      <c r="T878" t="str">
        <f t="shared" si="187"/>
        <v>0</v>
      </c>
      <c r="U878" t="str">
        <f t="shared" si="188"/>
        <v>16.634899641594-4.97255841726413i</v>
      </c>
      <c r="V878" t="str">
        <f t="shared" si="189"/>
        <v>66.0436738318632-0.97286579277212i</v>
      </c>
      <c r="W878" t="str">
        <f t="shared" si="190"/>
        <v>230.188283226502-205.113073315893i</v>
      </c>
      <c r="X878">
        <f t="shared" si="191"/>
        <v>308.31480434752916</v>
      </c>
      <c r="AA878">
        <f t="shared" si="192"/>
        <v>495.99098509999999</v>
      </c>
      <c r="AB878">
        <f t="shared" si="193"/>
        <v>308.31480434752916</v>
      </c>
    </row>
    <row r="879" spans="2:28" x14ac:dyDescent="0.25">
      <c r="B879" t="s">
        <v>93</v>
      </c>
      <c r="C879" t="s">
        <v>94</v>
      </c>
      <c r="D879">
        <v>495.99098509999999</v>
      </c>
      <c r="E879">
        <v>0</v>
      </c>
      <c r="F879">
        <v>0</v>
      </c>
      <c r="G879">
        <v>41.80251517</v>
      </c>
      <c r="H879">
        <v>-2.122635952</v>
      </c>
      <c r="I879">
        <v>3.6567593970000001</v>
      </c>
      <c r="L879">
        <f t="shared" si="194"/>
        <v>1</v>
      </c>
      <c r="M879">
        <f t="shared" si="180"/>
        <v>463.49464328748616</v>
      </c>
      <c r="N879">
        <f t="shared" si="181"/>
        <v>41.80251517</v>
      </c>
      <c r="O879">
        <f t="shared" si="182"/>
        <v>-2.122635952</v>
      </c>
      <c r="P879">
        <f t="shared" si="183"/>
        <v>22.976096915121285</v>
      </c>
      <c r="Q879" t="str">
        <f t="shared" si="184"/>
        <v>0</v>
      </c>
      <c r="R879" t="str">
        <f t="shared" si="185"/>
        <v>-19.7021960715196+2.96326927148024i</v>
      </c>
      <c r="S879" t="str">
        <f t="shared" si="186"/>
        <v>-0.3244103655672-31.4098465826861i</v>
      </c>
      <c r="T879" t="str">
        <f t="shared" si="187"/>
        <v>0</v>
      </c>
      <c r="U879" t="str">
        <f t="shared" si="188"/>
        <v>16.634899641594-4.97255841726413i</v>
      </c>
      <c r="V879" t="str">
        <f t="shared" si="189"/>
        <v>66.0436738318632-0.97286579277212i</v>
      </c>
      <c r="W879" t="str">
        <f t="shared" si="190"/>
        <v>231.428677830564-205.854649714526i</v>
      </c>
      <c r="X879">
        <f t="shared" si="191"/>
        <v>309.73435348939449</v>
      </c>
      <c r="AA879">
        <f t="shared" si="192"/>
        <v>495.99098509999999</v>
      </c>
      <c r="AB879">
        <f t="shared" si="193"/>
        <v>309.73435348939449</v>
      </c>
    </row>
    <row r="880" spans="2:28" x14ac:dyDescent="0.25">
      <c r="B880" t="s">
        <v>240</v>
      </c>
      <c r="C880" t="s">
        <v>78</v>
      </c>
      <c r="D880">
        <v>496.2172127</v>
      </c>
      <c r="E880">
        <v>0.2262276</v>
      </c>
      <c r="F880">
        <v>0</v>
      </c>
      <c r="G880">
        <v>42.769653349999999</v>
      </c>
      <c r="H880">
        <v>-2.152431167</v>
      </c>
      <c r="I880">
        <v>3.6576109250000002</v>
      </c>
      <c r="L880">
        <f t="shared" si="194"/>
        <v>1</v>
      </c>
      <c r="M880">
        <f t="shared" si="180"/>
        <v>463.49464328748616</v>
      </c>
      <c r="N880">
        <f t="shared" si="181"/>
        <v>42.286084259999996</v>
      </c>
      <c r="O880">
        <f t="shared" si="182"/>
        <v>-2.1375335595</v>
      </c>
      <c r="P880">
        <f t="shared" si="183"/>
        <v>22.978772069230409</v>
      </c>
      <c r="Q880" t="str">
        <f t="shared" si="184"/>
        <v>0</v>
      </c>
      <c r="R880" t="str">
        <f t="shared" si="185"/>
        <v>-19.7021960715196+2.96326927148024i</v>
      </c>
      <c r="S880" t="str">
        <f t="shared" si="186"/>
        <v>-0.3244103655672-31.4098465826861i</v>
      </c>
      <c r="T880" t="str">
        <f t="shared" si="187"/>
        <v>0</v>
      </c>
      <c r="U880" t="str">
        <f t="shared" si="188"/>
        <v>16.634899641594-4.97255841726413i</v>
      </c>
      <c r="V880" t="str">
        <f t="shared" si="189"/>
        <v>66.0436738318632-0.97286579277212i</v>
      </c>
      <c r="W880" t="str">
        <f t="shared" si="190"/>
        <v>232.858034342549-206.715872498244i</v>
      </c>
      <c r="X880">
        <f t="shared" si="191"/>
        <v>311.37488033010305</v>
      </c>
      <c r="AA880">
        <f t="shared" si="192"/>
        <v>496.2172127</v>
      </c>
      <c r="AB880">
        <f t="shared" si="193"/>
        <v>311.37488033010305</v>
      </c>
    </row>
    <row r="881" spans="2:28" x14ac:dyDescent="0.25">
      <c r="B881" t="s">
        <v>318</v>
      </c>
      <c r="C881" t="s">
        <v>305</v>
      </c>
      <c r="D881">
        <v>496.9672127</v>
      </c>
      <c r="E881">
        <v>0.75</v>
      </c>
      <c r="F881">
        <v>0</v>
      </c>
      <c r="G881">
        <v>46.072383930000001</v>
      </c>
      <c r="H881">
        <v>-2.251209614</v>
      </c>
      <c r="I881">
        <v>3.6603000670000001</v>
      </c>
      <c r="L881">
        <f t="shared" si="194"/>
        <v>1</v>
      </c>
      <c r="M881">
        <f t="shared" si="180"/>
        <v>463.49464328748616</v>
      </c>
      <c r="N881">
        <f t="shared" si="181"/>
        <v>44.42101864</v>
      </c>
      <c r="O881">
        <f t="shared" si="182"/>
        <v>-2.2018203905</v>
      </c>
      <c r="P881">
        <f t="shared" si="183"/>
        <v>22.989895412091194</v>
      </c>
      <c r="Q881" t="str">
        <f t="shared" si="184"/>
        <v>0</v>
      </c>
      <c r="R881" t="str">
        <f t="shared" si="185"/>
        <v>-19.7021960715196+2.96326927148024i</v>
      </c>
      <c r="S881" t="str">
        <f t="shared" si="186"/>
        <v>-0.3244103655672-31.4098465826861i</v>
      </c>
      <c r="T881" t="str">
        <f t="shared" si="187"/>
        <v>0</v>
      </c>
      <c r="U881" t="str">
        <f t="shared" si="188"/>
        <v>16.634899641594-4.97255841726413i</v>
      </c>
      <c r="V881" t="str">
        <f t="shared" si="189"/>
        <v>66.0436738318632-0.97286579277212i</v>
      </c>
      <c r="W881" t="str">
        <f t="shared" si="190"/>
        <v>239.048863000504-210.464350536562i</v>
      </c>
      <c r="X881">
        <f t="shared" si="191"/>
        <v>318.49584259234933</v>
      </c>
      <c r="AA881">
        <f t="shared" si="192"/>
        <v>496.9672127</v>
      </c>
      <c r="AB881">
        <f t="shared" si="193"/>
        <v>318.49584259234933</v>
      </c>
    </row>
    <row r="882" spans="2:28" x14ac:dyDescent="0.25">
      <c r="B882" t="s">
        <v>242</v>
      </c>
      <c r="C882" t="s">
        <v>78</v>
      </c>
      <c r="D882">
        <v>497.09826270000002</v>
      </c>
      <c r="E882">
        <v>0.13105</v>
      </c>
      <c r="F882">
        <v>0</v>
      </c>
      <c r="G882">
        <v>46.664687880000002</v>
      </c>
      <c r="H882">
        <v>-2.2684695019999999</v>
      </c>
      <c r="I882">
        <v>3.6607498920000001</v>
      </c>
      <c r="L882">
        <f t="shared" si="194"/>
        <v>1</v>
      </c>
      <c r="M882">
        <f t="shared" ref="M882:M945" si="195">M881+$G$2*F882*L882</f>
        <v>463.49464328748616</v>
      </c>
      <c r="N882">
        <f t="shared" ref="N882:N945" si="196">(G882+G881)/2</f>
        <v>46.368535905000002</v>
      </c>
      <c r="O882">
        <f t="shared" ref="O882:O945" si="197">(H882+H881)/2</f>
        <v>-2.2598395579999999</v>
      </c>
      <c r="P882">
        <f t="shared" ref="P882:P945" si="198">(I882+I881)/2*2*PI()</f>
        <v>22.999756767758257</v>
      </c>
      <c r="Q882" t="str">
        <f t="shared" ref="Q882:Q945" si="199">IMPRODUCT(IMDIV(IMEXP(COMPLEX(0,$P882)),COMPLEX(SQRT($N882),0)),COMPLEX(-$O882,1),IMEXP(COMPLEX(0,PI()/2*(1-$L882))),"0+1i",IMEXP(COMPLEX(0,$M882)),COMPLEX($G$2*$F882*$L882,0))</f>
        <v>0</v>
      </c>
      <c r="R882" t="str">
        <f t="shared" ref="R882:R945" si="200">IMSUM(R881,Q882)</f>
        <v>-19.7021960715196+2.96326927148024i</v>
      </c>
      <c r="S882" t="str">
        <f t="shared" ref="S882:S945" si="201">IMSUM($G$6,R882)</f>
        <v>-0.3244103655672-31.4098465826861i</v>
      </c>
      <c r="T882" t="str">
        <f t="shared" ref="T882:T945" si="202">IMPRODUCT(IMDIV(IMEXP(COMPLEX(0,-$P882)),COMPLEX(SQRT($N882),0)),COMPLEX(-$O882,-1),IMEXP(COMPLEX(0,PI()/2*(1-$L882))),"0+1i",IMEXP(COMPLEX(0,$M882)),COMPLEX($G$2*$F882*$L882,0))</f>
        <v>0</v>
      </c>
      <c r="U882" t="str">
        <f t="shared" ref="U882:U945" si="203">IMSUM(U881,T882)</f>
        <v>16.634899641594-4.97255841726413i</v>
      </c>
      <c r="V882" t="str">
        <f t="shared" ref="V882:V945" si="204">IMSUM($G$10,U882)</f>
        <v>66.0436738318632-0.97286579277212i</v>
      </c>
      <c r="W882" t="str">
        <f t="shared" ref="W882:W945" si="205">IMPRODUCT(IMDIV("1+0i","0+2i"),IMSUB(IMPRODUCT(COMPLEX(SQRT(N882),0),IMEXP(COMPLEX(0,-P882)),S882),IMPRODUCT(COMPLEX(SQRT(N882),0),IMEXP(COMPLEX(0,P882)),V882)))</f>
        <v>244.556284722183-213.73307834581i</v>
      </c>
      <c r="X882">
        <f t="shared" ref="X882:X945" si="206">IMABS(W882)</f>
        <v>324.79163347643913</v>
      </c>
      <c r="AA882">
        <f t="shared" ref="AA882:AA945" si="207">D882</f>
        <v>497.09826270000002</v>
      </c>
      <c r="AB882">
        <f t="shared" ref="AB882:AB945" si="208">X882</f>
        <v>324.79163347643913</v>
      </c>
    </row>
    <row r="883" spans="2:28" x14ac:dyDescent="0.25">
      <c r="B883" t="s">
        <v>325</v>
      </c>
      <c r="C883" t="s">
        <v>105</v>
      </c>
      <c r="D883">
        <v>497.09826270000002</v>
      </c>
      <c r="E883">
        <v>0</v>
      </c>
      <c r="F883">
        <v>0</v>
      </c>
      <c r="G883">
        <v>46.664687880000002</v>
      </c>
      <c r="H883">
        <v>-2.2684695019999999</v>
      </c>
      <c r="I883">
        <v>3.6607498920000001</v>
      </c>
      <c r="L883">
        <f t="shared" ref="L883:L946" si="209">IF(B883="SNAKE1",-1,IF(B883="SNAKE2",1,L882))</f>
        <v>1</v>
      </c>
      <c r="M883">
        <f t="shared" si="195"/>
        <v>463.49464328748616</v>
      </c>
      <c r="N883">
        <f t="shared" si="196"/>
        <v>46.664687880000002</v>
      </c>
      <c r="O883">
        <f t="shared" si="197"/>
        <v>-2.2684695019999999</v>
      </c>
      <c r="P883">
        <f t="shared" si="198"/>
        <v>23.001169934673658</v>
      </c>
      <c r="Q883" t="str">
        <f t="shared" si="199"/>
        <v>0</v>
      </c>
      <c r="R883" t="str">
        <f t="shared" si="200"/>
        <v>-19.7021960715196+2.96326927148024i</v>
      </c>
      <c r="S883" t="str">
        <f t="shared" si="201"/>
        <v>-0.3244103655672-31.4098465826861i</v>
      </c>
      <c r="T883" t="str">
        <f t="shared" si="202"/>
        <v>0</v>
      </c>
      <c r="U883" t="str">
        <f t="shared" si="203"/>
        <v>16.634899641594-4.97255841726413i</v>
      </c>
      <c r="V883" t="str">
        <f t="shared" si="204"/>
        <v>66.0436738318632-0.97286579277212i</v>
      </c>
      <c r="W883" t="str">
        <f t="shared" si="205"/>
        <v>245.380562144628-214.22660155223i</v>
      </c>
      <c r="X883">
        <f t="shared" si="206"/>
        <v>325.73709811906832</v>
      </c>
      <c r="AA883">
        <f t="shared" si="207"/>
        <v>497.09826270000002</v>
      </c>
      <c r="AB883">
        <f t="shared" si="208"/>
        <v>325.73709811906832</v>
      </c>
    </row>
    <row r="884" spans="2:28" x14ac:dyDescent="0.25">
      <c r="B884" t="s">
        <v>326</v>
      </c>
      <c r="C884" t="s">
        <v>122</v>
      </c>
      <c r="D884">
        <v>498.20826269999998</v>
      </c>
      <c r="E884">
        <v>1.1100000000000001</v>
      </c>
      <c r="F884">
        <v>0</v>
      </c>
      <c r="G884">
        <v>46.44114708</v>
      </c>
      <c r="H884">
        <v>2.4622619499999998</v>
      </c>
      <c r="I884">
        <v>3.6644744770000002</v>
      </c>
      <c r="L884">
        <f t="shared" si="209"/>
        <v>1</v>
      </c>
      <c r="M884">
        <f t="shared" si="195"/>
        <v>463.49464328748616</v>
      </c>
      <c r="N884">
        <f t="shared" si="196"/>
        <v>46.552917480000005</v>
      </c>
      <c r="O884">
        <f t="shared" si="197"/>
        <v>9.6896223999999975E-2</v>
      </c>
      <c r="P884">
        <f t="shared" si="198"/>
        <v>23.01287106354733</v>
      </c>
      <c r="Q884" t="str">
        <f t="shared" si="199"/>
        <v>0</v>
      </c>
      <c r="R884" t="str">
        <f t="shared" si="200"/>
        <v>-19.7021960715196+2.96326927148024i</v>
      </c>
      <c r="S884" t="str">
        <f t="shared" si="201"/>
        <v>-0.3244103655672-31.4098465826861i</v>
      </c>
      <c r="T884" t="str">
        <f t="shared" si="202"/>
        <v>0</v>
      </c>
      <c r="U884" t="str">
        <f t="shared" si="203"/>
        <v>16.634899641594-4.97255841726413i</v>
      </c>
      <c r="V884" t="str">
        <f t="shared" si="204"/>
        <v>66.0436738318632-0.97286579277212i</v>
      </c>
      <c r="W884" t="str">
        <f t="shared" si="205"/>
        <v>245.436061900545-212.399233126723i</v>
      </c>
      <c r="X884">
        <f t="shared" si="206"/>
        <v>324.58018225712453</v>
      </c>
      <c r="AA884">
        <f t="shared" si="207"/>
        <v>498.20826269999998</v>
      </c>
      <c r="AB884">
        <f t="shared" si="208"/>
        <v>324.58018225712453</v>
      </c>
    </row>
    <row r="885" spans="2:28" x14ac:dyDescent="0.25">
      <c r="B885" t="s">
        <v>327</v>
      </c>
      <c r="C885" t="s">
        <v>105</v>
      </c>
      <c r="D885">
        <v>498.20826269999998</v>
      </c>
      <c r="E885">
        <v>0</v>
      </c>
      <c r="F885">
        <v>0</v>
      </c>
      <c r="G885">
        <v>46.44114708</v>
      </c>
      <c r="H885">
        <v>2.4622619499999998</v>
      </c>
      <c r="I885">
        <v>3.6644744770000002</v>
      </c>
      <c r="L885">
        <f t="shared" si="209"/>
        <v>1</v>
      </c>
      <c r="M885">
        <f t="shared" si="195"/>
        <v>463.49464328748616</v>
      </c>
      <c r="N885">
        <f t="shared" si="196"/>
        <v>46.44114708</v>
      </c>
      <c r="O885">
        <f t="shared" si="197"/>
        <v>2.4622619499999998</v>
      </c>
      <c r="P885">
        <f t="shared" si="198"/>
        <v>23.024572192421001</v>
      </c>
      <c r="Q885" t="str">
        <f t="shared" si="199"/>
        <v>0</v>
      </c>
      <c r="R885" t="str">
        <f t="shared" si="200"/>
        <v>-19.7021960715196+2.96326927148024i</v>
      </c>
      <c r="S885" t="str">
        <f t="shared" si="201"/>
        <v>-0.3244103655672-31.4098465826861i</v>
      </c>
      <c r="T885" t="str">
        <f t="shared" si="202"/>
        <v>0</v>
      </c>
      <c r="U885" t="str">
        <f t="shared" si="203"/>
        <v>16.634899641594-4.97255841726413i</v>
      </c>
      <c r="V885" t="str">
        <f t="shared" si="204"/>
        <v>66.0436738318632-0.97286579277212i</v>
      </c>
      <c r="W885" t="str">
        <f t="shared" si="205"/>
        <v>245.456805249141-210.546283977306i</v>
      </c>
      <c r="X885">
        <f t="shared" si="206"/>
        <v>323.38642664738904</v>
      </c>
      <c r="AA885">
        <f t="shared" si="207"/>
        <v>498.20826269999998</v>
      </c>
      <c r="AB885">
        <f t="shared" si="208"/>
        <v>323.38642664738904</v>
      </c>
    </row>
    <row r="886" spans="2:28" x14ac:dyDescent="0.25">
      <c r="B886" t="s">
        <v>246</v>
      </c>
      <c r="C886" t="s">
        <v>78</v>
      </c>
      <c r="D886">
        <v>498.50351269999999</v>
      </c>
      <c r="E886">
        <v>0.29525000000000001</v>
      </c>
      <c r="F886">
        <v>0</v>
      </c>
      <c r="G886">
        <v>45.000438529999997</v>
      </c>
      <c r="H886">
        <v>2.4173605579999999</v>
      </c>
      <c r="I886">
        <v>3.6655023830000002</v>
      </c>
      <c r="L886">
        <f t="shared" si="209"/>
        <v>1</v>
      </c>
      <c r="M886">
        <f t="shared" si="195"/>
        <v>463.49464328748616</v>
      </c>
      <c r="N886">
        <f t="shared" si="196"/>
        <v>45.720792805000002</v>
      </c>
      <c r="O886">
        <f t="shared" si="197"/>
        <v>2.4398112539999999</v>
      </c>
      <c r="P886">
        <f t="shared" si="198"/>
        <v>23.027801454359182</v>
      </c>
      <c r="Q886" t="str">
        <f t="shared" si="199"/>
        <v>0</v>
      </c>
      <c r="R886" t="str">
        <f t="shared" si="200"/>
        <v>-19.7021960715196+2.96326927148024i</v>
      </c>
      <c r="S886" t="str">
        <f t="shared" si="201"/>
        <v>-0.3244103655672-31.4098465826861i</v>
      </c>
      <c r="T886" t="str">
        <f t="shared" si="202"/>
        <v>0</v>
      </c>
      <c r="U886" t="str">
        <f t="shared" si="203"/>
        <v>16.634899641594-4.97255841726413i</v>
      </c>
      <c r="V886" t="str">
        <f t="shared" si="204"/>
        <v>66.0436738318632-0.97286579277212i</v>
      </c>
      <c r="W886" t="str">
        <f t="shared" si="205"/>
        <v>243.626250169695-208.464422099796i</v>
      </c>
      <c r="X886">
        <f t="shared" si="206"/>
        <v>320.64180178689855</v>
      </c>
      <c r="AA886">
        <f t="shared" si="207"/>
        <v>498.50351269999999</v>
      </c>
      <c r="AB886">
        <f t="shared" si="208"/>
        <v>320.64180178689855</v>
      </c>
    </row>
    <row r="887" spans="2:28" x14ac:dyDescent="0.25">
      <c r="B887" t="s">
        <v>127</v>
      </c>
      <c r="C887" t="s">
        <v>78</v>
      </c>
      <c r="D887">
        <v>498.75351269999999</v>
      </c>
      <c r="E887">
        <v>0.25</v>
      </c>
      <c r="F887">
        <v>0</v>
      </c>
      <c r="G887">
        <v>43.801263200000001</v>
      </c>
      <c r="H887">
        <v>2.3793407499999999</v>
      </c>
      <c r="I887">
        <v>3.666398595</v>
      </c>
      <c r="L887">
        <f t="shared" si="209"/>
        <v>1</v>
      </c>
      <c r="M887">
        <f t="shared" si="195"/>
        <v>463.49464328748616</v>
      </c>
      <c r="N887">
        <f t="shared" si="196"/>
        <v>44.400850864999995</v>
      </c>
      <c r="O887">
        <f t="shared" si="197"/>
        <v>2.3983506539999997</v>
      </c>
      <c r="P887">
        <f t="shared" si="198"/>
        <v>23.033846249332619</v>
      </c>
      <c r="Q887" t="str">
        <f t="shared" si="199"/>
        <v>0</v>
      </c>
      <c r="R887" t="str">
        <f t="shared" si="200"/>
        <v>-19.7021960715196+2.96326927148024i</v>
      </c>
      <c r="S887" t="str">
        <f t="shared" si="201"/>
        <v>-0.3244103655672-31.4098465826861i</v>
      </c>
      <c r="T887" t="str">
        <f t="shared" si="202"/>
        <v>0</v>
      </c>
      <c r="U887" t="str">
        <f t="shared" si="203"/>
        <v>16.634899641594-4.97255841726413i</v>
      </c>
      <c r="V887" t="str">
        <f t="shared" si="204"/>
        <v>66.0436738318632-0.97286579277212i</v>
      </c>
      <c r="W887" t="str">
        <f t="shared" si="205"/>
        <v>240.225635664895-204.611082365978i</v>
      </c>
      <c r="X887">
        <f t="shared" si="206"/>
        <v>315.55356289793326</v>
      </c>
      <c r="AA887">
        <f t="shared" si="207"/>
        <v>498.75351269999999</v>
      </c>
      <c r="AB887">
        <f t="shared" si="208"/>
        <v>315.55356289793326</v>
      </c>
    </row>
    <row r="888" spans="2:28" x14ac:dyDescent="0.25">
      <c r="B888" t="s">
        <v>150</v>
      </c>
      <c r="C888" t="s">
        <v>151</v>
      </c>
      <c r="D888">
        <v>498.75351269999999</v>
      </c>
      <c r="E888">
        <v>0</v>
      </c>
      <c r="F888">
        <v>0</v>
      </c>
      <c r="G888">
        <v>43.801263200000001</v>
      </c>
      <c r="H888">
        <v>2.3793407499999999</v>
      </c>
      <c r="I888">
        <v>3.666398595</v>
      </c>
      <c r="L888">
        <f t="shared" si="209"/>
        <v>1</v>
      </c>
      <c r="M888">
        <f t="shared" si="195"/>
        <v>463.49464328748616</v>
      </c>
      <c r="N888">
        <f t="shared" si="196"/>
        <v>43.801263200000001</v>
      </c>
      <c r="O888">
        <f t="shared" si="197"/>
        <v>2.3793407499999999</v>
      </c>
      <c r="P888">
        <f t="shared" si="198"/>
        <v>23.036661782367879</v>
      </c>
      <c r="Q888" t="str">
        <f t="shared" si="199"/>
        <v>0</v>
      </c>
      <c r="R888" t="str">
        <f t="shared" si="200"/>
        <v>-19.7021960715196+2.96326927148024i</v>
      </c>
      <c r="S888" t="str">
        <f t="shared" si="201"/>
        <v>-0.3244103655672-31.4098465826861i</v>
      </c>
      <c r="T888" t="str">
        <f t="shared" si="202"/>
        <v>0</v>
      </c>
      <c r="U888" t="str">
        <f t="shared" si="203"/>
        <v>16.634899641594-4.97255841726413i</v>
      </c>
      <c r="V888" t="str">
        <f t="shared" si="204"/>
        <v>66.0436738318632-0.97286579277212i</v>
      </c>
      <c r="W888" t="str">
        <f t="shared" si="205"/>
        <v>238.660764889686-202.841970426852i</v>
      </c>
      <c r="X888">
        <f t="shared" si="206"/>
        <v>313.21530241094206</v>
      </c>
      <c r="AA888">
        <f t="shared" si="207"/>
        <v>498.75351269999999</v>
      </c>
      <c r="AB888">
        <f t="shared" si="208"/>
        <v>313.21530241094206</v>
      </c>
    </row>
    <row r="889" spans="2:28" x14ac:dyDescent="0.25">
      <c r="B889" t="s">
        <v>234</v>
      </c>
      <c r="C889" t="s">
        <v>105</v>
      </c>
      <c r="D889">
        <v>498.75351269999999</v>
      </c>
      <c r="E889">
        <v>0</v>
      </c>
      <c r="F889">
        <v>0</v>
      </c>
      <c r="G889">
        <v>43.801263200000001</v>
      </c>
      <c r="H889">
        <v>2.3793407499999999</v>
      </c>
      <c r="I889">
        <v>3.666398595</v>
      </c>
      <c r="L889">
        <f t="shared" si="209"/>
        <v>1</v>
      </c>
      <c r="M889">
        <f t="shared" si="195"/>
        <v>463.49464328748616</v>
      </c>
      <c r="N889">
        <f t="shared" si="196"/>
        <v>43.801263200000001</v>
      </c>
      <c r="O889">
        <f t="shared" si="197"/>
        <v>2.3793407499999999</v>
      </c>
      <c r="P889">
        <f t="shared" si="198"/>
        <v>23.036661782367879</v>
      </c>
      <c r="Q889" t="str">
        <f t="shared" si="199"/>
        <v>0</v>
      </c>
      <c r="R889" t="str">
        <f t="shared" si="200"/>
        <v>-19.7021960715196+2.96326927148024i</v>
      </c>
      <c r="S889" t="str">
        <f t="shared" si="201"/>
        <v>-0.3244103655672-31.4098465826861i</v>
      </c>
      <c r="T889" t="str">
        <f t="shared" si="202"/>
        <v>0</v>
      </c>
      <c r="U889" t="str">
        <f t="shared" si="203"/>
        <v>16.634899641594-4.97255841726413i</v>
      </c>
      <c r="V889" t="str">
        <f t="shared" si="204"/>
        <v>66.0436738318632-0.97286579277212i</v>
      </c>
      <c r="W889" t="str">
        <f t="shared" si="205"/>
        <v>238.660764889686-202.841970426852i</v>
      </c>
      <c r="X889">
        <f t="shared" si="206"/>
        <v>313.21530241094206</v>
      </c>
      <c r="AA889">
        <f t="shared" si="207"/>
        <v>498.75351269999999</v>
      </c>
      <c r="AB889">
        <f t="shared" si="208"/>
        <v>313.21530241094206</v>
      </c>
    </row>
    <row r="890" spans="2:28" x14ac:dyDescent="0.25">
      <c r="B890" t="s">
        <v>235</v>
      </c>
      <c r="C890" t="s">
        <v>105</v>
      </c>
      <c r="D890">
        <v>498.75351269999999</v>
      </c>
      <c r="E890">
        <v>0</v>
      </c>
      <c r="F890">
        <v>0</v>
      </c>
      <c r="G890">
        <v>43.801263200000001</v>
      </c>
      <c r="H890">
        <v>2.3793407499999999</v>
      </c>
      <c r="I890">
        <v>3.666398595</v>
      </c>
      <c r="L890">
        <f t="shared" si="209"/>
        <v>1</v>
      </c>
      <c r="M890">
        <f t="shared" si="195"/>
        <v>463.49464328748616</v>
      </c>
      <c r="N890">
        <f t="shared" si="196"/>
        <v>43.801263200000001</v>
      </c>
      <c r="O890">
        <f t="shared" si="197"/>
        <v>2.3793407499999999</v>
      </c>
      <c r="P890">
        <f t="shared" si="198"/>
        <v>23.036661782367879</v>
      </c>
      <c r="Q890" t="str">
        <f t="shared" si="199"/>
        <v>0</v>
      </c>
      <c r="R890" t="str">
        <f t="shared" si="200"/>
        <v>-19.7021960715196+2.96326927148024i</v>
      </c>
      <c r="S890" t="str">
        <f t="shared" si="201"/>
        <v>-0.3244103655672-31.4098465826861i</v>
      </c>
      <c r="T890" t="str">
        <f t="shared" si="202"/>
        <v>0</v>
      </c>
      <c r="U890" t="str">
        <f t="shared" si="203"/>
        <v>16.634899641594-4.97255841726413i</v>
      </c>
      <c r="V890" t="str">
        <f t="shared" si="204"/>
        <v>66.0436738318632-0.97286579277212i</v>
      </c>
      <c r="W890" t="str">
        <f t="shared" si="205"/>
        <v>238.660764889686-202.841970426852i</v>
      </c>
      <c r="X890">
        <f t="shared" si="206"/>
        <v>313.21530241094206</v>
      </c>
      <c r="AA890">
        <f t="shared" si="207"/>
        <v>498.75351269999999</v>
      </c>
      <c r="AB890">
        <f t="shared" si="208"/>
        <v>313.21530241094206</v>
      </c>
    </row>
    <row r="891" spans="2:28" x14ac:dyDescent="0.25">
      <c r="B891" t="s">
        <v>319</v>
      </c>
      <c r="C891" t="s">
        <v>122</v>
      </c>
      <c r="D891">
        <v>498.75351369999998</v>
      </c>
      <c r="E891" s="1">
        <v>9.9999999999999995E-7</v>
      </c>
      <c r="F891">
        <v>0</v>
      </c>
      <c r="G891">
        <v>43.801258439999998</v>
      </c>
      <c r="H891">
        <v>2.3793405980000002</v>
      </c>
      <c r="I891">
        <v>3.6663985979999998</v>
      </c>
      <c r="L891">
        <f t="shared" si="209"/>
        <v>1</v>
      </c>
      <c r="M891">
        <f t="shared" si="195"/>
        <v>463.49464328748616</v>
      </c>
      <c r="N891">
        <f t="shared" si="196"/>
        <v>43.801260819999996</v>
      </c>
      <c r="O891">
        <f t="shared" si="197"/>
        <v>2.3793406739999998</v>
      </c>
      <c r="P891">
        <f t="shared" si="198"/>
        <v>23.036661791792653</v>
      </c>
      <c r="Q891" t="str">
        <f t="shared" si="199"/>
        <v>0</v>
      </c>
      <c r="R891" t="str">
        <f t="shared" si="200"/>
        <v>-19.7021960715196+2.96326927148024i</v>
      </c>
      <c r="S891" t="str">
        <f t="shared" si="201"/>
        <v>-0.3244103655672-31.4098465826861i</v>
      </c>
      <c r="T891" t="str">
        <f t="shared" si="202"/>
        <v>0</v>
      </c>
      <c r="U891" t="str">
        <f t="shared" si="203"/>
        <v>16.634899641594-4.97255841726413i</v>
      </c>
      <c r="V891" t="str">
        <f t="shared" si="204"/>
        <v>66.0436738318632-0.97286579277212i</v>
      </c>
      <c r="W891" t="str">
        <f t="shared" si="205"/>
        <v>238.660758612233-202.841963631633i</v>
      </c>
      <c r="X891">
        <f t="shared" si="206"/>
        <v>313.21529322704419</v>
      </c>
      <c r="AA891">
        <f t="shared" si="207"/>
        <v>498.75351369999998</v>
      </c>
      <c r="AB891">
        <f t="shared" si="208"/>
        <v>313.21529322704419</v>
      </c>
    </row>
    <row r="892" spans="2:28" x14ac:dyDescent="0.25">
      <c r="B892" t="s">
        <v>144</v>
      </c>
      <c r="C892" t="s">
        <v>78</v>
      </c>
      <c r="D892">
        <v>499.00351269999999</v>
      </c>
      <c r="E892">
        <v>0.249999</v>
      </c>
      <c r="F892">
        <v>0</v>
      </c>
      <c r="G892">
        <v>42.621097779999999</v>
      </c>
      <c r="H892">
        <v>2.3413209419999998</v>
      </c>
      <c r="I892">
        <v>3.667319483</v>
      </c>
      <c r="L892">
        <f t="shared" si="209"/>
        <v>1</v>
      </c>
      <c r="M892">
        <f t="shared" si="195"/>
        <v>463.49464328748616</v>
      </c>
      <c r="N892">
        <f t="shared" si="196"/>
        <v>43.211178109999999</v>
      </c>
      <c r="O892">
        <f t="shared" si="197"/>
        <v>2.36033077</v>
      </c>
      <c r="P892">
        <f t="shared" si="198"/>
        <v>23.039554846768233</v>
      </c>
      <c r="Q892" t="str">
        <f t="shared" si="199"/>
        <v>0</v>
      </c>
      <c r="R892" t="str">
        <f t="shared" si="200"/>
        <v>-19.7021960715196+2.96326927148024i</v>
      </c>
      <c r="S892" t="str">
        <f t="shared" si="201"/>
        <v>-0.3244103655672-31.4098465826861i</v>
      </c>
      <c r="T892" t="str">
        <f t="shared" si="202"/>
        <v>0</v>
      </c>
      <c r="U892" t="str">
        <f t="shared" si="203"/>
        <v>16.634899641594-4.97255841726413i</v>
      </c>
      <c r="V892" t="str">
        <f t="shared" si="204"/>
        <v>66.0436738318632-0.97286579277212i</v>
      </c>
      <c r="W892" t="str">
        <f t="shared" si="205"/>
        <v>237.109684371204-201.078573224124i</v>
      </c>
      <c r="X892">
        <f t="shared" si="206"/>
        <v>310.89161299794074</v>
      </c>
      <c r="AA892">
        <f t="shared" si="207"/>
        <v>499.00351269999999</v>
      </c>
      <c r="AB892">
        <f t="shared" si="208"/>
        <v>310.89161299794074</v>
      </c>
    </row>
    <row r="893" spans="2:28" x14ac:dyDescent="0.25">
      <c r="B893" t="s">
        <v>237</v>
      </c>
      <c r="C893" t="s">
        <v>78</v>
      </c>
      <c r="D893">
        <v>499.51279570000003</v>
      </c>
      <c r="E893">
        <v>0.50928300000000004</v>
      </c>
      <c r="F893">
        <v>0</v>
      </c>
      <c r="G893">
        <v>40.275752539999999</v>
      </c>
      <c r="H893">
        <v>2.2638695759999998</v>
      </c>
      <c r="I893">
        <v>3.6692758759999999</v>
      </c>
      <c r="L893">
        <f t="shared" si="209"/>
        <v>1</v>
      </c>
      <c r="M893">
        <f t="shared" si="195"/>
        <v>463.49464328748616</v>
      </c>
      <c r="N893">
        <f t="shared" si="196"/>
        <v>41.448425159999999</v>
      </c>
      <c r="O893">
        <f t="shared" si="197"/>
        <v>2.3025952589999998</v>
      </c>
      <c r="P893">
        <f t="shared" si="198"/>
        <v>23.048594082195372</v>
      </c>
      <c r="Q893" t="str">
        <f t="shared" si="199"/>
        <v>0</v>
      </c>
      <c r="R893" t="str">
        <f t="shared" si="200"/>
        <v>-19.7021960715196+2.96326927148024i</v>
      </c>
      <c r="S893" t="str">
        <f t="shared" si="201"/>
        <v>-0.3244103655672-31.4098465826861i</v>
      </c>
      <c r="T893" t="str">
        <f t="shared" si="202"/>
        <v>0</v>
      </c>
      <c r="U893" t="str">
        <f t="shared" si="203"/>
        <v>16.634899641594-4.97255841726413i</v>
      </c>
      <c r="V893" t="str">
        <f t="shared" si="204"/>
        <v>66.0436738318632-0.97286579277212i</v>
      </c>
      <c r="W893" t="str">
        <f t="shared" si="205"/>
        <v>232.400132769759-195.723004318665i</v>
      </c>
      <c r="X893">
        <f t="shared" si="206"/>
        <v>303.83764765237004</v>
      </c>
      <c r="AA893">
        <f t="shared" si="207"/>
        <v>499.51279570000003</v>
      </c>
      <c r="AB893">
        <f t="shared" si="208"/>
        <v>303.83764765237004</v>
      </c>
    </row>
    <row r="894" spans="2:28" x14ac:dyDescent="0.25">
      <c r="B894" t="s">
        <v>285</v>
      </c>
      <c r="C894" t="s">
        <v>78</v>
      </c>
      <c r="D894">
        <v>499.82562130000002</v>
      </c>
      <c r="E894">
        <v>0.31282555979999999</v>
      </c>
      <c r="F894">
        <v>0</v>
      </c>
      <c r="G894">
        <v>38.874242449999997</v>
      </c>
      <c r="H894">
        <v>2.216295305</v>
      </c>
      <c r="I894">
        <v>3.6705341470000001</v>
      </c>
      <c r="L894">
        <f t="shared" si="209"/>
        <v>1</v>
      </c>
      <c r="M894">
        <f t="shared" si="195"/>
        <v>463.49464328748616</v>
      </c>
      <c r="N894">
        <f t="shared" si="196"/>
        <v>39.574997494999998</v>
      </c>
      <c r="O894">
        <f t="shared" si="197"/>
        <v>2.2400824405000002</v>
      </c>
      <c r="P894">
        <f t="shared" si="198"/>
        <v>23.058693247001532</v>
      </c>
      <c r="Q894" t="str">
        <f t="shared" si="199"/>
        <v>0</v>
      </c>
      <c r="R894" t="str">
        <f t="shared" si="200"/>
        <v>-19.7021960715196+2.96326927148024i</v>
      </c>
      <c r="S894" t="str">
        <f t="shared" si="201"/>
        <v>-0.3244103655672-31.4098465826861i</v>
      </c>
      <c r="T894" t="str">
        <f t="shared" si="202"/>
        <v>0</v>
      </c>
      <c r="U894" t="str">
        <f t="shared" si="203"/>
        <v>16.634899641594-4.97255841726413i</v>
      </c>
      <c r="V894" t="str">
        <f t="shared" si="204"/>
        <v>66.0436738318632-0.97286579277212i</v>
      </c>
      <c r="W894" t="str">
        <f t="shared" si="205"/>
        <v>227.25869516681-189.907551828145i</v>
      </c>
      <c r="X894">
        <f t="shared" si="206"/>
        <v>296.16109260043032</v>
      </c>
      <c r="AA894">
        <f t="shared" si="207"/>
        <v>499.82562130000002</v>
      </c>
      <c r="AB894">
        <f t="shared" si="208"/>
        <v>296.16109260043032</v>
      </c>
    </row>
    <row r="895" spans="2:28" x14ac:dyDescent="0.25">
      <c r="B895" t="s">
        <v>286</v>
      </c>
      <c r="C895" t="s">
        <v>78</v>
      </c>
      <c r="D895">
        <v>500.34721789999998</v>
      </c>
      <c r="E895">
        <v>0.52159659000000003</v>
      </c>
      <c r="F895">
        <v>0</v>
      </c>
      <c r="G895">
        <v>36.603593439999997</v>
      </c>
      <c r="H895">
        <v>2.1369712970000001</v>
      </c>
      <c r="I895">
        <v>3.6727349230000002</v>
      </c>
      <c r="L895">
        <f t="shared" si="209"/>
        <v>1</v>
      </c>
      <c r="M895">
        <f t="shared" si="195"/>
        <v>463.49464328748616</v>
      </c>
      <c r="N895">
        <f t="shared" si="196"/>
        <v>37.738917944999997</v>
      </c>
      <c r="O895">
        <f t="shared" si="197"/>
        <v>2.1766333009999999</v>
      </c>
      <c r="P895">
        <f t="shared" si="198"/>
        <v>23.069560163645153</v>
      </c>
      <c r="Q895" t="str">
        <f t="shared" si="199"/>
        <v>0</v>
      </c>
      <c r="R895" t="str">
        <f t="shared" si="200"/>
        <v>-19.7021960715196+2.96326927148024i</v>
      </c>
      <c r="S895" t="str">
        <f t="shared" si="201"/>
        <v>-0.3244103655672-31.4098465826861i</v>
      </c>
      <c r="T895" t="str">
        <f t="shared" si="202"/>
        <v>0</v>
      </c>
      <c r="U895" t="str">
        <f t="shared" si="203"/>
        <v>16.634899641594-4.97255841726413i</v>
      </c>
      <c r="V895" t="str">
        <f t="shared" si="204"/>
        <v>66.0436738318632-0.97286579277212i</v>
      </c>
      <c r="W895" t="str">
        <f t="shared" si="205"/>
        <v>222.079099692427-184.019594102097i</v>
      </c>
      <c r="X895">
        <f t="shared" si="206"/>
        <v>288.41348361978407</v>
      </c>
      <c r="AA895">
        <f t="shared" si="207"/>
        <v>500.34721789999998</v>
      </c>
      <c r="AB895">
        <f t="shared" si="208"/>
        <v>288.41348361978407</v>
      </c>
    </row>
    <row r="896" spans="2:28" x14ac:dyDescent="0.25">
      <c r="B896" t="s">
        <v>287</v>
      </c>
      <c r="C896" t="s">
        <v>105</v>
      </c>
      <c r="D896">
        <v>500.34721789999998</v>
      </c>
      <c r="E896">
        <v>0</v>
      </c>
      <c r="F896">
        <v>0</v>
      </c>
      <c r="G896">
        <v>36.603593439999997</v>
      </c>
      <c r="H896">
        <v>2.1369712970000001</v>
      </c>
      <c r="I896">
        <v>3.6727349230000002</v>
      </c>
      <c r="L896">
        <f t="shared" si="209"/>
        <v>1</v>
      </c>
      <c r="M896">
        <f t="shared" si="195"/>
        <v>463.49464328748616</v>
      </c>
      <c r="N896">
        <f t="shared" si="196"/>
        <v>36.603593439999997</v>
      </c>
      <c r="O896">
        <f t="shared" si="197"/>
        <v>2.1369712970000001</v>
      </c>
      <c r="P896">
        <f t="shared" si="198"/>
        <v>23.076474105358951</v>
      </c>
      <c r="Q896" t="str">
        <f t="shared" si="199"/>
        <v>0</v>
      </c>
      <c r="R896" t="str">
        <f t="shared" si="200"/>
        <v>-19.7021960715196+2.96326927148024i</v>
      </c>
      <c r="S896" t="str">
        <f t="shared" si="201"/>
        <v>-0.3244103655672-31.4098465826861i</v>
      </c>
      <c r="T896" t="str">
        <f t="shared" si="202"/>
        <v>0</v>
      </c>
      <c r="U896" t="str">
        <f t="shared" si="203"/>
        <v>16.634899641594-4.97255841726413i</v>
      </c>
      <c r="V896" t="str">
        <f t="shared" si="204"/>
        <v>66.0436738318632-0.97286579277212i</v>
      </c>
      <c r="W896" t="str">
        <f t="shared" si="205"/>
        <v>218.796694097742-180.323119568531i</v>
      </c>
      <c r="X896">
        <f t="shared" si="206"/>
        <v>283.52851849333894</v>
      </c>
      <c r="AA896">
        <f t="shared" si="207"/>
        <v>500.34721789999998</v>
      </c>
      <c r="AB896">
        <f t="shared" si="208"/>
        <v>283.52851849333894</v>
      </c>
    </row>
    <row r="897" spans="2:28" x14ac:dyDescent="0.25">
      <c r="B897" t="s">
        <v>288</v>
      </c>
      <c r="C897" t="s">
        <v>107</v>
      </c>
      <c r="D897">
        <v>509.78787390000002</v>
      </c>
      <c r="E897">
        <v>9.4406560000000006</v>
      </c>
      <c r="F897">
        <v>3.8924026770000002E-2</v>
      </c>
      <c r="G897">
        <v>9.8089829680000005</v>
      </c>
      <c r="H897">
        <v>0.70124359680000004</v>
      </c>
      <c r="I897">
        <v>3.7557428370000001</v>
      </c>
      <c r="L897">
        <f t="shared" si="209"/>
        <v>1</v>
      </c>
      <c r="M897">
        <f t="shared" si="195"/>
        <v>482.21093732261983</v>
      </c>
      <c r="N897">
        <f t="shared" si="196"/>
        <v>23.206288204</v>
      </c>
      <c r="O897">
        <f t="shared" si="197"/>
        <v>1.4191074469</v>
      </c>
      <c r="P897">
        <f t="shared" si="198"/>
        <v>23.337251158171163</v>
      </c>
      <c r="Q897" t="str">
        <f t="shared" si="199"/>
        <v>5.12075946984216+4.39001426721378i</v>
      </c>
      <c r="R897" t="str">
        <f t="shared" si="200"/>
        <v>-14.5814366016774+7.35328353869402i</v>
      </c>
      <c r="S897" t="str">
        <f t="shared" si="201"/>
        <v>4.796349104275-27.0198323154723i</v>
      </c>
      <c r="T897" t="str">
        <f t="shared" si="202"/>
        <v>4.9085260708599-4.62609712673733i</v>
      </c>
      <c r="U897" t="str">
        <f t="shared" si="203"/>
        <v>21.5434257124539-9.59865554400146i</v>
      </c>
      <c r="V897" t="str">
        <f t="shared" si="204"/>
        <v>70.9521999027231-5.59896291950945i</v>
      </c>
      <c r="W897" t="str">
        <f t="shared" si="205"/>
        <v>189.360823245523-112.09564660081i</v>
      </c>
      <c r="X897">
        <f t="shared" si="206"/>
        <v>220.05216510426766</v>
      </c>
      <c r="AA897">
        <f t="shared" si="207"/>
        <v>509.78787390000002</v>
      </c>
      <c r="AB897">
        <f t="shared" si="208"/>
        <v>220.05216510426766</v>
      </c>
    </row>
    <row r="898" spans="2:28" x14ac:dyDescent="0.25">
      <c r="B898" t="s">
        <v>289</v>
      </c>
      <c r="C898" t="s">
        <v>105</v>
      </c>
      <c r="D898">
        <v>509.78787390000002</v>
      </c>
      <c r="E898">
        <v>0</v>
      </c>
      <c r="F898">
        <v>0</v>
      </c>
      <c r="G898">
        <v>9.8089829680000005</v>
      </c>
      <c r="H898">
        <v>0.70124359680000004</v>
      </c>
      <c r="I898">
        <v>3.7557428370000001</v>
      </c>
      <c r="L898">
        <f t="shared" si="209"/>
        <v>1</v>
      </c>
      <c r="M898">
        <f t="shared" si="195"/>
        <v>482.21093732261983</v>
      </c>
      <c r="N898">
        <f t="shared" si="196"/>
        <v>9.8089829680000005</v>
      </c>
      <c r="O898">
        <f t="shared" si="197"/>
        <v>0.70124359680000004</v>
      </c>
      <c r="P898">
        <f t="shared" si="198"/>
        <v>23.598028210983376</v>
      </c>
      <c r="Q898" t="str">
        <f t="shared" si="199"/>
        <v>0</v>
      </c>
      <c r="R898" t="str">
        <f t="shared" si="200"/>
        <v>-14.5814366016774+7.35328353869402i</v>
      </c>
      <c r="S898" t="str">
        <f t="shared" si="201"/>
        <v>4.796349104275-27.0198323154723i</v>
      </c>
      <c r="T898" t="str">
        <f t="shared" si="202"/>
        <v>0</v>
      </c>
      <c r="U898" t="str">
        <f t="shared" si="203"/>
        <v>21.5434257124539-9.59865554400146i</v>
      </c>
      <c r="V898" t="str">
        <f t="shared" si="204"/>
        <v>70.9521999027231-5.59896291950945i</v>
      </c>
      <c r="W898" t="str">
        <f t="shared" si="205"/>
        <v>117.332220128374-47.309297589554i</v>
      </c>
      <c r="X898">
        <f t="shared" si="206"/>
        <v>126.51094624051387</v>
      </c>
      <c r="AA898">
        <f t="shared" si="207"/>
        <v>509.78787390000002</v>
      </c>
      <c r="AB898">
        <f t="shared" si="208"/>
        <v>126.51094624051387</v>
      </c>
    </row>
    <row r="899" spans="2:28" x14ac:dyDescent="0.25">
      <c r="B899" t="s">
        <v>286</v>
      </c>
      <c r="C899" t="s">
        <v>78</v>
      </c>
      <c r="D899">
        <v>510.30947049999997</v>
      </c>
      <c r="E899">
        <v>0.52159659000000003</v>
      </c>
      <c r="F899">
        <v>0</v>
      </c>
      <c r="G899">
        <v>9.1188255619999996</v>
      </c>
      <c r="H899">
        <v>0.62191958879999998</v>
      </c>
      <c r="I899">
        <v>3.764524845</v>
      </c>
      <c r="L899">
        <f t="shared" si="209"/>
        <v>1</v>
      </c>
      <c r="M899">
        <f t="shared" si="195"/>
        <v>482.21093732261983</v>
      </c>
      <c r="N899">
        <f t="shared" si="196"/>
        <v>9.463904265</v>
      </c>
      <c r="O899">
        <f t="shared" si="197"/>
        <v>0.66158159279999995</v>
      </c>
      <c r="P899">
        <f t="shared" si="198"/>
        <v>23.625617702799943</v>
      </c>
      <c r="Q899" t="str">
        <f t="shared" si="199"/>
        <v>0</v>
      </c>
      <c r="R899" t="str">
        <f t="shared" si="200"/>
        <v>-14.5814366016774+7.35328353869402i</v>
      </c>
      <c r="S899" t="str">
        <f t="shared" si="201"/>
        <v>4.796349104275-27.0198323154723i</v>
      </c>
      <c r="T899" t="str">
        <f t="shared" si="202"/>
        <v>0</v>
      </c>
      <c r="U899" t="str">
        <f t="shared" si="203"/>
        <v>21.5434257124539-9.59865554400146i</v>
      </c>
      <c r="V899" t="str">
        <f t="shared" si="204"/>
        <v>70.9521999027231-5.59896291950945i</v>
      </c>
      <c r="W899" t="str">
        <f t="shared" si="205"/>
        <v>114.181724194364-43.5967639272486i</v>
      </c>
      <c r="X899">
        <f t="shared" si="206"/>
        <v>122.22170005742046</v>
      </c>
      <c r="AA899">
        <f t="shared" si="207"/>
        <v>510.30947049999997</v>
      </c>
      <c r="AB899">
        <f t="shared" si="208"/>
        <v>122.22170005742046</v>
      </c>
    </row>
    <row r="900" spans="2:28" x14ac:dyDescent="0.25">
      <c r="B900" t="s">
        <v>285</v>
      </c>
      <c r="C900" t="s">
        <v>78</v>
      </c>
      <c r="D900">
        <v>510.62229600000001</v>
      </c>
      <c r="E900">
        <v>0.31282555979999999</v>
      </c>
      <c r="F900">
        <v>0</v>
      </c>
      <c r="G900">
        <v>8.7446033229999998</v>
      </c>
      <c r="H900">
        <v>0.57434531840000003</v>
      </c>
      <c r="I900">
        <v>3.770101473</v>
      </c>
      <c r="L900">
        <f t="shared" si="209"/>
        <v>1</v>
      </c>
      <c r="M900">
        <f t="shared" si="195"/>
        <v>482.21093732261983</v>
      </c>
      <c r="N900">
        <f t="shared" si="196"/>
        <v>8.9317144424999988</v>
      </c>
      <c r="O900">
        <f t="shared" si="197"/>
        <v>0.5981324536</v>
      </c>
      <c r="P900">
        <f t="shared" si="198"/>
        <v>23.670726688173112</v>
      </c>
      <c r="Q900" t="str">
        <f t="shared" si="199"/>
        <v>0</v>
      </c>
      <c r="R900" t="str">
        <f t="shared" si="200"/>
        <v>-14.5814366016774+7.35328353869402i</v>
      </c>
      <c r="S900" t="str">
        <f t="shared" si="201"/>
        <v>4.796349104275-27.0198323154723i</v>
      </c>
      <c r="T900" t="str">
        <f t="shared" si="202"/>
        <v>0</v>
      </c>
      <c r="U900" t="str">
        <f t="shared" si="203"/>
        <v>21.5434257124539-9.59865554400146i</v>
      </c>
      <c r="V900" t="str">
        <f t="shared" si="204"/>
        <v>70.9521999027231-5.59896291950945i</v>
      </c>
      <c r="W900" t="str">
        <f t="shared" si="205"/>
        <v>109.046745162411-37.721511514982i</v>
      </c>
      <c r="X900">
        <f t="shared" si="206"/>
        <v>115.38676293878223</v>
      </c>
      <c r="AA900">
        <f t="shared" si="207"/>
        <v>510.62229600000001</v>
      </c>
      <c r="AB900">
        <f t="shared" si="208"/>
        <v>115.38676293878223</v>
      </c>
    </row>
    <row r="901" spans="2:28" x14ac:dyDescent="0.25">
      <c r="B901" t="s">
        <v>237</v>
      </c>
      <c r="C901" t="s">
        <v>78</v>
      </c>
      <c r="D901">
        <v>511.13157899999999</v>
      </c>
      <c r="E901">
        <v>0.50928300000000004</v>
      </c>
      <c r="F901">
        <v>0</v>
      </c>
      <c r="G901">
        <v>8.1990393739999998</v>
      </c>
      <c r="H901">
        <v>0.49689395159999999</v>
      </c>
      <c r="I901">
        <v>3.7796798069999999</v>
      </c>
      <c r="L901">
        <f t="shared" si="209"/>
        <v>1</v>
      </c>
      <c r="M901">
        <f t="shared" si="195"/>
        <v>482.21093732261983</v>
      </c>
      <c r="N901">
        <f t="shared" si="196"/>
        <v>8.4718213485000007</v>
      </c>
      <c r="O901">
        <f t="shared" si="197"/>
        <v>0.53561963499999998</v>
      </c>
      <c r="P901">
        <f t="shared" si="198"/>
        <v>23.718337405457742</v>
      </c>
      <c r="Q901" t="str">
        <f t="shared" si="199"/>
        <v>0</v>
      </c>
      <c r="R901" t="str">
        <f t="shared" si="200"/>
        <v>-14.5814366016774+7.35328353869402i</v>
      </c>
      <c r="S901" t="str">
        <f t="shared" si="201"/>
        <v>4.796349104275-27.0198323154723i</v>
      </c>
      <c r="T901" t="str">
        <f t="shared" si="202"/>
        <v>0</v>
      </c>
      <c r="U901" t="str">
        <f t="shared" si="203"/>
        <v>21.5434257124539-9.59865554400146i</v>
      </c>
      <c r="V901" t="str">
        <f t="shared" si="204"/>
        <v>70.9521999027231-5.59896291950945i</v>
      </c>
      <c r="W901" t="str">
        <f t="shared" si="205"/>
        <v>104.037396924937-31.8955828047958i</v>
      </c>
      <c r="X901">
        <f t="shared" si="206"/>
        <v>108.81685605352911</v>
      </c>
      <c r="AA901">
        <f t="shared" si="207"/>
        <v>511.13157899999999</v>
      </c>
      <c r="AB901">
        <f t="shared" si="208"/>
        <v>108.81685605352911</v>
      </c>
    </row>
    <row r="902" spans="2:28" x14ac:dyDescent="0.25">
      <c r="B902" t="s">
        <v>127</v>
      </c>
      <c r="C902" t="s">
        <v>78</v>
      </c>
      <c r="D902">
        <v>511.38157899999999</v>
      </c>
      <c r="E902">
        <v>0.25</v>
      </c>
      <c r="F902">
        <v>0</v>
      </c>
      <c r="G902">
        <v>7.9600973499999998</v>
      </c>
      <c r="H902">
        <v>0.45887414399999998</v>
      </c>
      <c r="I902">
        <v>3.7846057439999998</v>
      </c>
      <c r="L902">
        <f t="shared" si="209"/>
        <v>1</v>
      </c>
      <c r="M902">
        <f t="shared" si="195"/>
        <v>482.21093732261983</v>
      </c>
      <c r="N902">
        <f t="shared" si="196"/>
        <v>8.0795683619999998</v>
      </c>
      <c r="O902">
        <f t="shared" si="197"/>
        <v>0.47788404779999999</v>
      </c>
      <c r="P902">
        <f t="shared" si="198"/>
        <v>23.76390391667702</v>
      </c>
      <c r="Q902" t="str">
        <f t="shared" si="199"/>
        <v>0</v>
      </c>
      <c r="R902" t="str">
        <f t="shared" si="200"/>
        <v>-14.5814366016774+7.35328353869402i</v>
      </c>
      <c r="S902" t="str">
        <f t="shared" si="201"/>
        <v>4.796349104275-27.0198323154723i</v>
      </c>
      <c r="T902" t="str">
        <f t="shared" si="202"/>
        <v>0</v>
      </c>
      <c r="U902" t="str">
        <f t="shared" si="203"/>
        <v>21.5434257124539-9.59865554400146i</v>
      </c>
      <c r="V902" t="str">
        <f t="shared" si="204"/>
        <v>70.9521999027231-5.59896291950945i</v>
      </c>
      <c r="W902" t="str">
        <f t="shared" si="205"/>
        <v>99.3612640275285-26.5566663666458i</v>
      </c>
      <c r="X902">
        <f t="shared" si="206"/>
        <v>102.84900251172866</v>
      </c>
      <c r="AA902">
        <f t="shared" si="207"/>
        <v>511.38157899999999</v>
      </c>
      <c r="AB902">
        <f t="shared" si="208"/>
        <v>102.84900251172866</v>
      </c>
    </row>
    <row r="903" spans="2:28" x14ac:dyDescent="0.25">
      <c r="B903" t="s">
        <v>128</v>
      </c>
      <c r="C903" t="s">
        <v>129</v>
      </c>
      <c r="D903">
        <v>511.38157899999999</v>
      </c>
      <c r="E903">
        <v>0</v>
      </c>
      <c r="F903">
        <v>0</v>
      </c>
      <c r="G903">
        <v>7.9600973499999998</v>
      </c>
      <c r="H903">
        <v>0.45887414399999998</v>
      </c>
      <c r="I903">
        <v>3.7846057439999998</v>
      </c>
      <c r="L903">
        <f t="shared" si="209"/>
        <v>1</v>
      </c>
      <c r="M903">
        <f t="shared" si="195"/>
        <v>482.21093732261983</v>
      </c>
      <c r="N903">
        <f t="shared" si="196"/>
        <v>7.9600973499999998</v>
      </c>
      <c r="O903">
        <f t="shared" si="197"/>
        <v>0.45887414399999998</v>
      </c>
      <c r="P903">
        <f t="shared" si="198"/>
        <v>23.779379204168265</v>
      </c>
      <c r="Q903" t="str">
        <f t="shared" si="199"/>
        <v>0</v>
      </c>
      <c r="R903" t="str">
        <f t="shared" si="200"/>
        <v>-14.5814366016774+7.35328353869402i</v>
      </c>
      <c r="S903" t="str">
        <f t="shared" si="201"/>
        <v>4.796349104275-27.0198323154723i</v>
      </c>
      <c r="T903" t="str">
        <f t="shared" si="202"/>
        <v>0</v>
      </c>
      <c r="U903" t="str">
        <f t="shared" si="203"/>
        <v>21.5434257124539-9.59865554400146i</v>
      </c>
      <c r="V903" t="str">
        <f t="shared" si="204"/>
        <v>70.9521999027231-5.59896291950945i</v>
      </c>
      <c r="W903" t="str">
        <f t="shared" si="205"/>
        <v>97.8223012614415-24.7987830406283i</v>
      </c>
      <c r="X903">
        <f t="shared" si="206"/>
        <v>100.91670953999824</v>
      </c>
      <c r="AA903">
        <f t="shared" si="207"/>
        <v>511.38157899999999</v>
      </c>
      <c r="AB903">
        <f t="shared" si="208"/>
        <v>100.91670953999824</v>
      </c>
    </row>
    <row r="904" spans="2:28" x14ac:dyDescent="0.25">
      <c r="B904" t="s">
        <v>234</v>
      </c>
      <c r="C904" t="s">
        <v>105</v>
      </c>
      <c r="D904">
        <v>511.38157899999999</v>
      </c>
      <c r="E904">
        <v>0</v>
      </c>
      <c r="F904">
        <v>0</v>
      </c>
      <c r="G904">
        <v>7.9600973499999998</v>
      </c>
      <c r="H904">
        <v>0.45887414399999998</v>
      </c>
      <c r="I904">
        <v>3.7846057439999998</v>
      </c>
      <c r="L904">
        <f t="shared" si="209"/>
        <v>1</v>
      </c>
      <c r="M904">
        <f t="shared" si="195"/>
        <v>482.21093732261983</v>
      </c>
      <c r="N904">
        <f t="shared" si="196"/>
        <v>7.9600973499999998</v>
      </c>
      <c r="O904">
        <f t="shared" si="197"/>
        <v>0.45887414399999998</v>
      </c>
      <c r="P904">
        <f t="shared" si="198"/>
        <v>23.779379204168265</v>
      </c>
      <c r="Q904" t="str">
        <f t="shared" si="199"/>
        <v>0</v>
      </c>
      <c r="R904" t="str">
        <f t="shared" si="200"/>
        <v>-14.5814366016774+7.35328353869402i</v>
      </c>
      <c r="S904" t="str">
        <f t="shared" si="201"/>
        <v>4.796349104275-27.0198323154723i</v>
      </c>
      <c r="T904" t="str">
        <f t="shared" si="202"/>
        <v>0</v>
      </c>
      <c r="U904" t="str">
        <f t="shared" si="203"/>
        <v>21.5434257124539-9.59865554400146i</v>
      </c>
      <c r="V904" t="str">
        <f t="shared" si="204"/>
        <v>70.9521999027231-5.59896291950945i</v>
      </c>
      <c r="W904" t="str">
        <f t="shared" si="205"/>
        <v>97.8223012614415-24.7987830406283i</v>
      </c>
      <c r="X904">
        <f t="shared" si="206"/>
        <v>100.91670953999824</v>
      </c>
      <c r="AA904">
        <f t="shared" si="207"/>
        <v>511.38157899999999</v>
      </c>
      <c r="AB904">
        <f t="shared" si="208"/>
        <v>100.91670953999824</v>
      </c>
    </row>
    <row r="905" spans="2:28" x14ac:dyDescent="0.25">
      <c r="B905" t="s">
        <v>235</v>
      </c>
      <c r="C905" t="s">
        <v>105</v>
      </c>
      <c r="D905">
        <v>511.38157899999999</v>
      </c>
      <c r="E905">
        <v>0</v>
      </c>
      <c r="F905">
        <v>0</v>
      </c>
      <c r="G905">
        <v>7.9600973499999998</v>
      </c>
      <c r="H905">
        <v>0.45887414399999998</v>
      </c>
      <c r="I905">
        <v>3.7846057439999998</v>
      </c>
      <c r="L905">
        <f t="shared" si="209"/>
        <v>1</v>
      </c>
      <c r="M905">
        <f t="shared" si="195"/>
        <v>482.21093732261983</v>
      </c>
      <c r="N905">
        <f t="shared" si="196"/>
        <v>7.9600973499999998</v>
      </c>
      <c r="O905">
        <f t="shared" si="197"/>
        <v>0.45887414399999998</v>
      </c>
      <c r="P905">
        <f t="shared" si="198"/>
        <v>23.779379204168265</v>
      </c>
      <c r="Q905" t="str">
        <f t="shared" si="199"/>
        <v>0</v>
      </c>
      <c r="R905" t="str">
        <f t="shared" si="200"/>
        <v>-14.5814366016774+7.35328353869402i</v>
      </c>
      <c r="S905" t="str">
        <f t="shared" si="201"/>
        <v>4.796349104275-27.0198323154723i</v>
      </c>
      <c r="T905" t="str">
        <f t="shared" si="202"/>
        <v>0</v>
      </c>
      <c r="U905" t="str">
        <f t="shared" si="203"/>
        <v>21.5434257124539-9.59865554400146i</v>
      </c>
      <c r="V905" t="str">
        <f t="shared" si="204"/>
        <v>70.9521999027231-5.59896291950945i</v>
      </c>
      <c r="W905" t="str">
        <f t="shared" si="205"/>
        <v>97.8223012614415-24.7987830406283i</v>
      </c>
      <c r="X905">
        <f t="shared" si="206"/>
        <v>100.91670953999824</v>
      </c>
      <c r="AA905">
        <f t="shared" si="207"/>
        <v>511.38157899999999</v>
      </c>
      <c r="AB905">
        <f t="shared" si="208"/>
        <v>100.91670953999824</v>
      </c>
    </row>
    <row r="906" spans="2:28" x14ac:dyDescent="0.25">
      <c r="B906" t="s">
        <v>257</v>
      </c>
      <c r="C906" t="s">
        <v>122</v>
      </c>
      <c r="D906">
        <v>511.38157999999999</v>
      </c>
      <c r="E906" s="1">
        <v>9.9999999999999995E-7</v>
      </c>
      <c r="F906">
        <v>0</v>
      </c>
      <c r="G906">
        <v>7.9600964320000003</v>
      </c>
      <c r="H906">
        <v>0.4588739919</v>
      </c>
      <c r="I906">
        <v>3.7846057640000001</v>
      </c>
      <c r="L906">
        <f t="shared" si="209"/>
        <v>1</v>
      </c>
      <c r="M906">
        <f t="shared" si="195"/>
        <v>482.21093732261983</v>
      </c>
      <c r="N906">
        <f t="shared" si="196"/>
        <v>7.9600968910000001</v>
      </c>
      <c r="O906">
        <f t="shared" si="197"/>
        <v>0.45887406794999996</v>
      </c>
      <c r="P906">
        <f t="shared" si="198"/>
        <v>23.77937926700012</v>
      </c>
      <c r="Q906" t="str">
        <f t="shared" si="199"/>
        <v>0</v>
      </c>
      <c r="R906" t="str">
        <f t="shared" si="200"/>
        <v>-14.5814366016774+7.35328353869402i</v>
      </c>
      <c r="S906" t="str">
        <f t="shared" si="201"/>
        <v>4.796349104275-27.0198323154723i</v>
      </c>
      <c r="T906" t="str">
        <f t="shared" si="202"/>
        <v>0</v>
      </c>
      <c r="U906" t="str">
        <f t="shared" si="203"/>
        <v>21.5434257124539-9.59865554400146i</v>
      </c>
      <c r="V906" t="str">
        <f t="shared" si="204"/>
        <v>70.9521999027231-5.59896291950945i</v>
      </c>
      <c r="W906" t="str">
        <f t="shared" si="205"/>
        <v>97.8222951387645-24.7987759762423i</v>
      </c>
      <c r="X906">
        <f t="shared" si="206"/>
        <v>100.91670186909302</v>
      </c>
      <c r="AA906">
        <f t="shared" si="207"/>
        <v>511.38157999999999</v>
      </c>
      <c r="AB906">
        <f t="shared" si="208"/>
        <v>100.91670186909302</v>
      </c>
    </row>
    <row r="907" spans="2:28" x14ac:dyDescent="0.25">
      <c r="B907" t="s">
        <v>144</v>
      </c>
      <c r="C907" t="s">
        <v>78</v>
      </c>
      <c r="D907">
        <v>511.63157899999999</v>
      </c>
      <c r="E907">
        <v>0.249999</v>
      </c>
      <c r="F907">
        <v>0</v>
      </c>
      <c r="G907">
        <v>7.7401652299999997</v>
      </c>
      <c r="H907">
        <v>0.42085433630000002</v>
      </c>
      <c r="I907">
        <v>3.7896756420000002</v>
      </c>
      <c r="L907">
        <f t="shared" si="209"/>
        <v>1</v>
      </c>
      <c r="M907">
        <f t="shared" si="195"/>
        <v>482.21093732261983</v>
      </c>
      <c r="N907">
        <f t="shared" si="196"/>
        <v>7.8501308309999995</v>
      </c>
      <c r="O907">
        <f t="shared" si="197"/>
        <v>0.43986416410000001</v>
      </c>
      <c r="P907">
        <f t="shared" si="198"/>
        <v>23.795306821311371</v>
      </c>
      <c r="Q907" t="str">
        <f t="shared" si="199"/>
        <v>0</v>
      </c>
      <c r="R907" t="str">
        <f t="shared" si="200"/>
        <v>-14.5814366016774+7.35328353869402i</v>
      </c>
      <c r="S907" t="str">
        <f t="shared" si="201"/>
        <v>4.796349104275-27.0198323154723i</v>
      </c>
      <c r="T907" t="str">
        <f t="shared" si="202"/>
        <v>0</v>
      </c>
      <c r="U907" t="str">
        <f t="shared" si="203"/>
        <v>21.5434257124539-9.59865554400146i</v>
      </c>
      <c r="V907" t="str">
        <f t="shared" si="204"/>
        <v>70.9521999027231-5.59896291950945i</v>
      </c>
      <c r="W907" t="str">
        <f t="shared" si="205"/>
        <v>96.300644830167-23.0254439736713i</v>
      </c>
      <c r="X907">
        <f t="shared" si="206"/>
        <v>99.015075947507341</v>
      </c>
      <c r="AA907">
        <f t="shared" si="207"/>
        <v>511.63157899999999</v>
      </c>
      <c r="AB907">
        <f t="shared" si="208"/>
        <v>99.015075947507341</v>
      </c>
    </row>
    <row r="908" spans="2:28" x14ac:dyDescent="0.25">
      <c r="B908" t="s">
        <v>246</v>
      </c>
      <c r="C908" t="s">
        <v>78</v>
      </c>
      <c r="D908">
        <v>511.926829</v>
      </c>
      <c r="E908">
        <v>0.29525000000000001</v>
      </c>
      <c r="F908">
        <v>0</v>
      </c>
      <c r="G908">
        <v>7.5049078800000002</v>
      </c>
      <c r="H908">
        <v>0.37595294350000003</v>
      </c>
      <c r="I908">
        <v>3.7958425990000002</v>
      </c>
      <c r="L908">
        <f t="shared" si="209"/>
        <v>1</v>
      </c>
      <c r="M908">
        <f t="shared" si="195"/>
        <v>482.21093732261983</v>
      </c>
      <c r="N908">
        <f t="shared" si="196"/>
        <v>7.6225365549999999</v>
      </c>
      <c r="O908">
        <f t="shared" si="197"/>
        <v>0.39840363990000005</v>
      </c>
      <c r="P908">
        <f t="shared" si="198"/>
        <v>23.830608379596974</v>
      </c>
      <c r="Q908" t="str">
        <f t="shared" si="199"/>
        <v>0</v>
      </c>
      <c r="R908" t="str">
        <f t="shared" si="200"/>
        <v>-14.5814366016774+7.35328353869402i</v>
      </c>
      <c r="S908" t="str">
        <f t="shared" si="201"/>
        <v>4.796349104275-27.0198323154723i</v>
      </c>
      <c r="T908" t="str">
        <f t="shared" si="202"/>
        <v>0</v>
      </c>
      <c r="U908" t="str">
        <f t="shared" si="203"/>
        <v>21.5434257124539-9.59865554400146i</v>
      </c>
      <c r="V908" t="str">
        <f t="shared" si="204"/>
        <v>70.9521999027231-5.59896291950945i</v>
      </c>
      <c r="W908" t="str">
        <f t="shared" si="205"/>
        <v>92.9664344387345-19.1716929936168i</v>
      </c>
      <c r="X908">
        <f t="shared" si="206"/>
        <v>94.922661912174675</v>
      </c>
      <c r="AA908">
        <f t="shared" si="207"/>
        <v>511.926829</v>
      </c>
      <c r="AB908">
        <f t="shared" si="208"/>
        <v>94.922661912174675</v>
      </c>
    </row>
    <row r="909" spans="2:28" x14ac:dyDescent="0.25">
      <c r="B909" t="s">
        <v>328</v>
      </c>
      <c r="C909" t="s">
        <v>105</v>
      </c>
      <c r="D909">
        <v>511.926829</v>
      </c>
      <c r="E909">
        <v>0</v>
      </c>
      <c r="F909">
        <v>0</v>
      </c>
      <c r="G909">
        <v>7.5049078800000002</v>
      </c>
      <c r="H909">
        <v>0.37595294350000003</v>
      </c>
      <c r="I909">
        <v>3.7958425990000002</v>
      </c>
      <c r="L909">
        <f t="shared" si="209"/>
        <v>1</v>
      </c>
      <c r="M909">
        <f t="shared" si="195"/>
        <v>482.21093732261983</v>
      </c>
      <c r="N909">
        <f t="shared" si="196"/>
        <v>7.5049078800000002</v>
      </c>
      <c r="O909">
        <f t="shared" si="197"/>
        <v>0.37595294350000003</v>
      </c>
      <c r="P909">
        <f t="shared" si="198"/>
        <v>23.849982446403175</v>
      </c>
      <c r="Q909" t="str">
        <f t="shared" si="199"/>
        <v>0</v>
      </c>
      <c r="R909" t="str">
        <f t="shared" si="200"/>
        <v>-14.5814366016774+7.35328353869402i</v>
      </c>
      <c r="S909" t="str">
        <f t="shared" si="201"/>
        <v>4.796349104275-27.0198323154723i</v>
      </c>
      <c r="T909" t="str">
        <f t="shared" si="202"/>
        <v>0</v>
      </c>
      <c r="U909" t="str">
        <f t="shared" si="203"/>
        <v>21.5434257124539-9.59865554400146i</v>
      </c>
      <c r="V909" t="str">
        <f t="shared" si="204"/>
        <v>70.9521999027231-5.59896291950945i</v>
      </c>
      <c r="W909" t="str">
        <f t="shared" si="205"/>
        <v>91.147426165841-17.0973225361903i</v>
      </c>
      <c r="X909">
        <f t="shared" si="206"/>
        <v>92.737110881048878</v>
      </c>
      <c r="AA909">
        <f t="shared" si="207"/>
        <v>511.926829</v>
      </c>
      <c r="AB909">
        <f t="shared" si="208"/>
        <v>92.737110881048878</v>
      </c>
    </row>
    <row r="910" spans="2:28" x14ac:dyDescent="0.25">
      <c r="B910" t="s">
        <v>329</v>
      </c>
      <c r="C910" t="s">
        <v>122</v>
      </c>
      <c r="D910">
        <v>513.03682900000001</v>
      </c>
      <c r="E910">
        <v>1.1100000000000001</v>
      </c>
      <c r="F910">
        <v>0</v>
      </c>
      <c r="G910">
        <v>7.6638145499999997</v>
      </c>
      <c r="H910">
        <v>-0.52435731669999996</v>
      </c>
      <c r="I910">
        <v>3.8196578460000001</v>
      </c>
      <c r="L910">
        <f t="shared" si="209"/>
        <v>1</v>
      </c>
      <c r="M910">
        <f t="shared" si="195"/>
        <v>482.21093732261983</v>
      </c>
      <c r="N910">
        <f t="shared" si="196"/>
        <v>7.5843612149999995</v>
      </c>
      <c r="O910">
        <f t="shared" si="197"/>
        <v>-7.420218659999997E-2</v>
      </c>
      <c r="P910">
        <f t="shared" si="198"/>
        <v>23.9248002514218</v>
      </c>
      <c r="Q910" t="str">
        <f t="shared" si="199"/>
        <v>0</v>
      </c>
      <c r="R910" t="str">
        <f t="shared" si="200"/>
        <v>-14.5814366016774+7.35328353869402i</v>
      </c>
      <c r="S910" t="str">
        <f t="shared" si="201"/>
        <v>4.796349104275-27.0198323154723i</v>
      </c>
      <c r="T910" t="str">
        <f t="shared" si="202"/>
        <v>0</v>
      </c>
      <c r="U910" t="str">
        <f t="shared" si="203"/>
        <v>21.5434257124539-9.59865554400146i</v>
      </c>
      <c r="V910" t="str">
        <f t="shared" si="204"/>
        <v>70.9521999027231-5.59896291950945i</v>
      </c>
      <c r="W910" t="str">
        <f t="shared" si="205"/>
        <v>87.0435668337235-9.6570734913933i</v>
      </c>
      <c r="X910">
        <f t="shared" si="206"/>
        <v>87.577631822030099</v>
      </c>
      <c r="AA910">
        <f t="shared" si="207"/>
        <v>513.03682900000001</v>
      </c>
      <c r="AB910">
        <f t="shared" si="208"/>
        <v>87.577631822030099</v>
      </c>
    </row>
    <row r="911" spans="2:28" x14ac:dyDescent="0.25">
      <c r="B911" t="s">
        <v>330</v>
      </c>
      <c r="C911" t="s">
        <v>105</v>
      </c>
      <c r="D911">
        <v>513.03682900000001</v>
      </c>
      <c r="E911">
        <v>0</v>
      </c>
      <c r="F911">
        <v>0</v>
      </c>
      <c r="G911">
        <v>7.6638145499999997</v>
      </c>
      <c r="H911">
        <v>-0.52435731669999996</v>
      </c>
      <c r="I911">
        <v>3.8196578460000001</v>
      </c>
      <c r="L911">
        <f t="shared" si="209"/>
        <v>1</v>
      </c>
      <c r="M911">
        <f t="shared" si="195"/>
        <v>482.21093732261983</v>
      </c>
      <c r="N911">
        <f t="shared" si="196"/>
        <v>7.6638145499999997</v>
      </c>
      <c r="O911">
        <f t="shared" si="197"/>
        <v>-0.52435731669999996</v>
      </c>
      <c r="P911">
        <f t="shared" si="198"/>
        <v>23.999618056440429</v>
      </c>
      <c r="Q911" t="str">
        <f t="shared" si="199"/>
        <v>0</v>
      </c>
      <c r="R911" t="str">
        <f t="shared" si="200"/>
        <v>-14.5814366016774+7.35328353869402i</v>
      </c>
      <c r="S911" t="str">
        <f t="shared" si="201"/>
        <v>4.796349104275-27.0198323154723i</v>
      </c>
      <c r="T911" t="str">
        <f t="shared" si="202"/>
        <v>0</v>
      </c>
      <c r="U911" t="str">
        <f t="shared" si="203"/>
        <v>21.5434257124539-9.59865554400146i</v>
      </c>
      <c r="V911" t="str">
        <f t="shared" si="204"/>
        <v>70.9521999027231-5.59896291950945i</v>
      </c>
      <c r="W911" t="str">
        <f t="shared" si="205"/>
        <v>82.3997244531195-2.08335465553245i</v>
      </c>
      <c r="X911">
        <f t="shared" si="206"/>
        <v>82.426057509568849</v>
      </c>
      <c r="AA911">
        <f t="shared" si="207"/>
        <v>513.03682900000001</v>
      </c>
      <c r="AB911">
        <f t="shared" si="208"/>
        <v>82.426057509568849</v>
      </c>
    </row>
    <row r="912" spans="2:28" x14ac:dyDescent="0.25">
      <c r="B912" t="s">
        <v>331</v>
      </c>
      <c r="C912" t="s">
        <v>78</v>
      </c>
      <c r="D912">
        <v>513.33293460000004</v>
      </c>
      <c r="E912">
        <v>0.29610560000000002</v>
      </c>
      <c r="F912">
        <v>0</v>
      </c>
      <c r="G912">
        <v>7.9889310079999998</v>
      </c>
      <c r="H912">
        <v>-0.57361738269999996</v>
      </c>
      <c r="I912">
        <v>3.8256821049999998</v>
      </c>
      <c r="L912">
        <f t="shared" si="209"/>
        <v>1</v>
      </c>
      <c r="M912">
        <f t="shared" si="195"/>
        <v>482.21093732261983</v>
      </c>
      <c r="N912">
        <f t="shared" si="196"/>
        <v>7.8263727789999997</v>
      </c>
      <c r="O912">
        <f t="shared" si="197"/>
        <v>-0.54898734969999996</v>
      </c>
      <c r="P912">
        <f t="shared" si="198"/>
        <v>24.018543824258149</v>
      </c>
      <c r="Q912" t="str">
        <f t="shared" si="199"/>
        <v>0</v>
      </c>
      <c r="R912" t="str">
        <f t="shared" si="200"/>
        <v>-14.5814366016774+7.35328353869402i</v>
      </c>
      <c r="S912" t="str">
        <f t="shared" si="201"/>
        <v>4.796349104275-27.0198323154723i</v>
      </c>
      <c r="T912" t="str">
        <f t="shared" si="202"/>
        <v>0</v>
      </c>
      <c r="U912" t="str">
        <f t="shared" si="203"/>
        <v>21.5434257124539-9.59865554400146i</v>
      </c>
      <c r="V912" t="str">
        <f t="shared" si="204"/>
        <v>70.9521999027231-5.59896291950945i</v>
      </c>
      <c r="W912" t="str">
        <f t="shared" si="205"/>
        <v>81.8906706735825-0.152820658895351i</v>
      </c>
      <c r="X912">
        <f t="shared" si="206"/>
        <v>81.89081326695279</v>
      </c>
      <c r="AA912">
        <f t="shared" si="207"/>
        <v>513.33293460000004</v>
      </c>
      <c r="AB912">
        <f t="shared" si="208"/>
        <v>81.89081326695279</v>
      </c>
    </row>
    <row r="913" spans="2:28" x14ac:dyDescent="0.25">
      <c r="B913" t="s">
        <v>93</v>
      </c>
      <c r="C913" t="s">
        <v>94</v>
      </c>
      <c r="D913">
        <v>513.33293460000004</v>
      </c>
      <c r="E913">
        <v>0</v>
      </c>
      <c r="F913">
        <v>0</v>
      </c>
      <c r="G913">
        <v>7.9889310079999998</v>
      </c>
      <c r="H913">
        <v>-0.57361738269999996</v>
      </c>
      <c r="I913">
        <v>3.8256821049999998</v>
      </c>
      <c r="L913">
        <f t="shared" si="209"/>
        <v>1</v>
      </c>
      <c r="M913">
        <f t="shared" si="195"/>
        <v>482.21093732261983</v>
      </c>
      <c r="N913">
        <f t="shared" si="196"/>
        <v>7.9889310079999998</v>
      </c>
      <c r="O913">
        <f t="shared" si="197"/>
        <v>-0.57361738269999996</v>
      </c>
      <c r="P913">
        <f t="shared" si="198"/>
        <v>24.037469592075869</v>
      </c>
      <c r="Q913" t="str">
        <f t="shared" si="199"/>
        <v>0</v>
      </c>
      <c r="R913" t="str">
        <f t="shared" si="200"/>
        <v>-14.5814366016774+7.35328353869402i</v>
      </c>
      <c r="S913" t="str">
        <f t="shared" si="201"/>
        <v>4.796349104275-27.0198323154723i</v>
      </c>
      <c r="T913" t="str">
        <f t="shared" si="202"/>
        <v>0</v>
      </c>
      <c r="U913" t="str">
        <f t="shared" si="203"/>
        <v>21.5434257124539-9.59865554400146i</v>
      </c>
      <c r="V913" t="str">
        <f t="shared" si="204"/>
        <v>70.9521999027231-5.59896291950945i</v>
      </c>
      <c r="W913" t="str">
        <f t="shared" si="205"/>
        <v>81.314518344397+1.8183421254721i</v>
      </c>
      <c r="X913">
        <f t="shared" si="206"/>
        <v>81.334846539884381</v>
      </c>
      <c r="AA913">
        <f t="shared" si="207"/>
        <v>513.33293460000004</v>
      </c>
      <c r="AB913">
        <f t="shared" si="208"/>
        <v>81.334846539884381</v>
      </c>
    </row>
    <row r="914" spans="2:28" x14ac:dyDescent="0.25">
      <c r="B914" t="s">
        <v>91</v>
      </c>
      <c r="C914" t="s">
        <v>92</v>
      </c>
      <c r="D914">
        <v>513.33293460000004</v>
      </c>
      <c r="E914">
        <v>0</v>
      </c>
      <c r="F914">
        <v>0</v>
      </c>
      <c r="G914">
        <v>7.9889310079999998</v>
      </c>
      <c r="H914">
        <v>-0.57361738269999996</v>
      </c>
      <c r="I914">
        <v>3.8256821049999998</v>
      </c>
      <c r="L914">
        <f t="shared" si="209"/>
        <v>1</v>
      </c>
      <c r="M914">
        <f t="shared" si="195"/>
        <v>482.21093732261983</v>
      </c>
      <c r="N914">
        <f t="shared" si="196"/>
        <v>7.9889310079999998</v>
      </c>
      <c r="O914">
        <f t="shared" si="197"/>
        <v>-0.57361738269999996</v>
      </c>
      <c r="P914">
        <f t="shared" si="198"/>
        <v>24.037469592075869</v>
      </c>
      <c r="Q914" t="str">
        <f t="shared" si="199"/>
        <v>0</v>
      </c>
      <c r="R914" t="str">
        <f t="shared" si="200"/>
        <v>-14.5814366016774+7.35328353869402i</v>
      </c>
      <c r="S914" t="str">
        <f t="shared" si="201"/>
        <v>4.796349104275-27.0198323154723i</v>
      </c>
      <c r="T914" t="str">
        <f t="shared" si="202"/>
        <v>0</v>
      </c>
      <c r="U914" t="str">
        <f t="shared" si="203"/>
        <v>21.5434257124539-9.59865554400146i</v>
      </c>
      <c r="V914" t="str">
        <f t="shared" si="204"/>
        <v>70.9521999027231-5.59896291950945i</v>
      </c>
      <c r="W914" t="str">
        <f t="shared" si="205"/>
        <v>81.314518344397+1.8183421254721i</v>
      </c>
      <c r="X914">
        <f t="shared" si="206"/>
        <v>81.334846539884381</v>
      </c>
      <c r="AA914">
        <f t="shared" si="207"/>
        <v>513.33293460000004</v>
      </c>
      <c r="AB914">
        <f t="shared" si="208"/>
        <v>81.334846539884381</v>
      </c>
    </row>
    <row r="915" spans="2:28" x14ac:dyDescent="0.25">
      <c r="B915" t="s">
        <v>89</v>
      </c>
      <c r="C915" t="s">
        <v>90</v>
      </c>
      <c r="D915">
        <v>513.33293460000004</v>
      </c>
      <c r="E915">
        <v>0</v>
      </c>
      <c r="F915">
        <v>0</v>
      </c>
      <c r="G915">
        <v>7.9889310079999998</v>
      </c>
      <c r="H915">
        <v>-0.57361738269999996</v>
      </c>
      <c r="I915">
        <v>3.8256821049999998</v>
      </c>
      <c r="L915">
        <f t="shared" si="209"/>
        <v>1</v>
      </c>
      <c r="M915">
        <f t="shared" si="195"/>
        <v>482.21093732261983</v>
      </c>
      <c r="N915">
        <f t="shared" si="196"/>
        <v>7.9889310079999998</v>
      </c>
      <c r="O915">
        <f t="shared" si="197"/>
        <v>-0.57361738269999996</v>
      </c>
      <c r="P915">
        <f t="shared" si="198"/>
        <v>24.037469592075869</v>
      </c>
      <c r="Q915" t="str">
        <f t="shared" si="199"/>
        <v>0</v>
      </c>
      <c r="R915" t="str">
        <f t="shared" si="200"/>
        <v>-14.5814366016774+7.35328353869402i</v>
      </c>
      <c r="S915" t="str">
        <f t="shared" si="201"/>
        <v>4.796349104275-27.0198323154723i</v>
      </c>
      <c r="T915" t="str">
        <f t="shared" si="202"/>
        <v>0</v>
      </c>
      <c r="U915" t="str">
        <f t="shared" si="203"/>
        <v>21.5434257124539-9.59865554400146i</v>
      </c>
      <c r="V915" t="str">
        <f t="shared" si="204"/>
        <v>70.9521999027231-5.59896291950945i</v>
      </c>
      <c r="W915" t="str">
        <f t="shared" si="205"/>
        <v>81.314518344397+1.8183421254721i</v>
      </c>
      <c r="X915">
        <f t="shared" si="206"/>
        <v>81.334846539884381</v>
      </c>
      <c r="AA915">
        <f t="shared" si="207"/>
        <v>513.33293460000004</v>
      </c>
      <c r="AB915">
        <f t="shared" si="208"/>
        <v>81.334846539884381</v>
      </c>
    </row>
    <row r="916" spans="2:28" x14ac:dyDescent="0.25">
      <c r="B916" t="s">
        <v>226</v>
      </c>
      <c r="C916" t="s">
        <v>78</v>
      </c>
      <c r="D916">
        <v>513.53031799999997</v>
      </c>
      <c r="E916">
        <v>0.19738339999999999</v>
      </c>
      <c r="F916">
        <v>0</v>
      </c>
      <c r="G916">
        <v>8.2218575180000002</v>
      </c>
      <c r="H916">
        <v>-0.60645404410000003</v>
      </c>
      <c r="I916">
        <v>3.8295586460000002</v>
      </c>
      <c r="L916">
        <f t="shared" si="209"/>
        <v>1</v>
      </c>
      <c r="M916">
        <f t="shared" si="195"/>
        <v>482.21093732261983</v>
      </c>
      <c r="N916">
        <f t="shared" si="196"/>
        <v>8.1053942630000009</v>
      </c>
      <c r="O916">
        <f t="shared" si="197"/>
        <v>-0.59003571340000005</v>
      </c>
      <c r="P916">
        <f t="shared" si="198"/>
        <v>24.049648104802809</v>
      </c>
      <c r="Q916" t="str">
        <f t="shared" si="199"/>
        <v>0</v>
      </c>
      <c r="R916" t="str">
        <f t="shared" si="200"/>
        <v>-14.5814366016774+7.35328353869402i</v>
      </c>
      <c r="S916" t="str">
        <f t="shared" si="201"/>
        <v>4.796349104275-27.0198323154723i</v>
      </c>
      <c r="T916" t="str">
        <f t="shared" si="202"/>
        <v>0</v>
      </c>
      <c r="U916" t="str">
        <f t="shared" si="203"/>
        <v>21.5434257124539-9.59865554400146i</v>
      </c>
      <c r="V916" t="str">
        <f t="shared" si="204"/>
        <v>70.9521999027231-5.59896291950945i</v>
      </c>
      <c r="W916" t="str">
        <f t="shared" si="205"/>
        <v>80.967691898398+3.1099019365551i</v>
      </c>
      <c r="X916">
        <f t="shared" si="206"/>
        <v>81.027394265204492</v>
      </c>
      <c r="AA916">
        <f t="shared" si="207"/>
        <v>513.53031799999997</v>
      </c>
      <c r="AB916">
        <f t="shared" si="208"/>
        <v>81.027394265204492</v>
      </c>
    </row>
    <row r="917" spans="2:28" x14ac:dyDescent="0.25">
      <c r="B917" t="s">
        <v>332</v>
      </c>
      <c r="C917" t="s">
        <v>78</v>
      </c>
      <c r="D917">
        <v>513.82551560000002</v>
      </c>
      <c r="E917">
        <v>0.29519754790000002</v>
      </c>
      <c r="F917">
        <v>0</v>
      </c>
      <c r="G917">
        <v>8.5944018690000004</v>
      </c>
      <c r="H917">
        <v>-0.65556304679999999</v>
      </c>
      <c r="I917">
        <v>3.835148872</v>
      </c>
      <c r="L917">
        <f t="shared" si="209"/>
        <v>1</v>
      </c>
      <c r="M917">
        <f t="shared" si="195"/>
        <v>482.21093732261983</v>
      </c>
      <c r="N917">
        <f t="shared" si="196"/>
        <v>8.4081296935000012</v>
      </c>
      <c r="O917">
        <f t="shared" si="197"/>
        <v>-0.63100854545000007</v>
      </c>
      <c r="P917">
        <f t="shared" si="198"/>
        <v>24.079388830463259</v>
      </c>
      <c r="Q917" t="str">
        <f t="shared" si="199"/>
        <v>0</v>
      </c>
      <c r="R917" t="str">
        <f t="shared" si="200"/>
        <v>-14.5814366016774+7.35328353869402i</v>
      </c>
      <c r="S917" t="str">
        <f t="shared" si="201"/>
        <v>4.796349104275-27.0198323154723i</v>
      </c>
      <c r="T917" t="str">
        <f t="shared" si="202"/>
        <v>0</v>
      </c>
      <c r="U917" t="str">
        <f t="shared" si="203"/>
        <v>21.5434257124539-9.59865554400146i</v>
      </c>
      <c r="V917" t="str">
        <f t="shared" si="204"/>
        <v>70.9521999027231-5.59896291950945i</v>
      </c>
      <c r="W917" t="str">
        <f t="shared" si="205"/>
        <v>80.0832649462985+6.34467149353025i</v>
      </c>
      <c r="X917">
        <f t="shared" si="206"/>
        <v>80.334203057102997</v>
      </c>
      <c r="AA917">
        <f t="shared" si="207"/>
        <v>513.82551560000002</v>
      </c>
      <c r="AB917">
        <f t="shared" si="208"/>
        <v>80.334203057102997</v>
      </c>
    </row>
    <row r="918" spans="2:28" x14ac:dyDescent="0.25">
      <c r="B918" t="s">
        <v>224</v>
      </c>
      <c r="C918" t="s">
        <v>78</v>
      </c>
      <c r="D918">
        <v>514.20334060000005</v>
      </c>
      <c r="E918">
        <v>0.37782500000000002</v>
      </c>
      <c r="F918">
        <v>0</v>
      </c>
      <c r="G918">
        <v>9.113526233</v>
      </c>
      <c r="H918">
        <v>-0.71841793529999998</v>
      </c>
      <c r="I918">
        <v>3.841945473</v>
      </c>
      <c r="L918">
        <f t="shared" si="209"/>
        <v>1</v>
      </c>
      <c r="M918">
        <f t="shared" si="195"/>
        <v>482.21093732261983</v>
      </c>
      <c r="N918">
        <f t="shared" si="196"/>
        <v>8.8539640510000002</v>
      </c>
      <c r="O918">
        <f t="shared" si="197"/>
        <v>-0.68699049104999999</v>
      </c>
      <c r="P918">
        <f t="shared" si="198"/>
        <v>24.118303195167748</v>
      </c>
      <c r="Q918" t="str">
        <f t="shared" si="199"/>
        <v>0</v>
      </c>
      <c r="R918" t="str">
        <f t="shared" si="200"/>
        <v>-14.5814366016774+7.35328353869402i</v>
      </c>
      <c r="S918" t="str">
        <f t="shared" si="201"/>
        <v>4.796349104275-27.0198323154723i</v>
      </c>
      <c r="T918" t="str">
        <f t="shared" si="202"/>
        <v>0</v>
      </c>
      <c r="U918" t="str">
        <f t="shared" si="203"/>
        <v>21.5434257124539-9.59865554400146i</v>
      </c>
      <c r="V918" t="str">
        <f t="shared" si="204"/>
        <v>70.9521999027231-5.59896291950945i</v>
      </c>
      <c r="W918" t="str">
        <f t="shared" si="205"/>
        <v>78.8704428176435+10.7676113457668i</v>
      </c>
      <c r="X918">
        <f t="shared" si="206"/>
        <v>79.602061558383383</v>
      </c>
      <c r="AA918">
        <f t="shared" si="207"/>
        <v>514.20334060000005</v>
      </c>
      <c r="AB918">
        <f t="shared" si="208"/>
        <v>79.602061558383383</v>
      </c>
    </row>
    <row r="919" spans="2:28" x14ac:dyDescent="0.25">
      <c r="B919" t="s">
        <v>333</v>
      </c>
      <c r="C919" t="s">
        <v>78</v>
      </c>
      <c r="D919">
        <v>525.57136460000004</v>
      </c>
      <c r="E919">
        <v>11.368024</v>
      </c>
      <c r="F919">
        <v>0</v>
      </c>
      <c r="G919">
        <v>46.946514499999999</v>
      </c>
      <c r="H919">
        <v>-2.6096000450000001</v>
      </c>
      <c r="I919">
        <v>3.9345538040000001</v>
      </c>
      <c r="L919">
        <f t="shared" si="209"/>
        <v>1</v>
      </c>
      <c r="M919">
        <f t="shared" si="195"/>
        <v>482.21093732261983</v>
      </c>
      <c r="N919">
        <f t="shared" si="196"/>
        <v>28.030020366500001</v>
      </c>
      <c r="O919">
        <f t="shared" si="197"/>
        <v>-1.6640089901500001</v>
      </c>
      <c r="P919">
        <f t="shared" si="198"/>
        <v>24.430592999269539</v>
      </c>
      <c r="Q919" t="str">
        <f t="shared" si="199"/>
        <v>0</v>
      </c>
      <c r="R919" t="str">
        <f t="shared" si="200"/>
        <v>-14.5814366016774+7.35328353869402i</v>
      </c>
      <c r="S919" t="str">
        <f t="shared" si="201"/>
        <v>4.796349104275-27.0198323154723i</v>
      </c>
      <c r="T919" t="str">
        <f t="shared" si="202"/>
        <v>0</v>
      </c>
      <c r="U919" t="str">
        <f t="shared" si="203"/>
        <v>21.5434257124539-9.59865554400146i</v>
      </c>
      <c r="V919" t="str">
        <f t="shared" si="204"/>
        <v>70.9521999027231-5.59896291950945i</v>
      </c>
      <c r="W919" t="str">
        <f t="shared" si="205"/>
        <v>86.2156546028685+77.9325656707635i</v>
      </c>
      <c r="X919">
        <f t="shared" si="206"/>
        <v>116.21800157733304</v>
      </c>
      <c r="AA919">
        <f t="shared" si="207"/>
        <v>525.57136460000004</v>
      </c>
      <c r="AB919">
        <f t="shared" si="208"/>
        <v>116.21800157733304</v>
      </c>
    </row>
    <row r="920" spans="2:28" x14ac:dyDescent="0.25">
      <c r="B920" t="s">
        <v>224</v>
      </c>
      <c r="C920" t="s">
        <v>78</v>
      </c>
      <c r="D920">
        <v>525.94918959999995</v>
      </c>
      <c r="E920">
        <v>0.37782500000000002</v>
      </c>
      <c r="F920">
        <v>0</v>
      </c>
      <c r="G920">
        <v>48.942206929999998</v>
      </c>
      <c r="H920">
        <v>-2.672454933</v>
      </c>
      <c r="I920">
        <v>3.9358083069999998</v>
      </c>
      <c r="L920">
        <f t="shared" si="209"/>
        <v>1</v>
      </c>
      <c r="M920">
        <f t="shared" si="195"/>
        <v>482.21093732261983</v>
      </c>
      <c r="N920">
        <f t="shared" si="196"/>
        <v>47.944360715000002</v>
      </c>
      <c r="O920">
        <f t="shared" si="197"/>
        <v>-2.6410274889999998</v>
      </c>
      <c r="P920">
        <f t="shared" si="198"/>
        <v>24.725471789009056</v>
      </c>
      <c r="Q920" t="str">
        <f t="shared" si="199"/>
        <v>0</v>
      </c>
      <c r="R920" t="str">
        <f t="shared" si="200"/>
        <v>-14.5814366016774+7.35328353869402i</v>
      </c>
      <c r="S920" t="str">
        <f t="shared" si="201"/>
        <v>4.796349104275-27.0198323154723i</v>
      </c>
      <c r="T920" t="str">
        <f t="shared" si="202"/>
        <v>0</v>
      </c>
      <c r="U920" t="str">
        <f t="shared" si="203"/>
        <v>21.5434257124539-9.59865554400146i</v>
      </c>
      <c r="V920" t="str">
        <f t="shared" si="204"/>
        <v>70.9521999027231-5.59896291950945i</v>
      </c>
      <c r="W920" t="str">
        <f t="shared" si="205"/>
        <v>35.782483396192+165.572071672794i</v>
      </c>
      <c r="X920">
        <f t="shared" si="206"/>
        <v>169.39450119770589</v>
      </c>
      <c r="AA920">
        <f t="shared" si="207"/>
        <v>525.94918959999995</v>
      </c>
      <c r="AB920">
        <f t="shared" si="208"/>
        <v>169.39450119770589</v>
      </c>
    </row>
    <row r="921" spans="2:28" x14ac:dyDescent="0.25">
      <c r="B921" t="s">
        <v>332</v>
      </c>
      <c r="C921" t="s">
        <v>78</v>
      </c>
      <c r="D921">
        <v>526.24438710000004</v>
      </c>
      <c r="E921">
        <v>0.29519754790000002</v>
      </c>
      <c r="F921">
        <v>0</v>
      </c>
      <c r="G921">
        <v>50.534508070000001</v>
      </c>
      <c r="H921">
        <v>-2.7215639359999999</v>
      </c>
      <c r="I921">
        <v>3.9367530199999998</v>
      </c>
      <c r="L921">
        <f t="shared" si="209"/>
        <v>1</v>
      </c>
      <c r="M921">
        <f t="shared" si="195"/>
        <v>482.21093732261983</v>
      </c>
      <c r="N921">
        <f t="shared" si="196"/>
        <v>49.738357499999999</v>
      </c>
      <c r="O921">
        <f t="shared" si="197"/>
        <v>-2.6970094345</v>
      </c>
      <c r="P921">
        <f t="shared" si="198"/>
        <v>24.732380829838313</v>
      </c>
      <c r="Q921" t="str">
        <f t="shared" si="199"/>
        <v>0</v>
      </c>
      <c r="R921" t="str">
        <f t="shared" si="200"/>
        <v>-14.5814366016774+7.35328353869402i</v>
      </c>
      <c r="S921" t="str">
        <f t="shared" si="201"/>
        <v>4.796349104275-27.0198323154723i</v>
      </c>
      <c r="T921" t="str">
        <f t="shared" si="202"/>
        <v>0</v>
      </c>
      <c r="U921" t="str">
        <f t="shared" si="203"/>
        <v>21.5434257124539-9.59865554400146i</v>
      </c>
      <c r="V921" t="str">
        <f t="shared" si="204"/>
        <v>70.9521999027231-5.59896291950945i</v>
      </c>
      <c r="W921" t="str">
        <f t="shared" si="205"/>
        <v>34.543697621059+170.005422095216i</v>
      </c>
      <c r="X921">
        <f t="shared" si="206"/>
        <v>173.47942410299765</v>
      </c>
      <c r="AA921">
        <f t="shared" si="207"/>
        <v>526.24438710000004</v>
      </c>
      <c r="AB921">
        <f t="shared" si="208"/>
        <v>173.47942410299765</v>
      </c>
    </row>
    <row r="922" spans="2:28" x14ac:dyDescent="0.25">
      <c r="B922" t="s">
        <v>226</v>
      </c>
      <c r="C922" t="s">
        <v>78</v>
      </c>
      <c r="D922">
        <v>526.44177049999996</v>
      </c>
      <c r="E922">
        <v>0.19738339999999999</v>
      </c>
      <c r="F922">
        <v>0</v>
      </c>
      <c r="G922">
        <v>51.615372569999998</v>
      </c>
      <c r="H922">
        <v>-2.7544005970000001</v>
      </c>
      <c r="I922">
        <v>3.9373681230000002</v>
      </c>
      <c r="L922">
        <f t="shared" si="209"/>
        <v>1</v>
      </c>
      <c r="M922">
        <f t="shared" si="195"/>
        <v>482.21093732261983</v>
      </c>
      <c r="N922">
        <f t="shared" si="196"/>
        <v>51.074940319999996</v>
      </c>
      <c r="O922">
        <f t="shared" si="197"/>
        <v>-2.7379822665</v>
      </c>
      <c r="P922">
        <f t="shared" si="198"/>
        <v>24.737281136324864</v>
      </c>
      <c r="Q922" t="str">
        <f t="shared" si="199"/>
        <v>0</v>
      </c>
      <c r="R922" t="str">
        <f t="shared" si="200"/>
        <v>-14.5814366016774+7.35328353869402i</v>
      </c>
      <c r="S922" t="str">
        <f t="shared" si="201"/>
        <v>4.796349104275-27.0198323154723i</v>
      </c>
      <c r="T922" t="str">
        <f t="shared" si="202"/>
        <v>0</v>
      </c>
      <c r="U922" t="str">
        <f t="shared" si="203"/>
        <v>21.5434257124539-9.59865554400146i</v>
      </c>
      <c r="V922" t="str">
        <f t="shared" si="204"/>
        <v>70.9521999027231-5.59896291950945i</v>
      </c>
      <c r="W922" t="str">
        <f t="shared" si="205"/>
        <v>33.6366481897245+173.249918996983i</v>
      </c>
      <c r="X922">
        <f t="shared" si="206"/>
        <v>176.4850093744522</v>
      </c>
      <c r="AA922">
        <f t="shared" si="207"/>
        <v>526.44177049999996</v>
      </c>
      <c r="AB922">
        <f t="shared" si="208"/>
        <v>176.4850093744522</v>
      </c>
    </row>
    <row r="923" spans="2:28" x14ac:dyDescent="0.25">
      <c r="B923" t="s">
        <v>93</v>
      </c>
      <c r="C923" t="s">
        <v>94</v>
      </c>
      <c r="D923">
        <v>526.44177049999996</v>
      </c>
      <c r="E923">
        <v>0</v>
      </c>
      <c r="F923">
        <v>0</v>
      </c>
      <c r="G923">
        <v>51.615372569999998</v>
      </c>
      <c r="H923">
        <v>-2.7544005970000001</v>
      </c>
      <c r="I923">
        <v>3.9373681230000002</v>
      </c>
      <c r="L923">
        <f t="shared" si="209"/>
        <v>1</v>
      </c>
      <c r="M923">
        <f t="shared" si="195"/>
        <v>482.21093732261983</v>
      </c>
      <c r="N923">
        <f t="shared" si="196"/>
        <v>51.615372569999998</v>
      </c>
      <c r="O923">
        <f t="shared" si="197"/>
        <v>-2.7544005970000001</v>
      </c>
      <c r="P923">
        <f t="shared" si="198"/>
        <v>24.739213539390867</v>
      </c>
      <c r="Q923" t="str">
        <f t="shared" si="199"/>
        <v>0</v>
      </c>
      <c r="R923" t="str">
        <f t="shared" si="200"/>
        <v>-14.5814366016774+7.35328353869402i</v>
      </c>
      <c r="S923" t="str">
        <f t="shared" si="201"/>
        <v>4.796349104275-27.0198323154723i</v>
      </c>
      <c r="T923" t="str">
        <f t="shared" si="202"/>
        <v>0</v>
      </c>
      <c r="U923" t="str">
        <f t="shared" si="203"/>
        <v>21.5434257124539-9.59865554400146i</v>
      </c>
      <c r="V923" t="str">
        <f t="shared" si="204"/>
        <v>70.9521999027231-5.59896291950945i</v>
      </c>
      <c r="W923" t="str">
        <f t="shared" si="205"/>
        <v>33.2715618822845+174.549632754953i</v>
      </c>
      <c r="X923">
        <f t="shared" si="206"/>
        <v>177.69234965235742</v>
      </c>
      <c r="AA923">
        <f t="shared" si="207"/>
        <v>526.44177049999996</v>
      </c>
      <c r="AB923">
        <f t="shared" si="208"/>
        <v>177.69234965235742</v>
      </c>
    </row>
    <row r="924" spans="2:28" x14ac:dyDescent="0.25">
      <c r="B924" t="s">
        <v>91</v>
      </c>
      <c r="C924" t="s">
        <v>92</v>
      </c>
      <c r="D924">
        <v>526.44177049999996</v>
      </c>
      <c r="E924">
        <v>0</v>
      </c>
      <c r="F924">
        <v>0</v>
      </c>
      <c r="G924">
        <v>51.615372569999998</v>
      </c>
      <c r="H924">
        <v>-2.7544005970000001</v>
      </c>
      <c r="I924">
        <v>3.9373681230000002</v>
      </c>
      <c r="L924">
        <f t="shared" si="209"/>
        <v>1</v>
      </c>
      <c r="M924">
        <f t="shared" si="195"/>
        <v>482.21093732261983</v>
      </c>
      <c r="N924">
        <f t="shared" si="196"/>
        <v>51.615372569999998</v>
      </c>
      <c r="O924">
        <f t="shared" si="197"/>
        <v>-2.7544005970000001</v>
      </c>
      <c r="P924">
        <f t="shared" si="198"/>
        <v>24.739213539390867</v>
      </c>
      <c r="Q924" t="str">
        <f t="shared" si="199"/>
        <v>0</v>
      </c>
      <c r="R924" t="str">
        <f t="shared" si="200"/>
        <v>-14.5814366016774+7.35328353869402i</v>
      </c>
      <c r="S924" t="str">
        <f t="shared" si="201"/>
        <v>4.796349104275-27.0198323154723i</v>
      </c>
      <c r="T924" t="str">
        <f t="shared" si="202"/>
        <v>0</v>
      </c>
      <c r="U924" t="str">
        <f t="shared" si="203"/>
        <v>21.5434257124539-9.59865554400146i</v>
      </c>
      <c r="V924" t="str">
        <f t="shared" si="204"/>
        <v>70.9521999027231-5.59896291950945i</v>
      </c>
      <c r="W924" t="str">
        <f t="shared" si="205"/>
        <v>33.2715618822845+174.549632754953i</v>
      </c>
      <c r="X924">
        <f t="shared" si="206"/>
        <v>177.69234965235742</v>
      </c>
      <c r="AA924">
        <f t="shared" si="207"/>
        <v>526.44177049999996</v>
      </c>
      <c r="AB924">
        <f t="shared" si="208"/>
        <v>177.69234965235742</v>
      </c>
    </row>
    <row r="925" spans="2:28" x14ac:dyDescent="0.25">
      <c r="B925" t="s">
        <v>89</v>
      </c>
      <c r="C925" t="s">
        <v>90</v>
      </c>
      <c r="D925">
        <v>526.44177049999996</v>
      </c>
      <c r="E925">
        <v>0</v>
      </c>
      <c r="F925">
        <v>0</v>
      </c>
      <c r="G925">
        <v>51.615372569999998</v>
      </c>
      <c r="H925">
        <v>-2.7544005970000001</v>
      </c>
      <c r="I925">
        <v>3.9373681230000002</v>
      </c>
      <c r="L925">
        <f t="shared" si="209"/>
        <v>1</v>
      </c>
      <c r="M925">
        <f t="shared" si="195"/>
        <v>482.21093732261983</v>
      </c>
      <c r="N925">
        <f t="shared" si="196"/>
        <v>51.615372569999998</v>
      </c>
      <c r="O925">
        <f t="shared" si="197"/>
        <v>-2.7544005970000001</v>
      </c>
      <c r="P925">
        <f t="shared" si="198"/>
        <v>24.739213539390867</v>
      </c>
      <c r="Q925" t="str">
        <f t="shared" si="199"/>
        <v>0</v>
      </c>
      <c r="R925" t="str">
        <f t="shared" si="200"/>
        <v>-14.5814366016774+7.35328353869402i</v>
      </c>
      <c r="S925" t="str">
        <f t="shared" si="201"/>
        <v>4.796349104275-27.0198323154723i</v>
      </c>
      <c r="T925" t="str">
        <f t="shared" si="202"/>
        <v>0</v>
      </c>
      <c r="U925" t="str">
        <f t="shared" si="203"/>
        <v>21.5434257124539-9.59865554400146i</v>
      </c>
      <c r="V925" t="str">
        <f t="shared" si="204"/>
        <v>70.9521999027231-5.59896291950945i</v>
      </c>
      <c r="W925" t="str">
        <f t="shared" si="205"/>
        <v>33.2715618822845+174.549632754953i</v>
      </c>
      <c r="X925">
        <f t="shared" si="206"/>
        <v>177.69234965235742</v>
      </c>
      <c r="AA925">
        <f t="shared" si="207"/>
        <v>526.44177049999996</v>
      </c>
      <c r="AB925">
        <f t="shared" si="208"/>
        <v>177.69234965235742</v>
      </c>
    </row>
    <row r="926" spans="2:28" x14ac:dyDescent="0.25">
      <c r="B926" t="s">
        <v>334</v>
      </c>
      <c r="C926" t="s">
        <v>78</v>
      </c>
      <c r="D926">
        <v>526.73800410000001</v>
      </c>
      <c r="E926">
        <v>0.29623359999999999</v>
      </c>
      <c r="F926">
        <v>0</v>
      </c>
      <c r="G926">
        <v>53.26186337</v>
      </c>
      <c r="H926">
        <v>-2.8036819579999999</v>
      </c>
      <c r="I926">
        <v>3.9382673289999999</v>
      </c>
      <c r="L926">
        <f t="shared" si="209"/>
        <v>1</v>
      </c>
      <c r="M926">
        <f t="shared" si="195"/>
        <v>482.21093732261983</v>
      </c>
      <c r="N926">
        <f t="shared" si="196"/>
        <v>52.438617969999996</v>
      </c>
      <c r="O926">
        <f t="shared" si="197"/>
        <v>-2.7790412775000002</v>
      </c>
      <c r="P926">
        <f t="shared" si="198"/>
        <v>24.74203847835453</v>
      </c>
      <c r="Q926" t="str">
        <f t="shared" si="199"/>
        <v>0</v>
      </c>
      <c r="R926" t="str">
        <f t="shared" si="200"/>
        <v>-14.5814366016774+7.35328353869402i</v>
      </c>
      <c r="S926" t="str">
        <f t="shared" si="201"/>
        <v>4.796349104275-27.0198323154723i</v>
      </c>
      <c r="T926" t="str">
        <f t="shared" si="202"/>
        <v>0</v>
      </c>
      <c r="U926" t="str">
        <f t="shared" si="203"/>
        <v>21.5434257124539-9.59865554400146i</v>
      </c>
      <c r="V926" t="str">
        <f t="shared" si="204"/>
        <v>70.9521999027231-5.59896291950945i</v>
      </c>
      <c r="W926" t="str">
        <f t="shared" si="205"/>
        <v>32.7361418311945+176.503022517596i</v>
      </c>
      <c r="X926">
        <f t="shared" si="206"/>
        <v>179.5131525538981</v>
      </c>
      <c r="AA926">
        <f t="shared" si="207"/>
        <v>526.73800410000001</v>
      </c>
      <c r="AB926">
        <f t="shared" si="208"/>
        <v>179.5131525538981</v>
      </c>
    </row>
    <row r="927" spans="2:28" x14ac:dyDescent="0.25">
      <c r="B927" t="s">
        <v>335</v>
      </c>
      <c r="C927" t="s">
        <v>105</v>
      </c>
      <c r="D927">
        <v>526.73800410000001</v>
      </c>
      <c r="E927">
        <v>0</v>
      </c>
      <c r="F927">
        <v>0</v>
      </c>
      <c r="G927">
        <v>53.26186337</v>
      </c>
      <c r="H927">
        <v>-2.8036819579999999</v>
      </c>
      <c r="I927">
        <v>3.9382673289999999</v>
      </c>
      <c r="L927">
        <f t="shared" si="209"/>
        <v>1</v>
      </c>
      <c r="M927">
        <f t="shared" si="195"/>
        <v>482.21093732261983</v>
      </c>
      <c r="N927">
        <f t="shared" si="196"/>
        <v>53.26186337</v>
      </c>
      <c r="O927">
        <f t="shared" si="197"/>
        <v>-2.8036819579999999</v>
      </c>
      <c r="P927">
        <f t="shared" si="198"/>
        <v>24.744863417318193</v>
      </c>
      <c r="Q927" t="str">
        <f t="shared" si="199"/>
        <v>0</v>
      </c>
      <c r="R927" t="str">
        <f t="shared" si="200"/>
        <v>-14.5814366016774+7.35328353869402i</v>
      </c>
      <c r="S927" t="str">
        <f t="shared" si="201"/>
        <v>4.796349104275-27.0198323154723i</v>
      </c>
      <c r="T927" t="str">
        <f t="shared" si="202"/>
        <v>0</v>
      </c>
      <c r="U927" t="str">
        <f t="shared" si="203"/>
        <v>21.5434257124539-9.59865554400146i</v>
      </c>
      <c r="V927" t="str">
        <f t="shared" si="204"/>
        <v>70.9521999027231-5.59896291950945i</v>
      </c>
      <c r="W927" t="str">
        <f t="shared" si="205"/>
        <v>32.1858861287275+178.453016517447i</v>
      </c>
      <c r="X927">
        <f t="shared" si="206"/>
        <v>181.3323202577732</v>
      </c>
      <c r="AA927">
        <f t="shared" si="207"/>
        <v>526.73800410000001</v>
      </c>
      <c r="AB927">
        <f t="shared" si="208"/>
        <v>181.3323202577732</v>
      </c>
    </row>
    <row r="928" spans="2:28" x14ac:dyDescent="0.25">
      <c r="B928" t="s">
        <v>336</v>
      </c>
      <c r="C928" t="s">
        <v>122</v>
      </c>
      <c r="D928">
        <v>527.66774810000004</v>
      </c>
      <c r="E928">
        <v>0.92974400000000001</v>
      </c>
      <c r="F928">
        <v>0</v>
      </c>
      <c r="G928">
        <v>54.57822152</v>
      </c>
      <c r="H928">
        <v>1.4224118080000001</v>
      </c>
      <c r="I928">
        <v>3.9409787650000001</v>
      </c>
      <c r="L928">
        <f t="shared" si="209"/>
        <v>1</v>
      </c>
      <c r="M928">
        <f t="shared" si="195"/>
        <v>482.21093732261983</v>
      </c>
      <c r="N928">
        <f t="shared" si="196"/>
        <v>53.920042445</v>
      </c>
      <c r="O928">
        <f t="shared" si="197"/>
        <v>-0.69063507499999988</v>
      </c>
      <c r="P928">
        <f t="shared" si="198"/>
        <v>24.753381644736471</v>
      </c>
      <c r="Q928" t="str">
        <f t="shared" si="199"/>
        <v>0</v>
      </c>
      <c r="R928" t="str">
        <f t="shared" si="200"/>
        <v>-14.5814366016774+7.35328353869402i</v>
      </c>
      <c r="S928" t="str">
        <f t="shared" si="201"/>
        <v>4.796349104275-27.0198323154723i</v>
      </c>
      <c r="T928" t="str">
        <f t="shared" si="202"/>
        <v>0</v>
      </c>
      <c r="U928" t="str">
        <f t="shared" si="203"/>
        <v>21.5434257124539-9.59865554400146i</v>
      </c>
      <c r="V928" t="str">
        <f t="shared" si="204"/>
        <v>70.9521999027231-5.59896291950945i</v>
      </c>
      <c r="W928" t="str">
        <f t="shared" si="205"/>
        <v>29.936577947126+181.272619106964i</v>
      </c>
      <c r="X928">
        <f t="shared" si="206"/>
        <v>183.72795415255348</v>
      </c>
      <c r="AA928">
        <f t="shared" si="207"/>
        <v>527.66774810000004</v>
      </c>
      <c r="AB928">
        <f t="shared" si="208"/>
        <v>183.72795415255348</v>
      </c>
    </row>
    <row r="929" spans="2:28" x14ac:dyDescent="0.25">
      <c r="B929" t="s">
        <v>337</v>
      </c>
      <c r="C929" t="s">
        <v>105</v>
      </c>
      <c r="D929">
        <v>527.66774810000004</v>
      </c>
      <c r="E929">
        <v>0</v>
      </c>
      <c r="F929">
        <v>0</v>
      </c>
      <c r="G929">
        <v>54.57822152</v>
      </c>
      <c r="H929">
        <v>1.4224118080000001</v>
      </c>
      <c r="I929">
        <v>3.9409787650000001</v>
      </c>
      <c r="L929">
        <f t="shared" si="209"/>
        <v>1</v>
      </c>
      <c r="M929">
        <f t="shared" si="195"/>
        <v>482.21093732261983</v>
      </c>
      <c r="N929">
        <f t="shared" si="196"/>
        <v>54.57822152</v>
      </c>
      <c r="O929">
        <f t="shared" si="197"/>
        <v>1.4224118080000001</v>
      </c>
      <c r="P929">
        <f t="shared" si="198"/>
        <v>24.761899872154753</v>
      </c>
      <c r="Q929" t="str">
        <f t="shared" si="199"/>
        <v>0</v>
      </c>
      <c r="R929" t="str">
        <f t="shared" si="200"/>
        <v>-14.5814366016774+7.35328353869402i</v>
      </c>
      <c r="S929" t="str">
        <f t="shared" si="201"/>
        <v>4.796349104275-27.0198323154723i</v>
      </c>
      <c r="T929" t="str">
        <f t="shared" si="202"/>
        <v>0</v>
      </c>
      <c r="U929" t="str">
        <f t="shared" si="203"/>
        <v>21.5434257124539-9.59865554400146i</v>
      </c>
      <c r="V929" t="str">
        <f t="shared" si="204"/>
        <v>70.9521999027231-5.59896291950945i</v>
      </c>
      <c r="W929" t="str">
        <f t="shared" si="205"/>
        <v>27.65409222305+184.093236149241i</v>
      </c>
      <c r="X929">
        <f t="shared" si="206"/>
        <v>186.15871833621213</v>
      </c>
      <c r="AA929">
        <f t="shared" si="207"/>
        <v>527.66774810000004</v>
      </c>
      <c r="AB929">
        <f t="shared" si="208"/>
        <v>186.15871833621213</v>
      </c>
    </row>
    <row r="930" spans="2:28" x14ac:dyDescent="0.25">
      <c r="B930" t="s">
        <v>268</v>
      </c>
      <c r="C930" t="s">
        <v>78</v>
      </c>
      <c r="D930">
        <v>527.96312609999995</v>
      </c>
      <c r="E930">
        <v>0.29537799999999997</v>
      </c>
      <c r="F930">
        <v>0</v>
      </c>
      <c r="G930">
        <v>53.742756149999998</v>
      </c>
      <c r="H930">
        <v>1.4060499129999999</v>
      </c>
      <c r="I930">
        <v>3.9418467869999998</v>
      </c>
      <c r="L930">
        <f t="shared" si="209"/>
        <v>1</v>
      </c>
      <c r="M930">
        <f t="shared" si="195"/>
        <v>482.21093732261983</v>
      </c>
      <c r="N930">
        <f t="shared" si="196"/>
        <v>54.160488834999995</v>
      </c>
      <c r="O930">
        <f t="shared" si="197"/>
        <v>1.4142308605</v>
      </c>
      <c r="P930">
        <f t="shared" si="198"/>
        <v>24.764626843693105</v>
      </c>
      <c r="Q930" t="str">
        <f t="shared" si="199"/>
        <v>0</v>
      </c>
      <c r="R930" t="str">
        <f t="shared" si="200"/>
        <v>-14.5814366016774+7.35328353869402i</v>
      </c>
      <c r="S930" t="str">
        <f t="shared" si="201"/>
        <v>4.796349104275-27.0198323154723i</v>
      </c>
      <c r="T930" t="str">
        <f t="shared" si="202"/>
        <v>0</v>
      </c>
      <c r="U930" t="str">
        <f t="shared" si="203"/>
        <v>21.5434257124539-9.59865554400146i</v>
      </c>
      <c r="V930" t="str">
        <f t="shared" si="204"/>
        <v>70.9521999027231-5.59896291950945i</v>
      </c>
      <c r="W930" t="str">
        <f t="shared" si="205"/>
        <v>26.7616381227365+183.932325150315i</v>
      </c>
      <c r="X930">
        <f t="shared" si="206"/>
        <v>185.86900093940761</v>
      </c>
      <c r="AA930">
        <f t="shared" si="207"/>
        <v>527.96312609999995</v>
      </c>
      <c r="AB930">
        <f t="shared" si="208"/>
        <v>185.86900093940761</v>
      </c>
    </row>
    <row r="931" spans="2:28" x14ac:dyDescent="0.25">
      <c r="B931" t="s">
        <v>127</v>
      </c>
      <c r="C931" t="s">
        <v>78</v>
      </c>
      <c r="D931">
        <v>528.21312609999995</v>
      </c>
      <c r="E931">
        <v>0.25</v>
      </c>
      <c r="F931">
        <v>0</v>
      </c>
      <c r="G931">
        <v>53.043193260000002</v>
      </c>
      <c r="H931">
        <v>1.3922016450000001</v>
      </c>
      <c r="I931">
        <v>3.9425920109999999</v>
      </c>
      <c r="L931">
        <f t="shared" si="209"/>
        <v>1</v>
      </c>
      <c r="M931">
        <f t="shared" si="195"/>
        <v>482.21093732261983</v>
      </c>
      <c r="N931">
        <f t="shared" si="196"/>
        <v>53.392974705</v>
      </c>
      <c r="O931">
        <f t="shared" si="197"/>
        <v>1.399125779</v>
      </c>
      <c r="P931">
        <f t="shared" si="198"/>
        <v>24.769695005475139</v>
      </c>
      <c r="Q931" t="str">
        <f t="shared" si="199"/>
        <v>0</v>
      </c>
      <c r="R931" t="str">
        <f t="shared" si="200"/>
        <v>-14.5814366016774+7.35328353869402i</v>
      </c>
      <c r="S931" t="str">
        <f t="shared" si="201"/>
        <v>4.796349104275-27.0198323154723i</v>
      </c>
      <c r="T931" t="str">
        <f t="shared" si="202"/>
        <v>0</v>
      </c>
      <c r="U931" t="str">
        <f t="shared" si="203"/>
        <v>21.5434257124539-9.59865554400146i</v>
      </c>
      <c r="V931" t="str">
        <f t="shared" si="204"/>
        <v>70.9521999027231-5.59896291950945i</v>
      </c>
      <c r="W931" t="str">
        <f t="shared" si="205"/>
        <v>25.1196253561835+183.626410120918i</v>
      </c>
      <c r="X931">
        <f t="shared" si="206"/>
        <v>185.3365966881085</v>
      </c>
      <c r="AA931">
        <f t="shared" si="207"/>
        <v>528.21312609999995</v>
      </c>
      <c r="AB931">
        <f t="shared" si="208"/>
        <v>185.3365966881085</v>
      </c>
    </row>
    <row r="932" spans="2:28" x14ac:dyDescent="0.25">
      <c r="B932" t="s">
        <v>150</v>
      </c>
      <c r="C932" t="s">
        <v>151</v>
      </c>
      <c r="D932">
        <v>528.21312609999995</v>
      </c>
      <c r="E932">
        <v>0</v>
      </c>
      <c r="F932">
        <v>0</v>
      </c>
      <c r="G932">
        <v>53.043193260000002</v>
      </c>
      <c r="H932">
        <v>1.3922016450000001</v>
      </c>
      <c r="I932">
        <v>3.9425920109999999</v>
      </c>
      <c r="L932">
        <f t="shared" si="209"/>
        <v>1</v>
      </c>
      <c r="M932">
        <f t="shared" si="195"/>
        <v>482.21093732261983</v>
      </c>
      <c r="N932">
        <f t="shared" si="196"/>
        <v>53.043193260000002</v>
      </c>
      <c r="O932">
        <f t="shared" si="197"/>
        <v>1.3922016450000001</v>
      </c>
      <c r="P932">
        <f t="shared" si="198"/>
        <v>24.772036195718815</v>
      </c>
      <c r="Q932" t="str">
        <f t="shared" si="199"/>
        <v>0</v>
      </c>
      <c r="R932" t="str">
        <f t="shared" si="200"/>
        <v>-14.5814366016774+7.35328353869402i</v>
      </c>
      <c r="S932" t="str">
        <f t="shared" si="201"/>
        <v>4.796349104275-27.0198323154723i</v>
      </c>
      <c r="T932" t="str">
        <f t="shared" si="202"/>
        <v>0</v>
      </c>
      <c r="U932" t="str">
        <f t="shared" si="203"/>
        <v>21.5434257124539-9.59865554400146i</v>
      </c>
      <c r="V932" t="str">
        <f t="shared" si="204"/>
        <v>70.9521999027231-5.59896291950945i</v>
      </c>
      <c r="W932" t="str">
        <f t="shared" si="205"/>
        <v>24.3685843414305+183.483705467127i</v>
      </c>
      <c r="X932">
        <f t="shared" si="206"/>
        <v>185.09483535407691</v>
      </c>
      <c r="AA932">
        <f t="shared" si="207"/>
        <v>528.21312609999995</v>
      </c>
      <c r="AB932">
        <f t="shared" si="208"/>
        <v>185.09483535407691</v>
      </c>
    </row>
    <row r="933" spans="2:28" x14ac:dyDescent="0.25">
      <c r="B933" t="s">
        <v>234</v>
      </c>
      <c r="C933" t="s">
        <v>105</v>
      </c>
      <c r="D933">
        <v>528.21312609999995</v>
      </c>
      <c r="E933">
        <v>0</v>
      </c>
      <c r="F933">
        <v>0</v>
      </c>
      <c r="G933">
        <v>53.043193260000002</v>
      </c>
      <c r="H933">
        <v>1.3922016450000001</v>
      </c>
      <c r="I933">
        <v>3.9425920109999999</v>
      </c>
      <c r="L933">
        <f t="shared" si="209"/>
        <v>1</v>
      </c>
      <c r="M933">
        <f t="shared" si="195"/>
        <v>482.21093732261983</v>
      </c>
      <c r="N933">
        <f t="shared" si="196"/>
        <v>53.043193260000002</v>
      </c>
      <c r="O933">
        <f t="shared" si="197"/>
        <v>1.3922016450000001</v>
      </c>
      <c r="P933">
        <f t="shared" si="198"/>
        <v>24.772036195718815</v>
      </c>
      <c r="Q933" t="str">
        <f t="shared" si="199"/>
        <v>0</v>
      </c>
      <c r="R933" t="str">
        <f t="shared" si="200"/>
        <v>-14.5814366016774+7.35328353869402i</v>
      </c>
      <c r="S933" t="str">
        <f t="shared" si="201"/>
        <v>4.796349104275-27.0198323154723i</v>
      </c>
      <c r="T933" t="str">
        <f t="shared" si="202"/>
        <v>0</v>
      </c>
      <c r="U933" t="str">
        <f t="shared" si="203"/>
        <v>21.5434257124539-9.59865554400146i</v>
      </c>
      <c r="V933" t="str">
        <f t="shared" si="204"/>
        <v>70.9521999027231-5.59896291950945i</v>
      </c>
      <c r="W933" t="str">
        <f t="shared" si="205"/>
        <v>24.3685843414305+183.483705467127i</v>
      </c>
      <c r="X933">
        <f t="shared" si="206"/>
        <v>185.09483535407691</v>
      </c>
      <c r="AA933">
        <f t="shared" si="207"/>
        <v>528.21312609999995</v>
      </c>
      <c r="AB933">
        <f t="shared" si="208"/>
        <v>185.09483535407691</v>
      </c>
    </row>
    <row r="934" spans="2:28" x14ac:dyDescent="0.25">
      <c r="B934" t="s">
        <v>235</v>
      </c>
      <c r="C934" t="s">
        <v>105</v>
      </c>
      <c r="D934">
        <v>528.21312609999995</v>
      </c>
      <c r="E934">
        <v>0</v>
      </c>
      <c r="F934">
        <v>0</v>
      </c>
      <c r="G934">
        <v>53.043193260000002</v>
      </c>
      <c r="H934">
        <v>1.3922016450000001</v>
      </c>
      <c r="I934">
        <v>3.9425920109999999</v>
      </c>
      <c r="L934">
        <f t="shared" si="209"/>
        <v>1</v>
      </c>
      <c r="M934">
        <f t="shared" si="195"/>
        <v>482.21093732261983</v>
      </c>
      <c r="N934">
        <f t="shared" si="196"/>
        <v>53.043193260000002</v>
      </c>
      <c r="O934">
        <f t="shared" si="197"/>
        <v>1.3922016450000001</v>
      </c>
      <c r="P934">
        <f t="shared" si="198"/>
        <v>24.772036195718815</v>
      </c>
      <c r="Q934" t="str">
        <f t="shared" si="199"/>
        <v>0</v>
      </c>
      <c r="R934" t="str">
        <f t="shared" si="200"/>
        <v>-14.5814366016774+7.35328353869402i</v>
      </c>
      <c r="S934" t="str">
        <f t="shared" si="201"/>
        <v>4.796349104275-27.0198323154723i</v>
      </c>
      <c r="T934" t="str">
        <f t="shared" si="202"/>
        <v>0</v>
      </c>
      <c r="U934" t="str">
        <f t="shared" si="203"/>
        <v>21.5434257124539-9.59865554400146i</v>
      </c>
      <c r="V934" t="str">
        <f t="shared" si="204"/>
        <v>70.9521999027231-5.59896291950945i</v>
      </c>
      <c r="W934" t="str">
        <f t="shared" si="205"/>
        <v>24.3685843414305+183.483705467127i</v>
      </c>
      <c r="X934">
        <f t="shared" si="206"/>
        <v>185.09483535407691</v>
      </c>
      <c r="AA934">
        <f t="shared" si="207"/>
        <v>528.21312609999995</v>
      </c>
      <c r="AB934">
        <f t="shared" si="208"/>
        <v>185.09483535407691</v>
      </c>
    </row>
    <row r="935" spans="2:28" x14ac:dyDescent="0.25">
      <c r="B935" t="s">
        <v>319</v>
      </c>
      <c r="C935" t="s">
        <v>122</v>
      </c>
      <c r="D935">
        <v>528.21312709999995</v>
      </c>
      <c r="E935" s="1">
        <v>9.9999999999999995E-7</v>
      </c>
      <c r="F935">
        <v>0</v>
      </c>
      <c r="G935">
        <v>53.04319048</v>
      </c>
      <c r="H935">
        <v>1.3922015889999999</v>
      </c>
      <c r="I935">
        <v>3.9425920140000001</v>
      </c>
      <c r="L935">
        <f t="shared" si="209"/>
        <v>1</v>
      </c>
      <c r="M935">
        <f t="shared" si="195"/>
        <v>482.21093732261983</v>
      </c>
      <c r="N935">
        <f t="shared" si="196"/>
        <v>53.043191870000001</v>
      </c>
      <c r="O935">
        <f t="shared" si="197"/>
        <v>1.392201617</v>
      </c>
      <c r="P935">
        <f t="shared" si="198"/>
        <v>24.772036205143596</v>
      </c>
      <c r="Q935" t="str">
        <f t="shared" si="199"/>
        <v>0</v>
      </c>
      <c r="R935" t="str">
        <f t="shared" si="200"/>
        <v>-14.5814366016774+7.35328353869402i</v>
      </c>
      <c r="S935" t="str">
        <f t="shared" si="201"/>
        <v>4.796349104275-27.0198323154723i</v>
      </c>
      <c r="T935" t="str">
        <f t="shared" si="202"/>
        <v>0</v>
      </c>
      <c r="U935" t="str">
        <f t="shared" si="203"/>
        <v>21.5434257124539-9.59865554400146i</v>
      </c>
      <c r="V935" t="str">
        <f t="shared" si="204"/>
        <v>70.9521999027231-5.59896291950945i</v>
      </c>
      <c r="W935" t="str">
        <f t="shared" si="205"/>
        <v>24.368581330221+183.483704911831i</v>
      </c>
      <c r="X935">
        <f t="shared" si="206"/>
        <v>185.09483440717486</v>
      </c>
      <c r="AA935">
        <f t="shared" si="207"/>
        <v>528.21312709999995</v>
      </c>
      <c r="AB935">
        <f t="shared" si="208"/>
        <v>185.09483440717486</v>
      </c>
    </row>
    <row r="936" spans="2:28" x14ac:dyDescent="0.25">
      <c r="B936" t="s">
        <v>144</v>
      </c>
      <c r="C936" t="s">
        <v>78</v>
      </c>
      <c r="D936">
        <v>528.46312609999995</v>
      </c>
      <c r="E936">
        <v>0.249999</v>
      </c>
      <c r="F936">
        <v>0</v>
      </c>
      <c r="G936">
        <v>52.350554510000002</v>
      </c>
      <c r="H936">
        <v>1.378353377</v>
      </c>
      <c r="I936">
        <v>3.943347079</v>
      </c>
      <c r="L936">
        <f t="shared" si="209"/>
        <v>1</v>
      </c>
      <c r="M936">
        <f t="shared" si="195"/>
        <v>482.21093732261983</v>
      </c>
      <c r="N936">
        <f t="shared" si="196"/>
        <v>52.696872495000001</v>
      </c>
      <c r="O936">
        <f t="shared" si="197"/>
        <v>1.3852774829999999</v>
      </c>
      <c r="P936">
        <f t="shared" si="198"/>
        <v>24.774408321225359</v>
      </c>
      <c r="Q936" t="str">
        <f t="shared" si="199"/>
        <v>0</v>
      </c>
      <c r="R936" t="str">
        <f t="shared" si="200"/>
        <v>-14.5814366016774+7.35328353869402i</v>
      </c>
      <c r="S936" t="str">
        <f t="shared" si="201"/>
        <v>4.796349104275-27.0198323154723i</v>
      </c>
      <c r="T936" t="str">
        <f t="shared" si="202"/>
        <v>0</v>
      </c>
      <c r="U936" t="str">
        <f t="shared" si="203"/>
        <v>21.5434257124539-9.59865554400146i</v>
      </c>
      <c r="V936" t="str">
        <f t="shared" si="204"/>
        <v>70.9521999027231-5.59896291950945i</v>
      </c>
      <c r="W936" t="str">
        <f t="shared" si="205"/>
        <v>23.6135214632905+183.347027351709i</v>
      </c>
      <c r="X936">
        <f t="shared" si="206"/>
        <v>184.86138275639291</v>
      </c>
      <c r="AA936">
        <f t="shared" si="207"/>
        <v>528.46312609999995</v>
      </c>
      <c r="AB936">
        <f t="shared" si="208"/>
        <v>184.86138275639291</v>
      </c>
    </row>
    <row r="937" spans="2:28" x14ac:dyDescent="0.25">
      <c r="B937" t="s">
        <v>237</v>
      </c>
      <c r="C937" t="s">
        <v>78</v>
      </c>
      <c r="D937">
        <v>528.97240910000005</v>
      </c>
      <c r="E937">
        <v>0.50928300000000004</v>
      </c>
      <c r="F937">
        <v>0</v>
      </c>
      <c r="G937">
        <v>50.960977880000002</v>
      </c>
      <c r="H937">
        <v>1.3501426270000001</v>
      </c>
      <c r="I937">
        <v>3.9449163820000002</v>
      </c>
      <c r="L937">
        <f t="shared" si="209"/>
        <v>1</v>
      </c>
      <c r="M937">
        <f t="shared" si="195"/>
        <v>482.21093732261983</v>
      </c>
      <c r="N937">
        <f t="shared" si="196"/>
        <v>51.655766194999998</v>
      </c>
      <c r="O937">
        <f t="shared" si="197"/>
        <v>1.3642480020000001</v>
      </c>
      <c r="P937">
        <f t="shared" si="198"/>
        <v>24.781710538658395</v>
      </c>
      <c r="Q937" t="str">
        <f t="shared" si="199"/>
        <v>0</v>
      </c>
      <c r="R937" t="str">
        <f t="shared" si="200"/>
        <v>-14.5814366016774+7.35328353869402i</v>
      </c>
      <c r="S937" t="str">
        <f t="shared" si="201"/>
        <v>4.796349104275-27.0198323154723i</v>
      </c>
      <c r="T937" t="str">
        <f t="shared" si="202"/>
        <v>0</v>
      </c>
      <c r="U937" t="str">
        <f t="shared" si="203"/>
        <v>21.5434257124539-9.59865554400146i</v>
      </c>
      <c r="V937" t="str">
        <f t="shared" si="204"/>
        <v>70.9521999027231-5.59896291950945i</v>
      </c>
      <c r="W937" t="str">
        <f t="shared" si="205"/>
        <v>21.319873237992+182.93242316066i</v>
      </c>
      <c r="X937">
        <f t="shared" si="206"/>
        <v>184.17059601987179</v>
      </c>
      <c r="AA937">
        <f t="shared" si="207"/>
        <v>528.97240910000005</v>
      </c>
      <c r="AB937">
        <f t="shared" si="208"/>
        <v>184.17059601987179</v>
      </c>
    </row>
    <row r="938" spans="2:28" x14ac:dyDescent="0.25">
      <c r="B938" t="s">
        <v>266</v>
      </c>
      <c r="C938" t="s">
        <v>78</v>
      </c>
      <c r="D938">
        <v>529.28031380000004</v>
      </c>
      <c r="E938">
        <v>0.30790470530000003</v>
      </c>
      <c r="F938">
        <v>0</v>
      </c>
      <c r="G938">
        <v>50.1347989</v>
      </c>
      <c r="H938">
        <v>1.33308684</v>
      </c>
      <c r="I938">
        <v>3.9458858889999999</v>
      </c>
      <c r="L938">
        <f t="shared" si="209"/>
        <v>1</v>
      </c>
      <c r="M938">
        <f t="shared" si="195"/>
        <v>482.21093732261983</v>
      </c>
      <c r="N938">
        <f t="shared" si="196"/>
        <v>50.547888389999997</v>
      </c>
      <c r="O938">
        <f t="shared" si="197"/>
        <v>1.3416147335000002</v>
      </c>
      <c r="P938">
        <f t="shared" si="198"/>
        <v>24.789686445503257</v>
      </c>
      <c r="Q938" t="str">
        <f t="shared" si="199"/>
        <v>0</v>
      </c>
      <c r="R938" t="str">
        <f t="shared" si="200"/>
        <v>-14.5814366016774+7.35328353869402i</v>
      </c>
      <c r="S938" t="str">
        <f t="shared" si="201"/>
        <v>4.796349104275-27.0198323154723i</v>
      </c>
      <c r="T938" t="str">
        <f t="shared" si="202"/>
        <v>0</v>
      </c>
      <c r="U938" t="str">
        <f t="shared" si="203"/>
        <v>21.5434257124539-9.59865554400146i</v>
      </c>
      <c r="V938" t="str">
        <f t="shared" si="204"/>
        <v>70.9521999027231-5.59896291950945i</v>
      </c>
      <c r="W938" t="str">
        <f t="shared" si="205"/>
        <v>18.8637717278235+182.467760048579i</v>
      </c>
      <c r="X938">
        <f t="shared" si="206"/>
        <v>183.44025005691972</v>
      </c>
      <c r="AA938">
        <f t="shared" si="207"/>
        <v>529.28031380000004</v>
      </c>
      <c r="AB938">
        <f t="shared" si="208"/>
        <v>183.44025005691972</v>
      </c>
    </row>
    <row r="939" spans="2:28" x14ac:dyDescent="0.25">
      <c r="B939" t="s">
        <v>262</v>
      </c>
      <c r="C939" t="s">
        <v>78</v>
      </c>
      <c r="D939">
        <v>529.79759539999998</v>
      </c>
      <c r="E939">
        <v>0.51728163289999995</v>
      </c>
      <c r="F939">
        <v>0</v>
      </c>
      <c r="G939">
        <v>48.770458320000003</v>
      </c>
      <c r="H939">
        <v>1.3044330209999999</v>
      </c>
      <c r="I939">
        <v>3.9475508609999999</v>
      </c>
      <c r="L939">
        <f t="shared" si="209"/>
        <v>1</v>
      </c>
      <c r="M939">
        <f t="shared" si="195"/>
        <v>482.21093732261983</v>
      </c>
      <c r="N939">
        <f t="shared" si="196"/>
        <v>49.452628610000005</v>
      </c>
      <c r="O939">
        <f t="shared" si="197"/>
        <v>1.3187599305</v>
      </c>
      <c r="P939">
        <f t="shared" si="198"/>
        <v>24.797962905375691</v>
      </c>
      <c r="Q939" t="str">
        <f t="shared" si="199"/>
        <v>0</v>
      </c>
      <c r="R939" t="str">
        <f t="shared" si="200"/>
        <v>-14.5814366016774+7.35328353869402i</v>
      </c>
      <c r="S939" t="str">
        <f t="shared" si="201"/>
        <v>4.796349104275-27.0198323154723i</v>
      </c>
      <c r="T939" t="str">
        <f t="shared" si="202"/>
        <v>0</v>
      </c>
      <c r="U939" t="str">
        <f t="shared" si="203"/>
        <v>21.5434257124539-9.59865554400146i</v>
      </c>
      <c r="V939" t="str">
        <f t="shared" si="204"/>
        <v>70.9521999027231-5.59896291950945i</v>
      </c>
      <c r="W939" t="str">
        <f t="shared" si="205"/>
        <v>16.3720707009965+182.015405771132i</v>
      </c>
      <c r="X939">
        <f t="shared" si="206"/>
        <v>182.75024661287947</v>
      </c>
      <c r="AA939">
        <f t="shared" si="207"/>
        <v>529.79759539999998</v>
      </c>
      <c r="AB939">
        <f t="shared" si="208"/>
        <v>182.75024661287947</v>
      </c>
    </row>
    <row r="940" spans="2:28" x14ac:dyDescent="0.25">
      <c r="B940" t="s">
        <v>263</v>
      </c>
      <c r="C940" t="s">
        <v>105</v>
      </c>
      <c r="D940">
        <v>529.79759539999998</v>
      </c>
      <c r="E940">
        <v>0</v>
      </c>
      <c r="F940">
        <v>0</v>
      </c>
      <c r="G940">
        <v>48.770458320000003</v>
      </c>
      <c r="H940">
        <v>1.3044330209999999</v>
      </c>
      <c r="I940">
        <v>3.9475508609999999</v>
      </c>
      <c r="L940">
        <f t="shared" si="209"/>
        <v>1</v>
      </c>
      <c r="M940">
        <f t="shared" si="195"/>
        <v>482.21093732261983</v>
      </c>
      <c r="N940">
        <f t="shared" si="196"/>
        <v>48.770458320000003</v>
      </c>
      <c r="O940">
        <f t="shared" si="197"/>
        <v>1.3044330209999999</v>
      </c>
      <c r="P940">
        <f t="shared" si="198"/>
        <v>24.803193569179324</v>
      </c>
      <c r="Q940" t="str">
        <f t="shared" si="199"/>
        <v>0</v>
      </c>
      <c r="R940" t="str">
        <f t="shared" si="200"/>
        <v>-14.5814366016774+7.35328353869402i</v>
      </c>
      <c r="S940" t="str">
        <f t="shared" si="201"/>
        <v>4.796349104275-27.0198323154723i</v>
      </c>
      <c r="T940" t="str">
        <f t="shared" si="202"/>
        <v>0</v>
      </c>
      <c r="U940" t="str">
        <f t="shared" si="203"/>
        <v>21.5434257124539-9.59865554400146i</v>
      </c>
      <c r="V940" t="str">
        <f t="shared" si="204"/>
        <v>70.9521999027231-5.59896291950945i</v>
      </c>
      <c r="W940" t="str">
        <f t="shared" si="205"/>
        <v>14.823302009912+181.712856049837i</v>
      </c>
      <c r="X940">
        <f t="shared" si="206"/>
        <v>182.31646205503728</v>
      </c>
      <c r="AA940">
        <f t="shared" si="207"/>
        <v>529.79759539999998</v>
      </c>
      <c r="AB940">
        <f t="shared" si="208"/>
        <v>182.31646205503728</v>
      </c>
    </row>
    <row r="941" spans="2:28" x14ac:dyDescent="0.25">
      <c r="B941" t="s">
        <v>264</v>
      </c>
      <c r="C941" t="s">
        <v>107</v>
      </c>
      <c r="D941">
        <v>532.74702230000003</v>
      </c>
      <c r="E941">
        <v>2.94942686</v>
      </c>
      <c r="F941">
        <v>1.2160550080000001E-2</v>
      </c>
      <c r="G941">
        <v>41.557669650000001</v>
      </c>
      <c r="H941">
        <v>1.141055207</v>
      </c>
      <c r="I941">
        <v>3.9579851989999999</v>
      </c>
      <c r="L941">
        <f t="shared" si="209"/>
        <v>1</v>
      </c>
      <c r="M941">
        <f t="shared" si="195"/>
        <v>488.05823653118136</v>
      </c>
      <c r="N941">
        <f t="shared" si="196"/>
        <v>45.164063984999999</v>
      </c>
      <c r="O941">
        <f t="shared" si="197"/>
        <v>1.2227441139999999</v>
      </c>
      <c r="P941">
        <f t="shared" si="198"/>
        <v>24.835974008785197</v>
      </c>
      <c r="Q941" t="str">
        <f t="shared" si="199"/>
        <v>-0.17692171831909+1.36293299973794i</v>
      </c>
      <c r="R941" t="str">
        <f t="shared" si="200"/>
        <v>-14.7583583199965+8.71621653843196i</v>
      </c>
      <c r="S941" t="str">
        <f t="shared" si="201"/>
        <v>4.6194273859559-25.6568993157343i</v>
      </c>
      <c r="T941" t="str">
        <f t="shared" si="202"/>
        <v>-1.19074063452062-0.686312172039125i</v>
      </c>
      <c r="U941" t="str">
        <f t="shared" si="203"/>
        <v>20.3526850779333-10.2849677160406i</v>
      </c>
      <c r="V941" t="str">
        <f t="shared" si="204"/>
        <v>69.7614592682025-6.28527509154859i</v>
      </c>
      <c r="W941" t="str">
        <f t="shared" si="205"/>
        <v>10.841362616178+177.93528543536i</v>
      </c>
      <c r="X941">
        <f t="shared" si="206"/>
        <v>178.26525445621337</v>
      </c>
      <c r="AA941">
        <f t="shared" si="207"/>
        <v>532.74702230000003</v>
      </c>
      <c r="AB941">
        <f t="shared" si="208"/>
        <v>178.26525445621337</v>
      </c>
    </row>
    <row r="942" spans="2:28" x14ac:dyDescent="0.25">
      <c r="B942" t="s">
        <v>265</v>
      </c>
      <c r="C942" t="s">
        <v>105</v>
      </c>
      <c r="D942">
        <v>532.74702230000003</v>
      </c>
      <c r="E942">
        <v>0</v>
      </c>
      <c r="F942">
        <v>0</v>
      </c>
      <c r="G942">
        <v>41.557669650000001</v>
      </c>
      <c r="H942">
        <v>1.141055207</v>
      </c>
      <c r="I942">
        <v>3.9579851989999999</v>
      </c>
      <c r="L942">
        <f t="shared" si="209"/>
        <v>1</v>
      </c>
      <c r="M942">
        <f t="shared" si="195"/>
        <v>488.05823653118136</v>
      </c>
      <c r="N942">
        <f t="shared" si="196"/>
        <v>41.557669650000001</v>
      </c>
      <c r="O942">
        <f t="shared" si="197"/>
        <v>1.141055207</v>
      </c>
      <c r="P942">
        <f t="shared" si="198"/>
        <v>24.868754448391069</v>
      </c>
      <c r="Q942" t="str">
        <f t="shared" si="199"/>
        <v>0</v>
      </c>
      <c r="R942" t="str">
        <f t="shared" si="200"/>
        <v>-14.7583583199965+8.71621653843196i</v>
      </c>
      <c r="S942" t="str">
        <f t="shared" si="201"/>
        <v>4.6194273859559-25.6568993157343i</v>
      </c>
      <c r="T942" t="str">
        <f t="shared" si="202"/>
        <v>0</v>
      </c>
      <c r="U942" t="str">
        <f t="shared" si="203"/>
        <v>20.3526850779333-10.2849677160406i</v>
      </c>
      <c r="V942" t="str">
        <f t="shared" si="204"/>
        <v>69.7614592682025-6.28527509154859i</v>
      </c>
      <c r="W942" t="str">
        <f t="shared" si="205"/>
        <v>2.28129536505201+175.830963554369i</v>
      </c>
      <c r="X942">
        <f t="shared" si="206"/>
        <v>175.84576211271184</v>
      </c>
      <c r="AA942">
        <f t="shared" si="207"/>
        <v>532.74702230000003</v>
      </c>
      <c r="AB942">
        <f t="shared" si="208"/>
        <v>175.84576211271184</v>
      </c>
    </row>
    <row r="943" spans="2:28" x14ac:dyDescent="0.25">
      <c r="B943" t="s">
        <v>262</v>
      </c>
      <c r="C943" t="s">
        <v>78</v>
      </c>
      <c r="D943">
        <v>533.26430389999996</v>
      </c>
      <c r="E943">
        <v>0.51728163289999995</v>
      </c>
      <c r="F943">
        <v>0</v>
      </c>
      <c r="G943">
        <v>40.391997949999997</v>
      </c>
      <c r="H943">
        <v>1.1124013880000001</v>
      </c>
      <c r="I943">
        <v>3.9599946880000001</v>
      </c>
      <c r="L943">
        <f t="shared" si="209"/>
        <v>1</v>
      </c>
      <c r="M943">
        <f t="shared" si="195"/>
        <v>488.05823653118136</v>
      </c>
      <c r="N943">
        <f t="shared" si="196"/>
        <v>40.974833799999999</v>
      </c>
      <c r="O943">
        <f t="shared" si="197"/>
        <v>1.1267282975000001</v>
      </c>
      <c r="P943">
        <f t="shared" si="198"/>
        <v>24.87506744427094</v>
      </c>
      <c r="Q943" t="str">
        <f t="shared" si="199"/>
        <v>0</v>
      </c>
      <c r="R943" t="str">
        <f t="shared" si="200"/>
        <v>-14.7583583199965+8.71621653843196i</v>
      </c>
      <c r="S943" t="str">
        <f t="shared" si="201"/>
        <v>4.6194273859559-25.6568993157343i</v>
      </c>
      <c r="T943" t="str">
        <f t="shared" si="202"/>
        <v>0</v>
      </c>
      <c r="U943" t="str">
        <f t="shared" si="203"/>
        <v>20.3526850779333-10.2849677160406i</v>
      </c>
      <c r="V943" t="str">
        <f t="shared" si="204"/>
        <v>69.7614592682025-6.28527509154859i</v>
      </c>
      <c r="W943" t="str">
        <f t="shared" si="205"/>
        <v>0.712255902410505+175.556613508546i</v>
      </c>
      <c r="X943">
        <f t="shared" si="206"/>
        <v>175.55805835979024</v>
      </c>
      <c r="AA943">
        <f t="shared" si="207"/>
        <v>533.26430389999996</v>
      </c>
      <c r="AB943">
        <f t="shared" si="208"/>
        <v>175.55805835979024</v>
      </c>
    </row>
    <row r="944" spans="2:28" x14ac:dyDescent="0.25">
      <c r="B944" t="s">
        <v>261</v>
      </c>
      <c r="C944" t="s">
        <v>78</v>
      </c>
      <c r="D944">
        <v>533.57228859999998</v>
      </c>
      <c r="E944">
        <v>0.30798461539999999</v>
      </c>
      <c r="F944">
        <v>0</v>
      </c>
      <c r="G944">
        <v>39.712047200000001</v>
      </c>
      <c r="H944">
        <v>1.0953411740000001</v>
      </c>
      <c r="I944">
        <v>3.961218584</v>
      </c>
      <c r="L944">
        <f t="shared" si="209"/>
        <v>1</v>
      </c>
      <c r="M944">
        <f t="shared" si="195"/>
        <v>488.05823653118136</v>
      </c>
      <c r="N944">
        <f t="shared" si="196"/>
        <v>40.052022574999995</v>
      </c>
      <c r="O944">
        <f t="shared" si="197"/>
        <v>1.103871281</v>
      </c>
      <c r="P944">
        <f t="shared" si="198"/>
        <v>24.88522542283317</v>
      </c>
      <c r="Q944" t="str">
        <f t="shared" si="199"/>
        <v>0</v>
      </c>
      <c r="R944" t="str">
        <f t="shared" si="200"/>
        <v>-14.7583583199965+8.71621653843196i</v>
      </c>
      <c r="S944" t="str">
        <f t="shared" si="201"/>
        <v>4.6194273859559-25.6568993157343i</v>
      </c>
      <c r="T944" t="str">
        <f t="shared" si="202"/>
        <v>0</v>
      </c>
      <c r="U944" t="str">
        <f t="shared" si="203"/>
        <v>20.3526850779333-10.2849677160406i</v>
      </c>
      <c r="V944" t="str">
        <f t="shared" si="204"/>
        <v>69.7614592682025-6.28527509154859i</v>
      </c>
      <c r="W944" t="str">
        <f t="shared" si="205"/>
        <v>-1.766388644755+175.085897002091i</v>
      </c>
      <c r="X944">
        <f t="shared" si="206"/>
        <v>175.09480705569524</v>
      </c>
      <c r="AA944">
        <f t="shared" si="207"/>
        <v>533.57228859999998</v>
      </c>
      <c r="AB944">
        <f t="shared" si="208"/>
        <v>175.09480705569524</v>
      </c>
    </row>
    <row r="945" spans="2:28" x14ac:dyDescent="0.25">
      <c r="B945" t="s">
        <v>260</v>
      </c>
      <c r="C945" t="s">
        <v>78</v>
      </c>
      <c r="D945">
        <v>533.93792159999998</v>
      </c>
      <c r="E945">
        <v>0.36563299999999999</v>
      </c>
      <c r="F945">
        <v>0</v>
      </c>
      <c r="G945">
        <v>38.918466799999997</v>
      </c>
      <c r="H945">
        <v>1.0750876389999999</v>
      </c>
      <c r="I945">
        <v>3.962698826</v>
      </c>
      <c r="L945">
        <f t="shared" si="209"/>
        <v>1</v>
      </c>
      <c r="M945">
        <f t="shared" si="195"/>
        <v>488.05823653118136</v>
      </c>
      <c r="N945">
        <f t="shared" si="196"/>
        <v>39.315257000000003</v>
      </c>
      <c r="O945">
        <f t="shared" si="197"/>
        <v>1.0852144065</v>
      </c>
      <c r="P945">
        <f t="shared" si="198"/>
        <v>24.89372072290826</v>
      </c>
      <c r="Q945" t="str">
        <f t="shared" si="199"/>
        <v>0</v>
      </c>
      <c r="R945" t="str">
        <f t="shared" si="200"/>
        <v>-14.7583583199965+8.71621653843196i</v>
      </c>
      <c r="S945" t="str">
        <f t="shared" si="201"/>
        <v>4.6194273859559-25.6568993157343i</v>
      </c>
      <c r="T945" t="str">
        <f t="shared" si="202"/>
        <v>0</v>
      </c>
      <c r="U945" t="str">
        <f t="shared" si="203"/>
        <v>20.3526850779333-10.2849677160406i</v>
      </c>
      <c r="V945" t="str">
        <f t="shared" si="204"/>
        <v>69.7614592682025-6.28527509154859i</v>
      </c>
      <c r="W945" t="str">
        <f t="shared" si="205"/>
        <v>-3.7970355007665+174.711643100263i</v>
      </c>
      <c r="X945">
        <f t="shared" si="206"/>
        <v>174.75289901282827</v>
      </c>
      <c r="AA945">
        <f t="shared" si="207"/>
        <v>533.93792159999998</v>
      </c>
      <c r="AB945">
        <f t="shared" si="208"/>
        <v>174.75289901282827</v>
      </c>
    </row>
    <row r="946" spans="2:28" x14ac:dyDescent="0.25">
      <c r="B946" t="s">
        <v>259</v>
      </c>
      <c r="C946" t="s">
        <v>78</v>
      </c>
      <c r="D946">
        <v>539.39688960000001</v>
      </c>
      <c r="E946">
        <v>5.4589679999999996</v>
      </c>
      <c r="F946">
        <v>0</v>
      </c>
      <c r="G946">
        <v>28.831460679999999</v>
      </c>
      <c r="H946">
        <v>0.77269863179999998</v>
      </c>
      <c r="I946">
        <v>3.988752012</v>
      </c>
      <c r="L946">
        <f t="shared" si="209"/>
        <v>1</v>
      </c>
      <c r="M946">
        <f t="shared" ref="M946:M1009" si="210">M945+$G$2*F946*L946</f>
        <v>488.05823653118136</v>
      </c>
      <c r="N946">
        <f t="shared" ref="N946:N1009" si="211">(G946+G945)/2</f>
        <v>33.874963739999998</v>
      </c>
      <c r="O946">
        <f t="shared" ref="O946:O1009" si="212">(H946+H945)/2</f>
        <v>0.92389313539999995</v>
      </c>
      <c r="P946">
        <f t="shared" ref="P946:P1009" si="213">(I946+I945)/2*2*PI()</f>
        <v>24.980219538041204</v>
      </c>
      <c r="Q946" t="str">
        <f t="shared" ref="Q946:Q1009" si="214">IMPRODUCT(IMDIV(IMEXP(COMPLEX(0,$P946)),COMPLEX(SQRT($N946),0)),COMPLEX(-$O946,1),IMEXP(COMPLEX(0,PI()/2*(1-$L946))),"0+1i",IMEXP(COMPLEX(0,$M946)),COMPLEX($G$2*$F946*$L946,0))</f>
        <v>0</v>
      </c>
      <c r="R946" t="str">
        <f t="shared" ref="R946:R1009" si="215">IMSUM(R945,Q946)</f>
        <v>-14.7583583199965+8.71621653843196i</v>
      </c>
      <c r="S946" t="str">
        <f t="shared" ref="S946:S1009" si="216">IMSUM($G$6,R946)</f>
        <v>4.6194273859559-25.6568993157343i</v>
      </c>
      <c r="T946" t="str">
        <f t="shared" ref="T946:T1009" si="217">IMPRODUCT(IMDIV(IMEXP(COMPLEX(0,-$P946)),COMPLEX(SQRT($N946),0)),COMPLEX(-$O946,-1),IMEXP(COMPLEX(0,PI()/2*(1-$L946))),"0+1i",IMEXP(COMPLEX(0,$M946)),COMPLEX($G$2*$F946*$L946,0))</f>
        <v>0</v>
      </c>
      <c r="U946" t="str">
        <f t="shared" ref="U946:U1009" si="218">IMSUM(U945,T946)</f>
        <v>20.3526850779333-10.2849677160406i</v>
      </c>
      <c r="V946" t="str">
        <f t="shared" ref="V946:V1009" si="219">IMSUM($G$10,U946)</f>
        <v>69.7614592682025-6.28527509154859i</v>
      </c>
      <c r="W946" t="str">
        <f t="shared" ref="W946:W1009" si="220">IMPRODUCT(IMDIV("1+0i","0+2i"),IMSUB(IMPRODUCT(COMPLEX(SQRT(N946),0),IMEXP(COMPLEX(0,-P946)),S946),IMPRODUCT(COMPLEX(SQRT(N946),0),IMEXP(COMPLEX(0,P946)),V946)))</f>
        <v>-22.8326549155411+173.246995169117i</v>
      </c>
      <c r="X946">
        <f t="shared" ref="X946:X1009" si="221">IMABS(W946)</f>
        <v>174.74510426796007</v>
      </c>
      <c r="AA946">
        <f t="shared" ref="AA946:AA1009" si="222">D946</f>
        <v>539.39688960000001</v>
      </c>
      <c r="AB946">
        <f t="shared" ref="AB946:AB1009" si="223">X946</f>
        <v>174.74510426796007</v>
      </c>
    </row>
    <row r="947" spans="2:28" x14ac:dyDescent="0.25">
      <c r="B947" t="s">
        <v>224</v>
      </c>
      <c r="C947" t="s">
        <v>78</v>
      </c>
      <c r="D947">
        <v>539.77471460000004</v>
      </c>
      <c r="E947">
        <v>0.37782500000000002</v>
      </c>
      <c r="F947">
        <v>0</v>
      </c>
      <c r="G947">
        <v>28.255478419999999</v>
      </c>
      <c r="H947">
        <v>0.7517697444</v>
      </c>
      <c r="I947">
        <v>3.990858888</v>
      </c>
      <c r="L947">
        <f t="shared" ref="L947:L1010" si="224">IF(B947="SNAKE1",-1,IF(B947="SNAKE2",1,L946))</f>
        <v>1</v>
      </c>
      <c r="M947">
        <f t="shared" si="210"/>
        <v>488.05823653118136</v>
      </c>
      <c r="N947">
        <f t="shared" si="211"/>
        <v>28.543469549999998</v>
      </c>
      <c r="O947">
        <f t="shared" si="212"/>
        <v>0.76223418809999999</v>
      </c>
      <c r="P947">
        <f t="shared" si="213"/>
        <v>25.068686981945039</v>
      </c>
      <c r="Q947" t="str">
        <f t="shared" si="214"/>
        <v>0</v>
      </c>
      <c r="R947" t="str">
        <f t="shared" si="215"/>
        <v>-14.7583583199965+8.71621653843196i</v>
      </c>
      <c r="S947" t="str">
        <f t="shared" si="216"/>
        <v>4.6194273859559-25.6568993157343i</v>
      </c>
      <c r="T947" t="str">
        <f t="shared" si="217"/>
        <v>0</v>
      </c>
      <c r="U947" t="str">
        <f t="shared" si="218"/>
        <v>20.3526850779333-10.2849677160406i</v>
      </c>
      <c r="V947" t="str">
        <f t="shared" si="219"/>
        <v>69.7614592682025-6.28527509154859i</v>
      </c>
      <c r="W947" t="str">
        <f t="shared" si="220"/>
        <v>-38.9228907383903+168.195497851746i</v>
      </c>
      <c r="X947">
        <f t="shared" si="221"/>
        <v>172.64042667066531</v>
      </c>
      <c r="AA947">
        <f t="shared" si="222"/>
        <v>539.77471460000004</v>
      </c>
      <c r="AB947">
        <f t="shared" si="223"/>
        <v>172.64042667066531</v>
      </c>
    </row>
    <row r="948" spans="2:28" x14ac:dyDescent="0.25">
      <c r="B948" t="s">
        <v>258</v>
      </c>
      <c r="C948" t="s">
        <v>78</v>
      </c>
      <c r="D948">
        <v>540.06986259999996</v>
      </c>
      <c r="E948">
        <v>0.29514800000000002</v>
      </c>
      <c r="F948">
        <v>0</v>
      </c>
      <c r="G948">
        <v>27.816537159999999</v>
      </c>
      <c r="H948">
        <v>0.73542059000000004</v>
      </c>
      <c r="I948">
        <v>3.992534467</v>
      </c>
      <c r="L948">
        <f t="shared" si="224"/>
        <v>1</v>
      </c>
      <c r="M948">
        <f t="shared" si="210"/>
        <v>488.05823653118136</v>
      </c>
      <c r="N948">
        <f t="shared" si="211"/>
        <v>28.036007789999999</v>
      </c>
      <c r="O948">
        <f t="shared" si="212"/>
        <v>0.74359516720000007</v>
      </c>
      <c r="P948">
        <f t="shared" si="213"/>
        <v>25.080569914785574</v>
      </c>
      <c r="Q948" t="str">
        <f t="shared" si="214"/>
        <v>0</v>
      </c>
      <c r="R948" t="str">
        <f t="shared" si="215"/>
        <v>-14.7583583199965+8.71621653843196i</v>
      </c>
      <c r="S948" t="str">
        <f t="shared" si="216"/>
        <v>4.6194273859559-25.6568993157343i</v>
      </c>
      <c r="T948" t="str">
        <f t="shared" si="217"/>
        <v>0</v>
      </c>
      <c r="U948" t="str">
        <f t="shared" si="218"/>
        <v>20.3526850779333-10.2849677160406i</v>
      </c>
      <c r="V948" t="str">
        <f t="shared" si="219"/>
        <v>69.7614592682025-6.28527509154859i</v>
      </c>
      <c r="W948" t="str">
        <f t="shared" si="220"/>
        <v>-40.9467589157937+167.815863250712i</v>
      </c>
      <c r="X948">
        <f t="shared" si="221"/>
        <v>172.73911260710412</v>
      </c>
      <c r="AA948">
        <f t="shared" si="222"/>
        <v>540.06986259999996</v>
      </c>
      <c r="AB948">
        <f t="shared" si="223"/>
        <v>172.73911260710412</v>
      </c>
    </row>
    <row r="949" spans="2:28" x14ac:dyDescent="0.25">
      <c r="B949" t="s">
        <v>237</v>
      </c>
      <c r="C949" t="s">
        <v>78</v>
      </c>
      <c r="D949">
        <v>540.57914559999995</v>
      </c>
      <c r="E949">
        <v>0.50928300000000004</v>
      </c>
      <c r="F949">
        <v>0</v>
      </c>
      <c r="G949">
        <v>27.081830010000001</v>
      </c>
      <c r="H949">
        <v>0.70720984009999999</v>
      </c>
      <c r="I949">
        <v>3.9954878090000001</v>
      </c>
      <c r="L949">
        <f t="shared" si="224"/>
        <v>1</v>
      </c>
      <c r="M949">
        <f t="shared" si="210"/>
        <v>488.05823653118136</v>
      </c>
      <c r="N949">
        <f t="shared" si="211"/>
        <v>27.449183585</v>
      </c>
      <c r="O949">
        <f t="shared" si="212"/>
        <v>0.72131521504999996</v>
      </c>
      <c r="P949">
        <f t="shared" si="213"/>
        <v>25.095112098993219</v>
      </c>
      <c r="Q949" t="str">
        <f t="shared" si="214"/>
        <v>0</v>
      </c>
      <c r="R949" t="str">
        <f t="shared" si="215"/>
        <v>-14.7583583199965+8.71621653843196i</v>
      </c>
      <c r="S949" t="str">
        <f t="shared" si="216"/>
        <v>4.6194273859559-25.6568993157343i</v>
      </c>
      <c r="T949" t="str">
        <f t="shared" si="217"/>
        <v>0</v>
      </c>
      <c r="U949" t="str">
        <f t="shared" si="218"/>
        <v>20.3526850779333-10.2849677160406i</v>
      </c>
      <c r="V949" t="str">
        <f t="shared" si="219"/>
        <v>69.7614592682025-6.28527509154859i</v>
      </c>
      <c r="W949" t="str">
        <f t="shared" si="220"/>
        <v>-43.3797211393897+167.377265401102i</v>
      </c>
      <c r="X949">
        <f t="shared" si="221"/>
        <v>172.90734275698691</v>
      </c>
      <c r="AA949">
        <f t="shared" si="222"/>
        <v>540.57914559999995</v>
      </c>
      <c r="AB949">
        <f t="shared" si="223"/>
        <v>172.90734275698691</v>
      </c>
    </row>
    <row r="950" spans="2:28" x14ac:dyDescent="0.25">
      <c r="B950" t="s">
        <v>127</v>
      </c>
      <c r="C950" t="s">
        <v>78</v>
      </c>
      <c r="D950">
        <v>540.82914559999995</v>
      </c>
      <c r="E950">
        <v>0.25</v>
      </c>
      <c r="F950">
        <v>0</v>
      </c>
      <c r="G950">
        <v>26.73168716</v>
      </c>
      <c r="H950">
        <v>0.69336157210000005</v>
      </c>
      <c r="I950">
        <v>3.9969666250000002</v>
      </c>
      <c r="L950">
        <f t="shared" si="224"/>
        <v>1</v>
      </c>
      <c r="M950">
        <f t="shared" si="210"/>
        <v>488.05823653118136</v>
      </c>
      <c r="N950">
        <f t="shared" si="211"/>
        <v>26.906758584999999</v>
      </c>
      <c r="O950">
        <f t="shared" si="212"/>
        <v>0.70028570610000007</v>
      </c>
      <c r="P950">
        <f t="shared" si="213"/>
        <v>25.109036134005571</v>
      </c>
      <c r="Q950" t="str">
        <f t="shared" si="214"/>
        <v>0</v>
      </c>
      <c r="R950" t="str">
        <f t="shared" si="215"/>
        <v>-14.7583583199965+8.71621653843196i</v>
      </c>
      <c r="S950" t="str">
        <f t="shared" si="216"/>
        <v>4.6194273859559-25.6568993157343i</v>
      </c>
      <c r="T950" t="str">
        <f t="shared" si="217"/>
        <v>0</v>
      </c>
      <c r="U950" t="str">
        <f t="shared" si="218"/>
        <v>20.3526850779333-10.2849677160406i</v>
      </c>
      <c r="V950" t="str">
        <f t="shared" si="219"/>
        <v>69.7614592682025-6.28527509154859i</v>
      </c>
      <c r="W950" t="str">
        <f t="shared" si="220"/>
        <v>-45.6552641822005+166.94035141437i</v>
      </c>
      <c r="X950">
        <f t="shared" si="221"/>
        <v>173.0707487644861</v>
      </c>
      <c r="AA950">
        <f t="shared" si="222"/>
        <v>540.82914559999995</v>
      </c>
      <c r="AB950">
        <f t="shared" si="223"/>
        <v>173.0707487644861</v>
      </c>
    </row>
    <row r="951" spans="2:28" x14ac:dyDescent="0.25">
      <c r="B951" t="s">
        <v>128</v>
      </c>
      <c r="C951" t="s">
        <v>129</v>
      </c>
      <c r="D951">
        <v>540.82914559999995</v>
      </c>
      <c r="E951">
        <v>0</v>
      </c>
      <c r="F951">
        <v>0</v>
      </c>
      <c r="G951">
        <v>26.73168716</v>
      </c>
      <c r="H951">
        <v>0.69336157210000005</v>
      </c>
      <c r="I951">
        <v>3.9969666250000002</v>
      </c>
      <c r="L951">
        <f t="shared" si="224"/>
        <v>1</v>
      </c>
      <c r="M951">
        <f t="shared" si="210"/>
        <v>488.05823653118136</v>
      </c>
      <c r="N951">
        <f t="shared" si="211"/>
        <v>26.73168716</v>
      </c>
      <c r="O951">
        <f t="shared" si="212"/>
        <v>0.69336157210000005</v>
      </c>
      <c r="P951">
        <f t="shared" si="213"/>
        <v>25.113681971487182</v>
      </c>
      <c r="Q951" t="str">
        <f t="shared" si="214"/>
        <v>0</v>
      </c>
      <c r="R951" t="str">
        <f t="shared" si="215"/>
        <v>-14.7583583199965+8.71621653843196i</v>
      </c>
      <c r="S951" t="str">
        <f t="shared" si="216"/>
        <v>4.6194273859559-25.6568993157343i</v>
      </c>
      <c r="T951" t="str">
        <f t="shared" si="217"/>
        <v>0</v>
      </c>
      <c r="U951" t="str">
        <f t="shared" si="218"/>
        <v>20.3526850779333-10.2849677160406i</v>
      </c>
      <c r="V951" t="str">
        <f t="shared" si="219"/>
        <v>69.7614592682025-6.28527509154859i</v>
      </c>
      <c r="W951" t="str">
        <f t="shared" si="220"/>
        <v>-46.4045839589219+166.796626842695i</v>
      </c>
      <c r="X951">
        <f t="shared" si="221"/>
        <v>173.13145334832106</v>
      </c>
      <c r="AA951">
        <f t="shared" si="222"/>
        <v>540.82914559999995</v>
      </c>
      <c r="AB951">
        <f t="shared" si="223"/>
        <v>173.13145334832106</v>
      </c>
    </row>
    <row r="952" spans="2:28" x14ac:dyDescent="0.25">
      <c r="B952" t="s">
        <v>234</v>
      </c>
      <c r="C952" t="s">
        <v>105</v>
      </c>
      <c r="D952">
        <v>540.82914559999995</v>
      </c>
      <c r="E952">
        <v>0</v>
      </c>
      <c r="F952">
        <v>0</v>
      </c>
      <c r="G952">
        <v>26.73168716</v>
      </c>
      <c r="H952">
        <v>0.69336157210000005</v>
      </c>
      <c r="I952">
        <v>3.9969666250000002</v>
      </c>
      <c r="L952">
        <f t="shared" si="224"/>
        <v>1</v>
      </c>
      <c r="M952">
        <f t="shared" si="210"/>
        <v>488.05823653118136</v>
      </c>
      <c r="N952">
        <f t="shared" si="211"/>
        <v>26.73168716</v>
      </c>
      <c r="O952">
        <f t="shared" si="212"/>
        <v>0.69336157210000005</v>
      </c>
      <c r="P952">
        <f t="shared" si="213"/>
        <v>25.113681971487182</v>
      </c>
      <c r="Q952" t="str">
        <f t="shared" si="214"/>
        <v>0</v>
      </c>
      <c r="R952" t="str">
        <f t="shared" si="215"/>
        <v>-14.7583583199965+8.71621653843196i</v>
      </c>
      <c r="S952" t="str">
        <f t="shared" si="216"/>
        <v>4.6194273859559-25.6568993157343i</v>
      </c>
      <c r="T952" t="str">
        <f t="shared" si="217"/>
        <v>0</v>
      </c>
      <c r="U952" t="str">
        <f t="shared" si="218"/>
        <v>20.3526850779333-10.2849677160406i</v>
      </c>
      <c r="V952" t="str">
        <f t="shared" si="219"/>
        <v>69.7614592682025-6.28527509154859i</v>
      </c>
      <c r="W952" t="str">
        <f t="shared" si="220"/>
        <v>-46.4045839589219+166.796626842695i</v>
      </c>
      <c r="X952">
        <f t="shared" si="221"/>
        <v>173.13145334832106</v>
      </c>
      <c r="AA952">
        <f t="shared" si="222"/>
        <v>540.82914559999995</v>
      </c>
      <c r="AB952">
        <f t="shared" si="223"/>
        <v>173.13145334832106</v>
      </c>
    </row>
    <row r="953" spans="2:28" x14ac:dyDescent="0.25">
      <c r="B953" t="s">
        <v>235</v>
      </c>
      <c r="C953" t="s">
        <v>105</v>
      </c>
      <c r="D953">
        <v>540.82914559999995</v>
      </c>
      <c r="E953">
        <v>0</v>
      </c>
      <c r="F953">
        <v>0</v>
      </c>
      <c r="G953">
        <v>26.73168716</v>
      </c>
      <c r="H953">
        <v>0.69336157210000005</v>
      </c>
      <c r="I953">
        <v>3.9969666250000002</v>
      </c>
      <c r="L953">
        <f t="shared" si="224"/>
        <v>1</v>
      </c>
      <c r="M953">
        <f t="shared" si="210"/>
        <v>488.05823653118136</v>
      </c>
      <c r="N953">
        <f t="shared" si="211"/>
        <v>26.73168716</v>
      </c>
      <c r="O953">
        <f t="shared" si="212"/>
        <v>0.69336157210000005</v>
      </c>
      <c r="P953">
        <f t="shared" si="213"/>
        <v>25.113681971487182</v>
      </c>
      <c r="Q953" t="str">
        <f t="shared" si="214"/>
        <v>0</v>
      </c>
      <c r="R953" t="str">
        <f t="shared" si="215"/>
        <v>-14.7583583199965+8.71621653843196i</v>
      </c>
      <c r="S953" t="str">
        <f t="shared" si="216"/>
        <v>4.6194273859559-25.6568993157343i</v>
      </c>
      <c r="T953" t="str">
        <f t="shared" si="217"/>
        <v>0</v>
      </c>
      <c r="U953" t="str">
        <f t="shared" si="218"/>
        <v>20.3526850779333-10.2849677160406i</v>
      </c>
      <c r="V953" t="str">
        <f t="shared" si="219"/>
        <v>69.7614592682025-6.28527509154859i</v>
      </c>
      <c r="W953" t="str">
        <f t="shared" si="220"/>
        <v>-46.4045839589219+166.796626842695i</v>
      </c>
      <c r="X953">
        <f t="shared" si="221"/>
        <v>173.13145334832106</v>
      </c>
      <c r="AA953">
        <f t="shared" si="222"/>
        <v>540.82914559999995</v>
      </c>
      <c r="AB953">
        <f t="shared" si="223"/>
        <v>173.13145334832106</v>
      </c>
    </row>
    <row r="954" spans="2:28" x14ac:dyDescent="0.25">
      <c r="B954" t="s">
        <v>257</v>
      </c>
      <c r="C954" t="s">
        <v>122</v>
      </c>
      <c r="D954">
        <v>540.82914659999994</v>
      </c>
      <c r="E954" s="1">
        <v>9.9999999999999995E-7</v>
      </c>
      <c r="F954">
        <v>0</v>
      </c>
      <c r="G954">
        <v>26.731685769999999</v>
      </c>
      <c r="H954">
        <v>0.69336151670000001</v>
      </c>
      <c r="I954">
        <v>3.9969666309999998</v>
      </c>
      <c r="L954">
        <f t="shared" si="224"/>
        <v>1</v>
      </c>
      <c r="M954">
        <f t="shared" si="210"/>
        <v>488.05823653118136</v>
      </c>
      <c r="N954">
        <f t="shared" si="211"/>
        <v>26.731686464999999</v>
      </c>
      <c r="O954">
        <f t="shared" si="212"/>
        <v>0.69336154440000008</v>
      </c>
      <c r="P954">
        <f t="shared" si="213"/>
        <v>25.113681990336737</v>
      </c>
      <c r="Q954" t="str">
        <f t="shared" si="214"/>
        <v>0</v>
      </c>
      <c r="R954" t="str">
        <f t="shared" si="215"/>
        <v>-14.7583583199965+8.71621653843196i</v>
      </c>
      <c r="S954" t="str">
        <f t="shared" si="216"/>
        <v>4.6194273859559-25.6568993157343i</v>
      </c>
      <c r="T954" t="str">
        <f t="shared" si="217"/>
        <v>0</v>
      </c>
      <c r="U954" t="str">
        <f t="shared" si="218"/>
        <v>20.3526850779333-10.2849677160406i</v>
      </c>
      <c r="V954" t="str">
        <f t="shared" si="219"/>
        <v>69.7614592682025-6.28527509154859i</v>
      </c>
      <c r="W954" t="str">
        <f t="shared" si="220"/>
        <v>-46.4045869974838+166.79662629112i</v>
      </c>
      <c r="X954">
        <f t="shared" si="221"/>
        <v>173.13145363135661</v>
      </c>
      <c r="AA954">
        <f t="shared" si="222"/>
        <v>540.82914659999994</v>
      </c>
      <c r="AB954">
        <f t="shared" si="223"/>
        <v>173.13145363135661</v>
      </c>
    </row>
    <row r="955" spans="2:28" x14ac:dyDescent="0.25">
      <c r="B955" t="s">
        <v>144</v>
      </c>
      <c r="C955" t="s">
        <v>78</v>
      </c>
      <c r="D955">
        <v>541.07914559999995</v>
      </c>
      <c r="E955">
        <v>0.249999</v>
      </c>
      <c r="F955">
        <v>0</v>
      </c>
      <c r="G955">
        <v>26.38846844</v>
      </c>
      <c r="H955">
        <v>0.67951330409999999</v>
      </c>
      <c r="I955">
        <v>3.9984647440000001</v>
      </c>
      <c r="L955">
        <f t="shared" si="224"/>
        <v>1</v>
      </c>
      <c r="M955">
        <f t="shared" si="210"/>
        <v>488.05823653118136</v>
      </c>
      <c r="N955">
        <f t="shared" si="211"/>
        <v>26.560077104999998</v>
      </c>
      <c r="O955">
        <f t="shared" si="212"/>
        <v>0.68643741039999995</v>
      </c>
      <c r="P955">
        <f t="shared" si="213"/>
        <v>25.118388469981337</v>
      </c>
      <c r="Q955" t="str">
        <f t="shared" si="214"/>
        <v>0</v>
      </c>
      <c r="R955" t="str">
        <f t="shared" si="215"/>
        <v>-14.7583583199965+8.71621653843196i</v>
      </c>
      <c r="S955" t="str">
        <f t="shared" si="216"/>
        <v>4.6194273859559-25.6568993157343i</v>
      </c>
      <c r="T955" t="str">
        <f t="shared" si="217"/>
        <v>0</v>
      </c>
      <c r="U955" t="str">
        <f t="shared" si="218"/>
        <v>20.3526850779333-10.2849677160406i</v>
      </c>
      <c r="V955" t="str">
        <f t="shared" si="219"/>
        <v>69.7614592682025-6.28527509154859i</v>
      </c>
      <c r="W955" t="str">
        <f t="shared" si="220"/>
        <v>-47.1612674526101+166.660902669756i</v>
      </c>
      <c r="X955">
        <f t="shared" si="221"/>
        <v>173.20520092201187</v>
      </c>
      <c r="AA955">
        <f t="shared" si="222"/>
        <v>541.07914559999995</v>
      </c>
      <c r="AB955">
        <f t="shared" si="223"/>
        <v>173.20520092201187</v>
      </c>
    </row>
    <row r="956" spans="2:28" x14ac:dyDescent="0.25">
      <c r="B956" t="s">
        <v>246</v>
      </c>
      <c r="C956" t="s">
        <v>78</v>
      </c>
      <c r="D956">
        <v>541.37439559999996</v>
      </c>
      <c r="E956">
        <v>0.29525000000000001</v>
      </c>
      <c r="F956">
        <v>0</v>
      </c>
      <c r="G956">
        <v>25.992044589999999</v>
      </c>
      <c r="H956">
        <v>0.66315849969999996</v>
      </c>
      <c r="I956">
        <v>4.0002590309999997</v>
      </c>
      <c r="L956">
        <f t="shared" si="224"/>
        <v>1</v>
      </c>
      <c r="M956">
        <f t="shared" si="210"/>
        <v>488.05823653118136</v>
      </c>
      <c r="N956">
        <f t="shared" si="211"/>
        <v>26.190256515000002</v>
      </c>
      <c r="O956">
        <f t="shared" si="212"/>
        <v>0.67133590190000003</v>
      </c>
      <c r="P956">
        <f t="shared" si="213"/>
        <v>25.128731849634018</v>
      </c>
      <c r="Q956" t="str">
        <f t="shared" si="214"/>
        <v>0</v>
      </c>
      <c r="R956" t="str">
        <f t="shared" si="215"/>
        <v>-14.7583583199965+8.71621653843196i</v>
      </c>
      <c r="S956" t="str">
        <f t="shared" si="216"/>
        <v>4.6194273859559-25.6568993157343i</v>
      </c>
      <c r="T956" t="str">
        <f t="shared" si="217"/>
        <v>0</v>
      </c>
      <c r="U956" t="str">
        <f t="shared" si="218"/>
        <v>20.3526850779333-10.2849677160406i</v>
      </c>
      <c r="V956" t="str">
        <f t="shared" si="219"/>
        <v>69.7614592682025-6.28527509154859i</v>
      </c>
      <c r="W956" t="str">
        <f t="shared" si="220"/>
        <v>-48.8050249965807+166.357746542584i</v>
      </c>
      <c r="X956">
        <f t="shared" si="221"/>
        <v>173.36905808027996</v>
      </c>
      <c r="AA956">
        <f t="shared" si="222"/>
        <v>541.37439559999996</v>
      </c>
      <c r="AB956">
        <f t="shared" si="223"/>
        <v>173.36905808027996</v>
      </c>
    </row>
    <row r="957" spans="2:28" x14ac:dyDescent="0.25">
      <c r="B957" t="s">
        <v>338</v>
      </c>
      <c r="C957" t="s">
        <v>105</v>
      </c>
      <c r="D957">
        <v>541.37439559999996</v>
      </c>
      <c r="E957">
        <v>0</v>
      </c>
      <c r="F957">
        <v>0</v>
      </c>
      <c r="G957">
        <v>25.992044589999999</v>
      </c>
      <c r="H957">
        <v>0.66315849969999996</v>
      </c>
      <c r="I957">
        <v>4.0002590309999997</v>
      </c>
      <c r="L957">
        <f t="shared" si="224"/>
        <v>1</v>
      </c>
      <c r="M957">
        <f t="shared" si="210"/>
        <v>488.05823653118136</v>
      </c>
      <c r="N957">
        <f t="shared" si="211"/>
        <v>25.992044589999999</v>
      </c>
      <c r="O957">
        <f t="shared" si="212"/>
        <v>0.66315849969999996</v>
      </c>
      <c r="P957">
        <f t="shared" si="213"/>
        <v>25.134368768491647</v>
      </c>
      <c r="Q957" t="str">
        <f t="shared" si="214"/>
        <v>0</v>
      </c>
      <c r="R957" t="str">
        <f t="shared" si="215"/>
        <v>-14.7583583199965+8.71621653843196i</v>
      </c>
      <c r="S957" t="str">
        <f t="shared" si="216"/>
        <v>4.6194273859559-25.6568993157343i</v>
      </c>
      <c r="T957" t="str">
        <f t="shared" si="217"/>
        <v>0</v>
      </c>
      <c r="U957" t="str">
        <f t="shared" si="218"/>
        <v>20.3526850779333-10.2849677160406i</v>
      </c>
      <c r="V957" t="str">
        <f t="shared" si="219"/>
        <v>69.7614592682025-6.28527509154859i</v>
      </c>
      <c r="W957" t="str">
        <f t="shared" si="220"/>
        <v>-49.689113974213+166.187137026496i</v>
      </c>
      <c r="X957">
        <f t="shared" si="221"/>
        <v>173.45654372379755</v>
      </c>
      <c r="AA957">
        <f t="shared" si="222"/>
        <v>541.37439559999996</v>
      </c>
      <c r="AB957">
        <f t="shared" si="223"/>
        <v>173.45654372379755</v>
      </c>
    </row>
    <row r="958" spans="2:28" x14ac:dyDescent="0.25">
      <c r="B958" t="s">
        <v>339</v>
      </c>
      <c r="C958" t="s">
        <v>122</v>
      </c>
      <c r="D958">
        <v>542.48439559999997</v>
      </c>
      <c r="E958">
        <v>1.1100000000000001</v>
      </c>
      <c r="F958">
        <v>0</v>
      </c>
      <c r="G958">
        <v>27.526551770000001</v>
      </c>
      <c r="H958">
        <v>-2.0972792710000001</v>
      </c>
      <c r="I958">
        <v>4.0069907320000002</v>
      </c>
      <c r="L958">
        <f t="shared" si="224"/>
        <v>1</v>
      </c>
      <c r="M958">
        <f t="shared" si="210"/>
        <v>488.05823653118136</v>
      </c>
      <c r="N958">
        <f t="shared" si="211"/>
        <v>26.759298180000002</v>
      </c>
      <c r="O958">
        <f t="shared" si="212"/>
        <v>-0.71706038565000008</v>
      </c>
      <c r="P958">
        <f t="shared" si="213"/>
        <v>25.155517030899414</v>
      </c>
      <c r="Q958" t="str">
        <f t="shared" si="214"/>
        <v>0</v>
      </c>
      <c r="R958" t="str">
        <f t="shared" si="215"/>
        <v>-14.7583583199965+8.71621653843196i</v>
      </c>
      <c r="S958" t="str">
        <f t="shared" si="216"/>
        <v>4.6194273859559-25.6568993157343i</v>
      </c>
      <c r="T958" t="str">
        <f t="shared" si="217"/>
        <v>0</v>
      </c>
      <c r="U958" t="str">
        <f t="shared" si="218"/>
        <v>20.3526850779333-10.2849677160406i</v>
      </c>
      <c r="V958" t="str">
        <f t="shared" si="219"/>
        <v>69.7614592682025-6.28527509154859i</v>
      </c>
      <c r="W958" t="str">
        <f t="shared" si="220"/>
        <v>-54.472439350802+170.325697200711i</v>
      </c>
      <c r="X958">
        <f t="shared" si="221"/>
        <v>178.82418677498603</v>
      </c>
      <c r="AA958">
        <f t="shared" si="222"/>
        <v>542.48439559999997</v>
      </c>
      <c r="AB958">
        <f t="shared" si="223"/>
        <v>178.82418677498603</v>
      </c>
    </row>
    <row r="959" spans="2:28" x14ac:dyDescent="0.25">
      <c r="B959" t="s">
        <v>340</v>
      </c>
      <c r="C959" t="s">
        <v>105</v>
      </c>
      <c r="D959">
        <v>542.48439559999997</v>
      </c>
      <c r="E959">
        <v>0</v>
      </c>
      <c r="F959">
        <v>0</v>
      </c>
      <c r="G959">
        <v>27.526551770000001</v>
      </c>
      <c r="H959">
        <v>-2.0972792710000001</v>
      </c>
      <c r="I959">
        <v>4.0069907320000002</v>
      </c>
      <c r="L959">
        <f t="shared" si="224"/>
        <v>1</v>
      </c>
      <c r="M959">
        <f t="shared" si="210"/>
        <v>488.05823653118136</v>
      </c>
      <c r="N959">
        <f t="shared" si="211"/>
        <v>27.526551770000001</v>
      </c>
      <c r="O959">
        <f t="shared" si="212"/>
        <v>-2.0972792710000001</v>
      </c>
      <c r="P959">
        <f t="shared" si="213"/>
        <v>25.176665293307178</v>
      </c>
      <c r="Q959" t="str">
        <f t="shared" si="214"/>
        <v>0</v>
      </c>
      <c r="R959" t="str">
        <f t="shared" si="215"/>
        <v>-14.7583583199965+8.71621653843196i</v>
      </c>
      <c r="S959" t="str">
        <f t="shared" si="216"/>
        <v>4.6194273859559-25.6568993157343i</v>
      </c>
      <c r="T959" t="str">
        <f t="shared" si="217"/>
        <v>0</v>
      </c>
      <c r="U959" t="str">
        <f t="shared" si="218"/>
        <v>20.3526850779333-10.2849677160406i</v>
      </c>
      <c r="V959" t="str">
        <f t="shared" si="219"/>
        <v>69.7614592682025-6.28527509154859i</v>
      </c>
      <c r="W959" t="str">
        <f t="shared" si="220"/>
        <v>-59.336144227877+174.400833081265i</v>
      </c>
      <c r="X959">
        <f t="shared" si="221"/>
        <v>184.2184263076598</v>
      </c>
      <c r="AA959">
        <f t="shared" si="222"/>
        <v>542.48439559999997</v>
      </c>
      <c r="AB959">
        <f t="shared" si="223"/>
        <v>184.2184263076598</v>
      </c>
    </row>
    <row r="960" spans="2:28" x14ac:dyDescent="0.25">
      <c r="B960" t="s">
        <v>242</v>
      </c>
      <c r="C960" t="s">
        <v>78</v>
      </c>
      <c r="D960">
        <v>542.61544560000004</v>
      </c>
      <c r="E960">
        <v>0.13105</v>
      </c>
      <c r="F960">
        <v>0</v>
      </c>
      <c r="G960">
        <v>28.07961689</v>
      </c>
      <c r="H960">
        <v>-2.1229811440000002</v>
      </c>
      <c r="I960">
        <v>4.0077409499999996</v>
      </c>
      <c r="L960">
        <f t="shared" si="224"/>
        <v>1</v>
      </c>
      <c r="M960">
        <f t="shared" si="210"/>
        <v>488.05823653118136</v>
      </c>
      <c r="N960">
        <f t="shared" si="211"/>
        <v>27.803084330000001</v>
      </c>
      <c r="O960">
        <f t="shared" si="212"/>
        <v>-2.1101302075000001</v>
      </c>
      <c r="P960">
        <f t="shared" si="213"/>
        <v>25.179022172664567</v>
      </c>
      <c r="Q960" t="str">
        <f t="shared" si="214"/>
        <v>0</v>
      </c>
      <c r="R960" t="str">
        <f t="shared" si="215"/>
        <v>-14.7583583199965+8.71621653843196i</v>
      </c>
      <c r="S960" t="str">
        <f t="shared" si="216"/>
        <v>4.6194273859559-25.6568993157343i</v>
      </c>
      <c r="T960" t="str">
        <f t="shared" si="217"/>
        <v>0</v>
      </c>
      <c r="U960" t="str">
        <f t="shared" si="218"/>
        <v>20.3526850779333-10.2849677160406i</v>
      </c>
      <c r="V960" t="str">
        <f t="shared" si="219"/>
        <v>69.7614592682025-6.28527509154859i</v>
      </c>
      <c r="W960" t="str">
        <f t="shared" si="220"/>
        <v>-60.0897327741625+175.454690516496i</v>
      </c>
      <c r="X960">
        <f t="shared" si="221"/>
        <v>185.45922573199115</v>
      </c>
      <c r="AA960">
        <f t="shared" si="222"/>
        <v>542.61544560000004</v>
      </c>
      <c r="AB960">
        <f t="shared" si="223"/>
        <v>185.45922573199115</v>
      </c>
    </row>
    <row r="961" spans="2:28" x14ac:dyDescent="0.25">
      <c r="B961" t="s">
        <v>341</v>
      </c>
      <c r="C961" t="s">
        <v>122</v>
      </c>
      <c r="D961">
        <v>543.36544560000004</v>
      </c>
      <c r="E961">
        <v>0.75</v>
      </c>
      <c r="F961">
        <v>0</v>
      </c>
      <c r="G961">
        <v>31.046398109999998</v>
      </c>
      <c r="H961">
        <v>-1.818363561</v>
      </c>
      <c r="I961">
        <v>4.0117768329999999</v>
      </c>
      <c r="L961">
        <f t="shared" si="224"/>
        <v>1</v>
      </c>
      <c r="M961">
        <f t="shared" si="210"/>
        <v>488.05823653118136</v>
      </c>
      <c r="N961">
        <f t="shared" si="211"/>
        <v>29.563007499999998</v>
      </c>
      <c r="O961">
        <f t="shared" si="212"/>
        <v>-1.9706723525000001</v>
      </c>
      <c r="P961">
        <f t="shared" si="213"/>
        <v>25.194058152405503</v>
      </c>
      <c r="Q961" t="str">
        <f t="shared" si="214"/>
        <v>0</v>
      </c>
      <c r="R961" t="str">
        <f t="shared" si="215"/>
        <v>-14.7583583199965+8.71621653843196i</v>
      </c>
      <c r="S961" t="str">
        <f t="shared" si="216"/>
        <v>4.6194273859559-25.6568993157343i</v>
      </c>
      <c r="T961" t="str">
        <f t="shared" si="217"/>
        <v>0</v>
      </c>
      <c r="U961" t="str">
        <f t="shared" si="218"/>
        <v>20.3526850779333-10.2849677160406i</v>
      </c>
      <c r="V961" t="str">
        <f t="shared" si="219"/>
        <v>69.7614592682025-6.28527509154859i</v>
      </c>
      <c r="W961" t="str">
        <f t="shared" si="220"/>
        <v>-64.9558195000565+182.083197052935i</v>
      </c>
      <c r="X961">
        <f t="shared" si="221"/>
        <v>193.3223968813285</v>
      </c>
      <c r="AA961">
        <f t="shared" si="222"/>
        <v>543.36544560000004</v>
      </c>
      <c r="AB961">
        <f t="shared" si="223"/>
        <v>193.3223968813285</v>
      </c>
    </row>
    <row r="962" spans="2:28" x14ac:dyDescent="0.25">
      <c r="B962" t="s">
        <v>240</v>
      </c>
      <c r="C962" t="s">
        <v>78</v>
      </c>
      <c r="D962">
        <v>543.59167319999995</v>
      </c>
      <c r="E962">
        <v>0.2262276</v>
      </c>
      <c r="F962">
        <v>0</v>
      </c>
      <c r="G962">
        <v>31.87622519</v>
      </c>
      <c r="H962">
        <v>-1.8497435929999999</v>
      </c>
      <c r="I962">
        <v>4.012921371</v>
      </c>
      <c r="L962">
        <f t="shared" si="224"/>
        <v>1</v>
      </c>
      <c r="M962">
        <f t="shared" si="210"/>
        <v>488.05823653118136</v>
      </c>
      <c r="N962">
        <f t="shared" si="211"/>
        <v>31.461311649999999</v>
      </c>
      <c r="O962">
        <f t="shared" si="212"/>
        <v>-1.8340535769999999</v>
      </c>
      <c r="P962">
        <f t="shared" si="213"/>
        <v>25.210332924961605</v>
      </c>
      <c r="Q962" t="str">
        <f t="shared" si="214"/>
        <v>0</v>
      </c>
      <c r="R962" t="str">
        <f t="shared" si="215"/>
        <v>-14.7583583199965+8.71621653843196i</v>
      </c>
      <c r="S962" t="str">
        <f t="shared" si="216"/>
        <v>4.6194273859559-25.6568993157343i</v>
      </c>
      <c r="T962" t="str">
        <f t="shared" si="217"/>
        <v>0</v>
      </c>
      <c r="U962" t="str">
        <f t="shared" si="218"/>
        <v>20.3526850779333-10.2849677160406i</v>
      </c>
      <c r="V962" t="str">
        <f t="shared" si="219"/>
        <v>69.7614592682025-6.28527509154859i</v>
      </c>
      <c r="W962" t="str">
        <f t="shared" si="220"/>
        <v>-70.3342289337025+189.086289529172i</v>
      </c>
      <c r="X962">
        <f t="shared" si="221"/>
        <v>201.74372021851968</v>
      </c>
      <c r="AA962">
        <f t="shared" si="222"/>
        <v>543.59167319999995</v>
      </c>
      <c r="AB962">
        <f t="shared" si="223"/>
        <v>201.74372021851968</v>
      </c>
    </row>
    <row r="963" spans="2:28" x14ac:dyDescent="0.25">
      <c r="B963" t="s">
        <v>89</v>
      </c>
      <c r="C963" t="s">
        <v>90</v>
      </c>
      <c r="D963">
        <v>543.59167319999995</v>
      </c>
      <c r="E963">
        <v>0</v>
      </c>
      <c r="F963">
        <v>0</v>
      </c>
      <c r="G963">
        <v>31.87622519</v>
      </c>
      <c r="H963">
        <v>-1.8497435929999999</v>
      </c>
      <c r="I963">
        <v>4.012921371</v>
      </c>
      <c r="L963">
        <f t="shared" si="224"/>
        <v>1</v>
      </c>
      <c r="M963">
        <f t="shared" si="210"/>
        <v>488.05823653118136</v>
      </c>
      <c r="N963">
        <f t="shared" si="211"/>
        <v>31.87622519</v>
      </c>
      <c r="O963">
        <f t="shared" si="212"/>
        <v>-1.8497435929999999</v>
      </c>
      <c r="P963">
        <f t="shared" si="213"/>
        <v>25.21392859713416</v>
      </c>
      <c r="Q963" t="str">
        <f t="shared" si="214"/>
        <v>0</v>
      </c>
      <c r="R963" t="str">
        <f t="shared" si="215"/>
        <v>-14.7583583199965+8.71621653843196i</v>
      </c>
      <c r="S963" t="str">
        <f t="shared" si="216"/>
        <v>4.6194273859559-25.6568993157343i</v>
      </c>
      <c r="T963" t="str">
        <f t="shared" si="217"/>
        <v>0</v>
      </c>
      <c r="U963" t="str">
        <f t="shared" si="218"/>
        <v>20.3526850779333-10.2849677160406i</v>
      </c>
      <c r="V963" t="str">
        <f t="shared" si="219"/>
        <v>69.7614592682025-6.28527509154859i</v>
      </c>
      <c r="W963" t="str">
        <f t="shared" si="220"/>
        <v>-71.533519744217+190.599811940794i</v>
      </c>
      <c r="X963">
        <f t="shared" si="221"/>
        <v>203.58126819248949</v>
      </c>
      <c r="AA963">
        <f t="shared" si="222"/>
        <v>543.59167319999995</v>
      </c>
      <c r="AB963">
        <f t="shared" si="223"/>
        <v>203.58126819248949</v>
      </c>
    </row>
    <row r="964" spans="2:28" x14ac:dyDescent="0.25">
      <c r="B964" t="s">
        <v>226</v>
      </c>
      <c r="C964" t="s">
        <v>78</v>
      </c>
      <c r="D964">
        <v>543.78905659999998</v>
      </c>
      <c r="E964">
        <v>0.19738339999999999</v>
      </c>
      <c r="F964">
        <v>0</v>
      </c>
      <c r="G964">
        <v>32.611846720000003</v>
      </c>
      <c r="H964">
        <v>-1.877122645</v>
      </c>
      <c r="I964">
        <v>4.0138957150000003</v>
      </c>
      <c r="L964">
        <f t="shared" si="224"/>
        <v>1</v>
      </c>
      <c r="M964">
        <f t="shared" si="210"/>
        <v>488.05823653118136</v>
      </c>
      <c r="N964">
        <f t="shared" si="211"/>
        <v>32.244035955000001</v>
      </c>
      <c r="O964">
        <f t="shared" si="212"/>
        <v>-1.863433119</v>
      </c>
      <c r="P964">
        <f t="shared" si="213"/>
        <v>25.216989589086634</v>
      </c>
      <c r="Q964" t="str">
        <f t="shared" si="214"/>
        <v>0</v>
      </c>
      <c r="R964" t="str">
        <f t="shared" si="215"/>
        <v>-14.7583583199965+8.71621653843196i</v>
      </c>
      <c r="S964" t="str">
        <f t="shared" si="216"/>
        <v>4.6194273859559-25.6568993157343i</v>
      </c>
      <c r="T964" t="str">
        <f t="shared" si="217"/>
        <v>0</v>
      </c>
      <c r="U964" t="str">
        <f t="shared" si="218"/>
        <v>20.3526850779333-10.2849677160406i</v>
      </c>
      <c r="V964" t="str">
        <f t="shared" si="219"/>
        <v>69.7614592682025-6.28527509154859i</v>
      </c>
      <c r="W964" t="str">
        <f t="shared" si="220"/>
        <v>-72.5753432639885+191.926172784906i</v>
      </c>
      <c r="X964">
        <f t="shared" si="221"/>
        <v>205.18975668816253</v>
      </c>
      <c r="AA964">
        <f t="shared" si="222"/>
        <v>543.78905659999998</v>
      </c>
      <c r="AB964">
        <f t="shared" si="223"/>
        <v>205.18975668816253</v>
      </c>
    </row>
    <row r="965" spans="2:28" x14ac:dyDescent="0.25">
      <c r="B965" t="s">
        <v>252</v>
      </c>
      <c r="C965" t="s">
        <v>78</v>
      </c>
      <c r="D965">
        <v>544.08351530000004</v>
      </c>
      <c r="E965">
        <v>0.29445870400000002</v>
      </c>
      <c r="F965">
        <v>0</v>
      </c>
      <c r="G965">
        <v>33.729343900000003</v>
      </c>
      <c r="H965">
        <v>-1.917967014</v>
      </c>
      <c r="I965">
        <v>4.0153087689999998</v>
      </c>
      <c r="L965">
        <f t="shared" si="224"/>
        <v>1</v>
      </c>
      <c r="M965">
        <f t="shared" si="210"/>
        <v>488.05823653118136</v>
      </c>
      <c r="N965">
        <f t="shared" si="211"/>
        <v>33.170595310000003</v>
      </c>
      <c r="O965">
        <f t="shared" si="212"/>
        <v>-1.8975448295000001</v>
      </c>
      <c r="P965">
        <f t="shared" si="213"/>
        <v>25.22448982110463</v>
      </c>
      <c r="Q965" t="str">
        <f t="shared" si="214"/>
        <v>0</v>
      </c>
      <c r="R965" t="str">
        <f t="shared" si="215"/>
        <v>-14.7583583199965+8.71621653843196i</v>
      </c>
      <c r="S965" t="str">
        <f t="shared" si="216"/>
        <v>4.6194273859559-25.6568993157343i</v>
      </c>
      <c r="T965" t="str">
        <f t="shared" si="217"/>
        <v>0</v>
      </c>
      <c r="U965" t="str">
        <f t="shared" si="218"/>
        <v>20.3526850779333-10.2849677160406i</v>
      </c>
      <c r="V965" t="str">
        <f t="shared" si="219"/>
        <v>69.7614592682025-6.28527509154859i</v>
      </c>
      <c r="W965" t="str">
        <f t="shared" si="220"/>
        <v>-75.174231198161+195.227799474725i</v>
      </c>
      <c r="X965">
        <f t="shared" si="221"/>
        <v>209.20100077193223</v>
      </c>
      <c r="AA965">
        <f t="shared" si="222"/>
        <v>544.08351530000004</v>
      </c>
      <c r="AB965">
        <f t="shared" si="223"/>
        <v>209.20100077193223</v>
      </c>
    </row>
    <row r="966" spans="2:28" x14ac:dyDescent="0.25">
      <c r="B966" t="s">
        <v>248</v>
      </c>
      <c r="C966" t="s">
        <v>78</v>
      </c>
      <c r="D966">
        <v>544.9924714</v>
      </c>
      <c r="E966">
        <v>0.90895615519999995</v>
      </c>
      <c r="F966">
        <v>0</v>
      </c>
      <c r="G966">
        <v>37.330642130000001</v>
      </c>
      <c r="H966">
        <v>-2.0440483270000001</v>
      </c>
      <c r="I966">
        <v>4.0193860800000003</v>
      </c>
      <c r="L966">
        <f t="shared" si="224"/>
        <v>1</v>
      </c>
      <c r="M966">
        <f t="shared" si="210"/>
        <v>488.05823653118136</v>
      </c>
      <c r="N966">
        <f t="shared" si="211"/>
        <v>35.529993015000002</v>
      </c>
      <c r="O966">
        <f t="shared" si="212"/>
        <v>-1.9810076704999999</v>
      </c>
      <c r="P966">
        <f t="shared" si="213"/>
        <v>25.241738311454156</v>
      </c>
      <c r="Q966" t="str">
        <f t="shared" si="214"/>
        <v>0</v>
      </c>
      <c r="R966" t="str">
        <f t="shared" si="215"/>
        <v>-14.7583583199965+8.71621653843196i</v>
      </c>
      <c r="S966" t="str">
        <f t="shared" si="216"/>
        <v>4.6194273859559-25.6568993157343i</v>
      </c>
      <c r="T966" t="str">
        <f t="shared" si="217"/>
        <v>0</v>
      </c>
      <c r="U966" t="str">
        <f t="shared" si="218"/>
        <v>20.3526850779333-10.2849677160406i</v>
      </c>
      <c r="V966" t="str">
        <f t="shared" si="219"/>
        <v>69.7614592682025-6.28527509154859i</v>
      </c>
      <c r="W966" t="str">
        <f t="shared" si="220"/>
        <v>-81.5064390842525+203.349936260204i</v>
      </c>
      <c r="X966">
        <f t="shared" si="221"/>
        <v>219.07646196984282</v>
      </c>
      <c r="AA966">
        <f t="shared" si="222"/>
        <v>544.9924714</v>
      </c>
      <c r="AB966">
        <f t="shared" si="223"/>
        <v>219.07646196984282</v>
      </c>
    </row>
    <row r="967" spans="2:28" x14ac:dyDescent="0.25">
      <c r="B967" t="s">
        <v>249</v>
      </c>
      <c r="C967" t="s">
        <v>105</v>
      </c>
      <c r="D967">
        <v>544.9924714</v>
      </c>
      <c r="E967">
        <v>0</v>
      </c>
      <c r="F967">
        <v>0</v>
      </c>
      <c r="G967">
        <v>37.330642130000001</v>
      </c>
      <c r="H967">
        <v>-2.0440483270000001</v>
      </c>
      <c r="I967">
        <v>4.0193860800000003</v>
      </c>
      <c r="L967">
        <f t="shared" si="224"/>
        <v>1</v>
      </c>
      <c r="M967">
        <f t="shared" si="210"/>
        <v>488.05823653118136</v>
      </c>
      <c r="N967">
        <f t="shared" si="211"/>
        <v>37.330642130000001</v>
      </c>
      <c r="O967">
        <f t="shared" si="212"/>
        <v>-2.0440483270000001</v>
      </c>
      <c r="P967">
        <f t="shared" si="213"/>
        <v>25.254547561738153</v>
      </c>
      <c r="Q967" t="str">
        <f t="shared" si="214"/>
        <v>0</v>
      </c>
      <c r="R967" t="str">
        <f t="shared" si="215"/>
        <v>-14.7583583199965+8.71621653843196i</v>
      </c>
      <c r="S967" t="str">
        <f t="shared" si="216"/>
        <v>4.6194273859559-25.6568993157343i</v>
      </c>
      <c r="T967" t="str">
        <f t="shared" si="217"/>
        <v>0</v>
      </c>
      <c r="U967" t="str">
        <f t="shared" si="218"/>
        <v>20.3526850779333-10.2849677160406i</v>
      </c>
      <c r="V967" t="str">
        <f t="shared" si="219"/>
        <v>69.7614592682025-6.28527509154859i</v>
      </c>
      <c r="W967" t="str">
        <f t="shared" si="220"/>
        <v>-86.350245806555+209.387215928437i</v>
      </c>
      <c r="X967">
        <f t="shared" si="221"/>
        <v>226.49364482279492</v>
      </c>
      <c r="AA967">
        <f t="shared" si="222"/>
        <v>544.9924714</v>
      </c>
      <c r="AB967">
        <f t="shared" si="223"/>
        <v>226.49364482279492</v>
      </c>
    </row>
    <row r="968" spans="2:28" x14ac:dyDescent="0.25">
      <c r="B968" t="s">
        <v>250</v>
      </c>
      <c r="C968" t="s">
        <v>107</v>
      </c>
      <c r="D968">
        <v>553.69092079999996</v>
      </c>
      <c r="E968">
        <v>8.6984493749999992</v>
      </c>
      <c r="F968">
        <v>3.5863892959999998E-2</v>
      </c>
      <c r="G968">
        <v>83.385962019999994</v>
      </c>
      <c r="H968">
        <v>-3.250610284</v>
      </c>
      <c r="I968">
        <v>4.0443009160000001</v>
      </c>
      <c r="L968">
        <f t="shared" si="224"/>
        <v>1</v>
      </c>
      <c r="M968">
        <f t="shared" si="210"/>
        <v>505.3030907146973</v>
      </c>
      <c r="N968">
        <f t="shared" si="211"/>
        <v>60.358302074999997</v>
      </c>
      <c r="O968">
        <f t="shared" si="212"/>
        <v>-2.6473293055</v>
      </c>
      <c r="P968">
        <f t="shared" si="213"/>
        <v>25.332819827481153</v>
      </c>
      <c r="Q968" t="str">
        <f t="shared" si="214"/>
        <v>0.426323719145595-6.26700510999921i</v>
      </c>
      <c r="R968" t="str">
        <f t="shared" si="215"/>
        <v>-14.3320346008509+2.44921142843275i</v>
      </c>
      <c r="S968" t="str">
        <f t="shared" si="216"/>
        <v>5.0457511051015-31.9239044257336i</v>
      </c>
      <c r="T968" t="str">
        <f t="shared" si="217"/>
        <v>-5.46295182119844-3.10052614269369i</v>
      </c>
      <c r="U968" t="str">
        <f t="shared" si="218"/>
        <v>14.8897332567349-13.3854938587343i</v>
      </c>
      <c r="V968" t="str">
        <f t="shared" si="219"/>
        <v>64.2985074470041-9.38580123424229i</v>
      </c>
      <c r="W968" t="str">
        <f t="shared" si="220"/>
        <v>-139.339689198209+257.470063932748i</v>
      </c>
      <c r="X968">
        <f t="shared" si="221"/>
        <v>292.75652479045931</v>
      </c>
      <c r="AA968">
        <f t="shared" si="222"/>
        <v>553.69092079999996</v>
      </c>
      <c r="AB968">
        <f t="shared" si="223"/>
        <v>292.75652479045931</v>
      </c>
    </row>
    <row r="969" spans="2:28" x14ac:dyDescent="0.25">
      <c r="B969" t="s">
        <v>251</v>
      </c>
      <c r="C969" t="s">
        <v>105</v>
      </c>
      <c r="D969">
        <v>553.69092079999996</v>
      </c>
      <c r="E969">
        <v>0</v>
      </c>
      <c r="F969">
        <v>0</v>
      </c>
      <c r="G969">
        <v>83.385962019999994</v>
      </c>
      <c r="H969">
        <v>-3.250610284</v>
      </c>
      <c r="I969">
        <v>4.0443009160000001</v>
      </c>
      <c r="L969">
        <f t="shared" si="224"/>
        <v>1</v>
      </c>
      <c r="M969">
        <f t="shared" si="210"/>
        <v>505.3030907146973</v>
      </c>
      <c r="N969">
        <f t="shared" si="211"/>
        <v>83.385962019999994</v>
      </c>
      <c r="O969">
        <f t="shared" si="212"/>
        <v>-3.250610284</v>
      </c>
      <c r="P969">
        <f t="shared" si="213"/>
        <v>25.411092093224141</v>
      </c>
      <c r="Q969" t="str">
        <f t="shared" si="214"/>
        <v>0</v>
      </c>
      <c r="R969" t="str">
        <f t="shared" si="215"/>
        <v>-14.3320346008509+2.44921142843275i</v>
      </c>
      <c r="S969" t="str">
        <f t="shared" si="216"/>
        <v>5.0457511051015-31.9239044257336i</v>
      </c>
      <c r="T969" t="str">
        <f t="shared" si="217"/>
        <v>0</v>
      </c>
      <c r="U969" t="str">
        <f t="shared" si="218"/>
        <v>14.8897332567349-13.3854938587343i</v>
      </c>
      <c r="V969" t="str">
        <f t="shared" si="219"/>
        <v>64.2985074470041-9.38580123424229i</v>
      </c>
      <c r="W969" t="str">
        <f t="shared" si="220"/>
        <v>-185.939089910809+311.947917310358i</v>
      </c>
      <c r="X969">
        <f t="shared" si="221"/>
        <v>363.15953556409596</v>
      </c>
      <c r="AA969">
        <f t="shared" si="222"/>
        <v>553.69092079999996</v>
      </c>
      <c r="AB969">
        <f t="shared" si="223"/>
        <v>363.15953556409596</v>
      </c>
    </row>
    <row r="970" spans="2:28" x14ac:dyDescent="0.25">
      <c r="B970" t="s">
        <v>248</v>
      </c>
      <c r="C970" t="s">
        <v>78</v>
      </c>
      <c r="D970">
        <v>554.59987690000003</v>
      </c>
      <c r="E970">
        <v>0.90895615519999995</v>
      </c>
      <c r="F970">
        <v>0</v>
      </c>
      <c r="G970">
        <v>89.409888850000002</v>
      </c>
      <c r="H970">
        <v>-3.3766915970000002</v>
      </c>
      <c r="I970">
        <v>4.0459763679999998</v>
      </c>
      <c r="L970">
        <f t="shared" si="224"/>
        <v>1</v>
      </c>
      <c r="M970">
        <f t="shared" si="210"/>
        <v>505.3030907146973</v>
      </c>
      <c r="N970">
        <f t="shared" si="211"/>
        <v>86.397925434999991</v>
      </c>
      <c r="O970">
        <f t="shared" si="212"/>
        <v>-3.3136509405000001</v>
      </c>
      <c r="P970">
        <f t="shared" si="213"/>
        <v>25.41635568091878</v>
      </c>
      <c r="Q970" t="str">
        <f t="shared" si="214"/>
        <v>0</v>
      </c>
      <c r="R970" t="str">
        <f t="shared" si="215"/>
        <v>-14.3320346008509+2.44921142843275i</v>
      </c>
      <c r="S970" t="str">
        <f t="shared" si="216"/>
        <v>5.0457511051015-31.9239044257336i</v>
      </c>
      <c r="T970" t="str">
        <f t="shared" si="217"/>
        <v>0</v>
      </c>
      <c r="U970" t="str">
        <f t="shared" si="218"/>
        <v>14.8897332567349-13.3854938587343i</v>
      </c>
      <c r="V970" t="str">
        <f t="shared" si="219"/>
        <v>64.2985074470041-9.38580123424229i</v>
      </c>
      <c r="W970" t="str">
        <f t="shared" si="220"/>
        <v>-190.744361446711+318.100810607109i</v>
      </c>
      <c r="X970">
        <f t="shared" si="221"/>
        <v>370.90637246158678</v>
      </c>
      <c r="AA970">
        <f t="shared" si="222"/>
        <v>554.59987690000003</v>
      </c>
      <c r="AB970">
        <f t="shared" si="223"/>
        <v>370.90637246158678</v>
      </c>
    </row>
    <row r="971" spans="2:28" x14ac:dyDescent="0.25">
      <c r="B971" t="s">
        <v>247</v>
      </c>
      <c r="C971" t="s">
        <v>78</v>
      </c>
      <c r="D971">
        <v>554.89446369999996</v>
      </c>
      <c r="E971">
        <v>0.29458675290000003</v>
      </c>
      <c r="F971">
        <v>0</v>
      </c>
      <c r="G971">
        <v>91.411383520000001</v>
      </c>
      <c r="H971">
        <v>-3.417553727</v>
      </c>
      <c r="I971">
        <v>4.0464949780000001</v>
      </c>
      <c r="L971">
        <f t="shared" si="224"/>
        <v>1</v>
      </c>
      <c r="M971">
        <f t="shared" si="210"/>
        <v>505.3030907146973</v>
      </c>
      <c r="N971">
        <f t="shared" si="211"/>
        <v>90.410636185000001</v>
      </c>
      <c r="O971">
        <f t="shared" si="212"/>
        <v>-3.3971226620000001</v>
      </c>
      <c r="P971">
        <f t="shared" si="213"/>
        <v>25.423248529979503</v>
      </c>
      <c r="Q971" t="str">
        <f t="shared" si="214"/>
        <v>0</v>
      </c>
      <c r="R971" t="str">
        <f t="shared" si="215"/>
        <v>-14.3320346008509+2.44921142843275i</v>
      </c>
      <c r="S971" t="str">
        <f t="shared" si="216"/>
        <v>5.0457511051015-31.9239044257336i</v>
      </c>
      <c r="T971" t="str">
        <f t="shared" si="217"/>
        <v>0</v>
      </c>
      <c r="U971" t="str">
        <f t="shared" si="218"/>
        <v>14.8897332567349-13.3854938587343i</v>
      </c>
      <c r="V971" t="str">
        <f t="shared" si="219"/>
        <v>64.2985074470041-9.38580123424229i</v>
      </c>
      <c r="W971" t="str">
        <f t="shared" si="220"/>
        <v>-197.093920872417+326.152556703133i</v>
      </c>
      <c r="X971">
        <f t="shared" si="221"/>
        <v>381.07939315692857</v>
      </c>
      <c r="AA971">
        <f t="shared" si="222"/>
        <v>554.89446369999996</v>
      </c>
      <c r="AB971">
        <f t="shared" si="223"/>
        <v>381.07939315692857</v>
      </c>
    </row>
    <row r="972" spans="2:28" x14ac:dyDescent="0.25">
      <c r="B972" t="s">
        <v>237</v>
      </c>
      <c r="C972" t="s">
        <v>78</v>
      </c>
      <c r="D972">
        <v>555.40374670000006</v>
      </c>
      <c r="E972">
        <v>0.50928300000000004</v>
      </c>
      <c r="F972">
        <v>0</v>
      </c>
      <c r="G972">
        <v>94.928364650000006</v>
      </c>
      <c r="H972">
        <v>-3.4881963740000002</v>
      </c>
      <c r="I972">
        <v>4.0473651070000001</v>
      </c>
      <c r="L972">
        <f t="shared" si="224"/>
        <v>1</v>
      </c>
      <c r="M972">
        <f t="shared" si="210"/>
        <v>505.3030907146973</v>
      </c>
      <c r="N972">
        <f t="shared" si="211"/>
        <v>93.169874085000004</v>
      </c>
      <c r="O972">
        <f t="shared" si="212"/>
        <v>-3.4528750505000003</v>
      </c>
      <c r="P972">
        <f t="shared" si="213"/>
        <v>25.427611382219656</v>
      </c>
      <c r="Q972" t="str">
        <f t="shared" si="214"/>
        <v>0</v>
      </c>
      <c r="R972" t="str">
        <f t="shared" si="215"/>
        <v>-14.3320346008509+2.44921142843275i</v>
      </c>
      <c r="S972" t="str">
        <f t="shared" si="216"/>
        <v>5.0457511051015-31.9239044257336i</v>
      </c>
      <c r="T972" t="str">
        <f t="shared" si="217"/>
        <v>0</v>
      </c>
      <c r="U972" t="str">
        <f t="shared" si="218"/>
        <v>14.8897332567349-13.3854938587343i</v>
      </c>
      <c r="V972" t="str">
        <f t="shared" si="219"/>
        <v>64.2985074470041-9.38580123424229i</v>
      </c>
      <c r="W972" t="str">
        <f t="shared" si="220"/>
        <v>-201.339965663631+331.564922747347i</v>
      </c>
      <c r="X972">
        <f t="shared" si="221"/>
        <v>387.90859718480885</v>
      </c>
      <c r="AA972">
        <f t="shared" si="222"/>
        <v>555.40374670000006</v>
      </c>
      <c r="AB972">
        <f t="shared" si="223"/>
        <v>387.90859718480885</v>
      </c>
    </row>
    <row r="973" spans="2:28" x14ac:dyDescent="0.25">
      <c r="B973" t="s">
        <v>127</v>
      </c>
      <c r="C973" t="s">
        <v>78</v>
      </c>
      <c r="D973">
        <v>555.65374670000006</v>
      </c>
      <c r="E973">
        <v>0.25</v>
      </c>
      <c r="F973">
        <v>0</v>
      </c>
      <c r="G973">
        <v>96.681132210000001</v>
      </c>
      <c r="H973">
        <v>-3.5228738759999998</v>
      </c>
      <c r="I973">
        <v>4.047780435</v>
      </c>
      <c r="L973">
        <f t="shared" si="224"/>
        <v>1</v>
      </c>
      <c r="M973">
        <f t="shared" si="210"/>
        <v>505.3030907146973</v>
      </c>
      <c r="N973">
        <f t="shared" si="211"/>
        <v>95.804748430000004</v>
      </c>
      <c r="O973">
        <f t="shared" si="212"/>
        <v>-3.5055351249999998</v>
      </c>
      <c r="P973">
        <f t="shared" si="213"/>
        <v>25.431649764487368</v>
      </c>
      <c r="Q973" t="str">
        <f t="shared" si="214"/>
        <v>0</v>
      </c>
      <c r="R973" t="str">
        <f t="shared" si="215"/>
        <v>-14.3320346008509+2.44921142843275i</v>
      </c>
      <c r="S973" t="str">
        <f t="shared" si="216"/>
        <v>5.0457511051015-31.9239044257336i</v>
      </c>
      <c r="T973" t="str">
        <f t="shared" si="217"/>
        <v>0</v>
      </c>
      <c r="U973" t="str">
        <f t="shared" si="218"/>
        <v>14.8897332567349-13.3854938587343i</v>
      </c>
      <c r="V973" t="str">
        <f t="shared" si="219"/>
        <v>64.2985074470041-9.38580123424229i</v>
      </c>
      <c r="W973" t="str">
        <f t="shared" si="220"/>
        <v>-205.347333600272+336.658746749343i</v>
      </c>
      <c r="X973">
        <f t="shared" si="221"/>
        <v>394.34330117244247</v>
      </c>
      <c r="AA973">
        <f t="shared" si="222"/>
        <v>555.65374670000006</v>
      </c>
      <c r="AB973">
        <f t="shared" si="223"/>
        <v>394.34330117244247</v>
      </c>
    </row>
    <row r="974" spans="2:28" x14ac:dyDescent="0.25">
      <c r="B974" t="s">
        <v>150</v>
      </c>
      <c r="C974" t="s">
        <v>151</v>
      </c>
      <c r="D974">
        <v>555.65374670000006</v>
      </c>
      <c r="E974">
        <v>0</v>
      </c>
      <c r="F974">
        <v>0</v>
      </c>
      <c r="G974">
        <v>96.681132210000001</v>
      </c>
      <c r="H974">
        <v>-3.5228738759999998</v>
      </c>
      <c r="I974">
        <v>4.047780435</v>
      </c>
      <c r="L974">
        <f t="shared" si="224"/>
        <v>1</v>
      </c>
      <c r="M974">
        <f t="shared" si="210"/>
        <v>505.3030907146973</v>
      </c>
      <c r="N974">
        <f t="shared" si="211"/>
        <v>96.681132210000001</v>
      </c>
      <c r="O974">
        <f t="shared" si="212"/>
        <v>-3.5228738759999998</v>
      </c>
      <c r="P974">
        <f t="shared" si="213"/>
        <v>25.432954555880993</v>
      </c>
      <c r="Q974" t="str">
        <f t="shared" si="214"/>
        <v>0</v>
      </c>
      <c r="R974" t="str">
        <f t="shared" si="215"/>
        <v>-14.3320346008509+2.44921142843275i</v>
      </c>
      <c r="S974" t="str">
        <f t="shared" si="216"/>
        <v>5.0457511051015-31.9239044257336i</v>
      </c>
      <c r="T974" t="str">
        <f t="shared" si="217"/>
        <v>0</v>
      </c>
      <c r="U974" t="str">
        <f t="shared" si="218"/>
        <v>14.8897332567349-13.3854938587343i</v>
      </c>
      <c r="V974" t="str">
        <f t="shared" si="219"/>
        <v>64.2985074470041-9.38580123424229i</v>
      </c>
      <c r="W974" t="str">
        <f t="shared" si="220"/>
        <v>-206.666767006329+338.336077354396i</v>
      </c>
      <c r="X974">
        <f t="shared" si="221"/>
        <v>396.46242422757814</v>
      </c>
      <c r="AA974">
        <f t="shared" si="222"/>
        <v>555.65374670000006</v>
      </c>
      <c r="AB974">
        <f t="shared" si="223"/>
        <v>396.46242422757814</v>
      </c>
    </row>
    <row r="975" spans="2:28" x14ac:dyDescent="0.25">
      <c r="B975" t="s">
        <v>234</v>
      </c>
      <c r="C975" t="s">
        <v>105</v>
      </c>
      <c r="D975">
        <v>555.65374670000006</v>
      </c>
      <c r="E975">
        <v>0</v>
      </c>
      <c r="F975">
        <v>0</v>
      </c>
      <c r="G975">
        <v>96.681132210000001</v>
      </c>
      <c r="H975">
        <v>-3.5228738759999998</v>
      </c>
      <c r="I975">
        <v>4.047780435</v>
      </c>
      <c r="L975">
        <f t="shared" si="224"/>
        <v>1</v>
      </c>
      <c r="M975">
        <f t="shared" si="210"/>
        <v>505.3030907146973</v>
      </c>
      <c r="N975">
        <f t="shared" si="211"/>
        <v>96.681132210000001</v>
      </c>
      <c r="O975">
        <f t="shared" si="212"/>
        <v>-3.5228738759999998</v>
      </c>
      <c r="P975">
        <f t="shared" si="213"/>
        <v>25.432954555880993</v>
      </c>
      <c r="Q975" t="str">
        <f t="shared" si="214"/>
        <v>0</v>
      </c>
      <c r="R975" t="str">
        <f t="shared" si="215"/>
        <v>-14.3320346008509+2.44921142843275i</v>
      </c>
      <c r="S975" t="str">
        <f t="shared" si="216"/>
        <v>5.0457511051015-31.9239044257336i</v>
      </c>
      <c r="T975" t="str">
        <f t="shared" si="217"/>
        <v>0</v>
      </c>
      <c r="U975" t="str">
        <f t="shared" si="218"/>
        <v>14.8897332567349-13.3854938587343i</v>
      </c>
      <c r="V975" t="str">
        <f t="shared" si="219"/>
        <v>64.2985074470041-9.38580123424229i</v>
      </c>
      <c r="W975" t="str">
        <f t="shared" si="220"/>
        <v>-206.666767006329+338.336077354396i</v>
      </c>
      <c r="X975">
        <f t="shared" si="221"/>
        <v>396.46242422757814</v>
      </c>
      <c r="AA975">
        <f t="shared" si="222"/>
        <v>555.65374670000006</v>
      </c>
      <c r="AB975">
        <f t="shared" si="223"/>
        <v>396.46242422757814</v>
      </c>
    </row>
    <row r="976" spans="2:28" x14ac:dyDescent="0.25">
      <c r="B976" t="s">
        <v>235</v>
      </c>
      <c r="C976" t="s">
        <v>105</v>
      </c>
      <c r="D976">
        <v>555.65374670000006</v>
      </c>
      <c r="E976">
        <v>0</v>
      </c>
      <c r="F976">
        <v>0</v>
      </c>
      <c r="G976">
        <v>96.681132210000001</v>
      </c>
      <c r="H976">
        <v>-3.5228738759999998</v>
      </c>
      <c r="I976">
        <v>4.047780435</v>
      </c>
      <c r="L976">
        <f t="shared" si="224"/>
        <v>1</v>
      </c>
      <c r="M976">
        <f t="shared" si="210"/>
        <v>505.3030907146973</v>
      </c>
      <c r="N976">
        <f t="shared" si="211"/>
        <v>96.681132210000001</v>
      </c>
      <c r="O976">
        <f t="shared" si="212"/>
        <v>-3.5228738759999998</v>
      </c>
      <c r="P976">
        <f t="shared" si="213"/>
        <v>25.432954555880993</v>
      </c>
      <c r="Q976" t="str">
        <f t="shared" si="214"/>
        <v>0</v>
      </c>
      <c r="R976" t="str">
        <f t="shared" si="215"/>
        <v>-14.3320346008509+2.44921142843275i</v>
      </c>
      <c r="S976" t="str">
        <f t="shared" si="216"/>
        <v>5.0457511051015-31.9239044257336i</v>
      </c>
      <c r="T976" t="str">
        <f t="shared" si="217"/>
        <v>0</v>
      </c>
      <c r="U976" t="str">
        <f t="shared" si="218"/>
        <v>14.8897332567349-13.3854938587343i</v>
      </c>
      <c r="V976" t="str">
        <f t="shared" si="219"/>
        <v>64.2985074470041-9.38580123424229i</v>
      </c>
      <c r="W976" t="str">
        <f t="shared" si="220"/>
        <v>-206.666767006329+338.336077354396i</v>
      </c>
      <c r="X976">
        <f t="shared" si="221"/>
        <v>396.46242422757814</v>
      </c>
      <c r="AA976">
        <f t="shared" si="222"/>
        <v>555.65374670000006</v>
      </c>
      <c r="AB976">
        <f t="shared" si="223"/>
        <v>396.46242422757814</v>
      </c>
    </row>
    <row r="977" spans="2:28" x14ac:dyDescent="0.25">
      <c r="B977" t="s">
        <v>236</v>
      </c>
      <c r="C977" t="s">
        <v>122</v>
      </c>
      <c r="D977">
        <v>555.65374770000005</v>
      </c>
      <c r="E977" s="1">
        <v>9.9999999999999995E-7</v>
      </c>
      <c r="F977">
        <v>0</v>
      </c>
      <c r="G977">
        <v>96.681139259999995</v>
      </c>
      <c r="H977">
        <v>-3.5228740140000001</v>
      </c>
      <c r="I977">
        <v>4.0477804370000001</v>
      </c>
      <c r="L977">
        <f t="shared" si="224"/>
        <v>1</v>
      </c>
      <c r="M977">
        <f t="shared" si="210"/>
        <v>505.3030907146973</v>
      </c>
      <c r="N977">
        <f t="shared" si="211"/>
        <v>96.681135734999998</v>
      </c>
      <c r="O977">
        <f t="shared" si="212"/>
        <v>-3.5228739449999997</v>
      </c>
      <c r="P977">
        <f t="shared" si="213"/>
        <v>25.432954562164181</v>
      </c>
      <c r="Q977" t="str">
        <f t="shared" si="214"/>
        <v>0</v>
      </c>
      <c r="R977" t="str">
        <f t="shared" si="215"/>
        <v>-14.3320346008509+2.44921142843275i</v>
      </c>
      <c r="S977" t="str">
        <f t="shared" si="216"/>
        <v>5.0457511051015-31.9239044257336i</v>
      </c>
      <c r="T977" t="str">
        <f t="shared" si="217"/>
        <v>0</v>
      </c>
      <c r="U977" t="str">
        <f t="shared" si="218"/>
        <v>14.8897332567349-13.3854938587343i</v>
      </c>
      <c r="V977" t="str">
        <f t="shared" si="219"/>
        <v>64.2985074470041-9.38580123424229i</v>
      </c>
      <c r="W977" t="str">
        <f t="shared" si="220"/>
        <v>-206.66677261424+338.336084199993i</v>
      </c>
      <c r="X977">
        <f t="shared" si="221"/>
        <v>396.46243299280042</v>
      </c>
      <c r="AA977">
        <f t="shared" si="222"/>
        <v>555.65374770000005</v>
      </c>
      <c r="AB977">
        <f t="shared" si="223"/>
        <v>396.46243299280042</v>
      </c>
    </row>
    <row r="978" spans="2:28" x14ac:dyDescent="0.25">
      <c r="B978" t="s">
        <v>144</v>
      </c>
      <c r="C978" t="s">
        <v>78</v>
      </c>
      <c r="D978">
        <v>555.90374670000006</v>
      </c>
      <c r="E978">
        <v>0.249999</v>
      </c>
      <c r="F978">
        <v>0</v>
      </c>
      <c r="G978">
        <v>98.451238529999998</v>
      </c>
      <c r="H978">
        <v>-3.5575513769999998</v>
      </c>
      <c r="I978">
        <v>4.0481882650000003</v>
      </c>
      <c r="L978">
        <f t="shared" si="224"/>
        <v>1</v>
      </c>
      <c r="M978">
        <f t="shared" si="210"/>
        <v>505.3030907146973</v>
      </c>
      <c r="N978">
        <f t="shared" si="211"/>
        <v>97.566188894999996</v>
      </c>
      <c r="O978">
        <f t="shared" si="212"/>
        <v>-3.5402126955000002</v>
      </c>
      <c r="P978">
        <f t="shared" si="213"/>
        <v>25.434235797896093</v>
      </c>
      <c r="Q978" t="str">
        <f t="shared" si="214"/>
        <v>0</v>
      </c>
      <c r="R978" t="str">
        <f t="shared" si="215"/>
        <v>-14.3320346008509+2.44921142843275i</v>
      </c>
      <c r="S978" t="str">
        <f t="shared" si="216"/>
        <v>5.0457511051015-31.9239044257336i</v>
      </c>
      <c r="T978" t="str">
        <f t="shared" si="217"/>
        <v>0</v>
      </c>
      <c r="U978" t="str">
        <f t="shared" si="218"/>
        <v>14.8897332567349-13.3854938587343i</v>
      </c>
      <c r="V978" t="str">
        <f t="shared" si="219"/>
        <v>64.2985074470041-9.38580123424229i</v>
      </c>
      <c r="W978" t="str">
        <f t="shared" si="220"/>
        <v>-207.987389353133+340.019729109697i</v>
      </c>
      <c r="X978">
        <f t="shared" si="221"/>
        <v>398.58771972272734</v>
      </c>
      <c r="AA978">
        <f t="shared" si="222"/>
        <v>555.90374670000006</v>
      </c>
      <c r="AB978">
        <f t="shared" si="223"/>
        <v>398.58771972272734</v>
      </c>
    </row>
    <row r="979" spans="2:28" x14ac:dyDescent="0.25">
      <c r="B979" t="s">
        <v>246</v>
      </c>
      <c r="C979" t="s">
        <v>78</v>
      </c>
      <c r="D979">
        <v>556.19899669999995</v>
      </c>
      <c r="E979">
        <v>0.29525000000000001</v>
      </c>
      <c r="F979">
        <v>0</v>
      </c>
      <c r="G979">
        <v>100.5640643</v>
      </c>
      <c r="H979">
        <v>-3.598505506</v>
      </c>
      <c r="I979">
        <v>4.0486605219999996</v>
      </c>
      <c r="L979">
        <f t="shared" si="224"/>
        <v>1</v>
      </c>
      <c r="M979">
        <f t="shared" si="210"/>
        <v>505.3030907146973</v>
      </c>
      <c r="N979">
        <f t="shared" si="211"/>
        <v>99.507651414999998</v>
      </c>
      <c r="O979">
        <f t="shared" si="212"/>
        <v>-3.5780284414999999</v>
      </c>
      <c r="P979">
        <f t="shared" si="213"/>
        <v>25.437000666466623</v>
      </c>
      <c r="Q979" t="str">
        <f t="shared" si="214"/>
        <v>0</v>
      </c>
      <c r="R979" t="str">
        <f t="shared" si="215"/>
        <v>-14.3320346008509+2.44921142843275i</v>
      </c>
      <c r="S979" t="str">
        <f t="shared" si="216"/>
        <v>5.0457511051015-31.9239044257336i</v>
      </c>
      <c r="T979" t="str">
        <f t="shared" si="217"/>
        <v>0</v>
      </c>
      <c r="U979" t="str">
        <f t="shared" si="218"/>
        <v>14.8897332567349-13.3854938587343i</v>
      </c>
      <c r="V979" t="str">
        <f t="shared" si="219"/>
        <v>64.2985074470041-9.38580123424229i</v>
      </c>
      <c r="W979" t="str">
        <f t="shared" si="220"/>
        <v>-210.866603762722+343.686102817984i</v>
      </c>
      <c r="X979">
        <f t="shared" si="221"/>
        <v>403.21813185004305</v>
      </c>
      <c r="AA979">
        <f t="shared" si="222"/>
        <v>556.19899669999995</v>
      </c>
      <c r="AB979">
        <f t="shared" si="223"/>
        <v>403.21813185004305</v>
      </c>
    </row>
    <row r="980" spans="2:28" x14ac:dyDescent="0.25">
      <c r="B980" t="s">
        <v>342</v>
      </c>
      <c r="C980" t="s">
        <v>105</v>
      </c>
      <c r="D980">
        <v>556.19899669999995</v>
      </c>
      <c r="E980">
        <v>0</v>
      </c>
      <c r="F980">
        <v>0</v>
      </c>
      <c r="G980">
        <v>100.5640643</v>
      </c>
      <c r="H980">
        <v>-3.598505506</v>
      </c>
      <c r="I980">
        <v>4.0486605219999996</v>
      </c>
      <c r="L980">
        <f t="shared" si="224"/>
        <v>1</v>
      </c>
      <c r="M980">
        <f t="shared" si="210"/>
        <v>505.3030907146973</v>
      </c>
      <c r="N980">
        <f t="shared" si="211"/>
        <v>100.5640643</v>
      </c>
      <c r="O980">
        <f t="shared" si="212"/>
        <v>-3.598505506</v>
      </c>
      <c r="P980">
        <f t="shared" si="213"/>
        <v>25.438484305588432</v>
      </c>
      <c r="Q980" t="str">
        <f t="shared" si="214"/>
        <v>0</v>
      </c>
      <c r="R980" t="str">
        <f t="shared" si="215"/>
        <v>-14.3320346008509+2.44921142843275i</v>
      </c>
      <c r="S980" t="str">
        <f t="shared" si="216"/>
        <v>5.0457511051015-31.9239044257336i</v>
      </c>
      <c r="T980" t="str">
        <f t="shared" si="217"/>
        <v>0</v>
      </c>
      <c r="U980" t="str">
        <f t="shared" si="218"/>
        <v>14.8897332567349-13.3854938587343i</v>
      </c>
      <c r="V980" t="str">
        <f t="shared" si="219"/>
        <v>64.2985074470041-9.38580123424229i</v>
      </c>
      <c r="W980" t="str">
        <f t="shared" si="220"/>
        <v>-212.424671731712+345.666398225109i</v>
      </c>
      <c r="X980">
        <f t="shared" si="221"/>
        <v>405.72096325214113</v>
      </c>
      <c r="AA980">
        <f t="shared" si="222"/>
        <v>556.19899669999995</v>
      </c>
      <c r="AB980">
        <f t="shared" si="223"/>
        <v>405.72096325214113</v>
      </c>
    </row>
    <row r="981" spans="2:28" x14ac:dyDescent="0.25">
      <c r="B981" t="s">
        <v>343</v>
      </c>
      <c r="C981" t="s">
        <v>122</v>
      </c>
      <c r="D981">
        <v>557.30899669999997</v>
      </c>
      <c r="E981">
        <v>1.1100000000000001</v>
      </c>
      <c r="F981">
        <v>0</v>
      </c>
      <c r="G981">
        <v>97.187258760000006</v>
      </c>
      <c r="H981">
        <v>6.5252160469999998</v>
      </c>
      <c r="I981">
        <v>4.0504140629999998</v>
      </c>
      <c r="L981">
        <f t="shared" si="224"/>
        <v>1</v>
      </c>
      <c r="M981">
        <f t="shared" si="210"/>
        <v>505.3030907146973</v>
      </c>
      <c r="N981">
        <f t="shared" si="211"/>
        <v>98.875661530000002</v>
      </c>
      <c r="O981">
        <f t="shared" si="212"/>
        <v>1.4633552704999999</v>
      </c>
      <c r="P981">
        <f t="shared" si="213"/>
        <v>25.443993217111803</v>
      </c>
      <c r="Q981" t="str">
        <f t="shared" si="214"/>
        <v>0</v>
      </c>
      <c r="R981" t="str">
        <f t="shared" si="215"/>
        <v>-14.3320346008509+2.44921142843275i</v>
      </c>
      <c r="S981" t="str">
        <f t="shared" si="216"/>
        <v>5.0457511051015-31.9239044257336i</v>
      </c>
      <c r="T981" t="str">
        <f t="shared" si="217"/>
        <v>0</v>
      </c>
      <c r="U981" t="str">
        <f t="shared" si="218"/>
        <v>14.8897332567349-13.3854938587343i</v>
      </c>
      <c r="V981" t="str">
        <f t="shared" si="219"/>
        <v>64.2985074470041-9.38580123424229i</v>
      </c>
      <c r="W981" t="str">
        <f t="shared" si="220"/>
        <v>-212.256082996866+343.337636185871i</v>
      </c>
      <c r="X981">
        <f t="shared" si="221"/>
        <v>403.6500677454099</v>
      </c>
      <c r="AA981">
        <f t="shared" si="222"/>
        <v>557.30899669999997</v>
      </c>
      <c r="AB981">
        <f t="shared" si="223"/>
        <v>403.6500677454099</v>
      </c>
    </row>
    <row r="982" spans="2:28" x14ac:dyDescent="0.25">
      <c r="B982" t="s">
        <v>344</v>
      </c>
      <c r="C982" t="s">
        <v>105</v>
      </c>
      <c r="D982">
        <v>557.30899669999997</v>
      </c>
      <c r="E982">
        <v>0</v>
      </c>
      <c r="F982">
        <v>0</v>
      </c>
      <c r="G982">
        <v>97.187258760000006</v>
      </c>
      <c r="H982">
        <v>6.5252160469999998</v>
      </c>
      <c r="I982">
        <v>4.0504140629999998</v>
      </c>
      <c r="L982">
        <f t="shared" si="224"/>
        <v>1</v>
      </c>
      <c r="M982">
        <f t="shared" si="210"/>
        <v>505.3030907146973</v>
      </c>
      <c r="N982">
        <f t="shared" si="211"/>
        <v>97.187258760000006</v>
      </c>
      <c r="O982">
        <f t="shared" si="212"/>
        <v>6.5252160469999998</v>
      </c>
      <c r="P982">
        <f t="shared" si="213"/>
        <v>25.449502128635171</v>
      </c>
      <c r="Q982" t="str">
        <f t="shared" si="214"/>
        <v>0</v>
      </c>
      <c r="R982" t="str">
        <f t="shared" si="215"/>
        <v>-14.3320346008509+2.44921142843275i</v>
      </c>
      <c r="S982" t="str">
        <f t="shared" si="216"/>
        <v>5.0457511051015-31.9239044257336i</v>
      </c>
      <c r="T982" t="str">
        <f t="shared" si="217"/>
        <v>0</v>
      </c>
      <c r="U982" t="str">
        <f t="shared" si="218"/>
        <v>14.8897332567349-13.3854938587343i</v>
      </c>
      <c r="V982" t="str">
        <f t="shared" si="219"/>
        <v>64.2985074470041-9.38580123424229i</v>
      </c>
      <c r="W982" t="str">
        <f t="shared" si="220"/>
        <v>-212.037931960548+340.96351858689i</v>
      </c>
      <c r="X982">
        <f t="shared" si="221"/>
        <v>401.51737894798339</v>
      </c>
      <c r="AA982">
        <f t="shared" si="222"/>
        <v>557.30899669999997</v>
      </c>
      <c r="AB982">
        <f t="shared" si="223"/>
        <v>401.51737894798339</v>
      </c>
    </row>
    <row r="983" spans="2:28" x14ac:dyDescent="0.25">
      <c r="B983" t="s">
        <v>242</v>
      </c>
      <c r="C983" t="s">
        <v>78</v>
      </c>
      <c r="D983">
        <v>557.44004670000004</v>
      </c>
      <c r="E983">
        <v>0.13105</v>
      </c>
      <c r="F983">
        <v>0</v>
      </c>
      <c r="G983">
        <v>95.484700439999997</v>
      </c>
      <c r="H983">
        <v>6.4664536620000002</v>
      </c>
      <c r="I983">
        <v>4.0506305769999997</v>
      </c>
      <c r="L983">
        <f t="shared" si="224"/>
        <v>1</v>
      </c>
      <c r="M983">
        <f t="shared" si="210"/>
        <v>505.3030907146973</v>
      </c>
      <c r="N983">
        <f t="shared" si="211"/>
        <v>96.335979600000002</v>
      </c>
      <c r="O983">
        <f t="shared" si="212"/>
        <v>6.4958348545</v>
      </c>
      <c r="P983">
        <f t="shared" si="213"/>
        <v>25.450182327426969</v>
      </c>
      <c r="Q983" t="str">
        <f t="shared" si="214"/>
        <v>0</v>
      </c>
      <c r="R983" t="str">
        <f t="shared" si="215"/>
        <v>-14.3320346008509+2.44921142843275i</v>
      </c>
      <c r="S983" t="str">
        <f t="shared" si="216"/>
        <v>5.0457511051015-31.9239044257336i</v>
      </c>
      <c r="T983" t="str">
        <f t="shared" si="217"/>
        <v>0</v>
      </c>
      <c r="U983" t="str">
        <f t="shared" si="218"/>
        <v>14.8897332567349-13.3854938587343i</v>
      </c>
      <c r="V983" t="str">
        <f t="shared" si="219"/>
        <v>64.2985074470041-9.38580123424229i</v>
      </c>
      <c r="W983" t="str">
        <f t="shared" si="220"/>
        <v>-211.303730539075+339.536303435761i</v>
      </c>
      <c r="X983">
        <f t="shared" si="221"/>
        <v>399.91770139686389</v>
      </c>
      <c r="AA983">
        <f t="shared" si="222"/>
        <v>557.44004670000004</v>
      </c>
      <c r="AB983">
        <f t="shared" si="223"/>
        <v>399.91770139686389</v>
      </c>
    </row>
    <row r="984" spans="2:28" x14ac:dyDescent="0.25">
      <c r="B984" t="s">
        <v>345</v>
      </c>
      <c r="C984" t="s">
        <v>122</v>
      </c>
      <c r="D984">
        <v>558.19004670000004</v>
      </c>
      <c r="E984">
        <v>0.75</v>
      </c>
      <c r="F984">
        <v>0</v>
      </c>
      <c r="G984">
        <v>87.459461410000003</v>
      </c>
      <c r="H984">
        <v>4.290427899</v>
      </c>
      <c r="I984">
        <v>4.0519402549999999</v>
      </c>
      <c r="L984">
        <f t="shared" si="224"/>
        <v>1</v>
      </c>
      <c r="M984">
        <f t="shared" si="210"/>
        <v>505.3030907146973</v>
      </c>
      <c r="N984">
        <f t="shared" si="211"/>
        <v>91.472080925</v>
      </c>
      <c r="O984">
        <f t="shared" si="212"/>
        <v>5.3784407805000001</v>
      </c>
      <c r="P984">
        <f t="shared" si="213"/>
        <v>25.454977001002138</v>
      </c>
      <c r="Q984" t="str">
        <f t="shared" si="214"/>
        <v>0</v>
      </c>
      <c r="R984" t="str">
        <f t="shared" si="215"/>
        <v>-14.3320346008509+2.44921142843275i</v>
      </c>
      <c r="S984" t="str">
        <f t="shared" si="216"/>
        <v>5.0457511051015-31.9239044257336i</v>
      </c>
      <c r="T984" t="str">
        <f t="shared" si="217"/>
        <v>0</v>
      </c>
      <c r="U984" t="str">
        <f t="shared" si="218"/>
        <v>14.8897332567349-13.3854938587343i</v>
      </c>
      <c r="V984" t="str">
        <f t="shared" si="219"/>
        <v>64.2985074470041-9.38580123424229i</v>
      </c>
      <c r="W984" t="str">
        <f t="shared" si="220"/>
        <v>-207.247238341699+331.325861143899i</v>
      </c>
      <c r="X984">
        <f t="shared" si="221"/>
        <v>390.80461110765719</v>
      </c>
      <c r="AA984">
        <f t="shared" si="222"/>
        <v>558.19004670000004</v>
      </c>
      <c r="AB984">
        <f t="shared" si="223"/>
        <v>390.80461110765719</v>
      </c>
    </row>
    <row r="985" spans="2:28" x14ac:dyDescent="0.25">
      <c r="B985" t="s">
        <v>240</v>
      </c>
      <c r="C985" t="s">
        <v>78</v>
      </c>
      <c r="D985">
        <v>558.41627430000005</v>
      </c>
      <c r="E985">
        <v>0.2262276</v>
      </c>
      <c r="F985">
        <v>0</v>
      </c>
      <c r="G985">
        <v>85.529591909999994</v>
      </c>
      <c r="H985">
        <v>4.240226657</v>
      </c>
      <c r="I985">
        <v>4.0523565530000001</v>
      </c>
      <c r="L985">
        <f t="shared" si="224"/>
        <v>1</v>
      </c>
      <c r="M985">
        <f t="shared" si="210"/>
        <v>505.3030907146973</v>
      </c>
      <c r="N985">
        <f t="shared" si="211"/>
        <v>86.494526659999991</v>
      </c>
      <c r="O985">
        <f t="shared" si="212"/>
        <v>4.265327278</v>
      </c>
      <c r="P985">
        <f t="shared" si="213"/>
        <v>25.460399314524011</v>
      </c>
      <c r="Q985" t="str">
        <f t="shared" si="214"/>
        <v>0</v>
      </c>
      <c r="R985" t="str">
        <f t="shared" si="215"/>
        <v>-14.3320346008509+2.44921142843275i</v>
      </c>
      <c r="S985" t="str">
        <f t="shared" si="216"/>
        <v>5.0457511051015-31.9239044257336i</v>
      </c>
      <c r="T985" t="str">
        <f t="shared" si="217"/>
        <v>0</v>
      </c>
      <c r="U985" t="str">
        <f t="shared" si="218"/>
        <v>14.8897332567349-13.3854938587343i</v>
      </c>
      <c r="V985" t="str">
        <f t="shared" si="219"/>
        <v>64.2985074470041-9.38580123424229i</v>
      </c>
      <c r="W985" t="str">
        <f t="shared" si="220"/>
        <v>-203.005115130167+322.695148976385i</v>
      </c>
      <c r="X985">
        <f t="shared" si="221"/>
        <v>381.2390797674127</v>
      </c>
      <c r="AA985">
        <f t="shared" si="222"/>
        <v>558.41627430000005</v>
      </c>
      <c r="AB985">
        <f t="shared" si="223"/>
        <v>381.2390797674127</v>
      </c>
    </row>
    <row r="986" spans="2:28" x14ac:dyDescent="0.25">
      <c r="B986" t="s">
        <v>93</v>
      </c>
      <c r="C986" t="s">
        <v>94</v>
      </c>
      <c r="D986">
        <v>558.41627430000005</v>
      </c>
      <c r="E986">
        <v>0</v>
      </c>
      <c r="F986">
        <v>0</v>
      </c>
      <c r="G986">
        <v>85.529591909999994</v>
      </c>
      <c r="H986">
        <v>4.240226657</v>
      </c>
      <c r="I986">
        <v>4.0523565530000001</v>
      </c>
      <c r="L986">
        <f t="shared" si="224"/>
        <v>1</v>
      </c>
      <c r="M986">
        <f t="shared" si="210"/>
        <v>505.3030907146973</v>
      </c>
      <c r="N986">
        <f t="shared" si="211"/>
        <v>85.529591909999994</v>
      </c>
      <c r="O986">
        <f t="shared" si="212"/>
        <v>4.240226657</v>
      </c>
      <c r="P986">
        <f t="shared" si="213"/>
        <v>25.461707153262516</v>
      </c>
      <c r="Q986" t="str">
        <f t="shared" si="214"/>
        <v>0</v>
      </c>
      <c r="R986" t="str">
        <f t="shared" si="215"/>
        <v>-14.3320346008509+2.44921142843275i</v>
      </c>
      <c r="S986" t="str">
        <f t="shared" si="216"/>
        <v>5.0457511051015-31.9239044257336i</v>
      </c>
      <c r="T986" t="str">
        <f t="shared" si="217"/>
        <v>0</v>
      </c>
      <c r="U986" t="str">
        <f t="shared" si="218"/>
        <v>14.8897332567349-13.3854938587343i</v>
      </c>
      <c r="V986" t="str">
        <f t="shared" si="219"/>
        <v>64.2985074470041-9.38580123424229i</v>
      </c>
      <c r="W986" t="str">
        <f t="shared" si="220"/>
        <v>-202.222591332607+321.011040208309i</v>
      </c>
      <c r="X986">
        <f t="shared" si="221"/>
        <v>379.39697465965003</v>
      </c>
      <c r="AA986">
        <f t="shared" si="222"/>
        <v>558.41627430000005</v>
      </c>
      <c r="AB986">
        <f t="shared" si="223"/>
        <v>379.39697465965003</v>
      </c>
    </row>
    <row r="987" spans="2:28" x14ac:dyDescent="0.25">
      <c r="B987" t="s">
        <v>226</v>
      </c>
      <c r="C987" t="s">
        <v>78</v>
      </c>
      <c r="D987">
        <v>558.61365769999998</v>
      </c>
      <c r="E987">
        <v>0.19738339999999999</v>
      </c>
      <c r="F987">
        <v>0</v>
      </c>
      <c r="G987">
        <v>83.864336699999996</v>
      </c>
      <c r="H987">
        <v>4.1964261140000003</v>
      </c>
      <c r="I987">
        <v>4.0527274770000004</v>
      </c>
      <c r="L987">
        <f t="shared" si="224"/>
        <v>1</v>
      </c>
      <c r="M987">
        <f t="shared" si="210"/>
        <v>505.3030907146973</v>
      </c>
      <c r="N987">
        <f t="shared" si="211"/>
        <v>84.696964304999995</v>
      </c>
      <c r="O987">
        <f t="shared" si="212"/>
        <v>4.2183263855000002</v>
      </c>
      <c r="P987">
        <f t="shared" si="213"/>
        <v>25.462872445375957</v>
      </c>
      <c r="Q987" t="str">
        <f t="shared" si="214"/>
        <v>0</v>
      </c>
      <c r="R987" t="str">
        <f t="shared" si="215"/>
        <v>-14.3320346008509+2.44921142843275i</v>
      </c>
      <c r="S987" t="str">
        <f t="shared" si="216"/>
        <v>5.0457511051015-31.9239044257336i</v>
      </c>
      <c r="T987" t="str">
        <f t="shared" si="217"/>
        <v>0</v>
      </c>
      <c r="U987" t="str">
        <f t="shared" si="218"/>
        <v>14.8897332567349-13.3854938587343i</v>
      </c>
      <c r="V987" t="str">
        <f t="shared" si="219"/>
        <v>64.2985074470041-9.38580123424229i</v>
      </c>
      <c r="W987" t="str">
        <f t="shared" si="220"/>
        <v>-201.548584413466+319.551472273483i</v>
      </c>
      <c r="X987">
        <f t="shared" si="221"/>
        <v>377.80282597040303</v>
      </c>
      <c r="AA987">
        <f t="shared" si="222"/>
        <v>558.61365769999998</v>
      </c>
      <c r="AB987">
        <f t="shared" si="223"/>
        <v>377.80282597040303</v>
      </c>
    </row>
    <row r="988" spans="2:28" x14ac:dyDescent="0.25">
      <c r="B988" t="s">
        <v>238</v>
      </c>
      <c r="C988" t="s">
        <v>78</v>
      </c>
      <c r="D988">
        <v>558.91621869999994</v>
      </c>
      <c r="E988">
        <v>0.30256100000000002</v>
      </c>
      <c r="F988">
        <v>0</v>
      </c>
      <c r="G988">
        <v>81.345300899999998</v>
      </c>
      <c r="H988">
        <v>4.1292860390000001</v>
      </c>
      <c r="I988">
        <v>4.0533104910000004</v>
      </c>
      <c r="L988">
        <f t="shared" si="224"/>
        <v>1</v>
      </c>
      <c r="M988">
        <f t="shared" si="210"/>
        <v>505.3030907146973</v>
      </c>
      <c r="N988">
        <f t="shared" si="211"/>
        <v>82.604818800000004</v>
      </c>
      <c r="O988">
        <f t="shared" si="212"/>
        <v>4.1628560765000007</v>
      </c>
      <c r="P988">
        <f t="shared" si="213"/>
        <v>25.465869329988738</v>
      </c>
      <c r="Q988" t="str">
        <f t="shared" si="214"/>
        <v>0</v>
      </c>
      <c r="R988" t="str">
        <f t="shared" si="215"/>
        <v>-14.3320346008509+2.44921142843275i</v>
      </c>
      <c r="S988" t="str">
        <f t="shared" si="216"/>
        <v>5.0457511051015-31.9239044257336i</v>
      </c>
      <c r="T988" t="str">
        <f t="shared" si="217"/>
        <v>0</v>
      </c>
      <c r="U988" t="str">
        <f t="shared" si="218"/>
        <v>14.8897332567349-13.3854938587343i</v>
      </c>
      <c r="V988" t="str">
        <f t="shared" si="219"/>
        <v>64.2985074470041-9.38580123424229i</v>
      </c>
      <c r="W988" t="str">
        <f t="shared" si="220"/>
        <v>-199.836739194288+315.849293674424i</v>
      </c>
      <c r="X988">
        <f t="shared" si="221"/>
        <v>373.75861013017266</v>
      </c>
      <c r="AA988">
        <f t="shared" si="222"/>
        <v>558.91621869999994</v>
      </c>
      <c r="AB988">
        <f t="shared" si="223"/>
        <v>373.75861013017266</v>
      </c>
    </row>
    <row r="989" spans="2:28" x14ac:dyDescent="0.25">
      <c r="B989" t="s">
        <v>224</v>
      </c>
      <c r="C989" t="s">
        <v>78</v>
      </c>
      <c r="D989">
        <v>559.29404369999997</v>
      </c>
      <c r="E989">
        <v>0.37782500000000002</v>
      </c>
      <c r="F989">
        <v>0</v>
      </c>
      <c r="G989">
        <v>78.256683359999997</v>
      </c>
      <c r="H989">
        <v>4.0454444379999996</v>
      </c>
      <c r="I989">
        <v>4.054064168</v>
      </c>
      <c r="L989">
        <f t="shared" si="224"/>
        <v>1</v>
      </c>
      <c r="M989">
        <f t="shared" si="210"/>
        <v>505.3030907146973</v>
      </c>
      <c r="N989">
        <f t="shared" si="211"/>
        <v>79.800992129999997</v>
      </c>
      <c r="O989">
        <f t="shared" si="212"/>
        <v>4.0873652385000003</v>
      </c>
      <c r="P989">
        <f t="shared" si="213"/>
        <v>25.470068668614459</v>
      </c>
      <c r="Q989" t="str">
        <f t="shared" si="214"/>
        <v>0</v>
      </c>
      <c r="R989" t="str">
        <f t="shared" si="215"/>
        <v>-14.3320346008509+2.44921142843275i</v>
      </c>
      <c r="S989" t="str">
        <f t="shared" si="216"/>
        <v>5.0457511051015-31.9239044257336i</v>
      </c>
      <c r="T989" t="str">
        <f t="shared" si="217"/>
        <v>0</v>
      </c>
      <c r="U989" t="str">
        <f t="shared" si="218"/>
        <v>14.8897332567349-13.3854938587343i</v>
      </c>
      <c r="V989" t="str">
        <f t="shared" si="219"/>
        <v>64.2985074470041-9.38580123424229i</v>
      </c>
      <c r="W989" t="str">
        <f t="shared" si="220"/>
        <v>-197.505155550419+310.808710052973i</v>
      </c>
      <c r="X989">
        <f t="shared" si="221"/>
        <v>368.25309328475197</v>
      </c>
      <c r="AA989">
        <f t="shared" si="222"/>
        <v>559.29404369999997</v>
      </c>
      <c r="AB989">
        <f t="shared" si="223"/>
        <v>368.25309328475197</v>
      </c>
    </row>
    <row r="990" spans="2:28" x14ac:dyDescent="0.25">
      <c r="B990" t="s">
        <v>239</v>
      </c>
      <c r="C990" t="s">
        <v>78</v>
      </c>
      <c r="D990">
        <v>561.34407769999996</v>
      </c>
      <c r="E990">
        <v>2.0500340000000001</v>
      </c>
      <c r="F990">
        <v>0</v>
      </c>
      <c r="G990">
        <v>62.602676600000002</v>
      </c>
      <c r="H990">
        <v>3.5905297730000001</v>
      </c>
      <c r="I990">
        <v>4.0587263169999996</v>
      </c>
      <c r="L990">
        <f t="shared" si="224"/>
        <v>1</v>
      </c>
      <c r="M990">
        <f t="shared" si="210"/>
        <v>505.3030907146973</v>
      </c>
      <c r="N990">
        <f t="shared" si="211"/>
        <v>70.429679980000003</v>
      </c>
      <c r="O990">
        <f t="shared" si="212"/>
        <v>3.8179871054999999</v>
      </c>
      <c r="P990">
        <f t="shared" si="213"/>
        <v>25.487082987789172</v>
      </c>
      <c r="Q990" t="str">
        <f t="shared" si="214"/>
        <v>0</v>
      </c>
      <c r="R990" t="str">
        <f t="shared" si="215"/>
        <v>-14.3320346008509+2.44921142843275i</v>
      </c>
      <c r="S990" t="str">
        <f t="shared" si="216"/>
        <v>5.0457511051015-31.9239044257336i</v>
      </c>
      <c r="T990" t="str">
        <f t="shared" si="217"/>
        <v>0</v>
      </c>
      <c r="U990" t="str">
        <f t="shared" si="218"/>
        <v>14.8897332567349-13.3854938587343i</v>
      </c>
      <c r="V990" t="str">
        <f t="shared" si="219"/>
        <v>64.2985074470041-9.38580123424229i</v>
      </c>
      <c r="W990" t="str">
        <f t="shared" si="220"/>
        <v>-189.658385812729+293.329911609778i</v>
      </c>
      <c r="X990">
        <f t="shared" si="221"/>
        <v>349.30322121917249</v>
      </c>
      <c r="AA990">
        <f t="shared" si="222"/>
        <v>561.34407769999996</v>
      </c>
      <c r="AB990">
        <f t="shared" si="223"/>
        <v>349.30322121917249</v>
      </c>
    </row>
    <row r="991" spans="2:28" x14ac:dyDescent="0.25">
      <c r="B991" t="s">
        <v>224</v>
      </c>
      <c r="C991" t="s">
        <v>78</v>
      </c>
      <c r="D991">
        <v>561.72190269999999</v>
      </c>
      <c r="E991">
        <v>0.37782500000000002</v>
      </c>
      <c r="F991">
        <v>0</v>
      </c>
      <c r="G991">
        <v>59.921170230000001</v>
      </c>
      <c r="H991">
        <v>3.506688172</v>
      </c>
      <c r="I991">
        <v>4.0597081260000003</v>
      </c>
      <c r="L991">
        <f t="shared" si="224"/>
        <v>1</v>
      </c>
      <c r="M991">
        <f t="shared" si="210"/>
        <v>505.3030907146973</v>
      </c>
      <c r="N991">
        <f t="shared" si="211"/>
        <v>61.261923414999998</v>
      </c>
      <c r="O991">
        <f t="shared" si="212"/>
        <v>3.5486089725000003</v>
      </c>
      <c r="P991">
        <f t="shared" si="213"/>
        <v>25.504814004779146</v>
      </c>
      <c r="Q991" t="str">
        <f t="shared" si="214"/>
        <v>0</v>
      </c>
      <c r="R991" t="str">
        <f t="shared" si="215"/>
        <v>-14.3320346008509+2.44921142843275i</v>
      </c>
      <c r="S991" t="str">
        <f t="shared" si="216"/>
        <v>5.0457511051015-31.9239044257336i</v>
      </c>
      <c r="T991" t="str">
        <f t="shared" si="217"/>
        <v>0</v>
      </c>
      <c r="U991" t="str">
        <f t="shared" si="218"/>
        <v>14.8897332567349-13.3854938587343i</v>
      </c>
      <c r="V991" t="str">
        <f t="shared" si="219"/>
        <v>64.2985074470041-9.38580123424229i</v>
      </c>
      <c r="W991" t="str">
        <f t="shared" si="220"/>
        <v>-180.826623452152+274.792102824016i</v>
      </c>
      <c r="X991">
        <f t="shared" si="221"/>
        <v>328.95131482265117</v>
      </c>
      <c r="AA991">
        <f t="shared" si="222"/>
        <v>561.72190269999999</v>
      </c>
      <c r="AB991">
        <f t="shared" si="223"/>
        <v>328.95131482265117</v>
      </c>
    </row>
    <row r="992" spans="2:28" x14ac:dyDescent="0.25">
      <c r="B992" t="s">
        <v>238</v>
      </c>
      <c r="C992" t="s">
        <v>78</v>
      </c>
      <c r="D992">
        <v>562.02446369999996</v>
      </c>
      <c r="E992">
        <v>0.30256100000000002</v>
      </c>
      <c r="F992">
        <v>0</v>
      </c>
      <c r="G992">
        <v>57.819510039999997</v>
      </c>
      <c r="H992">
        <v>3.4395480969999999</v>
      </c>
      <c r="I992">
        <v>4.0605262279999996</v>
      </c>
      <c r="L992">
        <f t="shared" si="224"/>
        <v>1</v>
      </c>
      <c r="M992">
        <f t="shared" si="210"/>
        <v>505.3030907146973</v>
      </c>
      <c r="N992">
        <f t="shared" si="211"/>
        <v>58.870340134999999</v>
      </c>
      <c r="O992">
        <f t="shared" si="212"/>
        <v>3.4731181345</v>
      </c>
      <c r="P992">
        <f t="shared" si="213"/>
        <v>25.510468591953863</v>
      </c>
      <c r="Q992" t="str">
        <f t="shared" si="214"/>
        <v>0</v>
      </c>
      <c r="R992" t="str">
        <f t="shared" si="215"/>
        <v>-14.3320346008509+2.44921142843275i</v>
      </c>
      <c r="S992" t="str">
        <f t="shared" si="216"/>
        <v>5.0457511051015-31.9239044257336i</v>
      </c>
      <c r="T992" t="str">
        <f t="shared" si="217"/>
        <v>0</v>
      </c>
      <c r="U992" t="str">
        <f t="shared" si="218"/>
        <v>14.8897332567349-13.3854938587343i</v>
      </c>
      <c r="V992" t="str">
        <f t="shared" si="219"/>
        <v>64.2985074470041-9.38580123424229i</v>
      </c>
      <c r="W992" t="str">
        <f t="shared" si="220"/>
        <v>-178.482640671967+269.738162315648i</v>
      </c>
      <c r="X992">
        <f t="shared" si="221"/>
        <v>323.44200288561996</v>
      </c>
      <c r="AA992">
        <f t="shared" si="222"/>
        <v>562.02446369999996</v>
      </c>
      <c r="AB992">
        <f t="shared" si="223"/>
        <v>323.44200288561996</v>
      </c>
    </row>
    <row r="993" spans="2:28" x14ac:dyDescent="0.25">
      <c r="B993" t="s">
        <v>237</v>
      </c>
      <c r="C993" t="s">
        <v>78</v>
      </c>
      <c r="D993">
        <v>562.53374670000005</v>
      </c>
      <c r="E993">
        <v>0.50928300000000004</v>
      </c>
      <c r="F993">
        <v>0</v>
      </c>
      <c r="G993">
        <v>54.373658849999998</v>
      </c>
      <c r="H993">
        <v>3.3265351889999999</v>
      </c>
      <c r="I993">
        <v>4.0619718469999997</v>
      </c>
      <c r="L993">
        <f t="shared" si="224"/>
        <v>1</v>
      </c>
      <c r="M993">
        <f t="shared" si="210"/>
        <v>505.3030907146973</v>
      </c>
      <c r="N993">
        <f t="shared" si="211"/>
        <v>56.096584444999998</v>
      </c>
      <c r="O993">
        <f t="shared" si="212"/>
        <v>3.3830416429999999</v>
      </c>
      <c r="P993">
        <f t="shared" si="213"/>
        <v>25.517580281217235</v>
      </c>
      <c r="Q993" t="str">
        <f t="shared" si="214"/>
        <v>0</v>
      </c>
      <c r="R993" t="str">
        <f t="shared" si="215"/>
        <v>-14.3320346008509+2.44921142843275i</v>
      </c>
      <c r="S993" t="str">
        <f t="shared" si="216"/>
        <v>5.0457511051015-31.9239044257336i</v>
      </c>
      <c r="T993" t="str">
        <f t="shared" si="217"/>
        <v>0</v>
      </c>
      <c r="U993" t="str">
        <f t="shared" si="218"/>
        <v>14.8897332567349-13.3854938587343i</v>
      </c>
      <c r="V993" t="str">
        <f t="shared" si="219"/>
        <v>64.2985074470041-9.38580123424229i</v>
      </c>
      <c r="W993" t="str">
        <f t="shared" si="220"/>
        <v>-175.718007570755+263.740917308114i</v>
      </c>
      <c r="X993">
        <f t="shared" si="221"/>
        <v>316.91653419656308</v>
      </c>
      <c r="AA993">
        <f t="shared" si="222"/>
        <v>562.53374670000005</v>
      </c>
      <c r="AB993">
        <f t="shared" si="223"/>
        <v>316.91653419656308</v>
      </c>
    </row>
    <row r="994" spans="2:28" x14ac:dyDescent="0.25">
      <c r="B994" t="s">
        <v>127</v>
      </c>
      <c r="C994" t="s">
        <v>78</v>
      </c>
      <c r="D994">
        <v>562.78374670000005</v>
      </c>
      <c r="E994">
        <v>0.25</v>
      </c>
      <c r="F994">
        <v>0</v>
      </c>
      <c r="G994">
        <v>52.724260370000003</v>
      </c>
      <c r="H994">
        <v>3.2710587109999998</v>
      </c>
      <c r="I994">
        <v>4.0627149730000003</v>
      </c>
      <c r="L994">
        <f t="shared" si="224"/>
        <v>1</v>
      </c>
      <c r="M994">
        <f t="shared" si="210"/>
        <v>505.3030907146973</v>
      </c>
      <c r="N994">
        <f t="shared" si="211"/>
        <v>53.548959609999997</v>
      </c>
      <c r="O994">
        <f t="shared" si="212"/>
        <v>3.2987969499999998</v>
      </c>
      <c r="P994">
        <f t="shared" si="213"/>
        <v>25.524456426429822</v>
      </c>
      <c r="Q994" t="str">
        <f t="shared" si="214"/>
        <v>0</v>
      </c>
      <c r="R994" t="str">
        <f t="shared" si="215"/>
        <v>-14.3320346008509+2.44921142843275i</v>
      </c>
      <c r="S994" t="str">
        <f t="shared" si="216"/>
        <v>5.0457511051015-31.9239044257336i</v>
      </c>
      <c r="T994" t="str">
        <f t="shared" si="217"/>
        <v>0</v>
      </c>
      <c r="U994" t="str">
        <f t="shared" si="218"/>
        <v>14.8897332567349-13.3854938587343i</v>
      </c>
      <c r="V994" t="str">
        <f t="shared" si="219"/>
        <v>64.2985074470041-9.38580123424229i</v>
      </c>
      <c r="W994" t="str">
        <f t="shared" si="220"/>
        <v>-173.08160972891+258.079996674385i</v>
      </c>
      <c r="X994">
        <f t="shared" si="221"/>
        <v>310.7451179178866</v>
      </c>
      <c r="AA994">
        <f t="shared" si="222"/>
        <v>562.78374670000005</v>
      </c>
      <c r="AB994">
        <f t="shared" si="223"/>
        <v>310.7451179178866</v>
      </c>
    </row>
    <row r="995" spans="2:28" x14ac:dyDescent="0.25">
      <c r="B995" t="s">
        <v>128</v>
      </c>
      <c r="C995" t="s">
        <v>129</v>
      </c>
      <c r="D995">
        <v>562.78374670000005</v>
      </c>
      <c r="E995">
        <v>0</v>
      </c>
      <c r="F995">
        <v>0</v>
      </c>
      <c r="G995">
        <v>52.724260370000003</v>
      </c>
      <c r="H995">
        <v>3.2710587109999998</v>
      </c>
      <c r="I995">
        <v>4.0627149730000003</v>
      </c>
      <c r="L995">
        <f t="shared" si="224"/>
        <v>1</v>
      </c>
      <c r="M995">
        <f t="shared" si="210"/>
        <v>505.3030907146973</v>
      </c>
      <c r="N995">
        <f t="shared" si="211"/>
        <v>52.724260370000003</v>
      </c>
      <c r="O995">
        <f t="shared" si="212"/>
        <v>3.2710587109999998</v>
      </c>
      <c r="P995">
        <f t="shared" si="213"/>
        <v>25.526791025612113</v>
      </c>
      <c r="Q995" t="str">
        <f t="shared" si="214"/>
        <v>0</v>
      </c>
      <c r="R995" t="str">
        <f t="shared" si="215"/>
        <v>-14.3320346008509+2.44921142843275i</v>
      </c>
      <c r="S995" t="str">
        <f t="shared" si="216"/>
        <v>5.0457511051015-31.9239044257336i</v>
      </c>
      <c r="T995" t="str">
        <f t="shared" si="217"/>
        <v>0</v>
      </c>
      <c r="U995" t="str">
        <f t="shared" si="218"/>
        <v>14.8897332567349-13.3854938587343i</v>
      </c>
      <c r="V995" t="str">
        <f t="shared" si="219"/>
        <v>64.2985074470041-9.38580123424229i</v>
      </c>
      <c r="W995" t="str">
        <f t="shared" si="220"/>
        <v>-172.213475407698+256.216144239818i</v>
      </c>
      <c r="X995">
        <f t="shared" si="221"/>
        <v>308.71377306676328</v>
      </c>
      <c r="AA995">
        <f t="shared" si="222"/>
        <v>562.78374670000005</v>
      </c>
      <c r="AB995">
        <f t="shared" si="223"/>
        <v>308.71377306676328</v>
      </c>
    </row>
    <row r="996" spans="2:28" x14ac:dyDescent="0.25">
      <c r="B996" t="s">
        <v>234</v>
      </c>
      <c r="C996" t="s">
        <v>105</v>
      </c>
      <c r="D996">
        <v>562.78374670000005</v>
      </c>
      <c r="E996">
        <v>0</v>
      </c>
      <c r="F996">
        <v>0</v>
      </c>
      <c r="G996">
        <v>52.724260370000003</v>
      </c>
      <c r="H996">
        <v>3.2710587109999998</v>
      </c>
      <c r="I996">
        <v>4.0627149730000003</v>
      </c>
      <c r="L996">
        <f t="shared" si="224"/>
        <v>1</v>
      </c>
      <c r="M996">
        <f t="shared" si="210"/>
        <v>505.3030907146973</v>
      </c>
      <c r="N996">
        <f t="shared" si="211"/>
        <v>52.724260370000003</v>
      </c>
      <c r="O996">
        <f t="shared" si="212"/>
        <v>3.2710587109999998</v>
      </c>
      <c r="P996">
        <f t="shared" si="213"/>
        <v>25.526791025612113</v>
      </c>
      <c r="Q996" t="str">
        <f t="shared" si="214"/>
        <v>0</v>
      </c>
      <c r="R996" t="str">
        <f t="shared" si="215"/>
        <v>-14.3320346008509+2.44921142843275i</v>
      </c>
      <c r="S996" t="str">
        <f t="shared" si="216"/>
        <v>5.0457511051015-31.9239044257336i</v>
      </c>
      <c r="T996" t="str">
        <f t="shared" si="217"/>
        <v>0</v>
      </c>
      <c r="U996" t="str">
        <f t="shared" si="218"/>
        <v>14.8897332567349-13.3854938587343i</v>
      </c>
      <c r="V996" t="str">
        <f t="shared" si="219"/>
        <v>64.2985074470041-9.38580123424229i</v>
      </c>
      <c r="W996" t="str">
        <f t="shared" si="220"/>
        <v>-172.213475407698+256.216144239818i</v>
      </c>
      <c r="X996">
        <f t="shared" si="221"/>
        <v>308.71377306676328</v>
      </c>
      <c r="AA996">
        <f t="shared" si="222"/>
        <v>562.78374670000005</v>
      </c>
      <c r="AB996">
        <f t="shared" si="223"/>
        <v>308.71377306676328</v>
      </c>
    </row>
    <row r="997" spans="2:28" x14ac:dyDescent="0.25">
      <c r="B997" t="s">
        <v>235</v>
      </c>
      <c r="C997" t="s">
        <v>105</v>
      </c>
      <c r="D997">
        <v>562.78374670000005</v>
      </c>
      <c r="E997">
        <v>0</v>
      </c>
      <c r="F997">
        <v>0</v>
      </c>
      <c r="G997">
        <v>52.724260370000003</v>
      </c>
      <c r="H997">
        <v>3.2710587109999998</v>
      </c>
      <c r="I997">
        <v>4.0627149730000003</v>
      </c>
      <c r="L997">
        <f t="shared" si="224"/>
        <v>1</v>
      </c>
      <c r="M997">
        <f t="shared" si="210"/>
        <v>505.3030907146973</v>
      </c>
      <c r="N997">
        <f t="shared" si="211"/>
        <v>52.724260370000003</v>
      </c>
      <c r="O997">
        <f t="shared" si="212"/>
        <v>3.2710587109999998</v>
      </c>
      <c r="P997">
        <f t="shared" si="213"/>
        <v>25.526791025612113</v>
      </c>
      <c r="Q997" t="str">
        <f t="shared" si="214"/>
        <v>0</v>
      </c>
      <c r="R997" t="str">
        <f t="shared" si="215"/>
        <v>-14.3320346008509+2.44921142843275i</v>
      </c>
      <c r="S997" t="str">
        <f t="shared" si="216"/>
        <v>5.0457511051015-31.9239044257336i</v>
      </c>
      <c r="T997" t="str">
        <f t="shared" si="217"/>
        <v>0</v>
      </c>
      <c r="U997" t="str">
        <f t="shared" si="218"/>
        <v>14.8897332567349-13.3854938587343i</v>
      </c>
      <c r="V997" t="str">
        <f t="shared" si="219"/>
        <v>64.2985074470041-9.38580123424229i</v>
      </c>
      <c r="W997" t="str">
        <f t="shared" si="220"/>
        <v>-172.213475407698+256.216144239818i</v>
      </c>
      <c r="X997">
        <f t="shared" si="221"/>
        <v>308.71377306676328</v>
      </c>
      <c r="AA997">
        <f t="shared" si="222"/>
        <v>562.78374670000005</v>
      </c>
      <c r="AB997">
        <f t="shared" si="223"/>
        <v>308.71377306676328</v>
      </c>
    </row>
    <row r="998" spans="2:28" x14ac:dyDescent="0.25">
      <c r="B998" t="s">
        <v>236</v>
      </c>
      <c r="C998" t="s">
        <v>122</v>
      </c>
      <c r="D998">
        <v>562.78374770000005</v>
      </c>
      <c r="E998" s="1">
        <v>9.9999999999999995E-7</v>
      </c>
      <c r="F998">
        <v>0</v>
      </c>
      <c r="G998">
        <v>52.724253830000002</v>
      </c>
      <c r="H998">
        <v>3.2710584890000001</v>
      </c>
      <c r="I998">
        <v>4.0627149759999996</v>
      </c>
      <c r="L998">
        <f t="shared" si="224"/>
        <v>1</v>
      </c>
      <c r="M998">
        <f t="shared" si="210"/>
        <v>505.3030907146973</v>
      </c>
      <c r="N998">
        <f t="shared" si="211"/>
        <v>52.724257100000003</v>
      </c>
      <c r="O998">
        <f t="shared" si="212"/>
        <v>3.2710585999999999</v>
      </c>
      <c r="P998">
        <f t="shared" si="213"/>
        <v>25.52679103503689</v>
      </c>
      <c r="Q998" t="str">
        <f t="shared" si="214"/>
        <v>0</v>
      </c>
      <c r="R998" t="str">
        <f t="shared" si="215"/>
        <v>-14.3320346008509+2.44921142843275i</v>
      </c>
      <c r="S998" t="str">
        <f t="shared" si="216"/>
        <v>5.0457511051015-31.9239044257336i</v>
      </c>
      <c r="T998" t="str">
        <f t="shared" si="217"/>
        <v>0</v>
      </c>
      <c r="U998" t="str">
        <f t="shared" si="218"/>
        <v>14.8897332567349-13.3854938587343i</v>
      </c>
      <c r="V998" t="str">
        <f t="shared" si="219"/>
        <v>64.2985074470041-9.38580123424229i</v>
      </c>
      <c r="W998" t="str">
        <f t="shared" si="220"/>
        <v>-172.213471962142+256.216136821226i</v>
      </c>
      <c r="X998">
        <f t="shared" si="221"/>
        <v>308.71376498764789</v>
      </c>
      <c r="AA998">
        <f t="shared" si="222"/>
        <v>562.78374770000005</v>
      </c>
      <c r="AB998">
        <f t="shared" si="223"/>
        <v>308.71376498764789</v>
      </c>
    </row>
    <row r="999" spans="2:28" x14ac:dyDescent="0.25">
      <c r="B999" t="s">
        <v>144</v>
      </c>
      <c r="C999" t="s">
        <v>78</v>
      </c>
      <c r="D999">
        <v>563.03374670000005</v>
      </c>
      <c r="E999">
        <v>0.249999</v>
      </c>
      <c r="F999">
        <v>0</v>
      </c>
      <c r="G999">
        <v>51.10260014</v>
      </c>
      <c r="H999">
        <v>3.2155822330000001</v>
      </c>
      <c r="I999">
        <v>4.0634815130000002</v>
      </c>
      <c r="L999">
        <f t="shared" si="224"/>
        <v>1</v>
      </c>
      <c r="M999">
        <f t="shared" si="210"/>
        <v>505.3030907146973</v>
      </c>
      <c r="N999">
        <f t="shared" si="211"/>
        <v>51.913426985000001</v>
      </c>
      <c r="O999">
        <f t="shared" si="212"/>
        <v>3.2433203610000003</v>
      </c>
      <c r="P999">
        <f t="shared" si="213"/>
        <v>25.529199191469569</v>
      </c>
      <c r="Q999" t="str">
        <f t="shared" si="214"/>
        <v>0</v>
      </c>
      <c r="R999" t="str">
        <f t="shared" si="215"/>
        <v>-14.3320346008509+2.44921142843275i</v>
      </c>
      <c r="S999" t="str">
        <f t="shared" si="216"/>
        <v>5.0457511051015-31.9239044257336i</v>
      </c>
      <c r="T999" t="str">
        <f t="shared" si="217"/>
        <v>0</v>
      </c>
      <c r="U999" t="str">
        <f t="shared" si="218"/>
        <v>14.8897332567349-13.3854938587343i</v>
      </c>
      <c r="V999" t="str">
        <f t="shared" si="219"/>
        <v>64.2985074470041-9.38580123424229i</v>
      </c>
      <c r="W999" t="str">
        <f t="shared" si="220"/>
        <v>-171.364057484904+254.371189528056i</v>
      </c>
      <c r="X999">
        <f t="shared" si="221"/>
        <v>306.7088884587593</v>
      </c>
      <c r="AA999">
        <f t="shared" si="222"/>
        <v>563.03374670000005</v>
      </c>
      <c r="AB999">
        <f t="shared" si="223"/>
        <v>306.7088884587593</v>
      </c>
    </row>
    <row r="1000" spans="2:28" x14ac:dyDescent="0.25">
      <c r="B1000" t="s">
        <v>233</v>
      </c>
      <c r="C1000" t="s">
        <v>78</v>
      </c>
      <c r="D1000">
        <v>563.32802219999996</v>
      </c>
      <c r="E1000">
        <v>0.29427550000000002</v>
      </c>
      <c r="F1000">
        <v>0</v>
      </c>
      <c r="G1000">
        <v>49.229282619999999</v>
      </c>
      <c r="H1000">
        <v>3.1502807599999998</v>
      </c>
      <c r="I1000">
        <v>4.0644152910000004</v>
      </c>
      <c r="L1000">
        <f t="shared" si="224"/>
        <v>1</v>
      </c>
      <c r="M1000">
        <f t="shared" si="210"/>
        <v>505.3030907146973</v>
      </c>
      <c r="N1000">
        <f t="shared" si="211"/>
        <v>50.16594138</v>
      </c>
      <c r="O1000">
        <f t="shared" si="212"/>
        <v>3.1829314965000002</v>
      </c>
      <c r="P1000">
        <f t="shared" si="213"/>
        <v>25.534540888582359</v>
      </c>
      <c r="Q1000" t="str">
        <f t="shared" si="214"/>
        <v>0</v>
      </c>
      <c r="R1000" t="str">
        <f t="shared" si="215"/>
        <v>-14.3320346008509+2.44921142843275i</v>
      </c>
      <c r="S1000" t="str">
        <f t="shared" si="216"/>
        <v>5.0457511051015-31.9239044257336i</v>
      </c>
      <c r="T1000" t="str">
        <f t="shared" si="217"/>
        <v>0</v>
      </c>
      <c r="U1000" t="str">
        <f t="shared" si="218"/>
        <v>14.8897332567349-13.3854938587343i</v>
      </c>
      <c r="V1000" t="str">
        <f t="shared" si="219"/>
        <v>64.2985074470041-9.38580123424229i</v>
      </c>
      <c r="W1000" t="str">
        <f t="shared" si="220"/>
        <v>-169.49817365243+250.337719826979i</v>
      </c>
      <c r="X1000">
        <f t="shared" si="221"/>
        <v>302.32202175772829</v>
      </c>
      <c r="AA1000">
        <f t="shared" si="222"/>
        <v>563.32802219999996</v>
      </c>
      <c r="AB1000">
        <f t="shared" si="223"/>
        <v>302.32202175772829</v>
      </c>
    </row>
    <row r="1001" spans="2:28" x14ac:dyDescent="0.25">
      <c r="B1001" t="s">
        <v>346</v>
      </c>
      <c r="C1001" t="s">
        <v>105</v>
      </c>
      <c r="D1001">
        <v>563.32802219999996</v>
      </c>
      <c r="E1001">
        <v>0</v>
      </c>
      <c r="F1001">
        <v>0</v>
      </c>
      <c r="G1001">
        <v>49.229282619999999</v>
      </c>
      <c r="H1001">
        <v>3.1502807599999998</v>
      </c>
      <c r="I1001">
        <v>4.0644152910000004</v>
      </c>
      <c r="L1001">
        <f t="shared" si="224"/>
        <v>1</v>
      </c>
      <c r="M1001">
        <f t="shared" si="210"/>
        <v>505.3030907146973</v>
      </c>
      <c r="N1001">
        <f t="shared" si="211"/>
        <v>49.229282619999999</v>
      </c>
      <c r="O1001">
        <f t="shared" si="212"/>
        <v>3.1502807599999998</v>
      </c>
      <c r="P1001">
        <f t="shared" si="213"/>
        <v>25.537474438687244</v>
      </c>
      <c r="Q1001" t="str">
        <f t="shared" si="214"/>
        <v>0</v>
      </c>
      <c r="R1001" t="str">
        <f t="shared" si="215"/>
        <v>-14.3320346008509+2.44921142843275i</v>
      </c>
      <c r="S1001" t="str">
        <f t="shared" si="216"/>
        <v>5.0457511051015-31.9239044257336i</v>
      </c>
      <c r="T1001" t="str">
        <f t="shared" si="217"/>
        <v>0</v>
      </c>
      <c r="U1001" t="str">
        <f t="shared" si="218"/>
        <v>14.8897332567349-13.3854938587343i</v>
      </c>
      <c r="V1001" t="str">
        <f t="shared" si="219"/>
        <v>64.2985074470041-9.38580123424229i</v>
      </c>
      <c r="W1001" t="str">
        <f t="shared" si="220"/>
        <v>-168.47373170733+248.141388087679i</v>
      </c>
      <c r="X1001">
        <f t="shared" si="221"/>
        <v>299.92923624994205</v>
      </c>
      <c r="AA1001">
        <f t="shared" si="222"/>
        <v>563.32802219999996</v>
      </c>
      <c r="AB1001">
        <f t="shared" si="223"/>
        <v>299.92923624994205</v>
      </c>
    </row>
    <row r="1002" spans="2:28" x14ac:dyDescent="0.25">
      <c r="B1002" t="s">
        <v>347</v>
      </c>
      <c r="C1002" t="s">
        <v>122</v>
      </c>
      <c r="D1002">
        <v>565.13997119999999</v>
      </c>
      <c r="E1002">
        <v>1.811949</v>
      </c>
      <c r="F1002">
        <v>0</v>
      </c>
      <c r="G1002">
        <v>52.611161279999997</v>
      </c>
      <c r="H1002">
        <v>-5.2010291180000001</v>
      </c>
      <c r="I1002">
        <v>4.070372914</v>
      </c>
      <c r="L1002">
        <f t="shared" si="224"/>
        <v>1</v>
      </c>
      <c r="M1002">
        <f t="shared" si="210"/>
        <v>505.3030907146973</v>
      </c>
      <c r="N1002">
        <f t="shared" si="211"/>
        <v>50.920221949999998</v>
      </c>
      <c r="O1002">
        <f t="shared" si="212"/>
        <v>-1.0253741790000002</v>
      </c>
      <c r="P1002">
        <f t="shared" si="213"/>
        <v>25.556190863336898</v>
      </c>
      <c r="Q1002" t="str">
        <f t="shared" si="214"/>
        <v>0</v>
      </c>
      <c r="R1002" t="str">
        <f t="shared" si="215"/>
        <v>-14.3320346008509+2.44921142843275i</v>
      </c>
      <c r="S1002" t="str">
        <f t="shared" si="216"/>
        <v>5.0457511051015-31.9239044257336i</v>
      </c>
      <c r="T1002" t="str">
        <f t="shared" si="217"/>
        <v>0</v>
      </c>
      <c r="U1002" t="str">
        <f t="shared" si="218"/>
        <v>14.8897332567349-13.3854938587343i</v>
      </c>
      <c r="V1002" t="str">
        <f t="shared" si="219"/>
        <v>64.2985074470041-9.38580123424229i</v>
      </c>
      <c r="W1002" t="str">
        <f t="shared" si="220"/>
        <v>-174.976405713866+253.300402395348i</v>
      </c>
      <c r="X1002">
        <f t="shared" si="221"/>
        <v>307.8600922662576</v>
      </c>
      <c r="AA1002">
        <f t="shared" si="222"/>
        <v>565.13997119999999</v>
      </c>
      <c r="AB1002">
        <f t="shared" si="223"/>
        <v>307.8600922662576</v>
      </c>
    </row>
    <row r="1003" spans="2:28" x14ac:dyDescent="0.25">
      <c r="B1003" t="s">
        <v>348</v>
      </c>
      <c r="C1003" t="s">
        <v>105</v>
      </c>
      <c r="D1003">
        <v>565.13997119999999</v>
      </c>
      <c r="E1003">
        <v>0</v>
      </c>
      <c r="F1003">
        <v>0</v>
      </c>
      <c r="G1003">
        <v>52.611161279999997</v>
      </c>
      <c r="H1003">
        <v>-5.2010291180000001</v>
      </c>
      <c r="I1003">
        <v>4.070372914</v>
      </c>
      <c r="L1003">
        <f t="shared" si="224"/>
        <v>1</v>
      </c>
      <c r="M1003">
        <f t="shared" si="210"/>
        <v>505.3030907146973</v>
      </c>
      <c r="N1003">
        <f t="shared" si="211"/>
        <v>52.611161279999997</v>
      </c>
      <c r="O1003">
        <f t="shared" si="212"/>
        <v>-5.2010291180000001</v>
      </c>
      <c r="P1003">
        <f t="shared" si="213"/>
        <v>25.574907287986559</v>
      </c>
      <c r="Q1003" t="str">
        <f t="shared" si="214"/>
        <v>0</v>
      </c>
      <c r="R1003" t="str">
        <f t="shared" si="215"/>
        <v>-14.3320346008509+2.44921142843275i</v>
      </c>
      <c r="S1003" t="str">
        <f t="shared" si="216"/>
        <v>5.0457511051015-31.9239044257336i</v>
      </c>
      <c r="T1003" t="str">
        <f t="shared" si="217"/>
        <v>0</v>
      </c>
      <c r="U1003" t="str">
        <f t="shared" si="218"/>
        <v>14.8897332567349-13.3854938587343i</v>
      </c>
      <c r="V1003" t="str">
        <f t="shared" si="219"/>
        <v>64.2985074470041-9.38580123424229i</v>
      </c>
      <c r="W1003" t="str">
        <f t="shared" si="220"/>
        <v>-181.489205444452+258.330369929216i</v>
      </c>
      <c r="X1003">
        <f t="shared" si="221"/>
        <v>315.71017044217007</v>
      </c>
      <c r="AA1003">
        <f t="shared" si="222"/>
        <v>565.13997119999999</v>
      </c>
      <c r="AB1003">
        <f t="shared" si="223"/>
        <v>315.71017044217007</v>
      </c>
    </row>
    <row r="1004" spans="2:28" x14ac:dyDescent="0.25">
      <c r="B1004" t="s">
        <v>229</v>
      </c>
      <c r="C1004" t="s">
        <v>78</v>
      </c>
      <c r="D1004">
        <v>565.27004669999997</v>
      </c>
      <c r="E1004">
        <v>0.13007550000000001</v>
      </c>
      <c r="F1004">
        <v>0</v>
      </c>
      <c r="G1004">
        <v>53.973235260000003</v>
      </c>
      <c r="H1004">
        <v>-5.2703815000000001</v>
      </c>
      <c r="I1004">
        <v>4.0707614120000004</v>
      </c>
      <c r="L1004">
        <f t="shared" si="224"/>
        <v>1</v>
      </c>
      <c r="M1004">
        <f t="shared" si="210"/>
        <v>505.3030907146973</v>
      </c>
      <c r="N1004">
        <f t="shared" si="211"/>
        <v>53.29219827</v>
      </c>
      <c r="O1004">
        <f t="shared" si="212"/>
        <v>-5.2357053090000001</v>
      </c>
      <c r="P1004">
        <f t="shared" si="213"/>
        <v>25.576127790449291</v>
      </c>
      <c r="Q1004" t="str">
        <f t="shared" si="214"/>
        <v>0</v>
      </c>
      <c r="R1004" t="str">
        <f t="shared" si="215"/>
        <v>-14.3320346008509+2.44921142843275i</v>
      </c>
      <c r="S1004" t="str">
        <f t="shared" si="216"/>
        <v>5.0457511051015-31.9239044257336i</v>
      </c>
      <c r="T1004" t="str">
        <f t="shared" si="217"/>
        <v>0</v>
      </c>
      <c r="U1004" t="str">
        <f t="shared" si="218"/>
        <v>14.8897332567349-13.3854938587343i</v>
      </c>
      <c r="V1004" t="str">
        <f t="shared" si="219"/>
        <v>64.2985074470041-9.38580123424229i</v>
      </c>
      <c r="W1004" t="str">
        <f t="shared" si="220"/>
        <v>-182.896206244795+260.050189759712i</v>
      </c>
      <c r="X1004">
        <f t="shared" si="221"/>
        <v>317.92628619351501</v>
      </c>
      <c r="AA1004">
        <f t="shared" si="222"/>
        <v>565.27004669999997</v>
      </c>
      <c r="AB1004">
        <f t="shared" si="223"/>
        <v>317.92628619351501</v>
      </c>
    </row>
    <row r="1005" spans="2:28" x14ac:dyDescent="0.25">
      <c r="B1005" t="s">
        <v>349</v>
      </c>
      <c r="C1005" t="s">
        <v>122</v>
      </c>
      <c r="D1005">
        <v>566.02004669999997</v>
      </c>
      <c r="E1005">
        <v>0.75</v>
      </c>
      <c r="F1005">
        <v>0</v>
      </c>
      <c r="G1005">
        <v>63.678743009999998</v>
      </c>
      <c r="H1005">
        <v>-7.7782750700000003</v>
      </c>
      <c r="I1005">
        <v>4.0728060680000002</v>
      </c>
      <c r="L1005">
        <f t="shared" si="224"/>
        <v>1</v>
      </c>
      <c r="M1005">
        <f t="shared" si="210"/>
        <v>505.3030907146973</v>
      </c>
      <c r="N1005">
        <f t="shared" si="211"/>
        <v>58.825989135</v>
      </c>
      <c r="O1005">
        <f t="shared" si="212"/>
        <v>-6.5243282850000002</v>
      </c>
      <c r="P1005">
        <f t="shared" si="213"/>
        <v>25.58377176918075</v>
      </c>
      <c r="Q1005" t="str">
        <f t="shared" si="214"/>
        <v>0</v>
      </c>
      <c r="R1005" t="str">
        <f t="shared" si="215"/>
        <v>-14.3320346008509+2.44921142843275i</v>
      </c>
      <c r="S1005" t="str">
        <f t="shared" si="216"/>
        <v>5.0457511051015-31.9239044257336i</v>
      </c>
      <c r="T1005" t="str">
        <f t="shared" si="217"/>
        <v>0</v>
      </c>
      <c r="U1005" t="str">
        <f t="shared" si="218"/>
        <v>14.8897332567349-13.3854938587343i</v>
      </c>
      <c r="V1005" t="str">
        <f t="shared" si="219"/>
        <v>64.2985074470041-9.38580123424229i</v>
      </c>
      <c r="W1005" t="str">
        <f t="shared" si="220"/>
        <v>-193.704702643714+273.559145905569i</v>
      </c>
      <c r="X1005">
        <f t="shared" si="221"/>
        <v>335.19564158096398</v>
      </c>
      <c r="AA1005">
        <f t="shared" si="222"/>
        <v>566.02004669999997</v>
      </c>
      <c r="AB1005">
        <f t="shared" si="223"/>
        <v>335.19564158096398</v>
      </c>
    </row>
    <row r="1006" spans="2:28" x14ac:dyDescent="0.25">
      <c r="B1006" t="s">
        <v>227</v>
      </c>
      <c r="C1006" t="s">
        <v>78</v>
      </c>
      <c r="D1006">
        <v>566.24628629999995</v>
      </c>
      <c r="E1006">
        <v>0.22623960000000001</v>
      </c>
      <c r="F1006">
        <v>0</v>
      </c>
      <c r="G1006">
        <v>67.247685050000001</v>
      </c>
      <c r="H1006">
        <v>-7.996779525</v>
      </c>
      <c r="I1006">
        <v>4.0733563100000003</v>
      </c>
      <c r="L1006">
        <f t="shared" si="224"/>
        <v>1</v>
      </c>
      <c r="M1006">
        <f t="shared" si="210"/>
        <v>505.3030907146973</v>
      </c>
      <c r="N1006">
        <f t="shared" si="211"/>
        <v>65.463214030000003</v>
      </c>
      <c r="O1006">
        <f t="shared" si="212"/>
        <v>-7.8875272975000001</v>
      </c>
      <c r="P1006">
        <f t="shared" si="213"/>
        <v>25.591923881674358</v>
      </c>
      <c r="Q1006" t="str">
        <f t="shared" si="214"/>
        <v>0</v>
      </c>
      <c r="R1006" t="str">
        <f t="shared" si="215"/>
        <v>-14.3320346008509+2.44921142843275i</v>
      </c>
      <c r="S1006" t="str">
        <f t="shared" si="216"/>
        <v>5.0457511051015-31.9239044257336i</v>
      </c>
      <c r="T1006" t="str">
        <f t="shared" si="217"/>
        <v>0</v>
      </c>
      <c r="U1006" t="str">
        <f t="shared" si="218"/>
        <v>14.8897332567349-13.3854938587343i</v>
      </c>
      <c r="V1006" t="str">
        <f t="shared" si="219"/>
        <v>64.2985074470041-9.38580123424229i</v>
      </c>
      <c r="W1006" t="str">
        <f t="shared" si="220"/>
        <v>-206.067798851952+288.944116387575i</v>
      </c>
      <c r="X1006">
        <f t="shared" si="221"/>
        <v>354.89807004080063</v>
      </c>
      <c r="AA1006">
        <f t="shared" si="222"/>
        <v>566.24628629999995</v>
      </c>
      <c r="AB1006">
        <f t="shared" si="223"/>
        <v>354.89807004080063</v>
      </c>
    </row>
    <row r="1007" spans="2:28" x14ac:dyDescent="0.25">
      <c r="B1007" t="s">
        <v>93</v>
      </c>
      <c r="C1007" t="s">
        <v>94</v>
      </c>
      <c r="D1007">
        <v>566.24628629999995</v>
      </c>
      <c r="E1007">
        <v>0</v>
      </c>
      <c r="F1007">
        <v>0</v>
      </c>
      <c r="G1007">
        <v>67.247685050000001</v>
      </c>
      <c r="H1007">
        <v>-7.996779525</v>
      </c>
      <c r="I1007">
        <v>4.0733563100000003</v>
      </c>
      <c r="L1007">
        <f t="shared" si="224"/>
        <v>1</v>
      </c>
      <c r="M1007">
        <f t="shared" si="210"/>
        <v>505.3030907146973</v>
      </c>
      <c r="N1007">
        <f t="shared" si="211"/>
        <v>67.247685050000001</v>
      </c>
      <c r="O1007">
        <f t="shared" si="212"/>
        <v>-7.996779525</v>
      </c>
      <c r="P1007">
        <f t="shared" si="213"/>
        <v>25.593652517899258</v>
      </c>
      <c r="Q1007" t="str">
        <f t="shared" si="214"/>
        <v>0</v>
      </c>
      <c r="R1007" t="str">
        <f t="shared" si="215"/>
        <v>-14.3320346008509+2.44921142843275i</v>
      </c>
      <c r="S1007" t="str">
        <f t="shared" si="216"/>
        <v>5.0457511051015-31.9239044257336i</v>
      </c>
      <c r="T1007" t="str">
        <f t="shared" si="217"/>
        <v>0</v>
      </c>
      <c r="U1007" t="str">
        <f t="shared" si="218"/>
        <v>14.8897332567349-13.3854938587343i</v>
      </c>
      <c r="V1007" t="str">
        <f t="shared" si="219"/>
        <v>64.2985074470041-9.38580123424229i</v>
      </c>
      <c r="W1007" t="str">
        <f t="shared" si="220"/>
        <v>-209.227004067573+292.931712818392i</v>
      </c>
      <c r="X1007">
        <f t="shared" si="221"/>
        <v>359.97906551049476</v>
      </c>
      <c r="AA1007">
        <f t="shared" si="222"/>
        <v>566.24628629999995</v>
      </c>
      <c r="AB1007">
        <f t="shared" si="223"/>
        <v>359.97906551049476</v>
      </c>
    </row>
    <row r="1008" spans="2:28" x14ac:dyDescent="0.25">
      <c r="B1008" t="s">
        <v>91</v>
      </c>
      <c r="C1008" t="s">
        <v>92</v>
      </c>
      <c r="D1008">
        <v>566.24628629999995</v>
      </c>
      <c r="E1008">
        <v>0</v>
      </c>
      <c r="F1008">
        <v>0</v>
      </c>
      <c r="G1008">
        <v>67.247685050000001</v>
      </c>
      <c r="H1008">
        <v>-7.996779525</v>
      </c>
      <c r="I1008">
        <v>4.0733563100000003</v>
      </c>
      <c r="L1008">
        <f t="shared" si="224"/>
        <v>1</v>
      </c>
      <c r="M1008">
        <f t="shared" si="210"/>
        <v>505.3030907146973</v>
      </c>
      <c r="N1008">
        <f t="shared" si="211"/>
        <v>67.247685050000001</v>
      </c>
      <c r="O1008">
        <f t="shared" si="212"/>
        <v>-7.996779525</v>
      </c>
      <c r="P1008">
        <f t="shared" si="213"/>
        <v>25.593652517899258</v>
      </c>
      <c r="Q1008" t="str">
        <f t="shared" si="214"/>
        <v>0</v>
      </c>
      <c r="R1008" t="str">
        <f t="shared" si="215"/>
        <v>-14.3320346008509+2.44921142843275i</v>
      </c>
      <c r="S1008" t="str">
        <f t="shared" si="216"/>
        <v>5.0457511051015-31.9239044257336i</v>
      </c>
      <c r="T1008" t="str">
        <f t="shared" si="217"/>
        <v>0</v>
      </c>
      <c r="U1008" t="str">
        <f t="shared" si="218"/>
        <v>14.8897332567349-13.3854938587343i</v>
      </c>
      <c r="V1008" t="str">
        <f t="shared" si="219"/>
        <v>64.2985074470041-9.38580123424229i</v>
      </c>
      <c r="W1008" t="str">
        <f t="shared" si="220"/>
        <v>-209.227004067573+292.931712818392i</v>
      </c>
      <c r="X1008">
        <f t="shared" si="221"/>
        <v>359.97906551049476</v>
      </c>
      <c r="AA1008">
        <f t="shared" si="222"/>
        <v>566.24628629999995</v>
      </c>
      <c r="AB1008">
        <f t="shared" si="223"/>
        <v>359.97906551049476</v>
      </c>
    </row>
    <row r="1009" spans="2:28" x14ac:dyDescent="0.25">
      <c r="B1009" t="s">
        <v>89</v>
      </c>
      <c r="C1009" t="s">
        <v>90</v>
      </c>
      <c r="D1009">
        <v>566.24628629999995</v>
      </c>
      <c r="E1009">
        <v>0</v>
      </c>
      <c r="F1009">
        <v>0</v>
      </c>
      <c r="G1009">
        <v>67.247685050000001</v>
      </c>
      <c r="H1009">
        <v>-7.996779525</v>
      </c>
      <c r="I1009">
        <v>4.0733563100000003</v>
      </c>
      <c r="L1009">
        <f t="shared" si="224"/>
        <v>1</v>
      </c>
      <c r="M1009">
        <f t="shared" si="210"/>
        <v>505.3030907146973</v>
      </c>
      <c r="N1009">
        <f t="shared" si="211"/>
        <v>67.247685050000001</v>
      </c>
      <c r="O1009">
        <f t="shared" si="212"/>
        <v>-7.996779525</v>
      </c>
      <c r="P1009">
        <f t="shared" si="213"/>
        <v>25.593652517899258</v>
      </c>
      <c r="Q1009" t="str">
        <f t="shared" si="214"/>
        <v>0</v>
      </c>
      <c r="R1009" t="str">
        <f t="shared" si="215"/>
        <v>-14.3320346008509+2.44921142843275i</v>
      </c>
      <c r="S1009" t="str">
        <f t="shared" si="216"/>
        <v>5.0457511051015-31.9239044257336i</v>
      </c>
      <c r="T1009" t="str">
        <f t="shared" si="217"/>
        <v>0</v>
      </c>
      <c r="U1009" t="str">
        <f t="shared" si="218"/>
        <v>14.8897332567349-13.3854938587343i</v>
      </c>
      <c r="V1009" t="str">
        <f t="shared" si="219"/>
        <v>64.2985074470041-9.38580123424229i</v>
      </c>
      <c r="W1009" t="str">
        <f t="shared" si="220"/>
        <v>-209.227004067573+292.931712818392i</v>
      </c>
      <c r="X1009">
        <f t="shared" si="221"/>
        <v>359.97906551049476</v>
      </c>
      <c r="AA1009">
        <f t="shared" si="222"/>
        <v>566.24628629999995</v>
      </c>
      <c r="AB1009">
        <f t="shared" si="223"/>
        <v>359.97906551049476</v>
      </c>
    </row>
    <row r="1010" spans="2:28" x14ac:dyDescent="0.25">
      <c r="B1010" t="s">
        <v>226</v>
      </c>
      <c r="C1010" t="s">
        <v>78</v>
      </c>
      <c r="D1010">
        <v>566.44366969999999</v>
      </c>
      <c r="E1010">
        <v>0.19738339999999999</v>
      </c>
      <c r="F1010">
        <v>0</v>
      </c>
      <c r="G1010">
        <v>70.442176270000004</v>
      </c>
      <c r="H1010">
        <v>-8.1874143749999995</v>
      </c>
      <c r="I1010">
        <v>4.0738127420000003</v>
      </c>
      <c r="L1010">
        <f t="shared" si="224"/>
        <v>1</v>
      </c>
      <c r="M1010">
        <f t="shared" ref="M1010:M1073" si="225">M1009+$G$2*F1010*L1010</f>
        <v>505.3030907146973</v>
      </c>
      <c r="N1010">
        <f t="shared" ref="N1010:N1073" si="226">(G1010+G1009)/2</f>
        <v>68.844930660000003</v>
      </c>
      <c r="O1010">
        <f t="shared" ref="O1010:O1073" si="227">(H1010+H1009)/2</f>
        <v>-8.0920969500000002</v>
      </c>
      <c r="P1010">
        <f t="shared" ref="P1010:P1073" si="228">(I1010+I1009)/2*2*PI()</f>
        <v>25.595086441317321</v>
      </c>
      <c r="Q1010" t="str">
        <f t="shared" ref="Q1010:Q1073" si="229">IMPRODUCT(IMDIV(IMEXP(COMPLEX(0,$P1010)),COMPLEX(SQRT($N1010),0)),COMPLEX(-$O1010,1),IMEXP(COMPLEX(0,PI()/2*(1-$L1010))),"0+1i",IMEXP(COMPLEX(0,$M1010)),COMPLEX($G$2*$F1010*$L1010,0))</f>
        <v>0</v>
      </c>
      <c r="R1010" t="str">
        <f t="shared" ref="R1010:R1073" si="230">IMSUM(R1009,Q1010)</f>
        <v>-14.3320346008509+2.44921142843275i</v>
      </c>
      <c r="S1010" t="str">
        <f t="shared" ref="S1010:S1073" si="231">IMSUM($G$6,R1010)</f>
        <v>5.0457511051015-31.9239044257336i</v>
      </c>
      <c r="T1010" t="str">
        <f t="shared" ref="T1010:T1073" si="232">IMPRODUCT(IMDIV(IMEXP(COMPLEX(0,-$P1010)),COMPLEX(SQRT($N1010),0)),COMPLEX(-$O1010,-1),IMEXP(COMPLEX(0,PI()/2*(1-$L1010))),"0+1i",IMEXP(COMPLEX(0,$M1010)),COMPLEX($G$2*$F1010*$L1010,0))</f>
        <v>0</v>
      </c>
      <c r="U1010" t="str">
        <f t="shared" ref="U1010:U1073" si="233">IMSUM(U1009,T1010)</f>
        <v>14.8897332567349-13.3854938587343i</v>
      </c>
      <c r="V1010" t="str">
        <f t="shared" ref="V1010:V1073" si="234">IMSUM($G$10,U1010)</f>
        <v>64.2985074470041-9.38580123424229i</v>
      </c>
      <c r="W1010" t="str">
        <f t="shared" ref="W1010:W1073" si="235">IMPRODUCT(IMDIV("1+0i","0+2i"),IMSUB(IMPRODUCT(COMPLEX(SQRT(N1010),0),IMEXP(COMPLEX(0,-P1010)),S1010),IMPRODUCT(COMPLEX(SQRT(N1010),0),IMEXP(COMPLEX(0,P1010)),V1010)))</f>
        <v>-212.006789709557+296.453131147533i</v>
      </c>
      <c r="X1010">
        <f t="shared" ref="X1010:X1073" si="236">IMABS(W1010)</f>
        <v>364.46033782858831</v>
      </c>
      <c r="AA1010">
        <f t="shared" ref="AA1010:AA1073" si="237">D1010</f>
        <v>566.44366969999999</v>
      </c>
      <c r="AB1010">
        <f t="shared" ref="AB1010:AB1073" si="238">X1010</f>
        <v>364.46033782858831</v>
      </c>
    </row>
    <row r="1011" spans="2:28" x14ac:dyDescent="0.25">
      <c r="B1011" t="s">
        <v>225</v>
      </c>
      <c r="C1011" t="s">
        <v>78</v>
      </c>
      <c r="D1011">
        <v>566.73881770000003</v>
      </c>
      <c r="E1011">
        <v>0.29514800000000002</v>
      </c>
      <c r="F1011">
        <v>0</v>
      </c>
      <c r="G1011">
        <v>75.359308189999993</v>
      </c>
      <c r="H1011">
        <v>-8.4724712479999997</v>
      </c>
      <c r="I1011">
        <v>4.0744574699999996</v>
      </c>
      <c r="L1011">
        <f t="shared" ref="L1011:L1074" si="239">IF(B1011="SNAKE1",-1,IF(B1011="SNAKE2",1,L1010))</f>
        <v>1</v>
      </c>
      <c r="M1011">
        <f t="shared" si="225"/>
        <v>505.3030907146973</v>
      </c>
      <c r="N1011">
        <f t="shared" si="226"/>
        <v>72.900742229999992</v>
      </c>
      <c r="O1011">
        <f t="shared" si="227"/>
        <v>-8.3299428115000005</v>
      </c>
      <c r="P1011">
        <f t="shared" si="228"/>
        <v>25.598545837483744</v>
      </c>
      <c r="Q1011" t="str">
        <f t="shared" si="229"/>
        <v>0</v>
      </c>
      <c r="R1011" t="str">
        <f t="shared" si="230"/>
        <v>-14.3320346008509+2.44921142843275i</v>
      </c>
      <c r="S1011" t="str">
        <f t="shared" si="231"/>
        <v>5.0457511051015-31.9239044257336i</v>
      </c>
      <c r="T1011" t="str">
        <f t="shared" si="232"/>
        <v>0</v>
      </c>
      <c r="U1011" t="str">
        <f t="shared" si="233"/>
        <v>14.8897332567349-13.3854938587343i</v>
      </c>
      <c r="V1011" t="str">
        <f t="shared" si="234"/>
        <v>64.2985074470041-9.38580123424229i</v>
      </c>
      <c r="W1011" t="str">
        <f t="shared" si="235"/>
        <v>-218.929141129451+305.214417033839i</v>
      </c>
      <c r="X1011">
        <f t="shared" si="236"/>
        <v>375.61390975439832</v>
      </c>
      <c r="AA1011">
        <f t="shared" si="237"/>
        <v>566.73881770000003</v>
      </c>
      <c r="AB1011">
        <f t="shared" si="238"/>
        <v>375.61390975439832</v>
      </c>
    </row>
    <row r="1012" spans="2:28" x14ac:dyDescent="0.25">
      <c r="B1012" t="s">
        <v>224</v>
      </c>
      <c r="C1012" t="s">
        <v>78</v>
      </c>
      <c r="D1012">
        <v>567.11664270000006</v>
      </c>
      <c r="E1012">
        <v>0.37782500000000002</v>
      </c>
      <c r="F1012">
        <v>0</v>
      </c>
      <c r="G1012">
        <v>81.899402129999999</v>
      </c>
      <c r="H1012">
        <v>-8.8373783889999995</v>
      </c>
      <c r="I1012">
        <v>4.0752228969999997</v>
      </c>
      <c r="L1012">
        <f t="shared" si="239"/>
        <v>1</v>
      </c>
      <c r="M1012">
        <f t="shared" si="225"/>
        <v>505.3030907146973</v>
      </c>
      <c r="N1012">
        <f t="shared" si="226"/>
        <v>78.629355159999989</v>
      </c>
      <c r="O1012">
        <f t="shared" si="227"/>
        <v>-8.6549248184999996</v>
      </c>
      <c r="P1012">
        <f t="shared" si="228"/>
        <v>25.602975970072166</v>
      </c>
      <c r="Q1012" t="str">
        <f t="shared" si="229"/>
        <v>0</v>
      </c>
      <c r="R1012" t="str">
        <f t="shared" si="230"/>
        <v>-14.3320346008509+2.44921142843275i</v>
      </c>
      <c r="S1012" t="str">
        <f t="shared" si="231"/>
        <v>5.0457511051015-31.9239044257336i</v>
      </c>
      <c r="T1012" t="str">
        <f t="shared" si="232"/>
        <v>0</v>
      </c>
      <c r="U1012" t="str">
        <f t="shared" si="233"/>
        <v>14.8897332567349-13.3854938587343i</v>
      </c>
      <c r="V1012" t="str">
        <f t="shared" si="234"/>
        <v>64.2985074470041-9.38580123424229i</v>
      </c>
      <c r="W1012" t="str">
        <f t="shared" si="235"/>
        <v>-228.384185828899+317.178796257661i</v>
      </c>
      <c r="X1012">
        <f t="shared" si="236"/>
        <v>390.84744483262</v>
      </c>
      <c r="AA1012">
        <f t="shared" si="237"/>
        <v>567.11664270000006</v>
      </c>
      <c r="AB1012">
        <f t="shared" si="238"/>
        <v>390.84744483262</v>
      </c>
    </row>
    <row r="1013" spans="2:28" x14ac:dyDescent="0.25">
      <c r="B1013" t="s">
        <v>215</v>
      </c>
      <c r="C1013" t="s">
        <v>78</v>
      </c>
      <c r="D1013">
        <v>567.56465470000001</v>
      </c>
      <c r="E1013">
        <v>0.44801200000000002</v>
      </c>
      <c r="F1013">
        <v>0</v>
      </c>
      <c r="G1013">
        <v>90.01175757</v>
      </c>
      <c r="H1013">
        <v>-9.2700728330000004</v>
      </c>
      <c r="I1013">
        <v>4.0760533619999997</v>
      </c>
      <c r="L1013">
        <f t="shared" si="239"/>
        <v>1</v>
      </c>
      <c r="M1013">
        <f t="shared" si="225"/>
        <v>505.3030907146973</v>
      </c>
      <c r="N1013">
        <f t="shared" si="226"/>
        <v>85.955579849999992</v>
      </c>
      <c r="O1013">
        <f t="shared" si="227"/>
        <v>-9.0537256110000008</v>
      </c>
      <c r="P1013">
        <f t="shared" si="228"/>
        <v>25.607989612655288</v>
      </c>
      <c r="Q1013" t="str">
        <f t="shared" si="229"/>
        <v>0</v>
      </c>
      <c r="R1013" t="str">
        <f t="shared" si="230"/>
        <v>-14.3320346008509+2.44921142843275i</v>
      </c>
      <c r="S1013" t="str">
        <f t="shared" si="231"/>
        <v>5.0457511051015-31.9239044257336i</v>
      </c>
      <c r="T1013" t="str">
        <f t="shared" si="232"/>
        <v>0</v>
      </c>
      <c r="U1013" t="str">
        <f t="shared" si="233"/>
        <v>14.8897332567349-13.3854938587343i</v>
      </c>
      <c r="V1013" t="str">
        <f t="shared" si="234"/>
        <v>64.2985074470041-9.38580123424229i</v>
      </c>
      <c r="W1013" t="str">
        <f t="shared" si="235"/>
        <v>-239.983397061179+331.853947041645i</v>
      </c>
      <c r="X1013">
        <f t="shared" si="236"/>
        <v>409.53519144530475</v>
      </c>
      <c r="AA1013">
        <f t="shared" si="237"/>
        <v>567.56465470000001</v>
      </c>
      <c r="AB1013">
        <f t="shared" si="238"/>
        <v>409.53519144530475</v>
      </c>
    </row>
    <row r="1014" spans="2:28" x14ac:dyDescent="0.25">
      <c r="B1014" t="s">
        <v>216</v>
      </c>
      <c r="C1014" t="s">
        <v>105</v>
      </c>
      <c r="D1014">
        <v>567.56465470000001</v>
      </c>
      <c r="E1014">
        <v>0</v>
      </c>
      <c r="F1014">
        <v>0</v>
      </c>
      <c r="G1014">
        <v>90.01175757</v>
      </c>
      <c r="H1014">
        <v>-9.2700728330000004</v>
      </c>
      <c r="I1014">
        <v>4.0760533619999997</v>
      </c>
      <c r="L1014">
        <f t="shared" si="239"/>
        <v>1</v>
      </c>
      <c r="M1014">
        <f t="shared" si="225"/>
        <v>505.3030907146973</v>
      </c>
      <c r="N1014">
        <f t="shared" si="226"/>
        <v>90.01175757</v>
      </c>
      <c r="O1014">
        <f t="shared" si="227"/>
        <v>-9.2700728330000004</v>
      </c>
      <c r="P1014">
        <f t="shared" si="228"/>
        <v>25.610598595398354</v>
      </c>
      <c r="Q1014" t="str">
        <f t="shared" si="229"/>
        <v>0</v>
      </c>
      <c r="R1014" t="str">
        <f t="shared" si="230"/>
        <v>-14.3320346008509+2.44921142843275i</v>
      </c>
      <c r="S1014" t="str">
        <f t="shared" si="231"/>
        <v>5.0457511051015-31.9239044257336i</v>
      </c>
      <c r="T1014" t="str">
        <f t="shared" si="232"/>
        <v>0</v>
      </c>
      <c r="U1014" t="str">
        <f t="shared" si="233"/>
        <v>14.8897332567349-13.3854938587343i</v>
      </c>
      <c r="V1014" t="str">
        <f t="shared" si="234"/>
        <v>64.2985074470041-9.38580123424229i</v>
      </c>
      <c r="W1014" t="str">
        <f t="shared" si="235"/>
        <v>-246.215092774014+339.711563121279i</v>
      </c>
      <c r="X1014">
        <f t="shared" si="236"/>
        <v>419.55430879448625</v>
      </c>
      <c r="AA1014">
        <f t="shared" si="237"/>
        <v>567.56465470000001</v>
      </c>
      <c r="AB1014">
        <f t="shared" si="238"/>
        <v>419.55430879448625</v>
      </c>
    </row>
    <row r="1015" spans="2:28" x14ac:dyDescent="0.25">
      <c r="B1015" t="s">
        <v>217</v>
      </c>
      <c r="C1015" t="s">
        <v>78</v>
      </c>
      <c r="D1015">
        <v>569.96465469999998</v>
      </c>
      <c r="E1015">
        <v>2.4</v>
      </c>
      <c r="F1015">
        <v>0</v>
      </c>
      <c r="G1015">
        <v>140.07117239999999</v>
      </c>
      <c r="H1015">
        <v>-11.58801669</v>
      </c>
      <c r="I1015">
        <v>4.0794554099999996</v>
      </c>
      <c r="L1015">
        <f t="shared" si="239"/>
        <v>1</v>
      </c>
      <c r="M1015">
        <f t="shared" si="225"/>
        <v>505.3030907146973</v>
      </c>
      <c r="N1015">
        <f t="shared" si="226"/>
        <v>115.041464985</v>
      </c>
      <c r="O1015">
        <f t="shared" si="227"/>
        <v>-10.4290447615</v>
      </c>
      <c r="P1015">
        <f t="shared" si="228"/>
        <v>25.621286444402312</v>
      </c>
      <c r="Q1015" t="str">
        <f t="shared" si="229"/>
        <v>0</v>
      </c>
      <c r="R1015" t="str">
        <f t="shared" si="230"/>
        <v>-14.3320346008509+2.44921142843275i</v>
      </c>
      <c r="S1015" t="str">
        <f t="shared" si="231"/>
        <v>5.0457511051015-31.9239044257336i</v>
      </c>
      <c r="T1015" t="str">
        <f t="shared" si="232"/>
        <v>0</v>
      </c>
      <c r="U1015" t="str">
        <f t="shared" si="233"/>
        <v>14.8897332567349-13.3854938587343i</v>
      </c>
      <c r="V1015" t="str">
        <f t="shared" si="234"/>
        <v>64.2985074470041-9.38580123424229i</v>
      </c>
      <c r="W1015" t="str">
        <f t="shared" si="235"/>
        <v>-281.270032985398+384.568871527141i</v>
      </c>
      <c r="X1015">
        <f t="shared" si="236"/>
        <v>476.45151736904523</v>
      </c>
      <c r="AA1015">
        <f t="shared" si="237"/>
        <v>569.96465469999998</v>
      </c>
      <c r="AB1015">
        <f t="shared" si="238"/>
        <v>476.45151736904523</v>
      </c>
    </row>
    <row r="1016" spans="2:28" x14ac:dyDescent="0.25">
      <c r="B1016" t="s">
        <v>218</v>
      </c>
      <c r="C1016" t="s">
        <v>105</v>
      </c>
      <c r="D1016">
        <v>569.96465469999998</v>
      </c>
      <c r="E1016">
        <v>0</v>
      </c>
      <c r="F1016">
        <v>0</v>
      </c>
      <c r="G1016">
        <v>140.07117239999999</v>
      </c>
      <c r="H1016">
        <v>-11.58801669</v>
      </c>
      <c r="I1016">
        <v>4.0794554099999996</v>
      </c>
      <c r="L1016">
        <f t="shared" si="239"/>
        <v>1</v>
      </c>
      <c r="M1016">
        <f t="shared" si="225"/>
        <v>505.3030907146973</v>
      </c>
      <c r="N1016">
        <f t="shared" si="226"/>
        <v>140.07117239999999</v>
      </c>
      <c r="O1016">
        <f t="shared" si="227"/>
        <v>-11.58801669</v>
      </c>
      <c r="P1016">
        <f t="shared" si="228"/>
        <v>25.631974293406273</v>
      </c>
      <c r="Q1016" t="str">
        <f t="shared" si="229"/>
        <v>0</v>
      </c>
      <c r="R1016" t="str">
        <f t="shared" si="230"/>
        <v>-14.3320346008509+2.44921142843275i</v>
      </c>
      <c r="S1016" t="str">
        <f t="shared" si="231"/>
        <v>5.0457511051015-31.9239044257336i</v>
      </c>
      <c r="T1016" t="str">
        <f t="shared" si="232"/>
        <v>0</v>
      </c>
      <c r="U1016" t="str">
        <f t="shared" si="233"/>
        <v>14.8897332567349-13.3854938587343i</v>
      </c>
      <c r="V1016" t="str">
        <f t="shared" si="234"/>
        <v>64.2985074470041-9.38580123424229i</v>
      </c>
      <c r="W1016" t="str">
        <f t="shared" si="235"/>
        <v>-313.549393679348+424.871098955485i</v>
      </c>
      <c r="X1016">
        <f t="shared" si="236"/>
        <v>528.04230228678489</v>
      </c>
      <c r="AA1016">
        <f t="shared" si="237"/>
        <v>569.96465469999998</v>
      </c>
      <c r="AB1016">
        <f t="shared" si="238"/>
        <v>528.04230228678489</v>
      </c>
    </row>
    <row r="1017" spans="2:28" x14ac:dyDescent="0.25">
      <c r="B1017" t="s">
        <v>219</v>
      </c>
      <c r="C1017" t="s">
        <v>78</v>
      </c>
      <c r="D1017">
        <v>570.17665469999997</v>
      </c>
      <c r="E1017">
        <v>0.21199999999999999</v>
      </c>
      <c r="F1017">
        <v>0</v>
      </c>
      <c r="G1017">
        <v>145.0278989</v>
      </c>
      <c r="H1017">
        <v>-11.7927684</v>
      </c>
      <c r="I1017">
        <v>4.0796921419999999</v>
      </c>
      <c r="L1017">
        <f t="shared" si="239"/>
        <v>1</v>
      </c>
      <c r="M1017">
        <f t="shared" si="225"/>
        <v>505.3030907146973</v>
      </c>
      <c r="N1017">
        <f t="shared" si="226"/>
        <v>142.54953565</v>
      </c>
      <c r="O1017">
        <f t="shared" si="227"/>
        <v>-11.690392545</v>
      </c>
      <c r="P1017">
        <f t="shared" si="228"/>
        <v>25.632718008918346</v>
      </c>
      <c r="Q1017" t="str">
        <f t="shared" si="229"/>
        <v>0</v>
      </c>
      <c r="R1017" t="str">
        <f t="shared" si="230"/>
        <v>-14.3320346008509+2.44921142843275i</v>
      </c>
      <c r="S1017" t="str">
        <f t="shared" si="231"/>
        <v>5.0457511051015-31.9239044257336i</v>
      </c>
      <c r="T1017" t="str">
        <f t="shared" si="232"/>
        <v>0</v>
      </c>
      <c r="U1017" t="str">
        <f t="shared" si="233"/>
        <v>14.8897332567349-13.3854938587343i</v>
      </c>
      <c r="V1017" t="str">
        <f t="shared" si="234"/>
        <v>64.2985074470041-9.38580123424229i</v>
      </c>
      <c r="W1017" t="str">
        <f t="shared" si="235"/>
        <v>-316.533442630522+428.64832518119i</v>
      </c>
      <c r="X1017">
        <f t="shared" si="236"/>
        <v>532.85345732590417</v>
      </c>
      <c r="AA1017">
        <f t="shared" si="237"/>
        <v>570.17665469999997</v>
      </c>
      <c r="AB1017">
        <f t="shared" si="238"/>
        <v>532.85345732590417</v>
      </c>
    </row>
    <row r="1018" spans="2:28" x14ac:dyDescent="0.25">
      <c r="B1018" t="s">
        <v>218</v>
      </c>
      <c r="C1018" t="s">
        <v>105</v>
      </c>
      <c r="D1018">
        <v>570.17665469999997</v>
      </c>
      <c r="E1018">
        <v>0</v>
      </c>
      <c r="F1018">
        <v>0</v>
      </c>
      <c r="G1018">
        <v>145.0278989</v>
      </c>
      <c r="H1018">
        <v>-11.7927684</v>
      </c>
      <c r="I1018">
        <v>4.0796921419999999</v>
      </c>
      <c r="L1018">
        <f t="shared" si="239"/>
        <v>1</v>
      </c>
      <c r="M1018">
        <f t="shared" si="225"/>
        <v>505.3030907146973</v>
      </c>
      <c r="N1018">
        <f t="shared" si="226"/>
        <v>145.0278989</v>
      </c>
      <c r="O1018">
        <f t="shared" si="227"/>
        <v>-11.7927684</v>
      </c>
      <c r="P1018">
        <f t="shared" si="228"/>
        <v>25.633461724430415</v>
      </c>
      <c r="Q1018" t="str">
        <f t="shared" si="229"/>
        <v>0</v>
      </c>
      <c r="R1018" t="str">
        <f t="shared" si="230"/>
        <v>-14.3320346008509+2.44921142843275i</v>
      </c>
      <c r="S1018" t="str">
        <f t="shared" si="231"/>
        <v>5.0457511051015-31.9239044257336i</v>
      </c>
      <c r="T1018" t="str">
        <f t="shared" si="232"/>
        <v>0</v>
      </c>
      <c r="U1018" t="str">
        <f t="shared" si="233"/>
        <v>14.8897332567349-13.3854938587343i</v>
      </c>
      <c r="V1018" t="str">
        <f t="shared" si="234"/>
        <v>64.2985074470041-9.38580123424229i</v>
      </c>
      <c r="W1018" t="str">
        <f t="shared" si="235"/>
        <v>-319.4972580081+432.393524873613i</v>
      </c>
      <c r="X1018">
        <f t="shared" si="236"/>
        <v>537.62687639972228</v>
      </c>
      <c r="AA1018">
        <f t="shared" si="237"/>
        <v>570.17665469999997</v>
      </c>
      <c r="AB1018">
        <f t="shared" si="238"/>
        <v>537.62687639972228</v>
      </c>
    </row>
    <row r="1019" spans="2:28" x14ac:dyDescent="0.25">
      <c r="B1019" t="s">
        <v>220</v>
      </c>
      <c r="C1019" t="s">
        <v>78</v>
      </c>
      <c r="D1019">
        <v>572.57665469999995</v>
      </c>
      <c r="E1019">
        <v>2.4</v>
      </c>
      <c r="F1019">
        <v>0</v>
      </c>
      <c r="G1019">
        <v>207.19625250000001</v>
      </c>
      <c r="H1019">
        <v>-14.11071226</v>
      </c>
      <c r="I1019">
        <v>4.0818957200000003</v>
      </c>
      <c r="L1019">
        <f t="shared" si="239"/>
        <v>1</v>
      </c>
      <c r="M1019">
        <f t="shared" si="225"/>
        <v>505.3030907146973</v>
      </c>
      <c r="N1019">
        <f t="shared" si="226"/>
        <v>176.11207569999999</v>
      </c>
      <c r="O1019">
        <f t="shared" si="227"/>
        <v>-12.95174033</v>
      </c>
      <c r="P1019">
        <f t="shared" si="228"/>
        <v>25.640384468886829</v>
      </c>
      <c r="Q1019" t="str">
        <f t="shared" si="229"/>
        <v>0</v>
      </c>
      <c r="R1019" t="str">
        <f t="shared" si="230"/>
        <v>-14.3320346008509+2.44921142843275i</v>
      </c>
      <c r="S1019" t="str">
        <f t="shared" si="231"/>
        <v>5.0457511051015-31.9239044257336i</v>
      </c>
      <c r="T1019" t="str">
        <f t="shared" si="232"/>
        <v>0</v>
      </c>
      <c r="U1019" t="str">
        <f t="shared" si="233"/>
        <v>14.8897332567349-13.3854938587343i</v>
      </c>
      <c r="V1019" t="str">
        <f t="shared" si="234"/>
        <v>64.2985074470041-9.38580123424229i</v>
      </c>
      <c r="W1019" t="str">
        <f t="shared" si="235"/>
        <v>-354.364428587702+476.830196652951i</v>
      </c>
      <c r="X1019">
        <f t="shared" si="236"/>
        <v>594.08853270230725</v>
      </c>
      <c r="AA1019">
        <f t="shared" si="237"/>
        <v>572.57665469999995</v>
      </c>
      <c r="AB1019">
        <f t="shared" si="238"/>
        <v>594.08853270230725</v>
      </c>
    </row>
    <row r="1020" spans="2:28" x14ac:dyDescent="0.25">
      <c r="B1020" t="s">
        <v>216</v>
      </c>
      <c r="C1020" t="s">
        <v>105</v>
      </c>
      <c r="D1020">
        <v>572.57665469999995</v>
      </c>
      <c r="E1020">
        <v>0</v>
      </c>
      <c r="F1020">
        <v>0</v>
      </c>
      <c r="G1020">
        <v>207.19625250000001</v>
      </c>
      <c r="H1020">
        <v>-14.11071226</v>
      </c>
      <c r="I1020">
        <v>4.0818957200000003</v>
      </c>
      <c r="L1020">
        <f t="shared" si="239"/>
        <v>1</v>
      </c>
      <c r="M1020">
        <f t="shared" si="225"/>
        <v>505.3030907146973</v>
      </c>
      <c r="N1020">
        <f t="shared" si="226"/>
        <v>207.19625250000001</v>
      </c>
      <c r="O1020">
        <f t="shared" si="227"/>
        <v>-14.11071226</v>
      </c>
      <c r="P1020">
        <f t="shared" si="228"/>
        <v>25.64730721334324</v>
      </c>
      <c r="Q1020" t="str">
        <f t="shared" si="229"/>
        <v>0</v>
      </c>
      <c r="R1020" t="str">
        <f t="shared" si="230"/>
        <v>-14.3320346008509+2.44921142843275i</v>
      </c>
      <c r="S1020" t="str">
        <f t="shared" si="231"/>
        <v>5.0457511051015-31.9239044257336i</v>
      </c>
      <c r="T1020" t="str">
        <f t="shared" si="232"/>
        <v>0</v>
      </c>
      <c r="U1020" t="str">
        <f t="shared" si="233"/>
        <v>14.8897332567349-13.3854938587343i</v>
      </c>
      <c r="V1020" t="str">
        <f t="shared" si="234"/>
        <v>64.2985074470041-9.38580123424229i</v>
      </c>
      <c r="W1020" t="str">
        <f t="shared" si="235"/>
        <v>-386.831558141024+517.55306063973i</v>
      </c>
      <c r="X1020">
        <f t="shared" si="236"/>
        <v>646.14226370928907</v>
      </c>
      <c r="AA1020">
        <f t="shared" si="237"/>
        <v>572.57665469999995</v>
      </c>
      <c r="AB1020">
        <f t="shared" si="238"/>
        <v>646.14226370928907</v>
      </c>
    </row>
    <row r="1021" spans="2:28" x14ac:dyDescent="0.25">
      <c r="B1021" t="s">
        <v>221</v>
      </c>
      <c r="C1021" t="s">
        <v>78</v>
      </c>
      <c r="D1021">
        <v>572.8006547</v>
      </c>
      <c r="E1021">
        <v>0.224</v>
      </c>
      <c r="F1021">
        <v>0</v>
      </c>
      <c r="G1021">
        <v>213.56631200000001</v>
      </c>
      <c r="H1021">
        <v>-14.32705369</v>
      </c>
      <c r="I1021">
        <v>4.0820651970000004</v>
      </c>
      <c r="L1021">
        <f t="shared" si="239"/>
        <v>1</v>
      </c>
      <c r="M1021">
        <f t="shared" si="225"/>
        <v>505.3030907146973</v>
      </c>
      <c r="N1021">
        <f t="shared" si="226"/>
        <v>210.38128225000003</v>
      </c>
      <c r="O1021">
        <f t="shared" si="227"/>
        <v>-14.218882975</v>
      </c>
      <c r="P1021">
        <f t="shared" si="228"/>
        <v>25.647839641041394</v>
      </c>
      <c r="Q1021" t="str">
        <f t="shared" si="229"/>
        <v>0</v>
      </c>
      <c r="R1021" t="str">
        <f t="shared" si="230"/>
        <v>-14.3320346008509+2.44921142843275i</v>
      </c>
      <c r="S1021" t="str">
        <f t="shared" si="231"/>
        <v>5.0457511051015-31.9239044257336i</v>
      </c>
      <c r="T1021" t="str">
        <f t="shared" si="232"/>
        <v>0</v>
      </c>
      <c r="U1021" t="str">
        <f t="shared" si="233"/>
        <v>14.8897332567349-13.3854938587343i</v>
      </c>
      <c r="V1021" t="str">
        <f t="shared" si="234"/>
        <v>64.2985074470041-9.38580123424229i</v>
      </c>
      <c r="W1021" t="str">
        <f t="shared" si="235"/>
        <v>-389.983615110918+521.54199176414i</v>
      </c>
      <c r="X1021">
        <f t="shared" si="236"/>
        <v>651.22443844521592</v>
      </c>
      <c r="AA1021">
        <f t="shared" si="237"/>
        <v>572.8006547</v>
      </c>
      <c r="AB1021">
        <f t="shared" si="238"/>
        <v>651.22443844521592</v>
      </c>
    </row>
    <row r="1022" spans="2:28" x14ac:dyDescent="0.25">
      <c r="B1022" t="s">
        <v>93</v>
      </c>
      <c r="C1022" t="s">
        <v>94</v>
      </c>
      <c r="D1022">
        <v>572.8006547</v>
      </c>
      <c r="E1022">
        <v>0</v>
      </c>
      <c r="F1022">
        <v>0</v>
      </c>
      <c r="G1022">
        <v>213.56631200000001</v>
      </c>
      <c r="H1022">
        <v>-14.32705369</v>
      </c>
      <c r="I1022">
        <v>4.0820651970000004</v>
      </c>
      <c r="L1022">
        <f t="shared" si="239"/>
        <v>1</v>
      </c>
      <c r="M1022">
        <f t="shared" si="225"/>
        <v>505.3030907146973</v>
      </c>
      <c r="N1022">
        <f t="shared" si="226"/>
        <v>213.56631200000001</v>
      </c>
      <c r="O1022">
        <f t="shared" si="227"/>
        <v>-14.32705369</v>
      </c>
      <c r="P1022">
        <f t="shared" si="228"/>
        <v>25.648372068739544</v>
      </c>
      <c r="Q1022" t="str">
        <f t="shared" si="229"/>
        <v>0</v>
      </c>
      <c r="R1022" t="str">
        <f t="shared" si="230"/>
        <v>-14.3320346008509+2.44921142843275i</v>
      </c>
      <c r="S1022" t="str">
        <f t="shared" si="231"/>
        <v>5.0457511051015-31.9239044257336i</v>
      </c>
      <c r="T1022" t="str">
        <f t="shared" si="232"/>
        <v>0</v>
      </c>
      <c r="U1022" t="str">
        <f t="shared" si="233"/>
        <v>14.8897332567349-13.3854938587343i</v>
      </c>
      <c r="V1022" t="str">
        <f t="shared" si="234"/>
        <v>64.2985074470041-9.38580123424229i</v>
      </c>
      <c r="W1022" t="str">
        <f t="shared" si="235"/>
        <v>-393.116092712464+525.5012838834i</v>
      </c>
      <c r="X1022">
        <f t="shared" si="236"/>
        <v>656.27118001068459</v>
      </c>
      <c r="AA1022">
        <f t="shared" si="237"/>
        <v>572.8006547</v>
      </c>
      <c r="AB1022">
        <f t="shared" si="238"/>
        <v>656.27118001068459</v>
      </c>
    </row>
    <row r="1023" spans="2:28" x14ac:dyDescent="0.25">
      <c r="B1023" t="s">
        <v>89</v>
      </c>
      <c r="C1023" t="s">
        <v>90</v>
      </c>
      <c r="D1023">
        <v>572.8006547</v>
      </c>
      <c r="E1023">
        <v>0</v>
      </c>
      <c r="F1023">
        <v>0</v>
      </c>
      <c r="G1023">
        <v>213.56631200000001</v>
      </c>
      <c r="H1023">
        <v>-14.32705369</v>
      </c>
      <c r="I1023">
        <v>4.0820651970000004</v>
      </c>
      <c r="L1023">
        <f t="shared" si="239"/>
        <v>1</v>
      </c>
      <c r="M1023">
        <f t="shared" si="225"/>
        <v>505.3030907146973</v>
      </c>
      <c r="N1023">
        <f t="shared" si="226"/>
        <v>213.56631200000001</v>
      </c>
      <c r="O1023">
        <f t="shared" si="227"/>
        <v>-14.32705369</v>
      </c>
      <c r="P1023">
        <f t="shared" si="228"/>
        <v>25.648372068739544</v>
      </c>
      <c r="Q1023" t="str">
        <f t="shared" si="229"/>
        <v>0</v>
      </c>
      <c r="R1023" t="str">
        <f t="shared" si="230"/>
        <v>-14.3320346008509+2.44921142843275i</v>
      </c>
      <c r="S1023" t="str">
        <f t="shared" si="231"/>
        <v>5.0457511051015-31.9239044257336i</v>
      </c>
      <c r="T1023" t="str">
        <f t="shared" si="232"/>
        <v>0</v>
      </c>
      <c r="U1023" t="str">
        <f t="shared" si="233"/>
        <v>14.8897332567349-13.3854938587343i</v>
      </c>
      <c r="V1023" t="str">
        <f t="shared" si="234"/>
        <v>64.2985074470041-9.38580123424229i</v>
      </c>
      <c r="W1023" t="str">
        <f t="shared" si="235"/>
        <v>-393.116092712464+525.5012838834i</v>
      </c>
      <c r="X1023">
        <f t="shared" si="236"/>
        <v>656.27118001068459</v>
      </c>
      <c r="AA1023">
        <f t="shared" si="237"/>
        <v>572.8006547</v>
      </c>
      <c r="AB1023">
        <f t="shared" si="238"/>
        <v>656.27118001068459</v>
      </c>
    </row>
    <row r="1024" spans="2:28" x14ac:dyDescent="0.25">
      <c r="B1024" t="s">
        <v>221</v>
      </c>
      <c r="C1024" t="s">
        <v>78</v>
      </c>
      <c r="D1024">
        <v>573.02465470000004</v>
      </c>
      <c r="E1024">
        <v>0.224</v>
      </c>
      <c r="F1024">
        <v>0</v>
      </c>
      <c r="G1024">
        <v>220.03329260000001</v>
      </c>
      <c r="H1024">
        <v>-14.543395110000001</v>
      </c>
      <c r="I1024">
        <v>4.082229656</v>
      </c>
      <c r="L1024">
        <f t="shared" si="239"/>
        <v>1</v>
      </c>
      <c r="M1024">
        <f t="shared" si="225"/>
        <v>505.3030907146973</v>
      </c>
      <c r="N1024">
        <f t="shared" si="226"/>
        <v>216.79980230000001</v>
      </c>
      <c r="O1024">
        <f t="shared" si="227"/>
        <v>-14.435224399999999</v>
      </c>
      <c r="P1024">
        <f t="shared" si="228"/>
        <v>25.648888731925762</v>
      </c>
      <c r="Q1024" t="str">
        <f t="shared" si="229"/>
        <v>0</v>
      </c>
      <c r="R1024" t="str">
        <f t="shared" si="230"/>
        <v>-14.3320346008509+2.44921142843275i</v>
      </c>
      <c r="S1024" t="str">
        <f t="shared" si="231"/>
        <v>5.0457511051015-31.9239044257336i</v>
      </c>
      <c r="T1024" t="str">
        <f t="shared" si="232"/>
        <v>0</v>
      </c>
      <c r="U1024" t="str">
        <f t="shared" si="233"/>
        <v>14.8897332567349-13.3854938587343i</v>
      </c>
      <c r="V1024" t="str">
        <f t="shared" si="234"/>
        <v>64.2985074470041-9.38580123424229i</v>
      </c>
      <c r="W1024" t="str">
        <f t="shared" si="235"/>
        <v>-396.268037067052+529.490000557835i</v>
      </c>
      <c r="X1024">
        <f t="shared" si="236"/>
        <v>661.35317183159452</v>
      </c>
      <c r="AA1024">
        <f t="shared" si="237"/>
        <v>573.02465470000004</v>
      </c>
      <c r="AB1024">
        <f t="shared" si="238"/>
        <v>661.35317183159452</v>
      </c>
    </row>
    <row r="1025" spans="2:28" x14ac:dyDescent="0.25">
      <c r="B1025" t="s">
        <v>216</v>
      </c>
      <c r="C1025" t="s">
        <v>105</v>
      </c>
      <c r="D1025">
        <v>573.02465470000004</v>
      </c>
      <c r="E1025">
        <v>0</v>
      </c>
      <c r="F1025">
        <v>0</v>
      </c>
      <c r="G1025">
        <v>220.03329260000001</v>
      </c>
      <c r="H1025">
        <v>-14.543395110000001</v>
      </c>
      <c r="I1025">
        <v>4.082229656</v>
      </c>
      <c r="L1025">
        <f t="shared" si="239"/>
        <v>1</v>
      </c>
      <c r="M1025">
        <f t="shared" si="225"/>
        <v>505.3030907146973</v>
      </c>
      <c r="N1025">
        <f t="shared" si="226"/>
        <v>220.03329260000001</v>
      </c>
      <c r="O1025">
        <f t="shared" si="227"/>
        <v>-14.543395110000001</v>
      </c>
      <c r="P1025">
        <f t="shared" si="228"/>
        <v>25.649405395111977</v>
      </c>
      <c r="Q1025" t="str">
        <f t="shared" si="229"/>
        <v>0</v>
      </c>
      <c r="R1025" t="str">
        <f t="shared" si="230"/>
        <v>-14.3320346008509+2.44921142843275i</v>
      </c>
      <c r="S1025" t="str">
        <f t="shared" si="231"/>
        <v>5.0457511051015-31.9239044257336i</v>
      </c>
      <c r="T1025" t="str">
        <f t="shared" si="232"/>
        <v>0</v>
      </c>
      <c r="U1025" t="str">
        <f t="shared" si="233"/>
        <v>14.8897332567349-13.3854938587343i</v>
      </c>
      <c r="V1025" t="str">
        <f t="shared" si="234"/>
        <v>64.2985074470041-9.38580123424229i</v>
      </c>
      <c r="W1025" t="str">
        <f t="shared" si="235"/>
        <v>-399.400627529164+533.44950731629i</v>
      </c>
      <c r="X1025">
        <f t="shared" si="236"/>
        <v>666.40020867845067</v>
      </c>
      <c r="AA1025">
        <f t="shared" si="237"/>
        <v>573.02465470000004</v>
      </c>
      <c r="AB1025">
        <f t="shared" si="238"/>
        <v>666.40020867845067</v>
      </c>
    </row>
    <row r="1026" spans="2:28" x14ac:dyDescent="0.25">
      <c r="B1026" t="s">
        <v>222</v>
      </c>
      <c r="C1026" t="s">
        <v>78</v>
      </c>
      <c r="D1026">
        <v>575.42465470000002</v>
      </c>
      <c r="E1026">
        <v>2.4</v>
      </c>
      <c r="F1026">
        <v>0</v>
      </c>
      <c r="G1026">
        <v>295.40465440000003</v>
      </c>
      <c r="H1026">
        <v>-16.861338969999998</v>
      </c>
      <c r="I1026">
        <v>4.0837279090000003</v>
      </c>
      <c r="L1026">
        <f t="shared" si="239"/>
        <v>1</v>
      </c>
      <c r="M1026">
        <f t="shared" si="225"/>
        <v>505.3030907146973</v>
      </c>
      <c r="N1026">
        <f t="shared" si="226"/>
        <v>257.7189735</v>
      </c>
      <c r="O1026">
        <f t="shared" si="227"/>
        <v>-15.702367039999999</v>
      </c>
      <c r="P1026">
        <f t="shared" si="228"/>
        <v>25.654112295729995</v>
      </c>
      <c r="Q1026" t="str">
        <f t="shared" si="229"/>
        <v>0</v>
      </c>
      <c r="R1026" t="str">
        <f t="shared" si="230"/>
        <v>-14.3320346008509+2.44921142843275i</v>
      </c>
      <c r="S1026" t="str">
        <f t="shared" si="231"/>
        <v>5.0457511051015-31.9239044257336i</v>
      </c>
      <c r="T1026" t="str">
        <f t="shared" si="232"/>
        <v>0</v>
      </c>
      <c r="U1026" t="str">
        <f t="shared" si="233"/>
        <v>14.8897332567349-13.3854938587343i</v>
      </c>
      <c r="V1026" t="str">
        <f t="shared" si="234"/>
        <v>64.2985074470041-9.38580123424229i</v>
      </c>
      <c r="W1026" t="str">
        <f t="shared" si="235"/>
        <v>-434.105244316671+577.57236171811i</v>
      </c>
      <c r="X1026">
        <f t="shared" si="236"/>
        <v>722.52141571296818</v>
      </c>
      <c r="AA1026">
        <f t="shared" si="237"/>
        <v>575.42465470000002</v>
      </c>
      <c r="AB1026">
        <f t="shared" si="238"/>
        <v>722.52141571296818</v>
      </c>
    </row>
    <row r="1027" spans="2:28" x14ac:dyDescent="0.25">
      <c r="B1027" t="s">
        <v>218</v>
      </c>
      <c r="C1027" t="s">
        <v>105</v>
      </c>
      <c r="D1027">
        <v>575.42465470000002</v>
      </c>
      <c r="E1027">
        <v>0</v>
      </c>
      <c r="F1027">
        <v>0</v>
      </c>
      <c r="G1027">
        <v>295.40465440000003</v>
      </c>
      <c r="H1027">
        <v>-16.861338969999998</v>
      </c>
      <c r="I1027">
        <v>4.0837279090000003</v>
      </c>
      <c r="L1027">
        <f t="shared" si="239"/>
        <v>1</v>
      </c>
      <c r="M1027">
        <f t="shared" si="225"/>
        <v>505.3030907146973</v>
      </c>
      <c r="N1027">
        <f t="shared" si="226"/>
        <v>295.40465440000003</v>
      </c>
      <c r="O1027">
        <f t="shared" si="227"/>
        <v>-16.861338969999998</v>
      </c>
      <c r="P1027">
        <f t="shared" si="228"/>
        <v>25.658819196348016</v>
      </c>
      <c r="Q1027" t="str">
        <f t="shared" si="229"/>
        <v>0</v>
      </c>
      <c r="R1027" t="str">
        <f t="shared" si="230"/>
        <v>-14.3320346008509+2.44921142843275i</v>
      </c>
      <c r="S1027" t="str">
        <f t="shared" si="231"/>
        <v>5.0457511051015-31.9239044257336i</v>
      </c>
      <c r="T1027" t="str">
        <f t="shared" si="232"/>
        <v>0</v>
      </c>
      <c r="U1027" t="str">
        <f t="shared" si="233"/>
        <v>14.8897332567349-13.3854938587343i</v>
      </c>
      <c r="V1027" t="str">
        <f t="shared" si="234"/>
        <v>64.2985074470041-9.38580123424229i</v>
      </c>
      <c r="W1027" t="str">
        <f t="shared" si="235"/>
        <v>-466.734930655586+618.609043454755i</v>
      </c>
      <c r="X1027">
        <f t="shared" si="236"/>
        <v>774.93138027704208</v>
      </c>
      <c r="AA1027">
        <f t="shared" si="237"/>
        <v>575.42465470000002</v>
      </c>
      <c r="AB1027">
        <f t="shared" si="238"/>
        <v>774.93138027704208</v>
      </c>
    </row>
    <row r="1028" spans="2:28" x14ac:dyDescent="0.25">
      <c r="B1028" t="s">
        <v>219</v>
      </c>
      <c r="C1028" t="s">
        <v>78</v>
      </c>
      <c r="D1028">
        <v>575.63665470000001</v>
      </c>
      <c r="E1028">
        <v>0.21199999999999999</v>
      </c>
      <c r="F1028">
        <v>0</v>
      </c>
      <c r="G1028">
        <v>302.59726949999998</v>
      </c>
      <c r="H1028">
        <v>-17.066090679999999</v>
      </c>
      <c r="I1028">
        <v>4.0838407620000003</v>
      </c>
      <c r="L1028">
        <f t="shared" si="239"/>
        <v>1</v>
      </c>
      <c r="M1028">
        <f t="shared" si="225"/>
        <v>505.3030907146973</v>
      </c>
      <c r="N1028">
        <f t="shared" si="226"/>
        <v>299.00096195000003</v>
      </c>
      <c r="O1028">
        <f t="shared" si="227"/>
        <v>-16.963714824999997</v>
      </c>
      <c r="P1028">
        <f t="shared" si="228"/>
        <v>25.659173734503753</v>
      </c>
      <c r="Q1028" t="str">
        <f t="shared" si="229"/>
        <v>0</v>
      </c>
      <c r="R1028" t="str">
        <f t="shared" si="230"/>
        <v>-14.3320346008509+2.44921142843275i</v>
      </c>
      <c r="S1028" t="str">
        <f t="shared" si="231"/>
        <v>5.0457511051015-31.9239044257336i</v>
      </c>
      <c r="T1028" t="str">
        <f t="shared" si="232"/>
        <v>0</v>
      </c>
      <c r="U1028" t="str">
        <f t="shared" si="233"/>
        <v>14.8897332567349-13.3854938587343i</v>
      </c>
      <c r="V1028" t="str">
        <f t="shared" si="234"/>
        <v>64.2985074470041-9.38580123424229i</v>
      </c>
      <c r="W1028" t="str">
        <f t="shared" si="235"/>
        <v>-469.716489151356+622.381440987275i</v>
      </c>
      <c r="X1028">
        <f t="shared" si="236"/>
        <v>779.73857046196758</v>
      </c>
      <c r="AA1028">
        <f t="shared" si="237"/>
        <v>575.63665470000001</v>
      </c>
      <c r="AB1028">
        <f t="shared" si="238"/>
        <v>779.73857046196758</v>
      </c>
    </row>
    <row r="1029" spans="2:28" x14ac:dyDescent="0.25">
      <c r="B1029" t="s">
        <v>218</v>
      </c>
      <c r="C1029" t="s">
        <v>105</v>
      </c>
      <c r="D1029">
        <v>575.63665470000001</v>
      </c>
      <c r="E1029">
        <v>0</v>
      </c>
      <c r="F1029">
        <v>0</v>
      </c>
      <c r="G1029">
        <v>302.59726949999998</v>
      </c>
      <c r="H1029">
        <v>-17.066090679999999</v>
      </c>
      <c r="I1029">
        <v>4.0838407620000003</v>
      </c>
      <c r="L1029">
        <f t="shared" si="239"/>
        <v>1</v>
      </c>
      <c r="M1029">
        <f t="shared" si="225"/>
        <v>505.3030907146973</v>
      </c>
      <c r="N1029">
        <f t="shared" si="226"/>
        <v>302.59726949999998</v>
      </c>
      <c r="O1029">
        <f t="shared" si="227"/>
        <v>-17.066090679999999</v>
      </c>
      <c r="P1029">
        <f t="shared" si="228"/>
        <v>25.659528272659486</v>
      </c>
      <c r="Q1029" t="str">
        <f t="shared" si="229"/>
        <v>0</v>
      </c>
      <c r="R1029" t="str">
        <f t="shared" si="230"/>
        <v>-14.3320346008509+2.44921142843275i</v>
      </c>
      <c r="S1029" t="str">
        <f t="shared" si="231"/>
        <v>5.0457511051015-31.9239044257336i</v>
      </c>
      <c r="T1029" t="str">
        <f t="shared" si="232"/>
        <v>0</v>
      </c>
      <c r="U1029" t="str">
        <f t="shared" si="233"/>
        <v>14.8897332567349-13.3854938587343i</v>
      </c>
      <c r="V1029" t="str">
        <f t="shared" si="234"/>
        <v>64.2985074470041-9.38580123424229i</v>
      </c>
      <c r="W1029" t="str">
        <f t="shared" si="235"/>
        <v>-472.682792737478+626.13146899245i</v>
      </c>
      <c r="X1029">
        <f t="shared" si="236"/>
        <v>784.51873082339148</v>
      </c>
      <c r="AA1029">
        <f t="shared" si="237"/>
        <v>575.63665470000001</v>
      </c>
      <c r="AB1029">
        <f t="shared" si="238"/>
        <v>784.51873082339148</v>
      </c>
    </row>
    <row r="1030" spans="2:28" x14ac:dyDescent="0.25">
      <c r="B1030" t="s">
        <v>223</v>
      </c>
      <c r="C1030" t="s">
        <v>78</v>
      </c>
      <c r="D1030">
        <v>578.03665469999999</v>
      </c>
      <c r="E1030">
        <v>2.4</v>
      </c>
      <c r="F1030">
        <v>0</v>
      </c>
      <c r="G1030">
        <v>390.07756999999998</v>
      </c>
      <c r="H1030">
        <v>-19.384034539999998</v>
      </c>
      <c r="I1030">
        <v>4.0849525629999999</v>
      </c>
      <c r="L1030">
        <f t="shared" si="239"/>
        <v>1</v>
      </c>
      <c r="M1030">
        <f t="shared" si="225"/>
        <v>505.3030907146973</v>
      </c>
      <c r="N1030">
        <f t="shared" si="226"/>
        <v>346.33741974999998</v>
      </c>
      <c r="O1030">
        <f t="shared" si="227"/>
        <v>-18.225062609999998</v>
      </c>
      <c r="P1030">
        <f t="shared" si="228"/>
        <v>25.663021098513337</v>
      </c>
      <c r="Q1030" t="str">
        <f t="shared" si="229"/>
        <v>0</v>
      </c>
      <c r="R1030" t="str">
        <f t="shared" si="230"/>
        <v>-14.3320346008509+2.44921142843275i</v>
      </c>
      <c r="S1030" t="str">
        <f t="shared" si="231"/>
        <v>5.0457511051015-31.9239044257336i</v>
      </c>
      <c r="T1030" t="str">
        <f t="shared" si="232"/>
        <v>0</v>
      </c>
      <c r="U1030" t="str">
        <f t="shared" si="233"/>
        <v>14.8897332567349-13.3854938587343i</v>
      </c>
      <c r="V1030" t="str">
        <f t="shared" si="234"/>
        <v>64.2985074470041-9.38580123424229i</v>
      </c>
      <c r="W1030" t="str">
        <f t="shared" si="235"/>
        <v>-507.269910725465+670.046283186115i</v>
      </c>
      <c r="X1030">
        <f t="shared" si="236"/>
        <v>840.40751063930213</v>
      </c>
      <c r="AA1030">
        <f t="shared" si="237"/>
        <v>578.03665469999999</v>
      </c>
      <c r="AB1030">
        <f t="shared" si="238"/>
        <v>840.40751063930213</v>
      </c>
    </row>
    <row r="1031" spans="2:28" x14ac:dyDescent="0.25">
      <c r="B1031" t="s">
        <v>216</v>
      </c>
      <c r="C1031" t="s">
        <v>105</v>
      </c>
      <c r="D1031">
        <v>578.03665469999999</v>
      </c>
      <c r="E1031">
        <v>0</v>
      </c>
      <c r="F1031">
        <v>0</v>
      </c>
      <c r="G1031">
        <v>390.07756999999998</v>
      </c>
      <c r="H1031">
        <v>-19.384034539999998</v>
      </c>
      <c r="I1031">
        <v>4.0849525629999999</v>
      </c>
      <c r="L1031">
        <f t="shared" si="239"/>
        <v>1</v>
      </c>
      <c r="M1031">
        <f t="shared" si="225"/>
        <v>505.3030907146973</v>
      </c>
      <c r="N1031">
        <f t="shared" si="226"/>
        <v>390.07756999999998</v>
      </c>
      <c r="O1031">
        <f t="shared" si="227"/>
        <v>-19.384034539999998</v>
      </c>
      <c r="P1031">
        <f t="shared" si="228"/>
        <v>25.666513924367191</v>
      </c>
      <c r="Q1031" t="str">
        <f t="shared" si="229"/>
        <v>0</v>
      </c>
      <c r="R1031" t="str">
        <f t="shared" si="230"/>
        <v>-14.3320346008509+2.44921142843275i</v>
      </c>
      <c r="S1031" t="str">
        <f t="shared" si="231"/>
        <v>5.0457511051015-31.9239044257336i</v>
      </c>
      <c r="T1031" t="str">
        <f t="shared" si="232"/>
        <v>0</v>
      </c>
      <c r="U1031" t="str">
        <f t="shared" si="233"/>
        <v>14.8897332567349-13.3854938587343i</v>
      </c>
      <c r="V1031" t="str">
        <f t="shared" si="234"/>
        <v>64.2985074470041-9.38580123424229i</v>
      </c>
      <c r="W1031" t="str">
        <f t="shared" si="235"/>
        <v>-540.0170949705+711.291004982285i</v>
      </c>
      <c r="X1031">
        <f t="shared" si="236"/>
        <v>893.05842845196139</v>
      </c>
      <c r="AA1031">
        <f t="shared" si="237"/>
        <v>578.03665469999999</v>
      </c>
      <c r="AB1031">
        <f t="shared" si="238"/>
        <v>893.05842845196139</v>
      </c>
    </row>
    <row r="1032" spans="2:28" x14ac:dyDescent="0.25">
      <c r="B1032" t="s">
        <v>215</v>
      </c>
      <c r="C1032" t="s">
        <v>78</v>
      </c>
      <c r="D1032">
        <v>578.48466670000005</v>
      </c>
      <c r="E1032">
        <v>0.44801200000000002</v>
      </c>
      <c r="F1032">
        <v>0</v>
      </c>
      <c r="G1032">
        <v>407.63998249999997</v>
      </c>
      <c r="H1032">
        <v>-19.816728980000001</v>
      </c>
      <c r="I1032">
        <v>4.0851313740000004</v>
      </c>
      <c r="L1032">
        <f t="shared" si="239"/>
        <v>1</v>
      </c>
      <c r="M1032">
        <f t="shared" si="225"/>
        <v>505.3030907146973</v>
      </c>
      <c r="N1032">
        <f t="shared" si="226"/>
        <v>398.85877625000001</v>
      </c>
      <c r="O1032">
        <f t="shared" si="227"/>
        <v>-19.600381759999998</v>
      </c>
      <c r="P1032">
        <f t="shared" si="228"/>
        <v>25.667075675691176</v>
      </c>
      <c r="Q1032" t="str">
        <f t="shared" si="229"/>
        <v>0</v>
      </c>
      <c r="R1032" t="str">
        <f t="shared" si="230"/>
        <v>-14.3320346008509+2.44921142843275i</v>
      </c>
      <c r="S1032" t="str">
        <f t="shared" si="231"/>
        <v>5.0457511051015-31.9239044257336i</v>
      </c>
      <c r="T1032" t="str">
        <f t="shared" si="232"/>
        <v>0</v>
      </c>
      <c r="U1032" t="str">
        <f t="shared" si="233"/>
        <v>14.8897332567349-13.3854938587343i</v>
      </c>
      <c r="V1032" t="str">
        <f t="shared" si="234"/>
        <v>64.2985074470041-9.38580123424229i</v>
      </c>
      <c r="W1032" t="str">
        <f t="shared" si="235"/>
        <v>-546.33201237935+719.282808482805i</v>
      </c>
      <c r="X1032">
        <f t="shared" si="236"/>
        <v>903.24217479554261</v>
      </c>
      <c r="AA1032">
        <f t="shared" si="237"/>
        <v>578.48466670000005</v>
      </c>
      <c r="AB1032">
        <f t="shared" si="238"/>
        <v>903.24217479554261</v>
      </c>
    </row>
    <row r="1033" spans="2:28" x14ac:dyDescent="0.25">
      <c r="B1033" t="s">
        <v>214</v>
      </c>
      <c r="C1033" t="s">
        <v>78</v>
      </c>
      <c r="D1033">
        <v>579.34659369999997</v>
      </c>
      <c r="E1033">
        <v>0.861927</v>
      </c>
      <c r="F1033">
        <v>0</v>
      </c>
      <c r="G1033">
        <v>442.51864769999997</v>
      </c>
      <c r="H1033">
        <v>-20.649186650000001</v>
      </c>
      <c r="I1033">
        <v>4.0854543630000002</v>
      </c>
      <c r="L1033">
        <f t="shared" si="239"/>
        <v>1</v>
      </c>
      <c r="M1033">
        <f t="shared" si="225"/>
        <v>505.3030907146973</v>
      </c>
      <c r="N1033">
        <f t="shared" si="226"/>
        <v>425.07931509999997</v>
      </c>
      <c r="O1033">
        <f t="shared" si="227"/>
        <v>-20.232957814999999</v>
      </c>
      <c r="P1033">
        <f t="shared" si="228"/>
        <v>25.668652126884744</v>
      </c>
      <c r="Q1033" t="str">
        <f t="shared" si="229"/>
        <v>0</v>
      </c>
      <c r="R1033" t="str">
        <f t="shared" si="230"/>
        <v>-14.3320346008509+2.44921142843275i</v>
      </c>
      <c r="S1033" t="str">
        <f t="shared" si="231"/>
        <v>5.0457511051015-31.9239044257336i</v>
      </c>
      <c r="T1033" t="str">
        <f t="shared" si="232"/>
        <v>0</v>
      </c>
      <c r="U1033" t="str">
        <f t="shared" si="233"/>
        <v>14.8897332567349-13.3854938587343i</v>
      </c>
      <c r="V1033" t="str">
        <f t="shared" si="234"/>
        <v>64.2985074470041-9.38580123424229i</v>
      </c>
      <c r="W1033" t="str">
        <f t="shared" si="235"/>
        <v>-564.786448240075+742.635395401155i</v>
      </c>
      <c r="X1033">
        <f t="shared" si="236"/>
        <v>933.00110536819238</v>
      </c>
      <c r="AA1033">
        <f t="shared" si="237"/>
        <v>579.34659369999997</v>
      </c>
      <c r="AB1033">
        <f t="shared" si="238"/>
        <v>933.00110536819238</v>
      </c>
    </row>
    <row r="1034" spans="2:28" x14ac:dyDescent="0.25">
      <c r="B1034" t="s">
        <v>350</v>
      </c>
      <c r="C1034" t="s">
        <v>71</v>
      </c>
      <c r="D1034">
        <v>579.34659369999997</v>
      </c>
      <c r="E1034">
        <v>0</v>
      </c>
      <c r="F1034">
        <v>0</v>
      </c>
      <c r="G1034">
        <v>442.51864769999997</v>
      </c>
      <c r="H1034">
        <v>-20.649186650000001</v>
      </c>
      <c r="I1034">
        <v>4.0854543630000002</v>
      </c>
      <c r="L1034">
        <f t="shared" si="239"/>
        <v>1</v>
      </c>
      <c r="M1034">
        <f t="shared" si="225"/>
        <v>505.3030907146973</v>
      </c>
      <c r="N1034">
        <f t="shared" si="226"/>
        <v>442.51864769999997</v>
      </c>
      <c r="O1034">
        <f t="shared" si="227"/>
        <v>-20.649186650000001</v>
      </c>
      <c r="P1034">
        <f t="shared" si="228"/>
        <v>25.669666826754337</v>
      </c>
      <c r="Q1034" t="str">
        <f t="shared" si="229"/>
        <v>0</v>
      </c>
      <c r="R1034" t="str">
        <f t="shared" si="230"/>
        <v>-14.3320346008509+2.44921142843275i</v>
      </c>
      <c r="S1034" t="str">
        <f t="shared" si="231"/>
        <v>5.0457511051015-31.9239044257336i</v>
      </c>
      <c r="T1034" t="str">
        <f t="shared" si="232"/>
        <v>0</v>
      </c>
      <c r="U1034" t="str">
        <f t="shared" si="233"/>
        <v>14.8897332567349-13.3854938587343i</v>
      </c>
      <c r="V1034" t="str">
        <f t="shared" si="234"/>
        <v>64.2985074470041-9.38580123424229i</v>
      </c>
      <c r="W1034" t="str">
        <f t="shared" si="235"/>
        <v>-576.76868968177+757.771753833345i</v>
      </c>
      <c r="X1034">
        <f t="shared" si="236"/>
        <v>952.30255292364382</v>
      </c>
      <c r="AA1034">
        <f t="shared" si="237"/>
        <v>579.34659369999997</v>
      </c>
      <c r="AB1034">
        <f t="shared" si="238"/>
        <v>952.30255292364382</v>
      </c>
    </row>
    <row r="1035" spans="2:28" x14ac:dyDescent="0.25">
      <c r="B1035" t="s">
        <v>351</v>
      </c>
      <c r="C1035" t="s">
        <v>78</v>
      </c>
      <c r="D1035">
        <v>579.38909469999999</v>
      </c>
      <c r="E1035">
        <v>4.2500999999999997E-2</v>
      </c>
      <c r="F1035">
        <v>0</v>
      </c>
      <c r="G1035">
        <v>444.27561450000002</v>
      </c>
      <c r="H1035">
        <v>-20.690234539999999</v>
      </c>
      <c r="I1035">
        <v>4.0854696180000003</v>
      </c>
      <c r="L1035">
        <f t="shared" si="239"/>
        <v>1</v>
      </c>
      <c r="M1035">
        <f t="shared" si="225"/>
        <v>505.3030907146973</v>
      </c>
      <c r="N1035">
        <f t="shared" si="226"/>
        <v>443.39713110000002</v>
      </c>
      <c r="O1035">
        <f t="shared" si="227"/>
        <v>-20.669710594999998</v>
      </c>
      <c r="P1035">
        <f t="shared" si="228"/>
        <v>25.66971475175027</v>
      </c>
      <c r="Q1035" t="str">
        <f t="shared" si="229"/>
        <v>0</v>
      </c>
      <c r="R1035" t="str">
        <f t="shared" si="230"/>
        <v>-14.3320346008509+2.44921142843275i</v>
      </c>
      <c r="S1035" t="str">
        <f t="shared" si="231"/>
        <v>5.0457511051015-31.9239044257336i</v>
      </c>
      <c r="T1035" t="str">
        <f t="shared" si="232"/>
        <v>0</v>
      </c>
      <c r="U1035" t="str">
        <f t="shared" si="233"/>
        <v>14.8897332567349-13.3854938587343i</v>
      </c>
      <c r="V1035" t="str">
        <f t="shared" si="234"/>
        <v>64.2985074470041-9.38580123424229i</v>
      </c>
      <c r="W1035" t="str">
        <f t="shared" si="235"/>
        <v>-577.365151954225+758.526158701165i</v>
      </c>
      <c r="X1035">
        <f t="shared" si="236"/>
        <v>953.26410407875437</v>
      </c>
      <c r="AA1035">
        <f t="shared" si="237"/>
        <v>579.38909469999999</v>
      </c>
      <c r="AB1035">
        <f t="shared" si="238"/>
        <v>953.26410407875437</v>
      </c>
    </row>
    <row r="1036" spans="2:28" x14ac:dyDescent="0.25">
      <c r="B1036" t="s">
        <v>100</v>
      </c>
      <c r="C1036" t="s">
        <v>71</v>
      </c>
      <c r="D1036">
        <v>579.38909469999999</v>
      </c>
      <c r="E1036">
        <v>0</v>
      </c>
      <c r="F1036">
        <v>0</v>
      </c>
      <c r="G1036">
        <v>444.27561450000002</v>
      </c>
      <c r="H1036">
        <v>-20.690234539999999</v>
      </c>
      <c r="I1036">
        <v>4.0854696180000003</v>
      </c>
      <c r="L1036">
        <f t="shared" si="239"/>
        <v>1</v>
      </c>
      <c r="M1036">
        <f t="shared" si="225"/>
        <v>505.3030907146973</v>
      </c>
      <c r="N1036">
        <f t="shared" si="226"/>
        <v>444.27561450000002</v>
      </c>
      <c r="O1036">
        <f t="shared" si="227"/>
        <v>-20.690234539999999</v>
      </c>
      <c r="P1036">
        <f t="shared" si="228"/>
        <v>25.669762676746199</v>
      </c>
      <c r="Q1036" t="str">
        <f t="shared" si="229"/>
        <v>0</v>
      </c>
      <c r="R1036" t="str">
        <f t="shared" si="230"/>
        <v>-14.3320346008509+2.44921142843275i</v>
      </c>
      <c r="S1036" t="str">
        <f t="shared" si="231"/>
        <v>5.0457511051015-31.9239044257336i</v>
      </c>
      <c r="T1036" t="str">
        <f t="shared" si="232"/>
        <v>0</v>
      </c>
      <c r="U1036" t="str">
        <f t="shared" si="233"/>
        <v>14.8897332567349-13.3854938587343i</v>
      </c>
      <c r="V1036" t="str">
        <f t="shared" si="234"/>
        <v>64.2985074470041-9.38580123424229i</v>
      </c>
      <c r="W1036" t="str">
        <f t="shared" si="235"/>
        <v>-577.961094347145+759.27982263484i</v>
      </c>
      <c r="X1036">
        <f t="shared" si="236"/>
        <v>954.22475111440258</v>
      </c>
      <c r="AA1036">
        <f t="shared" si="237"/>
        <v>579.38909469999999</v>
      </c>
      <c r="AB1036">
        <f t="shared" si="238"/>
        <v>954.22475111440258</v>
      </c>
    </row>
    <row r="1037" spans="2:28" x14ac:dyDescent="0.25">
      <c r="B1037" t="s">
        <v>352</v>
      </c>
      <c r="C1037" t="s">
        <v>78</v>
      </c>
      <c r="D1037">
        <v>579.43159470000001</v>
      </c>
      <c r="E1037">
        <v>4.2500000000000003E-2</v>
      </c>
      <c r="F1037">
        <v>0</v>
      </c>
      <c r="G1037">
        <v>446.03602890000002</v>
      </c>
      <c r="H1037">
        <v>-20.731281460000002</v>
      </c>
      <c r="I1037">
        <v>4.0854848129999999</v>
      </c>
      <c r="L1037">
        <f t="shared" si="239"/>
        <v>1</v>
      </c>
      <c r="M1037">
        <f t="shared" si="225"/>
        <v>505.3030907146973</v>
      </c>
      <c r="N1037">
        <f t="shared" si="226"/>
        <v>445.15582170000005</v>
      </c>
      <c r="O1037">
        <f t="shared" si="227"/>
        <v>-20.710757999999998</v>
      </c>
      <c r="P1037">
        <f t="shared" si="228"/>
        <v>25.669810413246569</v>
      </c>
      <c r="Q1037" t="str">
        <f t="shared" si="229"/>
        <v>0</v>
      </c>
      <c r="R1037" t="str">
        <f t="shared" si="230"/>
        <v>-14.3320346008509+2.44921142843275i</v>
      </c>
      <c r="S1037" t="str">
        <f t="shared" si="231"/>
        <v>5.0457511051015-31.9239044257336i</v>
      </c>
      <c r="T1037" t="str">
        <f t="shared" si="232"/>
        <v>0</v>
      </c>
      <c r="U1037" t="str">
        <f t="shared" si="233"/>
        <v>14.8897332567349-13.3854938587343i</v>
      </c>
      <c r="V1037" t="str">
        <f t="shared" si="234"/>
        <v>64.2985074470041-9.38580123424229i</v>
      </c>
      <c r="W1037" t="str">
        <f t="shared" si="235"/>
        <v>-578.55754310687+760.03420909141i</v>
      </c>
      <c r="X1037">
        <f t="shared" si="236"/>
        <v>955.18628009151337</v>
      </c>
      <c r="AA1037">
        <f t="shared" si="237"/>
        <v>579.43159470000001</v>
      </c>
      <c r="AB1037">
        <f t="shared" si="238"/>
        <v>955.18628009151337</v>
      </c>
    </row>
    <row r="1038" spans="2:28" x14ac:dyDescent="0.25">
      <c r="B1038" t="s">
        <v>353</v>
      </c>
      <c r="C1038" t="s">
        <v>71</v>
      </c>
      <c r="D1038">
        <v>579.43159470000001</v>
      </c>
      <c r="E1038">
        <v>0</v>
      </c>
      <c r="F1038">
        <v>0</v>
      </c>
      <c r="G1038">
        <v>446.03602890000002</v>
      </c>
      <c r="H1038">
        <v>-20.731281460000002</v>
      </c>
      <c r="I1038">
        <v>4.0854848129999999</v>
      </c>
      <c r="L1038">
        <f t="shared" si="239"/>
        <v>1</v>
      </c>
      <c r="M1038">
        <f t="shared" si="225"/>
        <v>505.3030907146973</v>
      </c>
      <c r="N1038">
        <f t="shared" si="226"/>
        <v>446.03602890000002</v>
      </c>
      <c r="O1038">
        <f t="shared" si="227"/>
        <v>-20.731281460000002</v>
      </c>
      <c r="P1038">
        <f t="shared" si="228"/>
        <v>25.66985814974694</v>
      </c>
      <c r="Q1038" t="str">
        <f t="shared" si="229"/>
        <v>0</v>
      </c>
      <c r="R1038" t="str">
        <f t="shared" si="230"/>
        <v>-14.3320346008509+2.44921142843275i</v>
      </c>
      <c r="S1038" t="str">
        <f t="shared" si="231"/>
        <v>5.0457511051015-31.9239044257336i</v>
      </c>
      <c r="T1038" t="str">
        <f t="shared" si="232"/>
        <v>0</v>
      </c>
      <c r="U1038" t="str">
        <f t="shared" si="233"/>
        <v>14.8897332567349-13.3854938587343i</v>
      </c>
      <c r="V1038" t="str">
        <f t="shared" si="234"/>
        <v>64.2985074470041-9.38580123424229i</v>
      </c>
      <c r="W1038" t="str">
        <f t="shared" si="235"/>
        <v>-579.153472894045+760.787856091655i</v>
      </c>
      <c r="X1038">
        <f t="shared" si="236"/>
        <v>956.14690667374441</v>
      </c>
      <c r="AA1038">
        <f t="shared" si="237"/>
        <v>579.43159470000001</v>
      </c>
      <c r="AB1038">
        <f t="shared" si="238"/>
        <v>956.14690667374441</v>
      </c>
    </row>
    <row r="1039" spans="2:28" x14ac:dyDescent="0.25">
      <c r="B1039" t="s">
        <v>354</v>
      </c>
      <c r="C1039" t="s">
        <v>78</v>
      </c>
      <c r="D1039">
        <v>579.64749470000004</v>
      </c>
      <c r="E1039">
        <v>0.21590000000000001</v>
      </c>
      <c r="F1039">
        <v>0</v>
      </c>
      <c r="G1039">
        <v>455.03281529999998</v>
      </c>
      <c r="H1039">
        <v>-20.939799829999998</v>
      </c>
      <c r="I1039">
        <v>4.0855610850000001</v>
      </c>
      <c r="L1039">
        <f t="shared" si="239"/>
        <v>1</v>
      </c>
      <c r="M1039">
        <f t="shared" si="225"/>
        <v>505.3030907146973</v>
      </c>
      <c r="N1039">
        <f t="shared" si="226"/>
        <v>450.53442210000003</v>
      </c>
      <c r="O1039">
        <f t="shared" si="227"/>
        <v>-20.835540645000002</v>
      </c>
      <c r="P1039">
        <f t="shared" si="228"/>
        <v>25.670097765301811</v>
      </c>
      <c r="Q1039" t="str">
        <f t="shared" si="229"/>
        <v>0</v>
      </c>
      <c r="R1039" t="str">
        <f t="shared" si="230"/>
        <v>-14.3320346008509+2.44921142843275i</v>
      </c>
      <c r="S1039" t="str">
        <f t="shared" si="231"/>
        <v>5.0457511051015-31.9239044257336i</v>
      </c>
      <c r="T1039" t="str">
        <f t="shared" si="232"/>
        <v>0</v>
      </c>
      <c r="U1039" t="str">
        <f t="shared" si="233"/>
        <v>14.8897332567349-13.3854938587343i</v>
      </c>
      <c r="V1039" t="str">
        <f t="shared" si="234"/>
        <v>64.2985074470041-9.38580123424229i</v>
      </c>
      <c r="W1039" t="str">
        <f t="shared" si="235"/>
        <v>-582.188775285985+764.62774612688i</v>
      </c>
      <c r="X1039">
        <f t="shared" si="236"/>
        <v>961.04076927884148</v>
      </c>
      <c r="AA1039">
        <f t="shared" si="237"/>
        <v>579.64749470000004</v>
      </c>
      <c r="AB1039">
        <f t="shared" si="238"/>
        <v>961.04076927884148</v>
      </c>
    </row>
    <row r="1040" spans="2:28" x14ac:dyDescent="0.25">
      <c r="B1040" t="s">
        <v>355</v>
      </c>
      <c r="C1040" t="s">
        <v>71</v>
      </c>
      <c r="D1040">
        <v>579.64749470000004</v>
      </c>
      <c r="E1040">
        <v>0</v>
      </c>
      <c r="F1040">
        <v>0</v>
      </c>
      <c r="G1040">
        <v>455.03281529999998</v>
      </c>
      <c r="H1040">
        <v>-20.939799829999998</v>
      </c>
      <c r="I1040">
        <v>4.0855610850000001</v>
      </c>
      <c r="L1040">
        <f t="shared" si="239"/>
        <v>1</v>
      </c>
      <c r="M1040">
        <f t="shared" si="225"/>
        <v>505.3030907146973</v>
      </c>
      <c r="N1040">
        <f t="shared" si="226"/>
        <v>455.03281529999998</v>
      </c>
      <c r="O1040">
        <f t="shared" si="227"/>
        <v>-20.939799829999998</v>
      </c>
      <c r="P1040">
        <f t="shared" si="228"/>
        <v>25.67033738085669</v>
      </c>
      <c r="Q1040" t="str">
        <f t="shared" si="229"/>
        <v>0</v>
      </c>
      <c r="R1040" t="str">
        <f t="shared" si="230"/>
        <v>-14.3320346008509+2.44921142843275i</v>
      </c>
      <c r="S1040" t="str">
        <f t="shared" si="231"/>
        <v>5.0457511051015-31.9239044257336i</v>
      </c>
      <c r="T1040" t="str">
        <f t="shared" si="232"/>
        <v>0</v>
      </c>
      <c r="U1040" t="str">
        <f t="shared" si="233"/>
        <v>14.8897332567349-13.3854938587343i</v>
      </c>
      <c r="V1040" t="str">
        <f t="shared" si="234"/>
        <v>64.2985074470041-9.38580123424229i</v>
      </c>
      <c r="W1040" t="str">
        <f t="shared" si="235"/>
        <v>-585.210753617165+768.4486658859i</v>
      </c>
      <c r="X1040">
        <f t="shared" si="236"/>
        <v>965.91147536976177</v>
      </c>
      <c r="AA1040">
        <f t="shared" si="237"/>
        <v>579.64749470000004</v>
      </c>
      <c r="AB1040">
        <f t="shared" si="238"/>
        <v>965.91147536976177</v>
      </c>
    </row>
    <row r="1041" spans="2:28" x14ac:dyDescent="0.25">
      <c r="B1041" t="s">
        <v>356</v>
      </c>
      <c r="C1041" t="s">
        <v>78</v>
      </c>
      <c r="D1041">
        <v>579.82834270000001</v>
      </c>
      <c r="E1041">
        <v>0.18084800000000001</v>
      </c>
      <c r="F1041">
        <v>0</v>
      </c>
      <c r="G1041">
        <v>462.63824499999998</v>
      </c>
      <c r="H1041">
        <v>-21.11446462</v>
      </c>
      <c r="I1041">
        <v>4.0856238180000002</v>
      </c>
      <c r="L1041">
        <f t="shared" si="239"/>
        <v>1</v>
      </c>
      <c r="M1041">
        <f t="shared" si="225"/>
        <v>505.3030907146973</v>
      </c>
      <c r="N1041">
        <f t="shared" si="226"/>
        <v>458.83553014999995</v>
      </c>
      <c r="O1041">
        <f t="shared" si="227"/>
        <v>-21.027132224999999</v>
      </c>
      <c r="P1041">
        <f t="shared" si="228"/>
        <v>25.670534462388627</v>
      </c>
      <c r="Q1041" t="str">
        <f t="shared" si="229"/>
        <v>0</v>
      </c>
      <c r="R1041" t="str">
        <f t="shared" si="230"/>
        <v>-14.3320346008509+2.44921142843275i</v>
      </c>
      <c r="S1041" t="str">
        <f t="shared" si="231"/>
        <v>5.0457511051015-31.9239044257336i</v>
      </c>
      <c r="T1041" t="str">
        <f t="shared" si="232"/>
        <v>0</v>
      </c>
      <c r="U1041" t="str">
        <f t="shared" si="233"/>
        <v>14.8897332567349-13.3854938587343i</v>
      </c>
      <c r="V1041" t="str">
        <f t="shared" si="234"/>
        <v>64.2985074470041-9.38580123424229i</v>
      </c>
      <c r="W1041" t="str">
        <f t="shared" si="235"/>
        <v>-587.752324605225+771.663789153195i</v>
      </c>
      <c r="X1041">
        <f t="shared" si="236"/>
        <v>970.00917447677398</v>
      </c>
      <c r="AA1041">
        <f t="shared" si="237"/>
        <v>579.82834270000001</v>
      </c>
      <c r="AB1041">
        <f t="shared" si="238"/>
        <v>970.00917447677398</v>
      </c>
    </row>
    <row r="1042" spans="2:28" x14ac:dyDescent="0.25">
      <c r="B1042" t="s">
        <v>357</v>
      </c>
      <c r="C1042" t="s">
        <v>71</v>
      </c>
      <c r="D1042">
        <v>579.82834270000001</v>
      </c>
      <c r="E1042">
        <v>0</v>
      </c>
      <c r="F1042">
        <v>0</v>
      </c>
      <c r="G1042">
        <v>462.63824499999998</v>
      </c>
      <c r="H1042">
        <v>-21.11446462</v>
      </c>
      <c r="I1042">
        <v>4.0856238180000002</v>
      </c>
      <c r="L1042">
        <f t="shared" si="239"/>
        <v>1</v>
      </c>
      <c r="M1042">
        <f t="shared" si="225"/>
        <v>505.3030907146973</v>
      </c>
      <c r="N1042">
        <f t="shared" si="226"/>
        <v>462.63824499999998</v>
      </c>
      <c r="O1042">
        <f t="shared" si="227"/>
        <v>-21.11446462</v>
      </c>
      <c r="P1042">
        <f t="shared" si="228"/>
        <v>25.670731543920564</v>
      </c>
      <c r="Q1042" t="str">
        <f t="shared" si="229"/>
        <v>0</v>
      </c>
      <c r="R1042" t="str">
        <f t="shared" si="230"/>
        <v>-14.3320346008509+2.44921142843275i</v>
      </c>
      <c r="S1042" t="str">
        <f t="shared" si="231"/>
        <v>5.0457511051015-31.9239044257336i</v>
      </c>
      <c r="T1042" t="str">
        <f t="shared" si="232"/>
        <v>0</v>
      </c>
      <c r="U1042" t="str">
        <f t="shared" si="233"/>
        <v>14.8897332567349-13.3854938587343i</v>
      </c>
      <c r="V1042" t="str">
        <f t="shared" si="234"/>
        <v>64.2985074470041-9.38580123424229i</v>
      </c>
      <c r="W1042" t="str">
        <f t="shared" si="235"/>
        <v>-590.284619729435+774.86572106624i</v>
      </c>
      <c r="X1042">
        <f t="shared" si="236"/>
        <v>974.09076475071242</v>
      </c>
      <c r="AA1042">
        <f t="shared" si="237"/>
        <v>579.82834270000001</v>
      </c>
      <c r="AB1042">
        <f t="shared" si="238"/>
        <v>974.09076475071242</v>
      </c>
    </row>
    <row r="1043" spans="2:28" x14ac:dyDescent="0.25">
      <c r="B1043" t="s">
        <v>358</v>
      </c>
      <c r="C1043" t="s">
        <v>78</v>
      </c>
      <c r="D1043">
        <v>580.16159070000003</v>
      </c>
      <c r="E1043">
        <v>0.33324799999999999</v>
      </c>
      <c r="F1043">
        <v>0</v>
      </c>
      <c r="G1043">
        <v>476.81820850000003</v>
      </c>
      <c r="H1043">
        <v>-21.43631886</v>
      </c>
      <c r="I1043">
        <v>4.085736743</v>
      </c>
      <c r="L1043">
        <f t="shared" si="239"/>
        <v>1</v>
      </c>
      <c r="M1043">
        <f t="shared" si="225"/>
        <v>505.3030907146973</v>
      </c>
      <c r="N1043">
        <f t="shared" si="226"/>
        <v>469.72822674999998</v>
      </c>
      <c r="O1043">
        <f t="shared" si="227"/>
        <v>-21.27539174</v>
      </c>
      <c r="P1043">
        <f t="shared" si="228"/>
        <v>25.671086308270972</v>
      </c>
      <c r="Q1043" t="str">
        <f t="shared" si="229"/>
        <v>0</v>
      </c>
      <c r="R1043" t="str">
        <f t="shared" si="230"/>
        <v>-14.3320346008509+2.44921142843275i</v>
      </c>
      <c r="S1043" t="str">
        <f t="shared" si="231"/>
        <v>5.0457511051015-31.9239044257336i</v>
      </c>
      <c r="T1043" t="str">
        <f t="shared" si="232"/>
        <v>0</v>
      </c>
      <c r="U1043" t="str">
        <f t="shared" si="233"/>
        <v>14.8897332567349-13.3854938587343i</v>
      </c>
      <c r="V1043" t="str">
        <f t="shared" si="234"/>
        <v>64.2985074470041-9.38580123424229i</v>
      </c>
      <c r="W1043" t="str">
        <f t="shared" si="235"/>
        <v>-594.975005751735+780.80020238051i</v>
      </c>
      <c r="X1043">
        <f t="shared" si="236"/>
        <v>981.65381551070357</v>
      </c>
      <c r="AA1043">
        <f t="shared" si="237"/>
        <v>580.16159070000003</v>
      </c>
      <c r="AB1043">
        <f t="shared" si="238"/>
        <v>981.65381551070357</v>
      </c>
    </row>
    <row r="1044" spans="2:28" x14ac:dyDescent="0.25">
      <c r="B1044" t="s">
        <v>359</v>
      </c>
      <c r="C1044" t="s">
        <v>71</v>
      </c>
      <c r="D1044">
        <v>580.16159070000003</v>
      </c>
      <c r="E1044">
        <v>0</v>
      </c>
      <c r="F1044">
        <v>0</v>
      </c>
      <c r="G1044">
        <v>476.81820850000003</v>
      </c>
      <c r="H1044">
        <v>-21.43631886</v>
      </c>
      <c r="I1044">
        <v>4.085736743</v>
      </c>
      <c r="L1044">
        <f t="shared" si="239"/>
        <v>1</v>
      </c>
      <c r="M1044">
        <f t="shared" si="225"/>
        <v>505.3030907146973</v>
      </c>
      <c r="N1044">
        <f t="shared" si="226"/>
        <v>476.81820850000003</v>
      </c>
      <c r="O1044">
        <f t="shared" si="227"/>
        <v>-21.43631886</v>
      </c>
      <c r="P1044">
        <f t="shared" si="228"/>
        <v>25.671441072621377</v>
      </c>
      <c r="Q1044" t="str">
        <f t="shared" si="229"/>
        <v>0</v>
      </c>
      <c r="R1044" t="str">
        <f t="shared" si="230"/>
        <v>-14.3320346008509+2.44921142843275i</v>
      </c>
      <c r="S1044" t="str">
        <f t="shared" si="231"/>
        <v>5.0457511051015-31.9239044257336i</v>
      </c>
      <c r="T1044" t="str">
        <f t="shared" si="232"/>
        <v>0</v>
      </c>
      <c r="U1044" t="str">
        <f t="shared" si="233"/>
        <v>14.8897332567349-13.3854938587343i</v>
      </c>
      <c r="V1044" t="str">
        <f t="shared" si="234"/>
        <v>64.2985074470041-9.38580123424229i</v>
      </c>
      <c r="W1044" t="str">
        <f t="shared" si="235"/>
        <v>-599.63421153539+786.690406457545i</v>
      </c>
      <c r="X1044">
        <f t="shared" si="236"/>
        <v>989.16276883837781</v>
      </c>
      <c r="AA1044">
        <f t="shared" si="237"/>
        <v>580.16159070000003</v>
      </c>
      <c r="AB1044">
        <f t="shared" si="238"/>
        <v>989.16276883837781</v>
      </c>
    </row>
    <row r="1045" spans="2:28" x14ac:dyDescent="0.25">
      <c r="B1045" t="s">
        <v>360</v>
      </c>
      <c r="C1045" t="s">
        <v>78</v>
      </c>
      <c r="D1045">
        <v>580.45419870000001</v>
      </c>
      <c r="E1045">
        <v>0.29260799999999998</v>
      </c>
      <c r="F1045">
        <v>0</v>
      </c>
      <c r="G1045">
        <v>489.44577729999997</v>
      </c>
      <c r="H1045">
        <v>-21.71892257</v>
      </c>
      <c r="I1045">
        <v>4.0858331430000003</v>
      </c>
      <c r="L1045">
        <f t="shared" si="239"/>
        <v>1</v>
      </c>
      <c r="M1045">
        <f t="shared" si="225"/>
        <v>505.3030907146973</v>
      </c>
      <c r="N1045">
        <f t="shared" si="226"/>
        <v>483.1319929</v>
      </c>
      <c r="O1045">
        <f t="shared" si="227"/>
        <v>-21.577620715000002</v>
      </c>
      <c r="P1045">
        <f t="shared" si="228"/>
        <v>25.671743922153183</v>
      </c>
      <c r="Q1045" t="str">
        <f t="shared" si="229"/>
        <v>0</v>
      </c>
      <c r="R1045" t="str">
        <f t="shared" si="230"/>
        <v>-14.3320346008509+2.44921142843275i</v>
      </c>
      <c r="S1045" t="str">
        <f t="shared" si="231"/>
        <v>5.0457511051015-31.9239044257336i</v>
      </c>
      <c r="T1045" t="str">
        <f t="shared" si="232"/>
        <v>0</v>
      </c>
      <c r="U1045" t="str">
        <f t="shared" si="233"/>
        <v>14.8897332567349-13.3854938587343i</v>
      </c>
      <c r="V1045" t="str">
        <f t="shared" si="234"/>
        <v>64.2985074470041-9.38580123424229i</v>
      </c>
      <c r="W1045" t="str">
        <f t="shared" si="235"/>
        <v>-603.75078482727+791.898564799905i</v>
      </c>
      <c r="X1045">
        <f t="shared" si="236"/>
        <v>995.80035504698117</v>
      </c>
      <c r="AA1045">
        <f t="shared" si="237"/>
        <v>580.45419870000001</v>
      </c>
      <c r="AB1045">
        <f t="shared" si="238"/>
        <v>995.80035504698117</v>
      </c>
    </row>
    <row r="1046" spans="2:28" x14ac:dyDescent="0.25">
      <c r="B1046" t="s">
        <v>361</v>
      </c>
      <c r="C1046" t="s">
        <v>71</v>
      </c>
      <c r="D1046">
        <v>580.45419870000001</v>
      </c>
      <c r="E1046">
        <v>0</v>
      </c>
      <c r="F1046">
        <v>0</v>
      </c>
      <c r="G1046">
        <v>489.44577729999997</v>
      </c>
      <c r="H1046">
        <v>-21.71892257</v>
      </c>
      <c r="I1046">
        <v>4.0858331430000003</v>
      </c>
      <c r="L1046">
        <f t="shared" si="239"/>
        <v>1</v>
      </c>
      <c r="M1046">
        <f t="shared" si="225"/>
        <v>505.3030907146973</v>
      </c>
      <c r="N1046">
        <f t="shared" si="226"/>
        <v>489.44577729999997</v>
      </c>
      <c r="O1046">
        <f t="shared" si="227"/>
        <v>-21.71892257</v>
      </c>
      <c r="P1046">
        <f t="shared" si="228"/>
        <v>25.67204677168499</v>
      </c>
      <c r="Q1046" t="str">
        <f t="shared" si="229"/>
        <v>0</v>
      </c>
      <c r="R1046" t="str">
        <f t="shared" si="230"/>
        <v>-14.3320346008509+2.44921142843275i</v>
      </c>
      <c r="S1046" t="str">
        <f t="shared" si="231"/>
        <v>5.0457511051015-31.9239044257336i</v>
      </c>
      <c r="T1046" t="str">
        <f t="shared" si="232"/>
        <v>0</v>
      </c>
      <c r="U1046" t="str">
        <f t="shared" si="233"/>
        <v>14.8897332567349-13.3854938587343i</v>
      </c>
      <c r="V1046" t="str">
        <f t="shared" si="234"/>
        <v>64.2985074470041-9.38580123424229i</v>
      </c>
      <c r="W1046" t="str">
        <f t="shared" si="235"/>
        <v>-607.843609036065+797.073056959375i</v>
      </c>
      <c r="X1046">
        <f t="shared" si="236"/>
        <v>1002.3967833031746</v>
      </c>
      <c r="AA1046">
        <f t="shared" si="237"/>
        <v>580.45419870000001</v>
      </c>
      <c r="AB1046">
        <f t="shared" si="238"/>
        <v>1002.3967833031746</v>
      </c>
    </row>
    <row r="1047" spans="2:28" x14ac:dyDescent="0.25">
      <c r="B1047" t="s">
        <v>362</v>
      </c>
      <c r="C1047" t="s">
        <v>78</v>
      </c>
      <c r="D1047">
        <v>585.65045469999995</v>
      </c>
      <c r="E1047">
        <v>5.196256</v>
      </c>
      <c r="F1047">
        <v>0</v>
      </c>
      <c r="G1047">
        <v>741.23784880000005</v>
      </c>
      <c r="H1047">
        <v>-26.737518269999999</v>
      </c>
      <c r="I1047">
        <v>4.0872061889999998</v>
      </c>
      <c r="L1047">
        <f t="shared" si="239"/>
        <v>1</v>
      </c>
      <c r="M1047">
        <f t="shared" si="225"/>
        <v>505.3030907146973</v>
      </c>
      <c r="N1047">
        <f t="shared" si="226"/>
        <v>615.34181305000004</v>
      </c>
      <c r="O1047">
        <f t="shared" si="227"/>
        <v>-24.22822042</v>
      </c>
      <c r="P1047">
        <f t="shared" si="228"/>
        <v>25.676360322911631</v>
      </c>
      <c r="Q1047" t="str">
        <f t="shared" si="229"/>
        <v>0</v>
      </c>
      <c r="R1047" t="str">
        <f t="shared" si="230"/>
        <v>-14.3320346008509+2.44921142843275i</v>
      </c>
      <c r="S1047" t="str">
        <f t="shared" si="231"/>
        <v>5.0457511051015-31.9239044257336i</v>
      </c>
      <c r="T1047" t="str">
        <f t="shared" si="232"/>
        <v>0</v>
      </c>
      <c r="U1047" t="str">
        <f t="shared" si="233"/>
        <v>14.8897332567349-13.3854938587343i</v>
      </c>
      <c r="V1047" t="str">
        <f t="shared" si="234"/>
        <v>64.2985074470041-9.38580123424229i</v>
      </c>
      <c r="W1047" t="str">
        <f t="shared" si="235"/>
        <v>-684.10792181547+893.985434830745i</v>
      </c>
      <c r="X1047">
        <f t="shared" si="236"/>
        <v>1125.7058258622444</v>
      </c>
      <c r="AA1047">
        <f t="shared" si="237"/>
        <v>585.65045469999995</v>
      </c>
      <c r="AB1047">
        <f t="shared" si="238"/>
        <v>1125.7058258622444</v>
      </c>
    </row>
    <row r="1048" spans="2:28" x14ac:dyDescent="0.25">
      <c r="B1048" t="s">
        <v>363</v>
      </c>
      <c r="C1048" t="s">
        <v>71</v>
      </c>
      <c r="D1048">
        <v>585.65045469999995</v>
      </c>
      <c r="E1048">
        <v>0</v>
      </c>
      <c r="F1048">
        <v>0</v>
      </c>
      <c r="G1048">
        <v>741.23784880000005</v>
      </c>
      <c r="H1048">
        <v>-26.737518269999999</v>
      </c>
      <c r="I1048">
        <v>4.0872061889999998</v>
      </c>
      <c r="L1048">
        <f t="shared" si="239"/>
        <v>1</v>
      </c>
      <c r="M1048">
        <f t="shared" si="225"/>
        <v>505.3030907146973</v>
      </c>
      <c r="N1048">
        <f t="shared" si="226"/>
        <v>741.23784880000005</v>
      </c>
      <c r="O1048">
        <f t="shared" si="227"/>
        <v>-26.737518269999999</v>
      </c>
      <c r="P1048">
        <f t="shared" si="228"/>
        <v>25.680673874138268</v>
      </c>
      <c r="Q1048" t="str">
        <f t="shared" si="229"/>
        <v>0</v>
      </c>
      <c r="R1048" t="str">
        <f t="shared" si="230"/>
        <v>-14.3320346008509+2.44921142843275i</v>
      </c>
      <c r="S1048" t="str">
        <f t="shared" si="231"/>
        <v>5.0457511051015-31.9239044257336i</v>
      </c>
      <c r="T1048" t="str">
        <f t="shared" si="232"/>
        <v>0</v>
      </c>
      <c r="U1048" t="str">
        <f t="shared" si="233"/>
        <v>14.8897332567349-13.3854938587343i</v>
      </c>
      <c r="V1048" t="str">
        <f t="shared" si="234"/>
        <v>64.2985074470041-9.38580123424229i</v>
      </c>
      <c r="W1048" t="str">
        <f t="shared" si="235"/>
        <v>-753.62955490315+981.452536026585i</v>
      </c>
      <c r="X1048">
        <f t="shared" si="236"/>
        <v>1237.4193252477251</v>
      </c>
      <c r="AA1048">
        <f t="shared" si="237"/>
        <v>585.65045469999995</v>
      </c>
      <c r="AB1048">
        <f t="shared" si="238"/>
        <v>1237.4193252477251</v>
      </c>
    </row>
    <row r="1049" spans="2:28" x14ac:dyDescent="0.25">
      <c r="B1049" t="s">
        <v>364</v>
      </c>
      <c r="C1049" t="s">
        <v>78</v>
      </c>
      <c r="D1049">
        <v>590.84671070000002</v>
      </c>
      <c r="E1049">
        <v>5.196256</v>
      </c>
      <c r="F1049">
        <v>0</v>
      </c>
      <c r="G1049">
        <v>1045.1857359999999</v>
      </c>
      <c r="H1049">
        <v>-31.756113979999999</v>
      </c>
      <c r="I1049">
        <v>4.0881457770000003</v>
      </c>
      <c r="L1049">
        <f t="shared" si="239"/>
        <v>1</v>
      </c>
      <c r="M1049">
        <f t="shared" si="225"/>
        <v>505.3030907146973</v>
      </c>
      <c r="N1049">
        <f t="shared" si="226"/>
        <v>893.21179239999992</v>
      </c>
      <c r="O1049">
        <f t="shared" si="227"/>
        <v>-29.246816124999999</v>
      </c>
      <c r="P1049">
        <f t="shared" si="228"/>
        <v>25.683625676896476</v>
      </c>
      <c r="Q1049" t="str">
        <f t="shared" si="229"/>
        <v>0</v>
      </c>
      <c r="R1049" t="str">
        <f t="shared" si="230"/>
        <v>-14.3320346008509+2.44921142843275i</v>
      </c>
      <c r="S1049" t="str">
        <f t="shared" si="231"/>
        <v>5.0457511051015-31.9239044257336i</v>
      </c>
      <c r="T1049" t="str">
        <f t="shared" si="232"/>
        <v>0</v>
      </c>
      <c r="U1049" t="str">
        <f t="shared" si="233"/>
        <v>14.8897332567349-13.3854938587343i</v>
      </c>
      <c r="V1049" t="str">
        <f t="shared" si="234"/>
        <v>64.2985074470041-9.38580123424229i</v>
      </c>
      <c r="W1049" t="str">
        <f t="shared" si="235"/>
        <v>-829.37677250386+1077.56628961628i</v>
      </c>
      <c r="X1049">
        <f t="shared" si="236"/>
        <v>1359.7848871370488</v>
      </c>
      <c r="AA1049">
        <f t="shared" si="237"/>
        <v>590.84671070000002</v>
      </c>
      <c r="AB1049">
        <f t="shared" si="238"/>
        <v>1359.7848871370488</v>
      </c>
    </row>
    <row r="1050" spans="2:28" x14ac:dyDescent="0.25">
      <c r="B1050" t="s">
        <v>365</v>
      </c>
      <c r="C1050" t="s">
        <v>71</v>
      </c>
      <c r="D1050">
        <v>590.84671070000002</v>
      </c>
      <c r="E1050">
        <v>0</v>
      </c>
      <c r="F1050">
        <v>0</v>
      </c>
      <c r="G1050">
        <v>1045.1857359999999</v>
      </c>
      <c r="H1050">
        <v>-31.756113979999999</v>
      </c>
      <c r="I1050">
        <v>4.0881457770000003</v>
      </c>
      <c r="L1050">
        <f t="shared" si="239"/>
        <v>1</v>
      </c>
      <c r="M1050">
        <f t="shared" si="225"/>
        <v>505.3030907146973</v>
      </c>
      <c r="N1050">
        <f t="shared" si="226"/>
        <v>1045.1857359999999</v>
      </c>
      <c r="O1050">
        <f t="shared" si="227"/>
        <v>-31.756113979999999</v>
      </c>
      <c r="P1050">
        <f t="shared" si="228"/>
        <v>25.686577479654673</v>
      </c>
      <c r="Q1050" t="str">
        <f t="shared" si="229"/>
        <v>0</v>
      </c>
      <c r="R1050" t="str">
        <f t="shared" si="230"/>
        <v>-14.3320346008509+2.44921142843275i</v>
      </c>
      <c r="S1050" t="str">
        <f t="shared" si="231"/>
        <v>5.0457511051015-31.9239044257336i</v>
      </c>
      <c r="T1050" t="str">
        <f t="shared" si="232"/>
        <v>0</v>
      </c>
      <c r="U1050" t="str">
        <f t="shared" si="233"/>
        <v>14.8897332567349-13.3854938587343i</v>
      </c>
      <c r="V1050" t="str">
        <f t="shared" si="234"/>
        <v>64.2985074470041-9.38580123424229i</v>
      </c>
      <c r="W1050" t="str">
        <f t="shared" si="235"/>
        <v>-899.415497299745+1165.83201457477i</v>
      </c>
      <c r="X1050">
        <f t="shared" si="236"/>
        <v>1472.4511954528118</v>
      </c>
      <c r="AA1050">
        <f t="shared" si="237"/>
        <v>590.84671070000002</v>
      </c>
      <c r="AB1050">
        <f t="shared" si="238"/>
        <v>1472.4511954528118</v>
      </c>
    </row>
    <row r="1051" spans="2:28" x14ac:dyDescent="0.25">
      <c r="B1051" t="s">
        <v>366</v>
      </c>
      <c r="C1051" t="s">
        <v>78</v>
      </c>
      <c r="D1051">
        <v>591.13931869999999</v>
      </c>
      <c r="E1051">
        <v>0.29260799999999998</v>
      </c>
      <c r="F1051">
        <v>0</v>
      </c>
      <c r="G1051">
        <v>1063.8526139999999</v>
      </c>
      <c r="H1051">
        <v>-32.038717689999999</v>
      </c>
      <c r="I1051">
        <v>4.0881899410000004</v>
      </c>
      <c r="L1051">
        <f t="shared" si="239"/>
        <v>1</v>
      </c>
      <c r="M1051">
        <f t="shared" si="225"/>
        <v>505.3030907146973</v>
      </c>
      <c r="N1051">
        <f t="shared" si="226"/>
        <v>1054.5191749999999</v>
      </c>
      <c r="O1051">
        <f t="shared" si="227"/>
        <v>-31.897415834999997</v>
      </c>
      <c r="P1051">
        <f t="shared" si="228"/>
        <v>25.68671622495263</v>
      </c>
      <c r="Q1051" t="str">
        <f t="shared" si="229"/>
        <v>0</v>
      </c>
      <c r="R1051" t="str">
        <f t="shared" si="230"/>
        <v>-14.3320346008509+2.44921142843275i</v>
      </c>
      <c r="S1051" t="str">
        <f t="shared" si="231"/>
        <v>5.0457511051015-31.9239044257336i</v>
      </c>
      <c r="T1051" t="str">
        <f t="shared" si="232"/>
        <v>0</v>
      </c>
      <c r="U1051" t="str">
        <f t="shared" si="233"/>
        <v>14.8897332567349-13.3854938587343i</v>
      </c>
      <c r="V1051" t="str">
        <f t="shared" si="234"/>
        <v>64.2985074470041-9.38580123424229i</v>
      </c>
      <c r="W1051" t="str">
        <f t="shared" si="235"/>
        <v>-903.52858296137+1171.03477903228i</v>
      </c>
      <c r="X1051">
        <f t="shared" si="236"/>
        <v>1479.0829435604217</v>
      </c>
      <c r="AA1051">
        <f t="shared" si="237"/>
        <v>591.13931869999999</v>
      </c>
      <c r="AB1051">
        <f t="shared" si="238"/>
        <v>1479.0829435604217</v>
      </c>
    </row>
    <row r="1052" spans="2:28" x14ac:dyDescent="0.25">
      <c r="B1052" t="s">
        <v>367</v>
      </c>
      <c r="C1052" t="s">
        <v>71</v>
      </c>
      <c r="D1052">
        <v>591.13931869999999</v>
      </c>
      <c r="E1052">
        <v>0</v>
      </c>
      <c r="F1052">
        <v>0</v>
      </c>
      <c r="G1052">
        <v>1063.8526139999999</v>
      </c>
      <c r="H1052">
        <v>-32.038717689999999</v>
      </c>
      <c r="I1052">
        <v>4.0881899410000004</v>
      </c>
      <c r="L1052">
        <f t="shared" si="239"/>
        <v>1</v>
      </c>
      <c r="M1052">
        <f t="shared" si="225"/>
        <v>505.3030907146973</v>
      </c>
      <c r="N1052">
        <f t="shared" si="226"/>
        <v>1063.8526139999999</v>
      </c>
      <c r="O1052">
        <f t="shared" si="227"/>
        <v>-32.038717689999999</v>
      </c>
      <c r="P1052">
        <f t="shared" si="228"/>
        <v>25.686854970250582</v>
      </c>
      <c r="Q1052" t="str">
        <f t="shared" si="229"/>
        <v>0</v>
      </c>
      <c r="R1052" t="str">
        <f t="shared" si="230"/>
        <v>-14.3320346008509+2.44921142843275i</v>
      </c>
      <c r="S1052" t="str">
        <f t="shared" si="231"/>
        <v>5.0457511051015-31.9239044257336i</v>
      </c>
      <c r="T1052" t="str">
        <f t="shared" si="232"/>
        <v>0</v>
      </c>
      <c r="U1052" t="str">
        <f t="shared" si="233"/>
        <v>14.8897332567349-13.3854938587343i</v>
      </c>
      <c r="V1052" t="str">
        <f t="shared" si="234"/>
        <v>64.2985074470041-9.38580123424229i</v>
      </c>
      <c r="W1052" t="str">
        <f t="shared" si="235"/>
        <v>-907.624895025345+1176.21466511602i</v>
      </c>
      <c r="X1052">
        <f t="shared" si="236"/>
        <v>1485.6863358406981</v>
      </c>
      <c r="AA1052">
        <f t="shared" si="237"/>
        <v>591.13931869999999</v>
      </c>
      <c r="AB1052">
        <f t="shared" si="238"/>
        <v>1485.6863358406981</v>
      </c>
    </row>
    <row r="1053" spans="2:28" x14ac:dyDescent="0.25">
      <c r="B1053" t="s">
        <v>368</v>
      </c>
      <c r="C1053" t="s">
        <v>78</v>
      </c>
      <c r="D1053">
        <v>591.47256670000002</v>
      </c>
      <c r="E1053">
        <v>0.33324799999999999</v>
      </c>
      <c r="F1053">
        <v>0</v>
      </c>
      <c r="G1053">
        <v>1085.313549</v>
      </c>
      <c r="H1053">
        <v>-32.360571929999999</v>
      </c>
      <c r="I1053">
        <v>4.0882392999999997</v>
      </c>
      <c r="L1053">
        <f t="shared" si="239"/>
        <v>1</v>
      </c>
      <c r="M1053">
        <f t="shared" si="225"/>
        <v>505.3030907146973</v>
      </c>
      <c r="N1053">
        <f t="shared" si="226"/>
        <v>1074.5830814999999</v>
      </c>
      <c r="O1053">
        <f t="shared" si="227"/>
        <v>-32.199644809999995</v>
      </c>
      <c r="P1053">
        <f t="shared" si="228"/>
        <v>25.68701003612237</v>
      </c>
      <c r="Q1053" t="str">
        <f t="shared" si="229"/>
        <v>0</v>
      </c>
      <c r="R1053" t="str">
        <f t="shared" si="230"/>
        <v>-14.3320346008509+2.44921142843275i</v>
      </c>
      <c r="S1053" t="str">
        <f t="shared" si="231"/>
        <v>5.0457511051015-31.9239044257336i</v>
      </c>
      <c r="T1053" t="str">
        <f t="shared" si="232"/>
        <v>0</v>
      </c>
      <c r="U1053" t="str">
        <f t="shared" si="233"/>
        <v>14.8897332567349-13.3854938587343i</v>
      </c>
      <c r="V1053" t="str">
        <f t="shared" si="234"/>
        <v>64.2985074470041-9.38580123424229i</v>
      </c>
      <c r="W1053" t="str">
        <f t="shared" si="235"/>
        <v>-912.310475309995+1182.1417071407i</v>
      </c>
      <c r="X1053">
        <f t="shared" si="236"/>
        <v>1493.2412461226343</v>
      </c>
      <c r="AA1053">
        <f t="shared" si="237"/>
        <v>591.47256670000002</v>
      </c>
      <c r="AB1053">
        <f t="shared" si="238"/>
        <v>1493.2412461226343</v>
      </c>
    </row>
    <row r="1054" spans="2:28" x14ac:dyDescent="0.25">
      <c r="B1054" t="s">
        <v>369</v>
      </c>
      <c r="C1054" t="s">
        <v>71</v>
      </c>
      <c r="D1054">
        <v>591.47256670000002</v>
      </c>
      <c r="E1054">
        <v>0</v>
      </c>
      <c r="F1054">
        <v>0</v>
      </c>
      <c r="G1054">
        <v>1085.313549</v>
      </c>
      <c r="H1054">
        <v>-32.360571929999999</v>
      </c>
      <c r="I1054">
        <v>4.0882392999999997</v>
      </c>
      <c r="L1054">
        <f t="shared" si="239"/>
        <v>1</v>
      </c>
      <c r="M1054">
        <f t="shared" si="225"/>
        <v>505.3030907146973</v>
      </c>
      <c r="N1054">
        <f t="shared" si="226"/>
        <v>1085.313549</v>
      </c>
      <c r="O1054">
        <f t="shared" si="227"/>
        <v>-32.360571929999999</v>
      </c>
      <c r="P1054">
        <f t="shared" si="228"/>
        <v>25.687165101994154</v>
      </c>
      <c r="Q1054" t="str">
        <f t="shared" si="229"/>
        <v>0</v>
      </c>
      <c r="R1054" t="str">
        <f t="shared" si="230"/>
        <v>-14.3320346008509+2.44921142843275i</v>
      </c>
      <c r="S1054" t="str">
        <f t="shared" si="231"/>
        <v>5.0457511051015-31.9239044257336i</v>
      </c>
      <c r="T1054" t="str">
        <f t="shared" si="232"/>
        <v>0</v>
      </c>
      <c r="U1054" t="str">
        <f t="shared" si="233"/>
        <v>14.8897332567349-13.3854938587343i</v>
      </c>
      <c r="V1054" t="str">
        <f t="shared" si="234"/>
        <v>64.2985074470041-9.38580123424229i</v>
      </c>
      <c r="W1054" t="str">
        <f t="shared" si="235"/>
        <v>-916.97448575483+1188.03935069694i</v>
      </c>
      <c r="X1054">
        <f t="shared" si="236"/>
        <v>1500.7597097236257</v>
      </c>
      <c r="AA1054">
        <f t="shared" si="237"/>
        <v>591.47256670000002</v>
      </c>
      <c r="AB1054">
        <f t="shared" si="238"/>
        <v>1500.7597097236257</v>
      </c>
    </row>
    <row r="1055" spans="2:28" x14ac:dyDescent="0.25">
      <c r="B1055" t="s">
        <v>370</v>
      </c>
      <c r="C1055" t="s">
        <v>78</v>
      </c>
      <c r="D1055">
        <v>591.76517469999999</v>
      </c>
      <c r="E1055">
        <v>0.29260799999999998</v>
      </c>
      <c r="F1055">
        <v>0</v>
      </c>
      <c r="G1055">
        <v>1104.3341660000001</v>
      </c>
      <c r="H1055">
        <v>-32.643175640000003</v>
      </c>
      <c r="I1055">
        <v>4.0882818390000004</v>
      </c>
      <c r="L1055">
        <f t="shared" si="239"/>
        <v>1</v>
      </c>
      <c r="M1055">
        <f t="shared" si="225"/>
        <v>505.3030907146973</v>
      </c>
      <c r="N1055">
        <f t="shared" si="226"/>
        <v>1094.8238575</v>
      </c>
      <c r="O1055">
        <f t="shared" si="227"/>
        <v>-32.501873785000001</v>
      </c>
      <c r="P1055">
        <f t="shared" si="228"/>
        <v>25.68729874220405</v>
      </c>
      <c r="Q1055" t="str">
        <f t="shared" si="229"/>
        <v>0</v>
      </c>
      <c r="R1055" t="str">
        <f t="shared" si="230"/>
        <v>-14.3320346008509+2.44921142843275i</v>
      </c>
      <c r="S1055" t="str">
        <f t="shared" si="231"/>
        <v>5.0457511051015-31.9239044257336i</v>
      </c>
      <c r="T1055" t="str">
        <f t="shared" si="232"/>
        <v>0</v>
      </c>
      <c r="U1055" t="str">
        <f t="shared" si="233"/>
        <v>14.8897332567349-13.3854938587343i</v>
      </c>
      <c r="V1055" t="str">
        <f t="shared" si="234"/>
        <v>64.2985074470041-9.38580123424229i</v>
      </c>
      <c r="W1055" t="str">
        <f t="shared" si="235"/>
        <v>-921.087431076345+1193.24190442997i</v>
      </c>
      <c r="X1055">
        <f t="shared" si="236"/>
        <v>1507.3912226673212</v>
      </c>
      <c r="AA1055">
        <f t="shared" si="237"/>
        <v>591.76517469999999</v>
      </c>
      <c r="AB1055">
        <f t="shared" si="238"/>
        <v>1507.3912226673212</v>
      </c>
    </row>
    <row r="1056" spans="2:28" x14ac:dyDescent="0.25">
      <c r="B1056" t="s">
        <v>371</v>
      </c>
      <c r="C1056" t="s">
        <v>71</v>
      </c>
      <c r="D1056">
        <v>591.76517469999999</v>
      </c>
      <c r="E1056">
        <v>0</v>
      </c>
      <c r="F1056">
        <v>0</v>
      </c>
      <c r="G1056">
        <v>1104.3341660000001</v>
      </c>
      <c r="H1056">
        <v>-32.643175640000003</v>
      </c>
      <c r="I1056">
        <v>4.0882818390000004</v>
      </c>
      <c r="L1056">
        <f t="shared" si="239"/>
        <v>1</v>
      </c>
      <c r="M1056">
        <f t="shared" si="225"/>
        <v>505.3030907146973</v>
      </c>
      <c r="N1056">
        <f t="shared" si="226"/>
        <v>1104.3341660000001</v>
      </c>
      <c r="O1056">
        <f t="shared" si="227"/>
        <v>-32.643175640000003</v>
      </c>
      <c r="P1056">
        <f t="shared" si="228"/>
        <v>25.687432382413942</v>
      </c>
      <c r="Q1056" t="str">
        <f t="shared" si="229"/>
        <v>0</v>
      </c>
      <c r="R1056" t="str">
        <f t="shared" si="230"/>
        <v>-14.3320346008509+2.44921142843275i</v>
      </c>
      <c r="S1056" t="str">
        <f t="shared" si="231"/>
        <v>5.0457511051015-31.9239044257336i</v>
      </c>
      <c r="T1056" t="str">
        <f t="shared" si="232"/>
        <v>0</v>
      </c>
      <c r="U1056" t="str">
        <f t="shared" si="233"/>
        <v>14.8897332567349-13.3854938587343i</v>
      </c>
      <c r="V1056" t="str">
        <f t="shared" si="234"/>
        <v>64.2985074470041-9.38580123424229i</v>
      </c>
      <c r="W1056" t="str">
        <f t="shared" si="235"/>
        <v>-925.183888157285+1198.42200189977i</v>
      </c>
      <c r="X1056">
        <f t="shared" si="236"/>
        <v>1513.9948882157048</v>
      </c>
      <c r="AA1056">
        <f t="shared" si="237"/>
        <v>591.76517469999999</v>
      </c>
      <c r="AB1056">
        <f t="shared" si="238"/>
        <v>1513.9948882157048</v>
      </c>
    </row>
    <row r="1057" spans="2:28" x14ac:dyDescent="0.25">
      <c r="B1057" t="s">
        <v>372</v>
      </c>
      <c r="C1057" t="s">
        <v>78</v>
      </c>
      <c r="D1057">
        <v>594.89196570000001</v>
      </c>
      <c r="E1057">
        <v>3.1267909999999999</v>
      </c>
      <c r="F1057">
        <v>0</v>
      </c>
      <c r="G1057">
        <v>1317.913493</v>
      </c>
      <c r="H1057">
        <v>-35.663061470000002</v>
      </c>
      <c r="I1057">
        <v>4.08869434</v>
      </c>
      <c r="L1057">
        <f t="shared" si="239"/>
        <v>1</v>
      </c>
      <c r="M1057">
        <f t="shared" si="225"/>
        <v>505.3030907146973</v>
      </c>
      <c r="N1057">
        <f t="shared" si="226"/>
        <v>1211.1238295000001</v>
      </c>
      <c r="O1057">
        <f t="shared" si="227"/>
        <v>-34.153118555000006</v>
      </c>
      <c r="P1057">
        <f t="shared" si="228"/>
        <v>25.688728292525138</v>
      </c>
      <c r="Q1057" t="str">
        <f t="shared" si="229"/>
        <v>0</v>
      </c>
      <c r="R1057" t="str">
        <f t="shared" si="230"/>
        <v>-14.3320346008509+2.44921142843275i</v>
      </c>
      <c r="S1057" t="str">
        <f t="shared" si="231"/>
        <v>5.0457511051015-31.9239044257336i</v>
      </c>
      <c r="T1057" t="str">
        <f t="shared" si="232"/>
        <v>0</v>
      </c>
      <c r="U1057" t="str">
        <f t="shared" si="233"/>
        <v>14.8897332567349-13.3854938587343i</v>
      </c>
      <c r="V1057" t="str">
        <f t="shared" si="234"/>
        <v>64.2985074470041-9.38580123424229i</v>
      </c>
      <c r="W1057" t="str">
        <f t="shared" si="235"/>
        <v>-969.94540878401+1255.11617755829i</v>
      </c>
      <c r="X1057">
        <f t="shared" si="236"/>
        <v>1586.2253040440735</v>
      </c>
      <c r="AA1057">
        <f t="shared" si="237"/>
        <v>594.89196570000001</v>
      </c>
      <c r="AB1057">
        <f t="shared" si="238"/>
        <v>1586.2253040440735</v>
      </c>
    </row>
    <row r="1058" spans="2:28" x14ac:dyDescent="0.25">
      <c r="B1058" t="s">
        <v>373</v>
      </c>
      <c r="C1058" t="s">
        <v>71</v>
      </c>
      <c r="D1058">
        <v>594.89196570000001</v>
      </c>
      <c r="E1058">
        <v>0</v>
      </c>
      <c r="F1058">
        <v>0</v>
      </c>
      <c r="G1058">
        <v>1317.913493</v>
      </c>
      <c r="H1058">
        <v>-35.663061470000002</v>
      </c>
      <c r="I1058">
        <v>4.08869434</v>
      </c>
      <c r="L1058">
        <f t="shared" si="239"/>
        <v>1</v>
      </c>
      <c r="M1058">
        <f t="shared" si="225"/>
        <v>505.3030907146973</v>
      </c>
      <c r="N1058">
        <f t="shared" si="226"/>
        <v>1317.913493</v>
      </c>
      <c r="O1058">
        <f t="shared" si="227"/>
        <v>-35.663061470000002</v>
      </c>
      <c r="P1058">
        <f t="shared" si="228"/>
        <v>25.690024202636337</v>
      </c>
      <c r="Q1058" t="str">
        <f t="shared" si="229"/>
        <v>0</v>
      </c>
      <c r="R1058" t="str">
        <f t="shared" si="230"/>
        <v>-14.3320346008509+2.44921142843275i</v>
      </c>
      <c r="S1058" t="str">
        <f t="shared" si="231"/>
        <v>5.0457511051015-31.9239044257336i</v>
      </c>
      <c r="T1058" t="str">
        <f t="shared" si="232"/>
        <v>0</v>
      </c>
      <c r="U1058" t="str">
        <f t="shared" si="233"/>
        <v>14.8897332567349-13.3854938587343i</v>
      </c>
      <c r="V1058" t="str">
        <f t="shared" si="234"/>
        <v>64.2985074470041-9.38580123424229i</v>
      </c>
      <c r="W1058" t="str">
        <f t="shared" si="235"/>
        <v>-1012.90900382712+1309.37036402848i</v>
      </c>
      <c r="X1058">
        <f t="shared" si="236"/>
        <v>1655.4260479496277</v>
      </c>
      <c r="AA1058">
        <f t="shared" si="237"/>
        <v>594.89196570000001</v>
      </c>
      <c r="AB1058">
        <f t="shared" si="238"/>
        <v>1655.4260479496277</v>
      </c>
    </row>
    <row r="1059" spans="2:28" x14ac:dyDescent="0.25">
      <c r="B1059" t="s">
        <v>374</v>
      </c>
      <c r="C1059" t="s">
        <v>78</v>
      </c>
      <c r="D1059">
        <v>600.08822169999996</v>
      </c>
      <c r="E1059">
        <v>5.196256</v>
      </c>
      <c r="F1059">
        <v>0</v>
      </c>
      <c r="G1059">
        <v>1714.620195</v>
      </c>
      <c r="H1059">
        <v>-40.681657180000002</v>
      </c>
      <c r="I1059">
        <v>4.0892444939999999</v>
      </c>
      <c r="L1059">
        <f t="shared" si="239"/>
        <v>1</v>
      </c>
      <c r="M1059">
        <f t="shared" si="225"/>
        <v>505.3030907146973</v>
      </c>
      <c r="N1059">
        <f t="shared" si="226"/>
        <v>1516.266844</v>
      </c>
      <c r="O1059">
        <f t="shared" si="227"/>
        <v>-38.172359325000002</v>
      </c>
      <c r="P1059">
        <f t="shared" si="228"/>
        <v>25.691752562401074</v>
      </c>
      <c r="Q1059" t="str">
        <f t="shared" si="229"/>
        <v>0</v>
      </c>
      <c r="R1059" t="str">
        <f t="shared" si="230"/>
        <v>-14.3320346008509+2.44921142843275i</v>
      </c>
      <c r="S1059" t="str">
        <f t="shared" si="231"/>
        <v>5.0457511051015-31.9239044257336i</v>
      </c>
      <c r="T1059" t="str">
        <f t="shared" si="232"/>
        <v>0</v>
      </c>
      <c r="U1059" t="str">
        <f t="shared" si="233"/>
        <v>14.8897332567349-13.3854938587343i</v>
      </c>
      <c r="V1059" t="str">
        <f t="shared" si="234"/>
        <v>64.2985074470041-9.38580123424229i</v>
      </c>
      <c r="W1059" t="str">
        <f t="shared" si="235"/>
        <v>-1088.04031240041+1404.57504977265i</v>
      </c>
      <c r="X1059">
        <f t="shared" si="236"/>
        <v>1776.6999723791923</v>
      </c>
      <c r="AA1059">
        <f t="shared" si="237"/>
        <v>600.08822169999996</v>
      </c>
      <c r="AB1059">
        <f t="shared" si="238"/>
        <v>1776.6999723791923</v>
      </c>
    </row>
    <row r="1060" spans="2:28" x14ac:dyDescent="0.25">
      <c r="B1060" t="s">
        <v>375</v>
      </c>
      <c r="C1060" t="s">
        <v>71</v>
      </c>
      <c r="D1060">
        <v>600.08822169999996</v>
      </c>
      <c r="E1060">
        <v>0</v>
      </c>
      <c r="F1060">
        <v>0</v>
      </c>
      <c r="G1060">
        <v>1714.620195</v>
      </c>
      <c r="H1060">
        <v>-40.681657180000002</v>
      </c>
      <c r="I1060">
        <v>4.0892444939999999</v>
      </c>
      <c r="L1060">
        <f t="shared" si="239"/>
        <v>1</v>
      </c>
      <c r="M1060">
        <f t="shared" si="225"/>
        <v>505.3030907146973</v>
      </c>
      <c r="N1060">
        <f t="shared" si="226"/>
        <v>1714.620195</v>
      </c>
      <c r="O1060">
        <f t="shared" si="227"/>
        <v>-40.681657180000002</v>
      </c>
      <c r="P1060">
        <f t="shared" si="228"/>
        <v>25.693480922165822</v>
      </c>
      <c r="Q1060" t="str">
        <f t="shared" si="229"/>
        <v>0</v>
      </c>
      <c r="R1060" t="str">
        <f t="shared" si="230"/>
        <v>-14.3320346008509+2.44921142843275i</v>
      </c>
      <c r="S1060" t="str">
        <f t="shared" si="231"/>
        <v>5.0457511051015-31.9239044257336i</v>
      </c>
      <c r="T1060" t="str">
        <f t="shared" si="232"/>
        <v>0</v>
      </c>
      <c r="U1060" t="str">
        <f t="shared" si="233"/>
        <v>14.8897332567349-13.3854938587343i</v>
      </c>
      <c r="V1060" t="str">
        <f t="shared" si="234"/>
        <v>64.2985074470041-9.38580123424229i</v>
      </c>
      <c r="W1060" t="str">
        <f t="shared" si="235"/>
        <v>-1158.69494906453+1493.74984286229i</v>
      </c>
      <c r="X1060">
        <f t="shared" si="236"/>
        <v>1890.4662329803118</v>
      </c>
      <c r="AA1060">
        <f t="shared" si="237"/>
        <v>600.08822169999996</v>
      </c>
      <c r="AB1060">
        <f t="shared" si="238"/>
        <v>1890.4662329803118</v>
      </c>
    </row>
    <row r="1061" spans="2:28" x14ac:dyDescent="0.25">
      <c r="B1061" t="s">
        <v>376</v>
      </c>
      <c r="C1061" t="s">
        <v>78</v>
      </c>
      <c r="D1061">
        <v>600.38082970000005</v>
      </c>
      <c r="E1061">
        <v>0.29260799999999998</v>
      </c>
      <c r="F1061">
        <v>0</v>
      </c>
      <c r="G1061">
        <v>1738.510444</v>
      </c>
      <c r="H1061">
        <v>-40.964260889999998</v>
      </c>
      <c r="I1061">
        <v>4.0892714669999997</v>
      </c>
      <c r="L1061">
        <f t="shared" si="239"/>
        <v>1</v>
      </c>
      <c r="M1061">
        <f t="shared" si="225"/>
        <v>505.3030907146973</v>
      </c>
      <c r="N1061">
        <f t="shared" si="226"/>
        <v>1726.5653195</v>
      </c>
      <c r="O1061">
        <f t="shared" si="227"/>
        <v>-40.822959034999997</v>
      </c>
      <c r="P1061">
        <f t="shared" si="228"/>
        <v>25.693565660344461</v>
      </c>
      <c r="Q1061" t="str">
        <f t="shared" si="229"/>
        <v>0</v>
      </c>
      <c r="R1061" t="str">
        <f t="shared" si="230"/>
        <v>-14.3320346008509+2.44921142843275i</v>
      </c>
      <c r="S1061" t="str">
        <f t="shared" si="231"/>
        <v>5.0457511051015-31.9239044257336i</v>
      </c>
      <c r="T1061" t="str">
        <f t="shared" si="232"/>
        <v>0</v>
      </c>
      <c r="U1061" t="str">
        <f t="shared" si="233"/>
        <v>14.8897332567349-13.3854938587343i</v>
      </c>
      <c r="V1061" t="str">
        <f t="shared" si="234"/>
        <v>64.2985074470041-9.38580123424229i</v>
      </c>
      <c r="W1061" t="str">
        <f t="shared" si="235"/>
        <v>-1162.8063240862+1498.95012090933i</v>
      </c>
      <c r="X1061">
        <f t="shared" si="236"/>
        <v>1897.0951510952098</v>
      </c>
      <c r="AA1061">
        <f t="shared" si="237"/>
        <v>600.38082970000005</v>
      </c>
      <c r="AB1061">
        <f t="shared" si="238"/>
        <v>1897.0951510952098</v>
      </c>
    </row>
    <row r="1062" spans="2:28" x14ac:dyDescent="0.25">
      <c r="B1062" t="s">
        <v>377</v>
      </c>
      <c r="C1062" t="s">
        <v>71</v>
      </c>
      <c r="D1062">
        <v>600.38082970000005</v>
      </c>
      <c r="E1062">
        <v>0</v>
      </c>
      <c r="F1062">
        <v>0</v>
      </c>
      <c r="G1062">
        <v>1738.510444</v>
      </c>
      <c r="H1062">
        <v>-40.964260889999998</v>
      </c>
      <c r="I1062">
        <v>4.0892714669999997</v>
      </c>
      <c r="L1062">
        <f t="shared" si="239"/>
        <v>1</v>
      </c>
      <c r="M1062">
        <f t="shared" si="225"/>
        <v>505.3030907146973</v>
      </c>
      <c r="N1062">
        <f t="shared" si="226"/>
        <v>1738.510444</v>
      </c>
      <c r="O1062">
        <f t="shared" si="227"/>
        <v>-40.964260889999998</v>
      </c>
      <c r="P1062">
        <f t="shared" si="228"/>
        <v>25.693650398523111</v>
      </c>
      <c r="Q1062" t="str">
        <f t="shared" si="229"/>
        <v>0</v>
      </c>
      <c r="R1062" t="str">
        <f t="shared" si="230"/>
        <v>-14.3320346008509+2.44921142843275i</v>
      </c>
      <c r="S1062" t="str">
        <f t="shared" si="231"/>
        <v>5.0457511051015-31.9239044257336i</v>
      </c>
      <c r="T1062" t="str">
        <f t="shared" si="232"/>
        <v>0</v>
      </c>
      <c r="U1062" t="str">
        <f t="shared" si="233"/>
        <v>14.8897332567349-13.3854938587343i</v>
      </c>
      <c r="V1062" t="str">
        <f t="shared" si="234"/>
        <v>64.2985074470041-9.38580123424229i</v>
      </c>
      <c r="W1062" t="str">
        <f t="shared" si="235"/>
        <v>-1166.90434543388+1504.13249344348i</v>
      </c>
      <c r="X1062">
        <f t="shared" si="236"/>
        <v>1903.7017385149841</v>
      </c>
      <c r="AA1062">
        <f t="shared" si="237"/>
        <v>600.38082970000005</v>
      </c>
      <c r="AB1062">
        <f t="shared" si="238"/>
        <v>1903.7017385149841</v>
      </c>
    </row>
    <row r="1063" spans="2:28" x14ac:dyDescent="0.25">
      <c r="B1063" t="s">
        <v>378</v>
      </c>
      <c r="C1063" t="s">
        <v>78</v>
      </c>
      <c r="D1063">
        <v>600.65202869999996</v>
      </c>
      <c r="E1063">
        <v>0.27119900000000002</v>
      </c>
      <c r="F1063">
        <v>0</v>
      </c>
      <c r="G1063">
        <v>1760.8004120000001</v>
      </c>
      <c r="H1063">
        <v>-41.226187580000001</v>
      </c>
      <c r="I1063">
        <v>4.0892961369999998</v>
      </c>
      <c r="L1063">
        <f t="shared" si="239"/>
        <v>1</v>
      </c>
      <c r="M1063">
        <f t="shared" si="225"/>
        <v>505.3030907146973</v>
      </c>
      <c r="N1063">
        <f t="shared" si="226"/>
        <v>1749.655428</v>
      </c>
      <c r="O1063">
        <f t="shared" si="227"/>
        <v>-41.095224235000003</v>
      </c>
      <c r="P1063">
        <f t="shared" si="228"/>
        <v>25.693727901613876</v>
      </c>
      <c r="Q1063" t="str">
        <f t="shared" si="229"/>
        <v>0</v>
      </c>
      <c r="R1063" t="str">
        <f t="shared" si="230"/>
        <v>-14.3320346008509+2.44921142843275i</v>
      </c>
      <c r="S1063" t="str">
        <f t="shared" si="231"/>
        <v>5.0457511051015-31.9239044257336i</v>
      </c>
      <c r="T1063" t="str">
        <f t="shared" si="232"/>
        <v>0</v>
      </c>
      <c r="U1063" t="str">
        <f t="shared" si="233"/>
        <v>14.8897332567349-13.3854938587343i</v>
      </c>
      <c r="V1063" t="str">
        <f t="shared" si="234"/>
        <v>64.2985074470041-9.38580123424229i</v>
      </c>
      <c r="W1063" t="str">
        <f t="shared" si="235"/>
        <v>-1170.71442034586+1508.95162958816i</v>
      </c>
      <c r="X1063">
        <f t="shared" si="236"/>
        <v>1909.8448299384186</v>
      </c>
      <c r="AA1063">
        <f t="shared" si="237"/>
        <v>600.65202869999996</v>
      </c>
      <c r="AB1063">
        <f t="shared" si="238"/>
        <v>1909.8448299384186</v>
      </c>
    </row>
    <row r="1064" spans="2:28" x14ac:dyDescent="0.25">
      <c r="B1064" t="s">
        <v>163</v>
      </c>
      <c r="C1064" t="s">
        <v>129</v>
      </c>
      <c r="D1064">
        <v>600.65202869999996</v>
      </c>
      <c r="E1064">
        <v>0</v>
      </c>
      <c r="F1064">
        <v>0</v>
      </c>
      <c r="G1064">
        <v>1760.8004120000001</v>
      </c>
      <c r="H1064">
        <v>-41.226187580000001</v>
      </c>
      <c r="I1064">
        <v>4.0892961369999998</v>
      </c>
      <c r="L1064">
        <f t="shared" si="239"/>
        <v>1</v>
      </c>
      <c r="M1064">
        <f t="shared" si="225"/>
        <v>505.3030907146973</v>
      </c>
      <c r="N1064">
        <f t="shared" si="226"/>
        <v>1760.8004120000001</v>
      </c>
      <c r="O1064">
        <f t="shared" si="227"/>
        <v>-41.226187580000001</v>
      </c>
      <c r="P1064">
        <f t="shared" si="228"/>
        <v>25.693805404704641</v>
      </c>
      <c r="Q1064" t="str">
        <f t="shared" si="229"/>
        <v>0</v>
      </c>
      <c r="R1064" t="str">
        <f t="shared" si="230"/>
        <v>-14.3320346008509+2.44921142843275i</v>
      </c>
      <c r="S1064" t="str">
        <f t="shared" si="231"/>
        <v>5.0457511051015-31.9239044257336i</v>
      </c>
      <c r="T1064" t="str">
        <f t="shared" si="232"/>
        <v>0</v>
      </c>
      <c r="U1064" t="str">
        <f t="shared" si="233"/>
        <v>14.8897332567349-13.3854938587343i</v>
      </c>
      <c r="V1064" t="str">
        <f t="shared" si="234"/>
        <v>64.2985074470041-9.38580123424229i</v>
      </c>
      <c r="W1064" t="str">
        <f t="shared" si="235"/>
        <v>-1174.5130952107+1513.75548587935i</v>
      </c>
      <c r="X1064">
        <f t="shared" si="236"/>
        <v>1915.9688624430321</v>
      </c>
      <c r="AA1064">
        <f t="shared" si="237"/>
        <v>600.65202869999996</v>
      </c>
      <c r="AB1064">
        <f t="shared" si="238"/>
        <v>1915.9688624430321</v>
      </c>
    </row>
    <row r="1065" spans="2:28" x14ac:dyDescent="0.25">
      <c r="B1065" t="s">
        <v>379</v>
      </c>
      <c r="C1065" t="s">
        <v>78</v>
      </c>
      <c r="D1065">
        <v>600.71407769999996</v>
      </c>
      <c r="E1065">
        <v>6.2049E-2</v>
      </c>
      <c r="F1065">
        <v>0</v>
      </c>
      <c r="G1065">
        <v>1765.9202170000001</v>
      </c>
      <c r="H1065">
        <v>-41.286115119999998</v>
      </c>
      <c r="I1065">
        <v>4.0893017370000004</v>
      </c>
      <c r="L1065">
        <f t="shared" si="239"/>
        <v>1</v>
      </c>
      <c r="M1065">
        <f t="shared" si="225"/>
        <v>505.3030907146973</v>
      </c>
      <c r="N1065">
        <f t="shared" si="226"/>
        <v>1763.3603145000002</v>
      </c>
      <c r="O1065">
        <f t="shared" si="227"/>
        <v>-41.256151349999996</v>
      </c>
      <c r="P1065">
        <f t="shared" si="228"/>
        <v>25.693822997623503</v>
      </c>
      <c r="Q1065" t="str">
        <f t="shared" si="229"/>
        <v>0</v>
      </c>
      <c r="R1065" t="str">
        <f t="shared" si="230"/>
        <v>-14.3320346008509+2.44921142843275i</v>
      </c>
      <c r="S1065" t="str">
        <f t="shared" si="231"/>
        <v>5.0457511051015-31.9239044257336i</v>
      </c>
      <c r="T1065" t="str">
        <f t="shared" si="232"/>
        <v>0</v>
      </c>
      <c r="U1065" t="str">
        <f t="shared" si="233"/>
        <v>14.8897332567349-13.3854938587343i</v>
      </c>
      <c r="V1065" t="str">
        <f t="shared" si="234"/>
        <v>64.2985074470041-9.38580123424229i</v>
      </c>
      <c r="W1065" t="str">
        <f t="shared" si="235"/>
        <v>-1175.38381340793+1514.85673066865i</v>
      </c>
      <c r="X1065">
        <f t="shared" si="236"/>
        <v>1917.3726876310402</v>
      </c>
      <c r="AA1065">
        <f t="shared" si="237"/>
        <v>600.71407769999996</v>
      </c>
      <c r="AB1065">
        <f t="shared" si="238"/>
        <v>1917.3726876310402</v>
      </c>
    </row>
    <row r="1066" spans="2:28" x14ac:dyDescent="0.25">
      <c r="B1066" t="s">
        <v>380</v>
      </c>
      <c r="C1066" t="s">
        <v>71</v>
      </c>
      <c r="D1066">
        <v>600.71407769999996</v>
      </c>
      <c r="E1066">
        <v>0</v>
      </c>
      <c r="F1066">
        <v>0</v>
      </c>
      <c r="G1066">
        <v>1765.9202170000001</v>
      </c>
      <c r="H1066">
        <v>-41.286115119999998</v>
      </c>
      <c r="I1066">
        <v>4.0893017370000004</v>
      </c>
      <c r="L1066">
        <f t="shared" si="239"/>
        <v>1</v>
      </c>
      <c r="M1066">
        <f t="shared" si="225"/>
        <v>505.3030907146973</v>
      </c>
      <c r="N1066">
        <f t="shared" si="226"/>
        <v>1765.9202170000001</v>
      </c>
      <c r="O1066">
        <f t="shared" si="227"/>
        <v>-41.286115119999998</v>
      </c>
      <c r="P1066">
        <f t="shared" si="228"/>
        <v>25.693840590542365</v>
      </c>
      <c r="Q1066" t="str">
        <f t="shared" si="229"/>
        <v>0</v>
      </c>
      <c r="R1066" t="str">
        <f t="shared" si="230"/>
        <v>-14.3320346008509+2.44921142843275i</v>
      </c>
      <c r="S1066" t="str">
        <f t="shared" si="231"/>
        <v>5.0457511051015-31.9239044257336i</v>
      </c>
      <c r="T1066" t="str">
        <f t="shared" si="232"/>
        <v>0</v>
      </c>
      <c r="U1066" t="str">
        <f t="shared" si="233"/>
        <v>14.8897332567349-13.3854938587343i</v>
      </c>
      <c r="V1066" t="str">
        <f t="shared" si="234"/>
        <v>64.2985074470041-9.38580123424229i</v>
      </c>
      <c r="W1066" t="str">
        <f t="shared" si="235"/>
        <v>-1176.25393701782+1515.95717870239i</v>
      </c>
      <c r="X1066">
        <f t="shared" si="236"/>
        <v>1918.7755189206557</v>
      </c>
      <c r="AA1066">
        <f t="shared" si="237"/>
        <v>600.71407769999996</v>
      </c>
      <c r="AB1066">
        <f t="shared" si="238"/>
        <v>1918.7755189206557</v>
      </c>
    </row>
    <row r="1067" spans="2:28" x14ac:dyDescent="0.25">
      <c r="B1067" t="s">
        <v>381</v>
      </c>
      <c r="C1067" t="s">
        <v>78</v>
      </c>
      <c r="D1067">
        <v>600.90889570000002</v>
      </c>
      <c r="E1067">
        <v>0.19481799999999999</v>
      </c>
      <c r="F1067">
        <v>0</v>
      </c>
      <c r="G1067">
        <v>1782.0434310000001</v>
      </c>
      <c r="H1067">
        <v>-41.474272290000002</v>
      </c>
      <c r="I1067">
        <v>4.0893192159999998</v>
      </c>
      <c r="L1067">
        <f t="shared" si="239"/>
        <v>1</v>
      </c>
      <c r="M1067">
        <f t="shared" si="225"/>
        <v>505.3030907146973</v>
      </c>
      <c r="N1067">
        <f t="shared" si="226"/>
        <v>1773.981824</v>
      </c>
      <c r="O1067">
        <f t="shared" si="227"/>
        <v>-41.380193704999996</v>
      </c>
      <c r="P1067">
        <f t="shared" si="228"/>
        <v>25.693895502440352</v>
      </c>
      <c r="Q1067" t="str">
        <f t="shared" si="229"/>
        <v>0</v>
      </c>
      <c r="R1067" t="str">
        <f t="shared" si="230"/>
        <v>-14.3320346008509+2.44921142843275i</v>
      </c>
      <c r="S1067" t="str">
        <f t="shared" si="231"/>
        <v>5.0457511051015-31.9239044257336i</v>
      </c>
      <c r="T1067" t="str">
        <f t="shared" si="232"/>
        <v>0</v>
      </c>
      <c r="U1067" t="str">
        <f t="shared" si="233"/>
        <v>14.8897332567349-13.3854938587343i</v>
      </c>
      <c r="V1067" t="str">
        <f t="shared" si="234"/>
        <v>64.2985074470041-9.38580123424229i</v>
      </c>
      <c r="W1067" t="str">
        <f t="shared" si="235"/>
        <v>-1178.98976403682+1519.41747166598i</v>
      </c>
      <c r="X1067">
        <f t="shared" si="236"/>
        <v>1923.1865008125019</v>
      </c>
      <c r="AA1067">
        <f t="shared" si="237"/>
        <v>600.90889570000002</v>
      </c>
      <c r="AB1067">
        <f t="shared" si="238"/>
        <v>1923.1865008125019</v>
      </c>
    </row>
    <row r="1068" spans="2:28" x14ac:dyDescent="0.25">
      <c r="B1068" t="s">
        <v>382</v>
      </c>
      <c r="C1068" t="s">
        <v>71</v>
      </c>
      <c r="D1068">
        <v>600.90889570000002</v>
      </c>
      <c r="E1068">
        <v>0</v>
      </c>
      <c r="F1068">
        <v>0</v>
      </c>
      <c r="G1068">
        <v>1782.0434310000001</v>
      </c>
      <c r="H1068">
        <v>-41.474272290000002</v>
      </c>
      <c r="I1068">
        <v>4.0893192159999998</v>
      </c>
      <c r="L1068">
        <f t="shared" si="239"/>
        <v>1</v>
      </c>
      <c r="M1068">
        <f t="shared" si="225"/>
        <v>505.3030907146973</v>
      </c>
      <c r="N1068">
        <f t="shared" si="226"/>
        <v>1782.0434310000001</v>
      </c>
      <c r="O1068">
        <f t="shared" si="227"/>
        <v>-41.474272290000002</v>
      </c>
      <c r="P1068">
        <f t="shared" si="228"/>
        <v>25.693950414338342</v>
      </c>
      <c r="Q1068" t="str">
        <f t="shared" si="229"/>
        <v>0</v>
      </c>
      <c r="R1068" t="str">
        <f t="shared" si="230"/>
        <v>-14.3320346008509+2.44921142843275i</v>
      </c>
      <c r="S1068" t="str">
        <f t="shared" si="231"/>
        <v>5.0457511051015-31.9239044257336i</v>
      </c>
      <c r="T1068" t="str">
        <f t="shared" si="232"/>
        <v>0</v>
      </c>
      <c r="U1068" t="str">
        <f t="shared" si="233"/>
        <v>14.8897332567349-13.3854938587343i</v>
      </c>
      <c r="V1068" t="str">
        <f t="shared" si="234"/>
        <v>64.2985074470041-9.38580123424229i</v>
      </c>
      <c r="W1068" t="str">
        <f t="shared" si="235"/>
        <v>-1181.71974607643+1522.86993364571i</v>
      </c>
      <c r="X1068">
        <f t="shared" si="236"/>
        <v>1927.5877134566488</v>
      </c>
      <c r="AA1068">
        <f t="shared" si="237"/>
        <v>600.90889570000002</v>
      </c>
      <c r="AB1068">
        <f t="shared" si="238"/>
        <v>1927.5877134566488</v>
      </c>
    </row>
    <row r="1069" spans="2:28" x14ac:dyDescent="0.25">
      <c r="B1069" t="s">
        <v>383</v>
      </c>
      <c r="C1069" t="s">
        <v>78</v>
      </c>
      <c r="D1069">
        <v>600.95764569999994</v>
      </c>
      <c r="E1069">
        <v>4.8750023019999998E-2</v>
      </c>
      <c r="F1069">
        <v>0</v>
      </c>
      <c r="G1069">
        <v>1786.089469</v>
      </c>
      <c r="H1069">
        <v>-41.521355540000002</v>
      </c>
      <c r="I1069">
        <v>4.0893235649999999</v>
      </c>
      <c r="L1069">
        <f t="shared" si="239"/>
        <v>1</v>
      </c>
      <c r="M1069">
        <f t="shared" si="225"/>
        <v>505.3030907146973</v>
      </c>
      <c r="N1069">
        <f t="shared" si="226"/>
        <v>1784.06645</v>
      </c>
      <c r="O1069">
        <f t="shared" si="227"/>
        <v>-41.497813915000002</v>
      </c>
      <c r="P1069">
        <f t="shared" si="228"/>
        <v>25.693964077124797</v>
      </c>
      <c r="Q1069" t="str">
        <f t="shared" si="229"/>
        <v>0</v>
      </c>
      <c r="R1069" t="str">
        <f t="shared" si="230"/>
        <v>-14.3320346008509+2.44921142843275i</v>
      </c>
      <c r="S1069" t="str">
        <f t="shared" si="231"/>
        <v>5.0457511051015-31.9239044257336i</v>
      </c>
      <c r="T1069" t="str">
        <f t="shared" si="232"/>
        <v>0</v>
      </c>
      <c r="U1069" t="str">
        <f t="shared" si="233"/>
        <v>14.8897332567349-13.3854938587343i</v>
      </c>
      <c r="V1069" t="str">
        <f t="shared" si="234"/>
        <v>64.2985074470041-9.38580123424229i</v>
      </c>
      <c r="W1069" t="str">
        <f t="shared" si="235"/>
        <v>-1182.40379294238+1523.73507992349i</v>
      </c>
      <c r="X1069">
        <f t="shared" si="236"/>
        <v>1928.6905722157642</v>
      </c>
      <c r="AA1069">
        <f t="shared" si="237"/>
        <v>600.95764569999994</v>
      </c>
      <c r="AB1069">
        <f t="shared" si="238"/>
        <v>1928.6905722157642</v>
      </c>
    </row>
    <row r="1070" spans="2:28" x14ac:dyDescent="0.25">
      <c r="B1070" t="s">
        <v>100</v>
      </c>
      <c r="C1070" t="s">
        <v>71</v>
      </c>
      <c r="D1070">
        <v>600.95764569999994</v>
      </c>
      <c r="E1070">
        <v>0</v>
      </c>
      <c r="F1070">
        <v>0</v>
      </c>
      <c r="G1070">
        <v>1786.089469</v>
      </c>
      <c r="H1070">
        <v>-41.521355540000002</v>
      </c>
      <c r="I1070">
        <v>4.0893235649999999</v>
      </c>
      <c r="L1070">
        <f t="shared" si="239"/>
        <v>1</v>
      </c>
      <c r="M1070">
        <f t="shared" si="225"/>
        <v>505.3030907146973</v>
      </c>
      <c r="N1070">
        <f t="shared" si="226"/>
        <v>1786.089469</v>
      </c>
      <c r="O1070">
        <f t="shared" si="227"/>
        <v>-41.521355540000002</v>
      </c>
      <c r="P1070">
        <f t="shared" si="228"/>
        <v>25.693977739911244</v>
      </c>
      <c r="Q1070" t="str">
        <f t="shared" si="229"/>
        <v>0</v>
      </c>
      <c r="R1070" t="str">
        <f t="shared" si="230"/>
        <v>-14.3320346008509+2.44921142843275i</v>
      </c>
      <c r="S1070" t="str">
        <f t="shared" si="231"/>
        <v>5.0457511051015-31.9239044257336i</v>
      </c>
      <c r="T1070" t="str">
        <f t="shared" si="232"/>
        <v>0</v>
      </c>
      <c r="U1070" t="str">
        <f t="shared" si="233"/>
        <v>14.8897332567349-13.3854938587343i</v>
      </c>
      <c r="V1070" t="str">
        <f t="shared" si="234"/>
        <v>64.2985074470041-9.38580123424229i</v>
      </c>
      <c r="W1070" t="str">
        <f t="shared" si="235"/>
        <v>-1183.08747478356+1524.59973723165i</v>
      </c>
      <c r="X1070">
        <f t="shared" si="236"/>
        <v>1929.7928209412939</v>
      </c>
      <c r="AA1070">
        <f t="shared" si="237"/>
        <v>600.95764569999994</v>
      </c>
      <c r="AB1070">
        <f t="shared" si="238"/>
        <v>1929.7928209412939</v>
      </c>
    </row>
    <row r="1071" spans="2:28" x14ac:dyDescent="0.25">
      <c r="B1071" t="s">
        <v>384</v>
      </c>
      <c r="C1071" t="s">
        <v>78</v>
      </c>
      <c r="D1071">
        <v>601.00639569999998</v>
      </c>
      <c r="E1071">
        <v>4.8750000000000002E-2</v>
      </c>
      <c r="F1071">
        <v>0</v>
      </c>
      <c r="G1071">
        <v>1790.140097</v>
      </c>
      <c r="H1071">
        <v>-41.568438780000001</v>
      </c>
      <c r="I1071">
        <v>4.0893279040000001</v>
      </c>
      <c r="L1071">
        <f t="shared" si="239"/>
        <v>1</v>
      </c>
      <c r="M1071">
        <f t="shared" si="225"/>
        <v>505.3030907146973</v>
      </c>
      <c r="N1071">
        <f t="shared" si="226"/>
        <v>1788.114783</v>
      </c>
      <c r="O1071">
        <f t="shared" si="227"/>
        <v>-41.544897160000005</v>
      </c>
      <c r="P1071">
        <f t="shared" si="228"/>
        <v>25.693991371281768</v>
      </c>
      <c r="Q1071" t="str">
        <f t="shared" si="229"/>
        <v>0</v>
      </c>
      <c r="R1071" t="str">
        <f t="shared" si="230"/>
        <v>-14.3320346008509+2.44921142843275i</v>
      </c>
      <c r="S1071" t="str">
        <f t="shared" si="231"/>
        <v>5.0457511051015-31.9239044257336i</v>
      </c>
      <c r="T1071" t="str">
        <f t="shared" si="232"/>
        <v>0</v>
      </c>
      <c r="U1071" t="str">
        <f t="shared" si="233"/>
        <v>14.8897332567349-13.3854938587343i</v>
      </c>
      <c r="V1071" t="str">
        <f t="shared" si="234"/>
        <v>64.2985074470041-9.38580123424229i</v>
      </c>
      <c r="W1071" t="str">
        <f t="shared" si="235"/>
        <v>-1183.77152087669+1525.46488306689i</v>
      </c>
      <c r="X1071">
        <f t="shared" si="236"/>
        <v>1930.8956789813872</v>
      </c>
      <c r="AA1071">
        <f t="shared" si="237"/>
        <v>601.00639569999998</v>
      </c>
      <c r="AB1071">
        <f t="shared" si="238"/>
        <v>1930.8956789813872</v>
      </c>
    </row>
    <row r="1072" spans="2:28" x14ac:dyDescent="0.25">
      <c r="B1072" t="s">
        <v>156</v>
      </c>
      <c r="C1072" t="s">
        <v>78</v>
      </c>
      <c r="D1072">
        <v>602.54541570000004</v>
      </c>
      <c r="E1072">
        <v>1.5390200000000001</v>
      </c>
      <c r="F1072">
        <v>0</v>
      </c>
      <c r="G1072">
        <v>1920.377015</v>
      </c>
      <c r="H1072">
        <v>-43.05483959</v>
      </c>
      <c r="I1072">
        <v>4.089460012</v>
      </c>
      <c r="L1072">
        <f t="shared" si="239"/>
        <v>1</v>
      </c>
      <c r="M1072">
        <f t="shared" si="225"/>
        <v>505.3030907146973</v>
      </c>
      <c r="N1072">
        <f t="shared" si="226"/>
        <v>1855.258556</v>
      </c>
      <c r="O1072">
        <f t="shared" si="227"/>
        <v>-42.311639185000004</v>
      </c>
      <c r="P1072">
        <f t="shared" si="228"/>
        <v>25.694420032174577</v>
      </c>
      <c r="Q1072" t="str">
        <f t="shared" si="229"/>
        <v>0</v>
      </c>
      <c r="R1072" t="str">
        <f t="shared" si="230"/>
        <v>-14.3320346008509+2.44921142843275i</v>
      </c>
      <c r="S1072" t="str">
        <f t="shared" si="231"/>
        <v>5.0457511051015-31.9239044257336i</v>
      </c>
      <c r="T1072" t="str">
        <f t="shared" si="232"/>
        <v>0</v>
      </c>
      <c r="U1072" t="str">
        <f t="shared" si="233"/>
        <v>14.8897332567349-13.3854938587343i</v>
      </c>
      <c r="V1072" t="str">
        <f t="shared" si="234"/>
        <v>64.2985074470041-9.38580123424229i</v>
      </c>
      <c r="W1072" t="str">
        <f t="shared" si="235"/>
        <v>-1206.22314905203+1553.87315371134i</v>
      </c>
      <c r="X1072">
        <f t="shared" si="236"/>
        <v>1967.1034703679979</v>
      </c>
      <c r="AA1072">
        <f t="shared" si="237"/>
        <v>602.54541570000004</v>
      </c>
      <c r="AB1072">
        <f t="shared" si="238"/>
        <v>1967.1034703679979</v>
      </c>
    </row>
    <row r="1073" spans="2:28" x14ac:dyDescent="0.25">
      <c r="B1073" t="s">
        <v>93</v>
      </c>
      <c r="C1073" t="s">
        <v>94</v>
      </c>
      <c r="D1073">
        <v>602.54541570000004</v>
      </c>
      <c r="E1073">
        <v>0</v>
      </c>
      <c r="F1073">
        <v>0</v>
      </c>
      <c r="G1073">
        <v>1920.377015</v>
      </c>
      <c r="H1073">
        <v>-43.05483959</v>
      </c>
      <c r="I1073">
        <v>4.089460012</v>
      </c>
      <c r="L1073">
        <f t="shared" si="239"/>
        <v>1</v>
      </c>
      <c r="M1073">
        <f t="shared" si="225"/>
        <v>505.3030907146973</v>
      </c>
      <c r="N1073">
        <f t="shared" si="226"/>
        <v>1920.377015</v>
      </c>
      <c r="O1073">
        <f t="shared" si="227"/>
        <v>-43.05483959</v>
      </c>
      <c r="P1073">
        <f t="shared" si="228"/>
        <v>25.694835061696853</v>
      </c>
      <c r="Q1073" t="str">
        <f t="shared" si="229"/>
        <v>0</v>
      </c>
      <c r="R1073" t="str">
        <f t="shared" si="230"/>
        <v>-14.3320346008509+2.44921142843275i</v>
      </c>
      <c r="S1073" t="str">
        <f t="shared" si="231"/>
        <v>5.0457511051015-31.9239044257336i</v>
      </c>
      <c r="T1073" t="str">
        <f t="shared" si="232"/>
        <v>0</v>
      </c>
      <c r="U1073" t="str">
        <f t="shared" si="233"/>
        <v>14.8897332567349-13.3854938587343i</v>
      </c>
      <c r="V1073" t="str">
        <f t="shared" si="234"/>
        <v>64.2985074470041-9.38580123424229i</v>
      </c>
      <c r="W1073" t="str">
        <f t="shared" si="235"/>
        <v>-1227.6338869083+1580.93880279333i</v>
      </c>
      <c r="X1073">
        <f t="shared" si="236"/>
        <v>2001.6124646052713</v>
      </c>
      <c r="AA1073">
        <f t="shared" si="237"/>
        <v>602.54541570000004</v>
      </c>
      <c r="AB1073">
        <f t="shared" si="238"/>
        <v>2001.6124646052713</v>
      </c>
    </row>
    <row r="1074" spans="2:28" x14ac:dyDescent="0.25">
      <c r="B1074" t="s">
        <v>91</v>
      </c>
      <c r="C1074" t="s">
        <v>92</v>
      </c>
      <c r="D1074">
        <v>602.54541570000004</v>
      </c>
      <c r="E1074">
        <v>0</v>
      </c>
      <c r="F1074">
        <v>0</v>
      </c>
      <c r="G1074">
        <v>1920.377015</v>
      </c>
      <c r="H1074">
        <v>-43.05483959</v>
      </c>
      <c r="I1074">
        <v>4.089460012</v>
      </c>
      <c r="L1074">
        <f t="shared" si="239"/>
        <v>1</v>
      </c>
      <c r="M1074">
        <f t="shared" ref="M1074:M1137" si="240">M1073+$G$2*F1074*L1074</f>
        <v>505.3030907146973</v>
      </c>
      <c r="N1074">
        <f t="shared" ref="N1074:N1137" si="241">(G1074+G1073)/2</f>
        <v>1920.377015</v>
      </c>
      <c r="O1074">
        <f t="shared" ref="O1074:O1137" si="242">(H1074+H1073)/2</f>
        <v>-43.05483959</v>
      </c>
      <c r="P1074">
        <f t="shared" ref="P1074:P1137" si="243">(I1074+I1073)/2*2*PI()</f>
        <v>25.694835061696853</v>
      </c>
      <c r="Q1074" t="str">
        <f t="shared" ref="Q1074:Q1137" si="244">IMPRODUCT(IMDIV(IMEXP(COMPLEX(0,$P1074)),COMPLEX(SQRT($N1074),0)),COMPLEX(-$O1074,1),IMEXP(COMPLEX(0,PI()/2*(1-$L1074))),"0+1i",IMEXP(COMPLEX(0,$M1074)),COMPLEX($G$2*$F1074*$L1074,0))</f>
        <v>0</v>
      </c>
      <c r="R1074" t="str">
        <f t="shared" ref="R1074:R1137" si="245">IMSUM(R1073,Q1074)</f>
        <v>-14.3320346008509+2.44921142843275i</v>
      </c>
      <c r="S1074" t="str">
        <f t="shared" ref="S1074:S1137" si="246">IMSUM($G$6,R1074)</f>
        <v>5.0457511051015-31.9239044257336i</v>
      </c>
      <c r="T1074" t="str">
        <f t="shared" ref="T1074:T1137" si="247">IMPRODUCT(IMDIV(IMEXP(COMPLEX(0,-$P1074)),COMPLEX(SQRT($N1074),0)),COMPLEX(-$O1074,-1),IMEXP(COMPLEX(0,PI()/2*(1-$L1074))),"0+1i",IMEXP(COMPLEX(0,$M1074)),COMPLEX($G$2*$F1074*$L1074,0))</f>
        <v>0</v>
      </c>
      <c r="U1074" t="str">
        <f t="shared" ref="U1074:U1137" si="248">IMSUM(U1073,T1074)</f>
        <v>14.8897332567349-13.3854938587343i</v>
      </c>
      <c r="V1074" t="str">
        <f t="shared" ref="V1074:V1137" si="249">IMSUM($G$10,U1074)</f>
        <v>64.2985074470041-9.38580123424229i</v>
      </c>
      <c r="W1074" t="str">
        <f t="shared" ref="W1074:W1137" si="250">IMPRODUCT(IMDIV("1+0i","0+2i"),IMSUB(IMPRODUCT(COMPLEX(SQRT(N1074),0),IMEXP(COMPLEX(0,-P1074)),S1074),IMPRODUCT(COMPLEX(SQRT(N1074),0),IMEXP(COMPLEX(0,P1074)),V1074)))</f>
        <v>-1227.6338869083+1580.93880279333i</v>
      </c>
      <c r="X1074">
        <f t="shared" ref="X1074:X1137" si="251">IMABS(W1074)</f>
        <v>2001.6124646052713</v>
      </c>
      <c r="AA1074">
        <f t="shared" ref="AA1074:AA1137" si="252">D1074</f>
        <v>602.54541570000004</v>
      </c>
      <c r="AB1074">
        <f t="shared" ref="AB1074:AB1137" si="253">X1074</f>
        <v>2001.6124646052713</v>
      </c>
    </row>
    <row r="1075" spans="2:28" x14ac:dyDescent="0.25">
      <c r="B1075" t="s">
        <v>89</v>
      </c>
      <c r="C1075" t="s">
        <v>90</v>
      </c>
      <c r="D1075">
        <v>602.54541570000004</v>
      </c>
      <c r="E1075">
        <v>0</v>
      </c>
      <c r="F1075">
        <v>0</v>
      </c>
      <c r="G1075">
        <v>1920.377015</v>
      </c>
      <c r="H1075">
        <v>-43.05483959</v>
      </c>
      <c r="I1075">
        <v>4.089460012</v>
      </c>
      <c r="L1075">
        <f t="shared" ref="L1075:L1138" si="254">IF(B1075="SNAKE1",-1,IF(B1075="SNAKE2",1,L1074))</f>
        <v>1</v>
      </c>
      <c r="M1075">
        <f t="shared" si="240"/>
        <v>505.3030907146973</v>
      </c>
      <c r="N1075">
        <f t="shared" si="241"/>
        <v>1920.377015</v>
      </c>
      <c r="O1075">
        <f t="shared" si="242"/>
        <v>-43.05483959</v>
      </c>
      <c r="P1075">
        <f t="shared" si="243"/>
        <v>25.694835061696853</v>
      </c>
      <c r="Q1075" t="str">
        <f t="shared" si="244"/>
        <v>0</v>
      </c>
      <c r="R1075" t="str">
        <f t="shared" si="245"/>
        <v>-14.3320346008509+2.44921142843275i</v>
      </c>
      <c r="S1075" t="str">
        <f t="shared" si="246"/>
        <v>5.0457511051015-31.9239044257336i</v>
      </c>
      <c r="T1075" t="str">
        <f t="shared" si="247"/>
        <v>0</v>
      </c>
      <c r="U1075" t="str">
        <f t="shared" si="248"/>
        <v>14.8897332567349-13.3854938587343i</v>
      </c>
      <c r="V1075" t="str">
        <f t="shared" si="249"/>
        <v>64.2985074470041-9.38580123424229i</v>
      </c>
      <c r="W1075" t="str">
        <f t="shared" si="250"/>
        <v>-1227.6338869083+1580.93880279333i</v>
      </c>
      <c r="X1075">
        <f t="shared" si="251"/>
        <v>2001.6124646052713</v>
      </c>
      <c r="AA1075">
        <f t="shared" si="252"/>
        <v>602.54541570000004</v>
      </c>
      <c r="AB1075">
        <f t="shared" si="253"/>
        <v>2001.6124646052713</v>
      </c>
    </row>
    <row r="1076" spans="2:28" x14ac:dyDescent="0.25">
      <c r="B1076" t="s">
        <v>155</v>
      </c>
      <c r="C1076" t="s">
        <v>78</v>
      </c>
      <c r="D1076">
        <v>602.76684399999999</v>
      </c>
      <c r="E1076">
        <v>0.22142825999999999</v>
      </c>
      <c r="F1076">
        <v>0</v>
      </c>
      <c r="G1076">
        <v>1939.491485</v>
      </c>
      <c r="H1076">
        <v>-43.268697209999999</v>
      </c>
      <c r="I1076">
        <v>4.089478272</v>
      </c>
      <c r="L1076">
        <f t="shared" si="254"/>
        <v>1</v>
      </c>
      <c r="M1076">
        <f t="shared" si="240"/>
        <v>505.3030907146973</v>
      </c>
      <c r="N1076">
        <f t="shared" si="241"/>
        <v>1929.93425</v>
      </c>
      <c r="O1076">
        <f t="shared" si="242"/>
        <v>-43.1617684</v>
      </c>
      <c r="P1076">
        <f t="shared" si="243"/>
        <v>25.694892427178711</v>
      </c>
      <c r="Q1076" t="str">
        <f t="shared" si="244"/>
        <v>0</v>
      </c>
      <c r="R1076" t="str">
        <f t="shared" si="245"/>
        <v>-14.3320346008509+2.44921142843275i</v>
      </c>
      <c r="S1076" t="str">
        <f t="shared" si="246"/>
        <v>5.0457511051015-31.9239044257336i</v>
      </c>
      <c r="T1076" t="str">
        <f t="shared" si="247"/>
        <v>0</v>
      </c>
      <c r="U1076" t="str">
        <f t="shared" si="248"/>
        <v>14.8897332567349-13.3854938587343i</v>
      </c>
      <c r="V1076" t="str">
        <f t="shared" si="249"/>
        <v>64.2985074470041-9.38580123424229i</v>
      </c>
      <c r="W1076" t="str">
        <f t="shared" si="250"/>
        <v>-1230.74370505158+1584.87213792444i</v>
      </c>
      <c r="X1076">
        <f t="shared" si="251"/>
        <v>2006.6264627711046</v>
      </c>
      <c r="AA1076">
        <f t="shared" si="252"/>
        <v>602.76684399999999</v>
      </c>
      <c r="AB1076">
        <f t="shared" si="253"/>
        <v>2006.6264627711046</v>
      </c>
    </row>
    <row r="1077" spans="2:28" x14ac:dyDescent="0.25">
      <c r="B1077" t="s">
        <v>127</v>
      </c>
      <c r="C1077" t="s">
        <v>78</v>
      </c>
      <c r="D1077">
        <v>603.01684399999999</v>
      </c>
      <c r="E1077">
        <v>0.25</v>
      </c>
      <c r="F1077">
        <v>0</v>
      </c>
      <c r="G1077">
        <v>1961.186197</v>
      </c>
      <c r="H1077">
        <v>-43.510149689999999</v>
      </c>
      <c r="I1077">
        <v>4.0894986729999996</v>
      </c>
      <c r="L1077">
        <f t="shared" si="254"/>
        <v>1</v>
      </c>
      <c r="M1077">
        <f t="shared" si="240"/>
        <v>505.3030907146973</v>
      </c>
      <c r="N1077">
        <f t="shared" si="241"/>
        <v>1950.338841</v>
      </c>
      <c r="O1077">
        <f t="shared" si="242"/>
        <v>-43.389423449999995</v>
      </c>
      <c r="P1077">
        <f t="shared" si="243"/>
        <v>25.695013884292287</v>
      </c>
      <c r="Q1077" t="str">
        <f t="shared" si="244"/>
        <v>0</v>
      </c>
      <c r="R1077" t="str">
        <f t="shared" si="245"/>
        <v>-14.3320346008509+2.44921142843275i</v>
      </c>
      <c r="S1077" t="str">
        <f t="shared" si="246"/>
        <v>5.0457511051015-31.9239044257336i</v>
      </c>
      <c r="T1077" t="str">
        <f t="shared" si="247"/>
        <v>0</v>
      </c>
      <c r="U1077" t="str">
        <f t="shared" si="248"/>
        <v>14.8897332567349-13.3854938587343i</v>
      </c>
      <c r="V1077" t="str">
        <f t="shared" si="249"/>
        <v>64.2985074470041-9.38580123424229i</v>
      </c>
      <c r="W1077" t="str">
        <f t="shared" si="250"/>
        <v>-1237.35786227849+1593.23731533479i</v>
      </c>
      <c r="X1077">
        <f t="shared" si="251"/>
        <v>2017.2901681011595</v>
      </c>
      <c r="AA1077">
        <f t="shared" si="252"/>
        <v>603.01684399999999</v>
      </c>
      <c r="AB1077">
        <f t="shared" si="253"/>
        <v>2017.2901681011595</v>
      </c>
    </row>
    <row r="1078" spans="2:28" x14ac:dyDescent="0.25">
      <c r="B1078" t="s">
        <v>150</v>
      </c>
      <c r="C1078" t="s">
        <v>151</v>
      </c>
      <c r="D1078">
        <v>603.01684399999999</v>
      </c>
      <c r="E1078">
        <v>0</v>
      </c>
      <c r="F1078">
        <v>0</v>
      </c>
      <c r="G1078">
        <v>1961.186197</v>
      </c>
      <c r="H1078">
        <v>-43.510149689999999</v>
      </c>
      <c r="I1078">
        <v>4.0894986729999996</v>
      </c>
      <c r="L1078">
        <f t="shared" si="254"/>
        <v>1</v>
      </c>
      <c r="M1078">
        <f t="shared" si="240"/>
        <v>505.3030907146973</v>
      </c>
      <c r="N1078">
        <f t="shared" si="241"/>
        <v>1961.186197</v>
      </c>
      <c r="O1078">
        <f t="shared" si="242"/>
        <v>-43.510149689999999</v>
      </c>
      <c r="P1078">
        <f t="shared" si="243"/>
        <v>25.695077975924011</v>
      </c>
      <c r="Q1078" t="str">
        <f t="shared" si="244"/>
        <v>0</v>
      </c>
      <c r="R1078" t="str">
        <f t="shared" si="245"/>
        <v>-14.3320346008509+2.44921142843275i</v>
      </c>
      <c r="S1078" t="str">
        <f t="shared" si="246"/>
        <v>5.0457511051015-31.9239044257336i</v>
      </c>
      <c r="T1078" t="str">
        <f t="shared" si="247"/>
        <v>0</v>
      </c>
      <c r="U1078" t="str">
        <f t="shared" si="248"/>
        <v>14.8897332567349-13.3854938587343i</v>
      </c>
      <c r="V1078" t="str">
        <f t="shared" si="249"/>
        <v>64.2985074470041-9.38580123424229i</v>
      </c>
      <c r="W1078" t="str">
        <f t="shared" si="250"/>
        <v>-1240.86025291803+1597.6665571947i</v>
      </c>
      <c r="X1078">
        <f t="shared" si="251"/>
        <v>2022.9366266025645</v>
      </c>
      <c r="AA1078">
        <f t="shared" si="252"/>
        <v>603.01684399999999</v>
      </c>
      <c r="AB1078">
        <f t="shared" si="253"/>
        <v>2022.9366266025645</v>
      </c>
    </row>
    <row r="1079" spans="2:28" x14ac:dyDescent="0.25">
      <c r="B1079" t="s">
        <v>385</v>
      </c>
      <c r="C1079" t="s">
        <v>105</v>
      </c>
      <c r="D1079">
        <v>603.01684399999999</v>
      </c>
      <c r="E1079">
        <v>0</v>
      </c>
      <c r="F1079">
        <v>0</v>
      </c>
      <c r="G1079">
        <v>1961.186197</v>
      </c>
      <c r="H1079">
        <v>-43.510149689999999</v>
      </c>
      <c r="I1079">
        <v>4.0894986729999996</v>
      </c>
      <c r="L1079">
        <f t="shared" si="254"/>
        <v>1</v>
      </c>
      <c r="M1079">
        <f t="shared" si="240"/>
        <v>505.3030907146973</v>
      </c>
      <c r="N1079">
        <f t="shared" si="241"/>
        <v>1961.186197</v>
      </c>
      <c r="O1079">
        <f t="shared" si="242"/>
        <v>-43.510149689999999</v>
      </c>
      <c r="P1079">
        <f t="shared" si="243"/>
        <v>25.695077975924011</v>
      </c>
      <c r="Q1079" t="str">
        <f t="shared" si="244"/>
        <v>0</v>
      </c>
      <c r="R1079" t="str">
        <f t="shared" si="245"/>
        <v>-14.3320346008509+2.44921142843275i</v>
      </c>
      <c r="S1079" t="str">
        <f t="shared" si="246"/>
        <v>5.0457511051015-31.9239044257336i</v>
      </c>
      <c r="T1079" t="str">
        <f t="shared" si="247"/>
        <v>0</v>
      </c>
      <c r="U1079" t="str">
        <f t="shared" si="248"/>
        <v>14.8897332567349-13.3854938587343i</v>
      </c>
      <c r="V1079" t="str">
        <f t="shared" si="249"/>
        <v>64.2985074470041-9.38580123424229i</v>
      </c>
      <c r="W1079" t="str">
        <f t="shared" si="250"/>
        <v>-1240.86025291803+1597.6665571947i</v>
      </c>
      <c r="X1079">
        <f t="shared" si="251"/>
        <v>2022.9366266025645</v>
      </c>
      <c r="AA1079">
        <f t="shared" si="252"/>
        <v>603.01684399999999</v>
      </c>
      <c r="AB1079">
        <f t="shared" si="253"/>
        <v>2022.9366266025645</v>
      </c>
    </row>
    <row r="1080" spans="2:28" x14ac:dyDescent="0.25">
      <c r="B1080" t="s">
        <v>386</v>
      </c>
      <c r="C1080" t="s">
        <v>105</v>
      </c>
      <c r="D1080">
        <v>603.01684399999999</v>
      </c>
      <c r="E1080">
        <v>0</v>
      </c>
      <c r="F1080">
        <v>0</v>
      </c>
      <c r="G1080">
        <v>1961.186197</v>
      </c>
      <c r="H1080">
        <v>-43.510149689999999</v>
      </c>
      <c r="I1080">
        <v>4.0894986729999996</v>
      </c>
      <c r="L1080">
        <f t="shared" si="254"/>
        <v>1</v>
      </c>
      <c r="M1080">
        <f t="shared" si="240"/>
        <v>505.3030907146973</v>
      </c>
      <c r="N1080">
        <f t="shared" si="241"/>
        <v>1961.186197</v>
      </c>
      <c r="O1080">
        <f t="shared" si="242"/>
        <v>-43.510149689999999</v>
      </c>
      <c r="P1080">
        <f t="shared" si="243"/>
        <v>25.695077975924011</v>
      </c>
      <c r="Q1080" t="str">
        <f t="shared" si="244"/>
        <v>0</v>
      </c>
      <c r="R1080" t="str">
        <f t="shared" si="245"/>
        <v>-14.3320346008509+2.44921142843275i</v>
      </c>
      <c r="S1080" t="str">
        <f t="shared" si="246"/>
        <v>5.0457511051015-31.9239044257336i</v>
      </c>
      <c r="T1080" t="str">
        <f t="shared" si="247"/>
        <v>0</v>
      </c>
      <c r="U1080" t="str">
        <f t="shared" si="248"/>
        <v>14.8897332567349-13.3854938587343i</v>
      </c>
      <c r="V1080" t="str">
        <f t="shared" si="249"/>
        <v>64.2985074470041-9.38580123424229i</v>
      </c>
      <c r="W1080" t="str">
        <f t="shared" si="250"/>
        <v>-1240.86025291803+1597.6665571947i</v>
      </c>
      <c r="X1080">
        <f t="shared" si="251"/>
        <v>2022.9366266025645</v>
      </c>
      <c r="AA1080">
        <f t="shared" si="252"/>
        <v>603.01684399999999</v>
      </c>
      <c r="AB1080">
        <f t="shared" si="253"/>
        <v>2022.9366266025645</v>
      </c>
    </row>
    <row r="1081" spans="2:28" x14ac:dyDescent="0.25">
      <c r="B1081" t="s">
        <v>387</v>
      </c>
      <c r="C1081" t="s">
        <v>105</v>
      </c>
      <c r="D1081">
        <v>603.01684399999999</v>
      </c>
      <c r="E1081">
        <v>0</v>
      </c>
      <c r="F1081">
        <v>0</v>
      </c>
      <c r="G1081">
        <v>1961.186197</v>
      </c>
      <c r="H1081">
        <v>-43.510149689999999</v>
      </c>
      <c r="I1081">
        <v>4.0894986729999996</v>
      </c>
      <c r="L1081">
        <f t="shared" si="254"/>
        <v>1</v>
      </c>
      <c r="M1081">
        <f t="shared" si="240"/>
        <v>505.3030907146973</v>
      </c>
      <c r="N1081">
        <f t="shared" si="241"/>
        <v>1961.186197</v>
      </c>
      <c r="O1081">
        <f t="shared" si="242"/>
        <v>-43.510149689999999</v>
      </c>
      <c r="P1081">
        <f t="shared" si="243"/>
        <v>25.695077975924011</v>
      </c>
      <c r="Q1081" t="str">
        <f t="shared" si="244"/>
        <v>0</v>
      </c>
      <c r="R1081" t="str">
        <f t="shared" si="245"/>
        <v>-14.3320346008509+2.44921142843275i</v>
      </c>
      <c r="S1081" t="str">
        <f t="shared" si="246"/>
        <v>5.0457511051015-31.9239044257336i</v>
      </c>
      <c r="T1081" t="str">
        <f t="shared" si="247"/>
        <v>0</v>
      </c>
      <c r="U1081" t="str">
        <f t="shared" si="248"/>
        <v>14.8897332567349-13.3854938587343i</v>
      </c>
      <c r="V1081" t="str">
        <f t="shared" si="249"/>
        <v>64.2985074470041-9.38580123424229i</v>
      </c>
      <c r="W1081" t="str">
        <f t="shared" si="250"/>
        <v>-1240.86025291803+1597.6665571947i</v>
      </c>
      <c r="X1081">
        <f t="shared" si="251"/>
        <v>2022.9366266025645</v>
      </c>
      <c r="AA1081">
        <f t="shared" si="252"/>
        <v>603.01684399999999</v>
      </c>
      <c r="AB1081">
        <f t="shared" si="253"/>
        <v>2022.9366266025645</v>
      </c>
    </row>
    <row r="1082" spans="2:28" x14ac:dyDescent="0.25">
      <c r="B1082" t="s">
        <v>127</v>
      </c>
      <c r="C1082" t="s">
        <v>78</v>
      </c>
      <c r="D1082">
        <v>603.26684399999999</v>
      </c>
      <c r="E1082">
        <v>0.25</v>
      </c>
      <c r="F1082">
        <v>0</v>
      </c>
      <c r="G1082">
        <v>1983.0016350000001</v>
      </c>
      <c r="H1082">
        <v>-43.751602179999999</v>
      </c>
      <c r="I1082">
        <v>4.0895188500000001</v>
      </c>
      <c r="L1082">
        <f t="shared" si="254"/>
        <v>1</v>
      </c>
      <c r="M1082">
        <f t="shared" si="240"/>
        <v>505.3030907146973</v>
      </c>
      <c r="N1082">
        <f t="shared" si="241"/>
        <v>1972.093916</v>
      </c>
      <c r="O1082">
        <f t="shared" si="242"/>
        <v>-43.630875934999999</v>
      </c>
      <c r="P1082">
        <f t="shared" si="243"/>
        <v>25.695141363838982</v>
      </c>
      <c r="Q1082" t="str">
        <f t="shared" si="244"/>
        <v>0</v>
      </c>
      <c r="R1082" t="str">
        <f t="shared" si="245"/>
        <v>-14.3320346008509+2.44921142843275i</v>
      </c>
      <c r="S1082" t="str">
        <f t="shared" si="246"/>
        <v>5.0457511051015-31.9239044257336i</v>
      </c>
      <c r="T1082" t="str">
        <f t="shared" si="247"/>
        <v>0</v>
      </c>
      <c r="U1082" t="str">
        <f t="shared" si="248"/>
        <v>14.8897332567349-13.3854938587343i</v>
      </c>
      <c r="V1082" t="str">
        <f t="shared" si="249"/>
        <v>64.2985074470041-9.38580123424229i</v>
      </c>
      <c r="W1082" t="str">
        <f t="shared" si="250"/>
        <v>-1244.37182991622+1602.10806664245i</v>
      </c>
      <c r="X1082">
        <f t="shared" si="251"/>
        <v>2028.5984098115257</v>
      </c>
      <c r="AA1082">
        <f t="shared" si="252"/>
        <v>603.26684399999999</v>
      </c>
      <c r="AB1082">
        <f t="shared" si="253"/>
        <v>2028.5984098115257</v>
      </c>
    </row>
    <row r="1083" spans="2:28" x14ac:dyDescent="0.25">
      <c r="B1083" t="s">
        <v>149</v>
      </c>
      <c r="C1083" t="s">
        <v>78</v>
      </c>
      <c r="D1083">
        <v>603.61481200000003</v>
      </c>
      <c r="E1083">
        <v>0.347968</v>
      </c>
      <c r="F1083">
        <v>0</v>
      </c>
      <c r="G1083">
        <v>2013.5668920000001</v>
      </c>
      <c r="H1083">
        <v>-44.087673129999999</v>
      </c>
      <c r="I1083">
        <v>4.089546565</v>
      </c>
      <c r="L1083">
        <f t="shared" si="254"/>
        <v>1</v>
      </c>
      <c r="M1083">
        <f t="shared" si="240"/>
        <v>505.3030907146973</v>
      </c>
      <c r="N1083">
        <f t="shared" si="241"/>
        <v>1998.2842635000002</v>
      </c>
      <c r="O1083">
        <f t="shared" si="242"/>
        <v>-43.919637655000002</v>
      </c>
      <c r="P1083">
        <f t="shared" si="243"/>
        <v>25.695291820994353</v>
      </c>
      <c r="Q1083" t="str">
        <f t="shared" si="244"/>
        <v>0</v>
      </c>
      <c r="R1083" t="str">
        <f t="shared" si="245"/>
        <v>-14.3320346008509+2.44921142843275i</v>
      </c>
      <c r="S1083" t="str">
        <f t="shared" si="246"/>
        <v>5.0457511051015-31.9239044257336i</v>
      </c>
      <c r="T1083" t="str">
        <f t="shared" si="247"/>
        <v>0</v>
      </c>
      <c r="U1083" t="str">
        <f t="shared" si="248"/>
        <v>14.8897332567349-13.3854938587343i</v>
      </c>
      <c r="V1083" t="str">
        <f t="shared" si="249"/>
        <v>64.2985074470041-9.38580123424229i</v>
      </c>
      <c r="W1083" t="str">
        <f t="shared" si="250"/>
        <v>-1252.76435297102+1612.72261368606i</v>
      </c>
      <c r="X1083">
        <f t="shared" si="251"/>
        <v>2042.1294652321371</v>
      </c>
      <c r="AA1083">
        <f t="shared" si="252"/>
        <v>603.61481200000003</v>
      </c>
      <c r="AB1083">
        <f t="shared" si="253"/>
        <v>2042.1294652321371</v>
      </c>
    </row>
    <row r="1084" spans="2:28" x14ac:dyDescent="0.25">
      <c r="B1084" t="s">
        <v>388</v>
      </c>
      <c r="C1084" t="s">
        <v>105</v>
      </c>
      <c r="D1084">
        <v>603.61481200000003</v>
      </c>
      <c r="E1084">
        <v>0</v>
      </c>
      <c r="F1084">
        <v>0</v>
      </c>
      <c r="G1084">
        <v>2013.5668920000001</v>
      </c>
      <c r="H1084">
        <v>-44.087673129999999</v>
      </c>
      <c r="I1084">
        <v>4.089546565</v>
      </c>
      <c r="L1084">
        <f t="shared" si="254"/>
        <v>1</v>
      </c>
      <c r="M1084">
        <f t="shared" si="240"/>
        <v>505.3030907146973</v>
      </c>
      <c r="N1084">
        <f t="shared" si="241"/>
        <v>2013.5668920000001</v>
      </c>
      <c r="O1084">
        <f t="shared" si="242"/>
        <v>-44.087673129999999</v>
      </c>
      <c r="P1084">
        <f t="shared" si="243"/>
        <v>25.695378890234746</v>
      </c>
      <c r="Q1084" t="str">
        <f t="shared" si="244"/>
        <v>0</v>
      </c>
      <c r="R1084" t="str">
        <f t="shared" si="245"/>
        <v>-14.3320346008509+2.44921142843275i</v>
      </c>
      <c r="S1084" t="str">
        <f t="shared" si="246"/>
        <v>5.0457511051015-31.9239044257336i</v>
      </c>
      <c r="T1084" t="str">
        <f t="shared" si="247"/>
        <v>0</v>
      </c>
      <c r="U1084" t="str">
        <f t="shared" si="248"/>
        <v>14.8897332567349-13.3854938587343i</v>
      </c>
      <c r="V1084" t="str">
        <f t="shared" si="249"/>
        <v>64.2985074470041-9.38580123424229i</v>
      </c>
      <c r="W1084" t="str">
        <f t="shared" si="250"/>
        <v>-1257.63682380628+1618.88433984059i</v>
      </c>
      <c r="X1084">
        <f t="shared" si="251"/>
        <v>2049.984606375046</v>
      </c>
      <c r="AA1084">
        <f t="shared" si="252"/>
        <v>603.61481200000003</v>
      </c>
      <c r="AB1084">
        <f t="shared" si="253"/>
        <v>2049.984606375046</v>
      </c>
    </row>
    <row r="1085" spans="2:28" x14ac:dyDescent="0.25">
      <c r="B1085" t="s">
        <v>389</v>
      </c>
      <c r="C1085" t="s">
        <v>122</v>
      </c>
      <c r="D1085">
        <v>605.71529599999997</v>
      </c>
      <c r="E1085">
        <v>2.1004839999999998</v>
      </c>
      <c r="F1085">
        <v>0</v>
      </c>
      <c r="G1085">
        <v>1711.499382</v>
      </c>
      <c r="H1085">
        <v>175.73446369999999</v>
      </c>
      <c r="I1085">
        <v>4.089719251</v>
      </c>
      <c r="L1085">
        <f t="shared" si="254"/>
        <v>1</v>
      </c>
      <c r="M1085">
        <f t="shared" si="240"/>
        <v>505.3030907146973</v>
      </c>
      <c r="N1085">
        <f t="shared" si="241"/>
        <v>1862.5331369999999</v>
      </c>
      <c r="O1085">
        <f t="shared" si="242"/>
        <v>65.823395285000004</v>
      </c>
      <c r="P1085">
        <f t="shared" si="243"/>
        <v>25.695921399303728</v>
      </c>
      <c r="Q1085" t="str">
        <f t="shared" si="244"/>
        <v>0</v>
      </c>
      <c r="R1085" t="str">
        <f t="shared" si="245"/>
        <v>-14.3320346008509+2.44921142843275i</v>
      </c>
      <c r="S1085" t="str">
        <f t="shared" si="246"/>
        <v>5.0457511051015-31.9239044257336i</v>
      </c>
      <c r="T1085" t="str">
        <f t="shared" si="247"/>
        <v>0</v>
      </c>
      <c r="U1085" t="str">
        <f t="shared" si="248"/>
        <v>14.8897332567349-13.3854938587343i</v>
      </c>
      <c r="V1085" t="str">
        <f t="shared" si="249"/>
        <v>64.2985074470041-9.38580123424229i</v>
      </c>
      <c r="W1085" t="str">
        <f t="shared" si="250"/>
        <v>-1210.09682286412+1557.02513010784i</v>
      </c>
      <c r="X1085">
        <f t="shared" si="251"/>
        <v>1971.9689593127912</v>
      </c>
      <c r="AA1085">
        <f t="shared" si="252"/>
        <v>605.71529599999997</v>
      </c>
      <c r="AB1085">
        <f t="shared" si="253"/>
        <v>1971.9689593127912</v>
      </c>
    </row>
    <row r="1086" spans="2:28" x14ac:dyDescent="0.25">
      <c r="B1086" t="s">
        <v>390</v>
      </c>
      <c r="C1086" t="s">
        <v>105</v>
      </c>
      <c r="D1086">
        <v>605.71529599999997</v>
      </c>
      <c r="E1086">
        <v>0</v>
      </c>
      <c r="F1086">
        <v>0</v>
      </c>
      <c r="G1086">
        <v>1711.499382</v>
      </c>
      <c r="H1086">
        <v>175.73446369999999</v>
      </c>
      <c r="I1086">
        <v>4.089719251</v>
      </c>
      <c r="L1086">
        <f t="shared" si="254"/>
        <v>1</v>
      </c>
      <c r="M1086">
        <f t="shared" si="240"/>
        <v>505.3030907146973</v>
      </c>
      <c r="N1086">
        <f t="shared" si="241"/>
        <v>1711.499382</v>
      </c>
      <c r="O1086">
        <f t="shared" si="242"/>
        <v>175.73446369999999</v>
      </c>
      <c r="P1086">
        <f t="shared" si="243"/>
        <v>25.696463908372703</v>
      </c>
      <c r="Q1086" t="str">
        <f t="shared" si="244"/>
        <v>0</v>
      </c>
      <c r="R1086" t="str">
        <f t="shared" si="245"/>
        <v>-14.3320346008509+2.44921142843275i</v>
      </c>
      <c r="S1086" t="str">
        <f t="shared" si="246"/>
        <v>5.0457511051015-31.9239044257336i</v>
      </c>
      <c r="T1086" t="str">
        <f t="shared" si="247"/>
        <v>0</v>
      </c>
      <c r="U1086" t="str">
        <f t="shared" si="248"/>
        <v>14.8897332567349-13.3854938587343i</v>
      </c>
      <c r="V1086" t="str">
        <f t="shared" si="249"/>
        <v>64.2985074470041-9.38580123424229i</v>
      </c>
      <c r="W1086" t="str">
        <f t="shared" si="250"/>
        <v>-1160.51878915991+1492.59743197151i</v>
      </c>
      <c r="X1086">
        <f t="shared" si="251"/>
        <v>1890.6747350935671</v>
      </c>
      <c r="AA1086">
        <f t="shared" si="252"/>
        <v>605.71529599999997</v>
      </c>
      <c r="AB1086">
        <f t="shared" si="253"/>
        <v>1890.6747350935671</v>
      </c>
    </row>
    <row r="1087" spans="2:28" x14ac:dyDescent="0.25">
      <c r="B1087" t="s">
        <v>145</v>
      </c>
      <c r="C1087" t="s">
        <v>78</v>
      </c>
      <c r="D1087">
        <v>605.95507399999997</v>
      </c>
      <c r="E1087">
        <v>0.23977799999999999</v>
      </c>
      <c r="F1087">
        <v>0</v>
      </c>
      <c r="G1087">
        <v>1628.262322</v>
      </c>
      <c r="H1087">
        <v>171.4077264</v>
      </c>
      <c r="I1087">
        <v>4.0897421119999997</v>
      </c>
      <c r="L1087">
        <f t="shared" si="254"/>
        <v>1</v>
      </c>
      <c r="M1087">
        <f t="shared" si="240"/>
        <v>505.3030907146973</v>
      </c>
      <c r="N1087">
        <f t="shared" si="241"/>
        <v>1669.880852</v>
      </c>
      <c r="O1087">
        <f t="shared" si="242"/>
        <v>173.57109505</v>
      </c>
      <c r="P1087">
        <f t="shared" si="243"/>
        <v>25.696535728322356</v>
      </c>
      <c r="Q1087" t="str">
        <f t="shared" si="244"/>
        <v>0</v>
      </c>
      <c r="R1087" t="str">
        <f t="shared" si="245"/>
        <v>-14.3320346008509+2.44921142843275i</v>
      </c>
      <c r="S1087" t="str">
        <f t="shared" si="246"/>
        <v>5.0457511051015-31.9239044257336i</v>
      </c>
      <c r="T1087" t="str">
        <f t="shared" si="247"/>
        <v>0</v>
      </c>
      <c r="U1087" t="str">
        <f t="shared" si="248"/>
        <v>14.8897332567349-13.3854938587343i</v>
      </c>
      <c r="V1087" t="str">
        <f t="shared" si="249"/>
        <v>64.2985074470041-9.38580123424229i</v>
      </c>
      <c r="W1087" t="str">
        <f t="shared" si="250"/>
        <v>-1146.39012130595+1474.34277514072i</v>
      </c>
      <c r="X1087">
        <f t="shared" si="251"/>
        <v>1867.5912103127685</v>
      </c>
      <c r="AA1087">
        <f t="shared" si="252"/>
        <v>605.95507399999997</v>
      </c>
      <c r="AB1087">
        <f t="shared" si="253"/>
        <v>1867.5912103127685</v>
      </c>
    </row>
    <row r="1088" spans="2:28" x14ac:dyDescent="0.25">
      <c r="B1088" t="s">
        <v>127</v>
      </c>
      <c r="C1088" t="s">
        <v>78</v>
      </c>
      <c r="D1088">
        <v>606.20507399999997</v>
      </c>
      <c r="E1088">
        <v>0.25</v>
      </c>
      <c r="F1088">
        <v>0</v>
      </c>
      <c r="G1088">
        <v>1543.6862570000001</v>
      </c>
      <c r="H1088">
        <v>166.8965355</v>
      </c>
      <c r="I1088">
        <v>4.0897672079999996</v>
      </c>
      <c r="L1088">
        <f t="shared" si="254"/>
        <v>1</v>
      </c>
      <c r="M1088">
        <f t="shared" si="240"/>
        <v>505.3030907146973</v>
      </c>
      <c r="N1088">
        <f t="shared" si="241"/>
        <v>1585.9742894999999</v>
      </c>
      <c r="O1088">
        <f t="shared" si="242"/>
        <v>169.15213095000001</v>
      </c>
      <c r="P1088">
        <f t="shared" si="243"/>
        <v>25.696686389681243</v>
      </c>
      <c r="Q1088" t="str">
        <f t="shared" si="244"/>
        <v>0</v>
      </c>
      <c r="R1088" t="str">
        <f t="shared" si="245"/>
        <v>-14.3320346008509+2.44921142843275i</v>
      </c>
      <c r="S1088" t="str">
        <f t="shared" si="246"/>
        <v>5.0457511051015-31.9239044257336i</v>
      </c>
      <c r="T1088" t="str">
        <f t="shared" si="247"/>
        <v>0</v>
      </c>
      <c r="U1088" t="str">
        <f t="shared" si="248"/>
        <v>14.8897332567349-13.3854938587343i</v>
      </c>
      <c r="V1088" t="str">
        <f t="shared" si="249"/>
        <v>64.2985074470041-9.38580123424229i</v>
      </c>
      <c r="W1088" t="str">
        <f t="shared" si="250"/>
        <v>-1117.35727787095+1436.8344709418i</v>
      </c>
      <c r="X1088">
        <f t="shared" si="251"/>
        <v>1820.1594939174374</v>
      </c>
      <c r="AA1088">
        <f t="shared" si="252"/>
        <v>606.20507399999997</v>
      </c>
      <c r="AB1088">
        <f t="shared" si="253"/>
        <v>1820.1594939174374</v>
      </c>
    </row>
    <row r="1089" spans="2:28" x14ac:dyDescent="0.25">
      <c r="B1089" t="s">
        <v>391</v>
      </c>
      <c r="C1089" t="s">
        <v>105</v>
      </c>
      <c r="D1089">
        <v>606.20507399999997</v>
      </c>
      <c r="E1089">
        <v>0</v>
      </c>
      <c r="F1089">
        <v>0</v>
      </c>
      <c r="G1089">
        <v>1543.6862570000001</v>
      </c>
      <c r="H1089">
        <v>166.8965355</v>
      </c>
      <c r="I1089">
        <v>4.0897672079999996</v>
      </c>
      <c r="L1089">
        <f t="shared" si="254"/>
        <v>1</v>
      </c>
      <c r="M1089">
        <f t="shared" si="240"/>
        <v>505.3030907146973</v>
      </c>
      <c r="N1089">
        <f t="shared" si="241"/>
        <v>1543.6862570000001</v>
      </c>
      <c r="O1089">
        <f t="shared" si="242"/>
        <v>166.8965355</v>
      </c>
      <c r="P1089">
        <f t="shared" si="243"/>
        <v>25.696765231090477</v>
      </c>
      <c r="Q1089" t="str">
        <f t="shared" si="244"/>
        <v>0</v>
      </c>
      <c r="R1089" t="str">
        <f t="shared" si="245"/>
        <v>-14.3320346008509+2.44921142843275i</v>
      </c>
      <c r="S1089" t="str">
        <f t="shared" si="246"/>
        <v>5.0457511051015-31.9239044257336i</v>
      </c>
      <c r="T1089" t="str">
        <f t="shared" si="247"/>
        <v>0</v>
      </c>
      <c r="U1089" t="str">
        <f t="shared" si="248"/>
        <v>14.8897332567349-13.3854938587343i</v>
      </c>
      <c r="V1089" t="str">
        <f t="shared" si="249"/>
        <v>64.2985074470041-9.38580123424229i</v>
      </c>
      <c r="W1089" t="str">
        <f t="shared" si="250"/>
        <v>-1102.43227039208+1417.55436188607i</v>
      </c>
      <c r="X1089">
        <f t="shared" si="251"/>
        <v>1795.7776253489906</v>
      </c>
      <c r="AA1089">
        <f t="shared" si="252"/>
        <v>606.20507399999997</v>
      </c>
      <c r="AB1089">
        <f t="shared" si="253"/>
        <v>1795.7776253489906</v>
      </c>
    </row>
    <row r="1090" spans="2:28" x14ac:dyDescent="0.25">
      <c r="B1090" t="s">
        <v>392</v>
      </c>
      <c r="C1090" t="s">
        <v>105</v>
      </c>
      <c r="D1090">
        <v>606.20507399999997</v>
      </c>
      <c r="E1090">
        <v>0</v>
      </c>
      <c r="F1090">
        <v>0</v>
      </c>
      <c r="G1090">
        <v>1543.6862570000001</v>
      </c>
      <c r="H1090">
        <v>166.8965355</v>
      </c>
      <c r="I1090">
        <v>4.0897672079999996</v>
      </c>
      <c r="L1090">
        <f t="shared" si="254"/>
        <v>1</v>
      </c>
      <c r="M1090">
        <f t="shared" si="240"/>
        <v>505.3030907146973</v>
      </c>
      <c r="N1090">
        <f t="shared" si="241"/>
        <v>1543.6862570000001</v>
      </c>
      <c r="O1090">
        <f t="shared" si="242"/>
        <v>166.8965355</v>
      </c>
      <c r="P1090">
        <f t="shared" si="243"/>
        <v>25.696765231090477</v>
      </c>
      <c r="Q1090" t="str">
        <f t="shared" si="244"/>
        <v>0</v>
      </c>
      <c r="R1090" t="str">
        <f t="shared" si="245"/>
        <v>-14.3320346008509+2.44921142843275i</v>
      </c>
      <c r="S1090" t="str">
        <f t="shared" si="246"/>
        <v>5.0457511051015-31.9239044257336i</v>
      </c>
      <c r="T1090" t="str">
        <f t="shared" si="247"/>
        <v>0</v>
      </c>
      <c r="U1090" t="str">
        <f t="shared" si="248"/>
        <v>14.8897332567349-13.3854938587343i</v>
      </c>
      <c r="V1090" t="str">
        <f t="shared" si="249"/>
        <v>64.2985074470041-9.38580123424229i</v>
      </c>
      <c r="W1090" t="str">
        <f t="shared" si="250"/>
        <v>-1102.43227039208+1417.55436188607i</v>
      </c>
      <c r="X1090">
        <f t="shared" si="251"/>
        <v>1795.7776253489906</v>
      </c>
      <c r="AA1090">
        <f t="shared" si="252"/>
        <v>606.20507399999997</v>
      </c>
      <c r="AB1090">
        <f t="shared" si="253"/>
        <v>1795.7776253489906</v>
      </c>
    </row>
    <row r="1091" spans="2:28" x14ac:dyDescent="0.25">
      <c r="B1091" t="s">
        <v>393</v>
      </c>
      <c r="C1091" t="s">
        <v>105</v>
      </c>
      <c r="D1091">
        <v>606.20507399999997</v>
      </c>
      <c r="E1091">
        <v>0</v>
      </c>
      <c r="F1091">
        <v>0</v>
      </c>
      <c r="G1091">
        <v>1543.6862570000001</v>
      </c>
      <c r="H1091">
        <v>166.8965355</v>
      </c>
      <c r="I1091">
        <v>4.0897672079999996</v>
      </c>
      <c r="L1091">
        <f t="shared" si="254"/>
        <v>1</v>
      </c>
      <c r="M1091">
        <f t="shared" si="240"/>
        <v>505.3030907146973</v>
      </c>
      <c r="N1091">
        <f t="shared" si="241"/>
        <v>1543.6862570000001</v>
      </c>
      <c r="O1091">
        <f t="shared" si="242"/>
        <v>166.8965355</v>
      </c>
      <c r="P1091">
        <f t="shared" si="243"/>
        <v>25.696765231090477</v>
      </c>
      <c r="Q1091" t="str">
        <f t="shared" si="244"/>
        <v>0</v>
      </c>
      <c r="R1091" t="str">
        <f t="shared" si="245"/>
        <v>-14.3320346008509+2.44921142843275i</v>
      </c>
      <c r="S1091" t="str">
        <f t="shared" si="246"/>
        <v>5.0457511051015-31.9239044257336i</v>
      </c>
      <c r="T1091" t="str">
        <f t="shared" si="247"/>
        <v>0</v>
      </c>
      <c r="U1091" t="str">
        <f t="shared" si="248"/>
        <v>14.8897332567349-13.3854938587343i</v>
      </c>
      <c r="V1091" t="str">
        <f t="shared" si="249"/>
        <v>64.2985074470041-9.38580123424229i</v>
      </c>
      <c r="W1091" t="str">
        <f t="shared" si="250"/>
        <v>-1102.43227039208+1417.55436188607i</v>
      </c>
      <c r="X1091">
        <f t="shared" si="251"/>
        <v>1795.7776253489906</v>
      </c>
      <c r="AA1091">
        <f t="shared" si="252"/>
        <v>606.20507399999997</v>
      </c>
      <c r="AB1091">
        <f t="shared" si="253"/>
        <v>1795.7776253489906</v>
      </c>
    </row>
    <row r="1092" spans="2:28" x14ac:dyDescent="0.25">
      <c r="B1092" t="s">
        <v>394</v>
      </c>
      <c r="C1092" t="s">
        <v>122</v>
      </c>
      <c r="D1092">
        <v>606.20507499999997</v>
      </c>
      <c r="E1092" s="1">
        <v>9.9999999999999995E-7</v>
      </c>
      <c r="F1092">
        <v>0</v>
      </c>
      <c r="G1092">
        <v>1543.685923</v>
      </c>
      <c r="H1092">
        <v>166.89651749999999</v>
      </c>
      <c r="I1092">
        <v>4.0897672089999997</v>
      </c>
      <c r="L1092">
        <f t="shared" si="254"/>
        <v>1</v>
      </c>
      <c r="M1092">
        <f t="shared" si="240"/>
        <v>505.3030907146973</v>
      </c>
      <c r="N1092">
        <f t="shared" si="241"/>
        <v>1543.6860900000001</v>
      </c>
      <c r="O1092">
        <f t="shared" si="242"/>
        <v>166.89652649999999</v>
      </c>
      <c r="P1092">
        <f t="shared" si="243"/>
        <v>25.696765234232068</v>
      </c>
      <c r="Q1092" t="str">
        <f t="shared" si="244"/>
        <v>0</v>
      </c>
      <c r="R1092" t="str">
        <f t="shared" si="245"/>
        <v>-14.3320346008509+2.44921142843275i</v>
      </c>
      <c r="S1092" t="str">
        <f t="shared" si="246"/>
        <v>5.0457511051015-31.9239044257336i</v>
      </c>
      <c r="T1092" t="str">
        <f t="shared" si="247"/>
        <v>0</v>
      </c>
      <c r="U1092" t="str">
        <f t="shared" si="248"/>
        <v>14.8897332567349-13.3854938587343i</v>
      </c>
      <c r="V1092" t="str">
        <f t="shared" si="249"/>
        <v>64.2985074470041-9.38580123424229i</v>
      </c>
      <c r="W1092" t="str">
        <f t="shared" si="250"/>
        <v>-1102.43221363329+1417.55428540838i</v>
      </c>
      <c r="X1092">
        <f t="shared" si="251"/>
        <v>1795.7775301345262</v>
      </c>
      <c r="AA1092">
        <f t="shared" si="252"/>
        <v>606.20507499999997</v>
      </c>
      <c r="AB1092">
        <f t="shared" si="253"/>
        <v>1795.7775301345262</v>
      </c>
    </row>
    <row r="1093" spans="2:28" x14ac:dyDescent="0.25">
      <c r="B1093" t="s">
        <v>144</v>
      </c>
      <c r="C1093" t="s">
        <v>78</v>
      </c>
      <c r="D1093">
        <v>606.45507399999997</v>
      </c>
      <c r="E1093">
        <v>0.249999</v>
      </c>
      <c r="F1093">
        <v>0</v>
      </c>
      <c r="G1093">
        <v>1461.365787</v>
      </c>
      <c r="H1093">
        <v>162.3853446</v>
      </c>
      <c r="I1093">
        <v>4.0897937000000004</v>
      </c>
      <c r="L1093">
        <f t="shared" si="254"/>
        <v>1</v>
      </c>
      <c r="M1093">
        <f t="shared" si="240"/>
        <v>505.3030907146973</v>
      </c>
      <c r="N1093">
        <f t="shared" si="241"/>
        <v>1502.5258549999999</v>
      </c>
      <c r="O1093">
        <f t="shared" si="242"/>
        <v>164.64093105000001</v>
      </c>
      <c r="P1093">
        <f t="shared" si="243"/>
        <v>25.696848461304647</v>
      </c>
      <c r="Q1093" t="str">
        <f t="shared" si="244"/>
        <v>0</v>
      </c>
      <c r="R1093" t="str">
        <f t="shared" si="245"/>
        <v>-14.3320346008509+2.44921142843275i</v>
      </c>
      <c r="S1093" t="str">
        <f t="shared" si="246"/>
        <v>5.0457511051015-31.9239044257336i</v>
      </c>
      <c r="T1093" t="str">
        <f t="shared" si="247"/>
        <v>0</v>
      </c>
      <c r="U1093" t="str">
        <f t="shared" si="248"/>
        <v>14.8897332567349-13.3854938587343i</v>
      </c>
      <c r="V1093" t="str">
        <f t="shared" si="249"/>
        <v>64.2985074470041-9.38580123424229i</v>
      </c>
      <c r="W1093" t="str">
        <f t="shared" si="250"/>
        <v>-1087.71059695489+1398.53326206113i</v>
      </c>
      <c r="X1093">
        <f t="shared" si="251"/>
        <v>1771.7250429508831</v>
      </c>
      <c r="AA1093">
        <f t="shared" si="252"/>
        <v>606.45507399999997</v>
      </c>
      <c r="AB1093">
        <f t="shared" si="253"/>
        <v>1771.7250429508831</v>
      </c>
    </row>
    <row r="1094" spans="2:28" x14ac:dyDescent="0.25">
      <c r="B1094" t="s">
        <v>139</v>
      </c>
      <c r="C1094" t="s">
        <v>78</v>
      </c>
      <c r="D1094">
        <v>606.61817559999997</v>
      </c>
      <c r="E1094">
        <v>0.16310160000000001</v>
      </c>
      <c r="F1094">
        <v>0</v>
      </c>
      <c r="G1094">
        <v>1408.8751970000001</v>
      </c>
      <c r="H1094">
        <v>159.44221479999999</v>
      </c>
      <c r="I1094">
        <v>4.0898117909999998</v>
      </c>
      <c r="L1094">
        <f t="shared" si="254"/>
        <v>1</v>
      </c>
      <c r="M1094">
        <f t="shared" si="240"/>
        <v>505.3030907146973</v>
      </c>
      <c r="N1094">
        <f t="shared" si="241"/>
        <v>1435.120492</v>
      </c>
      <c r="O1094">
        <f t="shared" si="242"/>
        <v>160.91377969999999</v>
      </c>
      <c r="P1094">
        <f t="shared" si="243"/>
        <v>25.696988519788334</v>
      </c>
      <c r="Q1094" t="str">
        <f t="shared" si="244"/>
        <v>0</v>
      </c>
      <c r="R1094" t="str">
        <f t="shared" si="245"/>
        <v>-14.3320346008509+2.44921142843275i</v>
      </c>
      <c r="S1094" t="str">
        <f t="shared" si="246"/>
        <v>5.0457511051015-31.9239044257336i</v>
      </c>
      <c r="T1094" t="str">
        <f t="shared" si="247"/>
        <v>0</v>
      </c>
      <c r="U1094" t="str">
        <f t="shared" si="248"/>
        <v>14.8897332567349-13.3854938587343i</v>
      </c>
      <c r="V1094" t="str">
        <f t="shared" si="249"/>
        <v>64.2985074470041-9.38580123424229i</v>
      </c>
      <c r="W1094" t="str">
        <f t="shared" si="250"/>
        <v>-1063.15604018236+1366.81181298262i</v>
      </c>
      <c r="X1094">
        <f t="shared" si="251"/>
        <v>1731.6106080424295</v>
      </c>
      <c r="AA1094">
        <f t="shared" si="252"/>
        <v>606.61817559999997</v>
      </c>
      <c r="AB1094">
        <f t="shared" si="253"/>
        <v>1731.6106080424295</v>
      </c>
    </row>
    <row r="1095" spans="2:28" x14ac:dyDescent="0.25">
      <c r="B1095" t="s">
        <v>138</v>
      </c>
      <c r="C1095" t="s">
        <v>78</v>
      </c>
      <c r="D1095">
        <v>607.4019548</v>
      </c>
      <c r="E1095">
        <v>0.78377920000000001</v>
      </c>
      <c r="F1095">
        <v>0</v>
      </c>
      <c r="G1095">
        <v>1170.0252889999999</v>
      </c>
      <c r="H1095">
        <v>145.2991044</v>
      </c>
      <c r="I1095">
        <v>4.0899089489999998</v>
      </c>
      <c r="L1095">
        <f t="shared" si="254"/>
        <v>1</v>
      </c>
      <c r="M1095">
        <f t="shared" si="240"/>
        <v>505.3030907146973</v>
      </c>
      <c r="N1095">
        <f t="shared" si="241"/>
        <v>1289.450243</v>
      </c>
      <c r="O1095">
        <f t="shared" si="242"/>
        <v>152.37065960000001</v>
      </c>
      <c r="P1095">
        <f t="shared" si="243"/>
        <v>25.697350585200066</v>
      </c>
      <c r="Q1095" t="str">
        <f t="shared" si="244"/>
        <v>0</v>
      </c>
      <c r="R1095" t="str">
        <f t="shared" si="245"/>
        <v>-14.3320346008509+2.44921142843275i</v>
      </c>
      <c r="S1095" t="str">
        <f t="shared" si="246"/>
        <v>5.0457511051015-31.9239044257336i</v>
      </c>
      <c r="T1095" t="str">
        <f t="shared" si="247"/>
        <v>0</v>
      </c>
      <c r="U1095" t="str">
        <f t="shared" si="248"/>
        <v>14.8897332567349-13.3854938587343i</v>
      </c>
      <c r="V1095" t="str">
        <f t="shared" si="249"/>
        <v>64.2985074470041-9.38580123424229i</v>
      </c>
      <c r="W1095" t="str">
        <f t="shared" si="250"/>
        <v>-1008.05786412316+1295.60859750082i</v>
      </c>
      <c r="X1095">
        <f t="shared" si="251"/>
        <v>1641.5792077565397</v>
      </c>
      <c r="AA1095">
        <f t="shared" si="252"/>
        <v>607.4019548</v>
      </c>
      <c r="AB1095">
        <f t="shared" si="253"/>
        <v>1641.5792077565397</v>
      </c>
    </row>
    <row r="1096" spans="2:28" x14ac:dyDescent="0.25">
      <c r="B1096" t="s">
        <v>137</v>
      </c>
      <c r="C1096" t="s">
        <v>78</v>
      </c>
      <c r="D1096">
        <v>607.57603549999999</v>
      </c>
      <c r="E1096">
        <v>0.1740807</v>
      </c>
      <c r="F1096">
        <v>0</v>
      </c>
      <c r="G1096">
        <v>1119.9845800000001</v>
      </c>
      <c r="H1096">
        <v>142.15785940000001</v>
      </c>
      <c r="I1096">
        <v>4.0899331520000004</v>
      </c>
      <c r="L1096">
        <f t="shared" si="254"/>
        <v>1</v>
      </c>
      <c r="M1096">
        <f t="shared" si="240"/>
        <v>505.3030907146973</v>
      </c>
      <c r="N1096">
        <f t="shared" si="241"/>
        <v>1145.0049345</v>
      </c>
      <c r="O1096">
        <f t="shared" si="242"/>
        <v>143.72848190000002</v>
      </c>
      <c r="P1096">
        <f t="shared" si="243"/>
        <v>25.697731852026099</v>
      </c>
      <c r="Q1096" t="str">
        <f t="shared" si="244"/>
        <v>0</v>
      </c>
      <c r="R1096" t="str">
        <f t="shared" si="245"/>
        <v>-14.3320346008509+2.44921142843275i</v>
      </c>
      <c r="S1096" t="str">
        <f t="shared" si="246"/>
        <v>5.0457511051015-31.9239044257336i</v>
      </c>
      <c r="T1096" t="str">
        <f t="shared" si="247"/>
        <v>0</v>
      </c>
      <c r="U1096" t="str">
        <f t="shared" si="248"/>
        <v>14.8897332567349-13.3854938587343i</v>
      </c>
      <c r="V1096" t="str">
        <f t="shared" si="249"/>
        <v>64.2985074470041-9.38580123424229i</v>
      </c>
      <c r="W1096" t="str">
        <f t="shared" si="250"/>
        <v>-950.219624145735+1220.90676863327i</v>
      </c>
      <c r="X1096">
        <f t="shared" si="251"/>
        <v>1547.1039628306157</v>
      </c>
      <c r="AA1096">
        <f t="shared" si="252"/>
        <v>607.57603549999999</v>
      </c>
      <c r="AB1096">
        <f t="shared" si="253"/>
        <v>1547.1039628306157</v>
      </c>
    </row>
    <row r="1097" spans="2:28" x14ac:dyDescent="0.25">
      <c r="B1097" t="s">
        <v>395</v>
      </c>
      <c r="C1097" t="s">
        <v>105</v>
      </c>
      <c r="D1097">
        <v>607.57603549999999</v>
      </c>
      <c r="E1097">
        <v>0</v>
      </c>
      <c r="F1097">
        <v>0</v>
      </c>
      <c r="G1097">
        <v>1119.9845800000001</v>
      </c>
      <c r="H1097">
        <v>142.15785940000001</v>
      </c>
      <c r="I1097">
        <v>4.0899331520000004</v>
      </c>
      <c r="L1097">
        <f t="shared" si="254"/>
        <v>1</v>
      </c>
      <c r="M1097">
        <f t="shared" si="240"/>
        <v>505.3030907146973</v>
      </c>
      <c r="N1097">
        <f t="shared" si="241"/>
        <v>1119.9845800000001</v>
      </c>
      <c r="O1097">
        <f t="shared" si="242"/>
        <v>142.15785940000001</v>
      </c>
      <c r="P1097">
        <f t="shared" si="243"/>
        <v>25.697807887993097</v>
      </c>
      <c r="Q1097" t="str">
        <f t="shared" si="244"/>
        <v>0</v>
      </c>
      <c r="R1097" t="str">
        <f t="shared" si="245"/>
        <v>-14.3320346008509+2.44921142843275i</v>
      </c>
      <c r="S1097" t="str">
        <f t="shared" si="246"/>
        <v>5.0457511051015-31.9239044257336i</v>
      </c>
      <c r="T1097" t="str">
        <f t="shared" si="247"/>
        <v>0</v>
      </c>
      <c r="U1097" t="str">
        <f t="shared" si="248"/>
        <v>14.8897332567349-13.3854938587343i</v>
      </c>
      <c r="V1097" t="str">
        <f t="shared" si="249"/>
        <v>64.2985074470041-9.38580123424229i</v>
      </c>
      <c r="W1097" t="str">
        <f t="shared" si="250"/>
        <v>-939.839462705495+1207.49764180225i</v>
      </c>
      <c r="X1097">
        <f t="shared" si="251"/>
        <v>1530.1466500360507</v>
      </c>
      <c r="AA1097">
        <f t="shared" si="252"/>
        <v>607.57603549999999</v>
      </c>
      <c r="AB1097">
        <f t="shared" si="253"/>
        <v>1530.1466500360507</v>
      </c>
    </row>
    <row r="1098" spans="2:28" x14ac:dyDescent="0.25">
      <c r="B1098" t="s">
        <v>396</v>
      </c>
      <c r="C1098" t="s">
        <v>122</v>
      </c>
      <c r="D1098">
        <v>610.96766849999995</v>
      </c>
      <c r="E1098">
        <v>3.3916330000000001</v>
      </c>
      <c r="F1098">
        <v>0</v>
      </c>
      <c r="G1098">
        <v>833.18732880000005</v>
      </c>
      <c r="H1098">
        <v>-40.12224698</v>
      </c>
      <c r="I1098">
        <v>4.0905541059999999</v>
      </c>
      <c r="L1098">
        <f t="shared" si="254"/>
        <v>1</v>
      </c>
      <c r="M1098">
        <f t="shared" si="240"/>
        <v>505.3030907146973</v>
      </c>
      <c r="N1098">
        <f t="shared" si="241"/>
        <v>976.58595439999999</v>
      </c>
      <c r="O1098">
        <f t="shared" si="242"/>
        <v>51.017806210000003</v>
      </c>
      <c r="P1098">
        <f t="shared" si="243"/>
        <v>25.69975867251771</v>
      </c>
      <c r="Q1098" t="str">
        <f t="shared" si="244"/>
        <v>0</v>
      </c>
      <c r="R1098" t="str">
        <f t="shared" si="245"/>
        <v>-14.3320346008509+2.44921142843275i</v>
      </c>
      <c r="S1098" t="str">
        <f t="shared" si="246"/>
        <v>5.0457511051015-31.9239044257336i</v>
      </c>
      <c r="T1098" t="str">
        <f t="shared" si="247"/>
        <v>0</v>
      </c>
      <c r="U1098" t="str">
        <f t="shared" si="248"/>
        <v>14.8897332567349-13.3854938587343i</v>
      </c>
      <c r="V1098" t="str">
        <f t="shared" si="249"/>
        <v>64.2985074470041-9.38580123424229i</v>
      </c>
      <c r="W1098" t="str">
        <f t="shared" si="250"/>
        <v>-879.02828725566+1127.64339048842i</v>
      </c>
      <c r="X1098">
        <f t="shared" si="251"/>
        <v>1429.7798242763947</v>
      </c>
      <c r="AA1098">
        <f t="shared" si="252"/>
        <v>610.96766849999995</v>
      </c>
      <c r="AB1098">
        <f t="shared" si="253"/>
        <v>1429.7798242763947</v>
      </c>
    </row>
    <row r="1099" spans="2:28" x14ac:dyDescent="0.25">
      <c r="B1099" t="s">
        <v>397</v>
      </c>
      <c r="C1099" t="s">
        <v>105</v>
      </c>
      <c r="D1099">
        <v>610.96766849999995</v>
      </c>
      <c r="E1099">
        <v>0</v>
      </c>
      <c r="F1099">
        <v>0</v>
      </c>
      <c r="G1099">
        <v>833.18732880000005</v>
      </c>
      <c r="H1099">
        <v>-40.12224698</v>
      </c>
      <c r="I1099">
        <v>4.0905541059999999</v>
      </c>
      <c r="L1099">
        <f t="shared" si="254"/>
        <v>1</v>
      </c>
      <c r="M1099">
        <f t="shared" si="240"/>
        <v>505.3030907146973</v>
      </c>
      <c r="N1099">
        <f t="shared" si="241"/>
        <v>833.18732880000005</v>
      </c>
      <c r="O1099">
        <f t="shared" si="242"/>
        <v>-40.12224698</v>
      </c>
      <c r="P1099">
        <f t="shared" si="243"/>
        <v>25.701709457042327</v>
      </c>
      <c r="Q1099" t="str">
        <f t="shared" si="244"/>
        <v>0</v>
      </c>
      <c r="R1099" t="str">
        <f t="shared" si="245"/>
        <v>-14.3320346008509+2.44921142843275i</v>
      </c>
      <c r="S1099" t="str">
        <f t="shared" si="246"/>
        <v>5.0457511051015-31.9239044257336i</v>
      </c>
      <c r="T1099" t="str">
        <f t="shared" si="247"/>
        <v>0</v>
      </c>
      <c r="U1099" t="str">
        <f t="shared" si="248"/>
        <v>14.8897332567349-13.3854938587343i</v>
      </c>
      <c r="V1099" t="str">
        <f t="shared" si="249"/>
        <v>64.2985074470041-9.38580123424229i</v>
      </c>
      <c r="W1099" t="str">
        <f t="shared" si="250"/>
        <v>-813.23511896667+1041.6516032069i</v>
      </c>
      <c r="X1099">
        <f t="shared" si="251"/>
        <v>1321.5102803929447</v>
      </c>
      <c r="AA1099">
        <f t="shared" si="252"/>
        <v>610.96766849999995</v>
      </c>
      <c r="AB1099">
        <f t="shared" si="253"/>
        <v>1321.5102803929447</v>
      </c>
    </row>
    <row r="1100" spans="2:28" x14ac:dyDescent="0.25">
      <c r="B1100" t="s">
        <v>133</v>
      </c>
      <c r="C1100" t="s">
        <v>78</v>
      </c>
      <c r="D1100">
        <v>611.21187199999997</v>
      </c>
      <c r="E1100">
        <v>0.24420349999999999</v>
      </c>
      <c r="F1100">
        <v>0</v>
      </c>
      <c r="G1100">
        <v>852.89860759999999</v>
      </c>
      <c r="H1100">
        <v>-40.594363749999999</v>
      </c>
      <c r="I1100">
        <v>4.0906002109999999</v>
      </c>
      <c r="L1100">
        <f t="shared" si="254"/>
        <v>1</v>
      </c>
      <c r="M1100">
        <f t="shared" si="240"/>
        <v>505.3030907146973</v>
      </c>
      <c r="N1100">
        <f t="shared" si="241"/>
        <v>843.04296820000002</v>
      </c>
      <c r="O1100">
        <f t="shared" si="242"/>
        <v>-40.358305365</v>
      </c>
      <c r="P1100">
        <f t="shared" si="243"/>
        <v>25.701854300171625</v>
      </c>
      <c r="Q1100" t="str">
        <f t="shared" si="244"/>
        <v>0</v>
      </c>
      <c r="R1100" t="str">
        <f t="shared" si="245"/>
        <v>-14.3320346008509+2.44921142843275i</v>
      </c>
      <c r="S1100" t="str">
        <f t="shared" si="246"/>
        <v>5.0457511051015-31.9239044257336i</v>
      </c>
      <c r="T1100" t="str">
        <f t="shared" si="247"/>
        <v>0</v>
      </c>
      <c r="U1100" t="str">
        <f t="shared" si="248"/>
        <v>14.8897332567349-13.3854938587343i</v>
      </c>
      <c r="V1100" t="str">
        <f t="shared" si="249"/>
        <v>64.2985074470041-9.38580123424229i</v>
      </c>
      <c r="W1100" t="str">
        <f t="shared" si="250"/>
        <v>-818.12809406974+1047.80029821294i</v>
      </c>
      <c r="X1100">
        <f t="shared" si="251"/>
        <v>1329.3679111673005</v>
      </c>
      <c r="AA1100">
        <f t="shared" si="252"/>
        <v>611.21187199999997</v>
      </c>
      <c r="AB1100">
        <f t="shared" si="253"/>
        <v>1329.3679111673005</v>
      </c>
    </row>
    <row r="1101" spans="2:28" x14ac:dyDescent="0.25">
      <c r="B1101" t="s">
        <v>127</v>
      </c>
      <c r="C1101" t="s">
        <v>78</v>
      </c>
      <c r="D1101">
        <v>611.46187199999997</v>
      </c>
      <c r="E1101">
        <v>0.25</v>
      </c>
      <c r="F1101">
        <v>0</v>
      </c>
      <c r="G1101">
        <v>873.31662029999995</v>
      </c>
      <c r="H1101">
        <v>-41.077686839999998</v>
      </c>
      <c r="I1101">
        <v>4.0906463139999998</v>
      </c>
      <c r="L1101">
        <f t="shared" si="254"/>
        <v>1</v>
      </c>
      <c r="M1101">
        <f t="shared" si="240"/>
        <v>505.3030907146973</v>
      </c>
      <c r="N1101">
        <f t="shared" si="241"/>
        <v>863.10761394999997</v>
      </c>
      <c r="O1101">
        <f t="shared" si="242"/>
        <v>-40.836025294999999</v>
      </c>
      <c r="P1101">
        <f t="shared" si="243"/>
        <v>25.702143980147021</v>
      </c>
      <c r="Q1101" t="str">
        <f t="shared" si="244"/>
        <v>0</v>
      </c>
      <c r="R1101" t="str">
        <f t="shared" si="245"/>
        <v>-14.3320346008509+2.44921142843275i</v>
      </c>
      <c r="S1101" t="str">
        <f t="shared" si="246"/>
        <v>5.0457511051015-31.9239044257336i</v>
      </c>
      <c r="T1101" t="str">
        <f t="shared" si="247"/>
        <v>0</v>
      </c>
      <c r="U1101" t="str">
        <f t="shared" si="248"/>
        <v>14.8897332567349-13.3854938587343i</v>
      </c>
      <c r="V1101" t="str">
        <f t="shared" si="249"/>
        <v>64.2985074470041-9.38580123424229i</v>
      </c>
      <c r="W1101" t="str">
        <f t="shared" si="250"/>
        <v>-828.003525421685+1060.20809872555i</v>
      </c>
      <c r="X1101">
        <f t="shared" si="251"/>
        <v>1345.2252787968209</v>
      </c>
      <c r="AA1101">
        <f t="shared" si="252"/>
        <v>611.46187199999997</v>
      </c>
      <c r="AB1101">
        <f t="shared" si="253"/>
        <v>1345.2252787968209</v>
      </c>
    </row>
    <row r="1102" spans="2:28" x14ac:dyDescent="0.25">
      <c r="B1102" t="s">
        <v>128</v>
      </c>
      <c r="C1102" t="s">
        <v>129</v>
      </c>
      <c r="D1102">
        <v>611.46187199999997</v>
      </c>
      <c r="E1102">
        <v>0</v>
      </c>
      <c r="F1102">
        <v>0</v>
      </c>
      <c r="G1102">
        <v>873.31662029999995</v>
      </c>
      <c r="H1102">
        <v>-41.077686839999998</v>
      </c>
      <c r="I1102">
        <v>4.0906463139999998</v>
      </c>
      <c r="L1102">
        <f t="shared" si="254"/>
        <v>1</v>
      </c>
      <c r="M1102">
        <f t="shared" si="240"/>
        <v>505.3030907146973</v>
      </c>
      <c r="N1102">
        <f t="shared" si="241"/>
        <v>873.31662029999995</v>
      </c>
      <c r="O1102">
        <f t="shared" si="242"/>
        <v>-41.077686839999998</v>
      </c>
      <c r="P1102">
        <f t="shared" si="243"/>
        <v>25.702288816993132</v>
      </c>
      <c r="Q1102" t="str">
        <f t="shared" si="244"/>
        <v>0</v>
      </c>
      <c r="R1102" t="str">
        <f t="shared" si="245"/>
        <v>-14.3320346008509+2.44921142843275i</v>
      </c>
      <c r="S1102" t="str">
        <f t="shared" si="246"/>
        <v>5.0457511051015-31.9239044257336i</v>
      </c>
      <c r="T1102" t="str">
        <f t="shared" si="247"/>
        <v>0</v>
      </c>
      <c r="U1102" t="str">
        <f t="shared" si="248"/>
        <v>14.8897332567349-13.3854938587343i</v>
      </c>
      <c r="V1102" t="str">
        <f t="shared" si="249"/>
        <v>64.2985074470041-9.38580123424229i</v>
      </c>
      <c r="W1102" t="str">
        <f t="shared" si="250"/>
        <v>-832.985000423255+1066.46592306584i</v>
      </c>
      <c r="X1102">
        <f t="shared" si="251"/>
        <v>1353.2234020998912</v>
      </c>
      <c r="AA1102">
        <f t="shared" si="252"/>
        <v>611.46187199999997</v>
      </c>
      <c r="AB1102">
        <f t="shared" si="253"/>
        <v>1353.2234020998912</v>
      </c>
    </row>
    <row r="1103" spans="2:28" x14ac:dyDescent="0.25">
      <c r="B1103" t="s">
        <v>398</v>
      </c>
      <c r="C1103" t="s">
        <v>105</v>
      </c>
      <c r="D1103">
        <v>611.46187199999997</v>
      </c>
      <c r="E1103">
        <v>0</v>
      </c>
      <c r="F1103">
        <v>0</v>
      </c>
      <c r="G1103">
        <v>873.31662029999995</v>
      </c>
      <c r="H1103">
        <v>-41.077686839999998</v>
      </c>
      <c r="I1103">
        <v>4.0906463139999998</v>
      </c>
      <c r="L1103">
        <f t="shared" si="254"/>
        <v>1</v>
      </c>
      <c r="M1103">
        <f t="shared" si="240"/>
        <v>505.3030907146973</v>
      </c>
      <c r="N1103">
        <f t="shared" si="241"/>
        <v>873.31662029999995</v>
      </c>
      <c r="O1103">
        <f t="shared" si="242"/>
        <v>-41.077686839999998</v>
      </c>
      <c r="P1103">
        <f t="shared" si="243"/>
        <v>25.702288816993132</v>
      </c>
      <c r="Q1103" t="str">
        <f t="shared" si="244"/>
        <v>0</v>
      </c>
      <c r="R1103" t="str">
        <f t="shared" si="245"/>
        <v>-14.3320346008509+2.44921142843275i</v>
      </c>
      <c r="S1103" t="str">
        <f t="shared" si="246"/>
        <v>5.0457511051015-31.9239044257336i</v>
      </c>
      <c r="T1103" t="str">
        <f t="shared" si="247"/>
        <v>0</v>
      </c>
      <c r="U1103" t="str">
        <f t="shared" si="248"/>
        <v>14.8897332567349-13.3854938587343i</v>
      </c>
      <c r="V1103" t="str">
        <f t="shared" si="249"/>
        <v>64.2985074470041-9.38580123424229i</v>
      </c>
      <c r="W1103" t="str">
        <f t="shared" si="250"/>
        <v>-832.985000423255+1066.46592306584i</v>
      </c>
      <c r="X1103">
        <f t="shared" si="251"/>
        <v>1353.2234020998912</v>
      </c>
      <c r="AA1103">
        <f t="shared" si="252"/>
        <v>611.46187199999997</v>
      </c>
      <c r="AB1103">
        <f t="shared" si="253"/>
        <v>1353.2234020998912</v>
      </c>
    </row>
    <row r="1104" spans="2:28" x14ac:dyDescent="0.25">
      <c r="B1104" t="s">
        <v>399</v>
      </c>
      <c r="C1104" t="s">
        <v>105</v>
      </c>
      <c r="D1104">
        <v>611.46187199999997</v>
      </c>
      <c r="E1104">
        <v>0</v>
      </c>
      <c r="F1104">
        <v>0</v>
      </c>
      <c r="G1104">
        <v>873.31662029999995</v>
      </c>
      <c r="H1104">
        <v>-41.077686839999998</v>
      </c>
      <c r="I1104">
        <v>4.0906463139999998</v>
      </c>
      <c r="L1104">
        <f t="shared" si="254"/>
        <v>1</v>
      </c>
      <c r="M1104">
        <f t="shared" si="240"/>
        <v>505.3030907146973</v>
      </c>
      <c r="N1104">
        <f t="shared" si="241"/>
        <v>873.31662029999995</v>
      </c>
      <c r="O1104">
        <f t="shared" si="242"/>
        <v>-41.077686839999998</v>
      </c>
      <c r="P1104">
        <f t="shared" si="243"/>
        <v>25.702288816993132</v>
      </c>
      <c r="Q1104" t="str">
        <f t="shared" si="244"/>
        <v>0</v>
      </c>
      <c r="R1104" t="str">
        <f t="shared" si="245"/>
        <v>-14.3320346008509+2.44921142843275i</v>
      </c>
      <c r="S1104" t="str">
        <f t="shared" si="246"/>
        <v>5.0457511051015-31.9239044257336i</v>
      </c>
      <c r="T1104" t="str">
        <f t="shared" si="247"/>
        <v>0</v>
      </c>
      <c r="U1104" t="str">
        <f t="shared" si="248"/>
        <v>14.8897332567349-13.3854938587343i</v>
      </c>
      <c r="V1104" t="str">
        <f t="shared" si="249"/>
        <v>64.2985074470041-9.38580123424229i</v>
      </c>
      <c r="W1104" t="str">
        <f t="shared" si="250"/>
        <v>-832.985000423255+1066.46592306584i</v>
      </c>
      <c r="X1104">
        <f t="shared" si="251"/>
        <v>1353.2234020998912</v>
      </c>
      <c r="AA1104">
        <f t="shared" si="252"/>
        <v>611.46187199999997</v>
      </c>
      <c r="AB1104">
        <f t="shared" si="253"/>
        <v>1353.2234020998912</v>
      </c>
    </row>
    <row r="1105" spans="2:28" x14ac:dyDescent="0.25">
      <c r="B1105" t="s">
        <v>400</v>
      </c>
      <c r="C1105" t="s">
        <v>105</v>
      </c>
      <c r="D1105">
        <v>611.46187199999997</v>
      </c>
      <c r="E1105">
        <v>0</v>
      </c>
      <c r="F1105">
        <v>0</v>
      </c>
      <c r="G1105">
        <v>873.31662029999995</v>
      </c>
      <c r="H1105">
        <v>-41.077686839999998</v>
      </c>
      <c r="I1105">
        <v>4.0906463139999998</v>
      </c>
      <c r="L1105">
        <f t="shared" si="254"/>
        <v>1</v>
      </c>
      <c r="M1105">
        <f t="shared" si="240"/>
        <v>505.3030907146973</v>
      </c>
      <c r="N1105">
        <f t="shared" si="241"/>
        <v>873.31662029999995</v>
      </c>
      <c r="O1105">
        <f t="shared" si="242"/>
        <v>-41.077686839999998</v>
      </c>
      <c r="P1105">
        <f t="shared" si="243"/>
        <v>25.702288816993132</v>
      </c>
      <c r="Q1105" t="str">
        <f t="shared" si="244"/>
        <v>0</v>
      </c>
      <c r="R1105" t="str">
        <f t="shared" si="245"/>
        <v>-14.3320346008509+2.44921142843275i</v>
      </c>
      <c r="S1105" t="str">
        <f t="shared" si="246"/>
        <v>5.0457511051015-31.9239044257336i</v>
      </c>
      <c r="T1105" t="str">
        <f t="shared" si="247"/>
        <v>0</v>
      </c>
      <c r="U1105" t="str">
        <f t="shared" si="248"/>
        <v>14.8897332567349-13.3854938587343i</v>
      </c>
      <c r="V1105" t="str">
        <f t="shared" si="249"/>
        <v>64.2985074470041-9.38580123424229i</v>
      </c>
      <c r="W1105" t="str">
        <f t="shared" si="250"/>
        <v>-832.985000423255+1066.46592306584i</v>
      </c>
      <c r="X1105">
        <f t="shared" si="251"/>
        <v>1353.2234020998912</v>
      </c>
      <c r="AA1105">
        <f t="shared" si="252"/>
        <v>611.46187199999997</v>
      </c>
      <c r="AB1105">
        <f t="shared" si="253"/>
        <v>1353.2234020998912</v>
      </c>
    </row>
    <row r="1106" spans="2:28" x14ac:dyDescent="0.25">
      <c r="B1106" t="s">
        <v>127</v>
      </c>
      <c r="C1106" t="s">
        <v>78</v>
      </c>
      <c r="D1106">
        <v>611.71187199999997</v>
      </c>
      <c r="E1106">
        <v>0.25</v>
      </c>
      <c r="F1106">
        <v>0</v>
      </c>
      <c r="G1106">
        <v>893.97629449999999</v>
      </c>
      <c r="H1106">
        <v>-41.561009929999997</v>
      </c>
      <c r="I1106">
        <v>4.0906913449999998</v>
      </c>
      <c r="L1106">
        <f t="shared" si="254"/>
        <v>1</v>
      </c>
      <c r="M1106">
        <f t="shared" si="240"/>
        <v>505.3030907146973</v>
      </c>
      <c r="N1106">
        <f t="shared" si="241"/>
        <v>883.64645739999992</v>
      </c>
      <c r="O1106">
        <f t="shared" si="242"/>
        <v>-41.319348384999998</v>
      </c>
      <c r="P1106">
        <f t="shared" si="243"/>
        <v>25.702430286051918</v>
      </c>
      <c r="Q1106" t="str">
        <f t="shared" si="244"/>
        <v>0</v>
      </c>
      <c r="R1106" t="str">
        <f t="shared" si="245"/>
        <v>-14.3320346008509+2.44921142843275i</v>
      </c>
      <c r="S1106" t="str">
        <f t="shared" si="246"/>
        <v>5.0457511051015-31.9239044257336i</v>
      </c>
      <c r="T1106" t="str">
        <f t="shared" si="247"/>
        <v>0</v>
      </c>
      <c r="U1106" t="str">
        <f t="shared" si="248"/>
        <v>14.8897332567349-13.3854938587343i</v>
      </c>
      <c r="V1106" t="str">
        <f t="shared" si="249"/>
        <v>64.2985074470041-9.38580123424229i</v>
      </c>
      <c r="W1106" t="str">
        <f t="shared" si="250"/>
        <v>-837.994137752965+1072.76056639137i</v>
      </c>
      <c r="X1106">
        <f t="shared" si="251"/>
        <v>1361.2675738857033</v>
      </c>
      <c r="AA1106">
        <f t="shared" si="252"/>
        <v>611.71187199999997</v>
      </c>
      <c r="AB1106">
        <f t="shared" si="253"/>
        <v>1361.2675738857033</v>
      </c>
    </row>
    <row r="1107" spans="2:28" x14ac:dyDescent="0.25">
      <c r="B1107" t="s">
        <v>126</v>
      </c>
      <c r="C1107" t="s">
        <v>78</v>
      </c>
      <c r="D1107">
        <v>611.84769100000005</v>
      </c>
      <c r="E1107">
        <v>0.135819</v>
      </c>
      <c r="F1107">
        <v>0</v>
      </c>
      <c r="G1107">
        <v>905.30150709999998</v>
      </c>
      <c r="H1107">
        <v>-41.823587770000003</v>
      </c>
      <c r="I1107">
        <v>4.0907153730000001</v>
      </c>
      <c r="L1107">
        <f t="shared" si="254"/>
        <v>1</v>
      </c>
      <c r="M1107">
        <f t="shared" si="240"/>
        <v>505.3030907146973</v>
      </c>
      <c r="N1107">
        <f t="shared" si="241"/>
        <v>899.63890079999999</v>
      </c>
      <c r="O1107">
        <f t="shared" si="242"/>
        <v>-41.69229885</v>
      </c>
      <c r="P1107">
        <f t="shared" si="243"/>
        <v>25.70264724129898</v>
      </c>
      <c r="Q1107" t="str">
        <f t="shared" si="244"/>
        <v>0</v>
      </c>
      <c r="R1107" t="str">
        <f t="shared" si="245"/>
        <v>-14.3320346008509+2.44921142843275i</v>
      </c>
      <c r="S1107" t="str">
        <f t="shared" si="246"/>
        <v>5.0457511051015-31.9239044257336i</v>
      </c>
      <c r="T1107" t="str">
        <f t="shared" si="247"/>
        <v>0</v>
      </c>
      <c r="U1107" t="str">
        <f t="shared" si="248"/>
        <v>14.8897332567349-13.3854938587343i</v>
      </c>
      <c r="V1107" t="str">
        <f t="shared" si="249"/>
        <v>64.2985074470041-9.38580123424229i</v>
      </c>
      <c r="W1107" t="str">
        <f t="shared" si="250"/>
        <v>-845.693660842415+1082.43374564148i</v>
      </c>
      <c r="X1107">
        <f t="shared" si="251"/>
        <v>1373.6304385432386</v>
      </c>
      <c r="AA1107">
        <f t="shared" si="252"/>
        <v>611.84769100000005</v>
      </c>
      <c r="AB1107">
        <f t="shared" si="253"/>
        <v>1373.6304385432386</v>
      </c>
    </row>
    <row r="1108" spans="2:28" x14ac:dyDescent="0.25">
      <c r="B1108" t="s">
        <v>125</v>
      </c>
      <c r="C1108" t="s">
        <v>78</v>
      </c>
      <c r="D1108">
        <v>612.47377600000004</v>
      </c>
      <c r="E1108">
        <v>0.626085</v>
      </c>
      <c r="F1108">
        <v>0</v>
      </c>
      <c r="G1108">
        <v>958.42956570000001</v>
      </c>
      <c r="H1108">
        <v>-43.033993119999998</v>
      </c>
      <c r="I1108">
        <v>4.0908223460000004</v>
      </c>
      <c r="L1108">
        <f t="shared" si="254"/>
        <v>1</v>
      </c>
      <c r="M1108">
        <f t="shared" si="240"/>
        <v>505.3030907146973</v>
      </c>
      <c r="N1108">
        <f t="shared" si="241"/>
        <v>931.8655364</v>
      </c>
      <c r="O1108">
        <f t="shared" si="242"/>
        <v>-42.428790445000004</v>
      </c>
      <c r="P1108">
        <f t="shared" si="243"/>
        <v>25.703058793078199</v>
      </c>
      <c r="Q1108" t="str">
        <f t="shared" si="244"/>
        <v>0</v>
      </c>
      <c r="R1108" t="str">
        <f t="shared" si="245"/>
        <v>-14.3320346008509+2.44921142843275i</v>
      </c>
      <c r="S1108" t="str">
        <f t="shared" si="246"/>
        <v>5.0457511051015-31.9239044257336i</v>
      </c>
      <c r="T1108" t="str">
        <f t="shared" si="247"/>
        <v>0</v>
      </c>
      <c r="U1108" t="str">
        <f t="shared" si="248"/>
        <v>14.8897332567349-13.3854938587343i</v>
      </c>
      <c r="V1108" t="str">
        <f t="shared" si="249"/>
        <v>64.2985074470041-9.38580123424229i</v>
      </c>
      <c r="W1108" t="str">
        <f t="shared" si="250"/>
        <v>-860.99778829106+1101.66806133175i</v>
      </c>
      <c r="X1108">
        <f t="shared" si="251"/>
        <v>1398.2094652807045</v>
      </c>
      <c r="AA1108">
        <f t="shared" si="252"/>
        <v>612.47377600000004</v>
      </c>
      <c r="AB1108">
        <f t="shared" si="253"/>
        <v>1398.2094652807045</v>
      </c>
    </row>
    <row r="1109" spans="2:28" x14ac:dyDescent="0.25">
      <c r="B1109" t="s">
        <v>124</v>
      </c>
      <c r="C1109" t="s">
        <v>78</v>
      </c>
      <c r="D1109">
        <v>612.64430000000004</v>
      </c>
      <c r="E1109">
        <v>0.17052400000000001</v>
      </c>
      <c r="F1109">
        <v>0</v>
      </c>
      <c r="G1109">
        <v>973.16244010000003</v>
      </c>
      <c r="H1109">
        <v>-43.363665869999998</v>
      </c>
      <c r="I1109">
        <v>4.0908504480000003</v>
      </c>
      <c r="L1109">
        <f t="shared" si="254"/>
        <v>1</v>
      </c>
      <c r="M1109">
        <f t="shared" si="240"/>
        <v>505.3030907146973</v>
      </c>
      <c r="N1109">
        <f t="shared" si="241"/>
        <v>965.79600290000008</v>
      </c>
      <c r="O1109">
        <f t="shared" si="242"/>
        <v>-43.198829494999998</v>
      </c>
      <c r="P1109">
        <f t="shared" si="243"/>
        <v>25.703483143705878</v>
      </c>
      <c r="Q1109" t="str">
        <f t="shared" si="244"/>
        <v>0</v>
      </c>
      <c r="R1109" t="str">
        <f t="shared" si="245"/>
        <v>-14.3320346008509+2.44921142843275i</v>
      </c>
      <c r="S1109" t="str">
        <f t="shared" si="246"/>
        <v>5.0457511051015-31.9239044257336i</v>
      </c>
      <c r="T1109" t="str">
        <f t="shared" si="247"/>
        <v>0</v>
      </c>
      <c r="U1109" t="str">
        <f t="shared" si="248"/>
        <v>14.8897332567349-13.3854938587343i</v>
      </c>
      <c r="V1109" t="str">
        <f t="shared" si="249"/>
        <v>64.2985074470041-9.38580123424229i</v>
      </c>
      <c r="W1109" t="str">
        <f t="shared" si="250"/>
        <v>-876.837240939765+1121.56357785611i</v>
      </c>
      <c r="X1109">
        <f t="shared" si="251"/>
        <v>1423.6391418727774</v>
      </c>
      <c r="AA1109">
        <f t="shared" si="252"/>
        <v>612.64430000000004</v>
      </c>
      <c r="AB1109">
        <f t="shared" si="253"/>
        <v>1423.6391418727774</v>
      </c>
    </row>
    <row r="1110" spans="2:28" x14ac:dyDescent="0.25">
      <c r="B1110" t="s">
        <v>401</v>
      </c>
      <c r="C1110" t="s">
        <v>105</v>
      </c>
      <c r="D1110">
        <v>612.64430000000004</v>
      </c>
      <c r="E1110">
        <v>0</v>
      </c>
      <c r="F1110">
        <v>0</v>
      </c>
      <c r="G1110">
        <v>973.16244010000003</v>
      </c>
      <c r="H1110">
        <v>-43.363665869999998</v>
      </c>
      <c r="I1110">
        <v>4.0908504480000003</v>
      </c>
      <c r="L1110">
        <f t="shared" si="254"/>
        <v>1</v>
      </c>
      <c r="M1110">
        <f t="shared" si="240"/>
        <v>505.3030907146973</v>
      </c>
      <c r="N1110">
        <f t="shared" si="241"/>
        <v>973.16244010000003</v>
      </c>
      <c r="O1110">
        <f t="shared" si="242"/>
        <v>-43.363665869999998</v>
      </c>
      <c r="P1110">
        <f t="shared" si="243"/>
        <v>25.703571428742631</v>
      </c>
      <c r="Q1110" t="str">
        <f t="shared" si="244"/>
        <v>0</v>
      </c>
      <c r="R1110" t="str">
        <f t="shared" si="245"/>
        <v>-14.3320346008509+2.44921142843275i</v>
      </c>
      <c r="S1110" t="str">
        <f t="shared" si="246"/>
        <v>5.0457511051015-31.9239044257336i</v>
      </c>
      <c r="T1110" t="str">
        <f t="shared" si="247"/>
        <v>0</v>
      </c>
      <c r="U1110" t="str">
        <f t="shared" si="248"/>
        <v>14.8897332567349-13.3854938587343i</v>
      </c>
      <c r="V1110" t="str">
        <f t="shared" si="249"/>
        <v>64.2985074470041-9.38580123424229i</v>
      </c>
      <c r="W1110" t="str">
        <f t="shared" si="250"/>
        <v>-880.238433239505+1125.83649924398i</v>
      </c>
      <c r="X1110">
        <f t="shared" si="251"/>
        <v>1429.1002492414163</v>
      </c>
      <c r="AA1110">
        <f t="shared" si="252"/>
        <v>612.64430000000004</v>
      </c>
      <c r="AB1110">
        <f t="shared" si="253"/>
        <v>1429.1002492414163</v>
      </c>
    </row>
    <row r="1111" spans="2:28" x14ac:dyDescent="0.25">
      <c r="B1111" t="s">
        <v>402</v>
      </c>
      <c r="C1111" t="s">
        <v>122</v>
      </c>
      <c r="D1111">
        <v>614.08429999999998</v>
      </c>
      <c r="E1111">
        <v>1.44</v>
      </c>
      <c r="F1111">
        <v>0</v>
      </c>
      <c r="G1111">
        <v>980.29333989999998</v>
      </c>
      <c r="H1111">
        <v>38.610771550000003</v>
      </c>
      <c r="I1111">
        <v>4.091080442</v>
      </c>
      <c r="L1111">
        <f t="shared" si="254"/>
        <v>1</v>
      </c>
      <c r="M1111">
        <f t="shared" si="240"/>
        <v>505.3030907146973</v>
      </c>
      <c r="N1111">
        <f t="shared" si="241"/>
        <v>976.72789</v>
      </c>
      <c r="O1111">
        <f t="shared" si="242"/>
        <v>-2.3764471599999979</v>
      </c>
      <c r="P1111">
        <f t="shared" si="243"/>
        <v>25.704293976203399</v>
      </c>
      <c r="Q1111" t="str">
        <f t="shared" si="244"/>
        <v>0</v>
      </c>
      <c r="R1111" t="str">
        <f t="shared" si="245"/>
        <v>-14.3320346008509+2.44921142843275i</v>
      </c>
      <c r="S1111" t="str">
        <f t="shared" si="246"/>
        <v>5.0457511051015-31.9239044257336i</v>
      </c>
      <c r="T1111" t="str">
        <f t="shared" si="247"/>
        <v>0</v>
      </c>
      <c r="U1111" t="str">
        <f t="shared" si="248"/>
        <v>14.8897332567349-13.3854938587343i</v>
      </c>
      <c r="V1111" t="str">
        <f t="shared" si="249"/>
        <v>64.2985074470041-9.38580123424229i</v>
      </c>
      <c r="W1111" t="str">
        <f t="shared" si="250"/>
        <v>-882.370542910155+1127.92770867193i</v>
      </c>
      <c r="X1111">
        <f t="shared" si="251"/>
        <v>1432.0609941568382</v>
      </c>
      <c r="AA1111">
        <f t="shared" si="252"/>
        <v>614.08429999999998</v>
      </c>
      <c r="AB1111">
        <f t="shared" si="253"/>
        <v>1432.0609941568382</v>
      </c>
    </row>
    <row r="1112" spans="2:28" x14ac:dyDescent="0.25">
      <c r="B1112" t="s">
        <v>403</v>
      </c>
      <c r="C1112" t="s">
        <v>105</v>
      </c>
      <c r="D1112">
        <v>614.08429999999998</v>
      </c>
      <c r="E1112">
        <v>0</v>
      </c>
      <c r="F1112">
        <v>0</v>
      </c>
      <c r="G1112">
        <v>980.29333989999998</v>
      </c>
      <c r="H1112">
        <v>38.610771550000003</v>
      </c>
      <c r="I1112">
        <v>4.091080442</v>
      </c>
      <c r="L1112">
        <f t="shared" si="254"/>
        <v>1</v>
      </c>
      <c r="M1112">
        <f t="shared" si="240"/>
        <v>505.3030907146973</v>
      </c>
      <c r="N1112">
        <f t="shared" si="241"/>
        <v>980.29333989999998</v>
      </c>
      <c r="O1112">
        <f t="shared" si="242"/>
        <v>38.610771550000003</v>
      </c>
      <c r="P1112">
        <f t="shared" si="243"/>
        <v>25.705016523664167</v>
      </c>
      <c r="Q1112" t="str">
        <f t="shared" si="244"/>
        <v>0</v>
      </c>
      <c r="R1112" t="str">
        <f t="shared" si="245"/>
        <v>-14.3320346008509+2.44921142843275i</v>
      </c>
      <c r="S1112" t="str">
        <f t="shared" si="246"/>
        <v>5.0457511051015-31.9239044257336i</v>
      </c>
      <c r="T1112" t="str">
        <f t="shared" si="247"/>
        <v>0</v>
      </c>
      <c r="U1112" t="str">
        <f t="shared" si="248"/>
        <v>14.8897332567349-13.3854938587343i</v>
      </c>
      <c r="V1112" t="str">
        <f t="shared" si="249"/>
        <v>64.2985074470041-9.38580123424229i</v>
      </c>
      <c r="W1112" t="str">
        <f t="shared" si="250"/>
        <v>-884.50115374611+1130.01468263965i</v>
      </c>
      <c r="X1112">
        <f t="shared" si="251"/>
        <v>1435.0175866376651</v>
      </c>
      <c r="AA1112">
        <f t="shared" si="252"/>
        <v>614.08429999999998</v>
      </c>
      <c r="AB1112">
        <f t="shared" si="253"/>
        <v>1435.0175866376651</v>
      </c>
    </row>
    <row r="1113" spans="2:28" x14ac:dyDescent="0.25">
      <c r="B1113" t="s">
        <v>119</v>
      </c>
      <c r="C1113" t="s">
        <v>78</v>
      </c>
      <c r="D1113">
        <v>614.42124479999995</v>
      </c>
      <c r="E1113">
        <v>0.33694479999999999</v>
      </c>
      <c r="F1113">
        <v>0</v>
      </c>
      <c r="G1113">
        <v>954.44671300000005</v>
      </c>
      <c r="H1113">
        <v>38.09801539</v>
      </c>
      <c r="I1113">
        <v>4.0911358819999997</v>
      </c>
      <c r="L1113">
        <f t="shared" si="254"/>
        <v>1</v>
      </c>
      <c r="M1113">
        <f t="shared" si="240"/>
        <v>505.3030907146973</v>
      </c>
      <c r="N1113">
        <f t="shared" si="241"/>
        <v>967.37002645000007</v>
      </c>
      <c r="O1113">
        <f t="shared" si="242"/>
        <v>38.354393470000005</v>
      </c>
      <c r="P1113">
        <f t="shared" si="243"/>
        <v>25.70519069356088</v>
      </c>
      <c r="Q1113" t="str">
        <f t="shared" si="244"/>
        <v>0</v>
      </c>
      <c r="R1113" t="str">
        <f t="shared" si="245"/>
        <v>-14.3320346008509+2.44921142843275i</v>
      </c>
      <c r="S1113" t="str">
        <f t="shared" si="246"/>
        <v>5.0457511051015-31.9239044257336i</v>
      </c>
      <c r="T1113" t="str">
        <f t="shared" si="247"/>
        <v>0</v>
      </c>
      <c r="U1113" t="str">
        <f t="shared" si="248"/>
        <v>14.8897332567349-13.3854938587343i</v>
      </c>
      <c r="V1113" t="str">
        <f t="shared" si="249"/>
        <v>64.2985074470041-9.38580123424229i</v>
      </c>
      <c r="W1113" t="str">
        <f t="shared" si="250"/>
        <v>-878.77639877514+1122.54855058031i</v>
      </c>
      <c r="X1113">
        <f t="shared" si="251"/>
        <v>1425.6097668907007</v>
      </c>
      <c r="AA1113">
        <f t="shared" si="252"/>
        <v>614.42124479999995</v>
      </c>
      <c r="AB1113">
        <f t="shared" si="253"/>
        <v>1425.6097668907007</v>
      </c>
    </row>
    <row r="1114" spans="2:28" x14ac:dyDescent="0.25">
      <c r="B1114" t="s">
        <v>93</v>
      </c>
      <c r="C1114" t="s">
        <v>94</v>
      </c>
      <c r="D1114">
        <v>614.42124479999995</v>
      </c>
      <c r="E1114">
        <v>0</v>
      </c>
      <c r="F1114">
        <v>0</v>
      </c>
      <c r="G1114">
        <v>954.44671300000005</v>
      </c>
      <c r="H1114">
        <v>38.09801539</v>
      </c>
      <c r="I1114">
        <v>4.0911358819999997</v>
      </c>
      <c r="L1114">
        <f t="shared" si="254"/>
        <v>1</v>
      </c>
      <c r="M1114">
        <f t="shared" si="240"/>
        <v>505.3030907146973</v>
      </c>
      <c r="N1114">
        <f t="shared" si="241"/>
        <v>954.44671300000005</v>
      </c>
      <c r="O1114">
        <f t="shared" si="242"/>
        <v>38.09801539</v>
      </c>
      <c r="P1114">
        <f t="shared" si="243"/>
        <v>25.705364863457596</v>
      </c>
      <c r="Q1114" t="str">
        <f t="shared" si="244"/>
        <v>0</v>
      </c>
      <c r="R1114" t="str">
        <f t="shared" si="245"/>
        <v>-14.3320346008509+2.44921142843275i</v>
      </c>
      <c r="S1114" t="str">
        <f t="shared" si="246"/>
        <v>5.0457511051015-31.9239044257336i</v>
      </c>
      <c r="T1114" t="str">
        <f t="shared" si="247"/>
        <v>0</v>
      </c>
      <c r="U1114" t="str">
        <f t="shared" si="248"/>
        <v>14.8897332567349-13.3854938587343i</v>
      </c>
      <c r="V1114" t="str">
        <f t="shared" si="249"/>
        <v>64.2985074470041-9.38580123424229i</v>
      </c>
      <c r="W1114" t="str">
        <f t="shared" si="250"/>
        <v>-873.0107389722+1115.03220161401i</v>
      </c>
      <c r="X1114">
        <f t="shared" si="251"/>
        <v>1416.1371970953146</v>
      </c>
      <c r="AA1114">
        <f t="shared" si="252"/>
        <v>614.42124479999995</v>
      </c>
      <c r="AB1114">
        <f t="shared" si="253"/>
        <v>1416.1371970953146</v>
      </c>
    </row>
    <row r="1115" spans="2:28" x14ac:dyDescent="0.25">
      <c r="B1115" t="s">
        <v>91</v>
      </c>
      <c r="C1115" t="s">
        <v>92</v>
      </c>
      <c r="D1115">
        <v>614.42124479999995</v>
      </c>
      <c r="E1115">
        <v>0</v>
      </c>
      <c r="F1115">
        <v>0</v>
      </c>
      <c r="G1115">
        <v>954.44671300000005</v>
      </c>
      <c r="H1115">
        <v>38.09801539</v>
      </c>
      <c r="I1115">
        <v>4.0911358819999997</v>
      </c>
      <c r="L1115">
        <f t="shared" si="254"/>
        <v>1</v>
      </c>
      <c r="M1115">
        <f t="shared" si="240"/>
        <v>505.3030907146973</v>
      </c>
      <c r="N1115">
        <f t="shared" si="241"/>
        <v>954.44671300000005</v>
      </c>
      <c r="O1115">
        <f t="shared" si="242"/>
        <v>38.09801539</v>
      </c>
      <c r="P1115">
        <f t="shared" si="243"/>
        <v>25.705364863457596</v>
      </c>
      <c r="Q1115" t="str">
        <f t="shared" si="244"/>
        <v>0</v>
      </c>
      <c r="R1115" t="str">
        <f t="shared" si="245"/>
        <v>-14.3320346008509+2.44921142843275i</v>
      </c>
      <c r="S1115" t="str">
        <f t="shared" si="246"/>
        <v>5.0457511051015-31.9239044257336i</v>
      </c>
      <c r="T1115" t="str">
        <f t="shared" si="247"/>
        <v>0</v>
      </c>
      <c r="U1115" t="str">
        <f t="shared" si="248"/>
        <v>14.8897332567349-13.3854938587343i</v>
      </c>
      <c r="V1115" t="str">
        <f t="shared" si="249"/>
        <v>64.2985074470041-9.38580123424229i</v>
      </c>
      <c r="W1115" t="str">
        <f t="shared" si="250"/>
        <v>-873.0107389722+1115.03220161401i</v>
      </c>
      <c r="X1115">
        <f t="shared" si="251"/>
        <v>1416.1371970953146</v>
      </c>
      <c r="AA1115">
        <f t="shared" si="252"/>
        <v>614.42124479999995</v>
      </c>
      <c r="AB1115">
        <f t="shared" si="253"/>
        <v>1416.1371970953146</v>
      </c>
    </row>
    <row r="1116" spans="2:28" x14ac:dyDescent="0.25">
      <c r="B1116" t="s">
        <v>89</v>
      </c>
      <c r="C1116" t="s">
        <v>90</v>
      </c>
      <c r="D1116">
        <v>614.42124479999995</v>
      </c>
      <c r="E1116">
        <v>0</v>
      </c>
      <c r="F1116">
        <v>0</v>
      </c>
      <c r="G1116">
        <v>954.44671300000005</v>
      </c>
      <c r="H1116">
        <v>38.09801539</v>
      </c>
      <c r="I1116">
        <v>4.0911358819999997</v>
      </c>
      <c r="L1116">
        <f t="shared" si="254"/>
        <v>1</v>
      </c>
      <c r="M1116">
        <f t="shared" si="240"/>
        <v>505.3030907146973</v>
      </c>
      <c r="N1116">
        <f t="shared" si="241"/>
        <v>954.44671300000005</v>
      </c>
      <c r="O1116">
        <f t="shared" si="242"/>
        <v>38.09801539</v>
      </c>
      <c r="P1116">
        <f t="shared" si="243"/>
        <v>25.705364863457596</v>
      </c>
      <c r="Q1116" t="str">
        <f t="shared" si="244"/>
        <v>0</v>
      </c>
      <c r="R1116" t="str">
        <f t="shared" si="245"/>
        <v>-14.3320346008509+2.44921142843275i</v>
      </c>
      <c r="S1116" t="str">
        <f t="shared" si="246"/>
        <v>5.0457511051015-31.9239044257336i</v>
      </c>
      <c r="T1116" t="str">
        <f t="shared" si="247"/>
        <v>0</v>
      </c>
      <c r="U1116" t="str">
        <f t="shared" si="248"/>
        <v>14.8897332567349-13.3854938587343i</v>
      </c>
      <c r="V1116" t="str">
        <f t="shared" si="249"/>
        <v>64.2985074470041-9.38580123424229i</v>
      </c>
      <c r="W1116" t="str">
        <f t="shared" si="250"/>
        <v>-873.0107389722+1115.03220161401i</v>
      </c>
      <c r="X1116">
        <f t="shared" si="251"/>
        <v>1416.1371970953146</v>
      </c>
      <c r="AA1116">
        <f t="shared" si="252"/>
        <v>614.42124479999995</v>
      </c>
      <c r="AB1116">
        <f t="shared" si="253"/>
        <v>1416.1371970953146</v>
      </c>
    </row>
    <row r="1117" spans="2:28" x14ac:dyDescent="0.25">
      <c r="B1117" t="s">
        <v>118</v>
      </c>
      <c r="C1117" t="s">
        <v>78</v>
      </c>
      <c r="D1117">
        <v>614.62281919999998</v>
      </c>
      <c r="E1117">
        <v>0.20157439999999999</v>
      </c>
      <c r="F1117">
        <v>0</v>
      </c>
      <c r="G1117">
        <v>939.1493772</v>
      </c>
      <c r="H1117">
        <v>37.791263319999999</v>
      </c>
      <c r="I1117">
        <v>4.0911697670000002</v>
      </c>
      <c r="L1117">
        <f t="shared" si="254"/>
        <v>1</v>
      </c>
      <c r="M1117">
        <f t="shared" si="240"/>
        <v>505.3030907146973</v>
      </c>
      <c r="N1117">
        <f t="shared" si="241"/>
        <v>946.79804510000008</v>
      </c>
      <c r="O1117">
        <f t="shared" si="242"/>
        <v>37.944639355</v>
      </c>
      <c r="P1117">
        <f t="shared" si="243"/>
        <v>25.705471316324665</v>
      </c>
      <c r="Q1117" t="str">
        <f t="shared" si="244"/>
        <v>0</v>
      </c>
      <c r="R1117" t="str">
        <f t="shared" si="245"/>
        <v>-14.3320346008509+2.44921142843275i</v>
      </c>
      <c r="S1117" t="str">
        <f t="shared" si="246"/>
        <v>5.0457511051015-31.9239044257336i</v>
      </c>
      <c r="T1117" t="str">
        <f t="shared" si="247"/>
        <v>0</v>
      </c>
      <c r="U1117" t="str">
        <f t="shared" si="248"/>
        <v>14.8897332567349-13.3854938587343i</v>
      </c>
      <c r="V1117" t="str">
        <f t="shared" si="249"/>
        <v>64.2985074470041-9.38580123424229i</v>
      </c>
      <c r="W1117" t="str">
        <f t="shared" si="250"/>
        <v>-869.581119910695+1110.5597131215i</v>
      </c>
      <c r="X1117">
        <f t="shared" si="251"/>
        <v>1410.5014003940748</v>
      </c>
      <c r="AA1117">
        <f t="shared" si="252"/>
        <v>614.62281919999998</v>
      </c>
      <c r="AB1117">
        <f t="shared" si="253"/>
        <v>1410.5014003940748</v>
      </c>
    </row>
    <row r="1118" spans="2:28" x14ac:dyDescent="0.25">
      <c r="B1118" t="s">
        <v>117</v>
      </c>
      <c r="C1118" t="s">
        <v>78</v>
      </c>
      <c r="D1118">
        <v>615.18995210000003</v>
      </c>
      <c r="E1118">
        <v>0.56713296140000002</v>
      </c>
      <c r="F1118">
        <v>0</v>
      </c>
      <c r="G1118">
        <v>896.77350030000002</v>
      </c>
      <c r="H1118">
        <v>36.928211210000001</v>
      </c>
      <c r="I1118">
        <v>4.0912681219999998</v>
      </c>
      <c r="L1118">
        <f t="shared" si="254"/>
        <v>1</v>
      </c>
      <c r="M1118">
        <f t="shared" si="240"/>
        <v>505.3030907146973</v>
      </c>
      <c r="N1118">
        <f t="shared" si="241"/>
        <v>917.96143875000007</v>
      </c>
      <c r="O1118">
        <f t="shared" si="242"/>
        <v>37.359737265</v>
      </c>
      <c r="P1118">
        <f t="shared" si="243"/>
        <v>25.705886760537172</v>
      </c>
      <c r="Q1118" t="str">
        <f t="shared" si="244"/>
        <v>0</v>
      </c>
      <c r="R1118" t="str">
        <f t="shared" si="245"/>
        <v>-14.3320346008509+2.44921142843275i</v>
      </c>
      <c r="S1118" t="str">
        <f t="shared" si="246"/>
        <v>5.0457511051015-31.9239044257336i</v>
      </c>
      <c r="T1118" t="str">
        <f t="shared" si="247"/>
        <v>0</v>
      </c>
      <c r="U1118" t="str">
        <f t="shared" si="248"/>
        <v>14.8897332567349-13.3854938587343i</v>
      </c>
      <c r="V1118" t="str">
        <f t="shared" si="249"/>
        <v>64.2985074470041-9.38580123424229i</v>
      </c>
      <c r="W1118" t="str">
        <f t="shared" si="250"/>
        <v>-856.526152849805+1093.53310737047i</v>
      </c>
      <c r="X1118">
        <f t="shared" si="251"/>
        <v>1389.0470501142152</v>
      </c>
      <c r="AA1118">
        <f t="shared" si="252"/>
        <v>615.18995210000003</v>
      </c>
      <c r="AB1118">
        <f t="shared" si="253"/>
        <v>1389.0470501142152</v>
      </c>
    </row>
    <row r="1119" spans="2:28" x14ac:dyDescent="0.25">
      <c r="B1119" t="s">
        <v>116</v>
      </c>
      <c r="C1119" t="s">
        <v>78</v>
      </c>
      <c r="D1119">
        <v>615.34894850000001</v>
      </c>
      <c r="E1119">
        <v>0.15899640000000001</v>
      </c>
      <c r="F1119">
        <v>0</v>
      </c>
      <c r="G1119">
        <v>885.06906549999997</v>
      </c>
      <c r="H1119">
        <v>36.686253530000002</v>
      </c>
      <c r="I1119">
        <v>4.0912965259999998</v>
      </c>
      <c r="L1119">
        <f t="shared" si="254"/>
        <v>1</v>
      </c>
      <c r="M1119">
        <f t="shared" si="240"/>
        <v>505.3030907146973</v>
      </c>
      <c r="N1119">
        <f t="shared" si="241"/>
        <v>890.92128290000005</v>
      </c>
      <c r="O1119">
        <f t="shared" si="242"/>
        <v>36.807232370000001</v>
      </c>
      <c r="P1119">
        <f t="shared" si="243"/>
        <v>25.706284985680352</v>
      </c>
      <c r="Q1119" t="str">
        <f t="shared" si="244"/>
        <v>0</v>
      </c>
      <c r="R1119" t="str">
        <f t="shared" si="245"/>
        <v>-14.3320346008509+2.44921142843275i</v>
      </c>
      <c r="S1119" t="str">
        <f t="shared" si="246"/>
        <v>5.0457511051015-31.9239044257336i</v>
      </c>
      <c r="T1119" t="str">
        <f t="shared" si="247"/>
        <v>0</v>
      </c>
      <c r="U1119" t="str">
        <f t="shared" si="248"/>
        <v>14.8897332567349-13.3854938587343i</v>
      </c>
      <c r="V1119" t="str">
        <f t="shared" si="249"/>
        <v>64.2985074470041-9.38580123424229i</v>
      </c>
      <c r="W1119" t="str">
        <f t="shared" si="250"/>
        <v>-844.09018500595+1077.32198730179i</v>
      </c>
      <c r="X1119">
        <f t="shared" si="251"/>
        <v>1368.6164198734637</v>
      </c>
      <c r="AA1119">
        <f t="shared" si="252"/>
        <v>615.34894850000001</v>
      </c>
      <c r="AB1119">
        <f t="shared" si="253"/>
        <v>1368.6164198734637</v>
      </c>
    </row>
    <row r="1120" spans="2:28" x14ac:dyDescent="0.25">
      <c r="B1120" t="s">
        <v>404</v>
      </c>
      <c r="C1120" t="s">
        <v>105</v>
      </c>
      <c r="D1120">
        <v>615.34894850000001</v>
      </c>
      <c r="E1120">
        <v>0</v>
      </c>
      <c r="F1120">
        <v>0</v>
      </c>
      <c r="G1120">
        <v>885.06906549999997</v>
      </c>
      <c r="H1120">
        <v>36.686253530000002</v>
      </c>
      <c r="I1120">
        <v>4.0912965259999998</v>
      </c>
      <c r="L1120">
        <f t="shared" si="254"/>
        <v>1</v>
      </c>
      <c r="M1120">
        <f t="shared" si="240"/>
        <v>505.3030907146973</v>
      </c>
      <c r="N1120">
        <f t="shared" si="241"/>
        <v>885.06906549999997</v>
      </c>
      <c r="O1120">
        <f t="shared" si="242"/>
        <v>36.686253530000002</v>
      </c>
      <c r="P1120">
        <f t="shared" si="243"/>
        <v>25.706374219478082</v>
      </c>
      <c r="Q1120" t="str">
        <f t="shared" si="244"/>
        <v>0</v>
      </c>
      <c r="R1120" t="str">
        <f t="shared" si="245"/>
        <v>-14.3320346008509+2.44921142843275i</v>
      </c>
      <c r="S1120" t="str">
        <f t="shared" si="246"/>
        <v>5.0457511051015-31.9239044257336i</v>
      </c>
      <c r="T1120" t="str">
        <f t="shared" si="247"/>
        <v>0</v>
      </c>
      <c r="U1120" t="str">
        <f t="shared" si="248"/>
        <v>14.8897332567349-13.3854938587343i</v>
      </c>
      <c r="V1120" t="str">
        <f t="shared" si="249"/>
        <v>64.2985074470041-9.38580123424229i</v>
      </c>
      <c r="W1120" t="str">
        <f t="shared" si="250"/>
        <v>-841.374398748785+1073.78121944487i</v>
      </c>
      <c r="X1120">
        <f t="shared" si="251"/>
        <v>1364.1543116899904</v>
      </c>
      <c r="AA1120">
        <f t="shared" si="252"/>
        <v>615.34894850000001</v>
      </c>
      <c r="AB1120">
        <f t="shared" si="253"/>
        <v>1364.1543116899904</v>
      </c>
    </row>
    <row r="1121" spans="2:28" x14ac:dyDescent="0.25">
      <c r="B1121" t="s">
        <v>405</v>
      </c>
      <c r="C1121" t="s">
        <v>107</v>
      </c>
      <c r="D1121">
        <v>618.93791480000004</v>
      </c>
      <c r="E1121">
        <v>3.5889662310000001</v>
      </c>
      <c r="F1121">
        <v>1.518625207E-2</v>
      </c>
      <c r="G1121">
        <v>641.33918600000004</v>
      </c>
      <c r="H1121">
        <v>31.224633270000002</v>
      </c>
      <c r="I1121">
        <v>4.0920546819999997</v>
      </c>
      <c r="L1121">
        <f t="shared" si="254"/>
        <v>1</v>
      </c>
      <c r="M1121">
        <f t="shared" si="240"/>
        <v>512.60527352104668</v>
      </c>
      <c r="N1121">
        <f t="shared" si="241"/>
        <v>763.20412575</v>
      </c>
      <c r="O1121">
        <f t="shared" si="242"/>
        <v>33.9554434</v>
      </c>
      <c r="P1121">
        <f t="shared" si="243"/>
        <v>25.708756036797958</v>
      </c>
      <c r="Q1121" t="str">
        <f t="shared" si="244"/>
        <v>-7.8860741878704+4.29337057252454i</v>
      </c>
      <c r="R1121" t="str">
        <f t="shared" si="245"/>
        <v>-22.2181087887213+6.74258200095729i</v>
      </c>
      <c r="S1121" t="str">
        <f t="shared" si="246"/>
        <v>-2.8403230827689-27.630533853209i</v>
      </c>
      <c r="T1121" t="str">
        <f t="shared" si="247"/>
        <v>0.187666029941128+8.97708072988216i</v>
      </c>
      <c r="U1121" t="str">
        <f t="shared" si="248"/>
        <v>15.077399286676-4.40841312885214i</v>
      </c>
      <c r="V1121" t="str">
        <f t="shared" si="249"/>
        <v>64.4861734769452-0.40872050436013i</v>
      </c>
      <c r="W1121" t="str">
        <f t="shared" si="250"/>
        <v>-779.15328337296+990.88484475894i</v>
      </c>
      <c r="X1121">
        <f t="shared" si="251"/>
        <v>1260.5287043791634</v>
      </c>
      <c r="AA1121">
        <f t="shared" si="252"/>
        <v>618.93791480000004</v>
      </c>
      <c r="AB1121">
        <f t="shared" si="253"/>
        <v>1260.5287043791634</v>
      </c>
    </row>
    <row r="1122" spans="2:28" x14ac:dyDescent="0.25">
      <c r="B1122" t="s">
        <v>406</v>
      </c>
      <c r="C1122" t="s">
        <v>105</v>
      </c>
      <c r="D1122">
        <v>618.93791480000004</v>
      </c>
      <c r="E1122">
        <v>0</v>
      </c>
      <c r="F1122">
        <v>0</v>
      </c>
      <c r="G1122">
        <v>641.33918600000004</v>
      </c>
      <c r="H1122">
        <v>31.224633270000002</v>
      </c>
      <c r="I1122">
        <v>4.0920546819999997</v>
      </c>
      <c r="L1122">
        <f t="shared" si="254"/>
        <v>1</v>
      </c>
      <c r="M1122">
        <f t="shared" si="240"/>
        <v>512.60527352104668</v>
      </c>
      <c r="N1122">
        <f t="shared" si="241"/>
        <v>641.33918600000004</v>
      </c>
      <c r="O1122">
        <f t="shared" si="242"/>
        <v>31.224633270000002</v>
      </c>
      <c r="P1122">
        <f t="shared" si="243"/>
        <v>25.711137854117833</v>
      </c>
      <c r="Q1122" t="str">
        <f t="shared" si="244"/>
        <v>0</v>
      </c>
      <c r="R1122" t="str">
        <f t="shared" si="245"/>
        <v>-22.2181087887213+6.74258200095729i</v>
      </c>
      <c r="S1122" t="str">
        <f t="shared" si="246"/>
        <v>-2.8403230827689-27.630533853209i</v>
      </c>
      <c r="T1122" t="str">
        <f t="shared" si="247"/>
        <v>0</v>
      </c>
      <c r="U1122" t="str">
        <f t="shared" si="248"/>
        <v>15.077399286676-4.40841312885214i</v>
      </c>
      <c r="V1122" t="str">
        <f t="shared" si="249"/>
        <v>64.4861734769452-0.40872050436013i</v>
      </c>
      <c r="W1122" t="str">
        <f t="shared" si="250"/>
        <v>-715.35372246006+907.937020719705i</v>
      </c>
      <c r="X1122">
        <f t="shared" si="251"/>
        <v>1155.8895197339748</v>
      </c>
      <c r="AA1122">
        <f t="shared" si="252"/>
        <v>618.93791480000004</v>
      </c>
      <c r="AB1122">
        <f t="shared" si="253"/>
        <v>1155.8895197339748</v>
      </c>
    </row>
    <row r="1123" spans="2:28" x14ac:dyDescent="0.25">
      <c r="B1123" t="s">
        <v>112</v>
      </c>
      <c r="C1123" t="s">
        <v>78</v>
      </c>
      <c r="D1123">
        <v>619.82199100000003</v>
      </c>
      <c r="E1123">
        <v>0.88407619800000004</v>
      </c>
      <c r="F1123">
        <v>0</v>
      </c>
      <c r="G1123">
        <v>587.31868569999995</v>
      </c>
      <c r="H1123">
        <v>29.879263000000002</v>
      </c>
      <c r="I1123">
        <v>4.092283943</v>
      </c>
      <c r="L1123">
        <f t="shared" si="254"/>
        <v>1</v>
      </c>
      <c r="M1123">
        <f t="shared" si="240"/>
        <v>512.60527352104668</v>
      </c>
      <c r="N1123">
        <f t="shared" si="241"/>
        <v>614.32893584999999</v>
      </c>
      <c r="O1123">
        <f t="shared" si="242"/>
        <v>30.551948135000004</v>
      </c>
      <c r="P1123">
        <f t="shared" si="243"/>
        <v>25.711858098791186</v>
      </c>
      <c r="Q1123" t="str">
        <f t="shared" si="244"/>
        <v>0</v>
      </c>
      <c r="R1123" t="str">
        <f t="shared" si="245"/>
        <v>-22.2181087887213+6.74258200095729i</v>
      </c>
      <c r="S1123" t="str">
        <f t="shared" si="246"/>
        <v>-2.8403230827689-27.630533853209i</v>
      </c>
      <c r="T1123" t="str">
        <f t="shared" si="247"/>
        <v>0</v>
      </c>
      <c r="U1123" t="str">
        <f t="shared" si="248"/>
        <v>15.077399286676-4.40841312885214i</v>
      </c>
      <c r="V1123" t="str">
        <f t="shared" si="249"/>
        <v>64.4861734769452-0.40872050436013i</v>
      </c>
      <c r="W1123" t="str">
        <f t="shared" si="250"/>
        <v>-700.45571495979+888.493111497035i</v>
      </c>
      <c r="X1123">
        <f t="shared" si="251"/>
        <v>1131.396578480558</v>
      </c>
      <c r="AA1123">
        <f t="shared" si="252"/>
        <v>619.82199100000003</v>
      </c>
      <c r="AB1123">
        <f t="shared" si="253"/>
        <v>1131.396578480558</v>
      </c>
    </row>
    <row r="1124" spans="2:28" x14ac:dyDescent="0.25">
      <c r="B1124" t="s">
        <v>111</v>
      </c>
      <c r="C1124" t="s">
        <v>78</v>
      </c>
      <c r="D1124">
        <v>619.87074099999995</v>
      </c>
      <c r="E1124">
        <v>4.8750000000000002E-2</v>
      </c>
      <c r="F1124">
        <v>0</v>
      </c>
      <c r="G1124">
        <v>584.40907419999996</v>
      </c>
      <c r="H1124">
        <v>29.80507618</v>
      </c>
      <c r="I1124">
        <v>4.0922971859999997</v>
      </c>
      <c r="L1124">
        <f t="shared" si="254"/>
        <v>1</v>
      </c>
      <c r="M1124">
        <f t="shared" si="240"/>
        <v>512.60527352104668</v>
      </c>
      <c r="N1124">
        <f t="shared" si="241"/>
        <v>585.86387994999995</v>
      </c>
      <c r="O1124">
        <f t="shared" si="242"/>
        <v>29.842169590000001</v>
      </c>
      <c r="P1124">
        <f t="shared" si="243"/>
        <v>25.712619947576055</v>
      </c>
      <c r="Q1124" t="str">
        <f t="shared" si="244"/>
        <v>0</v>
      </c>
      <c r="R1124" t="str">
        <f t="shared" si="245"/>
        <v>-22.2181087887213+6.74258200095729i</v>
      </c>
      <c r="S1124" t="str">
        <f t="shared" si="246"/>
        <v>-2.8403230827689-27.630533853209i</v>
      </c>
      <c r="T1124" t="str">
        <f t="shared" si="247"/>
        <v>0</v>
      </c>
      <c r="U1124" t="str">
        <f t="shared" si="248"/>
        <v>15.077399286676-4.40841312885214i</v>
      </c>
      <c r="V1124" t="str">
        <f t="shared" si="249"/>
        <v>64.4861734769452-0.40872050436013i</v>
      </c>
      <c r="W1124" t="str">
        <f t="shared" si="250"/>
        <v>-684.37351523096+867.54111183739i</v>
      </c>
      <c r="X1124">
        <f t="shared" si="251"/>
        <v>1104.986284565395</v>
      </c>
      <c r="AA1124">
        <f t="shared" si="252"/>
        <v>619.87074099999995</v>
      </c>
      <c r="AB1124">
        <f t="shared" si="253"/>
        <v>1104.986284565395</v>
      </c>
    </row>
    <row r="1125" spans="2:28" x14ac:dyDescent="0.25">
      <c r="B1125" t="s">
        <v>100</v>
      </c>
      <c r="C1125" t="s">
        <v>71</v>
      </c>
      <c r="D1125">
        <v>619.87074099999995</v>
      </c>
      <c r="E1125">
        <v>0</v>
      </c>
      <c r="F1125">
        <v>0</v>
      </c>
      <c r="G1125">
        <v>584.40907419999996</v>
      </c>
      <c r="H1125">
        <v>29.80507618</v>
      </c>
      <c r="I1125">
        <v>4.0922971859999997</v>
      </c>
      <c r="L1125">
        <f t="shared" si="254"/>
        <v>1</v>
      </c>
      <c r="M1125">
        <f t="shared" si="240"/>
        <v>512.60527352104668</v>
      </c>
      <c r="N1125">
        <f t="shared" si="241"/>
        <v>584.40907419999996</v>
      </c>
      <c r="O1125">
        <f t="shared" si="242"/>
        <v>29.80507618</v>
      </c>
      <c r="P1125">
        <f t="shared" si="243"/>
        <v>25.712661551687564</v>
      </c>
      <c r="Q1125" t="str">
        <f t="shared" si="244"/>
        <v>0</v>
      </c>
      <c r="R1125" t="str">
        <f t="shared" si="245"/>
        <v>-22.2181087887213+6.74258200095729i</v>
      </c>
      <c r="S1125" t="str">
        <f t="shared" si="246"/>
        <v>-2.8403230827689-27.630533853209i</v>
      </c>
      <c r="T1125" t="str">
        <f t="shared" si="247"/>
        <v>0</v>
      </c>
      <c r="U1125" t="str">
        <f t="shared" si="248"/>
        <v>15.077399286676-4.40841312885214i</v>
      </c>
      <c r="V1125" t="str">
        <f t="shared" si="249"/>
        <v>64.4861734769452-0.40872050436013i</v>
      </c>
      <c r="W1125" t="str">
        <f t="shared" si="250"/>
        <v>-683.54170713892+866.456555281575i</v>
      </c>
      <c r="X1125">
        <f t="shared" si="251"/>
        <v>1103.6196027566755</v>
      </c>
      <c r="AA1125">
        <f t="shared" si="252"/>
        <v>619.87074099999995</v>
      </c>
      <c r="AB1125">
        <f t="shared" si="253"/>
        <v>1103.6196027566755</v>
      </c>
    </row>
    <row r="1126" spans="2:28" x14ac:dyDescent="0.25">
      <c r="B1126" t="s">
        <v>110</v>
      </c>
      <c r="C1126" t="s">
        <v>78</v>
      </c>
      <c r="D1126">
        <v>624.71748990000003</v>
      </c>
      <c r="E1126">
        <v>4.8467489710000002</v>
      </c>
      <c r="F1126">
        <v>0</v>
      </c>
      <c r="G1126">
        <v>331.24174749999997</v>
      </c>
      <c r="H1126">
        <v>22.429386180000002</v>
      </c>
      <c r="I1126">
        <v>4.0940504549999996</v>
      </c>
      <c r="L1126">
        <f t="shared" si="254"/>
        <v>1</v>
      </c>
      <c r="M1126">
        <f t="shared" si="240"/>
        <v>512.60527352104668</v>
      </c>
      <c r="N1126">
        <f t="shared" si="241"/>
        <v>457.82541084999997</v>
      </c>
      <c r="O1126">
        <f t="shared" si="242"/>
        <v>26.117231180000001</v>
      </c>
      <c r="P1126">
        <f t="shared" si="243"/>
        <v>25.718169608697732</v>
      </c>
      <c r="Q1126" t="str">
        <f t="shared" si="244"/>
        <v>0</v>
      </c>
      <c r="R1126" t="str">
        <f t="shared" si="245"/>
        <v>-22.2181087887213+6.74258200095729i</v>
      </c>
      <c r="S1126" t="str">
        <f t="shared" si="246"/>
        <v>-2.8403230827689-27.630533853209i</v>
      </c>
      <c r="T1126" t="str">
        <f t="shared" si="247"/>
        <v>0</v>
      </c>
      <c r="U1126" t="str">
        <f t="shared" si="248"/>
        <v>15.077399286676-4.40841312885214i</v>
      </c>
      <c r="V1126" t="str">
        <f t="shared" si="249"/>
        <v>64.4861734769452-0.40872050436013i</v>
      </c>
      <c r="W1126" t="str">
        <f t="shared" si="250"/>
        <v>-607.152104775765+766.095721603645i</v>
      </c>
      <c r="X1126">
        <f t="shared" si="251"/>
        <v>977.51538759911659</v>
      </c>
      <c r="AA1126">
        <f t="shared" si="252"/>
        <v>624.71748990000003</v>
      </c>
      <c r="AB1126">
        <f t="shared" si="253"/>
        <v>977.51538759911659</v>
      </c>
    </row>
    <row r="1127" spans="2:28" x14ac:dyDescent="0.25">
      <c r="B1127" t="s">
        <v>109</v>
      </c>
      <c r="C1127" t="s">
        <v>78</v>
      </c>
      <c r="D1127">
        <v>625.94480859999999</v>
      </c>
      <c r="E1127">
        <v>1.2273186300000001</v>
      </c>
      <c r="F1127">
        <v>0</v>
      </c>
      <c r="G1127">
        <v>278.47801579999998</v>
      </c>
      <c r="H1127">
        <v>20.561676129999999</v>
      </c>
      <c r="I1127">
        <v>4.0946936020000004</v>
      </c>
      <c r="L1127">
        <f t="shared" si="254"/>
        <v>1</v>
      </c>
      <c r="M1127">
        <f t="shared" si="240"/>
        <v>512.60527352104668</v>
      </c>
      <c r="N1127">
        <f t="shared" si="241"/>
        <v>304.85988164999998</v>
      </c>
      <c r="O1127">
        <f t="shared" si="242"/>
        <v>21.495531155000002</v>
      </c>
      <c r="P1127">
        <f t="shared" si="243"/>
        <v>25.725698171598282</v>
      </c>
      <c r="Q1127" t="str">
        <f t="shared" si="244"/>
        <v>0</v>
      </c>
      <c r="R1127" t="str">
        <f t="shared" si="245"/>
        <v>-22.2181087887213+6.74258200095729i</v>
      </c>
      <c r="S1127" t="str">
        <f t="shared" si="246"/>
        <v>-2.8403230827689-27.630533853209i</v>
      </c>
      <c r="T1127" t="str">
        <f t="shared" si="247"/>
        <v>0</v>
      </c>
      <c r="U1127" t="str">
        <f t="shared" si="248"/>
        <v>15.077399286676-4.40841312885214i</v>
      </c>
      <c r="V1127" t="str">
        <f t="shared" si="249"/>
        <v>64.4861734769452-0.40872050436013i</v>
      </c>
      <c r="W1127" t="str">
        <f t="shared" si="250"/>
        <v>-497.821870417546+624.221753126285i</v>
      </c>
      <c r="X1127">
        <f t="shared" si="251"/>
        <v>798.42307816224627</v>
      </c>
      <c r="AA1127">
        <f t="shared" si="252"/>
        <v>625.94480859999999</v>
      </c>
      <c r="AB1127">
        <f t="shared" si="253"/>
        <v>798.42307816224627</v>
      </c>
    </row>
    <row r="1128" spans="2:28" x14ac:dyDescent="0.25">
      <c r="B1128" t="s">
        <v>407</v>
      </c>
      <c r="C1128" t="s">
        <v>105</v>
      </c>
      <c r="D1128">
        <v>625.94480859999999</v>
      </c>
      <c r="E1128">
        <v>0</v>
      </c>
      <c r="F1128">
        <v>0</v>
      </c>
      <c r="G1128">
        <v>278.47801579999998</v>
      </c>
      <c r="H1128">
        <v>20.588451450000001</v>
      </c>
      <c r="I1128">
        <v>4.0946936020000004</v>
      </c>
      <c r="L1128">
        <f t="shared" si="254"/>
        <v>1</v>
      </c>
      <c r="M1128">
        <f t="shared" si="240"/>
        <v>512.60527352104668</v>
      </c>
      <c r="N1128">
        <f t="shared" si="241"/>
        <v>278.47801579999998</v>
      </c>
      <c r="O1128">
        <f t="shared" si="242"/>
        <v>20.575063790000002</v>
      </c>
      <c r="P1128">
        <f t="shared" si="243"/>
        <v>25.72771867748866</v>
      </c>
      <c r="Q1128" t="str">
        <f t="shared" si="244"/>
        <v>0</v>
      </c>
      <c r="R1128" t="str">
        <f t="shared" si="245"/>
        <v>-22.2181087887213+6.74258200095729i</v>
      </c>
      <c r="S1128" t="str">
        <f t="shared" si="246"/>
        <v>-2.8403230827689-27.630533853209i</v>
      </c>
      <c r="T1128" t="str">
        <f t="shared" si="247"/>
        <v>0</v>
      </c>
      <c r="U1128" t="str">
        <f t="shared" si="248"/>
        <v>15.077399286676-4.40841312885214i</v>
      </c>
      <c r="V1128" t="str">
        <f t="shared" si="249"/>
        <v>64.4861734769452-0.40872050436013i</v>
      </c>
      <c r="W1128" t="str">
        <f t="shared" si="250"/>
        <v>-476.398795995305+596.35784773911i</v>
      </c>
      <c r="X1128">
        <f t="shared" si="251"/>
        <v>763.28139986888175</v>
      </c>
      <c r="AA1128">
        <f t="shared" si="252"/>
        <v>625.94480859999999</v>
      </c>
      <c r="AB1128">
        <f t="shared" si="253"/>
        <v>763.28139986888175</v>
      </c>
    </row>
    <row r="1129" spans="2:28" x14ac:dyDescent="0.25">
      <c r="B1129" t="s">
        <v>408</v>
      </c>
      <c r="C1129" t="s">
        <v>107</v>
      </c>
      <c r="D1129">
        <v>629.64502789999995</v>
      </c>
      <c r="E1129">
        <v>3.7002193760000002</v>
      </c>
      <c r="F1129">
        <v>-1.8860790780000001E-2</v>
      </c>
      <c r="G1129">
        <v>147.00426429999999</v>
      </c>
      <c r="H1129">
        <v>14.94288824</v>
      </c>
      <c r="I1129">
        <v>4.0976043960000004</v>
      </c>
      <c r="L1129">
        <f t="shared" si="254"/>
        <v>1</v>
      </c>
      <c r="M1129">
        <f t="shared" si="240"/>
        <v>503.53621938490858</v>
      </c>
      <c r="N1129">
        <f t="shared" si="241"/>
        <v>212.74114004999998</v>
      </c>
      <c r="O1129">
        <f t="shared" si="242"/>
        <v>17.765669845000001</v>
      </c>
      <c r="P1129">
        <f t="shared" si="243"/>
        <v>25.736863206535173</v>
      </c>
      <c r="Q1129" t="str">
        <f t="shared" si="244"/>
        <v>-10.9532213812229+1.56040381930213i</v>
      </c>
      <c r="R1129" t="str">
        <f t="shared" si="245"/>
        <v>-33.1713301699442+8.30298582025942i</v>
      </c>
      <c r="S1129" t="str">
        <f t="shared" si="246"/>
        <v>-13.7935444639918-26.0701300339069i</v>
      </c>
      <c r="T1129" t="str">
        <f t="shared" si="247"/>
        <v>-3.62178195414481+10.4542151394547i</v>
      </c>
      <c r="U1129" t="str">
        <f t="shared" si="248"/>
        <v>11.4556173325312+6.04580201060256i</v>
      </c>
      <c r="V1129" t="str">
        <f t="shared" si="249"/>
        <v>60.8643915228004+10.0454946350946i</v>
      </c>
      <c r="W1129" t="str">
        <f t="shared" si="250"/>
        <v>-411.762410299882+514.481015004535i</v>
      </c>
      <c r="X1129">
        <f t="shared" si="251"/>
        <v>658.96813074386614</v>
      </c>
      <c r="AA1129">
        <f t="shared" si="252"/>
        <v>629.64502789999995</v>
      </c>
      <c r="AB1129">
        <f t="shared" si="253"/>
        <v>658.96813074386614</v>
      </c>
    </row>
    <row r="1130" spans="2:28" x14ac:dyDescent="0.25">
      <c r="B1130" t="s">
        <v>409</v>
      </c>
      <c r="C1130" t="s">
        <v>105</v>
      </c>
      <c r="D1130">
        <v>629.64502789999995</v>
      </c>
      <c r="E1130">
        <v>0</v>
      </c>
      <c r="F1130">
        <v>0</v>
      </c>
      <c r="G1130">
        <v>147.00426429999999</v>
      </c>
      <c r="H1130">
        <v>14.94288824</v>
      </c>
      <c r="I1130">
        <v>4.0976043960000004</v>
      </c>
      <c r="L1130">
        <f t="shared" si="254"/>
        <v>1</v>
      </c>
      <c r="M1130">
        <f t="shared" si="240"/>
        <v>503.53621938490858</v>
      </c>
      <c r="N1130">
        <f t="shared" si="241"/>
        <v>147.00426429999999</v>
      </c>
      <c r="O1130">
        <f t="shared" si="242"/>
        <v>14.94288824</v>
      </c>
      <c r="P1130">
        <f t="shared" si="243"/>
        <v>25.746007735581685</v>
      </c>
      <c r="Q1130" t="str">
        <f t="shared" si="244"/>
        <v>0</v>
      </c>
      <c r="R1130" t="str">
        <f t="shared" si="245"/>
        <v>-33.1713301699442+8.30298582025942i</v>
      </c>
      <c r="S1130" t="str">
        <f t="shared" si="246"/>
        <v>-13.7935444639918-26.0701300339069i</v>
      </c>
      <c r="T1130" t="str">
        <f t="shared" si="247"/>
        <v>0</v>
      </c>
      <c r="U1130" t="str">
        <f t="shared" si="248"/>
        <v>11.4556173325312+6.04580201060256i</v>
      </c>
      <c r="V1130" t="str">
        <f t="shared" si="249"/>
        <v>60.8643915228004+10.0454946350946i</v>
      </c>
      <c r="W1130" t="str">
        <f t="shared" si="250"/>
        <v>-343.279432161469+426.032059271542i</v>
      </c>
      <c r="X1130">
        <f t="shared" si="251"/>
        <v>547.1234632806852</v>
      </c>
      <c r="AA1130">
        <f t="shared" si="252"/>
        <v>629.64502789999995</v>
      </c>
      <c r="AB1130">
        <f t="shared" si="253"/>
        <v>547.1234632806852</v>
      </c>
    </row>
    <row r="1131" spans="2:28" x14ac:dyDescent="0.25">
      <c r="B1131" t="s">
        <v>103</v>
      </c>
      <c r="C1131" t="s">
        <v>78</v>
      </c>
      <c r="D1131">
        <v>630.83065390000002</v>
      </c>
      <c r="E1131">
        <v>1.1856260000000001</v>
      </c>
      <c r="F1131">
        <v>0</v>
      </c>
      <c r="G1131">
        <v>113.7156535</v>
      </c>
      <c r="H1131">
        <v>13.133934269999999</v>
      </c>
      <c r="I1131">
        <v>4.0990638779999999</v>
      </c>
      <c r="L1131">
        <f t="shared" si="254"/>
        <v>1</v>
      </c>
      <c r="M1131">
        <f t="shared" si="240"/>
        <v>503.53621938490858</v>
      </c>
      <c r="N1131">
        <f t="shared" si="241"/>
        <v>130.35995889999998</v>
      </c>
      <c r="O1131">
        <f t="shared" si="242"/>
        <v>14.038411255</v>
      </c>
      <c r="P1131">
        <f t="shared" si="243"/>
        <v>25.750592833510929</v>
      </c>
      <c r="Q1131" t="str">
        <f t="shared" si="244"/>
        <v>0</v>
      </c>
      <c r="R1131" t="str">
        <f t="shared" si="245"/>
        <v>-33.1713301699442+8.30298582025942i</v>
      </c>
      <c r="S1131" t="str">
        <f t="shared" si="246"/>
        <v>-13.7935444639918-26.0701300339069i</v>
      </c>
      <c r="T1131" t="str">
        <f t="shared" si="247"/>
        <v>0</v>
      </c>
      <c r="U1131" t="str">
        <f t="shared" si="248"/>
        <v>11.4556173325312+6.04580201060256i</v>
      </c>
      <c r="V1131" t="str">
        <f t="shared" si="249"/>
        <v>60.8643915228004+10.0454946350946i</v>
      </c>
      <c r="W1131" t="str">
        <f t="shared" si="250"/>
        <v>-323.722290210095+400.403456008672i</v>
      </c>
      <c r="X1131">
        <f t="shared" si="251"/>
        <v>514.89712444580368</v>
      </c>
      <c r="AA1131">
        <f t="shared" si="252"/>
        <v>630.83065390000002</v>
      </c>
      <c r="AB1131">
        <f t="shared" si="253"/>
        <v>514.89712444580368</v>
      </c>
    </row>
    <row r="1132" spans="2:28" x14ac:dyDescent="0.25">
      <c r="B1132" t="s">
        <v>410</v>
      </c>
      <c r="C1132" t="s">
        <v>71</v>
      </c>
      <c r="D1132">
        <v>630.83065390000002</v>
      </c>
      <c r="E1132">
        <v>0</v>
      </c>
      <c r="F1132">
        <v>0</v>
      </c>
      <c r="G1132">
        <v>113.7156535</v>
      </c>
      <c r="H1132">
        <v>13.133934269999999</v>
      </c>
      <c r="I1132">
        <v>4.0990638779999999</v>
      </c>
      <c r="L1132">
        <f t="shared" si="254"/>
        <v>1</v>
      </c>
      <c r="M1132">
        <f t="shared" si="240"/>
        <v>503.53621938490858</v>
      </c>
      <c r="N1132">
        <f t="shared" si="241"/>
        <v>113.7156535</v>
      </c>
      <c r="O1132">
        <f t="shared" si="242"/>
        <v>13.133934269999999</v>
      </c>
      <c r="P1132">
        <f t="shared" si="243"/>
        <v>25.755177931440176</v>
      </c>
      <c r="Q1132" t="str">
        <f t="shared" si="244"/>
        <v>0</v>
      </c>
      <c r="R1132" t="str">
        <f t="shared" si="245"/>
        <v>-33.1713301699442+8.30298582025942i</v>
      </c>
      <c r="S1132" t="str">
        <f t="shared" si="246"/>
        <v>-13.7935444639918-26.0701300339069i</v>
      </c>
      <c r="T1132" t="str">
        <f t="shared" si="247"/>
        <v>0</v>
      </c>
      <c r="U1132" t="str">
        <f t="shared" si="248"/>
        <v>11.4556173325312+6.04580201060256i</v>
      </c>
      <c r="V1132" t="str">
        <f t="shared" si="249"/>
        <v>60.8643915228004+10.0454946350946i</v>
      </c>
      <c r="W1132" t="str">
        <f t="shared" si="250"/>
        <v>-302.773811482927+373.227305342577i</v>
      </c>
      <c r="X1132">
        <f t="shared" si="251"/>
        <v>480.59400992228376</v>
      </c>
      <c r="AA1132">
        <f t="shared" si="252"/>
        <v>630.83065390000002</v>
      </c>
      <c r="AB1132">
        <f t="shared" si="253"/>
        <v>480.59400992228376</v>
      </c>
    </row>
    <row r="1133" spans="2:28" x14ac:dyDescent="0.25">
      <c r="B1133" t="s">
        <v>411</v>
      </c>
      <c r="C1133" t="s">
        <v>78</v>
      </c>
      <c r="D1133">
        <v>630.87940390000006</v>
      </c>
      <c r="E1133">
        <v>4.8750000000000002E-2</v>
      </c>
      <c r="F1133">
        <v>0</v>
      </c>
      <c r="G1133">
        <v>112.43872090000001</v>
      </c>
      <c r="H1133">
        <v>13.05955457</v>
      </c>
      <c r="I1133">
        <v>4.099132494</v>
      </c>
      <c r="L1133">
        <f t="shared" si="254"/>
        <v>1</v>
      </c>
      <c r="M1133">
        <f t="shared" si="240"/>
        <v>503.53621938490858</v>
      </c>
      <c r="N1133">
        <f t="shared" si="241"/>
        <v>113.0771872</v>
      </c>
      <c r="O1133">
        <f t="shared" si="242"/>
        <v>13.09674442</v>
      </c>
      <c r="P1133">
        <f t="shared" si="243"/>
        <v>25.755393494961695</v>
      </c>
      <c r="Q1133" t="str">
        <f t="shared" si="244"/>
        <v>0</v>
      </c>
      <c r="R1133" t="str">
        <f t="shared" si="245"/>
        <v>-33.1713301699442+8.30298582025942i</v>
      </c>
      <c r="S1133" t="str">
        <f t="shared" si="246"/>
        <v>-13.7935444639918-26.0701300339069i</v>
      </c>
      <c r="T1133" t="str">
        <f t="shared" si="247"/>
        <v>0</v>
      </c>
      <c r="U1133" t="str">
        <f t="shared" si="248"/>
        <v>11.4556173325312+6.04580201060256i</v>
      </c>
      <c r="V1133" t="str">
        <f t="shared" si="249"/>
        <v>60.8643915228004+10.0454946350946i</v>
      </c>
      <c r="W1133" t="str">
        <f t="shared" si="250"/>
        <v>-301.942331957489+372.14309809423i</v>
      </c>
      <c r="X1133">
        <f t="shared" si="251"/>
        <v>479.22818916159156</v>
      </c>
      <c r="AA1133">
        <f t="shared" si="252"/>
        <v>630.87940390000006</v>
      </c>
      <c r="AB1133">
        <f t="shared" si="253"/>
        <v>479.22818916159156</v>
      </c>
    </row>
    <row r="1134" spans="2:28" x14ac:dyDescent="0.25">
      <c r="B1134" t="s">
        <v>100</v>
      </c>
      <c r="C1134" t="s">
        <v>71</v>
      </c>
      <c r="D1134">
        <v>630.87940390000006</v>
      </c>
      <c r="E1134">
        <v>0</v>
      </c>
      <c r="F1134">
        <v>0</v>
      </c>
      <c r="G1134">
        <v>112.43872090000001</v>
      </c>
      <c r="H1134">
        <v>13.05955457</v>
      </c>
      <c r="I1134">
        <v>4.099132494</v>
      </c>
      <c r="L1134">
        <f t="shared" si="254"/>
        <v>1</v>
      </c>
      <c r="M1134">
        <f t="shared" si="240"/>
        <v>503.53621938490858</v>
      </c>
      <c r="N1134">
        <f t="shared" si="241"/>
        <v>112.43872090000001</v>
      </c>
      <c r="O1134">
        <f t="shared" si="242"/>
        <v>13.05955457</v>
      </c>
      <c r="P1134">
        <f t="shared" si="243"/>
        <v>25.755609058483213</v>
      </c>
      <c r="Q1134" t="str">
        <f t="shared" si="244"/>
        <v>0</v>
      </c>
      <c r="R1134" t="str">
        <f t="shared" si="245"/>
        <v>-33.1713301699442+8.30298582025942i</v>
      </c>
      <c r="S1134" t="str">
        <f t="shared" si="246"/>
        <v>-13.7935444639918-26.0701300339069i</v>
      </c>
      <c r="T1134" t="str">
        <f t="shared" si="247"/>
        <v>0</v>
      </c>
      <c r="U1134" t="str">
        <f t="shared" si="248"/>
        <v>11.4556173325312+6.04580201060256i</v>
      </c>
      <c r="V1134" t="str">
        <f t="shared" si="249"/>
        <v>60.8643915228004+10.0454946350946i</v>
      </c>
      <c r="W1134" t="str">
        <f t="shared" si="250"/>
        <v>-301.108320709087+371.056105014182i</v>
      </c>
      <c r="X1134">
        <f t="shared" si="251"/>
        <v>477.85861284332009</v>
      </c>
      <c r="AA1134">
        <f t="shared" si="252"/>
        <v>630.87940390000006</v>
      </c>
      <c r="AB1134">
        <f t="shared" si="253"/>
        <v>477.85861284332009</v>
      </c>
    </row>
    <row r="1135" spans="2:28" x14ac:dyDescent="0.25">
      <c r="B1135" t="s">
        <v>412</v>
      </c>
      <c r="C1135" t="s">
        <v>78</v>
      </c>
      <c r="D1135">
        <v>630.92815389999998</v>
      </c>
      <c r="E1135">
        <v>4.8750000000000002E-2</v>
      </c>
      <c r="F1135">
        <v>0</v>
      </c>
      <c r="G1135">
        <v>111.1690404</v>
      </c>
      <c r="H1135">
        <v>12.98517487</v>
      </c>
      <c r="I1135">
        <v>4.099201892</v>
      </c>
      <c r="L1135">
        <f t="shared" si="254"/>
        <v>1</v>
      </c>
      <c r="M1135">
        <f t="shared" si="240"/>
        <v>503.53621938490858</v>
      </c>
      <c r="N1135">
        <f t="shared" si="241"/>
        <v>111.80388065</v>
      </c>
      <c r="O1135">
        <f t="shared" si="242"/>
        <v>13.022364719999999</v>
      </c>
      <c r="P1135">
        <f t="shared" si="243"/>
        <v>25.755827078730185</v>
      </c>
      <c r="Q1135" t="str">
        <f t="shared" si="244"/>
        <v>0</v>
      </c>
      <c r="R1135" t="str">
        <f t="shared" si="245"/>
        <v>-33.1713301699442+8.30298582025942i</v>
      </c>
      <c r="S1135" t="str">
        <f t="shared" si="246"/>
        <v>-13.7935444639918-26.0701300339069i</v>
      </c>
      <c r="T1135" t="str">
        <f t="shared" si="247"/>
        <v>0</v>
      </c>
      <c r="U1135" t="str">
        <f t="shared" si="248"/>
        <v>11.4556173325312+6.04580201060256i</v>
      </c>
      <c r="V1135" t="str">
        <f t="shared" si="249"/>
        <v>60.8643915228004+10.0454946350946i</v>
      </c>
      <c r="W1135" t="str">
        <f t="shared" si="250"/>
        <v>-300.276848972139+369.971904524591i</v>
      </c>
      <c r="X1135">
        <f t="shared" si="251"/>
        <v>476.49280809492802</v>
      </c>
      <c r="AA1135">
        <f t="shared" si="252"/>
        <v>630.92815389999998</v>
      </c>
      <c r="AB1135">
        <f t="shared" si="253"/>
        <v>476.49280809492802</v>
      </c>
    </row>
    <row r="1136" spans="2:28" x14ac:dyDescent="0.25">
      <c r="B1136" t="s">
        <v>413</v>
      </c>
      <c r="C1136" t="s">
        <v>71</v>
      </c>
      <c r="D1136">
        <v>630.92815389999998</v>
      </c>
      <c r="E1136">
        <v>0</v>
      </c>
      <c r="F1136">
        <v>0</v>
      </c>
      <c r="G1136">
        <v>111.1690404</v>
      </c>
      <c r="H1136">
        <v>12.98517487</v>
      </c>
      <c r="I1136">
        <v>4.099201892</v>
      </c>
      <c r="L1136">
        <f t="shared" si="254"/>
        <v>1</v>
      </c>
      <c r="M1136">
        <f t="shared" si="240"/>
        <v>503.53621938490858</v>
      </c>
      <c r="N1136">
        <f t="shared" si="241"/>
        <v>111.1690404</v>
      </c>
      <c r="O1136">
        <f t="shared" si="242"/>
        <v>12.98517487</v>
      </c>
      <c r="P1136">
        <f t="shared" si="243"/>
        <v>25.756045098977161</v>
      </c>
      <c r="Q1136" t="str">
        <f t="shared" si="244"/>
        <v>0</v>
      </c>
      <c r="R1136" t="str">
        <f t="shared" si="245"/>
        <v>-33.1713301699442+8.30298582025942i</v>
      </c>
      <c r="S1136" t="str">
        <f t="shared" si="246"/>
        <v>-13.7935444639918-26.0701300339069i</v>
      </c>
      <c r="T1136" t="str">
        <f t="shared" si="247"/>
        <v>0</v>
      </c>
      <c r="U1136" t="str">
        <f t="shared" si="248"/>
        <v>11.4556173325312+6.04580201060256i</v>
      </c>
      <c r="V1136" t="str">
        <f t="shared" si="249"/>
        <v>60.8643915228004+10.0454946350946i</v>
      </c>
      <c r="W1136" t="str">
        <f t="shared" si="250"/>
        <v>-299.442830346817+368.884904273733i</v>
      </c>
      <c r="X1136">
        <f t="shared" si="251"/>
        <v>475.12322743384561</v>
      </c>
      <c r="AA1136">
        <f t="shared" si="252"/>
        <v>630.92815389999998</v>
      </c>
      <c r="AB1136">
        <f t="shared" si="253"/>
        <v>475.12322743384561</v>
      </c>
    </row>
    <row r="1137" spans="2:28" x14ac:dyDescent="0.25">
      <c r="B1137" t="s">
        <v>95</v>
      </c>
      <c r="C1137" t="s">
        <v>78</v>
      </c>
      <c r="D1137">
        <v>631.11865390000003</v>
      </c>
      <c r="E1137">
        <v>0.1905</v>
      </c>
      <c r="F1137">
        <v>0</v>
      </c>
      <c r="G1137">
        <v>106.2770581</v>
      </c>
      <c r="H1137">
        <v>12.694521890000001</v>
      </c>
      <c r="I1137">
        <v>4.0994808269999998</v>
      </c>
      <c r="L1137">
        <f t="shared" si="254"/>
        <v>1</v>
      </c>
      <c r="M1137">
        <f t="shared" si="240"/>
        <v>503.53621938490858</v>
      </c>
      <c r="N1137">
        <f t="shared" si="241"/>
        <v>108.72304925</v>
      </c>
      <c r="O1137">
        <f t="shared" si="242"/>
        <v>12.839848379999999</v>
      </c>
      <c r="P1137">
        <f t="shared" si="243"/>
        <v>25.756921399123993</v>
      </c>
      <c r="Q1137" t="str">
        <f t="shared" si="244"/>
        <v>0</v>
      </c>
      <c r="R1137" t="str">
        <f t="shared" si="245"/>
        <v>-33.1713301699442+8.30298582025942i</v>
      </c>
      <c r="S1137" t="str">
        <f t="shared" si="246"/>
        <v>-13.7935444639918-26.0701300339069i</v>
      </c>
      <c r="T1137" t="str">
        <f t="shared" si="247"/>
        <v>0</v>
      </c>
      <c r="U1137" t="str">
        <f t="shared" si="248"/>
        <v>11.4556173325312+6.04580201060256i</v>
      </c>
      <c r="V1137" t="str">
        <f t="shared" si="249"/>
        <v>60.8643915228004+10.0454946350946i</v>
      </c>
      <c r="W1137" t="str">
        <f t="shared" si="250"/>
        <v>-296.208452832601+364.664353324276i</v>
      </c>
      <c r="X1137">
        <f t="shared" si="251"/>
        <v>469.80798004599245</v>
      </c>
      <c r="AA1137">
        <f t="shared" si="252"/>
        <v>631.11865390000003</v>
      </c>
      <c r="AB1137">
        <f t="shared" si="253"/>
        <v>469.80798004599245</v>
      </c>
    </row>
    <row r="1138" spans="2:28" x14ac:dyDescent="0.25">
      <c r="B1138" t="s">
        <v>89</v>
      </c>
      <c r="C1138" t="s">
        <v>90</v>
      </c>
      <c r="D1138">
        <v>631.11865390000003</v>
      </c>
      <c r="E1138">
        <v>0</v>
      </c>
      <c r="F1138">
        <v>0</v>
      </c>
      <c r="G1138">
        <v>106.2770581</v>
      </c>
      <c r="H1138">
        <v>12.694521890000001</v>
      </c>
      <c r="I1138">
        <v>4.0994808269999998</v>
      </c>
      <c r="L1138">
        <f t="shared" si="254"/>
        <v>1</v>
      </c>
      <c r="M1138">
        <f t="shared" ref="M1138:M1201" si="255">M1137+$G$2*F1138*L1138</f>
        <v>503.53621938490858</v>
      </c>
      <c r="N1138">
        <f t="shared" ref="N1138:N1201" si="256">(G1138+G1137)/2</f>
        <v>106.2770581</v>
      </c>
      <c r="O1138">
        <f t="shared" ref="O1138:O1201" si="257">(H1138+H1137)/2</f>
        <v>12.694521890000001</v>
      </c>
      <c r="P1138">
        <f t="shared" ref="P1138:P1201" si="258">(I1138+I1137)/2*2*PI()</f>
        <v>25.757797699270817</v>
      </c>
      <c r="Q1138" t="str">
        <f t="shared" ref="Q1138:Q1201" si="259">IMPRODUCT(IMDIV(IMEXP(COMPLEX(0,$P1138)),COMPLEX(SQRT($N1138),0)),COMPLEX(-$O1138,1),IMEXP(COMPLEX(0,PI()/2*(1-$L1138))),"0+1i",IMEXP(COMPLEX(0,$M1138)),COMPLEX($G$2*$F1138*$L1138,0))</f>
        <v>0</v>
      </c>
      <c r="R1138" t="str">
        <f t="shared" ref="R1138:R1201" si="260">IMSUM(R1137,Q1138)</f>
        <v>-33.1713301699442+8.30298582025942i</v>
      </c>
      <c r="S1138" t="str">
        <f t="shared" ref="S1138:S1201" si="261">IMSUM($G$6,R1138)</f>
        <v>-13.7935444639918-26.0701300339069i</v>
      </c>
      <c r="T1138" t="str">
        <f t="shared" ref="T1138:T1201" si="262">IMPRODUCT(IMDIV(IMEXP(COMPLEX(0,-$P1138)),COMPLEX(SQRT($N1138),0)),COMPLEX(-$O1138,-1),IMEXP(COMPLEX(0,PI()/2*(1-$L1138))),"0+1i",IMEXP(COMPLEX(0,$M1138)),COMPLEX($G$2*$F1138*$L1138,0))</f>
        <v>0</v>
      </c>
      <c r="U1138" t="str">
        <f t="shared" ref="U1138:U1201" si="263">IMSUM(U1137,T1138)</f>
        <v>11.4556173325312+6.04580201060256i</v>
      </c>
      <c r="V1138" t="str">
        <f t="shared" ref="V1138:V1201" si="264">IMSUM($G$10,U1138)</f>
        <v>60.8643915228004+10.0454946350946i</v>
      </c>
      <c r="W1138" t="str">
        <f t="shared" ref="W1138:W1201" si="265">IMPRODUCT(IMDIV("1+0i","0+2i"),IMSUB(IMPRODUCT(COMPLEX(SQRT(N1138),0),IMEXP(COMPLEX(0,-P1138)),S1138),IMPRODUCT(COMPLEX(SQRT(N1138),0),IMEXP(COMPLEX(0,P1138)),V1138)))</f>
        <v>-292.934605100305+360.40052105495i</v>
      </c>
      <c r="X1138">
        <f t="shared" ref="X1138:X1201" si="266">IMABS(W1138)</f>
        <v>464.43429938146369</v>
      </c>
      <c r="AA1138">
        <f t="shared" ref="AA1138:AA1201" si="267">D1138</f>
        <v>631.11865390000003</v>
      </c>
      <c r="AB1138">
        <f t="shared" ref="AB1138:AB1201" si="268">X1138</f>
        <v>464.43429938146369</v>
      </c>
    </row>
    <row r="1139" spans="2:28" x14ac:dyDescent="0.25">
      <c r="B1139" t="s">
        <v>91</v>
      </c>
      <c r="C1139" t="s">
        <v>92</v>
      </c>
      <c r="D1139">
        <v>631.11865390000003</v>
      </c>
      <c r="E1139">
        <v>0</v>
      </c>
      <c r="F1139">
        <v>0</v>
      </c>
      <c r="G1139">
        <v>106.2770581</v>
      </c>
      <c r="H1139">
        <v>12.694521890000001</v>
      </c>
      <c r="I1139">
        <v>4.0994808269999998</v>
      </c>
      <c r="L1139">
        <f t="shared" ref="L1139:L1202" si="269">IF(B1139="SNAKE1",-1,IF(B1139="SNAKE2",1,L1138))</f>
        <v>1</v>
      </c>
      <c r="M1139">
        <f t="shared" si="255"/>
        <v>503.53621938490858</v>
      </c>
      <c r="N1139">
        <f t="shared" si="256"/>
        <v>106.2770581</v>
      </c>
      <c r="O1139">
        <f t="shared" si="257"/>
        <v>12.694521890000001</v>
      </c>
      <c r="P1139">
        <f t="shared" si="258"/>
        <v>25.757797699270817</v>
      </c>
      <c r="Q1139" t="str">
        <f t="shared" si="259"/>
        <v>0</v>
      </c>
      <c r="R1139" t="str">
        <f t="shared" si="260"/>
        <v>-33.1713301699442+8.30298582025942i</v>
      </c>
      <c r="S1139" t="str">
        <f t="shared" si="261"/>
        <v>-13.7935444639918-26.0701300339069i</v>
      </c>
      <c r="T1139" t="str">
        <f t="shared" si="262"/>
        <v>0</v>
      </c>
      <c r="U1139" t="str">
        <f t="shared" si="263"/>
        <v>11.4556173325312+6.04580201060256i</v>
      </c>
      <c r="V1139" t="str">
        <f t="shared" si="264"/>
        <v>60.8643915228004+10.0454946350946i</v>
      </c>
      <c r="W1139" t="str">
        <f t="shared" si="265"/>
        <v>-292.934605100305+360.40052105495i</v>
      </c>
      <c r="X1139">
        <f t="shared" si="266"/>
        <v>464.43429938146369</v>
      </c>
      <c r="AA1139">
        <f t="shared" si="267"/>
        <v>631.11865390000003</v>
      </c>
      <c r="AB1139">
        <f t="shared" si="268"/>
        <v>464.43429938146369</v>
      </c>
    </row>
    <row r="1140" spans="2:28" x14ac:dyDescent="0.25">
      <c r="B1140" t="s">
        <v>93</v>
      </c>
      <c r="C1140" t="s">
        <v>94</v>
      </c>
      <c r="D1140">
        <v>631.11865390000003</v>
      </c>
      <c r="E1140">
        <v>0</v>
      </c>
      <c r="F1140">
        <v>0</v>
      </c>
      <c r="G1140">
        <v>106.2770581</v>
      </c>
      <c r="H1140">
        <v>12.694521890000001</v>
      </c>
      <c r="I1140">
        <v>4.0994808269999998</v>
      </c>
      <c r="L1140">
        <f t="shared" si="269"/>
        <v>1</v>
      </c>
      <c r="M1140">
        <f t="shared" si="255"/>
        <v>503.53621938490858</v>
      </c>
      <c r="N1140">
        <f t="shared" si="256"/>
        <v>106.2770581</v>
      </c>
      <c r="O1140">
        <f t="shared" si="257"/>
        <v>12.694521890000001</v>
      </c>
      <c r="P1140">
        <f t="shared" si="258"/>
        <v>25.757797699270817</v>
      </c>
      <c r="Q1140" t="str">
        <f t="shared" si="259"/>
        <v>0</v>
      </c>
      <c r="R1140" t="str">
        <f t="shared" si="260"/>
        <v>-33.1713301699442+8.30298582025942i</v>
      </c>
      <c r="S1140" t="str">
        <f t="shared" si="261"/>
        <v>-13.7935444639918-26.0701300339069i</v>
      </c>
      <c r="T1140" t="str">
        <f t="shared" si="262"/>
        <v>0</v>
      </c>
      <c r="U1140" t="str">
        <f t="shared" si="263"/>
        <v>11.4556173325312+6.04580201060256i</v>
      </c>
      <c r="V1140" t="str">
        <f t="shared" si="264"/>
        <v>60.8643915228004+10.0454946350946i</v>
      </c>
      <c r="W1140" t="str">
        <f t="shared" si="265"/>
        <v>-292.934605100305+360.40052105495i</v>
      </c>
      <c r="X1140">
        <f t="shared" si="266"/>
        <v>464.43429938146369</v>
      </c>
      <c r="AA1140">
        <f t="shared" si="267"/>
        <v>631.11865390000003</v>
      </c>
      <c r="AB1140">
        <f t="shared" si="268"/>
        <v>464.43429938146369</v>
      </c>
    </row>
    <row r="1141" spans="2:28" x14ac:dyDescent="0.25">
      <c r="B1141" t="s">
        <v>88</v>
      </c>
      <c r="C1141" t="s">
        <v>78</v>
      </c>
      <c r="D1141">
        <v>631.30915389999996</v>
      </c>
      <c r="E1141">
        <v>0.1905</v>
      </c>
      <c r="F1141">
        <v>0</v>
      </c>
      <c r="G1141">
        <v>101.4958147</v>
      </c>
      <c r="H1141">
        <v>12.40386891</v>
      </c>
      <c r="I1141">
        <v>4.0997727529999999</v>
      </c>
      <c r="L1141">
        <f t="shared" si="269"/>
        <v>1</v>
      </c>
      <c r="M1141">
        <f t="shared" si="255"/>
        <v>503.53621938490858</v>
      </c>
      <c r="N1141">
        <f t="shared" si="256"/>
        <v>103.88643640000001</v>
      </c>
      <c r="O1141">
        <f t="shared" si="257"/>
        <v>12.5491954</v>
      </c>
      <c r="P1141">
        <f t="shared" si="258"/>
        <v>25.758714811847813</v>
      </c>
      <c r="Q1141" t="str">
        <f t="shared" si="259"/>
        <v>0</v>
      </c>
      <c r="R1141" t="str">
        <f t="shared" si="260"/>
        <v>-33.1713301699442+8.30298582025942i</v>
      </c>
      <c r="S1141" t="str">
        <f t="shared" si="261"/>
        <v>-13.7935444639918-26.0701300339069i</v>
      </c>
      <c r="T1141" t="str">
        <f t="shared" si="262"/>
        <v>0</v>
      </c>
      <c r="U1141" t="str">
        <f t="shared" si="263"/>
        <v>11.4556173325312+6.04580201060256i</v>
      </c>
      <c r="V1141" t="str">
        <f t="shared" si="264"/>
        <v>60.8643915228004+10.0454946350946i</v>
      </c>
      <c r="W1141" t="str">
        <f t="shared" si="265"/>
        <v>-289.70070766435+356.180405364366i</v>
      </c>
      <c r="X1141">
        <f t="shared" si="266"/>
        <v>459.11978958301205</v>
      </c>
      <c r="AA1141">
        <f t="shared" si="267"/>
        <v>631.30915389999996</v>
      </c>
      <c r="AB1141">
        <f t="shared" si="268"/>
        <v>459.11978958301205</v>
      </c>
    </row>
    <row r="1142" spans="2:28" x14ac:dyDescent="0.25">
      <c r="B1142" t="s">
        <v>414</v>
      </c>
      <c r="C1142" t="s">
        <v>71</v>
      </c>
      <c r="D1142">
        <v>631.30915389999996</v>
      </c>
      <c r="E1142">
        <v>0</v>
      </c>
      <c r="F1142">
        <v>0</v>
      </c>
      <c r="G1142">
        <v>101.4958147</v>
      </c>
      <c r="H1142">
        <v>12.40386891</v>
      </c>
      <c r="I1142">
        <v>4.0997727529999999</v>
      </c>
      <c r="L1142">
        <f t="shared" si="269"/>
        <v>1</v>
      </c>
      <c r="M1142">
        <f t="shared" si="255"/>
        <v>503.53621938490858</v>
      </c>
      <c r="N1142">
        <f t="shared" si="256"/>
        <v>101.4958147</v>
      </c>
      <c r="O1142">
        <f t="shared" si="257"/>
        <v>12.40386891</v>
      </c>
      <c r="P1142">
        <f t="shared" si="258"/>
        <v>25.759631924424802</v>
      </c>
      <c r="Q1142" t="str">
        <f t="shared" si="259"/>
        <v>0</v>
      </c>
      <c r="R1142" t="str">
        <f t="shared" si="260"/>
        <v>-33.1713301699442+8.30298582025942i</v>
      </c>
      <c r="S1142" t="str">
        <f t="shared" si="261"/>
        <v>-13.7935444639918-26.0701300339069i</v>
      </c>
      <c r="T1142" t="str">
        <f t="shared" si="262"/>
        <v>0</v>
      </c>
      <c r="U1142" t="str">
        <f t="shared" si="263"/>
        <v>11.4556173325312+6.04580201060256i</v>
      </c>
      <c r="V1142" t="str">
        <f t="shared" si="264"/>
        <v>60.8643915228004+10.0454946350946i</v>
      </c>
      <c r="W1142" t="str">
        <f t="shared" si="265"/>
        <v>-286.426380691331+351.916136798284i</v>
      </c>
      <c r="X1142">
        <f t="shared" si="266"/>
        <v>453.74556625378045</v>
      </c>
      <c r="AA1142">
        <f t="shared" si="267"/>
        <v>631.30915389999996</v>
      </c>
      <c r="AB1142">
        <f t="shared" si="268"/>
        <v>453.74556625378045</v>
      </c>
    </row>
    <row r="1143" spans="2:28" x14ac:dyDescent="0.25">
      <c r="B1143" t="s">
        <v>415</v>
      </c>
      <c r="C1143" t="s">
        <v>78</v>
      </c>
      <c r="D1143">
        <v>631.69967889999998</v>
      </c>
      <c r="E1143">
        <v>0.39052500000000001</v>
      </c>
      <c r="F1143">
        <v>0</v>
      </c>
      <c r="G1143">
        <v>92.040462770000005</v>
      </c>
      <c r="H1143">
        <v>11.8080303</v>
      </c>
      <c r="I1143">
        <v>4.1004158200000003</v>
      </c>
      <c r="L1143">
        <f t="shared" si="269"/>
        <v>1</v>
      </c>
      <c r="M1143">
        <f t="shared" si="255"/>
        <v>503.53621938490858</v>
      </c>
      <c r="N1143">
        <f t="shared" si="256"/>
        <v>96.768138735000008</v>
      </c>
      <c r="O1143">
        <f t="shared" si="257"/>
        <v>12.105949604999999</v>
      </c>
      <c r="P1143">
        <f t="shared" si="258"/>
        <v>25.76165217898777</v>
      </c>
      <c r="Q1143" t="str">
        <f t="shared" si="259"/>
        <v>0</v>
      </c>
      <c r="R1143" t="str">
        <f t="shared" si="260"/>
        <v>-33.1713301699442+8.30298582025942i</v>
      </c>
      <c r="S1143" t="str">
        <f t="shared" si="261"/>
        <v>-13.7935444639918-26.0701300339069i</v>
      </c>
      <c r="T1143" t="str">
        <f t="shared" si="262"/>
        <v>0</v>
      </c>
      <c r="U1143" t="str">
        <f t="shared" si="263"/>
        <v>11.4556173325312+6.04580201060256i</v>
      </c>
      <c r="V1143" t="str">
        <f t="shared" si="264"/>
        <v>60.8643915228004+10.0454946350946i</v>
      </c>
      <c r="W1143" t="str">
        <f t="shared" si="265"/>
        <v>-279.843661166693+343.315335283667i</v>
      </c>
      <c r="X1143">
        <f t="shared" si="266"/>
        <v>442.91973780371944</v>
      </c>
      <c r="AA1143">
        <f t="shared" si="267"/>
        <v>631.69967889999998</v>
      </c>
      <c r="AB1143">
        <f t="shared" si="268"/>
        <v>442.91973780371944</v>
      </c>
    </row>
    <row r="1144" spans="2:28" x14ac:dyDescent="0.25">
      <c r="B1144" t="s">
        <v>416</v>
      </c>
      <c r="C1144" t="s">
        <v>71</v>
      </c>
      <c r="D1144">
        <v>631.69967889999998</v>
      </c>
      <c r="E1144">
        <v>0</v>
      </c>
      <c r="F1144">
        <v>0</v>
      </c>
      <c r="G1144">
        <v>92.040462770000005</v>
      </c>
      <c r="H1144">
        <v>11.8080303</v>
      </c>
      <c r="I1144">
        <v>4.1004158200000003</v>
      </c>
      <c r="L1144">
        <f t="shared" si="269"/>
        <v>1</v>
      </c>
      <c r="M1144">
        <f t="shared" si="255"/>
        <v>503.53621938490858</v>
      </c>
      <c r="N1144">
        <f t="shared" si="256"/>
        <v>92.040462770000005</v>
      </c>
      <c r="O1144">
        <f t="shared" si="257"/>
        <v>11.8080303</v>
      </c>
      <c r="P1144">
        <f t="shared" si="258"/>
        <v>25.763672433550738</v>
      </c>
      <c r="Q1144" t="str">
        <f t="shared" si="259"/>
        <v>0</v>
      </c>
      <c r="R1144" t="str">
        <f t="shared" si="260"/>
        <v>-33.1713301699442+8.30298582025942i</v>
      </c>
      <c r="S1144" t="str">
        <f t="shared" si="261"/>
        <v>-13.7935444639918-26.0701300339069i</v>
      </c>
      <c r="T1144" t="str">
        <f t="shared" si="262"/>
        <v>0</v>
      </c>
      <c r="U1144" t="str">
        <f t="shared" si="263"/>
        <v>11.4556173325312+6.04580201060256i</v>
      </c>
      <c r="V1144" t="str">
        <f t="shared" si="264"/>
        <v>60.8643915228004+10.0454946350946i</v>
      </c>
      <c r="W1144" t="str">
        <f t="shared" si="265"/>
        <v>-273.084519231712+334.523151282648i</v>
      </c>
      <c r="X1144">
        <f t="shared" si="266"/>
        <v>431.83433558262675</v>
      </c>
      <c r="AA1144">
        <f t="shared" si="267"/>
        <v>631.69967889999998</v>
      </c>
      <c r="AB1144">
        <f t="shared" si="268"/>
        <v>431.83433558262675</v>
      </c>
    </row>
    <row r="1145" spans="2:28" x14ac:dyDescent="0.25">
      <c r="B1145" t="s">
        <v>417</v>
      </c>
      <c r="C1145" t="s">
        <v>78</v>
      </c>
      <c r="D1145">
        <v>632.03292690000001</v>
      </c>
      <c r="E1145">
        <v>0.33324799999999999</v>
      </c>
      <c r="F1145">
        <v>0</v>
      </c>
      <c r="G1145">
        <v>84.339897399999998</v>
      </c>
      <c r="H1145">
        <v>11.29958135</v>
      </c>
      <c r="I1145">
        <v>4.1010178010000002</v>
      </c>
      <c r="L1145">
        <f t="shared" si="269"/>
        <v>1</v>
      </c>
      <c r="M1145">
        <f t="shared" si="255"/>
        <v>503.53621938490858</v>
      </c>
      <c r="N1145">
        <f t="shared" si="256"/>
        <v>88.190180085000009</v>
      </c>
      <c r="O1145">
        <f t="shared" si="257"/>
        <v>11.553805825000001</v>
      </c>
      <c r="P1145">
        <f t="shared" si="258"/>
        <v>25.765563612637933</v>
      </c>
      <c r="Q1145" t="str">
        <f t="shared" si="259"/>
        <v>0</v>
      </c>
      <c r="R1145" t="str">
        <f t="shared" si="260"/>
        <v>-33.1713301699442+8.30298582025942i</v>
      </c>
      <c r="S1145" t="str">
        <f t="shared" si="261"/>
        <v>-13.7935444639918-26.0701300339069i</v>
      </c>
      <c r="T1145" t="str">
        <f t="shared" si="262"/>
        <v>0</v>
      </c>
      <c r="U1145" t="str">
        <f t="shared" si="263"/>
        <v>11.4556173325312+6.04580201060256i</v>
      </c>
      <c r="V1145" t="str">
        <f t="shared" si="264"/>
        <v>60.8643915228004+10.0454946350946i</v>
      </c>
      <c r="W1145" t="str">
        <f t="shared" si="265"/>
        <v>-267.459451343179+327.17467278266i</v>
      </c>
      <c r="X1145">
        <f t="shared" si="266"/>
        <v>422.58469520704966</v>
      </c>
      <c r="AA1145">
        <f t="shared" si="267"/>
        <v>632.03292690000001</v>
      </c>
      <c r="AB1145">
        <f t="shared" si="268"/>
        <v>422.58469520704966</v>
      </c>
    </row>
    <row r="1146" spans="2:28" x14ac:dyDescent="0.25">
      <c r="B1146" t="s">
        <v>418</v>
      </c>
      <c r="C1146" t="s">
        <v>71</v>
      </c>
      <c r="D1146">
        <v>632.03292690000001</v>
      </c>
      <c r="E1146">
        <v>0</v>
      </c>
      <c r="F1146">
        <v>0</v>
      </c>
      <c r="G1146">
        <v>84.339897399999998</v>
      </c>
      <c r="H1146">
        <v>11.29958135</v>
      </c>
      <c r="I1146">
        <v>4.1010178010000002</v>
      </c>
      <c r="L1146">
        <f t="shared" si="269"/>
        <v>1</v>
      </c>
      <c r="M1146">
        <f t="shared" si="255"/>
        <v>503.53621938490858</v>
      </c>
      <c r="N1146">
        <f t="shared" si="256"/>
        <v>84.339897399999998</v>
      </c>
      <c r="O1146">
        <f t="shared" si="257"/>
        <v>11.29958135</v>
      </c>
      <c r="P1146">
        <f t="shared" si="258"/>
        <v>25.767454791725136</v>
      </c>
      <c r="Q1146" t="str">
        <f t="shared" si="259"/>
        <v>0</v>
      </c>
      <c r="R1146" t="str">
        <f t="shared" si="260"/>
        <v>-33.1713301699442+8.30298582025942i</v>
      </c>
      <c r="S1146" t="str">
        <f t="shared" si="261"/>
        <v>-13.7935444639918-26.0701300339069i</v>
      </c>
      <c r="T1146" t="str">
        <f t="shared" si="262"/>
        <v>0</v>
      </c>
      <c r="U1146" t="str">
        <f t="shared" si="263"/>
        <v>11.4556173325312+6.04580201060256i</v>
      </c>
      <c r="V1146" t="str">
        <f t="shared" si="264"/>
        <v>60.8643915228004+10.0454946350946i</v>
      </c>
      <c r="W1146" t="str">
        <f t="shared" si="265"/>
        <v>-261.699464417865+319.681136386299i</v>
      </c>
      <c r="X1146">
        <f t="shared" si="266"/>
        <v>413.1375541364315</v>
      </c>
      <c r="AA1146">
        <f t="shared" si="267"/>
        <v>632.03292690000001</v>
      </c>
      <c r="AB1146">
        <f t="shared" si="268"/>
        <v>413.1375541364315</v>
      </c>
    </row>
    <row r="1147" spans="2:28" x14ac:dyDescent="0.25">
      <c r="B1147" t="s">
        <v>419</v>
      </c>
      <c r="C1147" t="s">
        <v>78</v>
      </c>
      <c r="D1147">
        <v>632.30267490000006</v>
      </c>
      <c r="E1147">
        <v>0.26974799999999999</v>
      </c>
      <c r="F1147">
        <v>0</v>
      </c>
      <c r="G1147">
        <v>78.354837200000006</v>
      </c>
      <c r="H1147">
        <v>10.88801673</v>
      </c>
      <c r="I1147">
        <v>4.1015459180000002</v>
      </c>
      <c r="L1147">
        <f t="shared" si="269"/>
        <v>1</v>
      </c>
      <c r="M1147">
        <f t="shared" si="255"/>
        <v>503.53621938490858</v>
      </c>
      <c r="N1147">
        <f t="shared" si="256"/>
        <v>81.347367300000002</v>
      </c>
      <c r="O1147">
        <f t="shared" si="257"/>
        <v>11.09379904</v>
      </c>
      <c r="P1147">
        <f t="shared" si="258"/>
        <v>25.769113920212572</v>
      </c>
      <c r="Q1147" t="str">
        <f t="shared" si="259"/>
        <v>0</v>
      </c>
      <c r="R1147" t="str">
        <f t="shared" si="260"/>
        <v>-33.1713301699442+8.30298582025942i</v>
      </c>
      <c r="S1147" t="str">
        <f t="shared" si="261"/>
        <v>-13.7935444639918-26.0701300339069i</v>
      </c>
      <c r="T1147" t="str">
        <f t="shared" si="262"/>
        <v>0</v>
      </c>
      <c r="U1147" t="str">
        <f t="shared" si="263"/>
        <v>11.4556173325312+6.04580201060256i</v>
      </c>
      <c r="V1147" t="str">
        <f t="shared" si="264"/>
        <v>60.8643915228004+10.0454946350946i</v>
      </c>
      <c r="W1147" t="str">
        <f t="shared" si="265"/>
        <v>-257.137767791252+313.723383501494i</v>
      </c>
      <c r="X1147">
        <f t="shared" si="266"/>
        <v>405.63800731723018</v>
      </c>
      <c r="AA1147">
        <f t="shared" si="267"/>
        <v>632.30267490000006</v>
      </c>
      <c r="AB1147">
        <f t="shared" si="268"/>
        <v>405.63800731723018</v>
      </c>
    </row>
    <row r="1148" spans="2:28" x14ac:dyDescent="0.25">
      <c r="B1148" t="s">
        <v>420</v>
      </c>
      <c r="C1148" t="s">
        <v>71</v>
      </c>
      <c r="D1148">
        <v>632.30267490000006</v>
      </c>
      <c r="E1148">
        <v>0</v>
      </c>
      <c r="F1148">
        <v>0</v>
      </c>
      <c r="G1148">
        <v>78.354837200000006</v>
      </c>
      <c r="H1148">
        <v>10.88801673</v>
      </c>
      <c r="I1148">
        <v>4.1015459180000002</v>
      </c>
      <c r="L1148">
        <f t="shared" si="269"/>
        <v>1</v>
      </c>
      <c r="M1148">
        <f t="shared" si="255"/>
        <v>503.53621938490858</v>
      </c>
      <c r="N1148">
        <f t="shared" si="256"/>
        <v>78.354837200000006</v>
      </c>
      <c r="O1148">
        <f t="shared" si="257"/>
        <v>10.88801673</v>
      </c>
      <c r="P1148">
        <f t="shared" si="258"/>
        <v>25.770773048700008</v>
      </c>
      <c r="Q1148" t="str">
        <f t="shared" si="259"/>
        <v>0</v>
      </c>
      <c r="R1148" t="str">
        <f t="shared" si="260"/>
        <v>-33.1713301699442+8.30298582025942i</v>
      </c>
      <c r="S1148" t="str">
        <f t="shared" si="261"/>
        <v>-13.7935444639918-26.0701300339069i</v>
      </c>
      <c r="T1148" t="str">
        <f t="shared" si="262"/>
        <v>0</v>
      </c>
      <c r="U1148" t="str">
        <f t="shared" si="263"/>
        <v>11.4556173325312+6.04580201060256i</v>
      </c>
      <c r="V1148" t="str">
        <f t="shared" si="264"/>
        <v>60.8643915228004+10.0454946350946i</v>
      </c>
      <c r="W1148" t="str">
        <f t="shared" si="265"/>
        <v>-252.483818166011+307.667248886877i</v>
      </c>
      <c r="X1148">
        <f t="shared" si="266"/>
        <v>398.00403826256195</v>
      </c>
      <c r="AA1148">
        <f t="shared" si="267"/>
        <v>632.30267490000006</v>
      </c>
      <c r="AB1148">
        <f t="shared" si="268"/>
        <v>398.00403826256195</v>
      </c>
    </row>
    <row r="1149" spans="2:28" x14ac:dyDescent="0.25">
      <c r="B1149" t="s">
        <v>421</v>
      </c>
      <c r="C1149" t="s">
        <v>78</v>
      </c>
      <c r="D1149">
        <v>637.28297989999999</v>
      </c>
      <c r="E1149">
        <v>4.9803050000000004</v>
      </c>
      <c r="F1149">
        <v>0</v>
      </c>
      <c r="G1149">
        <v>7.7470825960000003</v>
      </c>
      <c r="H1149">
        <v>3.2893789560000002</v>
      </c>
      <c r="I1149">
        <v>4.1339408459999998</v>
      </c>
      <c r="L1149">
        <f t="shared" si="269"/>
        <v>1</v>
      </c>
      <c r="M1149">
        <f t="shared" si="255"/>
        <v>503.53621938490858</v>
      </c>
      <c r="N1149">
        <f t="shared" si="256"/>
        <v>43.050959898000002</v>
      </c>
      <c r="O1149">
        <f t="shared" si="257"/>
        <v>7.0886978430000003</v>
      </c>
      <c r="P1149">
        <f t="shared" si="258"/>
        <v>25.87254471651838</v>
      </c>
      <c r="Q1149" t="str">
        <f t="shared" si="259"/>
        <v>0</v>
      </c>
      <c r="R1149" t="str">
        <f t="shared" si="260"/>
        <v>-33.1713301699442+8.30298582025942i</v>
      </c>
      <c r="S1149" t="str">
        <f t="shared" si="261"/>
        <v>-13.7935444639918-26.0701300339069i</v>
      </c>
      <c r="T1149" t="str">
        <f t="shared" si="262"/>
        <v>0</v>
      </c>
      <c r="U1149" t="str">
        <f t="shared" si="263"/>
        <v>11.4556173325312+6.04580201060256i</v>
      </c>
      <c r="V1149" t="str">
        <f t="shared" si="264"/>
        <v>60.8643915228004+10.0454946350946i</v>
      </c>
      <c r="W1149" t="str">
        <f t="shared" si="265"/>
        <v>-191.615270328277+216.344280606329i</v>
      </c>
      <c r="X1149">
        <f t="shared" si="266"/>
        <v>289.00044908970074</v>
      </c>
      <c r="AA1149">
        <f t="shared" si="267"/>
        <v>637.28297989999999</v>
      </c>
      <c r="AB1149">
        <f t="shared" si="268"/>
        <v>289.00044908970074</v>
      </c>
    </row>
    <row r="1150" spans="2:28" x14ac:dyDescent="0.25">
      <c r="B1150" t="s">
        <v>422</v>
      </c>
      <c r="C1150" t="s">
        <v>71</v>
      </c>
      <c r="D1150">
        <v>637.28297989999999</v>
      </c>
      <c r="E1150">
        <v>0</v>
      </c>
      <c r="F1150">
        <v>0</v>
      </c>
      <c r="G1150">
        <v>7.7470825960000003</v>
      </c>
      <c r="H1150">
        <v>3.2893789560000002</v>
      </c>
      <c r="I1150">
        <v>4.1339408459999998</v>
      </c>
      <c r="L1150">
        <f t="shared" si="269"/>
        <v>1</v>
      </c>
      <c r="M1150">
        <f t="shared" si="255"/>
        <v>503.53621938490858</v>
      </c>
      <c r="N1150">
        <f t="shared" si="256"/>
        <v>7.7470825960000003</v>
      </c>
      <c r="O1150">
        <f t="shared" si="257"/>
        <v>3.2893789560000002</v>
      </c>
      <c r="P1150">
        <f t="shared" si="258"/>
        <v>25.974316384336746</v>
      </c>
      <c r="Q1150" t="str">
        <f t="shared" si="259"/>
        <v>0</v>
      </c>
      <c r="R1150" t="str">
        <f t="shared" si="260"/>
        <v>-33.1713301699442+8.30298582025942i</v>
      </c>
      <c r="S1150" t="str">
        <f t="shared" si="261"/>
        <v>-13.7935444639918-26.0701300339069i</v>
      </c>
      <c r="T1150" t="str">
        <f t="shared" si="262"/>
        <v>0</v>
      </c>
      <c r="U1150" t="str">
        <f t="shared" si="263"/>
        <v>11.4556173325312+6.04580201060256i</v>
      </c>
      <c r="V1150" t="str">
        <f t="shared" si="264"/>
        <v>60.8643915228004+10.0454946350946i</v>
      </c>
      <c r="W1150" t="str">
        <f t="shared" si="265"/>
        <v>-82.337124310674+85.857182874966i</v>
      </c>
      <c r="X1150">
        <f t="shared" si="266"/>
        <v>118.95737846378736</v>
      </c>
      <c r="AA1150">
        <f t="shared" si="267"/>
        <v>637.28297989999999</v>
      </c>
      <c r="AB1150">
        <f t="shared" si="268"/>
        <v>118.95737846378736</v>
      </c>
    </row>
    <row r="1151" spans="2:28" x14ac:dyDescent="0.25">
      <c r="B1151" t="s">
        <v>423</v>
      </c>
      <c r="C1151" t="s">
        <v>78</v>
      </c>
      <c r="D1151">
        <v>637.44502790000001</v>
      </c>
      <c r="E1151">
        <v>0.162048</v>
      </c>
      <c r="F1151">
        <v>0</v>
      </c>
      <c r="G1151">
        <v>6.721073219</v>
      </c>
      <c r="H1151">
        <v>3.0421362570000001</v>
      </c>
      <c r="I1151">
        <v>4.1375153180000002</v>
      </c>
      <c r="L1151">
        <f t="shared" si="269"/>
        <v>1</v>
      </c>
      <c r="M1151">
        <f t="shared" si="255"/>
        <v>503.53621938490858</v>
      </c>
      <c r="N1151">
        <f t="shared" si="256"/>
        <v>7.2340779074999997</v>
      </c>
      <c r="O1151">
        <f t="shared" si="257"/>
        <v>3.1657576065000002</v>
      </c>
      <c r="P1151">
        <f t="shared" si="258"/>
        <v>25.985545919312411</v>
      </c>
      <c r="Q1151" t="str">
        <f t="shared" si="259"/>
        <v>0</v>
      </c>
      <c r="R1151" t="str">
        <f t="shared" si="260"/>
        <v>-33.1713301699442+8.30298582025942i</v>
      </c>
      <c r="S1151" t="str">
        <f t="shared" si="261"/>
        <v>-13.7935444639918-26.0701300339069i</v>
      </c>
      <c r="T1151" t="str">
        <f t="shared" si="262"/>
        <v>0</v>
      </c>
      <c r="U1151" t="str">
        <f t="shared" si="263"/>
        <v>11.4556173325312+6.04580201060256i</v>
      </c>
      <c r="V1151" t="str">
        <f t="shared" si="264"/>
        <v>60.8643915228004+10.0454946350946i</v>
      </c>
      <c r="W1151" t="str">
        <f t="shared" si="265"/>
        <v>-79.6261965260675+82.281092720164i</v>
      </c>
      <c r="X1151">
        <f t="shared" si="266"/>
        <v>114.50113271244153</v>
      </c>
      <c r="AA1151">
        <f t="shared" si="267"/>
        <v>637.44502790000001</v>
      </c>
      <c r="AB1151">
        <f t="shared" si="268"/>
        <v>114.50113271244153</v>
      </c>
    </row>
    <row r="1152" spans="2:28" x14ac:dyDescent="0.25">
      <c r="B1152" t="s">
        <v>424</v>
      </c>
      <c r="C1152" t="s">
        <v>74</v>
      </c>
      <c r="D1152">
        <v>637.59717790000002</v>
      </c>
      <c r="E1152">
        <v>0.15215000000000001</v>
      </c>
      <c r="F1152">
        <v>0</v>
      </c>
      <c r="G1152">
        <v>5.830671401</v>
      </c>
      <c r="H1152">
        <v>2.8099953059999998</v>
      </c>
      <c r="I1152">
        <v>4.1413839399999999</v>
      </c>
      <c r="L1152">
        <f t="shared" si="269"/>
        <v>1</v>
      </c>
      <c r="M1152">
        <f t="shared" si="255"/>
        <v>503.53621938490858</v>
      </c>
      <c r="N1152">
        <f t="shared" si="256"/>
        <v>6.2758723100000005</v>
      </c>
      <c r="O1152">
        <f t="shared" si="257"/>
        <v>2.9260657815000002</v>
      </c>
      <c r="P1152">
        <f t="shared" si="258"/>
        <v>26.008929088742786</v>
      </c>
      <c r="Q1152" t="str">
        <f t="shared" si="259"/>
        <v>0</v>
      </c>
      <c r="R1152" t="str">
        <f t="shared" si="260"/>
        <v>-33.1713301699442+8.30298582025942i</v>
      </c>
      <c r="S1152" t="str">
        <f t="shared" si="261"/>
        <v>-13.7935444639918-26.0701300339069i</v>
      </c>
      <c r="T1152" t="str">
        <f t="shared" si="262"/>
        <v>0</v>
      </c>
      <c r="U1152" t="str">
        <f t="shared" si="263"/>
        <v>11.4556173325312+6.04580201060256i</v>
      </c>
      <c r="V1152" t="str">
        <f t="shared" si="264"/>
        <v>60.8643915228004+10.0454946350946i</v>
      </c>
      <c r="W1152" t="str">
        <f t="shared" si="265"/>
        <v>-74.255461676484+75.2793273587575i</v>
      </c>
      <c r="X1152">
        <f t="shared" si="266"/>
        <v>105.73954187708001</v>
      </c>
      <c r="AA1152">
        <f t="shared" si="267"/>
        <v>637.59717790000002</v>
      </c>
      <c r="AB1152">
        <f t="shared" si="268"/>
        <v>105.73954187708001</v>
      </c>
    </row>
    <row r="1153" spans="2:28" x14ac:dyDescent="0.25">
      <c r="B1153" t="s">
        <v>425</v>
      </c>
      <c r="C1153" t="s">
        <v>71</v>
      </c>
      <c r="D1153">
        <v>637.59717790000002</v>
      </c>
      <c r="E1153">
        <v>0</v>
      </c>
      <c r="F1153">
        <v>0</v>
      </c>
      <c r="G1153">
        <v>5.830671401</v>
      </c>
      <c r="H1153">
        <v>2.8099953059999998</v>
      </c>
      <c r="I1153">
        <v>4.1413839399999999</v>
      </c>
      <c r="L1153">
        <f t="shared" si="269"/>
        <v>1</v>
      </c>
      <c r="M1153">
        <f t="shared" si="255"/>
        <v>503.53621938490858</v>
      </c>
      <c r="N1153">
        <f t="shared" si="256"/>
        <v>5.830671401</v>
      </c>
      <c r="O1153">
        <f t="shared" si="257"/>
        <v>2.8099953059999998</v>
      </c>
      <c r="P1153">
        <f t="shared" si="258"/>
        <v>26.021082723197505</v>
      </c>
      <c r="Q1153" t="str">
        <f t="shared" si="259"/>
        <v>0</v>
      </c>
      <c r="R1153" t="str">
        <f t="shared" si="260"/>
        <v>-33.1713301699442+8.30298582025942i</v>
      </c>
      <c r="S1153" t="str">
        <f t="shared" si="261"/>
        <v>-13.7935444639918-26.0701300339069i</v>
      </c>
      <c r="T1153" t="str">
        <f t="shared" si="262"/>
        <v>0</v>
      </c>
      <c r="U1153" t="str">
        <f t="shared" si="263"/>
        <v>11.4556173325312+6.04580201060256i</v>
      </c>
      <c r="V1153" t="str">
        <f t="shared" si="264"/>
        <v>60.8643915228004+10.0454946350946i</v>
      </c>
      <c r="W1153" t="str">
        <f t="shared" si="265"/>
        <v>-71.6028919890015+71.863606258689i</v>
      </c>
      <c r="X1153">
        <f t="shared" si="266"/>
        <v>101.44630129133591</v>
      </c>
      <c r="AA1153">
        <f t="shared" si="267"/>
        <v>637.59717790000002</v>
      </c>
      <c r="AB1153">
        <f t="shared" si="268"/>
        <v>101.44630129133591</v>
      </c>
    </row>
    <row r="1154" spans="2:28" x14ac:dyDescent="0.25">
      <c r="B1154" t="s">
        <v>426</v>
      </c>
      <c r="C1154" t="s">
        <v>74</v>
      </c>
      <c r="D1154">
        <v>638.24502789999997</v>
      </c>
      <c r="E1154">
        <v>0.64785000000000004</v>
      </c>
      <c r="F1154">
        <v>0</v>
      </c>
      <c r="G1154">
        <v>2.830127166</v>
      </c>
      <c r="H1154">
        <v>1.82154631</v>
      </c>
      <c r="I1154">
        <v>4.1668751679999998</v>
      </c>
      <c r="L1154">
        <f t="shared" si="269"/>
        <v>1</v>
      </c>
      <c r="M1154">
        <f t="shared" si="255"/>
        <v>503.53621938490858</v>
      </c>
      <c r="N1154">
        <f t="shared" si="256"/>
        <v>4.3303992835000003</v>
      </c>
      <c r="O1154">
        <f t="shared" si="257"/>
        <v>2.3157708079999999</v>
      </c>
      <c r="P1154">
        <f t="shared" si="258"/>
        <v>26.101165777813286</v>
      </c>
      <c r="Q1154" t="str">
        <f t="shared" si="259"/>
        <v>0</v>
      </c>
      <c r="R1154" t="str">
        <f t="shared" si="260"/>
        <v>-33.1713301699442+8.30298582025942i</v>
      </c>
      <c r="S1154" t="str">
        <f t="shared" si="261"/>
        <v>-13.7935444639918-26.0701300339069i</v>
      </c>
      <c r="T1154" t="str">
        <f t="shared" si="262"/>
        <v>0</v>
      </c>
      <c r="U1154" t="str">
        <f t="shared" si="263"/>
        <v>11.4556173325312+6.04580201060256i</v>
      </c>
      <c r="V1154" t="str">
        <f t="shared" si="264"/>
        <v>60.8643915228004+10.0454946350946i</v>
      </c>
      <c r="W1154" t="str">
        <f t="shared" si="265"/>
        <v>-61.647594396794+57.7521567650625i</v>
      </c>
      <c r="X1154">
        <f t="shared" si="266"/>
        <v>84.473294631664402</v>
      </c>
      <c r="AA1154">
        <f t="shared" si="267"/>
        <v>638.24502789999997</v>
      </c>
      <c r="AB1154">
        <f t="shared" si="268"/>
        <v>84.473294631664402</v>
      </c>
    </row>
    <row r="1155" spans="2:28" x14ac:dyDescent="0.25">
      <c r="B1155" t="s">
        <v>427</v>
      </c>
      <c r="C1155" t="s">
        <v>78</v>
      </c>
      <c r="D1155">
        <v>638.69501690000004</v>
      </c>
      <c r="E1155">
        <v>0.44998899999999997</v>
      </c>
      <c r="F1155">
        <v>0</v>
      </c>
      <c r="G1155">
        <v>1.499722287</v>
      </c>
      <c r="H1155">
        <v>1.1349812480000001</v>
      </c>
      <c r="I1155">
        <v>4.2019203940000001</v>
      </c>
      <c r="L1155">
        <f t="shared" si="269"/>
        <v>1</v>
      </c>
      <c r="M1155">
        <f t="shared" si="255"/>
        <v>503.53621938490858</v>
      </c>
      <c r="N1155">
        <f t="shared" si="256"/>
        <v>2.1649247264999998</v>
      </c>
      <c r="O1155">
        <f t="shared" si="257"/>
        <v>1.4782637790000002</v>
      </c>
      <c r="P1155">
        <f t="shared" si="258"/>
        <v>26.29134665697406</v>
      </c>
      <c r="Q1155" t="str">
        <f t="shared" si="259"/>
        <v>0</v>
      </c>
      <c r="R1155" t="str">
        <f t="shared" si="260"/>
        <v>-33.1713301699442+8.30298582025942i</v>
      </c>
      <c r="S1155" t="str">
        <f t="shared" si="261"/>
        <v>-13.7935444639918-26.0701300339069i</v>
      </c>
      <c r="T1155" t="str">
        <f t="shared" si="262"/>
        <v>0</v>
      </c>
      <c r="U1155" t="str">
        <f t="shared" si="263"/>
        <v>11.4556173325312+6.04580201060256i</v>
      </c>
      <c r="V1155" t="str">
        <f t="shared" si="264"/>
        <v>60.8643915228004+10.0454946350946i</v>
      </c>
      <c r="W1155" t="str">
        <f t="shared" si="265"/>
        <v>-42.3732011727492+32.8054711352849i</v>
      </c>
      <c r="X1155">
        <f t="shared" si="266"/>
        <v>53.588124748252618</v>
      </c>
      <c r="AA1155">
        <f t="shared" si="267"/>
        <v>638.69501690000004</v>
      </c>
      <c r="AB1155">
        <f t="shared" si="268"/>
        <v>53.588124748252618</v>
      </c>
    </row>
    <row r="1156" spans="2:28" x14ac:dyDescent="0.25">
      <c r="B1156" t="s">
        <v>428</v>
      </c>
      <c r="C1156" t="s">
        <v>71</v>
      </c>
      <c r="D1156">
        <v>638.69501690000004</v>
      </c>
      <c r="E1156">
        <v>0</v>
      </c>
      <c r="F1156">
        <v>0</v>
      </c>
      <c r="G1156">
        <v>1.499722287</v>
      </c>
      <c r="H1156">
        <v>1.1349812480000001</v>
      </c>
      <c r="I1156">
        <v>4.2019203940000001</v>
      </c>
      <c r="L1156">
        <f t="shared" si="269"/>
        <v>1</v>
      </c>
      <c r="M1156">
        <f t="shared" si="255"/>
        <v>503.53621938490858</v>
      </c>
      <c r="N1156">
        <f t="shared" si="256"/>
        <v>1.499722287</v>
      </c>
      <c r="O1156">
        <f t="shared" si="257"/>
        <v>1.1349812480000001</v>
      </c>
      <c r="P1156">
        <f t="shared" si="258"/>
        <v>26.401444481519057</v>
      </c>
      <c r="Q1156" t="str">
        <f t="shared" si="259"/>
        <v>0</v>
      </c>
      <c r="R1156" t="str">
        <f t="shared" si="260"/>
        <v>-33.1713301699442+8.30298582025942i</v>
      </c>
      <c r="S1156" t="str">
        <f t="shared" si="261"/>
        <v>-13.7935444639918-26.0701300339069i</v>
      </c>
      <c r="T1156" t="str">
        <f t="shared" si="262"/>
        <v>0</v>
      </c>
      <c r="U1156" t="str">
        <f t="shared" si="263"/>
        <v>11.4556173325312+6.04580201060256i</v>
      </c>
      <c r="V1156" t="str">
        <f t="shared" si="264"/>
        <v>60.8643915228004+10.0454946350946i</v>
      </c>
      <c r="W1156" t="str">
        <f t="shared" si="265"/>
        <v>-34.0964187717888+22.9686609788346i</v>
      </c>
      <c r="X1156">
        <f t="shared" si="266"/>
        <v>41.111131828518545</v>
      </c>
      <c r="AA1156">
        <f t="shared" si="267"/>
        <v>638.69501690000004</v>
      </c>
      <c r="AB1156">
        <f t="shared" si="268"/>
        <v>41.111131828518545</v>
      </c>
    </row>
    <row r="1157" spans="2:28" x14ac:dyDescent="0.25">
      <c r="B1157" t="s">
        <v>429</v>
      </c>
      <c r="C1157" t="s">
        <v>78</v>
      </c>
      <c r="D1157">
        <v>638.84502789999999</v>
      </c>
      <c r="E1157">
        <v>0.15001100000000001</v>
      </c>
      <c r="F1157">
        <v>0</v>
      </c>
      <c r="G1157">
        <v>1.1935370700000001</v>
      </c>
      <c r="H1157">
        <v>0.9061038495</v>
      </c>
      <c r="I1157">
        <v>4.2198031340000002</v>
      </c>
      <c r="L1157">
        <f t="shared" si="269"/>
        <v>1</v>
      </c>
      <c r="M1157">
        <f t="shared" si="255"/>
        <v>503.53621938490858</v>
      </c>
      <c r="N1157">
        <f t="shared" si="256"/>
        <v>1.3466296785</v>
      </c>
      <c r="O1157">
        <f t="shared" si="257"/>
        <v>1.0205425487499999</v>
      </c>
      <c r="P1157">
        <f t="shared" si="258"/>
        <v>26.457624766129118</v>
      </c>
      <c r="Q1157" t="str">
        <f t="shared" si="259"/>
        <v>0</v>
      </c>
      <c r="R1157" t="str">
        <f t="shared" si="260"/>
        <v>-33.1713301699442+8.30298582025942i</v>
      </c>
      <c r="S1157" t="str">
        <f t="shared" si="261"/>
        <v>-13.7935444639918-26.0701300339069i</v>
      </c>
      <c r="T1157" t="str">
        <f t="shared" si="262"/>
        <v>0</v>
      </c>
      <c r="U1157" t="str">
        <f t="shared" si="263"/>
        <v>11.4556173325312+6.04580201060256i</v>
      </c>
      <c r="V1157" t="str">
        <f t="shared" si="264"/>
        <v>60.8643915228004+10.0454946350946i</v>
      </c>
      <c r="W1157" t="str">
        <f t="shared" si="265"/>
        <v>-31.5912218751833+19.5635737733709i</v>
      </c>
      <c r="X1157">
        <f t="shared" si="266"/>
        <v>37.158292726566245</v>
      </c>
      <c r="AA1157">
        <f t="shared" si="267"/>
        <v>638.84502789999999</v>
      </c>
      <c r="AB1157">
        <f t="shared" si="268"/>
        <v>37.158292726566245</v>
      </c>
    </row>
    <row r="1158" spans="2:28" x14ac:dyDescent="0.25">
      <c r="B1158" t="s">
        <v>430</v>
      </c>
      <c r="C1158" t="s">
        <v>74</v>
      </c>
      <c r="D1158">
        <v>639.44502790000001</v>
      </c>
      <c r="E1158">
        <v>0.6</v>
      </c>
      <c r="F1158">
        <v>0</v>
      </c>
      <c r="G1158">
        <v>0.65547792670000005</v>
      </c>
      <c r="H1158">
        <v>-9.3386106340000007E-3</v>
      </c>
      <c r="I1158">
        <v>4.3384556139999999</v>
      </c>
      <c r="L1158">
        <f t="shared" si="269"/>
        <v>1</v>
      </c>
      <c r="M1158">
        <f t="shared" si="255"/>
        <v>503.53621938490858</v>
      </c>
      <c r="N1158">
        <f t="shared" si="256"/>
        <v>0.92450749835000012</v>
      </c>
      <c r="O1158">
        <f t="shared" si="257"/>
        <v>0.44838261943300001</v>
      </c>
      <c r="P1158">
        <f t="shared" si="258"/>
        <v>26.886562810237379</v>
      </c>
      <c r="Q1158" t="str">
        <f t="shared" si="259"/>
        <v>0</v>
      </c>
      <c r="R1158" t="str">
        <f t="shared" si="260"/>
        <v>-33.1713301699442+8.30298582025942i</v>
      </c>
      <c r="S1158" t="str">
        <f t="shared" si="261"/>
        <v>-13.7935444639918-26.0701300339069i</v>
      </c>
      <c r="T1158" t="str">
        <f t="shared" si="262"/>
        <v>0</v>
      </c>
      <c r="U1158" t="str">
        <f t="shared" si="263"/>
        <v>11.4556173325312+6.04580201060256i</v>
      </c>
      <c r="V1158" t="str">
        <f t="shared" si="264"/>
        <v>60.8643915228004+10.0454946350946i</v>
      </c>
      <c r="W1158" t="str">
        <f t="shared" si="265"/>
        <v>-19.0915264381042+1.04269275956205i</v>
      </c>
      <c r="X1158">
        <f t="shared" si="266"/>
        <v>19.119978816088548</v>
      </c>
      <c r="AA1158">
        <f t="shared" si="267"/>
        <v>639.44502790000001</v>
      </c>
      <c r="AB1158">
        <f t="shared" si="268"/>
        <v>19.119978816088548</v>
      </c>
    </row>
    <row r="1159" spans="2:28" x14ac:dyDescent="0.25">
      <c r="B1159" t="s">
        <v>431</v>
      </c>
      <c r="C1159" t="s">
        <v>71</v>
      </c>
      <c r="D1159">
        <v>639.44502790000001</v>
      </c>
      <c r="E1159">
        <v>0</v>
      </c>
      <c r="F1159">
        <v>0</v>
      </c>
      <c r="G1159">
        <v>0.65547792670000005</v>
      </c>
      <c r="H1159">
        <v>-9.3386106340000007E-3</v>
      </c>
      <c r="I1159">
        <v>4.3384556139999999</v>
      </c>
      <c r="L1159">
        <f t="shared" si="269"/>
        <v>1</v>
      </c>
      <c r="M1159">
        <f t="shared" si="255"/>
        <v>503.53621938490858</v>
      </c>
      <c r="N1159">
        <f t="shared" si="256"/>
        <v>0.65547792670000005</v>
      </c>
      <c r="O1159">
        <f t="shared" si="257"/>
        <v>-9.3386106340000007E-3</v>
      </c>
      <c r="P1159">
        <f t="shared" si="258"/>
        <v>27.259320569735589</v>
      </c>
      <c r="Q1159" t="str">
        <f t="shared" si="259"/>
        <v>0</v>
      </c>
      <c r="R1159" t="str">
        <f t="shared" si="260"/>
        <v>-33.1713301699442+8.30298582025942i</v>
      </c>
      <c r="S1159" t="str">
        <f t="shared" si="261"/>
        <v>-13.7935444639918-26.0701300339069i</v>
      </c>
      <c r="T1159" t="str">
        <f t="shared" si="262"/>
        <v>0</v>
      </c>
      <c r="U1159" t="str">
        <f t="shared" si="263"/>
        <v>11.4556173325312+6.04580201060256i</v>
      </c>
      <c r="V1159" t="str">
        <f t="shared" si="264"/>
        <v>60.8643915228004+10.0454946350946i</v>
      </c>
      <c r="W1159" t="str">
        <f t="shared" si="265"/>
        <v>-8.47311013144855-10.4349136636225i</v>
      </c>
      <c r="X1159">
        <f t="shared" si="266"/>
        <v>13.441763964112434</v>
      </c>
      <c r="AA1159">
        <f t="shared" si="267"/>
        <v>639.44502790000001</v>
      </c>
      <c r="AB1159">
        <f t="shared" si="268"/>
        <v>13.441763964112434</v>
      </c>
    </row>
    <row r="1160" spans="2:28" x14ac:dyDescent="0.25">
      <c r="B1160" t="s">
        <v>430</v>
      </c>
      <c r="C1160" t="s">
        <v>74</v>
      </c>
      <c r="D1160">
        <v>640.04502790000004</v>
      </c>
      <c r="E1160">
        <v>0.6</v>
      </c>
      <c r="F1160">
        <v>0</v>
      </c>
      <c r="G1160">
        <v>1.215949736</v>
      </c>
      <c r="H1160">
        <v>-0.92478107080000005</v>
      </c>
      <c r="I1160">
        <v>4.4557528839999998</v>
      </c>
      <c r="L1160">
        <f t="shared" si="269"/>
        <v>1</v>
      </c>
      <c r="M1160">
        <f t="shared" si="255"/>
        <v>503.53621938490858</v>
      </c>
      <c r="N1160">
        <f t="shared" si="256"/>
        <v>0.93571383134999997</v>
      </c>
      <c r="O1160">
        <f t="shared" si="257"/>
        <v>-0.46705984071700002</v>
      </c>
      <c r="P1160">
        <f t="shared" si="258"/>
        <v>27.627820811453727</v>
      </c>
      <c r="Q1160" t="str">
        <f t="shared" si="259"/>
        <v>0</v>
      </c>
      <c r="R1160" t="str">
        <f t="shared" si="260"/>
        <v>-33.1713301699442+8.30298582025942i</v>
      </c>
      <c r="S1160" t="str">
        <f t="shared" si="261"/>
        <v>-13.7935444639918-26.0701300339069i</v>
      </c>
      <c r="T1160" t="str">
        <f t="shared" si="262"/>
        <v>0</v>
      </c>
      <c r="U1160" t="str">
        <f t="shared" si="263"/>
        <v>11.4556173325312+6.04580201060256i</v>
      </c>
      <c r="V1160" t="str">
        <f t="shared" si="264"/>
        <v>60.8643915228004+10.0454946350946i</v>
      </c>
      <c r="W1160" t="str">
        <f t="shared" si="265"/>
        <v>0.2279501553261-24.1529956620918i</v>
      </c>
      <c r="X1160">
        <f t="shared" si="266"/>
        <v>24.154071307469856</v>
      </c>
      <c r="AA1160">
        <f t="shared" si="267"/>
        <v>640.04502790000004</v>
      </c>
      <c r="AB1160">
        <f t="shared" si="268"/>
        <v>24.154071307469856</v>
      </c>
    </row>
    <row r="1161" spans="2:28" x14ac:dyDescent="0.25">
      <c r="B1161" t="s">
        <v>432</v>
      </c>
      <c r="C1161" t="s">
        <v>78</v>
      </c>
      <c r="D1161">
        <v>640.19503889999999</v>
      </c>
      <c r="E1161">
        <v>0.15001100000000001</v>
      </c>
      <c r="F1161">
        <v>0</v>
      </c>
      <c r="G1161">
        <v>1.5277385290000001</v>
      </c>
      <c r="H1161">
        <v>-1.153658469</v>
      </c>
      <c r="I1161">
        <v>4.4733054929999998</v>
      </c>
      <c r="L1161">
        <f t="shared" si="269"/>
        <v>1</v>
      </c>
      <c r="M1161">
        <f t="shared" si="255"/>
        <v>503.53621938490858</v>
      </c>
      <c r="N1161">
        <f t="shared" si="256"/>
        <v>1.3718441325000001</v>
      </c>
      <c r="O1161">
        <f t="shared" si="257"/>
        <v>-1.0392197699000001</v>
      </c>
      <c r="P1161">
        <f t="shared" si="258"/>
        <v>28.051464200657602</v>
      </c>
      <c r="Q1161" t="str">
        <f t="shared" si="259"/>
        <v>0</v>
      </c>
      <c r="R1161" t="str">
        <f t="shared" si="260"/>
        <v>-33.1713301699442+8.30298582025942i</v>
      </c>
      <c r="S1161" t="str">
        <f t="shared" si="261"/>
        <v>-13.7935444639918-26.0701300339069i</v>
      </c>
      <c r="T1161" t="str">
        <f t="shared" si="262"/>
        <v>0</v>
      </c>
      <c r="U1161" t="str">
        <f t="shared" si="263"/>
        <v>11.4556173325312+6.04580201060256i</v>
      </c>
      <c r="V1161" t="str">
        <f t="shared" si="264"/>
        <v>60.8643915228004+10.0454946350946i</v>
      </c>
      <c r="W1161" t="str">
        <f t="shared" si="265"/>
        <v>14.5343393887881-40.566223573913i</v>
      </c>
      <c r="X1161">
        <f t="shared" si="266"/>
        <v>43.091362435146699</v>
      </c>
      <c r="AA1161">
        <f t="shared" si="267"/>
        <v>640.19503889999999</v>
      </c>
      <c r="AB1161">
        <f t="shared" si="268"/>
        <v>43.091362435146699</v>
      </c>
    </row>
    <row r="1162" spans="2:28" x14ac:dyDescent="0.25">
      <c r="B1162" t="s">
        <v>433</v>
      </c>
      <c r="C1162" t="s">
        <v>71</v>
      </c>
      <c r="D1162">
        <v>640.19503889999999</v>
      </c>
      <c r="E1162">
        <v>0</v>
      </c>
      <c r="F1162">
        <v>0</v>
      </c>
      <c r="G1162">
        <v>1.5277385290000001</v>
      </c>
      <c r="H1162">
        <v>-1.153658469</v>
      </c>
      <c r="I1162">
        <v>4.4733054929999998</v>
      </c>
      <c r="L1162">
        <f t="shared" si="269"/>
        <v>1</v>
      </c>
      <c r="M1162">
        <f t="shared" si="255"/>
        <v>503.53621938490858</v>
      </c>
      <c r="N1162">
        <f t="shared" si="256"/>
        <v>1.5277385290000001</v>
      </c>
      <c r="O1162">
        <f t="shared" si="257"/>
        <v>-1.153658469</v>
      </c>
      <c r="P1162">
        <f t="shared" si="258"/>
        <v>28.106607348143335</v>
      </c>
      <c r="Q1162" t="str">
        <f t="shared" si="259"/>
        <v>0</v>
      </c>
      <c r="R1162" t="str">
        <f t="shared" si="260"/>
        <v>-33.1713301699442+8.30298582025942i</v>
      </c>
      <c r="S1162" t="str">
        <f t="shared" si="261"/>
        <v>-13.7935444639918-26.0701300339069i</v>
      </c>
      <c r="T1162" t="str">
        <f t="shared" si="262"/>
        <v>0</v>
      </c>
      <c r="U1162" t="str">
        <f t="shared" si="263"/>
        <v>11.4556173325312+6.04580201060256i</v>
      </c>
      <c r="V1162" t="str">
        <f t="shared" si="264"/>
        <v>60.8643915228004+10.0454946350946i</v>
      </c>
      <c r="W1162" t="str">
        <f t="shared" si="265"/>
        <v>17.150198522561-43.8384882490436i</v>
      </c>
      <c r="X1162">
        <f t="shared" si="266"/>
        <v>47.073796971614549</v>
      </c>
      <c r="AA1162">
        <f t="shared" si="267"/>
        <v>640.19503889999999</v>
      </c>
      <c r="AB1162">
        <f t="shared" si="268"/>
        <v>47.073796971614549</v>
      </c>
    </row>
    <row r="1163" spans="2:28" x14ac:dyDescent="0.25">
      <c r="B1163" t="s">
        <v>434</v>
      </c>
      <c r="C1163" t="s">
        <v>78</v>
      </c>
      <c r="D1163">
        <v>640.64502789999995</v>
      </c>
      <c r="E1163">
        <v>0.44998899999999997</v>
      </c>
      <c r="F1163">
        <v>0</v>
      </c>
      <c r="G1163">
        <v>2.8749524970000002</v>
      </c>
      <c r="H1163">
        <v>-1.8402235309999999</v>
      </c>
      <c r="I1163">
        <v>4.5077465969999997</v>
      </c>
      <c r="L1163">
        <f t="shared" si="269"/>
        <v>1</v>
      </c>
      <c r="M1163">
        <f t="shared" si="255"/>
        <v>503.53621938490858</v>
      </c>
      <c r="N1163">
        <f t="shared" si="256"/>
        <v>2.2013455130000001</v>
      </c>
      <c r="O1163">
        <f t="shared" si="257"/>
        <v>-1.4969410000000001</v>
      </c>
      <c r="P1163">
        <f t="shared" si="258"/>
        <v>28.214807267451253</v>
      </c>
      <c r="Q1163" t="str">
        <f t="shared" si="259"/>
        <v>0</v>
      </c>
      <c r="R1163" t="str">
        <f t="shared" si="260"/>
        <v>-33.1713301699442+8.30298582025942i</v>
      </c>
      <c r="S1163" t="str">
        <f t="shared" si="261"/>
        <v>-13.7935444639918-26.0701300339069i</v>
      </c>
      <c r="T1163" t="str">
        <f t="shared" si="262"/>
        <v>0</v>
      </c>
      <c r="U1163" t="str">
        <f t="shared" si="263"/>
        <v>11.4556173325312+6.04580201060256i</v>
      </c>
      <c r="V1163" t="str">
        <f t="shared" si="264"/>
        <v>60.8643915228004+10.0454946350946i</v>
      </c>
      <c r="W1163" t="str">
        <f t="shared" si="265"/>
        <v>24.6673961030403-54.579415408912i</v>
      </c>
      <c r="X1163">
        <f t="shared" si="266"/>
        <v>59.894849669089815</v>
      </c>
      <c r="AA1163">
        <f t="shared" si="267"/>
        <v>640.64502789999995</v>
      </c>
      <c r="AB1163">
        <f t="shared" si="268"/>
        <v>59.894849669089815</v>
      </c>
    </row>
    <row r="1164" spans="2:28" x14ac:dyDescent="0.25">
      <c r="B1164" t="s">
        <v>435</v>
      </c>
      <c r="C1164" t="s">
        <v>74</v>
      </c>
      <c r="D1164">
        <v>641.44502790000001</v>
      </c>
      <c r="E1164">
        <v>0.8</v>
      </c>
      <c r="F1164">
        <v>0</v>
      </c>
      <c r="G1164">
        <v>6.7957821039999997</v>
      </c>
      <c r="H1164">
        <v>-3.060813478</v>
      </c>
      <c r="I1164">
        <v>4.5367117029999999</v>
      </c>
      <c r="L1164">
        <f t="shared" si="269"/>
        <v>1</v>
      </c>
      <c r="M1164">
        <f t="shared" si="255"/>
        <v>503.53621938490858</v>
      </c>
      <c r="N1164">
        <f t="shared" si="256"/>
        <v>4.8353673004999997</v>
      </c>
      <c r="O1164">
        <f t="shared" si="257"/>
        <v>-2.4505185044999998</v>
      </c>
      <c r="P1164">
        <f t="shared" si="258"/>
        <v>28.414003750979226</v>
      </c>
      <c r="Q1164" t="str">
        <f t="shared" si="259"/>
        <v>0</v>
      </c>
      <c r="R1164" t="str">
        <f t="shared" si="260"/>
        <v>-33.1713301699442+8.30298582025942i</v>
      </c>
      <c r="S1164" t="str">
        <f t="shared" si="261"/>
        <v>-13.7935444639918-26.0701300339069i</v>
      </c>
      <c r="T1164" t="str">
        <f t="shared" si="262"/>
        <v>0</v>
      </c>
      <c r="U1164" t="str">
        <f t="shared" si="263"/>
        <v>11.4556173325312+6.04580201060256i</v>
      </c>
      <c r="V1164" t="str">
        <f t="shared" si="264"/>
        <v>60.8643915228004+10.0454946350946i</v>
      </c>
      <c r="W1164" t="str">
        <f t="shared" si="265"/>
        <v>46.5263685737627-83.737882885686i</v>
      </c>
      <c r="X1164">
        <f t="shared" si="266"/>
        <v>95.795281735785295</v>
      </c>
      <c r="AA1164">
        <f t="shared" si="267"/>
        <v>641.44502790000001</v>
      </c>
      <c r="AB1164">
        <f t="shared" si="268"/>
        <v>95.795281735785295</v>
      </c>
    </row>
    <row r="1165" spans="2:28" x14ac:dyDescent="0.25">
      <c r="B1165" t="s">
        <v>436</v>
      </c>
      <c r="C1165" t="s">
        <v>78</v>
      </c>
      <c r="D1165">
        <v>642.74067790000004</v>
      </c>
      <c r="E1165">
        <v>1.29565</v>
      </c>
      <c r="F1165">
        <v>0</v>
      </c>
      <c r="G1165">
        <v>17.28853711</v>
      </c>
      <c r="H1165">
        <v>-5.037635184</v>
      </c>
      <c r="I1165">
        <v>4.5557816139999998</v>
      </c>
      <c r="L1165">
        <f t="shared" si="269"/>
        <v>1</v>
      </c>
      <c r="M1165">
        <f t="shared" si="255"/>
        <v>503.53621938490858</v>
      </c>
      <c r="N1165">
        <f t="shared" si="256"/>
        <v>12.042159607</v>
      </c>
      <c r="O1165">
        <f t="shared" si="257"/>
        <v>-4.0492243309999996</v>
      </c>
      <c r="P1165">
        <f t="shared" si="258"/>
        <v>28.564910207501487</v>
      </c>
      <c r="Q1165" t="str">
        <f t="shared" si="259"/>
        <v>0</v>
      </c>
      <c r="R1165" t="str">
        <f t="shared" si="260"/>
        <v>-33.1713301699442+8.30298582025942i</v>
      </c>
      <c r="S1165" t="str">
        <f t="shared" si="261"/>
        <v>-13.7935444639918-26.0701300339069i</v>
      </c>
      <c r="T1165" t="str">
        <f t="shared" si="262"/>
        <v>0</v>
      </c>
      <c r="U1165" t="str">
        <f t="shared" si="263"/>
        <v>11.4556173325312+6.04580201060256i</v>
      </c>
      <c r="V1165" t="str">
        <f t="shared" si="264"/>
        <v>60.8643915228004+10.0454946350946i</v>
      </c>
      <c r="W1165" t="str">
        <f t="shared" si="265"/>
        <v>83.436393309104-132.07393382324i</v>
      </c>
      <c r="X1165">
        <f t="shared" si="266"/>
        <v>156.22149571674532</v>
      </c>
      <c r="AA1165">
        <f t="shared" si="267"/>
        <v>642.74067790000004</v>
      </c>
      <c r="AB1165">
        <f t="shared" si="268"/>
        <v>156.22149571674532</v>
      </c>
    </row>
    <row r="1166" spans="2:28" x14ac:dyDescent="0.25">
      <c r="B1166" t="s">
        <v>437</v>
      </c>
      <c r="C1166" t="s">
        <v>71</v>
      </c>
      <c r="D1166">
        <v>642.74067790000004</v>
      </c>
      <c r="E1166">
        <v>0</v>
      </c>
      <c r="F1166">
        <v>0</v>
      </c>
      <c r="G1166">
        <v>17.28853711</v>
      </c>
      <c r="H1166">
        <v>-5.037635184</v>
      </c>
      <c r="I1166">
        <v>4.5557816139999998</v>
      </c>
      <c r="L1166">
        <f t="shared" si="269"/>
        <v>1</v>
      </c>
      <c r="M1166">
        <f t="shared" si="255"/>
        <v>503.53621938490858</v>
      </c>
      <c r="N1166">
        <f t="shared" si="256"/>
        <v>17.28853711</v>
      </c>
      <c r="O1166">
        <f t="shared" si="257"/>
        <v>-5.037635184</v>
      </c>
      <c r="P1166">
        <f t="shared" si="258"/>
        <v>28.624820099803699</v>
      </c>
      <c r="Q1166" t="str">
        <f t="shared" si="259"/>
        <v>0</v>
      </c>
      <c r="R1166" t="str">
        <f t="shared" si="260"/>
        <v>-33.1713301699442+8.30298582025942i</v>
      </c>
      <c r="S1166" t="str">
        <f t="shared" si="261"/>
        <v>-13.7935444639918-26.0701300339069i</v>
      </c>
      <c r="T1166" t="str">
        <f t="shared" si="262"/>
        <v>0</v>
      </c>
      <c r="U1166" t="str">
        <f t="shared" si="263"/>
        <v>11.4556173325312+6.04580201060256i</v>
      </c>
      <c r="V1166" t="str">
        <f t="shared" si="264"/>
        <v>60.8643915228004+10.0454946350946i</v>
      </c>
      <c r="W1166" t="str">
        <f t="shared" si="265"/>
        <v>104.119181040741-157.214748306866i</v>
      </c>
      <c r="X1166">
        <f t="shared" si="266"/>
        <v>188.56638339265515</v>
      </c>
      <c r="AA1166">
        <f t="shared" si="267"/>
        <v>642.74067790000004</v>
      </c>
      <c r="AB1166">
        <f t="shared" si="268"/>
        <v>188.56638339265515</v>
      </c>
    </row>
    <row r="1167" spans="2:28" x14ac:dyDescent="0.25">
      <c r="B1167" t="s">
        <v>438</v>
      </c>
      <c r="C1167" t="s">
        <v>78</v>
      </c>
      <c r="D1167">
        <v>643.05487589999996</v>
      </c>
      <c r="E1167">
        <v>0.31419799999999998</v>
      </c>
      <c r="F1167">
        <v>0</v>
      </c>
      <c r="G1167">
        <v>20.604788299999999</v>
      </c>
      <c r="H1167">
        <v>-5.5170188339999999</v>
      </c>
      <c r="I1167">
        <v>4.5584312149999997</v>
      </c>
      <c r="L1167">
        <f t="shared" si="269"/>
        <v>1</v>
      </c>
      <c r="M1167">
        <f t="shared" si="255"/>
        <v>503.53621938490858</v>
      </c>
      <c r="N1167">
        <f t="shared" si="256"/>
        <v>18.946662705000001</v>
      </c>
      <c r="O1167">
        <f t="shared" si="257"/>
        <v>-5.2773270090000004</v>
      </c>
      <c r="P1167">
        <f t="shared" si="258"/>
        <v>28.633144066840245</v>
      </c>
      <c r="Q1167" t="str">
        <f t="shared" si="259"/>
        <v>0</v>
      </c>
      <c r="R1167" t="str">
        <f t="shared" si="260"/>
        <v>-33.1713301699442+8.30298582025942i</v>
      </c>
      <c r="S1167" t="str">
        <f t="shared" si="261"/>
        <v>-13.7935444639918-26.0701300339069i</v>
      </c>
      <c r="T1167" t="str">
        <f t="shared" si="262"/>
        <v>0</v>
      </c>
      <c r="U1167" t="str">
        <f t="shared" si="263"/>
        <v>11.4556173325312+6.04580201060256i</v>
      </c>
      <c r="V1167" t="str">
        <f t="shared" si="264"/>
        <v>60.8643915228004+10.0454946350946i</v>
      </c>
      <c r="W1167" t="str">
        <f t="shared" si="265"/>
        <v>109.570333148487-164.383877322554i</v>
      </c>
      <c r="X1167">
        <f t="shared" si="266"/>
        <v>197.55433943567758</v>
      </c>
      <c r="AA1167">
        <f t="shared" si="267"/>
        <v>643.05487589999996</v>
      </c>
      <c r="AB1167">
        <f t="shared" si="268"/>
        <v>197.55433943567758</v>
      </c>
    </row>
    <row r="1168" spans="2:28" x14ac:dyDescent="0.25">
      <c r="B1168" t="s">
        <v>439</v>
      </c>
      <c r="C1168" t="s">
        <v>71</v>
      </c>
      <c r="D1168">
        <v>643.05487589999996</v>
      </c>
      <c r="E1168">
        <v>0</v>
      </c>
      <c r="F1168">
        <v>0</v>
      </c>
      <c r="G1168">
        <v>20.604788299999999</v>
      </c>
      <c r="H1168">
        <v>-5.5170188339999999</v>
      </c>
      <c r="I1168">
        <v>4.5584312149999997</v>
      </c>
      <c r="L1168">
        <f t="shared" si="269"/>
        <v>1</v>
      </c>
      <c r="M1168">
        <f t="shared" si="255"/>
        <v>503.53621938490858</v>
      </c>
      <c r="N1168">
        <f t="shared" si="256"/>
        <v>20.604788299999999</v>
      </c>
      <c r="O1168">
        <f t="shared" si="257"/>
        <v>-5.5170188339999999</v>
      </c>
      <c r="P1168">
        <f t="shared" si="258"/>
        <v>28.641468033876787</v>
      </c>
      <c r="Q1168" t="str">
        <f t="shared" si="259"/>
        <v>0</v>
      </c>
      <c r="R1168" t="str">
        <f t="shared" si="260"/>
        <v>-33.1713301699442+8.30298582025942i</v>
      </c>
      <c r="S1168" t="str">
        <f t="shared" si="261"/>
        <v>-13.7935444639918-26.0701300339069i</v>
      </c>
      <c r="T1168" t="str">
        <f t="shared" si="262"/>
        <v>0</v>
      </c>
      <c r="U1168" t="str">
        <f t="shared" si="263"/>
        <v>11.4556173325312+6.04580201060256i</v>
      </c>
      <c r="V1168" t="str">
        <f t="shared" si="264"/>
        <v>60.8643915228004+10.0454946350946i</v>
      </c>
      <c r="W1168" t="str">
        <f t="shared" si="265"/>
        <v>114.853413566378-171.208324799516i</v>
      </c>
      <c r="X1168">
        <f t="shared" si="266"/>
        <v>206.16400531738324</v>
      </c>
      <c r="AA1168">
        <f t="shared" si="267"/>
        <v>643.05487589999996</v>
      </c>
      <c r="AB1168">
        <f t="shared" si="268"/>
        <v>206.16400531738324</v>
      </c>
    </row>
    <row r="1169" spans="2:28" x14ac:dyDescent="0.25">
      <c r="B1169" t="s">
        <v>440</v>
      </c>
      <c r="C1169" t="s">
        <v>78</v>
      </c>
      <c r="D1169">
        <v>644.79510589999995</v>
      </c>
      <c r="E1169">
        <v>1.7402299999999999</v>
      </c>
      <c r="F1169">
        <v>0</v>
      </c>
      <c r="G1169">
        <v>44.427095600000001</v>
      </c>
      <c r="H1169">
        <v>-8.1721528879999994</v>
      </c>
      <c r="I1169">
        <v>4.5675904349999996</v>
      </c>
      <c r="L1169">
        <f t="shared" si="269"/>
        <v>1</v>
      </c>
      <c r="M1169">
        <f t="shared" si="255"/>
        <v>503.53621938490858</v>
      </c>
      <c r="N1169">
        <f t="shared" si="256"/>
        <v>32.515941949999998</v>
      </c>
      <c r="O1169">
        <f t="shared" si="257"/>
        <v>-6.8445858609999997</v>
      </c>
      <c r="P1169">
        <f t="shared" si="258"/>
        <v>28.670242572141397</v>
      </c>
      <c r="Q1169" t="str">
        <f t="shared" si="259"/>
        <v>0</v>
      </c>
      <c r="R1169" t="str">
        <f t="shared" si="260"/>
        <v>-33.1713301699442+8.30298582025942i</v>
      </c>
      <c r="S1169" t="str">
        <f t="shared" si="261"/>
        <v>-13.7935444639918-26.0701300339069i</v>
      </c>
      <c r="T1169" t="str">
        <f t="shared" si="262"/>
        <v>0</v>
      </c>
      <c r="U1169" t="str">
        <f t="shared" si="263"/>
        <v>11.4556173325312+6.04580201060256i</v>
      </c>
      <c r="V1169" t="str">
        <f t="shared" si="264"/>
        <v>60.8643915228004+10.0454946350946i</v>
      </c>
      <c r="W1169" t="str">
        <f t="shared" si="265"/>
        <v>146.761377910196-214.014178051088i</v>
      </c>
      <c r="X1169">
        <f t="shared" si="266"/>
        <v>259.50138815232214</v>
      </c>
      <c r="AA1169">
        <f t="shared" si="267"/>
        <v>644.79510589999995</v>
      </c>
      <c r="AB1169">
        <f t="shared" si="268"/>
        <v>259.50138815232214</v>
      </c>
    </row>
    <row r="1170" spans="2:28" x14ac:dyDescent="0.25">
      <c r="B1170" t="s">
        <v>441</v>
      </c>
      <c r="C1170" t="s">
        <v>71</v>
      </c>
      <c r="D1170">
        <v>644.79510589999995</v>
      </c>
      <c r="E1170">
        <v>0</v>
      </c>
      <c r="F1170">
        <v>0</v>
      </c>
      <c r="G1170">
        <v>44.427095600000001</v>
      </c>
      <c r="H1170">
        <v>-8.1721528879999994</v>
      </c>
      <c r="I1170">
        <v>4.5675904349999996</v>
      </c>
      <c r="L1170">
        <f t="shared" si="269"/>
        <v>1</v>
      </c>
      <c r="M1170">
        <f t="shared" si="255"/>
        <v>503.53621938490858</v>
      </c>
      <c r="N1170">
        <f t="shared" si="256"/>
        <v>44.427095600000001</v>
      </c>
      <c r="O1170">
        <f t="shared" si="257"/>
        <v>-8.1721528879999994</v>
      </c>
      <c r="P1170">
        <f t="shared" si="258"/>
        <v>28.699017110406011</v>
      </c>
      <c r="Q1170" t="str">
        <f t="shared" si="259"/>
        <v>0</v>
      </c>
      <c r="R1170" t="str">
        <f t="shared" si="260"/>
        <v>-33.1713301699442+8.30298582025942i</v>
      </c>
      <c r="S1170" t="str">
        <f t="shared" si="261"/>
        <v>-13.7935444639918-26.0701300339069i</v>
      </c>
      <c r="T1170" t="str">
        <f t="shared" si="262"/>
        <v>0</v>
      </c>
      <c r="U1170" t="str">
        <f t="shared" si="263"/>
        <v>11.4556173325312+6.04580201060256i</v>
      </c>
      <c r="V1170" t="str">
        <f t="shared" si="264"/>
        <v>60.8643915228004+10.0454946350946i</v>
      </c>
      <c r="W1170" t="str">
        <f t="shared" si="265"/>
        <v>174.306475345583-248.713724804605i</v>
      </c>
      <c r="X1170">
        <f t="shared" si="266"/>
        <v>303.71246970379917</v>
      </c>
      <c r="AA1170">
        <f t="shared" si="267"/>
        <v>644.79510589999995</v>
      </c>
      <c r="AB1170">
        <f t="shared" si="268"/>
        <v>303.71246970379917</v>
      </c>
    </row>
    <row r="1171" spans="2:28" x14ac:dyDescent="0.25">
      <c r="B1171" t="s">
        <v>442</v>
      </c>
      <c r="C1171" t="s">
        <v>78</v>
      </c>
      <c r="D1171">
        <v>646.58738089999997</v>
      </c>
      <c r="E1171">
        <v>1.7922750000000001</v>
      </c>
      <c r="F1171">
        <v>0</v>
      </c>
      <c r="G1171">
        <v>78.621635810000001</v>
      </c>
      <c r="H1171">
        <v>-10.906693949999999</v>
      </c>
      <c r="I1171">
        <v>4.572417647</v>
      </c>
      <c r="L1171">
        <f t="shared" si="269"/>
        <v>1</v>
      </c>
      <c r="M1171">
        <f t="shared" si="255"/>
        <v>503.53621938490858</v>
      </c>
      <c r="N1171">
        <f t="shared" si="256"/>
        <v>61.524365705000001</v>
      </c>
      <c r="O1171">
        <f t="shared" si="257"/>
        <v>-9.5394234189999985</v>
      </c>
      <c r="P1171">
        <f t="shared" si="258"/>
        <v>28.714182244162533</v>
      </c>
      <c r="Q1171" t="str">
        <f t="shared" si="259"/>
        <v>0</v>
      </c>
      <c r="R1171" t="str">
        <f t="shared" si="260"/>
        <v>-33.1713301699442+8.30298582025942i</v>
      </c>
      <c r="S1171" t="str">
        <f t="shared" si="261"/>
        <v>-13.7935444639918-26.0701300339069i</v>
      </c>
      <c r="T1171" t="str">
        <f t="shared" si="262"/>
        <v>0</v>
      </c>
      <c r="U1171" t="str">
        <f t="shared" si="263"/>
        <v>11.4556173325312+6.04580201060256i</v>
      </c>
      <c r="V1171" t="str">
        <f t="shared" si="264"/>
        <v>60.8643915228004+10.0454946350946i</v>
      </c>
      <c r="W1171" t="str">
        <f t="shared" si="265"/>
        <v>206.764608538691-291.68949180006i</v>
      </c>
      <c r="X1171">
        <f t="shared" si="266"/>
        <v>357.53931667822968</v>
      </c>
      <c r="AA1171">
        <f t="shared" si="267"/>
        <v>646.58738089999997</v>
      </c>
      <c r="AB1171">
        <f t="shared" si="268"/>
        <v>357.53931667822968</v>
      </c>
    </row>
    <row r="1172" spans="2:28" x14ac:dyDescent="0.25">
      <c r="B1172" t="s">
        <v>443</v>
      </c>
      <c r="C1172" t="s">
        <v>71</v>
      </c>
      <c r="D1172">
        <v>646.58738089999997</v>
      </c>
      <c r="E1172">
        <v>0</v>
      </c>
      <c r="F1172">
        <v>0</v>
      </c>
      <c r="G1172">
        <v>78.621635810000001</v>
      </c>
      <c r="H1172">
        <v>-10.906693949999999</v>
      </c>
      <c r="I1172">
        <v>4.572417647</v>
      </c>
      <c r="L1172">
        <f t="shared" si="269"/>
        <v>1</v>
      </c>
      <c r="M1172">
        <f t="shared" si="255"/>
        <v>503.53621938490858</v>
      </c>
      <c r="N1172">
        <f t="shared" si="256"/>
        <v>78.621635810000001</v>
      </c>
      <c r="O1172">
        <f t="shared" si="257"/>
        <v>-10.906693949999999</v>
      </c>
      <c r="P1172">
        <f t="shared" si="258"/>
        <v>28.729347377919055</v>
      </c>
      <c r="Q1172" t="str">
        <f t="shared" si="259"/>
        <v>0</v>
      </c>
      <c r="R1172" t="str">
        <f t="shared" si="260"/>
        <v>-33.1713301699442+8.30298582025942i</v>
      </c>
      <c r="S1172" t="str">
        <f t="shared" si="261"/>
        <v>-13.7935444639918-26.0701300339069i</v>
      </c>
      <c r="T1172" t="str">
        <f t="shared" si="262"/>
        <v>0</v>
      </c>
      <c r="U1172" t="str">
        <f t="shared" si="263"/>
        <v>11.4556173325312+6.04580201060256i</v>
      </c>
      <c r="V1172" t="str">
        <f t="shared" si="264"/>
        <v>60.8643915228004+10.0454946350946i</v>
      </c>
      <c r="W1172" t="str">
        <f t="shared" si="265"/>
        <v>235.537597911968-328.537076186044i</v>
      </c>
      <c r="X1172">
        <f t="shared" si="266"/>
        <v>404.24568081677057</v>
      </c>
      <c r="AA1172">
        <f t="shared" si="267"/>
        <v>646.58738089999997</v>
      </c>
      <c r="AB1172">
        <f t="shared" si="268"/>
        <v>404.24568081677057</v>
      </c>
    </row>
    <row r="1173" spans="2:28" x14ac:dyDescent="0.25">
      <c r="B1173" t="s">
        <v>444</v>
      </c>
      <c r="C1173" t="s">
        <v>78</v>
      </c>
      <c r="D1173">
        <v>646.85712890000002</v>
      </c>
      <c r="E1173">
        <v>0.26974799999999999</v>
      </c>
      <c r="F1173">
        <v>0</v>
      </c>
      <c r="G1173">
        <v>84.616772299999994</v>
      </c>
      <c r="H1173">
        <v>-11.318258569999999</v>
      </c>
      <c r="I1173">
        <v>4.5729440029999999</v>
      </c>
      <c r="L1173">
        <f t="shared" si="269"/>
        <v>1</v>
      </c>
      <c r="M1173">
        <f t="shared" si="255"/>
        <v>503.53621938490858</v>
      </c>
      <c r="N1173">
        <f t="shared" si="256"/>
        <v>81.619204054999997</v>
      </c>
      <c r="O1173">
        <f t="shared" si="257"/>
        <v>-11.112476259999999</v>
      </c>
      <c r="P1173">
        <f t="shared" si="258"/>
        <v>28.731000974061828</v>
      </c>
      <c r="Q1173" t="str">
        <f t="shared" si="259"/>
        <v>0</v>
      </c>
      <c r="R1173" t="str">
        <f t="shared" si="260"/>
        <v>-33.1713301699442+8.30298582025942i</v>
      </c>
      <c r="S1173" t="str">
        <f t="shared" si="261"/>
        <v>-13.7935444639918-26.0701300339069i</v>
      </c>
      <c r="T1173" t="str">
        <f t="shared" si="262"/>
        <v>0</v>
      </c>
      <c r="U1173" t="str">
        <f t="shared" si="263"/>
        <v>11.4556173325312+6.04580201060256i</v>
      </c>
      <c r="V1173" t="str">
        <f t="shared" si="264"/>
        <v>60.8643915228004+10.0454946350946i</v>
      </c>
      <c r="W1173" t="str">
        <f t="shared" si="265"/>
        <v>240.182650730071-334.603459164423i</v>
      </c>
      <c r="X1173">
        <f t="shared" si="266"/>
        <v>411.88248396420181</v>
      </c>
      <c r="AA1173">
        <f t="shared" si="267"/>
        <v>646.85712890000002</v>
      </c>
      <c r="AB1173">
        <f t="shared" si="268"/>
        <v>411.88248396420181</v>
      </c>
    </row>
    <row r="1174" spans="2:28" x14ac:dyDescent="0.25">
      <c r="B1174" t="s">
        <v>445</v>
      </c>
      <c r="C1174" t="s">
        <v>71</v>
      </c>
      <c r="D1174">
        <v>646.85712890000002</v>
      </c>
      <c r="E1174">
        <v>0</v>
      </c>
      <c r="F1174">
        <v>0</v>
      </c>
      <c r="G1174">
        <v>84.616772299999994</v>
      </c>
      <c r="H1174">
        <v>-11.318258569999999</v>
      </c>
      <c r="I1174">
        <v>4.5729440029999999</v>
      </c>
      <c r="L1174">
        <f t="shared" si="269"/>
        <v>1</v>
      </c>
      <c r="M1174">
        <f t="shared" si="255"/>
        <v>503.53621938490858</v>
      </c>
      <c r="N1174">
        <f t="shared" si="256"/>
        <v>84.616772299999994</v>
      </c>
      <c r="O1174">
        <f t="shared" si="257"/>
        <v>-11.318258569999999</v>
      </c>
      <c r="P1174">
        <f t="shared" si="258"/>
        <v>28.732654570204602</v>
      </c>
      <c r="Q1174" t="str">
        <f t="shared" si="259"/>
        <v>0</v>
      </c>
      <c r="R1174" t="str">
        <f t="shared" si="260"/>
        <v>-33.1713301699442+8.30298582025942i</v>
      </c>
      <c r="S1174" t="str">
        <f t="shared" si="261"/>
        <v>-13.7935444639918-26.0701300339069i</v>
      </c>
      <c r="T1174" t="str">
        <f t="shared" si="262"/>
        <v>0</v>
      </c>
      <c r="U1174" t="str">
        <f t="shared" si="263"/>
        <v>11.4556173325312+6.04580201060256i</v>
      </c>
      <c r="V1174" t="str">
        <f t="shared" si="264"/>
        <v>60.8643915228004+10.0454946350946i</v>
      </c>
      <c r="W1174" t="str">
        <f t="shared" si="265"/>
        <v>244.75324412922-340.550963428273i</v>
      </c>
      <c r="X1174">
        <f t="shared" si="266"/>
        <v>419.37943345340921</v>
      </c>
      <c r="AA1174">
        <f t="shared" si="267"/>
        <v>646.85712890000002</v>
      </c>
      <c r="AB1174">
        <f t="shared" si="268"/>
        <v>419.37943345340921</v>
      </c>
    </row>
    <row r="1175" spans="2:28" x14ac:dyDescent="0.25">
      <c r="B1175" t="s">
        <v>446</v>
      </c>
      <c r="C1175" t="s">
        <v>78</v>
      </c>
      <c r="D1175">
        <v>647.19037690000005</v>
      </c>
      <c r="E1175">
        <v>0.33324799999999999</v>
      </c>
      <c r="F1175">
        <v>0</v>
      </c>
      <c r="G1175">
        <v>92.329785959999995</v>
      </c>
      <c r="H1175">
        <v>-11.826707519999999</v>
      </c>
      <c r="I1175">
        <v>4.5735440560000002</v>
      </c>
      <c r="L1175">
        <f t="shared" si="269"/>
        <v>1</v>
      </c>
      <c r="M1175">
        <f t="shared" si="255"/>
        <v>503.53621938490858</v>
      </c>
      <c r="N1175">
        <f t="shared" si="256"/>
        <v>88.473279129999995</v>
      </c>
      <c r="O1175">
        <f t="shared" si="257"/>
        <v>-11.572483044999998</v>
      </c>
      <c r="P1175">
        <f t="shared" si="258"/>
        <v>28.734539692301166</v>
      </c>
      <c r="Q1175" t="str">
        <f t="shared" si="259"/>
        <v>0</v>
      </c>
      <c r="R1175" t="str">
        <f t="shared" si="260"/>
        <v>-33.1713301699442+8.30298582025942i</v>
      </c>
      <c r="S1175" t="str">
        <f t="shared" si="261"/>
        <v>-13.7935444639918-26.0701300339069i</v>
      </c>
      <c r="T1175" t="str">
        <f t="shared" si="262"/>
        <v>0</v>
      </c>
      <c r="U1175" t="str">
        <f t="shared" si="263"/>
        <v>11.4556173325312+6.04580201060256i</v>
      </c>
      <c r="V1175" t="str">
        <f t="shared" si="264"/>
        <v>60.8643915228004+10.0454946350946i</v>
      </c>
      <c r="W1175" t="str">
        <f t="shared" si="265"/>
        <v>250.50069635074-348.058937895092i</v>
      </c>
      <c r="X1175">
        <f t="shared" si="266"/>
        <v>428.83052960448742</v>
      </c>
      <c r="AA1175">
        <f t="shared" si="267"/>
        <v>647.19037690000005</v>
      </c>
      <c r="AB1175">
        <f t="shared" si="268"/>
        <v>428.83052960448742</v>
      </c>
    </row>
    <row r="1176" spans="2:28" x14ac:dyDescent="0.25">
      <c r="B1176" t="s">
        <v>447</v>
      </c>
      <c r="C1176" t="s">
        <v>71</v>
      </c>
      <c r="D1176">
        <v>647.19037690000005</v>
      </c>
      <c r="E1176">
        <v>0</v>
      </c>
      <c r="F1176">
        <v>0</v>
      </c>
      <c r="G1176">
        <v>92.329785959999995</v>
      </c>
      <c r="H1176">
        <v>-11.826707519999999</v>
      </c>
      <c r="I1176">
        <v>4.5735440560000002</v>
      </c>
      <c r="L1176">
        <f t="shared" si="269"/>
        <v>1</v>
      </c>
      <c r="M1176">
        <f t="shared" si="255"/>
        <v>503.53621938490858</v>
      </c>
      <c r="N1176">
        <f t="shared" si="256"/>
        <v>92.329785959999995</v>
      </c>
      <c r="O1176">
        <f t="shared" si="257"/>
        <v>-11.826707519999999</v>
      </c>
      <c r="P1176">
        <f t="shared" si="258"/>
        <v>28.736424814397733</v>
      </c>
      <c r="Q1176" t="str">
        <f t="shared" si="259"/>
        <v>0</v>
      </c>
      <c r="R1176" t="str">
        <f t="shared" si="260"/>
        <v>-33.1713301699442+8.30298582025942i</v>
      </c>
      <c r="S1176" t="str">
        <f t="shared" si="261"/>
        <v>-13.7935444639918-26.0701300339069i</v>
      </c>
      <c r="T1176" t="str">
        <f t="shared" si="262"/>
        <v>0</v>
      </c>
      <c r="U1176" t="str">
        <f t="shared" si="263"/>
        <v>11.4556173325312+6.04580201060256i</v>
      </c>
      <c r="V1176" t="str">
        <f t="shared" si="264"/>
        <v>60.8643915228004+10.0454946350946i</v>
      </c>
      <c r="W1176" t="str">
        <f t="shared" si="265"/>
        <v>256.138298984657-355.392978286074i</v>
      </c>
      <c r="X1176">
        <f t="shared" si="266"/>
        <v>438.07647417066283</v>
      </c>
      <c r="AA1176">
        <f t="shared" si="267"/>
        <v>647.19037690000005</v>
      </c>
      <c r="AB1176">
        <f t="shared" si="268"/>
        <v>438.07647417066283</v>
      </c>
    </row>
    <row r="1177" spans="2:28" x14ac:dyDescent="0.25">
      <c r="B1177" t="s">
        <v>448</v>
      </c>
      <c r="C1177" t="s">
        <v>78</v>
      </c>
      <c r="D1177">
        <v>647.58090189999996</v>
      </c>
      <c r="E1177">
        <v>0.39052500000000001</v>
      </c>
      <c r="F1177">
        <v>0</v>
      </c>
      <c r="G1177">
        <v>101.7997257</v>
      </c>
      <c r="H1177">
        <v>-12.422546130000001</v>
      </c>
      <c r="I1177">
        <v>4.5741851560000004</v>
      </c>
      <c r="L1177">
        <f t="shared" si="269"/>
        <v>1</v>
      </c>
      <c r="M1177">
        <f t="shared" si="255"/>
        <v>503.53621938490858</v>
      </c>
      <c r="N1177">
        <f t="shared" si="256"/>
        <v>97.064755829999996</v>
      </c>
      <c r="O1177">
        <f t="shared" si="257"/>
        <v>-12.124626825</v>
      </c>
      <c r="P1177">
        <f t="shared" si="258"/>
        <v>28.738438889447952</v>
      </c>
      <c r="Q1177" t="str">
        <f t="shared" si="259"/>
        <v>0</v>
      </c>
      <c r="R1177" t="str">
        <f t="shared" si="260"/>
        <v>-33.1713301699442+8.30298582025942i</v>
      </c>
      <c r="S1177" t="str">
        <f t="shared" si="261"/>
        <v>-13.7935444639918-26.0701300339069i</v>
      </c>
      <c r="T1177" t="str">
        <f t="shared" si="262"/>
        <v>0</v>
      </c>
      <c r="U1177" t="str">
        <f t="shared" si="263"/>
        <v>11.4556173325312+6.04580201060256i</v>
      </c>
      <c r="V1177" t="str">
        <f t="shared" si="264"/>
        <v>60.8643915228004+10.0454946350946i</v>
      </c>
      <c r="W1177" t="str">
        <f t="shared" si="265"/>
        <v>262.881740490932-364.20324540691i</v>
      </c>
      <c r="X1177">
        <f t="shared" si="266"/>
        <v>449.16679913865812</v>
      </c>
      <c r="AA1177">
        <f t="shared" si="267"/>
        <v>647.58090189999996</v>
      </c>
      <c r="AB1177">
        <f t="shared" si="268"/>
        <v>449.16679913865812</v>
      </c>
    </row>
    <row r="1178" spans="2:28" x14ac:dyDescent="0.25">
      <c r="B1178" t="s">
        <v>449</v>
      </c>
      <c r="C1178" t="s">
        <v>71</v>
      </c>
      <c r="D1178">
        <v>647.58090189999996</v>
      </c>
      <c r="E1178">
        <v>0</v>
      </c>
      <c r="F1178">
        <v>0</v>
      </c>
      <c r="G1178">
        <v>101.7997257</v>
      </c>
      <c r="H1178">
        <v>-12.422546130000001</v>
      </c>
      <c r="I1178">
        <v>4.5741851560000004</v>
      </c>
      <c r="L1178">
        <f t="shared" si="269"/>
        <v>1</v>
      </c>
      <c r="M1178">
        <f t="shared" si="255"/>
        <v>503.53621938490858</v>
      </c>
      <c r="N1178">
        <f t="shared" si="256"/>
        <v>101.7997257</v>
      </c>
      <c r="O1178">
        <f t="shared" si="257"/>
        <v>-12.422546130000001</v>
      </c>
      <c r="P1178">
        <f t="shared" si="258"/>
        <v>28.740452964498168</v>
      </c>
      <c r="Q1178" t="str">
        <f t="shared" si="259"/>
        <v>0</v>
      </c>
      <c r="R1178" t="str">
        <f t="shared" si="260"/>
        <v>-33.1713301699442+8.30298582025942i</v>
      </c>
      <c r="S1178" t="str">
        <f t="shared" si="261"/>
        <v>-13.7935444639918-26.0701300339069i</v>
      </c>
      <c r="T1178" t="str">
        <f t="shared" si="262"/>
        <v>0</v>
      </c>
      <c r="U1178" t="str">
        <f t="shared" si="263"/>
        <v>11.4556173325312+6.04580201060256i</v>
      </c>
      <c r="V1178" t="str">
        <f t="shared" si="264"/>
        <v>60.8643915228004+10.0454946350946i</v>
      </c>
      <c r="W1178" t="str">
        <f t="shared" si="265"/>
        <v>269.480159853393-372.785964542858i</v>
      </c>
      <c r="X1178">
        <f t="shared" si="266"/>
        <v>459.98796931524117</v>
      </c>
      <c r="AA1178">
        <f t="shared" si="267"/>
        <v>647.58090189999996</v>
      </c>
      <c r="AB1178">
        <f t="shared" si="268"/>
        <v>459.98796931524117</v>
      </c>
    </row>
    <row r="1179" spans="2:28" x14ac:dyDescent="0.25">
      <c r="B1179" t="s">
        <v>88</v>
      </c>
      <c r="C1179" t="s">
        <v>78</v>
      </c>
      <c r="D1179">
        <v>647.7714019</v>
      </c>
      <c r="E1179">
        <v>0.1905</v>
      </c>
      <c r="F1179">
        <v>0</v>
      </c>
      <c r="G1179">
        <v>106.58808519999999</v>
      </c>
      <c r="H1179">
        <v>-12.71319911</v>
      </c>
      <c r="I1179">
        <v>4.5744762200000002</v>
      </c>
      <c r="L1179">
        <f t="shared" si="269"/>
        <v>1</v>
      </c>
      <c r="M1179">
        <f t="shared" si="255"/>
        <v>503.53621938490858</v>
      </c>
      <c r="N1179">
        <f t="shared" si="256"/>
        <v>104.19390544999999</v>
      </c>
      <c r="O1179">
        <f t="shared" si="257"/>
        <v>-12.567872619999999</v>
      </c>
      <c r="P1179">
        <f t="shared" si="258"/>
        <v>28.741367369022289</v>
      </c>
      <c r="Q1179" t="str">
        <f t="shared" si="259"/>
        <v>0</v>
      </c>
      <c r="R1179" t="str">
        <f t="shared" si="260"/>
        <v>-33.1713301699442+8.30298582025942i</v>
      </c>
      <c r="S1179" t="str">
        <f t="shared" si="261"/>
        <v>-13.7935444639918-26.0701300339069i</v>
      </c>
      <c r="T1179" t="str">
        <f t="shared" si="262"/>
        <v>0</v>
      </c>
      <c r="U1179" t="str">
        <f t="shared" si="263"/>
        <v>11.4556173325312+6.04580201060256i</v>
      </c>
      <c r="V1179" t="str">
        <f t="shared" si="264"/>
        <v>60.8643915228004+10.0454946350946i</v>
      </c>
      <c r="W1179" t="str">
        <f t="shared" si="265"/>
        <v>272.751009105828-377.054238381865i</v>
      </c>
      <c r="X1179">
        <f t="shared" si="266"/>
        <v>465.36331145673239</v>
      </c>
      <c r="AA1179">
        <f t="shared" si="267"/>
        <v>647.7714019</v>
      </c>
      <c r="AB1179">
        <f t="shared" si="268"/>
        <v>465.36331145673239</v>
      </c>
    </row>
    <row r="1180" spans="2:28" x14ac:dyDescent="0.25">
      <c r="B1180" t="s">
        <v>89</v>
      </c>
      <c r="C1180" t="s">
        <v>90</v>
      </c>
      <c r="D1180">
        <v>647.7714019</v>
      </c>
      <c r="E1180">
        <v>0</v>
      </c>
      <c r="F1180">
        <v>0</v>
      </c>
      <c r="G1180">
        <v>106.58808519999999</v>
      </c>
      <c r="H1180">
        <v>-12.71319911</v>
      </c>
      <c r="I1180">
        <v>4.5744762200000002</v>
      </c>
      <c r="L1180">
        <f t="shared" si="269"/>
        <v>1</v>
      </c>
      <c r="M1180">
        <f t="shared" si="255"/>
        <v>503.53621938490858</v>
      </c>
      <c r="N1180">
        <f t="shared" si="256"/>
        <v>106.58808519999999</v>
      </c>
      <c r="O1180">
        <f t="shared" si="257"/>
        <v>-12.71319911</v>
      </c>
      <c r="P1180">
        <f t="shared" si="258"/>
        <v>28.742281773546413</v>
      </c>
      <c r="Q1180" t="str">
        <f t="shared" si="259"/>
        <v>0</v>
      </c>
      <c r="R1180" t="str">
        <f t="shared" si="260"/>
        <v>-33.1713301699442+8.30298582025942i</v>
      </c>
      <c r="S1180" t="str">
        <f t="shared" si="261"/>
        <v>-13.7935444639918-26.0701300339069i</v>
      </c>
      <c r="T1180" t="str">
        <f t="shared" si="262"/>
        <v>0</v>
      </c>
      <c r="U1180" t="str">
        <f t="shared" si="263"/>
        <v>11.4556173325312+6.04580201060256i</v>
      </c>
      <c r="V1180" t="str">
        <f t="shared" si="264"/>
        <v>60.8643915228004+10.0454946350946i</v>
      </c>
      <c r="W1180" t="str">
        <f t="shared" si="265"/>
        <v>275.988385254619-381.270347789182i</v>
      </c>
      <c r="X1180">
        <f t="shared" si="266"/>
        <v>470.67681788965962</v>
      </c>
      <c r="AA1180">
        <f t="shared" si="267"/>
        <v>647.7714019</v>
      </c>
      <c r="AB1180">
        <f t="shared" si="268"/>
        <v>470.67681788965962</v>
      </c>
    </row>
    <row r="1181" spans="2:28" x14ac:dyDescent="0.25">
      <c r="B1181" t="s">
        <v>91</v>
      </c>
      <c r="C1181" t="s">
        <v>92</v>
      </c>
      <c r="D1181">
        <v>647.7714019</v>
      </c>
      <c r="E1181">
        <v>0</v>
      </c>
      <c r="F1181">
        <v>0</v>
      </c>
      <c r="G1181">
        <v>106.58808519999999</v>
      </c>
      <c r="H1181">
        <v>-12.71319911</v>
      </c>
      <c r="I1181">
        <v>4.5744762200000002</v>
      </c>
      <c r="L1181">
        <f t="shared" si="269"/>
        <v>1</v>
      </c>
      <c r="M1181">
        <f t="shared" si="255"/>
        <v>503.53621938490858</v>
      </c>
      <c r="N1181">
        <f t="shared" si="256"/>
        <v>106.58808519999999</v>
      </c>
      <c r="O1181">
        <f t="shared" si="257"/>
        <v>-12.71319911</v>
      </c>
      <c r="P1181">
        <f t="shared" si="258"/>
        <v>28.742281773546413</v>
      </c>
      <c r="Q1181" t="str">
        <f t="shared" si="259"/>
        <v>0</v>
      </c>
      <c r="R1181" t="str">
        <f t="shared" si="260"/>
        <v>-33.1713301699442+8.30298582025942i</v>
      </c>
      <c r="S1181" t="str">
        <f t="shared" si="261"/>
        <v>-13.7935444639918-26.0701300339069i</v>
      </c>
      <c r="T1181" t="str">
        <f t="shared" si="262"/>
        <v>0</v>
      </c>
      <c r="U1181" t="str">
        <f t="shared" si="263"/>
        <v>11.4556173325312+6.04580201060256i</v>
      </c>
      <c r="V1181" t="str">
        <f t="shared" si="264"/>
        <v>60.8643915228004+10.0454946350946i</v>
      </c>
      <c r="W1181" t="str">
        <f t="shared" si="265"/>
        <v>275.988385254619-381.270347789182i</v>
      </c>
      <c r="X1181">
        <f t="shared" si="266"/>
        <v>470.67681788965962</v>
      </c>
      <c r="AA1181">
        <f t="shared" si="267"/>
        <v>647.7714019</v>
      </c>
      <c r="AB1181">
        <f t="shared" si="268"/>
        <v>470.67681788965962</v>
      </c>
    </row>
    <row r="1182" spans="2:28" x14ac:dyDescent="0.25">
      <c r="B1182" t="s">
        <v>93</v>
      </c>
      <c r="C1182" t="s">
        <v>94</v>
      </c>
      <c r="D1182">
        <v>647.7714019</v>
      </c>
      <c r="E1182">
        <v>0</v>
      </c>
      <c r="F1182">
        <v>0</v>
      </c>
      <c r="G1182">
        <v>106.58808519999999</v>
      </c>
      <c r="H1182">
        <v>-12.71319911</v>
      </c>
      <c r="I1182">
        <v>4.5744762200000002</v>
      </c>
      <c r="L1182">
        <f t="shared" si="269"/>
        <v>1</v>
      </c>
      <c r="M1182">
        <f t="shared" si="255"/>
        <v>503.53621938490858</v>
      </c>
      <c r="N1182">
        <f t="shared" si="256"/>
        <v>106.58808519999999</v>
      </c>
      <c r="O1182">
        <f t="shared" si="257"/>
        <v>-12.71319911</v>
      </c>
      <c r="P1182">
        <f t="shared" si="258"/>
        <v>28.742281773546413</v>
      </c>
      <c r="Q1182" t="str">
        <f t="shared" si="259"/>
        <v>0</v>
      </c>
      <c r="R1182" t="str">
        <f t="shared" si="260"/>
        <v>-33.1713301699442+8.30298582025942i</v>
      </c>
      <c r="S1182" t="str">
        <f t="shared" si="261"/>
        <v>-13.7935444639918-26.0701300339069i</v>
      </c>
      <c r="T1182" t="str">
        <f t="shared" si="262"/>
        <v>0</v>
      </c>
      <c r="U1182" t="str">
        <f t="shared" si="263"/>
        <v>11.4556173325312+6.04580201060256i</v>
      </c>
      <c r="V1182" t="str">
        <f t="shared" si="264"/>
        <v>60.8643915228004+10.0454946350946i</v>
      </c>
      <c r="W1182" t="str">
        <f t="shared" si="265"/>
        <v>275.988385254619-381.270347789182i</v>
      </c>
      <c r="X1182">
        <f t="shared" si="266"/>
        <v>470.67681788965962</v>
      </c>
      <c r="AA1182">
        <f t="shared" si="267"/>
        <v>647.7714019</v>
      </c>
      <c r="AB1182">
        <f t="shared" si="268"/>
        <v>470.67681788965962</v>
      </c>
    </row>
    <row r="1183" spans="2:28" x14ac:dyDescent="0.25">
      <c r="B1183" t="s">
        <v>95</v>
      </c>
      <c r="C1183" t="s">
        <v>78</v>
      </c>
      <c r="D1183">
        <v>647.96190190000004</v>
      </c>
      <c r="E1183">
        <v>0.1905</v>
      </c>
      <c r="F1183">
        <v>0</v>
      </c>
      <c r="G1183">
        <v>111.4871835</v>
      </c>
      <c r="H1183">
        <v>-13.003852090000001</v>
      </c>
      <c r="I1183">
        <v>4.5747543500000001</v>
      </c>
      <c r="L1183">
        <f t="shared" si="269"/>
        <v>1</v>
      </c>
      <c r="M1183">
        <f t="shared" si="255"/>
        <v>503.53621938490858</v>
      </c>
      <c r="N1183">
        <f t="shared" si="256"/>
        <v>109.03763434999999</v>
      </c>
      <c r="O1183">
        <f t="shared" si="257"/>
        <v>-12.8585256</v>
      </c>
      <c r="P1183">
        <f t="shared" si="258"/>
        <v>28.743155544711158</v>
      </c>
      <c r="Q1183" t="str">
        <f t="shared" si="259"/>
        <v>0</v>
      </c>
      <c r="R1183" t="str">
        <f t="shared" si="260"/>
        <v>-33.1713301699442+8.30298582025942i</v>
      </c>
      <c r="S1183" t="str">
        <f t="shared" si="261"/>
        <v>-13.7935444639918-26.0701300339069i</v>
      </c>
      <c r="T1183" t="str">
        <f t="shared" si="262"/>
        <v>0</v>
      </c>
      <c r="U1183" t="str">
        <f t="shared" si="263"/>
        <v>11.4556173325312+6.04580201060256i</v>
      </c>
      <c r="V1183" t="str">
        <f t="shared" si="264"/>
        <v>60.8643915228004+10.0454946350946i</v>
      </c>
      <c r="W1183" t="str">
        <f t="shared" si="265"/>
        <v>279.258908442625-385.538008683261i</v>
      </c>
      <c r="X1183">
        <f t="shared" si="266"/>
        <v>476.05156662279836</v>
      </c>
      <c r="AA1183">
        <f t="shared" si="267"/>
        <v>647.96190190000004</v>
      </c>
      <c r="AB1183">
        <f t="shared" si="268"/>
        <v>476.05156662279836</v>
      </c>
    </row>
    <row r="1184" spans="2:28" x14ac:dyDescent="0.25">
      <c r="B1184" t="s">
        <v>450</v>
      </c>
      <c r="C1184" t="s">
        <v>71</v>
      </c>
      <c r="D1184">
        <v>647.96190190000004</v>
      </c>
      <c r="E1184">
        <v>0</v>
      </c>
      <c r="F1184">
        <v>0</v>
      </c>
      <c r="G1184">
        <v>111.4871835</v>
      </c>
      <c r="H1184">
        <v>-13.003852090000001</v>
      </c>
      <c r="I1184">
        <v>4.5747543500000001</v>
      </c>
      <c r="L1184">
        <f t="shared" si="269"/>
        <v>1</v>
      </c>
      <c r="M1184">
        <f t="shared" si="255"/>
        <v>503.53621938490858</v>
      </c>
      <c r="N1184">
        <f t="shared" si="256"/>
        <v>111.4871835</v>
      </c>
      <c r="O1184">
        <f t="shared" si="257"/>
        <v>-13.003852090000001</v>
      </c>
      <c r="P1184">
        <f t="shared" si="258"/>
        <v>28.744029315875899</v>
      </c>
      <c r="Q1184" t="str">
        <f t="shared" si="259"/>
        <v>0</v>
      </c>
      <c r="R1184" t="str">
        <f t="shared" si="260"/>
        <v>-33.1713301699442+8.30298582025942i</v>
      </c>
      <c r="S1184" t="str">
        <f t="shared" si="261"/>
        <v>-13.7935444639918-26.0701300339069i</v>
      </c>
      <c r="T1184" t="str">
        <f t="shared" si="262"/>
        <v>0</v>
      </c>
      <c r="U1184" t="str">
        <f t="shared" si="263"/>
        <v>11.4556173325312+6.04580201060256i</v>
      </c>
      <c r="V1184" t="str">
        <f t="shared" si="264"/>
        <v>60.8643915228004+10.0454946350946i</v>
      </c>
      <c r="W1184" t="str">
        <f t="shared" si="265"/>
        <v>282.496609869312-389.754731661709i</v>
      </c>
      <c r="X1184">
        <f t="shared" si="266"/>
        <v>481.36585404486789</v>
      </c>
      <c r="AA1184">
        <f t="shared" si="267"/>
        <v>647.96190190000004</v>
      </c>
      <c r="AB1184">
        <f t="shared" si="268"/>
        <v>481.36585404486789</v>
      </c>
    </row>
    <row r="1185" spans="2:28" x14ac:dyDescent="0.25">
      <c r="B1185" t="s">
        <v>451</v>
      </c>
      <c r="C1185" t="s">
        <v>78</v>
      </c>
      <c r="D1185">
        <v>648.01065189999997</v>
      </c>
      <c r="E1185">
        <v>4.8750000000000002E-2</v>
      </c>
      <c r="F1185">
        <v>0</v>
      </c>
      <c r="G1185">
        <v>112.758685</v>
      </c>
      <c r="H1185">
        <v>-13.07823179</v>
      </c>
      <c r="I1185">
        <v>4.5748235499999996</v>
      </c>
      <c r="L1185">
        <f t="shared" si="269"/>
        <v>1</v>
      </c>
      <c r="M1185">
        <f t="shared" si="255"/>
        <v>503.53621938490858</v>
      </c>
      <c r="N1185">
        <f t="shared" si="256"/>
        <v>112.12293425</v>
      </c>
      <c r="O1185">
        <f t="shared" si="257"/>
        <v>-13.041041939999999</v>
      </c>
      <c r="P1185">
        <f t="shared" si="258"/>
        <v>28.744246714087527</v>
      </c>
      <c r="Q1185" t="str">
        <f t="shared" si="259"/>
        <v>0</v>
      </c>
      <c r="R1185" t="str">
        <f t="shared" si="260"/>
        <v>-33.1713301699442+8.30298582025942i</v>
      </c>
      <c r="S1185" t="str">
        <f t="shared" si="261"/>
        <v>-13.7935444639918-26.0701300339069i</v>
      </c>
      <c r="T1185" t="str">
        <f t="shared" si="262"/>
        <v>0</v>
      </c>
      <c r="U1185" t="str">
        <f t="shared" si="263"/>
        <v>11.4556173325312+6.04580201060256i</v>
      </c>
      <c r="V1185" t="str">
        <f t="shared" si="264"/>
        <v>60.8643915228004+10.0454946350946i</v>
      </c>
      <c r="W1185" t="str">
        <f t="shared" si="265"/>
        <v>283.330416811463-390.841975550998i</v>
      </c>
      <c r="X1185">
        <f t="shared" si="266"/>
        <v>482.73551241146976</v>
      </c>
      <c r="AA1185">
        <f t="shared" si="267"/>
        <v>648.01065189999997</v>
      </c>
      <c r="AB1185">
        <f t="shared" si="268"/>
        <v>482.73551241146976</v>
      </c>
    </row>
    <row r="1186" spans="2:28" x14ac:dyDescent="0.25">
      <c r="B1186" t="s">
        <v>100</v>
      </c>
      <c r="C1186" t="s">
        <v>71</v>
      </c>
      <c r="D1186">
        <v>648.01065189999997</v>
      </c>
      <c r="E1186">
        <v>0</v>
      </c>
      <c r="F1186">
        <v>0</v>
      </c>
      <c r="G1186">
        <v>112.758685</v>
      </c>
      <c r="H1186">
        <v>-13.07823179</v>
      </c>
      <c r="I1186">
        <v>4.5748235499999996</v>
      </c>
      <c r="L1186">
        <f t="shared" si="269"/>
        <v>1</v>
      </c>
      <c r="M1186">
        <f t="shared" si="255"/>
        <v>503.53621938490858</v>
      </c>
      <c r="N1186">
        <f t="shared" si="256"/>
        <v>112.758685</v>
      </c>
      <c r="O1186">
        <f t="shared" si="257"/>
        <v>-13.07823179</v>
      </c>
      <c r="P1186">
        <f t="shared" si="258"/>
        <v>28.744464112299152</v>
      </c>
      <c r="Q1186" t="str">
        <f t="shared" si="259"/>
        <v>0</v>
      </c>
      <c r="R1186" t="str">
        <f t="shared" si="260"/>
        <v>-33.1713301699442+8.30298582025942i</v>
      </c>
      <c r="S1186" t="str">
        <f t="shared" si="261"/>
        <v>-13.7935444639918-26.0701300339069i</v>
      </c>
      <c r="T1186" t="str">
        <f t="shared" si="262"/>
        <v>0</v>
      </c>
      <c r="U1186" t="str">
        <f t="shared" si="263"/>
        <v>11.4556173325312+6.04580201060256i</v>
      </c>
      <c r="V1186" t="str">
        <f t="shared" si="264"/>
        <v>60.8643915228004+10.0454946350946i</v>
      </c>
      <c r="W1186" t="str">
        <f t="shared" si="265"/>
        <v>284.162100224549-391.925932135569i</v>
      </c>
      <c r="X1186">
        <f t="shared" si="266"/>
        <v>484.10126573307082</v>
      </c>
      <c r="AA1186">
        <f t="shared" si="267"/>
        <v>648.01065189999997</v>
      </c>
      <c r="AB1186">
        <f t="shared" si="268"/>
        <v>484.10126573307082</v>
      </c>
    </row>
    <row r="1187" spans="2:28" x14ac:dyDescent="0.25">
      <c r="B1187" t="s">
        <v>452</v>
      </c>
      <c r="C1187" t="s">
        <v>78</v>
      </c>
      <c r="D1187">
        <v>648.05940190000001</v>
      </c>
      <c r="E1187">
        <v>4.8750000000000002E-2</v>
      </c>
      <c r="F1187">
        <v>0</v>
      </c>
      <c r="G1187">
        <v>114.0374387</v>
      </c>
      <c r="H1187">
        <v>-13.15261149</v>
      </c>
      <c r="I1187">
        <v>4.5748919719999996</v>
      </c>
      <c r="L1187">
        <f t="shared" si="269"/>
        <v>1</v>
      </c>
      <c r="M1187">
        <f t="shared" si="255"/>
        <v>503.53621938490858</v>
      </c>
      <c r="N1187">
        <f t="shared" si="256"/>
        <v>113.39806185</v>
      </c>
      <c r="O1187">
        <f t="shared" si="257"/>
        <v>-13.115421640000001</v>
      </c>
      <c r="P1187">
        <f t="shared" si="258"/>
        <v>28.744679066351697</v>
      </c>
      <c r="Q1187" t="str">
        <f t="shared" si="259"/>
        <v>0</v>
      </c>
      <c r="R1187" t="str">
        <f t="shared" si="260"/>
        <v>-33.1713301699442+8.30298582025942i</v>
      </c>
      <c r="S1187" t="str">
        <f t="shared" si="261"/>
        <v>-13.7935444639918-26.0701300339069i</v>
      </c>
      <c r="T1187" t="str">
        <f t="shared" si="262"/>
        <v>0</v>
      </c>
      <c r="U1187" t="str">
        <f t="shared" si="263"/>
        <v>11.4556173325312+6.04580201060256i</v>
      </c>
      <c r="V1187" t="str">
        <f t="shared" si="264"/>
        <v>60.8643915228004+10.0454946350946i</v>
      </c>
      <c r="W1187" t="str">
        <f t="shared" si="265"/>
        <v>284.995902132155-393.013166434464i</v>
      </c>
      <c r="X1187">
        <f t="shared" si="266"/>
        <v>485.47091902910569</v>
      </c>
      <c r="AA1187">
        <f t="shared" si="267"/>
        <v>648.05940190000001</v>
      </c>
      <c r="AB1187">
        <f t="shared" si="268"/>
        <v>485.47091902910569</v>
      </c>
    </row>
    <row r="1188" spans="2:28" x14ac:dyDescent="0.25">
      <c r="B1188" t="s">
        <v>453</v>
      </c>
      <c r="C1188" t="s">
        <v>71</v>
      </c>
      <c r="D1188">
        <v>648.05940190000001</v>
      </c>
      <c r="E1188">
        <v>0</v>
      </c>
      <c r="F1188">
        <v>0</v>
      </c>
      <c r="G1188">
        <v>114.0374387</v>
      </c>
      <c r="H1188">
        <v>-13.15261149</v>
      </c>
      <c r="I1188">
        <v>4.5748919719999996</v>
      </c>
      <c r="L1188">
        <f t="shared" si="269"/>
        <v>1</v>
      </c>
      <c r="M1188">
        <f t="shared" si="255"/>
        <v>503.53621938490858</v>
      </c>
      <c r="N1188">
        <f t="shared" si="256"/>
        <v>114.0374387</v>
      </c>
      <c r="O1188">
        <f t="shared" si="257"/>
        <v>-13.15261149</v>
      </c>
      <c r="P1188">
        <f t="shared" si="258"/>
        <v>28.744894020404242</v>
      </c>
      <c r="Q1188" t="str">
        <f t="shared" si="259"/>
        <v>0</v>
      </c>
      <c r="R1188" t="str">
        <f t="shared" si="260"/>
        <v>-33.1713301699442+8.30298582025942i</v>
      </c>
      <c r="S1188" t="str">
        <f t="shared" si="261"/>
        <v>-13.7935444639918-26.0701300339069i</v>
      </c>
      <c r="T1188" t="str">
        <f t="shared" si="262"/>
        <v>0</v>
      </c>
      <c r="U1188" t="str">
        <f t="shared" si="263"/>
        <v>11.4556173325312+6.04580201060256i</v>
      </c>
      <c r="V1188" t="str">
        <f t="shared" si="264"/>
        <v>60.8643915228004+10.0454946350946i</v>
      </c>
      <c r="W1188" t="str">
        <f t="shared" si="265"/>
        <v>285.827590931092-394.097132825654i</v>
      </c>
      <c r="X1188">
        <f t="shared" si="266"/>
        <v>486.83668908461777</v>
      </c>
      <c r="AA1188">
        <f t="shared" si="267"/>
        <v>648.05940190000001</v>
      </c>
      <c r="AB1188">
        <f t="shared" si="268"/>
        <v>486.83668908461777</v>
      </c>
    </row>
    <row r="1189" spans="2:28" x14ac:dyDescent="0.25">
      <c r="B1189" t="s">
        <v>103</v>
      </c>
      <c r="C1189" t="s">
        <v>78</v>
      </c>
      <c r="D1189">
        <v>649.24502789999997</v>
      </c>
      <c r="E1189">
        <v>1.1856260000000001</v>
      </c>
      <c r="F1189">
        <v>0</v>
      </c>
      <c r="G1189">
        <v>147.37033779999999</v>
      </c>
      <c r="H1189">
        <v>-14.961565459999999</v>
      </c>
      <c r="I1189">
        <v>4.5763475830000004</v>
      </c>
      <c r="L1189">
        <f t="shared" si="269"/>
        <v>1</v>
      </c>
      <c r="M1189">
        <f t="shared" si="255"/>
        <v>503.53621938490858</v>
      </c>
      <c r="N1189">
        <f t="shared" si="256"/>
        <v>130.70388824999998</v>
      </c>
      <c r="O1189">
        <f t="shared" si="257"/>
        <v>-14.057088475</v>
      </c>
      <c r="P1189">
        <f t="shared" si="258"/>
        <v>28.749466957228329</v>
      </c>
      <c r="Q1189" t="str">
        <f t="shared" si="259"/>
        <v>0</v>
      </c>
      <c r="R1189" t="str">
        <f t="shared" si="260"/>
        <v>-33.1713301699442+8.30298582025942i</v>
      </c>
      <c r="S1189" t="str">
        <f t="shared" si="261"/>
        <v>-13.7935444639918-26.0701300339069i</v>
      </c>
      <c r="T1189" t="str">
        <f t="shared" si="262"/>
        <v>0</v>
      </c>
      <c r="U1189" t="str">
        <f t="shared" si="263"/>
        <v>11.4556173325312+6.04580201060256i</v>
      </c>
      <c r="V1189" t="str">
        <f t="shared" si="264"/>
        <v>60.8643915228004+10.0454946350946i</v>
      </c>
      <c r="W1189" t="str">
        <f t="shared" si="265"/>
        <v>306.667770760819-421.398003714255i</v>
      </c>
      <c r="X1189">
        <f t="shared" si="266"/>
        <v>521.17309903502269</v>
      </c>
      <c r="AA1189">
        <f t="shared" si="267"/>
        <v>649.24502789999997</v>
      </c>
      <c r="AB1189">
        <f t="shared" si="268"/>
        <v>521.17309903502269</v>
      </c>
    </row>
    <row r="1190" spans="2:28" x14ac:dyDescent="0.25">
      <c r="B1190" t="s">
        <v>454</v>
      </c>
      <c r="C1190" t="s">
        <v>105</v>
      </c>
      <c r="D1190">
        <v>649.24502789999997</v>
      </c>
      <c r="E1190">
        <v>0</v>
      </c>
      <c r="F1190">
        <v>0</v>
      </c>
      <c r="G1190">
        <v>147.37033779999999</v>
      </c>
      <c r="H1190">
        <v>-14.961565459999999</v>
      </c>
      <c r="I1190">
        <v>4.5763475830000004</v>
      </c>
      <c r="L1190">
        <f t="shared" si="269"/>
        <v>1</v>
      </c>
      <c r="M1190">
        <f t="shared" si="255"/>
        <v>503.53621938490858</v>
      </c>
      <c r="N1190">
        <f t="shared" si="256"/>
        <v>147.37033779999999</v>
      </c>
      <c r="O1190">
        <f t="shared" si="257"/>
        <v>-14.961565459999999</v>
      </c>
      <c r="P1190">
        <f t="shared" si="258"/>
        <v>28.754039894052415</v>
      </c>
      <c r="Q1190" t="str">
        <f t="shared" si="259"/>
        <v>0</v>
      </c>
      <c r="R1190" t="str">
        <f t="shared" si="260"/>
        <v>-33.1713301699442+8.30298582025942i</v>
      </c>
      <c r="S1190" t="str">
        <f t="shared" si="261"/>
        <v>-13.7935444639918-26.0701300339069i</v>
      </c>
      <c r="T1190" t="str">
        <f t="shared" si="262"/>
        <v>0</v>
      </c>
      <c r="U1190" t="str">
        <f t="shared" si="263"/>
        <v>11.4556173325312+6.04580201060256i</v>
      </c>
      <c r="V1190" t="str">
        <f t="shared" si="264"/>
        <v>60.8643915228004+10.0454946350946i</v>
      </c>
      <c r="W1190" t="str">
        <f t="shared" si="265"/>
        <v>326.333211863087-446.901886499355i</v>
      </c>
      <c r="X1190">
        <f t="shared" si="266"/>
        <v>553.36666083308705</v>
      </c>
      <c r="AA1190">
        <f t="shared" si="267"/>
        <v>649.24502789999997</v>
      </c>
      <c r="AB1190">
        <f t="shared" si="268"/>
        <v>553.36666083308705</v>
      </c>
    </row>
    <row r="1191" spans="2:28" x14ac:dyDescent="0.25">
      <c r="B1191" t="s">
        <v>455</v>
      </c>
      <c r="C1191" t="s">
        <v>107</v>
      </c>
      <c r="D1191">
        <v>652.94524730000001</v>
      </c>
      <c r="E1191">
        <v>3.7002193760000002</v>
      </c>
      <c r="F1191">
        <v>1.8860790780000001E-2</v>
      </c>
      <c r="G1191">
        <v>278.98230899999999</v>
      </c>
      <c r="H1191">
        <v>-20.607128670000002</v>
      </c>
      <c r="I1191">
        <v>4.5792521290000003</v>
      </c>
      <c r="L1191">
        <f t="shared" si="269"/>
        <v>1</v>
      </c>
      <c r="M1191">
        <f t="shared" si="255"/>
        <v>512.60527352104668</v>
      </c>
      <c r="N1191">
        <f t="shared" si="256"/>
        <v>213.1763234</v>
      </c>
      <c r="O1191">
        <f t="shared" si="257"/>
        <v>-17.784347064999999</v>
      </c>
      <c r="P1191">
        <f t="shared" si="258"/>
        <v>28.763164794428029</v>
      </c>
      <c r="Q1191" t="str">
        <f t="shared" si="259"/>
        <v>-9.70899749547003+5.30561730764919i</v>
      </c>
      <c r="R1191" t="str">
        <f t="shared" si="260"/>
        <v>-42.8803276654142+13.6086031279086i</v>
      </c>
      <c r="S1191" t="str">
        <f t="shared" si="261"/>
        <v>-23.5025419594618-20.7645127262577i</v>
      </c>
      <c r="T1191" t="str">
        <f t="shared" si="262"/>
        <v>0.213855645600567+11.0620284371861i</v>
      </c>
      <c r="U1191" t="str">
        <f t="shared" si="263"/>
        <v>11.6694729781318+17.1078304477887i</v>
      </c>
      <c r="V1191" t="str">
        <f t="shared" si="264"/>
        <v>61.078247168401+21.1075230722807i</v>
      </c>
      <c r="W1191" t="str">
        <f t="shared" si="265"/>
        <v>398.693181113696-543.97170885619i</v>
      </c>
      <c r="X1191">
        <f t="shared" si="266"/>
        <v>674.43418708016429</v>
      </c>
      <c r="AA1191">
        <f t="shared" si="267"/>
        <v>652.94524730000001</v>
      </c>
      <c r="AB1191">
        <f t="shared" si="268"/>
        <v>674.43418708016429</v>
      </c>
    </row>
    <row r="1192" spans="2:28" x14ac:dyDescent="0.25">
      <c r="B1192" t="s">
        <v>456</v>
      </c>
      <c r="C1192" t="s">
        <v>105</v>
      </c>
      <c r="D1192">
        <v>652.94524730000001</v>
      </c>
      <c r="E1192">
        <v>0</v>
      </c>
      <c r="F1192">
        <v>0</v>
      </c>
      <c r="G1192">
        <v>278.98230899999999</v>
      </c>
      <c r="H1192">
        <v>-20.580304859999998</v>
      </c>
      <c r="I1192">
        <v>4.5792521290000003</v>
      </c>
      <c r="L1192">
        <f t="shared" si="269"/>
        <v>1</v>
      </c>
      <c r="M1192">
        <f t="shared" si="255"/>
        <v>512.60527352104668</v>
      </c>
      <c r="N1192">
        <f t="shared" si="256"/>
        <v>278.98230899999999</v>
      </c>
      <c r="O1192">
        <f t="shared" si="257"/>
        <v>-20.593716765</v>
      </c>
      <c r="P1192">
        <f t="shared" si="258"/>
        <v>28.772289694803643</v>
      </c>
      <c r="Q1192" t="str">
        <f t="shared" si="259"/>
        <v>0</v>
      </c>
      <c r="R1192" t="str">
        <f t="shared" si="260"/>
        <v>-42.8803276654142+13.6086031279086i</v>
      </c>
      <c r="S1192" t="str">
        <f t="shared" si="261"/>
        <v>-23.5025419594618-20.7645127262577i</v>
      </c>
      <c r="T1192" t="str">
        <f t="shared" si="262"/>
        <v>0</v>
      </c>
      <c r="U1192" t="str">
        <f t="shared" si="263"/>
        <v>11.6694729781318+17.1078304477887i</v>
      </c>
      <c r="V1192" t="str">
        <f t="shared" si="264"/>
        <v>61.078247168401+21.1075230722807i</v>
      </c>
      <c r="W1192" t="str">
        <f t="shared" si="265"/>
        <v>457.108154955914-619.21763013464i</v>
      </c>
      <c r="X1192">
        <f t="shared" si="266"/>
        <v>769.66118441607784</v>
      </c>
      <c r="AA1192">
        <f t="shared" si="267"/>
        <v>652.94524730000001</v>
      </c>
      <c r="AB1192">
        <f t="shared" si="268"/>
        <v>769.66118441607784</v>
      </c>
    </row>
    <row r="1193" spans="2:28" x14ac:dyDescent="0.25">
      <c r="B1193" t="s">
        <v>109</v>
      </c>
      <c r="C1193" t="s">
        <v>78</v>
      </c>
      <c r="D1193">
        <v>654.17256599999996</v>
      </c>
      <c r="E1193">
        <v>1.2273186300000001</v>
      </c>
      <c r="F1193">
        <v>0</v>
      </c>
      <c r="G1193">
        <v>331.79176210000003</v>
      </c>
      <c r="H1193">
        <v>-22.44801051</v>
      </c>
      <c r="I1193">
        <v>4.5798941629999996</v>
      </c>
      <c r="L1193">
        <f t="shared" si="269"/>
        <v>1</v>
      </c>
      <c r="M1193">
        <f t="shared" si="255"/>
        <v>512.60527352104668</v>
      </c>
      <c r="N1193">
        <f t="shared" si="256"/>
        <v>305.38703555000001</v>
      </c>
      <c r="O1193">
        <f t="shared" si="257"/>
        <v>-21.514157685000001</v>
      </c>
      <c r="P1193">
        <f t="shared" si="258"/>
        <v>28.774306704101392</v>
      </c>
      <c r="Q1193" t="str">
        <f t="shared" si="259"/>
        <v>0</v>
      </c>
      <c r="R1193" t="str">
        <f t="shared" si="260"/>
        <v>-42.8803276654142+13.6086031279086i</v>
      </c>
      <c r="S1193" t="str">
        <f t="shared" si="261"/>
        <v>-23.5025419594618-20.7645127262577i</v>
      </c>
      <c r="T1193" t="str">
        <f t="shared" si="262"/>
        <v>0</v>
      </c>
      <c r="U1193" t="str">
        <f t="shared" si="263"/>
        <v>11.6694729781318+17.1078304477887i</v>
      </c>
      <c r="V1193" t="str">
        <f t="shared" si="264"/>
        <v>61.078247168401+21.1075230722807i</v>
      </c>
      <c r="W1193" t="str">
        <f t="shared" si="265"/>
        <v>478.479423855857-647.14006830072i</v>
      </c>
      <c r="X1193">
        <f t="shared" si="266"/>
        <v>804.81850566055778</v>
      </c>
      <c r="AA1193">
        <f t="shared" si="267"/>
        <v>654.17256599999996</v>
      </c>
      <c r="AB1193">
        <f t="shared" si="268"/>
        <v>804.81850566055778</v>
      </c>
    </row>
    <row r="1194" spans="2:28" x14ac:dyDescent="0.25">
      <c r="B1194" t="s">
        <v>110</v>
      </c>
      <c r="C1194" t="s">
        <v>78</v>
      </c>
      <c r="D1194">
        <v>659.01931490000004</v>
      </c>
      <c r="E1194">
        <v>4.8467489710000002</v>
      </c>
      <c r="F1194">
        <v>0</v>
      </c>
      <c r="G1194">
        <v>585.13953939999999</v>
      </c>
      <c r="H1194">
        <v>-29.823683129999999</v>
      </c>
      <c r="I1194">
        <v>4.5816448830000001</v>
      </c>
      <c r="L1194">
        <f t="shared" si="269"/>
        <v>1</v>
      </c>
      <c r="M1194">
        <f t="shared" si="255"/>
        <v>512.60527352104668</v>
      </c>
      <c r="N1194">
        <f t="shared" si="256"/>
        <v>458.46565075000001</v>
      </c>
      <c r="O1194">
        <f t="shared" si="257"/>
        <v>-26.135846819999998</v>
      </c>
      <c r="P1194">
        <f t="shared" si="258"/>
        <v>28.78182376248964</v>
      </c>
      <c r="Q1194" t="str">
        <f t="shared" si="259"/>
        <v>0</v>
      </c>
      <c r="R1194" t="str">
        <f t="shared" si="260"/>
        <v>-42.8803276654142+13.6086031279086i</v>
      </c>
      <c r="S1194" t="str">
        <f t="shared" si="261"/>
        <v>-23.5025419594618-20.7645127262577i</v>
      </c>
      <c r="T1194" t="str">
        <f t="shared" si="262"/>
        <v>0</v>
      </c>
      <c r="U1194" t="str">
        <f t="shared" si="263"/>
        <v>11.6694729781318+17.1078304477887i</v>
      </c>
      <c r="V1194" t="str">
        <f t="shared" si="264"/>
        <v>61.078247168401+21.1075230722807i</v>
      </c>
      <c r="W1194" t="str">
        <f t="shared" si="265"/>
        <v>587.28329324556-789.60477325819i</v>
      </c>
      <c r="X1194">
        <f t="shared" si="266"/>
        <v>984.06166700947563</v>
      </c>
      <c r="AA1194">
        <f t="shared" si="267"/>
        <v>659.01931490000004</v>
      </c>
      <c r="AB1194">
        <f t="shared" si="268"/>
        <v>984.06166700947563</v>
      </c>
    </row>
    <row r="1195" spans="2:28" x14ac:dyDescent="0.25">
      <c r="B1195" t="s">
        <v>100</v>
      </c>
      <c r="C1195" t="s">
        <v>71</v>
      </c>
      <c r="D1195">
        <v>659.01931490000004</v>
      </c>
      <c r="E1195">
        <v>0</v>
      </c>
      <c r="F1195">
        <v>0</v>
      </c>
      <c r="G1195">
        <v>585.13953939999999</v>
      </c>
      <c r="H1195">
        <v>-29.823683129999999</v>
      </c>
      <c r="I1195">
        <v>4.5816448830000001</v>
      </c>
      <c r="L1195">
        <f t="shared" si="269"/>
        <v>1</v>
      </c>
      <c r="M1195">
        <f t="shared" si="255"/>
        <v>512.60527352104668</v>
      </c>
      <c r="N1195">
        <f t="shared" si="256"/>
        <v>585.13953939999999</v>
      </c>
      <c r="O1195">
        <f t="shared" si="257"/>
        <v>-29.823683129999999</v>
      </c>
      <c r="P1195">
        <f t="shared" si="258"/>
        <v>28.787323811580134</v>
      </c>
      <c r="Q1195" t="str">
        <f t="shared" si="259"/>
        <v>0</v>
      </c>
      <c r="R1195" t="str">
        <f t="shared" si="260"/>
        <v>-42.8803276654142+13.6086031279086i</v>
      </c>
      <c r="S1195" t="str">
        <f t="shared" si="261"/>
        <v>-23.5025419594618-20.7645127262577i</v>
      </c>
      <c r="T1195" t="str">
        <f t="shared" si="262"/>
        <v>0</v>
      </c>
      <c r="U1195" t="str">
        <f t="shared" si="263"/>
        <v>11.6694729781318+17.1078304477887i</v>
      </c>
      <c r="V1195" t="str">
        <f t="shared" si="264"/>
        <v>61.078247168401+21.1075230722807i</v>
      </c>
      <c r="W1195" t="str">
        <f t="shared" si="265"/>
        <v>664.294962536745-889.275796179755i</v>
      </c>
      <c r="X1195">
        <f t="shared" si="266"/>
        <v>1109.9996571723941</v>
      </c>
      <c r="AA1195">
        <f t="shared" si="267"/>
        <v>659.01931490000004</v>
      </c>
      <c r="AB1195">
        <f t="shared" si="268"/>
        <v>1109.9996571723941</v>
      </c>
    </row>
    <row r="1196" spans="2:28" x14ac:dyDescent="0.25">
      <c r="B1196" t="s">
        <v>111</v>
      </c>
      <c r="C1196" t="s">
        <v>78</v>
      </c>
      <c r="D1196">
        <v>659.06806489999997</v>
      </c>
      <c r="E1196">
        <v>4.8750000000000002E-2</v>
      </c>
      <c r="F1196">
        <v>0</v>
      </c>
      <c r="G1196">
        <v>588.05096509999998</v>
      </c>
      <c r="H1196">
        <v>-29.89786977</v>
      </c>
      <c r="I1196">
        <v>4.5816581100000002</v>
      </c>
      <c r="L1196">
        <f t="shared" si="269"/>
        <v>1</v>
      </c>
      <c r="M1196">
        <f t="shared" si="255"/>
        <v>512.60527352104668</v>
      </c>
      <c r="N1196">
        <f t="shared" si="256"/>
        <v>586.59525224999993</v>
      </c>
      <c r="O1196">
        <f t="shared" si="257"/>
        <v>-29.860776449999999</v>
      </c>
      <c r="P1196">
        <f t="shared" si="258"/>
        <v>28.787365365426165</v>
      </c>
      <c r="Q1196" t="str">
        <f t="shared" si="259"/>
        <v>0</v>
      </c>
      <c r="R1196" t="str">
        <f t="shared" si="260"/>
        <v>-42.8803276654142+13.6086031279086i</v>
      </c>
      <c r="S1196" t="str">
        <f t="shared" si="261"/>
        <v>-23.5025419594618-20.7645127262577i</v>
      </c>
      <c r="T1196" t="str">
        <f t="shared" si="262"/>
        <v>0</v>
      </c>
      <c r="U1196" t="str">
        <f t="shared" si="263"/>
        <v>11.6694729781318+17.1078304477887i</v>
      </c>
      <c r="V1196" t="str">
        <f t="shared" si="264"/>
        <v>61.078247168401+21.1075230722807i</v>
      </c>
      <c r="W1196" t="str">
        <f t="shared" si="265"/>
        <v>665.126900279475-890.360241328815i</v>
      </c>
      <c r="X1196">
        <f t="shared" si="266"/>
        <v>1111.3663450071217</v>
      </c>
      <c r="AA1196">
        <f t="shared" si="267"/>
        <v>659.06806489999997</v>
      </c>
      <c r="AB1196">
        <f t="shared" si="268"/>
        <v>1111.3663450071217</v>
      </c>
    </row>
    <row r="1197" spans="2:28" x14ac:dyDescent="0.25">
      <c r="B1197" t="s">
        <v>112</v>
      </c>
      <c r="C1197" t="s">
        <v>78</v>
      </c>
      <c r="D1197">
        <v>659.95214109999995</v>
      </c>
      <c r="E1197">
        <v>0.88407619800000004</v>
      </c>
      <c r="F1197">
        <v>0</v>
      </c>
      <c r="G1197">
        <v>642.10436219999997</v>
      </c>
      <c r="H1197">
        <v>-31.24323687</v>
      </c>
      <c r="I1197">
        <v>4.5818870909999996</v>
      </c>
      <c r="L1197">
        <f t="shared" si="269"/>
        <v>1</v>
      </c>
      <c r="M1197">
        <f t="shared" si="255"/>
        <v>512.60527352104668</v>
      </c>
      <c r="N1197">
        <f t="shared" si="256"/>
        <v>615.07766364999998</v>
      </c>
      <c r="O1197">
        <f t="shared" si="257"/>
        <v>-30.570553320000002</v>
      </c>
      <c r="P1197">
        <f t="shared" si="258"/>
        <v>28.788126284299604</v>
      </c>
      <c r="Q1197" t="str">
        <f t="shared" si="259"/>
        <v>0</v>
      </c>
      <c r="R1197" t="str">
        <f t="shared" si="260"/>
        <v>-42.8803276654142+13.6086031279086i</v>
      </c>
      <c r="S1197" t="str">
        <f t="shared" si="261"/>
        <v>-23.5025419594618-20.7645127262577i</v>
      </c>
      <c r="T1197" t="str">
        <f t="shared" si="262"/>
        <v>0</v>
      </c>
      <c r="U1197" t="str">
        <f t="shared" si="263"/>
        <v>11.6694729781318+17.1078304477887i</v>
      </c>
      <c r="V1197" t="str">
        <f t="shared" si="264"/>
        <v>61.078247168401+21.1075230722807i</v>
      </c>
      <c r="W1197" t="str">
        <f t="shared" si="265"/>
        <v>681.19807155079-911.325167389355i</v>
      </c>
      <c r="X1197">
        <f t="shared" si="266"/>
        <v>1137.7804592282955</v>
      </c>
      <c r="AA1197">
        <f t="shared" si="267"/>
        <v>659.95214109999995</v>
      </c>
      <c r="AB1197">
        <f t="shared" si="268"/>
        <v>1137.7804592282955</v>
      </c>
    </row>
    <row r="1198" spans="2:28" x14ac:dyDescent="0.25">
      <c r="B1198" t="s">
        <v>457</v>
      </c>
      <c r="C1198" t="s">
        <v>105</v>
      </c>
      <c r="D1198">
        <v>659.95214109999995</v>
      </c>
      <c r="E1198">
        <v>0</v>
      </c>
      <c r="F1198">
        <v>0</v>
      </c>
      <c r="G1198">
        <v>642.10436219999997</v>
      </c>
      <c r="H1198">
        <v>-31.24323687</v>
      </c>
      <c r="I1198">
        <v>4.5818870909999996</v>
      </c>
      <c r="L1198">
        <f t="shared" si="269"/>
        <v>1</v>
      </c>
      <c r="M1198">
        <f t="shared" si="255"/>
        <v>512.60527352104668</v>
      </c>
      <c r="N1198">
        <f t="shared" si="256"/>
        <v>642.10436219999997</v>
      </c>
      <c r="O1198">
        <f t="shared" si="257"/>
        <v>-31.24323687</v>
      </c>
      <c r="P1198">
        <f t="shared" si="258"/>
        <v>28.788845649327012</v>
      </c>
      <c r="Q1198" t="str">
        <f t="shared" si="259"/>
        <v>0</v>
      </c>
      <c r="R1198" t="str">
        <f t="shared" si="260"/>
        <v>-42.8803276654142+13.6086031279086i</v>
      </c>
      <c r="S1198" t="str">
        <f t="shared" si="261"/>
        <v>-23.5025419594618-20.7645127262577i</v>
      </c>
      <c r="T1198" t="str">
        <f t="shared" si="262"/>
        <v>0</v>
      </c>
      <c r="U1198" t="str">
        <f t="shared" si="263"/>
        <v>11.6694729781318+17.1078304477887i</v>
      </c>
      <c r="V1198" t="str">
        <f t="shared" si="264"/>
        <v>61.078247168401+21.1075230722807i</v>
      </c>
      <c r="W1198" t="str">
        <f t="shared" si="265"/>
        <v>696.11371969285-930.750035341635i</v>
      </c>
      <c r="X1198">
        <f t="shared" si="266"/>
        <v>1162.2693057261172</v>
      </c>
      <c r="AA1198">
        <f t="shared" si="267"/>
        <v>659.95214109999995</v>
      </c>
      <c r="AB1198">
        <f t="shared" si="268"/>
        <v>1162.2693057261172</v>
      </c>
    </row>
    <row r="1199" spans="2:28" x14ac:dyDescent="0.25">
      <c r="B1199" t="s">
        <v>458</v>
      </c>
      <c r="C1199" t="s">
        <v>107</v>
      </c>
      <c r="D1199">
        <v>663.54110739999999</v>
      </c>
      <c r="E1199">
        <v>3.5889662310000001</v>
      </c>
      <c r="F1199">
        <v>-1.518625207E-2</v>
      </c>
      <c r="G1199">
        <v>885.96773080000003</v>
      </c>
      <c r="H1199">
        <v>-36.704844250000001</v>
      </c>
      <c r="I1199">
        <v>4.5826444110000004</v>
      </c>
      <c r="L1199">
        <f t="shared" si="269"/>
        <v>1</v>
      </c>
      <c r="M1199">
        <f t="shared" si="255"/>
        <v>505.3030907146973</v>
      </c>
      <c r="N1199">
        <f t="shared" si="256"/>
        <v>764.0360465</v>
      </c>
      <c r="O1199">
        <f t="shared" si="257"/>
        <v>-33.974040559999999</v>
      </c>
      <c r="P1199">
        <f t="shared" si="258"/>
        <v>28.791224840275429</v>
      </c>
      <c r="Q1199" t="str">
        <f t="shared" si="259"/>
        <v>0.475579594622205-8.96645969699935i</v>
      </c>
      <c r="R1199" t="str">
        <f t="shared" si="260"/>
        <v>-42.404748070792+4.64214343090925i</v>
      </c>
      <c r="S1199" t="str">
        <f t="shared" si="261"/>
        <v>-23.0269623648396-29.7309724232571i</v>
      </c>
      <c r="T1199" t="str">
        <f t="shared" si="262"/>
        <v>-7.74195981155928-4.54814618552831i</v>
      </c>
      <c r="U1199" t="str">
        <f t="shared" si="263"/>
        <v>3.92751316657252+12.5596842622604i</v>
      </c>
      <c r="V1199" t="str">
        <f t="shared" si="264"/>
        <v>53.3362873568417+16.5593768867524i</v>
      </c>
      <c r="W1199" t="str">
        <f t="shared" si="265"/>
        <v>763.19045814332-1007.47032127117i</v>
      </c>
      <c r="X1199">
        <f t="shared" si="266"/>
        <v>1263.9051086387954</v>
      </c>
      <c r="AA1199">
        <f t="shared" si="267"/>
        <v>663.54110739999999</v>
      </c>
      <c r="AB1199">
        <f t="shared" si="268"/>
        <v>1263.9051086387954</v>
      </c>
    </row>
    <row r="1200" spans="2:28" x14ac:dyDescent="0.25">
      <c r="B1200" t="s">
        <v>459</v>
      </c>
      <c r="C1200" t="s">
        <v>105</v>
      </c>
      <c r="D1200">
        <v>663.54110739999999</v>
      </c>
      <c r="E1200">
        <v>0</v>
      </c>
      <c r="F1200">
        <v>0</v>
      </c>
      <c r="G1200">
        <v>885.96773080000003</v>
      </c>
      <c r="H1200">
        <v>-36.704844250000001</v>
      </c>
      <c r="I1200">
        <v>4.5826444110000004</v>
      </c>
      <c r="L1200">
        <f t="shared" si="269"/>
        <v>1</v>
      </c>
      <c r="M1200">
        <f t="shared" si="255"/>
        <v>505.3030907146973</v>
      </c>
      <c r="N1200">
        <f t="shared" si="256"/>
        <v>885.96773080000003</v>
      </c>
      <c r="O1200">
        <f t="shared" si="257"/>
        <v>-36.704844250000001</v>
      </c>
      <c r="P1200">
        <f t="shared" si="258"/>
        <v>28.79360403122385</v>
      </c>
      <c r="Q1200" t="str">
        <f t="shared" si="259"/>
        <v>0</v>
      </c>
      <c r="R1200" t="str">
        <f t="shared" si="260"/>
        <v>-42.404748070792+4.64214343090925i</v>
      </c>
      <c r="S1200" t="str">
        <f t="shared" si="261"/>
        <v>-23.0269623648396-29.7309724232571i</v>
      </c>
      <c r="T1200" t="str">
        <f t="shared" si="262"/>
        <v>0</v>
      </c>
      <c r="U1200" t="str">
        <f t="shared" si="263"/>
        <v>3.92751316657252+12.5596842622604i</v>
      </c>
      <c r="V1200" t="str">
        <f t="shared" si="264"/>
        <v>53.3362873568417+16.5593768867524i</v>
      </c>
      <c r="W1200" t="str">
        <f t="shared" si="265"/>
        <v>821.95630007974-1083.95262998002i</v>
      </c>
      <c r="X1200">
        <f t="shared" si="266"/>
        <v>1360.3549034282848</v>
      </c>
      <c r="AA1200">
        <f t="shared" si="267"/>
        <v>663.54110739999999</v>
      </c>
      <c r="AB1200">
        <f t="shared" si="268"/>
        <v>1360.3549034282848</v>
      </c>
    </row>
    <row r="1201" spans="2:28" x14ac:dyDescent="0.25">
      <c r="B1201" t="s">
        <v>116</v>
      </c>
      <c r="C1201" t="s">
        <v>78</v>
      </c>
      <c r="D1201">
        <v>663.70010379999997</v>
      </c>
      <c r="E1201">
        <v>0.15899640000000001</v>
      </c>
      <c r="F1201">
        <v>0</v>
      </c>
      <c r="G1201">
        <v>897.67807730000004</v>
      </c>
      <c r="H1201">
        <v>-36.946801370000003</v>
      </c>
      <c r="I1201">
        <v>4.5826727859999998</v>
      </c>
      <c r="L1201">
        <f t="shared" si="269"/>
        <v>1</v>
      </c>
      <c r="M1201">
        <f t="shared" si="255"/>
        <v>505.3030907146973</v>
      </c>
      <c r="N1201">
        <f t="shared" si="256"/>
        <v>891.82290405000003</v>
      </c>
      <c r="O1201">
        <f t="shared" si="257"/>
        <v>-36.825822810000005</v>
      </c>
      <c r="P1201">
        <f t="shared" si="258"/>
        <v>28.793693173915397</v>
      </c>
      <c r="Q1201" t="str">
        <f t="shared" si="259"/>
        <v>0</v>
      </c>
      <c r="R1201" t="str">
        <f t="shared" si="260"/>
        <v>-42.404748070792+4.64214343090925i</v>
      </c>
      <c r="S1201" t="str">
        <f t="shared" si="261"/>
        <v>-23.0269623648396-29.7309724232571i</v>
      </c>
      <c r="T1201" t="str">
        <f t="shared" si="262"/>
        <v>0</v>
      </c>
      <c r="U1201" t="str">
        <f t="shared" si="263"/>
        <v>3.92751316657252+12.5596842622604i</v>
      </c>
      <c r="V1201" t="str">
        <f t="shared" si="264"/>
        <v>53.3362873568417+16.5593768867524i</v>
      </c>
      <c r="W1201" t="str">
        <f t="shared" si="265"/>
        <v>824.672340849395-1087.49331486182i</v>
      </c>
      <c r="X1201">
        <f t="shared" si="266"/>
        <v>1364.8172696852755</v>
      </c>
      <c r="AA1201">
        <f t="shared" si="267"/>
        <v>663.70010379999997</v>
      </c>
      <c r="AB1201">
        <f t="shared" si="268"/>
        <v>1364.8172696852755</v>
      </c>
    </row>
    <row r="1202" spans="2:28" x14ac:dyDescent="0.25">
      <c r="B1202" t="s">
        <v>117</v>
      </c>
      <c r="C1202" t="s">
        <v>78</v>
      </c>
      <c r="D1202">
        <v>664.26723670000001</v>
      </c>
      <c r="E1202">
        <v>0.56713296140000002</v>
      </c>
      <c r="F1202">
        <v>0</v>
      </c>
      <c r="G1202">
        <v>940.07503919999999</v>
      </c>
      <c r="H1202">
        <v>-37.809851440000003</v>
      </c>
      <c r="I1202">
        <v>4.5827710430000002</v>
      </c>
      <c r="L1202">
        <f t="shared" si="269"/>
        <v>1</v>
      </c>
      <c r="M1202">
        <f t="shared" ref="M1202:M1265" si="270">M1201+$G$2*F1202*L1202</f>
        <v>505.3030907146973</v>
      </c>
      <c r="N1202">
        <f t="shared" ref="N1202:N1265" si="271">(G1202+G1201)/2</f>
        <v>918.87655825000002</v>
      </c>
      <c r="O1202">
        <f t="shared" ref="O1202:O1265" si="272">(H1202+H1201)/2</f>
        <v>-37.378326405000003</v>
      </c>
      <c r="P1202">
        <f t="shared" ref="P1202:P1265" si="273">(I1202+I1201)/2*2*PI()</f>
        <v>28.794091000076307</v>
      </c>
      <c r="Q1202" t="str">
        <f t="shared" ref="Q1202:Q1265" si="274">IMPRODUCT(IMDIV(IMEXP(COMPLEX(0,$P1202)),COMPLEX(SQRT($N1202),0)),COMPLEX(-$O1202,1),IMEXP(COMPLEX(0,PI()/2*(1-$L1202))),"0+1i",IMEXP(COMPLEX(0,$M1202)),COMPLEX($G$2*$F1202*$L1202,0))</f>
        <v>0</v>
      </c>
      <c r="R1202" t="str">
        <f t="shared" ref="R1202:R1265" si="275">IMSUM(R1201,Q1202)</f>
        <v>-42.404748070792+4.64214343090925i</v>
      </c>
      <c r="S1202" t="str">
        <f t="shared" ref="S1202:S1265" si="276">IMSUM($G$6,R1202)</f>
        <v>-23.0269623648396-29.7309724232571i</v>
      </c>
      <c r="T1202" t="str">
        <f t="shared" ref="T1202:T1265" si="277">IMPRODUCT(IMDIV(IMEXP(COMPLEX(0,-$P1202)),COMPLEX(SQRT($N1202),0)),COMPLEX(-$O1202,-1),IMEXP(COMPLEX(0,PI()/2*(1-$L1202))),"0+1i",IMEXP(COMPLEX(0,$M1202)),COMPLEX($G$2*$F1202*$L1202,0))</f>
        <v>0</v>
      </c>
      <c r="U1202" t="str">
        <f t="shared" ref="U1202:U1265" si="278">IMSUM(U1201,T1202)</f>
        <v>3.92751316657252+12.5596842622604i</v>
      </c>
      <c r="V1202" t="str">
        <f t="shared" ref="V1202:V1265" si="279">IMSUM($G$10,U1202)</f>
        <v>53.3362873568417+16.5593768867524i</v>
      </c>
      <c r="W1202" t="str">
        <f t="shared" ref="W1202:W1265" si="280">IMPRODUCT(IMDIV("1+0i","0+2i"),IMSUB(IMPRODUCT(COMPLEX(SQRT(N1202),0),IMEXP(COMPLEX(0,-P1202)),S1202),IMPRODUCT(COMPLEX(SQRT(N1202),0),IMEXP(COMPLEX(0,P1202)),V1202)))</f>
        <v>837.1072640472-1103.70509623108i</v>
      </c>
      <c r="X1202">
        <f t="shared" ref="X1202:X1265" si="281">IMABS(W1202)</f>
        <v>1385.2485376159204</v>
      </c>
      <c r="AA1202">
        <f t="shared" ref="AA1202:AA1265" si="282">D1202</f>
        <v>664.26723670000001</v>
      </c>
      <c r="AB1202">
        <f t="shared" ref="AB1202:AB1265" si="283">X1202</f>
        <v>1385.2485376159204</v>
      </c>
    </row>
    <row r="1203" spans="2:28" x14ac:dyDescent="0.25">
      <c r="B1203" t="s">
        <v>118</v>
      </c>
      <c r="C1203" t="s">
        <v>78</v>
      </c>
      <c r="D1203">
        <v>664.46881110000004</v>
      </c>
      <c r="E1203">
        <v>0.20157439999999999</v>
      </c>
      <c r="F1203">
        <v>0</v>
      </c>
      <c r="G1203">
        <v>955.37986869999997</v>
      </c>
      <c r="H1203">
        <v>-38.116602790000002</v>
      </c>
      <c r="I1203">
        <v>4.5828048959999999</v>
      </c>
      <c r="L1203">
        <f t="shared" ref="L1203:L1266" si="284">IF(B1203="SNAKE1",-1,IF(B1203="SNAKE2",1,L1202))</f>
        <v>1</v>
      </c>
      <c r="M1203">
        <f t="shared" si="270"/>
        <v>505.3030907146973</v>
      </c>
      <c r="N1203">
        <f t="shared" si="271"/>
        <v>947.72745394999993</v>
      </c>
      <c r="O1203">
        <f t="shared" si="272"/>
        <v>-37.963227115000002</v>
      </c>
      <c r="P1203">
        <f t="shared" si="273"/>
        <v>28.794506035881771</v>
      </c>
      <c r="Q1203" t="str">
        <f t="shared" si="274"/>
        <v>0</v>
      </c>
      <c r="R1203" t="str">
        <f t="shared" si="275"/>
        <v>-42.404748070792+4.64214343090925i</v>
      </c>
      <c r="S1203" t="str">
        <f t="shared" si="276"/>
        <v>-23.0269623648396-29.7309724232571i</v>
      </c>
      <c r="T1203" t="str">
        <f t="shared" si="277"/>
        <v>0</v>
      </c>
      <c r="U1203" t="str">
        <f t="shared" si="278"/>
        <v>3.92751316657252+12.5596842622604i</v>
      </c>
      <c r="V1203" t="str">
        <f t="shared" si="279"/>
        <v>53.3362873568417+16.5593768867524i</v>
      </c>
      <c r="W1203" t="str">
        <f t="shared" si="280"/>
        <v>850.16855634385-1120.72889349568i</v>
      </c>
      <c r="X1203">
        <f t="shared" si="281"/>
        <v>1406.7053091930227</v>
      </c>
      <c r="AA1203">
        <f t="shared" si="282"/>
        <v>664.46881110000004</v>
      </c>
      <c r="AB1203">
        <f t="shared" si="283"/>
        <v>1406.7053091930227</v>
      </c>
    </row>
    <row r="1204" spans="2:28" x14ac:dyDescent="0.25">
      <c r="B1204" t="s">
        <v>93</v>
      </c>
      <c r="C1204" t="s">
        <v>94</v>
      </c>
      <c r="D1204">
        <v>664.46881110000004</v>
      </c>
      <c r="E1204">
        <v>0</v>
      </c>
      <c r="F1204">
        <v>0</v>
      </c>
      <c r="G1204">
        <v>955.37986869999997</v>
      </c>
      <c r="H1204">
        <v>-38.116602790000002</v>
      </c>
      <c r="I1204">
        <v>4.5828048959999999</v>
      </c>
      <c r="L1204">
        <f t="shared" si="284"/>
        <v>1</v>
      </c>
      <c r="M1204">
        <f t="shared" si="270"/>
        <v>505.3030907146973</v>
      </c>
      <c r="N1204">
        <f t="shared" si="271"/>
        <v>955.37986869999997</v>
      </c>
      <c r="O1204">
        <f t="shared" si="272"/>
        <v>-38.116602790000002</v>
      </c>
      <c r="P1204">
        <f t="shared" si="273"/>
        <v>28.794612388217871</v>
      </c>
      <c r="Q1204" t="str">
        <f t="shared" si="274"/>
        <v>0</v>
      </c>
      <c r="R1204" t="str">
        <f t="shared" si="275"/>
        <v>-42.404748070792+4.64214343090925i</v>
      </c>
      <c r="S1204" t="str">
        <f t="shared" si="276"/>
        <v>-23.0269623648396-29.7309724232571i</v>
      </c>
      <c r="T1204" t="str">
        <f t="shared" si="277"/>
        <v>0</v>
      </c>
      <c r="U1204" t="str">
        <f t="shared" si="278"/>
        <v>3.92751316657252+12.5596842622604i</v>
      </c>
      <c r="V1204" t="str">
        <f t="shared" si="279"/>
        <v>53.3362873568417+16.5593768867524i</v>
      </c>
      <c r="W1204" t="str">
        <f t="shared" si="280"/>
        <v>853.599401089695-1125.20084875128i</v>
      </c>
      <c r="X1204">
        <f t="shared" si="281"/>
        <v>1412.3416327402117</v>
      </c>
      <c r="AA1204">
        <f t="shared" si="282"/>
        <v>664.46881110000004</v>
      </c>
      <c r="AB1204">
        <f t="shared" si="283"/>
        <v>1412.3416327402117</v>
      </c>
    </row>
    <row r="1205" spans="2:28" x14ac:dyDescent="0.25">
      <c r="B1205" t="s">
        <v>91</v>
      </c>
      <c r="C1205" t="s">
        <v>92</v>
      </c>
      <c r="D1205">
        <v>664.46881110000004</v>
      </c>
      <c r="E1205">
        <v>0</v>
      </c>
      <c r="F1205">
        <v>0</v>
      </c>
      <c r="G1205">
        <v>955.37986869999997</v>
      </c>
      <c r="H1205">
        <v>-38.116602790000002</v>
      </c>
      <c r="I1205">
        <v>4.5828048959999999</v>
      </c>
      <c r="L1205">
        <f t="shared" si="284"/>
        <v>1</v>
      </c>
      <c r="M1205">
        <f t="shared" si="270"/>
        <v>505.3030907146973</v>
      </c>
      <c r="N1205">
        <f t="shared" si="271"/>
        <v>955.37986869999997</v>
      </c>
      <c r="O1205">
        <f t="shared" si="272"/>
        <v>-38.116602790000002</v>
      </c>
      <c r="P1205">
        <f t="shared" si="273"/>
        <v>28.794612388217871</v>
      </c>
      <c r="Q1205" t="str">
        <f t="shared" si="274"/>
        <v>0</v>
      </c>
      <c r="R1205" t="str">
        <f t="shared" si="275"/>
        <v>-42.404748070792+4.64214343090925i</v>
      </c>
      <c r="S1205" t="str">
        <f t="shared" si="276"/>
        <v>-23.0269623648396-29.7309724232571i</v>
      </c>
      <c r="T1205" t="str">
        <f t="shared" si="277"/>
        <v>0</v>
      </c>
      <c r="U1205" t="str">
        <f t="shared" si="278"/>
        <v>3.92751316657252+12.5596842622604i</v>
      </c>
      <c r="V1205" t="str">
        <f t="shared" si="279"/>
        <v>53.3362873568417+16.5593768867524i</v>
      </c>
      <c r="W1205" t="str">
        <f t="shared" si="280"/>
        <v>853.599401089695-1125.20084875128i</v>
      </c>
      <c r="X1205">
        <f t="shared" si="281"/>
        <v>1412.3416327402117</v>
      </c>
      <c r="AA1205">
        <f t="shared" si="282"/>
        <v>664.46881110000004</v>
      </c>
      <c r="AB1205">
        <f t="shared" si="283"/>
        <v>1412.3416327402117</v>
      </c>
    </row>
    <row r="1206" spans="2:28" x14ac:dyDescent="0.25">
      <c r="B1206" t="s">
        <v>89</v>
      </c>
      <c r="C1206" t="s">
        <v>90</v>
      </c>
      <c r="D1206">
        <v>664.46881110000004</v>
      </c>
      <c r="E1206">
        <v>0</v>
      </c>
      <c r="F1206">
        <v>0</v>
      </c>
      <c r="G1206">
        <v>955.37986869999997</v>
      </c>
      <c r="H1206">
        <v>-38.116602790000002</v>
      </c>
      <c r="I1206">
        <v>4.5828048959999999</v>
      </c>
      <c r="L1206">
        <f t="shared" si="284"/>
        <v>1</v>
      </c>
      <c r="M1206">
        <f t="shared" si="270"/>
        <v>505.3030907146973</v>
      </c>
      <c r="N1206">
        <f t="shared" si="271"/>
        <v>955.37986869999997</v>
      </c>
      <c r="O1206">
        <f t="shared" si="272"/>
        <v>-38.116602790000002</v>
      </c>
      <c r="P1206">
        <f t="shared" si="273"/>
        <v>28.794612388217871</v>
      </c>
      <c r="Q1206" t="str">
        <f t="shared" si="274"/>
        <v>0</v>
      </c>
      <c r="R1206" t="str">
        <f t="shared" si="275"/>
        <v>-42.404748070792+4.64214343090925i</v>
      </c>
      <c r="S1206" t="str">
        <f t="shared" si="276"/>
        <v>-23.0269623648396-29.7309724232571i</v>
      </c>
      <c r="T1206" t="str">
        <f t="shared" si="277"/>
        <v>0</v>
      </c>
      <c r="U1206" t="str">
        <f t="shared" si="278"/>
        <v>3.92751316657252+12.5596842622604i</v>
      </c>
      <c r="V1206" t="str">
        <f t="shared" si="279"/>
        <v>53.3362873568417+16.5593768867524i</v>
      </c>
      <c r="W1206" t="str">
        <f t="shared" si="280"/>
        <v>853.599401089695-1125.20084875128i</v>
      </c>
      <c r="X1206">
        <f t="shared" si="281"/>
        <v>1412.3416327402117</v>
      </c>
      <c r="AA1206">
        <f t="shared" si="282"/>
        <v>664.46881110000004</v>
      </c>
      <c r="AB1206">
        <f t="shared" si="283"/>
        <v>1412.3416327402117</v>
      </c>
    </row>
    <row r="1207" spans="2:28" x14ac:dyDescent="0.25">
      <c r="B1207" t="s">
        <v>119</v>
      </c>
      <c r="C1207" t="s">
        <v>78</v>
      </c>
      <c r="D1207">
        <v>664.80575590000001</v>
      </c>
      <c r="E1207">
        <v>0.33694479999999999</v>
      </c>
      <c r="F1207">
        <v>0</v>
      </c>
      <c r="G1207">
        <v>981.23902099999998</v>
      </c>
      <c r="H1207">
        <v>-38.629357740000003</v>
      </c>
      <c r="I1207">
        <v>4.5828602820000004</v>
      </c>
      <c r="L1207">
        <f t="shared" si="284"/>
        <v>1</v>
      </c>
      <c r="M1207">
        <f t="shared" si="270"/>
        <v>505.3030907146973</v>
      </c>
      <c r="N1207">
        <f t="shared" si="271"/>
        <v>968.30944484999998</v>
      </c>
      <c r="O1207">
        <f t="shared" si="272"/>
        <v>-38.372980265000002</v>
      </c>
      <c r="P1207">
        <f t="shared" si="273"/>
        <v>28.794786388468587</v>
      </c>
      <c r="Q1207" t="str">
        <f t="shared" si="274"/>
        <v>0</v>
      </c>
      <c r="R1207" t="str">
        <f t="shared" si="275"/>
        <v>-42.404748070792+4.64214343090925i</v>
      </c>
      <c r="S1207" t="str">
        <f t="shared" si="276"/>
        <v>-23.0269623648396-29.7309724232571i</v>
      </c>
      <c r="T1207" t="str">
        <f t="shared" si="277"/>
        <v>0</v>
      </c>
      <c r="U1207" t="str">
        <f t="shared" si="278"/>
        <v>3.92751316657252+12.5596842622604i</v>
      </c>
      <c r="V1207" t="str">
        <f t="shared" si="279"/>
        <v>53.3362873568417+16.5593768867524i</v>
      </c>
      <c r="W1207" t="str">
        <f t="shared" si="280"/>
        <v>859.3649432077-1132.71733143211i</v>
      </c>
      <c r="X1207">
        <f t="shared" si="281"/>
        <v>1421.8145654553741</v>
      </c>
      <c r="AA1207">
        <f t="shared" si="282"/>
        <v>664.80575590000001</v>
      </c>
      <c r="AB1207">
        <f t="shared" si="283"/>
        <v>1421.8145654553741</v>
      </c>
    </row>
    <row r="1208" spans="2:28" x14ac:dyDescent="0.25">
      <c r="B1208" t="s">
        <v>460</v>
      </c>
      <c r="C1208" t="s">
        <v>105</v>
      </c>
      <c r="D1208">
        <v>664.80575590000001</v>
      </c>
      <c r="E1208">
        <v>0</v>
      </c>
      <c r="F1208">
        <v>0</v>
      </c>
      <c r="G1208">
        <v>981.23902099999998</v>
      </c>
      <c r="H1208">
        <v>-38.629357740000003</v>
      </c>
      <c r="I1208">
        <v>4.5828602820000004</v>
      </c>
      <c r="L1208">
        <f t="shared" si="284"/>
        <v>1</v>
      </c>
      <c r="M1208">
        <f t="shared" si="270"/>
        <v>505.3030907146973</v>
      </c>
      <c r="N1208">
        <f t="shared" si="271"/>
        <v>981.23902099999998</v>
      </c>
      <c r="O1208">
        <f t="shared" si="272"/>
        <v>-38.629357740000003</v>
      </c>
      <c r="P1208">
        <f t="shared" si="273"/>
        <v>28.794960388719296</v>
      </c>
      <c r="Q1208" t="str">
        <f t="shared" si="274"/>
        <v>0</v>
      </c>
      <c r="R1208" t="str">
        <f t="shared" si="275"/>
        <v>-42.404748070792+4.64214343090925i</v>
      </c>
      <c r="S1208" t="str">
        <f t="shared" si="276"/>
        <v>-23.0269623648396-29.7309724232571i</v>
      </c>
      <c r="T1208" t="str">
        <f t="shared" si="277"/>
        <v>0</v>
      </c>
      <c r="U1208" t="str">
        <f t="shared" si="278"/>
        <v>3.92751316657252+12.5596842622604i</v>
      </c>
      <c r="V1208" t="str">
        <f t="shared" si="279"/>
        <v>53.3362873568417+16.5593768867524i</v>
      </c>
      <c r="W1208" t="str">
        <f t="shared" si="280"/>
        <v>865.09227043326-1140.18232779576i</v>
      </c>
      <c r="X1208">
        <f t="shared" si="281"/>
        <v>1431.2233847241075</v>
      </c>
      <c r="AA1208">
        <f t="shared" si="282"/>
        <v>664.80575590000001</v>
      </c>
      <c r="AB1208">
        <f t="shared" si="283"/>
        <v>1431.2233847241075</v>
      </c>
    </row>
    <row r="1209" spans="2:28" x14ac:dyDescent="0.25">
      <c r="B1209" t="s">
        <v>461</v>
      </c>
      <c r="C1209" t="s">
        <v>122</v>
      </c>
      <c r="D1209">
        <v>666.24575589999995</v>
      </c>
      <c r="E1209">
        <v>1.44</v>
      </c>
      <c r="F1209">
        <v>0</v>
      </c>
      <c r="G1209">
        <v>1227.01493</v>
      </c>
      <c r="H1209">
        <v>-138.80126530000001</v>
      </c>
      <c r="I1209">
        <v>4.5830733390000002</v>
      </c>
      <c r="L1209">
        <f t="shared" si="284"/>
        <v>1</v>
      </c>
      <c r="M1209">
        <f t="shared" si="270"/>
        <v>505.3030907146973</v>
      </c>
      <c r="N1209">
        <f t="shared" si="271"/>
        <v>1104.1269755000001</v>
      </c>
      <c r="O1209">
        <f t="shared" si="272"/>
        <v>-88.71531152</v>
      </c>
      <c r="P1209">
        <f t="shared" si="273"/>
        <v>28.795629727025293</v>
      </c>
      <c r="Q1209" t="str">
        <f t="shared" si="274"/>
        <v>0</v>
      </c>
      <c r="R1209" t="str">
        <f t="shared" si="275"/>
        <v>-42.404748070792+4.64214343090925i</v>
      </c>
      <c r="S1209" t="str">
        <f t="shared" si="276"/>
        <v>-23.0269623648396-29.7309724232571i</v>
      </c>
      <c r="T1209" t="str">
        <f t="shared" si="277"/>
        <v>0</v>
      </c>
      <c r="U1209" t="str">
        <f t="shared" si="278"/>
        <v>3.92751316657252+12.5596842622604i</v>
      </c>
      <c r="V1209" t="str">
        <f t="shared" si="279"/>
        <v>53.3362873568417+16.5593768867524i</v>
      </c>
      <c r="W1209" t="str">
        <f t="shared" si="280"/>
        <v>917.701911560775-1209.17803341812i</v>
      </c>
      <c r="X1209">
        <f t="shared" si="281"/>
        <v>1517.9882459963956</v>
      </c>
      <c r="AA1209">
        <f t="shared" si="282"/>
        <v>666.24575589999995</v>
      </c>
      <c r="AB1209">
        <f t="shared" si="283"/>
        <v>1517.9882459963956</v>
      </c>
    </row>
    <row r="1210" spans="2:28" x14ac:dyDescent="0.25">
      <c r="B1210" t="s">
        <v>462</v>
      </c>
      <c r="C1210" t="s">
        <v>105</v>
      </c>
      <c r="D1210">
        <v>666.24575589999995</v>
      </c>
      <c r="E1210">
        <v>0</v>
      </c>
      <c r="F1210">
        <v>0</v>
      </c>
      <c r="G1210">
        <v>1227.01493</v>
      </c>
      <c r="H1210">
        <v>-138.80126530000001</v>
      </c>
      <c r="I1210">
        <v>4.5830733390000002</v>
      </c>
      <c r="L1210">
        <f t="shared" si="284"/>
        <v>1</v>
      </c>
      <c r="M1210">
        <f t="shared" si="270"/>
        <v>505.3030907146973</v>
      </c>
      <c r="N1210">
        <f t="shared" si="271"/>
        <v>1227.01493</v>
      </c>
      <c r="O1210">
        <f t="shared" si="272"/>
        <v>-138.80126530000001</v>
      </c>
      <c r="P1210">
        <f t="shared" si="273"/>
        <v>28.79629906533129</v>
      </c>
      <c r="Q1210" t="str">
        <f t="shared" si="274"/>
        <v>0</v>
      </c>
      <c r="R1210" t="str">
        <f t="shared" si="275"/>
        <v>-42.404748070792+4.64214343090925i</v>
      </c>
      <c r="S1210" t="str">
        <f t="shared" si="276"/>
        <v>-23.0269623648396-29.7309724232571i</v>
      </c>
      <c r="T1210" t="str">
        <f t="shared" si="277"/>
        <v>0</v>
      </c>
      <c r="U1210" t="str">
        <f t="shared" si="278"/>
        <v>3.92751316657252+12.5596842622604i</v>
      </c>
      <c r="V1210" t="str">
        <f t="shared" si="279"/>
        <v>53.3362873568417+16.5593768867524i</v>
      </c>
      <c r="W1210" t="str">
        <f t="shared" si="280"/>
        <v>967.462085419165-1274.38097772196i</v>
      </c>
      <c r="X1210">
        <f t="shared" si="281"/>
        <v>1600.0093009427096</v>
      </c>
      <c r="AA1210">
        <f t="shared" si="282"/>
        <v>666.24575589999995</v>
      </c>
      <c r="AB1210">
        <f t="shared" si="283"/>
        <v>1600.0093009427096</v>
      </c>
    </row>
    <row r="1211" spans="2:28" x14ac:dyDescent="0.25">
      <c r="B1211" t="s">
        <v>124</v>
      </c>
      <c r="C1211" t="s">
        <v>78</v>
      </c>
      <c r="D1211">
        <v>666.41627989999995</v>
      </c>
      <c r="E1211">
        <v>0.17052400000000001</v>
      </c>
      <c r="F1211">
        <v>0</v>
      </c>
      <c r="G1211">
        <v>1274.8094180000001</v>
      </c>
      <c r="H1211">
        <v>-141.47886130000001</v>
      </c>
      <c r="I1211">
        <v>4.5830950389999998</v>
      </c>
      <c r="L1211">
        <f t="shared" si="284"/>
        <v>1</v>
      </c>
      <c r="M1211">
        <f t="shared" si="270"/>
        <v>505.3030907146973</v>
      </c>
      <c r="N1211">
        <f t="shared" si="271"/>
        <v>1250.9121740000001</v>
      </c>
      <c r="O1211">
        <f t="shared" si="272"/>
        <v>-140.14006330000001</v>
      </c>
      <c r="P1211">
        <f t="shared" si="273"/>
        <v>28.796367237891872</v>
      </c>
      <c r="Q1211" t="str">
        <f t="shared" si="274"/>
        <v>0</v>
      </c>
      <c r="R1211" t="str">
        <f t="shared" si="275"/>
        <v>-42.404748070792+4.64214343090925i</v>
      </c>
      <c r="S1211" t="str">
        <f t="shared" si="276"/>
        <v>-23.0269623648396-29.7309724232571i</v>
      </c>
      <c r="T1211" t="str">
        <f t="shared" si="277"/>
        <v>0</v>
      </c>
      <c r="U1211" t="str">
        <f t="shared" si="278"/>
        <v>3.92751316657252+12.5596842622604i</v>
      </c>
      <c r="V1211" t="str">
        <f t="shared" si="279"/>
        <v>53.3362873568417+16.5593768867524i</v>
      </c>
      <c r="W1211" t="str">
        <f t="shared" si="280"/>
        <v>976.84161039182-1286.69886777274i</v>
      </c>
      <c r="X1211">
        <f t="shared" si="281"/>
        <v>1615.4917233215822</v>
      </c>
      <c r="AA1211">
        <f t="shared" si="282"/>
        <v>666.41627989999995</v>
      </c>
      <c r="AB1211">
        <f t="shared" si="283"/>
        <v>1615.4917233215822</v>
      </c>
    </row>
    <row r="1212" spans="2:28" x14ac:dyDescent="0.25">
      <c r="B1212" t="s">
        <v>125</v>
      </c>
      <c r="C1212" t="s">
        <v>78</v>
      </c>
      <c r="D1212">
        <v>667.04236490000005</v>
      </c>
      <c r="E1212">
        <v>0.626085</v>
      </c>
      <c r="F1212">
        <v>0</v>
      </c>
      <c r="G1212">
        <v>1458.1199770000001</v>
      </c>
      <c r="H1212">
        <v>-151.30975140000001</v>
      </c>
      <c r="I1212">
        <v>4.5831681250000003</v>
      </c>
      <c r="L1212">
        <f t="shared" si="284"/>
        <v>1</v>
      </c>
      <c r="M1212">
        <f t="shared" si="270"/>
        <v>505.3030907146973</v>
      </c>
      <c r="N1212">
        <f t="shared" si="271"/>
        <v>1366.4646975000001</v>
      </c>
      <c r="O1212">
        <f t="shared" si="272"/>
        <v>-146.39430635000002</v>
      </c>
      <c r="P1212">
        <f t="shared" si="273"/>
        <v>28.796665016893133</v>
      </c>
      <c r="Q1212" t="str">
        <f t="shared" si="274"/>
        <v>0</v>
      </c>
      <c r="R1212" t="str">
        <f t="shared" si="275"/>
        <v>-42.404748070792+4.64214343090925i</v>
      </c>
      <c r="S1212" t="str">
        <f t="shared" si="276"/>
        <v>-23.0269623648396-29.7309724232571i</v>
      </c>
      <c r="T1212" t="str">
        <f t="shared" si="277"/>
        <v>0</v>
      </c>
      <c r="U1212" t="str">
        <f t="shared" si="278"/>
        <v>3.92751316657252+12.5596842622604i</v>
      </c>
      <c r="V1212" t="str">
        <f t="shared" si="279"/>
        <v>53.3362873568417+16.5593768867524i</v>
      </c>
      <c r="W1212" t="str">
        <f t="shared" si="280"/>
        <v>1020.98038473327-1344.66873936649i</v>
      </c>
      <c r="X1212">
        <f t="shared" si="281"/>
        <v>1688.3527370308498</v>
      </c>
      <c r="AA1212">
        <f t="shared" si="282"/>
        <v>667.04236490000005</v>
      </c>
      <c r="AB1212">
        <f t="shared" si="283"/>
        <v>1688.3527370308498</v>
      </c>
    </row>
    <row r="1213" spans="2:28" x14ac:dyDescent="0.25">
      <c r="B1213" t="s">
        <v>126</v>
      </c>
      <c r="C1213" t="s">
        <v>78</v>
      </c>
      <c r="D1213">
        <v>667.17818390000002</v>
      </c>
      <c r="E1213">
        <v>0.135819</v>
      </c>
      <c r="F1213">
        <v>0</v>
      </c>
      <c r="G1213">
        <v>1499.5111099999999</v>
      </c>
      <c r="H1213">
        <v>-153.44240379999999</v>
      </c>
      <c r="I1213">
        <v>4.5831827440000001</v>
      </c>
      <c r="L1213">
        <f t="shared" si="284"/>
        <v>1</v>
      </c>
      <c r="M1213">
        <f t="shared" si="270"/>
        <v>505.3030907146973</v>
      </c>
      <c r="N1213">
        <f t="shared" si="271"/>
        <v>1478.8155434999999</v>
      </c>
      <c r="O1213">
        <f t="shared" si="272"/>
        <v>-152.3760776</v>
      </c>
      <c r="P1213">
        <f t="shared" si="273"/>
        <v>28.796940550276819</v>
      </c>
      <c r="Q1213" t="str">
        <f t="shared" si="274"/>
        <v>0</v>
      </c>
      <c r="R1213" t="str">
        <f t="shared" si="275"/>
        <v>-42.404748070792+4.64214343090925i</v>
      </c>
      <c r="S1213" t="str">
        <f t="shared" si="276"/>
        <v>-23.0269623648396-29.7309724232571i</v>
      </c>
      <c r="T1213" t="str">
        <f t="shared" si="277"/>
        <v>0</v>
      </c>
      <c r="U1213" t="str">
        <f t="shared" si="278"/>
        <v>3.92751316657252+12.5596842622604i</v>
      </c>
      <c r="V1213" t="str">
        <f t="shared" si="279"/>
        <v>53.3362873568417+16.5593768867524i</v>
      </c>
      <c r="W1213" t="str">
        <f t="shared" si="280"/>
        <v>1062.14070224862-1398.71488889818i</v>
      </c>
      <c r="X1213">
        <f t="shared" si="281"/>
        <v>1756.2876221731567</v>
      </c>
      <c r="AA1213">
        <f t="shared" si="282"/>
        <v>667.17818390000002</v>
      </c>
      <c r="AB1213">
        <f t="shared" si="283"/>
        <v>1756.2876221731567</v>
      </c>
    </row>
    <row r="1214" spans="2:28" x14ac:dyDescent="0.25">
      <c r="B1214" t="s">
        <v>127</v>
      </c>
      <c r="C1214" t="s">
        <v>78</v>
      </c>
      <c r="D1214">
        <v>667.42818390000002</v>
      </c>
      <c r="E1214">
        <v>0.25</v>
      </c>
      <c r="F1214">
        <v>0</v>
      </c>
      <c r="G1214">
        <v>1577.2136969999999</v>
      </c>
      <c r="H1214">
        <v>-157.36794509999999</v>
      </c>
      <c r="I1214">
        <v>4.5832086160000003</v>
      </c>
      <c r="L1214">
        <f t="shared" si="284"/>
        <v>1</v>
      </c>
      <c r="M1214">
        <f t="shared" si="270"/>
        <v>505.3030907146973</v>
      </c>
      <c r="N1214">
        <f t="shared" si="271"/>
        <v>1538.3624034999998</v>
      </c>
      <c r="O1214">
        <f t="shared" si="272"/>
        <v>-155.40517445</v>
      </c>
      <c r="P1214">
        <f t="shared" si="273"/>
        <v>28.797067756504955</v>
      </c>
      <c r="Q1214" t="str">
        <f t="shared" si="274"/>
        <v>0</v>
      </c>
      <c r="R1214" t="str">
        <f t="shared" si="275"/>
        <v>-42.404748070792+4.64214343090925i</v>
      </c>
      <c r="S1214" t="str">
        <f t="shared" si="276"/>
        <v>-23.0269623648396-29.7309724232571i</v>
      </c>
      <c r="T1214" t="str">
        <f t="shared" si="277"/>
        <v>0</v>
      </c>
      <c r="U1214" t="str">
        <f t="shared" si="278"/>
        <v>3.92751316657252+12.5596842622604i</v>
      </c>
      <c r="V1214" t="str">
        <f t="shared" si="279"/>
        <v>53.3362873568417+16.5593768867524i</v>
      </c>
      <c r="W1214" t="str">
        <f t="shared" si="280"/>
        <v>1083.3219234739-1426.53108756863i</v>
      </c>
      <c r="X1214">
        <f t="shared" si="281"/>
        <v>1791.2502152627724</v>
      </c>
      <c r="AA1214">
        <f t="shared" si="282"/>
        <v>667.42818390000002</v>
      </c>
      <c r="AB1214">
        <f t="shared" si="283"/>
        <v>1791.2502152627724</v>
      </c>
    </row>
    <row r="1215" spans="2:28" x14ac:dyDescent="0.25">
      <c r="B1215" t="s">
        <v>150</v>
      </c>
      <c r="C1215" t="s">
        <v>151</v>
      </c>
      <c r="D1215">
        <v>667.42818390000002</v>
      </c>
      <c r="E1215">
        <v>0</v>
      </c>
      <c r="F1215">
        <v>0</v>
      </c>
      <c r="G1215">
        <v>1577.2136969999999</v>
      </c>
      <c r="H1215">
        <v>-157.36794509999999</v>
      </c>
      <c r="I1215">
        <v>4.5832086160000003</v>
      </c>
      <c r="L1215">
        <f t="shared" si="284"/>
        <v>1</v>
      </c>
      <c r="M1215">
        <f t="shared" si="270"/>
        <v>505.3030907146973</v>
      </c>
      <c r="N1215">
        <f t="shared" si="271"/>
        <v>1577.2136969999999</v>
      </c>
      <c r="O1215">
        <f t="shared" si="272"/>
        <v>-157.36794509999999</v>
      </c>
      <c r="P1215">
        <f t="shared" si="273"/>
        <v>28.797149035790088</v>
      </c>
      <c r="Q1215" t="str">
        <f t="shared" si="274"/>
        <v>0</v>
      </c>
      <c r="R1215" t="str">
        <f t="shared" si="275"/>
        <v>-42.404748070792+4.64214343090925i</v>
      </c>
      <c r="S1215" t="str">
        <f t="shared" si="276"/>
        <v>-23.0269623648396-29.7309724232571i</v>
      </c>
      <c r="T1215" t="str">
        <f t="shared" si="277"/>
        <v>0</v>
      </c>
      <c r="U1215" t="str">
        <f t="shared" si="278"/>
        <v>3.92751316657252+12.5596842622604i</v>
      </c>
      <c r="V1215" t="str">
        <f t="shared" si="279"/>
        <v>53.3362873568417+16.5593768867524i</v>
      </c>
      <c r="W1215" t="str">
        <f t="shared" si="280"/>
        <v>1096.92134026294-1444.38915069627i</v>
      </c>
      <c r="X1215">
        <f t="shared" si="281"/>
        <v>1813.6969000837314</v>
      </c>
      <c r="AA1215">
        <f t="shared" si="282"/>
        <v>667.42818390000002</v>
      </c>
      <c r="AB1215">
        <f t="shared" si="283"/>
        <v>1813.6969000837314</v>
      </c>
    </row>
    <row r="1216" spans="2:28" x14ac:dyDescent="0.25">
      <c r="B1216" t="s">
        <v>463</v>
      </c>
      <c r="C1216" t="s">
        <v>105</v>
      </c>
      <c r="D1216">
        <v>667.42818390000002</v>
      </c>
      <c r="E1216">
        <v>0</v>
      </c>
      <c r="F1216">
        <v>0</v>
      </c>
      <c r="G1216">
        <v>1577.2136969999999</v>
      </c>
      <c r="H1216">
        <v>-157.36794509999999</v>
      </c>
      <c r="I1216">
        <v>4.5832086160000003</v>
      </c>
      <c r="L1216">
        <f t="shared" si="284"/>
        <v>1</v>
      </c>
      <c r="M1216">
        <f t="shared" si="270"/>
        <v>505.3030907146973</v>
      </c>
      <c r="N1216">
        <f t="shared" si="271"/>
        <v>1577.2136969999999</v>
      </c>
      <c r="O1216">
        <f t="shared" si="272"/>
        <v>-157.36794509999999</v>
      </c>
      <c r="P1216">
        <f t="shared" si="273"/>
        <v>28.797149035790088</v>
      </c>
      <c r="Q1216" t="str">
        <f t="shared" si="274"/>
        <v>0</v>
      </c>
      <c r="R1216" t="str">
        <f t="shared" si="275"/>
        <v>-42.404748070792+4.64214343090925i</v>
      </c>
      <c r="S1216" t="str">
        <f t="shared" si="276"/>
        <v>-23.0269623648396-29.7309724232571i</v>
      </c>
      <c r="T1216" t="str">
        <f t="shared" si="277"/>
        <v>0</v>
      </c>
      <c r="U1216" t="str">
        <f t="shared" si="278"/>
        <v>3.92751316657252+12.5596842622604i</v>
      </c>
      <c r="V1216" t="str">
        <f t="shared" si="279"/>
        <v>53.3362873568417+16.5593768867524i</v>
      </c>
      <c r="W1216" t="str">
        <f t="shared" si="280"/>
        <v>1096.92134026294-1444.38915069627i</v>
      </c>
      <c r="X1216">
        <f t="shared" si="281"/>
        <v>1813.6969000837314</v>
      </c>
      <c r="AA1216">
        <f t="shared" si="282"/>
        <v>667.42818390000002</v>
      </c>
      <c r="AB1216">
        <f t="shared" si="283"/>
        <v>1813.6969000837314</v>
      </c>
    </row>
    <row r="1217" spans="2:28" x14ac:dyDescent="0.25">
      <c r="B1217" t="s">
        <v>464</v>
      </c>
      <c r="C1217" t="s">
        <v>105</v>
      </c>
      <c r="D1217">
        <v>667.42818390000002</v>
      </c>
      <c r="E1217">
        <v>0</v>
      </c>
      <c r="F1217">
        <v>0</v>
      </c>
      <c r="G1217">
        <v>1577.2136969999999</v>
      </c>
      <c r="H1217">
        <v>-157.36794509999999</v>
      </c>
      <c r="I1217">
        <v>4.5832086160000003</v>
      </c>
      <c r="L1217">
        <f t="shared" si="284"/>
        <v>1</v>
      </c>
      <c r="M1217">
        <f t="shared" si="270"/>
        <v>505.3030907146973</v>
      </c>
      <c r="N1217">
        <f t="shared" si="271"/>
        <v>1577.2136969999999</v>
      </c>
      <c r="O1217">
        <f t="shared" si="272"/>
        <v>-157.36794509999999</v>
      </c>
      <c r="P1217">
        <f t="shared" si="273"/>
        <v>28.797149035790088</v>
      </c>
      <c r="Q1217" t="str">
        <f t="shared" si="274"/>
        <v>0</v>
      </c>
      <c r="R1217" t="str">
        <f t="shared" si="275"/>
        <v>-42.404748070792+4.64214343090925i</v>
      </c>
      <c r="S1217" t="str">
        <f t="shared" si="276"/>
        <v>-23.0269623648396-29.7309724232571i</v>
      </c>
      <c r="T1217" t="str">
        <f t="shared" si="277"/>
        <v>0</v>
      </c>
      <c r="U1217" t="str">
        <f t="shared" si="278"/>
        <v>3.92751316657252+12.5596842622604i</v>
      </c>
      <c r="V1217" t="str">
        <f t="shared" si="279"/>
        <v>53.3362873568417+16.5593768867524i</v>
      </c>
      <c r="W1217" t="str">
        <f t="shared" si="280"/>
        <v>1096.92134026294-1444.38915069627i</v>
      </c>
      <c r="X1217">
        <f t="shared" si="281"/>
        <v>1813.6969000837314</v>
      </c>
      <c r="AA1217">
        <f t="shared" si="282"/>
        <v>667.42818390000002</v>
      </c>
      <c r="AB1217">
        <f t="shared" si="283"/>
        <v>1813.6969000837314</v>
      </c>
    </row>
    <row r="1218" spans="2:28" x14ac:dyDescent="0.25">
      <c r="B1218" t="s">
        <v>465</v>
      </c>
      <c r="C1218" t="s">
        <v>105</v>
      </c>
      <c r="D1218">
        <v>667.42818390000002</v>
      </c>
      <c r="E1218">
        <v>0</v>
      </c>
      <c r="F1218">
        <v>0</v>
      </c>
      <c r="G1218">
        <v>1577.2136969999999</v>
      </c>
      <c r="H1218">
        <v>-157.36794509999999</v>
      </c>
      <c r="I1218">
        <v>4.5832086160000003</v>
      </c>
      <c r="L1218">
        <f t="shared" si="284"/>
        <v>1</v>
      </c>
      <c r="M1218">
        <f t="shared" si="270"/>
        <v>505.3030907146973</v>
      </c>
      <c r="N1218">
        <f t="shared" si="271"/>
        <v>1577.2136969999999</v>
      </c>
      <c r="O1218">
        <f t="shared" si="272"/>
        <v>-157.36794509999999</v>
      </c>
      <c r="P1218">
        <f t="shared" si="273"/>
        <v>28.797149035790088</v>
      </c>
      <c r="Q1218" t="str">
        <f t="shared" si="274"/>
        <v>0</v>
      </c>
      <c r="R1218" t="str">
        <f t="shared" si="275"/>
        <v>-42.404748070792+4.64214343090925i</v>
      </c>
      <c r="S1218" t="str">
        <f t="shared" si="276"/>
        <v>-23.0269623648396-29.7309724232571i</v>
      </c>
      <c r="T1218" t="str">
        <f t="shared" si="277"/>
        <v>0</v>
      </c>
      <c r="U1218" t="str">
        <f t="shared" si="278"/>
        <v>3.92751316657252+12.5596842622604i</v>
      </c>
      <c r="V1218" t="str">
        <f t="shared" si="279"/>
        <v>53.3362873568417+16.5593768867524i</v>
      </c>
      <c r="W1218" t="str">
        <f t="shared" si="280"/>
        <v>1096.92134026294-1444.38915069627i</v>
      </c>
      <c r="X1218">
        <f t="shared" si="281"/>
        <v>1813.6969000837314</v>
      </c>
      <c r="AA1218">
        <f t="shared" si="282"/>
        <v>667.42818390000002</v>
      </c>
      <c r="AB1218">
        <f t="shared" si="283"/>
        <v>1813.6969000837314</v>
      </c>
    </row>
    <row r="1219" spans="2:28" x14ac:dyDescent="0.25">
      <c r="B1219" t="s">
        <v>127</v>
      </c>
      <c r="C1219" t="s">
        <v>78</v>
      </c>
      <c r="D1219">
        <v>667.67818390000002</v>
      </c>
      <c r="E1219">
        <v>0.25</v>
      </c>
      <c r="F1219">
        <v>0</v>
      </c>
      <c r="G1219">
        <v>1656.8790550000001</v>
      </c>
      <c r="H1219">
        <v>-161.2934865</v>
      </c>
      <c r="I1219">
        <v>4.5832332300000003</v>
      </c>
      <c r="L1219">
        <f t="shared" si="284"/>
        <v>1</v>
      </c>
      <c r="M1219">
        <f t="shared" si="270"/>
        <v>505.3030907146973</v>
      </c>
      <c r="N1219">
        <f t="shared" si="271"/>
        <v>1617.046376</v>
      </c>
      <c r="O1219">
        <f t="shared" si="272"/>
        <v>-159.33071580000001</v>
      </c>
      <c r="P1219">
        <f t="shared" si="273"/>
        <v>28.797226362951665</v>
      </c>
      <c r="Q1219" t="str">
        <f t="shared" si="274"/>
        <v>0</v>
      </c>
      <c r="R1219" t="str">
        <f t="shared" si="275"/>
        <v>-42.404748070792+4.64214343090925i</v>
      </c>
      <c r="S1219" t="str">
        <f t="shared" si="276"/>
        <v>-23.0269623648396-29.7309724232571i</v>
      </c>
      <c r="T1219" t="str">
        <f t="shared" si="277"/>
        <v>0</v>
      </c>
      <c r="U1219" t="str">
        <f t="shared" si="278"/>
        <v>3.92751316657252+12.5596842622604i</v>
      </c>
      <c r="V1219" t="str">
        <f t="shared" si="279"/>
        <v>53.3362873568417+16.5593768867524i</v>
      </c>
      <c r="W1219" t="str">
        <f t="shared" si="280"/>
        <v>1110.69128721864-1462.47297218416i</v>
      </c>
      <c r="X1219">
        <f t="shared" si="281"/>
        <v>1836.4265108826353</v>
      </c>
      <c r="AA1219">
        <f t="shared" si="282"/>
        <v>667.67818390000002</v>
      </c>
      <c r="AB1219">
        <f t="shared" si="283"/>
        <v>1836.4265108826353</v>
      </c>
    </row>
    <row r="1220" spans="2:28" x14ac:dyDescent="0.25">
      <c r="B1220" t="s">
        <v>133</v>
      </c>
      <c r="C1220" t="s">
        <v>78</v>
      </c>
      <c r="D1220">
        <v>667.92238740000005</v>
      </c>
      <c r="E1220">
        <v>0.24420349999999999</v>
      </c>
      <c r="F1220">
        <v>0</v>
      </c>
      <c r="G1220">
        <v>1736.5923270000001</v>
      </c>
      <c r="H1220">
        <v>-165.12801020000001</v>
      </c>
      <c r="I1220">
        <v>4.5832561419999998</v>
      </c>
      <c r="L1220">
        <f t="shared" si="284"/>
        <v>1</v>
      </c>
      <c r="M1220">
        <f t="shared" si="270"/>
        <v>505.3030907146973</v>
      </c>
      <c r="N1220">
        <f t="shared" si="271"/>
        <v>1696.7356910000001</v>
      </c>
      <c r="O1220">
        <f t="shared" si="272"/>
        <v>-163.21074835000002</v>
      </c>
      <c r="P1220">
        <f t="shared" si="273"/>
        <v>28.797375670284119</v>
      </c>
      <c r="Q1220" t="str">
        <f t="shared" si="274"/>
        <v>0</v>
      </c>
      <c r="R1220" t="str">
        <f t="shared" si="275"/>
        <v>-42.404748070792+4.64214343090925i</v>
      </c>
      <c r="S1220" t="str">
        <f t="shared" si="276"/>
        <v>-23.0269623648396-29.7309724232571i</v>
      </c>
      <c r="T1220" t="str">
        <f t="shared" si="277"/>
        <v>0</v>
      </c>
      <c r="U1220" t="str">
        <f t="shared" si="278"/>
        <v>3.92751316657252+12.5596842622604i</v>
      </c>
      <c r="V1220" t="str">
        <f t="shared" si="279"/>
        <v>53.3362873568417+16.5593768867524i</v>
      </c>
      <c r="W1220" t="str">
        <f t="shared" si="280"/>
        <v>1137.7396905966-1497.99333132679i</v>
      </c>
      <c r="X1220">
        <f t="shared" si="281"/>
        <v>1881.0729981205889</v>
      </c>
      <c r="AA1220">
        <f t="shared" si="282"/>
        <v>667.92238740000005</v>
      </c>
      <c r="AB1220">
        <f t="shared" si="283"/>
        <v>1881.0729981205889</v>
      </c>
    </row>
    <row r="1221" spans="2:28" x14ac:dyDescent="0.25">
      <c r="B1221" t="s">
        <v>466</v>
      </c>
      <c r="C1221" t="s">
        <v>105</v>
      </c>
      <c r="D1221">
        <v>667.92238740000005</v>
      </c>
      <c r="E1221">
        <v>0</v>
      </c>
      <c r="F1221">
        <v>0</v>
      </c>
      <c r="G1221">
        <v>1736.5923270000001</v>
      </c>
      <c r="H1221">
        <v>-165.12801020000001</v>
      </c>
      <c r="I1221">
        <v>4.5832561419999998</v>
      </c>
      <c r="L1221">
        <f t="shared" si="284"/>
        <v>1</v>
      </c>
      <c r="M1221">
        <f t="shared" si="270"/>
        <v>505.3030907146973</v>
      </c>
      <c r="N1221">
        <f t="shared" si="271"/>
        <v>1736.5923270000001</v>
      </c>
      <c r="O1221">
        <f t="shared" si="272"/>
        <v>-165.12801020000001</v>
      </c>
      <c r="P1221">
        <f t="shared" si="273"/>
        <v>28.797447650454995</v>
      </c>
      <c r="Q1221" t="str">
        <f t="shared" si="274"/>
        <v>0</v>
      </c>
      <c r="R1221" t="str">
        <f t="shared" si="275"/>
        <v>-42.404748070792+4.64214343090925i</v>
      </c>
      <c r="S1221" t="str">
        <f t="shared" si="276"/>
        <v>-23.0269623648396-29.7309724232571i</v>
      </c>
      <c r="T1221" t="str">
        <f t="shared" si="277"/>
        <v>0</v>
      </c>
      <c r="U1221" t="str">
        <f t="shared" si="278"/>
        <v>3.92751316657252+12.5596842622604i</v>
      </c>
      <c r="V1221" t="str">
        <f t="shared" si="279"/>
        <v>53.3362873568417+16.5593768867524i</v>
      </c>
      <c r="W1221" t="str">
        <f t="shared" si="280"/>
        <v>1151.02968084823-1515.44517618021i</v>
      </c>
      <c r="X1221">
        <f t="shared" si="281"/>
        <v>1903.0090404938819</v>
      </c>
      <c r="AA1221">
        <f t="shared" si="282"/>
        <v>667.92238740000005</v>
      </c>
      <c r="AB1221">
        <f t="shared" si="283"/>
        <v>1903.0090404938819</v>
      </c>
    </row>
    <row r="1222" spans="2:28" x14ac:dyDescent="0.25">
      <c r="B1222" t="s">
        <v>467</v>
      </c>
      <c r="C1222" t="s">
        <v>122</v>
      </c>
      <c r="D1222">
        <v>671.3140204</v>
      </c>
      <c r="E1222">
        <v>3.3916330000000001</v>
      </c>
      <c r="F1222">
        <v>0</v>
      </c>
      <c r="G1222">
        <v>1677.4809620000001</v>
      </c>
      <c r="H1222">
        <v>178.6304935</v>
      </c>
      <c r="I1222">
        <v>4.5835394330000003</v>
      </c>
      <c r="L1222">
        <f t="shared" si="284"/>
        <v>1</v>
      </c>
      <c r="M1222">
        <f t="shared" si="270"/>
        <v>505.3030907146973</v>
      </c>
      <c r="N1222">
        <f t="shared" si="271"/>
        <v>1707.0366445</v>
      </c>
      <c r="O1222">
        <f t="shared" si="272"/>
        <v>6.7512416499999972</v>
      </c>
      <c r="P1222">
        <f t="shared" si="273"/>
        <v>28.798337635379422</v>
      </c>
      <c r="Q1222" t="str">
        <f t="shared" si="274"/>
        <v>0</v>
      </c>
      <c r="R1222" t="str">
        <f t="shared" si="275"/>
        <v>-42.404748070792+4.64214343090925i</v>
      </c>
      <c r="S1222" t="str">
        <f t="shared" si="276"/>
        <v>-23.0269623648396-29.7309724232571i</v>
      </c>
      <c r="T1222" t="str">
        <f t="shared" si="277"/>
        <v>0</v>
      </c>
      <c r="U1222" t="str">
        <f t="shared" si="278"/>
        <v>3.92751316657252+12.5596842622604i</v>
      </c>
      <c r="V1222" t="str">
        <f t="shared" si="279"/>
        <v>53.3362873568417+16.5593768867524i</v>
      </c>
      <c r="W1222" t="str">
        <f t="shared" si="280"/>
        <v>1141.24985424541-1502.00167282516i</v>
      </c>
      <c r="X1222">
        <f t="shared" si="281"/>
        <v>1886.3881506690898</v>
      </c>
      <c r="AA1222">
        <f t="shared" si="282"/>
        <v>671.3140204</v>
      </c>
      <c r="AB1222">
        <f t="shared" si="283"/>
        <v>1886.3881506690898</v>
      </c>
    </row>
    <row r="1223" spans="2:28" x14ac:dyDescent="0.25">
      <c r="B1223" t="s">
        <v>468</v>
      </c>
      <c r="C1223" t="s">
        <v>105</v>
      </c>
      <c r="D1223">
        <v>671.3140204</v>
      </c>
      <c r="E1223">
        <v>0</v>
      </c>
      <c r="F1223">
        <v>0</v>
      </c>
      <c r="G1223">
        <v>1677.4809620000001</v>
      </c>
      <c r="H1223">
        <v>178.6304935</v>
      </c>
      <c r="I1223">
        <v>4.5835394330000003</v>
      </c>
      <c r="L1223">
        <f t="shared" si="284"/>
        <v>1</v>
      </c>
      <c r="M1223">
        <f t="shared" si="270"/>
        <v>505.3030907146973</v>
      </c>
      <c r="N1223">
        <f t="shared" si="271"/>
        <v>1677.4809620000001</v>
      </c>
      <c r="O1223">
        <f t="shared" si="272"/>
        <v>178.6304935</v>
      </c>
      <c r="P1223">
        <f t="shared" si="273"/>
        <v>28.799227620303853</v>
      </c>
      <c r="Q1223" t="str">
        <f t="shared" si="274"/>
        <v>0</v>
      </c>
      <c r="R1223" t="str">
        <f t="shared" si="275"/>
        <v>-42.404748070792+4.64214343090925i</v>
      </c>
      <c r="S1223" t="str">
        <f t="shared" si="276"/>
        <v>-23.0269623648396-29.7309724232571i</v>
      </c>
      <c r="T1223" t="str">
        <f t="shared" si="277"/>
        <v>0</v>
      </c>
      <c r="U1223" t="str">
        <f t="shared" si="278"/>
        <v>3.92751316657252+12.5596842622604i</v>
      </c>
      <c r="V1223" t="str">
        <f t="shared" si="279"/>
        <v>53.3362873568417+16.5593768867524i</v>
      </c>
      <c r="W1223" t="str">
        <f t="shared" si="280"/>
        <v>1131.38260516081-1488.45293617949i</v>
      </c>
      <c r="X1223">
        <f t="shared" si="281"/>
        <v>1869.630643330871</v>
      </c>
      <c r="AA1223">
        <f t="shared" si="282"/>
        <v>671.3140204</v>
      </c>
      <c r="AB1223">
        <f t="shared" si="283"/>
        <v>1869.630643330871</v>
      </c>
    </row>
    <row r="1224" spans="2:28" x14ac:dyDescent="0.25">
      <c r="B1224" t="s">
        <v>137</v>
      </c>
      <c r="C1224" t="s">
        <v>78</v>
      </c>
      <c r="D1224">
        <v>671.48810109999999</v>
      </c>
      <c r="E1224">
        <v>0.1740807</v>
      </c>
      <c r="F1224">
        <v>0</v>
      </c>
      <c r="G1224">
        <v>1615.8651789999999</v>
      </c>
      <c r="H1224">
        <v>175.31904639999999</v>
      </c>
      <c r="I1224">
        <v>4.583556261</v>
      </c>
      <c r="L1224">
        <f t="shared" si="284"/>
        <v>1</v>
      </c>
      <c r="M1224">
        <f t="shared" si="270"/>
        <v>505.3030907146973</v>
      </c>
      <c r="N1224">
        <f t="shared" si="271"/>
        <v>1646.6730705</v>
      </c>
      <c r="O1224">
        <f t="shared" si="272"/>
        <v>176.97476995</v>
      </c>
      <c r="P1224">
        <f t="shared" si="273"/>
        <v>28.799280487025026</v>
      </c>
      <c r="Q1224" t="str">
        <f t="shared" si="274"/>
        <v>0</v>
      </c>
      <c r="R1224" t="str">
        <f t="shared" si="275"/>
        <v>-42.404748070792+4.64214343090925i</v>
      </c>
      <c r="S1224" t="str">
        <f t="shared" si="276"/>
        <v>-23.0269623648396-29.7309724232571i</v>
      </c>
      <c r="T1224" t="str">
        <f t="shared" si="277"/>
        <v>0</v>
      </c>
      <c r="U1224" t="str">
        <f t="shared" si="278"/>
        <v>3.92751316657252+12.5596842622604i</v>
      </c>
      <c r="V1224" t="str">
        <f t="shared" si="279"/>
        <v>53.3362873568417+16.5593768867524i</v>
      </c>
      <c r="W1224" t="str">
        <f t="shared" si="280"/>
        <v>1120.94846920948-1474.69263244806i</v>
      </c>
      <c r="X1224">
        <f t="shared" si="281"/>
        <v>1852.3616900647849</v>
      </c>
      <c r="AA1224">
        <f t="shared" si="282"/>
        <v>671.48810109999999</v>
      </c>
      <c r="AB1224">
        <f t="shared" si="283"/>
        <v>1852.3616900647849</v>
      </c>
    </row>
    <row r="1225" spans="2:28" x14ac:dyDescent="0.25">
      <c r="B1225" t="s">
        <v>138</v>
      </c>
      <c r="C1225" t="s">
        <v>78</v>
      </c>
      <c r="D1225">
        <v>672.27188030000002</v>
      </c>
      <c r="E1225">
        <v>0.78377920000000001</v>
      </c>
      <c r="F1225">
        <v>0</v>
      </c>
      <c r="G1225">
        <v>1352.7280330000001</v>
      </c>
      <c r="H1225">
        <v>160.4096198</v>
      </c>
      <c r="I1225">
        <v>4.583640634</v>
      </c>
      <c r="L1225">
        <f t="shared" si="284"/>
        <v>1</v>
      </c>
      <c r="M1225">
        <f t="shared" si="270"/>
        <v>505.3030907146973</v>
      </c>
      <c r="N1225">
        <f t="shared" si="271"/>
        <v>1484.2966059999999</v>
      </c>
      <c r="O1225">
        <f t="shared" si="272"/>
        <v>167.86433310000001</v>
      </c>
      <c r="P1225">
        <f t="shared" si="273"/>
        <v>28.799598419343162</v>
      </c>
      <c r="Q1225" t="str">
        <f t="shared" si="274"/>
        <v>0</v>
      </c>
      <c r="R1225" t="str">
        <f t="shared" si="275"/>
        <v>-42.404748070792+4.64214343090925i</v>
      </c>
      <c r="S1225" t="str">
        <f t="shared" si="276"/>
        <v>-23.0269623648396-29.7309724232571i</v>
      </c>
      <c r="T1225" t="str">
        <f t="shared" si="277"/>
        <v>0</v>
      </c>
      <c r="U1225" t="str">
        <f t="shared" si="278"/>
        <v>3.92751316657252+12.5596842622604i</v>
      </c>
      <c r="V1225" t="str">
        <f t="shared" si="279"/>
        <v>53.3362873568417+16.5593768867524i</v>
      </c>
      <c r="W1225" t="str">
        <f t="shared" si="280"/>
        <v>1064.26517667922-1399.93248216488i</v>
      </c>
      <c r="X1225">
        <f t="shared" si="281"/>
        <v>1758.5423853044808</v>
      </c>
      <c r="AA1225">
        <f t="shared" si="282"/>
        <v>672.27188030000002</v>
      </c>
      <c r="AB1225">
        <f t="shared" si="283"/>
        <v>1758.5423853044808</v>
      </c>
    </row>
    <row r="1226" spans="2:28" x14ac:dyDescent="0.25">
      <c r="B1226" t="s">
        <v>139</v>
      </c>
      <c r="C1226" t="s">
        <v>78</v>
      </c>
      <c r="D1226">
        <v>672.43498190000003</v>
      </c>
      <c r="E1226">
        <v>0.16310160000000001</v>
      </c>
      <c r="F1226">
        <v>0</v>
      </c>
      <c r="G1226">
        <v>1300.9079400000001</v>
      </c>
      <c r="H1226">
        <v>157.30702239999999</v>
      </c>
      <c r="I1226">
        <v>4.583660203</v>
      </c>
      <c r="L1226">
        <f t="shared" si="284"/>
        <v>1</v>
      </c>
      <c r="M1226">
        <f t="shared" si="270"/>
        <v>505.3030907146973</v>
      </c>
      <c r="N1226">
        <f t="shared" si="271"/>
        <v>1326.8179865000002</v>
      </c>
      <c r="O1226">
        <f t="shared" si="272"/>
        <v>158.85832110000001</v>
      </c>
      <c r="P1226">
        <f t="shared" si="273"/>
        <v>28.79992496276676</v>
      </c>
      <c r="Q1226" t="str">
        <f t="shared" si="274"/>
        <v>0</v>
      </c>
      <c r="R1226" t="str">
        <f t="shared" si="275"/>
        <v>-42.404748070792+4.64214343090925i</v>
      </c>
      <c r="S1226" t="str">
        <f t="shared" si="276"/>
        <v>-23.0269623648396-29.7309724232571i</v>
      </c>
      <c r="T1226" t="str">
        <f t="shared" si="277"/>
        <v>0</v>
      </c>
      <c r="U1226" t="str">
        <f t="shared" si="278"/>
        <v>3.92751316657252+12.5596842622604i</v>
      </c>
      <c r="V1226" t="str">
        <f t="shared" si="279"/>
        <v>53.3362873568417+16.5593768867524i</v>
      </c>
      <c r="W1226" t="str">
        <f t="shared" si="280"/>
        <v>1006.24303375646-1323.42674599728i</v>
      </c>
      <c r="X1226">
        <f t="shared" si="281"/>
        <v>1662.5232013431732</v>
      </c>
      <c r="AA1226">
        <f t="shared" si="282"/>
        <v>672.43498190000003</v>
      </c>
      <c r="AB1226">
        <f t="shared" si="283"/>
        <v>1662.5232013431732</v>
      </c>
    </row>
    <row r="1227" spans="2:28" x14ac:dyDescent="0.25">
      <c r="B1227" t="s">
        <v>127</v>
      </c>
      <c r="C1227" t="s">
        <v>78</v>
      </c>
      <c r="D1227">
        <v>672.68498190000003</v>
      </c>
      <c r="E1227">
        <v>0.25</v>
      </c>
      <c r="F1227">
        <v>0</v>
      </c>
      <c r="G1227">
        <v>1223.443334</v>
      </c>
      <c r="H1227">
        <v>152.55140159999999</v>
      </c>
      <c r="I1227">
        <v>4.583691741</v>
      </c>
      <c r="L1227">
        <f t="shared" si="284"/>
        <v>1</v>
      </c>
      <c r="M1227">
        <f t="shared" si="270"/>
        <v>505.3030907146973</v>
      </c>
      <c r="N1227">
        <f t="shared" si="271"/>
        <v>1262.1756370000001</v>
      </c>
      <c r="O1227">
        <f t="shared" si="272"/>
        <v>154.92921200000001</v>
      </c>
      <c r="P1227">
        <f t="shared" si="273"/>
        <v>28.80008552014251</v>
      </c>
      <c r="Q1227" t="str">
        <f t="shared" si="274"/>
        <v>0</v>
      </c>
      <c r="R1227" t="str">
        <f t="shared" si="275"/>
        <v>-42.404748070792+4.64214343090925i</v>
      </c>
      <c r="S1227" t="str">
        <f t="shared" si="276"/>
        <v>-23.0269623648396-29.7309724232571i</v>
      </c>
      <c r="T1227" t="str">
        <f t="shared" si="277"/>
        <v>0</v>
      </c>
      <c r="U1227" t="str">
        <f t="shared" si="278"/>
        <v>3.92751316657252+12.5596842622604i</v>
      </c>
      <c r="V1227" t="str">
        <f t="shared" si="279"/>
        <v>53.3362873568417+16.5593768867524i</v>
      </c>
      <c r="W1227" t="str">
        <f t="shared" si="280"/>
        <v>981.4335055332-1290.70885740978i</v>
      </c>
      <c r="X1227">
        <f t="shared" si="281"/>
        <v>1621.4626361341927</v>
      </c>
      <c r="AA1227">
        <f t="shared" si="282"/>
        <v>672.68498190000003</v>
      </c>
      <c r="AB1227">
        <f t="shared" si="283"/>
        <v>1621.4626361341927</v>
      </c>
    </row>
    <row r="1228" spans="2:28" x14ac:dyDescent="0.25">
      <c r="B1228" t="s">
        <v>469</v>
      </c>
      <c r="C1228" t="s">
        <v>105</v>
      </c>
      <c r="D1228">
        <v>672.68498190000003</v>
      </c>
      <c r="E1228">
        <v>0</v>
      </c>
      <c r="F1228">
        <v>0</v>
      </c>
      <c r="G1228">
        <v>1223.443334</v>
      </c>
      <c r="H1228">
        <v>152.55140159999999</v>
      </c>
      <c r="I1228">
        <v>4.583691741</v>
      </c>
      <c r="L1228">
        <f t="shared" si="284"/>
        <v>1</v>
      </c>
      <c r="M1228">
        <f t="shared" si="270"/>
        <v>505.3030907146973</v>
      </c>
      <c r="N1228">
        <f t="shared" si="271"/>
        <v>1223.443334</v>
      </c>
      <c r="O1228">
        <f t="shared" si="272"/>
        <v>152.55140159999999</v>
      </c>
      <c r="P1228">
        <f t="shared" si="273"/>
        <v>28.800184599691619</v>
      </c>
      <c r="Q1228" t="str">
        <f t="shared" si="274"/>
        <v>0</v>
      </c>
      <c r="R1228" t="str">
        <f t="shared" si="275"/>
        <v>-42.404748070792+4.64214343090925i</v>
      </c>
      <c r="S1228" t="str">
        <f t="shared" si="276"/>
        <v>-23.0269623648396-29.7309724232571i</v>
      </c>
      <c r="T1228" t="str">
        <f t="shared" si="277"/>
        <v>0</v>
      </c>
      <c r="U1228" t="str">
        <f t="shared" si="278"/>
        <v>3.92751316657252+12.5596842622604i</v>
      </c>
      <c r="V1228" t="str">
        <f t="shared" si="279"/>
        <v>53.3362873568417+16.5593768867524i</v>
      </c>
      <c r="W1228" t="str">
        <f t="shared" si="280"/>
        <v>966.262745939195-1270.70392756566i</v>
      </c>
      <c r="X1228">
        <f t="shared" si="281"/>
        <v>1596.3559019594434</v>
      </c>
      <c r="AA1228">
        <f t="shared" si="282"/>
        <v>672.68498190000003</v>
      </c>
      <c r="AB1228">
        <f t="shared" si="283"/>
        <v>1596.3559019594434</v>
      </c>
    </row>
    <row r="1229" spans="2:28" x14ac:dyDescent="0.25">
      <c r="B1229" t="s">
        <v>470</v>
      </c>
      <c r="C1229" t="s">
        <v>105</v>
      </c>
      <c r="D1229">
        <v>672.68498190000003</v>
      </c>
      <c r="E1229">
        <v>0</v>
      </c>
      <c r="F1229">
        <v>0</v>
      </c>
      <c r="G1229">
        <v>1223.443334</v>
      </c>
      <c r="H1229">
        <v>152.55140159999999</v>
      </c>
      <c r="I1229">
        <v>4.583691741</v>
      </c>
      <c r="L1229">
        <f t="shared" si="284"/>
        <v>1</v>
      </c>
      <c r="M1229">
        <f t="shared" si="270"/>
        <v>505.3030907146973</v>
      </c>
      <c r="N1229">
        <f t="shared" si="271"/>
        <v>1223.443334</v>
      </c>
      <c r="O1229">
        <f t="shared" si="272"/>
        <v>152.55140159999999</v>
      </c>
      <c r="P1229">
        <f t="shared" si="273"/>
        <v>28.800184599691619</v>
      </c>
      <c r="Q1229" t="str">
        <f t="shared" si="274"/>
        <v>0</v>
      </c>
      <c r="R1229" t="str">
        <f t="shared" si="275"/>
        <v>-42.404748070792+4.64214343090925i</v>
      </c>
      <c r="S1229" t="str">
        <f t="shared" si="276"/>
        <v>-23.0269623648396-29.7309724232571i</v>
      </c>
      <c r="T1229" t="str">
        <f t="shared" si="277"/>
        <v>0</v>
      </c>
      <c r="U1229" t="str">
        <f t="shared" si="278"/>
        <v>3.92751316657252+12.5596842622604i</v>
      </c>
      <c r="V1229" t="str">
        <f t="shared" si="279"/>
        <v>53.3362873568417+16.5593768867524i</v>
      </c>
      <c r="W1229" t="str">
        <f t="shared" si="280"/>
        <v>966.262745939195-1270.70392756566i</v>
      </c>
      <c r="X1229">
        <f t="shared" si="281"/>
        <v>1596.3559019594434</v>
      </c>
      <c r="AA1229">
        <f t="shared" si="282"/>
        <v>672.68498190000003</v>
      </c>
      <c r="AB1229">
        <f t="shared" si="283"/>
        <v>1596.3559019594434</v>
      </c>
    </row>
    <row r="1230" spans="2:28" x14ac:dyDescent="0.25">
      <c r="B1230" t="s">
        <v>471</v>
      </c>
      <c r="C1230" t="s">
        <v>105</v>
      </c>
      <c r="D1230">
        <v>672.68498190000003</v>
      </c>
      <c r="E1230">
        <v>0</v>
      </c>
      <c r="F1230">
        <v>0</v>
      </c>
      <c r="G1230">
        <v>1223.443334</v>
      </c>
      <c r="H1230">
        <v>152.55140159999999</v>
      </c>
      <c r="I1230">
        <v>4.583691741</v>
      </c>
      <c r="L1230">
        <f t="shared" si="284"/>
        <v>1</v>
      </c>
      <c r="M1230">
        <f t="shared" si="270"/>
        <v>505.3030907146973</v>
      </c>
      <c r="N1230">
        <f t="shared" si="271"/>
        <v>1223.443334</v>
      </c>
      <c r="O1230">
        <f t="shared" si="272"/>
        <v>152.55140159999999</v>
      </c>
      <c r="P1230">
        <f t="shared" si="273"/>
        <v>28.800184599691619</v>
      </c>
      <c r="Q1230" t="str">
        <f t="shared" si="274"/>
        <v>0</v>
      </c>
      <c r="R1230" t="str">
        <f t="shared" si="275"/>
        <v>-42.404748070792+4.64214343090925i</v>
      </c>
      <c r="S1230" t="str">
        <f t="shared" si="276"/>
        <v>-23.0269623648396-29.7309724232571i</v>
      </c>
      <c r="T1230" t="str">
        <f t="shared" si="277"/>
        <v>0</v>
      </c>
      <c r="U1230" t="str">
        <f t="shared" si="278"/>
        <v>3.92751316657252+12.5596842622604i</v>
      </c>
      <c r="V1230" t="str">
        <f t="shared" si="279"/>
        <v>53.3362873568417+16.5593768867524i</v>
      </c>
      <c r="W1230" t="str">
        <f t="shared" si="280"/>
        <v>966.262745939195-1270.70392756566i</v>
      </c>
      <c r="X1230">
        <f t="shared" si="281"/>
        <v>1596.3559019594434</v>
      </c>
      <c r="AA1230">
        <f t="shared" si="282"/>
        <v>672.68498190000003</v>
      </c>
      <c r="AB1230">
        <f t="shared" si="283"/>
        <v>1596.3559019594434</v>
      </c>
    </row>
    <row r="1231" spans="2:28" x14ac:dyDescent="0.25">
      <c r="B1231" t="s">
        <v>472</v>
      </c>
      <c r="C1231" t="s">
        <v>122</v>
      </c>
      <c r="D1231">
        <v>672.68498290000002</v>
      </c>
      <c r="E1231" s="1">
        <v>9.9999999999999995E-7</v>
      </c>
      <c r="F1231">
        <v>0</v>
      </c>
      <c r="G1231">
        <v>1223.443029</v>
      </c>
      <c r="H1231">
        <v>152.55138260000001</v>
      </c>
      <c r="I1231">
        <v>4.583691741</v>
      </c>
      <c r="L1231">
        <f t="shared" si="284"/>
        <v>1</v>
      </c>
      <c r="M1231">
        <f t="shared" si="270"/>
        <v>505.3030907146973</v>
      </c>
      <c r="N1231">
        <f t="shared" si="271"/>
        <v>1223.4431815</v>
      </c>
      <c r="O1231">
        <f t="shared" si="272"/>
        <v>152.55139209999999</v>
      </c>
      <c r="P1231">
        <f t="shared" si="273"/>
        <v>28.800184599691619</v>
      </c>
      <c r="Q1231" t="str">
        <f t="shared" si="274"/>
        <v>0</v>
      </c>
      <c r="R1231" t="str">
        <f t="shared" si="275"/>
        <v>-42.404748070792+4.64214343090925i</v>
      </c>
      <c r="S1231" t="str">
        <f t="shared" si="276"/>
        <v>-23.0269623648396-29.7309724232571i</v>
      </c>
      <c r="T1231" t="str">
        <f t="shared" si="277"/>
        <v>0</v>
      </c>
      <c r="U1231" t="str">
        <f t="shared" si="278"/>
        <v>3.92751316657252+12.5596842622604i</v>
      </c>
      <c r="V1231" t="str">
        <f t="shared" si="279"/>
        <v>53.3362873568417+16.5593768867524i</v>
      </c>
      <c r="W1231" t="str">
        <f t="shared" si="280"/>
        <v>966.262685717745-1270.70384837018i</v>
      </c>
      <c r="X1231">
        <f t="shared" si="281"/>
        <v>1596.355802468001</v>
      </c>
      <c r="AA1231">
        <f t="shared" si="282"/>
        <v>672.68498290000002</v>
      </c>
      <c r="AB1231">
        <f t="shared" si="283"/>
        <v>1596.355802468001</v>
      </c>
    </row>
    <row r="1232" spans="2:28" x14ac:dyDescent="0.25">
      <c r="B1232" t="s">
        <v>144</v>
      </c>
      <c r="C1232" t="s">
        <v>78</v>
      </c>
      <c r="D1232">
        <v>672.93498190000003</v>
      </c>
      <c r="E1232">
        <v>0.249999</v>
      </c>
      <c r="F1232">
        <v>0</v>
      </c>
      <c r="G1232">
        <v>1148.3565390000001</v>
      </c>
      <c r="H1232">
        <v>147.79578079999999</v>
      </c>
      <c r="I1232">
        <v>4.5837253100000002</v>
      </c>
      <c r="L1232">
        <f t="shared" si="284"/>
        <v>1</v>
      </c>
      <c r="M1232">
        <f t="shared" si="270"/>
        <v>505.3030907146973</v>
      </c>
      <c r="N1232">
        <f t="shared" si="271"/>
        <v>1185.8997840000002</v>
      </c>
      <c r="O1232">
        <f t="shared" si="272"/>
        <v>150.1735817</v>
      </c>
      <c r="P1232">
        <f t="shared" si="273"/>
        <v>28.80029005981541</v>
      </c>
      <c r="Q1232" t="str">
        <f t="shared" si="274"/>
        <v>0</v>
      </c>
      <c r="R1232" t="str">
        <f t="shared" si="275"/>
        <v>-42.404748070792+4.64214343090925i</v>
      </c>
      <c r="S1232" t="str">
        <f t="shared" si="276"/>
        <v>-23.0269623648396-29.7309724232571i</v>
      </c>
      <c r="T1232" t="str">
        <f t="shared" si="277"/>
        <v>0</v>
      </c>
      <c r="U1232" t="str">
        <f t="shared" si="278"/>
        <v>3.92751316657252+12.5596842622604i</v>
      </c>
      <c r="V1232" t="str">
        <f t="shared" si="279"/>
        <v>53.3362873568417+16.5593768867524i</v>
      </c>
      <c r="W1232" t="str">
        <f t="shared" si="280"/>
        <v>951.32688066098-1251.00617692758i</v>
      </c>
      <c r="X1232">
        <f t="shared" si="281"/>
        <v>1571.6358638625902</v>
      </c>
      <c r="AA1232">
        <f t="shared" si="282"/>
        <v>672.93498190000003</v>
      </c>
      <c r="AB1232">
        <f t="shared" si="283"/>
        <v>1571.6358638625902</v>
      </c>
    </row>
    <row r="1233" spans="2:28" x14ac:dyDescent="0.25">
      <c r="B1233" t="s">
        <v>145</v>
      </c>
      <c r="C1233" t="s">
        <v>78</v>
      </c>
      <c r="D1233">
        <v>673.17475990000003</v>
      </c>
      <c r="E1233">
        <v>0.23977799999999999</v>
      </c>
      <c r="F1233">
        <v>0</v>
      </c>
      <c r="G1233">
        <v>1078.573854</v>
      </c>
      <c r="H1233">
        <v>143.23460789999999</v>
      </c>
      <c r="I1233">
        <v>4.5837595999999996</v>
      </c>
      <c r="L1233">
        <f t="shared" si="284"/>
        <v>1</v>
      </c>
      <c r="M1233">
        <f t="shared" si="270"/>
        <v>505.3030907146973</v>
      </c>
      <c r="N1233">
        <f t="shared" si="271"/>
        <v>1113.4651965</v>
      </c>
      <c r="O1233">
        <f t="shared" si="272"/>
        <v>145.51519435</v>
      </c>
      <c r="P1233">
        <f t="shared" si="273"/>
        <v>28.800503245151283</v>
      </c>
      <c r="Q1233" t="str">
        <f t="shared" si="274"/>
        <v>0</v>
      </c>
      <c r="R1233" t="str">
        <f t="shared" si="275"/>
        <v>-42.404748070792+4.64214343090925i</v>
      </c>
      <c r="S1233" t="str">
        <f t="shared" si="276"/>
        <v>-23.0269623648396-29.7309724232571i</v>
      </c>
      <c r="T1233" t="str">
        <f t="shared" si="277"/>
        <v>0</v>
      </c>
      <c r="U1233" t="str">
        <f t="shared" si="278"/>
        <v>3.92751316657252+12.5596842622604i</v>
      </c>
      <c r="V1233" t="str">
        <f t="shared" si="279"/>
        <v>53.3362873568417+16.5593768867524i</v>
      </c>
      <c r="W1233" t="str">
        <f t="shared" si="280"/>
        <v>921.82624633513-1212.10274173559i</v>
      </c>
      <c r="X1233">
        <f t="shared" si="281"/>
        <v>1522.8120977176568</v>
      </c>
      <c r="AA1233">
        <f t="shared" si="282"/>
        <v>673.17475990000003</v>
      </c>
      <c r="AB1233">
        <f t="shared" si="283"/>
        <v>1522.8120977176568</v>
      </c>
    </row>
    <row r="1234" spans="2:28" x14ac:dyDescent="0.25">
      <c r="B1234" t="s">
        <v>473</v>
      </c>
      <c r="C1234" t="s">
        <v>105</v>
      </c>
      <c r="D1234">
        <v>673.17475990000003</v>
      </c>
      <c r="E1234">
        <v>0</v>
      </c>
      <c r="F1234">
        <v>0</v>
      </c>
      <c r="G1234">
        <v>1078.573854</v>
      </c>
      <c r="H1234">
        <v>143.23460789999999</v>
      </c>
      <c r="I1234">
        <v>4.5837595999999996</v>
      </c>
      <c r="L1234">
        <f t="shared" si="284"/>
        <v>1</v>
      </c>
      <c r="M1234">
        <f t="shared" si="270"/>
        <v>505.3030907146973</v>
      </c>
      <c r="N1234">
        <f t="shared" si="271"/>
        <v>1078.573854</v>
      </c>
      <c r="O1234">
        <f t="shared" si="272"/>
        <v>143.23460789999999</v>
      </c>
      <c r="P1234">
        <f t="shared" si="273"/>
        <v>28.800610970363376</v>
      </c>
      <c r="Q1234" t="str">
        <f t="shared" si="274"/>
        <v>0</v>
      </c>
      <c r="R1234" t="str">
        <f t="shared" si="275"/>
        <v>-42.404748070792+4.64214343090925i</v>
      </c>
      <c r="S1234" t="str">
        <f t="shared" si="276"/>
        <v>-23.0269623648396-29.7309724232571i</v>
      </c>
      <c r="T1234" t="str">
        <f t="shared" si="277"/>
        <v>0</v>
      </c>
      <c r="U1234" t="str">
        <f t="shared" si="278"/>
        <v>3.92751316657252+12.5596842622604i</v>
      </c>
      <c r="V1234" t="str">
        <f t="shared" si="279"/>
        <v>53.3362873568417+16.5593768867524i</v>
      </c>
      <c r="W1234" t="str">
        <f t="shared" si="280"/>
        <v>907.273435279835-1192.91277304122i</v>
      </c>
      <c r="X1234">
        <f t="shared" si="281"/>
        <v>1498.7281175881656</v>
      </c>
      <c r="AA1234">
        <f t="shared" si="282"/>
        <v>673.17475990000003</v>
      </c>
      <c r="AB1234">
        <f t="shared" si="283"/>
        <v>1498.7281175881656</v>
      </c>
    </row>
    <row r="1235" spans="2:28" x14ac:dyDescent="0.25">
      <c r="B1235" t="s">
        <v>474</v>
      </c>
      <c r="C1235" t="s">
        <v>122</v>
      </c>
      <c r="D1235">
        <v>675.27524389999996</v>
      </c>
      <c r="E1235">
        <v>2.1004839999999998</v>
      </c>
      <c r="F1235">
        <v>0</v>
      </c>
      <c r="G1235">
        <v>754.83012699999995</v>
      </c>
      <c r="H1235">
        <v>23.491666129999999</v>
      </c>
      <c r="I1235">
        <v>4.5841456860000003</v>
      </c>
      <c r="L1235">
        <f t="shared" si="284"/>
        <v>1</v>
      </c>
      <c r="M1235">
        <f t="shared" si="270"/>
        <v>505.3030907146973</v>
      </c>
      <c r="N1235">
        <f t="shared" si="271"/>
        <v>916.70199049999997</v>
      </c>
      <c r="O1235">
        <f t="shared" si="272"/>
        <v>83.363137014999992</v>
      </c>
      <c r="P1235">
        <f t="shared" si="273"/>
        <v>28.801823895304629</v>
      </c>
      <c r="Q1235" t="str">
        <f t="shared" si="274"/>
        <v>0</v>
      </c>
      <c r="R1235" t="str">
        <f t="shared" si="275"/>
        <v>-42.404748070792+4.64214343090925i</v>
      </c>
      <c r="S1235" t="str">
        <f t="shared" si="276"/>
        <v>-23.0269623648396-29.7309724232571i</v>
      </c>
      <c r="T1235" t="str">
        <f t="shared" si="277"/>
        <v>0</v>
      </c>
      <c r="U1235" t="str">
        <f t="shared" si="278"/>
        <v>3.92751316657252+12.5596842622604i</v>
      </c>
      <c r="V1235" t="str">
        <f t="shared" si="279"/>
        <v>53.3362873568417+16.5593768867524i</v>
      </c>
      <c r="W1235" t="str">
        <f t="shared" si="280"/>
        <v>836.479294895035-1099.26375975654i</v>
      </c>
      <c r="X1235">
        <f t="shared" si="281"/>
        <v>1381.3321194782154</v>
      </c>
      <c r="AA1235">
        <f t="shared" si="282"/>
        <v>675.27524389999996</v>
      </c>
      <c r="AB1235">
        <f t="shared" si="283"/>
        <v>1381.3321194782154</v>
      </c>
    </row>
    <row r="1236" spans="2:28" x14ac:dyDescent="0.25">
      <c r="B1236" t="s">
        <v>475</v>
      </c>
      <c r="C1236" t="s">
        <v>105</v>
      </c>
      <c r="D1236">
        <v>675.27524389999996</v>
      </c>
      <c r="E1236">
        <v>0</v>
      </c>
      <c r="F1236">
        <v>0</v>
      </c>
      <c r="G1236">
        <v>754.83012699999995</v>
      </c>
      <c r="H1236">
        <v>23.491666129999999</v>
      </c>
      <c r="I1236">
        <v>4.5841456860000003</v>
      </c>
      <c r="L1236">
        <f t="shared" si="284"/>
        <v>1</v>
      </c>
      <c r="M1236">
        <f t="shared" si="270"/>
        <v>505.3030907146973</v>
      </c>
      <c r="N1236">
        <f t="shared" si="271"/>
        <v>754.83012699999995</v>
      </c>
      <c r="O1236">
        <f t="shared" si="272"/>
        <v>23.491666129999999</v>
      </c>
      <c r="P1236">
        <f t="shared" si="273"/>
        <v>28.803036820245886</v>
      </c>
      <c r="Q1236" t="str">
        <f t="shared" si="274"/>
        <v>0</v>
      </c>
      <c r="R1236" t="str">
        <f t="shared" si="275"/>
        <v>-42.404748070792+4.64214343090925i</v>
      </c>
      <c r="S1236" t="str">
        <f t="shared" si="276"/>
        <v>-23.0269623648396-29.7309724232571i</v>
      </c>
      <c r="T1236" t="str">
        <f t="shared" si="277"/>
        <v>0</v>
      </c>
      <c r="U1236" t="str">
        <f t="shared" si="278"/>
        <v>3.92751316657252+12.5596842622604i</v>
      </c>
      <c r="V1236" t="str">
        <f t="shared" si="279"/>
        <v>53.3362873568417+16.5593768867524i</v>
      </c>
      <c r="W1236" t="str">
        <f t="shared" si="280"/>
        <v>759.08941891266-997.047358108865i</v>
      </c>
      <c r="X1236">
        <f t="shared" si="281"/>
        <v>1253.124167916742</v>
      </c>
      <c r="AA1236">
        <f t="shared" si="282"/>
        <v>675.27524389999996</v>
      </c>
      <c r="AB1236">
        <f t="shared" si="283"/>
        <v>1253.124167916742</v>
      </c>
    </row>
    <row r="1237" spans="2:28" x14ac:dyDescent="0.25">
      <c r="B1237" t="s">
        <v>149</v>
      </c>
      <c r="C1237" t="s">
        <v>78</v>
      </c>
      <c r="D1237">
        <v>675.6232119</v>
      </c>
      <c r="E1237">
        <v>0.347968</v>
      </c>
      <c r="F1237">
        <v>0</v>
      </c>
      <c r="G1237">
        <v>738.57011450000005</v>
      </c>
      <c r="H1237">
        <v>23.236804790000001</v>
      </c>
      <c r="I1237">
        <v>4.584219858</v>
      </c>
      <c r="L1237">
        <f t="shared" si="284"/>
        <v>1</v>
      </c>
      <c r="M1237">
        <f t="shared" si="270"/>
        <v>505.3030907146973</v>
      </c>
      <c r="N1237">
        <f t="shared" si="271"/>
        <v>746.70012075</v>
      </c>
      <c r="O1237">
        <f t="shared" si="272"/>
        <v>23.36423546</v>
      </c>
      <c r="P1237">
        <f t="shared" si="273"/>
        <v>28.803269838456188</v>
      </c>
      <c r="Q1237" t="str">
        <f t="shared" si="274"/>
        <v>0</v>
      </c>
      <c r="R1237" t="str">
        <f t="shared" si="275"/>
        <v>-42.404748070792+4.64214343090925i</v>
      </c>
      <c r="S1237" t="str">
        <f t="shared" si="276"/>
        <v>-23.0269623648396-29.7309724232571i</v>
      </c>
      <c r="T1237" t="str">
        <f t="shared" si="277"/>
        <v>0</v>
      </c>
      <c r="U1237" t="str">
        <f t="shared" si="278"/>
        <v>3.92751316657252+12.5596842622604i</v>
      </c>
      <c r="V1237" t="str">
        <f t="shared" si="279"/>
        <v>53.3362873568417+16.5593768867524i</v>
      </c>
      <c r="W1237" t="str">
        <f t="shared" si="280"/>
        <v>754.999373216475-991.57695060376i</v>
      </c>
      <c r="X1237">
        <f t="shared" si="281"/>
        <v>1246.2940674359006</v>
      </c>
      <c r="AA1237">
        <f t="shared" si="282"/>
        <v>675.6232119</v>
      </c>
      <c r="AB1237">
        <f t="shared" si="283"/>
        <v>1246.2940674359006</v>
      </c>
    </row>
    <row r="1238" spans="2:28" x14ac:dyDescent="0.25">
      <c r="B1238" t="s">
        <v>127</v>
      </c>
      <c r="C1238" t="s">
        <v>78</v>
      </c>
      <c r="D1238">
        <v>675.8732119</v>
      </c>
      <c r="E1238">
        <v>0.25</v>
      </c>
      <c r="F1238">
        <v>0</v>
      </c>
      <c r="G1238">
        <v>726.99748880000004</v>
      </c>
      <c r="H1238">
        <v>23.0536979</v>
      </c>
      <c r="I1238">
        <v>4.5842741580000004</v>
      </c>
      <c r="L1238">
        <f t="shared" si="284"/>
        <v>1</v>
      </c>
      <c r="M1238">
        <f t="shared" si="270"/>
        <v>505.3030907146973</v>
      </c>
      <c r="N1238">
        <f t="shared" si="271"/>
        <v>732.78380164999999</v>
      </c>
      <c r="O1238">
        <f t="shared" si="272"/>
        <v>23.145251344999998</v>
      </c>
      <c r="P1238">
        <f t="shared" si="273"/>
        <v>28.803673445147581</v>
      </c>
      <c r="Q1238" t="str">
        <f t="shared" si="274"/>
        <v>0</v>
      </c>
      <c r="R1238" t="str">
        <f t="shared" si="275"/>
        <v>-42.404748070792+4.64214343090925i</v>
      </c>
      <c r="S1238" t="str">
        <f t="shared" si="276"/>
        <v>-23.0269623648396-29.7309724232571i</v>
      </c>
      <c r="T1238" t="str">
        <f t="shared" si="277"/>
        <v>0</v>
      </c>
      <c r="U1238" t="str">
        <f t="shared" si="278"/>
        <v>3.92751316657252+12.5596842622604i</v>
      </c>
      <c r="V1238" t="str">
        <f t="shared" si="279"/>
        <v>53.3362873568417+16.5593768867524i</v>
      </c>
      <c r="W1238" t="str">
        <f t="shared" si="280"/>
        <v>747.946069181895-982.14497396179i</v>
      </c>
      <c r="X1238">
        <f t="shared" si="281"/>
        <v>1234.5169388400684</v>
      </c>
      <c r="AA1238">
        <f t="shared" si="282"/>
        <v>675.8732119</v>
      </c>
      <c r="AB1238">
        <f t="shared" si="283"/>
        <v>1234.5169388400684</v>
      </c>
    </row>
    <row r="1239" spans="2:28" x14ac:dyDescent="0.25">
      <c r="B1239" t="s">
        <v>128</v>
      </c>
      <c r="C1239" t="s">
        <v>129</v>
      </c>
      <c r="D1239">
        <v>675.8732119</v>
      </c>
      <c r="E1239">
        <v>0</v>
      </c>
      <c r="F1239">
        <v>0</v>
      </c>
      <c r="G1239">
        <v>726.99748880000004</v>
      </c>
      <c r="H1239">
        <v>23.0536979</v>
      </c>
      <c r="I1239">
        <v>4.5842741580000004</v>
      </c>
      <c r="L1239">
        <f t="shared" si="284"/>
        <v>1</v>
      </c>
      <c r="M1239">
        <f t="shared" si="270"/>
        <v>505.3030907146973</v>
      </c>
      <c r="N1239">
        <f t="shared" si="271"/>
        <v>726.99748880000004</v>
      </c>
      <c r="O1239">
        <f t="shared" si="272"/>
        <v>23.0536979</v>
      </c>
      <c r="P1239">
        <f t="shared" si="273"/>
        <v>28.803844033628671</v>
      </c>
      <c r="Q1239" t="str">
        <f t="shared" si="274"/>
        <v>0</v>
      </c>
      <c r="R1239" t="str">
        <f t="shared" si="275"/>
        <v>-42.404748070792+4.64214343090925i</v>
      </c>
      <c r="S1239" t="str">
        <f t="shared" si="276"/>
        <v>-23.0269623648396-29.7309724232571i</v>
      </c>
      <c r="T1239" t="str">
        <f t="shared" si="277"/>
        <v>0</v>
      </c>
      <c r="U1239" t="str">
        <f t="shared" si="278"/>
        <v>3.92751316657252+12.5596842622604i</v>
      </c>
      <c r="V1239" t="str">
        <f t="shared" si="279"/>
        <v>53.3362873568417+16.5593768867524i</v>
      </c>
      <c r="W1239" t="str">
        <f t="shared" si="280"/>
        <v>744.99359386591-978.197062363945i</v>
      </c>
      <c r="X1239">
        <f t="shared" si="281"/>
        <v>1229.587307887771</v>
      </c>
      <c r="AA1239">
        <f t="shared" si="282"/>
        <v>675.8732119</v>
      </c>
      <c r="AB1239">
        <f t="shared" si="283"/>
        <v>1229.587307887771</v>
      </c>
    </row>
    <row r="1240" spans="2:28" x14ac:dyDescent="0.25">
      <c r="B1240" t="s">
        <v>476</v>
      </c>
      <c r="C1240" t="s">
        <v>105</v>
      </c>
      <c r="D1240">
        <v>675.8732119</v>
      </c>
      <c r="E1240">
        <v>0</v>
      </c>
      <c r="F1240">
        <v>0</v>
      </c>
      <c r="G1240">
        <v>726.99748880000004</v>
      </c>
      <c r="H1240">
        <v>23.0536979</v>
      </c>
      <c r="I1240">
        <v>4.5842741580000004</v>
      </c>
      <c r="L1240">
        <f t="shared" si="284"/>
        <v>1</v>
      </c>
      <c r="M1240">
        <f t="shared" si="270"/>
        <v>505.3030907146973</v>
      </c>
      <c r="N1240">
        <f t="shared" si="271"/>
        <v>726.99748880000004</v>
      </c>
      <c r="O1240">
        <f t="shared" si="272"/>
        <v>23.0536979</v>
      </c>
      <c r="P1240">
        <f t="shared" si="273"/>
        <v>28.803844033628671</v>
      </c>
      <c r="Q1240" t="str">
        <f t="shared" si="274"/>
        <v>0</v>
      </c>
      <c r="R1240" t="str">
        <f t="shared" si="275"/>
        <v>-42.404748070792+4.64214343090925i</v>
      </c>
      <c r="S1240" t="str">
        <f t="shared" si="276"/>
        <v>-23.0269623648396-29.7309724232571i</v>
      </c>
      <c r="T1240" t="str">
        <f t="shared" si="277"/>
        <v>0</v>
      </c>
      <c r="U1240" t="str">
        <f t="shared" si="278"/>
        <v>3.92751316657252+12.5596842622604i</v>
      </c>
      <c r="V1240" t="str">
        <f t="shared" si="279"/>
        <v>53.3362873568417+16.5593768867524i</v>
      </c>
      <c r="W1240" t="str">
        <f t="shared" si="280"/>
        <v>744.99359386591-978.197062363945i</v>
      </c>
      <c r="X1240">
        <f t="shared" si="281"/>
        <v>1229.587307887771</v>
      </c>
      <c r="AA1240">
        <f t="shared" si="282"/>
        <v>675.8732119</v>
      </c>
      <c r="AB1240">
        <f t="shared" si="283"/>
        <v>1229.587307887771</v>
      </c>
    </row>
    <row r="1241" spans="2:28" x14ac:dyDescent="0.25">
      <c r="B1241" t="s">
        <v>477</v>
      </c>
      <c r="C1241" t="s">
        <v>105</v>
      </c>
      <c r="D1241">
        <v>675.8732119</v>
      </c>
      <c r="E1241">
        <v>0</v>
      </c>
      <c r="F1241">
        <v>0</v>
      </c>
      <c r="G1241">
        <v>726.99748880000004</v>
      </c>
      <c r="H1241">
        <v>23.0536979</v>
      </c>
      <c r="I1241">
        <v>4.5842741580000004</v>
      </c>
      <c r="L1241">
        <f t="shared" si="284"/>
        <v>1</v>
      </c>
      <c r="M1241">
        <f t="shared" si="270"/>
        <v>505.3030907146973</v>
      </c>
      <c r="N1241">
        <f t="shared" si="271"/>
        <v>726.99748880000004</v>
      </c>
      <c r="O1241">
        <f t="shared" si="272"/>
        <v>23.0536979</v>
      </c>
      <c r="P1241">
        <f t="shared" si="273"/>
        <v>28.803844033628671</v>
      </c>
      <c r="Q1241" t="str">
        <f t="shared" si="274"/>
        <v>0</v>
      </c>
      <c r="R1241" t="str">
        <f t="shared" si="275"/>
        <v>-42.404748070792+4.64214343090925i</v>
      </c>
      <c r="S1241" t="str">
        <f t="shared" si="276"/>
        <v>-23.0269623648396-29.7309724232571i</v>
      </c>
      <c r="T1241" t="str">
        <f t="shared" si="277"/>
        <v>0</v>
      </c>
      <c r="U1241" t="str">
        <f t="shared" si="278"/>
        <v>3.92751316657252+12.5596842622604i</v>
      </c>
      <c r="V1241" t="str">
        <f t="shared" si="279"/>
        <v>53.3362873568417+16.5593768867524i</v>
      </c>
      <c r="W1241" t="str">
        <f t="shared" si="280"/>
        <v>744.99359386591-978.197062363945i</v>
      </c>
      <c r="X1241">
        <f t="shared" si="281"/>
        <v>1229.587307887771</v>
      </c>
      <c r="AA1241">
        <f t="shared" si="282"/>
        <v>675.8732119</v>
      </c>
      <c r="AB1241">
        <f t="shared" si="283"/>
        <v>1229.587307887771</v>
      </c>
    </row>
    <row r="1242" spans="2:28" x14ac:dyDescent="0.25">
      <c r="B1242" t="s">
        <v>478</v>
      </c>
      <c r="C1242" t="s">
        <v>105</v>
      </c>
      <c r="D1242">
        <v>675.8732119</v>
      </c>
      <c r="E1242">
        <v>0</v>
      </c>
      <c r="F1242">
        <v>0</v>
      </c>
      <c r="G1242">
        <v>726.99748880000004</v>
      </c>
      <c r="H1242">
        <v>23.0536979</v>
      </c>
      <c r="I1242">
        <v>4.5842741580000004</v>
      </c>
      <c r="L1242">
        <f t="shared" si="284"/>
        <v>1</v>
      </c>
      <c r="M1242">
        <f t="shared" si="270"/>
        <v>505.3030907146973</v>
      </c>
      <c r="N1242">
        <f t="shared" si="271"/>
        <v>726.99748880000004</v>
      </c>
      <c r="O1242">
        <f t="shared" si="272"/>
        <v>23.0536979</v>
      </c>
      <c r="P1242">
        <f t="shared" si="273"/>
        <v>28.803844033628671</v>
      </c>
      <c r="Q1242" t="str">
        <f t="shared" si="274"/>
        <v>0</v>
      </c>
      <c r="R1242" t="str">
        <f t="shared" si="275"/>
        <v>-42.404748070792+4.64214343090925i</v>
      </c>
      <c r="S1242" t="str">
        <f t="shared" si="276"/>
        <v>-23.0269623648396-29.7309724232571i</v>
      </c>
      <c r="T1242" t="str">
        <f t="shared" si="277"/>
        <v>0</v>
      </c>
      <c r="U1242" t="str">
        <f t="shared" si="278"/>
        <v>3.92751316657252+12.5596842622604i</v>
      </c>
      <c r="V1242" t="str">
        <f t="shared" si="279"/>
        <v>53.3362873568417+16.5593768867524i</v>
      </c>
      <c r="W1242" t="str">
        <f t="shared" si="280"/>
        <v>744.99359386591-978.197062363945i</v>
      </c>
      <c r="X1242">
        <f t="shared" si="281"/>
        <v>1229.587307887771</v>
      </c>
      <c r="AA1242">
        <f t="shared" si="282"/>
        <v>675.8732119</v>
      </c>
      <c r="AB1242">
        <f t="shared" si="283"/>
        <v>1229.587307887771</v>
      </c>
    </row>
    <row r="1243" spans="2:28" x14ac:dyDescent="0.25">
      <c r="B1243" t="s">
        <v>127</v>
      </c>
      <c r="C1243" t="s">
        <v>78</v>
      </c>
      <c r="D1243">
        <v>676.1232119</v>
      </c>
      <c r="E1243">
        <v>0.25</v>
      </c>
      <c r="F1243">
        <v>0</v>
      </c>
      <c r="G1243">
        <v>715.51641659999996</v>
      </c>
      <c r="H1243">
        <v>22.870591009999998</v>
      </c>
      <c r="I1243">
        <v>4.5843293249999997</v>
      </c>
      <c r="L1243">
        <f t="shared" si="284"/>
        <v>1</v>
      </c>
      <c r="M1243">
        <f t="shared" si="270"/>
        <v>505.3030907146973</v>
      </c>
      <c r="N1243">
        <f t="shared" si="271"/>
        <v>721.25695270000006</v>
      </c>
      <c r="O1243">
        <f t="shared" si="272"/>
        <v>22.962144455000001</v>
      </c>
      <c r="P1243">
        <f t="shared" si="273"/>
        <v>28.804017345870591</v>
      </c>
      <c r="Q1243" t="str">
        <f t="shared" si="274"/>
        <v>0</v>
      </c>
      <c r="R1243" t="str">
        <f t="shared" si="275"/>
        <v>-42.404748070792+4.64214343090925i</v>
      </c>
      <c r="S1243" t="str">
        <f t="shared" si="276"/>
        <v>-23.0269623648396-29.7309724232571i</v>
      </c>
      <c r="T1243" t="str">
        <f t="shared" si="277"/>
        <v>0</v>
      </c>
      <c r="U1243" t="str">
        <f t="shared" si="278"/>
        <v>3.92751316657252+12.5596842622604i</v>
      </c>
      <c r="V1243" t="str">
        <f t="shared" si="279"/>
        <v>53.3362873568417+16.5593768867524i</v>
      </c>
      <c r="W1243" t="str">
        <f t="shared" si="280"/>
        <v>742.052897105945-974.264050445095i</v>
      </c>
      <c r="X1243">
        <f t="shared" si="281"/>
        <v>1224.6766683876233</v>
      </c>
      <c r="AA1243">
        <f t="shared" si="282"/>
        <v>676.1232119</v>
      </c>
      <c r="AB1243">
        <f t="shared" si="283"/>
        <v>1224.6766683876233</v>
      </c>
    </row>
    <row r="1244" spans="2:28" x14ac:dyDescent="0.25">
      <c r="B1244" t="s">
        <v>155</v>
      </c>
      <c r="C1244" t="s">
        <v>78</v>
      </c>
      <c r="D1244">
        <v>676.34464019999996</v>
      </c>
      <c r="E1244">
        <v>0.22142825999999999</v>
      </c>
      <c r="F1244">
        <v>0</v>
      </c>
      <c r="G1244">
        <v>705.42393749999997</v>
      </c>
      <c r="H1244">
        <v>22.708410860000001</v>
      </c>
      <c r="I1244">
        <v>4.5843789299999997</v>
      </c>
      <c r="L1244">
        <f t="shared" si="284"/>
        <v>1</v>
      </c>
      <c r="M1244">
        <f t="shared" si="270"/>
        <v>505.3030907146973</v>
      </c>
      <c r="N1244">
        <f t="shared" si="271"/>
        <v>710.47017704999996</v>
      </c>
      <c r="O1244">
        <f t="shared" si="272"/>
        <v>22.789500935</v>
      </c>
      <c r="P1244">
        <f t="shared" si="273"/>
        <v>28.804346496816088</v>
      </c>
      <c r="Q1244" t="str">
        <f t="shared" si="274"/>
        <v>0</v>
      </c>
      <c r="R1244" t="str">
        <f t="shared" si="275"/>
        <v>-42.404748070792+4.64214343090925i</v>
      </c>
      <c r="S1244" t="str">
        <f t="shared" si="276"/>
        <v>-23.0269623648396-29.7309724232571i</v>
      </c>
      <c r="T1244" t="str">
        <f t="shared" si="277"/>
        <v>0</v>
      </c>
      <c r="U1244" t="str">
        <f t="shared" si="278"/>
        <v>3.92751316657252+12.5596842622604i</v>
      </c>
      <c r="V1244" t="str">
        <f t="shared" si="279"/>
        <v>53.3362873568417+16.5593768867524i</v>
      </c>
      <c r="W1244" t="str">
        <f t="shared" si="280"/>
        <v>736.49519821883-966.83184750547i</v>
      </c>
      <c r="X1244">
        <f t="shared" si="281"/>
        <v>1215.3966423971369</v>
      </c>
      <c r="AA1244">
        <f t="shared" si="282"/>
        <v>676.34464019999996</v>
      </c>
      <c r="AB1244">
        <f t="shared" si="283"/>
        <v>1215.3966423971369</v>
      </c>
    </row>
    <row r="1245" spans="2:28" x14ac:dyDescent="0.25">
      <c r="B1245" t="s">
        <v>93</v>
      </c>
      <c r="C1245" t="s">
        <v>94</v>
      </c>
      <c r="D1245">
        <v>676.34464019999996</v>
      </c>
      <c r="E1245">
        <v>0</v>
      </c>
      <c r="F1245">
        <v>0</v>
      </c>
      <c r="G1245">
        <v>705.42393749999997</v>
      </c>
      <c r="H1245">
        <v>22.708410860000001</v>
      </c>
      <c r="I1245">
        <v>4.5843789299999997</v>
      </c>
      <c r="L1245">
        <f t="shared" si="284"/>
        <v>1</v>
      </c>
      <c r="M1245">
        <f t="shared" si="270"/>
        <v>505.3030907146973</v>
      </c>
      <c r="N1245">
        <f t="shared" si="271"/>
        <v>705.42393749999997</v>
      </c>
      <c r="O1245">
        <f t="shared" si="272"/>
        <v>22.708410860000001</v>
      </c>
      <c r="P1245">
        <f t="shared" si="273"/>
        <v>28.804502335519672</v>
      </c>
      <c r="Q1245" t="str">
        <f t="shared" si="274"/>
        <v>0</v>
      </c>
      <c r="R1245" t="str">
        <f t="shared" si="275"/>
        <v>-42.404748070792+4.64214343090925i</v>
      </c>
      <c r="S1245" t="str">
        <f t="shared" si="276"/>
        <v>-23.0269623648396-29.7309724232571i</v>
      </c>
      <c r="T1245" t="str">
        <f t="shared" si="277"/>
        <v>0</v>
      </c>
      <c r="U1245" t="str">
        <f t="shared" si="278"/>
        <v>3.92751316657252+12.5596842622604i</v>
      </c>
      <c r="V1245" t="str">
        <f t="shared" si="279"/>
        <v>53.3362873568417+16.5593768867524i</v>
      </c>
      <c r="W1245" t="str">
        <f t="shared" si="280"/>
        <v>733.880674280595-963.33579554344i</v>
      </c>
      <c r="X1245">
        <f t="shared" si="281"/>
        <v>1211.0312543687107</v>
      </c>
      <c r="AA1245">
        <f t="shared" si="282"/>
        <v>676.34464019999996</v>
      </c>
      <c r="AB1245">
        <f t="shared" si="283"/>
        <v>1211.0312543687107</v>
      </c>
    </row>
    <row r="1246" spans="2:28" x14ac:dyDescent="0.25">
      <c r="B1246" t="s">
        <v>91</v>
      </c>
      <c r="C1246" t="s">
        <v>92</v>
      </c>
      <c r="D1246">
        <v>676.34464019999996</v>
      </c>
      <c r="E1246">
        <v>0</v>
      </c>
      <c r="F1246">
        <v>0</v>
      </c>
      <c r="G1246">
        <v>705.42393749999997</v>
      </c>
      <c r="H1246">
        <v>22.708410860000001</v>
      </c>
      <c r="I1246">
        <v>4.5843789299999997</v>
      </c>
      <c r="L1246">
        <f t="shared" si="284"/>
        <v>1</v>
      </c>
      <c r="M1246">
        <f t="shared" si="270"/>
        <v>505.3030907146973</v>
      </c>
      <c r="N1246">
        <f t="shared" si="271"/>
        <v>705.42393749999997</v>
      </c>
      <c r="O1246">
        <f t="shared" si="272"/>
        <v>22.708410860000001</v>
      </c>
      <c r="P1246">
        <f t="shared" si="273"/>
        <v>28.804502335519672</v>
      </c>
      <c r="Q1246" t="str">
        <f t="shared" si="274"/>
        <v>0</v>
      </c>
      <c r="R1246" t="str">
        <f t="shared" si="275"/>
        <v>-42.404748070792+4.64214343090925i</v>
      </c>
      <c r="S1246" t="str">
        <f t="shared" si="276"/>
        <v>-23.0269623648396-29.7309724232571i</v>
      </c>
      <c r="T1246" t="str">
        <f t="shared" si="277"/>
        <v>0</v>
      </c>
      <c r="U1246" t="str">
        <f t="shared" si="278"/>
        <v>3.92751316657252+12.5596842622604i</v>
      </c>
      <c r="V1246" t="str">
        <f t="shared" si="279"/>
        <v>53.3362873568417+16.5593768867524i</v>
      </c>
      <c r="W1246" t="str">
        <f t="shared" si="280"/>
        <v>733.880674280595-963.33579554344i</v>
      </c>
      <c r="X1246">
        <f t="shared" si="281"/>
        <v>1211.0312543687107</v>
      </c>
      <c r="AA1246">
        <f t="shared" si="282"/>
        <v>676.34464019999996</v>
      </c>
      <c r="AB1246">
        <f t="shared" si="283"/>
        <v>1211.0312543687107</v>
      </c>
    </row>
    <row r="1247" spans="2:28" x14ac:dyDescent="0.25">
      <c r="B1247" t="s">
        <v>89</v>
      </c>
      <c r="C1247" t="s">
        <v>90</v>
      </c>
      <c r="D1247">
        <v>676.34464019999996</v>
      </c>
      <c r="E1247">
        <v>0</v>
      </c>
      <c r="F1247">
        <v>0</v>
      </c>
      <c r="G1247">
        <v>705.42393749999997</v>
      </c>
      <c r="H1247">
        <v>22.708410860000001</v>
      </c>
      <c r="I1247">
        <v>4.5843789299999997</v>
      </c>
      <c r="L1247">
        <f t="shared" si="284"/>
        <v>1</v>
      </c>
      <c r="M1247">
        <f t="shared" si="270"/>
        <v>505.3030907146973</v>
      </c>
      <c r="N1247">
        <f t="shared" si="271"/>
        <v>705.42393749999997</v>
      </c>
      <c r="O1247">
        <f t="shared" si="272"/>
        <v>22.708410860000001</v>
      </c>
      <c r="P1247">
        <f t="shared" si="273"/>
        <v>28.804502335519672</v>
      </c>
      <c r="Q1247" t="str">
        <f t="shared" si="274"/>
        <v>0</v>
      </c>
      <c r="R1247" t="str">
        <f t="shared" si="275"/>
        <v>-42.404748070792+4.64214343090925i</v>
      </c>
      <c r="S1247" t="str">
        <f t="shared" si="276"/>
        <v>-23.0269623648396-29.7309724232571i</v>
      </c>
      <c r="T1247" t="str">
        <f t="shared" si="277"/>
        <v>0</v>
      </c>
      <c r="U1247" t="str">
        <f t="shared" si="278"/>
        <v>3.92751316657252+12.5596842622604i</v>
      </c>
      <c r="V1247" t="str">
        <f t="shared" si="279"/>
        <v>53.3362873568417+16.5593768867524i</v>
      </c>
      <c r="W1247" t="str">
        <f t="shared" si="280"/>
        <v>733.880674280595-963.33579554344i</v>
      </c>
      <c r="X1247">
        <f t="shared" si="281"/>
        <v>1211.0312543687107</v>
      </c>
      <c r="AA1247">
        <f t="shared" si="282"/>
        <v>676.34464019999996</v>
      </c>
      <c r="AB1247">
        <f t="shared" si="283"/>
        <v>1211.0312543687107</v>
      </c>
    </row>
    <row r="1248" spans="2:28" x14ac:dyDescent="0.25">
      <c r="B1248" t="s">
        <v>156</v>
      </c>
      <c r="C1248" t="s">
        <v>78</v>
      </c>
      <c r="D1248">
        <v>677.88366020000001</v>
      </c>
      <c r="E1248">
        <v>1.5390200000000001</v>
      </c>
      <c r="F1248">
        <v>0</v>
      </c>
      <c r="G1248">
        <v>637.26135569999997</v>
      </c>
      <c r="H1248">
        <v>21.581190209999999</v>
      </c>
      <c r="I1248">
        <v>4.5847442559999996</v>
      </c>
      <c r="L1248">
        <f t="shared" si="284"/>
        <v>1</v>
      </c>
      <c r="M1248">
        <f t="shared" si="270"/>
        <v>505.3030907146973</v>
      </c>
      <c r="N1248">
        <f t="shared" si="271"/>
        <v>671.34264659999997</v>
      </c>
      <c r="O1248">
        <f t="shared" si="272"/>
        <v>22.144800535000002</v>
      </c>
      <c r="P1248">
        <f t="shared" si="273"/>
        <v>28.805650040997438</v>
      </c>
      <c r="Q1248" t="str">
        <f t="shared" si="274"/>
        <v>0</v>
      </c>
      <c r="R1248" t="str">
        <f t="shared" si="275"/>
        <v>-42.404748070792+4.64214343090925i</v>
      </c>
      <c r="S1248" t="str">
        <f t="shared" si="276"/>
        <v>-23.0269623648396-29.7309724232571i</v>
      </c>
      <c r="T1248" t="str">
        <f t="shared" si="277"/>
        <v>0</v>
      </c>
      <c r="U1248" t="str">
        <f t="shared" si="278"/>
        <v>3.92751316657252+12.5596842622604i</v>
      </c>
      <c r="V1248" t="str">
        <f t="shared" si="279"/>
        <v>53.3362873568417+16.5593768867524i</v>
      </c>
      <c r="W1248" t="str">
        <f t="shared" si="280"/>
        <v>715.973427412555-939.370982820995i</v>
      </c>
      <c r="X1248">
        <f t="shared" si="281"/>
        <v>1181.1163330201489</v>
      </c>
      <c r="AA1248">
        <f t="shared" si="282"/>
        <v>677.88366020000001</v>
      </c>
      <c r="AB1248">
        <f t="shared" si="283"/>
        <v>1181.1163330201489</v>
      </c>
    </row>
    <row r="1249" spans="2:28" x14ac:dyDescent="0.25">
      <c r="B1249" t="s">
        <v>479</v>
      </c>
      <c r="C1249" t="s">
        <v>78</v>
      </c>
      <c r="D1249">
        <v>677.9318012</v>
      </c>
      <c r="E1249">
        <v>4.8141000000000003E-2</v>
      </c>
      <c r="F1249">
        <v>0</v>
      </c>
      <c r="G1249">
        <v>635.1851729</v>
      </c>
      <c r="H1249">
        <v>21.545930420000001</v>
      </c>
      <c r="I1249">
        <v>4.5847562990000004</v>
      </c>
      <c r="L1249">
        <f t="shared" si="284"/>
        <v>1</v>
      </c>
      <c r="M1249">
        <f t="shared" si="270"/>
        <v>505.3030907146973</v>
      </c>
      <c r="N1249">
        <f t="shared" si="271"/>
        <v>636.22326429999998</v>
      </c>
      <c r="O1249">
        <f t="shared" si="272"/>
        <v>21.563560315</v>
      </c>
      <c r="P1249">
        <f t="shared" si="273"/>
        <v>28.806835580675529</v>
      </c>
      <c r="Q1249" t="str">
        <f t="shared" si="274"/>
        <v>0</v>
      </c>
      <c r="R1249" t="str">
        <f t="shared" si="275"/>
        <v>-42.404748070792+4.64214343090925i</v>
      </c>
      <c r="S1249" t="str">
        <f t="shared" si="276"/>
        <v>-23.0269623648396-29.7309724232571i</v>
      </c>
      <c r="T1249" t="str">
        <f t="shared" si="277"/>
        <v>0</v>
      </c>
      <c r="U1249" t="str">
        <f t="shared" si="278"/>
        <v>3.92751316657252+12.5596842622604i</v>
      </c>
      <c r="V1249" t="str">
        <f t="shared" si="279"/>
        <v>53.3362873568417+16.5593768867524i</v>
      </c>
      <c r="W1249" t="str">
        <f t="shared" si="280"/>
        <v>697.03437009106-914.06135176904i</v>
      </c>
      <c r="X1249">
        <f t="shared" si="281"/>
        <v>1149.506445343429</v>
      </c>
      <c r="AA1249">
        <f t="shared" si="282"/>
        <v>677.9318012</v>
      </c>
      <c r="AB1249">
        <f t="shared" si="283"/>
        <v>1149.506445343429</v>
      </c>
    </row>
    <row r="1250" spans="2:28" x14ac:dyDescent="0.25">
      <c r="B1250" t="s">
        <v>100</v>
      </c>
      <c r="C1250" t="s">
        <v>71</v>
      </c>
      <c r="D1250">
        <v>677.9318012</v>
      </c>
      <c r="E1250">
        <v>0</v>
      </c>
      <c r="F1250">
        <v>0</v>
      </c>
      <c r="G1250">
        <v>635.1851729</v>
      </c>
      <c r="H1250">
        <v>21.545930420000001</v>
      </c>
      <c r="I1250">
        <v>4.5847562990000004</v>
      </c>
      <c r="L1250">
        <f t="shared" si="284"/>
        <v>1</v>
      </c>
      <c r="M1250">
        <f t="shared" si="270"/>
        <v>505.3030907146973</v>
      </c>
      <c r="N1250">
        <f t="shared" si="271"/>
        <v>635.1851729</v>
      </c>
      <c r="O1250">
        <f t="shared" si="272"/>
        <v>21.545930420000001</v>
      </c>
      <c r="P1250">
        <f t="shared" si="273"/>
        <v>28.806873414875859</v>
      </c>
      <c r="Q1250" t="str">
        <f t="shared" si="274"/>
        <v>0</v>
      </c>
      <c r="R1250" t="str">
        <f t="shared" si="275"/>
        <v>-42.404748070792+4.64214343090925i</v>
      </c>
      <c r="S1250" t="str">
        <f t="shared" si="276"/>
        <v>-23.0269623648396-29.7309724232571i</v>
      </c>
      <c r="T1250" t="str">
        <f t="shared" si="277"/>
        <v>0</v>
      </c>
      <c r="U1250" t="str">
        <f t="shared" si="278"/>
        <v>3.92751316657252+12.5596842622604i</v>
      </c>
      <c r="V1250" t="str">
        <f t="shared" si="279"/>
        <v>53.3362873568417+16.5593768867524i</v>
      </c>
      <c r="W1250" t="str">
        <f t="shared" si="280"/>
        <v>696.466725716495-913.30226082837i</v>
      </c>
      <c r="X1250">
        <f t="shared" si="281"/>
        <v>1148.5586270036317</v>
      </c>
      <c r="AA1250">
        <f t="shared" si="282"/>
        <v>677.9318012</v>
      </c>
      <c r="AB1250">
        <f t="shared" si="283"/>
        <v>1148.5586270036317</v>
      </c>
    </row>
    <row r="1251" spans="2:28" x14ac:dyDescent="0.25">
      <c r="B1251" t="s">
        <v>480</v>
      </c>
      <c r="C1251" t="s">
        <v>78</v>
      </c>
      <c r="D1251">
        <v>677.98055120000004</v>
      </c>
      <c r="E1251">
        <v>4.8750000000000002E-2</v>
      </c>
      <c r="F1251">
        <v>0</v>
      </c>
      <c r="G1251">
        <v>633.08618539999998</v>
      </c>
      <c r="H1251">
        <v>21.510224579999999</v>
      </c>
      <c r="I1251">
        <v>4.5847685340000002</v>
      </c>
      <c r="L1251">
        <f t="shared" si="284"/>
        <v>1</v>
      </c>
      <c r="M1251">
        <f t="shared" si="270"/>
        <v>505.3030907146973</v>
      </c>
      <c r="N1251">
        <f t="shared" si="271"/>
        <v>634.13567914999999</v>
      </c>
      <c r="O1251">
        <f t="shared" si="272"/>
        <v>21.528077500000002</v>
      </c>
      <c r="P1251">
        <f t="shared" si="273"/>
        <v>28.806911852261976</v>
      </c>
      <c r="Q1251" t="str">
        <f t="shared" si="274"/>
        <v>0</v>
      </c>
      <c r="R1251" t="str">
        <f t="shared" si="275"/>
        <v>-42.404748070792+4.64214343090925i</v>
      </c>
      <c r="S1251" t="str">
        <f t="shared" si="276"/>
        <v>-23.0269623648396-29.7309724232571i</v>
      </c>
      <c r="T1251" t="str">
        <f t="shared" si="277"/>
        <v>0</v>
      </c>
      <c r="U1251" t="str">
        <f t="shared" si="278"/>
        <v>3.92751316657252+12.5596842622604i</v>
      </c>
      <c r="V1251" t="str">
        <f t="shared" si="279"/>
        <v>53.3362873568417+16.5593768867524i</v>
      </c>
      <c r="W1251" t="str">
        <f t="shared" si="280"/>
        <v>695.892376683155-912.53416772621i</v>
      </c>
      <c r="X1251">
        <f t="shared" si="281"/>
        <v>1147.5995848698694</v>
      </c>
      <c r="AA1251">
        <f t="shared" si="282"/>
        <v>677.98055120000004</v>
      </c>
      <c r="AB1251">
        <f t="shared" si="283"/>
        <v>1147.5995848698694</v>
      </c>
    </row>
    <row r="1252" spans="2:28" x14ac:dyDescent="0.25">
      <c r="B1252" t="s">
        <v>481</v>
      </c>
      <c r="C1252" t="s">
        <v>71</v>
      </c>
      <c r="D1252">
        <v>677.98055120000004</v>
      </c>
      <c r="E1252">
        <v>0</v>
      </c>
      <c r="F1252">
        <v>0</v>
      </c>
      <c r="G1252">
        <v>633.08618539999998</v>
      </c>
      <c r="H1252">
        <v>21.510224579999999</v>
      </c>
      <c r="I1252">
        <v>4.5847685340000002</v>
      </c>
      <c r="L1252">
        <f t="shared" si="284"/>
        <v>1</v>
      </c>
      <c r="M1252">
        <f t="shared" si="270"/>
        <v>505.3030907146973</v>
      </c>
      <c r="N1252">
        <f t="shared" si="271"/>
        <v>633.08618539999998</v>
      </c>
      <c r="O1252">
        <f t="shared" si="272"/>
        <v>21.510224579999999</v>
      </c>
      <c r="P1252">
        <f t="shared" si="273"/>
        <v>28.806950289648093</v>
      </c>
      <c r="Q1252" t="str">
        <f t="shared" si="274"/>
        <v>0</v>
      </c>
      <c r="R1252" t="str">
        <f t="shared" si="275"/>
        <v>-42.404748070792+4.64214343090925i</v>
      </c>
      <c r="S1252" t="str">
        <f t="shared" si="276"/>
        <v>-23.0269623648396-29.7309724232571i</v>
      </c>
      <c r="T1252" t="str">
        <f t="shared" si="277"/>
        <v>0</v>
      </c>
      <c r="U1252" t="str">
        <f t="shared" si="278"/>
        <v>3.92751316657252+12.5596842622604i</v>
      </c>
      <c r="V1252" t="str">
        <f t="shared" si="279"/>
        <v>53.3362873568417+16.5593768867524i</v>
      </c>
      <c r="W1252" t="str">
        <f t="shared" si="280"/>
        <v>695.317548016975-911.765470380455i</v>
      </c>
      <c r="X1252">
        <f t="shared" si="281"/>
        <v>1146.6397714881646</v>
      </c>
      <c r="AA1252">
        <f t="shared" si="282"/>
        <v>677.98055120000004</v>
      </c>
      <c r="AB1252">
        <f t="shared" si="283"/>
        <v>1146.6397714881646</v>
      </c>
    </row>
    <row r="1253" spans="2:28" x14ac:dyDescent="0.25">
      <c r="B1253" t="s">
        <v>482</v>
      </c>
      <c r="C1253" t="s">
        <v>78</v>
      </c>
      <c r="D1253">
        <v>678.17536919999998</v>
      </c>
      <c r="E1253">
        <v>0.19481799999999999</v>
      </c>
      <c r="F1253">
        <v>0</v>
      </c>
      <c r="G1253">
        <v>624.73282610000001</v>
      </c>
      <c r="H1253">
        <v>21.367534509999999</v>
      </c>
      <c r="I1253">
        <v>4.5848178370000001</v>
      </c>
      <c r="L1253">
        <f t="shared" si="284"/>
        <v>1</v>
      </c>
      <c r="M1253">
        <f t="shared" si="270"/>
        <v>505.3030907146973</v>
      </c>
      <c r="N1253">
        <f t="shared" si="271"/>
        <v>628.90950574999999</v>
      </c>
      <c r="O1253">
        <f t="shared" si="272"/>
        <v>21.438879544999999</v>
      </c>
      <c r="P1253">
        <f t="shared" si="273"/>
        <v>28.807105179590696</v>
      </c>
      <c r="Q1253" t="str">
        <f t="shared" si="274"/>
        <v>0</v>
      </c>
      <c r="R1253" t="str">
        <f t="shared" si="275"/>
        <v>-42.404748070792+4.64214343090925i</v>
      </c>
      <c r="S1253" t="str">
        <f t="shared" si="276"/>
        <v>-23.0269623648396-29.7309724232571i</v>
      </c>
      <c r="T1253" t="str">
        <f t="shared" si="277"/>
        <v>0</v>
      </c>
      <c r="U1253" t="str">
        <f t="shared" si="278"/>
        <v>3.92751316657252+12.5596842622604i</v>
      </c>
      <c r="V1253" t="str">
        <f t="shared" si="279"/>
        <v>53.3362873568417+16.5593768867524i</v>
      </c>
      <c r="W1253" t="str">
        <f t="shared" si="280"/>
        <v>693.025183648085-908.699600368845i</v>
      </c>
      <c r="X1253">
        <f t="shared" si="281"/>
        <v>1142.8118256655207</v>
      </c>
      <c r="AA1253">
        <f t="shared" si="282"/>
        <v>678.17536919999998</v>
      </c>
      <c r="AB1253">
        <f t="shared" si="283"/>
        <v>1142.8118256655207</v>
      </c>
    </row>
    <row r="1254" spans="2:28" x14ac:dyDescent="0.25">
      <c r="B1254" t="s">
        <v>483</v>
      </c>
      <c r="C1254" t="s">
        <v>71</v>
      </c>
      <c r="D1254">
        <v>678.17536919999998</v>
      </c>
      <c r="E1254">
        <v>0</v>
      </c>
      <c r="F1254">
        <v>0</v>
      </c>
      <c r="G1254">
        <v>624.73282610000001</v>
      </c>
      <c r="H1254">
        <v>21.367534509999999</v>
      </c>
      <c r="I1254">
        <v>4.5848178370000001</v>
      </c>
      <c r="L1254">
        <f t="shared" si="284"/>
        <v>1</v>
      </c>
      <c r="M1254">
        <f t="shared" si="270"/>
        <v>505.3030907146973</v>
      </c>
      <c r="N1254">
        <f t="shared" si="271"/>
        <v>624.73282610000001</v>
      </c>
      <c r="O1254">
        <f t="shared" si="272"/>
        <v>21.367534509999999</v>
      </c>
      <c r="P1254">
        <f t="shared" si="273"/>
        <v>28.807260069533292</v>
      </c>
      <c r="Q1254" t="str">
        <f t="shared" si="274"/>
        <v>0</v>
      </c>
      <c r="R1254" t="str">
        <f t="shared" si="275"/>
        <v>-42.404748070792+4.64214343090925i</v>
      </c>
      <c r="S1254" t="str">
        <f t="shared" si="276"/>
        <v>-23.0269623648396-29.7309724232571i</v>
      </c>
      <c r="T1254" t="str">
        <f t="shared" si="277"/>
        <v>0</v>
      </c>
      <c r="U1254" t="str">
        <f t="shared" si="278"/>
        <v>3.92751316657252+12.5596842622604i</v>
      </c>
      <c r="V1254" t="str">
        <f t="shared" si="279"/>
        <v>53.3362873568417+16.5593768867524i</v>
      </c>
      <c r="W1254" t="str">
        <f t="shared" si="280"/>
        <v>690.725127618525-905.624042848375i</v>
      </c>
      <c r="X1254">
        <f t="shared" si="281"/>
        <v>1138.9715136510936</v>
      </c>
      <c r="AA1254">
        <f t="shared" si="282"/>
        <v>678.17536919999998</v>
      </c>
      <c r="AB1254">
        <f t="shared" si="283"/>
        <v>1138.9715136510936</v>
      </c>
    </row>
    <row r="1255" spans="2:28" x14ac:dyDescent="0.25">
      <c r="B1255" t="s">
        <v>484</v>
      </c>
      <c r="C1255" t="s">
        <v>78</v>
      </c>
      <c r="D1255">
        <v>678.44641820000004</v>
      </c>
      <c r="E1255">
        <v>0.27104899999999998</v>
      </c>
      <c r="F1255">
        <v>0</v>
      </c>
      <c r="G1255">
        <v>613.2033381</v>
      </c>
      <c r="H1255">
        <v>21.169010750000002</v>
      </c>
      <c r="I1255">
        <v>4.5848875339999999</v>
      </c>
      <c r="L1255">
        <f t="shared" si="284"/>
        <v>1</v>
      </c>
      <c r="M1255">
        <f t="shared" si="270"/>
        <v>505.3030907146973</v>
      </c>
      <c r="N1255">
        <f t="shared" si="271"/>
        <v>618.96808209999995</v>
      </c>
      <c r="O1255">
        <f t="shared" si="272"/>
        <v>21.268272629999998</v>
      </c>
      <c r="P1255">
        <f t="shared" si="273"/>
        <v>28.807479029116465</v>
      </c>
      <c r="Q1255" t="str">
        <f t="shared" si="274"/>
        <v>0</v>
      </c>
      <c r="R1255" t="str">
        <f t="shared" si="275"/>
        <v>-42.404748070792+4.64214343090925i</v>
      </c>
      <c r="S1255" t="str">
        <f t="shared" si="276"/>
        <v>-23.0269623648396-29.7309724232571i</v>
      </c>
      <c r="T1255" t="str">
        <f t="shared" si="277"/>
        <v>0</v>
      </c>
      <c r="U1255" t="str">
        <f t="shared" si="278"/>
        <v>3.92751316657252+12.5596842622604i</v>
      </c>
      <c r="V1255" t="str">
        <f t="shared" si="279"/>
        <v>53.3362873568417+16.5593768867524i</v>
      </c>
      <c r="W1255" t="str">
        <f t="shared" si="280"/>
        <v>687.53792946474-901.361226853425i</v>
      </c>
      <c r="X1255">
        <f t="shared" si="281"/>
        <v>1133.6491810641305</v>
      </c>
      <c r="AA1255">
        <f t="shared" si="282"/>
        <v>678.44641820000004</v>
      </c>
      <c r="AB1255">
        <f t="shared" si="283"/>
        <v>1133.6491810641305</v>
      </c>
    </row>
    <row r="1256" spans="2:28" x14ac:dyDescent="0.25">
      <c r="B1256" t="s">
        <v>163</v>
      </c>
      <c r="C1256" t="s">
        <v>129</v>
      </c>
      <c r="D1256">
        <v>678.44641820000004</v>
      </c>
      <c r="E1256">
        <v>0</v>
      </c>
      <c r="F1256">
        <v>0</v>
      </c>
      <c r="G1256">
        <v>613.2033381</v>
      </c>
      <c r="H1256">
        <v>21.169010750000002</v>
      </c>
      <c r="I1256">
        <v>4.5848875339999999</v>
      </c>
      <c r="L1256">
        <f t="shared" si="284"/>
        <v>1</v>
      </c>
      <c r="M1256">
        <f t="shared" si="270"/>
        <v>505.3030907146973</v>
      </c>
      <c r="N1256">
        <f t="shared" si="271"/>
        <v>613.2033381</v>
      </c>
      <c r="O1256">
        <f t="shared" si="272"/>
        <v>21.169010750000002</v>
      </c>
      <c r="P1256">
        <f t="shared" si="273"/>
        <v>28.807697988699644</v>
      </c>
      <c r="Q1256" t="str">
        <f t="shared" si="274"/>
        <v>0</v>
      </c>
      <c r="R1256" t="str">
        <f t="shared" si="275"/>
        <v>-42.404748070792+4.64214343090925i</v>
      </c>
      <c r="S1256" t="str">
        <f t="shared" si="276"/>
        <v>-23.0269623648396-29.7309724232571i</v>
      </c>
      <c r="T1256" t="str">
        <f t="shared" si="277"/>
        <v>0</v>
      </c>
      <c r="U1256" t="str">
        <f t="shared" si="278"/>
        <v>3.92751316657252+12.5596842622604i</v>
      </c>
      <c r="V1256" t="str">
        <f t="shared" si="279"/>
        <v>53.3362873568417+16.5593768867524i</v>
      </c>
      <c r="W1256" t="str">
        <f t="shared" si="280"/>
        <v>684.335723195895-897.07951770782i</v>
      </c>
      <c r="X1256">
        <f t="shared" si="281"/>
        <v>1128.3027267240577</v>
      </c>
      <c r="AA1256">
        <f t="shared" si="282"/>
        <v>678.44641820000004</v>
      </c>
      <c r="AB1256">
        <f t="shared" si="283"/>
        <v>1128.3027267240577</v>
      </c>
    </row>
    <row r="1257" spans="2:28" x14ac:dyDescent="0.25">
      <c r="B1257" t="s">
        <v>485</v>
      </c>
      <c r="C1257" t="s">
        <v>78</v>
      </c>
      <c r="D1257">
        <v>678.5086172</v>
      </c>
      <c r="E1257">
        <v>6.2198999999999997E-2</v>
      </c>
      <c r="F1257">
        <v>0</v>
      </c>
      <c r="G1257">
        <v>610.57278899999994</v>
      </c>
      <c r="H1257">
        <v>21.12345449</v>
      </c>
      <c r="I1257">
        <v>4.5849037130000001</v>
      </c>
      <c r="L1257">
        <f t="shared" si="284"/>
        <v>1</v>
      </c>
      <c r="M1257">
        <f t="shared" si="270"/>
        <v>505.3030907146973</v>
      </c>
      <c r="N1257">
        <f t="shared" si="271"/>
        <v>611.88806354999997</v>
      </c>
      <c r="O1257">
        <f t="shared" si="272"/>
        <v>21.146232619999999</v>
      </c>
      <c r="P1257">
        <f t="shared" si="273"/>
        <v>28.807748816527184</v>
      </c>
      <c r="Q1257" t="str">
        <f t="shared" si="274"/>
        <v>0</v>
      </c>
      <c r="R1257" t="str">
        <f t="shared" si="275"/>
        <v>-42.404748070792+4.64214343090925i</v>
      </c>
      <c r="S1257" t="str">
        <f t="shared" si="276"/>
        <v>-23.0269623648396-29.7309724232571i</v>
      </c>
      <c r="T1257" t="str">
        <f t="shared" si="277"/>
        <v>0</v>
      </c>
      <c r="U1257" t="str">
        <f t="shared" si="278"/>
        <v>3.92751316657252+12.5596842622604i</v>
      </c>
      <c r="V1257" t="str">
        <f t="shared" si="279"/>
        <v>53.3362873568417+16.5593768867524i</v>
      </c>
      <c r="W1257" t="str">
        <f t="shared" si="280"/>
        <v>683.603016049825-896.099638948965i</v>
      </c>
      <c r="X1257">
        <f t="shared" si="281"/>
        <v>1127.0792547451499</v>
      </c>
      <c r="AA1257">
        <f t="shared" si="282"/>
        <v>678.5086172</v>
      </c>
      <c r="AB1257">
        <f t="shared" si="283"/>
        <v>1127.0792547451499</v>
      </c>
    </row>
    <row r="1258" spans="2:28" x14ac:dyDescent="0.25">
      <c r="B1258" t="s">
        <v>486</v>
      </c>
      <c r="C1258" t="s">
        <v>71</v>
      </c>
      <c r="D1258">
        <v>678.5086172</v>
      </c>
      <c r="E1258">
        <v>0</v>
      </c>
      <c r="F1258">
        <v>0</v>
      </c>
      <c r="G1258">
        <v>610.57278899999994</v>
      </c>
      <c r="H1258">
        <v>21.12345449</v>
      </c>
      <c r="I1258">
        <v>4.5849037130000001</v>
      </c>
      <c r="L1258">
        <f t="shared" si="284"/>
        <v>1</v>
      </c>
      <c r="M1258">
        <f t="shared" si="270"/>
        <v>505.3030907146973</v>
      </c>
      <c r="N1258">
        <f t="shared" si="271"/>
        <v>610.57278899999994</v>
      </c>
      <c r="O1258">
        <f t="shared" si="272"/>
        <v>21.12345449</v>
      </c>
      <c r="P1258">
        <f t="shared" si="273"/>
        <v>28.807799644354731</v>
      </c>
      <c r="Q1258" t="str">
        <f t="shared" si="274"/>
        <v>0</v>
      </c>
      <c r="R1258" t="str">
        <f t="shared" si="275"/>
        <v>-42.404748070792+4.64214343090925i</v>
      </c>
      <c r="S1258" t="str">
        <f t="shared" si="276"/>
        <v>-23.0269623648396-29.7309724232571i</v>
      </c>
      <c r="T1258" t="str">
        <f t="shared" si="277"/>
        <v>0</v>
      </c>
      <c r="U1258" t="str">
        <f t="shared" si="278"/>
        <v>3.92751316657252+12.5596842622604i</v>
      </c>
      <c r="V1258" t="str">
        <f t="shared" si="279"/>
        <v>53.3362873568417+16.5593768867524i</v>
      </c>
      <c r="W1258" t="str">
        <f t="shared" si="280"/>
        <v>682.869514029045-895.118759910245i</v>
      </c>
      <c r="X1258">
        <f t="shared" si="281"/>
        <v>1125.8545054906158</v>
      </c>
      <c r="AA1258">
        <f t="shared" si="282"/>
        <v>678.5086172</v>
      </c>
      <c r="AB1258">
        <f t="shared" si="283"/>
        <v>1125.8545054906158</v>
      </c>
    </row>
    <row r="1259" spans="2:28" x14ac:dyDescent="0.25">
      <c r="B1259" t="s">
        <v>487</v>
      </c>
      <c r="C1259" t="s">
        <v>78</v>
      </c>
      <c r="D1259">
        <v>679.75245519999999</v>
      </c>
      <c r="E1259">
        <v>1.243838</v>
      </c>
      <c r="F1259">
        <v>0</v>
      </c>
      <c r="G1259">
        <v>559.15764100000001</v>
      </c>
      <c r="H1259">
        <v>20.212433279999999</v>
      </c>
      <c r="I1259">
        <v>4.5852425160000001</v>
      </c>
      <c r="L1259">
        <f t="shared" si="284"/>
        <v>1</v>
      </c>
      <c r="M1259">
        <f t="shared" si="270"/>
        <v>505.3030907146973</v>
      </c>
      <c r="N1259">
        <f t="shared" si="271"/>
        <v>584.86521500000003</v>
      </c>
      <c r="O1259">
        <f t="shared" si="272"/>
        <v>20.667943885</v>
      </c>
      <c r="P1259">
        <f t="shared" si="273"/>
        <v>28.808864025370546</v>
      </c>
      <c r="Q1259" t="str">
        <f t="shared" si="274"/>
        <v>0</v>
      </c>
      <c r="R1259" t="str">
        <f t="shared" si="275"/>
        <v>-42.404748070792+4.64214343090925i</v>
      </c>
      <c r="S1259" t="str">
        <f t="shared" si="276"/>
        <v>-23.0269623648396-29.7309724232571i</v>
      </c>
      <c r="T1259" t="str">
        <f t="shared" si="277"/>
        <v>0</v>
      </c>
      <c r="U1259" t="str">
        <f t="shared" si="278"/>
        <v>3.92751316657252+12.5596842622604i</v>
      </c>
      <c r="V1259" t="str">
        <f t="shared" si="279"/>
        <v>53.3362873568417+16.5593768867524i</v>
      </c>
      <c r="W1259" t="str">
        <f t="shared" si="280"/>
        <v>668.37169109833-875.717748230335i</v>
      </c>
      <c r="X1259">
        <f t="shared" si="281"/>
        <v>1101.636188597329</v>
      </c>
      <c r="AA1259">
        <f t="shared" si="282"/>
        <v>679.75245519999999</v>
      </c>
      <c r="AB1259">
        <f t="shared" si="283"/>
        <v>1101.636188597329</v>
      </c>
    </row>
    <row r="1260" spans="2:28" x14ac:dyDescent="0.25">
      <c r="B1260" t="s">
        <v>488</v>
      </c>
      <c r="C1260" t="s">
        <v>71</v>
      </c>
      <c r="D1260">
        <v>679.75245519999999</v>
      </c>
      <c r="E1260">
        <v>0</v>
      </c>
      <c r="F1260">
        <v>0</v>
      </c>
      <c r="G1260">
        <v>559.15764100000001</v>
      </c>
      <c r="H1260">
        <v>20.212433279999999</v>
      </c>
      <c r="I1260">
        <v>4.5852425160000001</v>
      </c>
      <c r="L1260">
        <f t="shared" si="284"/>
        <v>1</v>
      </c>
      <c r="M1260">
        <f t="shared" si="270"/>
        <v>505.3030907146973</v>
      </c>
      <c r="N1260">
        <f t="shared" si="271"/>
        <v>559.15764100000001</v>
      </c>
      <c r="O1260">
        <f t="shared" si="272"/>
        <v>20.212433279999999</v>
      </c>
      <c r="P1260">
        <f t="shared" si="273"/>
        <v>28.809928406386359</v>
      </c>
      <c r="Q1260" t="str">
        <f t="shared" si="274"/>
        <v>0</v>
      </c>
      <c r="R1260" t="str">
        <f t="shared" si="275"/>
        <v>-42.404748070792+4.64214343090925i</v>
      </c>
      <c r="S1260" t="str">
        <f t="shared" si="276"/>
        <v>-23.0269623648396-29.7309724232571i</v>
      </c>
      <c r="T1260" t="str">
        <f t="shared" si="277"/>
        <v>0</v>
      </c>
      <c r="U1260" t="str">
        <f t="shared" si="278"/>
        <v>3.92751316657252+12.5596842622604i</v>
      </c>
      <c r="V1260" t="str">
        <f t="shared" si="279"/>
        <v>53.3362873568417+16.5593768867524i</v>
      </c>
      <c r="W1260" t="str">
        <f t="shared" si="280"/>
        <v>653.548675621235-855.90811346974i</v>
      </c>
      <c r="X1260">
        <f t="shared" si="281"/>
        <v>1076.8958028099096</v>
      </c>
      <c r="AA1260">
        <f t="shared" si="282"/>
        <v>679.75245519999999</v>
      </c>
      <c r="AB1260">
        <f t="shared" si="283"/>
        <v>1076.8958028099096</v>
      </c>
    </row>
    <row r="1261" spans="2:28" x14ac:dyDescent="0.25">
      <c r="B1261" t="s">
        <v>489</v>
      </c>
      <c r="C1261" t="s">
        <v>78</v>
      </c>
      <c r="D1261">
        <v>679.99680320000004</v>
      </c>
      <c r="E1261">
        <v>0.24434800000000001</v>
      </c>
      <c r="F1261">
        <v>0</v>
      </c>
      <c r="G1261">
        <v>549.32363599999996</v>
      </c>
      <c r="H1261">
        <v>20.033466069999999</v>
      </c>
      <c r="I1261">
        <v>4.585312686</v>
      </c>
      <c r="L1261">
        <f t="shared" si="284"/>
        <v>1</v>
      </c>
      <c r="M1261">
        <f t="shared" si="270"/>
        <v>505.3030907146973</v>
      </c>
      <c r="N1261">
        <f t="shared" si="271"/>
        <v>554.24063849999993</v>
      </c>
      <c r="O1261">
        <f t="shared" si="272"/>
        <v>20.122949675000001</v>
      </c>
      <c r="P1261">
        <f t="shared" si="273"/>
        <v>28.810148851942859</v>
      </c>
      <c r="Q1261" t="str">
        <f t="shared" si="274"/>
        <v>0</v>
      </c>
      <c r="R1261" t="str">
        <f t="shared" si="275"/>
        <v>-42.404748070792+4.64214343090925i</v>
      </c>
      <c r="S1261" t="str">
        <f t="shared" si="276"/>
        <v>-23.0269623648396-29.7309724232571i</v>
      </c>
      <c r="T1261" t="str">
        <f t="shared" si="277"/>
        <v>0</v>
      </c>
      <c r="U1261" t="str">
        <f t="shared" si="278"/>
        <v>3.92751316657252+12.5596842622604i</v>
      </c>
      <c r="V1261" t="str">
        <f t="shared" si="279"/>
        <v>53.3362873568417+16.5593768867524i</v>
      </c>
      <c r="W1261" t="str">
        <f t="shared" si="280"/>
        <v>650.67512856892-852.06479483517i</v>
      </c>
      <c r="X1261">
        <f t="shared" si="281"/>
        <v>1072.097261229447</v>
      </c>
      <c r="AA1261">
        <f t="shared" si="282"/>
        <v>679.99680320000004</v>
      </c>
      <c r="AB1261">
        <f t="shared" si="283"/>
        <v>1072.097261229447</v>
      </c>
    </row>
    <row r="1262" spans="2:28" x14ac:dyDescent="0.25">
      <c r="B1262" t="s">
        <v>490</v>
      </c>
      <c r="C1262" t="s">
        <v>71</v>
      </c>
      <c r="D1262">
        <v>679.99680320000004</v>
      </c>
      <c r="E1262">
        <v>0</v>
      </c>
      <c r="F1262">
        <v>0</v>
      </c>
      <c r="G1262">
        <v>549.32363599999996</v>
      </c>
      <c r="H1262">
        <v>20.033466069999999</v>
      </c>
      <c r="I1262">
        <v>4.585312686</v>
      </c>
      <c r="L1262">
        <f t="shared" si="284"/>
        <v>1</v>
      </c>
      <c r="M1262">
        <f t="shared" si="270"/>
        <v>505.3030907146973</v>
      </c>
      <c r="N1262">
        <f t="shared" si="271"/>
        <v>549.32363599999996</v>
      </c>
      <c r="O1262">
        <f t="shared" si="272"/>
        <v>20.033466069999999</v>
      </c>
      <c r="P1262">
        <f t="shared" si="273"/>
        <v>28.810369297499363</v>
      </c>
      <c r="Q1262" t="str">
        <f t="shared" si="274"/>
        <v>0</v>
      </c>
      <c r="R1262" t="str">
        <f t="shared" si="275"/>
        <v>-42.404748070792+4.64214343090925i</v>
      </c>
      <c r="S1262" t="str">
        <f t="shared" si="276"/>
        <v>-23.0269623648396-29.7309724232571i</v>
      </c>
      <c r="T1262" t="str">
        <f t="shared" si="277"/>
        <v>0</v>
      </c>
      <c r="U1262" t="str">
        <f t="shared" si="278"/>
        <v>3.92751316657252+12.5596842622604i</v>
      </c>
      <c r="V1262" t="str">
        <f t="shared" si="279"/>
        <v>53.3362873568417+16.5593768867524i</v>
      </c>
      <c r="W1262" t="str">
        <f t="shared" si="280"/>
        <v>647.78869077762-848.205305660025i</v>
      </c>
      <c r="X1262">
        <f t="shared" si="281"/>
        <v>1067.2780464570606</v>
      </c>
      <c r="AA1262">
        <f t="shared" si="282"/>
        <v>679.99680320000004</v>
      </c>
      <c r="AB1262">
        <f t="shared" si="283"/>
        <v>1067.2780464570606</v>
      </c>
    </row>
    <row r="1263" spans="2:28" x14ac:dyDescent="0.25">
      <c r="B1263" t="s">
        <v>491</v>
      </c>
      <c r="C1263" t="s">
        <v>78</v>
      </c>
      <c r="D1263">
        <v>680.48575319999998</v>
      </c>
      <c r="E1263">
        <v>0.48895</v>
      </c>
      <c r="F1263">
        <v>0</v>
      </c>
      <c r="G1263">
        <v>529.90801260000001</v>
      </c>
      <c r="H1263">
        <v>19.675345620000002</v>
      </c>
      <c r="I1263">
        <v>4.5854569209999996</v>
      </c>
      <c r="L1263">
        <f t="shared" si="284"/>
        <v>1</v>
      </c>
      <c r="M1263">
        <f t="shared" si="270"/>
        <v>505.3030907146973</v>
      </c>
      <c r="N1263">
        <f t="shared" si="271"/>
        <v>539.61582429999999</v>
      </c>
      <c r="O1263">
        <f t="shared" si="272"/>
        <v>19.854405845000002</v>
      </c>
      <c r="P1263">
        <f t="shared" si="273"/>
        <v>28.810822425115756</v>
      </c>
      <c r="Q1263" t="str">
        <f t="shared" si="274"/>
        <v>0</v>
      </c>
      <c r="R1263" t="str">
        <f t="shared" si="275"/>
        <v>-42.404748070792+4.64214343090925i</v>
      </c>
      <c r="S1263" t="str">
        <f t="shared" si="276"/>
        <v>-23.0269623648396-29.7309724232571i</v>
      </c>
      <c r="T1263" t="str">
        <f t="shared" si="277"/>
        <v>0</v>
      </c>
      <c r="U1263" t="str">
        <f t="shared" si="278"/>
        <v>3.92751316657252+12.5596842622604i</v>
      </c>
      <c r="V1263" t="str">
        <f t="shared" si="279"/>
        <v>53.3362873568417+16.5593768867524i</v>
      </c>
      <c r="W1263" t="str">
        <f t="shared" si="280"/>
        <v>642.051868712715-840.531277889735i</v>
      </c>
      <c r="X1263">
        <f t="shared" si="281"/>
        <v>1057.6972304154153</v>
      </c>
      <c r="AA1263">
        <f t="shared" si="282"/>
        <v>680.48575319999998</v>
      </c>
      <c r="AB1263">
        <f t="shared" si="283"/>
        <v>1057.6972304154153</v>
      </c>
    </row>
    <row r="1264" spans="2:28" x14ac:dyDescent="0.25">
      <c r="B1264" t="s">
        <v>492</v>
      </c>
      <c r="C1264" t="s">
        <v>71</v>
      </c>
      <c r="D1264">
        <v>680.48575319999998</v>
      </c>
      <c r="E1264">
        <v>0</v>
      </c>
      <c r="F1264">
        <v>0</v>
      </c>
      <c r="G1264">
        <v>529.90801260000001</v>
      </c>
      <c r="H1264">
        <v>19.675345620000002</v>
      </c>
      <c r="I1264">
        <v>4.5854569209999996</v>
      </c>
      <c r="L1264">
        <f t="shared" si="284"/>
        <v>1</v>
      </c>
      <c r="M1264">
        <f t="shared" si="270"/>
        <v>505.3030907146973</v>
      </c>
      <c r="N1264">
        <f t="shared" si="271"/>
        <v>529.90801260000001</v>
      </c>
      <c r="O1264">
        <f t="shared" si="272"/>
        <v>19.675345620000002</v>
      </c>
      <c r="P1264">
        <f t="shared" si="273"/>
        <v>28.811275552732141</v>
      </c>
      <c r="Q1264" t="str">
        <f t="shared" si="274"/>
        <v>0</v>
      </c>
      <c r="R1264" t="str">
        <f t="shared" si="275"/>
        <v>-42.404748070792+4.64214343090925i</v>
      </c>
      <c r="S1264" t="str">
        <f t="shared" si="276"/>
        <v>-23.0269623648396-29.7309724232571i</v>
      </c>
      <c r="T1264" t="str">
        <f t="shared" si="277"/>
        <v>0</v>
      </c>
      <c r="U1264" t="str">
        <f t="shared" si="278"/>
        <v>3.92751316657252+12.5596842622604i</v>
      </c>
      <c r="V1264" t="str">
        <f t="shared" si="279"/>
        <v>53.3362873568417+16.5593768867524i</v>
      </c>
      <c r="W1264" t="str">
        <f t="shared" si="280"/>
        <v>636.26273340956-832.7916852691i</v>
      </c>
      <c r="X1264">
        <f t="shared" si="281"/>
        <v>1048.0325648467001</v>
      </c>
      <c r="AA1264">
        <f t="shared" si="282"/>
        <v>680.48575319999998</v>
      </c>
      <c r="AB1264">
        <f t="shared" si="283"/>
        <v>1048.0325648467001</v>
      </c>
    </row>
    <row r="1265" spans="2:28" x14ac:dyDescent="0.25">
      <c r="B1265" t="s">
        <v>493</v>
      </c>
      <c r="C1265" t="s">
        <v>494</v>
      </c>
      <c r="D1265">
        <v>681.01915320000001</v>
      </c>
      <c r="E1265">
        <v>0.53339999999999999</v>
      </c>
      <c r="F1265">
        <v>0</v>
      </c>
      <c r="G1265">
        <v>509.12674090000002</v>
      </c>
      <c r="H1265">
        <v>19.28466877</v>
      </c>
      <c r="I1265">
        <v>4.5856203610000001</v>
      </c>
      <c r="L1265">
        <f t="shared" si="284"/>
        <v>1</v>
      </c>
      <c r="M1265">
        <f t="shared" si="270"/>
        <v>505.3030907146973</v>
      </c>
      <c r="N1265">
        <f t="shared" si="271"/>
        <v>519.51737675000004</v>
      </c>
      <c r="O1265">
        <f t="shared" si="272"/>
        <v>19.480007194999999</v>
      </c>
      <c r="P1265">
        <f t="shared" si="273"/>
        <v>28.811789014635444</v>
      </c>
      <c r="Q1265" t="str">
        <f t="shared" si="274"/>
        <v>0</v>
      </c>
      <c r="R1265" t="str">
        <f t="shared" si="275"/>
        <v>-42.404748070792+4.64214343090925i</v>
      </c>
      <c r="S1265" t="str">
        <f t="shared" si="276"/>
        <v>-23.0269623648396-29.7309724232571i</v>
      </c>
      <c r="T1265" t="str">
        <f t="shared" si="277"/>
        <v>0</v>
      </c>
      <c r="U1265" t="str">
        <f t="shared" si="278"/>
        <v>3.92751316657252+12.5596842622604i</v>
      </c>
      <c r="V1265" t="str">
        <f t="shared" si="279"/>
        <v>53.3362873568417+16.5593768867524i</v>
      </c>
      <c r="W1265" t="str">
        <f t="shared" si="280"/>
        <v>630.0075733922-824.42396830603i</v>
      </c>
      <c r="X1265">
        <f t="shared" si="281"/>
        <v>1037.5858624947577</v>
      </c>
      <c r="AA1265">
        <f t="shared" si="282"/>
        <v>681.01915320000001</v>
      </c>
      <c r="AB1265">
        <f t="shared" si="283"/>
        <v>1037.5858624947577</v>
      </c>
    </row>
    <row r="1266" spans="2:28" x14ac:dyDescent="0.25">
      <c r="B1266" t="s">
        <v>495</v>
      </c>
      <c r="C1266" t="s">
        <v>71</v>
      </c>
      <c r="D1266">
        <v>681.01915320000001</v>
      </c>
      <c r="E1266">
        <v>0</v>
      </c>
      <c r="F1266">
        <v>0</v>
      </c>
      <c r="G1266">
        <v>509.12674090000002</v>
      </c>
      <c r="H1266">
        <v>19.28466877</v>
      </c>
      <c r="I1266">
        <v>4.5856203610000001</v>
      </c>
      <c r="L1266">
        <f t="shared" si="284"/>
        <v>1</v>
      </c>
      <c r="M1266">
        <f t="shared" ref="M1266:M1329" si="285">M1265+$G$2*F1266*L1266</f>
        <v>505.3030907146973</v>
      </c>
      <c r="N1266">
        <f t="shared" ref="N1266:N1329" si="286">(G1266+G1265)/2</f>
        <v>509.12674090000002</v>
      </c>
      <c r="O1266">
        <f t="shared" ref="O1266:O1329" si="287">(H1266+H1265)/2</f>
        <v>19.28466877</v>
      </c>
      <c r="P1266">
        <f t="shared" ref="P1266:P1329" si="288">(I1266+I1265)/2*2*PI()</f>
        <v>28.812302476538751</v>
      </c>
      <c r="Q1266" t="str">
        <f t="shared" ref="Q1266:Q1329" si="289">IMPRODUCT(IMDIV(IMEXP(COMPLEX(0,$P1266)),COMPLEX(SQRT($N1266),0)),COMPLEX(-$O1266,1),IMEXP(COMPLEX(0,PI()/2*(1-$L1266))),"0+1i",IMEXP(COMPLEX(0,$M1266)),COMPLEX($G$2*$F1266*$L1266,0))</f>
        <v>0</v>
      </c>
      <c r="R1266" t="str">
        <f t="shared" ref="R1266:R1329" si="290">IMSUM(R1265,Q1266)</f>
        <v>-42.404748070792+4.64214343090925i</v>
      </c>
      <c r="S1266" t="str">
        <f t="shared" ref="S1266:S1329" si="291">IMSUM($G$6,R1266)</f>
        <v>-23.0269623648396-29.7309724232571i</v>
      </c>
      <c r="T1266" t="str">
        <f t="shared" ref="T1266:T1329" si="292">IMPRODUCT(IMDIV(IMEXP(COMPLEX(0,-$P1266)),COMPLEX(SQRT($N1266),0)),COMPLEX(-$O1266,-1),IMEXP(COMPLEX(0,PI()/2*(1-$L1266))),"0+1i",IMEXP(COMPLEX(0,$M1266)),COMPLEX($G$2*$F1266*$L1266,0))</f>
        <v>0</v>
      </c>
      <c r="U1266" t="str">
        <f t="shared" ref="U1266:U1329" si="293">IMSUM(U1265,T1266)</f>
        <v>3.92751316657252+12.5596842622604i</v>
      </c>
      <c r="V1266" t="str">
        <f t="shared" ref="V1266:V1329" si="294">IMSUM($G$10,U1266)</f>
        <v>53.3362873568417+16.5593768867524i</v>
      </c>
      <c r="W1266" t="str">
        <f t="shared" ref="W1266:W1329" si="295">IMPRODUCT(IMDIV("1+0i","0+2i"),IMSUB(IMPRODUCT(COMPLEX(SQRT(N1266),0),IMEXP(COMPLEX(0,-P1266)),S1266),IMPRODUCT(COMPLEX(SQRT(N1266),0),IMEXP(COMPLEX(0,P1266)),V1266)))</f>
        <v>623.68896154226-815.976828112695i</v>
      </c>
      <c r="X1266">
        <f t="shared" ref="X1266:X1329" si="296">IMABS(W1266)</f>
        <v>1027.0375381486876</v>
      </c>
      <c r="AA1266">
        <f t="shared" ref="AA1266:AA1329" si="297">D1266</f>
        <v>681.01915320000001</v>
      </c>
      <c r="AB1266">
        <f t="shared" ref="AB1266:AB1329" si="298">X1266</f>
        <v>1027.0375381486876</v>
      </c>
    </row>
    <row r="1267" spans="2:28" x14ac:dyDescent="0.25">
      <c r="B1267" t="s">
        <v>496</v>
      </c>
      <c r="C1267" t="s">
        <v>78</v>
      </c>
      <c r="D1267">
        <v>681.50810320000005</v>
      </c>
      <c r="E1267">
        <v>0.48895</v>
      </c>
      <c r="F1267">
        <v>0</v>
      </c>
      <c r="G1267">
        <v>490.44336629999998</v>
      </c>
      <c r="H1267">
        <v>18.926548319999998</v>
      </c>
      <c r="I1267">
        <v>4.5857760929999998</v>
      </c>
      <c r="L1267">
        <f t="shared" ref="L1267:L1330" si="299">IF(B1267="SNAKE1",-1,IF(B1267="SNAKE2",1,L1266))</f>
        <v>1</v>
      </c>
      <c r="M1267">
        <f t="shared" si="285"/>
        <v>505.3030907146973</v>
      </c>
      <c r="N1267">
        <f t="shared" si="286"/>
        <v>499.78505359999997</v>
      </c>
      <c r="O1267">
        <f t="shared" si="287"/>
        <v>19.105608544999999</v>
      </c>
      <c r="P1267">
        <f t="shared" si="288"/>
        <v>28.81279172304588</v>
      </c>
      <c r="Q1267" t="str">
        <f t="shared" si="289"/>
        <v>0</v>
      </c>
      <c r="R1267" t="str">
        <f t="shared" si="290"/>
        <v>-42.404748070792+4.64214343090925i</v>
      </c>
      <c r="S1267" t="str">
        <f t="shared" si="291"/>
        <v>-23.0269623648396-29.7309724232571i</v>
      </c>
      <c r="T1267" t="str">
        <f t="shared" si="292"/>
        <v>0</v>
      </c>
      <c r="U1267" t="str">
        <f t="shared" si="293"/>
        <v>3.92751316657252+12.5596842622604i</v>
      </c>
      <c r="V1267" t="str">
        <f t="shared" si="294"/>
        <v>53.3362873568417+16.5593768867524i</v>
      </c>
      <c r="W1267" t="str">
        <f t="shared" si="295"/>
        <v>617.95316308863-808.303994344415i</v>
      </c>
      <c r="X1267">
        <f t="shared" si="296"/>
        <v>1017.4583328295951</v>
      </c>
      <c r="AA1267">
        <f t="shared" si="297"/>
        <v>681.50810320000005</v>
      </c>
      <c r="AB1267">
        <f t="shared" si="298"/>
        <v>1017.4583328295951</v>
      </c>
    </row>
    <row r="1268" spans="2:28" x14ac:dyDescent="0.25">
      <c r="B1268" t="s">
        <v>497</v>
      </c>
      <c r="C1268" t="s">
        <v>71</v>
      </c>
      <c r="D1268">
        <v>681.50810320000005</v>
      </c>
      <c r="E1268">
        <v>0</v>
      </c>
      <c r="F1268">
        <v>0</v>
      </c>
      <c r="G1268">
        <v>490.44336629999998</v>
      </c>
      <c r="H1268">
        <v>18.926548319999998</v>
      </c>
      <c r="I1268">
        <v>4.5857760929999998</v>
      </c>
      <c r="L1268">
        <f t="shared" si="299"/>
        <v>1</v>
      </c>
      <c r="M1268">
        <f t="shared" si="285"/>
        <v>505.3030907146973</v>
      </c>
      <c r="N1268">
        <f t="shared" si="286"/>
        <v>490.44336629999998</v>
      </c>
      <c r="O1268">
        <f t="shared" si="287"/>
        <v>18.926548319999998</v>
      </c>
      <c r="P1268">
        <f t="shared" si="288"/>
        <v>28.813280969553006</v>
      </c>
      <c r="Q1268" t="str">
        <f t="shared" si="289"/>
        <v>0</v>
      </c>
      <c r="R1268" t="str">
        <f t="shared" si="290"/>
        <v>-42.404748070792+4.64214343090925i</v>
      </c>
      <c r="S1268" t="str">
        <f t="shared" si="291"/>
        <v>-23.0269623648396-29.7309724232571i</v>
      </c>
      <c r="T1268" t="str">
        <f t="shared" si="292"/>
        <v>0</v>
      </c>
      <c r="U1268" t="str">
        <f t="shared" si="293"/>
        <v>3.92751316657252+12.5596842622604i</v>
      </c>
      <c r="V1268" t="str">
        <f t="shared" si="294"/>
        <v>53.3362873568417+16.5593768867524i</v>
      </c>
      <c r="W1268" t="str">
        <f t="shared" si="295"/>
        <v>612.163004139725-800.563207496925i</v>
      </c>
      <c r="X1268">
        <f t="shared" si="296"/>
        <v>1007.7921377125034</v>
      </c>
      <c r="AA1268">
        <f t="shared" si="297"/>
        <v>681.50810320000005</v>
      </c>
      <c r="AB1268">
        <f t="shared" si="298"/>
        <v>1007.7921377125034</v>
      </c>
    </row>
    <row r="1269" spans="2:28" x14ac:dyDescent="0.25">
      <c r="B1269" t="s">
        <v>498</v>
      </c>
      <c r="C1269" t="s">
        <v>78</v>
      </c>
      <c r="D1269">
        <v>681.7524512</v>
      </c>
      <c r="E1269">
        <v>0.24434800000000001</v>
      </c>
      <c r="F1269">
        <v>0</v>
      </c>
      <c r="G1269">
        <v>481.23776809999998</v>
      </c>
      <c r="H1269">
        <v>18.747581109999999</v>
      </c>
      <c r="I1269">
        <v>4.5858561419999999</v>
      </c>
      <c r="L1269">
        <f t="shared" si="299"/>
        <v>1</v>
      </c>
      <c r="M1269">
        <f t="shared" si="285"/>
        <v>505.3030907146973</v>
      </c>
      <c r="N1269">
        <f t="shared" si="286"/>
        <v>485.84056720000001</v>
      </c>
      <c r="O1269">
        <f t="shared" si="287"/>
        <v>18.837064714999997</v>
      </c>
      <c r="P1269">
        <f t="shared" si="288"/>
        <v>28.813532450903338</v>
      </c>
      <c r="Q1269" t="str">
        <f t="shared" si="289"/>
        <v>0</v>
      </c>
      <c r="R1269" t="str">
        <f t="shared" si="290"/>
        <v>-42.404748070792+4.64214343090925i</v>
      </c>
      <c r="S1269" t="str">
        <f t="shared" si="291"/>
        <v>-23.0269623648396-29.7309724232571i</v>
      </c>
      <c r="T1269" t="str">
        <f t="shared" si="292"/>
        <v>0</v>
      </c>
      <c r="U1269" t="str">
        <f t="shared" si="293"/>
        <v>3.92751316657252+12.5596842622604i</v>
      </c>
      <c r="V1269" t="str">
        <f t="shared" si="294"/>
        <v>53.3362873568417+16.5593768867524i</v>
      </c>
      <c r="W1269" t="str">
        <f t="shared" si="295"/>
        <v>609.28989637191-796.7204017209i</v>
      </c>
      <c r="X1269">
        <f t="shared" si="296"/>
        <v>1002.9943052376743</v>
      </c>
      <c r="AA1269">
        <f t="shared" si="297"/>
        <v>681.7524512</v>
      </c>
      <c r="AB1269">
        <f t="shared" si="298"/>
        <v>1002.9943052376743</v>
      </c>
    </row>
    <row r="1270" spans="2:28" x14ac:dyDescent="0.25">
      <c r="B1270" t="s">
        <v>499</v>
      </c>
      <c r="C1270" t="s">
        <v>71</v>
      </c>
      <c r="D1270">
        <v>681.7524512</v>
      </c>
      <c r="E1270">
        <v>0</v>
      </c>
      <c r="F1270">
        <v>0</v>
      </c>
      <c r="G1270">
        <v>481.23776809999998</v>
      </c>
      <c r="H1270">
        <v>18.747581109999999</v>
      </c>
      <c r="I1270">
        <v>4.5858561419999999</v>
      </c>
      <c r="L1270">
        <f t="shared" si="299"/>
        <v>1</v>
      </c>
      <c r="M1270">
        <f t="shared" si="285"/>
        <v>505.3030907146973</v>
      </c>
      <c r="N1270">
        <f t="shared" si="286"/>
        <v>481.23776809999998</v>
      </c>
      <c r="O1270">
        <f t="shared" si="287"/>
        <v>18.747581109999999</v>
      </c>
      <c r="P1270">
        <f t="shared" si="288"/>
        <v>28.81378393225366</v>
      </c>
      <c r="Q1270" t="str">
        <f t="shared" si="289"/>
        <v>0</v>
      </c>
      <c r="R1270" t="str">
        <f t="shared" si="290"/>
        <v>-42.404748070792+4.64214343090925i</v>
      </c>
      <c r="S1270" t="str">
        <f t="shared" si="291"/>
        <v>-23.0269623648396-29.7309724232571i</v>
      </c>
      <c r="T1270" t="str">
        <f t="shared" si="292"/>
        <v>0</v>
      </c>
      <c r="U1270" t="str">
        <f t="shared" si="293"/>
        <v>3.92751316657252+12.5596842622604i</v>
      </c>
      <c r="V1270" t="str">
        <f t="shared" si="294"/>
        <v>53.3362873568417+16.5593768867524i</v>
      </c>
      <c r="W1270" t="str">
        <f t="shared" si="295"/>
        <v>606.403019199795-792.86040047615i</v>
      </c>
      <c r="X1270">
        <f t="shared" si="296"/>
        <v>998.17445185590077</v>
      </c>
      <c r="AA1270">
        <f t="shared" si="297"/>
        <v>681.7524512</v>
      </c>
      <c r="AB1270">
        <f t="shared" si="298"/>
        <v>998.17445185590077</v>
      </c>
    </row>
    <row r="1271" spans="2:28" x14ac:dyDescent="0.25">
      <c r="B1271" t="s">
        <v>500</v>
      </c>
      <c r="C1271" t="s">
        <v>78</v>
      </c>
      <c r="D1271">
        <v>686.94870719999994</v>
      </c>
      <c r="E1271">
        <v>5.196256</v>
      </c>
      <c r="F1271">
        <v>0</v>
      </c>
      <c r="G1271">
        <v>306.17963850000001</v>
      </c>
      <c r="H1271">
        <v>14.94170008</v>
      </c>
      <c r="I1271">
        <v>4.5880106889999999</v>
      </c>
      <c r="L1271">
        <f t="shared" si="299"/>
        <v>1</v>
      </c>
      <c r="M1271">
        <f t="shared" si="285"/>
        <v>505.3030907146973</v>
      </c>
      <c r="N1271">
        <f t="shared" si="286"/>
        <v>393.70870330000002</v>
      </c>
      <c r="O1271">
        <f t="shared" si="287"/>
        <v>16.844640595000001</v>
      </c>
      <c r="P1271">
        <f t="shared" si="288"/>
        <v>28.820552641280674</v>
      </c>
      <c r="Q1271" t="str">
        <f t="shared" si="289"/>
        <v>0</v>
      </c>
      <c r="R1271" t="str">
        <f t="shared" si="290"/>
        <v>-42.404748070792+4.64214343090925i</v>
      </c>
      <c r="S1271" t="str">
        <f t="shared" si="291"/>
        <v>-23.0269623648396-29.7309724232571i</v>
      </c>
      <c r="T1271" t="str">
        <f t="shared" si="292"/>
        <v>0</v>
      </c>
      <c r="U1271" t="str">
        <f t="shared" si="293"/>
        <v>3.92751316657252+12.5596842622604i</v>
      </c>
      <c r="V1271" t="str">
        <f t="shared" si="294"/>
        <v>53.3362873568417+16.5593768867524i</v>
      </c>
      <c r="W1271" t="str">
        <f t="shared" si="295"/>
        <v>548.627387561235-715.24913844227i</v>
      </c>
      <c r="X1271">
        <f t="shared" si="296"/>
        <v>901.42849989595686</v>
      </c>
      <c r="AA1271">
        <f t="shared" si="297"/>
        <v>686.94870719999994</v>
      </c>
      <c r="AB1271">
        <f t="shared" si="298"/>
        <v>901.42849989595686</v>
      </c>
    </row>
    <row r="1272" spans="2:28" x14ac:dyDescent="0.25">
      <c r="B1272" t="s">
        <v>501</v>
      </c>
      <c r="C1272" t="s">
        <v>71</v>
      </c>
      <c r="D1272">
        <v>686.94870719999994</v>
      </c>
      <c r="E1272">
        <v>0</v>
      </c>
      <c r="F1272">
        <v>0</v>
      </c>
      <c r="G1272">
        <v>306.17963850000001</v>
      </c>
      <c r="H1272">
        <v>14.94170008</v>
      </c>
      <c r="I1272">
        <v>4.5880106889999999</v>
      </c>
      <c r="L1272">
        <f t="shared" si="299"/>
        <v>1</v>
      </c>
      <c r="M1272">
        <f t="shared" si="285"/>
        <v>505.3030907146973</v>
      </c>
      <c r="N1272">
        <f t="shared" si="286"/>
        <v>306.17963850000001</v>
      </c>
      <c r="O1272">
        <f t="shared" si="287"/>
        <v>14.94170008</v>
      </c>
      <c r="P1272">
        <f t="shared" si="288"/>
        <v>28.827321350307688</v>
      </c>
      <c r="Q1272" t="str">
        <f t="shared" si="289"/>
        <v>0</v>
      </c>
      <c r="R1272" t="str">
        <f t="shared" si="290"/>
        <v>-42.404748070792+4.64214343090925i</v>
      </c>
      <c r="S1272" t="str">
        <f t="shared" si="291"/>
        <v>-23.0269623648396-29.7309724232571i</v>
      </c>
      <c r="T1272" t="str">
        <f t="shared" si="292"/>
        <v>0</v>
      </c>
      <c r="U1272" t="str">
        <f t="shared" si="293"/>
        <v>3.92751316657252+12.5596842622604i</v>
      </c>
      <c r="V1272" t="str">
        <f t="shared" si="294"/>
        <v>53.3362873568417+16.5593768867524i</v>
      </c>
      <c r="W1272" t="str">
        <f t="shared" si="295"/>
        <v>483.912323840859-629.05404697155i</v>
      </c>
      <c r="X1272">
        <f t="shared" si="296"/>
        <v>793.64987946596796</v>
      </c>
      <c r="AA1272">
        <f t="shared" si="297"/>
        <v>686.94870719999994</v>
      </c>
      <c r="AB1272">
        <f t="shared" si="298"/>
        <v>793.64987946596796</v>
      </c>
    </row>
    <row r="1273" spans="2:28" x14ac:dyDescent="0.25">
      <c r="B1273" t="s">
        <v>502</v>
      </c>
      <c r="C1273" t="s">
        <v>78</v>
      </c>
      <c r="D1273">
        <v>687.41708319999998</v>
      </c>
      <c r="E1273">
        <v>0.46837600000000001</v>
      </c>
      <c r="F1273">
        <v>0</v>
      </c>
      <c r="G1273">
        <v>292.34364820000002</v>
      </c>
      <c r="H1273">
        <v>14.598648600000001</v>
      </c>
      <c r="I1273">
        <v>4.58825985</v>
      </c>
      <c r="L1273">
        <f t="shared" si="299"/>
        <v>1</v>
      </c>
      <c r="M1273">
        <f t="shared" si="285"/>
        <v>505.3030907146973</v>
      </c>
      <c r="N1273">
        <f t="shared" si="286"/>
        <v>299.26164334999999</v>
      </c>
      <c r="O1273">
        <f t="shared" si="287"/>
        <v>14.770174340000001</v>
      </c>
      <c r="P1273">
        <f t="shared" si="288"/>
        <v>28.828104112674854</v>
      </c>
      <c r="Q1273" t="str">
        <f t="shared" si="289"/>
        <v>0</v>
      </c>
      <c r="R1273" t="str">
        <f t="shared" si="290"/>
        <v>-42.404748070792+4.64214343090925i</v>
      </c>
      <c r="S1273" t="str">
        <f t="shared" si="291"/>
        <v>-23.0269623648396-29.7309724232571i</v>
      </c>
      <c r="T1273" t="str">
        <f t="shared" si="292"/>
        <v>0</v>
      </c>
      <c r="U1273" t="str">
        <f t="shared" si="293"/>
        <v>3.92751316657252+12.5596842622604i</v>
      </c>
      <c r="V1273" t="str">
        <f t="shared" si="294"/>
        <v>53.3362873568417+16.5593768867524i</v>
      </c>
      <c r="W1273" t="str">
        <f t="shared" si="295"/>
        <v>478.424061696255-621.710984148195i</v>
      </c>
      <c r="X1273">
        <f t="shared" si="296"/>
        <v>784.48335267261041</v>
      </c>
      <c r="AA1273">
        <f t="shared" si="297"/>
        <v>687.41708319999998</v>
      </c>
      <c r="AB1273">
        <f t="shared" si="298"/>
        <v>784.48335267261041</v>
      </c>
    </row>
    <row r="1274" spans="2:28" x14ac:dyDescent="0.25">
      <c r="B1274" t="s">
        <v>503</v>
      </c>
      <c r="C1274" t="s">
        <v>71</v>
      </c>
      <c r="D1274">
        <v>687.41708319999998</v>
      </c>
      <c r="E1274">
        <v>0</v>
      </c>
      <c r="F1274">
        <v>0</v>
      </c>
      <c r="G1274">
        <v>292.34364820000002</v>
      </c>
      <c r="H1274">
        <v>14.598648600000001</v>
      </c>
      <c r="I1274">
        <v>4.58825985</v>
      </c>
      <c r="L1274">
        <f t="shared" si="299"/>
        <v>1</v>
      </c>
      <c r="M1274">
        <f t="shared" si="285"/>
        <v>505.3030907146973</v>
      </c>
      <c r="N1274">
        <f t="shared" si="286"/>
        <v>292.34364820000002</v>
      </c>
      <c r="O1274">
        <f t="shared" si="287"/>
        <v>14.598648600000001</v>
      </c>
      <c r="P1274">
        <f t="shared" si="288"/>
        <v>28.828886875042013</v>
      </c>
      <c r="Q1274" t="str">
        <f t="shared" si="289"/>
        <v>0</v>
      </c>
      <c r="R1274" t="str">
        <f t="shared" si="290"/>
        <v>-42.404748070792+4.64214343090925i</v>
      </c>
      <c r="S1274" t="str">
        <f t="shared" si="291"/>
        <v>-23.0269623648396-29.7309724232571i</v>
      </c>
      <c r="T1274" t="str">
        <f t="shared" si="292"/>
        <v>0</v>
      </c>
      <c r="U1274" t="str">
        <f t="shared" si="293"/>
        <v>3.92751316657252+12.5596842622604i</v>
      </c>
      <c r="V1274" t="str">
        <f t="shared" si="294"/>
        <v>53.3362873568417+16.5593768867524i</v>
      </c>
      <c r="W1274" t="str">
        <f t="shared" si="295"/>
        <v>472.871354788885-614.28899986267i</v>
      </c>
      <c r="X1274">
        <f t="shared" si="296"/>
        <v>775.21499826316244</v>
      </c>
      <c r="AA1274">
        <f t="shared" si="297"/>
        <v>687.41708319999998</v>
      </c>
      <c r="AB1274">
        <f t="shared" si="298"/>
        <v>775.21499826316244</v>
      </c>
    </row>
    <row r="1275" spans="2:28" x14ac:dyDescent="0.25">
      <c r="B1275" t="s">
        <v>504</v>
      </c>
      <c r="C1275" t="s">
        <v>78</v>
      </c>
      <c r="D1275">
        <v>687.75033120000001</v>
      </c>
      <c r="E1275">
        <v>0.33324799999999999</v>
      </c>
      <c r="F1275">
        <v>0</v>
      </c>
      <c r="G1275">
        <v>282.69504649999999</v>
      </c>
      <c r="H1275">
        <v>14.35456858</v>
      </c>
      <c r="I1275">
        <v>4.5884443429999999</v>
      </c>
      <c r="L1275">
        <f t="shared" si="299"/>
        <v>1</v>
      </c>
      <c r="M1275">
        <f t="shared" si="285"/>
        <v>505.3030907146973</v>
      </c>
      <c r="N1275">
        <f t="shared" si="286"/>
        <v>287.51934734999998</v>
      </c>
      <c r="O1275">
        <f t="shared" si="287"/>
        <v>14.476608590000001</v>
      </c>
      <c r="P1275">
        <f t="shared" si="288"/>
        <v>28.829466476895448</v>
      </c>
      <c r="Q1275" t="str">
        <f t="shared" si="289"/>
        <v>0</v>
      </c>
      <c r="R1275" t="str">
        <f t="shared" si="290"/>
        <v>-42.404748070792+4.64214343090925i</v>
      </c>
      <c r="S1275" t="str">
        <f t="shared" si="291"/>
        <v>-23.0269623648396-29.7309724232571i</v>
      </c>
      <c r="T1275" t="str">
        <f t="shared" si="292"/>
        <v>0</v>
      </c>
      <c r="U1275" t="str">
        <f t="shared" si="293"/>
        <v>3.92751316657252+12.5596842622604i</v>
      </c>
      <c r="V1275" t="str">
        <f t="shared" si="294"/>
        <v>53.3362873568417+16.5593768867524i</v>
      </c>
      <c r="W1275" t="str">
        <f t="shared" si="295"/>
        <v>468.960187943103-609.056699357285i</v>
      </c>
      <c r="X1275">
        <f t="shared" si="296"/>
        <v>768.68310824918001</v>
      </c>
      <c r="AA1275">
        <f t="shared" si="297"/>
        <v>687.75033120000001</v>
      </c>
      <c r="AB1275">
        <f t="shared" si="298"/>
        <v>768.68310824918001</v>
      </c>
    </row>
    <row r="1276" spans="2:28" x14ac:dyDescent="0.25">
      <c r="B1276" t="s">
        <v>505</v>
      </c>
      <c r="C1276" t="s">
        <v>71</v>
      </c>
      <c r="D1276">
        <v>687.75033120000001</v>
      </c>
      <c r="E1276">
        <v>0</v>
      </c>
      <c r="F1276">
        <v>0</v>
      </c>
      <c r="G1276">
        <v>282.69504649999999</v>
      </c>
      <c r="H1276">
        <v>14.35456858</v>
      </c>
      <c r="I1276">
        <v>4.5884443429999999</v>
      </c>
      <c r="L1276">
        <f t="shared" si="299"/>
        <v>1</v>
      </c>
      <c r="M1276">
        <f t="shared" si="285"/>
        <v>505.3030907146973</v>
      </c>
      <c r="N1276">
        <f t="shared" si="286"/>
        <v>282.69504649999999</v>
      </c>
      <c r="O1276">
        <f t="shared" si="287"/>
        <v>14.35456858</v>
      </c>
      <c r="P1276">
        <f t="shared" si="288"/>
        <v>28.830046078748889</v>
      </c>
      <c r="Q1276" t="str">
        <f t="shared" si="289"/>
        <v>0</v>
      </c>
      <c r="R1276" t="str">
        <f t="shared" si="290"/>
        <v>-42.404748070792+4.64214343090925i</v>
      </c>
      <c r="S1276" t="str">
        <f t="shared" si="291"/>
        <v>-23.0269623648396-29.7309724232571i</v>
      </c>
      <c r="T1276" t="str">
        <f t="shared" si="292"/>
        <v>0</v>
      </c>
      <c r="U1276" t="str">
        <f t="shared" si="293"/>
        <v>3.92751316657252+12.5596842622604i</v>
      </c>
      <c r="V1276" t="str">
        <f t="shared" si="294"/>
        <v>53.3362873568417+16.5593768867524i</v>
      </c>
      <c r="W1276" t="str">
        <f t="shared" si="295"/>
        <v>465.015741157263-603.783718215725i</v>
      </c>
      <c r="X1276">
        <f t="shared" si="296"/>
        <v>762.09869302239633</v>
      </c>
      <c r="AA1276">
        <f t="shared" si="297"/>
        <v>687.75033120000001</v>
      </c>
      <c r="AB1276">
        <f t="shared" si="298"/>
        <v>762.09869302239633</v>
      </c>
    </row>
    <row r="1277" spans="2:28" x14ac:dyDescent="0.25">
      <c r="B1277" t="s">
        <v>506</v>
      </c>
      <c r="C1277" t="s">
        <v>78</v>
      </c>
      <c r="D1277">
        <v>689.53341120000005</v>
      </c>
      <c r="E1277">
        <v>1.78308</v>
      </c>
      <c r="F1277">
        <v>0</v>
      </c>
      <c r="G1277">
        <v>233.83301950000001</v>
      </c>
      <c r="H1277">
        <v>13.04859167</v>
      </c>
      <c r="I1277">
        <v>4.5895481230000001</v>
      </c>
      <c r="L1277">
        <f t="shared" si="299"/>
        <v>1</v>
      </c>
      <c r="M1277">
        <f t="shared" si="285"/>
        <v>505.3030907146973</v>
      </c>
      <c r="N1277">
        <f t="shared" si="286"/>
        <v>258.26403299999998</v>
      </c>
      <c r="O1277">
        <f t="shared" si="287"/>
        <v>13.701580125</v>
      </c>
      <c r="P1277">
        <f t="shared" si="288"/>
        <v>28.833513705888066</v>
      </c>
      <c r="Q1277" t="str">
        <f t="shared" si="289"/>
        <v>0</v>
      </c>
      <c r="R1277" t="str">
        <f t="shared" si="290"/>
        <v>-42.404748070792+4.64214343090925i</v>
      </c>
      <c r="S1277" t="str">
        <f t="shared" si="291"/>
        <v>-23.0269623648396-29.7309724232571i</v>
      </c>
      <c r="T1277" t="str">
        <f t="shared" si="292"/>
        <v>0</v>
      </c>
      <c r="U1277" t="str">
        <f t="shared" si="293"/>
        <v>3.92751316657252+12.5596842622604i</v>
      </c>
      <c r="V1277" t="str">
        <f t="shared" si="294"/>
        <v>53.3362873568417+16.5593768867524i</v>
      </c>
      <c r="W1277" t="str">
        <f t="shared" si="295"/>
        <v>444.502354698912-576.29006247924i</v>
      </c>
      <c r="X1277">
        <f t="shared" si="296"/>
        <v>727.79982099833171</v>
      </c>
      <c r="AA1277">
        <f t="shared" si="297"/>
        <v>689.53341120000005</v>
      </c>
      <c r="AB1277">
        <f t="shared" si="298"/>
        <v>727.79982099833171</v>
      </c>
    </row>
    <row r="1278" spans="2:28" x14ac:dyDescent="0.25">
      <c r="B1278" t="s">
        <v>507</v>
      </c>
      <c r="C1278" t="s">
        <v>71</v>
      </c>
      <c r="D1278">
        <v>689.53341120000005</v>
      </c>
      <c r="E1278">
        <v>0</v>
      </c>
      <c r="F1278">
        <v>0</v>
      </c>
      <c r="G1278">
        <v>233.83301950000001</v>
      </c>
      <c r="H1278">
        <v>13.04859167</v>
      </c>
      <c r="I1278">
        <v>4.5895481230000001</v>
      </c>
      <c r="L1278">
        <f t="shared" si="299"/>
        <v>1</v>
      </c>
      <c r="M1278">
        <f t="shared" si="285"/>
        <v>505.3030907146973</v>
      </c>
      <c r="N1278">
        <f t="shared" si="286"/>
        <v>233.83301950000001</v>
      </c>
      <c r="O1278">
        <f t="shared" si="287"/>
        <v>13.04859167</v>
      </c>
      <c r="P1278">
        <f t="shared" si="288"/>
        <v>28.83698133302725</v>
      </c>
      <c r="Q1278" t="str">
        <f t="shared" si="289"/>
        <v>0</v>
      </c>
      <c r="R1278" t="str">
        <f t="shared" si="290"/>
        <v>-42.404748070792+4.64214343090925i</v>
      </c>
      <c r="S1278" t="str">
        <f t="shared" si="291"/>
        <v>-23.0269623648396-29.7309724232571i</v>
      </c>
      <c r="T1278" t="str">
        <f t="shared" si="292"/>
        <v>0</v>
      </c>
      <c r="U1278" t="str">
        <f t="shared" si="293"/>
        <v>3.92751316657252+12.5596842622604i</v>
      </c>
      <c r="V1278" t="str">
        <f t="shared" si="294"/>
        <v>53.3362873568417+16.5593768867524i</v>
      </c>
      <c r="W1278" t="str">
        <f t="shared" si="295"/>
        <v>422.983418473061-547.57404834417i</v>
      </c>
      <c r="X1278">
        <f t="shared" si="296"/>
        <v>691.91929494933163</v>
      </c>
      <c r="AA1278">
        <f t="shared" si="297"/>
        <v>689.53341120000005</v>
      </c>
      <c r="AB1278">
        <f t="shared" si="298"/>
        <v>691.91929494933163</v>
      </c>
    </row>
    <row r="1279" spans="2:28" x14ac:dyDescent="0.25">
      <c r="B1279" t="s">
        <v>508</v>
      </c>
      <c r="C1279" t="s">
        <v>78</v>
      </c>
      <c r="D1279">
        <v>689.77775919999999</v>
      </c>
      <c r="E1279">
        <v>0.24434800000000001</v>
      </c>
      <c r="F1279">
        <v>0</v>
      </c>
      <c r="G1279">
        <v>227.49995519999999</v>
      </c>
      <c r="H1279">
        <v>12.86962447</v>
      </c>
      <c r="I1279">
        <v>4.5897167339999996</v>
      </c>
      <c r="L1279">
        <f t="shared" si="299"/>
        <v>1</v>
      </c>
      <c r="M1279">
        <f t="shared" si="285"/>
        <v>505.3030907146973</v>
      </c>
      <c r="N1279">
        <f t="shared" si="286"/>
        <v>230.66648735000001</v>
      </c>
      <c r="O1279">
        <f t="shared" si="287"/>
        <v>12.959108069999999</v>
      </c>
      <c r="P1279">
        <f t="shared" si="288"/>
        <v>28.837511040106161</v>
      </c>
      <c r="Q1279" t="str">
        <f t="shared" si="289"/>
        <v>0</v>
      </c>
      <c r="R1279" t="str">
        <f t="shared" si="290"/>
        <v>-42.404748070792+4.64214343090925i</v>
      </c>
      <c r="S1279" t="str">
        <f t="shared" si="291"/>
        <v>-23.0269623648396-29.7309724232571i</v>
      </c>
      <c r="T1279" t="str">
        <f t="shared" si="292"/>
        <v>0</v>
      </c>
      <c r="U1279" t="str">
        <f t="shared" si="293"/>
        <v>3.92751316657252+12.5596842622604i</v>
      </c>
      <c r="V1279" t="str">
        <f t="shared" si="294"/>
        <v>53.3362873568417+16.5593768867524i</v>
      </c>
      <c r="W1279" t="str">
        <f t="shared" si="295"/>
        <v>420.113407132669-543.734712251495i</v>
      </c>
      <c r="X1279">
        <f t="shared" si="296"/>
        <v>687.12641643283939</v>
      </c>
      <c r="AA1279">
        <f t="shared" si="297"/>
        <v>689.77775919999999</v>
      </c>
      <c r="AB1279">
        <f t="shared" si="298"/>
        <v>687.12641643283939</v>
      </c>
    </row>
    <row r="1280" spans="2:28" x14ac:dyDescent="0.25">
      <c r="B1280" t="s">
        <v>509</v>
      </c>
      <c r="C1280" t="s">
        <v>71</v>
      </c>
      <c r="D1280">
        <v>689.77775919999999</v>
      </c>
      <c r="E1280">
        <v>0</v>
      </c>
      <c r="F1280">
        <v>0</v>
      </c>
      <c r="G1280">
        <v>227.49995519999999</v>
      </c>
      <c r="H1280">
        <v>12.86962447</v>
      </c>
      <c r="I1280">
        <v>4.5897167339999996</v>
      </c>
      <c r="L1280">
        <f t="shared" si="299"/>
        <v>1</v>
      </c>
      <c r="M1280">
        <f t="shared" si="285"/>
        <v>505.3030907146973</v>
      </c>
      <c r="N1280">
        <f t="shared" si="286"/>
        <v>227.49995519999999</v>
      </c>
      <c r="O1280">
        <f t="shared" si="287"/>
        <v>12.86962447</v>
      </c>
      <c r="P1280">
        <f t="shared" si="288"/>
        <v>28.838040747185076</v>
      </c>
      <c r="Q1280" t="str">
        <f t="shared" si="289"/>
        <v>0</v>
      </c>
      <c r="R1280" t="str">
        <f t="shared" si="290"/>
        <v>-42.404748070792+4.64214343090925i</v>
      </c>
      <c r="S1280" t="str">
        <f t="shared" si="291"/>
        <v>-23.0269623648396-29.7309724232571i</v>
      </c>
      <c r="T1280" t="str">
        <f t="shared" si="292"/>
        <v>0</v>
      </c>
      <c r="U1280" t="str">
        <f t="shared" si="293"/>
        <v>3.92751316657252+12.5596842622604i</v>
      </c>
      <c r="V1280" t="str">
        <f t="shared" si="294"/>
        <v>53.3362873568417+16.5593768867524i</v>
      </c>
      <c r="W1280" t="str">
        <f t="shared" si="295"/>
        <v>417.22343349879-539.87124149751i</v>
      </c>
      <c r="X1280">
        <f t="shared" si="296"/>
        <v>682.3022430393894</v>
      </c>
      <c r="AA1280">
        <f t="shared" si="297"/>
        <v>689.77775919999999</v>
      </c>
      <c r="AB1280">
        <f t="shared" si="298"/>
        <v>682.3022430393894</v>
      </c>
    </row>
    <row r="1281" spans="2:28" x14ac:dyDescent="0.25">
      <c r="B1281" t="s">
        <v>510</v>
      </c>
      <c r="C1281" t="s">
        <v>78</v>
      </c>
      <c r="D1281">
        <v>690.26670920000004</v>
      </c>
      <c r="E1281">
        <v>0.48895</v>
      </c>
      <c r="F1281">
        <v>0</v>
      </c>
      <c r="G1281">
        <v>215.08985240000001</v>
      </c>
      <c r="H1281">
        <v>12.51150402</v>
      </c>
      <c r="I1281">
        <v>4.5900685250000004</v>
      </c>
      <c r="L1281">
        <f t="shared" si="299"/>
        <v>1</v>
      </c>
      <c r="M1281">
        <f t="shared" si="285"/>
        <v>505.3030907146973</v>
      </c>
      <c r="N1281">
        <f t="shared" si="286"/>
        <v>221.29490379999999</v>
      </c>
      <c r="O1281">
        <f t="shared" si="287"/>
        <v>12.690564245000001</v>
      </c>
      <c r="P1281">
        <f t="shared" si="288"/>
        <v>28.839145931206275</v>
      </c>
      <c r="Q1281" t="str">
        <f t="shared" si="289"/>
        <v>0</v>
      </c>
      <c r="R1281" t="str">
        <f t="shared" si="290"/>
        <v>-42.404748070792+4.64214343090925i</v>
      </c>
      <c r="S1281" t="str">
        <f t="shared" si="291"/>
        <v>-23.0269623648396-29.7309724232571i</v>
      </c>
      <c r="T1281" t="str">
        <f t="shared" si="292"/>
        <v>0</v>
      </c>
      <c r="U1281" t="str">
        <f t="shared" si="293"/>
        <v>3.92751316657252+12.5596842622604i</v>
      </c>
      <c r="V1281" t="str">
        <f t="shared" si="294"/>
        <v>53.3362873568417+16.5593768867524i</v>
      </c>
      <c r="W1281" t="str">
        <f t="shared" si="295"/>
        <v>411.501252730964-532.21364535912i</v>
      </c>
      <c r="X1281">
        <f t="shared" si="296"/>
        <v>672.74411577181104</v>
      </c>
      <c r="AA1281">
        <f t="shared" si="297"/>
        <v>690.26670920000004</v>
      </c>
      <c r="AB1281">
        <f t="shared" si="298"/>
        <v>672.74411577181104</v>
      </c>
    </row>
    <row r="1282" spans="2:28" x14ac:dyDescent="0.25">
      <c r="B1282" t="s">
        <v>511</v>
      </c>
      <c r="C1282" t="s">
        <v>71</v>
      </c>
      <c r="D1282">
        <v>690.26670920000004</v>
      </c>
      <c r="E1282">
        <v>0</v>
      </c>
      <c r="F1282">
        <v>0</v>
      </c>
      <c r="G1282">
        <v>215.08985240000001</v>
      </c>
      <c r="H1282">
        <v>12.51150402</v>
      </c>
      <c r="I1282">
        <v>4.5900685250000004</v>
      </c>
      <c r="L1282">
        <f t="shared" si="299"/>
        <v>1</v>
      </c>
      <c r="M1282">
        <f t="shared" si="285"/>
        <v>505.3030907146973</v>
      </c>
      <c r="N1282">
        <f t="shared" si="286"/>
        <v>215.08985240000001</v>
      </c>
      <c r="O1282">
        <f t="shared" si="287"/>
        <v>12.51150402</v>
      </c>
      <c r="P1282">
        <f t="shared" si="288"/>
        <v>28.840251115227478</v>
      </c>
      <c r="Q1282" t="str">
        <f t="shared" si="289"/>
        <v>0</v>
      </c>
      <c r="R1282" t="str">
        <f t="shared" si="290"/>
        <v>-42.404748070792+4.64214343090925i</v>
      </c>
      <c r="S1282" t="str">
        <f t="shared" si="291"/>
        <v>-23.0269623648396-29.7309724232571i</v>
      </c>
      <c r="T1282" t="str">
        <f t="shared" si="292"/>
        <v>0</v>
      </c>
      <c r="U1282" t="str">
        <f t="shared" si="293"/>
        <v>3.92751316657252+12.5596842622604i</v>
      </c>
      <c r="V1282" t="str">
        <f t="shared" si="294"/>
        <v>53.3362873568417+16.5593768867524i</v>
      </c>
      <c r="W1282" t="str">
        <f t="shared" si="295"/>
        <v>405.697476049979-524.457620824255i</v>
      </c>
      <c r="X1282">
        <f t="shared" si="296"/>
        <v>663.05824639616799</v>
      </c>
      <c r="AA1282">
        <f t="shared" si="297"/>
        <v>690.26670920000004</v>
      </c>
      <c r="AB1282">
        <f t="shared" si="298"/>
        <v>663.05824639616799</v>
      </c>
    </row>
    <row r="1283" spans="2:28" x14ac:dyDescent="0.25">
      <c r="B1283" t="s">
        <v>512</v>
      </c>
      <c r="C1283" t="s">
        <v>494</v>
      </c>
      <c r="D1283">
        <v>690.80010919999995</v>
      </c>
      <c r="E1283">
        <v>0.53339999999999999</v>
      </c>
      <c r="F1283">
        <v>0</v>
      </c>
      <c r="G1283">
        <v>201.95096699999999</v>
      </c>
      <c r="H1283">
        <v>12.12082717</v>
      </c>
      <c r="I1283">
        <v>4.5904758489999997</v>
      </c>
      <c r="L1283">
        <f t="shared" si="299"/>
        <v>1</v>
      </c>
      <c r="M1283">
        <f t="shared" si="285"/>
        <v>505.3030907146973</v>
      </c>
      <c r="N1283">
        <f t="shared" si="286"/>
        <v>208.52040970000002</v>
      </c>
      <c r="O1283">
        <f t="shared" si="287"/>
        <v>12.316165595000001</v>
      </c>
      <c r="P1283">
        <f t="shared" si="288"/>
        <v>28.841530761313507</v>
      </c>
      <c r="Q1283" t="str">
        <f t="shared" si="289"/>
        <v>0</v>
      </c>
      <c r="R1283" t="str">
        <f t="shared" si="290"/>
        <v>-42.404748070792+4.64214343090925i</v>
      </c>
      <c r="S1283" t="str">
        <f t="shared" si="291"/>
        <v>-23.0269623648396-29.7309724232571i</v>
      </c>
      <c r="T1283" t="str">
        <f t="shared" si="292"/>
        <v>0</v>
      </c>
      <c r="U1283" t="str">
        <f t="shared" si="293"/>
        <v>3.92751316657252+12.5596842622604i</v>
      </c>
      <c r="V1283" t="str">
        <f t="shared" si="294"/>
        <v>53.3362873568417+16.5593768867524i</v>
      </c>
      <c r="W1283" t="str">
        <f t="shared" si="295"/>
        <v>399.460594865052-516.110313843825i</v>
      </c>
      <c r="X1283">
        <f t="shared" si="296"/>
        <v>652.63973439096753</v>
      </c>
      <c r="AA1283">
        <f t="shared" si="297"/>
        <v>690.80010919999995</v>
      </c>
      <c r="AB1283">
        <f t="shared" si="298"/>
        <v>652.63973439096753</v>
      </c>
    </row>
    <row r="1284" spans="2:28" x14ac:dyDescent="0.25">
      <c r="B1284" t="s">
        <v>513</v>
      </c>
      <c r="C1284" t="s">
        <v>71</v>
      </c>
      <c r="D1284">
        <v>690.80010919999995</v>
      </c>
      <c r="E1284">
        <v>0</v>
      </c>
      <c r="F1284">
        <v>0</v>
      </c>
      <c r="G1284">
        <v>201.95096699999999</v>
      </c>
      <c r="H1284">
        <v>12.12082717</v>
      </c>
      <c r="I1284">
        <v>4.5904758489999997</v>
      </c>
      <c r="L1284">
        <f t="shared" si="299"/>
        <v>1</v>
      </c>
      <c r="M1284">
        <f t="shared" si="285"/>
        <v>505.3030907146973</v>
      </c>
      <c r="N1284">
        <f t="shared" si="286"/>
        <v>201.95096699999999</v>
      </c>
      <c r="O1284">
        <f t="shared" si="287"/>
        <v>12.12082717</v>
      </c>
      <c r="P1284">
        <f t="shared" si="288"/>
        <v>28.842810407399536</v>
      </c>
      <c r="Q1284" t="str">
        <f t="shared" si="289"/>
        <v>0</v>
      </c>
      <c r="R1284" t="str">
        <f t="shared" si="290"/>
        <v>-42.404748070792+4.64214343090925i</v>
      </c>
      <c r="S1284" t="str">
        <f t="shared" si="291"/>
        <v>-23.0269623648396-29.7309724232571i</v>
      </c>
      <c r="T1284" t="str">
        <f t="shared" si="292"/>
        <v>0</v>
      </c>
      <c r="U1284" t="str">
        <f t="shared" si="293"/>
        <v>3.92751316657252+12.5596842622604i</v>
      </c>
      <c r="V1284" t="str">
        <f t="shared" si="294"/>
        <v>53.3362873568417+16.5593768867524i</v>
      </c>
      <c r="W1284" t="str">
        <f t="shared" si="295"/>
        <v>393.123704333578-507.642763380395i</v>
      </c>
      <c r="X1284">
        <f t="shared" si="296"/>
        <v>642.06496721238273</v>
      </c>
      <c r="AA1284">
        <f t="shared" si="297"/>
        <v>690.80010919999995</v>
      </c>
      <c r="AB1284">
        <f t="shared" si="298"/>
        <v>642.06496721238273</v>
      </c>
    </row>
    <row r="1285" spans="2:28" x14ac:dyDescent="0.25">
      <c r="B1285" t="s">
        <v>514</v>
      </c>
      <c r="C1285" t="s">
        <v>78</v>
      </c>
      <c r="D1285">
        <v>691.2890592</v>
      </c>
      <c r="E1285">
        <v>0.48895</v>
      </c>
      <c r="F1285">
        <v>0</v>
      </c>
      <c r="G1285">
        <v>190.27311309999999</v>
      </c>
      <c r="H1285">
        <v>11.762706720000001</v>
      </c>
      <c r="I1285">
        <v>4.5908728339999998</v>
      </c>
      <c r="L1285">
        <f t="shared" si="299"/>
        <v>1</v>
      </c>
      <c r="M1285">
        <f t="shared" si="285"/>
        <v>505.3030907146973</v>
      </c>
      <c r="N1285">
        <f t="shared" si="286"/>
        <v>196.11204004999999</v>
      </c>
      <c r="O1285">
        <f t="shared" si="287"/>
        <v>11.941766945000001</v>
      </c>
      <c r="P1285">
        <f t="shared" si="288"/>
        <v>28.84405757255912</v>
      </c>
      <c r="Q1285" t="str">
        <f t="shared" si="289"/>
        <v>0</v>
      </c>
      <c r="R1285" t="str">
        <f t="shared" si="290"/>
        <v>-42.404748070792+4.64214343090925i</v>
      </c>
      <c r="S1285" t="str">
        <f t="shared" si="291"/>
        <v>-23.0269623648396-29.7309724232571i</v>
      </c>
      <c r="T1285" t="str">
        <f t="shared" si="292"/>
        <v>0</v>
      </c>
      <c r="U1285" t="str">
        <f t="shared" si="293"/>
        <v>3.92751316657252+12.5596842622604i</v>
      </c>
      <c r="V1285" t="str">
        <f t="shared" si="294"/>
        <v>53.3362873568417+16.5593768867524i</v>
      </c>
      <c r="W1285" t="str">
        <f t="shared" si="295"/>
        <v>387.404037785461-499.987845855012i</v>
      </c>
      <c r="X1285">
        <f t="shared" si="296"/>
        <v>632.51065959018752</v>
      </c>
      <c r="AA1285">
        <f t="shared" si="297"/>
        <v>691.2890592</v>
      </c>
      <c r="AB1285">
        <f t="shared" si="298"/>
        <v>632.51065959018752</v>
      </c>
    </row>
    <row r="1286" spans="2:28" x14ac:dyDescent="0.25">
      <c r="B1286" t="s">
        <v>515</v>
      </c>
      <c r="C1286" t="s">
        <v>71</v>
      </c>
      <c r="D1286">
        <v>691.2890592</v>
      </c>
      <c r="E1286">
        <v>0</v>
      </c>
      <c r="F1286">
        <v>0</v>
      </c>
      <c r="G1286">
        <v>190.27311309999999</v>
      </c>
      <c r="H1286">
        <v>11.762706720000001</v>
      </c>
      <c r="I1286">
        <v>4.5908728339999998</v>
      </c>
      <c r="L1286">
        <f t="shared" si="299"/>
        <v>1</v>
      </c>
      <c r="M1286">
        <f t="shared" si="285"/>
        <v>505.3030907146973</v>
      </c>
      <c r="N1286">
        <f t="shared" si="286"/>
        <v>190.27311309999999</v>
      </c>
      <c r="O1286">
        <f t="shared" si="287"/>
        <v>11.762706720000001</v>
      </c>
      <c r="P1286">
        <f t="shared" si="288"/>
        <v>28.845304737718706</v>
      </c>
      <c r="Q1286" t="str">
        <f t="shared" si="289"/>
        <v>0</v>
      </c>
      <c r="R1286" t="str">
        <f t="shared" si="290"/>
        <v>-42.404748070792+4.64214343090925i</v>
      </c>
      <c r="S1286" t="str">
        <f t="shared" si="291"/>
        <v>-23.0269623648396-29.7309724232571i</v>
      </c>
      <c r="T1286" t="str">
        <f t="shared" si="292"/>
        <v>0</v>
      </c>
      <c r="U1286" t="str">
        <f t="shared" si="293"/>
        <v>3.92751316657252+12.5596842622604i</v>
      </c>
      <c r="V1286" t="str">
        <f t="shared" si="294"/>
        <v>53.3362873568417+16.5593768867524i</v>
      </c>
      <c r="W1286" t="str">
        <f t="shared" si="295"/>
        <v>381.59774690742-492.229142282435i</v>
      </c>
      <c r="X1286">
        <f t="shared" si="296"/>
        <v>622.821297770814</v>
      </c>
      <c r="AA1286">
        <f t="shared" si="297"/>
        <v>691.2890592</v>
      </c>
      <c r="AB1286">
        <f t="shared" si="298"/>
        <v>622.821297770814</v>
      </c>
    </row>
    <row r="1287" spans="2:28" x14ac:dyDescent="0.25">
      <c r="B1287" t="s">
        <v>516</v>
      </c>
      <c r="C1287" t="s">
        <v>78</v>
      </c>
      <c r="D1287">
        <v>691.53340720000006</v>
      </c>
      <c r="E1287">
        <v>0.24434800000000001</v>
      </c>
      <c r="F1287">
        <v>0</v>
      </c>
      <c r="G1287">
        <v>184.56845559999999</v>
      </c>
      <c r="H1287">
        <v>11.583739509999999</v>
      </c>
      <c r="I1287">
        <v>4.5910803539999998</v>
      </c>
      <c r="L1287">
        <f t="shared" si="299"/>
        <v>1</v>
      </c>
      <c r="M1287">
        <f t="shared" si="285"/>
        <v>505.3030907146973</v>
      </c>
      <c r="N1287">
        <f t="shared" si="286"/>
        <v>187.42078434999999</v>
      </c>
      <c r="O1287">
        <f t="shared" si="287"/>
        <v>11.673223114999999</v>
      </c>
      <c r="P1287">
        <f t="shared" si="288"/>
        <v>28.84595668102618</v>
      </c>
      <c r="Q1287" t="str">
        <f t="shared" si="289"/>
        <v>0</v>
      </c>
      <c r="R1287" t="str">
        <f t="shared" si="290"/>
        <v>-42.404748070792+4.64214343090925i</v>
      </c>
      <c r="S1287" t="str">
        <f t="shared" si="291"/>
        <v>-23.0269623648396-29.7309724232571i</v>
      </c>
      <c r="T1287" t="str">
        <f t="shared" si="292"/>
        <v>0</v>
      </c>
      <c r="U1287" t="str">
        <f t="shared" si="293"/>
        <v>3.92751316657252+12.5596842622604i</v>
      </c>
      <c r="V1287" t="str">
        <f t="shared" si="294"/>
        <v>53.3362873568417+16.5593768867524i</v>
      </c>
      <c r="W1287" t="str">
        <f t="shared" si="295"/>
        <v>378.728815710129-488.390957284872i</v>
      </c>
      <c r="X1287">
        <f t="shared" si="296"/>
        <v>618.03013114801331</v>
      </c>
      <c r="AA1287">
        <f t="shared" si="297"/>
        <v>691.53340720000006</v>
      </c>
      <c r="AB1287">
        <f t="shared" si="298"/>
        <v>618.03013114801331</v>
      </c>
    </row>
    <row r="1288" spans="2:28" x14ac:dyDescent="0.25">
      <c r="B1288" t="s">
        <v>517</v>
      </c>
      <c r="C1288" t="s">
        <v>71</v>
      </c>
      <c r="D1288">
        <v>691.53340720000006</v>
      </c>
      <c r="E1288">
        <v>0</v>
      </c>
      <c r="F1288">
        <v>0</v>
      </c>
      <c r="G1288">
        <v>184.56845559999999</v>
      </c>
      <c r="H1288">
        <v>11.583739509999999</v>
      </c>
      <c r="I1288">
        <v>4.5910803539999998</v>
      </c>
      <c r="L1288">
        <f t="shared" si="299"/>
        <v>1</v>
      </c>
      <c r="M1288">
        <f t="shared" si="285"/>
        <v>505.3030907146973</v>
      </c>
      <c r="N1288">
        <f t="shared" si="286"/>
        <v>184.56845559999999</v>
      </c>
      <c r="O1288">
        <f t="shared" si="287"/>
        <v>11.583739509999999</v>
      </c>
      <c r="P1288">
        <f t="shared" si="288"/>
        <v>28.846608624333651</v>
      </c>
      <c r="Q1288" t="str">
        <f t="shared" si="289"/>
        <v>0</v>
      </c>
      <c r="R1288" t="str">
        <f t="shared" si="290"/>
        <v>-42.404748070792+4.64214343090925i</v>
      </c>
      <c r="S1288" t="str">
        <f t="shared" si="291"/>
        <v>-23.0269623648396-29.7309724232571i</v>
      </c>
      <c r="T1288" t="str">
        <f t="shared" si="292"/>
        <v>0</v>
      </c>
      <c r="U1288" t="str">
        <f t="shared" si="293"/>
        <v>3.92751316657252+12.5596842622604i</v>
      </c>
      <c r="V1288" t="str">
        <f t="shared" si="294"/>
        <v>53.3362873568417+16.5593768867524i</v>
      </c>
      <c r="W1288" t="str">
        <f t="shared" si="295"/>
        <v>375.837761872152-484.5263366665i</v>
      </c>
      <c r="X1288">
        <f t="shared" si="296"/>
        <v>613.20452882584527</v>
      </c>
      <c r="AA1288">
        <f t="shared" si="297"/>
        <v>691.53340720000006</v>
      </c>
      <c r="AB1288">
        <f t="shared" si="298"/>
        <v>613.20452882584527</v>
      </c>
    </row>
    <row r="1289" spans="2:28" x14ac:dyDescent="0.25">
      <c r="B1289" t="s">
        <v>518</v>
      </c>
      <c r="C1289" t="s">
        <v>78</v>
      </c>
      <c r="D1289">
        <v>695.70611919999999</v>
      </c>
      <c r="E1289">
        <v>4.1727119999999998</v>
      </c>
      <c r="F1289">
        <v>0</v>
      </c>
      <c r="G1289">
        <v>100.64991879999999</v>
      </c>
      <c r="H1289">
        <v>8.5275303000000005</v>
      </c>
      <c r="I1289">
        <v>4.5959536300000003</v>
      </c>
      <c r="L1289">
        <f t="shared" si="299"/>
        <v>1</v>
      </c>
      <c r="M1289">
        <f t="shared" si="285"/>
        <v>505.3030907146973</v>
      </c>
      <c r="N1289">
        <f t="shared" si="286"/>
        <v>142.60918720000001</v>
      </c>
      <c r="O1289">
        <f t="shared" si="287"/>
        <v>10.055634905</v>
      </c>
      <c r="P1289">
        <f t="shared" si="288"/>
        <v>28.861918472414168</v>
      </c>
      <c r="Q1289" t="str">
        <f t="shared" si="289"/>
        <v>0</v>
      </c>
      <c r="R1289" t="str">
        <f t="shared" si="290"/>
        <v>-42.404748070792+4.64214343090925i</v>
      </c>
      <c r="S1289" t="str">
        <f t="shared" si="291"/>
        <v>-23.0269623648396-29.7309724232571i</v>
      </c>
      <c r="T1289" t="str">
        <f t="shared" si="292"/>
        <v>0</v>
      </c>
      <c r="U1289" t="str">
        <f t="shared" si="293"/>
        <v>3.92751316657252+12.5596842622604i</v>
      </c>
      <c r="V1289" t="str">
        <f t="shared" si="294"/>
        <v>53.3362873568417+16.5593768867524i</v>
      </c>
      <c r="W1289" t="str">
        <f t="shared" si="295"/>
        <v>330.36499149226-423.086725363468i</v>
      </c>
      <c r="X1289">
        <f t="shared" si="296"/>
        <v>536.789907489386</v>
      </c>
      <c r="AA1289">
        <f t="shared" si="297"/>
        <v>695.70611919999999</v>
      </c>
      <c r="AB1289">
        <f t="shared" si="298"/>
        <v>536.789907489386</v>
      </c>
    </row>
    <row r="1290" spans="2:28" x14ac:dyDescent="0.25">
      <c r="B1290" t="s">
        <v>519</v>
      </c>
      <c r="C1290" t="s">
        <v>71</v>
      </c>
      <c r="D1290">
        <v>695.70611919999999</v>
      </c>
      <c r="E1290">
        <v>0</v>
      </c>
      <c r="F1290">
        <v>0</v>
      </c>
      <c r="G1290">
        <v>100.64991879999999</v>
      </c>
      <c r="H1290">
        <v>8.5275303000000005</v>
      </c>
      <c r="I1290">
        <v>4.5959536300000003</v>
      </c>
      <c r="L1290">
        <f t="shared" si="299"/>
        <v>1</v>
      </c>
      <c r="M1290">
        <f t="shared" si="285"/>
        <v>505.3030907146973</v>
      </c>
      <c r="N1290">
        <f t="shared" si="286"/>
        <v>100.64991879999999</v>
      </c>
      <c r="O1290">
        <f t="shared" si="287"/>
        <v>8.5275303000000005</v>
      </c>
      <c r="P1290">
        <f t="shared" si="288"/>
        <v>28.877228320494687</v>
      </c>
      <c r="Q1290" t="str">
        <f t="shared" si="289"/>
        <v>0</v>
      </c>
      <c r="R1290" t="str">
        <f t="shared" si="290"/>
        <v>-42.404748070792+4.64214343090925i</v>
      </c>
      <c r="S1290" t="str">
        <f t="shared" si="291"/>
        <v>-23.0269623648396-29.7309724232571i</v>
      </c>
      <c r="T1290" t="str">
        <f t="shared" si="292"/>
        <v>0</v>
      </c>
      <c r="U1290" t="str">
        <f t="shared" si="293"/>
        <v>3.92751316657252+12.5596842622604i</v>
      </c>
      <c r="V1290" t="str">
        <f t="shared" si="294"/>
        <v>53.3362873568417+16.5593768867524i</v>
      </c>
      <c r="W1290" t="str">
        <f t="shared" si="295"/>
        <v>277.474941833771-352.986101015919i</v>
      </c>
      <c r="X1290">
        <f t="shared" si="296"/>
        <v>448.98945517247421</v>
      </c>
      <c r="AA1290">
        <f t="shared" si="297"/>
        <v>695.70611919999999</v>
      </c>
      <c r="AB1290">
        <f t="shared" si="298"/>
        <v>448.98945517247421</v>
      </c>
    </row>
    <row r="1291" spans="2:28" x14ac:dyDescent="0.25">
      <c r="B1291" t="s">
        <v>520</v>
      </c>
      <c r="C1291" t="s">
        <v>78</v>
      </c>
      <c r="D1291">
        <v>695.95046720000005</v>
      </c>
      <c r="E1291">
        <v>0.24434800000000001</v>
      </c>
      <c r="F1291">
        <v>0</v>
      </c>
      <c r="G1291">
        <v>96.526279090000003</v>
      </c>
      <c r="H1291">
        <v>8.3485630939999993</v>
      </c>
      <c r="I1291">
        <v>4.5963481780000004</v>
      </c>
      <c r="L1291">
        <f t="shared" si="299"/>
        <v>1</v>
      </c>
      <c r="M1291">
        <f t="shared" si="285"/>
        <v>505.3030907146973</v>
      </c>
      <c r="N1291">
        <f t="shared" si="286"/>
        <v>98.588098944999999</v>
      </c>
      <c r="O1291">
        <f t="shared" si="287"/>
        <v>8.4380466970000008</v>
      </c>
      <c r="P1291">
        <f t="shared" si="288"/>
        <v>28.878467829592971</v>
      </c>
      <c r="Q1291" t="str">
        <f t="shared" si="289"/>
        <v>0</v>
      </c>
      <c r="R1291" t="str">
        <f t="shared" si="290"/>
        <v>-42.404748070792+4.64214343090925i</v>
      </c>
      <c r="S1291" t="str">
        <f t="shared" si="291"/>
        <v>-23.0269623648396-29.7309724232571i</v>
      </c>
      <c r="T1291" t="str">
        <f t="shared" si="292"/>
        <v>0</v>
      </c>
      <c r="U1291" t="str">
        <f t="shared" si="293"/>
        <v>3.92751316657252+12.5596842622604i</v>
      </c>
      <c r="V1291" t="str">
        <f t="shared" si="294"/>
        <v>53.3362873568417+16.5593768867524i</v>
      </c>
      <c r="W1291" t="str">
        <f t="shared" si="295"/>
        <v>274.610088789422-349.151963416457i</v>
      </c>
      <c r="X1291">
        <f t="shared" si="296"/>
        <v>444.20467627266277</v>
      </c>
      <c r="AA1291">
        <f t="shared" si="297"/>
        <v>695.95046720000005</v>
      </c>
      <c r="AB1291">
        <f t="shared" si="298"/>
        <v>444.20467627266277</v>
      </c>
    </row>
    <row r="1292" spans="2:28" x14ac:dyDescent="0.25">
      <c r="B1292" t="s">
        <v>521</v>
      </c>
      <c r="C1292" t="s">
        <v>71</v>
      </c>
      <c r="D1292">
        <v>695.95046720000005</v>
      </c>
      <c r="E1292">
        <v>0</v>
      </c>
      <c r="F1292">
        <v>0</v>
      </c>
      <c r="G1292">
        <v>96.526279090000003</v>
      </c>
      <c r="H1292">
        <v>8.3485630939999993</v>
      </c>
      <c r="I1292">
        <v>4.5963481780000004</v>
      </c>
      <c r="L1292">
        <f t="shared" si="299"/>
        <v>1</v>
      </c>
      <c r="M1292">
        <f t="shared" si="285"/>
        <v>505.3030907146973</v>
      </c>
      <c r="N1292">
        <f t="shared" si="286"/>
        <v>96.526279090000003</v>
      </c>
      <c r="O1292">
        <f t="shared" si="287"/>
        <v>8.3485630939999993</v>
      </c>
      <c r="P1292">
        <f t="shared" si="288"/>
        <v>28.879707338691265</v>
      </c>
      <c r="Q1292" t="str">
        <f t="shared" si="289"/>
        <v>0</v>
      </c>
      <c r="R1292" t="str">
        <f t="shared" si="290"/>
        <v>-42.404748070792+4.64214343090925i</v>
      </c>
      <c r="S1292" t="str">
        <f t="shared" si="291"/>
        <v>-23.0269623648396-29.7309724232571i</v>
      </c>
      <c r="T1292" t="str">
        <f t="shared" si="292"/>
        <v>0</v>
      </c>
      <c r="U1292" t="str">
        <f t="shared" si="293"/>
        <v>3.92751316657252+12.5596842622604i</v>
      </c>
      <c r="V1292" t="str">
        <f t="shared" si="294"/>
        <v>53.3362873568417+16.5593768867524i</v>
      </c>
      <c r="W1292" t="str">
        <f t="shared" si="295"/>
        <v>271.714956814407-345.283294410407i</v>
      </c>
      <c r="X1292">
        <f t="shared" si="296"/>
        <v>439.37406745910585</v>
      </c>
      <c r="AA1292">
        <f t="shared" si="297"/>
        <v>695.95046720000005</v>
      </c>
      <c r="AB1292">
        <f t="shared" si="298"/>
        <v>439.37406745910585</v>
      </c>
    </row>
    <row r="1293" spans="2:28" x14ac:dyDescent="0.25">
      <c r="B1293" t="s">
        <v>522</v>
      </c>
      <c r="C1293" t="s">
        <v>78</v>
      </c>
      <c r="D1293">
        <v>696.43941719999998</v>
      </c>
      <c r="E1293">
        <v>0.48895</v>
      </c>
      <c r="F1293">
        <v>0</v>
      </c>
      <c r="G1293">
        <v>88.537322230000001</v>
      </c>
      <c r="H1293">
        <v>7.990442646</v>
      </c>
      <c r="I1293">
        <v>4.5971899619999999</v>
      </c>
      <c r="L1293">
        <f t="shared" si="299"/>
        <v>1</v>
      </c>
      <c r="M1293">
        <f t="shared" si="285"/>
        <v>505.3030907146973</v>
      </c>
      <c r="N1293">
        <f t="shared" si="286"/>
        <v>92.531800660000002</v>
      </c>
      <c r="O1293">
        <f t="shared" si="287"/>
        <v>8.1695028699999988</v>
      </c>
      <c r="P1293">
        <f t="shared" si="288"/>
        <v>28.882351881121576</v>
      </c>
      <c r="Q1293" t="str">
        <f t="shared" si="289"/>
        <v>0</v>
      </c>
      <c r="R1293" t="str">
        <f t="shared" si="290"/>
        <v>-42.404748070792+4.64214343090925i</v>
      </c>
      <c r="S1293" t="str">
        <f t="shared" si="291"/>
        <v>-23.0269623648396-29.7309724232571i</v>
      </c>
      <c r="T1293" t="str">
        <f t="shared" si="292"/>
        <v>0</v>
      </c>
      <c r="U1293" t="str">
        <f t="shared" si="293"/>
        <v>3.92751316657252+12.5596842622604i</v>
      </c>
      <c r="V1293" t="str">
        <f t="shared" si="294"/>
        <v>53.3362873568417+16.5593768867524i</v>
      </c>
      <c r="W1293" t="str">
        <f t="shared" si="295"/>
        <v>266.014480260735-337.647352878766i</v>
      </c>
      <c r="X1293">
        <f t="shared" si="296"/>
        <v>429.84815762595395</v>
      </c>
      <c r="AA1293">
        <f t="shared" si="297"/>
        <v>696.43941719999998</v>
      </c>
      <c r="AB1293">
        <f t="shared" si="298"/>
        <v>429.84815762595395</v>
      </c>
    </row>
    <row r="1294" spans="2:28" x14ac:dyDescent="0.25">
      <c r="B1294" t="s">
        <v>523</v>
      </c>
      <c r="C1294" t="s">
        <v>71</v>
      </c>
      <c r="D1294">
        <v>696.43941719999998</v>
      </c>
      <c r="E1294">
        <v>0</v>
      </c>
      <c r="F1294">
        <v>0</v>
      </c>
      <c r="G1294">
        <v>88.537322230000001</v>
      </c>
      <c r="H1294">
        <v>7.990442646</v>
      </c>
      <c r="I1294">
        <v>4.5971899619999999</v>
      </c>
      <c r="L1294">
        <f t="shared" si="299"/>
        <v>1</v>
      </c>
      <c r="M1294">
        <f t="shared" si="285"/>
        <v>505.3030907146973</v>
      </c>
      <c r="N1294">
        <f t="shared" si="286"/>
        <v>88.537322230000001</v>
      </c>
      <c r="O1294">
        <f t="shared" si="287"/>
        <v>7.990442646</v>
      </c>
      <c r="P1294">
        <f t="shared" si="288"/>
        <v>28.884996423551879</v>
      </c>
      <c r="Q1294" t="str">
        <f t="shared" si="289"/>
        <v>0</v>
      </c>
      <c r="R1294" t="str">
        <f t="shared" si="290"/>
        <v>-42.404748070792+4.64214343090925i</v>
      </c>
      <c r="S1294" t="str">
        <f t="shared" si="291"/>
        <v>-23.0269623648396-29.7309724232571i</v>
      </c>
      <c r="T1294" t="str">
        <f t="shared" si="292"/>
        <v>0</v>
      </c>
      <c r="U1294" t="str">
        <f t="shared" si="293"/>
        <v>3.92751316657252+12.5596842622604i</v>
      </c>
      <c r="V1294" t="str">
        <f t="shared" si="294"/>
        <v>53.3362873568417+16.5593768867524i</v>
      </c>
      <c r="W1294" t="str">
        <f t="shared" si="295"/>
        <v>260.188999368854-329.869674157296i</v>
      </c>
      <c r="X1294">
        <f t="shared" si="296"/>
        <v>420.13368981933138</v>
      </c>
      <c r="AA1294">
        <f t="shared" si="297"/>
        <v>696.43941719999998</v>
      </c>
      <c r="AB1294">
        <f t="shared" si="298"/>
        <v>420.13368981933138</v>
      </c>
    </row>
    <row r="1295" spans="2:28" x14ac:dyDescent="0.25">
      <c r="B1295" t="s">
        <v>524</v>
      </c>
      <c r="C1295" t="s">
        <v>494</v>
      </c>
      <c r="D1295">
        <v>696.97281720000001</v>
      </c>
      <c r="E1295">
        <v>0.53339999999999999</v>
      </c>
      <c r="F1295">
        <v>0</v>
      </c>
      <c r="G1295">
        <v>80.221505050000005</v>
      </c>
      <c r="H1295">
        <v>7.5997657920000004</v>
      </c>
      <c r="I1295">
        <v>4.5981972820000001</v>
      </c>
      <c r="L1295">
        <f t="shared" si="299"/>
        <v>1</v>
      </c>
      <c r="M1295">
        <f t="shared" si="285"/>
        <v>505.3030907146973</v>
      </c>
      <c r="N1295">
        <f t="shared" si="286"/>
        <v>84.379413639999996</v>
      </c>
      <c r="O1295">
        <f t="shared" si="287"/>
        <v>7.7951042190000006</v>
      </c>
      <c r="P1295">
        <f t="shared" si="288"/>
        <v>28.888161012663691</v>
      </c>
      <c r="Q1295" t="str">
        <f t="shared" si="289"/>
        <v>0</v>
      </c>
      <c r="R1295" t="str">
        <f t="shared" si="290"/>
        <v>-42.404748070792+4.64214343090925i</v>
      </c>
      <c r="S1295" t="str">
        <f t="shared" si="291"/>
        <v>-23.0269623648396-29.7309724232571i</v>
      </c>
      <c r="T1295" t="str">
        <f t="shared" si="292"/>
        <v>0</v>
      </c>
      <c r="U1295" t="str">
        <f t="shared" si="293"/>
        <v>3.92751316657252+12.5596842622604i</v>
      </c>
      <c r="V1295" t="str">
        <f t="shared" si="294"/>
        <v>53.3362873568417+16.5593768867524i</v>
      </c>
      <c r="W1295" t="str">
        <f t="shared" si="295"/>
        <v>253.979855401342-321.549626092254i</v>
      </c>
      <c r="X1295">
        <f t="shared" si="296"/>
        <v>409.75593832152691</v>
      </c>
      <c r="AA1295">
        <f t="shared" si="297"/>
        <v>696.97281720000001</v>
      </c>
      <c r="AB1295">
        <f t="shared" si="298"/>
        <v>409.75593832152691</v>
      </c>
    </row>
    <row r="1296" spans="2:28" x14ac:dyDescent="0.25">
      <c r="B1296" t="s">
        <v>525</v>
      </c>
      <c r="C1296" t="s">
        <v>71</v>
      </c>
      <c r="D1296">
        <v>696.97281720000001</v>
      </c>
      <c r="E1296">
        <v>0</v>
      </c>
      <c r="F1296">
        <v>0</v>
      </c>
      <c r="G1296">
        <v>80.221505050000005</v>
      </c>
      <c r="H1296">
        <v>7.5997657920000004</v>
      </c>
      <c r="I1296">
        <v>4.5981972820000001</v>
      </c>
      <c r="L1296">
        <f t="shared" si="299"/>
        <v>1</v>
      </c>
      <c r="M1296">
        <f t="shared" si="285"/>
        <v>505.3030907146973</v>
      </c>
      <c r="N1296">
        <f t="shared" si="286"/>
        <v>80.221505050000005</v>
      </c>
      <c r="O1296">
        <f t="shared" si="287"/>
        <v>7.5997657920000004</v>
      </c>
      <c r="P1296">
        <f t="shared" si="288"/>
        <v>28.89132560177551</v>
      </c>
      <c r="Q1296" t="str">
        <f t="shared" si="289"/>
        <v>0</v>
      </c>
      <c r="R1296" t="str">
        <f t="shared" si="290"/>
        <v>-42.404748070792+4.64214343090925i</v>
      </c>
      <c r="S1296" t="str">
        <f t="shared" si="291"/>
        <v>-23.0269623648396-29.7309724232571i</v>
      </c>
      <c r="T1296" t="str">
        <f t="shared" si="292"/>
        <v>0</v>
      </c>
      <c r="U1296" t="str">
        <f t="shared" si="293"/>
        <v>3.92751316657252+12.5596842622604i</v>
      </c>
      <c r="V1296" t="str">
        <f t="shared" si="294"/>
        <v>53.3362873568417+16.5593768867524i</v>
      </c>
      <c r="W1296" t="str">
        <f t="shared" si="295"/>
        <v>247.615227618671-313.054815761237i</v>
      </c>
      <c r="X1296">
        <f t="shared" si="296"/>
        <v>399.14485919268498</v>
      </c>
      <c r="AA1296">
        <f t="shared" si="297"/>
        <v>696.97281720000001</v>
      </c>
      <c r="AB1296">
        <f t="shared" si="298"/>
        <v>399.14485919268498</v>
      </c>
    </row>
    <row r="1297" spans="2:28" x14ac:dyDescent="0.25">
      <c r="B1297" t="s">
        <v>526</v>
      </c>
      <c r="C1297" t="s">
        <v>78</v>
      </c>
      <c r="D1297">
        <v>697.46176720000005</v>
      </c>
      <c r="E1297">
        <v>0.48895</v>
      </c>
      <c r="F1297">
        <v>0</v>
      </c>
      <c r="G1297">
        <v>72.964797079999997</v>
      </c>
      <c r="H1297">
        <v>7.2416453440000002</v>
      </c>
      <c r="I1297">
        <v>4.5992144330000002</v>
      </c>
      <c r="L1297">
        <f t="shared" si="299"/>
        <v>1</v>
      </c>
      <c r="M1297">
        <f t="shared" si="285"/>
        <v>505.3030907146973</v>
      </c>
      <c r="N1297">
        <f t="shared" si="286"/>
        <v>76.593151065000001</v>
      </c>
      <c r="O1297">
        <f t="shared" si="287"/>
        <v>7.4207055680000007</v>
      </c>
      <c r="P1297">
        <f t="shared" si="288"/>
        <v>28.894521075884704</v>
      </c>
      <c r="Q1297" t="str">
        <f t="shared" si="289"/>
        <v>0</v>
      </c>
      <c r="R1297" t="str">
        <f t="shared" si="290"/>
        <v>-42.404748070792+4.64214343090925i</v>
      </c>
      <c r="S1297" t="str">
        <f t="shared" si="291"/>
        <v>-23.0269623648396-29.7309724232571i</v>
      </c>
      <c r="T1297" t="str">
        <f t="shared" si="292"/>
        <v>0</v>
      </c>
      <c r="U1297" t="str">
        <f t="shared" si="293"/>
        <v>3.92751316657252+12.5596842622604i</v>
      </c>
      <c r="V1297" t="str">
        <f t="shared" si="294"/>
        <v>53.3362873568417+16.5593768867524i</v>
      </c>
      <c r="W1297" t="str">
        <f t="shared" si="295"/>
        <v>241.920651049536-305.424147304696i</v>
      </c>
      <c r="X1297">
        <f t="shared" si="296"/>
        <v>389.62740042383058</v>
      </c>
      <c r="AA1297">
        <f t="shared" si="297"/>
        <v>697.46176720000005</v>
      </c>
      <c r="AB1297">
        <f t="shared" si="298"/>
        <v>389.62740042383058</v>
      </c>
    </row>
    <row r="1298" spans="2:28" x14ac:dyDescent="0.25">
      <c r="B1298" t="s">
        <v>527</v>
      </c>
      <c r="C1298" t="s">
        <v>71</v>
      </c>
      <c r="D1298">
        <v>697.46176720000005</v>
      </c>
      <c r="E1298">
        <v>0</v>
      </c>
      <c r="F1298">
        <v>0</v>
      </c>
      <c r="G1298">
        <v>72.964797079999997</v>
      </c>
      <c r="H1298">
        <v>7.2416453440000002</v>
      </c>
      <c r="I1298">
        <v>4.5992144330000002</v>
      </c>
      <c r="L1298">
        <f t="shared" si="299"/>
        <v>1</v>
      </c>
      <c r="M1298">
        <f t="shared" si="285"/>
        <v>505.3030907146973</v>
      </c>
      <c r="N1298">
        <f t="shared" si="286"/>
        <v>72.964797079999997</v>
      </c>
      <c r="O1298">
        <f t="shared" si="287"/>
        <v>7.2416453440000002</v>
      </c>
      <c r="P1298">
        <f t="shared" si="288"/>
        <v>28.897716549993891</v>
      </c>
      <c r="Q1298" t="str">
        <f t="shared" si="289"/>
        <v>0</v>
      </c>
      <c r="R1298" t="str">
        <f t="shared" si="290"/>
        <v>-42.404748070792+4.64214343090925i</v>
      </c>
      <c r="S1298" t="str">
        <f t="shared" si="291"/>
        <v>-23.0269623648396-29.7309724232571i</v>
      </c>
      <c r="T1298" t="str">
        <f t="shared" si="292"/>
        <v>0</v>
      </c>
      <c r="U1298" t="str">
        <f t="shared" si="293"/>
        <v>3.92751316657252+12.5596842622604i</v>
      </c>
      <c r="V1298" t="str">
        <f t="shared" si="294"/>
        <v>53.3362873568417+16.5593768867524i</v>
      </c>
      <c r="W1298" t="str">
        <f t="shared" si="295"/>
        <v>236.089270191283-297.641195624904i</v>
      </c>
      <c r="X1298">
        <f t="shared" si="296"/>
        <v>379.90581047474785</v>
      </c>
      <c r="AA1298">
        <f t="shared" si="297"/>
        <v>697.46176720000005</v>
      </c>
      <c r="AB1298">
        <f t="shared" si="298"/>
        <v>379.90581047474785</v>
      </c>
    </row>
    <row r="1299" spans="2:28" x14ac:dyDescent="0.25">
      <c r="B1299" t="s">
        <v>528</v>
      </c>
      <c r="C1299" t="s">
        <v>494</v>
      </c>
      <c r="D1299">
        <v>697.99516719999997</v>
      </c>
      <c r="E1299">
        <v>0.53339999999999999</v>
      </c>
      <c r="F1299">
        <v>0</v>
      </c>
      <c r="G1299">
        <v>65.447796859999997</v>
      </c>
      <c r="H1299">
        <v>6.8509684909999997</v>
      </c>
      <c r="I1299">
        <v>4.6004429269999996</v>
      </c>
      <c r="L1299">
        <f t="shared" si="299"/>
        <v>1</v>
      </c>
      <c r="M1299">
        <f t="shared" si="285"/>
        <v>505.3030907146973</v>
      </c>
      <c r="N1299">
        <f t="shared" si="286"/>
        <v>69.206296969999997</v>
      </c>
      <c r="O1299">
        <f t="shared" si="287"/>
        <v>7.0463069174999999</v>
      </c>
      <c r="P1299">
        <f t="shared" si="288"/>
        <v>28.901575977719268</v>
      </c>
      <c r="Q1299" t="str">
        <f t="shared" si="289"/>
        <v>0</v>
      </c>
      <c r="R1299" t="str">
        <f t="shared" si="290"/>
        <v>-42.404748070792+4.64214343090925i</v>
      </c>
      <c r="S1299" t="str">
        <f t="shared" si="291"/>
        <v>-23.0269623648396-29.7309724232571i</v>
      </c>
      <c r="T1299" t="str">
        <f t="shared" si="292"/>
        <v>0</v>
      </c>
      <c r="U1299" t="str">
        <f t="shared" si="293"/>
        <v>3.92751316657252+12.5596842622604i</v>
      </c>
      <c r="V1299" t="str">
        <f t="shared" si="294"/>
        <v>53.3362873568417+16.5593768867524i</v>
      </c>
      <c r="W1299" t="str">
        <f t="shared" si="295"/>
        <v>229.887782511987-289.327794199907i</v>
      </c>
      <c r="X1299">
        <f t="shared" si="296"/>
        <v>369.53885458076309</v>
      </c>
      <c r="AA1299">
        <f t="shared" si="297"/>
        <v>697.99516719999997</v>
      </c>
      <c r="AB1299">
        <f t="shared" si="298"/>
        <v>369.53885458076309</v>
      </c>
    </row>
    <row r="1300" spans="2:28" x14ac:dyDescent="0.25">
      <c r="B1300" t="s">
        <v>529</v>
      </c>
      <c r="C1300" t="s">
        <v>71</v>
      </c>
      <c r="D1300">
        <v>697.99516719999997</v>
      </c>
      <c r="E1300">
        <v>0</v>
      </c>
      <c r="F1300">
        <v>0</v>
      </c>
      <c r="G1300">
        <v>65.447796859999997</v>
      </c>
      <c r="H1300">
        <v>6.8509684909999997</v>
      </c>
      <c r="I1300">
        <v>4.6004429269999996</v>
      </c>
      <c r="L1300">
        <f t="shared" si="299"/>
        <v>1</v>
      </c>
      <c r="M1300">
        <f t="shared" si="285"/>
        <v>505.3030907146973</v>
      </c>
      <c r="N1300">
        <f t="shared" si="286"/>
        <v>65.447796859999997</v>
      </c>
      <c r="O1300">
        <f t="shared" si="287"/>
        <v>6.8509684909999997</v>
      </c>
      <c r="P1300">
        <f t="shared" si="288"/>
        <v>28.905435405444646</v>
      </c>
      <c r="Q1300" t="str">
        <f t="shared" si="289"/>
        <v>0</v>
      </c>
      <c r="R1300" t="str">
        <f t="shared" si="290"/>
        <v>-42.404748070792+4.64214343090925i</v>
      </c>
      <c r="S1300" t="str">
        <f t="shared" si="291"/>
        <v>-23.0269623648396-29.7309724232571i</v>
      </c>
      <c r="T1300" t="str">
        <f t="shared" si="292"/>
        <v>0</v>
      </c>
      <c r="U1300" t="str">
        <f t="shared" si="293"/>
        <v>3.92751316657252+12.5596842622604i</v>
      </c>
      <c r="V1300" t="str">
        <f t="shared" si="294"/>
        <v>53.3362873568417+16.5593768867524i</v>
      </c>
      <c r="W1300" t="str">
        <f t="shared" si="295"/>
        <v>223.515498483192-280.826337765079i</v>
      </c>
      <c r="X1300">
        <f t="shared" si="296"/>
        <v>358.91866772952346</v>
      </c>
      <c r="AA1300">
        <f t="shared" si="297"/>
        <v>697.99516719999997</v>
      </c>
      <c r="AB1300">
        <f t="shared" si="298"/>
        <v>358.91866772952346</v>
      </c>
    </row>
    <row r="1301" spans="2:28" x14ac:dyDescent="0.25">
      <c r="B1301" t="s">
        <v>530</v>
      </c>
      <c r="C1301" t="s">
        <v>78</v>
      </c>
      <c r="D1301">
        <v>698.48411720000001</v>
      </c>
      <c r="E1301">
        <v>0.48895</v>
      </c>
      <c r="F1301">
        <v>0</v>
      </c>
      <c r="G1301">
        <v>58.923337770000003</v>
      </c>
      <c r="H1301">
        <v>6.4928480420000003</v>
      </c>
      <c r="I1301">
        <v>4.6016960620000003</v>
      </c>
      <c r="L1301">
        <f t="shared" si="299"/>
        <v>1</v>
      </c>
      <c r="M1301">
        <f t="shared" si="285"/>
        <v>505.3030907146973</v>
      </c>
      <c r="N1301">
        <f t="shared" si="286"/>
        <v>62.185567315</v>
      </c>
      <c r="O1301">
        <f t="shared" si="287"/>
        <v>6.6719082665</v>
      </c>
      <c r="P1301">
        <f t="shared" si="288"/>
        <v>28.909372245154607</v>
      </c>
      <c r="Q1301" t="str">
        <f t="shared" si="289"/>
        <v>0</v>
      </c>
      <c r="R1301" t="str">
        <f t="shared" si="290"/>
        <v>-42.404748070792+4.64214343090925i</v>
      </c>
      <c r="S1301" t="str">
        <f t="shared" si="291"/>
        <v>-23.0269623648396-29.7309724232571i</v>
      </c>
      <c r="T1301" t="str">
        <f t="shared" si="292"/>
        <v>0</v>
      </c>
      <c r="U1301" t="str">
        <f t="shared" si="293"/>
        <v>3.92751316657252+12.5596842622604i</v>
      </c>
      <c r="V1301" t="str">
        <f t="shared" si="294"/>
        <v>53.3362873568417+16.5593768867524i</v>
      </c>
      <c r="W1301" t="str">
        <f t="shared" si="295"/>
        <v>217.827958768284-273.201575471776i</v>
      </c>
      <c r="X1301">
        <f t="shared" si="296"/>
        <v>349.41110523481899</v>
      </c>
      <c r="AA1301">
        <f t="shared" si="297"/>
        <v>698.48411720000001</v>
      </c>
      <c r="AB1301">
        <f t="shared" si="298"/>
        <v>349.41110523481899</v>
      </c>
    </row>
    <row r="1302" spans="2:28" x14ac:dyDescent="0.25">
      <c r="B1302" t="s">
        <v>531</v>
      </c>
      <c r="C1302" t="s">
        <v>71</v>
      </c>
      <c r="D1302">
        <v>698.48411720000001</v>
      </c>
      <c r="E1302">
        <v>0</v>
      </c>
      <c r="F1302">
        <v>0</v>
      </c>
      <c r="G1302">
        <v>58.923337770000003</v>
      </c>
      <c r="H1302">
        <v>6.4928480420000003</v>
      </c>
      <c r="I1302">
        <v>4.6016960620000003</v>
      </c>
      <c r="L1302">
        <f t="shared" si="299"/>
        <v>1</v>
      </c>
      <c r="M1302">
        <f t="shared" si="285"/>
        <v>505.3030907146973</v>
      </c>
      <c r="N1302">
        <f t="shared" si="286"/>
        <v>58.923337770000003</v>
      </c>
      <c r="O1302">
        <f t="shared" si="287"/>
        <v>6.4928480420000003</v>
      </c>
      <c r="P1302">
        <f t="shared" si="288"/>
        <v>28.913309084864565</v>
      </c>
      <c r="Q1302" t="str">
        <f t="shared" si="289"/>
        <v>0</v>
      </c>
      <c r="R1302" t="str">
        <f t="shared" si="290"/>
        <v>-42.404748070792+4.64214343090925i</v>
      </c>
      <c r="S1302" t="str">
        <f t="shared" si="291"/>
        <v>-23.0269623648396-29.7309724232571i</v>
      </c>
      <c r="T1302" t="str">
        <f t="shared" si="292"/>
        <v>0</v>
      </c>
      <c r="U1302" t="str">
        <f t="shared" si="293"/>
        <v>3.92751316657252+12.5596842622604i</v>
      </c>
      <c r="V1302" t="str">
        <f t="shared" si="294"/>
        <v>53.3362873568417+16.5593768867524i</v>
      </c>
      <c r="W1302" t="str">
        <f t="shared" si="295"/>
        <v>211.989541061646-265.412717630848i</v>
      </c>
      <c r="X1302">
        <f t="shared" si="296"/>
        <v>339.68143340447614</v>
      </c>
      <c r="AA1302">
        <f t="shared" si="297"/>
        <v>698.48411720000001</v>
      </c>
      <c r="AB1302">
        <f t="shared" si="298"/>
        <v>339.68143340447614</v>
      </c>
    </row>
    <row r="1303" spans="2:28" x14ac:dyDescent="0.25">
      <c r="B1303" t="s">
        <v>532</v>
      </c>
      <c r="C1303" t="s">
        <v>78</v>
      </c>
      <c r="D1303">
        <v>698.72846519999996</v>
      </c>
      <c r="E1303">
        <v>0.24434800000000001</v>
      </c>
      <c r="F1303">
        <v>0</v>
      </c>
      <c r="G1303">
        <v>55.794039179999999</v>
      </c>
      <c r="H1303">
        <v>6.3138808360000001</v>
      </c>
      <c r="I1303">
        <v>4.6023743169999998</v>
      </c>
      <c r="L1303">
        <f t="shared" si="299"/>
        <v>1</v>
      </c>
      <c r="M1303">
        <f t="shared" si="285"/>
        <v>505.3030907146973</v>
      </c>
      <c r="N1303">
        <f t="shared" si="286"/>
        <v>57.358688475000001</v>
      </c>
      <c r="O1303">
        <f t="shared" si="287"/>
        <v>6.4033644390000006</v>
      </c>
      <c r="P1303">
        <f t="shared" si="288"/>
        <v>28.915439885789826</v>
      </c>
      <c r="Q1303" t="str">
        <f t="shared" si="289"/>
        <v>0</v>
      </c>
      <c r="R1303" t="str">
        <f t="shared" si="290"/>
        <v>-42.404748070792+4.64214343090925i</v>
      </c>
      <c r="S1303" t="str">
        <f t="shared" si="291"/>
        <v>-23.0269623648396-29.7309724232571i</v>
      </c>
      <c r="T1303" t="str">
        <f t="shared" si="292"/>
        <v>0</v>
      </c>
      <c r="U1303" t="str">
        <f t="shared" si="293"/>
        <v>3.92751316657252+12.5596842622604i</v>
      </c>
      <c r="V1303" t="str">
        <f t="shared" si="294"/>
        <v>53.3362873568417+16.5593768867524i</v>
      </c>
      <c r="W1303" t="str">
        <f t="shared" si="295"/>
        <v>209.129105999983-261.582379345941i</v>
      </c>
      <c r="X1303">
        <f t="shared" si="296"/>
        <v>334.90345498462074</v>
      </c>
      <c r="AA1303">
        <f t="shared" si="297"/>
        <v>698.72846519999996</v>
      </c>
      <c r="AB1303">
        <f t="shared" si="298"/>
        <v>334.90345498462074</v>
      </c>
    </row>
    <row r="1304" spans="2:28" x14ac:dyDescent="0.25">
      <c r="B1304" t="s">
        <v>533</v>
      </c>
      <c r="C1304" t="s">
        <v>71</v>
      </c>
      <c r="D1304">
        <v>698.72846519999996</v>
      </c>
      <c r="E1304">
        <v>0</v>
      </c>
      <c r="F1304">
        <v>0</v>
      </c>
      <c r="G1304">
        <v>55.794039179999999</v>
      </c>
      <c r="H1304">
        <v>6.3138808360000001</v>
      </c>
      <c r="I1304">
        <v>4.6023743169999998</v>
      </c>
      <c r="L1304">
        <f t="shared" si="299"/>
        <v>1</v>
      </c>
      <c r="M1304">
        <f t="shared" si="285"/>
        <v>505.3030907146973</v>
      </c>
      <c r="N1304">
        <f t="shared" si="286"/>
        <v>55.794039179999999</v>
      </c>
      <c r="O1304">
        <f t="shared" si="287"/>
        <v>6.3138808360000001</v>
      </c>
      <c r="P1304">
        <f t="shared" si="288"/>
        <v>28.917570686715081</v>
      </c>
      <c r="Q1304" t="str">
        <f t="shared" si="289"/>
        <v>0</v>
      </c>
      <c r="R1304" t="str">
        <f t="shared" si="290"/>
        <v>-42.404748070792+4.64214343090925i</v>
      </c>
      <c r="S1304" t="str">
        <f t="shared" si="291"/>
        <v>-23.0269623648396-29.7309724232571i</v>
      </c>
      <c r="T1304" t="str">
        <f t="shared" si="292"/>
        <v>0</v>
      </c>
      <c r="U1304" t="str">
        <f t="shared" si="293"/>
        <v>3.92751316657252+12.5596842622604i</v>
      </c>
      <c r="V1304" t="str">
        <f t="shared" si="294"/>
        <v>53.3362873568417+16.5593768867524i</v>
      </c>
      <c r="W1304" t="str">
        <f t="shared" si="295"/>
        <v>206.229556052664-257.709910622499i</v>
      </c>
      <c r="X1304">
        <f t="shared" si="296"/>
        <v>330.06821692301025</v>
      </c>
      <c r="AA1304">
        <f t="shared" si="297"/>
        <v>698.72846519999996</v>
      </c>
      <c r="AB1304">
        <f t="shared" si="298"/>
        <v>330.06821692301025</v>
      </c>
    </row>
    <row r="1305" spans="2:28" x14ac:dyDescent="0.25">
      <c r="B1305" t="s">
        <v>534</v>
      </c>
      <c r="C1305" t="s">
        <v>78</v>
      </c>
      <c r="D1305">
        <v>699.06171319999999</v>
      </c>
      <c r="E1305">
        <v>0.33324799999999999</v>
      </c>
      <c r="F1305">
        <v>0</v>
      </c>
      <c r="G1305">
        <v>51.667202029999999</v>
      </c>
      <c r="H1305">
        <v>6.0698008210000003</v>
      </c>
      <c r="I1305">
        <v>4.6033621629999999</v>
      </c>
      <c r="L1305">
        <f t="shared" si="299"/>
        <v>1</v>
      </c>
      <c r="M1305">
        <f t="shared" si="285"/>
        <v>505.3030907146973</v>
      </c>
      <c r="N1305">
        <f t="shared" si="286"/>
        <v>53.730620604999999</v>
      </c>
      <c r="O1305">
        <f t="shared" si="287"/>
        <v>6.1918408285000002</v>
      </c>
      <c r="P1305">
        <f t="shared" si="288"/>
        <v>28.920674096451556</v>
      </c>
      <c r="Q1305" t="str">
        <f t="shared" si="289"/>
        <v>0</v>
      </c>
      <c r="R1305" t="str">
        <f t="shared" si="290"/>
        <v>-42.404748070792+4.64214343090925i</v>
      </c>
      <c r="S1305" t="str">
        <f t="shared" si="291"/>
        <v>-23.0269623648396-29.7309724232571i</v>
      </c>
      <c r="T1305" t="str">
        <f t="shared" si="292"/>
        <v>0</v>
      </c>
      <c r="U1305" t="str">
        <f t="shared" si="293"/>
        <v>3.92751316657252+12.5596842622604i</v>
      </c>
      <c r="V1305" t="str">
        <f t="shared" si="294"/>
        <v>53.3362873568417+16.5593768867524i</v>
      </c>
      <c r="W1305" t="str">
        <f t="shared" si="295"/>
        <v>202.339237065002-252.497304297787i</v>
      </c>
      <c r="X1305">
        <f t="shared" si="296"/>
        <v>323.56769853261977</v>
      </c>
      <c r="AA1305">
        <f t="shared" si="297"/>
        <v>699.06171319999999</v>
      </c>
      <c r="AB1305">
        <f t="shared" si="298"/>
        <v>323.56769853261977</v>
      </c>
    </row>
    <row r="1306" spans="2:28" x14ac:dyDescent="0.25">
      <c r="B1306" t="s">
        <v>535</v>
      </c>
      <c r="C1306" t="s">
        <v>71</v>
      </c>
      <c r="D1306">
        <v>699.06171319999999</v>
      </c>
      <c r="E1306">
        <v>0</v>
      </c>
      <c r="F1306">
        <v>0</v>
      </c>
      <c r="G1306">
        <v>51.667202029999999</v>
      </c>
      <c r="H1306">
        <v>6.0698008210000003</v>
      </c>
      <c r="I1306">
        <v>4.6033621629999999</v>
      </c>
      <c r="L1306">
        <f t="shared" si="299"/>
        <v>1</v>
      </c>
      <c r="M1306">
        <f t="shared" si="285"/>
        <v>505.3030907146973</v>
      </c>
      <c r="N1306">
        <f t="shared" si="286"/>
        <v>51.667202029999999</v>
      </c>
      <c r="O1306">
        <f t="shared" si="287"/>
        <v>6.0698008210000003</v>
      </c>
      <c r="P1306">
        <f t="shared" si="288"/>
        <v>28.923777506188038</v>
      </c>
      <c r="Q1306" t="str">
        <f t="shared" si="289"/>
        <v>0</v>
      </c>
      <c r="R1306" t="str">
        <f t="shared" si="290"/>
        <v>-42.404748070792+4.64214343090925i</v>
      </c>
      <c r="S1306" t="str">
        <f t="shared" si="291"/>
        <v>-23.0269623648396-29.7309724232571i</v>
      </c>
      <c r="T1306" t="str">
        <f t="shared" si="292"/>
        <v>0</v>
      </c>
      <c r="U1306" t="str">
        <f t="shared" si="293"/>
        <v>3.92751316657252+12.5596842622604i</v>
      </c>
      <c r="V1306" t="str">
        <f t="shared" si="294"/>
        <v>53.3362873568417+16.5593768867524i</v>
      </c>
      <c r="W1306" t="str">
        <f t="shared" si="295"/>
        <v>198.373942425638-247.204627388061i</v>
      </c>
      <c r="X1306">
        <f t="shared" si="296"/>
        <v>316.95796067548207</v>
      </c>
      <c r="AA1306">
        <f t="shared" si="297"/>
        <v>699.06171319999999</v>
      </c>
      <c r="AB1306">
        <f t="shared" si="298"/>
        <v>316.95796067548207</v>
      </c>
    </row>
    <row r="1307" spans="2:28" x14ac:dyDescent="0.25">
      <c r="B1307" t="s">
        <v>536</v>
      </c>
      <c r="C1307" t="s">
        <v>78</v>
      </c>
      <c r="D1307">
        <v>699.24256119999995</v>
      </c>
      <c r="E1307">
        <v>0.18084800000000001</v>
      </c>
      <c r="F1307">
        <v>0</v>
      </c>
      <c r="G1307">
        <v>49.495734130000002</v>
      </c>
      <c r="H1307">
        <v>5.9373427640000003</v>
      </c>
      <c r="I1307">
        <v>4.6039313340000003</v>
      </c>
      <c r="L1307">
        <f t="shared" si="299"/>
        <v>1</v>
      </c>
      <c r="M1307">
        <f t="shared" si="285"/>
        <v>505.3030907146973</v>
      </c>
      <c r="N1307">
        <f t="shared" si="286"/>
        <v>50.58146808</v>
      </c>
      <c r="O1307">
        <f t="shared" si="287"/>
        <v>6.0035717925000007</v>
      </c>
      <c r="P1307">
        <f t="shared" si="288"/>
        <v>28.925565609620275</v>
      </c>
      <c r="Q1307" t="str">
        <f t="shared" si="289"/>
        <v>0</v>
      </c>
      <c r="R1307" t="str">
        <f t="shared" si="290"/>
        <v>-42.404748070792+4.64214343090925i</v>
      </c>
      <c r="S1307" t="str">
        <f t="shared" si="291"/>
        <v>-23.0269623648396-29.7309724232571i</v>
      </c>
      <c r="T1307" t="str">
        <f t="shared" si="292"/>
        <v>0</v>
      </c>
      <c r="U1307" t="str">
        <f t="shared" si="293"/>
        <v>3.92751316657252+12.5596842622604i</v>
      </c>
      <c r="V1307" t="str">
        <f t="shared" si="294"/>
        <v>53.3362873568417+16.5593768867524i</v>
      </c>
      <c r="W1307" t="str">
        <f t="shared" si="295"/>
        <v>196.253737268216-244.366131322742i</v>
      </c>
      <c r="X1307">
        <f t="shared" si="296"/>
        <v>313.4171908644858</v>
      </c>
      <c r="AA1307">
        <f t="shared" si="297"/>
        <v>699.24256119999995</v>
      </c>
      <c r="AB1307">
        <f t="shared" si="298"/>
        <v>313.4171908644858</v>
      </c>
    </row>
    <row r="1308" spans="2:28" x14ac:dyDescent="0.25">
      <c r="B1308" t="s">
        <v>537</v>
      </c>
      <c r="C1308" t="s">
        <v>71</v>
      </c>
      <c r="D1308">
        <v>699.24256119999995</v>
      </c>
      <c r="E1308">
        <v>0</v>
      </c>
      <c r="F1308">
        <v>0</v>
      </c>
      <c r="G1308">
        <v>49.495734130000002</v>
      </c>
      <c r="H1308">
        <v>5.9373427640000003</v>
      </c>
      <c r="I1308">
        <v>4.6039313340000003</v>
      </c>
      <c r="L1308">
        <f t="shared" si="299"/>
        <v>1</v>
      </c>
      <c r="M1308">
        <f t="shared" si="285"/>
        <v>505.3030907146973</v>
      </c>
      <c r="N1308">
        <f t="shared" si="286"/>
        <v>49.495734130000002</v>
      </c>
      <c r="O1308">
        <f t="shared" si="287"/>
        <v>5.9373427640000003</v>
      </c>
      <c r="P1308">
        <f t="shared" si="288"/>
        <v>28.927353713052515</v>
      </c>
      <c r="Q1308" t="str">
        <f t="shared" si="289"/>
        <v>0</v>
      </c>
      <c r="R1308" t="str">
        <f t="shared" si="290"/>
        <v>-42.404748070792+4.64214343090925i</v>
      </c>
      <c r="S1308" t="str">
        <f t="shared" si="291"/>
        <v>-23.0269623648396-29.7309724232571i</v>
      </c>
      <c r="T1308" t="str">
        <f t="shared" si="292"/>
        <v>0</v>
      </c>
      <c r="U1308" t="str">
        <f t="shared" si="293"/>
        <v>3.92751316657252+12.5596842622604i</v>
      </c>
      <c r="V1308" t="str">
        <f t="shared" si="294"/>
        <v>53.3362873568417+16.5593768867524i</v>
      </c>
      <c r="W1308" t="str">
        <f t="shared" si="295"/>
        <v>194.110835132593-241.503590372629i</v>
      </c>
      <c r="X1308">
        <f t="shared" si="296"/>
        <v>309.84350966051119</v>
      </c>
      <c r="AA1308">
        <f t="shared" si="297"/>
        <v>699.24256119999995</v>
      </c>
      <c r="AB1308">
        <f t="shared" si="298"/>
        <v>309.84350966051119</v>
      </c>
    </row>
    <row r="1309" spans="2:28" x14ac:dyDescent="0.25">
      <c r="B1309" t="s">
        <v>538</v>
      </c>
      <c r="C1309" t="s">
        <v>78</v>
      </c>
      <c r="D1309">
        <v>699.45846119999999</v>
      </c>
      <c r="E1309">
        <v>0.21590000000000001</v>
      </c>
      <c r="F1309">
        <v>0</v>
      </c>
      <c r="G1309">
        <v>46.966130030000002</v>
      </c>
      <c r="H1309">
        <v>5.7792116570000003</v>
      </c>
      <c r="I1309">
        <v>4.6046440200000003</v>
      </c>
      <c r="L1309">
        <f t="shared" si="299"/>
        <v>1</v>
      </c>
      <c r="M1309">
        <f t="shared" si="285"/>
        <v>505.3030907146973</v>
      </c>
      <c r="N1309">
        <f t="shared" si="286"/>
        <v>48.230932080000002</v>
      </c>
      <c r="O1309">
        <f t="shared" si="287"/>
        <v>5.8582772105000007</v>
      </c>
      <c r="P1309">
        <f t="shared" si="288"/>
        <v>28.929592682154432</v>
      </c>
      <c r="Q1309" t="str">
        <f t="shared" si="289"/>
        <v>0</v>
      </c>
      <c r="R1309" t="str">
        <f t="shared" si="290"/>
        <v>-42.404748070792+4.64214343090925i</v>
      </c>
      <c r="S1309" t="str">
        <f t="shared" si="291"/>
        <v>-23.0269623648396-29.7309724232571i</v>
      </c>
      <c r="T1309" t="str">
        <f t="shared" si="292"/>
        <v>0</v>
      </c>
      <c r="U1309" t="str">
        <f t="shared" si="293"/>
        <v>3.92751316657252+12.5596842622604i</v>
      </c>
      <c r="V1309" t="str">
        <f t="shared" si="294"/>
        <v>53.3362873568417+16.5593768867524i</v>
      </c>
      <c r="W1309" t="str">
        <f t="shared" si="295"/>
        <v>191.582669924331-238.117974002254i</v>
      </c>
      <c r="X1309">
        <f t="shared" si="296"/>
        <v>305.62082546559765</v>
      </c>
      <c r="AA1309">
        <f t="shared" si="297"/>
        <v>699.45846119999999</v>
      </c>
      <c r="AB1309">
        <f t="shared" si="298"/>
        <v>305.62082546559765</v>
      </c>
    </row>
    <row r="1310" spans="2:28" x14ac:dyDescent="0.25">
      <c r="B1310" t="s">
        <v>539</v>
      </c>
      <c r="C1310" t="s">
        <v>71</v>
      </c>
      <c r="D1310">
        <v>699.45846119999999</v>
      </c>
      <c r="E1310">
        <v>0</v>
      </c>
      <c r="F1310">
        <v>0</v>
      </c>
      <c r="G1310">
        <v>46.966130030000002</v>
      </c>
      <c r="H1310">
        <v>5.7792116570000003</v>
      </c>
      <c r="I1310">
        <v>4.6046440200000003</v>
      </c>
      <c r="L1310">
        <f t="shared" si="299"/>
        <v>1</v>
      </c>
      <c r="M1310">
        <f t="shared" si="285"/>
        <v>505.3030907146973</v>
      </c>
      <c r="N1310">
        <f t="shared" si="286"/>
        <v>46.966130030000002</v>
      </c>
      <c r="O1310">
        <f t="shared" si="287"/>
        <v>5.7792116570000003</v>
      </c>
      <c r="P1310">
        <f t="shared" si="288"/>
        <v>28.931831651256346</v>
      </c>
      <c r="Q1310" t="str">
        <f t="shared" si="289"/>
        <v>0</v>
      </c>
      <c r="R1310" t="str">
        <f t="shared" si="290"/>
        <v>-42.404748070792+4.64214343090925i</v>
      </c>
      <c r="S1310" t="str">
        <f t="shared" si="291"/>
        <v>-23.0269623648396-29.7309724232571i</v>
      </c>
      <c r="T1310" t="str">
        <f t="shared" si="292"/>
        <v>0</v>
      </c>
      <c r="U1310" t="str">
        <f t="shared" si="293"/>
        <v>3.92751316657252+12.5596842622604i</v>
      </c>
      <c r="V1310" t="str">
        <f t="shared" si="294"/>
        <v>53.3362873568417+16.5593768867524i</v>
      </c>
      <c r="W1310" t="str">
        <f t="shared" si="295"/>
        <v>189.02145128803-234.697575903651i</v>
      </c>
      <c r="X1310">
        <f t="shared" si="296"/>
        <v>301.35039602111544</v>
      </c>
      <c r="AA1310">
        <f t="shared" si="297"/>
        <v>699.45846119999999</v>
      </c>
      <c r="AB1310">
        <f t="shared" si="298"/>
        <v>301.35039602111544</v>
      </c>
    </row>
    <row r="1311" spans="2:28" x14ac:dyDescent="0.25">
      <c r="B1311" t="s">
        <v>540</v>
      </c>
      <c r="C1311" t="s">
        <v>78</v>
      </c>
      <c r="D1311">
        <v>699.5009622</v>
      </c>
      <c r="E1311">
        <v>4.2501023020000001E-2</v>
      </c>
      <c r="F1311">
        <v>0</v>
      </c>
      <c r="G1311">
        <v>46.476208229999997</v>
      </c>
      <c r="H1311">
        <v>5.7480827369999998</v>
      </c>
      <c r="I1311">
        <v>4.6047888009999998</v>
      </c>
      <c r="L1311">
        <f t="shared" si="299"/>
        <v>1</v>
      </c>
      <c r="M1311">
        <f t="shared" si="285"/>
        <v>505.3030907146973</v>
      </c>
      <c r="N1311">
        <f t="shared" si="286"/>
        <v>46.72116913</v>
      </c>
      <c r="O1311">
        <f t="shared" si="287"/>
        <v>5.7636471970000001</v>
      </c>
      <c r="P1311">
        <f t="shared" si="288"/>
        <v>28.932286494182325</v>
      </c>
      <c r="Q1311" t="str">
        <f t="shared" si="289"/>
        <v>0</v>
      </c>
      <c r="R1311" t="str">
        <f t="shared" si="290"/>
        <v>-42.404748070792+4.64214343090925i</v>
      </c>
      <c r="S1311" t="str">
        <f t="shared" si="291"/>
        <v>-23.0269623648396-29.7309724232571i</v>
      </c>
      <c r="T1311" t="str">
        <f t="shared" si="292"/>
        <v>0</v>
      </c>
      <c r="U1311" t="str">
        <f t="shared" si="293"/>
        <v>3.92751316657252+12.5596842622604i</v>
      </c>
      <c r="V1311" t="str">
        <f t="shared" si="294"/>
        <v>53.3362873568417+16.5593768867524i</v>
      </c>
      <c r="W1311" t="str">
        <f t="shared" si="295"/>
        <v>188.521165313304-234.028357098218i</v>
      </c>
      <c r="X1311">
        <f t="shared" si="296"/>
        <v>300.51539344462395</v>
      </c>
      <c r="AA1311">
        <f t="shared" si="297"/>
        <v>699.5009622</v>
      </c>
      <c r="AB1311">
        <f t="shared" si="298"/>
        <v>300.51539344462395</v>
      </c>
    </row>
    <row r="1312" spans="2:28" x14ac:dyDescent="0.25">
      <c r="B1312" t="s">
        <v>100</v>
      </c>
      <c r="C1312" t="s">
        <v>71</v>
      </c>
      <c r="D1312">
        <v>699.5009622</v>
      </c>
      <c r="E1312">
        <v>0</v>
      </c>
      <c r="F1312">
        <v>0</v>
      </c>
      <c r="G1312">
        <v>46.476208229999997</v>
      </c>
      <c r="H1312">
        <v>5.7480827369999998</v>
      </c>
      <c r="I1312">
        <v>4.6047888009999998</v>
      </c>
      <c r="L1312">
        <f t="shared" si="299"/>
        <v>1</v>
      </c>
      <c r="M1312">
        <f t="shared" si="285"/>
        <v>505.3030907146973</v>
      </c>
      <c r="N1312">
        <f t="shared" si="286"/>
        <v>46.476208229999997</v>
      </c>
      <c r="O1312">
        <f t="shared" si="287"/>
        <v>5.7480827369999998</v>
      </c>
      <c r="P1312">
        <f t="shared" si="288"/>
        <v>28.9327413371083</v>
      </c>
      <c r="Q1312" t="str">
        <f t="shared" si="289"/>
        <v>0</v>
      </c>
      <c r="R1312" t="str">
        <f t="shared" si="290"/>
        <v>-42.404748070792+4.64214343090925i</v>
      </c>
      <c r="S1312" t="str">
        <f t="shared" si="291"/>
        <v>-23.0269623648396-29.7309724232571i</v>
      </c>
      <c r="T1312" t="str">
        <f t="shared" si="292"/>
        <v>0</v>
      </c>
      <c r="U1312" t="str">
        <f t="shared" si="293"/>
        <v>3.92751316657252+12.5596842622604i</v>
      </c>
      <c r="V1312" t="str">
        <f t="shared" si="294"/>
        <v>53.3362873568417+16.5593768867524i</v>
      </c>
      <c r="W1312" t="str">
        <f t="shared" si="295"/>
        <v>188.01957998446-233.357777178442i</v>
      </c>
      <c r="X1312">
        <f t="shared" si="296"/>
        <v>299.67851879505167</v>
      </c>
      <c r="AA1312">
        <f t="shared" si="297"/>
        <v>699.5009622</v>
      </c>
      <c r="AB1312">
        <f t="shared" si="298"/>
        <v>299.67851879505167</v>
      </c>
    </row>
    <row r="1313" spans="2:28" x14ac:dyDescent="0.25">
      <c r="B1313" t="s">
        <v>541</v>
      </c>
      <c r="C1313" t="s">
        <v>78</v>
      </c>
      <c r="D1313">
        <v>699.54346220000002</v>
      </c>
      <c r="E1313">
        <v>4.2500000000000003E-2</v>
      </c>
      <c r="F1313">
        <v>0</v>
      </c>
      <c r="G1313">
        <v>45.988944140000001</v>
      </c>
      <c r="H1313">
        <v>5.7169545660000001</v>
      </c>
      <c r="I1313">
        <v>4.6049351090000004</v>
      </c>
      <c r="L1313">
        <f t="shared" si="299"/>
        <v>1</v>
      </c>
      <c r="M1313">
        <f t="shared" si="285"/>
        <v>505.3030907146973</v>
      </c>
      <c r="N1313">
        <f t="shared" si="286"/>
        <v>46.232576184999999</v>
      </c>
      <c r="O1313">
        <f t="shared" si="287"/>
        <v>5.7325186514999995</v>
      </c>
      <c r="P1313">
        <f t="shared" si="288"/>
        <v>28.933200977246269</v>
      </c>
      <c r="Q1313" t="str">
        <f t="shared" si="289"/>
        <v>0</v>
      </c>
      <c r="R1313" t="str">
        <f t="shared" si="290"/>
        <v>-42.404748070792+4.64214343090925i</v>
      </c>
      <c r="S1313" t="str">
        <f t="shared" si="291"/>
        <v>-23.0269623648396-29.7309724232571i</v>
      </c>
      <c r="T1313" t="str">
        <f t="shared" si="292"/>
        <v>0</v>
      </c>
      <c r="U1313" t="str">
        <f t="shared" si="293"/>
        <v>3.92751316657252+12.5596842622604i</v>
      </c>
      <c r="V1313" t="str">
        <f t="shared" si="294"/>
        <v>53.3362873568417+16.5593768867524i</v>
      </c>
      <c r="W1313" t="str">
        <f t="shared" si="295"/>
        <v>187.519309084182-232.688576451448i</v>
      </c>
      <c r="X1313">
        <f t="shared" si="296"/>
        <v>298.84354584031144</v>
      </c>
      <c r="AA1313">
        <f t="shared" si="297"/>
        <v>699.54346220000002</v>
      </c>
      <c r="AB1313">
        <f t="shared" si="298"/>
        <v>298.84354584031144</v>
      </c>
    </row>
    <row r="1314" spans="2:28" x14ac:dyDescent="0.25">
      <c r="B1314" t="s">
        <v>542</v>
      </c>
      <c r="C1314" t="s">
        <v>71</v>
      </c>
      <c r="D1314">
        <v>699.54346220000002</v>
      </c>
      <c r="E1314">
        <v>0</v>
      </c>
      <c r="F1314">
        <v>0</v>
      </c>
      <c r="G1314">
        <v>45.988944140000001</v>
      </c>
      <c r="H1314">
        <v>5.7169545660000001</v>
      </c>
      <c r="I1314">
        <v>4.6049351090000004</v>
      </c>
      <c r="L1314">
        <f t="shared" si="299"/>
        <v>1</v>
      </c>
      <c r="M1314">
        <f t="shared" si="285"/>
        <v>505.3030907146973</v>
      </c>
      <c r="N1314">
        <f t="shared" si="286"/>
        <v>45.988944140000001</v>
      </c>
      <c r="O1314">
        <f t="shared" si="287"/>
        <v>5.7169545660000001</v>
      </c>
      <c r="P1314">
        <f t="shared" si="288"/>
        <v>28.933660617384227</v>
      </c>
      <c r="Q1314" t="str">
        <f t="shared" si="289"/>
        <v>0</v>
      </c>
      <c r="R1314" t="str">
        <f t="shared" si="290"/>
        <v>-42.404748070792+4.64214343090925i</v>
      </c>
      <c r="S1314" t="str">
        <f t="shared" si="291"/>
        <v>-23.0269623648396-29.7309724232571i</v>
      </c>
      <c r="T1314" t="str">
        <f t="shared" si="292"/>
        <v>0</v>
      </c>
      <c r="U1314" t="str">
        <f t="shared" si="293"/>
        <v>3.92751316657252+12.5596842622604i</v>
      </c>
      <c r="V1314" t="str">
        <f t="shared" si="294"/>
        <v>53.3362873568417+16.5593768867524i</v>
      </c>
      <c r="W1314" t="str">
        <f t="shared" si="295"/>
        <v>187.01773273779-232.018010344922i</v>
      </c>
      <c r="X1314">
        <f t="shared" si="296"/>
        <v>298.00669368790994</v>
      </c>
      <c r="AA1314">
        <f t="shared" si="297"/>
        <v>699.54346220000002</v>
      </c>
      <c r="AB1314">
        <f t="shared" si="298"/>
        <v>298.00669368790994</v>
      </c>
    </row>
    <row r="1315" spans="2:28" x14ac:dyDescent="0.25">
      <c r="B1315" t="s">
        <v>214</v>
      </c>
      <c r="C1315" t="s">
        <v>78</v>
      </c>
      <c r="D1315">
        <v>700.40538919999995</v>
      </c>
      <c r="E1315">
        <v>0.861927</v>
      </c>
      <c r="F1315">
        <v>0</v>
      </c>
      <c r="G1315">
        <v>36.677882859999997</v>
      </c>
      <c r="H1315">
        <v>5.0856554879999996</v>
      </c>
      <c r="I1315">
        <v>4.6082754719999999</v>
      </c>
      <c r="L1315">
        <f t="shared" si="299"/>
        <v>1</v>
      </c>
      <c r="M1315">
        <f t="shared" si="285"/>
        <v>505.3030907146973</v>
      </c>
      <c r="N1315">
        <f t="shared" si="286"/>
        <v>41.333413499999999</v>
      </c>
      <c r="O1315">
        <f t="shared" si="287"/>
        <v>5.4013050269999994</v>
      </c>
      <c r="P1315">
        <f t="shared" si="288"/>
        <v>28.944154677245351</v>
      </c>
      <c r="Q1315" t="str">
        <f t="shared" si="289"/>
        <v>0</v>
      </c>
      <c r="R1315" t="str">
        <f t="shared" si="290"/>
        <v>-42.404748070792+4.64214343090925i</v>
      </c>
      <c r="S1315" t="str">
        <f t="shared" si="291"/>
        <v>-23.0269623648396-29.7309724232571i</v>
      </c>
      <c r="T1315" t="str">
        <f t="shared" si="292"/>
        <v>0</v>
      </c>
      <c r="U1315" t="str">
        <f t="shared" si="293"/>
        <v>3.92751316657252+12.5596842622604i</v>
      </c>
      <c r="V1315" t="str">
        <f t="shared" si="294"/>
        <v>53.3362873568417+16.5593768867524i</v>
      </c>
      <c r="W1315" t="str">
        <f t="shared" si="295"/>
        <v>177.14097842564-218.722045106491i</v>
      </c>
      <c r="X1315">
        <f t="shared" si="296"/>
        <v>281.45738443529768</v>
      </c>
      <c r="AA1315">
        <f t="shared" si="297"/>
        <v>700.40538919999995</v>
      </c>
      <c r="AB1315">
        <f t="shared" si="298"/>
        <v>281.45738443529768</v>
      </c>
    </row>
    <row r="1316" spans="2:28" x14ac:dyDescent="0.25">
      <c r="B1316" t="s">
        <v>215</v>
      </c>
      <c r="C1316" t="s">
        <v>78</v>
      </c>
      <c r="D1316">
        <v>700.85340120000001</v>
      </c>
      <c r="E1316">
        <v>0.44801200000000002</v>
      </c>
      <c r="F1316">
        <v>0</v>
      </c>
      <c r="G1316">
        <v>32.268022500000001</v>
      </c>
      <c r="H1316">
        <v>4.7575191590000001</v>
      </c>
      <c r="I1316">
        <v>4.6103481589999999</v>
      </c>
      <c r="L1316">
        <f t="shared" si="299"/>
        <v>1</v>
      </c>
      <c r="M1316">
        <f t="shared" si="285"/>
        <v>505.3030907146973</v>
      </c>
      <c r="N1316">
        <f t="shared" si="286"/>
        <v>34.472952679999999</v>
      </c>
      <c r="O1316">
        <f t="shared" si="287"/>
        <v>4.9215873234999998</v>
      </c>
      <c r="P1316">
        <f t="shared" si="288"/>
        <v>28.961160275358864</v>
      </c>
      <c r="Q1316" t="str">
        <f t="shared" si="289"/>
        <v>0</v>
      </c>
      <c r="R1316" t="str">
        <f t="shared" si="290"/>
        <v>-42.404748070792+4.64214343090925i</v>
      </c>
      <c r="S1316" t="str">
        <f t="shared" si="291"/>
        <v>-23.0269623648396-29.7309724232571i</v>
      </c>
      <c r="T1316" t="str">
        <f t="shared" si="292"/>
        <v>0</v>
      </c>
      <c r="U1316" t="str">
        <f t="shared" si="293"/>
        <v>3.92751316657252+12.5596842622604i</v>
      </c>
      <c r="V1316" t="str">
        <f t="shared" si="294"/>
        <v>53.3362873568417+16.5593768867524i</v>
      </c>
      <c r="W1316" t="str">
        <f t="shared" si="295"/>
        <v>161.501667938025-197.867267133145i</v>
      </c>
      <c r="X1316">
        <f t="shared" si="296"/>
        <v>255.40995311362369</v>
      </c>
      <c r="AA1316">
        <f t="shared" si="297"/>
        <v>700.85340120000001</v>
      </c>
      <c r="AB1316">
        <f t="shared" si="298"/>
        <v>255.40995311362369</v>
      </c>
    </row>
    <row r="1317" spans="2:28" x14ac:dyDescent="0.25">
      <c r="B1317" t="s">
        <v>216</v>
      </c>
      <c r="C1317" t="s">
        <v>105</v>
      </c>
      <c r="D1317">
        <v>700.85340120000001</v>
      </c>
      <c r="E1317">
        <v>0</v>
      </c>
      <c r="F1317">
        <v>0</v>
      </c>
      <c r="G1317">
        <v>32.268022500000001</v>
      </c>
      <c r="H1317">
        <v>4.7575191590000001</v>
      </c>
      <c r="I1317">
        <v>4.6103481589999999</v>
      </c>
      <c r="L1317">
        <f t="shared" si="299"/>
        <v>1</v>
      </c>
      <c r="M1317">
        <f t="shared" si="285"/>
        <v>505.3030907146973</v>
      </c>
      <c r="N1317">
        <f t="shared" si="286"/>
        <v>32.268022500000001</v>
      </c>
      <c r="O1317">
        <f t="shared" si="287"/>
        <v>4.7575191590000001</v>
      </c>
      <c r="P1317">
        <f t="shared" si="288"/>
        <v>28.967671813611254</v>
      </c>
      <c r="Q1317" t="str">
        <f t="shared" si="289"/>
        <v>0</v>
      </c>
      <c r="R1317" t="str">
        <f t="shared" si="290"/>
        <v>-42.404748070792+4.64214343090925i</v>
      </c>
      <c r="S1317" t="str">
        <f t="shared" si="291"/>
        <v>-23.0269623648396-29.7309724232571i</v>
      </c>
      <c r="T1317" t="str">
        <f t="shared" si="292"/>
        <v>0</v>
      </c>
      <c r="U1317" t="str">
        <f t="shared" si="293"/>
        <v>3.92751316657252+12.5596842622604i</v>
      </c>
      <c r="V1317" t="str">
        <f t="shared" si="294"/>
        <v>53.3362873568417+16.5593768867524i</v>
      </c>
      <c r="W1317" t="str">
        <f t="shared" si="295"/>
        <v>156.13870387445-190.723599468893i</v>
      </c>
      <c r="X1317">
        <f t="shared" si="296"/>
        <v>246.48486006642258</v>
      </c>
      <c r="AA1317">
        <f t="shared" si="297"/>
        <v>700.85340120000001</v>
      </c>
      <c r="AB1317">
        <f t="shared" si="298"/>
        <v>246.48486006642258</v>
      </c>
    </row>
    <row r="1318" spans="2:28" x14ac:dyDescent="0.25">
      <c r="B1318" t="s">
        <v>543</v>
      </c>
      <c r="C1318" t="s">
        <v>78</v>
      </c>
      <c r="D1318">
        <v>703.25340119999998</v>
      </c>
      <c r="E1318">
        <v>2.4</v>
      </c>
      <c r="F1318">
        <v>0</v>
      </c>
      <c r="G1318">
        <v>13.650713209999999</v>
      </c>
      <c r="H1318">
        <v>2.9996930480000001</v>
      </c>
      <c r="I1318">
        <v>4.6285878980000001</v>
      </c>
      <c r="L1318">
        <f t="shared" si="299"/>
        <v>1</v>
      </c>
      <c r="M1318">
        <f t="shared" si="285"/>
        <v>505.3030907146973</v>
      </c>
      <c r="N1318">
        <f t="shared" si="286"/>
        <v>22.959367855</v>
      </c>
      <c r="O1318">
        <f t="shared" si="287"/>
        <v>3.8786061035000001</v>
      </c>
      <c r="P1318">
        <f t="shared" si="288"/>
        <v>29.024973643657049</v>
      </c>
      <c r="Q1318" t="str">
        <f t="shared" si="289"/>
        <v>0</v>
      </c>
      <c r="R1318" t="str">
        <f t="shared" si="290"/>
        <v>-42.404748070792+4.64214343090925i</v>
      </c>
      <c r="S1318" t="str">
        <f t="shared" si="291"/>
        <v>-23.0269623648396-29.7309724232571i</v>
      </c>
      <c r="T1318" t="str">
        <f t="shared" si="292"/>
        <v>0</v>
      </c>
      <c r="U1318" t="str">
        <f t="shared" si="293"/>
        <v>3.92751316657252+12.5596842622604i</v>
      </c>
      <c r="V1318" t="str">
        <f t="shared" si="294"/>
        <v>53.3362873568417+16.5593768867524i</v>
      </c>
      <c r="W1318" t="str">
        <f t="shared" si="295"/>
        <v>130.628742519837-155.308149043482i</v>
      </c>
      <c r="X1318">
        <f t="shared" si="296"/>
        <v>202.93962040869766</v>
      </c>
      <c r="AA1318">
        <f t="shared" si="297"/>
        <v>703.25340119999998</v>
      </c>
      <c r="AB1318">
        <f t="shared" si="298"/>
        <v>202.93962040869766</v>
      </c>
    </row>
    <row r="1319" spans="2:28" x14ac:dyDescent="0.25">
      <c r="B1319" t="s">
        <v>218</v>
      </c>
      <c r="C1319" t="s">
        <v>105</v>
      </c>
      <c r="D1319">
        <v>703.25340119999998</v>
      </c>
      <c r="E1319">
        <v>0</v>
      </c>
      <c r="F1319">
        <v>0</v>
      </c>
      <c r="G1319">
        <v>13.650713209999999</v>
      </c>
      <c r="H1319">
        <v>2.9996930480000001</v>
      </c>
      <c r="I1319">
        <v>4.6285878980000001</v>
      </c>
      <c r="L1319">
        <f t="shared" si="299"/>
        <v>1</v>
      </c>
      <c r="M1319">
        <f t="shared" si="285"/>
        <v>505.3030907146973</v>
      </c>
      <c r="N1319">
        <f t="shared" si="286"/>
        <v>13.650713209999999</v>
      </c>
      <c r="O1319">
        <f t="shared" si="287"/>
        <v>2.9996930480000001</v>
      </c>
      <c r="P1319">
        <f t="shared" si="288"/>
        <v>29.082275473702847</v>
      </c>
      <c r="Q1319" t="str">
        <f t="shared" si="289"/>
        <v>0</v>
      </c>
      <c r="R1319" t="str">
        <f t="shared" si="290"/>
        <v>-42.404748070792+4.64214343090925i</v>
      </c>
      <c r="S1319" t="str">
        <f t="shared" si="291"/>
        <v>-23.0269623648396-29.7309724232571i</v>
      </c>
      <c r="T1319" t="str">
        <f t="shared" si="292"/>
        <v>0</v>
      </c>
      <c r="U1319" t="str">
        <f t="shared" si="293"/>
        <v>3.92751316657252+12.5596842622604i</v>
      </c>
      <c r="V1319" t="str">
        <f t="shared" si="294"/>
        <v>53.3362873568417+16.5593768867524i</v>
      </c>
      <c r="W1319" t="str">
        <f t="shared" si="295"/>
        <v>99.5638028377195-115.066193821787i</v>
      </c>
      <c r="X1319">
        <f t="shared" si="296"/>
        <v>152.16168964670882</v>
      </c>
      <c r="AA1319">
        <f t="shared" si="297"/>
        <v>703.25340119999998</v>
      </c>
      <c r="AB1319">
        <f t="shared" si="298"/>
        <v>152.16168964670882</v>
      </c>
    </row>
    <row r="1320" spans="2:28" x14ac:dyDescent="0.25">
      <c r="B1320" t="s">
        <v>219</v>
      </c>
      <c r="C1320" t="s">
        <v>78</v>
      </c>
      <c r="D1320">
        <v>703.46540119999997</v>
      </c>
      <c r="E1320">
        <v>0.21199999999999999</v>
      </c>
      <c r="F1320">
        <v>0</v>
      </c>
      <c r="G1320">
        <v>12.41176158</v>
      </c>
      <c r="H1320">
        <v>2.8444184080000001</v>
      </c>
      <c r="I1320">
        <v>4.6311801709999996</v>
      </c>
      <c r="L1320">
        <f t="shared" si="299"/>
        <v>1</v>
      </c>
      <c r="M1320">
        <f t="shared" si="285"/>
        <v>505.3030907146973</v>
      </c>
      <c r="N1320">
        <f t="shared" si="286"/>
        <v>13.031237395</v>
      </c>
      <c r="O1320">
        <f t="shared" si="287"/>
        <v>2.9220557280000001</v>
      </c>
      <c r="P1320">
        <f t="shared" si="288"/>
        <v>29.090419339515744</v>
      </c>
      <c r="Q1320" t="str">
        <f t="shared" si="289"/>
        <v>0</v>
      </c>
      <c r="R1320" t="str">
        <f t="shared" si="290"/>
        <v>-42.404748070792+4.64214343090925i</v>
      </c>
      <c r="S1320" t="str">
        <f t="shared" si="291"/>
        <v>-23.0269623648396-29.7309724232571i</v>
      </c>
      <c r="T1320" t="str">
        <f t="shared" si="292"/>
        <v>0</v>
      </c>
      <c r="U1320" t="str">
        <f t="shared" si="293"/>
        <v>3.92751316657252+12.5596842622604i</v>
      </c>
      <c r="V1320" t="str">
        <f t="shared" si="294"/>
        <v>53.3362873568417+16.5593768867524i</v>
      </c>
      <c r="W1320" t="str">
        <f t="shared" si="295"/>
        <v>97.0912143721625-111.743663325865i</v>
      </c>
      <c r="X1320">
        <f t="shared" si="296"/>
        <v>148.03158514906704</v>
      </c>
      <c r="AA1320">
        <f t="shared" si="297"/>
        <v>703.46540119999997</v>
      </c>
      <c r="AB1320">
        <f t="shared" si="298"/>
        <v>148.03158514906704</v>
      </c>
    </row>
    <row r="1321" spans="2:28" x14ac:dyDescent="0.25">
      <c r="B1321" t="s">
        <v>218</v>
      </c>
      <c r="C1321" t="s">
        <v>105</v>
      </c>
      <c r="D1321">
        <v>703.46540119999997</v>
      </c>
      <c r="E1321">
        <v>0</v>
      </c>
      <c r="F1321">
        <v>0</v>
      </c>
      <c r="G1321">
        <v>12.41176158</v>
      </c>
      <c r="H1321">
        <v>2.8444184080000001</v>
      </c>
      <c r="I1321">
        <v>4.6311801709999996</v>
      </c>
      <c r="L1321">
        <f t="shared" si="299"/>
        <v>1</v>
      </c>
      <c r="M1321">
        <f t="shared" si="285"/>
        <v>505.3030907146973</v>
      </c>
      <c r="N1321">
        <f t="shared" si="286"/>
        <v>12.41176158</v>
      </c>
      <c r="O1321">
        <f t="shared" si="287"/>
        <v>2.8444184080000001</v>
      </c>
      <c r="P1321">
        <f t="shared" si="288"/>
        <v>29.098563205328642</v>
      </c>
      <c r="Q1321" t="str">
        <f t="shared" si="289"/>
        <v>0</v>
      </c>
      <c r="R1321" t="str">
        <f t="shared" si="290"/>
        <v>-42.404748070792+4.64214343090925i</v>
      </c>
      <c r="S1321" t="str">
        <f t="shared" si="291"/>
        <v>-23.0269623648396-29.7309724232571i</v>
      </c>
      <c r="T1321" t="str">
        <f t="shared" si="292"/>
        <v>0</v>
      </c>
      <c r="U1321" t="str">
        <f t="shared" si="293"/>
        <v>3.92751316657252+12.5596842622604i</v>
      </c>
      <c r="V1321" t="str">
        <f t="shared" si="294"/>
        <v>53.3362873568417+16.5593768867524i</v>
      </c>
      <c r="W1321" t="str">
        <f t="shared" si="295"/>
        <v>94.5663533085635-108.383123231024i</v>
      </c>
      <c r="X1321">
        <f t="shared" si="296"/>
        <v>143.83913438070806</v>
      </c>
      <c r="AA1321">
        <f t="shared" si="297"/>
        <v>703.46540119999997</v>
      </c>
      <c r="AB1321">
        <f t="shared" si="298"/>
        <v>143.83913438070806</v>
      </c>
    </row>
    <row r="1322" spans="2:28" x14ac:dyDescent="0.25">
      <c r="B1322" t="s">
        <v>544</v>
      </c>
      <c r="C1322" t="s">
        <v>78</v>
      </c>
      <c r="D1322">
        <v>705.86540119999995</v>
      </c>
      <c r="E1322">
        <v>2.4</v>
      </c>
      <c r="F1322">
        <v>0</v>
      </c>
      <c r="G1322">
        <v>2.9773358889999999</v>
      </c>
      <c r="H1322">
        <v>1.0865922969999999</v>
      </c>
      <c r="I1322">
        <v>4.6957737760000002</v>
      </c>
      <c r="L1322">
        <f t="shared" si="299"/>
        <v>1</v>
      </c>
      <c r="M1322">
        <f t="shared" si="285"/>
        <v>505.3030907146973</v>
      </c>
      <c r="N1322">
        <f t="shared" si="286"/>
        <v>7.6945487344999997</v>
      </c>
      <c r="O1322">
        <f t="shared" si="287"/>
        <v>1.9655053525000001</v>
      </c>
      <c r="P1322">
        <f t="shared" si="288"/>
        <v>29.301490000265524</v>
      </c>
      <c r="Q1322" t="str">
        <f t="shared" si="289"/>
        <v>0</v>
      </c>
      <c r="R1322" t="str">
        <f t="shared" si="290"/>
        <v>-42.404748070792+4.64214343090925i</v>
      </c>
      <c r="S1322" t="str">
        <f t="shared" si="291"/>
        <v>-23.0269623648396-29.7309724232571i</v>
      </c>
      <c r="T1322" t="str">
        <f t="shared" si="292"/>
        <v>0</v>
      </c>
      <c r="U1322" t="str">
        <f t="shared" si="293"/>
        <v>3.92751316657252+12.5596842622604i</v>
      </c>
      <c r="V1322" t="str">
        <f t="shared" si="294"/>
        <v>53.3362873568417+16.5593768867524i</v>
      </c>
      <c r="W1322" t="str">
        <f t="shared" si="295"/>
        <v>69.1861542298985-70.4182464157695i</v>
      </c>
      <c r="X1322">
        <f t="shared" si="296"/>
        <v>98.719062826767853</v>
      </c>
      <c r="AA1322">
        <f t="shared" si="297"/>
        <v>705.86540119999995</v>
      </c>
      <c r="AB1322">
        <f t="shared" si="298"/>
        <v>98.719062826767853</v>
      </c>
    </row>
    <row r="1323" spans="2:28" x14ac:dyDescent="0.25">
      <c r="B1323" t="s">
        <v>216</v>
      </c>
      <c r="C1323" t="s">
        <v>105</v>
      </c>
      <c r="D1323">
        <v>705.86540119999995</v>
      </c>
      <c r="E1323">
        <v>0</v>
      </c>
      <c r="F1323">
        <v>0</v>
      </c>
      <c r="G1323">
        <v>2.9773358889999999</v>
      </c>
      <c r="H1323">
        <v>1.0865922969999999</v>
      </c>
      <c r="I1323">
        <v>4.6957737760000002</v>
      </c>
      <c r="L1323">
        <f t="shared" si="299"/>
        <v>1</v>
      </c>
      <c r="M1323">
        <f t="shared" si="285"/>
        <v>505.3030907146973</v>
      </c>
      <c r="N1323">
        <f t="shared" si="286"/>
        <v>2.9773358889999999</v>
      </c>
      <c r="O1323">
        <f t="shared" si="287"/>
        <v>1.0865922969999999</v>
      </c>
      <c r="P1323">
        <f t="shared" si="288"/>
        <v>29.504416795202406</v>
      </c>
      <c r="Q1323" t="str">
        <f t="shared" si="289"/>
        <v>0</v>
      </c>
      <c r="R1323" t="str">
        <f t="shared" si="290"/>
        <v>-42.404748070792+4.64214343090925i</v>
      </c>
      <c r="S1323" t="str">
        <f t="shared" si="291"/>
        <v>-23.0269623648396-29.7309724232571i</v>
      </c>
      <c r="T1323" t="str">
        <f t="shared" si="292"/>
        <v>0</v>
      </c>
      <c r="U1323" t="str">
        <f t="shared" si="293"/>
        <v>3.92751316657252+12.5596842622604i</v>
      </c>
      <c r="V1323" t="str">
        <f t="shared" si="294"/>
        <v>53.3362873568417+16.5593768867524i</v>
      </c>
      <c r="W1323" t="str">
        <f t="shared" si="295"/>
        <v>37.9914523175805-32.7257177034713i</v>
      </c>
      <c r="X1323">
        <f t="shared" si="296"/>
        <v>50.143025919925172</v>
      </c>
      <c r="AA1323">
        <f t="shared" si="297"/>
        <v>705.86540119999995</v>
      </c>
      <c r="AB1323">
        <f t="shared" si="298"/>
        <v>50.143025919925172</v>
      </c>
    </row>
    <row r="1324" spans="2:28" x14ac:dyDescent="0.25">
      <c r="B1324" t="s">
        <v>221</v>
      </c>
      <c r="C1324" t="s">
        <v>78</v>
      </c>
      <c r="D1324">
        <v>706.0894012</v>
      </c>
      <c r="E1324">
        <v>0.224</v>
      </c>
      <c r="F1324">
        <v>0</v>
      </c>
      <c r="G1324">
        <v>2.527292825</v>
      </c>
      <c r="H1324">
        <v>0.92252852659999995</v>
      </c>
      <c r="I1324">
        <v>4.7087847649999999</v>
      </c>
      <c r="L1324">
        <f t="shared" si="299"/>
        <v>1</v>
      </c>
      <c r="M1324">
        <f t="shared" si="285"/>
        <v>505.3030907146973</v>
      </c>
      <c r="N1324">
        <f t="shared" si="286"/>
        <v>2.7523143569999999</v>
      </c>
      <c r="O1324">
        <f t="shared" si="287"/>
        <v>1.0045604118</v>
      </c>
      <c r="P1324">
        <f t="shared" si="288"/>
        <v>29.545292022660743</v>
      </c>
      <c r="Q1324" t="str">
        <f t="shared" si="289"/>
        <v>0</v>
      </c>
      <c r="R1324" t="str">
        <f t="shared" si="290"/>
        <v>-42.404748070792+4.64214343090925i</v>
      </c>
      <c r="S1324" t="str">
        <f t="shared" si="291"/>
        <v>-23.0269623648396-29.7309724232571i</v>
      </c>
      <c r="T1324" t="str">
        <f t="shared" si="292"/>
        <v>0</v>
      </c>
      <c r="U1324" t="str">
        <f t="shared" si="293"/>
        <v>3.92751316657252+12.5596842622604i</v>
      </c>
      <c r="V1324" t="str">
        <f t="shared" si="294"/>
        <v>53.3362873568417+16.5593768867524i</v>
      </c>
      <c r="W1324" t="str">
        <f t="shared" si="295"/>
        <v>35.3614929258723-29.1479886205745i</v>
      </c>
      <c r="X1324">
        <f t="shared" si="296"/>
        <v>45.82619799385126</v>
      </c>
      <c r="AA1324">
        <f t="shared" si="297"/>
        <v>706.0894012</v>
      </c>
      <c r="AB1324">
        <f t="shared" si="298"/>
        <v>45.82619799385126</v>
      </c>
    </row>
    <row r="1325" spans="2:28" x14ac:dyDescent="0.25">
      <c r="B1325" t="s">
        <v>93</v>
      </c>
      <c r="C1325" t="s">
        <v>94</v>
      </c>
      <c r="D1325">
        <v>706.0894012</v>
      </c>
      <c r="E1325">
        <v>0</v>
      </c>
      <c r="F1325">
        <v>0</v>
      </c>
      <c r="G1325">
        <v>2.527292825</v>
      </c>
      <c r="H1325">
        <v>0.92252852659999995</v>
      </c>
      <c r="I1325">
        <v>4.7087847649999999</v>
      </c>
      <c r="L1325">
        <f t="shared" si="299"/>
        <v>1</v>
      </c>
      <c r="M1325">
        <f t="shared" si="285"/>
        <v>505.3030907146973</v>
      </c>
      <c r="N1325">
        <f t="shared" si="286"/>
        <v>2.527292825</v>
      </c>
      <c r="O1325">
        <f t="shared" si="287"/>
        <v>0.92252852659999995</v>
      </c>
      <c r="P1325">
        <f t="shared" si="288"/>
        <v>29.586167250119079</v>
      </c>
      <c r="Q1325" t="str">
        <f t="shared" si="289"/>
        <v>0</v>
      </c>
      <c r="R1325" t="str">
        <f t="shared" si="290"/>
        <v>-42.404748070792+4.64214343090925i</v>
      </c>
      <c r="S1325" t="str">
        <f t="shared" si="291"/>
        <v>-23.0269623648396-29.7309724232571i</v>
      </c>
      <c r="T1325" t="str">
        <f t="shared" si="292"/>
        <v>0</v>
      </c>
      <c r="U1325" t="str">
        <f t="shared" si="293"/>
        <v>3.92751316657252+12.5596842622604i</v>
      </c>
      <c r="V1325" t="str">
        <f t="shared" si="294"/>
        <v>53.3362873568417+16.5593768867524i</v>
      </c>
      <c r="W1325" t="str">
        <f t="shared" si="295"/>
        <v>32.7111281781029-25.6643597598098i</v>
      </c>
      <c r="X1325">
        <f t="shared" si="296"/>
        <v>41.577364858360397</v>
      </c>
      <c r="AA1325">
        <f t="shared" si="297"/>
        <v>706.0894012</v>
      </c>
      <c r="AB1325">
        <f t="shared" si="298"/>
        <v>41.577364858360397</v>
      </c>
    </row>
    <row r="1326" spans="2:28" x14ac:dyDescent="0.25">
      <c r="B1326" t="s">
        <v>89</v>
      </c>
      <c r="C1326" t="s">
        <v>90</v>
      </c>
      <c r="D1326">
        <v>706.0894012</v>
      </c>
      <c r="E1326">
        <v>0</v>
      </c>
      <c r="F1326">
        <v>0</v>
      </c>
      <c r="G1326">
        <v>2.527292825</v>
      </c>
      <c r="H1326">
        <v>0.92252852659999995</v>
      </c>
      <c r="I1326">
        <v>4.7087847649999999</v>
      </c>
      <c r="L1326">
        <f t="shared" si="299"/>
        <v>1</v>
      </c>
      <c r="M1326">
        <f t="shared" si="285"/>
        <v>505.3030907146973</v>
      </c>
      <c r="N1326">
        <f t="shared" si="286"/>
        <v>2.527292825</v>
      </c>
      <c r="O1326">
        <f t="shared" si="287"/>
        <v>0.92252852659999995</v>
      </c>
      <c r="P1326">
        <f t="shared" si="288"/>
        <v>29.586167250119079</v>
      </c>
      <c r="Q1326" t="str">
        <f t="shared" si="289"/>
        <v>0</v>
      </c>
      <c r="R1326" t="str">
        <f t="shared" si="290"/>
        <v>-42.404748070792+4.64214343090925i</v>
      </c>
      <c r="S1326" t="str">
        <f t="shared" si="291"/>
        <v>-23.0269623648396-29.7309724232571i</v>
      </c>
      <c r="T1326" t="str">
        <f t="shared" si="292"/>
        <v>0</v>
      </c>
      <c r="U1326" t="str">
        <f t="shared" si="293"/>
        <v>3.92751316657252+12.5596842622604i</v>
      </c>
      <c r="V1326" t="str">
        <f t="shared" si="294"/>
        <v>53.3362873568417+16.5593768867524i</v>
      </c>
      <c r="W1326" t="str">
        <f t="shared" si="295"/>
        <v>32.7111281781029-25.6643597598098i</v>
      </c>
      <c r="X1326">
        <f t="shared" si="296"/>
        <v>41.577364858360397</v>
      </c>
      <c r="AA1326">
        <f t="shared" si="297"/>
        <v>706.0894012</v>
      </c>
      <c r="AB1326">
        <f t="shared" si="298"/>
        <v>41.577364858360397</v>
      </c>
    </row>
    <row r="1327" spans="2:28" x14ac:dyDescent="0.25">
      <c r="B1327" t="s">
        <v>221</v>
      </c>
      <c r="C1327" t="s">
        <v>78</v>
      </c>
      <c r="D1327">
        <v>706.31340120000004</v>
      </c>
      <c r="E1327">
        <v>0.224</v>
      </c>
      <c r="F1327">
        <v>0</v>
      </c>
      <c r="G1327">
        <v>2.1507503300000002</v>
      </c>
      <c r="H1327">
        <v>0.75846475619999998</v>
      </c>
      <c r="I1327">
        <v>4.7240997230000001</v>
      </c>
      <c r="L1327">
        <f t="shared" si="299"/>
        <v>1</v>
      </c>
      <c r="M1327">
        <f t="shared" si="285"/>
        <v>505.3030907146973</v>
      </c>
      <c r="N1327">
        <f t="shared" si="286"/>
        <v>2.3390215775000001</v>
      </c>
      <c r="O1327">
        <f t="shared" si="287"/>
        <v>0.84049664139999991</v>
      </c>
      <c r="P1327">
        <f t="shared" si="288"/>
        <v>29.634280609661914</v>
      </c>
      <c r="Q1327" t="str">
        <f t="shared" si="289"/>
        <v>0</v>
      </c>
      <c r="R1327" t="str">
        <f t="shared" si="290"/>
        <v>-42.404748070792+4.64214343090925i</v>
      </c>
      <c r="S1327" t="str">
        <f t="shared" si="291"/>
        <v>-23.0269623648396-29.7309724232571i</v>
      </c>
      <c r="T1327" t="str">
        <f t="shared" si="292"/>
        <v>0</v>
      </c>
      <c r="U1327" t="str">
        <f t="shared" si="293"/>
        <v>3.92751316657252+12.5596842622604i</v>
      </c>
      <c r="V1327" t="str">
        <f t="shared" si="294"/>
        <v>53.3362873568417+16.5593768867524i</v>
      </c>
      <c r="W1327" t="str">
        <f t="shared" si="295"/>
        <v>30.0724857819346-22.0705792617274i</v>
      </c>
      <c r="X1327">
        <f t="shared" si="296"/>
        <v>37.302344028932687</v>
      </c>
      <c r="AA1327">
        <f t="shared" si="297"/>
        <v>706.31340120000004</v>
      </c>
      <c r="AB1327">
        <f t="shared" si="298"/>
        <v>37.302344028932687</v>
      </c>
    </row>
    <row r="1328" spans="2:28" x14ac:dyDescent="0.25">
      <c r="B1328" t="s">
        <v>216</v>
      </c>
      <c r="C1328" t="s">
        <v>105</v>
      </c>
      <c r="D1328">
        <v>706.31340120000004</v>
      </c>
      <c r="E1328">
        <v>0</v>
      </c>
      <c r="F1328">
        <v>0</v>
      </c>
      <c r="G1328">
        <v>2.1507503300000002</v>
      </c>
      <c r="H1328">
        <v>0.75846475619999998</v>
      </c>
      <c r="I1328">
        <v>4.7240997230000001</v>
      </c>
      <c r="L1328">
        <f t="shared" si="299"/>
        <v>1</v>
      </c>
      <c r="M1328">
        <f t="shared" si="285"/>
        <v>505.3030907146973</v>
      </c>
      <c r="N1328">
        <f t="shared" si="286"/>
        <v>2.1507503300000002</v>
      </c>
      <c r="O1328">
        <f t="shared" si="287"/>
        <v>0.75846475619999998</v>
      </c>
      <c r="P1328">
        <f t="shared" si="288"/>
        <v>29.682393969204753</v>
      </c>
      <c r="Q1328" t="str">
        <f t="shared" si="289"/>
        <v>0</v>
      </c>
      <c r="R1328" t="str">
        <f t="shared" si="290"/>
        <v>-42.404748070792+4.64214343090925i</v>
      </c>
      <c r="S1328" t="str">
        <f t="shared" si="291"/>
        <v>-23.0269623648396-29.7309724232571i</v>
      </c>
      <c r="T1328" t="str">
        <f t="shared" si="292"/>
        <v>0</v>
      </c>
      <c r="U1328" t="str">
        <f t="shared" si="293"/>
        <v>3.92751316657252+12.5596842622604i</v>
      </c>
      <c r="V1328" t="str">
        <f t="shared" si="294"/>
        <v>53.3362873568417+16.5593768867524i</v>
      </c>
      <c r="W1328" t="str">
        <f t="shared" si="295"/>
        <v>27.4308040621288-18.6030018692587i</v>
      </c>
      <c r="X1328">
        <f t="shared" si="296"/>
        <v>33.14393896389722</v>
      </c>
      <c r="AA1328">
        <f t="shared" si="297"/>
        <v>706.31340120000004</v>
      </c>
      <c r="AB1328">
        <f t="shared" si="298"/>
        <v>33.14393896389722</v>
      </c>
    </row>
    <row r="1329" spans="2:28" x14ac:dyDescent="0.25">
      <c r="B1329" t="s">
        <v>545</v>
      </c>
      <c r="C1329" t="s">
        <v>78</v>
      </c>
      <c r="D1329">
        <v>708.71340120000002</v>
      </c>
      <c r="E1329">
        <v>2.4</v>
      </c>
      <c r="F1329">
        <v>0</v>
      </c>
      <c r="G1329">
        <v>2.7289021660000001</v>
      </c>
      <c r="H1329">
        <v>-0.99936135469999998</v>
      </c>
      <c r="I1329">
        <v>4.9523239830000003</v>
      </c>
      <c r="L1329">
        <f t="shared" si="299"/>
        <v>1</v>
      </c>
      <c r="M1329">
        <f t="shared" si="285"/>
        <v>505.3030907146973</v>
      </c>
      <c r="N1329">
        <f t="shared" si="286"/>
        <v>2.4398262480000001</v>
      </c>
      <c r="O1329">
        <f t="shared" si="287"/>
        <v>-0.12044829925</v>
      </c>
      <c r="P1329">
        <f t="shared" si="288"/>
        <v>30.399381627791723</v>
      </c>
      <c r="Q1329" t="str">
        <f t="shared" si="289"/>
        <v>0</v>
      </c>
      <c r="R1329" t="str">
        <f t="shared" si="290"/>
        <v>-42.404748070792+4.64214343090925i</v>
      </c>
      <c r="S1329" t="str">
        <f t="shared" si="291"/>
        <v>-23.0269623648396-29.7309724232571i</v>
      </c>
      <c r="T1329" t="str">
        <f t="shared" si="292"/>
        <v>0</v>
      </c>
      <c r="U1329" t="str">
        <f t="shared" si="293"/>
        <v>3.92751316657252+12.5596842622604i</v>
      </c>
      <c r="V1329" t="str">
        <f t="shared" si="294"/>
        <v>53.3362873568417+16.5593768867524i</v>
      </c>
      <c r="W1329" t="str">
        <f t="shared" si="295"/>
        <v>1.1003667931692+22.6417092993159i</v>
      </c>
      <c r="X1329">
        <f t="shared" si="296"/>
        <v>22.668431950054185</v>
      </c>
      <c r="AA1329">
        <f t="shared" si="297"/>
        <v>708.71340120000002</v>
      </c>
      <c r="AB1329">
        <f t="shared" si="298"/>
        <v>22.668431950054185</v>
      </c>
    </row>
    <row r="1330" spans="2:28" x14ac:dyDescent="0.25">
      <c r="B1330" t="s">
        <v>218</v>
      </c>
      <c r="C1330" t="s">
        <v>105</v>
      </c>
      <c r="D1330">
        <v>708.71340120000002</v>
      </c>
      <c r="E1330">
        <v>0</v>
      </c>
      <c r="F1330">
        <v>0</v>
      </c>
      <c r="G1330">
        <v>2.7289021660000001</v>
      </c>
      <c r="H1330">
        <v>-0.99936135469999998</v>
      </c>
      <c r="I1330">
        <v>4.9523239830000003</v>
      </c>
      <c r="L1330">
        <f t="shared" si="299"/>
        <v>1</v>
      </c>
      <c r="M1330">
        <f t="shared" ref="M1330:M1393" si="300">M1329+$G$2*F1330*L1330</f>
        <v>505.3030907146973</v>
      </c>
      <c r="N1330">
        <f t="shared" ref="N1330:N1393" si="301">(G1330+G1329)/2</f>
        <v>2.7289021660000001</v>
      </c>
      <c r="O1330">
        <f t="shared" ref="O1330:O1393" si="302">(H1330+H1329)/2</f>
        <v>-0.99936135469999998</v>
      </c>
      <c r="P1330">
        <f t="shared" ref="P1330:P1393" si="303">(I1330+I1329)/2*2*PI()</f>
        <v>31.116369286378688</v>
      </c>
      <c r="Q1330" t="str">
        <f t="shared" ref="Q1330:Q1393" si="304">IMPRODUCT(IMDIV(IMEXP(COMPLEX(0,$P1330)),COMPLEX(SQRT($N1330),0)),COMPLEX(-$O1330,1),IMEXP(COMPLEX(0,PI()/2*(1-$L1330))),"0+1i",IMEXP(COMPLEX(0,$M1330)),COMPLEX($G$2*$F1330*$L1330,0))</f>
        <v>0</v>
      </c>
      <c r="R1330" t="str">
        <f t="shared" ref="R1330:R1393" si="305">IMSUM(R1329,Q1330)</f>
        <v>-42.404748070792+4.64214343090925i</v>
      </c>
      <c r="S1330" t="str">
        <f t="shared" ref="S1330:S1393" si="306">IMSUM($G$6,R1330)</f>
        <v>-23.0269623648396-29.7309724232571i</v>
      </c>
      <c r="T1330" t="str">
        <f t="shared" ref="T1330:T1393" si="307">IMPRODUCT(IMDIV(IMEXP(COMPLEX(0,-$P1330)),COMPLEX(SQRT($N1330),0)),COMPLEX(-$O1330,-1),IMEXP(COMPLEX(0,PI()/2*(1-$L1330))),"0+1i",IMEXP(COMPLEX(0,$M1330)),COMPLEX($G$2*$F1330*$L1330,0))</f>
        <v>0</v>
      </c>
      <c r="U1330" t="str">
        <f t="shared" ref="U1330:U1393" si="308">IMSUM(U1329,T1330)</f>
        <v>3.92751316657252+12.5596842622604i</v>
      </c>
      <c r="V1330" t="str">
        <f t="shared" ref="V1330:V1393" si="309">IMSUM($G$10,U1330)</f>
        <v>53.3362873568417+16.5593768867524i</v>
      </c>
      <c r="W1330" t="str">
        <f t="shared" ref="W1330:W1393" si="310">IMPRODUCT(IMDIV("1+0i","0+2i"),IMSUB(IMPRODUCT(COMPLEX(SQRT(N1330),0),IMEXP(COMPLEX(0,-P1330)),S1330),IMPRODUCT(COMPLEX(SQRT(N1330),0),IMEXP(COMPLEX(0,P1330)),V1330)))</f>
        <v>-29.1440969731554+57.054403656503i</v>
      </c>
      <c r="X1330">
        <f t="shared" ref="X1330:X1393" si="311">IMABS(W1330)</f>
        <v>64.067022445091567</v>
      </c>
      <c r="AA1330">
        <f t="shared" ref="AA1330:AA1393" si="312">D1330</f>
        <v>708.71340120000002</v>
      </c>
      <c r="AB1330">
        <f t="shared" ref="AB1330:AB1393" si="313">X1330</f>
        <v>64.067022445091567</v>
      </c>
    </row>
    <row r="1331" spans="2:28" x14ac:dyDescent="0.25">
      <c r="B1331" t="s">
        <v>219</v>
      </c>
      <c r="C1331" t="s">
        <v>78</v>
      </c>
      <c r="D1331">
        <v>708.92540120000001</v>
      </c>
      <c r="E1331">
        <v>0.21199999999999999</v>
      </c>
      <c r="F1331">
        <v>0</v>
      </c>
      <c r="G1331">
        <v>3.1855496040000002</v>
      </c>
      <c r="H1331">
        <v>-1.1546359939999999</v>
      </c>
      <c r="I1331">
        <v>4.9637776550000003</v>
      </c>
      <c r="L1331">
        <f t="shared" ref="L1331:L1394" si="314">IF(B1331="SNAKE1",-1,IF(B1331="SNAKE2",1,L1330))</f>
        <v>1</v>
      </c>
      <c r="M1331">
        <f t="shared" si="300"/>
        <v>505.3030907146973</v>
      </c>
      <c r="N1331">
        <f t="shared" si="301"/>
        <v>2.9572258850000002</v>
      </c>
      <c r="O1331">
        <f t="shared" si="302"/>
        <v>-1.07699867435</v>
      </c>
      <c r="P1331">
        <f t="shared" si="303"/>
        <v>31.152352058190516</v>
      </c>
      <c r="Q1331" t="str">
        <f t="shared" si="304"/>
        <v>0</v>
      </c>
      <c r="R1331" t="str">
        <f t="shared" si="305"/>
        <v>-42.404748070792+4.64214343090925i</v>
      </c>
      <c r="S1331" t="str">
        <f t="shared" si="306"/>
        <v>-23.0269623648396-29.7309724232571i</v>
      </c>
      <c r="T1331" t="str">
        <f t="shared" si="307"/>
        <v>0</v>
      </c>
      <c r="U1331" t="str">
        <f t="shared" si="308"/>
        <v>3.92751316657252+12.5596842622604i</v>
      </c>
      <c r="V1331" t="str">
        <f t="shared" si="309"/>
        <v>53.3362873568417+16.5593768867524i</v>
      </c>
      <c r="W1331" t="str">
        <f t="shared" si="310"/>
        <v>-31.6375230378637+60.441184110008i</v>
      </c>
      <c r="X1331">
        <f t="shared" si="311"/>
        <v>68.22074171827245</v>
      </c>
      <c r="AA1331">
        <f t="shared" si="312"/>
        <v>708.92540120000001</v>
      </c>
      <c r="AB1331">
        <f t="shared" si="313"/>
        <v>68.22074171827245</v>
      </c>
    </row>
    <row r="1332" spans="2:28" x14ac:dyDescent="0.25">
      <c r="B1332" t="s">
        <v>218</v>
      </c>
      <c r="C1332" t="s">
        <v>105</v>
      </c>
      <c r="D1332">
        <v>708.92540120000001</v>
      </c>
      <c r="E1332">
        <v>0</v>
      </c>
      <c r="F1332">
        <v>0</v>
      </c>
      <c r="G1332">
        <v>3.1855496040000002</v>
      </c>
      <c r="H1332">
        <v>-1.1546359939999999</v>
      </c>
      <c r="I1332">
        <v>4.9637776550000003</v>
      </c>
      <c r="L1332">
        <f t="shared" si="314"/>
        <v>1</v>
      </c>
      <c r="M1332">
        <f t="shared" si="300"/>
        <v>505.3030907146973</v>
      </c>
      <c r="N1332">
        <f t="shared" si="301"/>
        <v>3.1855496040000002</v>
      </c>
      <c r="O1332">
        <f t="shared" si="302"/>
        <v>-1.1546359939999999</v>
      </c>
      <c r="P1332">
        <f t="shared" si="303"/>
        <v>31.188334830002344</v>
      </c>
      <c r="Q1332" t="str">
        <f t="shared" si="304"/>
        <v>0</v>
      </c>
      <c r="R1332" t="str">
        <f t="shared" si="305"/>
        <v>-42.404748070792+4.64214343090925i</v>
      </c>
      <c r="S1332" t="str">
        <f t="shared" si="306"/>
        <v>-23.0269623648396-29.7309724232571i</v>
      </c>
      <c r="T1332" t="str">
        <f t="shared" si="307"/>
        <v>0</v>
      </c>
      <c r="U1332" t="str">
        <f t="shared" si="308"/>
        <v>3.92751316657252+12.5596842622604i</v>
      </c>
      <c r="V1332" t="str">
        <f t="shared" si="309"/>
        <v>53.3362873568417+16.5593768867524i</v>
      </c>
      <c r="W1332" t="str">
        <f t="shared" si="310"/>
        <v>-34.1415464588154+63.737474396925i</v>
      </c>
      <c r="X1332">
        <f t="shared" si="311"/>
        <v>72.305676382273887</v>
      </c>
      <c r="AA1332">
        <f t="shared" si="312"/>
        <v>708.92540120000001</v>
      </c>
      <c r="AB1332">
        <f t="shared" si="313"/>
        <v>72.305676382273887</v>
      </c>
    </row>
    <row r="1333" spans="2:28" x14ac:dyDescent="0.25">
      <c r="B1333" t="s">
        <v>546</v>
      </c>
      <c r="C1333" t="s">
        <v>78</v>
      </c>
      <c r="D1333">
        <v>711.32540119999999</v>
      </c>
      <c r="E1333">
        <v>2.4</v>
      </c>
      <c r="F1333">
        <v>0</v>
      </c>
      <c r="G1333">
        <v>12.94658504</v>
      </c>
      <c r="H1333">
        <v>-2.9124621049999999</v>
      </c>
      <c r="I1333">
        <v>5.0247358850000001</v>
      </c>
      <c r="L1333">
        <f t="shared" si="314"/>
        <v>1</v>
      </c>
      <c r="M1333">
        <f t="shared" si="300"/>
        <v>505.3030907146973</v>
      </c>
      <c r="N1333">
        <f t="shared" si="301"/>
        <v>8.0660673220000003</v>
      </c>
      <c r="O1333">
        <f t="shared" si="302"/>
        <v>-2.0335490494999999</v>
      </c>
      <c r="P1333">
        <f t="shared" si="303"/>
        <v>31.379840757546177</v>
      </c>
      <c r="Q1333" t="str">
        <f t="shared" si="304"/>
        <v>0</v>
      </c>
      <c r="R1333" t="str">
        <f t="shared" si="305"/>
        <v>-42.404748070792+4.64214343090925i</v>
      </c>
      <c r="S1333" t="str">
        <f t="shared" si="306"/>
        <v>-23.0269623648396-29.7309724232571i</v>
      </c>
      <c r="T1333" t="str">
        <f t="shared" si="307"/>
        <v>0</v>
      </c>
      <c r="U1333" t="str">
        <f t="shared" si="308"/>
        <v>3.92751316657252+12.5596842622604i</v>
      </c>
      <c r="V1333" t="str">
        <f t="shared" si="309"/>
        <v>53.3362873568417+16.5593768867524i</v>
      </c>
      <c r="W1333" t="str">
        <f t="shared" si="310"/>
        <v>-64.1385934511395+107.693550499996i</v>
      </c>
      <c r="X1333">
        <f t="shared" si="311"/>
        <v>125.34616064796617</v>
      </c>
      <c r="AA1333">
        <f t="shared" si="312"/>
        <v>711.32540119999999</v>
      </c>
      <c r="AB1333">
        <f t="shared" si="313"/>
        <v>125.34616064796617</v>
      </c>
    </row>
    <row r="1334" spans="2:28" x14ac:dyDescent="0.25">
      <c r="B1334" t="s">
        <v>216</v>
      </c>
      <c r="C1334" t="s">
        <v>105</v>
      </c>
      <c r="D1334">
        <v>711.32540119999999</v>
      </c>
      <c r="E1334">
        <v>0</v>
      </c>
      <c r="F1334">
        <v>0</v>
      </c>
      <c r="G1334">
        <v>12.94658504</v>
      </c>
      <c r="H1334">
        <v>-2.9124621049999999</v>
      </c>
      <c r="I1334">
        <v>5.0247358850000001</v>
      </c>
      <c r="L1334">
        <f t="shared" si="314"/>
        <v>1</v>
      </c>
      <c r="M1334">
        <f t="shared" si="300"/>
        <v>505.3030907146973</v>
      </c>
      <c r="N1334">
        <f t="shared" si="301"/>
        <v>12.94658504</v>
      </c>
      <c r="O1334">
        <f t="shared" si="302"/>
        <v>-2.9124621049999999</v>
      </c>
      <c r="P1334">
        <f t="shared" si="303"/>
        <v>31.571346685090017</v>
      </c>
      <c r="Q1334" t="str">
        <f t="shared" si="304"/>
        <v>0</v>
      </c>
      <c r="R1334" t="str">
        <f t="shared" si="305"/>
        <v>-42.404748070792+4.64214343090925i</v>
      </c>
      <c r="S1334" t="str">
        <f t="shared" si="306"/>
        <v>-23.0269623648396-29.7309724232571i</v>
      </c>
      <c r="T1334" t="str">
        <f t="shared" si="307"/>
        <v>0</v>
      </c>
      <c r="U1334" t="str">
        <f t="shared" si="308"/>
        <v>3.92751316657252+12.5596842622604i</v>
      </c>
      <c r="V1334" t="str">
        <f t="shared" si="309"/>
        <v>53.3362873568417+16.5593768867524i</v>
      </c>
      <c r="W1334" t="str">
        <f t="shared" si="310"/>
        <v>-90.716447519572+139.394879951437i</v>
      </c>
      <c r="X1334">
        <f t="shared" si="311"/>
        <v>166.31417981413009</v>
      </c>
      <c r="AA1334">
        <f t="shared" si="312"/>
        <v>711.32540119999999</v>
      </c>
      <c r="AB1334">
        <f t="shared" si="313"/>
        <v>166.31417981413009</v>
      </c>
    </row>
    <row r="1335" spans="2:28" x14ac:dyDescent="0.25">
      <c r="B1335" t="s">
        <v>215</v>
      </c>
      <c r="C1335" t="s">
        <v>78</v>
      </c>
      <c r="D1335">
        <v>711.77341320000005</v>
      </c>
      <c r="E1335">
        <v>0.44801200000000002</v>
      </c>
      <c r="F1335">
        <v>0</v>
      </c>
      <c r="G1335">
        <v>15.70323</v>
      </c>
      <c r="H1335">
        <v>-3.2405984349999999</v>
      </c>
      <c r="I1335">
        <v>5.0297374870000002</v>
      </c>
      <c r="L1335">
        <f t="shared" si="314"/>
        <v>1</v>
      </c>
      <c r="M1335">
        <f t="shared" si="300"/>
        <v>505.3030907146973</v>
      </c>
      <c r="N1335">
        <f t="shared" si="301"/>
        <v>14.32490752</v>
      </c>
      <c r="O1335">
        <f t="shared" si="302"/>
        <v>-3.0765302700000001</v>
      </c>
      <c r="P1335">
        <f t="shared" si="303"/>
        <v>31.587059681189395</v>
      </c>
      <c r="Q1335" t="str">
        <f t="shared" si="304"/>
        <v>0</v>
      </c>
      <c r="R1335" t="str">
        <f t="shared" si="305"/>
        <v>-42.404748070792+4.64214343090925i</v>
      </c>
      <c r="S1335" t="str">
        <f t="shared" si="306"/>
        <v>-23.0269623648396-29.7309724232571i</v>
      </c>
      <c r="T1335" t="str">
        <f t="shared" si="307"/>
        <v>0</v>
      </c>
      <c r="U1335" t="str">
        <f t="shared" si="308"/>
        <v>3.92751316657252+12.5596842622604i</v>
      </c>
      <c r="V1335" t="str">
        <f t="shared" si="309"/>
        <v>53.3362873568417+16.5593768867524i</v>
      </c>
      <c r="W1335" t="str">
        <f t="shared" si="310"/>
        <v>-96.0887997187375+146.644743446911i</v>
      </c>
      <c r="X1335">
        <f t="shared" si="311"/>
        <v>175.32181328060122</v>
      </c>
      <c r="AA1335">
        <f t="shared" si="312"/>
        <v>711.77341320000005</v>
      </c>
      <c r="AB1335">
        <f t="shared" si="313"/>
        <v>175.32181328060122</v>
      </c>
    </row>
    <row r="1336" spans="2:28" x14ac:dyDescent="0.25">
      <c r="B1336" t="s">
        <v>224</v>
      </c>
      <c r="C1336" t="s">
        <v>78</v>
      </c>
      <c r="D1336">
        <v>712.15123819999997</v>
      </c>
      <c r="E1336">
        <v>0.37782500000000002</v>
      </c>
      <c r="F1336">
        <v>0</v>
      </c>
      <c r="G1336">
        <v>18.25654351</v>
      </c>
      <c r="H1336">
        <v>-3.5173278730000002</v>
      </c>
      <c r="I1336">
        <v>5.0332892429999996</v>
      </c>
      <c r="L1336">
        <f t="shared" si="314"/>
        <v>1</v>
      </c>
      <c r="M1336">
        <f t="shared" si="300"/>
        <v>505.3030907146973</v>
      </c>
      <c r="N1336">
        <f t="shared" si="301"/>
        <v>16.979886754999999</v>
      </c>
      <c r="O1336">
        <f t="shared" si="302"/>
        <v>-3.378963154</v>
      </c>
      <c r="P1336">
        <f t="shared" si="303"/>
        <v>31.613930847845722</v>
      </c>
      <c r="Q1336" t="str">
        <f t="shared" si="304"/>
        <v>0</v>
      </c>
      <c r="R1336" t="str">
        <f t="shared" si="305"/>
        <v>-42.404748070792+4.64214343090925i</v>
      </c>
      <c r="S1336" t="str">
        <f t="shared" si="306"/>
        <v>-23.0269623648396-29.7309724232571i</v>
      </c>
      <c r="T1336" t="str">
        <f t="shared" si="307"/>
        <v>0</v>
      </c>
      <c r="U1336" t="str">
        <f t="shared" si="308"/>
        <v>3.92751316657252+12.5596842622604i</v>
      </c>
      <c r="V1336" t="str">
        <f t="shared" si="309"/>
        <v>53.3362873568417+16.5593768867524i</v>
      </c>
      <c r="W1336" t="str">
        <f t="shared" si="310"/>
        <v>-105.794234352275+159.597962756174i</v>
      </c>
      <c r="X1336">
        <f t="shared" si="311"/>
        <v>191.47827484627385</v>
      </c>
      <c r="AA1336">
        <f t="shared" si="312"/>
        <v>712.15123819999997</v>
      </c>
      <c r="AB1336">
        <f t="shared" si="313"/>
        <v>191.47827484627385</v>
      </c>
    </row>
    <row r="1337" spans="2:28" x14ac:dyDescent="0.25">
      <c r="B1337" t="s">
        <v>225</v>
      </c>
      <c r="C1337" t="s">
        <v>78</v>
      </c>
      <c r="D1337">
        <v>712.44638620000001</v>
      </c>
      <c r="E1337">
        <v>0.29514800000000002</v>
      </c>
      <c r="F1337">
        <v>0</v>
      </c>
      <c r="G1337">
        <v>20.39661156</v>
      </c>
      <c r="H1337">
        <v>-3.7335023980000002</v>
      </c>
      <c r="I1337">
        <v>5.0357236240000001</v>
      </c>
      <c r="L1337">
        <f t="shared" si="314"/>
        <v>1</v>
      </c>
      <c r="M1337">
        <f t="shared" si="300"/>
        <v>505.3030907146973</v>
      </c>
      <c r="N1337">
        <f t="shared" si="301"/>
        <v>19.326577534999998</v>
      </c>
      <c r="O1337">
        <f t="shared" si="302"/>
        <v>-3.6254151354999999</v>
      </c>
      <c r="P1337">
        <f t="shared" si="303"/>
        <v>31.632736851868298</v>
      </c>
      <c r="Q1337" t="str">
        <f t="shared" si="304"/>
        <v>0</v>
      </c>
      <c r="R1337" t="str">
        <f t="shared" si="305"/>
        <v>-42.404748070792+4.64214343090925i</v>
      </c>
      <c r="S1337" t="str">
        <f t="shared" si="306"/>
        <v>-23.0269623648396-29.7309724232571i</v>
      </c>
      <c r="T1337" t="str">
        <f t="shared" si="307"/>
        <v>0</v>
      </c>
      <c r="U1337" t="str">
        <f t="shared" si="308"/>
        <v>3.92751316657252+12.5596842622604i</v>
      </c>
      <c r="V1337" t="str">
        <f t="shared" si="309"/>
        <v>53.3362873568417+16.5593768867524i</v>
      </c>
      <c r="W1337" t="str">
        <f t="shared" si="310"/>
        <v>-113.70033206685+170.152503112517i</v>
      </c>
      <c r="X1337">
        <f t="shared" si="311"/>
        <v>204.64515588590672</v>
      </c>
      <c r="AA1337">
        <f t="shared" si="312"/>
        <v>712.44638620000001</v>
      </c>
      <c r="AB1337">
        <f t="shared" si="313"/>
        <v>204.64515588590672</v>
      </c>
    </row>
    <row r="1338" spans="2:28" x14ac:dyDescent="0.25">
      <c r="B1338" t="s">
        <v>226</v>
      </c>
      <c r="C1338" t="s">
        <v>78</v>
      </c>
      <c r="D1338">
        <v>712.64376960000004</v>
      </c>
      <c r="E1338">
        <v>0.19738339999999999</v>
      </c>
      <c r="F1338">
        <v>0</v>
      </c>
      <c r="G1338">
        <v>21.899009889999999</v>
      </c>
      <c r="H1338">
        <v>-3.8780714380000001</v>
      </c>
      <c r="I1338">
        <v>5.0372100590000004</v>
      </c>
      <c r="L1338">
        <f t="shared" si="314"/>
        <v>1</v>
      </c>
      <c r="M1338">
        <f t="shared" si="300"/>
        <v>505.3030907146973</v>
      </c>
      <c r="N1338">
        <f t="shared" si="301"/>
        <v>21.147810724999999</v>
      </c>
      <c r="O1338">
        <f t="shared" si="302"/>
        <v>-3.8057869179999999</v>
      </c>
      <c r="P1338">
        <f t="shared" si="303"/>
        <v>31.64505445860998</v>
      </c>
      <c r="Q1338" t="str">
        <f t="shared" si="304"/>
        <v>0</v>
      </c>
      <c r="R1338" t="str">
        <f t="shared" si="305"/>
        <v>-42.404748070792+4.64214343090925i</v>
      </c>
      <c r="S1338" t="str">
        <f t="shared" si="306"/>
        <v>-23.0269623648396-29.7309724232571i</v>
      </c>
      <c r="T1338" t="str">
        <f t="shared" si="307"/>
        <v>0</v>
      </c>
      <c r="U1338" t="str">
        <f t="shared" si="308"/>
        <v>3.92751316657252+12.5596842622604i</v>
      </c>
      <c r="V1338" t="str">
        <f t="shared" si="309"/>
        <v>53.3362873568417+16.5593768867524i</v>
      </c>
      <c r="W1338" t="str">
        <f t="shared" si="310"/>
        <v>-119.484264983591+177.874735742698i</v>
      </c>
      <c r="X1338">
        <f t="shared" si="311"/>
        <v>214.2799831860261</v>
      </c>
      <c r="AA1338">
        <f t="shared" si="312"/>
        <v>712.64376960000004</v>
      </c>
      <c r="AB1338">
        <f t="shared" si="313"/>
        <v>214.2799831860261</v>
      </c>
    </row>
    <row r="1339" spans="2:28" x14ac:dyDescent="0.25">
      <c r="B1339" t="s">
        <v>93</v>
      </c>
      <c r="C1339" t="s">
        <v>94</v>
      </c>
      <c r="D1339">
        <v>712.64376960000004</v>
      </c>
      <c r="E1339">
        <v>0</v>
      </c>
      <c r="F1339">
        <v>0</v>
      </c>
      <c r="G1339">
        <v>21.899009889999999</v>
      </c>
      <c r="H1339">
        <v>-3.8780714380000001</v>
      </c>
      <c r="I1339">
        <v>5.0372100590000004</v>
      </c>
      <c r="L1339">
        <f t="shared" si="314"/>
        <v>1</v>
      </c>
      <c r="M1339">
        <f t="shared" si="300"/>
        <v>505.3030907146973</v>
      </c>
      <c r="N1339">
        <f t="shared" si="301"/>
        <v>21.899009889999999</v>
      </c>
      <c r="O1339">
        <f t="shared" si="302"/>
        <v>-3.8780714380000001</v>
      </c>
      <c r="P1339">
        <f t="shared" si="303"/>
        <v>31.649724231886019</v>
      </c>
      <c r="Q1339" t="str">
        <f t="shared" si="304"/>
        <v>0</v>
      </c>
      <c r="R1339" t="str">
        <f t="shared" si="305"/>
        <v>-42.404748070792+4.64214343090925i</v>
      </c>
      <c r="S1339" t="str">
        <f t="shared" si="306"/>
        <v>-23.0269623648396-29.7309724232571i</v>
      </c>
      <c r="T1339" t="str">
        <f t="shared" si="307"/>
        <v>0</v>
      </c>
      <c r="U1339" t="str">
        <f t="shared" si="308"/>
        <v>3.92751316657252+12.5596842622604i</v>
      </c>
      <c r="V1339" t="str">
        <f t="shared" si="309"/>
        <v>53.3362873568417+16.5593768867524i</v>
      </c>
      <c r="W1339" t="str">
        <f t="shared" si="310"/>
        <v>-121.794181565904+180.955018610709i</v>
      </c>
      <c r="X1339">
        <f t="shared" si="311"/>
        <v>218.12505913743712</v>
      </c>
      <c r="AA1339">
        <f t="shared" si="312"/>
        <v>712.64376960000004</v>
      </c>
      <c r="AB1339">
        <f t="shared" si="313"/>
        <v>218.12505913743712</v>
      </c>
    </row>
    <row r="1340" spans="2:28" x14ac:dyDescent="0.25">
      <c r="B1340" t="s">
        <v>91</v>
      </c>
      <c r="C1340" t="s">
        <v>92</v>
      </c>
      <c r="D1340">
        <v>712.64376960000004</v>
      </c>
      <c r="E1340">
        <v>0</v>
      </c>
      <c r="F1340">
        <v>0</v>
      </c>
      <c r="G1340">
        <v>21.899009889999999</v>
      </c>
      <c r="H1340">
        <v>-3.8780714380000001</v>
      </c>
      <c r="I1340">
        <v>5.0372100590000004</v>
      </c>
      <c r="L1340">
        <f t="shared" si="314"/>
        <v>1</v>
      </c>
      <c r="M1340">
        <f t="shared" si="300"/>
        <v>505.3030907146973</v>
      </c>
      <c r="N1340">
        <f t="shared" si="301"/>
        <v>21.899009889999999</v>
      </c>
      <c r="O1340">
        <f t="shared" si="302"/>
        <v>-3.8780714380000001</v>
      </c>
      <c r="P1340">
        <f t="shared" si="303"/>
        <v>31.649724231886019</v>
      </c>
      <c r="Q1340" t="str">
        <f t="shared" si="304"/>
        <v>0</v>
      </c>
      <c r="R1340" t="str">
        <f t="shared" si="305"/>
        <v>-42.404748070792+4.64214343090925i</v>
      </c>
      <c r="S1340" t="str">
        <f t="shared" si="306"/>
        <v>-23.0269623648396-29.7309724232571i</v>
      </c>
      <c r="T1340" t="str">
        <f t="shared" si="307"/>
        <v>0</v>
      </c>
      <c r="U1340" t="str">
        <f t="shared" si="308"/>
        <v>3.92751316657252+12.5596842622604i</v>
      </c>
      <c r="V1340" t="str">
        <f t="shared" si="309"/>
        <v>53.3362873568417+16.5593768867524i</v>
      </c>
      <c r="W1340" t="str">
        <f t="shared" si="310"/>
        <v>-121.794181565904+180.955018610709i</v>
      </c>
      <c r="X1340">
        <f t="shared" si="311"/>
        <v>218.12505913743712</v>
      </c>
      <c r="AA1340">
        <f t="shared" si="312"/>
        <v>712.64376960000004</v>
      </c>
      <c r="AB1340">
        <f t="shared" si="313"/>
        <v>218.12505913743712</v>
      </c>
    </row>
    <row r="1341" spans="2:28" x14ac:dyDescent="0.25">
      <c r="B1341" t="s">
        <v>89</v>
      </c>
      <c r="C1341" t="s">
        <v>90</v>
      </c>
      <c r="D1341">
        <v>712.64376960000004</v>
      </c>
      <c r="E1341">
        <v>0</v>
      </c>
      <c r="F1341">
        <v>0</v>
      </c>
      <c r="G1341">
        <v>21.899009889999999</v>
      </c>
      <c r="H1341">
        <v>-3.8780714380000001</v>
      </c>
      <c r="I1341">
        <v>5.0372100590000004</v>
      </c>
      <c r="L1341">
        <f t="shared" si="314"/>
        <v>1</v>
      </c>
      <c r="M1341">
        <f t="shared" si="300"/>
        <v>505.3030907146973</v>
      </c>
      <c r="N1341">
        <f t="shared" si="301"/>
        <v>21.899009889999999</v>
      </c>
      <c r="O1341">
        <f t="shared" si="302"/>
        <v>-3.8780714380000001</v>
      </c>
      <c r="P1341">
        <f t="shared" si="303"/>
        <v>31.649724231886019</v>
      </c>
      <c r="Q1341" t="str">
        <f t="shared" si="304"/>
        <v>0</v>
      </c>
      <c r="R1341" t="str">
        <f t="shared" si="305"/>
        <v>-42.404748070792+4.64214343090925i</v>
      </c>
      <c r="S1341" t="str">
        <f t="shared" si="306"/>
        <v>-23.0269623648396-29.7309724232571i</v>
      </c>
      <c r="T1341" t="str">
        <f t="shared" si="307"/>
        <v>0</v>
      </c>
      <c r="U1341" t="str">
        <f t="shared" si="308"/>
        <v>3.92751316657252+12.5596842622604i</v>
      </c>
      <c r="V1341" t="str">
        <f t="shared" si="309"/>
        <v>53.3362873568417+16.5593768867524i</v>
      </c>
      <c r="W1341" t="str">
        <f t="shared" si="310"/>
        <v>-121.794181565904+180.955018610709i</v>
      </c>
      <c r="X1341">
        <f t="shared" si="311"/>
        <v>218.12505913743712</v>
      </c>
      <c r="AA1341">
        <f t="shared" si="312"/>
        <v>712.64376960000004</v>
      </c>
      <c r="AB1341">
        <f t="shared" si="313"/>
        <v>218.12505913743712</v>
      </c>
    </row>
    <row r="1342" spans="2:28" x14ac:dyDescent="0.25">
      <c r="B1342" t="s">
        <v>227</v>
      </c>
      <c r="C1342" t="s">
        <v>78</v>
      </c>
      <c r="D1342">
        <v>712.87000920000003</v>
      </c>
      <c r="E1342">
        <v>0.22623960000000001</v>
      </c>
      <c r="F1342">
        <v>0</v>
      </c>
      <c r="G1342">
        <v>23.691245380000002</v>
      </c>
      <c r="H1342">
        <v>-4.0437755529999997</v>
      </c>
      <c r="I1342">
        <v>5.0387909049999999</v>
      </c>
      <c r="L1342">
        <f t="shared" si="314"/>
        <v>1</v>
      </c>
      <c r="M1342">
        <f t="shared" si="300"/>
        <v>505.3030907146973</v>
      </c>
      <c r="N1342">
        <f t="shared" si="301"/>
        <v>22.795127635</v>
      </c>
      <c r="O1342">
        <f t="shared" si="302"/>
        <v>-3.9609234954999999</v>
      </c>
      <c r="P1342">
        <f t="shared" si="303"/>
        <v>31.654690606066076</v>
      </c>
      <c r="Q1342" t="str">
        <f t="shared" si="304"/>
        <v>0</v>
      </c>
      <c r="R1342" t="str">
        <f t="shared" si="305"/>
        <v>-42.404748070792+4.64214343090925i</v>
      </c>
      <c r="S1342" t="str">
        <f t="shared" si="306"/>
        <v>-23.0269623648396-29.7309724232571i</v>
      </c>
      <c r="T1342" t="str">
        <f t="shared" si="307"/>
        <v>0</v>
      </c>
      <c r="U1342" t="str">
        <f t="shared" si="308"/>
        <v>3.92751316657252+12.5596842622604i</v>
      </c>
      <c r="V1342" t="str">
        <f t="shared" si="309"/>
        <v>53.3362873568417+16.5593768867524i</v>
      </c>
      <c r="W1342" t="str">
        <f t="shared" si="310"/>
        <v>-124.482021641478+184.560170234208i</v>
      </c>
      <c r="X1342">
        <f t="shared" si="311"/>
        <v>222.61677867768466</v>
      </c>
      <c r="AA1342">
        <f t="shared" si="312"/>
        <v>712.87000920000003</v>
      </c>
      <c r="AB1342">
        <f t="shared" si="313"/>
        <v>222.61677867768466</v>
      </c>
    </row>
    <row r="1343" spans="2:28" x14ac:dyDescent="0.25">
      <c r="B1343" t="s">
        <v>547</v>
      </c>
      <c r="C1343" t="s">
        <v>122</v>
      </c>
      <c r="D1343">
        <v>713.62000920000003</v>
      </c>
      <c r="E1343">
        <v>0.75</v>
      </c>
      <c r="F1343">
        <v>0</v>
      </c>
      <c r="G1343">
        <v>29.482534999999999</v>
      </c>
      <c r="H1343">
        <v>-3.6139602580000001</v>
      </c>
      <c r="I1343">
        <v>5.0432893779999999</v>
      </c>
      <c r="L1343">
        <f t="shared" si="314"/>
        <v>1</v>
      </c>
      <c r="M1343">
        <f t="shared" si="300"/>
        <v>505.3030907146973</v>
      </c>
      <c r="N1343">
        <f t="shared" si="301"/>
        <v>26.586890189999998</v>
      </c>
      <c r="O1343">
        <f t="shared" si="302"/>
        <v>-3.8288679055000001</v>
      </c>
      <c r="P1343">
        <f t="shared" si="303"/>
        <v>31.673789349975301</v>
      </c>
      <c r="Q1343" t="str">
        <f t="shared" si="304"/>
        <v>0</v>
      </c>
      <c r="R1343" t="str">
        <f t="shared" si="305"/>
        <v>-42.404748070792+4.64214343090925i</v>
      </c>
      <c r="S1343" t="str">
        <f t="shared" si="306"/>
        <v>-23.0269623648396-29.7309724232571i</v>
      </c>
      <c r="T1343" t="str">
        <f t="shared" si="307"/>
        <v>0</v>
      </c>
      <c r="U1343" t="str">
        <f t="shared" si="308"/>
        <v>3.92751316657252+12.5596842622604i</v>
      </c>
      <c r="V1343" t="str">
        <f t="shared" si="309"/>
        <v>53.3362873568417+16.5593768867524i</v>
      </c>
      <c r="W1343" t="str">
        <f t="shared" si="310"/>
        <v>-135.323610205573+199.024499175543i</v>
      </c>
      <c r="X1343">
        <f t="shared" si="311"/>
        <v>240.67245532288399</v>
      </c>
      <c r="AA1343">
        <f t="shared" si="312"/>
        <v>713.62000920000003</v>
      </c>
      <c r="AB1343">
        <f t="shared" si="313"/>
        <v>240.67245532288399</v>
      </c>
    </row>
    <row r="1344" spans="2:28" x14ac:dyDescent="0.25">
      <c r="B1344" t="s">
        <v>229</v>
      </c>
      <c r="C1344" t="s">
        <v>78</v>
      </c>
      <c r="D1344">
        <v>713.7500847</v>
      </c>
      <c r="E1344">
        <v>0.13007550000000001</v>
      </c>
      <c r="F1344">
        <v>0</v>
      </c>
      <c r="G1344">
        <v>30.43077963</v>
      </c>
      <c r="H1344">
        <v>-3.6759954160000001</v>
      </c>
      <c r="I1344">
        <v>5.0439805370000004</v>
      </c>
      <c r="L1344">
        <f t="shared" si="314"/>
        <v>1</v>
      </c>
      <c r="M1344">
        <f t="shared" si="300"/>
        <v>505.3030907146973</v>
      </c>
      <c r="N1344">
        <f t="shared" si="301"/>
        <v>29.956657315000001</v>
      </c>
      <c r="O1344">
        <f t="shared" si="302"/>
        <v>-3.6449778369999999</v>
      </c>
      <c r="P1344">
        <f t="shared" si="303"/>
        <v>31.690093059741336</v>
      </c>
      <c r="Q1344" t="str">
        <f t="shared" si="304"/>
        <v>0</v>
      </c>
      <c r="R1344" t="str">
        <f t="shared" si="305"/>
        <v>-42.404748070792+4.64214343090925i</v>
      </c>
      <c r="S1344" t="str">
        <f t="shared" si="306"/>
        <v>-23.0269623648396-29.7309724232571i</v>
      </c>
      <c r="T1344" t="str">
        <f t="shared" si="307"/>
        <v>0</v>
      </c>
      <c r="U1344" t="str">
        <f t="shared" si="308"/>
        <v>3.92751316657252+12.5596842622604i</v>
      </c>
      <c r="V1344" t="str">
        <f t="shared" si="309"/>
        <v>53.3362873568417+16.5593768867524i</v>
      </c>
      <c r="W1344" t="str">
        <f t="shared" si="310"/>
        <v>-144.405454667038+210.932376187787i</v>
      </c>
      <c r="X1344">
        <f t="shared" si="311"/>
        <v>255.62746851975839</v>
      </c>
      <c r="AA1344">
        <f t="shared" si="312"/>
        <v>713.7500847</v>
      </c>
      <c r="AB1344">
        <f t="shared" si="313"/>
        <v>255.62746851975839</v>
      </c>
    </row>
    <row r="1345" spans="2:28" x14ac:dyDescent="0.25">
      <c r="B1345" t="s">
        <v>548</v>
      </c>
      <c r="C1345" t="s">
        <v>105</v>
      </c>
      <c r="D1345">
        <v>713.7500847</v>
      </c>
      <c r="E1345">
        <v>0</v>
      </c>
      <c r="F1345">
        <v>0</v>
      </c>
      <c r="G1345">
        <v>30.43077963</v>
      </c>
      <c r="H1345">
        <v>-3.6759954160000001</v>
      </c>
      <c r="I1345">
        <v>5.0439805370000004</v>
      </c>
      <c r="L1345">
        <f t="shared" si="314"/>
        <v>1</v>
      </c>
      <c r="M1345">
        <f t="shared" si="300"/>
        <v>505.3030907146973</v>
      </c>
      <c r="N1345">
        <f t="shared" si="301"/>
        <v>30.43077963</v>
      </c>
      <c r="O1345">
        <f t="shared" si="302"/>
        <v>-3.6759954160000001</v>
      </c>
      <c r="P1345">
        <f t="shared" si="303"/>
        <v>31.692264399778203</v>
      </c>
      <c r="Q1345" t="str">
        <f t="shared" si="304"/>
        <v>0</v>
      </c>
      <c r="R1345" t="str">
        <f t="shared" si="305"/>
        <v>-42.404748070792+4.64214343090925i</v>
      </c>
      <c r="S1345" t="str">
        <f t="shared" si="306"/>
        <v>-23.0269623648396-29.7309724232571i</v>
      </c>
      <c r="T1345" t="str">
        <f t="shared" si="307"/>
        <v>0</v>
      </c>
      <c r="U1345" t="str">
        <f t="shared" si="308"/>
        <v>3.92751316657252+12.5596842622604i</v>
      </c>
      <c r="V1345" t="str">
        <f t="shared" si="309"/>
        <v>53.3362873568417+16.5593768867524i</v>
      </c>
      <c r="W1345" t="str">
        <f t="shared" si="310"/>
        <v>-145.643057412992+212.546645766649i</v>
      </c>
      <c r="X1345">
        <f t="shared" si="311"/>
        <v>257.65864394438125</v>
      </c>
      <c r="AA1345">
        <f t="shared" si="312"/>
        <v>713.7500847</v>
      </c>
      <c r="AB1345">
        <f t="shared" si="313"/>
        <v>257.65864394438125</v>
      </c>
    </row>
    <row r="1346" spans="2:28" x14ac:dyDescent="0.25">
      <c r="B1346" t="s">
        <v>549</v>
      </c>
      <c r="C1346" t="s">
        <v>122</v>
      </c>
      <c r="D1346">
        <v>715.56203370000003</v>
      </c>
      <c r="E1346">
        <v>1.811949</v>
      </c>
      <c r="F1346">
        <v>0</v>
      </c>
      <c r="G1346">
        <v>34.334658439999998</v>
      </c>
      <c r="H1346">
        <v>1.742994138</v>
      </c>
      <c r="I1346">
        <v>5.0524635829999998</v>
      </c>
      <c r="L1346">
        <f t="shared" si="314"/>
        <v>1</v>
      </c>
      <c r="M1346">
        <f t="shared" si="300"/>
        <v>505.3030907146973</v>
      </c>
      <c r="N1346">
        <f t="shared" si="301"/>
        <v>32.382719035000001</v>
      </c>
      <c r="O1346">
        <f t="shared" si="302"/>
        <v>-0.96650063900000005</v>
      </c>
      <c r="P1346">
        <f t="shared" si="303"/>
        <v>31.718914674771867</v>
      </c>
      <c r="Q1346" t="str">
        <f t="shared" si="304"/>
        <v>0</v>
      </c>
      <c r="R1346" t="str">
        <f t="shared" si="305"/>
        <v>-42.404748070792+4.64214343090925i</v>
      </c>
      <c r="S1346" t="str">
        <f t="shared" si="306"/>
        <v>-23.0269623648396-29.7309724232571i</v>
      </c>
      <c r="T1346" t="str">
        <f t="shared" si="307"/>
        <v>0</v>
      </c>
      <c r="U1346" t="str">
        <f t="shared" si="308"/>
        <v>3.92751316657252+12.5596842622604i</v>
      </c>
      <c r="V1346" t="str">
        <f t="shared" si="309"/>
        <v>53.3362873568417+16.5593768867524i</v>
      </c>
      <c r="W1346" t="str">
        <f t="shared" si="310"/>
        <v>-151.441418809602+218.560717695223i</v>
      </c>
      <c r="X1346">
        <f t="shared" si="311"/>
        <v>265.90090381665914</v>
      </c>
      <c r="AA1346">
        <f t="shared" si="312"/>
        <v>715.56203370000003</v>
      </c>
      <c r="AB1346">
        <f t="shared" si="313"/>
        <v>265.90090381665914</v>
      </c>
    </row>
    <row r="1347" spans="2:28" x14ac:dyDescent="0.25">
      <c r="B1347" t="s">
        <v>550</v>
      </c>
      <c r="C1347" t="s">
        <v>105</v>
      </c>
      <c r="D1347">
        <v>715.56203370000003</v>
      </c>
      <c r="E1347">
        <v>0</v>
      </c>
      <c r="F1347">
        <v>0</v>
      </c>
      <c r="G1347">
        <v>34.334658439999998</v>
      </c>
      <c r="H1347">
        <v>1.742994138</v>
      </c>
      <c r="I1347">
        <v>5.0524635829999998</v>
      </c>
      <c r="L1347">
        <f t="shared" si="314"/>
        <v>1</v>
      </c>
      <c r="M1347">
        <f t="shared" si="300"/>
        <v>505.3030907146973</v>
      </c>
      <c r="N1347">
        <f t="shared" si="301"/>
        <v>34.334658439999998</v>
      </c>
      <c r="O1347">
        <f t="shared" si="302"/>
        <v>1.742994138</v>
      </c>
      <c r="P1347">
        <f t="shared" si="303"/>
        <v>31.745564949765527</v>
      </c>
      <c r="Q1347" t="str">
        <f t="shared" si="304"/>
        <v>0</v>
      </c>
      <c r="R1347" t="str">
        <f t="shared" si="305"/>
        <v>-42.404748070792+4.64214343090925i</v>
      </c>
      <c r="S1347" t="str">
        <f t="shared" si="306"/>
        <v>-23.0269623648396-29.7309724232571i</v>
      </c>
      <c r="T1347" t="str">
        <f t="shared" si="307"/>
        <v>0</v>
      </c>
      <c r="U1347" t="str">
        <f t="shared" si="308"/>
        <v>3.92751316657252+12.5596842622604i</v>
      </c>
      <c r="V1347" t="str">
        <f t="shared" si="309"/>
        <v>53.3362873568417+16.5593768867524i</v>
      </c>
      <c r="W1347" t="str">
        <f t="shared" si="310"/>
        <v>-157.063677945313+224.17419041782i</v>
      </c>
      <c r="X1347">
        <f t="shared" si="311"/>
        <v>273.7207821470522</v>
      </c>
      <c r="AA1347">
        <f t="shared" si="312"/>
        <v>715.56203370000003</v>
      </c>
      <c r="AB1347">
        <f t="shared" si="313"/>
        <v>273.7207821470522</v>
      </c>
    </row>
    <row r="1348" spans="2:28" x14ac:dyDescent="0.25">
      <c r="B1348" t="s">
        <v>233</v>
      </c>
      <c r="C1348" t="s">
        <v>78</v>
      </c>
      <c r="D1348">
        <v>715.85630920000006</v>
      </c>
      <c r="E1348">
        <v>0.29427550000000002</v>
      </c>
      <c r="F1348">
        <v>0</v>
      </c>
      <c r="G1348">
        <v>33.31900212</v>
      </c>
      <c r="H1348">
        <v>1.7083850009999999</v>
      </c>
      <c r="I1348">
        <v>5.0538483200000002</v>
      </c>
      <c r="L1348">
        <f t="shared" si="314"/>
        <v>1</v>
      </c>
      <c r="M1348">
        <f t="shared" si="300"/>
        <v>505.3030907146973</v>
      </c>
      <c r="N1348">
        <f t="shared" si="301"/>
        <v>33.826830279999996</v>
      </c>
      <c r="O1348">
        <f t="shared" si="302"/>
        <v>1.7256895695000001</v>
      </c>
      <c r="P1348">
        <f t="shared" si="303"/>
        <v>31.749915229351881</v>
      </c>
      <c r="Q1348" t="str">
        <f t="shared" si="304"/>
        <v>0</v>
      </c>
      <c r="R1348" t="str">
        <f t="shared" si="305"/>
        <v>-42.404748070792+4.64214343090925i</v>
      </c>
      <c r="S1348" t="str">
        <f t="shared" si="306"/>
        <v>-23.0269623648396-29.7309724232571i</v>
      </c>
      <c r="T1348" t="str">
        <f t="shared" si="307"/>
        <v>0</v>
      </c>
      <c r="U1348" t="str">
        <f t="shared" si="308"/>
        <v>3.92751316657252+12.5596842622604i</v>
      </c>
      <c r="V1348" t="str">
        <f t="shared" si="309"/>
        <v>53.3362873568417+16.5593768867524i</v>
      </c>
      <c r="W1348" t="str">
        <f t="shared" si="310"/>
        <v>-156.069577089888+222.353027350262i</v>
      </c>
      <c r="X1348">
        <f t="shared" si="311"/>
        <v>271.65894364964845</v>
      </c>
      <c r="AA1348">
        <f t="shared" si="312"/>
        <v>715.85630920000006</v>
      </c>
      <c r="AB1348">
        <f t="shared" si="313"/>
        <v>271.65894364964845</v>
      </c>
    </row>
    <row r="1349" spans="2:28" x14ac:dyDescent="0.25">
      <c r="B1349" t="s">
        <v>127</v>
      </c>
      <c r="C1349" t="s">
        <v>78</v>
      </c>
      <c r="D1349">
        <v>716.10630920000006</v>
      </c>
      <c r="E1349">
        <v>0.25</v>
      </c>
      <c r="F1349">
        <v>0</v>
      </c>
      <c r="G1349">
        <v>32.472160119999998</v>
      </c>
      <c r="H1349">
        <v>1.6789830160000001</v>
      </c>
      <c r="I1349">
        <v>5.0550579779999998</v>
      </c>
      <c r="L1349">
        <f t="shared" si="314"/>
        <v>1</v>
      </c>
      <c r="M1349">
        <f t="shared" si="300"/>
        <v>505.3030907146973</v>
      </c>
      <c r="N1349">
        <f t="shared" si="301"/>
        <v>32.895581120000003</v>
      </c>
      <c r="O1349">
        <f t="shared" si="302"/>
        <v>1.6936840085</v>
      </c>
      <c r="P1349">
        <f t="shared" si="303"/>
        <v>31.758065761624394</v>
      </c>
      <c r="Q1349" t="str">
        <f t="shared" si="304"/>
        <v>0</v>
      </c>
      <c r="R1349" t="str">
        <f t="shared" si="305"/>
        <v>-42.404748070792+4.64214343090925i</v>
      </c>
      <c r="S1349" t="str">
        <f t="shared" si="306"/>
        <v>-23.0269623648396-29.7309724232571i</v>
      </c>
      <c r="T1349" t="str">
        <f t="shared" si="307"/>
        <v>0</v>
      </c>
      <c r="U1349" t="str">
        <f t="shared" si="308"/>
        <v>3.92751316657252+12.5596842622604i</v>
      </c>
      <c r="V1349" t="str">
        <f t="shared" si="309"/>
        <v>53.3362873568417+16.5593768867524i</v>
      </c>
      <c r="W1349" t="str">
        <f t="shared" si="310"/>
        <v>-154.215784462805+218.969455660667i</v>
      </c>
      <c r="X1349">
        <f t="shared" si="311"/>
        <v>267.8248134318535</v>
      </c>
      <c r="AA1349">
        <f t="shared" si="312"/>
        <v>716.10630920000006</v>
      </c>
      <c r="AB1349">
        <f t="shared" si="313"/>
        <v>267.8248134318535</v>
      </c>
    </row>
    <row r="1350" spans="2:28" x14ac:dyDescent="0.25">
      <c r="B1350" t="s">
        <v>150</v>
      </c>
      <c r="C1350" t="s">
        <v>151</v>
      </c>
      <c r="D1350">
        <v>716.10630920000006</v>
      </c>
      <c r="E1350">
        <v>0</v>
      </c>
      <c r="F1350">
        <v>0</v>
      </c>
      <c r="G1350">
        <v>32.472160119999998</v>
      </c>
      <c r="H1350">
        <v>1.6789830160000001</v>
      </c>
      <c r="I1350">
        <v>5.0550579779999998</v>
      </c>
      <c r="L1350">
        <f t="shared" si="314"/>
        <v>1</v>
      </c>
      <c r="M1350">
        <f t="shared" si="300"/>
        <v>505.3030907146973</v>
      </c>
      <c r="N1350">
        <f t="shared" si="301"/>
        <v>32.472160119999998</v>
      </c>
      <c r="O1350">
        <f t="shared" si="302"/>
        <v>1.6789830160000001</v>
      </c>
      <c r="P1350">
        <f t="shared" si="303"/>
        <v>31.761866014310545</v>
      </c>
      <c r="Q1350" t="str">
        <f t="shared" si="304"/>
        <v>0</v>
      </c>
      <c r="R1350" t="str">
        <f t="shared" si="305"/>
        <v>-42.404748070792+4.64214343090925i</v>
      </c>
      <c r="S1350" t="str">
        <f t="shared" si="306"/>
        <v>-23.0269623648396-29.7309724232571i</v>
      </c>
      <c r="T1350" t="str">
        <f t="shared" si="307"/>
        <v>0</v>
      </c>
      <c r="U1350" t="str">
        <f t="shared" si="308"/>
        <v>3.92751316657252+12.5596842622604i</v>
      </c>
      <c r="V1350" t="str">
        <f t="shared" si="309"/>
        <v>53.3362873568417+16.5593768867524i</v>
      </c>
      <c r="W1350" t="str">
        <f t="shared" si="310"/>
        <v>-153.359955073053+217.411014074961i</v>
      </c>
      <c r="X1350">
        <f t="shared" si="311"/>
        <v>266.0579351590772</v>
      </c>
      <c r="AA1350">
        <f t="shared" si="312"/>
        <v>716.10630920000006</v>
      </c>
      <c r="AB1350">
        <f t="shared" si="313"/>
        <v>266.0579351590772</v>
      </c>
    </row>
    <row r="1351" spans="2:28" x14ac:dyDescent="0.25">
      <c r="B1351" t="s">
        <v>234</v>
      </c>
      <c r="C1351" t="s">
        <v>105</v>
      </c>
      <c r="D1351">
        <v>716.10630920000006</v>
      </c>
      <c r="E1351">
        <v>0</v>
      </c>
      <c r="F1351">
        <v>0</v>
      </c>
      <c r="G1351">
        <v>32.472160119999998</v>
      </c>
      <c r="H1351">
        <v>1.6789830160000001</v>
      </c>
      <c r="I1351">
        <v>5.0550579779999998</v>
      </c>
      <c r="L1351">
        <f t="shared" si="314"/>
        <v>1</v>
      </c>
      <c r="M1351">
        <f t="shared" si="300"/>
        <v>505.3030907146973</v>
      </c>
      <c r="N1351">
        <f t="shared" si="301"/>
        <v>32.472160119999998</v>
      </c>
      <c r="O1351">
        <f t="shared" si="302"/>
        <v>1.6789830160000001</v>
      </c>
      <c r="P1351">
        <f t="shared" si="303"/>
        <v>31.761866014310545</v>
      </c>
      <c r="Q1351" t="str">
        <f t="shared" si="304"/>
        <v>0</v>
      </c>
      <c r="R1351" t="str">
        <f t="shared" si="305"/>
        <v>-42.404748070792+4.64214343090925i</v>
      </c>
      <c r="S1351" t="str">
        <f t="shared" si="306"/>
        <v>-23.0269623648396-29.7309724232571i</v>
      </c>
      <c r="T1351" t="str">
        <f t="shared" si="307"/>
        <v>0</v>
      </c>
      <c r="U1351" t="str">
        <f t="shared" si="308"/>
        <v>3.92751316657252+12.5596842622604i</v>
      </c>
      <c r="V1351" t="str">
        <f t="shared" si="309"/>
        <v>53.3362873568417+16.5593768867524i</v>
      </c>
      <c r="W1351" t="str">
        <f t="shared" si="310"/>
        <v>-153.359955073053+217.411014074961i</v>
      </c>
      <c r="X1351">
        <f t="shared" si="311"/>
        <v>266.0579351590772</v>
      </c>
      <c r="AA1351">
        <f t="shared" si="312"/>
        <v>716.10630920000006</v>
      </c>
      <c r="AB1351">
        <f t="shared" si="313"/>
        <v>266.0579351590772</v>
      </c>
    </row>
    <row r="1352" spans="2:28" x14ac:dyDescent="0.25">
      <c r="B1352" t="s">
        <v>235</v>
      </c>
      <c r="C1352" t="s">
        <v>105</v>
      </c>
      <c r="D1352">
        <v>716.10630920000006</v>
      </c>
      <c r="E1352">
        <v>0</v>
      </c>
      <c r="F1352">
        <v>0</v>
      </c>
      <c r="G1352">
        <v>32.472160119999998</v>
      </c>
      <c r="H1352">
        <v>1.6789830160000001</v>
      </c>
      <c r="I1352">
        <v>5.0550579779999998</v>
      </c>
      <c r="L1352">
        <f t="shared" si="314"/>
        <v>1</v>
      </c>
      <c r="M1352">
        <f t="shared" si="300"/>
        <v>505.3030907146973</v>
      </c>
      <c r="N1352">
        <f t="shared" si="301"/>
        <v>32.472160119999998</v>
      </c>
      <c r="O1352">
        <f t="shared" si="302"/>
        <v>1.6789830160000001</v>
      </c>
      <c r="P1352">
        <f t="shared" si="303"/>
        <v>31.761866014310545</v>
      </c>
      <c r="Q1352" t="str">
        <f t="shared" si="304"/>
        <v>0</v>
      </c>
      <c r="R1352" t="str">
        <f t="shared" si="305"/>
        <v>-42.404748070792+4.64214343090925i</v>
      </c>
      <c r="S1352" t="str">
        <f t="shared" si="306"/>
        <v>-23.0269623648396-29.7309724232571i</v>
      </c>
      <c r="T1352" t="str">
        <f t="shared" si="307"/>
        <v>0</v>
      </c>
      <c r="U1352" t="str">
        <f t="shared" si="308"/>
        <v>3.92751316657252+12.5596842622604i</v>
      </c>
      <c r="V1352" t="str">
        <f t="shared" si="309"/>
        <v>53.3362873568417+16.5593768867524i</v>
      </c>
      <c r="W1352" t="str">
        <f t="shared" si="310"/>
        <v>-153.359955073053+217.411014074961i</v>
      </c>
      <c r="X1352">
        <f t="shared" si="311"/>
        <v>266.0579351590772</v>
      </c>
      <c r="AA1352">
        <f t="shared" si="312"/>
        <v>716.10630920000006</v>
      </c>
      <c r="AB1352">
        <f t="shared" si="313"/>
        <v>266.0579351590772</v>
      </c>
    </row>
    <row r="1353" spans="2:28" x14ac:dyDescent="0.25">
      <c r="B1353" t="s">
        <v>236</v>
      </c>
      <c r="C1353" t="s">
        <v>122</v>
      </c>
      <c r="D1353">
        <v>716.10631020000005</v>
      </c>
      <c r="E1353" s="1">
        <v>9.9999999999999995E-7</v>
      </c>
      <c r="F1353">
        <v>0</v>
      </c>
      <c r="G1353">
        <v>32.472156759999997</v>
      </c>
      <c r="H1353">
        <v>1.6789828979999999</v>
      </c>
      <c r="I1353">
        <v>5.0550579830000002</v>
      </c>
      <c r="L1353">
        <f t="shared" si="314"/>
        <v>1</v>
      </c>
      <c r="M1353">
        <f t="shared" si="300"/>
        <v>505.3030907146973</v>
      </c>
      <c r="N1353">
        <f t="shared" si="301"/>
        <v>32.472158440000001</v>
      </c>
      <c r="O1353">
        <f t="shared" si="302"/>
        <v>1.6789829570000001</v>
      </c>
      <c r="P1353">
        <f t="shared" si="303"/>
        <v>31.76186603001851</v>
      </c>
      <c r="Q1353" t="str">
        <f t="shared" si="304"/>
        <v>0</v>
      </c>
      <c r="R1353" t="str">
        <f t="shared" si="305"/>
        <v>-42.404748070792+4.64214343090925i</v>
      </c>
      <c r="S1353" t="str">
        <f t="shared" si="306"/>
        <v>-23.0269623648396-29.7309724232571i</v>
      </c>
      <c r="T1353" t="str">
        <f t="shared" si="307"/>
        <v>0</v>
      </c>
      <c r="U1353" t="str">
        <f t="shared" si="308"/>
        <v>3.92751316657252+12.5596842622604i</v>
      </c>
      <c r="V1353" t="str">
        <f t="shared" si="309"/>
        <v>53.3362873568417+16.5593768867524i</v>
      </c>
      <c r="W1353" t="str">
        <f t="shared" si="310"/>
        <v>-153.359951679546+217.411007846615i</v>
      </c>
      <c r="X1353">
        <f t="shared" si="311"/>
        <v>266.05792811347226</v>
      </c>
      <c r="AA1353">
        <f t="shared" si="312"/>
        <v>716.10631020000005</v>
      </c>
      <c r="AB1353">
        <f t="shared" si="313"/>
        <v>266.05792811347226</v>
      </c>
    </row>
    <row r="1354" spans="2:28" x14ac:dyDescent="0.25">
      <c r="B1354" t="s">
        <v>144</v>
      </c>
      <c r="C1354" t="s">
        <v>78</v>
      </c>
      <c r="D1354">
        <v>716.35630920000006</v>
      </c>
      <c r="E1354">
        <v>0.249999</v>
      </c>
      <c r="F1354">
        <v>0</v>
      </c>
      <c r="G1354">
        <v>31.6400191</v>
      </c>
      <c r="H1354">
        <v>1.64958103</v>
      </c>
      <c r="I1354">
        <v>5.0562993179999998</v>
      </c>
      <c r="L1354">
        <f t="shared" si="314"/>
        <v>1</v>
      </c>
      <c r="M1354">
        <f t="shared" si="300"/>
        <v>505.3030907146973</v>
      </c>
      <c r="N1354">
        <f t="shared" si="301"/>
        <v>32.056087929999997</v>
      </c>
      <c r="O1354">
        <f t="shared" si="302"/>
        <v>1.6642819639999999</v>
      </c>
      <c r="P1354">
        <f t="shared" si="303"/>
        <v>31.765765814643117</v>
      </c>
      <c r="Q1354" t="str">
        <f t="shared" si="304"/>
        <v>0</v>
      </c>
      <c r="R1354" t="str">
        <f t="shared" si="305"/>
        <v>-42.404748070792+4.64214343090925i</v>
      </c>
      <c r="S1354" t="str">
        <f t="shared" si="306"/>
        <v>-23.0269623648396-29.7309724232571i</v>
      </c>
      <c r="T1354" t="str">
        <f t="shared" si="307"/>
        <v>0</v>
      </c>
      <c r="U1354" t="str">
        <f t="shared" si="308"/>
        <v>3.92751316657252+12.5596842622604i</v>
      </c>
      <c r="V1354" t="str">
        <f t="shared" si="309"/>
        <v>53.3362873568417+16.5593768867524i</v>
      </c>
      <c r="W1354" t="str">
        <f t="shared" si="310"/>
        <v>-152.514618104531+215.862954297544i</v>
      </c>
      <c r="X1354">
        <f t="shared" si="311"/>
        <v>264.30573919919806</v>
      </c>
      <c r="AA1354">
        <f t="shared" si="312"/>
        <v>716.35630920000006</v>
      </c>
      <c r="AB1354">
        <f t="shared" si="313"/>
        <v>264.30573919919806</v>
      </c>
    </row>
    <row r="1355" spans="2:28" x14ac:dyDescent="0.25">
      <c r="B1355" t="s">
        <v>237</v>
      </c>
      <c r="C1355" t="s">
        <v>78</v>
      </c>
      <c r="D1355">
        <v>716.86559220000004</v>
      </c>
      <c r="E1355">
        <v>0.50928300000000004</v>
      </c>
      <c r="F1355">
        <v>0</v>
      </c>
      <c r="G1355">
        <v>29.99031583</v>
      </c>
      <c r="H1355">
        <v>1.5896853040000001</v>
      </c>
      <c r="I1355">
        <v>5.0589307379999999</v>
      </c>
      <c r="L1355">
        <f t="shared" si="314"/>
        <v>1</v>
      </c>
      <c r="M1355">
        <f t="shared" si="300"/>
        <v>505.3030907146973</v>
      </c>
      <c r="N1355">
        <f t="shared" si="301"/>
        <v>30.815167465000002</v>
      </c>
      <c r="O1355">
        <f t="shared" si="302"/>
        <v>1.6196331669999999</v>
      </c>
      <c r="P1355">
        <f t="shared" si="303"/>
        <v>31.777932433300272</v>
      </c>
      <c r="Q1355" t="str">
        <f t="shared" si="304"/>
        <v>0</v>
      </c>
      <c r="R1355" t="str">
        <f t="shared" si="305"/>
        <v>-42.404748070792+4.64214343090925i</v>
      </c>
      <c r="S1355" t="str">
        <f t="shared" si="306"/>
        <v>-23.0269623648396-29.7309724232571i</v>
      </c>
      <c r="T1355" t="str">
        <f t="shared" si="307"/>
        <v>0</v>
      </c>
      <c r="U1355" t="str">
        <f t="shared" si="308"/>
        <v>3.92751316657252+12.5596842622604i</v>
      </c>
      <c r="V1355" t="str">
        <f t="shared" si="309"/>
        <v>53.3362873568417+16.5593768867524i</v>
      </c>
      <c r="W1355" t="str">
        <f t="shared" si="310"/>
        <v>-149.948163194358+211.161939028225i</v>
      </c>
      <c r="X1355">
        <f t="shared" si="311"/>
        <v>258.98613117215683</v>
      </c>
      <c r="AA1355">
        <f t="shared" si="312"/>
        <v>716.86559220000004</v>
      </c>
      <c r="AB1355">
        <f t="shared" si="313"/>
        <v>258.98613117215683</v>
      </c>
    </row>
    <row r="1356" spans="2:28" x14ac:dyDescent="0.25">
      <c r="B1356" t="s">
        <v>238</v>
      </c>
      <c r="C1356" t="s">
        <v>78</v>
      </c>
      <c r="D1356">
        <v>717.16815320000001</v>
      </c>
      <c r="E1356">
        <v>0.30256100000000002</v>
      </c>
      <c r="F1356">
        <v>0</v>
      </c>
      <c r="G1356">
        <v>29.039128479999999</v>
      </c>
      <c r="H1356">
        <v>1.5541017269999999</v>
      </c>
      <c r="I1356">
        <v>5.0605625060000001</v>
      </c>
      <c r="L1356">
        <f t="shared" si="314"/>
        <v>1</v>
      </c>
      <c r="M1356">
        <f t="shared" si="300"/>
        <v>505.3030907146973</v>
      </c>
      <c r="N1356">
        <f t="shared" si="301"/>
        <v>29.514722155000001</v>
      </c>
      <c r="O1356">
        <f t="shared" si="302"/>
        <v>1.5718935155</v>
      </c>
      <c r="P1356">
        <f t="shared" si="303"/>
        <v>31.791325633401947</v>
      </c>
      <c r="Q1356" t="str">
        <f t="shared" si="304"/>
        <v>0</v>
      </c>
      <c r="R1356" t="str">
        <f t="shared" si="305"/>
        <v>-42.404748070792+4.64214343090925i</v>
      </c>
      <c r="S1356" t="str">
        <f t="shared" si="306"/>
        <v>-23.0269623648396-29.7309724232571i</v>
      </c>
      <c r="T1356" t="str">
        <f t="shared" si="307"/>
        <v>0</v>
      </c>
      <c r="U1356" t="str">
        <f t="shared" si="308"/>
        <v>3.92751316657252+12.5596842622604i</v>
      </c>
      <c r="V1356" t="str">
        <f t="shared" si="309"/>
        <v>53.3362873568417+16.5593768867524i</v>
      </c>
      <c r="W1356" t="str">
        <f t="shared" si="310"/>
        <v>-147.171661421483+206.103968328321i</v>
      </c>
      <c r="X1356">
        <f t="shared" si="311"/>
        <v>253.25549093009056</v>
      </c>
      <c r="AA1356">
        <f t="shared" si="312"/>
        <v>717.16815320000001</v>
      </c>
      <c r="AB1356">
        <f t="shared" si="313"/>
        <v>253.25549093009056</v>
      </c>
    </row>
    <row r="1357" spans="2:28" x14ac:dyDescent="0.25">
      <c r="B1357" t="s">
        <v>224</v>
      </c>
      <c r="C1357" t="s">
        <v>78</v>
      </c>
      <c r="D1357">
        <v>717.54597820000004</v>
      </c>
      <c r="E1357">
        <v>0.37782500000000002</v>
      </c>
      <c r="F1357">
        <v>0</v>
      </c>
      <c r="G1357">
        <v>27.88156025</v>
      </c>
      <c r="H1357">
        <v>1.509666505</v>
      </c>
      <c r="I1357">
        <v>5.0626758650000001</v>
      </c>
      <c r="L1357">
        <f t="shared" si="314"/>
        <v>1</v>
      </c>
      <c r="M1357">
        <f t="shared" si="300"/>
        <v>505.3030907146973</v>
      </c>
      <c r="N1357">
        <f t="shared" si="301"/>
        <v>28.460344364999997</v>
      </c>
      <c r="O1357">
        <f t="shared" si="302"/>
        <v>1.5318841160000001</v>
      </c>
      <c r="P1357">
        <f t="shared" si="303"/>
        <v>31.803091296871902</v>
      </c>
      <c r="Q1357" t="str">
        <f t="shared" si="304"/>
        <v>0</v>
      </c>
      <c r="R1357" t="str">
        <f t="shared" si="305"/>
        <v>-42.404748070792+4.64214343090925i</v>
      </c>
      <c r="S1357" t="str">
        <f t="shared" si="306"/>
        <v>-23.0269623648396-29.7309724232571i</v>
      </c>
      <c r="T1357" t="str">
        <f t="shared" si="307"/>
        <v>0</v>
      </c>
      <c r="U1357" t="str">
        <f t="shared" si="308"/>
        <v>3.92751316657252+12.5596842622604i</v>
      </c>
      <c r="V1357" t="str">
        <f t="shared" si="309"/>
        <v>53.3362873568417+16.5593768867524i</v>
      </c>
      <c r="W1357" t="str">
        <f t="shared" si="310"/>
        <v>-144.861311923997+201.880984095989i</v>
      </c>
      <c r="X1357">
        <f t="shared" si="311"/>
        <v>248.47682272579573</v>
      </c>
      <c r="AA1357">
        <f t="shared" si="312"/>
        <v>717.54597820000004</v>
      </c>
      <c r="AB1357">
        <f t="shared" si="313"/>
        <v>248.47682272579573</v>
      </c>
    </row>
    <row r="1358" spans="2:28" x14ac:dyDescent="0.25">
      <c r="B1358" t="s">
        <v>239</v>
      </c>
      <c r="C1358" t="s">
        <v>78</v>
      </c>
      <c r="D1358">
        <v>719.59601220000002</v>
      </c>
      <c r="E1358">
        <v>2.0500340000000001</v>
      </c>
      <c r="F1358">
        <v>0</v>
      </c>
      <c r="G1358">
        <v>22.186088689999998</v>
      </c>
      <c r="H1358">
        <v>1.2685662230000001</v>
      </c>
      <c r="I1358">
        <v>5.0758092079999999</v>
      </c>
      <c r="L1358">
        <f t="shared" si="314"/>
        <v>1</v>
      </c>
      <c r="M1358">
        <f t="shared" si="300"/>
        <v>505.3030907146973</v>
      </c>
      <c r="N1358">
        <f t="shared" si="301"/>
        <v>25.033824469999999</v>
      </c>
      <c r="O1358">
        <f t="shared" si="302"/>
        <v>1.3891163639999999</v>
      </c>
      <c r="P1358">
        <f t="shared" si="303"/>
        <v>31.850990223866578</v>
      </c>
      <c r="Q1358" t="str">
        <f t="shared" si="304"/>
        <v>0</v>
      </c>
      <c r="R1358" t="str">
        <f t="shared" si="305"/>
        <v>-42.404748070792+4.64214343090925i</v>
      </c>
      <c r="S1358" t="str">
        <f t="shared" si="306"/>
        <v>-23.0269623648396-29.7309724232571i</v>
      </c>
      <c r="T1358" t="str">
        <f t="shared" si="307"/>
        <v>0</v>
      </c>
      <c r="U1358" t="str">
        <f t="shared" si="308"/>
        <v>3.92751316657252+12.5596842622604i</v>
      </c>
      <c r="V1358" t="str">
        <f t="shared" si="309"/>
        <v>53.3362873568417+16.5593768867524i</v>
      </c>
      <c r="W1358" t="str">
        <f t="shared" si="310"/>
        <v>-136.973827237912+187.128717200846i</v>
      </c>
      <c r="X1358">
        <f t="shared" si="311"/>
        <v>231.90296709924942</v>
      </c>
      <c r="AA1358">
        <f t="shared" si="312"/>
        <v>719.59601220000002</v>
      </c>
      <c r="AB1358">
        <f t="shared" si="313"/>
        <v>231.90296709924942</v>
      </c>
    </row>
    <row r="1359" spans="2:28" x14ac:dyDescent="0.25">
      <c r="B1359" t="s">
        <v>224</v>
      </c>
      <c r="C1359" t="s">
        <v>78</v>
      </c>
      <c r="D1359">
        <v>719.97383720000005</v>
      </c>
      <c r="E1359">
        <v>0.37782500000000002</v>
      </c>
      <c r="F1359">
        <v>0</v>
      </c>
      <c r="G1359">
        <v>21.24428537</v>
      </c>
      <c r="H1359">
        <v>1.224131002</v>
      </c>
      <c r="I1359">
        <v>5.0785791539999998</v>
      </c>
      <c r="L1359">
        <f t="shared" si="314"/>
        <v>1</v>
      </c>
      <c r="M1359">
        <f t="shared" si="300"/>
        <v>505.3030907146973</v>
      </c>
      <c r="N1359">
        <f t="shared" si="301"/>
        <v>21.715187029999999</v>
      </c>
      <c r="O1359">
        <f t="shared" si="302"/>
        <v>1.2463486125000001</v>
      </c>
      <c r="P1359">
        <f t="shared" si="303"/>
        <v>31.900951879756889</v>
      </c>
      <c r="Q1359" t="str">
        <f t="shared" si="304"/>
        <v>0</v>
      </c>
      <c r="R1359" t="str">
        <f t="shared" si="305"/>
        <v>-42.404748070792+4.64214343090925i</v>
      </c>
      <c r="S1359" t="str">
        <f t="shared" si="306"/>
        <v>-23.0269623648396-29.7309724232571i</v>
      </c>
      <c r="T1359" t="str">
        <f t="shared" si="307"/>
        <v>0</v>
      </c>
      <c r="U1359" t="str">
        <f t="shared" si="308"/>
        <v>3.92751316657252+12.5596842622604i</v>
      </c>
      <c r="V1359" t="str">
        <f t="shared" si="309"/>
        <v>53.3362873568417+16.5593768867524i</v>
      </c>
      <c r="W1359" t="str">
        <f t="shared" si="310"/>
        <v>-128.341017934116+171.711806466584i</v>
      </c>
      <c r="X1359">
        <f t="shared" si="311"/>
        <v>214.37434866229376</v>
      </c>
      <c r="AA1359">
        <f t="shared" si="312"/>
        <v>719.97383720000005</v>
      </c>
      <c r="AB1359">
        <f t="shared" si="313"/>
        <v>214.37434866229376</v>
      </c>
    </row>
    <row r="1360" spans="2:28" x14ac:dyDescent="0.25">
      <c r="B1360" t="s">
        <v>238</v>
      </c>
      <c r="C1360" t="s">
        <v>78</v>
      </c>
      <c r="D1360">
        <v>720.27639820000002</v>
      </c>
      <c r="E1360">
        <v>0.30256100000000002</v>
      </c>
      <c r="F1360">
        <v>0</v>
      </c>
      <c r="G1360">
        <v>20.514302969999999</v>
      </c>
      <c r="H1360">
        <v>1.1885474250000001</v>
      </c>
      <c r="I1360">
        <v>5.0808858949999998</v>
      </c>
      <c r="L1360">
        <f t="shared" si="314"/>
        <v>1</v>
      </c>
      <c r="M1360">
        <f t="shared" si="300"/>
        <v>505.3030907146973</v>
      </c>
      <c r="N1360">
        <f t="shared" si="301"/>
        <v>20.879294170000001</v>
      </c>
      <c r="O1360">
        <f t="shared" si="302"/>
        <v>1.2063392135000002</v>
      </c>
      <c r="P1360">
        <f t="shared" si="303"/>
        <v>31.916900762340667</v>
      </c>
      <c r="Q1360" t="str">
        <f t="shared" si="304"/>
        <v>0</v>
      </c>
      <c r="R1360" t="str">
        <f t="shared" si="305"/>
        <v>-42.404748070792+4.64214343090925i</v>
      </c>
      <c r="S1360" t="str">
        <f t="shared" si="306"/>
        <v>-23.0269623648396-29.7309724232571i</v>
      </c>
      <c r="T1360" t="str">
        <f t="shared" si="307"/>
        <v>0</v>
      </c>
      <c r="U1360" t="str">
        <f t="shared" si="308"/>
        <v>3.92751316657252+12.5596842622604i</v>
      </c>
      <c r="V1360" t="str">
        <f t="shared" si="309"/>
        <v>53.3362873568417+16.5593768867524i</v>
      </c>
      <c r="W1360" t="str">
        <f t="shared" si="310"/>
        <v>-126.021248260525+167.480391920195i</v>
      </c>
      <c r="X1360">
        <f t="shared" si="311"/>
        <v>209.59732033325949</v>
      </c>
      <c r="AA1360">
        <f t="shared" si="312"/>
        <v>720.27639820000002</v>
      </c>
      <c r="AB1360">
        <f t="shared" si="313"/>
        <v>209.59732033325949</v>
      </c>
    </row>
    <row r="1361" spans="2:28" x14ac:dyDescent="0.25">
      <c r="B1361" t="s">
        <v>226</v>
      </c>
      <c r="C1361" t="s">
        <v>78</v>
      </c>
      <c r="D1361">
        <v>720.47378160000005</v>
      </c>
      <c r="E1361">
        <v>0.19738339999999999</v>
      </c>
      <c r="F1361">
        <v>0</v>
      </c>
      <c r="G1361">
        <v>20.049685929999999</v>
      </c>
      <c r="H1361">
        <v>1.165333569</v>
      </c>
      <c r="I1361">
        <v>5.0824349089999998</v>
      </c>
      <c r="L1361">
        <f t="shared" si="314"/>
        <v>1</v>
      </c>
      <c r="M1361">
        <f t="shared" si="300"/>
        <v>505.3030907146973</v>
      </c>
      <c r="N1361">
        <f t="shared" si="301"/>
        <v>20.281994449999999</v>
      </c>
      <c r="O1361">
        <f t="shared" si="302"/>
        <v>1.1769404969999999</v>
      </c>
      <c r="P1361">
        <f t="shared" si="303"/>
        <v>31.929013973922707</v>
      </c>
      <c r="Q1361" t="str">
        <f t="shared" si="304"/>
        <v>0</v>
      </c>
      <c r="R1361" t="str">
        <f t="shared" si="305"/>
        <v>-42.404748070792+4.64214343090925i</v>
      </c>
      <c r="S1361" t="str">
        <f t="shared" si="306"/>
        <v>-23.0269623648396-29.7309724232571i</v>
      </c>
      <c r="T1361" t="str">
        <f t="shared" si="307"/>
        <v>0</v>
      </c>
      <c r="U1361" t="str">
        <f t="shared" si="308"/>
        <v>3.92751316657252+12.5596842622604i</v>
      </c>
      <c r="V1361" t="str">
        <f t="shared" si="309"/>
        <v>53.3362873568417+16.5593768867524i</v>
      </c>
      <c r="W1361" t="str">
        <f t="shared" si="310"/>
        <v>-124.315209292541+164.370082954545i</v>
      </c>
      <c r="X1361">
        <f t="shared" si="311"/>
        <v>206.08686380245658</v>
      </c>
      <c r="AA1361">
        <f t="shared" si="312"/>
        <v>720.47378160000005</v>
      </c>
      <c r="AB1361">
        <f t="shared" si="313"/>
        <v>206.08686380245658</v>
      </c>
    </row>
    <row r="1362" spans="2:28" x14ac:dyDescent="0.25">
      <c r="B1362" t="s">
        <v>89</v>
      </c>
      <c r="C1362" t="s">
        <v>90</v>
      </c>
      <c r="D1362">
        <v>720.47378160000005</v>
      </c>
      <c r="E1362">
        <v>0</v>
      </c>
      <c r="F1362">
        <v>0</v>
      </c>
      <c r="G1362">
        <v>20.049685929999999</v>
      </c>
      <c r="H1362">
        <v>1.165333569</v>
      </c>
      <c r="I1362">
        <v>5.0824349089999998</v>
      </c>
      <c r="L1362">
        <f t="shared" si="314"/>
        <v>1</v>
      </c>
      <c r="M1362">
        <f t="shared" si="300"/>
        <v>505.3030907146973</v>
      </c>
      <c r="N1362">
        <f t="shared" si="301"/>
        <v>20.049685929999999</v>
      </c>
      <c r="O1362">
        <f t="shared" si="302"/>
        <v>1.165333569</v>
      </c>
      <c r="P1362">
        <f t="shared" si="303"/>
        <v>31.933880344925416</v>
      </c>
      <c r="Q1362" t="str">
        <f t="shared" si="304"/>
        <v>0</v>
      </c>
      <c r="R1362" t="str">
        <f t="shared" si="305"/>
        <v>-42.404748070792+4.64214343090925i</v>
      </c>
      <c r="S1362" t="str">
        <f t="shared" si="306"/>
        <v>-23.0269623648396-29.7309724232571i</v>
      </c>
      <c r="T1362" t="str">
        <f t="shared" si="307"/>
        <v>0</v>
      </c>
      <c r="U1362" t="str">
        <f t="shared" si="308"/>
        <v>3.92751316657252+12.5596842622604i</v>
      </c>
      <c r="V1362" t="str">
        <f t="shared" si="309"/>
        <v>53.3362873568417+16.5593768867524i</v>
      </c>
      <c r="W1362" t="str">
        <f t="shared" si="310"/>
        <v>-123.639883423099+163.140728658434i</v>
      </c>
      <c r="X1362">
        <f t="shared" si="311"/>
        <v>204.69909164449729</v>
      </c>
      <c r="AA1362">
        <f t="shared" si="312"/>
        <v>720.47378160000005</v>
      </c>
      <c r="AB1362">
        <f t="shared" si="313"/>
        <v>204.69909164449729</v>
      </c>
    </row>
    <row r="1363" spans="2:28" x14ac:dyDescent="0.25">
      <c r="B1363" t="s">
        <v>240</v>
      </c>
      <c r="C1363" t="s">
        <v>78</v>
      </c>
      <c r="D1363">
        <v>720.70000919999995</v>
      </c>
      <c r="E1363">
        <v>0.2262276</v>
      </c>
      <c r="F1363">
        <v>0</v>
      </c>
      <c r="G1363">
        <v>19.528443750000001</v>
      </c>
      <c r="H1363">
        <v>1.1387274060000001</v>
      </c>
      <c r="I1363">
        <v>5.0842545579999996</v>
      </c>
      <c r="L1363">
        <f t="shared" si="314"/>
        <v>1</v>
      </c>
      <c r="M1363">
        <f t="shared" si="300"/>
        <v>505.3030907146973</v>
      </c>
      <c r="N1363">
        <f t="shared" si="301"/>
        <v>19.789064840000002</v>
      </c>
      <c r="O1363">
        <f t="shared" si="302"/>
        <v>1.1520304875</v>
      </c>
      <c r="P1363">
        <f t="shared" si="303"/>
        <v>31.939596940855928</v>
      </c>
      <c r="Q1363" t="str">
        <f t="shared" si="304"/>
        <v>0</v>
      </c>
      <c r="R1363" t="str">
        <f t="shared" si="305"/>
        <v>-42.404748070792+4.64214343090925i</v>
      </c>
      <c r="S1363" t="str">
        <f t="shared" si="306"/>
        <v>-23.0269623648396-29.7309724232571i</v>
      </c>
      <c r="T1363" t="str">
        <f t="shared" si="307"/>
        <v>0</v>
      </c>
      <c r="U1363" t="str">
        <f t="shared" si="308"/>
        <v>3.92751316657252+12.5596842622604i</v>
      </c>
      <c r="V1363" t="str">
        <f t="shared" si="309"/>
        <v>53.3362873568417+16.5593768867524i</v>
      </c>
      <c r="W1363" t="str">
        <f t="shared" si="310"/>
        <v>-122.875090409854+161.739081930142i</v>
      </c>
      <c r="X1363">
        <f t="shared" si="311"/>
        <v>203.12020693873609</v>
      </c>
      <c r="AA1363">
        <f t="shared" si="312"/>
        <v>720.70000919999995</v>
      </c>
      <c r="AB1363">
        <f t="shared" si="313"/>
        <v>203.12020693873609</v>
      </c>
    </row>
    <row r="1364" spans="2:28" x14ac:dyDescent="0.25">
      <c r="B1364" t="s">
        <v>551</v>
      </c>
      <c r="C1364" t="s">
        <v>122</v>
      </c>
      <c r="D1364">
        <v>721.45000919999995</v>
      </c>
      <c r="E1364">
        <v>0.75</v>
      </c>
      <c r="F1364">
        <v>0</v>
      </c>
      <c r="G1364">
        <v>17.612292799999999</v>
      </c>
      <c r="H1364">
        <v>1.403379202</v>
      </c>
      <c r="I1364">
        <v>5.0906766040000004</v>
      </c>
      <c r="L1364">
        <f t="shared" si="314"/>
        <v>1</v>
      </c>
      <c r="M1364">
        <f t="shared" si="300"/>
        <v>505.3030907146973</v>
      </c>
      <c r="N1364">
        <f t="shared" si="301"/>
        <v>18.570368275</v>
      </c>
      <c r="O1364">
        <f t="shared" si="302"/>
        <v>1.2710533040000001</v>
      </c>
      <c r="P1364">
        <f t="shared" si="303"/>
        <v>31.965488989321056</v>
      </c>
      <c r="Q1364" t="str">
        <f t="shared" si="304"/>
        <v>0</v>
      </c>
      <c r="R1364" t="str">
        <f t="shared" si="305"/>
        <v>-42.404748070792+4.64214343090925i</v>
      </c>
      <c r="S1364" t="str">
        <f t="shared" si="306"/>
        <v>-23.0269623648396-29.7309724232571i</v>
      </c>
      <c r="T1364" t="str">
        <f t="shared" si="307"/>
        <v>0</v>
      </c>
      <c r="U1364" t="str">
        <f t="shared" si="308"/>
        <v>3.92751316657252+12.5596842622604i</v>
      </c>
      <c r="V1364" t="str">
        <f t="shared" si="309"/>
        <v>53.3362873568417+16.5593768867524i</v>
      </c>
      <c r="W1364" t="str">
        <f t="shared" si="310"/>
        <v>-119.164382866493+155.13328506327i</v>
      </c>
      <c r="X1364">
        <f t="shared" si="311"/>
        <v>195.61821561008554</v>
      </c>
      <c r="AA1364">
        <f t="shared" si="312"/>
        <v>721.45000919999995</v>
      </c>
      <c r="AB1364">
        <f t="shared" si="313"/>
        <v>195.61821561008554</v>
      </c>
    </row>
    <row r="1365" spans="2:28" x14ac:dyDescent="0.25">
      <c r="B1365" t="s">
        <v>242</v>
      </c>
      <c r="C1365" t="s">
        <v>78</v>
      </c>
      <c r="D1365">
        <v>721.58105920000003</v>
      </c>
      <c r="E1365">
        <v>0.13105</v>
      </c>
      <c r="F1365">
        <v>0</v>
      </c>
      <c r="G1365">
        <v>17.2473627</v>
      </c>
      <c r="H1365">
        <v>1.381283869</v>
      </c>
      <c r="I1365">
        <v>5.0918733219999996</v>
      </c>
      <c r="L1365">
        <f t="shared" si="314"/>
        <v>1</v>
      </c>
      <c r="M1365">
        <f t="shared" si="300"/>
        <v>505.3030907146973</v>
      </c>
      <c r="N1365">
        <f t="shared" si="301"/>
        <v>17.429827750000001</v>
      </c>
      <c r="O1365">
        <f t="shared" si="302"/>
        <v>1.3923315354999999</v>
      </c>
      <c r="P1365">
        <f t="shared" si="303"/>
        <v>31.989424042332892</v>
      </c>
      <c r="Q1365" t="str">
        <f t="shared" si="304"/>
        <v>0</v>
      </c>
      <c r="R1365" t="str">
        <f t="shared" si="305"/>
        <v>-42.404748070792+4.64214343090925i</v>
      </c>
      <c r="S1365" t="str">
        <f t="shared" si="306"/>
        <v>-23.0269623648396-29.7309724232571i</v>
      </c>
      <c r="T1365" t="str">
        <f t="shared" si="307"/>
        <v>0</v>
      </c>
      <c r="U1365" t="str">
        <f t="shared" si="308"/>
        <v>3.92751316657252+12.5596842622604i</v>
      </c>
      <c r="V1365" t="str">
        <f t="shared" si="309"/>
        <v>53.3362873568417+16.5593768867524i</v>
      </c>
      <c r="W1365" t="str">
        <f t="shared" si="310"/>
        <v>-115.497304788562+148.819339648636i</v>
      </c>
      <c r="X1365">
        <f t="shared" si="311"/>
        <v>188.37946614978523</v>
      </c>
      <c r="AA1365">
        <f t="shared" si="312"/>
        <v>721.58105920000003</v>
      </c>
      <c r="AB1365">
        <f t="shared" si="313"/>
        <v>188.37946614978523</v>
      </c>
    </row>
    <row r="1366" spans="2:28" x14ac:dyDescent="0.25">
      <c r="B1366" t="s">
        <v>552</v>
      </c>
      <c r="C1366" t="s">
        <v>105</v>
      </c>
      <c r="D1366">
        <v>721.58105920000003</v>
      </c>
      <c r="E1366">
        <v>0</v>
      </c>
      <c r="F1366">
        <v>0</v>
      </c>
      <c r="G1366">
        <v>17.2473627</v>
      </c>
      <c r="H1366">
        <v>1.381283869</v>
      </c>
      <c r="I1366">
        <v>5.0918733219999996</v>
      </c>
      <c r="L1366">
        <f t="shared" si="314"/>
        <v>1</v>
      </c>
      <c r="M1366">
        <f t="shared" si="300"/>
        <v>505.3030907146973</v>
      </c>
      <c r="N1366">
        <f t="shared" si="301"/>
        <v>17.2473627</v>
      </c>
      <c r="O1366">
        <f t="shared" si="302"/>
        <v>1.381283869</v>
      </c>
      <c r="P1366">
        <f t="shared" si="303"/>
        <v>31.993183642810109</v>
      </c>
      <c r="Q1366" t="str">
        <f t="shared" si="304"/>
        <v>0</v>
      </c>
      <c r="R1366" t="str">
        <f t="shared" si="305"/>
        <v>-42.404748070792+4.64214343090925i</v>
      </c>
      <c r="S1366" t="str">
        <f t="shared" si="306"/>
        <v>-23.0269623648396-29.7309724232571i</v>
      </c>
      <c r="T1366" t="str">
        <f t="shared" si="307"/>
        <v>0</v>
      </c>
      <c r="U1366" t="str">
        <f t="shared" si="308"/>
        <v>3.92751316657252+12.5596842622604i</v>
      </c>
      <c r="V1366" t="str">
        <f t="shared" si="309"/>
        <v>53.3362873568417+16.5593768867524i</v>
      </c>
      <c r="W1366" t="str">
        <f t="shared" si="310"/>
        <v>-114.893044517223+147.800203035637i</v>
      </c>
      <c r="X1366">
        <f t="shared" si="311"/>
        <v>187.20393077019537</v>
      </c>
      <c r="AA1366">
        <f t="shared" si="312"/>
        <v>721.58105920000003</v>
      </c>
      <c r="AB1366">
        <f t="shared" si="313"/>
        <v>187.20393077019537</v>
      </c>
    </row>
    <row r="1367" spans="2:28" x14ac:dyDescent="0.25">
      <c r="B1367" t="s">
        <v>553</v>
      </c>
      <c r="C1367" t="s">
        <v>122</v>
      </c>
      <c r="D1367">
        <v>722.69105920000004</v>
      </c>
      <c r="E1367">
        <v>1.1100000000000001</v>
      </c>
      <c r="F1367">
        <v>0</v>
      </c>
      <c r="G1367">
        <v>16.183716480000001</v>
      </c>
      <c r="H1367">
        <v>-0.38722065880000001</v>
      </c>
      <c r="I1367">
        <v>5.1026559159999998</v>
      </c>
      <c r="L1367">
        <f t="shared" si="314"/>
        <v>1</v>
      </c>
      <c r="M1367">
        <f t="shared" si="300"/>
        <v>505.3030907146973</v>
      </c>
      <c r="N1367">
        <f t="shared" si="301"/>
        <v>16.715539589999999</v>
      </c>
      <c r="O1367">
        <f t="shared" si="302"/>
        <v>0.4970316051</v>
      </c>
      <c r="P1367">
        <f t="shared" si="303"/>
        <v>32.027058160907153</v>
      </c>
      <c r="Q1367" t="str">
        <f t="shared" si="304"/>
        <v>0</v>
      </c>
      <c r="R1367" t="str">
        <f t="shared" si="305"/>
        <v>-42.404748070792+4.64214343090925i</v>
      </c>
      <c r="S1367" t="str">
        <f t="shared" si="306"/>
        <v>-23.0269623648396-29.7309724232571i</v>
      </c>
      <c r="T1367" t="str">
        <f t="shared" si="307"/>
        <v>0</v>
      </c>
      <c r="U1367" t="str">
        <f t="shared" si="308"/>
        <v>3.92751316657252+12.5596842622604i</v>
      </c>
      <c r="V1367" t="str">
        <f t="shared" si="309"/>
        <v>53.3362873568417+16.5593768867524i</v>
      </c>
      <c r="W1367" t="str">
        <f t="shared" si="310"/>
        <v>-113.052347789001+143.299102331726i</v>
      </c>
      <c r="X1367">
        <f t="shared" si="311"/>
        <v>182.52524775954618</v>
      </c>
      <c r="AA1367">
        <f t="shared" si="312"/>
        <v>722.69105920000004</v>
      </c>
      <c r="AB1367">
        <f t="shared" si="313"/>
        <v>182.52524775954618</v>
      </c>
    </row>
    <row r="1368" spans="2:28" x14ac:dyDescent="0.25">
      <c r="B1368" t="s">
        <v>554</v>
      </c>
      <c r="C1368" t="s">
        <v>105</v>
      </c>
      <c r="D1368">
        <v>722.69105920000004</v>
      </c>
      <c r="E1368">
        <v>0</v>
      </c>
      <c r="F1368">
        <v>0</v>
      </c>
      <c r="G1368">
        <v>16.183716480000001</v>
      </c>
      <c r="H1368">
        <v>-0.38722065880000001</v>
      </c>
      <c r="I1368">
        <v>5.1026559159999998</v>
      </c>
      <c r="L1368">
        <f t="shared" si="314"/>
        <v>1</v>
      </c>
      <c r="M1368">
        <f t="shared" si="300"/>
        <v>505.3030907146973</v>
      </c>
      <c r="N1368">
        <f t="shared" si="301"/>
        <v>16.183716480000001</v>
      </c>
      <c r="O1368">
        <f t="shared" si="302"/>
        <v>-0.38722065880000001</v>
      </c>
      <c r="P1368">
        <f t="shared" si="303"/>
        <v>32.060932679004189</v>
      </c>
      <c r="Q1368" t="str">
        <f t="shared" si="304"/>
        <v>0</v>
      </c>
      <c r="R1368" t="str">
        <f t="shared" si="305"/>
        <v>-42.404748070792+4.64214343090925i</v>
      </c>
      <c r="S1368" t="str">
        <f t="shared" si="306"/>
        <v>-23.0269623648396-29.7309724232571i</v>
      </c>
      <c r="T1368" t="str">
        <f t="shared" si="307"/>
        <v>0</v>
      </c>
      <c r="U1368" t="str">
        <f t="shared" si="308"/>
        <v>3.92751316657252+12.5596842622604i</v>
      </c>
      <c r="V1368" t="str">
        <f t="shared" si="309"/>
        <v>53.3362873568417+16.5593768867524i</v>
      </c>
      <c r="W1368" t="str">
        <f t="shared" si="310"/>
        <v>-111.057164018775+138.670094092236i</v>
      </c>
      <c r="X1368">
        <f t="shared" si="311"/>
        <v>177.6600367990581</v>
      </c>
      <c r="AA1368">
        <f t="shared" si="312"/>
        <v>722.69105920000004</v>
      </c>
      <c r="AB1368">
        <f t="shared" si="313"/>
        <v>177.6600367990581</v>
      </c>
    </row>
    <row r="1369" spans="2:28" x14ac:dyDescent="0.25">
      <c r="B1369" t="s">
        <v>246</v>
      </c>
      <c r="C1369" t="s">
        <v>78</v>
      </c>
      <c r="D1369">
        <v>722.98630920000005</v>
      </c>
      <c r="E1369">
        <v>0.29525000000000001</v>
      </c>
      <c r="F1369">
        <v>0</v>
      </c>
      <c r="G1369">
        <v>16.418564360000001</v>
      </c>
      <c r="H1369">
        <v>-0.40819975450000001</v>
      </c>
      <c r="I1369">
        <v>5.1055387989999996</v>
      </c>
      <c r="L1369">
        <f t="shared" si="314"/>
        <v>1</v>
      </c>
      <c r="M1369">
        <f t="shared" si="300"/>
        <v>505.3030907146973</v>
      </c>
      <c r="N1369">
        <f t="shared" si="301"/>
        <v>16.301140420000003</v>
      </c>
      <c r="O1369">
        <f t="shared" si="302"/>
        <v>-0.39771020665000001</v>
      </c>
      <c r="P1369">
        <f t="shared" si="303"/>
        <v>32.069989523058148</v>
      </c>
      <c r="Q1369" t="str">
        <f t="shared" si="304"/>
        <v>0</v>
      </c>
      <c r="R1369" t="str">
        <f t="shared" si="305"/>
        <v>-42.404748070792+4.64214343090925i</v>
      </c>
      <c r="S1369" t="str">
        <f t="shared" si="306"/>
        <v>-23.0269623648396-29.7309724232571i</v>
      </c>
      <c r="T1369" t="str">
        <f t="shared" si="307"/>
        <v>0</v>
      </c>
      <c r="U1369" t="str">
        <f t="shared" si="308"/>
        <v>3.92751316657252+12.5596842622604i</v>
      </c>
      <c r="V1369" t="str">
        <f t="shared" si="309"/>
        <v>53.3362873568417+16.5593768867524i</v>
      </c>
      <c r="W1369" t="str">
        <f t="shared" si="310"/>
        <v>-111.388763155254+138.51961221631i</v>
      </c>
      <c r="X1369">
        <f t="shared" si="311"/>
        <v>177.75021666882483</v>
      </c>
      <c r="AA1369">
        <f t="shared" si="312"/>
        <v>722.98630920000005</v>
      </c>
      <c r="AB1369">
        <f t="shared" si="313"/>
        <v>177.75021666882483</v>
      </c>
    </row>
    <row r="1370" spans="2:28" x14ac:dyDescent="0.25">
      <c r="B1370" t="s">
        <v>127</v>
      </c>
      <c r="C1370" t="s">
        <v>78</v>
      </c>
      <c r="D1370">
        <v>723.23630920000005</v>
      </c>
      <c r="E1370">
        <v>0.25</v>
      </c>
      <c r="F1370">
        <v>0</v>
      </c>
      <c r="G1370">
        <v>16.627105199999999</v>
      </c>
      <c r="H1370">
        <v>-0.42596359509999998</v>
      </c>
      <c r="I1370">
        <v>5.1079470450000004</v>
      </c>
      <c r="L1370">
        <f t="shared" si="314"/>
        <v>1</v>
      </c>
      <c r="M1370">
        <f t="shared" si="300"/>
        <v>505.3030907146973</v>
      </c>
      <c r="N1370">
        <f t="shared" si="301"/>
        <v>16.52283478</v>
      </c>
      <c r="O1370">
        <f t="shared" si="302"/>
        <v>-0.41708167480000002</v>
      </c>
      <c r="P1370">
        <f t="shared" si="303"/>
        <v>32.086612095053752</v>
      </c>
      <c r="Q1370" t="str">
        <f t="shared" si="304"/>
        <v>0</v>
      </c>
      <c r="R1370" t="str">
        <f t="shared" si="305"/>
        <v>-42.404748070792+4.64214343090925i</v>
      </c>
      <c r="S1370" t="str">
        <f t="shared" si="306"/>
        <v>-23.0269623648396-29.7309724232571i</v>
      </c>
      <c r="T1370" t="str">
        <f t="shared" si="307"/>
        <v>0</v>
      </c>
      <c r="U1370" t="str">
        <f t="shared" si="308"/>
        <v>3.92751316657252+12.5596842622604i</v>
      </c>
      <c r="V1370" t="str">
        <f t="shared" si="309"/>
        <v>53.3362873568417+16.5593768867524i</v>
      </c>
      <c r="W1370" t="str">
        <f t="shared" si="310"/>
        <v>-111.989314953697+138.222677135984i</v>
      </c>
      <c r="X1370">
        <f t="shared" si="311"/>
        <v>177.89636066664437</v>
      </c>
      <c r="AA1370">
        <f t="shared" si="312"/>
        <v>723.23630920000005</v>
      </c>
      <c r="AB1370">
        <f t="shared" si="313"/>
        <v>177.89636066664437</v>
      </c>
    </row>
    <row r="1371" spans="2:28" x14ac:dyDescent="0.25">
      <c r="B1371" t="s">
        <v>128</v>
      </c>
      <c r="C1371" t="s">
        <v>129</v>
      </c>
      <c r="D1371">
        <v>723.23630920000005</v>
      </c>
      <c r="E1371">
        <v>0</v>
      </c>
      <c r="F1371">
        <v>0</v>
      </c>
      <c r="G1371">
        <v>16.627105199999999</v>
      </c>
      <c r="H1371">
        <v>-0.42596359509999998</v>
      </c>
      <c r="I1371">
        <v>5.1079470450000004</v>
      </c>
      <c r="L1371">
        <f t="shared" si="314"/>
        <v>1</v>
      </c>
      <c r="M1371">
        <f t="shared" si="300"/>
        <v>505.3030907146973</v>
      </c>
      <c r="N1371">
        <f t="shared" si="301"/>
        <v>16.627105199999999</v>
      </c>
      <c r="O1371">
        <f t="shared" si="302"/>
        <v>-0.42596359509999998</v>
      </c>
      <c r="P1371">
        <f t="shared" si="303"/>
        <v>32.094177822995384</v>
      </c>
      <c r="Q1371" t="str">
        <f t="shared" si="304"/>
        <v>0</v>
      </c>
      <c r="R1371" t="str">
        <f t="shared" si="305"/>
        <v>-42.404748070792+4.64214343090925i</v>
      </c>
      <c r="S1371" t="str">
        <f t="shared" si="306"/>
        <v>-23.0269623648396-29.7309724232571i</v>
      </c>
      <c r="T1371" t="str">
        <f t="shared" si="307"/>
        <v>0</v>
      </c>
      <c r="U1371" t="str">
        <f t="shared" si="308"/>
        <v>3.92751316657252+12.5596842622604i</v>
      </c>
      <c r="V1371" t="str">
        <f t="shared" si="309"/>
        <v>53.3362873568417+16.5593768867524i</v>
      </c>
      <c r="W1371" t="str">
        <f t="shared" si="310"/>
        <v>-112.261377596047+138.081232979304i</v>
      </c>
      <c r="X1371">
        <f t="shared" si="311"/>
        <v>177.95798324561633</v>
      </c>
      <c r="AA1371">
        <f t="shared" si="312"/>
        <v>723.23630920000005</v>
      </c>
      <c r="AB1371">
        <f t="shared" si="313"/>
        <v>177.95798324561633</v>
      </c>
    </row>
    <row r="1372" spans="2:28" x14ac:dyDescent="0.25">
      <c r="B1372" t="s">
        <v>234</v>
      </c>
      <c r="C1372" t="s">
        <v>105</v>
      </c>
      <c r="D1372">
        <v>723.23630920000005</v>
      </c>
      <c r="E1372">
        <v>0</v>
      </c>
      <c r="F1372">
        <v>0</v>
      </c>
      <c r="G1372">
        <v>16.627105199999999</v>
      </c>
      <c r="H1372">
        <v>-0.42596359509999998</v>
      </c>
      <c r="I1372">
        <v>5.1079470450000004</v>
      </c>
      <c r="L1372">
        <f t="shared" si="314"/>
        <v>1</v>
      </c>
      <c r="M1372">
        <f t="shared" si="300"/>
        <v>505.3030907146973</v>
      </c>
      <c r="N1372">
        <f t="shared" si="301"/>
        <v>16.627105199999999</v>
      </c>
      <c r="O1372">
        <f t="shared" si="302"/>
        <v>-0.42596359509999998</v>
      </c>
      <c r="P1372">
        <f t="shared" si="303"/>
        <v>32.094177822995384</v>
      </c>
      <c r="Q1372" t="str">
        <f t="shared" si="304"/>
        <v>0</v>
      </c>
      <c r="R1372" t="str">
        <f t="shared" si="305"/>
        <v>-42.404748070792+4.64214343090925i</v>
      </c>
      <c r="S1372" t="str">
        <f t="shared" si="306"/>
        <v>-23.0269623648396-29.7309724232571i</v>
      </c>
      <c r="T1372" t="str">
        <f t="shared" si="307"/>
        <v>0</v>
      </c>
      <c r="U1372" t="str">
        <f t="shared" si="308"/>
        <v>3.92751316657252+12.5596842622604i</v>
      </c>
      <c r="V1372" t="str">
        <f t="shared" si="309"/>
        <v>53.3362873568417+16.5593768867524i</v>
      </c>
      <c r="W1372" t="str">
        <f t="shared" si="310"/>
        <v>-112.261377596047+138.081232979304i</v>
      </c>
      <c r="X1372">
        <f t="shared" si="311"/>
        <v>177.95798324561633</v>
      </c>
      <c r="AA1372">
        <f t="shared" si="312"/>
        <v>723.23630920000005</v>
      </c>
      <c r="AB1372">
        <f t="shared" si="313"/>
        <v>177.95798324561633</v>
      </c>
    </row>
    <row r="1373" spans="2:28" x14ac:dyDescent="0.25">
      <c r="B1373" t="s">
        <v>235</v>
      </c>
      <c r="C1373" t="s">
        <v>105</v>
      </c>
      <c r="D1373">
        <v>723.23630920000005</v>
      </c>
      <c r="E1373">
        <v>0</v>
      </c>
      <c r="F1373">
        <v>0</v>
      </c>
      <c r="G1373">
        <v>16.627105199999999</v>
      </c>
      <c r="H1373">
        <v>-0.42596359509999998</v>
      </c>
      <c r="I1373">
        <v>5.1079470450000004</v>
      </c>
      <c r="L1373">
        <f t="shared" si="314"/>
        <v>1</v>
      </c>
      <c r="M1373">
        <f t="shared" si="300"/>
        <v>505.3030907146973</v>
      </c>
      <c r="N1373">
        <f t="shared" si="301"/>
        <v>16.627105199999999</v>
      </c>
      <c r="O1373">
        <f t="shared" si="302"/>
        <v>-0.42596359509999998</v>
      </c>
      <c r="P1373">
        <f t="shared" si="303"/>
        <v>32.094177822995384</v>
      </c>
      <c r="Q1373" t="str">
        <f t="shared" si="304"/>
        <v>0</v>
      </c>
      <c r="R1373" t="str">
        <f t="shared" si="305"/>
        <v>-42.404748070792+4.64214343090925i</v>
      </c>
      <c r="S1373" t="str">
        <f t="shared" si="306"/>
        <v>-23.0269623648396-29.7309724232571i</v>
      </c>
      <c r="T1373" t="str">
        <f t="shared" si="307"/>
        <v>0</v>
      </c>
      <c r="U1373" t="str">
        <f t="shared" si="308"/>
        <v>3.92751316657252+12.5596842622604i</v>
      </c>
      <c r="V1373" t="str">
        <f t="shared" si="309"/>
        <v>53.3362873568417+16.5593768867524i</v>
      </c>
      <c r="W1373" t="str">
        <f t="shared" si="310"/>
        <v>-112.261377596047+138.081232979304i</v>
      </c>
      <c r="X1373">
        <f t="shared" si="311"/>
        <v>177.95798324561633</v>
      </c>
      <c r="AA1373">
        <f t="shared" si="312"/>
        <v>723.23630920000005</v>
      </c>
      <c r="AB1373">
        <f t="shared" si="313"/>
        <v>177.95798324561633</v>
      </c>
    </row>
    <row r="1374" spans="2:28" x14ac:dyDescent="0.25">
      <c r="B1374" t="s">
        <v>555</v>
      </c>
      <c r="C1374" t="s">
        <v>122</v>
      </c>
      <c r="D1374">
        <v>723.23631020000005</v>
      </c>
      <c r="E1374" s="1">
        <v>9.9999999999999995E-7</v>
      </c>
      <c r="F1374">
        <v>0</v>
      </c>
      <c r="G1374">
        <v>16.627106049999998</v>
      </c>
      <c r="H1374">
        <v>-0.42596366619999998</v>
      </c>
      <c r="I1374">
        <v>5.1079470540000003</v>
      </c>
      <c r="L1374">
        <f t="shared" si="314"/>
        <v>1</v>
      </c>
      <c r="M1374">
        <f t="shared" si="300"/>
        <v>505.3030907146973</v>
      </c>
      <c r="N1374">
        <f t="shared" si="301"/>
        <v>16.627105624999999</v>
      </c>
      <c r="O1374">
        <f t="shared" si="302"/>
        <v>-0.42596363064999998</v>
      </c>
      <c r="P1374">
        <f t="shared" si="303"/>
        <v>32.09417785126972</v>
      </c>
      <c r="Q1374" t="str">
        <f t="shared" si="304"/>
        <v>0</v>
      </c>
      <c r="R1374" t="str">
        <f t="shared" si="305"/>
        <v>-42.404748070792+4.64214343090925i</v>
      </c>
      <c r="S1374" t="str">
        <f t="shared" si="306"/>
        <v>-23.0269623648396-29.7309724232571i</v>
      </c>
      <c r="T1374" t="str">
        <f t="shared" si="307"/>
        <v>0</v>
      </c>
      <c r="U1374" t="str">
        <f t="shared" si="308"/>
        <v>3.92751316657252+12.5596842622604i</v>
      </c>
      <c r="V1374" t="str">
        <f t="shared" si="309"/>
        <v>53.3362873568417+16.5593768867524i</v>
      </c>
      <c r="W1374" t="str">
        <f t="shared" si="310"/>
        <v>-112.261378717013+138.081232573281i</v>
      </c>
      <c r="X1374">
        <f t="shared" si="311"/>
        <v>177.95798363771473</v>
      </c>
      <c r="AA1374">
        <f t="shared" si="312"/>
        <v>723.23631020000005</v>
      </c>
      <c r="AB1374">
        <f t="shared" si="313"/>
        <v>177.95798363771473</v>
      </c>
    </row>
    <row r="1375" spans="2:28" x14ac:dyDescent="0.25">
      <c r="B1375" t="s">
        <v>144</v>
      </c>
      <c r="C1375" t="s">
        <v>78</v>
      </c>
      <c r="D1375">
        <v>723.48630920000005</v>
      </c>
      <c r="E1375">
        <v>0.249999</v>
      </c>
      <c r="F1375">
        <v>0</v>
      </c>
      <c r="G1375">
        <v>16.844527960000001</v>
      </c>
      <c r="H1375">
        <v>-0.44372743570000001</v>
      </c>
      <c r="I1375">
        <v>5.1103246430000002</v>
      </c>
      <c r="L1375">
        <f t="shared" si="314"/>
        <v>1</v>
      </c>
      <c r="M1375">
        <f t="shared" si="300"/>
        <v>505.3030907146973</v>
      </c>
      <c r="N1375">
        <f t="shared" si="301"/>
        <v>16.735817005000001</v>
      </c>
      <c r="O1375">
        <f t="shared" si="302"/>
        <v>-0.43484555094999999</v>
      </c>
      <c r="P1375">
        <f t="shared" si="303"/>
        <v>32.101647295679712</v>
      </c>
      <c r="Q1375" t="str">
        <f t="shared" si="304"/>
        <v>0</v>
      </c>
      <c r="R1375" t="str">
        <f t="shared" si="305"/>
        <v>-42.404748070792+4.64214343090925i</v>
      </c>
      <c r="S1375" t="str">
        <f t="shared" si="306"/>
        <v>-23.0269623648396-29.7309724232571i</v>
      </c>
      <c r="T1375" t="str">
        <f t="shared" si="307"/>
        <v>0</v>
      </c>
      <c r="U1375" t="str">
        <f t="shared" si="308"/>
        <v>3.92751316657252+12.5596842622604i</v>
      </c>
      <c r="V1375" t="str">
        <f t="shared" si="309"/>
        <v>53.3362873568417+16.5593768867524i</v>
      </c>
      <c r="W1375" t="str">
        <f t="shared" si="310"/>
        <v>-112.541471395624+137.952704322655i</v>
      </c>
      <c r="X1375">
        <f t="shared" si="311"/>
        <v>178.03519712075456</v>
      </c>
      <c r="AA1375">
        <f t="shared" si="312"/>
        <v>723.48630920000005</v>
      </c>
      <c r="AB1375">
        <f t="shared" si="313"/>
        <v>178.03519712075456</v>
      </c>
    </row>
    <row r="1376" spans="2:28" x14ac:dyDescent="0.25">
      <c r="B1376" t="s">
        <v>237</v>
      </c>
      <c r="C1376" t="s">
        <v>78</v>
      </c>
      <c r="D1376">
        <v>723.99559220000003</v>
      </c>
      <c r="E1376">
        <v>0.50928300000000004</v>
      </c>
      <c r="F1376">
        <v>0</v>
      </c>
      <c r="G1376">
        <v>17.31492321</v>
      </c>
      <c r="H1376">
        <v>-0.4799147238</v>
      </c>
      <c r="I1376">
        <v>5.1150714769999999</v>
      </c>
      <c r="L1376">
        <f t="shared" si="314"/>
        <v>1</v>
      </c>
      <c r="M1376">
        <f t="shared" si="300"/>
        <v>505.3030907146973</v>
      </c>
      <c r="N1376">
        <f t="shared" si="301"/>
        <v>17.079725584999998</v>
      </c>
      <c r="O1376">
        <f t="shared" si="302"/>
        <v>-0.46182107974999997</v>
      </c>
      <c r="P1376">
        <f t="shared" si="303"/>
        <v>32.124029330637569</v>
      </c>
      <c r="Q1376" t="str">
        <f t="shared" si="304"/>
        <v>0</v>
      </c>
      <c r="R1376" t="str">
        <f t="shared" si="305"/>
        <v>-42.404748070792+4.64214343090925i</v>
      </c>
      <c r="S1376" t="str">
        <f t="shared" si="306"/>
        <v>-23.0269623648396-29.7309724232571i</v>
      </c>
      <c r="T1376" t="str">
        <f t="shared" si="307"/>
        <v>0</v>
      </c>
      <c r="U1376" t="str">
        <f t="shared" si="308"/>
        <v>3.92751316657252+12.5596842622604i</v>
      </c>
      <c r="V1376" t="str">
        <f t="shared" si="309"/>
        <v>53.3362873568417+16.5593768867524i</v>
      </c>
      <c r="W1376" t="str">
        <f t="shared" si="310"/>
        <v>-113.392704109428+137.563199732861i</v>
      </c>
      <c r="X1376">
        <f t="shared" si="311"/>
        <v>178.27377615900576</v>
      </c>
      <c r="AA1376">
        <f t="shared" si="312"/>
        <v>723.99559220000003</v>
      </c>
      <c r="AB1376">
        <f t="shared" si="313"/>
        <v>178.27377615900576</v>
      </c>
    </row>
    <row r="1377" spans="2:28" x14ac:dyDescent="0.25">
      <c r="B1377" t="s">
        <v>556</v>
      </c>
      <c r="C1377" t="s">
        <v>78</v>
      </c>
      <c r="D1377">
        <v>724.29065639999999</v>
      </c>
      <c r="E1377">
        <v>0.2950641745</v>
      </c>
      <c r="F1377">
        <v>0</v>
      </c>
      <c r="G1377">
        <v>17.604320770000001</v>
      </c>
      <c r="H1377">
        <v>-0.50088061559999997</v>
      </c>
      <c r="I1377">
        <v>5.1177613839999996</v>
      </c>
      <c r="L1377">
        <f t="shared" si="314"/>
        <v>1</v>
      </c>
      <c r="M1377">
        <f t="shared" si="300"/>
        <v>505.3030907146973</v>
      </c>
      <c r="N1377">
        <f t="shared" si="301"/>
        <v>17.459621990000002</v>
      </c>
      <c r="O1377">
        <f t="shared" si="302"/>
        <v>-0.49039766969999998</v>
      </c>
      <c r="P1377">
        <f t="shared" si="303"/>
        <v>32.147392541529818</v>
      </c>
      <c r="Q1377" t="str">
        <f t="shared" si="304"/>
        <v>0</v>
      </c>
      <c r="R1377" t="str">
        <f t="shared" si="305"/>
        <v>-42.404748070792+4.64214343090925i</v>
      </c>
      <c r="S1377" t="str">
        <f t="shared" si="306"/>
        <v>-23.0269623648396-29.7309724232571i</v>
      </c>
      <c r="T1377" t="str">
        <f t="shared" si="307"/>
        <v>0</v>
      </c>
      <c r="U1377" t="str">
        <f t="shared" si="308"/>
        <v>3.92751316657252+12.5596842622604i</v>
      </c>
      <c r="V1377" t="str">
        <f t="shared" si="309"/>
        <v>53.3362873568417+16.5593768867524i</v>
      </c>
      <c r="W1377" t="str">
        <f t="shared" si="310"/>
        <v>-114.269799973344+137.11097504426i</v>
      </c>
      <c r="X1377">
        <f t="shared" si="311"/>
        <v>178.4853121787217</v>
      </c>
      <c r="AA1377">
        <f t="shared" si="312"/>
        <v>724.29065639999999</v>
      </c>
      <c r="AB1377">
        <f t="shared" si="313"/>
        <v>178.4853121787217</v>
      </c>
    </row>
    <row r="1378" spans="2:28" x14ac:dyDescent="0.25">
      <c r="B1378" t="s">
        <v>557</v>
      </c>
      <c r="C1378" t="s">
        <v>78</v>
      </c>
      <c r="D1378">
        <v>726.07610520000003</v>
      </c>
      <c r="E1378">
        <v>1.785448828</v>
      </c>
      <c r="F1378">
        <v>0</v>
      </c>
      <c r="G1378">
        <v>19.619426430000001</v>
      </c>
      <c r="H1378">
        <v>-0.62774632900000005</v>
      </c>
      <c r="I1378">
        <v>5.1330752589999999</v>
      </c>
      <c r="L1378">
        <f t="shared" si="314"/>
        <v>1</v>
      </c>
      <c r="M1378">
        <f t="shared" si="300"/>
        <v>505.3030907146973</v>
      </c>
      <c r="N1378">
        <f t="shared" si="301"/>
        <v>18.611873600000003</v>
      </c>
      <c r="O1378">
        <f t="shared" si="302"/>
        <v>-0.56431347230000006</v>
      </c>
      <c r="P1378">
        <f t="shared" si="303"/>
        <v>32.203953090797853</v>
      </c>
      <c r="Q1378" t="str">
        <f t="shared" si="304"/>
        <v>0</v>
      </c>
      <c r="R1378" t="str">
        <f t="shared" si="305"/>
        <v>-42.404748070792+4.64214343090925i</v>
      </c>
      <c r="S1378" t="str">
        <f t="shared" si="306"/>
        <v>-23.0269623648396-29.7309724232571i</v>
      </c>
      <c r="T1378" t="str">
        <f t="shared" si="307"/>
        <v>0</v>
      </c>
      <c r="U1378" t="str">
        <f t="shared" si="308"/>
        <v>3.92751316657252+12.5596842622604i</v>
      </c>
      <c r="V1378" t="str">
        <f t="shared" si="309"/>
        <v>53.3362873568417+16.5593768867524i</v>
      </c>
      <c r="W1378" t="str">
        <f t="shared" si="310"/>
        <v>-116.771607794992+136.31204995389i</v>
      </c>
      <c r="X1378">
        <f t="shared" si="311"/>
        <v>179.4897861987117</v>
      </c>
      <c r="AA1378">
        <f t="shared" si="312"/>
        <v>726.07610520000003</v>
      </c>
      <c r="AB1378">
        <f t="shared" si="313"/>
        <v>179.4897861987117</v>
      </c>
    </row>
    <row r="1379" spans="2:28" x14ac:dyDescent="0.25">
      <c r="B1379" t="s">
        <v>558</v>
      </c>
      <c r="C1379" t="s">
        <v>105</v>
      </c>
      <c r="D1379">
        <v>726.07610520000003</v>
      </c>
      <c r="E1379">
        <v>0</v>
      </c>
      <c r="F1379">
        <v>0</v>
      </c>
      <c r="G1379">
        <v>19.619426430000001</v>
      </c>
      <c r="H1379">
        <v>-0.62774632900000005</v>
      </c>
      <c r="I1379">
        <v>5.1330752589999999</v>
      </c>
      <c r="L1379">
        <f t="shared" si="314"/>
        <v>1</v>
      </c>
      <c r="M1379">
        <f t="shared" si="300"/>
        <v>505.3030907146973</v>
      </c>
      <c r="N1379">
        <f t="shared" si="301"/>
        <v>19.619426430000001</v>
      </c>
      <c r="O1379">
        <f t="shared" si="302"/>
        <v>-0.62774632900000005</v>
      </c>
      <c r="P1379">
        <f t="shared" si="303"/>
        <v>32.252063047995847</v>
      </c>
      <c r="Q1379" t="str">
        <f t="shared" si="304"/>
        <v>0</v>
      </c>
      <c r="R1379" t="str">
        <f t="shared" si="305"/>
        <v>-42.404748070792+4.64214343090925i</v>
      </c>
      <c r="S1379" t="str">
        <f t="shared" si="306"/>
        <v>-23.0269623648396-29.7309724232571i</v>
      </c>
      <c r="T1379" t="str">
        <f t="shared" si="307"/>
        <v>0</v>
      </c>
      <c r="U1379" t="str">
        <f t="shared" si="308"/>
        <v>3.92751316657252+12.5596842622604i</v>
      </c>
      <c r="V1379" t="str">
        <f t="shared" si="309"/>
        <v>53.3362873568417+16.5593768867524i</v>
      </c>
      <c r="W1379" t="str">
        <f t="shared" si="310"/>
        <v>-118.533217849143+135.014299662799i</v>
      </c>
      <c r="X1379">
        <f t="shared" si="311"/>
        <v>179.66353232392063</v>
      </c>
      <c r="AA1379">
        <f t="shared" si="312"/>
        <v>726.07610520000003</v>
      </c>
      <c r="AB1379">
        <f t="shared" si="313"/>
        <v>179.66353232392063</v>
      </c>
    </row>
    <row r="1380" spans="2:28" x14ac:dyDescent="0.25">
      <c r="B1380" t="s">
        <v>559</v>
      </c>
      <c r="C1380" t="s">
        <v>107</v>
      </c>
      <c r="D1380">
        <v>732.9921051</v>
      </c>
      <c r="E1380">
        <v>6.9159998810000003</v>
      </c>
      <c r="F1380">
        <v>2.8514815539999998E-2</v>
      </c>
      <c r="G1380">
        <v>31.701066399999998</v>
      </c>
      <c r="H1380">
        <v>-1.1191652059999999</v>
      </c>
      <c r="I1380">
        <v>5.1777977000000002</v>
      </c>
      <c r="L1380">
        <f t="shared" si="314"/>
        <v>1</v>
      </c>
      <c r="M1380">
        <f t="shared" si="300"/>
        <v>519.01420223863579</v>
      </c>
      <c r="N1380">
        <f t="shared" si="301"/>
        <v>25.660246415</v>
      </c>
      <c r="O1380">
        <f t="shared" si="302"/>
        <v>-0.87345576749999998</v>
      </c>
      <c r="P1380">
        <f t="shared" si="303"/>
        <v>32.392562740092053</v>
      </c>
      <c r="Q1380" t="str">
        <f t="shared" si="304"/>
        <v>2.20543414962166+2.83756439562169i</v>
      </c>
      <c r="R1380" t="str">
        <f t="shared" si="305"/>
        <v>-40.1993139211703+7.47970782653094i</v>
      </c>
      <c r="S1380" t="str">
        <f t="shared" si="306"/>
        <v>-20.8215282152179-26.8934080276354i</v>
      </c>
      <c r="T1380" t="str">
        <f t="shared" si="307"/>
        <v>-3.3202319725462-1.37541671361783i</v>
      </c>
      <c r="U1380" t="str">
        <f t="shared" si="308"/>
        <v>0.60728119402632+11.1842675486426i</v>
      </c>
      <c r="V1380" t="str">
        <f t="shared" si="309"/>
        <v>50.0160553842955+15.1839601731346i</v>
      </c>
      <c r="W1380" t="str">
        <f t="shared" si="310"/>
        <v>-120.932447193459+125.014998463261i</v>
      </c>
      <c r="X1380">
        <f t="shared" si="311"/>
        <v>173.93506439176633</v>
      </c>
      <c r="AA1380">
        <f t="shared" si="312"/>
        <v>732.9921051</v>
      </c>
      <c r="AB1380">
        <f t="shared" si="313"/>
        <v>173.93506439176633</v>
      </c>
    </row>
    <row r="1381" spans="2:28" x14ac:dyDescent="0.25">
      <c r="B1381" t="s">
        <v>560</v>
      </c>
      <c r="C1381" t="s">
        <v>105</v>
      </c>
      <c r="D1381">
        <v>732.9921051</v>
      </c>
      <c r="E1381">
        <v>0</v>
      </c>
      <c r="F1381">
        <v>0</v>
      </c>
      <c r="G1381">
        <v>31.701066399999998</v>
      </c>
      <c r="H1381">
        <v>-1.1191652059999999</v>
      </c>
      <c r="I1381">
        <v>5.1777977000000002</v>
      </c>
      <c r="L1381">
        <f t="shared" si="314"/>
        <v>1</v>
      </c>
      <c r="M1381">
        <f t="shared" si="300"/>
        <v>519.01420223863579</v>
      </c>
      <c r="N1381">
        <f t="shared" si="301"/>
        <v>31.701066399999998</v>
      </c>
      <c r="O1381">
        <f t="shared" si="302"/>
        <v>-1.1191652059999999</v>
      </c>
      <c r="P1381">
        <f t="shared" si="303"/>
        <v>32.53306243218826</v>
      </c>
      <c r="Q1381" t="str">
        <f t="shared" si="304"/>
        <v>0</v>
      </c>
      <c r="R1381" t="str">
        <f t="shared" si="305"/>
        <v>-40.1993139211703+7.47970782653094i</v>
      </c>
      <c r="S1381" t="str">
        <f t="shared" si="306"/>
        <v>-20.8215282152179-26.8934080276354i</v>
      </c>
      <c r="T1381" t="str">
        <f t="shared" si="307"/>
        <v>0</v>
      </c>
      <c r="U1381" t="str">
        <f t="shared" si="308"/>
        <v>0.60728119402632+11.1842675486426i</v>
      </c>
      <c r="V1381" t="str">
        <f t="shared" si="309"/>
        <v>50.0160553842955+15.1839601731346i</v>
      </c>
      <c r="W1381" t="str">
        <f t="shared" si="310"/>
        <v>-125.788769183079+117.027824128584i</v>
      </c>
      <c r="X1381">
        <f t="shared" si="311"/>
        <v>171.80898135098965</v>
      </c>
      <c r="AA1381">
        <f t="shared" si="312"/>
        <v>732.9921051</v>
      </c>
      <c r="AB1381">
        <f t="shared" si="313"/>
        <v>171.80898135098965</v>
      </c>
    </row>
    <row r="1382" spans="2:28" x14ac:dyDescent="0.25">
      <c r="B1382" t="s">
        <v>557</v>
      </c>
      <c r="C1382" t="s">
        <v>78</v>
      </c>
      <c r="D1382">
        <v>734.77755390000004</v>
      </c>
      <c r="E1382">
        <v>1.785448828</v>
      </c>
      <c r="F1382">
        <v>0</v>
      </c>
      <c r="G1382">
        <v>35.924003050000003</v>
      </c>
      <c r="H1382">
        <v>-1.2460309199999999</v>
      </c>
      <c r="I1382">
        <v>5.186222141</v>
      </c>
      <c r="L1382">
        <f t="shared" si="314"/>
        <v>1</v>
      </c>
      <c r="M1382">
        <f t="shared" si="300"/>
        <v>519.01420223863579</v>
      </c>
      <c r="N1382">
        <f t="shared" si="301"/>
        <v>33.812534724999999</v>
      </c>
      <c r="O1382">
        <f t="shared" si="302"/>
        <v>-1.1825980629999999</v>
      </c>
      <c r="P1382">
        <f t="shared" si="303"/>
        <v>32.55952859414446</v>
      </c>
      <c r="Q1382" t="str">
        <f t="shared" si="304"/>
        <v>0</v>
      </c>
      <c r="R1382" t="str">
        <f t="shared" si="305"/>
        <v>-40.1993139211703+7.47970782653094i</v>
      </c>
      <c r="S1382" t="str">
        <f t="shared" si="306"/>
        <v>-20.8215282152179-26.8934080276354i</v>
      </c>
      <c r="T1382" t="str">
        <f t="shared" si="307"/>
        <v>0</v>
      </c>
      <c r="U1382" t="str">
        <f t="shared" si="308"/>
        <v>0.60728119402632+11.1842675486426i</v>
      </c>
      <c r="V1382" t="str">
        <f t="shared" si="309"/>
        <v>50.0160553842955+15.1839601731346i</v>
      </c>
      <c r="W1382" t="str">
        <f t="shared" si="310"/>
        <v>-127.939346206668+116.315953938845i</v>
      </c>
      <c r="X1382">
        <f t="shared" si="311"/>
        <v>172.91002703282757</v>
      </c>
      <c r="AA1382">
        <f t="shared" si="312"/>
        <v>734.77755390000004</v>
      </c>
      <c r="AB1382">
        <f t="shared" si="313"/>
        <v>172.91002703282757</v>
      </c>
    </row>
    <row r="1383" spans="2:28" x14ac:dyDescent="0.25">
      <c r="B1383" t="s">
        <v>561</v>
      </c>
      <c r="C1383" t="s">
        <v>78</v>
      </c>
      <c r="D1383">
        <v>735.07249009999998</v>
      </c>
      <c r="E1383">
        <v>0.29493622339999997</v>
      </c>
      <c r="F1383">
        <v>0</v>
      </c>
      <c r="G1383">
        <v>36.665183280000001</v>
      </c>
      <c r="H1383">
        <v>-1.2669877199999999</v>
      </c>
      <c r="I1383">
        <v>5.187515543</v>
      </c>
      <c r="L1383">
        <f t="shared" si="314"/>
        <v>1</v>
      </c>
      <c r="M1383">
        <f t="shared" si="300"/>
        <v>519.01420223863579</v>
      </c>
      <c r="N1383">
        <f t="shared" si="301"/>
        <v>36.294593165000002</v>
      </c>
      <c r="O1383">
        <f t="shared" si="302"/>
        <v>-1.2565093199999999</v>
      </c>
      <c r="P1383">
        <f t="shared" si="303"/>
        <v>32.590058098321997</v>
      </c>
      <c r="Q1383" t="str">
        <f t="shared" si="304"/>
        <v>0</v>
      </c>
      <c r="R1383" t="str">
        <f t="shared" si="305"/>
        <v>-40.1993139211703+7.47970782653094i</v>
      </c>
      <c r="S1383" t="str">
        <f t="shared" si="306"/>
        <v>-20.8215282152179-26.8934080276354i</v>
      </c>
      <c r="T1383" t="str">
        <f t="shared" si="307"/>
        <v>0</v>
      </c>
      <c r="U1383" t="str">
        <f t="shared" si="308"/>
        <v>0.60728119402632+11.1842675486426i</v>
      </c>
      <c r="V1383" t="str">
        <f t="shared" si="309"/>
        <v>50.0160553842955+15.1839601731346i</v>
      </c>
      <c r="W1383" t="str">
        <f t="shared" si="310"/>
        <v>-130.081162309086+114.971412352758i</v>
      </c>
      <c r="X1383">
        <f t="shared" si="311"/>
        <v>173.60741472088884</v>
      </c>
      <c r="AA1383">
        <f t="shared" si="312"/>
        <v>735.07249009999998</v>
      </c>
      <c r="AB1383">
        <f t="shared" si="313"/>
        <v>173.60741472088884</v>
      </c>
    </row>
    <row r="1384" spans="2:28" x14ac:dyDescent="0.25">
      <c r="B1384" t="s">
        <v>226</v>
      </c>
      <c r="C1384" t="s">
        <v>78</v>
      </c>
      <c r="D1384">
        <v>735.26987350000002</v>
      </c>
      <c r="E1384">
        <v>0.19738339999999999</v>
      </c>
      <c r="F1384">
        <v>0</v>
      </c>
      <c r="G1384">
        <v>37.168116300000001</v>
      </c>
      <c r="H1384">
        <v>-1.281012869</v>
      </c>
      <c r="I1384">
        <v>5.1883665260000003</v>
      </c>
      <c r="L1384">
        <f t="shared" si="314"/>
        <v>1</v>
      </c>
      <c r="M1384">
        <f t="shared" si="300"/>
        <v>519.01420223863579</v>
      </c>
      <c r="N1384">
        <f t="shared" si="301"/>
        <v>36.916649790000001</v>
      </c>
      <c r="O1384">
        <f t="shared" si="302"/>
        <v>-1.2740002945</v>
      </c>
      <c r="P1384">
        <f t="shared" si="303"/>
        <v>32.59679488248446</v>
      </c>
      <c r="Q1384" t="str">
        <f t="shared" si="304"/>
        <v>0</v>
      </c>
      <c r="R1384" t="str">
        <f t="shared" si="305"/>
        <v>-40.1993139211703+7.47970782653094i</v>
      </c>
      <c r="S1384" t="str">
        <f t="shared" si="306"/>
        <v>-20.8215282152179-26.8934080276354i</v>
      </c>
      <c r="T1384" t="str">
        <f t="shared" si="307"/>
        <v>0</v>
      </c>
      <c r="U1384" t="str">
        <f t="shared" si="308"/>
        <v>0.60728119402632+11.1842675486426i</v>
      </c>
      <c r="V1384" t="str">
        <f t="shared" si="309"/>
        <v>50.0160553842955+15.1839601731346i</v>
      </c>
      <c r="W1384" t="str">
        <f t="shared" si="310"/>
        <v>-130.62473768298+114.705246604553i</v>
      </c>
      <c r="X1384">
        <f t="shared" si="311"/>
        <v>173.83933873941953</v>
      </c>
      <c r="AA1384">
        <f t="shared" si="312"/>
        <v>735.26987350000002</v>
      </c>
      <c r="AB1384">
        <f t="shared" si="313"/>
        <v>173.83933873941953</v>
      </c>
    </row>
    <row r="1385" spans="2:28" x14ac:dyDescent="0.25">
      <c r="B1385" t="s">
        <v>93</v>
      </c>
      <c r="C1385" t="s">
        <v>94</v>
      </c>
      <c r="D1385">
        <v>735.26987350000002</v>
      </c>
      <c r="E1385">
        <v>0</v>
      </c>
      <c r="F1385">
        <v>0</v>
      </c>
      <c r="G1385">
        <v>37.168116300000001</v>
      </c>
      <c r="H1385">
        <v>-1.281012869</v>
      </c>
      <c r="I1385">
        <v>5.1883665260000003</v>
      </c>
      <c r="L1385">
        <f t="shared" si="314"/>
        <v>1</v>
      </c>
      <c r="M1385">
        <f t="shared" si="300"/>
        <v>519.01420223863579</v>
      </c>
      <c r="N1385">
        <f t="shared" si="301"/>
        <v>37.168116300000001</v>
      </c>
      <c r="O1385">
        <f t="shared" si="302"/>
        <v>-1.281012869</v>
      </c>
      <c r="P1385">
        <f t="shared" si="303"/>
        <v>32.599468324425594</v>
      </c>
      <c r="Q1385" t="str">
        <f t="shared" si="304"/>
        <v>0</v>
      </c>
      <c r="R1385" t="str">
        <f t="shared" si="305"/>
        <v>-40.1993139211703+7.47970782653094i</v>
      </c>
      <c r="S1385" t="str">
        <f t="shared" si="306"/>
        <v>-20.8215282152179-26.8934080276354i</v>
      </c>
      <c r="T1385" t="str">
        <f t="shared" si="307"/>
        <v>0</v>
      </c>
      <c r="U1385" t="str">
        <f t="shared" si="308"/>
        <v>0.60728119402632+11.1842675486426i</v>
      </c>
      <c r="V1385" t="str">
        <f t="shared" si="309"/>
        <v>50.0160553842955+15.1839601731346i</v>
      </c>
      <c r="W1385" t="str">
        <f t="shared" si="310"/>
        <v>-130.841677142415+114.597165671515i</v>
      </c>
      <c r="X1385">
        <f t="shared" si="311"/>
        <v>173.93117850858314</v>
      </c>
      <c r="AA1385">
        <f t="shared" si="312"/>
        <v>735.26987350000002</v>
      </c>
      <c r="AB1385">
        <f t="shared" si="313"/>
        <v>173.93117850858314</v>
      </c>
    </row>
    <row r="1386" spans="2:28" x14ac:dyDescent="0.25">
      <c r="B1386" t="s">
        <v>240</v>
      </c>
      <c r="C1386" t="s">
        <v>78</v>
      </c>
      <c r="D1386">
        <v>735.49610110000003</v>
      </c>
      <c r="E1386">
        <v>0.2262276</v>
      </c>
      <c r="F1386">
        <v>0</v>
      </c>
      <c r="G1386">
        <v>37.751353770000001</v>
      </c>
      <c r="H1386">
        <v>-1.2970875529999999</v>
      </c>
      <c r="I1386">
        <v>5.1893277329999998</v>
      </c>
      <c r="L1386">
        <f t="shared" si="314"/>
        <v>1</v>
      </c>
      <c r="M1386">
        <f t="shared" si="300"/>
        <v>519.01420223863579</v>
      </c>
      <c r="N1386">
        <f t="shared" si="301"/>
        <v>37.459735035000001</v>
      </c>
      <c r="O1386">
        <f t="shared" si="302"/>
        <v>-1.2890502109999999</v>
      </c>
      <c r="P1386">
        <f t="shared" si="303"/>
        <v>32.602488045275372</v>
      </c>
      <c r="Q1386" t="str">
        <f t="shared" si="304"/>
        <v>0</v>
      </c>
      <c r="R1386" t="str">
        <f t="shared" si="305"/>
        <v>-40.1993139211703+7.47970782653094i</v>
      </c>
      <c r="S1386" t="str">
        <f t="shared" si="306"/>
        <v>-20.8215282152179-26.8934080276354i</v>
      </c>
      <c r="T1386" t="str">
        <f t="shared" si="307"/>
        <v>0</v>
      </c>
      <c r="U1386" t="str">
        <f t="shared" si="308"/>
        <v>0.60728119402632+11.1842675486426i</v>
      </c>
      <c r="V1386" t="str">
        <f t="shared" si="309"/>
        <v>50.0160553842955+15.1839601731346i</v>
      </c>
      <c r="W1386" t="str">
        <f t="shared" si="310"/>
        <v>-131.095204461078+114.480052830375i</v>
      </c>
      <c r="X1386">
        <f t="shared" si="311"/>
        <v>174.04492273185477</v>
      </c>
      <c r="AA1386">
        <f t="shared" si="312"/>
        <v>735.49610110000003</v>
      </c>
      <c r="AB1386">
        <f t="shared" si="313"/>
        <v>174.04492273185477</v>
      </c>
    </row>
    <row r="1387" spans="2:28" x14ac:dyDescent="0.25">
      <c r="B1387" t="s">
        <v>562</v>
      </c>
      <c r="C1387" t="s">
        <v>122</v>
      </c>
      <c r="D1387">
        <v>736.24610110000003</v>
      </c>
      <c r="E1387">
        <v>0.75</v>
      </c>
      <c r="F1387">
        <v>0</v>
      </c>
      <c r="G1387">
        <v>40.170781069999997</v>
      </c>
      <c r="H1387">
        <v>-1.940705881</v>
      </c>
      <c r="I1387">
        <v>5.1923987880000002</v>
      </c>
      <c r="L1387">
        <f t="shared" si="314"/>
        <v>1</v>
      </c>
      <c r="M1387">
        <f t="shared" si="300"/>
        <v>519.01420223863579</v>
      </c>
      <c r="N1387">
        <f t="shared" si="301"/>
        <v>38.961067419999999</v>
      </c>
      <c r="O1387">
        <f t="shared" si="302"/>
        <v>-1.6188967169999999</v>
      </c>
      <c r="P1387">
        <f t="shared" si="303"/>
        <v>32.615155769951926</v>
      </c>
      <c r="Q1387" t="str">
        <f t="shared" si="304"/>
        <v>0</v>
      </c>
      <c r="R1387" t="str">
        <f t="shared" si="305"/>
        <v>-40.1993139211703+7.47970782653094i</v>
      </c>
      <c r="S1387" t="str">
        <f t="shared" si="306"/>
        <v>-20.8215282152179-26.8934080276354i</v>
      </c>
      <c r="T1387" t="str">
        <f t="shared" si="307"/>
        <v>0</v>
      </c>
      <c r="U1387" t="str">
        <f t="shared" si="308"/>
        <v>0.60728119402632+11.1842675486426i</v>
      </c>
      <c r="V1387" t="str">
        <f t="shared" si="309"/>
        <v>50.0160553842955+15.1839601731346i</v>
      </c>
      <c r="W1387" t="str">
        <f t="shared" si="310"/>
        <v>-132.57616781589+114.319466832955i</v>
      </c>
      <c r="X1387">
        <f t="shared" si="311"/>
        <v>175.05822108578084</v>
      </c>
      <c r="AA1387">
        <f t="shared" si="312"/>
        <v>736.24610110000003</v>
      </c>
      <c r="AB1387">
        <f t="shared" si="313"/>
        <v>175.05822108578084</v>
      </c>
    </row>
    <row r="1388" spans="2:28" x14ac:dyDescent="0.25">
      <c r="B1388" t="s">
        <v>242</v>
      </c>
      <c r="C1388" t="s">
        <v>78</v>
      </c>
      <c r="D1388">
        <v>736.37715109999999</v>
      </c>
      <c r="E1388">
        <v>0.13105</v>
      </c>
      <c r="F1388">
        <v>0</v>
      </c>
      <c r="G1388">
        <v>40.681477819999998</v>
      </c>
      <c r="H1388">
        <v>-1.9562552120000001</v>
      </c>
      <c r="I1388">
        <v>5.1929147340000004</v>
      </c>
      <c r="L1388">
        <f t="shared" si="314"/>
        <v>1</v>
      </c>
      <c r="M1388">
        <f t="shared" si="300"/>
        <v>519.01420223863579</v>
      </c>
      <c r="N1388">
        <f t="shared" si="301"/>
        <v>40.426129445000001</v>
      </c>
      <c r="O1388">
        <f t="shared" si="302"/>
        <v>-1.9484805464999999</v>
      </c>
      <c r="P1388">
        <f t="shared" si="303"/>
        <v>32.62642466594194</v>
      </c>
      <c r="Q1388" t="str">
        <f t="shared" si="304"/>
        <v>0</v>
      </c>
      <c r="R1388" t="str">
        <f t="shared" si="305"/>
        <v>-40.1993139211703+7.47970782653094i</v>
      </c>
      <c r="S1388" t="str">
        <f t="shared" si="306"/>
        <v>-20.8215282152179-26.8934080276354i</v>
      </c>
      <c r="T1388" t="str">
        <f t="shared" si="307"/>
        <v>0</v>
      </c>
      <c r="U1388" t="str">
        <f t="shared" si="308"/>
        <v>0.60728119402632+11.1842675486426i</v>
      </c>
      <c r="V1388" t="str">
        <f t="shared" si="309"/>
        <v>50.0160553842955+15.1839601731346i</v>
      </c>
      <c r="W1388" t="str">
        <f t="shared" si="310"/>
        <v>-134.012452062179+114.229423261752i</v>
      </c>
      <c r="X1388">
        <f t="shared" si="311"/>
        <v>176.09002937824252</v>
      </c>
      <c r="AA1388">
        <f t="shared" si="312"/>
        <v>736.37715109999999</v>
      </c>
      <c r="AB1388">
        <f t="shared" si="313"/>
        <v>176.09002937824252</v>
      </c>
    </row>
    <row r="1389" spans="2:28" x14ac:dyDescent="0.25">
      <c r="B1389" t="s">
        <v>563</v>
      </c>
      <c r="C1389" t="s">
        <v>105</v>
      </c>
      <c r="D1389">
        <v>736.37715109999999</v>
      </c>
      <c r="E1389">
        <v>0</v>
      </c>
      <c r="F1389">
        <v>0</v>
      </c>
      <c r="G1389">
        <v>40.681477819999998</v>
      </c>
      <c r="H1389">
        <v>-1.9562552120000001</v>
      </c>
      <c r="I1389">
        <v>5.1929147340000004</v>
      </c>
      <c r="L1389">
        <f t="shared" si="314"/>
        <v>1</v>
      </c>
      <c r="M1389">
        <f t="shared" si="300"/>
        <v>519.01420223863579</v>
      </c>
      <c r="N1389">
        <f t="shared" si="301"/>
        <v>40.681477819999998</v>
      </c>
      <c r="O1389">
        <f t="shared" si="302"/>
        <v>-1.9562552120000001</v>
      </c>
      <c r="P1389">
        <f t="shared" si="303"/>
        <v>32.628045558105192</v>
      </c>
      <c r="Q1389" t="str">
        <f t="shared" si="304"/>
        <v>0</v>
      </c>
      <c r="R1389" t="str">
        <f t="shared" si="305"/>
        <v>-40.1993139211703+7.47970782653094i</v>
      </c>
      <c r="S1389" t="str">
        <f t="shared" si="306"/>
        <v>-20.8215282152179-26.8934080276354i</v>
      </c>
      <c r="T1389" t="str">
        <f t="shared" si="307"/>
        <v>0</v>
      </c>
      <c r="U1389" t="str">
        <f t="shared" si="308"/>
        <v>0.60728119402632+11.1842675486426i</v>
      </c>
      <c r="V1389" t="str">
        <f t="shared" si="309"/>
        <v>50.0160553842955+15.1839601731346i</v>
      </c>
      <c r="W1389" t="str">
        <f t="shared" si="310"/>
        <v>-134.284513008059+114.26814331861i</v>
      </c>
      <c r="X1389">
        <f t="shared" si="311"/>
        <v>176.32225897853613</v>
      </c>
      <c r="AA1389">
        <f t="shared" si="312"/>
        <v>736.37715109999999</v>
      </c>
      <c r="AB1389">
        <f t="shared" si="313"/>
        <v>176.32225897853613</v>
      </c>
    </row>
    <row r="1390" spans="2:28" x14ac:dyDescent="0.25">
      <c r="B1390" t="s">
        <v>564</v>
      </c>
      <c r="C1390" t="s">
        <v>122</v>
      </c>
      <c r="D1390">
        <v>737.48715110000001</v>
      </c>
      <c r="E1390">
        <v>1.1100000000000001</v>
      </c>
      <c r="F1390">
        <v>0</v>
      </c>
      <c r="G1390">
        <v>40.419009690000003</v>
      </c>
      <c r="H1390">
        <v>2.1837389169999999</v>
      </c>
      <c r="I1390">
        <v>5.1971903060000004</v>
      </c>
      <c r="L1390">
        <f t="shared" si="314"/>
        <v>1</v>
      </c>
      <c r="M1390">
        <f t="shared" si="300"/>
        <v>519.01420223863579</v>
      </c>
      <c r="N1390">
        <f t="shared" si="301"/>
        <v>40.550243754999997</v>
      </c>
      <c r="O1390">
        <f t="shared" si="302"/>
        <v>0.11374185249999991</v>
      </c>
      <c r="P1390">
        <f t="shared" si="303"/>
        <v>32.641477663690289</v>
      </c>
      <c r="Q1390" t="str">
        <f t="shared" si="304"/>
        <v>0</v>
      </c>
      <c r="R1390" t="str">
        <f t="shared" si="305"/>
        <v>-40.1993139211703+7.47970782653094i</v>
      </c>
      <c r="S1390" t="str">
        <f t="shared" si="306"/>
        <v>-20.8215282152179-26.8934080276354i</v>
      </c>
      <c r="T1390" t="str">
        <f t="shared" si="307"/>
        <v>0</v>
      </c>
      <c r="U1390" t="str">
        <f t="shared" si="308"/>
        <v>0.60728119402632+11.1842675486426i</v>
      </c>
      <c r="V1390" t="str">
        <f t="shared" si="309"/>
        <v>50.0160553842955+15.1839601731346i</v>
      </c>
      <c r="W1390" t="str">
        <f t="shared" si="310"/>
        <v>-132.808967460581+111.41253443053i</v>
      </c>
      <c r="X1390">
        <f t="shared" si="311"/>
        <v>173.35216948795215</v>
      </c>
      <c r="AA1390">
        <f t="shared" si="312"/>
        <v>737.48715110000001</v>
      </c>
      <c r="AB1390">
        <f t="shared" si="313"/>
        <v>173.35216948795215</v>
      </c>
    </row>
    <row r="1391" spans="2:28" x14ac:dyDescent="0.25">
      <c r="B1391" t="s">
        <v>565</v>
      </c>
      <c r="C1391" t="s">
        <v>105</v>
      </c>
      <c r="D1391">
        <v>737.48715110000001</v>
      </c>
      <c r="E1391">
        <v>0</v>
      </c>
      <c r="F1391">
        <v>0</v>
      </c>
      <c r="G1391">
        <v>40.419009690000003</v>
      </c>
      <c r="H1391">
        <v>2.1837389169999999</v>
      </c>
      <c r="I1391">
        <v>5.1971903060000004</v>
      </c>
      <c r="L1391">
        <f t="shared" si="314"/>
        <v>1</v>
      </c>
      <c r="M1391">
        <f t="shared" si="300"/>
        <v>519.01420223863579</v>
      </c>
      <c r="N1391">
        <f t="shared" si="301"/>
        <v>40.419009690000003</v>
      </c>
      <c r="O1391">
        <f t="shared" si="302"/>
        <v>2.1837389169999999</v>
      </c>
      <c r="P1391">
        <f t="shared" si="303"/>
        <v>32.654909769275378</v>
      </c>
      <c r="Q1391" t="str">
        <f t="shared" si="304"/>
        <v>0</v>
      </c>
      <c r="R1391" t="str">
        <f t="shared" si="305"/>
        <v>-40.1993139211703+7.47970782653094i</v>
      </c>
      <c r="S1391" t="str">
        <f t="shared" si="306"/>
        <v>-20.8215282152179-26.8934080276354i</v>
      </c>
      <c r="T1391" t="str">
        <f t="shared" si="307"/>
        <v>0</v>
      </c>
      <c r="U1391" t="str">
        <f t="shared" si="308"/>
        <v>0.60728119402632+11.1842675486426i</v>
      </c>
      <c r="V1391" t="str">
        <f t="shared" si="309"/>
        <v>50.0160553842955+15.1839601731346i</v>
      </c>
      <c r="W1391" t="str">
        <f t="shared" si="310"/>
        <v>-131.313225559549+108.545210200823i</v>
      </c>
      <c r="X1391">
        <f t="shared" si="311"/>
        <v>170.36791324775288</v>
      </c>
      <c r="AA1391">
        <f t="shared" si="312"/>
        <v>737.48715110000001</v>
      </c>
      <c r="AB1391">
        <f t="shared" si="313"/>
        <v>170.36791324775288</v>
      </c>
    </row>
    <row r="1392" spans="2:28" x14ac:dyDescent="0.25">
      <c r="B1392" t="s">
        <v>246</v>
      </c>
      <c r="C1392" t="s">
        <v>78</v>
      </c>
      <c r="D1392">
        <v>737.78240110000002</v>
      </c>
      <c r="E1392">
        <v>0.29525000000000001</v>
      </c>
      <c r="F1392">
        <v>0</v>
      </c>
      <c r="G1392">
        <v>39.141953379999997</v>
      </c>
      <c r="H1392">
        <v>2.1415999989999999</v>
      </c>
      <c r="I1392">
        <v>5.1983717140000003</v>
      </c>
      <c r="L1392">
        <f t="shared" si="314"/>
        <v>1</v>
      </c>
      <c r="M1392">
        <f t="shared" si="300"/>
        <v>519.01420223863579</v>
      </c>
      <c r="N1392">
        <f t="shared" si="301"/>
        <v>39.780481535</v>
      </c>
      <c r="O1392">
        <f t="shared" si="302"/>
        <v>2.1626694579999999</v>
      </c>
      <c r="P1392">
        <f t="shared" si="303"/>
        <v>32.658621271969068</v>
      </c>
      <c r="Q1392" t="str">
        <f t="shared" si="304"/>
        <v>0</v>
      </c>
      <c r="R1392" t="str">
        <f t="shared" si="305"/>
        <v>-40.1993139211703+7.47970782653094i</v>
      </c>
      <c r="S1392" t="str">
        <f t="shared" si="306"/>
        <v>-20.8215282152179-26.8934080276354i</v>
      </c>
      <c r="T1392" t="str">
        <f t="shared" si="307"/>
        <v>0</v>
      </c>
      <c r="U1392" t="str">
        <f t="shared" si="308"/>
        <v>0.60728119402632+11.1842675486426i</v>
      </c>
      <c r="V1392" t="str">
        <f t="shared" si="309"/>
        <v>50.0160553842955+15.1839601731346i</v>
      </c>
      <c r="W1392" t="str">
        <f t="shared" si="310"/>
        <v>-129.916656918667+106.944423722334i</v>
      </c>
      <c r="X1392">
        <f t="shared" si="311"/>
        <v>168.27194510739082</v>
      </c>
      <c r="AA1392">
        <f t="shared" si="312"/>
        <v>737.78240110000002</v>
      </c>
      <c r="AB1392">
        <f t="shared" si="313"/>
        <v>168.27194510739082</v>
      </c>
    </row>
    <row r="1393" spans="2:28" x14ac:dyDescent="0.25">
      <c r="B1393" t="s">
        <v>127</v>
      </c>
      <c r="C1393" t="s">
        <v>78</v>
      </c>
      <c r="D1393">
        <v>738.03240110000002</v>
      </c>
      <c r="E1393">
        <v>0.25</v>
      </c>
      <c r="F1393">
        <v>0</v>
      </c>
      <c r="G1393">
        <v>38.080073560000002</v>
      </c>
      <c r="H1393">
        <v>2.1059192910000002</v>
      </c>
      <c r="I1393">
        <v>5.199402321</v>
      </c>
      <c r="L1393">
        <f t="shared" si="314"/>
        <v>1</v>
      </c>
      <c r="M1393">
        <f t="shared" si="300"/>
        <v>519.01420223863579</v>
      </c>
      <c r="N1393">
        <f t="shared" si="301"/>
        <v>38.611013470000003</v>
      </c>
      <c r="O1393">
        <f t="shared" si="302"/>
        <v>2.1237596449999998</v>
      </c>
      <c r="P1393">
        <f t="shared" si="303"/>
        <v>32.665570522042707</v>
      </c>
      <c r="Q1393" t="str">
        <f t="shared" si="304"/>
        <v>0</v>
      </c>
      <c r="R1393" t="str">
        <f t="shared" si="305"/>
        <v>-40.1993139211703+7.47970782653094i</v>
      </c>
      <c r="S1393" t="str">
        <f t="shared" si="306"/>
        <v>-20.8215282152179-26.8934080276354i</v>
      </c>
      <c r="T1393" t="str">
        <f t="shared" si="307"/>
        <v>0</v>
      </c>
      <c r="U1393" t="str">
        <f t="shared" si="308"/>
        <v>0.60728119402632+11.1842675486426i</v>
      </c>
      <c r="V1393" t="str">
        <f t="shared" si="309"/>
        <v>50.0160553842955+15.1839601731346i</v>
      </c>
      <c r="W1393" t="str">
        <f t="shared" si="310"/>
        <v>-127.332788025564+103.991818505344i</v>
      </c>
      <c r="X1393">
        <f t="shared" si="311"/>
        <v>164.40175553324127</v>
      </c>
      <c r="AA1393">
        <f t="shared" si="312"/>
        <v>738.03240110000002</v>
      </c>
      <c r="AB1393">
        <f t="shared" si="313"/>
        <v>164.40175553324127</v>
      </c>
    </row>
    <row r="1394" spans="2:28" x14ac:dyDescent="0.25">
      <c r="B1394" t="s">
        <v>150</v>
      </c>
      <c r="C1394" t="s">
        <v>151</v>
      </c>
      <c r="D1394">
        <v>738.03240110000002</v>
      </c>
      <c r="E1394">
        <v>0</v>
      </c>
      <c r="F1394">
        <v>0</v>
      </c>
      <c r="G1394">
        <v>38.080073560000002</v>
      </c>
      <c r="H1394">
        <v>2.1059192910000002</v>
      </c>
      <c r="I1394">
        <v>5.199402321</v>
      </c>
      <c r="L1394">
        <f t="shared" si="314"/>
        <v>1</v>
      </c>
      <c r="M1394">
        <f t="shared" ref="M1394:M1457" si="315">M1393+$G$2*F1394*L1394</f>
        <v>519.01420223863579</v>
      </c>
      <c r="N1394">
        <f t="shared" ref="N1394:N1457" si="316">(G1394+G1393)/2</f>
        <v>38.080073560000002</v>
      </c>
      <c r="O1394">
        <f t="shared" ref="O1394:O1457" si="317">(H1394+H1393)/2</f>
        <v>2.1059192910000002</v>
      </c>
      <c r="P1394">
        <f t="shared" ref="P1394:P1457" si="318">(I1394+I1393)/2*2*PI()</f>
        <v>32.668808269422641</v>
      </c>
      <c r="Q1394" t="str">
        <f t="shared" ref="Q1394:Q1457" si="319">IMPRODUCT(IMDIV(IMEXP(COMPLEX(0,$P1394)),COMPLEX(SQRT($N1394),0)),COMPLEX(-$O1394,1),IMEXP(COMPLEX(0,PI()/2*(1-$L1394))),"0+1i",IMEXP(COMPLEX(0,$M1394)),COMPLEX($G$2*$F1394*$L1394,0))</f>
        <v>0</v>
      </c>
      <c r="R1394" t="str">
        <f t="shared" ref="R1394:R1457" si="320">IMSUM(R1393,Q1394)</f>
        <v>-40.1993139211703+7.47970782653094i</v>
      </c>
      <c r="S1394" t="str">
        <f t="shared" ref="S1394:S1457" si="321">IMSUM($G$6,R1394)</f>
        <v>-20.8215282152179-26.8934080276354i</v>
      </c>
      <c r="T1394" t="str">
        <f t="shared" ref="T1394:T1457" si="322">IMPRODUCT(IMDIV(IMEXP(COMPLEX(0,-$P1394)),COMPLEX(SQRT($N1394),0)),COMPLEX(-$O1394,-1),IMEXP(COMPLEX(0,PI()/2*(1-$L1394))),"0+1i",IMEXP(COMPLEX(0,$M1394)),COMPLEX($G$2*$F1394*$L1394,0))</f>
        <v>0</v>
      </c>
      <c r="U1394" t="str">
        <f t="shared" ref="U1394:U1457" si="323">IMSUM(U1393,T1394)</f>
        <v>0.60728119402632+11.1842675486426i</v>
      </c>
      <c r="V1394" t="str">
        <f t="shared" ref="V1394:V1457" si="324">IMSUM($G$10,U1394)</f>
        <v>50.0160553842955+15.1839601731346i</v>
      </c>
      <c r="W1394" t="str">
        <f t="shared" ref="W1394:W1457" si="325">IMPRODUCT(IMDIV("1+0i","0+2i"),IMSUB(IMPRODUCT(COMPLEX(SQRT(N1394),0),IMEXP(COMPLEX(0,-P1394)),S1394),IMPRODUCT(COMPLEX(SQRT(N1394),0),IMEXP(COMPLEX(0,P1394)),V1394)))</f>
        <v>-126.146823533246+102.639252077875i</v>
      </c>
      <c r="X1394">
        <f t="shared" ref="X1394:X1457" si="326">IMABS(W1394)</f>
        <v>162.6279101342493</v>
      </c>
      <c r="AA1394">
        <f t="shared" ref="AA1394:AA1457" si="327">D1394</f>
        <v>738.03240110000002</v>
      </c>
      <c r="AB1394">
        <f t="shared" ref="AB1394:AB1457" si="328">X1394</f>
        <v>162.6279101342493</v>
      </c>
    </row>
    <row r="1395" spans="2:28" x14ac:dyDescent="0.25">
      <c r="B1395" t="s">
        <v>234</v>
      </c>
      <c r="C1395" t="s">
        <v>105</v>
      </c>
      <c r="D1395">
        <v>738.03240110000002</v>
      </c>
      <c r="E1395">
        <v>0</v>
      </c>
      <c r="F1395">
        <v>0</v>
      </c>
      <c r="G1395">
        <v>38.080073560000002</v>
      </c>
      <c r="H1395">
        <v>2.1059192910000002</v>
      </c>
      <c r="I1395">
        <v>5.199402321</v>
      </c>
      <c r="L1395">
        <f t="shared" ref="L1395:L1458" si="329">IF(B1395="SNAKE1",-1,IF(B1395="SNAKE2",1,L1394))</f>
        <v>1</v>
      </c>
      <c r="M1395">
        <f t="shared" si="315"/>
        <v>519.01420223863579</v>
      </c>
      <c r="N1395">
        <f t="shared" si="316"/>
        <v>38.080073560000002</v>
      </c>
      <c r="O1395">
        <f t="shared" si="317"/>
        <v>2.1059192910000002</v>
      </c>
      <c r="P1395">
        <f t="shared" si="318"/>
        <v>32.668808269422641</v>
      </c>
      <c r="Q1395" t="str">
        <f t="shared" si="319"/>
        <v>0</v>
      </c>
      <c r="R1395" t="str">
        <f t="shared" si="320"/>
        <v>-40.1993139211703+7.47970782653094i</v>
      </c>
      <c r="S1395" t="str">
        <f t="shared" si="321"/>
        <v>-20.8215282152179-26.8934080276354i</v>
      </c>
      <c r="T1395" t="str">
        <f t="shared" si="322"/>
        <v>0</v>
      </c>
      <c r="U1395" t="str">
        <f t="shared" si="323"/>
        <v>0.60728119402632+11.1842675486426i</v>
      </c>
      <c r="V1395" t="str">
        <f t="shared" si="324"/>
        <v>50.0160553842955+15.1839601731346i</v>
      </c>
      <c r="W1395" t="str">
        <f t="shared" si="325"/>
        <v>-126.146823533246+102.639252077875i</v>
      </c>
      <c r="X1395">
        <f t="shared" si="326"/>
        <v>162.6279101342493</v>
      </c>
      <c r="AA1395">
        <f t="shared" si="327"/>
        <v>738.03240110000002</v>
      </c>
      <c r="AB1395">
        <f t="shared" si="328"/>
        <v>162.6279101342493</v>
      </c>
    </row>
    <row r="1396" spans="2:28" x14ac:dyDescent="0.25">
      <c r="B1396" t="s">
        <v>235</v>
      </c>
      <c r="C1396" t="s">
        <v>105</v>
      </c>
      <c r="D1396">
        <v>738.03240110000002</v>
      </c>
      <c r="E1396">
        <v>0</v>
      </c>
      <c r="F1396">
        <v>0</v>
      </c>
      <c r="G1396">
        <v>38.080073560000002</v>
      </c>
      <c r="H1396">
        <v>2.1059192910000002</v>
      </c>
      <c r="I1396">
        <v>5.199402321</v>
      </c>
      <c r="L1396">
        <f t="shared" si="329"/>
        <v>1</v>
      </c>
      <c r="M1396">
        <f t="shared" si="315"/>
        <v>519.01420223863579</v>
      </c>
      <c r="N1396">
        <f t="shared" si="316"/>
        <v>38.080073560000002</v>
      </c>
      <c r="O1396">
        <f t="shared" si="317"/>
        <v>2.1059192910000002</v>
      </c>
      <c r="P1396">
        <f t="shared" si="318"/>
        <v>32.668808269422641</v>
      </c>
      <c r="Q1396" t="str">
        <f t="shared" si="319"/>
        <v>0</v>
      </c>
      <c r="R1396" t="str">
        <f t="shared" si="320"/>
        <v>-40.1993139211703+7.47970782653094i</v>
      </c>
      <c r="S1396" t="str">
        <f t="shared" si="321"/>
        <v>-20.8215282152179-26.8934080276354i</v>
      </c>
      <c r="T1396" t="str">
        <f t="shared" si="322"/>
        <v>0</v>
      </c>
      <c r="U1396" t="str">
        <f t="shared" si="323"/>
        <v>0.60728119402632+11.1842675486426i</v>
      </c>
      <c r="V1396" t="str">
        <f t="shared" si="324"/>
        <v>50.0160553842955+15.1839601731346i</v>
      </c>
      <c r="W1396" t="str">
        <f t="shared" si="325"/>
        <v>-126.146823533246+102.639252077875i</v>
      </c>
      <c r="X1396">
        <f t="shared" si="326"/>
        <v>162.6279101342493</v>
      </c>
      <c r="AA1396">
        <f t="shared" si="327"/>
        <v>738.03240110000002</v>
      </c>
      <c r="AB1396">
        <f t="shared" si="328"/>
        <v>162.6279101342493</v>
      </c>
    </row>
    <row r="1397" spans="2:28" x14ac:dyDescent="0.25">
      <c r="B1397" t="s">
        <v>319</v>
      </c>
      <c r="C1397" t="s">
        <v>122</v>
      </c>
      <c r="D1397">
        <v>738.03240210000001</v>
      </c>
      <c r="E1397" s="1">
        <v>9.9999999999999995E-7</v>
      </c>
      <c r="F1397">
        <v>0</v>
      </c>
      <c r="G1397">
        <v>38.080069350000002</v>
      </c>
      <c r="H1397">
        <v>2.1059191479999999</v>
      </c>
      <c r="I1397">
        <v>5.1994023250000003</v>
      </c>
      <c r="L1397">
        <f t="shared" si="329"/>
        <v>1</v>
      </c>
      <c r="M1397">
        <f t="shared" si="315"/>
        <v>519.01420223863579</v>
      </c>
      <c r="N1397">
        <f t="shared" si="316"/>
        <v>38.080071455000002</v>
      </c>
      <c r="O1397">
        <f t="shared" si="317"/>
        <v>2.1059192195000001</v>
      </c>
      <c r="P1397">
        <f t="shared" si="318"/>
        <v>32.668808281989008</v>
      </c>
      <c r="Q1397" t="str">
        <f t="shared" si="319"/>
        <v>0</v>
      </c>
      <c r="R1397" t="str">
        <f t="shared" si="320"/>
        <v>-40.1993139211703+7.47970782653094i</v>
      </c>
      <c r="S1397" t="str">
        <f t="shared" si="321"/>
        <v>-20.8215282152179-26.8934080276354i</v>
      </c>
      <c r="T1397" t="str">
        <f t="shared" si="322"/>
        <v>0</v>
      </c>
      <c r="U1397" t="str">
        <f t="shared" si="323"/>
        <v>0.60728119402632+11.1842675486426i</v>
      </c>
      <c r="V1397" t="str">
        <f t="shared" si="324"/>
        <v>50.0160553842955+15.1839601731346i</v>
      </c>
      <c r="W1397" t="str">
        <f t="shared" si="325"/>
        <v>-126.146818850779+102.639246773978i</v>
      </c>
      <c r="X1397">
        <f t="shared" si="326"/>
        <v>162.62790315471943</v>
      </c>
      <c r="AA1397">
        <f t="shared" si="327"/>
        <v>738.03240210000001</v>
      </c>
      <c r="AB1397">
        <f t="shared" si="328"/>
        <v>162.62790315471943</v>
      </c>
    </row>
    <row r="1398" spans="2:28" x14ac:dyDescent="0.25">
      <c r="B1398" t="s">
        <v>144</v>
      </c>
      <c r="C1398" t="s">
        <v>78</v>
      </c>
      <c r="D1398">
        <v>738.28240110000002</v>
      </c>
      <c r="E1398">
        <v>0.249999</v>
      </c>
      <c r="F1398">
        <v>0</v>
      </c>
      <c r="G1398">
        <v>37.036034090000001</v>
      </c>
      <c r="H1398">
        <v>2.070238582</v>
      </c>
      <c r="I1398">
        <v>5.2004618239999996</v>
      </c>
      <c r="L1398">
        <f t="shared" si="329"/>
        <v>1</v>
      </c>
      <c r="M1398">
        <f t="shared" si="315"/>
        <v>519.01420223863579</v>
      </c>
      <c r="N1398">
        <f t="shared" si="316"/>
        <v>37.558051720000002</v>
      </c>
      <c r="O1398">
        <f t="shared" si="317"/>
        <v>2.088078865</v>
      </c>
      <c r="P1398">
        <f t="shared" si="318"/>
        <v>32.67213680883026</v>
      </c>
      <c r="Q1398" t="str">
        <f t="shared" si="319"/>
        <v>0</v>
      </c>
      <c r="R1398" t="str">
        <f t="shared" si="320"/>
        <v>-40.1993139211703+7.47970782653094i</v>
      </c>
      <c r="S1398" t="str">
        <f t="shared" si="321"/>
        <v>-20.8215282152179-26.8934080276354i</v>
      </c>
      <c r="T1398" t="str">
        <f t="shared" si="322"/>
        <v>0</v>
      </c>
      <c r="U1398" t="str">
        <f t="shared" si="323"/>
        <v>0.60728119402632+11.1842675486426i</v>
      </c>
      <c r="V1398" t="str">
        <f t="shared" si="324"/>
        <v>50.0160553842955+15.1839601731346i</v>
      </c>
      <c r="W1398" t="str">
        <f t="shared" si="325"/>
        <v>-124.963921730533+101.283779451707i</v>
      </c>
      <c r="X1398">
        <f t="shared" si="326"/>
        <v>160.85516999554849</v>
      </c>
      <c r="AA1398">
        <f t="shared" si="327"/>
        <v>738.28240110000002</v>
      </c>
      <c r="AB1398">
        <f t="shared" si="328"/>
        <v>160.85516999554849</v>
      </c>
    </row>
    <row r="1399" spans="2:28" x14ac:dyDescent="0.25">
      <c r="B1399" t="s">
        <v>237</v>
      </c>
      <c r="C1399" t="s">
        <v>78</v>
      </c>
      <c r="D1399">
        <v>738.7916841</v>
      </c>
      <c r="E1399">
        <v>0.50928300000000004</v>
      </c>
      <c r="F1399">
        <v>0</v>
      </c>
      <c r="G1399">
        <v>34.96437736</v>
      </c>
      <c r="H1399">
        <v>1.997552268</v>
      </c>
      <c r="I1399">
        <v>5.2027143440000003</v>
      </c>
      <c r="L1399">
        <f t="shared" si="329"/>
        <v>1</v>
      </c>
      <c r="M1399">
        <f t="shared" si="315"/>
        <v>519.01420223863579</v>
      </c>
      <c r="N1399">
        <f t="shared" si="316"/>
        <v>36.000205725000001</v>
      </c>
      <c r="O1399">
        <f t="shared" si="317"/>
        <v>2.0338954249999999</v>
      </c>
      <c r="P1399">
        <f t="shared" si="318"/>
        <v>32.682541823389215</v>
      </c>
      <c r="Q1399" t="str">
        <f t="shared" si="319"/>
        <v>0</v>
      </c>
      <c r="R1399" t="str">
        <f t="shared" si="320"/>
        <v>-40.1993139211703+7.47970782653094i</v>
      </c>
      <c r="S1399" t="str">
        <f t="shared" si="321"/>
        <v>-20.8215282152179-26.8934080276354i</v>
      </c>
      <c r="T1399" t="str">
        <f t="shared" si="322"/>
        <v>0</v>
      </c>
      <c r="U1399" t="str">
        <f t="shared" si="323"/>
        <v>0.60728119402632+11.1842675486426i</v>
      </c>
      <c r="V1399" t="str">
        <f t="shared" si="324"/>
        <v>50.0160553842955+15.1839601731346i</v>
      </c>
      <c r="W1399" t="str">
        <f t="shared" si="325"/>
        <v>-121.371209304426+97.1660690987615i</v>
      </c>
      <c r="X1399">
        <f t="shared" si="326"/>
        <v>155.47416323017814</v>
      </c>
      <c r="AA1399">
        <f t="shared" si="327"/>
        <v>738.7916841</v>
      </c>
      <c r="AB1399">
        <f t="shared" si="328"/>
        <v>155.47416323017814</v>
      </c>
    </row>
    <row r="1400" spans="2:28" x14ac:dyDescent="0.25">
      <c r="B1400" t="s">
        <v>258</v>
      </c>
      <c r="C1400" t="s">
        <v>78</v>
      </c>
      <c r="D1400">
        <v>739.08683210000004</v>
      </c>
      <c r="E1400">
        <v>0.29514800000000002</v>
      </c>
      <c r="F1400">
        <v>0</v>
      </c>
      <c r="G1400">
        <v>33.79766317</v>
      </c>
      <c r="H1400">
        <v>1.955427909</v>
      </c>
      <c r="I1400">
        <v>5.2040808419999998</v>
      </c>
      <c r="L1400">
        <f t="shared" si="329"/>
        <v>1</v>
      </c>
      <c r="M1400">
        <f t="shared" si="315"/>
        <v>519.01420223863579</v>
      </c>
      <c r="N1400">
        <f t="shared" si="316"/>
        <v>34.381020265000004</v>
      </c>
      <c r="O1400">
        <f t="shared" si="317"/>
        <v>1.9764900884999999</v>
      </c>
      <c r="P1400">
        <f t="shared" si="318"/>
        <v>32.693911303751221</v>
      </c>
      <c r="Q1400" t="str">
        <f t="shared" si="319"/>
        <v>0</v>
      </c>
      <c r="R1400" t="str">
        <f t="shared" si="320"/>
        <v>-40.1993139211703+7.47970782653094i</v>
      </c>
      <c r="S1400" t="str">
        <f t="shared" si="321"/>
        <v>-20.8215282152179-26.8934080276354i</v>
      </c>
      <c r="T1400" t="str">
        <f t="shared" si="322"/>
        <v>0</v>
      </c>
      <c r="U1400" t="str">
        <f t="shared" si="323"/>
        <v>0.60728119402632+11.1842675486426i</v>
      </c>
      <c r="V1400" t="str">
        <f t="shared" si="324"/>
        <v>50.0160553842955+15.1839601731346i</v>
      </c>
      <c r="W1400" t="str">
        <f t="shared" si="325"/>
        <v>-117.556002471057+92.8138076445615i</v>
      </c>
      <c r="X1400">
        <f t="shared" si="326"/>
        <v>149.77922621797998</v>
      </c>
      <c r="AA1400">
        <f t="shared" si="327"/>
        <v>739.08683210000004</v>
      </c>
      <c r="AB1400">
        <f t="shared" si="328"/>
        <v>149.77922621797998</v>
      </c>
    </row>
    <row r="1401" spans="2:28" x14ac:dyDescent="0.25">
      <c r="B1401" t="s">
        <v>224</v>
      </c>
      <c r="C1401" t="s">
        <v>78</v>
      </c>
      <c r="D1401">
        <v>739.46465709999995</v>
      </c>
      <c r="E1401">
        <v>0.37782500000000002</v>
      </c>
      <c r="F1401">
        <v>0</v>
      </c>
      <c r="G1401">
        <v>32.340418</v>
      </c>
      <c r="H1401">
        <v>1.9015036540000001</v>
      </c>
      <c r="I1401">
        <v>5.2058997229999999</v>
      </c>
      <c r="L1401">
        <f t="shared" si="329"/>
        <v>1</v>
      </c>
      <c r="M1401">
        <f t="shared" si="315"/>
        <v>519.01420223863579</v>
      </c>
      <c r="N1401">
        <f t="shared" si="316"/>
        <v>33.069040584999996</v>
      </c>
      <c r="O1401">
        <f t="shared" si="317"/>
        <v>1.9284657814999999</v>
      </c>
      <c r="P1401">
        <f t="shared" si="318"/>
        <v>32.703918467016521</v>
      </c>
      <c r="Q1401" t="str">
        <f t="shared" si="319"/>
        <v>0</v>
      </c>
      <c r="R1401" t="str">
        <f t="shared" si="320"/>
        <v>-40.1993139211703+7.47970782653094i</v>
      </c>
      <c r="S1401" t="str">
        <f t="shared" si="321"/>
        <v>-20.8215282152179-26.8934080276354i</v>
      </c>
      <c r="T1401" t="str">
        <f t="shared" si="322"/>
        <v>0</v>
      </c>
      <c r="U1401" t="str">
        <f t="shared" si="323"/>
        <v>0.60728119402632+11.1842675486426i</v>
      </c>
      <c r="V1401" t="str">
        <f t="shared" si="324"/>
        <v>50.0160553842955+15.1839601731346i</v>
      </c>
      <c r="W1401" t="str">
        <f t="shared" si="325"/>
        <v>-114.368752077544+89.1669340983805i</v>
      </c>
      <c r="X1401">
        <f t="shared" si="326"/>
        <v>145.0205281616353</v>
      </c>
      <c r="AA1401">
        <f t="shared" si="327"/>
        <v>739.46465709999995</v>
      </c>
      <c r="AB1401">
        <f t="shared" si="328"/>
        <v>145.0205281616353</v>
      </c>
    </row>
    <row r="1402" spans="2:28" x14ac:dyDescent="0.25">
      <c r="B1402" t="s">
        <v>259</v>
      </c>
      <c r="C1402" t="s">
        <v>78</v>
      </c>
      <c r="D1402">
        <v>744.92362509999998</v>
      </c>
      <c r="E1402">
        <v>5.4589679999999996</v>
      </c>
      <c r="F1402">
        <v>0</v>
      </c>
      <c r="G1402">
        <v>15.833110619999999</v>
      </c>
      <c r="H1402">
        <v>1.1223842639999999</v>
      </c>
      <c r="I1402">
        <v>5.244677254</v>
      </c>
      <c r="L1402">
        <f t="shared" si="329"/>
        <v>1</v>
      </c>
      <c r="M1402">
        <f t="shared" si="315"/>
        <v>519.01420223863579</v>
      </c>
      <c r="N1402">
        <f t="shared" si="316"/>
        <v>24.08676431</v>
      </c>
      <c r="O1402">
        <f t="shared" si="317"/>
        <v>1.5119439589999999</v>
      </c>
      <c r="P1402">
        <f t="shared" si="318"/>
        <v>32.831455856717831</v>
      </c>
      <c r="Q1402" t="str">
        <f t="shared" si="319"/>
        <v>0</v>
      </c>
      <c r="R1402" t="str">
        <f t="shared" si="320"/>
        <v>-40.1993139211703+7.47970782653094i</v>
      </c>
      <c r="S1402" t="str">
        <f t="shared" si="321"/>
        <v>-20.8215282152179-26.8934080276354i</v>
      </c>
      <c r="T1402" t="str">
        <f t="shared" si="322"/>
        <v>0</v>
      </c>
      <c r="U1402" t="str">
        <f t="shared" si="323"/>
        <v>0.60728119402632+11.1842675486426i</v>
      </c>
      <c r="V1402" t="str">
        <f t="shared" si="324"/>
        <v>50.0160553842955+15.1839601731346i</v>
      </c>
      <c r="W1402" t="str">
        <f t="shared" si="325"/>
        <v>-86.7466573405185+55.2699496978865i</v>
      </c>
      <c r="X1402">
        <f t="shared" si="326"/>
        <v>102.85791121425827</v>
      </c>
      <c r="AA1402">
        <f t="shared" si="327"/>
        <v>744.92362509999998</v>
      </c>
      <c r="AB1402">
        <f t="shared" si="328"/>
        <v>102.85791121425827</v>
      </c>
    </row>
    <row r="1403" spans="2:28" x14ac:dyDescent="0.25">
      <c r="B1403" t="s">
        <v>260</v>
      </c>
      <c r="C1403" t="s">
        <v>78</v>
      </c>
      <c r="D1403">
        <v>745.28925809999998</v>
      </c>
      <c r="E1403">
        <v>0.36563299999999999</v>
      </c>
      <c r="F1403">
        <v>0</v>
      </c>
      <c r="G1403">
        <v>15.031429429999999</v>
      </c>
      <c r="H1403">
        <v>1.0702000860000001</v>
      </c>
      <c r="I1403">
        <v>5.248449699</v>
      </c>
      <c r="L1403">
        <f t="shared" si="329"/>
        <v>1</v>
      </c>
      <c r="M1403">
        <f t="shared" si="315"/>
        <v>519.01420223863579</v>
      </c>
      <c r="N1403">
        <f t="shared" si="316"/>
        <v>15.432270024999999</v>
      </c>
      <c r="O1403">
        <f t="shared" si="317"/>
        <v>1.0962921749999999</v>
      </c>
      <c r="P1403">
        <f t="shared" si="318"/>
        <v>32.965130548729853</v>
      </c>
      <c r="Q1403" t="str">
        <f t="shared" si="319"/>
        <v>0</v>
      </c>
      <c r="R1403" t="str">
        <f t="shared" si="320"/>
        <v>-40.1993139211703+7.47970782653094i</v>
      </c>
      <c r="S1403" t="str">
        <f t="shared" si="321"/>
        <v>-20.8215282152179-26.8934080276354i</v>
      </c>
      <c r="T1403" t="str">
        <f t="shared" si="322"/>
        <v>0</v>
      </c>
      <c r="U1403" t="str">
        <f t="shared" si="323"/>
        <v>0.60728119402632+11.1842675486426i</v>
      </c>
      <c r="V1403" t="str">
        <f t="shared" si="324"/>
        <v>50.0160553842955+15.1839601731346i</v>
      </c>
      <c r="W1403" t="str">
        <f t="shared" si="325"/>
        <v>-59.114845653644+25.998391961194i</v>
      </c>
      <c r="X1403">
        <f t="shared" si="326"/>
        <v>64.579264173742558</v>
      </c>
      <c r="AA1403">
        <f t="shared" si="327"/>
        <v>745.28925809999998</v>
      </c>
      <c r="AB1403">
        <f t="shared" si="328"/>
        <v>64.579264173742558</v>
      </c>
    </row>
    <row r="1404" spans="2:28" x14ac:dyDescent="0.25">
      <c r="B1404" t="s">
        <v>566</v>
      </c>
      <c r="C1404" t="s">
        <v>78</v>
      </c>
      <c r="D1404">
        <v>745.59177039999997</v>
      </c>
      <c r="E1404">
        <v>0.30251230039999999</v>
      </c>
      <c r="F1404">
        <v>0</v>
      </c>
      <c r="G1404">
        <v>14.396993139999999</v>
      </c>
      <c r="H1404">
        <v>1.0270246730000001</v>
      </c>
      <c r="I1404">
        <v>5.2517227870000003</v>
      </c>
      <c r="L1404">
        <f t="shared" si="329"/>
        <v>1</v>
      </c>
      <c r="M1404">
        <f t="shared" si="315"/>
        <v>519.01420223863579</v>
      </c>
      <c r="N1404">
        <f t="shared" si="316"/>
        <v>14.714211284999999</v>
      </c>
      <c r="O1404">
        <f t="shared" si="317"/>
        <v>1.0486123795000002</v>
      </c>
      <c r="P1404">
        <f t="shared" si="318"/>
        <v>32.987264743443276</v>
      </c>
      <c r="Q1404" t="str">
        <f t="shared" si="319"/>
        <v>0</v>
      </c>
      <c r="R1404" t="str">
        <f t="shared" si="320"/>
        <v>-40.1993139211703+7.47970782653094i</v>
      </c>
      <c r="S1404" t="str">
        <f t="shared" si="321"/>
        <v>-20.8215282152179-26.8934080276354i</v>
      </c>
      <c r="T1404" t="str">
        <f t="shared" si="322"/>
        <v>0</v>
      </c>
      <c r="U1404" t="str">
        <f t="shared" si="323"/>
        <v>0.60728119402632+11.1842675486426i</v>
      </c>
      <c r="V1404" t="str">
        <f t="shared" si="324"/>
        <v>50.0160553842955+15.1839601731346i</v>
      </c>
      <c r="W1404" t="str">
        <f t="shared" si="325"/>
        <v>-55.950060952437+22.3845734393918i</v>
      </c>
      <c r="X1404">
        <f t="shared" si="326"/>
        <v>60.261749465518669</v>
      </c>
      <c r="AA1404">
        <f t="shared" si="327"/>
        <v>745.59177039999997</v>
      </c>
      <c r="AB1404">
        <f t="shared" si="328"/>
        <v>60.261749465518669</v>
      </c>
    </row>
    <row r="1405" spans="2:28" x14ac:dyDescent="0.25">
      <c r="B1405" t="s">
        <v>262</v>
      </c>
      <c r="C1405" t="s">
        <v>78</v>
      </c>
      <c r="D1405">
        <v>746.10905209999999</v>
      </c>
      <c r="E1405">
        <v>0.51728163289999995</v>
      </c>
      <c r="F1405">
        <v>0</v>
      </c>
      <c r="G1405">
        <v>13.372660959999999</v>
      </c>
      <c r="H1405">
        <v>0.95319677140000003</v>
      </c>
      <c r="I1405">
        <v>5.2576575459999999</v>
      </c>
      <c r="L1405">
        <f t="shared" si="329"/>
        <v>1</v>
      </c>
      <c r="M1405">
        <f t="shared" si="315"/>
        <v>519.01420223863579</v>
      </c>
      <c r="N1405">
        <f t="shared" si="316"/>
        <v>13.884827049999998</v>
      </c>
      <c r="O1405">
        <f t="shared" si="317"/>
        <v>0.99011072220000007</v>
      </c>
      <c r="P1405">
        <f t="shared" si="318"/>
        <v>33.016192047933849</v>
      </c>
      <c r="Q1405" t="str">
        <f t="shared" si="319"/>
        <v>0</v>
      </c>
      <c r="R1405" t="str">
        <f t="shared" si="320"/>
        <v>-40.1993139211703+7.47970782653094i</v>
      </c>
      <c r="S1405" t="str">
        <f t="shared" si="321"/>
        <v>-20.8215282152179-26.8934080276354i</v>
      </c>
      <c r="T1405" t="str">
        <f t="shared" si="322"/>
        <v>0</v>
      </c>
      <c r="U1405" t="str">
        <f t="shared" si="323"/>
        <v>0.60728119402632+11.1842675486426i</v>
      </c>
      <c r="V1405" t="str">
        <f t="shared" si="324"/>
        <v>50.0160553842955+15.1839601731346i</v>
      </c>
      <c r="W1405" t="str">
        <f t="shared" si="325"/>
        <v>-52.0593126983335+17.9178617770777i</v>
      </c>
      <c r="X1405">
        <f t="shared" si="326"/>
        <v>55.056532848385302</v>
      </c>
      <c r="AA1405">
        <f t="shared" si="327"/>
        <v>746.10905209999999</v>
      </c>
      <c r="AB1405">
        <f t="shared" si="328"/>
        <v>55.056532848385302</v>
      </c>
    </row>
    <row r="1406" spans="2:28" x14ac:dyDescent="0.25">
      <c r="B1406" t="s">
        <v>263</v>
      </c>
      <c r="C1406" t="s">
        <v>105</v>
      </c>
      <c r="D1406">
        <v>746.10905209999999</v>
      </c>
      <c r="E1406">
        <v>0</v>
      </c>
      <c r="F1406">
        <v>0</v>
      </c>
      <c r="G1406">
        <v>13.372660959999999</v>
      </c>
      <c r="H1406">
        <v>0.95319677140000003</v>
      </c>
      <c r="I1406">
        <v>5.2576575459999999</v>
      </c>
      <c r="L1406">
        <f t="shared" si="329"/>
        <v>1</v>
      </c>
      <c r="M1406">
        <f t="shared" si="315"/>
        <v>519.01420223863579</v>
      </c>
      <c r="N1406">
        <f t="shared" si="316"/>
        <v>13.372660959999999</v>
      </c>
      <c r="O1406">
        <f t="shared" si="317"/>
        <v>0.95319677140000003</v>
      </c>
      <c r="P1406">
        <f t="shared" si="318"/>
        <v>33.034836643209076</v>
      </c>
      <c r="Q1406" t="str">
        <f t="shared" si="319"/>
        <v>0</v>
      </c>
      <c r="R1406" t="str">
        <f t="shared" si="320"/>
        <v>-40.1993139211703+7.47970782653094i</v>
      </c>
      <c r="S1406" t="str">
        <f t="shared" si="321"/>
        <v>-20.8215282152179-26.8934080276354i</v>
      </c>
      <c r="T1406" t="str">
        <f t="shared" si="322"/>
        <v>0</v>
      </c>
      <c r="U1406" t="str">
        <f t="shared" si="323"/>
        <v>0.60728119402632+11.1842675486426i</v>
      </c>
      <c r="V1406" t="str">
        <f t="shared" si="324"/>
        <v>50.0160553842955+15.1839601731346i</v>
      </c>
      <c r="W1406" t="str">
        <f t="shared" si="325"/>
        <v>-49.6182112043015+15.1557816122025i</v>
      </c>
      <c r="X1406">
        <f t="shared" si="326"/>
        <v>51.881254797773025</v>
      </c>
      <c r="AA1406">
        <f t="shared" si="327"/>
        <v>746.10905209999999</v>
      </c>
      <c r="AB1406">
        <f t="shared" si="328"/>
        <v>51.881254797773025</v>
      </c>
    </row>
    <row r="1407" spans="2:28" x14ac:dyDescent="0.25">
      <c r="B1407" t="s">
        <v>264</v>
      </c>
      <c r="C1407" t="s">
        <v>107</v>
      </c>
      <c r="D1407">
        <v>749.05847889999995</v>
      </c>
      <c r="E1407">
        <v>2.94942686</v>
      </c>
      <c r="F1407">
        <v>1.2160550080000001E-2</v>
      </c>
      <c r="G1407">
        <v>8.9914555370000002</v>
      </c>
      <c r="H1407">
        <v>0.532246208</v>
      </c>
      <c r="I1407">
        <v>5.301000181</v>
      </c>
      <c r="L1407">
        <f t="shared" si="329"/>
        <v>1</v>
      </c>
      <c r="M1407">
        <f t="shared" si="315"/>
        <v>524.86150144719727</v>
      </c>
      <c r="N1407">
        <f t="shared" si="316"/>
        <v>11.182058248499999</v>
      </c>
      <c r="O1407">
        <f t="shared" si="317"/>
        <v>0.74272148970000007</v>
      </c>
      <c r="P1407">
        <f t="shared" si="318"/>
        <v>33.171001546912301</v>
      </c>
      <c r="Q1407" t="str">
        <f t="shared" si="319"/>
        <v>-1.87694368830002+1.10519317516582i</v>
      </c>
      <c r="R1407" t="str">
        <f t="shared" si="320"/>
        <v>-42.0762576094703+8.58490100169676i</v>
      </c>
      <c r="S1407" t="str">
        <f t="shared" si="321"/>
        <v>-22.6984719035179-25.7882148524695i</v>
      </c>
      <c r="T1407" t="str">
        <f t="shared" si="322"/>
        <v>1.24346590295268+1.78834060281494i</v>
      </c>
      <c r="U1407" t="str">
        <f t="shared" si="323"/>
        <v>1.850747096979+12.9726081514575i</v>
      </c>
      <c r="V1407" t="str">
        <f t="shared" si="324"/>
        <v>51.2595212872482+16.9723007759495i</v>
      </c>
      <c r="W1407" t="str">
        <f t="shared" si="325"/>
        <v>-33.8444444688419-8.16799839036305i</v>
      </c>
      <c r="X1407">
        <f t="shared" si="326"/>
        <v>34.816125848656625</v>
      </c>
      <c r="AA1407">
        <f t="shared" si="327"/>
        <v>749.05847889999995</v>
      </c>
      <c r="AB1407">
        <f t="shared" si="328"/>
        <v>34.816125848656625</v>
      </c>
    </row>
    <row r="1408" spans="2:28" x14ac:dyDescent="0.25">
      <c r="B1408" t="s">
        <v>265</v>
      </c>
      <c r="C1408" t="s">
        <v>105</v>
      </c>
      <c r="D1408">
        <v>749.05847889999995</v>
      </c>
      <c r="E1408">
        <v>0</v>
      </c>
      <c r="F1408">
        <v>0</v>
      </c>
      <c r="G1408">
        <v>8.9914555370000002</v>
      </c>
      <c r="H1408">
        <v>0.532246208</v>
      </c>
      <c r="I1408">
        <v>5.301000181</v>
      </c>
      <c r="L1408">
        <f t="shared" si="329"/>
        <v>1</v>
      </c>
      <c r="M1408">
        <f t="shared" si="315"/>
        <v>524.86150144719727</v>
      </c>
      <c r="N1408">
        <f t="shared" si="316"/>
        <v>8.9914555370000002</v>
      </c>
      <c r="O1408">
        <f t="shared" si="317"/>
        <v>0.532246208</v>
      </c>
      <c r="P1408">
        <f t="shared" si="318"/>
        <v>33.307166450615526</v>
      </c>
      <c r="Q1408" t="str">
        <f t="shared" si="319"/>
        <v>0</v>
      </c>
      <c r="R1408" t="str">
        <f t="shared" si="320"/>
        <v>-42.0762576094703+8.58490100169676i</v>
      </c>
      <c r="S1408" t="str">
        <f t="shared" si="321"/>
        <v>-22.6984719035179-25.7882148524695i</v>
      </c>
      <c r="T1408" t="str">
        <f t="shared" si="322"/>
        <v>0</v>
      </c>
      <c r="U1408" t="str">
        <f t="shared" si="323"/>
        <v>1.850747096979+12.9726081514575i</v>
      </c>
      <c r="V1408" t="str">
        <f t="shared" si="324"/>
        <v>51.2595212872482+16.9723007759495i</v>
      </c>
      <c r="W1408" t="str">
        <f t="shared" si="325"/>
        <v>-20.4474960402196-22.3824233582785i</v>
      </c>
      <c r="X1408">
        <f t="shared" si="326"/>
        <v>30.316216282775251</v>
      </c>
      <c r="AA1408">
        <f t="shared" si="327"/>
        <v>749.05847889999995</v>
      </c>
      <c r="AB1408">
        <f t="shared" si="328"/>
        <v>30.316216282775251</v>
      </c>
    </row>
    <row r="1409" spans="2:28" x14ac:dyDescent="0.25">
      <c r="B1409" t="s">
        <v>262</v>
      </c>
      <c r="C1409" t="s">
        <v>78</v>
      </c>
      <c r="D1409">
        <v>749.57576059999997</v>
      </c>
      <c r="E1409">
        <v>0.51728163289999995</v>
      </c>
      <c r="F1409">
        <v>0</v>
      </c>
      <c r="G1409">
        <v>8.4790029790000006</v>
      </c>
      <c r="H1409">
        <v>0.45841830680000001</v>
      </c>
      <c r="I1409">
        <v>5.3104345779999997</v>
      </c>
      <c r="L1409">
        <f t="shared" si="329"/>
        <v>1</v>
      </c>
      <c r="M1409">
        <f t="shared" si="315"/>
        <v>524.86150144719727</v>
      </c>
      <c r="N1409">
        <f t="shared" si="316"/>
        <v>8.7352292580000004</v>
      </c>
      <c r="O1409">
        <f t="shared" si="317"/>
        <v>0.49533225739999998</v>
      </c>
      <c r="P1409">
        <f t="shared" si="318"/>
        <v>33.336805482921775</v>
      </c>
      <c r="Q1409" t="str">
        <f t="shared" si="319"/>
        <v>0</v>
      </c>
      <c r="R1409" t="str">
        <f t="shared" si="320"/>
        <v>-42.0762576094703+8.58490100169676i</v>
      </c>
      <c r="S1409" t="str">
        <f t="shared" si="321"/>
        <v>-22.6984719035179-25.7882148524695i</v>
      </c>
      <c r="T1409" t="str">
        <f t="shared" si="322"/>
        <v>0</v>
      </c>
      <c r="U1409" t="str">
        <f t="shared" si="323"/>
        <v>1.850747096979+12.9726081514575i</v>
      </c>
      <c r="V1409" t="str">
        <f t="shared" si="324"/>
        <v>51.2595212872482+16.9723007759495i</v>
      </c>
      <c r="W1409" t="str">
        <f t="shared" si="325"/>
        <v>-17.9739159122742-25.2471190101692i</v>
      </c>
      <c r="X1409">
        <f t="shared" si="326"/>
        <v>30.99159033568866</v>
      </c>
      <c r="AA1409">
        <f t="shared" si="327"/>
        <v>749.57576059999997</v>
      </c>
      <c r="AB1409">
        <f t="shared" si="328"/>
        <v>30.99159033568866</v>
      </c>
    </row>
    <row r="1410" spans="2:28" x14ac:dyDescent="0.25">
      <c r="B1410" t="s">
        <v>567</v>
      </c>
      <c r="C1410" t="s">
        <v>78</v>
      </c>
      <c r="D1410">
        <v>749.87819300000001</v>
      </c>
      <c r="E1410">
        <v>0.30243239039999997</v>
      </c>
      <c r="F1410">
        <v>0</v>
      </c>
      <c r="G1410">
        <v>8.2147760850000004</v>
      </c>
      <c r="H1410">
        <v>0.41525429860000002</v>
      </c>
      <c r="I1410">
        <v>5.3162032159999999</v>
      </c>
      <c r="L1410">
        <f t="shared" si="329"/>
        <v>1</v>
      </c>
      <c r="M1410">
        <f t="shared" si="315"/>
        <v>524.86150144719727</v>
      </c>
      <c r="N1410">
        <f t="shared" si="316"/>
        <v>8.3468895320000005</v>
      </c>
      <c r="O1410">
        <f t="shared" si="317"/>
        <v>0.43683630270000001</v>
      </c>
      <c r="P1410">
        <f t="shared" si="318"/>
        <v>33.384567225990047</v>
      </c>
      <c r="Q1410" t="str">
        <f t="shared" si="319"/>
        <v>0</v>
      </c>
      <c r="R1410" t="str">
        <f t="shared" si="320"/>
        <v>-42.0762576094703+8.58490100169676i</v>
      </c>
      <c r="S1410" t="str">
        <f t="shared" si="321"/>
        <v>-22.6984719035179-25.7882148524695i</v>
      </c>
      <c r="T1410" t="str">
        <f t="shared" si="322"/>
        <v>0</v>
      </c>
      <c r="U1410" t="str">
        <f t="shared" si="323"/>
        <v>1.850747096979+12.9726081514575i</v>
      </c>
      <c r="V1410" t="str">
        <f t="shared" si="324"/>
        <v>51.2595212872482+16.9723007759495i</v>
      </c>
      <c r="W1410" t="str">
        <f t="shared" si="325"/>
        <v>-14.1039892249937-29.6512711843105i</v>
      </c>
      <c r="X1410">
        <f t="shared" si="326"/>
        <v>32.834743716134902</v>
      </c>
      <c r="AA1410">
        <f t="shared" si="327"/>
        <v>749.87819300000001</v>
      </c>
      <c r="AB1410">
        <f t="shared" si="328"/>
        <v>32.834743716134902</v>
      </c>
    </row>
    <row r="1411" spans="2:28" x14ac:dyDescent="0.25">
      <c r="B1411" t="s">
        <v>237</v>
      </c>
      <c r="C1411" t="s">
        <v>78</v>
      </c>
      <c r="D1411">
        <v>750.38747599999999</v>
      </c>
      <c r="E1411">
        <v>0.50928300000000004</v>
      </c>
      <c r="F1411">
        <v>0</v>
      </c>
      <c r="G1411">
        <v>7.8288300790000003</v>
      </c>
      <c r="H1411">
        <v>0.34256798500000002</v>
      </c>
      <c r="I1411">
        <v>5.3263172719999998</v>
      </c>
      <c r="L1411">
        <f t="shared" si="329"/>
        <v>1</v>
      </c>
      <c r="M1411">
        <f t="shared" si="315"/>
        <v>524.86150144719727</v>
      </c>
      <c r="N1411">
        <f t="shared" si="316"/>
        <v>8.0218030819999999</v>
      </c>
      <c r="O1411">
        <f t="shared" si="317"/>
        <v>0.37891114180000002</v>
      </c>
      <c r="P1411">
        <f t="shared" si="318"/>
        <v>33.434464180779656</v>
      </c>
      <c r="Q1411" t="str">
        <f t="shared" si="319"/>
        <v>0</v>
      </c>
      <c r="R1411" t="str">
        <f t="shared" si="320"/>
        <v>-42.0762576094703+8.58490100169676i</v>
      </c>
      <c r="S1411" t="str">
        <f t="shared" si="321"/>
        <v>-22.6984719035179-25.7882148524695i</v>
      </c>
      <c r="T1411" t="str">
        <f t="shared" si="322"/>
        <v>0</v>
      </c>
      <c r="U1411" t="str">
        <f t="shared" si="323"/>
        <v>1.850747096979+12.9726081514575i</v>
      </c>
      <c r="V1411" t="str">
        <f t="shared" si="324"/>
        <v>51.2595212872482+16.9723007759495i</v>
      </c>
      <c r="W1411" t="str">
        <f t="shared" si="325"/>
        <v>-10.2434637111917-34.0889864259198i</v>
      </c>
      <c r="X1411">
        <f t="shared" si="326"/>
        <v>35.594768496916025</v>
      </c>
      <c r="AA1411">
        <f t="shared" si="327"/>
        <v>750.38747599999999</v>
      </c>
      <c r="AB1411">
        <f t="shared" si="328"/>
        <v>35.594768496916025</v>
      </c>
    </row>
    <row r="1412" spans="2:28" x14ac:dyDescent="0.25">
      <c r="B1412" t="s">
        <v>127</v>
      </c>
      <c r="C1412" t="s">
        <v>78</v>
      </c>
      <c r="D1412">
        <v>750.63747599999999</v>
      </c>
      <c r="E1412">
        <v>0.25</v>
      </c>
      <c r="F1412">
        <v>0</v>
      </c>
      <c r="G1412">
        <v>7.6664662630000002</v>
      </c>
      <c r="H1412">
        <v>0.3068872762</v>
      </c>
      <c r="I1412">
        <v>5.3314540350000001</v>
      </c>
      <c r="L1412">
        <f t="shared" si="329"/>
        <v>1</v>
      </c>
      <c r="M1412">
        <f t="shared" si="315"/>
        <v>524.86150144719727</v>
      </c>
      <c r="N1412">
        <f t="shared" si="316"/>
        <v>7.7476481709999998</v>
      </c>
      <c r="O1412">
        <f t="shared" si="317"/>
        <v>0.32472763059999998</v>
      </c>
      <c r="P1412">
        <f t="shared" si="318"/>
        <v>33.482376041711291</v>
      </c>
      <c r="Q1412" t="str">
        <f t="shared" si="319"/>
        <v>0</v>
      </c>
      <c r="R1412" t="str">
        <f t="shared" si="320"/>
        <v>-42.0762576094703+8.58490100169676i</v>
      </c>
      <c r="S1412" t="str">
        <f t="shared" si="321"/>
        <v>-22.6984719035179-25.7882148524695i</v>
      </c>
      <c r="T1412" t="str">
        <f t="shared" si="322"/>
        <v>0</v>
      </c>
      <c r="U1412" t="str">
        <f t="shared" si="323"/>
        <v>1.850747096979+12.9726081514575i</v>
      </c>
      <c r="V1412" t="str">
        <f t="shared" si="324"/>
        <v>51.2595212872482+16.9723007759495i</v>
      </c>
      <c r="W1412" t="str">
        <f t="shared" si="325"/>
        <v>-6.661919613207-38.1610912221918i</v>
      </c>
      <c r="X1412">
        <f t="shared" si="326"/>
        <v>38.738224742510802</v>
      </c>
      <c r="AA1412">
        <f t="shared" si="327"/>
        <v>750.63747599999999</v>
      </c>
      <c r="AB1412">
        <f t="shared" si="328"/>
        <v>38.738224742510802</v>
      </c>
    </row>
    <row r="1413" spans="2:28" x14ac:dyDescent="0.25">
      <c r="B1413" t="s">
        <v>128</v>
      </c>
      <c r="C1413" t="s">
        <v>129</v>
      </c>
      <c r="D1413">
        <v>750.63747599999999</v>
      </c>
      <c r="E1413">
        <v>0</v>
      </c>
      <c r="F1413">
        <v>0</v>
      </c>
      <c r="G1413">
        <v>7.6664662630000002</v>
      </c>
      <c r="H1413">
        <v>0.3068872762</v>
      </c>
      <c r="I1413">
        <v>5.3314540350000001</v>
      </c>
      <c r="L1413">
        <f t="shared" si="329"/>
        <v>1</v>
      </c>
      <c r="M1413">
        <f t="shared" si="315"/>
        <v>524.86150144719727</v>
      </c>
      <c r="N1413">
        <f t="shared" si="316"/>
        <v>7.6664662630000002</v>
      </c>
      <c r="O1413">
        <f t="shared" si="317"/>
        <v>0.3068872762</v>
      </c>
      <c r="P1413">
        <f t="shared" si="318"/>
        <v>33.498513658615323</v>
      </c>
      <c r="Q1413" t="str">
        <f t="shared" si="319"/>
        <v>0</v>
      </c>
      <c r="R1413" t="str">
        <f t="shared" si="320"/>
        <v>-42.0762576094703+8.58490100169676i</v>
      </c>
      <c r="S1413" t="str">
        <f t="shared" si="321"/>
        <v>-22.6984719035179-25.7882148524695i</v>
      </c>
      <c r="T1413" t="str">
        <f t="shared" si="322"/>
        <v>0</v>
      </c>
      <c r="U1413" t="str">
        <f t="shared" si="323"/>
        <v>1.850747096979+12.9726081514575i</v>
      </c>
      <c r="V1413" t="str">
        <f t="shared" si="324"/>
        <v>51.2595212872482+16.9723007759495i</v>
      </c>
      <c r="W1413" t="str">
        <f t="shared" si="325"/>
        <v>-5.48227546730085-39.5027685445286i</v>
      </c>
      <c r="X1413">
        <f t="shared" si="326"/>
        <v>39.881374938459267</v>
      </c>
      <c r="AA1413">
        <f t="shared" si="327"/>
        <v>750.63747599999999</v>
      </c>
      <c r="AB1413">
        <f t="shared" si="328"/>
        <v>39.881374938459267</v>
      </c>
    </row>
    <row r="1414" spans="2:28" x14ac:dyDescent="0.25">
      <c r="B1414" t="s">
        <v>234</v>
      </c>
      <c r="C1414" t="s">
        <v>105</v>
      </c>
      <c r="D1414">
        <v>750.63747599999999</v>
      </c>
      <c r="E1414">
        <v>0</v>
      </c>
      <c r="F1414">
        <v>0</v>
      </c>
      <c r="G1414">
        <v>7.6664662630000002</v>
      </c>
      <c r="H1414">
        <v>0.3068872762</v>
      </c>
      <c r="I1414">
        <v>5.3314540350000001</v>
      </c>
      <c r="L1414">
        <f t="shared" si="329"/>
        <v>1</v>
      </c>
      <c r="M1414">
        <f t="shared" si="315"/>
        <v>524.86150144719727</v>
      </c>
      <c r="N1414">
        <f t="shared" si="316"/>
        <v>7.6664662630000002</v>
      </c>
      <c r="O1414">
        <f t="shared" si="317"/>
        <v>0.3068872762</v>
      </c>
      <c r="P1414">
        <f t="shared" si="318"/>
        <v>33.498513658615323</v>
      </c>
      <c r="Q1414" t="str">
        <f t="shared" si="319"/>
        <v>0</v>
      </c>
      <c r="R1414" t="str">
        <f t="shared" si="320"/>
        <v>-42.0762576094703+8.58490100169676i</v>
      </c>
      <c r="S1414" t="str">
        <f t="shared" si="321"/>
        <v>-22.6984719035179-25.7882148524695i</v>
      </c>
      <c r="T1414" t="str">
        <f t="shared" si="322"/>
        <v>0</v>
      </c>
      <c r="U1414" t="str">
        <f t="shared" si="323"/>
        <v>1.850747096979+12.9726081514575i</v>
      </c>
      <c r="V1414" t="str">
        <f t="shared" si="324"/>
        <v>51.2595212872482+16.9723007759495i</v>
      </c>
      <c r="W1414" t="str">
        <f t="shared" si="325"/>
        <v>-5.48227546730085-39.5027685445286i</v>
      </c>
      <c r="X1414">
        <f t="shared" si="326"/>
        <v>39.881374938459267</v>
      </c>
      <c r="AA1414">
        <f t="shared" si="327"/>
        <v>750.63747599999999</v>
      </c>
      <c r="AB1414">
        <f t="shared" si="328"/>
        <v>39.881374938459267</v>
      </c>
    </row>
    <row r="1415" spans="2:28" x14ac:dyDescent="0.25">
      <c r="B1415" t="s">
        <v>235</v>
      </c>
      <c r="C1415" t="s">
        <v>105</v>
      </c>
      <c r="D1415">
        <v>750.63747599999999</v>
      </c>
      <c r="E1415">
        <v>0</v>
      </c>
      <c r="F1415">
        <v>0</v>
      </c>
      <c r="G1415">
        <v>7.6664662630000002</v>
      </c>
      <c r="H1415">
        <v>0.3068872762</v>
      </c>
      <c r="I1415">
        <v>5.3314540350000001</v>
      </c>
      <c r="L1415">
        <f t="shared" si="329"/>
        <v>1</v>
      </c>
      <c r="M1415">
        <f t="shared" si="315"/>
        <v>524.86150144719727</v>
      </c>
      <c r="N1415">
        <f t="shared" si="316"/>
        <v>7.6664662630000002</v>
      </c>
      <c r="O1415">
        <f t="shared" si="317"/>
        <v>0.3068872762</v>
      </c>
      <c r="P1415">
        <f t="shared" si="318"/>
        <v>33.498513658615323</v>
      </c>
      <c r="Q1415" t="str">
        <f t="shared" si="319"/>
        <v>0</v>
      </c>
      <c r="R1415" t="str">
        <f t="shared" si="320"/>
        <v>-42.0762576094703+8.58490100169676i</v>
      </c>
      <c r="S1415" t="str">
        <f t="shared" si="321"/>
        <v>-22.6984719035179-25.7882148524695i</v>
      </c>
      <c r="T1415" t="str">
        <f t="shared" si="322"/>
        <v>0</v>
      </c>
      <c r="U1415" t="str">
        <f t="shared" si="323"/>
        <v>1.850747096979+12.9726081514575i</v>
      </c>
      <c r="V1415" t="str">
        <f t="shared" si="324"/>
        <v>51.2595212872482+16.9723007759495i</v>
      </c>
      <c r="W1415" t="str">
        <f t="shared" si="325"/>
        <v>-5.48227546730085-39.5027685445286i</v>
      </c>
      <c r="X1415">
        <f t="shared" si="326"/>
        <v>39.881374938459267</v>
      </c>
      <c r="AA1415">
        <f t="shared" si="327"/>
        <v>750.63747599999999</v>
      </c>
      <c r="AB1415">
        <f t="shared" si="328"/>
        <v>39.881374938459267</v>
      </c>
    </row>
    <row r="1416" spans="2:28" x14ac:dyDescent="0.25">
      <c r="B1416" t="s">
        <v>555</v>
      </c>
      <c r="C1416" t="s">
        <v>122</v>
      </c>
      <c r="D1416">
        <v>750.63747699999999</v>
      </c>
      <c r="E1416" s="1">
        <v>9.9999999999999995E-7</v>
      </c>
      <c r="F1416">
        <v>0</v>
      </c>
      <c r="G1416">
        <v>7.6664656500000001</v>
      </c>
      <c r="H1416">
        <v>0.30688713350000002</v>
      </c>
      <c r="I1416">
        <v>5.3314540560000001</v>
      </c>
      <c r="L1416">
        <f t="shared" si="329"/>
        <v>1</v>
      </c>
      <c r="M1416">
        <f t="shared" si="315"/>
        <v>524.86150144719727</v>
      </c>
      <c r="N1416">
        <f t="shared" si="316"/>
        <v>7.6664659564999997</v>
      </c>
      <c r="O1416">
        <f t="shared" si="317"/>
        <v>0.30688720484999998</v>
      </c>
      <c r="P1416">
        <f t="shared" si="318"/>
        <v>33.498513724588769</v>
      </c>
      <c r="Q1416" t="str">
        <f t="shared" si="319"/>
        <v>0</v>
      </c>
      <c r="R1416" t="str">
        <f t="shared" si="320"/>
        <v>-42.0762576094703+8.58490100169676i</v>
      </c>
      <c r="S1416" t="str">
        <f t="shared" si="321"/>
        <v>-22.6984719035179-25.7882148524695i</v>
      </c>
      <c r="T1416" t="str">
        <f t="shared" si="322"/>
        <v>0</v>
      </c>
      <c r="U1416" t="str">
        <f t="shared" si="323"/>
        <v>1.850747096979+12.9726081514575i</v>
      </c>
      <c r="V1416" t="str">
        <f t="shared" si="324"/>
        <v>51.2595212872482+16.9723007759495i</v>
      </c>
      <c r="W1416" t="str">
        <f t="shared" si="325"/>
        <v>-5.48227067505625-39.5027740386523i</v>
      </c>
      <c r="X1416">
        <f t="shared" si="326"/>
        <v>39.881379721662135</v>
      </c>
      <c r="AA1416">
        <f t="shared" si="327"/>
        <v>750.63747699999999</v>
      </c>
      <c r="AB1416">
        <f t="shared" si="328"/>
        <v>39.881379721662135</v>
      </c>
    </row>
    <row r="1417" spans="2:28" x14ac:dyDescent="0.25">
      <c r="B1417" t="s">
        <v>144</v>
      </c>
      <c r="C1417" t="s">
        <v>78</v>
      </c>
      <c r="D1417">
        <v>750.88747599999999</v>
      </c>
      <c r="E1417">
        <v>0.249999</v>
      </c>
      <c r="F1417">
        <v>0</v>
      </c>
      <c r="G1417">
        <v>7.521942803</v>
      </c>
      <c r="H1417">
        <v>0.27120656739999999</v>
      </c>
      <c r="I1417">
        <v>5.336694574</v>
      </c>
      <c r="L1417">
        <f t="shared" si="329"/>
        <v>1</v>
      </c>
      <c r="M1417">
        <f t="shared" si="315"/>
        <v>524.86150144719727</v>
      </c>
      <c r="N1417">
        <f t="shared" si="316"/>
        <v>7.5942042265000005</v>
      </c>
      <c r="O1417">
        <f t="shared" si="317"/>
        <v>0.28904685045</v>
      </c>
      <c r="P1417">
        <f t="shared" si="318"/>
        <v>33.514977363412022</v>
      </c>
      <c r="Q1417" t="str">
        <f t="shared" si="319"/>
        <v>0</v>
      </c>
      <c r="R1417" t="str">
        <f t="shared" si="320"/>
        <v>-42.0762576094703+8.58490100169676i</v>
      </c>
      <c r="S1417" t="str">
        <f t="shared" si="321"/>
        <v>-22.6984719035179-25.7882148524695i</v>
      </c>
      <c r="T1417" t="str">
        <f t="shared" si="322"/>
        <v>0</v>
      </c>
      <c r="U1417" t="str">
        <f t="shared" si="323"/>
        <v>1.850747096979+12.9726081514575i</v>
      </c>
      <c r="V1417" t="str">
        <f t="shared" si="324"/>
        <v>51.2595212872482+16.9723007759495i</v>
      </c>
      <c r="W1417" t="str">
        <f t="shared" si="325"/>
        <v>-4.29265231781755-40.8714667646458i</v>
      </c>
      <c r="X1417">
        <f t="shared" si="326"/>
        <v>41.096273059916413</v>
      </c>
      <c r="AA1417">
        <f t="shared" si="327"/>
        <v>750.88747599999999</v>
      </c>
      <c r="AB1417">
        <f t="shared" si="328"/>
        <v>41.096273059916413</v>
      </c>
    </row>
    <row r="1418" spans="2:28" x14ac:dyDescent="0.25">
      <c r="B1418" t="s">
        <v>268</v>
      </c>
      <c r="C1418" t="s">
        <v>78</v>
      </c>
      <c r="D1418">
        <v>751.18285400000002</v>
      </c>
      <c r="E1418">
        <v>0.29537799999999997</v>
      </c>
      <c r="F1418">
        <v>0</v>
      </c>
      <c r="G1418">
        <v>7.3741782010000003</v>
      </c>
      <c r="H1418">
        <v>0.22904938189999999</v>
      </c>
      <c r="I1418">
        <v>5.3430083679999996</v>
      </c>
      <c r="L1418">
        <f t="shared" si="329"/>
        <v>1</v>
      </c>
      <c r="M1418">
        <f t="shared" si="315"/>
        <v>524.86150144719727</v>
      </c>
      <c r="N1418">
        <f t="shared" si="316"/>
        <v>7.4480605020000006</v>
      </c>
      <c r="O1418">
        <f t="shared" si="317"/>
        <v>0.25012797464999997</v>
      </c>
      <c r="P1418">
        <f t="shared" si="318"/>
        <v>33.551276305108495</v>
      </c>
      <c r="Q1418" t="str">
        <f t="shared" si="319"/>
        <v>0</v>
      </c>
      <c r="R1418" t="str">
        <f t="shared" si="320"/>
        <v>-42.0762576094703+8.58490100169676i</v>
      </c>
      <c r="S1418" t="str">
        <f t="shared" si="321"/>
        <v>-22.6984719035179-25.7882148524695i</v>
      </c>
      <c r="T1418" t="str">
        <f t="shared" si="322"/>
        <v>0</v>
      </c>
      <c r="U1418" t="str">
        <f t="shared" si="323"/>
        <v>1.850747096979+12.9726081514575i</v>
      </c>
      <c r="V1418" t="str">
        <f t="shared" si="324"/>
        <v>51.2595212872482+16.9723007759495i</v>
      </c>
      <c r="W1418" t="str">
        <f t="shared" si="325"/>
        <v>-1.70656441906135-43.8329113121153i</v>
      </c>
      <c r="X1418">
        <f t="shared" si="326"/>
        <v>43.866119912891449</v>
      </c>
      <c r="AA1418">
        <f t="shared" si="327"/>
        <v>751.18285400000002</v>
      </c>
      <c r="AB1418">
        <f t="shared" si="328"/>
        <v>43.866119912891449</v>
      </c>
    </row>
    <row r="1419" spans="2:28" x14ac:dyDescent="0.25">
      <c r="B1419" t="s">
        <v>568</v>
      </c>
      <c r="C1419" t="s">
        <v>105</v>
      </c>
      <c r="D1419">
        <v>751.18285400000002</v>
      </c>
      <c r="E1419">
        <v>0</v>
      </c>
      <c r="F1419">
        <v>0</v>
      </c>
      <c r="G1419">
        <v>7.3741782010000003</v>
      </c>
      <c r="H1419">
        <v>0.22904938189999999</v>
      </c>
      <c r="I1419">
        <v>5.3430083679999996</v>
      </c>
      <c r="L1419">
        <f t="shared" si="329"/>
        <v>1</v>
      </c>
      <c r="M1419">
        <f t="shared" si="315"/>
        <v>524.86150144719727</v>
      </c>
      <c r="N1419">
        <f t="shared" si="316"/>
        <v>7.3741782010000003</v>
      </c>
      <c r="O1419">
        <f t="shared" si="317"/>
        <v>0.22904938189999999</v>
      </c>
      <c r="P1419">
        <f t="shared" si="318"/>
        <v>33.57111167395518</v>
      </c>
      <c r="Q1419" t="str">
        <f t="shared" si="319"/>
        <v>0</v>
      </c>
      <c r="R1419" t="str">
        <f t="shared" si="320"/>
        <v>-42.0762576094703+8.58490100169676i</v>
      </c>
      <c r="S1419" t="str">
        <f t="shared" si="321"/>
        <v>-22.6984719035179-25.7882148524695i</v>
      </c>
      <c r="T1419" t="str">
        <f t="shared" si="322"/>
        <v>0</v>
      </c>
      <c r="U1419" t="str">
        <f t="shared" si="323"/>
        <v>1.850747096979+12.9726081514575i</v>
      </c>
      <c r="V1419" t="str">
        <f t="shared" si="324"/>
        <v>51.2595212872482+16.9723007759495i</v>
      </c>
      <c r="W1419" t="str">
        <f t="shared" si="325"/>
        <v>-0.313359976048851-45.4160537664126i</v>
      </c>
      <c r="X1419">
        <f t="shared" si="326"/>
        <v>45.417134808222649</v>
      </c>
      <c r="AA1419">
        <f t="shared" si="327"/>
        <v>751.18285400000002</v>
      </c>
      <c r="AB1419">
        <f t="shared" si="328"/>
        <v>45.417134808222649</v>
      </c>
    </row>
    <row r="1420" spans="2:28" x14ac:dyDescent="0.25">
      <c r="B1420" t="s">
        <v>569</v>
      </c>
      <c r="C1420" t="s">
        <v>122</v>
      </c>
      <c r="D1420">
        <v>752.11259800000005</v>
      </c>
      <c r="E1420">
        <v>0.92974400000000001</v>
      </c>
      <c r="F1420">
        <v>0</v>
      </c>
      <c r="G1420">
        <v>7.6042001380000004</v>
      </c>
      <c r="H1420">
        <v>-0.48243329400000001</v>
      </c>
      <c r="I1420">
        <v>5.3630628519999997</v>
      </c>
      <c r="L1420">
        <f t="shared" si="329"/>
        <v>1</v>
      </c>
      <c r="M1420">
        <f t="shared" si="315"/>
        <v>524.86150144719727</v>
      </c>
      <c r="N1420">
        <f t="shared" si="316"/>
        <v>7.4891891695000004</v>
      </c>
      <c r="O1420">
        <f t="shared" si="317"/>
        <v>-0.12669195605</v>
      </c>
      <c r="P1420">
        <f t="shared" si="318"/>
        <v>33.634114693561109</v>
      </c>
      <c r="Q1420" t="str">
        <f t="shared" si="319"/>
        <v>0</v>
      </c>
      <c r="R1420" t="str">
        <f t="shared" si="320"/>
        <v>-42.0762576094703+8.58490100169676i</v>
      </c>
      <c r="S1420" t="str">
        <f t="shared" si="321"/>
        <v>-22.6984719035179-25.7882148524695i</v>
      </c>
      <c r="T1420" t="str">
        <f t="shared" si="322"/>
        <v>0</v>
      </c>
      <c r="U1420" t="str">
        <f t="shared" si="323"/>
        <v>1.850747096979+12.9726081514575i</v>
      </c>
      <c r="V1420" t="str">
        <f t="shared" si="324"/>
        <v>51.2595212872482+16.9723007759495i</v>
      </c>
      <c r="W1420" t="str">
        <f t="shared" si="325"/>
        <v>4.11483316004375-51.4112556295335i</v>
      </c>
      <c r="X1420">
        <f t="shared" si="326"/>
        <v>51.575663421232257</v>
      </c>
      <c r="AA1420">
        <f t="shared" si="327"/>
        <v>752.11259800000005</v>
      </c>
      <c r="AB1420">
        <f t="shared" si="328"/>
        <v>51.575663421232257</v>
      </c>
    </row>
    <row r="1421" spans="2:28" x14ac:dyDescent="0.25">
      <c r="B1421" t="s">
        <v>570</v>
      </c>
      <c r="C1421" t="s">
        <v>105</v>
      </c>
      <c r="D1421">
        <v>752.11259800000005</v>
      </c>
      <c r="E1421">
        <v>0</v>
      </c>
      <c r="F1421">
        <v>0</v>
      </c>
      <c r="G1421">
        <v>7.6042001380000004</v>
      </c>
      <c r="H1421">
        <v>-0.48243329400000001</v>
      </c>
      <c r="I1421">
        <v>5.3630628519999997</v>
      </c>
      <c r="L1421">
        <f t="shared" si="329"/>
        <v>1</v>
      </c>
      <c r="M1421">
        <f t="shared" si="315"/>
        <v>524.86150144719727</v>
      </c>
      <c r="N1421">
        <f t="shared" si="316"/>
        <v>7.6042001380000004</v>
      </c>
      <c r="O1421">
        <f t="shared" si="317"/>
        <v>-0.48243329400000001</v>
      </c>
      <c r="P1421">
        <f t="shared" si="318"/>
        <v>33.697117713167046</v>
      </c>
      <c r="Q1421" t="str">
        <f t="shared" si="319"/>
        <v>0</v>
      </c>
      <c r="R1421" t="str">
        <f t="shared" si="320"/>
        <v>-42.0762576094703+8.58490100169676i</v>
      </c>
      <c r="S1421" t="str">
        <f t="shared" si="321"/>
        <v>-22.6984719035179-25.7882148524695i</v>
      </c>
      <c r="T1421" t="str">
        <f t="shared" si="322"/>
        <v>0</v>
      </c>
      <c r="U1421" t="str">
        <f t="shared" si="323"/>
        <v>1.850747096979+12.9726081514575i</v>
      </c>
      <c r="V1421" t="str">
        <f t="shared" si="324"/>
        <v>51.2595212872482+16.9723007759495i</v>
      </c>
      <c r="W1421" t="str">
        <f t="shared" si="325"/>
        <v>8.59437368876185-57.284514940726i</v>
      </c>
      <c r="X1421">
        <f t="shared" si="326"/>
        <v>57.925632591248771</v>
      </c>
      <c r="AA1421">
        <f t="shared" si="327"/>
        <v>752.11259800000005</v>
      </c>
      <c r="AB1421">
        <f t="shared" si="328"/>
        <v>57.925632591248771</v>
      </c>
    </row>
    <row r="1422" spans="2:28" x14ac:dyDescent="0.25">
      <c r="B1422" t="s">
        <v>334</v>
      </c>
      <c r="C1422" t="s">
        <v>78</v>
      </c>
      <c r="D1422">
        <v>752.40883159999998</v>
      </c>
      <c r="E1422">
        <v>0.29623359999999999</v>
      </c>
      <c r="F1422">
        <v>0</v>
      </c>
      <c r="G1422">
        <v>7.9042521859999999</v>
      </c>
      <c r="H1422">
        <v>-0.53045669679999996</v>
      </c>
      <c r="I1422">
        <v>5.3691456449999997</v>
      </c>
      <c r="L1422">
        <f t="shared" si="329"/>
        <v>1</v>
      </c>
      <c r="M1422">
        <f t="shared" si="315"/>
        <v>524.86150144719727</v>
      </c>
      <c r="N1422">
        <f t="shared" si="316"/>
        <v>7.7542261620000001</v>
      </c>
      <c r="O1422">
        <f t="shared" si="317"/>
        <v>-0.50644499539999999</v>
      </c>
      <c r="P1422">
        <f t="shared" si="318"/>
        <v>33.71622737096915</v>
      </c>
      <c r="Q1422" t="str">
        <f t="shared" si="319"/>
        <v>0</v>
      </c>
      <c r="R1422" t="str">
        <f t="shared" si="320"/>
        <v>-42.0762576094703+8.58490100169676i</v>
      </c>
      <c r="S1422" t="str">
        <f t="shared" si="321"/>
        <v>-22.6984719035179-25.7882148524695i</v>
      </c>
      <c r="T1422" t="str">
        <f t="shared" si="322"/>
        <v>0</v>
      </c>
      <c r="U1422" t="str">
        <f t="shared" si="323"/>
        <v>1.850747096979+12.9726081514575i</v>
      </c>
      <c r="V1422" t="str">
        <f t="shared" si="324"/>
        <v>51.2595212872482+16.9723007759495i</v>
      </c>
      <c r="W1422" t="str">
        <f t="shared" si="325"/>
        <v>10.0351503042587-59.4809378925865i</v>
      </c>
      <c r="X1422">
        <f t="shared" si="326"/>
        <v>60.321523639666104</v>
      </c>
      <c r="AA1422">
        <f t="shared" si="327"/>
        <v>752.40883159999998</v>
      </c>
      <c r="AB1422">
        <f t="shared" si="328"/>
        <v>60.321523639666104</v>
      </c>
    </row>
    <row r="1423" spans="2:28" x14ac:dyDescent="0.25">
      <c r="B1423" t="s">
        <v>93</v>
      </c>
      <c r="C1423" t="s">
        <v>94</v>
      </c>
      <c r="D1423">
        <v>752.40883159999998</v>
      </c>
      <c r="E1423">
        <v>0</v>
      </c>
      <c r="F1423">
        <v>0</v>
      </c>
      <c r="G1423">
        <v>7.9042521859999999</v>
      </c>
      <c r="H1423">
        <v>-0.53045669679999996</v>
      </c>
      <c r="I1423">
        <v>5.3691456449999997</v>
      </c>
      <c r="L1423">
        <f t="shared" si="329"/>
        <v>1</v>
      </c>
      <c r="M1423">
        <f t="shared" si="315"/>
        <v>524.86150144719727</v>
      </c>
      <c r="N1423">
        <f t="shared" si="316"/>
        <v>7.9042521859999999</v>
      </c>
      <c r="O1423">
        <f t="shared" si="317"/>
        <v>-0.53045669679999996</v>
      </c>
      <c r="P1423">
        <f t="shared" si="318"/>
        <v>33.735337028771262</v>
      </c>
      <c r="Q1423" t="str">
        <f t="shared" si="319"/>
        <v>0</v>
      </c>
      <c r="R1423" t="str">
        <f t="shared" si="320"/>
        <v>-42.0762576094703+8.58490100169676i</v>
      </c>
      <c r="S1423" t="str">
        <f t="shared" si="321"/>
        <v>-22.6984719035179-25.7882148524695i</v>
      </c>
      <c r="T1423" t="str">
        <f t="shared" si="322"/>
        <v>0</v>
      </c>
      <c r="U1423" t="str">
        <f t="shared" si="323"/>
        <v>1.850747096979+12.9726081514575i</v>
      </c>
      <c r="V1423" t="str">
        <f t="shared" si="324"/>
        <v>51.2595212872482+16.9723007759495i</v>
      </c>
      <c r="W1423" t="str">
        <f t="shared" si="325"/>
        <v>11.4975324648985-61.6814814193375i</v>
      </c>
      <c r="X1423">
        <f t="shared" si="326"/>
        <v>62.743911281218928</v>
      </c>
      <c r="AA1423">
        <f t="shared" si="327"/>
        <v>752.40883159999998</v>
      </c>
      <c r="AB1423">
        <f t="shared" si="328"/>
        <v>62.743911281218928</v>
      </c>
    </row>
    <row r="1424" spans="2:28" x14ac:dyDescent="0.25">
      <c r="B1424" t="s">
        <v>91</v>
      </c>
      <c r="C1424" t="s">
        <v>92</v>
      </c>
      <c r="D1424">
        <v>752.40883159999998</v>
      </c>
      <c r="E1424">
        <v>0</v>
      </c>
      <c r="F1424">
        <v>0</v>
      </c>
      <c r="G1424">
        <v>7.9042521859999999</v>
      </c>
      <c r="H1424">
        <v>-0.53045669679999996</v>
      </c>
      <c r="I1424">
        <v>5.3691456449999997</v>
      </c>
      <c r="L1424">
        <f t="shared" si="329"/>
        <v>1</v>
      </c>
      <c r="M1424">
        <f t="shared" si="315"/>
        <v>524.86150144719727</v>
      </c>
      <c r="N1424">
        <f t="shared" si="316"/>
        <v>7.9042521859999999</v>
      </c>
      <c r="O1424">
        <f t="shared" si="317"/>
        <v>-0.53045669679999996</v>
      </c>
      <c r="P1424">
        <f t="shared" si="318"/>
        <v>33.735337028771262</v>
      </c>
      <c r="Q1424" t="str">
        <f t="shared" si="319"/>
        <v>0</v>
      </c>
      <c r="R1424" t="str">
        <f t="shared" si="320"/>
        <v>-42.0762576094703+8.58490100169676i</v>
      </c>
      <c r="S1424" t="str">
        <f t="shared" si="321"/>
        <v>-22.6984719035179-25.7882148524695i</v>
      </c>
      <c r="T1424" t="str">
        <f t="shared" si="322"/>
        <v>0</v>
      </c>
      <c r="U1424" t="str">
        <f t="shared" si="323"/>
        <v>1.850747096979+12.9726081514575i</v>
      </c>
      <c r="V1424" t="str">
        <f t="shared" si="324"/>
        <v>51.2595212872482+16.9723007759495i</v>
      </c>
      <c r="W1424" t="str">
        <f t="shared" si="325"/>
        <v>11.4975324648985-61.6814814193375i</v>
      </c>
      <c r="X1424">
        <f t="shared" si="326"/>
        <v>62.743911281218928</v>
      </c>
      <c r="AA1424">
        <f t="shared" si="327"/>
        <v>752.40883159999998</v>
      </c>
      <c r="AB1424">
        <f t="shared" si="328"/>
        <v>62.743911281218928</v>
      </c>
    </row>
    <row r="1425" spans="2:28" x14ac:dyDescent="0.25">
      <c r="B1425" t="s">
        <v>89</v>
      </c>
      <c r="C1425" t="s">
        <v>90</v>
      </c>
      <c r="D1425">
        <v>752.40883159999998</v>
      </c>
      <c r="E1425">
        <v>0</v>
      </c>
      <c r="F1425">
        <v>0</v>
      </c>
      <c r="G1425">
        <v>7.9042521859999999</v>
      </c>
      <c r="H1425">
        <v>-0.53045669679999996</v>
      </c>
      <c r="I1425">
        <v>5.3691456449999997</v>
      </c>
      <c r="L1425">
        <f t="shared" si="329"/>
        <v>1</v>
      </c>
      <c r="M1425">
        <f t="shared" si="315"/>
        <v>524.86150144719727</v>
      </c>
      <c r="N1425">
        <f t="shared" si="316"/>
        <v>7.9042521859999999</v>
      </c>
      <c r="O1425">
        <f t="shared" si="317"/>
        <v>-0.53045669679999996</v>
      </c>
      <c r="P1425">
        <f t="shared" si="318"/>
        <v>33.735337028771262</v>
      </c>
      <c r="Q1425" t="str">
        <f t="shared" si="319"/>
        <v>0</v>
      </c>
      <c r="R1425" t="str">
        <f t="shared" si="320"/>
        <v>-42.0762576094703+8.58490100169676i</v>
      </c>
      <c r="S1425" t="str">
        <f t="shared" si="321"/>
        <v>-22.6984719035179-25.7882148524695i</v>
      </c>
      <c r="T1425" t="str">
        <f t="shared" si="322"/>
        <v>0</v>
      </c>
      <c r="U1425" t="str">
        <f t="shared" si="323"/>
        <v>1.850747096979+12.9726081514575i</v>
      </c>
      <c r="V1425" t="str">
        <f t="shared" si="324"/>
        <v>51.2595212872482+16.9723007759495i</v>
      </c>
      <c r="W1425" t="str">
        <f t="shared" si="325"/>
        <v>11.4975324648985-61.6814814193375i</v>
      </c>
      <c r="X1425">
        <f t="shared" si="326"/>
        <v>62.743911281218928</v>
      </c>
      <c r="AA1425">
        <f t="shared" si="327"/>
        <v>752.40883159999998</v>
      </c>
      <c r="AB1425">
        <f t="shared" si="328"/>
        <v>62.743911281218928</v>
      </c>
    </row>
    <row r="1426" spans="2:28" x14ac:dyDescent="0.25">
      <c r="B1426" t="s">
        <v>226</v>
      </c>
      <c r="C1426" t="s">
        <v>78</v>
      </c>
      <c r="D1426">
        <v>752.60621500000002</v>
      </c>
      <c r="E1426">
        <v>0.19738339999999999</v>
      </c>
      <c r="F1426">
        <v>0</v>
      </c>
      <c r="G1426">
        <v>8.1199748459999999</v>
      </c>
      <c r="H1426">
        <v>-0.56245516870000001</v>
      </c>
      <c r="I1426">
        <v>5.3730672779999997</v>
      </c>
      <c r="L1426">
        <f t="shared" si="329"/>
        <v>1</v>
      </c>
      <c r="M1426">
        <f t="shared" si="315"/>
        <v>524.86150144719727</v>
      </c>
      <c r="N1426">
        <f t="shared" si="316"/>
        <v>8.0121135159999994</v>
      </c>
      <c r="O1426">
        <f t="shared" si="317"/>
        <v>-0.54645593275000004</v>
      </c>
      <c r="P1426">
        <f t="shared" si="318"/>
        <v>33.747657202194141</v>
      </c>
      <c r="Q1426" t="str">
        <f t="shared" si="319"/>
        <v>0</v>
      </c>
      <c r="R1426" t="str">
        <f t="shared" si="320"/>
        <v>-42.0762576094703+8.58490100169676i</v>
      </c>
      <c r="S1426" t="str">
        <f t="shared" si="321"/>
        <v>-22.6984719035179-25.7882148524695i</v>
      </c>
      <c r="T1426" t="str">
        <f t="shared" si="322"/>
        <v>0</v>
      </c>
      <c r="U1426" t="str">
        <f t="shared" si="323"/>
        <v>1.850747096979+12.9726081514575i</v>
      </c>
      <c r="V1426" t="str">
        <f t="shared" si="324"/>
        <v>51.2595212872482+16.9723007759495i</v>
      </c>
      <c r="W1426" t="str">
        <f t="shared" si="325"/>
        <v>12.4600159566341-63.1455756606055i</v>
      </c>
      <c r="X1426">
        <f t="shared" si="326"/>
        <v>64.363155012389115</v>
      </c>
      <c r="AA1426">
        <f t="shared" si="327"/>
        <v>752.60621500000002</v>
      </c>
      <c r="AB1426">
        <f t="shared" si="328"/>
        <v>64.363155012389115</v>
      </c>
    </row>
    <row r="1427" spans="2:28" x14ac:dyDescent="0.25">
      <c r="B1427" t="s">
        <v>332</v>
      </c>
      <c r="C1427" t="s">
        <v>78</v>
      </c>
      <c r="D1427">
        <v>752.90141249999999</v>
      </c>
      <c r="E1427">
        <v>0.29519754790000002</v>
      </c>
      <c r="F1427">
        <v>0</v>
      </c>
      <c r="G1427">
        <v>8.4661724290000002</v>
      </c>
      <c r="H1427">
        <v>-0.61031061360000005</v>
      </c>
      <c r="I1427">
        <v>5.378734938</v>
      </c>
      <c r="L1427">
        <f t="shared" si="329"/>
        <v>1</v>
      </c>
      <c r="M1427">
        <f t="shared" si="315"/>
        <v>524.86150144719727</v>
      </c>
      <c r="N1427">
        <f t="shared" si="316"/>
        <v>8.2930736375000009</v>
      </c>
      <c r="O1427">
        <f t="shared" si="317"/>
        <v>-0.58638289114999997</v>
      </c>
      <c r="P1427">
        <f t="shared" si="318"/>
        <v>33.777782854636058</v>
      </c>
      <c r="Q1427" t="str">
        <f t="shared" si="319"/>
        <v>0</v>
      </c>
      <c r="R1427" t="str">
        <f t="shared" si="320"/>
        <v>-42.0762576094703+8.58490100169676i</v>
      </c>
      <c r="S1427" t="str">
        <f t="shared" si="321"/>
        <v>-22.6984719035179-25.7882148524695i</v>
      </c>
      <c r="T1427" t="str">
        <f t="shared" si="322"/>
        <v>0</v>
      </c>
      <c r="U1427" t="str">
        <f t="shared" si="323"/>
        <v>1.850747096979+12.9726081514575i</v>
      </c>
      <c r="V1427" t="str">
        <f t="shared" si="324"/>
        <v>51.2595212872482+16.9723007759495i</v>
      </c>
      <c r="W1427" t="str">
        <f t="shared" si="325"/>
        <v>14.8681265666395-66.8006540270335i</v>
      </c>
      <c r="X1427">
        <f t="shared" si="326"/>
        <v>68.435287433027099</v>
      </c>
      <c r="AA1427">
        <f t="shared" si="327"/>
        <v>752.90141249999999</v>
      </c>
      <c r="AB1427">
        <f t="shared" si="328"/>
        <v>68.435287433027099</v>
      </c>
    </row>
    <row r="1428" spans="2:28" x14ac:dyDescent="0.25">
      <c r="B1428" t="s">
        <v>224</v>
      </c>
      <c r="C1428" t="s">
        <v>78</v>
      </c>
      <c r="D1428">
        <v>753.27923750000002</v>
      </c>
      <c r="E1428">
        <v>0.37782500000000002</v>
      </c>
      <c r="F1428">
        <v>0</v>
      </c>
      <c r="G1428">
        <v>8.9504955969999997</v>
      </c>
      <c r="H1428">
        <v>-0.67156106650000003</v>
      </c>
      <c r="I1428">
        <v>5.3856449719999997</v>
      </c>
      <c r="L1428">
        <f t="shared" si="329"/>
        <v>1</v>
      </c>
      <c r="M1428">
        <f t="shared" si="315"/>
        <v>524.86150144719727</v>
      </c>
      <c r="N1428">
        <f t="shared" si="316"/>
        <v>8.708334013</v>
      </c>
      <c r="O1428">
        <f t="shared" si="317"/>
        <v>-0.64093584005000004</v>
      </c>
      <c r="P1428">
        <f t="shared" si="318"/>
        <v>33.817296845705556</v>
      </c>
      <c r="Q1428" t="str">
        <f t="shared" si="319"/>
        <v>0</v>
      </c>
      <c r="R1428" t="str">
        <f t="shared" si="320"/>
        <v>-42.0762576094703+8.58490100169676i</v>
      </c>
      <c r="S1428" t="str">
        <f t="shared" si="321"/>
        <v>-22.6984719035179-25.7882148524695i</v>
      </c>
      <c r="T1428" t="str">
        <f t="shared" si="322"/>
        <v>0</v>
      </c>
      <c r="U1428" t="str">
        <f t="shared" si="323"/>
        <v>1.850747096979+12.9726081514575i</v>
      </c>
      <c r="V1428" t="str">
        <f t="shared" si="324"/>
        <v>51.2595212872482+16.9723007759495i</v>
      </c>
      <c r="W1428" t="str">
        <f t="shared" si="325"/>
        <v>18.1601264336258-71.7955642506635i</v>
      </c>
      <c r="X1428">
        <f t="shared" si="326"/>
        <v>74.056689354550727</v>
      </c>
      <c r="AA1428">
        <f t="shared" si="327"/>
        <v>753.27923750000002</v>
      </c>
      <c r="AB1428">
        <f t="shared" si="328"/>
        <v>74.056689354550727</v>
      </c>
    </row>
    <row r="1429" spans="2:28" x14ac:dyDescent="0.25">
      <c r="B1429" t="s">
        <v>333</v>
      </c>
      <c r="C1429" t="s">
        <v>78</v>
      </c>
      <c r="D1429">
        <v>764.64726150000001</v>
      </c>
      <c r="E1429">
        <v>11.368024</v>
      </c>
      <c r="F1429">
        <v>0</v>
      </c>
      <c r="G1429">
        <v>45.16935969</v>
      </c>
      <c r="H1429">
        <v>-2.5144688089999998</v>
      </c>
      <c r="I1429">
        <v>5.4812799600000002</v>
      </c>
      <c r="L1429">
        <f t="shared" si="329"/>
        <v>1</v>
      </c>
      <c r="M1429">
        <f t="shared" si="315"/>
        <v>524.86150144719727</v>
      </c>
      <c r="N1429">
        <f t="shared" si="316"/>
        <v>27.0599276435</v>
      </c>
      <c r="O1429">
        <f t="shared" si="317"/>
        <v>-1.59301493775</v>
      </c>
      <c r="P1429">
        <f t="shared" si="318"/>
        <v>34.139451533482962</v>
      </c>
      <c r="Q1429" t="str">
        <f t="shared" si="319"/>
        <v>0</v>
      </c>
      <c r="R1429" t="str">
        <f t="shared" si="320"/>
        <v>-42.0762576094703+8.58490100169676i</v>
      </c>
      <c r="S1429" t="str">
        <f t="shared" si="321"/>
        <v>-22.6984719035179-25.7882148524695i</v>
      </c>
      <c r="T1429" t="str">
        <f t="shared" si="322"/>
        <v>0</v>
      </c>
      <c r="U1429" t="str">
        <f t="shared" si="323"/>
        <v>1.850747096979+12.9726081514575i</v>
      </c>
      <c r="V1429" t="str">
        <f t="shared" si="324"/>
        <v>51.2595212872482+16.9723007759495i</v>
      </c>
      <c r="W1429" t="str">
        <f t="shared" si="325"/>
        <v>71.479841538219-166.485113425652i</v>
      </c>
      <c r="X1429">
        <f t="shared" si="326"/>
        <v>181.18129246332558</v>
      </c>
      <c r="AA1429">
        <f t="shared" si="327"/>
        <v>764.64726150000001</v>
      </c>
      <c r="AB1429">
        <f t="shared" si="328"/>
        <v>181.18129246332558</v>
      </c>
    </row>
    <row r="1430" spans="2:28" x14ac:dyDescent="0.25">
      <c r="B1430" t="s">
        <v>224</v>
      </c>
      <c r="C1430" t="s">
        <v>78</v>
      </c>
      <c r="D1430">
        <v>765.02508650000004</v>
      </c>
      <c r="E1430">
        <v>0.37782500000000002</v>
      </c>
      <c r="F1430">
        <v>0</v>
      </c>
      <c r="G1430">
        <v>47.092559999999999</v>
      </c>
      <c r="H1430">
        <v>-2.5757192619999998</v>
      </c>
      <c r="I1430">
        <v>5.4825837799999997</v>
      </c>
      <c r="L1430">
        <f t="shared" si="329"/>
        <v>1</v>
      </c>
      <c r="M1430">
        <f t="shared" si="315"/>
        <v>524.86150144719727</v>
      </c>
      <c r="N1430">
        <f t="shared" si="316"/>
        <v>46.130959845</v>
      </c>
      <c r="O1430">
        <f t="shared" si="317"/>
        <v>-2.5450940355</v>
      </c>
      <c r="P1430">
        <f t="shared" si="318"/>
        <v>34.443993780543515</v>
      </c>
      <c r="Q1430" t="str">
        <f t="shared" si="319"/>
        <v>0</v>
      </c>
      <c r="R1430" t="str">
        <f t="shared" si="320"/>
        <v>-42.0762576094703+8.58490100169676i</v>
      </c>
      <c r="S1430" t="str">
        <f t="shared" si="321"/>
        <v>-22.6984719035179-25.7882148524695i</v>
      </c>
      <c r="T1430" t="str">
        <f t="shared" si="322"/>
        <v>0</v>
      </c>
      <c r="U1430" t="str">
        <f t="shared" si="323"/>
        <v>1.850747096979+12.9726081514575i</v>
      </c>
      <c r="V1430" t="str">
        <f t="shared" si="324"/>
        <v>51.2595212872482+16.9723007759495i</v>
      </c>
      <c r="W1430" t="str">
        <f t="shared" si="325"/>
        <v>133.291941430514-246.152261323453i</v>
      </c>
      <c r="X1430">
        <f t="shared" si="326"/>
        <v>279.92441373514572</v>
      </c>
      <c r="AA1430">
        <f t="shared" si="327"/>
        <v>765.02508650000004</v>
      </c>
      <c r="AB1430">
        <f t="shared" si="328"/>
        <v>279.92441373514572</v>
      </c>
    </row>
    <row r="1431" spans="2:28" x14ac:dyDescent="0.25">
      <c r="B1431" t="s">
        <v>332</v>
      </c>
      <c r="C1431" t="s">
        <v>78</v>
      </c>
      <c r="D1431">
        <v>765.32028400000002</v>
      </c>
      <c r="E1431">
        <v>0.29519754790000002</v>
      </c>
      <c r="F1431">
        <v>0</v>
      </c>
      <c r="G1431">
        <v>48.627378829999998</v>
      </c>
      <c r="H1431">
        <v>-2.623574707</v>
      </c>
      <c r="I1431">
        <v>5.4835655709999997</v>
      </c>
      <c r="L1431">
        <f t="shared" si="329"/>
        <v>1</v>
      </c>
      <c r="M1431">
        <f t="shared" si="315"/>
        <v>524.86150144719727</v>
      </c>
      <c r="N1431">
        <f t="shared" si="316"/>
        <v>47.859969414999995</v>
      </c>
      <c r="O1431">
        <f t="shared" si="317"/>
        <v>-2.5996469844999996</v>
      </c>
      <c r="P1431">
        <f t="shared" si="318"/>
        <v>34.451174239270074</v>
      </c>
      <c r="Q1431" t="str">
        <f t="shared" si="319"/>
        <v>0</v>
      </c>
      <c r="R1431" t="str">
        <f t="shared" si="320"/>
        <v>-42.0762576094703+8.58490100169676i</v>
      </c>
      <c r="S1431" t="str">
        <f t="shared" si="321"/>
        <v>-22.6984719035179-25.7882148524695i</v>
      </c>
      <c r="T1431" t="str">
        <f t="shared" si="322"/>
        <v>0</v>
      </c>
      <c r="U1431" t="str">
        <f t="shared" si="323"/>
        <v>1.850747096979+12.9726081514575i</v>
      </c>
      <c r="V1431" t="str">
        <f t="shared" si="324"/>
        <v>51.2595212872482+16.9723007759495i</v>
      </c>
      <c r="W1431" t="str">
        <f t="shared" si="325"/>
        <v>136.588510906752-251.141958819633i</v>
      </c>
      <c r="X1431">
        <f t="shared" si="326"/>
        <v>285.88232682606696</v>
      </c>
      <c r="AA1431">
        <f t="shared" si="327"/>
        <v>765.32028400000002</v>
      </c>
      <c r="AB1431">
        <f t="shared" si="328"/>
        <v>285.88232682606696</v>
      </c>
    </row>
    <row r="1432" spans="2:28" x14ac:dyDescent="0.25">
      <c r="B1432" t="s">
        <v>226</v>
      </c>
      <c r="C1432" t="s">
        <v>78</v>
      </c>
      <c r="D1432">
        <v>765.51766740000005</v>
      </c>
      <c r="E1432">
        <v>0.19738339999999999</v>
      </c>
      <c r="F1432">
        <v>0</v>
      </c>
      <c r="G1432">
        <v>49.669394990000001</v>
      </c>
      <c r="H1432">
        <v>-2.6555731790000001</v>
      </c>
      <c r="I1432">
        <v>5.4842047860000003</v>
      </c>
      <c r="L1432">
        <f t="shared" si="329"/>
        <v>1</v>
      </c>
      <c r="M1432">
        <f t="shared" si="315"/>
        <v>524.86150144719727</v>
      </c>
      <c r="N1432">
        <f t="shared" si="316"/>
        <v>49.148386909999999</v>
      </c>
      <c r="O1432">
        <f t="shared" si="317"/>
        <v>-2.6395739430000003</v>
      </c>
      <c r="P1432">
        <f t="shared" si="318"/>
        <v>34.456266779811102</v>
      </c>
      <c r="Q1432" t="str">
        <f t="shared" si="319"/>
        <v>0</v>
      </c>
      <c r="R1432" t="str">
        <f t="shared" si="320"/>
        <v>-42.0762576094703+8.58490100169676i</v>
      </c>
      <c r="S1432" t="str">
        <f t="shared" si="321"/>
        <v>-22.6984719035179-25.7882148524695i</v>
      </c>
      <c r="T1432" t="str">
        <f t="shared" si="322"/>
        <v>0</v>
      </c>
      <c r="U1432" t="str">
        <f t="shared" si="323"/>
        <v>1.850747096979+12.9726081514575i</v>
      </c>
      <c r="V1432" t="str">
        <f t="shared" si="324"/>
        <v>51.2595212872482+16.9723007759495i</v>
      </c>
      <c r="W1432" t="str">
        <f t="shared" si="325"/>
        <v>139.001004403523-254.793265874492i</v>
      </c>
      <c r="X1432">
        <f t="shared" si="326"/>
        <v>290.24280793876324</v>
      </c>
      <c r="AA1432">
        <f t="shared" si="327"/>
        <v>765.51766740000005</v>
      </c>
      <c r="AB1432">
        <f t="shared" si="328"/>
        <v>290.24280793876324</v>
      </c>
    </row>
    <row r="1433" spans="2:28" x14ac:dyDescent="0.25">
      <c r="B1433" t="s">
        <v>93</v>
      </c>
      <c r="C1433" t="s">
        <v>94</v>
      </c>
      <c r="D1433">
        <v>765.51766740000005</v>
      </c>
      <c r="E1433">
        <v>0</v>
      </c>
      <c r="F1433">
        <v>0</v>
      </c>
      <c r="G1433">
        <v>49.669394990000001</v>
      </c>
      <c r="H1433">
        <v>-2.6555731790000001</v>
      </c>
      <c r="I1433">
        <v>5.4842047860000003</v>
      </c>
      <c r="L1433">
        <f t="shared" si="329"/>
        <v>1</v>
      </c>
      <c r="M1433">
        <f t="shared" si="315"/>
        <v>524.86150144719727</v>
      </c>
      <c r="N1433">
        <f t="shared" si="316"/>
        <v>49.669394990000001</v>
      </c>
      <c r="O1433">
        <f t="shared" si="317"/>
        <v>-2.6555731790000001</v>
      </c>
      <c r="P1433">
        <f t="shared" si="318"/>
        <v>34.458274932959171</v>
      </c>
      <c r="Q1433" t="str">
        <f t="shared" si="319"/>
        <v>0</v>
      </c>
      <c r="R1433" t="str">
        <f t="shared" si="320"/>
        <v>-42.0762576094703+8.58490100169676i</v>
      </c>
      <c r="S1433" t="str">
        <f t="shared" si="321"/>
        <v>-22.6984719035179-25.7882148524695i</v>
      </c>
      <c r="T1433" t="str">
        <f t="shared" si="322"/>
        <v>0</v>
      </c>
      <c r="U1433" t="str">
        <f t="shared" si="323"/>
        <v>1.850747096979+12.9726081514575i</v>
      </c>
      <c r="V1433" t="str">
        <f t="shared" si="324"/>
        <v>51.2595212872482+16.9723007759495i</v>
      </c>
      <c r="W1433" t="str">
        <f t="shared" si="325"/>
        <v>139.967194693571-256.254650339066i</v>
      </c>
      <c r="X1433">
        <f t="shared" si="326"/>
        <v>291.98846109184689</v>
      </c>
      <c r="AA1433">
        <f t="shared" si="327"/>
        <v>765.51766740000005</v>
      </c>
      <c r="AB1433">
        <f t="shared" si="328"/>
        <v>291.98846109184689</v>
      </c>
    </row>
    <row r="1434" spans="2:28" x14ac:dyDescent="0.25">
      <c r="B1434" t="s">
        <v>91</v>
      </c>
      <c r="C1434" t="s">
        <v>92</v>
      </c>
      <c r="D1434">
        <v>765.51766740000005</v>
      </c>
      <c r="E1434">
        <v>0</v>
      </c>
      <c r="F1434">
        <v>0</v>
      </c>
      <c r="G1434">
        <v>49.669394990000001</v>
      </c>
      <c r="H1434">
        <v>-2.6555731790000001</v>
      </c>
      <c r="I1434">
        <v>5.4842047860000003</v>
      </c>
      <c r="L1434">
        <f t="shared" si="329"/>
        <v>1</v>
      </c>
      <c r="M1434">
        <f t="shared" si="315"/>
        <v>524.86150144719727</v>
      </c>
      <c r="N1434">
        <f t="shared" si="316"/>
        <v>49.669394990000001</v>
      </c>
      <c r="O1434">
        <f t="shared" si="317"/>
        <v>-2.6555731790000001</v>
      </c>
      <c r="P1434">
        <f t="shared" si="318"/>
        <v>34.458274932959171</v>
      </c>
      <c r="Q1434" t="str">
        <f t="shared" si="319"/>
        <v>0</v>
      </c>
      <c r="R1434" t="str">
        <f t="shared" si="320"/>
        <v>-42.0762576094703+8.58490100169676i</v>
      </c>
      <c r="S1434" t="str">
        <f t="shared" si="321"/>
        <v>-22.6984719035179-25.7882148524695i</v>
      </c>
      <c r="T1434" t="str">
        <f t="shared" si="322"/>
        <v>0</v>
      </c>
      <c r="U1434" t="str">
        <f t="shared" si="323"/>
        <v>1.850747096979+12.9726081514575i</v>
      </c>
      <c r="V1434" t="str">
        <f t="shared" si="324"/>
        <v>51.2595212872482+16.9723007759495i</v>
      </c>
      <c r="W1434" t="str">
        <f t="shared" si="325"/>
        <v>139.967194693571-256.254650339066i</v>
      </c>
      <c r="X1434">
        <f t="shared" si="326"/>
        <v>291.98846109184689</v>
      </c>
      <c r="AA1434">
        <f t="shared" si="327"/>
        <v>765.51766740000005</v>
      </c>
      <c r="AB1434">
        <f t="shared" si="328"/>
        <v>291.98846109184689</v>
      </c>
    </row>
    <row r="1435" spans="2:28" x14ac:dyDescent="0.25">
      <c r="B1435" t="s">
        <v>89</v>
      </c>
      <c r="C1435" t="s">
        <v>90</v>
      </c>
      <c r="D1435">
        <v>765.51766740000005</v>
      </c>
      <c r="E1435">
        <v>0</v>
      </c>
      <c r="F1435">
        <v>0</v>
      </c>
      <c r="G1435">
        <v>49.669394990000001</v>
      </c>
      <c r="H1435">
        <v>-2.6555731790000001</v>
      </c>
      <c r="I1435">
        <v>5.4842047860000003</v>
      </c>
      <c r="L1435">
        <f t="shared" si="329"/>
        <v>1</v>
      </c>
      <c r="M1435">
        <f t="shared" si="315"/>
        <v>524.86150144719727</v>
      </c>
      <c r="N1435">
        <f t="shared" si="316"/>
        <v>49.669394990000001</v>
      </c>
      <c r="O1435">
        <f t="shared" si="317"/>
        <v>-2.6555731790000001</v>
      </c>
      <c r="P1435">
        <f t="shared" si="318"/>
        <v>34.458274932959171</v>
      </c>
      <c r="Q1435" t="str">
        <f t="shared" si="319"/>
        <v>0</v>
      </c>
      <c r="R1435" t="str">
        <f t="shared" si="320"/>
        <v>-42.0762576094703+8.58490100169676i</v>
      </c>
      <c r="S1435" t="str">
        <f t="shared" si="321"/>
        <v>-22.6984719035179-25.7882148524695i</v>
      </c>
      <c r="T1435" t="str">
        <f t="shared" si="322"/>
        <v>0</v>
      </c>
      <c r="U1435" t="str">
        <f t="shared" si="323"/>
        <v>1.850747096979+12.9726081514575i</v>
      </c>
      <c r="V1435" t="str">
        <f t="shared" si="324"/>
        <v>51.2595212872482+16.9723007759495i</v>
      </c>
      <c r="W1435" t="str">
        <f t="shared" si="325"/>
        <v>139.967194693571-256.254650339066i</v>
      </c>
      <c r="X1435">
        <f t="shared" si="326"/>
        <v>291.98846109184689</v>
      </c>
      <c r="AA1435">
        <f t="shared" si="327"/>
        <v>765.51766740000005</v>
      </c>
      <c r="AB1435">
        <f t="shared" si="328"/>
        <v>291.98846109184689</v>
      </c>
    </row>
    <row r="1436" spans="2:28" x14ac:dyDescent="0.25">
      <c r="B1436" t="s">
        <v>331</v>
      </c>
      <c r="C1436" t="s">
        <v>78</v>
      </c>
      <c r="D1436">
        <v>765.81377299999997</v>
      </c>
      <c r="E1436">
        <v>0.29610560000000002</v>
      </c>
      <c r="F1436">
        <v>0</v>
      </c>
      <c r="G1436">
        <v>51.256269019999998</v>
      </c>
      <c r="H1436">
        <v>-2.7035758310000002</v>
      </c>
      <c r="I1436">
        <v>5.4851387960000002</v>
      </c>
      <c r="L1436">
        <f t="shared" si="329"/>
        <v>1</v>
      </c>
      <c r="M1436">
        <f t="shared" si="315"/>
        <v>524.86150144719727</v>
      </c>
      <c r="N1436">
        <f t="shared" si="316"/>
        <v>50.462832004999996</v>
      </c>
      <c r="O1436">
        <f t="shared" si="317"/>
        <v>-2.6795745050000002</v>
      </c>
      <c r="P1436">
        <f t="shared" si="318"/>
        <v>34.461209211913548</v>
      </c>
      <c r="Q1436" t="str">
        <f t="shared" si="319"/>
        <v>0</v>
      </c>
      <c r="R1436" t="str">
        <f t="shared" si="320"/>
        <v>-42.0762576094703+8.58490100169676i</v>
      </c>
      <c r="S1436" t="str">
        <f t="shared" si="321"/>
        <v>-22.6984719035179-25.7882148524695i</v>
      </c>
      <c r="T1436" t="str">
        <f t="shared" si="322"/>
        <v>0</v>
      </c>
      <c r="U1436" t="str">
        <f t="shared" si="323"/>
        <v>1.850747096979+12.9726081514575i</v>
      </c>
      <c r="V1436" t="str">
        <f t="shared" si="324"/>
        <v>51.2595212872482+16.9723007759495i</v>
      </c>
      <c r="W1436" t="str">
        <f t="shared" si="325"/>
        <v>141.420460051222-258.45998218798i</v>
      </c>
      <c r="X1436">
        <f t="shared" si="326"/>
        <v>294.62061861606054</v>
      </c>
      <c r="AA1436">
        <f t="shared" si="327"/>
        <v>765.81377299999997</v>
      </c>
      <c r="AB1436">
        <f t="shared" si="328"/>
        <v>294.62061861606054</v>
      </c>
    </row>
    <row r="1437" spans="2:28" x14ac:dyDescent="0.25">
      <c r="B1437" t="s">
        <v>325</v>
      </c>
      <c r="C1437" t="s">
        <v>105</v>
      </c>
      <c r="D1437">
        <v>765.81377299999997</v>
      </c>
      <c r="E1437">
        <v>0</v>
      </c>
      <c r="F1437">
        <v>0</v>
      </c>
      <c r="G1437">
        <v>51.256269019999998</v>
      </c>
      <c r="H1437">
        <v>-2.7035758310000002</v>
      </c>
      <c r="I1437">
        <v>5.4851387960000002</v>
      </c>
      <c r="L1437">
        <f t="shared" si="329"/>
        <v>1</v>
      </c>
      <c r="M1437">
        <f t="shared" si="315"/>
        <v>524.86150144719727</v>
      </c>
      <c r="N1437">
        <f t="shared" si="316"/>
        <v>51.256269019999998</v>
      </c>
      <c r="O1437">
        <f t="shared" si="317"/>
        <v>-2.7035758310000002</v>
      </c>
      <c r="P1437">
        <f t="shared" si="318"/>
        <v>34.464143490867926</v>
      </c>
      <c r="Q1437" t="str">
        <f t="shared" si="319"/>
        <v>0</v>
      </c>
      <c r="R1437" t="str">
        <f t="shared" si="320"/>
        <v>-42.0762576094703+8.58490100169676i</v>
      </c>
      <c r="S1437" t="str">
        <f t="shared" si="321"/>
        <v>-22.6984719035179-25.7882148524695i</v>
      </c>
      <c r="T1437" t="str">
        <f t="shared" si="322"/>
        <v>0</v>
      </c>
      <c r="U1437" t="str">
        <f t="shared" si="323"/>
        <v>1.850747096979+12.9726081514575i</v>
      </c>
      <c r="V1437" t="str">
        <f t="shared" si="324"/>
        <v>51.2595212872482+16.9723007759495i</v>
      </c>
      <c r="W1437" t="str">
        <f t="shared" si="325"/>
        <v>142.869099256837-260.649716948136i</v>
      </c>
      <c r="X1437">
        <f t="shared" si="326"/>
        <v>297.23703414548356</v>
      </c>
      <c r="AA1437">
        <f t="shared" si="327"/>
        <v>765.81377299999997</v>
      </c>
      <c r="AB1437">
        <f t="shared" si="328"/>
        <v>297.23703414548356</v>
      </c>
    </row>
    <row r="1438" spans="2:28" x14ac:dyDescent="0.25">
      <c r="B1438" t="s">
        <v>326</v>
      </c>
      <c r="C1438" t="s">
        <v>122</v>
      </c>
      <c r="D1438">
        <v>766.92377299999998</v>
      </c>
      <c r="E1438">
        <v>1.1100000000000001</v>
      </c>
      <c r="F1438">
        <v>0</v>
      </c>
      <c r="G1438">
        <v>51.467421350000002</v>
      </c>
      <c r="H1438">
        <v>2.520523227</v>
      </c>
      <c r="I1438">
        <v>5.488514597</v>
      </c>
      <c r="L1438">
        <f t="shared" si="329"/>
        <v>1</v>
      </c>
      <c r="M1438">
        <f t="shared" si="315"/>
        <v>524.86150144719727</v>
      </c>
      <c r="N1438">
        <f t="shared" si="316"/>
        <v>51.361845185</v>
      </c>
      <c r="O1438">
        <f t="shared" si="317"/>
        <v>-9.1526302000000115E-2</v>
      </c>
      <c r="P1438">
        <f t="shared" si="318"/>
        <v>34.474748882489507</v>
      </c>
      <c r="Q1438" t="str">
        <f t="shared" si="319"/>
        <v>0</v>
      </c>
      <c r="R1438" t="str">
        <f t="shared" si="320"/>
        <v>-42.0762576094703+8.58490100169676i</v>
      </c>
      <c r="S1438" t="str">
        <f t="shared" si="321"/>
        <v>-22.6984719035179-25.7882148524695i</v>
      </c>
      <c r="T1438" t="str">
        <f t="shared" si="322"/>
        <v>0</v>
      </c>
      <c r="U1438" t="str">
        <f t="shared" si="323"/>
        <v>1.850747096979+12.9726081514575i</v>
      </c>
      <c r="V1438" t="str">
        <f t="shared" si="324"/>
        <v>51.2595212872482+16.9723007759495i</v>
      </c>
      <c r="W1438" t="str">
        <f t="shared" si="325"/>
        <v>144.240288950236-261.498967291368i</v>
      </c>
      <c r="X1438">
        <f t="shared" si="326"/>
        <v>298.64187725585225</v>
      </c>
      <c r="AA1438">
        <f t="shared" si="327"/>
        <v>766.92377299999998</v>
      </c>
      <c r="AB1438">
        <f t="shared" si="328"/>
        <v>298.64187725585225</v>
      </c>
    </row>
    <row r="1439" spans="2:28" x14ac:dyDescent="0.25">
      <c r="B1439" t="s">
        <v>327</v>
      </c>
      <c r="C1439" t="s">
        <v>105</v>
      </c>
      <c r="D1439">
        <v>766.92377299999998</v>
      </c>
      <c r="E1439">
        <v>0</v>
      </c>
      <c r="F1439">
        <v>0</v>
      </c>
      <c r="G1439">
        <v>51.467421350000002</v>
      </c>
      <c r="H1439">
        <v>2.520523227</v>
      </c>
      <c r="I1439">
        <v>5.488514597</v>
      </c>
      <c r="L1439">
        <f t="shared" si="329"/>
        <v>1</v>
      </c>
      <c r="M1439">
        <f t="shared" si="315"/>
        <v>524.86150144719727</v>
      </c>
      <c r="N1439">
        <f t="shared" si="316"/>
        <v>51.467421350000002</v>
      </c>
      <c r="O1439">
        <f t="shared" si="317"/>
        <v>2.520523227</v>
      </c>
      <c r="P1439">
        <f t="shared" si="318"/>
        <v>34.485354274111089</v>
      </c>
      <c r="Q1439" t="str">
        <f t="shared" si="319"/>
        <v>0</v>
      </c>
      <c r="R1439" t="str">
        <f t="shared" si="320"/>
        <v>-42.0762576094703+8.58490100169676i</v>
      </c>
      <c r="S1439" t="str">
        <f t="shared" si="321"/>
        <v>-22.6984719035179-25.7882148524695i</v>
      </c>
      <c r="T1439" t="str">
        <f t="shared" si="322"/>
        <v>0</v>
      </c>
      <c r="U1439" t="str">
        <f t="shared" si="323"/>
        <v>1.850747096979+12.9726081514575i</v>
      </c>
      <c r="V1439" t="str">
        <f t="shared" si="324"/>
        <v>51.2595212872482+16.9723007759495i</v>
      </c>
      <c r="W1439" t="str">
        <f t="shared" si="325"/>
        <v>145.597602676778-262.319693715015i</v>
      </c>
      <c r="X1439">
        <f t="shared" si="326"/>
        <v>300.01713887037221</v>
      </c>
      <c r="AA1439">
        <f t="shared" si="327"/>
        <v>766.92377299999998</v>
      </c>
      <c r="AB1439">
        <f t="shared" si="328"/>
        <v>300.01713887037221</v>
      </c>
    </row>
    <row r="1440" spans="2:28" x14ac:dyDescent="0.25">
      <c r="B1440" t="s">
        <v>246</v>
      </c>
      <c r="C1440" t="s">
        <v>78</v>
      </c>
      <c r="D1440">
        <v>767.21902299999999</v>
      </c>
      <c r="E1440">
        <v>0.29525000000000001</v>
      </c>
      <c r="F1440">
        <v>0</v>
      </c>
      <c r="G1440">
        <v>49.991506540000003</v>
      </c>
      <c r="H1440">
        <v>2.4783415080000002</v>
      </c>
      <c r="I1440">
        <v>5.4894409959999999</v>
      </c>
      <c r="L1440">
        <f t="shared" si="329"/>
        <v>1</v>
      </c>
      <c r="M1440">
        <f t="shared" si="315"/>
        <v>524.86150144719727</v>
      </c>
      <c r="N1440">
        <f t="shared" si="316"/>
        <v>50.729463945000006</v>
      </c>
      <c r="O1440">
        <f t="shared" si="317"/>
        <v>2.4994323674999999</v>
      </c>
      <c r="P1440">
        <f t="shared" si="318"/>
        <v>34.488264642403784</v>
      </c>
      <c r="Q1440" t="str">
        <f t="shared" si="319"/>
        <v>0</v>
      </c>
      <c r="R1440" t="str">
        <f t="shared" si="320"/>
        <v>-42.0762576094703+8.58490100169676i</v>
      </c>
      <c r="S1440" t="str">
        <f t="shared" si="321"/>
        <v>-22.6984719035179-25.7882148524695i</v>
      </c>
      <c r="T1440" t="str">
        <f t="shared" si="322"/>
        <v>0</v>
      </c>
      <c r="U1440" t="str">
        <f t="shared" si="323"/>
        <v>1.850747096979+12.9726081514575i</v>
      </c>
      <c r="V1440" t="str">
        <f t="shared" si="324"/>
        <v>51.2595212872482+16.9723007759495i</v>
      </c>
      <c r="W1440" t="str">
        <f t="shared" si="325"/>
        <v>144.876612769886-260.577589784455i</v>
      </c>
      <c r="X1440">
        <f t="shared" si="326"/>
        <v>298.14411485982947</v>
      </c>
      <c r="AA1440">
        <f t="shared" si="327"/>
        <v>767.21902299999999</v>
      </c>
      <c r="AB1440">
        <f t="shared" si="328"/>
        <v>298.14411485982947</v>
      </c>
    </row>
    <row r="1441" spans="2:28" x14ac:dyDescent="0.25">
      <c r="B1441" t="s">
        <v>127</v>
      </c>
      <c r="C1441" t="s">
        <v>78</v>
      </c>
      <c r="D1441">
        <v>767.46902299999999</v>
      </c>
      <c r="E1441">
        <v>0.25</v>
      </c>
      <c r="F1441">
        <v>0</v>
      </c>
      <c r="G1441">
        <v>48.761265020000003</v>
      </c>
      <c r="H1441">
        <v>2.4426245579999999</v>
      </c>
      <c r="I1441">
        <v>5.4902468869999996</v>
      </c>
      <c r="L1441">
        <f t="shared" si="329"/>
        <v>1</v>
      </c>
      <c r="M1441">
        <f t="shared" si="315"/>
        <v>524.86150144719727</v>
      </c>
      <c r="N1441">
        <f t="shared" si="316"/>
        <v>49.376385780000007</v>
      </c>
      <c r="O1441">
        <f t="shared" si="317"/>
        <v>2.460483033</v>
      </c>
      <c r="P1441">
        <f t="shared" si="318"/>
        <v>34.493706791941669</v>
      </c>
      <c r="Q1441" t="str">
        <f t="shared" si="319"/>
        <v>0</v>
      </c>
      <c r="R1441" t="str">
        <f t="shared" si="320"/>
        <v>-42.0762576094703+8.58490100169676i</v>
      </c>
      <c r="S1441" t="str">
        <f t="shared" si="321"/>
        <v>-22.6984719035179-25.7882148524695i</v>
      </c>
      <c r="T1441" t="str">
        <f t="shared" si="322"/>
        <v>0</v>
      </c>
      <c r="U1441" t="str">
        <f t="shared" si="323"/>
        <v>1.850747096979+12.9726081514575i</v>
      </c>
      <c r="V1441" t="str">
        <f t="shared" si="324"/>
        <v>51.2595212872482+16.9723007759495i</v>
      </c>
      <c r="W1441" t="str">
        <f t="shared" si="325"/>
        <v>143.530700314601-257.341192482342i</v>
      </c>
      <c r="X1441">
        <f t="shared" si="326"/>
        <v>294.66175741183923</v>
      </c>
      <c r="AA1441">
        <f t="shared" si="327"/>
        <v>767.46902299999999</v>
      </c>
      <c r="AB1441">
        <f t="shared" si="328"/>
        <v>294.66175741183923</v>
      </c>
    </row>
    <row r="1442" spans="2:28" x14ac:dyDescent="0.25">
      <c r="B1442" t="s">
        <v>150</v>
      </c>
      <c r="C1442" t="s">
        <v>151</v>
      </c>
      <c r="D1442">
        <v>767.46902299999999</v>
      </c>
      <c r="E1442">
        <v>0</v>
      </c>
      <c r="F1442">
        <v>0</v>
      </c>
      <c r="G1442">
        <v>48.761265020000003</v>
      </c>
      <c r="H1442">
        <v>2.4426245579999999</v>
      </c>
      <c r="I1442">
        <v>5.4902468869999996</v>
      </c>
      <c r="L1442">
        <f t="shared" si="329"/>
        <v>1</v>
      </c>
      <c r="M1442">
        <f t="shared" si="315"/>
        <v>524.86150144719727</v>
      </c>
      <c r="N1442">
        <f t="shared" si="316"/>
        <v>48.761265020000003</v>
      </c>
      <c r="O1442">
        <f t="shared" si="317"/>
        <v>2.4426245579999999</v>
      </c>
      <c r="P1442">
        <f t="shared" si="318"/>
        <v>34.496238573186858</v>
      </c>
      <c r="Q1442" t="str">
        <f t="shared" si="319"/>
        <v>0</v>
      </c>
      <c r="R1442" t="str">
        <f t="shared" si="320"/>
        <v>-42.0762576094703+8.58490100169676i</v>
      </c>
      <c r="S1442" t="str">
        <f t="shared" si="321"/>
        <v>-22.6984719035179-25.7882148524695i</v>
      </c>
      <c r="T1442" t="str">
        <f t="shared" si="322"/>
        <v>0</v>
      </c>
      <c r="U1442" t="str">
        <f t="shared" si="323"/>
        <v>1.850747096979+12.9726081514575i</v>
      </c>
      <c r="V1442" t="str">
        <f t="shared" si="324"/>
        <v>51.2595212872482+16.9723007759495i</v>
      </c>
      <c r="W1442" t="str">
        <f t="shared" si="325"/>
        <v>142.909462025163-255.851857983489i</v>
      </c>
      <c r="X1442">
        <f t="shared" si="326"/>
        <v>293.05850537038663</v>
      </c>
      <c r="AA1442">
        <f t="shared" si="327"/>
        <v>767.46902299999999</v>
      </c>
      <c r="AB1442">
        <f t="shared" si="328"/>
        <v>293.05850537038663</v>
      </c>
    </row>
    <row r="1443" spans="2:28" x14ac:dyDescent="0.25">
      <c r="B1443" t="s">
        <v>234</v>
      </c>
      <c r="C1443" t="s">
        <v>105</v>
      </c>
      <c r="D1443">
        <v>767.46902299999999</v>
      </c>
      <c r="E1443">
        <v>0</v>
      </c>
      <c r="F1443">
        <v>0</v>
      </c>
      <c r="G1443">
        <v>48.761265020000003</v>
      </c>
      <c r="H1443">
        <v>2.4426245579999999</v>
      </c>
      <c r="I1443">
        <v>5.4902468869999996</v>
      </c>
      <c r="L1443">
        <f t="shared" si="329"/>
        <v>1</v>
      </c>
      <c r="M1443">
        <f t="shared" si="315"/>
        <v>524.86150144719727</v>
      </c>
      <c r="N1443">
        <f t="shared" si="316"/>
        <v>48.761265020000003</v>
      </c>
      <c r="O1443">
        <f t="shared" si="317"/>
        <v>2.4426245579999999</v>
      </c>
      <c r="P1443">
        <f t="shared" si="318"/>
        <v>34.496238573186858</v>
      </c>
      <c r="Q1443" t="str">
        <f t="shared" si="319"/>
        <v>0</v>
      </c>
      <c r="R1443" t="str">
        <f t="shared" si="320"/>
        <v>-42.0762576094703+8.58490100169676i</v>
      </c>
      <c r="S1443" t="str">
        <f t="shared" si="321"/>
        <v>-22.6984719035179-25.7882148524695i</v>
      </c>
      <c r="T1443" t="str">
        <f t="shared" si="322"/>
        <v>0</v>
      </c>
      <c r="U1443" t="str">
        <f t="shared" si="323"/>
        <v>1.850747096979+12.9726081514575i</v>
      </c>
      <c r="V1443" t="str">
        <f t="shared" si="324"/>
        <v>51.2595212872482+16.9723007759495i</v>
      </c>
      <c r="W1443" t="str">
        <f t="shared" si="325"/>
        <v>142.909462025163-255.851857983489i</v>
      </c>
      <c r="X1443">
        <f t="shared" si="326"/>
        <v>293.05850537038663</v>
      </c>
      <c r="AA1443">
        <f t="shared" si="327"/>
        <v>767.46902299999999</v>
      </c>
      <c r="AB1443">
        <f t="shared" si="328"/>
        <v>293.05850537038663</v>
      </c>
    </row>
    <row r="1444" spans="2:28" x14ac:dyDescent="0.25">
      <c r="B1444" t="s">
        <v>235</v>
      </c>
      <c r="C1444" t="s">
        <v>105</v>
      </c>
      <c r="D1444">
        <v>767.46902299999999</v>
      </c>
      <c r="E1444">
        <v>0</v>
      </c>
      <c r="F1444">
        <v>0</v>
      </c>
      <c r="G1444">
        <v>48.761265020000003</v>
      </c>
      <c r="H1444">
        <v>2.4426245579999999</v>
      </c>
      <c r="I1444">
        <v>5.4902468869999996</v>
      </c>
      <c r="L1444">
        <f t="shared" si="329"/>
        <v>1</v>
      </c>
      <c r="M1444">
        <f t="shared" si="315"/>
        <v>524.86150144719727</v>
      </c>
      <c r="N1444">
        <f t="shared" si="316"/>
        <v>48.761265020000003</v>
      </c>
      <c r="O1444">
        <f t="shared" si="317"/>
        <v>2.4426245579999999</v>
      </c>
      <c r="P1444">
        <f t="shared" si="318"/>
        <v>34.496238573186858</v>
      </c>
      <c r="Q1444" t="str">
        <f t="shared" si="319"/>
        <v>0</v>
      </c>
      <c r="R1444" t="str">
        <f t="shared" si="320"/>
        <v>-42.0762576094703+8.58490100169676i</v>
      </c>
      <c r="S1444" t="str">
        <f t="shared" si="321"/>
        <v>-22.6984719035179-25.7882148524695i</v>
      </c>
      <c r="T1444" t="str">
        <f t="shared" si="322"/>
        <v>0</v>
      </c>
      <c r="U1444" t="str">
        <f t="shared" si="323"/>
        <v>1.850747096979+12.9726081514575i</v>
      </c>
      <c r="V1444" t="str">
        <f t="shared" si="324"/>
        <v>51.2595212872482+16.9723007759495i</v>
      </c>
      <c r="W1444" t="str">
        <f t="shared" si="325"/>
        <v>142.909462025163-255.851857983489i</v>
      </c>
      <c r="X1444">
        <f t="shared" si="326"/>
        <v>293.05850537038663</v>
      </c>
      <c r="AA1444">
        <f t="shared" si="327"/>
        <v>767.46902299999999</v>
      </c>
      <c r="AB1444">
        <f t="shared" si="328"/>
        <v>293.05850537038663</v>
      </c>
    </row>
    <row r="1445" spans="2:28" x14ac:dyDescent="0.25">
      <c r="B1445" t="s">
        <v>319</v>
      </c>
      <c r="C1445" t="s">
        <v>122</v>
      </c>
      <c r="D1445">
        <v>767.46902399999999</v>
      </c>
      <c r="E1445" s="1">
        <v>9.9999999999999995E-7</v>
      </c>
      <c r="F1445">
        <v>0</v>
      </c>
      <c r="G1445">
        <v>48.761260139999997</v>
      </c>
      <c r="H1445">
        <v>2.442624415</v>
      </c>
      <c r="I1445">
        <v>5.4902468899999999</v>
      </c>
      <c r="L1445">
        <f t="shared" si="329"/>
        <v>1</v>
      </c>
      <c r="M1445">
        <f t="shared" si="315"/>
        <v>524.86150144719727</v>
      </c>
      <c r="N1445">
        <f t="shared" si="316"/>
        <v>48.76126258</v>
      </c>
      <c r="O1445">
        <f t="shared" si="317"/>
        <v>2.4426244864999997</v>
      </c>
      <c r="P1445">
        <f t="shared" si="318"/>
        <v>34.496238582611639</v>
      </c>
      <c r="Q1445" t="str">
        <f t="shared" si="319"/>
        <v>0</v>
      </c>
      <c r="R1445" t="str">
        <f t="shared" si="320"/>
        <v>-42.0762576094703+8.58490100169676i</v>
      </c>
      <c r="S1445" t="str">
        <f t="shared" si="321"/>
        <v>-22.6984719035179-25.7882148524695i</v>
      </c>
      <c r="T1445" t="str">
        <f t="shared" si="322"/>
        <v>0</v>
      </c>
      <c r="U1445" t="str">
        <f t="shared" si="323"/>
        <v>1.850747096979+12.9726081514575i</v>
      </c>
      <c r="V1445" t="str">
        <f t="shared" si="324"/>
        <v>51.2595212872482+16.9723007759495i</v>
      </c>
      <c r="W1445" t="str">
        <f t="shared" si="325"/>
        <v>142.909459473827-255.851852020706i</v>
      </c>
      <c r="X1445">
        <f t="shared" si="326"/>
        <v>293.05849892048286</v>
      </c>
      <c r="AA1445">
        <f t="shared" si="327"/>
        <v>767.46902399999999</v>
      </c>
      <c r="AB1445">
        <f t="shared" si="328"/>
        <v>293.05849892048286</v>
      </c>
    </row>
    <row r="1446" spans="2:28" x14ac:dyDescent="0.25">
      <c r="B1446" t="s">
        <v>144</v>
      </c>
      <c r="C1446" t="s">
        <v>78</v>
      </c>
      <c r="D1446">
        <v>767.71902299999999</v>
      </c>
      <c r="E1446">
        <v>0.249999</v>
      </c>
      <c r="F1446">
        <v>0</v>
      </c>
      <c r="G1446">
        <v>47.548881979999997</v>
      </c>
      <c r="H1446">
        <v>2.406907608</v>
      </c>
      <c r="I1446">
        <v>5.4910732189999996</v>
      </c>
      <c r="L1446">
        <f t="shared" si="329"/>
        <v>1</v>
      </c>
      <c r="M1446">
        <f t="shared" si="315"/>
        <v>524.86150144719727</v>
      </c>
      <c r="N1446">
        <f t="shared" si="316"/>
        <v>48.155071059999997</v>
      </c>
      <c r="O1446">
        <f t="shared" si="317"/>
        <v>2.4247660115</v>
      </c>
      <c r="P1446">
        <f t="shared" si="318"/>
        <v>34.498834581152259</v>
      </c>
      <c r="Q1446" t="str">
        <f t="shared" si="319"/>
        <v>0</v>
      </c>
      <c r="R1446" t="str">
        <f t="shared" si="320"/>
        <v>-42.0762576094703+8.58490100169676i</v>
      </c>
      <c r="S1446" t="str">
        <f t="shared" si="321"/>
        <v>-22.6984719035179-25.7882148524695i</v>
      </c>
      <c r="T1446" t="str">
        <f t="shared" si="322"/>
        <v>0</v>
      </c>
      <c r="U1446" t="str">
        <f t="shared" si="323"/>
        <v>1.850747096979+12.9726081514575i</v>
      </c>
      <c r="V1446" t="str">
        <f t="shared" si="324"/>
        <v>51.2595212872482+16.9723007759495i</v>
      </c>
      <c r="W1446" t="str">
        <f t="shared" si="325"/>
        <v>142.298253191309-254.375724624777i</v>
      </c>
      <c r="X1446">
        <f t="shared" si="326"/>
        <v>291.47178618123274</v>
      </c>
      <c r="AA1446">
        <f t="shared" si="327"/>
        <v>767.71902299999999</v>
      </c>
      <c r="AB1446">
        <f t="shared" si="328"/>
        <v>291.47178618123274</v>
      </c>
    </row>
    <row r="1447" spans="2:28" x14ac:dyDescent="0.25">
      <c r="B1447" t="s">
        <v>237</v>
      </c>
      <c r="C1447" t="s">
        <v>78</v>
      </c>
      <c r="D1447">
        <v>768.22830599999998</v>
      </c>
      <c r="E1447">
        <v>0.50928300000000004</v>
      </c>
      <c r="F1447">
        <v>0</v>
      </c>
      <c r="G1447">
        <v>45.134343229999999</v>
      </c>
      <c r="H1447">
        <v>2.334147465</v>
      </c>
      <c r="I1447">
        <v>5.4928229220000002</v>
      </c>
      <c r="L1447">
        <f t="shared" si="329"/>
        <v>1</v>
      </c>
      <c r="M1447">
        <f t="shared" si="315"/>
        <v>524.86150144719727</v>
      </c>
      <c r="N1447">
        <f t="shared" si="316"/>
        <v>46.341612604999995</v>
      </c>
      <c r="O1447">
        <f t="shared" si="317"/>
        <v>2.3705275365</v>
      </c>
      <c r="P1447">
        <f t="shared" si="318"/>
        <v>34.506927424358878</v>
      </c>
      <c r="Q1447" t="str">
        <f t="shared" si="319"/>
        <v>0</v>
      </c>
      <c r="R1447" t="str">
        <f t="shared" si="320"/>
        <v>-42.0762576094703+8.58490100169676i</v>
      </c>
      <c r="S1447" t="str">
        <f t="shared" si="321"/>
        <v>-22.6984719035179-25.7882148524695i</v>
      </c>
      <c r="T1447" t="str">
        <f t="shared" si="322"/>
        <v>0</v>
      </c>
      <c r="U1447" t="str">
        <f t="shared" si="323"/>
        <v>1.850747096979+12.9726081514575i</v>
      </c>
      <c r="V1447" t="str">
        <f t="shared" si="324"/>
        <v>51.2595212872482+16.9723007759495i</v>
      </c>
      <c r="W1447" t="str">
        <f t="shared" si="325"/>
        <v>140.443043927757-249.893763216128i</v>
      </c>
      <c r="X1447">
        <f t="shared" si="326"/>
        <v>286.65509149849777</v>
      </c>
      <c r="AA1447">
        <f t="shared" si="327"/>
        <v>768.22830599999998</v>
      </c>
      <c r="AB1447">
        <f t="shared" si="328"/>
        <v>286.65509149849777</v>
      </c>
    </row>
    <row r="1448" spans="2:28" x14ac:dyDescent="0.25">
      <c r="B1448" t="s">
        <v>571</v>
      </c>
      <c r="C1448" t="s">
        <v>78</v>
      </c>
      <c r="D1448">
        <v>768.52361359999998</v>
      </c>
      <c r="E1448">
        <v>0.29530753589999997</v>
      </c>
      <c r="F1448">
        <v>0</v>
      </c>
      <c r="G1448">
        <v>43.768219559999999</v>
      </c>
      <c r="H1448">
        <v>2.2919575270000001</v>
      </c>
      <c r="I1448">
        <v>5.4938803839999997</v>
      </c>
      <c r="L1448">
        <f t="shared" si="329"/>
        <v>1</v>
      </c>
      <c r="M1448">
        <f t="shared" si="315"/>
        <v>524.86150144719727</v>
      </c>
      <c r="N1448">
        <f t="shared" si="316"/>
        <v>44.451281394999995</v>
      </c>
      <c r="O1448">
        <f t="shared" si="317"/>
        <v>2.3130524960000001</v>
      </c>
      <c r="P1448">
        <f t="shared" si="318"/>
        <v>34.51574639330029</v>
      </c>
      <c r="Q1448" t="str">
        <f t="shared" si="319"/>
        <v>0</v>
      </c>
      <c r="R1448" t="str">
        <f t="shared" si="320"/>
        <v>-42.0762576094703+8.58490100169676i</v>
      </c>
      <c r="S1448" t="str">
        <f t="shared" si="321"/>
        <v>-22.6984719035179-25.7882148524695i</v>
      </c>
      <c r="T1448" t="str">
        <f t="shared" si="322"/>
        <v>0</v>
      </c>
      <c r="U1448" t="str">
        <f t="shared" si="323"/>
        <v>1.850747096979+12.9726081514575i</v>
      </c>
      <c r="V1448" t="str">
        <f t="shared" si="324"/>
        <v>51.2595212872482+16.9723007759495i</v>
      </c>
      <c r="W1448" t="str">
        <f t="shared" si="325"/>
        <v>138.44559832321-245.10324068959i</v>
      </c>
      <c r="X1448">
        <f t="shared" si="326"/>
        <v>281.50094545420393</v>
      </c>
      <c r="AA1448">
        <f t="shared" si="327"/>
        <v>768.52361359999998</v>
      </c>
      <c r="AB1448">
        <f t="shared" si="328"/>
        <v>281.50094545420393</v>
      </c>
    </row>
    <row r="1449" spans="2:28" x14ac:dyDescent="0.25">
      <c r="B1449" t="s">
        <v>286</v>
      </c>
      <c r="C1449" t="s">
        <v>78</v>
      </c>
      <c r="D1449">
        <v>769.04521020000004</v>
      </c>
      <c r="E1449">
        <v>0.52159659000000003</v>
      </c>
      <c r="F1449">
        <v>0</v>
      </c>
      <c r="G1449">
        <v>41.416134139999997</v>
      </c>
      <c r="H1449">
        <v>2.2174381689999998</v>
      </c>
      <c r="I1449">
        <v>5.4958302349999997</v>
      </c>
      <c r="L1449">
        <f t="shared" si="329"/>
        <v>1</v>
      </c>
      <c r="M1449">
        <f t="shared" si="315"/>
        <v>524.86150144719727</v>
      </c>
      <c r="N1449">
        <f t="shared" si="316"/>
        <v>42.592176850000001</v>
      </c>
      <c r="O1449">
        <f t="shared" si="317"/>
        <v>2.2546978480000002</v>
      </c>
      <c r="P1449">
        <f t="shared" si="318"/>
        <v>34.525194145728136</v>
      </c>
      <c r="Q1449" t="str">
        <f t="shared" si="319"/>
        <v>0</v>
      </c>
      <c r="R1449" t="str">
        <f t="shared" si="320"/>
        <v>-42.0762576094703+8.58490100169676i</v>
      </c>
      <c r="S1449" t="str">
        <f t="shared" si="321"/>
        <v>-22.6984719035179-25.7882148524695i</v>
      </c>
      <c r="T1449" t="str">
        <f t="shared" si="322"/>
        <v>0</v>
      </c>
      <c r="U1449" t="str">
        <f t="shared" si="323"/>
        <v>1.850747096979+12.9726081514575i</v>
      </c>
      <c r="V1449" t="str">
        <f t="shared" si="324"/>
        <v>51.2595212872482+16.9723007759495i</v>
      </c>
      <c r="W1449" t="str">
        <f t="shared" si="325"/>
        <v>136.448281572369-240.279025690461i</v>
      </c>
      <c r="X1449">
        <f t="shared" si="326"/>
        <v>276.31891670822995</v>
      </c>
      <c r="AA1449">
        <f t="shared" si="327"/>
        <v>769.04521020000004</v>
      </c>
      <c r="AB1449">
        <f t="shared" si="328"/>
        <v>276.31891670822995</v>
      </c>
    </row>
    <row r="1450" spans="2:28" x14ac:dyDescent="0.25">
      <c r="B1450" t="s">
        <v>287</v>
      </c>
      <c r="C1450" t="s">
        <v>105</v>
      </c>
      <c r="D1450">
        <v>769.04521020000004</v>
      </c>
      <c r="E1450">
        <v>0</v>
      </c>
      <c r="F1450">
        <v>0</v>
      </c>
      <c r="G1450">
        <v>41.416134139999997</v>
      </c>
      <c r="H1450">
        <v>2.2174381689999998</v>
      </c>
      <c r="I1450">
        <v>5.4958302349999997</v>
      </c>
      <c r="L1450">
        <f t="shared" si="329"/>
        <v>1</v>
      </c>
      <c r="M1450">
        <f t="shared" si="315"/>
        <v>524.86150144719727</v>
      </c>
      <c r="N1450">
        <f t="shared" si="316"/>
        <v>41.416134139999997</v>
      </c>
      <c r="O1450">
        <f t="shared" si="317"/>
        <v>2.2174381689999998</v>
      </c>
      <c r="P1450">
        <f t="shared" si="318"/>
        <v>34.531319783305328</v>
      </c>
      <c r="Q1450" t="str">
        <f t="shared" si="319"/>
        <v>0</v>
      </c>
      <c r="R1450" t="str">
        <f t="shared" si="320"/>
        <v>-42.0762576094703+8.58490100169676i</v>
      </c>
      <c r="S1450" t="str">
        <f t="shared" si="321"/>
        <v>-22.6984719035179-25.7882148524695i</v>
      </c>
      <c r="T1450" t="str">
        <f t="shared" si="322"/>
        <v>0</v>
      </c>
      <c r="U1450" t="str">
        <f t="shared" si="323"/>
        <v>1.850747096979+12.9726081514575i</v>
      </c>
      <c r="V1450" t="str">
        <f t="shared" si="324"/>
        <v>51.2595212872482+16.9723007759495i</v>
      </c>
      <c r="W1450" t="str">
        <f t="shared" si="325"/>
        <v>135.13869191917-237.154894615759i</v>
      </c>
      <c r="X1450">
        <f t="shared" si="326"/>
        <v>272.95587572689487</v>
      </c>
      <c r="AA1450">
        <f t="shared" si="327"/>
        <v>769.04521020000004</v>
      </c>
      <c r="AB1450">
        <f t="shared" si="328"/>
        <v>272.95587572689487</v>
      </c>
    </row>
    <row r="1451" spans="2:28" x14ac:dyDescent="0.25">
      <c r="B1451" t="s">
        <v>288</v>
      </c>
      <c r="C1451" t="s">
        <v>107</v>
      </c>
      <c r="D1451">
        <v>778.48586620000003</v>
      </c>
      <c r="E1451">
        <v>9.4406560000000006</v>
      </c>
      <c r="F1451">
        <v>3.8924026770000002E-2</v>
      </c>
      <c r="G1451">
        <v>12.281225879999999</v>
      </c>
      <c r="H1451">
        <v>0.8686724012</v>
      </c>
      <c r="I1451">
        <v>5.5645693119999997</v>
      </c>
      <c r="L1451">
        <f t="shared" si="329"/>
        <v>1</v>
      </c>
      <c r="M1451">
        <f t="shared" si="315"/>
        <v>543.57779548233088</v>
      </c>
      <c r="N1451">
        <f t="shared" si="316"/>
        <v>26.848680009999999</v>
      </c>
      <c r="O1451">
        <f t="shared" si="317"/>
        <v>1.5430552850999999</v>
      </c>
      <c r="P1451">
        <f t="shared" si="318"/>
        <v>34.747269962623072</v>
      </c>
      <c r="Q1451" t="str">
        <f t="shared" si="319"/>
        <v>-1.98177425478887-6.33919198831147i</v>
      </c>
      <c r="R1451" t="str">
        <f t="shared" si="320"/>
        <v>-44.0580318642592+2.24570901338529i</v>
      </c>
      <c r="S1451" t="str">
        <f t="shared" si="321"/>
        <v>-24.6802461583068-32.127406840781i</v>
      </c>
      <c r="T1451" t="str">
        <f t="shared" si="322"/>
        <v>2.99331600144144-5.92898335105868i</v>
      </c>
      <c r="U1451" t="str">
        <f t="shared" si="323"/>
        <v>4.84406309842044+7.04362480039882i</v>
      </c>
      <c r="V1451" t="str">
        <f t="shared" si="324"/>
        <v>54.2528372886896+11.0433174248908i</v>
      </c>
      <c r="W1451" t="str">
        <f t="shared" si="325"/>
        <v>124.289503035932-211.131130588855i</v>
      </c>
      <c r="X1451">
        <f t="shared" si="326"/>
        <v>244.998438502467</v>
      </c>
      <c r="AA1451">
        <f t="shared" si="327"/>
        <v>778.48586620000003</v>
      </c>
      <c r="AB1451">
        <f t="shared" si="328"/>
        <v>244.998438502467</v>
      </c>
    </row>
    <row r="1452" spans="2:28" x14ac:dyDescent="0.25">
      <c r="B1452" t="s">
        <v>289</v>
      </c>
      <c r="C1452" t="s">
        <v>105</v>
      </c>
      <c r="D1452">
        <v>778.48586620000003</v>
      </c>
      <c r="E1452">
        <v>0</v>
      </c>
      <c r="F1452">
        <v>0</v>
      </c>
      <c r="G1452">
        <v>12.281225879999999</v>
      </c>
      <c r="H1452">
        <v>0.8686724012</v>
      </c>
      <c r="I1452">
        <v>5.5645693119999997</v>
      </c>
      <c r="L1452">
        <f t="shared" si="329"/>
        <v>1</v>
      </c>
      <c r="M1452">
        <f t="shared" si="315"/>
        <v>543.57779548233088</v>
      </c>
      <c r="N1452">
        <f t="shared" si="316"/>
        <v>12.281225879999999</v>
      </c>
      <c r="O1452">
        <f t="shared" si="317"/>
        <v>0.8686724012</v>
      </c>
      <c r="P1452">
        <f t="shared" si="318"/>
        <v>34.963220141940816</v>
      </c>
      <c r="Q1452" t="str">
        <f t="shared" si="319"/>
        <v>0</v>
      </c>
      <c r="R1452" t="str">
        <f t="shared" si="320"/>
        <v>-44.0580318642592+2.24570901338529i</v>
      </c>
      <c r="S1452" t="str">
        <f t="shared" si="321"/>
        <v>-24.6802461583068-32.127406840781i</v>
      </c>
      <c r="T1452" t="str">
        <f t="shared" si="322"/>
        <v>0</v>
      </c>
      <c r="U1452" t="str">
        <f t="shared" si="323"/>
        <v>4.84406309842044+7.04362480039882i</v>
      </c>
      <c r="V1452" t="str">
        <f t="shared" si="324"/>
        <v>54.2528372886896+11.0433174248908i</v>
      </c>
      <c r="W1452" t="str">
        <f t="shared" si="325"/>
        <v>89.955210592022-141.662240869659i</v>
      </c>
      <c r="X1452">
        <f t="shared" si="326"/>
        <v>167.80980424536676</v>
      </c>
      <c r="AA1452">
        <f t="shared" si="327"/>
        <v>778.48586620000003</v>
      </c>
      <c r="AB1452">
        <f t="shared" si="328"/>
        <v>167.80980424536676</v>
      </c>
    </row>
    <row r="1453" spans="2:28" x14ac:dyDescent="0.25">
      <c r="B1453" t="s">
        <v>286</v>
      </c>
      <c r="C1453" t="s">
        <v>78</v>
      </c>
      <c r="D1453">
        <v>779.00746279999998</v>
      </c>
      <c r="E1453">
        <v>0.52159659000000003</v>
      </c>
      <c r="F1453">
        <v>0</v>
      </c>
      <c r="G1453">
        <v>11.4139018</v>
      </c>
      <c r="H1453">
        <v>0.79415304320000002</v>
      </c>
      <c r="I1453">
        <v>5.5715831790000001</v>
      </c>
      <c r="L1453">
        <f t="shared" si="329"/>
        <v>1</v>
      </c>
      <c r="M1453">
        <f t="shared" si="315"/>
        <v>543.57779548233088</v>
      </c>
      <c r="N1453">
        <f t="shared" si="316"/>
        <v>11.847563839999999</v>
      </c>
      <c r="O1453">
        <f t="shared" si="317"/>
        <v>0.83141272220000006</v>
      </c>
      <c r="P1453">
        <f t="shared" si="318"/>
        <v>34.985254854981278</v>
      </c>
      <c r="Q1453" t="str">
        <f t="shared" si="319"/>
        <v>0</v>
      </c>
      <c r="R1453" t="str">
        <f t="shared" si="320"/>
        <v>-44.0580318642592+2.24570901338529i</v>
      </c>
      <c r="S1453" t="str">
        <f t="shared" si="321"/>
        <v>-24.6802461583068-32.127406840781i</v>
      </c>
      <c r="T1453" t="str">
        <f t="shared" si="322"/>
        <v>0</v>
      </c>
      <c r="U1453" t="str">
        <f t="shared" si="323"/>
        <v>4.84406309842044+7.04362480039882i</v>
      </c>
      <c r="V1453" t="str">
        <f t="shared" si="324"/>
        <v>54.2528372886896+11.0433174248908i</v>
      </c>
      <c r="W1453" t="str">
        <f t="shared" si="325"/>
        <v>88.715564111393-138.658209554293i</v>
      </c>
      <c r="X1453">
        <f t="shared" si="326"/>
        <v>164.61029856119242</v>
      </c>
      <c r="AA1453">
        <f t="shared" si="327"/>
        <v>779.00746279999998</v>
      </c>
      <c r="AB1453">
        <f t="shared" si="328"/>
        <v>164.61029856119242</v>
      </c>
    </row>
    <row r="1454" spans="2:28" x14ac:dyDescent="0.25">
      <c r="B1454" t="s">
        <v>571</v>
      </c>
      <c r="C1454" t="s">
        <v>78</v>
      </c>
      <c r="D1454">
        <v>779.30277030000002</v>
      </c>
      <c r="E1454">
        <v>0.29530753589999997</v>
      </c>
      <c r="F1454">
        <v>0</v>
      </c>
      <c r="G1454">
        <v>10.95732205</v>
      </c>
      <c r="H1454">
        <v>0.75196310479999995</v>
      </c>
      <c r="I1454">
        <v>5.5757863390000004</v>
      </c>
      <c r="L1454">
        <f t="shared" si="329"/>
        <v>1</v>
      </c>
      <c r="M1454">
        <f t="shared" si="315"/>
        <v>543.57779548233088</v>
      </c>
      <c r="N1454">
        <f t="shared" si="316"/>
        <v>11.185611925</v>
      </c>
      <c r="O1454">
        <f t="shared" si="317"/>
        <v>0.77305807399999993</v>
      </c>
      <c r="P1454">
        <f t="shared" si="318"/>
        <v>35.020494184599599</v>
      </c>
      <c r="Q1454" t="str">
        <f t="shared" si="319"/>
        <v>0</v>
      </c>
      <c r="R1454" t="str">
        <f t="shared" si="320"/>
        <v>-44.0580318642592+2.24570901338529i</v>
      </c>
      <c r="S1454" t="str">
        <f t="shared" si="321"/>
        <v>-24.6802461583068-32.127406840781i</v>
      </c>
      <c r="T1454" t="str">
        <f t="shared" si="322"/>
        <v>0</v>
      </c>
      <c r="U1454" t="str">
        <f t="shared" si="323"/>
        <v>4.84406309842044+7.04362480039882i</v>
      </c>
      <c r="V1454" t="str">
        <f t="shared" si="324"/>
        <v>54.2528372886896+11.0433174248908i</v>
      </c>
      <c r="W1454" t="str">
        <f t="shared" si="325"/>
        <v>86.6783350288345-133.846528698619i</v>
      </c>
      <c r="X1454">
        <f t="shared" si="326"/>
        <v>159.46167880729564</v>
      </c>
      <c r="AA1454">
        <f t="shared" si="327"/>
        <v>779.30277030000002</v>
      </c>
      <c r="AB1454">
        <f t="shared" si="328"/>
        <v>159.46167880729564</v>
      </c>
    </row>
    <row r="1455" spans="2:28" x14ac:dyDescent="0.25">
      <c r="B1455" t="s">
        <v>237</v>
      </c>
      <c r="C1455" t="s">
        <v>78</v>
      </c>
      <c r="D1455">
        <v>779.8120533</v>
      </c>
      <c r="E1455">
        <v>0.50928300000000004</v>
      </c>
      <c r="F1455">
        <v>0</v>
      </c>
      <c r="G1455">
        <v>10.228453500000001</v>
      </c>
      <c r="H1455">
        <v>0.67920296219999998</v>
      </c>
      <c r="I1455">
        <v>5.5834456509999999</v>
      </c>
      <c r="L1455">
        <f t="shared" si="329"/>
        <v>1</v>
      </c>
      <c r="M1455">
        <f t="shared" si="315"/>
        <v>543.57779548233088</v>
      </c>
      <c r="N1455">
        <f t="shared" si="316"/>
        <v>10.592887775000001</v>
      </c>
      <c r="O1455">
        <f t="shared" si="317"/>
        <v>0.71558303349999997</v>
      </c>
      <c r="P1455">
        <f t="shared" si="318"/>
        <v>35.057761239488208</v>
      </c>
      <c r="Q1455" t="str">
        <f t="shared" si="319"/>
        <v>0</v>
      </c>
      <c r="R1455" t="str">
        <f t="shared" si="320"/>
        <v>-44.0580318642592+2.24570901338529i</v>
      </c>
      <c r="S1455" t="str">
        <f t="shared" si="321"/>
        <v>-24.6802461583068-32.127406840781i</v>
      </c>
      <c r="T1455" t="str">
        <f t="shared" si="322"/>
        <v>0</v>
      </c>
      <c r="U1455" t="str">
        <f t="shared" si="323"/>
        <v>4.84406309842044+7.04362480039882i</v>
      </c>
      <c r="V1455" t="str">
        <f t="shared" si="324"/>
        <v>54.2528372886896+11.0433174248908i</v>
      </c>
      <c r="W1455" t="str">
        <f t="shared" si="325"/>
        <v>84.72724182994-129.167935557815i</v>
      </c>
      <c r="X1455">
        <f t="shared" si="326"/>
        <v>154.47673314896645</v>
      </c>
      <c r="AA1455">
        <f t="shared" si="327"/>
        <v>779.8120533</v>
      </c>
      <c r="AB1455">
        <f t="shared" si="328"/>
        <v>154.47673314896645</v>
      </c>
    </row>
    <row r="1456" spans="2:28" x14ac:dyDescent="0.25">
      <c r="B1456" t="s">
        <v>127</v>
      </c>
      <c r="C1456" t="s">
        <v>78</v>
      </c>
      <c r="D1456">
        <v>780.0620533</v>
      </c>
      <c r="E1456">
        <v>0.25</v>
      </c>
      <c r="F1456">
        <v>0</v>
      </c>
      <c r="G1456">
        <v>9.8977812539999999</v>
      </c>
      <c r="H1456">
        <v>0.64348601179999998</v>
      </c>
      <c r="I1456">
        <v>5.5874005090000001</v>
      </c>
      <c r="L1456">
        <f t="shared" si="329"/>
        <v>1</v>
      </c>
      <c r="M1456">
        <f t="shared" si="315"/>
        <v>543.57779548233088</v>
      </c>
      <c r="N1456">
        <f t="shared" si="316"/>
        <v>10.063117377000001</v>
      </c>
      <c r="O1456">
        <f t="shared" si="317"/>
        <v>0.66134448700000004</v>
      </c>
      <c r="P1456">
        <f t="shared" si="318"/>
        <v>35.094248230637753</v>
      </c>
      <c r="Q1456" t="str">
        <f t="shared" si="319"/>
        <v>0</v>
      </c>
      <c r="R1456" t="str">
        <f t="shared" si="320"/>
        <v>-44.0580318642592+2.24570901338529i</v>
      </c>
      <c r="S1456" t="str">
        <f t="shared" si="321"/>
        <v>-24.6802461583068-32.127406840781i</v>
      </c>
      <c r="T1456" t="str">
        <f t="shared" si="322"/>
        <v>0</v>
      </c>
      <c r="U1456" t="str">
        <f t="shared" si="323"/>
        <v>4.84406309842044+7.04362480039882i</v>
      </c>
      <c r="V1456" t="str">
        <f t="shared" si="324"/>
        <v>54.2528372886896+11.0433174248908i</v>
      </c>
      <c r="W1456" t="str">
        <f t="shared" si="325"/>
        <v>82.829757737686-124.692654069712i</v>
      </c>
      <c r="X1456">
        <f t="shared" si="326"/>
        <v>149.69644867475185</v>
      </c>
      <c r="AA1456">
        <f t="shared" si="327"/>
        <v>780.0620533</v>
      </c>
      <c r="AB1456">
        <f t="shared" si="328"/>
        <v>149.69644867475185</v>
      </c>
    </row>
    <row r="1457" spans="2:28" x14ac:dyDescent="0.25">
      <c r="B1457" t="s">
        <v>128</v>
      </c>
      <c r="C1457" t="s">
        <v>129</v>
      </c>
      <c r="D1457">
        <v>780.0620533</v>
      </c>
      <c r="E1457">
        <v>0</v>
      </c>
      <c r="F1457">
        <v>0</v>
      </c>
      <c r="G1457">
        <v>9.8977812539999999</v>
      </c>
      <c r="H1457">
        <v>0.64348601179999998</v>
      </c>
      <c r="I1457">
        <v>5.5874005090000001</v>
      </c>
      <c r="L1457">
        <f t="shared" si="329"/>
        <v>1</v>
      </c>
      <c r="M1457">
        <f t="shared" si="315"/>
        <v>543.57779548233088</v>
      </c>
      <c r="N1457">
        <f t="shared" si="316"/>
        <v>9.8977812539999999</v>
      </c>
      <c r="O1457">
        <f t="shared" si="317"/>
        <v>0.64348601179999998</v>
      </c>
      <c r="P1457">
        <f t="shared" si="318"/>
        <v>35.10667278347654</v>
      </c>
      <c r="Q1457" t="str">
        <f t="shared" si="319"/>
        <v>0</v>
      </c>
      <c r="R1457" t="str">
        <f t="shared" si="320"/>
        <v>-44.0580318642592+2.24570901338529i</v>
      </c>
      <c r="S1457" t="str">
        <f t="shared" si="321"/>
        <v>-24.6802461583068-32.127406840781i</v>
      </c>
      <c r="T1457" t="str">
        <f t="shared" si="322"/>
        <v>0</v>
      </c>
      <c r="U1457" t="str">
        <f t="shared" si="323"/>
        <v>4.84406309842044+7.04362480039882i</v>
      </c>
      <c r="V1457" t="str">
        <f t="shared" si="324"/>
        <v>54.2528372886896+11.0433174248908i</v>
      </c>
      <c r="W1457" t="str">
        <f t="shared" si="325"/>
        <v>82.2054303055475-123.219843058796i</v>
      </c>
      <c r="X1457">
        <f t="shared" si="326"/>
        <v>148.12448310510504</v>
      </c>
      <c r="AA1457">
        <f t="shared" si="327"/>
        <v>780.0620533</v>
      </c>
      <c r="AB1457">
        <f t="shared" si="328"/>
        <v>148.12448310510504</v>
      </c>
    </row>
    <row r="1458" spans="2:28" x14ac:dyDescent="0.25">
      <c r="B1458" t="s">
        <v>234</v>
      </c>
      <c r="C1458" t="s">
        <v>105</v>
      </c>
      <c r="D1458">
        <v>780.0620533</v>
      </c>
      <c r="E1458">
        <v>0</v>
      </c>
      <c r="F1458">
        <v>0</v>
      </c>
      <c r="G1458">
        <v>9.8977812539999999</v>
      </c>
      <c r="H1458">
        <v>0.64348601179999998</v>
      </c>
      <c r="I1458">
        <v>5.5874005090000001</v>
      </c>
      <c r="L1458">
        <f t="shared" si="329"/>
        <v>1</v>
      </c>
      <c r="M1458">
        <f t="shared" ref="M1458:M1521" si="330">M1457+$G$2*F1458*L1458</f>
        <v>543.57779548233088</v>
      </c>
      <c r="N1458">
        <f t="shared" ref="N1458:N1521" si="331">(G1458+G1457)/2</f>
        <v>9.8977812539999999</v>
      </c>
      <c r="O1458">
        <f t="shared" ref="O1458:O1521" si="332">(H1458+H1457)/2</f>
        <v>0.64348601179999998</v>
      </c>
      <c r="P1458">
        <f t="shared" ref="P1458:P1521" si="333">(I1458+I1457)/2*2*PI()</f>
        <v>35.10667278347654</v>
      </c>
      <c r="Q1458" t="str">
        <f t="shared" ref="Q1458:Q1521" si="334">IMPRODUCT(IMDIV(IMEXP(COMPLEX(0,$P1458)),COMPLEX(SQRT($N1458),0)),COMPLEX(-$O1458,1),IMEXP(COMPLEX(0,PI()/2*(1-$L1458))),"0+1i",IMEXP(COMPLEX(0,$M1458)),COMPLEX($G$2*$F1458*$L1458,0))</f>
        <v>0</v>
      </c>
      <c r="R1458" t="str">
        <f t="shared" ref="R1458:R1521" si="335">IMSUM(R1457,Q1458)</f>
        <v>-44.0580318642592+2.24570901338529i</v>
      </c>
      <c r="S1458" t="str">
        <f t="shared" ref="S1458:S1521" si="336">IMSUM($G$6,R1458)</f>
        <v>-24.6802461583068-32.127406840781i</v>
      </c>
      <c r="T1458" t="str">
        <f t="shared" ref="T1458:T1521" si="337">IMPRODUCT(IMDIV(IMEXP(COMPLEX(0,-$P1458)),COMPLEX(SQRT($N1458),0)),COMPLEX(-$O1458,-1),IMEXP(COMPLEX(0,PI()/2*(1-$L1458))),"0+1i",IMEXP(COMPLEX(0,$M1458)),COMPLEX($G$2*$F1458*$L1458,0))</f>
        <v>0</v>
      </c>
      <c r="U1458" t="str">
        <f t="shared" ref="U1458:U1521" si="338">IMSUM(U1457,T1458)</f>
        <v>4.84406309842044+7.04362480039882i</v>
      </c>
      <c r="V1458" t="str">
        <f t="shared" ref="V1458:V1521" si="339">IMSUM($G$10,U1458)</f>
        <v>54.2528372886896+11.0433174248908i</v>
      </c>
      <c r="W1458" t="str">
        <f t="shared" ref="W1458:W1521" si="340">IMPRODUCT(IMDIV("1+0i","0+2i"),IMSUB(IMPRODUCT(COMPLEX(SQRT(N1458),0),IMEXP(COMPLEX(0,-P1458)),S1458),IMPRODUCT(COMPLEX(SQRT(N1458),0),IMEXP(COMPLEX(0,P1458)),V1458)))</f>
        <v>82.2054303055475-123.219843058796i</v>
      </c>
      <c r="X1458">
        <f t="shared" ref="X1458:X1521" si="341">IMABS(W1458)</f>
        <v>148.12448310510504</v>
      </c>
      <c r="AA1458">
        <f t="shared" ref="AA1458:AA1521" si="342">D1458</f>
        <v>780.0620533</v>
      </c>
      <c r="AB1458">
        <f t="shared" ref="AB1458:AB1521" si="343">X1458</f>
        <v>148.12448310510504</v>
      </c>
    </row>
    <row r="1459" spans="2:28" x14ac:dyDescent="0.25">
      <c r="B1459" t="s">
        <v>235</v>
      </c>
      <c r="C1459" t="s">
        <v>105</v>
      </c>
      <c r="D1459">
        <v>780.0620533</v>
      </c>
      <c r="E1459">
        <v>0</v>
      </c>
      <c r="F1459">
        <v>0</v>
      </c>
      <c r="G1459">
        <v>9.8977812539999999</v>
      </c>
      <c r="H1459">
        <v>0.64348601179999998</v>
      </c>
      <c r="I1459">
        <v>5.5874005090000001</v>
      </c>
      <c r="L1459">
        <f t="shared" ref="L1459:L1522" si="344">IF(B1459="SNAKE1",-1,IF(B1459="SNAKE2",1,L1458))</f>
        <v>1</v>
      </c>
      <c r="M1459">
        <f t="shared" si="330"/>
        <v>543.57779548233088</v>
      </c>
      <c r="N1459">
        <f t="shared" si="331"/>
        <v>9.8977812539999999</v>
      </c>
      <c r="O1459">
        <f t="shared" si="332"/>
        <v>0.64348601179999998</v>
      </c>
      <c r="P1459">
        <f t="shared" si="333"/>
        <v>35.10667278347654</v>
      </c>
      <c r="Q1459" t="str">
        <f t="shared" si="334"/>
        <v>0</v>
      </c>
      <c r="R1459" t="str">
        <f t="shared" si="335"/>
        <v>-44.0580318642592+2.24570901338529i</v>
      </c>
      <c r="S1459" t="str">
        <f t="shared" si="336"/>
        <v>-24.6802461583068-32.127406840781i</v>
      </c>
      <c r="T1459" t="str">
        <f t="shared" si="337"/>
        <v>0</v>
      </c>
      <c r="U1459" t="str">
        <f t="shared" si="338"/>
        <v>4.84406309842044+7.04362480039882i</v>
      </c>
      <c r="V1459" t="str">
        <f t="shared" si="339"/>
        <v>54.2528372886896+11.0433174248908i</v>
      </c>
      <c r="W1459" t="str">
        <f t="shared" si="340"/>
        <v>82.2054303055475-123.219843058796i</v>
      </c>
      <c r="X1459">
        <f t="shared" si="341"/>
        <v>148.12448310510504</v>
      </c>
      <c r="AA1459">
        <f t="shared" si="342"/>
        <v>780.0620533</v>
      </c>
      <c r="AB1459">
        <f t="shared" si="343"/>
        <v>148.12448310510504</v>
      </c>
    </row>
    <row r="1460" spans="2:28" x14ac:dyDescent="0.25">
      <c r="B1460" t="s">
        <v>319</v>
      </c>
      <c r="C1460" t="s">
        <v>122</v>
      </c>
      <c r="D1460">
        <v>780.0620543</v>
      </c>
      <c r="E1460" s="1">
        <v>9.9999999999999995E-7</v>
      </c>
      <c r="F1460">
        <v>0</v>
      </c>
      <c r="G1460">
        <v>9.897779967</v>
      </c>
      <c r="H1460">
        <v>0.64348586900000004</v>
      </c>
      <c r="I1460">
        <v>5.5874005249999996</v>
      </c>
      <c r="L1460">
        <f t="shared" si="344"/>
        <v>1</v>
      </c>
      <c r="M1460">
        <f t="shared" si="330"/>
        <v>543.57779548233088</v>
      </c>
      <c r="N1460">
        <f t="shared" si="331"/>
        <v>9.8977806104999999</v>
      </c>
      <c r="O1460">
        <f t="shared" si="332"/>
        <v>0.64348594039999996</v>
      </c>
      <c r="P1460">
        <f t="shared" si="333"/>
        <v>35.106672833742024</v>
      </c>
      <c r="Q1460" t="str">
        <f t="shared" si="334"/>
        <v>0</v>
      </c>
      <c r="R1460" t="str">
        <f t="shared" si="335"/>
        <v>-44.0580318642592+2.24570901338529i</v>
      </c>
      <c r="S1460" t="str">
        <f t="shared" si="336"/>
        <v>-24.6802461583068-32.127406840781i</v>
      </c>
      <c r="T1460" t="str">
        <f t="shared" si="337"/>
        <v>0</v>
      </c>
      <c r="U1460" t="str">
        <f t="shared" si="338"/>
        <v>4.84406309842044+7.04362480039882i</v>
      </c>
      <c r="V1460" t="str">
        <f t="shared" si="339"/>
        <v>54.2528372886896+11.0433174248908i</v>
      </c>
      <c r="W1460" t="str">
        <f t="shared" si="340"/>
        <v>82.2054278460325-123.219837217552i</v>
      </c>
      <c r="X1460">
        <f t="shared" si="341"/>
        <v>148.12447688099786</v>
      </c>
      <c r="AA1460">
        <f t="shared" si="342"/>
        <v>780.0620543</v>
      </c>
      <c r="AB1460">
        <f t="shared" si="343"/>
        <v>148.12447688099786</v>
      </c>
    </row>
    <row r="1461" spans="2:28" x14ac:dyDescent="0.25">
      <c r="B1461" t="s">
        <v>144</v>
      </c>
      <c r="C1461" t="s">
        <v>78</v>
      </c>
      <c r="D1461">
        <v>780.3120533</v>
      </c>
      <c r="E1461">
        <v>0.249999</v>
      </c>
      <c r="F1461">
        <v>0</v>
      </c>
      <c r="G1461">
        <v>9.584967486</v>
      </c>
      <c r="H1461">
        <v>0.60776906149999999</v>
      </c>
      <c r="I1461">
        <v>5.5914859940000001</v>
      </c>
      <c r="L1461">
        <f t="shared" si="344"/>
        <v>1</v>
      </c>
      <c r="M1461">
        <f t="shared" si="330"/>
        <v>543.57779548233088</v>
      </c>
      <c r="N1461">
        <f t="shared" si="331"/>
        <v>9.7413737265000009</v>
      </c>
      <c r="O1461">
        <f t="shared" si="332"/>
        <v>0.62562746525000001</v>
      </c>
      <c r="P1461">
        <f t="shared" si="333"/>
        <v>35.119507763404371</v>
      </c>
      <c r="Q1461" t="str">
        <f t="shared" si="334"/>
        <v>0</v>
      </c>
      <c r="R1461" t="str">
        <f t="shared" si="335"/>
        <v>-44.0580318642592+2.24570901338529i</v>
      </c>
      <c r="S1461" t="str">
        <f t="shared" si="336"/>
        <v>-24.6802461583068-32.127406840781i</v>
      </c>
      <c r="T1461" t="str">
        <f t="shared" si="337"/>
        <v>0</v>
      </c>
      <c r="U1461" t="str">
        <f t="shared" si="338"/>
        <v>4.84406309842044+7.04362480039882i</v>
      </c>
      <c r="V1461" t="str">
        <f t="shared" si="339"/>
        <v>54.2528372886896+11.0433174248908i</v>
      </c>
      <c r="W1461" t="str">
        <f t="shared" si="340"/>
        <v>81.600504531197-121.767316031509i</v>
      </c>
      <c r="X1461">
        <f t="shared" si="341"/>
        <v>146.58076815620558</v>
      </c>
      <c r="AA1461">
        <f t="shared" si="342"/>
        <v>780.3120533</v>
      </c>
      <c r="AB1461">
        <f t="shared" si="343"/>
        <v>146.58076815620558</v>
      </c>
    </row>
    <row r="1462" spans="2:28" x14ac:dyDescent="0.25">
      <c r="B1462" t="s">
        <v>246</v>
      </c>
      <c r="C1462" t="s">
        <v>78</v>
      </c>
      <c r="D1462">
        <v>780.60730330000001</v>
      </c>
      <c r="E1462">
        <v>0.29525000000000001</v>
      </c>
      <c r="F1462">
        <v>0</v>
      </c>
      <c r="G1462">
        <v>9.2385340080000002</v>
      </c>
      <c r="H1462">
        <v>0.56558734310000003</v>
      </c>
      <c r="I1462">
        <v>5.5964804069999996</v>
      </c>
      <c r="L1462">
        <f t="shared" si="344"/>
        <v>1</v>
      </c>
      <c r="M1462">
        <f t="shared" si="330"/>
        <v>543.57779548233088</v>
      </c>
      <c r="N1462">
        <f t="shared" si="331"/>
        <v>9.4117507469999993</v>
      </c>
      <c r="O1462">
        <f t="shared" si="332"/>
        <v>0.58667820230000001</v>
      </c>
      <c r="P1462">
        <f t="shared" si="333"/>
        <v>35.148033053991043</v>
      </c>
      <c r="Q1462" t="str">
        <f t="shared" si="334"/>
        <v>0</v>
      </c>
      <c r="R1462" t="str">
        <f t="shared" si="335"/>
        <v>-44.0580318642592+2.24570901338529i</v>
      </c>
      <c r="S1462" t="str">
        <f t="shared" si="336"/>
        <v>-24.6802461583068-32.127406840781i</v>
      </c>
      <c r="T1462" t="str">
        <f t="shared" si="337"/>
        <v>0</v>
      </c>
      <c r="U1462" t="str">
        <f t="shared" si="338"/>
        <v>4.84406309842044+7.04362480039882i</v>
      </c>
      <c r="V1462" t="str">
        <f t="shared" si="339"/>
        <v>54.2528372886896+11.0433174248908i</v>
      </c>
      <c r="W1462" t="str">
        <f t="shared" si="340"/>
        <v>80.263786879778-118.581138279273i</v>
      </c>
      <c r="X1462">
        <f t="shared" si="341"/>
        <v>143.19134694488523</v>
      </c>
      <c r="AA1462">
        <f t="shared" si="342"/>
        <v>780.60730330000001</v>
      </c>
      <c r="AB1462">
        <f t="shared" si="343"/>
        <v>143.19134694488523</v>
      </c>
    </row>
    <row r="1463" spans="2:28" x14ac:dyDescent="0.25">
      <c r="B1463" t="s">
        <v>572</v>
      </c>
      <c r="C1463" t="s">
        <v>105</v>
      </c>
      <c r="D1463">
        <v>780.60730330000001</v>
      </c>
      <c r="E1463">
        <v>0</v>
      </c>
      <c r="F1463">
        <v>0</v>
      </c>
      <c r="G1463">
        <v>9.2385340080000002</v>
      </c>
      <c r="H1463">
        <v>0.56558734310000003</v>
      </c>
      <c r="I1463">
        <v>5.5964804069999996</v>
      </c>
      <c r="L1463">
        <f t="shared" si="344"/>
        <v>1</v>
      </c>
      <c r="M1463">
        <f t="shared" si="330"/>
        <v>543.57779548233088</v>
      </c>
      <c r="N1463">
        <f t="shared" si="331"/>
        <v>9.2385340080000002</v>
      </c>
      <c r="O1463">
        <f t="shared" si="332"/>
        <v>0.56558734310000003</v>
      </c>
      <c r="P1463">
        <f t="shared" si="333"/>
        <v>35.16372346518083</v>
      </c>
      <c r="Q1463" t="str">
        <f t="shared" si="334"/>
        <v>0</v>
      </c>
      <c r="R1463" t="str">
        <f t="shared" si="335"/>
        <v>-44.0580318642592+2.24570901338529i</v>
      </c>
      <c r="S1463" t="str">
        <f t="shared" si="336"/>
        <v>-24.6802461583068-32.127406840781i</v>
      </c>
      <c r="T1463" t="str">
        <f t="shared" si="337"/>
        <v>0</v>
      </c>
      <c r="U1463" t="str">
        <f t="shared" si="338"/>
        <v>4.84406309842044+7.04362480039882i</v>
      </c>
      <c r="V1463" t="str">
        <f t="shared" si="339"/>
        <v>54.2528372886896+11.0433174248908i</v>
      </c>
      <c r="W1463" t="str">
        <f t="shared" si="340"/>
        <v>79.5245508398655-116.840069193611i</v>
      </c>
      <c r="X1463">
        <f t="shared" si="341"/>
        <v>141.33561460385758</v>
      </c>
      <c r="AA1463">
        <f t="shared" si="342"/>
        <v>780.60730330000001</v>
      </c>
      <c r="AB1463">
        <f t="shared" si="343"/>
        <v>141.33561460385758</v>
      </c>
    </row>
    <row r="1464" spans="2:28" x14ac:dyDescent="0.25">
      <c r="B1464" t="s">
        <v>573</v>
      </c>
      <c r="C1464" t="s">
        <v>122</v>
      </c>
      <c r="D1464">
        <v>781.71730330000003</v>
      </c>
      <c r="E1464">
        <v>1.1100000000000001</v>
      </c>
      <c r="F1464">
        <v>0</v>
      </c>
      <c r="G1464">
        <v>9.1454631549999998</v>
      </c>
      <c r="H1464">
        <v>-0.47862716649999998</v>
      </c>
      <c r="I1464">
        <v>5.616110902</v>
      </c>
      <c r="L1464">
        <f t="shared" si="344"/>
        <v>1</v>
      </c>
      <c r="M1464">
        <f t="shared" si="330"/>
        <v>543.57779548233088</v>
      </c>
      <c r="N1464">
        <f t="shared" si="331"/>
        <v>9.1919985815</v>
      </c>
      <c r="O1464">
        <f t="shared" si="332"/>
        <v>4.3480088300000025E-2</v>
      </c>
      <c r="P1464">
        <f t="shared" si="333"/>
        <v>35.225394484059166</v>
      </c>
      <c r="Q1464" t="str">
        <f t="shared" si="334"/>
        <v>0</v>
      </c>
      <c r="R1464" t="str">
        <f t="shared" si="335"/>
        <v>-44.0580318642592+2.24570901338529i</v>
      </c>
      <c r="S1464" t="str">
        <f t="shared" si="336"/>
        <v>-24.6802461583068-32.127406840781i</v>
      </c>
      <c r="T1464" t="str">
        <f t="shared" si="337"/>
        <v>0</v>
      </c>
      <c r="U1464" t="str">
        <f t="shared" si="338"/>
        <v>4.84406309842044+7.04362480039882i</v>
      </c>
      <c r="V1464" t="str">
        <f t="shared" si="339"/>
        <v>54.2528372886896+11.0433174248908i</v>
      </c>
      <c r="W1464" t="str">
        <f t="shared" si="340"/>
        <v>79.1458029662995-113.741027661635i</v>
      </c>
      <c r="X1464">
        <f t="shared" si="341"/>
        <v>138.56795986340103</v>
      </c>
      <c r="AA1464">
        <f t="shared" si="342"/>
        <v>781.71730330000003</v>
      </c>
      <c r="AB1464">
        <f t="shared" si="343"/>
        <v>138.56795986340103</v>
      </c>
    </row>
    <row r="1465" spans="2:28" x14ac:dyDescent="0.25">
      <c r="B1465" t="s">
        <v>574</v>
      </c>
      <c r="C1465" t="s">
        <v>105</v>
      </c>
      <c r="D1465">
        <v>781.71730330000003</v>
      </c>
      <c r="E1465">
        <v>0</v>
      </c>
      <c r="F1465">
        <v>0</v>
      </c>
      <c r="G1465">
        <v>9.1454631549999998</v>
      </c>
      <c r="H1465">
        <v>-0.47862716649999998</v>
      </c>
      <c r="I1465">
        <v>5.616110902</v>
      </c>
      <c r="L1465">
        <f t="shared" si="344"/>
        <v>1</v>
      </c>
      <c r="M1465">
        <f t="shared" si="330"/>
        <v>543.57779548233088</v>
      </c>
      <c r="N1465">
        <f t="shared" si="331"/>
        <v>9.1454631549999998</v>
      </c>
      <c r="O1465">
        <f t="shared" si="332"/>
        <v>-0.47862716649999998</v>
      </c>
      <c r="P1465">
        <f t="shared" si="333"/>
        <v>35.287065502937494</v>
      </c>
      <c r="Q1465" t="str">
        <f t="shared" si="334"/>
        <v>0</v>
      </c>
      <c r="R1465" t="str">
        <f t="shared" si="335"/>
        <v>-44.0580318642592+2.24570901338529i</v>
      </c>
      <c r="S1465" t="str">
        <f t="shared" si="336"/>
        <v>-24.6802461583068-32.127406840781i</v>
      </c>
      <c r="T1465" t="str">
        <f t="shared" si="337"/>
        <v>0</v>
      </c>
      <c r="U1465" t="str">
        <f t="shared" si="338"/>
        <v>4.84406309842044+7.04362480039882i</v>
      </c>
      <c r="V1465" t="str">
        <f t="shared" si="339"/>
        <v>54.2528372886896+11.0433174248908i</v>
      </c>
      <c r="W1465" t="str">
        <f t="shared" si="340"/>
        <v>78.4672918598545-110.224095194661i</v>
      </c>
      <c r="X1465">
        <f t="shared" si="341"/>
        <v>135.30139339009511</v>
      </c>
      <c r="AA1465">
        <f t="shared" si="342"/>
        <v>781.71730330000003</v>
      </c>
      <c r="AB1465">
        <f t="shared" si="343"/>
        <v>135.30139339009511</v>
      </c>
    </row>
    <row r="1466" spans="2:28" x14ac:dyDescent="0.25">
      <c r="B1466" t="s">
        <v>242</v>
      </c>
      <c r="C1466" t="s">
        <v>78</v>
      </c>
      <c r="D1466">
        <v>781.84835329999999</v>
      </c>
      <c r="E1466">
        <v>0.13105</v>
      </c>
      <c r="F1466">
        <v>0</v>
      </c>
      <c r="G1466">
        <v>9.2732194099999994</v>
      </c>
      <c r="H1466">
        <v>-0.49623933660000002</v>
      </c>
      <c r="I1466">
        <v>5.6183758270000004</v>
      </c>
      <c r="L1466">
        <f t="shared" si="344"/>
        <v>1</v>
      </c>
      <c r="M1466">
        <f t="shared" si="330"/>
        <v>543.57779548233088</v>
      </c>
      <c r="N1466">
        <f t="shared" si="331"/>
        <v>9.2093412824999987</v>
      </c>
      <c r="O1466">
        <f t="shared" si="332"/>
        <v>-0.48743325155</v>
      </c>
      <c r="P1466">
        <f t="shared" si="333"/>
        <v>35.294180974678426</v>
      </c>
      <c r="Q1466" t="str">
        <f t="shared" si="334"/>
        <v>0</v>
      </c>
      <c r="R1466" t="str">
        <f t="shared" si="335"/>
        <v>-44.0580318642592+2.24570901338529i</v>
      </c>
      <c r="S1466" t="str">
        <f t="shared" si="336"/>
        <v>-24.6802461583068-32.127406840781i</v>
      </c>
      <c r="T1466" t="str">
        <f t="shared" si="337"/>
        <v>0</v>
      </c>
      <c r="U1466" t="str">
        <f t="shared" si="338"/>
        <v>4.84406309842044+7.04362480039882i</v>
      </c>
      <c r="V1466" t="str">
        <f t="shared" si="339"/>
        <v>54.2528372886896+11.0433174248908i</v>
      </c>
      <c r="W1466" t="str">
        <f t="shared" si="340"/>
        <v>78.666206648525-110.20724141695i</v>
      </c>
      <c r="X1466">
        <f t="shared" si="341"/>
        <v>135.4031319032257</v>
      </c>
      <c r="AA1466">
        <f t="shared" si="342"/>
        <v>781.84835329999999</v>
      </c>
      <c r="AB1466">
        <f t="shared" si="343"/>
        <v>135.4031319032257</v>
      </c>
    </row>
    <row r="1467" spans="2:28" x14ac:dyDescent="0.25">
      <c r="B1467" t="s">
        <v>575</v>
      </c>
      <c r="C1467" t="s">
        <v>305</v>
      </c>
      <c r="D1467">
        <v>782.59835329999999</v>
      </c>
      <c r="E1467">
        <v>0.75</v>
      </c>
      <c r="F1467">
        <v>0</v>
      </c>
      <c r="G1467">
        <v>10.093174339999999</v>
      </c>
      <c r="H1467">
        <v>-0.59703390089999997</v>
      </c>
      <c r="I1467">
        <v>5.6307264310000003</v>
      </c>
      <c r="L1467">
        <f t="shared" si="344"/>
        <v>1</v>
      </c>
      <c r="M1467">
        <f t="shared" si="330"/>
        <v>543.57779548233088</v>
      </c>
      <c r="N1467">
        <f t="shared" si="331"/>
        <v>9.6831968750000001</v>
      </c>
      <c r="O1467">
        <f t="shared" si="332"/>
        <v>-0.54663661875000003</v>
      </c>
      <c r="P1467">
        <f t="shared" si="333"/>
        <v>35.340097013213153</v>
      </c>
      <c r="Q1467" t="str">
        <f t="shared" si="334"/>
        <v>0</v>
      </c>
      <c r="R1467" t="str">
        <f t="shared" si="335"/>
        <v>-44.0580318642592+2.24570901338529i</v>
      </c>
      <c r="S1467" t="str">
        <f t="shared" si="336"/>
        <v>-24.6802461583068-32.127406840781i</v>
      </c>
      <c r="T1467" t="str">
        <f t="shared" si="337"/>
        <v>0</v>
      </c>
      <c r="U1467" t="str">
        <f t="shared" si="338"/>
        <v>4.84406309842044+7.04362480039882i</v>
      </c>
      <c r="V1467" t="str">
        <f t="shared" si="339"/>
        <v>54.2528372886896+11.0433174248908i</v>
      </c>
      <c r="W1467" t="str">
        <f t="shared" si="340"/>
        <v>80.072734090463-110.216116785883i</v>
      </c>
      <c r="X1467">
        <f t="shared" si="341"/>
        <v>136.23228378061273</v>
      </c>
      <c r="AA1467">
        <f t="shared" si="342"/>
        <v>782.59835329999999</v>
      </c>
      <c r="AB1467">
        <f t="shared" si="343"/>
        <v>136.23228378061273</v>
      </c>
    </row>
    <row r="1468" spans="2:28" x14ac:dyDescent="0.25">
      <c r="B1468" t="s">
        <v>240</v>
      </c>
      <c r="C1468" t="s">
        <v>78</v>
      </c>
      <c r="D1468">
        <v>782.8245809</v>
      </c>
      <c r="E1468">
        <v>0.2262276</v>
      </c>
      <c r="F1468">
        <v>0</v>
      </c>
      <c r="G1468">
        <v>10.37018351</v>
      </c>
      <c r="H1468">
        <v>-0.6274372507</v>
      </c>
      <c r="I1468">
        <v>5.6342460369999996</v>
      </c>
      <c r="L1468">
        <f t="shared" si="344"/>
        <v>1</v>
      </c>
      <c r="M1468">
        <f t="shared" si="330"/>
        <v>543.57779548233088</v>
      </c>
      <c r="N1468">
        <f t="shared" si="331"/>
        <v>10.231678925000001</v>
      </c>
      <c r="O1468">
        <f t="shared" si="332"/>
        <v>-0.61223557579999999</v>
      </c>
      <c r="P1468">
        <f t="shared" si="333"/>
        <v>35.389954748360083</v>
      </c>
      <c r="Q1468" t="str">
        <f t="shared" si="334"/>
        <v>0</v>
      </c>
      <c r="R1468" t="str">
        <f t="shared" si="335"/>
        <v>-44.0580318642592+2.24570901338529i</v>
      </c>
      <c r="S1468" t="str">
        <f t="shared" si="336"/>
        <v>-24.6802461583068-32.127406840781i</v>
      </c>
      <c r="T1468" t="str">
        <f t="shared" si="337"/>
        <v>0</v>
      </c>
      <c r="U1468" t="str">
        <f t="shared" si="338"/>
        <v>4.84406309842044+7.04362480039882i</v>
      </c>
      <c r="V1468" t="str">
        <f t="shared" si="339"/>
        <v>54.2528372886896+11.0433174248908i</v>
      </c>
      <c r="W1468" t="str">
        <f t="shared" si="340"/>
        <v>81.4521427978325-109.909273296061i</v>
      </c>
      <c r="X1468">
        <f t="shared" si="341"/>
        <v>136.80095000703292</v>
      </c>
      <c r="AA1468">
        <f t="shared" si="342"/>
        <v>782.8245809</v>
      </c>
      <c r="AB1468">
        <f t="shared" si="343"/>
        <v>136.80095000703292</v>
      </c>
    </row>
    <row r="1469" spans="2:28" x14ac:dyDescent="0.25">
      <c r="B1469" t="s">
        <v>89</v>
      </c>
      <c r="C1469" t="s">
        <v>90</v>
      </c>
      <c r="D1469">
        <v>782.8245809</v>
      </c>
      <c r="E1469">
        <v>0</v>
      </c>
      <c r="F1469">
        <v>0</v>
      </c>
      <c r="G1469">
        <v>10.37018351</v>
      </c>
      <c r="H1469">
        <v>-0.6274372507</v>
      </c>
      <c r="I1469">
        <v>5.6342460369999996</v>
      </c>
      <c r="L1469">
        <f t="shared" si="344"/>
        <v>1</v>
      </c>
      <c r="M1469">
        <f t="shared" si="330"/>
        <v>543.57779548233088</v>
      </c>
      <c r="N1469">
        <f t="shared" si="331"/>
        <v>10.37018351</v>
      </c>
      <c r="O1469">
        <f t="shared" si="332"/>
        <v>-0.6274372507</v>
      </c>
      <c r="P1469">
        <f t="shared" si="333"/>
        <v>35.401011916713209</v>
      </c>
      <c r="Q1469" t="str">
        <f t="shared" si="334"/>
        <v>0</v>
      </c>
      <c r="R1469" t="str">
        <f t="shared" si="335"/>
        <v>-44.0580318642592+2.24570901338529i</v>
      </c>
      <c r="S1469" t="str">
        <f t="shared" si="336"/>
        <v>-24.6802461583068-32.127406840781i</v>
      </c>
      <c r="T1469" t="str">
        <f t="shared" si="337"/>
        <v>0</v>
      </c>
      <c r="U1469" t="str">
        <f t="shared" si="338"/>
        <v>4.84406309842044+7.04362480039882i</v>
      </c>
      <c r="V1469" t="str">
        <f t="shared" si="339"/>
        <v>54.2528372886896+11.0433174248908i</v>
      </c>
      <c r="W1469" t="str">
        <f t="shared" si="340"/>
        <v>81.7825261101265-109.857275789664i</v>
      </c>
      <c r="X1469">
        <f t="shared" si="341"/>
        <v>136.95620694543138</v>
      </c>
      <c r="AA1469">
        <f t="shared" si="342"/>
        <v>782.8245809</v>
      </c>
      <c r="AB1469">
        <f t="shared" si="343"/>
        <v>136.95620694543138</v>
      </c>
    </row>
    <row r="1470" spans="2:28" x14ac:dyDescent="0.25">
      <c r="B1470" t="s">
        <v>226</v>
      </c>
      <c r="C1470" t="s">
        <v>78</v>
      </c>
      <c r="D1470">
        <v>783.02196430000004</v>
      </c>
      <c r="E1470">
        <v>0.19738339999999999</v>
      </c>
      <c r="F1470">
        <v>0</v>
      </c>
      <c r="G1470">
        <v>10.62311087</v>
      </c>
      <c r="H1470">
        <v>-0.6539641491</v>
      </c>
      <c r="I1470">
        <v>5.6372392470000001</v>
      </c>
      <c r="L1470">
        <f t="shared" si="344"/>
        <v>1</v>
      </c>
      <c r="M1470">
        <f t="shared" si="330"/>
        <v>543.57779548233088</v>
      </c>
      <c r="N1470">
        <f t="shared" si="331"/>
        <v>10.496647190000001</v>
      </c>
      <c r="O1470">
        <f t="shared" si="332"/>
        <v>-0.6407006999</v>
      </c>
      <c r="P1470">
        <f t="shared" si="333"/>
        <v>35.410415363259865</v>
      </c>
      <c r="Q1470" t="str">
        <f t="shared" si="334"/>
        <v>0</v>
      </c>
      <c r="R1470" t="str">
        <f t="shared" si="335"/>
        <v>-44.0580318642592+2.24570901338529i</v>
      </c>
      <c r="S1470" t="str">
        <f t="shared" si="336"/>
        <v>-24.6802461583068-32.127406840781i</v>
      </c>
      <c r="T1470" t="str">
        <f t="shared" si="337"/>
        <v>0</v>
      </c>
      <c r="U1470" t="str">
        <f t="shared" si="338"/>
        <v>4.84406309842044+7.04362480039882i</v>
      </c>
      <c r="V1470" t="str">
        <f t="shared" si="339"/>
        <v>54.2528372886896+11.0433174248908i</v>
      </c>
      <c r="W1470" t="str">
        <f t="shared" si="340"/>
        <v>82.0843302810645-109.835613055561i</v>
      </c>
      <c r="X1470">
        <f t="shared" si="341"/>
        <v>137.11928811433424</v>
      </c>
      <c r="AA1470">
        <f t="shared" si="342"/>
        <v>783.02196430000004</v>
      </c>
      <c r="AB1470">
        <f t="shared" si="343"/>
        <v>137.11928811433424</v>
      </c>
    </row>
    <row r="1471" spans="2:28" x14ac:dyDescent="0.25">
      <c r="B1471" t="s">
        <v>324</v>
      </c>
      <c r="C1471" t="s">
        <v>78</v>
      </c>
      <c r="D1471">
        <v>783.31711229999996</v>
      </c>
      <c r="E1471">
        <v>0.29514800000000002</v>
      </c>
      <c r="F1471">
        <v>0</v>
      </c>
      <c r="G1471">
        <v>11.02085056</v>
      </c>
      <c r="H1471">
        <v>-0.6936299011</v>
      </c>
      <c r="I1471">
        <v>5.6415811539999998</v>
      </c>
      <c r="L1471">
        <f t="shared" si="344"/>
        <v>1</v>
      </c>
      <c r="M1471">
        <f t="shared" si="330"/>
        <v>543.57779548233088</v>
      </c>
      <c r="N1471">
        <f t="shared" si="331"/>
        <v>10.821980714999999</v>
      </c>
      <c r="O1471">
        <f t="shared" si="332"/>
        <v>-0.67379702510000006</v>
      </c>
      <c r="P1471">
        <f t="shared" si="333"/>
        <v>35.433459312940286</v>
      </c>
      <c r="Q1471" t="str">
        <f t="shared" si="334"/>
        <v>0</v>
      </c>
      <c r="R1471" t="str">
        <f t="shared" si="335"/>
        <v>-44.0580318642592+2.24570901338529i</v>
      </c>
      <c r="S1471" t="str">
        <f t="shared" si="336"/>
        <v>-24.6802461583068-32.127406840781i</v>
      </c>
      <c r="T1471" t="str">
        <f t="shared" si="337"/>
        <v>0</v>
      </c>
      <c r="U1471" t="str">
        <f t="shared" si="338"/>
        <v>4.84406309842044+7.04362480039882i</v>
      </c>
      <c r="V1471" t="str">
        <f t="shared" si="339"/>
        <v>54.2528372886896+11.0433174248908i</v>
      </c>
      <c r="W1471" t="str">
        <f t="shared" si="340"/>
        <v>82.8294776282605-109.767560086173i</v>
      </c>
      <c r="X1471">
        <f t="shared" si="341"/>
        <v>137.51232530737784</v>
      </c>
      <c r="AA1471">
        <f t="shared" si="342"/>
        <v>783.31711229999996</v>
      </c>
      <c r="AB1471">
        <f t="shared" si="343"/>
        <v>137.51232530737784</v>
      </c>
    </row>
    <row r="1472" spans="2:28" x14ac:dyDescent="0.25">
      <c r="B1472" t="s">
        <v>224</v>
      </c>
      <c r="C1472" t="s">
        <v>78</v>
      </c>
      <c r="D1472">
        <v>783.69493729999999</v>
      </c>
      <c r="E1472">
        <v>0.37782500000000002</v>
      </c>
      <c r="F1472">
        <v>0</v>
      </c>
      <c r="G1472">
        <v>11.564176789999999</v>
      </c>
      <c r="H1472">
        <v>-0.74440684280000002</v>
      </c>
      <c r="I1472">
        <v>5.6469086969999998</v>
      </c>
      <c r="L1472">
        <f t="shared" si="344"/>
        <v>1</v>
      </c>
      <c r="M1472">
        <f t="shared" si="330"/>
        <v>543.57779548233088</v>
      </c>
      <c r="N1472">
        <f t="shared" si="331"/>
        <v>11.292513674999999</v>
      </c>
      <c r="O1472">
        <f t="shared" si="332"/>
        <v>-0.71901837195000007</v>
      </c>
      <c r="P1472">
        <f t="shared" si="333"/>
        <v>35.463836786024537</v>
      </c>
      <c r="Q1472" t="str">
        <f t="shared" si="334"/>
        <v>0</v>
      </c>
      <c r="R1472" t="str">
        <f t="shared" si="335"/>
        <v>-44.0580318642592+2.24570901338529i</v>
      </c>
      <c r="S1472" t="str">
        <f t="shared" si="336"/>
        <v>-24.6802461583068-32.127406840781i</v>
      </c>
      <c r="T1472" t="str">
        <f t="shared" si="337"/>
        <v>0</v>
      </c>
      <c r="U1472" t="str">
        <f t="shared" si="338"/>
        <v>4.84406309842044+7.04362480039882i</v>
      </c>
      <c r="V1472" t="str">
        <f t="shared" si="339"/>
        <v>54.2528372886896+11.0433174248908i</v>
      </c>
      <c r="W1472" t="str">
        <f t="shared" si="340"/>
        <v>83.845933871638-109.671443456315i</v>
      </c>
      <c r="X1472">
        <f t="shared" si="341"/>
        <v>138.05059267021923</v>
      </c>
      <c r="AA1472">
        <f t="shared" si="342"/>
        <v>783.69493729999999</v>
      </c>
      <c r="AB1472">
        <f t="shared" si="343"/>
        <v>138.05059267021923</v>
      </c>
    </row>
    <row r="1473" spans="2:28" x14ac:dyDescent="0.25">
      <c r="B1473" t="s">
        <v>323</v>
      </c>
      <c r="C1473" t="s">
        <v>78</v>
      </c>
      <c r="D1473">
        <v>789.15390530000002</v>
      </c>
      <c r="E1473">
        <v>5.4589679999999996</v>
      </c>
      <c r="F1473">
        <v>0</v>
      </c>
      <c r="G1473">
        <v>23.696511650000001</v>
      </c>
      <c r="H1473">
        <v>-1.4780525769999999</v>
      </c>
      <c r="I1473">
        <v>5.7003942759999999</v>
      </c>
      <c r="L1473">
        <f t="shared" si="344"/>
        <v>1</v>
      </c>
      <c r="M1473">
        <f t="shared" si="330"/>
        <v>543.57779548233088</v>
      </c>
      <c r="N1473">
        <f t="shared" si="331"/>
        <v>17.630344220000001</v>
      </c>
      <c r="O1473">
        <f t="shared" si="332"/>
        <v>-1.1112297098999999</v>
      </c>
      <c r="P1473">
        <f t="shared" si="333"/>
        <v>35.648603658034418</v>
      </c>
      <c r="Q1473" t="str">
        <f t="shared" si="334"/>
        <v>0</v>
      </c>
      <c r="R1473" t="str">
        <f t="shared" si="335"/>
        <v>-44.0580318642592+2.24570901338529i</v>
      </c>
      <c r="S1473" t="str">
        <f t="shared" si="336"/>
        <v>-24.6802461583068-32.127406840781i</v>
      </c>
      <c r="T1473" t="str">
        <f t="shared" si="337"/>
        <v>0</v>
      </c>
      <c r="U1473" t="str">
        <f t="shared" si="338"/>
        <v>4.84406309842044+7.04362480039882i</v>
      </c>
      <c r="V1473" t="str">
        <f t="shared" si="339"/>
        <v>54.2528372886896+11.0433174248908i</v>
      </c>
      <c r="W1473" t="str">
        <f t="shared" si="340"/>
        <v>96.907322469047-115.749211653272i</v>
      </c>
      <c r="X1473">
        <f t="shared" si="341"/>
        <v>150.95995875222616</v>
      </c>
      <c r="AA1473">
        <f t="shared" si="342"/>
        <v>789.15390530000002</v>
      </c>
      <c r="AB1473">
        <f t="shared" si="343"/>
        <v>150.95995875222616</v>
      </c>
    </row>
    <row r="1474" spans="2:28" x14ac:dyDescent="0.25">
      <c r="B1474" t="s">
        <v>260</v>
      </c>
      <c r="C1474" t="s">
        <v>78</v>
      </c>
      <c r="D1474">
        <v>789.51953830000002</v>
      </c>
      <c r="E1474">
        <v>0.36563299999999999</v>
      </c>
      <c r="F1474">
        <v>0</v>
      </c>
      <c r="G1474">
        <v>24.795327870000001</v>
      </c>
      <c r="H1474">
        <v>-1.5271910019999999</v>
      </c>
      <c r="I1474">
        <v>5.7027950699999996</v>
      </c>
      <c r="L1474">
        <f t="shared" si="344"/>
        <v>1</v>
      </c>
      <c r="M1474">
        <f t="shared" si="330"/>
        <v>543.57779548233088</v>
      </c>
      <c r="N1474">
        <f t="shared" si="331"/>
        <v>24.24591976</v>
      </c>
      <c r="O1474">
        <f t="shared" si="332"/>
        <v>-1.5026217895</v>
      </c>
      <c r="P1474">
        <f t="shared" si="333"/>
        <v>35.824175876886997</v>
      </c>
      <c r="Q1474" t="str">
        <f t="shared" si="334"/>
        <v>0</v>
      </c>
      <c r="R1474" t="str">
        <f t="shared" si="335"/>
        <v>-44.0580318642592+2.24570901338529i</v>
      </c>
      <c r="S1474" t="str">
        <f t="shared" si="336"/>
        <v>-24.6802461583068-32.127406840781i</v>
      </c>
      <c r="T1474" t="str">
        <f t="shared" si="337"/>
        <v>0</v>
      </c>
      <c r="U1474" t="str">
        <f t="shared" si="338"/>
        <v>4.84406309842044+7.04362480039882i</v>
      </c>
      <c r="V1474" t="str">
        <f t="shared" si="339"/>
        <v>54.2528372886896+11.0433174248908i</v>
      </c>
      <c r="W1474" t="str">
        <f t="shared" si="340"/>
        <v>101.296328006626-107.724428086971i</v>
      </c>
      <c r="X1474">
        <f t="shared" si="341"/>
        <v>147.86987006922996</v>
      </c>
      <c r="AA1474">
        <f t="shared" si="342"/>
        <v>789.51953830000002</v>
      </c>
      <c r="AB1474">
        <f t="shared" si="343"/>
        <v>147.86987006922996</v>
      </c>
    </row>
    <row r="1475" spans="2:28" x14ac:dyDescent="0.25">
      <c r="B1475" t="s">
        <v>576</v>
      </c>
      <c r="C1475" t="s">
        <v>78</v>
      </c>
      <c r="D1475">
        <v>789.82192259999999</v>
      </c>
      <c r="E1475">
        <v>0.30238430039999997</v>
      </c>
      <c r="F1475">
        <v>0</v>
      </c>
      <c r="G1475">
        <v>25.731213409999999</v>
      </c>
      <c r="H1475">
        <v>-1.567829261</v>
      </c>
      <c r="I1475">
        <v>5.7047004189999999</v>
      </c>
      <c r="L1475">
        <f t="shared" si="344"/>
        <v>1</v>
      </c>
      <c r="M1475">
        <f t="shared" si="330"/>
        <v>543.57779548233088</v>
      </c>
      <c r="N1475">
        <f t="shared" si="331"/>
        <v>25.263270640000002</v>
      </c>
      <c r="O1475">
        <f t="shared" si="332"/>
        <v>-1.5475101314999999</v>
      </c>
      <c r="P1475">
        <f t="shared" si="333"/>
        <v>35.8377040241011</v>
      </c>
      <c r="Q1475" t="str">
        <f t="shared" si="334"/>
        <v>0</v>
      </c>
      <c r="R1475" t="str">
        <f t="shared" si="335"/>
        <v>-44.0580318642592+2.24570901338529i</v>
      </c>
      <c r="S1475" t="str">
        <f t="shared" si="336"/>
        <v>-24.6802461583068-32.127406840781i</v>
      </c>
      <c r="T1475" t="str">
        <f t="shared" si="337"/>
        <v>0</v>
      </c>
      <c r="U1475" t="str">
        <f t="shared" si="338"/>
        <v>4.84406309842044+7.04362480039882i</v>
      </c>
      <c r="V1475" t="str">
        <f t="shared" si="339"/>
        <v>54.2528372886896+11.0433174248908i</v>
      </c>
      <c r="W1475" t="str">
        <f t="shared" si="340"/>
        <v>102.290978903731-107.60551944036i</v>
      </c>
      <c r="X1475">
        <f t="shared" si="341"/>
        <v>148.46680497374905</v>
      </c>
      <c r="AA1475">
        <f t="shared" si="342"/>
        <v>789.82192259999999</v>
      </c>
      <c r="AB1475">
        <f t="shared" si="343"/>
        <v>148.46680497374905</v>
      </c>
    </row>
    <row r="1476" spans="2:28" x14ac:dyDescent="0.25">
      <c r="B1476" t="s">
        <v>262</v>
      </c>
      <c r="C1476" t="s">
        <v>78</v>
      </c>
      <c r="D1476">
        <v>790.33920420000004</v>
      </c>
      <c r="E1476">
        <v>0.51728163289999995</v>
      </c>
      <c r="F1476">
        <v>0</v>
      </c>
      <c r="G1476">
        <v>27.389192820000002</v>
      </c>
      <c r="H1476">
        <v>-1.637348163</v>
      </c>
      <c r="I1476">
        <v>5.7078017990000003</v>
      </c>
      <c r="L1476">
        <f t="shared" si="344"/>
        <v>1</v>
      </c>
      <c r="M1476">
        <f t="shared" si="330"/>
        <v>543.57779548233088</v>
      </c>
      <c r="N1476">
        <f t="shared" si="331"/>
        <v>26.560203115</v>
      </c>
      <c r="O1476">
        <f t="shared" si="332"/>
        <v>-1.602588712</v>
      </c>
      <c r="P1476">
        <f t="shared" si="333"/>
        <v>35.853433127146019</v>
      </c>
      <c r="Q1476" t="str">
        <f t="shared" si="334"/>
        <v>0</v>
      </c>
      <c r="R1476" t="str">
        <f t="shared" si="335"/>
        <v>-44.0580318642592+2.24570901338529i</v>
      </c>
      <c r="S1476" t="str">
        <f t="shared" si="336"/>
        <v>-24.6802461583068-32.127406840781i</v>
      </c>
      <c r="T1476" t="str">
        <f t="shared" si="337"/>
        <v>0</v>
      </c>
      <c r="U1476" t="str">
        <f t="shared" si="338"/>
        <v>4.84406309842044+7.04362480039882i</v>
      </c>
      <c r="V1476" t="str">
        <f t="shared" si="339"/>
        <v>54.2528372886896+11.0433174248908i</v>
      </c>
      <c r="W1476" t="str">
        <f t="shared" si="340"/>
        <v>103.537895607346-107.499235253517i</v>
      </c>
      <c r="X1476">
        <f t="shared" si="341"/>
        <v>149.25207337551018</v>
      </c>
      <c r="AA1476">
        <f t="shared" si="342"/>
        <v>790.33920420000004</v>
      </c>
      <c r="AB1476">
        <f t="shared" si="343"/>
        <v>149.25207337551018</v>
      </c>
    </row>
    <row r="1477" spans="2:28" x14ac:dyDescent="0.25">
      <c r="B1477" t="s">
        <v>263</v>
      </c>
      <c r="C1477" t="s">
        <v>105</v>
      </c>
      <c r="D1477">
        <v>790.33920420000004</v>
      </c>
      <c r="E1477">
        <v>0</v>
      </c>
      <c r="F1477">
        <v>0</v>
      </c>
      <c r="G1477">
        <v>27.389192820000002</v>
      </c>
      <c r="H1477">
        <v>-1.637348163</v>
      </c>
      <c r="I1477">
        <v>5.7078017990000003</v>
      </c>
      <c r="L1477">
        <f t="shared" si="344"/>
        <v>1</v>
      </c>
      <c r="M1477">
        <f t="shared" si="330"/>
        <v>543.57779548233088</v>
      </c>
      <c r="N1477">
        <f t="shared" si="331"/>
        <v>27.389192820000002</v>
      </c>
      <c r="O1477">
        <f t="shared" si="332"/>
        <v>-1.637348163</v>
      </c>
      <c r="P1477">
        <f t="shared" si="333"/>
        <v>35.863176399770012</v>
      </c>
      <c r="Q1477" t="str">
        <f t="shared" si="334"/>
        <v>0</v>
      </c>
      <c r="R1477" t="str">
        <f t="shared" si="335"/>
        <v>-44.0580318642592+2.24570901338529i</v>
      </c>
      <c r="S1477" t="str">
        <f t="shared" si="336"/>
        <v>-24.6802461583068-32.127406840781i</v>
      </c>
      <c r="T1477" t="str">
        <f t="shared" si="337"/>
        <v>0</v>
      </c>
      <c r="U1477" t="str">
        <f t="shared" si="338"/>
        <v>4.84406309842044+7.04362480039882i</v>
      </c>
      <c r="V1477" t="str">
        <f t="shared" si="339"/>
        <v>54.2528372886896+11.0433174248908i</v>
      </c>
      <c r="W1477" t="str">
        <f t="shared" si="340"/>
        <v>104.281614881141-107.367829769105i</v>
      </c>
      <c r="X1477">
        <f t="shared" si="341"/>
        <v>149.67466743422588</v>
      </c>
      <c r="AA1477">
        <f t="shared" si="342"/>
        <v>790.33920420000004</v>
      </c>
      <c r="AB1477">
        <f t="shared" si="343"/>
        <v>149.67466743422588</v>
      </c>
    </row>
    <row r="1478" spans="2:28" x14ac:dyDescent="0.25">
      <c r="B1478" t="s">
        <v>264</v>
      </c>
      <c r="C1478" t="s">
        <v>107</v>
      </c>
      <c r="D1478">
        <v>793.28863109999998</v>
      </c>
      <c r="E1478">
        <v>2.94942686</v>
      </c>
      <c r="F1478">
        <v>1.2160550080000001E-2</v>
      </c>
      <c r="G1478">
        <v>38.216768639999998</v>
      </c>
      <c r="H1478">
        <v>-2.0337297560000001</v>
      </c>
      <c r="I1478">
        <v>5.7223310950000004</v>
      </c>
      <c r="L1478">
        <f t="shared" si="344"/>
        <v>1</v>
      </c>
      <c r="M1478">
        <f t="shared" si="330"/>
        <v>549.42509469089237</v>
      </c>
      <c r="N1478">
        <f t="shared" si="331"/>
        <v>32.802980730000002</v>
      </c>
      <c r="O1478">
        <f t="shared" si="332"/>
        <v>-1.8355389595</v>
      </c>
      <c r="P1478">
        <f t="shared" si="333"/>
        <v>35.908821529345438</v>
      </c>
      <c r="Q1478" t="str">
        <f t="shared" si="334"/>
        <v>-2.12814307316007+0.158353222748895i</v>
      </c>
      <c r="R1478" t="str">
        <f t="shared" si="335"/>
        <v>-46.1861749374193+2.40406223613418i</v>
      </c>
      <c r="S1478" t="str">
        <f t="shared" si="336"/>
        <v>-26.8083892314669-31.9690536180321i</v>
      </c>
      <c r="T1478" t="str">
        <f t="shared" si="337"/>
        <v>1.72061401036762-1.26236132320378i</v>
      </c>
      <c r="U1478" t="str">
        <f t="shared" si="338"/>
        <v>6.56467710878806+5.78126347719504i</v>
      </c>
      <c r="V1478" t="str">
        <f t="shared" si="339"/>
        <v>55.9734512990573+9.78095610168705i</v>
      </c>
      <c r="W1478" t="str">
        <f t="shared" si="340"/>
        <v>107.548324168818-113.632317598838i</v>
      </c>
      <c r="X1478">
        <f t="shared" si="341"/>
        <v>156.45748826567666</v>
      </c>
      <c r="AA1478">
        <f t="shared" si="342"/>
        <v>793.28863109999998</v>
      </c>
      <c r="AB1478">
        <f t="shared" si="343"/>
        <v>156.45748826567666</v>
      </c>
    </row>
    <row r="1479" spans="2:28" x14ac:dyDescent="0.25">
      <c r="B1479" t="s">
        <v>265</v>
      </c>
      <c r="C1479" t="s">
        <v>105</v>
      </c>
      <c r="D1479">
        <v>793.28863109999998</v>
      </c>
      <c r="E1479">
        <v>0</v>
      </c>
      <c r="F1479">
        <v>0</v>
      </c>
      <c r="G1479">
        <v>38.216768639999998</v>
      </c>
      <c r="H1479">
        <v>-2.0337297560000001</v>
      </c>
      <c r="I1479">
        <v>5.7223310950000004</v>
      </c>
      <c r="L1479">
        <f t="shared" si="344"/>
        <v>1</v>
      </c>
      <c r="M1479">
        <f t="shared" si="330"/>
        <v>549.42509469089237</v>
      </c>
      <c r="N1479">
        <f t="shared" si="331"/>
        <v>38.216768639999998</v>
      </c>
      <c r="O1479">
        <f t="shared" si="332"/>
        <v>-2.0337297560000001</v>
      </c>
      <c r="P1479">
        <f t="shared" si="333"/>
        <v>35.954466658920879</v>
      </c>
      <c r="Q1479" t="str">
        <f t="shared" si="334"/>
        <v>0</v>
      </c>
      <c r="R1479" t="str">
        <f t="shared" si="335"/>
        <v>-46.1861749374193+2.40406223613418i</v>
      </c>
      <c r="S1479" t="str">
        <f t="shared" si="336"/>
        <v>-26.8083892314669-31.9690536180321i</v>
      </c>
      <c r="T1479" t="str">
        <f t="shared" si="337"/>
        <v>0</v>
      </c>
      <c r="U1479" t="str">
        <f t="shared" si="338"/>
        <v>6.56467710878806+5.78126347719504i</v>
      </c>
      <c r="V1479" t="str">
        <f t="shared" si="339"/>
        <v>55.9734512990573+9.78095610168705i</v>
      </c>
      <c r="W1479" t="str">
        <f t="shared" si="340"/>
        <v>111.112038797764-111.809559584488i</v>
      </c>
      <c r="X1479">
        <f t="shared" si="341"/>
        <v>157.63014553147181</v>
      </c>
      <c r="AA1479">
        <f t="shared" si="342"/>
        <v>793.28863109999998</v>
      </c>
      <c r="AB1479">
        <f t="shared" si="343"/>
        <v>157.63014553147181</v>
      </c>
    </row>
    <row r="1480" spans="2:28" x14ac:dyDescent="0.25">
      <c r="B1480" t="s">
        <v>262</v>
      </c>
      <c r="C1480" t="s">
        <v>78</v>
      </c>
      <c r="D1480">
        <v>793.80591270000002</v>
      </c>
      <c r="E1480">
        <v>0.51728163289999995</v>
      </c>
      <c r="F1480">
        <v>0</v>
      </c>
      <c r="G1480">
        <v>40.356751590000002</v>
      </c>
      <c r="H1480">
        <v>-2.1032486590000001</v>
      </c>
      <c r="I1480">
        <v>5.7244274969999998</v>
      </c>
      <c r="L1480">
        <f t="shared" si="344"/>
        <v>1</v>
      </c>
      <c r="M1480">
        <f t="shared" si="330"/>
        <v>549.42509469089237</v>
      </c>
      <c r="N1480">
        <f t="shared" si="331"/>
        <v>39.286760115</v>
      </c>
      <c r="O1480">
        <f t="shared" si="332"/>
        <v>-2.0684892074999999</v>
      </c>
      <c r="P1480">
        <f t="shared" si="333"/>
        <v>35.961052700043041</v>
      </c>
      <c r="Q1480" t="str">
        <f t="shared" si="334"/>
        <v>0</v>
      </c>
      <c r="R1480" t="str">
        <f t="shared" si="335"/>
        <v>-46.1861749374193+2.40406223613418i</v>
      </c>
      <c r="S1480" t="str">
        <f t="shared" si="336"/>
        <v>-26.8083892314669-31.9690536180321i</v>
      </c>
      <c r="T1480" t="str">
        <f t="shared" si="337"/>
        <v>0</v>
      </c>
      <c r="U1480" t="str">
        <f t="shared" si="338"/>
        <v>6.56467710878806+5.78126347719504i</v>
      </c>
      <c r="V1480" t="str">
        <f t="shared" si="339"/>
        <v>55.9734512990573+9.78095610168705i</v>
      </c>
      <c r="W1480" t="str">
        <f t="shared" si="340"/>
        <v>111.909698913328-111.757851968852i</v>
      </c>
      <c r="X1480">
        <f t="shared" si="341"/>
        <v>158.15687840736985</v>
      </c>
      <c r="AA1480">
        <f t="shared" si="342"/>
        <v>793.80591270000002</v>
      </c>
      <c r="AB1480">
        <f t="shared" si="343"/>
        <v>158.15687840736985</v>
      </c>
    </row>
    <row r="1481" spans="2:28" x14ac:dyDescent="0.25">
      <c r="B1481" t="s">
        <v>577</v>
      </c>
      <c r="C1481" t="s">
        <v>78</v>
      </c>
      <c r="D1481">
        <v>794.10834509999995</v>
      </c>
      <c r="E1481">
        <v>0.30243239039999997</v>
      </c>
      <c r="F1481">
        <v>0</v>
      </c>
      <c r="G1481">
        <v>41.641224909999998</v>
      </c>
      <c r="H1481">
        <v>-2.1438933800000002</v>
      </c>
      <c r="I1481">
        <v>5.7256016709999997</v>
      </c>
      <c r="L1481">
        <f t="shared" si="344"/>
        <v>1</v>
      </c>
      <c r="M1481">
        <f t="shared" si="330"/>
        <v>549.42509469089237</v>
      </c>
      <c r="N1481">
        <f t="shared" si="331"/>
        <v>40.998988249999996</v>
      </c>
      <c r="O1481">
        <f t="shared" si="332"/>
        <v>-2.1235710194999999</v>
      </c>
      <c r="P1481">
        <f t="shared" si="333"/>
        <v>35.971327517577649</v>
      </c>
      <c r="Q1481" t="str">
        <f t="shared" si="334"/>
        <v>0</v>
      </c>
      <c r="R1481" t="str">
        <f t="shared" si="335"/>
        <v>-46.1861749374193+2.40406223613418i</v>
      </c>
      <c r="S1481" t="str">
        <f t="shared" si="336"/>
        <v>-26.8083892314669-31.9690536180321i</v>
      </c>
      <c r="T1481" t="str">
        <f t="shared" si="337"/>
        <v>0</v>
      </c>
      <c r="U1481" t="str">
        <f t="shared" si="338"/>
        <v>6.56467710878806+5.78126347719504i</v>
      </c>
      <c r="V1481" t="str">
        <f t="shared" si="339"/>
        <v>55.9734512990573+9.78095610168705i</v>
      </c>
      <c r="W1481" t="str">
        <f t="shared" si="340"/>
        <v>113.121868571763-111.597663137581i</v>
      </c>
      <c r="X1481">
        <f t="shared" si="341"/>
        <v>158.9043598109763</v>
      </c>
      <c r="AA1481">
        <f t="shared" si="342"/>
        <v>794.10834509999995</v>
      </c>
      <c r="AB1481">
        <f t="shared" si="343"/>
        <v>158.9043598109763</v>
      </c>
    </row>
    <row r="1482" spans="2:28" x14ac:dyDescent="0.25">
      <c r="B1482" t="s">
        <v>237</v>
      </c>
      <c r="C1482" t="s">
        <v>78</v>
      </c>
      <c r="D1482">
        <v>794.61762810000005</v>
      </c>
      <c r="E1482">
        <v>0.50928300000000004</v>
      </c>
      <c r="F1482">
        <v>0</v>
      </c>
      <c r="G1482">
        <v>43.859779150000001</v>
      </c>
      <c r="H1482">
        <v>-2.2123373239999999</v>
      </c>
      <c r="I1482">
        <v>5.7274983539999997</v>
      </c>
      <c r="L1482">
        <f t="shared" si="344"/>
        <v>1</v>
      </c>
      <c r="M1482">
        <f t="shared" si="330"/>
        <v>549.42509469089237</v>
      </c>
      <c r="N1482">
        <f t="shared" si="331"/>
        <v>42.75050203</v>
      </c>
      <c r="O1482">
        <f t="shared" si="332"/>
        <v>-2.1781153519999998</v>
      </c>
      <c r="P1482">
        <f t="shared" si="333"/>
        <v>35.980974899369073</v>
      </c>
      <c r="Q1482" t="str">
        <f t="shared" si="334"/>
        <v>0</v>
      </c>
      <c r="R1482" t="str">
        <f t="shared" si="335"/>
        <v>-46.1861749374193+2.40406223613418i</v>
      </c>
      <c r="S1482" t="str">
        <f t="shared" si="336"/>
        <v>-26.8083892314669-31.9690536180321i</v>
      </c>
      <c r="T1482" t="str">
        <f t="shared" si="337"/>
        <v>0</v>
      </c>
      <c r="U1482" t="str">
        <f t="shared" si="338"/>
        <v>6.56467710878806+5.78126347719504i</v>
      </c>
      <c r="V1482" t="str">
        <f t="shared" si="339"/>
        <v>55.9734512990573+9.78095610168705i</v>
      </c>
      <c r="W1482" t="str">
        <f t="shared" si="340"/>
        <v>114.35081935184-111.481891108857i</v>
      </c>
      <c r="X1482">
        <f t="shared" si="341"/>
        <v>159.70072614626457</v>
      </c>
      <c r="AA1482">
        <f t="shared" si="342"/>
        <v>794.61762810000005</v>
      </c>
      <c r="AB1482">
        <f t="shared" si="343"/>
        <v>159.70072614626457</v>
      </c>
    </row>
    <row r="1483" spans="2:28" x14ac:dyDescent="0.25">
      <c r="B1483" t="s">
        <v>127</v>
      </c>
      <c r="C1483" t="s">
        <v>78</v>
      </c>
      <c r="D1483">
        <v>794.86762810000005</v>
      </c>
      <c r="E1483">
        <v>0.25</v>
      </c>
      <c r="F1483">
        <v>0</v>
      </c>
      <c r="G1483">
        <v>44.974347360000003</v>
      </c>
      <c r="H1483">
        <v>-2.245935512</v>
      </c>
      <c r="I1483">
        <v>5.7283942269999999</v>
      </c>
      <c r="L1483">
        <f t="shared" si="344"/>
        <v>1</v>
      </c>
      <c r="M1483">
        <f t="shared" si="330"/>
        <v>549.42509469089237</v>
      </c>
      <c r="N1483">
        <f t="shared" si="331"/>
        <v>44.417063255000002</v>
      </c>
      <c r="O1483">
        <f t="shared" si="332"/>
        <v>-2.229136418</v>
      </c>
      <c r="P1483">
        <f t="shared" si="333"/>
        <v>35.989747972783412</v>
      </c>
      <c r="Q1483" t="str">
        <f t="shared" si="334"/>
        <v>0</v>
      </c>
      <c r="R1483" t="str">
        <f t="shared" si="335"/>
        <v>-46.1861749374193+2.40406223613418i</v>
      </c>
      <c r="S1483" t="str">
        <f t="shared" si="336"/>
        <v>-26.8083892314669-31.9690536180321i</v>
      </c>
      <c r="T1483" t="str">
        <f t="shared" si="337"/>
        <v>0</v>
      </c>
      <c r="U1483" t="str">
        <f t="shared" si="338"/>
        <v>6.56467710878806+5.78126347719504i</v>
      </c>
      <c r="V1483" t="str">
        <f t="shared" si="339"/>
        <v>55.9734512990573+9.78095610168705i</v>
      </c>
      <c r="W1483" t="str">
        <f t="shared" si="340"/>
        <v>115.471785955095-111.33110514892i</v>
      </c>
      <c r="X1483">
        <f t="shared" si="341"/>
        <v>160.40058704798795</v>
      </c>
      <c r="AA1483">
        <f t="shared" si="342"/>
        <v>794.86762810000005</v>
      </c>
      <c r="AB1483">
        <f t="shared" si="343"/>
        <v>160.40058704798795</v>
      </c>
    </row>
    <row r="1484" spans="2:28" x14ac:dyDescent="0.25">
      <c r="B1484" t="s">
        <v>150</v>
      </c>
      <c r="C1484" t="s">
        <v>151</v>
      </c>
      <c r="D1484">
        <v>794.86762810000005</v>
      </c>
      <c r="E1484">
        <v>0</v>
      </c>
      <c r="F1484">
        <v>0</v>
      </c>
      <c r="G1484">
        <v>44.974347360000003</v>
      </c>
      <c r="H1484">
        <v>-2.245935512</v>
      </c>
      <c r="I1484">
        <v>5.7283942269999999</v>
      </c>
      <c r="L1484">
        <f t="shared" si="344"/>
        <v>1</v>
      </c>
      <c r="M1484">
        <f t="shared" si="330"/>
        <v>549.42509469089237</v>
      </c>
      <c r="N1484">
        <f t="shared" si="331"/>
        <v>44.974347360000003</v>
      </c>
      <c r="O1484">
        <f t="shared" si="332"/>
        <v>-2.245935512</v>
      </c>
      <c r="P1484">
        <f t="shared" si="333"/>
        <v>35.992562440818766</v>
      </c>
      <c r="Q1484" t="str">
        <f t="shared" si="334"/>
        <v>0</v>
      </c>
      <c r="R1484" t="str">
        <f t="shared" si="335"/>
        <v>-46.1861749374193+2.40406223613418i</v>
      </c>
      <c r="S1484" t="str">
        <f t="shared" si="336"/>
        <v>-26.8083892314669-31.9690536180321i</v>
      </c>
      <c r="T1484" t="str">
        <f t="shared" si="337"/>
        <v>0</v>
      </c>
      <c r="U1484" t="str">
        <f t="shared" si="338"/>
        <v>6.56467710878806+5.78126347719504i</v>
      </c>
      <c r="V1484" t="str">
        <f t="shared" si="339"/>
        <v>55.9734512990573+9.78095610168705i</v>
      </c>
      <c r="W1484" t="str">
        <f t="shared" si="340"/>
        <v>115.841244382144-111.282072203792i</v>
      </c>
      <c r="X1484">
        <f t="shared" si="341"/>
        <v>160.63279084288357</v>
      </c>
      <c r="AA1484">
        <f t="shared" si="342"/>
        <v>794.86762810000005</v>
      </c>
      <c r="AB1484">
        <f t="shared" si="343"/>
        <v>160.63279084288357</v>
      </c>
    </row>
    <row r="1485" spans="2:28" x14ac:dyDescent="0.25">
      <c r="B1485" t="s">
        <v>234</v>
      </c>
      <c r="C1485" t="s">
        <v>105</v>
      </c>
      <c r="D1485">
        <v>794.86762810000005</v>
      </c>
      <c r="E1485">
        <v>0</v>
      </c>
      <c r="F1485">
        <v>0</v>
      </c>
      <c r="G1485">
        <v>44.974347360000003</v>
      </c>
      <c r="H1485">
        <v>-2.245935512</v>
      </c>
      <c r="I1485">
        <v>5.7283942269999999</v>
      </c>
      <c r="L1485">
        <f t="shared" si="344"/>
        <v>1</v>
      </c>
      <c r="M1485">
        <f t="shared" si="330"/>
        <v>549.42509469089237</v>
      </c>
      <c r="N1485">
        <f t="shared" si="331"/>
        <v>44.974347360000003</v>
      </c>
      <c r="O1485">
        <f t="shared" si="332"/>
        <v>-2.245935512</v>
      </c>
      <c r="P1485">
        <f t="shared" si="333"/>
        <v>35.992562440818766</v>
      </c>
      <c r="Q1485" t="str">
        <f t="shared" si="334"/>
        <v>0</v>
      </c>
      <c r="R1485" t="str">
        <f t="shared" si="335"/>
        <v>-46.1861749374193+2.40406223613418i</v>
      </c>
      <c r="S1485" t="str">
        <f t="shared" si="336"/>
        <v>-26.8083892314669-31.9690536180321i</v>
      </c>
      <c r="T1485" t="str">
        <f t="shared" si="337"/>
        <v>0</v>
      </c>
      <c r="U1485" t="str">
        <f t="shared" si="338"/>
        <v>6.56467710878806+5.78126347719504i</v>
      </c>
      <c r="V1485" t="str">
        <f t="shared" si="339"/>
        <v>55.9734512990573+9.78095610168705i</v>
      </c>
      <c r="W1485" t="str">
        <f t="shared" si="340"/>
        <v>115.841244382144-111.282072203792i</v>
      </c>
      <c r="X1485">
        <f t="shared" si="341"/>
        <v>160.63279084288357</v>
      </c>
      <c r="AA1485">
        <f t="shared" si="342"/>
        <v>794.86762810000005</v>
      </c>
      <c r="AB1485">
        <f t="shared" si="343"/>
        <v>160.63279084288357</v>
      </c>
    </row>
    <row r="1486" spans="2:28" x14ac:dyDescent="0.25">
      <c r="B1486" t="s">
        <v>235</v>
      </c>
      <c r="C1486" t="s">
        <v>105</v>
      </c>
      <c r="D1486">
        <v>794.86762810000005</v>
      </c>
      <c r="E1486">
        <v>0</v>
      </c>
      <c r="F1486">
        <v>0</v>
      </c>
      <c r="G1486">
        <v>44.974347360000003</v>
      </c>
      <c r="H1486">
        <v>-2.245935512</v>
      </c>
      <c r="I1486">
        <v>5.7283942269999999</v>
      </c>
      <c r="L1486">
        <f t="shared" si="344"/>
        <v>1</v>
      </c>
      <c r="M1486">
        <f t="shared" si="330"/>
        <v>549.42509469089237</v>
      </c>
      <c r="N1486">
        <f t="shared" si="331"/>
        <v>44.974347360000003</v>
      </c>
      <c r="O1486">
        <f t="shared" si="332"/>
        <v>-2.245935512</v>
      </c>
      <c r="P1486">
        <f t="shared" si="333"/>
        <v>35.992562440818766</v>
      </c>
      <c r="Q1486" t="str">
        <f t="shared" si="334"/>
        <v>0</v>
      </c>
      <c r="R1486" t="str">
        <f t="shared" si="335"/>
        <v>-46.1861749374193+2.40406223613418i</v>
      </c>
      <c r="S1486" t="str">
        <f t="shared" si="336"/>
        <v>-26.8083892314669-31.9690536180321i</v>
      </c>
      <c r="T1486" t="str">
        <f t="shared" si="337"/>
        <v>0</v>
      </c>
      <c r="U1486" t="str">
        <f t="shared" si="338"/>
        <v>6.56467710878806+5.78126347719504i</v>
      </c>
      <c r="V1486" t="str">
        <f t="shared" si="339"/>
        <v>55.9734512990573+9.78095610168705i</v>
      </c>
      <c r="W1486" t="str">
        <f t="shared" si="340"/>
        <v>115.841244382144-111.282072203792i</v>
      </c>
      <c r="X1486">
        <f t="shared" si="341"/>
        <v>160.63279084288357</v>
      </c>
      <c r="AA1486">
        <f t="shared" si="342"/>
        <v>794.86762810000005</v>
      </c>
      <c r="AB1486">
        <f t="shared" si="343"/>
        <v>160.63279084288357</v>
      </c>
    </row>
    <row r="1487" spans="2:28" x14ac:dyDescent="0.25">
      <c r="B1487" t="s">
        <v>319</v>
      </c>
      <c r="C1487" t="s">
        <v>122</v>
      </c>
      <c r="D1487">
        <v>794.86762910000004</v>
      </c>
      <c r="E1487" s="1">
        <v>9.9999999999999995E-7</v>
      </c>
      <c r="F1487">
        <v>0</v>
      </c>
      <c r="G1487">
        <v>44.974351859999999</v>
      </c>
      <c r="H1487">
        <v>-2.245935647</v>
      </c>
      <c r="I1487">
        <v>5.7283942310000002</v>
      </c>
      <c r="L1487">
        <f t="shared" si="344"/>
        <v>1</v>
      </c>
      <c r="M1487">
        <f t="shared" si="330"/>
        <v>549.42509469089237</v>
      </c>
      <c r="N1487">
        <f t="shared" si="331"/>
        <v>44.974349610000004</v>
      </c>
      <c r="O1487">
        <f t="shared" si="332"/>
        <v>-2.2459355795000002</v>
      </c>
      <c r="P1487">
        <f t="shared" si="333"/>
        <v>35.992562453385133</v>
      </c>
      <c r="Q1487" t="str">
        <f t="shared" si="334"/>
        <v>0</v>
      </c>
      <c r="R1487" t="str">
        <f t="shared" si="335"/>
        <v>-46.1861749374193+2.40406223613418i</v>
      </c>
      <c r="S1487" t="str">
        <f t="shared" si="336"/>
        <v>-26.8083892314669-31.9690536180321i</v>
      </c>
      <c r="T1487" t="str">
        <f t="shared" si="337"/>
        <v>0</v>
      </c>
      <c r="U1487" t="str">
        <f t="shared" si="338"/>
        <v>6.56467710878806+5.78126347719504i</v>
      </c>
      <c r="V1487" t="str">
        <f t="shared" si="339"/>
        <v>55.9734512990573+9.78095610168705i</v>
      </c>
      <c r="W1487" t="str">
        <f t="shared" si="340"/>
        <v>115.841245703125-111.282071657905i</v>
      </c>
      <c r="X1487">
        <f t="shared" si="341"/>
        <v>160.63279141734068</v>
      </c>
      <c r="AA1487">
        <f t="shared" si="342"/>
        <v>794.86762910000004</v>
      </c>
      <c r="AB1487">
        <f t="shared" si="343"/>
        <v>160.63279141734068</v>
      </c>
    </row>
    <row r="1488" spans="2:28" x14ac:dyDescent="0.25">
      <c r="B1488" t="s">
        <v>578</v>
      </c>
      <c r="C1488" t="s">
        <v>122</v>
      </c>
      <c r="D1488">
        <v>794.86763010000004</v>
      </c>
      <c r="E1488" s="1">
        <v>9.9999999999999995E-7</v>
      </c>
      <c r="F1488">
        <v>0</v>
      </c>
      <c r="G1488">
        <v>44.974356350000001</v>
      </c>
      <c r="H1488">
        <v>-2.245935781</v>
      </c>
      <c r="I1488">
        <v>5.7283942339999996</v>
      </c>
      <c r="L1488">
        <f t="shared" si="344"/>
        <v>1</v>
      </c>
      <c r="M1488">
        <f t="shared" si="330"/>
        <v>549.42509469089237</v>
      </c>
      <c r="N1488">
        <f t="shared" si="331"/>
        <v>44.974354105000003</v>
      </c>
      <c r="O1488">
        <f t="shared" si="332"/>
        <v>-2.2459357139999998</v>
      </c>
      <c r="P1488">
        <f t="shared" si="333"/>
        <v>35.992562475376282</v>
      </c>
      <c r="Q1488" t="str">
        <f t="shared" si="334"/>
        <v>0</v>
      </c>
      <c r="R1488" t="str">
        <f t="shared" si="335"/>
        <v>-46.1861749374193+2.40406223613418i</v>
      </c>
      <c r="S1488" t="str">
        <f t="shared" si="336"/>
        <v>-26.8083892314669-31.9690536180321i</v>
      </c>
      <c r="T1488" t="str">
        <f t="shared" si="337"/>
        <v>0</v>
      </c>
      <c r="U1488" t="str">
        <f t="shared" si="338"/>
        <v>6.56467710878806+5.78126347719504i</v>
      </c>
      <c r="V1488" t="str">
        <f t="shared" si="339"/>
        <v>55.9734512990573+9.78095610168705i</v>
      </c>
      <c r="W1488" t="str">
        <f t="shared" si="340"/>
        <v>115.841248732799-111.282071392278i</v>
      </c>
      <c r="X1488">
        <f t="shared" si="341"/>
        <v>160.63279341818802</v>
      </c>
      <c r="AA1488">
        <f t="shared" si="342"/>
        <v>794.86763010000004</v>
      </c>
      <c r="AB1488">
        <f t="shared" si="343"/>
        <v>160.63279341818802</v>
      </c>
    </row>
    <row r="1489" spans="2:28" x14ac:dyDescent="0.25">
      <c r="B1489" t="s">
        <v>310</v>
      </c>
      <c r="C1489" t="s">
        <v>78</v>
      </c>
      <c r="D1489">
        <v>795.11762810000005</v>
      </c>
      <c r="E1489">
        <v>0.249998</v>
      </c>
      <c r="F1489">
        <v>0</v>
      </c>
      <c r="G1489">
        <v>46.105714669999998</v>
      </c>
      <c r="H1489">
        <v>-2.2795337</v>
      </c>
      <c r="I1489">
        <v>5.729268008</v>
      </c>
      <c r="L1489">
        <f t="shared" si="344"/>
        <v>1</v>
      </c>
      <c r="M1489">
        <f t="shared" si="330"/>
        <v>549.42509469089237</v>
      </c>
      <c r="N1489">
        <f t="shared" si="331"/>
        <v>45.540035509999996</v>
      </c>
      <c r="O1489">
        <f t="shared" si="332"/>
        <v>-2.2627347405</v>
      </c>
      <c r="P1489">
        <f t="shared" si="333"/>
        <v>35.995307526780358</v>
      </c>
      <c r="Q1489" t="str">
        <f t="shared" si="334"/>
        <v>0</v>
      </c>
      <c r="R1489" t="str">
        <f t="shared" si="335"/>
        <v>-46.1861749374193+2.40406223613418i</v>
      </c>
      <c r="S1489" t="str">
        <f t="shared" si="336"/>
        <v>-26.8083892314669-31.9690536180321i</v>
      </c>
      <c r="T1489" t="str">
        <f t="shared" si="337"/>
        <v>0</v>
      </c>
      <c r="U1489" t="str">
        <f t="shared" si="338"/>
        <v>6.56467710878806+5.78126347719504i</v>
      </c>
      <c r="V1489" t="str">
        <f t="shared" si="339"/>
        <v>55.9734512990573+9.78095610168705i</v>
      </c>
      <c r="W1489" t="str">
        <f t="shared" si="340"/>
        <v>116.220468514898-111.24742929234i</v>
      </c>
      <c r="X1489">
        <f t="shared" si="341"/>
        <v>160.88252803202897</v>
      </c>
      <c r="AA1489">
        <f t="shared" si="342"/>
        <v>795.11762810000005</v>
      </c>
      <c r="AB1489">
        <f t="shared" si="343"/>
        <v>160.88252803202897</v>
      </c>
    </row>
    <row r="1490" spans="2:28" x14ac:dyDescent="0.25">
      <c r="B1490" t="s">
        <v>246</v>
      </c>
      <c r="C1490" t="s">
        <v>78</v>
      </c>
      <c r="D1490">
        <v>795.41287809999994</v>
      </c>
      <c r="E1490">
        <v>0.29525000000000001</v>
      </c>
      <c r="F1490">
        <v>0</v>
      </c>
      <c r="G1490">
        <v>47.463494679999997</v>
      </c>
      <c r="H1490">
        <v>-2.3192131599999999</v>
      </c>
      <c r="I1490">
        <v>5.7302725209999998</v>
      </c>
      <c r="L1490">
        <f t="shared" si="344"/>
        <v>1</v>
      </c>
      <c r="M1490">
        <f t="shared" si="330"/>
        <v>549.42509469089237</v>
      </c>
      <c r="N1490">
        <f t="shared" si="331"/>
        <v>46.784604674999997</v>
      </c>
      <c r="O1490">
        <f t="shared" si="332"/>
        <v>-2.2993734300000002</v>
      </c>
      <c r="P1490">
        <f t="shared" si="333"/>
        <v>36.001208339420891</v>
      </c>
      <c r="Q1490" t="str">
        <f t="shared" si="334"/>
        <v>0</v>
      </c>
      <c r="R1490" t="str">
        <f t="shared" si="335"/>
        <v>-46.1861749374193+2.40406223613418i</v>
      </c>
      <c r="S1490" t="str">
        <f t="shared" si="336"/>
        <v>-26.8083892314669-31.9690536180321i</v>
      </c>
      <c r="T1490" t="str">
        <f t="shared" si="337"/>
        <v>0</v>
      </c>
      <c r="U1490" t="str">
        <f t="shared" si="338"/>
        <v>6.56467710878806+5.78126347719504i</v>
      </c>
      <c r="V1490" t="str">
        <f t="shared" si="339"/>
        <v>55.9734512990573+9.78095610168705i</v>
      </c>
      <c r="W1490" t="str">
        <f t="shared" si="340"/>
        <v>117.038775688767-111.158928732802i</v>
      </c>
      <c r="X1490">
        <f t="shared" si="341"/>
        <v>161.41369970281229</v>
      </c>
      <c r="AA1490">
        <f t="shared" si="342"/>
        <v>795.41287809999994</v>
      </c>
      <c r="AB1490">
        <f t="shared" si="343"/>
        <v>161.41369970281229</v>
      </c>
    </row>
    <row r="1491" spans="2:28" x14ac:dyDescent="0.25">
      <c r="B1491" t="s">
        <v>579</v>
      </c>
      <c r="C1491" t="s">
        <v>105</v>
      </c>
      <c r="D1491">
        <v>795.41287809999994</v>
      </c>
      <c r="E1491">
        <v>0</v>
      </c>
      <c r="F1491">
        <v>0</v>
      </c>
      <c r="G1491">
        <v>47.463494679999997</v>
      </c>
      <c r="H1491">
        <v>-2.3192131599999999</v>
      </c>
      <c r="I1491">
        <v>5.7302725209999998</v>
      </c>
      <c r="L1491">
        <f t="shared" si="344"/>
        <v>1</v>
      </c>
      <c r="M1491">
        <f t="shared" si="330"/>
        <v>549.42509469089237</v>
      </c>
      <c r="N1491">
        <f t="shared" si="331"/>
        <v>47.463494679999997</v>
      </c>
      <c r="O1491">
        <f t="shared" si="332"/>
        <v>-2.3192131599999999</v>
      </c>
      <c r="P1491">
        <f t="shared" si="333"/>
        <v>36.004364110082129</v>
      </c>
      <c r="Q1491" t="str">
        <f t="shared" si="334"/>
        <v>0</v>
      </c>
      <c r="R1491" t="str">
        <f t="shared" si="335"/>
        <v>-46.1861749374193+2.40406223613418i</v>
      </c>
      <c r="S1491" t="str">
        <f t="shared" si="336"/>
        <v>-26.8083892314669-31.9690536180321i</v>
      </c>
      <c r="T1491" t="str">
        <f t="shared" si="337"/>
        <v>0</v>
      </c>
      <c r="U1491" t="str">
        <f t="shared" si="338"/>
        <v>6.56467710878806+5.78126347719504i</v>
      </c>
      <c r="V1491" t="str">
        <f t="shared" si="339"/>
        <v>55.9734512990573+9.78095610168705i</v>
      </c>
      <c r="W1491" t="str">
        <f t="shared" si="340"/>
        <v>117.474305852458-111.099923141215i</v>
      </c>
      <c r="X1491">
        <f t="shared" si="341"/>
        <v>161.6892249270208</v>
      </c>
      <c r="AA1491">
        <f t="shared" si="342"/>
        <v>795.41287809999994</v>
      </c>
      <c r="AB1491">
        <f t="shared" si="343"/>
        <v>161.6892249270208</v>
      </c>
    </row>
    <row r="1492" spans="2:28" x14ac:dyDescent="0.25">
      <c r="B1492" t="s">
        <v>314</v>
      </c>
      <c r="C1492" t="s">
        <v>122</v>
      </c>
      <c r="D1492">
        <v>796.52287809999996</v>
      </c>
      <c r="E1492">
        <v>1.1100000000000001</v>
      </c>
      <c r="F1492">
        <v>0</v>
      </c>
      <c r="G1492">
        <v>47.492538320000001</v>
      </c>
      <c r="H1492">
        <v>2.2939913750000001</v>
      </c>
      <c r="I1492">
        <v>5.7339275059999997</v>
      </c>
      <c r="L1492">
        <f t="shared" si="344"/>
        <v>1</v>
      </c>
      <c r="M1492">
        <f t="shared" si="330"/>
        <v>549.42509469089237</v>
      </c>
      <c r="N1492">
        <f t="shared" si="331"/>
        <v>47.478016499999995</v>
      </c>
      <c r="O1492">
        <f t="shared" si="332"/>
        <v>-1.2610892499999915E-2</v>
      </c>
      <c r="P1492">
        <f t="shared" si="333"/>
        <v>36.015846584107109</v>
      </c>
      <c r="Q1492" t="str">
        <f t="shared" si="334"/>
        <v>0</v>
      </c>
      <c r="R1492" t="str">
        <f t="shared" si="335"/>
        <v>-46.1861749374193+2.40406223613418i</v>
      </c>
      <c r="S1492" t="str">
        <f t="shared" si="336"/>
        <v>-26.8083892314669-31.9690536180321i</v>
      </c>
      <c r="T1492" t="str">
        <f t="shared" si="337"/>
        <v>0</v>
      </c>
      <c r="U1492" t="str">
        <f t="shared" si="338"/>
        <v>6.56467710878806+5.78126347719504i</v>
      </c>
      <c r="V1492" t="str">
        <f t="shared" si="339"/>
        <v>55.9734512990573+9.78095610168705i</v>
      </c>
      <c r="W1492" t="str">
        <f t="shared" si="340"/>
        <v>115.988265233411-107.968491225536i</v>
      </c>
      <c r="X1492">
        <f t="shared" si="341"/>
        <v>158.46284349769425</v>
      </c>
      <c r="AA1492">
        <f t="shared" si="342"/>
        <v>796.52287809999996</v>
      </c>
      <c r="AB1492">
        <f t="shared" si="343"/>
        <v>158.46284349769425</v>
      </c>
    </row>
    <row r="1493" spans="2:28" x14ac:dyDescent="0.25">
      <c r="B1493" t="s">
        <v>580</v>
      </c>
      <c r="C1493" t="s">
        <v>105</v>
      </c>
      <c r="D1493">
        <v>796.52287809999996</v>
      </c>
      <c r="E1493">
        <v>0</v>
      </c>
      <c r="F1493">
        <v>0</v>
      </c>
      <c r="G1493">
        <v>47.492538320000001</v>
      </c>
      <c r="H1493">
        <v>2.2939913750000001</v>
      </c>
      <c r="I1493">
        <v>5.7339275059999997</v>
      </c>
      <c r="L1493">
        <f t="shared" si="344"/>
        <v>1</v>
      </c>
      <c r="M1493">
        <f t="shared" si="330"/>
        <v>549.42509469089237</v>
      </c>
      <c r="N1493">
        <f t="shared" si="331"/>
        <v>47.492538320000001</v>
      </c>
      <c r="O1493">
        <f t="shared" si="332"/>
        <v>2.2939913750000001</v>
      </c>
      <c r="P1493">
        <f t="shared" si="333"/>
        <v>36.027329058132089</v>
      </c>
      <c r="Q1493" t="str">
        <f t="shared" si="334"/>
        <v>0</v>
      </c>
      <c r="R1493" t="str">
        <f t="shared" si="335"/>
        <v>-46.1861749374193+2.40406223613418i</v>
      </c>
      <c r="S1493" t="str">
        <f t="shared" si="336"/>
        <v>-26.8083892314669-31.9690536180321i</v>
      </c>
      <c r="T1493" t="str">
        <f t="shared" si="337"/>
        <v>0</v>
      </c>
      <c r="U1493" t="str">
        <f t="shared" si="338"/>
        <v>6.56467710878806+5.78126347719504i</v>
      </c>
      <c r="V1493" t="str">
        <f t="shared" si="339"/>
        <v>55.9734512990573+9.78095610168705i</v>
      </c>
      <c r="W1493" t="str">
        <f t="shared" si="340"/>
        <v>114.486466979208-104.821856429303i</v>
      </c>
      <c r="X1493">
        <f t="shared" si="341"/>
        <v>155.22491007137577</v>
      </c>
      <c r="AA1493">
        <f t="shared" si="342"/>
        <v>796.52287809999996</v>
      </c>
      <c r="AB1493">
        <f t="shared" si="343"/>
        <v>155.22491007137577</v>
      </c>
    </row>
    <row r="1494" spans="2:28" x14ac:dyDescent="0.25">
      <c r="B1494" t="s">
        <v>242</v>
      </c>
      <c r="C1494" t="s">
        <v>78</v>
      </c>
      <c r="D1494">
        <v>796.65392810000003</v>
      </c>
      <c r="E1494">
        <v>0.13105</v>
      </c>
      <c r="F1494">
        <v>0</v>
      </c>
      <c r="G1494">
        <v>46.893547769999998</v>
      </c>
      <c r="H1494">
        <v>2.2767110389999998</v>
      </c>
      <c r="I1494">
        <v>5.7343694709999999</v>
      </c>
      <c r="L1494">
        <f t="shared" si="344"/>
        <v>1</v>
      </c>
      <c r="M1494">
        <f t="shared" si="330"/>
        <v>549.42509469089237</v>
      </c>
      <c r="N1494">
        <f t="shared" si="331"/>
        <v>47.193043044999996</v>
      </c>
      <c r="O1494">
        <f t="shared" si="332"/>
        <v>2.2853512069999997</v>
      </c>
      <c r="P1494">
        <f t="shared" si="333"/>
        <v>36.028717532129228</v>
      </c>
      <c r="Q1494" t="str">
        <f t="shared" si="334"/>
        <v>0</v>
      </c>
      <c r="R1494" t="str">
        <f t="shared" si="335"/>
        <v>-46.1861749374193+2.40406223613418i</v>
      </c>
      <c r="S1494" t="str">
        <f t="shared" si="336"/>
        <v>-26.8083892314669-31.9690536180321i</v>
      </c>
      <c r="T1494" t="str">
        <f t="shared" si="337"/>
        <v>0</v>
      </c>
      <c r="U1494" t="str">
        <f t="shared" si="338"/>
        <v>6.56467710878806+5.78126347719504i</v>
      </c>
      <c r="V1494" t="str">
        <f t="shared" si="339"/>
        <v>55.9734512990573+9.78095610168705i</v>
      </c>
      <c r="W1494" t="str">
        <f t="shared" si="340"/>
        <v>113.940723994894-104.108597119742i</v>
      </c>
      <c r="X1494">
        <f t="shared" si="341"/>
        <v>154.34081954791276</v>
      </c>
      <c r="AA1494">
        <f t="shared" si="342"/>
        <v>796.65392810000003</v>
      </c>
      <c r="AB1494">
        <f t="shared" si="343"/>
        <v>154.34081954791276</v>
      </c>
    </row>
    <row r="1495" spans="2:28" x14ac:dyDescent="0.25">
      <c r="B1495" t="s">
        <v>581</v>
      </c>
      <c r="C1495" t="s">
        <v>305</v>
      </c>
      <c r="D1495">
        <v>797.40392810000003</v>
      </c>
      <c r="E1495">
        <v>0.75</v>
      </c>
      <c r="F1495">
        <v>0</v>
      </c>
      <c r="G1495">
        <v>43.552652819999999</v>
      </c>
      <c r="H1495">
        <v>2.17781556</v>
      </c>
      <c r="I1495">
        <v>5.7370108919999998</v>
      </c>
      <c r="L1495">
        <f t="shared" si="344"/>
        <v>1</v>
      </c>
      <c r="M1495">
        <f t="shared" si="330"/>
        <v>549.42509469089237</v>
      </c>
      <c r="N1495">
        <f t="shared" si="331"/>
        <v>45.223100294999995</v>
      </c>
      <c r="O1495">
        <f t="shared" si="332"/>
        <v>2.2272632994999997</v>
      </c>
      <c r="P1495">
        <f t="shared" si="333"/>
        <v>36.038404274935012</v>
      </c>
      <c r="Q1495" t="str">
        <f t="shared" si="334"/>
        <v>0</v>
      </c>
      <c r="R1495" t="str">
        <f t="shared" si="335"/>
        <v>-46.1861749374193+2.40406223613418i</v>
      </c>
      <c r="S1495" t="str">
        <f t="shared" si="336"/>
        <v>-26.8083892314669-31.9690536180321i</v>
      </c>
      <c r="T1495" t="str">
        <f t="shared" si="337"/>
        <v>0</v>
      </c>
      <c r="U1495" t="str">
        <f t="shared" si="338"/>
        <v>6.56467710878806+5.78126347719504i</v>
      </c>
      <c r="V1495" t="str">
        <f t="shared" si="339"/>
        <v>55.9734512990573+9.78095610168705i</v>
      </c>
      <c r="W1495" t="str">
        <f t="shared" si="340"/>
        <v>110.273456534402-99.2967864396835i</v>
      </c>
      <c r="X1495">
        <f t="shared" si="341"/>
        <v>148.39166760061957</v>
      </c>
      <c r="AA1495">
        <f t="shared" si="342"/>
        <v>797.40392810000003</v>
      </c>
      <c r="AB1495">
        <f t="shared" si="343"/>
        <v>148.39166760061957</v>
      </c>
    </row>
    <row r="1496" spans="2:28" x14ac:dyDescent="0.25">
      <c r="B1496" t="s">
        <v>240</v>
      </c>
      <c r="C1496" t="s">
        <v>78</v>
      </c>
      <c r="D1496">
        <v>797.63015570000005</v>
      </c>
      <c r="E1496">
        <v>0.2262276</v>
      </c>
      <c r="F1496">
        <v>0</v>
      </c>
      <c r="G1496">
        <v>42.574037330000003</v>
      </c>
      <c r="H1496">
        <v>2.1479850439999999</v>
      </c>
      <c r="I1496">
        <v>5.737847049</v>
      </c>
      <c r="L1496">
        <f t="shared" si="344"/>
        <v>1</v>
      </c>
      <c r="M1496">
        <f t="shared" si="330"/>
        <v>549.42509469089237</v>
      </c>
      <c r="N1496">
        <f t="shared" si="331"/>
        <v>43.063345075000001</v>
      </c>
      <c r="O1496">
        <f t="shared" si="332"/>
        <v>2.1629003019999997</v>
      </c>
      <c r="P1496">
        <f t="shared" si="333"/>
        <v>36.049329408432101</v>
      </c>
      <c r="Q1496" t="str">
        <f t="shared" si="334"/>
        <v>0</v>
      </c>
      <c r="R1496" t="str">
        <f t="shared" si="335"/>
        <v>-46.1861749374193+2.40406223613418i</v>
      </c>
      <c r="S1496" t="str">
        <f t="shared" si="336"/>
        <v>-26.8083892314669-31.9690536180321i</v>
      </c>
      <c r="T1496" t="str">
        <f t="shared" si="337"/>
        <v>0</v>
      </c>
      <c r="U1496" t="str">
        <f t="shared" si="338"/>
        <v>6.56467710878806+5.78126347719504i</v>
      </c>
      <c r="V1496" t="str">
        <f t="shared" si="339"/>
        <v>55.9734512990573+9.78095610168705i</v>
      </c>
      <c r="W1496" t="str">
        <f t="shared" si="340"/>
        <v>106.20495475749-94.0068946033485i</v>
      </c>
      <c r="X1496">
        <f t="shared" si="341"/>
        <v>141.83366542540443</v>
      </c>
      <c r="AA1496">
        <f t="shared" si="342"/>
        <v>797.63015570000005</v>
      </c>
      <c r="AB1496">
        <f t="shared" si="343"/>
        <v>141.83366542540443</v>
      </c>
    </row>
    <row r="1497" spans="2:28" x14ac:dyDescent="0.25">
      <c r="B1497" t="s">
        <v>93</v>
      </c>
      <c r="C1497" t="s">
        <v>94</v>
      </c>
      <c r="D1497">
        <v>797.63015570000005</v>
      </c>
      <c r="E1497">
        <v>0</v>
      </c>
      <c r="F1497">
        <v>0</v>
      </c>
      <c r="G1497">
        <v>42.574037330000003</v>
      </c>
      <c r="H1497">
        <v>2.1479850439999999</v>
      </c>
      <c r="I1497">
        <v>5.737847049</v>
      </c>
      <c r="L1497">
        <f t="shared" si="344"/>
        <v>1</v>
      </c>
      <c r="M1497">
        <f t="shared" si="330"/>
        <v>549.42509469089237</v>
      </c>
      <c r="N1497">
        <f t="shared" si="331"/>
        <v>42.574037330000003</v>
      </c>
      <c r="O1497">
        <f t="shared" si="332"/>
        <v>2.1479850439999999</v>
      </c>
      <c r="P1497">
        <f t="shared" si="333"/>
        <v>36.051956273120545</v>
      </c>
      <c r="Q1497" t="str">
        <f t="shared" si="334"/>
        <v>0</v>
      </c>
      <c r="R1497" t="str">
        <f t="shared" si="335"/>
        <v>-46.1861749374193+2.40406223613418i</v>
      </c>
      <c r="S1497" t="str">
        <f t="shared" si="336"/>
        <v>-26.8083892314669-31.9690536180321i</v>
      </c>
      <c r="T1497" t="str">
        <f t="shared" si="337"/>
        <v>0</v>
      </c>
      <c r="U1497" t="str">
        <f t="shared" si="338"/>
        <v>6.56467710878806+5.78126347719504i</v>
      </c>
      <c r="V1497" t="str">
        <f t="shared" si="339"/>
        <v>55.9734512990573+9.78095610168705i</v>
      </c>
      <c r="W1497" t="str">
        <f t="shared" si="340"/>
        <v>105.262529646338-92.77874627846i</v>
      </c>
      <c r="X1497">
        <f t="shared" si="341"/>
        <v>140.31427549807267</v>
      </c>
      <c r="AA1497">
        <f t="shared" si="342"/>
        <v>797.63015570000005</v>
      </c>
      <c r="AB1497">
        <f t="shared" si="343"/>
        <v>140.31427549807267</v>
      </c>
    </row>
    <row r="1498" spans="2:28" x14ac:dyDescent="0.25">
      <c r="B1498" t="s">
        <v>226</v>
      </c>
      <c r="C1498" t="s">
        <v>78</v>
      </c>
      <c r="D1498">
        <v>797.82753909999997</v>
      </c>
      <c r="E1498">
        <v>0.19738339999999999</v>
      </c>
      <c r="F1498">
        <v>0</v>
      </c>
      <c r="G1498">
        <v>41.731221470000001</v>
      </c>
      <c r="H1498">
        <v>2.121957943</v>
      </c>
      <c r="I1498">
        <v>5.7385923459999999</v>
      </c>
      <c r="L1498">
        <f t="shared" si="344"/>
        <v>1</v>
      </c>
      <c r="M1498">
        <f t="shared" si="330"/>
        <v>549.42509469089237</v>
      </c>
      <c r="N1498">
        <f t="shared" si="331"/>
        <v>42.152629400000002</v>
      </c>
      <c r="O1498">
        <f t="shared" si="332"/>
        <v>2.1349714935000002</v>
      </c>
      <c r="P1498">
        <f t="shared" si="333"/>
        <v>36.054297692700487</v>
      </c>
      <c r="Q1498" t="str">
        <f t="shared" si="334"/>
        <v>0</v>
      </c>
      <c r="R1498" t="str">
        <f t="shared" si="335"/>
        <v>-46.1861749374193+2.40406223613418i</v>
      </c>
      <c r="S1498" t="str">
        <f t="shared" si="336"/>
        <v>-26.8083892314669-31.9690536180321i</v>
      </c>
      <c r="T1498" t="str">
        <f t="shared" si="337"/>
        <v>0</v>
      </c>
      <c r="U1498" t="str">
        <f t="shared" si="338"/>
        <v>6.56467710878806+5.78126347719504i</v>
      </c>
      <c r="V1498" t="str">
        <f t="shared" si="339"/>
        <v>55.9734512990573+9.78095610168705i</v>
      </c>
      <c r="W1498" t="str">
        <f t="shared" si="340"/>
        <v>104.440490852512-91.703666155343i</v>
      </c>
      <c r="X1498">
        <f t="shared" si="341"/>
        <v>138.9869724680851</v>
      </c>
      <c r="AA1498">
        <f t="shared" si="342"/>
        <v>797.82753909999997</v>
      </c>
      <c r="AB1498">
        <f t="shared" si="343"/>
        <v>138.9869724680851</v>
      </c>
    </row>
    <row r="1499" spans="2:28" x14ac:dyDescent="0.25">
      <c r="B1499" t="s">
        <v>582</v>
      </c>
      <c r="C1499" t="s">
        <v>78</v>
      </c>
      <c r="D1499">
        <v>798.12271869999995</v>
      </c>
      <c r="E1499">
        <v>0.29517953590000001</v>
      </c>
      <c r="F1499">
        <v>0</v>
      </c>
      <c r="G1499">
        <v>40.489993490000003</v>
      </c>
      <c r="H1499">
        <v>2.0830353810000002</v>
      </c>
      <c r="I1499">
        <v>5.7397352389999998</v>
      </c>
      <c r="L1499">
        <f t="shared" si="344"/>
        <v>1</v>
      </c>
      <c r="M1499">
        <f t="shared" si="330"/>
        <v>549.42509469089237</v>
      </c>
      <c r="N1499">
        <f t="shared" si="331"/>
        <v>41.110607479999999</v>
      </c>
      <c r="O1499">
        <f t="shared" si="332"/>
        <v>2.1024966620000001</v>
      </c>
      <c r="P1499">
        <f t="shared" si="333"/>
        <v>36.060229616533071</v>
      </c>
      <c r="Q1499" t="str">
        <f t="shared" si="334"/>
        <v>0</v>
      </c>
      <c r="R1499" t="str">
        <f t="shared" si="335"/>
        <v>-46.1861749374193+2.40406223613418i</v>
      </c>
      <c r="S1499" t="str">
        <f t="shared" si="336"/>
        <v>-26.8083892314669-31.9690536180321i</v>
      </c>
      <c r="T1499" t="str">
        <f t="shared" si="337"/>
        <v>0</v>
      </c>
      <c r="U1499" t="str">
        <f t="shared" si="338"/>
        <v>6.56467710878806+5.78126347719504i</v>
      </c>
      <c r="V1499" t="str">
        <f t="shared" si="339"/>
        <v>55.9734512990573+9.78095610168705i</v>
      </c>
      <c r="W1499" t="str">
        <f t="shared" si="340"/>
        <v>102.388935401081-89.022771737947i</v>
      </c>
      <c r="X1499">
        <f t="shared" si="341"/>
        <v>135.67810427800558</v>
      </c>
      <c r="AA1499">
        <f t="shared" si="342"/>
        <v>798.12271869999995</v>
      </c>
      <c r="AB1499">
        <f t="shared" si="343"/>
        <v>135.67810427800558</v>
      </c>
    </row>
    <row r="1500" spans="2:28" x14ac:dyDescent="0.25">
      <c r="B1500" t="s">
        <v>286</v>
      </c>
      <c r="C1500" t="s">
        <v>78</v>
      </c>
      <c r="D1500">
        <v>798.64431520000005</v>
      </c>
      <c r="E1500">
        <v>0.52159659000000003</v>
      </c>
      <c r="F1500">
        <v>0</v>
      </c>
      <c r="G1500">
        <v>38.352859590000001</v>
      </c>
      <c r="H1500">
        <v>2.0142573210000001</v>
      </c>
      <c r="I1500">
        <v>5.7418419009999999</v>
      </c>
      <c r="L1500">
        <f t="shared" si="344"/>
        <v>1</v>
      </c>
      <c r="M1500">
        <f t="shared" si="330"/>
        <v>549.42509469089237</v>
      </c>
      <c r="N1500">
        <f t="shared" si="331"/>
        <v>39.421426539999999</v>
      </c>
      <c r="O1500">
        <f t="shared" si="332"/>
        <v>2.0486463510000004</v>
      </c>
      <c r="P1500">
        <f t="shared" si="333"/>
        <v>36.070438394648505</v>
      </c>
      <c r="Q1500" t="str">
        <f t="shared" si="334"/>
        <v>0</v>
      </c>
      <c r="R1500" t="str">
        <f t="shared" si="335"/>
        <v>-46.1861749374193+2.40406223613418i</v>
      </c>
      <c r="S1500" t="str">
        <f t="shared" si="336"/>
        <v>-26.8083892314669-31.9690536180321i</v>
      </c>
      <c r="T1500" t="str">
        <f t="shared" si="337"/>
        <v>0</v>
      </c>
      <c r="U1500" t="str">
        <f t="shared" si="338"/>
        <v>6.56467710878806+5.78126347719504i</v>
      </c>
      <c r="V1500" t="str">
        <f t="shared" si="339"/>
        <v>55.9734512990573+9.78095610168705i</v>
      </c>
      <c r="W1500" t="str">
        <f t="shared" si="340"/>
        <v>98.9868149299025-84.571654670993i</v>
      </c>
      <c r="X1500">
        <f t="shared" si="341"/>
        <v>130.1950625168115</v>
      </c>
      <c r="AA1500">
        <f t="shared" si="342"/>
        <v>798.64431520000005</v>
      </c>
      <c r="AB1500">
        <f t="shared" si="343"/>
        <v>130.1950625168115</v>
      </c>
    </row>
    <row r="1501" spans="2:28" x14ac:dyDescent="0.25">
      <c r="B1501" t="s">
        <v>287</v>
      </c>
      <c r="C1501" t="s">
        <v>105</v>
      </c>
      <c r="D1501">
        <v>798.64431520000005</v>
      </c>
      <c r="E1501">
        <v>0</v>
      </c>
      <c r="F1501">
        <v>0</v>
      </c>
      <c r="G1501">
        <v>38.352859590000001</v>
      </c>
      <c r="H1501">
        <v>2.0142573210000001</v>
      </c>
      <c r="I1501">
        <v>5.7418419009999999</v>
      </c>
      <c r="L1501">
        <f t="shared" si="344"/>
        <v>1</v>
      </c>
      <c r="M1501">
        <f t="shared" si="330"/>
        <v>549.42509469089237</v>
      </c>
      <c r="N1501">
        <f t="shared" si="331"/>
        <v>38.352859590000001</v>
      </c>
      <c r="O1501">
        <f t="shared" si="332"/>
        <v>2.0142573210000001</v>
      </c>
      <c r="P1501">
        <f t="shared" si="333"/>
        <v>36.077056668511304</v>
      </c>
      <c r="Q1501" t="str">
        <f t="shared" si="334"/>
        <v>0</v>
      </c>
      <c r="R1501" t="str">
        <f t="shared" si="335"/>
        <v>-46.1861749374193+2.40406223613418i</v>
      </c>
      <c r="S1501" t="str">
        <f t="shared" si="336"/>
        <v>-26.8083892314669-31.9690536180321i</v>
      </c>
      <c r="T1501" t="str">
        <f t="shared" si="337"/>
        <v>0</v>
      </c>
      <c r="U1501" t="str">
        <f t="shared" si="338"/>
        <v>6.56467710878806+5.78126347719504i</v>
      </c>
      <c r="V1501" t="str">
        <f t="shared" si="339"/>
        <v>55.9734512990573+9.78095610168705i</v>
      </c>
      <c r="W1501" t="str">
        <f t="shared" si="340"/>
        <v>96.8142924905205-81.7484187567585i</v>
      </c>
      <c r="X1501">
        <f t="shared" si="341"/>
        <v>126.71152749324111</v>
      </c>
      <c r="AA1501">
        <f t="shared" si="342"/>
        <v>798.64431520000005</v>
      </c>
      <c r="AB1501">
        <f t="shared" si="343"/>
        <v>126.71152749324111</v>
      </c>
    </row>
    <row r="1502" spans="2:28" x14ac:dyDescent="0.25">
      <c r="B1502" t="s">
        <v>288</v>
      </c>
      <c r="C1502" t="s">
        <v>107</v>
      </c>
      <c r="D1502">
        <v>808.08497120000004</v>
      </c>
      <c r="E1502">
        <v>9.4406560000000006</v>
      </c>
      <c r="F1502">
        <v>3.8924026770000002E-2</v>
      </c>
      <c r="G1502">
        <v>12.07324805</v>
      </c>
      <c r="H1502">
        <v>0.76940639259999999</v>
      </c>
      <c r="I1502">
        <v>5.8141265830000002</v>
      </c>
      <c r="L1502">
        <f t="shared" si="344"/>
        <v>1</v>
      </c>
      <c r="M1502">
        <f t="shared" si="330"/>
        <v>568.14138872602598</v>
      </c>
      <c r="N1502">
        <f t="shared" si="331"/>
        <v>25.213053819999999</v>
      </c>
      <c r="O1502">
        <f t="shared" si="332"/>
        <v>1.3918318568000001</v>
      </c>
      <c r="P1502">
        <f t="shared" si="333"/>
        <v>36.304145694449581</v>
      </c>
      <c r="Q1502" t="str">
        <f t="shared" si="334"/>
        <v>3.79816084064608-5.1363557364842i</v>
      </c>
      <c r="R1502" t="str">
        <f t="shared" si="335"/>
        <v>-42.3880140967732-2.73229350035002i</v>
      </c>
      <c r="S1502" t="str">
        <f t="shared" si="336"/>
        <v>-23.0102283908208-37.1054093545163i</v>
      </c>
      <c r="T1502" t="str">
        <f t="shared" si="337"/>
        <v>-6.38309628124065+0.253491395402921i</v>
      </c>
      <c r="U1502" t="str">
        <f t="shared" si="338"/>
        <v>0.18158082754741+6.03475487259796i</v>
      </c>
      <c r="V1502" t="str">
        <f t="shared" si="339"/>
        <v>49.5903550178166+10.03444749709i</v>
      </c>
      <c r="W1502" t="str">
        <f t="shared" si="340"/>
        <v>45.001383740817-35.0330151058748i</v>
      </c>
      <c r="X1502">
        <f t="shared" si="341"/>
        <v>57.030138400644972</v>
      </c>
      <c r="AA1502">
        <f t="shared" si="342"/>
        <v>808.08497120000004</v>
      </c>
      <c r="AB1502">
        <f t="shared" si="343"/>
        <v>57.030138400644972</v>
      </c>
    </row>
    <row r="1503" spans="2:28" x14ac:dyDescent="0.25">
      <c r="B1503" t="s">
        <v>289</v>
      </c>
      <c r="C1503" t="s">
        <v>105</v>
      </c>
      <c r="D1503">
        <v>808.08497120000004</v>
      </c>
      <c r="E1503">
        <v>0</v>
      </c>
      <c r="F1503">
        <v>0</v>
      </c>
      <c r="G1503">
        <v>12.07324805</v>
      </c>
      <c r="H1503">
        <v>0.76940639259999999</v>
      </c>
      <c r="I1503">
        <v>5.8141265830000002</v>
      </c>
      <c r="L1503">
        <f t="shared" si="344"/>
        <v>1</v>
      </c>
      <c r="M1503">
        <f t="shared" si="330"/>
        <v>568.14138872602598</v>
      </c>
      <c r="N1503">
        <f t="shared" si="331"/>
        <v>12.07324805</v>
      </c>
      <c r="O1503">
        <f t="shared" si="332"/>
        <v>0.76940639259999999</v>
      </c>
      <c r="P1503">
        <f t="shared" si="333"/>
        <v>36.531234720387857</v>
      </c>
      <c r="Q1503" t="str">
        <f t="shared" si="334"/>
        <v>0</v>
      </c>
      <c r="R1503" t="str">
        <f t="shared" si="335"/>
        <v>-42.3880140967732-2.73229350035002i</v>
      </c>
      <c r="S1503" t="str">
        <f t="shared" si="336"/>
        <v>-23.0102283908208-37.1054093545163i</v>
      </c>
      <c r="T1503" t="str">
        <f t="shared" si="337"/>
        <v>0</v>
      </c>
      <c r="U1503" t="str">
        <f t="shared" si="338"/>
        <v>0.18158082754741+6.03475487259796i</v>
      </c>
      <c r="V1503" t="str">
        <f t="shared" si="339"/>
        <v>49.5903550178166+10.03444749709i</v>
      </c>
      <c r="W1503" t="str">
        <f t="shared" si="340"/>
        <v>10.368037149583+6.1917661794162i</v>
      </c>
      <c r="X1503">
        <f t="shared" si="341"/>
        <v>12.076181629790746</v>
      </c>
      <c r="AA1503">
        <f t="shared" si="342"/>
        <v>808.08497120000004</v>
      </c>
      <c r="AB1503">
        <f t="shared" si="343"/>
        <v>12.076181629790746</v>
      </c>
    </row>
    <row r="1504" spans="2:28" x14ac:dyDescent="0.25">
      <c r="B1504" t="s">
        <v>286</v>
      </c>
      <c r="C1504" t="s">
        <v>78</v>
      </c>
      <c r="D1504">
        <v>808.60656779999999</v>
      </c>
      <c r="E1504">
        <v>0.52159659000000003</v>
      </c>
      <c r="F1504">
        <v>0</v>
      </c>
      <c r="G1504">
        <v>11.306482949999999</v>
      </c>
      <c r="H1504">
        <v>0.70062833319999995</v>
      </c>
      <c r="I1504">
        <v>5.8212341900000002</v>
      </c>
      <c r="L1504">
        <f t="shared" si="344"/>
        <v>1</v>
      </c>
      <c r="M1504">
        <f t="shared" si="330"/>
        <v>568.14138872602598</v>
      </c>
      <c r="N1504">
        <f t="shared" si="331"/>
        <v>11.6898655</v>
      </c>
      <c r="O1504">
        <f t="shared" si="332"/>
        <v>0.73501736289999997</v>
      </c>
      <c r="P1504">
        <f t="shared" si="333"/>
        <v>36.553563926323655</v>
      </c>
      <c r="Q1504" t="str">
        <f t="shared" si="334"/>
        <v>0</v>
      </c>
      <c r="R1504" t="str">
        <f t="shared" si="335"/>
        <v>-42.3880140967732-2.73229350035002i</v>
      </c>
      <c r="S1504" t="str">
        <f t="shared" si="336"/>
        <v>-23.0102283908208-37.1054093545163i</v>
      </c>
      <c r="T1504" t="str">
        <f t="shared" si="337"/>
        <v>0</v>
      </c>
      <c r="U1504" t="str">
        <f t="shared" si="338"/>
        <v>0.18158082754741+6.03475487259796i</v>
      </c>
      <c r="V1504" t="str">
        <f t="shared" si="339"/>
        <v>49.5903550178166+10.03444749709i</v>
      </c>
      <c r="W1504" t="str">
        <f t="shared" si="340"/>
        <v>8.146542653959+9.04548816035565i</v>
      </c>
      <c r="X1504">
        <f t="shared" si="341"/>
        <v>12.173208832181741</v>
      </c>
      <c r="AA1504">
        <f t="shared" si="342"/>
        <v>808.60656779999999</v>
      </c>
      <c r="AB1504">
        <f t="shared" si="343"/>
        <v>12.173208832181741</v>
      </c>
    </row>
    <row r="1505" spans="2:28" x14ac:dyDescent="0.25">
      <c r="B1505" t="s">
        <v>571</v>
      </c>
      <c r="C1505" t="s">
        <v>78</v>
      </c>
      <c r="D1505">
        <v>808.90187539999999</v>
      </c>
      <c r="E1505">
        <v>0.29530753589999997</v>
      </c>
      <c r="F1505">
        <v>0</v>
      </c>
      <c r="G1505">
        <v>10.9041804</v>
      </c>
      <c r="H1505">
        <v>0.66168889289999999</v>
      </c>
      <c r="I1505">
        <v>5.8254675540000003</v>
      </c>
      <c r="L1505">
        <f t="shared" si="344"/>
        <v>1</v>
      </c>
      <c r="M1505">
        <f t="shared" si="330"/>
        <v>568.14138872602598</v>
      </c>
      <c r="N1505">
        <f t="shared" si="331"/>
        <v>11.105331674999999</v>
      </c>
      <c r="O1505">
        <f t="shared" si="332"/>
        <v>0.68115861305000003</v>
      </c>
      <c r="P1505">
        <f t="shared" si="333"/>
        <v>36.589192637501839</v>
      </c>
      <c r="Q1505" t="str">
        <f t="shared" si="334"/>
        <v>0</v>
      </c>
      <c r="R1505" t="str">
        <f t="shared" si="335"/>
        <v>-42.3880140967732-2.73229350035002i</v>
      </c>
      <c r="S1505" t="str">
        <f t="shared" si="336"/>
        <v>-23.0102283908208-37.1054093545163i</v>
      </c>
      <c r="T1505" t="str">
        <f t="shared" si="337"/>
        <v>0</v>
      </c>
      <c r="U1505" t="str">
        <f t="shared" si="338"/>
        <v>0.18158082754741+6.03475487259796i</v>
      </c>
      <c r="V1505" t="str">
        <f t="shared" si="339"/>
        <v>49.5903550178166+10.03444749709i</v>
      </c>
      <c r="W1505" t="str">
        <f t="shared" si="340"/>
        <v>4.73566441855901+13.3989922830702i</v>
      </c>
      <c r="X1505">
        <f t="shared" si="341"/>
        <v>14.21124595828883</v>
      </c>
      <c r="AA1505">
        <f t="shared" si="342"/>
        <v>808.90187539999999</v>
      </c>
      <c r="AB1505">
        <f t="shared" si="343"/>
        <v>14.21124595828883</v>
      </c>
    </row>
    <row r="1506" spans="2:28" x14ac:dyDescent="0.25">
      <c r="B1506" t="s">
        <v>237</v>
      </c>
      <c r="C1506" t="s">
        <v>78</v>
      </c>
      <c r="D1506">
        <v>809.41115839999998</v>
      </c>
      <c r="E1506">
        <v>0.50928300000000004</v>
      </c>
      <c r="F1506">
        <v>0</v>
      </c>
      <c r="G1506">
        <v>10.264407179999999</v>
      </c>
      <c r="H1506">
        <v>0.59453451130000001</v>
      </c>
      <c r="I1506">
        <v>5.8331320519999998</v>
      </c>
      <c r="L1506">
        <f t="shared" si="344"/>
        <v>1</v>
      </c>
      <c r="M1506">
        <f t="shared" si="330"/>
        <v>568.14138872602598</v>
      </c>
      <c r="N1506">
        <f t="shared" si="331"/>
        <v>10.58429379</v>
      </c>
      <c r="O1506">
        <f t="shared" si="332"/>
        <v>0.6281117021</v>
      </c>
      <c r="P1506">
        <f t="shared" si="333"/>
        <v>36.626570873354453</v>
      </c>
      <c r="Q1506" t="str">
        <f t="shared" si="334"/>
        <v>0</v>
      </c>
      <c r="R1506" t="str">
        <f t="shared" si="335"/>
        <v>-42.3880140967732-2.73229350035002i</v>
      </c>
      <c r="S1506" t="str">
        <f t="shared" si="336"/>
        <v>-23.0102283908208-37.1054093545163i</v>
      </c>
      <c r="T1506" t="str">
        <f t="shared" si="337"/>
        <v>0</v>
      </c>
      <c r="U1506" t="str">
        <f t="shared" si="338"/>
        <v>0.18158082754741+6.03475487259796i</v>
      </c>
      <c r="V1506" t="str">
        <f t="shared" si="339"/>
        <v>49.5903550178166+10.03444749709i</v>
      </c>
      <c r="W1506" t="str">
        <f t="shared" si="340"/>
        <v>1.334866024521+17.7563899713136i</v>
      </c>
      <c r="X1506">
        <f t="shared" si="341"/>
        <v>17.806494661128184</v>
      </c>
      <c r="AA1506">
        <f t="shared" si="342"/>
        <v>809.41115839999998</v>
      </c>
      <c r="AB1506">
        <f t="shared" si="343"/>
        <v>17.806494661128184</v>
      </c>
    </row>
    <row r="1507" spans="2:28" x14ac:dyDescent="0.25">
      <c r="B1507" t="s">
        <v>127</v>
      </c>
      <c r="C1507" t="s">
        <v>78</v>
      </c>
      <c r="D1507">
        <v>809.66115839999998</v>
      </c>
      <c r="E1507">
        <v>0.25</v>
      </c>
      <c r="F1507">
        <v>0</v>
      </c>
      <c r="G1507">
        <v>9.9753812130000004</v>
      </c>
      <c r="H1507">
        <v>0.5615693517</v>
      </c>
      <c r="I1507">
        <v>5.8370645879999996</v>
      </c>
      <c r="L1507">
        <f t="shared" si="344"/>
        <v>1</v>
      </c>
      <c r="M1507">
        <f t="shared" si="330"/>
        <v>568.14138872602598</v>
      </c>
      <c r="N1507">
        <f t="shared" si="331"/>
        <v>10.119894196499999</v>
      </c>
      <c r="O1507">
        <f t="shared" si="332"/>
        <v>0.5780519315</v>
      </c>
      <c r="P1507">
        <f t="shared" si="333"/>
        <v>36.663004030172289</v>
      </c>
      <c r="Q1507" t="str">
        <f t="shared" si="334"/>
        <v>0</v>
      </c>
      <c r="R1507" t="str">
        <f t="shared" si="335"/>
        <v>-42.3880140967732-2.73229350035002i</v>
      </c>
      <c r="S1507" t="str">
        <f t="shared" si="336"/>
        <v>-23.0102283908208-37.1054093545163i</v>
      </c>
      <c r="T1507" t="str">
        <f t="shared" si="337"/>
        <v>0</v>
      </c>
      <c r="U1507" t="str">
        <f t="shared" si="338"/>
        <v>0.18158082754741+6.03475487259796i</v>
      </c>
      <c r="V1507" t="str">
        <f t="shared" si="339"/>
        <v>49.5903550178166+10.03444749709i</v>
      </c>
      <c r="W1507" t="str">
        <f t="shared" si="340"/>
        <v>-1.8306592643245+21.7953705895337i</v>
      </c>
      <c r="X1507">
        <f t="shared" si="341"/>
        <v>21.872116780896349</v>
      </c>
      <c r="AA1507">
        <f t="shared" si="342"/>
        <v>809.66115839999998</v>
      </c>
      <c r="AB1507">
        <f t="shared" si="343"/>
        <v>21.872116780896349</v>
      </c>
    </row>
    <row r="1508" spans="2:28" x14ac:dyDescent="0.25">
      <c r="B1508" t="s">
        <v>128</v>
      </c>
      <c r="C1508" t="s">
        <v>129</v>
      </c>
      <c r="D1508">
        <v>809.66115839999998</v>
      </c>
      <c r="E1508">
        <v>0</v>
      </c>
      <c r="F1508">
        <v>0</v>
      </c>
      <c r="G1508">
        <v>9.9753812130000004</v>
      </c>
      <c r="H1508">
        <v>0.5615693517</v>
      </c>
      <c r="I1508">
        <v>5.8370645879999996</v>
      </c>
      <c r="L1508">
        <f t="shared" si="344"/>
        <v>1</v>
      </c>
      <c r="M1508">
        <f t="shared" si="330"/>
        <v>568.14138872602598</v>
      </c>
      <c r="N1508">
        <f t="shared" si="331"/>
        <v>9.9753812130000004</v>
      </c>
      <c r="O1508">
        <f t="shared" si="332"/>
        <v>0.5615693517</v>
      </c>
      <c r="P1508">
        <f t="shared" si="333"/>
        <v>36.675358456379861</v>
      </c>
      <c r="Q1508" t="str">
        <f t="shared" si="334"/>
        <v>0</v>
      </c>
      <c r="R1508" t="str">
        <f t="shared" si="335"/>
        <v>-42.3880140967732-2.73229350035002i</v>
      </c>
      <c r="S1508" t="str">
        <f t="shared" si="336"/>
        <v>-23.0102283908208-37.1054093545163i</v>
      </c>
      <c r="T1508" t="str">
        <f t="shared" si="337"/>
        <v>0</v>
      </c>
      <c r="U1508" t="str">
        <f t="shared" si="338"/>
        <v>0.18158082754741+6.03475487259796i</v>
      </c>
      <c r="V1508" t="str">
        <f t="shared" si="339"/>
        <v>49.5903550178166+10.03444749709i</v>
      </c>
      <c r="W1508" t="str">
        <f t="shared" si="340"/>
        <v>-2.8729632672735+23.125376904164i</v>
      </c>
      <c r="X1508">
        <f t="shared" si="341"/>
        <v>23.303153754261345</v>
      </c>
      <c r="AA1508">
        <f t="shared" si="342"/>
        <v>809.66115839999998</v>
      </c>
      <c r="AB1508">
        <f t="shared" si="343"/>
        <v>23.303153754261345</v>
      </c>
    </row>
    <row r="1509" spans="2:28" x14ac:dyDescent="0.25">
      <c r="B1509" t="s">
        <v>234</v>
      </c>
      <c r="C1509" t="s">
        <v>105</v>
      </c>
      <c r="D1509">
        <v>809.66115839999998</v>
      </c>
      <c r="E1509">
        <v>0</v>
      </c>
      <c r="F1509">
        <v>0</v>
      </c>
      <c r="G1509">
        <v>9.9753812130000004</v>
      </c>
      <c r="H1509">
        <v>0.5615693517</v>
      </c>
      <c r="I1509">
        <v>5.8370645879999996</v>
      </c>
      <c r="L1509">
        <f t="shared" si="344"/>
        <v>1</v>
      </c>
      <c r="M1509">
        <f t="shared" si="330"/>
        <v>568.14138872602598</v>
      </c>
      <c r="N1509">
        <f t="shared" si="331"/>
        <v>9.9753812130000004</v>
      </c>
      <c r="O1509">
        <f t="shared" si="332"/>
        <v>0.5615693517</v>
      </c>
      <c r="P1509">
        <f t="shared" si="333"/>
        <v>36.675358456379861</v>
      </c>
      <c r="Q1509" t="str">
        <f t="shared" si="334"/>
        <v>0</v>
      </c>
      <c r="R1509" t="str">
        <f t="shared" si="335"/>
        <v>-42.3880140967732-2.73229350035002i</v>
      </c>
      <c r="S1509" t="str">
        <f t="shared" si="336"/>
        <v>-23.0102283908208-37.1054093545163i</v>
      </c>
      <c r="T1509" t="str">
        <f t="shared" si="337"/>
        <v>0</v>
      </c>
      <c r="U1509" t="str">
        <f t="shared" si="338"/>
        <v>0.18158082754741+6.03475487259796i</v>
      </c>
      <c r="V1509" t="str">
        <f t="shared" si="339"/>
        <v>49.5903550178166+10.03444749709i</v>
      </c>
      <c r="W1509" t="str">
        <f t="shared" si="340"/>
        <v>-2.8729632672735+23.125376904164i</v>
      </c>
      <c r="X1509">
        <f t="shared" si="341"/>
        <v>23.303153754261345</v>
      </c>
      <c r="AA1509">
        <f t="shared" si="342"/>
        <v>809.66115839999998</v>
      </c>
      <c r="AB1509">
        <f t="shared" si="343"/>
        <v>23.303153754261345</v>
      </c>
    </row>
    <row r="1510" spans="2:28" x14ac:dyDescent="0.25">
      <c r="B1510" t="s">
        <v>235</v>
      </c>
      <c r="C1510" t="s">
        <v>105</v>
      </c>
      <c r="D1510">
        <v>809.66115839999998</v>
      </c>
      <c r="E1510">
        <v>0</v>
      </c>
      <c r="F1510">
        <v>0</v>
      </c>
      <c r="G1510">
        <v>9.9753812130000004</v>
      </c>
      <c r="H1510">
        <v>0.5615693517</v>
      </c>
      <c r="I1510">
        <v>5.8370645879999996</v>
      </c>
      <c r="L1510">
        <f t="shared" si="344"/>
        <v>1</v>
      </c>
      <c r="M1510">
        <f t="shared" si="330"/>
        <v>568.14138872602598</v>
      </c>
      <c r="N1510">
        <f t="shared" si="331"/>
        <v>9.9753812130000004</v>
      </c>
      <c r="O1510">
        <f t="shared" si="332"/>
        <v>0.5615693517</v>
      </c>
      <c r="P1510">
        <f t="shared" si="333"/>
        <v>36.675358456379861</v>
      </c>
      <c r="Q1510" t="str">
        <f t="shared" si="334"/>
        <v>0</v>
      </c>
      <c r="R1510" t="str">
        <f t="shared" si="335"/>
        <v>-42.3880140967732-2.73229350035002i</v>
      </c>
      <c r="S1510" t="str">
        <f t="shared" si="336"/>
        <v>-23.0102283908208-37.1054093545163i</v>
      </c>
      <c r="T1510" t="str">
        <f t="shared" si="337"/>
        <v>0</v>
      </c>
      <c r="U1510" t="str">
        <f t="shared" si="338"/>
        <v>0.18158082754741+6.03475487259796i</v>
      </c>
      <c r="V1510" t="str">
        <f t="shared" si="339"/>
        <v>49.5903550178166+10.03444749709i</v>
      </c>
      <c r="W1510" t="str">
        <f t="shared" si="340"/>
        <v>-2.8729632672735+23.125376904164i</v>
      </c>
      <c r="X1510">
        <f t="shared" si="341"/>
        <v>23.303153754261345</v>
      </c>
      <c r="AA1510">
        <f t="shared" si="342"/>
        <v>809.66115839999998</v>
      </c>
      <c r="AB1510">
        <f t="shared" si="343"/>
        <v>23.303153754261345</v>
      </c>
    </row>
    <row r="1511" spans="2:28" x14ac:dyDescent="0.25">
      <c r="B1511" t="s">
        <v>583</v>
      </c>
      <c r="C1511" t="s">
        <v>122</v>
      </c>
      <c r="D1511">
        <v>809.66115939999997</v>
      </c>
      <c r="E1511" s="1">
        <v>9.9999999999999995E-7</v>
      </c>
      <c r="F1511">
        <v>0</v>
      </c>
      <c r="G1511">
        <v>9.9753800899999998</v>
      </c>
      <c r="H1511">
        <v>0.56156921979999996</v>
      </c>
      <c r="I1511">
        <v>5.837064604</v>
      </c>
      <c r="L1511">
        <f t="shared" si="344"/>
        <v>1</v>
      </c>
      <c r="M1511">
        <f t="shared" si="330"/>
        <v>568.14138872602598</v>
      </c>
      <c r="N1511">
        <f t="shared" si="331"/>
        <v>9.9753806515000001</v>
      </c>
      <c r="O1511">
        <f t="shared" si="332"/>
        <v>0.56156928574999998</v>
      </c>
      <c r="P1511">
        <f t="shared" si="333"/>
        <v>36.675358506645345</v>
      </c>
      <c r="Q1511" t="str">
        <f t="shared" si="334"/>
        <v>0</v>
      </c>
      <c r="R1511" t="str">
        <f t="shared" si="335"/>
        <v>-42.3880140967732-2.73229350035002i</v>
      </c>
      <c r="S1511" t="str">
        <f t="shared" si="336"/>
        <v>-23.0102283908208-37.1054093545163i</v>
      </c>
      <c r="T1511" t="str">
        <f t="shared" si="337"/>
        <v>0</v>
      </c>
      <c r="U1511" t="str">
        <f t="shared" si="338"/>
        <v>0.18158082754741+6.03475487259796i</v>
      </c>
      <c r="V1511" t="str">
        <f t="shared" si="339"/>
        <v>49.5903550178166+10.03444749709i</v>
      </c>
      <c r="W1511" t="str">
        <f t="shared" si="340"/>
        <v>-2.87296747973899+23.125382293008i</v>
      </c>
      <c r="X1511">
        <f t="shared" si="341"/>
        <v>23.303159621334736</v>
      </c>
      <c r="AA1511">
        <f t="shared" si="342"/>
        <v>809.66115939999997</v>
      </c>
      <c r="AB1511">
        <f t="shared" si="343"/>
        <v>23.303159621334736</v>
      </c>
    </row>
    <row r="1512" spans="2:28" x14ac:dyDescent="0.25">
      <c r="B1512" t="s">
        <v>144</v>
      </c>
      <c r="C1512" t="s">
        <v>78</v>
      </c>
      <c r="D1512">
        <v>809.91115839999998</v>
      </c>
      <c r="E1512">
        <v>0.249999</v>
      </c>
      <c r="F1512">
        <v>0</v>
      </c>
      <c r="G1512">
        <v>9.7028378269999997</v>
      </c>
      <c r="H1512">
        <v>0.52860419209999998</v>
      </c>
      <c r="I1512">
        <v>5.8411093479999998</v>
      </c>
      <c r="L1512">
        <f t="shared" si="344"/>
        <v>1</v>
      </c>
      <c r="M1512">
        <f t="shared" si="330"/>
        <v>568.14138872602598</v>
      </c>
      <c r="N1512">
        <f t="shared" si="331"/>
        <v>9.8391089584999989</v>
      </c>
      <c r="O1512">
        <f t="shared" si="332"/>
        <v>0.54508670594999997</v>
      </c>
      <c r="P1512">
        <f t="shared" si="333"/>
        <v>36.688065494946883</v>
      </c>
      <c r="Q1512" t="str">
        <f t="shared" si="334"/>
        <v>0</v>
      </c>
      <c r="R1512" t="str">
        <f t="shared" si="335"/>
        <v>-42.3880140967732-2.73229350035002i</v>
      </c>
      <c r="S1512" t="str">
        <f t="shared" si="336"/>
        <v>-23.0102283908208-37.1054093545163i</v>
      </c>
      <c r="T1512" t="str">
        <f t="shared" si="337"/>
        <v>0</v>
      </c>
      <c r="U1512" t="str">
        <f t="shared" si="338"/>
        <v>0.18158082754741+6.03475487259796i</v>
      </c>
      <c r="V1512" t="str">
        <f t="shared" si="339"/>
        <v>49.5903550178166+10.03444749709i</v>
      </c>
      <c r="W1512" t="str">
        <f t="shared" si="340"/>
        <v>-3.930921266826+24.481344998317i</v>
      </c>
      <c r="X1512">
        <f t="shared" si="341"/>
        <v>24.794926798290927</v>
      </c>
      <c r="AA1512">
        <f t="shared" si="342"/>
        <v>809.91115839999998</v>
      </c>
      <c r="AB1512">
        <f t="shared" si="343"/>
        <v>24.794926798290927</v>
      </c>
    </row>
    <row r="1513" spans="2:28" x14ac:dyDescent="0.25">
      <c r="B1513" t="s">
        <v>246</v>
      </c>
      <c r="C1513" t="s">
        <v>78</v>
      </c>
      <c r="D1513">
        <v>810.20640839999999</v>
      </c>
      <c r="E1513">
        <v>0.29525000000000001</v>
      </c>
      <c r="F1513">
        <v>0</v>
      </c>
      <c r="G1513">
        <v>9.4021916809999997</v>
      </c>
      <c r="H1513">
        <v>0.48967233850000003</v>
      </c>
      <c r="I1513">
        <v>5.846029916</v>
      </c>
      <c r="L1513">
        <f t="shared" si="344"/>
        <v>1</v>
      </c>
      <c r="M1513">
        <f t="shared" si="330"/>
        <v>568.14138872602598</v>
      </c>
      <c r="N1513">
        <f t="shared" si="331"/>
        <v>9.5525147540000006</v>
      </c>
      <c r="O1513">
        <f t="shared" si="332"/>
        <v>0.50913826530000006</v>
      </c>
      <c r="P1513">
        <f t="shared" si="333"/>
        <v>36.71623085326322</v>
      </c>
      <c r="Q1513" t="str">
        <f t="shared" si="334"/>
        <v>0</v>
      </c>
      <c r="R1513" t="str">
        <f t="shared" si="335"/>
        <v>-42.3880140967732-2.73229350035002i</v>
      </c>
      <c r="S1513" t="str">
        <f t="shared" si="336"/>
        <v>-23.0102283908208-37.1054093545163i</v>
      </c>
      <c r="T1513" t="str">
        <f t="shared" si="337"/>
        <v>0</v>
      </c>
      <c r="U1513" t="str">
        <f t="shared" si="338"/>
        <v>0.18158082754741+6.03475487259796i</v>
      </c>
      <c r="V1513" t="str">
        <f t="shared" si="339"/>
        <v>49.5903550178166+10.03444749709i</v>
      </c>
      <c r="W1513" t="str">
        <f t="shared" si="340"/>
        <v>-6.2243526376075+27.4155227737285i</v>
      </c>
      <c r="X1513">
        <f t="shared" si="341"/>
        <v>28.113225619165746</v>
      </c>
      <c r="AA1513">
        <f t="shared" si="342"/>
        <v>810.20640839999999</v>
      </c>
      <c r="AB1513">
        <f t="shared" si="343"/>
        <v>28.113225619165746</v>
      </c>
    </row>
    <row r="1514" spans="2:28" x14ac:dyDescent="0.25">
      <c r="B1514" t="s">
        <v>584</v>
      </c>
      <c r="C1514" t="s">
        <v>105</v>
      </c>
      <c r="D1514">
        <v>810.20640839999999</v>
      </c>
      <c r="E1514">
        <v>0</v>
      </c>
      <c r="F1514">
        <v>0</v>
      </c>
      <c r="G1514">
        <v>9.4021916809999997</v>
      </c>
      <c r="H1514">
        <v>0.48967233850000003</v>
      </c>
      <c r="I1514">
        <v>5.846029916</v>
      </c>
      <c r="L1514">
        <f t="shared" si="344"/>
        <v>1</v>
      </c>
      <c r="M1514">
        <f t="shared" si="330"/>
        <v>568.14138872602598</v>
      </c>
      <c r="N1514">
        <f t="shared" si="331"/>
        <v>9.4021916809999997</v>
      </c>
      <c r="O1514">
        <f t="shared" si="332"/>
        <v>0.48967233850000003</v>
      </c>
      <c r="P1514">
        <f t="shared" si="333"/>
        <v>36.731689273543509</v>
      </c>
      <c r="Q1514" t="str">
        <f t="shared" si="334"/>
        <v>0</v>
      </c>
      <c r="R1514" t="str">
        <f t="shared" si="335"/>
        <v>-42.3880140967732-2.73229350035002i</v>
      </c>
      <c r="S1514" t="str">
        <f t="shared" si="336"/>
        <v>-23.0102283908208-37.1054093545163i</v>
      </c>
      <c r="T1514" t="str">
        <f t="shared" si="337"/>
        <v>0</v>
      </c>
      <c r="U1514" t="str">
        <f t="shared" si="338"/>
        <v>0.18158082754741+6.03475487259796i</v>
      </c>
      <c r="V1514" t="str">
        <f t="shared" si="339"/>
        <v>49.5903550178166+10.03444749709i</v>
      </c>
      <c r="W1514" t="str">
        <f t="shared" si="340"/>
        <v>-7.4534187500495+28.9832159749504i</v>
      </c>
      <c r="X1514">
        <f t="shared" si="341"/>
        <v>29.926246996812171</v>
      </c>
      <c r="AA1514">
        <f t="shared" si="342"/>
        <v>810.20640839999999</v>
      </c>
      <c r="AB1514">
        <f t="shared" si="343"/>
        <v>29.926246996812171</v>
      </c>
    </row>
    <row r="1515" spans="2:28" x14ac:dyDescent="0.25">
      <c r="B1515" t="s">
        <v>307</v>
      </c>
      <c r="C1515" t="s">
        <v>122</v>
      </c>
      <c r="D1515">
        <v>811.3164084</v>
      </c>
      <c r="E1515">
        <v>1.1100000000000001</v>
      </c>
      <c r="F1515">
        <v>0</v>
      </c>
      <c r="G1515">
        <v>9.4166526000000008</v>
      </c>
      <c r="H1515">
        <v>-0.50314786079999996</v>
      </c>
      <c r="I1515">
        <v>5.8651775810000002</v>
      </c>
      <c r="L1515">
        <f t="shared" si="344"/>
        <v>1</v>
      </c>
      <c r="M1515">
        <f t="shared" si="330"/>
        <v>568.14138872602598</v>
      </c>
      <c r="N1515">
        <f t="shared" si="331"/>
        <v>9.4094221405000003</v>
      </c>
      <c r="O1515">
        <f t="shared" si="332"/>
        <v>-6.7377611499999657E-3</v>
      </c>
      <c r="P1515">
        <f t="shared" si="333"/>
        <v>36.791843437240907</v>
      </c>
      <c r="Q1515" t="str">
        <f t="shared" si="334"/>
        <v>0</v>
      </c>
      <c r="R1515" t="str">
        <f t="shared" si="335"/>
        <v>-42.3880140967732-2.73229350035002i</v>
      </c>
      <c r="S1515" t="str">
        <f t="shared" si="336"/>
        <v>-23.0102283908208-37.1054093545163i</v>
      </c>
      <c r="T1515" t="str">
        <f t="shared" si="337"/>
        <v>0</v>
      </c>
      <c r="U1515" t="str">
        <f t="shared" si="338"/>
        <v>0.18158082754741+6.03475487259796i</v>
      </c>
      <c r="V1515" t="str">
        <f t="shared" si="339"/>
        <v>49.5903550178166+10.03444749709i</v>
      </c>
      <c r="W1515" t="str">
        <f t="shared" si="340"/>
        <v>-12.412506218554+35.8703875023508i</v>
      </c>
      <c r="X1515">
        <f t="shared" si="341"/>
        <v>37.957278751175593</v>
      </c>
      <c r="AA1515">
        <f t="shared" si="342"/>
        <v>811.3164084</v>
      </c>
      <c r="AB1515">
        <f t="shared" si="343"/>
        <v>37.957278751175593</v>
      </c>
    </row>
    <row r="1516" spans="2:28" x14ac:dyDescent="0.25">
      <c r="B1516" t="s">
        <v>585</v>
      </c>
      <c r="C1516" t="s">
        <v>105</v>
      </c>
      <c r="D1516">
        <v>811.3164084</v>
      </c>
      <c r="E1516">
        <v>0</v>
      </c>
      <c r="F1516">
        <v>0</v>
      </c>
      <c r="G1516">
        <v>9.4166526000000008</v>
      </c>
      <c r="H1516">
        <v>-0.50314786079999996</v>
      </c>
      <c r="I1516">
        <v>5.8651775810000002</v>
      </c>
      <c r="L1516">
        <f t="shared" si="344"/>
        <v>1</v>
      </c>
      <c r="M1516">
        <f t="shared" si="330"/>
        <v>568.14138872602598</v>
      </c>
      <c r="N1516">
        <f t="shared" si="331"/>
        <v>9.4166526000000008</v>
      </c>
      <c r="O1516">
        <f t="shared" si="332"/>
        <v>-0.50314786079999996</v>
      </c>
      <c r="P1516">
        <f t="shared" si="333"/>
        <v>36.851997600938311</v>
      </c>
      <c r="Q1516" t="str">
        <f t="shared" si="334"/>
        <v>0</v>
      </c>
      <c r="R1516" t="str">
        <f t="shared" si="335"/>
        <v>-42.3880140967732-2.73229350035002i</v>
      </c>
      <c r="S1516" t="str">
        <f t="shared" si="336"/>
        <v>-23.0102283908208-37.1054093545163i</v>
      </c>
      <c r="T1516" t="str">
        <f t="shared" si="337"/>
        <v>0</v>
      </c>
      <c r="U1516" t="str">
        <f t="shared" si="338"/>
        <v>0.18158082754741+6.03475487259796i</v>
      </c>
      <c r="V1516" t="str">
        <f t="shared" si="339"/>
        <v>49.5903550178166+10.03444749709i</v>
      </c>
      <c r="W1516" t="str">
        <f t="shared" si="340"/>
        <v>-17.3304817021991+42.6330289181247i</v>
      </c>
      <c r="X1516">
        <f t="shared" si="341"/>
        <v>46.020872990023939</v>
      </c>
      <c r="AA1516">
        <f t="shared" si="342"/>
        <v>811.3164084</v>
      </c>
      <c r="AB1516">
        <f t="shared" si="343"/>
        <v>46.020872990023939</v>
      </c>
    </row>
    <row r="1517" spans="2:28" x14ac:dyDescent="0.25">
      <c r="B1517" t="s">
        <v>242</v>
      </c>
      <c r="C1517" t="s">
        <v>78</v>
      </c>
      <c r="D1517">
        <v>811.44745839999996</v>
      </c>
      <c r="E1517">
        <v>0.13105</v>
      </c>
      <c r="F1517">
        <v>0</v>
      </c>
      <c r="G1517">
        <v>9.5508131649999992</v>
      </c>
      <c r="H1517">
        <v>-0.52058785060000001</v>
      </c>
      <c r="I1517">
        <v>5.8673769729999998</v>
      </c>
      <c r="L1517">
        <f t="shared" si="344"/>
        <v>1</v>
      </c>
      <c r="M1517">
        <f t="shared" si="330"/>
        <v>568.14138872602598</v>
      </c>
      <c r="N1517">
        <f t="shared" si="331"/>
        <v>9.4837328825</v>
      </c>
      <c r="O1517">
        <f t="shared" si="332"/>
        <v>-0.51186785570000004</v>
      </c>
      <c r="P1517">
        <f t="shared" si="333"/>
        <v>36.858907194687873</v>
      </c>
      <c r="Q1517" t="str">
        <f t="shared" si="334"/>
        <v>0</v>
      </c>
      <c r="R1517" t="str">
        <f t="shared" si="335"/>
        <v>-42.3880140967732-2.73229350035002i</v>
      </c>
      <c r="S1517" t="str">
        <f t="shared" si="336"/>
        <v>-23.0102283908208-37.1054093545163i</v>
      </c>
      <c r="T1517" t="str">
        <f t="shared" si="337"/>
        <v>0</v>
      </c>
      <c r="U1517" t="str">
        <f t="shared" si="338"/>
        <v>0.18158082754741+6.03475487259796i</v>
      </c>
      <c r="V1517" t="str">
        <f t="shared" si="339"/>
        <v>49.5903550178166+10.03444749709i</v>
      </c>
      <c r="W1517" t="str">
        <f t="shared" si="340"/>
        <v>-17.954767179244+43.5531197685205i</v>
      </c>
      <c r="X1517">
        <f t="shared" si="341"/>
        <v>47.108894128730604</v>
      </c>
      <c r="AA1517">
        <f t="shared" si="342"/>
        <v>811.44745839999996</v>
      </c>
      <c r="AB1517">
        <f t="shared" si="343"/>
        <v>47.108894128730604</v>
      </c>
    </row>
    <row r="1518" spans="2:28" x14ac:dyDescent="0.25">
      <c r="B1518" t="s">
        <v>586</v>
      </c>
      <c r="C1518" t="s">
        <v>305</v>
      </c>
      <c r="D1518">
        <v>812.19745839999996</v>
      </c>
      <c r="E1518">
        <v>0.75</v>
      </c>
      <c r="F1518">
        <v>0</v>
      </c>
      <c r="G1518">
        <v>10.406551820000001</v>
      </c>
      <c r="H1518">
        <v>-0.62039702559999998</v>
      </c>
      <c r="I1518">
        <v>5.8793614280000002</v>
      </c>
      <c r="L1518">
        <f t="shared" si="344"/>
        <v>1</v>
      </c>
      <c r="M1518">
        <f t="shared" si="330"/>
        <v>568.14138872602598</v>
      </c>
      <c r="N1518">
        <f t="shared" si="331"/>
        <v>9.9786824924999991</v>
      </c>
      <c r="O1518">
        <f t="shared" si="332"/>
        <v>-0.57049243810000005</v>
      </c>
      <c r="P1518">
        <f t="shared" si="333"/>
        <v>36.90346706422271</v>
      </c>
      <c r="Q1518" t="str">
        <f t="shared" si="334"/>
        <v>0</v>
      </c>
      <c r="R1518" t="str">
        <f t="shared" si="335"/>
        <v>-42.3880140967732-2.73229350035002i</v>
      </c>
      <c r="S1518" t="str">
        <f t="shared" si="336"/>
        <v>-23.0102283908208-37.1054093545163i</v>
      </c>
      <c r="T1518" t="str">
        <f t="shared" si="337"/>
        <v>0</v>
      </c>
      <c r="U1518" t="str">
        <f t="shared" si="338"/>
        <v>0.18158082754741+6.03475487259796i</v>
      </c>
      <c r="V1518" t="str">
        <f t="shared" si="339"/>
        <v>49.5903550178166+10.03444749709i</v>
      </c>
      <c r="W1518" t="str">
        <f t="shared" si="340"/>
        <v>-22.1171325292627+49.7061031213956i</v>
      </c>
      <c r="X1518">
        <f t="shared" si="341"/>
        <v>54.404634350685456</v>
      </c>
      <c r="AA1518">
        <f t="shared" si="342"/>
        <v>812.19745839999996</v>
      </c>
      <c r="AB1518">
        <f t="shared" si="343"/>
        <v>54.404634350685456</v>
      </c>
    </row>
    <row r="1519" spans="2:28" x14ac:dyDescent="0.25">
      <c r="B1519" t="s">
        <v>240</v>
      </c>
      <c r="C1519" t="s">
        <v>78</v>
      </c>
      <c r="D1519">
        <v>812.42368599999998</v>
      </c>
      <c r="E1519">
        <v>0.2262276</v>
      </c>
      <c r="F1519">
        <v>0</v>
      </c>
      <c r="G1519">
        <v>10.69406452</v>
      </c>
      <c r="H1519">
        <v>-0.65050314580000002</v>
      </c>
      <c r="I1519">
        <v>5.8827747260000001</v>
      </c>
      <c r="L1519">
        <f t="shared" si="344"/>
        <v>1</v>
      </c>
      <c r="M1519">
        <f t="shared" si="330"/>
        <v>568.14138872602598</v>
      </c>
      <c r="N1519">
        <f t="shared" si="331"/>
        <v>10.550308170000001</v>
      </c>
      <c r="O1519">
        <f t="shared" si="332"/>
        <v>-0.63545008570000006</v>
      </c>
      <c r="P1519">
        <f t="shared" si="333"/>
        <v>36.951840531929307</v>
      </c>
      <c r="Q1519" t="str">
        <f t="shared" si="334"/>
        <v>0</v>
      </c>
      <c r="R1519" t="str">
        <f t="shared" si="335"/>
        <v>-42.3880140967732-2.73229350035002i</v>
      </c>
      <c r="S1519" t="str">
        <f t="shared" si="336"/>
        <v>-23.0102283908208-37.1054093545163i</v>
      </c>
      <c r="T1519" t="str">
        <f t="shared" si="337"/>
        <v>0</v>
      </c>
      <c r="U1519" t="str">
        <f t="shared" si="338"/>
        <v>0.18158082754741+6.03475487259796i</v>
      </c>
      <c r="V1519" t="str">
        <f t="shared" si="339"/>
        <v>49.5903550178166+10.03444749709i</v>
      </c>
      <c r="W1519" t="str">
        <f t="shared" si="340"/>
        <v>-26.8203276008518+56.6105374317395i</v>
      </c>
      <c r="X1519">
        <f t="shared" si="341"/>
        <v>62.642500915332171</v>
      </c>
      <c r="AA1519">
        <f t="shared" si="342"/>
        <v>812.42368599999998</v>
      </c>
      <c r="AB1519">
        <f t="shared" si="343"/>
        <v>62.642500915332171</v>
      </c>
    </row>
    <row r="1520" spans="2:28" x14ac:dyDescent="0.25">
      <c r="B1520" t="s">
        <v>89</v>
      </c>
      <c r="C1520" t="s">
        <v>90</v>
      </c>
      <c r="D1520">
        <v>812.42368599999998</v>
      </c>
      <c r="E1520">
        <v>0</v>
      </c>
      <c r="F1520">
        <v>0</v>
      </c>
      <c r="G1520">
        <v>10.69406452</v>
      </c>
      <c r="H1520">
        <v>-0.65050314580000002</v>
      </c>
      <c r="I1520">
        <v>5.8827747260000001</v>
      </c>
      <c r="L1520">
        <f t="shared" si="344"/>
        <v>1</v>
      </c>
      <c r="M1520">
        <f t="shared" si="330"/>
        <v>568.14138872602598</v>
      </c>
      <c r="N1520">
        <f t="shared" si="331"/>
        <v>10.69406452</v>
      </c>
      <c r="O1520">
        <f t="shared" si="332"/>
        <v>-0.65050314580000002</v>
      </c>
      <c r="P1520">
        <f t="shared" si="333"/>
        <v>36.962563723850614</v>
      </c>
      <c r="Q1520" t="str">
        <f t="shared" si="334"/>
        <v>0</v>
      </c>
      <c r="R1520" t="str">
        <f t="shared" si="335"/>
        <v>-42.3880140967732-2.73229350035002i</v>
      </c>
      <c r="S1520" t="str">
        <f t="shared" si="336"/>
        <v>-23.0102283908208-37.1054093545163i</v>
      </c>
      <c r="T1520" t="str">
        <f t="shared" si="337"/>
        <v>0</v>
      </c>
      <c r="U1520" t="str">
        <f t="shared" si="338"/>
        <v>0.18158082754741+6.03475487259796i</v>
      </c>
      <c r="V1520" t="str">
        <f t="shared" si="339"/>
        <v>49.5903550178166+10.03444749709i</v>
      </c>
      <c r="W1520" t="str">
        <f t="shared" si="340"/>
        <v>-27.9044613417604+58.2049243466265i</v>
      </c>
      <c r="X1520">
        <f t="shared" si="341"/>
        <v>64.54821593948445</v>
      </c>
      <c r="AA1520">
        <f t="shared" si="342"/>
        <v>812.42368599999998</v>
      </c>
      <c r="AB1520">
        <f t="shared" si="343"/>
        <v>64.54821593948445</v>
      </c>
    </row>
    <row r="1521" spans="2:28" x14ac:dyDescent="0.25">
      <c r="B1521" t="s">
        <v>226</v>
      </c>
      <c r="C1521" t="s">
        <v>78</v>
      </c>
      <c r="D1521">
        <v>812.62106940000001</v>
      </c>
      <c r="E1521">
        <v>0.19738339999999999</v>
      </c>
      <c r="F1521">
        <v>0</v>
      </c>
      <c r="G1521">
        <v>10.95604634</v>
      </c>
      <c r="H1521">
        <v>-0.67677071160000002</v>
      </c>
      <c r="I1521">
        <v>5.8856771200000004</v>
      </c>
      <c r="L1521">
        <f t="shared" si="344"/>
        <v>1</v>
      </c>
      <c r="M1521">
        <f t="shared" si="330"/>
        <v>568.14138872602598</v>
      </c>
      <c r="N1521">
        <f t="shared" si="331"/>
        <v>10.825055429999999</v>
      </c>
      <c r="O1521">
        <f t="shared" si="332"/>
        <v>-0.66363692870000002</v>
      </c>
      <c r="P1521">
        <f t="shared" si="333"/>
        <v>36.971681863518846</v>
      </c>
      <c r="Q1521" t="str">
        <f t="shared" si="334"/>
        <v>0</v>
      </c>
      <c r="R1521" t="str">
        <f t="shared" si="335"/>
        <v>-42.3880140967732-2.73229350035002i</v>
      </c>
      <c r="S1521" t="str">
        <f t="shared" si="336"/>
        <v>-23.0102283908208-37.1054093545163i</v>
      </c>
      <c r="T1521" t="str">
        <f t="shared" si="337"/>
        <v>0</v>
      </c>
      <c r="U1521" t="str">
        <f t="shared" si="338"/>
        <v>0.18158082754741+6.03475487259796i</v>
      </c>
      <c r="V1521" t="str">
        <f t="shared" si="339"/>
        <v>49.5903550178166+10.03444749709i</v>
      </c>
      <c r="W1521" t="str">
        <f t="shared" si="340"/>
        <v>-28.8440008043356+59.590199263868i</v>
      </c>
      <c r="X1521">
        <f t="shared" si="341"/>
        <v>66.203989537700878</v>
      </c>
      <c r="AA1521">
        <f t="shared" si="342"/>
        <v>812.62106940000001</v>
      </c>
      <c r="AB1521">
        <f t="shared" si="343"/>
        <v>66.203989537700878</v>
      </c>
    </row>
    <row r="1522" spans="2:28" x14ac:dyDescent="0.25">
      <c r="B1522" t="s">
        <v>582</v>
      </c>
      <c r="C1522" t="s">
        <v>78</v>
      </c>
      <c r="D1522">
        <v>812.91624890000003</v>
      </c>
      <c r="E1522">
        <v>0.29517953590000001</v>
      </c>
      <c r="F1522">
        <v>0</v>
      </c>
      <c r="G1522">
        <v>11.367179370000001</v>
      </c>
      <c r="H1522">
        <v>-0.71605287949999996</v>
      </c>
      <c r="I1522">
        <v>5.8898873299999996</v>
      </c>
      <c r="L1522">
        <f t="shared" si="344"/>
        <v>1</v>
      </c>
      <c r="M1522">
        <f t="shared" ref="M1522:M1585" si="345">M1521+$G$2*F1522*L1522</f>
        <v>568.14138872602598</v>
      </c>
      <c r="N1522">
        <f t="shared" ref="N1522:N1585" si="346">(G1522+G1521)/2</f>
        <v>11.161612855000001</v>
      </c>
      <c r="O1522">
        <f t="shared" ref="O1522:O1585" si="347">(H1522+H1521)/2</f>
        <v>-0.69641179554999999</v>
      </c>
      <c r="P1522">
        <f t="shared" ref="P1522:P1585" si="348">(I1522+I1521)/2*2*PI()</f>
        <v>36.994026767993134</v>
      </c>
      <c r="Q1522" t="str">
        <f t="shared" ref="Q1522:Q1585" si="349">IMPRODUCT(IMDIV(IMEXP(COMPLEX(0,$P1522)),COMPLEX(SQRT($N1522),0)),COMPLEX(-$O1522,1),IMEXP(COMPLEX(0,PI()/2*(1-$L1522))),"0+1i",IMEXP(COMPLEX(0,$M1522)),COMPLEX($G$2*$F1522*$L1522,0))</f>
        <v>0</v>
      </c>
      <c r="R1522" t="str">
        <f t="shared" ref="R1522:R1585" si="350">IMSUM(R1521,Q1522)</f>
        <v>-42.3880140967732-2.73229350035002i</v>
      </c>
      <c r="S1522" t="str">
        <f t="shared" ref="S1522:S1585" si="351">IMSUM($G$6,R1522)</f>
        <v>-23.0102283908208-37.1054093545163i</v>
      </c>
      <c r="T1522" t="str">
        <f t="shared" ref="T1522:T1585" si="352">IMPRODUCT(IMDIV(IMEXP(COMPLEX(0,-$P1522)),COMPLEX(SQRT($N1522),0)),COMPLEX(-$O1522,-1),IMEXP(COMPLEX(0,PI()/2*(1-$L1522))),"0+1i",IMEXP(COMPLEX(0,$M1522)),COMPLEX($G$2*$F1522*$L1522,0))</f>
        <v>0</v>
      </c>
      <c r="U1522" t="str">
        <f t="shared" ref="U1522:U1585" si="353">IMSUM(U1521,T1522)</f>
        <v>0.18158082754741+6.03475487259796i</v>
      </c>
      <c r="V1522" t="str">
        <f t="shared" ref="V1522:V1585" si="354">IMSUM($G$10,U1522)</f>
        <v>49.5903550178166+10.03444749709i</v>
      </c>
      <c r="W1522" t="str">
        <f t="shared" ref="W1522:W1585" si="355">IMPRODUCT(IMDIV("1+0i","0+2i"),IMSUB(IMPRODUCT(COMPLEX(SQRT(N1522),0),IMEXP(COMPLEX(0,-P1522)),S1522),IMPRODUCT(COMPLEX(SQRT(N1522),0),IMEXP(COMPLEX(0,P1522)),V1522)))</f>
        <v>-31.1925084919152+63.0507798193585i</v>
      </c>
      <c r="X1522">
        <f t="shared" ref="X1522:X1585" si="356">IMABS(W1522)</f>
        <v>70.344675859992606</v>
      </c>
      <c r="AA1522">
        <f t="shared" ref="AA1522:AA1585" si="357">D1522</f>
        <v>812.91624890000003</v>
      </c>
      <c r="AB1522">
        <f t="shared" ref="AB1522:AB1585" si="358">X1522</f>
        <v>70.344675859992606</v>
      </c>
    </row>
    <row r="1523" spans="2:28" x14ac:dyDescent="0.25">
      <c r="B1523" t="s">
        <v>286</v>
      </c>
      <c r="C1523" t="s">
        <v>78</v>
      </c>
      <c r="D1523">
        <v>813.43784549999998</v>
      </c>
      <c r="E1523">
        <v>0.52159659000000003</v>
      </c>
      <c r="F1523">
        <v>0</v>
      </c>
      <c r="G1523">
        <v>12.15036669</v>
      </c>
      <c r="H1523">
        <v>-0.78546638000000002</v>
      </c>
      <c r="I1523">
        <v>5.896953377</v>
      </c>
      <c r="L1523">
        <f t="shared" ref="L1523:L1586" si="359">IF(B1523="SNAKE1",-1,IF(B1523="SNAKE2",1,L1522))</f>
        <v>1</v>
      </c>
      <c r="M1523">
        <f t="shared" si="345"/>
        <v>568.14138872602598</v>
      </c>
      <c r="N1523">
        <f t="shared" si="346"/>
        <v>11.75877303</v>
      </c>
      <c r="O1523">
        <f t="shared" si="347"/>
        <v>-0.75075962974999999</v>
      </c>
      <c r="P1523">
        <f t="shared" si="348"/>
        <v>37.029452174144325</v>
      </c>
      <c r="Q1523" t="str">
        <f t="shared" si="349"/>
        <v>0</v>
      </c>
      <c r="R1523" t="str">
        <f t="shared" si="350"/>
        <v>-42.3880140967732-2.73229350035002i</v>
      </c>
      <c r="S1523" t="str">
        <f t="shared" si="351"/>
        <v>-23.0102283908208-37.1054093545163i</v>
      </c>
      <c r="T1523" t="str">
        <f t="shared" si="352"/>
        <v>0</v>
      </c>
      <c r="U1523" t="str">
        <f t="shared" si="353"/>
        <v>0.18158082754741+6.03475487259796i</v>
      </c>
      <c r="V1523" t="str">
        <f t="shared" si="354"/>
        <v>49.5903550178166+10.03444749709i</v>
      </c>
      <c r="W1523" t="str">
        <f t="shared" si="355"/>
        <v>-35.0804594824942+68.7840831575065i</v>
      </c>
      <c r="X1523">
        <f t="shared" si="356"/>
        <v>77.213267858067553</v>
      </c>
      <c r="AA1523">
        <f t="shared" si="357"/>
        <v>813.43784549999998</v>
      </c>
      <c r="AB1523">
        <f t="shared" si="358"/>
        <v>77.213267858067553</v>
      </c>
    </row>
    <row r="1524" spans="2:28" x14ac:dyDescent="0.25">
      <c r="B1524" t="s">
        <v>287</v>
      </c>
      <c r="C1524" t="s">
        <v>105</v>
      </c>
      <c r="D1524">
        <v>813.43784549999998</v>
      </c>
      <c r="E1524">
        <v>0</v>
      </c>
      <c r="F1524">
        <v>0</v>
      </c>
      <c r="G1524">
        <v>12.15036669</v>
      </c>
      <c r="H1524">
        <v>-0.78546638000000002</v>
      </c>
      <c r="I1524">
        <v>5.896953377</v>
      </c>
      <c r="L1524">
        <f t="shared" si="359"/>
        <v>1</v>
      </c>
      <c r="M1524">
        <f t="shared" si="345"/>
        <v>568.14138872602598</v>
      </c>
      <c r="N1524">
        <f t="shared" si="346"/>
        <v>12.15036669</v>
      </c>
      <c r="O1524">
        <f t="shared" si="347"/>
        <v>-0.78546638000000002</v>
      </c>
      <c r="P1524">
        <f t="shared" si="348"/>
        <v>37.051650815489445</v>
      </c>
      <c r="Q1524" t="str">
        <f t="shared" si="349"/>
        <v>0</v>
      </c>
      <c r="R1524" t="str">
        <f t="shared" si="350"/>
        <v>-42.3880140967732-2.73229350035002i</v>
      </c>
      <c r="S1524" t="str">
        <f t="shared" si="351"/>
        <v>-23.0102283908208-37.1054093545163i</v>
      </c>
      <c r="T1524" t="str">
        <f t="shared" si="352"/>
        <v>0</v>
      </c>
      <c r="U1524" t="str">
        <f t="shared" si="353"/>
        <v>0.18158082754741+6.03475487259796i</v>
      </c>
      <c r="V1524" t="str">
        <f t="shared" si="354"/>
        <v>49.5903550178166+10.03444749709i</v>
      </c>
      <c r="W1524" t="str">
        <f t="shared" si="355"/>
        <v>-37.5892066426922+72.4672784434245i</v>
      </c>
      <c r="X1524">
        <f t="shared" si="356"/>
        <v>81.636112726071374</v>
      </c>
      <c r="AA1524">
        <f t="shared" si="357"/>
        <v>813.43784549999998</v>
      </c>
      <c r="AB1524">
        <f t="shared" si="358"/>
        <v>81.636112726071374</v>
      </c>
    </row>
    <row r="1525" spans="2:28" x14ac:dyDescent="0.25">
      <c r="B1525" t="s">
        <v>288</v>
      </c>
      <c r="C1525" t="s">
        <v>107</v>
      </c>
      <c r="D1525">
        <v>822.87850149999997</v>
      </c>
      <c r="E1525">
        <v>9.4406560000000006</v>
      </c>
      <c r="F1525">
        <v>3.8924026770000002E-2</v>
      </c>
      <c r="G1525">
        <v>38.841790619999998</v>
      </c>
      <c r="H1525">
        <v>-2.0418184959999999</v>
      </c>
      <c r="I1525">
        <v>5.9685028649999996</v>
      </c>
      <c r="L1525">
        <f t="shared" si="359"/>
        <v>1</v>
      </c>
      <c r="M1525">
        <f t="shared" si="345"/>
        <v>586.85768276115959</v>
      </c>
      <c r="N1525">
        <f t="shared" si="346"/>
        <v>25.496078654999998</v>
      </c>
      <c r="O1525">
        <f t="shared" si="347"/>
        <v>-1.4136424379999999</v>
      </c>
      <c r="P1525">
        <f t="shared" si="348"/>
        <v>37.276430161358356</v>
      </c>
      <c r="Q1525" t="str">
        <f t="shared" si="349"/>
        <v>-2.65903524788928-5.8416953989068i</v>
      </c>
      <c r="R1525" t="str">
        <f t="shared" si="350"/>
        <v>-45.0470493446625-8.57398889925682i</v>
      </c>
      <c r="S1525" t="str">
        <f t="shared" si="351"/>
        <v>-25.6692636387101-42.9471047534231i</v>
      </c>
      <c r="T1525" t="str">
        <f t="shared" si="352"/>
        <v>-4.66260303667629-4.41089633810447i</v>
      </c>
      <c r="U1525" t="str">
        <f t="shared" si="353"/>
        <v>-4.48102220912888+1.62385853449349i</v>
      </c>
      <c r="V1525" t="str">
        <f t="shared" si="354"/>
        <v>44.9277519811403+5.6235511589855i</v>
      </c>
      <c r="W1525" t="str">
        <f t="shared" si="355"/>
        <v>-91.888531051533+123.895038472374i</v>
      </c>
      <c r="X1525">
        <f t="shared" si="356"/>
        <v>154.25136205842585</v>
      </c>
      <c r="AA1525">
        <f t="shared" si="357"/>
        <v>822.87850149999997</v>
      </c>
      <c r="AB1525">
        <f t="shared" si="358"/>
        <v>154.25136205842585</v>
      </c>
    </row>
    <row r="1526" spans="2:28" x14ac:dyDescent="0.25">
      <c r="B1526" t="s">
        <v>289</v>
      </c>
      <c r="C1526" t="s">
        <v>105</v>
      </c>
      <c r="D1526">
        <v>822.87850149999997</v>
      </c>
      <c r="E1526">
        <v>0</v>
      </c>
      <c r="F1526">
        <v>0</v>
      </c>
      <c r="G1526">
        <v>38.841790619999998</v>
      </c>
      <c r="H1526">
        <v>-2.0418184959999999</v>
      </c>
      <c r="I1526">
        <v>5.9685028649999996</v>
      </c>
      <c r="L1526">
        <f t="shared" si="359"/>
        <v>1</v>
      </c>
      <c r="M1526">
        <f t="shared" si="345"/>
        <v>586.85768276115959</v>
      </c>
      <c r="N1526">
        <f t="shared" si="346"/>
        <v>38.841790619999998</v>
      </c>
      <c r="O1526">
        <f t="shared" si="347"/>
        <v>-2.0418184959999999</v>
      </c>
      <c r="P1526">
        <f t="shared" si="348"/>
        <v>37.501209507227266</v>
      </c>
      <c r="Q1526" t="str">
        <f t="shared" si="349"/>
        <v>0</v>
      </c>
      <c r="R1526" t="str">
        <f t="shared" si="350"/>
        <v>-45.0470493446625-8.57398889925682i</v>
      </c>
      <c r="S1526" t="str">
        <f t="shared" si="351"/>
        <v>-25.6692636387101-42.9471047534231i</v>
      </c>
      <c r="T1526" t="str">
        <f t="shared" si="352"/>
        <v>0</v>
      </c>
      <c r="U1526" t="str">
        <f t="shared" si="353"/>
        <v>-4.48102220912888+1.62385853449349i</v>
      </c>
      <c r="V1526" t="str">
        <f t="shared" si="354"/>
        <v>44.9277519811403+5.6235511589855i</v>
      </c>
      <c r="W1526" t="str">
        <f t="shared" si="355"/>
        <v>-136.600397247916+192.830252361283i</v>
      </c>
      <c r="X1526">
        <f t="shared" si="356"/>
        <v>236.31160520381673</v>
      </c>
      <c r="AA1526">
        <f t="shared" si="357"/>
        <v>822.87850149999997</v>
      </c>
      <c r="AB1526">
        <f t="shared" si="358"/>
        <v>236.31160520381673</v>
      </c>
    </row>
    <row r="1527" spans="2:28" x14ac:dyDescent="0.25">
      <c r="B1527" t="s">
        <v>286</v>
      </c>
      <c r="C1527" t="s">
        <v>78</v>
      </c>
      <c r="D1527">
        <v>823.40009810000004</v>
      </c>
      <c r="E1527">
        <v>0.52159659000000003</v>
      </c>
      <c r="F1527">
        <v>0</v>
      </c>
      <c r="G1527">
        <v>41.008007589999998</v>
      </c>
      <c r="H1527">
        <v>-2.1112319959999999</v>
      </c>
      <c r="I1527">
        <v>5.9705829599999998</v>
      </c>
      <c r="L1527">
        <f t="shared" si="359"/>
        <v>1</v>
      </c>
      <c r="M1527">
        <f t="shared" si="345"/>
        <v>586.85768276115959</v>
      </c>
      <c r="N1527">
        <f t="shared" si="346"/>
        <v>39.924899104999994</v>
      </c>
      <c r="O1527">
        <f t="shared" si="347"/>
        <v>-2.0765252460000001</v>
      </c>
      <c r="P1527">
        <f t="shared" si="348"/>
        <v>37.507744318398032</v>
      </c>
      <c r="Q1527" t="str">
        <f t="shared" si="349"/>
        <v>0</v>
      </c>
      <c r="R1527" t="str">
        <f t="shared" si="350"/>
        <v>-45.0470493446625-8.57398889925682i</v>
      </c>
      <c r="S1527" t="str">
        <f t="shared" si="351"/>
        <v>-25.6692636387101-42.9471047534231i</v>
      </c>
      <c r="T1527" t="str">
        <f t="shared" si="352"/>
        <v>0</v>
      </c>
      <c r="U1527" t="str">
        <f t="shared" si="353"/>
        <v>-4.48102220912888+1.62385853449349i</v>
      </c>
      <c r="V1527" t="str">
        <f t="shared" si="354"/>
        <v>44.9277519811403+5.6235511589855i</v>
      </c>
      <c r="W1527" t="str">
        <f t="shared" si="355"/>
        <v>-139.075897428445+196.538220936742i</v>
      </c>
      <c r="X1527">
        <f t="shared" si="356"/>
        <v>240.76830674843183</v>
      </c>
      <c r="AA1527">
        <f t="shared" si="357"/>
        <v>823.40009810000004</v>
      </c>
      <c r="AB1527">
        <f t="shared" si="358"/>
        <v>240.76830674843183</v>
      </c>
    </row>
    <row r="1528" spans="2:28" x14ac:dyDescent="0.25">
      <c r="B1528" t="s">
        <v>571</v>
      </c>
      <c r="C1528" t="s">
        <v>78</v>
      </c>
      <c r="D1528">
        <v>823.69540559999996</v>
      </c>
      <c r="E1528">
        <v>0.29530753589999997</v>
      </c>
      <c r="F1528">
        <v>0</v>
      </c>
      <c r="G1528">
        <v>42.26653838</v>
      </c>
      <c r="H1528">
        <v>-2.1505311979999999</v>
      </c>
      <c r="I1528">
        <v>5.9717118869999997</v>
      </c>
      <c r="L1528">
        <f t="shared" si="359"/>
        <v>1</v>
      </c>
      <c r="M1528">
        <f t="shared" si="345"/>
        <v>586.85768276115959</v>
      </c>
      <c r="N1528">
        <f t="shared" si="346"/>
        <v>41.637272984999996</v>
      </c>
      <c r="O1528">
        <f t="shared" si="347"/>
        <v>-2.1308815970000001</v>
      </c>
      <c r="P1528">
        <f t="shared" si="348"/>
        <v>37.517825758338439</v>
      </c>
      <c r="Q1528" t="str">
        <f t="shared" si="349"/>
        <v>0</v>
      </c>
      <c r="R1528" t="str">
        <f t="shared" si="350"/>
        <v>-45.0470493446625-8.57398889925682i</v>
      </c>
      <c r="S1528" t="str">
        <f t="shared" si="351"/>
        <v>-25.6692636387101-42.9471047534231i</v>
      </c>
      <c r="T1528" t="str">
        <f t="shared" si="352"/>
        <v>0</v>
      </c>
      <c r="U1528" t="str">
        <f t="shared" si="353"/>
        <v>-4.48102220912888+1.62385853449349i</v>
      </c>
      <c r="V1528" t="str">
        <f t="shared" si="354"/>
        <v>44.9277519811403+5.6235511589855i</v>
      </c>
      <c r="W1528" t="str">
        <f t="shared" si="355"/>
        <v>-142.935282173478+202.327079435536i</v>
      </c>
      <c r="X1528">
        <f t="shared" si="356"/>
        <v>247.72311551998027</v>
      </c>
      <c r="AA1528">
        <f t="shared" si="357"/>
        <v>823.69540559999996</v>
      </c>
      <c r="AB1528">
        <f t="shared" si="358"/>
        <v>247.72311551998027</v>
      </c>
    </row>
    <row r="1529" spans="2:28" x14ac:dyDescent="0.25">
      <c r="B1529" t="s">
        <v>237</v>
      </c>
      <c r="C1529" t="s">
        <v>78</v>
      </c>
      <c r="D1529">
        <v>824.20468860000005</v>
      </c>
      <c r="E1529">
        <v>0.50928300000000004</v>
      </c>
      <c r="F1529">
        <v>0</v>
      </c>
      <c r="G1529">
        <v>44.491512909999997</v>
      </c>
      <c r="H1529">
        <v>-2.21830602</v>
      </c>
      <c r="I1529">
        <v>5.973581072</v>
      </c>
      <c r="L1529">
        <f t="shared" si="359"/>
        <v>1</v>
      </c>
      <c r="M1529">
        <f t="shared" si="345"/>
        <v>586.85768276115959</v>
      </c>
      <c r="N1529">
        <f t="shared" si="346"/>
        <v>43.379025644999999</v>
      </c>
      <c r="O1529">
        <f t="shared" si="347"/>
        <v>-2.1844186089999997</v>
      </c>
      <c r="P1529">
        <f t="shared" si="348"/>
        <v>37.527244604972282</v>
      </c>
      <c r="Q1529" t="str">
        <f t="shared" si="349"/>
        <v>0</v>
      </c>
      <c r="R1529" t="str">
        <f t="shared" si="350"/>
        <v>-45.0470493446625-8.57398889925682i</v>
      </c>
      <c r="S1529" t="str">
        <f t="shared" si="351"/>
        <v>-25.6692636387101-42.9471047534231i</v>
      </c>
      <c r="T1529" t="str">
        <f t="shared" si="352"/>
        <v>0</v>
      </c>
      <c r="U1529" t="str">
        <f t="shared" si="353"/>
        <v>-4.48102220912888+1.62385853449349i</v>
      </c>
      <c r="V1529" t="str">
        <f t="shared" si="354"/>
        <v>44.9277519811403+5.6235511589855i</v>
      </c>
      <c r="W1529" t="str">
        <f t="shared" si="355"/>
        <v>-146.746958404002+208.039886544255i</v>
      </c>
      <c r="X1529">
        <f t="shared" si="356"/>
        <v>254.58842117066595</v>
      </c>
      <c r="AA1529">
        <f t="shared" si="357"/>
        <v>824.20468860000005</v>
      </c>
      <c r="AB1529">
        <f t="shared" si="358"/>
        <v>254.58842117066595</v>
      </c>
    </row>
    <row r="1530" spans="2:28" x14ac:dyDescent="0.25">
      <c r="B1530" t="s">
        <v>127</v>
      </c>
      <c r="C1530" t="s">
        <v>78</v>
      </c>
      <c r="D1530">
        <v>824.45468860000005</v>
      </c>
      <c r="E1530">
        <v>0.25</v>
      </c>
      <c r="F1530">
        <v>0</v>
      </c>
      <c r="G1530">
        <v>45.608983350000003</v>
      </c>
      <c r="H1530">
        <v>-2.2515757449999998</v>
      </c>
      <c r="I1530">
        <v>5.9744643530000001</v>
      </c>
      <c r="L1530">
        <f t="shared" si="359"/>
        <v>1</v>
      </c>
      <c r="M1530">
        <f t="shared" si="345"/>
        <v>586.85768276115959</v>
      </c>
      <c r="N1530">
        <f t="shared" si="346"/>
        <v>45.05024813</v>
      </c>
      <c r="O1530">
        <f t="shared" si="347"/>
        <v>-2.2349408825000001</v>
      </c>
      <c r="P1530">
        <f t="shared" si="348"/>
        <v>37.535891731937134</v>
      </c>
      <c r="Q1530" t="str">
        <f t="shared" si="349"/>
        <v>0</v>
      </c>
      <c r="R1530" t="str">
        <f t="shared" si="350"/>
        <v>-45.0470493446625-8.57398889925682i</v>
      </c>
      <c r="S1530" t="str">
        <f t="shared" si="351"/>
        <v>-25.6692636387101-42.9471047534231i</v>
      </c>
      <c r="T1530" t="str">
        <f t="shared" si="352"/>
        <v>0</v>
      </c>
      <c r="U1530" t="str">
        <f t="shared" si="353"/>
        <v>-4.48102220912888+1.62385853449349i</v>
      </c>
      <c r="V1530" t="str">
        <f t="shared" si="354"/>
        <v>44.9277519811403+5.6235511589855i</v>
      </c>
      <c r="W1530" t="str">
        <f t="shared" si="355"/>
        <v>-150.333127960752+213.419075194866i</v>
      </c>
      <c r="X1530">
        <f t="shared" si="356"/>
        <v>261.05124213360045</v>
      </c>
      <c r="AA1530">
        <f t="shared" si="357"/>
        <v>824.45468860000005</v>
      </c>
      <c r="AB1530">
        <f t="shared" si="358"/>
        <v>261.05124213360045</v>
      </c>
    </row>
    <row r="1531" spans="2:28" x14ac:dyDescent="0.25">
      <c r="B1531" t="s">
        <v>150</v>
      </c>
      <c r="C1531" t="s">
        <v>151</v>
      </c>
      <c r="D1531">
        <v>824.45468860000005</v>
      </c>
      <c r="E1531">
        <v>0</v>
      </c>
      <c r="F1531">
        <v>0</v>
      </c>
      <c r="G1531">
        <v>45.608983350000003</v>
      </c>
      <c r="H1531">
        <v>-2.2515757449999998</v>
      </c>
      <c r="I1531">
        <v>5.9744643530000001</v>
      </c>
      <c r="L1531">
        <f t="shared" si="359"/>
        <v>1</v>
      </c>
      <c r="M1531">
        <f t="shared" si="345"/>
        <v>586.85768276115959</v>
      </c>
      <c r="N1531">
        <f t="shared" si="346"/>
        <v>45.608983350000003</v>
      </c>
      <c r="O1531">
        <f t="shared" si="347"/>
        <v>-2.2515757449999998</v>
      </c>
      <c r="P1531">
        <f t="shared" si="348"/>
        <v>37.538666641037793</v>
      </c>
      <c r="Q1531" t="str">
        <f t="shared" si="349"/>
        <v>0</v>
      </c>
      <c r="R1531" t="str">
        <f t="shared" si="350"/>
        <v>-45.0470493446625-8.57398889925682i</v>
      </c>
      <c r="S1531" t="str">
        <f t="shared" si="351"/>
        <v>-25.6692636387101-42.9471047534231i</v>
      </c>
      <c r="T1531" t="str">
        <f t="shared" si="352"/>
        <v>0</v>
      </c>
      <c r="U1531" t="str">
        <f t="shared" si="353"/>
        <v>-4.48102220912888+1.62385853449349i</v>
      </c>
      <c r="V1531" t="str">
        <f t="shared" si="354"/>
        <v>44.9277519811403+5.6235511589855i</v>
      </c>
      <c r="W1531" t="str">
        <f t="shared" si="355"/>
        <v>-151.513934443812+215.190201967463i</v>
      </c>
      <c r="X1531">
        <f t="shared" si="356"/>
        <v>263.17920767690077</v>
      </c>
      <c r="AA1531">
        <f t="shared" si="357"/>
        <v>824.45468860000005</v>
      </c>
      <c r="AB1531">
        <f t="shared" si="358"/>
        <v>263.17920767690077</v>
      </c>
    </row>
    <row r="1532" spans="2:28" x14ac:dyDescent="0.25">
      <c r="B1532" t="s">
        <v>234</v>
      </c>
      <c r="C1532" t="s">
        <v>105</v>
      </c>
      <c r="D1532">
        <v>824.45468860000005</v>
      </c>
      <c r="E1532">
        <v>0</v>
      </c>
      <c r="F1532">
        <v>0</v>
      </c>
      <c r="G1532">
        <v>45.608983350000003</v>
      </c>
      <c r="H1532">
        <v>-2.2515757449999998</v>
      </c>
      <c r="I1532">
        <v>5.9744643530000001</v>
      </c>
      <c r="L1532">
        <f t="shared" si="359"/>
        <v>1</v>
      </c>
      <c r="M1532">
        <f t="shared" si="345"/>
        <v>586.85768276115959</v>
      </c>
      <c r="N1532">
        <f t="shared" si="346"/>
        <v>45.608983350000003</v>
      </c>
      <c r="O1532">
        <f t="shared" si="347"/>
        <v>-2.2515757449999998</v>
      </c>
      <c r="P1532">
        <f t="shared" si="348"/>
        <v>37.538666641037793</v>
      </c>
      <c r="Q1532" t="str">
        <f t="shared" si="349"/>
        <v>0</v>
      </c>
      <c r="R1532" t="str">
        <f t="shared" si="350"/>
        <v>-45.0470493446625-8.57398889925682i</v>
      </c>
      <c r="S1532" t="str">
        <f t="shared" si="351"/>
        <v>-25.6692636387101-42.9471047534231i</v>
      </c>
      <c r="T1532" t="str">
        <f t="shared" si="352"/>
        <v>0</v>
      </c>
      <c r="U1532" t="str">
        <f t="shared" si="353"/>
        <v>-4.48102220912888+1.62385853449349i</v>
      </c>
      <c r="V1532" t="str">
        <f t="shared" si="354"/>
        <v>44.9277519811403+5.6235511589855i</v>
      </c>
      <c r="W1532" t="str">
        <f t="shared" si="355"/>
        <v>-151.513934443812+215.190201967463i</v>
      </c>
      <c r="X1532">
        <f t="shared" si="356"/>
        <v>263.17920767690077</v>
      </c>
      <c r="AA1532">
        <f t="shared" si="357"/>
        <v>824.45468860000005</v>
      </c>
      <c r="AB1532">
        <f t="shared" si="358"/>
        <v>263.17920767690077</v>
      </c>
    </row>
    <row r="1533" spans="2:28" x14ac:dyDescent="0.25">
      <c r="B1533" t="s">
        <v>235</v>
      </c>
      <c r="C1533" t="s">
        <v>105</v>
      </c>
      <c r="D1533">
        <v>824.45468860000005</v>
      </c>
      <c r="E1533">
        <v>0</v>
      </c>
      <c r="F1533">
        <v>0</v>
      </c>
      <c r="G1533">
        <v>45.608983350000003</v>
      </c>
      <c r="H1533">
        <v>-2.2515757449999998</v>
      </c>
      <c r="I1533">
        <v>5.9744643530000001</v>
      </c>
      <c r="L1533">
        <f t="shared" si="359"/>
        <v>1</v>
      </c>
      <c r="M1533">
        <f t="shared" si="345"/>
        <v>586.85768276115959</v>
      </c>
      <c r="N1533">
        <f t="shared" si="346"/>
        <v>45.608983350000003</v>
      </c>
      <c r="O1533">
        <f t="shared" si="347"/>
        <v>-2.2515757449999998</v>
      </c>
      <c r="P1533">
        <f t="shared" si="348"/>
        <v>37.538666641037793</v>
      </c>
      <c r="Q1533" t="str">
        <f t="shared" si="349"/>
        <v>0</v>
      </c>
      <c r="R1533" t="str">
        <f t="shared" si="350"/>
        <v>-45.0470493446625-8.57398889925682i</v>
      </c>
      <c r="S1533" t="str">
        <f t="shared" si="351"/>
        <v>-25.6692636387101-42.9471047534231i</v>
      </c>
      <c r="T1533" t="str">
        <f t="shared" si="352"/>
        <v>0</v>
      </c>
      <c r="U1533" t="str">
        <f t="shared" si="353"/>
        <v>-4.48102220912888+1.62385853449349i</v>
      </c>
      <c r="V1533" t="str">
        <f t="shared" si="354"/>
        <v>44.9277519811403+5.6235511589855i</v>
      </c>
      <c r="W1533" t="str">
        <f t="shared" si="355"/>
        <v>-151.513934443812+215.190201967463i</v>
      </c>
      <c r="X1533">
        <f t="shared" si="356"/>
        <v>263.17920767690077</v>
      </c>
      <c r="AA1533">
        <f t="shared" si="357"/>
        <v>824.45468860000005</v>
      </c>
      <c r="AB1533">
        <f t="shared" si="358"/>
        <v>263.17920767690077</v>
      </c>
    </row>
    <row r="1534" spans="2:28" x14ac:dyDescent="0.25">
      <c r="B1534" t="s">
        <v>319</v>
      </c>
      <c r="C1534" t="s">
        <v>122</v>
      </c>
      <c r="D1534">
        <v>824.45468960000005</v>
      </c>
      <c r="E1534" s="1">
        <v>9.9999999999999995E-7</v>
      </c>
      <c r="F1534">
        <v>0</v>
      </c>
      <c r="G1534">
        <v>45.608987849999998</v>
      </c>
      <c r="H1534">
        <v>-2.2515758780000001</v>
      </c>
      <c r="I1534">
        <v>5.9744643560000004</v>
      </c>
      <c r="L1534">
        <f t="shared" si="359"/>
        <v>1</v>
      </c>
      <c r="M1534">
        <f t="shared" si="345"/>
        <v>586.85768276115959</v>
      </c>
      <c r="N1534">
        <f t="shared" si="346"/>
        <v>45.608985599999997</v>
      </c>
      <c r="O1534">
        <f t="shared" si="347"/>
        <v>-2.2515758115</v>
      </c>
      <c r="P1534">
        <f t="shared" si="348"/>
        <v>37.538666650462574</v>
      </c>
      <c r="Q1534" t="str">
        <f t="shared" si="349"/>
        <v>0</v>
      </c>
      <c r="R1534" t="str">
        <f t="shared" si="350"/>
        <v>-45.0470493446625-8.57398889925682i</v>
      </c>
      <c r="S1534" t="str">
        <f t="shared" si="351"/>
        <v>-25.6692636387101-42.9471047534231i</v>
      </c>
      <c r="T1534" t="str">
        <f t="shared" si="352"/>
        <v>0</v>
      </c>
      <c r="U1534" t="str">
        <f t="shared" si="353"/>
        <v>-4.48102220912888+1.62385853449349i</v>
      </c>
      <c r="V1534" t="str">
        <f t="shared" si="354"/>
        <v>44.9277519811403+5.6235511589855i</v>
      </c>
      <c r="W1534" t="str">
        <f t="shared" si="355"/>
        <v>-151.513939033058+215.190208806884i</v>
      </c>
      <c r="X1534">
        <f t="shared" si="356"/>
        <v>263.17921591125605</v>
      </c>
      <c r="AA1534">
        <f t="shared" si="357"/>
        <v>824.45468960000005</v>
      </c>
      <c r="AB1534">
        <f t="shared" si="358"/>
        <v>263.17921591125605</v>
      </c>
    </row>
    <row r="1535" spans="2:28" x14ac:dyDescent="0.25">
      <c r="B1535" t="s">
        <v>144</v>
      </c>
      <c r="C1535" t="s">
        <v>78</v>
      </c>
      <c r="D1535">
        <v>824.70468860000005</v>
      </c>
      <c r="E1535">
        <v>0.249999</v>
      </c>
      <c r="F1535">
        <v>0</v>
      </c>
      <c r="G1535">
        <v>46.743088649999997</v>
      </c>
      <c r="H1535">
        <v>-2.28484547</v>
      </c>
      <c r="I1535">
        <v>5.9753260969999999</v>
      </c>
      <c r="L1535">
        <f t="shared" si="359"/>
        <v>1</v>
      </c>
      <c r="M1535">
        <f t="shared" si="345"/>
        <v>586.85768276115959</v>
      </c>
      <c r="N1535">
        <f t="shared" si="346"/>
        <v>46.176038249999998</v>
      </c>
      <c r="O1535">
        <f t="shared" si="347"/>
        <v>-2.2682106740000001</v>
      </c>
      <c r="P1535">
        <f t="shared" si="348"/>
        <v>37.541373899082245</v>
      </c>
      <c r="Q1535" t="str">
        <f t="shared" si="349"/>
        <v>0</v>
      </c>
      <c r="R1535" t="str">
        <f t="shared" si="350"/>
        <v>-45.0470493446625-8.57398889925682i</v>
      </c>
      <c r="S1535" t="str">
        <f t="shared" si="351"/>
        <v>-25.6692636387101-42.9471047534231i</v>
      </c>
      <c r="T1535" t="str">
        <f t="shared" si="352"/>
        <v>0</v>
      </c>
      <c r="U1535" t="str">
        <f t="shared" si="353"/>
        <v>-4.48102220912888+1.62385853449349i</v>
      </c>
      <c r="V1535" t="str">
        <f t="shared" si="354"/>
        <v>44.9277519811403+5.6235511589855i</v>
      </c>
      <c r="W1535" t="str">
        <f t="shared" si="355"/>
        <v>-152.698594579174+216.965648273719i</v>
      </c>
      <c r="X1535">
        <f t="shared" si="356"/>
        <v>265.31293469653923</v>
      </c>
      <c r="AA1535">
        <f t="shared" si="357"/>
        <v>824.70468860000005</v>
      </c>
      <c r="AB1535">
        <f t="shared" si="358"/>
        <v>265.31293469653923</v>
      </c>
    </row>
    <row r="1536" spans="2:28" x14ac:dyDescent="0.25">
      <c r="B1536" t="s">
        <v>246</v>
      </c>
      <c r="C1536" t="s">
        <v>78</v>
      </c>
      <c r="D1536">
        <v>824.99993859999995</v>
      </c>
      <c r="E1536">
        <v>0.29525000000000001</v>
      </c>
      <c r="F1536">
        <v>0</v>
      </c>
      <c r="G1536">
        <v>48.103890730000003</v>
      </c>
      <c r="H1536">
        <v>-2.3241370149999998</v>
      </c>
      <c r="I1536">
        <v>5.9763170749999999</v>
      </c>
      <c r="L1536">
        <f t="shared" si="359"/>
        <v>1</v>
      </c>
      <c r="M1536">
        <f t="shared" si="345"/>
        <v>586.85768276115959</v>
      </c>
      <c r="N1536">
        <f t="shared" si="346"/>
        <v>47.423489689999997</v>
      </c>
      <c r="O1536">
        <f t="shared" si="347"/>
        <v>-2.3044912425000001</v>
      </c>
      <c r="P1536">
        <f t="shared" si="348"/>
        <v>37.547194387481817</v>
      </c>
      <c r="Q1536" t="str">
        <f t="shared" si="349"/>
        <v>0</v>
      </c>
      <c r="R1536" t="str">
        <f t="shared" si="350"/>
        <v>-45.0470493446625-8.57398889925682i</v>
      </c>
      <c r="S1536" t="str">
        <f t="shared" si="351"/>
        <v>-25.6692636387101-42.9471047534231i</v>
      </c>
      <c r="T1536" t="str">
        <f t="shared" si="352"/>
        <v>0</v>
      </c>
      <c r="U1536" t="str">
        <f t="shared" si="353"/>
        <v>-4.48102220912888+1.62385853449349i</v>
      </c>
      <c r="V1536" t="str">
        <f t="shared" si="354"/>
        <v>44.9277519811403+5.6235511589855i</v>
      </c>
      <c r="W1536" t="str">
        <f t="shared" si="355"/>
        <v>-155.278893882116+220.834044035177i</v>
      </c>
      <c r="X1536">
        <f t="shared" si="356"/>
        <v>269.96149705130904</v>
      </c>
      <c r="AA1536">
        <f t="shared" si="357"/>
        <v>824.99993859999995</v>
      </c>
      <c r="AB1536">
        <f t="shared" si="358"/>
        <v>269.96149705130904</v>
      </c>
    </row>
    <row r="1537" spans="2:28" x14ac:dyDescent="0.25">
      <c r="B1537" t="s">
        <v>579</v>
      </c>
      <c r="C1537" t="s">
        <v>105</v>
      </c>
      <c r="D1537">
        <v>824.99993859999995</v>
      </c>
      <c r="E1537">
        <v>0</v>
      </c>
      <c r="F1537">
        <v>0</v>
      </c>
      <c r="G1537">
        <v>48.103890730000003</v>
      </c>
      <c r="H1537">
        <v>-2.3241370149999998</v>
      </c>
      <c r="I1537">
        <v>5.9763170749999999</v>
      </c>
      <c r="L1537">
        <f t="shared" si="359"/>
        <v>1</v>
      </c>
      <c r="M1537">
        <f t="shared" si="345"/>
        <v>586.85768276115959</v>
      </c>
      <c r="N1537">
        <f t="shared" si="346"/>
        <v>48.103890730000003</v>
      </c>
      <c r="O1537">
        <f t="shared" si="347"/>
        <v>-2.3241370149999998</v>
      </c>
      <c r="P1537">
        <f t="shared" si="348"/>
        <v>37.550307636686483</v>
      </c>
      <c r="Q1537" t="str">
        <f t="shared" si="349"/>
        <v>0</v>
      </c>
      <c r="R1537" t="str">
        <f t="shared" si="350"/>
        <v>-45.0470493446625-8.57398889925682i</v>
      </c>
      <c r="S1537" t="str">
        <f t="shared" si="351"/>
        <v>-25.6692636387101-42.9471047534231i</v>
      </c>
      <c r="T1537" t="str">
        <f t="shared" si="352"/>
        <v>0</v>
      </c>
      <c r="U1537" t="str">
        <f t="shared" si="353"/>
        <v>-4.48102220912888+1.62385853449349i</v>
      </c>
      <c r="V1537" t="str">
        <f t="shared" si="354"/>
        <v>44.9277519811403+5.6235511589855i</v>
      </c>
      <c r="W1537" t="str">
        <f t="shared" si="355"/>
        <v>-156.672970253875+222.925173109005i</v>
      </c>
      <c r="X1537">
        <f t="shared" si="356"/>
        <v>272.47394813789344</v>
      </c>
      <c r="AA1537">
        <f t="shared" si="357"/>
        <v>824.99993859999995</v>
      </c>
      <c r="AB1537">
        <f t="shared" si="358"/>
        <v>272.47394813789344</v>
      </c>
    </row>
    <row r="1538" spans="2:28" x14ac:dyDescent="0.25">
      <c r="B1538" t="s">
        <v>314</v>
      </c>
      <c r="C1538" t="s">
        <v>122</v>
      </c>
      <c r="D1538">
        <v>826.10993859999996</v>
      </c>
      <c r="E1538">
        <v>1.1100000000000001</v>
      </c>
      <c r="F1538">
        <v>0</v>
      </c>
      <c r="G1538">
        <v>48.07517541</v>
      </c>
      <c r="H1538">
        <v>2.349073679</v>
      </c>
      <c r="I1538">
        <v>5.9799255740000001</v>
      </c>
      <c r="L1538">
        <f t="shared" si="359"/>
        <v>1</v>
      </c>
      <c r="M1538">
        <f t="shared" si="345"/>
        <v>586.85768276115959</v>
      </c>
      <c r="N1538">
        <f t="shared" si="346"/>
        <v>48.089533070000002</v>
      </c>
      <c r="O1538">
        <f t="shared" si="347"/>
        <v>1.2468332000000082E-2</v>
      </c>
      <c r="P1538">
        <f t="shared" si="348"/>
        <v>37.561644070635367</v>
      </c>
      <c r="Q1538" t="str">
        <f t="shared" si="349"/>
        <v>0</v>
      </c>
      <c r="R1538" t="str">
        <f t="shared" si="350"/>
        <v>-45.0470493446625-8.57398889925682i</v>
      </c>
      <c r="S1538" t="str">
        <f t="shared" si="351"/>
        <v>-25.6692636387101-42.9471047534231i</v>
      </c>
      <c r="T1538" t="str">
        <f t="shared" si="352"/>
        <v>0</v>
      </c>
      <c r="U1538" t="str">
        <f t="shared" si="353"/>
        <v>-4.48102220912888+1.62385853449349i</v>
      </c>
      <c r="V1538" t="str">
        <f t="shared" si="354"/>
        <v>44.9277519811403+5.6235511589855i</v>
      </c>
      <c r="W1538" t="str">
        <f t="shared" si="355"/>
        <v>-157.671176476537+224.739815336036i</v>
      </c>
      <c r="X1538">
        <f t="shared" si="356"/>
        <v>274.53266561334891</v>
      </c>
      <c r="AA1538">
        <f t="shared" si="357"/>
        <v>826.10993859999996</v>
      </c>
      <c r="AB1538">
        <f t="shared" si="358"/>
        <v>274.53266561334891</v>
      </c>
    </row>
    <row r="1539" spans="2:28" x14ac:dyDescent="0.25">
      <c r="B1539" t="s">
        <v>580</v>
      </c>
      <c r="C1539" t="s">
        <v>105</v>
      </c>
      <c r="D1539">
        <v>826.10993859999996</v>
      </c>
      <c r="E1539">
        <v>0</v>
      </c>
      <c r="F1539">
        <v>0</v>
      </c>
      <c r="G1539">
        <v>48.07517541</v>
      </c>
      <c r="H1539">
        <v>2.349073679</v>
      </c>
      <c r="I1539">
        <v>5.9799255740000001</v>
      </c>
      <c r="L1539">
        <f t="shared" si="359"/>
        <v>1</v>
      </c>
      <c r="M1539">
        <f t="shared" si="345"/>
        <v>586.85768276115959</v>
      </c>
      <c r="N1539">
        <f t="shared" si="346"/>
        <v>48.07517541</v>
      </c>
      <c r="O1539">
        <f t="shared" si="347"/>
        <v>2.349073679</v>
      </c>
      <c r="P1539">
        <f t="shared" si="348"/>
        <v>37.572980504584251</v>
      </c>
      <c r="Q1539" t="str">
        <f t="shared" si="349"/>
        <v>0</v>
      </c>
      <c r="R1539" t="str">
        <f t="shared" si="350"/>
        <v>-45.0470493446625-8.57398889925682i</v>
      </c>
      <c r="S1539" t="str">
        <f t="shared" si="351"/>
        <v>-25.6692636387101-42.9471047534231i</v>
      </c>
      <c r="T1539" t="str">
        <f t="shared" si="352"/>
        <v>0</v>
      </c>
      <c r="U1539" t="str">
        <f t="shared" si="353"/>
        <v>-4.48102220912888+1.62385853449349i</v>
      </c>
      <c r="V1539" t="str">
        <f t="shared" si="354"/>
        <v>44.9277519811403+5.6235511589855i</v>
      </c>
      <c r="W1539" t="str">
        <f t="shared" si="355"/>
        <v>-158.648814351501+226.525023083397i</v>
      </c>
      <c r="X1539">
        <f t="shared" si="356"/>
        <v>276.55565873449518</v>
      </c>
      <c r="AA1539">
        <f t="shared" si="357"/>
        <v>826.10993859999996</v>
      </c>
      <c r="AB1539">
        <f t="shared" si="358"/>
        <v>276.55565873449518</v>
      </c>
    </row>
    <row r="1540" spans="2:28" x14ac:dyDescent="0.25">
      <c r="B1540" t="s">
        <v>242</v>
      </c>
      <c r="C1540" t="s">
        <v>78</v>
      </c>
      <c r="D1540">
        <v>826.24098860000004</v>
      </c>
      <c r="E1540">
        <v>0.13105</v>
      </c>
      <c r="F1540">
        <v>0</v>
      </c>
      <c r="G1540">
        <v>47.461811699999998</v>
      </c>
      <c r="H1540">
        <v>2.331305607</v>
      </c>
      <c r="I1540">
        <v>5.9803622150000004</v>
      </c>
      <c r="L1540">
        <f t="shared" si="359"/>
        <v>1</v>
      </c>
      <c r="M1540">
        <f t="shared" si="345"/>
        <v>586.85768276115959</v>
      </c>
      <c r="N1540">
        <f t="shared" si="346"/>
        <v>47.768493554999999</v>
      </c>
      <c r="O1540">
        <f t="shared" si="347"/>
        <v>2.340189643</v>
      </c>
      <c r="P1540">
        <f t="shared" si="348"/>
        <v>37.574352252742109</v>
      </c>
      <c r="Q1540" t="str">
        <f t="shared" si="349"/>
        <v>0</v>
      </c>
      <c r="R1540" t="str">
        <f t="shared" si="350"/>
        <v>-45.0470493446625-8.57398889925682i</v>
      </c>
      <c r="S1540" t="str">
        <f t="shared" si="351"/>
        <v>-25.6692636387101-42.9471047534231i</v>
      </c>
      <c r="T1540" t="str">
        <f t="shared" si="352"/>
        <v>0</v>
      </c>
      <c r="U1540" t="str">
        <f t="shared" si="353"/>
        <v>-4.48102220912888+1.62385853449349i</v>
      </c>
      <c r="V1540" t="str">
        <f t="shared" si="354"/>
        <v>44.9277519811403+5.6235511589855i</v>
      </c>
      <c r="W1540" t="str">
        <f t="shared" si="355"/>
        <v>-158.261360359298+226.018750916357i</v>
      </c>
      <c r="X1540">
        <f t="shared" si="356"/>
        <v>275.91870894987494</v>
      </c>
      <c r="AA1540">
        <f t="shared" si="357"/>
        <v>826.24098860000004</v>
      </c>
      <c r="AB1540">
        <f t="shared" si="358"/>
        <v>275.91870894987494</v>
      </c>
    </row>
    <row r="1541" spans="2:28" x14ac:dyDescent="0.25">
      <c r="B1541" t="s">
        <v>587</v>
      </c>
      <c r="C1541" t="s">
        <v>305</v>
      </c>
      <c r="D1541">
        <v>826.99098860000004</v>
      </c>
      <c r="E1541">
        <v>0.75</v>
      </c>
      <c r="F1541">
        <v>0</v>
      </c>
      <c r="G1541">
        <v>44.041118390000001</v>
      </c>
      <c r="H1541">
        <v>2.2296188149999998</v>
      </c>
      <c r="I1541">
        <v>5.9829731710000003</v>
      </c>
      <c r="L1541">
        <f t="shared" si="359"/>
        <v>1</v>
      </c>
      <c r="M1541">
        <f t="shared" si="345"/>
        <v>586.85768276115959</v>
      </c>
      <c r="N1541">
        <f t="shared" si="346"/>
        <v>45.751465045000003</v>
      </c>
      <c r="O1541">
        <f t="shared" si="347"/>
        <v>2.2804622109999997</v>
      </c>
      <c r="P1541">
        <f t="shared" si="348"/>
        <v>37.583926561088411</v>
      </c>
      <c r="Q1541" t="str">
        <f t="shared" si="349"/>
        <v>0</v>
      </c>
      <c r="R1541" t="str">
        <f t="shared" si="350"/>
        <v>-45.0470493446625-8.57398889925682i</v>
      </c>
      <c r="S1541" t="str">
        <f t="shared" si="351"/>
        <v>-25.6692636387101-42.9471047534231i</v>
      </c>
      <c r="T1541" t="str">
        <f t="shared" si="352"/>
        <v>0</v>
      </c>
      <c r="U1541" t="str">
        <f t="shared" si="353"/>
        <v>-4.48102220912888+1.62385853449349i</v>
      </c>
      <c r="V1541" t="str">
        <f t="shared" si="354"/>
        <v>44.9277519811403+5.6235511589855i</v>
      </c>
      <c r="W1541" t="str">
        <f t="shared" si="355"/>
        <v>-155.691364954755+222.66890149242i</v>
      </c>
      <c r="X1541">
        <f t="shared" si="356"/>
        <v>271.70064558869882</v>
      </c>
      <c r="AA1541">
        <f t="shared" si="357"/>
        <v>826.99098860000004</v>
      </c>
      <c r="AB1541">
        <f t="shared" si="358"/>
        <v>271.70064558869882</v>
      </c>
    </row>
    <row r="1542" spans="2:28" x14ac:dyDescent="0.25">
      <c r="B1542" t="s">
        <v>240</v>
      </c>
      <c r="C1542" t="s">
        <v>78</v>
      </c>
      <c r="D1542">
        <v>827.21721620000005</v>
      </c>
      <c r="E1542">
        <v>0.2262276</v>
      </c>
      <c r="F1542">
        <v>0</v>
      </c>
      <c r="G1542">
        <v>43.039254720000002</v>
      </c>
      <c r="H1542">
        <v>2.1989463370000002</v>
      </c>
      <c r="I1542">
        <v>5.9838001719999996</v>
      </c>
      <c r="L1542">
        <f t="shared" si="359"/>
        <v>1</v>
      </c>
      <c r="M1542">
        <f t="shared" si="345"/>
        <v>586.85768276115959</v>
      </c>
      <c r="N1542">
        <f t="shared" si="346"/>
        <v>43.540186555000005</v>
      </c>
      <c r="O1542">
        <f t="shared" si="347"/>
        <v>2.214282576</v>
      </c>
      <c r="P1542">
        <f t="shared" si="348"/>
        <v>37.594727221542968</v>
      </c>
      <c r="Q1542" t="str">
        <f t="shared" si="349"/>
        <v>0</v>
      </c>
      <c r="R1542" t="str">
        <f t="shared" si="350"/>
        <v>-45.0470493446625-8.57398889925682i</v>
      </c>
      <c r="S1542" t="str">
        <f t="shared" si="351"/>
        <v>-25.6692636387101-42.9471047534231i</v>
      </c>
      <c r="T1542" t="str">
        <f t="shared" si="352"/>
        <v>0</v>
      </c>
      <c r="U1542" t="str">
        <f t="shared" si="353"/>
        <v>-4.48102220912888+1.62385853449349i</v>
      </c>
      <c r="V1542" t="str">
        <f t="shared" si="354"/>
        <v>44.9277519811403+5.6235511589855i</v>
      </c>
      <c r="W1542" t="str">
        <f t="shared" si="355"/>
        <v>-152.754054045286+218.818801573786i</v>
      </c>
      <c r="X1542">
        <f t="shared" si="356"/>
        <v>266.86226587784586</v>
      </c>
      <c r="AA1542">
        <f t="shared" si="357"/>
        <v>827.21721620000005</v>
      </c>
      <c r="AB1542">
        <f t="shared" si="358"/>
        <v>266.86226587784586</v>
      </c>
    </row>
    <row r="1543" spans="2:28" x14ac:dyDescent="0.25">
      <c r="B1543" t="s">
        <v>93</v>
      </c>
      <c r="C1543" t="s">
        <v>94</v>
      </c>
      <c r="D1543">
        <v>827.21721620000005</v>
      </c>
      <c r="E1543">
        <v>0</v>
      </c>
      <c r="F1543">
        <v>0</v>
      </c>
      <c r="G1543">
        <v>43.039254720000002</v>
      </c>
      <c r="H1543">
        <v>2.1989463370000002</v>
      </c>
      <c r="I1543">
        <v>5.9838001719999996</v>
      </c>
      <c r="L1543">
        <f t="shared" si="359"/>
        <v>1</v>
      </c>
      <c r="M1543">
        <f t="shared" si="345"/>
        <v>586.85768276115959</v>
      </c>
      <c r="N1543">
        <f t="shared" si="346"/>
        <v>43.039254720000002</v>
      </c>
      <c r="O1543">
        <f t="shared" si="347"/>
        <v>2.1989463370000002</v>
      </c>
      <c r="P1543">
        <f t="shared" si="348"/>
        <v>37.59732532180908</v>
      </c>
      <c r="Q1543" t="str">
        <f t="shared" si="349"/>
        <v>0</v>
      </c>
      <c r="R1543" t="str">
        <f t="shared" si="350"/>
        <v>-45.0470493446625-8.57398889925682i</v>
      </c>
      <c r="S1543" t="str">
        <f t="shared" si="351"/>
        <v>-25.6692636387101-42.9471047534231i</v>
      </c>
      <c r="T1543" t="str">
        <f t="shared" si="352"/>
        <v>0</v>
      </c>
      <c r="U1543" t="str">
        <f t="shared" si="353"/>
        <v>-4.48102220912888+1.62385853449349i</v>
      </c>
      <c r="V1543" t="str">
        <f t="shared" si="354"/>
        <v>44.9277519811403+5.6235511589855i</v>
      </c>
      <c r="W1543" t="str">
        <f t="shared" si="355"/>
        <v>-152.078641809416+217.934706569612i</v>
      </c>
      <c r="X1543">
        <f t="shared" si="356"/>
        <v>265.75072835681846</v>
      </c>
      <c r="AA1543">
        <f t="shared" si="357"/>
        <v>827.21721620000005</v>
      </c>
      <c r="AB1543">
        <f t="shared" si="358"/>
        <v>265.75072835681846</v>
      </c>
    </row>
    <row r="1544" spans="2:28" x14ac:dyDescent="0.25">
      <c r="B1544" t="s">
        <v>226</v>
      </c>
      <c r="C1544" t="s">
        <v>78</v>
      </c>
      <c r="D1544">
        <v>827.41459959999997</v>
      </c>
      <c r="E1544">
        <v>0.19738339999999999</v>
      </c>
      <c r="F1544">
        <v>0</v>
      </c>
      <c r="G1544">
        <v>42.17646603</v>
      </c>
      <c r="H1544">
        <v>2.1721846239999998</v>
      </c>
      <c r="I1544">
        <v>5.9845375069999998</v>
      </c>
      <c r="L1544">
        <f t="shared" si="359"/>
        <v>1</v>
      </c>
      <c r="M1544">
        <f t="shared" si="345"/>
        <v>586.85768276115959</v>
      </c>
      <c r="N1544">
        <f t="shared" si="346"/>
        <v>42.607860375000001</v>
      </c>
      <c r="O1544">
        <f t="shared" si="347"/>
        <v>2.1855654805000002</v>
      </c>
      <c r="P1544">
        <f t="shared" si="348"/>
        <v>37.599641728028317</v>
      </c>
      <c r="Q1544" t="str">
        <f t="shared" si="349"/>
        <v>0</v>
      </c>
      <c r="R1544" t="str">
        <f t="shared" si="350"/>
        <v>-45.0470493446625-8.57398889925682i</v>
      </c>
      <c r="S1544" t="str">
        <f t="shared" si="351"/>
        <v>-25.6692636387101-42.9471047534231i</v>
      </c>
      <c r="T1544" t="str">
        <f t="shared" si="352"/>
        <v>0</v>
      </c>
      <c r="U1544" t="str">
        <f t="shared" si="353"/>
        <v>-4.48102220912888+1.62385853449349i</v>
      </c>
      <c r="V1544" t="str">
        <f t="shared" si="354"/>
        <v>44.9277519811403+5.6235511589855i</v>
      </c>
      <c r="W1544" t="str">
        <f t="shared" si="355"/>
        <v>-151.496307875502+217.174106661753i</v>
      </c>
      <c r="X1544">
        <f t="shared" si="356"/>
        <v>264.79373841584578</v>
      </c>
      <c r="AA1544">
        <f t="shared" si="357"/>
        <v>827.41459959999997</v>
      </c>
      <c r="AB1544">
        <f t="shared" si="358"/>
        <v>264.79373841584578</v>
      </c>
    </row>
    <row r="1545" spans="2:28" x14ac:dyDescent="0.25">
      <c r="B1545" t="s">
        <v>582</v>
      </c>
      <c r="C1545" t="s">
        <v>78</v>
      </c>
      <c r="D1545">
        <v>827.70977919999996</v>
      </c>
      <c r="E1545">
        <v>0.29517953590000001</v>
      </c>
      <c r="F1545">
        <v>0</v>
      </c>
      <c r="G1545">
        <v>40.905910560000002</v>
      </c>
      <c r="H1545">
        <v>2.1321634770000002</v>
      </c>
      <c r="I1545">
        <v>5.9856685580000004</v>
      </c>
      <c r="L1545">
        <f t="shared" si="359"/>
        <v>1</v>
      </c>
      <c r="M1545">
        <f t="shared" si="345"/>
        <v>586.85768276115959</v>
      </c>
      <c r="N1545">
        <f t="shared" si="346"/>
        <v>41.541188294999998</v>
      </c>
      <c r="O1545">
        <f t="shared" si="347"/>
        <v>2.1521740505000002</v>
      </c>
      <c r="P1545">
        <f t="shared" si="348"/>
        <v>37.605511435759986</v>
      </c>
      <c r="Q1545" t="str">
        <f t="shared" si="349"/>
        <v>0</v>
      </c>
      <c r="R1545" t="str">
        <f t="shared" si="350"/>
        <v>-45.0470493446625-8.57398889925682i</v>
      </c>
      <c r="S1545" t="str">
        <f t="shared" si="351"/>
        <v>-25.6692636387101-42.9471047534231i</v>
      </c>
      <c r="T1545" t="str">
        <f t="shared" si="352"/>
        <v>0</v>
      </c>
      <c r="U1545" t="str">
        <f t="shared" si="353"/>
        <v>-4.48102220912888+1.62385853449349i</v>
      </c>
      <c r="V1545" t="str">
        <f t="shared" si="354"/>
        <v>44.9277519811403+5.6235511589855i</v>
      </c>
      <c r="W1545" t="str">
        <f t="shared" si="355"/>
        <v>-150.039109962708+215.269871574949i</v>
      </c>
      <c r="X1545">
        <f t="shared" si="356"/>
        <v>262.39827005202727</v>
      </c>
      <c r="AA1545">
        <f t="shared" si="357"/>
        <v>827.70977919999996</v>
      </c>
      <c r="AB1545">
        <f t="shared" si="358"/>
        <v>262.39827005202727</v>
      </c>
    </row>
    <row r="1546" spans="2:28" x14ac:dyDescent="0.25">
      <c r="B1546" t="s">
        <v>286</v>
      </c>
      <c r="C1546" t="s">
        <v>78</v>
      </c>
      <c r="D1546">
        <v>828.23137569999994</v>
      </c>
      <c r="E1546">
        <v>0.52159659000000003</v>
      </c>
      <c r="F1546">
        <v>0</v>
      </c>
      <c r="G1546">
        <v>38.718539110000002</v>
      </c>
      <c r="H1546">
        <v>2.0614441650000002</v>
      </c>
      <c r="I1546">
        <v>5.9877545599999999</v>
      </c>
      <c r="L1546">
        <f t="shared" si="359"/>
        <v>1</v>
      </c>
      <c r="M1546">
        <f t="shared" si="345"/>
        <v>586.85768276115959</v>
      </c>
      <c r="N1546">
        <f t="shared" si="346"/>
        <v>39.812224835000002</v>
      </c>
      <c r="O1546">
        <f t="shared" si="347"/>
        <v>2.096803821</v>
      </c>
      <c r="P1546">
        <f t="shared" si="348"/>
        <v>37.61561810583099</v>
      </c>
      <c r="Q1546" t="str">
        <f t="shared" si="349"/>
        <v>0</v>
      </c>
      <c r="R1546" t="str">
        <f t="shared" si="350"/>
        <v>-45.0470493446625-8.57398889925682i</v>
      </c>
      <c r="S1546" t="str">
        <f t="shared" si="351"/>
        <v>-25.6692636387101-42.9471047534231i</v>
      </c>
      <c r="T1546" t="str">
        <f t="shared" si="352"/>
        <v>0</v>
      </c>
      <c r="U1546" t="str">
        <f t="shared" si="353"/>
        <v>-4.48102220912888+1.62385853449349i</v>
      </c>
      <c r="V1546" t="str">
        <f t="shared" si="354"/>
        <v>44.9277519811403+5.6235511589855i</v>
      </c>
      <c r="W1546" t="str">
        <f t="shared" si="355"/>
        <v>-147.632178167659+212.126897557412i</v>
      </c>
      <c r="X1546">
        <f t="shared" si="356"/>
        <v>258.44357352787893</v>
      </c>
      <c r="AA1546">
        <f t="shared" si="357"/>
        <v>828.23137569999994</v>
      </c>
      <c r="AB1546">
        <f t="shared" si="358"/>
        <v>258.44357352787893</v>
      </c>
    </row>
    <row r="1547" spans="2:28" x14ac:dyDescent="0.25">
      <c r="B1547" t="s">
        <v>287</v>
      </c>
      <c r="C1547" t="s">
        <v>105</v>
      </c>
      <c r="D1547">
        <v>828.23137569999994</v>
      </c>
      <c r="E1547">
        <v>0</v>
      </c>
      <c r="F1547">
        <v>0</v>
      </c>
      <c r="G1547">
        <v>38.718539110000002</v>
      </c>
      <c r="H1547">
        <v>2.0614441650000002</v>
      </c>
      <c r="I1547">
        <v>5.9877545599999999</v>
      </c>
      <c r="L1547">
        <f t="shared" si="359"/>
        <v>1</v>
      </c>
      <c r="M1547">
        <f t="shared" si="345"/>
        <v>586.85768276115959</v>
      </c>
      <c r="N1547">
        <f t="shared" si="346"/>
        <v>38.718539110000002</v>
      </c>
      <c r="O1547">
        <f t="shared" si="347"/>
        <v>2.0614441650000002</v>
      </c>
      <c r="P1547">
        <f t="shared" si="348"/>
        <v>37.622171474389567</v>
      </c>
      <c r="Q1547" t="str">
        <f t="shared" si="349"/>
        <v>0</v>
      </c>
      <c r="R1547" t="str">
        <f t="shared" si="350"/>
        <v>-45.0470493446625-8.57398889925682i</v>
      </c>
      <c r="S1547" t="str">
        <f t="shared" si="351"/>
        <v>-25.6692636387101-42.9471047534231i</v>
      </c>
      <c r="T1547" t="str">
        <f t="shared" si="352"/>
        <v>0</v>
      </c>
      <c r="U1547" t="str">
        <f t="shared" si="353"/>
        <v>-4.48102220912888+1.62385853449349i</v>
      </c>
      <c r="V1547" t="str">
        <f t="shared" si="354"/>
        <v>44.9277519811403+5.6235511589855i</v>
      </c>
      <c r="W1547" t="str">
        <f t="shared" si="355"/>
        <v>-146.060997768179+210.066805880969i</v>
      </c>
      <c r="X1547">
        <f t="shared" si="356"/>
        <v>255.85518951560999</v>
      </c>
      <c r="AA1547">
        <f t="shared" si="357"/>
        <v>828.23137569999994</v>
      </c>
      <c r="AB1547">
        <f t="shared" si="358"/>
        <v>255.85518951560999</v>
      </c>
    </row>
    <row r="1548" spans="2:28" x14ac:dyDescent="0.25">
      <c r="B1548" t="s">
        <v>288</v>
      </c>
      <c r="C1548" t="s">
        <v>107</v>
      </c>
      <c r="D1548">
        <v>837.67203170000005</v>
      </c>
      <c r="E1548">
        <v>9.4406560000000006</v>
      </c>
      <c r="F1548">
        <v>3.8924026770000002E-2</v>
      </c>
      <c r="G1548">
        <v>11.87968276</v>
      </c>
      <c r="H1548">
        <v>0.78145746729999999</v>
      </c>
      <c r="I1548">
        <v>6.0602990349999999</v>
      </c>
      <c r="L1548">
        <f t="shared" si="359"/>
        <v>1</v>
      </c>
      <c r="M1548">
        <f t="shared" si="345"/>
        <v>605.57397679629321</v>
      </c>
      <c r="N1548">
        <f t="shared" si="346"/>
        <v>25.299110935000002</v>
      </c>
      <c r="O1548">
        <f t="shared" si="347"/>
        <v>1.4214508161500001</v>
      </c>
      <c r="P1548">
        <f t="shared" si="348"/>
        <v>37.850076664108094</v>
      </c>
      <c r="Q1548" t="str">
        <f t="shared" si="349"/>
        <v>6.06320491984094+2.24959447197388i</v>
      </c>
      <c r="R1548" t="str">
        <f t="shared" si="350"/>
        <v>-38.9838444248216-6.32439442728294i</v>
      </c>
      <c r="S1548" t="str">
        <f t="shared" si="351"/>
        <v>-19.6060587188692-40.6975102814492i</v>
      </c>
      <c r="T1548" t="str">
        <f t="shared" si="352"/>
        <v>1.85729760534093+6.19464081230814i</v>
      </c>
      <c r="U1548" t="str">
        <f t="shared" si="353"/>
        <v>-2.62372460378795+7.81849934680163i</v>
      </c>
      <c r="V1548" t="str">
        <f t="shared" si="354"/>
        <v>46.7850495864813+11.8181919712936i</v>
      </c>
      <c r="W1548" t="str">
        <f t="shared" si="355"/>
        <v>-140.849897965419+175.991527507746i</v>
      </c>
      <c r="X1548">
        <f t="shared" si="356"/>
        <v>225.41453260909921</v>
      </c>
      <c r="AA1548">
        <f t="shared" si="357"/>
        <v>837.67203170000005</v>
      </c>
      <c r="AB1548">
        <f t="shared" si="358"/>
        <v>225.41453260909921</v>
      </c>
    </row>
    <row r="1549" spans="2:28" x14ac:dyDescent="0.25">
      <c r="B1549" t="s">
        <v>289</v>
      </c>
      <c r="C1549" t="s">
        <v>105</v>
      </c>
      <c r="D1549">
        <v>837.67203170000005</v>
      </c>
      <c r="E1549">
        <v>0</v>
      </c>
      <c r="F1549">
        <v>0</v>
      </c>
      <c r="G1549">
        <v>11.87968276</v>
      </c>
      <c r="H1549">
        <v>0.78145746729999999</v>
      </c>
      <c r="I1549">
        <v>6.0602990349999999</v>
      </c>
      <c r="L1549">
        <f t="shared" si="359"/>
        <v>1</v>
      </c>
      <c r="M1549">
        <f t="shared" si="345"/>
        <v>605.57397679629321</v>
      </c>
      <c r="N1549">
        <f t="shared" si="346"/>
        <v>11.87968276</v>
      </c>
      <c r="O1549">
        <f t="shared" si="347"/>
        <v>0.78145746729999999</v>
      </c>
      <c r="P1549">
        <f t="shared" si="348"/>
        <v>38.077981853826621</v>
      </c>
      <c r="Q1549" t="str">
        <f t="shared" si="349"/>
        <v>0</v>
      </c>
      <c r="R1549" t="str">
        <f t="shared" si="350"/>
        <v>-38.9838444248216-6.32439442728294i</v>
      </c>
      <c r="S1549" t="str">
        <f t="shared" si="351"/>
        <v>-19.6060587188692-40.6975102814492i</v>
      </c>
      <c r="T1549" t="str">
        <f t="shared" si="352"/>
        <v>0</v>
      </c>
      <c r="U1549" t="str">
        <f t="shared" si="353"/>
        <v>-2.62372460378795+7.81849934680163i</v>
      </c>
      <c r="V1549" t="str">
        <f t="shared" si="354"/>
        <v>46.7850495864813+11.8181919712936i</v>
      </c>
      <c r="W1549" t="str">
        <f t="shared" si="355"/>
        <v>-101.408855854663+124.709021504001i</v>
      </c>
      <c r="X1549">
        <f t="shared" si="356"/>
        <v>160.73610698980238</v>
      </c>
      <c r="AA1549">
        <f t="shared" si="357"/>
        <v>837.67203170000005</v>
      </c>
      <c r="AB1549">
        <f t="shared" si="358"/>
        <v>160.73610698980238</v>
      </c>
    </row>
    <row r="1550" spans="2:28" x14ac:dyDescent="0.25">
      <c r="B1550" t="s">
        <v>286</v>
      </c>
      <c r="C1550" t="s">
        <v>78</v>
      </c>
      <c r="D1550">
        <v>838.1936283</v>
      </c>
      <c r="E1550">
        <v>0.52159659000000003</v>
      </c>
      <c r="F1550">
        <v>0</v>
      </c>
      <c r="G1550">
        <v>11.10135861</v>
      </c>
      <c r="H1550">
        <v>0.71073815539999996</v>
      </c>
      <c r="I1550">
        <v>6.0675302919999998</v>
      </c>
      <c r="L1550">
        <f t="shared" si="359"/>
        <v>1</v>
      </c>
      <c r="M1550">
        <f t="shared" si="345"/>
        <v>605.57397679629321</v>
      </c>
      <c r="N1550">
        <f t="shared" si="346"/>
        <v>11.490520685</v>
      </c>
      <c r="O1550">
        <f t="shared" si="347"/>
        <v>0.74609781134999997</v>
      </c>
      <c r="P1550">
        <f t="shared" si="348"/>
        <v>38.100699517694046</v>
      </c>
      <c r="Q1550" t="str">
        <f t="shared" si="349"/>
        <v>0</v>
      </c>
      <c r="R1550" t="str">
        <f t="shared" si="350"/>
        <v>-38.9838444248216-6.32439442728294i</v>
      </c>
      <c r="S1550" t="str">
        <f t="shared" si="351"/>
        <v>-19.6060587188692-40.6975102814492i</v>
      </c>
      <c r="T1550" t="str">
        <f t="shared" si="352"/>
        <v>0</v>
      </c>
      <c r="U1550" t="str">
        <f t="shared" si="353"/>
        <v>-2.62372460378795+7.81849934680163i</v>
      </c>
      <c r="V1550" t="str">
        <f t="shared" si="354"/>
        <v>46.7850495864813+11.8181919712936i</v>
      </c>
      <c r="W1550" t="str">
        <f t="shared" si="355"/>
        <v>-99.9326452428585+122.705311785559i</v>
      </c>
      <c r="X1550">
        <f t="shared" si="356"/>
        <v>158.25020418826085</v>
      </c>
      <c r="AA1550">
        <f t="shared" si="357"/>
        <v>838.1936283</v>
      </c>
      <c r="AB1550">
        <f t="shared" si="358"/>
        <v>158.25020418826085</v>
      </c>
    </row>
    <row r="1551" spans="2:28" x14ac:dyDescent="0.25">
      <c r="B1551" t="s">
        <v>571</v>
      </c>
      <c r="C1551" t="s">
        <v>78</v>
      </c>
      <c r="D1551">
        <v>838.4889359</v>
      </c>
      <c r="E1551">
        <v>0.29530753589999997</v>
      </c>
      <c r="F1551">
        <v>0</v>
      </c>
      <c r="G1551">
        <v>10.693409620000001</v>
      </c>
      <c r="H1551">
        <v>0.67069965409999999</v>
      </c>
      <c r="I1551">
        <v>6.0718445059999997</v>
      </c>
      <c r="L1551">
        <f t="shared" si="359"/>
        <v>1</v>
      </c>
      <c r="M1551">
        <f t="shared" si="345"/>
        <v>605.57397679629321</v>
      </c>
      <c r="N1551">
        <f t="shared" si="346"/>
        <v>10.897384115000001</v>
      </c>
      <c r="O1551">
        <f t="shared" si="347"/>
        <v>0.69071890474999997</v>
      </c>
      <c r="P1551">
        <f t="shared" si="348"/>
        <v>38.136970684569874</v>
      </c>
      <c r="Q1551" t="str">
        <f t="shared" si="349"/>
        <v>0</v>
      </c>
      <c r="R1551" t="str">
        <f t="shared" si="350"/>
        <v>-38.9838444248216-6.32439442728294i</v>
      </c>
      <c r="S1551" t="str">
        <f t="shared" si="351"/>
        <v>-19.6060587188692-40.6975102814492i</v>
      </c>
      <c r="T1551" t="str">
        <f t="shared" si="352"/>
        <v>0</v>
      </c>
      <c r="U1551" t="str">
        <f t="shared" si="353"/>
        <v>-2.62372460378795+7.81849934680163i</v>
      </c>
      <c r="V1551" t="str">
        <f t="shared" si="354"/>
        <v>46.7850495864813+11.8181919712936i</v>
      </c>
      <c r="W1551" t="str">
        <f t="shared" si="355"/>
        <v>-97.5239260166325+119.455507259228i</v>
      </c>
      <c r="X1551">
        <f t="shared" si="356"/>
        <v>154.20938479955456</v>
      </c>
      <c r="AA1551">
        <f t="shared" si="357"/>
        <v>838.4889359</v>
      </c>
      <c r="AB1551">
        <f t="shared" si="358"/>
        <v>154.20938479955456</v>
      </c>
    </row>
    <row r="1552" spans="2:28" x14ac:dyDescent="0.25">
      <c r="B1552" t="s">
        <v>237</v>
      </c>
      <c r="C1552" t="s">
        <v>78</v>
      </c>
      <c r="D1552">
        <v>838.99821889999998</v>
      </c>
      <c r="E1552">
        <v>0.50928300000000004</v>
      </c>
      <c r="F1552">
        <v>0</v>
      </c>
      <c r="G1552">
        <v>10.045423639999999</v>
      </c>
      <c r="H1552">
        <v>0.6016498481</v>
      </c>
      <c r="I1552">
        <v>6.0796682029999998</v>
      </c>
      <c r="L1552">
        <f t="shared" si="359"/>
        <v>1</v>
      </c>
      <c r="M1552">
        <f t="shared" si="345"/>
        <v>605.57397679629321</v>
      </c>
      <c r="N1552">
        <f t="shared" si="346"/>
        <v>10.36941663</v>
      </c>
      <c r="O1552">
        <f t="shared" si="347"/>
        <v>0.63617475109999999</v>
      </c>
      <c r="P1552">
        <f t="shared" si="348"/>
        <v>38.175103056597401</v>
      </c>
      <c r="Q1552" t="str">
        <f t="shared" si="349"/>
        <v>0</v>
      </c>
      <c r="R1552" t="str">
        <f t="shared" si="350"/>
        <v>-38.9838444248216-6.32439442728294i</v>
      </c>
      <c r="S1552" t="str">
        <f t="shared" si="351"/>
        <v>-19.6060587188692-40.6975102814492i</v>
      </c>
      <c r="T1552" t="str">
        <f t="shared" si="352"/>
        <v>0</v>
      </c>
      <c r="U1552" t="str">
        <f t="shared" si="353"/>
        <v>-2.62372460378795+7.81849934680163i</v>
      </c>
      <c r="V1552" t="str">
        <f t="shared" si="354"/>
        <v>46.7850495864813+11.8181919712936i</v>
      </c>
      <c r="W1552" t="str">
        <f t="shared" si="355"/>
        <v>-95.2071091434305+116.318665456071i</v>
      </c>
      <c r="X1552">
        <f t="shared" si="356"/>
        <v>150.3144223450646</v>
      </c>
      <c r="AA1552">
        <f t="shared" si="357"/>
        <v>838.99821889999998</v>
      </c>
      <c r="AB1552">
        <f t="shared" si="358"/>
        <v>150.3144223450646</v>
      </c>
    </row>
    <row r="1553" spans="2:28" x14ac:dyDescent="0.25">
      <c r="B1553" t="s">
        <v>127</v>
      </c>
      <c r="C1553" t="s">
        <v>78</v>
      </c>
      <c r="D1553">
        <v>839.24821889999998</v>
      </c>
      <c r="E1553">
        <v>0.25</v>
      </c>
      <c r="F1553">
        <v>0</v>
      </c>
      <c r="G1553">
        <v>9.7530726189999992</v>
      </c>
      <c r="H1553">
        <v>0.56775425069999996</v>
      </c>
      <c r="I1553">
        <v>6.0836884380000003</v>
      </c>
      <c r="L1553">
        <f t="shared" si="359"/>
        <v>1</v>
      </c>
      <c r="M1553">
        <f t="shared" si="345"/>
        <v>605.57397679629321</v>
      </c>
      <c r="N1553">
        <f t="shared" si="346"/>
        <v>9.8992481294999983</v>
      </c>
      <c r="O1553">
        <f t="shared" si="347"/>
        <v>0.58470204939999992</v>
      </c>
      <c r="P1553">
        <f t="shared" si="348"/>
        <v>38.21231186635822</v>
      </c>
      <c r="Q1553" t="str">
        <f t="shared" si="349"/>
        <v>0</v>
      </c>
      <c r="R1553" t="str">
        <f t="shared" si="350"/>
        <v>-38.9838444248216-6.32439442728294i</v>
      </c>
      <c r="S1553" t="str">
        <f t="shared" si="351"/>
        <v>-19.6060587188692-40.6975102814492i</v>
      </c>
      <c r="T1553" t="str">
        <f t="shared" si="352"/>
        <v>0</v>
      </c>
      <c r="U1553" t="str">
        <f t="shared" si="353"/>
        <v>-2.62372460378795+7.81849934680163i</v>
      </c>
      <c r="V1553" t="str">
        <f t="shared" si="354"/>
        <v>46.7850495864813+11.8181919712936i</v>
      </c>
      <c r="W1553" t="str">
        <f t="shared" si="355"/>
        <v>-92.964752344781+113.294225579638i</v>
      </c>
      <c r="X1553">
        <f t="shared" si="356"/>
        <v>146.55383559708142</v>
      </c>
      <c r="AA1553">
        <f t="shared" si="357"/>
        <v>839.24821889999998</v>
      </c>
      <c r="AB1553">
        <f t="shared" si="358"/>
        <v>146.55383559708142</v>
      </c>
    </row>
    <row r="1554" spans="2:28" x14ac:dyDescent="0.25">
      <c r="B1554" t="s">
        <v>128</v>
      </c>
      <c r="C1554" t="s">
        <v>129</v>
      </c>
      <c r="D1554">
        <v>839.24821889999998</v>
      </c>
      <c r="E1554">
        <v>0</v>
      </c>
      <c r="F1554">
        <v>0</v>
      </c>
      <c r="G1554">
        <v>9.7530726189999992</v>
      </c>
      <c r="H1554">
        <v>0.56775425069999996</v>
      </c>
      <c r="I1554">
        <v>6.0836884380000003</v>
      </c>
      <c r="L1554">
        <f t="shared" si="359"/>
        <v>1</v>
      </c>
      <c r="M1554">
        <f t="shared" si="345"/>
        <v>605.57397679629321</v>
      </c>
      <c r="N1554">
        <f t="shared" si="346"/>
        <v>9.7530726189999992</v>
      </c>
      <c r="O1554">
        <f t="shared" si="347"/>
        <v>0.56775425069999996</v>
      </c>
      <c r="P1554">
        <f t="shared" si="348"/>
        <v>38.224941807099931</v>
      </c>
      <c r="Q1554" t="str">
        <f t="shared" si="349"/>
        <v>0</v>
      </c>
      <c r="R1554" t="str">
        <f t="shared" si="350"/>
        <v>-38.9838444248216-6.32439442728294i</v>
      </c>
      <c r="S1554" t="str">
        <f t="shared" si="351"/>
        <v>-19.6060587188692-40.6975102814492i</v>
      </c>
      <c r="T1554" t="str">
        <f t="shared" si="352"/>
        <v>0</v>
      </c>
      <c r="U1554" t="str">
        <f t="shared" si="353"/>
        <v>-2.62372460378795+7.81849934680163i</v>
      </c>
      <c r="V1554" t="str">
        <f t="shared" si="354"/>
        <v>46.7850495864813+11.8181919712936i</v>
      </c>
      <c r="W1554" t="str">
        <f t="shared" si="355"/>
        <v>-92.226938151857+112.299013237628i</v>
      </c>
      <c r="X1554">
        <f t="shared" si="356"/>
        <v>145.31647014365373</v>
      </c>
      <c r="AA1554">
        <f t="shared" si="357"/>
        <v>839.24821889999998</v>
      </c>
      <c r="AB1554">
        <f t="shared" si="358"/>
        <v>145.31647014365373</v>
      </c>
    </row>
    <row r="1555" spans="2:28" x14ac:dyDescent="0.25">
      <c r="B1555" t="s">
        <v>234</v>
      </c>
      <c r="C1555" t="s">
        <v>105</v>
      </c>
      <c r="D1555">
        <v>839.24821889999998</v>
      </c>
      <c r="E1555">
        <v>0</v>
      </c>
      <c r="F1555">
        <v>0</v>
      </c>
      <c r="G1555">
        <v>9.7530726189999992</v>
      </c>
      <c r="H1555">
        <v>0.56775425069999996</v>
      </c>
      <c r="I1555">
        <v>6.0836884380000003</v>
      </c>
      <c r="L1555">
        <f t="shared" si="359"/>
        <v>1</v>
      </c>
      <c r="M1555">
        <f t="shared" si="345"/>
        <v>605.57397679629321</v>
      </c>
      <c r="N1555">
        <f t="shared" si="346"/>
        <v>9.7530726189999992</v>
      </c>
      <c r="O1555">
        <f t="shared" si="347"/>
        <v>0.56775425069999996</v>
      </c>
      <c r="P1555">
        <f t="shared" si="348"/>
        <v>38.224941807099931</v>
      </c>
      <c r="Q1555" t="str">
        <f t="shared" si="349"/>
        <v>0</v>
      </c>
      <c r="R1555" t="str">
        <f t="shared" si="350"/>
        <v>-38.9838444248216-6.32439442728294i</v>
      </c>
      <c r="S1555" t="str">
        <f t="shared" si="351"/>
        <v>-19.6060587188692-40.6975102814492i</v>
      </c>
      <c r="T1555" t="str">
        <f t="shared" si="352"/>
        <v>0</v>
      </c>
      <c r="U1555" t="str">
        <f t="shared" si="353"/>
        <v>-2.62372460378795+7.81849934680163i</v>
      </c>
      <c r="V1555" t="str">
        <f t="shared" si="354"/>
        <v>46.7850495864813+11.8181919712936i</v>
      </c>
      <c r="W1555" t="str">
        <f t="shared" si="355"/>
        <v>-92.226938151857+112.299013237628i</v>
      </c>
      <c r="X1555">
        <f t="shared" si="356"/>
        <v>145.31647014365373</v>
      </c>
      <c r="AA1555">
        <f t="shared" si="357"/>
        <v>839.24821889999998</v>
      </c>
      <c r="AB1555">
        <f t="shared" si="358"/>
        <v>145.31647014365373</v>
      </c>
    </row>
    <row r="1556" spans="2:28" x14ac:dyDescent="0.25">
      <c r="B1556" t="s">
        <v>235</v>
      </c>
      <c r="C1556" t="s">
        <v>105</v>
      </c>
      <c r="D1556">
        <v>839.24821889999998</v>
      </c>
      <c r="E1556">
        <v>0</v>
      </c>
      <c r="F1556">
        <v>0</v>
      </c>
      <c r="G1556">
        <v>9.7530726189999992</v>
      </c>
      <c r="H1556">
        <v>0.56775425069999996</v>
      </c>
      <c r="I1556">
        <v>6.0836884380000003</v>
      </c>
      <c r="L1556">
        <f t="shared" si="359"/>
        <v>1</v>
      </c>
      <c r="M1556">
        <f t="shared" si="345"/>
        <v>605.57397679629321</v>
      </c>
      <c r="N1556">
        <f t="shared" si="346"/>
        <v>9.7530726189999992</v>
      </c>
      <c r="O1556">
        <f t="shared" si="347"/>
        <v>0.56775425069999996</v>
      </c>
      <c r="P1556">
        <f t="shared" si="348"/>
        <v>38.224941807099931</v>
      </c>
      <c r="Q1556" t="str">
        <f t="shared" si="349"/>
        <v>0</v>
      </c>
      <c r="R1556" t="str">
        <f t="shared" si="350"/>
        <v>-38.9838444248216-6.32439442728294i</v>
      </c>
      <c r="S1556" t="str">
        <f t="shared" si="351"/>
        <v>-19.6060587188692-40.6975102814492i</v>
      </c>
      <c r="T1556" t="str">
        <f t="shared" si="352"/>
        <v>0</v>
      </c>
      <c r="U1556" t="str">
        <f t="shared" si="353"/>
        <v>-2.62372460378795+7.81849934680163i</v>
      </c>
      <c r="V1556" t="str">
        <f t="shared" si="354"/>
        <v>46.7850495864813+11.8181919712936i</v>
      </c>
      <c r="W1556" t="str">
        <f t="shared" si="355"/>
        <v>-92.226938151857+112.299013237628i</v>
      </c>
      <c r="X1556">
        <f t="shared" si="356"/>
        <v>145.31647014365373</v>
      </c>
      <c r="AA1556">
        <f t="shared" si="357"/>
        <v>839.24821889999998</v>
      </c>
      <c r="AB1556">
        <f t="shared" si="358"/>
        <v>145.31647014365373</v>
      </c>
    </row>
    <row r="1557" spans="2:28" x14ac:dyDescent="0.25">
      <c r="B1557" t="s">
        <v>583</v>
      </c>
      <c r="C1557" t="s">
        <v>122</v>
      </c>
      <c r="D1557">
        <v>839.24821989999998</v>
      </c>
      <c r="E1557" s="1">
        <v>9.9999999999999995E-7</v>
      </c>
      <c r="F1557">
        <v>0</v>
      </c>
      <c r="G1557">
        <v>9.7530714829999994</v>
      </c>
      <c r="H1557">
        <v>0.56775411509999996</v>
      </c>
      <c r="I1557">
        <v>6.0836884539999998</v>
      </c>
      <c r="L1557">
        <f t="shared" si="359"/>
        <v>1</v>
      </c>
      <c r="M1557">
        <f t="shared" si="345"/>
        <v>605.57397679629321</v>
      </c>
      <c r="N1557">
        <f t="shared" si="346"/>
        <v>9.7530720510000002</v>
      </c>
      <c r="O1557">
        <f t="shared" si="347"/>
        <v>0.5677541828999999</v>
      </c>
      <c r="P1557">
        <f t="shared" si="348"/>
        <v>38.224941857365408</v>
      </c>
      <c r="Q1557" t="str">
        <f t="shared" si="349"/>
        <v>0</v>
      </c>
      <c r="R1557" t="str">
        <f t="shared" si="350"/>
        <v>-38.9838444248216-6.32439442728294i</v>
      </c>
      <c r="S1557" t="str">
        <f t="shared" si="351"/>
        <v>-19.6060587188692-40.6975102814492i</v>
      </c>
      <c r="T1557" t="str">
        <f t="shared" si="352"/>
        <v>0</v>
      </c>
      <c r="U1557" t="str">
        <f t="shared" si="353"/>
        <v>-2.62372460378795+7.81849934680163i</v>
      </c>
      <c r="V1557" t="str">
        <f t="shared" si="354"/>
        <v>46.7850495864813+11.8181919712936i</v>
      </c>
      <c r="W1557" t="str">
        <f t="shared" si="355"/>
        <v>-92.226935242451+112.299009312531i</v>
      </c>
      <c r="X1557">
        <f t="shared" si="356"/>
        <v>145.3164652638894</v>
      </c>
      <c r="AA1557">
        <f t="shared" si="357"/>
        <v>839.24821989999998</v>
      </c>
      <c r="AB1557">
        <f t="shared" si="358"/>
        <v>145.3164652638894</v>
      </c>
    </row>
    <row r="1558" spans="2:28" x14ac:dyDescent="0.25">
      <c r="B1558" t="s">
        <v>144</v>
      </c>
      <c r="C1558" t="s">
        <v>78</v>
      </c>
      <c r="D1558">
        <v>839.49821889999998</v>
      </c>
      <c r="E1558">
        <v>0.249999</v>
      </c>
      <c r="F1558">
        <v>0</v>
      </c>
      <c r="G1558">
        <v>9.4776693929999993</v>
      </c>
      <c r="H1558">
        <v>0.53385865340000005</v>
      </c>
      <c r="I1558">
        <v>6.0878273629999997</v>
      </c>
      <c r="L1558">
        <f t="shared" si="359"/>
        <v>1</v>
      </c>
      <c r="M1558">
        <f t="shared" si="345"/>
        <v>605.57397679629321</v>
      </c>
      <c r="N1558">
        <f t="shared" si="346"/>
        <v>9.6153704379999994</v>
      </c>
      <c r="O1558">
        <f t="shared" si="347"/>
        <v>0.55080638424999995</v>
      </c>
      <c r="P1558">
        <f t="shared" si="348"/>
        <v>38.237944673739165</v>
      </c>
      <c r="Q1558" t="str">
        <f t="shared" si="349"/>
        <v>0</v>
      </c>
      <c r="R1558" t="str">
        <f t="shared" si="350"/>
        <v>-38.9838444248216-6.32439442728294i</v>
      </c>
      <c r="S1558" t="str">
        <f t="shared" si="351"/>
        <v>-19.6060587188692-40.6975102814492i</v>
      </c>
      <c r="T1558" t="str">
        <f t="shared" si="352"/>
        <v>0</v>
      </c>
      <c r="U1558" t="str">
        <f t="shared" si="353"/>
        <v>-2.62372460378795+7.81849934680163i</v>
      </c>
      <c r="V1558" t="str">
        <f t="shared" si="354"/>
        <v>46.7850495864813+11.8181919712936i</v>
      </c>
      <c r="W1558" t="str">
        <f t="shared" si="355"/>
        <v>-91.508319463118+111.325755006906i</v>
      </c>
      <c r="X1558">
        <f t="shared" si="356"/>
        <v>144.1082796331346</v>
      </c>
      <c r="AA1558">
        <f t="shared" si="357"/>
        <v>839.49821889999998</v>
      </c>
      <c r="AB1558">
        <f t="shared" si="358"/>
        <v>144.1082796331346</v>
      </c>
    </row>
    <row r="1559" spans="2:28" x14ac:dyDescent="0.25">
      <c r="B1559" t="s">
        <v>246</v>
      </c>
      <c r="C1559" t="s">
        <v>78</v>
      </c>
      <c r="D1559">
        <v>839.79346889999999</v>
      </c>
      <c r="E1559">
        <v>0.29525000000000001</v>
      </c>
      <c r="F1559">
        <v>0</v>
      </c>
      <c r="G1559">
        <v>9.1742449219999997</v>
      </c>
      <c r="H1559">
        <v>0.49382795289999998</v>
      </c>
      <c r="I1559">
        <v>6.0928675510000003</v>
      </c>
      <c r="L1559">
        <f t="shared" si="359"/>
        <v>1</v>
      </c>
      <c r="M1559">
        <f t="shared" si="345"/>
        <v>605.57397679629321</v>
      </c>
      <c r="N1559">
        <f t="shared" si="346"/>
        <v>9.3259571574999995</v>
      </c>
      <c r="O1559">
        <f t="shared" si="347"/>
        <v>0.51384330315000004</v>
      </c>
      <c r="P1559">
        <f t="shared" si="348"/>
        <v>38.266781657440958</v>
      </c>
      <c r="Q1559" t="str">
        <f t="shared" si="349"/>
        <v>0</v>
      </c>
      <c r="R1559" t="str">
        <f t="shared" si="350"/>
        <v>-38.9838444248216-6.32439442728294i</v>
      </c>
      <c r="S1559" t="str">
        <f t="shared" si="351"/>
        <v>-19.6060587188692-40.6975102814492i</v>
      </c>
      <c r="T1559" t="str">
        <f t="shared" si="352"/>
        <v>0</v>
      </c>
      <c r="U1559" t="str">
        <f t="shared" si="353"/>
        <v>-2.62372460378795+7.81849934680163i</v>
      </c>
      <c r="V1559" t="str">
        <f t="shared" si="354"/>
        <v>46.7850495864813+11.8181919712936i</v>
      </c>
      <c r="W1559" t="str">
        <f t="shared" si="355"/>
        <v>-89.9238152581045+109.183405615789i</v>
      </c>
      <c r="X1559">
        <f t="shared" si="356"/>
        <v>141.44719372414431</v>
      </c>
      <c r="AA1559">
        <f t="shared" si="357"/>
        <v>839.79346889999999</v>
      </c>
      <c r="AB1559">
        <f t="shared" si="358"/>
        <v>141.44719372414431</v>
      </c>
    </row>
    <row r="1560" spans="2:28" x14ac:dyDescent="0.25">
      <c r="B1560" t="s">
        <v>584</v>
      </c>
      <c r="C1560" t="s">
        <v>105</v>
      </c>
      <c r="D1560">
        <v>839.79346889999999</v>
      </c>
      <c r="E1560">
        <v>0</v>
      </c>
      <c r="F1560">
        <v>0</v>
      </c>
      <c r="G1560">
        <v>9.1742449219999997</v>
      </c>
      <c r="H1560">
        <v>0.49382795289999998</v>
      </c>
      <c r="I1560">
        <v>6.0928675510000003</v>
      </c>
      <c r="L1560">
        <f t="shared" si="359"/>
        <v>1</v>
      </c>
      <c r="M1560">
        <f t="shared" si="345"/>
        <v>605.57397679629321</v>
      </c>
      <c r="N1560">
        <f t="shared" si="346"/>
        <v>9.1742449219999997</v>
      </c>
      <c r="O1560">
        <f t="shared" si="347"/>
        <v>0.49382795289999998</v>
      </c>
      <c r="P1560">
        <f t="shared" si="348"/>
        <v>38.282615875034473</v>
      </c>
      <c r="Q1560" t="str">
        <f t="shared" si="349"/>
        <v>0</v>
      </c>
      <c r="R1560" t="str">
        <f t="shared" si="350"/>
        <v>-38.9838444248216-6.32439442728294i</v>
      </c>
      <c r="S1560" t="str">
        <f t="shared" si="351"/>
        <v>-19.6060587188692-40.6975102814492i</v>
      </c>
      <c r="T1560" t="str">
        <f t="shared" si="352"/>
        <v>0</v>
      </c>
      <c r="U1560" t="str">
        <f t="shared" si="353"/>
        <v>-2.62372460378795+7.81849934680163i</v>
      </c>
      <c r="V1560" t="str">
        <f t="shared" si="354"/>
        <v>46.7850495864813+11.8181919712936i</v>
      </c>
      <c r="W1560" t="str">
        <f t="shared" si="355"/>
        <v>-89.050639755191+108.006022296747i</v>
      </c>
      <c r="X1560">
        <f t="shared" si="356"/>
        <v>139.9832750480364</v>
      </c>
      <c r="AA1560">
        <f t="shared" si="357"/>
        <v>839.79346889999999</v>
      </c>
      <c r="AB1560">
        <f t="shared" si="358"/>
        <v>139.9832750480364</v>
      </c>
    </row>
    <row r="1561" spans="2:28" x14ac:dyDescent="0.25">
      <c r="B1561" t="s">
        <v>307</v>
      </c>
      <c r="C1561" t="s">
        <v>122</v>
      </c>
      <c r="D1561">
        <v>840.90346890000001</v>
      </c>
      <c r="E1561">
        <v>1.1100000000000001</v>
      </c>
      <c r="F1561">
        <v>0</v>
      </c>
      <c r="G1561">
        <v>9.1590844790000006</v>
      </c>
      <c r="H1561">
        <v>-0.4797005728</v>
      </c>
      <c r="I1561">
        <v>6.1125248570000004</v>
      </c>
      <c r="L1561">
        <f t="shared" si="359"/>
        <v>1</v>
      </c>
      <c r="M1561">
        <f t="shared" si="345"/>
        <v>605.57397679629321</v>
      </c>
      <c r="N1561">
        <f t="shared" si="346"/>
        <v>9.1666647005000002</v>
      </c>
      <c r="O1561">
        <f t="shared" si="347"/>
        <v>7.0636900499999877E-3</v>
      </c>
      <c r="P1561">
        <f t="shared" si="348"/>
        <v>38.344371123153437</v>
      </c>
      <c r="Q1561" t="str">
        <f t="shared" si="349"/>
        <v>0</v>
      </c>
      <c r="R1561" t="str">
        <f t="shared" si="350"/>
        <v>-38.9838444248216-6.32439442728294i</v>
      </c>
      <c r="S1561" t="str">
        <f t="shared" si="351"/>
        <v>-19.6060587188692-40.6975102814492i</v>
      </c>
      <c r="T1561" t="str">
        <f t="shared" si="352"/>
        <v>0</v>
      </c>
      <c r="U1561" t="str">
        <f t="shared" si="353"/>
        <v>-2.62372460378795+7.81849934680163i</v>
      </c>
      <c r="V1561" t="str">
        <f t="shared" si="354"/>
        <v>46.7850495864813+11.8181919712936i</v>
      </c>
      <c r="W1561" t="str">
        <f t="shared" si="355"/>
        <v>-88.26007885787+106.589861112993i</v>
      </c>
      <c r="X1561">
        <f t="shared" si="356"/>
        <v>138.38800530423356</v>
      </c>
      <c r="AA1561">
        <f t="shared" si="357"/>
        <v>840.90346890000001</v>
      </c>
      <c r="AB1561">
        <f t="shared" si="358"/>
        <v>138.38800530423356</v>
      </c>
    </row>
    <row r="1562" spans="2:28" x14ac:dyDescent="0.25">
      <c r="B1562" t="s">
        <v>585</v>
      </c>
      <c r="C1562" t="s">
        <v>105</v>
      </c>
      <c r="D1562">
        <v>840.90346890000001</v>
      </c>
      <c r="E1562">
        <v>0</v>
      </c>
      <c r="F1562">
        <v>0</v>
      </c>
      <c r="G1562">
        <v>9.1590844790000006</v>
      </c>
      <c r="H1562">
        <v>-0.4797005728</v>
      </c>
      <c r="I1562">
        <v>6.1125248570000004</v>
      </c>
      <c r="L1562">
        <f t="shared" si="359"/>
        <v>1</v>
      </c>
      <c r="M1562">
        <f t="shared" si="345"/>
        <v>605.57397679629321</v>
      </c>
      <c r="N1562">
        <f t="shared" si="346"/>
        <v>9.1590844790000006</v>
      </c>
      <c r="O1562">
        <f t="shared" si="347"/>
        <v>-0.4797005728</v>
      </c>
      <c r="P1562">
        <f t="shared" si="348"/>
        <v>38.406126371272407</v>
      </c>
      <c r="Q1562" t="str">
        <f t="shared" si="349"/>
        <v>0</v>
      </c>
      <c r="R1562" t="str">
        <f t="shared" si="350"/>
        <v>-38.9838444248216-6.32439442728294i</v>
      </c>
      <c r="S1562" t="str">
        <f t="shared" si="351"/>
        <v>-19.6060587188692-40.6975102814492i</v>
      </c>
      <c r="T1562" t="str">
        <f t="shared" si="352"/>
        <v>0</v>
      </c>
      <c r="U1562" t="str">
        <f t="shared" si="353"/>
        <v>-2.62372460378795+7.81849934680163i</v>
      </c>
      <c r="V1562" t="str">
        <f t="shared" si="354"/>
        <v>46.7850495864813+11.8181919712936i</v>
      </c>
      <c r="W1562" t="str">
        <f t="shared" si="355"/>
        <v>-87.1337738977405+104.76861021296i</v>
      </c>
      <c r="X1562">
        <f t="shared" si="356"/>
        <v>136.26722364390383</v>
      </c>
      <c r="AA1562">
        <f t="shared" si="357"/>
        <v>840.90346890000001</v>
      </c>
      <c r="AB1562">
        <f t="shared" si="358"/>
        <v>136.26722364390383</v>
      </c>
    </row>
    <row r="1563" spans="2:28" x14ac:dyDescent="0.25">
      <c r="B1563" t="s">
        <v>242</v>
      </c>
      <c r="C1563" t="s">
        <v>78</v>
      </c>
      <c r="D1563">
        <v>841.03451889999997</v>
      </c>
      <c r="E1563">
        <v>0.13105</v>
      </c>
      <c r="F1563">
        <v>0</v>
      </c>
      <c r="G1563">
        <v>9.2871205710000009</v>
      </c>
      <c r="H1563">
        <v>-0.49730126879999997</v>
      </c>
      <c r="I1563">
        <v>6.114786402</v>
      </c>
      <c r="L1563">
        <f t="shared" si="359"/>
        <v>1</v>
      </c>
      <c r="M1563">
        <f t="shared" si="345"/>
        <v>605.57397679629321</v>
      </c>
      <c r="N1563">
        <f t="shared" si="346"/>
        <v>9.2231025250000016</v>
      </c>
      <c r="O1563">
        <f t="shared" si="347"/>
        <v>-0.48850092079999996</v>
      </c>
      <c r="P1563">
        <f t="shared" si="348"/>
        <v>38.413231224430163</v>
      </c>
      <c r="Q1563" t="str">
        <f t="shared" si="349"/>
        <v>0</v>
      </c>
      <c r="R1563" t="str">
        <f t="shared" si="350"/>
        <v>-38.9838444248216-6.32439442728294i</v>
      </c>
      <c r="S1563" t="str">
        <f t="shared" si="351"/>
        <v>-19.6060587188692-40.6975102814492i</v>
      </c>
      <c r="T1563" t="str">
        <f t="shared" si="352"/>
        <v>0</v>
      </c>
      <c r="U1563" t="str">
        <f t="shared" si="353"/>
        <v>-2.62372460378795+7.81849934680163i</v>
      </c>
      <c r="V1563" t="str">
        <f t="shared" si="354"/>
        <v>46.7850495864813+11.8181919712936i</v>
      </c>
      <c r="W1563" t="str">
        <f t="shared" si="355"/>
        <v>-87.290465530944+104.903088268234i</v>
      </c>
      <c r="X1563">
        <f t="shared" si="356"/>
        <v>136.47081483167679</v>
      </c>
      <c r="AA1563">
        <f t="shared" si="357"/>
        <v>841.03451889999997</v>
      </c>
      <c r="AB1563">
        <f t="shared" si="358"/>
        <v>136.47081483167679</v>
      </c>
    </row>
    <row r="1564" spans="2:28" x14ac:dyDescent="0.25">
      <c r="B1564" t="s">
        <v>575</v>
      </c>
      <c r="C1564" t="s">
        <v>305</v>
      </c>
      <c r="D1564">
        <v>841.78451889999997</v>
      </c>
      <c r="E1564">
        <v>0.75</v>
      </c>
      <c r="F1564">
        <v>0</v>
      </c>
      <c r="G1564">
        <v>10.108619150000001</v>
      </c>
      <c r="H1564">
        <v>-0.59803016610000004</v>
      </c>
      <c r="I1564">
        <v>6.1271182900000003</v>
      </c>
      <c r="L1564">
        <f t="shared" si="359"/>
        <v>1</v>
      </c>
      <c r="M1564">
        <f t="shared" si="345"/>
        <v>605.57397679629321</v>
      </c>
      <c r="N1564">
        <f t="shared" si="346"/>
        <v>9.6978698605000009</v>
      </c>
      <c r="O1564">
        <f t="shared" si="347"/>
        <v>-0.54766571745000003</v>
      </c>
      <c r="P1564">
        <f t="shared" si="348"/>
        <v>38.459077846333621</v>
      </c>
      <c r="Q1564" t="str">
        <f t="shared" si="349"/>
        <v>0</v>
      </c>
      <c r="R1564" t="str">
        <f t="shared" si="350"/>
        <v>-38.9838444248216-6.32439442728294i</v>
      </c>
      <c r="S1564" t="str">
        <f t="shared" si="351"/>
        <v>-19.6060587188692-40.6975102814492i</v>
      </c>
      <c r="T1564" t="str">
        <f t="shared" si="352"/>
        <v>0</v>
      </c>
      <c r="U1564" t="str">
        <f t="shared" si="353"/>
        <v>-2.62372460378795+7.81849934680163i</v>
      </c>
      <c r="V1564" t="str">
        <f t="shared" si="354"/>
        <v>46.7850495864813+11.8181919712936i</v>
      </c>
      <c r="W1564" t="str">
        <f t="shared" si="355"/>
        <v>-88.426048286253+105.910496610994i</v>
      </c>
      <c r="X1564">
        <f t="shared" si="356"/>
        <v>137.97173372799995</v>
      </c>
      <c r="AA1564">
        <f t="shared" si="357"/>
        <v>841.78451889999997</v>
      </c>
      <c r="AB1564">
        <f t="shared" si="358"/>
        <v>137.97173372799995</v>
      </c>
    </row>
    <row r="1565" spans="2:28" x14ac:dyDescent="0.25">
      <c r="B1565" t="s">
        <v>240</v>
      </c>
      <c r="C1565" t="s">
        <v>78</v>
      </c>
      <c r="D1565">
        <v>842.01074649999998</v>
      </c>
      <c r="E1565">
        <v>0.2262276</v>
      </c>
      <c r="F1565">
        <v>0</v>
      </c>
      <c r="G1565">
        <v>10.386074600000001</v>
      </c>
      <c r="H1565">
        <v>-0.62841370829999998</v>
      </c>
      <c r="I1565">
        <v>6.1306325140000002</v>
      </c>
      <c r="L1565">
        <f t="shared" si="359"/>
        <v>1</v>
      </c>
      <c r="M1565">
        <f t="shared" si="345"/>
        <v>605.57397679629321</v>
      </c>
      <c r="N1565">
        <f t="shared" si="346"/>
        <v>10.247346875000002</v>
      </c>
      <c r="O1565">
        <f t="shared" si="347"/>
        <v>-0.61322193720000007</v>
      </c>
      <c r="P1565">
        <f t="shared" si="348"/>
        <v>38.508859875380779</v>
      </c>
      <c r="Q1565" t="str">
        <f t="shared" si="349"/>
        <v>0</v>
      </c>
      <c r="R1565" t="str">
        <f t="shared" si="350"/>
        <v>-38.9838444248216-6.32439442728294i</v>
      </c>
      <c r="S1565" t="str">
        <f t="shared" si="351"/>
        <v>-19.6060587188692-40.6975102814492i</v>
      </c>
      <c r="T1565" t="str">
        <f t="shared" si="352"/>
        <v>0</v>
      </c>
      <c r="U1565" t="str">
        <f t="shared" si="353"/>
        <v>-2.62372460378795+7.81849934680163i</v>
      </c>
      <c r="V1565" t="str">
        <f t="shared" si="354"/>
        <v>46.7850495864813+11.8181919712936i</v>
      </c>
      <c r="W1565" t="str">
        <f t="shared" si="355"/>
        <v>-89.471678077881+106.759208474474i</v>
      </c>
      <c r="X1565">
        <f t="shared" si="356"/>
        <v>139.29360994736325</v>
      </c>
      <c r="AA1565">
        <f t="shared" si="357"/>
        <v>842.01074649999998</v>
      </c>
      <c r="AB1565">
        <f t="shared" si="358"/>
        <v>139.29360994736325</v>
      </c>
    </row>
    <row r="1566" spans="2:28" x14ac:dyDescent="0.25">
      <c r="B1566" t="s">
        <v>89</v>
      </c>
      <c r="C1566" t="s">
        <v>90</v>
      </c>
      <c r="D1566">
        <v>842.01074649999998</v>
      </c>
      <c r="E1566">
        <v>0</v>
      </c>
      <c r="F1566">
        <v>0</v>
      </c>
      <c r="G1566">
        <v>10.386074600000001</v>
      </c>
      <c r="H1566">
        <v>-0.62841370829999998</v>
      </c>
      <c r="I1566">
        <v>6.1306325140000002</v>
      </c>
      <c r="L1566">
        <f t="shared" si="359"/>
        <v>1</v>
      </c>
      <c r="M1566">
        <f t="shared" si="345"/>
        <v>605.57397679629321</v>
      </c>
      <c r="N1566">
        <f t="shared" si="346"/>
        <v>10.386074600000001</v>
      </c>
      <c r="O1566">
        <f t="shared" si="347"/>
        <v>-0.62841370829999998</v>
      </c>
      <c r="P1566">
        <f t="shared" si="348"/>
        <v>38.519900135682249</v>
      </c>
      <c r="Q1566" t="str">
        <f t="shared" si="349"/>
        <v>0</v>
      </c>
      <c r="R1566" t="str">
        <f t="shared" si="350"/>
        <v>-38.9838444248216-6.32439442728294i</v>
      </c>
      <c r="S1566" t="str">
        <f t="shared" si="351"/>
        <v>-19.6060587188692-40.6975102814492i</v>
      </c>
      <c r="T1566" t="str">
        <f t="shared" si="352"/>
        <v>0</v>
      </c>
      <c r="U1566" t="str">
        <f t="shared" si="353"/>
        <v>-2.62372460378795+7.81849934680163i</v>
      </c>
      <c r="V1566" t="str">
        <f t="shared" si="354"/>
        <v>46.7850495864813+11.8181919712936i</v>
      </c>
      <c r="W1566" t="str">
        <f t="shared" si="355"/>
        <v>-89.726754805859+106.971972625888i</v>
      </c>
      <c r="X1566">
        <f t="shared" si="356"/>
        <v>139.62053378878221</v>
      </c>
      <c r="AA1566">
        <f t="shared" si="357"/>
        <v>842.01074649999998</v>
      </c>
      <c r="AB1566">
        <f t="shared" si="358"/>
        <v>139.62053378878221</v>
      </c>
    </row>
    <row r="1567" spans="2:28" x14ac:dyDescent="0.25">
      <c r="B1567" t="s">
        <v>226</v>
      </c>
      <c r="C1567" t="s">
        <v>78</v>
      </c>
      <c r="D1567">
        <v>842.20812990000002</v>
      </c>
      <c r="E1567">
        <v>0.19738339999999999</v>
      </c>
      <c r="F1567">
        <v>0</v>
      </c>
      <c r="G1567">
        <v>10.63938403</v>
      </c>
      <c r="H1567">
        <v>-0.65492332460000002</v>
      </c>
      <c r="I1567">
        <v>6.1336211450000002</v>
      </c>
      <c r="L1567">
        <f t="shared" si="359"/>
        <v>1</v>
      </c>
      <c r="M1567">
        <f t="shared" si="345"/>
        <v>605.57397679629321</v>
      </c>
      <c r="N1567">
        <f t="shared" si="346"/>
        <v>10.512729315000001</v>
      </c>
      <c r="O1567">
        <f t="shared" si="347"/>
        <v>-0.64166851645</v>
      </c>
      <c r="P1567">
        <f t="shared" si="348"/>
        <v>38.529289196876142</v>
      </c>
      <c r="Q1567" t="str">
        <f t="shared" si="349"/>
        <v>0</v>
      </c>
      <c r="R1567" t="str">
        <f t="shared" si="350"/>
        <v>-38.9838444248216-6.32439442728294i</v>
      </c>
      <c r="S1567" t="str">
        <f t="shared" si="351"/>
        <v>-19.6060587188692-40.6975102814492i</v>
      </c>
      <c r="T1567" t="str">
        <f t="shared" si="352"/>
        <v>0</v>
      </c>
      <c r="U1567" t="str">
        <f t="shared" si="353"/>
        <v>-2.62372460378795+7.81849934680163i</v>
      </c>
      <c r="V1567" t="str">
        <f t="shared" si="354"/>
        <v>46.7850495864813+11.8181919712936i</v>
      </c>
      <c r="W1567" t="str">
        <f t="shared" si="355"/>
        <v>-89.9653373859145+107.17773325742i</v>
      </c>
      <c r="X1567">
        <f t="shared" si="356"/>
        <v>139.9315133812255</v>
      </c>
      <c r="AA1567">
        <f t="shared" si="357"/>
        <v>842.20812990000002</v>
      </c>
      <c r="AB1567">
        <f t="shared" si="358"/>
        <v>139.9315133812255</v>
      </c>
    </row>
    <row r="1568" spans="2:28" x14ac:dyDescent="0.25">
      <c r="B1568" t="s">
        <v>582</v>
      </c>
      <c r="C1568" t="s">
        <v>78</v>
      </c>
      <c r="D1568">
        <v>842.50330940000003</v>
      </c>
      <c r="E1568">
        <v>0.29517953590000001</v>
      </c>
      <c r="F1568">
        <v>0</v>
      </c>
      <c r="G1568">
        <v>11.03772609</v>
      </c>
      <c r="H1568">
        <v>-0.69456747009999997</v>
      </c>
      <c r="I1568">
        <v>6.1379568730000003</v>
      </c>
      <c r="L1568">
        <f t="shared" si="359"/>
        <v>1</v>
      </c>
      <c r="M1568">
        <f t="shared" si="345"/>
        <v>605.57397679629321</v>
      </c>
      <c r="N1568">
        <f t="shared" si="346"/>
        <v>10.838555060000001</v>
      </c>
      <c r="O1568">
        <f t="shared" si="347"/>
        <v>-0.67474539734999994</v>
      </c>
      <c r="P1568">
        <f t="shared" si="348"/>
        <v>38.552299349302793</v>
      </c>
      <c r="Q1568" t="str">
        <f t="shared" si="349"/>
        <v>0</v>
      </c>
      <c r="R1568" t="str">
        <f t="shared" si="350"/>
        <v>-38.9838444248216-6.32439442728294i</v>
      </c>
      <c r="S1568" t="str">
        <f t="shared" si="351"/>
        <v>-19.6060587188692-40.6975102814492i</v>
      </c>
      <c r="T1568" t="str">
        <f t="shared" si="352"/>
        <v>0</v>
      </c>
      <c r="U1568" t="str">
        <f t="shared" si="353"/>
        <v>-2.62372460378795+7.81849934680163i</v>
      </c>
      <c r="V1568" t="str">
        <f t="shared" si="354"/>
        <v>46.7850495864813+11.8181919712936i</v>
      </c>
      <c r="W1568" t="str">
        <f t="shared" si="355"/>
        <v>-90.551291148484+107.679358168224i</v>
      </c>
      <c r="X1568">
        <f t="shared" si="356"/>
        <v>140.69250336879426</v>
      </c>
      <c r="AA1568">
        <f t="shared" si="357"/>
        <v>842.50330940000003</v>
      </c>
      <c r="AB1568">
        <f t="shared" si="358"/>
        <v>140.69250336879426</v>
      </c>
    </row>
    <row r="1569" spans="2:28" x14ac:dyDescent="0.25">
      <c r="B1569" t="s">
        <v>286</v>
      </c>
      <c r="C1569" t="s">
        <v>78</v>
      </c>
      <c r="D1569">
        <v>843.02490599999999</v>
      </c>
      <c r="E1569">
        <v>0.52159659000000003</v>
      </c>
      <c r="F1569">
        <v>0</v>
      </c>
      <c r="G1569">
        <v>11.79883362</v>
      </c>
      <c r="H1569">
        <v>-0.76462060259999998</v>
      </c>
      <c r="I1569">
        <v>6.145233781</v>
      </c>
      <c r="L1569">
        <f t="shared" si="359"/>
        <v>1</v>
      </c>
      <c r="M1569">
        <f t="shared" si="345"/>
        <v>605.57397679629321</v>
      </c>
      <c r="N1569">
        <f t="shared" si="346"/>
        <v>11.418279855</v>
      </c>
      <c r="O1569">
        <f t="shared" si="347"/>
        <v>-0.72959403634999997</v>
      </c>
      <c r="P1569">
        <f t="shared" si="348"/>
        <v>38.58878152124921</v>
      </c>
      <c r="Q1569" t="str">
        <f t="shared" si="349"/>
        <v>0</v>
      </c>
      <c r="R1569" t="str">
        <f t="shared" si="350"/>
        <v>-38.9838444248216-6.32439442728294i</v>
      </c>
      <c r="S1569" t="str">
        <f t="shared" si="351"/>
        <v>-19.6060587188692-40.6975102814492i</v>
      </c>
      <c r="T1569" t="str">
        <f t="shared" si="352"/>
        <v>0</v>
      </c>
      <c r="U1569" t="str">
        <f t="shared" si="353"/>
        <v>-2.62372460378795+7.81849934680163i</v>
      </c>
      <c r="V1569" t="str">
        <f t="shared" si="354"/>
        <v>46.7850495864813+11.8181919712936i</v>
      </c>
      <c r="W1569" t="str">
        <f t="shared" si="355"/>
        <v>-91.5428248117745+108.536006338545i</v>
      </c>
      <c r="X1569">
        <f t="shared" si="356"/>
        <v>141.98645515132742</v>
      </c>
      <c r="AA1569">
        <f t="shared" si="357"/>
        <v>843.02490599999999</v>
      </c>
      <c r="AB1569">
        <f t="shared" si="358"/>
        <v>141.98645515132742</v>
      </c>
    </row>
    <row r="1570" spans="2:28" x14ac:dyDescent="0.25">
      <c r="B1570" t="s">
        <v>287</v>
      </c>
      <c r="C1570" t="s">
        <v>105</v>
      </c>
      <c r="D1570">
        <v>843.02490599999999</v>
      </c>
      <c r="E1570">
        <v>0</v>
      </c>
      <c r="F1570">
        <v>0</v>
      </c>
      <c r="G1570">
        <v>11.79883362</v>
      </c>
      <c r="H1570">
        <v>-0.76462060259999998</v>
      </c>
      <c r="I1570">
        <v>6.145233781</v>
      </c>
      <c r="L1570">
        <f t="shared" si="359"/>
        <v>1</v>
      </c>
      <c r="M1570">
        <f t="shared" si="345"/>
        <v>605.57397679629321</v>
      </c>
      <c r="N1570">
        <f t="shared" si="346"/>
        <v>11.79883362</v>
      </c>
      <c r="O1570">
        <f t="shared" si="347"/>
        <v>-0.76462060259999998</v>
      </c>
      <c r="P1570">
        <f t="shared" si="348"/>
        <v>38.611642601962856</v>
      </c>
      <c r="Q1570" t="str">
        <f t="shared" si="349"/>
        <v>0</v>
      </c>
      <c r="R1570" t="str">
        <f t="shared" si="350"/>
        <v>-38.9838444248216-6.32439442728294i</v>
      </c>
      <c r="S1570" t="str">
        <f t="shared" si="351"/>
        <v>-19.6060587188692-40.6975102814492i</v>
      </c>
      <c r="T1570" t="str">
        <f t="shared" si="352"/>
        <v>0</v>
      </c>
      <c r="U1570" t="str">
        <f t="shared" si="353"/>
        <v>-2.62372460378795+7.81849934680163i</v>
      </c>
      <c r="V1570" t="str">
        <f t="shared" si="354"/>
        <v>46.7850495864813+11.8181919712936i</v>
      </c>
      <c r="W1570" t="str">
        <f t="shared" si="355"/>
        <v>-92.101675348459+108.990040205187i</v>
      </c>
      <c r="X1570">
        <f t="shared" si="356"/>
        <v>142.69389428395743</v>
      </c>
      <c r="AA1570">
        <f t="shared" si="357"/>
        <v>843.02490599999999</v>
      </c>
      <c r="AB1570">
        <f t="shared" si="358"/>
        <v>142.69389428395743</v>
      </c>
    </row>
    <row r="1571" spans="2:28" x14ac:dyDescent="0.25">
      <c r="B1571" t="s">
        <v>288</v>
      </c>
      <c r="C1571" t="s">
        <v>107</v>
      </c>
      <c r="D1571">
        <v>852.46556199999998</v>
      </c>
      <c r="E1571">
        <v>9.4406560000000006</v>
      </c>
      <c r="F1571">
        <v>3.8924026770000002E-2</v>
      </c>
      <c r="G1571">
        <v>38.205956790000002</v>
      </c>
      <c r="H1571">
        <v>-2.0325497600000002</v>
      </c>
      <c r="I1571">
        <v>6.2185695289999998</v>
      </c>
      <c r="L1571">
        <f t="shared" si="359"/>
        <v>1</v>
      </c>
      <c r="M1571">
        <f t="shared" si="345"/>
        <v>624.29027083142682</v>
      </c>
      <c r="N1571">
        <f t="shared" si="346"/>
        <v>25.002395204999999</v>
      </c>
      <c r="O1571">
        <f t="shared" si="347"/>
        <v>-1.3985851813000001</v>
      </c>
      <c r="P1571">
        <f t="shared" si="348"/>
        <v>38.84203364912517</v>
      </c>
      <c r="Q1571" t="str">
        <f t="shared" si="349"/>
        <v>4.94771618207381-4.11535372550131i</v>
      </c>
      <c r="R1571" t="str">
        <f t="shared" si="350"/>
        <v>-34.0361282427478-10.4397481527843i</v>
      </c>
      <c r="S1571" t="str">
        <f t="shared" si="351"/>
        <v>-14.6583425367954-44.8128640069506i</v>
      </c>
      <c r="T1571" t="str">
        <f t="shared" si="352"/>
        <v>-3.03596853268043+5.67440981714634i</v>
      </c>
      <c r="U1571" t="str">
        <f t="shared" si="353"/>
        <v>-5.65969313646838+13.492909163948i</v>
      </c>
      <c r="V1571" t="str">
        <f t="shared" si="354"/>
        <v>43.7490810538008+17.49260178844i</v>
      </c>
      <c r="W1571" t="str">
        <f t="shared" si="355"/>
        <v>-130.809012319818+122.737843812145i</v>
      </c>
      <c r="X1571">
        <f t="shared" si="356"/>
        <v>179.3755167455715</v>
      </c>
      <c r="AA1571">
        <f t="shared" si="357"/>
        <v>852.46556199999998</v>
      </c>
      <c r="AB1571">
        <f t="shared" si="358"/>
        <v>179.3755167455715</v>
      </c>
    </row>
    <row r="1572" spans="2:28" x14ac:dyDescent="0.25">
      <c r="B1572" t="s">
        <v>289</v>
      </c>
      <c r="C1572" t="s">
        <v>105</v>
      </c>
      <c r="D1572">
        <v>852.46556199999998</v>
      </c>
      <c r="E1572">
        <v>0</v>
      </c>
      <c r="F1572">
        <v>0</v>
      </c>
      <c r="G1572">
        <v>38.205956790000002</v>
      </c>
      <c r="H1572">
        <v>-2.0325497600000002</v>
      </c>
      <c r="I1572">
        <v>6.2185695289999998</v>
      </c>
      <c r="L1572">
        <f t="shared" si="359"/>
        <v>1</v>
      </c>
      <c r="M1572">
        <f t="shared" si="345"/>
        <v>624.29027083142682</v>
      </c>
      <c r="N1572">
        <f t="shared" si="346"/>
        <v>38.205956790000002</v>
      </c>
      <c r="O1572">
        <f t="shared" si="347"/>
        <v>-2.0325497600000002</v>
      </c>
      <c r="P1572">
        <f t="shared" si="348"/>
        <v>39.072424696287477</v>
      </c>
      <c r="Q1572" t="str">
        <f t="shared" si="349"/>
        <v>0</v>
      </c>
      <c r="R1572" t="str">
        <f t="shared" si="350"/>
        <v>-34.0361282427478-10.4397481527843i</v>
      </c>
      <c r="S1572" t="str">
        <f t="shared" si="351"/>
        <v>-14.6583425367954-44.8128640069506i</v>
      </c>
      <c r="T1572" t="str">
        <f t="shared" si="352"/>
        <v>0</v>
      </c>
      <c r="U1572" t="str">
        <f t="shared" si="353"/>
        <v>-5.65969313646838+13.492909163948i</v>
      </c>
      <c r="V1572" t="str">
        <f t="shared" si="354"/>
        <v>43.7490810538008+17.49260178844i</v>
      </c>
      <c r="W1572" t="str">
        <f t="shared" si="355"/>
        <v>-125.93920489569+118.21014731183i</v>
      </c>
      <c r="X1572">
        <f t="shared" si="356"/>
        <v>172.72614815725828</v>
      </c>
      <c r="AA1572">
        <f t="shared" si="357"/>
        <v>852.46556199999998</v>
      </c>
      <c r="AB1572">
        <f t="shared" si="358"/>
        <v>172.72614815725828</v>
      </c>
    </row>
    <row r="1573" spans="2:28" x14ac:dyDescent="0.25">
      <c r="B1573" t="s">
        <v>286</v>
      </c>
      <c r="C1573" t="s">
        <v>78</v>
      </c>
      <c r="D1573">
        <v>852.98715860000004</v>
      </c>
      <c r="E1573">
        <v>0.52159659000000003</v>
      </c>
      <c r="F1573">
        <v>0</v>
      </c>
      <c r="G1573">
        <v>40.362838310000001</v>
      </c>
      <c r="H1573">
        <v>-2.1026028929999998</v>
      </c>
      <c r="I1573">
        <v>6.2206835590000003</v>
      </c>
      <c r="L1573">
        <f t="shared" si="359"/>
        <v>1</v>
      </c>
      <c r="M1573">
        <f t="shared" si="345"/>
        <v>624.29027083142682</v>
      </c>
      <c r="N1573">
        <f t="shared" si="346"/>
        <v>39.284397550000001</v>
      </c>
      <c r="O1573">
        <f t="shared" si="347"/>
        <v>-2.0675763265000002</v>
      </c>
      <c r="P1573">
        <f t="shared" si="348"/>
        <v>39.079066117404949</v>
      </c>
      <c r="Q1573" t="str">
        <f t="shared" si="349"/>
        <v>0</v>
      </c>
      <c r="R1573" t="str">
        <f t="shared" si="350"/>
        <v>-34.0361282427478-10.4397481527843i</v>
      </c>
      <c r="S1573" t="str">
        <f t="shared" si="351"/>
        <v>-14.6583425367954-44.8128640069506i</v>
      </c>
      <c r="T1573" t="str">
        <f t="shared" si="352"/>
        <v>0</v>
      </c>
      <c r="U1573" t="str">
        <f t="shared" si="353"/>
        <v>-5.65969313646838+13.492909163948i</v>
      </c>
      <c r="V1573" t="str">
        <f t="shared" si="354"/>
        <v>43.7490810538008+17.49260178844i</v>
      </c>
      <c r="W1573" t="str">
        <f t="shared" si="355"/>
        <v>-126.548690678418+118.783804619831i</v>
      </c>
      <c r="X1573">
        <f t="shared" si="356"/>
        <v>173.563139382716</v>
      </c>
      <c r="AA1573">
        <f t="shared" si="357"/>
        <v>852.98715860000004</v>
      </c>
      <c r="AB1573">
        <f t="shared" si="358"/>
        <v>173.563139382716</v>
      </c>
    </row>
    <row r="1574" spans="2:28" x14ac:dyDescent="0.25">
      <c r="B1574" t="s">
        <v>571</v>
      </c>
      <c r="C1574" t="s">
        <v>78</v>
      </c>
      <c r="D1574">
        <v>853.28246609999997</v>
      </c>
      <c r="E1574">
        <v>0.29530753589999997</v>
      </c>
      <c r="F1574">
        <v>0</v>
      </c>
      <c r="G1574">
        <v>41.616379559999999</v>
      </c>
      <c r="H1574">
        <v>-2.1422642299999999</v>
      </c>
      <c r="I1574">
        <v>6.2218303270000002</v>
      </c>
      <c r="L1574">
        <f t="shared" si="359"/>
        <v>1</v>
      </c>
      <c r="M1574">
        <f t="shared" si="345"/>
        <v>624.29027083142682</v>
      </c>
      <c r="N1574">
        <f t="shared" si="346"/>
        <v>40.989608935</v>
      </c>
      <c r="O1574">
        <f t="shared" si="347"/>
        <v>-2.1224335614999998</v>
      </c>
      <c r="P1574">
        <f t="shared" si="348"/>
        <v>39.089310216446592</v>
      </c>
      <c r="Q1574" t="str">
        <f t="shared" si="349"/>
        <v>0</v>
      </c>
      <c r="R1574" t="str">
        <f t="shared" si="350"/>
        <v>-34.0361282427478-10.4397481527843i</v>
      </c>
      <c r="S1574" t="str">
        <f t="shared" si="351"/>
        <v>-14.6583425367954-44.8128640069506i</v>
      </c>
      <c r="T1574" t="str">
        <f t="shared" si="352"/>
        <v>0</v>
      </c>
      <c r="U1574" t="str">
        <f t="shared" si="353"/>
        <v>-5.65969313646838+13.492909163948i</v>
      </c>
      <c r="V1574" t="str">
        <f t="shared" si="354"/>
        <v>43.7490810538008+17.49260178844i</v>
      </c>
      <c r="W1574" t="str">
        <f t="shared" si="355"/>
        <v>-127.434172437555+119.617460736361i</v>
      </c>
      <c r="X1574">
        <f t="shared" si="356"/>
        <v>174.77930431792939</v>
      </c>
      <c r="AA1574">
        <f t="shared" si="357"/>
        <v>853.28246609999997</v>
      </c>
      <c r="AB1574">
        <f t="shared" si="358"/>
        <v>174.77930431792939</v>
      </c>
    </row>
    <row r="1575" spans="2:28" x14ac:dyDescent="0.25">
      <c r="B1575" t="s">
        <v>237</v>
      </c>
      <c r="C1575" t="s">
        <v>78</v>
      </c>
      <c r="D1575">
        <v>853.79174909999995</v>
      </c>
      <c r="E1575">
        <v>0.50928300000000004</v>
      </c>
      <c r="F1575">
        <v>0</v>
      </c>
      <c r="G1575">
        <v>43.833251699999998</v>
      </c>
      <c r="H1575">
        <v>-2.2106635830000001</v>
      </c>
      <c r="I1575">
        <v>6.2237281500000003</v>
      </c>
      <c r="L1575">
        <f t="shared" si="359"/>
        <v>1</v>
      </c>
      <c r="M1575">
        <f t="shared" si="345"/>
        <v>624.29027083142682</v>
      </c>
      <c r="N1575">
        <f t="shared" si="346"/>
        <v>42.724815629999995</v>
      </c>
      <c r="O1575">
        <f t="shared" si="347"/>
        <v>-2.1764639065</v>
      </c>
      <c r="P1575">
        <f t="shared" si="348"/>
        <v>39.098875081165374</v>
      </c>
      <c r="Q1575" t="str">
        <f t="shared" si="349"/>
        <v>0</v>
      </c>
      <c r="R1575" t="str">
        <f t="shared" si="350"/>
        <v>-34.0361282427478-10.4397481527843i</v>
      </c>
      <c r="S1575" t="str">
        <f t="shared" si="351"/>
        <v>-14.6583425367954-44.8128640069506i</v>
      </c>
      <c r="T1575" t="str">
        <f t="shared" si="352"/>
        <v>0</v>
      </c>
      <c r="U1575" t="str">
        <f t="shared" si="353"/>
        <v>-5.65969313646838+13.492909163948i</v>
      </c>
      <c r="V1575" t="str">
        <f t="shared" si="354"/>
        <v>43.7490810538008+17.49260178844i</v>
      </c>
      <c r="W1575" t="str">
        <f t="shared" si="355"/>
        <v>-128.344963113575+120.474807938076i</v>
      </c>
      <c r="X1575">
        <f t="shared" si="356"/>
        <v>176.03013635267465</v>
      </c>
      <c r="AA1575">
        <f t="shared" si="357"/>
        <v>853.79174909999995</v>
      </c>
      <c r="AB1575">
        <f t="shared" si="358"/>
        <v>176.03013635267465</v>
      </c>
    </row>
    <row r="1576" spans="2:28" x14ac:dyDescent="0.25">
      <c r="B1576" t="s">
        <v>127</v>
      </c>
      <c r="C1576" t="s">
        <v>78</v>
      </c>
      <c r="D1576">
        <v>854.04174909999995</v>
      </c>
      <c r="E1576">
        <v>0.25</v>
      </c>
      <c r="F1576">
        <v>0</v>
      </c>
      <c r="G1576">
        <v>44.946977560000001</v>
      </c>
      <c r="H1576">
        <v>-2.244239882</v>
      </c>
      <c r="I1576">
        <v>6.2246245670000002</v>
      </c>
      <c r="L1576">
        <f t="shared" si="359"/>
        <v>1</v>
      </c>
      <c r="M1576">
        <f t="shared" si="345"/>
        <v>624.29027083142682</v>
      </c>
      <c r="N1576">
        <f t="shared" si="346"/>
        <v>44.390114629999999</v>
      </c>
      <c r="O1576">
        <f t="shared" si="347"/>
        <v>-2.2274517325000001</v>
      </c>
      <c r="P1576">
        <f t="shared" si="348"/>
        <v>39.107653445021739</v>
      </c>
      <c r="Q1576" t="str">
        <f t="shared" si="349"/>
        <v>0</v>
      </c>
      <c r="R1576" t="str">
        <f t="shared" si="350"/>
        <v>-34.0361282427478-10.4397481527843i</v>
      </c>
      <c r="S1576" t="str">
        <f t="shared" si="351"/>
        <v>-14.6583425367954-44.8128640069506i</v>
      </c>
      <c r="T1576" t="str">
        <f t="shared" si="352"/>
        <v>0</v>
      </c>
      <c r="U1576" t="str">
        <f t="shared" si="353"/>
        <v>-5.65969313646838+13.492909163948i</v>
      </c>
      <c r="V1576" t="str">
        <f t="shared" si="354"/>
        <v>43.7490810538008+17.49260178844i</v>
      </c>
      <c r="W1576" t="str">
        <f t="shared" si="355"/>
        <v>-129.166662537514+121.24841890421i</v>
      </c>
      <c r="X1576">
        <f t="shared" si="356"/>
        <v>177.15870229218436</v>
      </c>
      <c r="AA1576">
        <f t="shared" si="357"/>
        <v>854.04174909999995</v>
      </c>
      <c r="AB1576">
        <f t="shared" si="358"/>
        <v>177.15870229218436</v>
      </c>
    </row>
    <row r="1577" spans="2:28" x14ac:dyDescent="0.25">
      <c r="B1577" t="s">
        <v>150</v>
      </c>
      <c r="C1577" t="s">
        <v>151</v>
      </c>
      <c r="D1577">
        <v>854.04174909999995</v>
      </c>
      <c r="E1577">
        <v>0</v>
      </c>
      <c r="F1577">
        <v>0</v>
      </c>
      <c r="G1577">
        <v>44.946977560000001</v>
      </c>
      <c r="H1577">
        <v>-2.244239882</v>
      </c>
      <c r="I1577">
        <v>6.2246245670000002</v>
      </c>
      <c r="L1577">
        <f t="shared" si="359"/>
        <v>1</v>
      </c>
      <c r="M1577">
        <f t="shared" si="345"/>
        <v>624.29027083142682</v>
      </c>
      <c r="N1577">
        <f t="shared" si="346"/>
        <v>44.946977560000001</v>
      </c>
      <c r="O1577">
        <f t="shared" si="347"/>
        <v>-2.244239882</v>
      </c>
      <c r="P1577">
        <f t="shared" si="348"/>
        <v>39.110469622083492</v>
      </c>
      <c r="Q1577" t="str">
        <f t="shared" si="349"/>
        <v>0</v>
      </c>
      <c r="R1577" t="str">
        <f t="shared" si="350"/>
        <v>-34.0361282427478-10.4397481527843i</v>
      </c>
      <c r="S1577" t="str">
        <f t="shared" si="351"/>
        <v>-14.6583425367954-44.8128640069506i</v>
      </c>
      <c r="T1577" t="str">
        <f t="shared" si="352"/>
        <v>0</v>
      </c>
      <c r="U1577" t="str">
        <f t="shared" si="353"/>
        <v>-5.65969313646838+13.492909163948i</v>
      </c>
      <c r="V1577" t="str">
        <f t="shared" si="354"/>
        <v>43.7490810538008+17.49260178844i</v>
      </c>
      <c r="W1577" t="str">
        <f t="shared" si="355"/>
        <v>-129.437718627253+121.503610052246i</v>
      </c>
      <c r="X1577">
        <f t="shared" si="356"/>
        <v>177.53098394127198</v>
      </c>
      <c r="AA1577">
        <f t="shared" si="357"/>
        <v>854.04174909999995</v>
      </c>
      <c r="AB1577">
        <f t="shared" si="358"/>
        <v>177.53098394127198</v>
      </c>
    </row>
    <row r="1578" spans="2:28" x14ac:dyDescent="0.25">
      <c r="B1578" t="s">
        <v>234</v>
      </c>
      <c r="C1578" t="s">
        <v>105</v>
      </c>
      <c r="D1578">
        <v>854.04174909999995</v>
      </c>
      <c r="E1578">
        <v>0</v>
      </c>
      <c r="F1578">
        <v>0</v>
      </c>
      <c r="G1578">
        <v>44.946977560000001</v>
      </c>
      <c r="H1578">
        <v>-2.244239882</v>
      </c>
      <c r="I1578">
        <v>6.2246245670000002</v>
      </c>
      <c r="L1578">
        <f t="shared" si="359"/>
        <v>1</v>
      </c>
      <c r="M1578">
        <f t="shared" si="345"/>
        <v>624.29027083142682</v>
      </c>
      <c r="N1578">
        <f t="shared" si="346"/>
        <v>44.946977560000001</v>
      </c>
      <c r="O1578">
        <f t="shared" si="347"/>
        <v>-2.244239882</v>
      </c>
      <c r="P1578">
        <f t="shared" si="348"/>
        <v>39.110469622083492</v>
      </c>
      <c r="Q1578" t="str">
        <f t="shared" si="349"/>
        <v>0</v>
      </c>
      <c r="R1578" t="str">
        <f t="shared" si="350"/>
        <v>-34.0361282427478-10.4397481527843i</v>
      </c>
      <c r="S1578" t="str">
        <f t="shared" si="351"/>
        <v>-14.6583425367954-44.8128640069506i</v>
      </c>
      <c r="T1578" t="str">
        <f t="shared" si="352"/>
        <v>0</v>
      </c>
      <c r="U1578" t="str">
        <f t="shared" si="353"/>
        <v>-5.65969313646838+13.492909163948i</v>
      </c>
      <c r="V1578" t="str">
        <f t="shared" si="354"/>
        <v>43.7490810538008+17.49260178844i</v>
      </c>
      <c r="W1578" t="str">
        <f t="shared" si="355"/>
        <v>-129.437718627253+121.503610052246i</v>
      </c>
      <c r="X1578">
        <f t="shared" si="356"/>
        <v>177.53098394127198</v>
      </c>
      <c r="AA1578">
        <f t="shared" si="357"/>
        <v>854.04174909999995</v>
      </c>
      <c r="AB1578">
        <f t="shared" si="358"/>
        <v>177.53098394127198</v>
      </c>
    </row>
    <row r="1579" spans="2:28" x14ac:dyDescent="0.25">
      <c r="B1579" t="s">
        <v>235</v>
      </c>
      <c r="C1579" t="s">
        <v>105</v>
      </c>
      <c r="D1579">
        <v>854.04174909999995</v>
      </c>
      <c r="E1579">
        <v>0</v>
      </c>
      <c r="F1579">
        <v>0</v>
      </c>
      <c r="G1579">
        <v>44.946977560000001</v>
      </c>
      <c r="H1579">
        <v>-2.244239882</v>
      </c>
      <c r="I1579">
        <v>6.2246245670000002</v>
      </c>
      <c r="L1579">
        <f t="shared" si="359"/>
        <v>1</v>
      </c>
      <c r="M1579">
        <f t="shared" si="345"/>
        <v>624.29027083142682</v>
      </c>
      <c r="N1579">
        <f t="shared" si="346"/>
        <v>44.946977560000001</v>
      </c>
      <c r="O1579">
        <f t="shared" si="347"/>
        <v>-2.244239882</v>
      </c>
      <c r="P1579">
        <f t="shared" si="348"/>
        <v>39.110469622083492</v>
      </c>
      <c r="Q1579" t="str">
        <f t="shared" si="349"/>
        <v>0</v>
      </c>
      <c r="R1579" t="str">
        <f t="shared" si="350"/>
        <v>-34.0361282427478-10.4397481527843i</v>
      </c>
      <c r="S1579" t="str">
        <f t="shared" si="351"/>
        <v>-14.6583425367954-44.8128640069506i</v>
      </c>
      <c r="T1579" t="str">
        <f t="shared" si="352"/>
        <v>0</v>
      </c>
      <c r="U1579" t="str">
        <f t="shared" si="353"/>
        <v>-5.65969313646838+13.492909163948i</v>
      </c>
      <c r="V1579" t="str">
        <f t="shared" si="354"/>
        <v>43.7490810538008+17.49260178844i</v>
      </c>
      <c r="W1579" t="str">
        <f t="shared" si="355"/>
        <v>-129.437718627253+121.503610052246i</v>
      </c>
      <c r="X1579">
        <f t="shared" si="356"/>
        <v>177.53098394127198</v>
      </c>
      <c r="AA1579">
        <f t="shared" si="357"/>
        <v>854.04174909999995</v>
      </c>
      <c r="AB1579">
        <f t="shared" si="358"/>
        <v>177.53098394127198</v>
      </c>
    </row>
    <row r="1580" spans="2:28" x14ac:dyDescent="0.25">
      <c r="B1580" t="s">
        <v>236</v>
      </c>
      <c r="C1580" t="s">
        <v>122</v>
      </c>
      <c r="D1580">
        <v>854.04175009999994</v>
      </c>
      <c r="E1580" s="1">
        <v>9.9999999999999995E-7</v>
      </c>
      <c r="F1580">
        <v>0</v>
      </c>
      <c r="G1580">
        <v>44.946982050000003</v>
      </c>
      <c r="H1580">
        <v>-2.244240016</v>
      </c>
      <c r="I1580">
        <v>6.2246245709999997</v>
      </c>
      <c r="L1580">
        <f t="shared" si="359"/>
        <v>1</v>
      </c>
      <c r="M1580">
        <f t="shared" si="345"/>
        <v>624.29027083142682</v>
      </c>
      <c r="N1580">
        <f t="shared" si="346"/>
        <v>44.946979804999998</v>
      </c>
      <c r="O1580">
        <f t="shared" si="347"/>
        <v>-2.2442399489999998</v>
      </c>
      <c r="P1580">
        <f t="shared" si="348"/>
        <v>39.11046963464986</v>
      </c>
      <c r="Q1580" t="str">
        <f t="shared" si="349"/>
        <v>0</v>
      </c>
      <c r="R1580" t="str">
        <f t="shared" si="350"/>
        <v>-34.0361282427478-10.4397481527843i</v>
      </c>
      <c r="S1580" t="str">
        <f t="shared" si="351"/>
        <v>-14.6583425367954-44.8128640069506i</v>
      </c>
      <c r="T1580" t="str">
        <f t="shared" si="352"/>
        <v>0</v>
      </c>
      <c r="U1580" t="str">
        <f t="shared" si="353"/>
        <v>-5.65969313646838+13.492909163948i</v>
      </c>
      <c r="V1580" t="str">
        <f t="shared" si="354"/>
        <v>43.7490810538008+17.49260178844i</v>
      </c>
      <c r="W1580" t="str">
        <f t="shared" si="355"/>
        <v>-129.437719463089+121.503610840216i</v>
      </c>
      <c r="X1580">
        <f t="shared" si="356"/>
        <v>177.53098508997235</v>
      </c>
      <c r="AA1580">
        <f t="shared" si="357"/>
        <v>854.04175009999994</v>
      </c>
      <c r="AB1580">
        <f t="shared" si="358"/>
        <v>177.53098508997235</v>
      </c>
    </row>
    <row r="1581" spans="2:28" x14ac:dyDescent="0.25">
      <c r="B1581" t="s">
        <v>144</v>
      </c>
      <c r="C1581" t="s">
        <v>78</v>
      </c>
      <c r="D1581">
        <v>854.29174909999995</v>
      </c>
      <c r="E1581">
        <v>0.249999</v>
      </c>
      <c r="F1581">
        <v>0</v>
      </c>
      <c r="G1581">
        <v>46.07749158</v>
      </c>
      <c r="H1581">
        <v>-2.2778161809999999</v>
      </c>
      <c r="I1581">
        <v>6.2254988820000001</v>
      </c>
      <c r="L1581">
        <f t="shared" si="359"/>
        <v>1</v>
      </c>
      <c r="M1581">
        <f t="shared" si="345"/>
        <v>624.29027083142682</v>
      </c>
      <c r="N1581">
        <f t="shared" si="346"/>
        <v>45.512236815000001</v>
      </c>
      <c r="O1581">
        <f t="shared" si="347"/>
        <v>-2.2610280984999998</v>
      </c>
      <c r="P1581">
        <f t="shared" si="348"/>
        <v>39.113216376230788</v>
      </c>
      <c r="Q1581" t="str">
        <f t="shared" si="349"/>
        <v>0</v>
      </c>
      <c r="R1581" t="str">
        <f t="shared" si="350"/>
        <v>-34.0361282427478-10.4397481527843i</v>
      </c>
      <c r="S1581" t="str">
        <f t="shared" si="351"/>
        <v>-14.6583425367954-44.8128640069506i</v>
      </c>
      <c r="T1581" t="str">
        <f t="shared" si="352"/>
        <v>0</v>
      </c>
      <c r="U1581" t="str">
        <f t="shared" si="353"/>
        <v>-5.65969313646838+13.492909163948i</v>
      </c>
      <c r="V1581" t="str">
        <f t="shared" si="354"/>
        <v>43.7490810538008+17.49260178844i</v>
      </c>
      <c r="W1581" t="str">
        <f t="shared" si="355"/>
        <v>-129.721440226579+121.770681056249i</v>
      </c>
      <c r="X1581">
        <f t="shared" si="356"/>
        <v>177.92063067379408</v>
      </c>
      <c r="AA1581">
        <f t="shared" si="357"/>
        <v>854.29174909999995</v>
      </c>
      <c r="AB1581">
        <f t="shared" si="358"/>
        <v>177.92063067379408</v>
      </c>
    </row>
    <row r="1582" spans="2:28" x14ac:dyDescent="0.25">
      <c r="B1582" t="s">
        <v>246</v>
      </c>
      <c r="C1582" t="s">
        <v>78</v>
      </c>
      <c r="D1582">
        <v>854.58699909999996</v>
      </c>
      <c r="E1582">
        <v>0.29525000000000001</v>
      </c>
      <c r="F1582">
        <v>0</v>
      </c>
      <c r="G1582">
        <v>47.43424976</v>
      </c>
      <c r="H1582">
        <v>-2.3174697900000001</v>
      </c>
      <c r="I1582">
        <v>6.2265040120000004</v>
      </c>
      <c r="L1582">
        <f t="shared" si="359"/>
        <v>1</v>
      </c>
      <c r="M1582">
        <f t="shared" si="345"/>
        <v>624.29027083142682</v>
      </c>
      <c r="N1582">
        <f t="shared" si="346"/>
        <v>46.75587067</v>
      </c>
      <c r="O1582">
        <f t="shared" si="347"/>
        <v>-2.2976429855</v>
      </c>
      <c r="P1582">
        <f t="shared" si="348"/>
        <v>39.119120814269245</v>
      </c>
      <c r="Q1582" t="str">
        <f t="shared" si="349"/>
        <v>0</v>
      </c>
      <c r="R1582" t="str">
        <f t="shared" si="350"/>
        <v>-34.0361282427478-10.4397481527843i</v>
      </c>
      <c r="S1582" t="str">
        <f t="shared" si="351"/>
        <v>-14.6583425367954-44.8128640069506i</v>
      </c>
      <c r="T1582" t="str">
        <f t="shared" si="352"/>
        <v>0</v>
      </c>
      <c r="U1582" t="str">
        <f t="shared" si="353"/>
        <v>-5.65969313646838+13.492909163948i</v>
      </c>
      <c r="V1582" t="str">
        <f t="shared" si="354"/>
        <v>43.7490810538008+17.49260178844i</v>
      </c>
      <c r="W1582" t="str">
        <f t="shared" si="355"/>
        <v>-130.3288505343+122.342482748312i</v>
      </c>
      <c r="X1582">
        <f t="shared" si="356"/>
        <v>178.75483872223691</v>
      </c>
      <c r="AA1582">
        <f t="shared" si="357"/>
        <v>854.58699909999996</v>
      </c>
      <c r="AB1582">
        <f t="shared" si="358"/>
        <v>178.75483872223691</v>
      </c>
    </row>
    <row r="1583" spans="2:28" x14ac:dyDescent="0.25">
      <c r="B1583" t="s">
        <v>579</v>
      </c>
      <c r="C1583" t="s">
        <v>105</v>
      </c>
      <c r="D1583">
        <v>854.58699909999996</v>
      </c>
      <c r="E1583">
        <v>0</v>
      </c>
      <c r="F1583">
        <v>0</v>
      </c>
      <c r="G1583">
        <v>47.43424976</v>
      </c>
      <c r="H1583">
        <v>-2.3174697900000001</v>
      </c>
      <c r="I1583">
        <v>6.2265040120000004</v>
      </c>
      <c r="L1583">
        <f t="shared" si="359"/>
        <v>1</v>
      </c>
      <c r="M1583">
        <f t="shared" si="345"/>
        <v>624.29027083142682</v>
      </c>
      <c r="N1583">
        <f t="shared" si="346"/>
        <v>47.43424976</v>
      </c>
      <c r="O1583">
        <f t="shared" si="347"/>
        <v>-2.3174697900000001</v>
      </c>
      <c r="P1583">
        <f t="shared" si="348"/>
        <v>39.122278523293147</v>
      </c>
      <c r="Q1583" t="str">
        <f t="shared" si="349"/>
        <v>0</v>
      </c>
      <c r="R1583" t="str">
        <f t="shared" si="350"/>
        <v>-34.0361282427478-10.4397481527843i</v>
      </c>
      <c r="S1583" t="str">
        <f t="shared" si="351"/>
        <v>-14.6583425367954-44.8128640069506i</v>
      </c>
      <c r="T1583" t="str">
        <f t="shared" si="352"/>
        <v>0</v>
      </c>
      <c r="U1583" t="str">
        <f t="shared" si="353"/>
        <v>-5.65969313646838+13.492909163948i</v>
      </c>
      <c r="V1583" t="str">
        <f t="shared" si="354"/>
        <v>43.7490810538008+17.49260178844i</v>
      </c>
      <c r="W1583" t="str">
        <f t="shared" si="355"/>
        <v>-130.647958540523+122.642916731474i</v>
      </c>
      <c r="X1583">
        <f t="shared" si="356"/>
        <v>179.19311955320575</v>
      </c>
      <c r="AA1583">
        <f t="shared" si="357"/>
        <v>854.58699909999996</v>
      </c>
      <c r="AB1583">
        <f t="shared" si="358"/>
        <v>179.19311955320575</v>
      </c>
    </row>
    <row r="1584" spans="2:28" x14ac:dyDescent="0.25">
      <c r="B1584" t="s">
        <v>314</v>
      </c>
      <c r="C1584" t="s">
        <v>122</v>
      </c>
      <c r="D1584">
        <v>855.69699909999997</v>
      </c>
      <c r="E1584">
        <v>1.1100000000000001</v>
      </c>
      <c r="F1584">
        <v>0</v>
      </c>
      <c r="G1584">
        <v>47.462620870000002</v>
      </c>
      <c r="H1584">
        <v>2.2928320389999999</v>
      </c>
      <c r="I1584">
        <v>6.2301612750000004</v>
      </c>
      <c r="L1584">
        <f t="shared" si="359"/>
        <v>1</v>
      </c>
      <c r="M1584">
        <f t="shared" si="345"/>
        <v>624.29027083142682</v>
      </c>
      <c r="N1584">
        <f t="shared" si="346"/>
        <v>47.448435314999998</v>
      </c>
      <c r="O1584">
        <f t="shared" si="347"/>
        <v>-1.2318875500000104E-2</v>
      </c>
      <c r="P1584">
        <f t="shared" si="348"/>
        <v>39.133768153866193</v>
      </c>
      <c r="Q1584" t="str">
        <f t="shared" si="349"/>
        <v>0</v>
      </c>
      <c r="R1584" t="str">
        <f t="shared" si="350"/>
        <v>-34.0361282427478-10.4397481527843i</v>
      </c>
      <c r="S1584" t="str">
        <f t="shared" si="351"/>
        <v>-14.6583425367954-44.8128640069506i</v>
      </c>
      <c r="T1584" t="str">
        <f t="shared" si="352"/>
        <v>0</v>
      </c>
      <c r="U1584" t="str">
        <f t="shared" si="353"/>
        <v>-5.65969313646838+13.492909163948i</v>
      </c>
      <c r="V1584" t="str">
        <f t="shared" si="354"/>
        <v>43.7490810538008+17.49260178844i</v>
      </c>
      <c r="W1584" t="str">
        <f t="shared" si="355"/>
        <v>-128.389521590241+120.526077733251i</v>
      </c>
      <c r="X1584">
        <f t="shared" si="356"/>
        <v>176.09771340915424</v>
      </c>
      <c r="AA1584">
        <f t="shared" si="357"/>
        <v>855.69699909999997</v>
      </c>
      <c r="AB1584">
        <f t="shared" si="358"/>
        <v>176.09771340915424</v>
      </c>
    </row>
    <row r="1585" spans="2:28" x14ac:dyDescent="0.25">
      <c r="B1585" t="s">
        <v>580</v>
      </c>
      <c r="C1585" t="s">
        <v>105</v>
      </c>
      <c r="D1585">
        <v>855.69699909999997</v>
      </c>
      <c r="E1585">
        <v>0</v>
      </c>
      <c r="F1585">
        <v>0</v>
      </c>
      <c r="G1585">
        <v>47.462620870000002</v>
      </c>
      <c r="H1585">
        <v>2.2928320389999999</v>
      </c>
      <c r="I1585">
        <v>6.2301612750000004</v>
      </c>
      <c r="L1585">
        <f t="shared" si="359"/>
        <v>1</v>
      </c>
      <c r="M1585">
        <f t="shared" si="345"/>
        <v>624.29027083142682</v>
      </c>
      <c r="N1585">
        <f t="shared" si="346"/>
        <v>47.462620870000002</v>
      </c>
      <c r="O1585">
        <f t="shared" si="347"/>
        <v>2.2928320389999999</v>
      </c>
      <c r="P1585">
        <f t="shared" si="348"/>
        <v>39.145257784439238</v>
      </c>
      <c r="Q1585" t="str">
        <f t="shared" si="349"/>
        <v>0</v>
      </c>
      <c r="R1585" t="str">
        <f t="shared" si="350"/>
        <v>-34.0361282427478-10.4397481527843i</v>
      </c>
      <c r="S1585" t="str">
        <f t="shared" si="351"/>
        <v>-14.6583425367954-44.8128640069506i</v>
      </c>
      <c r="T1585" t="str">
        <f t="shared" si="352"/>
        <v>0</v>
      </c>
      <c r="U1585" t="str">
        <f t="shared" si="353"/>
        <v>-5.65969313646838+13.492909163948i</v>
      </c>
      <c r="V1585" t="str">
        <f t="shared" si="354"/>
        <v>43.7490810538008+17.49260178844i</v>
      </c>
      <c r="W1585" t="str">
        <f t="shared" si="355"/>
        <v>-126.11344947655+118.392684648024i</v>
      </c>
      <c r="X1585">
        <f t="shared" si="356"/>
        <v>172.97811976386143</v>
      </c>
      <c r="AA1585">
        <f t="shared" si="357"/>
        <v>855.69699909999997</v>
      </c>
      <c r="AB1585">
        <f t="shared" si="358"/>
        <v>172.97811976386143</v>
      </c>
    </row>
    <row r="1586" spans="2:28" x14ac:dyDescent="0.25">
      <c r="B1586" t="s">
        <v>242</v>
      </c>
      <c r="C1586" t="s">
        <v>78</v>
      </c>
      <c r="D1586">
        <v>855.82804910000004</v>
      </c>
      <c r="E1586">
        <v>0.13105</v>
      </c>
      <c r="F1586">
        <v>0</v>
      </c>
      <c r="G1586">
        <v>46.863933690000003</v>
      </c>
      <c r="H1586">
        <v>2.2755554930000002</v>
      </c>
      <c r="I1586">
        <v>6.2306035199999998</v>
      </c>
      <c r="L1586">
        <f t="shared" si="359"/>
        <v>1</v>
      </c>
      <c r="M1586">
        <f t="shared" ref="M1586:M1649" si="360">M1585+$G$2*F1586*L1586</f>
        <v>624.29027083142682</v>
      </c>
      <c r="N1586">
        <f t="shared" ref="N1586:N1649" si="361">(G1586+G1585)/2</f>
        <v>47.163277280000003</v>
      </c>
      <c r="O1586">
        <f t="shared" ref="O1586:O1649" si="362">(H1586+H1585)/2</f>
        <v>2.284193766</v>
      </c>
      <c r="P1586">
        <f t="shared" ref="P1586:P1649" si="363">(I1586+I1585)/2*2*PI()</f>
        <v>39.146647138082322</v>
      </c>
      <c r="Q1586" t="str">
        <f t="shared" ref="Q1586:Q1649" si="364">IMPRODUCT(IMDIV(IMEXP(COMPLEX(0,$P1586)),COMPLEX(SQRT($N1586),0)),COMPLEX(-$O1586,1),IMEXP(COMPLEX(0,PI()/2*(1-$L1586))),"0+1i",IMEXP(COMPLEX(0,$M1586)),COMPLEX($G$2*$F1586*$L1586,0))</f>
        <v>0</v>
      </c>
      <c r="R1586" t="str">
        <f t="shared" ref="R1586:R1649" si="365">IMSUM(R1585,Q1586)</f>
        <v>-34.0361282427478-10.4397481527843i</v>
      </c>
      <c r="S1586" t="str">
        <f t="shared" ref="S1586:S1649" si="366">IMSUM($G$6,R1586)</f>
        <v>-14.6583425367954-44.8128640069506i</v>
      </c>
      <c r="T1586" t="str">
        <f t="shared" ref="T1586:T1649" si="367">IMPRODUCT(IMDIV(IMEXP(COMPLEX(0,-$P1586)),COMPLEX(SQRT($N1586),0)),COMPLEX(-$O1586,-1),IMEXP(COMPLEX(0,PI()/2*(1-$L1586))),"0+1i",IMEXP(COMPLEX(0,$M1586)),COMPLEX($G$2*$F1586*$L1586,0))</f>
        <v>0</v>
      </c>
      <c r="U1586" t="str">
        <f t="shared" ref="U1586:U1649" si="368">IMSUM(U1585,T1586)</f>
        <v>-5.65969313646838+13.492909163948i</v>
      </c>
      <c r="V1586" t="str">
        <f t="shared" ref="V1586:V1649" si="369">IMSUM($G$10,U1586)</f>
        <v>43.7490810538008+17.49260178844i</v>
      </c>
      <c r="W1586" t="str">
        <f t="shared" ref="W1586:W1649" si="370">IMPRODUCT(IMDIV("1+0i","0+2i"),IMSUB(IMPRODUCT(COMPLEX(SQRT(N1586),0),IMEXP(COMPLEX(0,-P1586)),S1586),IMPRODUCT(COMPLEX(SQRT(N1586),0),IMEXP(COMPLEX(0,P1586)),V1586)))</f>
        <v>-125.437323064511+117.758353431847i</v>
      </c>
      <c r="X1586">
        <f t="shared" ref="X1586:X1649" si="371">IMABS(W1586)</f>
        <v>172.05101516867111</v>
      </c>
      <c r="AA1586">
        <f t="shared" ref="AA1586:AA1649" si="372">D1586</f>
        <v>855.82804910000004</v>
      </c>
      <c r="AB1586">
        <f t="shared" ref="AB1586:AB1649" si="373">X1586</f>
        <v>172.05101516867111</v>
      </c>
    </row>
    <row r="1587" spans="2:28" x14ac:dyDescent="0.25">
      <c r="B1587" t="s">
        <v>581</v>
      </c>
      <c r="C1587" t="s">
        <v>305</v>
      </c>
      <c r="D1587">
        <v>856.57804910000004</v>
      </c>
      <c r="E1587">
        <v>0.75</v>
      </c>
      <c r="F1587">
        <v>0</v>
      </c>
      <c r="G1587">
        <v>43.52475579</v>
      </c>
      <c r="H1587">
        <v>2.1766817060000001</v>
      </c>
      <c r="I1587">
        <v>6.2332466210000002</v>
      </c>
      <c r="L1587">
        <f t="shared" ref="L1587:L1650" si="374">IF(B1587="SNAKE1",-1,IF(B1587="SNAKE2",1,L1586))</f>
        <v>1</v>
      </c>
      <c r="M1587">
        <f t="shared" si="360"/>
        <v>624.29027083142682</v>
      </c>
      <c r="N1587">
        <f t="shared" si="361"/>
        <v>45.194344740000005</v>
      </c>
      <c r="O1587">
        <f t="shared" si="362"/>
        <v>2.2261185995000004</v>
      </c>
      <c r="P1587">
        <f t="shared" si="363"/>
        <v>39.156340038409709</v>
      </c>
      <c r="Q1587" t="str">
        <f t="shared" si="364"/>
        <v>0</v>
      </c>
      <c r="R1587" t="str">
        <f t="shared" si="365"/>
        <v>-34.0361282427478-10.4397481527843i</v>
      </c>
      <c r="S1587" t="str">
        <f t="shared" si="366"/>
        <v>-14.6583425367954-44.8128640069506i</v>
      </c>
      <c r="T1587" t="str">
        <f t="shared" si="367"/>
        <v>0</v>
      </c>
      <c r="U1587" t="str">
        <f t="shared" si="368"/>
        <v>-5.65969313646838+13.492909163948i</v>
      </c>
      <c r="V1587" t="str">
        <f t="shared" si="369"/>
        <v>43.7490810538008+17.49260178844i</v>
      </c>
      <c r="W1587" t="str">
        <f t="shared" si="370"/>
        <v>-120.887299264372+113.489623929021i</v>
      </c>
      <c r="X1587">
        <f t="shared" si="371"/>
        <v>165.81204378145893</v>
      </c>
      <c r="AA1587">
        <f t="shared" si="372"/>
        <v>856.57804910000004</v>
      </c>
      <c r="AB1587">
        <f t="shared" si="373"/>
        <v>165.81204378145893</v>
      </c>
    </row>
    <row r="1588" spans="2:28" x14ac:dyDescent="0.25">
      <c r="B1588" t="s">
        <v>240</v>
      </c>
      <c r="C1588" t="s">
        <v>78</v>
      </c>
      <c r="D1588">
        <v>856.80427669999995</v>
      </c>
      <c r="E1588">
        <v>0.2262276</v>
      </c>
      <c r="F1588">
        <v>0</v>
      </c>
      <c r="G1588">
        <v>42.546651840000003</v>
      </c>
      <c r="H1588">
        <v>2.146857733</v>
      </c>
      <c r="I1588">
        <v>6.2340833160000004</v>
      </c>
      <c r="L1588">
        <f t="shared" si="374"/>
        <v>1</v>
      </c>
      <c r="M1588">
        <f t="shared" si="360"/>
        <v>624.29027083142682</v>
      </c>
      <c r="N1588">
        <f t="shared" si="361"/>
        <v>43.035703815000005</v>
      </c>
      <c r="O1588">
        <f t="shared" si="362"/>
        <v>2.1617697195000001</v>
      </c>
      <c r="P1588">
        <f t="shared" si="363"/>
        <v>39.167272139959302</v>
      </c>
      <c r="Q1588" t="str">
        <f t="shared" si="364"/>
        <v>0</v>
      </c>
      <c r="R1588" t="str">
        <f t="shared" si="365"/>
        <v>-34.0361282427478-10.4397481527843i</v>
      </c>
      <c r="S1588" t="str">
        <f t="shared" si="366"/>
        <v>-14.6583425367954-44.8128640069506i</v>
      </c>
      <c r="T1588" t="str">
        <f t="shared" si="367"/>
        <v>0</v>
      </c>
      <c r="U1588" t="str">
        <f t="shared" si="368"/>
        <v>-5.65969313646838+13.492909163948i</v>
      </c>
      <c r="V1588" t="str">
        <f t="shared" si="369"/>
        <v>43.7490810538008+17.49260178844i</v>
      </c>
      <c r="W1588" t="str">
        <f t="shared" si="370"/>
        <v>-115.856414101269+108.769680256123i</v>
      </c>
      <c r="X1588">
        <f t="shared" si="371"/>
        <v>158.91366219247467</v>
      </c>
      <c r="AA1588">
        <f t="shared" si="372"/>
        <v>856.80427669999995</v>
      </c>
      <c r="AB1588">
        <f t="shared" si="373"/>
        <v>158.91366219247467</v>
      </c>
    </row>
    <row r="1589" spans="2:28" x14ac:dyDescent="0.25">
      <c r="B1589" t="s">
        <v>93</v>
      </c>
      <c r="C1589" t="s">
        <v>94</v>
      </c>
      <c r="D1589">
        <v>856.80427669999995</v>
      </c>
      <c r="E1589">
        <v>0</v>
      </c>
      <c r="F1589">
        <v>0</v>
      </c>
      <c r="G1589">
        <v>42.546651840000003</v>
      </c>
      <c r="H1589">
        <v>2.146857733</v>
      </c>
      <c r="I1589">
        <v>6.2340833160000004</v>
      </c>
      <c r="L1589">
        <f t="shared" si="374"/>
        <v>1</v>
      </c>
      <c r="M1589">
        <f t="shared" si="360"/>
        <v>624.29027083142682</v>
      </c>
      <c r="N1589">
        <f t="shared" si="361"/>
        <v>42.546651840000003</v>
      </c>
      <c r="O1589">
        <f t="shared" si="362"/>
        <v>2.146857733</v>
      </c>
      <c r="P1589">
        <f t="shared" si="363"/>
        <v>39.169900694824598</v>
      </c>
      <c r="Q1589" t="str">
        <f t="shared" si="364"/>
        <v>0</v>
      </c>
      <c r="R1589" t="str">
        <f t="shared" si="365"/>
        <v>-34.0361282427478-10.4397481527843i</v>
      </c>
      <c r="S1589" t="str">
        <f t="shared" si="366"/>
        <v>-14.6583425367954-44.8128640069506i</v>
      </c>
      <c r="T1589" t="str">
        <f t="shared" si="367"/>
        <v>0</v>
      </c>
      <c r="U1589" t="str">
        <f t="shared" si="368"/>
        <v>-5.65969313646838+13.492909163948i</v>
      </c>
      <c r="V1589" t="str">
        <f t="shared" si="369"/>
        <v>43.7490810538008+17.49260178844i</v>
      </c>
      <c r="W1589" t="str">
        <f t="shared" si="370"/>
        <v>-114.690080827534+107.675438680965i</v>
      </c>
      <c r="X1589">
        <f t="shared" si="371"/>
        <v>157.31438184528628</v>
      </c>
      <c r="AA1589">
        <f t="shared" si="372"/>
        <v>856.80427669999995</v>
      </c>
      <c r="AB1589">
        <f t="shared" si="373"/>
        <v>157.31438184528628</v>
      </c>
    </row>
    <row r="1590" spans="2:28" x14ac:dyDescent="0.25">
      <c r="B1590" t="s">
        <v>226</v>
      </c>
      <c r="C1590" t="s">
        <v>78</v>
      </c>
      <c r="D1590">
        <v>857.00166009999998</v>
      </c>
      <c r="E1590">
        <v>0.19738339999999999</v>
      </c>
      <c r="F1590">
        <v>0</v>
      </c>
      <c r="G1590">
        <v>41.704279870000001</v>
      </c>
      <c r="H1590">
        <v>2.120836341</v>
      </c>
      <c r="I1590">
        <v>6.2348290930000001</v>
      </c>
      <c r="L1590">
        <f t="shared" si="374"/>
        <v>1</v>
      </c>
      <c r="M1590">
        <f t="shared" si="360"/>
        <v>624.29027083142682</v>
      </c>
      <c r="N1590">
        <f t="shared" si="361"/>
        <v>42.125465855000002</v>
      </c>
      <c r="O1590">
        <f t="shared" si="362"/>
        <v>2.1338470369999998</v>
      </c>
      <c r="P1590">
        <f t="shared" si="363"/>
        <v>39.172243622369017</v>
      </c>
      <c r="Q1590" t="str">
        <f t="shared" si="364"/>
        <v>0</v>
      </c>
      <c r="R1590" t="str">
        <f t="shared" si="365"/>
        <v>-34.0361282427478-10.4397481527843i</v>
      </c>
      <c r="S1590" t="str">
        <f t="shared" si="366"/>
        <v>-14.6583425367954-44.8128640069506i</v>
      </c>
      <c r="T1590" t="str">
        <f t="shared" si="367"/>
        <v>0</v>
      </c>
      <c r="U1590" t="str">
        <f t="shared" si="368"/>
        <v>-5.65969313646838+13.492909163948i</v>
      </c>
      <c r="V1590" t="str">
        <f t="shared" si="369"/>
        <v>43.7490810538008+17.49260178844i</v>
      </c>
      <c r="W1590" t="str">
        <f t="shared" si="370"/>
        <v>-113.671399225447+106.719728745181i</v>
      </c>
      <c r="X1590">
        <f t="shared" si="371"/>
        <v>155.91756637824989</v>
      </c>
      <c r="AA1590">
        <f t="shared" si="372"/>
        <v>857.00166009999998</v>
      </c>
      <c r="AB1590">
        <f t="shared" si="373"/>
        <v>155.91756637824989</v>
      </c>
    </row>
    <row r="1591" spans="2:28" x14ac:dyDescent="0.25">
      <c r="B1591" t="s">
        <v>582</v>
      </c>
      <c r="C1591" t="s">
        <v>78</v>
      </c>
      <c r="D1591">
        <v>857.29683969999996</v>
      </c>
      <c r="E1591">
        <v>0.29517953590000001</v>
      </c>
      <c r="F1591">
        <v>0</v>
      </c>
      <c r="G1591">
        <v>40.463711519999997</v>
      </c>
      <c r="H1591">
        <v>2.081922316</v>
      </c>
      <c r="I1591">
        <v>6.235972727</v>
      </c>
      <c r="L1591">
        <f t="shared" si="374"/>
        <v>1</v>
      </c>
      <c r="M1591">
        <f t="shared" si="360"/>
        <v>624.29027083142682</v>
      </c>
      <c r="N1591">
        <f t="shared" si="361"/>
        <v>41.083995694999999</v>
      </c>
      <c r="O1591">
        <f t="shared" si="362"/>
        <v>2.1013793285000002</v>
      </c>
      <c r="P1591">
        <f t="shared" si="363"/>
        <v>39.178179382086221</v>
      </c>
      <c r="Q1591" t="str">
        <f t="shared" si="364"/>
        <v>0</v>
      </c>
      <c r="R1591" t="str">
        <f t="shared" si="365"/>
        <v>-34.0361282427478-10.4397481527843i</v>
      </c>
      <c r="S1591" t="str">
        <f t="shared" si="366"/>
        <v>-14.6583425367954-44.8128640069506i</v>
      </c>
      <c r="T1591" t="str">
        <f t="shared" si="367"/>
        <v>0</v>
      </c>
      <c r="U1591" t="str">
        <f t="shared" si="368"/>
        <v>-5.65969313646838+13.492909163948i</v>
      </c>
      <c r="V1591" t="str">
        <f t="shared" si="369"/>
        <v>43.7490810538008+17.49260178844i</v>
      </c>
      <c r="W1591" t="str">
        <f t="shared" si="370"/>
        <v>-111.129845025954+104.335281727039i</v>
      </c>
      <c r="X1591">
        <f t="shared" si="371"/>
        <v>152.43258663603774</v>
      </c>
      <c r="AA1591">
        <f t="shared" si="372"/>
        <v>857.29683969999996</v>
      </c>
      <c r="AB1591">
        <f t="shared" si="373"/>
        <v>152.43258663603774</v>
      </c>
    </row>
    <row r="1592" spans="2:28" x14ac:dyDescent="0.25">
      <c r="B1592" t="s">
        <v>286</v>
      </c>
      <c r="C1592" t="s">
        <v>78</v>
      </c>
      <c r="D1592">
        <v>857.81843619999995</v>
      </c>
      <c r="E1592">
        <v>0.52159659000000003</v>
      </c>
      <c r="F1592">
        <v>0</v>
      </c>
      <c r="G1592">
        <v>38.327730889999998</v>
      </c>
      <c r="H1592">
        <v>2.0131593419999998</v>
      </c>
      <c r="I1592">
        <v>6.2380807640000002</v>
      </c>
      <c r="L1592">
        <f t="shared" si="374"/>
        <v>1</v>
      </c>
      <c r="M1592">
        <f t="shared" si="360"/>
        <v>624.29027083142682</v>
      </c>
      <c r="N1592">
        <f t="shared" si="361"/>
        <v>39.395721205000001</v>
      </c>
      <c r="O1592">
        <f t="shared" si="362"/>
        <v>2.0475408289999999</v>
      </c>
      <c r="P1592">
        <f t="shared" si="363"/>
        <v>39.188394807811711</v>
      </c>
      <c r="Q1592" t="str">
        <f t="shared" si="364"/>
        <v>0</v>
      </c>
      <c r="R1592" t="str">
        <f t="shared" si="365"/>
        <v>-34.0361282427478-10.4397481527843i</v>
      </c>
      <c r="S1592" t="str">
        <f t="shared" si="366"/>
        <v>-14.6583425367954-44.8128640069506i</v>
      </c>
      <c r="T1592" t="str">
        <f t="shared" si="367"/>
        <v>0</v>
      </c>
      <c r="U1592" t="str">
        <f t="shared" si="368"/>
        <v>-5.65969313646838+13.492909163948i</v>
      </c>
      <c r="V1592" t="str">
        <f t="shared" si="369"/>
        <v>43.7490810538008+17.49260178844i</v>
      </c>
      <c r="W1592" t="str">
        <f t="shared" si="370"/>
        <v>-106.91327549548+100.379370086129i</v>
      </c>
      <c r="X1592">
        <f t="shared" si="371"/>
        <v>146.65083162416929</v>
      </c>
      <c r="AA1592">
        <f t="shared" si="372"/>
        <v>857.81843619999995</v>
      </c>
      <c r="AB1592">
        <f t="shared" si="373"/>
        <v>146.65083162416929</v>
      </c>
    </row>
    <row r="1593" spans="2:28" x14ac:dyDescent="0.25">
      <c r="B1593" t="s">
        <v>287</v>
      </c>
      <c r="C1593" t="s">
        <v>105</v>
      </c>
      <c r="D1593">
        <v>857.81843619999995</v>
      </c>
      <c r="E1593">
        <v>0</v>
      </c>
      <c r="F1593">
        <v>0</v>
      </c>
      <c r="G1593">
        <v>38.327730889999998</v>
      </c>
      <c r="H1593">
        <v>2.0131593419999998</v>
      </c>
      <c r="I1593">
        <v>6.2380807640000002</v>
      </c>
      <c r="L1593">
        <f t="shared" si="374"/>
        <v>1</v>
      </c>
      <c r="M1593">
        <f t="shared" si="360"/>
        <v>624.29027083142682</v>
      </c>
      <c r="N1593">
        <f t="shared" si="361"/>
        <v>38.327730889999998</v>
      </c>
      <c r="O1593">
        <f t="shared" si="362"/>
        <v>2.0131593419999998</v>
      </c>
      <c r="P1593">
        <f t="shared" si="363"/>
        <v>39.19501740136441</v>
      </c>
      <c r="Q1593" t="str">
        <f t="shared" si="364"/>
        <v>0</v>
      </c>
      <c r="R1593" t="str">
        <f t="shared" si="365"/>
        <v>-34.0361282427478-10.4397481527843i</v>
      </c>
      <c r="S1593" t="str">
        <f t="shared" si="366"/>
        <v>-14.6583425367954-44.8128640069506i</v>
      </c>
      <c r="T1593" t="str">
        <f t="shared" si="367"/>
        <v>0</v>
      </c>
      <c r="U1593" t="str">
        <f t="shared" si="368"/>
        <v>-5.65969313646838+13.492909163948i</v>
      </c>
      <c r="V1593" t="str">
        <f t="shared" si="369"/>
        <v>43.7490810538008+17.49260178844i</v>
      </c>
      <c r="W1593" t="str">
        <f t="shared" si="370"/>
        <v>-104.227377287751+97.8594753894495i</v>
      </c>
      <c r="X1593">
        <f t="shared" si="371"/>
        <v>142.96790933556198</v>
      </c>
      <c r="AA1593">
        <f t="shared" si="372"/>
        <v>857.81843619999995</v>
      </c>
      <c r="AB1593">
        <f t="shared" si="373"/>
        <v>142.96790933556198</v>
      </c>
    </row>
    <row r="1594" spans="2:28" x14ac:dyDescent="0.25">
      <c r="B1594" t="s">
        <v>288</v>
      </c>
      <c r="C1594" t="s">
        <v>107</v>
      </c>
      <c r="D1594">
        <v>867.25909220000005</v>
      </c>
      <c r="E1594">
        <v>9.4406560000000006</v>
      </c>
      <c r="F1594">
        <v>3.8924026770000002E-2</v>
      </c>
      <c r="G1594">
        <v>12.06627289</v>
      </c>
      <c r="H1594">
        <v>0.7685814608</v>
      </c>
      <c r="I1594">
        <v>6.31041338</v>
      </c>
      <c r="L1594">
        <f t="shared" si="374"/>
        <v>1</v>
      </c>
      <c r="M1594">
        <f t="shared" si="360"/>
        <v>643.00656486656044</v>
      </c>
      <c r="N1594">
        <f t="shared" si="361"/>
        <v>25.197001889999999</v>
      </c>
      <c r="O1594">
        <f t="shared" si="362"/>
        <v>1.3908704014</v>
      </c>
      <c r="P1594">
        <f t="shared" si="363"/>
        <v>39.422257016404934</v>
      </c>
      <c r="Q1594" t="str">
        <f t="shared" si="364"/>
        <v>-0.509600390676859+6.36688977594402i</v>
      </c>
      <c r="R1594" t="str">
        <f t="shared" si="365"/>
        <v>-34.5457286334247-4.07285837684028i</v>
      </c>
      <c r="S1594" t="str">
        <f t="shared" si="366"/>
        <v>-15.1679429274723-38.4459742310066i</v>
      </c>
      <c r="T1594" t="str">
        <f t="shared" si="367"/>
        <v>5.44885476389272-3.33271056937174i</v>
      </c>
      <c r="U1594" t="str">
        <f t="shared" si="368"/>
        <v>-0.21083837257566+10.1601985945763i</v>
      </c>
      <c r="V1594" t="str">
        <f t="shared" si="369"/>
        <v>49.1979358176935+14.1598912190683i</v>
      </c>
      <c r="W1594" t="str">
        <f t="shared" si="370"/>
        <v>-64.3830799674845+35.7314759793665i</v>
      </c>
      <c r="X1594">
        <f t="shared" si="371"/>
        <v>73.633683608546633</v>
      </c>
      <c r="AA1594">
        <f t="shared" si="372"/>
        <v>867.25909220000005</v>
      </c>
      <c r="AB1594">
        <f t="shared" si="373"/>
        <v>73.633683608546633</v>
      </c>
    </row>
    <row r="1595" spans="2:28" x14ac:dyDescent="0.25">
      <c r="B1595" t="s">
        <v>289</v>
      </c>
      <c r="C1595" t="s">
        <v>105</v>
      </c>
      <c r="D1595">
        <v>867.25909220000005</v>
      </c>
      <c r="E1595">
        <v>0</v>
      </c>
      <c r="F1595">
        <v>0</v>
      </c>
      <c r="G1595">
        <v>12.06627289</v>
      </c>
      <c r="H1595">
        <v>0.7685814608</v>
      </c>
      <c r="I1595">
        <v>6.31041338</v>
      </c>
      <c r="L1595">
        <f t="shared" si="374"/>
        <v>1</v>
      </c>
      <c r="M1595">
        <f t="shared" si="360"/>
        <v>643.00656486656044</v>
      </c>
      <c r="N1595">
        <f t="shared" si="361"/>
        <v>12.06627289</v>
      </c>
      <c r="O1595">
        <f t="shared" si="362"/>
        <v>0.7685814608</v>
      </c>
      <c r="P1595">
        <f t="shared" si="363"/>
        <v>39.649496631445473</v>
      </c>
      <c r="Q1595" t="str">
        <f t="shared" si="364"/>
        <v>0</v>
      </c>
      <c r="R1595" t="str">
        <f t="shared" si="365"/>
        <v>-34.5457286334247-4.07285837684028i</v>
      </c>
      <c r="S1595" t="str">
        <f t="shared" si="366"/>
        <v>-15.1679429274723-38.4459742310066i</v>
      </c>
      <c r="T1595" t="str">
        <f t="shared" si="367"/>
        <v>0</v>
      </c>
      <c r="U1595" t="str">
        <f t="shared" si="368"/>
        <v>-0.21083837257566+10.1601985945763i</v>
      </c>
      <c r="V1595" t="str">
        <f t="shared" si="369"/>
        <v>49.1979358176935+14.1598912190683i</v>
      </c>
      <c r="W1595" t="str">
        <f t="shared" si="370"/>
        <v>-21.0419328095216-2.245176825643i</v>
      </c>
      <c r="X1595">
        <f t="shared" si="371"/>
        <v>21.16137413635575</v>
      </c>
      <c r="AA1595">
        <f t="shared" si="372"/>
        <v>867.25909220000005</v>
      </c>
      <c r="AB1595">
        <f t="shared" si="373"/>
        <v>21.16137413635575</v>
      </c>
    </row>
    <row r="1596" spans="2:28" x14ac:dyDescent="0.25">
      <c r="B1596" t="s">
        <v>286</v>
      </c>
      <c r="C1596" t="s">
        <v>78</v>
      </c>
      <c r="D1596">
        <v>867.78068880000001</v>
      </c>
      <c r="E1596">
        <v>0.52159659000000003</v>
      </c>
      <c r="F1596">
        <v>0</v>
      </c>
      <c r="G1596">
        <v>11.30036048</v>
      </c>
      <c r="H1596">
        <v>0.69981848719999995</v>
      </c>
      <c r="I1596">
        <v>6.3175249689999999</v>
      </c>
      <c r="L1596">
        <f t="shared" si="374"/>
        <v>1</v>
      </c>
      <c r="M1596">
        <f t="shared" si="360"/>
        <v>643.00656486656044</v>
      </c>
      <c r="N1596">
        <f t="shared" si="361"/>
        <v>11.683316685000001</v>
      </c>
      <c r="O1596">
        <f t="shared" si="362"/>
        <v>0.73419997400000003</v>
      </c>
      <c r="P1596">
        <f t="shared" si="363"/>
        <v>39.67183834720322</v>
      </c>
      <c r="Q1596" t="str">
        <f t="shared" si="364"/>
        <v>0</v>
      </c>
      <c r="R1596" t="str">
        <f t="shared" si="365"/>
        <v>-34.5457286334247-4.07285837684028i</v>
      </c>
      <c r="S1596" t="str">
        <f t="shared" si="366"/>
        <v>-15.1679429274723-38.4459742310066i</v>
      </c>
      <c r="T1596" t="str">
        <f t="shared" si="367"/>
        <v>0</v>
      </c>
      <c r="U1596" t="str">
        <f t="shared" si="368"/>
        <v>-0.21083837257566+10.1601985945763i</v>
      </c>
      <c r="V1596" t="str">
        <f t="shared" si="369"/>
        <v>49.1979358176935+14.1598912190683i</v>
      </c>
      <c r="W1596" t="str">
        <f t="shared" si="370"/>
        <v>-18.3532254502861-4.8348321198785i</v>
      </c>
      <c r="X1596">
        <f t="shared" si="371"/>
        <v>18.979370012106255</v>
      </c>
      <c r="AA1596">
        <f t="shared" si="372"/>
        <v>867.78068880000001</v>
      </c>
      <c r="AB1596">
        <f t="shared" si="373"/>
        <v>18.979370012106255</v>
      </c>
    </row>
    <row r="1597" spans="2:28" x14ac:dyDescent="0.25">
      <c r="B1597" t="s">
        <v>571</v>
      </c>
      <c r="C1597" t="s">
        <v>78</v>
      </c>
      <c r="D1597">
        <v>868.07599640000001</v>
      </c>
      <c r="E1597">
        <v>0.29530753589999997</v>
      </c>
      <c r="F1597">
        <v>0</v>
      </c>
      <c r="G1597">
        <v>10.89853373</v>
      </c>
      <c r="H1597">
        <v>0.66088758800000003</v>
      </c>
      <c r="I1597">
        <v>6.321760577</v>
      </c>
      <c r="L1597">
        <f t="shared" si="374"/>
        <v>1</v>
      </c>
      <c r="M1597">
        <f t="shared" si="360"/>
        <v>643.00656486656044</v>
      </c>
      <c r="N1597">
        <f t="shared" si="361"/>
        <v>11.099447104999999</v>
      </c>
      <c r="O1597">
        <f t="shared" si="362"/>
        <v>0.68035303759999999</v>
      </c>
      <c r="P1597">
        <f t="shared" si="363"/>
        <v>39.707486617937256</v>
      </c>
      <c r="Q1597" t="str">
        <f t="shared" si="364"/>
        <v>0</v>
      </c>
      <c r="R1597" t="str">
        <f t="shared" si="365"/>
        <v>-34.5457286334247-4.07285837684028i</v>
      </c>
      <c r="S1597" t="str">
        <f t="shared" si="366"/>
        <v>-15.1679429274723-38.4459742310066i</v>
      </c>
      <c r="T1597" t="str">
        <f t="shared" si="367"/>
        <v>0</v>
      </c>
      <c r="U1597" t="str">
        <f t="shared" si="368"/>
        <v>-0.21083837257566+10.1601985945763i</v>
      </c>
      <c r="V1597" t="str">
        <f t="shared" si="369"/>
        <v>49.1979358176935+14.1598912190683i</v>
      </c>
      <c r="W1597" t="str">
        <f t="shared" si="370"/>
        <v>-14.212713850768-8.7903978840636i</v>
      </c>
      <c r="X1597">
        <f t="shared" si="371"/>
        <v>16.711443084424591</v>
      </c>
      <c r="AA1597">
        <f t="shared" si="372"/>
        <v>868.07599640000001</v>
      </c>
      <c r="AB1597">
        <f t="shared" si="373"/>
        <v>16.711443084424591</v>
      </c>
    </row>
    <row r="1598" spans="2:28" x14ac:dyDescent="0.25">
      <c r="B1598" t="s">
        <v>237</v>
      </c>
      <c r="C1598" t="s">
        <v>78</v>
      </c>
      <c r="D1598">
        <v>868.58527939999999</v>
      </c>
      <c r="E1598">
        <v>0.50928300000000004</v>
      </c>
      <c r="F1598">
        <v>0</v>
      </c>
      <c r="G1598">
        <v>10.25956918</v>
      </c>
      <c r="H1598">
        <v>0.59374793609999998</v>
      </c>
      <c r="I1598">
        <v>6.3294288710000002</v>
      </c>
      <c r="L1598">
        <f t="shared" si="374"/>
        <v>1</v>
      </c>
      <c r="M1598">
        <f t="shared" si="360"/>
        <v>643.00656486656044</v>
      </c>
      <c r="N1598">
        <f t="shared" si="361"/>
        <v>10.579051455</v>
      </c>
      <c r="O1598">
        <f t="shared" si="362"/>
        <v>0.62731776205000001</v>
      </c>
      <c r="P1598">
        <f t="shared" si="363"/>
        <v>39.74488382900951</v>
      </c>
      <c r="Q1598" t="str">
        <f t="shared" si="364"/>
        <v>0</v>
      </c>
      <c r="R1598" t="str">
        <f t="shared" si="365"/>
        <v>-34.5457286334247-4.07285837684028i</v>
      </c>
      <c r="S1598" t="str">
        <f t="shared" si="366"/>
        <v>-15.1679429274723-38.4459742310066i</v>
      </c>
      <c r="T1598" t="str">
        <f t="shared" si="367"/>
        <v>0</v>
      </c>
      <c r="U1598" t="str">
        <f t="shared" si="368"/>
        <v>-0.21083837257566+10.1601985945763i</v>
      </c>
      <c r="V1598" t="str">
        <f t="shared" si="369"/>
        <v>49.1979358176935+14.1598912190683i</v>
      </c>
      <c r="W1598" t="str">
        <f t="shared" si="370"/>
        <v>-10.0917664084625-12.7465473498091i</v>
      </c>
      <c r="X1598">
        <f t="shared" si="371"/>
        <v>16.257866360131562</v>
      </c>
      <c r="AA1598">
        <f t="shared" si="372"/>
        <v>868.58527939999999</v>
      </c>
      <c r="AB1598">
        <f t="shared" si="373"/>
        <v>16.257866360131562</v>
      </c>
    </row>
    <row r="1599" spans="2:28" x14ac:dyDescent="0.25">
      <c r="B1599" t="s">
        <v>127</v>
      </c>
      <c r="C1599" t="s">
        <v>78</v>
      </c>
      <c r="D1599">
        <v>868.83527939999999</v>
      </c>
      <c r="E1599">
        <v>0.25</v>
      </c>
      <c r="F1599">
        <v>0</v>
      </c>
      <c r="G1599">
        <v>9.9709346970000006</v>
      </c>
      <c r="H1599">
        <v>0.56079000710000004</v>
      </c>
      <c r="I1599">
        <v>6.333363211</v>
      </c>
      <c r="L1599">
        <f t="shared" si="374"/>
        <v>1</v>
      </c>
      <c r="M1599">
        <f t="shared" si="360"/>
        <v>643.00656486656044</v>
      </c>
      <c r="N1599">
        <f t="shared" si="361"/>
        <v>10.1152519385</v>
      </c>
      <c r="O1599">
        <f t="shared" si="362"/>
        <v>0.57726897160000001</v>
      </c>
      <c r="P1599">
        <f t="shared" si="363"/>
        <v>39.781334578746197</v>
      </c>
      <c r="Q1599" t="str">
        <f t="shared" si="364"/>
        <v>0</v>
      </c>
      <c r="R1599" t="str">
        <f t="shared" si="365"/>
        <v>-34.5457286334247-4.07285837684028i</v>
      </c>
      <c r="S1599" t="str">
        <f t="shared" si="366"/>
        <v>-15.1679429274723-38.4459742310066i</v>
      </c>
      <c r="T1599" t="str">
        <f t="shared" si="367"/>
        <v>0</v>
      </c>
      <c r="U1599" t="str">
        <f t="shared" si="368"/>
        <v>-0.21083837257566+10.1601985945763i</v>
      </c>
      <c r="V1599" t="str">
        <f t="shared" si="369"/>
        <v>49.1979358176935+14.1598912190683i</v>
      </c>
      <c r="W1599" t="str">
        <f t="shared" si="370"/>
        <v>-6.2484898148015-16.4165861647938i</v>
      </c>
      <c r="X1599">
        <f t="shared" si="371"/>
        <v>17.565532336703527</v>
      </c>
      <c r="AA1599">
        <f t="shared" si="372"/>
        <v>868.83527939999999</v>
      </c>
      <c r="AB1599">
        <f t="shared" si="373"/>
        <v>17.565532336703527</v>
      </c>
    </row>
    <row r="1600" spans="2:28" x14ac:dyDescent="0.25">
      <c r="B1600" t="s">
        <v>128</v>
      </c>
      <c r="C1600" t="s">
        <v>129</v>
      </c>
      <c r="D1600">
        <v>868.83527939999999</v>
      </c>
      <c r="E1600">
        <v>0</v>
      </c>
      <c r="F1600">
        <v>0</v>
      </c>
      <c r="G1600">
        <v>9.9709346970000006</v>
      </c>
      <c r="H1600">
        <v>0.56079000710000004</v>
      </c>
      <c r="I1600">
        <v>6.333363211</v>
      </c>
      <c r="L1600">
        <f t="shared" si="374"/>
        <v>1</v>
      </c>
      <c r="M1600">
        <f t="shared" si="360"/>
        <v>643.00656486656044</v>
      </c>
      <c r="N1600">
        <f t="shared" si="361"/>
        <v>9.9709346970000006</v>
      </c>
      <c r="O1600">
        <f t="shared" si="362"/>
        <v>0.56079000710000004</v>
      </c>
      <c r="P1600">
        <f t="shared" si="363"/>
        <v>39.793694672386927</v>
      </c>
      <c r="Q1600" t="str">
        <f t="shared" si="364"/>
        <v>0</v>
      </c>
      <c r="R1600" t="str">
        <f t="shared" si="365"/>
        <v>-34.5457286334247-4.07285837684028i</v>
      </c>
      <c r="S1600" t="str">
        <f t="shared" si="366"/>
        <v>-15.1679429274723-38.4459742310066i</v>
      </c>
      <c r="T1600" t="str">
        <f t="shared" si="367"/>
        <v>0</v>
      </c>
      <c r="U1600" t="str">
        <f t="shared" si="368"/>
        <v>-0.21083837257566+10.1601985945763i</v>
      </c>
      <c r="V1600" t="str">
        <f t="shared" si="369"/>
        <v>49.1979358176935+14.1598912190683i</v>
      </c>
      <c r="W1600" t="str">
        <f t="shared" si="370"/>
        <v>-4.9830678695985-17.6250860946233i</v>
      </c>
      <c r="X1600">
        <f t="shared" si="371"/>
        <v>18.315966401910345</v>
      </c>
      <c r="AA1600">
        <f t="shared" si="372"/>
        <v>868.83527939999999</v>
      </c>
      <c r="AB1600">
        <f t="shared" si="373"/>
        <v>18.315966401910345</v>
      </c>
    </row>
    <row r="1601" spans="2:28" x14ac:dyDescent="0.25">
      <c r="B1601" t="s">
        <v>234</v>
      </c>
      <c r="C1601" t="s">
        <v>105</v>
      </c>
      <c r="D1601">
        <v>868.83527939999999</v>
      </c>
      <c r="E1601">
        <v>0</v>
      </c>
      <c r="F1601">
        <v>0</v>
      </c>
      <c r="G1601">
        <v>9.9709346970000006</v>
      </c>
      <c r="H1601">
        <v>0.56079000710000004</v>
      </c>
      <c r="I1601">
        <v>6.333363211</v>
      </c>
      <c r="L1601">
        <f t="shared" si="374"/>
        <v>1</v>
      </c>
      <c r="M1601">
        <f t="shared" si="360"/>
        <v>643.00656486656044</v>
      </c>
      <c r="N1601">
        <f t="shared" si="361"/>
        <v>9.9709346970000006</v>
      </c>
      <c r="O1601">
        <f t="shared" si="362"/>
        <v>0.56079000710000004</v>
      </c>
      <c r="P1601">
        <f t="shared" si="363"/>
        <v>39.793694672386927</v>
      </c>
      <c r="Q1601" t="str">
        <f t="shared" si="364"/>
        <v>0</v>
      </c>
      <c r="R1601" t="str">
        <f t="shared" si="365"/>
        <v>-34.5457286334247-4.07285837684028i</v>
      </c>
      <c r="S1601" t="str">
        <f t="shared" si="366"/>
        <v>-15.1679429274723-38.4459742310066i</v>
      </c>
      <c r="T1601" t="str">
        <f t="shared" si="367"/>
        <v>0</v>
      </c>
      <c r="U1601" t="str">
        <f t="shared" si="368"/>
        <v>-0.21083837257566+10.1601985945763i</v>
      </c>
      <c r="V1601" t="str">
        <f t="shared" si="369"/>
        <v>49.1979358176935+14.1598912190683i</v>
      </c>
      <c r="W1601" t="str">
        <f t="shared" si="370"/>
        <v>-4.9830678695985-17.6250860946233i</v>
      </c>
      <c r="X1601">
        <f t="shared" si="371"/>
        <v>18.315966401910345</v>
      </c>
      <c r="AA1601">
        <f t="shared" si="372"/>
        <v>868.83527939999999</v>
      </c>
      <c r="AB1601">
        <f t="shared" si="373"/>
        <v>18.315966401910345</v>
      </c>
    </row>
    <row r="1602" spans="2:28" x14ac:dyDescent="0.25">
      <c r="B1602" t="s">
        <v>235</v>
      </c>
      <c r="C1602" t="s">
        <v>105</v>
      </c>
      <c r="D1602">
        <v>868.83527939999999</v>
      </c>
      <c r="E1602">
        <v>0</v>
      </c>
      <c r="F1602">
        <v>0</v>
      </c>
      <c r="G1602">
        <v>9.9709346970000006</v>
      </c>
      <c r="H1602">
        <v>0.56079000710000004</v>
      </c>
      <c r="I1602">
        <v>6.333363211</v>
      </c>
      <c r="L1602">
        <f t="shared" si="374"/>
        <v>1</v>
      </c>
      <c r="M1602">
        <f t="shared" si="360"/>
        <v>643.00656486656044</v>
      </c>
      <c r="N1602">
        <f t="shared" si="361"/>
        <v>9.9709346970000006</v>
      </c>
      <c r="O1602">
        <f t="shared" si="362"/>
        <v>0.56079000710000004</v>
      </c>
      <c r="P1602">
        <f t="shared" si="363"/>
        <v>39.793694672386927</v>
      </c>
      <c r="Q1602" t="str">
        <f t="shared" si="364"/>
        <v>0</v>
      </c>
      <c r="R1602" t="str">
        <f t="shared" si="365"/>
        <v>-34.5457286334247-4.07285837684028i</v>
      </c>
      <c r="S1602" t="str">
        <f t="shared" si="366"/>
        <v>-15.1679429274723-38.4459742310066i</v>
      </c>
      <c r="T1602" t="str">
        <f t="shared" si="367"/>
        <v>0</v>
      </c>
      <c r="U1602" t="str">
        <f t="shared" si="368"/>
        <v>-0.21083837257566+10.1601985945763i</v>
      </c>
      <c r="V1602" t="str">
        <f t="shared" si="369"/>
        <v>49.1979358176935+14.1598912190683i</v>
      </c>
      <c r="W1602" t="str">
        <f t="shared" si="370"/>
        <v>-4.9830678695985-17.6250860946233i</v>
      </c>
      <c r="X1602">
        <f t="shared" si="371"/>
        <v>18.315966401910345</v>
      </c>
      <c r="AA1602">
        <f t="shared" si="372"/>
        <v>868.83527939999999</v>
      </c>
      <c r="AB1602">
        <f t="shared" si="373"/>
        <v>18.315966401910345</v>
      </c>
    </row>
    <row r="1603" spans="2:28" x14ac:dyDescent="0.25">
      <c r="B1603" t="s">
        <v>583</v>
      </c>
      <c r="C1603" t="s">
        <v>122</v>
      </c>
      <c r="D1603">
        <v>868.83528039999999</v>
      </c>
      <c r="E1603" s="1">
        <v>9.9999999999999995E-7</v>
      </c>
      <c r="F1603">
        <v>0</v>
      </c>
      <c r="G1603">
        <v>9.9709335750000001</v>
      </c>
      <c r="H1603">
        <v>0.56078987530000002</v>
      </c>
      <c r="I1603">
        <v>6.3333632270000004</v>
      </c>
      <c r="L1603">
        <f t="shared" si="374"/>
        <v>1</v>
      </c>
      <c r="M1603">
        <f t="shared" si="360"/>
        <v>643.00656486656044</v>
      </c>
      <c r="N1603">
        <f t="shared" si="361"/>
        <v>9.9709341360000003</v>
      </c>
      <c r="O1603">
        <f t="shared" si="362"/>
        <v>0.56078994120000003</v>
      </c>
      <c r="P1603">
        <f t="shared" si="363"/>
        <v>39.793694722652411</v>
      </c>
      <c r="Q1603" t="str">
        <f t="shared" si="364"/>
        <v>0</v>
      </c>
      <c r="R1603" t="str">
        <f t="shared" si="365"/>
        <v>-34.5457286334247-4.07285837684028i</v>
      </c>
      <c r="S1603" t="str">
        <f t="shared" si="366"/>
        <v>-15.1679429274723-38.4459742310066i</v>
      </c>
      <c r="T1603" t="str">
        <f t="shared" si="367"/>
        <v>0</v>
      </c>
      <c r="U1603" t="str">
        <f t="shared" si="368"/>
        <v>-0.21083837257566+10.1601985945763i</v>
      </c>
      <c r="V1603" t="str">
        <f t="shared" si="369"/>
        <v>49.1979358176935+14.1598912190683i</v>
      </c>
      <c r="W1603" t="str">
        <f t="shared" si="370"/>
        <v>-4.9830627635025-17.6250909861055i</v>
      </c>
      <c r="X1603">
        <f t="shared" si="371"/>
        <v>18.315969719714612</v>
      </c>
      <c r="AA1603">
        <f t="shared" si="372"/>
        <v>868.83528039999999</v>
      </c>
      <c r="AB1603">
        <f t="shared" si="373"/>
        <v>18.315969719714612</v>
      </c>
    </row>
    <row r="1604" spans="2:28" x14ac:dyDescent="0.25">
      <c r="B1604" t="s">
        <v>144</v>
      </c>
      <c r="C1604" t="s">
        <v>78</v>
      </c>
      <c r="D1604">
        <v>869.08527939999999</v>
      </c>
      <c r="E1604">
        <v>0.249999</v>
      </c>
      <c r="F1604">
        <v>0</v>
      </c>
      <c r="G1604">
        <v>9.6987791750000003</v>
      </c>
      <c r="H1604">
        <v>0.52783207809999999</v>
      </c>
      <c r="I1604">
        <v>6.3374097200000001</v>
      </c>
      <c r="L1604">
        <f t="shared" si="374"/>
        <v>1</v>
      </c>
      <c r="M1604">
        <f t="shared" si="360"/>
        <v>643.00656486656044</v>
      </c>
      <c r="N1604">
        <f t="shared" si="361"/>
        <v>9.8348563750000011</v>
      </c>
      <c r="O1604">
        <f t="shared" si="362"/>
        <v>0.54431097670000006</v>
      </c>
      <c r="P1604">
        <f t="shared" si="363"/>
        <v>39.806407205599491</v>
      </c>
      <c r="Q1604" t="str">
        <f t="shared" si="364"/>
        <v>0</v>
      </c>
      <c r="R1604" t="str">
        <f t="shared" si="365"/>
        <v>-34.5457286334247-4.07285837684028i</v>
      </c>
      <c r="S1604" t="str">
        <f t="shared" si="366"/>
        <v>-15.1679429274723-38.4459742310066i</v>
      </c>
      <c r="T1604" t="str">
        <f t="shared" si="367"/>
        <v>0</v>
      </c>
      <c r="U1604" t="str">
        <f t="shared" si="368"/>
        <v>-0.21083837257566+10.1601985945763i</v>
      </c>
      <c r="V1604" t="str">
        <f t="shared" si="369"/>
        <v>49.1979358176935+14.1598912190683i</v>
      </c>
      <c r="W1604" t="str">
        <f t="shared" si="370"/>
        <v>-3.70126324194-18.8561152733985i</v>
      </c>
      <c r="X1604">
        <f t="shared" si="371"/>
        <v>19.215942152021288</v>
      </c>
      <c r="AA1604">
        <f t="shared" si="372"/>
        <v>869.08527939999999</v>
      </c>
      <c r="AB1604">
        <f t="shared" si="373"/>
        <v>19.215942152021288</v>
      </c>
    </row>
    <row r="1605" spans="2:28" x14ac:dyDescent="0.25">
      <c r="B1605" t="s">
        <v>246</v>
      </c>
      <c r="C1605" t="s">
        <v>78</v>
      </c>
      <c r="D1605">
        <v>869.3805294</v>
      </c>
      <c r="E1605">
        <v>0.29525000000000001</v>
      </c>
      <c r="F1605">
        <v>0</v>
      </c>
      <c r="G1605">
        <v>9.3985864419999992</v>
      </c>
      <c r="H1605">
        <v>0.48890876389999999</v>
      </c>
      <c r="I1605">
        <v>6.3423322620000002</v>
      </c>
      <c r="L1605">
        <f t="shared" si="374"/>
        <v>1</v>
      </c>
      <c r="M1605">
        <f t="shared" si="360"/>
        <v>643.00656486656044</v>
      </c>
      <c r="N1605">
        <f t="shared" si="361"/>
        <v>9.5486828085000006</v>
      </c>
      <c r="O1605">
        <f t="shared" si="362"/>
        <v>0.50837042099999996</v>
      </c>
      <c r="P1605">
        <f t="shared" si="363"/>
        <v>39.834584260065284</v>
      </c>
      <c r="Q1605" t="str">
        <f t="shared" si="364"/>
        <v>0</v>
      </c>
      <c r="R1605" t="str">
        <f t="shared" si="365"/>
        <v>-34.5457286334247-4.07285837684028i</v>
      </c>
      <c r="S1605" t="str">
        <f t="shared" si="366"/>
        <v>-15.1679429274723-38.4459742310066i</v>
      </c>
      <c r="T1605" t="str">
        <f t="shared" si="367"/>
        <v>0</v>
      </c>
      <c r="U1605" t="str">
        <f t="shared" si="368"/>
        <v>-0.21083837257566+10.1601985945763i</v>
      </c>
      <c r="V1605" t="str">
        <f t="shared" si="369"/>
        <v>49.1979358176935+14.1598912190683i</v>
      </c>
      <c r="W1605" t="str">
        <f t="shared" si="370"/>
        <v>-0.920268362221995-21.5208682177459i</v>
      </c>
      <c r="X1605">
        <f t="shared" si="371"/>
        <v>21.540535339310683</v>
      </c>
      <c r="AA1605">
        <f t="shared" si="372"/>
        <v>869.3805294</v>
      </c>
      <c r="AB1605">
        <f t="shared" si="373"/>
        <v>21.540535339310683</v>
      </c>
    </row>
    <row r="1606" spans="2:28" x14ac:dyDescent="0.25">
      <c r="B1606" t="s">
        <v>584</v>
      </c>
      <c r="C1606" t="s">
        <v>105</v>
      </c>
      <c r="D1606">
        <v>869.3805294</v>
      </c>
      <c r="E1606">
        <v>0</v>
      </c>
      <c r="F1606">
        <v>0</v>
      </c>
      <c r="G1606">
        <v>9.3985864419999992</v>
      </c>
      <c r="H1606">
        <v>0.48890876389999999</v>
      </c>
      <c r="I1606">
        <v>6.3423322620000002</v>
      </c>
      <c r="L1606">
        <f t="shared" si="374"/>
        <v>1</v>
      </c>
      <c r="M1606">
        <f t="shared" si="360"/>
        <v>643.00656486656044</v>
      </c>
      <c r="N1606">
        <f t="shared" si="361"/>
        <v>9.3985864419999992</v>
      </c>
      <c r="O1606">
        <f t="shared" si="362"/>
        <v>0.48890876389999999</v>
      </c>
      <c r="P1606">
        <f t="shared" si="363"/>
        <v>39.850048881849474</v>
      </c>
      <c r="Q1606" t="str">
        <f t="shared" si="364"/>
        <v>0</v>
      </c>
      <c r="R1606" t="str">
        <f t="shared" si="365"/>
        <v>-34.5457286334247-4.07285837684028i</v>
      </c>
      <c r="S1606" t="str">
        <f t="shared" si="366"/>
        <v>-15.1679429274723-38.4459742310066i</v>
      </c>
      <c r="T1606" t="str">
        <f t="shared" si="367"/>
        <v>0</v>
      </c>
      <c r="U1606" t="str">
        <f t="shared" si="368"/>
        <v>-0.21083837257566+10.1601985945763i</v>
      </c>
      <c r="V1606" t="str">
        <f t="shared" si="369"/>
        <v>49.1979358176935+14.1598912190683i</v>
      </c>
      <c r="W1606" t="str">
        <f t="shared" si="370"/>
        <v>0.572171116421005-22.9454541290723i</v>
      </c>
      <c r="X1606">
        <f t="shared" si="371"/>
        <v>22.952586890715121</v>
      </c>
      <c r="AA1606">
        <f t="shared" si="372"/>
        <v>869.3805294</v>
      </c>
      <c r="AB1606">
        <f t="shared" si="373"/>
        <v>22.952586890715121</v>
      </c>
    </row>
    <row r="1607" spans="2:28" x14ac:dyDescent="0.25">
      <c r="B1607" t="s">
        <v>307</v>
      </c>
      <c r="C1607" t="s">
        <v>122</v>
      </c>
      <c r="D1607">
        <v>870.49052940000001</v>
      </c>
      <c r="E1607">
        <v>1.1100000000000001</v>
      </c>
      <c r="F1607">
        <v>0</v>
      </c>
      <c r="G1607">
        <v>9.4144380250000008</v>
      </c>
      <c r="H1607">
        <v>-0.50368018820000005</v>
      </c>
      <c r="I1607">
        <v>6.36148588</v>
      </c>
      <c r="L1607">
        <f t="shared" si="374"/>
        <v>1</v>
      </c>
      <c r="M1607">
        <f t="shared" si="360"/>
        <v>643.00656486656044</v>
      </c>
      <c r="N1607">
        <f t="shared" si="361"/>
        <v>9.4065122334999991</v>
      </c>
      <c r="O1607">
        <f t="shared" si="362"/>
        <v>-7.3857121500000289E-3</v>
      </c>
      <c r="P1607">
        <f t="shared" si="363"/>
        <v>39.910221747447935</v>
      </c>
      <c r="Q1607" t="str">
        <f t="shared" si="364"/>
        <v>0</v>
      </c>
      <c r="R1607" t="str">
        <f t="shared" si="365"/>
        <v>-34.5457286334247-4.07285837684028i</v>
      </c>
      <c r="S1607" t="str">
        <f t="shared" si="366"/>
        <v>-15.1679429274723-38.4459742310066i</v>
      </c>
      <c r="T1607" t="str">
        <f t="shared" si="367"/>
        <v>0</v>
      </c>
      <c r="U1607" t="str">
        <f t="shared" si="368"/>
        <v>-0.21083837257566+10.1601985945763i</v>
      </c>
      <c r="V1607" t="str">
        <f t="shared" si="369"/>
        <v>49.1979358176935+14.1598912190683i</v>
      </c>
      <c r="W1607" t="str">
        <f t="shared" si="370"/>
        <v>6.3491179896131-29.1058375985682i</v>
      </c>
      <c r="X1607">
        <f t="shared" si="371"/>
        <v>29.790285019788833</v>
      </c>
      <c r="AA1607">
        <f t="shared" si="372"/>
        <v>870.49052940000001</v>
      </c>
      <c r="AB1607">
        <f t="shared" si="373"/>
        <v>29.790285019788833</v>
      </c>
    </row>
    <row r="1608" spans="2:28" x14ac:dyDescent="0.25">
      <c r="B1608" t="s">
        <v>585</v>
      </c>
      <c r="C1608" t="s">
        <v>105</v>
      </c>
      <c r="D1608">
        <v>870.49052940000001</v>
      </c>
      <c r="E1608">
        <v>0</v>
      </c>
      <c r="F1608">
        <v>0</v>
      </c>
      <c r="G1608">
        <v>9.4144380250000008</v>
      </c>
      <c r="H1608">
        <v>-0.50368018820000005</v>
      </c>
      <c r="I1608">
        <v>6.36148588</v>
      </c>
      <c r="L1608">
        <f t="shared" si="374"/>
        <v>1</v>
      </c>
      <c r="M1608">
        <f t="shared" si="360"/>
        <v>643.00656486656044</v>
      </c>
      <c r="N1608">
        <f t="shared" si="361"/>
        <v>9.4144380250000008</v>
      </c>
      <c r="O1608">
        <f t="shared" si="362"/>
        <v>-0.50368018820000005</v>
      </c>
      <c r="P1608">
        <f t="shared" si="363"/>
        <v>39.970394613046402</v>
      </c>
      <c r="Q1608" t="str">
        <f t="shared" si="364"/>
        <v>0</v>
      </c>
      <c r="R1608" t="str">
        <f t="shared" si="365"/>
        <v>-34.5457286334247-4.07285837684028i</v>
      </c>
      <c r="S1608" t="str">
        <f t="shared" si="366"/>
        <v>-15.1679429274723-38.4459742310066i</v>
      </c>
      <c r="T1608" t="str">
        <f t="shared" si="367"/>
        <v>0</v>
      </c>
      <c r="U1608" t="str">
        <f t="shared" si="368"/>
        <v>-0.21083837257566+10.1601985945763i</v>
      </c>
      <c r="V1608" t="str">
        <f t="shared" si="369"/>
        <v>49.1979358176935+14.1598912190683i</v>
      </c>
      <c r="W1608" t="str">
        <f t="shared" si="370"/>
        <v>12.1079396409882-35.1660001685717i</v>
      </c>
      <c r="X1608">
        <f t="shared" si="371"/>
        <v>37.192065957752305</v>
      </c>
      <c r="AA1608">
        <f t="shared" si="372"/>
        <v>870.49052940000001</v>
      </c>
      <c r="AB1608">
        <f t="shared" si="373"/>
        <v>37.192065957752305</v>
      </c>
    </row>
    <row r="1609" spans="2:28" x14ac:dyDescent="0.25">
      <c r="B1609" t="s">
        <v>242</v>
      </c>
      <c r="C1609" t="s">
        <v>78</v>
      </c>
      <c r="D1609">
        <v>870.62157939999997</v>
      </c>
      <c r="E1609">
        <v>0.13105</v>
      </c>
      <c r="F1609">
        <v>0</v>
      </c>
      <c r="G1609">
        <v>9.5487396279999999</v>
      </c>
      <c r="H1609">
        <v>-0.52113174110000005</v>
      </c>
      <c r="I1609">
        <v>6.3636857689999999</v>
      </c>
      <c r="L1609">
        <f t="shared" si="374"/>
        <v>1</v>
      </c>
      <c r="M1609">
        <f t="shared" si="360"/>
        <v>643.00656486656044</v>
      </c>
      <c r="N1609">
        <f t="shared" si="361"/>
        <v>9.4815888265000012</v>
      </c>
      <c r="O1609">
        <f t="shared" si="362"/>
        <v>-0.5124059646500001</v>
      </c>
      <c r="P1609">
        <f t="shared" si="363"/>
        <v>39.977305768167511</v>
      </c>
      <c r="Q1609" t="str">
        <f t="shared" si="364"/>
        <v>0</v>
      </c>
      <c r="R1609" t="str">
        <f t="shared" si="365"/>
        <v>-34.5457286334247-4.07285837684028i</v>
      </c>
      <c r="S1609" t="str">
        <f t="shared" si="366"/>
        <v>-15.1679429274723-38.4459742310066i</v>
      </c>
      <c r="T1609" t="str">
        <f t="shared" si="367"/>
        <v>0</v>
      </c>
      <c r="U1609" t="str">
        <f t="shared" si="368"/>
        <v>-0.21083837257566+10.1601985945763i</v>
      </c>
      <c r="V1609" t="str">
        <f t="shared" si="369"/>
        <v>49.1979358176935+14.1598912190683i</v>
      </c>
      <c r="W1609" t="str">
        <f t="shared" si="370"/>
        <v>12.8120980781433-35.9805294511383i</v>
      </c>
      <c r="X1609">
        <f t="shared" si="371"/>
        <v>38.193564336785769</v>
      </c>
      <c r="AA1609">
        <f t="shared" si="372"/>
        <v>870.62157939999997</v>
      </c>
      <c r="AB1609">
        <f t="shared" si="373"/>
        <v>38.193564336785769</v>
      </c>
    </row>
    <row r="1610" spans="2:28" x14ac:dyDescent="0.25">
      <c r="B1610" t="s">
        <v>586</v>
      </c>
      <c r="C1610" t="s">
        <v>305</v>
      </c>
      <c r="D1610">
        <v>871.37157939999997</v>
      </c>
      <c r="E1610">
        <v>0.75</v>
      </c>
      <c r="F1610">
        <v>0</v>
      </c>
      <c r="G1610">
        <v>10.40534375</v>
      </c>
      <c r="H1610">
        <v>-0.62100709180000002</v>
      </c>
      <c r="I1610">
        <v>6.3756722249999997</v>
      </c>
      <c r="L1610">
        <f t="shared" si="374"/>
        <v>1</v>
      </c>
      <c r="M1610">
        <f t="shared" si="360"/>
        <v>643.00656486656044</v>
      </c>
      <c r="N1610">
        <f t="shared" si="361"/>
        <v>9.977041689</v>
      </c>
      <c r="O1610">
        <f t="shared" si="362"/>
        <v>-0.57106941645000009</v>
      </c>
      <c r="P1610">
        <f t="shared" si="363"/>
        <v>40.021873485400803</v>
      </c>
      <c r="Q1610" t="str">
        <f t="shared" si="364"/>
        <v>0</v>
      </c>
      <c r="R1610" t="str">
        <f t="shared" si="365"/>
        <v>-34.5457286334247-4.07285837684028i</v>
      </c>
      <c r="S1610" t="str">
        <f t="shared" si="366"/>
        <v>-15.1679429274723-38.4459742310066i</v>
      </c>
      <c r="T1610" t="str">
        <f t="shared" si="367"/>
        <v>0</v>
      </c>
      <c r="U1610" t="str">
        <f t="shared" si="368"/>
        <v>-0.21083837257566+10.1601985945763i</v>
      </c>
      <c r="V1610" t="str">
        <f t="shared" si="369"/>
        <v>49.1979358176935+14.1598912190683i</v>
      </c>
      <c r="W1610" t="str">
        <f t="shared" si="370"/>
        <v>17.4989652392023-41.4247886687321i</v>
      </c>
      <c r="X1610">
        <f t="shared" si="371"/>
        <v>44.969177229430443</v>
      </c>
      <c r="AA1610">
        <f t="shared" si="372"/>
        <v>871.37157939999997</v>
      </c>
      <c r="AB1610">
        <f t="shared" si="373"/>
        <v>44.969177229430443</v>
      </c>
    </row>
    <row r="1611" spans="2:28" x14ac:dyDescent="0.25">
      <c r="B1611" t="s">
        <v>240</v>
      </c>
      <c r="C1611" t="s">
        <v>78</v>
      </c>
      <c r="D1611">
        <v>871.59780699999999</v>
      </c>
      <c r="E1611">
        <v>0.2262276</v>
      </c>
      <c r="F1611">
        <v>0</v>
      </c>
      <c r="G1611">
        <v>10.693136989999999</v>
      </c>
      <c r="H1611">
        <v>-0.65113317289999995</v>
      </c>
      <c r="I1611">
        <v>6.3790858689999999</v>
      </c>
      <c r="L1611">
        <f t="shared" si="374"/>
        <v>1</v>
      </c>
      <c r="M1611">
        <f t="shared" si="360"/>
        <v>643.00656486656044</v>
      </c>
      <c r="N1611">
        <f t="shared" si="361"/>
        <v>10.54924037</v>
      </c>
      <c r="O1611">
        <f t="shared" si="362"/>
        <v>-0.63607013234999998</v>
      </c>
      <c r="P1611">
        <f t="shared" si="363"/>
        <v>40.070254326425349</v>
      </c>
      <c r="Q1611" t="str">
        <f t="shared" si="364"/>
        <v>0</v>
      </c>
      <c r="R1611" t="str">
        <f t="shared" si="365"/>
        <v>-34.5457286334247-4.07285837684028i</v>
      </c>
      <c r="S1611" t="str">
        <f t="shared" si="366"/>
        <v>-15.1679429274723-38.4459742310066i</v>
      </c>
      <c r="T1611" t="str">
        <f t="shared" si="367"/>
        <v>0</v>
      </c>
      <c r="U1611" t="str">
        <f t="shared" si="368"/>
        <v>-0.21083837257566+10.1601985945763i</v>
      </c>
      <c r="V1611" t="str">
        <f t="shared" si="369"/>
        <v>49.1979358176935+14.1598912190683i</v>
      </c>
      <c r="W1611" t="str">
        <f t="shared" si="370"/>
        <v>22.8158592631164-47.5412429865393i</v>
      </c>
      <c r="X1611">
        <f t="shared" si="371"/>
        <v>52.732657989328651</v>
      </c>
      <c r="AA1611">
        <f t="shared" si="372"/>
        <v>871.59780699999999</v>
      </c>
      <c r="AB1611">
        <f t="shared" si="373"/>
        <v>52.732657989328651</v>
      </c>
    </row>
    <row r="1612" spans="2:28" x14ac:dyDescent="0.25">
      <c r="B1612" t="s">
        <v>89</v>
      </c>
      <c r="C1612" t="s">
        <v>90</v>
      </c>
      <c r="D1612">
        <v>871.59780699999999</v>
      </c>
      <c r="E1612">
        <v>0</v>
      </c>
      <c r="F1612">
        <v>0</v>
      </c>
      <c r="G1612">
        <v>10.693136989999999</v>
      </c>
      <c r="H1612">
        <v>-0.65113317289999995</v>
      </c>
      <c r="I1612">
        <v>6.3790858689999999</v>
      </c>
      <c r="L1612">
        <f t="shared" si="374"/>
        <v>1</v>
      </c>
      <c r="M1612">
        <f t="shared" si="360"/>
        <v>643.00656486656044</v>
      </c>
      <c r="N1612">
        <f t="shared" si="361"/>
        <v>10.693136989999999</v>
      </c>
      <c r="O1612">
        <f t="shared" si="362"/>
        <v>-0.65113317289999995</v>
      </c>
      <c r="P1612">
        <f t="shared" si="363"/>
        <v>40.08097860533772</v>
      </c>
      <c r="Q1612" t="str">
        <f t="shared" si="364"/>
        <v>0</v>
      </c>
      <c r="R1612" t="str">
        <f t="shared" si="365"/>
        <v>-34.5457286334247-4.07285837684028i</v>
      </c>
      <c r="S1612" t="str">
        <f t="shared" si="366"/>
        <v>-15.1679429274723-38.4459742310066i</v>
      </c>
      <c r="T1612" t="str">
        <f t="shared" si="367"/>
        <v>0</v>
      </c>
      <c r="U1612" t="str">
        <f t="shared" si="368"/>
        <v>-0.21083837257566+10.1601985945763i</v>
      </c>
      <c r="V1612" t="str">
        <f t="shared" si="369"/>
        <v>49.1979358176935+14.1598912190683i</v>
      </c>
      <c r="W1612" t="str">
        <f t="shared" si="370"/>
        <v>24.0402084817859-48.9532310516738i</v>
      </c>
      <c r="X1612">
        <f t="shared" si="371"/>
        <v>54.537605871969568</v>
      </c>
      <c r="AA1612">
        <f t="shared" si="372"/>
        <v>871.59780699999999</v>
      </c>
      <c r="AB1612">
        <f t="shared" si="373"/>
        <v>54.537605871969568</v>
      </c>
    </row>
    <row r="1613" spans="2:28" x14ac:dyDescent="0.25">
      <c r="B1613" t="s">
        <v>226</v>
      </c>
      <c r="C1613" t="s">
        <v>78</v>
      </c>
      <c r="D1613">
        <v>871.79519040000002</v>
      </c>
      <c r="E1613">
        <v>0.19738339999999999</v>
      </c>
      <c r="F1613">
        <v>0</v>
      </c>
      <c r="G1613">
        <v>10.955370970000001</v>
      </c>
      <c r="H1613">
        <v>-0.67741815459999999</v>
      </c>
      <c r="I1613">
        <v>6.3819884790000003</v>
      </c>
      <c r="L1613">
        <f t="shared" si="374"/>
        <v>1</v>
      </c>
      <c r="M1613">
        <f t="shared" si="360"/>
        <v>643.00656486656044</v>
      </c>
      <c r="N1613">
        <f t="shared" si="361"/>
        <v>10.82425398</v>
      </c>
      <c r="O1613">
        <f t="shared" si="362"/>
        <v>-0.66427566375000002</v>
      </c>
      <c r="P1613">
        <f t="shared" si="363"/>
        <v>40.09009742358996</v>
      </c>
      <c r="Q1613" t="str">
        <f t="shared" si="364"/>
        <v>0</v>
      </c>
      <c r="R1613" t="str">
        <f t="shared" si="365"/>
        <v>-34.5457286334247-4.07285837684028i</v>
      </c>
      <c r="S1613" t="str">
        <f t="shared" si="366"/>
        <v>-15.1679429274723-38.4459742310066i</v>
      </c>
      <c r="T1613" t="str">
        <f t="shared" si="367"/>
        <v>0</v>
      </c>
      <c r="U1613" t="str">
        <f t="shared" si="368"/>
        <v>-0.21083837257566+10.1601985945763i</v>
      </c>
      <c r="V1613" t="str">
        <f t="shared" si="369"/>
        <v>49.1979358176935+14.1598912190683i</v>
      </c>
      <c r="W1613" t="str">
        <f t="shared" si="370"/>
        <v>25.0997150822563-50.179491829727i</v>
      </c>
      <c r="X1613">
        <f t="shared" si="371"/>
        <v>56.106836459562416</v>
      </c>
      <c r="AA1613">
        <f t="shared" si="372"/>
        <v>871.79519040000002</v>
      </c>
      <c r="AB1613">
        <f t="shared" si="373"/>
        <v>56.106836459562416</v>
      </c>
    </row>
    <row r="1614" spans="2:28" x14ac:dyDescent="0.25">
      <c r="B1614" t="s">
        <v>582</v>
      </c>
      <c r="C1614" t="s">
        <v>78</v>
      </c>
      <c r="D1614">
        <v>872.09036990000004</v>
      </c>
      <c r="E1614">
        <v>0.29517953590000001</v>
      </c>
      <c r="F1614">
        <v>0</v>
      </c>
      <c r="G1614">
        <v>11.366893900000001</v>
      </c>
      <c r="H1614">
        <v>-0.71672636749999996</v>
      </c>
      <c r="I1614">
        <v>6.3861988719999996</v>
      </c>
      <c r="L1614">
        <f t="shared" si="374"/>
        <v>1</v>
      </c>
      <c r="M1614">
        <f t="shared" si="360"/>
        <v>643.00656486656044</v>
      </c>
      <c r="N1614">
        <f t="shared" si="361"/>
        <v>11.161132435000001</v>
      </c>
      <c r="O1614">
        <f t="shared" si="362"/>
        <v>-0.69707226104999997</v>
      </c>
      <c r="P1614">
        <f t="shared" si="363"/>
        <v>40.112443581559724</v>
      </c>
      <c r="Q1614" t="str">
        <f t="shared" si="364"/>
        <v>0</v>
      </c>
      <c r="R1614" t="str">
        <f t="shared" si="365"/>
        <v>-34.5457286334247-4.07285837684028i</v>
      </c>
      <c r="S1614" t="str">
        <f t="shared" si="366"/>
        <v>-15.1679429274723-38.4459742310066i</v>
      </c>
      <c r="T1614" t="str">
        <f t="shared" si="367"/>
        <v>0</v>
      </c>
      <c r="U1614" t="str">
        <f t="shared" si="368"/>
        <v>-0.21083837257566+10.1601985945763i</v>
      </c>
      <c r="V1614" t="str">
        <f t="shared" si="369"/>
        <v>49.1979358176935+14.1598912190683i</v>
      </c>
      <c r="W1614" t="str">
        <f t="shared" si="370"/>
        <v>27.7490182643725-53.24315595627i</v>
      </c>
      <c r="X1614">
        <f t="shared" si="371"/>
        <v>60.0403337001067</v>
      </c>
      <c r="AA1614">
        <f t="shared" si="372"/>
        <v>872.09036990000004</v>
      </c>
      <c r="AB1614">
        <f t="shared" si="373"/>
        <v>60.0403337001067</v>
      </c>
    </row>
    <row r="1615" spans="2:28" x14ac:dyDescent="0.25">
      <c r="B1615" t="s">
        <v>286</v>
      </c>
      <c r="C1615" t="s">
        <v>78</v>
      </c>
      <c r="D1615">
        <v>872.61196649999999</v>
      </c>
      <c r="E1615">
        <v>0.52159659000000003</v>
      </c>
      <c r="F1615">
        <v>0</v>
      </c>
      <c r="G1615">
        <v>12.15080781</v>
      </c>
      <c r="H1615">
        <v>-0.78618589059999999</v>
      </c>
      <c r="I1615">
        <v>6.3932648790000002</v>
      </c>
      <c r="L1615">
        <f t="shared" si="374"/>
        <v>1</v>
      </c>
      <c r="M1615">
        <f t="shared" si="360"/>
        <v>643.00656486656044</v>
      </c>
      <c r="N1615">
        <f t="shared" si="361"/>
        <v>11.758850855</v>
      </c>
      <c r="O1615">
        <f t="shared" si="362"/>
        <v>-0.75145612904999992</v>
      </c>
      <c r="P1615">
        <f t="shared" si="363"/>
        <v>40.147869436958658</v>
      </c>
      <c r="Q1615" t="str">
        <f t="shared" si="364"/>
        <v>0</v>
      </c>
      <c r="R1615" t="str">
        <f t="shared" si="365"/>
        <v>-34.5457286334247-4.07285837684028i</v>
      </c>
      <c r="S1615" t="str">
        <f t="shared" si="366"/>
        <v>-15.1679429274723-38.4459742310066i</v>
      </c>
      <c r="T1615" t="str">
        <f t="shared" si="367"/>
        <v>0</v>
      </c>
      <c r="U1615" t="str">
        <f t="shared" si="368"/>
        <v>-0.21083837257566+10.1601985945763i</v>
      </c>
      <c r="V1615" t="str">
        <f t="shared" si="369"/>
        <v>49.1979358176935+14.1598912190683i</v>
      </c>
      <c r="W1615" t="str">
        <f t="shared" si="370"/>
        <v>32.1330505591283-58.3182179210335i</v>
      </c>
      <c r="X1615">
        <f t="shared" si="371"/>
        <v>66.584889274674396</v>
      </c>
      <c r="AA1615">
        <f t="shared" si="372"/>
        <v>872.61196649999999</v>
      </c>
      <c r="AB1615">
        <f t="shared" si="373"/>
        <v>66.584889274674396</v>
      </c>
    </row>
    <row r="1616" spans="2:28" x14ac:dyDescent="0.25">
      <c r="B1616" t="s">
        <v>287</v>
      </c>
      <c r="C1616" t="s">
        <v>105</v>
      </c>
      <c r="D1616">
        <v>872.61196649999999</v>
      </c>
      <c r="E1616">
        <v>0</v>
      </c>
      <c r="F1616">
        <v>0</v>
      </c>
      <c r="G1616">
        <v>12.15080781</v>
      </c>
      <c r="H1616">
        <v>-0.78618589059999999</v>
      </c>
      <c r="I1616">
        <v>6.3932648790000002</v>
      </c>
      <c r="L1616">
        <f t="shared" si="374"/>
        <v>1</v>
      </c>
      <c r="M1616">
        <f t="shared" si="360"/>
        <v>643.00656486656044</v>
      </c>
      <c r="N1616">
        <f t="shared" si="361"/>
        <v>12.15080781</v>
      </c>
      <c r="O1616">
        <f t="shared" si="362"/>
        <v>-0.78618589059999999</v>
      </c>
      <c r="P1616">
        <f t="shared" si="363"/>
        <v>40.170067952640075</v>
      </c>
      <c r="Q1616" t="str">
        <f t="shared" si="364"/>
        <v>0</v>
      </c>
      <c r="R1616" t="str">
        <f t="shared" si="365"/>
        <v>-34.5457286334247-4.07285837684028i</v>
      </c>
      <c r="S1616" t="str">
        <f t="shared" si="366"/>
        <v>-15.1679429274723-38.4459742310066i</v>
      </c>
      <c r="T1616" t="str">
        <f t="shared" si="367"/>
        <v>0</v>
      </c>
      <c r="U1616" t="str">
        <f t="shared" si="368"/>
        <v>-0.21083837257566+10.1601985945763i</v>
      </c>
      <c r="V1616" t="str">
        <f t="shared" si="369"/>
        <v>49.1979358176935+14.1598912190683i</v>
      </c>
      <c r="W1616" t="str">
        <f t="shared" si="370"/>
        <v>34.9690162195877-61.581005176879i</v>
      </c>
      <c r="X1616">
        <f t="shared" si="371"/>
        <v>70.817033925183466</v>
      </c>
      <c r="AA1616">
        <f t="shared" si="372"/>
        <v>872.61196649999999</v>
      </c>
      <c r="AB1616">
        <f t="shared" si="373"/>
        <v>70.817033925183466</v>
      </c>
    </row>
    <row r="1617" spans="2:28" x14ac:dyDescent="0.25">
      <c r="B1617" t="s">
        <v>288</v>
      </c>
      <c r="C1617" t="s">
        <v>107</v>
      </c>
      <c r="D1617">
        <v>882.05262249999998</v>
      </c>
      <c r="E1617">
        <v>9.4406560000000006</v>
      </c>
      <c r="F1617">
        <v>3.8924026770000002E-2</v>
      </c>
      <c r="G1617">
        <v>38.863681</v>
      </c>
      <c r="H1617">
        <v>-2.0433709950000001</v>
      </c>
      <c r="I1617">
        <v>6.464791344</v>
      </c>
      <c r="L1617">
        <f t="shared" si="374"/>
        <v>1</v>
      </c>
      <c r="M1617">
        <f t="shared" si="360"/>
        <v>661.72285890169405</v>
      </c>
      <c r="N1617">
        <f t="shared" si="361"/>
        <v>25.507244405000002</v>
      </c>
      <c r="O1617">
        <f t="shared" si="362"/>
        <v>-1.4147784428000001</v>
      </c>
      <c r="P1617">
        <f t="shared" si="363"/>
        <v>40.394774969621324</v>
      </c>
      <c r="Q1617" t="str">
        <f t="shared" si="364"/>
        <v>5.34580803848622+3.55588289609087i</v>
      </c>
      <c r="R1617" t="str">
        <f t="shared" si="365"/>
        <v>-29.1999205949385-0.51697548074941i</v>
      </c>
      <c r="S1617" t="str">
        <f t="shared" si="366"/>
        <v>-9.8221348889861-34.8900913349157i</v>
      </c>
      <c r="T1617" t="str">
        <f t="shared" si="367"/>
        <v>6.22361848615071+1.57751060024921i</v>
      </c>
      <c r="U1617" t="str">
        <f t="shared" si="368"/>
        <v>6.01278011357505+11.7377091948255i</v>
      </c>
      <c r="V1617" t="str">
        <f t="shared" si="369"/>
        <v>55.4215543038442+15.7374018193175i</v>
      </c>
      <c r="W1617" t="str">
        <f t="shared" si="370"/>
        <v>65.680751304409-127.784528170707i</v>
      </c>
      <c r="X1617">
        <f t="shared" si="371"/>
        <v>143.67618707260377</v>
      </c>
      <c r="AA1617">
        <f t="shared" si="372"/>
        <v>882.05262249999998</v>
      </c>
      <c r="AB1617">
        <f t="shared" si="373"/>
        <v>143.67618707260377</v>
      </c>
    </row>
    <row r="1618" spans="2:28" x14ac:dyDescent="0.25">
      <c r="B1618" t="s">
        <v>289</v>
      </c>
      <c r="C1618" t="s">
        <v>105</v>
      </c>
      <c r="D1618">
        <v>882.05262249999998</v>
      </c>
      <c r="E1618">
        <v>0</v>
      </c>
      <c r="F1618">
        <v>0</v>
      </c>
      <c r="G1618">
        <v>38.863681</v>
      </c>
      <c r="H1618">
        <v>-2.0433709950000001</v>
      </c>
      <c r="I1618">
        <v>6.464791344</v>
      </c>
      <c r="L1618">
        <f t="shared" si="374"/>
        <v>1</v>
      </c>
      <c r="M1618">
        <f t="shared" si="360"/>
        <v>661.72285890169405</v>
      </c>
      <c r="N1618">
        <f t="shared" si="361"/>
        <v>38.863681</v>
      </c>
      <c r="O1618">
        <f t="shared" si="362"/>
        <v>-2.0433709950000001</v>
      </c>
      <c r="P1618">
        <f t="shared" si="363"/>
        <v>40.619481986602572</v>
      </c>
      <c r="Q1618" t="str">
        <f t="shared" si="364"/>
        <v>0</v>
      </c>
      <c r="R1618" t="str">
        <f t="shared" si="365"/>
        <v>-29.1999205949385-0.51697548074941i</v>
      </c>
      <c r="S1618" t="str">
        <f t="shared" si="366"/>
        <v>-9.8221348889861-34.8900913349157i</v>
      </c>
      <c r="T1618" t="str">
        <f t="shared" si="367"/>
        <v>0</v>
      </c>
      <c r="U1618" t="str">
        <f t="shared" si="368"/>
        <v>6.01278011357505+11.7377091948255i</v>
      </c>
      <c r="V1618" t="str">
        <f t="shared" si="369"/>
        <v>55.4215543038442+15.7374018193175i</v>
      </c>
      <c r="W1618" t="str">
        <f t="shared" si="370"/>
        <v>122.77435244349-185.311486539691i</v>
      </c>
      <c r="X1618">
        <f t="shared" si="371"/>
        <v>222.29234953427519</v>
      </c>
      <c r="AA1618">
        <f t="shared" si="372"/>
        <v>882.05262249999998</v>
      </c>
      <c r="AB1618">
        <f t="shared" si="373"/>
        <v>222.29234953427519</v>
      </c>
    </row>
    <row r="1619" spans="2:28" x14ac:dyDescent="0.25">
      <c r="B1619" t="s">
        <v>286</v>
      </c>
      <c r="C1619" t="s">
        <v>78</v>
      </c>
      <c r="D1619">
        <v>882.57421910000005</v>
      </c>
      <c r="E1619">
        <v>0.52159659000000003</v>
      </c>
      <c r="F1619">
        <v>0</v>
      </c>
      <c r="G1619">
        <v>41.031541539999999</v>
      </c>
      <c r="H1619">
        <v>-2.112830518</v>
      </c>
      <c r="I1619">
        <v>6.4668702570000001</v>
      </c>
      <c r="L1619">
        <f t="shared" si="374"/>
        <v>1</v>
      </c>
      <c r="M1619">
        <f t="shared" si="360"/>
        <v>661.72285890169405</v>
      </c>
      <c r="N1619">
        <f t="shared" si="361"/>
        <v>39.947611269999996</v>
      </c>
      <c r="O1619">
        <f t="shared" si="362"/>
        <v>-2.0781007565</v>
      </c>
      <c r="P1619">
        <f t="shared" si="363"/>
        <v>40.626013084410822</v>
      </c>
      <c r="Q1619" t="str">
        <f t="shared" si="364"/>
        <v>0</v>
      </c>
      <c r="R1619" t="str">
        <f t="shared" si="365"/>
        <v>-29.1999205949385-0.51697548074941i</v>
      </c>
      <c r="S1619" t="str">
        <f t="shared" si="366"/>
        <v>-9.8221348889861-34.8900913349157i</v>
      </c>
      <c r="T1619" t="str">
        <f t="shared" si="367"/>
        <v>0</v>
      </c>
      <c r="U1619" t="str">
        <f t="shared" si="368"/>
        <v>6.01278011357505+11.7377091948255i</v>
      </c>
      <c r="V1619" t="str">
        <f t="shared" si="369"/>
        <v>55.4215543038442+15.7374018193175i</v>
      </c>
      <c r="W1619" t="str">
        <f t="shared" si="370"/>
        <v>125.619538647467-188.555070393806i</v>
      </c>
      <c r="X1619">
        <f t="shared" si="371"/>
        <v>226.56849529715203</v>
      </c>
      <c r="AA1619">
        <f t="shared" si="372"/>
        <v>882.57421910000005</v>
      </c>
      <c r="AB1619">
        <f t="shared" si="373"/>
        <v>226.56849529715203</v>
      </c>
    </row>
    <row r="1620" spans="2:28" x14ac:dyDescent="0.25">
      <c r="B1620" t="s">
        <v>571</v>
      </c>
      <c r="C1620" t="s">
        <v>78</v>
      </c>
      <c r="D1620">
        <v>882.86952659999997</v>
      </c>
      <c r="E1620">
        <v>0.29530753589999997</v>
      </c>
      <c r="F1620">
        <v>0</v>
      </c>
      <c r="G1620">
        <v>42.291024129999997</v>
      </c>
      <c r="H1620">
        <v>-2.1521557769999999</v>
      </c>
      <c r="I1620">
        <v>6.4679985320000002</v>
      </c>
      <c r="L1620">
        <f t="shared" si="374"/>
        <v>1</v>
      </c>
      <c r="M1620">
        <f t="shared" si="360"/>
        <v>661.72285890169405</v>
      </c>
      <c r="N1620">
        <f t="shared" si="361"/>
        <v>41.661282834999994</v>
      </c>
      <c r="O1620">
        <f t="shared" si="362"/>
        <v>-2.1324931475</v>
      </c>
      <c r="P1620">
        <f t="shared" si="363"/>
        <v>40.636088762670305</v>
      </c>
      <c r="Q1620" t="str">
        <f t="shared" si="364"/>
        <v>0</v>
      </c>
      <c r="R1620" t="str">
        <f t="shared" si="365"/>
        <v>-29.1999205949385-0.51697548074941i</v>
      </c>
      <c r="S1620" t="str">
        <f t="shared" si="366"/>
        <v>-9.8221348889861-34.8900913349157i</v>
      </c>
      <c r="T1620" t="str">
        <f t="shared" si="367"/>
        <v>0</v>
      </c>
      <c r="U1620" t="str">
        <f t="shared" si="368"/>
        <v>6.01278011357505+11.7377091948255i</v>
      </c>
      <c r="V1620" t="str">
        <f t="shared" si="369"/>
        <v>55.4215543038442+15.7374018193175i</v>
      </c>
      <c r="W1620" t="str">
        <f t="shared" si="370"/>
        <v>130.078559627199-193.607600113359i</v>
      </c>
      <c r="X1620">
        <f t="shared" si="371"/>
        <v>233.2473676085994</v>
      </c>
      <c r="AA1620">
        <f t="shared" si="372"/>
        <v>882.86952659999997</v>
      </c>
      <c r="AB1620">
        <f t="shared" si="373"/>
        <v>233.2473676085994</v>
      </c>
    </row>
    <row r="1621" spans="2:28" x14ac:dyDescent="0.25">
      <c r="B1621" t="s">
        <v>237</v>
      </c>
      <c r="C1621" t="s">
        <v>78</v>
      </c>
      <c r="D1621">
        <v>883.37880959999995</v>
      </c>
      <c r="E1621">
        <v>0.50928300000000004</v>
      </c>
      <c r="F1621">
        <v>0</v>
      </c>
      <c r="G1621">
        <v>44.517676280000003</v>
      </c>
      <c r="H1621">
        <v>-2.219975534</v>
      </c>
      <c r="I1621">
        <v>6.469866627</v>
      </c>
      <c r="L1621">
        <f t="shared" si="374"/>
        <v>1</v>
      </c>
      <c r="M1621">
        <f t="shared" si="360"/>
        <v>661.72285890169405</v>
      </c>
      <c r="N1621">
        <f t="shared" si="361"/>
        <v>43.404350205</v>
      </c>
      <c r="O1621">
        <f t="shared" si="362"/>
        <v>-2.1860656555000002</v>
      </c>
      <c r="P1621">
        <f t="shared" si="363"/>
        <v>40.645502136649746</v>
      </c>
      <c r="Q1621" t="str">
        <f t="shared" si="364"/>
        <v>0</v>
      </c>
      <c r="R1621" t="str">
        <f t="shared" si="365"/>
        <v>-29.1999205949385-0.51697548074941i</v>
      </c>
      <c r="S1621" t="str">
        <f t="shared" si="366"/>
        <v>-9.8221348889861-34.8900913349157i</v>
      </c>
      <c r="T1621" t="str">
        <f t="shared" si="367"/>
        <v>0</v>
      </c>
      <c r="U1621" t="str">
        <f t="shared" si="368"/>
        <v>6.01278011357505+11.7377091948255i</v>
      </c>
      <c r="V1621" t="str">
        <f t="shared" si="369"/>
        <v>55.4215543038442+15.7374018193175i</v>
      </c>
      <c r="W1621" t="str">
        <f t="shared" si="370"/>
        <v>134.469412829283-198.600093323003i</v>
      </c>
      <c r="X1621">
        <f t="shared" si="371"/>
        <v>239.84165621208845</v>
      </c>
      <c r="AA1621">
        <f t="shared" si="372"/>
        <v>883.37880959999995</v>
      </c>
      <c r="AB1621">
        <f t="shared" si="373"/>
        <v>239.84165621208845</v>
      </c>
    </row>
    <row r="1622" spans="2:28" x14ac:dyDescent="0.25">
      <c r="B1622" t="s">
        <v>127</v>
      </c>
      <c r="C1622" t="s">
        <v>78</v>
      </c>
      <c r="D1622">
        <v>883.62880959999995</v>
      </c>
      <c r="E1622">
        <v>0.25</v>
      </c>
      <c r="F1622">
        <v>0</v>
      </c>
      <c r="G1622">
        <v>45.635987</v>
      </c>
      <c r="H1622">
        <v>-2.2532673179999998</v>
      </c>
      <c r="I1622">
        <v>6.4707493869999997</v>
      </c>
      <c r="L1622">
        <f t="shared" si="374"/>
        <v>1</v>
      </c>
      <c r="M1622">
        <f t="shared" si="360"/>
        <v>661.72285890169405</v>
      </c>
      <c r="N1622">
        <f t="shared" si="361"/>
        <v>45.076831640000002</v>
      </c>
      <c r="O1622">
        <f t="shared" si="362"/>
        <v>-2.2366214260000001</v>
      </c>
      <c r="P1622">
        <f t="shared" si="363"/>
        <v>40.654144202508832</v>
      </c>
      <c r="Q1622" t="str">
        <f t="shared" si="364"/>
        <v>0</v>
      </c>
      <c r="R1622" t="str">
        <f t="shared" si="365"/>
        <v>-29.1999205949385-0.51697548074941i</v>
      </c>
      <c r="S1622" t="str">
        <f t="shared" si="366"/>
        <v>-9.8221348889861-34.8900913349157i</v>
      </c>
      <c r="T1622" t="str">
        <f t="shared" si="367"/>
        <v>0</v>
      </c>
      <c r="U1622" t="str">
        <f t="shared" si="368"/>
        <v>6.01278011357505+11.7377091948255i</v>
      </c>
      <c r="V1622" t="str">
        <f t="shared" si="369"/>
        <v>55.4215543038442+15.7374018193175i</v>
      </c>
      <c r="W1622" t="str">
        <f t="shared" si="370"/>
        <v>138.613168864522-203.294868772927i</v>
      </c>
      <c r="X1622">
        <f t="shared" si="371"/>
        <v>246.05368164704652</v>
      </c>
      <c r="AA1622">
        <f t="shared" si="372"/>
        <v>883.62880959999995</v>
      </c>
      <c r="AB1622">
        <f t="shared" si="373"/>
        <v>246.05368164704652</v>
      </c>
    </row>
    <row r="1623" spans="2:28" x14ac:dyDescent="0.25">
      <c r="B1623" t="s">
        <v>150</v>
      </c>
      <c r="C1623" t="s">
        <v>151</v>
      </c>
      <c r="D1623">
        <v>883.62880959999995</v>
      </c>
      <c r="E1623">
        <v>0</v>
      </c>
      <c r="F1623">
        <v>0</v>
      </c>
      <c r="G1623">
        <v>45.635987</v>
      </c>
      <c r="H1623">
        <v>-2.2532673179999998</v>
      </c>
      <c r="I1623">
        <v>6.4707493869999997</v>
      </c>
      <c r="L1623">
        <f t="shared" si="374"/>
        <v>1</v>
      </c>
      <c r="M1623">
        <f t="shared" si="360"/>
        <v>661.72285890169405</v>
      </c>
      <c r="N1623">
        <f t="shared" si="361"/>
        <v>45.635987</v>
      </c>
      <c r="O1623">
        <f t="shared" si="362"/>
        <v>-2.2532673179999998</v>
      </c>
      <c r="P1623">
        <f t="shared" si="363"/>
        <v>40.656917474839709</v>
      </c>
      <c r="Q1623" t="str">
        <f t="shared" si="364"/>
        <v>0</v>
      </c>
      <c r="R1623" t="str">
        <f t="shared" si="365"/>
        <v>-29.1999205949385-0.51697548074941i</v>
      </c>
      <c r="S1623" t="str">
        <f t="shared" si="366"/>
        <v>-9.8221348889861-34.8900913349157i</v>
      </c>
      <c r="T1623" t="str">
        <f t="shared" si="367"/>
        <v>0</v>
      </c>
      <c r="U1623" t="str">
        <f t="shared" si="368"/>
        <v>6.01278011357505+11.7377091948255i</v>
      </c>
      <c r="V1623" t="str">
        <f t="shared" si="369"/>
        <v>55.4215543038442+15.7374018193175i</v>
      </c>
      <c r="W1623" t="str">
        <f t="shared" si="370"/>
        <v>139.977391789908-204.840735381429i</v>
      </c>
      <c r="X1623">
        <f t="shared" si="371"/>
        <v>248.09957090633998</v>
      </c>
      <c r="AA1623">
        <f t="shared" si="372"/>
        <v>883.62880959999995</v>
      </c>
      <c r="AB1623">
        <f t="shared" si="373"/>
        <v>248.09957090633998</v>
      </c>
    </row>
    <row r="1624" spans="2:28" x14ac:dyDescent="0.25">
      <c r="B1624" t="s">
        <v>234</v>
      </c>
      <c r="C1624" t="s">
        <v>105</v>
      </c>
      <c r="D1624">
        <v>883.62880959999995</v>
      </c>
      <c r="E1624">
        <v>0</v>
      </c>
      <c r="F1624">
        <v>0</v>
      </c>
      <c r="G1624">
        <v>45.635987</v>
      </c>
      <c r="H1624">
        <v>-2.2532673179999998</v>
      </c>
      <c r="I1624">
        <v>6.4707493869999997</v>
      </c>
      <c r="L1624">
        <f t="shared" si="374"/>
        <v>1</v>
      </c>
      <c r="M1624">
        <f t="shared" si="360"/>
        <v>661.72285890169405</v>
      </c>
      <c r="N1624">
        <f t="shared" si="361"/>
        <v>45.635987</v>
      </c>
      <c r="O1624">
        <f t="shared" si="362"/>
        <v>-2.2532673179999998</v>
      </c>
      <c r="P1624">
        <f t="shared" si="363"/>
        <v>40.656917474839709</v>
      </c>
      <c r="Q1624" t="str">
        <f t="shared" si="364"/>
        <v>0</v>
      </c>
      <c r="R1624" t="str">
        <f t="shared" si="365"/>
        <v>-29.1999205949385-0.51697548074941i</v>
      </c>
      <c r="S1624" t="str">
        <f t="shared" si="366"/>
        <v>-9.8221348889861-34.8900913349157i</v>
      </c>
      <c r="T1624" t="str">
        <f t="shared" si="367"/>
        <v>0</v>
      </c>
      <c r="U1624" t="str">
        <f t="shared" si="368"/>
        <v>6.01278011357505+11.7377091948255i</v>
      </c>
      <c r="V1624" t="str">
        <f t="shared" si="369"/>
        <v>55.4215543038442+15.7374018193175i</v>
      </c>
      <c r="W1624" t="str">
        <f t="shared" si="370"/>
        <v>139.977391789908-204.840735381429i</v>
      </c>
      <c r="X1624">
        <f t="shared" si="371"/>
        <v>248.09957090633998</v>
      </c>
      <c r="AA1624">
        <f t="shared" si="372"/>
        <v>883.62880959999995</v>
      </c>
      <c r="AB1624">
        <f t="shared" si="373"/>
        <v>248.09957090633998</v>
      </c>
    </row>
    <row r="1625" spans="2:28" x14ac:dyDescent="0.25">
      <c r="B1625" t="s">
        <v>235</v>
      </c>
      <c r="C1625" t="s">
        <v>105</v>
      </c>
      <c r="D1625">
        <v>883.62880959999995</v>
      </c>
      <c r="E1625">
        <v>0</v>
      </c>
      <c r="F1625">
        <v>0</v>
      </c>
      <c r="G1625">
        <v>45.635987</v>
      </c>
      <c r="H1625">
        <v>-2.2532673179999998</v>
      </c>
      <c r="I1625">
        <v>6.4707493869999997</v>
      </c>
      <c r="L1625">
        <f t="shared" si="374"/>
        <v>1</v>
      </c>
      <c r="M1625">
        <f t="shared" si="360"/>
        <v>661.72285890169405</v>
      </c>
      <c r="N1625">
        <f t="shared" si="361"/>
        <v>45.635987</v>
      </c>
      <c r="O1625">
        <f t="shared" si="362"/>
        <v>-2.2532673179999998</v>
      </c>
      <c r="P1625">
        <f t="shared" si="363"/>
        <v>40.656917474839709</v>
      </c>
      <c r="Q1625" t="str">
        <f t="shared" si="364"/>
        <v>0</v>
      </c>
      <c r="R1625" t="str">
        <f t="shared" si="365"/>
        <v>-29.1999205949385-0.51697548074941i</v>
      </c>
      <c r="S1625" t="str">
        <f t="shared" si="366"/>
        <v>-9.8221348889861-34.8900913349157i</v>
      </c>
      <c r="T1625" t="str">
        <f t="shared" si="367"/>
        <v>0</v>
      </c>
      <c r="U1625" t="str">
        <f t="shared" si="368"/>
        <v>6.01278011357505+11.7377091948255i</v>
      </c>
      <c r="V1625" t="str">
        <f t="shared" si="369"/>
        <v>55.4215543038442+15.7374018193175i</v>
      </c>
      <c r="W1625" t="str">
        <f t="shared" si="370"/>
        <v>139.977391789908-204.840735381429i</v>
      </c>
      <c r="X1625">
        <f t="shared" si="371"/>
        <v>248.09957090633998</v>
      </c>
      <c r="AA1625">
        <f t="shared" si="372"/>
        <v>883.62880959999995</v>
      </c>
      <c r="AB1625">
        <f t="shared" si="373"/>
        <v>248.09957090633998</v>
      </c>
    </row>
    <row r="1626" spans="2:28" x14ac:dyDescent="0.25">
      <c r="B1626" t="s">
        <v>236</v>
      </c>
      <c r="C1626" t="s">
        <v>122</v>
      </c>
      <c r="D1626">
        <v>883.62881059999995</v>
      </c>
      <c r="E1626" s="1">
        <v>9.9999999999999995E-7</v>
      </c>
      <c r="F1626">
        <v>0</v>
      </c>
      <c r="G1626">
        <v>45.635991500000003</v>
      </c>
      <c r="H1626">
        <v>-2.2532674510000001</v>
      </c>
      <c r="I1626">
        <v>6.4707493899999999</v>
      </c>
      <c r="L1626">
        <f t="shared" si="374"/>
        <v>1</v>
      </c>
      <c r="M1626">
        <f t="shared" si="360"/>
        <v>661.72285890169405</v>
      </c>
      <c r="N1626">
        <f t="shared" si="361"/>
        <v>45.635989250000002</v>
      </c>
      <c r="O1626">
        <f t="shared" si="362"/>
        <v>-2.2532673845</v>
      </c>
      <c r="P1626">
        <f t="shared" si="363"/>
        <v>40.65691748426449</v>
      </c>
      <c r="Q1626" t="str">
        <f t="shared" si="364"/>
        <v>0</v>
      </c>
      <c r="R1626" t="str">
        <f t="shared" si="365"/>
        <v>-29.1999205949385-0.51697548074941i</v>
      </c>
      <c r="S1626" t="str">
        <f t="shared" si="366"/>
        <v>-9.8221348889861-34.8900913349157i</v>
      </c>
      <c r="T1626" t="str">
        <f t="shared" si="367"/>
        <v>0</v>
      </c>
      <c r="U1626" t="str">
        <f t="shared" si="368"/>
        <v>6.01278011357505+11.7377091948255i</v>
      </c>
      <c r="V1626" t="str">
        <f t="shared" si="369"/>
        <v>55.4215543038442+15.7374018193175i</v>
      </c>
      <c r="W1626" t="str">
        <f t="shared" si="370"/>
        <v>139.977396962297-204.840741410103i</v>
      </c>
      <c r="X1626">
        <f t="shared" si="371"/>
        <v>248.09957880210348</v>
      </c>
      <c r="AA1626">
        <f t="shared" si="372"/>
        <v>883.62881059999995</v>
      </c>
      <c r="AB1626">
        <f t="shared" si="373"/>
        <v>248.09957880210348</v>
      </c>
    </row>
    <row r="1627" spans="2:28" x14ac:dyDescent="0.25">
      <c r="B1627" t="s">
        <v>144</v>
      </c>
      <c r="C1627" t="s">
        <v>78</v>
      </c>
      <c r="D1627">
        <v>883.87880959999995</v>
      </c>
      <c r="E1627">
        <v>0.249999</v>
      </c>
      <c r="F1627">
        <v>0</v>
      </c>
      <c r="G1627">
        <v>46.770943600000003</v>
      </c>
      <c r="H1627">
        <v>-2.2865591009999999</v>
      </c>
      <c r="I1627">
        <v>6.4716106189999998</v>
      </c>
      <c r="L1627">
        <f t="shared" si="374"/>
        <v>1</v>
      </c>
      <c r="M1627">
        <f t="shared" si="360"/>
        <v>661.72285890169405</v>
      </c>
      <c r="N1627">
        <f t="shared" si="361"/>
        <v>46.203467549999999</v>
      </c>
      <c r="O1627">
        <f t="shared" si="362"/>
        <v>-2.269913276</v>
      </c>
      <c r="P1627">
        <f t="shared" si="363"/>
        <v>40.65962312438873</v>
      </c>
      <c r="Q1627" t="str">
        <f t="shared" si="364"/>
        <v>0</v>
      </c>
      <c r="R1627" t="str">
        <f t="shared" si="365"/>
        <v>-29.1999205949385-0.51697548074941i</v>
      </c>
      <c r="S1627" t="str">
        <f t="shared" si="366"/>
        <v>-9.8221348889861-34.8900913349157i</v>
      </c>
      <c r="T1627" t="str">
        <f t="shared" si="367"/>
        <v>0</v>
      </c>
      <c r="U1627" t="str">
        <f t="shared" si="368"/>
        <v>6.01278011357505+11.7377091948255i</v>
      </c>
      <c r="V1627" t="str">
        <f t="shared" si="369"/>
        <v>55.4215543038442+15.7374018193175i</v>
      </c>
      <c r="W1627" t="str">
        <f t="shared" si="370"/>
        <v>141.341823711169-206.392434226857i</v>
      </c>
      <c r="X1627">
        <f t="shared" si="371"/>
        <v>250.15065068091803</v>
      </c>
      <c r="AA1627">
        <f t="shared" si="372"/>
        <v>883.87880959999995</v>
      </c>
      <c r="AB1627">
        <f t="shared" si="373"/>
        <v>250.15065068091803</v>
      </c>
    </row>
    <row r="1628" spans="2:28" x14ac:dyDescent="0.25">
      <c r="B1628" t="s">
        <v>246</v>
      </c>
      <c r="C1628" t="s">
        <v>78</v>
      </c>
      <c r="D1628">
        <v>884.17405959999996</v>
      </c>
      <c r="E1628">
        <v>0.29525000000000001</v>
      </c>
      <c r="F1628">
        <v>0</v>
      </c>
      <c r="G1628">
        <v>48.13276527</v>
      </c>
      <c r="H1628">
        <v>-2.3258766980000001</v>
      </c>
      <c r="I1628">
        <v>6.4726010049999996</v>
      </c>
      <c r="L1628">
        <f t="shared" si="374"/>
        <v>1</v>
      </c>
      <c r="M1628">
        <f t="shared" si="360"/>
        <v>661.72285890169405</v>
      </c>
      <c r="N1628">
        <f t="shared" si="361"/>
        <v>47.451854435000001</v>
      </c>
      <c r="O1628">
        <f t="shared" si="362"/>
        <v>-2.3062178995</v>
      </c>
      <c r="P1628">
        <f t="shared" si="363"/>
        <v>40.665440144470004</v>
      </c>
      <c r="Q1628" t="str">
        <f t="shared" si="364"/>
        <v>0</v>
      </c>
      <c r="R1628" t="str">
        <f t="shared" si="365"/>
        <v>-29.1999205949385-0.51697548074941i</v>
      </c>
      <c r="S1628" t="str">
        <f t="shared" si="366"/>
        <v>-9.8221348889861-34.8900913349157i</v>
      </c>
      <c r="T1628" t="str">
        <f t="shared" si="367"/>
        <v>0</v>
      </c>
      <c r="U1628" t="str">
        <f t="shared" si="368"/>
        <v>6.01278011357505+11.7377091948255i</v>
      </c>
      <c r="V1628" t="str">
        <f t="shared" si="369"/>
        <v>55.4215543038442+15.7374018193175i</v>
      </c>
      <c r="W1628" t="str">
        <f t="shared" si="370"/>
        <v>144.317487158575-209.7714722016i</v>
      </c>
      <c r="X1628">
        <f t="shared" si="371"/>
        <v>254.62051694510421</v>
      </c>
      <c r="AA1628">
        <f t="shared" si="372"/>
        <v>884.17405959999996</v>
      </c>
      <c r="AB1628">
        <f t="shared" si="373"/>
        <v>254.62051694510421</v>
      </c>
    </row>
    <row r="1629" spans="2:28" x14ac:dyDescent="0.25">
      <c r="B1629" t="s">
        <v>579</v>
      </c>
      <c r="C1629" t="s">
        <v>105</v>
      </c>
      <c r="D1629">
        <v>884.17405959999996</v>
      </c>
      <c r="E1629">
        <v>0</v>
      </c>
      <c r="F1629">
        <v>0</v>
      </c>
      <c r="G1629">
        <v>48.13276527</v>
      </c>
      <c r="H1629">
        <v>-2.3258766980000001</v>
      </c>
      <c r="I1629">
        <v>6.4726010049999996</v>
      </c>
      <c r="L1629">
        <f t="shared" si="374"/>
        <v>1</v>
      </c>
      <c r="M1629">
        <f t="shared" si="360"/>
        <v>661.72285890169405</v>
      </c>
      <c r="N1629">
        <f t="shared" si="361"/>
        <v>48.13276527</v>
      </c>
      <c r="O1629">
        <f t="shared" si="362"/>
        <v>-2.3258766980000001</v>
      </c>
      <c r="P1629">
        <f t="shared" si="363"/>
        <v>40.668551533851819</v>
      </c>
      <c r="Q1629" t="str">
        <f t="shared" si="364"/>
        <v>0</v>
      </c>
      <c r="R1629" t="str">
        <f t="shared" si="365"/>
        <v>-29.1999205949385-0.51697548074941i</v>
      </c>
      <c r="S1629" t="str">
        <f t="shared" si="366"/>
        <v>-9.8221348889861-34.8900913349157i</v>
      </c>
      <c r="T1629" t="str">
        <f t="shared" si="367"/>
        <v>0</v>
      </c>
      <c r="U1629" t="str">
        <f t="shared" si="368"/>
        <v>6.01278011357505+11.7377091948255i</v>
      </c>
      <c r="V1629" t="str">
        <f t="shared" si="369"/>
        <v>55.4215543038442+15.7374018193175i</v>
      </c>
      <c r="W1629" t="str">
        <f t="shared" si="370"/>
        <v>145.928434425328-211.596483170075i</v>
      </c>
      <c r="X1629">
        <f t="shared" si="371"/>
        <v>257.03731181245087</v>
      </c>
      <c r="AA1629">
        <f t="shared" si="372"/>
        <v>884.17405959999996</v>
      </c>
      <c r="AB1629">
        <f t="shared" si="373"/>
        <v>257.03731181245087</v>
      </c>
    </row>
    <row r="1630" spans="2:28" x14ac:dyDescent="0.25">
      <c r="B1630" t="s">
        <v>314</v>
      </c>
      <c r="C1630" t="s">
        <v>122</v>
      </c>
      <c r="D1630">
        <v>885.28405959999998</v>
      </c>
      <c r="E1630">
        <v>1.1100000000000001</v>
      </c>
      <c r="F1630">
        <v>0</v>
      </c>
      <c r="G1630">
        <v>48.104754059999998</v>
      </c>
      <c r="H1630">
        <v>2.3502019089999999</v>
      </c>
      <c r="I1630">
        <v>6.4762073119999997</v>
      </c>
      <c r="L1630">
        <f t="shared" si="374"/>
        <v>1</v>
      </c>
      <c r="M1630">
        <f t="shared" si="360"/>
        <v>661.72285890169405</v>
      </c>
      <c r="N1630">
        <f t="shared" si="361"/>
        <v>48.118759664999999</v>
      </c>
      <c r="O1630">
        <f t="shared" si="362"/>
        <v>1.2162605499999923E-2</v>
      </c>
      <c r="P1630">
        <f t="shared" si="363"/>
        <v>40.679881081429613</v>
      </c>
      <c r="Q1630" t="str">
        <f t="shared" si="364"/>
        <v>0</v>
      </c>
      <c r="R1630" t="str">
        <f t="shared" si="365"/>
        <v>-29.1999205949385-0.51697548074941i</v>
      </c>
      <c r="S1630" t="str">
        <f t="shared" si="366"/>
        <v>-9.8221348889861-34.8900913349157i</v>
      </c>
      <c r="T1630" t="str">
        <f t="shared" si="367"/>
        <v>0</v>
      </c>
      <c r="U1630" t="str">
        <f t="shared" si="368"/>
        <v>6.01278011357505+11.7377091948255i</v>
      </c>
      <c r="V1630" t="str">
        <f t="shared" si="369"/>
        <v>55.4215543038442+15.7374018193175i</v>
      </c>
      <c r="W1630" t="str">
        <f t="shared" si="370"/>
        <v>148.003940750361-212.732759990193i</v>
      </c>
      <c r="X1630">
        <f t="shared" si="371"/>
        <v>259.15322427220821</v>
      </c>
      <c r="AA1630">
        <f t="shared" si="372"/>
        <v>885.28405959999998</v>
      </c>
      <c r="AB1630">
        <f t="shared" si="373"/>
        <v>259.15322427220821</v>
      </c>
    </row>
    <row r="1631" spans="2:28" x14ac:dyDescent="0.25">
      <c r="B1631" t="s">
        <v>580</v>
      </c>
      <c r="C1631" t="s">
        <v>105</v>
      </c>
      <c r="D1631">
        <v>885.28405959999998</v>
      </c>
      <c r="E1631">
        <v>0</v>
      </c>
      <c r="F1631">
        <v>0</v>
      </c>
      <c r="G1631">
        <v>48.104754059999998</v>
      </c>
      <c r="H1631">
        <v>2.3502019089999999</v>
      </c>
      <c r="I1631">
        <v>6.4762073119999997</v>
      </c>
      <c r="L1631">
        <f t="shared" si="374"/>
        <v>1</v>
      </c>
      <c r="M1631">
        <f t="shared" si="360"/>
        <v>661.72285890169405</v>
      </c>
      <c r="N1631">
        <f t="shared" si="361"/>
        <v>48.104754059999998</v>
      </c>
      <c r="O1631">
        <f t="shared" si="362"/>
        <v>2.3502019089999999</v>
      </c>
      <c r="P1631">
        <f t="shared" si="363"/>
        <v>40.691210629007401</v>
      </c>
      <c r="Q1631" t="str">
        <f t="shared" si="364"/>
        <v>0</v>
      </c>
      <c r="R1631" t="str">
        <f t="shared" si="365"/>
        <v>-29.1999205949385-0.51697548074941i</v>
      </c>
      <c r="S1631" t="str">
        <f t="shared" si="366"/>
        <v>-9.8221348889861-34.8900913349157i</v>
      </c>
      <c r="T1631" t="str">
        <f t="shared" si="367"/>
        <v>0</v>
      </c>
      <c r="U1631" t="str">
        <f t="shared" si="368"/>
        <v>6.01278011357505+11.7377091948255i</v>
      </c>
      <c r="V1631" t="str">
        <f t="shared" si="369"/>
        <v>55.4215543038442+15.7374018193175i</v>
      </c>
      <c r="W1631" t="str">
        <f t="shared" si="370"/>
        <v>150.05983903935-213.841390791917i</v>
      </c>
      <c r="X1631">
        <f t="shared" si="371"/>
        <v>261.2395370313173</v>
      </c>
      <c r="AA1631">
        <f t="shared" si="372"/>
        <v>885.28405959999998</v>
      </c>
      <c r="AB1631">
        <f t="shared" si="373"/>
        <v>261.2395370313173</v>
      </c>
    </row>
    <row r="1632" spans="2:28" x14ac:dyDescent="0.25">
      <c r="B1632" t="s">
        <v>242</v>
      </c>
      <c r="C1632" t="s">
        <v>78</v>
      </c>
      <c r="D1632">
        <v>885.41510960000005</v>
      </c>
      <c r="E1632">
        <v>0.13105</v>
      </c>
      <c r="F1632">
        <v>0</v>
      </c>
      <c r="G1632">
        <v>47.491095100000003</v>
      </c>
      <c r="H1632">
        <v>2.3324303180000001</v>
      </c>
      <c r="I1632">
        <v>6.476643685</v>
      </c>
      <c r="L1632">
        <f t="shared" si="374"/>
        <v>1</v>
      </c>
      <c r="M1632">
        <f t="shared" si="360"/>
        <v>661.72285890169405</v>
      </c>
      <c r="N1632">
        <f t="shared" si="361"/>
        <v>47.79792458</v>
      </c>
      <c r="O1632">
        <f t="shared" si="362"/>
        <v>2.3413161135</v>
      </c>
      <c r="P1632">
        <f t="shared" si="363"/>
        <v>40.692581535218423</v>
      </c>
      <c r="Q1632" t="str">
        <f t="shared" si="364"/>
        <v>0</v>
      </c>
      <c r="R1632" t="str">
        <f t="shared" si="365"/>
        <v>-29.1999205949385-0.51697548074941i</v>
      </c>
      <c r="S1632" t="str">
        <f t="shared" si="366"/>
        <v>-9.8221348889861-34.8900913349157i</v>
      </c>
      <c r="T1632" t="str">
        <f t="shared" si="367"/>
        <v>0</v>
      </c>
      <c r="U1632" t="str">
        <f t="shared" si="368"/>
        <v>6.01278011357505+11.7377091948255i</v>
      </c>
      <c r="V1632" t="str">
        <f t="shared" si="369"/>
        <v>55.4215543038442+15.7374018193175i</v>
      </c>
      <c r="W1632" t="str">
        <f t="shared" si="370"/>
        <v>149.829781505589-213.293921595065i</v>
      </c>
      <c r="X1632">
        <f t="shared" si="371"/>
        <v>260.65928031707273</v>
      </c>
      <c r="AA1632">
        <f t="shared" si="372"/>
        <v>885.41510960000005</v>
      </c>
      <c r="AB1632">
        <f t="shared" si="373"/>
        <v>260.65928031707273</v>
      </c>
    </row>
    <row r="1633" spans="2:28" x14ac:dyDescent="0.25">
      <c r="B1633" t="s">
        <v>587</v>
      </c>
      <c r="C1633" t="s">
        <v>305</v>
      </c>
      <c r="D1633">
        <v>886.16510960000005</v>
      </c>
      <c r="E1633">
        <v>0.75</v>
      </c>
      <c r="F1633">
        <v>0</v>
      </c>
      <c r="G1633">
        <v>44.068729820000001</v>
      </c>
      <c r="H1633">
        <v>2.2307233900000001</v>
      </c>
      <c r="I1633">
        <v>6.4792530169999996</v>
      </c>
      <c r="L1633">
        <f t="shared" si="374"/>
        <v>1</v>
      </c>
      <c r="M1633">
        <f t="shared" si="360"/>
        <v>661.72285890169405</v>
      </c>
      <c r="N1633">
        <f t="shared" si="361"/>
        <v>45.779912460000006</v>
      </c>
      <c r="O1633">
        <f t="shared" si="362"/>
        <v>2.2815768539999999</v>
      </c>
      <c r="P1633">
        <f t="shared" si="363"/>
        <v>40.702149899671433</v>
      </c>
      <c r="Q1633" t="str">
        <f t="shared" si="364"/>
        <v>0</v>
      </c>
      <c r="R1633" t="str">
        <f t="shared" si="365"/>
        <v>-29.1999205949385-0.51697548074941i</v>
      </c>
      <c r="S1633" t="str">
        <f t="shared" si="366"/>
        <v>-9.8221348889861-34.8900913349157i</v>
      </c>
      <c r="T1633" t="str">
        <f t="shared" si="367"/>
        <v>0</v>
      </c>
      <c r="U1633" t="str">
        <f t="shared" si="368"/>
        <v>6.01278011357505+11.7377091948255i</v>
      </c>
      <c r="V1633" t="str">
        <f t="shared" si="369"/>
        <v>55.4215543038442+15.7374018193175i</v>
      </c>
      <c r="W1633" t="str">
        <f t="shared" si="370"/>
        <v>148.327813113155-209.658071447263i</v>
      </c>
      <c r="X1633">
        <f t="shared" si="371"/>
        <v>256.82220905894542</v>
      </c>
      <c r="AA1633">
        <f t="shared" si="372"/>
        <v>886.16510960000005</v>
      </c>
      <c r="AB1633">
        <f t="shared" si="373"/>
        <v>256.82220905894542</v>
      </c>
    </row>
    <row r="1634" spans="2:28" x14ac:dyDescent="0.25">
      <c r="B1634" t="s">
        <v>240</v>
      </c>
      <c r="C1634" t="s">
        <v>78</v>
      </c>
      <c r="D1634">
        <v>886.39133719999995</v>
      </c>
      <c r="E1634">
        <v>0.2262276</v>
      </c>
      <c r="F1634">
        <v>0</v>
      </c>
      <c r="G1634">
        <v>43.066367759999999</v>
      </c>
      <c r="H1634">
        <v>2.2000448380000002</v>
      </c>
      <c r="I1634">
        <v>6.4800794990000004</v>
      </c>
      <c r="L1634">
        <f t="shared" si="374"/>
        <v>1</v>
      </c>
      <c r="M1634">
        <f t="shared" si="360"/>
        <v>661.72285890169405</v>
      </c>
      <c r="N1634">
        <f t="shared" si="361"/>
        <v>43.567548790000004</v>
      </c>
      <c r="O1634">
        <f t="shared" si="362"/>
        <v>2.2153841139999999</v>
      </c>
      <c r="P1634">
        <f t="shared" si="363"/>
        <v>40.712943827692932</v>
      </c>
      <c r="Q1634" t="str">
        <f t="shared" si="364"/>
        <v>0</v>
      </c>
      <c r="R1634" t="str">
        <f t="shared" si="365"/>
        <v>-29.1999205949385-0.51697548074941i</v>
      </c>
      <c r="S1634" t="str">
        <f t="shared" si="366"/>
        <v>-9.8221348889861-34.8900913349157i</v>
      </c>
      <c r="T1634" t="str">
        <f t="shared" si="367"/>
        <v>0</v>
      </c>
      <c r="U1634" t="str">
        <f t="shared" si="368"/>
        <v>6.01278011357505+11.7377091948255i</v>
      </c>
      <c r="V1634" t="str">
        <f t="shared" si="369"/>
        <v>55.4215543038442+15.7374018193175i</v>
      </c>
      <c r="W1634" t="str">
        <f t="shared" si="370"/>
        <v>146.54882565175-205.514166418596i</v>
      </c>
      <c r="X1634">
        <f t="shared" si="371"/>
        <v>252.41361076344</v>
      </c>
      <c r="AA1634">
        <f t="shared" si="372"/>
        <v>886.39133719999995</v>
      </c>
      <c r="AB1634">
        <f t="shared" si="373"/>
        <v>252.41361076344</v>
      </c>
    </row>
    <row r="1635" spans="2:28" x14ac:dyDescent="0.25">
      <c r="B1635" t="s">
        <v>93</v>
      </c>
      <c r="C1635" t="s">
        <v>94</v>
      </c>
      <c r="D1635">
        <v>886.39133719999995</v>
      </c>
      <c r="E1635">
        <v>0</v>
      </c>
      <c r="F1635">
        <v>0</v>
      </c>
      <c r="G1635">
        <v>43.066367759999999</v>
      </c>
      <c r="H1635">
        <v>2.2000448380000002</v>
      </c>
      <c r="I1635">
        <v>6.4800794990000004</v>
      </c>
      <c r="L1635">
        <f t="shared" si="374"/>
        <v>1</v>
      </c>
      <c r="M1635">
        <f t="shared" si="360"/>
        <v>661.72285890169405</v>
      </c>
      <c r="N1635">
        <f t="shared" si="361"/>
        <v>43.066367759999999</v>
      </c>
      <c r="O1635">
        <f t="shared" si="362"/>
        <v>2.2000448380000002</v>
      </c>
      <c r="P1635">
        <f t="shared" si="363"/>
        <v>40.715540297472458</v>
      </c>
      <c r="Q1635" t="str">
        <f t="shared" si="364"/>
        <v>0</v>
      </c>
      <c r="R1635" t="str">
        <f t="shared" si="365"/>
        <v>-29.1999205949385-0.51697548074941i</v>
      </c>
      <c r="S1635" t="str">
        <f t="shared" si="366"/>
        <v>-9.8221348889861-34.8900913349157i</v>
      </c>
      <c r="T1635" t="str">
        <f t="shared" si="367"/>
        <v>0</v>
      </c>
      <c r="U1635" t="str">
        <f t="shared" si="368"/>
        <v>6.01278011357505+11.7377091948255i</v>
      </c>
      <c r="V1635" t="str">
        <f t="shared" si="369"/>
        <v>55.4215543038442+15.7374018193175i</v>
      </c>
      <c r="W1635" t="str">
        <f t="shared" si="370"/>
        <v>146.143263179137-204.560655815815i</v>
      </c>
      <c r="X1635">
        <f t="shared" si="371"/>
        <v>251.40189991414707</v>
      </c>
      <c r="AA1635">
        <f t="shared" si="372"/>
        <v>886.39133719999995</v>
      </c>
      <c r="AB1635">
        <f t="shared" si="373"/>
        <v>251.40189991414707</v>
      </c>
    </row>
    <row r="1636" spans="2:28" x14ac:dyDescent="0.25">
      <c r="B1636" t="s">
        <v>226</v>
      </c>
      <c r="C1636" t="s">
        <v>78</v>
      </c>
      <c r="D1636">
        <v>886.58872059999999</v>
      </c>
      <c r="E1636">
        <v>0.19738339999999999</v>
      </c>
      <c r="F1636">
        <v>0</v>
      </c>
      <c r="G1636">
        <v>42.203146459999999</v>
      </c>
      <c r="H1636">
        <v>2.173277825</v>
      </c>
      <c r="I1636">
        <v>6.4808163690000002</v>
      </c>
      <c r="L1636">
        <f t="shared" si="374"/>
        <v>1</v>
      </c>
      <c r="M1636">
        <f t="shared" si="360"/>
        <v>661.72285890169405</v>
      </c>
      <c r="N1636">
        <f t="shared" si="361"/>
        <v>42.634757109999995</v>
      </c>
      <c r="O1636">
        <f t="shared" si="362"/>
        <v>2.1866613314999999</v>
      </c>
      <c r="P1636">
        <f t="shared" si="363"/>
        <v>40.717855242851108</v>
      </c>
      <c r="Q1636" t="str">
        <f t="shared" si="364"/>
        <v>0</v>
      </c>
      <c r="R1636" t="str">
        <f t="shared" si="365"/>
        <v>-29.1999205949385-0.51697548074941i</v>
      </c>
      <c r="S1636" t="str">
        <f t="shared" si="366"/>
        <v>-9.8221348889861-34.8900913349157i</v>
      </c>
      <c r="T1636" t="str">
        <f t="shared" si="367"/>
        <v>0</v>
      </c>
      <c r="U1636" t="str">
        <f t="shared" si="368"/>
        <v>6.01278011357505+11.7377091948255i</v>
      </c>
      <c r="V1636" t="str">
        <f t="shared" si="369"/>
        <v>55.4215543038442+15.7374018193175i</v>
      </c>
      <c r="W1636" t="str">
        <f t="shared" si="370"/>
        <v>145.798405837885-203.737652583568i</v>
      </c>
      <c r="X1636">
        <f t="shared" si="371"/>
        <v>250.53184672837759</v>
      </c>
      <c r="AA1636">
        <f t="shared" si="372"/>
        <v>886.58872059999999</v>
      </c>
      <c r="AB1636">
        <f t="shared" si="373"/>
        <v>250.53184672837759</v>
      </c>
    </row>
    <row r="1637" spans="2:28" x14ac:dyDescent="0.25">
      <c r="B1637" t="s">
        <v>582</v>
      </c>
      <c r="C1637" t="s">
        <v>78</v>
      </c>
      <c r="D1637">
        <v>886.88390019999997</v>
      </c>
      <c r="E1637">
        <v>0.29517953590000001</v>
      </c>
      <c r="F1637">
        <v>0</v>
      </c>
      <c r="G1637">
        <v>40.931947950000001</v>
      </c>
      <c r="H1637">
        <v>2.1332487539999998</v>
      </c>
      <c r="I1637">
        <v>6.4819467020000001</v>
      </c>
      <c r="L1637">
        <f t="shared" si="374"/>
        <v>1</v>
      </c>
      <c r="M1637">
        <f t="shared" si="360"/>
        <v>661.72285890169405</v>
      </c>
      <c r="N1637">
        <f t="shared" si="361"/>
        <v>41.567547204999997</v>
      </c>
      <c r="O1637">
        <f t="shared" si="362"/>
        <v>2.1532632894999999</v>
      </c>
      <c r="P1637">
        <f t="shared" si="363"/>
        <v>40.723721234078667</v>
      </c>
      <c r="Q1637" t="str">
        <f t="shared" si="364"/>
        <v>0</v>
      </c>
      <c r="R1637" t="str">
        <f t="shared" si="365"/>
        <v>-29.1999205949385-0.51697548074941i</v>
      </c>
      <c r="S1637" t="str">
        <f t="shared" si="366"/>
        <v>-9.8221348889861-34.8900913349157i</v>
      </c>
      <c r="T1637" t="str">
        <f t="shared" si="367"/>
        <v>0</v>
      </c>
      <c r="U1637" t="str">
        <f t="shared" si="368"/>
        <v>6.01278011357505+11.7377091948255i</v>
      </c>
      <c r="V1637" t="str">
        <f t="shared" si="369"/>
        <v>55.4215543038442+15.7374018193175i</v>
      </c>
      <c r="W1637" t="str">
        <f t="shared" si="370"/>
        <v>144.932682052543-201.678733549177i</v>
      </c>
      <c r="X1637">
        <f t="shared" si="371"/>
        <v>248.35417027491894</v>
      </c>
      <c r="AA1637">
        <f t="shared" si="372"/>
        <v>886.88390019999997</v>
      </c>
      <c r="AB1637">
        <f t="shared" si="373"/>
        <v>248.35417027491894</v>
      </c>
    </row>
    <row r="1638" spans="2:28" x14ac:dyDescent="0.25">
      <c r="B1638" t="s">
        <v>286</v>
      </c>
      <c r="C1638" t="s">
        <v>78</v>
      </c>
      <c r="D1638">
        <v>887.40549680000004</v>
      </c>
      <c r="E1638">
        <v>0.52159659000000003</v>
      </c>
      <c r="F1638">
        <v>0</v>
      </c>
      <c r="G1638">
        <v>38.743451649999997</v>
      </c>
      <c r="H1638">
        <v>2.0625154380000001</v>
      </c>
      <c r="I1638">
        <v>6.4840313700000003</v>
      </c>
      <c r="L1638">
        <f t="shared" si="374"/>
        <v>1</v>
      </c>
      <c r="M1638">
        <f t="shared" si="360"/>
        <v>661.72285890169405</v>
      </c>
      <c r="N1638">
        <f t="shared" si="361"/>
        <v>39.837699799999996</v>
      </c>
      <c r="O1638">
        <f t="shared" si="362"/>
        <v>2.0978820960000002</v>
      </c>
      <c r="P1638">
        <f t="shared" si="363"/>
        <v>40.73382145760155</v>
      </c>
      <c r="Q1638" t="str">
        <f t="shared" si="364"/>
        <v>0</v>
      </c>
      <c r="R1638" t="str">
        <f t="shared" si="365"/>
        <v>-29.1999205949385-0.51697548074941i</v>
      </c>
      <c r="S1638" t="str">
        <f t="shared" si="366"/>
        <v>-9.8221348889861-34.8900913349157i</v>
      </c>
      <c r="T1638" t="str">
        <f t="shared" si="367"/>
        <v>0</v>
      </c>
      <c r="U1638" t="str">
        <f t="shared" si="368"/>
        <v>6.01278011357505+11.7377091948255i</v>
      </c>
      <c r="V1638" t="str">
        <f t="shared" si="369"/>
        <v>55.4215543038442+15.7374018193175i</v>
      </c>
      <c r="W1638" t="str">
        <f t="shared" si="370"/>
        <v>143.509551985406-198.276636532274i</v>
      </c>
      <c r="X1638">
        <f t="shared" si="371"/>
        <v>244.76236660402563</v>
      </c>
      <c r="AA1638">
        <f t="shared" si="372"/>
        <v>887.40549680000004</v>
      </c>
      <c r="AB1638">
        <f t="shared" si="373"/>
        <v>244.76236660402563</v>
      </c>
    </row>
    <row r="1639" spans="2:28" x14ac:dyDescent="0.25">
      <c r="B1639" t="s">
        <v>287</v>
      </c>
      <c r="C1639" t="s">
        <v>105</v>
      </c>
      <c r="D1639">
        <v>887.40549680000004</v>
      </c>
      <c r="E1639">
        <v>0</v>
      </c>
      <c r="F1639">
        <v>0</v>
      </c>
      <c r="G1639">
        <v>38.743451649999997</v>
      </c>
      <c r="H1639">
        <v>2.0625154380000001</v>
      </c>
      <c r="I1639">
        <v>6.4840313700000003</v>
      </c>
      <c r="L1639">
        <f t="shared" si="374"/>
        <v>1</v>
      </c>
      <c r="M1639">
        <f t="shared" si="360"/>
        <v>661.72285890169405</v>
      </c>
      <c r="N1639">
        <f t="shared" si="361"/>
        <v>38.743451649999997</v>
      </c>
      <c r="O1639">
        <f t="shared" si="362"/>
        <v>2.0625154380000001</v>
      </c>
      <c r="P1639">
        <f t="shared" si="363"/>
        <v>40.740370635275525</v>
      </c>
      <c r="Q1639" t="str">
        <f t="shared" si="364"/>
        <v>0</v>
      </c>
      <c r="R1639" t="str">
        <f t="shared" si="365"/>
        <v>-29.1999205949385-0.51697548074941i</v>
      </c>
      <c r="S1639" t="str">
        <f t="shared" si="366"/>
        <v>-9.8221348889861-34.8900913349157i</v>
      </c>
      <c r="T1639" t="str">
        <f t="shared" si="367"/>
        <v>0</v>
      </c>
      <c r="U1639" t="str">
        <f t="shared" si="368"/>
        <v>6.01278011357505+11.7377091948255i</v>
      </c>
      <c r="V1639" t="str">
        <f t="shared" si="369"/>
        <v>55.4215543038442+15.7374018193175i</v>
      </c>
      <c r="W1639" t="str">
        <f t="shared" si="370"/>
        <v>142.556057775235-196.06039761882i</v>
      </c>
      <c r="X1639">
        <f t="shared" si="371"/>
        <v>242.4085582706723</v>
      </c>
      <c r="AA1639">
        <f t="shared" si="372"/>
        <v>887.40549680000004</v>
      </c>
      <c r="AB1639">
        <f t="shared" si="373"/>
        <v>242.4085582706723</v>
      </c>
    </row>
    <row r="1640" spans="2:28" x14ac:dyDescent="0.25">
      <c r="B1640" t="s">
        <v>288</v>
      </c>
      <c r="C1640" t="s">
        <v>107</v>
      </c>
      <c r="D1640">
        <v>896.84615280000003</v>
      </c>
      <c r="E1640">
        <v>9.4406560000000006</v>
      </c>
      <c r="F1640">
        <v>3.8924026770000002E-2</v>
      </c>
      <c r="G1640">
        <v>11.886761119999999</v>
      </c>
      <c r="H1640">
        <v>0.78227527750000003</v>
      </c>
      <c r="I1640">
        <v>6.5565275319999996</v>
      </c>
      <c r="L1640">
        <f t="shared" si="374"/>
        <v>1</v>
      </c>
      <c r="M1640">
        <f t="shared" si="360"/>
        <v>680.43915293682767</v>
      </c>
      <c r="N1640">
        <f t="shared" si="361"/>
        <v>25.315106385</v>
      </c>
      <c r="O1640">
        <f t="shared" si="362"/>
        <v>1.4223953577500001</v>
      </c>
      <c r="P1640">
        <f t="shared" si="363"/>
        <v>40.96812404522818</v>
      </c>
      <c r="Q1640" t="str">
        <f t="shared" si="364"/>
        <v>-6.33769531844444+1.29131354311082i</v>
      </c>
      <c r="R1640" t="str">
        <f t="shared" si="365"/>
        <v>-35.5376159133829+0.77433806236141i</v>
      </c>
      <c r="S1640" t="str">
        <f t="shared" si="366"/>
        <v>-16.1598302074305-33.5987777918049i</v>
      </c>
      <c r="T1640" t="str">
        <f t="shared" si="367"/>
        <v>-4.644792213608-4.50108630315621i</v>
      </c>
      <c r="U1640" t="str">
        <f t="shared" si="368"/>
        <v>1.36798789996705+7.23662289166929i</v>
      </c>
      <c r="V1640" t="str">
        <f t="shared" si="369"/>
        <v>50.7767620902362+11.2363155161613i</v>
      </c>
      <c r="W1640" t="str">
        <f t="shared" si="370"/>
        <v>122.943980025178-174.17655205926i</v>
      </c>
      <c r="X1640">
        <f t="shared" si="371"/>
        <v>213.1963731203781</v>
      </c>
      <c r="AA1640">
        <f t="shared" si="372"/>
        <v>896.84615280000003</v>
      </c>
      <c r="AB1640">
        <f t="shared" si="373"/>
        <v>213.1963731203781</v>
      </c>
    </row>
    <row r="1641" spans="2:28" x14ac:dyDescent="0.25">
      <c r="B1641" t="s">
        <v>289</v>
      </c>
      <c r="C1641" t="s">
        <v>105</v>
      </c>
      <c r="D1641">
        <v>896.84615280000003</v>
      </c>
      <c r="E1641">
        <v>0</v>
      </c>
      <c r="F1641">
        <v>0</v>
      </c>
      <c r="G1641">
        <v>11.886761119999999</v>
      </c>
      <c r="H1641">
        <v>0.78227527750000003</v>
      </c>
      <c r="I1641">
        <v>6.5565275319999996</v>
      </c>
      <c r="L1641">
        <f t="shared" si="374"/>
        <v>1</v>
      </c>
      <c r="M1641">
        <f t="shared" si="360"/>
        <v>680.43915293682767</v>
      </c>
      <c r="N1641">
        <f t="shared" si="361"/>
        <v>11.886761119999999</v>
      </c>
      <c r="O1641">
        <f t="shared" si="362"/>
        <v>0.78227527750000003</v>
      </c>
      <c r="P1641">
        <f t="shared" si="363"/>
        <v>41.195877455180835</v>
      </c>
      <c r="Q1641" t="str">
        <f t="shared" si="364"/>
        <v>0</v>
      </c>
      <c r="R1641" t="str">
        <f t="shared" si="365"/>
        <v>-35.5376159133829+0.77433806236141i</v>
      </c>
      <c r="S1641" t="str">
        <f t="shared" si="366"/>
        <v>-16.1598302074305-33.5987777918049i</v>
      </c>
      <c r="T1641" t="str">
        <f t="shared" si="367"/>
        <v>0</v>
      </c>
      <c r="U1641" t="str">
        <f t="shared" si="368"/>
        <v>1.36798789996705+7.23662289166929i</v>
      </c>
      <c r="V1641" t="str">
        <f t="shared" si="369"/>
        <v>50.7767620902362+11.2363155161613i</v>
      </c>
      <c r="W1641" t="str">
        <f t="shared" si="370"/>
        <v>93.217505513196-121.59315937945i</v>
      </c>
      <c r="X1641">
        <f t="shared" si="371"/>
        <v>153.21357557990433</v>
      </c>
      <c r="AA1641">
        <f t="shared" si="372"/>
        <v>896.84615280000003</v>
      </c>
      <c r="AB1641">
        <f t="shared" si="373"/>
        <v>153.21357557990433</v>
      </c>
    </row>
    <row r="1642" spans="2:28" x14ac:dyDescent="0.25">
      <c r="B1642" t="s">
        <v>286</v>
      </c>
      <c r="C1642" t="s">
        <v>78</v>
      </c>
      <c r="D1642">
        <v>897.36774930000001</v>
      </c>
      <c r="E1642">
        <v>0.52159659000000003</v>
      </c>
      <c r="F1642">
        <v>0</v>
      </c>
      <c r="G1642">
        <v>11.10759114</v>
      </c>
      <c r="H1642">
        <v>0.71154196169999995</v>
      </c>
      <c r="I1642">
        <v>6.5637546049999997</v>
      </c>
      <c r="L1642">
        <f t="shared" si="374"/>
        <v>1</v>
      </c>
      <c r="M1642">
        <f t="shared" si="360"/>
        <v>680.43915293682767</v>
      </c>
      <c r="N1642">
        <f t="shared" si="361"/>
        <v>11.49717613</v>
      </c>
      <c r="O1642">
        <f t="shared" si="362"/>
        <v>0.74690861959999999</v>
      </c>
      <c r="P1642">
        <f t="shared" si="363"/>
        <v>41.218581974624591</v>
      </c>
      <c r="Q1642" t="str">
        <f t="shared" si="364"/>
        <v>0</v>
      </c>
      <c r="R1642" t="str">
        <f t="shared" si="365"/>
        <v>-35.5376159133829+0.77433806236141i</v>
      </c>
      <c r="S1642" t="str">
        <f t="shared" si="366"/>
        <v>-16.1598302074305-33.5987777918049i</v>
      </c>
      <c r="T1642" t="str">
        <f t="shared" si="367"/>
        <v>0</v>
      </c>
      <c r="U1642" t="str">
        <f t="shared" si="368"/>
        <v>1.36798789996705+7.23662289166929i</v>
      </c>
      <c r="V1642" t="str">
        <f t="shared" si="369"/>
        <v>50.7767620902362+11.2363155161613i</v>
      </c>
      <c r="W1642" t="str">
        <f t="shared" si="370"/>
        <v>92.3026802288635-119.46421432257i</v>
      </c>
      <c r="X1642">
        <f t="shared" si="371"/>
        <v>150.96848439704482</v>
      </c>
      <c r="AA1642">
        <f t="shared" si="372"/>
        <v>897.36774930000001</v>
      </c>
      <c r="AB1642">
        <f t="shared" si="373"/>
        <v>150.96848439704482</v>
      </c>
    </row>
    <row r="1643" spans="2:28" x14ac:dyDescent="0.25">
      <c r="B1643" t="s">
        <v>571</v>
      </c>
      <c r="C1643" t="s">
        <v>78</v>
      </c>
      <c r="D1643">
        <v>897.66305690000002</v>
      </c>
      <c r="E1643">
        <v>0.29530753589999997</v>
      </c>
      <c r="F1643">
        <v>0</v>
      </c>
      <c r="G1643">
        <v>10.69916974</v>
      </c>
      <c r="H1643">
        <v>0.67149553200000001</v>
      </c>
      <c r="I1643">
        <v>6.5680664459999996</v>
      </c>
      <c r="L1643">
        <f t="shared" si="374"/>
        <v>1</v>
      </c>
      <c r="M1643">
        <f t="shared" si="360"/>
        <v>680.43915293682767</v>
      </c>
      <c r="N1643">
        <f t="shared" si="361"/>
        <v>10.903380439999999</v>
      </c>
      <c r="O1643">
        <f t="shared" si="362"/>
        <v>0.69151874684999992</v>
      </c>
      <c r="P1643">
        <f t="shared" si="363"/>
        <v>41.254832542077395</v>
      </c>
      <c r="Q1643" t="str">
        <f t="shared" si="364"/>
        <v>0</v>
      </c>
      <c r="R1643" t="str">
        <f t="shared" si="365"/>
        <v>-35.5376159133829+0.77433806236141i</v>
      </c>
      <c r="S1643" t="str">
        <f t="shared" si="366"/>
        <v>-16.1598302074305-33.5987777918049i</v>
      </c>
      <c r="T1643" t="str">
        <f t="shared" si="367"/>
        <v>0</v>
      </c>
      <c r="U1643" t="str">
        <f t="shared" si="368"/>
        <v>1.36798789996705+7.23662289166929i</v>
      </c>
      <c r="V1643" t="str">
        <f t="shared" si="369"/>
        <v>50.7767620902362+11.2363155161613i</v>
      </c>
      <c r="W1643" t="str">
        <f t="shared" si="370"/>
        <v>90.7638703272315-116.027852206421i</v>
      </c>
      <c r="X1643">
        <f t="shared" si="371"/>
        <v>147.31104047020227</v>
      </c>
      <c r="AA1643">
        <f t="shared" si="372"/>
        <v>897.66305690000002</v>
      </c>
      <c r="AB1643">
        <f t="shared" si="373"/>
        <v>147.31104047020227</v>
      </c>
    </row>
    <row r="1644" spans="2:28" x14ac:dyDescent="0.25">
      <c r="B1644" t="s">
        <v>237</v>
      </c>
      <c r="C1644" t="s">
        <v>78</v>
      </c>
      <c r="D1644">
        <v>898.1723399</v>
      </c>
      <c r="E1644">
        <v>0.50928300000000004</v>
      </c>
      <c r="F1644">
        <v>0</v>
      </c>
      <c r="G1644">
        <v>10.05038008</v>
      </c>
      <c r="H1644">
        <v>0.60243205280000001</v>
      </c>
      <c r="I1644">
        <v>6.5758861050000004</v>
      </c>
      <c r="L1644">
        <f t="shared" si="374"/>
        <v>1</v>
      </c>
      <c r="M1644">
        <f t="shared" si="360"/>
        <v>680.43915293682767</v>
      </c>
      <c r="N1644">
        <f t="shared" si="361"/>
        <v>10.374774909999999</v>
      </c>
      <c r="O1644">
        <f t="shared" si="362"/>
        <v>0.63696379240000001</v>
      </c>
      <c r="P1644">
        <f t="shared" si="363"/>
        <v>41.292944773354421</v>
      </c>
      <c r="Q1644" t="str">
        <f t="shared" si="364"/>
        <v>0</v>
      </c>
      <c r="R1644" t="str">
        <f t="shared" si="365"/>
        <v>-35.5376159133829+0.77433806236141i</v>
      </c>
      <c r="S1644" t="str">
        <f t="shared" si="366"/>
        <v>-16.1598302074305-33.5987777918049i</v>
      </c>
      <c r="T1644" t="str">
        <f t="shared" si="367"/>
        <v>0</v>
      </c>
      <c r="U1644" t="str">
        <f t="shared" si="368"/>
        <v>1.36798789996705+7.23662289166929i</v>
      </c>
      <c r="V1644" t="str">
        <f t="shared" si="369"/>
        <v>50.7767620902362+11.2363155161613i</v>
      </c>
      <c r="W1644" t="str">
        <f t="shared" si="370"/>
        <v>89.3096786384205-112.701577578726i</v>
      </c>
      <c r="X1644">
        <f t="shared" si="371"/>
        <v>143.79799820314446</v>
      </c>
      <c r="AA1644">
        <f t="shared" si="372"/>
        <v>898.1723399</v>
      </c>
      <c r="AB1644">
        <f t="shared" si="373"/>
        <v>143.79799820314446</v>
      </c>
    </row>
    <row r="1645" spans="2:28" x14ac:dyDescent="0.25">
      <c r="B1645" t="s">
        <v>127</v>
      </c>
      <c r="C1645" t="s">
        <v>78</v>
      </c>
      <c r="D1645">
        <v>898.4223399</v>
      </c>
      <c r="E1645">
        <v>0.25</v>
      </c>
      <c r="F1645">
        <v>0</v>
      </c>
      <c r="G1645">
        <v>9.7576396330000001</v>
      </c>
      <c r="H1645">
        <v>0.56852974339999995</v>
      </c>
      <c r="I1645">
        <v>6.5799044069999999</v>
      </c>
      <c r="L1645">
        <f t="shared" si="374"/>
        <v>1</v>
      </c>
      <c r="M1645">
        <f t="shared" si="360"/>
        <v>680.43915293682767</v>
      </c>
      <c r="N1645">
        <f t="shared" si="361"/>
        <v>9.9040098565000001</v>
      </c>
      <c r="O1645">
        <f t="shared" si="362"/>
        <v>0.58548089809999992</v>
      </c>
      <c r="P1645">
        <f t="shared" si="363"/>
        <v>41.3301348246655</v>
      </c>
      <c r="Q1645" t="str">
        <f t="shared" si="364"/>
        <v>0</v>
      </c>
      <c r="R1645" t="str">
        <f t="shared" si="365"/>
        <v>-35.5376159133829+0.77433806236141i</v>
      </c>
      <c r="S1645" t="str">
        <f t="shared" si="366"/>
        <v>-16.1598302074305-33.5987777918049i</v>
      </c>
      <c r="T1645" t="str">
        <f t="shared" si="367"/>
        <v>0</v>
      </c>
      <c r="U1645" t="str">
        <f t="shared" si="368"/>
        <v>1.36798789996705+7.23662289166929i</v>
      </c>
      <c r="V1645" t="str">
        <f t="shared" si="369"/>
        <v>50.7767620902362+11.2363155161613i</v>
      </c>
      <c r="W1645" t="str">
        <f t="shared" si="370"/>
        <v>87.875005908446-109.504288362112i</v>
      </c>
      <c r="X1645">
        <f t="shared" si="371"/>
        <v>140.40372442745957</v>
      </c>
      <c r="AA1645">
        <f t="shared" si="372"/>
        <v>898.4223399</v>
      </c>
      <c r="AB1645">
        <f t="shared" si="373"/>
        <v>140.40372442745957</v>
      </c>
    </row>
    <row r="1646" spans="2:28" x14ac:dyDescent="0.25">
      <c r="B1646" t="s">
        <v>128</v>
      </c>
      <c r="C1646" t="s">
        <v>129</v>
      </c>
      <c r="D1646">
        <v>898.4223399</v>
      </c>
      <c r="E1646">
        <v>0</v>
      </c>
      <c r="F1646">
        <v>0</v>
      </c>
      <c r="G1646">
        <v>9.7576396330000001</v>
      </c>
      <c r="H1646">
        <v>0.56852974339999995</v>
      </c>
      <c r="I1646">
        <v>6.5799044069999999</v>
      </c>
      <c r="L1646">
        <f t="shared" si="374"/>
        <v>1</v>
      </c>
      <c r="M1646">
        <f t="shared" si="360"/>
        <v>680.43915293682767</v>
      </c>
      <c r="N1646">
        <f t="shared" si="361"/>
        <v>9.7576396330000001</v>
      </c>
      <c r="O1646">
        <f t="shared" si="362"/>
        <v>0.56852974339999995</v>
      </c>
      <c r="P1646">
        <f t="shared" si="363"/>
        <v>41.342758692708607</v>
      </c>
      <c r="Q1646" t="str">
        <f t="shared" si="364"/>
        <v>0</v>
      </c>
      <c r="R1646" t="str">
        <f t="shared" si="365"/>
        <v>-35.5376159133829+0.77433806236141i</v>
      </c>
      <c r="S1646" t="str">
        <f t="shared" si="366"/>
        <v>-16.1598302074305-33.5987777918049i</v>
      </c>
      <c r="T1646" t="str">
        <f t="shared" si="367"/>
        <v>0</v>
      </c>
      <c r="U1646" t="str">
        <f t="shared" si="368"/>
        <v>1.36798789996705+7.23662289166929i</v>
      </c>
      <c r="V1646" t="str">
        <f t="shared" si="369"/>
        <v>50.7767620902362+11.2363155161613i</v>
      </c>
      <c r="W1646" t="str">
        <f t="shared" si="370"/>
        <v>87.4031009848395-108.452143145149i</v>
      </c>
      <c r="X1646">
        <f t="shared" si="371"/>
        <v>139.28808066213682</v>
      </c>
      <c r="AA1646">
        <f t="shared" si="372"/>
        <v>898.4223399</v>
      </c>
      <c r="AB1646">
        <f t="shared" si="373"/>
        <v>139.28808066213682</v>
      </c>
    </row>
    <row r="1647" spans="2:28" x14ac:dyDescent="0.25">
      <c r="B1647" t="s">
        <v>234</v>
      </c>
      <c r="C1647" t="s">
        <v>105</v>
      </c>
      <c r="D1647">
        <v>898.4223399</v>
      </c>
      <c r="E1647">
        <v>0</v>
      </c>
      <c r="F1647">
        <v>0</v>
      </c>
      <c r="G1647">
        <v>9.7576396330000001</v>
      </c>
      <c r="H1647">
        <v>0.56852974339999995</v>
      </c>
      <c r="I1647">
        <v>6.5799044069999999</v>
      </c>
      <c r="L1647">
        <f t="shared" si="374"/>
        <v>1</v>
      </c>
      <c r="M1647">
        <f t="shared" si="360"/>
        <v>680.43915293682767</v>
      </c>
      <c r="N1647">
        <f t="shared" si="361"/>
        <v>9.7576396330000001</v>
      </c>
      <c r="O1647">
        <f t="shared" si="362"/>
        <v>0.56852974339999995</v>
      </c>
      <c r="P1647">
        <f t="shared" si="363"/>
        <v>41.342758692708607</v>
      </c>
      <c r="Q1647" t="str">
        <f t="shared" si="364"/>
        <v>0</v>
      </c>
      <c r="R1647" t="str">
        <f t="shared" si="365"/>
        <v>-35.5376159133829+0.77433806236141i</v>
      </c>
      <c r="S1647" t="str">
        <f t="shared" si="366"/>
        <v>-16.1598302074305-33.5987777918049i</v>
      </c>
      <c r="T1647" t="str">
        <f t="shared" si="367"/>
        <v>0</v>
      </c>
      <c r="U1647" t="str">
        <f t="shared" si="368"/>
        <v>1.36798789996705+7.23662289166929i</v>
      </c>
      <c r="V1647" t="str">
        <f t="shared" si="369"/>
        <v>50.7767620902362+11.2363155161613i</v>
      </c>
      <c r="W1647" t="str">
        <f t="shared" si="370"/>
        <v>87.4031009848395-108.452143145149i</v>
      </c>
      <c r="X1647">
        <f t="shared" si="371"/>
        <v>139.28808066213682</v>
      </c>
      <c r="AA1647">
        <f t="shared" si="372"/>
        <v>898.4223399</v>
      </c>
      <c r="AB1647">
        <f t="shared" si="373"/>
        <v>139.28808066213682</v>
      </c>
    </row>
    <row r="1648" spans="2:28" x14ac:dyDescent="0.25">
      <c r="B1648" t="s">
        <v>235</v>
      </c>
      <c r="C1648" t="s">
        <v>105</v>
      </c>
      <c r="D1648">
        <v>898.4223399</v>
      </c>
      <c r="E1648">
        <v>0</v>
      </c>
      <c r="F1648">
        <v>0</v>
      </c>
      <c r="G1648">
        <v>9.7576396330000001</v>
      </c>
      <c r="H1648">
        <v>0.56852974339999995</v>
      </c>
      <c r="I1648">
        <v>6.5799044069999999</v>
      </c>
      <c r="L1648">
        <f t="shared" si="374"/>
        <v>1</v>
      </c>
      <c r="M1648">
        <f t="shared" si="360"/>
        <v>680.43915293682767</v>
      </c>
      <c r="N1648">
        <f t="shared" si="361"/>
        <v>9.7576396330000001</v>
      </c>
      <c r="O1648">
        <f t="shared" si="362"/>
        <v>0.56852974339999995</v>
      </c>
      <c r="P1648">
        <f t="shared" si="363"/>
        <v>41.342758692708607</v>
      </c>
      <c r="Q1648" t="str">
        <f t="shared" si="364"/>
        <v>0</v>
      </c>
      <c r="R1648" t="str">
        <f t="shared" si="365"/>
        <v>-35.5376159133829+0.77433806236141i</v>
      </c>
      <c r="S1648" t="str">
        <f t="shared" si="366"/>
        <v>-16.1598302074305-33.5987777918049i</v>
      </c>
      <c r="T1648" t="str">
        <f t="shared" si="367"/>
        <v>0</v>
      </c>
      <c r="U1648" t="str">
        <f t="shared" si="368"/>
        <v>1.36798789996705+7.23662289166929i</v>
      </c>
      <c r="V1648" t="str">
        <f t="shared" si="369"/>
        <v>50.7767620902362+11.2363155161613i</v>
      </c>
      <c r="W1648" t="str">
        <f t="shared" si="370"/>
        <v>87.4031009848395-108.452143145149i</v>
      </c>
      <c r="X1648">
        <f t="shared" si="371"/>
        <v>139.28808066213682</v>
      </c>
      <c r="AA1648">
        <f t="shared" si="372"/>
        <v>898.4223399</v>
      </c>
      <c r="AB1648">
        <f t="shared" si="373"/>
        <v>139.28808066213682</v>
      </c>
    </row>
    <row r="1649" spans="2:28" x14ac:dyDescent="0.25">
      <c r="B1649" t="s">
        <v>583</v>
      </c>
      <c r="C1649" t="s">
        <v>122</v>
      </c>
      <c r="D1649">
        <v>898.42234089999999</v>
      </c>
      <c r="E1649" s="1">
        <v>9.9999999999999995E-7</v>
      </c>
      <c r="F1649">
        <v>0</v>
      </c>
      <c r="G1649">
        <v>9.7576384960000002</v>
      </c>
      <c r="H1649">
        <v>0.56852960779999995</v>
      </c>
      <c r="I1649">
        <v>6.5799044240000004</v>
      </c>
      <c r="L1649">
        <f t="shared" si="374"/>
        <v>1</v>
      </c>
      <c r="M1649">
        <f t="shared" si="360"/>
        <v>680.43915293682767</v>
      </c>
      <c r="N1649">
        <f t="shared" si="361"/>
        <v>9.7576390645000011</v>
      </c>
      <c r="O1649">
        <f t="shared" si="362"/>
        <v>0.56852967560000001</v>
      </c>
      <c r="P1649">
        <f t="shared" si="363"/>
        <v>41.342758746115685</v>
      </c>
      <c r="Q1649" t="str">
        <f t="shared" si="364"/>
        <v>0</v>
      </c>
      <c r="R1649" t="str">
        <f t="shared" si="365"/>
        <v>-35.5376159133829+0.77433806236141i</v>
      </c>
      <c r="S1649" t="str">
        <f t="shared" si="366"/>
        <v>-16.1598302074305-33.5987777918049i</v>
      </c>
      <c r="T1649" t="str">
        <f t="shared" si="367"/>
        <v>0</v>
      </c>
      <c r="U1649" t="str">
        <f t="shared" si="368"/>
        <v>1.36798789996705+7.23662289166929i</v>
      </c>
      <c r="V1649" t="str">
        <f t="shared" si="369"/>
        <v>50.7767620902362+11.2363155161613i</v>
      </c>
      <c r="W1649" t="str">
        <f t="shared" si="370"/>
        <v>87.403099170175-108.452138934065i</v>
      </c>
      <c r="X1649">
        <f t="shared" si="371"/>
        <v>139.28807624461322</v>
      </c>
      <c r="AA1649">
        <f t="shared" si="372"/>
        <v>898.42234089999999</v>
      </c>
      <c r="AB1649">
        <f t="shared" si="373"/>
        <v>139.28807624461322</v>
      </c>
    </row>
    <row r="1650" spans="2:28" x14ac:dyDescent="0.25">
      <c r="B1650" t="s">
        <v>144</v>
      </c>
      <c r="C1650" t="s">
        <v>78</v>
      </c>
      <c r="D1650">
        <v>898.6723399</v>
      </c>
      <c r="E1650">
        <v>0.249999</v>
      </c>
      <c r="F1650">
        <v>0</v>
      </c>
      <c r="G1650">
        <v>9.4818503389999993</v>
      </c>
      <c r="H1650">
        <v>0.53462743410000002</v>
      </c>
      <c r="I1650">
        <v>6.584041451</v>
      </c>
      <c r="L1650">
        <f t="shared" si="374"/>
        <v>1</v>
      </c>
      <c r="M1650">
        <f t="shared" ref="M1650:M1713" si="375">M1649+$G$2*F1650*L1650</f>
        <v>680.43915293682767</v>
      </c>
      <c r="N1650">
        <f t="shared" ref="N1650:N1713" si="376">(G1650+G1649)/2</f>
        <v>9.6197444174999998</v>
      </c>
      <c r="O1650">
        <f t="shared" ref="O1650:O1713" si="377">(H1650+H1649)/2</f>
        <v>0.55157852094999993</v>
      </c>
      <c r="P1650">
        <f t="shared" ref="P1650:P1713" si="378">(I1650+I1649)/2*2*PI()</f>
        <v>41.355755653153658</v>
      </c>
      <c r="Q1650" t="str">
        <f t="shared" ref="Q1650:Q1713" si="379">IMPRODUCT(IMDIV(IMEXP(COMPLEX(0,$P1650)),COMPLEX(SQRT($N1650),0)),COMPLEX(-$O1650,1),IMEXP(COMPLEX(0,PI()/2*(1-$L1650))),"0+1i",IMEXP(COMPLEX(0,$M1650)),COMPLEX($G$2*$F1650*$L1650,0))</f>
        <v>0</v>
      </c>
      <c r="R1650" t="str">
        <f t="shared" ref="R1650:R1713" si="380">IMSUM(R1649,Q1650)</f>
        <v>-35.5376159133829+0.77433806236141i</v>
      </c>
      <c r="S1650" t="str">
        <f t="shared" ref="S1650:S1713" si="381">IMSUM($G$6,R1650)</f>
        <v>-16.1598302074305-33.5987777918049i</v>
      </c>
      <c r="T1650" t="str">
        <f t="shared" ref="T1650:T1713" si="382">IMPRODUCT(IMDIV(IMEXP(COMPLEX(0,-$P1650)),COMPLEX(SQRT($N1650),0)),COMPLEX(-$O1650,-1),IMEXP(COMPLEX(0,PI()/2*(1-$L1650))),"0+1i",IMEXP(COMPLEX(0,$M1650)),COMPLEX($G$2*$F1650*$L1650,0))</f>
        <v>0</v>
      </c>
      <c r="U1650" t="str">
        <f t="shared" ref="U1650:U1713" si="383">IMSUM(U1649,T1650)</f>
        <v>1.36798789996705+7.23662289166929i</v>
      </c>
      <c r="V1650" t="str">
        <f t="shared" ref="V1650:V1713" si="384">IMSUM($G$10,U1650)</f>
        <v>50.7767620902362+11.2363155161613i</v>
      </c>
      <c r="W1650" t="str">
        <f t="shared" ref="W1650:W1713" si="385">IMPRODUCT(IMDIV("1+0i","0+2i"),IMSUB(IMPRODUCT(COMPLEX(SQRT(N1650),0),IMEXP(COMPLEX(0,-P1650)),S1650),IMPRODUCT(COMPLEX(SQRT(N1650),0),IMEXP(COMPLEX(0,P1650)),V1650)))</f>
        <v>86.952724825904-107.419866408172i</v>
      </c>
      <c r="X1650">
        <f t="shared" ref="X1650:X1713" si="386">IMABS(W1650)</f>
        <v>138.20204070055877</v>
      </c>
      <c r="AA1650">
        <f t="shared" ref="AA1650:AA1713" si="387">D1650</f>
        <v>898.6723399</v>
      </c>
      <c r="AB1650">
        <f t="shared" ref="AB1650:AB1713" si="388">X1650</f>
        <v>138.20204070055877</v>
      </c>
    </row>
    <row r="1651" spans="2:28" x14ac:dyDescent="0.25">
      <c r="B1651" t="s">
        <v>246</v>
      </c>
      <c r="C1651" t="s">
        <v>78</v>
      </c>
      <c r="D1651">
        <v>898.96758990000001</v>
      </c>
      <c r="E1651">
        <v>0.29525000000000001</v>
      </c>
      <c r="F1651">
        <v>0</v>
      </c>
      <c r="G1651">
        <v>9.1779742439999996</v>
      </c>
      <c r="H1651">
        <v>0.49458880669999999</v>
      </c>
      <c r="I1651">
        <v>6.5890795029999998</v>
      </c>
      <c r="L1651">
        <f t="shared" ref="L1651:L1714" si="389">IF(B1651="SNAKE1",-1,IF(B1651="SNAKE2",1,L1650))</f>
        <v>1</v>
      </c>
      <c r="M1651">
        <f t="shared" si="375"/>
        <v>680.43915293682767</v>
      </c>
      <c r="N1651">
        <f t="shared" si="376"/>
        <v>9.3299122914999995</v>
      </c>
      <c r="O1651">
        <f t="shared" si="377"/>
        <v>0.51460812040000004</v>
      </c>
      <c r="P1651">
        <f t="shared" si="378"/>
        <v>41.384580013936166</v>
      </c>
      <c r="Q1651" t="str">
        <f t="shared" si="379"/>
        <v>0</v>
      </c>
      <c r="R1651" t="str">
        <f t="shared" si="380"/>
        <v>-35.5376159133829+0.77433806236141i</v>
      </c>
      <c r="S1651" t="str">
        <f t="shared" si="381"/>
        <v>-16.1598302074305-33.5987777918049i</v>
      </c>
      <c r="T1651" t="str">
        <f t="shared" si="382"/>
        <v>0</v>
      </c>
      <c r="U1651" t="str">
        <f t="shared" si="383"/>
        <v>1.36798789996705+7.23662289166929i</v>
      </c>
      <c r="V1651" t="str">
        <f t="shared" si="384"/>
        <v>50.7767620902362+11.2363155161613i</v>
      </c>
      <c r="W1651" t="str">
        <f t="shared" si="385"/>
        <v>85.9511789466825-105.150661675077i</v>
      </c>
      <c r="X1651">
        <f t="shared" si="386"/>
        <v>135.80967127944587</v>
      </c>
      <c r="AA1651">
        <f t="shared" si="387"/>
        <v>898.96758990000001</v>
      </c>
      <c r="AB1651">
        <f t="shared" si="388"/>
        <v>135.80967127944587</v>
      </c>
    </row>
    <row r="1652" spans="2:28" x14ac:dyDescent="0.25">
      <c r="B1652" t="s">
        <v>584</v>
      </c>
      <c r="C1652" t="s">
        <v>105</v>
      </c>
      <c r="D1652">
        <v>898.96758990000001</v>
      </c>
      <c r="E1652">
        <v>0</v>
      </c>
      <c r="F1652">
        <v>0</v>
      </c>
      <c r="G1652">
        <v>9.1779742439999996</v>
      </c>
      <c r="H1652">
        <v>0.49458880669999999</v>
      </c>
      <c r="I1652">
        <v>6.5890795029999998</v>
      </c>
      <c r="L1652">
        <f t="shared" si="389"/>
        <v>1</v>
      </c>
      <c r="M1652">
        <f t="shared" si="375"/>
        <v>680.43915293682767</v>
      </c>
      <c r="N1652">
        <f t="shared" si="376"/>
        <v>9.1779742439999996</v>
      </c>
      <c r="O1652">
        <f t="shared" si="377"/>
        <v>0.49458880669999999</v>
      </c>
      <c r="P1652">
        <f t="shared" si="378"/>
        <v>41.400407521087772</v>
      </c>
      <c r="Q1652" t="str">
        <f t="shared" si="379"/>
        <v>0</v>
      </c>
      <c r="R1652" t="str">
        <f t="shared" si="380"/>
        <v>-35.5376159133829+0.77433806236141i</v>
      </c>
      <c r="S1652" t="str">
        <f t="shared" si="381"/>
        <v>-16.1598302074305-33.5987777918049i</v>
      </c>
      <c r="T1652" t="str">
        <f t="shared" si="382"/>
        <v>0</v>
      </c>
      <c r="U1652" t="str">
        <f t="shared" si="383"/>
        <v>1.36798789996705+7.23662289166929i</v>
      </c>
      <c r="V1652" t="str">
        <f t="shared" si="384"/>
        <v>50.7767620902362+11.2363155161613i</v>
      </c>
      <c r="W1652" t="str">
        <f t="shared" si="385"/>
        <v>85.3917256200175-103.90627472828i</v>
      </c>
      <c r="X1652">
        <f t="shared" si="386"/>
        <v>134.49260474938075</v>
      </c>
      <c r="AA1652">
        <f t="shared" si="387"/>
        <v>898.96758990000001</v>
      </c>
      <c r="AB1652">
        <f t="shared" si="388"/>
        <v>134.49260474938075</v>
      </c>
    </row>
    <row r="1653" spans="2:28" x14ac:dyDescent="0.25">
      <c r="B1653" t="s">
        <v>307</v>
      </c>
      <c r="C1653" t="s">
        <v>122</v>
      </c>
      <c r="D1653">
        <v>900.07758990000002</v>
      </c>
      <c r="E1653">
        <v>1.1100000000000001</v>
      </c>
      <c r="F1653">
        <v>0</v>
      </c>
      <c r="G1653">
        <v>9.1614402879999997</v>
      </c>
      <c r="H1653">
        <v>-0.47918150840000001</v>
      </c>
      <c r="I1653">
        <v>6.6087302550000002</v>
      </c>
      <c r="L1653">
        <f t="shared" si="389"/>
        <v>1</v>
      </c>
      <c r="M1653">
        <f t="shared" si="375"/>
        <v>680.43915293682767</v>
      </c>
      <c r="N1653">
        <f t="shared" si="376"/>
        <v>9.1697072659999996</v>
      </c>
      <c r="O1653">
        <f t="shared" si="377"/>
        <v>7.7036491499999915E-3</v>
      </c>
      <c r="P1653">
        <f t="shared" si="378"/>
        <v>41.462142179208485</v>
      </c>
      <c r="Q1653" t="str">
        <f t="shared" si="379"/>
        <v>0</v>
      </c>
      <c r="R1653" t="str">
        <f t="shared" si="380"/>
        <v>-35.5376159133829+0.77433806236141i</v>
      </c>
      <c r="S1653" t="str">
        <f t="shared" si="381"/>
        <v>-16.1598302074305-33.5987777918049i</v>
      </c>
      <c r="T1653" t="str">
        <f t="shared" si="382"/>
        <v>0</v>
      </c>
      <c r="U1653" t="str">
        <f t="shared" si="383"/>
        <v>1.36798789996705+7.23662289166929i</v>
      </c>
      <c r="V1653" t="str">
        <f t="shared" si="384"/>
        <v>50.7767620902362+11.2363155161613i</v>
      </c>
      <c r="W1653" t="str">
        <f t="shared" si="385"/>
        <v>85.707260085871-102.112039269619i</v>
      </c>
      <c r="X1653">
        <f t="shared" si="386"/>
        <v>133.31392648642284</v>
      </c>
      <c r="AA1653">
        <f t="shared" si="387"/>
        <v>900.07758990000002</v>
      </c>
      <c r="AB1653">
        <f t="shared" si="388"/>
        <v>133.31392648642284</v>
      </c>
    </row>
    <row r="1654" spans="2:28" x14ac:dyDescent="0.25">
      <c r="B1654" t="s">
        <v>585</v>
      </c>
      <c r="C1654" t="s">
        <v>105</v>
      </c>
      <c r="D1654">
        <v>900.07758990000002</v>
      </c>
      <c r="E1654">
        <v>0</v>
      </c>
      <c r="F1654">
        <v>0</v>
      </c>
      <c r="G1654">
        <v>9.1614402879999997</v>
      </c>
      <c r="H1654">
        <v>-0.47918150840000001</v>
      </c>
      <c r="I1654">
        <v>6.6087302550000002</v>
      </c>
      <c r="L1654">
        <f t="shared" si="389"/>
        <v>1</v>
      </c>
      <c r="M1654">
        <f t="shared" si="375"/>
        <v>680.43915293682767</v>
      </c>
      <c r="N1654">
        <f t="shared" si="376"/>
        <v>9.1614402879999997</v>
      </c>
      <c r="O1654">
        <f t="shared" si="377"/>
        <v>-0.47918150840000001</v>
      </c>
      <c r="P1654">
        <f t="shared" si="378"/>
        <v>41.523876837329205</v>
      </c>
      <c r="Q1654" t="str">
        <f t="shared" si="379"/>
        <v>0</v>
      </c>
      <c r="R1654" t="str">
        <f t="shared" si="380"/>
        <v>-35.5376159133829+0.77433806236141i</v>
      </c>
      <c r="S1654" t="str">
        <f t="shared" si="381"/>
        <v>-16.1598302074305-33.5987777918049i</v>
      </c>
      <c r="T1654" t="str">
        <f t="shared" si="382"/>
        <v>0</v>
      </c>
      <c r="U1654" t="str">
        <f t="shared" si="383"/>
        <v>1.36798789996705+7.23662289166929i</v>
      </c>
      <c r="V1654" t="str">
        <f t="shared" si="384"/>
        <v>50.7767620902362+11.2363155161613i</v>
      </c>
      <c r="W1654" t="str">
        <f t="shared" si="385"/>
        <v>85.6960641756945-99.930491317058i</v>
      </c>
      <c r="X1654">
        <f t="shared" si="386"/>
        <v>131.64314835977356</v>
      </c>
      <c r="AA1654">
        <f t="shared" si="387"/>
        <v>900.07758990000002</v>
      </c>
      <c r="AB1654">
        <f t="shared" si="388"/>
        <v>131.64314835977356</v>
      </c>
    </row>
    <row r="1655" spans="2:28" x14ac:dyDescent="0.25">
      <c r="B1655" t="s">
        <v>242</v>
      </c>
      <c r="C1655" t="s">
        <v>78</v>
      </c>
      <c r="D1655">
        <v>900.20863989999998</v>
      </c>
      <c r="E1655">
        <v>0.13105</v>
      </c>
      <c r="F1655">
        <v>0</v>
      </c>
      <c r="G1655">
        <v>9.289338807</v>
      </c>
      <c r="H1655">
        <v>-0.49677055879999998</v>
      </c>
      <c r="I1655">
        <v>6.6109912389999996</v>
      </c>
      <c r="L1655">
        <f t="shared" si="389"/>
        <v>1</v>
      </c>
      <c r="M1655">
        <f t="shared" si="375"/>
        <v>680.43915293682767</v>
      </c>
      <c r="N1655">
        <f t="shared" si="376"/>
        <v>9.2253895475000007</v>
      </c>
      <c r="O1655">
        <f t="shared" si="377"/>
        <v>-0.48797603359999997</v>
      </c>
      <c r="P1655">
        <f t="shared" si="378"/>
        <v>41.530979928053483</v>
      </c>
      <c r="Q1655" t="str">
        <f t="shared" si="379"/>
        <v>0</v>
      </c>
      <c r="R1655" t="str">
        <f t="shared" si="380"/>
        <v>-35.5376159133829+0.77433806236141i</v>
      </c>
      <c r="S1655" t="str">
        <f t="shared" si="381"/>
        <v>-16.1598302074305-33.5987777918049i</v>
      </c>
      <c r="T1655" t="str">
        <f t="shared" si="382"/>
        <v>0</v>
      </c>
      <c r="U1655" t="str">
        <f t="shared" si="383"/>
        <v>1.36798789996705+7.23662289166929i</v>
      </c>
      <c r="V1655" t="str">
        <f t="shared" si="384"/>
        <v>50.7767620902362+11.2363155161613i</v>
      </c>
      <c r="W1655" t="str">
        <f t="shared" si="385"/>
        <v>85.976775820458-100.007413606321i</v>
      </c>
      <c r="X1655">
        <f t="shared" si="386"/>
        <v>131.88437646934167</v>
      </c>
      <c r="AA1655">
        <f t="shared" si="387"/>
        <v>900.20863989999998</v>
      </c>
      <c r="AB1655">
        <f t="shared" si="388"/>
        <v>131.88437646934167</v>
      </c>
    </row>
    <row r="1656" spans="2:28" x14ac:dyDescent="0.25">
      <c r="B1656" t="s">
        <v>575</v>
      </c>
      <c r="C1656" t="s">
        <v>305</v>
      </c>
      <c r="D1656">
        <v>900.95863989999998</v>
      </c>
      <c r="E1656">
        <v>0.75</v>
      </c>
      <c r="F1656">
        <v>0</v>
      </c>
      <c r="G1656">
        <v>10.10999133</v>
      </c>
      <c r="H1656">
        <v>-0.59743280830000001</v>
      </c>
      <c r="I1656">
        <v>6.6233208130000003</v>
      </c>
      <c r="L1656">
        <f t="shared" si="389"/>
        <v>1</v>
      </c>
      <c r="M1656">
        <f t="shared" si="375"/>
        <v>680.43915293682767</v>
      </c>
      <c r="N1656">
        <f t="shared" si="376"/>
        <v>9.6996650684999999</v>
      </c>
      <c r="O1656">
        <f t="shared" si="377"/>
        <v>-0.54710168355</v>
      </c>
      <c r="P1656">
        <f t="shared" si="378"/>
        <v>41.576817517878062</v>
      </c>
      <c r="Q1656" t="str">
        <f t="shared" si="379"/>
        <v>0</v>
      </c>
      <c r="R1656" t="str">
        <f t="shared" si="380"/>
        <v>-35.5376159133829+0.77433806236141i</v>
      </c>
      <c r="S1656" t="str">
        <f t="shared" si="381"/>
        <v>-16.1598302074305-33.5987777918049i</v>
      </c>
      <c r="T1656" t="str">
        <f t="shared" si="382"/>
        <v>0</v>
      </c>
      <c r="U1656" t="str">
        <f t="shared" si="383"/>
        <v>1.36798789996705+7.23662289166929i</v>
      </c>
      <c r="V1656" t="str">
        <f t="shared" si="384"/>
        <v>50.7767620902362+11.2363155161613i</v>
      </c>
      <c r="W1656" t="str">
        <f t="shared" si="385"/>
        <v>87.934027614616-100.627289722607i</v>
      </c>
      <c r="X1656">
        <f t="shared" si="386"/>
        <v>133.63474342193177</v>
      </c>
      <c r="AA1656">
        <f t="shared" si="387"/>
        <v>900.95863989999998</v>
      </c>
      <c r="AB1656">
        <f t="shared" si="388"/>
        <v>133.63474342193177</v>
      </c>
    </row>
    <row r="1657" spans="2:28" x14ac:dyDescent="0.25">
      <c r="B1657" t="s">
        <v>240</v>
      </c>
      <c r="C1657" t="s">
        <v>78</v>
      </c>
      <c r="D1657">
        <v>901.1848675</v>
      </c>
      <c r="E1657">
        <v>0.2262276</v>
      </c>
      <c r="F1657">
        <v>0</v>
      </c>
      <c r="G1657">
        <v>10.38717196</v>
      </c>
      <c r="H1657">
        <v>-0.62779624710000004</v>
      </c>
      <c r="I1657">
        <v>6.6268346119999997</v>
      </c>
      <c r="L1657">
        <f t="shared" si="389"/>
        <v>1</v>
      </c>
      <c r="M1657">
        <f t="shared" si="375"/>
        <v>680.43915293682767</v>
      </c>
      <c r="N1657">
        <f t="shared" si="376"/>
        <v>10.248581645</v>
      </c>
      <c r="O1657">
        <f t="shared" si="377"/>
        <v>-0.61261452770000002</v>
      </c>
      <c r="P1657">
        <f t="shared" si="378"/>
        <v>41.626590942102943</v>
      </c>
      <c r="Q1657" t="str">
        <f t="shared" si="379"/>
        <v>0</v>
      </c>
      <c r="R1657" t="str">
        <f t="shared" si="380"/>
        <v>-35.5376159133829+0.77433806236141i</v>
      </c>
      <c r="S1657" t="str">
        <f t="shared" si="381"/>
        <v>-16.1598302074305-33.5987777918049i</v>
      </c>
      <c r="T1657" t="str">
        <f t="shared" si="382"/>
        <v>0</v>
      </c>
      <c r="U1657" t="str">
        <f t="shared" si="383"/>
        <v>1.36798789996705+7.23662289166929i</v>
      </c>
      <c r="V1657" t="str">
        <f t="shared" si="384"/>
        <v>50.7767620902362+11.2363155161613i</v>
      </c>
      <c r="W1657" t="str">
        <f t="shared" si="385"/>
        <v>89.921705584877-101.048026343104i</v>
      </c>
      <c r="X1657">
        <f t="shared" si="386"/>
        <v>135.26498720337773</v>
      </c>
      <c r="AA1657">
        <f t="shared" si="387"/>
        <v>901.1848675</v>
      </c>
      <c r="AB1657">
        <f t="shared" si="388"/>
        <v>135.26498720337773</v>
      </c>
    </row>
    <row r="1658" spans="2:28" x14ac:dyDescent="0.25">
      <c r="B1658" t="s">
        <v>89</v>
      </c>
      <c r="C1658" t="s">
        <v>90</v>
      </c>
      <c r="D1658">
        <v>901.1848675</v>
      </c>
      <c r="E1658">
        <v>0</v>
      </c>
      <c r="F1658">
        <v>0</v>
      </c>
      <c r="G1658">
        <v>10.38717196</v>
      </c>
      <c r="H1658">
        <v>-0.62779624710000004</v>
      </c>
      <c r="I1658">
        <v>6.6268346119999997</v>
      </c>
      <c r="L1658">
        <f t="shared" si="389"/>
        <v>1</v>
      </c>
      <c r="M1658">
        <f t="shared" si="375"/>
        <v>680.43915293682767</v>
      </c>
      <c r="N1658">
        <f t="shared" si="376"/>
        <v>10.38717196</v>
      </c>
      <c r="O1658">
        <f t="shared" si="377"/>
        <v>-0.62779624710000004</v>
      </c>
      <c r="P1658">
        <f t="shared" si="378"/>
        <v>41.637629867227531</v>
      </c>
      <c r="Q1658" t="str">
        <f t="shared" si="379"/>
        <v>0</v>
      </c>
      <c r="R1658" t="str">
        <f t="shared" si="380"/>
        <v>-35.5376159133829+0.77433806236141i</v>
      </c>
      <c r="S1658" t="str">
        <f t="shared" si="381"/>
        <v>-16.1598302074305-33.5987777918049i</v>
      </c>
      <c r="T1658" t="str">
        <f t="shared" si="382"/>
        <v>0</v>
      </c>
      <c r="U1658" t="str">
        <f t="shared" si="383"/>
        <v>1.36798789996705+7.23662289166929i</v>
      </c>
      <c r="V1658" t="str">
        <f t="shared" si="384"/>
        <v>50.7767620902362+11.2363155161613i</v>
      </c>
      <c r="W1658" t="str">
        <f t="shared" si="385"/>
        <v>90.393133332841-101.161549131988i</v>
      </c>
      <c r="X1658">
        <f t="shared" si="386"/>
        <v>135.6634717840893</v>
      </c>
      <c r="AA1658">
        <f t="shared" si="387"/>
        <v>901.1848675</v>
      </c>
      <c r="AB1658">
        <f t="shared" si="388"/>
        <v>135.6634717840893</v>
      </c>
    </row>
    <row r="1659" spans="2:28" x14ac:dyDescent="0.25">
      <c r="B1659" t="s">
        <v>226</v>
      </c>
      <c r="C1659" t="s">
        <v>78</v>
      </c>
      <c r="D1659">
        <v>901.38225090000003</v>
      </c>
      <c r="E1659">
        <v>0.19738339999999999</v>
      </c>
      <c r="F1659">
        <v>0</v>
      </c>
      <c r="G1659">
        <v>10.640234169999999</v>
      </c>
      <c r="H1659">
        <v>-0.65428832319999997</v>
      </c>
      <c r="I1659">
        <v>6.6298229659999999</v>
      </c>
      <c r="L1659">
        <f t="shared" si="389"/>
        <v>1</v>
      </c>
      <c r="M1659">
        <f t="shared" si="375"/>
        <v>680.43915293682767</v>
      </c>
      <c r="N1659">
        <f t="shared" si="376"/>
        <v>10.513703065</v>
      </c>
      <c r="O1659">
        <f t="shared" si="377"/>
        <v>-0.64104228514999995</v>
      </c>
      <c r="P1659">
        <f t="shared" si="378"/>
        <v>41.647018058200253</v>
      </c>
      <c r="Q1659" t="str">
        <f t="shared" si="379"/>
        <v>0</v>
      </c>
      <c r="R1659" t="str">
        <f t="shared" si="380"/>
        <v>-35.5376159133829+0.77433806236141i</v>
      </c>
      <c r="S1659" t="str">
        <f t="shared" si="381"/>
        <v>-16.1598302074305-33.5987777918049i</v>
      </c>
      <c r="T1659" t="str">
        <f t="shared" si="382"/>
        <v>0</v>
      </c>
      <c r="U1659" t="str">
        <f t="shared" si="383"/>
        <v>1.36798789996705+7.23662289166929i</v>
      </c>
      <c r="V1659" t="str">
        <f t="shared" si="384"/>
        <v>50.7767620902362+11.2363155161613i</v>
      </c>
      <c r="W1659" t="str">
        <f t="shared" si="385"/>
        <v>90.8181990158645-101.280577376875i</v>
      </c>
      <c r="X1659">
        <f t="shared" si="386"/>
        <v>136.03565939222824</v>
      </c>
      <c r="AA1659">
        <f t="shared" si="387"/>
        <v>901.38225090000003</v>
      </c>
      <c r="AB1659">
        <f t="shared" si="388"/>
        <v>136.03565939222824</v>
      </c>
    </row>
    <row r="1660" spans="2:28" x14ac:dyDescent="0.25">
      <c r="B1660" t="s">
        <v>582</v>
      </c>
      <c r="C1660" t="s">
        <v>78</v>
      </c>
      <c r="D1660">
        <v>901.67743040000005</v>
      </c>
      <c r="E1660">
        <v>0.29517953590000001</v>
      </c>
      <c r="F1660">
        <v>0</v>
      </c>
      <c r="G1660">
        <v>11.038193619999999</v>
      </c>
      <c r="H1660">
        <v>-0.69390623799999995</v>
      </c>
      <c r="I1660">
        <v>6.6341584290000002</v>
      </c>
      <c r="L1660">
        <f t="shared" si="389"/>
        <v>1</v>
      </c>
      <c r="M1660">
        <f t="shared" si="375"/>
        <v>680.43915293682767</v>
      </c>
      <c r="N1660">
        <f t="shared" si="376"/>
        <v>10.839213895</v>
      </c>
      <c r="O1660">
        <f t="shared" si="377"/>
        <v>-0.67409728059999996</v>
      </c>
      <c r="P1660">
        <f t="shared" si="378"/>
        <v>41.670026507883698</v>
      </c>
      <c r="Q1660" t="str">
        <f t="shared" si="379"/>
        <v>0</v>
      </c>
      <c r="R1660" t="str">
        <f t="shared" si="380"/>
        <v>-35.5376159133829+0.77433806236141i</v>
      </c>
      <c r="S1660" t="str">
        <f t="shared" si="381"/>
        <v>-16.1598302074305-33.5987777918049i</v>
      </c>
      <c r="T1660" t="str">
        <f t="shared" si="382"/>
        <v>0</v>
      </c>
      <c r="U1660" t="str">
        <f t="shared" si="383"/>
        <v>1.36798789996705+7.23662289166929i</v>
      </c>
      <c r="V1660" t="str">
        <f t="shared" si="384"/>
        <v>50.7767620902362+11.2363155161613i</v>
      </c>
      <c r="W1660" t="str">
        <f t="shared" si="385"/>
        <v>91.870893410624-101.565835950178i</v>
      </c>
      <c r="X1660">
        <f t="shared" si="386"/>
        <v>136.9521087399705</v>
      </c>
      <c r="AA1660">
        <f t="shared" si="387"/>
        <v>901.67743040000005</v>
      </c>
      <c r="AB1660">
        <f t="shared" si="388"/>
        <v>136.9521087399705</v>
      </c>
    </row>
    <row r="1661" spans="2:28" x14ac:dyDescent="0.25">
      <c r="B1661" t="s">
        <v>286</v>
      </c>
      <c r="C1661" t="s">
        <v>78</v>
      </c>
      <c r="D1661">
        <v>902.199027</v>
      </c>
      <c r="E1661">
        <v>0.52159659000000003</v>
      </c>
      <c r="F1661">
        <v>0</v>
      </c>
      <c r="G1661">
        <v>11.798587169999999</v>
      </c>
      <c r="H1661">
        <v>-0.76391301950000001</v>
      </c>
      <c r="I1661">
        <v>6.6414352589999996</v>
      </c>
      <c r="L1661">
        <f t="shared" si="389"/>
        <v>1</v>
      </c>
      <c r="M1661">
        <f t="shared" si="375"/>
        <v>680.43915293682767</v>
      </c>
      <c r="N1661">
        <f t="shared" si="376"/>
        <v>11.418390394999999</v>
      </c>
      <c r="O1661">
        <f t="shared" si="377"/>
        <v>-0.72890962874999998</v>
      </c>
      <c r="P1661">
        <f t="shared" si="378"/>
        <v>41.706507602263834</v>
      </c>
      <c r="Q1661" t="str">
        <f t="shared" si="379"/>
        <v>0</v>
      </c>
      <c r="R1661" t="str">
        <f t="shared" si="380"/>
        <v>-35.5376159133829+0.77433806236141i</v>
      </c>
      <c r="S1661" t="str">
        <f t="shared" si="381"/>
        <v>-16.1598302074305-33.5987777918049i</v>
      </c>
      <c r="T1661" t="str">
        <f t="shared" si="382"/>
        <v>0</v>
      </c>
      <c r="U1661" t="str">
        <f t="shared" si="383"/>
        <v>1.36798789996705+7.23662289166929i</v>
      </c>
      <c r="V1661" t="str">
        <f t="shared" si="384"/>
        <v>50.7767620902362+11.2363155161613i</v>
      </c>
      <c r="W1661" t="str">
        <f t="shared" si="385"/>
        <v>93.6338668483765-102.063406123253i</v>
      </c>
      <c r="X1661">
        <f t="shared" si="386"/>
        <v>138.50718353377769</v>
      </c>
      <c r="AA1661">
        <f t="shared" si="387"/>
        <v>902.199027</v>
      </c>
      <c r="AB1661">
        <f t="shared" si="388"/>
        <v>138.50718353377769</v>
      </c>
    </row>
    <row r="1662" spans="2:28" x14ac:dyDescent="0.25">
      <c r="B1662" t="s">
        <v>287</v>
      </c>
      <c r="C1662" t="s">
        <v>105</v>
      </c>
      <c r="D1662">
        <v>902.199027</v>
      </c>
      <c r="E1662">
        <v>0</v>
      </c>
      <c r="F1662">
        <v>0</v>
      </c>
      <c r="G1662">
        <v>11.798587169999999</v>
      </c>
      <c r="H1662">
        <v>-0.76391301950000001</v>
      </c>
      <c r="I1662">
        <v>6.6414352589999996</v>
      </c>
      <c r="L1662">
        <f t="shared" si="389"/>
        <v>1</v>
      </c>
      <c r="M1662">
        <f t="shared" si="375"/>
        <v>680.43915293682767</v>
      </c>
      <c r="N1662">
        <f t="shared" si="376"/>
        <v>11.798587169999999</v>
      </c>
      <c r="O1662">
        <f t="shared" si="377"/>
        <v>-0.76391301950000001</v>
      </c>
      <c r="P1662">
        <f t="shared" si="378"/>
        <v>41.729368437933246</v>
      </c>
      <c r="Q1662" t="str">
        <f t="shared" si="379"/>
        <v>0</v>
      </c>
      <c r="R1662" t="str">
        <f t="shared" si="380"/>
        <v>-35.5376159133829+0.77433806236141i</v>
      </c>
      <c r="S1662" t="str">
        <f t="shared" si="381"/>
        <v>-16.1598302074305-33.5987777918049i</v>
      </c>
      <c r="T1662" t="str">
        <f t="shared" si="382"/>
        <v>0</v>
      </c>
      <c r="U1662" t="str">
        <f t="shared" si="383"/>
        <v>1.36798789996705+7.23662289166929i</v>
      </c>
      <c r="V1662" t="str">
        <f t="shared" si="384"/>
        <v>50.7767620902362+11.2363155161613i</v>
      </c>
      <c r="W1662" t="str">
        <f t="shared" si="385"/>
        <v>94.695195721752-102.289078970447i</v>
      </c>
      <c r="X1662">
        <f t="shared" si="386"/>
        <v>139.39238060024394</v>
      </c>
      <c r="AA1662">
        <f t="shared" si="387"/>
        <v>902.199027</v>
      </c>
      <c r="AB1662">
        <f t="shared" si="388"/>
        <v>139.39238060024394</v>
      </c>
    </row>
    <row r="1663" spans="2:28" x14ac:dyDescent="0.25">
      <c r="B1663" t="s">
        <v>288</v>
      </c>
      <c r="C1663" t="s">
        <v>107</v>
      </c>
      <c r="D1663">
        <v>911.63968299999999</v>
      </c>
      <c r="E1663">
        <v>9.4406560000000006</v>
      </c>
      <c r="F1663">
        <v>3.8924026770000002E-2</v>
      </c>
      <c r="G1663">
        <v>38.18443019</v>
      </c>
      <c r="H1663">
        <v>-2.031003246</v>
      </c>
      <c r="I1663">
        <v>6.7147940999999998</v>
      </c>
      <c r="L1663">
        <f t="shared" si="389"/>
        <v>1</v>
      </c>
      <c r="M1663">
        <f t="shared" si="375"/>
        <v>699.15544697196128</v>
      </c>
      <c r="N1663">
        <f t="shared" si="376"/>
        <v>24.991508679999999</v>
      </c>
      <c r="O1663">
        <f t="shared" si="377"/>
        <v>-1.39745813275</v>
      </c>
      <c r="P1663">
        <f t="shared" si="378"/>
        <v>41.959832033894713</v>
      </c>
      <c r="Q1663" t="str">
        <f t="shared" si="379"/>
        <v>-2.0269511110529+6.10584731587267i</v>
      </c>
      <c r="R1663" t="str">
        <f t="shared" si="380"/>
        <v>-37.5645670244358+6.88018537823408i</v>
      </c>
      <c r="S1663" t="str">
        <f t="shared" si="381"/>
        <v>-18.1867813184834-27.4929304759322i</v>
      </c>
      <c r="T1663" t="str">
        <f t="shared" si="382"/>
        <v>-0.118105452025229-6.43241427098333i</v>
      </c>
      <c r="U1663" t="str">
        <f t="shared" si="383"/>
        <v>1.24988244794182+0.80420862068596i</v>
      </c>
      <c r="V1663" t="str">
        <f t="shared" si="384"/>
        <v>50.658656638211+4.80390124517797i</v>
      </c>
      <c r="W1663" t="str">
        <f t="shared" si="385"/>
        <v>108.261897677756-126.135010987161i</v>
      </c>
      <c r="X1663">
        <f t="shared" si="386"/>
        <v>166.22478601436109</v>
      </c>
      <c r="AA1663">
        <f t="shared" si="387"/>
        <v>911.63968299999999</v>
      </c>
      <c r="AB1663">
        <f t="shared" si="388"/>
        <v>166.22478601436109</v>
      </c>
    </row>
    <row r="1664" spans="2:28" x14ac:dyDescent="0.25">
      <c r="B1664" t="s">
        <v>289</v>
      </c>
      <c r="C1664" t="s">
        <v>105</v>
      </c>
      <c r="D1664">
        <v>911.63968299999999</v>
      </c>
      <c r="E1664">
        <v>0</v>
      </c>
      <c r="F1664">
        <v>0</v>
      </c>
      <c r="G1664">
        <v>38.18443019</v>
      </c>
      <c r="H1664">
        <v>-2.031003246</v>
      </c>
      <c r="I1664">
        <v>6.7147940999999998</v>
      </c>
      <c r="L1664">
        <f t="shared" si="389"/>
        <v>1</v>
      </c>
      <c r="M1664">
        <f t="shared" si="375"/>
        <v>699.15544697196128</v>
      </c>
      <c r="N1664">
        <f t="shared" si="376"/>
        <v>38.18443019</v>
      </c>
      <c r="O1664">
        <f t="shared" si="377"/>
        <v>-2.031003246</v>
      </c>
      <c r="P1664">
        <f t="shared" si="378"/>
        <v>42.190295629856173</v>
      </c>
      <c r="Q1664" t="str">
        <f t="shared" si="379"/>
        <v>0</v>
      </c>
      <c r="R1664" t="str">
        <f t="shared" si="380"/>
        <v>-37.5645670244358+6.88018537823408i</v>
      </c>
      <c r="S1664" t="str">
        <f t="shared" si="381"/>
        <v>-18.1867813184834-27.4929304759322i</v>
      </c>
      <c r="T1664" t="str">
        <f t="shared" si="382"/>
        <v>0</v>
      </c>
      <c r="U1664" t="str">
        <f t="shared" si="383"/>
        <v>1.24988244794182+0.80420862068596i</v>
      </c>
      <c r="V1664" t="str">
        <f t="shared" si="384"/>
        <v>50.658656638211+4.80390124517797i</v>
      </c>
      <c r="W1664" t="str">
        <f t="shared" si="385"/>
        <v>119.776798324248-115.063478483731i</v>
      </c>
      <c r="X1664">
        <f t="shared" si="386"/>
        <v>166.09059424778877</v>
      </c>
      <c r="AA1664">
        <f t="shared" si="387"/>
        <v>911.63968299999999</v>
      </c>
      <c r="AB1664">
        <f t="shared" si="388"/>
        <v>166.09059424778877</v>
      </c>
    </row>
    <row r="1665" spans="2:28" x14ac:dyDescent="0.25">
      <c r="B1665" t="s">
        <v>286</v>
      </c>
      <c r="C1665" t="s">
        <v>78</v>
      </c>
      <c r="D1665">
        <v>912.16127959999994</v>
      </c>
      <c r="E1665">
        <v>0.52159659000000003</v>
      </c>
      <c r="F1665">
        <v>0</v>
      </c>
      <c r="G1665">
        <v>40.339674219999999</v>
      </c>
      <c r="H1665">
        <v>-2.1010100280000001</v>
      </c>
      <c r="I1665">
        <v>6.7169093340000003</v>
      </c>
      <c r="L1665">
        <f t="shared" si="389"/>
        <v>1</v>
      </c>
      <c r="M1665">
        <f t="shared" si="375"/>
        <v>699.15544697196128</v>
      </c>
      <c r="N1665">
        <f t="shared" si="376"/>
        <v>39.262052205000003</v>
      </c>
      <c r="O1665">
        <f t="shared" si="377"/>
        <v>-2.0660066370000001</v>
      </c>
      <c r="P1665">
        <f t="shared" si="378"/>
        <v>42.196940833451194</v>
      </c>
      <c r="Q1665" t="str">
        <f t="shared" si="379"/>
        <v>0</v>
      </c>
      <c r="R1665" t="str">
        <f t="shared" si="380"/>
        <v>-37.5645670244358+6.88018537823408i</v>
      </c>
      <c r="S1665" t="str">
        <f t="shared" si="381"/>
        <v>-18.1867813184834-27.4929304759322i</v>
      </c>
      <c r="T1665" t="str">
        <f t="shared" si="382"/>
        <v>0</v>
      </c>
      <c r="U1665" t="str">
        <f t="shared" si="383"/>
        <v>1.24988244794182+0.80420862068596i</v>
      </c>
      <c r="V1665" t="str">
        <f t="shared" si="384"/>
        <v>50.658656638211+4.80390124517797i</v>
      </c>
      <c r="W1665" t="str">
        <f t="shared" si="385"/>
        <v>120.944817122872-115.378502773934i</v>
      </c>
      <c r="X1665">
        <f t="shared" si="386"/>
        <v>167.15216926872247</v>
      </c>
      <c r="AA1665">
        <f t="shared" si="387"/>
        <v>912.16127959999994</v>
      </c>
      <c r="AB1665">
        <f t="shared" si="388"/>
        <v>167.15216926872247</v>
      </c>
    </row>
    <row r="1666" spans="2:28" x14ac:dyDescent="0.25">
      <c r="B1666" t="s">
        <v>571</v>
      </c>
      <c r="C1666" t="s">
        <v>78</v>
      </c>
      <c r="D1666">
        <v>912.45658709999998</v>
      </c>
      <c r="E1666">
        <v>0.29530753589999997</v>
      </c>
      <c r="F1666">
        <v>0</v>
      </c>
      <c r="G1666">
        <v>41.592266950000003</v>
      </c>
      <c r="H1666">
        <v>-2.140645122</v>
      </c>
      <c r="I1666">
        <v>6.7180567629999999</v>
      </c>
      <c r="L1666">
        <f t="shared" si="389"/>
        <v>1</v>
      </c>
      <c r="M1666">
        <f t="shared" si="375"/>
        <v>699.15544697196128</v>
      </c>
      <c r="N1666">
        <f t="shared" si="376"/>
        <v>40.965970585000001</v>
      </c>
      <c r="O1666">
        <f t="shared" si="377"/>
        <v>-2.1208275749999999</v>
      </c>
      <c r="P1666">
        <f t="shared" si="378"/>
        <v>42.207190791563136</v>
      </c>
      <c r="Q1666" t="str">
        <f t="shared" si="379"/>
        <v>0</v>
      </c>
      <c r="R1666" t="str">
        <f t="shared" si="380"/>
        <v>-37.5645670244358+6.88018537823408i</v>
      </c>
      <c r="S1666" t="str">
        <f t="shared" si="381"/>
        <v>-18.1867813184834-27.4929304759322i</v>
      </c>
      <c r="T1666" t="str">
        <f t="shared" si="382"/>
        <v>0</v>
      </c>
      <c r="U1666" t="str">
        <f t="shared" si="383"/>
        <v>1.24988244794182+0.80420862068596i</v>
      </c>
      <c r="V1666" t="str">
        <f t="shared" si="384"/>
        <v>50.658656638211+4.80390124517797i</v>
      </c>
      <c r="W1666" t="str">
        <f t="shared" si="385"/>
        <v>122.726559861488-115.801351710386i</v>
      </c>
      <c r="X1666">
        <f t="shared" si="386"/>
        <v>168.735774373391</v>
      </c>
      <c r="AA1666">
        <f t="shared" si="387"/>
        <v>912.45658709999998</v>
      </c>
      <c r="AB1666">
        <f t="shared" si="388"/>
        <v>168.735774373391</v>
      </c>
    </row>
    <row r="1667" spans="2:28" x14ac:dyDescent="0.25">
      <c r="B1667" t="s">
        <v>237</v>
      </c>
      <c r="C1667" t="s">
        <v>78</v>
      </c>
      <c r="D1667">
        <v>912.96587009999996</v>
      </c>
      <c r="E1667">
        <v>0.50928300000000004</v>
      </c>
      <c r="F1667">
        <v>0</v>
      </c>
      <c r="G1667">
        <v>43.807466869999999</v>
      </c>
      <c r="H1667">
        <v>-2.2089992189999998</v>
      </c>
      <c r="I1667">
        <v>6.7199556950000003</v>
      </c>
      <c r="L1667">
        <f t="shared" si="389"/>
        <v>1</v>
      </c>
      <c r="M1667">
        <f t="shared" si="375"/>
        <v>699.15544697196128</v>
      </c>
      <c r="N1667">
        <f t="shared" si="376"/>
        <v>42.699866909999997</v>
      </c>
      <c r="O1667">
        <f t="shared" si="377"/>
        <v>-2.1748221704999997</v>
      </c>
      <c r="P1667">
        <f t="shared" si="378"/>
        <v>42.216761216900913</v>
      </c>
      <c r="Q1667" t="str">
        <f t="shared" si="379"/>
        <v>0</v>
      </c>
      <c r="R1667" t="str">
        <f t="shared" si="380"/>
        <v>-37.5645670244358+6.88018537823408i</v>
      </c>
      <c r="S1667" t="str">
        <f t="shared" si="381"/>
        <v>-18.1867813184834-27.4929304759322i</v>
      </c>
      <c r="T1667" t="str">
        <f t="shared" si="382"/>
        <v>0</v>
      </c>
      <c r="U1667" t="str">
        <f t="shared" si="383"/>
        <v>1.24988244794182+0.80420862068596i</v>
      </c>
      <c r="V1667" t="str">
        <f t="shared" si="384"/>
        <v>50.658656638211+4.80390124517797i</v>
      </c>
      <c r="W1667" t="str">
        <f t="shared" si="385"/>
        <v>124.508259133759-116.257221280245i</v>
      </c>
      <c r="X1667">
        <f t="shared" si="386"/>
        <v>170.34684644079306</v>
      </c>
      <c r="AA1667">
        <f t="shared" si="387"/>
        <v>912.96587009999996</v>
      </c>
      <c r="AB1667">
        <f t="shared" si="388"/>
        <v>170.34684644079306</v>
      </c>
    </row>
    <row r="1668" spans="2:28" x14ac:dyDescent="0.25">
      <c r="B1668" t="s">
        <v>127</v>
      </c>
      <c r="C1668" t="s">
        <v>78</v>
      </c>
      <c r="D1668">
        <v>913.21587009999996</v>
      </c>
      <c r="E1668">
        <v>0.25</v>
      </c>
      <c r="F1668">
        <v>0</v>
      </c>
      <c r="G1668">
        <v>44.920355000000001</v>
      </c>
      <c r="H1668">
        <v>-2.2425533020000001</v>
      </c>
      <c r="I1668">
        <v>6.7208526419999997</v>
      </c>
      <c r="L1668">
        <f t="shared" si="389"/>
        <v>1</v>
      </c>
      <c r="M1668">
        <f t="shared" si="375"/>
        <v>699.15544697196128</v>
      </c>
      <c r="N1668">
        <f t="shared" si="376"/>
        <v>44.363910935</v>
      </c>
      <c r="O1668">
        <f t="shared" si="377"/>
        <v>-2.2257762605</v>
      </c>
      <c r="P1668">
        <f t="shared" si="378"/>
        <v>42.225544729827647</v>
      </c>
      <c r="Q1668" t="str">
        <f t="shared" si="379"/>
        <v>0</v>
      </c>
      <c r="R1668" t="str">
        <f t="shared" si="380"/>
        <v>-37.5645670244358+6.88018537823408i</v>
      </c>
      <c r="S1668" t="str">
        <f t="shared" si="381"/>
        <v>-18.1867813184834-27.4929304759322i</v>
      </c>
      <c r="T1668" t="str">
        <f t="shared" si="382"/>
        <v>0</v>
      </c>
      <c r="U1668" t="str">
        <f t="shared" si="383"/>
        <v>1.24988244794182+0.80420862068596i</v>
      </c>
      <c r="V1668" t="str">
        <f t="shared" si="384"/>
        <v>50.658656638211+4.80390124517797i</v>
      </c>
      <c r="W1668" t="str">
        <f t="shared" si="385"/>
        <v>126.163198198991-116.648979199382i</v>
      </c>
      <c r="X1668">
        <f t="shared" si="386"/>
        <v>171.82589132041696</v>
      </c>
      <c r="AA1668">
        <f t="shared" si="387"/>
        <v>913.21587009999996</v>
      </c>
      <c r="AB1668">
        <f t="shared" si="388"/>
        <v>171.82589132041696</v>
      </c>
    </row>
    <row r="1669" spans="2:28" x14ac:dyDescent="0.25">
      <c r="B1669" t="s">
        <v>150</v>
      </c>
      <c r="C1669" t="s">
        <v>151</v>
      </c>
      <c r="D1669">
        <v>913.21587009999996</v>
      </c>
      <c r="E1669">
        <v>0</v>
      </c>
      <c r="F1669">
        <v>0</v>
      </c>
      <c r="G1669">
        <v>44.920355000000001</v>
      </c>
      <c r="H1669">
        <v>-2.2425533020000001</v>
      </c>
      <c r="I1669">
        <v>6.7208526419999997</v>
      </c>
      <c r="L1669">
        <f t="shared" si="389"/>
        <v>1</v>
      </c>
      <c r="M1669">
        <f t="shared" si="375"/>
        <v>699.15544697196128</v>
      </c>
      <c r="N1669">
        <f t="shared" si="376"/>
        <v>44.920355000000001</v>
      </c>
      <c r="O1669">
        <f t="shared" si="377"/>
        <v>-2.2425533020000001</v>
      </c>
      <c r="P1669">
        <f t="shared" si="378"/>
        <v>42.228362571933502</v>
      </c>
      <c r="Q1669" t="str">
        <f t="shared" si="379"/>
        <v>0</v>
      </c>
      <c r="R1669" t="str">
        <f t="shared" si="380"/>
        <v>-37.5645670244358+6.88018537823408i</v>
      </c>
      <c r="S1669" t="str">
        <f t="shared" si="381"/>
        <v>-18.1867813184834-27.4929304759322i</v>
      </c>
      <c r="T1669" t="str">
        <f t="shared" si="382"/>
        <v>0</v>
      </c>
      <c r="U1669" t="str">
        <f t="shared" si="383"/>
        <v>1.24988244794182+0.80420862068596i</v>
      </c>
      <c r="V1669" t="str">
        <f t="shared" si="384"/>
        <v>50.658656638211+4.80390124517797i</v>
      </c>
      <c r="W1669" t="str">
        <f t="shared" si="385"/>
        <v>126.708415585443-116.77849720801i</v>
      </c>
      <c r="X1669">
        <f t="shared" si="386"/>
        <v>172.31436385378478</v>
      </c>
      <c r="AA1669">
        <f t="shared" si="387"/>
        <v>913.21587009999996</v>
      </c>
      <c r="AB1669">
        <f t="shared" si="388"/>
        <v>172.31436385378478</v>
      </c>
    </row>
    <row r="1670" spans="2:28" x14ac:dyDescent="0.25">
      <c r="B1670" t="s">
        <v>234</v>
      </c>
      <c r="C1670" t="s">
        <v>105</v>
      </c>
      <c r="D1670">
        <v>913.21587009999996</v>
      </c>
      <c r="E1670">
        <v>0</v>
      </c>
      <c r="F1670">
        <v>0</v>
      </c>
      <c r="G1670">
        <v>44.920355000000001</v>
      </c>
      <c r="H1670">
        <v>-2.2425533020000001</v>
      </c>
      <c r="I1670">
        <v>6.7208526419999997</v>
      </c>
      <c r="L1670">
        <f t="shared" si="389"/>
        <v>1</v>
      </c>
      <c r="M1670">
        <f t="shared" si="375"/>
        <v>699.15544697196128</v>
      </c>
      <c r="N1670">
        <f t="shared" si="376"/>
        <v>44.920355000000001</v>
      </c>
      <c r="O1670">
        <f t="shared" si="377"/>
        <v>-2.2425533020000001</v>
      </c>
      <c r="P1670">
        <f t="shared" si="378"/>
        <v>42.228362571933502</v>
      </c>
      <c r="Q1670" t="str">
        <f t="shared" si="379"/>
        <v>0</v>
      </c>
      <c r="R1670" t="str">
        <f t="shared" si="380"/>
        <v>-37.5645670244358+6.88018537823408i</v>
      </c>
      <c r="S1670" t="str">
        <f t="shared" si="381"/>
        <v>-18.1867813184834-27.4929304759322i</v>
      </c>
      <c r="T1670" t="str">
        <f t="shared" si="382"/>
        <v>0</v>
      </c>
      <c r="U1670" t="str">
        <f t="shared" si="383"/>
        <v>1.24988244794182+0.80420862068596i</v>
      </c>
      <c r="V1670" t="str">
        <f t="shared" si="384"/>
        <v>50.658656638211+4.80390124517797i</v>
      </c>
      <c r="W1670" t="str">
        <f t="shared" si="385"/>
        <v>126.708415585443-116.77849720801i</v>
      </c>
      <c r="X1670">
        <f t="shared" si="386"/>
        <v>172.31436385378478</v>
      </c>
      <c r="AA1670">
        <f t="shared" si="387"/>
        <v>913.21587009999996</v>
      </c>
      <c r="AB1670">
        <f t="shared" si="388"/>
        <v>172.31436385378478</v>
      </c>
    </row>
    <row r="1671" spans="2:28" x14ac:dyDescent="0.25">
      <c r="B1671" t="s">
        <v>235</v>
      </c>
      <c r="C1671" t="s">
        <v>105</v>
      </c>
      <c r="D1671">
        <v>913.21587009999996</v>
      </c>
      <c r="E1671">
        <v>0</v>
      </c>
      <c r="F1671">
        <v>0</v>
      </c>
      <c r="G1671">
        <v>44.920355000000001</v>
      </c>
      <c r="H1671">
        <v>-2.2425533020000001</v>
      </c>
      <c r="I1671">
        <v>6.7208526419999997</v>
      </c>
      <c r="L1671">
        <f t="shared" si="389"/>
        <v>1</v>
      </c>
      <c r="M1671">
        <f t="shared" si="375"/>
        <v>699.15544697196128</v>
      </c>
      <c r="N1671">
        <f t="shared" si="376"/>
        <v>44.920355000000001</v>
      </c>
      <c r="O1671">
        <f t="shared" si="377"/>
        <v>-2.2425533020000001</v>
      </c>
      <c r="P1671">
        <f t="shared" si="378"/>
        <v>42.228362571933502</v>
      </c>
      <c r="Q1671" t="str">
        <f t="shared" si="379"/>
        <v>0</v>
      </c>
      <c r="R1671" t="str">
        <f t="shared" si="380"/>
        <v>-37.5645670244358+6.88018537823408i</v>
      </c>
      <c r="S1671" t="str">
        <f t="shared" si="381"/>
        <v>-18.1867813184834-27.4929304759322i</v>
      </c>
      <c r="T1671" t="str">
        <f t="shared" si="382"/>
        <v>0</v>
      </c>
      <c r="U1671" t="str">
        <f t="shared" si="383"/>
        <v>1.24988244794182+0.80420862068596i</v>
      </c>
      <c r="V1671" t="str">
        <f t="shared" si="384"/>
        <v>50.658656638211+4.80390124517797i</v>
      </c>
      <c r="W1671" t="str">
        <f t="shared" si="385"/>
        <v>126.708415585443-116.77849720801i</v>
      </c>
      <c r="X1671">
        <f t="shared" si="386"/>
        <v>172.31436385378478</v>
      </c>
      <c r="AA1671">
        <f t="shared" si="387"/>
        <v>913.21587009999996</v>
      </c>
      <c r="AB1671">
        <f t="shared" si="388"/>
        <v>172.31436385378478</v>
      </c>
    </row>
    <row r="1672" spans="2:28" x14ac:dyDescent="0.25">
      <c r="B1672" t="s">
        <v>236</v>
      </c>
      <c r="C1672" t="s">
        <v>122</v>
      </c>
      <c r="D1672">
        <v>913.21587109999996</v>
      </c>
      <c r="E1672" s="1">
        <v>9.9999999999999995E-7</v>
      </c>
      <c r="F1672">
        <v>0</v>
      </c>
      <c r="G1672">
        <v>44.920359480000002</v>
      </c>
      <c r="H1672">
        <v>-2.2425534360000001</v>
      </c>
      <c r="I1672">
        <v>6.7208526449999999</v>
      </c>
      <c r="L1672">
        <f t="shared" si="389"/>
        <v>1</v>
      </c>
      <c r="M1672">
        <f t="shared" si="375"/>
        <v>699.15544697196128</v>
      </c>
      <c r="N1672">
        <f t="shared" si="376"/>
        <v>44.920357240000001</v>
      </c>
      <c r="O1672">
        <f t="shared" si="377"/>
        <v>-2.2425533690000004</v>
      </c>
      <c r="P1672">
        <f t="shared" si="378"/>
        <v>42.228362581358283</v>
      </c>
      <c r="Q1672" t="str">
        <f t="shared" si="379"/>
        <v>0</v>
      </c>
      <c r="R1672" t="str">
        <f t="shared" si="380"/>
        <v>-37.5645670244358+6.88018537823408i</v>
      </c>
      <c r="S1672" t="str">
        <f t="shared" si="381"/>
        <v>-18.1867813184834-27.4929304759322i</v>
      </c>
      <c r="T1672" t="str">
        <f t="shared" si="382"/>
        <v>0</v>
      </c>
      <c r="U1672" t="str">
        <f t="shared" si="383"/>
        <v>1.24988244794182+0.80420862068596i</v>
      </c>
      <c r="V1672" t="str">
        <f t="shared" si="384"/>
        <v>50.658656638211+4.80390124517797i</v>
      </c>
      <c r="W1672" t="str">
        <f t="shared" si="385"/>
        <v>126.708417928445-116.778498112121i</v>
      </c>
      <c r="X1672">
        <f t="shared" si="386"/>
        <v>172.3143661893927</v>
      </c>
      <c r="AA1672">
        <f t="shared" si="387"/>
        <v>913.21587109999996</v>
      </c>
      <c r="AB1672">
        <f t="shared" si="388"/>
        <v>172.3143661893927</v>
      </c>
    </row>
    <row r="1673" spans="2:28" x14ac:dyDescent="0.25">
      <c r="B1673" t="s">
        <v>144</v>
      </c>
      <c r="C1673" t="s">
        <v>78</v>
      </c>
      <c r="D1673">
        <v>913.46587009999996</v>
      </c>
      <c r="E1673">
        <v>0.249999</v>
      </c>
      <c r="F1673">
        <v>0</v>
      </c>
      <c r="G1673">
        <v>46.050020170000003</v>
      </c>
      <c r="H1673">
        <v>-2.276107385</v>
      </c>
      <c r="I1673">
        <v>6.7217274759999999</v>
      </c>
      <c r="L1673">
        <f t="shared" si="389"/>
        <v>1</v>
      </c>
      <c r="M1673">
        <f t="shared" si="375"/>
        <v>699.15544697196128</v>
      </c>
      <c r="N1673">
        <f t="shared" si="376"/>
        <v>45.485189825000006</v>
      </c>
      <c r="O1673">
        <f t="shared" si="377"/>
        <v>-2.2593304105000001</v>
      </c>
      <c r="P1673">
        <f t="shared" si="378"/>
        <v>42.231110953425791</v>
      </c>
      <c r="Q1673" t="str">
        <f t="shared" si="379"/>
        <v>0</v>
      </c>
      <c r="R1673" t="str">
        <f t="shared" si="380"/>
        <v>-37.5645670244358+6.88018537823408i</v>
      </c>
      <c r="S1673" t="str">
        <f t="shared" si="381"/>
        <v>-18.1867813184834-27.4929304759322i</v>
      </c>
      <c r="T1673" t="str">
        <f t="shared" si="382"/>
        <v>0</v>
      </c>
      <c r="U1673" t="str">
        <f t="shared" si="383"/>
        <v>1.24988244794182+0.80420862068596i</v>
      </c>
      <c r="V1673" t="str">
        <f t="shared" si="384"/>
        <v>50.658656638211+4.80390124517797i</v>
      </c>
      <c r="W1673" t="str">
        <f t="shared" si="385"/>
        <v>127.262558981027-116.920867066214i</v>
      </c>
      <c r="X1673">
        <f t="shared" si="386"/>
        <v>172.81854088585132</v>
      </c>
      <c r="AA1673">
        <f t="shared" si="387"/>
        <v>913.46587009999996</v>
      </c>
      <c r="AB1673">
        <f t="shared" si="388"/>
        <v>172.81854088585132</v>
      </c>
    </row>
    <row r="1674" spans="2:28" x14ac:dyDescent="0.25">
      <c r="B1674" t="s">
        <v>246</v>
      </c>
      <c r="C1674" t="s">
        <v>78</v>
      </c>
      <c r="D1674">
        <v>913.76112009999997</v>
      </c>
      <c r="E1674">
        <v>0.29525000000000001</v>
      </c>
      <c r="F1674">
        <v>0</v>
      </c>
      <c r="G1674">
        <v>47.405761560000002</v>
      </c>
      <c r="H1674">
        <v>-2.315734757</v>
      </c>
      <c r="I1674">
        <v>6.7227332080000002</v>
      </c>
      <c r="L1674">
        <f t="shared" si="389"/>
        <v>1</v>
      </c>
      <c r="M1674">
        <f t="shared" si="375"/>
        <v>699.15544697196128</v>
      </c>
      <c r="N1674">
        <f t="shared" si="376"/>
        <v>46.727890865000006</v>
      </c>
      <c r="O1674">
        <f t="shared" si="377"/>
        <v>-2.295921071</v>
      </c>
      <c r="P1674">
        <f t="shared" si="378"/>
        <v>42.237018916331202</v>
      </c>
      <c r="Q1674" t="str">
        <f t="shared" si="379"/>
        <v>0</v>
      </c>
      <c r="R1674" t="str">
        <f t="shared" si="380"/>
        <v>-37.5645670244358+6.88018537823408i</v>
      </c>
      <c r="S1674" t="str">
        <f t="shared" si="381"/>
        <v>-18.1867813184834-27.4929304759322i</v>
      </c>
      <c r="T1674" t="str">
        <f t="shared" si="382"/>
        <v>0</v>
      </c>
      <c r="U1674" t="str">
        <f t="shared" si="383"/>
        <v>1.24988244794182+0.80420862068596i</v>
      </c>
      <c r="V1674" t="str">
        <f t="shared" si="384"/>
        <v>50.658656638211+4.80390124517797i</v>
      </c>
      <c r="W1674" t="str">
        <f t="shared" si="385"/>
        <v>128.463126972922-117.219817606135i</v>
      </c>
      <c r="X1674">
        <f t="shared" si="386"/>
        <v>173.90589590717343</v>
      </c>
      <c r="AA1674">
        <f t="shared" si="387"/>
        <v>913.76112009999997</v>
      </c>
      <c r="AB1674">
        <f t="shared" si="388"/>
        <v>173.90589590717343</v>
      </c>
    </row>
    <row r="1675" spans="2:28" x14ac:dyDescent="0.25">
      <c r="B1675" t="s">
        <v>579</v>
      </c>
      <c r="C1675" t="s">
        <v>105</v>
      </c>
      <c r="D1675">
        <v>913.76112009999997</v>
      </c>
      <c r="E1675">
        <v>0</v>
      </c>
      <c r="F1675">
        <v>0</v>
      </c>
      <c r="G1675">
        <v>47.405761560000002</v>
      </c>
      <c r="H1675">
        <v>-2.315734757</v>
      </c>
      <c r="I1675">
        <v>6.7227332080000002</v>
      </c>
      <c r="L1675">
        <f t="shared" si="389"/>
        <v>1</v>
      </c>
      <c r="M1675">
        <f t="shared" si="375"/>
        <v>699.15544697196128</v>
      </c>
      <c r="N1675">
        <f t="shared" si="376"/>
        <v>47.405761560000002</v>
      </c>
      <c r="O1675">
        <f t="shared" si="377"/>
        <v>-2.315734757</v>
      </c>
      <c r="P1675">
        <f t="shared" si="378"/>
        <v>42.240178516593886</v>
      </c>
      <c r="Q1675" t="str">
        <f t="shared" si="379"/>
        <v>0</v>
      </c>
      <c r="R1675" t="str">
        <f t="shared" si="380"/>
        <v>-37.5645670244358+6.88018537823408i</v>
      </c>
      <c r="S1675" t="str">
        <f t="shared" si="381"/>
        <v>-18.1867813184834-27.4929304759322i</v>
      </c>
      <c r="T1675" t="str">
        <f t="shared" si="382"/>
        <v>0</v>
      </c>
      <c r="U1675" t="str">
        <f t="shared" si="383"/>
        <v>1.24988244794182+0.80420862068596i</v>
      </c>
      <c r="V1675" t="str">
        <f t="shared" si="384"/>
        <v>50.658656638211+4.80390124517797i</v>
      </c>
      <c r="W1675" t="str">
        <f t="shared" si="385"/>
        <v>129.106268721229-117.371774648306i</v>
      </c>
      <c r="X1675">
        <f t="shared" si="386"/>
        <v>174.48370155178083</v>
      </c>
      <c r="AA1675">
        <f t="shared" si="387"/>
        <v>913.76112009999997</v>
      </c>
      <c r="AB1675">
        <f t="shared" si="388"/>
        <v>174.48370155178083</v>
      </c>
    </row>
    <row r="1676" spans="2:28" x14ac:dyDescent="0.25">
      <c r="B1676" t="s">
        <v>314</v>
      </c>
      <c r="C1676" t="s">
        <v>122</v>
      </c>
      <c r="D1676">
        <v>914.87112009999998</v>
      </c>
      <c r="E1676">
        <v>1.1100000000000001</v>
      </c>
      <c r="F1676">
        <v>0</v>
      </c>
      <c r="G1676">
        <v>47.433397380000002</v>
      </c>
      <c r="H1676">
        <v>2.291735541</v>
      </c>
      <c r="I1676">
        <v>6.7263926979999997</v>
      </c>
      <c r="L1676">
        <f t="shared" si="389"/>
        <v>1</v>
      </c>
      <c r="M1676">
        <f t="shared" si="375"/>
        <v>699.15544697196128</v>
      </c>
      <c r="N1676">
        <f t="shared" si="376"/>
        <v>47.419579470000002</v>
      </c>
      <c r="O1676">
        <f t="shared" si="377"/>
        <v>-1.1999607999999995E-2</v>
      </c>
      <c r="P1676">
        <f t="shared" si="378"/>
        <v>42.25167514349377</v>
      </c>
      <c r="Q1676" t="str">
        <f t="shared" si="379"/>
        <v>0</v>
      </c>
      <c r="R1676" t="str">
        <f t="shared" si="380"/>
        <v>-37.5645670244358+6.88018537823408i</v>
      </c>
      <c r="S1676" t="str">
        <f t="shared" si="381"/>
        <v>-18.1867813184834-27.4929304759322i</v>
      </c>
      <c r="T1676" t="str">
        <f t="shared" si="382"/>
        <v>0</v>
      </c>
      <c r="U1676" t="str">
        <f t="shared" si="383"/>
        <v>1.24988244794182+0.80420862068596i</v>
      </c>
      <c r="V1676" t="str">
        <f t="shared" si="384"/>
        <v>50.658656638211+4.80390124517797i</v>
      </c>
      <c r="W1676" t="str">
        <f t="shared" si="385"/>
        <v>128.075988572519-114.849014675702i</v>
      </c>
      <c r="X1676">
        <f t="shared" si="386"/>
        <v>172.02835528135364</v>
      </c>
      <c r="AA1676">
        <f t="shared" si="387"/>
        <v>914.87112009999998</v>
      </c>
      <c r="AB1676">
        <f t="shared" si="388"/>
        <v>172.02835528135364</v>
      </c>
    </row>
    <row r="1677" spans="2:28" x14ac:dyDescent="0.25">
      <c r="B1677" t="s">
        <v>580</v>
      </c>
      <c r="C1677" t="s">
        <v>105</v>
      </c>
      <c r="D1677">
        <v>914.87112009999998</v>
      </c>
      <c r="E1677">
        <v>0</v>
      </c>
      <c r="F1677">
        <v>0</v>
      </c>
      <c r="G1677">
        <v>47.433397380000002</v>
      </c>
      <c r="H1677">
        <v>2.291735541</v>
      </c>
      <c r="I1677">
        <v>6.7263926979999997</v>
      </c>
      <c r="L1677">
        <f t="shared" si="389"/>
        <v>1</v>
      </c>
      <c r="M1677">
        <f t="shared" si="375"/>
        <v>699.15544697196128</v>
      </c>
      <c r="N1677">
        <f t="shared" si="376"/>
        <v>47.433397380000002</v>
      </c>
      <c r="O1677">
        <f t="shared" si="377"/>
        <v>2.291735541</v>
      </c>
      <c r="P1677">
        <f t="shared" si="378"/>
        <v>42.263171770393654</v>
      </c>
      <c r="Q1677" t="str">
        <f t="shared" si="379"/>
        <v>0</v>
      </c>
      <c r="R1677" t="str">
        <f t="shared" si="380"/>
        <v>-37.5645670244358+6.88018537823408i</v>
      </c>
      <c r="S1677" t="str">
        <f t="shared" si="381"/>
        <v>-18.1867813184834-27.4929304759322i</v>
      </c>
      <c r="T1677" t="str">
        <f t="shared" si="382"/>
        <v>0</v>
      </c>
      <c r="U1677" t="str">
        <f t="shared" si="383"/>
        <v>1.24988244794182+0.80420862068596i</v>
      </c>
      <c r="V1677" t="str">
        <f t="shared" si="384"/>
        <v>50.658656638211+4.80390124517797i</v>
      </c>
      <c r="W1677" t="str">
        <f t="shared" si="385"/>
        <v>127.028469607828-112.310330239197i</v>
      </c>
      <c r="X1677">
        <f t="shared" si="386"/>
        <v>169.55778475005022</v>
      </c>
      <c r="AA1677">
        <f t="shared" si="387"/>
        <v>914.87112009999998</v>
      </c>
      <c r="AB1677">
        <f t="shared" si="388"/>
        <v>169.55778475005022</v>
      </c>
    </row>
    <row r="1678" spans="2:28" x14ac:dyDescent="0.25">
      <c r="B1678" t="s">
        <v>242</v>
      </c>
      <c r="C1678" t="s">
        <v>78</v>
      </c>
      <c r="D1678">
        <v>915.00217009999994</v>
      </c>
      <c r="E1678">
        <v>0.13105</v>
      </c>
      <c r="F1678">
        <v>0</v>
      </c>
      <c r="G1678">
        <v>46.83499716</v>
      </c>
      <c r="H1678">
        <v>2.274462239</v>
      </c>
      <c r="I1678">
        <v>6.7268352150000004</v>
      </c>
      <c r="L1678">
        <f t="shared" si="389"/>
        <v>1</v>
      </c>
      <c r="M1678">
        <f t="shared" si="375"/>
        <v>699.15544697196128</v>
      </c>
      <c r="N1678">
        <f t="shared" si="376"/>
        <v>47.134197270000001</v>
      </c>
      <c r="O1678">
        <f t="shared" si="377"/>
        <v>2.2830988899999998</v>
      </c>
      <c r="P1678">
        <f t="shared" si="378"/>
        <v>42.264561978549942</v>
      </c>
      <c r="Q1678" t="str">
        <f t="shared" si="379"/>
        <v>0</v>
      </c>
      <c r="R1678" t="str">
        <f t="shared" si="380"/>
        <v>-37.5645670244358+6.88018537823408i</v>
      </c>
      <c r="S1678" t="str">
        <f t="shared" si="381"/>
        <v>-18.1867813184834-27.4929304759322i</v>
      </c>
      <c r="T1678" t="str">
        <f t="shared" si="382"/>
        <v>0</v>
      </c>
      <c r="U1678" t="str">
        <f t="shared" si="383"/>
        <v>1.24988244794182+0.80420862068596i</v>
      </c>
      <c r="V1678" t="str">
        <f t="shared" si="384"/>
        <v>50.658656638211+4.80390124517797i</v>
      </c>
      <c r="W1678" t="str">
        <f t="shared" si="385"/>
        <v>126.49754568358-111.646512254258i</v>
      </c>
      <c r="X1678">
        <f t="shared" si="386"/>
        <v>168.72039818145757</v>
      </c>
      <c r="AA1678">
        <f t="shared" si="387"/>
        <v>915.00217009999994</v>
      </c>
      <c r="AB1678">
        <f t="shared" si="388"/>
        <v>168.72039818145757</v>
      </c>
    </row>
    <row r="1679" spans="2:28" x14ac:dyDescent="0.25">
      <c r="B1679" t="s">
        <v>581</v>
      </c>
      <c r="C1679" t="s">
        <v>305</v>
      </c>
      <c r="D1679">
        <v>915.75217009999994</v>
      </c>
      <c r="E1679">
        <v>0.75</v>
      </c>
      <c r="F1679">
        <v>0</v>
      </c>
      <c r="G1679">
        <v>43.497445220000003</v>
      </c>
      <c r="H1679">
        <v>2.1756070209999998</v>
      </c>
      <c r="I1679">
        <v>6.7294799630000002</v>
      </c>
      <c r="L1679">
        <f t="shared" si="389"/>
        <v>1</v>
      </c>
      <c r="M1679">
        <f t="shared" si="375"/>
        <v>699.15544697196128</v>
      </c>
      <c r="N1679">
        <f t="shared" si="376"/>
        <v>45.166221190000002</v>
      </c>
      <c r="O1679">
        <f t="shared" si="377"/>
        <v>2.2250346299999997</v>
      </c>
      <c r="P1679">
        <f t="shared" si="378"/>
        <v>42.274260907593629</v>
      </c>
      <c r="Q1679" t="str">
        <f t="shared" si="379"/>
        <v>0</v>
      </c>
      <c r="R1679" t="str">
        <f t="shared" si="380"/>
        <v>-37.5645670244358+6.88018537823408i</v>
      </c>
      <c r="S1679" t="str">
        <f t="shared" si="381"/>
        <v>-18.1867813184834-27.4929304759322i</v>
      </c>
      <c r="T1679" t="str">
        <f t="shared" si="382"/>
        <v>0</v>
      </c>
      <c r="U1679" t="str">
        <f t="shared" si="383"/>
        <v>1.24988244794182+0.80420862068596i</v>
      </c>
      <c r="V1679" t="str">
        <f t="shared" si="384"/>
        <v>50.658656638211+4.80390124517797i</v>
      </c>
      <c r="W1679" t="str">
        <f t="shared" si="385"/>
        <v>122.936473307702-107.174474651593i</v>
      </c>
      <c r="X1679">
        <f t="shared" si="386"/>
        <v>163.0942809732465</v>
      </c>
      <c r="AA1679">
        <f t="shared" si="387"/>
        <v>915.75217009999994</v>
      </c>
      <c r="AB1679">
        <f t="shared" si="388"/>
        <v>163.0942809732465</v>
      </c>
    </row>
    <row r="1680" spans="2:28" x14ac:dyDescent="0.25">
      <c r="B1680" t="s">
        <v>240</v>
      </c>
      <c r="C1680" t="s">
        <v>78</v>
      </c>
      <c r="D1680">
        <v>915.97839769999996</v>
      </c>
      <c r="E1680">
        <v>0.2262276</v>
      </c>
      <c r="F1680">
        <v>0</v>
      </c>
      <c r="G1680">
        <v>42.519826250000001</v>
      </c>
      <c r="H1680">
        <v>2.145788649</v>
      </c>
      <c r="I1680">
        <v>6.7303171839999996</v>
      </c>
      <c r="L1680">
        <f t="shared" si="389"/>
        <v>1</v>
      </c>
      <c r="M1680">
        <f t="shared" si="375"/>
        <v>699.15544697196128</v>
      </c>
      <c r="N1680">
        <f t="shared" si="376"/>
        <v>43.008635734999999</v>
      </c>
      <c r="O1680">
        <f t="shared" si="377"/>
        <v>2.1606978349999997</v>
      </c>
      <c r="P1680">
        <f t="shared" si="378"/>
        <v>42.285199835824059</v>
      </c>
      <c r="Q1680" t="str">
        <f t="shared" si="379"/>
        <v>0</v>
      </c>
      <c r="R1680" t="str">
        <f t="shared" si="380"/>
        <v>-37.5645670244358+6.88018537823408i</v>
      </c>
      <c r="S1680" t="str">
        <f t="shared" si="381"/>
        <v>-18.1867813184834-27.4929304759322i</v>
      </c>
      <c r="T1680" t="str">
        <f t="shared" si="382"/>
        <v>0</v>
      </c>
      <c r="U1680" t="str">
        <f t="shared" si="383"/>
        <v>1.24988244794182+0.80420862068596i</v>
      </c>
      <c r="V1680" t="str">
        <f t="shared" si="384"/>
        <v>50.658656638211+4.80390124517797i</v>
      </c>
      <c r="W1680" t="str">
        <f t="shared" si="385"/>
        <v>118.968830666026-102.242207902895i</v>
      </c>
      <c r="X1680">
        <f t="shared" si="386"/>
        <v>156.86634995084307</v>
      </c>
      <c r="AA1680">
        <f t="shared" si="387"/>
        <v>915.97839769999996</v>
      </c>
      <c r="AB1680">
        <f t="shared" si="388"/>
        <v>156.86634995084307</v>
      </c>
    </row>
    <row r="1681" spans="2:28" x14ac:dyDescent="0.25">
      <c r="B1681" t="s">
        <v>93</v>
      </c>
      <c r="C1681" t="s">
        <v>94</v>
      </c>
      <c r="D1681">
        <v>915.97839769999996</v>
      </c>
      <c r="E1681">
        <v>0</v>
      </c>
      <c r="F1681">
        <v>0</v>
      </c>
      <c r="G1681">
        <v>42.519826250000001</v>
      </c>
      <c r="H1681">
        <v>2.145788649</v>
      </c>
      <c r="I1681">
        <v>6.7303171839999996</v>
      </c>
      <c r="L1681">
        <f t="shared" si="389"/>
        <v>1</v>
      </c>
      <c r="M1681">
        <f t="shared" si="375"/>
        <v>699.15544697196128</v>
      </c>
      <c r="N1681">
        <f t="shared" si="376"/>
        <v>42.519826250000001</v>
      </c>
      <c r="O1681">
        <f t="shared" si="377"/>
        <v>2.145788649</v>
      </c>
      <c r="P1681">
        <f t="shared" si="378"/>
        <v>42.287830043167084</v>
      </c>
      <c r="Q1681" t="str">
        <f t="shared" si="379"/>
        <v>0</v>
      </c>
      <c r="R1681" t="str">
        <f t="shared" si="380"/>
        <v>-37.5645670244358+6.88018537823408i</v>
      </c>
      <c r="S1681" t="str">
        <f t="shared" si="381"/>
        <v>-18.1867813184834-27.4929304759322i</v>
      </c>
      <c r="T1681" t="str">
        <f t="shared" si="382"/>
        <v>0</v>
      </c>
      <c r="U1681" t="str">
        <f t="shared" si="383"/>
        <v>1.24988244794182+0.80420862068596i</v>
      </c>
      <c r="V1681" t="str">
        <f t="shared" si="384"/>
        <v>50.658656638211+4.80390124517797i</v>
      </c>
      <c r="W1681" t="str">
        <f t="shared" si="385"/>
        <v>118.050750213955-101.098018296025i</v>
      </c>
      <c r="X1681">
        <f t="shared" si="386"/>
        <v>155.42454416681105</v>
      </c>
      <c r="AA1681">
        <f t="shared" si="387"/>
        <v>915.97839769999996</v>
      </c>
      <c r="AB1681">
        <f t="shared" si="388"/>
        <v>155.42454416681105</v>
      </c>
    </row>
    <row r="1682" spans="2:28" x14ac:dyDescent="0.25">
      <c r="B1682" t="s">
        <v>226</v>
      </c>
      <c r="C1682" t="s">
        <v>78</v>
      </c>
      <c r="D1682">
        <v>916.17578109999999</v>
      </c>
      <c r="E1682">
        <v>0.19738339999999999</v>
      </c>
      <c r="F1682">
        <v>0</v>
      </c>
      <c r="G1682">
        <v>41.677875360000002</v>
      </c>
      <c r="H1682">
        <v>2.1197721440000001</v>
      </c>
      <c r="I1682">
        <v>6.7310634330000001</v>
      </c>
      <c r="L1682">
        <f t="shared" si="389"/>
        <v>1</v>
      </c>
      <c r="M1682">
        <f t="shared" si="375"/>
        <v>699.15544697196128</v>
      </c>
      <c r="N1682">
        <f t="shared" si="376"/>
        <v>42.098850804999998</v>
      </c>
      <c r="O1682">
        <f t="shared" si="377"/>
        <v>2.1327803965000003</v>
      </c>
      <c r="P1682">
        <f t="shared" si="378"/>
        <v>42.290174453543237</v>
      </c>
      <c r="Q1682" t="str">
        <f t="shared" si="379"/>
        <v>0</v>
      </c>
      <c r="R1682" t="str">
        <f t="shared" si="380"/>
        <v>-37.5645670244358+6.88018537823408i</v>
      </c>
      <c r="S1682" t="str">
        <f t="shared" si="381"/>
        <v>-18.1867813184834-27.4929304759322i</v>
      </c>
      <c r="T1682" t="str">
        <f t="shared" si="382"/>
        <v>0</v>
      </c>
      <c r="U1682" t="str">
        <f t="shared" si="383"/>
        <v>1.24988244794182+0.80420862068596i</v>
      </c>
      <c r="V1682" t="str">
        <f t="shared" si="384"/>
        <v>50.658656638211+4.80390124517797i</v>
      </c>
      <c r="W1682" t="str">
        <f t="shared" si="385"/>
        <v>117.251283838847-100.097696397652i</v>
      </c>
      <c r="X1682">
        <f t="shared" si="386"/>
        <v>154.16683296343081</v>
      </c>
      <c r="AA1682">
        <f t="shared" si="387"/>
        <v>916.17578109999999</v>
      </c>
      <c r="AB1682">
        <f t="shared" si="388"/>
        <v>154.16683296343081</v>
      </c>
    </row>
    <row r="1683" spans="2:28" x14ac:dyDescent="0.25">
      <c r="B1683" t="s">
        <v>582</v>
      </c>
      <c r="C1683" t="s">
        <v>78</v>
      </c>
      <c r="D1683">
        <v>916.47096069999998</v>
      </c>
      <c r="E1683">
        <v>0.29517953590000001</v>
      </c>
      <c r="F1683">
        <v>0</v>
      </c>
      <c r="G1683">
        <v>40.437933110000003</v>
      </c>
      <c r="H1683">
        <v>2.080865427</v>
      </c>
      <c r="I1683">
        <v>6.7322077929999997</v>
      </c>
      <c r="L1683">
        <f t="shared" si="389"/>
        <v>1</v>
      </c>
      <c r="M1683">
        <f t="shared" si="375"/>
        <v>699.15544697196128</v>
      </c>
      <c r="N1683">
        <f t="shared" si="376"/>
        <v>41.057904235000002</v>
      </c>
      <c r="O1683">
        <f t="shared" si="377"/>
        <v>2.1003187854999998</v>
      </c>
      <c r="P1683">
        <f t="shared" si="378"/>
        <v>42.296113976888449</v>
      </c>
      <c r="Q1683" t="str">
        <f t="shared" si="379"/>
        <v>0</v>
      </c>
      <c r="R1683" t="str">
        <f t="shared" si="380"/>
        <v>-37.5645670244358+6.88018537823408i</v>
      </c>
      <c r="S1683" t="str">
        <f t="shared" si="381"/>
        <v>-18.1867813184834-27.4929304759322i</v>
      </c>
      <c r="T1683" t="str">
        <f t="shared" si="382"/>
        <v>0</v>
      </c>
      <c r="U1683" t="str">
        <f t="shared" si="383"/>
        <v>1.24988244794182+0.80420862068596i</v>
      </c>
      <c r="V1683" t="str">
        <f t="shared" si="384"/>
        <v>50.658656638211+4.80390124517797i</v>
      </c>
      <c r="W1683" t="str">
        <f t="shared" si="385"/>
        <v>115.255300238334-97.6025071178115i</v>
      </c>
      <c r="X1683">
        <f t="shared" si="386"/>
        <v>151.02990971562869</v>
      </c>
      <c r="AA1683">
        <f t="shared" si="387"/>
        <v>916.47096069999998</v>
      </c>
      <c r="AB1683">
        <f t="shared" si="388"/>
        <v>151.02990971562869</v>
      </c>
    </row>
    <row r="1684" spans="2:28" x14ac:dyDescent="0.25">
      <c r="B1684" t="s">
        <v>286</v>
      </c>
      <c r="C1684" t="s">
        <v>78</v>
      </c>
      <c r="D1684">
        <v>916.99255730000004</v>
      </c>
      <c r="E1684">
        <v>0.52159659000000003</v>
      </c>
      <c r="F1684">
        <v>0</v>
      </c>
      <c r="G1684">
        <v>38.303048279999999</v>
      </c>
      <c r="H1684">
        <v>2.0121153679999999</v>
      </c>
      <c r="I1684">
        <v>6.7343171809999998</v>
      </c>
      <c r="L1684">
        <f t="shared" si="389"/>
        <v>1</v>
      </c>
      <c r="M1684">
        <f t="shared" si="375"/>
        <v>699.15544697196128</v>
      </c>
      <c r="N1684">
        <f t="shared" si="376"/>
        <v>39.370490695000001</v>
      </c>
      <c r="O1684">
        <f t="shared" si="377"/>
        <v>2.0464903974999999</v>
      </c>
      <c r="P1684">
        <f t="shared" si="378"/>
        <v>42.306335927701873</v>
      </c>
      <c r="Q1684" t="str">
        <f t="shared" si="379"/>
        <v>0</v>
      </c>
      <c r="R1684" t="str">
        <f t="shared" si="380"/>
        <v>-37.5645670244358+6.88018537823408i</v>
      </c>
      <c r="S1684" t="str">
        <f t="shared" si="381"/>
        <v>-18.1867813184834-27.4929304759322i</v>
      </c>
      <c r="T1684" t="str">
        <f t="shared" si="382"/>
        <v>0</v>
      </c>
      <c r="U1684" t="str">
        <f t="shared" si="383"/>
        <v>1.24988244794182+0.80420862068596i</v>
      </c>
      <c r="V1684" t="str">
        <f t="shared" si="384"/>
        <v>50.658656638211+4.80390124517797i</v>
      </c>
      <c r="W1684" t="str">
        <f t="shared" si="385"/>
        <v>111.947211524102-93.461485403447i</v>
      </c>
      <c r="X1684">
        <f t="shared" si="386"/>
        <v>145.83287496940042</v>
      </c>
      <c r="AA1684">
        <f t="shared" si="387"/>
        <v>916.99255730000004</v>
      </c>
      <c r="AB1684">
        <f t="shared" si="388"/>
        <v>145.83287496940042</v>
      </c>
    </row>
    <row r="1685" spans="2:28" x14ac:dyDescent="0.25">
      <c r="B1685" t="s">
        <v>287</v>
      </c>
      <c r="C1685" t="s">
        <v>105</v>
      </c>
      <c r="D1685">
        <v>916.99255730000004</v>
      </c>
      <c r="E1685">
        <v>0</v>
      </c>
      <c r="F1685">
        <v>0</v>
      </c>
      <c r="G1685">
        <v>38.303048279999999</v>
      </c>
      <c r="H1685">
        <v>2.0121153679999999</v>
      </c>
      <c r="I1685">
        <v>6.7343171809999998</v>
      </c>
      <c r="L1685">
        <f t="shared" si="389"/>
        <v>1</v>
      </c>
      <c r="M1685">
        <f t="shared" si="375"/>
        <v>699.15544697196128</v>
      </c>
      <c r="N1685">
        <f t="shared" si="376"/>
        <v>38.303048279999999</v>
      </c>
      <c r="O1685">
        <f t="shared" si="377"/>
        <v>2.0121153679999999</v>
      </c>
      <c r="P1685">
        <f t="shared" si="378"/>
        <v>42.312962765546246</v>
      </c>
      <c r="Q1685" t="str">
        <f t="shared" si="379"/>
        <v>0</v>
      </c>
      <c r="R1685" t="str">
        <f t="shared" si="380"/>
        <v>-37.5645670244358+6.88018537823408i</v>
      </c>
      <c r="S1685" t="str">
        <f t="shared" si="381"/>
        <v>-18.1867813184834-27.4929304759322i</v>
      </c>
      <c r="T1685" t="str">
        <f t="shared" si="382"/>
        <v>0</v>
      </c>
      <c r="U1685" t="str">
        <f t="shared" si="383"/>
        <v>1.24988244794182+0.80420862068596i</v>
      </c>
      <c r="V1685" t="str">
        <f t="shared" si="384"/>
        <v>50.658656638211+4.80390124517797i</v>
      </c>
      <c r="W1685" t="str">
        <f t="shared" si="385"/>
        <v>109.828024994293-90.828621982197i</v>
      </c>
      <c r="X1685">
        <f t="shared" si="386"/>
        <v>142.5202920475954</v>
      </c>
      <c r="AA1685">
        <f t="shared" si="387"/>
        <v>916.99255730000004</v>
      </c>
      <c r="AB1685">
        <f t="shared" si="388"/>
        <v>142.5202920475954</v>
      </c>
    </row>
    <row r="1686" spans="2:28" x14ac:dyDescent="0.25">
      <c r="B1686" t="s">
        <v>288</v>
      </c>
      <c r="C1686" t="s">
        <v>107</v>
      </c>
      <c r="D1686">
        <v>926.43321330000003</v>
      </c>
      <c r="E1686">
        <v>9.4406560000000006</v>
      </c>
      <c r="F1686">
        <v>3.8924026770000002E-2</v>
      </c>
      <c r="G1686">
        <v>12.05909525</v>
      </c>
      <c r="H1686">
        <v>0.76777122460000002</v>
      </c>
      <c r="I1686">
        <v>6.8066979979999997</v>
      </c>
      <c r="L1686">
        <f t="shared" si="389"/>
        <v>1</v>
      </c>
      <c r="M1686">
        <f t="shared" si="375"/>
        <v>717.8717410070949</v>
      </c>
      <c r="N1686">
        <f t="shared" si="376"/>
        <v>25.181071764999999</v>
      </c>
      <c r="O1686">
        <f t="shared" si="377"/>
        <v>1.3899432963</v>
      </c>
      <c r="P1686">
        <f t="shared" si="378"/>
        <v>42.540353808494274</v>
      </c>
      <c r="Q1686" t="str">
        <f t="shared" si="379"/>
        <v>-2.93207521320841-5.67361061372593i</v>
      </c>
      <c r="R1686" t="str">
        <f t="shared" si="380"/>
        <v>-40.4966422376442+1.20657476450815i</v>
      </c>
      <c r="S1686" t="str">
        <f t="shared" si="381"/>
        <v>-21.1188565316918-33.1665410896582i</v>
      </c>
      <c r="T1686" t="str">
        <f t="shared" si="382"/>
        <v>-3.13237414839299+5.56553273699598i</v>
      </c>
      <c r="U1686" t="str">
        <f t="shared" si="383"/>
        <v>-1.88249170045117+6.36974135768194i</v>
      </c>
      <c r="V1686" t="str">
        <f t="shared" si="384"/>
        <v>47.526282489818+10.369433982174i</v>
      </c>
      <c r="W1686" t="str">
        <f t="shared" si="385"/>
        <v>51.671807187896-34.5932063254002i</v>
      </c>
      <c r="X1686">
        <f t="shared" si="386"/>
        <v>62.182518298431837</v>
      </c>
      <c r="AA1686">
        <f t="shared" si="387"/>
        <v>926.43321330000003</v>
      </c>
      <c r="AB1686">
        <f t="shared" si="388"/>
        <v>62.182518298431837</v>
      </c>
    </row>
    <row r="1687" spans="2:28" x14ac:dyDescent="0.25">
      <c r="B1687" t="s">
        <v>289</v>
      </c>
      <c r="C1687" t="s">
        <v>105</v>
      </c>
      <c r="D1687">
        <v>926.43321330000003</v>
      </c>
      <c r="E1687">
        <v>0</v>
      </c>
      <c r="F1687">
        <v>0</v>
      </c>
      <c r="G1687">
        <v>12.05909525</v>
      </c>
      <c r="H1687">
        <v>0.76777122460000002</v>
      </c>
      <c r="I1687">
        <v>6.8066979979999997</v>
      </c>
      <c r="L1687">
        <f t="shared" si="389"/>
        <v>1</v>
      </c>
      <c r="M1687">
        <f t="shared" si="375"/>
        <v>717.8717410070949</v>
      </c>
      <c r="N1687">
        <f t="shared" si="376"/>
        <v>12.05909525</v>
      </c>
      <c r="O1687">
        <f t="shared" si="377"/>
        <v>0.76777122460000002</v>
      </c>
      <c r="P1687">
        <f t="shared" si="378"/>
        <v>42.767744851442302</v>
      </c>
      <c r="Q1687" t="str">
        <f t="shared" si="379"/>
        <v>0</v>
      </c>
      <c r="R1687" t="str">
        <f t="shared" si="380"/>
        <v>-40.4966422376442+1.20657476450815i</v>
      </c>
      <c r="S1687" t="str">
        <f t="shared" si="381"/>
        <v>-21.1188565316918-33.1665410896582i</v>
      </c>
      <c r="T1687" t="str">
        <f t="shared" si="382"/>
        <v>0</v>
      </c>
      <c r="U1687" t="str">
        <f t="shared" si="383"/>
        <v>-1.88249170045117+6.36974135768194i</v>
      </c>
      <c r="V1687" t="str">
        <f t="shared" si="384"/>
        <v>47.526282489818+10.369433982174i</v>
      </c>
      <c r="W1687" t="str">
        <f t="shared" si="385"/>
        <v>16.6094333488455+4.4704593158376i</v>
      </c>
      <c r="X1687">
        <f t="shared" si="386"/>
        <v>17.200531464588533</v>
      </c>
      <c r="AA1687">
        <f t="shared" si="387"/>
        <v>926.43321330000003</v>
      </c>
      <c r="AB1687">
        <f t="shared" si="388"/>
        <v>17.200531464588533</v>
      </c>
    </row>
    <row r="1688" spans="2:28" x14ac:dyDescent="0.25">
      <c r="B1688" t="s">
        <v>286</v>
      </c>
      <c r="C1688" t="s">
        <v>78</v>
      </c>
      <c r="D1688">
        <v>926.95480980000002</v>
      </c>
      <c r="E1688">
        <v>0.52159659000000003</v>
      </c>
      <c r="F1688">
        <v>0</v>
      </c>
      <c r="G1688">
        <v>11.29402134</v>
      </c>
      <c r="H1688">
        <v>0.699021165</v>
      </c>
      <c r="I1688">
        <v>6.813813702</v>
      </c>
      <c r="L1688">
        <f t="shared" si="389"/>
        <v>1</v>
      </c>
      <c r="M1688">
        <f t="shared" si="375"/>
        <v>717.8717410070949</v>
      </c>
      <c r="N1688">
        <f t="shared" si="376"/>
        <v>11.676558295</v>
      </c>
      <c r="O1688">
        <f t="shared" si="377"/>
        <v>0.73339619480000007</v>
      </c>
      <c r="P1688">
        <f t="shared" si="378"/>
        <v>42.790099494853827</v>
      </c>
      <c r="Q1688" t="str">
        <f t="shared" si="379"/>
        <v>0</v>
      </c>
      <c r="R1688" t="str">
        <f t="shared" si="380"/>
        <v>-40.4966422376442+1.20657476450815i</v>
      </c>
      <c r="S1688" t="str">
        <f t="shared" si="381"/>
        <v>-21.1188565316918-33.1665410896582i</v>
      </c>
      <c r="T1688" t="str">
        <f t="shared" si="382"/>
        <v>0</v>
      </c>
      <c r="U1688" t="str">
        <f t="shared" si="383"/>
        <v>-1.88249170045117+6.36974135768194i</v>
      </c>
      <c r="V1688" t="str">
        <f t="shared" si="384"/>
        <v>47.526282489818+10.369433982174i</v>
      </c>
      <c r="W1688" t="str">
        <f t="shared" si="385"/>
        <v>14.4297763493005+7.15853654719975i</v>
      </c>
      <c r="X1688">
        <f t="shared" si="386"/>
        <v>16.107858050914981</v>
      </c>
      <c r="AA1688">
        <f t="shared" si="387"/>
        <v>926.95480980000002</v>
      </c>
      <c r="AB1688">
        <f t="shared" si="388"/>
        <v>16.107858050914981</v>
      </c>
    </row>
    <row r="1689" spans="2:28" x14ac:dyDescent="0.25">
      <c r="B1689" t="s">
        <v>571</v>
      </c>
      <c r="C1689" t="s">
        <v>78</v>
      </c>
      <c r="D1689">
        <v>927.25011740000002</v>
      </c>
      <c r="E1689">
        <v>0.29530753589999997</v>
      </c>
      <c r="F1689">
        <v>0</v>
      </c>
      <c r="G1689">
        <v>10.89266333</v>
      </c>
      <c r="H1689">
        <v>0.66009757719999995</v>
      </c>
      <c r="I1689">
        <v>6.8180516410000003</v>
      </c>
      <c r="L1689">
        <f t="shared" si="389"/>
        <v>1</v>
      </c>
      <c r="M1689">
        <f t="shared" si="375"/>
        <v>717.8717410070949</v>
      </c>
      <c r="N1689">
        <f t="shared" si="376"/>
        <v>11.093342334999999</v>
      </c>
      <c r="O1689">
        <f t="shared" si="377"/>
        <v>0.67955937109999998</v>
      </c>
      <c r="P1689">
        <f t="shared" si="378"/>
        <v>42.825768016294106</v>
      </c>
      <c r="Q1689" t="str">
        <f t="shared" si="379"/>
        <v>0</v>
      </c>
      <c r="R1689" t="str">
        <f t="shared" si="380"/>
        <v>-40.4966422376442+1.20657476450815i</v>
      </c>
      <c r="S1689" t="str">
        <f t="shared" si="381"/>
        <v>-21.1188565316918-33.1665410896582i</v>
      </c>
      <c r="T1689" t="str">
        <f t="shared" si="382"/>
        <v>0</v>
      </c>
      <c r="U1689" t="str">
        <f t="shared" si="383"/>
        <v>-1.88249170045117+6.36974135768194i</v>
      </c>
      <c r="V1689" t="str">
        <f t="shared" si="384"/>
        <v>47.526282489818+10.369433982174i</v>
      </c>
      <c r="W1689" t="str">
        <f t="shared" si="385"/>
        <v>11.073794282774+11.261406104248i</v>
      </c>
      <c r="X1689">
        <f t="shared" si="386"/>
        <v>15.793928810210339</v>
      </c>
      <c r="AA1689">
        <f t="shared" si="387"/>
        <v>927.25011740000002</v>
      </c>
      <c r="AB1689">
        <f t="shared" si="388"/>
        <v>15.793928810210339</v>
      </c>
    </row>
    <row r="1690" spans="2:28" x14ac:dyDescent="0.25">
      <c r="B1690" t="s">
        <v>237</v>
      </c>
      <c r="C1690" t="s">
        <v>78</v>
      </c>
      <c r="D1690">
        <v>927.7594004</v>
      </c>
      <c r="E1690">
        <v>0.50928300000000004</v>
      </c>
      <c r="F1690">
        <v>0</v>
      </c>
      <c r="G1690">
        <v>10.25449704</v>
      </c>
      <c r="H1690">
        <v>0.59297053460000004</v>
      </c>
      <c r="I1690">
        <v>6.8257239009999999</v>
      </c>
      <c r="L1690">
        <f t="shared" si="389"/>
        <v>1</v>
      </c>
      <c r="M1690">
        <f t="shared" si="375"/>
        <v>717.8717410070949</v>
      </c>
      <c r="N1690">
        <f t="shared" si="376"/>
        <v>10.573580185000001</v>
      </c>
      <c r="O1690">
        <f t="shared" si="377"/>
        <v>0.6265340559</v>
      </c>
      <c r="P1690">
        <f t="shared" si="378"/>
        <v>42.863185009975297</v>
      </c>
      <c r="Q1690" t="str">
        <f t="shared" si="379"/>
        <v>0</v>
      </c>
      <c r="R1690" t="str">
        <f t="shared" si="380"/>
        <v>-40.4966422376442+1.20657476450815i</v>
      </c>
      <c r="S1690" t="str">
        <f t="shared" si="381"/>
        <v>-21.1188565316918-33.1665410896582i</v>
      </c>
      <c r="T1690" t="str">
        <f t="shared" si="382"/>
        <v>0</v>
      </c>
      <c r="U1690" t="str">
        <f t="shared" si="383"/>
        <v>-1.88249170045117+6.36974135768194i</v>
      </c>
      <c r="V1690" t="str">
        <f t="shared" si="384"/>
        <v>47.526282489818+10.369433982174i</v>
      </c>
      <c r="W1690" t="str">
        <f t="shared" si="385"/>
        <v>7.73331085815+15.3666912543007i</v>
      </c>
      <c r="X1690">
        <f t="shared" si="386"/>
        <v>17.202886296600994</v>
      </c>
      <c r="AA1690">
        <f t="shared" si="387"/>
        <v>927.7594004</v>
      </c>
      <c r="AB1690">
        <f t="shared" si="388"/>
        <v>17.202886296600994</v>
      </c>
    </row>
    <row r="1691" spans="2:28" x14ac:dyDescent="0.25">
      <c r="B1691" t="s">
        <v>127</v>
      </c>
      <c r="C1691" t="s">
        <v>78</v>
      </c>
      <c r="D1691">
        <v>928.0094004</v>
      </c>
      <c r="E1691">
        <v>0.25</v>
      </c>
      <c r="F1691">
        <v>0</v>
      </c>
      <c r="G1691">
        <v>9.9662497109999997</v>
      </c>
      <c r="H1691">
        <v>0.56001879519999997</v>
      </c>
      <c r="I1691">
        <v>6.8296601389999996</v>
      </c>
      <c r="L1691">
        <f t="shared" si="389"/>
        <v>1</v>
      </c>
      <c r="M1691">
        <f t="shared" si="375"/>
        <v>717.8717410070949</v>
      </c>
      <c r="N1691">
        <f t="shared" si="376"/>
        <v>10.1103733755</v>
      </c>
      <c r="O1691">
        <f t="shared" si="377"/>
        <v>0.57649466490000001</v>
      </c>
      <c r="P1691">
        <f t="shared" si="378"/>
        <v>42.899654182011311</v>
      </c>
      <c r="Q1691" t="str">
        <f t="shared" si="379"/>
        <v>0</v>
      </c>
      <c r="R1691" t="str">
        <f t="shared" si="380"/>
        <v>-40.4966422376442+1.20657476450815i</v>
      </c>
      <c r="S1691" t="str">
        <f t="shared" si="381"/>
        <v>-21.1188565316918-33.1665410896582i</v>
      </c>
      <c r="T1691" t="str">
        <f t="shared" si="382"/>
        <v>0</v>
      </c>
      <c r="U1691" t="str">
        <f t="shared" si="383"/>
        <v>-1.88249170045117+6.36974135768194i</v>
      </c>
      <c r="V1691" t="str">
        <f t="shared" si="384"/>
        <v>47.526282489818+10.369433982174i</v>
      </c>
      <c r="W1691" t="str">
        <f t="shared" si="385"/>
        <v>4.6182699517785+19.173259917688i</v>
      </c>
      <c r="X1691">
        <f t="shared" si="386"/>
        <v>19.721620451137415</v>
      </c>
      <c r="AA1691">
        <f t="shared" si="387"/>
        <v>928.0094004</v>
      </c>
      <c r="AB1691">
        <f t="shared" si="388"/>
        <v>19.721620451137415</v>
      </c>
    </row>
    <row r="1692" spans="2:28" x14ac:dyDescent="0.25">
      <c r="B1692" t="s">
        <v>128</v>
      </c>
      <c r="C1692" t="s">
        <v>129</v>
      </c>
      <c r="D1692">
        <v>928.0094004</v>
      </c>
      <c r="E1692">
        <v>0</v>
      </c>
      <c r="F1692">
        <v>0</v>
      </c>
      <c r="G1692">
        <v>9.9662497109999997</v>
      </c>
      <c r="H1692">
        <v>0.56001879519999997</v>
      </c>
      <c r="I1692">
        <v>6.8296601389999996</v>
      </c>
      <c r="L1692">
        <f t="shared" si="389"/>
        <v>1</v>
      </c>
      <c r="M1692">
        <f t="shared" si="375"/>
        <v>717.8717410070949</v>
      </c>
      <c r="N1692">
        <f t="shared" si="376"/>
        <v>9.9662497109999997</v>
      </c>
      <c r="O1692">
        <f t="shared" si="377"/>
        <v>0.56001879519999997</v>
      </c>
      <c r="P1692">
        <f t="shared" si="378"/>
        <v>42.912020238394888</v>
      </c>
      <c r="Q1692" t="str">
        <f t="shared" si="379"/>
        <v>0</v>
      </c>
      <c r="R1692" t="str">
        <f t="shared" si="380"/>
        <v>-40.4966422376442+1.20657476450815i</v>
      </c>
      <c r="S1692" t="str">
        <f t="shared" si="381"/>
        <v>-21.1188565316918-33.1665410896582i</v>
      </c>
      <c r="T1692" t="str">
        <f t="shared" si="382"/>
        <v>0</v>
      </c>
      <c r="U1692" t="str">
        <f t="shared" si="383"/>
        <v>-1.88249170045117+6.36974135768194i</v>
      </c>
      <c r="V1692" t="str">
        <f t="shared" si="384"/>
        <v>47.526282489818+10.369433982174i</v>
      </c>
      <c r="W1692" t="str">
        <f t="shared" si="385"/>
        <v>3.592620771784+20.4267300825611i</v>
      </c>
      <c r="X1692">
        <f t="shared" si="386"/>
        <v>20.740256167069404</v>
      </c>
      <c r="AA1692">
        <f t="shared" si="387"/>
        <v>928.0094004</v>
      </c>
      <c r="AB1692">
        <f t="shared" si="388"/>
        <v>20.740256167069404</v>
      </c>
    </row>
    <row r="1693" spans="2:28" x14ac:dyDescent="0.25">
      <c r="B1693" t="s">
        <v>127</v>
      </c>
      <c r="C1693" t="s">
        <v>78</v>
      </c>
      <c r="D1693">
        <v>928.2594004</v>
      </c>
      <c r="E1693">
        <v>0.25</v>
      </c>
      <c r="F1693">
        <v>0</v>
      </c>
      <c r="G1693">
        <v>9.6944782479999994</v>
      </c>
      <c r="H1693">
        <v>0.52706705590000003</v>
      </c>
      <c r="I1693">
        <v>6.8337084959999999</v>
      </c>
      <c r="L1693">
        <f t="shared" si="389"/>
        <v>1</v>
      </c>
      <c r="M1693">
        <f t="shared" si="375"/>
        <v>717.8717410070949</v>
      </c>
      <c r="N1693">
        <f t="shared" si="376"/>
        <v>9.8303639794999995</v>
      </c>
      <c r="O1693">
        <f t="shared" si="377"/>
        <v>0.54354292554999994</v>
      </c>
      <c r="P1693">
        <f t="shared" si="378"/>
        <v>42.924738527005196</v>
      </c>
      <c r="Q1693" t="str">
        <f t="shared" si="379"/>
        <v>0</v>
      </c>
      <c r="R1693" t="str">
        <f t="shared" si="380"/>
        <v>-40.4966422376442+1.20657476450815i</v>
      </c>
      <c r="S1693" t="str">
        <f t="shared" si="381"/>
        <v>-21.1188565316918-33.1665410896582i</v>
      </c>
      <c r="T1693" t="str">
        <f t="shared" si="382"/>
        <v>0</v>
      </c>
      <c r="U1693" t="str">
        <f t="shared" si="383"/>
        <v>-1.88249170045117+6.36974135768194i</v>
      </c>
      <c r="V1693" t="str">
        <f t="shared" si="384"/>
        <v>47.526282489818+10.369433982174i</v>
      </c>
      <c r="W1693" t="str">
        <f t="shared" si="385"/>
        <v>2.55357301564+21.704203678521i</v>
      </c>
      <c r="X1693">
        <f t="shared" si="386"/>
        <v>21.853905656997089</v>
      </c>
      <c r="AA1693">
        <f t="shared" si="387"/>
        <v>928.2594004</v>
      </c>
      <c r="AB1693">
        <f t="shared" si="388"/>
        <v>21.853905656997089</v>
      </c>
    </row>
    <row r="1694" spans="2:28" x14ac:dyDescent="0.25">
      <c r="B1694" t="s">
        <v>246</v>
      </c>
      <c r="C1694" t="s">
        <v>78</v>
      </c>
      <c r="D1694">
        <v>928.55465040000001</v>
      </c>
      <c r="E1694">
        <v>0.29525000000000001</v>
      </c>
      <c r="F1694">
        <v>0</v>
      </c>
      <c r="G1694">
        <v>9.3947351020000003</v>
      </c>
      <c r="H1694">
        <v>0.4881510517</v>
      </c>
      <c r="I1694">
        <v>6.8386331409999999</v>
      </c>
      <c r="L1694">
        <f t="shared" si="389"/>
        <v>1</v>
      </c>
      <c r="M1694">
        <f t="shared" si="375"/>
        <v>717.8717410070949</v>
      </c>
      <c r="N1694">
        <f t="shared" si="376"/>
        <v>9.5446066750000007</v>
      </c>
      <c r="O1694">
        <f t="shared" si="377"/>
        <v>0.50760905379999999</v>
      </c>
      <c r="P1694">
        <f t="shared" si="378"/>
        <v>42.952928044169042</v>
      </c>
      <c r="Q1694" t="str">
        <f t="shared" si="379"/>
        <v>0</v>
      </c>
      <c r="R1694" t="str">
        <f t="shared" si="380"/>
        <v>-40.4966422376442+1.20657476450815i</v>
      </c>
      <c r="S1694" t="str">
        <f t="shared" si="381"/>
        <v>-21.1188565316918-33.1665410896582i</v>
      </c>
      <c r="T1694" t="str">
        <f t="shared" si="382"/>
        <v>0</v>
      </c>
      <c r="U1694" t="str">
        <f t="shared" si="383"/>
        <v>-1.88249170045117+6.36974135768194i</v>
      </c>
      <c r="V1694" t="str">
        <f t="shared" si="384"/>
        <v>47.526282489818+10.369433982174i</v>
      </c>
      <c r="W1694" t="str">
        <f t="shared" si="385"/>
        <v>0.299358553125998+24.468945695449i</v>
      </c>
      <c r="X1694">
        <f t="shared" si="386"/>
        <v>24.470776836671163</v>
      </c>
      <c r="AA1694">
        <f t="shared" si="387"/>
        <v>928.55465040000001</v>
      </c>
      <c r="AB1694">
        <f t="shared" si="388"/>
        <v>24.470776836671163</v>
      </c>
    </row>
    <row r="1695" spans="2:28" x14ac:dyDescent="0.25">
      <c r="B1695" t="s">
        <v>584</v>
      </c>
      <c r="C1695" t="s">
        <v>105</v>
      </c>
      <c r="D1695">
        <v>928.55465040000001</v>
      </c>
      <c r="E1695">
        <v>0</v>
      </c>
      <c r="F1695">
        <v>0</v>
      </c>
      <c r="G1695">
        <v>9.3947351020000003</v>
      </c>
      <c r="H1695">
        <v>0.4881510517</v>
      </c>
      <c r="I1695">
        <v>6.8386331409999999</v>
      </c>
      <c r="L1695">
        <f t="shared" si="389"/>
        <v>1</v>
      </c>
      <c r="M1695">
        <f t="shared" si="375"/>
        <v>717.8717410070949</v>
      </c>
      <c r="N1695">
        <f t="shared" si="376"/>
        <v>9.3947351020000003</v>
      </c>
      <c r="O1695">
        <f t="shared" si="377"/>
        <v>0.4881510517</v>
      </c>
      <c r="P1695">
        <f t="shared" si="378"/>
        <v>42.968399272722586</v>
      </c>
      <c r="Q1695" t="str">
        <f t="shared" si="379"/>
        <v>0</v>
      </c>
      <c r="R1695" t="str">
        <f t="shared" si="380"/>
        <v>-40.4966422376442+1.20657476450815i</v>
      </c>
      <c r="S1695" t="str">
        <f t="shared" si="381"/>
        <v>-21.1188565316918-33.1665410896582i</v>
      </c>
      <c r="T1695" t="str">
        <f t="shared" si="382"/>
        <v>0</v>
      </c>
      <c r="U1695" t="str">
        <f t="shared" si="383"/>
        <v>-1.88249170045117+6.36974135768194i</v>
      </c>
      <c r="V1695" t="str">
        <f t="shared" si="384"/>
        <v>47.526282489818+10.369433982174i</v>
      </c>
      <c r="W1695" t="str">
        <f t="shared" si="385"/>
        <v>-0.9102818933835+25.9464787871919i</v>
      </c>
      <c r="X1695">
        <f t="shared" si="386"/>
        <v>25.962441614370963</v>
      </c>
      <c r="AA1695">
        <f t="shared" si="387"/>
        <v>928.55465040000001</v>
      </c>
      <c r="AB1695">
        <f t="shared" si="388"/>
        <v>25.962441614370963</v>
      </c>
    </row>
    <row r="1696" spans="2:28" x14ac:dyDescent="0.25">
      <c r="B1696" t="s">
        <v>307</v>
      </c>
      <c r="C1696" t="s">
        <v>122</v>
      </c>
      <c r="D1696">
        <v>929.66465040000003</v>
      </c>
      <c r="E1696">
        <v>1.1100000000000001</v>
      </c>
      <c r="F1696">
        <v>0</v>
      </c>
      <c r="G1696">
        <v>9.4119422840000002</v>
      </c>
      <c r="H1696">
        <v>-0.50418570250000005</v>
      </c>
      <c r="I1696">
        <v>6.8577932549999998</v>
      </c>
      <c r="L1696">
        <f t="shared" si="389"/>
        <v>1</v>
      </c>
      <c r="M1696">
        <f t="shared" si="375"/>
        <v>717.8717410070949</v>
      </c>
      <c r="N1696">
        <f t="shared" si="376"/>
        <v>9.4033386930000002</v>
      </c>
      <c r="O1696">
        <f t="shared" si="377"/>
        <v>-8.0173254000000249E-3</v>
      </c>
      <c r="P1696">
        <f t="shared" si="378"/>
        <v>43.028592546106928</v>
      </c>
      <c r="Q1696" t="str">
        <f t="shared" si="379"/>
        <v>0</v>
      </c>
      <c r="R1696" t="str">
        <f t="shared" si="380"/>
        <v>-40.4966422376442+1.20657476450815i</v>
      </c>
      <c r="S1696" t="str">
        <f t="shared" si="381"/>
        <v>-21.1188565316918-33.1665410896582i</v>
      </c>
      <c r="T1696" t="str">
        <f t="shared" si="382"/>
        <v>0</v>
      </c>
      <c r="U1696" t="str">
        <f t="shared" si="383"/>
        <v>-1.88249170045117+6.36974135768194i</v>
      </c>
      <c r="V1696" t="str">
        <f t="shared" si="384"/>
        <v>47.526282489818+10.369433982174i</v>
      </c>
      <c r="W1696" t="str">
        <f t="shared" si="385"/>
        <v>-5.6052438875855+32.3975363761096i</v>
      </c>
      <c r="X1696">
        <f t="shared" si="386"/>
        <v>32.878855245897164</v>
      </c>
      <c r="AA1696">
        <f t="shared" si="387"/>
        <v>929.66465040000003</v>
      </c>
      <c r="AB1696">
        <f t="shared" si="388"/>
        <v>32.878855245897164</v>
      </c>
    </row>
    <row r="1697" spans="2:28" x14ac:dyDescent="0.25">
      <c r="B1697" t="s">
        <v>585</v>
      </c>
      <c r="C1697" t="s">
        <v>105</v>
      </c>
      <c r="D1697">
        <v>929.66465040000003</v>
      </c>
      <c r="E1697">
        <v>0</v>
      </c>
      <c r="F1697">
        <v>0</v>
      </c>
      <c r="G1697">
        <v>9.4119422840000002</v>
      </c>
      <c r="H1697">
        <v>-0.50418570250000005</v>
      </c>
      <c r="I1697">
        <v>6.8577932549999998</v>
      </c>
      <c r="L1697">
        <f t="shared" si="389"/>
        <v>1</v>
      </c>
      <c r="M1697">
        <f t="shared" si="375"/>
        <v>717.8717410070949</v>
      </c>
      <c r="N1697">
        <f t="shared" si="376"/>
        <v>9.4119422840000002</v>
      </c>
      <c r="O1697">
        <f t="shared" si="377"/>
        <v>-0.50418570250000005</v>
      </c>
      <c r="P1697">
        <f t="shared" si="378"/>
        <v>43.088785819491271</v>
      </c>
      <c r="Q1697" t="str">
        <f t="shared" si="379"/>
        <v>0</v>
      </c>
      <c r="R1697" t="str">
        <f t="shared" si="380"/>
        <v>-40.4966422376442+1.20657476450815i</v>
      </c>
      <c r="S1697" t="str">
        <f t="shared" si="381"/>
        <v>-21.1188565316918-33.1665410896582i</v>
      </c>
      <c r="T1697" t="str">
        <f t="shared" si="382"/>
        <v>0</v>
      </c>
      <c r="U1697" t="str">
        <f t="shared" si="383"/>
        <v>-1.88249170045117+6.36974135768194i</v>
      </c>
      <c r="V1697" t="str">
        <f t="shared" si="384"/>
        <v>47.526282489818+10.369433982174i</v>
      </c>
      <c r="W1697" t="str">
        <f t="shared" si="385"/>
        <v>-10.2841877430957+38.7370767524763i</v>
      </c>
      <c r="X1697">
        <f t="shared" si="386"/>
        <v>40.078992413264082</v>
      </c>
      <c r="AA1697">
        <f t="shared" si="387"/>
        <v>929.66465040000003</v>
      </c>
      <c r="AB1697">
        <f t="shared" si="388"/>
        <v>40.078992413264082</v>
      </c>
    </row>
    <row r="1698" spans="2:28" x14ac:dyDescent="0.25">
      <c r="B1698" t="s">
        <v>242</v>
      </c>
      <c r="C1698" t="s">
        <v>78</v>
      </c>
      <c r="D1698">
        <v>929.79570039999999</v>
      </c>
      <c r="E1698">
        <v>0.13105</v>
      </c>
      <c r="F1698">
        <v>0</v>
      </c>
      <c r="G1698">
        <v>9.5463779189999993</v>
      </c>
      <c r="H1698">
        <v>-0.52164897710000002</v>
      </c>
      <c r="I1698">
        <v>6.8599937080000002</v>
      </c>
      <c r="L1698">
        <f t="shared" si="389"/>
        <v>1</v>
      </c>
      <c r="M1698">
        <f t="shared" si="375"/>
        <v>717.8717410070949</v>
      </c>
      <c r="N1698">
        <f t="shared" si="376"/>
        <v>9.4791601014999998</v>
      </c>
      <c r="O1698">
        <f t="shared" si="377"/>
        <v>-0.51291733979999998</v>
      </c>
      <c r="P1698">
        <f t="shared" si="378"/>
        <v>43.095698746470639</v>
      </c>
      <c r="Q1698" t="str">
        <f t="shared" si="379"/>
        <v>0</v>
      </c>
      <c r="R1698" t="str">
        <f t="shared" si="380"/>
        <v>-40.4966422376442+1.20657476450815i</v>
      </c>
      <c r="S1698" t="str">
        <f t="shared" si="381"/>
        <v>-21.1188565316918-33.1665410896582i</v>
      </c>
      <c r="T1698" t="str">
        <f t="shared" si="382"/>
        <v>0</v>
      </c>
      <c r="U1698" t="str">
        <f t="shared" si="383"/>
        <v>-1.88249170045117+6.36974135768194i</v>
      </c>
      <c r="V1698" t="str">
        <f t="shared" si="384"/>
        <v>47.526282489818+10.369433982174i</v>
      </c>
      <c r="W1698" t="str">
        <f t="shared" si="385"/>
        <v>-10.8577483827585+39.5955263118786i</v>
      </c>
      <c r="X1698">
        <f t="shared" si="386"/>
        <v>41.05723327086185</v>
      </c>
      <c r="AA1698">
        <f t="shared" si="387"/>
        <v>929.79570039999999</v>
      </c>
      <c r="AB1698">
        <f t="shared" si="388"/>
        <v>41.05723327086185</v>
      </c>
    </row>
    <row r="1699" spans="2:28" x14ac:dyDescent="0.25">
      <c r="B1699" t="s">
        <v>586</v>
      </c>
      <c r="C1699" t="s">
        <v>305</v>
      </c>
      <c r="D1699">
        <v>930.54570039999999</v>
      </c>
      <c r="E1699">
        <v>0.75</v>
      </c>
      <c r="F1699">
        <v>0</v>
      </c>
      <c r="G1699">
        <v>10.403808209999999</v>
      </c>
      <c r="H1699">
        <v>-0.62159141070000001</v>
      </c>
      <c r="I1699">
        <v>6.871982536</v>
      </c>
      <c r="L1699">
        <f t="shared" si="389"/>
        <v>1</v>
      </c>
      <c r="M1699">
        <f t="shared" si="375"/>
        <v>717.8717410070949</v>
      </c>
      <c r="N1699">
        <f t="shared" si="376"/>
        <v>9.9750930644999993</v>
      </c>
      <c r="O1699">
        <f t="shared" si="377"/>
        <v>-0.57162019390000007</v>
      </c>
      <c r="P1699">
        <f t="shared" si="378"/>
        <v>43.140275687419958</v>
      </c>
      <c r="Q1699" t="str">
        <f t="shared" si="379"/>
        <v>0</v>
      </c>
      <c r="R1699" t="str">
        <f t="shared" si="380"/>
        <v>-40.4966422376442+1.20657476450815i</v>
      </c>
      <c r="S1699" t="str">
        <f t="shared" si="381"/>
        <v>-21.1188565316918-33.1665410896582i</v>
      </c>
      <c r="T1699" t="str">
        <f t="shared" si="382"/>
        <v>0</v>
      </c>
      <c r="U1699" t="str">
        <f t="shared" si="383"/>
        <v>-1.88249170045117+6.36974135768194i</v>
      </c>
      <c r="V1699" t="str">
        <f t="shared" si="384"/>
        <v>47.526282489818+10.369433982174i</v>
      </c>
      <c r="W1699" t="str">
        <f t="shared" si="385"/>
        <v>-14.675772525466+45.3351213681031i</v>
      </c>
      <c r="X1699">
        <f t="shared" si="386"/>
        <v>47.651353901855316</v>
      </c>
      <c r="AA1699">
        <f t="shared" si="387"/>
        <v>930.54570039999999</v>
      </c>
      <c r="AB1699">
        <f t="shared" si="388"/>
        <v>47.651353901855316</v>
      </c>
    </row>
    <row r="1700" spans="2:28" x14ac:dyDescent="0.25">
      <c r="B1700" t="s">
        <v>240</v>
      </c>
      <c r="C1700" t="s">
        <v>78</v>
      </c>
      <c r="D1700">
        <v>930.771928</v>
      </c>
      <c r="E1700">
        <v>0.2262276</v>
      </c>
      <c r="F1700">
        <v>0</v>
      </c>
      <c r="G1700">
        <v>10.691870400000001</v>
      </c>
      <c r="H1700">
        <v>-0.65173772659999996</v>
      </c>
      <c r="I1700">
        <v>6.8753966340000003</v>
      </c>
      <c r="L1700">
        <f t="shared" si="389"/>
        <v>1</v>
      </c>
      <c r="M1700">
        <f t="shared" si="375"/>
        <v>717.8717410070949</v>
      </c>
      <c r="N1700">
        <f t="shared" si="376"/>
        <v>10.547839305</v>
      </c>
      <c r="O1700">
        <f t="shared" si="377"/>
        <v>-0.63666456864999998</v>
      </c>
      <c r="P1700">
        <f t="shared" si="378"/>
        <v>43.188665406585351</v>
      </c>
      <c r="Q1700" t="str">
        <f t="shared" si="379"/>
        <v>0</v>
      </c>
      <c r="R1700" t="str">
        <f t="shared" si="380"/>
        <v>-40.4966422376442+1.20657476450815i</v>
      </c>
      <c r="S1700" t="str">
        <f t="shared" si="381"/>
        <v>-21.1188565316918-33.1665410896582i</v>
      </c>
      <c r="T1700" t="str">
        <f t="shared" si="382"/>
        <v>0</v>
      </c>
      <c r="U1700" t="str">
        <f t="shared" si="383"/>
        <v>-1.88249170045117+6.36974135768194i</v>
      </c>
      <c r="V1700" t="str">
        <f t="shared" si="384"/>
        <v>47.526282489818+10.369433982174i</v>
      </c>
      <c r="W1700" t="str">
        <f t="shared" si="385"/>
        <v>-19.0059511731566+51.7787502455475i</v>
      </c>
      <c r="X1700">
        <f t="shared" si="386"/>
        <v>55.156732653296253</v>
      </c>
      <c r="AA1700">
        <f t="shared" si="387"/>
        <v>930.771928</v>
      </c>
      <c r="AB1700">
        <f t="shared" si="388"/>
        <v>55.156732653296253</v>
      </c>
    </row>
    <row r="1701" spans="2:28" x14ac:dyDescent="0.25">
      <c r="B1701" t="s">
        <v>89</v>
      </c>
      <c r="C1701" t="s">
        <v>90</v>
      </c>
      <c r="D1701">
        <v>930.771928</v>
      </c>
      <c r="E1701">
        <v>0</v>
      </c>
      <c r="F1701">
        <v>0</v>
      </c>
      <c r="G1701">
        <v>10.691870400000001</v>
      </c>
      <c r="H1701">
        <v>-0.65173772659999996</v>
      </c>
      <c r="I1701">
        <v>6.8753966340000003</v>
      </c>
      <c r="L1701">
        <f t="shared" si="389"/>
        <v>1</v>
      </c>
      <c r="M1701">
        <f t="shared" si="375"/>
        <v>717.8717410070949</v>
      </c>
      <c r="N1701">
        <f t="shared" si="376"/>
        <v>10.691870400000001</v>
      </c>
      <c r="O1701">
        <f t="shared" si="377"/>
        <v>-0.65173772659999996</v>
      </c>
      <c r="P1701">
        <f t="shared" si="378"/>
        <v>43.199391111780784</v>
      </c>
      <c r="Q1701" t="str">
        <f t="shared" si="379"/>
        <v>0</v>
      </c>
      <c r="R1701" t="str">
        <f t="shared" si="380"/>
        <v>-40.4966422376442+1.20657476450815i</v>
      </c>
      <c r="S1701" t="str">
        <f t="shared" si="381"/>
        <v>-21.1188565316918-33.1665410896582i</v>
      </c>
      <c r="T1701" t="str">
        <f t="shared" si="382"/>
        <v>0</v>
      </c>
      <c r="U1701" t="str">
        <f t="shared" si="383"/>
        <v>-1.88249170045117+6.36974135768194i</v>
      </c>
      <c r="V1701" t="str">
        <f t="shared" si="384"/>
        <v>47.526282489818+10.369433982174i</v>
      </c>
      <c r="W1701" t="str">
        <f t="shared" si="385"/>
        <v>-20.0031468636205+53.2665410943795i</v>
      </c>
      <c r="X1701">
        <f t="shared" si="386"/>
        <v>56.898596508233751</v>
      </c>
      <c r="AA1701">
        <f t="shared" si="387"/>
        <v>930.771928</v>
      </c>
      <c r="AB1701">
        <f t="shared" si="388"/>
        <v>56.898596508233751</v>
      </c>
    </row>
    <row r="1702" spans="2:28" x14ac:dyDescent="0.25">
      <c r="B1702" t="s">
        <v>226</v>
      </c>
      <c r="C1702" t="s">
        <v>78</v>
      </c>
      <c r="D1702">
        <v>930.96931140000004</v>
      </c>
      <c r="E1702">
        <v>0.19738339999999999</v>
      </c>
      <c r="F1702">
        <v>0</v>
      </c>
      <c r="G1702">
        <v>10.95434653</v>
      </c>
      <c r="H1702">
        <v>-0.67804036310000004</v>
      </c>
      <c r="I1702">
        <v>6.8782995519999997</v>
      </c>
      <c r="L1702">
        <f t="shared" si="389"/>
        <v>1</v>
      </c>
      <c r="M1702">
        <f t="shared" si="375"/>
        <v>717.8717410070949</v>
      </c>
      <c r="N1702">
        <f t="shared" si="376"/>
        <v>10.823108465000001</v>
      </c>
      <c r="O1702">
        <f t="shared" si="377"/>
        <v>-0.66488904485</v>
      </c>
      <c r="P1702">
        <f t="shared" si="378"/>
        <v>43.208510897643556</v>
      </c>
      <c r="Q1702" t="str">
        <f t="shared" si="379"/>
        <v>0</v>
      </c>
      <c r="R1702" t="str">
        <f t="shared" si="380"/>
        <v>-40.4966422376442+1.20657476450815i</v>
      </c>
      <c r="S1702" t="str">
        <f t="shared" si="381"/>
        <v>-21.1188565316918-33.1665410896582i</v>
      </c>
      <c r="T1702" t="str">
        <f t="shared" si="382"/>
        <v>0</v>
      </c>
      <c r="U1702" t="str">
        <f t="shared" si="383"/>
        <v>-1.88249170045117+6.36974135768194i</v>
      </c>
      <c r="V1702" t="str">
        <f t="shared" si="384"/>
        <v>47.526282489818+10.369433982174i</v>
      </c>
      <c r="W1702" t="str">
        <f t="shared" si="385"/>
        <v>-20.8661641945785+54.558978227682i</v>
      </c>
      <c r="X1702">
        <f t="shared" si="386"/>
        <v>58.413002948348655</v>
      </c>
      <c r="AA1702">
        <f t="shared" si="387"/>
        <v>930.96931140000004</v>
      </c>
      <c r="AB1702">
        <f t="shared" si="388"/>
        <v>58.413002948348655</v>
      </c>
    </row>
    <row r="1703" spans="2:28" x14ac:dyDescent="0.25">
      <c r="B1703" t="s">
        <v>582</v>
      </c>
      <c r="C1703" t="s">
        <v>78</v>
      </c>
      <c r="D1703">
        <v>931.26449090000006</v>
      </c>
      <c r="E1703">
        <v>0.29517953590000001</v>
      </c>
      <c r="F1703">
        <v>0</v>
      </c>
      <c r="G1703">
        <v>11.36624458</v>
      </c>
      <c r="H1703">
        <v>-0.71737497800000005</v>
      </c>
      <c r="I1703">
        <v>6.8825102620000003</v>
      </c>
      <c r="L1703">
        <f t="shared" si="389"/>
        <v>1</v>
      </c>
      <c r="M1703">
        <f t="shared" si="375"/>
        <v>717.8717410070949</v>
      </c>
      <c r="N1703">
        <f t="shared" si="376"/>
        <v>11.160295555000001</v>
      </c>
      <c r="O1703">
        <f t="shared" si="377"/>
        <v>-0.69770767055000005</v>
      </c>
      <c r="P1703">
        <f t="shared" si="378"/>
        <v>43.230859019108728</v>
      </c>
      <c r="Q1703" t="str">
        <f t="shared" si="379"/>
        <v>0</v>
      </c>
      <c r="R1703" t="str">
        <f t="shared" si="380"/>
        <v>-40.4966422376442+1.20657476450815i</v>
      </c>
      <c r="S1703" t="str">
        <f t="shared" si="381"/>
        <v>-21.1188565316918-33.1665410896582i</v>
      </c>
      <c r="T1703" t="str">
        <f t="shared" si="382"/>
        <v>0</v>
      </c>
      <c r="U1703" t="str">
        <f t="shared" si="383"/>
        <v>-1.88249170045117+6.36974135768194i</v>
      </c>
      <c r="V1703" t="str">
        <f t="shared" si="384"/>
        <v>47.526282489818+10.369433982174i</v>
      </c>
      <c r="W1703" t="str">
        <f t="shared" si="385"/>
        <v>-23.0240967809987+57.787771961376i</v>
      </c>
      <c r="X1703">
        <f t="shared" si="386"/>
        <v>62.205591556071454</v>
      </c>
      <c r="AA1703">
        <f t="shared" si="387"/>
        <v>931.26449090000006</v>
      </c>
      <c r="AB1703">
        <f t="shared" si="388"/>
        <v>62.205591556071454</v>
      </c>
    </row>
    <row r="1704" spans="2:28" x14ac:dyDescent="0.25">
      <c r="B1704" t="s">
        <v>286</v>
      </c>
      <c r="C1704" t="s">
        <v>78</v>
      </c>
      <c r="D1704">
        <v>931.78608750000001</v>
      </c>
      <c r="E1704">
        <v>0.52159659000000003</v>
      </c>
      <c r="F1704">
        <v>0</v>
      </c>
      <c r="G1704">
        <v>12.15085945</v>
      </c>
      <c r="H1704">
        <v>-0.78688115469999997</v>
      </c>
      <c r="I1704">
        <v>6.8895764560000003</v>
      </c>
      <c r="L1704">
        <f t="shared" si="389"/>
        <v>1</v>
      </c>
      <c r="M1704">
        <f t="shared" si="375"/>
        <v>717.8717410070949</v>
      </c>
      <c r="N1704">
        <f t="shared" si="376"/>
        <v>11.758552014999999</v>
      </c>
      <c r="O1704">
        <f t="shared" si="377"/>
        <v>-0.75212806635000007</v>
      </c>
      <c r="P1704">
        <f t="shared" si="378"/>
        <v>43.266286457870365</v>
      </c>
      <c r="Q1704" t="str">
        <f t="shared" si="379"/>
        <v>0</v>
      </c>
      <c r="R1704" t="str">
        <f t="shared" si="380"/>
        <v>-40.4966422376442+1.20657476450815i</v>
      </c>
      <c r="S1704" t="str">
        <f t="shared" si="381"/>
        <v>-21.1188565316918-33.1665410896582i</v>
      </c>
      <c r="T1704" t="str">
        <f t="shared" si="382"/>
        <v>0</v>
      </c>
      <c r="U1704" t="str">
        <f t="shared" si="383"/>
        <v>-1.88249170045117+6.36974135768194i</v>
      </c>
      <c r="V1704" t="str">
        <f t="shared" si="384"/>
        <v>47.526282489818+10.369433982174i</v>
      </c>
      <c r="W1704" t="str">
        <f t="shared" si="385"/>
        <v>-26.5951180138552+63.136800704052i</v>
      </c>
      <c r="X1704">
        <f t="shared" si="386"/>
        <v>68.509531492443202</v>
      </c>
      <c r="AA1704">
        <f t="shared" si="387"/>
        <v>931.78608750000001</v>
      </c>
      <c r="AB1704">
        <f t="shared" si="388"/>
        <v>68.509531492443202</v>
      </c>
    </row>
    <row r="1705" spans="2:28" x14ac:dyDescent="0.25">
      <c r="B1705" t="s">
        <v>287</v>
      </c>
      <c r="C1705" t="s">
        <v>105</v>
      </c>
      <c r="D1705">
        <v>931.78608750000001</v>
      </c>
      <c r="E1705">
        <v>0</v>
      </c>
      <c r="F1705">
        <v>0</v>
      </c>
      <c r="G1705">
        <v>12.15085945</v>
      </c>
      <c r="H1705">
        <v>-0.78688115469999997</v>
      </c>
      <c r="I1705">
        <v>6.8895764560000003</v>
      </c>
      <c r="L1705">
        <f t="shared" si="389"/>
        <v>1</v>
      </c>
      <c r="M1705">
        <f t="shared" si="375"/>
        <v>717.8717410070949</v>
      </c>
      <c r="N1705">
        <f t="shared" si="376"/>
        <v>12.15085945</v>
      </c>
      <c r="O1705">
        <f t="shared" si="377"/>
        <v>-0.78688115469999997</v>
      </c>
      <c r="P1705">
        <f t="shared" si="378"/>
        <v>43.28848556102961</v>
      </c>
      <c r="Q1705" t="str">
        <f t="shared" si="379"/>
        <v>0</v>
      </c>
      <c r="R1705" t="str">
        <f t="shared" si="380"/>
        <v>-40.4966422376442+1.20657476450815i</v>
      </c>
      <c r="S1705" t="str">
        <f t="shared" si="381"/>
        <v>-21.1188565316918-33.1665410896582i</v>
      </c>
      <c r="T1705" t="str">
        <f t="shared" si="382"/>
        <v>0</v>
      </c>
      <c r="U1705" t="str">
        <f t="shared" si="383"/>
        <v>-1.88249170045117+6.36974135768194i</v>
      </c>
      <c r="V1705" t="str">
        <f t="shared" si="384"/>
        <v>47.526282489818+10.369433982174i</v>
      </c>
      <c r="W1705" t="str">
        <f t="shared" si="385"/>
        <v>-28.9047762824515+66.5741294752735i</v>
      </c>
      <c r="X1705">
        <f t="shared" si="386"/>
        <v>72.578239213479478</v>
      </c>
      <c r="AA1705">
        <f t="shared" si="387"/>
        <v>931.78608750000001</v>
      </c>
      <c r="AB1705">
        <f t="shared" si="388"/>
        <v>72.578239213479478</v>
      </c>
    </row>
    <row r="1706" spans="2:28" x14ac:dyDescent="0.25">
      <c r="B1706" t="s">
        <v>288</v>
      </c>
      <c r="C1706" t="s">
        <v>107</v>
      </c>
      <c r="D1706">
        <v>941.2267435</v>
      </c>
      <c r="E1706">
        <v>9.4406560000000006</v>
      </c>
      <c r="F1706">
        <v>3.8924026770000002E-2</v>
      </c>
      <c r="G1706">
        <v>38.884831920000003</v>
      </c>
      <c r="H1706">
        <v>-2.0449106690000001</v>
      </c>
      <c r="I1706">
        <v>6.9610818769999998</v>
      </c>
      <c r="L1706">
        <f t="shared" si="389"/>
        <v>1</v>
      </c>
      <c r="M1706">
        <f t="shared" si="375"/>
        <v>736.58803504222851</v>
      </c>
      <c r="N1706">
        <f t="shared" si="376"/>
        <v>25.517845685000001</v>
      </c>
      <c r="O1706">
        <f t="shared" si="377"/>
        <v>-1.4158959118500001</v>
      </c>
      <c r="P1706">
        <f t="shared" si="378"/>
        <v>43.513126466335052</v>
      </c>
      <c r="Q1706" t="str">
        <f t="shared" si="379"/>
        <v>-6.41953193159079-0.194612883488657i</v>
      </c>
      <c r="R1706" t="str">
        <f t="shared" si="380"/>
        <v>-46.916174169235+1.01196188101949i</v>
      </c>
      <c r="S1706" t="str">
        <f t="shared" si="381"/>
        <v>-27.5383884632826-33.3611539731468i</v>
      </c>
      <c r="T1706" t="str">
        <f t="shared" si="382"/>
        <v>-6.20465073123632+1.65848536276388i</v>
      </c>
      <c r="U1706" t="str">
        <f t="shared" si="383"/>
        <v>-8.08714243168749+8.02822672044582i</v>
      </c>
      <c r="V1706" t="str">
        <f t="shared" si="384"/>
        <v>41.3216317585817+12.0279193449378i</v>
      </c>
      <c r="W1706" t="str">
        <f t="shared" si="385"/>
        <v>-86.513437036637+130.767412366076i</v>
      </c>
      <c r="X1706">
        <f t="shared" si="386"/>
        <v>156.79506026916641</v>
      </c>
      <c r="AA1706">
        <f t="shared" si="387"/>
        <v>941.2267435</v>
      </c>
      <c r="AB1706">
        <f t="shared" si="388"/>
        <v>156.79506026916641</v>
      </c>
    </row>
    <row r="1707" spans="2:28" x14ac:dyDescent="0.25">
      <c r="B1707" t="s">
        <v>289</v>
      </c>
      <c r="C1707" t="s">
        <v>105</v>
      </c>
      <c r="D1707">
        <v>941.2267435</v>
      </c>
      <c r="E1707">
        <v>0</v>
      </c>
      <c r="F1707">
        <v>0</v>
      </c>
      <c r="G1707">
        <v>38.884831920000003</v>
      </c>
      <c r="H1707">
        <v>-2.0449106690000001</v>
      </c>
      <c r="I1707">
        <v>6.9610818769999998</v>
      </c>
      <c r="L1707">
        <f t="shared" si="389"/>
        <v>1</v>
      </c>
      <c r="M1707">
        <f t="shared" si="375"/>
        <v>736.58803504222851</v>
      </c>
      <c r="N1707">
        <f t="shared" si="376"/>
        <v>38.884831920000003</v>
      </c>
      <c r="O1707">
        <f t="shared" si="377"/>
        <v>-2.0449106690000001</v>
      </c>
      <c r="P1707">
        <f t="shared" si="378"/>
        <v>43.737767371640494</v>
      </c>
      <c r="Q1707" t="str">
        <f t="shared" si="379"/>
        <v>0</v>
      </c>
      <c r="R1707" t="str">
        <f t="shared" si="380"/>
        <v>-46.916174169235+1.01196188101949i</v>
      </c>
      <c r="S1707" t="str">
        <f t="shared" si="381"/>
        <v>-27.5383884632826-33.3611539731468i</v>
      </c>
      <c r="T1707" t="str">
        <f t="shared" si="382"/>
        <v>0</v>
      </c>
      <c r="U1707" t="str">
        <f t="shared" si="383"/>
        <v>-8.08714243168749+8.02822672044582i</v>
      </c>
      <c r="V1707" t="str">
        <f t="shared" si="384"/>
        <v>41.3216317585817+12.0279193449378i</v>
      </c>
      <c r="W1707" t="str">
        <f t="shared" si="385"/>
        <v>-126.903792477508+192.20746822322i</v>
      </c>
      <c r="X1707">
        <f t="shared" si="386"/>
        <v>230.32212960537365</v>
      </c>
      <c r="AA1707">
        <f t="shared" si="387"/>
        <v>941.2267435</v>
      </c>
      <c r="AB1707">
        <f t="shared" si="388"/>
        <v>230.32212960537365</v>
      </c>
    </row>
    <row r="1708" spans="2:28" x14ac:dyDescent="0.25">
      <c r="B1708" t="s">
        <v>286</v>
      </c>
      <c r="C1708" t="s">
        <v>78</v>
      </c>
      <c r="D1708">
        <v>941.74834009999995</v>
      </c>
      <c r="E1708">
        <v>0.52159659000000003</v>
      </c>
      <c r="F1708">
        <v>0</v>
      </c>
      <c r="G1708">
        <v>41.054322970000001</v>
      </c>
      <c r="H1708">
        <v>-2.1144168460000001</v>
      </c>
      <c r="I1708">
        <v>6.9631596480000004</v>
      </c>
      <c r="L1708">
        <f t="shared" si="389"/>
        <v>1</v>
      </c>
      <c r="M1708">
        <f t="shared" si="375"/>
        <v>736.58803504222851</v>
      </c>
      <c r="N1708">
        <f t="shared" si="376"/>
        <v>39.969577444999999</v>
      </c>
      <c r="O1708">
        <f t="shared" si="377"/>
        <v>-2.0796637575000001</v>
      </c>
      <c r="P1708">
        <f t="shared" si="378"/>
        <v>43.744294881749937</v>
      </c>
      <c r="Q1708" t="str">
        <f t="shared" si="379"/>
        <v>0</v>
      </c>
      <c r="R1708" t="str">
        <f t="shared" si="380"/>
        <v>-46.916174169235+1.01196188101949i</v>
      </c>
      <c r="S1708" t="str">
        <f t="shared" si="381"/>
        <v>-27.5383884632826-33.3611539731468i</v>
      </c>
      <c r="T1708" t="str">
        <f t="shared" si="382"/>
        <v>0</v>
      </c>
      <c r="U1708" t="str">
        <f t="shared" si="383"/>
        <v>-8.08714243168749+8.02822672044582i</v>
      </c>
      <c r="V1708" t="str">
        <f t="shared" si="384"/>
        <v>41.3216317585817+12.0279193449378i</v>
      </c>
      <c r="W1708" t="str">
        <f t="shared" si="385"/>
        <v>-129.161632176274+195.636898128559i</v>
      </c>
      <c r="X1708">
        <f t="shared" si="386"/>
        <v>234.42807667982791</v>
      </c>
      <c r="AA1708">
        <f t="shared" si="387"/>
        <v>941.74834009999995</v>
      </c>
      <c r="AB1708">
        <f t="shared" si="388"/>
        <v>234.42807667982791</v>
      </c>
    </row>
    <row r="1709" spans="2:28" x14ac:dyDescent="0.25">
      <c r="B1709" t="s">
        <v>571</v>
      </c>
      <c r="C1709" t="s">
        <v>78</v>
      </c>
      <c r="D1709">
        <v>942.04364759999999</v>
      </c>
      <c r="E1709">
        <v>0.29530753589999997</v>
      </c>
      <c r="F1709">
        <v>0</v>
      </c>
      <c r="G1709">
        <v>42.314750269999998</v>
      </c>
      <c r="H1709">
        <v>-2.153768517</v>
      </c>
      <c r="I1709">
        <v>6.964287294</v>
      </c>
      <c r="L1709">
        <f t="shared" si="389"/>
        <v>1</v>
      </c>
      <c r="M1709">
        <f t="shared" si="375"/>
        <v>736.58803504222851</v>
      </c>
      <c r="N1709">
        <f t="shared" si="376"/>
        <v>41.684536620000003</v>
      </c>
      <c r="O1709">
        <f t="shared" si="377"/>
        <v>-2.1340926815000003</v>
      </c>
      <c r="P1709">
        <f t="shared" si="378"/>
        <v>43.754364996248825</v>
      </c>
      <c r="Q1709" t="str">
        <f t="shared" si="379"/>
        <v>0</v>
      </c>
      <c r="R1709" t="str">
        <f t="shared" si="380"/>
        <v>-46.916174169235+1.01196188101949i</v>
      </c>
      <c r="S1709" t="str">
        <f t="shared" si="381"/>
        <v>-27.5383884632826-33.3611539731468i</v>
      </c>
      <c r="T1709" t="str">
        <f t="shared" si="382"/>
        <v>0</v>
      </c>
      <c r="U1709" t="str">
        <f t="shared" si="383"/>
        <v>-8.08714243168749+8.02822672044582i</v>
      </c>
      <c r="V1709" t="str">
        <f t="shared" si="384"/>
        <v>41.3216317585817+12.0279193449378i</v>
      </c>
      <c r="W1709" t="str">
        <f t="shared" si="385"/>
        <v>-132.680079496079+200.981435519719i</v>
      </c>
      <c r="X1709">
        <f t="shared" si="386"/>
        <v>240.82678613196836</v>
      </c>
      <c r="AA1709">
        <f t="shared" si="387"/>
        <v>942.04364759999999</v>
      </c>
      <c r="AB1709">
        <f t="shared" si="388"/>
        <v>240.82678613196836</v>
      </c>
    </row>
    <row r="1710" spans="2:28" x14ac:dyDescent="0.25">
      <c r="B1710" t="s">
        <v>237</v>
      </c>
      <c r="C1710" t="s">
        <v>78</v>
      </c>
      <c r="D1710">
        <v>942.55293059999997</v>
      </c>
      <c r="E1710">
        <v>0.50928300000000004</v>
      </c>
      <c r="F1710">
        <v>0</v>
      </c>
      <c r="G1710">
        <v>44.543068300000002</v>
      </c>
      <c r="H1710">
        <v>-2.2216338269999998</v>
      </c>
      <c r="I1710">
        <v>6.9661543330000004</v>
      </c>
      <c r="L1710">
        <f t="shared" si="389"/>
        <v>1</v>
      </c>
      <c r="M1710">
        <f t="shared" si="375"/>
        <v>736.58803504222851</v>
      </c>
      <c r="N1710">
        <f t="shared" si="376"/>
        <v>43.428909285000003</v>
      </c>
      <c r="O1710">
        <f t="shared" si="377"/>
        <v>-2.1877011719999997</v>
      </c>
      <c r="P1710">
        <f t="shared" si="378"/>
        <v>43.763773076644647</v>
      </c>
      <c r="Q1710" t="str">
        <f t="shared" si="379"/>
        <v>0</v>
      </c>
      <c r="R1710" t="str">
        <f t="shared" si="380"/>
        <v>-46.916174169235+1.01196188101949i</v>
      </c>
      <c r="S1710" t="str">
        <f t="shared" si="381"/>
        <v>-27.5383884632826-33.3611539731468i</v>
      </c>
      <c r="T1710" t="str">
        <f t="shared" si="382"/>
        <v>0</v>
      </c>
      <c r="U1710" t="str">
        <f t="shared" si="383"/>
        <v>-8.08714243168749+8.02822672044582i</v>
      </c>
      <c r="V1710" t="str">
        <f t="shared" si="384"/>
        <v>41.3216317585817+12.0279193449378i</v>
      </c>
      <c r="W1710" t="str">
        <f t="shared" si="385"/>
        <v>-136.155927591875+206.261055889762i</v>
      </c>
      <c r="X1710">
        <f t="shared" si="386"/>
        <v>247.14785007190218</v>
      </c>
      <c r="AA1710">
        <f t="shared" si="387"/>
        <v>942.55293059999997</v>
      </c>
      <c r="AB1710">
        <f t="shared" si="388"/>
        <v>247.14785007190218</v>
      </c>
    </row>
    <row r="1711" spans="2:28" x14ac:dyDescent="0.25">
      <c r="B1711" t="s">
        <v>127</v>
      </c>
      <c r="C1711" t="s">
        <v>78</v>
      </c>
      <c r="D1711">
        <v>942.80293059999997</v>
      </c>
      <c r="E1711">
        <v>0.25</v>
      </c>
      <c r="F1711">
        <v>0</v>
      </c>
      <c r="G1711">
        <v>45.662213749999999</v>
      </c>
      <c r="H1711">
        <v>-2.2549479720000001</v>
      </c>
      <c r="I1711">
        <v>6.967036588</v>
      </c>
      <c r="L1711">
        <f t="shared" si="389"/>
        <v>1</v>
      </c>
      <c r="M1711">
        <f t="shared" si="375"/>
        <v>736.58803504222851</v>
      </c>
      <c r="N1711">
        <f t="shared" si="376"/>
        <v>45.102641024999997</v>
      </c>
      <c r="O1711">
        <f t="shared" si="377"/>
        <v>-2.2382908994999999</v>
      </c>
      <c r="P1711">
        <f t="shared" si="378"/>
        <v>43.772410238477605</v>
      </c>
      <c r="Q1711" t="str">
        <f t="shared" si="379"/>
        <v>0</v>
      </c>
      <c r="R1711" t="str">
        <f t="shared" si="380"/>
        <v>-46.916174169235+1.01196188101949i</v>
      </c>
      <c r="S1711" t="str">
        <f t="shared" si="381"/>
        <v>-27.5383884632826-33.3611539731468i</v>
      </c>
      <c r="T1711" t="str">
        <f t="shared" si="382"/>
        <v>0</v>
      </c>
      <c r="U1711" t="str">
        <f t="shared" si="383"/>
        <v>-8.08714243168749+8.02822672044582i</v>
      </c>
      <c r="V1711" t="str">
        <f t="shared" si="384"/>
        <v>41.3216317585817+12.0279193449378i</v>
      </c>
      <c r="W1711" t="str">
        <f t="shared" si="385"/>
        <v>-139.425268656287+211.227206133704i</v>
      </c>
      <c r="X1711">
        <f t="shared" si="386"/>
        <v>253.093536367344</v>
      </c>
      <c r="AA1711">
        <f t="shared" si="387"/>
        <v>942.80293059999997</v>
      </c>
      <c r="AB1711">
        <f t="shared" si="388"/>
        <v>253.093536367344</v>
      </c>
    </row>
    <row r="1712" spans="2:28" x14ac:dyDescent="0.25">
      <c r="B1712" t="s">
        <v>150</v>
      </c>
      <c r="C1712" t="s">
        <v>151</v>
      </c>
      <c r="D1712">
        <v>942.80293059999997</v>
      </c>
      <c r="E1712">
        <v>0</v>
      </c>
      <c r="F1712">
        <v>0</v>
      </c>
      <c r="G1712">
        <v>45.662213749999999</v>
      </c>
      <c r="H1712">
        <v>-2.2549479720000001</v>
      </c>
      <c r="I1712">
        <v>6.967036588</v>
      </c>
      <c r="L1712">
        <f t="shared" si="389"/>
        <v>1</v>
      </c>
      <c r="M1712">
        <f t="shared" si="375"/>
        <v>736.58803504222851</v>
      </c>
      <c r="N1712">
        <f t="shared" si="376"/>
        <v>45.662213749999999</v>
      </c>
      <c r="O1712">
        <f t="shared" si="377"/>
        <v>-2.2549479720000001</v>
      </c>
      <c r="P1712">
        <f t="shared" si="378"/>
        <v>43.775181924304199</v>
      </c>
      <c r="Q1712" t="str">
        <f t="shared" si="379"/>
        <v>0</v>
      </c>
      <c r="R1712" t="str">
        <f t="shared" si="380"/>
        <v>-46.916174169235+1.01196188101949i</v>
      </c>
      <c r="S1712" t="str">
        <f t="shared" si="381"/>
        <v>-27.5383884632826-33.3611539731468i</v>
      </c>
      <c r="T1712" t="str">
        <f t="shared" si="382"/>
        <v>0</v>
      </c>
      <c r="U1712" t="str">
        <f t="shared" si="383"/>
        <v>-8.08714243168749+8.02822672044582i</v>
      </c>
      <c r="V1712" t="str">
        <f t="shared" si="384"/>
        <v>41.3216317585817+12.0279193449378i</v>
      </c>
      <c r="W1712" t="str">
        <f t="shared" si="385"/>
        <v>-140.501766264144+212.862410119555i</v>
      </c>
      <c r="X1712">
        <f t="shared" si="386"/>
        <v>255.05127320844684</v>
      </c>
      <c r="AA1712">
        <f t="shared" si="387"/>
        <v>942.80293059999997</v>
      </c>
      <c r="AB1712">
        <f t="shared" si="388"/>
        <v>255.05127320844684</v>
      </c>
    </row>
    <row r="1713" spans="2:28" x14ac:dyDescent="0.25">
      <c r="B1713" t="s">
        <v>127</v>
      </c>
      <c r="C1713" t="s">
        <v>78</v>
      </c>
      <c r="D1713">
        <v>943.05293059999997</v>
      </c>
      <c r="E1713">
        <v>0.25</v>
      </c>
      <c r="F1713">
        <v>0</v>
      </c>
      <c r="G1713">
        <v>46.798016269999998</v>
      </c>
      <c r="H1713">
        <v>-2.2882621159999998</v>
      </c>
      <c r="I1713">
        <v>6.9678973239999999</v>
      </c>
      <c r="L1713">
        <f t="shared" si="389"/>
        <v>1</v>
      </c>
      <c r="M1713">
        <f t="shared" si="375"/>
        <v>736.58803504222851</v>
      </c>
      <c r="N1713">
        <f t="shared" si="376"/>
        <v>46.230115009999999</v>
      </c>
      <c r="O1713">
        <f t="shared" si="377"/>
        <v>-2.2716050440000002</v>
      </c>
      <c r="P1713">
        <f t="shared" si="378"/>
        <v>43.777886006198479</v>
      </c>
      <c r="Q1713" t="str">
        <f t="shared" si="379"/>
        <v>0</v>
      </c>
      <c r="R1713" t="str">
        <f t="shared" si="380"/>
        <v>-46.916174169235+1.01196188101949i</v>
      </c>
      <c r="S1713" t="str">
        <f t="shared" si="381"/>
        <v>-27.5383884632826-33.3611539731468i</v>
      </c>
      <c r="T1713" t="str">
        <f t="shared" si="382"/>
        <v>0</v>
      </c>
      <c r="U1713" t="str">
        <f t="shared" si="383"/>
        <v>-8.08714243168749+8.02822672044582i</v>
      </c>
      <c r="V1713" t="str">
        <f t="shared" si="384"/>
        <v>41.3216317585817+12.0279193449378i</v>
      </c>
      <c r="W1713" t="str">
        <f t="shared" si="385"/>
        <v>-141.582063718047+214.503318249006i</v>
      </c>
      <c r="X1713">
        <f t="shared" si="386"/>
        <v>257.01586391990571</v>
      </c>
      <c r="AA1713">
        <f t="shared" si="387"/>
        <v>943.05293059999997</v>
      </c>
      <c r="AB1713">
        <f t="shared" si="388"/>
        <v>257.01586391990571</v>
      </c>
    </row>
    <row r="1714" spans="2:28" x14ac:dyDescent="0.25">
      <c r="B1714" t="s">
        <v>246</v>
      </c>
      <c r="C1714" t="s">
        <v>78</v>
      </c>
      <c r="D1714">
        <v>943.34818059999998</v>
      </c>
      <c r="E1714">
        <v>0.29525000000000001</v>
      </c>
      <c r="F1714">
        <v>0</v>
      </c>
      <c r="G1714">
        <v>48.160851370000003</v>
      </c>
      <c r="H1714">
        <v>-2.3276061210000001</v>
      </c>
      <c r="I1714">
        <v>6.968887134</v>
      </c>
      <c r="L1714">
        <f t="shared" si="389"/>
        <v>1</v>
      </c>
      <c r="M1714">
        <f t="shared" ref="M1714:M1777" si="390">M1713+$G$2*F1714*L1714</f>
        <v>736.58803504222851</v>
      </c>
      <c r="N1714">
        <f t="shared" ref="N1714:N1777" si="391">(G1714+G1713)/2</f>
        <v>47.479433819999997</v>
      </c>
      <c r="O1714">
        <f t="shared" ref="O1714:O1777" si="392">(H1714+H1713)/2</f>
        <v>-2.3079341185</v>
      </c>
      <c r="P1714">
        <f t="shared" ref="P1714:P1777" si="393">(I1714+I1713)/2*2*PI()</f>
        <v>43.783699667917205</v>
      </c>
      <c r="Q1714" t="str">
        <f t="shared" ref="Q1714:Q1777" si="394">IMPRODUCT(IMDIV(IMEXP(COMPLEX(0,$P1714)),COMPLEX(SQRT($N1714),0)),COMPLEX(-$O1714,1),IMEXP(COMPLEX(0,PI()/2*(1-$L1714))),"0+1i",IMEXP(COMPLEX(0,$M1714)),COMPLEX($G$2*$F1714*$L1714,0))</f>
        <v>0</v>
      </c>
      <c r="R1714" t="str">
        <f t="shared" ref="R1714:R1777" si="395">IMSUM(R1713,Q1714)</f>
        <v>-46.916174169235+1.01196188101949i</v>
      </c>
      <c r="S1714" t="str">
        <f t="shared" ref="S1714:S1777" si="396">IMSUM($G$6,R1714)</f>
        <v>-27.5383884632826-33.3611539731468i</v>
      </c>
      <c r="T1714" t="str">
        <f t="shared" ref="T1714:T1777" si="397">IMPRODUCT(IMDIV(IMEXP(COMPLEX(0,-$P1714)),COMPLEX(SQRT($N1714),0)),COMPLEX(-$O1714,-1),IMEXP(COMPLEX(0,PI()/2*(1-$L1714))),"0+1i",IMEXP(COMPLEX(0,$M1714)),COMPLEX($G$2*$F1714*$L1714,0))</f>
        <v>0</v>
      </c>
      <c r="U1714" t="str">
        <f t="shared" ref="U1714:U1777" si="398">IMSUM(U1713,T1714)</f>
        <v>-8.08714243168749+8.02822672044582i</v>
      </c>
      <c r="V1714" t="str">
        <f t="shared" ref="V1714:V1777" si="399">IMSUM($G$10,U1714)</f>
        <v>41.3216317585817+12.0279193449378i</v>
      </c>
      <c r="W1714" t="str">
        <f t="shared" ref="W1714:W1777" si="400">IMPRODUCT(IMDIV("1+0i","0+2i"),IMSUB(IMPRODUCT(COMPLEX(SQRT(N1714),0),IMEXP(COMPLEX(0,-P1714)),S1714),IMPRODUCT(COMPLEX(SQRT(N1714),0),IMEXP(COMPLEX(0,P1714)),V1714)))</f>
        <v>-143.934803903632+218.077052652234i</v>
      </c>
      <c r="X1714">
        <f t="shared" ref="X1714:X1777" si="401">IMABS(W1714)</f>
        <v>261.29452475752765</v>
      </c>
      <c r="AA1714">
        <f t="shared" ref="AA1714:AA1777" si="402">D1714</f>
        <v>943.34818059999998</v>
      </c>
      <c r="AB1714">
        <f t="shared" ref="AB1714:AB1777" si="403">X1714</f>
        <v>261.29452475752765</v>
      </c>
    </row>
    <row r="1715" spans="2:28" x14ac:dyDescent="0.25">
      <c r="B1715" t="s">
        <v>579</v>
      </c>
      <c r="C1715" t="s">
        <v>105</v>
      </c>
      <c r="D1715">
        <v>943.34818059999998</v>
      </c>
      <c r="E1715">
        <v>0</v>
      </c>
      <c r="F1715">
        <v>0</v>
      </c>
      <c r="G1715">
        <v>48.160851370000003</v>
      </c>
      <c r="H1715">
        <v>-2.3276061210000001</v>
      </c>
      <c r="I1715">
        <v>6.968887134</v>
      </c>
      <c r="L1715">
        <f t="shared" ref="L1715:L1778" si="404">IF(B1715="SNAKE1",-1,IF(B1715="SNAKE2",1,L1714))</f>
        <v>1</v>
      </c>
      <c r="M1715">
        <f t="shared" si="390"/>
        <v>736.58803504222851</v>
      </c>
      <c r="N1715">
        <f t="shared" si="391"/>
        <v>48.160851370000003</v>
      </c>
      <c r="O1715">
        <f t="shared" si="392"/>
        <v>-2.3276061210000001</v>
      </c>
      <c r="P1715">
        <f t="shared" si="393"/>
        <v>43.786809247741658</v>
      </c>
      <c r="Q1715" t="str">
        <f t="shared" si="394"/>
        <v>0</v>
      </c>
      <c r="R1715" t="str">
        <f t="shared" si="395"/>
        <v>-46.916174169235+1.01196188101949i</v>
      </c>
      <c r="S1715" t="str">
        <f t="shared" si="396"/>
        <v>-27.5383884632826-33.3611539731468i</v>
      </c>
      <c r="T1715" t="str">
        <f t="shared" si="397"/>
        <v>0</v>
      </c>
      <c r="U1715" t="str">
        <f t="shared" si="398"/>
        <v>-8.08714243168749+8.02822672044582i</v>
      </c>
      <c r="V1715" t="str">
        <f t="shared" si="399"/>
        <v>41.3216317585817+12.0279193449378i</v>
      </c>
      <c r="W1715" t="str">
        <f t="shared" si="400"/>
        <v>-145.205709369622+220.007568138011i</v>
      </c>
      <c r="X1715">
        <f t="shared" si="401"/>
        <v>263.60581949482201</v>
      </c>
      <c r="AA1715">
        <f t="shared" si="402"/>
        <v>943.34818059999998</v>
      </c>
      <c r="AB1715">
        <f t="shared" si="403"/>
        <v>263.60581949482201</v>
      </c>
    </row>
    <row r="1716" spans="2:28" x14ac:dyDescent="0.25">
      <c r="B1716" t="s">
        <v>314</v>
      </c>
      <c r="C1716" t="s">
        <v>122</v>
      </c>
      <c r="D1716">
        <v>944.45818059999999</v>
      </c>
      <c r="E1716">
        <v>1.1100000000000001</v>
      </c>
      <c r="F1716">
        <v>0</v>
      </c>
      <c r="G1716">
        <v>48.133606229999998</v>
      </c>
      <c r="H1716">
        <v>2.3512660699999999</v>
      </c>
      <c r="I1716">
        <v>6.9724913080000004</v>
      </c>
      <c r="L1716">
        <f t="shared" si="404"/>
        <v>1</v>
      </c>
      <c r="M1716">
        <f t="shared" si="390"/>
        <v>736.58803504222851</v>
      </c>
      <c r="N1716">
        <f t="shared" si="391"/>
        <v>48.147228800000001</v>
      </c>
      <c r="O1716">
        <f t="shared" si="392"/>
        <v>1.1829974499999896E-2</v>
      </c>
      <c r="P1716">
        <f t="shared" si="393"/>
        <v>43.798132094302318</v>
      </c>
      <c r="Q1716" t="str">
        <f t="shared" si="394"/>
        <v>0</v>
      </c>
      <c r="R1716" t="str">
        <f t="shared" si="395"/>
        <v>-46.916174169235+1.01196188101949i</v>
      </c>
      <c r="S1716" t="str">
        <f t="shared" si="396"/>
        <v>-27.5383884632826-33.3611539731468i</v>
      </c>
      <c r="T1716" t="str">
        <f t="shared" si="397"/>
        <v>0</v>
      </c>
      <c r="U1716" t="str">
        <f t="shared" si="398"/>
        <v>-8.08714243168749+8.02822672044582i</v>
      </c>
      <c r="V1716" t="str">
        <f t="shared" si="399"/>
        <v>41.3216317585817+12.0279193449378i</v>
      </c>
      <c r="W1716" t="str">
        <f t="shared" si="400"/>
        <v>-146.053336688471+221.309851513581i</v>
      </c>
      <c r="X1716">
        <f t="shared" si="401"/>
        <v>265.15962651730968</v>
      </c>
      <c r="AA1716">
        <f t="shared" si="402"/>
        <v>944.45818059999999</v>
      </c>
      <c r="AB1716">
        <f t="shared" si="403"/>
        <v>265.15962651730968</v>
      </c>
    </row>
    <row r="1717" spans="2:28" x14ac:dyDescent="0.25">
      <c r="B1717" t="s">
        <v>580</v>
      </c>
      <c r="C1717" t="s">
        <v>105</v>
      </c>
      <c r="D1717">
        <v>944.45818059999999</v>
      </c>
      <c r="E1717">
        <v>0</v>
      </c>
      <c r="F1717">
        <v>0</v>
      </c>
      <c r="G1717">
        <v>48.133606229999998</v>
      </c>
      <c r="H1717">
        <v>2.3512660699999999</v>
      </c>
      <c r="I1717">
        <v>6.9724913080000004</v>
      </c>
      <c r="L1717">
        <f t="shared" si="404"/>
        <v>1</v>
      </c>
      <c r="M1717">
        <f t="shared" si="390"/>
        <v>736.58803504222851</v>
      </c>
      <c r="N1717">
        <f t="shared" si="391"/>
        <v>48.133606229999998</v>
      </c>
      <c r="O1717">
        <f t="shared" si="392"/>
        <v>2.3512660699999999</v>
      </c>
      <c r="P1717">
        <f t="shared" si="393"/>
        <v>43.809454940862977</v>
      </c>
      <c r="Q1717" t="str">
        <f t="shared" si="394"/>
        <v>0</v>
      </c>
      <c r="R1717" t="str">
        <f t="shared" si="395"/>
        <v>-46.916174169235+1.01196188101949i</v>
      </c>
      <c r="S1717" t="str">
        <f t="shared" si="396"/>
        <v>-27.5383884632826-33.3611539731468i</v>
      </c>
      <c r="T1717" t="str">
        <f t="shared" si="397"/>
        <v>0</v>
      </c>
      <c r="U1717" t="str">
        <f t="shared" si="398"/>
        <v>-8.08714243168749+8.02822672044582i</v>
      </c>
      <c r="V1717" t="str">
        <f t="shared" si="399"/>
        <v>41.3216317585817+12.0279193449378i</v>
      </c>
      <c r="W1717" t="str">
        <f t="shared" si="400"/>
        <v>-146.88199325985+222.583384070804i</v>
      </c>
      <c r="X1717">
        <f t="shared" si="401"/>
        <v>266.67898831441084</v>
      </c>
      <c r="AA1717">
        <f t="shared" si="402"/>
        <v>944.45818059999999</v>
      </c>
      <c r="AB1717">
        <f t="shared" si="403"/>
        <v>266.67898831441084</v>
      </c>
    </row>
    <row r="1718" spans="2:28" x14ac:dyDescent="0.25">
      <c r="B1718" t="s">
        <v>242</v>
      </c>
      <c r="C1718" t="s">
        <v>78</v>
      </c>
      <c r="D1718">
        <v>944.58923059999995</v>
      </c>
      <c r="E1718">
        <v>0.13105</v>
      </c>
      <c r="F1718">
        <v>0</v>
      </c>
      <c r="G1718">
        <v>47.51966874</v>
      </c>
      <c r="H1718">
        <v>2.33349151</v>
      </c>
      <c r="I1718">
        <v>6.9729274190000003</v>
      </c>
      <c r="L1718">
        <f t="shared" si="404"/>
        <v>1</v>
      </c>
      <c r="M1718">
        <f t="shared" si="390"/>
        <v>736.58803504222851</v>
      </c>
      <c r="N1718">
        <f t="shared" si="391"/>
        <v>47.826637484999999</v>
      </c>
      <c r="O1718">
        <f t="shared" si="392"/>
        <v>2.3423787899999997</v>
      </c>
      <c r="P1718">
        <f t="shared" si="393"/>
        <v>43.810825023976726</v>
      </c>
      <c r="Q1718" t="str">
        <f t="shared" si="394"/>
        <v>0</v>
      </c>
      <c r="R1718" t="str">
        <f t="shared" si="395"/>
        <v>-46.916174169235+1.01196188101949i</v>
      </c>
      <c r="S1718" t="str">
        <f t="shared" si="396"/>
        <v>-27.5383884632826-33.3611539731468i</v>
      </c>
      <c r="T1718" t="str">
        <f t="shared" si="397"/>
        <v>0</v>
      </c>
      <c r="U1718" t="str">
        <f t="shared" si="398"/>
        <v>-8.08714243168749+8.02822672044582i</v>
      </c>
      <c r="V1718" t="str">
        <f t="shared" si="399"/>
        <v>41.3216317585817+12.0279193449378i</v>
      </c>
      <c r="W1718" t="str">
        <f t="shared" si="400"/>
        <v>-146.514049190736+222.027951738937i</v>
      </c>
      <c r="X1718">
        <f t="shared" si="401"/>
        <v>266.01274022808224</v>
      </c>
      <c r="AA1718">
        <f t="shared" si="402"/>
        <v>944.58923059999995</v>
      </c>
      <c r="AB1718">
        <f t="shared" si="403"/>
        <v>266.01274022808224</v>
      </c>
    </row>
    <row r="1719" spans="2:28" x14ac:dyDescent="0.25">
      <c r="B1719" t="s">
        <v>587</v>
      </c>
      <c r="C1719" t="s">
        <v>305</v>
      </c>
      <c r="D1719">
        <v>945.33923059999995</v>
      </c>
      <c r="E1719">
        <v>0.75</v>
      </c>
      <c r="F1719">
        <v>0</v>
      </c>
      <c r="G1719">
        <v>44.095724420000003</v>
      </c>
      <c r="H1719">
        <v>2.2317675910000001</v>
      </c>
      <c r="I1719">
        <v>6.9755351680000004</v>
      </c>
      <c r="L1719">
        <f t="shared" si="404"/>
        <v>1</v>
      </c>
      <c r="M1719">
        <f t="shared" si="390"/>
        <v>736.58803504222851</v>
      </c>
      <c r="N1719">
        <f t="shared" si="391"/>
        <v>45.807696579999998</v>
      </c>
      <c r="O1719">
        <f t="shared" si="392"/>
        <v>2.2826295505000003</v>
      </c>
      <c r="P1719">
        <f t="shared" si="393"/>
        <v>43.820387592191288</v>
      </c>
      <c r="Q1719" t="str">
        <f t="shared" si="394"/>
        <v>0</v>
      </c>
      <c r="R1719" t="str">
        <f t="shared" si="395"/>
        <v>-46.916174169235+1.01196188101949i</v>
      </c>
      <c r="S1719" t="str">
        <f t="shared" si="396"/>
        <v>-27.5383884632826-33.3611539731468i</v>
      </c>
      <c r="T1719" t="str">
        <f t="shared" si="397"/>
        <v>0</v>
      </c>
      <c r="U1719" t="str">
        <f t="shared" si="398"/>
        <v>-8.08714243168749+8.02822672044582i</v>
      </c>
      <c r="V1719" t="str">
        <f t="shared" si="399"/>
        <v>41.3216317585817+12.0279193449378i</v>
      </c>
      <c r="W1719" t="str">
        <f t="shared" si="400"/>
        <v>-144.071803987185+218.3416131227i</v>
      </c>
      <c r="X1719">
        <f t="shared" si="401"/>
        <v>261.59079633111077</v>
      </c>
      <c r="AA1719">
        <f t="shared" si="402"/>
        <v>945.33923059999995</v>
      </c>
      <c r="AB1719">
        <f t="shared" si="403"/>
        <v>261.59079633111077</v>
      </c>
    </row>
    <row r="1720" spans="2:28" x14ac:dyDescent="0.25">
      <c r="B1720" t="s">
        <v>240</v>
      </c>
      <c r="C1720" t="s">
        <v>78</v>
      </c>
      <c r="D1720">
        <v>945.56545819999997</v>
      </c>
      <c r="E1720">
        <v>0.2262276</v>
      </c>
      <c r="F1720">
        <v>0</v>
      </c>
      <c r="G1720">
        <v>43.092891059999999</v>
      </c>
      <c r="H1720">
        <v>2.2010839130000002</v>
      </c>
      <c r="I1720">
        <v>6.9763611430000001</v>
      </c>
      <c r="L1720">
        <f t="shared" si="404"/>
        <v>1</v>
      </c>
      <c r="M1720">
        <f t="shared" si="390"/>
        <v>736.58803504222851</v>
      </c>
      <c r="N1720">
        <f t="shared" si="391"/>
        <v>43.594307740000005</v>
      </c>
      <c r="O1720">
        <f t="shared" si="392"/>
        <v>2.2164257520000001</v>
      </c>
      <c r="P1720">
        <f t="shared" si="393"/>
        <v>43.831174954284137</v>
      </c>
      <c r="Q1720" t="str">
        <f t="shared" si="394"/>
        <v>0</v>
      </c>
      <c r="R1720" t="str">
        <f t="shared" si="395"/>
        <v>-46.916174169235+1.01196188101949i</v>
      </c>
      <c r="S1720" t="str">
        <f t="shared" si="396"/>
        <v>-27.5383884632826-33.3611539731468i</v>
      </c>
      <c r="T1720" t="str">
        <f t="shared" si="397"/>
        <v>0</v>
      </c>
      <c r="U1720" t="str">
        <f t="shared" si="398"/>
        <v>-8.08714243168749+8.02822672044582i</v>
      </c>
      <c r="V1720" t="str">
        <f t="shared" si="399"/>
        <v>41.3216317585817+12.0279193449378i</v>
      </c>
      <c r="W1720" t="str">
        <f t="shared" si="400"/>
        <v>-141.284808459663+214.133950711093i</v>
      </c>
      <c r="X1720">
        <f t="shared" si="401"/>
        <v>256.54384800385384</v>
      </c>
      <c r="AA1720">
        <f t="shared" si="402"/>
        <v>945.56545819999997</v>
      </c>
      <c r="AB1720">
        <f t="shared" si="403"/>
        <v>256.54384800385384</v>
      </c>
    </row>
    <row r="1721" spans="2:28" x14ac:dyDescent="0.25">
      <c r="B1721" t="s">
        <v>93</v>
      </c>
      <c r="C1721" t="s">
        <v>94</v>
      </c>
      <c r="D1721">
        <v>945.56545819999997</v>
      </c>
      <c r="E1721">
        <v>0</v>
      </c>
      <c r="F1721">
        <v>0</v>
      </c>
      <c r="G1721">
        <v>43.092891059999999</v>
      </c>
      <c r="H1721">
        <v>2.2010839130000002</v>
      </c>
      <c r="I1721">
        <v>6.9763611430000001</v>
      </c>
      <c r="L1721">
        <f t="shared" si="404"/>
        <v>1</v>
      </c>
      <c r="M1721">
        <f t="shared" si="390"/>
        <v>736.58803504222851</v>
      </c>
      <c r="N1721">
        <f t="shared" si="391"/>
        <v>43.092891059999999</v>
      </c>
      <c r="O1721">
        <f t="shared" si="392"/>
        <v>2.2010839130000002</v>
      </c>
      <c r="P1721">
        <f t="shared" si="393"/>
        <v>43.833769831276186</v>
      </c>
      <c r="Q1721" t="str">
        <f t="shared" si="394"/>
        <v>0</v>
      </c>
      <c r="R1721" t="str">
        <f t="shared" si="395"/>
        <v>-46.916174169235+1.01196188101949i</v>
      </c>
      <c r="S1721" t="str">
        <f t="shared" si="396"/>
        <v>-27.5383884632826-33.3611539731468i</v>
      </c>
      <c r="T1721" t="str">
        <f t="shared" si="397"/>
        <v>0</v>
      </c>
      <c r="U1721" t="str">
        <f t="shared" si="398"/>
        <v>-8.08714243168749+8.02822672044582i</v>
      </c>
      <c r="V1721" t="str">
        <f t="shared" si="399"/>
        <v>41.3216317585817+12.0279193449378i</v>
      </c>
      <c r="W1721" t="str">
        <f t="shared" si="400"/>
        <v>-140.643718313558+213.166119567031i</v>
      </c>
      <c r="X1721">
        <f t="shared" si="401"/>
        <v>255.38294781039946</v>
      </c>
      <c r="AA1721">
        <f t="shared" si="402"/>
        <v>945.56545819999997</v>
      </c>
      <c r="AB1721">
        <f t="shared" si="403"/>
        <v>255.38294781039946</v>
      </c>
    </row>
    <row r="1722" spans="2:28" x14ac:dyDescent="0.25">
      <c r="B1722" t="s">
        <v>226</v>
      </c>
      <c r="C1722" t="s">
        <v>78</v>
      </c>
      <c r="D1722">
        <v>945.7628416</v>
      </c>
      <c r="E1722">
        <v>0.19738339999999999</v>
      </c>
      <c r="F1722">
        <v>0</v>
      </c>
      <c r="G1722">
        <v>42.229260459999999</v>
      </c>
      <c r="H1722">
        <v>2.174312429</v>
      </c>
      <c r="I1722">
        <v>6.9770975579999996</v>
      </c>
      <c r="L1722">
        <f t="shared" si="404"/>
        <v>1</v>
      </c>
      <c r="M1722">
        <f t="shared" si="390"/>
        <v>736.58803504222851</v>
      </c>
      <c r="N1722">
        <f t="shared" si="391"/>
        <v>42.661075760000003</v>
      </c>
      <c r="O1722">
        <f t="shared" si="392"/>
        <v>2.1876981710000001</v>
      </c>
      <c r="P1722">
        <f t="shared" si="393"/>
        <v>43.836083347230172</v>
      </c>
      <c r="Q1722" t="str">
        <f t="shared" si="394"/>
        <v>0</v>
      </c>
      <c r="R1722" t="str">
        <f t="shared" si="395"/>
        <v>-46.916174169235+1.01196188101949i</v>
      </c>
      <c r="S1722" t="str">
        <f t="shared" si="396"/>
        <v>-27.5383884632826-33.3611539731468i</v>
      </c>
      <c r="T1722" t="str">
        <f t="shared" si="397"/>
        <v>0</v>
      </c>
      <c r="U1722" t="str">
        <f t="shared" si="398"/>
        <v>-8.08714243168749+8.02822672044582i</v>
      </c>
      <c r="V1722" t="str">
        <f t="shared" si="399"/>
        <v>41.3216317585817+12.0279193449378i</v>
      </c>
      <c r="W1722" t="str">
        <f t="shared" si="400"/>
        <v>-140.090643925023+212.331236585574i</v>
      </c>
      <c r="X1722">
        <f t="shared" si="401"/>
        <v>254.38149017820965</v>
      </c>
      <c r="AA1722">
        <f t="shared" si="402"/>
        <v>945.7628416</v>
      </c>
      <c r="AB1722">
        <f t="shared" si="403"/>
        <v>254.38149017820965</v>
      </c>
    </row>
    <row r="1723" spans="2:28" x14ac:dyDescent="0.25">
      <c r="B1723" t="s">
        <v>582</v>
      </c>
      <c r="C1723" t="s">
        <v>78</v>
      </c>
      <c r="D1723">
        <v>946.05802119999998</v>
      </c>
      <c r="E1723">
        <v>0.29517953590000001</v>
      </c>
      <c r="F1723">
        <v>0</v>
      </c>
      <c r="G1723">
        <v>40.957453129999998</v>
      </c>
      <c r="H1723">
        <v>2.1342766700000002</v>
      </c>
      <c r="I1723">
        <v>6.9782271900000001</v>
      </c>
      <c r="L1723">
        <f t="shared" si="404"/>
        <v>1</v>
      </c>
      <c r="M1723">
        <f t="shared" si="390"/>
        <v>736.58803504222851</v>
      </c>
      <c r="N1723">
        <f t="shared" si="391"/>
        <v>41.593356794999998</v>
      </c>
      <c r="O1723">
        <f t="shared" si="392"/>
        <v>2.1542945495000003</v>
      </c>
      <c r="P1723">
        <f t="shared" si="393"/>
        <v>43.841945706776627</v>
      </c>
      <c r="Q1723" t="str">
        <f t="shared" si="394"/>
        <v>0</v>
      </c>
      <c r="R1723" t="str">
        <f t="shared" si="395"/>
        <v>-46.916174169235+1.01196188101949i</v>
      </c>
      <c r="S1723" t="str">
        <f t="shared" si="396"/>
        <v>-27.5383884632826-33.3611539731468i</v>
      </c>
      <c r="T1723" t="str">
        <f t="shared" si="397"/>
        <v>0</v>
      </c>
      <c r="U1723" t="str">
        <f t="shared" si="398"/>
        <v>-8.08714243168749+8.02822672044582i</v>
      </c>
      <c r="V1723" t="str">
        <f t="shared" si="399"/>
        <v>41.3216317585817+12.0279193449378i</v>
      </c>
      <c r="W1723" t="str">
        <f t="shared" si="400"/>
        <v>-138.706854858925+210.242321451975i</v>
      </c>
      <c r="X1723">
        <f t="shared" si="401"/>
        <v>251.87581327783434</v>
      </c>
      <c r="AA1723">
        <f t="shared" si="402"/>
        <v>946.05802119999998</v>
      </c>
      <c r="AB1723">
        <f t="shared" si="403"/>
        <v>251.87581327783434</v>
      </c>
    </row>
    <row r="1724" spans="2:28" x14ac:dyDescent="0.25">
      <c r="B1724" t="s">
        <v>286</v>
      </c>
      <c r="C1724" t="s">
        <v>78</v>
      </c>
      <c r="D1724">
        <v>946.57961780000005</v>
      </c>
      <c r="E1724">
        <v>0.52159659000000003</v>
      </c>
      <c r="F1724">
        <v>0</v>
      </c>
      <c r="G1724">
        <v>38.767890680000001</v>
      </c>
      <c r="H1724">
        <v>2.0635315369999998</v>
      </c>
      <c r="I1724">
        <v>6.9803105509999996</v>
      </c>
      <c r="L1724">
        <f t="shared" si="404"/>
        <v>1</v>
      </c>
      <c r="M1724">
        <f t="shared" si="390"/>
        <v>736.58803504222851</v>
      </c>
      <c r="N1724">
        <f t="shared" si="391"/>
        <v>39.862671904999999</v>
      </c>
      <c r="O1724">
        <f t="shared" si="392"/>
        <v>2.0989041034999998</v>
      </c>
      <c r="P1724">
        <f t="shared" si="393"/>
        <v>43.852039621981469</v>
      </c>
      <c r="Q1724" t="str">
        <f t="shared" si="394"/>
        <v>0</v>
      </c>
      <c r="R1724" t="str">
        <f t="shared" si="395"/>
        <v>-46.916174169235+1.01196188101949i</v>
      </c>
      <c r="S1724" t="str">
        <f t="shared" si="396"/>
        <v>-27.5383884632826-33.3611539731468i</v>
      </c>
      <c r="T1724" t="str">
        <f t="shared" si="397"/>
        <v>0</v>
      </c>
      <c r="U1724" t="str">
        <f t="shared" si="398"/>
        <v>-8.08714243168749+8.02822672044582i</v>
      </c>
      <c r="V1724" t="str">
        <f t="shared" si="399"/>
        <v>41.3216317585817+12.0279193449378i</v>
      </c>
      <c r="W1724" t="str">
        <f t="shared" si="400"/>
        <v>-136.420705030256+206.791341761759i</v>
      </c>
      <c r="X1724">
        <f t="shared" si="401"/>
        <v>247.73628678209562</v>
      </c>
      <c r="AA1724">
        <f t="shared" si="402"/>
        <v>946.57961780000005</v>
      </c>
      <c r="AB1724">
        <f t="shared" si="403"/>
        <v>247.73628678209562</v>
      </c>
    </row>
    <row r="1725" spans="2:28" x14ac:dyDescent="0.25">
      <c r="B1725" t="s">
        <v>287</v>
      </c>
      <c r="C1725" t="s">
        <v>105</v>
      </c>
      <c r="D1725">
        <v>946.57961780000005</v>
      </c>
      <c r="E1725">
        <v>0</v>
      </c>
      <c r="F1725">
        <v>0</v>
      </c>
      <c r="G1725">
        <v>38.767890680000001</v>
      </c>
      <c r="H1725">
        <v>2.0635315369999998</v>
      </c>
      <c r="I1725">
        <v>6.9803105509999996</v>
      </c>
      <c r="L1725">
        <f t="shared" si="404"/>
        <v>1</v>
      </c>
      <c r="M1725">
        <f t="shared" si="390"/>
        <v>736.58803504222851</v>
      </c>
      <c r="N1725">
        <f t="shared" si="391"/>
        <v>38.767890680000001</v>
      </c>
      <c r="O1725">
        <f t="shared" si="392"/>
        <v>2.0635315369999998</v>
      </c>
      <c r="P1725">
        <f t="shared" si="393"/>
        <v>43.858584693593841</v>
      </c>
      <c r="Q1725" t="str">
        <f t="shared" si="394"/>
        <v>0</v>
      </c>
      <c r="R1725" t="str">
        <f t="shared" si="395"/>
        <v>-46.916174169235+1.01196188101949i</v>
      </c>
      <c r="S1725" t="str">
        <f t="shared" si="396"/>
        <v>-27.5383884632826-33.3611539731468i</v>
      </c>
      <c r="T1725" t="str">
        <f t="shared" si="397"/>
        <v>0</v>
      </c>
      <c r="U1725" t="str">
        <f t="shared" si="398"/>
        <v>-8.08714243168749+8.02822672044582i</v>
      </c>
      <c r="V1725" t="str">
        <f t="shared" si="399"/>
        <v>41.3216317585817+12.0279193449378i</v>
      </c>
      <c r="W1725" t="str">
        <f t="shared" si="400"/>
        <v>-134.930059577087+204.540812710455i</v>
      </c>
      <c r="X1725">
        <f t="shared" si="401"/>
        <v>245.03686465862577</v>
      </c>
      <c r="AA1725">
        <f t="shared" si="402"/>
        <v>946.57961780000005</v>
      </c>
      <c r="AB1725">
        <f t="shared" si="403"/>
        <v>245.03686465862577</v>
      </c>
    </row>
    <row r="1726" spans="2:28" x14ac:dyDescent="0.25">
      <c r="B1726" t="s">
        <v>288</v>
      </c>
      <c r="C1726" t="s">
        <v>107</v>
      </c>
      <c r="D1726">
        <v>956.02027380000004</v>
      </c>
      <c r="E1726">
        <v>9.4406560000000006</v>
      </c>
      <c r="F1726">
        <v>3.8924026770000002E-2</v>
      </c>
      <c r="G1726">
        <v>11.894034080000001</v>
      </c>
      <c r="H1726">
        <v>0.78307749169999996</v>
      </c>
      <c r="I1726">
        <v>7.0527583060000003</v>
      </c>
      <c r="L1726">
        <f t="shared" si="404"/>
        <v>1</v>
      </c>
      <c r="M1726">
        <f t="shared" si="390"/>
        <v>755.30432907736213</v>
      </c>
      <c r="N1726">
        <f t="shared" si="391"/>
        <v>25.330962380000003</v>
      </c>
      <c r="O1726">
        <f t="shared" si="392"/>
        <v>1.4233045143499998</v>
      </c>
      <c r="P1726">
        <f t="shared" si="393"/>
        <v>44.086186028470912</v>
      </c>
      <c r="Q1726" t="str">
        <f t="shared" si="394"/>
        <v>4.70082709245058-4.44361217928769i</v>
      </c>
      <c r="R1726" t="str">
        <f t="shared" si="395"/>
        <v>-42.2153470767844-3.4316502982682i</v>
      </c>
      <c r="S1726" t="str">
        <f t="shared" si="396"/>
        <v>-22.837561370832-37.8047661524345i</v>
      </c>
      <c r="T1726" t="str">
        <f t="shared" si="397"/>
        <v>6.25145812795184+1.66214795595824i</v>
      </c>
      <c r="U1726" t="str">
        <f t="shared" si="398"/>
        <v>-1.83568430373565+9.69037467640406i</v>
      </c>
      <c r="V1726" t="str">
        <f t="shared" si="399"/>
        <v>47.5730898865336+13.6900673008961i</v>
      </c>
      <c r="W1726" t="str">
        <f t="shared" si="400"/>
        <v>-135.342870851686+182.525743812282i</v>
      </c>
      <c r="X1726">
        <f t="shared" si="401"/>
        <v>227.22970722289583</v>
      </c>
      <c r="AA1726">
        <f t="shared" si="402"/>
        <v>956.02027380000004</v>
      </c>
      <c r="AB1726">
        <f t="shared" si="403"/>
        <v>227.22970722289583</v>
      </c>
    </row>
    <row r="1727" spans="2:28" x14ac:dyDescent="0.25">
      <c r="B1727" t="s">
        <v>289</v>
      </c>
      <c r="C1727" t="s">
        <v>105</v>
      </c>
      <c r="D1727">
        <v>956.02027380000004</v>
      </c>
      <c r="E1727">
        <v>0</v>
      </c>
      <c r="F1727">
        <v>0</v>
      </c>
      <c r="G1727">
        <v>11.894034080000001</v>
      </c>
      <c r="H1727">
        <v>0.78307749169999996</v>
      </c>
      <c r="I1727">
        <v>7.0527583060000003</v>
      </c>
      <c r="L1727">
        <f t="shared" si="404"/>
        <v>1</v>
      </c>
      <c r="M1727">
        <f t="shared" si="390"/>
        <v>755.30432907736213</v>
      </c>
      <c r="N1727">
        <f t="shared" si="391"/>
        <v>11.894034080000001</v>
      </c>
      <c r="O1727">
        <f t="shared" si="392"/>
        <v>0.78307749169999996</v>
      </c>
      <c r="P1727">
        <f t="shared" si="393"/>
        <v>44.313787363347991</v>
      </c>
      <c r="Q1727" t="str">
        <f t="shared" si="394"/>
        <v>0</v>
      </c>
      <c r="R1727" t="str">
        <f t="shared" si="395"/>
        <v>-42.2153470767844-3.4316502982682i</v>
      </c>
      <c r="S1727" t="str">
        <f t="shared" si="396"/>
        <v>-22.837561370832-37.8047661524345i</v>
      </c>
      <c r="T1727" t="str">
        <f t="shared" si="397"/>
        <v>0</v>
      </c>
      <c r="U1727" t="str">
        <f t="shared" si="398"/>
        <v>-1.83568430373565+9.69037467640406i</v>
      </c>
      <c r="V1727" t="str">
        <f t="shared" si="399"/>
        <v>47.5730898865336+13.6900673008961i</v>
      </c>
      <c r="W1727" t="str">
        <f t="shared" si="400"/>
        <v>-97.844463803869+128.338444027097i</v>
      </c>
      <c r="X1727">
        <f t="shared" si="401"/>
        <v>161.3824504472619</v>
      </c>
      <c r="AA1727">
        <f t="shared" si="402"/>
        <v>956.02027380000004</v>
      </c>
      <c r="AB1727">
        <f t="shared" si="403"/>
        <v>161.3824504472619</v>
      </c>
    </row>
    <row r="1728" spans="2:28" x14ac:dyDescent="0.25">
      <c r="B1728" t="s">
        <v>286</v>
      </c>
      <c r="C1728" t="s">
        <v>78</v>
      </c>
      <c r="D1728">
        <v>956.54187030000003</v>
      </c>
      <c r="E1728">
        <v>0.52159659000000003</v>
      </c>
      <c r="F1728">
        <v>0</v>
      </c>
      <c r="G1728">
        <v>11.1140334</v>
      </c>
      <c r="H1728">
        <v>0.71233235880000001</v>
      </c>
      <c r="I1728">
        <v>7.0599810710000002</v>
      </c>
      <c r="L1728">
        <f t="shared" si="404"/>
        <v>1</v>
      </c>
      <c r="M1728">
        <f t="shared" si="390"/>
        <v>755.30432907736213</v>
      </c>
      <c r="N1728">
        <f t="shared" si="391"/>
        <v>11.504033740000001</v>
      </c>
      <c r="O1728">
        <f t="shared" si="392"/>
        <v>0.74770492524999999</v>
      </c>
      <c r="P1728">
        <f t="shared" si="393"/>
        <v>44.336478348810594</v>
      </c>
      <c r="Q1728" t="str">
        <f t="shared" si="394"/>
        <v>0</v>
      </c>
      <c r="R1728" t="str">
        <f t="shared" si="395"/>
        <v>-42.2153470767844-3.4316502982682i</v>
      </c>
      <c r="S1728" t="str">
        <f t="shared" si="396"/>
        <v>-22.837561370832-37.8047661524345i</v>
      </c>
      <c r="T1728" t="str">
        <f t="shared" si="397"/>
        <v>0</v>
      </c>
      <c r="U1728" t="str">
        <f t="shared" si="398"/>
        <v>-1.83568430373565+9.69037467640406i</v>
      </c>
      <c r="V1728" t="str">
        <f t="shared" si="399"/>
        <v>47.5730898865336+13.6900673008961i</v>
      </c>
      <c r="W1728" t="str">
        <f t="shared" si="400"/>
        <v>-96.457282378724+126.179967929294i</v>
      </c>
      <c r="X1728">
        <f t="shared" si="401"/>
        <v>158.82503464670347</v>
      </c>
      <c r="AA1728">
        <f t="shared" si="402"/>
        <v>956.54187030000003</v>
      </c>
      <c r="AB1728">
        <f t="shared" si="403"/>
        <v>158.82503464670347</v>
      </c>
    </row>
    <row r="1729" spans="2:28" x14ac:dyDescent="0.25">
      <c r="B1729" t="s">
        <v>571</v>
      </c>
      <c r="C1729" t="s">
        <v>78</v>
      </c>
      <c r="D1729">
        <v>956.83717790000003</v>
      </c>
      <c r="E1729">
        <v>0.29530753589999997</v>
      </c>
      <c r="F1729">
        <v>0</v>
      </c>
      <c r="G1729">
        <v>10.705147159999999</v>
      </c>
      <c r="H1729">
        <v>0.67227923860000005</v>
      </c>
      <c r="I1729">
        <v>7.0642904590000004</v>
      </c>
      <c r="L1729">
        <f t="shared" si="404"/>
        <v>1</v>
      </c>
      <c r="M1729">
        <f t="shared" si="390"/>
        <v>755.30432907736213</v>
      </c>
      <c r="N1729">
        <f t="shared" si="391"/>
        <v>10.90959028</v>
      </c>
      <c r="O1729">
        <f t="shared" si="392"/>
        <v>0.69230579870000009</v>
      </c>
      <c r="P1729">
        <f t="shared" si="393"/>
        <v>44.372707675955475</v>
      </c>
      <c r="Q1729" t="str">
        <f t="shared" si="394"/>
        <v>0</v>
      </c>
      <c r="R1729" t="str">
        <f t="shared" si="395"/>
        <v>-42.2153470767844-3.4316502982682i</v>
      </c>
      <c r="S1729" t="str">
        <f t="shared" si="396"/>
        <v>-22.837561370832-37.8047661524345i</v>
      </c>
      <c r="T1729" t="str">
        <f t="shared" si="397"/>
        <v>0</v>
      </c>
      <c r="U1729" t="str">
        <f t="shared" si="398"/>
        <v>-1.83568430373565+9.69037467640406i</v>
      </c>
      <c r="V1729" t="str">
        <f t="shared" si="399"/>
        <v>47.5730898865336+13.6900673008961i</v>
      </c>
      <c r="W1729" t="str">
        <f t="shared" si="400"/>
        <v>-94.189962763828+122.688274062367i</v>
      </c>
      <c r="X1729">
        <f t="shared" si="401"/>
        <v>154.67437304820012</v>
      </c>
      <c r="AA1729">
        <f t="shared" si="402"/>
        <v>956.83717790000003</v>
      </c>
      <c r="AB1729">
        <f t="shared" si="403"/>
        <v>154.67437304820012</v>
      </c>
    </row>
    <row r="1730" spans="2:28" x14ac:dyDescent="0.25">
      <c r="B1730" t="s">
        <v>237</v>
      </c>
      <c r="C1730" t="s">
        <v>78</v>
      </c>
      <c r="D1730">
        <v>957.34646090000001</v>
      </c>
      <c r="E1730">
        <v>0.50928300000000004</v>
      </c>
      <c r="F1730">
        <v>0</v>
      </c>
      <c r="G1730">
        <v>10.055565120000001</v>
      </c>
      <c r="H1730">
        <v>0.60320422129999995</v>
      </c>
      <c r="I1730">
        <v>7.0721059149999999</v>
      </c>
      <c r="L1730">
        <f t="shared" si="404"/>
        <v>1</v>
      </c>
      <c r="M1730">
        <f t="shared" si="390"/>
        <v>755.30432907736213</v>
      </c>
      <c r="N1730">
        <f t="shared" si="391"/>
        <v>10.38035614</v>
      </c>
      <c r="O1730">
        <f t="shared" si="392"/>
        <v>0.63774172995</v>
      </c>
      <c r="P1730">
        <f t="shared" si="393"/>
        <v>44.41079899679179</v>
      </c>
      <c r="Q1730" t="str">
        <f t="shared" si="394"/>
        <v>0</v>
      </c>
      <c r="R1730" t="str">
        <f t="shared" si="395"/>
        <v>-42.2153470767844-3.4316502982682i</v>
      </c>
      <c r="S1730" t="str">
        <f t="shared" si="396"/>
        <v>-22.837561370832-37.8047661524345i</v>
      </c>
      <c r="T1730" t="str">
        <f t="shared" si="397"/>
        <v>0</v>
      </c>
      <c r="U1730" t="str">
        <f t="shared" si="398"/>
        <v>-1.83568430373565+9.69037467640406i</v>
      </c>
      <c r="V1730" t="str">
        <f t="shared" si="399"/>
        <v>47.5730898865336+13.6900673008961i</v>
      </c>
      <c r="W1730" t="str">
        <f t="shared" si="400"/>
        <v>-92.011329247719+119.31279705832i</v>
      </c>
      <c r="X1730">
        <f t="shared" si="401"/>
        <v>150.67059517972314</v>
      </c>
      <c r="AA1730">
        <f t="shared" si="402"/>
        <v>957.34646090000001</v>
      </c>
      <c r="AB1730">
        <f t="shared" si="403"/>
        <v>150.67059517972314</v>
      </c>
    </row>
    <row r="1731" spans="2:28" x14ac:dyDescent="0.25">
      <c r="B1731" t="s">
        <v>127</v>
      </c>
      <c r="C1731" t="s">
        <v>78</v>
      </c>
      <c r="D1731">
        <v>957.59646090000001</v>
      </c>
      <c r="E1731">
        <v>0.25</v>
      </c>
      <c r="F1731">
        <v>0</v>
      </c>
      <c r="G1731">
        <v>9.7624399999999998</v>
      </c>
      <c r="H1731">
        <v>0.569296248</v>
      </c>
      <c r="I1731">
        <v>7.0761221929999998</v>
      </c>
      <c r="L1731">
        <f t="shared" si="404"/>
        <v>1</v>
      </c>
      <c r="M1731">
        <f t="shared" si="390"/>
        <v>755.30432907736213</v>
      </c>
      <c r="N1731">
        <f t="shared" si="391"/>
        <v>9.9090025600000011</v>
      </c>
      <c r="O1731">
        <f t="shared" si="392"/>
        <v>0.58625023465000003</v>
      </c>
      <c r="P1731">
        <f t="shared" si="393"/>
        <v>44.447969485405416</v>
      </c>
      <c r="Q1731" t="str">
        <f t="shared" si="394"/>
        <v>0</v>
      </c>
      <c r="R1731" t="str">
        <f t="shared" si="395"/>
        <v>-42.2153470767844-3.4316502982682i</v>
      </c>
      <c r="S1731" t="str">
        <f t="shared" si="396"/>
        <v>-22.837561370832-37.8047661524345i</v>
      </c>
      <c r="T1731" t="str">
        <f t="shared" si="397"/>
        <v>0</v>
      </c>
      <c r="U1731" t="str">
        <f t="shared" si="398"/>
        <v>-1.83568430373565+9.69037467640406i</v>
      </c>
      <c r="V1731" t="str">
        <f t="shared" si="399"/>
        <v>47.5730898865336+13.6900673008961i</v>
      </c>
      <c r="W1731" t="str">
        <f t="shared" si="400"/>
        <v>-89.900420918194+116.063662776849i</v>
      </c>
      <c r="X1731">
        <f t="shared" si="401"/>
        <v>146.80892172632622</v>
      </c>
      <c r="AA1731">
        <f t="shared" si="402"/>
        <v>957.59646090000001</v>
      </c>
      <c r="AB1731">
        <f t="shared" si="403"/>
        <v>146.80892172632622</v>
      </c>
    </row>
    <row r="1732" spans="2:28" x14ac:dyDescent="0.25">
      <c r="B1732" t="s">
        <v>128</v>
      </c>
      <c r="C1732" t="s">
        <v>129</v>
      </c>
      <c r="D1732">
        <v>957.59646090000001</v>
      </c>
      <c r="E1732">
        <v>0</v>
      </c>
      <c r="F1732">
        <v>0</v>
      </c>
      <c r="G1732">
        <v>9.7624399999999998</v>
      </c>
      <c r="H1732">
        <v>0.569296248</v>
      </c>
      <c r="I1732">
        <v>7.0761221929999998</v>
      </c>
      <c r="L1732">
        <f t="shared" si="404"/>
        <v>1</v>
      </c>
      <c r="M1732">
        <f t="shared" si="390"/>
        <v>755.30432907736213</v>
      </c>
      <c r="N1732">
        <f t="shared" si="391"/>
        <v>9.7624399999999998</v>
      </c>
      <c r="O1732">
        <f t="shared" si="392"/>
        <v>0.569296248</v>
      </c>
      <c r="P1732">
        <f t="shared" si="393"/>
        <v>44.46058699486499</v>
      </c>
      <c r="Q1732" t="str">
        <f t="shared" si="394"/>
        <v>0</v>
      </c>
      <c r="R1732" t="str">
        <f t="shared" si="395"/>
        <v>-42.2153470767844-3.4316502982682i</v>
      </c>
      <c r="S1732" t="str">
        <f t="shared" si="396"/>
        <v>-22.837561370832-37.8047661524345i</v>
      </c>
      <c r="T1732" t="str">
        <f t="shared" si="397"/>
        <v>0</v>
      </c>
      <c r="U1732" t="str">
        <f t="shared" si="398"/>
        <v>-1.83568430373565+9.69037467640406i</v>
      </c>
      <c r="V1732" t="str">
        <f t="shared" si="399"/>
        <v>47.5730898865336+13.6900673008961i</v>
      </c>
      <c r="W1732" t="str">
        <f t="shared" si="400"/>
        <v>-89.205870064991+114.994482140575i</v>
      </c>
      <c r="X1732">
        <f t="shared" si="401"/>
        <v>145.53837355430039</v>
      </c>
      <c r="AA1732">
        <f t="shared" si="402"/>
        <v>957.59646090000001</v>
      </c>
      <c r="AB1732">
        <f t="shared" si="403"/>
        <v>145.53837355430039</v>
      </c>
    </row>
    <row r="1733" spans="2:28" x14ac:dyDescent="0.25">
      <c r="B1733" t="s">
        <v>127</v>
      </c>
      <c r="C1733" t="s">
        <v>78</v>
      </c>
      <c r="D1733">
        <v>957.84646090000001</v>
      </c>
      <c r="E1733">
        <v>0.25</v>
      </c>
      <c r="F1733">
        <v>0</v>
      </c>
      <c r="G1733">
        <v>9.4862688689999999</v>
      </c>
      <c r="H1733">
        <v>0.53538827470000006</v>
      </c>
      <c r="I1733">
        <v>7.0802572560000003</v>
      </c>
      <c r="L1733">
        <f t="shared" si="404"/>
        <v>1</v>
      </c>
      <c r="M1733">
        <f t="shared" si="390"/>
        <v>755.30432907736213</v>
      </c>
      <c r="N1733">
        <f t="shared" si="391"/>
        <v>9.6243544344999989</v>
      </c>
      <c r="O1733">
        <f t="shared" si="392"/>
        <v>0.55234226134999997</v>
      </c>
      <c r="P1733">
        <f t="shared" si="393"/>
        <v>44.473577678407921</v>
      </c>
      <c r="Q1733" t="str">
        <f t="shared" si="394"/>
        <v>0</v>
      </c>
      <c r="R1733" t="str">
        <f t="shared" si="395"/>
        <v>-42.2153470767844-3.4316502982682i</v>
      </c>
      <c r="S1733" t="str">
        <f t="shared" si="396"/>
        <v>-22.837561370832-37.8047661524345i</v>
      </c>
      <c r="T1733" t="str">
        <f t="shared" si="397"/>
        <v>0</v>
      </c>
      <c r="U1733" t="str">
        <f t="shared" si="398"/>
        <v>-1.83568430373565+9.69037467640406i</v>
      </c>
      <c r="V1733" t="str">
        <f t="shared" si="399"/>
        <v>47.5730898865336+13.6900673008961i</v>
      </c>
      <c r="W1733" t="str">
        <f t="shared" si="400"/>
        <v>-88.530172771475+113.94705370739i</v>
      </c>
      <c r="X1733">
        <f t="shared" si="401"/>
        <v>144.29664770722164</v>
      </c>
      <c r="AA1733">
        <f t="shared" si="402"/>
        <v>957.84646090000001</v>
      </c>
      <c r="AB1733">
        <f t="shared" si="403"/>
        <v>144.29664770722164</v>
      </c>
    </row>
    <row r="1734" spans="2:28" x14ac:dyDescent="0.25">
      <c r="B1734" t="s">
        <v>246</v>
      </c>
      <c r="C1734" t="s">
        <v>78</v>
      </c>
      <c r="D1734">
        <v>958.14171090000002</v>
      </c>
      <c r="E1734">
        <v>0.29525000000000001</v>
      </c>
      <c r="F1734">
        <v>0</v>
      </c>
      <c r="G1734">
        <v>9.1819454730000007</v>
      </c>
      <c r="H1734">
        <v>0.49534295830000002</v>
      </c>
      <c r="I1734">
        <v>7.0852930440000002</v>
      </c>
      <c r="L1734">
        <f t="shared" si="404"/>
        <v>1</v>
      </c>
      <c r="M1734">
        <f t="shared" si="390"/>
        <v>755.30432907736213</v>
      </c>
      <c r="N1734">
        <f t="shared" si="391"/>
        <v>9.3341071709999994</v>
      </c>
      <c r="O1734">
        <f t="shared" si="392"/>
        <v>0.51536561650000001</v>
      </c>
      <c r="P1734">
        <f t="shared" si="393"/>
        <v>44.502388756536689</v>
      </c>
      <c r="Q1734" t="str">
        <f t="shared" si="394"/>
        <v>0</v>
      </c>
      <c r="R1734" t="str">
        <f t="shared" si="395"/>
        <v>-42.2153470767844-3.4316502982682i</v>
      </c>
      <c r="S1734" t="str">
        <f t="shared" si="396"/>
        <v>-22.837561370832-37.8047661524345i</v>
      </c>
      <c r="T1734" t="str">
        <f t="shared" si="397"/>
        <v>0</v>
      </c>
      <c r="U1734" t="str">
        <f t="shared" si="398"/>
        <v>-1.83568430373565+9.69037467640406i</v>
      </c>
      <c r="V1734" t="str">
        <f t="shared" si="399"/>
        <v>47.5730898865336+13.6900673008961i</v>
      </c>
      <c r="W1734" t="str">
        <f t="shared" si="400"/>
        <v>-87.039581061724+111.643107378438i</v>
      </c>
      <c r="X1734">
        <f t="shared" si="401"/>
        <v>141.56296159841338</v>
      </c>
      <c r="AA1734">
        <f t="shared" si="402"/>
        <v>958.14171090000002</v>
      </c>
      <c r="AB1734">
        <f t="shared" si="403"/>
        <v>141.56296159841338</v>
      </c>
    </row>
    <row r="1735" spans="2:28" x14ac:dyDescent="0.25">
      <c r="B1735" t="s">
        <v>584</v>
      </c>
      <c r="C1735" t="s">
        <v>105</v>
      </c>
      <c r="D1735">
        <v>958.14171090000002</v>
      </c>
      <c r="E1735">
        <v>0</v>
      </c>
      <c r="F1735">
        <v>0</v>
      </c>
      <c r="G1735">
        <v>9.1819454730000007</v>
      </c>
      <c r="H1735">
        <v>0.49534295830000002</v>
      </c>
      <c r="I1735">
        <v>7.0852930440000002</v>
      </c>
      <c r="L1735">
        <f t="shared" si="404"/>
        <v>1</v>
      </c>
      <c r="M1735">
        <f t="shared" si="390"/>
        <v>755.30432907736213</v>
      </c>
      <c r="N1735">
        <f t="shared" si="391"/>
        <v>9.1819454730000007</v>
      </c>
      <c r="O1735">
        <f t="shared" si="392"/>
        <v>0.49534295830000002</v>
      </c>
      <c r="P1735">
        <f t="shared" si="393"/>
        <v>44.518209151122527</v>
      </c>
      <c r="Q1735" t="str">
        <f t="shared" si="394"/>
        <v>0</v>
      </c>
      <c r="R1735" t="str">
        <f t="shared" si="395"/>
        <v>-42.2153470767844-3.4316502982682i</v>
      </c>
      <c r="S1735" t="str">
        <f t="shared" si="396"/>
        <v>-22.837561370832-37.8047661524345i</v>
      </c>
      <c r="T1735" t="str">
        <f t="shared" si="397"/>
        <v>0</v>
      </c>
      <c r="U1735" t="str">
        <f t="shared" si="398"/>
        <v>-1.83568430373565+9.69037467640406i</v>
      </c>
      <c r="V1735" t="str">
        <f t="shared" si="399"/>
        <v>47.5730898865336+13.6900673008961i</v>
      </c>
      <c r="W1735" t="str">
        <f t="shared" si="400"/>
        <v>-86.217523587852+110.378408852568i</v>
      </c>
      <c r="X1735">
        <f t="shared" si="401"/>
        <v>140.06018175929401</v>
      </c>
      <c r="AA1735">
        <f t="shared" si="402"/>
        <v>958.14171090000002</v>
      </c>
      <c r="AB1735">
        <f t="shared" si="403"/>
        <v>140.06018175929401</v>
      </c>
    </row>
    <row r="1736" spans="2:28" x14ac:dyDescent="0.25">
      <c r="B1736" t="s">
        <v>307</v>
      </c>
      <c r="C1736" t="s">
        <v>122</v>
      </c>
      <c r="D1736">
        <v>959.25171090000003</v>
      </c>
      <c r="E1736">
        <v>1.1100000000000001</v>
      </c>
      <c r="F1736">
        <v>0</v>
      </c>
      <c r="G1736">
        <v>9.1640745789999993</v>
      </c>
      <c r="H1736">
        <v>-0.47868982360000001</v>
      </c>
      <c r="I1736">
        <v>7.1049366860000003</v>
      </c>
      <c r="L1736">
        <f t="shared" si="404"/>
        <v>1</v>
      </c>
      <c r="M1736">
        <f t="shared" si="390"/>
        <v>755.30432907736213</v>
      </c>
      <c r="N1736">
        <f t="shared" si="391"/>
        <v>9.173010026</v>
      </c>
      <c r="O1736">
        <f t="shared" si="392"/>
        <v>8.3265673500000081E-3</v>
      </c>
      <c r="P1736">
        <f t="shared" si="393"/>
        <v>44.579921472519473</v>
      </c>
      <c r="Q1736" t="str">
        <f t="shared" si="394"/>
        <v>0</v>
      </c>
      <c r="R1736" t="str">
        <f t="shared" si="395"/>
        <v>-42.2153470767844-3.4316502982682i</v>
      </c>
      <c r="S1736" t="str">
        <f t="shared" si="396"/>
        <v>-22.837561370832-37.8047661524345i</v>
      </c>
      <c r="T1736" t="str">
        <f t="shared" si="397"/>
        <v>0</v>
      </c>
      <c r="U1736" t="str">
        <f t="shared" si="398"/>
        <v>-1.83568430373565+9.69037467640406i</v>
      </c>
      <c r="V1736" t="str">
        <f t="shared" si="399"/>
        <v>47.5730898865336+13.6900673008961i</v>
      </c>
      <c r="W1736" t="str">
        <f t="shared" si="400"/>
        <v>-85.5420341299165+108.693247268309i</v>
      </c>
      <c r="X1736">
        <f t="shared" si="401"/>
        <v>138.31724984546779</v>
      </c>
      <c r="AA1736">
        <f t="shared" si="402"/>
        <v>959.25171090000003</v>
      </c>
      <c r="AB1736">
        <f t="shared" si="403"/>
        <v>138.31724984546779</v>
      </c>
    </row>
    <row r="1737" spans="2:28" x14ac:dyDescent="0.25">
      <c r="B1737" t="s">
        <v>585</v>
      </c>
      <c r="C1737" t="s">
        <v>105</v>
      </c>
      <c r="D1737">
        <v>959.25171090000003</v>
      </c>
      <c r="E1737">
        <v>0</v>
      </c>
      <c r="F1737">
        <v>0</v>
      </c>
      <c r="G1737">
        <v>9.1640745789999993</v>
      </c>
      <c r="H1737">
        <v>-0.47868982360000001</v>
      </c>
      <c r="I1737">
        <v>7.1049366860000003</v>
      </c>
      <c r="L1737">
        <f t="shared" si="404"/>
        <v>1</v>
      </c>
      <c r="M1737">
        <f t="shared" si="390"/>
        <v>755.30432907736213</v>
      </c>
      <c r="N1737">
        <f t="shared" si="391"/>
        <v>9.1640745789999993</v>
      </c>
      <c r="O1737">
        <f t="shared" si="392"/>
        <v>-0.47868982360000001</v>
      </c>
      <c r="P1737">
        <f t="shared" si="393"/>
        <v>44.641633793916426</v>
      </c>
      <c r="Q1737" t="str">
        <f t="shared" si="394"/>
        <v>0</v>
      </c>
      <c r="R1737" t="str">
        <f t="shared" si="395"/>
        <v>-42.2153470767844-3.4316502982682i</v>
      </c>
      <c r="S1737" t="str">
        <f t="shared" si="396"/>
        <v>-22.837561370832-37.8047661524345i</v>
      </c>
      <c r="T1737" t="str">
        <f t="shared" si="397"/>
        <v>0</v>
      </c>
      <c r="U1737" t="str">
        <f t="shared" si="398"/>
        <v>-1.83568430373565+9.69037467640406i</v>
      </c>
      <c r="V1737" t="str">
        <f t="shared" si="399"/>
        <v>47.5730898865336+13.6900673008961i</v>
      </c>
      <c r="W1737" t="str">
        <f t="shared" si="400"/>
        <v>-84.5416243479535+106.596033529891i</v>
      </c>
      <c r="X1737">
        <f t="shared" si="401"/>
        <v>136.0514631001671</v>
      </c>
      <c r="AA1737">
        <f t="shared" si="402"/>
        <v>959.25171090000003</v>
      </c>
      <c r="AB1737">
        <f t="shared" si="403"/>
        <v>136.0514631001671</v>
      </c>
    </row>
    <row r="1738" spans="2:28" x14ac:dyDescent="0.25">
      <c r="B1738" t="s">
        <v>242</v>
      </c>
      <c r="C1738" t="s">
        <v>78</v>
      </c>
      <c r="D1738">
        <v>959.38276089999999</v>
      </c>
      <c r="E1738">
        <v>0.13105</v>
      </c>
      <c r="F1738">
        <v>0</v>
      </c>
      <c r="G1738">
        <v>9.2918426820000004</v>
      </c>
      <c r="H1738">
        <v>-0.49626708279999998</v>
      </c>
      <c r="I1738">
        <v>7.10719704</v>
      </c>
      <c r="L1738">
        <f t="shared" si="404"/>
        <v>1</v>
      </c>
      <c r="M1738">
        <f t="shared" si="390"/>
        <v>755.30432907736213</v>
      </c>
      <c r="N1738">
        <f t="shared" si="391"/>
        <v>9.2279586304999999</v>
      </c>
      <c r="O1738">
        <f t="shared" si="392"/>
        <v>-0.48747845319999999</v>
      </c>
      <c r="P1738">
        <f t="shared" si="393"/>
        <v>44.648734905437337</v>
      </c>
      <c r="Q1738" t="str">
        <f t="shared" si="394"/>
        <v>0</v>
      </c>
      <c r="R1738" t="str">
        <f t="shared" si="395"/>
        <v>-42.2153470767844-3.4316502982682i</v>
      </c>
      <c r="S1738" t="str">
        <f t="shared" si="396"/>
        <v>-22.837561370832-37.8047661524345i</v>
      </c>
      <c r="T1738" t="str">
        <f t="shared" si="397"/>
        <v>0</v>
      </c>
      <c r="U1738" t="str">
        <f t="shared" si="398"/>
        <v>-1.83568430373565+9.69037467640406i</v>
      </c>
      <c r="V1738" t="str">
        <f t="shared" si="399"/>
        <v>47.5730898865336+13.6900673008961i</v>
      </c>
      <c r="W1738" t="str">
        <f t="shared" si="400"/>
        <v>-84.704281958444+106.70459874905i</v>
      </c>
      <c r="X1738">
        <f t="shared" si="401"/>
        <v>136.23761145987308</v>
      </c>
      <c r="AA1738">
        <f t="shared" si="402"/>
        <v>959.38276089999999</v>
      </c>
      <c r="AB1738">
        <f t="shared" si="403"/>
        <v>136.23761145987308</v>
      </c>
    </row>
    <row r="1739" spans="2:28" x14ac:dyDescent="0.25">
      <c r="B1739" t="s">
        <v>575</v>
      </c>
      <c r="C1739" t="s">
        <v>305</v>
      </c>
      <c r="D1739">
        <v>960.13276089999999</v>
      </c>
      <c r="E1739">
        <v>0.75</v>
      </c>
      <c r="F1739">
        <v>0</v>
      </c>
      <c r="G1739">
        <v>10.11168938</v>
      </c>
      <c r="H1739">
        <v>-0.59686185130000002</v>
      </c>
      <c r="I1739">
        <v>7.1195239130000001</v>
      </c>
      <c r="L1739">
        <f t="shared" si="404"/>
        <v>1</v>
      </c>
      <c r="M1739">
        <f t="shared" si="390"/>
        <v>755.30432907736213</v>
      </c>
      <c r="N1739">
        <f t="shared" si="391"/>
        <v>9.701766031</v>
      </c>
      <c r="O1739">
        <f t="shared" si="392"/>
        <v>-0.54656446705000006</v>
      </c>
      <c r="P1739">
        <f t="shared" si="393"/>
        <v>44.694562030616787</v>
      </c>
      <c r="Q1739" t="str">
        <f t="shared" si="394"/>
        <v>0</v>
      </c>
      <c r="R1739" t="str">
        <f t="shared" si="395"/>
        <v>-42.2153470767844-3.4316502982682i</v>
      </c>
      <c r="S1739" t="str">
        <f t="shared" si="396"/>
        <v>-22.837561370832-37.8047661524345i</v>
      </c>
      <c r="T1739" t="str">
        <f t="shared" si="397"/>
        <v>0</v>
      </c>
      <c r="U1739" t="str">
        <f t="shared" si="398"/>
        <v>-1.83568430373565+9.69037467640406i</v>
      </c>
      <c r="V1739" t="str">
        <f t="shared" si="399"/>
        <v>47.5730898865336+13.6900673008961i</v>
      </c>
      <c r="W1739" t="str">
        <f t="shared" si="400"/>
        <v>-85.8764175716455+107.541684086404i</v>
      </c>
      <c r="X1739">
        <f t="shared" si="401"/>
        <v>137.62257413331415</v>
      </c>
      <c r="AA1739">
        <f t="shared" si="402"/>
        <v>960.13276089999999</v>
      </c>
      <c r="AB1739">
        <f t="shared" si="403"/>
        <v>137.62257413331415</v>
      </c>
    </row>
    <row r="1740" spans="2:28" x14ac:dyDescent="0.25">
      <c r="B1740" t="s">
        <v>240</v>
      </c>
      <c r="C1740" t="s">
        <v>78</v>
      </c>
      <c r="D1740">
        <v>960.35898850000001</v>
      </c>
      <c r="E1740">
        <v>0.2262276</v>
      </c>
      <c r="F1740">
        <v>0</v>
      </c>
      <c r="G1740">
        <v>10.388607070000001</v>
      </c>
      <c r="H1740">
        <v>-0.62720493529999999</v>
      </c>
      <c r="I1740">
        <v>7.1230371740000002</v>
      </c>
      <c r="L1740">
        <f t="shared" si="404"/>
        <v>1</v>
      </c>
      <c r="M1740">
        <f t="shared" si="390"/>
        <v>755.30432907736213</v>
      </c>
      <c r="N1740">
        <f t="shared" si="391"/>
        <v>10.250148225</v>
      </c>
      <c r="O1740">
        <f t="shared" si="392"/>
        <v>-0.61203339329999995</v>
      </c>
      <c r="P1740">
        <f t="shared" si="393"/>
        <v>44.744325279223062</v>
      </c>
      <c r="Q1740" t="str">
        <f t="shared" si="394"/>
        <v>0</v>
      </c>
      <c r="R1740" t="str">
        <f t="shared" si="395"/>
        <v>-42.2153470767844-3.4316502982682i</v>
      </c>
      <c r="S1740" t="str">
        <f t="shared" si="396"/>
        <v>-22.837561370832-37.8047661524345i</v>
      </c>
      <c r="T1740" t="str">
        <f t="shared" si="397"/>
        <v>0</v>
      </c>
      <c r="U1740" t="str">
        <f t="shared" si="398"/>
        <v>-1.83568430373565+9.69037467640406i</v>
      </c>
      <c r="V1740" t="str">
        <f t="shared" si="399"/>
        <v>47.5730898865336+13.6900673008961i</v>
      </c>
      <c r="W1740" t="str">
        <f t="shared" si="400"/>
        <v>-86.9717792814895+108.191555873923i</v>
      </c>
      <c r="X1740">
        <f t="shared" si="401"/>
        <v>138.81463594955804</v>
      </c>
      <c r="AA1740">
        <f t="shared" si="402"/>
        <v>960.35898850000001</v>
      </c>
      <c r="AB1740">
        <f t="shared" si="403"/>
        <v>138.81463594955804</v>
      </c>
    </row>
    <row r="1741" spans="2:28" x14ac:dyDescent="0.25">
      <c r="B1741" t="s">
        <v>89</v>
      </c>
      <c r="C1741" t="s">
        <v>90</v>
      </c>
      <c r="D1741">
        <v>960.35898850000001</v>
      </c>
      <c r="E1741">
        <v>0</v>
      </c>
      <c r="F1741">
        <v>0</v>
      </c>
      <c r="G1741">
        <v>10.388607070000001</v>
      </c>
      <c r="H1741">
        <v>-0.62720493529999999</v>
      </c>
      <c r="I1741">
        <v>7.1230371740000002</v>
      </c>
      <c r="L1741">
        <f t="shared" si="404"/>
        <v>1</v>
      </c>
      <c r="M1741">
        <f t="shared" si="390"/>
        <v>755.30432907736213</v>
      </c>
      <c r="N1741">
        <f t="shared" si="391"/>
        <v>10.388607070000001</v>
      </c>
      <c r="O1741">
        <f t="shared" si="392"/>
        <v>-0.62720493529999999</v>
      </c>
      <c r="P1741">
        <f t="shared" si="393"/>
        <v>44.755362514170805</v>
      </c>
      <c r="Q1741" t="str">
        <f t="shared" si="394"/>
        <v>0</v>
      </c>
      <c r="R1741" t="str">
        <f t="shared" si="395"/>
        <v>-42.2153470767844-3.4316502982682i</v>
      </c>
      <c r="S1741" t="str">
        <f t="shared" si="396"/>
        <v>-22.837561370832-37.8047661524345i</v>
      </c>
      <c r="T1741" t="str">
        <f t="shared" si="397"/>
        <v>0</v>
      </c>
      <c r="U1741" t="str">
        <f t="shared" si="398"/>
        <v>-1.83568430373565+9.69037467640406i</v>
      </c>
      <c r="V1741" t="str">
        <f t="shared" si="399"/>
        <v>47.5730898865336+13.6900673008961i</v>
      </c>
      <c r="W1741" t="str">
        <f t="shared" si="400"/>
        <v>-87.237820793966+108.358860738234i</v>
      </c>
      <c r="X1741">
        <f t="shared" si="401"/>
        <v>139.1117539152178</v>
      </c>
      <c r="AA1741">
        <f t="shared" si="402"/>
        <v>960.35898850000001</v>
      </c>
      <c r="AB1741">
        <f t="shared" si="403"/>
        <v>139.1117539152178</v>
      </c>
    </row>
    <row r="1742" spans="2:28" x14ac:dyDescent="0.25">
      <c r="B1742" t="s">
        <v>226</v>
      </c>
      <c r="C1742" t="s">
        <v>78</v>
      </c>
      <c r="D1742">
        <v>960.55637190000004</v>
      </c>
      <c r="E1742">
        <v>0.19738339999999999</v>
      </c>
      <c r="F1742">
        <v>0</v>
      </c>
      <c r="G1742">
        <v>10.641432350000001</v>
      </c>
      <c r="H1742">
        <v>-0.65367925189999998</v>
      </c>
      <c r="I1742">
        <v>7.1260251529999996</v>
      </c>
      <c r="L1742">
        <f t="shared" si="404"/>
        <v>1</v>
      </c>
      <c r="M1742">
        <f t="shared" si="390"/>
        <v>755.30432907736213</v>
      </c>
      <c r="N1742">
        <f t="shared" si="391"/>
        <v>10.515019710000001</v>
      </c>
      <c r="O1742">
        <f t="shared" si="392"/>
        <v>-0.64044209359999993</v>
      </c>
      <c r="P1742">
        <f t="shared" si="393"/>
        <v>44.764749527046284</v>
      </c>
      <c r="Q1742" t="str">
        <f t="shared" si="394"/>
        <v>0</v>
      </c>
      <c r="R1742" t="str">
        <f t="shared" si="395"/>
        <v>-42.2153470767844-3.4316502982682i</v>
      </c>
      <c r="S1742" t="str">
        <f t="shared" si="396"/>
        <v>-22.837561370832-37.8047661524345i</v>
      </c>
      <c r="T1742" t="str">
        <f t="shared" si="397"/>
        <v>0</v>
      </c>
      <c r="U1742" t="str">
        <f t="shared" si="398"/>
        <v>-1.83568430373565+9.69037467640406i</v>
      </c>
      <c r="V1742" t="str">
        <f t="shared" si="399"/>
        <v>47.5730898865336+13.6900673008961i</v>
      </c>
      <c r="W1742" t="str">
        <f t="shared" si="400"/>
        <v>-87.485284397588+108.52570056889i</v>
      </c>
      <c r="X1742">
        <f t="shared" si="401"/>
        <v>139.39692489468777</v>
      </c>
      <c r="AA1742">
        <f t="shared" si="402"/>
        <v>960.55637190000004</v>
      </c>
      <c r="AB1742">
        <f t="shared" si="403"/>
        <v>139.39692489468777</v>
      </c>
    </row>
    <row r="1743" spans="2:28" x14ac:dyDescent="0.25">
      <c r="B1743" t="s">
        <v>582</v>
      </c>
      <c r="C1743" t="s">
        <v>78</v>
      </c>
      <c r="D1743">
        <v>960.85155139999995</v>
      </c>
      <c r="E1743">
        <v>0.29517953590000001</v>
      </c>
      <c r="F1743">
        <v>0</v>
      </c>
      <c r="G1743">
        <v>11.039024380000001</v>
      </c>
      <c r="H1743">
        <v>-0.69327060799999995</v>
      </c>
      <c r="I1743">
        <v>7.130360209</v>
      </c>
      <c r="L1743">
        <f t="shared" si="404"/>
        <v>1</v>
      </c>
      <c r="M1743">
        <f t="shared" si="390"/>
        <v>755.30432907736213</v>
      </c>
      <c r="N1743">
        <f t="shared" si="391"/>
        <v>10.840228365000002</v>
      </c>
      <c r="O1743">
        <f t="shared" si="392"/>
        <v>-0.67347492995000002</v>
      </c>
      <c r="P1743">
        <f t="shared" si="393"/>
        <v>44.787755520004261</v>
      </c>
      <c r="Q1743" t="str">
        <f t="shared" si="394"/>
        <v>0</v>
      </c>
      <c r="R1743" t="str">
        <f t="shared" si="395"/>
        <v>-42.2153470767844-3.4316502982682i</v>
      </c>
      <c r="S1743" t="str">
        <f t="shared" si="396"/>
        <v>-22.837561370832-37.8047661524345i</v>
      </c>
      <c r="T1743" t="str">
        <f t="shared" si="397"/>
        <v>0</v>
      </c>
      <c r="U1743" t="str">
        <f t="shared" si="398"/>
        <v>-1.83568430373565+9.69037467640406i</v>
      </c>
      <c r="V1743" t="str">
        <f t="shared" si="399"/>
        <v>47.5730898865336+13.6900673008961i</v>
      </c>
      <c r="W1743" t="str">
        <f t="shared" si="400"/>
        <v>-88.0938071537+108.929756133966i</v>
      </c>
      <c r="X1743">
        <f t="shared" si="401"/>
        <v>140.09357811919355</v>
      </c>
      <c r="AA1743">
        <f t="shared" si="402"/>
        <v>960.85155139999995</v>
      </c>
      <c r="AB1743">
        <f t="shared" si="403"/>
        <v>140.09357811919355</v>
      </c>
    </row>
    <row r="1744" spans="2:28" x14ac:dyDescent="0.25">
      <c r="B1744" t="s">
        <v>286</v>
      </c>
      <c r="C1744" t="s">
        <v>78</v>
      </c>
      <c r="D1744">
        <v>961.37314800000001</v>
      </c>
      <c r="E1744">
        <v>0.52159659000000003</v>
      </c>
      <c r="F1744">
        <v>0</v>
      </c>
      <c r="G1744">
        <v>11.798730369999999</v>
      </c>
      <c r="H1744">
        <v>-0.76323045889999996</v>
      </c>
      <c r="I1744">
        <v>7.1376367199999997</v>
      </c>
      <c r="L1744">
        <f t="shared" si="404"/>
        <v>1</v>
      </c>
      <c r="M1744">
        <f t="shared" si="390"/>
        <v>755.30432907736213</v>
      </c>
      <c r="N1744">
        <f t="shared" si="391"/>
        <v>11.418877375000001</v>
      </c>
      <c r="O1744">
        <f t="shared" si="392"/>
        <v>-0.72825053345000001</v>
      </c>
      <c r="P1744">
        <f t="shared" si="393"/>
        <v>44.824234333588123</v>
      </c>
      <c r="Q1744" t="str">
        <f t="shared" si="394"/>
        <v>0</v>
      </c>
      <c r="R1744" t="str">
        <f t="shared" si="395"/>
        <v>-42.2153470767844-3.4316502982682i</v>
      </c>
      <c r="S1744" t="str">
        <f t="shared" si="396"/>
        <v>-22.837561370832-37.8047661524345i</v>
      </c>
      <c r="T1744" t="str">
        <f t="shared" si="397"/>
        <v>0</v>
      </c>
      <c r="U1744" t="str">
        <f t="shared" si="398"/>
        <v>-1.83568430373565+9.69037467640406i</v>
      </c>
      <c r="V1744" t="str">
        <f t="shared" si="399"/>
        <v>47.5730898865336+13.6900673008961i</v>
      </c>
      <c r="W1744" t="str">
        <f t="shared" si="400"/>
        <v>-89.121946374159+109.62547152088i</v>
      </c>
      <c r="X1744">
        <f t="shared" si="401"/>
        <v>141.28151093364534</v>
      </c>
      <c r="AA1744">
        <f t="shared" si="402"/>
        <v>961.37314800000001</v>
      </c>
      <c r="AB1744">
        <f t="shared" si="403"/>
        <v>141.28151093364534</v>
      </c>
    </row>
    <row r="1745" spans="2:28" x14ac:dyDescent="0.25">
      <c r="B1745" t="s">
        <v>287</v>
      </c>
      <c r="C1745" t="s">
        <v>105</v>
      </c>
      <c r="D1745">
        <v>961.37314800000001</v>
      </c>
      <c r="E1745">
        <v>0</v>
      </c>
      <c r="F1745">
        <v>0</v>
      </c>
      <c r="G1745">
        <v>11.798730369999999</v>
      </c>
      <c r="H1745">
        <v>-0.76323045889999996</v>
      </c>
      <c r="I1745">
        <v>7.1376367199999997</v>
      </c>
      <c r="L1745">
        <f t="shared" si="404"/>
        <v>1</v>
      </c>
      <c r="M1745">
        <f t="shared" si="390"/>
        <v>755.30432907736213</v>
      </c>
      <c r="N1745">
        <f t="shared" si="391"/>
        <v>11.798730369999999</v>
      </c>
      <c r="O1745">
        <f t="shared" si="392"/>
        <v>-0.76323045889999996</v>
      </c>
      <c r="P1745">
        <f t="shared" si="393"/>
        <v>44.847094167089494</v>
      </c>
      <c r="Q1745" t="str">
        <f t="shared" si="394"/>
        <v>0</v>
      </c>
      <c r="R1745" t="str">
        <f t="shared" si="395"/>
        <v>-42.2153470767844-3.4316502982682i</v>
      </c>
      <c r="S1745" t="str">
        <f t="shared" si="396"/>
        <v>-22.837561370832-37.8047661524345i</v>
      </c>
      <c r="T1745" t="str">
        <f t="shared" si="397"/>
        <v>0</v>
      </c>
      <c r="U1745" t="str">
        <f t="shared" si="398"/>
        <v>-1.83568430373565+9.69037467640406i</v>
      </c>
      <c r="V1745" t="str">
        <f t="shared" si="399"/>
        <v>47.5730898865336+13.6900673008961i</v>
      </c>
      <c r="W1745" t="str">
        <f t="shared" si="400"/>
        <v>-89.7072767972065+109.973440493353i</v>
      </c>
      <c r="X1745">
        <f t="shared" si="401"/>
        <v>141.92093969642281</v>
      </c>
      <c r="AA1745">
        <f t="shared" si="402"/>
        <v>961.37314800000001</v>
      </c>
      <c r="AB1745">
        <f t="shared" si="403"/>
        <v>141.92093969642281</v>
      </c>
    </row>
    <row r="1746" spans="2:28" x14ac:dyDescent="0.25">
      <c r="B1746" t="s">
        <v>288</v>
      </c>
      <c r="C1746" t="s">
        <v>107</v>
      </c>
      <c r="D1746">
        <v>970.813804</v>
      </c>
      <c r="E1746">
        <v>9.4406560000000006</v>
      </c>
      <c r="F1746">
        <v>3.8924026770000002E-2</v>
      </c>
      <c r="G1746">
        <v>38.163666659999997</v>
      </c>
      <c r="H1746">
        <v>-2.0294712650000002</v>
      </c>
      <c r="I1746">
        <v>7.211016581</v>
      </c>
      <c r="L1746">
        <f t="shared" si="404"/>
        <v>1</v>
      </c>
      <c r="M1746">
        <f t="shared" si="390"/>
        <v>774.02062311249574</v>
      </c>
      <c r="N1746">
        <f t="shared" si="391"/>
        <v>24.981198514999999</v>
      </c>
      <c r="O1746">
        <f t="shared" si="392"/>
        <v>-1.39635086195</v>
      </c>
      <c r="P1746">
        <f t="shared" si="393"/>
        <v>45.077623799328528</v>
      </c>
      <c r="Q1746" t="str">
        <f t="shared" si="394"/>
        <v>-1.50346807955028-6.25325431703782i</v>
      </c>
      <c r="R1746" t="str">
        <f t="shared" si="395"/>
        <v>-43.7188151563347-9.68490461530602i</v>
      </c>
      <c r="S1746" t="str">
        <f t="shared" si="396"/>
        <v>-24.3410294503823-44.0580204694723i</v>
      </c>
      <c r="T1746" t="str">
        <f t="shared" si="397"/>
        <v>3.24010300542549+5.55565822689008i</v>
      </c>
      <c r="U1746" t="str">
        <f t="shared" si="398"/>
        <v>1.40441870168984+15.2460329032941i</v>
      </c>
      <c r="V1746" t="str">
        <f t="shared" si="399"/>
        <v>50.813192891959+19.2457255277861i</v>
      </c>
      <c r="W1746" t="str">
        <f t="shared" si="400"/>
        <v>-131.234343847377+141.10281916355i</v>
      </c>
      <c r="X1746">
        <f t="shared" si="401"/>
        <v>192.69784269927121</v>
      </c>
      <c r="AA1746">
        <f t="shared" si="402"/>
        <v>970.813804</v>
      </c>
      <c r="AB1746">
        <f t="shared" si="403"/>
        <v>192.69784269927121</v>
      </c>
    </row>
    <row r="1747" spans="2:28" x14ac:dyDescent="0.25">
      <c r="B1747" t="s">
        <v>289</v>
      </c>
      <c r="C1747" t="s">
        <v>105</v>
      </c>
      <c r="D1747">
        <v>970.813804</v>
      </c>
      <c r="E1747">
        <v>0</v>
      </c>
      <c r="F1747">
        <v>0</v>
      </c>
      <c r="G1747">
        <v>38.163666659999997</v>
      </c>
      <c r="H1747">
        <v>-2.0294712650000002</v>
      </c>
      <c r="I1747">
        <v>7.211016581</v>
      </c>
      <c r="L1747">
        <f t="shared" si="404"/>
        <v>1</v>
      </c>
      <c r="M1747">
        <f t="shared" si="390"/>
        <v>774.02062311249574</v>
      </c>
      <c r="N1747">
        <f t="shared" si="391"/>
        <v>38.163666659999997</v>
      </c>
      <c r="O1747">
        <f t="shared" si="392"/>
        <v>-2.0294712650000002</v>
      </c>
      <c r="P1747">
        <f t="shared" si="393"/>
        <v>45.308153431567575</v>
      </c>
      <c r="Q1747" t="str">
        <f t="shared" si="394"/>
        <v>0</v>
      </c>
      <c r="R1747" t="str">
        <f t="shared" si="395"/>
        <v>-43.7188151563347-9.68490461530602i</v>
      </c>
      <c r="S1747" t="str">
        <f t="shared" si="396"/>
        <v>-24.3410294503823-44.0580204694723i</v>
      </c>
      <c r="T1747" t="str">
        <f t="shared" si="397"/>
        <v>0</v>
      </c>
      <c r="U1747" t="str">
        <f t="shared" si="398"/>
        <v>1.40441870168984+15.2460329032941i</v>
      </c>
      <c r="V1747" t="str">
        <f t="shared" si="399"/>
        <v>50.813192891959+19.2457255277861i</v>
      </c>
      <c r="W1747" t="str">
        <f t="shared" si="400"/>
        <v>-126.744453698111+130.64687295979i</v>
      </c>
      <c r="X1747">
        <f t="shared" si="401"/>
        <v>182.024069719925</v>
      </c>
      <c r="AA1747">
        <f t="shared" si="402"/>
        <v>970.813804</v>
      </c>
      <c r="AB1747">
        <f t="shared" si="403"/>
        <v>182.024069719925</v>
      </c>
    </row>
    <row r="1748" spans="2:28" x14ac:dyDescent="0.25">
      <c r="B1748" t="s">
        <v>286</v>
      </c>
      <c r="C1748" t="s">
        <v>78</v>
      </c>
      <c r="D1748">
        <v>971.33540059999996</v>
      </c>
      <c r="E1748">
        <v>0.52159659000000003</v>
      </c>
      <c r="F1748">
        <v>0</v>
      </c>
      <c r="G1748">
        <v>40.317288060000003</v>
      </c>
      <c r="H1748">
        <v>-2.0994311159999999</v>
      </c>
      <c r="I1748">
        <v>7.2131329769999999</v>
      </c>
      <c r="L1748">
        <f t="shared" si="404"/>
        <v>1</v>
      </c>
      <c r="M1748">
        <f t="shared" si="390"/>
        <v>774.02062311249574</v>
      </c>
      <c r="N1748">
        <f t="shared" si="391"/>
        <v>39.24047736</v>
      </c>
      <c r="O1748">
        <f t="shared" si="392"/>
        <v>-2.0644511904999998</v>
      </c>
      <c r="P1748">
        <f t="shared" si="393"/>
        <v>45.314802285693261</v>
      </c>
      <c r="Q1748" t="str">
        <f t="shared" si="394"/>
        <v>0</v>
      </c>
      <c r="R1748" t="str">
        <f t="shared" si="395"/>
        <v>-43.7188151563347-9.68490461530602i</v>
      </c>
      <c r="S1748" t="str">
        <f t="shared" si="396"/>
        <v>-24.3410294503823-44.0580204694723i</v>
      </c>
      <c r="T1748" t="str">
        <f t="shared" si="397"/>
        <v>0</v>
      </c>
      <c r="U1748" t="str">
        <f t="shared" si="398"/>
        <v>1.40441870168984+15.2460329032941i</v>
      </c>
      <c r="V1748" t="str">
        <f t="shared" si="399"/>
        <v>50.813192891959+19.2457255277861i</v>
      </c>
      <c r="W1748" t="str">
        <f t="shared" si="400"/>
        <v>-127.372004752927+131.081208122782i</v>
      </c>
      <c r="X1748">
        <f t="shared" si="401"/>
        <v>182.77283911376915</v>
      </c>
      <c r="AA1748">
        <f t="shared" si="402"/>
        <v>971.33540059999996</v>
      </c>
      <c r="AB1748">
        <f t="shared" si="403"/>
        <v>182.77283911376915</v>
      </c>
    </row>
    <row r="1749" spans="2:28" x14ac:dyDescent="0.25">
      <c r="B1749" t="s">
        <v>571</v>
      </c>
      <c r="C1749" t="s">
        <v>78</v>
      </c>
      <c r="D1749">
        <v>971.63070809999999</v>
      </c>
      <c r="E1749">
        <v>0.29530753589999997</v>
      </c>
      <c r="F1749">
        <v>0</v>
      </c>
      <c r="G1749">
        <v>41.568940410000003</v>
      </c>
      <c r="H1749">
        <v>-2.13903964</v>
      </c>
      <c r="I1749">
        <v>7.2142810470000001</v>
      </c>
      <c r="L1749">
        <f t="shared" si="404"/>
        <v>1</v>
      </c>
      <c r="M1749">
        <f t="shared" si="390"/>
        <v>774.02062311249574</v>
      </c>
      <c r="N1749">
        <f t="shared" si="391"/>
        <v>40.943114235000003</v>
      </c>
      <c r="O1749">
        <f t="shared" si="392"/>
        <v>-2.1192353779999999</v>
      </c>
      <c r="P1749">
        <f t="shared" si="393"/>
        <v>45.32505790809676</v>
      </c>
      <c r="Q1749" t="str">
        <f t="shared" si="394"/>
        <v>0</v>
      </c>
      <c r="R1749" t="str">
        <f t="shared" si="395"/>
        <v>-43.7188151563347-9.68490461530602i</v>
      </c>
      <c r="S1749" t="str">
        <f t="shared" si="396"/>
        <v>-24.3410294503823-44.0580204694723i</v>
      </c>
      <c r="T1749" t="str">
        <f t="shared" si="397"/>
        <v>0</v>
      </c>
      <c r="U1749" t="str">
        <f t="shared" si="398"/>
        <v>1.40441870168984+15.2460329032941i</v>
      </c>
      <c r="V1749" t="str">
        <f t="shared" si="399"/>
        <v>50.813192891959+19.2457255277861i</v>
      </c>
      <c r="W1749" t="str">
        <f t="shared" si="400"/>
        <v>-128.285817795353+131.683748266128i</v>
      </c>
      <c r="X1749">
        <f t="shared" si="401"/>
        <v>183.84194462863874</v>
      </c>
      <c r="AA1749">
        <f t="shared" si="402"/>
        <v>971.63070809999999</v>
      </c>
      <c r="AB1749">
        <f t="shared" si="403"/>
        <v>183.84194462863874</v>
      </c>
    </row>
    <row r="1750" spans="2:28" x14ac:dyDescent="0.25">
      <c r="B1750" t="s">
        <v>237</v>
      </c>
      <c r="C1750" t="s">
        <v>78</v>
      </c>
      <c r="D1750">
        <v>972.13999109999997</v>
      </c>
      <c r="E1750">
        <v>0.50928300000000004</v>
      </c>
      <c r="F1750">
        <v>0</v>
      </c>
      <c r="G1750">
        <v>43.782481709999999</v>
      </c>
      <c r="H1750">
        <v>-2.2073479140000001</v>
      </c>
      <c r="I1750">
        <v>7.2161810519999996</v>
      </c>
      <c r="L1750">
        <f t="shared" si="404"/>
        <v>1</v>
      </c>
      <c r="M1750">
        <f t="shared" si="390"/>
        <v>774.02062311249574</v>
      </c>
      <c r="N1750">
        <f t="shared" si="391"/>
        <v>42.675711059999998</v>
      </c>
      <c r="O1750">
        <f t="shared" si="392"/>
        <v>-2.1731937769999998</v>
      </c>
      <c r="P1750">
        <f t="shared" si="393"/>
        <v>45.334633718124344</v>
      </c>
      <c r="Q1750" t="str">
        <f t="shared" si="394"/>
        <v>0</v>
      </c>
      <c r="R1750" t="str">
        <f t="shared" si="395"/>
        <v>-43.7188151563347-9.68490461530602i</v>
      </c>
      <c r="S1750" t="str">
        <f t="shared" si="396"/>
        <v>-24.3410294503823-44.0580204694723i</v>
      </c>
      <c r="T1750" t="str">
        <f t="shared" si="397"/>
        <v>0</v>
      </c>
      <c r="U1750" t="str">
        <f t="shared" si="398"/>
        <v>1.40441870168984+15.2460329032941i</v>
      </c>
      <c r="V1750" t="str">
        <f t="shared" si="399"/>
        <v>50.813192891959+19.2457255277861i</v>
      </c>
      <c r="W1750" t="str">
        <f t="shared" si="400"/>
        <v>-129.224498398597+132.320628255922i</v>
      </c>
      <c r="X1750">
        <f t="shared" si="401"/>
        <v>184.95329045034833</v>
      </c>
      <c r="AA1750">
        <f t="shared" si="402"/>
        <v>972.13999109999997</v>
      </c>
      <c r="AB1750">
        <f t="shared" si="403"/>
        <v>184.95329045034833</v>
      </c>
    </row>
    <row r="1751" spans="2:28" x14ac:dyDescent="0.25">
      <c r="B1751" t="s">
        <v>127</v>
      </c>
      <c r="C1751" t="s">
        <v>78</v>
      </c>
      <c r="D1751">
        <v>972.38999109999997</v>
      </c>
      <c r="E1751">
        <v>0.25</v>
      </c>
      <c r="F1751">
        <v>0</v>
      </c>
      <c r="G1751">
        <v>44.894538560000001</v>
      </c>
      <c r="H1751">
        <v>-2.2408795029999999</v>
      </c>
      <c r="I1751">
        <v>7.2170785129999997</v>
      </c>
      <c r="L1751">
        <f t="shared" si="404"/>
        <v>1</v>
      </c>
      <c r="M1751">
        <f t="shared" si="390"/>
        <v>774.02062311249574</v>
      </c>
      <c r="N1751">
        <f t="shared" si="391"/>
        <v>44.338510135</v>
      </c>
      <c r="O1751">
        <f t="shared" si="392"/>
        <v>-2.2241137085</v>
      </c>
      <c r="P1751">
        <f t="shared" si="393"/>
        <v>45.343422216758611</v>
      </c>
      <c r="Q1751" t="str">
        <f t="shared" si="394"/>
        <v>0</v>
      </c>
      <c r="R1751" t="str">
        <f t="shared" si="395"/>
        <v>-43.7188151563347-9.68490461530602i</v>
      </c>
      <c r="S1751" t="str">
        <f t="shared" si="396"/>
        <v>-24.3410294503823-44.0580204694723i</v>
      </c>
      <c r="T1751" t="str">
        <f t="shared" si="397"/>
        <v>0</v>
      </c>
      <c r="U1751" t="str">
        <f t="shared" si="398"/>
        <v>1.40441870168984+15.2460329032941i</v>
      </c>
      <c r="V1751" t="str">
        <f t="shared" si="399"/>
        <v>50.813192891959+19.2457255277861i</v>
      </c>
      <c r="W1751" t="str">
        <f t="shared" si="400"/>
        <v>-130.072525336544+132.879249311598i</v>
      </c>
      <c r="X1751">
        <f t="shared" si="401"/>
        <v>185.94557468528177</v>
      </c>
      <c r="AA1751">
        <f t="shared" si="402"/>
        <v>972.38999109999997</v>
      </c>
      <c r="AB1751">
        <f t="shared" si="403"/>
        <v>185.94557468528177</v>
      </c>
    </row>
    <row r="1752" spans="2:28" x14ac:dyDescent="0.25">
      <c r="B1752" t="s">
        <v>150</v>
      </c>
      <c r="C1752" t="s">
        <v>151</v>
      </c>
      <c r="D1752">
        <v>972.38999109999997</v>
      </c>
      <c r="E1752">
        <v>0</v>
      </c>
      <c r="F1752">
        <v>0</v>
      </c>
      <c r="G1752">
        <v>44.894538560000001</v>
      </c>
      <c r="H1752">
        <v>-2.2408795029999999</v>
      </c>
      <c r="I1752">
        <v>7.2170785129999997</v>
      </c>
      <c r="L1752">
        <f t="shared" si="404"/>
        <v>1</v>
      </c>
      <c r="M1752">
        <f t="shared" si="390"/>
        <v>774.02062311249574</v>
      </c>
      <c r="N1752">
        <f t="shared" si="391"/>
        <v>44.894538560000001</v>
      </c>
      <c r="O1752">
        <f t="shared" si="392"/>
        <v>-2.2408795029999999</v>
      </c>
      <c r="P1752">
        <f t="shared" si="393"/>
        <v>45.346241673643092</v>
      </c>
      <c r="Q1752" t="str">
        <f t="shared" si="394"/>
        <v>0</v>
      </c>
      <c r="R1752" t="str">
        <f t="shared" si="395"/>
        <v>-43.7188151563347-9.68490461530602i</v>
      </c>
      <c r="S1752" t="str">
        <f t="shared" si="396"/>
        <v>-24.3410294503823-44.0580204694723i</v>
      </c>
      <c r="T1752" t="str">
        <f t="shared" si="397"/>
        <v>0</v>
      </c>
      <c r="U1752" t="str">
        <f t="shared" si="398"/>
        <v>1.40441870168984+15.2460329032941i</v>
      </c>
      <c r="V1752" t="str">
        <f t="shared" si="399"/>
        <v>50.813192891959+19.2457255277861i</v>
      </c>
      <c r="W1752" t="str">
        <f t="shared" si="400"/>
        <v>-130.352248170642+133.063757743083i</v>
      </c>
      <c r="X1752">
        <f t="shared" si="401"/>
        <v>186.27311192936708</v>
      </c>
      <c r="AA1752">
        <f t="shared" si="402"/>
        <v>972.38999109999997</v>
      </c>
      <c r="AB1752">
        <f t="shared" si="403"/>
        <v>186.27311192936708</v>
      </c>
    </row>
    <row r="1753" spans="2:28" x14ac:dyDescent="0.25">
      <c r="B1753" t="s">
        <v>127</v>
      </c>
      <c r="C1753" t="s">
        <v>78</v>
      </c>
      <c r="D1753">
        <v>972.63999109999997</v>
      </c>
      <c r="E1753">
        <v>0.25</v>
      </c>
      <c r="F1753">
        <v>0</v>
      </c>
      <c r="G1753">
        <v>46.023361209999997</v>
      </c>
      <c r="H1753">
        <v>-2.2744110929999999</v>
      </c>
      <c r="I1753">
        <v>7.217953853</v>
      </c>
      <c r="L1753">
        <f t="shared" si="404"/>
        <v>1</v>
      </c>
      <c r="M1753">
        <f t="shared" si="390"/>
        <v>774.02062311249574</v>
      </c>
      <c r="N1753">
        <f t="shared" si="391"/>
        <v>45.458949884999996</v>
      </c>
      <c r="O1753">
        <f t="shared" si="392"/>
        <v>-2.2576452979999999</v>
      </c>
      <c r="P1753">
        <f t="shared" si="393"/>
        <v>45.348991635356491</v>
      </c>
      <c r="Q1753" t="str">
        <f t="shared" si="394"/>
        <v>0</v>
      </c>
      <c r="R1753" t="str">
        <f t="shared" si="395"/>
        <v>-43.7188151563347-9.68490461530602i</v>
      </c>
      <c r="S1753" t="str">
        <f t="shared" si="396"/>
        <v>-24.3410294503823-44.0580204694723i</v>
      </c>
      <c r="T1753" t="str">
        <f t="shared" si="397"/>
        <v>0</v>
      </c>
      <c r="U1753" t="str">
        <f t="shared" si="398"/>
        <v>1.40441870168984+15.2460329032941i</v>
      </c>
      <c r="V1753" t="str">
        <f t="shared" si="399"/>
        <v>50.813192891959+19.2457255277861i</v>
      </c>
      <c r="W1753" t="str">
        <f t="shared" si="400"/>
        <v>-130.644635243234+133.262446820113i</v>
      </c>
      <c r="X1753">
        <f t="shared" si="401"/>
        <v>186.61966790861328</v>
      </c>
      <c r="AA1753">
        <f t="shared" si="402"/>
        <v>972.63999109999997</v>
      </c>
      <c r="AB1753">
        <f t="shared" si="403"/>
        <v>186.61966790861328</v>
      </c>
    </row>
    <row r="1754" spans="2:28" x14ac:dyDescent="0.25">
      <c r="B1754" t="s">
        <v>246</v>
      </c>
      <c r="C1754" t="s">
        <v>78</v>
      </c>
      <c r="D1754">
        <v>972.93524109999998</v>
      </c>
      <c r="E1754">
        <v>0.29525000000000001</v>
      </c>
      <c r="F1754">
        <v>0</v>
      </c>
      <c r="G1754">
        <v>47.378093100000001</v>
      </c>
      <c r="H1754">
        <v>-2.3140119000000001</v>
      </c>
      <c r="I1754">
        <v>7.2189601699999999</v>
      </c>
      <c r="L1754">
        <f t="shared" si="404"/>
        <v>1</v>
      </c>
      <c r="M1754">
        <f t="shared" si="390"/>
        <v>774.02062311249574</v>
      </c>
      <c r="N1754">
        <f t="shared" si="391"/>
        <v>46.700727154999996</v>
      </c>
      <c r="O1754">
        <f t="shared" si="392"/>
        <v>-2.2942114965</v>
      </c>
      <c r="P1754">
        <f t="shared" si="393"/>
        <v>45.354903035164263</v>
      </c>
      <c r="Q1754" t="str">
        <f t="shared" si="394"/>
        <v>0</v>
      </c>
      <c r="R1754" t="str">
        <f t="shared" si="395"/>
        <v>-43.7188151563347-9.68490461530602i</v>
      </c>
      <c r="S1754" t="str">
        <f t="shared" si="396"/>
        <v>-24.3410294503823-44.0580204694723i</v>
      </c>
      <c r="T1754" t="str">
        <f t="shared" si="397"/>
        <v>0</v>
      </c>
      <c r="U1754" t="str">
        <f t="shared" si="398"/>
        <v>1.40441870168984+15.2460329032941i</v>
      </c>
      <c r="V1754" t="str">
        <f t="shared" si="399"/>
        <v>50.813192891959+19.2457255277861i</v>
      </c>
      <c r="W1754" t="str">
        <f t="shared" si="400"/>
        <v>-131.270948457274+133.683038164638i</v>
      </c>
      <c r="X1754">
        <f t="shared" si="401"/>
        <v>187.35852423041857</v>
      </c>
      <c r="AA1754">
        <f t="shared" si="402"/>
        <v>972.93524109999998</v>
      </c>
      <c r="AB1754">
        <f t="shared" si="403"/>
        <v>187.35852423041857</v>
      </c>
    </row>
    <row r="1755" spans="2:28" x14ac:dyDescent="0.25">
      <c r="B1755" t="s">
        <v>579</v>
      </c>
      <c r="C1755" t="s">
        <v>105</v>
      </c>
      <c r="D1755">
        <v>972.93524109999998</v>
      </c>
      <c r="E1755">
        <v>0</v>
      </c>
      <c r="F1755">
        <v>0</v>
      </c>
      <c r="G1755">
        <v>47.378093100000001</v>
      </c>
      <c r="H1755">
        <v>-2.3140119000000001</v>
      </c>
      <c r="I1755">
        <v>7.2189601699999999</v>
      </c>
      <c r="L1755">
        <f t="shared" si="404"/>
        <v>1</v>
      </c>
      <c r="M1755">
        <f t="shared" si="390"/>
        <v>774.02062311249574</v>
      </c>
      <c r="N1755">
        <f t="shared" si="391"/>
        <v>47.378093100000001</v>
      </c>
      <c r="O1755">
        <f t="shared" si="392"/>
        <v>-2.3140119000000001</v>
      </c>
      <c r="P1755">
        <f t="shared" si="393"/>
        <v>45.358064473258651</v>
      </c>
      <c r="Q1755" t="str">
        <f t="shared" si="394"/>
        <v>0</v>
      </c>
      <c r="R1755" t="str">
        <f t="shared" si="395"/>
        <v>-43.7188151563347-9.68490461530602i</v>
      </c>
      <c r="S1755" t="str">
        <f t="shared" si="396"/>
        <v>-24.3410294503823-44.0580204694723i</v>
      </c>
      <c r="T1755" t="str">
        <f t="shared" si="397"/>
        <v>0</v>
      </c>
      <c r="U1755" t="str">
        <f t="shared" si="398"/>
        <v>1.40441870168984+15.2460329032941i</v>
      </c>
      <c r="V1755" t="str">
        <f t="shared" si="399"/>
        <v>50.813192891959+19.2457255277861i</v>
      </c>
      <c r="W1755" t="str">
        <f t="shared" si="400"/>
        <v>-131.600290852163+133.899829194337i</v>
      </c>
      <c r="X1755">
        <f t="shared" si="401"/>
        <v>187.74397676262885</v>
      </c>
      <c r="AA1755">
        <f t="shared" si="402"/>
        <v>972.93524109999998</v>
      </c>
      <c r="AB1755">
        <f t="shared" si="403"/>
        <v>187.74397676262885</v>
      </c>
    </row>
    <row r="1756" spans="2:28" x14ac:dyDescent="0.25">
      <c r="B1756" t="s">
        <v>314</v>
      </c>
      <c r="C1756" t="s">
        <v>122</v>
      </c>
      <c r="D1756">
        <v>974.0452411</v>
      </c>
      <c r="E1756">
        <v>1.1100000000000001</v>
      </c>
      <c r="F1756">
        <v>0</v>
      </c>
      <c r="G1756">
        <v>47.404932500000001</v>
      </c>
      <c r="H1756">
        <v>2.2907043050000002</v>
      </c>
      <c r="I1756">
        <v>7.2226218270000002</v>
      </c>
      <c r="L1756">
        <f t="shared" si="404"/>
        <v>1</v>
      </c>
      <c r="M1756">
        <f t="shared" si="390"/>
        <v>774.02062311249574</v>
      </c>
      <c r="N1756">
        <f t="shared" si="391"/>
        <v>47.391512800000001</v>
      </c>
      <c r="O1756">
        <f t="shared" si="392"/>
        <v>-1.1653797499999952E-2</v>
      </c>
      <c r="P1756">
        <f t="shared" si="393"/>
        <v>45.369567907989811</v>
      </c>
      <c r="Q1756" t="str">
        <f t="shared" si="394"/>
        <v>0</v>
      </c>
      <c r="R1756" t="str">
        <f t="shared" si="395"/>
        <v>-43.7188151563347-9.68490461530602i</v>
      </c>
      <c r="S1756" t="str">
        <f t="shared" si="396"/>
        <v>-24.3410294503823-44.0580204694723i</v>
      </c>
      <c r="T1756" t="str">
        <f t="shared" si="397"/>
        <v>0</v>
      </c>
      <c r="U1756" t="str">
        <f t="shared" si="398"/>
        <v>1.40441870168984+15.2460329032941i</v>
      </c>
      <c r="V1756" t="str">
        <f t="shared" si="399"/>
        <v>50.813192891959+19.2457255277861i</v>
      </c>
      <c r="W1756" t="str">
        <f t="shared" si="400"/>
        <v>-129.354365428578+131.18101868036i</v>
      </c>
      <c r="X1756">
        <f t="shared" si="401"/>
        <v>184.23086472534143</v>
      </c>
      <c r="AA1756">
        <f t="shared" si="402"/>
        <v>974.0452411</v>
      </c>
      <c r="AB1756">
        <f t="shared" si="403"/>
        <v>184.23086472534143</v>
      </c>
    </row>
    <row r="1757" spans="2:28" x14ac:dyDescent="0.25">
      <c r="B1757" t="s">
        <v>580</v>
      </c>
      <c r="C1757" t="s">
        <v>105</v>
      </c>
      <c r="D1757">
        <v>974.0452411</v>
      </c>
      <c r="E1757">
        <v>0</v>
      </c>
      <c r="F1757">
        <v>0</v>
      </c>
      <c r="G1757">
        <v>47.404932500000001</v>
      </c>
      <c r="H1757">
        <v>2.2907043050000002</v>
      </c>
      <c r="I1757">
        <v>7.2226218270000002</v>
      </c>
      <c r="L1757">
        <f t="shared" si="404"/>
        <v>1</v>
      </c>
      <c r="M1757">
        <f t="shared" si="390"/>
        <v>774.02062311249574</v>
      </c>
      <c r="N1757">
        <f t="shared" si="391"/>
        <v>47.404932500000001</v>
      </c>
      <c r="O1757">
        <f t="shared" si="392"/>
        <v>2.2907043050000002</v>
      </c>
      <c r="P1757">
        <f t="shared" si="393"/>
        <v>45.381071342720979</v>
      </c>
      <c r="Q1757" t="str">
        <f t="shared" si="394"/>
        <v>0</v>
      </c>
      <c r="R1757" t="str">
        <f t="shared" si="395"/>
        <v>-43.7188151563347-9.68490461530602i</v>
      </c>
      <c r="S1757" t="str">
        <f t="shared" si="396"/>
        <v>-24.3410294503823-44.0580204694723i</v>
      </c>
      <c r="T1757" t="str">
        <f t="shared" si="397"/>
        <v>0</v>
      </c>
      <c r="U1757" t="str">
        <f t="shared" si="398"/>
        <v>1.40441870168984+15.2460329032941i</v>
      </c>
      <c r="V1757" t="str">
        <f t="shared" si="399"/>
        <v>50.813192891959+19.2457255277861i</v>
      </c>
      <c r="W1757" t="str">
        <f t="shared" si="400"/>
        <v>-127.090676593608+128.444068970062i</v>
      </c>
      <c r="X1757">
        <f t="shared" si="401"/>
        <v>180.69288566683278</v>
      </c>
      <c r="AA1757">
        <f t="shared" si="402"/>
        <v>974.0452411</v>
      </c>
      <c r="AB1757">
        <f t="shared" si="403"/>
        <v>180.69288566683278</v>
      </c>
    </row>
    <row r="1758" spans="2:28" x14ac:dyDescent="0.25">
      <c r="B1758" t="s">
        <v>242</v>
      </c>
      <c r="C1758" t="s">
        <v>78</v>
      </c>
      <c r="D1758">
        <v>974.17629109999996</v>
      </c>
      <c r="E1758">
        <v>0.13105</v>
      </c>
      <c r="F1758">
        <v>0</v>
      </c>
      <c r="G1758">
        <v>46.806802210000001</v>
      </c>
      <c r="H1758">
        <v>2.273433695</v>
      </c>
      <c r="I1758">
        <v>7.2230646099999998</v>
      </c>
      <c r="L1758">
        <f t="shared" si="404"/>
        <v>1</v>
      </c>
      <c r="M1758">
        <f t="shared" si="390"/>
        <v>774.02062311249574</v>
      </c>
      <c r="N1758">
        <f t="shared" si="391"/>
        <v>47.105867355000001</v>
      </c>
      <c r="O1758">
        <f t="shared" si="392"/>
        <v>2.2820689999999999</v>
      </c>
      <c r="P1758">
        <f t="shared" si="393"/>
        <v>45.382462386540908</v>
      </c>
      <c r="Q1758" t="str">
        <f t="shared" si="394"/>
        <v>0</v>
      </c>
      <c r="R1758" t="str">
        <f t="shared" si="395"/>
        <v>-43.7188151563347-9.68490461530602i</v>
      </c>
      <c r="S1758" t="str">
        <f t="shared" si="396"/>
        <v>-24.3410294503823-44.0580204694723i</v>
      </c>
      <c r="T1758" t="str">
        <f t="shared" si="397"/>
        <v>0</v>
      </c>
      <c r="U1758" t="str">
        <f t="shared" si="398"/>
        <v>1.40441870168984+15.2460329032941i</v>
      </c>
      <c r="V1758" t="str">
        <f t="shared" si="399"/>
        <v>50.813192891959+19.2457255277861i</v>
      </c>
      <c r="W1758" t="str">
        <f t="shared" si="400"/>
        <v>-126.412931967405+127.704956085673i</v>
      </c>
      <c r="X1758">
        <f t="shared" si="401"/>
        <v>179.69080437640494</v>
      </c>
      <c r="AA1758">
        <f t="shared" si="402"/>
        <v>974.17629109999996</v>
      </c>
      <c r="AB1758">
        <f t="shared" si="403"/>
        <v>179.69080437640494</v>
      </c>
    </row>
    <row r="1759" spans="2:28" x14ac:dyDescent="0.25">
      <c r="B1759" t="s">
        <v>581</v>
      </c>
      <c r="C1759" t="s">
        <v>305</v>
      </c>
      <c r="D1759">
        <v>974.92629109999996</v>
      </c>
      <c r="E1759">
        <v>0.75</v>
      </c>
      <c r="F1759">
        <v>0</v>
      </c>
      <c r="G1759">
        <v>43.470781529999996</v>
      </c>
      <c r="H1759">
        <v>2.1745938819999999</v>
      </c>
      <c r="I1759">
        <v>7.2257109660000003</v>
      </c>
      <c r="L1759">
        <f t="shared" si="404"/>
        <v>1</v>
      </c>
      <c r="M1759">
        <f t="shared" si="390"/>
        <v>774.02062311249574</v>
      </c>
      <c r="N1759">
        <f t="shared" si="391"/>
        <v>45.138791869999999</v>
      </c>
      <c r="O1759">
        <f t="shared" si="392"/>
        <v>2.2240137884999998</v>
      </c>
      <c r="P1759">
        <f t="shared" si="393"/>
        <v>45.39216720292923</v>
      </c>
      <c r="Q1759" t="str">
        <f t="shared" si="394"/>
        <v>0</v>
      </c>
      <c r="R1759" t="str">
        <f t="shared" si="395"/>
        <v>-43.7188151563347-9.68490461530602i</v>
      </c>
      <c r="S1759" t="str">
        <f t="shared" si="396"/>
        <v>-24.3410294503823-44.0580204694723i</v>
      </c>
      <c r="T1759" t="str">
        <f t="shared" si="397"/>
        <v>0</v>
      </c>
      <c r="U1759" t="str">
        <f t="shared" si="398"/>
        <v>1.40441870168984+15.2460329032941i</v>
      </c>
      <c r="V1759" t="str">
        <f t="shared" si="399"/>
        <v>50.813192891959+19.2457255277861i</v>
      </c>
      <c r="W1759" t="str">
        <f t="shared" si="400"/>
        <v>-121.85231819073+122.727107815189i</v>
      </c>
      <c r="X1759">
        <f t="shared" si="401"/>
        <v>172.94487688606429</v>
      </c>
      <c r="AA1759">
        <f t="shared" si="402"/>
        <v>974.92629109999996</v>
      </c>
      <c r="AB1759">
        <f t="shared" si="403"/>
        <v>172.94487688606429</v>
      </c>
    </row>
    <row r="1760" spans="2:28" x14ac:dyDescent="0.25">
      <c r="B1760" t="s">
        <v>240</v>
      </c>
      <c r="C1760" t="s">
        <v>78</v>
      </c>
      <c r="D1760">
        <v>975.15251869999997</v>
      </c>
      <c r="E1760">
        <v>0.2262276</v>
      </c>
      <c r="F1760">
        <v>0</v>
      </c>
      <c r="G1760">
        <v>42.49361991</v>
      </c>
      <c r="H1760">
        <v>2.144780157</v>
      </c>
      <c r="I1760">
        <v>7.2265487019999997</v>
      </c>
      <c r="L1760">
        <f t="shared" si="404"/>
        <v>1</v>
      </c>
      <c r="M1760">
        <f t="shared" si="390"/>
        <v>774.02062311249574</v>
      </c>
      <c r="N1760">
        <f t="shared" si="391"/>
        <v>42.982200719999994</v>
      </c>
      <c r="O1760">
        <f t="shared" si="392"/>
        <v>2.1596870194999997</v>
      </c>
      <c r="P1760">
        <f t="shared" si="393"/>
        <v>45.403112800760866</v>
      </c>
      <c r="Q1760" t="str">
        <f t="shared" si="394"/>
        <v>0</v>
      </c>
      <c r="R1760" t="str">
        <f t="shared" si="395"/>
        <v>-43.7188151563347-9.68490461530602i</v>
      </c>
      <c r="S1760" t="str">
        <f t="shared" si="396"/>
        <v>-24.3410294503823-44.0580204694723i</v>
      </c>
      <c r="T1760" t="str">
        <f t="shared" si="397"/>
        <v>0</v>
      </c>
      <c r="U1760" t="str">
        <f t="shared" si="398"/>
        <v>1.40441870168984+15.2460329032941i</v>
      </c>
      <c r="V1760" t="str">
        <f t="shared" si="399"/>
        <v>50.813192891959+19.2457255277861i</v>
      </c>
      <c r="W1760" t="str">
        <f t="shared" si="400"/>
        <v>-116.808945051574+117.233293540721i</v>
      </c>
      <c r="X1760">
        <f t="shared" si="401"/>
        <v>165.49312601575477</v>
      </c>
      <c r="AA1760">
        <f t="shared" si="402"/>
        <v>975.15251869999997</v>
      </c>
      <c r="AB1760">
        <f t="shared" si="403"/>
        <v>165.49312601575477</v>
      </c>
    </row>
    <row r="1761" spans="2:28" x14ac:dyDescent="0.25">
      <c r="B1761" t="s">
        <v>93</v>
      </c>
      <c r="C1761" t="s">
        <v>94</v>
      </c>
      <c r="D1761">
        <v>975.15251869999997</v>
      </c>
      <c r="E1761">
        <v>0</v>
      </c>
      <c r="F1761">
        <v>0</v>
      </c>
      <c r="G1761">
        <v>42.49361991</v>
      </c>
      <c r="H1761">
        <v>2.144780157</v>
      </c>
      <c r="I1761">
        <v>7.2265487019999997</v>
      </c>
      <c r="L1761">
        <f t="shared" si="404"/>
        <v>1</v>
      </c>
      <c r="M1761">
        <f t="shared" si="390"/>
        <v>774.02062311249574</v>
      </c>
      <c r="N1761">
        <f t="shared" si="391"/>
        <v>42.49361991</v>
      </c>
      <c r="O1761">
        <f t="shared" si="392"/>
        <v>2.144780157</v>
      </c>
      <c r="P1761">
        <f t="shared" si="393"/>
        <v>45.405744626024109</v>
      </c>
      <c r="Q1761" t="str">
        <f t="shared" si="394"/>
        <v>0</v>
      </c>
      <c r="R1761" t="str">
        <f t="shared" si="395"/>
        <v>-43.7188151563347-9.68490461530602i</v>
      </c>
      <c r="S1761" t="str">
        <f t="shared" si="396"/>
        <v>-24.3410294503823-44.0580204694723i</v>
      </c>
      <c r="T1761" t="str">
        <f t="shared" si="397"/>
        <v>0</v>
      </c>
      <c r="U1761" t="str">
        <f t="shared" si="398"/>
        <v>1.40441870168984+15.2460329032941i</v>
      </c>
      <c r="V1761" t="str">
        <f t="shared" si="399"/>
        <v>50.813192891959+19.2457255277861i</v>
      </c>
      <c r="W1761" t="str">
        <f t="shared" si="400"/>
        <v>-115.639762348055+115.959050423676i</v>
      </c>
      <c r="X1761">
        <f t="shared" si="401"/>
        <v>163.76524665225915</v>
      </c>
      <c r="AA1761">
        <f t="shared" si="402"/>
        <v>975.15251869999997</v>
      </c>
      <c r="AB1761">
        <f t="shared" si="403"/>
        <v>163.76524665225915</v>
      </c>
    </row>
    <row r="1762" spans="2:28" x14ac:dyDescent="0.25">
      <c r="B1762" t="s">
        <v>226</v>
      </c>
      <c r="C1762" t="s">
        <v>78</v>
      </c>
      <c r="D1762">
        <v>975.34990210000001</v>
      </c>
      <c r="E1762">
        <v>0.19738339999999999</v>
      </c>
      <c r="F1762">
        <v>0</v>
      </c>
      <c r="G1762">
        <v>41.652066329999997</v>
      </c>
      <c r="H1762">
        <v>2.1187677059999999</v>
      </c>
      <c r="I1762">
        <v>7.2272954120000001</v>
      </c>
      <c r="L1762">
        <f t="shared" si="404"/>
        <v>1</v>
      </c>
      <c r="M1762">
        <f t="shared" si="390"/>
        <v>774.02062311249574</v>
      </c>
      <c r="N1762">
        <f t="shared" si="391"/>
        <v>42.072843120000002</v>
      </c>
      <c r="O1762">
        <f t="shared" si="392"/>
        <v>2.1317739314999997</v>
      </c>
      <c r="P1762">
        <f t="shared" si="393"/>
        <v>45.408090484674467</v>
      </c>
      <c r="Q1762" t="str">
        <f t="shared" si="394"/>
        <v>0</v>
      </c>
      <c r="R1762" t="str">
        <f t="shared" si="395"/>
        <v>-43.7188151563347-9.68490461530602i</v>
      </c>
      <c r="S1762" t="str">
        <f t="shared" si="396"/>
        <v>-24.3410294503823-44.0580204694723i</v>
      </c>
      <c r="T1762" t="str">
        <f t="shared" si="397"/>
        <v>0</v>
      </c>
      <c r="U1762" t="str">
        <f t="shared" si="398"/>
        <v>1.40441870168984+15.2460329032941i</v>
      </c>
      <c r="V1762" t="str">
        <f t="shared" si="399"/>
        <v>50.813192891959+19.2457255277861i</v>
      </c>
      <c r="W1762" t="str">
        <f t="shared" si="400"/>
        <v>-114.618653000208+114.84531957793i</v>
      </c>
      <c r="X1762">
        <f t="shared" si="401"/>
        <v>162.25561020975195</v>
      </c>
      <c r="AA1762">
        <f t="shared" si="402"/>
        <v>975.34990210000001</v>
      </c>
      <c r="AB1762">
        <f t="shared" si="403"/>
        <v>162.25561020975195</v>
      </c>
    </row>
    <row r="1763" spans="2:28" x14ac:dyDescent="0.25">
      <c r="B1763" t="s">
        <v>582</v>
      </c>
      <c r="C1763" t="s">
        <v>78</v>
      </c>
      <c r="D1763">
        <v>975.64508169999999</v>
      </c>
      <c r="E1763">
        <v>0.29517953590000001</v>
      </c>
      <c r="F1763">
        <v>0</v>
      </c>
      <c r="G1763">
        <v>40.41271527</v>
      </c>
      <c r="H1763">
        <v>2.0798670530000001</v>
      </c>
      <c r="I1763">
        <v>7.2284404840000001</v>
      </c>
      <c r="L1763">
        <f t="shared" si="404"/>
        <v>1</v>
      </c>
      <c r="M1763">
        <f t="shared" si="390"/>
        <v>774.02062311249574</v>
      </c>
      <c r="N1763">
        <f t="shared" si="391"/>
        <v>41.032390800000002</v>
      </c>
      <c r="O1763">
        <f t="shared" si="392"/>
        <v>2.0993173795</v>
      </c>
      <c r="P1763">
        <f t="shared" si="393"/>
        <v>45.414033693107868</v>
      </c>
      <c r="Q1763" t="str">
        <f t="shared" si="394"/>
        <v>0</v>
      </c>
      <c r="R1763" t="str">
        <f t="shared" si="395"/>
        <v>-43.7188151563347-9.68490461530602i</v>
      </c>
      <c r="S1763" t="str">
        <f t="shared" si="396"/>
        <v>-24.3410294503823-44.0580204694723i</v>
      </c>
      <c r="T1763" t="str">
        <f t="shared" si="397"/>
        <v>0</v>
      </c>
      <c r="U1763" t="str">
        <f t="shared" si="398"/>
        <v>1.40441870168984+15.2460329032941i</v>
      </c>
      <c r="V1763" t="str">
        <f t="shared" si="399"/>
        <v>50.813192891959+19.2457255277861i</v>
      </c>
      <c r="W1763" t="str">
        <f t="shared" si="400"/>
        <v>-112.07100714595+112.067078128759i</v>
      </c>
      <c r="X1763">
        <f t="shared" si="401"/>
        <v>158.48956004426586</v>
      </c>
      <c r="AA1763">
        <f t="shared" si="402"/>
        <v>975.64508169999999</v>
      </c>
      <c r="AB1763">
        <f t="shared" si="403"/>
        <v>158.48956004426586</v>
      </c>
    </row>
    <row r="1764" spans="2:28" x14ac:dyDescent="0.25">
      <c r="B1764" t="s">
        <v>286</v>
      </c>
      <c r="C1764" t="s">
        <v>78</v>
      </c>
      <c r="D1764">
        <v>976.16667829999994</v>
      </c>
      <c r="E1764">
        <v>0.52159659000000003</v>
      </c>
      <c r="F1764">
        <v>0</v>
      </c>
      <c r="G1764">
        <v>38.278866360000002</v>
      </c>
      <c r="H1764">
        <v>2.011127707</v>
      </c>
      <c r="I1764">
        <v>7.2305511969999996</v>
      </c>
      <c r="L1764">
        <f t="shared" si="404"/>
        <v>1</v>
      </c>
      <c r="M1764">
        <f t="shared" si="390"/>
        <v>774.02062311249574</v>
      </c>
      <c r="N1764">
        <f t="shared" si="391"/>
        <v>39.345790815000001</v>
      </c>
      <c r="O1764">
        <f t="shared" si="392"/>
        <v>2.04549738</v>
      </c>
      <c r="P1764">
        <f t="shared" si="393"/>
        <v>45.424262043345536</v>
      </c>
      <c r="Q1764" t="str">
        <f t="shared" si="394"/>
        <v>0</v>
      </c>
      <c r="R1764" t="str">
        <f t="shared" si="395"/>
        <v>-43.7188151563347-9.68490461530602i</v>
      </c>
      <c r="S1764" t="str">
        <f t="shared" si="396"/>
        <v>-24.3410294503823-44.0580204694723i</v>
      </c>
      <c r="T1764" t="str">
        <f t="shared" si="397"/>
        <v>0</v>
      </c>
      <c r="U1764" t="str">
        <f t="shared" si="398"/>
        <v>1.40441870168984+15.2460329032941i</v>
      </c>
      <c r="V1764" t="str">
        <f t="shared" si="399"/>
        <v>50.813192891959+19.2457255277861i</v>
      </c>
      <c r="W1764" t="str">
        <f t="shared" si="400"/>
        <v>-107.844416509851+107.45671012382i</v>
      </c>
      <c r="X1764">
        <f t="shared" si="401"/>
        <v>152.24113347904668</v>
      </c>
      <c r="AA1764">
        <f t="shared" si="402"/>
        <v>976.16667829999994</v>
      </c>
      <c r="AB1764">
        <f t="shared" si="403"/>
        <v>152.24113347904668</v>
      </c>
    </row>
    <row r="1765" spans="2:28" x14ac:dyDescent="0.25">
      <c r="B1765" t="s">
        <v>287</v>
      </c>
      <c r="C1765" t="s">
        <v>105</v>
      </c>
      <c r="D1765">
        <v>976.16667829999994</v>
      </c>
      <c r="E1765">
        <v>0</v>
      </c>
      <c r="F1765">
        <v>0</v>
      </c>
      <c r="G1765">
        <v>38.278866360000002</v>
      </c>
      <c r="H1765">
        <v>2.011127707</v>
      </c>
      <c r="I1765">
        <v>7.2305511969999996</v>
      </c>
      <c r="L1765">
        <f t="shared" si="404"/>
        <v>1</v>
      </c>
      <c r="M1765">
        <f t="shared" si="390"/>
        <v>774.02062311249574</v>
      </c>
      <c r="N1765">
        <f t="shared" si="391"/>
        <v>38.278866360000002</v>
      </c>
      <c r="O1765">
        <f t="shared" si="392"/>
        <v>2.011127707</v>
      </c>
      <c r="P1765">
        <f t="shared" si="393"/>
        <v>45.430893043800168</v>
      </c>
      <c r="Q1765" t="str">
        <f t="shared" si="394"/>
        <v>0</v>
      </c>
      <c r="R1765" t="str">
        <f t="shared" si="395"/>
        <v>-43.7188151563347-9.68490461530602i</v>
      </c>
      <c r="S1765" t="str">
        <f t="shared" si="396"/>
        <v>-24.3410294503823-44.0580204694723i</v>
      </c>
      <c r="T1765" t="str">
        <f t="shared" si="397"/>
        <v>0</v>
      </c>
      <c r="U1765" t="str">
        <f t="shared" si="398"/>
        <v>1.40441870168984+15.2460329032941i</v>
      </c>
      <c r="V1765" t="str">
        <f t="shared" si="399"/>
        <v>50.813192891959+19.2457255277861i</v>
      </c>
      <c r="W1765" t="str">
        <f t="shared" si="400"/>
        <v>-105.151828752592+104.523976957304i</v>
      </c>
      <c r="X1765">
        <f t="shared" si="401"/>
        <v>148.26384875951877</v>
      </c>
      <c r="AA1765">
        <f t="shared" si="402"/>
        <v>976.16667829999994</v>
      </c>
      <c r="AB1765">
        <f t="shared" si="403"/>
        <v>148.26384875951877</v>
      </c>
    </row>
    <row r="1766" spans="2:28" x14ac:dyDescent="0.25">
      <c r="B1766" t="s">
        <v>288</v>
      </c>
      <c r="C1766" t="s">
        <v>107</v>
      </c>
      <c r="D1766">
        <v>985.60733430000005</v>
      </c>
      <c r="E1766">
        <v>9.4406560000000006</v>
      </c>
      <c r="F1766">
        <v>3.8924026770000002E-2</v>
      </c>
      <c r="G1766">
        <v>12.051730989999999</v>
      </c>
      <c r="H1766">
        <v>0.76697747620000001</v>
      </c>
      <c r="I1766">
        <v>7.3029803749999997</v>
      </c>
      <c r="L1766">
        <f t="shared" si="404"/>
        <v>1</v>
      </c>
      <c r="M1766">
        <f t="shared" si="390"/>
        <v>792.73691714762936</v>
      </c>
      <c r="N1766">
        <f t="shared" si="391"/>
        <v>25.165298675000003</v>
      </c>
      <c r="O1766">
        <f t="shared" si="392"/>
        <v>1.3890525916000001</v>
      </c>
      <c r="P1766">
        <f t="shared" si="393"/>
        <v>45.658436017310514</v>
      </c>
      <c r="Q1766" t="str">
        <f t="shared" si="394"/>
        <v>5.4871368651368+3.26639867738403i</v>
      </c>
      <c r="R1766" t="str">
        <f t="shared" si="395"/>
        <v>-38.2316782911979-6.41850593792199i</v>
      </c>
      <c r="S1766" t="str">
        <f t="shared" si="396"/>
        <v>-18.8538925852455-40.7916217920883i</v>
      </c>
      <c r="T1766" t="str">
        <f t="shared" si="397"/>
        <v>0.0216907718200669-6.38573103150903i</v>
      </c>
      <c r="U1766" t="str">
        <f t="shared" si="398"/>
        <v>1.42610947350991+8.86030187178507i</v>
      </c>
      <c r="V1766" t="str">
        <f t="shared" si="399"/>
        <v>50.8348836637791+12.8599944962771i</v>
      </c>
      <c r="W1766" t="str">
        <f t="shared" si="400"/>
        <v>-65.621767582827+51.2916539857175i</v>
      </c>
      <c r="X1766">
        <f t="shared" si="401"/>
        <v>83.28895574615602</v>
      </c>
      <c r="AA1766">
        <f t="shared" si="402"/>
        <v>985.60733430000005</v>
      </c>
      <c r="AB1766">
        <f t="shared" si="403"/>
        <v>83.28895574615602</v>
      </c>
    </row>
    <row r="1767" spans="2:28" x14ac:dyDescent="0.25">
      <c r="B1767" t="s">
        <v>289</v>
      </c>
      <c r="C1767" t="s">
        <v>105</v>
      </c>
      <c r="D1767">
        <v>985.60733430000005</v>
      </c>
      <c r="E1767">
        <v>0</v>
      </c>
      <c r="F1767">
        <v>0</v>
      </c>
      <c r="G1767">
        <v>12.051730989999999</v>
      </c>
      <c r="H1767">
        <v>0.76697747620000001</v>
      </c>
      <c r="I1767">
        <v>7.3029803749999997</v>
      </c>
      <c r="L1767">
        <f t="shared" si="404"/>
        <v>1</v>
      </c>
      <c r="M1767">
        <f t="shared" si="390"/>
        <v>792.73691714762936</v>
      </c>
      <c r="N1767">
        <f t="shared" si="391"/>
        <v>12.051730989999999</v>
      </c>
      <c r="O1767">
        <f t="shared" si="392"/>
        <v>0.76697747620000001</v>
      </c>
      <c r="P1767">
        <f t="shared" si="393"/>
        <v>45.88597899082086</v>
      </c>
      <c r="Q1767" t="str">
        <f t="shared" si="394"/>
        <v>0</v>
      </c>
      <c r="R1767" t="str">
        <f t="shared" si="395"/>
        <v>-38.2316782911979-6.41850593792199i</v>
      </c>
      <c r="S1767" t="str">
        <f t="shared" si="396"/>
        <v>-18.8538925852455-40.7916217920883i</v>
      </c>
      <c r="T1767" t="str">
        <f t="shared" si="397"/>
        <v>0</v>
      </c>
      <c r="U1767" t="str">
        <f t="shared" si="398"/>
        <v>1.42610947350991+8.86030187178507i</v>
      </c>
      <c r="V1767" t="str">
        <f t="shared" si="399"/>
        <v>50.8348836637791+12.8599944962771i</v>
      </c>
      <c r="W1767" t="str">
        <f t="shared" si="400"/>
        <v>-22.0331667630245+6.293886304037i</v>
      </c>
      <c r="X1767">
        <f t="shared" si="401"/>
        <v>22.914481063628564</v>
      </c>
      <c r="AA1767">
        <f t="shared" si="402"/>
        <v>985.60733430000005</v>
      </c>
      <c r="AB1767">
        <f t="shared" si="403"/>
        <v>22.914481063628564</v>
      </c>
    </row>
    <row r="1768" spans="2:28" x14ac:dyDescent="0.25">
      <c r="B1768" t="s">
        <v>286</v>
      </c>
      <c r="C1768" t="s">
        <v>78</v>
      </c>
      <c r="D1768">
        <v>986.1289309</v>
      </c>
      <c r="E1768">
        <v>0.52159659000000003</v>
      </c>
      <c r="F1768">
        <v>0</v>
      </c>
      <c r="G1768">
        <v>11.287479530000001</v>
      </c>
      <c r="H1768">
        <v>0.69823813030000004</v>
      </c>
      <c r="I1768">
        <v>7.3101003179999999</v>
      </c>
      <c r="L1768">
        <f t="shared" si="404"/>
        <v>1</v>
      </c>
      <c r="M1768">
        <f t="shared" si="390"/>
        <v>792.73691714762936</v>
      </c>
      <c r="N1768">
        <f t="shared" si="391"/>
        <v>11.669605260000001</v>
      </c>
      <c r="O1768">
        <f t="shared" si="392"/>
        <v>0.73260780325000008</v>
      </c>
      <c r="P1768">
        <f t="shared" si="393"/>
        <v>45.908346951443647</v>
      </c>
      <c r="Q1768" t="str">
        <f t="shared" si="394"/>
        <v>0</v>
      </c>
      <c r="R1768" t="str">
        <f t="shared" si="395"/>
        <v>-38.2316782911979-6.41850593792199i</v>
      </c>
      <c r="S1768" t="str">
        <f t="shared" si="396"/>
        <v>-18.8538925852455-40.7916217920883i</v>
      </c>
      <c r="T1768" t="str">
        <f t="shared" si="397"/>
        <v>0</v>
      </c>
      <c r="U1768" t="str">
        <f t="shared" si="398"/>
        <v>1.42610947350991+8.86030187178507i</v>
      </c>
      <c r="V1768" t="str">
        <f t="shared" si="399"/>
        <v>50.8348836637791+12.8599944962771i</v>
      </c>
      <c r="W1768" t="str">
        <f t="shared" si="400"/>
        <v>-19.3393016813125+3.32695690258051i</v>
      </c>
      <c r="X1768">
        <f t="shared" si="401"/>
        <v>19.623384818946107</v>
      </c>
      <c r="AA1768">
        <f t="shared" si="402"/>
        <v>986.1289309</v>
      </c>
      <c r="AB1768">
        <f t="shared" si="403"/>
        <v>19.623384818946107</v>
      </c>
    </row>
    <row r="1769" spans="2:28" x14ac:dyDescent="0.25">
      <c r="B1769" t="s">
        <v>571</v>
      </c>
      <c r="C1769" t="s">
        <v>78</v>
      </c>
      <c r="D1769">
        <v>986.42423840000004</v>
      </c>
      <c r="E1769">
        <v>0.29530753589999997</v>
      </c>
      <c r="F1769">
        <v>0</v>
      </c>
      <c r="G1769">
        <v>10.886582199999999</v>
      </c>
      <c r="H1769">
        <v>0.65932060820000005</v>
      </c>
      <c r="I1769">
        <v>7.3143406689999999</v>
      </c>
      <c r="L1769">
        <f t="shared" si="404"/>
        <v>1</v>
      </c>
      <c r="M1769">
        <f t="shared" si="390"/>
        <v>792.73691714762936</v>
      </c>
      <c r="N1769">
        <f t="shared" si="391"/>
        <v>11.087030864999999</v>
      </c>
      <c r="O1769">
        <f t="shared" si="392"/>
        <v>0.67877936925000004</v>
      </c>
      <c r="P1769">
        <f t="shared" si="393"/>
        <v>45.944036367616661</v>
      </c>
      <c r="Q1769" t="str">
        <f t="shared" si="394"/>
        <v>0</v>
      </c>
      <c r="R1769" t="str">
        <f t="shared" si="395"/>
        <v>-38.2316782911979-6.41850593792199i</v>
      </c>
      <c r="S1769" t="str">
        <f t="shared" si="396"/>
        <v>-18.8538925852455-40.7916217920883i</v>
      </c>
      <c r="T1769" t="str">
        <f t="shared" si="397"/>
        <v>0</v>
      </c>
      <c r="U1769" t="str">
        <f t="shared" si="398"/>
        <v>1.42610947350991+8.86030187178507i</v>
      </c>
      <c r="V1769" t="str">
        <f t="shared" si="399"/>
        <v>50.8348836637791+12.8599944962771i</v>
      </c>
      <c r="W1769" t="str">
        <f t="shared" si="400"/>
        <v>-15.18939380505-1.2177408182425i</v>
      </c>
      <c r="X1769">
        <f t="shared" si="401"/>
        <v>15.238129047402939</v>
      </c>
      <c r="AA1769">
        <f t="shared" si="402"/>
        <v>986.42423840000004</v>
      </c>
      <c r="AB1769">
        <f t="shared" si="403"/>
        <v>15.238129047402939</v>
      </c>
    </row>
    <row r="1770" spans="2:28" x14ac:dyDescent="0.25">
      <c r="B1770" t="s">
        <v>237</v>
      </c>
      <c r="C1770" t="s">
        <v>78</v>
      </c>
      <c r="D1770">
        <v>986.93352140000002</v>
      </c>
      <c r="E1770">
        <v>0.50928300000000004</v>
      </c>
      <c r="F1770">
        <v>0</v>
      </c>
      <c r="G1770">
        <v>10.24920198</v>
      </c>
      <c r="H1770">
        <v>0.59220402620000001</v>
      </c>
      <c r="I1770">
        <v>7.3220170570000001</v>
      </c>
      <c r="L1770">
        <f t="shared" si="404"/>
        <v>1</v>
      </c>
      <c r="M1770">
        <f t="shared" si="390"/>
        <v>792.73691714762936</v>
      </c>
      <c r="N1770">
        <f t="shared" si="391"/>
        <v>10.567892090000001</v>
      </c>
      <c r="O1770">
        <f t="shared" si="392"/>
        <v>0.62576231719999997</v>
      </c>
      <c r="P1770">
        <f t="shared" si="393"/>
        <v>45.981473907313813</v>
      </c>
      <c r="Q1770" t="str">
        <f t="shared" si="394"/>
        <v>0</v>
      </c>
      <c r="R1770" t="str">
        <f t="shared" si="395"/>
        <v>-38.2316782911979-6.41850593792199i</v>
      </c>
      <c r="S1770" t="str">
        <f t="shared" si="396"/>
        <v>-18.8538925852455-40.7916217920883i</v>
      </c>
      <c r="T1770" t="str">
        <f t="shared" si="397"/>
        <v>0</v>
      </c>
      <c r="U1770" t="str">
        <f t="shared" si="398"/>
        <v>1.42610947350991+8.86030187178507i</v>
      </c>
      <c r="V1770" t="str">
        <f t="shared" si="399"/>
        <v>50.8348836637791+12.8599944962771i</v>
      </c>
      <c r="W1770" t="str">
        <f t="shared" si="400"/>
        <v>-11.0599698419655-5.75538146469045i</v>
      </c>
      <c r="X1770">
        <f t="shared" si="401"/>
        <v>12.467852610184673</v>
      </c>
      <c r="AA1770">
        <f t="shared" si="402"/>
        <v>986.93352140000002</v>
      </c>
      <c r="AB1770">
        <f t="shared" si="403"/>
        <v>12.467852610184673</v>
      </c>
    </row>
    <row r="1771" spans="2:28" x14ac:dyDescent="0.25">
      <c r="B1771" t="s">
        <v>127</v>
      </c>
      <c r="C1771" t="s">
        <v>78</v>
      </c>
      <c r="D1771">
        <v>987.18352140000002</v>
      </c>
      <c r="E1771">
        <v>0.25</v>
      </c>
      <c r="F1771">
        <v>0</v>
      </c>
      <c r="G1771">
        <v>9.9613366180000007</v>
      </c>
      <c r="H1771">
        <v>0.55925742190000005</v>
      </c>
      <c r="I1771">
        <v>7.3259552829999999</v>
      </c>
      <c r="L1771">
        <f t="shared" si="404"/>
        <v>1</v>
      </c>
      <c r="M1771">
        <f t="shared" si="390"/>
        <v>792.73691714762936</v>
      </c>
      <c r="N1771">
        <f t="shared" si="391"/>
        <v>10.105269299</v>
      </c>
      <c r="O1771">
        <f t="shared" si="392"/>
        <v>0.57573072405000003</v>
      </c>
      <c r="P1771">
        <f t="shared" si="393"/>
        <v>46.017962293330491</v>
      </c>
      <c r="Q1771" t="str">
        <f t="shared" si="394"/>
        <v>0</v>
      </c>
      <c r="R1771" t="str">
        <f t="shared" si="395"/>
        <v>-38.2316782911979-6.41850593792199i</v>
      </c>
      <c r="S1771" t="str">
        <f t="shared" si="396"/>
        <v>-18.8538925852455-40.7916217920883i</v>
      </c>
      <c r="T1771" t="str">
        <f t="shared" si="397"/>
        <v>0</v>
      </c>
      <c r="U1771" t="str">
        <f t="shared" si="398"/>
        <v>1.42610947350991+8.86030187178507i</v>
      </c>
      <c r="V1771" t="str">
        <f t="shared" si="399"/>
        <v>50.8348836637791+12.8599944962771i</v>
      </c>
      <c r="W1771" t="str">
        <f t="shared" si="400"/>
        <v>-7.207890504107-9.9726682419889i</v>
      </c>
      <c r="X1771">
        <f t="shared" si="401"/>
        <v>12.304787579798761</v>
      </c>
      <c r="AA1771">
        <f t="shared" si="402"/>
        <v>987.18352140000002</v>
      </c>
      <c r="AB1771">
        <f t="shared" si="403"/>
        <v>12.304787579798761</v>
      </c>
    </row>
    <row r="1772" spans="2:28" x14ac:dyDescent="0.25">
      <c r="B1772" t="s">
        <v>128</v>
      </c>
      <c r="C1772" t="s">
        <v>129</v>
      </c>
      <c r="D1772">
        <v>987.18352140000002</v>
      </c>
      <c r="E1772">
        <v>0</v>
      </c>
      <c r="F1772">
        <v>0</v>
      </c>
      <c r="G1772">
        <v>9.9613366180000007</v>
      </c>
      <c r="H1772">
        <v>0.55925742190000005</v>
      </c>
      <c r="I1772">
        <v>7.3259552829999999</v>
      </c>
      <c r="L1772">
        <f t="shared" si="404"/>
        <v>1</v>
      </c>
      <c r="M1772">
        <f t="shared" si="390"/>
        <v>792.73691714762936</v>
      </c>
      <c r="N1772">
        <f t="shared" si="391"/>
        <v>9.9613366180000007</v>
      </c>
      <c r="O1772">
        <f t="shared" si="392"/>
        <v>0.55925742190000005</v>
      </c>
      <c r="P1772">
        <f t="shared" si="393"/>
        <v>46.030334595200266</v>
      </c>
      <c r="Q1772" t="str">
        <f t="shared" si="394"/>
        <v>0</v>
      </c>
      <c r="R1772" t="str">
        <f t="shared" si="395"/>
        <v>-38.2316782911979-6.41850593792199i</v>
      </c>
      <c r="S1772" t="str">
        <f t="shared" si="396"/>
        <v>-18.8538925852455-40.7916217920883i</v>
      </c>
      <c r="T1772" t="str">
        <f t="shared" si="397"/>
        <v>0</v>
      </c>
      <c r="U1772" t="str">
        <f t="shared" si="398"/>
        <v>1.42610947350991+8.86030187178507i</v>
      </c>
      <c r="V1772" t="str">
        <f t="shared" si="399"/>
        <v>50.8348836637791+12.8599944962771i</v>
      </c>
      <c r="W1772" t="str">
        <f t="shared" si="400"/>
        <v>-5.93957301412-11.3613264045766i</v>
      </c>
      <c r="X1772">
        <f t="shared" si="401"/>
        <v>12.820228752303601</v>
      </c>
      <c r="AA1772">
        <f t="shared" si="402"/>
        <v>987.18352140000002</v>
      </c>
      <c r="AB1772">
        <f t="shared" si="403"/>
        <v>12.820228752303601</v>
      </c>
    </row>
    <row r="1773" spans="2:28" x14ac:dyDescent="0.25">
      <c r="B1773" t="s">
        <v>127</v>
      </c>
      <c r="C1773" t="s">
        <v>78</v>
      </c>
      <c r="D1773">
        <v>987.43352140000002</v>
      </c>
      <c r="E1773">
        <v>0.25</v>
      </c>
      <c r="F1773">
        <v>0</v>
      </c>
      <c r="G1773">
        <v>9.6899445580000005</v>
      </c>
      <c r="H1773">
        <v>0.52631081759999998</v>
      </c>
      <c r="I1773">
        <v>7.3300055860000004</v>
      </c>
      <c r="L1773">
        <f t="shared" si="404"/>
        <v>1</v>
      </c>
      <c r="M1773">
        <f t="shared" si="390"/>
        <v>792.73691714762936</v>
      </c>
      <c r="N1773">
        <f t="shared" si="391"/>
        <v>9.8256405880000006</v>
      </c>
      <c r="O1773">
        <f t="shared" si="392"/>
        <v>0.54278411975000007</v>
      </c>
      <c r="P1773">
        <f t="shared" si="393"/>
        <v>46.043058997349881</v>
      </c>
      <c r="Q1773" t="str">
        <f t="shared" si="394"/>
        <v>0</v>
      </c>
      <c r="R1773" t="str">
        <f t="shared" si="395"/>
        <v>-38.2316782911979-6.41850593792199i</v>
      </c>
      <c r="S1773" t="str">
        <f t="shared" si="396"/>
        <v>-18.8538925852455-40.7916217920883i</v>
      </c>
      <c r="T1773" t="str">
        <f t="shared" si="397"/>
        <v>0</v>
      </c>
      <c r="U1773" t="str">
        <f t="shared" si="398"/>
        <v>1.42610947350991+8.86030187178507i</v>
      </c>
      <c r="V1773" t="str">
        <f t="shared" si="399"/>
        <v>50.8348836637791+12.8599944962771i</v>
      </c>
      <c r="W1773" t="str">
        <f t="shared" si="400"/>
        <v>-4.65516203870849-12.7730946175716i</v>
      </c>
      <c r="X1773">
        <f t="shared" si="401"/>
        <v>13.594943167077572</v>
      </c>
      <c r="AA1773">
        <f t="shared" si="402"/>
        <v>987.43352140000002</v>
      </c>
      <c r="AB1773">
        <f t="shared" si="403"/>
        <v>13.594943167077572</v>
      </c>
    </row>
    <row r="1774" spans="2:28" x14ac:dyDescent="0.25">
      <c r="B1774" t="s">
        <v>246</v>
      </c>
      <c r="C1774" t="s">
        <v>78</v>
      </c>
      <c r="D1774">
        <v>987.72877140000003</v>
      </c>
      <c r="E1774">
        <v>0.29525000000000001</v>
      </c>
      <c r="F1774">
        <v>0</v>
      </c>
      <c r="G1774">
        <v>9.3906461799999992</v>
      </c>
      <c r="H1774">
        <v>0.48740087789999997</v>
      </c>
      <c r="I1774">
        <v>7.3349324549999997</v>
      </c>
      <c r="L1774">
        <f t="shared" si="404"/>
        <v>1</v>
      </c>
      <c r="M1774">
        <f t="shared" si="390"/>
        <v>792.73691714762936</v>
      </c>
      <c r="N1774">
        <f t="shared" si="391"/>
        <v>9.540295368999999</v>
      </c>
      <c r="O1774">
        <f t="shared" si="392"/>
        <v>0.50685584775000003</v>
      </c>
      <c r="P1774">
        <f t="shared" si="393"/>
        <v>46.071261614955091</v>
      </c>
      <c r="Q1774" t="str">
        <f t="shared" si="394"/>
        <v>0</v>
      </c>
      <c r="R1774" t="str">
        <f t="shared" si="395"/>
        <v>-38.2316782911979-6.41850593792199i</v>
      </c>
      <c r="S1774" t="str">
        <f t="shared" si="396"/>
        <v>-18.8538925852455-40.7916217920883i</v>
      </c>
      <c r="T1774" t="str">
        <f t="shared" si="397"/>
        <v>0</v>
      </c>
      <c r="U1774" t="str">
        <f t="shared" si="398"/>
        <v>1.42610947350991+8.86030187178507i</v>
      </c>
      <c r="V1774" t="str">
        <f t="shared" si="399"/>
        <v>50.8348836637791+12.8599944962771i</v>
      </c>
      <c r="W1774" t="str">
        <f t="shared" si="400"/>
        <v>-1.8682131747625-15.8315365131757i</v>
      </c>
      <c r="X1774">
        <f t="shared" si="401"/>
        <v>15.941385411386666</v>
      </c>
      <c r="AA1774">
        <f t="shared" si="402"/>
        <v>987.72877140000003</v>
      </c>
      <c r="AB1774">
        <f t="shared" si="403"/>
        <v>15.941385411386666</v>
      </c>
    </row>
    <row r="1775" spans="2:28" x14ac:dyDescent="0.25">
      <c r="B1775" t="s">
        <v>584</v>
      </c>
      <c r="C1775" t="s">
        <v>105</v>
      </c>
      <c r="D1775">
        <v>987.72877140000003</v>
      </c>
      <c r="E1775">
        <v>0</v>
      </c>
      <c r="F1775">
        <v>0</v>
      </c>
      <c r="G1775">
        <v>9.3906461799999992</v>
      </c>
      <c r="H1775">
        <v>0.48740087789999997</v>
      </c>
      <c r="I1775">
        <v>7.3349324549999997</v>
      </c>
      <c r="L1775">
        <f t="shared" si="404"/>
        <v>1</v>
      </c>
      <c r="M1775">
        <f t="shared" si="390"/>
        <v>792.73691714762936</v>
      </c>
      <c r="N1775">
        <f t="shared" si="391"/>
        <v>9.3906461799999992</v>
      </c>
      <c r="O1775">
        <f t="shared" si="392"/>
        <v>0.48740087789999997</v>
      </c>
      <c r="P1775">
        <f t="shared" si="393"/>
        <v>46.086739830410693</v>
      </c>
      <c r="Q1775" t="str">
        <f t="shared" si="394"/>
        <v>0</v>
      </c>
      <c r="R1775" t="str">
        <f t="shared" si="395"/>
        <v>-38.2316782911979-6.41850593792199i</v>
      </c>
      <c r="S1775" t="str">
        <f t="shared" si="396"/>
        <v>-18.8538925852455-40.7916217920883i</v>
      </c>
      <c r="T1775" t="str">
        <f t="shared" si="397"/>
        <v>0</v>
      </c>
      <c r="U1775" t="str">
        <f t="shared" si="398"/>
        <v>1.42610947350991+8.86030187178507i</v>
      </c>
      <c r="V1775" t="str">
        <f t="shared" si="399"/>
        <v>50.8348836637791+12.8599944962771i</v>
      </c>
      <c r="W1775" t="str">
        <f t="shared" si="400"/>
        <v>-0.372320695881506-17.4687890924004i</v>
      </c>
      <c r="X1775">
        <f t="shared" si="401"/>
        <v>17.472756366851478</v>
      </c>
      <c r="AA1775">
        <f t="shared" si="402"/>
        <v>987.72877140000003</v>
      </c>
      <c r="AB1775">
        <f t="shared" si="403"/>
        <v>17.472756366851478</v>
      </c>
    </row>
    <row r="1776" spans="2:28" x14ac:dyDescent="0.25">
      <c r="B1776" t="s">
        <v>307</v>
      </c>
      <c r="C1776" t="s">
        <v>122</v>
      </c>
      <c r="D1776">
        <v>988.83877140000004</v>
      </c>
      <c r="E1776">
        <v>1.1100000000000001</v>
      </c>
      <c r="F1776">
        <v>0</v>
      </c>
      <c r="G1776">
        <v>9.4091708989999994</v>
      </c>
      <c r="H1776">
        <v>-0.50466328569999996</v>
      </c>
      <c r="I1776">
        <v>7.3540995970000003</v>
      </c>
      <c r="L1776">
        <f t="shared" si="404"/>
        <v>1</v>
      </c>
      <c r="M1776">
        <f t="shared" si="390"/>
        <v>792.73691714762936</v>
      </c>
      <c r="N1776">
        <f t="shared" si="391"/>
        <v>9.3999085395000002</v>
      </c>
      <c r="O1776">
        <f t="shared" si="392"/>
        <v>-8.6312038999999952E-3</v>
      </c>
      <c r="P1776">
        <f t="shared" si="393"/>
        <v>46.146955182908201</v>
      </c>
      <c r="Q1776" t="str">
        <f t="shared" si="394"/>
        <v>0</v>
      </c>
      <c r="R1776" t="str">
        <f t="shared" si="395"/>
        <v>-38.2316782911979-6.41850593792199i</v>
      </c>
      <c r="S1776" t="str">
        <f t="shared" si="396"/>
        <v>-18.8538925852455-40.7916217920883i</v>
      </c>
      <c r="T1776" t="str">
        <f t="shared" si="397"/>
        <v>0</v>
      </c>
      <c r="U1776" t="str">
        <f t="shared" si="398"/>
        <v>1.42610947350991+8.86030187178507i</v>
      </c>
      <c r="V1776" t="str">
        <f t="shared" si="399"/>
        <v>50.8348836637791+12.8599944962771i</v>
      </c>
      <c r="W1776" t="str">
        <f t="shared" si="400"/>
        <v>5.390218270563-24.2915063805243i</v>
      </c>
      <c r="X1776">
        <f t="shared" si="401"/>
        <v>24.882357911567869</v>
      </c>
      <c r="AA1776">
        <f t="shared" si="402"/>
        <v>988.83877140000004</v>
      </c>
      <c r="AB1776">
        <f t="shared" si="403"/>
        <v>24.882357911567869</v>
      </c>
    </row>
    <row r="1777" spans="2:28" x14ac:dyDescent="0.25">
      <c r="B1777" t="s">
        <v>585</v>
      </c>
      <c r="C1777" t="s">
        <v>105</v>
      </c>
      <c r="D1777">
        <v>988.83877140000004</v>
      </c>
      <c r="E1777">
        <v>0</v>
      </c>
      <c r="F1777">
        <v>0</v>
      </c>
      <c r="G1777">
        <v>9.4091708989999994</v>
      </c>
      <c r="H1777">
        <v>-0.50466328569999996</v>
      </c>
      <c r="I1777">
        <v>7.3540995970000003</v>
      </c>
      <c r="L1777">
        <f t="shared" si="404"/>
        <v>1</v>
      </c>
      <c r="M1777">
        <f t="shared" si="390"/>
        <v>792.73691714762936</v>
      </c>
      <c r="N1777">
        <f t="shared" si="391"/>
        <v>9.4091708989999994</v>
      </c>
      <c r="O1777">
        <f t="shared" si="392"/>
        <v>-0.50466328569999996</v>
      </c>
      <c r="P1777">
        <f t="shared" si="393"/>
        <v>46.207170535405716</v>
      </c>
      <c r="Q1777" t="str">
        <f t="shared" si="394"/>
        <v>0</v>
      </c>
      <c r="R1777" t="str">
        <f t="shared" si="395"/>
        <v>-38.2316782911979-6.41850593792199i</v>
      </c>
      <c r="S1777" t="str">
        <f t="shared" si="396"/>
        <v>-18.8538925852455-40.7916217920883i</v>
      </c>
      <c r="T1777" t="str">
        <f t="shared" si="397"/>
        <v>0</v>
      </c>
      <c r="U1777" t="str">
        <f t="shared" si="398"/>
        <v>1.42610947350991+8.86030187178507i</v>
      </c>
      <c r="V1777" t="str">
        <f t="shared" si="399"/>
        <v>50.8348836637791+12.8599944962771i</v>
      </c>
      <c r="W1777" t="str">
        <f t="shared" si="400"/>
        <v>11.1388862752703-31.0328371078764i</v>
      </c>
      <c r="X1777">
        <f t="shared" si="401"/>
        <v>32.971377987845692</v>
      </c>
      <c r="AA1777">
        <f t="shared" si="402"/>
        <v>988.83877140000004</v>
      </c>
      <c r="AB1777">
        <f t="shared" si="403"/>
        <v>32.971377987845692</v>
      </c>
    </row>
    <row r="1778" spans="2:28" x14ac:dyDescent="0.25">
      <c r="B1778" t="s">
        <v>242</v>
      </c>
      <c r="C1778" t="s">
        <v>78</v>
      </c>
      <c r="D1778">
        <v>988.9698214</v>
      </c>
      <c r="E1778">
        <v>0.13105</v>
      </c>
      <c r="F1778">
        <v>0</v>
      </c>
      <c r="G1778">
        <v>9.5437332619999999</v>
      </c>
      <c r="H1778">
        <v>-0.52213841449999998</v>
      </c>
      <c r="I1778">
        <v>7.3563006790000003</v>
      </c>
      <c r="L1778">
        <f t="shared" si="404"/>
        <v>1</v>
      </c>
      <c r="M1778">
        <f t="shared" ref="M1778:M1841" si="405">M1777+$G$2*F1778*L1778</f>
        <v>792.73691714762936</v>
      </c>
      <c r="N1778">
        <f t="shared" ref="N1778:N1841" si="406">(G1778+G1777)/2</f>
        <v>9.4764520804999997</v>
      </c>
      <c r="O1778">
        <f t="shared" ref="O1778:O1841" si="407">(H1778+H1777)/2</f>
        <v>-0.51340085010000003</v>
      </c>
      <c r="P1778">
        <f t="shared" ref="P1778:P1841" si="408">(I1778+I1777)/2*2*PI()</f>
        <v>46.214085438446872</v>
      </c>
      <c r="Q1778" t="str">
        <f t="shared" ref="Q1778:Q1841" si="409">IMPRODUCT(IMDIV(IMEXP(COMPLEX(0,$P1778)),COMPLEX(SQRT($N1778),0)),COMPLEX(-$O1778,1),IMEXP(COMPLEX(0,PI()/2*(1-$L1778))),"0+1i",IMEXP(COMPLEX(0,$M1778)),COMPLEX($G$2*$F1778*$L1778,0))</f>
        <v>0</v>
      </c>
      <c r="R1778" t="str">
        <f t="shared" ref="R1778:R1841" si="410">IMSUM(R1777,Q1778)</f>
        <v>-38.2316782911979-6.41850593792199i</v>
      </c>
      <c r="S1778" t="str">
        <f t="shared" ref="S1778:S1841" si="411">IMSUM($G$6,R1778)</f>
        <v>-18.8538925852455-40.7916217920883i</v>
      </c>
      <c r="T1778" t="str">
        <f t="shared" ref="T1778:T1841" si="412">IMPRODUCT(IMDIV(IMEXP(COMPLEX(0,-$P1778)),COMPLEX(SQRT($N1778),0)),COMPLEX(-$O1778,-1),IMEXP(COMPLEX(0,PI()/2*(1-$L1778))),"0+1i",IMEXP(COMPLEX(0,$M1778)),COMPLEX($G$2*$F1778*$L1778,0))</f>
        <v>0</v>
      </c>
      <c r="U1778" t="str">
        <f t="shared" ref="U1778:U1841" si="413">IMSUM(U1777,T1778)</f>
        <v>1.42610947350991+8.86030187178507i</v>
      </c>
      <c r="V1778" t="str">
        <f t="shared" ref="V1778:V1841" si="414">IMSUM($G$10,U1778)</f>
        <v>50.8348836637791+12.8599944962771i</v>
      </c>
      <c r="W1778" t="str">
        <f t="shared" ref="W1778:W1841" si="415">IMPRODUCT(IMDIV("1+0i","0+2i"),IMSUB(IMPRODUCT(COMPLEX(SQRT(N1778),0),IMEXP(COMPLEX(0,-P1778)),S1778),IMPRODUCT(COMPLEX(SQRT(N1778),0),IMEXP(COMPLEX(0,P1778)),V1778)))</f>
        <v>11.8386453325014-31.9123563199289i</v>
      </c>
      <c r="X1778">
        <f t="shared" ref="X1778:X1841" si="416">IMABS(W1778)</f>
        <v>34.037508857125005</v>
      </c>
      <c r="AA1778">
        <f t="shared" ref="AA1778:AA1841" si="417">D1778</f>
        <v>988.9698214</v>
      </c>
      <c r="AB1778">
        <f t="shared" ref="AB1778:AB1841" si="418">X1778</f>
        <v>34.037508857125005</v>
      </c>
    </row>
    <row r="1779" spans="2:28" x14ac:dyDescent="0.25">
      <c r="B1779" t="s">
        <v>586</v>
      </c>
      <c r="C1779" t="s">
        <v>305</v>
      </c>
      <c r="D1779">
        <v>989.7198214</v>
      </c>
      <c r="E1779">
        <v>0.75</v>
      </c>
      <c r="F1779">
        <v>0</v>
      </c>
      <c r="G1779">
        <v>10.40194859</v>
      </c>
      <c r="H1779">
        <v>-0.62214868999999995</v>
      </c>
      <c r="I1779">
        <v>7.368292244</v>
      </c>
      <c r="L1779">
        <f t="shared" ref="L1779:L1842" si="419">IF(B1779="SNAKE1",-1,IF(B1779="SNAKE2",1,L1778))</f>
        <v>1</v>
      </c>
      <c r="M1779">
        <f t="shared" si="405"/>
        <v>792.73691714762936</v>
      </c>
      <c r="N1779">
        <f t="shared" si="406"/>
        <v>9.9728409259999999</v>
      </c>
      <c r="O1779">
        <f t="shared" si="407"/>
        <v>-0.57214355225000002</v>
      </c>
      <c r="P1779">
        <f t="shared" si="408"/>
        <v>46.258672953997056</v>
      </c>
      <c r="Q1779" t="str">
        <f t="shared" si="409"/>
        <v>0</v>
      </c>
      <c r="R1779" t="str">
        <f t="shared" si="410"/>
        <v>-38.2316782911979-6.41850593792199i</v>
      </c>
      <c r="S1779" t="str">
        <f t="shared" si="411"/>
        <v>-18.8538925852455-40.7916217920883i</v>
      </c>
      <c r="T1779" t="str">
        <f t="shared" si="412"/>
        <v>0</v>
      </c>
      <c r="U1779" t="str">
        <f t="shared" si="413"/>
        <v>1.42610947350991+8.86030187178507i</v>
      </c>
      <c r="V1779" t="str">
        <f t="shared" si="414"/>
        <v>50.8348836637791+12.8599944962771i</v>
      </c>
      <c r="W1779" t="str">
        <f t="shared" si="415"/>
        <v>16.4951685194762-37.7834614629313i</v>
      </c>
      <c r="X1779">
        <f t="shared" si="416"/>
        <v>41.227182108491647</v>
      </c>
      <c r="AA1779">
        <f t="shared" si="417"/>
        <v>989.7198214</v>
      </c>
      <c r="AB1779">
        <f t="shared" si="418"/>
        <v>41.227182108491647</v>
      </c>
    </row>
    <row r="1780" spans="2:28" x14ac:dyDescent="0.25">
      <c r="B1780" t="s">
        <v>240</v>
      </c>
      <c r="C1780" t="s">
        <v>78</v>
      </c>
      <c r="D1780">
        <v>989.94604900000002</v>
      </c>
      <c r="E1780">
        <v>0.2262276</v>
      </c>
      <c r="F1780">
        <v>0</v>
      </c>
      <c r="G1780">
        <v>10.690267560000001</v>
      </c>
      <c r="H1780">
        <v>-0.65231546949999997</v>
      </c>
      <c r="I1780">
        <v>7.3717069039999998</v>
      </c>
      <c r="L1780">
        <f t="shared" si="419"/>
        <v>1</v>
      </c>
      <c r="M1780">
        <f t="shared" si="405"/>
        <v>792.73691714762936</v>
      </c>
      <c r="N1780">
        <f t="shared" si="406"/>
        <v>10.546108074999999</v>
      </c>
      <c r="O1780">
        <f t="shared" si="407"/>
        <v>-0.63723207974999996</v>
      </c>
      <c r="P1780">
        <f t="shared" si="408"/>
        <v>46.307073037276609</v>
      </c>
      <c r="Q1780" t="str">
        <f t="shared" si="409"/>
        <v>0</v>
      </c>
      <c r="R1780" t="str">
        <f t="shared" si="410"/>
        <v>-38.2316782911979-6.41850593792199i</v>
      </c>
      <c r="S1780" t="str">
        <f t="shared" si="411"/>
        <v>-18.8538925852455-40.7916217920883i</v>
      </c>
      <c r="T1780" t="str">
        <f t="shared" si="412"/>
        <v>0</v>
      </c>
      <c r="U1780" t="str">
        <f t="shared" si="413"/>
        <v>1.42610947350991+8.86030187178507i</v>
      </c>
      <c r="V1780" t="str">
        <f t="shared" si="414"/>
        <v>50.8348836637791+12.8599944962771i</v>
      </c>
      <c r="W1780" t="str">
        <f t="shared" si="415"/>
        <v>21.7804336302283-44.3991556267817i</v>
      </c>
      <c r="X1780">
        <f t="shared" si="416"/>
        <v>49.453739085047566</v>
      </c>
      <c r="AA1780">
        <f t="shared" si="417"/>
        <v>989.94604900000002</v>
      </c>
      <c r="AB1780">
        <f t="shared" si="418"/>
        <v>49.453739085047566</v>
      </c>
    </row>
    <row r="1781" spans="2:28" x14ac:dyDescent="0.25">
      <c r="B1781" t="s">
        <v>89</v>
      </c>
      <c r="C1781" t="s">
        <v>90</v>
      </c>
      <c r="D1781">
        <v>989.94604900000002</v>
      </c>
      <c r="E1781">
        <v>0</v>
      </c>
      <c r="F1781">
        <v>0</v>
      </c>
      <c r="G1781">
        <v>10.690267560000001</v>
      </c>
      <c r="H1781">
        <v>-0.65231546949999997</v>
      </c>
      <c r="I1781">
        <v>7.3717069039999998</v>
      </c>
      <c r="L1781">
        <f t="shared" si="419"/>
        <v>1</v>
      </c>
      <c r="M1781">
        <f t="shared" si="405"/>
        <v>792.73691714762936</v>
      </c>
      <c r="N1781">
        <f t="shared" si="406"/>
        <v>10.690267560000001</v>
      </c>
      <c r="O1781">
        <f t="shared" si="407"/>
        <v>-0.65231546949999997</v>
      </c>
      <c r="P1781">
        <f t="shared" si="408"/>
        <v>46.317800508047114</v>
      </c>
      <c r="Q1781" t="str">
        <f t="shared" si="409"/>
        <v>0</v>
      </c>
      <c r="R1781" t="str">
        <f t="shared" si="410"/>
        <v>-38.2316782911979-6.41850593792199i</v>
      </c>
      <c r="S1781" t="str">
        <f t="shared" si="411"/>
        <v>-18.8538925852455-40.7916217920883i</v>
      </c>
      <c r="T1781" t="str">
        <f t="shared" si="412"/>
        <v>0</v>
      </c>
      <c r="U1781" t="str">
        <f t="shared" si="413"/>
        <v>1.42610947350991+8.86030187178507i</v>
      </c>
      <c r="V1781" t="str">
        <f t="shared" si="414"/>
        <v>50.8348836637791+12.8599944962771i</v>
      </c>
      <c r="W1781" t="str">
        <f t="shared" si="415"/>
        <v>22.9973323720694-45.9252175941284i</v>
      </c>
      <c r="X1781">
        <f t="shared" si="416"/>
        <v>51.361492455919468</v>
      </c>
      <c r="AA1781">
        <f t="shared" si="417"/>
        <v>989.94604900000002</v>
      </c>
      <c r="AB1781">
        <f t="shared" si="418"/>
        <v>51.361492455919468</v>
      </c>
    </row>
    <row r="1782" spans="2:28" x14ac:dyDescent="0.25">
      <c r="B1782" t="s">
        <v>226</v>
      </c>
      <c r="C1782" t="s">
        <v>78</v>
      </c>
      <c r="D1782">
        <v>990.14343240000005</v>
      </c>
      <c r="E1782">
        <v>0.19738339999999999</v>
      </c>
      <c r="F1782">
        <v>0</v>
      </c>
      <c r="G1782">
        <v>10.95297528</v>
      </c>
      <c r="H1782">
        <v>-0.67863596049999997</v>
      </c>
      <c r="I1782">
        <v>7.3746102210000002</v>
      </c>
      <c r="L1782">
        <f t="shared" si="419"/>
        <v>1</v>
      </c>
      <c r="M1782">
        <f t="shared" si="405"/>
        <v>792.73691714762936</v>
      </c>
      <c r="N1782">
        <f t="shared" si="406"/>
        <v>10.82162142</v>
      </c>
      <c r="O1782">
        <f t="shared" si="407"/>
        <v>-0.66547571499999991</v>
      </c>
      <c r="P1782">
        <f t="shared" si="408"/>
        <v>46.326921547405362</v>
      </c>
      <c r="Q1782" t="str">
        <f t="shared" si="409"/>
        <v>0</v>
      </c>
      <c r="R1782" t="str">
        <f t="shared" si="410"/>
        <v>-38.2316782911979-6.41850593792199i</v>
      </c>
      <c r="S1782" t="str">
        <f t="shared" si="411"/>
        <v>-18.8538925852455-40.7916217920883i</v>
      </c>
      <c r="T1782" t="str">
        <f t="shared" si="412"/>
        <v>0</v>
      </c>
      <c r="U1782" t="str">
        <f t="shared" si="413"/>
        <v>1.42610947350991+8.86030187178507i</v>
      </c>
      <c r="V1782" t="str">
        <f t="shared" si="414"/>
        <v>50.8348836637791+12.8599944962771i</v>
      </c>
      <c r="W1782" t="str">
        <f t="shared" si="415"/>
        <v>24.0501903803702-47.2490958130645i</v>
      </c>
      <c r="X1782">
        <f t="shared" si="416"/>
        <v>53.017815048191117</v>
      </c>
      <c r="AA1782">
        <f t="shared" si="417"/>
        <v>990.14343240000005</v>
      </c>
      <c r="AB1782">
        <f t="shared" si="418"/>
        <v>53.017815048191117</v>
      </c>
    </row>
    <row r="1783" spans="2:28" x14ac:dyDescent="0.25">
      <c r="B1783" t="s">
        <v>582</v>
      </c>
      <c r="C1783" t="s">
        <v>78</v>
      </c>
      <c r="D1783">
        <v>990.43861189999996</v>
      </c>
      <c r="E1783">
        <v>0.29517953590000001</v>
      </c>
      <c r="F1783">
        <v>0</v>
      </c>
      <c r="G1783">
        <v>11.36523283</v>
      </c>
      <c r="H1783">
        <v>-0.71799727609999997</v>
      </c>
      <c r="I1783">
        <v>7.3788213819999999</v>
      </c>
      <c r="L1783">
        <f t="shared" si="419"/>
        <v>1</v>
      </c>
      <c r="M1783">
        <f t="shared" si="405"/>
        <v>792.73691714762936</v>
      </c>
      <c r="N1783">
        <f t="shared" si="406"/>
        <v>11.159104055</v>
      </c>
      <c r="O1783">
        <f t="shared" si="407"/>
        <v>-0.69831661830000002</v>
      </c>
      <c r="P1783">
        <f t="shared" si="408"/>
        <v>46.349272339224285</v>
      </c>
      <c r="Q1783" t="str">
        <f t="shared" si="409"/>
        <v>0</v>
      </c>
      <c r="R1783" t="str">
        <f t="shared" si="410"/>
        <v>-38.2316782911979-6.41850593792199i</v>
      </c>
      <c r="S1783" t="str">
        <f t="shared" si="411"/>
        <v>-18.8538925852455-40.7916217920883i</v>
      </c>
      <c r="T1783" t="str">
        <f t="shared" si="412"/>
        <v>0</v>
      </c>
      <c r="U1783" t="str">
        <f t="shared" si="413"/>
        <v>1.42610947350991+8.86030187178507i</v>
      </c>
      <c r="V1783" t="str">
        <f t="shared" si="414"/>
        <v>50.8348836637791+12.8599944962771i</v>
      </c>
      <c r="W1783" t="str">
        <f t="shared" si="415"/>
        <v>26.6829896138112-50.557508290339i</v>
      </c>
      <c r="X1783">
        <f t="shared" si="416"/>
        <v>57.166804871869942</v>
      </c>
      <c r="AA1783">
        <f t="shared" si="417"/>
        <v>990.43861189999996</v>
      </c>
      <c r="AB1783">
        <f t="shared" si="418"/>
        <v>57.166804871869942</v>
      </c>
    </row>
    <row r="1784" spans="2:28" x14ac:dyDescent="0.25">
      <c r="B1784" t="s">
        <v>286</v>
      </c>
      <c r="C1784" t="s">
        <v>78</v>
      </c>
      <c r="D1784">
        <v>990.96020850000002</v>
      </c>
      <c r="E1784">
        <v>0.52159659000000003</v>
      </c>
      <c r="F1784">
        <v>0</v>
      </c>
      <c r="G1784">
        <v>12.15052148</v>
      </c>
      <c r="H1784">
        <v>-0.78755063430000005</v>
      </c>
      <c r="I1784">
        <v>7.3858879890000004</v>
      </c>
      <c r="L1784">
        <f t="shared" si="419"/>
        <v>1</v>
      </c>
      <c r="M1784">
        <f t="shared" si="405"/>
        <v>792.73691714762936</v>
      </c>
      <c r="N1784">
        <f t="shared" si="406"/>
        <v>11.757877154999999</v>
      </c>
      <c r="O1784">
        <f t="shared" si="407"/>
        <v>-0.75277395520000001</v>
      </c>
      <c r="P1784">
        <f t="shared" si="408"/>
        <v>46.384702492321978</v>
      </c>
      <c r="Q1784" t="str">
        <f t="shared" si="409"/>
        <v>0</v>
      </c>
      <c r="R1784" t="str">
        <f t="shared" si="410"/>
        <v>-38.2316782911979-6.41850593792199i</v>
      </c>
      <c r="S1784" t="str">
        <f t="shared" si="411"/>
        <v>-18.8538925852455-40.7916217920883i</v>
      </c>
      <c r="T1784" t="str">
        <f t="shared" si="412"/>
        <v>0</v>
      </c>
      <c r="U1784" t="str">
        <f t="shared" si="413"/>
        <v>1.42610947350991+8.86030187178507i</v>
      </c>
      <c r="V1784" t="str">
        <f t="shared" si="414"/>
        <v>50.8348836637791+12.8599944962771i</v>
      </c>
      <c r="W1784" t="str">
        <f t="shared" si="415"/>
        <v>31.0394752058297-56.0362456789725i</v>
      </c>
      <c r="X1784">
        <f t="shared" si="416"/>
        <v>64.058643841775805</v>
      </c>
      <c r="AA1784">
        <f t="shared" si="417"/>
        <v>990.96020850000002</v>
      </c>
      <c r="AB1784">
        <f t="shared" si="418"/>
        <v>64.058643841775805</v>
      </c>
    </row>
    <row r="1785" spans="2:28" x14ac:dyDescent="0.25">
      <c r="B1785" t="s">
        <v>287</v>
      </c>
      <c r="C1785" t="s">
        <v>105</v>
      </c>
      <c r="D1785">
        <v>990.96020850000002</v>
      </c>
      <c r="E1785">
        <v>0</v>
      </c>
      <c r="F1785">
        <v>0</v>
      </c>
      <c r="G1785">
        <v>12.15052148</v>
      </c>
      <c r="H1785">
        <v>-0.78755063430000005</v>
      </c>
      <c r="I1785">
        <v>7.3858879890000004</v>
      </c>
      <c r="L1785">
        <f t="shared" si="419"/>
        <v>1</v>
      </c>
      <c r="M1785">
        <f t="shared" si="405"/>
        <v>792.73691714762936</v>
      </c>
      <c r="N1785">
        <f t="shared" si="406"/>
        <v>12.15052148</v>
      </c>
      <c r="O1785">
        <f t="shared" si="407"/>
        <v>-0.78755063430000005</v>
      </c>
      <c r="P1785">
        <f t="shared" si="408"/>
        <v>46.406902892958982</v>
      </c>
      <c r="Q1785" t="str">
        <f t="shared" si="409"/>
        <v>0</v>
      </c>
      <c r="R1785" t="str">
        <f t="shared" si="410"/>
        <v>-38.2316782911979-6.41850593792199i</v>
      </c>
      <c r="S1785" t="str">
        <f t="shared" si="411"/>
        <v>-18.8538925852455-40.7916217920883i</v>
      </c>
      <c r="T1785" t="str">
        <f t="shared" si="412"/>
        <v>0</v>
      </c>
      <c r="U1785" t="str">
        <f t="shared" si="413"/>
        <v>1.42610947350991+8.86030187178507i</v>
      </c>
      <c r="V1785" t="str">
        <f t="shared" si="414"/>
        <v>50.8348836637791+12.8599944962771i</v>
      </c>
      <c r="W1785" t="str">
        <f t="shared" si="415"/>
        <v>33.8585252552741-59.56520180074i</v>
      </c>
      <c r="X1785">
        <f t="shared" si="416"/>
        <v>68.515786487676792</v>
      </c>
      <c r="AA1785">
        <f t="shared" si="417"/>
        <v>990.96020850000002</v>
      </c>
      <c r="AB1785">
        <f t="shared" si="418"/>
        <v>68.515786487676792</v>
      </c>
    </row>
    <row r="1786" spans="2:28" x14ac:dyDescent="0.25">
      <c r="B1786" t="s">
        <v>288</v>
      </c>
      <c r="C1786" t="s">
        <v>107</v>
      </c>
      <c r="D1786">
        <v>1000.400865</v>
      </c>
      <c r="E1786">
        <v>9.4406560000000006</v>
      </c>
      <c r="F1786">
        <v>3.8924026770000002E-2</v>
      </c>
      <c r="G1786">
        <v>38.905196570000001</v>
      </c>
      <c r="H1786">
        <v>-2.0464341109999999</v>
      </c>
      <c r="I1786">
        <v>7.4573743910000001</v>
      </c>
      <c r="L1786">
        <f t="shared" si="419"/>
        <v>1</v>
      </c>
      <c r="M1786">
        <f t="shared" si="405"/>
        <v>811.45321118276297</v>
      </c>
      <c r="N1786">
        <f t="shared" si="406"/>
        <v>25.527859025000001</v>
      </c>
      <c r="O1786">
        <f t="shared" si="407"/>
        <v>-1.41699237265</v>
      </c>
      <c r="P1786">
        <f t="shared" si="408"/>
        <v>46.631484048313752</v>
      </c>
      <c r="Q1786" t="str">
        <f t="shared" si="409"/>
        <v>5.55498516478454-3.22751419857261i</v>
      </c>
      <c r="R1786" t="str">
        <f t="shared" si="410"/>
        <v>-32.6766931264134-9.6460201364946i</v>
      </c>
      <c r="S1786" t="str">
        <f t="shared" si="411"/>
        <v>-13.298907420461-44.0191359906609i</v>
      </c>
      <c r="T1786" t="str">
        <f t="shared" si="412"/>
        <v>4.60938819684028-4.47529312266734i</v>
      </c>
      <c r="U1786" t="str">
        <f t="shared" si="413"/>
        <v>6.03549767035019+4.38500874911773i</v>
      </c>
      <c r="V1786" t="str">
        <f t="shared" si="414"/>
        <v>55.4442718606194+8.38470137360974i</v>
      </c>
      <c r="W1786" t="str">
        <f t="shared" si="415"/>
        <v>66.3244490366745-110.47384078565i</v>
      </c>
      <c r="X1786">
        <f t="shared" si="416"/>
        <v>128.85418905860831</v>
      </c>
      <c r="AA1786">
        <f t="shared" si="417"/>
        <v>1000.400865</v>
      </c>
      <c r="AB1786">
        <f t="shared" si="418"/>
        <v>128.85418905860831</v>
      </c>
    </row>
    <row r="1787" spans="2:28" x14ac:dyDescent="0.25">
      <c r="B1787" t="s">
        <v>289</v>
      </c>
      <c r="C1787" t="s">
        <v>105</v>
      </c>
      <c r="D1787">
        <v>1000.400865</v>
      </c>
      <c r="E1787">
        <v>0</v>
      </c>
      <c r="F1787">
        <v>0</v>
      </c>
      <c r="G1787">
        <v>38.905196570000001</v>
      </c>
      <c r="H1787">
        <v>-2.0464341109999999</v>
      </c>
      <c r="I1787">
        <v>7.4573743910000001</v>
      </c>
      <c r="L1787">
        <f t="shared" si="419"/>
        <v>1</v>
      </c>
      <c r="M1787">
        <f t="shared" si="405"/>
        <v>811.45321118276297</v>
      </c>
      <c r="N1787">
        <f t="shared" si="406"/>
        <v>38.905196570000001</v>
      </c>
      <c r="O1787">
        <f t="shared" si="407"/>
        <v>-2.0464341109999999</v>
      </c>
      <c r="P1787">
        <f t="shared" si="408"/>
        <v>46.856065203668514</v>
      </c>
      <c r="Q1787" t="str">
        <f t="shared" si="409"/>
        <v>0</v>
      </c>
      <c r="R1787" t="str">
        <f t="shared" si="410"/>
        <v>-32.6766931264134-9.6460201364946i</v>
      </c>
      <c r="S1787" t="str">
        <f t="shared" si="411"/>
        <v>-13.298907420461-44.0191359906609i</v>
      </c>
      <c r="T1787" t="str">
        <f t="shared" si="412"/>
        <v>0</v>
      </c>
      <c r="U1787" t="str">
        <f t="shared" si="413"/>
        <v>6.03549767035019+4.38500874911773i</v>
      </c>
      <c r="V1787" t="str">
        <f t="shared" si="414"/>
        <v>55.4442718606194+8.38470137360974i</v>
      </c>
      <c r="W1787" t="str">
        <f t="shared" si="415"/>
        <v>122.822185478769-177.33659095863i</v>
      </c>
      <c r="X1787">
        <f t="shared" si="416"/>
        <v>215.71637800271353</v>
      </c>
      <c r="AA1787">
        <f t="shared" si="417"/>
        <v>1000.400865</v>
      </c>
      <c r="AB1787">
        <f t="shared" si="418"/>
        <v>215.71637800271353</v>
      </c>
    </row>
    <row r="1788" spans="2:28" x14ac:dyDescent="0.25">
      <c r="B1788" t="s">
        <v>286</v>
      </c>
      <c r="C1788" t="s">
        <v>78</v>
      </c>
      <c r="D1788">
        <v>1000.922461</v>
      </c>
      <c r="E1788">
        <v>0.52159659000000003</v>
      </c>
      <c r="F1788">
        <v>0</v>
      </c>
      <c r="G1788">
        <v>41.076301479999998</v>
      </c>
      <c r="H1788">
        <v>-2.1159874689999998</v>
      </c>
      <c r="I1788">
        <v>7.4594510620000003</v>
      </c>
      <c r="L1788">
        <f t="shared" si="419"/>
        <v>1</v>
      </c>
      <c r="M1788">
        <f t="shared" si="405"/>
        <v>811.45321118276297</v>
      </c>
      <c r="N1788">
        <f t="shared" si="406"/>
        <v>39.990749025</v>
      </c>
      <c r="O1788">
        <f t="shared" si="407"/>
        <v>-2.0812107900000001</v>
      </c>
      <c r="P1788">
        <f t="shared" si="408"/>
        <v>46.862589258026041</v>
      </c>
      <c r="Q1788" t="str">
        <f t="shared" si="409"/>
        <v>0</v>
      </c>
      <c r="R1788" t="str">
        <f t="shared" si="410"/>
        <v>-32.6766931264134-9.6460201364946i</v>
      </c>
      <c r="S1788" t="str">
        <f t="shared" si="411"/>
        <v>-13.298907420461-44.0191359906609i</v>
      </c>
      <c r="T1788" t="str">
        <f t="shared" si="412"/>
        <v>0</v>
      </c>
      <c r="U1788" t="str">
        <f t="shared" si="413"/>
        <v>6.03549767035019+4.38500874911773i</v>
      </c>
      <c r="V1788" t="str">
        <f t="shared" si="414"/>
        <v>55.4442718606194+8.38470137360974i</v>
      </c>
      <c r="W1788" t="str">
        <f t="shared" si="415"/>
        <v>125.645734620499-180.873950106141i</v>
      </c>
      <c r="X1788">
        <f t="shared" si="416"/>
        <v>220.23223300716825</v>
      </c>
      <c r="AA1788">
        <f t="shared" si="417"/>
        <v>1000.922461</v>
      </c>
      <c r="AB1788">
        <f t="shared" si="418"/>
        <v>220.23223300716825</v>
      </c>
    </row>
    <row r="1789" spans="2:28" x14ac:dyDescent="0.25">
      <c r="B1789" t="s">
        <v>571</v>
      </c>
      <c r="C1789" t="s">
        <v>78</v>
      </c>
      <c r="D1789">
        <v>1001.217769</v>
      </c>
      <c r="E1789">
        <v>0.29530753589999997</v>
      </c>
      <c r="F1789">
        <v>0</v>
      </c>
      <c r="G1789">
        <v>42.3376643</v>
      </c>
      <c r="H1789">
        <v>-2.1553658530000002</v>
      </c>
      <c r="I1789">
        <v>7.4605781020000004</v>
      </c>
      <c r="L1789">
        <f t="shared" si="419"/>
        <v>1</v>
      </c>
      <c r="M1789">
        <f t="shared" si="405"/>
        <v>811.45321118276297</v>
      </c>
      <c r="N1789">
        <f t="shared" si="406"/>
        <v>41.706982889999999</v>
      </c>
      <c r="O1789">
        <f t="shared" si="407"/>
        <v>-2.1356766609999998</v>
      </c>
      <c r="P1789">
        <f t="shared" si="408"/>
        <v>46.872654012967864</v>
      </c>
      <c r="Q1789" t="str">
        <f t="shared" si="409"/>
        <v>0</v>
      </c>
      <c r="R1789" t="str">
        <f t="shared" si="410"/>
        <v>-32.6766931264134-9.6460201364946i</v>
      </c>
      <c r="S1789" t="str">
        <f t="shared" si="411"/>
        <v>-13.298907420461-44.0191359906609i</v>
      </c>
      <c r="T1789" t="str">
        <f t="shared" si="412"/>
        <v>0</v>
      </c>
      <c r="U1789" t="str">
        <f t="shared" si="413"/>
        <v>6.03549767035019+4.38500874911773i</v>
      </c>
      <c r="V1789" t="str">
        <f t="shared" si="414"/>
        <v>55.4442718606194+8.38470137360974i</v>
      </c>
      <c r="W1789" t="str">
        <f t="shared" si="415"/>
        <v>130.070161847562-186.400916700385i</v>
      </c>
      <c r="X1789">
        <f t="shared" si="416"/>
        <v>227.29616967691038</v>
      </c>
      <c r="AA1789">
        <f t="shared" si="417"/>
        <v>1001.217769</v>
      </c>
      <c r="AB1789">
        <f t="shared" si="418"/>
        <v>227.29616967691038</v>
      </c>
    </row>
    <row r="1790" spans="2:28" x14ac:dyDescent="0.25">
      <c r="B1790" t="s">
        <v>237</v>
      </c>
      <c r="C1790" t="s">
        <v>78</v>
      </c>
      <c r="D1790">
        <v>1001.727052</v>
      </c>
      <c r="E1790">
        <v>0.50928300000000004</v>
      </c>
      <c r="F1790">
        <v>0</v>
      </c>
      <c r="G1790">
        <v>44.567632789999998</v>
      </c>
      <c r="H1790">
        <v>-2.223277231</v>
      </c>
      <c r="I1790">
        <v>7.4624441199999998</v>
      </c>
      <c r="L1790">
        <f t="shared" si="419"/>
        <v>1</v>
      </c>
      <c r="M1790">
        <f t="shared" si="405"/>
        <v>811.45321118276297</v>
      </c>
      <c r="N1790">
        <f t="shared" si="406"/>
        <v>43.452648545000002</v>
      </c>
      <c r="O1790">
        <f t="shared" si="407"/>
        <v>-2.1893215420000001</v>
      </c>
      <c r="P1790">
        <f t="shared" si="408"/>
        <v>46.882056981992434</v>
      </c>
      <c r="Q1790" t="str">
        <f t="shared" si="409"/>
        <v>0</v>
      </c>
      <c r="R1790" t="str">
        <f t="shared" si="410"/>
        <v>-32.6766931264134-9.6460201364946i</v>
      </c>
      <c r="S1790" t="str">
        <f t="shared" si="411"/>
        <v>-13.298907420461-44.0191359906609i</v>
      </c>
      <c r="T1790" t="str">
        <f t="shared" si="412"/>
        <v>0</v>
      </c>
      <c r="U1790" t="str">
        <f t="shared" si="413"/>
        <v>6.03549767035019+4.38500874911773i</v>
      </c>
      <c r="V1790" t="str">
        <f t="shared" si="414"/>
        <v>55.4442718606194+8.38470137360974i</v>
      </c>
      <c r="W1790" t="str">
        <f t="shared" si="415"/>
        <v>134.427331281361-191.852774689655i</v>
      </c>
      <c r="X1790">
        <f t="shared" si="416"/>
        <v>234.26095396277267</v>
      </c>
      <c r="AA1790">
        <f t="shared" si="417"/>
        <v>1001.727052</v>
      </c>
      <c r="AB1790">
        <f t="shared" si="418"/>
        <v>234.26095396277267</v>
      </c>
    </row>
    <row r="1791" spans="2:28" x14ac:dyDescent="0.25">
      <c r="B1791" t="s">
        <v>127</v>
      </c>
      <c r="C1791" t="s">
        <v>78</v>
      </c>
      <c r="D1791">
        <v>1001.977052</v>
      </c>
      <c r="E1791">
        <v>0.25</v>
      </c>
      <c r="F1791">
        <v>0</v>
      </c>
      <c r="G1791">
        <v>45.687605589999997</v>
      </c>
      <c r="H1791">
        <v>-2.2566139889999999</v>
      </c>
      <c r="I1791">
        <v>7.4633258869999999</v>
      </c>
      <c r="L1791">
        <f t="shared" si="419"/>
        <v>1</v>
      </c>
      <c r="M1791">
        <f t="shared" si="405"/>
        <v>811.45321118276297</v>
      </c>
      <c r="N1791">
        <f t="shared" si="406"/>
        <v>45.127619189999997</v>
      </c>
      <c r="O1791">
        <f t="shared" si="407"/>
        <v>-2.2399456099999999</v>
      </c>
      <c r="P1791">
        <f t="shared" si="408"/>
        <v>46.890689403162078</v>
      </c>
      <c r="Q1791" t="str">
        <f t="shared" si="409"/>
        <v>0</v>
      </c>
      <c r="R1791" t="str">
        <f t="shared" si="410"/>
        <v>-32.6766931264134-9.6460201364946i</v>
      </c>
      <c r="S1791" t="str">
        <f t="shared" si="411"/>
        <v>-13.298907420461-44.0191359906609i</v>
      </c>
      <c r="T1791" t="str">
        <f t="shared" si="412"/>
        <v>0</v>
      </c>
      <c r="U1791" t="str">
        <f t="shared" si="413"/>
        <v>6.03549767035019+4.38500874911773i</v>
      </c>
      <c r="V1791" t="str">
        <f t="shared" si="414"/>
        <v>55.4442718606194+8.38470137360974i</v>
      </c>
      <c r="W1791" t="str">
        <f t="shared" si="415"/>
        <v>138.538926714452-196.988681628539i</v>
      </c>
      <c r="X1791">
        <f t="shared" si="416"/>
        <v>240.82685669364659</v>
      </c>
      <c r="AA1791">
        <f t="shared" si="417"/>
        <v>1001.977052</v>
      </c>
      <c r="AB1791">
        <f t="shared" si="418"/>
        <v>240.82685669364659</v>
      </c>
    </row>
    <row r="1792" spans="2:28" x14ac:dyDescent="0.25">
      <c r="B1792" t="s">
        <v>150</v>
      </c>
      <c r="C1792" t="s">
        <v>151</v>
      </c>
      <c r="D1792">
        <v>1001.977052</v>
      </c>
      <c r="E1792">
        <v>0</v>
      </c>
      <c r="F1792">
        <v>0</v>
      </c>
      <c r="G1792">
        <v>45.687605589999997</v>
      </c>
      <c r="H1792">
        <v>-2.2566139889999999</v>
      </c>
      <c r="I1792">
        <v>7.4633258869999999</v>
      </c>
      <c r="L1792">
        <f t="shared" si="419"/>
        <v>1</v>
      </c>
      <c r="M1792">
        <f t="shared" si="405"/>
        <v>811.45321118276297</v>
      </c>
      <c r="N1792">
        <f t="shared" si="406"/>
        <v>45.687605589999997</v>
      </c>
      <c r="O1792">
        <f t="shared" si="407"/>
        <v>-2.2566139889999999</v>
      </c>
      <c r="P1792">
        <f t="shared" si="408"/>
        <v>46.893459555891454</v>
      </c>
      <c r="Q1792" t="str">
        <f t="shared" si="409"/>
        <v>0</v>
      </c>
      <c r="R1792" t="str">
        <f t="shared" si="410"/>
        <v>-32.6766931264134-9.6460201364946i</v>
      </c>
      <c r="S1792" t="str">
        <f t="shared" si="411"/>
        <v>-13.298907420461-44.0191359906609i</v>
      </c>
      <c r="T1792" t="str">
        <f t="shared" si="412"/>
        <v>0</v>
      </c>
      <c r="U1792" t="str">
        <f t="shared" si="413"/>
        <v>6.03549767035019+4.38500874911773i</v>
      </c>
      <c r="V1792" t="str">
        <f t="shared" si="414"/>
        <v>55.4442718606194+8.38470137360974i</v>
      </c>
      <c r="W1792" t="str">
        <f t="shared" si="415"/>
        <v>139.892567138745-198.679672750694i</v>
      </c>
      <c r="X1792">
        <f t="shared" si="416"/>
        <v>242.98877073846671</v>
      </c>
      <c r="AA1792">
        <f t="shared" si="417"/>
        <v>1001.977052</v>
      </c>
      <c r="AB1792">
        <f t="shared" si="418"/>
        <v>242.98877073846671</v>
      </c>
    </row>
    <row r="1793" spans="2:28" x14ac:dyDescent="0.25">
      <c r="B1793" t="s">
        <v>127</v>
      </c>
      <c r="C1793" t="s">
        <v>78</v>
      </c>
      <c r="D1793">
        <v>1002.227052</v>
      </c>
      <c r="E1793">
        <v>0.25</v>
      </c>
      <c r="F1793">
        <v>0</v>
      </c>
      <c r="G1793">
        <v>46.824246780000003</v>
      </c>
      <c r="H1793">
        <v>-2.2899507479999999</v>
      </c>
      <c r="I1793">
        <v>7.464186142</v>
      </c>
      <c r="L1793">
        <f t="shared" si="419"/>
        <v>1</v>
      </c>
      <c r="M1793">
        <f t="shared" si="405"/>
        <v>811.45321118276297</v>
      </c>
      <c r="N1793">
        <f t="shared" si="406"/>
        <v>46.255926185</v>
      </c>
      <c r="O1793">
        <f t="shared" si="407"/>
        <v>-2.2732823684999999</v>
      </c>
      <c r="P1793">
        <f t="shared" si="408"/>
        <v>46.896162126679663</v>
      </c>
      <c r="Q1793" t="str">
        <f t="shared" si="409"/>
        <v>0</v>
      </c>
      <c r="R1793" t="str">
        <f t="shared" si="410"/>
        <v>-32.6766931264134-9.6460201364946i</v>
      </c>
      <c r="S1793" t="str">
        <f t="shared" si="411"/>
        <v>-13.298907420461-44.0191359906609i</v>
      </c>
      <c r="T1793" t="str">
        <f t="shared" si="412"/>
        <v>0</v>
      </c>
      <c r="U1793" t="str">
        <f t="shared" si="413"/>
        <v>6.03549767035019+4.38500874911773i</v>
      </c>
      <c r="V1793" t="str">
        <f t="shared" si="414"/>
        <v>55.4442718606194+8.38470137360974i</v>
      </c>
      <c r="W1793" t="str">
        <f t="shared" si="415"/>
        <v>141.246533603201-200.373968558707i</v>
      </c>
      <c r="X1793">
        <f t="shared" si="416"/>
        <v>245.15364678275924</v>
      </c>
      <c r="AA1793">
        <f t="shared" si="417"/>
        <v>1002.227052</v>
      </c>
      <c r="AB1793">
        <f t="shared" si="418"/>
        <v>245.15364678275924</v>
      </c>
    </row>
    <row r="1794" spans="2:28" x14ac:dyDescent="0.25">
      <c r="B1794" t="s">
        <v>246</v>
      </c>
      <c r="C1794" t="s">
        <v>78</v>
      </c>
      <c r="D1794">
        <v>1002.522302</v>
      </c>
      <c r="E1794">
        <v>0.29525000000000001</v>
      </c>
      <c r="F1794">
        <v>0</v>
      </c>
      <c r="G1794">
        <v>48.188086900000002</v>
      </c>
      <c r="H1794">
        <v>-2.3293214600000001</v>
      </c>
      <c r="I1794">
        <v>7.4651753960000002</v>
      </c>
      <c r="L1794">
        <f t="shared" si="419"/>
        <v>1</v>
      </c>
      <c r="M1794">
        <f t="shared" si="405"/>
        <v>811.45321118276297</v>
      </c>
      <c r="N1794">
        <f t="shared" si="406"/>
        <v>47.506166840000006</v>
      </c>
      <c r="O1794">
        <f t="shared" si="407"/>
        <v>-2.309636104</v>
      </c>
      <c r="P1794">
        <f t="shared" si="408"/>
        <v>46.901972530566816</v>
      </c>
      <c r="Q1794" t="str">
        <f t="shared" si="409"/>
        <v>0</v>
      </c>
      <c r="R1794" t="str">
        <f t="shared" si="410"/>
        <v>-32.6766931264134-9.6460201364946i</v>
      </c>
      <c r="S1794" t="str">
        <f t="shared" si="411"/>
        <v>-13.298907420461-44.0191359906609i</v>
      </c>
      <c r="T1794" t="str">
        <f t="shared" si="412"/>
        <v>0</v>
      </c>
      <c r="U1794" t="str">
        <f t="shared" si="413"/>
        <v>6.03549767035019+4.38500874911773i</v>
      </c>
      <c r="V1794" t="str">
        <f t="shared" si="414"/>
        <v>55.4442718606194+8.38470137360974i</v>
      </c>
      <c r="W1794" t="str">
        <f t="shared" si="415"/>
        <v>144.199278079171-204.066301457391i</v>
      </c>
      <c r="X1794">
        <f t="shared" si="416"/>
        <v>249.87294209068111</v>
      </c>
      <c r="AA1794">
        <f t="shared" si="417"/>
        <v>1002.522302</v>
      </c>
      <c r="AB1794">
        <f t="shared" si="418"/>
        <v>249.87294209068111</v>
      </c>
    </row>
    <row r="1795" spans="2:28" x14ac:dyDescent="0.25">
      <c r="B1795" t="s">
        <v>579</v>
      </c>
      <c r="C1795" t="s">
        <v>105</v>
      </c>
      <c r="D1795">
        <v>1002.522302</v>
      </c>
      <c r="E1795">
        <v>0</v>
      </c>
      <c r="F1795">
        <v>0</v>
      </c>
      <c r="G1795">
        <v>48.188086900000002</v>
      </c>
      <c r="H1795">
        <v>-2.3293214600000001</v>
      </c>
      <c r="I1795">
        <v>7.4651753960000002</v>
      </c>
      <c r="L1795">
        <f t="shared" si="419"/>
        <v>1</v>
      </c>
      <c r="M1795">
        <f t="shared" si="405"/>
        <v>811.45321118276297</v>
      </c>
      <c r="N1795">
        <f t="shared" si="406"/>
        <v>48.188086900000002</v>
      </c>
      <c r="O1795">
        <f t="shared" si="407"/>
        <v>-2.3293214600000001</v>
      </c>
      <c r="P1795">
        <f t="shared" si="408"/>
        <v>46.905080363665753</v>
      </c>
      <c r="Q1795" t="str">
        <f t="shared" si="409"/>
        <v>0</v>
      </c>
      <c r="R1795" t="str">
        <f t="shared" si="410"/>
        <v>-32.6766931264134-9.6460201364946i</v>
      </c>
      <c r="S1795" t="str">
        <f t="shared" si="411"/>
        <v>-13.298907420461-44.0191359906609i</v>
      </c>
      <c r="T1795" t="str">
        <f t="shared" si="412"/>
        <v>0</v>
      </c>
      <c r="U1795" t="str">
        <f t="shared" si="413"/>
        <v>6.03549767035019+4.38500874911773i</v>
      </c>
      <c r="V1795" t="str">
        <f t="shared" si="414"/>
        <v>55.4442718606194+8.38470137360974i</v>
      </c>
      <c r="W1795" t="str">
        <f t="shared" si="415"/>
        <v>145.797719242455-206.062878924577i</v>
      </c>
      <c r="X1795">
        <f t="shared" si="416"/>
        <v>252.42599907098835</v>
      </c>
      <c r="AA1795">
        <f t="shared" si="417"/>
        <v>1002.522302</v>
      </c>
      <c r="AB1795">
        <f t="shared" si="418"/>
        <v>252.42599907098835</v>
      </c>
    </row>
    <row r="1796" spans="2:28" x14ac:dyDescent="0.25">
      <c r="B1796" t="s">
        <v>314</v>
      </c>
      <c r="C1796" t="s">
        <v>122</v>
      </c>
      <c r="D1796">
        <v>1003.632302</v>
      </c>
      <c r="E1796">
        <v>1.1100000000000001</v>
      </c>
      <c r="F1796">
        <v>0</v>
      </c>
      <c r="G1796">
        <v>48.161668089999999</v>
      </c>
      <c r="H1796">
        <v>2.3522638090000001</v>
      </c>
      <c r="I1796">
        <v>7.4687775009999999</v>
      </c>
      <c r="L1796">
        <f t="shared" si="419"/>
        <v>1</v>
      </c>
      <c r="M1796">
        <f t="shared" si="405"/>
        <v>811.45321118276297</v>
      </c>
      <c r="N1796">
        <f t="shared" si="406"/>
        <v>48.174877495000004</v>
      </c>
      <c r="O1796">
        <f t="shared" si="407"/>
        <v>1.1471174500000014E-2</v>
      </c>
      <c r="P1796">
        <f t="shared" si="408"/>
        <v>46.916396710271215</v>
      </c>
      <c r="Q1796" t="str">
        <f t="shared" si="409"/>
        <v>0</v>
      </c>
      <c r="R1796" t="str">
        <f t="shared" si="410"/>
        <v>-32.6766931264134-9.6460201364946i</v>
      </c>
      <c r="S1796" t="str">
        <f t="shared" si="411"/>
        <v>-13.298907420461-44.0191359906609i</v>
      </c>
      <c r="T1796" t="str">
        <f t="shared" si="412"/>
        <v>0</v>
      </c>
      <c r="U1796" t="str">
        <f t="shared" si="413"/>
        <v>6.03549767035019+4.38500874911773i</v>
      </c>
      <c r="V1796" t="str">
        <f t="shared" si="414"/>
        <v>55.4442718606194+8.38470137360974i</v>
      </c>
      <c r="W1796" t="str">
        <f t="shared" si="415"/>
        <v>147.830768056414-207.973497539387i</v>
      </c>
      <c r="X1796">
        <f t="shared" si="416"/>
        <v>255.16056055533875</v>
      </c>
      <c r="AA1796">
        <f t="shared" si="417"/>
        <v>1003.632302</v>
      </c>
      <c r="AB1796">
        <f t="shared" si="418"/>
        <v>255.16056055533875</v>
      </c>
    </row>
    <row r="1797" spans="2:28" x14ac:dyDescent="0.25">
      <c r="B1797" t="s">
        <v>580</v>
      </c>
      <c r="C1797" t="s">
        <v>105</v>
      </c>
      <c r="D1797">
        <v>1003.632302</v>
      </c>
      <c r="E1797">
        <v>0</v>
      </c>
      <c r="F1797">
        <v>0</v>
      </c>
      <c r="G1797">
        <v>48.161668089999999</v>
      </c>
      <c r="H1797">
        <v>2.3522638090000001</v>
      </c>
      <c r="I1797">
        <v>7.4687775009999999</v>
      </c>
      <c r="L1797">
        <f t="shared" si="419"/>
        <v>1</v>
      </c>
      <c r="M1797">
        <f t="shared" si="405"/>
        <v>811.45321118276297</v>
      </c>
      <c r="N1797">
        <f t="shared" si="406"/>
        <v>48.161668089999999</v>
      </c>
      <c r="O1797">
        <f t="shared" si="407"/>
        <v>2.3522638090000001</v>
      </c>
      <c r="P1797">
        <f t="shared" si="408"/>
        <v>46.927713056876669</v>
      </c>
      <c r="Q1797" t="str">
        <f t="shared" si="409"/>
        <v>0</v>
      </c>
      <c r="R1797" t="str">
        <f t="shared" si="410"/>
        <v>-32.6766931264134-9.6460201364946i</v>
      </c>
      <c r="S1797" t="str">
        <f t="shared" si="411"/>
        <v>-13.298907420461-44.0191359906609i</v>
      </c>
      <c r="T1797" t="str">
        <f t="shared" si="412"/>
        <v>0</v>
      </c>
      <c r="U1797" t="str">
        <f t="shared" si="413"/>
        <v>6.03549767035019+4.38500874911773i</v>
      </c>
      <c r="V1797" t="str">
        <f t="shared" si="414"/>
        <v>55.4442718606194+8.38470137360974i</v>
      </c>
      <c r="W1797" t="str">
        <f t="shared" si="415"/>
        <v>149.844322789983-209.856951526574i</v>
      </c>
      <c r="X1797">
        <f t="shared" si="416"/>
        <v>257.86287281502052</v>
      </c>
      <c r="AA1797">
        <f t="shared" si="417"/>
        <v>1003.632302</v>
      </c>
      <c r="AB1797">
        <f t="shared" si="418"/>
        <v>257.86287281502052</v>
      </c>
    </row>
    <row r="1798" spans="2:28" x14ac:dyDescent="0.25">
      <c r="B1798" t="s">
        <v>242</v>
      </c>
      <c r="C1798" t="s">
        <v>78</v>
      </c>
      <c r="D1798">
        <v>1003.7633520000001</v>
      </c>
      <c r="E1798">
        <v>0.13105</v>
      </c>
      <c r="F1798">
        <v>0</v>
      </c>
      <c r="G1798">
        <v>47.547469419999999</v>
      </c>
      <c r="H1798">
        <v>2.334486836</v>
      </c>
      <c r="I1798">
        <v>7.4692133570000001</v>
      </c>
      <c r="L1798">
        <f t="shared" si="419"/>
        <v>1</v>
      </c>
      <c r="M1798">
        <f t="shared" si="405"/>
        <v>811.45321118276297</v>
      </c>
      <c r="N1798">
        <f t="shared" si="406"/>
        <v>47.854568755000003</v>
      </c>
      <c r="O1798">
        <f t="shared" si="407"/>
        <v>2.3433753225</v>
      </c>
      <c r="P1798">
        <f t="shared" si="408"/>
        <v>46.929082338884285</v>
      </c>
      <c r="Q1798" t="str">
        <f t="shared" si="409"/>
        <v>0</v>
      </c>
      <c r="R1798" t="str">
        <f t="shared" si="410"/>
        <v>-32.6766931264134-9.6460201364946i</v>
      </c>
      <c r="S1798" t="str">
        <f t="shared" si="411"/>
        <v>-13.298907420461-44.0191359906609i</v>
      </c>
      <c r="T1798" t="str">
        <f t="shared" si="412"/>
        <v>0</v>
      </c>
      <c r="U1798" t="str">
        <f t="shared" si="413"/>
        <v>6.03549767035019+4.38500874911773i</v>
      </c>
      <c r="V1798" t="str">
        <f t="shared" si="414"/>
        <v>55.4442718606194+8.38470137360974i</v>
      </c>
      <c r="W1798" t="str">
        <f t="shared" si="415"/>
        <v>149.609838549137-209.415611002453i</v>
      </c>
      <c r="X1798">
        <f t="shared" si="416"/>
        <v>257.36744534270366</v>
      </c>
      <c r="AA1798">
        <f t="shared" si="417"/>
        <v>1003.7633520000001</v>
      </c>
      <c r="AB1798">
        <f t="shared" si="418"/>
        <v>257.36744534270366</v>
      </c>
    </row>
    <row r="1799" spans="2:28" x14ac:dyDescent="0.25">
      <c r="B1799" t="s">
        <v>587</v>
      </c>
      <c r="C1799" t="s">
        <v>305</v>
      </c>
      <c r="D1799">
        <v>1004.5133520000001</v>
      </c>
      <c r="E1799">
        <v>0.75</v>
      </c>
      <c r="F1799">
        <v>0</v>
      </c>
      <c r="G1799">
        <v>44.122042460000003</v>
      </c>
      <c r="H1799">
        <v>2.2327491070000001</v>
      </c>
      <c r="I1799">
        <v>7.4718195659999997</v>
      </c>
      <c r="L1799">
        <f t="shared" si="419"/>
        <v>1</v>
      </c>
      <c r="M1799">
        <f t="shared" si="405"/>
        <v>811.45321118276297</v>
      </c>
      <c r="N1799">
        <f t="shared" si="406"/>
        <v>45.834755940000001</v>
      </c>
      <c r="O1799">
        <f t="shared" si="407"/>
        <v>2.2836179715</v>
      </c>
      <c r="P1799">
        <f t="shared" si="408"/>
        <v>46.938639267940033</v>
      </c>
      <c r="Q1799" t="str">
        <f t="shared" si="409"/>
        <v>0</v>
      </c>
      <c r="R1799" t="str">
        <f t="shared" si="410"/>
        <v>-32.6766931264134-9.6460201364946i</v>
      </c>
      <c r="S1799" t="str">
        <f t="shared" si="411"/>
        <v>-13.298907420461-44.0191359906609i</v>
      </c>
      <c r="T1799" t="str">
        <f t="shared" si="412"/>
        <v>0</v>
      </c>
      <c r="U1799" t="str">
        <f t="shared" si="413"/>
        <v>6.03549767035019+4.38500874911773i</v>
      </c>
      <c r="V1799" t="str">
        <f t="shared" si="414"/>
        <v>55.4442718606194+8.38470137360974i</v>
      </c>
      <c r="W1799" t="str">
        <f t="shared" si="415"/>
        <v>148.077597563775-206.500645349315i</v>
      </c>
      <c r="X1799">
        <f t="shared" si="416"/>
        <v>254.1052762733251</v>
      </c>
      <c r="AA1799">
        <f t="shared" si="417"/>
        <v>1004.5133520000001</v>
      </c>
      <c r="AB1799">
        <f t="shared" si="418"/>
        <v>254.1052762733251</v>
      </c>
    </row>
    <row r="1800" spans="2:28" x14ac:dyDescent="0.25">
      <c r="B1800" t="s">
        <v>240</v>
      </c>
      <c r="C1800" t="s">
        <v>78</v>
      </c>
      <c r="D1800">
        <v>1004.739579</v>
      </c>
      <c r="E1800">
        <v>0.2262276</v>
      </c>
      <c r="F1800">
        <v>0</v>
      </c>
      <c r="G1800">
        <v>43.118765949999997</v>
      </c>
      <c r="H1800">
        <v>2.202061263</v>
      </c>
      <c r="I1800">
        <v>7.4726450470000003</v>
      </c>
      <c r="L1800">
        <f t="shared" si="419"/>
        <v>1</v>
      </c>
      <c r="M1800">
        <f t="shared" si="405"/>
        <v>811.45321118276297</v>
      </c>
      <c r="N1800">
        <f t="shared" si="406"/>
        <v>43.620404205</v>
      </c>
      <c r="O1800">
        <f t="shared" si="407"/>
        <v>2.2174051850000001</v>
      </c>
      <c r="P1800">
        <f t="shared" si="408"/>
        <v>46.949420240033433</v>
      </c>
      <c r="Q1800" t="str">
        <f t="shared" si="409"/>
        <v>0</v>
      </c>
      <c r="R1800" t="str">
        <f t="shared" si="410"/>
        <v>-32.6766931264134-9.6460201364946i</v>
      </c>
      <c r="S1800" t="str">
        <f t="shared" si="411"/>
        <v>-13.298907420461-44.0191359906609i</v>
      </c>
      <c r="T1800" t="str">
        <f t="shared" si="412"/>
        <v>0</v>
      </c>
      <c r="U1800" t="str">
        <f t="shared" si="413"/>
        <v>6.03549767035019+4.38500874911773i</v>
      </c>
      <c r="V1800" t="str">
        <f t="shared" si="414"/>
        <v>55.4442718606194+8.38470137360974i</v>
      </c>
      <c r="W1800" t="str">
        <f t="shared" si="415"/>
        <v>146.266379164822-203.136702991545i</v>
      </c>
      <c r="X1800">
        <f t="shared" si="416"/>
        <v>250.31654714833107</v>
      </c>
      <c r="AA1800">
        <f t="shared" si="417"/>
        <v>1004.739579</v>
      </c>
      <c r="AB1800">
        <f t="shared" si="418"/>
        <v>250.31654714833107</v>
      </c>
    </row>
    <row r="1801" spans="2:28" x14ac:dyDescent="0.25">
      <c r="B1801" t="s">
        <v>93</v>
      </c>
      <c r="C1801" t="s">
        <v>94</v>
      </c>
      <c r="D1801">
        <v>1004.739579</v>
      </c>
      <c r="E1801">
        <v>0</v>
      </c>
      <c r="F1801">
        <v>0</v>
      </c>
      <c r="G1801">
        <v>43.118765949999997</v>
      </c>
      <c r="H1801">
        <v>2.202061263</v>
      </c>
      <c r="I1801">
        <v>7.4726450470000003</v>
      </c>
      <c r="L1801">
        <f t="shared" si="419"/>
        <v>1</v>
      </c>
      <c r="M1801">
        <f t="shared" si="405"/>
        <v>811.45321118276297</v>
      </c>
      <c r="N1801">
        <f t="shared" si="406"/>
        <v>43.118765949999997</v>
      </c>
      <c r="O1801">
        <f t="shared" si="407"/>
        <v>2.202061263</v>
      </c>
      <c r="P1801">
        <f t="shared" si="408"/>
        <v>46.952013565078708</v>
      </c>
      <c r="Q1801" t="str">
        <f t="shared" si="409"/>
        <v>0</v>
      </c>
      <c r="R1801" t="str">
        <f t="shared" si="410"/>
        <v>-32.6766931264134-9.6460201364946i</v>
      </c>
      <c r="S1801" t="str">
        <f t="shared" si="411"/>
        <v>-13.298907420461-44.0191359906609i</v>
      </c>
      <c r="T1801" t="str">
        <f t="shared" si="412"/>
        <v>0</v>
      </c>
      <c r="U1801" t="str">
        <f t="shared" si="413"/>
        <v>6.03549767035019+4.38500874911773i</v>
      </c>
      <c r="V1801" t="str">
        <f t="shared" si="414"/>
        <v>55.4442718606194+8.38470137360974i</v>
      </c>
      <c r="W1801" t="str">
        <f t="shared" si="415"/>
        <v>145.853272536777-202.365007666619i</v>
      </c>
      <c r="X1801">
        <f t="shared" si="416"/>
        <v>249.44893953993494</v>
      </c>
      <c r="AA1801">
        <f t="shared" si="417"/>
        <v>1004.739579</v>
      </c>
      <c r="AB1801">
        <f t="shared" si="418"/>
        <v>249.44893953993494</v>
      </c>
    </row>
    <row r="1802" spans="2:28" x14ac:dyDescent="0.25">
      <c r="B1802" t="s">
        <v>226</v>
      </c>
      <c r="C1802" t="s">
        <v>78</v>
      </c>
      <c r="D1802">
        <v>1004.936963</v>
      </c>
      <c r="E1802">
        <v>0.19738339999999999</v>
      </c>
      <c r="F1802">
        <v>0</v>
      </c>
      <c r="G1802">
        <v>42.25475024</v>
      </c>
      <c r="H1802">
        <v>2.1752861449999998</v>
      </c>
      <c r="I1802">
        <v>7.4733810189999996</v>
      </c>
      <c r="L1802">
        <f t="shared" si="419"/>
        <v>1</v>
      </c>
      <c r="M1802">
        <f t="shared" si="405"/>
        <v>811.45321118276297</v>
      </c>
      <c r="N1802">
        <f t="shared" si="406"/>
        <v>42.686758095000002</v>
      </c>
      <c r="O1802">
        <f t="shared" si="407"/>
        <v>2.1886737040000002</v>
      </c>
      <c r="P1802">
        <f t="shared" si="408"/>
        <v>46.954325689307154</v>
      </c>
      <c r="Q1802" t="str">
        <f t="shared" si="409"/>
        <v>0</v>
      </c>
      <c r="R1802" t="str">
        <f t="shared" si="410"/>
        <v>-32.6766931264134-9.6460201364946i</v>
      </c>
      <c r="S1802" t="str">
        <f t="shared" si="411"/>
        <v>-13.298907420461-44.0191359906609i</v>
      </c>
      <c r="T1802" t="str">
        <f t="shared" si="412"/>
        <v>0</v>
      </c>
      <c r="U1802" t="str">
        <f t="shared" si="413"/>
        <v>6.03549767035019+4.38500874911773i</v>
      </c>
      <c r="V1802" t="str">
        <f t="shared" si="414"/>
        <v>55.4442718606194+8.38470137360974i</v>
      </c>
      <c r="W1802" t="str">
        <f t="shared" si="415"/>
        <v>145.50172751701-201.702157728188i</v>
      </c>
      <c r="X1802">
        <f t="shared" si="416"/>
        <v>248.70567573467454</v>
      </c>
      <c r="AA1802">
        <f t="shared" si="417"/>
        <v>1004.936963</v>
      </c>
      <c r="AB1802">
        <f t="shared" si="418"/>
        <v>248.70567573467454</v>
      </c>
    </row>
    <row r="1803" spans="2:28" x14ac:dyDescent="0.25">
      <c r="B1803" t="s">
        <v>582</v>
      </c>
      <c r="C1803" t="s">
        <v>78</v>
      </c>
      <c r="D1803">
        <v>1005.232142</v>
      </c>
      <c r="E1803">
        <v>0.29517953590000001</v>
      </c>
      <c r="F1803">
        <v>0</v>
      </c>
      <c r="G1803">
        <v>40.982369669999997</v>
      </c>
      <c r="H1803">
        <v>2.1352449500000001</v>
      </c>
      <c r="I1803">
        <v>7.4745099660000003</v>
      </c>
      <c r="L1803">
        <f t="shared" si="419"/>
        <v>1</v>
      </c>
      <c r="M1803">
        <f t="shared" si="405"/>
        <v>811.45321118276297</v>
      </c>
      <c r="N1803">
        <f t="shared" si="406"/>
        <v>41.618559954999995</v>
      </c>
      <c r="O1803">
        <f t="shared" si="407"/>
        <v>2.1552655475</v>
      </c>
      <c r="P1803">
        <f t="shared" si="408"/>
        <v>46.9601845051371</v>
      </c>
      <c r="Q1803" t="str">
        <f t="shared" si="409"/>
        <v>0</v>
      </c>
      <c r="R1803" t="str">
        <f t="shared" si="410"/>
        <v>-32.6766931264134-9.6460201364946i</v>
      </c>
      <c r="S1803" t="str">
        <f t="shared" si="411"/>
        <v>-13.298907420461-44.0191359906609i</v>
      </c>
      <c r="T1803" t="str">
        <f t="shared" si="412"/>
        <v>0</v>
      </c>
      <c r="U1803" t="str">
        <f t="shared" si="413"/>
        <v>6.03549767035019+4.38500874911773i</v>
      </c>
      <c r="V1803" t="str">
        <f t="shared" si="414"/>
        <v>55.4442718606194+8.38470137360974i</v>
      </c>
      <c r="W1803" t="str">
        <f t="shared" si="415"/>
        <v>144.619374203109-200.04204197282i</v>
      </c>
      <c r="X1803">
        <f t="shared" si="416"/>
        <v>246.8432335543236</v>
      </c>
      <c r="AA1803">
        <f t="shared" si="417"/>
        <v>1005.232142</v>
      </c>
      <c r="AB1803">
        <f t="shared" si="418"/>
        <v>246.8432335543236</v>
      </c>
    </row>
    <row r="1804" spans="2:28" x14ac:dyDescent="0.25">
      <c r="B1804" t="s">
        <v>286</v>
      </c>
      <c r="C1804" t="s">
        <v>78</v>
      </c>
      <c r="D1804">
        <v>1005.753739</v>
      </c>
      <c r="E1804">
        <v>0.52159659000000003</v>
      </c>
      <c r="F1804">
        <v>0</v>
      </c>
      <c r="G1804">
        <v>38.791802130000001</v>
      </c>
      <c r="H1804">
        <v>2.064490213</v>
      </c>
      <c r="I1804">
        <v>7.4765920530000001</v>
      </c>
      <c r="L1804">
        <f t="shared" si="419"/>
        <v>1</v>
      </c>
      <c r="M1804">
        <f t="shared" si="405"/>
        <v>811.45321118276297</v>
      </c>
      <c r="N1804">
        <f t="shared" si="406"/>
        <v>39.887085900000002</v>
      </c>
      <c r="O1804">
        <f t="shared" si="407"/>
        <v>2.0998675814999999</v>
      </c>
      <c r="P1804">
        <f t="shared" si="408"/>
        <v>46.970272265961924</v>
      </c>
      <c r="Q1804" t="str">
        <f t="shared" si="409"/>
        <v>0</v>
      </c>
      <c r="R1804" t="str">
        <f t="shared" si="410"/>
        <v>-32.6766931264134-9.6460201364946i</v>
      </c>
      <c r="S1804" t="str">
        <f t="shared" si="411"/>
        <v>-13.298907420461-44.0191359906609i</v>
      </c>
      <c r="T1804" t="str">
        <f t="shared" si="412"/>
        <v>0</v>
      </c>
      <c r="U1804" t="str">
        <f t="shared" si="413"/>
        <v>6.03549767035019+4.38500874911773i</v>
      </c>
      <c r="V1804" t="str">
        <f t="shared" si="414"/>
        <v>55.4442718606194+8.38470137360974i</v>
      </c>
      <c r="W1804" t="str">
        <f t="shared" si="415"/>
        <v>143.168517847123-197.303487087949i</v>
      </c>
      <c r="X1804">
        <f t="shared" si="416"/>
        <v>243.77426139690473</v>
      </c>
      <c r="AA1804">
        <f t="shared" si="417"/>
        <v>1005.753739</v>
      </c>
      <c r="AB1804">
        <f t="shared" si="418"/>
        <v>243.77426139690473</v>
      </c>
    </row>
    <row r="1805" spans="2:28" x14ac:dyDescent="0.25">
      <c r="B1805" t="s">
        <v>287</v>
      </c>
      <c r="C1805" t="s">
        <v>105</v>
      </c>
      <c r="D1805">
        <v>1005.753739</v>
      </c>
      <c r="E1805">
        <v>0</v>
      </c>
      <c r="F1805">
        <v>0</v>
      </c>
      <c r="G1805">
        <v>38.791802130000001</v>
      </c>
      <c r="H1805">
        <v>2.064490213</v>
      </c>
      <c r="I1805">
        <v>7.4765920530000001</v>
      </c>
      <c r="L1805">
        <f t="shared" si="419"/>
        <v>1</v>
      </c>
      <c r="M1805">
        <f t="shared" si="405"/>
        <v>811.45321118276297</v>
      </c>
      <c r="N1805">
        <f t="shared" si="406"/>
        <v>38.791802130000001</v>
      </c>
      <c r="O1805">
        <f t="shared" si="407"/>
        <v>2.064490213</v>
      </c>
      <c r="P1805">
        <f t="shared" si="408"/>
        <v>46.976813335185255</v>
      </c>
      <c r="Q1805" t="str">
        <f t="shared" si="409"/>
        <v>0</v>
      </c>
      <c r="R1805" t="str">
        <f t="shared" si="410"/>
        <v>-32.6766931264134-9.6460201364946i</v>
      </c>
      <c r="S1805" t="str">
        <f t="shared" si="411"/>
        <v>-13.298907420461-44.0191359906609i</v>
      </c>
      <c r="T1805" t="str">
        <f t="shared" si="412"/>
        <v>0</v>
      </c>
      <c r="U1805" t="str">
        <f t="shared" si="413"/>
        <v>6.03549767035019+4.38500874911773i</v>
      </c>
      <c r="V1805" t="str">
        <f t="shared" si="414"/>
        <v>55.4442718606194+8.38470137360974i</v>
      </c>
      <c r="W1805" t="str">
        <f t="shared" si="415"/>
        <v>142.197855138661-195.503109269721i</v>
      </c>
      <c r="X1805">
        <f t="shared" si="416"/>
        <v>241.74717317926198</v>
      </c>
      <c r="AA1805">
        <f t="shared" si="417"/>
        <v>1005.753739</v>
      </c>
      <c r="AB1805">
        <f t="shared" si="418"/>
        <v>241.74717317926198</v>
      </c>
    </row>
    <row r="1806" spans="2:28" x14ac:dyDescent="0.25">
      <c r="B1806" t="s">
        <v>288</v>
      </c>
      <c r="C1806" t="s">
        <v>107</v>
      </c>
      <c r="D1806">
        <v>1015.194395</v>
      </c>
      <c r="E1806">
        <v>9.4406560000000006</v>
      </c>
      <c r="F1806">
        <v>3.8924026770000002E-2</v>
      </c>
      <c r="G1806">
        <v>11.90148555</v>
      </c>
      <c r="H1806">
        <v>0.78386233530000005</v>
      </c>
      <c r="I1806">
        <v>7.5489914120000003</v>
      </c>
      <c r="L1806">
        <f t="shared" si="419"/>
        <v>1</v>
      </c>
      <c r="M1806">
        <f t="shared" si="405"/>
        <v>830.16950521789659</v>
      </c>
      <c r="N1806">
        <f t="shared" si="406"/>
        <v>25.346643839999999</v>
      </c>
      <c r="O1806">
        <f t="shared" si="407"/>
        <v>1.4241762741500001</v>
      </c>
      <c r="P1806">
        <f t="shared" si="408"/>
        <v>47.204262629544267</v>
      </c>
      <c r="Q1806" t="str">
        <f t="shared" si="409"/>
        <v>-1.64589029583932+6.25643097247667i</v>
      </c>
      <c r="R1806" t="str">
        <f t="shared" si="410"/>
        <v>-34.3225834222527-3.38958916401793i</v>
      </c>
      <c r="S1806" t="str">
        <f t="shared" si="411"/>
        <v>-14.9447977163003-37.7627050181842i</v>
      </c>
      <c r="T1806" t="str">
        <f t="shared" si="412"/>
        <v>-6.26826798342686+1.60021869356947i</v>
      </c>
      <c r="U1806" t="str">
        <f t="shared" si="413"/>
        <v>-0.23277031307667+5.9852274426872i</v>
      </c>
      <c r="V1806" t="str">
        <f t="shared" si="414"/>
        <v>49.1760038771925+9.98492006717921i</v>
      </c>
      <c r="W1806" t="str">
        <f t="shared" si="415"/>
        <v>126.723994389831-166.502437937982i</v>
      </c>
      <c r="X1806">
        <f t="shared" si="416"/>
        <v>209.24156516668828</v>
      </c>
      <c r="AA1806">
        <f t="shared" si="417"/>
        <v>1015.194395</v>
      </c>
      <c r="AB1806">
        <f t="shared" si="418"/>
        <v>209.24156516668828</v>
      </c>
    </row>
    <row r="1807" spans="2:28" x14ac:dyDescent="0.25">
      <c r="B1807" t="s">
        <v>289</v>
      </c>
      <c r="C1807" t="s">
        <v>105</v>
      </c>
      <c r="D1807">
        <v>1015.194395</v>
      </c>
      <c r="E1807">
        <v>0</v>
      </c>
      <c r="F1807">
        <v>0</v>
      </c>
      <c r="G1807">
        <v>11.90148555</v>
      </c>
      <c r="H1807">
        <v>0.78386233530000005</v>
      </c>
      <c r="I1807">
        <v>7.5489914120000003</v>
      </c>
      <c r="L1807">
        <f t="shared" si="419"/>
        <v>1</v>
      </c>
      <c r="M1807">
        <f t="shared" si="405"/>
        <v>830.16950521789659</v>
      </c>
      <c r="N1807">
        <f t="shared" si="406"/>
        <v>11.90148555</v>
      </c>
      <c r="O1807">
        <f t="shared" si="407"/>
        <v>0.78386233530000005</v>
      </c>
      <c r="P1807">
        <f t="shared" si="408"/>
        <v>47.431711923903279</v>
      </c>
      <c r="Q1807" t="str">
        <f t="shared" si="409"/>
        <v>0</v>
      </c>
      <c r="R1807" t="str">
        <f t="shared" si="410"/>
        <v>-34.3225834222527-3.38958916401793i</v>
      </c>
      <c r="S1807" t="str">
        <f t="shared" si="411"/>
        <v>-14.9447977163003-37.7627050181842i</v>
      </c>
      <c r="T1807" t="str">
        <f t="shared" si="412"/>
        <v>0</v>
      </c>
      <c r="U1807" t="str">
        <f t="shared" si="413"/>
        <v>-0.23277031307667+5.9852274426872i</v>
      </c>
      <c r="V1807" t="str">
        <f t="shared" si="414"/>
        <v>49.1760038771925+9.98492006717921i</v>
      </c>
      <c r="W1807" t="str">
        <f t="shared" si="415"/>
        <v>96.379894073571-119.922181162692i</v>
      </c>
      <c r="X1807">
        <f t="shared" si="416"/>
        <v>153.85192074345474</v>
      </c>
      <c r="AA1807">
        <f t="shared" si="417"/>
        <v>1015.194395</v>
      </c>
      <c r="AB1807">
        <f t="shared" si="418"/>
        <v>153.85192074345474</v>
      </c>
    </row>
    <row r="1808" spans="2:28" x14ac:dyDescent="0.25">
      <c r="B1808" t="s">
        <v>286</v>
      </c>
      <c r="C1808" t="s">
        <v>78</v>
      </c>
      <c r="D1808">
        <v>1015.715991</v>
      </c>
      <c r="E1808">
        <v>0.52159659000000003</v>
      </c>
      <c r="F1808">
        <v>0</v>
      </c>
      <c r="G1808">
        <v>11.120671140000001</v>
      </c>
      <c r="H1808">
        <v>0.71310759810000002</v>
      </c>
      <c r="I1808">
        <v>7.5562097579999996</v>
      </c>
      <c r="L1808">
        <f t="shared" si="419"/>
        <v>1</v>
      </c>
      <c r="M1808">
        <f t="shared" si="405"/>
        <v>830.16950521789659</v>
      </c>
      <c r="N1808">
        <f t="shared" si="406"/>
        <v>11.511078345000001</v>
      </c>
      <c r="O1808">
        <f t="shared" si="407"/>
        <v>0.74848496669999998</v>
      </c>
      <c r="P1808">
        <f t="shared" si="408"/>
        <v>47.454389026667947</v>
      </c>
      <c r="Q1808" t="str">
        <f t="shared" si="409"/>
        <v>0</v>
      </c>
      <c r="R1808" t="str">
        <f t="shared" si="410"/>
        <v>-34.3225834222527-3.38958916401793i</v>
      </c>
      <c r="S1808" t="str">
        <f t="shared" si="411"/>
        <v>-14.9447977163003-37.7627050181842i</v>
      </c>
      <c r="T1808" t="str">
        <f t="shared" si="412"/>
        <v>0</v>
      </c>
      <c r="U1808" t="str">
        <f t="shared" si="413"/>
        <v>-0.23277031307667+5.9852274426872i</v>
      </c>
      <c r="V1808" t="str">
        <f t="shared" si="414"/>
        <v>49.1760038771925+9.98492006717921i</v>
      </c>
      <c r="W1808" t="str">
        <f t="shared" si="415"/>
        <v>95.459925376497-118.179515503031i</v>
      </c>
      <c r="X1808">
        <f t="shared" si="416"/>
        <v>151.91772522460147</v>
      </c>
      <c r="AA1808">
        <f t="shared" si="417"/>
        <v>1015.715991</v>
      </c>
      <c r="AB1808">
        <f t="shared" si="418"/>
        <v>151.91772522460147</v>
      </c>
    </row>
    <row r="1809" spans="2:28" x14ac:dyDescent="0.25">
      <c r="B1809" t="s">
        <v>571</v>
      </c>
      <c r="C1809" t="s">
        <v>78</v>
      </c>
      <c r="D1809">
        <v>1016.011299</v>
      </c>
      <c r="E1809">
        <v>0.29530753589999997</v>
      </c>
      <c r="F1809">
        <v>0</v>
      </c>
      <c r="G1809">
        <v>10.71132864</v>
      </c>
      <c r="H1809">
        <v>0.67304904040000002</v>
      </c>
      <c r="I1809">
        <v>7.5605166160000001</v>
      </c>
      <c r="L1809">
        <f t="shared" si="419"/>
        <v>1</v>
      </c>
      <c r="M1809">
        <f t="shared" si="405"/>
        <v>830.16950521789659</v>
      </c>
      <c r="N1809">
        <f t="shared" si="406"/>
        <v>10.91599989</v>
      </c>
      <c r="O1809">
        <f t="shared" si="407"/>
        <v>0.69307831925000007</v>
      </c>
      <c r="P1809">
        <f t="shared" si="408"/>
        <v>47.490596522885468</v>
      </c>
      <c r="Q1809" t="str">
        <f t="shared" si="409"/>
        <v>0</v>
      </c>
      <c r="R1809" t="str">
        <f t="shared" si="410"/>
        <v>-34.3225834222527-3.38958916401793i</v>
      </c>
      <c r="S1809" t="str">
        <f t="shared" si="411"/>
        <v>-14.9447977163003-37.7627050181842i</v>
      </c>
      <c r="T1809" t="str">
        <f t="shared" si="412"/>
        <v>0</v>
      </c>
      <c r="U1809" t="str">
        <f t="shared" si="413"/>
        <v>-0.23277031307667+5.9852274426872i</v>
      </c>
      <c r="V1809" t="str">
        <f t="shared" si="414"/>
        <v>49.1760038771925+9.98492006717921i</v>
      </c>
      <c r="W1809" t="str">
        <f t="shared" si="415"/>
        <v>93.9084615968505-115.335726952808i</v>
      </c>
      <c r="X1809">
        <f t="shared" si="416"/>
        <v>148.73173525250027</v>
      </c>
      <c r="AA1809">
        <f t="shared" si="417"/>
        <v>1016.011299</v>
      </c>
      <c r="AB1809">
        <f t="shared" si="418"/>
        <v>148.73173525250027</v>
      </c>
    </row>
    <row r="1810" spans="2:28" x14ac:dyDescent="0.25">
      <c r="B1810" t="s">
        <v>237</v>
      </c>
      <c r="C1810" t="s">
        <v>78</v>
      </c>
      <c r="D1810">
        <v>1016.520582</v>
      </c>
      <c r="E1810">
        <v>0.50928300000000004</v>
      </c>
      <c r="F1810">
        <v>0</v>
      </c>
      <c r="G1810">
        <v>10.06096728</v>
      </c>
      <c r="H1810">
        <v>0.60396464540000006</v>
      </c>
      <c r="I1810">
        <v>7.5683277149999997</v>
      </c>
      <c r="L1810">
        <f t="shared" si="419"/>
        <v>1</v>
      </c>
      <c r="M1810">
        <f t="shared" si="405"/>
        <v>830.16950521789659</v>
      </c>
      <c r="N1810">
        <f t="shared" si="406"/>
        <v>10.386147959999999</v>
      </c>
      <c r="O1810">
        <f t="shared" si="407"/>
        <v>0.63850684290000004</v>
      </c>
      <c r="P1810">
        <f t="shared" si="408"/>
        <v>47.528666207573188</v>
      </c>
      <c r="Q1810" t="str">
        <f t="shared" si="409"/>
        <v>0</v>
      </c>
      <c r="R1810" t="str">
        <f t="shared" si="410"/>
        <v>-34.3225834222527-3.38958916401793i</v>
      </c>
      <c r="S1810" t="str">
        <f t="shared" si="411"/>
        <v>-14.9447977163003-37.7627050181842i</v>
      </c>
      <c r="T1810" t="str">
        <f t="shared" si="412"/>
        <v>0</v>
      </c>
      <c r="U1810" t="str">
        <f t="shared" si="413"/>
        <v>-0.23277031307667+5.9852274426872i</v>
      </c>
      <c r="V1810" t="str">
        <f t="shared" si="414"/>
        <v>49.1760038771925+9.98492006717921i</v>
      </c>
      <c r="W1810" t="str">
        <f t="shared" si="415"/>
        <v>92.4445006818645-112.600616051458i</v>
      </c>
      <c r="X1810">
        <f t="shared" si="416"/>
        <v>145.68762624700528</v>
      </c>
      <c r="AA1810">
        <f t="shared" si="417"/>
        <v>1016.520582</v>
      </c>
      <c r="AB1810">
        <f t="shared" si="418"/>
        <v>145.68762624700528</v>
      </c>
    </row>
    <row r="1811" spans="2:28" x14ac:dyDescent="0.25">
      <c r="B1811" t="s">
        <v>127</v>
      </c>
      <c r="C1811" t="s">
        <v>78</v>
      </c>
      <c r="D1811">
        <v>1016.770582</v>
      </c>
      <c r="E1811">
        <v>0.25</v>
      </c>
      <c r="F1811">
        <v>0</v>
      </c>
      <c r="G1811">
        <v>9.7674631010000006</v>
      </c>
      <c r="H1811">
        <v>0.57005206890000004</v>
      </c>
      <c r="I1811">
        <v>7.5723418819999999</v>
      </c>
      <c r="L1811">
        <f t="shared" si="419"/>
        <v>1</v>
      </c>
      <c r="M1811">
        <f t="shared" si="405"/>
        <v>830.16950521789659</v>
      </c>
      <c r="N1811">
        <f t="shared" si="406"/>
        <v>9.9142151905000002</v>
      </c>
      <c r="O1811">
        <f t="shared" si="407"/>
        <v>0.58700835714999999</v>
      </c>
      <c r="P1811">
        <f t="shared" si="408"/>
        <v>47.565816376365532</v>
      </c>
      <c r="Q1811" t="str">
        <f t="shared" si="409"/>
        <v>0</v>
      </c>
      <c r="R1811" t="str">
        <f t="shared" si="410"/>
        <v>-34.3225834222527-3.38958916401793i</v>
      </c>
      <c r="S1811" t="str">
        <f t="shared" si="411"/>
        <v>-14.9447977163003-37.7627050181842i</v>
      </c>
      <c r="T1811" t="str">
        <f t="shared" si="412"/>
        <v>0</v>
      </c>
      <c r="U1811" t="str">
        <f t="shared" si="413"/>
        <v>-0.23277031307667+5.9852274426872i</v>
      </c>
      <c r="V1811" t="str">
        <f t="shared" si="414"/>
        <v>49.1760038771925+9.98492006717921i</v>
      </c>
      <c r="W1811" t="str">
        <f t="shared" si="415"/>
        <v>90.99784221457-109.95321502948i</v>
      </c>
      <c r="X1811">
        <f t="shared" si="416"/>
        <v>142.72461869988251</v>
      </c>
      <c r="AA1811">
        <f t="shared" si="417"/>
        <v>1016.770582</v>
      </c>
      <c r="AB1811">
        <f t="shared" si="418"/>
        <v>142.72461869988251</v>
      </c>
    </row>
    <row r="1812" spans="2:28" x14ac:dyDescent="0.25">
      <c r="B1812" t="s">
        <v>128</v>
      </c>
      <c r="C1812" t="s">
        <v>129</v>
      </c>
      <c r="D1812">
        <v>1016.770582</v>
      </c>
      <c r="E1812">
        <v>0</v>
      </c>
      <c r="F1812">
        <v>0</v>
      </c>
      <c r="G1812">
        <v>9.7674631010000006</v>
      </c>
      <c r="H1812">
        <v>0.57005206890000004</v>
      </c>
      <c r="I1812">
        <v>7.5723418819999999</v>
      </c>
      <c r="L1812">
        <f t="shared" si="419"/>
        <v>1</v>
      </c>
      <c r="M1812">
        <f t="shared" si="405"/>
        <v>830.16950521789659</v>
      </c>
      <c r="N1812">
        <f t="shared" si="406"/>
        <v>9.7674631010000006</v>
      </c>
      <c r="O1812">
        <f t="shared" si="407"/>
        <v>0.57005206890000004</v>
      </c>
      <c r="P1812">
        <f t="shared" si="408"/>
        <v>47.578427253923017</v>
      </c>
      <c r="Q1812" t="str">
        <f t="shared" si="409"/>
        <v>0</v>
      </c>
      <c r="R1812" t="str">
        <f t="shared" si="410"/>
        <v>-34.3225834222527-3.38958916401793i</v>
      </c>
      <c r="S1812" t="str">
        <f t="shared" si="411"/>
        <v>-14.9447977163003-37.7627050181842i</v>
      </c>
      <c r="T1812" t="str">
        <f t="shared" si="412"/>
        <v>0</v>
      </c>
      <c r="U1812" t="str">
        <f t="shared" si="413"/>
        <v>-0.23277031307667+5.9852274426872i</v>
      </c>
      <c r="V1812" t="str">
        <f t="shared" si="414"/>
        <v>49.1760038771925+9.98492006717921i</v>
      </c>
      <c r="W1812" t="str">
        <f t="shared" si="415"/>
        <v>90.522006550954-109.082126827797i</v>
      </c>
      <c r="X1812">
        <f t="shared" si="416"/>
        <v>141.75028770089517</v>
      </c>
      <c r="AA1812">
        <f t="shared" si="417"/>
        <v>1016.770582</v>
      </c>
      <c r="AB1812">
        <f t="shared" si="418"/>
        <v>141.75028770089517</v>
      </c>
    </row>
    <row r="1813" spans="2:28" x14ac:dyDescent="0.25">
      <c r="B1813" t="s">
        <v>127</v>
      </c>
      <c r="C1813" t="s">
        <v>78</v>
      </c>
      <c r="D1813">
        <v>1017.020582</v>
      </c>
      <c r="E1813">
        <v>0.25</v>
      </c>
      <c r="F1813">
        <v>0</v>
      </c>
      <c r="G1813">
        <v>9.4909152100000007</v>
      </c>
      <c r="H1813">
        <v>0.53613949230000002</v>
      </c>
      <c r="I1813">
        <v>7.576474868</v>
      </c>
      <c r="L1813">
        <f t="shared" si="419"/>
        <v>1</v>
      </c>
      <c r="M1813">
        <f t="shared" si="405"/>
        <v>830.16950521789659</v>
      </c>
      <c r="N1813">
        <f t="shared" si="406"/>
        <v>9.6291891555000007</v>
      </c>
      <c r="O1813">
        <f t="shared" si="407"/>
        <v>0.55309578060000009</v>
      </c>
      <c r="P1813">
        <f t="shared" si="408"/>
        <v>47.591411412378008</v>
      </c>
      <c r="Q1813" t="str">
        <f t="shared" si="409"/>
        <v>0</v>
      </c>
      <c r="R1813" t="str">
        <f t="shared" si="410"/>
        <v>-34.3225834222527-3.38958916401793i</v>
      </c>
      <c r="S1813" t="str">
        <f t="shared" si="411"/>
        <v>-14.9447977163003-37.7627050181842i</v>
      </c>
      <c r="T1813" t="str">
        <f t="shared" si="412"/>
        <v>0</v>
      </c>
      <c r="U1813" t="str">
        <f t="shared" si="413"/>
        <v>-0.23277031307667+5.9852274426872i</v>
      </c>
      <c r="V1813" t="str">
        <f t="shared" si="414"/>
        <v>49.1760038771925+9.98492006717921i</v>
      </c>
      <c r="W1813" t="str">
        <f t="shared" si="415"/>
        <v>90.0686660953545-108.233772980382i</v>
      </c>
      <c r="X1813">
        <f t="shared" si="416"/>
        <v>140.80807585421132</v>
      </c>
      <c r="AA1813">
        <f t="shared" si="417"/>
        <v>1017.020582</v>
      </c>
      <c r="AB1813">
        <f t="shared" si="418"/>
        <v>140.80807585421132</v>
      </c>
    </row>
    <row r="1814" spans="2:28" x14ac:dyDescent="0.25">
      <c r="B1814" t="s">
        <v>246</v>
      </c>
      <c r="C1814" t="s">
        <v>78</v>
      </c>
      <c r="D1814">
        <v>1017.315832</v>
      </c>
      <c r="E1814">
        <v>0.29525000000000001</v>
      </c>
      <c r="F1814">
        <v>0</v>
      </c>
      <c r="G1814">
        <v>9.1861498249999993</v>
      </c>
      <c r="H1814">
        <v>0.49608873939999998</v>
      </c>
      <c r="I1814">
        <v>7.5815082699999996</v>
      </c>
      <c r="L1814">
        <f t="shared" si="419"/>
        <v>1</v>
      </c>
      <c r="M1814">
        <f t="shared" si="405"/>
        <v>830.16950521789659</v>
      </c>
      <c r="N1814">
        <f t="shared" si="406"/>
        <v>9.3385325174999991</v>
      </c>
      <c r="O1814">
        <f t="shared" si="407"/>
        <v>0.51611411585</v>
      </c>
      <c r="P1814">
        <f t="shared" si="408"/>
        <v>47.620208469578756</v>
      </c>
      <c r="Q1814" t="str">
        <f t="shared" si="409"/>
        <v>0</v>
      </c>
      <c r="R1814" t="str">
        <f t="shared" si="410"/>
        <v>-34.3225834222527-3.38958916401793i</v>
      </c>
      <c r="S1814" t="str">
        <f t="shared" si="411"/>
        <v>-14.9447977163003-37.7627050181842i</v>
      </c>
      <c r="T1814" t="str">
        <f t="shared" si="412"/>
        <v>0</v>
      </c>
      <c r="U1814" t="str">
        <f t="shared" si="413"/>
        <v>-0.23277031307667+5.9852274426872i</v>
      </c>
      <c r="V1814" t="str">
        <f t="shared" si="414"/>
        <v>49.1760038771925+9.98492006717921i</v>
      </c>
      <c r="W1814" t="str">
        <f t="shared" si="415"/>
        <v>89.059786187557-106.36313809376i</v>
      </c>
      <c r="X1814">
        <f t="shared" si="416"/>
        <v>138.72549391126933</v>
      </c>
      <c r="AA1814">
        <f t="shared" si="417"/>
        <v>1017.315832</v>
      </c>
      <c r="AB1814">
        <f t="shared" si="418"/>
        <v>138.72549391126933</v>
      </c>
    </row>
    <row r="1815" spans="2:28" x14ac:dyDescent="0.25">
      <c r="B1815" t="s">
        <v>584</v>
      </c>
      <c r="C1815" t="s">
        <v>105</v>
      </c>
      <c r="D1815">
        <v>1017.315832</v>
      </c>
      <c r="E1815">
        <v>0</v>
      </c>
      <c r="F1815">
        <v>0</v>
      </c>
      <c r="G1815">
        <v>9.1861498249999993</v>
      </c>
      <c r="H1815">
        <v>0.49608873939999998</v>
      </c>
      <c r="I1815">
        <v>7.5815082699999996</v>
      </c>
      <c r="L1815">
        <f t="shared" si="419"/>
        <v>1</v>
      </c>
      <c r="M1815">
        <f t="shared" si="405"/>
        <v>830.16950521789659</v>
      </c>
      <c r="N1815">
        <f t="shared" si="406"/>
        <v>9.1861498249999993</v>
      </c>
      <c r="O1815">
        <f t="shared" si="407"/>
        <v>0.49608873939999998</v>
      </c>
      <c r="P1815">
        <f t="shared" si="408"/>
        <v>47.636021368324521</v>
      </c>
      <c r="Q1815" t="str">
        <f t="shared" si="409"/>
        <v>0</v>
      </c>
      <c r="R1815" t="str">
        <f t="shared" si="410"/>
        <v>-34.3225834222527-3.38958916401793i</v>
      </c>
      <c r="S1815" t="str">
        <f t="shared" si="411"/>
        <v>-14.9447977163003-37.7627050181842i</v>
      </c>
      <c r="T1815" t="str">
        <f t="shared" si="412"/>
        <v>0</v>
      </c>
      <c r="U1815" t="str">
        <f t="shared" si="413"/>
        <v>-0.23277031307667+5.9852274426872i</v>
      </c>
      <c r="V1815" t="str">
        <f t="shared" si="414"/>
        <v>49.1760038771925+9.98492006717921i</v>
      </c>
      <c r="W1815" t="str">
        <f t="shared" si="415"/>
        <v>88.495588929638-105.332229697348i</v>
      </c>
      <c r="X1815">
        <f t="shared" si="416"/>
        <v>137.57306376256344</v>
      </c>
      <c r="AA1815">
        <f t="shared" si="417"/>
        <v>1017.315832</v>
      </c>
      <c r="AB1815">
        <f t="shared" si="418"/>
        <v>137.57306376256344</v>
      </c>
    </row>
    <row r="1816" spans="2:28" x14ac:dyDescent="0.25">
      <c r="B1816" t="s">
        <v>307</v>
      </c>
      <c r="C1816" t="s">
        <v>122</v>
      </c>
      <c r="D1816">
        <v>1018.425832</v>
      </c>
      <c r="E1816">
        <v>1.1100000000000001</v>
      </c>
      <c r="F1816">
        <v>0</v>
      </c>
      <c r="G1816">
        <v>9.1669815250000006</v>
      </c>
      <c r="H1816">
        <v>-0.47822660620000002</v>
      </c>
      <c r="I1816">
        <v>7.6011442640000002</v>
      </c>
      <c r="L1816">
        <f t="shared" si="419"/>
        <v>1</v>
      </c>
      <c r="M1816">
        <f t="shared" si="405"/>
        <v>830.16950521789659</v>
      </c>
      <c r="N1816">
        <f t="shared" si="406"/>
        <v>9.1765656749999991</v>
      </c>
      <c r="O1816">
        <f t="shared" si="407"/>
        <v>8.9310665999999816E-3</v>
      </c>
      <c r="P1816">
        <f t="shared" si="408"/>
        <v>47.697709662820856</v>
      </c>
      <c r="Q1816" t="str">
        <f t="shared" si="409"/>
        <v>0</v>
      </c>
      <c r="R1816" t="str">
        <f t="shared" si="410"/>
        <v>-34.3225834222527-3.38958916401793i</v>
      </c>
      <c r="S1816" t="str">
        <f t="shared" si="411"/>
        <v>-14.9447977163003-37.7627050181842i</v>
      </c>
      <c r="T1816" t="str">
        <f t="shared" si="412"/>
        <v>0</v>
      </c>
      <c r="U1816" t="str">
        <f t="shared" si="413"/>
        <v>-0.23277031307667+5.9852274426872i</v>
      </c>
      <c r="V1816" t="str">
        <f t="shared" si="414"/>
        <v>49.1760038771925+9.98492006717921i</v>
      </c>
      <c r="W1816" t="str">
        <f t="shared" si="415"/>
        <v>88.882639422361-104.403999158782i</v>
      </c>
      <c r="X1816">
        <f t="shared" si="416"/>
        <v>137.11425393091849</v>
      </c>
      <c r="AA1816">
        <f t="shared" si="417"/>
        <v>1018.425832</v>
      </c>
      <c r="AB1816">
        <f t="shared" si="418"/>
        <v>137.11425393091849</v>
      </c>
    </row>
    <row r="1817" spans="2:28" x14ac:dyDescent="0.25">
      <c r="B1817" t="s">
        <v>585</v>
      </c>
      <c r="C1817" t="s">
        <v>105</v>
      </c>
      <c r="D1817">
        <v>1018.425832</v>
      </c>
      <c r="E1817">
        <v>0</v>
      </c>
      <c r="F1817">
        <v>0</v>
      </c>
      <c r="G1817">
        <v>9.1669815250000006</v>
      </c>
      <c r="H1817">
        <v>-0.47822660620000002</v>
      </c>
      <c r="I1817">
        <v>7.6011442640000002</v>
      </c>
      <c r="L1817">
        <f t="shared" si="419"/>
        <v>1</v>
      </c>
      <c r="M1817">
        <f t="shared" si="405"/>
        <v>830.16950521789659</v>
      </c>
      <c r="N1817">
        <f t="shared" si="406"/>
        <v>9.1669815250000006</v>
      </c>
      <c r="O1817">
        <f t="shared" si="407"/>
        <v>-0.47822660620000002</v>
      </c>
      <c r="P1817">
        <f t="shared" si="408"/>
        <v>47.759397957317191</v>
      </c>
      <c r="Q1817" t="str">
        <f t="shared" si="409"/>
        <v>0</v>
      </c>
      <c r="R1817" t="str">
        <f t="shared" si="410"/>
        <v>-34.3225834222527-3.38958916401793i</v>
      </c>
      <c r="S1817" t="str">
        <f t="shared" si="411"/>
        <v>-14.9447977163003-37.7627050181842i</v>
      </c>
      <c r="T1817" t="str">
        <f t="shared" si="412"/>
        <v>0</v>
      </c>
      <c r="U1817" t="str">
        <f t="shared" si="413"/>
        <v>-0.23277031307667+5.9852274426872i</v>
      </c>
      <c r="V1817" t="str">
        <f t="shared" si="414"/>
        <v>49.1760038771925+9.98492006717921i</v>
      </c>
      <c r="W1817" t="str">
        <f t="shared" si="415"/>
        <v>88.931259020353-103.079681897777i</v>
      </c>
      <c r="X1817">
        <f t="shared" si="416"/>
        <v>136.14033072933242</v>
      </c>
      <c r="AA1817">
        <f t="shared" si="417"/>
        <v>1018.425832</v>
      </c>
      <c r="AB1817">
        <f t="shared" si="418"/>
        <v>136.14033072933242</v>
      </c>
    </row>
    <row r="1818" spans="2:28" x14ac:dyDescent="0.25">
      <c r="B1818" t="s">
        <v>242</v>
      </c>
      <c r="C1818" t="s">
        <v>78</v>
      </c>
      <c r="D1818">
        <v>1018.556882</v>
      </c>
      <c r="E1818">
        <v>0.13105</v>
      </c>
      <c r="F1818">
        <v>0</v>
      </c>
      <c r="G1818">
        <v>9.2946266580000003</v>
      </c>
      <c r="H1818">
        <v>-0.49579195469999998</v>
      </c>
      <c r="I1818">
        <v>7.603403921</v>
      </c>
      <c r="L1818">
        <f t="shared" si="419"/>
        <v>1</v>
      </c>
      <c r="M1818">
        <f t="shared" si="405"/>
        <v>830.16950521789659</v>
      </c>
      <c r="N1818">
        <f t="shared" si="406"/>
        <v>9.2308040915000014</v>
      </c>
      <c r="O1818">
        <f t="shared" si="407"/>
        <v>-0.48700928045000003</v>
      </c>
      <c r="P1818">
        <f t="shared" si="408"/>
        <v>47.766496879148022</v>
      </c>
      <c r="Q1818" t="str">
        <f t="shared" si="409"/>
        <v>0</v>
      </c>
      <c r="R1818" t="str">
        <f t="shared" si="410"/>
        <v>-34.3225834222527-3.38958916401793i</v>
      </c>
      <c r="S1818" t="str">
        <f t="shared" si="411"/>
        <v>-14.9447977163003-37.7627050181842i</v>
      </c>
      <c r="T1818" t="str">
        <f t="shared" si="412"/>
        <v>0</v>
      </c>
      <c r="U1818" t="str">
        <f t="shared" si="413"/>
        <v>-0.23277031307667+5.9852274426872i</v>
      </c>
      <c r="V1818" t="str">
        <f t="shared" si="414"/>
        <v>49.1760038771925+9.98492006717921i</v>
      </c>
      <c r="W1818" t="str">
        <f t="shared" si="415"/>
        <v>89.229489569249-103.265906500897i</v>
      </c>
      <c r="X1818">
        <f t="shared" si="416"/>
        <v>136.47618566709988</v>
      </c>
      <c r="AA1818">
        <f t="shared" si="417"/>
        <v>1018.556882</v>
      </c>
      <c r="AB1818">
        <f t="shared" si="418"/>
        <v>136.47618566709988</v>
      </c>
    </row>
    <row r="1819" spans="2:28" x14ac:dyDescent="0.25">
      <c r="B1819" t="s">
        <v>575</v>
      </c>
      <c r="C1819" t="s">
        <v>305</v>
      </c>
      <c r="D1819">
        <v>1019.306882</v>
      </c>
      <c r="E1819">
        <v>0.75</v>
      </c>
      <c r="F1819">
        <v>0</v>
      </c>
      <c r="G1819">
        <v>10.11370954</v>
      </c>
      <c r="H1819">
        <v>-0.59631855789999999</v>
      </c>
      <c r="I1819">
        <v>7.6157277099999998</v>
      </c>
      <c r="L1819">
        <f t="shared" si="419"/>
        <v>1</v>
      </c>
      <c r="M1819">
        <f t="shared" si="405"/>
        <v>830.16950521789659</v>
      </c>
      <c r="N1819">
        <f t="shared" si="406"/>
        <v>9.7041680990000003</v>
      </c>
      <c r="O1819">
        <f t="shared" si="407"/>
        <v>-0.54605525629999996</v>
      </c>
      <c r="P1819">
        <f t="shared" si="408"/>
        <v>47.812312125965647</v>
      </c>
      <c r="Q1819" t="str">
        <f t="shared" si="409"/>
        <v>0</v>
      </c>
      <c r="R1819" t="str">
        <f t="shared" si="410"/>
        <v>-34.3225834222527-3.38958916401793i</v>
      </c>
      <c r="S1819" t="str">
        <f t="shared" si="411"/>
        <v>-14.9447977163003-37.7627050181842i</v>
      </c>
      <c r="T1819" t="str">
        <f t="shared" si="412"/>
        <v>0</v>
      </c>
      <c r="U1819" t="str">
        <f t="shared" si="413"/>
        <v>-0.23277031307667+5.9852274426872i</v>
      </c>
      <c r="V1819" t="str">
        <f t="shared" si="414"/>
        <v>49.1760038771925+9.98492006717921i</v>
      </c>
      <c r="W1819" t="str">
        <f t="shared" si="415"/>
        <v>91.3063748810675-104.614596132269i</v>
      </c>
      <c r="X1819">
        <f t="shared" si="416"/>
        <v>138.85628476176291</v>
      </c>
      <c r="AA1819">
        <f t="shared" si="417"/>
        <v>1019.306882</v>
      </c>
      <c r="AB1819">
        <f t="shared" si="418"/>
        <v>138.85628476176291</v>
      </c>
    </row>
    <row r="1820" spans="2:28" x14ac:dyDescent="0.25">
      <c r="B1820" t="s">
        <v>240</v>
      </c>
      <c r="C1820" t="s">
        <v>78</v>
      </c>
      <c r="D1820">
        <v>1019.533109</v>
      </c>
      <c r="E1820">
        <v>0.2262276</v>
      </c>
      <c r="F1820">
        <v>0</v>
      </c>
      <c r="G1820">
        <v>10.39037677</v>
      </c>
      <c r="H1820">
        <v>-0.62664108090000004</v>
      </c>
      <c r="I1820">
        <v>7.6192403210000004</v>
      </c>
      <c r="L1820">
        <f t="shared" si="419"/>
        <v>1</v>
      </c>
      <c r="M1820">
        <f t="shared" si="405"/>
        <v>830.16950521789659</v>
      </c>
      <c r="N1820">
        <f t="shared" si="406"/>
        <v>10.252043154999999</v>
      </c>
      <c r="O1820">
        <f t="shared" si="407"/>
        <v>-0.61147981939999996</v>
      </c>
      <c r="P1820">
        <f t="shared" si="408"/>
        <v>47.862063643864957</v>
      </c>
      <c r="Q1820" t="str">
        <f t="shared" si="409"/>
        <v>0</v>
      </c>
      <c r="R1820" t="str">
        <f t="shared" si="410"/>
        <v>-34.3225834222527-3.38958916401793i</v>
      </c>
      <c r="S1820" t="str">
        <f t="shared" si="411"/>
        <v>-14.9447977163003-37.7627050181842i</v>
      </c>
      <c r="T1820" t="str">
        <f t="shared" si="412"/>
        <v>0</v>
      </c>
      <c r="U1820" t="str">
        <f t="shared" si="413"/>
        <v>-0.23277031307667+5.9852274426872i</v>
      </c>
      <c r="V1820" t="str">
        <f t="shared" si="414"/>
        <v>49.1760038771925+9.98492006717921i</v>
      </c>
      <c r="W1820" t="str">
        <f t="shared" si="415"/>
        <v>93.4218359840405-105.858684239i</v>
      </c>
      <c r="X1820">
        <f t="shared" si="416"/>
        <v>141.18675740819771</v>
      </c>
      <c r="AA1820">
        <f t="shared" si="417"/>
        <v>1019.533109</v>
      </c>
      <c r="AB1820">
        <f t="shared" si="418"/>
        <v>141.18675740819771</v>
      </c>
    </row>
    <row r="1821" spans="2:28" x14ac:dyDescent="0.25">
      <c r="B1821" t="s">
        <v>89</v>
      </c>
      <c r="C1821" t="s">
        <v>90</v>
      </c>
      <c r="D1821">
        <v>1019.533109</v>
      </c>
      <c r="E1821">
        <v>0</v>
      </c>
      <c r="F1821">
        <v>0</v>
      </c>
      <c r="G1821">
        <v>10.39037677</v>
      </c>
      <c r="H1821">
        <v>-0.62664108090000004</v>
      </c>
      <c r="I1821">
        <v>7.6192403210000004</v>
      </c>
      <c r="L1821">
        <f t="shared" si="419"/>
        <v>1</v>
      </c>
      <c r="M1821">
        <f t="shared" si="405"/>
        <v>830.16950521789659</v>
      </c>
      <c r="N1821">
        <f t="shared" si="406"/>
        <v>10.39037677</v>
      </c>
      <c r="O1821">
        <f t="shared" si="407"/>
        <v>-0.62664108090000004</v>
      </c>
      <c r="P1821">
        <f t="shared" si="408"/>
        <v>47.87309883677748</v>
      </c>
      <c r="Q1821" t="str">
        <f t="shared" si="409"/>
        <v>0</v>
      </c>
      <c r="R1821" t="str">
        <f t="shared" si="410"/>
        <v>-34.3225834222527-3.38958916401793i</v>
      </c>
      <c r="S1821" t="str">
        <f t="shared" si="411"/>
        <v>-14.9447977163003-37.7627050181842i</v>
      </c>
      <c r="T1821" t="str">
        <f t="shared" si="412"/>
        <v>0</v>
      </c>
      <c r="U1821" t="str">
        <f t="shared" si="413"/>
        <v>-0.23277031307667+5.9852274426872i</v>
      </c>
      <c r="V1821" t="str">
        <f t="shared" si="414"/>
        <v>49.1760038771925+9.98492006717921i</v>
      </c>
      <c r="W1821" t="str">
        <f t="shared" si="415"/>
        <v>93.923156588778-106.162010572916i</v>
      </c>
      <c r="X1821">
        <f t="shared" si="416"/>
        <v>141.74601169868603</v>
      </c>
      <c r="AA1821">
        <f t="shared" si="417"/>
        <v>1019.533109</v>
      </c>
      <c r="AB1821">
        <f t="shared" si="418"/>
        <v>141.74601169868603</v>
      </c>
    </row>
    <row r="1822" spans="2:28" x14ac:dyDescent="0.25">
      <c r="B1822" t="s">
        <v>226</v>
      </c>
      <c r="C1822" t="s">
        <v>78</v>
      </c>
      <c r="D1822">
        <v>1019.730493</v>
      </c>
      <c r="E1822">
        <v>0.19738339999999999</v>
      </c>
      <c r="F1822">
        <v>0</v>
      </c>
      <c r="G1822">
        <v>10.642975910000001</v>
      </c>
      <c r="H1822">
        <v>-0.65309745789999996</v>
      </c>
      <c r="I1822">
        <v>7.6222278289999998</v>
      </c>
      <c r="L1822">
        <f t="shared" si="419"/>
        <v>1</v>
      </c>
      <c r="M1822">
        <f t="shared" si="405"/>
        <v>830.16950521789659</v>
      </c>
      <c r="N1822">
        <f t="shared" si="406"/>
        <v>10.51667634</v>
      </c>
      <c r="O1822">
        <f t="shared" si="407"/>
        <v>-0.6398692694</v>
      </c>
      <c r="P1822">
        <f t="shared" si="408"/>
        <v>47.88248436996281</v>
      </c>
      <c r="Q1822" t="str">
        <f t="shared" si="409"/>
        <v>0</v>
      </c>
      <c r="R1822" t="str">
        <f t="shared" si="410"/>
        <v>-34.3225834222527-3.38958916401793i</v>
      </c>
      <c r="S1822" t="str">
        <f t="shared" si="411"/>
        <v>-14.9447977163003-37.7627050181842i</v>
      </c>
      <c r="T1822" t="str">
        <f t="shared" si="412"/>
        <v>0</v>
      </c>
      <c r="U1822" t="str">
        <f t="shared" si="413"/>
        <v>-0.23277031307667+5.9852274426872i</v>
      </c>
      <c r="V1822" t="str">
        <f t="shared" si="414"/>
        <v>49.1760038771925+9.98492006717921i</v>
      </c>
      <c r="W1822" t="str">
        <f t="shared" si="415"/>
        <v>94.3746737754885-106.445534335565i</v>
      </c>
      <c r="X1822">
        <f t="shared" si="416"/>
        <v>142.25762134315977</v>
      </c>
      <c r="AA1822">
        <f t="shared" si="417"/>
        <v>1019.730493</v>
      </c>
      <c r="AB1822">
        <f t="shared" si="418"/>
        <v>142.25762134315977</v>
      </c>
    </row>
    <row r="1823" spans="2:28" x14ac:dyDescent="0.25">
      <c r="B1823" t="s">
        <v>582</v>
      </c>
      <c r="C1823" t="s">
        <v>78</v>
      </c>
      <c r="D1823">
        <v>1020.025672</v>
      </c>
      <c r="E1823">
        <v>0.29517953590000001</v>
      </c>
      <c r="F1823">
        <v>0</v>
      </c>
      <c r="G1823">
        <v>11.040216559999999</v>
      </c>
      <c r="H1823">
        <v>-0.69266198599999995</v>
      </c>
      <c r="I1823">
        <v>7.6265623370000002</v>
      </c>
      <c r="L1823">
        <f t="shared" si="419"/>
        <v>1</v>
      </c>
      <c r="M1823">
        <f t="shared" si="405"/>
        <v>830.16950521789659</v>
      </c>
      <c r="N1823">
        <f t="shared" si="406"/>
        <v>10.841596235000001</v>
      </c>
      <c r="O1823">
        <f t="shared" si="407"/>
        <v>-0.67287972195000001</v>
      </c>
      <c r="P1823">
        <f t="shared" si="408"/>
        <v>47.905487161637879</v>
      </c>
      <c r="Q1823" t="str">
        <f t="shared" si="409"/>
        <v>0</v>
      </c>
      <c r="R1823" t="str">
        <f t="shared" si="410"/>
        <v>-34.3225834222527-3.38958916401793i</v>
      </c>
      <c r="S1823" t="str">
        <f t="shared" si="411"/>
        <v>-14.9447977163003-37.7627050181842i</v>
      </c>
      <c r="T1823" t="str">
        <f t="shared" si="412"/>
        <v>0</v>
      </c>
      <c r="U1823" t="str">
        <f t="shared" si="413"/>
        <v>-0.23277031307667+5.9852274426872i</v>
      </c>
      <c r="V1823" t="str">
        <f t="shared" si="414"/>
        <v>49.1760038771925+9.98492006717921i</v>
      </c>
      <c r="W1823" t="str">
        <f t="shared" si="415"/>
        <v>95.4931632663335-107.141967388107i</v>
      </c>
      <c r="X1823">
        <f t="shared" si="416"/>
        <v>143.52123677841135</v>
      </c>
      <c r="AA1823">
        <f t="shared" si="417"/>
        <v>1020.025672</v>
      </c>
      <c r="AB1823">
        <f t="shared" si="418"/>
        <v>143.52123677841135</v>
      </c>
    </row>
    <row r="1824" spans="2:28" x14ac:dyDescent="0.25">
      <c r="B1824" t="s">
        <v>286</v>
      </c>
      <c r="C1824" t="s">
        <v>78</v>
      </c>
      <c r="D1824">
        <v>1020.547269</v>
      </c>
      <c r="E1824">
        <v>0.52159659000000003</v>
      </c>
      <c r="F1824">
        <v>0</v>
      </c>
      <c r="G1824">
        <v>11.799262909999999</v>
      </c>
      <c r="H1824">
        <v>-0.76257443059999996</v>
      </c>
      <c r="I1824">
        <v>7.6338382899999999</v>
      </c>
      <c r="L1824">
        <f t="shared" si="419"/>
        <v>1</v>
      </c>
      <c r="M1824">
        <f t="shared" si="405"/>
        <v>830.16950521789659</v>
      </c>
      <c r="N1824">
        <f t="shared" si="406"/>
        <v>11.419739735</v>
      </c>
      <c r="O1824">
        <f t="shared" si="407"/>
        <v>-0.72761820830000001</v>
      </c>
      <c r="P1824">
        <f t="shared" si="408"/>
        <v>47.941962500620271</v>
      </c>
      <c r="Q1824" t="str">
        <f t="shared" si="409"/>
        <v>0</v>
      </c>
      <c r="R1824" t="str">
        <f t="shared" si="410"/>
        <v>-34.3225834222527-3.38958916401793i</v>
      </c>
      <c r="S1824" t="str">
        <f t="shared" si="411"/>
        <v>-14.9447977163003-37.7627050181842i</v>
      </c>
      <c r="T1824" t="str">
        <f t="shared" si="412"/>
        <v>0</v>
      </c>
      <c r="U1824" t="str">
        <f t="shared" si="413"/>
        <v>-0.23277031307667+5.9852274426872i</v>
      </c>
      <c r="V1824" t="str">
        <f t="shared" si="414"/>
        <v>49.1760038771925+9.98492006717921i</v>
      </c>
      <c r="W1824" t="str">
        <f t="shared" si="415"/>
        <v>97.3657316470825-108.320242562202i</v>
      </c>
      <c r="X1824">
        <f t="shared" si="416"/>
        <v>145.64807121244675</v>
      </c>
      <c r="AA1824">
        <f t="shared" si="417"/>
        <v>1020.547269</v>
      </c>
      <c r="AB1824">
        <f t="shared" si="418"/>
        <v>145.64807121244675</v>
      </c>
    </row>
    <row r="1825" spans="2:28" x14ac:dyDescent="0.25">
      <c r="B1825" t="s">
        <v>287</v>
      </c>
      <c r="C1825" t="s">
        <v>105</v>
      </c>
      <c r="D1825">
        <v>1020.547269</v>
      </c>
      <c r="E1825">
        <v>0</v>
      </c>
      <c r="F1825">
        <v>0</v>
      </c>
      <c r="G1825">
        <v>11.799262909999999</v>
      </c>
      <c r="H1825">
        <v>-0.76257443059999996</v>
      </c>
      <c r="I1825">
        <v>7.6338382899999999</v>
      </c>
      <c r="L1825">
        <f t="shared" si="419"/>
        <v>1</v>
      </c>
      <c r="M1825">
        <f t="shared" si="405"/>
        <v>830.16950521789659</v>
      </c>
      <c r="N1825">
        <f t="shared" si="406"/>
        <v>11.799262909999999</v>
      </c>
      <c r="O1825">
        <f t="shared" si="407"/>
        <v>-0.76257443059999996</v>
      </c>
      <c r="P1825">
        <f t="shared" si="408"/>
        <v>47.964820581112939</v>
      </c>
      <c r="Q1825" t="str">
        <f t="shared" si="409"/>
        <v>0</v>
      </c>
      <c r="R1825" t="str">
        <f t="shared" si="410"/>
        <v>-34.3225834222527-3.38958916401793i</v>
      </c>
      <c r="S1825" t="str">
        <f t="shared" si="411"/>
        <v>-14.9447977163003-37.7627050181842i</v>
      </c>
      <c r="T1825" t="str">
        <f t="shared" si="412"/>
        <v>0</v>
      </c>
      <c r="U1825" t="str">
        <f t="shared" si="413"/>
        <v>-0.23277031307667+5.9852274426872i</v>
      </c>
      <c r="V1825" t="str">
        <f t="shared" si="414"/>
        <v>49.1760038771925+9.98492006717921i</v>
      </c>
      <c r="W1825" t="str">
        <f t="shared" si="415"/>
        <v>98.495253422348-108.985126277088i</v>
      </c>
      <c r="X1825">
        <f t="shared" si="416"/>
        <v>146.89817118114632</v>
      </c>
      <c r="AA1825">
        <f t="shared" si="417"/>
        <v>1020.547269</v>
      </c>
      <c r="AB1825">
        <f t="shared" si="418"/>
        <v>146.89817118114632</v>
      </c>
    </row>
    <row r="1826" spans="2:28" x14ac:dyDescent="0.25">
      <c r="B1826" t="s">
        <v>288</v>
      </c>
      <c r="C1826" t="s">
        <v>107</v>
      </c>
      <c r="D1826">
        <v>1029.9879249999999</v>
      </c>
      <c r="E1826">
        <v>9.4406560000000006</v>
      </c>
      <c r="F1826">
        <v>3.8924026770000002E-2</v>
      </c>
      <c r="G1826">
        <v>38.143712139999998</v>
      </c>
      <c r="H1826">
        <v>-2.0279572049999999</v>
      </c>
      <c r="I1826">
        <v>7.7072370440000002</v>
      </c>
      <c r="L1826">
        <f t="shared" si="419"/>
        <v>1</v>
      </c>
      <c r="M1826">
        <f t="shared" si="405"/>
        <v>848.8857992530302</v>
      </c>
      <c r="N1826">
        <f t="shared" si="406"/>
        <v>24.971487525000001</v>
      </c>
      <c r="O1826">
        <f t="shared" si="407"/>
        <v>-1.3952658177999999</v>
      </c>
      <c r="P1826">
        <f t="shared" si="408"/>
        <v>48.195409567461979</v>
      </c>
      <c r="Q1826" t="str">
        <f t="shared" si="409"/>
        <v>4.57816371969903+4.51415742216912i</v>
      </c>
      <c r="R1826" t="str">
        <f t="shared" si="410"/>
        <v>-29.7444197025537+1.12456825815119i</v>
      </c>
      <c r="S1826" t="str">
        <f t="shared" si="411"/>
        <v>-10.3666339966013-33.2485475960151i</v>
      </c>
      <c r="T1826" t="str">
        <f t="shared" si="412"/>
        <v>-5.53688106961412-3.268049616735i</v>
      </c>
      <c r="U1826" t="str">
        <f t="shared" si="413"/>
        <v>-5.76965138269079+2.7171778259522i</v>
      </c>
      <c r="V1826" t="str">
        <f t="shared" si="414"/>
        <v>43.6391228075784+6.71687045044421i</v>
      </c>
      <c r="W1826" t="str">
        <f t="shared" si="415"/>
        <v>120.795938091863-122.80585639865i</v>
      </c>
      <c r="X1826">
        <f t="shared" si="416"/>
        <v>172.25834384812552</v>
      </c>
      <c r="AA1826">
        <f t="shared" si="417"/>
        <v>1029.9879249999999</v>
      </c>
      <c r="AB1826">
        <f t="shared" si="418"/>
        <v>172.25834384812552</v>
      </c>
    </row>
    <row r="1827" spans="2:28" x14ac:dyDescent="0.25">
      <c r="B1827" t="s">
        <v>289</v>
      </c>
      <c r="C1827" t="s">
        <v>105</v>
      </c>
      <c r="D1827">
        <v>1029.9879249999999</v>
      </c>
      <c r="E1827">
        <v>0</v>
      </c>
      <c r="F1827">
        <v>0</v>
      </c>
      <c r="G1827">
        <v>38.143712139999998</v>
      </c>
      <c r="H1827">
        <v>-2.0279572049999999</v>
      </c>
      <c r="I1827">
        <v>7.7072370440000002</v>
      </c>
      <c r="L1827">
        <f t="shared" si="419"/>
        <v>1</v>
      </c>
      <c r="M1827">
        <f t="shared" si="405"/>
        <v>848.8857992530302</v>
      </c>
      <c r="N1827">
        <f t="shared" si="406"/>
        <v>38.143712139999998</v>
      </c>
      <c r="O1827">
        <f t="shared" si="407"/>
        <v>-2.0279572049999999</v>
      </c>
      <c r="P1827">
        <f t="shared" si="408"/>
        <v>48.425998553811027</v>
      </c>
      <c r="Q1827" t="str">
        <f t="shared" si="409"/>
        <v>0</v>
      </c>
      <c r="R1827" t="str">
        <f t="shared" si="410"/>
        <v>-29.7444197025537+1.12456825815119i</v>
      </c>
      <c r="S1827" t="str">
        <f t="shared" si="411"/>
        <v>-10.3666339966013-33.2485475960151i</v>
      </c>
      <c r="T1827" t="str">
        <f t="shared" si="412"/>
        <v>0</v>
      </c>
      <c r="U1827" t="str">
        <f t="shared" si="413"/>
        <v>-5.76965138269079+2.7171778259522i</v>
      </c>
      <c r="V1827" t="str">
        <f t="shared" si="414"/>
        <v>43.6391228075784+6.71687045044421i</v>
      </c>
      <c r="W1827" t="str">
        <f t="shared" si="415"/>
        <v>131.822276768592-123.263138277685i</v>
      </c>
      <c r="X1827">
        <f t="shared" si="416"/>
        <v>180.47413640330561</v>
      </c>
      <c r="AA1827">
        <f t="shared" si="417"/>
        <v>1029.9879249999999</v>
      </c>
      <c r="AB1827">
        <f t="shared" si="418"/>
        <v>180.47413640330561</v>
      </c>
    </row>
    <row r="1828" spans="2:28" x14ac:dyDescent="0.25">
      <c r="B1828" t="s">
        <v>286</v>
      </c>
      <c r="C1828" t="s">
        <v>78</v>
      </c>
      <c r="D1828">
        <v>1030.5095220000001</v>
      </c>
      <c r="E1828">
        <v>0.52159659000000003</v>
      </c>
      <c r="F1828">
        <v>0</v>
      </c>
      <c r="G1828">
        <v>40.295729350000002</v>
      </c>
      <c r="H1828">
        <v>-2.0978696490000002</v>
      </c>
      <c r="I1828">
        <v>7.7093545600000004</v>
      </c>
      <c r="L1828">
        <f t="shared" si="419"/>
        <v>1</v>
      </c>
      <c r="M1828">
        <f t="shared" si="405"/>
        <v>848.8857992530302</v>
      </c>
      <c r="N1828">
        <f t="shared" si="406"/>
        <v>39.219720745000004</v>
      </c>
      <c r="O1828">
        <f t="shared" si="407"/>
        <v>-2.0629134269999998</v>
      </c>
      <c r="P1828">
        <f t="shared" si="408"/>
        <v>48.432650926520488</v>
      </c>
      <c r="Q1828" t="str">
        <f t="shared" si="409"/>
        <v>0</v>
      </c>
      <c r="R1828" t="str">
        <f t="shared" si="410"/>
        <v>-29.7444197025537+1.12456825815119i</v>
      </c>
      <c r="S1828" t="str">
        <f t="shared" si="411"/>
        <v>-10.3666339966013-33.2485475960151i</v>
      </c>
      <c r="T1828" t="str">
        <f t="shared" si="412"/>
        <v>0</v>
      </c>
      <c r="U1828" t="str">
        <f t="shared" si="413"/>
        <v>-5.76965138269079+2.7171778259522i</v>
      </c>
      <c r="V1828" t="str">
        <f t="shared" si="414"/>
        <v>43.6391228075784+6.71687045044421i</v>
      </c>
      <c r="W1828" t="str">
        <f t="shared" si="415"/>
        <v>133.047063724588-124.048987159552i</v>
      </c>
      <c r="X1828">
        <f t="shared" si="416"/>
        <v>181.90566890849027</v>
      </c>
      <c r="AA1828">
        <f t="shared" si="417"/>
        <v>1030.5095220000001</v>
      </c>
      <c r="AB1828">
        <f t="shared" si="418"/>
        <v>181.90566890849027</v>
      </c>
    </row>
    <row r="1829" spans="2:28" x14ac:dyDescent="0.25">
      <c r="B1829" t="s">
        <v>571</v>
      </c>
      <c r="C1829" t="s">
        <v>78</v>
      </c>
      <c r="D1829">
        <v>1030.8048289999999</v>
      </c>
      <c r="E1829">
        <v>0.29530753589999997</v>
      </c>
      <c r="F1829">
        <v>0</v>
      </c>
      <c r="G1829">
        <v>41.546451560000001</v>
      </c>
      <c r="H1829">
        <v>-2.1374513340000001</v>
      </c>
      <c r="I1829">
        <v>7.7105032480000002</v>
      </c>
      <c r="L1829">
        <f t="shared" si="419"/>
        <v>1</v>
      </c>
      <c r="M1829">
        <f t="shared" si="405"/>
        <v>848.8857992530302</v>
      </c>
      <c r="N1829">
        <f t="shared" si="406"/>
        <v>40.921090454999998</v>
      </c>
      <c r="O1829">
        <f t="shared" si="407"/>
        <v>-2.1176604915000001</v>
      </c>
      <c r="P1829">
        <f t="shared" si="408"/>
        <v>48.442912009012012</v>
      </c>
      <c r="Q1829" t="str">
        <f t="shared" si="409"/>
        <v>0</v>
      </c>
      <c r="R1829" t="str">
        <f t="shared" si="410"/>
        <v>-29.7444197025537+1.12456825815119i</v>
      </c>
      <c r="S1829" t="str">
        <f t="shared" si="411"/>
        <v>-10.3666339966013-33.2485475960151i</v>
      </c>
      <c r="T1829" t="str">
        <f t="shared" si="412"/>
        <v>0</v>
      </c>
      <c r="U1829" t="str">
        <f t="shared" si="413"/>
        <v>-5.76965138269079+2.7171778259522i</v>
      </c>
      <c r="V1829" t="str">
        <f t="shared" si="414"/>
        <v>43.6391228075784+6.71687045044421i</v>
      </c>
      <c r="W1829" t="str">
        <f t="shared" si="415"/>
        <v>134.9111050849-125.218040760475i</v>
      </c>
      <c r="X1829">
        <f t="shared" si="416"/>
        <v>184.06673791622677</v>
      </c>
      <c r="AA1829">
        <f t="shared" si="417"/>
        <v>1030.8048289999999</v>
      </c>
      <c r="AB1829">
        <f t="shared" si="418"/>
        <v>184.06673791622677</v>
      </c>
    </row>
    <row r="1830" spans="2:28" x14ac:dyDescent="0.25">
      <c r="B1830" t="s">
        <v>237</v>
      </c>
      <c r="C1830" t="s">
        <v>78</v>
      </c>
      <c r="D1830">
        <v>1031.314112</v>
      </c>
      <c r="E1830">
        <v>0.50928300000000004</v>
      </c>
      <c r="F1830">
        <v>0</v>
      </c>
      <c r="G1830">
        <v>43.758351480000002</v>
      </c>
      <c r="H1830">
        <v>-2.2057133210000002</v>
      </c>
      <c r="I1830">
        <v>7.7124042920000004</v>
      </c>
      <c r="L1830">
        <f t="shared" si="419"/>
        <v>1</v>
      </c>
      <c r="M1830">
        <f t="shared" si="405"/>
        <v>848.8857992530302</v>
      </c>
      <c r="N1830">
        <f t="shared" si="406"/>
        <v>42.652401519999998</v>
      </c>
      <c r="O1830">
        <f t="shared" si="407"/>
        <v>-2.1715823275000004</v>
      </c>
      <c r="P1830">
        <f t="shared" si="408"/>
        <v>48.452493024658629</v>
      </c>
      <c r="Q1830" t="str">
        <f t="shared" si="409"/>
        <v>0</v>
      </c>
      <c r="R1830" t="str">
        <f t="shared" si="410"/>
        <v>-29.7444197025537+1.12456825815119i</v>
      </c>
      <c r="S1830" t="str">
        <f t="shared" si="411"/>
        <v>-10.3666339966013-33.2485475960151i</v>
      </c>
      <c r="T1830" t="str">
        <f t="shared" si="412"/>
        <v>0</v>
      </c>
      <c r="U1830" t="str">
        <f t="shared" si="413"/>
        <v>-5.76965138269079+2.7171778259522i</v>
      </c>
      <c r="V1830" t="str">
        <f t="shared" si="414"/>
        <v>43.6391228075784+6.71687045044421i</v>
      </c>
      <c r="W1830" t="str">
        <f t="shared" si="415"/>
        <v>136.777562095087-126.404075143921i</v>
      </c>
      <c r="X1830">
        <f t="shared" si="416"/>
        <v>186.24202454243621</v>
      </c>
      <c r="AA1830">
        <f t="shared" si="417"/>
        <v>1031.314112</v>
      </c>
      <c r="AB1830">
        <f t="shared" si="418"/>
        <v>186.24202454243621</v>
      </c>
    </row>
    <row r="1831" spans="2:28" x14ac:dyDescent="0.25">
      <c r="B1831" t="s">
        <v>127</v>
      </c>
      <c r="C1831" t="s">
        <v>78</v>
      </c>
      <c r="D1831">
        <v>1031.564112</v>
      </c>
      <c r="E1831">
        <v>0.25</v>
      </c>
      <c r="F1831">
        <v>0</v>
      </c>
      <c r="G1831">
        <v>44.869585360000002</v>
      </c>
      <c r="H1831">
        <v>-2.2392221879999998</v>
      </c>
      <c r="I1831">
        <v>7.7133022499999999</v>
      </c>
      <c r="L1831">
        <f t="shared" si="419"/>
        <v>1</v>
      </c>
      <c r="M1831">
        <f t="shared" si="405"/>
        <v>848.8857992530302</v>
      </c>
      <c r="N1831">
        <f t="shared" si="406"/>
        <v>44.313968420000002</v>
      </c>
      <c r="O1831">
        <f t="shared" si="407"/>
        <v>-2.2224677545000002</v>
      </c>
      <c r="P1831">
        <f t="shared" si="408"/>
        <v>48.461286348779211</v>
      </c>
      <c r="Q1831" t="str">
        <f t="shared" si="409"/>
        <v>0</v>
      </c>
      <c r="R1831" t="str">
        <f t="shared" si="410"/>
        <v>-29.7444197025537+1.12456825815119i</v>
      </c>
      <c r="S1831" t="str">
        <f t="shared" si="411"/>
        <v>-10.3666339966013-33.2485475960151i</v>
      </c>
      <c r="T1831" t="str">
        <f t="shared" si="412"/>
        <v>0</v>
      </c>
      <c r="U1831" t="str">
        <f t="shared" si="413"/>
        <v>-5.76965138269079+2.7171778259522i</v>
      </c>
      <c r="V1831" t="str">
        <f t="shared" si="414"/>
        <v>43.6391228075784+6.71687045044421i</v>
      </c>
      <c r="W1831" t="str">
        <f t="shared" si="415"/>
        <v>138.508867623673-127.489414633129i</v>
      </c>
      <c r="X1831">
        <f t="shared" si="416"/>
        <v>188.25051727389771</v>
      </c>
      <c r="AA1831">
        <f t="shared" si="417"/>
        <v>1031.564112</v>
      </c>
      <c r="AB1831">
        <f t="shared" si="418"/>
        <v>188.25051727389771</v>
      </c>
    </row>
    <row r="1832" spans="2:28" x14ac:dyDescent="0.25">
      <c r="B1832" t="s">
        <v>150</v>
      </c>
      <c r="C1832" t="s">
        <v>151</v>
      </c>
      <c r="D1832">
        <v>1031.564112</v>
      </c>
      <c r="E1832">
        <v>0</v>
      </c>
      <c r="F1832">
        <v>0</v>
      </c>
      <c r="G1832">
        <v>44.869585360000002</v>
      </c>
      <c r="H1832">
        <v>-2.2392221879999998</v>
      </c>
      <c r="I1832">
        <v>7.7133022499999999</v>
      </c>
      <c r="L1832">
        <f t="shared" si="419"/>
        <v>1</v>
      </c>
      <c r="M1832">
        <f t="shared" si="405"/>
        <v>848.8857992530302</v>
      </c>
      <c r="N1832">
        <f t="shared" si="406"/>
        <v>44.869585360000002</v>
      </c>
      <c r="O1832">
        <f t="shared" si="407"/>
        <v>-2.2392221879999998</v>
      </c>
      <c r="P1832">
        <f t="shared" si="408"/>
        <v>48.46410736703524</v>
      </c>
      <c r="Q1832" t="str">
        <f t="shared" si="409"/>
        <v>0</v>
      </c>
      <c r="R1832" t="str">
        <f t="shared" si="410"/>
        <v>-29.7444197025537+1.12456825815119i</v>
      </c>
      <c r="S1832" t="str">
        <f t="shared" si="411"/>
        <v>-10.3666339966013-33.2485475960151i</v>
      </c>
      <c r="T1832" t="str">
        <f t="shared" si="412"/>
        <v>0</v>
      </c>
      <c r="U1832" t="str">
        <f t="shared" si="413"/>
        <v>-5.76965138269079+2.7171778259522i</v>
      </c>
      <c r="V1832" t="str">
        <f t="shared" si="414"/>
        <v>43.6391228075784+6.71687045044421i</v>
      </c>
      <c r="W1832" t="str">
        <f t="shared" si="415"/>
        <v>139.079277376686-127.847211600981i</v>
      </c>
      <c r="X1832">
        <f t="shared" si="416"/>
        <v>188.91255889899745</v>
      </c>
      <c r="AA1832">
        <f t="shared" si="417"/>
        <v>1031.564112</v>
      </c>
      <c r="AB1832">
        <f t="shared" si="418"/>
        <v>188.91255889899745</v>
      </c>
    </row>
    <row r="1833" spans="2:28" x14ac:dyDescent="0.25">
      <c r="B1833" t="s">
        <v>127</v>
      </c>
      <c r="C1833" t="s">
        <v>78</v>
      </c>
      <c r="D1833">
        <v>1031.814112</v>
      </c>
      <c r="E1833">
        <v>0.25</v>
      </c>
      <c r="F1833">
        <v>0</v>
      </c>
      <c r="G1833">
        <v>45.997573670000001</v>
      </c>
      <c r="H1833">
        <v>-2.272731056</v>
      </c>
      <c r="I1833">
        <v>7.7141780779999998</v>
      </c>
      <c r="L1833">
        <f t="shared" si="419"/>
        <v>1</v>
      </c>
      <c r="M1833">
        <f t="shared" si="405"/>
        <v>848.8857992530302</v>
      </c>
      <c r="N1833">
        <f t="shared" si="406"/>
        <v>45.433579515000005</v>
      </c>
      <c r="O1833">
        <f t="shared" si="407"/>
        <v>-2.2559766219999999</v>
      </c>
      <c r="P1833">
        <f t="shared" si="408"/>
        <v>48.46685886184585</v>
      </c>
      <c r="Q1833" t="str">
        <f t="shared" si="409"/>
        <v>0</v>
      </c>
      <c r="R1833" t="str">
        <f t="shared" si="410"/>
        <v>-29.7444197025537+1.12456825815119i</v>
      </c>
      <c r="S1833" t="str">
        <f t="shared" si="411"/>
        <v>-10.3666339966013-33.2485475960151i</v>
      </c>
      <c r="T1833" t="str">
        <f t="shared" si="412"/>
        <v>0</v>
      </c>
      <c r="U1833" t="str">
        <f t="shared" si="413"/>
        <v>-5.76965138269079+2.7171778259522i</v>
      </c>
      <c r="V1833" t="str">
        <f t="shared" si="414"/>
        <v>43.6391228075784+6.71687045044421i</v>
      </c>
      <c r="W1833" t="str">
        <f t="shared" si="415"/>
        <v>139.65982331197-128.216391363232i</v>
      </c>
      <c r="X1833">
        <f t="shared" si="416"/>
        <v>189.58984482756495</v>
      </c>
      <c r="AA1833">
        <f t="shared" si="417"/>
        <v>1031.814112</v>
      </c>
      <c r="AB1833">
        <f t="shared" si="418"/>
        <v>189.58984482756495</v>
      </c>
    </row>
    <row r="1834" spans="2:28" x14ac:dyDescent="0.25">
      <c r="B1834" t="s">
        <v>246</v>
      </c>
      <c r="C1834" t="s">
        <v>78</v>
      </c>
      <c r="D1834">
        <v>1032.1093619999999</v>
      </c>
      <c r="E1834">
        <v>0.29525000000000001</v>
      </c>
      <c r="F1834">
        <v>0</v>
      </c>
      <c r="G1834">
        <v>47.351305570000001</v>
      </c>
      <c r="H1834">
        <v>-2.312305029</v>
      </c>
      <c r="I1834">
        <v>7.7151849620000004</v>
      </c>
      <c r="L1834">
        <f t="shared" si="419"/>
        <v>1</v>
      </c>
      <c r="M1834">
        <f t="shared" si="405"/>
        <v>848.8857992530302</v>
      </c>
      <c r="N1834">
        <f t="shared" si="406"/>
        <v>46.674439620000001</v>
      </c>
      <c r="O1834">
        <f t="shared" si="407"/>
        <v>-2.2925180425000002</v>
      </c>
      <c r="P1834">
        <f t="shared" si="408"/>
        <v>48.47277357603388</v>
      </c>
      <c r="Q1834" t="str">
        <f t="shared" si="409"/>
        <v>0</v>
      </c>
      <c r="R1834" t="str">
        <f t="shared" si="410"/>
        <v>-29.7444197025537+1.12456825815119i</v>
      </c>
      <c r="S1834" t="str">
        <f t="shared" si="411"/>
        <v>-10.3666339966013-33.2485475960151i</v>
      </c>
      <c r="T1834" t="str">
        <f t="shared" si="412"/>
        <v>0</v>
      </c>
      <c r="U1834" t="str">
        <f t="shared" si="413"/>
        <v>-5.76965138269079+2.7171778259522i</v>
      </c>
      <c r="V1834" t="str">
        <f t="shared" si="414"/>
        <v>43.6391228075784+6.71687045044421i</v>
      </c>
      <c r="W1834" t="str">
        <f t="shared" si="415"/>
        <v>140.916892714557-129.011343955383i</v>
      </c>
      <c r="X1834">
        <f t="shared" si="416"/>
        <v>191.05365089811843</v>
      </c>
      <c r="AA1834">
        <f t="shared" si="417"/>
        <v>1032.1093619999999</v>
      </c>
      <c r="AB1834">
        <f t="shared" si="418"/>
        <v>191.05365089811843</v>
      </c>
    </row>
    <row r="1835" spans="2:28" x14ac:dyDescent="0.25">
      <c r="B1835" t="s">
        <v>579</v>
      </c>
      <c r="C1835" t="s">
        <v>105</v>
      </c>
      <c r="D1835">
        <v>1032.1093619999999</v>
      </c>
      <c r="E1835">
        <v>0</v>
      </c>
      <c r="F1835">
        <v>0</v>
      </c>
      <c r="G1835">
        <v>47.351305570000001</v>
      </c>
      <c r="H1835">
        <v>-2.312305029</v>
      </c>
      <c r="I1835">
        <v>7.7151849620000004</v>
      </c>
      <c r="L1835">
        <f t="shared" si="419"/>
        <v>1</v>
      </c>
      <c r="M1835">
        <f t="shared" si="405"/>
        <v>848.8857992530302</v>
      </c>
      <c r="N1835">
        <f t="shared" si="406"/>
        <v>47.351305570000001</v>
      </c>
      <c r="O1835">
        <f t="shared" si="407"/>
        <v>-2.312305029</v>
      </c>
      <c r="P1835">
        <f t="shared" si="408"/>
        <v>48.475936795411293</v>
      </c>
      <c r="Q1835" t="str">
        <f t="shared" si="409"/>
        <v>0</v>
      </c>
      <c r="R1835" t="str">
        <f t="shared" si="410"/>
        <v>-29.7444197025537+1.12456825815119i</v>
      </c>
      <c r="S1835" t="str">
        <f t="shared" si="411"/>
        <v>-10.3666339966013-33.2485475960151i</v>
      </c>
      <c r="T1835" t="str">
        <f t="shared" si="412"/>
        <v>0</v>
      </c>
      <c r="U1835" t="str">
        <f t="shared" si="413"/>
        <v>-5.76965138269079+2.7171778259522i</v>
      </c>
      <c r="V1835" t="str">
        <f t="shared" si="414"/>
        <v>43.6391228075784+6.71687045044421i</v>
      </c>
      <c r="W1835" t="str">
        <f t="shared" si="415"/>
        <v>141.589689885323-129.432979169511i</v>
      </c>
      <c r="X1835">
        <f t="shared" si="416"/>
        <v>191.83465896056688</v>
      </c>
      <c r="AA1835">
        <f t="shared" si="417"/>
        <v>1032.1093619999999</v>
      </c>
      <c r="AB1835">
        <f t="shared" si="418"/>
        <v>191.83465896056688</v>
      </c>
    </row>
    <row r="1836" spans="2:28" x14ac:dyDescent="0.25">
      <c r="B1836" t="s">
        <v>314</v>
      </c>
      <c r="C1836" t="s">
        <v>122</v>
      </c>
      <c r="D1836">
        <v>1033.219362</v>
      </c>
      <c r="E1836">
        <v>1.1100000000000001</v>
      </c>
      <c r="F1836">
        <v>0</v>
      </c>
      <c r="G1836">
        <v>47.377289179999998</v>
      </c>
      <c r="H1836">
        <v>2.2897406139999998</v>
      </c>
      <c r="I1836">
        <v>7.7188487229999998</v>
      </c>
      <c r="L1836">
        <f t="shared" si="419"/>
        <v>1</v>
      </c>
      <c r="M1836">
        <f t="shared" si="405"/>
        <v>848.8857992530302</v>
      </c>
      <c r="N1836">
        <f t="shared" si="406"/>
        <v>47.364297375</v>
      </c>
      <c r="O1836">
        <f t="shared" si="407"/>
        <v>-1.1282207500000085E-2</v>
      </c>
      <c r="P1836">
        <f t="shared" si="408"/>
        <v>48.487446840053401</v>
      </c>
      <c r="Q1836" t="str">
        <f t="shared" si="409"/>
        <v>0</v>
      </c>
      <c r="R1836" t="str">
        <f t="shared" si="410"/>
        <v>-29.7444197025537+1.12456825815119i</v>
      </c>
      <c r="S1836" t="str">
        <f t="shared" si="411"/>
        <v>-10.3666339966013-33.2485475960151i</v>
      </c>
      <c r="T1836" t="str">
        <f t="shared" si="412"/>
        <v>0</v>
      </c>
      <c r="U1836" t="str">
        <f t="shared" si="413"/>
        <v>-5.76965138269079+2.7171778259522i</v>
      </c>
      <c r="V1836" t="str">
        <f t="shared" si="414"/>
        <v>43.6391228075784+6.71687045044421i</v>
      </c>
      <c r="W1836" t="str">
        <f t="shared" si="415"/>
        <v>140.340548943427-127.58220691435i</v>
      </c>
      <c r="X1836">
        <f t="shared" si="416"/>
        <v>189.66467567493544</v>
      </c>
      <c r="AA1836">
        <f t="shared" si="417"/>
        <v>1033.219362</v>
      </c>
      <c r="AB1836">
        <f t="shared" si="418"/>
        <v>189.66467567493544</v>
      </c>
    </row>
    <row r="1837" spans="2:28" x14ac:dyDescent="0.25">
      <c r="B1837" t="s">
        <v>580</v>
      </c>
      <c r="C1837" t="s">
        <v>105</v>
      </c>
      <c r="D1837">
        <v>1033.219362</v>
      </c>
      <c r="E1837">
        <v>0</v>
      </c>
      <c r="F1837">
        <v>0</v>
      </c>
      <c r="G1837">
        <v>47.377289179999998</v>
      </c>
      <c r="H1837">
        <v>2.2897406139999998</v>
      </c>
      <c r="I1837">
        <v>7.7188487229999998</v>
      </c>
      <c r="L1837">
        <f t="shared" si="419"/>
        <v>1</v>
      </c>
      <c r="M1837">
        <f t="shared" si="405"/>
        <v>848.8857992530302</v>
      </c>
      <c r="N1837">
        <f t="shared" si="406"/>
        <v>47.377289179999998</v>
      </c>
      <c r="O1837">
        <f t="shared" si="407"/>
        <v>2.2897406139999998</v>
      </c>
      <c r="P1837">
        <f t="shared" si="408"/>
        <v>48.498956884695509</v>
      </c>
      <c r="Q1837" t="str">
        <f t="shared" si="409"/>
        <v>0</v>
      </c>
      <c r="R1837" t="str">
        <f t="shared" si="410"/>
        <v>-29.7444197025537+1.12456825815119i</v>
      </c>
      <c r="S1837" t="str">
        <f t="shared" si="411"/>
        <v>-10.3666339966013-33.2485475960151i</v>
      </c>
      <c r="T1837" t="str">
        <f t="shared" si="412"/>
        <v>0</v>
      </c>
      <c r="U1837" t="str">
        <f t="shared" si="413"/>
        <v>-5.76965138269079+2.7171778259522i</v>
      </c>
      <c r="V1837" t="str">
        <f t="shared" si="414"/>
        <v>43.6391228075784+6.71687045044421i</v>
      </c>
      <c r="W1837" t="str">
        <f t="shared" si="415"/>
        <v>139.072462582099-125.714015365172i</v>
      </c>
      <c r="X1837">
        <f t="shared" si="416"/>
        <v>187.47043368991291</v>
      </c>
      <c r="AA1837">
        <f t="shared" si="417"/>
        <v>1033.219362</v>
      </c>
      <c r="AB1837">
        <f t="shared" si="418"/>
        <v>187.47043368991291</v>
      </c>
    </row>
    <row r="1838" spans="2:28" x14ac:dyDescent="0.25">
      <c r="B1838" t="s">
        <v>242</v>
      </c>
      <c r="C1838" t="s">
        <v>78</v>
      </c>
      <c r="D1838">
        <v>1033.350412</v>
      </c>
      <c r="E1838">
        <v>0.13105</v>
      </c>
      <c r="F1838">
        <v>0</v>
      </c>
      <c r="G1838">
        <v>46.779411199999998</v>
      </c>
      <c r="H1838">
        <v>2.2724721369999998</v>
      </c>
      <c r="I1838">
        <v>7.7192917660000004</v>
      </c>
      <c r="L1838">
        <f t="shared" si="419"/>
        <v>1</v>
      </c>
      <c r="M1838">
        <f t="shared" si="405"/>
        <v>848.8857992530302</v>
      </c>
      <c r="N1838">
        <f t="shared" si="406"/>
        <v>47.078350189999995</v>
      </c>
      <c r="O1838">
        <f t="shared" si="407"/>
        <v>2.2811063754999998</v>
      </c>
      <c r="P1838">
        <f t="shared" si="408"/>
        <v>48.500348745329539</v>
      </c>
      <c r="Q1838" t="str">
        <f t="shared" si="409"/>
        <v>0</v>
      </c>
      <c r="R1838" t="str">
        <f t="shared" si="410"/>
        <v>-29.7444197025537+1.12456825815119i</v>
      </c>
      <c r="S1838" t="str">
        <f t="shared" si="411"/>
        <v>-10.3666339966013-33.2485475960151i</v>
      </c>
      <c r="T1838" t="str">
        <f t="shared" si="412"/>
        <v>0</v>
      </c>
      <c r="U1838" t="str">
        <f t="shared" si="413"/>
        <v>-5.76965138269079+2.7171778259522i</v>
      </c>
      <c r="V1838" t="str">
        <f t="shared" si="414"/>
        <v>43.6391228075784+6.71687045044421i</v>
      </c>
      <c r="W1838" t="str">
        <f t="shared" si="415"/>
        <v>138.476583968431-125.088337742444i</v>
      </c>
      <c r="X1838">
        <f t="shared" si="416"/>
        <v>186.60883298154366</v>
      </c>
      <c r="AA1838">
        <f t="shared" si="417"/>
        <v>1033.350412</v>
      </c>
      <c r="AB1838">
        <f t="shared" si="418"/>
        <v>186.60883298154366</v>
      </c>
    </row>
    <row r="1839" spans="2:28" x14ac:dyDescent="0.25">
      <c r="B1839" t="s">
        <v>581</v>
      </c>
      <c r="C1839" t="s">
        <v>305</v>
      </c>
      <c r="D1839">
        <v>1034.100412</v>
      </c>
      <c r="E1839">
        <v>0.75</v>
      </c>
      <c r="F1839">
        <v>0</v>
      </c>
      <c r="G1839">
        <v>43.444823700000001</v>
      </c>
      <c r="H1839">
        <v>2.1736445309999999</v>
      </c>
      <c r="I1839">
        <v>7.7219396869999999</v>
      </c>
      <c r="L1839">
        <f t="shared" si="419"/>
        <v>1</v>
      </c>
      <c r="M1839">
        <f t="shared" si="405"/>
        <v>848.8857992530302</v>
      </c>
      <c r="N1839">
        <f t="shared" si="406"/>
        <v>45.11211745</v>
      </c>
      <c r="O1839">
        <f t="shared" si="407"/>
        <v>2.2230583340000001</v>
      </c>
      <c r="P1839">
        <f t="shared" si="408"/>
        <v>48.510059295124449</v>
      </c>
      <c r="Q1839" t="str">
        <f t="shared" si="409"/>
        <v>0</v>
      </c>
      <c r="R1839" t="str">
        <f t="shared" si="410"/>
        <v>-29.7444197025537+1.12456825815119i</v>
      </c>
      <c r="S1839" t="str">
        <f t="shared" si="411"/>
        <v>-10.3666339966013-33.2485475960151i</v>
      </c>
      <c r="T1839" t="str">
        <f t="shared" si="412"/>
        <v>0</v>
      </c>
      <c r="U1839" t="str">
        <f t="shared" si="413"/>
        <v>-5.76965138269079+2.7171778259522i</v>
      </c>
      <c r="V1839" t="str">
        <f t="shared" si="414"/>
        <v>43.6391228075784+6.71687045044421i</v>
      </c>
      <c r="W1839" t="str">
        <f t="shared" si="415"/>
        <v>134.47839494014-120.881638888761i</v>
      </c>
      <c r="X1839">
        <f t="shared" si="416"/>
        <v>180.8225907515681</v>
      </c>
      <c r="AA1839">
        <f t="shared" si="417"/>
        <v>1034.100412</v>
      </c>
      <c r="AB1839">
        <f t="shared" si="418"/>
        <v>180.8225907515681</v>
      </c>
    </row>
    <row r="1840" spans="2:28" x14ac:dyDescent="0.25">
      <c r="B1840" t="s">
        <v>240</v>
      </c>
      <c r="C1840" t="s">
        <v>78</v>
      </c>
      <c r="D1840">
        <v>1034.32664</v>
      </c>
      <c r="E1840">
        <v>0.2262276</v>
      </c>
      <c r="F1840">
        <v>0</v>
      </c>
      <c r="G1840">
        <v>42.468090779999997</v>
      </c>
      <c r="H1840">
        <v>2.1438344890000001</v>
      </c>
      <c r="I1840">
        <v>7.7227779249999999</v>
      </c>
      <c r="L1840">
        <f t="shared" si="419"/>
        <v>1</v>
      </c>
      <c r="M1840">
        <f t="shared" si="405"/>
        <v>848.8857992530302</v>
      </c>
      <c r="N1840">
        <f t="shared" si="406"/>
        <v>42.956457239999999</v>
      </c>
      <c r="O1840">
        <f t="shared" si="407"/>
        <v>2.1587395100000002</v>
      </c>
      <c r="P1840">
        <f t="shared" si="408"/>
        <v>48.521011386628089</v>
      </c>
      <c r="Q1840" t="str">
        <f t="shared" si="409"/>
        <v>0</v>
      </c>
      <c r="R1840" t="str">
        <f t="shared" si="410"/>
        <v>-29.7444197025537+1.12456825815119i</v>
      </c>
      <c r="S1840" t="str">
        <f t="shared" si="411"/>
        <v>-10.3666339966013-33.2485475960151i</v>
      </c>
      <c r="T1840" t="str">
        <f t="shared" si="412"/>
        <v>0</v>
      </c>
      <c r="U1840" t="str">
        <f t="shared" si="413"/>
        <v>-5.76965138269079+2.7171778259522i</v>
      </c>
      <c r="V1840" t="str">
        <f t="shared" si="414"/>
        <v>43.6391228075784+6.71687045044421i</v>
      </c>
      <c r="W1840" t="str">
        <f t="shared" si="415"/>
        <v>130.027447170362-116.220564609759i</v>
      </c>
      <c r="X1840">
        <f t="shared" si="416"/>
        <v>174.3971234162205</v>
      </c>
      <c r="AA1840">
        <f t="shared" si="417"/>
        <v>1034.32664</v>
      </c>
      <c r="AB1840">
        <f t="shared" si="418"/>
        <v>174.3971234162205</v>
      </c>
    </row>
    <row r="1841" spans="2:28" x14ac:dyDescent="0.25">
      <c r="B1841" t="s">
        <v>93</v>
      </c>
      <c r="C1841" t="s">
        <v>94</v>
      </c>
      <c r="D1841">
        <v>1034.32664</v>
      </c>
      <c r="E1841">
        <v>0</v>
      </c>
      <c r="F1841">
        <v>0</v>
      </c>
      <c r="G1841">
        <v>42.468090779999997</v>
      </c>
      <c r="H1841">
        <v>2.1438344890000001</v>
      </c>
      <c r="I1841">
        <v>7.7227779249999999</v>
      </c>
      <c r="L1841">
        <f t="shared" si="419"/>
        <v>1</v>
      </c>
      <c r="M1841">
        <f t="shared" si="405"/>
        <v>848.8857992530302</v>
      </c>
      <c r="N1841">
        <f t="shared" si="406"/>
        <v>42.468090779999997</v>
      </c>
      <c r="O1841">
        <f t="shared" si="407"/>
        <v>2.1438344890000001</v>
      </c>
      <c r="P1841">
        <f t="shared" si="408"/>
        <v>48.523644788970849</v>
      </c>
      <c r="Q1841" t="str">
        <f t="shared" si="409"/>
        <v>0</v>
      </c>
      <c r="R1841" t="str">
        <f t="shared" si="410"/>
        <v>-29.7444197025537+1.12456825815119i</v>
      </c>
      <c r="S1841" t="str">
        <f t="shared" si="411"/>
        <v>-10.3666339966013-33.2485475960151i</v>
      </c>
      <c r="T1841" t="str">
        <f t="shared" si="412"/>
        <v>0</v>
      </c>
      <c r="U1841" t="str">
        <f t="shared" si="413"/>
        <v>-5.76965138269079+2.7171778259522i</v>
      </c>
      <c r="V1841" t="str">
        <f t="shared" si="414"/>
        <v>43.6391228075784+6.71687045044421i</v>
      </c>
      <c r="W1841" t="str">
        <f t="shared" si="415"/>
        <v>128.997319575969-115.14053605362i</v>
      </c>
      <c r="X1841">
        <f t="shared" si="416"/>
        <v>172.90937366290942</v>
      </c>
      <c r="AA1841">
        <f t="shared" si="417"/>
        <v>1034.32664</v>
      </c>
      <c r="AB1841">
        <f t="shared" si="418"/>
        <v>172.90937366290942</v>
      </c>
    </row>
    <row r="1842" spans="2:28" x14ac:dyDescent="0.25">
      <c r="B1842" t="s">
        <v>226</v>
      </c>
      <c r="C1842" t="s">
        <v>78</v>
      </c>
      <c r="D1842">
        <v>1034.5240229999999</v>
      </c>
      <c r="E1842">
        <v>0.19738339999999999</v>
      </c>
      <c r="F1842">
        <v>0</v>
      </c>
      <c r="G1842">
        <v>41.62690989</v>
      </c>
      <c r="H1842">
        <v>2.1178252500000001</v>
      </c>
      <c r="I1842">
        <v>7.7235250850000003</v>
      </c>
      <c r="L1842">
        <f t="shared" si="419"/>
        <v>1</v>
      </c>
      <c r="M1842">
        <f t="shared" ref="M1842:M1905" si="420">M1841+$G$2*F1842*L1842</f>
        <v>848.8857992530302</v>
      </c>
      <c r="N1842">
        <f t="shared" ref="N1842:N1905" si="421">(G1842+G1841)/2</f>
        <v>42.047500334999995</v>
      </c>
      <c r="O1842">
        <f t="shared" ref="O1842:O1905" si="422">(H1842+H1841)/2</f>
        <v>2.1308298695000003</v>
      </c>
      <c r="P1842">
        <f t="shared" ref="P1842:P1905" si="423">(I1842+I1841)/2*2*PI()</f>
        <v>48.525992061337909</v>
      </c>
      <c r="Q1842" t="str">
        <f t="shared" ref="Q1842:Q1905" si="424">IMPRODUCT(IMDIV(IMEXP(COMPLEX(0,$P1842)),COMPLEX(SQRT($N1842),0)),COMPLEX(-$O1842,1),IMEXP(COMPLEX(0,PI()/2*(1-$L1842))),"0+1i",IMEXP(COMPLEX(0,$M1842)),COMPLEX($G$2*$F1842*$L1842,0))</f>
        <v>0</v>
      </c>
      <c r="R1842" t="str">
        <f t="shared" ref="R1842:R1905" si="425">IMSUM(R1841,Q1842)</f>
        <v>-29.7444197025537+1.12456825815119i</v>
      </c>
      <c r="S1842" t="str">
        <f t="shared" ref="S1842:S1905" si="426">IMSUM($G$6,R1842)</f>
        <v>-10.3666339966013-33.2485475960151i</v>
      </c>
      <c r="T1842" t="str">
        <f t="shared" ref="T1842:T1905" si="427">IMPRODUCT(IMDIV(IMEXP(COMPLEX(0,-$P1842)),COMPLEX(SQRT($N1842),0)),COMPLEX(-$O1842,-1),IMEXP(COMPLEX(0,PI()/2*(1-$L1842))),"0+1i",IMEXP(COMPLEX(0,$M1842)),COMPLEX($G$2*$F1842*$L1842,0))</f>
        <v>0</v>
      </c>
      <c r="U1842" t="str">
        <f t="shared" ref="U1842:U1905" si="428">IMSUM(U1841,T1842)</f>
        <v>-5.76965138269079+2.7171778259522i</v>
      </c>
      <c r="V1842" t="str">
        <f t="shared" ref="V1842:V1905" si="429">IMSUM($G$10,U1842)</f>
        <v>43.6391228075784+6.71687045044421i</v>
      </c>
      <c r="W1842" t="str">
        <f t="shared" ref="W1842:W1905" si="430">IMPRODUCT(IMDIV("1+0i","0+2i"),IMSUB(IMPRODUCT(COMPLEX(SQRT(N1842),0),IMEXP(COMPLEX(0,-P1842)),S1842),IMPRODUCT(COMPLEX(SQRT(N1842),0),IMEXP(COMPLEX(0,P1842)),V1842)))</f>
        <v>128.099989958434-114.198007715989i</v>
      </c>
      <c r="X1842">
        <f t="shared" ref="X1842:X1905" si="431">IMABS(W1842)</f>
        <v>171.61233170623834</v>
      </c>
      <c r="AA1842">
        <f t="shared" ref="AA1842:AA1905" si="432">D1842</f>
        <v>1034.5240229999999</v>
      </c>
      <c r="AB1842">
        <f t="shared" ref="AB1842:AB1905" si="433">X1842</f>
        <v>171.61233170623834</v>
      </c>
    </row>
    <row r="1843" spans="2:28" x14ac:dyDescent="0.25">
      <c r="B1843" t="s">
        <v>582</v>
      </c>
      <c r="C1843" t="s">
        <v>78</v>
      </c>
      <c r="D1843">
        <v>1034.819203</v>
      </c>
      <c r="E1843">
        <v>0.29517953590000001</v>
      </c>
      <c r="F1843">
        <v>0</v>
      </c>
      <c r="G1843">
        <v>40.388113799999999</v>
      </c>
      <c r="H1843">
        <v>2.0789294009999999</v>
      </c>
      <c r="I1843">
        <v>7.724670852</v>
      </c>
      <c r="L1843">
        <f t="shared" ref="L1843:L1906" si="434">IF(B1843="SNAKE1",-1,IF(B1843="SNAKE2",1,L1842))</f>
        <v>1</v>
      </c>
      <c r="M1843">
        <f t="shared" si="420"/>
        <v>848.8857992530302</v>
      </c>
      <c r="N1843">
        <f t="shared" si="421"/>
        <v>41.007511844999996</v>
      </c>
      <c r="O1843">
        <f t="shared" si="422"/>
        <v>2.0983773255</v>
      </c>
      <c r="P1843">
        <f t="shared" si="423"/>
        <v>48.531938866894897</v>
      </c>
      <c r="Q1843" t="str">
        <f t="shared" si="424"/>
        <v>0</v>
      </c>
      <c r="R1843" t="str">
        <f t="shared" si="425"/>
        <v>-29.7444197025537+1.12456825815119i</v>
      </c>
      <c r="S1843" t="str">
        <f t="shared" si="426"/>
        <v>-10.3666339966013-33.2485475960151i</v>
      </c>
      <c r="T1843" t="str">
        <f t="shared" si="427"/>
        <v>0</v>
      </c>
      <c r="U1843" t="str">
        <f t="shared" si="428"/>
        <v>-5.76965138269079+2.7171778259522i</v>
      </c>
      <c r="V1843" t="str">
        <f t="shared" si="429"/>
        <v>43.6391228075784+6.71687045044421i</v>
      </c>
      <c r="W1843" t="str">
        <f t="shared" si="430"/>
        <v>125.859843021056-111.846011133756i</v>
      </c>
      <c r="X1843">
        <f t="shared" si="431"/>
        <v>168.37526627096133</v>
      </c>
      <c r="AA1843">
        <f t="shared" si="432"/>
        <v>1034.819203</v>
      </c>
      <c r="AB1843">
        <f t="shared" si="433"/>
        <v>168.37526627096133</v>
      </c>
    </row>
    <row r="1844" spans="2:28" x14ac:dyDescent="0.25">
      <c r="B1844" t="s">
        <v>286</v>
      </c>
      <c r="C1844" t="s">
        <v>78</v>
      </c>
      <c r="D1844">
        <v>1035.3407990000001</v>
      </c>
      <c r="E1844">
        <v>0.52159659000000003</v>
      </c>
      <c r="F1844">
        <v>0</v>
      </c>
      <c r="G1844">
        <v>38.255238609999999</v>
      </c>
      <c r="H1844">
        <v>2.0101985450000002</v>
      </c>
      <c r="I1844">
        <v>7.7267828590000001</v>
      </c>
      <c r="L1844">
        <f t="shared" si="434"/>
        <v>1</v>
      </c>
      <c r="M1844">
        <f t="shared" si="420"/>
        <v>848.8857992530302</v>
      </c>
      <c r="N1844">
        <f t="shared" si="421"/>
        <v>39.321676205000003</v>
      </c>
      <c r="O1844">
        <f t="shared" si="422"/>
        <v>2.0445639729999998</v>
      </c>
      <c r="P1844">
        <f t="shared" si="423"/>
        <v>48.542173465760342</v>
      </c>
      <c r="Q1844" t="str">
        <f t="shared" si="424"/>
        <v>0</v>
      </c>
      <c r="R1844" t="str">
        <f t="shared" si="425"/>
        <v>-29.7444197025537+1.12456825815119i</v>
      </c>
      <c r="S1844" t="str">
        <f t="shared" si="426"/>
        <v>-10.3666339966013-33.2485475960151i</v>
      </c>
      <c r="T1844" t="str">
        <f t="shared" si="427"/>
        <v>0</v>
      </c>
      <c r="U1844" t="str">
        <f t="shared" si="428"/>
        <v>-5.76965138269079+2.7171778259522i</v>
      </c>
      <c r="V1844" t="str">
        <f t="shared" si="429"/>
        <v>43.6391228075784+6.71687045044421i</v>
      </c>
      <c r="W1844" t="str">
        <f t="shared" si="430"/>
        <v>122.146673125595-107.94501285131i</v>
      </c>
      <c r="X1844">
        <f t="shared" si="431"/>
        <v>163.00900452159209</v>
      </c>
      <c r="AA1844">
        <f t="shared" si="432"/>
        <v>1035.3407990000001</v>
      </c>
      <c r="AB1844">
        <f t="shared" si="433"/>
        <v>163.00900452159209</v>
      </c>
    </row>
    <row r="1845" spans="2:28" x14ac:dyDescent="0.25">
      <c r="B1845" t="s">
        <v>287</v>
      </c>
      <c r="C1845" t="s">
        <v>105</v>
      </c>
      <c r="D1845">
        <v>1035.3407990000001</v>
      </c>
      <c r="E1845">
        <v>0</v>
      </c>
      <c r="F1845">
        <v>0</v>
      </c>
      <c r="G1845">
        <v>38.255238609999999</v>
      </c>
      <c r="H1845">
        <v>2.0101985450000002</v>
      </c>
      <c r="I1845">
        <v>7.7267828590000001</v>
      </c>
      <c r="L1845">
        <f t="shared" si="434"/>
        <v>1</v>
      </c>
      <c r="M1845">
        <f t="shared" si="420"/>
        <v>848.8857992530302</v>
      </c>
      <c r="N1845">
        <f t="shared" si="421"/>
        <v>38.255238609999999</v>
      </c>
      <c r="O1845">
        <f t="shared" si="422"/>
        <v>2.0101985450000002</v>
      </c>
      <c r="P1845">
        <f t="shared" si="423"/>
        <v>48.548808531435874</v>
      </c>
      <c r="Q1845" t="str">
        <f t="shared" si="424"/>
        <v>0</v>
      </c>
      <c r="R1845" t="str">
        <f t="shared" si="425"/>
        <v>-29.7444197025537+1.12456825815119i</v>
      </c>
      <c r="S1845" t="str">
        <f t="shared" si="426"/>
        <v>-10.3666339966013-33.2485475960151i</v>
      </c>
      <c r="T1845" t="str">
        <f t="shared" si="427"/>
        <v>0</v>
      </c>
      <c r="U1845" t="str">
        <f t="shared" si="428"/>
        <v>-5.76965138269079+2.7171778259522i</v>
      </c>
      <c r="V1845" t="str">
        <f t="shared" si="429"/>
        <v>43.6391228075784+6.71687045044421i</v>
      </c>
      <c r="W1845" t="str">
        <f t="shared" si="430"/>
        <v>119.769460659068-105.456249439135i</v>
      </c>
      <c r="X1845">
        <f t="shared" si="431"/>
        <v>159.57989927410372</v>
      </c>
      <c r="AA1845">
        <f t="shared" si="432"/>
        <v>1035.3407990000001</v>
      </c>
      <c r="AB1845">
        <f t="shared" si="433"/>
        <v>159.57989927410372</v>
      </c>
    </row>
    <row r="1846" spans="2:28" x14ac:dyDescent="0.25">
      <c r="B1846" t="s">
        <v>288</v>
      </c>
      <c r="C1846" t="s">
        <v>107</v>
      </c>
      <c r="D1846">
        <v>1044.7814550000001</v>
      </c>
      <c r="E1846">
        <v>9.4406560000000006</v>
      </c>
      <c r="F1846">
        <v>3.8924026770000002E-2</v>
      </c>
      <c r="G1846">
        <v>12.04419641</v>
      </c>
      <c r="H1846">
        <v>0.76620197150000002</v>
      </c>
      <c r="I1846">
        <v>7.7992604520000004</v>
      </c>
      <c r="L1846">
        <f t="shared" si="434"/>
        <v>1</v>
      </c>
      <c r="M1846">
        <f t="shared" si="420"/>
        <v>867.60209328816381</v>
      </c>
      <c r="N1846">
        <f t="shared" si="421"/>
        <v>25.149717509999999</v>
      </c>
      <c r="O1846">
        <f t="shared" si="422"/>
        <v>1.3882002582500002</v>
      </c>
      <c r="P1846">
        <f t="shared" si="423"/>
        <v>48.776503605154552</v>
      </c>
      <c r="Q1846" t="str">
        <f t="shared" si="424"/>
        <v>-6.38389757520193+0.127183198204252i</v>
      </c>
      <c r="R1846" t="str">
        <f t="shared" si="425"/>
        <v>-36.1283172777556+1.25175145635544i</v>
      </c>
      <c r="S1846" t="str">
        <f t="shared" si="426"/>
        <v>-16.7505315718032-33.1213643978109i</v>
      </c>
      <c r="T1846" t="str">
        <f t="shared" si="427"/>
        <v>3.09385317736722+5.58555246448096i</v>
      </c>
      <c r="U1846" t="str">
        <f t="shared" si="428"/>
        <v>-2.67579820532357+8.30273029043316i</v>
      </c>
      <c r="V1846" t="str">
        <f t="shared" si="429"/>
        <v>46.7329759849456+12.3024229149252i</v>
      </c>
      <c r="W1846" t="str">
        <f t="shared" si="430"/>
        <v>65.620194427356-39.0188916624184i</v>
      </c>
      <c r="X1846">
        <f t="shared" si="431"/>
        <v>76.344507485788057</v>
      </c>
      <c r="AA1846">
        <f t="shared" si="432"/>
        <v>1044.7814550000001</v>
      </c>
      <c r="AB1846">
        <f t="shared" si="433"/>
        <v>76.344507485788057</v>
      </c>
    </row>
    <row r="1847" spans="2:28" x14ac:dyDescent="0.25">
      <c r="B1847" t="s">
        <v>289</v>
      </c>
      <c r="C1847" t="s">
        <v>105</v>
      </c>
      <c r="D1847">
        <v>1044.7814550000001</v>
      </c>
      <c r="E1847">
        <v>0</v>
      </c>
      <c r="F1847">
        <v>0</v>
      </c>
      <c r="G1847">
        <v>12.04419641</v>
      </c>
      <c r="H1847">
        <v>0.76620197150000002</v>
      </c>
      <c r="I1847">
        <v>7.7992604520000004</v>
      </c>
      <c r="L1847">
        <f t="shared" si="434"/>
        <v>1</v>
      </c>
      <c r="M1847">
        <f t="shared" si="420"/>
        <v>867.60209328816381</v>
      </c>
      <c r="N1847">
        <f t="shared" si="421"/>
        <v>12.04419641</v>
      </c>
      <c r="O1847">
        <f t="shared" si="422"/>
        <v>0.76620197150000002</v>
      </c>
      <c r="P1847">
        <f t="shared" si="423"/>
        <v>49.004198678873223</v>
      </c>
      <c r="Q1847" t="str">
        <f t="shared" si="424"/>
        <v>0</v>
      </c>
      <c r="R1847" t="str">
        <f t="shared" si="425"/>
        <v>-36.1283172777556+1.25175145635544i</v>
      </c>
      <c r="S1847" t="str">
        <f t="shared" si="426"/>
        <v>-16.7505315718032-33.1213643978109i</v>
      </c>
      <c r="T1847" t="str">
        <f t="shared" si="427"/>
        <v>0</v>
      </c>
      <c r="U1847" t="str">
        <f t="shared" si="428"/>
        <v>-2.67579820532357+8.30273029043316i</v>
      </c>
      <c r="V1847" t="str">
        <f t="shared" si="429"/>
        <v>46.7329759849456+12.3024229149252i</v>
      </c>
      <c r="W1847" t="str">
        <f t="shared" si="430"/>
        <v>25.5460149414461-0.855386119917745i</v>
      </c>
      <c r="X1847">
        <f t="shared" si="431"/>
        <v>25.560331860183961</v>
      </c>
      <c r="AA1847">
        <f t="shared" si="432"/>
        <v>1044.7814550000001</v>
      </c>
      <c r="AB1847">
        <f t="shared" si="433"/>
        <v>25.560331860183961</v>
      </c>
    </row>
    <row r="1848" spans="2:28" x14ac:dyDescent="0.25">
      <c r="B1848" t="s">
        <v>286</v>
      </c>
      <c r="C1848" t="s">
        <v>78</v>
      </c>
      <c r="D1848">
        <v>1045.303052</v>
      </c>
      <c r="E1848">
        <v>0.52159659000000003</v>
      </c>
      <c r="F1848">
        <v>0</v>
      </c>
      <c r="G1848">
        <v>11.280749520000001</v>
      </c>
      <c r="H1848">
        <v>0.69747111520000005</v>
      </c>
      <c r="I1848">
        <v>7.8063847500000003</v>
      </c>
      <c r="L1848">
        <f t="shared" si="434"/>
        <v>1</v>
      </c>
      <c r="M1848">
        <f t="shared" si="420"/>
        <v>867.60209328816381</v>
      </c>
      <c r="N1848">
        <f t="shared" si="421"/>
        <v>11.662472964999999</v>
      </c>
      <c r="O1848">
        <f t="shared" si="422"/>
        <v>0.73183654335000003</v>
      </c>
      <c r="P1848">
        <f t="shared" si="423"/>
        <v>49.026580321132009</v>
      </c>
      <c r="Q1848" t="str">
        <f t="shared" si="424"/>
        <v>0</v>
      </c>
      <c r="R1848" t="str">
        <f t="shared" si="425"/>
        <v>-36.1283172777556+1.25175145635544i</v>
      </c>
      <c r="S1848" t="str">
        <f t="shared" si="426"/>
        <v>-16.7505315718032-33.1213643978109i</v>
      </c>
      <c r="T1848" t="str">
        <f t="shared" si="427"/>
        <v>0</v>
      </c>
      <c r="U1848" t="str">
        <f t="shared" si="428"/>
        <v>-2.67579820532357+8.30273029043316i</v>
      </c>
      <c r="V1848" t="str">
        <f t="shared" si="429"/>
        <v>46.7329759849456+12.3024229149252i</v>
      </c>
      <c r="W1848" t="str">
        <f t="shared" si="430"/>
        <v>23.1293135524464+1.711490370317i</v>
      </c>
      <c r="X1848">
        <f t="shared" si="431"/>
        <v>23.192549335833448</v>
      </c>
      <c r="AA1848">
        <f t="shared" si="432"/>
        <v>1045.303052</v>
      </c>
      <c r="AB1848">
        <f t="shared" si="433"/>
        <v>23.192549335833448</v>
      </c>
    </row>
    <row r="1849" spans="2:28" x14ac:dyDescent="0.25">
      <c r="B1849" t="s">
        <v>571</v>
      </c>
      <c r="C1849" t="s">
        <v>78</v>
      </c>
      <c r="D1849">
        <v>1045.5983590000001</v>
      </c>
      <c r="E1849">
        <v>0.29530753589999997</v>
      </c>
      <c r="F1849">
        <v>0</v>
      </c>
      <c r="G1849">
        <v>10.880303789999999</v>
      </c>
      <c r="H1849">
        <v>0.65855839949999995</v>
      </c>
      <c r="I1849">
        <v>7.8106275890000001</v>
      </c>
      <c r="L1849">
        <f t="shared" si="434"/>
        <v>1</v>
      </c>
      <c r="M1849">
        <f t="shared" si="420"/>
        <v>867.60209328816381</v>
      </c>
      <c r="N1849">
        <f t="shared" si="421"/>
        <v>11.080526655</v>
      </c>
      <c r="O1849">
        <f t="shared" si="422"/>
        <v>0.67801475734999994</v>
      </c>
      <c r="P1849">
        <f t="shared" si="423"/>
        <v>49.062291235223555</v>
      </c>
      <c r="Q1849" t="str">
        <f t="shared" si="424"/>
        <v>0</v>
      </c>
      <c r="R1849" t="str">
        <f t="shared" si="425"/>
        <v>-36.1283172777556+1.25175145635544i</v>
      </c>
      <c r="S1849" t="str">
        <f t="shared" si="426"/>
        <v>-16.7505315718032-33.1213643978109i</v>
      </c>
      <c r="T1849" t="str">
        <f t="shared" si="427"/>
        <v>0</v>
      </c>
      <c r="U1849" t="str">
        <f t="shared" si="428"/>
        <v>-2.67579820532357+8.30273029043316i</v>
      </c>
      <c r="V1849" t="str">
        <f t="shared" si="429"/>
        <v>46.7329759849456+12.3024229149252i</v>
      </c>
      <c r="W1849" t="str">
        <f t="shared" si="430"/>
        <v>19.3980244630677+5.63682603046355i</v>
      </c>
      <c r="X1849">
        <f t="shared" si="431"/>
        <v>20.200424767006371</v>
      </c>
      <c r="AA1849">
        <f t="shared" si="432"/>
        <v>1045.5983590000001</v>
      </c>
      <c r="AB1849">
        <f t="shared" si="433"/>
        <v>20.200424767006371</v>
      </c>
    </row>
    <row r="1850" spans="2:28" x14ac:dyDescent="0.25">
      <c r="B1850" t="s">
        <v>237</v>
      </c>
      <c r="C1850" t="s">
        <v>78</v>
      </c>
      <c r="D1850">
        <v>1046.1076419999999</v>
      </c>
      <c r="E1850">
        <v>0.50928300000000004</v>
      </c>
      <c r="F1850">
        <v>0</v>
      </c>
      <c r="G1850">
        <v>10.243695710000001</v>
      </c>
      <c r="H1850">
        <v>0.59145010679999999</v>
      </c>
      <c r="I1850">
        <v>7.8183082580000001</v>
      </c>
      <c r="L1850">
        <f t="shared" si="434"/>
        <v>1</v>
      </c>
      <c r="M1850">
        <f t="shared" si="420"/>
        <v>867.60209328816381</v>
      </c>
      <c r="N1850">
        <f t="shared" si="421"/>
        <v>10.56199975</v>
      </c>
      <c r="O1850">
        <f t="shared" si="422"/>
        <v>0.62500425314999997</v>
      </c>
      <c r="P1850">
        <f t="shared" si="423"/>
        <v>49.099750040361371</v>
      </c>
      <c r="Q1850" t="str">
        <f t="shared" si="424"/>
        <v>0</v>
      </c>
      <c r="R1850" t="str">
        <f t="shared" si="425"/>
        <v>-36.1283172777556+1.25175145635544i</v>
      </c>
      <c r="S1850" t="str">
        <f t="shared" si="426"/>
        <v>-16.7505315718032-33.1213643978109i</v>
      </c>
      <c r="T1850" t="str">
        <f t="shared" si="427"/>
        <v>0</v>
      </c>
      <c r="U1850" t="str">
        <f t="shared" si="428"/>
        <v>-2.67579820532357+8.30273029043316i</v>
      </c>
      <c r="V1850" t="str">
        <f t="shared" si="429"/>
        <v>46.7329759849456+12.3024229149252i</v>
      </c>
      <c r="W1850" t="str">
        <f t="shared" si="430"/>
        <v>15.6901230040362+9.5599852506175i</v>
      </c>
      <c r="X1850">
        <f t="shared" si="431"/>
        <v>18.373167333745428</v>
      </c>
      <c r="AA1850">
        <f t="shared" si="432"/>
        <v>1046.1076419999999</v>
      </c>
      <c r="AB1850">
        <f t="shared" si="433"/>
        <v>18.373167333745428</v>
      </c>
    </row>
    <row r="1851" spans="2:28" x14ac:dyDescent="0.25">
      <c r="B1851" t="s">
        <v>127</v>
      </c>
      <c r="C1851" t="s">
        <v>78</v>
      </c>
      <c r="D1851">
        <v>1046.3576419999999</v>
      </c>
      <c r="E1851">
        <v>0.25</v>
      </c>
      <c r="F1851">
        <v>0</v>
      </c>
      <c r="G1851">
        <v>9.9562062870000005</v>
      </c>
      <c r="H1851">
        <v>0.55850757149999997</v>
      </c>
      <c r="I1851">
        <v>7.8222485580000001</v>
      </c>
      <c r="L1851">
        <f t="shared" si="434"/>
        <v>1</v>
      </c>
      <c r="M1851">
        <f t="shared" si="420"/>
        <v>867.60209328816381</v>
      </c>
      <c r="N1851">
        <f t="shared" si="421"/>
        <v>10.099950998500001</v>
      </c>
      <c r="O1851">
        <f t="shared" si="422"/>
        <v>0.57497883914999992</v>
      </c>
      <c r="P1851">
        <f t="shared" si="423"/>
        <v>49.13625839119937</v>
      </c>
      <c r="Q1851" t="str">
        <f t="shared" si="424"/>
        <v>0</v>
      </c>
      <c r="R1851" t="str">
        <f t="shared" si="425"/>
        <v>-36.1283172777556+1.25175145635544i</v>
      </c>
      <c r="S1851" t="str">
        <f t="shared" si="426"/>
        <v>-16.7505315718032-33.1213643978109i</v>
      </c>
      <c r="T1851" t="str">
        <f t="shared" si="427"/>
        <v>0</v>
      </c>
      <c r="U1851" t="str">
        <f t="shared" si="428"/>
        <v>-2.67579820532357+8.30273029043316i</v>
      </c>
      <c r="V1851" t="str">
        <f t="shared" si="429"/>
        <v>46.7329759849456+12.3024229149252i</v>
      </c>
      <c r="W1851" t="str">
        <f t="shared" si="430"/>
        <v>12.2262116267891+13.2022172651453i</v>
      </c>
      <c r="X1851">
        <f t="shared" si="431"/>
        <v>17.993854269142386</v>
      </c>
      <c r="AA1851">
        <f t="shared" si="432"/>
        <v>1046.3576419999999</v>
      </c>
      <c r="AB1851">
        <f t="shared" si="433"/>
        <v>17.993854269142386</v>
      </c>
    </row>
    <row r="1852" spans="2:28" x14ac:dyDescent="0.25">
      <c r="B1852" t="s">
        <v>128</v>
      </c>
      <c r="C1852" t="s">
        <v>129</v>
      </c>
      <c r="D1852">
        <v>1046.3576419999999</v>
      </c>
      <c r="E1852">
        <v>0</v>
      </c>
      <c r="F1852">
        <v>0</v>
      </c>
      <c r="G1852">
        <v>9.9562062870000005</v>
      </c>
      <c r="H1852">
        <v>0.55850757149999997</v>
      </c>
      <c r="I1852">
        <v>7.8222485580000001</v>
      </c>
      <c r="L1852">
        <f t="shared" si="434"/>
        <v>1</v>
      </c>
      <c r="M1852">
        <f t="shared" si="420"/>
        <v>867.60209328816381</v>
      </c>
      <c r="N1852">
        <f t="shared" si="421"/>
        <v>9.9562062870000005</v>
      </c>
      <c r="O1852">
        <f t="shared" si="422"/>
        <v>0.55850757149999997</v>
      </c>
      <c r="P1852">
        <f t="shared" si="423"/>
        <v>49.148637208732303</v>
      </c>
      <c r="Q1852" t="str">
        <f t="shared" si="424"/>
        <v>0</v>
      </c>
      <c r="R1852" t="str">
        <f t="shared" si="425"/>
        <v>-36.1283172777556+1.25175145635544i</v>
      </c>
      <c r="S1852" t="str">
        <f t="shared" si="426"/>
        <v>-16.7505315718032-33.1213643978109i</v>
      </c>
      <c r="T1852" t="str">
        <f t="shared" si="427"/>
        <v>0</v>
      </c>
      <c r="U1852" t="str">
        <f t="shared" si="428"/>
        <v>-2.67579820532357+8.30273029043316i</v>
      </c>
      <c r="V1852" t="str">
        <f t="shared" si="429"/>
        <v>46.7329759849456+12.3024229149252i</v>
      </c>
      <c r="W1852" t="str">
        <f t="shared" si="430"/>
        <v>11.0857297889857+14.4015482946569i</v>
      </c>
      <c r="X1852">
        <f t="shared" si="431"/>
        <v>18.174102405283737</v>
      </c>
      <c r="AA1852">
        <f t="shared" si="432"/>
        <v>1046.3576419999999</v>
      </c>
      <c r="AB1852">
        <f t="shared" si="433"/>
        <v>18.174102405283737</v>
      </c>
    </row>
    <row r="1853" spans="2:28" x14ac:dyDescent="0.25">
      <c r="B1853" t="s">
        <v>127</v>
      </c>
      <c r="C1853" t="s">
        <v>78</v>
      </c>
      <c r="D1853">
        <v>1046.6076419999999</v>
      </c>
      <c r="E1853">
        <v>0.25</v>
      </c>
      <c r="F1853">
        <v>0</v>
      </c>
      <c r="G1853">
        <v>9.6851881350000006</v>
      </c>
      <c r="H1853">
        <v>0.52556503619999995</v>
      </c>
      <c r="I1853">
        <v>7.8263008999999997</v>
      </c>
      <c r="L1853">
        <f t="shared" si="434"/>
        <v>1</v>
      </c>
      <c r="M1853">
        <f t="shared" si="420"/>
        <v>867.60209328816381</v>
      </c>
      <c r="N1853">
        <f t="shared" si="421"/>
        <v>9.8206972110000006</v>
      </c>
      <c r="O1853">
        <f t="shared" si="422"/>
        <v>0.54203630385000001</v>
      </c>
      <c r="P1853">
        <f t="shared" si="423"/>
        <v>49.161368016589336</v>
      </c>
      <c r="Q1853" t="str">
        <f t="shared" si="424"/>
        <v>0</v>
      </c>
      <c r="R1853" t="str">
        <f t="shared" si="425"/>
        <v>-36.1283172777556+1.25175145635544i</v>
      </c>
      <c r="S1853" t="str">
        <f t="shared" si="426"/>
        <v>-16.7505315718032-33.1213643978109i</v>
      </c>
      <c r="T1853" t="str">
        <f t="shared" si="427"/>
        <v>0</v>
      </c>
      <c r="U1853" t="str">
        <f t="shared" si="428"/>
        <v>-2.67579820532357+8.30273029043316i</v>
      </c>
      <c r="V1853" t="str">
        <f t="shared" si="429"/>
        <v>46.7329759849456+12.3024229149252i</v>
      </c>
      <c r="W1853" t="str">
        <f t="shared" si="430"/>
        <v>9.93255437319655+15.6222334857126i</v>
      </c>
      <c r="X1853">
        <f t="shared" si="431"/>
        <v>18.512423273537856</v>
      </c>
      <c r="AA1853">
        <f t="shared" si="432"/>
        <v>1046.6076419999999</v>
      </c>
      <c r="AB1853">
        <f t="shared" si="433"/>
        <v>18.512423273537856</v>
      </c>
    </row>
    <row r="1854" spans="2:28" x14ac:dyDescent="0.25">
      <c r="B1854" t="s">
        <v>246</v>
      </c>
      <c r="C1854" t="s">
        <v>78</v>
      </c>
      <c r="D1854">
        <v>1046.9028920000001</v>
      </c>
      <c r="E1854">
        <v>0.29525000000000001</v>
      </c>
      <c r="F1854">
        <v>0</v>
      </c>
      <c r="G1854">
        <v>9.386328722</v>
      </c>
      <c r="H1854">
        <v>0.48665990209999999</v>
      </c>
      <c r="I1854">
        <v>7.8312301130000002</v>
      </c>
      <c r="L1854">
        <f t="shared" si="434"/>
        <v>1</v>
      </c>
      <c r="M1854">
        <f t="shared" si="420"/>
        <v>867.60209328816381</v>
      </c>
      <c r="N1854">
        <f t="shared" si="421"/>
        <v>9.5357584284999994</v>
      </c>
      <c r="O1854">
        <f t="shared" si="422"/>
        <v>0.50611246914999997</v>
      </c>
      <c r="P1854">
        <f t="shared" si="423"/>
        <v>49.189584403795152</v>
      </c>
      <c r="Q1854" t="str">
        <f t="shared" si="424"/>
        <v>0</v>
      </c>
      <c r="R1854" t="str">
        <f t="shared" si="425"/>
        <v>-36.1283172777556+1.25175145635544i</v>
      </c>
      <c r="S1854" t="str">
        <f t="shared" si="426"/>
        <v>-16.7505315718032-33.1213643978109i</v>
      </c>
      <c r="T1854" t="str">
        <f t="shared" si="427"/>
        <v>0</v>
      </c>
      <c r="U1854" t="str">
        <f t="shared" si="428"/>
        <v>-2.67579820532357+8.30273029043316i</v>
      </c>
      <c r="V1854" t="str">
        <f t="shared" si="429"/>
        <v>46.7329759849456+12.3024229149252i</v>
      </c>
      <c r="W1854" t="str">
        <f t="shared" si="430"/>
        <v>7.4287936956804+18.2654866090792i</v>
      </c>
      <c r="X1854">
        <f t="shared" si="431"/>
        <v>19.718391842121214</v>
      </c>
      <c r="AA1854">
        <f t="shared" si="432"/>
        <v>1046.9028920000001</v>
      </c>
      <c r="AB1854">
        <f t="shared" si="433"/>
        <v>19.718391842121214</v>
      </c>
    </row>
    <row r="1855" spans="2:28" x14ac:dyDescent="0.25">
      <c r="B1855" t="s">
        <v>584</v>
      </c>
      <c r="C1855" t="s">
        <v>105</v>
      </c>
      <c r="D1855">
        <v>1046.9028920000001</v>
      </c>
      <c r="E1855">
        <v>0</v>
      </c>
      <c r="F1855">
        <v>0</v>
      </c>
      <c r="G1855">
        <v>9.386328722</v>
      </c>
      <c r="H1855">
        <v>0.48665990209999999</v>
      </c>
      <c r="I1855">
        <v>7.8312301130000002</v>
      </c>
      <c r="L1855">
        <f t="shared" si="434"/>
        <v>1</v>
      </c>
      <c r="M1855">
        <f t="shared" si="420"/>
        <v>867.60209328816381</v>
      </c>
      <c r="N1855">
        <f t="shared" si="421"/>
        <v>9.386328722</v>
      </c>
      <c r="O1855">
        <f t="shared" si="422"/>
        <v>0.48665990209999999</v>
      </c>
      <c r="P1855">
        <f t="shared" si="423"/>
        <v>49.205069983143929</v>
      </c>
      <c r="Q1855" t="str">
        <f t="shared" si="424"/>
        <v>0</v>
      </c>
      <c r="R1855" t="str">
        <f t="shared" si="425"/>
        <v>-36.1283172777556+1.25175145635544i</v>
      </c>
      <c r="S1855" t="str">
        <f t="shared" si="426"/>
        <v>-16.7505315718032-33.1213643978109i</v>
      </c>
      <c r="T1855" t="str">
        <f t="shared" si="427"/>
        <v>0</v>
      </c>
      <c r="U1855" t="str">
        <f t="shared" si="428"/>
        <v>-2.67579820532357+8.30273029043316i</v>
      </c>
      <c r="V1855" t="str">
        <f t="shared" si="429"/>
        <v>46.7329759849456+12.3024229149252i</v>
      </c>
      <c r="W1855" t="str">
        <f t="shared" si="430"/>
        <v>6.083487117674+19.6793756286347i</v>
      </c>
      <c r="X1855">
        <f t="shared" si="431"/>
        <v>20.598219356143552</v>
      </c>
      <c r="AA1855">
        <f t="shared" si="432"/>
        <v>1046.9028920000001</v>
      </c>
      <c r="AB1855">
        <f t="shared" si="433"/>
        <v>20.598219356143552</v>
      </c>
    </row>
    <row r="1856" spans="2:28" x14ac:dyDescent="0.25">
      <c r="B1856" t="s">
        <v>307</v>
      </c>
      <c r="C1856" t="s">
        <v>122</v>
      </c>
      <c r="D1856">
        <v>1048.012892</v>
      </c>
      <c r="E1856">
        <v>1.1100000000000001</v>
      </c>
      <c r="F1856">
        <v>0</v>
      </c>
      <c r="G1856">
        <v>9.4061299999999992</v>
      </c>
      <c r="H1856">
        <v>-0.50511188119999995</v>
      </c>
      <c r="I1856">
        <v>7.8504047970000004</v>
      </c>
      <c r="L1856">
        <f t="shared" si="434"/>
        <v>1</v>
      </c>
      <c r="M1856">
        <f t="shared" si="420"/>
        <v>867.60209328816381</v>
      </c>
      <c r="N1856">
        <f t="shared" si="421"/>
        <v>9.3962293609999996</v>
      </c>
      <c r="O1856">
        <f t="shared" si="422"/>
        <v>-9.22598954999998E-3</v>
      </c>
      <c r="P1856">
        <f t="shared" si="423"/>
        <v>49.265309029533235</v>
      </c>
      <c r="Q1856" t="str">
        <f t="shared" si="424"/>
        <v>0</v>
      </c>
      <c r="R1856" t="str">
        <f t="shared" si="425"/>
        <v>-36.1283172777556+1.25175145635544i</v>
      </c>
      <c r="S1856" t="str">
        <f t="shared" si="426"/>
        <v>-16.7505315718032-33.1213643978109i</v>
      </c>
      <c r="T1856" t="str">
        <f t="shared" si="427"/>
        <v>0</v>
      </c>
      <c r="U1856" t="str">
        <f t="shared" si="428"/>
        <v>-2.67579820532357+8.30273029043316i</v>
      </c>
      <c r="V1856" t="str">
        <f t="shared" si="429"/>
        <v>46.7329759849456+12.3024229149252i</v>
      </c>
      <c r="W1856" t="str">
        <f t="shared" si="430"/>
        <v>1.0670684390533+25.7035862567608i</v>
      </c>
      <c r="X1856">
        <f t="shared" si="431"/>
        <v>25.725726063852239</v>
      </c>
      <c r="AA1856">
        <f t="shared" si="432"/>
        <v>1048.012892</v>
      </c>
      <c r="AB1856">
        <f t="shared" si="433"/>
        <v>25.725726063852239</v>
      </c>
    </row>
    <row r="1857" spans="2:28" x14ac:dyDescent="0.25">
      <c r="B1857" t="s">
        <v>585</v>
      </c>
      <c r="C1857" t="s">
        <v>105</v>
      </c>
      <c r="D1857">
        <v>1048.012892</v>
      </c>
      <c r="E1857">
        <v>0</v>
      </c>
      <c r="F1857">
        <v>0</v>
      </c>
      <c r="G1857">
        <v>9.4061299999999992</v>
      </c>
      <c r="H1857">
        <v>-0.50511188119999995</v>
      </c>
      <c r="I1857">
        <v>7.8504047970000004</v>
      </c>
      <c r="L1857">
        <f t="shared" si="434"/>
        <v>1</v>
      </c>
      <c r="M1857">
        <f t="shared" si="420"/>
        <v>867.60209328816381</v>
      </c>
      <c r="N1857">
        <f t="shared" si="421"/>
        <v>9.4061299999999992</v>
      </c>
      <c r="O1857">
        <f t="shared" si="422"/>
        <v>-0.50511188119999995</v>
      </c>
      <c r="P1857">
        <f t="shared" si="423"/>
        <v>49.325548075922548</v>
      </c>
      <c r="Q1857" t="str">
        <f t="shared" si="424"/>
        <v>0</v>
      </c>
      <c r="R1857" t="str">
        <f t="shared" si="425"/>
        <v>-36.1283172777556+1.25175145635544i</v>
      </c>
      <c r="S1857" t="str">
        <f t="shared" si="426"/>
        <v>-16.7505315718032-33.1213643978109i</v>
      </c>
      <c r="T1857" t="str">
        <f t="shared" si="427"/>
        <v>0</v>
      </c>
      <c r="U1857" t="str">
        <f t="shared" si="428"/>
        <v>-2.67579820532357+8.30273029043316i</v>
      </c>
      <c r="V1857" t="str">
        <f t="shared" si="429"/>
        <v>46.7329759849456+12.3024229149252i</v>
      </c>
      <c r="W1857" t="str">
        <f t="shared" si="430"/>
        <v>-3.958512611857+31.6408338101175i</v>
      </c>
      <c r="X1857">
        <f t="shared" si="431"/>
        <v>31.887492631088222</v>
      </c>
      <c r="AA1857">
        <f t="shared" si="432"/>
        <v>1048.012892</v>
      </c>
      <c r="AB1857">
        <f t="shared" si="433"/>
        <v>31.887492631088222</v>
      </c>
    </row>
    <row r="1858" spans="2:28" x14ac:dyDescent="0.25">
      <c r="B1858" t="s">
        <v>242</v>
      </c>
      <c r="C1858" t="s">
        <v>78</v>
      </c>
      <c r="D1858">
        <v>1048.1439419999999</v>
      </c>
      <c r="E1858">
        <v>0.13105</v>
      </c>
      <c r="F1858">
        <v>0</v>
      </c>
      <c r="G1858">
        <v>9.5408115070000008</v>
      </c>
      <c r="H1858">
        <v>-0.52259897070000005</v>
      </c>
      <c r="I1858">
        <v>7.852606572</v>
      </c>
      <c r="L1858">
        <f t="shared" si="434"/>
        <v>1</v>
      </c>
      <c r="M1858">
        <f t="shared" si="420"/>
        <v>867.60209328816381</v>
      </c>
      <c r="N1858">
        <f t="shared" si="421"/>
        <v>9.4734707534999991</v>
      </c>
      <c r="O1858">
        <f t="shared" si="422"/>
        <v>-0.51385542595</v>
      </c>
      <c r="P1858">
        <f t="shared" si="423"/>
        <v>49.332465156087402</v>
      </c>
      <c r="Q1858" t="str">
        <f t="shared" si="424"/>
        <v>0</v>
      </c>
      <c r="R1858" t="str">
        <f t="shared" si="425"/>
        <v>-36.1283172777556+1.25175145635544i</v>
      </c>
      <c r="S1858" t="str">
        <f t="shared" si="426"/>
        <v>-16.7505315718032-33.1213643978109i</v>
      </c>
      <c r="T1858" t="str">
        <f t="shared" si="427"/>
        <v>0</v>
      </c>
      <c r="U1858" t="str">
        <f t="shared" si="428"/>
        <v>-2.67579820532357+8.30273029043316i</v>
      </c>
      <c r="V1858" t="str">
        <f t="shared" si="429"/>
        <v>46.7329759849456+12.3024229149252i</v>
      </c>
      <c r="W1858" t="str">
        <f t="shared" si="430"/>
        <v>-4.5512803088239+32.4295578068268i</v>
      </c>
      <c r="X1858">
        <f t="shared" si="431"/>
        <v>32.747371986096979</v>
      </c>
      <c r="AA1858">
        <f t="shared" si="432"/>
        <v>1048.1439419999999</v>
      </c>
      <c r="AB1858">
        <f t="shared" si="433"/>
        <v>32.747371986096979</v>
      </c>
    </row>
    <row r="1859" spans="2:28" x14ac:dyDescent="0.25">
      <c r="B1859" t="s">
        <v>586</v>
      </c>
      <c r="C1859" t="s">
        <v>305</v>
      </c>
      <c r="D1859">
        <v>1048.8939419999999</v>
      </c>
      <c r="E1859">
        <v>0.75</v>
      </c>
      <c r="F1859">
        <v>0</v>
      </c>
      <c r="G1859">
        <v>10.39976901</v>
      </c>
      <c r="H1859">
        <v>-0.62267769689999997</v>
      </c>
      <c r="I1859">
        <v>7.8646012360000004</v>
      </c>
      <c r="L1859">
        <f t="shared" si="434"/>
        <v>1</v>
      </c>
      <c r="M1859">
        <f t="shared" si="420"/>
        <v>867.60209328816381</v>
      </c>
      <c r="N1859">
        <f t="shared" si="421"/>
        <v>9.9702902585000004</v>
      </c>
      <c r="O1859">
        <f t="shared" si="422"/>
        <v>-0.57263833380000007</v>
      </c>
      <c r="P1859">
        <f t="shared" si="423"/>
        <v>49.37706458455694</v>
      </c>
      <c r="Q1859" t="str">
        <f t="shared" si="424"/>
        <v>0</v>
      </c>
      <c r="R1859" t="str">
        <f t="shared" si="425"/>
        <v>-36.1283172777556+1.25175145635544i</v>
      </c>
      <c r="S1859" t="str">
        <f t="shared" si="426"/>
        <v>-16.7505315718032-33.1213643978109i</v>
      </c>
      <c r="T1859" t="str">
        <f t="shared" si="427"/>
        <v>0</v>
      </c>
      <c r="U1859" t="str">
        <f t="shared" si="428"/>
        <v>-2.67579820532357+8.30273029043316i</v>
      </c>
      <c r="V1859" t="str">
        <f t="shared" si="429"/>
        <v>46.7329759849456+12.3024229149252i</v>
      </c>
      <c r="W1859" t="str">
        <f t="shared" si="430"/>
        <v>-8.48987563365745+37.698658197499i</v>
      </c>
      <c r="X1859">
        <f t="shared" si="431"/>
        <v>38.642810691858692</v>
      </c>
      <c r="AA1859">
        <f t="shared" si="432"/>
        <v>1048.8939419999999</v>
      </c>
      <c r="AB1859">
        <f t="shared" si="433"/>
        <v>38.642810691858692</v>
      </c>
    </row>
    <row r="1860" spans="2:28" x14ac:dyDescent="0.25">
      <c r="B1860" t="s">
        <v>240</v>
      </c>
      <c r="C1860" t="s">
        <v>78</v>
      </c>
      <c r="D1860">
        <v>1049.1201699999999</v>
      </c>
      <c r="E1860">
        <v>0.2262276</v>
      </c>
      <c r="F1860">
        <v>0</v>
      </c>
      <c r="G1860">
        <v>10.688332000000001</v>
      </c>
      <c r="H1860">
        <v>-0.65286512360000004</v>
      </c>
      <c r="I1860">
        <v>7.8680165630000003</v>
      </c>
      <c r="L1860">
        <f t="shared" si="434"/>
        <v>1</v>
      </c>
      <c r="M1860">
        <f t="shared" si="420"/>
        <v>867.60209328816381</v>
      </c>
      <c r="N1860">
        <f t="shared" si="421"/>
        <v>10.544050505000001</v>
      </c>
      <c r="O1860">
        <f t="shared" si="422"/>
        <v>-0.63777141025000006</v>
      </c>
      <c r="P1860">
        <f t="shared" si="423"/>
        <v>49.425476499074421</v>
      </c>
      <c r="Q1860" t="str">
        <f t="shared" si="424"/>
        <v>0</v>
      </c>
      <c r="R1860" t="str">
        <f t="shared" si="425"/>
        <v>-36.1283172777556+1.25175145635544i</v>
      </c>
      <c r="S1860" t="str">
        <f t="shared" si="426"/>
        <v>-16.7505315718032-33.1213643978109i</v>
      </c>
      <c r="T1860" t="str">
        <f t="shared" si="427"/>
        <v>0</v>
      </c>
      <c r="U1860" t="str">
        <f t="shared" si="428"/>
        <v>-2.67579820532357+8.30273029043316i</v>
      </c>
      <c r="V1860" t="str">
        <f t="shared" si="429"/>
        <v>46.7329759849456+12.3024229149252i</v>
      </c>
      <c r="W1860" t="str">
        <f t="shared" si="430"/>
        <v>-12.9758926791087+43.6253323137796i</v>
      </c>
      <c r="X1860">
        <f t="shared" si="431"/>
        <v>45.514211080798155</v>
      </c>
      <c r="AA1860">
        <f t="shared" si="432"/>
        <v>1049.1201699999999</v>
      </c>
      <c r="AB1860">
        <f t="shared" si="433"/>
        <v>45.514211080798155</v>
      </c>
    </row>
    <row r="1861" spans="2:28" x14ac:dyDescent="0.25">
      <c r="B1861" t="s">
        <v>89</v>
      </c>
      <c r="C1861" t="s">
        <v>90</v>
      </c>
      <c r="D1861">
        <v>1049.1201699999999</v>
      </c>
      <c r="E1861">
        <v>0</v>
      </c>
      <c r="F1861">
        <v>0</v>
      </c>
      <c r="G1861">
        <v>10.688332000000001</v>
      </c>
      <c r="H1861">
        <v>-0.65286512360000004</v>
      </c>
      <c r="I1861">
        <v>7.8680165630000003</v>
      </c>
      <c r="L1861">
        <f t="shared" si="434"/>
        <v>1</v>
      </c>
      <c r="M1861">
        <f t="shared" si="420"/>
        <v>867.60209328816381</v>
      </c>
      <c r="N1861">
        <f t="shared" si="421"/>
        <v>10.688332000000001</v>
      </c>
      <c r="O1861">
        <f t="shared" si="422"/>
        <v>-0.65286512360000004</v>
      </c>
      <c r="P1861">
        <f t="shared" si="423"/>
        <v>49.43620606528723</v>
      </c>
      <c r="Q1861" t="str">
        <f t="shared" si="424"/>
        <v>0</v>
      </c>
      <c r="R1861" t="str">
        <f t="shared" si="425"/>
        <v>-36.1283172777556+1.25175145635544i</v>
      </c>
      <c r="S1861" t="str">
        <f t="shared" si="426"/>
        <v>-16.7505315718032-33.1213643978109i</v>
      </c>
      <c r="T1861" t="str">
        <f t="shared" si="427"/>
        <v>0</v>
      </c>
      <c r="U1861" t="str">
        <f t="shared" si="428"/>
        <v>-2.67579820532357+8.30273029043316i</v>
      </c>
      <c r="V1861" t="str">
        <f t="shared" si="429"/>
        <v>46.7329759849456+12.3024229149252i</v>
      </c>
      <c r="W1861" t="str">
        <f t="shared" si="430"/>
        <v>-14.0078472915377+44.9930885940146i</v>
      </c>
      <c r="X1861">
        <f t="shared" si="431"/>
        <v>47.123219403727994</v>
      </c>
      <c r="AA1861">
        <f t="shared" si="432"/>
        <v>1049.1201699999999</v>
      </c>
      <c r="AB1861">
        <f t="shared" si="433"/>
        <v>47.123219403727994</v>
      </c>
    </row>
    <row r="1862" spans="2:28" x14ac:dyDescent="0.25">
      <c r="B1862" t="s">
        <v>226</v>
      </c>
      <c r="C1862" t="s">
        <v>78</v>
      </c>
      <c r="D1862">
        <v>1049.3175530000001</v>
      </c>
      <c r="E1862">
        <v>0.19738339999999999</v>
      </c>
      <c r="F1862">
        <v>0</v>
      </c>
      <c r="G1862">
        <v>10.95126026</v>
      </c>
      <c r="H1862">
        <v>-0.6792036293</v>
      </c>
      <c r="I1862">
        <v>7.8709203700000003</v>
      </c>
      <c r="L1862">
        <f t="shared" si="434"/>
        <v>1</v>
      </c>
      <c r="M1862">
        <f t="shared" si="420"/>
        <v>867.60209328816381</v>
      </c>
      <c r="N1862">
        <f t="shared" si="421"/>
        <v>10.81979613</v>
      </c>
      <c r="O1862">
        <f t="shared" si="422"/>
        <v>-0.66603437645000008</v>
      </c>
      <c r="P1862">
        <f t="shared" si="423"/>
        <v>49.445328644025878</v>
      </c>
      <c r="Q1862" t="str">
        <f t="shared" si="424"/>
        <v>0</v>
      </c>
      <c r="R1862" t="str">
        <f t="shared" si="425"/>
        <v>-36.1283172777556+1.25175145635544i</v>
      </c>
      <c r="S1862" t="str">
        <f t="shared" si="426"/>
        <v>-16.7505315718032-33.1213643978109i</v>
      </c>
      <c r="T1862" t="str">
        <f t="shared" si="427"/>
        <v>0</v>
      </c>
      <c r="U1862" t="str">
        <f t="shared" si="428"/>
        <v>-2.67579820532357+8.30273029043316i</v>
      </c>
      <c r="V1862" t="str">
        <f t="shared" si="429"/>
        <v>46.7329759849456+12.3024229149252i</v>
      </c>
      <c r="W1862" t="str">
        <f t="shared" si="430"/>
        <v>-14.8995478607908+46.1804234018586i</v>
      </c>
      <c r="X1862">
        <f t="shared" si="431"/>
        <v>48.5245096011379</v>
      </c>
      <c r="AA1862">
        <f t="shared" si="432"/>
        <v>1049.3175530000001</v>
      </c>
      <c r="AB1862">
        <f t="shared" si="433"/>
        <v>48.5245096011379</v>
      </c>
    </row>
    <row r="1863" spans="2:28" x14ac:dyDescent="0.25">
      <c r="B1863" t="s">
        <v>582</v>
      </c>
      <c r="C1863" t="s">
        <v>78</v>
      </c>
      <c r="D1863">
        <v>1049.6127329999999</v>
      </c>
      <c r="E1863">
        <v>0.29517953590000001</v>
      </c>
      <c r="F1863">
        <v>0</v>
      </c>
      <c r="G1863">
        <v>11.36386089</v>
      </c>
      <c r="H1863">
        <v>-0.71859188529999996</v>
      </c>
      <c r="I1863">
        <v>7.8751321150000004</v>
      </c>
      <c r="L1863">
        <f t="shared" si="434"/>
        <v>1</v>
      </c>
      <c r="M1863">
        <f t="shared" si="420"/>
        <v>867.60209328816381</v>
      </c>
      <c r="N1863">
        <f t="shared" si="421"/>
        <v>11.157560575</v>
      </c>
      <c r="O1863">
        <f t="shared" si="422"/>
        <v>-0.69889775729999992</v>
      </c>
      <c r="P1863">
        <f t="shared" si="423"/>
        <v>49.467682809915303</v>
      </c>
      <c r="Q1863" t="str">
        <f t="shared" si="424"/>
        <v>0</v>
      </c>
      <c r="R1863" t="str">
        <f t="shared" si="425"/>
        <v>-36.1283172777556+1.25175145635544i</v>
      </c>
      <c r="S1863" t="str">
        <f t="shared" si="426"/>
        <v>-16.7505315718032-33.1213643978109i</v>
      </c>
      <c r="T1863" t="str">
        <f t="shared" si="427"/>
        <v>0</v>
      </c>
      <c r="U1863" t="str">
        <f t="shared" si="428"/>
        <v>-2.67579820532357+8.30273029043316i</v>
      </c>
      <c r="V1863" t="str">
        <f t="shared" si="429"/>
        <v>46.7329759849456+12.3024229149252i</v>
      </c>
      <c r="W1863" t="str">
        <f t="shared" si="430"/>
        <v>-17.1300358973916+49.1471414225931i</v>
      </c>
      <c r="X1863">
        <f t="shared" si="431"/>
        <v>52.046898465310029</v>
      </c>
      <c r="AA1863">
        <f t="shared" si="432"/>
        <v>1049.6127329999999</v>
      </c>
      <c r="AB1863">
        <f t="shared" si="433"/>
        <v>52.046898465310029</v>
      </c>
    </row>
    <row r="1864" spans="2:28" x14ac:dyDescent="0.25">
      <c r="B1864" t="s">
        <v>286</v>
      </c>
      <c r="C1864" t="s">
        <v>78</v>
      </c>
      <c r="D1864">
        <v>1050.1343300000001</v>
      </c>
      <c r="E1864">
        <v>0.52159659000000003</v>
      </c>
      <c r="F1864">
        <v>0</v>
      </c>
      <c r="G1864">
        <v>12.14979467</v>
      </c>
      <c r="H1864">
        <v>-0.78819284840000003</v>
      </c>
      <c r="I1864">
        <v>7.8821993609999996</v>
      </c>
      <c r="L1864">
        <f t="shared" si="434"/>
        <v>1</v>
      </c>
      <c r="M1864">
        <f t="shared" si="420"/>
        <v>867.60209328816381</v>
      </c>
      <c r="N1864">
        <f t="shared" si="421"/>
        <v>11.75682778</v>
      </c>
      <c r="O1864">
        <f t="shared" si="422"/>
        <v>-0.75339236684999999</v>
      </c>
      <c r="P1864">
        <f t="shared" si="423"/>
        <v>49.503116805180817</v>
      </c>
      <c r="Q1864" t="str">
        <f t="shared" si="424"/>
        <v>0</v>
      </c>
      <c r="R1864" t="str">
        <f t="shared" si="425"/>
        <v>-36.1283172777556+1.25175145635544i</v>
      </c>
      <c r="S1864" t="str">
        <f t="shared" si="426"/>
        <v>-16.7505315718032-33.1213643978109i</v>
      </c>
      <c r="T1864" t="str">
        <f t="shared" si="427"/>
        <v>0</v>
      </c>
      <c r="U1864" t="str">
        <f t="shared" si="428"/>
        <v>-2.67579820532357+8.30273029043316i</v>
      </c>
      <c r="V1864" t="str">
        <f t="shared" si="429"/>
        <v>46.7329759849456+12.3024229149252i</v>
      </c>
      <c r="W1864" t="str">
        <f t="shared" si="430"/>
        <v>-20.8194247885851+54.0609987336895i</v>
      </c>
      <c r="X1864">
        <f t="shared" si="431"/>
        <v>57.931338950619207</v>
      </c>
      <c r="AA1864">
        <f t="shared" si="432"/>
        <v>1050.1343300000001</v>
      </c>
      <c r="AB1864">
        <f t="shared" si="433"/>
        <v>57.931338950619207</v>
      </c>
    </row>
    <row r="1865" spans="2:28" x14ac:dyDescent="0.25">
      <c r="B1865" t="s">
        <v>287</v>
      </c>
      <c r="C1865" t="s">
        <v>105</v>
      </c>
      <c r="D1865">
        <v>1050.1343300000001</v>
      </c>
      <c r="E1865">
        <v>0</v>
      </c>
      <c r="F1865">
        <v>0</v>
      </c>
      <c r="G1865">
        <v>12.14979467</v>
      </c>
      <c r="H1865">
        <v>-0.78819284840000003</v>
      </c>
      <c r="I1865">
        <v>7.8821993609999996</v>
      </c>
      <c r="L1865">
        <f t="shared" si="434"/>
        <v>1</v>
      </c>
      <c r="M1865">
        <f t="shared" si="420"/>
        <v>867.60209328816381</v>
      </c>
      <c r="N1865">
        <f t="shared" si="421"/>
        <v>12.14979467</v>
      </c>
      <c r="O1865">
        <f t="shared" si="422"/>
        <v>-0.78819284840000003</v>
      </c>
      <c r="P1865">
        <f t="shared" si="423"/>
        <v>49.525319213295518</v>
      </c>
      <c r="Q1865" t="str">
        <f t="shared" si="424"/>
        <v>0</v>
      </c>
      <c r="R1865" t="str">
        <f t="shared" si="425"/>
        <v>-36.1283172777556+1.25175145635544i</v>
      </c>
      <c r="S1865" t="str">
        <f t="shared" si="426"/>
        <v>-16.7505315718032-33.1213643978109i</v>
      </c>
      <c r="T1865" t="str">
        <f t="shared" si="427"/>
        <v>0</v>
      </c>
      <c r="U1865" t="str">
        <f t="shared" si="428"/>
        <v>-2.67579820532357+8.30273029043316i</v>
      </c>
      <c r="V1865" t="str">
        <f t="shared" si="429"/>
        <v>46.7329759849456+12.3024229149252i</v>
      </c>
      <c r="W1865" t="str">
        <f t="shared" si="430"/>
        <v>-23.212068550716+57.2224661568765i</v>
      </c>
      <c r="X1865">
        <f t="shared" si="431"/>
        <v>61.751200469934304</v>
      </c>
      <c r="AA1865">
        <f t="shared" si="432"/>
        <v>1050.1343300000001</v>
      </c>
      <c r="AB1865">
        <f t="shared" si="433"/>
        <v>61.751200469934304</v>
      </c>
    </row>
    <row r="1866" spans="2:28" x14ac:dyDescent="0.25">
      <c r="B1866" t="s">
        <v>288</v>
      </c>
      <c r="C1866" t="s">
        <v>107</v>
      </c>
      <c r="D1866">
        <v>1059.5749860000001</v>
      </c>
      <c r="E1866">
        <v>9.4406560000000006</v>
      </c>
      <c r="F1866">
        <v>3.8924026770000002E-2</v>
      </c>
      <c r="G1866">
        <v>38.924729919999997</v>
      </c>
      <c r="H1866">
        <v>-2.0479379519999998</v>
      </c>
      <c r="I1866">
        <v>7.9536688059999996</v>
      </c>
      <c r="L1866">
        <f t="shared" si="434"/>
        <v>1</v>
      </c>
      <c r="M1866">
        <f t="shared" si="420"/>
        <v>886.31838732329743</v>
      </c>
      <c r="N1866">
        <f t="shared" si="421"/>
        <v>25.537262294999998</v>
      </c>
      <c r="O1866">
        <f t="shared" si="422"/>
        <v>-1.4180654001999999</v>
      </c>
      <c r="P1866">
        <f t="shared" si="423"/>
        <v>49.749847096663657</v>
      </c>
      <c r="Q1866" t="str">
        <f t="shared" si="424"/>
        <v>-3.01216744210986+5.6769786266175i</v>
      </c>
      <c r="R1866" t="str">
        <f t="shared" si="425"/>
        <v>-39.1404847198655+6.92873008297294i</v>
      </c>
      <c r="S1866" t="str">
        <f t="shared" si="426"/>
        <v>-19.7626990139131-27.4443857711934i</v>
      </c>
      <c r="T1866" t="str">
        <f t="shared" si="427"/>
        <v>-1.84198914541167+6.15697287752384i</v>
      </c>
      <c r="U1866" t="str">
        <f t="shared" si="428"/>
        <v>-4.51778735073524+14.459703167957i</v>
      </c>
      <c r="V1866" t="str">
        <f t="shared" si="429"/>
        <v>44.890986839534+18.459395792449i</v>
      </c>
      <c r="W1866" t="str">
        <f t="shared" si="430"/>
        <v>-69.5982694404545+130.927067618985i</v>
      </c>
      <c r="X1866">
        <f t="shared" si="431"/>
        <v>148.27614826536458</v>
      </c>
      <c r="AA1866">
        <f t="shared" si="432"/>
        <v>1059.5749860000001</v>
      </c>
      <c r="AB1866">
        <f t="shared" si="433"/>
        <v>148.27614826536458</v>
      </c>
    </row>
    <row r="1867" spans="2:28" x14ac:dyDescent="0.25">
      <c r="B1867" t="s">
        <v>289</v>
      </c>
      <c r="C1867" t="s">
        <v>105</v>
      </c>
      <c r="D1867">
        <v>1059.5749860000001</v>
      </c>
      <c r="E1867">
        <v>0</v>
      </c>
      <c r="F1867">
        <v>0</v>
      </c>
      <c r="G1867">
        <v>38.924729919999997</v>
      </c>
      <c r="H1867">
        <v>-2.0479379519999998</v>
      </c>
      <c r="I1867">
        <v>7.9536688059999996</v>
      </c>
      <c r="L1867">
        <f t="shared" si="434"/>
        <v>1</v>
      </c>
      <c r="M1867">
        <f t="shared" si="420"/>
        <v>886.31838732329743</v>
      </c>
      <c r="N1867">
        <f t="shared" si="421"/>
        <v>38.924729919999997</v>
      </c>
      <c r="O1867">
        <f t="shared" si="422"/>
        <v>-2.0479379519999998</v>
      </c>
      <c r="P1867">
        <f t="shared" si="423"/>
        <v>49.974374980031797</v>
      </c>
      <c r="Q1867" t="str">
        <f t="shared" si="424"/>
        <v>0</v>
      </c>
      <c r="R1867" t="str">
        <f t="shared" si="425"/>
        <v>-39.1404847198655+6.92873008297294i</v>
      </c>
      <c r="S1867" t="str">
        <f t="shared" si="426"/>
        <v>-19.7626990139131-27.4443857711934i</v>
      </c>
      <c r="T1867" t="str">
        <f t="shared" si="427"/>
        <v>0</v>
      </c>
      <c r="U1867" t="str">
        <f t="shared" si="428"/>
        <v>-4.51778735073524+14.459703167957i</v>
      </c>
      <c r="V1867" t="str">
        <f t="shared" si="429"/>
        <v>44.890986839534+18.459395792449i</v>
      </c>
      <c r="W1867" t="str">
        <f t="shared" si="430"/>
        <v>-114.67318328587+185.155975858132i</v>
      </c>
      <c r="X1867">
        <f t="shared" si="431"/>
        <v>217.79043679852404</v>
      </c>
      <c r="AA1867">
        <f t="shared" si="432"/>
        <v>1059.5749860000001</v>
      </c>
      <c r="AB1867">
        <f t="shared" si="433"/>
        <v>217.79043679852404</v>
      </c>
    </row>
    <row r="1868" spans="2:28" x14ac:dyDescent="0.25">
      <c r="B1868" t="s">
        <v>286</v>
      </c>
      <c r="C1868" t="s">
        <v>78</v>
      </c>
      <c r="D1868">
        <v>1060.0965819999999</v>
      </c>
      <c r="E1868">
        <v>0.52159659000000003</v>
      </c>
      <c r="F1868">
        <v>0</v>
      </c>
      <c r="G1868">
        <v>41.097428450000002</v>
      </c>
      <c r="H1868">
        <v>-2.1175389149999999</v>
      </c>
      <c r="I1868">
        <v>7.9557444220000004</v>
      </c>
      <c r="L1868">
        <f t="shared" si="434"/>
        <v>1</v>
      </c>
      <c r="M1868">
        <f t="shared" si="420"/>
        <v>886.31838732329743</v>
      </c>
      <c r="N1868">
        <f t="shared" si="421"/>
        <v>40.011079185</v>
      </c>
      <c r="O1868">
        <f t="shared" si="422"/>
        <v>-2.0827384334999999</v>
      </c>
      <c r="P1868">
        <f t="shared" si="423"/>
        <v>49.980895720009073</v>
      </c>
      <c r="Q1868" t="str">
        <f t="shared" si="424"/>
        <v>0</v>
      </c>
      <c r="R1868" t="str">
        <f t="shared" si="425"/>
        <v>-39.1404847198655+6.92873008297294i</v>
      </c>
      <c r="S1868" t="str">
        <f t="shared" si="426"/>
        <v>-19.7626990139131-27.4443857711934i</v>
      </c>
      <c r="T1868" t="str">
        <f t="shared" si="427"/>
        <v>0</v>
      </c>
      <c r="U1868" t="str">
        <f t="shared" si="428"/>
        <v>-4.51778735073524+14.459703167957i</v>
      </c>
      <c r="V1868" t="str">
        <f t="shared" si="429"/>
        <v>44.890986839534+18.459395792449i</v>
      </c>
      <c r="W1868" t="str">
        <f t="shared" si="430"/>
        <v>-117.028034109779+188.278155369203i</v>
      </c>
      <c r="X1868">
        <f t="shared" si="431"/>
        <v>221.68496691663452</v>
      </c>
      <c r="AA1868">
        <f t="shared" si="432"/>
        <v>1060.0965819999999</v>
      </c>
      <c r="AB1868">
        <f t="shared" si="433"/>
        <v>221.68496691663452</v>
      </c>
    </row>
    <row r="1869" spans="2:28" x14ac:dyDescent="0.25">
      <c r="B1869" t="s">
        <v>571</v>
      </c>
      <c r="C1869" t="s">
        <v>78</v>
      </c>
      <c r="D1869">
        <v>1060.3918900000001</v>
      </c>
      <c r="E1869">
        <v>0.29530753589999997</v>
      </c>
      <c r="F1869">
        <v>0</v>
      </c>
      <c r="G1869">
        <v>42.359715540000003</v>
      </c>
      <c r="H1869">
        <v>-2.1569442510000001</v>
      </c>
      <c r="I1869">
        <v>7.9568708780000001</v>
      </c>
      <c r="L1869">
        <f t="shared" si="434"/>
        <v>1</v>
      </c>
      <c r="M1869">
        <f t="shared" si="420"/>
        <v>886.31838732329743</v>
      </c>
      <c r="N1869">
        <f t="shared" si="421"/>
        <v>41.728571995000003</v>
      </c>
      <c r="O1869">
        <f t="shared" si="422"/>
        <v>-2.1372415829999998</v>
      </c>
      <c r="P1869">
        <f t="shared" si="423"/>
        <v>49.990955325880542</v>
      </c>
      <c r="Q1869" t="str">
        <f t="shared" si="424"/>
        <v>0</v>
      </c>
      <c r="R1869" t="str">
        <f t="shared" si="425"/>
        <v>-39.1404847198655+6.92873008297294i</v>
      </c>
      <c r="S1869" t="str">
        <f t="shared" si="426"/>
        <v>-19.7626990139131-27.4443857711934i</v>
      </c>
      <c r="T1869" t="str">
        <f t="shared" si="427"/>
        <v>0</v>
      </c>
      <c r="U1869" t="str">
        <f t="shared" si="428"/>
        <v>-4.51778735073524+14.459703167957i</v>
      </c>
      <c r="V1869" t="str">
        <f t="shared" si="429"/>
        <v>44.890986839534+18.459395792449i</v>
      </c>
      <c r="W1869" t="str">
        <f t="shared" si="430"/>
        <v>-120.709675623554+193.136896326125i</v>
      </c>
      <c r="X1869">
        <f t="shared" si="431"/>
        <v>227.75576065520707</v>
      </c>
      <c r="AA1869">
        <f t="shared" si="432"/>
        <v>1060.3918900000001</v>
      </c>
      <c r="AB1869">
        <f t="shared" si="433"/>
        <v>227.75576065520707</v>
      </c>
    </row>
    <row r="1870" spans="2:28" x14ac:dyDescent="0.25">
      <c r="B1870" t="s">
        <v>237</v>
      </c>
      <c r="C1870" t="s">
        <v>78</v>
      </c>
      <c r="D1870">
        <v>1060.901173</v>
      </c>
      <c r="E1870">
        <v>0.50928300000000004</v>
      </c>
      <c r="F1870">
        <v>0</v>
      </c>
      <c r="G1870">
        <v>44.591315399999999</v>
      </c>
      <c r="H1870">
        <v>-2.2249021089999999</v>
      </c>
      <c r="I1870">
        <v>7.9587359160000002</v>
      </c>
      <c r="L1870">
        <f t="shared" si="434"/>
        <v>1</v>
      </c>
      <c r="M1870">
        <f t="shared" si="420"/>
        <v>886.31838732329743</v>
      </c>
      <c r="N1870">
        <f t="shared" si="421"/>
        <v>43.475515470000005</v>
      </c>
      <c r="O1870">
        <f t="shared" si="422"/>
        <v>-2.19092318</v>
      </c>
      <c r="P1870">
        <f t="shared" si="423"/>
        <v>50.000353381454204</v>
      </c>
      <c r="Q1870" t="str">
        <f t="shared" si="424"/>
        <v>0</v>
      </c>
      <c r="R1870" t="str">
        <f t="shared" si="425"/>
        <v>-39.1404847198655+6.92873008297294i</v>
      </c>
      <c r="S1870" t="str">
        <f t="shared" si="426"/>
        <v>-19.7626990139131-27.4443857711934i</v>
      </c>
      <c r="T1870" t="str">
        <f t="shared" si="427"/>
        <v>0</v>
      </c>
      <c r="U1870" t="str">
        <f t="shared" si="428"/>
        <v>-4.51778735073524+14.459703167957i</v>
      </c>
      <c r="V1870" t="str">
        <f t="shared" si="429"/>
        <v>44.890986839534+18.459395792449i</v>
      </c>
      <c r="W1870" t="str">
        <f t="shared" si="430"/>
        <v>-124.340004648967+197.940525929555i</v>
      </c>
      <c r="X1870">
        <f t="shared" si="431"/>
        <v>233.75390598099955</v>
      </c>
      <c r="AA1870">
        <f t="shared" si="432"/>
        <v>1060.901173</v>
      </c>
      <c r="AB1870">
        <f t="shared" si="433"/>
        <v>233.75390598099955</v>
      </c>
    </row>
    <row r="1871" spans="2:28" x14ac:dyDescent="0.25">
      <c r="B1871" t="s">
        <v>127</v>
      </c>
      <c r="C1871" t="s">
        <v>78</v>
      </c>
      <c r="D1871">
        <v>1061.151173</v>
      </c>
      <c r="E1871">
        <v>0.25</v>
      </c>
      <c r="F1871">
        <v>0</v>
      </c>
      <c r="G1871">
        <v>45.712106349999999</v>
      </c>
      <c r="H1871">
        <v>-2.2582616849999999</v>
      </c>
      <c r="I1871">
        <v>7.9596172120000004</v>
      </c>
      <c r="L1871">
        <f t="shared" si="434"/>
        <v>1</v>
      </c>
      <c r="M1871">
        <f t="shared" si="420"/>
        <v>886.31838732329743</v>
      </c>
      <c r="N1871">
        <f t="shared" si="421"/>
        <v>45.151710874999999</v>
      </c>
      <c r="O1871">
        <f t="shared" si="422"/>
        <v>-2.2415818969999997</v>
      </c>
      <c r="P1871">
        <f t="shared" si="423"/>
        <v>50.008981244172901</v>
      </c>
      <c r="Q1871" t="str">
        <f t="shared" si="424"/>
        <v>0</v>
      </c>
      <c r="R1871" t="str">
        <f t="shared" si="425"/>
        <v>-39.1404847198655+6.92873008297294i</v>
      </c>
      <c r="S1871" t="str">
        <f t="shared" si="426"/>
        <v>-19.7626990139131-27.4443857711934i</v>
      </c>
      <c r="T1871" t="str">
        <f t="shared" si="427"/>
        <v>0</v>
      </c>
      <c r="U1871" t="str">
        <f t="shared" si="428"/>
        <v>-4.51778735073524+14.459703167957i</v>
      </c>
      <c r="V1871" t="str">
        <f t="shared" si="429"/>
        <v>44.890986839534+18.459395792449i</v>
      </c>
      <c r="W1871" t="str">
        <f t="shared" si="430"/>
        <v>-127.761191976167+202.45515466571i</v>
      </c>
      <c r="X1871">
        <f t="shared" si="431"/>
        <v>239.39718424803485</v>
      </c>
      <c r="AA1871">
        <f t="shared" si="432"/>
        <v>1061.151173</v>
      </c>
      <c r="AB1871">
        <f t="shared" si="433"/>
        <v>239.39718424803485</v>
      </c>
    </row>
    <row r="1872" spans="2:28" x14ac:dyDescent="0.25">
      <c r="B1872" t="s">
        <v>150</v>
      </c>
      <c r="C1872" t="s">
        <v>151</v>
      </c>
      <c r="D1872">
        <v>1061.151173</v>
      </c>
      <c r="E1872">
        <v>0</v>
      </c>
      <c r="F1872">
        <v>0</v>
      </c>
      <c r="G1872">
        <v>45.712106349999999</v>
      </c>
      <c r="H1872">
        <v>-2.2582616849999999</v>
      </c>
      <c r="I1872">
        <v>7.9596172120000004</v>
      </c>
      <c r="L1872">
        <f t="shared" si="434"/>
        <v>1</v>
      </c>
      <c r="M1872">
        <f t="shared" si="420"/>
        <v>886.31838732329743</v>
      </c>
      <c r="N1872">
        <f t="shared" si="421"/>
        <v>45.712106349999999</v>
      </c>
      <c r="O1872">
        <f t="shared" si="422"/>
        <v>-2.2582616849999999</v>
      </c>
      <c r="P1872">
        <f t="shared" si="423"/>
        <v>50.011749917212143</v>
      </c>
      <c r="Q1872" t="str">
        <f t="shared" si="424"/>
        <v>0</v>
      </c>
      <c r="R1872" t="str">
        <f t="shared" si="425"/>
        <v>-39.1404847198655+6.92873008297294i</v>
      </c>
      <c r="S1872" t="str">
        <f t="shared" si="426"/>
        <v>-19.7626990139131-27.4443857711934i</v>
      </c>
      <c r="T1872" t="str">
        <f t="shared" si="427"/>
        <v>0</v>
      </c>
      <c r="U1872" t="str">
        <f t="shared" si="428"/>
        <v>-4.51778735073524+14.459703167957i</v>
      </c>
      <c r="V1872" t="str">
        <f t="shared" si="429"/>
        <v>44.890986839534+18.459395792449i</v>
      </c>
      <c r="W1872" t="str">
        <f t="shared" si="430"/>
        <v>-128.88759596609+203.94173957553i</v>
      </c>
      <c r="X1872">
        <f t="shared" si="431"/>
        <v>241.2555606302399</v>
      </c>
      <c r="AA1872">
        <f t="shared" si="432"/>
        <v>1061.151173</v>
      </c>
      <c r="AB1872">
        <f t="shared" si="433"/>
        <v>241.2555606302399</v>
      </c>
    </row>
    <row r="1873" spans="2:28" x14ac:dyDescent="0.25">
      <c r="B1873" t="s">
        <v>127</v>
      </c>
      <c r="C1873" t="s">
        <v>78</v>
      </c>
      <c r="D1873">
        <v>1061.401173</v>
      </c>
      <c r="E1873">
        <v>0.25</v>
      </c>
      <c r="F1873">
        <v>0</v>
      </c>
      <c r="G1873">
        <v>46.849577089999997</v>
      </c>
      <c r="H1873">
        <v>-2.2916212599999999</v>
      </c>
      <c r="I1873">
        <v>7.9604770040000004</v>
      </c>
      <c r="L1873">
        <f t="shared" si="434"/>
        <v>1</v>
      </c>
      <c r="M1873">
        <f t="shared" si="420"/>
        <v>886.31838732329743</v>
      </c>
      <c r="N1873">
        <f t="shared" si="421"/>
        <v>46.280841719999998</v>
      </c>
      <c r="O1873">
        <f t="shared" si="422"/>
        <v>-2.2749414725000001</v>
      </c>
      <c r="P1873">
        <f t="shared" si="423"/>
        <v>50.01445103344296</v>
      </c>
      <c r="Q1873" t="str">
        <f t="shared" si="424"/>
        <v>0</v>
      </c>
      <c r="R1873" t="str">
        <f t="shared" si="425"/>
        <v>-39.1404847198655+6.92873008297294i</v>
      </c>
      <c r="S1873" t="str">
        <f t="shared" si="426"/>
        <v>-19.7626990139131-27.4443857711934i</v>
      </c>
      <c r="T1873" t="str">
        <f t="shared" si="427"/>
        <v>0</v>
      </c>
      <c r="U1873" t="str">
        <f t="shared" si="428"/>
        <v>-4.51778735073524+14.459703167957i</v>
      </c>
      <c r="V1873" t="str">
        <f t="shared" si="429"/>
        <v>44.890986839534+18.459395792449i</v>
      </c>
      <c r="W1873" t="str">
        <f t="shared" si="430"/>
        <v>-130.015784795799+205.434779606887i</v>
      </c>
      <c r="X1873">
        <f t="shared" si="431"/>
        <v>243.12044950640774</v>
      </c>
      <c r="AA1873">
        <f t="shared" si="432"/>
        <v>1061.401173</v>
      </c>
      <c r="AB1873">
        <f t="shared" si="433"/>
        <v>243.12044950640774</v>
      </c>
    </row>
    <row r="1874" spans="2:28" x14ac:dyDescent="0.25">
      <c r="B1874" t="s">
        <v>246</v>
      </c>
      <c r="C1874" t="s">
        <v>78</v>
      </c>
      <c r="D1874">
        <v>1061.6964230000001</v>
      </c>
      <c r="E1874">
        <v>0.29525000000000001</v>
      </c>
      <c r="F1874">
        <v>0</v>
      </c>
      <c r="G1874">
        <v>48.214411599999998</v>
      </c>
      <c r="H1874">
        <v>-2.3310189189999999</v>
      </c>
      <c r="I1874">
        <v>7.9614657199999996</v>
      </c>
      <c r="L1874">
        <f t="shared" si="434"/>
        <v>1</v>
      </c>
      <c r="M1874">
        <f t="shared" si="420"/>
        <v>886.31838732329743</v>
      </c>
      <c r="N1874">
        <f t="shared" si="421"/>
        <v>47.531994345000001</v>
      </c>
      <c r="O1874">
        <f t="shared" si="422"/>
        <v>-2.3113200894999997</v>
      </c>
      <c r="P1874">
        <f t="shared" si="423"/>
        <v>50.020258292595862</v>
      </c>
      <c r="Q1874" t="str">
        <f t="shared" si="424"/>
        <v>0</v>
      </c>
      <c r="R1874" t="str">
        <f t="shared" si="425"/>
        <v>-39.1404847198655+6.92873008297294i</v>
      </c>
      <c r="S1874" t="str">
        <f t="shared" si="426"/>
        <v>-19.7626990139131-27.4443857711934i</v>
      </c>
      <c r="T1874" t="str">
        <f t="shared" si="427"/>
        <v>0</v>
      </c>
      <c r="U1874" t="str">
        <f t="shared" si="428"/>
        <v>-4.51778735073524+14.459703167957i</v>
      </c>
      <c r="V1874" t="str">
        <f t="shared" si="429"/>
        <v>44.890986839534+18.459395792449i</v>
      </c>
      <c r="W1874" t="str">
        <f t="shared" si="430"/>
        <v>-132.474789955646+208.685334481621i</v>
      </c>
      <c r="X1874">
        <f t="shared" si="431"/>
        <v>247.18239986192094</v>
      </c>
      <c r="AA1874">
        <f t="shared" si="432"/>
        <v>1061.6964230000001</v>
      </c>
      <c r="AB1874">
        <f t="shared" si="433"/>
        <v>247.18239986192094</v>
      </c>
    </row>
    <row r="1875" spans="2:28" x14ac:dyDescent="0.25">
      <c r="B1875" t="s">
        <v>579</v>
      </c>
      <c r="C1875" t="s">
        <v>105</v>
      </c>
      <c r="D1875">
        <v>1061.6964230000001</v>
      </c>
      <c r="E1875">
        <v>0</v>
      </c>
      <c r="F1875">
        <v>0</v>
      </c>
      <c r="G1875">
        <v>48.214411599999998</v>
      </c>
      <c r="H1875">
        <v>-2.3310189189999999</v>
      </c>
      <c r="I1875">
        <v>7.9614657199999996</v>
      </c>
      <c r="L1875">
        <f t="shared" si="434"/>
        <v>1</v>
      </c>
      <c r="M1875">
        <f t="shared" si="420"/>
        <v>886.31838732329743</v>
      </c>
      <c r="N1875">
        <f t="shared" si="421"/>
        <v>48.214411599999998</v>
      </c>
      <c r="O1875">
        <f t="shared" si="422"/>
        <v>-2.3310189189999999</v>
      </c>
      <c r="P1875">
        <f t="shared" si="423"/>
        <v>50.023364435517941</v>
      </c>
      <c r="Q1875" t="str">
        <f t="shared" si="424"/>
        <v>0</v>
      </c>
      <c r="R1875" t="str">
        <f t="shared" si="425"/>
        <v>-39.1404847198655+6.92873008297294i</v>
      </c>
      <c r="S1875" t="str">
        <f t="shared" si="426"/>
        <v>-19.7626990139131-27.4443857711934i</v>
      </c>
      <c r="T1875" t="str">
        <f t="shared" si="427"/>
        <v>0</v>
      </c>
      <c r="U1875" t="str">
        <f t="shared" si="428"/>
        <v>-4.51778735073524+14.459703167957i</v>
      </c>
      <c r="V1875" t="str">
        <f t="shared" si="429"/>
        <v>44.890986839534+18.459395792449i</v>
      </c>
      <c r="W1875" t="str">
        <f t="shared" si="430"/>
        <v>-133.80478341751+210.440293486903i</v>
      </c>
      <c r="X1875">
        <f t="shared" si="431"/>
        <v>249.3768978639774</v>
      </c>
      <c r="AA1875">
        <f t="shared" si="432"/>
        <v>1061.6964230000001</v>
      </c>
      <c r="AB1875">
        <f t="shared" si="433"/>
        <v>249.3768978639774</v>
      </c>
    </row>
    <row r="1876" spans="2:28" x14ac:dyDescent="0.25">
      <c r="B1876" t="s">
        <v>314</v>
      </c>
      <c r="C1876" t="s">
        <v>122</v>
      </c>
      <c r="D1876">
        <v>1062.806423</v>
      </c>
      <c r="E1876">
        <v>1.1100000000000001</v>
      </c>
      <c r="F1876">
        <v>0</v>
      </c>
      <c r="G1876">
        <v>48.188877570000002</v>
      </c>
      <c r="H1876">
        <v>2.353192919</v>
      </c>
      <c r="I1876">
        <v>7.9650658249999999</v>
      </c>
      <c r="L1876">
        <f t="shared" si="434"/>
        <v>1</v>
      </c>
      <c r="M1876">
        <f t="shared" si="420"/>
        <v>886.31838732329743</v>
      </c>
      <c r="N1876">
        <f t="shared" si="421"/>
        <v>48.201644584999997</v>
      </c>
      <c r="O1876">
        <f t="shared" si="422"/>
        <v>1.1087000000000069E-2</v>
      </c>
      <c r="P1876">
        <f t="shared" si="423"/>
        <v>50.034674498938095</v>
      </c>
      <c r="Q1876" t="str">
        <f t="shared" si="424"/>
        <v>0</v>
      </c>
      <c r="R1876" t="str">
        <f t="shared" si="425"/>
        <v>-39.1404847198655+6.92873008297294i</v>
      </c>
      <c r="S1876" t="str">
        <f t="shared" si="426"/>
        <v>-19.7626990139131-27.4443857711934i</v>
      </c>
      <c r="T1876" t="str">
        <f t="shared" si="427"/>
        <v>0</v>
      </c>
      <c r="U1876" t="str">
        <f t="shared" si="428"/>
        <v>-4.51778735073524+14.459703167957i</v>
      </c>
      <c r="V1876" t="str">
        <f t="shared" si="429"/>
        <v>44.890986839534+18.459395792449i</v>
      </c>
      <c r="W1876" t="str">
        <f t="shared" si="430"/>
        <v>-135.168382302973+211.350030162244i</v>
      </c>
      <c r="X1876">
        <f t="shared" si="431"/>
        <v>250.87711498656887</v>
      </c>
      <c r="AA1876">
        <f t="shared" si="432"/>
        <v>1062.806423</v>
      </c>
      <c r="AB1876">
        <f t="shared" si="433"/>
        <v>250.87711498656887</v>
      </c>
    </row>
    <row r="1877" spans="2:28" x14ac:dyDescent="0.25">
      <c r="B1877" t="s">
        <v>580</v>
      </c>
      <c r="C1877" t="s">
        <v>105</v>
      </c>
      <c r="D1877">
        <v>1062.806423</v>
      </c>
      <c r="E1877">
        <v>0</v>
      </c>
      <c r="F1877">
        <v>0</v>
      </c>
      <c r="G1877">
        <v>48.188877570000002</v>
      </c>
      <c r="H1877">
        <v>2.353192919</v>
      </c>
      <c r="I1877">
        <v>7.9650658249999999</v>
      </c>
      <c r="L1877">
        <f t="shared" si="434"/>
        <v>1</v>
      </c>
      <c r="M1877">
        <f t="shared" si="420"/>
        <v>886.31838732329743</v>
      </c>
      <c r="N1877">
        <f t="shared" si="421"/>
        <v>48.188877570000002</v>
      </c>
      <c r="O1877">
        <f t="shared" si="422"/>
        <v>2.353192919</v>
      </c>
      <c r="P1877">
        <f t="shared" si="423"/>
        <v>50.04598456235825</v>
      </c>
      <c r="Q1877" t="str">
        <f t="shared" si="424"/>
        <v>0</v>
      </c>
      <c r="R1877" t="str">
        <f t="shared" si="425"/>
        <v>-39.1404847198655+6.92873008297294i</v>
      </c>
      <c r="S1877" t="str">
        <f t="shared" si="426"/>
        <v>-19.7626990139131-27.4443857711934i</v>
      </c>
      <c r="T1877" t="str">
        <f t="shared" si="427"/>
        <v>0</v>
      </c>
      <c r="U1877" t="str">
        <f t="shared" si="428"/>
        <v>-4.51778735073524+14.459703167957i</v>
      </c>
      <c r="V1877" t="str">
        <f t="shared" si="429"/>
        <v>44.890986839534+18.459395792449i</v>
      </c>
      <c r="W1877" t="str">
        <f t="shared" si="430"/>
        <v>-136.514325021175+212.232483285549i</v>
      </c>
      <c r="X1877">
        <f t="shared" si="431"/>
        <v>252.34656307851279</v>
      </c>
      <c r="AA1877">
        <f t="shared" si="432"/>
        <v>1062.806423</v>
      </c>
      <c r="AB1877">
        <f t="shared" si="433"/>
        <v>252.34656307851279</v>
      </c>
    </row>
    <row r="1878" spans="2:28" x14ac:dyDescent="0.25">
      <c r="B1878" t="s">
        <v>242</v>
      </c>
      <c r="C1878" t="s">
        <v>78</v>
      </c>
      <c r="D1878">
        <v>1062.937473</v>
      </c>
      <c r="E1878">
        <v>0.13105</v>
      </c>
      <c r="F1878">
        <v>0</v>
      </c>
      <c r="G1878">
        <v>47.574435620000003</v>
      </c>
      <c r="H1878">
        <v>2.335414095</v>
      </c>
      <c r="I1878">
        <v>7.9655014340000001</v>
      </c>
      <c r="L1878">
        <f t="shared" si="434"/>
        <v>1</v>
      </c>
      <c r="M1878">
        <f t="shared" si="420"/>
        <v>886.31838732329743</v>
      </c>
      <c r="N1878">
        <f t="shared" si="421"/>
        <v>47.881656595000003</v>
      </c>
      <c r="O1878">
        <f t="shared" si="422"/>
        <v>2.3443035070000002</v>
      </c>
      <c r="P1878">
        <f t="shared" si="423"/>
        <v>50.047353068392489</v>
      </c>
      <c r="Q1878" t="str">
        <f t="shared" si="424"/>
        <v>0</v>
      </c>
      <c r="R1878" t="str">
        <f t="shared" si="425"/>
        <v>-39.1404847198655+6.92873008297294i</v>
      </c>
      <c r="S1878" t="str">
        <f t="shared" si="426"/>
        <v>-19.7626990139131-27.4443857711934i</v>
      </c>
      <c r="T1878" t="str">
        <f t="shared" si="427"/>
        <v>0</v>
      </c>
      <c r="U1878" t="str">
        <f t="shared" si="428"/>
        <v>-4.51778735073524+14.459703167957i</v>
      </c>
      <c r="V1878" t="str">
        <f t="shared" si="429"/>
        <v>44.890986839534+18.459395792449i</v>
      </c>
      <c r="W1878" t="str">
        <f t="shared" si="430"/>
        <v>-136.241785740115+211.662851479566i</v>
      </c>
      <c r="X1878">
        <f t="shared" si="431"/>
        <v>251.72005656704476</v>
      </c>
      <c r="AA1878">
        <f t="shared" si="432"/>
        <v>1062.937473</v>
      </c>
      <c r="AB1878">
        <f t="shared" si="433"/>
        <v>251.72005656704476</v>
      </c>
    </row>
    <row r="1879" spans="2:28" x14ac:dyDescent="0.25">
      <c r="B1879" t="s">
        <v>587</v>
      </c>
      <c r="C1879" t="s">
        <v>305</v>
      </c>
      <c r="D1879">
        <v>1063.687473</v>
      </c>
      <c r="E1879">
        <v>0.75</v>
      </c>
      <c r="F1879">
        <v>0</v>
      </c>
      <c r="G1879">
        <v>44.147625730000001</v>
      </c>
      <c r="H1879">
        <v>2.2336657670000002</v>
      </c>
      <c r="I1879">
        <v>7.9681061499999997</v>
      </c>
      <c r="L1879">
        <f t="shared" si="434"/>
        <v>1</v>
      </c>
      <c r="M1879">
        <f t="shared" si="420"/>
        <v>886.31838732329743</v>
      </c>
      <c r="N1879">
        <f t="shared" si="421"/>
        <v>45.861030675000002</v>
      </c>
      <c r="O1879">
        <f t="shared" si="422"/>
        <v>2.2845399310000003</v>
      </c>
      <c r="P1879">
        <f t="shared" si="423"/>
        <v>50.056904531077016</v>
      </c>
      <c r="Q1879" t="str">
        <f t="shared" si="424"/>
        <v>0</v>
      </c>
      <c r="R1879" t="str">
        <f t="shared" si="425"/>
        <v>-39.1404847198655+6.92873008297294i</v>
      </c>
      <c r="S1879" t="str">
        <f t="shared" si="426"/>
        <v>-19.7626990139131-27.4443857711934i</v>
      </c>
      <c r="T1879" t="str">
        <f t="shared" si="427"/>
        <v>0</v>
      </c>
      <c r="U1879" t="str">
        <f t="shared" si="428"/>
        <v>-4.51778735073524+14.459703167957i</v>
      </c>
      <c r="V1879" t="str">
        <f t="shared" si="429"/>
        <v>44.890986839534+18.459395792449i</v>
      </c>
      <c r="W1879" t="str">
        <f t="shared" si="430"/>
        <v>-134.444676104724+207.875326067752i</v>
      </c>
      <c r="X1879">
        <f t="shared" si="431"/>
        <v>247.56316794038321</v>
      </c>
      <c r="AA1879">
        <f t="shared" si="432"/>
        <v>1063.687473</v>
      </c>
      <c r="AB1879">
        <f t="shared" si="433"/>
        <v>247.56316794038321</v>
      </c>
    </row>
    <row r="1880" spans="2:28" x14ac:dyDescent="0.25">
      <c r="B1880" t="s">
        <v>240</v>
      </c>
      <c r="C1880" t="s">
        <v>78</v>
      </c>
      <c r="D1880">
        <v>1063.9137000000001</v>
      </c>
      <c r="E1880">
        <v>0.2262276</v>
      </c>
      <c r="F1880">
        <v>0</v>
      </c>
      <c r="G1880">
        <v>43.143935200000001</v>
      </c>
      <c r="H1880">
        <v>2.202974727</v>
      </c>
      <c r="I1880">
        <v>7.9689311500000004</v>
      </c>
      <c r="L1880">
        <f t="shared" si="434"/>
        <v>1</v>
      </c>
      <c r="M1880">
        <f t="shared" si="420"/>
        <v>886.31838732329743</v>
      </c>
      <c r="N1880">
        <f t="shared" si="421"/>
        <v>43.645780465000001</v>
      </c>
      <c r="O1880">
        <f t="shared" si="422"/>
        <v>2.2183202470000003</v>
      </c>
      <c r="P1880">
        <f t="shared" si="423"/>
        <v>50.067679301666509</v>
      </c>
      <c r="Q1880" t="str">
        <f t="shared" si="424"/>
        <v>0</v>
      </c>
      <c r="R1880" t="str">
        <f t="shared" si="425"/>
        <v>-39.1404847198655+6.92873008297294i</v>
      </c>
      <c r="S1880" t="str">
        <f t="shared" si="426"/>
        <v>-19.7626990139131-27.4443857711934i</v>
      </c>
      <c r="T1880" t="str">
        <f t="shared" si="427"/>
        <v>0</v>
      </c>
      <c r="U1880" t="str">
        <f t="shared" si="428"/>
        <v>-4.51778735073524+14.459703167957i</v>
      </c>
      <c r="V1880" t="str">
        <f t="shared" si="429"/>
        <v>44.890986839534+18.459395792449i</v>
      </c>
      <c r="W1880" t="str">
        <f t="shared" si="430"/>
        <v>-132.363057824209+203.570198430098i</v>
      </c>
      <c r="X1880">
        <f t="shared" si="431"/>
        <v>242.81846051205491</v>
      </c>
      <c r="AA1880">
        <f t="shared" si="432"/>
        <v>1063.9137000000001</v>
      </c>
      <c r="AB1880">
        <f t="shared" si="433"/>
        <v>242.81846051205491</v>
      </c>
    </row>
    <row r="1881" spans="2:28" x14ac:dyDescent="0.25">
      <c r="B1881" t="s">
        <v>93</v>
      </c>
      <c r="C1881" t="s">
        <v>94</v>
      </c>
      <c r="D1881">
        <v>1063.9137000000001</v>
      </c>
      <c r="E1881">
        <v>0</v>
      </c>
      <c r="F1881">
        <v>0</v>
      </c>
      <c r="G1881">
        <v>43.143935200000001</v>
      </c>
      <c r="H1881">
        <v>2.202974727</v>
      </c>
      <c r="I1881">
        <v>7.9689311500000004</v>
      </c>
      <c r="L1881">
        <f t="shared" si="434"/>
        <v>1</v>
      </c>
      <c r="M1881">
        <f t="shared" si="420"/>
        <v>886.31838732329743</v>
      </c>
      <c r="N1881">
        <f t="shared" si="421"/>
        <v>43.143935200000001</v>
      </c>
      <c r="O1881">
        <f t="shared" si="422"/>
        <v>2.202974727</v>
      </c>
      <c r="P1881">
        <f t="shared" si="423"/>
        <v>50.070271115605728</v>
      </c>
      <c r="Q1881" t="str">
        <f t="shared" si="424"/>
        <v>0</v>
      </c>
      <c r="R1881" t="str">
        <f t="shared" si="425"/>
        <v>-39.1404847198655+6.92873008297294i</v>
      </c>
      <c r="S1881" t="str">
        <f t="shared" si="426"/>
        <v>-19.7626990139131-27.4443857711934i</v>
      </c>
      <c r="T1881" t="str">
        <f t="shared" si="427"/>
        <v>0</v>
      </c>
      <c r="U1881" t="str">
        <f t="shared" si="428"/>
        <v>-4.51778735073524+14.459703167957i</v>
      </c>
      <c r="V1881" t="str">
        <f t="shared" si="429"/>
        <v>44.890986839534+18.459395792449i</v>
      </c>
      <c r="W1881" t="str">
        <f t="shared" si="430"/>
        <v>-131.885958782707+202.578934279921i</v>
      </c>
      <c r="X1881">
        <f t="shared" si="431"/>
        <v>241.72738930047302</v>
      </c>
      <c r="AA1881">
        <f t="shared" si="432"/>
        <v>1063.9137000000001</v>
      </c>
      <c r="AB1881">
        <f t="shared" si="433"/>
        <v>241.72738930047302</v>
      </c>
    </row>
    <row r="1882" spans="2:28" x14ac:dyDescent="0.25">
      <c r="B1882" t="s">
        <v>226</v>
      </c>
      <c r="C1882" t="s">
        <v>78</v>
      </c>
      <c r="D1882">
        <v>1064.1110839999999</v>
      </c>
      <c r="E1882">
        <v>0.19738339999999999</v>
      </c>
      <c r="F1882">
        <v>0</v>
      </c>
      <c r="G1882">
        <v>42.279559429999999</v>
      </c>
      <c r="H1882">
        <v>2.1761968199999999</v>
      </c>
      <c r="I1882">
        <v>7.9696666909999996</v>
      </c>
      <c r="L1882">
        <f t="shared" si="434"/>
        <v>1</v>
      </c>
      <c r="M1882">
        <f t="shared" si="420"/>
        <v>886.31838732329743</v>
      </c>
      <c r="N1882">
        <f t="shared" si="421"/>
        <v>42.711747314999997</v>
      </c>
      <c r="O1882">
        <f t="shared" si="422"/>
        <v>2.1895857735000002</v>
      </c>
      <c r="P1882">
        <f t="shared" si="423"/>
        <v>50.072581885807736</v>
      </c>
      <c r="Q1882" t="str">
        <f t="shared" si="424"/>
        <v>0</v>
      </c>
      <c r="R1882" t="str">
        <f t="shared" si="425"/>
        <v>-39.1404847198655+6.92873008297294i</v>
      </c>
      <c r="S1882" t="str">
        <f t="shared" si="426"/>
        <v>-19.7626990139131-27.4443857711934i</v>
      </c>
      <c r="T1882" t="str">
        <f t="shared" si="427"/>
        <v>0</v>
      </c>
      <c r="U1882" t="str">
        <f t="shared" si="428"/>
        <v>-4.51778735073524+14.459703167957i</v>
      </c>
      <c r="V1882" t="str">
        <f t="shared" si="429"/>
        <v>44.890986839534+18.459395792449i</v>
      </c>
      <c r="W1882" t="str">
        <f t="shared" si="430"/>
        <v>-131.476744293456+201.7224437378i</v>
      </c>
      <c r="X1882">
        <f t="shared" si="431"/>
        <v>240.78637544004999</v>
      </c>
      <c r="AA1882">
        <f t="shared" si="432"/>
        <v>1064.1110839999999</v>
      </c>
      <c r="AB1882">
        <f t="shared" si="433"/>
        <v>240.78637544004999</v>
      </c>
    </row>
    <row r="1883" spans="2:28" x14ac:dyDescent="0.25">
      <c r="B1883" t="s">
        <v>582</v>
      </c>
      <c r="C1883" t="s">
        <v>78</v>
      </c>
      <c r="D1883">
        <v>1064.4062630000001</v>
      </c>
      <c r="E1883">
        <v>0.29517953590000001</v>
      </c>
      <c r="F1883">
        <v>0</v>
      </c>
      <c r="G1883">
        <v>41.006642460000002</v>
      </c>
      <c r="H1883">
        <v>2.1361514540000002</v>
      </c>
      <c r="I1883">
        <v>7.9707949740000004</v>
      </c>
      <c r="L1883">
        <f t="shared" si="434"/>
        <v>1</v>
      </c>
      <c r="M1883">
        <f t="shared" si="420"/>
        <v>886.31838732329743</v>
      </c>
      <c r="N1883">
        <f t="shared" si="421"/>
        <v>41.643100945</v>
      </c>
      <c r="O1883">
        <f t="shared" si="422"/>
        <v>2.1561741369999998</v>
      </c>
      <c r="P1883">
        <f t="shared" si="423"/>
        <v>50.078437261593727</v>
      </c>
      <c r="Q1883" t="str">
        <f t="shared" si="424"/>
        <v>0</v>
      </c>
      <c r="R1883" t="str">
        <f t="shared" si="425"/>
        <v>-39.1404847198655+6.92873008297294i</v>
      </c>
      <c r="S1883" t="str">
        <f t="shared" si="426"/>
        <v>-19.7626990139131-27.4443857711934i</v>
      </c>
      <c r="T1883" t="str">
        <f t="shared" si="427"/>
        <v>0</v>
      </c>
      <c r="U1883" t="str">
        <f t="shared" si="428"/>
        <v>-4.51778735073524+14.459703167957i</v>
      </c>
      <c r="V1883" t="str">
        <f t="shared" si="429"/>
        <v>44.890986839534+18.459395792449i</v>
      </c>
      <c r="W1883" t="str">
        <f t="shared" si="430"/>
        <v>-130.451520629056+199.580267924469i</v>
      </c>
      <c r="X1883">
        <f t="shared" si="431"/>
        <v>238.43213411626351</v>
      </c>
      <c r="AA1883">
        <f t="shared" si="432"/>
        <v>1064.4062630000001</v>
      </c>
      <c r="AB1883">
        <f t="shared" si="433"/>
        <v>238.43213411626351</v>
      </c>
    </row>
    <row r="1884" spans="2:28" x14ac:dyDescent="0.25">
      <c r="B1884" t="s">
        <v>286</v>
      </c>
      <c r="C1884" t="s">
        <v>78</v>
      </c>
      <c r="D1884">
        <v>1064.92786</v>
      </c>
      <c r="E1884">
        <v>0.52159659000000003</v>
      </c>
      <c r="F1884">
        <v>0</v>
      </c>
      <c r="G1884">
        <v>38.815133109999998</v>
      </c>
      <c r="H1884">
        <v>2.065389347</v>
      </c>
      <c r="I1884">
        <v>7.9728758180000003</v>
      </c>
      <c r="L1884">
        <f t="shared" si="434"/>
        <v>1</v>
      </c>
      <c r="M1884">
        <f t="shared" si="420"/>
        <v>886.31838732329743</v>
      </c>
      <c r="N1884">
        <f t="shared" si="421"/>
        <v>39.910887785</v>
      </c>
      <c r="O1884">
        <f t="shared" si="422"/>
        <v>2.1007704005000001</v>
      </c>
      <c r="P1884">
        <f t="shared" si="423"/>
        <v>50.088519031401361</v>
      </c>
      <c r="Q1884" t="str">
        <f t="shared" si="424"/>
        <v>0</v>
      </c>
      <c r="R1884" t="str">
        <f t="shared" si="425"/>
        <v>-39.1404847198655+6.92873008297294i</v>
      </c>
      <c r="S1884" t="str">
        <f t="shared" si="426"/>
        <v>-19.7626990139131-27.4443857711934i</v>
      </c>
      <c r="T1884" t="str">
        <f t="shared" si="427"/>
        <v>0</v>
      </c>
      <c r="U1884" t="str">
        <f t="shared" si="428"/>
        <v>-4.51778735073524+14.459703167957i</v>
      </c>
      <c r="V1884" t="str">
        <f t="shared" si="429"/>
        <v>44.890986839534+18.459395792449i</v>
      </c>
      <c r="W1884" t="str">
        <f t="shared" si="430"/>
        <v>-128.761135201563+196.039323174127i</v>
      </c>
      <c r="X1884">
        <f t="shared" si="431"/>
        <v>234.54391096117803</v>
      </c>
      <c r="AA1884">
        <f t="shared" si="432"/>
        <v>1064.92786</v>
      </c>
      <c r="AB1884">
        <f t="shared" si="433"/>
        <v>234.54391096117803</v>
      </c>
    </row>
    <row r="1885" spans="2:28" x14ac:dyDescent="0.25">
      <c r="B1885" t="s">
        <v>287</v>
      </c>
      <c r="C1885" t="s">
        <v>105</v>
      </c>
      <c r="D1885">
        <v>1064.92786</v>
      </c>
      <c r="E1885">
        <v>0</v>
      </c>
      <c r="F1885">
        <v>0</v>
      </c>
      <c r="G1885">
        <v>38.815133109999998</v>
      </c>
      <c r="H1885">
        <v>2.065389347</v>
      </c>
      <c r="I1885">
        <v>7.9728758180000003</v>
      </c>
      <c r="L1885">
        <f t="shared" si="434"/>
        <v>1</v>
      </c>
      <c r="M1885">
        <f t="shared" si="420"/>
        <v>886.31838732329743</v>
      </c>
      <c r="N1885">
        <f t="shared" si="421"/>
        <v>38.815133109999998</v>
      </c>
      <c r="O1885">
        <f t="shared" si="422"/>
        <v>2.065389347</v>
      </c>
      <c r="P1885">
        <f t="shared" si="423"/>
        <v>50.095056195625027</v>
      </c>
      <c r="Q1885" t="str">
        <f t="shared" si="424"/>
        <v>0</v>
      </c>
      <c r="R1885" t="str">
        <f t="shared" si="425"/>
        <v>-39.1404847198655+6.92873008297294i</v>
      </c>
      <c r="S1885" t="str">
        <f t="shared" si="426"/>
        <v>-19.7626990139131-27.4443857711934i</v>
      </c>
      <c r="T1885" t="str">
        <f t="shared" si="427"/>
        <v>0</v>
      </c>
      <c r="U1885" t="str">
        <f t="shared" si="428"/>
        <v>-4.51778735073524+14.459703167957i</v>
      </c>
      <c r="V1885" t="str">
        <f t="shared" si="429"/>
        <v>44.890986839534+18.459395792449i</v>
      </c>
      <c r="W1885" t="str">
        <f t="shared" si="430"/>
        <v>-127.646821802877+193.737214274809i</v>
      </c>
      <c r="X1885">
        <f t="shared" si="431"/>
        <v>232.0082311284207</v>
      </c>
      <c r="AA1885">
        <f t="shared" si="432"/>
        <v>1064.92786</v>
      </c>
      <c r="AB1885">
        <f t="shared" si="433"/>
        <v>232.0082311284207</v>
      </c>
    </row>
    <row r="1886" spans="2:28" x14ac:dyDescent="0.25">
      <c r="B1886" t="s">
        <v>288</v>
      </c>
      <c r="C1886" t="s">
        <v>107</v>
      </c>
      <c r="D1886">
        <v>1074.368516</v>
      </c>
      <c r="E1886">
        <v>9.4406560000000006</v>
      </c>
      <c r="F1886">
        <v>3.8924026770000002E-2</v>
      </c>
      <c r="G1886">
        <v>11.909099060000001</v>
      </c>
      <c r="H1886">
        <v>0.78462807209999996</v>
      </c>
      <c r="I1886">
        <v>8.0452269029999997</v>
      </c>
      <c r="L1886">
        <f t="shared" si="434"/>
        <v>1</v>
      </c>
      <c r="M1886">
        <f t="shared" si="420"/>
        <v>905.03468135843104</v>
      </c>
      <c r="N1886">
        <f t="shared" si="421"/>
        <v>25.362116085</v>
      </c>
      <c r="O1886">
        <f t="shared" si="422"/>
        <v>1.4250087095499999</v>
      </c>
      <c r="P1886">
        <f t="shared" si="423"/>
        <v>50.322353832740269</v>
      </c>
      <c r="Q1886" t="str">
        <f t="shared" si="424"/>
        <v>-1.90598505102676-6.18274462416402i</v>
      </c>
      <c r="R1886" t="str">
        <f t="shared" si="425"/>
        <v>-41.0464697708923+0.745985458808921i</v>
      </c>
      <c r="S1886" t="str">
        <f t="shared" si="426"/>
        <v>-21.6686840649399-33.6271303953574i</v>
      </c>
      <c r="T1886" t="str">
        <f t="shared" si="427"/>
        <v>4.69060923349553-4.45615250199239i</v>
      </c>
      <c r="U1886" t="str">
        <f t="shared" si="428"/>
        <v>0.17282188276029+10.0035506659646i</v>
      </c>
      <c r="V1886" t="str">
        <f t="shared" si="429"/>
        <v>49.5815960730295+14.0032432904566i</v>
      </c>
      <c r="W1886" t="str">
        <f t="shared" si="430"/>
        <v>-123.736414322818+181.929757878747i</v>
      </c>
      <c r="X1886">
        <f t="shared" si="431"/>
        <v>220.02076500023261</v>
      </c>
      <c r="AA1886">
        <f t="shared" si="432"/>
        <v>1074.368516</v>
      </c>
      <c r="AB1886">
        <f t="shared" si="433"/>
        <v>220.02076500023261</v>
      </c>
    </row>
    <row r="1887" spans="2:28" x14ac:dyDescent="0.25">
      <c r="B1887" t="s">
        <v>289</v>
      </c>
      <c r="C1887" t="s">
        <v>105</v>
      </c>
      <c r="D1887">
        <v>1074.368516</v>
      </c>
      <c r="E1887">
        <v>0</v>
      </c>
      <c r="F1887">
        <v>0</v>
      </c>
      <c r="G1887">
        <v>11.909099060000001</v>
      </c>
      <c r="H1887">
        <v>0.78462807209999996</v>
      </c>
      <c r="I1887">
        <v>8.0452269029999997</v>
      </c>
      <c r="L1887">
        <f t="shared" si="434"/>
        <v>1</v>
      </c>
      <c r="M1887">
        <f t="shared" si="420"/>
        <v>905.03468135843104</v>
      </c>
      <c r="N1887">
        <f t="shared" si="421"/>
        <v>11.909099060000001</v>
      </c>
      <c r="O1887">
        <f t="shared" si="422"/>
        <v>0.78462807209999996</v>
      </c>
      <c r="P1887">
        <f t="shared" si="423"/>
        <v>50.549651469855526</v>
      </c>
      <c r="Q1887" t="str">
        <f t="shared" si="424"/>
        <v>0</v>
      </c>
      <c r="R1887" t="str">
        <f t="shared" si="425"/>
        <v>-41.0464697708923+0.745985458808921i</v>
      </c>
      <c r="S1887" t="str">
        <f t="shared" si="426"/>
        <v>-21.6686840649399-33.6271303953574i</v>
      </c>
      <c r="T1887" t="str">
        <f t="shared" si="427"/>
        <v>0</v>
      </c>
      <c r="U1887" t="str">
        <f t="shared" si="428"/>
        <v>0.17282188276029+10.0035506659646i</v>
      </c>
      <c r="V1887" t="str">
        <f t="shared" si="429"/>
        <v>49.5815960730295+14.0032432904566i</v>
      </c>
      <c r="W1887" t="str">
        <f t="shared" si="430"/>
        <v>-92.392135125852+127.503404769572i</v>
      </c>
      <c r="X1887">
        <f t="shared" si="431"/>
        <v>157.45928000898203</v>
      </c>
      <c r="AA1887">
        <f t="shared" si="432"/>
        <v>1074.368516</v>
      </c>
      <c r="AB1887">
        <f t="shared" si="433"/>
        <v>157.45928000898203</v>
      </c>
    </row>
    <row r="1888" spans="2:28" x14ac:dyDescent="0.25">
      <c r="B1888" t="s">
        <v>286</v>
      </c>
      <c r="C1888" t="s">
        <v>78</v>
      </c>
      <c r="D1888">
        <v>1074.890112</v>
      </c>
      <c r="E1888">
        <v>0.52159659000000003</v>
      </c>
      <c r="F1888">
        <v>0</v>
      </c>
      <c r="G1888">
        <v>11.12748968</v>
      </c>
      <c r="H1888">
        <v>0.71386596469999997</v>
      </c>
      <c r="I1888">
        <v>8.0524407270000005</v>
      </c>
      <c r="L1888">
        <f t="shared" si="434"/>
        <v>1</v>
      </c>
      <c r="M1888">
        <f t="shared" si="420"/>
        <v>905.03468135843104</v>
      </c>
      <c r="N1888">
        <f t="shared" si="421"/>
        <v>11.51829437</v>
      </c>
      <c r="O1888">
        <f t="shared" si="422"/>
        <v>0.74924701839999996</v>
      </c>
      <c r="P1888">
        <f t="shared" si="423"/>
        <v>50.572314366338219</v>
      </c>
      <c r="Q1888" t="str">
        <f t="shared" si="424"/>
        <v>0</v>
      </c>
      <c r="R1888" t="str">
        <f t="shared" si="425"/>
        <v>-41.0464697708923+0.745985458808921i</v>
      </c>
      <c r="S1888" t="str">
        <f t="shared" si="426"/>
        <v>-21.6686840649399-33.6271303953574i</v>
      </c>
      <c r="T1888" t="str">
        <f t="shared" si="427"/>
        <v>0</v>
      </c>
      <c r="U1888" t="str">
        <f t="shared" si="428"/>
        <v>0.17282188276029+10.0035506659646i</v>
      </c>
      <c r="V1888" t="str">
        <f t="shared" si="429"/>
        <v>49.5815960730295+14.0032432904566i</v>
      </c>
      <c r="W1888" t="str">
        <f t="shared" si="430"/>
        <v>-91.3570192092755+125.317907782972i</v>
      </c>
      <c r="X1888">
        <f t="shared" si="431"/>
        <v>155.0828261604276</v>
      </c>
      <c r="AA1888">
        <f t="shared" si="432"/>
        <v>1074.890112</v>
      </c>
      <c r="AB1888">
        <f t="shared" si="433"/>
        <v>155.0828261604276</v>
      </c>
    </row>
    <row r="1889" spans="2:28" x14ac:dyDescent="0.25">
      <c r="B1889" t="s">
        <v>571</v>
      </c>
      <c r="C1889" t="s">
        <v>78</v>
      </c>
      <c r="D1889">
        <v>1075.18542</v>
      </c>
      <c r="E1889">
        <v>0.29530753589999997</v>
      </c>
      <c r="F1889">
        <v>0</v>
      </c>
      <c r="G1889">
        <v>10.71770051</v>
      </c>
      <c r="H1889">
        <v>0.6738032343</v>
      </c>
      <c r="I1889">
        <v>8.0567449839999998</v>
      </c>
      <c r="L1889">
        <f t="shared" si="434"/>
        <v>1</v>
      </c>
      <c r="M1889">
        <f t="shared" si="420"/>
        <v>905.03468135843104</v>
      </c>
      <c r="N1889">
        <f t="shared" si="421"/>
        <v>10.922595095</v>
      </c>
      <c r="O1889">
        <f t="shared" si="422"/>
        <v>0.69383459949999993</v>
      </c>
      <c r="P1889">
        <f t="shared" si="423"/>
        <v>50.608499484991277</v>
      </c>
      <c r="Q1889" t="str">
        <f t="shared" si="424"/>
        <v>0</v>
      </c>
      <c r="R1889" t="str">
        <f t="shared" si="425"/>
        <v>-41.0464697708923+0.745985458808921i</v>
      </c>
      <c r="S1889" t="str">
        <f t="shared" si="426"/>
        <v>-21.6686840649399-33.6271303953574i</v>
      </c>
      <c r="T1889" t="str">
        <f t="shared" si="427"/>
        <v>0</v>
      </c>
      <c r="U1889" t="str">
        <f t="shared" si="428"/>
        <v>0.17282188276029+10.0035506659646i</v>
      </c>
      <c r="V1889" t="str">
        <f t="shared" si="429"/>
        <v>49.5815960730295+14.0032432904566i</v>
      </c>
      <c r="W1889" t="str">
        <f t="shared" si="430"/>
        <v>-89.6357460940945+121.786259089389i</v>
      </c>
      <c r="X1889">
        <f t="shared" si="431"/>
        <v>151.21659922387079</v>
      </c>
      <c r="AA1889">
        <f t="shared" si="432"/>
        <v>1075.18542</v>
      </c>
      <c r="AB1889">
        <f t="shared" si="433"/>
        <v>151.21659922387079</v>
      </c>
    </row>
    <row r="1890" spans="2:28" x14ac:dyDescent="0.25">
      <c r="B1890" t="s">
        <v>237</v>
      </c>
      <c r="C1890" t="s">
        <v>78</v>
      </c>
      <c r="D1890">
        <v>1075.6947029999999</v>
      </c>
      <c r="E1890">
        <v>0.50928300000000004</v>
      </c>
      <c r="F1890">
        <v>0</v>
      </c>
      <c r="G1890">
        <v>10.066574620000001</v>
      </c>
      <c r="H1890">
        <v>0.60471164320000004</v>
      </c>
      <c r="I1890">
        <v>8.064551582</v>
      </c>
      <c r="L1890">
        <f t="shared" si="434"/>
        <v>1</v>
      </c>
      <c r="M1890">
        <f t="shared" si="420"/>
        <v>905.03468135843104</v>
      </c>
      <c r="N1890">
        <f t="shared" si="421"/>
        <v>10.392137565000001</v>
      </c>
      <c r="O1890">
        <f t="shared" si="422"/>
        <v>0.63925743875000007</v>
      </c>
      <c r="P1890">
        <f t="shared" si="423"/>
        <v>50.646546858087952</v>
      </c>
      <c r="Q1890" t="str">
        <f t="shared" si="424"/>
        <v>0</v>
      </c>
      <c r="R1890" t="str">
        <f t="shared" si="425"/>
        <v>-41.0464697708923+0.745985458808921i</v>
      </c>
      <c r="S1890" t="str">
        <f t="shared" si="426"/>
        <v>-21.6686840649399-33.6271303953574i</v>
      </c>
      <c r="T1890" t="str">
        <f t="shared" si="427"/>
        <v>0</v>
      </c>
      <c r="U1890" t="str">
        <f t="shared" si="428"/>
        <v>0.17282188276029+10.0035506659646i</v>
      </c>
      <c r="V1890" t="str">
        <f t="shared" si="429"/>
        <v>49.5815960730295+14.0032432904566i</v>
      </c>
      <c r="W1890" t="str">
        <f t="shared" si="430"/>
        <v>-87.9982993600695+118.370032594938i</v>
      </c>
      <c r="X1890">
        <f t="shared" si="431"/>
        <v>147.49632302803718</v>
      </c>
      <c r="AA1890">
        <f t="shared" si="432"/>
        <v>1075.6947029999999</v>
      </c>
      <c r="AB1890">
        <f t="shared" si="433"/>
        <v>147.49632302803718</v>
      </c>
    </row>
    <row r="1891" spans="2:28" x14ac:dyDescent="0.25">
      <c r="B1891" t="s">
        <v>127</v>
      </c>
      <c r="C1891" t="s">
        <v>78</v>
      </c>
      <c r="D1891">
        <v>1075.9447029999999</v>
      </c>
      <c r="E1891">
        <v>0.25</v>
      </c>
      <c r="F1891">
        <v>0</v>
      </c>
      <c r="G1891">
        <v>9.7726978239999998</v>
      </c>
      <c r="H1891">
        <v>0.57079553409999995</v>
      </c>
      <c r="I1891">
        <v>8.0685635550000008</v>
      </c>
      <c r="L1891">
        <f t="shared" si="434"/>
        <v>1</v>
      </c>
      <c r="M1891">
        <f t="shared" si="420"/>
        <v>905.03468135843104</v>
      </c>
      <c r="N1891">
        <f t="shared" si="421"/>
        <v>9.9196362220000012</v>
      </c>
      <c r="O1891">
        <f t="shared" si="422"/>
        <v>0.58775358865000005</v>
      </c>
      <c r="P1891">
        <f t="shared" si="423"/>
        <v>50.68367599391749</v>
      </c>
      <c r="Q1891" t="str">
        <f t="shared" si="424"/>
        <v>0</v>
      </c>
      <c r="R1891" t="str">
        <f t="shared" si="425"/>
        <v>-41.0464697708923+0.745985458808921i</v>
      </c>
      <c r="S1891" t="str">
        <f t="shared" si="426"/>
        <v>-21.6686840649399-33.6271303953574i</v>
      </c>
      <c r="T1891" t="str">
        <f t="shared" si="427"/>
        <v>0</v>
      </c>
      <c r="U1891" t="str">
        <f t="shared" si="428"/>
        <v>0.17282188276029+10.0035506659646i</v>
      </c>
      <c r="V1891" t="str">
        <f t="shared" si="429"/>
        <v>49.5815960730295+14.0032432904566i</v>
      </c>
      <c r="W1891" t="str">
        <f t="shared" si="430"/>
        <v>-86.3943972059235+115.083889813567i</v>
      </c>
      <c r="X1891">
        <f t="shared" si="431"/>
        <v>143.90376493753078</v>
      </c>
      <c r="AA1891">
        <f t="shared" si="432"/>
        <v>1075.9447029999999</v>
      </c>
      <c r="AB1891">
        <f t="shared" si="433"/>
        <v>143.90376493753078</v>
      </c>
    </row>
    <row r="1892" spans="2:28" x14ac:dyDescent="0.25">
      <c r="B1892" t="s">
        <v>128</v>
      </c>
      <c r="C1892" t="s">
        <v>129</v>
      </c>
      <c r="D1892">
        <v>1075.9447029999999</v>
      </c>
      <c r="E1892">
        <v>0</v>
      </c>
      <c r="F1892">
        <v>0</v>
      </c>
      <c r="G1892">
        <v>9.7726978239999998</v>
      </c>
      <c r="H1892">
        <v>0.57079553409999995</v>
      </c>
      <c r="I1892">
        <v>8.0685635550000008</v>
      </c>
      <c r="L1892">
        <f t="shared" si="434"/>
        <v>1</v>
      </c>
      <c r="M1892">
        <f t="shared" si="420"/>
        <v>905.03468135843104</v>
      </c>
      <c r="N1892">
        <f t="shared" si="421"/>
        <v>9.7726978239999998</v>
      </c>
      <c r="O1892">
        <f t="shared" si="422"/>
        <v>0.57079553409999995</v>
      </c>
      <c r="P1892">
        <f t="shared" si="423"/>
        <v>50.696279978820691</v>
      </c>
      <c r="Q1892" t="str">
        <f t="shared" si="424"/>
        <v>0</v>
      </c>
      <c r="R1892" t="str">
        <f t="shared" si="425"/>
        <v>-41.0464697708923+0.745985458808921i</v>
      </c>
      <c r="S1892" t="str">
        <f t="shared" si="426"/>
        <v>-21.6686840649399-33.6271303953574i</v>
      </c>
      <c r="T1892" t="str">
        <f t="shared" si="427"/>
        <v>0</v>
      </c>
      <c r="U1892" t="str">
        <f t="shared" si="428"/>
        <v>0.17282188276029+10.0035506659646i</v>
      </c>
      <c r="V1892" t="str">
        <f t="shared" si="429"/>
        <v>49.5815960730295+14.0032432904566i</v>
      </c>
      <c r="W1892" t="str">
        <f t="shared" si="430"/>
        <v>-85.866762530433+114.002517877317i</v>
      </c>
      <c r="X1892">
        <f t="shared" si="431"/>
        <v>142.7223703202331</v>
      </c>
      <c r="AA1892">
        <f t="shared" si="432"/>
        <v>1075.9447029999999</v>
      </c>
      <c r="AB1892">
        <f t="shared" si="433"/>
        <v>142.7223703202331</v>
      </c>
    </row>
    <row r="1893" spans="2:28" x14ac:dyDescent="0.25">
      <c r="B1893" t="s">
        <v>127</v>
      </c>
      <c r="C1893" t="s">
        <v>78</v>
      </c>
      <c r="D1893">
        <v>1076.1947029999999</v>
      </c>
      <c r="E1893">
        <v>0.25</v>
      </c>
      <c r="F1893">
        <v>0</v>
      </c>
      <c r="G1893">
        <v>9.4957790840000005</v>
      </c>
      <c r="H1893">
        <v>0.53687942499999997</v>
      </c>
      <c r="I1893">
        <v>8.0726943759999994</v>
      </c>
      <c r="L1893">
        <f t="shared" si="434"/>
        <v>1</v>
      </c>
      <c r="M1893">
        <f t="shared" si="420"/>
        <v>905.03468135843104</v>
      </c>
      <c r="N1893">
        <f t="shared" si="421"/>
        <v>9.6342384540000001</v>
      </c>
      <c r="O1893">
        <f t="shared" si="422"/>
        <v>0.55383747954999996</v>
      </c>
      <c r="P1893">
        <f t="shared" si="423"/>
        <v>50.709257335727578</v>
      </c>
      <c r="Q1893" t="str">
        <f t="shared" si="424"/>
        <v>0</v>
      </c>
      <c r="R1893" t="str">
        <f t="shared" si="425"/>
        <v>-41.0464697708923+0.745985458808921i</v>
      </c>
      <c r="S1893" t="str">
        <f t="shared" si="426"/>
        <v>-21.6686840649399-33.6271303953574i</v>
      </c>
      <c r="T1893" t="str">
        <f t="shared" si="427"/>
        <v>0</v>
      </c>
      <c r="U1893" t="str">
        <f t="shared" si="428"/>
        <v>0.17282188276029+10.0035506659646i</v>
      </c>
      <c r="V1893" t="str">
        <f t="shared" si="429"/>
        <v>49.5815960730295+14.0032432904566i</v>
      </c>
      <c r="W1893" t="str">
        <f t="shared" si="430"/>
        <v>-85.3593460217325+112.942389720883i</v>
      </c>
      <c r="X1893">
        <f t="shared" si="431"/>
        <v>141.57048191315053</v>
      </c>
      <c r="AA1893">
        <f t="shared" si="432"/>
        <v>1076.1947029999999</v>
      </c>
      <c r="AB1893">
        <f t="shared" si="433"/>
        <v>141.57048191315053</v>
      </c>
    </row>
    <row r="1894" spans="2:28" x14ac:dyDescent="0.25">
      <c r="B1894" t="s">
        <v>246</v>
      </c>
      <c r="C1894" t="s">
        <v>78</v>
      </c>
      <c r="D1894">
        <v>1076.489953</v>
      </c>
      <c r="E1894">
        <v>0.29525000000000001</v>
      </c>
      <c r="F1894">
        <v>0</v>
      </c>
      <c r="G1894">
        <v>9.1905780000000004</v>
      </c>
      <c r="H1894">
        <v>0.49682450020000002</v>
      </c>
      <c r="I1894">
        <v>8.0777252750000006</v>
      </c>
      <c r="L1894">
        <f t="shared" si="434"/>
        <v>1</v>
      </c>
      <c r="M1894">
        <f t="shared" si="420"/>
        <v>905.03468135843104</v>
      </c>
      <c r="N1894">
        <f t="shared" si="421"/>
        <v>9.3431785420000004</v>
      </c>
      <c r="O1894">
        <f t="shared" si="422"/>
        <v>0.51685196259999999</v>
      </c>
      <c r="P1894">
        <f t="shared" si="423"/>
        <v>50.738039727973828</v>
      </c>
      <c r="Q1894" t="str">
        <f t="shared" si="424"/>
        <v>0</v>
      </c>
      <c r="R1894" t="str">
        <f t="shared" si="425"/>
        <v>-41.0464697708923+0.745985458808921i</v>
      </c>
      <c r="S1894" t="str">
        <f t="shared" si="426"/>
        <v>-21.6686840649399-33.6271303953574i</v>
      </c>
      <c r="T1894" t="str">
        <f t="shared" si="427"/>
        <v>0</v>
      </c>
      <c r="U1894" t="str">
        <f t="shared" si="428"/>
        <v>0.17282188276029+10.0035506659646i</v>
      </c>
      <c r="V1894" t="str">
        <f t="shared" si="429"/>
        <v>49.5815960730295+14.0032432904566i</v>
      </c>
      <c r="W1894" t="str">
        <f t="shared" si="430"/>
        <v>-84.234561131539+110.611199520928i</v>
      </c>
      <c r="X1894">
        <f t="shared" si="431"/>
        <v>139.03344471198835</v>
      </c>
      <c r="AA1894">
        <f t="shared" si="432"/>
        <v>1076.489953</v>
      </c>
      <c r="AB1894">
        <f t="shared" si="433"/>
        <v>139.03344471198835</v>
      </c>
    </row>
    <row r="1895" spans="2:28" x14ac:dyDescent="0.25">
      <c r="B1895" t="s">
        <v>584</v>
      </c>
      <c r="C1895" t="s">
        <v>105</v>
      </c>
      <c r="D1895">
        <v>1076.489953</v>
      </c>
      <c r="E1895">
        <v>0</v>
      </c>
      <c r="F1895">
        <v>0</v>
      </c>
      <c r="G1895">
        <v>9.1905780000000004</v>
      </c>
      <c r="H1895">
        <v>0.49682450020000002</v>
      </c>
      <c r="I1895">
        <v>8.0777252750000006</v>
      </c>
      <c r="L1895">
        <f t="shared" si="434"/>
        <v>1</v>
      </c>
      <c r="M1895">
        <f t="shared" si="420"/>
        <v>905.03468135843104</v>
      </c>
      <c r="N1895">
        <f t="shared" si="421"/>
        <v>9.1905780000000004</v>
      </c>
      <c r="O1895">
        <f t="shared" si="422"/>
        <v>0.49682450020000002</v>
      </c>
      <c r="P1895">
        <f t="shared" si="423"/>
        <v>50.75384476331319</v>
      </c>
      <c r="Q1895" t="str">
        <f t="shared" si="424"/>
        <v>0</v>
      </c>
      <c r="R1895" t="str">
        <f t="shared" si="425"/>
        <v>-41.0464697708923+0.745985458808921i</v>
      </c>
      <c r="S1895" t="str">
        <f t="shared" si="426"/>
        <v>-21.6686840649399-33.6271303953574i</v>
      </c>
      <c r="T1895" t="str">
        <f t="shared" si="427"/>
        <v>0</v>
      </c>
      <c r="U1895" t="str">
        <f t="shared" si="428"/>
        <v>0.17282188276029+10.0035506659646i</v>
      </c>
      <c r="V1895" t="str">
        <f t="shared" si="429"/>
        <v>49.5815960730295+14.0032432904566i</v>
      </c>
      <c r="W1895" t="str">
        <f t="shared" si="430"/>
        <v>-83.609442084414+109.332159678245i</v>
      </c>
      <c r="X1895">
        <f t="shared" si="431"/>
        <v>137.63742203912511</v>
      </c>
      <c r="AA1895">
        <f t="shared" si="432"/>
        <v>1076.489953</v>
      </c>
      <c r="AB1895">
        <f t="shared" si="433"/>
        <v>137.63742203912511</v>
      </c>
    </row>
    <row r="1896" spans="2:28" x14ac:dyDescent="0.25">
      <c r="B1896" t="s">
        <v>307</v>
      </c>
      <c r="C1896" t="s">
        <v>122</v>
      </c>
      <c r="D1896">
        <v>1077.5999529999999</v>
      </c>
      <c r="E1896">
        <v>1.1100000000000001</v>
      </c>
      <c r="F1896">
        <v>0</v>
      </c>
      <c r="G1896">
        <v>9.1701546960000009</v>
      </c>
      <c r="H1896">
        <v>-0.47779288069999998</v>
      </c>
      <c r="I1896">
        <v>8.0973530989999993</v>
      </c>
      <c r="L1896">
        <f t="shared" si="434"/>
        <v>1</v>
      </c>
      <c r="M1896">
        <f t="shared" si="420"/>
        <v>905.03468135843104</v>
      </c>
      <c r="N1896">
        <f t="shared" si="421"/>
        <v>9.1803663479999997</v>
      </c>
      <c r="O1896">
        <f t="shared" si="422"/>
        <v>9.5158097500000205E-3</v>
      </c>
      <c r="P1896">
        <f t="shared" si="423"/>
        <v>50.815507390997539</v>
      </c>
      <c r="Q1896" t="str">
        <f t="shared" si="424"/>
        <v>0</v>
      </c>
      <c r="R1896" t="str">
        <f t="shared" si="425"/>
        <v>-41.0464697708923+0.745985458808921i</v>
      </c>
      <c r="S1896" t="str">
        <f t="shared" si="426"/>
        <v>-21.6686840649399-33.6271303953574i</v>
      </c>
      <c r="T1896" t="str">
        <f t="shared" si="427"/>
        <v>0</v>
      </c>
      <c r="U1896" t="str">
        <f t="shared" si="428"/>
        <v>0.17282188276029+10.0035506659646i</v>
      </c>
      <c r="V1896" t="str">
        <f t="shared" si="429"/>
        <v>49.5815960730295+14.0032432904566i</v>
      </c>
      <c r="W1896" t="str">
        <f t="shared" si="430"/>
        <v>-83.619141153413+107.560744738504i</v>
      </c>
      <c r="X1896">
        <f t="shared" si="431"/>
        <v>136.24050269995345</v>
      </c>
      <c r="AA1896">
        <f t="shared" si="432"/>
        <v>1077.5999529999999</v>
      </c>
      <c r="AB1896">
        <f t="shared" si="433"/>
        <v>136.24050269995345</v>
      </c>
    </row>
    <row r="1897" spans="2:28" x14ac:dyDescent="0.25">
      <c r="B1897" t="s">
        <v>585</v>
      </c>
      <c r="C1897" t="s">
        <v>105</v>
      </c>
      <c r="D1897">
        <v>1077.5999529999999</v>
      </c>
      <c r="E1897">
        <v>0</v>
      </c>
      <c r="F1897">
        <v>0</v>
      </c>
      <c r="G1897">
        <v>9.1701546960000009</v>
      </c>
      <c r="H1897">
        <v>-0.47779288069999998</v>
      </c>
      <c r="I1897">
        <v>8.0973530989999993</v>
      </c>
      <c r="L1897">
        <f t="shared" si="434"/>
        <v>1</v>
      </c>
      <c r="M1897">
        <f t="shared" si="420"/>
        <v>905.03468135843104</v>
      </c>
      <c r="N1897">
        <f t="shared" si="421"/>
        <v>9.1701546960000009</v>
      </c>
      <c r="O1897">
        <f t="shared" si="422"/>
        <v>-0.47779288069999998</v>
      </c>
      <c r="P1897">
        <f t="shared" si="423"/>
        <v>50.877170018681888</v>
      </c>
      <c r="Q1897" t="str">
        <f t="shared" si="424"/>
        <v>0</v>
      </c>
      <c r="R1897" t="str">
        <f t="shared" si="425"/>
        <v>-41.0464697708923+0.745985458808921i</v>
      </c>
      <c r="S1897" t="str">
        <f t="shared" si="426"/>
        <v>-21.6686840649399-33.6271303953574i</v>
      </c>
      <c r="T1897" t="str">
        <f t="shared" si="427"/>
        <v>0</v>
      </c>
      <c r="U1897" t="str">
        <f t="shared" si="428"/>
        <v>0.17282188276029+10.0035506659646i</v>
      </c>
      <c r="V1897" t="str">
        <f t="shared" si="429"/>
        <v>49.5815960730295+14.0032432904566i</v>
      </c>
      <c r="W1897" t="str">
        <f t="shared" si="430"/>
        <v>-83.3110860807265+105.382580344923i</v>
      </c>
      <c r="X1897">
        <f t="shared" si="431"/>
        <v>134.33623972742564</v>
      </c>
      <c r="AA1897">
        <f t="shared" si="432"/>
        <v>1077.5999529999999</v>
      </c>
      <c r="AB1897">
        <f t="shared" si="433"/>
        <v>134.33623972742564</v>
      </c>
    </row>
    <row r="1898" spans="2:28" x14ac:dyDescent="0.25">
      <c r="B1898" t="s">
        <v>242</v>
      </c>
      <c r="C1898" t="s">
        <v>78</v>
      </c>
      <c r="D1898">
        <v>1077.7310030000001</v>
      </c>
      <c r="E1898">
        <v>0.13105</v>
      </c>
      <c r="F1898">
        <v>0</v>
      </c>
      <c r="G1898">
        <v>9.297684576</v>
      </c>
      <c r="H1898">
        <v>-0.4953462253</v>
      </c>
      <c r="I1898">
        <v>8.099611994</v>
      </c>
      <c r="L1898">
        <f t="shared" si="434"/>
        <v>1</v>
      </c>
      <c r="M1898">
        <f t="shared" si="420"/>
        <v>905.03468135843104</v>
      </c>
      <c r="N1898">
        <f t="shared" si="421"/>
        <v>9.2339196359999995</v>
      </c>
      <c r="O1898">
        <f t="shared" si="422"/>
        <v>-0.48656955299999999</v>
      </c>
      <c r="P1898">
        <f t="shared" si="423"/>
        <v>50.884266546619116</v>
      </c>
      <c r="Q1898" t="str">
        <f t="shared" si="424"/>
        <v>0</v>
      </c>
      <c r="R1898" t="str">
        <f t="shared" si="425"/>
        <v>-41.0464697708923+0.745985458808921i</v>
      </c>
      <c r="S1898" t="str">
        <f t="shared" si="426"/>
        <v>-21.6686840649399-33.6271303953574i</v>
      </c>
      <c r="T1898" t="str">
        <f t="shared" si="427"/>
        <v>0</v>
      </c>
      <c r="U1898" t="str">
        <f t="shared" si="428"/>
        <v>0.17282188276029+10.0035506659646i</v>
      </c>
      <c r="V1898" t="str">
        <f t="shared" si="429"/>
        <v>49.5815960730295+14.0032432904566i</v>
      </c>
      <c r="W1898" t="str">
        <f t="shared" si="430"/>
        <v>-83.5496127091455+105.477739296529i</v>
      </c>
      <c r="X1898">
        <f t="shared" si="431"/>
        <v>134.55887659665842</v>
      </c>
      <c r="AA1898">
        <f t="shared" si="432"/>
        <v>1077.7310030000001</v>
      </c>
      <c r="AB1898">
        <f t="shared" si="433"/>
        <v>134.55887659665842</v>
      </c>
    </row>
    <row r="1899" spans="2:28" x14ac:dyDescent="0.25">
      <c r="B1899" t="s">
        <v>575</v>
      </c>
      <c r="C1899" t="s">
        <v>305</v>
      </c>
      <c r="D1899">
        <v>1078.4810030000001</v>
      </c>
      <c r="E1899">
        <v>0.75</v>
      </c>
      <c r="F1899">
        <v>0</v>
      </c>
      <c r="G1899">
        <v>10.11604734</v>
      </c>
      <c r="H1899">
        <v>-0.5958041301</v>
      </c>
      <c r="I1899">
        <v>8.1119323259999998</v>
      </c>
      <c r="L1899">
        <f t="shared" si="434"/>
        <v>1</v>
      </c>
      <c r="M1899">
        <f t="shared" si="420"/>
        <v>905.03468135843104</v>
      </c>
      <c r="N1899">
        <f t="shared" si="421"/>
        <v>9.7068659579999998</v>
      </c>
      <c r="O1899">
        <f t="shared" si="422"/>
        <v>-0.54557517769999997</v>
      </c>
      <c r="P1899">
        <f t="shared" si="423"/>
        <v>50.930068539057345</v>
      </c>
      <c r="Q1899" t="str">
        <f t="shared" si="424"/>
        <v>0</v>
      </c>
      <c r="R1899" t="str">
        <f t="shared" si="425"/>
        <v>-41.0464697708923+0.745985458808921i</v>
      </c>
      <c r="S1899" t="str">
        <f t="shared" si="426"/>
        <v>-21.6686840649399-33.6271303953574i</v>
      </c>
      <c r="T1899" t="str">
        <f t="shared" si="427"/>
        <v>0</v>
      </c>
      <c r="U1899" t="str">
        <f t="shared" si="428"/>
        <v>0.17282188276029+10.0035506659646i</v>
      </c>
      <c r="V1899" t="str">
        <f t="shared" si="429"/>
        <v>49.5815960730295+14.0032432904566i</v>
      </c>
      <c r="W1899" t="str">
        <f t="shared" si="430"/>
        <v>-85.2238922295415+106.224198736133i</v>
      </c>
      <c r="X1899">
        <f t="shared" si="431"/>
        <v>136.18624087581679</v>
      </c>
      <c r="AA1899">
        <f t="shared" si="432"/>
        <v>1078.4810030000001</v>
      </c>
      <c r="AB1899">
        <f t="shared" si="433"/>
        <v>136.18624087581679</v>
      </c>
    </row>
    <row r="1900" spans="2:28" x14ac:dyDescent="0.25">
      <c r="B1900" t="s">
        <v>240</v>
      </c>
      <c r="C1900" t="s">
        <v>78</v>
      </c>
      <c r="D1900">
        <v>1078.70723</v>
      </c>
      <c r="E1900">
        <v>0.2262276</v>
      </c>
      <c r="F1900">
        <v>0</v>
      </c>
      <c r="G1900">
        <v>10.392477120000001</v>
      </c>
      <c r="H1900">
        <v>-0.62610593110000001</v>
      </c>
      <c r="I1900">
        <v>8.1154441760000005</v>
      </c>
      <c r="L1900">
        <f t="shared" si="434"/>
        <v>1</v>
      </c>
      <c r="M1900">
        <f t="shared" si="420"/>
        <v>905.03468135843104</v>
      </c>
      <c r="N1900">
        <f t="shared" si="421"/>
        <v>10.25426223</v>
      </c>
      <c r="O1900">
        <f t="shared" si="422"/>
        <v>-0.6109550306</v>
      </c>
      <c r="P1900">
        <f t="shared" si="423"/>
        <v>50.97980680571883</v>
      </c>
      <c r="Q1900" t="str">
        <f t="shared" si="424"/>
        <v>0</v>
      </c>
      <c r="R1900" t="str">
        <f t="shared" si="425"/>
        <v>-41.0464697708923+0.745985458808921i</v>
      </c>
      <c r="S1900" t="str">
        <f t="shared" si="426"/>
        <v>-21.6686840649399-33.6271303953574i</v>
      </c>
      <c r="T1900" t="str">
        <f t="shared" si="427"/>
        <v>0</v>
      </c>
      <c r="U1900" t="str">
        <f t="shared" si="428"/>
        <v>0.17282188276029+10.0035506659646i</v>
      </c>
      <c r="V1900" t="str">
        <f t="shared" si="429"/>
        <v>49.5815960730295+14.0032432904566i</v>
      </c>
      <c r="W1900" t="str">
        <f t="shared" si="430"/>
        <v>-86.896307739244+106.774923245024i</v>
      </c>
      <c r="X1900">
        <f t="shared" si="431"/>
        <v>137.66572751667047</v>
      </c>
      <c r="AA1900">
        <f t="shared" si="432"/>
        <v>1078.70723</v>
      </c>
      <c r="AB1900">
        <f t="shared" si="433"/>
        <v>137.66572751667047</v>
      </c>
    </row>
    <row r="1901" spans="2:28" x14ac:dyDescent="0.25">
      <c r="B1901" t="s">
        <v>89</v>
      </c>
      <c r="C1901" t="s">
        <v>90</v>
      </c>
      <c r="D1901">
        <v>1078.70723</v>
      </c>
      <c r="E1901">
        <v>0</v>
      </c>
      <c r="F1901">
        <v>0</v>
      </c>
      <c r="G1901">
        <v>10.392477120000001</v>
      </c>
      <c r="H1901">
        <v>-0.62610593110000001</v>
      </c>
      <c r="I1901">
        <v>8.1154441760000005</v>
      </c>
      <c r="L1901">
        <f t="shared" si="434"/>
        <v>1</v>
      </c>
      <c r="M1901">
        <f t="shared" si="420"/>
        <v>905.03468135843104</v>
      </c>
      <c r="N1901">
        <f t="shared" si="421"/>
        <v>10.392477120000001</v>
      </c>
      <c r="O1901">
        <f t="shared" si="422"/>
        <v>-0.62610593110000001</v>
      </c>
      <c r="P1901">
        <f t="shared" si="423"/>
        <v>50.990839607879344</v>
      </c>
      <c r="Q1901" t="str">
        <f t="shared" si="424"/>
        <v>0</v>
      </c>
      <c r="R1901" t="str">
        <f t="shared" si="425"/>
        <v>-41.0464697708923+0.745985458808921i</v>
      </c>
      <c r="S1901" t="str">
        <f t="shared" si="426"/>
        <v>-21.6686840649399-33.6271303953574i</v>
      </c>
      <c r="T1901" t="str">
        <f t="shared" si="427"/>
        <v>0</v>
      </c>
      <c r="U1901" t="str">
        <f t="shared" si="428"/>
        <v>0.17282188276029+10.0035506659646i</v>
      </c>
      <c r="V1901" t="str">
        <f t="shared" si="429"/>
        <v>49.5815960730295+14.0032432904566i</v>
      </c>
      <c r="W1901" t="str">
        <f t="shared" si="430"/>
        <v>-87.2947972568575+106.919179421576i</v>
      </c>
      <c r="X1901">
        <f t="shared" si="431"/>
        <v>138.02931774191674</v>
      </c>
      <c r="AA1901">
        <f t="shared" si="432"/>
        <v>1078.70723</v>
      </c>
      <c r="AB1901">
        <f t="shared" si="433"/>
        <v>138.02931774191674</v>
      </c>
    </row>
    <row r="1902" spans="2:28" x14ac:dyDescent="0.25">
      <c r="B1902" t="s">
        <v>226</v>
      </c>
      <c r="C1902" t="s">
        <v>78</v>
      </c>
      <c r="D1902">
        <v>1078.904614</v>
      </c>
      <c r="E1902">
        <v>0.19738339999999999</v>
      </c>
      <c r="F1902">
        <v>0</v>
      </c>
      <c r="G1902">
        <v>10.64486144</v>
      </c>
      <c r="H1902">
        <v>-0.65254422810000001</v>
      </c>
      <c r="I1902">
        <v>8.1184311170000001</v>
      </c>
      <c r="L1902">
        <f t="shared" si="434"/>
        <v>1</v>
      </c>
      <c r="M1902">
        <f t="shared" si="420"/>
        <v>905.03468135843104</v>
      </c>
      <c r="N1902">
        <f t="shared" si="421"/>
        <v>10.518669280000001</v>
      </c>
      <c r="O1902">
        <f t="shared" si="422"/>
        <v>-0.63932507960000007</v>
      </c>
      <c r="P1902">
        <f t="shared" si="423"/>
        <v>51.00022335978165</v>
      </c>
      <c r="Q1902" t="str">
        <f t="shared" si="424"/>
        <v>0</v>
      </c>
      <c r="R1902" t="str">
        <f t="shared" si="425"/>
        <v>-41.0464697708923+0.745985458808921i</v>
      </c>
      <c r="S1902" t="str">
        <f t="shared" si="426"/>
        <v>-21.6686840649399-33.6271303953574i</v>
      </c>
      <c r="T1902" t="str">
        <f t="shared" si="427"/>
        <v>0</v>
      </c>
      <c r="U1902" t="str">
        <f t="shared" si="428"/>
        <v>0.17282188276029+10.0035506659646i</v>
      </c>
      <c r="V1902" t="str">
        <f t="shared" si="429"/>
        <v>49.5815960730295+14.0032432904566i</v>
      </c>
      <c r="W1902" t="str">
        <f t="shared" si="430"/>
        <v>-87.6563260288075+107.065807558689i</v>
      </c>
      <c r="X1902">
        <f t="shared" si="431"/>
        <v>138.37166849128769</v>
      </c>
      <c r="AA1902">
        <f t="shared" si="432"/>
        <v>1078.904614</v>
      </c>
      <c r="AB1902">
        <f t="shared" si="433"/>
        <v>138.37166849128769</v>
      </c>
    </row>
    <row r="1903" spans="2:28" x14ac:dyDescent="0.25">
      <c r="B1903" t="s">
        <v>582</v>
      </c>
      <c r="C1903" t="s">
        <v>78</v>
      </c>
      <c r="D1903">
        <v>1079.199793</v>
      </c>
      <c r="E1903">
        <v>0.29517953590000001</v>
      </c>
      <c r="F1903">
        <v>0</v>
      </c>
      <c r="G1903">
        <v>11.041767500000001</v>
      </c>
      <c r="H1903">
        <v>-0.69208171839999999</v>
      </c>
      <c r="I1903">
        <v>8.1227649359999994</v>
      </c>
      <c r="L1903">
        <f t="shared" si="434"/>
        <v>1</v>
      </c>
      <c r="M1903">
        <f t="shared" si="420"/>
        <v>905.03468135843104</v>
      </c>
      <c r="N1903">
        <f t="shared" si="421"/>
        <v>10.843314469999999</v>
      </c>
      <c r="O1903">
        <f t="shared" si="422"/>
        <v>-0.67231297324999995</v>
      </c>
      <c r="P1903">
        <f t="shared" si="423"/>
        <v>51.023222205616342</v>
      </c>
      <c r="Q1903" t="str">
        <f t="shared" si="424"/>
        <v>0</v>
      </c>
      <c r="R1903" t="str">
        <f t="shared" si="425"/>
        <v>-41.0464697708923+0.745985458808921i</v>
      </c>
      <c r="S1903" t="str">
        <f t="shared" si="426"/>
        <v>-21.6686840649399-33.6271303953574i</v>
      </c>
      <c r="T1903" t="str">
        <f t="shared" si="427"/>
        <v>0</v>
      </c>
      <c r="U1903" t="str">
        <f t="shared" si="428"/>
        <v>0.17282188276029+10.0035506659646i</v>
      </c>
      <c r="V1903" t="str">
        <f t="shared" si="429"/>
        <v>49.5815960730295+14.0032432904566i</v>
      </c>
      <c r="W1903" t="str">
        <f t="shared" si="430"/>
        <v>-88.5503963092215+107.41948308712i</v>
      </c>
      <c r="X1903">
        <f t="shared" si="431"/>
        <v>139.21249237487362</v>
      </c>
      <c r="AA1903">
        <f t="shared" si="432"/>
        <v>1079.199793</v>
      </c>
      <c r="AB1903">
        <f t="shared" si="433"/>
        <v>139.21249237487362</v>
      </c>
    </row>
    <row r="1904" spans="2:28" x14ac:dyDescent="0.25">
      <c r="B1904" t="s">
        <v>286</v>
      </c>
      <c r="C1904" t="s">
        <v>78</v>
      </c>
      <c r="D1904">
        <v>1079.7213899999999</v>
      </c>
      <c r="E1904">
        <v>0.52159659000000003</v>
      </c>
      <c r="F1904">
        <v>0</v>
      </c>
      <c r="G1904">
        <v>11.8001836</v>
      </c>
      <c r="H1904">
        <v>-0.76194638589999997</v>
      </c>
      <c r="I1904">
        <v>8.1300400939999999</v>
      </c>
      <c r="L1904">
        <f t="shared" si="434"/>
        <v>1</v>
      </c>
      <c r="M1904">
        <f t="shared" si="420"/>
        <v>905.03468135843104</v>
      </c>
      <c r="N1904">
        <f t="shared" si="421"/>
        <v>11.420975550000001</v>
      </c>
      <c r="O1904">
        <f t="shared" si="422"/>
        <v>-0.72701405214999992</v>
      </c>
      <c r="P1904">
        <f t="shared" si="423"/>
        <v>51.059692882475233</v>
      </c>
      <c r="Q1904" t="str">
        <f t="shared" si="424"/>
        <v>0</v>
      </c>
      <c r="R1904" t="str">
        <f t="shared" si="425"/>
        <v>-41.0464697708923+0.745985458808921i</v>
      </c>
      <c r="S1904" t="str">
        <f t="shared" si="426"/>
        <v>-21.6686840649399-33.6271303953574i</v>
      </c>
      <c r="T1904" t="str">
        <f t="shared" si="427"/>
        <v>0</v>
      </c>
      <c r="U1904" t="str">
        <f t="shared" si="428"/>
        <v>0.17282188276029+10.0035506659646i</v>
      </c>
      <c r="V1904" t="str">
        <f t="shared" si="429"/>
        <v>49.5815960730295+14.0032432904566i</v>
      </c>
      <c r="W1904" t="str">
        <f t="shared" si="430"/>
        <v>-90.0503752783595+108.031511764659i</v>
      </c>
      <c r="X1904">
        <f t="shared" si="431"/>
        <v>140.64095286199904</v>
      </c>
      <c r="AA1904">
        <f t="shared" si="432"/>
        <v>1079.7213899999999</v>
      </c>
      <c r="AB1904">
        <f t="shared" si="433"/>
        <v>140.64095286199904</v>
      </c>
    </row>
    <row r="1905" spans="2:28" x14ac:dyDescent="0.25">
      <c r="B1905" t="s">
        <v>287</v>
      </c>
      <c r="C1905" t="s">
        <v>105</v>
      </c>
      <c r="D1905">
        <v>1079.7213899999999</v>
      </c>
      <c r="E1905">
        <v>0</v>
      </c>
      <c r="F1905">
        <v>0</v>
      </c>
      <c r="G1905">
        <v>11.8001836</v>
      </c>
      <c r="H1905">
        <v>-0.76194638589999997</v>
      </c>
      <c r="I1905">
        <v>8.1300400939999999</v>
      </c>
      <c r="L1905">
        <f t="shared" si="434"/>
        <v>1</v>
      </c>
      <c r="M1905">
        <f t="shared" si="420"/>
        <v>905.03468135843104</v>
      </c>
      <c r="N1905">
        <f t="shared" si="421"/>
        <v>11.8001836</v>
      </c>
      <c r="O1905">
        <f t="shared" si="422"/>
        <v>-0.76194638589999997</v>
      </c>
      <c r="P1905">
        <f t="shared" si="423"/>
        <v>51.082548465401743</v>
      </c>
      <c r="Q1905" t="str">
        <f t="shared" si="424"/>
        <v>0</v>
      </c>
      <c r="R1905" t="str">
        <f t="shared" si="425"/>
        <v>-41.0464697708923+0.745985458808921i</v>
      </c>
      <c r="S1905" t="str">
        <f t="shared" si="426"/>
        <v>-21.6686840649399-33.6271303953574i</v>
      </c>
      <c r="T1905" t="str">
        <f t="shared" si="427"/>
        <v>0</v>
      </c>
      <c r="U1905" t="str">
        <f t="shared" si="428"/>
        <v>0.17282188276029+10.0035506659646i</v>
      </c>
      <c r="V1905" t="str">
        <f t="shared" si="429"/>
        <v>49.5815960730295+14.0032432904566i</v>
      </c>
      <c r="W1905" t="str">
        <f t="shared" si="430"/>
        <v>-90.9434927177475+108.326556296937i</v>
      </c>
      <c r="X1905">
        <f t="shared" si="431"/>
        <v>141.44031132197233</v>
      </c>
      <c r="AA1905">
        <f t="shared" si="432"/>
        <v>1079.7213899999999</v>
      </c>
      <c r="AB1905">
        <f t="shared" si="433"/>
        <v>141.44031132197233</v>
      </c>
    </row>
    <row r="1906" spans="2:28" x14ac:dyDescent="0.25">
      <c r="B1906" t="s">
        <v>288</v>
      </c>
      <c r="C1906" t="s">
        <v>107</v>
      </c>
      <c r="D1906">
        <v>1089.1620459999999</v>
      </c>
      <c r="E1906">
        <v>9.4406560000000006</v>
      </c>
      <c r="F1906">
        <v>3.8924026770000002E-2</v>
      </c>
      <c r="G1906">
        <v>38.124610760000003</v>
      </c>
      <c r="H1906">
        <v>-2.026464415</v>
      </c>
      <c r="I1906">
        <v>8.2034555729999994</v>
      </c>
      <c r="L1906">
        <f t="shared" si="434"/>
        <v>1</v>
      </c>
      <c r="M1906">
        <f t="shared" ref="M1906:M1969" si="435">M1905+$G$2*F1906*L1906</f>
        <v>923.75097539356466</v>
      </c>
      <c r="N1906">
        <f t="shared" ref="N1906:N1969" si="436">(G1906+G1905)/2</f>
        <v>24.962397180000004</v>
      </c>
      <c r="O1906">
        <f t="shared" ref="O1906:O1969" si="437">(H1906+H1905)/2</f>
        <v>-1.39420540045</v>
      </c>
      <c r="P1906">
        <f t="shared" ref="P1906:P1969" si="438">(I1906+I1905)/2*2*PI()</f>
        <v>51.313189994887921</v>
      </c>
      <c r="Q1906" t="str">
        <f t="shared" ref="Q1906:Q1969" si="439">IMPRODUCT(IMDIV(IMEXP(COMPLEX(0,$P1906)),COMPLEX(SQRT($N1906),0)),COMPLEX(-$O1906,1),IMEXP(COMPLEX(0,PI()/2*(1-$L1906))),"0+1i",IMEXP(COMPLEX(0,$M1906)),COMPLEX($G$2*$F1906*$L1906,0))</f>
        <v>-6.26980980931442-1.41429442013109i</v>
      </c>
      <c r="R1906" t="str">
        <f t="shared" ref="R1906:R1969" si="440">IMSUM(R1905,Q1906)</f>
        <v>-47.3162795802067-0.668308961322169i</v>
      </c>
      <c r="S1906" t="str">
        <f t="shared" ref="S1906:S1969" si="441">IMSUM($G$6,R1906)</f>
        <v>-27.9384938742543-35.0414248154885i</v>
      </c>
      <c r="T1906" t="str">
        <f t="shared" ref="T1906:T1969" si="442">IMPRODUCT(IMDIV(IMEXP(COMPLEX(0,-$P1906)),COMPLEX(SQRT($N1906),0)),COMPLEX(-$O1906,-1),IMEXP(COMPLEX(0,PI()/2*(1-$L1906))),"0+1i",IMEXP(COMPLEX(0,$M1906)),COMPLEX($G$2*$F1906*$L1906,0))</f>
        <v>6.42555189178075+0.151745305766057i</v>
      </c>
      <c r="U1906" t="str">
        <f t="shared" ref="U1906:U1969" si="443">IMSUM(U1905,T1906)</f>
        <v>6.59837377454104+10.1552959717307i</v>
      </c>
      <c r="V1906" t="str">
        <f t="shared" ref="V1906:V1969" si="444">IMSUM($G$10,U1906)</f>
        <v>56.0071479648102+14.1549885962227i</v>
      </c>
      <c r="W1906" t="str">
        <f t="shared" ref="W1906:W1969" si="445">IMPRODUCT(IMDIV("1+0i","0+2i"),IMSUB(IMPRODUCT(COMPLEX(SQRT(N1906),0),IMEXP(COMPLEX(0,-P1906)),S1906),IMPRODUCT(COMPLEX(SQRT(N1906),0),IMEXP(COMPLEX(0,P1906)),V1906)))</f>
        <v>-122.137534469024+149.960213698139i</v>
      </c>
      <c r="X1906">
        <f t="shared" ref="X1906:X1969" si="446">IMABS(W1906)</f>
        <v>193.40538518501378</v>
      </c>
      <c r="AA1906">
        <f t="shared" ref="AA1906:AA1969" si="447">D1906</f>
        <v>1089.1620459999999</v>
      </c>
      <c r="AB1906">
        <f t="shared" ref="AB1906:AB1969" si="448">X1906</f>
        <v>193.40538518501378</v>
      </c>
    </row>
    <row r="1907" spans="2:28" x14ac:dyDescent="0.25">
      <c r="B1907" t="s">
        <v>289</v>
      </c>
      <c r="C1907" t="s">
        <v>105</v>
      </c>
      <c r="D1907">
        <v>1089.1620459999999</v>
      </c>
      <c r="E1907">
        <v>0</v>
      </c>
      <c r="F1907">
        <v>0</v>
      </c>
      <c r="G1907">
        <v>38.124610760000003</v>
      </c>
      <c r="H1907">
        <v>-2.026464415</v>
      </c>
      <c r="I1907">
        <v>8.2034555729999994</v>
      </c>
      <c r="L1907">
        <f t="shared" ref="L1907:L1970" si="449">IF(B1907="SNAKE1",-1,IF(B1907="SNAKE2",1,L1906))</f>
        <v>1</v>
      </c>
      <c r="M1907">
        <f t="shared" si="435"/>
        <v>923.75097539356466</v>
      </c>
      <c r="N1907">
        <f t="shared" si="436"/>
        <v>38.124610760000003</v>
      </c>
      <c r="O1907">
        <f t="shared" si="437"/>
        <v>-2.026464415</v>
      </c>
      <c r="P1907">
        <f t="shared" si="438"/>
        <v>51.543831524374092</v>
      </c>
      <c r="Q1907" t="str">
        <f t="shared" si="439"/>
        <v>0</v>
      </c>
      <c r="R1907" t="str">
        <f t="shared" si="440"/>
        <v>-47.3162795802067-0.668308961322169i</v>
      </c>
      <c r="S1907" t="str">
        <f t="shared" si="441"/>
        <v>-27.9384938742543-35.0414248154885i</v>
      </c>
      <c r="T1907" t="str">
        <f t="shared" si="442"/>
        <v>0</v>
      </c>
      <c r="U1907" t="str">
        <f t="shared" si="443"/>
        <v>6.59837377454104+10.1552959717307i</v>
      </c>
      <c r="V1907" t="str">
        <f t="shared" si="444"/>
        <v>56.0071479648102+14.1549885962227i</v>
      </c>
      <c r="W1907" t="str">
        <f t="shared" si="445"/>
        <v>-126.762886715352+136.459370377772i</v>
      </c>
      <c r="X1907">
        <f t="shared" si="446"/>
        <v>186.25248780165896</v>
      </c>
      <c r="AA1907">
        <f t="shared" si="447"/>
        <v>1089.1620459999999</v>
      </c>
      <c r="AB1907">
        <f t="shared" si="448"/>
        <v>186.25248780165896</v>
      </c>
    </row>
    <row r="1908" spans="2:28" x14ac:dyDescent="0.25">
      <c r="B1908" t="s">
        <v>286</v>
      </c>
      <c r="C1908" t="s">
        <v>78</v>
      </c>
      <c r="D1908">
        <v>1089.6836430000001</v>
      </c>
      <c r="E1908">
        <v>0.52159659000000003</v>
      </c>
      <c r="F1908">
        <v>0</v>
      </c>
      <c r="G1908">
        <v>40.27504579</v>
      </c>
      <c r="H1908">
        <v>-2.0963290830000001</v>
      </c>
      <c r="I1908">
        <v>8.2055741629999996</v>
      </c>
      <c r="L1908">
        <f t="shared" si="449"/>
        <v>1</v>
      </c>
      <c r="M1908">
        <f t="shared" si="435"/>
        <v>923.75097539356466</v>
      </c>
      <c r="N1908">
        <f t="shared" si="436"/>
        <v>39.199828275000002</v>
      </c>
      <c r="O1908">
        <f t="shared" si="437"/>
        <v>-2.061396749</v>
      </c>
      <c r="P1908">
        <f t="shared" si="438"/>
        <v>51.550487271154068</v>
      </c>
      <c r="Q1908" t="str">
        <f t="shared" si="439"/>
        <v>0</v>
      </c>
      <c r="R1908" t="str">
        <f t="shared" si="440"/>
        <v>-47.3162795802067-0.668308961322169i</v>
      </c>
      <c r="S1908" t="str">
        <f t="shared" si="441"/>
        <v>-27.9384938742543-35.0414248154885i</v>
      </c>
      <c r="T1908" t="str">
        <f t="shared" si="442"/>
        <v>0</v>
      </c>
      <c r="U1908" t="str">
        <f t="shared" si="443"/>
        <v>6.59837377454104+10.1552959717307i</v>
      </c>
      <c r="V1908" t="str">
        <f t="shared" si="444"/>
        <v>56.0071479648102+14.1549885962227i</v>
      </c>
      <c r="W1908" t="str">
        <f t="shared" si="445"/>
        <v>-127.722229075529+136.81785609023i</v>
      </c>
      <c r="X1908">
        <f t="shared" si="446"/>
        <v>187.16862329233712</v>
      </c>
      <c r="AA1908">
        <f t="shared" si="447"/>
        <v>1089.6836430000001</v>
      </c>
      <c r="AB1908">
        <f t="shared" si="448"/>
        <v>187.16862329233712</v>
      </c>
    </row>
    <row r="1909" spans="2:28" x14ac:dyDescent="0.25">
      <c r="B1909" t="s">
        <v>571</v>
      </c>
      <c r="C1909" t="s">
        <v>78</v>
      </c>
      <c r="D1909">
        <v>1089.9789499999999</v>
      </c>
      <c r="E1909">
        <v>0.29530753589999997</v>
      </c>
      <c r="F1909">
        <v>0</v>
      </c>
      <c r="G1909">
        <v>41.524850120000004</v>
      </c>
      <c r="H1909">
        <v>-2.1358837180000001</v>
      </c>
      <c r="I1909">
        <v>8.2067234439999996</v>
      </c>
      <c r="L1909">
        <f t="shared" si="449"/>
        <v>1</v>
      </c>
      <c r="M1909">
        <f t="shared" si="435"/>
        <v>923.75097539356466</v>
      </c>
      <c r="N1909">
        <f t="shared" si="436"/>
        <v>40.899947955000002</v>
      </c>
      <c r="O1909">
        <f t="shared" si="437"/>
        <v>-2.1161064005000001</v>
      </c>
      <c r="P1909">
        <f t="shared" si="438"/>
        <v>51.560753590680541</v>
      </c>
      <c r="Q1909" t="str">
        <f t="shared" si="439"/>
        <v>0</v>
      </c>
      <c r="R1909" t="str">
        <f t="shared" si="440"/>
        <v>-47.3162795802067-0.668308961322169i</v>
      </c>
      <c r="S1909" t="str">
        <f t="shared" si="441"/>
        <v>-27.9384938742543-35.0414248154885i</v>
      </c>
      <c r="T1909" t="str">
        <f t="shared" si="442"/>
        <v>0</v>
      </c>
      <c r="U1909" t="str">
        <f t="shared" si="443"/>
        <v>6.59837377454104+10.1552959717307i</v>
      </c>
      <c r="V1909" t="str">
        <f t="shared" si="444"/>
        <v>56.0071479648102+14.1549885962227i</v>
      </c>
      <c r="W1909" t="str">
        <f t="shared" si="445"/>
        <v>-129.165925122016+137.295278818216i</v>
      </c>
      <c r="X1909">
        <f t="shared" si="446"/>
        <v>188.504190400102</v>
      </c>
      <c r="AA1909">
        <f t="shared" si="447"/>
        <v>1089.9789499999999</v>
      </c>
      <c r="AB1909">
        <f t="shared" si="448"/>
        <v>188.504190400102</v>
      </c>
    </row>
    <row r="1910" spans="2:28" x14ac:dyDescent="0.25">
      <c r="B1910" t="s">
        <v>237</v>
      </c>
      <c r="C1910" t="s">
        <v>78</v>
      </c>
      <c r="D1910">
        <v>1090.488233</v>
      </c>
      <c r="E1910">
        <v>0.50928300000000004</v>
      </c>
      <c r="F1910">
        <v>0</v>
      </c>
      <c r="G1910">
        <v>43.735129569999998</v>
      </c>
      <c r="H1910">
        <v>-2.2040990549999999</v>
      </c>
      <c r="I1910">
        <v>8.2086254879999991</v>
      </c>
      <c r="L1910">
        <f t="shared" si="449"/>
        <v>1</v>
      </c>
      <c r="M1910">
        <f t="shared" si="435"/>
        <v>923.75097539356466</v>
      </c>
      <c r="N1910">
        <f t="shared" si="436"/>
        <v>42.629989844999997</v>
      </c>
      <c r="O1910">
        <f t="shared" si="437"/>
        <v>-2.1699913865</v>
      </c>
      <c r="P1910">
        <f t="shared" si="438"/>
        <v>51.570339610884261</v>
      </c>
      <c r="Q1910" t="str">
        <f t="shared" si="439"/>
        <v>0</v>
      </c>
      <c r="R1910" t="str">
        <f t="shared" si="440"/>
        <v>-47.3162795802067-0.668308961322169i</v>
      </c>
      <c r="S1910" t="str">
        <f t="shared" si="441"/>
        <v>-27.9384938742543-35.0414248154885i</v>
      </c>
      <c r="T1910" t="str">
        <f t="shared" si="442"/>
        <v>0</v>
      </c>
      <c r="U1910" t="str">
        <f t="shared" si="443"/>
        <v>6.59837377454104+10.1552959717307i</v>
      </c>
      <c r="V1910" t="str">
        <f t="shared" si="444"/>
        <v>56.0071479648102+14.1549885962227i</v>
      </c>
      <c r="W1910" t="str">
        <f t="shared" si="445"/>
        <v>-130.6208775936+137.81243376519i</v>
      </c>
      <c r="X1910">
        <f t="shared" si="446"/>
        <v>189.87912092593834</v>
      </c>
      <c r="AA1910">
        <f t="shared" si="447"/>
        <v>1090.488233</v>
      </c>
      <c r="AB1910">
        <f t="shared" si="448"/>
        <v>189.87912092593834</v>
      </c>
    </row>
    <row r="1911" spans="2:28" x14ac:dyDescent="0.25">
      <c r="B1911" t="s">
        <v>127</v>
      </c>
      <c r="C1911" t="s">
        <v>78</v>
      </c>
      <c r="D1911">
        <v>1090.738233</v>
      </c>
      <c r="E1911">
        <v>0.25</v>
      </c>
      <c r="F1911">
        <v>0</v>
      </c>
      <c r="G1911">
        <v>44.845550590000002</v>
      </c>
      <c r="H1911">
        <v>-2.2375850229999998</v>
      </c>
      <c r="I1911">
        <v>8.2095239240000009</v>
      </c>
      <c r="L1911">
        <f t="shared" si="449"/>
        <v>1</v>
      </c>
      <c r="M1911">
        <f t="shared" si="435"/>
        <v>923.75097539356466</v>
      </c>
      <c r="N1911">
        <f t="shared" si="436"/>
        <v>44.29034008</v>
      </c>
      <c r="O1911">
        <f t="shared" si="437"/>
        <v>-2.2208420389999999</v>
      </c>
      <c r="P1911">
        <f t="shared" si="438"/>
        <v>51.579137578278775</v>
      </c>
      <c r="Q1911" t="str">
        <f t="shared" si="439"/>
        <v>0</v>
      </c>
      <c r="R1911" t="str">
        <f t="shared" si="440"/>
        <v>-47.3162795802067-0.668308961322169i</v>
      </c>
      <c r="S1911" t="str">
        <f t="shared" si="441"/>
        <v>-27.9384938742543-35.0414248154885i</v>
      </c>
      <c r="T1911" t="str">
        <f t="shared" si="442"/>
        <v>0</v>
      </c>
      <c r="U1911" t="str">
        <f t="shared" si="443"/>
        <v>6.59837377454104+10.1552959717307i</v>
      </c>
      <c r="V1911" t="str">
        <f t="shared" si="444"/>
        <v>56.0071479648102+14.1549885962227i</v>
      </c>
      <c r="W1911" t="str">
        <f t="shared" si="445"/>
        <v>-131.961485535786+138.254676427128i</v>
      </c>
      <c r="X1911">
        <f t="shared" si="446"/>
        <v>191.12349206411366</v>
      </c>
      <c r="AA1911">
        <f t="shared" si="447"/>
        <v>1090.738233</v>
      </c>
      <c r="AB1911">
        <f t="shared" si="448"/>
        <v>191.12349206411366</v>
      </c>
    </row>
    <row r="1912" spans="2:28" x14ac:dyDescent="0.25">
      <c r="B1912" t="s">
        <v>150</v>
      </c>
      <c r="C1912" t="s">
        <v>151</v>
      </c>
      <c r="D1912">
        <v>1090.738233</v>
      </c>
      <c r="E1912">
        <v>0</v>
      </c>
      <c r="F1912">
        <v>0</v>
      </c>
      <c r="G1912">
        <v>44.845550590000002</v>
      </c>
      <c r="H1912">
        <v>-2.2375850229999998</v>
      </c>
      <c r="I1912">
        <v>8.2095239240000009</v>
      </c>
      <c r="L1912">
        <f t="shared" si="449"/>
        <v>1</v>
      </c>
      <c r="M1912">
        <f t="shared" si="435"/>
        <v>923.75097539356466</v>
      </c>
      <c r="N1912">
        <f t="shared" si="436"/>
        <v>44.845550590000002</v>
      </c>
      <c r="O1912">
        <f t="shared" si="437"/>
        <v>-2.2375850229999998</v>
      </c>
      <c r="P1912">
        <f t="shared" si="438"/>
        <v>51.581960098216108</v>
      </c>
      <c r="Q1912" t="str">
        <f t="shared" si="439"/>
        <v>0</v>
      </c>
      <c r="R1912" t="str">
        <f t="shared" si="440"/>
        <v>-47.3162795802067-0.668308961322169i</v>
      </c>
      <c r="S1912" t="str">
        <f t="shared" si="441"/>
        <v>-27.9384938742543-35.0414248154885i</v>
      </c>
      <c r="T1912" t="str">
        <f t="shared" si="442"/>
        <v>0</v>
      </c>
      <c r="U1912" t="str">
        <f t="shared" si="443"/>
        <v>6.59837377454104+10.1552959717307i</v>
      </c>
      <c r="V1912" t="str">
        <f t="shared" si="444"/>
        <v>56.0071479648102+14.1549885962227i</v>
      </c>
      <c r="W1912" t="str">
        <f t="shared" si="445"/>
        <v>-132.403302125694+138.400918902937i</v>
      </c>
      <c r="X1912">
        <f t="shared" si="446"/>
        <v>191.53445843232791</v>
      </c>
      <c r="AA1912">
        <f t="shared" si="447"/>
        <v>1090.738233</v>
      </c>
      <c r="AB1912">
        <f t="shared" si="448"/>
        <v>191.53445843232791</v>
      </c>
    </row>
    <row r="1913" spans="2:28" x14ac:dyDescent="0.25">
      <c r="B1913" t="s">
        <v>127</v>
      </c>
      <c r="C1913" t="s">
        <v>78</v>
      </c>
      <c r="D1913">
        <v>1090.988233</v>
      </c>
      <c r="E1913">
        <v>0.25</v>
      </c>
      <c r="F1913">
        <v>0</v>
      </c>
      <c r="G1913">
        <v>45.972714590000002</v>
      </c>
      <c r="H1913">
        <v>-2.2710709919999998</v>
      </c>
      <c r="I1913">
        <v>8.2104002240000007</v>
      </c>
      <c r="L1913">
        <f t="shared" si="449"/>
        <v>1</v>
      </c>
      <c r="M1913">
        <f t="shared" si="435"/>
        <v>923.75097539356466</v>
      </c>
      <c r="N1913">
        <f t="shared" si="436"/>
        <v>45.409132589999999</v>
      </c>
      <c r="O1913">
        <f t="shared" si="437"/>
        <v>-2.2543280074999998</v>
      </c>
      <c r="P1913">
        <f t="shared" si="438"/>
        <v>51.584713075858446</v>
      </c>
      <c r="Q1913" t="str">
        <f t="shared" si="439"/>
        <v>0</v>
      </c>
      <c r="R1913" t="str">
        <f t="shared" si="440"/>
        <v>-47.3162795802067-0.668308961322169i</v>
      </c>
      <c r="S1913" t="str">
        <f t="shared" si="441"/>
        <v>-27.9384938742543-35.0414248154885i</v>
      </c>
      <c r="T1913" t="str">
        <f t="shared" si="442"/>
        <v>0</v>
      </c>
      <c r="U1913" t="str">
        <f t="shared" si="443"/>
        <v>6.59837377454104+10.1552959717307i</v>
      </c>
      <c r="V1913" t="str">
        <f t="shared" si="444"/>
        <v>56.0071479648102+14.1549885962227i</v>
      </c>
      <c r="W1913" t="str">
        <f t="shared" si="445"/>
        <v>-132.856018935741+138.562467417769i</v>
      </c>
      <c r="X1913">
        <f t="shared" si="446"/>
        <v>191.9642652796459</v>
      </c>
      <c r="AA1913">
        <f t="shared" si="447"/>
        <v>1090.988233</v>
      </c>
      <c r="AB1913">
        <f t="shared" si="448"/>
        <v>191.9642652796459</v>
      </c>
    </row>
    <row r="1914" spans="2:28" x14ac:dyDescent="0.25">
      <c r="B1914" t="s">
        <v>246</v>
      </c>
      <c r="C1914" t="s">
        <v>78</v>
      </c>
      <c r="D1914">
        <v>1091.2834829999999</v>
      </c>
      <c r="E1914">
        <v>0.29525000000000001</v>
      </c>
      <c r="F1914">
        <v>0</v>
      </c>
      <c r="G1914">
        <v>47.325458249999997</v>
      </c>
      <c r="H1914">
        <v>-2.3106179199999999</v>
      </c>
      <c r="I1914">
        <v>8.2114076550000004</v>
      </c>
      <c r="L1914">
        <f t="shared" si="449"/>
        <v>1</v>
      </c>
      <c r="M1914">
        <f t="shared" si="435"/>
        <v>923.75097539356466</v>
      </c>
      <c r="N1914">
        <f t="shared" si="436"/>
        <v>46.649086420000003</v>
      </c>
      <c r="O1914">
        <f t="shared" si="437"/>
        <v>-2.2908444559999999</v>
      </c>
      <c r="P1914">
        <f t="shared" si="438"/>
        <v>51.590630991329377</v>
      </c>
      <c r="Q1914" t="str">
        <f t="shared" si="439"/>
        <v>0</v>
      </c>
      <c r="R1914" t="str">
        <f t="shared" si="440"/>
        <v>-47.3162795802067-0.668308961322169i</v>
      </c>
      <c r="S1914" t="str">
        <f t="shared" si="441"/>
        <v>-27.9384938742543-35.0414248154885i</v>
      </c>
      <c r="T1914" t="str">
        <f t="shared" si="442"/>
        <v>0</v>
      </c>
      <c r="U1914" t="str">
        <f t="shared" si="443"/>
        <v>6.59837377454104+10.1552959717307i</v>
      </c>
      <c r="V1914" t="str">
        <f t="shared" si="444"/>
        <v>56.0071479648102+14.1549885962227i</v>
      </c>
      <c r="W1914" t="str">
        <f t="shared" si="445"/>
        <v>-133.833602003307+138.901041142463i</v>
      </c>
      <c r="X1914">
        <f t="shared" si="446"/>
        <v>192.88580107317327</v>
      </c>
      <c r="AA1914">
        <f t="shared" si="447"/>
        <v>1091.2834829999999</v>
      </c>
      <c r="AB1914">
        <f t="shared" si="448"/>
        <v>192.88580107317327</v>
      </c>
    </row>
    <row r="1915" spans="2:28" x14ac:dyDescent="0.25">
      <c r="B1915" t="s">
        <v>579</v>
      </c>
      <c r="C1915" t="s">
        <v>105</v>
      </c>
      <c r="D1915">
        <v>1091.2834829999999</v>
      </c>
      <c r="E1915">
        <v>0</v>
      </c>
      <c r="F1915">
        <v>0</v>
      </c>
      <c r="G1915">
        <v>47.325458249999997</v>
      </c>
      <c r="H1915">
        <v>-2.3106179199999999</v>
      </c>
      <c r="I1915">
        <v>8.2114076550000004</v>
      </c>
      <c r="L1915">
        <f t="shared" si="449"/>
        <v>1</v>
      </c>
      <c r="M1915">
        <f t="shared" si="435"/>
        <v>923.75097539356466</v>
      </c>
      <c r="N1915">
        <f t="shared" si="436"/>
        <v>47.325458249999997</v>
      </c>
      <c r="O1915">
        <f t="shared" si="437"/>
        <v>-2.3106179199999999</v>
      </c>
      <c r="P1915">
        <f t="shared" si="438"/>
        <v>51.593795929157984</v>
      </c>
      <c r="Q1915" t="str">
        <f t="shared" si="439"/>
        <v>0</v>
      </c>
      <c r="R1915" t="str">
        <f t="shared" si="440"/>
        <v>-47.3162795802067-0.668308961322169i</v>
      </c>
      <c r="S1915" t="str">
        <f t="shared" si="441"/>
        <v>-27.9384938742543-35.0414248154885i</v>
      </c>
      <c r="T1915" t="str">
        <f t="shared" si="442"/>
        <v>0</v>
      </c>
      <c r="U1915" t="str">
        <f t="shared" si="443"/>
        <v>6.59837377454104+10.1552959717307i</v>
      </c>
      <c r="V1915" t="str">
        <f t="shared" si="444"/>
        <v>56.0071479648102+14.1549885962227i</v>
      </c>
      <c r="W1915" t="str">
        <f t="shared" si="445"/>
        <v>-134.354489215111+139.072557632541i</v>
      </c>
      <c r="X1915">
        <f t="shared" si="446"/>
        <v>193.37090023762573</v>
      </c>
      <c r="AA1915">
        <f t="shared" si="447"/>
        <v>1091.2834829999999</v>
      </c>
      <c r="AB1915">
        <f t="shared" si="448"/>
        <v>193.37090023762573</v>
      </c>
    </row>
    <row r="1916" spans="2:28" x14ac:dyDescent="0.25">
      <c r="B1916" t="s">
        <v>314</v>
      </c>
      <c r="C1916" t="s">
        <v>122</v>
      </c>
      <c r="D1916">
        <v>1092.3934830000001</v>
      </c>
      <c r="E1916">
        <v>1.1100000000000001</v>
      </c>
      <c r="F1916">
        <v>0</v>
      </c>
      <c r="G1916">
        <v>47.350528580000002</v>
      </c>
      <c r="H1916">
        <v>2.2888465990000002</v>
      </c>
      <c r="I1916">
        <v>8.2150734530000005</v>
      </c>
      <c r="L1916">
        <f t="shared" si="449"/>
        <v>1</v>
      </c>
      <c r="M1916">
        <f t="shared" si="435"/>
        <v>923.75097539356466</v>
      </c>
      <c r="N1916">
        <f t="shared" si="436"/>
        <v>47.337993415</v>
      </c>
      <c r="O1916">
        <f t="shared" si="437"/>
        <v>-1.0885660499999839E-2</v>
      </c>
      <c r="P1916">
        <f t="shared" si="438"/>
        <v>51.605312373224329</v>
      </c>
      <c r="Q1916" t="str">
        <f t="shared" si="439"/>
        <v>0</v>
      </c>
      <c r="R1916" t="str">
        <f t="shared" si="440"/>
        <v>-47.3162795802067-0.668308961322169i</v>
      </c>
      <c r="S1916" t="str">
        <f t="shared" si="441"/>
        <v>-27.9384938742543-35.0414248154885i</v>
      </c>
      <c r="T1916" t="str">
        <f t="shared" si="442"/>
        <v>0</v>
      </c>
      <c r="U1916" t="str">
        <f t="shared" si="443"/>
        <v>6.59837377454104+10.1552959717307i</v>
      </c>
      <c r="V1916" t="str">
        <f t="shared" si="444"/>
        <v>56.0071479648102+14.1549885962227i</v>
      </c>
      <c r="W1916" t="str">
        <f t="shared" si="445"/>
        <v>-132.738372459685+136.052038694272i</v>
      </c>
      <c r="X1916">
        <f t="shared" si="446"/>
        <v>190.07796494100452</v>
      </c>
      <c r="AA1916">
        <f t="shared" si="447"/>
        <v>1092.3934830000001</v>
      </c>
      <c r="AB1916">
        <f t="shared" si="448"/>
        <v>190.07796494100452</v>
      </c>
    </row>
    <row r="1917" spans="2:28" x14ac:dyDescent="0.25">
      <c r="B1917" t="s">
        <v>580</v>
      </c>
      <c r="C1917" t="s">
        <v>105</v>
      </c>
      <c r="D1917">
        <v>1092.3934830000001</v>
      </c>
      <c r="E1917">
        <v>0</v>
      </c>
      <c r="F1917">
        <v>0</v>
      </c>
      <c r="G1917">
        <v>47.350528580000002</v>
      </c>
      <c r="H1917">
        <v>2.2888465990000002</v>
      </c>
      <c r="I1917">
        <v>8.2150734530000005</v>
      </c>
      <c r="L1917">
        <f t="shared" si="449"/>
        <v>1</v>
      </c>
      <c r="M1917">
        <f t="shared" si="435"/>
        <v>923.75097539356466</v>
      </c>
      <c r="N1917">
        <f t="shared" si="436"/>
        <v>47.350528580000002</v>
      </c>
      <c r="O1917">
        <f t="shared" si="437"/>
        <v>2.2888465990000002</v>
      </c>
      <c r="P1917">
        <f t="shared" si="438"/>
        <v>51.616828817290674</v>
      </c>
      <c r="Q1917" t="str">
        <f t="shared" si="439"/>
        <v>0</v>
      </c>
      <c r="R1917" t="str">
        <f t="shared" si="440"/>
        <v>-47.3162795802067-0.668308961322169i</v>
      </c>
      <c r="S1917" t="str">
        <f t="shared" si="441"/>
        <v>-27.9384938742543-35.0414248154885i</v>
      </c>
      <c r="T1917" t="str">
        <f t="shared" si="442"/>
        <v>0</v>
      </c>
      <c r="U1917" t="str">
        <f t="shared" si="443"/>
        <v>6.59837377454104+10.1552959717307i</v>
      </c>
      <c r="V1917" t="str">
        <f t="shared" si="444"/>
        <v>56.0071479648102+14.1549885962227i</v>
      </c>
      <c r="W1917" t="str">
        <f t="shared" si="445"/>
        <v>-131.104213690799+133.01266609153i</v>
      </c>
      <c r="X1917">
        <f t="shared" si="446"/>
        <v>186.76371218269236</v>
      </c>
      <c r="AA1917">
        <f t="shared" si="447"/>
        <v>1092.3934830000001</v>
      </c>
      <c r="AB1917">
        <f t="shared" si="448"/>
        <v>186.76371218269236</v>
      </c>
    </row>
    <row r="1918" spans="2:28" x14ac:dyDescent="0.25">
      <c r="B1918" t="s">
        <v>242</v>
      </c>
      <c r="C1918" t="s">
        <v>78</v>
      </c>
      <c r="D1918">
        <v>1092.524533</v>
      </c>
      <c r="E1918">
        <v>0.13105</v>
      </c>
      <c r="F1918">
        <v>0</v>
      </c>
      <c r="G1918">
        <v>46.752884709999996</v>
      </c>
      <c r="H1918">
        <v>2.271579692</v>
      </c>
      <c r="I1918">
        <v>8.2155167460000005</v>
      </c>
      <c r="L1918">
        <f t="shared" si="449"/>
        <v>1</v>
      </c>
      <c r="M1918">
        <f t="shared" si="435"/>
        <v>923.75097539356466</v>
      </c>
      <c r="N1918">
        <f t="shared" si="436"/>
        <v>47.051706644999996</v>
      </c>
      <c r="O1918">
        <f t="shared" si="437"/>
        <v>2.2802131455000003</v>
      </c>
      <c r="P1918">
        <f t="shared" si="438"/>
        <v>51.618221463322861</v>
      </c>
      <c r="Q1918" t="str">
        <f t="shared" si="439"/>
        <v>0</v>
      </c>
      <c r="R1918" t="str">
        <f t="shared" si="440"/>
        <v>-47.3162795802067-0.668308961322169i</v>
      </c>
      <c r="S1918" t="str">
        <f t="shared" si="441"/>
        <v>-27.9384938742543-35.0414248154885i</v>
      </c>
      <c r="T1918" t="str">
        <f t="shared" si="442"/>
        <v>0</v>
      </c>
      <c r="U1918" t="str">
        <f t="shared" si="443"/>
        <v>6.59837377454104+10.1552959717307i</v>
      </c>
      <c r="V1918" t="str">
        <f t="shared" si="444"/>
        <v>56.0071479648102+14.1549885962227i</v>
      </c>
      <c r="W1918" t="str">
        <f t="shared" si="445"/>
        <v>-130.489583187617+132.222539522942i</v>
      </c>
      <c r="X1918">
        <f t="shared" si="446"/>
        <v>185.7695649948451</v>
      </c>
      <c r="AA1918">
        <f t="shared" si="447"/>
        <v>1092.524533</v>
      </c>
      <c r="AB1918">
        <f t="shared" si="448"/>
        <v>185.7695649948451</v>
      </c>
    </row>
    <row r="1919" spans="2:28" x14ac:dyDescent="0.25">
      <c r="B1919" t="s">
        <v>581</v>
      </c>
      <c r="C1919" t="s">
        <v>305</v>
      </c>
      <c r="D1919">
        <v>1093.274533</v>
      </c>
      <c r="E1919">
        <v>0.75</v>
      </c>
      <c r="F1919">
        <v>0</v>
      </c>
      <c r="G1919">
        <v>43.419629139999998</v>
      </c>
      <c r="H1919">
        <v>2.1727610679999998</v>
      </c>
      <c r="I1919">
        <v>8.2181661869999996</v>
      </c>
      <c r="L1919">
        <f t="shared" si="449"/>
        <v>1</v>
      </c>
      <c r="M1919">
        <f t="shared" si="435"/>
        <v>923.75097539356466</v>
      </c>
      <c r="N1919">
        <f t="shared" si="436"/>
        <v>45.086256925000001</v>
      </c>
      <c r="O1919">
        <f t="shared" si="437"/>
        <v>2.2221703799999997</v>
      </c>
      <c r="P1919">
        <f t="shared" si="438"/>
        <v>51.627937573736766</v>
      </c>
      <c r="Q1919" t="str">
        <f t="shared" si="439"/>
        <v>0</v>
      </c>
      <c r="R1919" t="str">
        <f t="shared" si="440"/>
        <v>-47.3162795802067-0.668308961322169i</v>
      </c>
      <c r="S1919" t="str">
        <f t="shared" si="441"/>
        <v>-27.9384938742543-35.0414248154885i</v>
      </c>
      <c r="T1919" t="str">
        <f t="shared" si="442"/>
        <v>0</v>
      </c>
      <c r="U1919" t="str">
        <f t="shared" si="443"/>
        <v>6.59837377454104+10.1552959717307i</v>
      </c>
      <c r="V1919" t="str">
        <f t="shared" si="444"/>
        <v>56.0071479648102+14.1549885962227i</v>
      </c>
      <c r="W1919" t="str">
        <f t="shared" si="445"/>
        <v>-126.360377905216+126.899329099176i</v>
      </c>
      <c r="X1919">
        <f t="shared" si="446"/>
        <v>179.08206172079318</v>
      </c>
      <c r="AA1919">
        <f t="shared" si="447"/>
        <v>1093.274533</v>
      </c>
      <c r="AB1919">
        <f t="shared" si="448"/>
        <v>179.08206172079318</v>
      </c>
    </row>
    <row r="1920" spans="2:28" x14ac:dyDescent="0.25">
      <c r="B1920" t="s">
        <v>240</v>
      </c>
      <c r="C1920" t="s">
        <v>78</v>
      </c>
      <c r="D1920">
        <v>1093.500761</v>
      </c>
      <c r="E1920">
        <v>0.2262276</v>
      </c>
      <c r="F1920">
        <v>0</v>
      </c>
      <c r="G1920">
        <v>42.443295339999999</v>
      </c>
      <c r="H1920">
        <v>2.1429537349999999</v>
      </c>
      <c r="I1920">
        <v>8.2190049129999991</v>
      </c>
      <c r="L1920">
        <f t="shared" si="449"/>
        <v>1</v>
      </c>
      <c r="M1920">
        <f t="shared" si="435"/>
        <v>923.75097539356466</v>
      </c>
      <c r="N1920">
        <f t="shared" si="436"/>
        <v>42.931462240000002</v>
      </c>
      <c r="O1920">
        <f t="shared" si="437"/>
        <v>2.1578574014999998</v>
      </c>
      <c r="P1920">
        <f t="shared" si="438"/>
        <v>51.638895973558462</v>
      </c>
      <c r="Q1920" t="str">
        <f t="shared" si="439"/>
        <v>0</v>
      </c>
      <c r="R1920" t="str">
        <f t="shared" si="440"/>
        <v>-47.3162795802067-0.668308961322169i</v>
      </c>
      <c r="S1920" t="str">
        <f t="shared" si="441"/>
        <v>-27.9384938742543-35.0414248154885i</v>
      </c>
      <c r="T1920" t="str">
        <f t="shared" si="442"/>
        <v>0</v>
      </c>
      <c r="U1920" t="str">
        <f t="shared" si="443"/>
        <v>6.59837377454104+10.1552959717307i</v>
      </c>
      <c r="V1920" t="str">
        <f t="shared" si="444"/>
        <v>56.0071479648102+14.1549885962227i</v>
      </c>
      <c r="W1920" t="str">
        <f t="shared" si="445"/>
        <v>-121.776911921262+121.028937605434i</v>
      </c>
      <c r="X1920">
        <f t="shared" si="446"/>
        <v>171.69047735672132</v>
      </c>
      <c r="AA1920">
        <f t="shared" si="447"/>
        <v>1093.500761</v>
      </c>
      <c r="AB1920">
        <f t="shared" si="448"/>
        <v>171.69047735672132</v>
      </c>
    </row>
    <row r="1921" spans="2:28" x14ac:dyDescent="0.25">
      <c r="B1921" t="s">
        <v>93</v>
      </c>
      <c r="C1921" t="s">
        <v>94</v>
      </c>
      <c r="D1921">
        <v>1093.500761</v>
      </c>
      <c r="E1921">
        <v>0</v>
      </c>
      <c r="F1921">
        <v>0</v>
      </c>
      <c r="G1921">
        <v>42.443295339999999</v>
      </c>
      <c r="H1921">
        <v>2.1429537349999999</v>
      </c>
      <c r="I1921">
        <v>8.2190049129999991</v>
      </c>
      <c r="L1921">
        <f t="shared" si="449"/>
        <v>1</v>
      </c>
      <c r="M1921">
        <f t="shared" si="435"/>
        <v>923.75097539356466</v>
      </c>
      <c r="N1921">
        <f t="shared" si="436"/>
        <v>42.443295339999999</v>
      </c>
      <c r="O1921">
        <f t="shared" si="437"/>
        <v>2.1429537349999999</v>
      </c>
      <c r="P1921">
        <f t="shared" si="438"/>
        <v>51.641530908998426</v>
      </c>
      <c r="Q1921" t="str">
        <f t="shared" si="439"/>
        <v>0</v>
      </c>
      <c r="R1921" t="str">
        <f t="shared" si="440"/>
        <v>-47.3162795802067-0.668308961322169i</v>
      </c>
      <c r="S1921" t="str">
        <f t="shared" si="441"/>
        <v>-27.9384938742543-35.0414248154885i</v>
      </c>
      <c r="T1921" t="str">
        <f t="shared" si="442"/>
        <v>0</v>
      </c>
      <c r="U1921" t="str">
        <f t="shared" si="443"/>
        <v>6.59837377454104+10.1552959717307i</v>
      </c>
      <c r="V1921" t="str">
        <f t="shared" si="444"/>
        <v>56.0071479648102+14.1549885962227i</v>
      </c>
      <c r="W1921" t="str">
        <f t="shared" si="445"/>
        <v>-120.715344917262+119.667084130435i</v>
      </c>
      <c r="X1921">
        <f t="shared" si="446"/>
        <v>169.97766183464856</v>
      </c>
      <c r="AA1921">
        <f t="shared" si="447"/>
        <v>1093.500761</v>
      </c>
      <c r="AB1921">
        <f t="shared" si="448"/>
        <v>169.97766183464856</v>
      </c>
    </row>
    <row r="1922" spans="2:28" x14ac:dyDescent="0.25">
      <c r="B1922" t="s">
        <v>226</v>
      </c>
      <c r="C1922" t="s">
        <v>78</v>
      </c>
      <c r="D1922">
        <v>1093.698144</v>
      </c>
      <c r="E1922">
        <v>0.19738339999999999</v>
      </c>
      <c r="F1922">
        <v>0</v>
      </c>
      <c r="G1922">
        <v>41.602461679999998</v>
      </c>
      <c r="H1922">
        <v>2.1169468600000001</v>
      </c>
      <c r="I1922">
        <v>8.2197525109999994</v>
      </c>
      <c r="L1922">
        <f t="shared" si="449"/>
        <v>1</v>
      </c>
      <c r="M1922">
        <f t="shared" si="435"/>
        <v>923.75097539356466</v>
      </c>
      <c r="N1922">
        <f t="shared" si="436"/>
        <v>42.022878509999998</v>
      </c>
      <c r="O1922">
        <f t="shared" si="437"/>
        <v>2.1299502974999998</v>
      </c>
      <c r="P1922">
        <f t="shared" si="438"/>
        <v>51.643879557383066</v>
      </c>
      <c r="Q1922" t="str">
        <f t="shared" si="439"/>
        <v>0</v>
      </c>
      <c r="R1922" t="str">
        <f t="shared" si="440"/>
        <v>-47.3162795802067-0.668308961322169i</v>
      </c>
      <c r="S1922" t="str">
        <f t="shared" si="441"/>
        <v>-27.9384938742543-35.0414248154885i</v>
      </c>
      <c r="T1922" t="str">
        <f t="shared" si="442"/>
        <v>0</v>
      </c>
      <c r="U1922" t="str">
        <f t="shared" si="443"/>
        <v>6.59837377454104+10.1552959717307i</v>
      </c>
      <c r="V1922" t="str">
        <f t="shared" si="444"/>
        <v>56.0071479648102+14.1549885962227i</v>
      </c>
      <c r="W1922" t="str">
        <f t="shared" si="445"/>
        <v>-119.789579406077+118.476415559161i</v>
      </c>
      <c r="X1922">
        <f t="shared" si="446"/>
        <v>168.48205951385992</v>
      </c>
      <c r="AA1922">
        <f t="shared" si="447"/>
        <v>1093.698144</v>
      </c>
      <c r="AB1922">
        <f t="shared" si="448"/>
        <v>168.48205951385992</v>
      </c>
    </row>
    <row r="1923" spans="2:28" x14ac:dyDescent="0.25">
      <c r="B1923" t="s">
        <v>582</v>
      </c>
      <c r="C1923" t="s">
        <v>78</v>
      </c>
      <c r="D1923">
        <v>1093.993324</v>
      </c>
      <c r="E1923">
        <v>0.29517953590000001</v>
      </c>
      <c r="F1923">
        <v>0</v>
      </c>
      <c r="G1923">
        <v>40.364183109999999</v>
      </c>
      <c r="H1923">
        <v>2.0780545460000002</v>
      </c>
      <c r="I1923">
        <v>8.2208989540000008</v>
      </c>
      <c r="L1923">
        <f t="shared" si="449"/>
        <v>1</v>
      </c>
      <c r="M1923">
        <f t="shared" si="435"/>
        <v>923.75097539356466</v>
      </c>
      <c r="N1923">
        <f t="shared" si="436"/>
        <v>40.983322395000002</v>
      </c>
      <c r="O1923">
        <f t="shared" si="437"/>
        <v>2.0975007030000001</v>
      </c>
      <c r="P1923">
        <f t="shared" si="438"/>
        <v>51.649829862674274</v>
      </c>
      <c r="Q1923" t="str">
        <f t="shared" si="439"/>
        <v>0</v>
      </c>
      <c r="R1923" t="str">
        <f t="shared" si="440"/>
        <v>-47.3162795802067-0.668308961322169i</v>
      </c>
      <c r="S1923" t="str">
        <f t="shared" si="441"/>
        <v>-27.9384938742543-35.0414248154885i</v>
      </c>
      <c r="T1923" t="str">
        <f t="shared" si="442"/>
        <v>0</v>
      </c>
      <c r="U1923" t="str">
        <f t="shared" si="443"/>
        <v>6.59837377454104+10.1552959717307i</v>
      </c>
      <c r="V1923" t="str">
        <f t="shared" si="444"/>
        <v>56.0071479648102+14.1549885962227i</v>
      </c>
      <c r="W1923" t="str">
        <f t="shared" si="445"/>
        <v>-117.479042164902+115.506456777981i</v>
      </c>
      <c r="X1923">
        <f t="shared" si="446"/>
        <v>164.75153081348412</v>
      </c>
      <c r="AA1923">
        <f t="shared" si="447"/>
        <v>1093.993324</v>
      </c>
      <c r="AB1923">
        <f t="shared" si="448"/>
        <v>164.75153081348412</v>
      </c>
    </row>
    <row r="1924" spans="2:28" x14ac:dyDescent="0.25">
      <c r="B1924" t="s">
        <v>286</v>
      </c>
      <c r="C1924" t="s">
        <v>78</v>
      </c>
      <c r="D1924">
        <v>1094.5149200000001</v>
      </c>
      <c r="E1924">
        <v>0.52159659000000003</v>
      </c>
      <c r="F1924">
        <v>0</v>
      </c>
      <c r="G1924">
        <v>38.232217300000002</v>
      </c>
      <c r="H1924">
        <v>2.009329937</v>
      </c>
      <c r="I1924">
        <v>8.2230122229999996</v>
      </c>
      <c r="L1924">
        <f t="shared" si="449"/>
        <v>1</v>
      </c>
      <c r="M1924">
        <f t="shared" si="435"/>
        <v>923.75097539356466</v>
      </c>
      <c r="N1924">
        <f t="shared" si="436"/>
        <v>39.298200205000001</v>
      </c>
      <c r="O1924">
        <f t="shared" si="437"/>
        <v>2.0436922415000001</v>
      </c>
      <c r="P1924">
        <f t="shared" si="438"/>
        <v>51.66007054994629</v>
      </c>
      <c r="Q1924" t="str">
        <f t="shared" si="439"/>
        <v>0</v>
      </c>
      <c r="R1924" t="str">
        <f t="shared" si="440"/>
        <v>-47.3162795802067-0.668308961322169i</v>
      </c>
      <c r="S1924" t="str">
        <f t="shared" si="441"/>
        <v>-27.9384938742543-35.0414248154885i</v>
      </c>
      <c r="T1924" t="str">
        <f t="shared" si="442"/>
        <v>0</v>
      </c>
      <c r="U1924" t="str">
        <f t="shared" si="443"/>
        <v>6.59837377454104+10.1552959717307i</v>
      </c>
      <c r="V1924" t="str">
        <f t="shared" si="444"/>
        <v>56.0071479648102+14.1549885962227i</v>
      </c>
      <c r="W1924" t="str">
        <f t="shared" si="445"/>
        <v>-113.647721980774+110.577433430862i</v>
      </c>
      <c r="X1924">
        <f t="shared" si="446"/>
        <v>158.56599098033607</v>
      </c>
      <c r="AA1924">
        <f t="shared" si="447"/>
        <v>1094.5149200000001</v>
      </c>
      <c r="AB1924">
        <f t="shared" si="448"/>
        <v>158.56599098033607</v>
      </c>
    </row>
    <row r="1925" spans="2:28" x14ac:dyDescent="0.25">
      <c r="B1925" t="s">
        <v>287</v>
      </c>
      <c r="C1925" t="s">
        <v>105</v>
      </c>
      <c r="D1925">
        <v>1094.5149200000001</v>
      </c>
      <c r="E1925">
        <v>0</v>
      </c>
      <c r="F1925">
        <v>0</v>
      </c>
      <c r="G1925">
        <v>38.232217300000002</v>
      </c>
      <c r="H1925">
        <v>2.009329937</v>
      </c>
      <c r="I1925">
        <v>8.2230122229999996</v>
      </c>
      <c r="L1925">
        <f t="shared" si="449"/>
        <v>1</v>
      </c>
      <c r="M1925">
        <f t="shared" si="435"/>
        <v>923.75097539356466</v>
      </c>
      <c r="N1925">
        <f t="shared" si="436"/>
        <v>38.232217300000002</v>
      </c>
      <c r="O1925">
        <f t="shared" si="437"/>
        <v>2.009329937</v>
      </c>
      <c r="P1925">
        <f t="shared" si="438"/>
        <v>51.666709580311746</v>
      </c>
      <c r="Q1925" t="str">
        <f t="shared" si="439"/>
        <v>0</v>
      </c>
      <c r="R1925" t="str">
        <f t="shared" si="440"/>
        <v>-47.3162795802067-0.668308961322169i</v>
      </c>
      <c r="S1925" t="str">
        <f t="shared" si="441"/>
        <v>-27.9384938742543-35.0414248154885i</v>
      </c>
      <c r="T1925" t="str">
        <f t="shared" si="442"/>
        <v>0</v>
      </c>
      <c r="U1925" t="str">
        <f t="shared" si="443"/>
        <v>6.59837377454104+10.1552959717307i</v>
      </c>
      <c r="V1925" t="str">
        <f t="shared" si="444"/>
        <v>56.0071479648102+14.1549885962227i</v>
      </c>
      <c r="W1925" t="str">
        <f t="shared" si="445"/>
        <v>-111.200143324981+107.44381879828i</v>
      </c>
      <c r="X1925">
        <f t="shared" si="446"/>
        <v>154.62744282129853</v>
      </c>
      <c r="AA1925">
        <f t="shared" si="447"/>
        <v>1094.5149200000001</v>
      </c>
      <c r="AB1925">
        <f t="shared" si="448"/>
        <v>154.62744282129853</v>
      </c>
    </row>
    <row r="1926" spans="2:28" x14ac:dyDescent="0.25">
      <c r="B1926" t="s">
        <v>288</v>
      </c>
      <c r="C1926" t="s">
        <v>107</v>
      </c>
      <c r="D1926">
        <v>1103.9555760000001</v>
      </c>
      <c r="E1926">
        <v>9.4406560000000006</v>
      </c>
      <c r="F1926">
        <v>3.8924026770000002E-2</v>
      </c>
      <c r="G1926">
        <v>12.036508189999999</v>
      </c>
      <c r="H1926">
        <v>0.76544642600000001</v>
      </c>
      <c r="I1926">
        <v>8.2955381779999993</v>
      </c>
      <c r="L1926">
        <f t="shared" si="449"/>
        <v>1</v>
      </c>
      <c r="M1926">
        <f t="shared" si="435"/>
        <v>942.46726942869827</v>
      </c>
      <c r="N1926">
        <f t="shared" si="436"/>
        <v>25.134362745000001</v>
      </c>
      <c r="O1926">
        <f t="shared" si="437"/>
        <v>1.3873881815</v>
      </c>
      <c r="P1926">
        <f t="shared" si="438"/>
        <v>51.894556587734328</v>
      </c>
      <c r="Q1926" t="str">
        <f t="shared" si="439"/>
        <v>5.35174805535475-3.48175378248579i</v>
      </c>
      <c r="R1926" t="str">
        <f t="shared" si="440"/>
        <v>-41.9645315248519-4.15006274380796i</v>
      </c>
      <c r="S1926" t="str">
        <f t="shared" si="441"/>
        <v>-22.5867458188995-38.5231785979743i</v>
      </c>
      <c r="T1926" t="str">
        <f t="shared" si="442"/>
        <v>-5.42385902096471-3.36831856725982i</v>
      </c>
      <c r="U1926" t="str">
        <f t="shared" si="443"/>
        <v>1.17451475357633+6.78697740447088i</v>
      </c>
      <c r="V1926" t="str">
        <f t="shared" si="444"/>
        <v>50.5832889438455+10.7866700289629i</v>
      </c>
      <c r="W1926" t="str">
        <f t="shared" si="445"/>
        <v>-62.86067205876+58.7262930832095i</v>
      </c>
      <c r="X1926">
        <f t="shared" si="446"/>
        <v>86.024656877978828</v>
      </c>
      <c r="AA1926">
        <f t="shared" si="447"/>
        <v>1103.9555760000001</v>
      </c>
      <c r="AB1926">
        <f t="shared" si="448"/>
        <v>86.024656877978828</v>
      </c>
    </row>
    <row r="1927" spans="2:28" x14ac:dyDescent="0.25">
      <c r="B1927" t="s">
        <v>289</v>
      </c>
      <c r="C1927" t="s">
        <v>105</v>
      </c>
      <c r="D1927">
        <v>1103.9555760000001</v>
      </c>
      <c r="E1927">
        <v>0</v>
      </c>
      <c r="F1927">
        <v>0</v>
      </c>
      <c r="G1927">
        <v>12.036508189999999</v>
      </c>
      <c r="H1927">
        <v>0.76544642600000001</v>
      </c>
      <c r="I1927">
        <v>8.2955381779999993</v>
      </c>
      <c r="L1927">
        <f t="shared" si="449"/>
        <v>1</v>
      </c>
      <c r="M1927">
        <f t="shared" si="435"/>
        <v>942.46726942869827</v>
      </c>
      <c r="N1927">
        <f t="shared" si="436"/>
        <v>12.036508189999999</v>
      </c>
      <c r="O1927">
        <f t="shared" si="437"/>
        <v>0.76544642600000001</v>
      </c>
      <c r="P1927">
        <f t="shared" si="438"/>
        <v>52.122403595156911</v>
      </c>
      <c r="Q1927" t="str">
        <f t="shared" si="439"/>
        <v>0</v>
      </c>
      <c r="R1927" t="str">
        <f t="shared" si="440"/>
        <v>-41.9645315248519-4.15006274380796i</v>
      </c>
      <c r="S1927" t="str">
        <f t="shared" si="441"/>
        <v>-22.5867458188995-38.5231785979743i</v>
      </c>
      <c r="T1927" t="str">
        <f t="shared" si="442"/>
        <v>0</v>
      </c>
      <c r="U1927" t="str">
        <f t="shared" si="443"/>
        <v>1.17451475357633+6.78697740447088i</v>
      </c>
      <c r="V1927" t="str">
        <f t="shared" si="444"/>
        <v>50.5832889438455+10.7866700289629i</v>
      </c>
      <c r="W1927" t="str">
        <f t="shared" si="445"/>
        <v>-22.4490403313285+10.3345598039648i</v>
      </c>
      <c r="X1927">
        <f t="shared" si="446"/>
        <v>24.713610382526845</v>
      </c>
      <c r="AA1927">
        <f t="shared" si="447"/>
        <v>1103.9555760000001</v>
      </c>
      <c r="AB1927">
        <f t="shared" si="448"/>
        <v>24.713610382526845</v>
      </c>
    </row>
    <row r="1928" spans="2:28" x14ac:dyDescent="0.25">
      <c r="B1928" t="s">
        <v>286</v>
      </c>
      <c r="C1928" t="s">
        <v>78</v>
      </c>
      <c r="D1928">
        <v>1104.477173</v>
      </c>
      <c r="E1928">
        <v>0.52159659000000003</v>
      </c>
      <c r="F1928">
        <v>0</v>
      </c>
      <c r="G1928">
        <v>11.273846219999999</v>
      </c>
      <c r="H1928">
        <v>0.69672181639999997</v>
      </c>
      <c r="I1928">
        <v>8.3026669349999995</v>
      </c>
      <c r="L1928">
        <f t="shared" si="449"/>
        <v>1</v>
      </c>
      <c r="M1928">
        <f t="shared" si="435"/>
        <v>942.46726942869827</v>
      </c>
      <c r="N1928">
        <f t="shared" si="436"/>
        <v>11.655177204999999</v>
      </c>
      <c r="O1928">
        <f t="shared" si="437"/>
        <v>0.73108412119999999</v>
      </c>
      <c r="P1928">
        <f t="shared" si="438"/>
        <v>52.144799245777335</v>
      </c>
      <c r="Q1928" t="str">
        <f t="shared" si="439"/>
        <v>0</v>
      </c>
      <c r="R1928" t="str">
        <f t="shared" si="440"/>
        <v>-41.9645315248519-4.15006274380796i</v>
      </c>
      <c r="S1928" t="str">
        <f t="shared" si="441"/>
        <v>-22.5867458188995-38.5231785979743i</v>
      </c>
      <c r="T1928" t="str">
        <f t="shared" si="442"/>
        <v>0</v>
      </c>
      <c r="U1928" t="str">
        <f t="shared" si="443"/>
        <v>1.17451475357633+6.78697740447088i</v>
      </c>
      <c r="V1928" t="str">
        <f t="shared" si="444"/>
        <v>50.5832889438455+10.7866700289629i</v>
      </c>
      <c r="W1928" t="str">
        <f t="shared" si="445"/>
        <v>-19.974707150268+7.184472019162i</v>
      </c>
      <c r="X1928">
        <f t="shared" si="446"/>
        <v>21.227471915729609</v>
      </c>
      <c r="AA1928">
        <f t="shared" si="447"/>
        <v>1104.477173</v>
      </c>
      <c r="AB1928">
        <f t="shared" si="448"/>
        <v>21.227471915729609</v>
      </c>
    </row>
    <row r="1929" spans="2:28" x14ac:dyDescent="0.25">
      <c r="B1929" t="s">
        <v>571</v>
      </c>
      <c r="C1929" t="s">
        <v>78</v>
      </c>
      <c r="D1929">
        <v>1104.7724800000001</v>
      </c>
      <c r="E1929">
        <v>0.29530753589999997</v>
      </c>
      <c r="F1929">
        <v>0</v>
      </c>
      <c r="G1929">
        <v>10.87384198</v>
      </c>
      <c r="H1929">
        <v>0.65781263739999996</v>
      </c>
      <c r="I1929">
        <v>8.3069123349999998</v>
      </c>
      <c r="L1929">
        <f t="shared" si="449"/>
        <v>1</v>
      </c>
      <c r="M1929">
        <f t="shared" si="435"/>
        <v>942.46726942869827</v>
      </c>
      <c r="N1929">
        <f t="shared" si="436"/>
        <v>11.073844099999999</v>
      </c>
      <c r="O1929">
        <f t="shared" si="437"/>
        <v>0.67726722689999996</v>
      </c>
      <c r="P1929">
        <f t="shared" si="438"/>
        <v>52.180532213849311</v>
      </c>
      <c r="Q1929" t="str">
        <f t="shared" si="439"/>
        <v>0</v>
      </c>
      <c r="R1929" t="str">
        <f t="shared" si="440"/>
        <v>-41.9645315248519-4.15006274380796i</v>
      </c>
      <c r="S1929" t="str">
        <f t="shared" si="441"/>
        <v>-22.5867458188995-38.5231785979743i</v>
      </c>
      <c r="T1929" t="str">
        <f t="shared" si="442"/>
        <v>0</v>
      </c>
      <c r="U1929" t="str">
        <f t="shared" si="443"/>
        <v>1.17451475357633+6.78697740447088i</v>
      </c>
      <c r="V1929" t="str">
        <f t="shared" si="444"/>
        <v>50.5832889438455+10.7866700289629i</v>
      </c>
      <c r="W1929" t="str">
        <f t="shared" si="445"/>
        <v>-16.159735977473+2.35386790328411i</v>
      </c>
      <c r="X1929">
        <f t="shared" si="446"/>
        <v>16.330271307230216</v>
      </c>
      <c r="AA1929">
        <f t="shared" si="447"/>
        <v>1104.7724800000001</v>
      </c>
      <c r="AB1929">
        <f t="shared" si="448"/>
        <v>16.330271307230216</v>
      </c>
    </row>
    <row r="1930" spans="2:28" x14ac:dyDescent="0.25">
      <c r="B1930" t="s">
        <v>237</v>
      </c>
      <c r="C1930" t="s">
        <v>78</v>
      </c>
      <c r="D1930">
        <v>1105.281763</v>
      </c>
      <c r="E1930">
        <v>0.50928300000000004</v>
      </c>
      <c r="F1930">
        <v>0</v>
      </c>
      <c r="G1930">
        <v>10.237990399999999</v>
      </c>
      <c r="H1930">
        <v>0.59071044390000005</v>
      </c>
      <c r="I1930">
        <v>8.3145974290000009</v>
      </c>
      <c r="L1930">
        <f t="shared" si="449"/>
        <v>1</v>
      </c>
      <c r="M1930">
        <f t="shared" si="435"/>
        <v>942.46726942869827</v>
      </c>
      <c r="N1930">
        <f t="shared" si="436"/>
        <v>10.55591619</v>
      </c>
      <c r="O1930">
        <f t="shared" si="437"/>
        <v>0.62426154065000006</v>
      </c>
      <c r="P1930">
        <f t="shared" si="438"/>
        <v>52.218012966153424</v>
      </c>
      <c r="Q1930" t="str">
        <f t="shared" si="439"/>
        <v>0</v>
      </c>
      <c r="R1930" t="str">
        <f t="shared" si="440"/>
        <v>-41.9645315248519-4.15006274380796i</v>
      </c>
      <c r="S1930" t="str">
        <f t="shared" si="441"/>
        <v>-22.5867458188995-38.5231785979743i</v>
      </c>
      <c r="T1930" t="str">
        <f t="shared" si="442"/>
        <v>0</v>
      </c>
      <c r="U1930" t="str">
        <f t="shared" si="443"/>
        <v>1.17451475357633+6.78697740447088i</v>
      </c>
      <c r="V1930" t="str">
        <f t="shared" si="444"/>
        <v>50.5832889438455+10.7866700289629i</v>
      </c>
      <c r="W1930" t="str">
        <f t="shared" si="445"/>
        <v>-12.365538697862-2.46602430409905i</v>
      </c>
      <c r="X1930">
        <f t="shared" si="446"/>
        <v>12.609037360430408</v>
      </c>
      <c r="AA1930">
        <f t="shared" si="447"/>
        <v>1105.281763</v>
      </c>
      <c r="AB1930">
        <f t="shared" si="448"/>
        <v>12.609037360430408</v>
      </c>
    </row>
    <row r="1931" spans="2:28" x14ac:dyDescent="0.25">
      <c r="B1931" t="s">
        <v>127</v>
      </c>
      <c r="C1931" t="s">
        <v>78</v>
      </c>
      <c r="D1931">
        <v>1105.531763</v>
      </c>
      <c r="E1931">
        <v>0.25</v>
      </c>
      <c r="F1931">
        <v>0</v>
      </c>
      <c r="G1931">
        <v>9.9508700670000003</v>
      </c>
      <c r="H1931">
        <v>0.55777090259999995</v>
      </c>
      <c r="I1931">
        <v>8.3185398839999998</v>
      </c>
      <c r="L1931">
        <f t="shared" si="449"/>
        <v>1</v>
      </c>
      <c r="M1931">
        <f t="shared" si="435"/>
        <v>942.46726942869827</v>
      </c>
      <c r="N1931">
        <f t="shared" si="436"/>
        <v>10.094430233499999</v>
      </c>
      <c r="O1931">
        <f t="shared" si="437"/>
        <v>0.57424067325000006</v>
      </c>
      <c r="P1931">
        <f t="shared" si="438"/>
        <v>52.254541988671065</v>
      </c>
      <c r="Q1931" t="str">
        <f t="shared" si="439"/>
        <v>0</v>
      </c>
      <c r="R1931" t="str">
        <f t="shared" si="440"/>
        <v>-41.9645315248519-4.15006274380796i</v>
      </c>
      <c r="S1931" t="str">
        <f t="shared" si="441"/>
        <v>-22.5867458188995-38.5231785979743i</v>
      </c>
      <c r="T1931" t="str">
        <f t="shared" si="442"/>
        <v>0</v>
      </c>
      <c r="U1931" t="str">
        <f t="shared" si="443"/>
        <v>1.17451475357633+6.78697740447088i</v>
      </c>
      <c r="V1931" t="str">
        <f t="shared" si="444"/>
        <v>50.5832889438455+10.7866700289629i</v>
      </c>
      <c r="W1931" t="str">
        <f t="shared" si="445"/>
        <v>-8.824192852224-6.94889274496505i</v>
      </c>
      <c r="X1931">
        <f t="shared" si="446"/>
        <v>11.231807061834219</v>
      </c>
      <c r="AA1931">
        <f t="shared" si="447"/>
        <v>1105.531763</v>
      </c>
      <c r="AB1931">
        <f t="shared" si="448"/>
        <v>11.231807061834219</v>
      </c>
    </row>
    <row r="1932" spans="2:28" x14ac:dyDescent="0.25">
      <c r="B1932" t="s">
        <v>128</v>
      </c>
      <c r="C1932" t="s">
        <v>129</v>
      </c>
      <c r="D1932">
        <v>1105.531763</v>
      </c>
      <c r="E1932">
        <v>0</v>
      </c>
      <c r="F1932">
        <v>0</v>
      </c>
      <c r="G1932">
        <v>9.9508700670000003</v>
      </c>
      <c r="H1932">
        <v>0.55777090259999995</v>
      </c>
      <c r="I1932">
        <v>8.3185398839999998</v>
      </c>
      <c r="L1932">
        <f t="shared" si="449"/>
        <v>1</v>
      </c>
      <c r="M1932">
        <f t="shared" si="435"/>
        <v>942.46726942869827</v>
      </c>
      <c r="N1932">
        <f t="shared" si="436"/>
        <v>9.9508700670000003</v>
      </c>
      <c r="O1932">
        <f t="shared" si="437"/>
        <v>0.55777090259999995</v>
      </c>
      <c r="P1932">
        <f t="shared" si="438"/>
        <v>52.26692757633618</v>
      </c>
      <c r="Q1932" t="str">
        <f t="shared" si="439"/>
        <v>0</v>
      </c>
      <c r="R1932" t="str">
        <f t="shared" si="440"/>
        <v>-41.9645315248519-4.15006274380796i</v>
      </c>
      <c r="S1932" t="str">
        <f t="shared" si="441"/>
        <v>-22.5867458188995-38.5231785979743i</v>
      </c>
      <c r="T1932" t="str">
        <f t="shared" si="442"/>
        <v>0</v>
      </c>
      <c r="U1932" t="str">
        <f t="shared" si="443"/>
        <v>1.17451475357633+6.78697740447088i</v>
      </c>
      <c r="V1932" t="str">
        <f t="shared" si="444"/>
        <v>50.5832889438455+10.7866700289629i</v>
      </c>
      <c r="W1932" t="str">
        <f t="shared" si="445"/>
        <v>-7.658195535312-8.42498476756255i</v>
      </c>
      <c r="X1932">
        <f t="shared" si="446"/>
        <v>11.385443653662938</v>
      </c>
      <c r="AA1932">
        <f t="shared" si="447"/>
        <v>1105.531763</v>
      </c>
      <c r="AB1932">
        <f t="shared" si="448"/>
        <v>11.385443653662938</v>
      </c>
    </row>
    <row r="1933" spans="2:28" x14ac:dyDescent="0.25">
      <c r="B1933" t="s">
        <v>127</v>
      </c>
      <c r="C1933" t="s">
        <v>78</v>
      </c>
      <c r="D1933">
        <v>1105.781763</v>
      </c>
      <c r="E1933">
        <v>0.25</v>
      </c>
      <c r="F1933">
        <v>0</v>
      </c>
      <c r="G1933">
        <v>9.6802195009999998</v>
      </c>
      <c r="H1933">
        <v>0.52483136139999997</v>
      </c>
      <c r="I1933">
        <v>8.3225943529999995</v>
      </c>
      <c r="L1933">
        <f t="shared" si="449"/>
        <v>1</v>
      </c>
      <c r="M1933">
        <f t="shared" si="435"/>
        <v>942.46726942869827</v>
      </c>
      <c r="N1933">
        <f t="shared" si="436"/>
        <v>9.8155447840000001</v>
      </c>
      <c r="O1933">
        <f t="shared" si="437"/>
        <v>0.54130113199999996</v>
      </c>
      <c r="P1933">
        <f t="shared" si="438"/>
        <v>52.279665066360785</v>
      </c>
      <c r="Q1933" t="str">
        <f t="shared" si="439"/>
        <v>0</v>
      </c>
      <c r="R1933" t="str">
        <f t="shared" si="440"/>
        <v>-41.9645315248519-4.15006274380796i</v>
      </c>
      <c r="S1933" t="str">
        <f t="shared" si="441"/>
        <v>-22.5867458188995-38.5231785979743i</v>
      </c>
      <c r="T1933" t="str">
        <f t="shared" si="442"/>
        <v>0</v>
      </c>
      <c r="U1933" t="str">
        <f t="shared" si="443"/>
        <v>1.17451475357633+6.78697740447088i</v>
      </c>
      <c r="V1933" t="str">
        <f t="shared" si="444"/>
        <v>50.5832889438455+10.7866700289629i</v>
      </c>
      <c r="W1933" t="str">
        <f t="shared" si="445"/>
        <v>-6.4781040506315-9.92448464801995i</v>
      </c>
      <c r="X1933">
        <f t="shared" si="446"/>
        <v>11.851633964124607</v>
      </c>
      <c r="AA1933">
        <f t="shared" si="447"/>
        <v>1105.781763</v>
      </c>
      <c r="AB1933">
        <f t="shared" si="448"/>
        <v>11.851633964124607</v>
      </c>
    </row>
    <row r="1934" spans="2:28" x14ac:dyDescent="0.25">
      <c r="B1934" t="s">
        <v>246</v>
      </c>
      <c r="C1934" t="s">
        <v>78</v>
      </c>
      <c r="D1934">
        <v>1106.0770130000001</v>
      </c>
      <c r="E1934">
        <v>0.29525000000000001</v>
      </c>
      <c r="F1934">
        <v>0</v>
      </c>
      <c r="G1934">
        <v>9.3817922790000008</v>
      </c>
      <c r="H1934">
        <v>0.48592976319999998</v>
      </c>
      <c r="I1934">
        <v>8.3275260230000008</v>
      </c>
      <c r="L1934">
        <f t="shared" si="449"/>
        <v>1</v>
      </c>
      <c r="M1934">
        <f t="shared" si="435"/>
        <v>942.46726942869827</v>
      </c>
      <c r="N1934">
        <f t="shared" si="436"/>
        <v>9.5310058899999994</v>
      </c>
      <c r="O1934">
        <f t="shared" si="437"/>
        <v>0.50538056229999995</v>
      </c>
      <c r="P1934">
        <f t="shared" si="438"/>
        <v>52.307895854627326</v>
      </c>
      <c r="Q1934" t="str">
        <f t="shared" si="439"/>
        <v>0</v>
      </c>
      <c r="R1934" t="str">
        <f t="shared" si="440"/>
        <v>-41.9645315248519-4.15006274380796i</v>
      </c>
      <c r="S1934" t="str">
        <f t="shared" si="441"/>
        <v>-22.5867458188995-38.5231785979743i</v>
      </c>
      <c r="T1934" t="str">
        <f t="shared" si="442"/>
        <v>0</v>
      </c>
      <c r="U1934" t="str">
        <f t="shared" si="443"/>
        <v>1.17451475357633+6.78697740447088i</v>
      </c>
      <c r="V1934" t="str">
        <f t="shared" si="444"/>
        <v>50.5832889438455+10.7866700289629i</v>
      </c>
      <c r="W1934" t="str">
        <f t="shared" si="445"/>
        <v>-3.9168922357415-13.174004449156i</v>
      </c>
      <c r="X1934">
        <f t="shared" si="446"/>
        <v>13.743960055704255</v>
      </c>
      <c r="AA1934">
        <f t="shared" si="447"/>
        <v>1106.0770130000001</v>
      </c>
      <c r="AB1934">
        <f t="shared" si="448"/>
        <v>13.743960055704255</v>
      </c>
    </row>
    <row r="1935" spans="2:28" x14ac:dyDescent="0.25">
      <c r="B1935" t="s">
        <v>584</v>
      </c>
      <c r="C1935" t="s">
        <v>105</v>
      </c>
      <c r="D1935">
        <v>1106.0770130000001</v>
      </c>
      <c r="E1935">
        <v>0</v>
      </c>
      <c r="F1935">
        <v>0</v>
      </c>
      <c r="G1935">
        <v>9.3817922790000008</v>
      </c>
      <c r="H1935">
        <v>0.48592976319999998</v>
      </c>
      <c r="I1935">
        <v>8.3275260230000008</v>
      </c>
      <c r="L1935">
        <f t="shared" si="449"/>
        <v>1</v>
      </c>
      <c r="M1935">
        <f t="shared" si="435"/>
        <v>942.46726942869827</v>
      </c>
      <c r="N1935">
        <f t="shared" si="436"/>
        <v>9.3817922790000008</v>
      </c>
      <c r="O1935">
        <f t="shared" si="437"/>
        <v>0.48592976319999998</v>
      </c>
      <c r="P1935">
        <f t="shared" si="438"/>
        <v>52.323389152869261</v>
      </c>
      <c r="Q1935" t="str">
        <f t="shared" si="439"/>
        <v>0</v>
      </c>
      <c r="R1935" t="str">
        <f t="shared" si="440"/>
        <v>-41.9645315248519-4.15006274380796i</v>
      </c>
      <c r="S1935" t="str">
        <f t="shared" si="441"/>
        <v>-22.5867458188995-38.5231785979743i</v>
      </c>
      <c r="T1935" t="str">
        <f t="shared" si="442"/>
        <v>0</v>
      </c>
      <c r="U1935" t="str">
        <f t="shared" si="443"/>
        <v>1.17451475357633+6.78697740447088i</v>
      </c>
      <c r="V1935" t="str">
        <f t="shared" si="444"/>
        <v>50.5832889438455+10.7866700289629i</v>
      </c>
      <c r="W1935" t="str">
        <f t="shared" si="445"/>
        <v>-2.54160269295051-14.9144687984747i</v>
      </c>
      <c r="X1935">
        <f t="shared" si="446"/>
        <v>15.129478635745805</v>
      </c>
      <c r="AA1935">
        <f t="shared" si="447"/>
        <v>1106.0770130000001</v>
      </c>
      <c r="AB1935">
        <f t="shared" si="448"/>
        <v>15.129478635745805</v>
      </c>
    </row>
    <row r="1936" spans="2:28" x14ac:dyDescent="0.25">
      <c r="B1936" t="s">
        <v>307</v>
      </c>
      <c r="C1936" t="s">
        <v>122</v>
      </c>
      <c r="D1936">
        <v>1107.187013</v>
      </c>
      <c r="E1936">
        <v>1.1100000000000001</v>
      </c>
      <c r="F1936">
        <v>0</v>
      </c>
      <c r="G1936">
        <v>9.4028263140000004</v>
      </c>
      <c r="H1936">
        <v>-0.50553049670000005</v>
      </c>
      <c r="I1936">
        <v>8.3467087509999995</v>
      </c>
      <c r="L1936">
        <f t="shared" si="449"/>
        <v>1</v>
      </c>
      <c r="M1936">
        <f t="shared" si="435"/>
        <v>942.46726942869827</v>
      </c>
      <c r="N1936">
        <f t="shared" si="436"/>
        <v>9.3923092965000006</v>
      </c>
      <c r="O1936">
        <f t="shared" si="437"/>
        <v>-9.8003667500000391E-3</v>
      </c>
      <c r="P1936">
        <f t="shared" si="438"/>
        <v>52.383653470229859</v>
      </c>
      <c r="Q1936" t="str">
        <f t="shared" si="439"/>
        <v>0</v>
      </c>
      <c r="R1936" t="str">
        <f t="shared" si="440"/>
        <v>-41.9645315248519-4.15006274380796i</v>
      </c>
      <c r="S1936" t="str">
        <f t="shared" si="441"/>
        <v>-22.5867458188995-38.5231785979743i</v>
      </c>
      <c r="T1936" t="str">
        <f t="shared" si="442"/>
        <v>0</v>
      </c>
      <c r="U1936" t="str">
        <f t="shared" si="443"/>
        <v>1.17451475357633+6.78697740447088i</v>
      </c>
      <c r="V1936" t="str">
        <f t="shared" si="444"/>
        <v>50.5832889438455+10.7866700289629i</v>
      </c>
      <c r="W1936" t="str">
        <f t="shared" si="445"/>
        <v>2.6924846424035-22.0613263251717i</v>
      </c>
      <c r="X1936">
        <f t="shared" si="446"/>
        <v>22.225021772211889</v>
      </c>
      <c r="AA1936">
        <f t="shared" si="447"/>
        <v>1107.187013</v>
      </c>
      <c r="AB1936">
        <f t="shared" si="448"/>
        <v>22.225021772211889</v>
      </c>
    </row>
    <row r="1937" spans="2:28" x14ac:dyDescent="0.25">
      <c r="B1937" t="s">
        <v>585</v>
      </c>
      <c r="C1937" t="s">
        <v>105</v>
      </c>
      <c r="D1937">
        <v>1107.187013</v>
      </c>
      <c r="E1937">
        <v>0</v>
      </c>
      <c r="F1937">
        <v>0</v>
      </c>
      <c r="G1937">
        <v>9.4028263140000004</v>
      </c>
      <c r="H1937">
        <v>-0.50553049670000005</v>
      </c>
      <c r="I1937">
        <v>8.3467087509999995</v>
      </c>
      <c r="L1937">
        <f t="shared" si="449"/>
        <v>1</v>
      </c>
      <c r="M1937">
        <f t="shared" si="435"/>
        <v>942.46726942869827</v>
      </c>
      <c r="N1937">
        <f t="shared" si="436"/>
        <v>9.4028263140000004</v>
      </c>
      <c r="O1937">
        <f t="shared" si="437"/>
        <v>-0.50553049670000005</v>
      </c>
      <c r="P1937">
        <f t="shared" si="438"/>
        <v>52.443917787590472</v>
      </c>
      <c r="Q1937" t="str">
        <f t="shared" si="439"/>
        <v>0</v>
      </c>
      <c r="R1937" t="str">
        <f t="shared" si="440"/>
        <v>-41.9645315248519-4.15006274380796i</v>
      </c>
      <c r="S1937" t="str">
        <f t="shared" si="441"/>
        <v>-22.5867458188995-38.5231785979743i</v>
      </c>
      <c r="T1937" t="str">
        <f t="shared" si="442"/>
        <v>0</v>
      </c>
      <c r="U1937" t="str">
        <f t="shared" si="443"/>
        <v>1.17451475357633+6.78697740447088i</v>
      </c>
      <c r="V1937" t="str">
        <f t="shared" si="444"/>
        <v>50.5832889438455+10.7866700289629i</v>
      </c>
      <c r="W1937" t="str">
        <f t="shared" si="445"/>
        <v>7.9226525413665-29.1360276124184i</v>
      </c>
      <c r="X1937">
        <f t="shared" si="446"/>
        <v>30.193981657324169</v>
      </c>
      <c r="AA1937">
        <f t="shared" si="447"/>
        <v>1107.187013</v>
      </c>
      <c r="AB1937">
        <f t="shared" si="448"/>
        <v>30.193981657324169</v>
      </c>
    </row>
    <row r="1938" spans="2:28" x14ac:dyDescent="0.25">
      <c r="B1938" t="s">
        <v>242</v>
      </c>
      <c r="C1938" t="s">
        <v>78</v>
      </c>
      <c r="D1938">
        <v>1107.3180629999999</v>
      </c>
      <c r="E1938">
        <v>0.13105</v>
      </c>
      <c r="F1938">
        <v>0</v>
      </c>
      <c r="G1938">
        <v>9.5376191180000003</v>
      </c>
      <c r="H1938">
        <v>-0.52302962669999997</v>
      </c>
      <c r="I1938">
        <v>8.3489112809999995</v>
      </c>
      <c r="L1938">
        <f t="shared" si="449"/>
        <v>1</v>
      </c>
      <c r="M1938">
        <f t="shared" si="435"/>
        <v>942.46726942869827</v>
      </c>
      <c r="N1938">
        <f t="shared" si="436"/>
        <v>9.4702227160000003</v>
      </c>
      <c r="O1938">
        <f t="shared" si="437"/>
        <v>-0.51428006170000007</v>
      </c>
      <c r="P1938">
        <f t="shared" si="438"/>
        <v>52.450837239657787</v>
      </c>
      <c r="Q1938" t="str">
        <f t="shared" si="439"/>
        <v>0</v>
      </c>
      <c r="R1938" t="str">
        <f t="shared" si="440"/>
        <v>-41.9645315248519-4.15006274380796i</v>
      </c>
      <c r="S1938" t="str">
        <f t="shared" si="441"/>
        <v>-22.5867458188995-38.5231785979743i</v>
      </c>
      <c r="T1938" t="str">
        <f t="shared" si="442"/>
        <v>0</v>
      </c>
      <c r="U1938" t="str">
        <f t="shared" si="443"/>
        <v>1.17451475357633+6.78697740447088i</v>
      </c>
      <c r="V1938" t="str">
        <f t="shared" si="444"/>
        <v>50.5832889438455+10.7866700289629i</v>
      </c>
      <c r="W1938" t="str">
        <f t="shared" si="445"/>
        <v>8.552000918651-30.0477368714809i</v>
      </c>
      <c r="X1938">
        <f t="shared" si="446"/>
        <v>31.241050091351934</v>
      </c>
      <c r="AA1938">
        <f t="shared" si="447"/>
        <v>1107.3180629999999</v>
      </c>
      <c r="AB1938">
        <f t="shared" si="448"/>
        <v>31.241050091351934</v>
      </c>
    </row>
    <row r="1939" spans="2:28" x14ac:dyDescent="0.25">
      <c r="B1939" t="s">
        <v>586</v>
      </c>
      <c r="C1939" t="s">
        <v>305</v>
      </c>
      <c r="D1939">
        <v>1108.0680629999999</v>
      </c>
      <c r="E1939">
        <v>0.75</v>
      </c>
      <c r="F1939">
        <v>0</v>
      </c>
      <c r="G1939">
        <v>10.39727428</v>
      </c>
      <c r="H1939">
        <v>-0.62317726120000005</v>
      </c>
      <c r="I1939">
        <v>8.3609093980000004</v>
      </c>
      <c r="L1939">
        <f t="shared" si="449"/>
        <v>1</v>
      </c>
      <c r="M1939">
        <f t="shared" si="435"/>
        <v>942.46726942869827</v>
      </c>
      <c r="N1939">
        <f t="shared" si="436"/>
        <v>9.9674466989999999</v>
      </c>
      <c r="O1939">
        <f t="shared" si="437"/>
        <v>-0.57310344395000001</v>
      </c>
      <c r="P1939">
        <f t="shared" si="438"/>
        <v>52.495449887949206</v>
      </c>
      <c r="Q1939" t="str">
        <f t="shared" si="439"/>
        <v>0</v>
      </c>
      <c r="R1939" t="str">
        <f t="shared" si="440"/>
        <v>-41.9645315248519-4.15006274380796i</v>
      </c>
      <c r="S1939" t="str">
        <f t="shared" si="441"/>
        <v>-22.5867458188995-38.5231785979743i</v>
      </c>
      <c r="T1939" t="str">
        <f t="shared" si="442"/>
        <v>0</v>
      </c>
      <c r="U1939" t="str">
        <f t="shared" si="443"/>
        <v>1.17451475357633+6.78697740447088i</v>
      </c>
      <c r="V1939" t="str">
        <f t="shared" si="444"/>
        <v>50.5832889438455+10.7866700289629i</v>
      </c>
      <c r="W1939" t="str">
        <f t="shared" si="445"/>
        <v>12.7376274916895-36.1303714643621i</v>
      </c>
      <c r="X1939">
        <f t="shared" si="446"/>
        <v>38.309932083858293</v>
      </c>
      <c r="AA1939">
        <f t="shared" si="447"/>
        <v>1108.0680629999999</v>
      </c>
      <c r="AB1939">
        <f t="shared" si="448"/>
        <v>38.309932083858293</v>
      </c>
    </row>
    <row r="1940" spans="2:28" x14ac:dyDescent="0.25">
      <c r="B1940" t="s">
        <v>240</v>
      </c>
      <c r="C1940" t="s">
        <v>78</v>
      </c>
      <c r="D1940">
        <v>1108.2942909999999</v>
      </c>
      <c r="E1940">
        <v>0.2262276</v>
      </c>
      <c r="F1940">
        <v>0</v>
      </c>
      <c r="G1940">
        <v>10.68606801</v>
      </c>
      <c r="H1940">
        <v>-0.65338547319999996</v>
      </c>
      <c r="I1940">
        <v>8.3643254959999993</v>
      </c>
      <c r="L1940">
        <f t="shared" si="449"/>
        <v>1</v>
      </c>
      <c r="M1940">
        <f t="shared" si="435"/>
        <v>942.46726942869827</v>
      </c>
      <c r="N1940">
        <f t="shared" si="436"/>
        <v>10.541671144999999</v>
      </c>
      <c r="O1940">
        <f t="shared" si="437"/>
        <v>-0.63828136720000006</v>
      </c>
      <c r="P1940">
        <f t="shared" si="438"/>
        <v>52.543875072554059</v>
      </c>
      <c r="Q1940" t="str">
        <f t="shared" si="439"/>
        <v>0</v>
      </c>
      <c r="R1940" t="str">
        <f t="shared" si="440"/>
        <v>-41.9645315248519-4.15006274380796i</v>
      </c>
      <c r="S1940" t="str">
        <f t="shared" si="441"/>
        <v>-22.5867458188995-38.5231785979743i</v>
      </c>
      <c r="T1940" t="str">
        <f t="shared" si="442"/>
        <v>0</v>
      </c>
      <c r="U1940" t="str">
        <f t="shared" si="443"/>
        <v>1.17451475357633+6.78697740447088i</v>
      </c>
      <c r="V1940" t="str">
        <f t="shared" si="444"/>
        <v>50.5832889438455+10.7866700289629i</v>
      </c>
      <c r="W1940" t="str">
        <f t="shared" si="445"/>
        <v>17.4945872832875-42.9931913215211i</v>
      </c>
      <c r="X1940">
        <f t="shared" si="446"/>
        <v>46.416323467304927</v>
      </c>
      <c r="AA1940">
        <f t="shared" si="447"/>
        <v>1108.2942909999999</v>
      </c>
      <c r="AB1940">
        <f t="shared" si="448"/>
        <v>46.416323467304927</v>
      </c>
    </row>
    <row r="1941" spans="2:28" x14ac:dyDescent="0.25">
      <c r="B1941" t="s">
        <v>89</v>
      </c>
      <c r="C1941" t="s">
        <v>90</v>
      </c>
      <c r="D1941">
        <v>1108.2942909999999</v>
      </c>
      <c r="E1941">
        <v>0</v>
      </c>
      <c r="F1941">
        <v>0</v>
      </c>
      <c r="G1941">
        <v>10.68606801</v>
      </c>
      <c r="H1941">
        <v>-0.65338547319999996</v>
      </c>
      <c r="I1941">
        <v>8.3643254959999993</v>
      </c>
      <c r="L1941">
        <f t="shared" si="449"/>
        <v>1</v>
      </c>
      <c r="M1941">
        <f t="shared" si="435"/>
        <v>942.46726942869827</v>
      </c>
      <c r="N1941">
        <f t="shared" si="436"/>
        <v>10.68606801</v>
      </c>
      <c r="O1941">
        <f t="shared" si="437"/>
        <v>-0.65338547319999996</v>
      </c>
      <c r="P1941">
        <f t="shared" si="438"/>
        <v>52.554607060934799</v>
      </c>
      <c r="Q1941" t="str">
        <f t="shared" si="439"/>
        <v>0</v>
      </c>
      <c r="R1941" t="str">
        <f t="shared" si="440"/>
        <v>-41.9645315248519-4.15006274380796i</v>
      </c>
      <c r="S1941" t="str">
        <f t="shared" si="441"/>
        <v>-22.5867458188995-38.5231785979743i</v>
      </c>
      <c r="T1941" t="str">
        <f t="shared" si="442"/>
        <v>0</v>
      </c>
      <c r="U1941" t="str">
        <f t="shared" si="443"/>
        <v>1.17451475357633+6.78697740447088i</v>
      </c>
      <c r="V1941" t="str">
        <f t="shared" si="444"/>
        <v>50.5832889438455+10.7866700289629i</v>
      </c>
      <c r="W1941" t="str">
        <f t="shared" si="445"/>
        <v>18.5894806088515-44.5757344177011i</v>
      </c>
      <c r="X1941">
        <f t="shared" si="446"/>
        <v>48.296634335989587</v>
      </c>
      <c r="AA1941">
        <f t="shared" si="447"/>
        <v>1108.2942909999999</v>
      </c>
      <c r="AB1941">
        <f t="shared" si="448"/>
        <v>48.296634335989587</v>
      </c>
    </row>
    <row r="1942" spans="2:28" x14ac:dyDescent="0.25">
      <c r="B1942" t="s">
        <v>226</v>
      </c>
      <c r="C1942" t="s">
        <v>78</v>
      </c>
      <c r="D1942">
        <v>1108.4916740000001</v>
      </c>
      <c r="E1942">
        <v>0.19738339999999999</v>
      </c>
      <c r="F1942">
        <v>0</v>
      </c>
      <c r="G1942">
        <v>10.949205259999999</v>
      </c>
      <c r="H1942">
        <v>-0.67974211389999994</v>
      </c>
      <c r="I1942">
        <v>8.3672298840000003</v>
      </c>
      <c r="L1942">
        <f t="shared" si="449"/>
        <v>1</v>
      </c>
      <c r="M1942">
        <f t="shared" si="435"/>
        <v>942.46726942869827</v>
      </c>
      <c r="N1942">
        <f t="shared" si="436"/>
        <v>10.817636635</v>
      </c>
      <c r="O1942">
        <f t="shared" si="437"/>
        <v>-0.66656379354999995</v>
      </c>
      <c r="P1942">
        <f t="shared" si="438"/>
        <v>52.563731464938776</v>
      </c>
      <c r="Q1942" t="str">
        <f t="shared" si="439"/>
        <v>0</v>
      </c>
      <c r="R1942" t="str">
        <f t="shared" si="440"/>
        <v>-41.9645315248519-4.15006274380796i</v>
      </c>
      <c r="S1942" t="str">
        <f t="shared" si="441"/>
        <v>-22.5867458188995-38.5231785979743i</v>
      </c>
      <c r="T1942" t="str">
        <f t="shared" si="442"/>
        <v>0</v>
      </c>
      <c r="U1942" t="str">
        <f t="shared" si="443"/>
        <v>1.17451475357633+6.78697740447088i</v>
      </c>
      <c r="V1942" t="str">
        <f t="shared" si="444"/>
        <v>50.5832889438455+10.7866700289629i</v>
      </c>
      <c r="W1942" t="str">
        <f t="shared" si="445"/>
        <v>19.5363306621125-45.947968847906i</v>
      </c>
      <c r="X1942">
        <f t="shared" si="446"/>
        <v>49.928789861036456</v>
      </c>
      <c r="AA1942">
        <f t="shared" si="447"/>
        <v>1108.4916740000001</v>
      </c>
      <c r="AB1942">
        <f t="shared" si="448"/>
        <v>49.928789861036456</v>
      </c>
    </row>
    <row r="1943" spans="2:28" x14ac:dyDescent="0.25">
      <c r="B1943" t="s">
        <v>582</v>
      </c>
      <c r="C1943" t="s">
        <v>78</v>
      </c>
      <c r="D1943">
        <v>1108.7868539999999</v>
      </c>
      <c r="E1943">
        <v>0.29517953590000001</v>
      </c>
      <c r="F1943">
        <v>0</v>
      </c>
      <c r="G1943">
        <v>11.3621318</v>
      </c>
      <c r="H1943">
        <v>-0.71915749029999998</v>
      </c>
      <c r="I1943">
        <v>8.3714423450000002</v>
      </c>
      <c r="L1943">
        <f t="shared" si="449"/>
        <v>1</v>
      </c>
      <c r="M1943">
        <f t="shared" si="435"/>
        <v>942.46726942869827</v>
      </c>
      <c r="N1943">
        <f t="shared" si="436"/>
        <v>11.15566853</v>
      </c>
      <c r="O1943">
        <f t="shared" si="437"/>
        <v>-0.69944980209999996</v>
      </c>
      <c r="P1943">
        <f t="shared" si="438"/>
        <v>52.586089705473896</v>
      </c>
      <c r="Q1943" t="str">
        <f t="shared" si="439"/>
        <v>0</v>
      </c>
      <c r="R1943" t="str">
        <f t="shared" si="440"/>
        <v>-41.9645315248519-4.15006274380796i</v>
      </c>
      <c r="S1943" t="str">
        <f t="shared" si="441"/>
        <v>-22.5867458188995-38.5231785979743i</v>
      </c>
      <c r="T1943" t="str">
        <f t="shared" si="442"/>
        <v>0</v>
      </c>
      <c r="U1943" t="str">
        <f t="shared" si="443"/>
        <v>1.17451475357633+6.78697740447088i</v>
      </c>
      <c r="V1943" t="str">
        <f t="shared" si="444"/>
        <v>50.5832889438455+10.7866700289629i</v>
      </c>
      <c r="W1943" t="str">
        <f t="shared" si="445"/>
        <v>21.9043128592082-49.3776078600931i</v>
      </c>
      <c r="X1943">
        <f t="shared" si="446"/>
        <v>54.018025508335661</v>
      </c>
      <c r="AA1943">
        <f t="shared" si="447"/>
        <v>1108.7868539999999</v>
      </c>
      <c r="AB1943">
        <f t="shared" si="448"/>
        <v>54.018025508335661</v>
      </c>
    </row>
    <row r="1944" spans="2:28" x14ac:dyDescent="0.25">
      <c r="B1944" t="s">
        <v>286</v>
      </c>
      <c r="C1944" t="s">
        <v>78</v>
      </c>
      <c r="D1944">
        <v>1109.3084510000001</v>
      </c>
      <c r="E1944">
        <v>0.52159659000000003</v>
      </c>
      <c r="F1944">
        <v>0</v>
      </c>
      <c r="G1944">
        <v>12.14868061</v>
      </c>
      <c r="H1944">
        <v>-0.78880637639999995</v>
      </c>
      <c r="I1944">
        <v>8.3785104530000005</v>
      </c>
      <c r="L1944">
        <f t="shared" si="449"/>
        <v>1</v>
      </c>
      <c r="M1944">
        <f t="shared" si="435"/>
        <v>942.46726942869827</v>
      </c>
      <c r="N1944">
        <f t="shared" si="436"/>
        <v>11.755406205</v>
      </c>
      <c r="O1944">
        <f t="shared" si="437"/>
        <v>-0.75398193334999997</v>
      </c>
      <c r="P1944">
        <f t="shared" si="438"/>
        <v>52.621528658172608</v>
      </c>
      <c r="Q1944" t="str">
        <f t="shared" si="439"/>
        <v>0</v>
      </c>
      <c r="R1944" t="str">
        <f t="shared" si="440"/>
        <v>-41.9645315248519-4.15006274380796i</v>
      </c>
      <c r="S1944" t="str">
        <f t="shared" si="441"/>
        <v>-22.5867458188995-38.5231785979743i</v>
      </c>
      <c r="T1944" t="str">
        <f t="shared" si="442"/>
        <v>0</v>
      </c>
      <c r="U1944" t="str">
        <f t="shared" si="443"/>
        <v>1.17451475357633+6.78697740447088i</v>
      </c>
      <c r="V1944" t="str">
        <f t="shared" si="444"/>
        <v>50.5832889438455+10.7866700289629i</v>
      </c>
      <c r="W1944" t="str">
        <f t="shared" si="445"/>
        <v>25.8220653957519-55.056323833781i</v>
      </c>
      <c r="X1944">
        <f t="shared" si="446"/>
        <v>60.811001105002788</v>
      </c>
      <c r="AA1944">
        <f t="shared" si="447"/>
        <v>1109.3084510000001</v>
      </c>
      <c r="AB1944">
        <f t="shared" si="448"/>
        <v>60.811001105002788</v>
      </c>
    </row>
    <row r="1945" spans="2:28" x14ac:dyDescent="0.25">
      <c r="B1945" t="s">
        <v>287</v>
      </c>
      <c r="C1945" t="s">
        <v>105</v>
      </c>
      <c r="D1945">
        <v>1109.3084510000001</v>
      </c>
      <c r="E1945">
        <v>0</v>
      </c>
      <c r="F1945">
        <v>0</v>
      </c>
      <c r="G1945">
        <v>12.14868061</v>
      </c>
      <c r="H1945">
        <v>-0.78880637639999995</v>
      </c>
      <c r="I1945">
        <v>8.3785104530000005</v>
      </c>
      <c r="L1945">
        <f t="shared" si="449"/>
        <v>1</v>
      </c>
      <c r="M1945">
        <f t="shared" si="435"/>
        <v>942.46726942869827</v>
      </c>
      <c r="N1945">
        <f t="shared" si="436"/>
        <v>12.14868061</v>
      </c>
      <c r="O1945">
        <f t="shared" si="437"/>
        <v>-0.78880637639999995</v>
      </c>
      <c r="P1945">
        <f t="shared" si="438"/>
        <v>52.643733774340184</v>
      </c>
      <c r="Q1945" t="str">
        <f t="shared" si="439"/>
        <v>0</v>
      </c>
      <c r="R1945" t="str">
        <f t="shared" si="440"/>
        <v>-41.9645315248519-4.15006274380796i</v>
      </c>
      <c r="S1945" t="str">
        <f t="shared" si="441"/>
        <v>-22.5867458188995-38.5231785979743i</v>
      </c>
      <c r="T1945" t="str">
        <f t="shared" si="442"/>
        <v>0</v>
      </c>
      <c r="U1945" t="str">
        <f t="shared" si="443"/>
        <v>1.17451475357633+6.78697740447088i</v>
      </c>
      <c r="V1945" t="str">
        <f t="shared" si="444"/>
        <v>50.5832889438455+10.7866700289629i</v>
      </c>
      <c r="W1945" t="str">
        <f t="shared" si="445"/>
        <v>28.359267066979-58.71701774275i</v>
      </c>
      <c r="X1945">
        <f t="shared" si="446"/>
        <v>65.206872346238612</v>
      </c>
      <c r="AA1945">
        <f t="shared" si="447"/>
        <v>1109.3084510000001</v>
      </c>
      <c r="AB1945">
        <f t="shared" si="448"/>
        <v>65.206872346238612</v>
      </c>
    </row>
    <row r="1946" spans="2:28" x14ac:dyDescent="0.25">
      <c r="B1946" t="s">
        <v>288</v>
      </c>
      <c r="C1946" t="s">
        <v>107</v>
      </c>
      <c r="D1946">
        <v>1118.7491070000001</v>
      </c>
      <c r="E1946">
        <v>9.4406560000000006</v>
      </c>
      <c r="F1946">
        <v>3.8924026770000002E-2</v>
      </c>
      <c r="G1946">
        <v>38.943388759999998</v>
      </c>
      <c r="H1946">
        <v>-2.0494188640000002</v>
      </c>
      <c r="I1946">
        <v>8.4499650380000002</v>
      </c>
      <c r="L1946">
        <f t="shared" si="449"/>
        <v>1</v>
      </c>
      <c r="M1946">
        <f t="shared" si="435"/>
        <v>961.18356346383189</v>
      </c>
      <c r="N1946">
        <f t="shared" si="436"/>
        <v>25.546034684999999</v>
      </c>
      <c r="O1946">
        <f t="shared" si="437"/>
        <v>-1.4191126202</v>
      </c>
      <c r="P1946">
        <f t="shared" si="438"/>
        <v>52.868214973641486</v>
      </c>
      <c r="Q1946" t="str">
        <f t="shared" si="439"/>
        <v>-0.441932227009152-6.41346194562658i</v>
      </c>
      <c r="R1946" t="str">
        <f t="shared" si="440"/>
        <v>-42.4064637518611-10.5635246894345i</v>
      </c>
      <c r="S1946" t="str">
        <f t="shared" si="441"/>
        <v>-23.0286780459087-44.9366405436008i</v>
      </c>
      <c r="T1946" t="str">
        <f t="shared" si="442"/>
        <v>-1.39526403951742-6.27543117891505i</v>
      </c>
      <c r="U1946" t="str">
        <f t="shared" si="443"/>
        <v>-0.22074928594109+0.51154622555583i</v>
      </c>
      <c r="V1946" t="str">
        <f t="shared" si="444"/>
        <v>49.1880249043281+4.51123885004784i</v>
      </c>
      <c r="W1946" t="str">
        <f t="shared" si="445"/>
        <v>73.330305691894-104.216195687382i</v>
      </c>
      <c r="X1946">
        <f t="shared" si="446"/>
        <v>127.42978135591898</v>
      </c>
      <c r="AA1946">
        <f t="shared" si="447"/>
        <v>1118.7491070000001</v>
      </c>
      <c r="AB1946">
        <f t="shared" si="448"/>
        <v>127.42978135591898</v>
      </c>
    </row>
    <row r="1947" spans="2:28" x14ac:dyDescent="0.25">
      <c r="B1947" t="s">
        <v>289</v>
      </c>
      <c r="C1947" t="s">
        <v>105</v>
      </c>
      <c r="D1947">
        <v>1118.7491070000001</v>
      </c>
      <c r="E1947">
        <v>0</v>
      </c>
      <c r="F1947">
        <v>0</v>
      </c>
      <c r="G1947">
        <v>38.943388759999998</v>
      </c>
      <c r="H1947">
        <v>-2.0494188640000002</v>
      </c>
      <c r="I1947">
        <v>8.4499650380000002</v>
      </c>
      <c r="L1947">
        <f t="shared" si="449"/>
        <v>1</v>
      </c>
      <c r="M1947">
        <f t="shared" si="435"/>
        <v>961.18356346383189</v>
      </c>
      <c r="N1947">
        <f t="shared" si="436"/>
        <v>38.943388759999998</v>
      </c>
      <c r="O1947">
        <f t="shared" si="437"/>
        <v>-2.0494188640000002</v>
      </c>
      <c r="P1947">
        <f t="shared" si="438"/>
        <v>53.092696172942794</v>
      </c>
      <c r="Q1947" t="str">
        <f t="shared" si="439"/>
        <v>0</v>
      </c>
      <c r="R1947" t="str">
        <f t="shared" si="440"/>
        <v>-42.4064637518611-10.5635246894345i</v>
      </c>
      <c r="S1947" t="str">
        <f t="shared" si="441"/>
        <v>-23.0286780459087-44.9366405436008i</v>
      </c>
      <c r="T1947" t="str">
        <f t="shared" si="442"/>
        <v>0</v>
      </c>
      <c r="U1947" t="str">
        <f t="shared" si="443"/>
        <v>-0.22074928594109+0.51154622555583i</v>
      </c>
      <c r="V1947" t="str">
        <f t="shared" si="444"/>
        <v>49.1880249043281+4.51123885004784i</v>
      </c>
      <c r="W1947" t="str">
        <f t="shared" si="445"/>
        <v>121.486923283577-175.284271136986i</v>
      </c>
      <c r="X1947">
        <f t="shared" si="446"/>
        <v>213.26895750890273</v>
      </c>
      <c r="AA1947">
        <f t="shared" si="447"/>
        <v>1118.7491070000001</v>
      </c>
      <c r="AB1947">
        <f t="shared" si="448"/>
        <v>213.26895750890273</v>
      </c>
    </row>
    <row r="1948" spans="2:28" x14ac:dyDescent="0.25">
      <c r="B1948" t="s">
        <v>286</v>
      </c>
      <c r="C1948" t="s">
        <v>78</v>
      </c>
      <c r="D1948">
        <v>1119.2707029999999</v>
      </c>
      <c r="E1948">
        <v>0.52159659000000003</v>
      </c>
      <c r="F1948">
        <v>0</v>
      </c>
      <c r="G1948">
        <v>41.11765716</v>
      </c>
      <c r="H1948">
        <v>-2.1190677510000002</v>
      </c>
      <c r="I1948">
        <v>8.4520396459999994</v>
      </c>
      <c r="L1948">
        <f t="shared" si="449"/>
        <v>1</v>
      </c>
      <c r="M1948">
        <f t="shared" si="435"/>
        <v>961.18356346383189</v>
      </c>
      <c r="N1948">
        <f t="shared" si="436"/>
        <v>40.030522959999999</v>
      </c>
      <c r="O1948">
        <f t="shared" si="437"/>
        <v>-2.0842433075000004</v>
      </c>
      <c r="P1948">
        <f t="shared" si="438"/>
        <v>53.099213746194664</v>
      </c>
      <c r="Q1948" t="str">
        <f t="shared" si="439"/>
        <v>0</v>
      </c>
      <c r="R1948" t="str">
        <f t="shared" si="440"/>
        <v>-42.4064637518611-10.5635246894345i</v>
      </c>
      <c r="S1948" t="str">
        <f t="shared" si="441"/>
        <v>-23.0286780459087-44.9366405436008i</v>
      </c>
      <c r="T1948" t="str">
        <f t="shared" si="442"/>
        <v>0</v>
      </c>
      <c r="U1948" t="str">
        <f t="shared" si="443"/>
        <v>-0.22074928594109+0.51154622555583i</v>
      </c>
      <c r="V1948" t="str">
        <f t="shared" si="444"/>
        <v>49.1880249043281+4.51123885004784i</v>
      </c>
      <c r="W1948" t="str">
        <f t="shared" si="445"/>
        <v>123.996518679717-178.963325063818i</v>
      </c>
      <c r="X1948">
        <f t="shared" si="446"/>
        <v>217.72231939465277</v>
      </c>
      <c r="AA1948">
        <f t="shared" si="447"/>
        <v>1119.2707029999999</v>
      </c>
      <c r="AB1948">
        <f t="shared" si="448"/>
        <v>217.72231939465277</v>
      </c>
    </row>
    <row r="1949" spans="2:28" x14ac:dyDescent="0.25">
      <c r="B1949" t="s">
        <v>571</v>
      </c>
      <c r="C1949" t="s">
        <v>78</v>
      </c>
      <c r="D1949">
        <v>1119.5660109999999</v>
      </c>
      <c r="E1949">
        <v>0.29530753589999997</v>
      </c>
      <c r="F1949">
        <v>0</v>
      </c>
      <c r="G1949">
        <v>42.380855220000001</v>
      </c>
      <c r="H1949">
        <v>-2.158500219</v>
      </c>
      <c r="I1949">
        <v>8.4531655449999992</v>
      </c>
      <c r="L1949">
        <f t="shared" si="449"/>
        <v>1</v>
      </c>
      <c r="M1949">
        <f t="shared" si="435"/>
        <v>961.18356346383189</v>
      </c>
      <c r="N1949">
        <f t="shared" si="436"/>
        <v>41.749256189999997</v>
      </c>
      <c r="O1949">
        <f t="shared" si="437"/>
        <v>-2.1387839849999999</v>
      </c>
      <c r="P1949">
        <f t="shared" si="438"/>
        <v>53.109268435473638</v>
      </c>
      <c r="Q1949" t="str">
        <f t="shared" si="439"/>
        <v>0</v>
      </c>
      <c r="R1949" t="str">
        <f t="shared" si="440"/>
        <v>-42.4064637518611-10.5635246894345i</v>
      </c>
      <c r="S1949" t="str">
        <f t="shared" si="441"/>
        <v>-23.0286780459087-44.9366405436008i</v>
      </c>
      <c r="T1949" t="str">
        <f t="shared" si="442"/>
        <v>0</v>
      </c>
      <c r="U1949" t="str">
        <f t="shared" si="443"/>
        <v>-0.22074928594109+0.51154622555583i</v>
      </c>
      <c r="V1949" t="str">
        <f t="shared" si="444"/>
        <v>49.1880249043281+4.51123885004784i</v>
      </c>
      <c r="W1949" t="str">
        <f t="shared" si="445"/>
        <v>127.920571728026-184.717885351584i</v>
      </c>
      <c r="X1949">
        <f t="shared" si="446"/>
        <v>224.68727120152127</v>
      </c>
      <c r="AA1949">
        <f t="shared" si="447"/>
        <v>1119.5660109999999</v>
      </c>
      <c r="AB1949">
        <f t="shared" si="448"/>
        <v>224.68727120152127</v>
      </c>
    </row>
    <row r="1950" spans="2:28" x14ac:dyDescent="0.25">
      <c r="B1950" t="s">
        <v>237</v>
      </c>
      <c r="C1950" t="s">
        <v>78</v>
      </c>
      <c r="D1950">
        <v>1120.075294</v>
      </c>
      <c r="E1950">
        <v>0.50928300000000004</v>
      </c>
      <c r="F1950">
        <v>0</v>
      </c>
      <c r="G1950">
        <v>44.614063760000001</v>
      </c>
      <c r="H1950">
        <v>-2.2265048690000002</v>
      </c>
      <c r="I1950">
        <v>8.4550296419999995</v>
      </c>
      <c r="L1950">
        <f t="shared" si="449"/>
        <v>1</v>
      </c>
      <c r="M1950">
        <f t="shared" si="435"/>
        <v>961.18356346383189</v>
      </c>
      <c r="N1950">
        <f t="shared" si="436"/>
        <v>43.497459489999997</v>
      </c>
      <c r="O1950">
        <f t="shared" si="437"/>
        <v>-2.1925025439999999</v>
      </c>
      <c r="P1950">
        <f t="shared" si="438"/>
        <v>53.118661784941487</v>
      </c>
      <c r="Q1950" t="str">
        <f t="shared" si="439"/>
        <v>0</v>
      </c>
      <c r="R1950" t="str">
        <f t="shared" si="440"/>
        <v>-42.4064637518611-10.5635246894345i</v>
      </c>
      <c r="S1950" t="str">
        <f t="shared" si="441"/>
        <v>-23.0286780459087-44.9366405436008i</v>
      </c>
      <c r="T1950" t="str">
        <f t="shared" si="442"/>
        <v>0</v>
      </c>
      <c r="U1950" t="str">
        <f t="shared" si="443"/>
        <v>-0.22074928594109+0.51154622555583i</v>
      </c>
      <c r="V1950" t="str">
        <f t="shared" si="444"/>
        <v>49.1880249043281+4.51123885004784i</v>
      </c>
      <c r="W1950" t="str">
        <f t="shared" si="445"/>
        <v>131.789666045185-190.390777700683i</v>
      </c>
      <c r="X1950">
        <f t="shared" si="446"/>
        <v>231.55380435175812</v>
      </c>
      <c r="AA1950">
        <f t="shared" si="447"/>
        <v>1120.075294</v>
      </c>
      <c r="AB1950">
        <f t="shared" si="448"/>
        <v>231.55380435175812</v>
      </c>
    </row>
    <row r="1951" spans="2:28" x14ac:dyDescent="0.25">
      <c r="B1951" t="s">
        <v>127</v>
      </c>
      <c r="C1951" t="s">
        <v>78</v>
      </c>
      <c r="D1951">
        <v>1120.325294</v>
      </c>
      <c r="E1951">
        <v>0.25</v>
      </c>
      <c r="F1951">
        <v>0</v>
      </c>
      <c r="G1951">
        <v>45.735661839999999</v>
      </c>
      <c r="H1951">
        <v>-2.259887414</v>
      </c>
      <c r="I1951">
        <v>8.4559104860000005</v>
      </c>
      <c r="L1951">
        <f t="shared" si="449"/>
        <v>1</v>
      </c>
      <c r="M1951">
        <f t="shared" si="435"/>
        <v>961.18356346383189</v>
      </c>
      <c r="N1951">
        <f t="shared" si="436"/>
        <v>45.1748628</v>
      </c>
      <c r="O1951">
        <f t="shared" si="437"/>
        <v>-2.2431961415000004</v>
      </c>
      <c r="P1951">
        <f t="shared" si="438"/>
        <v>53.127285271421634</v>
      </c>
      <c r="Q1951" t="str">
        <f t="shared" si="439"/>
        <v>0</v>
      </c>
      <c r="R1951" t="str">
        <f t="shared" si="440"/>
        <v>-42.4064637518611-10.5635246894345i</v>
      </c>
      <c r="S1951" t="str">
        <f t="shared" si="441"/>
        <v>-23.0286780459087-44.9366405436008i</v>
      </c>
      <c r="T1951" t="str">
        <f t="shared" si="442"/>
        <v>0</v>
      </c>
      <c r="U1951" t="str">
        <f t="shared" si="443"/>
        <v>-0.22074928594109+0.51154622555583i</v>
      </c>
      <c r="V1951" t="str">
        <f t="shared" si="444"/>
        <v>49.1880249043281+4.51123885004784i</v>
      </c>
      <c r="W1951" t="str">
        <f t="shared" si="445"/>
        <v>135.436123274331-195.738280919304i</v>
      </c>
      <c r="X1951">
        <f t="shared" si="446"/>
        <v>238.02608702582191</v>
      </c>
      <c r="AA1951">
        <f t="shared" si="447"/>
        <v>1120.325294</v>
      </c>
      <c r="AB1951">
        <f t="shared" si="448"/>
        <v>238.02608702582191</v>
      </c>
    </row>
    <row r="1952" spans="2:28" x14ac:dyDescent="0.25">
      <c r="B1952" t="s">
        <v>150</v>
      </c>
      <c r="C1952" t="s">
        <v>151</v>
      </c>
      <c r="D1952">
        <v>1120.325294</v>
      </c>
      <c r="E1952">
        <v>0</v>
      </c>
      <c r="F1952">
        <v>0</v>
      </c>
      <c r="G1952">
        <v>45.735661839999999</v>
      </c>
      <c r="H1952">
        <v>-2.259887414</v>
      </c>
      <c r="I1952">
        <v>8.4559104860000005</v>
      </c>
      <c r="L1952">
        <f t="shared" si="449"/>
        <v>1</v>
      </c>
      <c r="M1952">
        <f t="shared" si="435"/>
        <v>961.18356346383189</v>
      </c>
      <c r="N1952">
        <f t="shared" si="436"/>
        <v>45.735661839999999</v>
      </c>
      <c r="O1952">
        <f t="shared" si="437"/>
        <v>-2.259887414</v>
      </c>
      <c r="P1952">
        <f t="shared" si="438"/>
        <v>53.130052524461</v>
      </c>
      <c r="Q1952" t="str">
        <f t="shared" si="439"/>
        <v>0</v>
      </c>
      <c r="R1952" t="str">
        <f t="shared" si="440"/>
        <v>-42.4064637518611-10.5635246894345i</v>
      </c>
      <c r="S1952" t="str">
        <f t="shared" si="441"/>
        <v>-23.0286780459087-44.9366405436008i</v>
      </c>
      <c r="T1952" t="str">
        <f t="shared" si="442"/>
        <v>0</v>
      </c>
      <c r="U1952" t="str">
        <f t="shared" si="443"/>
        <v>-0.22074928594109+0.51154622555583i</v>
      </c>
      <c r="V1952" t="str">
        <f t="shared" si="444"/>
        <v>49.1880249043281+4.51123885004784i</v>
      </c>
      <c r="W1952" t="str">
        <f t="shared" si="445"/>
        <v>136.636692225825-197.498891965949i</v>
      </c>
      <c r="X1952">
        <f t="shared" si="446"/>
        <v>240.15702777597915</v>
      </c>
      <c r="AA1952">
        <f t="shared" si="447"/>
        <v>1120.325294</v>
      </c>
      <c r="AB1952">
        <f t="shared" si="448"/>
        <v>240.15702777597915</v>
      </c>
    </row>
    <row r="1953" spans="2:28" x14ac:dyDescent="0.25">
      <c r="B1953" t="s">
        <v>234</v>
      </c>
      <c r="C1953" t="s">
        <v>105</v>
      </c>
      <c r="D1953">
        <v>1120.325294</v>
      </c>
      <c r="E1953">
        <v>0</v>
      </c>
      <c r="F1953">
        <v>0</v>
      </c>
      <c r="G1953">
        <v>45.735661839999999</v>
      </c>
      <c r="H1953">
        <v>-2.259887414</v>
      </c>
      <c r="I1953">
        <v>8.4559104860000005</v>
      </c>
      <c r="L1953">
        <f t="shared" si="449"/>
        <v>1</v>
      </c>
      <c r="M1953">
        <f t="shared" si="435"/>
        <v>961.18356346383189</v>
      </c>
      <c r="N1953">
        <f t="shared" si="436"/>
        <v>45.735661839999999</v>
      </c>
      <c r="O1953">
        <f t="shared" si="437"/>
        <v>-2.259887414</v>
      </c>
      <c r="P1953">
        <f t="shared" si="438"/>
        <v>53.130052524461</v>
      </c>
      <c r="Q1953" t="str">
        <f t="shared" si="439"/>
        <v>0</v>
      </c>
      <c r="R1953" t="str">
        <f t="shared" si="440"/>
        <v>-42.4064637518611-10.5635246894345i</v>
      </c>
      <c r="S1953" t="str">
        <f t="shared" si="441"/>
        <v>-23.0286780459087-44.9366405436008i</v>
      </c>
      <c r="T1953" t="str">
        <f t="shared" si="442"/>
        <v>0</v>
      </c>
      <c r="U1953" t="str">
        <f t="shared" si="443"/>
        <v>-0.22074928594109+0.51154622555583i</v>
      </c>
      <c r="V1953" t="str">
        <f t="shared" si="444"/>
        <v>49.1880249043281+4.51123885004784i</v>
      </c>
      <c r="W1953" t="str">
        <f t="shared" si="445"/>
        <v>136.636692225825-197.498891965949i</v>
      </c>
      <c r="X1953">
        <f t="shared" si="446"/>
        <v>240.15702777597915</v>
      </c>
      <c r="AA1953">
        <f t="shared" si="447"/>
        <v>1120.325294</v>
      </c>
      <c r="AB1953">
        <f t="shared" si="448"/>
        <v>240.15702777597915</v>
      </c>
    </row>
    <row r="1954" spans="2:28" x14ac:dyDescent="0.25">
      <c r="B1954" t="s">
        <v>235</v>
      </c>
      <c r="C1954" t="s">
        <v>105</v>
      </c>
      <c r="D1954">
        <v>1120.325294</v>
      </c>
      <c r="E1954">
        <v>0</v>
      </c>
      <c r="F1954">
        <v>0</v>
      </c>
      <c r="G1954">
        <v>45.735661839999999</v>
      </c>
      <c r="H1954">
        <v>-2.259887414</v>
      </c>
      <c r="I1954">
        <v>8.4559104860000005</v>
      </c>
      <c r="L1954">
        <f t="shared" si="449"/>
        <v>1</v>
      </c>
      <c r="M1954">
        <f t="shared" si="435"/>
        <v>961.18356346383189</v>
      </c>
      <c r="N1954">
        <f t="shared" si="436"/>
        <v>45.735661839999999</v>
      </c>
      <c r="O1954">
        <f t="shared" si="437"/>
        <v>-2.259887414</v>
      </c>
      <c r="P1954">
        <f t="shared" si="438"/>
        <v>53.130052524461</v>
      </c>
      <c r="Q1954" t="str">
        <f t="shared" si="439"/>
        <v>0</v>
      </c>
      <c r="R1954" t="str">
        <f t="shared" si="440"/>
        <v>-42.4064637518611-10.5635246894345i</v>
      </c>
      <c r="S1954" t="str">
        <f t="shared" si="441"/>
        <v>-23.0286780459087-44.9366405436008i</v>
      </c>
      <c r="T1954" t="str">
        <f t="shared" si="442"/>
        <v>0</v>
      </c>
      <c r="U1954" t="str">
        <f t="shared" si="443"/>
        <v>-0.22074928594109+0.51154622555583i</v>
      </c>
      <c r="V1954" t="str">
        <f t="shared" si="444"/>
        <v>49.1880249043281+4.51123885004784i</v>
      </c>
      <c r="W1954" t="str">
        <f t="shared" si="445"/>
        <v>136.636692225825-197.498891965949i</v>
      </c>
      <c r="X1954">
        <f t="shared" si="446"/>
        <v>240.15702777597915</v>
      </c>
      <c r="AA1954">
        <f t="shared" si="447"/>
        <v>1120.325294</v>
      </c>
      <c r="AB1954">
        <f t="shared" si="448"/>
        <v>240.15702777597915</v>
      </c>
    </row>
    <row r="1955" spans="2:28" x14ac:dyDescent="0.25">
      <c r="B1955" t="s">
        <v>588</v>
      </c>
      <c r="C1955" t="s">
        <v>122</v>
      </c>
      <c r="D1955">
        <v>1120.3252950000001</v>
      </c>
      <c r="E1955" s="1">
        <v>9.9999999999999995E-7</v>
      </c>
      <c r="F1955">
        <v>0</v>
      </c>
      <c r="G1955">
        <v>45.735666360000003</v>
      </c>
      <c r="H1955">
        <v>-2.2598875469999999</v>
      </c>
      <c r="I1955">
        <v>8.4559104890000008</v>
      </c>
      <c r="L1955">
        <f t="shared" si="449"/>
        <v>1</v>
      </c>
      <c r="M1955">
        <f t="shared" si="435"/>
        <v>961.18356346383189</v>
      </c>
      <c r="N1955">
        <f t="shared" si="436"/>
        <v>45.735664100000001</v>
      </c>
      <c r="O1955">
        <f t="shared" si="437"/>
        <v>-2.2598874804999998</v>
      </c>
      <c r="P1955">
        <f t="shared" si="438"/>
        <v>53.130052533885774</v>
      </c>
      <c r="Q1955" t="str">
        <f t="shared" si="439"/>
        <v>0</v>
      </c>
      <c r="R1955" t="str">
        <f t="shared" si="440"/>
        <v>-42.4064637518611-10.5635246894345i</v>
      </c>
      <c r="S1955" t="str">
        <f t="shared" si="441"/>
        <v>-23.0286780459087-44.9366405436008i</v>
      </c>
      <c r="T1955" t="str">
        <f t="shared" si="442"/>
        <v>0</v>
      </c>
      <c r="U1955" t="str">
        <f t="shared" si="443"/>
        <v>-0.22074928594109+0.51154622555583i</v>
      </c>
      <c r="V1955" t="str">
        <f t="shared" si="444"/>
        <v>49.1880249043281+4.51123885004784i</v>
      </c>
      <c r="W1955" t="str">
        <f t="shared" si="445"/>
        <v>136.636696834611-197.498898714234i</v>
      </c>
      <c r="X1955">
        <f t="shared" si="446"/>
        <v>240.15703594774953</v>
      </c>
      <c r="AA1955">
        <f t="shared" si="447"/>
        <v>1120.3252950000001</v>
      </c>
      <c r="AB1955">
        <f t="shared" si="448"/>
        <v>240.15703594774953</v>
      </c>
    </row>
    <row r="1956" spans="2:28" x14ac:dyDescent="0.25">
      <c r="B1956" t="s">
        <v>589</v>
      </c>
      <c r="C1956" t="s">
        <v>122</v>
      </c>
      <c r="D1956">
        <v>1120.325296</v>
      </c>
      <c r="E1956" s="1">
        <v>9.9999999999999995E-7</v>
      </c>
      <c r="F1956">
        <v>0</v>
      </c>
      <c r="G1956">
        <v>45.735670880000001</v>
      </c>
      <c r="H1956">
        <v>-2.2598876809999999</v>
      </c>
      <c r="I1956">
        <v>8.4559104929999993</v>
      </c>
      <c r="L1956">
        <f t="shared" si="449"/>
        <v>1</v>
      </c>
      <c r="M1956">
        <f t="shared" si="435"/>
        <v>961.18356346383189</v>
      </c>
      <c r="N1956">
        <f t="shared" si="436"/>
        <v>45.735668619999998</v>
      </c>
      <c r="O1956">
        <f t="shared" si="437"/>
        <v>-2.2598876140000002</v>
      </c>
      <c r="P1956">
        <f t="shared" si="438"/>
        <v>53.130052555876929</v>
      </c>
      <c r="Q1956" t="str">
        <f t="shared" si="439"/>
        <v>0</v>
      </c>
      <c r="R1956" t="str">
        <f t="shared" si="440"/>
        <v>-42.4064637518611-10.5635246894345i</v>
      </c>
      <c r="S1956" t="str">
        <f t="shared" si="441"/>
        <v>-23.0286780459087-44.9366405436008i</v>
      </c>
      <c r="T1956" t="str">
        <f t="shared" si="442"/>
        <v>0</v>
      </c>
      <c r="U1956" t="str">
        <f t="shared" si="443"/>
        <v>-0.22074928594109+0.51154622555583i</v>
      </c>
      <c r="V1956" t="str">
        <f t="shared" si="444"/>
        <v>49.1880249043281+4.51123885004784i</v>
      </c>
      <c r="W1956" t="str">
        <f t="shared" si="445"/>
        <v>136.636706463128-197.498912833664i</v>
      </c>
      <c r="X1956">
        <f t="shared" si="446"/>
        <v>240.15705303732017</v>
      </c>
      <c r="AA1956">
        <f t="shared" si="447"/>
        <v>1120.325296</v>
      </c>
      <c r="AB1956">
        <f t="shared" si="448"/>
        <v>240.15705303732017</v>
      </c>
    </row>
    <row r="1957" spans="2:28" x14ac:dyDescent="0.25">
      <c r="B1957" t="s">
        <v>310</v>
      </c>
      <c r="C1957" t="s">
        <v>78</v>
      </c>
      <c r="D1957">
        <v>1120.575294</v>
      </c>
      <c r="E1957">
        <v>0.249998</v>
      </c>
      <c r="F1957">
        <v>0</v>
      </c>
      <c r="G1957">
        <v>46.873951179999999</v>
      </c>
      <c r="H1957">
        <v>-2.2932699589999999</v>
      </c>
      <c r="I1957">
        <v>8.4567698339999993</v>
      </c>
      <c r="L1957">
        <f t="shared" si="449"/>
        <v>1</v>
      </c>
      <c r="M1957">
        <f t="shared" si="435"/>
        <v>961.18356346383189</v>
      </c>
      <c r="N1957">
        <f t="shared" si="436"/>
        <v>46.304811029999996</v>
      </c>
      <c r="O1957">
        <f t="shared" si="437"/>
        <v>-2.2765788200000001</v>
      </c>
      <c r="P1957">
        <f t="shared" si="438"/>
        <v>53.13275226781581</v>
      </c>
      <c r="Q1957" t="str">
        <f t="shared" si="439"/>
        <v>0</v>
      </c>
      <c r="R1957" t="str">
        <f t="shared" si="440"/>
        <v>-42.4064637518611-10.5635246894345i</v>
      </c>
      <c r="S1957" t="str">
        <f t="shared" si="441"/>
        <v>-23.0286780459087-44.9366405436008i</v>
      </c>
      <c r="T1957" t="str">
        <f t="shared" si="442"/>
        <v>0</v>
      </c>
      <c r="U1957" t="str">
        <f t="shared" si="443"/>
        <v>-0.22074928594109+0.51154622555583i</v>
      </c>
      <c r="V1957" t="str">
        <f t="shared" si="444"/>
        <v>49.1880249043281+4.51123885004784i</v>
      </c>
      <c r="W1957" t="str">
        <f t="shared" si="445"/>
        <v>137.839086672779-199.261831558698i</v>
      </c>
      <c r="X1957">
        <f t="shared" si="446"/>
        <v>242.2909229230695</v>
      </c>
      <c r="AA1957">
        <f t="shared" si="447"/>
        <v>1120.575294</v>
      </c>
      <c r="AB1957">
        <f t="shared" si="448"/>
        <v>242.2909229230695</v>
      </c>
    </row>
    <row r="1958" spans="2:28" x14ac:dyDescent="0.25">
      <c r="B1958" t="s">
        <v>246</v>
      </c>
      <c r="C1958" t="s">
        <v>78</v>
      </c>
      <c r="D1958">
        <v>1120.8705440000001</v>
      </c>
      <c r="E1958">
        <v>0.29525000000000001</v>
      </c>
      <c r="F1958">
        <v>0</v>
      </c>
      <c r="G1958">
        <v>48.239767260000001</v>
      </c>
      <c r="H1958">
        <v>-2.3326947439999999</v>
      </c>
      <c r="I1958">
        <v>8.4577580329999993</v>
      </c>
      <c r="L1958">
        <f t="shared" si="449"/>
        <v>1</v>
      </c>
      <c r="M1958">
        <f t="shared" si="435"/>
        <v>961.18356346383189</v>
      </c>
      <c r="N1958">
        <f t="shared" si="436"/>
        <v>47.55685922</v>
      </c>
      <c r="O1958">
        <f t="shared" si="437"/>
        <v>-2.3129823514999996</v>
      </c>
      <c r="P1958">
        <f t="shared" si="438"/>
        <v>53.138556485907024</v>
      </c>
      <c r="Q1958" t="str">
        <f t="shared" si="439"/>
        <v>0</v>
      </c>
      <c r="R1958" t="str">
        <f t="shared" si="440"/>
        <v>-42.4064637518611-10.5635246894345i</v>
      </c>
      <c r="S1958" t="str">
        <f t="shared" si="441"/>
        <v>-23.0286780459087-44.9366405436008i</v>
      </c>
      <c r="T1958" t="str">
        <f t="shared" si="442"/>
        <v>0</v>
      </c>
      <c r="U1958" t="str">
        <f t="shared" si="443"/>
        <v>-0.22074928594109+0.51154622555583i</v>
      </c>
      <c r="V1958" t="str">
        <f t="shared" si="444"/>
        <v>49.1880249043281+4.51123885004784i</v>
      </c>
      <c r="W1958" t="str">
        <f t="shared" si="445"/>
        <v>140.459877789977-203.104724180118i</v>
      </c>
      <c r="X1958">
        <f t="shared" si="446"/>
        <v>246.94231361404448</v>
      </c>
      <c r="AA1958">
        <f t="shared" si="447"/>
        <v>1120.8705440000001</v>
      </c>
      <c r="AB1958">
        <f t="shared" si="448"/>
        <v>246.94231361404448</v>
      </c>
    </row>
    <row r="1959" spans="2:28" x14ac:dyDescent="0.25">
      <c r="B1959" t="s">
        <v>579</v>
      </c>
      <c r="C1959" t="s">
        <v>105</v>
      </c>
      <c r="D1959">
        <v>1120.8705440000001</v>
      </c>
      <c r="E1959">
        <v>0</v>
      </c>
      <c r="F1959">
        <v>0</v>
      </c>
      <c r="G1959">
        <v>48.239767260000001</v>
      </c>
      <c r="H1959">
        <v>-2.3326947439999999</v>
      </c>
      <c r="I1959">
        <v>8.4577580329999993</v>
      </c>
      <c r="L1959">
        <f t="shared" si="449"/>
        <v>1</v>
      </c>
      <c r="M1959">
        <f t="shared" si="435"/>
        <v>961.18356346383189</v>
      </c>
      <c r="N1959">
        <f t="shared" si="436"/>
        <v>48.239767260000001</v>
      </c>
      <c r="O1959">
        <f t="shared" si="437"/>
        <v>-2.3326947439999999</v>
      </c>
      <c r="P1959">
        <f t="shared" si="438"/>
        <v>53.141661004625711</v>
      </c>
      <c r="Q1959" t="str">
        <f t="shared" si="439"/>
        <v>0</v>
      </c>
      <c r="R1959" t="str">
        <f t="shared" si="440"/>
        <v>-42.4064637518611-10.5635246894345i</v>
      </c>
      <c r="S1959" t="str">
        <f t="shared" si="441"/>
        <v>-23.0286780459087-44.9366405436008i</v>
      </c>
      <c r="T1959" t="str">
        <f t="shared" si="442"/>
        <v>0</v>
      </c>
      <c r="U1959" t="str">
        <f t="shared" si="443"/>
        <v>-0.22074928594109+0.51154622555583i</v>
      </c>
      <c r="V1959" t="str">
        <f t="shared" si="444"/>
        <v>49.1880249043281+4.51123885004784i</v>
      </c>
      <c r="W1959" t="str">
        <f t="shared" si="445"/>
        <v>141.87744783818-205.183589946633i</v>
      </c>
      <c r="X1959">
        <f t="shared" si="446"/>
        <v>249.45844501331985</v>
      </c>
      <c r="AA1959">
        <f t="shared" si="447"/>
        <v>1120.8705440000001</v>
      </c>
      <c r="AB1959">
        <f t="shared" si="448"/>
        <v>249.45844501331985</v>
      </c>
    </row>
    <row r="1960" spans="2:28" x14ac:dyDescent="0.25">
      <c r="B1960" t="s">
        <v>314</v>
      </c>
      <c r="C1960" t="s">
        <v>122</v>
      </c>
      <c r="D1960">
        <v>1121.980544</v>
      </c>
      <c r="E1960">
        <v>1.1100000000000001</v>
      </c>
      <c r="F1960">
        <v>0</v>
      </c>
      <c r="G1960">
        <v>48.215174490000003</v>
      </c>
      <c r="H1960">
        <v>2.3540513440000002</v>
      </c>
      <c r="I1960">
        <v>8.4613562089999999</v>
      </c>
      <c r="L1960">
        <f t="shared" si="449"/>
        <v>1</v>
      </c>
      <c r="M1960">
        <f t="shared" si="435"/>
        <v>961.18356346383189</v>
      </c>
      <c r="N1960">
        <f t="shared" si="436"/>
        <v>48.227470875000002</v>
      </c>
      <c r="O1960">
        <f t="shared" si="437"/>
        <v>1.067830000000014E-2</v>
      </c>
      <c r="P1960">
        <f t="shared" si="438"/>
        <v>53.152965007913636</v>
      </c>
      <c r="Q1960" t="str">
        <f t="shared" si="439"/>
        <v>0</v>
      </c>
      <c r="R1960" t="str">
        <f t="shared" si="440"/>
        <v>-42.4064637518611-10.5635246894345i</v>
      </c>
      <c r="S1960" t="str">
        <f t="shared" si="441"/>
        <v>-23.0286780459087-44.9366405436008i</v>
      </c>
      <c r="T1960" t="str">
        <f t="shared" si="442"/>
        <v>0</v>
      </c>
      <c r="U1960" t="str">
        <f t="shared" si="443"/>
        <v>-0.22074928594109+0.51154622555583i</v>
      </c>
      <c r="V1960" t="str">
        <f t="shared" si="444"/>
        <v>49.1880249043281+4.51123885004784i</v>
      </c>
      <c r="W1960" t="str">
        <f t="shared" si="445"/>
        <v>143.350201364217-207.418986481608i</v>
      </c>
      <c r="X1960">
        <f t="shared" si="446"/>
        <v>252.1347183237942</v>
      </c>
      <c r="AA1960">
        <f t="shared" si="447"/>
        <v>1121.980544</v>
      </c>
      <c r="AB1960">
        <f t="shared" si="448"/>
        <v>252.1347183237942</v>
      </c>
    </row>
    <row r="1961" spans="2:28" x14ac:dyDescent="0.25">
      <c r="B1961" t="s">
        <v>580</v>
      </c>
      <c r="C1961" t="s">
        <v>105</v>
      </c>
      <c r="D1961">
        <v>1121.980544</v>
      </c>
      <c r="E1961">
        <v>0</v>
      </c>
      <c r="F1961">
        <v>0</v>
      </c>
      <c r="G1961">
        <v>48.215174490000003</v>
      </c>
      <c r="H1961">
        <v>2.3540513440000002</v>
      </c>
      <c r="I1961">
        <v>8.4613562089999999</v>
      </c>
      <c r="L1961">
        <f t="shared" si="449"/>
        <v>1</v>
      </c>
      <c r="M1961">
        <f t="shared" si="435"/>
        <v>961.18356346383189</v>
      </c>
      <c r="N1961">
        <f t="shared" si="436"/>
        <v>48.215174490000003</v>
      </c>
      <c r="O1961">
        <f t="shared" si="437"/>
        <v>2.3540513440000002</v>
      </c>
      <c r="P1961">
        <f t="shared" si="438"/>
        <v>53.164269011201561</v>
      </c>
      <c r="Q1961" t="str">
        <f t="shared" si="439"/>
        <v>0</v>
      </c>
      <c r="R1961" t="str">
        <f t="shared" si="440"/>
        <v>-42.4064637518611-10.5635246894345i</v>
      </c>
      <c r="S1961" t="str">
        <f t="shared" si="441"/>
        <v>-23.0286780459087-44.9366405436008i</v>
      </c>
      <c r="T1961" t="str">
        <f t="shared" si="442"/>
        <v>0</v>
      </c>
      <c r="U1961" t="str">
        <f t="shared" si="443"/>
        <v>-0.22074928594109+0.51154622555583i</v>
      </c>
      <c r="V1961" t="str">
        <f t="shared" si="444"/>
        <v>49.1880249043281+4.51123885004784i</v>
      </c>
      <c r="W1961" t="str">
        <f t="shared" si="445"/>
        <v>144.804257618482-209.627302588044i</v>
      </c>
      <c r="X1961">
        <f t="shared" si="446"/>
        <v>254.778097596279</v>
      </c>
      <c r="AA1961">
        <f t="shared" si="447"/>
        <v>1121.980544</v>
      </c>
      <c r="AB1961">
        <f t="shared" si="448"/>
        <v>254.778097596279</v>
      </c>
    </row>
    <row r="1962" spans="2:28" x14ac:dyDescent="0.25">
      <c r="B1962" t="s">
        <v>242</v>
      </c>
      <c r="C1962" t="s">
        <v>78</v>
      </c>
      <c r="D1962">
        <v>1122.111594</v>
      </c>
      <c r="E1962">
        <v>0.13105</v>
      </c>
      <c r="F1962">
        <v>0</v>
      </c>
      <c r="G1962">
        <v>47.600507720000003</v>
      </c>
      <c r="H1962">
        <v>2.3362712339999998</v>
      </c>
      <c r="I1962">
        <v>8.4617915799999999</v>
      </c>
      <c r="L1962">
        <f t="shared" si="449"/>
        <v>1</v>
      </c>
      <c r="M1962">
        <f t="shared" si="435"/>
        <v>961.18356346383189</v>
      </c>
      <c r="N1962">
        <f t="shared" si="436"/>
        <v>47.907841105000003</v>
      </c>
      <c r="O1962">
        <f t="shared" si="437"/>
        <v>2.345161289</v>
      </c>
      <c r="P1962">
        <f t="shared" si="438"/>
        <v>53.165636769536746</v>
      </c>
      <c r="Q1962" t="str">
        <f t="shared" si="439"/>
        <v>0</v>
      </c>
      <c r="R1962" t="str">
        <f t="shared" si="440"/>
        <v>-42.4064637518611-10.5635246894345i</v>
      </c>
      <c r="S1962" t="str">
        <f t="shared" si="441"/>
        <v>-23.0286780459087-44.9366405436008i</v>
      </c>
      <c r="T1962" t="str">
        <f t="shared" si="442"/>
        <v>0</v>
      </c>
      <c r="U1962" t="str">
        <f t="shared" si="443"/>
        <v>-0.22074928594109+0.51154622555583i</v>
      </c>
      <c r="V1962" t="str">
        <f t="shared" si="444"/>
        <v>49.1880249043281+4.51123885004784i</v>
      </c>
      <c r="W1962" t="str">
        <f t="shared" si="445"/>
        <v>144.518346817057-209.225863350658i</v>
      </c>
      <c r="X1962">
        <f t="shared" si="446"/>
        <v>254.28530130851721</v>
      </c>
      <c r="AA1962">
        <f t="shared" si="447"/>
        <v>1122.111594</v>
      </c>
      <c r="AB1962">
        <f t="shared" si="448"/>
        <v>254.28530130851721</v>
      </c>
    </row>
    <row r="1963" spans="2:28" x14ac:dyDescent="0.25">
      <c r="B1963" t="s">
        <v>587</v>
      </c>
      <c r="C1963" t="s">
        <v>305</v>
      </c>
      <c r="D1963">
        <v>1122.861594</v>
      </c>
      <c r="E1963">
        <v>0.75</v>
      </c>
      <c r="F1963">
        <v>0</v>
      </c>
      <c r="G1963">
        <v>44.172417629999998</v>
      </c>
      <c r="H1963">
        <v>2.2345155449999998</v>
      </c>
      <c r="I1963">
        <v>8.4643948509999998</v>
      </c>
      <c r="L1963">
        <f t="shared" si="449"/>
        <v>1</v>
      </c>
      <c r="M1963">
        <f t="shared" si="435"/>
        <v>961.18356346383189</v>
      </c>
      <c r="N1963">
        <f t="shared" si="436"/>
        <v>45.886462675000004</v>
      </c>
      <c r="O1963">
        <f t="shared" si="437"/>
        <v>2.2853933894999998</v>
      </c>
      <c r="P1963">
        <f t="shared" si="438"/>
        <v>53.175182944920834</v>
      </c>
      <c r="Q1963" t="str">
        <f t="shared" si="439"/>
        <v>0</v>
      </c>
      <c r="R1963" t="str">
        <f t="shared" si="440"/>
        <v>-42.4064637518611-10.5635246894345i</v>
      </c>
      <c r="S1963" t="str">
        <f t="shared" si="441"/>
        <v>-23.0286780459087-44.9366405436008i</v>
      </c>
      <c r="T1963" t="str">
        <f t="shared" si="442"/>
        <v>0</v>
      </c>
      <c r="U1963" t="str">
        <f t="shared" si="443"/>
        <v>-0.22074928594109+0.51154622555583i</v>
      </c>
      <c r="V1963" t="str">
        <f t="shared" si="444"/>
        <v>49.1880249043281+4.51123885004784i</v>
      </c>
      <c r="W1963" t="str">
        <f t="shared" si="445"/>
        <v>142.633729023066-206.582435552875i</v>
      </c>
      <c r="X1963">
        <f t="shared" si="446"/>
        <v>251.03920676655903</v>
      </c>
      <c r="AA1963">
        <f t="shared" si="447"/>
        <v>1122.861594</v>
      </c>
      <c r="AB1963">
        <f t="shared" si="448"/>
        <v>251.03920676655903</v>
      </c>
    </row>
    <row r="1964" spans="2:28" x14ac:dyDescent="0.25">
      <c r="B1964" t="s">
        <v>240</v>
      </c>
      <c r="C1964" t="s">
        <v>78</v>
      </c>
      <c r="D1964">
        <v>1123.0878210000001</v>
      </c>
      <c r="E1964">
        <v>0.2262276</v>
      </c>
      <c r="F1964">
        <v>0</v>
      </c>
      <c r="G1964">
        <v>43.168343120000003</v>
      </c>
      <c r="H1964">
        <v>2.2038222840000001</v>
      </c>
      <c r="I1964">
        <v>8.4652193869999994</v>
      </c>
      <c r="L1964">
        <f t="shared" si="449"/>
        <v>1</v>
      </c>
      <c r="M1964">
        <f t="shared" si="435"/>
        <v>961.18356346383189</v>
      </c>
      <c r="N1964">
        <f t="shared" si="436"/>
        <v>43.670380375000001</v>
      </c>
      <c r="O1964">
        <f t="shared" si="437"/>
        <v>2.2191689145</v>
      </c>
      <c r="P1964">
        <f t="shared" si="438"/>
        <v>53.185951718209964</v>
      </c>
      <c r="Q1964" t="str">
        <f t="shared" si="439"/>
        <v>0</v>
      </c>
      <c r="R1964" t="str">
        <f t="shared" si="440"/>
        <v>-42.4064637518611-10.5635246894345i</v>
      </c>
      <c r="S1964" t="str">
        <f t="shared" si="441"/>
        <v>-23.0286780459087-44.9366405436008i</v>
      </c>
      <c r="T1964" t="str">
        <f t="shared" si="442"/>
        <v>0</v>
      </c>
      <c r="U1964" t="str">
        <f t="shared" si="443"/>
        <v>-0.22074928594109+0.51154622555583i</v>
      </c>
      <c r="V1964" t="str">
        <f t="shared" si="444"/>
        <v>49.1880249043281+4.51123885004784i</v>
      </c>
      <c r="W1964" t="str">
        <f t="shared" si="445"/>
        <v>140.449016442689-203.511002921964i</v>
      </c>
      <c r="X1964">
        <f t="shared" si="446"/>
        <v>247.27040771192654</v>
      </c>
      <c r="AA1964">
        <f t="shared" si="447"/>
        <v>1123.0878210000001</v>
      </c>
      <c r="AB1964">
        <f t="shared" si="448"/>
        <v>247.27040771192654</v>
      </c>
    </row>
    <row r="1965" spans="2:28" x14ac:dyDescent="0.25">
      <c r="B1965" t="s">
        <v>93</v>
      </c>
      <c r="C1965" t="s">
        <v>94</v>
      </c>
      <c r="D1965">
        <v>1123.0878210000001</v>
      </c>
      <c r="E1965">
        <v>0</v>
      </c>
      <c r="F1965">
        <v>0</v>
      </c>
      <c r="G1965">
        <v>43.168343120000003</v>
      </c>
      <c r="H1965">
        <v>2.2038222840000001</v>
      </c>
      <c r="I1965">
        <v>8.4652193869999994</v>
      </c>
      <c r="L1965">
        <f t="shared" si="449"/>
        <v>1</v>
      </c>
      <c r="M1965">
        <f t="shared" si="435"/>
        <v>961.18356346383189</v>
      </c>
      <c r="N1965">
        <f t="shared" si="436"/>
        <v>43.168343120000003</v>
      </c>
      <c r="O1965">
        <f t="shared" si="437"/>
        <v>2.2038222840000001</v>
      </c>
      <c r="P1965">
        <f t="shared" si="438"/>
        <v>53.188542074450183</v>
      </c>
      <c r="Q1965" t="str">
        <f t="shared" si="439"/>
        <v>0</v>
      </c>
      <c r="R1965" t="str">
        <f t="shared" si="440"/>
        <v>-42.4064637518611-10.5635246894345i</v>
      </c>
      <c r="S1965" t="str">
        <f t="shared" si="441"/>
        <v>-23.0286780459087-44.9366405436008i</v>
      </c>
      <c r="T1965" t="str">
        <f t="shared" si="442"/>
        <v>0</v>
      </c>
      <c r="U1965" t="str">
        <f t="shared" si="443"/>
        <v>-0.22074928594109+0.51154622555583i</v>
      </c>
      <c r="V1965" t="str">
        <f t="shared" si="444"/>
        <v>49.1880249043281+4.51123885004784i</v>
      </c>
      <c r="W1965" t="str">
        <f t="shared" si="445"/>
        <v>139.94838485559-202.807569703733i</v>
      </c>
      <c r="X1965">
        <f t="shared" si="446"/>
        <v>246.40710369797145</v>
      </c>
      <c r="AA1965">
        <f t="shared" si="447"/>
        <v>1123.0878210000001</v>
      </c>
      <c r="AB1965">
        <f t="shared" si="448"/>
        <v>246.40710369797145</v>
      </c>
    </row>
    <row r="1966" spans="2:28" x14ac:dyDescent="0.25">
      <c r="B1966" t="s">
        <v>226</v>
      </c>
      <c r="C1966" t="s">
        <v>78</v>
      </c>
      <c r="D1966">
        <v>1123.2852049999999</v>
      </c>
      <c r="E1966">
        <v>0.19738339999999999</v>
      </c>
      <c r="F1966">
        <v>0</v>
      </c>
      <c r="G1966">
        <v>42.303633140000002</v>
      </c>
      <c r="H1966">
        <v>2.1770424390000001</v>
      </c>
      <c r="I1966">
        <v>8.4659545109999996</v>
      </c>
      <c r="L1966">
        <f t="shared" si="449"/>
        <v>1</v>
      </c>
      <c r="M1966">
        <f t="shared" si="435"/>
        <v>961.18356346383189</v>
      </c>
      <c r="N1966">
        <f t="shared" si="436"/>
        <v>42.735988130000003</v>
      </c>
      <c r="O1966">
        <f t="shared" si="437"/>
        <v>2.1904323615000001</v>
      </c>
      <c r="P1966">
        <f t="shared" si="438"/>
        <v>53.190851534608051</v>
      </c>
      <c r="Q1966" t="str">
        <f t="shared" si="439"/>
        <v>0</v>
      </c>
      <c r="R1966" t="str">
        <f t="shared" si="440"/>
        <v>-42.4064637518611-10.5635246894345i</v>
      </c>
      <c r="S1966" t="str">
        <f t="shared" si="441"/>
        <v>-23.0286780459087-44.9366405436008i</v>
      </c>
      <c r="T1966" t="str">
        <f t="shared" si="442"/>
        <v>0</v>
      </c>
      <c r="U1966" t="str">
        <f t="shared" si="443"/>
        <v>-0.22074928594109+0.51154622555583i</v>
      </c>
      <c r="V1966" t="str">
        <f t="shared" si="444"/>
        <v>49.1880249043281+4.51123885004784i</v>
      </c>
      <c r="W1966" t="str">
        <f t="shared" si="445"/>
        <v>139.519118466838-202.204952118798i</v>
      </c>
      <c r="X1966">
        <f t="shared" si="446"/>
        <v>245.66730974862926</v>
      </c>
      <c r="AA1966">
        <f t="shared" si="447"/>
        <v>1123.2852049999999</v>
      </c>
      <c r="AB1966">
        <f t="shared" si="448"/>
        <v>245.66730974862926</v>
      </c>
    </row>
    <row r="1967" spans="2:28" x14ac:dyDescent="0.25">
      <c r="B1967" t="s">
        <v>590</v>
      </c>
      <c r="C1967" t="s">
        <v>78</v>
      </c>
      <c r="D1967">
        <v>1123.587509</v>
      </c>
      <c r="E1967">
        <v>0.30230439040000001</v>
      </c>
      <c r="F1967">
        <v>0</v>
      </c>
      <c r="G1967">
        <v>40.999773159999997</v>
      </c>
      <c r="H1967">
        <v>2.136027517</v>
      </c>
      <c r="I1967">
        <v>8.4671097950000007</v>
      </c>
      <c r="L1967">
        <f t="shared" si="449"/>
        <v>1</v>
      </c>
      <c r="M1967">
        <f t="shared" si="435"/>
        <v>961.18356346383189</v>
      </c>
      <c r="N1967">
        <f t="shared" si="436"/>
        <v>41.651703150000003</v>
      </c>
      <c r="O1967">
        <f t="shared" si="437"/>
        <v>2.1565349779999998</v>
      </c>
      <c r="P1967">
        <f t="shared" si="438"/>
        <v>53.196790426493145</v>
      </c>
      <c r="Q1967" t="str">
        <f t="shared" si="439"/>
        <v>0</v>
      </c>
      <c r="R1967" t="str">
        <f t="shared" si="440"/>
        <v>-42.4064637518611-10.5635246894345i</v>
      </c>
      <c r="S1967" t="str">
        <f t="shared" si="441"/>
        <v>-23.0286780459087-44.9366405436008i</v>
      </c>
      <c r="T1967" t="str">
        <f t="shared" si="442"/>
        <v>0</v>
      </c>
      <c r="U1967" t="str">
        <f t="shared" si="443"/>
        <v>-0.22074928594109+0.51154622555583i</v>
      </c>
      <c r="V1967" t="str">
        <f t="shared" si="444"/>
        <v>49.1880249043281+4.51123885004784i</v>
      </c>
      <c r="W1967" t="str">
        <f t="shared" si="445"/>
        <v>138.428353165538-200.673408145662i</v>
      </c>
      <c r="X1967">
        <f t="shared" si="446"/>
        <v>243.78725499278741</v>
      </c>
      <c r="AA1967">
        <f t="shared" si="447"/>
        <v>1123.587509</v>
      </c>
      <c r="AB1967">
        <f t="shared" si="448"/>
        <v>243.78725499278741</v>
      </c>
    </row>
    <row r="1968" spans="2:28" x14ac:dyDescent="0.25">
      <c r="B1968" t="s">
        <v>262</v>
      </c>
      <c r="C1968" t="s">
        <v>78</v>
      </c>
      <c r="D1968">
        <v>1124.104791</v>
      </c>
      <c r="E1968">
        <v>0.51728163289999995</v>
      </c>
      <c r="F1968">
        <v>0</v>
      </c>
      <c r="G1968">
        <v>38.826221310000001</v>
      </c>
      <c r="H1968">
        <v>2.0658457179999998</v>
      </c>
      <c r="I1968">
        <v>8.4691733029999998</v>
      </c>
      <c r="L1968">
        <f t="shared" si="449"/>
        <v>1</v>
      </c>
      <c r="M1968">
        <f t="shared" si="435"/>
        <v>961.18356346383189</v>
      </c>
      <c r="N1968">
        <f t="shared" si="436"/>
        <v>39.912997234999999</v>
      </c>
      <c r="O1968">
        <f t="shared" si="437"/>
        <v>2.1009366174999999</v>
      </c>
      <c r="P1968">
        <f t="shared" si="438"/>
        <v>53.206902559793782</v>
      </c>
      <c r="Q1968" t="str">
        <f t="shared" si="439"/>
        <v>0</v>
      </c>
      <c r="R1968" t="str">
        <f t="shared" si="440"/>
        <v>-42.4064637518611-10.5635246894345i</v>
      </c>
      <c r="S1968" t="str">
        <f t="shared" si="441"/>
        <v>-23.0286780459087-44.9366405436008i</v>
      </c>
      <c r="T1968" t="str">
        <f t="shared" si="442"/>
        <v>0</v>
      </c>
      <c r="U1968" t="str">
        <f t="shared" si="443"/>
        <v>-0.22074928594109+0.51154622555583i</v>
      </c>
      <c r="V1968" t="str">
        <f t="shared" si="444"/>
        <v>49.1880249043281+4.51123885004784i</v>
      </c>
      <c r="W1968" t="str">
        <f t="shared" si="445"/>
        <v>136.648225560606-198.174600220518i</v>
      </c>
      <c r="X1968">
        <f t="shared" si="446"/>
        <v>240.71956655291729</v>
      </c>
      <c r="AA1968">
        <f t="shared" si="447"/>
        <v>1124.104791</v>
      </c>
      <c r="AB1968">
        <f t="shared" si="448"/>
        <v>240.71956655291729</v>
      </c>
    </row>
    <row r="1969" spans="2:28" x14ac:dyDescent="0.25">
      <c r="B1969" t="s">
        <v>263</v>
      </c>
      <c r="C1969" t="s">
        <v>105</v>
      </c>
      <c r="D1969">
        <v>1124.104791</v>
      </c>
      <c r="E1969">
        <v>0</v>
      </c>
      <c r="F1969">
        <v>0</v>
      </c>
      <c r="G1969">
        <v>38.826221310000001</v>
      </c>
      <c r="H1969">
        <v>2.0658457179999998</v>
      </c>
      <c r="I1969">
        <v>8.4691733029999998</v>
      </c>
      <c r="L1969">
        <f t="shared" si="449"/>
        <v>1</v>
      </c>
      <c r="M1969">
        <f t="shared" si="435"/>
        <v>961.18356346383189</v>
      </c>
      <c r="N1969">
        <f t="shared" si="436"/>
        <v>38.826221310000001</v>
      </c>
      <c r="O1969">
        <f t="shared" si="437"/>
        <v>2.0658457179999998</v>
      </c>
      <c r="P1969">
        <f t="shared" si="438"/>
        <v>53.213385261367208</v>
      </c>
      <c r="Q1969" t="str">
        <f t="shared" si="439"/>
        <v>0</v>
      </c>
      <c r="R1969" t="str">
        <f t="shared" si="440"/>
        <v>-42.4064637518611-10.5635246894345i</v>
      </c>
      <c r="S1969" t="str">
        <f t="shared" si="441"/>
        <v>-23.0286780459087-44.9366405436008i</v>
      </c>
      <c r="T1969" t="str">
        <f t="shared" si="442"/>
        <v>0</v>
      </c>
      <c r="U1969" t="str">
        <f t="shared" si="443"/>
        <v>-0.22074928594109+0.51154622555583i</v>
      </c>
      <c r="V1969" t="str">
        <f t="shared" si="444"/>
        <v>49.1880249043281+4.51123885004784i</v>
      </c>
      <c r="W1969" t="str">
        <f t="shared" si="445"/>
        <v>135.488551016865-196.544045726758i</v>
      </c>
      <c r="X1969">
        <f t="shared" si="446"/>
        <v>238.71889193629306</v>
      </c>
      <c r="AA1969">
        <f t="shared" si="447"/>
        <v>1124.104791</v>
      </c>
      <c r="AB1969">
        <f t="shared" si="448"/>
        <v>238.71889193629306</v>
      </c>
    </row>
    <row r="1970" spans="2:28" x14ac:dyDescent="0.25">
      <c r="B1970" t="s">
        <v>264</v>
      </c>
      <c r="C1970" t="s">
        <v>107</v>
      </c>
      <c r="D1970">
        <v>1127.054218</v>
      </c>
      <c r="E1970">
        <v>2.94942686</v>
      </c>
      <c r="F1970">
        <v>1.2160550080000001E-2</v>
      </c>
      <c r="G1970">
        <v>27.82034604</v>
      </c>
      <c r="H1970">
        <v>1.665684436</v>
      </c>
      <c r="I1970">
        <v>8.4834753630000002</v>
      </c>
      <c r="L1970">
        <f t="shared" si="449"/>
        <v>1</v>
      </c>
      <c r="M1970">
        <f t="shared" ref="M1970:M2033" si="450">M1969+$G$2*F1970*L1970</f>
        <v>967.03086267239337</v>
      </c>
      <c r="N1970">
        <f t="shared" ref="N1970:N2033" si="451">(G1970+G1969)/2</f>
        <v>33.323283674999999</v>
      </c>
      <c r="O1970">
        <f t="shared" ref="O1970:O2033" si="452">(H1970+H1969)/2</f>
        <v>1.8657650769999998</v>
      </c>
      <c r="P1970">
        <f t="shared" ref="P1970:P2033" si="453">(I1970+I1969)/2*2*PI()</f>
        <v>53.258316507994415</v>
      </c>
      <c r="Q1970" t="str">
        <f t="shared" ref="Q1970:Q2033" si="454">IMPRODUCT(IMDIV(IMEXP(COMPLEX(0,$P1970)),COMPLEX(SQRT($N1970),0)),COMPLEX(-$O1970,1),IMEXP(COMPLEX(0,PI()/2*(1-$L1970))),"0+1i",IMEXP(COMPLEX(0,$M1970)),COMPLEX($G$2*$F1970*$L1970,0))</f>
        <v>2.01397799090572+0.735964644132107i</v>
      </c>
      <c r="R1970" t="str">
        <f t="shared" ref="R1970:R2033" si="455">IMSUM(R1969,Q1970)</f>
        <v>-40.3924857609554-9.82756004530239i</v>
      </c>
      <c r="S1970" t="str">
        <f t="shared" ref="S1970:S2033" si="456">IMSUM($G$6,R1970)</f>
        <v>-21.014700055003-44.2006758994687i</v>
      </c>
      <c r="T1970" t="str">
        <f t="shared" ref="T1970:T2033" si="457">IMPRODUCT(IMDIV(IMEXP(COMPLEX(0,-$P1970)),COMPLEX(SQRT($N1970),0)),COMPLEX(-$O1970,-1),IMEXP(COMPLEX(0,PI()/2*(1-$L1970))),"0+1i",IMEXP(COMPLEX(0,$M1970)),COMPLEX($G$2*$F1970*$L1970,0))</f>
        <v>-0.130919100470053+2.14023631741853i</v>
      </c>
      <c r="U1970" t="str">
        <f t="shared" ref="U1970:U2033" si="458">IMSUM(U1969,T1970)</f>
        <v>-0.351668386411143+2.65178254297436i</v>
      </c>
      <c r="V1970" t="str">
        <f t="shared" ref="V1970:V2033" si="459">IMSUM($G$10,U1970)</f>
        <v>49.0571058038581+6.65147516746637i</v>
      </c>
      <c r="W1970" t="str">
        <f t="shared" ref="W1970:W2033" si="460">IMPRODUCT(IMDIV("1+0i","0+2i"),IMSUB(IMPRODUCT(COMPLEX(SQRT(N1970),0),IMEXP(COMPLEX(0,-P1970)),S1970),IMPRODUCT(COMPLEX(SQRT(N1970),0),IMEXP(COMPLEX(0,P1970)),V1970)))</f>
        <v>133.158320927546-183.952815714993i</v>
      </c>
      <c r="X1970">
        <f t="shared" ref="X1970:X2033" si="461">IMABS(W1970)</f>
        <v>227.08979907014208</v>
      </c>
      <c r="AA1970">
        <f t="shared" ref="AA1970:AA2033" si="462">D1970</f>
        <v>1127.054218</v>
      </c>
      <c r="AB1970">
        <f t="shared" ref="AB1970:AB2033" si="463">X1970</f>
        <v>227.08979907014208</v>
      </c>
    </row>
    <row r="1971" spans="2:28" x14ac:dyDescent="0.25">
      <c r="B1971" t="s">
        <v>265</v>
      </c>
      <c r="C1971" t="s">
        <v>105</v>
      </c>
      <c r="D1971">
        <v>1127.054218</v>
      </c>
      <c r="E1971">
        <v>0</v>
      </c>
      <c r="F1971">
        <v>0</v>
      </c>
      <c r="G1971">
        <v>27.82034604</v>
      </c>
      <c r="H1971">
        <v>1.665684436</v>
      </c>
      <c r="I1971">
        <v>8.4834753630000002</v>
      </c>
      <c r="L1971">
        <f t="shared" ref="L1971:L2034" si="464">IF(B1971="SNAKE1",-1,IF(B1971="SNAKE2",1,L1970))</f>
        <v>1</v>
      </c>
      <c r="M1971">
        <f t="shared" si="450"/>
        <v>967.03086267239337</v>
      </c>
      <c r="N1971">
        <f t="shared" si="451"/>
        <v>27.82034604</v>
      </c>
      <c r="O1971">
        <f t="shared" si="452"/>
        <v>1.665684436</v>
      </c>
      <c r="P1971">
        <f t="shared" si="453"/>
        <v>53.303247754621609</v>
      </c>
      <c r="Q1971" t="str">
        <f t="shared" si="454"/>
        <v>0</v>
      </c>
      <c r="R1971" t="str">
        <f t="shared" si="455"/>
        <v>-40.3924857609554-9.82756004530239i</v>
      </c>
      <c r="S1971" t="str">
        <f t="shared" si="456"/>
        <v>-21.014700055003-44.2006758994687i</v>
      </c>
      <c r="T1971" t="str">
        <f t="shared" si="457"/>
        <v>0</v>
      </c>
      <c r="U1971" t="str">
        <f t="shared" si="458"/>
        <v>-0.351668386411143+2.65178254297436i</v>
      </c>
      <c r="V1971" t="str">
        <f t="shared" si="459"/>
        <v>49.0571058038581+6.65147516746637i</v>
      </c>
      <c r="W1971" t="str">
        <f t="shared" si="460"/>
        <v>125.722868497825-173.53847496952i</v>
      </c>
      <c r="X1971">
        <f t="shared" si="461"/>
        <v>214.29382155831769</v>
      </c>
      <c r="AA1971">
        <f t="shared" si="462"/>
        <v>1127.054218</v>
      </c>
      <c r="AB1971">
        <f t="shared" si="463"/>
        <v>214.29382155831769</v>
      </c>
    </row>
    <row r="1972" spans="2:28" x14ac:dyDescent="0.25">
      <c r="B1972" t="s">
        <v>262</v>
      </c>
      <c r="C1972" t="s">
        <v>78</v>
      </c>
      <c r="D1972">
        <v>1127.5714989999999</v>
      </c>
      <c r="E1972">
        <v>0.51728163289999995</v>
      </c>
      <c r="F1972">
        <v>0</v>
      </c>
      <c r="G1972">
        <v>26.133393869999999</v>
      </c>
      <c r="H1972">
        <v>1.5955026370000001</v>
      </c>
      <c r="I1972">
        <v>8.4865288400000001</v>
      </c>
      <c r="L1972">
        <f t="shared" si="464"/>
        <v>1</v>
      </c>
      <c r="M1972">
        <f t="shared" si="450"/>
        <v>967.03086267239337</v>
      </c>
      <c r="N1972">
        <f t="shared" si="451"/>
        <v>26.976869954999998</v>
      </c>
      <c r="O1972">
        <f t="shared" si="452"/>
        <v>1.6305935365000002</v>
      </c>
      <c r="P1972">
        <f t="shared" si="453"/>
        <v>53.312840535532722</v>
      </c>
      <c r="Q1972" t="str">
        <f t="shared" si="454"/>
        <v>0</v>
      </c>
      <c r="R1972" t="str">
        <f t="shared" si="455"/>
        <v>-40.3924857609554-9.82756004530239i</v>
      </c>
      <c r="S1972" t="str">
        <f t="shared" si="456"/>
        <v>-21.014700055003-44.2006758994687i</v>
      </c>
      <c r="T1972" t="str">
        <f t="shared" si="457"/>
        <v>0</v>
      </c>
      <c r="U1972" t="str">
        <f t="shared" si="458"/>
        <v>-0.351668386411143+2.65178254297436i</v>
      </c>
      <c r="V1972" t="str">
        <f t="shared" si="459"/>
        <v>49.0571058038581+6.65147516746637i</v>
      </c>
      <c r="W1972" t="str">
        <f t="shared" si="460"/>
        <v>124.622743870799-171.990929828662i</v>
      </c>
      <c r="X1972">
        <f t="shared" si="461"/>
        <v>212.39516998560609</v>
      </c>
      <c r="AA1972">
        <f t="shared" si="462"/>
        <v>1127.5714989999999</v>
      </c>
      <c r="AB1972">
        <f t="shared" si="463"/>
        <v>212.39516998560609</v>
      </c>
    </row>
    <row r="1973" spans="2:28" x14ac:dyDescent="0.25">
      <c r="B1973" t="s">
        <v>576</v>
      </c>
      <c r="C1973" t="s">
        <v>78</v>
      </c>
      <c r="D1973">
        <v>1127.873883</v>
      </c>
      <c r="E1973">
        <v>0.30238430039999997</v>
      </c>
      <c r="F1973">
        <v>0</v>
      </c>
      <c r="G1973">
        <v>25.180889520000001</v>
      </c>
      <c r="H1973">
        <v>1.554476873</v>
      </c>
      <c r="I1973">
        <v>8.4884049400000006</v>
      </c>
      <c r="L1973">
        <f t="shared" si="464"/>
        <v>1</v>
      </c>
      <c r="M1973">
        <f t="shared" si="450"/>
        <v>967.03086267239337</v>
      </c>
      <c r="N1973">
        <f t="shared" si="451"/>
        <v>25.657141695</v>
      </c>
      <c r="O1973">
        <f t="shared" si="452"/>
        <v>1.574989755</v>
      </c>
      <c r="P1973">
        <f t="shared" si="453"/>
        <v>53.328327258421218</v>
      </c>
      <c r="Q1973" t="str">
        <f t="shared" si="454"/>
        <v>0</v>
      </c>
      <c r="R1973" t="str">
        <f t="shared" si="455"/>
        <v>-40.3924857609554-9.82756004530239i</v>
      </c>
      <c r="S1973" t="str">
        <f t="shared" si="456"/>
        <v>-21.014700055003-44.2006758994687i</v>
      </c>
      <c r="T1973" t="str">
        <f t="shared" si="457"/>
        <v>0</v>
      </c>
      <c r="U1973" t="str">
        <f t="shared" si="458"/>
        <v>-0.351668386411143+2.65178254297436i</v>
      </c>
      <c r="V1973" t="str">
        <f t="shared" si="459"/>
        <v>49.0571058038581+6.65147516746637i</v>
      </c>
      <c r="W1973" t="str">
        <f t="shared" si="460"/>
        <v>122.804263966343-169.435878700654i</v>
      </c>
      <c r="X1973">
        <f t="shared" si="461"/>
        <v>209.25917958211056</v>
      </c>
      <c r="AA1973">
        <f t="shared" si="462"/>
        <v>1127.873883</v>
      </c>
      <c r="AB1973">
        <f t="shared" si="463"/>
        <v>209.25917958211056</v>
      </c>
    </row>
    <row r="1974" spans="2:28" x14ac:dyDescent="0.25">
      <c r="B1974" t="s">
        <v>260</v>
      </c>
      <c r="C1974" t="s">
        <v>78</v>
      </c>
      <c r="D1974">
        <v>1128.2395160000001</v>
      </c>
      <c r="E1974">
        <v>0.36563299999999999</v>
      </c>
      <c r="F1974">
        <v>0</v>
      </c>
      <c r="G1974">
        <v>24.062291380000001</v>
      </c>
      <c r="H1974">
        <v>1.5048698890000001</v>
      </c>
      <c r="I1974">
        <v>8.4907691029999999</v>
      </c>
      <c r="L1974">
        <f t="shared" si="464"/>
        <v>1</v>
      </c>
      <c r="M1974">
        <f t="shared" si="450"/>
        <v>967.03086267239337</v>
      </c>
      <c r="N1974">
        <f t="shared" si="451"/>
        <v>24.621590449999999</v>
      </c>
      <c r="O1974">
        <f t="shared" si="452"/>
        <v>1.5296733810000001</v>
      </c>
      <c r="P1974">
        <f t="shared" si="453"/>
        <v>53.34164843751131</v>
      </c>
      <c r="Q1974" t="str">
        <f t="shared" si="454"/>
        <v>0</v>
      </c>
      <c r="R1974" t="str">
        <f t="shared" si="455"/>
        <v>-40.3924857609554-9.82756004530239i</v>
      </c>
      <c r="S1974" t="str">
        <f t="shared" si="456"/>
        <v>-21.014700055003-44.2006758994687i</v>
      </c>
      <c r="T1974" t="str">
        <f t="shared" si="457"/>
        <v>0</v>
      </c>
      <c r="U1974" t="str">
        <f t="shared" si="458"/>
        <v>-0.351668386411143+2.65178254297436i</v>
      </c>
      <c r="V1974" t="str">
        <f t="shared" si="459"/>
        <v>49.0571058038581+6.65147516746637i</v>
      </c>
      <c r="W1974" t="str">
        <f t="shared" si="460"/>
        <v>121.345914898688-167.385916356532i</v>
      </c>
      <c r="X1974">
        <f t="shared" si="461"/>
        <v>206.74350305902132</v>
      </c>
      <c r="AA1974">
        <f t="shared" si="462"/>
        <v>1128.2395160000001</v>
      </c>
      <c r="AB1974">
        <f t="shared" si="463"/>
        <v>206.74350305902132</v>
      </c>
    </row>
    <row r="1975" spans="2:28" x14ac:dyDescent="0.25">
      <c r="B1975" t="s">
        <v>323</v>
      </c>
      <c r="C1975" t="s">
        <v>78</v>
      </c>
      <c r="D1975">
        <v>1133.698484</v>
      </c>
      <c r="E1975">
        <v>5.4589679999999996</v>
      </c>
      <c r="F1975">
        <v>0</v>
      </c>
      <c r="G1975">
        <v>11.67535595</v>
      </c>
      <c r="H1975">
        <v>0.7642284895</v>
      </c>
      <c r="I1975">
        <v>8.5435677160000001</v>
      </c>
      <c r="L1975">
        <f t="shared" si="464"/>
        <v>1</v>
      </c>
      <c r="M1975">
        <f t="shared" si="450"/>
        <v>967.03086267239337</v>
      </c>
      <c r="N1975">
        <f t="shared" si="451"/>
        <v>17.868823665000001</v>
      </c>
      <c r="O1975">
        <f t="shared" si="452"/>
        <v>1.1345491892499999</v>
      </c>
      <c r="P1975">
        <f t="shared" si="453"/>
        <v>53.514947409344522</v>
      </c>
      <c r="Q1975" t="str">
        <f t="shared" si="454"/>
        <v>0</v>
      </c>
      <c r="R1975" t="str">
        <f t="shared" si="455"/>
        <v>-40.3924857609554-9.82756004530239i</v>
      </c>
      <c r="S1975" t="str">
        <f t="shared" si="456"/>
        <v>-21.014700055003-44.2006758994687i</v>
      </c>
      <c r="T1975" t="str">
        <f t="shared" si="457"/>
        <v>0</v>
      </c>
      <c r="U1975" t="str">
        <f t="shared" si="458"/>
        <v>-0.351668386411143+2.65178254297436i</v>
      </c>
      <c r="V1975" t="str">
        <f t="shared" si="459"/>
        <v>49.0571058038581+6.65147516746637i</v>
      </c>
      <c r="W1975" t="str">
        <f t="shared" si="460"/>
        <v>113.236353770158-155.78575952547i</v>
      </c>
      <c r="X1975">
        <f t="shared" si="461"/>
        <v>192.59199019192866</v>
      </c>
      <c r="AA1975">
        <f t="shared" si="462"/>
        <v>1133.698484</v>
      </c>
      <c r="AB1975">
        <f t="shared" si="463"/>
        <v>192.59199019192866</v>
      </c>
    </row>
    <row r="1976" spans="2:28" x14ac:dyDescent="0.25">
      <c r="B1976" t="s">
        <v>224</v>
      </c>
      <c r="C1976" t="s">
        <v>78</v>
      </c>
      <c r="D1976">
        <v>1134.076309</v>
      </c>
      <c r="E1976">
        <v>0.37782500000000002</v>
      </c>
      <c r="F1976">
        <v>0</v>
      </c>
      <c r="G1976">
        <v>11.117234420000001</v>
      </c>
      <c r="H1976">
        <v>0.71296736530000004</v>
      </c>
      <c r="I1976">
        <v>8.548846781</v>
      </c>
      <c r="L1976">
        <f t="shared" si="464"/>
        <v>1</v>
      </c>
      <c r="M1976">
        <f t="shared" si="450"/>
        <v>967.03086267239337</v>
      </c>
      <c r="N1976">
        <f t="shared" si="451"/>
        <v>11.396295185</v>
      </c>
      <c r="O1976">
        <f t="shared" si="452"/>
        <v>0.73859792740000008</v>
      </c>
      <c r="P1976">
        <f t="shared" si="453"/>
        <v>53.697403815886879</v>
      </c>
      <c r="Q1976" t="str">
        <f t="shared" si="454"/>
        <v>0</v>
      </c>
      <c r="R1976" t="str">
        <f t="shared" si="455"/>
        <v>-40.3924857609554-9.82756004530239i</v>
      </c>
      <c r="S1976" t="str">
        <f t="shared" si="456"/>
        <v>-21.014700055003-44.2006758994687i</v>
      </c>
      <c r="T1976" t="str">
        <f t="shared" si="457"/>
        <v>0</v>
      </c>
      <c r="U1976" t="str">
        <f t="shared" si="458"/>
        <v>-0.351668386411143+2.65178254297436i</v>
      </c>
      <c r="V1976" t="str">
        <f t="shared" si="459"/>
        <v>49.0571058038581+6.65147516746637i</v>
      </c>
      <c r="W1976" t="str">
        <f t="shared" si="460"/>
        <v>95.7921594314995-131.469373321645i</v>
      </c>
      <c r="X1976">
        <f t="shared" si="461"/>
        <v>162.66632697069141</v>
      </c>
      <c r="AA1976">
        <f t="shared" si="462"/>
        <v>1134.076309</v>
      </c>
      <c r="AB1976">
        <f t="shared" si="463"/>
        <v>162.66632697069141</v>
      </c>
    </row>
    <row r="1977" spans="2:28" x14ac:dyDescent="0.25">
      <c r="B1977" t="s">
        <v>324</v>
      </c>
      <c r="C1977" t="s">
        <v>78</v>
      </c>
      <c r="D1977">
        <v>1134.371457</v>
      </c>
      <c r="E1977">
        <v>0.29514800000000002</v>
      </c>
      <c r="F1977">
        <v>0</v>
      </c>
      <c r="G1977">
        <v>10.70819154</v>
      </c>
      <c r="H1977">
        <v>0.67292338119999995</v>
      </c>
      <c r="I1977">
        <v>8.5531526069999995</v>
      </c>
      <c r="L1977">
        <f t="shared" si="464"/>
        <v>1</v>
      </c>
      <c r="M1977">
        <f t="shared" si="450"/>
        <v>967.03086267239337</v>
      </c>
      <c r="N1977">
        <f t="shared" si="451"/>
        <v>10.91271298</v>
      </c>
      <c r="O1977">
        <f t="shared" si="452"/>
        <v>0.69294537324999994</v>
      </c>
      <c r="P1977">
        <f t="shared" si="453"/>
        <v>53.727515639037939</v>
      </c>
      <c r="Q1977" t="str">
        <f t="shared" si="454"/>
        <v>0</v>
      </c>
      <c r="R1977" t="str">
        <f t="shared" si="455"/>
        <v>-40.3924857609554-9.82756004530239i</v>
      </c>
      <c r="S1977" t="str">
        <f t="shared" si="456"/>
        <v>-21.014700055003-44.2006758994687i</v>
      </c>
      <c r="T1977" t="str">
        <f t="shared" si="457"/>
        <v>0</v>
      </c>
      <c r="U1977" t="str">
        <f t="shared" si="458"/>
        <v>-0.351668386411143+2.65178254297436i</v>
      </c>
      <c r="V1977" t="str">
        <f t="shared" si="459"/>
        <v>49.0571058038581+6.65147516746637i</v>
      </c>
      <c r="W1977" t="str">
        <f t="shared" si="460"/>
        <v>94.3074846471125-129.383086914401i</v>
      </c>
      <c r="X1977">
        <f t="shared" si="461"/>
        <v>160.10585510831513</v>
      </c>
      <c r="AA1977">
        <f t="shared" si="462"/>
        <v>1134.371457</v>
      </c>
      <c r="AB1977">
        <f t="shared" si="463"/>
        <v>160.10585510831513</v>
      </c>
    </row>
    <row r="1978" spans="2:28" x14ac:dyDescent="0.25">
      <c r="B1978" t="s">
        <v>226</v>
      </c>
      <c r="C1978" t="s">
        <v>78</v>
      </c>
      <c r="D1978">
        <v>1134.568841</v>
      </c>
      <c r="E1978">
        <v>0.19738339999999999</v>
      </c>
      <c r="F1978">
        <v>0</v>
      </c>
      <c r="G1978">
        <v>10.447829629999999</v>
      </c>
      <c r="H1978">
        <v>0.64614353599999996</v>
      </c>
      <c r="I1978">
        <v>8.5561228010000008</v>
      </c>
      <c r="L1978">
        <f t="shared" si="464"/>
        <v>1</v>
      </c>
      <c r="M1978">
        <f t="shared" si="450"/>
        <v>967.03086267239337</v>
      </c>
      <c r="N1978">
        <f t="shared" si="451"/>
        <v>10.578010584999999</v>
      </c>
      <c r="O1978">
        <f t="shared" si="452"/>
        <v>0.6595334585999999</v>
      </c>
      <c r="P1978">
        <f t="shared" si="453"/>
        <v>53.750373930017318</v>
      </c>
      <c r="Q1978" t="str">
        <f t="shared" si="454"/>
        <v>0</v>
      </c>
      <c r="R1978" t="str">
        <f t="shared" si="455"/>
        <v>-40.3924857609554-9.82756004530239i</v>
      </c>
      <c r="S1978" t="str">
        <f t="shared" si="456"/>
        <v>-21.014700055003-44.2006758994687i</v>
      </c>
      <c r="T1978" t="str">
        <f t="shared" si="457"/>
        <v>0</v>
      </c>
      <c r="U1978" t="str">
        <f t="shared" si="458"/>
        <v>-0.351668386411143+2.65178254297436i</v>
      </c>
      <c r="V1978" t="str">
        <f t="shared" si="459"/>
        <v>49.0571058038581+6.65147516746637i</v>
      </c>
      <c r="W1978" t="str">
        <f t="shared" si="460"/>
        <v>93.21960814008-127.854453275313i</v>
      </c>
      <c r="X1978">
        <f t="shared" si="461"/>
        <v>158.2297587817136</v>
      </c>
      <c r="AA1978">
        <f t="shared" si="462"/>
        <v>1134.568841</v>
      </c>
      <c r="AB1978">
        <f t="shared" si="463"/>
        <v>158.2297587817136</v>
      </c>
    </row>
    <row r="1979" spans="2:28" x14ac:dyDescent="0.25">
      <c r="B1979" t="s">
        <v>89</v>
      </c>
      <c r="C1979" t="s">
        <v>90</v>
      </c>
      <c r="D1979">
        <v>1134.568841</v>
      </c>
      <c r="E1979">
        <v>0</v>
      </c>
      <c r="F1979">
        <v>0</v>
      </c>
      <c r="G1979">
        <v>10.447829629999999</v>
      </c>
      <c r="H1979">
        <v>0.64614353599999996</v>
      </c>
      <c r="I1979">
        <v>8.5561228010000008</v>
      </c>
      <c r="L1979">
        <f t="shared" si="464"/>
        <v>1</v>
      </c>
      <c r="M1979">
        <f t="shared" si="450"/>
        <v>967.03086267239337</v>
      </c>
      <c r="N1979">
        <f t="shared" si="451"/>
        <v>10.447829629999999</v>
      </c>
      <c r="O1979">
        <f t="shared" si="452"/>
        <v>0.64614353599999996</v>
      </c>
      <c r="P1979">
        <f t="shared" si="453"/>
        <v>53.759705069667454</v>
      </c>
      <c r="Q1979" t="str">
        <f t="shared" si="454"/>
        <v>0</v>
      </c>
      <c r="R1979" t="str">
        <f t="shared" si="455"/>
        <v>-40.3924857609554-9.82756004530239i</v>
      </c>
      <c r="S1979" t="str">
        <f t="shared" si="456"/>
        <v>-21.014700055003-44.2006758994687i</v>
      </c>
      <c r="T1979" t="str">
        <f t="shared" si="457"/>
        <v>0</v>
      </c>
      <c r="U1979" t="str">
        <f t="shared" si="458"/>
        <v>-0.351668386411143+2.65178254297436i</v>
      </c>
      <c r="V1979" t="str">
        <f t="shared" si="459"/>
        <v>49.0571058038581+6.65147516746637i</v>
      </c>
      <c r="W1979" t="str">
        <f t="shared" si="460"/>
        <v>92.7802730661075-127.237280535255i</v>
      </c>
      <c r="X1979">
        <f t="shared" si="461"/>
        <v>157.47223446763132</v>
      </c>
      <c r="AA1979">
        <f t="shared" si="462"/>
        <v>1134.568841</v>
      </c>
      <c r="AB1979">
        <f t="shared" si="463"/>
        <v>157.47223446763132</v>
      </c>
    </row>
    <row r="1980" spans="2:28" x14ac:dyDescent="0.25">
      <c r="B1980" t="s">
        <v>591</v>
      </c>
      <c r="C1980" t="s">
        <v>78</v>
      </c>
      <c r="D1980">
        <v>1135.6761180000001</v>
      </c>
      <c r="E1980">
        <v>1.1072776</v>
      </c>
      <c r="F1980">
        <v>0</v>
      </c>
      <c r="G1980">
        <v>9.1832543720000004</v>
      </c>
      <c r="H1980">
        <v>0.49591447599999999</v>
      </c>
      <c r="I1980">
        <v>8.5741527560000002</v>
      </c>
      <c r="L1980">
        <f t="shared" si="464"/>
        <v>1</v>
      </c>
      <c r="M1980">
        <f t="shared" si="450"/>
        <v>967.03086267239337</v>
      </c>
      <c r="N1980">
        <f t="shared" si="451"/>
        <v>9.8155420010000007</v>
      </c>
      <c r="O1980">
        <f t="shared" si="452"/>
        <v>0.57102900599999995</v>
      </c>
      <c r="P1980">
        <f t="shared" si="453"/>
        <v>53.816347843840006</v>
      </c>
      <c r="Q1980" t="str">
        <f t="shared" si="454"/>
        <v>0</v>
      </c>
      <c r="R1980" t="str">
        <f t="shared" si="455"/>
        <v>-40.3924857609554-9.82756004530239i</v>
      </c>
      <c r="S1980" t="str">
        <f t="shared" si="456"/>
        <v>-21.014700055003-44.2006758994687i</v>
      </c>
      <c r="T1980" t="str">
        <f t="shared" si="457"/>
        <v>0</v>
      </c>
      <c r="U1980" t="str">
        <f t="shared" si="458"/>
        <v>-0.351668386411143+2.65178254297436i</v>
      </c>
      <c r="V1980" t="str">
        <f t="shared" si="459"/>
        <v>49.0571058038581+6.65147516746637i</v>
      </c>
      <c r="W1980" t="str">
        <f t="shared" si="460"/>
        <v>90.561120591229-124.108199774585i</v>
      </c>
      <c r="X1980">
        <f t="shared" si="461"/>
        <v>153.63645991114032</v>
      </c>
      <c r="AA1980">
        <f t="shared" si="462"/>
        <v>1135.6761180000001</v>
      </c>
      <c r="AB1980">
        <f t="shared" si="463"/>
        <v>153.63645991114032</v>
      </c>
    </row>
    <row r="1981" spans="2:28" x14ac:dyDescent="0.25">
      <c r="B1981" t="s">
        <v>592</v>
      </c>
      <c r="C1981" t="s">
        <v>105</v>
      </c>
      <c r="D1981">
        <v>1135.6761180000001</v>
      </c>
      <c r="E1981">
        <v>0</v>
      </c>
      <c r="F1981">
        <v>0</v>
      </c>
      <c r="G1981">
        <v>9.1832543720000004</v>
      </c>
      <c r="H1981">
        <v>0.49591447599999999</v>
      </c>
      <c r="I1981">
        <v>8.5741527560000002</v>
      </c>
      <c r="L1981">
        <f t="shared" si="464"/>
        <v>1</v>
      </c>
      <c r="M1981">
        <f t="shared" si="450"/>
        <v>967.03086267239337</v>
      </c>
      <c r="N1981">
        <f t="shared" si="451"/>
        <v>9.1832543720000004</v>
      </c>
      <c r="O1981">
        <f t="shared" si="452"/>
        <v>0.49591447599999999</v>
      </c>
      <c r="P1981">
        <f t="shared" si="453"/>
        <v>53.872990618012558</v>
      </c>
      <c r="Q1981" t="str">
        <f t="shared" si="454"/>
        <v>0</v>
      </c>
      <c r="R1981" t="str">
        <f t="shared" si="455"/>
        <v>-40.3924857609554-9.82756004530239i</v>
      </c>
      <c r="S1981" t="str">
        <f t="shared" si="456"/>
        <v>-21.014700055003-44.2006758994687i</v>
      </c>
      <c r="T1981" t="str">
        <f t="shared" si="457"/>
        <v>0</v>
      </c>
      <c r="U1981" t="str">
        <f t="shared" si="458"/>
        <v>-0.351668386411143+2.65178254297436i</v>
      </c>
      <c r="V1981" t="str">
        <f t="shared" si="459"/>
        <v>49.0571058038581+6.65147516746637i</v>
      </c>
      <c r="W1981" t="str">
        <f t="shared" si="460"/>
        <v>87.9261910654765-120.414812789575i</v>
      </c>
      <c r="X1981">
        <f t="shared" si="461"/>
        <v>149.09977268403554</v>
      </c>
      <c r="AA1981">
        <f t="shared" si="462"/>
        <v>1135.6761180000001</v>
      </c>
      <c r="AB1981">
        <f t="shared" si="463"/>
        <v>149.09977268403554</v>
      </c>
    </row>
    <row r="1982" spans="2:28" x14ac:dyDescent="0.25">
      <c r="B1982" t="s">
        <v>593</v>
      </c>
      <c r="C1982" t="s">
        <v>122</v>
      </c>
      <c r="D1982">
        <v>1136.786118</v>
      </c>
      <c r="E1982">
        <v>1.1100000000000001</v>
      </c>
      <c r="F1982">
        <v>0</v>
      </c>
      <c r="G1982">
        <v>9.1242064190000001</v>
      </c>
      <c r="H1982">
        <v>-0.44096700309999998</v>
      </c>
      <c r="I1982">
        <v>8.5938236959999994</v>
      </c>
      <c r="L1982">
        <f t="shared" si="464"/>
        <v>1</v>
      </c>
      <c r="M1982">
        <f t="shared" si="450"/>
        <v>967.03086267239337</v>
      </c>
      <c r="N1982">
        <f t="shared" si="451"/>
        <v>9.1537303955000002</v>
      </c>
      <c r="O1982">
        <f t="shared" si="452"/>
        <v>2.7473736450000008E-2</v>
      </c>
      <c r="P1982">
        <f t="shared" si="453"/>
        <v>53.934788698605757</v>
      </c>
      <c r="Q1982" t="str">
        <f t="shared" si="454"/>
        <v>0</v>
      </c>
      <c r="R1982" t="str">
        <f t="shared" si="455"/>
        <v>-40.3924857609554-9.82756004530239i</v>
      </c>
      <c r="S1982" t="str">
        <f t="shared" si="456"/>
        <v>-21.014700055003-44.2006758994687i</v>
      </c>
      <c r="T1982" t="str">
        <f t="shared" si="457"/>
        <v>0</v>
      </c>
      <c r="U1982" t="str">
        <f t="shared" si="458"/>
        <v>-0.351668386411143+2.65178254297436i</v>
      </c>
      <c r="V1982" t="str">
        <f t="shared" si="459"/>
        <v>49.0571058038581+6.65147516746637i</v>
      </c>
      <c r="W1982" t="str">
        <f t="shared" si="460"/>
        <v>87.8234979457215-120.184782124409i</v>
      </c>
      <c r="X1982">
        <f t="shared" si="461"/>
        <v>148.85344687212927</v>
      </c>
      <c r="AA1982">
        <f t="shared" si="462"/>
        <v>1136.786118</v>
      </c>
      <c r="AB1982">
        <f t="shared" si="463"/>
        <v>148.85344687212927</v>
      </c>
    </row>
    <row r="1983" spans="2:28" x14ac:dyDescent="0.25">
      <c r="B1983" t="s">
        <v>594</v>
      </c>
      <c r="C1983" t="s">
        <v>105</v>
      </c>
      <c r="D1983">
        <v>1136.786118</v>
      </c>
      <c r="E1983">
        <v>0</v>
      </c>
      <c r="F1983">
        <v>0</v>
      </c>
      <c r="G1983">
        <v>9.1242064190000001</v>
      </c>
      <c r="H1983">
        <v>-0.44096700309999998</v>
      </c>
      <c r="I1983">
        <v>8.5938236959999994</v>
      </c>
      <c r="L1983">
        <f t="shared" si="464"/>
        <v>1</v>
      </c>
      <c r="M1983">
        <f t="shared" si="450"/>
        <v>967.03086267239337</v>
      </c>
      <c r="N1983">
        <f t="shared" si="451"/>
        <v>9.1242064190000001</v>
      </c>
      <c r="O1983">
        <f t="shared" si="452"/>
        <v>-0.44096700309999998</v>
      </c>
      <c r="P1983">
        <f t="shared" si="453"/>
        <v>53.996586779198964</v>
      </c>
      <c r="Q1983" t="str">
        <f t="shared" si="454"/>
        <v>0</v>
      </c>
      <c r="R1983" t="str">
        <f t="shared" si="455"/>
        <v>-40.3924857609554-9.82756004530239i</v>
      </c>
      <c r="S1983" t="str">
        <f t="shared" si="456"/>
        <v>-21.014700055003-44.2006758994687i</v>
      </c>
      <c r="T1983" t="str">
        <f t="shared" si="457"/>
        <v>0</v>
      </c>
      <c r="U1983" t="str">
        <f t="shared" si="458"/>
        <v>-0.351668386411143+2.65178254297436i</v>
      </c>
      <c r="V1983" t="str">
        <f t="shared" si="459"/>
        <v>49.0571058038581+6.65147516746637i</v>
      </c>
      <c r="W1983" t="str">
        <f t="shared" si="460"/>
        <v>87.385701100817-119.496456597226i</v>
      </c>
      <c r="X1983">
        <f t="shared" si="461"/>
        <v>148.03939981023311</v>
      </c>
      <c r="AA1983">
        <f t="shared" si="462"/>
        <v>1136.786118</v>
      </c>
      <c r="AB1983">
        <f t="shared" si="463"/>
        <v>148.03939981023311</v>
      </c>
    </row>
    <row r="1984" spans="2:28" x14ac:dyDescent="0.25">
      <c r="B1984" t="s">
        <v>246</v>
      </c>
      <c r="C1984" t="s">
        <v>78</v>
      </c>
      <c r="D1984">
        <v>1137.0813680000001</v>
      </c>
      <c r="E1984">
        <v>0.29525000000000001</v>
      </c>
      <c r="F1984">
        <v>0</v>
      </c>
      <c r="G1984">
        <v>9.3960092139999993</v>
      </c>
      <c r="H1984">
        <v>-0.47961824650000001</v>
      </c>
      <c r="I1984">
        <v>8.5988996120000003</v>
      </c>
      <c r="L1984">
        <f t="shared" si="464"/>
        <v>1</v>
      </c>
      <c r="M1984">
        <f t="shared" si="450"/>
        <v>967.03086267239337</v>
      </c>
      <c r="N1984">
        <f t="shared" si="451"/>
        <v>9.2601078164999997</v>
      </c>
      <c r="O1984">
        <f t="shared" si="452"/>
        <v>-0.46029262479999999</v>
      </c>
      <c r="P1984">
        <f t="shared" si="453"/>
        <v>54.012533239614797</v>
      </c>
      <c r="Q1984" t="str">
        <f t="shared" si="454"/>
        <v>0</v>
      </c>
      <c r="R1984" t="str">
        <f t="shared" si="455"/>
        <v>-40.3924857609554-9.82756004530239i</v>
      </c>
      <c r="S1984" t="str">
        <f t="shared" si="456"/>
        <v>-21.014700055003-44.2006758994687i</v>
      </c>
      <c r="T1984" t="str">
        <f t="shared" si="457"/>
        <v>0</v>
      </c>
      <c r="U1984" t="str">
        <f t="shared" si="458"/>
        <v>-0.351668386411143+2.65178254297436i</v>
      </c>
      <c r="V1984" t="str">
        <f t="shared" si="459"/>
        <v>49.0571058038581+6.65147516746637i</v>
      </c>
      <c r="W1984" t="str">
        <f t="shared" si="460"/>
        <v>87.9024951435755-120.179869032581i</v>
      </c>
      <c r="X1984">
        <f t="shared" si="461"/>
        <v>148.89610328398336</v>
      </c>
      <c r="AA1984">
        <f t="shared" si="462"/>
        <v>1137.0813680000001</v>
      </c>
      <c r="AB1984">
        <f t="shared" si="463"/>
        <v>148.89610328398336</v>
      </c>
    </row>
    <row r="1985" spans="2:28" x14ac:dyDescent="0.25">
      <c r="B1985" t="s">
        <v>127</v>
      </c>
      <c r="C1985" t="s">
        <v>78</v>
      </c>
      <c r="D1985">
        <v>1137.3313680000001</v>
      </c>
      <c r="E1985">
        <v>0.25</v>
      </c>
      <c r="F1985">
        <v>0</v>
      </c>
      <c r="G1985">
        <v>9.6440002259999993</v>
      </c>
      <c r="H1985">
        <v>-0.51234580230000004</v>
      </c>
      <c r="I1985">
        <v>8.6030799340000002</v>
      </c>
      <c r="L1985">
        <f t="shared" si="464"/>
        <v>1</v>
      </c>
      <c r="M1985">
        <f t="shared" si="450"/>
        <v>967.03086267239337</v>
      </c>
      <c r="N1985">
        <f t="shared" si="451"/>
        <v>9.5200047199999993</v>
      </c>
      <c r="O1985">
        <f t="shared" si="452"/>
        <v>-0.49598202440000005</v>
      </c>
      <c r="P1985">
        <f t="shared" si="453"/>
        <v>54.04161256891549</v>
      </c>
      <c r="Q1985" t="str">
        <f t="shared" si="454"/>
        <v>0</v>
      </c>
      <c r="R1985" t="str">
        <f t="shared" si="455"/>
        <v>-40.3924857609554-9.82756004530239i</v>
      </c>
      <c r="S1985" t="str">
        <f t="shared" si="456"/>
        <v>-21.014700055003-44.2006758994687i</v>
      </c>
      <c r="T1985" t="str">
        <f t="shared" si="457"/>
        <v>0</v>
      </c>
      <c r="U1985" t="str">
        <f t="shared" si="458"/>
        <v>-0.351668386411143+2.65178254297436i</v>
      </c>
      <c r="V1985" t="str">
        <f t="shared" si="459"/>
        <v>49.0571058038581+6.65147516746637i</v>
      </c>
      <c r="W1985" t="str">
        <f t="shared" si="460"/>
        <v>88.82588598979-121.399215126161i</v>
      </c>
      <c r="X1985">
        <f t="shared" si="461"/>
        <v>150.42542157201717</v>
      </c>
      <c r="AA1985">
        <f t="shared" si="462"/>
        <v>1137.3313680000001</v>
      </c>
      <c r="AB1985">
        <f t="shared" si="463"/>
        <v>150.42542157201717</v>
      </c>
    </row>
    <row r="1986" spans="2:28" x14ac:dyDescent="0.25">
      <c r="B1986" t="s">
        <v>128</v>
      </c>
      <c r="C1986" t="s">
        <v>129</v>
      </c>
      <c r="D1986">
        <v>1137.3313680000001</v>
      </c>
      <c r="E1986">
        <v>0</v>
      </c>
      <c r="F1986">
        <v>0</v>
      </c>
      <c r="G1986">
        <v>9.6440002259999993</v>
      </c>
      <c r="H1986">
        <v>-0.51234580230000004</v>
      </c>
      <c r="I1986">
        <v>8.6030799340000002</v>
      </c>
      <c r="L1986">
        <f t="shared" si="464"/>
        <v>1</v>
      </c>
      <c r="M1986">
        <f t="shared" si="450"/>
        <v>967.03086267239337</v>
      </c>
      <c r="N1986">
        <f t="shared" si="451"/>
        <v>9.6440002259999993</v>
      </c>
      <c r="O1986">
        <f t="shared" si="452"/>
        <v>-0.51234580230000004</v>
      </c>
      <c r="P1986">
        <f t="shared" si="453"/>
        <v>54.054745437800328</v>
      </c>
      <c r="Q1986" t="str">
        <f t="shared" si="454"/>
        <v>0</v>
      </c>
      <c r="R1986" t="str">
        <f t="shared" si="455"/>
        <v>-40.3924857609554-9.82756004530239i</v>
      </c>
      <c r="S1986" t="str">
        <f t="shared" si="456"/>
        <v>-21.014700055003-44.2006758994687i</v>
      </c>
      <c r="T1986" t="str">
        <f t="shared" si="457"/>
        <v>0</v>
      </c>
      <c r="U1986" t="str">
        <f t="shared" si="458"/>
        <v>-0.351668386411143+2.65178254297436i</v>
      </c>
      <c r="V1986" t="str">
        <f t="shared" si="459"/>
        <v>49.0571058038581+6.65147516746637i</v>
      </c>
      <c r="W1986" t="str">
        <f t="shared" si="460"/>
        <v>89.240580990913-121.946318576216i</v>
      </c>
      <c r="X1986">
        <f t="shared" si="461"/>
        <v>151.11183246155036</v>
      </c>
      <c r="AA1986">
        <f t="shared" si="462"/>
        <v>1137.3313680000001</v>
      </c>
      <c r="AB1986">
        <f t="shared" si="463"/>
        <v>151.11183246155036</v>
      </c>
    </row>
    <row r="1987" spans="2:28" x14ac:dyDescent="0.25">
      <c r="B1987" t="s">
        <v>234</v>
      </c>
      <c r="C1987" t="s">
        <v>105</v>
      </c>
      <c r="D1987">
        <v>1137.3313680000001</v>
      </c>
      <c r="E1987">
        <v>0</v>
      </c>
      <c r="F1987">
        <v>0</v>
      </c>
      <c r="G1987">
        <v>9.6440002259999993</v>
      </c>
      <c r="H1987">
        <v>-0.51234580230000004</v>
      </c>
      <c r="I1987">
        <v>8.6030799340000002</v>
      </c>
      <c r="L1987">
        <f t="shared" si="464"/>
        <v>1</v>
      </c>
      <c r="M1987">
        <f t="shared" si="450"/>
        <v>967.03086267239337</v>
      </c>
      <c r="N1987">
        <f t="shared" si="451"/>
        <v>9.6440002259999993</v>
      </c>
      <c r="O1987">
        <f t="shared" si="452"/>
        <v>-0.51234580230000004</v>
      </c>
      <c r="P1987">
        <f t="shared" si="453"/>
        <v>54.054745437800328</v>
      </c>
      <c r="Q1987" t="str">
        <f t="shared" si="454"/>
        <v>0</v>
      </c>
      <c r="R1987" t="str">
        <f t="shared" si="455"/>
        <v>-40.3924857609554-9.82756004530239i</v>
      </c>
      <c r="S1987" t="str">
        <f t="shared" si="456"/>
        <v>-21.014700055003-44.2006758994687i</v>
      </c>
      <c r="T1987" t="str">
        <f t="shared" si="457"/>
        <v>0</v>
      </c>
      <c r="U1987" t="str">
        <f t="shared" si="458"/>
        <v>-0.351668386411143+2.65178254297436i</v>
      </c>
      <c r="V1987" t="str">
        <f t="shared" si="459"/>
        <v>49.0571058038581+6.65147516746637i</v>
      </c>
      <c r="W1987" t="str">
        <f t="shared" si="460"/>
        <v>89.240580990913-121.946318576216i</v>
      </c>
      <c r="X1987">
        <f t="shared" si="461"/>
        <v>151.11183246155036</v>
      </c>
      <c r="AA1987">
        <f t="shared" si="462"/>
        <v>1137.3313680000001</v>
      </c>
      <c r="AB1987">
        <f t="shared" si="463"/>
        <v>151.11183246155036</v>
      </c>
    </row>
    <row r="1988" spans="2:28" x14ac:dyDescent="0.25">
      <c r="B1988" t="s">
        <v>235</v>
      </c>
      <c r="C1988" t="s">
        <v>105</v>
      </c>
      <c r="D1988">
        <v>1137.3313680000001</v>
      </c>
      <c r="E1988">
        <v>0</v>
      </c>
      <c r="F1988">
        <v>0</v>
      </c>
      <c r="G1988">
        <v>9.6440002259999993</v>
      </c>
      <c r="H1988">
        <v>-0.51234580230000004</v>
      </c>
      <c r="I1988">
        <v>8.6030799340000002</v>
      </c>
      <c r="L1988">
        <f t="shared" si="464"/>
        <v>1</v>
      </c>
      <c r="M1988">
        <f t="shared" si="450"/>
        <v>967.03086267239337</v>
      </c>
      <c r="N1988">
        <f t="shared" si="451"/>
        <v>9.6440002259999993</v>
      </c>
      <c r="O1988">
        <f t="shared" si="452"/>
        <v>-0.51234580230000004</v>
      </c>
      <c r="P1988">
        <f t="shared" si="453"/>
        <v>54.054745437800328</v>
      </c>
      <c r="Q1988" t="str">
        <f t="shared" si="454"/>
        <v>0</v>
      </c>
      <c r="R1988" t="str">
        <f t="shared" si="455"/>
        <v>-40.3924857609554-9.82756004530239i</v>
      </c>
      <c r="S1988" t="str">
        <f t="shared" si="456"/>
        <v>-21.014700055003-44.2006758994687i</v>
      </c>
      <c r="T1988" t="str">
        <f t="shared" si="457"/>
        <v>0</v>
      </c>
      <c r="U1988" t="str">
        <f t="shared" si="458"/>
        <v>-0.351668386411143+2.65178254297436i</v>
      </c>
      <c r="V1988" t="str">
        <f t="shared" si="459"/>
        <v>49.0571058038581+6.65147516746637i</v>
      </c>
      <c r="W1988" t="str">
        <f t="shared" si="460"/>
        <v>89.240580990913-121.946318576216i</v>
      </c>
      <c r="X1988">
        <f t="shared" si="461"/>
        <v>151.11183246155036</v>
      </c>
      <c r="AA1988">
        <f t="shared" si="462"/>
        <v>1137.3313680000001</v>
      </c>
      <c r="AB1988">
        <f t="shared" si="463"/>
        <v>151.11183246155036</v>
      </c>
    </row>
    <row r="1989" spans="2:28" x14ac:dyDescent="0.25">
      <c r="B1989" t="s">
        <v>588</v>
      </c>
      <c r="C1989" t="s">
        <v>122</v>
      </c>
      <c r="D1989">
        <v>1137.331369</v>
      </c>
      <c r="E1989" s="1">
        <v>9.9999999999999995E-7</v>
      </c>
      <c r="F1989">
        <v>0</v>
      </c>
      <c r="G1989">
        <v>9.6440012510000006</v>
      </c>
      <c r="H1989">
        <v>-0.51234593319999999</v>
      </c>
      <c r="I1989">
        <v>8.6030799509999998</v>
      </c>
      <c r="L1989">
        <f t="shared" si="464"/>
        <v>1</v>
      </c>
      <c r="M1989">
        <f t="shared" si="450"/>
        <v>967.03086267239337</v>
      </c>
      <c r="N1989">
        <f t="shared" si="451"/>
        <v>9.6440007385000008</v>
      </c>
      <c r="O1989">
        <f t="shared" si="452"/>
        <v>-0.51234586775000002</v>
      </c>
      <c r="P1989">
        <f t="shared" si="453"/>
        <v>54.054745491207392</v>
      </c>
      <c r="Q1989" t="str">
        <f t="shared" si="454"/>
        <v>0</v>
      </c>
      <c r="R1989" t="str">
        <f t="shared" si="455"/>
        <v>-40.3924857609554-9.82756004530239i</v>
      </c>
      <c r="S1989" t="str">
        <f t="shared" si="456"/>
        <v>-21.014700055003-44.2006758994687i</v>
      </c>
      <c r="T1989" t="str">
        <f t="shared" si="457"/>
        <v>0</v>
      </c>
      <c r="U1989" t="str">
        <f t="shared" si="458"/>
        <v>-0.351668386411143+2.65178254297436i</v>
      </c>
      <c r="V1989" t="str">
        <f t="shared" si="459"/>
        <v>49.0571058038581+6.65147516746637i</v>
      </c>
      <c r="W1989" t="str">
        <f t="shared" si="460"/>
        <v>89.240582672406-121.946320793844i</v>
      </c>
      <c r="X1989">
        <f t="shared" si="461"/>
        <v>151.11183524418476</v>
      </c>
      <c r="AA1989">
        <f t="shared" si="462"/>
        <v>1137.331369</v>
      </c>
      <c r="AB1989">
        <f t="shared" si="463"/>
        <v>151.11183524418476</v>
      </c>
    </row>
    <row r="1990" spans="2:28" x14ac:dyDescent="0.25">
      <c r="B1990" t="s">
        <v>144</v>
      </c>
      <c r="C1990" t="s">
        <v>78</v>
      </c>
      <c r="D1990">
        <v>1137.5813680000001</v>
      </c>
      <c r="E1990">
        <v>0.249999</v>
      </c>
      <c r="F1990">
        <v>0</v>
      </c>
      <c r="G1990">
        <v>9.9083550159999998</v>
      </c>
      <c r="H1990">
        <v>-0.54507335810000002</v>
      </c>
      <c r="I1990">
        <v>8.6071507189999998</v>
      </c>
      <c r="L1990">
        <f t="shared" si="464"/>
        <v>1</v>
      </c>
      <c r="M1990">
        <f t="shared" si="450"/>
        <v>967.03086267239337</v>
      </c>
      <c r="N1990">
        <f t="shared" si="451"/>
        <v>9.7761781335000002</v>
      </c>
      <c r="O1990">
        <f t="shared" si="452"/>
        <v>-0.52870964565</v>
      </c>
      <c r="P1990">
        <f t="shared" si="453"/>
        <v>54.06753423945775</v>
      </c>
      <c r="Q1990" t="str">
        <f t="shared" si="454"/>
        <v>0</v>
      </c>
      <c r="R1990" t="str">
        <f t="shared" si="455"/>
        <v>-40.3924857609554-9.82756004530239i</v>
      </c>
      <c r="S1990" t="str">
        <f t="shared" si="456"/>
        <v>-21.014700055003-44.2006758994687i</v>
      </c>
      <c r="T1990" t="str">
        <f t="shared" si="457"/>
        <v>0</v>
      </c>
      <c r="U1990" t="str">
        <f t="shared" si="458"/>
        <v>-0.351668386411143+2.65178254297436i</v>
      </c>
      <c r="V1990" t="str">
        <f t="shared" si="459"/>
        <v>49.0571058038581+6.65147516746637i</v>
      </c>
      <c r="W1990" t="str">
        <f t="shared" si="460"/>
        <v>89.6764243613035-122.522579070475i</v>
      </c>
      <c r="X1990">
        <f t="shared" si="461"/>
        <v>151.83426315660569</v>
      </c>
      <c r="AA1990">
        <f t="shared" si="462"/>
        <v>1137.5813680000001</v>
      </c>
      <c r="AB1990">
        <f t="shared" si="463"/>
        <v>151.83426315660569</v>
      </c>
    </row>
    <row r="1991" spans="2:28" x14ac:dyDescent="0.25">
      <c r="B1991" t="s">
        <v>237</v>
      </c>
      <c r="C1991" t="s">
        <v>78</v>
      </c>
      <c r="D1991">
        <v>1138.090651</v>
      </c>
      <c r="E1991">
        <v>0.50928300000000004</v>
      </c>
      <c r="F1991">
        <v>0</v>
      </c>
      <c r="G1991">
        <v>10.497502280000001</v>
      </c>
      <c r="H1991">
        <v>-0.61174370919999999</v>
      </c>
      <c r="I1991">
        <v>8.6151016170000005</v>
      </c>
      <c r="L1991">
        <f t="shared" si="464"/>
        <v>1</v>
      </c>
      <c r="M1991">
        <f t="shared" si="450"/>
        <v>967.03086267239337</v>
      </c>
      <c r="N1991">
        <f t="shared" si="451"/>
        <v>10.202928648</v>
      </c>
      <c r="O1991">
        <f t="shared" si="452"/>
        <v>-0.57840853365</v>
      </c>
      <c r="P1991">
        <f t="shared" si="453"/>
        <v>54.105301417047258</v>
      </c>
      <c r="Q1991" t="str">
        <f t="shared" si="454"/>
        <v>0</v>
      </c>
      <c r="R1991" t="str">
        <f t="shared" si="455"/>
        <v>-40.3924857609554-9.82756004530239i</v>
      </c>
      <c r="S1991" t="str">
        <f t="shared" si="456"/>
        <v>-21.014700055003-44.2006758994687i</v>
      </c>
      <c r="T1991" t="str">
        <f t="shared" si="457"/>
        <v>0</v>
      </c>
      <c r="U1991" t="str">
        <f t="shared" si="458"/>
        <v>-0.351668386411143+2.65178254297436i</v>
      </c>
      <c r="V1991" t="str">
        <f t="shared" si="459"/>
        <v>49.0571058038581+6.65147516746637i</v>
      </c>
      <c r="W1991" t="str">
        <f t="shared" si="460"/>
        <v>91.001640459333-124.274815661177i</v>
      </c>
      <c r="X1991">
        <f t="shared" si="461"/>
        <v>154.03093317223406</v>
      </c>
      <c r="AA1991">
        <f t="shared" si="462"/>
        <v>1138.090651</v>
      </c>
      <c r="AB1991">
        <f t="shared" si="463"/>
        <v>154.03093317223406</v>
      </c>
    </row>
    <row r="1992" spans="2:28" x14ac:dyDescent="0.25">
      <c r="B1992" t="s">
        <v>571</v>
      </c>
      <c r="C1992" t="s">
        <v>78</v>
      </c>
      <c r="D1992">
        <v>1138.385959</v>
      </c>
      <c r="E1992">
        <v>0.29530753589999997</v>
      </c>
      <c r="F1992">
        <v>0</v>
      </c>
      <c r="G1992">
        <v>10.87022357</v>
      </c>
      <c r="H1992">
        <v>-0.65040248460000005</v>
      </c>
      <c r="I1992">
        <v>8.6195019730000002</v>
      </c>
      <c r="L1992">
        <f t="shared" si="464"/>
        <v>1</v>
      </c>
      <c r="M1992">
        <f t="shared" si="450"/>
        <v>967.03086267239337</v>
      </c>
      <c r="N1992">
        <f t="shared" si="451"/>
        <v>10.683862925</v>
      </c>
      <c r="O1992">
        <f t="shared" si="452"/>
        <v>-0.63107309690000002</v>
      </c>
      <c r="P1992">
        <f t="shared" si="453"/>
        <v>54.144104025876274</v>
      </c>
      <c r="Q1992" t="str">
        <f t="shared" si="454"/>
        <v>0</v>
      </c>
      <c r="R1992" t="str">
        <f t="shared" si="455"/>
        <v>-40.3924857609554-9.82756004530239i</v>
      </c>
      <c r="S1992" t="str">
        <f t="shared" si="456"/>
        <v>-21.014700055003-44.2006758994687i</v>
      </c>
      <c r="T1992" t="str">
        <f t="shared" si="457"/>
        <v>0</v>
      </c>
      <c r="U1992" t="str">
        <f t="shared" si="458"/>
        <v>-0.351668386411143+2.65178254297436i</v>
      </c>
      <c r="V1992" t="str">
        <f t="shared" si="459"/>
        <v>49.0571058038581+6.65147516746637i</v>
      </c>
      <c r="W1992" t="str">
        <f t="shared" si="460"/>
        <v>92.3408573036705-126.041913239932i</v>
      </c>
      <c r="X1992">
        <f t="shared" si="461"/>
        <v>156.24787301195298</v>
      </c>
      <c r="AA1992">
        <f t="shared" si="462"/>
        <v>1138.385959</v>
      </c>
      <c r="AB1992">
        <f t="shared" si="463"/>
        <v>156.24787301195298</v>
      </c>
    </row>
    <row r="1993" spans="2:28" x14ac:dyDescent="0.25">
      <c r="B1993" t="s">
        <v>286</v>
      </c>
      <c r="C1993" t="s">
        <v>78</v>
      </c>
      <c r="D1993">
        <v>1138.9075560000001</v>
      </c>
      <c r="E1993">
        <v>0.52159659000000003</v>
      </c>
      <c r="F1993">
        <v>0</v>
      </c>
      <c r="G1993">
        <v>11.58433483</v>
      </c>
      <c r="H1993">
        <v>-0.7186848106</v>
      </c>
      <c r="I1993">
        <v>8.6269023960000002</v>
      </c>
      <c r="L1993">
        <f t="shared" si="464"/>
        <v>1</v>
      </c>
      <c r="M1993">
        <f t="shared" si="450"/>
        <v>967.03086267239337</v>
      </c>
      <c r="N1993">
        <f t="shared" si="451"/>
        <v>11.2272792</v>
      </c>
      <c r="O1993">
        <f t="shared" si="452"/>
        <v>-0.68454364759999997</v>
      </c>
      <c r="P1993">
        <f t="shared" si="453"/>
        <v>54.181177266489314</v>
      </c>
      <c r="Q1993" t="str">
        <f t="shared" si="454"/>
        <v>0</v>
      </c>
      <c r="R1993" t="str">
        <f t="shared" si="455"/>
        <v>-40.3924857609554-9.82756004530239i</v>
      </c>
      <c r="S1993" t="str">
        <f t="shared" si="456"/>
        <v>-21.014700055003-44.2006758994687i</v>
      </c>
      <c r="T1993" t="str">
        <f t="shared" si="457"/>
        <v>0</v>
      </c>
      <c r="U1993" t="str">
        <f t="shared" si="458"/>
        <v>-0.351668386411143+2.65178254297436i</v>
      </c>
      <c r="V1993" t="str">
        <f t="shared" si="459"/>
        <v>49.0571058038581+6.65147516746637i</v>
      </c>
      <c r="W1993" t="str">
        <f t="shared" si="460"/>
        <v>93.762180163281-127.920944444727i</v>
      </c>
      <c r="X1993">
        <f t="shared" si="461"/>
        <v>158.60363948094789</v>
      </c>
      <c r="AA1993">
        <f t="shared" si="462"/>
        <v>1138.9075560000001</v>
      </c>
      <c r="AB1993">
        <f t="shared" si="463"/>
        <v>158.60363948094789</v>
      </c>
    </row>
    <row r="1994" spans="2:28" x14ac:dyDescent="0.25">
      <c r="B1994" t="s">
        <v>287</v>
      </c>
      <c r="C1994" t="s">
        <v>105</v>
      </c>
      <c r="D1994">
        <v>1138.9075560000001</v>
      </c>
      <c r="E1994">
        <v>0</v>
      </c>
      <c r="F1994">
        <v>0</v>
      </c>
      <c r="G1994">
        <v>11.58433483</v>
      </c>
      <c r="H1994">
        <v>-0.7186848106</v>
      </c>
      <c r="I1994">
        <v>8.6269023960000002</v>
      </c>
      <c r="L1994">
        <f t="shared" si="464"/>
        <v>1</v>
      </c>
      <c r="M1994">
        <f t="shared" si="450"/>
        <v>967.03086267239337</v>
      </c>
      <c r="N1994">
        <f t="shared" si="451"/>
        <v>11.58433483</v>
      </c>
      <c r="O1994">
        <f t="shared" si="452"/>
        <v>-0.7186848106</v>
      </c>
      <c r="P1994">
        <f t="shared" si="453"/>
        <v>54.204426381019573</v>
      </c>
      <c r="Q1994" t="str">
        <f t="shared" si="454"/>
        <v>0</v>
      </c>
      <c r="R1994" t="str">
        <f t="shared" si="455"/>
        <v>-40.3924857609554-9.82756004530239i</v>
      </c>
      <c r="S1994" t="str">
        <f t="shared" si="456"/>
        <v>-21.014700055003-44.2006758994687i</v>
      </c>
      <c r="T1994" t="str">
        <f t="shared" si="457"/>
        <v>0</v>
      </c>
      <c r="U1994" t="str">
        <f t="shared" si="458"/>
        <v>-0.351668386411143+2.65178254297436i</v>
      </c>
      <c r="V1994" t="str">
        <f t="shared" si="459"/>
        <v>49.0571058038581+6.65147516746637i</v>
      </c>
      <c r="W1994" t="str">
        <f t="shared" si="460"/>
        <v>94.6025944523-129.028282749896i</v>
      </c>
      <c r="X1994">
        <f t="shared" si="461"/>
        <v>159.99358932936485</v>
      </c>
      <c r="AA1994">
        <f t="shared" si="462"/>
        <v>1138.9075560000001</v>
      </c>
      <c r="AB1994">
        <f t="shared" si="463"/>
        <v>159.99358932936485</v>
      </c>
    </row>
    <row r="1995" spans="2:28" x14ac:dyDescent="0.25">
      <c r="B1995" t="s">
        <v>288</v>
      </c>
      <c r="C1995" t="s">
        <v>107</v>
      </c>
      <c r="D1995">
        <v>1148.3482120000001</v>
      </c>
      <c r="E1995">
        <v>9.4406560000000006</v>
      </c>
      <c r="F1995">
        <v>3.8924026770000002E-2</v>
      </c>
      <c r="G1995">
        <v>36.821549640000001</v>
      </c>
      <c r="H1995">
        <v>-1.9545631939999999</v>
      </c>
      <c r="I1995">
        <v>8.7024591460000007</v>
      </c>
      <c r="L1995">
        <f t="shared" si="464"/>
        <v>1</v>
      </c>
      <c r="M1995">
        <f t="shared" si="450"/>
        <v>985.74715670752698</v>
      </c>
      <c r="N1995">
        <f t="shared" si="451"/>
        <v>24.202942235000002</v>
      </c>
      <c r="O1995">
        <f t="shared" si="452"/>
        <v>-1.3366240023</v>
      </c>
      <c r="P1995">
        <f t="shared" si="453"/>
        <v>54.441794911748694</v>
      </c>
      <c r="Q1995" t="str">
        <f t="shared" si="454"/>
        <v>5.21731923289993-3.62087328209473i</v>
      </c>
      <c r="R1995" t="str">
        <f t="shared" si="455"/>
        <v>-35.1751665280555-13.4484333273971i</v>
      </c>
      <c r="S1995" t="str">
        <f t="shared" si="456"/>
        <v>-15.7973808221031-47.8215491815634i</v>
      </c>
      <c r="T1995" t="str">
        <f t="shared" si="457"/>
        <v>-4.33638271824039+4.63971208416224i</v>
      </c>
      <c r="U1995" t="str">
        <f t="shared" si="458"/>
        <v>-4.68805110465153+7.2914946271366i</v>
      </c>
      <c r="V1995" t="str">
        <f t="shared" si="459"/>
        <v>44.7207230856177+11.2911872516286i</v>
      </c>
      <c r="W1995" t="str">
        <f t="shared" si="460"/>
        <v>135.434926421563-153.287633874013i</v>
      </c>
      <c r="X1995">
        <f t="shared" si="461"/>
        <v>204.54759346789598</v>
      </c>
      <c r="AA1995">
        <f t="shared" si="462"/>
        <v>1148.3482120000001</v>
      </c>
      <c r="AB1995">
        <f t="shared" si="463"/>
        <v>204.54759346789598</v>
      </c>
    </row>
    <row r="1996" spans="2:28" x14ac:dyDescent="0.25">
      <c r="B1996" t="s">
        <v>289</v>
      </c>
      <c r="C1996" t="s">
        <v>105</v>
      </c>
      <c r="D1996">
        <v>1148.3482120000001</v>
      </c>
      <c r="E1996">
        <v>0</v>
      </c>
      <c r="F1996">
        <v>0</v>
      </c>
      <c r="G1996">
        <v>36.821549640000001</v>
      </c>
      <c r="H1996">
        <v>-1.9545631939999999</v>
      </c>
      <c r="I1996">
        <v>8.7024591460000007</v>
      </c>
      <c r="L1996">
        <f t="shared" si="464"/>
        <v>1</v>
      </c>
      <c r="M1996">
        <f t="shared" si="450"/>
        <v>985.74715670752698</v>
      </c>
      <c r="N1996">
        <f t="shared" si="451"/>
        <v>36.821549640000001</v>
      </c>
      <c r="O1996">
        <f t="shared" si="452"/>
        <v>-1.9545631939999999</v>
      </c>
      <c r="P1996">
        <f t="shared" si="453"/>
        <v>54.679163442477815</v>
      </c>
      <c r="Q1996" t="str">
        <f t="shared" si="454"/>
        <v>0</v>
      </c>
      <c r="R1996" t="str">
        <f t="shared" si="455"/>
        <v>-35.1751665280555-13.4484333273971i</v>
      </c>
      <c r="S1996" t="str">
        <f t="shared" si="456"/>
        <v>-15.7973808221031-47.8215491815634i</v>
      </c>
      <c r="T1996" t="str">
        <f t="shared" si="457"/>
        <v>0</v>
      </c>
      <c r="U1996" t="str">
        <f t="shared" si="458"/>
        <v>-4.68805110465153+7.2914946271366i</v>
      </c>
      <c r="V1996" t="str">
        <f t="shared" si="459"/>
        <v>44.7207230856177+11.2911872516286i</v>
      </c>
      <c r="W1996" t="str">
        <f t="shared" si="460"/>
        <v>136.648754841854-159.961519134871i</v>
      </c>
      <c r="X1996">
        <f t="shared" si="461"/>
        <v>210.38196168817518</v>
      </c>
      <c r="AA1996">
        <f t="shared" si="462"/>
        <v>1148.3482120000001</v>
      </c>
      <c r="AB1996">
        <f t="shared" si="463"/>
        <v>210.38196168817518</v>
      </c>
    </row>
    <row r="1997" spans="2:28" x14ac:dyDescent="0.25">
      <c r="B1997" t="s">
        <v>286</v>
      </c>
      <c r="C1997" t="s">
        <v>78</v>
      </c>
      <c r="D1997">
        <v>1148.8698079999999</v>
      </c>
      <c r="E1997">
        <v>0.52159659000000003</v>
      </c>
      <c r="F1997">
        <v>0</v>
      </c>
      <c r="G1997">
        <v>38.896152460000003</v>
      </c>
      <c r="H1997">
        <v>-2.0228455200000002</v>
      </c>
      <c r="I1997">
        <v>8.7046527810000001</v>
      </c>
      <c r="L1997">
        <f t="shared" si="464"/>
        <v>1</v>
      </c>
      <c r="M1997">
        <f t="shared" si="450"/>
        <v>985.74715670752698</v>
      </c>
      <c r="N1997">
        <f t="shared" si="451"/>
        <v>37.858851049999998</v>
      </c>
      <c r="O1997">
        <f t="shared" si="452"/>
        <v>-1.988704357</v>
      </c>
      <c r="P1997">
        <f t="shared" si="453"/>
        <v>54.686054950078478</v>
      </c>
      <c r="Q1997" t="str">
        <f t="shared" si="454"/>
        <v>0</v>
      </c>
      <c r="R1997" t="str">
        <f t="shared" si="455"/>
        <v>-35.1751665280555-13.4484333273971i</v>
      </c>
      <c r="S1997" t="str">
        <f t="shared" si="456"/>
        <v>-15.7973808221031-47.8215491815634i</v>
      </c>
      <c r="T1997" t="str">
        <f t="shared" si="457"/>
        <v>0</v>
      </c>
      <c r="U1997" t="str">
        <f t="shared" si="458"/>
        <v>-4.68805110465153+7.2914946271366i</v>
      </c>
      <c r="V1997" t="str">
        <f t="shared" si="459"/>
        <v>44.7207230856177+11.2911872516286i</v>
      </c>
      <c r="W1997" t="str">
        <f t="shared" si="460"/>
        <v>137.53955118837-161.196831842635i</v>
      </c>
      <c r="X1997">
        <f t="shared" si="461"/>
        <v>211.89985072482</v>
      </c>
      <c r="AA1997">
        <f t="shared" si="462"/>
        <v>1148.8698079999999</v>
      </c>
      <c r="AB1997">
        <f t="shared" si="463"/>
        <v>211.89985072482</v>
      </c>
    </row>
    <row r="1998" spans="2:28" x14ac:dyDescent="0.25">
      <c r="B1998" t="s">
        <v>571</v>
      </c>
      <c r="C1998" t="s">
        <v>78</v>
      </c>
      <c r="D1998">
        <v>1149.1651159999999</v>
      </c>
      <c r="E1998">
        <v>0.29530753589999997</v>
      </c>
      <c r="F1998">
        <v>0</v>
      </c>
      <c r="G1998">
        <v>40.102291739999998</v>
      </c>
      <c r="H1998">
        <v>-2.0615042950000002</v>
      </c>
      <c r="I1998">
        <v>8.7058428180000007</v>
      </c>
      <c r="L1998">
        <f t="shared" si="464"/>
        <v>1</v>
      </c>
      <c r="M1998">
        <f t="shared" si="450"/>
        <v>985.74715670752698</v>
      </c>
      <c r="N1998">
        <f t="shared" si="451"/>
        <v>39.499222099999997</v>
      </c>
      <c r="O1998">
        <f t="shared" si="452"/>
        <v>-2.0421749075000002</v>
      </c>
      <c r="P1998">
        <f t="shared" si="453"/>
        <v>54.696685069175828</v>
      </c>
      <c r="Q1998" t="str">
        <f t="shared" si="454"/>
        <v>0</v>
      </c>
      <c r="R1998" t="str">
        <f t="shared" si="455"/>
        <v>-35.1751665280555-13.4484333273971i</v>
      </c>
      <c r="S1998" t="str">
        <f t="shared" si="456"/>
        <v>-15.7973808221031-47.8215491815634i</v>
      </c>
      <c r="T1998" t="str">
        <f t="shared" si="457"/>
        <v>0</v>
      </c>
      <c r="U1998" t="str">
        <f t="shared" si="458"/>
        <v>-4.68805110465153+7.2914946271366i</v>
      </c>
      <c r="V1998" t="str">
        <f t="shared" si="459"/>
        <v>44.7207230856177+11.2911872516286i</v>
      </c>
      <c r="W1998" t="str">
        <f t="shared" si="460"/>
        <v>138.866566220085-163.05770904626i</v>
      </c>
      <c r="X1998">
        <f t="shared" si="461"/>
        <v>214.17688879328699</v>
      </c>
      <c r="AA1998">
        <f t="shared" si="462"/>
        <v>1149.1651159999999</v>
      </c>
      <c r="AB1998">
        <f t="shared" si="463"/>
        <v>214.17688879328699</v>
      </c>
    </row>
    <row r="1999" spans="2:28" x14ac:dyDescent="0.25">
      <c r="B1999" t="s">
        <v>237</v>
      </c>
      <c r="C1999" t="s">
        <v>78</v>
      </c>
      <c r="D1999">
        <v>1149.674399</v>
      </c>
      <c r="E1999">
        <v>0.50928300000000004</v>
      </c>
      <c r="F1999">
        <v>0</v>
      </c>
      <c r="G1999">
        <v>42.236024</v>
      </c>
      <c r="H1999">
        <v>-2.1281746460000002</v>
      </c>
      <c r="I1999">
        <v>8.7078123559999998</v>
      </c>
      <c r="L1999">
        <f t="shared" si="464"/>
        <v>1</v>
      </c>
      <c r="M1999">
        <f t="shared" si="450"/>
        <v>985.74715670752698</v>
      </c>
      <c r="N1999">
        <f t="shared" si="451"/>
        <v>41.169157869999999</v>
      </c>
      <c r="O1999">
        <f t="shared" si="452"/>
        <v>-2.0948394705000002</v>
      </c>
      <c r="P1999">
        <f t="shared" si="453"/>
        <v>54.706611166784285</v>
      </c>
      <c r="Q1999" t="str">
        <f t="shared" si="454"/>
        <v>0</v>
      </c>
      <c r="R1999" t="str">
        <f t="shared" si="455"/>
        <v>-35.1751665280555-13.4484333273971i</v>
      </c>
      <c r="S1999" t="str">
        <f t="shared" si="456"/>
        <v>-15.7973808221031-47.8215491815634i</v>
      </c>
      <c r="T1999" t="str">
        <f t="shared" si="457"/>
        <v>0</v>
      </c>
      <c r="U1999" t="str">
        <f t="shared" si="458"/>
        <v>-4.68805110465153+7.2914946271366i</v>
      </c>
      <c r="V1999" t="str">
        <f t="shared" si="459"/>
        <v>44.7207230856177+11.2911872516286i</v>
      </c>
      <c r="W1999" t="str">
        <f t="shared" si="460"/>
        <v>140.211798494695-164.932028851829i</v>
      </c>
      <c r="X1999">
        <f t="shared" si="461"/>
        <v>216.47614782764751</v>
      </c>
      <c r="AA1999">
        <f t="shared" si="462"/>
        <v>1149.674399</v>
      </c>
      <c r="AB1999">
        <f t="shared" si="463"/>
        <v>216.47614782764751</v>
      </c>
    </row>
    <row r="2000" spans="2:28" x14ac:dyDescent="0.25">
      <c r="B2000" t="s">
        <v>127</v>
      </c>
      <c r="C2000" t="s">
        <v>78</v>
      </c>
      <c r="D2000">
        <v>1149.924399</v>
      </c>
      <c r="E2000">
        <v>0.25</v>
      </c>
      <c r="F2000">
        <v>0</v>
      </c>
      <c r="G2000">
        <v>43.308293210000002</v>
      </c>
      <c r="H2000">
        <v>-2.1609022019999999</v>
      </c>
      <c r="I2000">
        <v>8.7087426830000005</v>
      </c>
      <c r="L2000">
        <f t="shared" si="464"/>
        <v>1</v>
      </c>
      <c r="M2000">
        <f t="shared" si="450"/>
        <v>985.74715670752698</v>
      </c>
      <c r="N2000">
        <f t="shared" si="451"/>
        <v>42.772158605000001</v>
      </c>
      <c r="O2000">
        <f t="shared" si="452"/>
        <v>-2.1445384240000003</v>
      </c>
      <c r="P2000">
        <f t="shared" si="453"/>
        <v>54.7157213613647</v>
      </c>
      <c r="Q2000" t="str">
        <f t="shared" si="454"/>
        <v>0</v>
      </c>
      <c r="R2000" t="str">
        <f t="shared" si="455"/>
        <v>-35.1751665280555-13.4484333273971i</v>
      </c>
      <c r="S2000" t="str">
        <f t="shared" si="456"/>
        <v>-15.7973808221031-47.8215491815634i</v>
      </c>
      <c r="T2000" t="str">
        <f t="shared" si="457"/>
        <v>0</v>
      </c>
      <c r="U2000" t="str">
        <f t="shared" si="458"/>
        <v>-4.68805110465153+7.2914946271366i</v>
      </c>
      <c r="V2000" t="str">
        <f t="shared" si="459"/>
        <v>44.7207230856177+11.2911872516286i</v>
      </c>
      <c r="W2000" t="str">
        <f t="shared" si="460"/>
        <v>141.443796527956-166.660035643559i</v>
      </c>
      <c r="X2000">
        <f t="shared" si="461"/>
        <v>218.59074787592036</v>
      </c>
      <c r="AA2000">
        <f t="shared" si="462"/>
        <v>1149.924399</v>
      </c>
      <c r="AB2000">
        <f t="shared" si="463"/>
        <v>218.59074787592036</v>
      </c>
    </row>
    <row r="2001" spans="2:28" x14ac:dyDescent="0.25">
      <c r="B2001" t="s">
        <v>150</v>
      </c>
      <c r="C2001" t="s">
        <v>151</v>
      </c>
      <c r="D2001">
        <v>1149.924399</v>
      </c>
      <c r="E2001">
        <v>0</v>
      </c>
      <c r="F2001">
        <v>0</v>
      </c>
      <c r="G2001">
        <v>43.308293210000002</v>
      </c>
      <c r="H2001">
        <v>-2.1609022019999999</v>
      </c>
      <c r="I2001">
        <v>8.7087426830000005</v>
      </c>
      <c r="L2001">
        <f t="shared" si="464"/>
        <v>1</v>
      </c>
      <c r="M2001">
        <f t="shared" si="450"/>
        <v>985.74715670752698</v>
      </c>
      <c r="N2001">
        <f t="shared" si="451"/>
        <v>43.308293210000002</v>
      </c>
      <c r="O2001">
        <f t="shared" si="452"/>
        <v>-2.1609022019999999</v>
      </c>
      <c r="P2001">
        <f t="shared" si="453"/>
        <v>54.718644069833331</v>
      </c>
      <c r="Q2001" t="str">
        <f t="shared" si="454"/>
        <v>0</v>
      </c>
      <c r="R2001" t="str">
        <f t="shared" si="455"/>
        <v>-35.1751665280555-13.4484333273971i</v>
      </c>
      <c r="S2001" t="str">
        <f t="shared" si="456"/>
        <v>-15.7973808221031-47.8215491815634i</v>
      </c>
      <c r="T2001" t="str">
        <f t="shared" si="457"/>
        <v>0</v>
      </c>
      <c r="U2001" t="str">
        <f t="shared" si="458"/>
        <v>-4.68805110465153+7.2914946271366i</v>
      </c>
      <c r="V2001" t="str">
        <f t="shared" si="459"/>
        <v>44.7207230856177+11.2911872516286i</v>
      </c>
      <c r="W2001" t="str">
        <f t="shared" si="460"/>
        <v>141.84992369757-167.229506287126i</v>
      </c>
      <c r="X2001">
        <f t="shared" si="461"/>
        <v>219.28773022228657</v>
      </c>
      <c r="AA2001">
        <f t="shared" si="462"/>
        <v>1149.924399</v>
      </c>
      <c r="AB2001">
        <f t="shared" si="463"/>
        <v>219.28773022228657</v>
      </c>
    </row>
    <row r="2002" spans="2:28" x14ac:dyDescent="0.25">
      <c r="B2002" t="s">
        <v>234</v>
      </c>
      <c r="C2002" t="s">
        <v>105</v>
      </c>
      <c r="D2002">
        <v>1149.924399</v>
      </c>
      <c r="E2002">
        <v>0</v>
      </c>
      <c r="F2002">
        <v>0</v>
      </c>
      <c r="G2002">
        <v>43.308293210000002</v>
      </c>
      <c r="H2002">
        <v>-2.1609022019999999</v>
      </c>
      <c r="I2002">
        <v>8.7087426830000005</v>
      </c>
      <c r="L2002">
        <f t="shared" si="464"/>
        <v>1</v>
      </c>
      <c r="M2002">
        <f t="shared" si="450"/>
        <v>985.74715670752698</v>
      </c>
      <c r="N2002">
        <f t="shared" si="451"/>
        <v>43.308293210000002</v>
      </c>
      <c r="O2002">
        <f t="shared" si="452"/>
        <v>-2.1609022019999999</v>
      </c>
      <c r="P2002">
        <f t="shared" si="453"/>
        <v>54.718644069833331</v>
      </c>
      <c r="Q2002" t="str">
        <f t="shared" si="454"/>
        <v>0</v>
      </c>
      <c r="R2002" t="str">
        <f t="shared" si="455"/>
        <v>-35.1751665280555-13.4484333273971i</v>
      </c>
      <c r="S2002" t="str">
        <f t="shared" si="456"/>
        <v>-15.7973808221031-47.8215491815634i</v>
      </c>
      <c r="T2002" t="str">
        <f t="shared" si="457"/>
        <v>0</v>
      </c>
      <c r="U2002" t="str">
        <f t="shared" si="458"/>
        <v>-4.68805110465153+7.2914946271366i</v>
      </c>
      <c r="V2002" t="str">
        <f t="shared" si="459"/>
        <v>44.7207230856177+11.2911872516286i</v>
      </c>
      <c r="W2002" t="str">
        <f t="shared" si="460"/>
        <v>141.84992369757-167.229506287126i</v>
      </c>
      <c r="X2002">
        <f t="shared" si="461"/>
        <v>219.28773022228657</v>
      </c>
      <c r="AA2002">
        <f t="shared" si="462"/>
        <v>1149.924399</v>
      </c>
      <c r="AB2002">
        <f t="shared" si="463"/>
        <v>219.28773022228657</v>
      </c>
    </row>
    <row r="2003" spans="2:28" x14ac:dyDescent="0.25">
      <c r="B2003" t="s">
        <v>235</v>
      </c>
      <c r="C2003" t="s">
        <v>105</v>
      </c>
      <c r="D2003">
        <v>1149.924399</v>
      </c>
      <c r="E2003">
        <v>0</v>
      </c>
      <c r="F2003">
        <v>0</v>
      </c>
      <c r="G2003">
        <v>43.308293210000002</v>
      </c>
      <c r="H2003">
        <v>-2.1609022019999999</v>
      </c>
      <c r="I2003">
        <v>8.7087426830000005</v>
      </c>
      <c r="L2003">
        <f t="shared" si="464"/>
        <v>1</v>
      </c>
      <c r="M2003">
        <f t="shared" si="450"/>
        <v>985.74715670752698</v>
      </c>
      <c r="N2003">
        <f t="shared" si="451"/>
        <v>43.308293210000002</v>
      </c>
      <c r="O2003">
        <f t="shared" si="452"/>
        <v>-2.1609022019999999</v>
      </c>
      <c r="P2003">
        <f t="shared" si="453"/>
        <v>54.718644069833331</v>
      </c>
      <c r="Q2003" t="str">
        <f t="shared" si="454"/>
        <v>0</v>
      </c>
      <c r="R2003" t="str">
        <f t="shared" si="455"/>
        <v>-35.1751665280555-13.4484333273971i</v>
      </c>
      <c r="S2003" t="str">
        <f t="shared" si="456"/>
        <v>-15.7973808221031-47.8215491815634i</v>
      </c>
      <c r="T2003" t="str">
        <f t="shared" si="457"/>
        <v>0</v>
      </c>
      <c r="U2003" t="str">
        <f t="shared" si="458"/>
        <v>-4.68805110465153+7.2914946271366i</v>
      </c>
      <c r="V2003" t="str">
        <f t="shared" si="459"/>
        <v>44.7207230856177+11.2911872516286i</v>
      </c>
      <c r="W2003" t="str">
        <f t="shared" si="460"/>
        <v>141.84992369757-167.229506287126i</v>
      </c>
      <c r="X2003">
        <f t="shared" si="461"/>
        <v>219.28773022228657</v>
      </c>
      <c r="AA2003">
        <f t="shared" si="462"/>
        <v>1149.924399</v>
      </c>
      <c r="AB2003">
        <f t="shared" si="463"/>
        <v>219.28773022228657</v>
      </c>
    </row>
    <row r="2004" spans="2:28" x14ac:dyDescent="0.25">
      <c r="B2004" t="s">
        <v>588</v>
      </c>
      <c r="C2004" t="s">
        <v>122</v>
      </c>
      <c r="D2004">
        <v>1149.9244000000001</v>
      </c>
      <c r="E2004" s="1">
        <v>9.9999999999999995E-7</v>
      </c>
      <c r="F2004">
        <v>0</v>
      </c>
      <c r="G2004">
        <v>43.308297539999998</v>
      </c>
      <c r="H2004">
        <v>-2.1609023330000001</v>
      </c>
      <c r="I2004">
        <v>8.7087426870000009</v>
      </c>
      <c r="L2004">
        <f t="shared" si="464"/>
        <v>1</v>
      </c>
      <c r="M2004">
        <f t="shared" si="450"/>
        <v>985.74715670752698</v>
      </c>
      <c r="N2004">
        <f t="shared" si="451"/>
        <v>43.308295375</v>
      </c>
      <c r="O2004">
        <f t="shared" si="452"/>
        <v>-2.1609022675</v>
      </c>
      <c r="P2004">
        <f t="shared" si="453"/>
        <v>54.718644082399706</v>
      </c>
      <c r="Q2004" t="str">
        <f t="shared" si="454"/>
        <v>0</v>
      </c>
      <c r="R2004" t="str">
        <f t="shared" si="455"/>
        <v>-35.1751665280555-13.4484333273971i</v>
      </c>
      <c r="S2004" t="str">
        <f t="shared" si="456"/>
        <v>-15.7973808221031-47.8215491815634i</v>
      </c>
      <c r="T2004" t="str">
        <f t="shared" si="457"/>
        <v>0</v>
      </c>
      <c r="U2004" t="str">
        <f t="shared" si="458"/>
        <v>-4.68805110465153+7.2914946271366i</v>
      </c>
      <c r="V2004" t="str">
        <f t="shared" si="459"/>
        <v>44.7207230856177+11.2911872516286i</v>
      </c>
      <c r="W2004" t="str">
        <f t="shared" si="460"/>
        <v>141.849925187111-167.229508435493i</v>
      </c>
      <c r="X2004">
        <f t="shared" si="461"/>
        <v>219.28773282417239</v>
      </c>
      <c r="AA2004">
        <f t="shared" si="462"/>
        <v>1149.9244000000001</v>
      </c>
      <c r="AB2004">
        <f t="shared" si="463"/>
        <v>219.28773282417239</v>
      </c>
    </row>
    <row r="2005" spans="2:28" x14ac:dyDescent="0.25">
      <c r="B2005" t="s">
        <v>144</v>
      </c>
      <c r="C2005" t="s">
        <v>78</v>
      </c>
      <c r="D2005">
        <v>1150.174399</v>
      </c>
      <c r="E2005">
        <v>0.249999</v>
      </c>
      <c r="F2005">
        <v>0</v>
      </c>
      <c r="G2005">
        <v>44.396926200000003</v>
      </c>
      <c r="H2005">
        <v>-2.1936297580000002</v>
      </c>
      <c r="I2005">
        <v>8.709650087</v>
      </c>
      <c r="L2005">
        <f t="shared" si="464"/>
        <v>1</v>
      </c>
      <c r="M2005">
        <f t="shared" si="450"/>
        <v>985.74715670752698</v>
      </c>
      <c r="N2005">
        <f t="shared" si="451"/>
        <v>43.852611870000004</v>
      </c>
      <c r="O2005">
        <f t="shared" si="452"/>
        <v>-2.1772660455000001</v>
      </c>
      <c r="P2005">
        <f t="shared" si="453"/>
        <v>54.721494776139942</v>
      </c>
      <c r="Q2005" t="str">
        <f t="shared" si="454"/>
        <v>0</v>
      </c>
      <c r="R2005" t="str">
        <f t="shared" si="455"/>
        <v>-35.1751665280555-13.4484333273971i</v>
      </c>
      <c r="S2005" t="str">
        <f t="shared" si="456"/>
        <v>-15.7973808221031-47.8215491815634i</v>
      </c>
      <c r="T2005" t="str">
        <f t="shared" si="457"/>
        <v>0</v>
      </c>
      <c r="U2005" t="str">
        <f t="shared" si="458"/>
        <v>-4.68805110465153+7.2914946271366i</v>
      </c>
      <c r="V2005" t="str">
        <f t="shared" si="459"/>
        <v>44.7207230856177+11.2911872516286i</v>
      </c>
      <c r="W2005" t="str">
        <f t="shared" si="460"/>
        <v>142.268643307814-167.812698597375i</v>
      </c>
      <c r="X2005">
        <f t="shared" si="461"/>
        <v>220.00333788190449</v>
      </c>
      <c r="AA2005">
        <f t="shared" si="462"/>
        <v>1150.174399</v>
      </c>
      <c r="AB2005">
        <f t="shared" si="463"/>
        <v>220.00333788190449</v>
      </c>
    </row>
    <row r="2006" spans="2:28" x14ac:dyDescent="0.25">
      <c r="B2006" t="s">
        <v>246</v>
      </c>
      <c r="C2006" t="s">
        <v>78</v>
      </c>
      <c r="D2006">
        <v>1150.4696489999999</v>
      </c>
      <c r="E2006">
        <v>0.29525000000000001</v>
      </c>
      <c r="F2006">
        <v>0</v>
      </c>
      <c r="G2006">
        <v>45.703676360000003</v>
      </c>
      <c r="H2006">
        <v>-2.232281001</v>
      </c>
      <c r="I2006">
        <v>8.7106932710000002</v>
      </c>
      <c r="L2006">
        <f t="shared" si="464"/>
        <v>1</v>
      </c>
      <c r="M2006">
        <f t="shared" si="450"/>
        <v>985.74715670752698</v>
      </c>
      <c r="N2006">
        <f t="shared" si="451"/>
        <v>45.050301279999999</v>
      </c>
      <c r="O2006">
        <f t="shared" si="452"/>
        <v>-2.2129553795000003</v>
      </c>
      <c r="P2006">
        <f t="shared" si="453"/>
        <v>54.727622716504548</v>
      </c>
      <c r="Q2006" t="str">
        <f t="shared" si="454"/>
        <v>0</v>
      </c>
      <c r="R2006" t="str">
        <f t="shared" si="455"/>
        <v>-35.1751665280555-13.4484333273971i</v>
      </c>
      <c r="S2006" t="str">
        <f t="shared" si="456"/>
        <v>-15.7973808221031-47.8215491815634i</v>
      </c>
      <c r="T2006" t="str">
        <f t="shared" si="457"/>
        <v>0</v>
      </c>
      <c r="U2006" t="str">
        <f t="shared" si="458"/>
        <v>-4.68805110465153+7.2914946271366i</v>
      </c>
      <c r="V2006" t="str">
        <f t="shared" si="459"/>
        <v>44.7207230856177+11.2911872516286i</v>
      </c>
      <c r="W2006" t="str">
        <f t="shared" si="460"/>
        <v>143.170553401927-169.072311124547i</v>
      </c>
      <c r="X2006">
        <f t="shared" si="461"/>
        <v>221.54740745585278</v>
      </c>
      <c r="AA2006">
        <f t="shared" si="462"/>
        <v>1150.4696489999999</v>
      </c>
      <c r="AB2006">
        <f t="shared" si="463"/>
        <v>221.54740745585278</v>
      </c>
    </row>
    <row r="2007" spans="2:28" x14ac:dyDescent="0.25">
      <c r="B2007" t="s">
        <v>290</v>
      </c>
      <c r="C2007" t="s">
        <v>105</v>
      </c>
      <c r="D2007">
        <v>1150.4696489999999</v>
      </c>
      <c r="E2007">
        <v>0</v>
      </c>
      <c r="F2007">
        <v>0</v>
      </c>
      <c r="G2007">
        <v>45.703676360000003</v>
      </c>
      <c r="H2007">
        <v>-2.232281001</v>
      </c>
      <c r="I2007">
        <v>8.7106932710000002</v>
      </c>
      <c r="L2007">
        <f t="shared" si="464"/>
        <v>1</v>
      </c>
      <c r="M2007">
        <f t="shared" si="450"/>
        <v>985.74715670752698</v>
      </c>
      <c r="N2007">
        <f t="shared" si="451"/>
        <v>45.703676360000003</v>
      </c>
      <c r="O2007">
        <f t="shared" si="452"/>
        <v>-2.232281001</v>
      </c>
      <c r="P2007">
        <f t="shared" si="453"/>
        <v>54.730899975695294</v>
      </c>
      <c r="Q2007" t="str">
        <f t="shared" si="454"/>
        <v>0</v>
      </c>
      <c r="R2007" t="str">
        <f t="shared" si="455"/>
        <v>-35.1751665280555-13.4484333273971i</v>
      </c>
      <c r="S2007" t="str">
        <f t="shared" si="456"/>
        <v>-15.7973808221031-47.8215491815634i</v>
      </c>
      <c r="T2007" t="str">
        <f t="shared" si="457"/>
        <v>0</v>
      </c>
      <c r="U2007" t="str">
        <f t="shared" si="458"/>
        <v>-4.68805110465153+7.2914946271366i</v>
      </c>
      <c r="V2007" t="str">
        <f t="shared" si="459"/>
        <v>44.7207230856177+11.2911872516286i</v>
      </c>
      <c r="W2007" t="str">
        <f t="shared" si="460"/>
        <v>143.649162850281-169.743719353418i</v>
      </c>
      <c r="X2007">
        <f t="shared" si="461"/>
        <v>222.36909013511405</v>
      </c>
      <c r="AA2007">
        <f t="shared" si="462"/>
        <v>1150.4696489999999</v>
      </c>
      <c r="AB2007">
        <f t="shared" si="463"/>
        <v>222.36909013511405</v>
      </c>
    </row>
    <row r="2008" spans="2:28" x14ac:dyDescent="0.25">
      <c r="B2008" t="s">
        <v>595</v>
      </c>
      <c r="C2008" t="s">
        <v>122</v>
      </c>
      <c r="D2008">
        <v>1151.579649</v>
      </c>
      <c r="E2008">
        <v>1.1100000000000001</v>
      </c>
      <c r="F2008">
        <v>0</v>
      </c>
      <c r="G2008">
        <v>45.967373090000002</v>
      </c>
      <c r="H2008">
        <v>2.0028704880000001</v>
      </c>
      <c r="I2008">
        <v>8.7144825449999992</v>
      </c>
      <c r="L2008">
        <f t="shared" si="464"/>
        <v>1</v>
      </c>
      <c r="M2008">
        <f t="shared" si="450"/>
        <v>985.74715670752698</v>
      </c>
      <c r="N2008">
        <f t="shared" si="451"/>
        <v>45.835524724999999</v>
      </c>
      <c r="O2008">
        <f t="shared" si="452"/>
        <v>-0.11470525649999996</v>
      </c>
      <c r="P2008">
        <f t="shared" si="453"/>
        <v>54.742804331056128</v>
      </c>
      <c r="Q2008" t="str">
        <f t="shared" si="454"/>
        <v>0</v>
      </c>
      <c r="R2008" t="str">
        <f t="shared" si="455"/>
        <v>-35.1751665280555-13.4484333273971i</v>
      </c>
      <c r="S2008" t="str">
        <f t="shared" si="456"/>
        <v>-15.7973808221031-47.8215491815634i</v>
      </c>
      <c r="T2008" t="str">
        <f t="shared" si="457"/>
        <v>0</v>
      </c>
      <c r="U2008" t="str">
        <f t="shared" si="458"/>
        <v>-4.68805110465153+7.2914946271366i</v>
      </c>
      <c r="V2008" t="str">
        <f t="shared" si="459"/>
        <v>44.7207230856177+11.2911872516286i</v>
      </c>
      <c r="W2008" t="str">
        <f t="shared" si="460"/>
        <v>141.821198075212-167.97154070159i</v>
      </c>
      <c r="X2008">
        <f t="shared" si="461"/>
        <v>219.83559927626467</v>
      </c>
      <c r="AA2008">
        <f t="shared" si="462"/>
        <v>1151.579649</v>
      </c>
      <c r="AB2008">
        <f t="shared" si="463"/>
        <v>219.83559927626467</v>
      </c>
    </row>
    <row r="2009" spans="2:28" x14ac:dyDescent="0.25">
      <c r="B2009" t="s">
        <v>292</v>
      </c>
      <c r="C2009" t="s">
        <v>105</v>
      </c>
      <c r="D2009">
        <v>1151.579649</v>
      </c>
      <c r="E2009">
        <v>0</v>
      </c>
      <c r="F2009">
        <v>0</v>
      </c>
      <c r="G2009">
        <v>45.967373090000002</v>
      </c>
      <c r="H2009">
        <v>2.0028704880000001</v>
      </c>
      <c r="I2009">
        <v>8.7144825449999992</v>
      </c>
      <c r="L2009">
        <f t="shared" si="464"/>
        <v>1</v>
      </c>
      <c r="M2009">
        <f t="shared" si="450"/>
        <v>985.74715670752698</v>
      </c>
      <c r="N2009">
        <f t="shared" si="451"/>
        <v>45.967373090000002</v>
      </c>
      <c r="O2009">
        <f t="shared" si="452"/>
        <v>2.0028704880000001</v>
      </c>
      <c r="P2009">
        <f t="shared" si="453"/>
        <v>54.754708686416961</v>
      </c>
      <c r="Q2009" t="str">
        <f t="shared" si="454"/>
        <v>0</v>
      </c>
      <c r="R2009" t="str">
        <f t="shared" si="455"/>
        <v>-35.1751665280555-13.4484333273971i</v>
      </c>
      <c r="S2009" t="str">
        <f t="shared" si="456"/>
        <v>-15.7973808221031-47.8215491815634i</v>
      </c>
      <c r="T2009" t="str">
        <f t="shared" si="457"/>
        <v>0</v>
      </c>
      <c r="U2009" t="str">
        <f t="shared" si="458"/>
        <v>-4.68805110465153+7.2914946271366i</v>
      </c>
      <c r="V2009" t="str">
        <f t="shared" si="459"/>
        <v>44.7207230856177+11.2911872516286i</v>
      </c>
      <c r="W2009" t="str">
        <f t="shared" si="460"/>
        <v>139.966959422927-166.16937521099i</v>
      </c>
      <c r="X2009">
        <f t="shared" si="461"/>
        <v>217.26253931156674</v>
      </c>
      <c r="AA2009">
        <f t="shared" si="462"/>
        <v>1151.579649</v>
      </c>
      <c r="AB2009">
        <f t="shared" si="463"/>
        <v>217.26253931156674</v>
      </c>
    </row>
    <row r="2010" spans="2:28" x14ac:dyDescent="0.25">
      <c r="B2010" t="s">
        <v>331</v>
      </c>
      <c r="C2010" t="s">
        <v>78</v>
      </c>
      <c r="D2010">
        <v>1151.8757539999999</v>
      </c>
      <c r="E2010">
        <v>0.29610560000000002</v>
      </c>
      <c r="F2010">
        <v>0</v>
      </c>
      <c r="G2010">
        <v>44.790809709999998</v>
      </c>
      <c r="H2010">
        <v>1.970588236</v>
      </c>
      <c r="I2010">
        <v>8.7155211500000007</v>
      </c>
      <c r="L2010">
        <f t="shared" si="464"/>
        <v>1</v>
      </c>
      <c r="M2010">
        <f t="shared" si="450"/>
        <v>985.74715670752698</v>
      </c>
      <c r="N2010">
        <f t="shared" si="451"/>
        <v>45.3790914</v>
      </c>
      <c r="O2010">
        <f t="shared" si="452"/>
        <v>1.9867293620000002</v>
      </c>
      <c r="P2010">
        <f t="shared" si="453"/>
        <v>54.757971560254951</v>
      </c>
      <c r="Q2010" t="str">
        <f t="shared" si="454"/>
        <v>0</v>
      </c>
      <c r="R2010" t="str">
        <f t="shared" si="455"/>
        <v>-35.1751665280555-13.4484333273971i</v>
      </c>
      <c r="S2010" t="str">
        <f t="shared" si="456"/>
        <v>-15.7973808221031-47.8215491815634i</v>
      </c>
      <c r="T2010" t="str">
        <f t="shared" si="457"/>
        <v>0</v>
      </c>
      <c r="U2010" t="str">
        <f t="shared" si="458"/>
        <v>-4.68805110465153+7.2914946271366i</v>
      </c>
      <c r="V2010" t="str">
        <f t="shared" si="459"/>
        <v>44.7207230856177+11.2911872516286i</v>
      </c>
      <c r="W2010" t="str">
        <f t="shared" si="460"/>
        <v>138.504509876257-164.542020613202i</v>
      </c>
      <c r="X2010">
        <f t="shared" si="461"/>
        <v>215.07574434030806</v>
      </c>
      <c r="AA2010">
        <f t="shared" si="462"/>
        <v>1151.8757539999999</v>
      </c>
      <c r="AB2010">
        <f t="shared" si="463"/>
        <v>215.07574434030806</v>
      </c>
    </row>
    <row r="2011" spans="2:28" x14ac:dyDescent="0.25">
      <c r="B2011" t="s">
        <v>93</v>
      </c>
      <c r="C2011" t="s">
        <v>94</v>
      </c>
      <c r="D2011">
        <v>1151.8757539999999</v>
      </c>
      <c r="E2011">
        <v>0</v>
      </c>
      <c r="F2011">
        <v>0</v>
      </c>
      <c r="G2011">
        <v>44.790809709999998</v>
      </c>
      <c r="H2011">
        <v>1.970588236</v>
      </c>
      <c r="I2011">
        <v>8.7155211500000007</v>
      </c>
      <c r="L2011">
        <f t="shared" si="464"/>
        <v>1</v>
      </c>
      <c r="M2011">
        <f t="shared" si="450"/>
        <v>985.74715670752698</v>
      </c>
      <c r="N2011">
        <f t="shared" si="451"/>
        <v>44.790809709999998</v>
      </c>
      <c r="O2011">
        <f t="shared" si="452"/>
        <v>1.970588236</v>
      </c>
      <c r="P2011">
        <f t="shared" si="453"/>
        <v>54.761234434092934</v>
      </c>
      <c r="Q2011" t="str">
        <f t="shared" si="454"/>
        <v>0</v>
      </c>
      <c r="R2011" t="str">
        <f t="shared" si="455"/>
        <v>-35.1751665280555-13.4484333273971i</v>
      </c>
      <c r="S2011" t="str">
        <f t="shared" si="456"/>
        <v>-15.7973808221031-47.8215491815634i</v>
      </c>
      <c r="T2011" t="str">
        <f t="shared" si="457"/>
        <v>0</v>
      </c>
      <c r="U2011" t="str">
        <f t="shared" si="458"/>
        <v>-4.68805110465153+7.2914946271366i</v>
      </c>
      <c r="V2011" t="str">
        <f t="shared" si="459"/>
        <v>44.7207230856177+11.2911872516286i</v>
      </c>
      <c r="W2011" t="str">
        <f t="shared" si="460"/>
        <v>137.042086637267-162.9132801094i</v>
      </c>
      <c r="X2011">
        <f t="shared" si="461"/>
        <v>212.88792907513573</v>
      </c>
      <c r="AA2011">
        <f t="shared" si="462"/>
        <v>1151.8757539999999</v>
      </c>
      <c r="AB2011">
        <f t="shared" si="463"/>
        <v>212.88792907513573</v>
      </c>
    </row>
    <row r="2012" spans="2:28" x14ac:dyDescent="0.25">
      <c r="B2012" t="s">
        <v>91</v>
      </c>
      <c r="C2012" t="s">
        <v>92</v>
      </c>
      <c r="D2012">
        <v>1151.8757539999999</v>
      </c>
      <c r="E2012">
        <v>0</v>
      </c>
      <c r="F2012">
        <v>0</v>
      </c>
      <c r="G2012">
        <v>44.790809709999998</v>
      </c>
      <c r="H2012">
        <v>1.970588236</v>
      </c>
      <c r="I2012">
        <v>8.7155211500000007</v>
      </c>
      <c r="L2012">
        <f t="shared" si="464"/>
        <v>1</v>
      </c>
      <c r="M2012">
        <f t="shared" si="450"/>
        <v>985.74715670752698</v>
      </c>
      <c r="N2012">
        <f t="shared" si="451"/>
        <v>44.790809709999998</v>
      </c>
      <c r="O2012">
        <f t="shared" si="452"/>
        <v>1.970588236</v>
      </c>
      <c r="P2012">
        <f t="shared" si="453"/>
        <v>54.761234434092934</v>
      </c>
      <c r="Q2012" t="str">
        <f t="shared" si="454"/>
        <v>0</v>
      </c>
      <c r="R2012" t="str">
        <f t="shared" si="455"/>
        <v>-35.1751665280555-13.4484333273971i</v>
      </c>
      <c r="S2012" t="str">
        <f t="shared" si="456"/>
        <v>-15.7973808221031-47.8215491815634i</v>
      </c>
      <c r="T2012" t="str">
        <f t="shared" si="457"/>
        <v>0</v>
      </c>
      <c r="U2012" t="str">
        <f t="shared" si="458"/>
        <v>-4.68805110465153+7.2914946271366i</v>
      </c>
      <c r="V2012" t="str">
        <f t="shared" si="459"/>
        <v>44.7207230856177+11.2911872516286i</v>
      </c>
      <c r="W2012" t="str">
        <f t="shared" si="460"/>
        <v>137.042086637267-162.9132801094i</v>
      </c>
      <c r="X2012">
        <f t="shared" si="461"/>
        <v>212.88792907513573</v>
      </c>
      <c r="AA2012">
        <f t="shared" si="462"/>
        <v>1151.8757539999999</v>
      </c>
      <c r="AB2012">
        <f t="shared" si="463"/>
        <v>212.88792907513573</v>
      </c>
    </row>
    <row r="2013" spans="2:28" x14ac:dyDescent="0.25">
      <c r="B2013" t="s">
        <v>89</v>
      </c>
      <c r="C2013" t="s">
        <v>90</v>
      </c>
      <c r="D2013">
        <v>1151.8757539999999</v>
      </c>
      <c r="E2013">
        <v>0</v>
      </c>
      <c r="F2013">
        <v>0</v>
      </c>
      <c r="G2013">
        <v>44.790809709999998</v>
      </c>
      <c r="H2013">
        <v>1.970588236</v>
      </c>
      <c r="I2013">
        <v>8.7155211500000007</v>
      </c>
      <c r="L2013">
        <f t="shared" si="464"/>
        <v>1</v>
      </c>
      <c r="M2013">
        <f t="shared" si="450"/>
        <v>985.74715670752698</v>
      </c>
      <c r="N2013">
        <f t="shared" si="451"/>
        <v>44.790809709999998</v>
      </c>
      <c r="O2013">
        <f t="shared" si="452"/>
        <v>1.970588236</v>
      </c>
      <c r="P2013">
        <f t="shared" si="453"/>
        <v>54.761234434092934</v>
      </c>
      <c r="Q2013" t="str">
        <f t="shared" si="454"/>
        <v>0</v>
      </c>
      <c r="R2013" t="str">
        <f t="shared" si="455"/>
        <v>-35.1751665280555-13.4484333273971i</v>
      </c>
      <c r="S2013" t="str">
        <f t="shared" si="456"/>
        <v>-15.7973808221031-47.8215491815634i</v>
      </c>
      <c r="T2013" t="str">
        <f t="shared" si="457"/>
        <v>0</v>
      </c>
      <c r="U2013" t="str">
        <f t="shared" si="458"/>
        <v>-4.68805110465153+7.2914946271366i</v>
      </c>
      <c r="V2013" t="str">
        <f t="shared" si="459"/>
        <v>44.7207230856177+11.2911872516286i</v>
      </c>
      <c r="W2013" t="str">
        <f t="shared" si="460"/>
        <v>137.042086637267-162.9132801094i</v>
      </c>
      <c r="X2013">
        <f t="shared" si="461"/>
        <v>212.88792907513573</v>
      </c>
      <c r="AA2013">
        <f t="shared" si="462"/>
        <v>1151.8757539999999</v>
      </c>
      <c r="AB2013">
        <f t="shared" si="463"/>
        <v>212.88792907513573</v>
      </c>
    </row>
    <row r="2014" spans="2:28" x14ac:dyDescent="0.25">
      <c r="B2014" t="s">
        <v>226</v>
      </c>
      <c r="C2014" t="s">
        <v>78</v>
      </c>
      <c r="D2014">
        <v>1152.073138</v>
      </c>
      <c r="E2014">
        <v>0.19738339999999999</v>
      </c>
      <c r="F2014">
        <v>0</v>
      </c>
      <c r="G2014">
        <v>44.01713445</v>
      </c>
      <c r="H2014">
        <v>1.949068952</v>
      </c>
      <c r="I2014">
        <v>8.7162286509999998</v>
      </c>
      <c r="L2014">
        <f t="shared" si="464"/>
        <v>1</v>
      </c>
      <c r="M2014">
        <f t="shared" si="450"/>
        <v>985.74715670752698</v>
      </c>
      <c r="N2014">
        <f t="shared" si="451"/>
        <v>44.403972080000003</v>
      </c>
      <c r="O2014">
        <f t="shared" si="452"/>
        <v>1.959828594</v>
      </c>
      <c r="P2014">
        <f t="shared" si="453"/>
        <v>54.763457114036946</v>
      </c>
      <c r="Q2014" t="str">
        <f t="shared" si="454"/>
        <v>0</v>
      </c>
      <c r="R2014" t="str">
        <f t="shared" si="455"/>
        <v>-35.1751665280555-13.4484333273971i</v>
      </c>
      <c r="S2014" t="str">
        <f t="shared" si="456"/>
        <v>-15.7973808221031-47.8215491815634i</v>
      </c>
      <c r="T2014" t="str">
        <f t="shared" si="457"/>
        <v>0</v>
      </c>
      <c r="U2014" t="str">
        <f t="shared" si="458"/>
        <v>-4.68805110465153+7.2914946271366i</v>
      </c>
      <c r="V2014" t="str">
        <f t="shared" si="459"/>
        <v>44.7207230856177+11.2911872516286i</v>
      </c>
      <c r="W2014" t="str">
        <f t="shared" si="460"/>
        <v>136.067191485709-161.828304841458i</v>
      </c>
      <c r="X2014">
        <f t="shared" si="461"/>
        <v>211.43008500842177</v>
      </c>
      <c r="AA2014">
        <f t="shared" si="462"/>
        <v>1152.073138</v>
      </c>
      <c r="AB2014">
        <f t="shared" si="463"/>
        <v>211.43008500842177</v>
      </c>
    </row>
    <row r="2015" spans="2:28" x14ac:dyDescent="0.25">
      <c r="B2015" t="s">
        <v>332</v>
      </c>
      <c r="C2015" t="s">
        <v>78</v>
      </c>
      <c r="D2015">
        <v>1152.3683349999999</v>
      </c>
      <c r="E2015">
        <v>0.29519754790000002</v>
      </c>
      <c r="F2015">
        <v>0</v>
      </c>
      <c r="G2015">
        <v>42.875914119999997</v>
      </c>
      <c r="H2015">
        <v>1.916885698</v>
      </c>
      <c r="I2015">
        <v>8.7173101309999996</v>
      </c>
      <c r="L2015">
        <f t="shared" si="464"/>
        <v>1</v>
      </c>
      <c r="M2015">
        <f t="shared" si="450"/>
        <v>985.74715670752698</v>
      </c>
      <c r="N2015">
        <f t="shared" si="451"/>
        <v>43.446524284999995</v>
      </c>
      <c r="O2015">
        <f t="shared" si="452"/>
        <v>1.932977325</v>
      </c>
      <c r="P2015">
        <f t="shared" si="453"/>
        <v>54.769077363603948</v>
      </c>
      <c r="Q2015" t="str">
        <f t="shared" si="454"/>
        <v>0</v>
      </c>
      <c r="R2015" t="str">
        <f t="shared" si="455"/>
        <v>-35.1751665280555-13.4484333273971i</v>
      </c>
      <c r="S2015" t="str">
        <f t="shared" si="456"/>
        <v>-15.7973808221031-47.8215491815634i</v>
      </c>
      <c r="T2015" t="str">
        <f t="shared" si="457"/>
        <v>0</v>
      </c>
      <c r="U2015" t="str">
        <f t="shared" si="458"/>
        <v>-4.68805110465153+7.2914946271366i</v>
      </c>
      <c r="V2015" t="str">
        <f t="shared" si="459"/>
        <v>44.7207230856177+11.2911872516286i</v>
      </c>
      <c r="W2015" t="str">
        <f t="shared" si="460"/>
        <v>133.634261474606-159.120271022749i</v>
      </c>
      <c r="X2015">
        <f t="shared" si="461"/>
        <v>207.79166607498112</v>
      </c>
      <c r="AA2015">
        <f t="shared" si="462"/>
        <v>1152.3683349999999</v>
      </c>
      <c r="AB2015">
        <f t="shared" si="463"/>
        <v>207.79166607498112</v>
      </c>
    </row>
    <row r="2016" spans="2:28" x14ac:dyDescent="0.25">
      <c r="B2016" t="s">
        <v>596</v>
      </c>
      <c r="C2016" t="s">
        <v>71</v>
      </c>
      <c r="D2016">
        <v>1152.3683349999999</v>
      </c>
      <c r="E2016">
        <v>0</v>
      </c>
      <c r="F2016">
        <v>0</v>
      </c>
      <c r="G2016">
        <v>42.875914119999997</v>
      </c>
      <c r="H2016">
        <v>1.916885698</v>
      </c>
      <c r="I2016">
        <v>8.7173101309999996</v>
      </c>
      <c r="L2016">
        <f t="shared" si="464"/>
        <v>-1</v>
      </c>
      <c r="M2016">
        <f t="shared" si="450"/>
        <v>985.74715670752698</v>
      </c>
      <c r="N2016">
        <f t="shared" si="451"/>
        <v>42.875914119999997</v>
      </c>
      <c r="O2016">
        <f t="shared" si="452"/>
        <v>1.916885698</v>
      </c>
      <c r="P2016">
        <f t="shared" si="453"/>
        <v>54.772474933226952</v>
      </c>
      <c r="Q2016" t="str">
        <f t="shared" si="454"/>
        <v>0</v>
      </c>
      <c r="R2016" t="str">
        <f t="shared" si="455"/>
        <v>-35.1751665280555-13.4484333273971i</v>
      </c>
      <c r="S2016" t="str">
        <f t="shared" si="456"/>
        <v>-15.7973808221031-47.8215491815634i</v>
      </c>
      <c r="T2016" t="str">
        <f t="shared" si="457"/>
        <v>0</v>
      </c>
      <c r="U2016" t="str">
        <f t="shared" si="458"/>
        <v>-4.68805110465153+7.2914946271366i</v>
      </c>
      <c r="V2016" t="str">
        <f t="shared" si="459"/>
        <v>44.7207230856177+11.2911872516286i</v>
      </c>
      <c r="W2016" t="str">
        <f t="shared" si="460"/>
        <v>132.176468557935-157.496663329507i</v>
      </c>
      <c r="X2016">
        <f t="shared" si="461"/>
        <v>205.6108406684211</v>
      </c>
      <c r="AA2016">
        <f t="shared" si="462"/>
        <v>1152.3683349999999</v>
      </c>
      <c r="AB2016">
        <f t="shared" si="463"/>
        <v>205.6108406684211</v>
      </c>
    </row>
    <row r="2017" spans="2:28" x14ac:dyDescent="0.25">
      <c r="B2017" t="s">
        <v>224</v>
      </c>
      <c r="C2017" t="s">
        <v>78</v>
      </c>
      <c r="D2017">
        <v>1152.7461599999999</v>
      </c>
      <c r="E2017">
        <v>0.37782500000000002</v>
      </c>
      <c r="F2017">
        <v>0</v>
      </c>
      <c r="G2017">
        <v>41.442982630000003</v>
      </c>
      <c r="H2017">
        <v>1.8756941709999999</v>
      </c>
      <c r="I2017">
        <v>8.7187366730000004</v>
      </c>
      <c r="L2017">
        <f t="shared" si="464"/>
        <v>-1</v>
      </c>
      <c r="M2017">
        <f t="shared" si="450"/>
        <v>985.74715670752698</v>
      </c>
      <c r="N2017">
        <f t="shared" si="451"/>
        <v>42.159448374999997</v>
      </c>
      <c r="O2017">
        <f t="shared" si="452"/>
        <v>1.8962899344999999</v>
      </c>
      <c r="P2017">
        <f t="shared" si="453"/>
        <v>54.776956547094194</v>
      </c>
      <c r="Q2017" t="str">
        <f t="shared" si="454"/>
        <v>0</v>
      </c>
      <c r="R2017" t="str">
        <f t="shared" si="455"/>
        <v>-35.1751665280555-13.4484333273971i</v>
      </c>
      <c r="S2017" t="str">
        <f t="shared" si="456"/>
        <v>-15.7973808221031-47.8215491815634i</v>
      </c>
      <c r="T2017" t="str">
        <f t="shared" si="457"/>
        <v>0</v>
      </c>
      <c r="U2017" t="str">
        <f t="shared" si="458"/>
        <v>-4.68805110465153+7.2914946271366i</v>
      </c>
      <c r="V2017" t="str">
        <f t="shared" si="459"/>
        <v>44.7207230856177+11.2911872516286i</v>
      </c>
      <c r="W2017" t="str">
        <f t="shared" si="460"/>
        <v>130.309993226225-155.420047527574i</v>
      </c>
      <c r="X2017">
        <f t="shared" si="461"/>
        <v>202.82032814314292</v>
      </c>
      <c r="AA2017">
        <f t="shared" si="462"/>
        <v>1152.7461599999999</v>
      </c>
      <c r="AB2017">
        <f t="shared" si="463"/>
        <v>202.82032814314292</v>
      </c>
    </row>
    <row r="2018" spans="2:28" x14ac:dyDescent="0.25">
      <c r="B2018" t="s">
        <v>215</v>
      </c>
      <c r="C2018" t="s">
        <v>78</v>
      </c>
      <c r="D2018">
        <v>1153.194172</v>
      </c>
      <c r="E2018">
        <v>0.44801200000000002</v>
      </c>
      <c r="F2018">
        <v>0</v>
      </c>
      <c r="G2018">
        <v>39.784198109999998</v>
      </c>
      <c r="H2018">
        <v>1.826850664</v>
      </c>
      <c r="I2018">
        <v>8.7204927259999998</v>
      </c>
      <c r="L2018">
        <f t="shared" si="464"/>
        <v>-1</v>
      </c>
      <c r="M2018">
        <f t="shared" si="450"/>
        <v>985.74715670752698</v>
      </c>
      <c r="N2018">
        <f t="shared" si="451"/>
        <v>40.613590369999997</v>
      </c>
      <c r="O2018">
        <f t="shared" si="452"/>
        <v>1.8512724174999999</v>
      </c>
      <c r="P2018">
        <f t="shared" si="453"/>
        <v>54.786954964165538</v>
      </c>
      <c r="Q2018" t="str">
        <f t="shared" si="454"/>
        <v>0</v>
      </c>
      <c r="R2018" t="str">
        <f t="shared" si="455"/>
        <v>-35.1751665280555-13.4484333273971i</v>
      </c>
      <c r="S2018" t="str">
        <f t="shared" si="456"/>
        <v>-15.7973808221031-47.8215491815634i</v>
      </c>
      <c r="T2018" t="str">
        <f t="shared" si="457"/>
        <v>0</v>
      </c>
      <c r="U2018" t="str">
        <f t="shared" si="458"/>
        <v>-4.68805110465153+7.2914946271366i</v>
      </c>
      <c r="V2018" t="str">
        <f t="shared" si="459"/>
        <v>44.7207230856177+11.2911872516286i</v>
      </c>
      <c r="W2018" t="str">
        <f t="shared" si="460"/>
        <v>126.230768889538-150.879429971698i</v>
      </c>
      <c r="X2018">
        <f t="shared" si="461"/>
        <v>196.72012963351887</v>
      </c>
      <c r="AA2018">
        <f t="shared" si="462"/>
        <v>1153.194172</v>
      </c>
      <c r="AB2018">
        <f t="shared" si="463"/>
        <v>196.72012963351887</v>
      </c>
    </row>
    <row r="2019" spans="2:28" x14ac:dyDescent="0.25">
      <c r="B2019" t="s">
        <v>216</v>
      </c>
      <c r="C2019" t="s">
        <v>105</v>
      </c>
      <c r="D2019">
        <v>1153.194172</v>
      </c>
      <c r="E2019">
        <v>0</v>
      </c>
      <c r="F2019">
        <v>0</v>
      </c>
      <c r="G2019">
        <v>39.784198109999998</v>
      </c>
      <c r="H2019">
        <v>1.826850664</v>
      </c>
      <c r="I2019">
        <v>8.7204927259999998</v>
      </c>
      <c r="L2019">
        <f t="shared" si="464"/>
        <v>-1</v>
      </c>
      <c r="M2019">
        <f t="shared" si="450"/>
        <v>985.74715670752698</v>
      </c>
      <c r="N2019">
        <f t="shared" si="451"/>
        <v>39.784198109999998</v>
      </c>
      <c r="O2019">
        <f t="shared" si="452"/>
        <v>1.826850664</v>
      </c>
      <c r="P2019">
        <f t="shared" si="453"/>
        <v>54.792471767369655</v>
      </c>
      <c r="Q2019" t="str">
        <f t="shared" si="454"/>
        <v>0</v>
      </c>
      <c r="R2019" t="str">
        <f t="shared" si="455"/>
        <v>-35.1751665280555-13.4484333273971i</v>
      </c>
      <c r="S2019" t="str">
        <f t="shared" si="456"/>
        <v>-15.7973808221031-47.8215491815634i</v>
      </c>
      <c r="T2019" t="str">
        <f t="shared" si="457"/>
        <v>0</v>
      </c>
      <c r="U2019" t="str">
        <f t="shared" si="458"/>
        <v>-4.68805110465153+7.2914946271366i</v>
      </c>
      <c r="V2019" t="str">
        <f t="shared" si="459"/>
        <v>44.7207230856177+11.2911872516286i</v>
      </c>
      <c r="W2019" t="str">
        <f t="shared" si="460"/>
        <v>124.019012706927-148.415430142675i</v>
      </c>
      <c r="X2019">
        <f t="shared" si="461"/>
        <v>193.4111046895606</v>
      </c>
      <c r="AA2019">
        <f t="shared" si="462"/>
        <v>1153.194172</v>
      </c>
      <c r="AB2019">
        <f t="shared" si="463"/>
        <v>193.4111046895606</v>
      </c>
    </row>
    <row r="2020" spans="2:28" x14ac:dyDescent="0.25">
      <c r="B2020" t="s">
        <v>597</v>
      </c>
      <c r="C2020" t="s">
        <v>78</v>
      </c>
      <c r="D2020">
        <v>1155.5941720000001</v>
      </c>
      <c r="E2020">
        <v>2.4</v>
      </c>
      <c r="F2020">
        <v>0</v>
      </c>
      <c r="G2020">
        <v>31.643286060000001</v>
      </c>
      <c r="H2020">
        <v>1.565196024</v>
      </c>
      <c r="I2020">
        <v>8.7312664790000003</v>
      </c>
      <c r="L2020">
        <f t="shared" si="464"/>
        <v>-1</v>
      </c>
      <c r="M2020">
        <f t="shared" si="450"/>
        <v>985.74715670752698</v>
      </c>
      <c r="N2020">
        <f t="shared" si="451"/>
        <v>35.713742085</v>
      </c>
      <c r="O2020">
        <f t="shared" si="452"/>
        <v>1.6960233439999999</v>
      </c>
      <c r="P2020">
        <f t="shared" si="453"/>
        <v>54.826318510646054</v>
      </c>
      <c r="Q2020" t="str">
        <f t="shared" si="454"/>
        <v>0</v>
      </c>
      <c r="R2020" t="str">
        <f t="shared" si="455"/>
        <v>-35.1751665280555-13.4484333273971i</v>
      </c>
      <c r="S2020" t="str">
        <f t="shared" si="456"/>
        <v>-15.7973808221031-47.8215491815634i</v>
      </c>
      <c r="T2020" t="str">
        <f t="shared" si="457"/>
        <v>0</v>
      </c>
      <c r="U2020" t="str">
        <f t="shared" si="458"/>
        <v>-4.68805110465153+7.2914946271366i</v>
      </c>
      <c r="V2020" t="str">
        <f t="shared" si="459"/>
        <v>44.7207230856177+11.2911872516286i</v>
      </c>
      <c r="W2020" t="str">
        <f t="shared" si="460"/>
        <v>112.100447615827-135.204040184633i</v>
      </c>
      <c r="X2020">
        <f t="shared" si="461"/>
        <v>175.6321235933695</v>
      </c>
      <c r="AA2020">
        <f t="shared" si="462"/>
        <v>1155.5941720000001</v>
      </c>
      <c r="AB2020">
        <f t="shared" si="463"/>
        <v>175.6321235933695</v>
      </c>
    </row>
    <row r="2021" spans="2:28" x14ac:dyDescent="0.25">
      <c r="B2021" t="s">
        <v>218</v>
      </c>
      <c r="C2021" t="s">
        <v>105</v>
      </c>
      <c r="D2021">
        <v>1155.5941720000001</v>
      </c>
      <c r="E2021">
        <v>0</v>
      </c>
      <c r="F2021">
        <v>0</v>
      </c>
      <c r="G2021">
        <v>31.643286060000001</v>
      </c>
      <c r="H2021">
        <v>1.565196024</v>
      </c>
      <c r="I2021">
        <v>8.7312664790000003</v>
      </c>
      <c r="L2021">
        <f t="shared" si="464"/>
        <v>-1</v>
      </c>
      <c r="M2021">
        <f t="shared" si="450"/>
        <v>985.74715670752698</v>
      </c>
      <c r="N2021">
        <f t="shared" si="451"/>
        <v>31.643286060000001</v>
      </c>
      <c r="O2021">
        <f t="shared" si="452"/>
        <v>1.565196024</v>
      </c>
      <c r="P2021">
        <f t="shared" si="453"/>
        <v>54.860165253922439</v>
      </c>
      <c r="Q2021" t="str">
        <f t="shared" si="454"/>
        <v>0</v>
      </c>
      <c r="R2021" t="str">
        <f t="shared" si="455"/>
        <v>-35.1751665280555-13.4484333273971i</v>
      </c>
      <c r="S2021" t="str">
        <f t="shared" si="456"/>
        <v>-15.7973808221031-47.8215491815634i</v>
      </c>
      <c r="T2021" t="str">
        <f t="shared" si="457"/>
        <v>0</v>
      </c>
      <c r="U2021" t="str">
        <f t="shared" si="458"/>
        <v>-4.68805110465153+7.2914946271366i</v>
      </c>
      <c r="V2021" t="str">
        <f t="shared" si="459"/>
        <v>44.7207230856177+11.2911872516286i</v>
      </c>
      <c r="W2021" t="str">
        <f t="shared" si="460"/>
        <v>100.312282856422-122.024071726825i</v>
      </c>
      <c r="X2021">
        <f t="shared" si="461"/>
        <v>157.96337604856433</v>
      </c>
      <c r="AA2021">
        <f t="shared" si="462"/>
        <v>1155.5941720000001</v>
      </c>
      <c r="AB2021">
        <f t="shared" si="463"/>
        <v>157.96337604856433</v>
      </c>
    </row>
    <row r="2022" spans="2:28" x14ac:dyDescent="0.25">
      <c r="B2022" t="s">
        <v>219</v>
      </c>
      <c r="C2022" t="s">
        <v>78</v>
      </c>
      <c r="D2022">
        <v>1155.8061720000001</v>
      </c>
      <c r="E2022">
        <v>0.21199999999999999</v>
      </c>
      <c r="F2022">
        <v>0</v>
      </c>
      <c r="G2022">
        <v>30.984542869999999</v>
      </c>
      <c r="H2022">
        <v>1.542083197</v>
      </c>
      <c r="I2022">
        <v>8.7323440510000001</v>
      </c>
      <c r="L2022">
        <f t="shared" si="464"/>
        <v>-1</v>
      </c>
      <c r="M2022">
        <f t="shared" si="450"/>
        <v>985.74715670752698</v>
      </c>
      <c r="N2022">
        <f t="shared" si="451"/>
        <v>31.313914465</v>
      </c>
      <c r="O2022">
        <f t="shared" si="452"/>
        <v>1.5536396104999999</v>
      </c>
      <c r="P2022">
        <f t="shared" si="453"/>
        <v>54.863550546201353</v>
      </c>
      <c r="Q2022" t="str">
        <f t="shared" si="454"/>
        <v>0</v>
      </c>
      <c r="R2022" t="str">
        <f t="shared" si="455"/>
        <v>-35.1751665280555-13.4484333273971i</v>
      </c>
      <c r="S2022" t="str">
        <f t="shared" si="456"/>
        <v>-15.7973808221031-47.8215491815634i</v>
      </c>
      <c r="T2022" t="str">
        <f t="shared" si="457"/>
        <v>0</v>
      </c>
      <c r="U2022" t="str">
        <f t="shared" si="458"/>
        <v>-4.68805110465153+7.2914946271366i</v>
      </c>
      <c r="V2022" t="str">
        <f t="shared" si="459"/>
        <v>44.7207230856177+11.2911872516286i</v>
      </c>
      <c r="W2022" t="str">
        <f t="shared" si="460"/>
        <v>99.264415734916-120.858029554609i</v>
      </c>
      <c r="X2022">
        <f t="shared" si="461"/>
        <v>156.3972107776126</v>
      </c>
      <c r="AA2022">
        <f t="shared" si="462"/>
        <v>1155.8061720000001</v>
      </c>
      <c r="AB2022">
        <f t="shared" si="463"/>
        <v>156.3972107776126</v>
      </c>
    </row>
    <row r="2023" spans="2:28" x14ac:dyDescent="0.25">
      <c r="B2023" t="s">
        <v>218</v>
      </c>
      <c r="C2023" t="s">
        <v>105</v>
      </c>
      <c r="D2023">
        <v>1155.8061720000001</v>
      </c>
      <c r="E2023">
        <v>0</v>
      </c>
      <c r="F2023">
        <v>0</v>
      </c>
      <c r="G2023">
        <v>30.984542869999999</v>
      </c>
      <c r="H2023">
        <v>1.542083197</v>
      </c>
      <c r="I2023">
        <v>8.7323440510000001</v>
      </c>
      <c r="L2023">
        <f t="shared" si="464"/>
        <v>-1</v>
      </c>
      <c r="M2023">
        <f t="shared" si="450"/>
        <v>985.74715670752698</v>
      </c>
      <c r="N2023">
        <f t="shared" si="451"/>
        <v>30.984542869999999</v>
      </c>
      <c r="O2023">
        <f t="shared" si="452"/>
        <v>1.542083197</v>
      </c>
      <c r="P2023">
        <f t="shared" si="453"/>
        <v>54.866935838480266</v>
      </c>
      <c r="Q2023" t="str">
        <f t="shared" si="454"/>
        <v>0</v>
      </c>
      <c r="R2023" t="str">
        <f t="shared" si="455"/>
        <v>-35.1751665280555-13.4484333273971i</v>
      </c>
      <c r="S2023" t="str">
        <f t="shared" si="456"/>
        <v>-15.7973808221031-47.8215491815634i</v>
      </c>
      <c r="T2023" t="str">
        <f t="shared" si="457"/>
        <v>0</v>
      </c>
      <c r="U2023" t="str">
        <f t="shared" si="458"/>
        <v>-4.68805110465153+7.2914946271366i</v>
      </c>
      <c r="V2023" t="str">
        <f t="shared" si="459"/>
        <v>44.7207230856177+11.2911872516286i</v>
      </c>
      <c r="W2023" t="str">
        <f t="shared" si="460"/>
        <v>98.218187611767-119.69283428615i</v>
      </c>
      <c r="X2023">
        <f t="shared" si="461"/>
        <v>154.83277094075407</v>
      </c>
      <c r="AA2023">
        <f t="shared" si="462"/>
        <v>1155.8061720000001</v>
      </c>
      <c r="AB2023">
        <f t="shared" si="463"/>
        <v>154.83277094075407</v>
      </c>
    </row>
    <row r="2024" spans="2:28" x14ac:dyDescent="0.25">
      <c r="B2024" t="s">
        <v>598</v>
      </c>
      <c r="C2024" t="s">
        <v>78</v>
      </c>
      <c r="D2024">
        <v>1158.2061719999999</v>
      </c>
      <c r="E2024">
        <v>2.4</v>
      </c>
      <c r="F2024">
        <v>0</v>
      </c>
      <c r="G2024">
        <v>24.210514660000001</v>
      </c>
      <c r="H2024">
        <v>1.280428557</v>
      </c>
      <c r="I2024">
        <v>8.7463081900000006</v>
      </c>
      <c r="L2024">
        <f t="shared" si="464"/>
        <v>-1</v>
      </c>
      <c r="M2024">
        <f t="shared" si="450"/>
        <v>985.74715670752698</v>
      </c>
      <c r="N2024">
        <f t="shared" si="451"/>
        <v>27.597528765</v>
      </c>
      <c r="O2024">
        <f t="shared" si="452"/>
        <v>1.4112558769999999</v>
      </c>
      <c r="P2024">
        <f t="shared" si="453"/>
        <v>54.910805474976371</v>
      </c>
      <c r="Q2024" t="str">
        <f t="shared" si="454"/>
        <v>0</v>
      </c>
      <c r="R2024" t="str">
        <f t="shared" si="455"/>
        <v>-35.1751665280555-13.4484333273971i</v>
      </c>
      <c r="S2024" t="str">
        <f t="shared" si="456"/>
        <v>-15.7973808221031-47.8215491815634i</v>
      </c>
      <c r="T2024" t="str">
        <f t="shared" si="457"/>
        <v>0</v>
      </c>
      <c r="U2024" t="str">
        <f t="shared" si="458"/>
        <v>-4.68805110465153+7.2914946271366i</v>
      </c>
      <c r="V2024" t="str">
        <f t="shared" si="459"/>
        <v>44.7207230856177+11.2911872516286i</v>
      </c>
      <c r="W2024" t="str">
        <f t="shared" si="460"/>
        <v>86.2067065682665-106.390282802684i</v>
      </c>
      <c r="X2024">
        <f t="shared" si="461"/>
        <v>136.93242323198069</v>
      </c>
      <c r="AA2024">
        <f t="shared" si="462"/>
        <v>1158.2061719999999</v>
      </c>
      <c r="AB2024">
        <f t="shared" si="463"/>
        <v>136.93242323198069</v>
      </c>
    </row>
    <row r="2025" spans="2:28" x14ac:dyDescent="0.25">
      <c r="B2025" t="s">
        <v>216</v>
      </c>
      <c r="C2025" t="s">
        <v>105</v>
      </c>
      <c r="D2025">
        <v>1158.2061719999999</v>
      </c>
      <c r="E2025">
        <v>0</v>
      </c>
      <c r="F2025">
        <v>0</v>
      </c>
      <c r="G2025">
        <v>24.210514660000001</v>
      </c>
      <c r="H2025">
        <v>1.280428557</v>
      </c>
      <c r="I2025">
        <v>8.7463081900000006</v>
      </c>
      <c r="L2025">
        <f t="shared" si="464"/>
        <v>-1</v>
      </c>
      <c r="M2025">
        <f t="shared" si="450"/>
        <v>985.74715670752698</v>
      </c>
      <c r="N2025">
        <f t="shared" si="451"/>
        <v>24.210514660000001</v>
      </c>
      <c r="O2025">
        <f t="shared" si="452"/>
        <v>1.280428557</v>
      </c>
      <c r="P2025">
        <f t="shared" si="453"/>
        <v>54.954675111472483</v>
      </c>
      <c r="Q2025" t="str">
        <f t="shared" si="454"/>
        <v>0</v>
      </c>
      <c r="R2025" t="str">
        <f t="shared" si="455"/>
        <v>-35.1751665280555-13.4484333273971i</v>
      </c>
      <c r="S2025" t="str">
        <f t="shared" si="456"/>
        <v>-15.7973808221031-47.8215491815634i</v>
      </c>
      <c r="T2025" t="str">
        <f t="shared" si="457"/>
        <v>0</v>
      </c>
      <c r="U2025" t="str">
        <f t="shared" si="458"/>
        <v>-4.68805110465153+7.2914946271366i</v>
      </c>
      <c r="V2025" t="str">
        <f t="shared" si="459"/>
        <v>44.7207230856177+11.2911872516286i</v>
      </c>
      <c r="W2025" t="str">
        <f t="shared" si="460"/>
        <v>74.511458018781-93.3014761262085i</v>
      </c>
      <c r="X2025">
        <f t="shared" si="461"/>
        <v>119.40319436017623</v>
      </c>
      <c r="AA2025">
        <f t="shared" si="462"/>
        <v>1158.2061719999999</v>
      </c>
      <c r="AB2025">
        <f t="shared" si="463"/>
        <v>119.40319436017623</v>
      </c>
    </row>
    <row r="2026" spans="2:28" x14ac:dyDescent="0.25">
      <c r="B2026" t="s">
        <v>221</v>
      </c>
      <c r="C2026" t="s">
        <v>78</v>
      </c>
      <c r="D2026">
        <v>1158.4301720000001</v>
      </c>
      <c r="E2026">
        <v>0.224</v>
      </c>
      <c r="F2026">
        <v>0</v>
      </c>
      <c r="G2026">
        <v>23.642352989999999</v>
      </c>
      <c r="H2026">
        <v>1.2560074569999999</v>
      </c>
      <c r="I2026">
        <v>8.7477983300000002</v>
      </c>
      <c r="L2026">
        <f t="shared" si="464"/>
        <v>-1</v>
      </c>
      <c r="M2026">
        <f t="shared" si="450"/>
        <v>985.74715670752698</v>
      </c>
      <c r="N2026">
        <f t="shared" si="451"/>
        <v>23.926433825</v>
      </c>
      <c r="O2026">
        <f t="shared" si="452"/>
        <v>1.268218007</v>
      </c>
      <c r="P2026">
        <f t="shared" si="453"/>
        <v>54.95935652434931</v>
      </c>
      <c r="Q2026" t="str">
        <f t="shared" si="454"/>
        <v>0</v>
      </c>
      <c r="R2026" t="str">
        <f t="shared" si="455"/>
        <v>-35.1751665280555-13.4484333273971i</v>
      </c>
      <c r="S2026" t="str">
        <f t="shared" si="456"/>
        <v>-15.7973808221031-47.8215491815634i</v>
      </c>
      <c r="T2026" t="str">
        <f t="shared" si="457"/>
        <v>0</v>
      </c>
      <c r="U2026" t="str">
        <f t="shared" si="458"/>
        <v>-4.68805110465153+7.2914946271366i</v>
      </c>
      <c r="V2026" t="str">
        <f t="shared" si="459"/>
        <v>44.7207230856177+11.2911872516286i</v>
      </c>
      <c r="W2026" t="str">
        <f t="shared" si="460"/>
        <v>73.40326100773-92.068443959464i</v>
      </c>
      <c r="X2026">
        <f t="shared" si="461"/>
        <v>117.74819361538376</v>
      </c>
      <c r="AA2026">
        <f t="shared" si="462"/>
        <v>1158.4301720000001</v>
      </c>
      <c r="AB2026">
        <f t="shared" si="463"/>
        <v>117.74819361538376</v>
      </c>
    </row>
    <row r="2027" spans="2:28" x14ac:dyDescent="0.25">
      <c r="B2027" t="s">
        <v>93</v>
      </c>
      <c r="C2027" t="s">
        <v>94</v>
      </c>
      <c r="D2027">
        <v>1158.4301720000001</v>
      </c>
      <c r="E2027">
        <v>0</v>
      </c>
      <c r="F2027">
        <v>0</v>
      </c>
      <c r="G2027">
        <v>23.642352989999999</v>
      </c>
      <c r="H2027">
        <v>1.2560074569999999</v>
      </c>
      <c r="I2027">
        <v>8.7477983300000002</v>
      </c>
      <c r="L2027">
        <f t="shared" si="464"/>
        <v>-1</v>
      </c>
      <c r="M2027">
        <f t="shared" si="450"/>
        <v>985.74715670752698</v>
      </c>
      <c r="N2027">
        <f t="shared" si="451"/>
        <v>23.642352989999999</v>
      </c>
      <c r="O2027">
        <f t="shared" si="452"/>
        <v>1.2560074569999999</v>
      </c>
      <c r="P2027">
        <f t="shared" si="453"/>
        <v>54.964037937226124</v>
      </c>
      <c r="Q2027" t="str">
        <f t="shared" si="454"/>
        <v>0</v>
      </c>
      <c r="R2027" t="str">
        <f t="shared" si="455"/>
        <v>-35.1751665280555-13.4484333273971i</v>
      </c>
      <c r="S2027" t="str">
        <f t="shared" si="456"/>
        <v>-15.7973808221031-47.8215491815634i</v>
      </c>
      <c r="T2027" t="str">
        <f t="shared" si="457"/>
        <v>0</v>
      </c>
      <c r="U2027" t="str">
        <f t="shared" si="458"/>
        <v>-4.68805110465153+7.2914946271366i</v>
      </c>
      <c r="V2027" t="str">
        <f t="shared" si="459"/>
        <v>44.7207230856177+11.2911872516286i</v>
      </c>
      <c r="W2027" t="str">
        <f t="shared" si="460"/>
        <v>72.298830087898-90.838282865376i</v>
      </c>
      <c r="X2027">
        <f t="shared" si="461"/>
        <v>116.0978658977365</v>
      </c>
      <c r="AA2027">
        <f t="shared" si="462"/>
        <v>1158.4301720000001</v>
      </c>
      <c r="AB2027">
        <f t="shared" si="463"/>
        <v>116.0978658977365</v>
      </c>
    </row>
    <row r="2028" spans="2:28" x14ac:dyDescent="0.25">
      <c r="B2028" t="s">
        <v>89</v>
      </c>
      <c r="C2028" t="s">
        <v>90</v>
      </c>
      <c r="D2028">
        <v>1158.4301720000001</v>
      </c>
      <c r="E2028">
        <v>0</v>
      </c>
      <c r="F2028">
        <v>0</v>
      </c>
      <c r="G2028">
        <v>23.642352989999999</v>
      </c>
      <c r="H2028">
        <v>1.2560074569999999</v>
      </c>
      <c r="I2028">
        <v>8.7477983300000002</v>
      </c>
      <c r="L2028">
        <f t="shared" si="464"/>
        <v>-1</v>
      </c>
      <c r="M2028">
        <f t="shared" si="450"/>
        <v>985.74715670752698</v>
      </c>
      <c r="N2028">
        <f t="shared" si="451"/>
        <v>23.642352989999999</v>
      </c>
      <c r="O2028">
        <f t="shared" si="452"/>
        <v>1.2560074569999999</v>
      </c>
      <c r="P2028">
        <f t="shared" si="453"/>
        <v>54.964037937226124</v>
      </c>
      <c r="Q2028" t="str">
        <f t="shared" si="454"/>
        <v>0</v>
      </c>
      <c r="R2028" t="str">
        <f t="shared" si="455"/>
        <v>-35.1751665280555-13.4484333273971i</v>
      </c>
      <c r="S2028" t="str">
        <f t="shared" si="456"/>
        <v>-15.7973808221031-47.8215491815634i</v>
      </c>
      <c r="T2028" t="str">
        <f t="shared" si="457"/>
        <v>0</v>
      </c>
      <c r="U2028" t="str">
        <f t="shared" si="458"/>
        <v>-4.68805110465153+7.2914946271366i</v>
      </c>
      <c r="V2028" t="str">
        <f t="shared" si="459"/>
        <v>44.7207230856177+11.2911872516286i</v>
      </c>
      <c r="W2028" t="str">
        <f t="shared" si="460"/>
        <v>72.298830087898-90.838282865376i</v>
      </c>
      <c r="X2028">
        <f t="shared" si="461"/>
        <v>116.0978658977365</v>
      </c>
      <c r="AA2028">
        <f t="shared" si="462"/>
        <v>1158.4301720000001</v>
      </c>
      <c r="AB2028">
        <f t="shared" si="463"/>
        <v>116.0978658977365</v>
      </c>
    </row>
    <row r="2029" spans="2:28" x14ac:dyDescent="0.25">
      <c r="B2029" t="s">
        <v>221</v>
      </c>
      <c r="C2029" t="s">
        <v>78</v>
      </c>
      <c r="D2029">
        <v>1158.654172</v>
      </c>
      <c r="E2029">
        <v>0.224</v>
      </c>
      <c r="F2029">
        <v>0</v>
      </c>
      <c r="G2029">
        <v>23.08513198</v>
      </c>
      <c r="H2029">
        <v>1.2315863579999999</v>
      </c>
      <c r="I2029">
        <v>8.7493243609999993</v>
      </c>
      <c r="L2029">
        <f t="shared" si="464"/>
        <v>-1</v>
      </c>
      <c r="M2029">
        <f t="shared" si="450"/>
        <v>985.74715670752698</v>
      </c>
      <c r="N2029">
        <f t="shared" si="451"/>
        <v>23.363742485</v>
      </c>
      <c r="O2029">
        <f t="shared" si="452"/>
        <v>1.2437969074999999</v>
      </c>
      <c r="P2029">
        <f t="shared" si="453"/>
        <v>54.968832105004878</v>
      </c>
      <c r="Q2029" t="str">
        <f t="shared" si="454"/>
        <v>0</v>
      </c>
      <c r="R2029" t="str">
        <f t="shared" si="455"/>
        <v>-35.1751665280555-13.4484333273971i</v>
      </c>
      <c r="S2029" t="str">
        <f t="shared" si="456"/>
        <v>-15.7973808221031-47.8215491815634i</v>
      </c>
      <c r="T2029" t="str">
        <f t="shared" si="457"/>
        <v>0</v>
      </c>
      <c r="U2029" t="str">
        <f t="shared" si="458"/>
        <v>-4.68805110465153+7.2914946271366i</v>
      </c>
      <c r="V2029" t="str">
        <f t="shared" si="459"/>
        <v>44.7207230856177+11.2911872516286i</v>
      </c>
      <c r="W2029" t="str">
        <f t="shared" si="460"/>
        <v>71.1905339177815-89.605150650209i</v>
      </c>
      <c r="X2029">
        <f t="shared" si="461"/>
        <v>114.44289031016932</v>
      </c>
      <c r="AA2029">
        <f t="shared" si="462"/>
        <v>1158.654172</v>
      </c>
      <c r="AB2029">
        <f t="shared" si="463"/>
        <v>114.44289031016932</v>
      </c>
    </row>
    <row r="2030" spans="2:28" x14ac:dyDescent="0.25">
      <c r="B2030" t="s">
        <v>216</v>
      </c>
      <c r="C2030" t="s">
        <v>105</v>
      </c>
      <c r="D2030">
        <v>1158.654172</v>
      </c>
      <c r="E2030">
        <v>0</v>
      </c>
      <c r="F2030">
        <v>0</v>
      </c>
      <c r="G2030">
        <v>23.08513198</v>
      </c>
      <c r="H2030">
        <v>1.2315863579999999</v>
      </c>
      <c r="I2030">
        <v>8.7493243609999993</v>
      </c>
      <c r="L2030">
        <f t="shared" si="464"/>
        <v>-1</v>
      </c>
      <c r="M2030">
        <f t="shared" si="450"/>
        <v>985.74715670752698</v>
      </c>
      <c r="N2030">
        <f t="shared" si="451"/>
        <v>23.08513198</v>
      </c>
      <c r="O2030">
        <f t="shared" si="452"/>
        <v>1.2315863579999999</v>
      </c>
      <c r="P2030">
        <f t="shared" si="453"/>
        <v>54.973626272783619</v>
      </c>
      <c r="Q2030" t="str">
        <f t="shared" si="454"/>
        <v>0</v>
      </c>
      <c r="R2030" t="str">
        <f t="shared" si="455"/>
        <v>-35.1751665280555-13.4484333273971i</v>
      </c>
      <c r="S2030" t="str">
        <f t="shared" si="456"/>
        <v>-15.7973808221031-47.8215491815634i</v>
      </c>
      <c r="T2030" t="str">
        <f t="shared" si="457"/>
        <v>0</v>
      </c>
      <c r="U2030" t="str">
        <f t="shared" si="458"/>
        <v>-4.68805110465153+7.2914946271366i</v>
      </c>
      <c r="V2030" t="str">
        <f t="shared" si="459"/>
        <v>44.7207230856177+11.2911872516286i</v>
      </c>
      <c r="W2030" t="str">
        <f t="shared" si="460"/>
        <v>70.0862017193425-88.375089159741i</v>
      </c>
      <c r="X2030">
        <f t="shared" si="461"/>
        <v>112.79287236096322</v>
      </c>
      <c r="AA2030">
        <f t="shared" si="462"/>
        <v>1158.654172</v>
      </c>
      <c r="AB2030">
        <f t="shared" si="463"/>
        <v>112.79287236096322</v>
      </c>
    </row>
    <row r="2031" spans="2:28" x14ac:dyDescent="0.25">
      <c r="B2031" t="s">
        <v>599</v>
      </c>
      <c r="C2031" t="s">
        <v>78</v>
      </c>
      <c r="D2031">
        <v>1161.0541720000001</v>
      </c>
      <c r="E2031">
        <v>2.4</v>
      </c>
      <c r="F2031">
        <v>0</v>
      </c>
      <c r="G2031">
        <v>17.801488599999999</v>
      </c>
      <c r="H2031">
        <v>0.96993171779999998</v>
      </c>
      <c r="I2031">
        <v>8.7682110929999997</v>
      </c>
      <c r="L2031">
        <f t="shared" si="464"/>
        <v>-1</v>
      </c>
      <c r="M2031">
        <f t="shared" si="450"/>
        <v>985.74715670752698</v>
      </c>
      <c r="N2031">
        <f t="shared" si="451"/>
        <v>20.443310289999999</v>
      </c>
      <c r="O2031">
        <f t="shared" si="452"/>
        <v>1.1007590379000001</v>
      </c>
      <c r="P2031">
        <f t="shared" si="453"/>
        <v>55.032960691285133</v>
      </c>
      <c r="Q2031" t="str">
        <f t="shared" si="454"/>
        <v>0</v>
      </c>
      <c r="R2031" t="str">
        <f t="shared" si="455"/>
        <v>-35.1751665280555-13.4484333273971i</v>
      </c>
      <c r="S2031" t="str">
        <f t="shared" si="456"/>
        <v>-15.7973808221031-47.8215491815634i</v>
      </c>
      <c r="T2031" t="str">
        <f t="shared" si="457"/>
        <v>0</v>
      </c>
      <c r="U2031" t="str">
        <f t="shared" si="458"/>
        <v>-4.68805110465153+7.2914946271366i</v>
      </c>
      <c r="V2031" t="str">
        <f t="shared" si="459"/>
        <v>44.7207230856177+11.2911872516286i</v>
      </c>
      <c r="W2031" t="str">
        <f t="shared" si="460"/>
        <v>57.9299700347065-74.9262393108415i</v>
      </c>
      <c r="X2031">
        <f t="shared" si="461"/>
        <v>94.70914826714197</v>
      </c>
      <c r="AA2031">
        <f t="shared" si="462"/>
        <v>1161.0541720000001</v>
      </c>
      <c r="AB2031">
        <f t="shared" si="463"/>
        <v>94.70914826714197</v>
      </c>
    </row>
    <row r="2032" spans="2:28" x14ac:dyDescent="0.25">
      <c r="B2032" t="s">
        <v>218</v>
      </c>
      <c r="C2032" t="s">
        <v>105</v>
      </c>
      <c r="D2032">
        <v>1161.0541720000001</v>
      </c>
      <c r="E2032">
        <v>0</v>
      </c>
      <c r="F2032">
        <v>0</v>
      </c>
      <c r="G2032">
        <v>17.801488599999999</v>
      </c>
      <c r="H2032">
        <v>0.96993171779999998</v>
      </c>
      <c r="I2032">
        <v>8.7682110929999997</v>
      </c>
      <c r="L2032">
        <f t="shared" si="464"/>
        <v>-1</v>
      </c>
      <c r="M2032">
        <f t="shared" si="450"/>
        <v>985.74715670752698</v>
      </c>
      <c r="N2032">
        <f t="shared" si="451"/>
        <v>17.801488599999999</v>
      </c>
      <c r="O2032">
        <f t="shared" si="452"/>
        <v>0.96993171779999998</v>
      </c>
      <c r="P2032">
        <f t="shared" si="453"/>
        <v>55.092295109786662</v>
      </c>
      <c r="Q2032" t="str">
        <f t="shared" si="454"/>
        <v>0</v>
      </c>
      <c r="R2032" t="str">
        <f t="shared" si="455"/>
        <v>-35.1751665280555-13.4484333273971i</v>
      </c>
      <c r="S2032" t="str">
        <f t="shared" si="456"/>
        <v>-15.7973808221031-47.8215491815634i</v>
      </c>
      <c r="T2032" t="str">
        <f t="shared" si="457"/>
        <v>0</v>
      </c>
      <c r="U2032" t="str">
        <f t="shared" si="458"/>
        <v>-4.68805110465153+7.2914946271366i</v>
      </c>
      <c r="V2032" t="str">
        <f t="shared" si="459"/>
        <v>44.7207230856177+11.2911872516286i</v>
      </c>
      <c r="W2032" t="str">
        <f t="shared" si="460"/>
        <v>46.3794719935308-61.9837308690165i</v>
      </c>
      <c r="X2032">
        <f t="shared" si="461"/>
        <v>77.414716397086778</v>
      </c>
      <c r="AA2032">
        <f t="shared" si="462"/>
        <v>1161.0541720000001</v>
      </c>
      <c r="AB2032">
        <f t="shared" si="463"/>
        <v>77.414716397086778</v>
      </c>
    </row>
    <row r="2033" spans="2:28" x14ac:dyDescent="0.25">
      <c r="B2033" t="s">
        <v>219</v>
      </c>
      <c r="C2033" t="s">
        <v>78</v>
      </c>
      <c r="D2033">
        <v>1161.2661720000001</v>
      </c>
      <c r="E2033">
        <v>0.21199999999999999</v>
      </c>
      <c r="F2033">
        <v>0</v>
      </c>
      <c r="G2033">
        <v>17.395137470000002</v>
      </c>
      <c r="H2033">
        <v>0.94681889129999997</v>
      </c>
      <c r="I2033">
        <v>8.7701285450000004</v>
      </c>
      <c r="L2033">
        <f t="shared" si="464"/>
        <v>-1</v>
      </c>
      <c r="M2033">
        <f t="shared" si="450"/>
        <v>985.74715670752698</v>
      </c>
      <c r="N2033">
        <f t="shared" si="451"/>
        <v>17.598313035</v>
      </c>
      <c r="O2033">
        <f t="shared" si="452"/>
        <v>0.95837530454999997</v>
      </c>
      <c r="P2033">
        <f t="shared" si="453"/>
        <v>55.09831896290347</v>
      </c>
      <c r="Q2033" t="str">
        <f t="shared" si="454"/>
        <v>0</v>
      </c>
      <c r="R2033" t="str">
        <f t="shared" si="455"/>
        <v>-35.1751665280555-13.4484333273971i</v>
      </c>
      <c r="S2033" t="str">
        <f t="shared" si="456"/>
        <v>-15.7973808221031-47.8215491815634i</v>
      </c>
      <c r="T2033" t="str">
        <f t="shared" si="457"/>
        <v>0</v>
      </c>
      <c r="U2033" t="str">
        <f t="shared" si="458"/>
        <v>-4.68805110465153+7.2914946271366i</v>
      </c>
      <c r="V2033" t="str">
        <f t="shared" si="459"/>
        <v>44.7207230856177+11.2911872516286i</v>
      </c>
      <c r="W2033" t="str">
        <f t="shared" si="460"/>
        <v>45.329468460892-60.815526798465i</v>
      </c>
      <c r="X2033">
        <f t="shared" si="461"/>
        <v>75.850438434605095</v>
      </c>
      <c r="AA2033">
        <f t="shared" si="462"/>
        <v>1161.2661720000001</v>
      </c>
      <c r="AB2033">
        <f t="shared" si="463"/>
        <v>75.850438434605095</v>
      </c>
    </row>
    <row r="2034" spans="2:28" x14ac:dyDescent="0.25">
      <c r="B2034" t="s">
        <v>218</v>
      </c>
      <c r="C2034" t="s">
        <v>105</v>
      </c>
      <c r="D2034">
        <v>1161.2661720000001</v>
      </c>
      <c r="E2034">
        <v>0</v>
      </c>
      <c r="F2034">
        <v>0</v>
      </c>
      <c r="G2034">
        <v>17.395137470000002</v>
      </c>
      <c r="H2034">
        <v>0.94681889129999997</v>
      </c>
      <c r="I2034">
        <v>8.7701285450000004</v>
      </c>
      <c r="L2034">
        <f t="shared" si="464"/>
        <v>-1</v>
      </c>
      <c r="M2034">
        <f t="shared" ref="M2034:M2097" si="465">M2033+$G$2*F2034*L2034</f>
        <v>985.74715670752698</v>
      </c>
      <c r="N2034">
        <f t="shared" ref="N2034:N2097" si="466">(G2034+G2033)/2</f>
        <v>17.395137470000002</v>
      </c>
      <c r="O2034">
        <f t="shared" ref="O2034:O2097" si="467">(H2034+H2033)/2</f>
        <v>0.94681889129999997</v>
      </c>
      <c r="P2034">
        <f t="shared" ref="P2034:P2097" si="468">(I2034+I2033)/2*2*PI()</f>
        <v>55.104342816020285</v>
      </c>
      <c r="Q2034" t="str">
        <f t="shared" ref="Q2034:Q2097" si="469">IMPRODUCT(IMDIV(IMEXP(COMPLEX(0,$P2034)),COMPLEX(SQRT($N2034),0)),COMPLEX(-$O2034,1),IMEXP(COMPLEX(0,PI()/2*(1-$L2034))),"0+1i",IMEXP(COMPLEX(0,$M2034)),COMPLEX($G$2*$F2034*$L2034,0))</f>
        <v>0</v>
      </c>
      <c r="R2034" t="str">
        <f t="shared" ref="R2034:R2097" si="470">IMSUM(R2033,Q2034)</f>
        <v>-35.1751665280555-13.4484333273971i</v>
      </c>
      <c r="S2034" t="str">
        <f t="shared" ref="S2034:S2097" si="471">IMSUM($G$6,R2034)</f>
        <v>-15.7973808221031-47.8215491815634i</v>
      </c>
      <c r="T2034" t="str">
        <f t="shared" ref="T2034:T2097" si="472">IMPRODUCT(IMDIV(IMEXP(COMPLEX(0,-$P2034)),COMPLEX(SQRT($N2034),0)),COMPLEX(-$O2034,-1),IMEXP(COMPLEX(0,PI()/2*(1-$L2034))),"0+1i",IMEXP(COMPLEX(0,$M2034)),COMPLEX($G$2*$F2034*$L2034,0))</f>
        <v>0</v>
      </c>
      <c r="U2034" t="str">
        <f t="shared" ref="U2034:U2097" si="473">IMSUM(U2033,T2034)</f>
        <v>-4.68805110465153+7.2914946271366i</v>
      </c>
      <c r="V2034" t="str">
        <f t="shared" ref="V2034:V2097" si="474">IMSUM($G$10,U2034)</f>
        <v>44.7207230856177+11.2911872516286i</v>
      </c>
      <c r="W2034" t="str">
        <f t="shared" ref="W2034:W2097" si="475">IMPRODUCT(IMDIV("1+0i","0+2i"),IMSUB(IMPRODUCT(COMPLEX(SQRT(N2034),0),IMEXP(COMPLEX(0,-P2034)),S2034),IMPRODUCT(COMPLEX(SQRT(N2034),0),IMEXP(COMPLEX(0,P2034)),V2034)))</f>
        <v>44.28537717782-59.652493849733i</v>
      </c>
      <c r="X2034">
        <f t="shared" ref="X2034:X2097" si="476">IMABS(W2034)</f>
        <v>74.294109149206534</v>
      </c>
      <c r="AA2034">
        <f t="shared" ref="AA2034:AA2097" si="477">D2034</f>
        <v>1161.2661720000001</v>
      </c>
      <c r="AB2034">
        <f t="shared" ref="AB2034:AB2097" si="478">X2034</f>
        <v>74.294109149206534</v>
      </c>
    </row>
    <row r="2035" spans="2:28" x14ac:dyDescent="0.25">
      <c r="B2035" t="s">
        <v>600</v>
      </c>
      <c r="C2035" t="s">
        <v>78</v>
      </c>
      <c r="D2035">
        <v>1163.666172</v>
      </c>
      <c r="E2035">
        <v>2.4</v>
      </c>
      <c r="F2035">
        <v>0</v>
      </c>
      <c r="G2035">
        <v>13.47837792</v>
      </c>
      <c r="H2035">
        <v>0.68516425130000003</v>
      </c>
      <c r="I2035">
        <v>8.7951777010000001</v>
      </c>
      <c r="L2035">
        <f t="shared" ref="L2035:L2098" si="479">IF(B2035="SNAKE1",-1,IF(B2035="SNAKE2",1,L2034))</f>
        <v>-1</v>
      </c>
      <c r="M2035">
        <f t="shared" si="465"/>
        <v>985.74715670752698</v>
      </c>
      <c r="N2035">
        <f t="shared" si="466"/>
        <v>15.436757695000001</v>
      </c>
      <c r="O2035">
        <f t="shared" si="467"/>
        <v>0.8159915713</v>
      </c>
      <c r="P2035">
        <f t="shared" si="468"/>
        <v>55.183037060488502</v>
      </c>
      <c r="Q2035" t="str">
        <f t="shared" si="469"/>
        <v>0</v>
      </c>
      <c r="R2035" t="str">
        <f t="shared" si="470"/>
        <v>-35.1751665280555-13.4484333273971i</v>
      </c>
      <c r="S2035" t="str">
        <f t="shared" si="471"/>
        <v>-15.7973808221031-47.8215491815634i</v>
      </c>
      <c r="T2035" t="str">
        <f t="shared" si="472"/>
        <v>0</v>
      </c>
      <c r="U2035" t="str">
        <f t="shared" si="473"/>
        <v>-4.68805110465153+7.2914946271366i</v>
      </c>
      <c r="V2035" t="str">
        <f t="shared" si="474"/>
        <v>44.7207230856177+11.2911872516286i</v>
      </c>
      <c r="W2035" t="str">
        <f t="shared" si="475"/>
        <v>31.9694753349702-46.0374549646262i</v>
      </c>
      <c r="X2035">
        <f t="shared" si="476"/>
        <v>56.049037572586855</v>
      </c>
      <c r="AA2035">
        <f t="shared" si="477"/>
        <v>1163.666172</v>
      </c>
      <c r="AB2035">
        <f t="shared" si="478"/>
        <v>56.049037572586855</v>
      </c>
    </row>
    <row r="2036" spans="2:28" x14ac:dyDescent="0.25">
      <c r="B2036" t="s">
        <v>216</v>
      </c>
      <c r="C2036" t="s">
        <v>105</v>
      </c>
      <c r="D2036">
        <v>1163.666172</v>
      </c>
      <c r="E2036">
        <v>0</v>
      </c>
      <c r="F2036">
        <v>0</v>
      </c>
      <c r="G2036">
        <v>13.47837792</v>
      </c>
      <c r="H2036">
        <v>0.68516425130000003</v>
      </c>
      <c r="I2036">
        <v>8.7951777010000001</v>
      </c>
      <c r="L2036">
        <f t="shared" si="479"/>
        <v>-1</v>
      </c>
      <c r="M2036">
        <f t="shared" si="465"/>
        <v>985.74715670752698</v>
      </c>
      <c r="N2036">
        <f t="shared" si="466"/>
        <v>13.47837792</v>
      </c>
      <c r="O2036">
        <f t="shared" si="467"/>
        <v>0.68516425130000003</v>
      </c>
      <c r="P2036">
        <f t="shared" si="468"/>
        <v>55.261731304956733</v>
      </c>
      <c r="Q2036" t="str">
        <f t="shared" si="469"/>
        <v>0</v>
      </c>
      <c r="R2036" t="str">
        <f t="shared" si="470"/>
        <v>-35.1751665280555-13.4484333273971i</v>
      </c>
      <c r="S2036" t="str">
        <f t="shared" si="471"/>
        <v>-15.7973808221031-47.8215491815634i</v>
      </c>
      <c r="T2036" t="str">
        <f t="shared" si="472"/>
        <v>0</v>
      </c>
      <c r="U2036" t="str">
        <f t="shared" si="473"/>
        <v>-4.68805110465153+7.2914946271366i</v>
      </c>
      <c r="V2036" t="str">
        <f t="shared" si="474"/>
        <v>44.7207230856177+11.2911872516286i</v>
      </c>
      <c r="W2036" t="str">
        <f t="shared" si="475"/>
        <v>20.578647588679-33.2611356981954i</v>
      </c>
      <c r="X2036">
        <f t="shared" si="476"/>
        <v>39.112451783451434</v>
      </c>
      <c r="AA2036">
        <f t="shared" si="477"/>
        <v>1163.666172</v>
      </c>
      <c r="AB2036">
        <f t="shared" si="478"/>
        <v>39.112451783451434</v>
      </c>
    </row>
    <row r="2037" spans="2:28" x14ac:dyDescent="0.25">
      <c r="B2037" t="s">
        <v>215</v>
      </c>
      <c r="C2037" t="s">
        <v>78</v>
      </c>
      <c r="D2037">
        <v>1164.114184</v>
      </c>
      <c r="E2037">
        <v>0.44801200000000002</v>
      </c>
      <c r="F2037">
        <v>0</v>
      </c>
      <c r="G2037">
        <v>12.88633679</v>
      </c>
      <c r="H2037">
        <v>0.63632074360000002</v>
      </c>
      <c r="I2037">
        <v>8.8005891040000002</v>
      </c>
      <c r="L2037">
        <f t="shared" si="479"/>
        <v>-1</v>
      </c>
      <c r="M2037">
        <f t="shared" si="465"/>
        <v>985.74715670752698</v>
      </c>
      <c r="N2037">
        <f t="shared" si="466"/>
        <v>13.182357355000001</v>
      </c>
      <c r="O2037">
        <f t="shared" si="467"/>
        <v>0.66074249745000002</v>
      </c>
      <c r="P2037">
        <f t="shared" si="468"/>
        <v>55.278731728867143</v>
      </c>
      <c r="Q2037" t="str">
        <f t="shared" si="469"/>
        <v>0</v>
      </c>
      <c r="R2037" t="str">
        <f t="shared" si="470"/>
        <v>-35.1751665280555-13.4484333273971i</v>
      </c>
      <c r="S2037" t="str">
        <f t="shared" si="471"/>
        <v>-15.7973808221031-47.8215491815634i</v>
      </c>
      <c r="T2037" t="str">
        <f t="shared" si="472"/>
        <v>0</v>
      </c>
      <c r="U2037" t="str">
        <f t="shared" si="473"/>
        <v>-4.68805110465153+7.2914946271366i</v>
      </c>
      <c r="V2037" t="str">
        <f t="shared" si="474"/>
        <v>44.7207230856177+11.2911872516286i</v>
      </c>
      <c r="W2037" t="str">
        <f t="shared" si="475"/>
        <v>18.347234155418-30.7804843189843i</v>
      </c>
      <c r="X2037">
        <f t="shared" si="476"/>
        <v>35.833772004423082</v>
      </c>
      <c r="AA2037">
        <f t="shared" si="477"/>
        <v>1164.114184</v>
      </c>
      <c r="AB2037">
        <f t="shared" si="478"/>
        <v>35.833772004423082</v>
      </c>
    </row>
    <row r="2038" spans="2:28" x14ac:dyDescent="0.25">
      <c r="B2038" t="s">
        <v>224</v>
      </c>
      <c r="C2038" t="s">
        <v>78</v>
      </c>
      <c r="D2038">
        <v>1164.4920090000001</v>
      </c>
      <c r="E2038">
        <v>0.37782500000000002</v>
      </c>
      <c r="F2038">
        <v>0</v>
      </c>
      <c r="G2038">
        <v>12.421064210000001</v>
      </c>
      <c r="H2038">
        <v>0.59512921669999996</v>
      </c>
      <c r="I2038">
        <v>8.8053427989999999</v>
      </c>
      <c r="L2038">
        <f t="shared" si="479"/>
        <v>-1</v>
      </c>
      <c r="M2038">
        <f t="shared" si="465"/>
        <v>985.74715670752698</v>
      </c>
      <c r="N2038">
        <f t="shared" si="466"/>
        <v>12.653700499999999</v>
      </c>
      <c r="O2038">
        <f t="shared" si="467"/>
        <v>0.61572498014999999</v>
      </c>
      <c r="P2038">
        <f t="shared" si="468"/>
        <v>55.310666326066958</v>
      </c>
      <c r="Q2038" t="str">
        <f t="shared" si="469"/>
        <v>0</v>
      </c>
      <c r="R2038" t="str">
        <f t="shared" si="470"/>
        <v>-35.1751665280555-13.4484333273971i</v>
      </c>
      <c r="S2038" t="str">
        <f t="shared" si="471"/>
        <v>-15.7973808221031-47.8215491815634i</v>
      </c>
      <c r="T2038" t="str">
        <f t="shared" si="472"/>
        <v>0</v>
      </c>
      <c r="U2038" t="str">
        <f t="shared" si="473"/>
        <v>-4.68805110465153+7.2914946271366i</v>
      </c>
      <c r="V2038" t="str">
        <f t="shared" si="474"/>
        <v>44.7207230856177+11.2911872516286i</v>
      </c>
      <c r="W2038" t="str">
        <f t="shared" si="475"/>
        <v>14.2734781576215-26.2444151344477i</v>
      </c>
      <c r="X2038">
        <f t="shared" si="476"/>
        <v>29.874763672125098</v>
      </c>
      <c r="AA2038">
        <f t="shared" si="477"/>
        <v>1164.4920090000001</v>
      </c>
      <c r="AB2038">
        <f t="shared" si="478"/>
        <v>29.874763672125098</v>
      </c>
    </row>
    <row r="2039" spans="2:28" x14ac:dyDescent="0.25">
      <c r="B2039" t="s">
        <v>332</v>
      </c>
      <c r="C2039" t="s">
        <v>78</v>
      </c>
      <c r="D2039">
        <v>1164.7872070000001</v>
      </c>
      <c r="E2039">
        <v>0.29519754790000002</v>
      </c>
      <c r="F2039">
        <v>0</v>
      </c>
      <c r="G2039">
        <v>12.079203250000001</v>
      </c>
      <c r="H2039">
        <v>0.56294596340000003</v>
      </c>
      <c r="I2039">
        <v>8.8091787789999998</v>
      </c>
      <c r="L2039">
        <f t="shared" si="479"/>
        <v>-1</v>
      </c>
      <c r="M2039">
        <f t="shared" si="465"/>
        <v>985.74715670752698</v>
      </c>
      <c r="N2039">
        <f t="shared" si="466"/>
        <v>12.250133730000002</v>
      </c>
      <c r="O2039">
        <f t="shared" si="467"/>
        <v>0.57903759005</v>
      </c>
      <c r="P2039">
        <f t="shared" si="468"/>
        <v>55.337651585943696</v>
      </c>
      <c r="Q2039" t="str">
        <f t="shared" si="469"/>
        <v>0</v>
      </c>
      <c r="R2039" t="str">
        <f t="shared" si="470"/>
        <v>-35.1751665280555-13.4484333273971i</v>
      </c>
      <c r="S2039" t="str">
        <f t="shared" si="471"/>
        <v>-15.7973808221031-47.8215491815634i</v>
      </c>
      <c r="T2039" t="str">
        <f t="shared" si="472"/>
        <v>0</v>
      </c>
      <c r="U2039" t="str">
        <f t="shared" si="473"/>
        <v>-4.68805110465153+7.2914946271366i</v>
      </c>
      <c r="V2039" t="str">
        <f t="shared" si="474"/>
        <v>44.7207230856177+11.2911872516286i</v>
      </c>
      <c r="W2039" t="str">
        <f t="shared" si="475"/>
        <v>10.954662749516-22.5488066965251i</v>
      </c>
      <c r="X2039">
        <f t="shared" si="476"/>
        <v>25.06897124719897</v>
      </c>
      <c r="AA2039">
        <f t="shared" si="477"/>
        <v>1164.7872070000001</v>
      </c>
      <c r="AB2039">
        <f t="shared" si="478"/>
        <v>25.06897124719897</v>
      </c>
    </row>
    <row r="2040" spans="2:28" x14ac:dyDescent="0.25">
      <c r="B2040" t="s">
        <v>226</v>
      </c>
      <c r="C2040" t="s">
        <v>78</v>
      </c>
      <c r="D2040">
        <v>1164.98459</v>
      </c>
      <c r="E2040">
        <v>0.19738339999999999</v>
      </c>
      <c r="F2040">
        <v>0</v>
      </c>
      <c r="G2040">
        <v>11.861218429999999</v>
      </c>
      <c r="H2040">
        <v>0.54142667899999997</v>
      </c>
      <c r="I2040">
        <v>8.8118034000000005</v>
      </c>
      <c r="L2040">
        <f t="shared" si="479"/>
        <v>-1</v>
      </c>
      <c r="M2040">
        <f t="shared" si="465"/>
        <v>985.74715670752698</v>
      </c>
      <c r="N2040">
        <f t="shared" si="466"/>
        <v>11.97021084</v>
      </c>
      <c r="O2040">
        <f t="shared" si="467"/>
        <v>0.5521863212</v>
      </c>
      <c r="P2040">
        <f t="shared" si="468"/>
        <v>55.357948162583071</v>
      </c>
      <c r="Q2040" t="str">
        <f t="shared" si="469"/>
        <v>0</v>
      </c>
      <c r="R2040" t="str">
        <f t="shared" si="470"/>
        <v>-35.1751665280555-13.4484333273971i</v>
      </c>
      <c r="S2040" t="str">
        <f t="shared" si="471"/>
        <v>-15.7973808221031-47.8215491815634i</v>
      </c>
      <c r="T2040" t="str">
        <f t="shared" si="472"/>
        <v>0</v>
      </c>
      <c r="U2040" t="str">
        <f t="shared" si="473"/>
        <v>-4.68805110465153+7.2914946271366i</v>
      </c>
      <c r="V2040" t="str">
        <f t="shared" si="474"/>
        <v>44.7207230856177+11.2911872516286i</v>
      </c>
      <c r="W2040" t="str">
        <f t="shared" si="475"/>
        <v>8.5265474837665-19.8448896685807i</v>
      </c>
      <c r="X2040">
        <f t="shared" si="476"/>
        <v>21.599112434335488</v>
      </c>
      <c r="AA2040">
        <f t="shared" si="477"/>
        <v>1164.98459</v>
      </c>
      <c r="AB2040">
        <f t="shared" si="478"/>
        <v>21.599112434335488</v>
      </c>
    </row>
    <row r="2041" spans="2:28" x14ac:dyDescent="0.25">
      <c r="B2041" t="s">
        <v>93</v>
      </c>
      <c r="C2041" t="s">
        <v>94</v>
      </c>
      <c r="D2041">
        <v>1164.98459</v>
      </c>
      <c r="E2041">
        <v>0</v>
      </c>
      <c r="F2041">
        <v>0</v>
      </c>
      <c r="G2041">
        <v>11.861218429999999</v>
      </c>
      <c r="H2041">
        <v>0.54142667899999997</v>
      </c>
      <c r="I2041">
        <v>8.8118034000000005</v>
      </c>
      <c r="L2041">
        <f t="shared" si="479"/>
        <v>-1</v>
      </c>
      <c r="M2041">
        <f t="shared" si="465"/>
        <v>985.74715670752698</v>
      </c>
      <c r="N2041">
        <f t="shared" si="466"/>
        <v>11.861218429999999</v>
      </c>
      <c r="O2041">
        <f t="shared" si="467"/>
        <v>0.54142667899999997</v>
      </c>
      <c r="P2041">
        <f t="shared" si="468"/>
        <v>55.366193652635125</v>
      </c>
      <c r="Q2041" t="str">
        <f t="shared" si="469"/>
        <v>0</v>
      </c>
      <c r="R2041" t="str">
        <f t="shared" si="470"/>
        <v>-35.1751665280555-13.4484333273971i</v>
      </c>
      <c r="S2041" t="str">
        <f t="shared" si="471"/>
        <v>-15.7973808221031-47.8215491815634i</v>
      </c>
      <c r="T2041" t="str">
        <f t="shared" si="472"/>
        <v>0</v>
      </c>
      <c r="U2041" t="str">
        <f t="shared" si="473"/>
        <v>-4.68805110465153+7.2914946271366i</v>
      </c>
      <c r="V2041" t="str">
        <f t="shared" si="474"/>
        <v>44.7207230856177+11.2911872516286i</v>
      </c>
      <c r="W2041" t="str">
        <f t="shared" si="475"/>
        <v>7.555573642451-18.7632857356259i</v>
      </c>
      <c r="X2041">
        <f t="shared" si="476"/>
        <v>20.227396883020873</v>
      </c>
      <c r="AA2041">
        <f t="shared" si="477"/>
        <v>1164.98459</v>
      </c>
      <c r="AB2041">
        <f t="shared" si="478"/>
        <v>20.227396883020873</v>
      </c>
    </row>
    <row r="2042" spans="2:28" x14ac:dyDescent="0.25">
      <c r="B2042" t="s">
        <v>91</v>
      </c>
      <c r="C2042" t="s">
        <v>92</v>
      </c>
      <c r="D2042">
        <v>1164.98459</v>
      </c>
      <c r="E2042">
        <v>0</v>
      </c>
      <c r="F2042">
        <v>0</v>
      </c>
      <c r="G2042">
        <v>11.861218429999999</v>
      </c>
      <c r="H2042">
        <v>0.54142667899999997</v>
      </c>
      <c r="I2042">
        <v>8.8118034000000005</v>
      </c>
      <c r="L2042">
        <f t="shared" si="479"/>
        <v>-1</v>
      </c>
      <c r="M2042">
        <f t="shared" si="465"/>
        <v>985.74715670752698</v>
      </c>
      <c r="N2042">
        <f t="shared" si="466"/>
        <v>11.861218429999999</v>
      </c>
      <c r="O2042">
        <f t="shared" si="467"/>
        <v>0.54142667899999997</v>
      </c>
      <c r="P2042">
        <f t="shared" si="468"/>
        <v>55.366193652635125</v>
      </c>
      <c r="Q2042" t="str">
        <f t="shared" si="469"/>
        <v>0</v>
      </c>
      <c r="R2042" t="str">
        <f t="shared" si="470"/>
        <v>-35.1751665280555-13.4484333273971i</v>
      </c>
      <c r="S2042" t="str">
        <f t="shared" si="471"/>
        <v>-15.7973808221031-47.8215491815634i</v>
      </c>
      <c r="T2042" t="str">
        <f t="shared" si="472"/>
        <v>0</v>
      </c>
      <c r="U2042" t="str">
        <f t="shared" si="473"/>
        <v>-4.68805110465153+7.2914946271366i</v>
      </c>
      <c r="V2042" t="str">
        <f t="shared" si="474"/>
        <v>44.7207230856177+11.2911872516286i</v>
      </c>
      <c r="W2042" t="str">
        <f t="shared" si="475"/>
        <v>7.555573642451-18.7632857356259i</v>
      </c>
      <c r="X2042">
        <f t="shared" si="476"/>
        <v>20.227396883020873</v>
      </c>
      <c r="AA2042">
        <f t="shared" si="477"/>
        <v>1164.98459</v>
      </c>
      <c r="AB2042">
        <f t="shared" si="478"/>
        <v>20.227396883020873</v>
      </c>
    </row>
    <row r="2043" spans="2:28" x14ac:dyDescent="0.25">
      <c r="B2043" t="s">
        <v>89</v>
      </c>
      <c r="C2043" t="s">
        <v>90</v>
      </c>
      <c r="D2043">
        <v>1164.98459</v>
      </c>
      <c r="E2043">
        <v>0</v>
      </c>
      <c r="F2043">
        <v>0</v>
      </c>
      <c r="G2043">
        <v>11.861218429999999</v>
      </c>
      <c r="H2043">
        <v>0.54142667899999997</v>
      </c>
      <c r="I2043">
        <v>8.8118034000000005</v>
      </c>
      <c r="L2043">
        <f t="shared" si="479"/>
        <v>-1</v>
      </c>
      <c r="M2043">
        <f t="shared" si="465"/>
        <v>985.74715670752698</v>
      </c>
      <c r="N2043">
        <f t="shared" si="466"/>
        <v>11.861218429999999</v>
      </c>
      <c r="O2043">
        <f t="shared" si="467"/>
        <v>0.54142667899999997</v>
      </c>
      <c r="P2043">
        <f t="shared" si="468"/>
        <v>55.366193652635125</v>
      </c>
      <c r="Q2043" t="str">
        <f t="shared" si="469"/>
        <v>0</v>
      </c>
      <c r="R2043" t="str">
        <f t="shared" si="470"/>
        <v>-35.1751665280555-13.4484333273971i</v>
      </c>
      <c r="S2043" t="str">
        <f t="shared" si="471"/>
        <v>-15.7973808221031-47.8215491815634i</v>
      </c>
      <c r="T2043" t="str">
        <f t="shared" si="472"/>
        <v>0</v>
      </c>
      <c r="U2043" t="str">
        <f t="shared" si="473"/>
        <v>-4.68805110465153+7.2914946271366i</v>
      </c>
      <c r="V2043" t="str">
        <f t="shared" si="474"/>
        <v>44.7207230856177+11.2911872516286i</v>
      </c>
      <c r="W2043" t="str">
        <f t="shared" si="475"/>
        <v>7.555573642451-18.7632857356259i</v>
      </c>
      <c r="X2043">
        <f t="shared" si="476"/>
        <v>20.227396883020873</v>
      </c>
      <c r="AA2043">
        <f t="shared" si="477"/>
        <v>1164.98459</v>
      </c>
      <c r="AB2043">
        <f t="shared" si="478"/>
        <v>20.227396883020873</v>
      </c>
    </row>
    <row r="2044" spans="2:28" x14ac:dyDescent="0.25">
      <c r="B2044" t="s">
        <v>334</v>
      </c>
      <c r="C2044" t="s">
        <v>78</v>
      </c>
      <c r="D2044">
        <v>1165.2808239999999</v>
      </c>
      <c r="E2044">
        <v>0.29623359999999999</v>
      </c>
      <c r="F2044">
        <v>0</v>
      </c>
      <c r="G2044">
        <v>11.550008099999999</v>
      </c>
      <c r="H2044">
        <v>0.50913047239999998</v>
      </c>
      <c r="I2044">
        <v>8.8158319160000005</v>
      </c>
      <c r="L2044">
        <f t="shared" si="479"/>
        <v>-1</v>
      </c>
      <c r="M2044">
        <f t="shared" si="465"/>
        <v>985.74715670752698</v>
      </c>
      <c r="N2044">
        <f t="shared" si="466"/>
        <v>11.705613265</v>
      </c>
      <c r="O2044">
        <f t="shared" si="467"/>
        <v>0.52527857570000003</v>
      </c>
      <c r="P2044">
        <f t="shared" si="468"/>
        <v>55.378849608905597</v>
      </c>
      <c r="Q2044" t="str">
        <f t="shared" si="469"/>
        <v>0</v>
      </c>
      <c r="R2044" t="str">
        <f t="shared" si="470"/>
        <v>-35.1751665280555-13.4484333273971i</v>
      </c>
      <c r="S2044" t="str">
        <f t="shared" si="471"/>
        <v>-15.7973808221031-47.8215491815634i</v>
      </c>
      <c r="T2044" t="str">
        <f t="shared" si="472"/>
        <v>0</v>
      </c>
      <c r="U2044" t="str">
        <f t="shared" si="473"/>
        <v>-4.68805110465153+7.2914946271366i</v>
      </c>
      <c r="V2044" t="str">
        <f t="shared" si="474"/>
        <v>44.7207230856177+11.2911872516286i</v>
      </c>
      <c r="W2044" t="str">
        <f t="shared" si="475"/>
        <v>6.083670169376-17.1262143054436i</v>
      </c>
      <c r="X2044">
        <f t="shared" si="476"/>
        <v>18.174659808803479</v>
      </c>
      <c r="AA2044">
        <f t="shared" si="477"/>
        <v>1165.2808239999999</v>
      </c>
      <c r="AB2044">
        <f t="shared" si="478"/>
        <v>18.174659808803479</v>
      </c>
    </row>
    <row r="2045" spans="2:28" x14ac:dyDescent="0.25">
      <c r="B2045" t="s">
        <v>601</v>
      </c>
      <c r="C2045" t="s">
        <v>105</v>
      </c>
      <c r="D2045">
        <v>1165.2808239999999</v>
      </c>
      <c r="E2045">
        <v>0</v>
      </c>
      <c r="F2045">
        <v>0</v>
      </c>
      <c r="G2045">
        <v>11.550008099999999</v>
      </c>
      <c r="H2045">
        <v>0.50913047239999998</v>
      </c>
      <c r="I2045">
        <v>8.8158319160000005</v>
      </c>
      <c r="L2045">
        <f t="shared" si="479"/>
        <v>-1</v>
      </c>
      <c r="M2045">
        <f t="shared" si="465"/>
        <v>985.74715670752698</v>
      </c>
      <c r="N2045">
        <f t="shared" si="466"/>
        <v>11.550008099999999</v>
      </c>
      <c r="O2045">
        <f t="shared" si="467"/>
        <v>0.50913047239999998</v>
      </c>
      <c r="P2045">
        <f t="shared" si="468"/>
        <v>55.391505565176061</v>
      </c>
      <c r="Q2045" t="str">
        <f t="shared" si="469"/>
        <v>0</v>
      </c>
      <c r="R2045" t="str">
        <f t="shared" si="470"/>
        <v>-35.1751665280555-13.4484333273971i</v>
      </c>
      <c r="S2045" t="str">
        <f t="shared" si="471"/>
        <v>-15.7973808221031-47.8215491815634i</v>
      </c>
      <c r="T2045" t="str">
        <f t="shared" si="472"/>
        <v>0</v>
      </c>
      <c r="U2045" t="str">
        <f t="shared" si="473"/>
        <v>-4.68805110465153+7.2914946271366i</v>
      </c>
      <c r="V2045" t="str">
        <f t="shared" si="474"/>
        <v>44.7207230856177+11.2911872516286i</v>
      </c>
      <c r="W2045" t="str">
        <f t="shared" si="475"/>
        <v>4.629435741792-15.5057823118398i</v>
      </c>
      <c r="X2045">
        <f t="shared" si="476"/>
        <v>16.182118538360335</v>
      </c>
      <c r="AA2045">
        <f t="shared" si="477"/>
        <v>1165.2808239999999</v>
      </c>
      <c r="AB2045">
        <f t="shared" si="478"/>
        <v>16.182118538360335</v>
      </c>
    </row>
    <row r="2046" spans="2:28" x14ac:dyDescent="0.25">
      <c r="B2046" t="s">
        <v>602</v>
      </c>
      <c r="C2046" t="s">
        <v>122</v>
      </c>
      <c r="D2046">
        <v>1166.210568</v>
      </c>
      <c r="E2046">
        <v>0.92974400000000001</v>
      </c>
      <c r="F2046">
        <v>0</v>
      </c>
      <c r="G2046">
        <v>11.56812079</v>
      </c>
      <c r="H2046">
        <v>-0.52911215290000002</v>
      </c>
      <c r="I2046">
        <v>8.8288136769999994</v>
      </c>
      <c r="L2046">
        <f t="shared" si="479"/>
        <v>-1</v>
      </c>
      <c r="M2046">
        <f t="shared" si="465"/>
        <v>985.74715670752698</v>
      </c>
      <c r="N2046">
        <f t="shared" si="466"/>
        <v>11.559064445000001</v>
      </c>
      <c r="O2046">
        <f t="shared" si="467"/>
        <v>-9.9908402500000215E-3</v>
      </c>
      <c r="P2046">
        <f t="shared" si="468"/>
        <v>55.432288970164315</v>
      </c>
      <c r="Q2046" t="str">
        <f t="shared" si="469"/>
        <v>0</v>
      </c>
      <c r="R2046" t="str">
        <f t="shared" si="470"/>
        <v>-35.1751665280555-13.4484333273971i</v>
      </c>
      <c r="S2046" t="str">
        <f t="shared" si="471"/>
        <v>-15.7973808221031-47.8215491815634i</v>
      </c>
      <c r="T2046" t="str">
        <f t="shared" si="472"/>
        <v>0</v>
      </c>
      <c r="U2046" t="str">
        <f t="shared" si="473"/>
        <v>-4.68805110465153+7.2914946271366i</v>
      </c>
      <c r="V2046" t="str">
        <f t="shared" si="474"/>
        <v>44.7207230856177+11.2911872516286i</v>
      </c>
      <c r="W2046" t="str">
        <f t="shared" si="475"/>
        <v>0.0700763798854995-10.640528605765i</v>
      </c>
      <c r="X2046">
        <f t="shared" si="476"/>
        <v>10.64075935773012</v>
      </c>
      <c r="AA2046">
        <f t="shared" si="477"/>
        <v>1166.210568</v>
      </c>
      <c r="AB2046">
        <f t="shared" si="478"/>
        <v>10.64075935773012</v>
      </c>
    </row>
    <row r="2047" spans="2:28" x14ac:dyDescent="0.25">
      <c r="B2047" t="s">
        <v>603</v>
      </c>
      <c r="C2047" t="s">
        <v>105</v>
      </c>
      <c r="D2047">
        <v>1166.210568</v>
      </c>
      <c r="E2047">
        <v>0</v>
      </c>
      <c r="F2047">
        <v>0</v>
      </c>
      <c r="G2047">
        <v>11.56812079</v>
      </c>
      <c r="H2047">
        <v>-0.52911215290000002</v>
      </c>
      <c r="I2047">
        <v>8.8288136769999994</v>
      </c>
      <c r="L2047">
        <f t="shared" si="479"/>
        <v>-1</v>
      </c>
      <c r="M2047">
        <f t="shared" si="465"/>
        <v>985.74715670752698</v>
      </c>
      <c r="N2047">
        <f t="shared" si="466"/>
        <v>11.56812079</v>
      </c>
      <c r="O2047">
        <f t="shared" si="467"/>
        <v>-0.52911215290000002</v>
      </c>
      <c r="P2047">
        <f t="shared" si="468"/>
        <v>55.473072375152576</v>
      </c>
      <c r="Q2047" t="str">
        <f t="shared" si="469"/>
        <v>0</v>
      </c>
      <c r="R2047" t="str">
        <f t="shared" si="470"/>
        <v>-35.1751665280555-13.4484333273971i</v>
      </c>
      <c r="S2047" t="str">
        <f t="shared" si="471"/>
        <v>-15.7973808221031-47.8215491815634i</v>
      </c>
      <c r="T2047" t="str">
        <f t="shared" si="472"/>
        <v>0</v>
      </c>
      <c r="U2047" t="str">
        <f t="shared" si="473"/>
        <v>-4.68805110465153+7.2914946271366i</v>
      </c>
      <c r="V2047" t="str">
        <f t="shared" si="474"/>
        <v>44.7207230856177+11.2911872516286i</v>
      </c>
      <c r="W2047" t="str">
        <f t="shared" si="475"/>
        <v>-4.492973187614-5.753753933475i</v>
      </c>
      <c r="X2047">
        <f t="shared" si="476"/>
        <v>7.3001707097572277</v>
      </c>
      <c r="AA2047">
        <f t="shared" si="477"/>
        <v>1166.210568</v>
      </c>
      <c r="AB2047">
        <f t="shared" si="478"/>
        <v>7.3001707097572277</v>
      </c>
    </row>
    <row r="2048" spans="2:28" x14ac:dyDescent="0.25">
      <c r="B2048" t="s">
        <v>268</v>
      </c>
      <c r="C2048" t="s">
        <v>78</v>
      </c>
      <c r="D2048">
        <v>1166.505946</v>
      </c>
      <c r="E2048">
        <v>0.29537799999999997</v>
      </c>
      <c r="F2048">
        <v>0</v>
      </c>
      <c r="G2048">
        <v>11.89035058</v>
      </c>
      <c r="H2048">
        <v>-0.56179437799999998</v>
      </c>
      <c r="I2048">
        <v>8.8328224869999996</v>
      </c>
      <c r="L2048">
        <f t="shared" si="479"/>
        <v>-1</v>
      </c>
      <c r="M2048">
        <f t="shared" si="465"/>
        <v>985.74715670752698</v>
      </c>
      <c r="N2048">
        <f t="shared" si="466"/>
        <v>11.729235684999999</v>
      </c>
      <c r="O2048">
        <f t="shared" si="467"/>
        <v>-0.54545326544999995</v>
      </c>
      <c r="P2048">
        <f t="shared" si="468"/>
        <v>55.485666423198218</v>
      </c>
      <c r="Q2048" t="str">
        <f t="shared" si="469"/>
        <v>0</v>
      </c>
      <c r="R2048" t="str">
        <f t="shared" si="470"/>
        <v>-35.1751665280555-13.4484333273971i</v>
      </c>
      <c r="S2048" t="str">
        <f t="shared" si="471"/>
        <v>-15.7973808221031-47.8215491815634i</v>
      </c>
      <c r="T2048" t="str">
        <f t="shared" si="472"/>
        <v>0</v>
      </c>
      <c r="U2048" t="str">
        <f t="shared" si="473"/>
        <v>-4.68805110465153+7.2914946271366i</v>
      </c>
      <c r="V2048" t="str">
        <f t="shared" si="474"/>
        <v>44.7207230856177+11.2911872516286i</v>
      </c>
      <c r="W2048" t="str">
        <f t="shared" si="475"/>
        <v>-5.941859681484-4.2705339752015i</v>
      </c>
      <c r="X2048">
        <f t="shared" si="476"/>
        <v>7.3173189699366983</v>
      </c>
      <c r="AA2048">
        <f t="shared" si="477"/>
        <v>1166.505946</v>
      </c>
      <c r="AB2048">
        <f t="shared" si="478"/>
        <v>7.3173189699366983</v>
      </c>
    </row>
    <row r="2049" spans="2:28" x14ac:dyDescent="0.25">
      <c r="B2049" t="s">
        <v>127</v>
      </c>
      <c r="C2049" t="s">
        <v>78</v>
      </c>
      <c r="D2049">
        <v>1166.755946</v>
      </c>
      <c r="E2049">
        <v>0.25</v>
      </c>
      <c r="F2049">
        <v>0</v>
      </c>
      <c r="G2049">
        <v>12.17816311</v>
      </c>
      <c r="H2049">
        <v>-0.58945573490000003</v>
      </c>
      <c r="I2049">
        <v>8.8361292509999991</v>
      </c>
      <c r="L2049">
        <f t="shared" si="479"/>
        <v>-1</v>
      </c>
      <c r="M2049">
        <f t="shared" si="465"/>
        <v>985.74715670752698</v>
      </c>
      <c r="N2049">
        <f t="shared" si="466"/>
        <v>12.034256845</v>
      </c>
      <c r="O2049">
        <f t="shared" si="467"/>
        <v>-0.57562505645000006</v>
      </c>
      <c r="P2049">
        <f t="shared" si="468"/>
        <v>55.508648976733397</v>
      </c>
      <c r="Q2049" t="str">
        <f t="shared" si="469"/>
        <v>0</v>
      </c>
      <c r="R2049" t="str">
        <f t="shared" si="470"/>
        <v>-35.1751665280555-13.4484333273971i</v>
      </c>
      <c r="S2049" t="str">
        <f t="shared" si="471"/>
        <v>-15.7973808221031-47.8215491815634i</v>
      </c>
      <c r="T2049" t="str">
        <f t="shared" si="472"/>
        <v>0</v>
      </c>
      <c r="U2049" t="str">
        <f t="shared" si="473"/>
        <v>-4.68805110465153+7.2914946271366i</v>
      </c>
      <c r="V2049" t="str">
        <f t="shared" si="474"/>
        <v>44.7207230856177+11.2911872516286i</v>
      </c>
      <c r="W2049" t="str">
        <f t="shared" si="475"/>
        <v>-8.636561748748-1.508645738393i</v>
      </c>
      <c r="X2049">
        <f t="shared" si="476"/>
        <v>8.7673377261235057</v>
      </c>
      <c r="AA2049">
        <f t="shared" si="477"/>
        <v>1166.755946</v>
      </c>
      <c r="AB2049">
        <f t="shared" si="478"/>
        <v>8.7673377261235057</v>
      </c>
    </row>
    <row r="2050" spans="2:28" x14ac:dyDescent="0.25">
      <c r="B2050" t="s">
        <v>128</v>
      </c>
      <c r="C2050" t="s">
        <v>129</v>
      </c>
      <c r="D2050">
        <v>1166.755946</v>
      </c>
      <c r="E2050">
        <v>0</v>
      </c>
      <c r="F2050">
        <v>0</v>
      </c>
      <c r="G2050">
        <v>12.17816311</v>
      </c>
      <c r="H2050">
        <v>-0.58945573490000003</v>
      </c>
      <c r="I2050">
        <v>8.8361292509999991</v>
      </c>
      <c r="L2050">
        <f t="shared" si="479"/>
        <v>-1</v>
      </c>
      <c r="M2050">
        <f t="shared" si="465"/>
        <v>985.74715670752698</v>
      </c>
      <c r="N2050">
        <f t="shared" si="466"/>
        <v>12.17816311</v>
      </c>
      <c r="O2050">
        <f t="shared" si="467"/>
        <v>-0.58945573490000003</v>
      </c>
      <c r="P2050">
        <f t="shared" si="468"/>
        <v>55.519037482222956</v>
      </c>
      <c r="Q2050" t="str">
        <f t="shared" si="469"/>
        <v>0</v>
      </c>
      <c r="R2050" t="str">
        <f t="shared" si="470"/>
        <v>-35.1751665280555-13.4484333273971i</v>
      </c>
      <c r="S2050" t="str">
        <f t="shared" si="471"/>
        <v>-15.7973808221031-47.8215491815634i</v>
      </c>
      <c r="T2050" t="str">
        <f t="shared" si="472"/>
        <v>0</v>
      </c>
      <c r="U2050" t="str">
        <f t="shared" si="473"/>
        <v>-4.68805110465153+7.2914946271366i</v>
      </c>
      <c r="V2050" t="str">
        <f t="shared" si="474"/>
        <v>44.7207230856177+11.2911872516286i</v>
      </c>
      <c r="W2050" t="str">
        <f t="shared" si="475"/>
        <v>-9.877030867501-0.236336505717496i</v>
      </c>
      <c r="X2050">
        <f t="shared" si="476"/>
        <v>9.8798579798245232</v>
      </c>
      <c r="AA2050">
        <f t="shared" si="477"/>
        <v>1166.755946</v>
      </c>
      <c r="AB2050">
        <f t="shared" si="478"/>
        <v>9.8798579798245232</v>
      </c>
    </row>
    <row r="2051" spans="2:28" x14ac:dyDescent="0.25">
      <c r="B2051" t="s">
        <v>234</v>
      </c>
      <c r="C2051" t="s">
        <v>105</v>
      </c>
      <c r="D2051">
        <v>1166.755946</v>
      </c>
      <c r="E2051">
        <v>0</v>
      </c>
      <c r="F2051">
        <v>0</v>
      </c>
      <c r="G2051">
        <v>12.17816311</v>
      </c>
      <c r="H2051">
        <v>-0.58945573490000003</v>
      </c>
      <c r="I2051">
        <v>8.8361292509999991</v>
      </c>
      <c r="L2051">
        <f t="shared" si="479"/>
        <v>-1</v>
      </c>
      <c r="M2051">
        <f t="shared" si="465"/>
        <v>985.74715670752698</v>
      </c>
      <c r="N2051">
        <f t="shared" si="466"/>
        <v>12.17816311</v>
      </c>
      <c r="O2051">
        <f t="shared" si="467"/>
        <v>-0.58945573490000003</v>
      </c>
      <c r="P2051">
        <f t="shared" si="468"/>
        <v>55.519037482222956</v>
      </c>
      <c r="Q2051" t="str">
        <f t="shared" si="469"/>
        <v>0</v>
      </c>
      <c r="R2051" t="str">
        <f t="shared" si="470"/>
        <v>-35.1751665280555-13.4484333273971i</v>
      </c>
      <c r="S2051" t="str">
        <f t="shared" si="471"/>
        <v>-15.7973808221031-47.8215491815634i</v>
      </c>
      <c r="T2051" t="str">
        <f t="shared" si="472"/>
        <v>0</v>
      </c>
      <c r="U2051" t="str">
        <f t="shared" si="473"/>
        <v>-4.68805110465153+7.2914946271366i</v>
      </c>
      <c r="V2051" t="str">
        <f t="shared" si="474"/>
        <v>44.7207230856177+11.2911872516286i</v>
      </c>
      <c r="W2051" t="str">
        <f t="shared" si="475"/>
        <v>-9.877030867501-0.236336505717496i</v>
      </c>
      <c r="X2051">
        <f t="shared" si="476"/>
        <v>9.8798579798245232</v>
      </c>
      <c r="AA2051">
        <f t="shared" si="477"/>
        <v>1166.755946</v>
      </c>
      <c r="AB2051">
        <f t="shared" si="478"/>
        <v>9.8798579798245232</v>
      </c>
    </row>
    <row r="2052" spans="2:28" x14ac:dyDescent="0.25">
      <c r="B2052" t="s">
        <v>235</v>
      </c>
      <c r="C2052" t="s">
        <v>105</v>
      </c>
      <c r="D2052">
        <v>1166.755946</v>
      </c>
      <c r="E2052">
        <v>0</v>
      </c>
      <c r="F2052">
        <v>0</v>
      </c>
      <c r="G2052">
        <v>12.17816311</v>
      </c>
      <c r="H2052">
        <v>-0.58945573490000003</v>
      </c>
      <c r="I2052">
        <v>8.8361292509999991</v>
      </c>
      <c r="L2052">
        <f t="shared" si="479"/>
        <v>-1</v>
      </c>
      <c r="M2052">
        <f t="shared" si="465"/>
        <v>985.74715670752698</v>
      </c>
      <c r="N2052">
        <f t="shared" si="466"/>
        <v>12.17816311</v>
      </c>
      <c r="O2052">
        <f t="shared" si="467"/>
        <v>-0.58945573490000003</v>
      </c>
      <c r="P2052">
        <f t="shared" si="468"/>
        <v>55.519037482222956</v>
      </c>
      <c r="Q2052" t="str">
        <f t="shared" si="469"/>
        <v>0</v>
      </c>
      <c r="R2052" t="str">
        <f t="shared" si="470"/>
        <v>-35.1751665280555-13.4484333273971i</v>
      </c>
      <c r="S2052" t="str">
        <f t="shared" si="471"/>
        <v>-15.7973808221031-47.8215491815634i</v>
      </c>
      <c r="T2052" t="str">
        <f t="shared" si="472"/>
        <v>0</v>
      </c>
      <c r="U2052" t="str">
        <f t="shared" si="473"/>
        <v>-4.68805110465153+7.2914946271366i</v>
      </c>
      <c r="V2052" t="str">
        <f t="shared" si="474"/>
        <v>44.7207230856177+11.2911872516286i</v>
      </c>
      <c r="W2052" t="str">
        <f t="shared" si="475"/>
        <v>-9.877030867501-0.236336505717496i</v>
      </c>
      <c r="X2052">
        <f t="shared" si="476"/>
        <v>9.8798579798245232</v>
      </c>
      <c r="AA2052">
        <f t="shared" si="477"/>
        <v>1166.755946</v>
      </c>
      <c r="AB2052">
        <f t="shared" si="478"/>
        <v>9.8798579798245232</v>
      </c>
    </row>
    <row r="2053" spans="2:28" x14ac:dyDescent="0.25">
      <c r="B2053" t="s">
        <v>555</v>
      </c>
      <c r="C2053" t="s">
        <v>122</v>
      </c>
      <c r="D2053">
        <v>1166.7559470000001</v>
      </c>
      <c r="E2053" s="1">
        <v>9.9999999999999995E-7</v>
      </c>
      <c r="F2053">
        <v>0</v>
      </c>
      <c r="G2053">
        <v>12.178164280000001</v>
      </c>
      <c r="H2053">
        <v>-0.58945584549999996</v>
      </c>
      <c r="I2053">
        <v>8.8361292640000002</v>
      </c>
      <c r="L2053">
        <f t="shared" si="479"/>
        <v>-1</v>
      </c>
      <c r="M2053">
        <f t="shared" si="465"/>
        <v>985.74715670752698</v>
      </c>
      <c r="N2053">
        <f t="shared" si="466"/>
        <v>12.178163695</v>
      </c>
      <c r="O2053">
        <f t="shared" si="467"/>
        <v>-0.58945579019999994</v>
      </c>
      <c r="P2053">
        <f t="shared" si="468"/>
        <v>55.519037523063666</v>
      </c>
      <c r="Q2053" t="str">
        <f t="shared" si="469"/>
        <v>0</v>
      </c>
      <c r="R2053" t="str">
        <f t="shared" si="470"/>
        <v>-35.1751665280555-13.4484333273971i</v>
      </c>
      <c r="S2053" t="str">
        <f t="shared" si="471"/>
        <v>-15.7973808221031-47.8215491815634i</v>
      </c>
      <c r="T2053" t="str">
        <f t="shared" si="472"/>
        <v>0</v>
      </c>
      <c r="U2053" t="str">
        <f t="shared" si="473"/>
        <v>-4.68805110465153+7.2914946271366i</v>
      </c>
      <c r="V2053" t="str">
        <f t="shared" si="474"/>
        <v>44.7207230856177+11.2911872516286i</v>
      </c>
      <c r="W2053" t="str">
        <f t="shared" si="475"/>
        <v>-9.877035777017-0.236331474022499i</v>
      </c>
      <c r="X2053">
        <f t="shared" si="476"/>
        <v>9.8798627675736181</v>
      </c>
      <c r="AA2053">
        <f t="shared" si="477"/>
        <v>1166.7559470000001</v>
      </c>
      <c r="AB2053">
        <f t="shared" si="478"/>
        <v>9.8798627675736181</v>
      </c>
    </row>
    <row r="2054" spans="2:28" x14ac:dyDescent="0.25">
      <c r="B2054" t="s">
        <v>144</v>
      </c>
      <c r="C2054" t="s">
        <v>78</v>
      </c>
      <c r="D2054">
        <v>1167.005946</v>
      </c>
      <c r="E2054">
        <v>0.249999</v>
      </c>
      <c r="F2054">
        <v>0</v>
      </c>
      <c r="G2054">
        <v>12.479806310000001</v>
      </c>
      <c r="H2054">
        <v>-0.61711709179999996</v>
      </c>
      <c r="I2054">
        <v>8.8393569650000003</v>
      </c>
      <c r="L2054">
        <f t="shared" si="479"/>
        <v>-1</v>
      </c>
      <c r="M2054">
        <f t="shared" si="465"/>
        <v>985.74715670752698</v>
      </c>
      <c r="N2054">
        <f t="shared" si="466"/>
        <v>12.328985295000001</v>
      </c>
      <c r="O2054">
        <f t="shared" si="467"/>
        <v>-0.60328646864999991</v>
      </c>
      <c r="P2054">
        <f t="shared" si="468"/>
        <v>55.529177685653956</v>
      </c>
      <c r="Q2054" t="str">
        <f t="shared" si="469"/>
        <v>0</v>
      </c>
      <c r="R2054" t="str">
        <f t="shared" si="470"/>
        <v>-35.1751665280555-13.4484333273971i</v>
      </c>
      <c r="S2054" t="str">
        <f t="shared" si="471"/>
        <v>-15.7973808221031-47.8215491815634i</v>
      </c>
      <c r="T2054" t="str">
        <f t="shared" si="472"/>
        <v>0</v>
      </c>
      <c r="U2054" t="str">
        <f t="shared" si="473"/>
        <v>-4.68805110465153+7.2914946271366i</v>
      </c>
      <c r="V2054" t="str">
        <f t="shared" si="474"/>
        <v>44.7207230856177+11.2911872516286i</v>
      </c>
      <c r="W2054" t="str">
        <f t="shared" si="475"/>
        <v>-11.104701219792+1.020628565826i</v>
      </c>
      <c r="X2054">
        <f t="shared" si="476"/>
        <v>11.151505362516309</v>
      </c>
      <c r="AA2054">
        <f t="shared" si="477"/>
        <v>1167.005946</v>
      </c>
      <c r="AB2054">
        <f t="shared" si="478"/>
        <v>11.151505362516309</v>
      </c>
    </row>
    <row r="2055" spans="2:28" x14ac:dyDescent="0.25">
      <c r="B2055" t="s">
        <v>237</v>
      </c>
      <c r="C2055" t="s">
        <v>78</v>
      </c>
      <c r="D2055">
        <v>1167.5152290000001</v>
      </c>
      <c r="E2055">
        <v>0.50928300000000004</v>
      </c>
      <c r="F2055">
        <v>0</v>
      </c>
      <c r="G2055">
        <v>13.13707881</v>
      </c>
      <c r="H2055">
        <v>-0.67346692699999999</v>
      </c>
      <c r="I2055">
        <v>8.8456889600000004</v>
      </c>
      <c r="L2055">
        <f t="shared" si="479"/>
        <v>-1</v>
      </c>
      <c r="M2055">
        <f t="shared" si="465"/>
        <v>985.74715670752698</v>
      </c>
      <c r="N2055">
        <f t="shared" si="466"/>
        <v>12.80844256</v>
      </c>
      <c r="O2055">
        <f t="shared" si="467"/>
        <v>-0.64529200939999998</v>
      </c>
      <c r="P2055">
        <f t="shared" si="468"/>
        <v>55.559210356378109</v>
      </c>
      <c r="Q2055" t="str">
        <f t="shared" si="469"/>
        <v>0</v>
      </c>
      <c r="R2055" t="str">
        <f t="shared" si="470"/>
        <v>-35.1751665280555-13.4484333273971i</v>
      </c>
      <c r="S2055" t="str">
        <f t="shared" si="471"/>
        <v>-15.7973808221031-47.8215491815634i</v>
      </c>
      <c r="T2055" t="str">
        <f t="shared" si="472"/>
        <v>0</v>
      </c>
      <c r="U2055" t="str">
        <f t="shared" si="473"/>
        <v>-4.68805110465153+7.2914946271366i</v>
      </c>
      <c r="V2055" t="str">
        <f t="shared" si="474"/>
        <v>44.7207230856177+11.2911872516286i</v>
      </c>
      <c r="W2055" t="str">
        <f t="shared" si="475"/>
        <v>-14.8332723154155+4.8380593598655i</v>
      </c>
      <c r="X2055">
        <f t="shared" si="476"/>
        <v>15.60233270869629</v>
      </c>
      <c r="AA2055">
        <f t="shared" si="477"/>
        <v>1167.5152290000001</v>
      </c>
      <c r="AB2055">
        <f t="shared" si="478"/>
        <v>15.60233270869629</v>
      </c>
    </row>
    <row r="2056" spans="2:28" x14ac:dyDescent="0.25">
      <c r="B2056" t="s">
        <v>567</v>
      </c>
      <c r="C2056" t="s">
        <v>78</v>
      </c>
      <c r="D2056">
        <v>1167.817661</v>
      </c>
      <c r="E2056">
        <v>0.30243239039999997</v>
      </c>
      <c r="F2056">
        <v>0</v>
      </c>
      <c r="G2056">
        <v>13.55455546</v>
      </c>
      <c r="H2056">
        <v>-0.70692968820000002</v>
      </c>
      <c r="I2056">
        <v>8.8492963539999998</v>
      </c>
      <c r="L2056">
        <f t="shared" si="479"/>
        <v>-1</v>
      </c>
      <c r="M2056">
        <f t="shared" si="465"/>
        <v>985.74715670752698</v>
      </c>
      <c r="N2056">
        <f t="shared" si="466"/>
        <v>13.345817135000001</v>
      </c>
      <c r="O2056">
        <f t="shared" si="467"/>
        <v>-0.69019830760000001</v>
      </c>
      <c r="P2056">
        <f t="shared" si="468"/>
        <v>55.590435867841677</v>
      </c>
      <c r="Q2056" t="str">
        <f t="shared" si="469"/>
        <v>0</v>
      </c>
      <c r="R2056" t="str">
        <f t="shared" si="470"/>
        <v>-35.1751665280555-13.4484333273971i</v>
      </c>
      <c r="S2056" t="str">
        <f t="shared" si="471"/>
        <v>-15.7973808221031-47.8215491815634i</v>
      </c>
      <c r="T2056" t="str">
        <f t="shared" si="472"/>
        <v>0</v>
      </c>
      <c r="U2056" t="str">
        <f t="shared" si="473"/>
        <v>-4.68805110465153+7.2914946271366i</v>
      </c>
      <c r="V2056" t="str">
        <f t="shared" si="474"/>
        <v>44.7207230856177+11.2911872516286i</v>
      </c>
      <c r="W2056" t="str">
        <f t="shared" si="475"/>
        <v>-18.856887562553+8.964329948926i</v>
      </c>
      <c r="X2056">
        <f t="shared" si="476"/>
        <v>20.879210233626598</v>
      </c>
      <c r="AA2056">
        <f t="shared" si="477"/>
        <v>1167.817661</v>
      </c>
      <c r="AB2056">
        <f t="shared" si="478"/>
        <v>20.879210233626598</v>
      </c>
    </row>
    <row r="2057" spans="2:28" x14ac:dyDescent="0.25">
      <c r="B2057" t="s">
        <v>262</v>
      </c>
      <c r="C2057" t="s">
        <v>78</v>
      </c>
      <c r="D2057">
        <v>1168.3349430000001</v>
      </c>
      <c r="E2057">
        <v>0.51728163289999995</v>
      </c>
      <c r="F2057">
        <v>0</v>
      </c>
      <c r="G2057">
        <v>14.31552548</v>
      </c>
      <c r="H2057">
        <v>-0.76416453559999997</v>
      </c>
      <c r="I2057">
        <v>8.8552078959999996</v>
      </c>
      <c r="L2057">
        <f t="shared" si="479"/>
        <v>-1</v>
      </c>
      <c r="M2057">
        <f t="shared" si="465"/>
        <v>985.74715670752698</v>
      </c>
      <c r="N2057">
        <f t="shared" si="466"/>
        <v>13.935040470000001</v>
      </c>
      <c r="O2057">
        <f t="shared" si="467"/>
        <v>-0.73554711189999999</v>
      </c>
      <c r="P2057">
        <f t="shared" si="468"/>
        <v>55.620340487249265</v>
      </c>
      <c r="Q2057" t="str">
        <f t="shared" si="469"/>
        <v>0</v>
      </c>
      <c r="R2057" t="str">
        <f t="shared" si="470"/>
        <v>-35.1751665280555-13.4484333273971i</v>
      </c>
      <c r="S2057" t="str">
        <f t="shared" si="471"/>
        <v>-15.7973808221031-47.8215491815634i</v>
      </c>
      <c r="T2057" t="str">
        <f t="shared" si="472"/>
        <v>0</v>
      </c>
      <c r="U2057" t="str">
        <f t="shared" si="473"/>
        <v>-4.68805110465153+7.2914946271366i</v>
      </c>
      <c r="V2057" t="str">
        <f t="shared" si="474"/>
        <v>44.7207230856177+11.2911872516286i</v>
      </c>
      <c r="W2057" t="str">
        <f t="shared" si="475"/>
        <v>-22.887275914567+13.0914797602165i</v>
      </c>
      <c r="X2057">
        <f t="shared" si="476"/>
        <v>26.366915653934136</v>
      </c>
      <c r="AA2057">
        <f t="shared" si="477"/>
        <v>1168.3349430000001</v>
      </c>
      <c r="AB2057">
        <f t="shared" si="478"/>
        <v>26.366915653934136</v>
      </c>
    </row>
    <row r="2058" spans="2:28" x14ac:dyDescent="0.25">
      <c r="B2058" t="s">
        <v>263</v>
      </c>
      <c r="C2058" t="s">
        <v>105</v>
      </c>
      <c r="D2058">
        <v>1168.3349430000001</v>
      </c>
      <c r="E2058">
        <v>0</v>
      </c>
      <c r="F2058">
        <v>0</v>
      </c>
      <c r="G2058">
        <v>14.31552548</v>
      </c>
      <c r="H2058">
        <v>-0.76416453559999997</v>
      </c>
      <c r="I2058">
        <v>8.8552078959999996</v>
      </c>
      <c r="L2058">
        <f t="shared" si="479"/>
        <v>-1</v>
      </c>
      <c r="M2058">
        <f t="shared" si="465"/>
        <v>985.74715670752698</v>
      </c>
      <c r="N2058">
        <f t="shared" si="466"/>
        <v>14.31552548</v>
      </c>
      <c r="O2058">
        <f t="shared" si="467"/>
        <v>-0.76416453559999997</v>
      </c>
      <c r="P2058">
        <f t="shared" si="468"/>
        <v>55.638912144167854</v>
      </c>
      <c r="Q2058" t="str">
        <f t="shared" si="469"/>
        <v>0</v>
      </c>
      <c r="R2058" t="str">
        <f t="shared" si="470"/>
        <v>-35.1751665280555-13.4484333273971i</v>
      </c>
      <c r="S2058" t="str">
        <f t="shared" si="471"/>
        <v>-15.7973808221031-47.8215491815634i</v>
      </c>
      <c r="T2058" t="str">
        <f t="shared" si="472"/>
        <v>0</v>
      </c>
      <c r="U2058" t="str">
        <f t="shared" si="473"/>
        <v>-4.68805110465153+7.2914946271366i</v>
      </c>
      <c r="V2058" t="str">
        <f t="shared" si="474"/>
        <v>44.7207230856177+11.2911872516286i</v>
      </c>
      <c r="W2058" t="str">
        <f t="shared" si="475"/>
        <v>-25.4651377366085+15.737877998921i</v>
      </c>
      <c r="X2058">
        <f t="shared" si="476"/>
        <v>29.935832105578154</v>
      </c>
      <c r="AA2058">
        <f t="shared" si="477"/>
        <v>1168.3349430000001</v>
      </c>
      <c r="AB2058">
        <f t="shared" si="478"/>
        <v>29.935832105578154</v>
      </c>
    </row>
    <row r="2059" spans="2:28" x14ac:dyDescent="0.25">
      <c r="B2059" t="s">
        <v>264</v>
      </c>
      <c r="C2059" t="s">
        <v>107</v>
      </c>
      <c r="D2059">
        <v>1171.2843700000001</v>
      </c>
      <c r="E2059">
        <v>2.94942686</v>
      </c>
      <c r="F2059">
        <v>1.2160550080000001E-2</v>
      </c>
      <c r="G2059">
        <v>19.78573802</v>
      </c>
      <c r="H2059">
        <v>-1.0905051320000001</v>
      </c>
      <c r="I2059">
        <v>8.8832445710000005</v>
      </c>
      <c r="L2059">
        <f t="shared" si="479"/>
        <v>-1</v>
      </c>
      <c r="M2059">
        <f t="shared" si="465"/>
        <v>979.8998574989655</v>
      </c>
      <c r="N2059">
        <f t="shared" si="466"/>
        <v>17.050631750000001</v>
      </c>
      <c r="O2059">
        <f t="shared" si="467"/>
        <v>-0.92733483380000004</v>
      </c>
      <c r="P2059">
        <f t="shared" si="468"/>
        <v>55.726991956378946</v>
      </c>
      <c r="Q2059" t="str">
        <f t="shared" si="469"/>
        <v>0.525617605322483+1.8583338502311i</v>
      </c>
      <c r="R2059" t="str">
        <f t="shared" si="470"/>
        <v>-34.649548922733-11.590099477166i</v>
      </c>
      <c r="S2059" t="str">
        <f t="shared" si="471"/>
        <v>-15.2717632167806-45.9632153313323i</v>
      </c>
      <c r="T2059" t="str">
        <f t="shared" si="472"/>
        <v>0.530844553460528+1.85684749669998i</v>
      </c>
      <c r="U2059" t="str">
        <f t="shared" si="473"/>
        <v>-4.157206551191+9.14834212383658i</v>
      </c>
      <c r="V2059" t="str">
        <f t="shared" si="474"/>
        <v>45.2515676390782+13.1480347483286i</v>
      </c>
      <c r="W2059" t="str">
        <f t="shared" si="475"/>
        <v>-37.7838190324988+35.4824025986181i</v>
      </c>
      <c r="X2059">
        <f t="shared" si="476"/>
        <v>51.832594714629508</v>
      </c>
      <c r="AA2059">
        <f t="shared" si="477"/>
        <v>1171.2843700000001</v>
      </c>
      <c r="AB2059">
        <f t="shared" si="478"/>
        <v>51.832594714629508</v>
      </c>
    </row>
    <row r="2060" spans="2:28" x14ac:dyDescent="0.25">
      <c r="B2060" t="s">
        <v>265</v>
      </c>
      <c r="C2060" t="s">
        <v>105</v>
      </c>
      <c r="D2060">
        <v>1171.2843700000001</v>
      </c>
      <c r="E2060">
        <v>0</v>
      </c>
      <c r="F2060">
        <v>0</v>
      </c>
      <c r="G2060">
        <v>19.78573802</v>
      </c>
      <c r="H2060">
        <v>-1.0905051320000001</v>
      </c>
      <c r="I2060">
        <v>8.8832445710000005</v>
      </c>
      <c r="L2060">
        <f t="shared" si="479"/>
        <v>-1</v>
      </c>
      <c r="M2060">
        <f t="shared" si="465"/>
        <v>979.8998574989655</v>
      </c>
      <c r="N2060">
        <f t="shared" si="466"/>
        <v>19.78573802</v>
      </c>
      <c r="O2060">
        <f t="shared" si="467"/>
        <v>-1.0905051320000001</v>
      </c>
      <c r="P2060">
        <f t="shared" si="468"/>
        <v>55.81507176859003</v>
      </c>
      <c r="Q2060" t="str">
        <f t="shared" si="469"/>
        <v>0</v>
      </c>
      <c r="R2060" t="str">
        <f t="shared" si="470"/>
        <v>-34.649548922733-11.590099477166i</v>
      </c>
      <c r="S2060" t="str">
        <f t="shared" si="471"/>
        <v>-15.2717632167806-45.9632153313323i</v>
      </c>
      <c r="T2060" t="str">
        <f t="shared" si="472"/>
        <v>0</v>
      </c>
      <c r="U2060" t="str">
        <f t="shared" si="473"/>
        <v>-4.157206551191+9.14834212383658i</v>
      </c>
      <c r="V2060" t="str">
        <f t="shared" si="474"/>
        <v>45.2515676390782+13.1480347483286i</v>
      </c>
      <c r="W2060" t="str">
        <f t="shared" si="475"/>
        <v>-53.006703457338+51.11723614509i</v>
      </c>
      <c r="X2060">
        <f t="shared" si="476"/>
        <v>73.638865027423279</v>
      </c>
      <c r="AA2060">
        <f t="shared" si="477"/>
        <v>1171.2843700000001</v>
      </c>
      <c r="AB2060">
        <f t="shared" si="478"/>
        <v>73.638865027423279</v>
      </c>
    </row>
    <row r="2061" spans="2:28" x14ac:dyDescent="0.25">
      <c r="B2061" t="s">
        <v>262</v>
      </c>
      <c r="C2061" t="s">
        <v>78</v>
      </c>
      <c r="D2061">
        <v>1171.801651</v>
      </c>
      <c r="E2061">
        <v>0.51728163289999995</v>
      </c>
      <c r="F2061">
        <v>0</v>
      </c>
      <c r="G2061">
        <v>20.943541100000001</v>
      </c>
      <c r="H2061">
        <v>-1.147739979</v>
      </c>
      <c r="I2061">
        <v>8.8872893309999998</v>
      </c>
      <c r="L2061">
        <f t="shared" si="479"/>
        <v>-1</v>
      </c>
      <c r="M2061">
        <f t="shared" si="465"/>
        <v>979.8998574989655</v>
      </c>
      <c r="N2061">
        <f t="shared" si="466"/>
        <v>20.364639560000001</v>
      </c>
      <c r="O2061">
        <f t="shared" si="467"/>
        <v>-1.1191225555000002</v>
      </c>
      <c r="P2061">
        <f t="shared" si="468"/>
        <v>55.827778756891561</v>
      </c>
      <c r="Q2061" t="str">
        <f t="shared" si="469"/>
        <v>0</v>
      </c>
      <c r="R2061" t="str">
        <f t="shared" si="470"/>
        <v>-34.649548922733-11.590099477166i</v>
      </c>
      <c r="S2061" t="str">
        <f t="shared" si="471"/>
        <v>-15.2717632167806-45.9632153313323i</v>
      </c>
      <c r="T2061" t="str">
        <f t="shared" si="472"/>
        <v>0</v>
      </c>
      <c r="U2061" t="str">
        <f t="shared" si="473"/>
        <v>-4.157206551191+9.14834212383658i</v>
      </c>
      <c r="V2061" t="str">
        <f t="shared" si="474"/>
        <v>45.2515676390782+13.1480347483286i</v>
      </c>
      <c r="W2061" t="str">
        <f t="shared" si="475"/>
        <v>-55.545386402687+53.7161201243175i</v>
      </c>
      <c r="X2061">
        <f t="shared" si="476"/>
        <v>77.270379265498065</v>
      </c>
      <c r="AA2061">
        <f t="shared" si="477"/>
        <v>1171.801651</v>
      </c>
      <c r="AB2061">
        <f t="shared" si="478"/>
        <v>77.270379265498065</v>
      </c>
    </row>
    <row r="2062" spans="2:28" x14ac:dyDescent="0.25">
      <c r="B2062" t="s">
        <v>566</v>
      </c>
      <c r="C2062" t="s">
        <v>78</v>
      </c>
      <c r="D2062">
        <v>1172.1041640000001</v>
      </c>
      <c r="E2062">
        <v>0.30251230039999999</v>
      </c>
      <c r="F2062">
        <v>0</v>
      </c>
      <c r="G2062">
        <v>21.648077600000001</v>
      </c>
      <c r="H2062">
        <v>-1.181211582</v>
      </c>
      <c r="I2062">
        <v>8.8895505519999993</v>
      </c>
      <c r="L2062">
        <f t="shared" si="479"/>
        <v>-1</v>
      </c>
      <c r="M2062">
        <f t="shared" si="465"/>
        <v>979.8998574989655</v>
      </c>
      <c r="N2062">
        <f t="shared" si="466"/>
        <v>21.295809349999999</v>
      </c>
      <c r="O2062">
        <f t="shared" si="467"/>
        <v>-1.1644757805000001</v>
      </c>
      <c r="P2062">
        <f t="shared" si="468"/>
        <v>55.847589580474839</v>
      </c>
      <c r="Q2062" t="str">
        <f t="shared" si="469"/>
        <v>0</v>
      </c>
      <c r="R2062" t="str">
        <f t="shared" si="470"/>
        <v>-34.649548922733-11.590099477166i</v>
      </c>
      <c r="S2062" t="str">
        <f t="shared" si="471"/>
        <v>-15.2717632167806-45.9632153313323i</v>
      </c>
      <c r="T2062" t="str">
        <f t="shared" si="472"/>
        <v>0</v>
      </c>
      <c r="U2062" t="str">
        <f t="shared" si="473"/>
        <v>-4.157206551191+9.14834212383658i</v>
      </c>
      <c r="V2062" t="str">
        <f t="shared" si="474"/>
        <v>45.2515676390782+13.1480347483286i</v>
      </c>
      <c r="W2062" t="str">
        <f t="shared" si="475"/>
        <v>-59.602718483784+57.872424522997i</v>
      </c>
      <c r="X2062">
        <f t="shared" si="476"/>
        <v>83.076480250593136</v>
      </c>
      <c r="AA2062">
        <f t="shared" si="477"/>
        <v>1172.1041640000001</v>
      </c>
      <c r="AB2062">
        <f t="shared" si="478"/>
        <v>83.076480250593136</v>
      </c>
    </row>
    <row r="2063" spans="2:28" x14ac:dyDescent="0.25">
      <c r="B2063" t="s">
        <v>260</v>
      </c>
      <c r="C2063" t="s">
        <v>78</v>
      </c>
      <c r="D2063">
        <v>1172.469797</v>
      </c>
      <c r="E2063">
        <v>0.36563299999999999</v>
      </c>
      <c r="F2063">
        <v>0</v>
      </c>
      <c r="G2063">
        <v>22.526649370000001</v>
      </c>
      <c r="H2063">
        <v>-1.221667201</v>
      </c>
      <c r="I2063">
        <v>8.8921858359999995</v>
      </c>
      <c r="L2063">
        <f t="shared" si="479"/>
        <v>-1</v>
      </c>
      <c r="M2063">
        <f t="shared" si="465"/>
        <v>979.8998574989655</v>
      </c>
      <c r="N2063">
        <f t="shared" si="466"/>
        <v>22.087363485000001</v>
      </c>
      <c r="O2063">
        <f t="shared" si="467"/>
        <v>-1.2014393915000001</v>
      </c>
      <c r="P2063">
        <f t="shared" si="468"/>
        <v>55.862972404611099</v>
      </c>
      <c r="Q2063" t="str">
        <f t="shared" si="469"/>
        <v>0</v>
      </c>
      <c r="R2063" t="str">
        <f t="shared" si="470"/>
        <v>-34.649548922733-11.590099477166i</v>
      </c>
      <c r="S2063" t="str">
        <f t="shared" si="471"/>
        <v>-15.2717632167806-45.9632153313323i</v>
      </c>
      <c r="T2063" t="str">
        <f t="shared" si="472"/>
        <v>0</v>
      </c>
      <c r="U2063" t="str">
        <f t="shared" si="473"/>
        <v>-4.157206551191+9.14834212383658i</v>
      </c>
      <c r="V2063" t="str">
        <f t="shared" si="474"/>
        <v>45.2515676390782+13.1480347483286i</v>
      </c>
      <c r="W2063" t="str">
        <f t="shared" si="475"/>
        <v>-62.8994223482495+61.248712534483i</v>
      </c>
      <c r="X2063">
        <f t="shared" si="476"/>
        <v>87.793747606963464</v>
      </c>
      <c r="AA2063">
        <f t="shared" si="477"/>
        <v>1172.469797</v>
      </c>
      <c r="AB2063">
        <f t="shared" si="478"/>
        <v>87.793747606963464</v>
      </c>
    </row>
    <row r="2064" spans="2:28" x14ac:dyDescent="0.25">
      <c r="B2064" t="s">
        <v>259</v>
      </c>
      <c r="C2064" t="s">
        <v>78</v>
      </c>
      <c r="D2064">
        <v>1177.9287650000001</v>
      </c>
      <c r="E2064">
        <v>5.4589679999999996</v>
      </c>
      <c r="F2064">
        <v>0</v>
      </c>
      <c r="G2064">
        <v>39.16200413</v>
      </c>
      <c r="H2064">
        <v>-1.8256770499999999</v>
      </c>
      <c r="I2064">
        <v>8.9216046969999994</v>
      </c>
      <c r="L2064">
        <f t="shared" si="479"/>
        <v>-1</v>
      </c>
      <c r="M2064">
        <f t="shared" si="465"/>
        <v>979.8998574989655</v>
      </c>
      <c r="N2064">
        <f t="shared" si="466"/>
        <v>30.84432675</v>
      </c>
      <c r="O2064">
        <f t="shared" si="467"/>
        <v>-1.5236721255000001</v>
      </c>
      <c r="P2064">
        <f t="shared" si="468"/>
        <v>55.963673471060204</v>
      </c>
      <c r="Q2064" t="str">
        <f t="shared" si="469"/>
        <v>0</v>
      </c>
      <c r="R2064" t="str">
        <f t="shared" si="470"/>
        <v>-34.649548922733-11.590099477166i</v>
      </c>
      <c r="S2064" t="str">
        <f t="shared" si="471"/>
        <v>-15.2717632167806-45.9632153313323i</v>
      </c>
      <c r="T2064" t="str">
        <f t="shared" si="472"/>
        <v>0</v>
      </c>
      <c r="U2064" t="str">
        <f t="shared" si="473"/>
        <v>-4.157206551191+9.14834212383658i</v>
      </c>
      <c r="V2064" t="str">
        <f t="shared" si="474"/>
        <v>45.2515676390782+13.1480347483286i</v>
      </c>
      <c r="W2064" t="str">
        <f t="shared" si="475"/>
        <v>-90.879794982217+89.8012361889425i</v>
      </c>
      <c r="X2064">
        <f t="shared" si="476"/>
        <v>127.76305865574771</v>
      </c>
      <c r="AA2064">
        <f t="shared" si="477"/>
        <v>1177.9287650000001</v>
      </c>
      <c r="AB2064">
        <f t="shared" si="478"/>
        <v>127.76305865574771</v>
      </c>
    </row>
    <row r="2065" spans="2:28" x14ac:dyDescent="0.25">
      <c r="B2065" t="s">
        <v>224</v>
      </c>
      <c r="C2065" t="s">
        <v>78</v>
      </c>
      <c r="D2065">
        <v>1178.3065899999999</v>
      </c>
      <c r="E2065">
        <v>0.37782500000000002</v>
      </c>
      <c r="F2065">
        <v>0</v>
      </c>
      <c r="G2065">
        <v>40.557371809999999</v>
      </c>
      <c r="H2065">
        <v>-1.867481658</v>
      </c>
      <c r="I2065">
        <v>8.9231135609999992</v>
      </c>
      <c r="L2065">
        <f t="shared" si="479"/>
        <v>-1</v>
      </c>
      <c r="M2065">
        <f t="shared" si="465"/>
        <v>979.8998574989655</v>
      </c>
      <c r="N2065">
        <f t="shared" si="466"/>
        <v>39.859687969999996</v>
      </c>
      <c r="O2065">
        <f t="shared" si="467"/>
        <v>-1.846579354</v>
      </c>
      <c r="P2065">
        <f t="shared" si="468"/>
        <v>56.060835784712452</v>
      </c>
      <c r="Q2065" t="str">
        <f t="shared" si="469"/>
        <v>0</v>
      </c>
      <c r="R2065" t="str">
        <f t="shared" si="470"/>
        <v>-34.649548922733-11.590099477166i</v>
      </c>
      <c r="S2065" t="str">
        <f t="shared" si="471"/>
        <v>-15.2717632167806-45.9632153313323i</v>
      </c>
      <c r="T2065" t="str">
        <f t="shared" si="472"/>
        <v>0</v>
      </c>
      <c r="U2065" t="str">
        <f t="shared" si="473"/>
        <v>-4.157206551191+9.14834212383658i</v>
      </c>
      <c r="V2065" t="str">
        <f t="shared" si="474"/>
        <v>45.2515676390782+13.1480347483286i</v>
      </c>
      <c r="W2065" t="str">
        <f t="shared" si="475"/>
        <v>-120.473619111586+120.215994448364i</v>
      </c>
      <c r="X2065">
        <f t="shared" si="476"/>
        <v>170.19335540217949</v>
      </c>
      <c r="AA2065">
        <f t="shared" si="477"/>
        <v>1178.3065899999999</v>
      </c>
      <c r="AB2065">
        <f t="shared" si="478"/>
        <v>170.19335540217949</v>
      </c>
    </row>
    <row r="2066" spans="2:28" x14ac:dyDescent="0.25">
      <c r="B2066" t="s">
        <v>258</v>
      </c>
      <c r="C2066" t="s">
        <v>78</v>
      </c>
      <c r="D2066">
        <v>1178.6017380000001</v>
      </c>
      <c r="E2066">
        <v>0.29514800000000002</v>
      </c>
      <c r="F2066">
        <v>0</v>
      </c>
      <c r="G2066">
        <v>41.669377349999998</v>
      </c>
      <c r="H2066">
        <v>-1.9001384349999999</v>
      </c>
      <c r="I2066">
        <v>8.9242562299999992</v>
      </c>
      <c r="L2066">
        <f t="shared" si="479"/>
        <v>-1</v>
      </c>
      <c r="M2066">
        <f t="shared" si="465"/>
        <v>979.8998574989655</v>
      </c>
      <c r="N2066">
        <f t="shared" si="466"/>
        <v>41.113374579999999</v>
      </c>
      <c r="O2066">
        <f t="shared" si="467"/>
        <v>-1.8838100464999998</v>
      </c>
      <c r="P2066">
        <f t="shared" si="468"/>
        <v>56.069165821305994</v>
      </c>
      <c r="Q2066" t="str">
        <f t="shared" si="469"/>
        <v>0</v>
      </c>
      <c r="R2066" t="str">
        <f t="shared" si="470"/>
        <v>-34.649548922733-11.590099477166i</v>
      </c>
      <c r="S2066" t="str">
        <f t="shared" si="471"/>
        <v>-15.2717632167806-45.9632153313323i</v>
      </c>
      <c r="T2066" t="str">
        <f t="shared" si="472"/>
        <v>0</v>
      </c>
      <c r="U2066" t="str">
        <f t="shared" si="473"/>
        <v>-4.157206551191+9.14834212383658i</v>
      </c>
      <c r="V2066" t="str">
        <f t="shared" si="474"/>
        <v>45.2515676390782+13.1480347483286i</v>
      </c>
      <c r="W2066" t="str">
        <f t="shared" si="475"/>
        <v>-123.796453481151+123.619381069874i</v>
      </c>
      <c r="X2066">
        <f t="shared" si="476"/>
        <v>174.94945918924557</v>
      </c>
      <c r="AA2066">
        <f t="shared" si="477"/>
        <v>1178.6017380000001</v>
      </c>
      <c r="AB2066">
        <f t="shared" si="478"/>
        <v>174.94945918924557</v>
      </c>
    </row>
    <row r="2067" spans="2:28" x14ac:dyDescent="0.25">
      <c r="B2067" t="s">
        <v>237</v>
      </c>
      <c r="C2067" t="s">
        <v>78</v>
      </c>
      <c r="D2067">
        <v>1179.1110209999999</v>
      </c>
      <c r="E2067">
        <v>0.50928300000000004</v>
      </c>
      <c r="F2067">
        <v>0</v>
      </c>
      <c r="G2067">
        <v>43.633491769999999</v>
      </c>
      <c r="H2067">
        <v>-1.9564882699999999</v>
      </c>
      <c r="I2067">
        <v>8.9261571820000007</v>
      </c>
      <c r="L2067">
        <f t="shared" si="479"/>
        <v>-1</v>
      </c>
      <c r="M2067">
        <f t="shared" si="465"/>
        <v>979.8998574989655</v>
      </c>
      <c r="N2067">
        <f t="shared" si="466"/>
        <v>42.651434559999998</v>
      </c>
      <c r="O2067">
        <f t="shared" si="467"/>
        <v>-1.9283133525</v>
      </c>
      <c r="P2067">
        <f t="shared" si="468"/>
        <v>56.078727638679922</v>
      </c>
      <c r="Q2067" t="str">
        <f t="shared" si="469"/>
        <v>0</v>
      </c>
      <c r="R2067" t="str">
        <f t="shared" si="470"/>
        <v>-34.649548922733-11.590099477166i</v>
      </c>
      <c r="S2067" t="str">
        <f t="shared" si="471"/>
        <v>-15.2717632167806-45.9632153313323i</v>
      </c>
      <c r="T2067" t="str">
        <f t="shared" si="472"/>
        <v>0</v>
      </c>
      <c r="U2067" t="str">
        <f t="shared" si="473"/>
        <v>-4.157206551191+9.14834212383658i</v>
      </c>
      <c r="V2067" t="str">
        <f t="shared" si="474"/>
        <v>45.2515676390782+13.1480347483286i</v>
      </c>
      <c r="W2067" t="str">
        <f t="shared" si="475"/>
        <v>-127.766991959051+127.685530306023i</v>
      </c>
      <c r="X2067">
        <f t="shared" si="476"/>
        <v>180.63221994925081</v>
      </c>
      <c r="AA2067">
        <f t="shared" si="477"/>
        <v>1179.1110209999999</v>
      </c>
      <c r="AB2067">
        <f t="shared" si="478"/>
        <v>180.63221994925081</v>
      </c>
    </row>
    <row r="2068" spans="2:28" x14ac:dyDescent="0.25">
      <c r="B2068" t="s">
        <v>127</v>
      </c>
      <c r="C2068" t="s">
        <v>78</v>
      </c>
      <c r="D2068">
        <v>1179.3610209999999</v>
      </c>
      <c r="E2068">
        <v>0.25</v>
      </c>
      <c r="F2068">
        <v>0</v>
      </c>
      <c r="G2068">
        <v>44.618651239999998</v>
      </c>
      <c r="H2068">
        <v>-1.9841496270000001</v>
      </c>
      <c r="I2068">
        <v>8.9270589480000009</v>
      </c>
      <c r="L2068">
        <f t="shared" si="479"/>
        <v>-1</v>
      </c>
      <c r="M2068">
        <f t="shared" si="465"/>
        <v>979.8998574989655</v>
      </c>
      <c r="N2068">
        <f t="shared" si="466"/>
        <v>44.126071504999999</v>
      </c>
      <c r="O2068">
        <f t="shared" si="467"/>
        <v>-1.9703189485000001</v>
      </c>
      <c r="P2068">
        <f t="shared" si="468"/>
        <v>56.087532636958798</v>
      </c>
      <c r="Q2068" t="str">
        <f t="shared" si="469"/>
        <v>0</v>
      </c>
      <c r="R2068" t="str">
        <f t="shared" si="470"/>
        <v>-34.649548922733-11.590099477166i</v>
      </c>
      <c r="S2068" t="str">
        <f t="shared" si="471"/>
        <v>-15.2717632167806-45.9632153313323i</v>
      </c>
      <c r="T2068" t="str">
        <f t="shared" si="472"/>
        <v>0</v>
      </c>
      <c r="U2068" t="str">
        <f t="shared" si="473"/>
        <v>-4.157206551191+9.14834212383658i</v>
      </c>
      <c r="V2068" t="str">
        <f t="shared" si="474"/>
        <v>45.2515676390782+13.1480347483286i</v>
      </c>
      <c r="W2068" t="str">
        <f t="shared" si="475"/>
        <v>-131.516397152545+131.526172170302i</v>
      </c>
      <c r="X2068">
        <f t="shared" si="476"/>
        <v>185.99918463734693</v>
      </c>
      <c r="AA2068">
        <f t="shared" si="477"/>
        <v>1179.3610209999999</v>
      </c>
      <c r="AB2068">
        <f t="shared" si="478"/>
        <v>185.99918463734693</v>
      </c>
    </row>
    <row r="2069" spans="2:28" x14ac:dyDescent="0.25">
      <c r="B2069" t="s">
        <v>150</v>
      </c>
      <c r="C2069" t="s">
        <v>151</v>
      </c>
      <c r="D2069">
        <v>1179.3610209999999</v>
      </c>
      <c r="E2069">
        <v>0</v>
      </c>
      <c r="F2069">
        <v>0</v>
      </c>
      <c r="G2069">
        <v>44.618651239999998</v>
      </c>
      <c r="H2069">
        <v>-1.9841496270000001</v>
      </c>
      <c r="I2069">
        <v>8.9270589480000009</v>
      </c>
      <c r="L2069">
        <f t="shared" si="479"/>
        <v>-1</v>
      </c>
      <c r="M2069">
        <f t="shared" si="465"/>
        <v>979.8998574989655</v>
      </c>
      <c r="N2069">
        <f t="shared" si="466"/>
        <v>44.618651239999998</v>
      </c>
      <c r="O2069">
        <f t="shared" si="467"/>
        <v>-1.9841496270000001</v>
      </c>
      <c r="P2069">
        <f t="shared" si="468"/>
        <v>56.090365618399659</v>
      </c>
      <c r="Q2069" t="str">
        <f t="shared" si="469"/>
        <v>0</v>
      </c>
      <c r="R2069" t="str">
        <f t="shared" si="470"/>
        <v>-34.649548922733-11.590099477166i</v>
      </c>
      <c r="S2069" t="str">
        <f t="shared" si="471"/>
        <v>-15.2717632167806-45.9632153313323i</v>
      </c>
      <c r="T2069" t="str">
        <f t="shared" si="472"/>
        <v>0</v>
      </c>
      <c r="U2069" t="str">
        <f t="shared" si="473"/>
        <v>-4.157206551191+9.14834212383658i</v>
      </c>
      <c r="V2069" t="str">
        <f t="shared" si="474"/>
        <v>45.2515676390782+13.1480347483286i</v>
      </c>
      <c r="W2069" t="str">
        <f t="shared" si="475"/>
        <v>-132.75078795325+132.790587821942i</v>
      </c>
      <c r="X2069">
        <f t="shared" si="476"/>
        <v>187.76610960528964</v>
      </c>
      <c r="AA2069">
        <f t="shared" si="477"/>
        <v>1179.3610209999999</v>
      </c>
      <c r="AB2069">
        <f t="shared" si="478"/>
        <v>187.76610960528964</v>
      </c>
    </row>
    <row r="2070" spans="2:28" x14ac:dyDescent="0.25">
      <c r="B2070" t="s">
        <v>234</v>
      </c>
      <c r="C2070" t="s">
        <v>105</v>
      </c>
      <c r="D2070">
        <v>1179.3610209999999</v>
      </c>
      <c r="E2070">
        <v>0</v>
      </c>
      <c r="F2070">
        <v>0</v>
      </c>
      <c r="G2070">
        <v>44.618651239999998</v>
      </c>
      <c r="H2070">
        <v>-1.9841496270000001</v>
      </c>
      <c r="I2070">
        <v>8.9270589480000009</v>
      </c>
      <c r="L2070">
        <f t="shared" si="479"/>
        <v>-1</v>
      </c>
      <c r="M2070">
        <f t="shared" si="465"/>
        <v>979.8998574989655</v>
      </c>
      <c r="N2070">
        <f t="shared" si="466"/>
        <v>44.618651239999998</v>
      </c>
      <c r="O2070">
        <f t="shared" si="467"/>
        <v>-1.9841496270000001</v>
      </c>
      <c r="P2070">
        <f t="shared" si="468"/>
        <v>56.090365618399659</v>
      </c>
      <c r="Q2070" t="str">
        <f t="shared" si="469"/>
        <v>0</v>
      </c>
      <c r="R2070" t="str">
        <f t="shared" si="470"/>
        <v>-34.649548922733-11.590099477166i</v>
      </c>
      <c r="S2070" t="str">
        <f t="shared" si="471"/>
        <v>-15.2717632167806-45.9632153313323i</v>
      </c>
      <c r="T2070" t="str">
        <f t="shared" si="472"/>
        <v>0</v>
      </c>
      <c r="U2070" t="str">
        <f t="shared" si="473"/>
        <v>-4.157206551191+9.14834212383658i</v>
      </c>
      <c r="V2070" t="str">
        <f t="shared" si="474"/>
        <v>45.2515676390782+13.1480347483286i</v>
      </c>
      <c r="W2070" t="str">
        <f t="shared" si="475"/>
        <v>-132.75078795325+132.790587821942i</v>
      </c>
      <c r="X2070">
        <f t="shared" si="476"/>
        <v>187.76610960528964</v>
      </c>
      <c r="AA2070">
        <f t="shared" si="477"/>
        <v>1179.3610209999999</v>
      </c>
      <c r="AB2070">
        <f t="shared" si="478"/>
        <v>187.76610960528964</v>
      </c>
    </row>
    <row r="2071" spans="2:28" x14ac:dyDescent="0.25">
      <c r="B2071" t="s">
        <v>235</v>
      </c>
      <c r="C2071" t="s">
        <v>105</v>
      </c>
      <c r="D2071">
        <v>1179.3610209999999</v>
      </c>
      <c r="E2071">
        <v>0</v>
      </c>
      <c r="F2071">
        <v>0</v>
      </c>
      <c r="G2071">
        <v>44.618651239999998</v>
      </c>
      <c r="H2071">
        <v>-1.9841496270000001</v>
      </c>
      <c r="I2071">
        <v>8.9270589480000009</v>
      </c>
      <c r="L2071">
        <f t="shared" si="479"/>
        <v>-1</v>
      </c>
      <c r="M2071">
        <f t="shared" si="465"/>
        <v>979.8998574989655</v>
      </c>
      <c r="N2071">
        <f t="shared" si="466"/>
        <v>44.618651239999998</v>
      </c>
      <c r="O2071">
        <f t="shared" si="467"/>
        <v>-1.9841496270000001</v>
      </c>
      <c r="P2071">
        <f t="shared" si="468"/>
        <v>56.090365618399659</v>
      </c>
      <c r="Q2071" t="str">
        <f t="shared" si="469"/>
        <v>0</v>
      </c>
      <c r="R2071" t="str">
        <f t="shared" si="470"/>
        <v>-34.649548922733-11.590099477166i</v>
      </c>
      <c r="S2071" t="str">
        <f t="shared" si="471"/>
        <v>-15.2717632167806-45.9632153313323i</v>
      </c>
      <c r="T2071" t="str">
        <f t="shared" si="472"/>
        <v>0</v>
      </c>
      <c r="U2071" t="str">
        <f t="shared" si="473"/>
        <v>-4.157206551191+9.14834212383658i</v>
      </c>
      <c r="V2071" t="str">
        <f t="shared" si="474"/>
        <v>45.2515676390782+13.1480347483286i</v>
      </c>
      <c r="W2071" t="str">
        <f t="shared" si="475"/>
        <v>-132.75078795325+132.790587821942i</v>
      </c>
      <c r="X2071">
        <f t="shared" si="476"/>
        <v>187.76610960528964</v>
      </c>
      <c r="AA2071">
        <f t="shared" si="477"/>
        <v>1179.3610209999999</v>
      </c>
      <c r="AB2071">
        <f t="shared" si="478"/>
        <v>187.76610960528964</v>
      </c>
    </row>
    <row r="2072" spans="2:28" x14ac:dyDescent="0.25">
      <c r="B2072" t="s">
        <v>588</v>
      </c>
      <c r="C2072" t="s">
        <v>122</v>
      </c>
      <c r="D2072">
        <v>1179.361022</v>
      </c>
      <c r="E2072" s="1">
        <v>9.9999999999999995E-7</v>
      </c>
      <c r="F2072">
        <v>0</v>
      </c>
      <c r="G2072">
        <v>44.61865521</v>
      </c>
      <c r="H2072">
        <v>-1.9841497379999999</v>
      </c>
      <c r="I2072">
        <v>8.9270589519999994</v>
      </c>
      <c r="L2072">
        <f t="shared" si="479"/>
        <v>-1</v>
      </c>
      <c r="M2072">
        <f t="shared" si="465"/>
        <v>979.8998574989655</v>
      </c>
      <c r="N2072">
        <f t="shared" si="466"/>
        <v>44.618653225000003</v>
      </c>
      <c r="O2072">
        <f t="shared" si="467"/>
        <v>-1.9841496825</v>
      </c>
      <c r="P2072">
        <f t="shared" si="468"/>
        <v>56.090365630966019</v>
      </c>
      <c r="Q2072" t="str">
        <f t="shared" si="469"/>
        <v>0</v>
      </c>
      <c r="R2072" t="str">
        <f t="shared" si="470"/>
        <v>-34.649548922733-11.590099477166i</v>
      </c>
      <c r="S2072" t="str">
        <f t="shared" si="471"/>
        <v>-15.2717632167806-45.9632153313323i</v>
      </c>
      <c r="T2072" t="str">
        <f t="shared" si="472"/>
        <v>0</v>
      </c>
      <c r="U2072" t="str">
        <f t="shared" si="473"/>
        <v>-4.157206551191+9.14834212383658i</v>
      </c>
      <c r="V2072" t="str">
        <f t="shared" si="474"/>
        <v>45.2515676390782+13.1480347483286i</v>
      </c>
      <c r="W2072" t="str">
        <f t="shared" si="475"/>
        <v>-132.750793132171+132.790593134688i</v>
      </c>
      <c r="X2072">
        <f t="shared" si="476"/>
        <v>187.76611702403261</v>
      </c>
      <c r="AA2072">
        <f t="shared" si="477"/>
        <v>1179.361022</v>
      </c>
      <c r="AB2072">
        <f t="shared" si="478"/>
        <v>187.76611702403261</v>
      </c>
    </row>
    <row r="2073" spans="2:28" x14ac:dyDescent="0.25">
      <c r="B2073" t="s">
        <v>144</v>
      </c>
      <c r="C2073" t="s">
        <v>78</v>
      </c>
      <c r="D2073">
        <v>1179.6110209999999</v>
      </c>
      <c r="E2073">
        <v>0.249999</v>
      </c>
      <c r="F2073">
        <v>0</v>
      </c>
      <c r="G2073">
        <v>45.617641390000003</v>
      </c>
      <c r="H2073">
        <v>-2.0118109839999998</v>
      </c>
      <c r="I2073">
        <v>8.927940886</v>
      </c>
      <c r="L2073">
        <f t="shared" si="479"/>
        <v>-1</v>
      </c>
      <c r="M2073">
        <f t="shared" si="465"/>
        <v>979.8998574989655</v>
      </c>
      <c r="N2073">
        <f t="shared" si="466"/>
        <v>45.118148300000001</v>
      </c>
      <c r="O2073">
        <f t="shared" si="467"/>
        <v>-1.9979803609999998</v>
      </c>
      <c r="P2073">
        <f t="shared" si="468"/>
        <v>56.093136320907739</v>
      </c>
      <c r="Q2073" t="str">
        <f t="shared" si="469"/>
        <v>0</v>
      </c>
      <c r="R2073" t="str">
        <f t="shared" si="470"/>
        <v>-34.649548922733-11.590099477166i</v>
      </c>
      <c r="S2073" t="str">
        <f t="shared" si="471"/>
        <v>-15.2717632167806-45.9632153313323i</v>
      </c>
      <c r="T2073" t="str">
        <f t="shared" si="472"/>
        <v>0</v>
      </c>
      <c r="U2073" t="str">
        <f t="shared" si="473"/>
        <v>-4.157206551191+9.14834212383658i</v>
      </c>
      <c r="V2073" t="str">
        <f t="shared" si="474"/>
        <v>45.2515676390782+13.1480347483286i</v>
      </c>
      <c r="W2073" t="str">
        <f t="shared" si="475"/>
        <v>-133.984810478+134.054307392581i</v>
      </c>
      <c r="X2073">
        <f t="shared" si="476"/>
        <v>189.5322842402586</v>
      </c>
      <c r="AA2073">
        <f t="shared" si="477"/>
        <v>1179.6110209999999</v>
      </c>
      <c r="AB2073">
        <f t="shared" si="478"/>
        <v>189.5322842402586</v>
      </c>
    </row>
    <row r="2074" spans="2:28" x14ac:dyDescent="0.25">
      <c r="B2074" t="s">
        <v>246</v>
      </c>
      <c r="C2074" t="s">
        <v>78</v>
      </c>
      <c r="D2074">
        <v>1179.9062710000001</v>
      </c>
      <c r="E2074">
        <v>0.29525000000000001</v>
      </c>
      <c r="F2074">
        <v>0</v>
      </c>
      <c r="G2074">
        <v>46.815261030000002</v>
      </c>
      <c r="H2074">
        <v>-2.0444790460000002</v>
      </c>
      <c r="I2074">
        <v>8.9289577260000002</v>
      </c>
      <c r="L2074">
        <f t="shared" si="479"/>
        <v>-1</v>
      </c>
      <c r="M2074">
        <f t="shared" si="465"/>
        <v>979.8998574989655</v>
      </c>
      <c r="N2074">
        <f t="shared" si="466"/>
        <v>46.216451210000002</v>
      </c>
      <c r="O2074">
        <f t="shared" si="467"/>
        <v>-2.0281450149999998</v>
      </c>
      <c r="P2074">
        <f t="shared" si="468"/>
        <v>56.099101495356983</v>
      </c>
      <c r="Q2074" t="str">
        <f t="shared" si="469"/>
        <v>0</v>
      </c>
      <c r="R2074" t="str">
        <f t="shared" si="470"/>
        <v>-34.649548922733-11.590099477166i</v>
      </c>
      <c r="S2074" t="str">
        <f t="shared" si="471"/>
        <v>-15.2717632167806-45.9632153313323i</v>
      </c>
      <c r="T2074" t="str">
        <f t="shared" si="472"/>
        <v>0</v>
      </c>
      <c r="U2074" t="str">
        <f t="shared" si="473"/>
        <v>-4.157206551191+9.14834212383658i</v>
      </c>
      <c r="V2074" t="str">
        <f t="shared" si="474"/>
        <v>45.2515676390782+13.1480347483286i</v>
      </c>
      <c r="W2074" t="str">
        <f t="shared" si="475"/>
        <v>-136.676562085831+136.811123249236i</v>
      </c>
      <c r="X2074">
        <f t="shared" si="476"/>
        <v>193.38502027902692</v>
      </c>
      <c r="AA2074">
        <f t="shared" si="477"/>
        <v>1179.9062710000001</v>
      </c>
      <c r="AB2074">
        <f t="shared" si="478"/>
        <v>193.38502027902692</v>
      </c>
    </row>
    <row r="2075" spans="2:28" x14ac:dyDescent="0.25">
      <c r="B2075" t="s">
        <v>604</v>
      </c>
      <c r="C2075" t="s">
        <v>105</v>
      </c>
      <c r="D2075">
        <v>1179.9062710000001</v>
      </c>
      <c r="E2075">
        <v>0</v>
      </c>
      <c r="F2075">
        <v>0</v>
      </c>
      <c r="G2075">
        <v>46.815261030000002</v>
      </c>
      <c r="H2075">
        <v>-2.0444790460000002</v>
      </c>
      <c r="I2075">
        <v>8.9289577260000002</v>
      </c>
      <c r="L2075">
        <f t="shared" si="479"/>
        <v>-1</v>
      </c>
      <c r="M2075">
        <f t="shared" si="465"/>
        <v>979.8998574989655</v>
      </c>
      <c r="N2075">
        <f t="shared" si="466"/>
        <v>46.815261030000002</v>
      </c>
      <c r="O2075">
        <f t="shared" si="467"/>
        <v>-2.0444790460000002</v>
      </c>
      <c r="P2075">
        <f t="shared" si="468"/>
        <v>56.102295992430854</v>
      </c>
      <c r="Q2075" t="str">
        <f t="shared" si="469"/>
        <v>0</v>
      </c>
      <c r="R2075" t="str">
        <f t="shared" si="470"/>
        <v>-34.649548922733-11.590099477166i</v>
      </c>
      <c r="S2075" t="str">
        <f t="shared" si="471"/>
        <v>-15.2717632167806-45.9632153313323i</v>
      </c>
      <c r="T2075" t="str">
        <f t="shared" si="472"/>
        <v>0</v>
      </c>
      <c r="U2075" t="str">
        <f t="shared" si="473"/>
        <v>-4.157206551191+9.14834212383658i</v>
      </c>
      <c r="V2075" t="str">
        <f t="shared" si="474"/>
        <v>45.2515676390782+13.1480347483286i</v>
      </c>
      <c r="W2075" t="str">
        <f t="shared" si="475"/>
        <v>-138.13426483337+138.304308415799i</v>
      </c>
      <c r="X2075">
        <f t="shared" si="476"/>
        <v>195.47162670686515</v>
      </c>
      <c r="AA2075">
        <f t="shared" si="477"/>
        <v>1179.9062710000001</v>
      </c>
      <c r="AB2075">
        <f t="shared" si="478"/>
        <v>195.47162670686515</v>
      </c>
    </row>
    <row r="2076" spans="2:28" x14ac:dyDescent="0.25">
      <c r="B2076" t="s">
        <v>605</v>
      </c>
      <c r="C2076" t="s">
        <v>122</v>
      </c>
      <c r="D2076">
        <v>1181.016271</v>
      </c>
      <c r="E2076">
        <v>1.1100000000000001</v>
      </c>
      <c r="F2076">
        <v>0</v>
      </c>
      <c r="G2076">
        <v>46.163732690000003</v>
      </c>
      <c r="H2076">
        <v>2.6096210379999998</v>
      </c>
      <c r="I2076">
        <v>8.9326884769999992</v>
      </c>
      <c r="L2076">
        <f t="shared" si="479"/>
        <v>-1</v>
      </c>
      <c r="M2076">
        <f t="shared" si="465"/>
        <v>979.8998574989655</v>
      </c>
      <c r="N2076">
        <f t="shared" si="466"/>
        <v>46.489496860000003</v>
      </c>
      <c r="O2076">
        <f t="shared" si="467"/>
        <v>0.2825709959999998</v>
      </c>
      <c r="P2076">
        <f t="shared" si="468"/>
        <v>56.114016492364819</v>
      </c>
      <c r="Q2076" t="str">
        <f t="shared" si="469"/>
        <v>0</v>
      </c>
      <c r="R2076" t="str">
        <f t="shared" si="470"/>
        <v>-34.649548922733-11.590099477166i</v>
      </c>
      <c r="S2076" t="str">
        <f t="shared" si="471"/>
        <v>-15.2717632167806-45.9632153313323i</v>
      </c>
      <c r="T2076" t="str">
        <f t="shared" si="472"/>
        <v>0</v>
      </c>
      <c r="U2076" t="str">
        <f t="shared" si="473"/>
        <v>-4.157206551191+9.14834212383658i</v>
      </c>
      <c r="V2076" t="str">
        <f t="shared" si="474"/>
        <v>45.2515676390782+13.1480347483286i</v>
      </c>
      <c r="W2076" t="str">
        <f t="shared" si="475"/>
        <v>-139.743479816363+140.039466348141i</v>
      </c>
      <c r="X2076">
        <f t="shared" si="476"/>
        <v>197.83652920089952</v>
      </c>
      <c r="AA2076">
        <f t="shared" si="477"/>
        <v>1181.016271</v>
      </c>
      <c r="AB2076">
        <f t="shared" si="478"/>
        <v>197.83652920089952</v>
      </c>
    </row>
    <row r="2077" spans="2:28" x14ac:dyDescent="0.25">
      <c r="B2077" t="s">
        <v>606</v>
      </c>
      <c r="C2077" t="s">
        <v>105</v>
      </c>
      <c r="D2077">
        <v>1181.016271</v>
      </c>
      <c r="E2077">
        <v>0</v>
      </c>
      <c r="F2077">
        <v>0</v>
      </c>
      <c r="G2077">
        <v>46.163732690000003</v>
      </c>
      <c r="H2077">
        <v>2.6096210379999998</v>
      </c>
      <c r="I2077">
        <v>8.9326884769999992</v>
      </c>
      <c r="L2077">
        <f t="shared" si="479"/>
        <v>-1</v>
      </c>
      <c r="M2077">
        <f t="shared" si="465"/>
        <v>979.8998574989655</v>
      </c>
      <c r="N2077">
        <f t="shared" si="466"/>
        <v>46.163732690000003</v>
      </c>
      <c r="O2077">
        <f t="shared" si="467"/>
        <v>2.6096210379999998</v>
      </c>
      <c r="P2077">
        <f t="shared" si="468"/>
        <v>56.125736992298791</v>
      </c>
      <c r="Q2077" t="str">
        <f t="shared" si="469"/>
        <v>0</v>
      </c>
      <c r="R2077" t="str">
        <f t="shared" si="470"/>
        <v>-34.649548922733-11.590099477166i</v>
      </c>
      <c r="S2077" t="str">
        <f t="shared" si="471"/>
        <v>-15.2717632167806-45.9632153313323i</v>
      </c>
      <c r="T2077" t="str">
        <f t="shared" si="472"/>
        <v>0</v>
      </c>
      <c r="U2077" t="str">
        <f t="shared" si="473"/>
        <v>-4.157206551191+9.14834212383658i</v>
      </c>
      <c r="V2077" t="str">
        <f t="shared" si="474"/>
        <v>45.2515676390782+13.1480347483286i</v>
      </c>
      <c r="W2077" t="str">
        <f t="shared" si="475"/>
        <v>-141.317200496134+141.738199153485i</v>
      </c>
      <c r="X2077">
        <f t="shared" si="476"/>
        <v>200.15061392695628</v>
      </c>
      <c r="AA2077">
        <f t="shared" si="477"/>
        <v>1181.016271</v>
      </c>
      <c r="AB2077">
        <f t="shared" si="478"/>
        <v>200.15061392695628</v>
      </c>
    </row>
    <row r="2078" spans="2:28" x14ac:dyDescent="0.25">
      <c r="B2078" t="s">
        <v>242</v>
      </c>
      <c r="C2078" t="s">
        <v>78</v>
      </c>
      <c r="D2078">
        <v>1181.1473209999999</v>
      </c>
      <c r="E2078">
        <v>0.13105</v>
      </c>
      <c r="F2078">
        <v>0</v>
      </c>
      <c r="G2078">
        <v>45.482656579999997</v>
      </c>
      <c r="H2078">
        <v>2.5874495959999999</v>
      </c>
      <c r="I2078">
        <v>8.9331436580000005</v>
      </c>
      <c r="L2078">
        <f t="shared" si="479"/>
        <v>-1</v>
      </c>
      <c r="M2078">
        <f t="shared" si="465"/>
        <v>979.8998574989655</v>
      </c>
      <c r="N2078">
        <f t="shared" si="466"/>
        <v>45.823194635</v>
      </c>
      <c r="O2078">
        <f t="shared" si="467"/>
        <v>2.5985353169999996</v>
      </c>
      <c r="P2078">
        <f t="shared" si="468"/>
        <v>56.127166985584445</v>
      </c>
      <c r="Q2078" t="str">
        <f t="shared" si="469"/>
        <v>0</v>
      </c>
      <c r="R2078" t="str">
        <f t="shared" si="470"/>
        <v>-34.649548922733-11.590099477166i</v>
      </c>
      <c r="S2078" t="str">
        <f t="shared" si="471"/>
        <v>-15.2717632167806-45.9632153313323i</v>
      </c>
      <c r="T2078" t="str">
        <f t="shared" si="472"/>
        <v>0</v>
      </c>
      <c r="U2078" t="str">
        <f t="shared" si="473"/>
        <v>-4.157206551191+9.14834212383658i</v>
      </c>
      <c r="V2078" t="str">
        <f t="shared" si="474"/>
        <v>45.2515676390782+13.1480347483286i</v>
      </c>
      <c r="W2078" t="str">
        <f t="shared" si="475"/>
        <v>-141.044604014336+141.479365781874i</v>
      </c>
      <c r="X2078">
        <f t="shared" si="476"/>
        <v>199.77485142930814</v>
      </c>
      <c r="AA2078">
        <f t="shared" si="477"/>
        <v>1181.1473209999999</v>
      </c>
      <c r="AB2078">
        <f t="shared" si="478"/>
        <v>199.77485142930814</v>
      </c>
    </row>
    <row r="2079" spans="2:28" x14ac:dyDescent="0.25">
      <c r="B2079" t="s">
        <v>607</v>
      </c>
      <c r="C2079" t="s">
        <v>122</v>
      </c>
      <c r="D2079">
        <v>1181.8973209999999</v>
      </c>
      <c r="E2079">
        <v>0.75</v>
      </c>
      <c r="F2079">
        <v>0</v>
      </c>
      <c r="G2079">
        <v>41.398452480000003</v>
      </c>
      <c r="H2079">
        <v>2.8455105610000002</v>
      </c>
      <c r="I2079">
        <v>8.9358914499999997</v>
      </c>
      <c r="L2079">
        <f t="shared" si="479"/>
        <v>-1</v>
      </c>
      <c r="M2079">
        <f t="shared" si="465"/>
        <v>979.8998574989655</v>
      </c>
      <c r="N2079">
        <f t="shared" si="466"/>
        <v>43.44055453</v>
      </c>
      <c r="O2079">
        <f t="shared" si="467"/>
        <v>2.7164800785000001</v>
      </c>
      <c r="P2079">
        <f t="shared" si="468"/>
        <v>56.137229422030892</v>
      </c>
      <c r="Q2079" t="str">
        <f t="shared" si="469"/>
        <v>0</v>
      </c>
      <c r="R2079" t="str">
        <f t="shared" si="470"/>
        <v>-34.649548922733-11.590099477166i</v>
      </c>
      <c r="S2079" t="str">
        <f t="shared" si="471"/>
        <v>-15.2717632167806-45.9632153313323i</v>
      </c>
      <c r="T2079" t="str">
        <f t="shared" si="472"/>
        <v>0</v>
      </c>
      <c r="U2079" t="str">
        <f t="shared" si="473"/>
        <v>-4.157206551191+9.14834212383658i</v>
      </c>
      <c r="V2079" t="str">
        <f t="shared" si="474"/>
        <v>45.2515676390782+13.1480347483286i</v>
      </c>
      <c r="W2079" t="str">
        <f t="shared" si="475"/>
        <v>-139.03086421967+139.559099747827i</v>
      </c>
      <c r="X2079">
        <f t="shared" si="476"/>
        <v>196.99320680696644</v>
      </c>
      <c r="AA2079">
        <f t="shared" si="477"/>
        <v>1181.8973209999999</v>
      </c>
      <c r="AB2079">
        <f t="shared" si="478"/>
        <v>196.99320680696644</v>
      </c>
    </row>
    <row r="2080" spans="2:28" x14ac:dyDescent="0.25">
      <c r="B2080" t="s">
        <v>240</v>
      </c>
      <c r="C2080" t="s">
        <v>78</v>
      </c>
      <c r="D2080">
        <v>1182.123548</v>
      </c>
      <c r="E2080">
        <v>0.2262276</v>
      </c>
      <c r="F2080">
        <v>0</v>
      </c>
      <c r="G2080">
        <v>40.122232529999998</v>
      </c>
      <c r="H2080">
        <v>2.7957991199999999</v>
      </c>
      <c r="I2080">
        <v>8.9367749029999999</v>
      </c>
      <c r="L2080">
        <f t="shared" si="479"/>
        <v>-1</v>
      </c>
      <c r="M2080">
        <f t="shared" si="465"/>
        <v>979.8998574989655</v>
      </c>
      <c r="N2080">
        <f t="shared" si="466"/>
        <v>40.760342504999997</v>
      </c>
      <c r="O2080">
        <f t="shared" si="467"/>
        <v>2.8206548405</v>
      </c>
      <c r="P2080">
        <f t="shared" si="468"/>
        <v>56.14863731464628</v>
      </c>
      <c r="Q2080" t="str">
        <f t="shared" si="469"/>
        <v>0</v>
      </c>
      <c r="R2080" t="str">
        <f t="shared" si="470"/>
        <v>-34.649548922733-11.590099477166i</v>
      </c>
      <c r="S2080" t="str">
        <f t="shared" si="471"/>
        <v>-15.2717632167806-45.9632153313323i</v>
      </c>
      <c r="T2080" t="str">
        <f t="shared" si="472"/>
        <v>0</v>
      </c>
      <c r="U2080" t="str">
        <f t="shared" si="473"/>
        <v>-4.157206551191+9.14834212383658i</v>
      </c>
      <c r="V2080" t="str">
        <f t="shared" si="474"/>
        <v>45.2515676390782+13.1480347483286i</v>
      </c>
      <c r="W2080" t="str">
        <f t="shared" si="475"/>
        <v>-136.526318760904+137.153165459931i</v>
      </c>
      <c r="X2080">
        <f t="shared" si="476"/>
        <v>193.521126779696</v>
      </c>
      <c r="AA2080">
        <f t="shared" si="477"/>
        <v>1182.123548</v>
      </c>
      <c r="AB2080">
        <f t="shared" si="478"/>
        <v>193.521126779696</v>
      </c>
    </row>
    <row r="2081" spans="2:28" x14ac:dyDescent="0.25">
      <c r="B2081" t="s">
        <v>93</v>
      </c>
      <c r="C2081" t="s">
        <v>94</v>
      </c>
      <c r="D2081">
        <v>1182.123548</v>
      </c>
      <c r="E2081">
        <v>0</v>
      </c>
      <c r="F2081">
        <v>0</v>
      </c>
      <c r="G2081">
        <v>40.122232529999998</v>
      </c>
      <c r="H2081">
        <v>2.7957991199999999</v>
      </c>
      <c r="I2081">
        <v>8.9367749029999999</v>
      </c>
      <c r="L2081">
        <f t="shared" si="479"/>
        <v>-1</v>
      </c>
      <c r="M2081">
        <f t="shared" si="465"/>
        <v>979.8998574989655</v>
      </c>
      <c r="N2081">
        <f t="shared" si="466"/>
        <v>40.122232529999998</v>
      </c>
      <c r="O2081">
        <f t="shared" si="467"/>
        <v>2.7957991199999999</v>
      </c>
      <c r="P2081">
        <f t="shared" si="468"/>
        <v>56.151412764100868</v>
      </c>
      <c r="Q2081" t="str">
        <f t="shared" si="469"/>
        <v>0</v>
      </c>
      <c r="R2081" t="str">
        <f t="shared" si="470"/>
        <v>-34.649548922733-11.590099477166i</v>
      </c>
      <c r="S2081" t="str">
        <f t="shared" si="471"/>
        <v>-15.2717632167806-45.9632153313323i</v>
      </c>
      <c r="T2081" t="str">
        <f t="shared" si="472"/>
        <v>0</v>
      </c>
      <c r="U2081" t="str">
        <f t="shared" si="473"/>
        <v>-4.157206551191+9.14834212383658i</v>
      </c>
      <c r="V2081" t="str">
        <f t="shared" si="474"/>
        <v>45.2515676390782+13.1480347483286i</v>
      </c>
      <c r="W2081" t="str">
        <f t="shared" si="475"/>
        <v>-135.897985643422+136.547693458697i</v>
      </c>
      <c r="X2081">
        <f t="shared" si="476"/>
        <v>192.64873498372631</v>
      </c>
      <c r="AA2081">
        <f t="shared" si="477"/>
        <v>1182.123548</v>
      </c>
      <c r="AB2081">
        <f t="shared" si="478"/>
        <v>192.64873498372631</v>
      </c>
    </row>
    <row r="2082" spans="2:28" x14ac:dyDescent="0.25">
      <c r="B2082" t="s">
        <v>226</v>
      </c>
      <c r="C2082" t="s">
        <v>78</v>
      </c>
      <c r="D2082">
        <v>1182.3209320000001</v>
      </c>
      <c r="E2082">
        <v>0.19738339999999999</v>
      </c>
      <c r="F2082">
        <v>0</v>
      </c>
      <c r="G2082">
        <v>39.02710501</v>
      </c>
      <c r="H2082">
        <v>2.7524259280000001</v>
      </c>
      <c r="I2082">
        <v>8.9375687859999999</v>
      </c>
      <c r="L2082">
        <f t="shared" si="479"/>
        <v>-1</v>
      </c>
      <c r="M2082">
        <f t="shared" si="465"/>
        <v>979.8998574989655</v>
      </c>
      <c r="N2082">
        <f t="shared" si="466"/>
        <v>39.574668770000002</v>
      </c>
      <c r="O2082">
        <f t="shared" si="467"/>
        <v>2.774112524</v>
      </c>
      <c r="P2082">
        <f t="shared" si="468"/>
        <v>56.153906821101479</v>
      </c>
      <c r="Q2082" t="str">
        <f t="shared" si="469"/>
        <v>0</v>
      </c>
      <c r="R2082" t="str">
        <f t="shared" si="470"/>
        <v>-34.649548922733-11.590099477166i</v>
      </c>
      <c r="S2082" t="str">
        <f t="shared" si="471"/>
        <v>-15.2717632167806-45.9632153313323i</v>
      </c>
      <c r="T2082" t="str">
        <f t="shared" si="472"/>
        <v>0</v>
      </c>
      <c r="U2082" t="str">
        <f t="shared" si="473"/>
        <v>-4.157206551191+9.14834212383658i</v>
      </c>
      <c r="V2082" t="str">
        <f t="shared" si="474"/>
        <v>45.2515676390782+13.1480347483286i</v>
      </c>
      <c r="W2082" t="str">
        <f t="shared" si="475"/>
        <v>-135.363333482823+136.033387383044i</v>
      </c>
      <c r="X2082">
        <f t="shared" si="476"/>
        <v>191.90704659935565</v>
      </c>
      <c r="AA2082">
        <f t="shared" si="477"/>
        <v>1182.3209320000001</v>
      </c>
      <c r="AB2082">
        <f t="shared" si="478"/>
        <v>191.90704659935565</v>
      </c>
    </row>
    <row r="2083" spans="2:28" x14ac:dyDescent="0.25">
      <c r="B2083" t="s">
        <v>561</v>
      </c>
      <c r="C2083" t="s">
        <v>78</v>
      </c>
      <c r="D2083">
        <v>1182.6158680000001</v>
      </c>
      <c r="E2083">
        <v>0.29493622339999997</v>
      </c>
      <c r="F2083">
        <v>0</v>
      </c>
      <c r="G2083">
        <v>37.42263947</v>
      </c>
      <c r="H2083">
        <v>2.6876163970000002</v>
      </c>
      <c r="I2083">
        <v>8.9387970800000005</v>
      </c>
      <c r="L2083">
        <f t="shared" si="479"/>
        <v>-1</v>
      </c>
      <c r="M2083">
        <f t="shared" si="465"/>
        <v>979.8998574989655</v>
      </c>
      <c r="N2083">
        <f t="shared" si="466"/>
        <v>38.224872239999996</v>
      </c>
      <c r="O2083">
        <f t="shared" si="467"/>
        <v>2.7200211625000001</v>
      </c>
      <c r="P2083">
        <f t="shared" si="468"/>
        <v>56.16025967750894</v>
      </c>
      <c r="Q2083" t="str">
        <f t="shared" si="469"/>
        <v>0</v>
      </c>
      <c r="R2083" t="str">
        <f t="shared" si="470"/>
        <v>-34.649548922733-11.590099477166i</v>
      </c>
      <c r="S2083" t="str">
        <f t="shared" si="471"/>
        <v>-15.2717632167806-45.9632153313323i</v>
      </c>
      <c r="T2083" t="str">
        <f t="shared" si="472"/>
        <v>0</v>
      </c>
      <c r="U2083" t="str">
        <f t="shared" si="473"/>
        <v>-4.157206551191+9.14834212383658i</v>
      </c>
      <c r="V2083" t="str">
        <f t="shared" si="474"/>
        <v>45.2515676390782+13.1480347483286i</v>
      </c>
      <c r="W2083" t="str">
        <f t="shared" si="475"/>
        <v>-134.022092322664+134.742671919876i</v>
      </c>
      <c r="X2083">
        <f t="shared" si="476"/>
        <v>190.04607037940039</v>
      </c>
      <c r="AA2083">
        <f t="shared" si="477"/>
        <v>1182.6158680000001</v>
      </c>
      <c r="AB2083">
        <f t="shared" si="478"/>
        <v>190.04607037940039</v>
      </c>
    </row>
    <row r="2084" spans="2:28" x14ac:dyDescent="0.25">
      <c r="B2084" t="s">
        <v>557</v>
      </c>
      <c r="C2084" t="s">
        <v>78</v>
      </c>
      <c r="D2084">
        <v>1184.4013170000001</v>
      </c>
      <c r="E2084">
        <v>1.785448828</v>
      </c>
      <c r="F2084">
        <v>0</v>
      </c>
      <c r="G2084">
        <v>28.525932239999999</v>
      </c>
      <c r="H2084">
        <v>2.2952803880000001</v>
      </c>
      <c r="I2084">
        <v>8.9474986340000005</v>
      </c>
      <c r="L2084">
        <f t="shared" si="479"/>
        <v>-1</v>
      </c>
      <c r="M2084">
        <f t="shared" si="465"/>
        <v>979.8998574989655</v>
      </c>
      <c r="N2084">
        <f t="shared" si="466"/>
        <v>32.974285854999998</v>
      </c>
      <c r="O2084">
        <f t="shared" si="467"/>
        <v>2.4914483925000002</v>
      </c>
      <c r="P2084">
        <f t="shared" si="468"/>
        <v>56.191455215037003</v>
      </c>
      <c r="Q2084" t="str">
        <f t="shared" si="469"/>
        <v>0</v>
      </c>
      <c r="R2084" t="str">
        <f t="shared" si="470"/>
        <v>-34.649548922733-11.590099477166i</v>
      </c>
      <c r="S2084" t="str">
        <f t="shared" si="471"/>
        <v>-15.2717632167806-45.9632153313323i</v>
      </c>
      <c r="T2084" t="str">
        <f t="shared" si="472"/>
        <v>0</v>
      </c>
      <c r="U2084" t="str">
        <f t="shared" si="473"/>
        <v>-4.157206551191+9.14834212383658i</v>
      </c>
      <c r="V2084" t="str">
        <f t="shared" si="474"/>
        <v>45.2515676390782+13.1480347483286i</v>
      </c>
      <c r="W2084" t="str">
        <f t="shared" si="475"/>
        <v>-128.906559019845+129.858389737882i</v>
      </c>
      <c r="X2084">
        <f t="shared" si="476"/>
        <v>182.97568784855665</v>
      </c>
      <c r="AA2084">
        <f t="shared" si="477"/>
        <v>1184.4013170000001</v>
      </c>
      <c r="AB2084">
        <f t="shared" si="478"/>
        <v>182.97568784855665</v>
      </c>
    </row>
    <row r="2085" spans="2:28" x14ac:dyDescent="0.25">
      <c r="B2085" t="s">
        <v>558</v>
      </c>
      <c r="C2085" t="s">
        <v>105</v>
      </c>
      <c r="D2085">
        <v>1184.4013170000001</v>
      </c>
      <c r="E2085">
        <v>0</v>
      </c>
      <c r="F2085">
        <v>0</v>
      </c>
      <c r="G2085">
        <v>28.525932239999999</v>
      </c>
      <c r="H2085">
        <v>2.2952803880000001</v>
      </c>
      <c r="I2085">
        <v>8.9474986340000005</v>
      </c>
      <c r="L2085">
        <f t="shared" si="479"/>
        <v>-1</v>
      </c>
      <c r="M2085">
        <f t="shared" si="465"/>
        <v>979.8998574989655</v>
      </c>
      <c r="N2085">
        <f t="shared" si="466"/>
        <v>28.525932239999999</v>
      </c>
      <c r="O2085">
        <f t="shared" si="467"/>
        <v>2.2952803880000001</v>
      </c>
      <c r="P2085">
        <f t="shared" si="468"/>
        <v>56.218791953158224</v>
      </c>
      <c r="Q2085" t="str">
        <f t="shared" si="469"/>
        <v>0</v>
      </c>
      <c r="R2085" t="str">
        <f t="shared" si="470"/>
        <v>-34.649548922733-11.590099477166i</v>
      </c>
      <c r="S2085" t="str">
        <f t="shared" si="471"/>
        <v>-15.2717632167806-45.9632153313323i</v>
      </c>
      <c r="T2085" t="str">
        <f t="shared" si="472"/>
        <v>0</v>
      </c>
      <c r="U2085" t="str">
        <f t="shared" si="473"/>
        <v>-4.157206551191+9.14834212383658i</v>
      </c>
      <c r="V2085" t="str">
        <f t="shared" si="474"/>
        <v>45.2515676390782+13.1480347483286i</v>
      </c>
      <c r="W2085" t="str">
        <f t="shared" si="475"/>
        <v>-123.410794019088+124.525705659536i</v>
      </c>
      <c r="X2085">
        <f t="shared" si="476"/>
        <v>175.31935275498583</v>
      </c>
      <c r="AA2085">
        <f t="shared" si="477"/>
        <v>1184.4013170000001</v>
      </c>
      <c r="AB2085">
        <f t="shared" si="478"/>
        <v>175.31935275498583</v>
      </c>
    </row>
    <row r="2086" spans="2:28" x14ac:dyDescent="0.25">
      <c r="B2086" t="s">
        <v>559</v>
      </c>
      <c r="C2086" t="s">
        <v>107</v>
      </c>
      <c r="D2086">
        <v>1191.317317</v>
      </c>
      <c r="E2086">
        <v>6.9159998810000003</v>
      </c>
      <c r="F2086">
        <v>2.8514815539999998E-2</v>
      </c>
      <c r="G2086">
        <v>7.2880501029999998</v>
      </c>
      <c r="H2086">
        <v>0.7755528263</v>
      </c>
      <c r="I2086">
        <v>9.0271178029999994</v>
      </c>
      <c r="L2086">
        <f t="shared" si="479"/>
        <v>-1</v>
      </c>
      <c r="M2086">
        <f t="shared" si="465"/>
        <v>966.18874597502702</v>
      </c>
      <c r="N2086">
        <f t="shared" si="466"/>
        <v>17.9069911715</v>
      </c>
      <c r="O2086">
        <f t="shared" si="467"/>
        <v>1.5354166071500002</v>
      </c>
      <c r="P2086">
        <f t="shared" si="468"/>
        <v>56.468922949573546</v>
      </c>
      <c r="Q2086" t="str">
        <f t="shared" si="469"/>
        <v>-5.1872415300743+2.88806402093507i</v>
      </c>
      <c r="R2086" t="str">
        <f t="shared" si="470"/>
        <v>-39.8367904528073-8.70203545623093i</v>
      </c>
      <c r="S2086" t="str">
        <f t="shared" si="471"/>
        <v>-20.4590047468549-43.0751513103972i</v>
      </c>
      <c r="T2086" t="str">
        <f t="shared" si="472"/>
        <v>-4.11061283534987-4.28383596770513i</v>
      </c>
      <c r="U2086" t="str">
        <f t="shared" si="473"/>
        <v>-8.26781938654087+4.86450615613145i</v>
      </c>
      <c r="V2086" t="str">
        <f t="shared" si="474"/>
        <v>41.1409548037283+8.86419878062346i</v>
      </c>
      <c r="W2086" t="str">
        <f t="shared" si="475"/>
        <v>-106.059834264739+124.154824354692i</v>
      </c>
      <c r="X2086">
        <f t="shared" si="476"/>
        <v>163.28842229260567</v>
      </c>
      <c r="AA2086">
        <f t="shared" si="477"/>
        <v>1191.317317</v>
      </c>
      <c r="AB2086">
        <f t="shared" si="478"/>
        <v>163.28842229260567</v>
      </c>
    </row>
    <row r="2087" spans="2:28" x14ac:dyDescent="0.25">
      <c r="B2087" t="s">
        <v>560</v>
      </c>
      <c r="C2087" t="s">
        <v>105</v>
      </c>
      <c r="D2087">
        <v>1191.317317</v>
      </c>
      <c r="E2087">
        <v>0</v>
      </c>
      <c r="F2087">
        <v>0</v>
      </c>
      <c r="G2087">
        <v>7.2880501029999998</v>
      </c>
      <c r="H2087">
        <v>0.7755528263</v>
      </c>
      <c r="I2087">
        <v>9.0271178029999994</v>
      </c>
      <c r="L2087">
        <f t="shared" si="479"/>
        <v>-1</v>
      </c>
      <c r="M2087">
        <f t="shared" si="465"/>
        <v>966.18874597502702</v>
      </c>
      <c r="N2087">
        <f t="shared" si="466"/>
        <v>7.2880501029999998</v>
      </c>
      <c r="O2087">
        <f t="shared" si="467"/>
        <v>0.7755528263</v>
      </c>
      <c r="P2087">
        <f t="shared" si="468"/>
        <v>56.719053945988861</v>
      </c>
      <c r="Q2087" t="str">
        <f t="shared" si="469"/>
        <v>0</v>
      </c>
      <c r="R2087" t="str">
        <f t="shared" si="470"/>
        <v>-39.8367904528073-8.70203545623093i</v>
      </c>
      <c r="S2087" t="str">
        <f t="shared" si="471"/>
        <v>-20.4590047468549-43.0751513103972i</v>
      </c>
      <c r="T2087" t="str">
        <f t="shared" si="472"/>
        <v>0</v>
      </c>
      <c r="U2087" t="str">
        <f t="shared" si="473"/>
        <v>-8.26781938654087+4.86450615613145i</v>
      </c>
      <c r="V2087" t="str">
        <f t="shared" si="474"/>
        <v>41.1409548037283+8.86419878062346i</v>
      </c>
      <c r="W2087" t="str">
        <f t="shared" si="475"/>
        <v>-73.827196599664+89.774955898081i</v>
      </c>
      <c r="X2087">
        <f t="shared" si="476"/>
        <v>116.23251552069166</v>
      </c>
      <c r="AA2087">
        <f t="shared" si="477"/>
        <v>1191.317317</v>
      </c>
      <c r="AB2087">
        <f t="shared" si="478"/>
        <v>116.23251552069166</v>
      </c>
    </row>
    <row r="2088" spans="2:28" x14ac:dyDescent="0.25">
      <c r="B2088" t="s">
        <v>557</v>
      </c>
      <c r="C2088" t="s">
        <v>78</v>
      </c>
      <c r="D2088">
        <v>1193.1027650000001</v>
      </c>
      <c r="E2088">
        <v>1.785448828</v>
      </c>
      <c r="F2088">
        <v>0</v>
      </c>
      <c r="G2088">
        <v>5.219126202</v>
      </c>
      <c r="H2088">
        <v>0.38321681699999999</v>
      </c>
      <c r="I2088">
        <v>9.0738616790000002</v>
      </c>
      <c r="L2088">
        <f t="shared" si="479"/>
        <v>-1</v>
      </c>
      <c r="M2088">
        <f t="shared" si="465"/>
        <v>966.18874597502702</v>
      </c>
      <c r="N2088">
        <f t="shared" si="466"/>
        <v>6.2535881524999999</v>
      </c>
      <c r="O2088">
        <f t="shared" si="467"/>
        <v>0.57938482164999994</v>
      </c>
      <c r="P2088">
        <f t="shared" si="468"/>
        <v>56.865904163430777</v>
      </c>
      <c r="Q2088" t="str">
        <f t="shared" si="469"/>
        <v>0</v>
      </c>
      <c r="R2088" t="str">
        <f t="shared" si="470"/>
        <v>-39.8367904528073-8.70203545623093i</v>
      </c>
      <c r="S2088" t="str">
        <f t="shared" si="471"/>
        <v>-20.4590047468549-43.0751513103972i</v>
      </c>
      <c r="T2088" t="str">
        <f t="shared" si="472"/>
        <v>0</v>
      </c>
      <c r="U2088" t="str">
        <f t="shared" si="473"/>
        <v>-8.26781938654087+4.86450615613145i</v>
      </c>
      <c r="V2088" t="str">
        <f t="shared" si="474"/>
        <v>41.1409548037283+8.86419878062346i</v>
      </c>
      <c r="W2088" t="str">
        <f t="shared" si="475"/>
        <v>-69.7690251506495+86.5223581350365i</v>
      </c>
      <c r="X2088">
        <f t="shared" si="476"/>
        <v>111.14780847016048</v>
      </c>
      <c r="AA2088">
        <f t="shared" si="477"/>
        <v>1193.1027650000001</v>
      </c>
      <c r="AB2088">
        <f t="shared" si="478"/>
        <v>111.14780847016048</v>
      </c>
    </row>
    <row r="2089" spans="2:28" x14ac:dyDescent="0.25">
      <c r="B2089" t="s">
        <v>556</v>
      </c>
      <c r="C2089" t="s">
        <v>78</v>
      </c>
      <c r="D2089">
        <v>1193.3978300000001</v>
      </c>
      <c r="E2089">
        <v>0.2950641745</v>
      </c>
      <c r="F2089">
        <v>0</v>
      </c>
      <c r="G2089">
        <v>5.0121103610000004</v>
      </c>
      <c r="H2089">
        <v>0.3183791701</v>
      </c>
      <c r="I2089">
        <v>9.0830485710000008</v>
      </c>
      <c r="L2089">
        <f t="shared" si="479"/>
        <v>-1</v>
      </c>
      <c r="M2089">
        <f t="shared" si="465"/>
        <v>966.18874597502702</v>
      </c>
      <c r="N2089">
        <f t="shared" si="466"/>
        <v>5.1156182814999998</v>
      </c>
      <c r="O2089">
        <f t="shared" si="467"/>
        <v>0.35079799354999996</v>
      </c>
      <c r="P2089">
        <f t="shared" si="468"/>
        <v>57.041615853289223</v>
      </c>
      <c r="Q2089" t="str">
        <f t="shared" si="469"/>
        <v>0</v>
      </c>
      <c r="R2089" t="str">
        <f t="shared" si="470"/>
        <v>-39.8367904528073-8.70203545623093i</v>
      </c>
      <c r="S2089" t="str">
        <f t="shared" si="471"/>
        <v>-20.4590047468549-43.0751513103972i</v>
      </c>
      <c r="T2089" t="str">
        <f t="shared" si="472"/>
        <v>0</v>
      </c>
      <c r="U2089" t="str">
        <f t="shared" si="473"/>
        <v>-8.26781938654087+4.86450615613145i</v>
      </c>
      <c r="V2089" t="str">
        <f t="shared" si="474"/>
        <v>41.1409548037283+8.86419878062346i</v>
      </c>
      <c r="W2089" t="str">
        <f t="shared" si="475"/>
        <v>-62.8125529744165+79.677120620837i</v>
      </c>
      <c r="X2089">
        <f t="shared" si="476"/>
        <v>101.45866331462922</v>
      </c>
      <c r="AA2089">
        <f t="shared" si="477"/>
        <v>1193.3978300000001</v>
      </c>
      <c r="AB2089">
        <f t="shared" si="478"/>
        <v>101.45866331462922</v>
      </c>
    </row>
    <row r="2090" spans="2:28" x14ac:dyDescent="0.25">
      <c r="B2090" t="s">
        <v>237</v>
      </c>
      <c r="C2090" t="s">
        <v>78</v>
      </c>
      <c r="D2090">
        <v>1193.907113</v>
      </c>
      <c r="E2090">
        <v>0.50928300000000004</v>
      </c>
      <c r="F2090">
        <v>0</v>
      </c>
      <c r="G2090">
        <v>4.7448141609999999</v>
      </c>
      <c r="H2090">
        <v>0.2064689005</v>
      </c>
      <c r="I2090">
        <v>9.0997000180000001</v>
      </c>
      <c r="L2090">
        <f t="shared" si="479"/>
        <v>-1</v>
      </c>
      <c r="M2090">
        <f t="shared" si="465"/>
        <v>966.18874597502702</v>
      </c>
      <c r="N2090">
        <f t="shared" si="466"/>
        <v>4.8784622610000001</v>
      </c>
      <c r="O2090">
        <f t="shared" si="467"/>
        <v>0.26242403530000002</v>
      </c>
      <c r="P2090">
        <f t="shared" si="468"/>
        <v>57.122789389272576</v>
      </c>
      <c r="Q2090" t="str">
        <f t="shared" si="469"/>
        <v>0</v>
      </c>
      <c r="R2090" t="str">
        <f t="shared" si="470"/>
        <v>-39.8367904528073-8.70203545623093i</v>
      </c>
      <c r="S2090" t="str">
        <f t="shared" si="471"/>
        <v>-20.4590047468549-43.0751513103972i</v>
      </c>
      <c r="T2090" t="str">
        <f t="shared" si="472"/>
        <v>0</v>
      </c>
      <c r="U2090" t="str">
        <f t="shared" si="473"/>
        <v>-8.26781938654087+4.86450615613145i</v>
      </c>
      <c r="V2090" t="str">
        <f t="shared" si="474"/>
        <v>41.1409548037283+8.86419878062346i</v>
      </c>
      <c r="W2090" t="str">
        <f t="shared" si="475"/>
        <v>-60.5678663982245+77.640517102478i</v>
      </c>
      <c r="X2090">
        <f t="shared" si="476"/>
        <v>98.470890805218943</v>
      </c>
      <c r="AA2090">
        <f t="shared" si="477"/>
        <v>1193.907113</v>
      </c>
      <c r="AB2090">
        <f t="shared" si="478"/>
        <v>98.470890805218943</v>
      </c>
    </row>
    <row r="2091" spans="2:28" x14ac:dyDescent="0.25">
      <c r="B2091" t="s">
        <v>127</v>
      </c>
      <c r="C2091" t="s">
        <v>78</v>
      </c>
      <c r="D2091">
        <v>1194.157113</v>
      </c>
      <c r="E2091">
        <v>0.25</v>
      </c>
      <c r="F2091">
        <v>0</v>
      </c>
      <c r="G2091">
        <v>4.6553135130000003</v>
      </c>
      <c r="H2091">
        <v>0.1515336927</v>
      </c>
      <c r="I2091">
        <v>9.1081699730000008</v>
      </c>
      <c r="L2091">
        <f t="shared" si="479"/>
        <v>-1</v>
      </c>
      <c r="M2091">
        <f t="shared" si="465"/>
        <v>966.18874597502702</v>
      </c>
      <c r="N2091">
        <f t="shared" si="466"/>
        <v>4.7000638370000001</v>
      </c>
      <c r="O2091">
        <f t="shared" si="467"/>
        <v>0.1790012966</v>
      </c>
      <c r="P2091">
        <f t="shared" si="468"/>
        <v>57.201710601243661</v>
      </c>
      <c r="Q2091" t="str">
        <f t="shared" si="469"/>
        <v>0</v>
      </c>
      <c r="R2091" t="str">
        <f t="shared" si="470"/>
        <v>-39.8367904528073-8.70203545623093i</v>
      </c>
      <c r="S2091" t="str">
        <f t="shared" si="471"/>
        <v>-20.4590047468549-43.0751513103972i</v>
      </c>
      <c r="T2091" t="str">
        <f t="shared" si="472"/>
        <v>0</v>
      </c>
      <c r="U2091" t="str">
        <f t="shared" si="473"/>
        <v>-8.26781938654087+4.86450615613145i</v>
      </c>
      <c r="V2091" t="str">
        <f t="shared" si="474"/>
        <v>41.1409548037283+8.86419878062346i</v>
      </c>
      <c r="W2091" t="str">
        <f t="shared" si="475"/>
        <v>-58.338492397592+75.5663536190975i</v>
      </c>
      <c r="X2091">
        <f t="shared" si="476"/>
        <v>95.465457074851898</v>
      </c>
      <c r="AA2091">
        <f t="shared" si="477"/>
        <v>1194.157113</v>
      </c>
      <c r="AB2091">
        <f t="shared" si="478"/>
        <v>95.465457074851898</v>
      </c>
    </row>
    <row r="2092" spans="2:28" x14ac:dyDescent="0.25">
      <c r="B2092" t="s">
        <v>128</v>
      </c>
      <c r="C2092" t="s">
        <v>129</v>
      </c>
      <c r="D2092">
        <v>1194.157113</v>
      </c>
      <c r="E2092">
        <v>0</v>
      </c>
      <c r="F2092">
        <v>0</v>
      </c>
      <c r="G2092">
        <v>4.6553135130000003</v>
      </c>
      <c r="H2092">
        <v>0.1515336927</v>
      </c>
      <c r="I2092">
        <v>9.1081699730000008</v>
      </c>
      <c r="L2092">
        <f t="shared" si="479"/>
        <v>-1</v>
      </c>
      <c r="M2092">
        <f t="shared" si="465"/>
        <v>966.18874597502702</v>
      </c>
      <c r="N2092">
        <f t="shared" si="466"/>
        <v>4.6553135130000003</v>
      </c>
      <c r="O2092">
        <f t="shared" si="467"/>
        <v>0.1515336927</v>
      </c>
      <c r="P2092">
        <f t="shared" si="468"/>
        <v>57.228319749647895</v>
      </c>
      <c r="Q2092" t="str">
        <f t="shared" si="469"/>
        <v>0</v>
      </c>
      <c r="R2092" t="str">
        <f t="shared" si="470"/>
        <v>-39.8367904528073-8.70203545623093i</v>
      </c>
      <c r="S2092" t="str">
        <f t="shared" si="471"/>
        <v>-20.4590047468549-43.0751513103972i</v>
      </c>
      <c r="T2092" t="str">
        <f t="shared" si="472"/>
        <v>0</v>
      </c>
      <c r="U2092" t="str">
        <f t="shared" si="473"/>
        <v>-8.26781938654087+4.86450615613145i</v>
      </c>
      <c r="V2092" t="str">
        <f t="shared" si="474"/>
        <v>41.1409548037283+8.86419878062346i</v>
      </c>
      <c r="W2092" t="str">
        <f t="shared" si="475"/>
        <v>-57.6052100288635+74.8847283664275i</v>
      </c>
      <c r="X2092">
        <f t="shared" si="476"/>
        <v>94.477948564641835</v>
      </c>
      <c r="AA2092">
        <f t="shared" si="477"/>
        <v>1194.157113</v>
      </c>
      <c r="AB2092">
        <f t="shared" si="478"/>
        <v>94.477948564641835</v>
      </c>
    </row>
    <row r="2093" spans="2:28" x14ac:dyDescent="0.25">
      <c r="B2093" t="s">
        <v>234</v>
      </c>
      <c r="C2093" t="s">
        <v>105</v>
      </c>
      <c r="D2093">
        <v>1194.157113</v>
      </c>
      <c r="E2093">
        <v>0</v>
      </c>
      <c r="F2093">
        <v>0</v>
      </c>
      <c r="G2093">
        <v>4.6553135130000003</v>
      </c>
      <c r="H2093">
        <v>0.1515336927</v>
      </c>
      <c r="I2093">
        <v>9.1081699730000008</v>
      </c>
      <c r="L2093">
        <f t="shared" si="479"/>
        <v>-1</v>
      </c>
      <c r="M2093">
        <f t="shared" si="465"/>
        <v>966.18874597502702</v>
      </c>
      <c r="N2093">
        <f t="shared" si="466"/>
        <v>4.6553135130000003</v>
      </c>
      <c r="O2093">
        <f t="shared" si="467"/>
        <v>0.1515336927</v>
      </c>
      <c r="P2093">
        <f t="shared" si="468"/>
        <v>57.228319749647895</v>
      </c>
      <c r="Q2093" t="str">
        <f t="shared" si="469"/>
        <v>0</v>
      </c>
      <c r="R2093" t="str">
        <f t="shared" si="470"/>
        <v>-39.8367904528073-8.70203545623093i</v>
      </c>
      <c r="S2093" t="str">
        <f t="shared" si="471"/>
        <v>-20.4590047468549-43.0751513103972i</v>
      </c>
      <c r="T2093" t="str">
        <f t="shared" si="472"/>
        <v>0</v>
      </c>
      <c r="U2093" t="str">
        <f t="shared" si="473"/>
        <v>-8.26781938654087+4.86450615613145i</v>
      </c>
      <c r="V2093" t="str">
        <f t="shared" si="474"/>
        <v>41.1409548037283+8.86419878062346i</v>
      </c>
      <c r="W2093" t="str">
        <f t="shared" si="475"/>
        <v>-57.6052100288635+74.8847283664275i</v>
      </c>
      <c r="X2093">
        <f t="shared" si="476"/>
        <v>94.477948564641835</v>
      </c>
      <c r="AA2093">
        <f t="shared" si="477"/>
        <v>1194.157113</v>
      </c>
      <c r="AB2093">
        <f t="shared" si="478"/>
        <v>94.477948564641835</v>
      </c>
    </row>
    <row r="2094" spans="2:28" x14ac:dyDescent="0.25">
      <c r="B2094" t="s">
        <v>235</v>
      </c>
      <c r="C2094" t="s">
        <v>105</v>
      </c>
      <c r="D2094">
        <v>1194.157113</v>
      </c>
      <c r="E2094">
        <v>0</v>
      </c>
      <c r="F2094">
        <v>0</v>
      </c>
      <c r="G2094">
        <v>4.6553135130000003</v>
      </c>
      <c r="H2094">
        <v>0.1515336927</v>
      </c>
      <c r="I2094">
        <v>9.1081699730000008</v>
      </c>
      <c r="L2094">
        <f t="shared" si="479"/>
        <v>-1</v>
      </c>
      <c r="M2094">
        <f t="shared" si="465"/>
        <v>966.18874597502702</v>
      </c>
      <c r="N2094">
        <f t="shared" si="466"/>
        <v>4.6553135130000003</v>
      </c>
      <c r="O2094">
        <f t="shared" si="467"/>
        <v>0.1515336927</v>
      </c>
      <c r="P2094">
        <f t="shared" si="468"/>
        <v>57.228319749647895</v>
      </c>
      <c r="Q2094" t="str">
        <f t="shared" si="469"/>
        <v>0</v>
      </c>
      <c r="R2094" t="str">
        <f t="shared" si="470"/>
        <v>-39.8367904528073-8.70203545623093i</v>
      </c>
      <c r="S2094" t="str">
        <f t="shared" si="471"/>
        <v>-20.4590047468549-43.0751513103972i</v>
      </c>
      <c r="T2094" t="str">
        <f t="shared" si="472"/>
        <v>0</v>
      </c>
      <c r="U2094" t="str">
        <f t="shared" si="473"/>
        <v>-8.26781938654087+4.86450615613145i</v>
      </c>
      <c r="V2094" t="str">
        <f t="shared" si="474"/>
        <v>41.1409548037283+8.86419878062346i</v>
      </c>
      <c r="W2094" t="str">
        <f t="shared" si="475"/>
        <v>-57.6052100288635+74.8847283664275i</v>
      </c>
      <c r="X2094">
        <f t="shared" si="476"/>
        <v>94.477948564641835</v>
      </c>
      <c r="AA2094">
        <f t="shared" si="477"/>
        <v>1194.157113</v>
      </c>
      <c r="AB2094">
        <f t="shared" si="478"/>
        <v>94.477948564641835</v>
      </c>
    </row>
    <row r="2095" spans="2:28" x14ac:dyDescent="0.25">
      <c r="B2095" t="s">
        <v>555</v>
      </c>
      <c r="C2095" t="s">
        <v>122</v>
      </c>
      <c r="D2095">
        <v>1194.1571140000001</v>
      </c>
      <c r="E2095" s="1">
        <v>9.9999999999999995E-7</v>
      </c>
      <c r="F2095">
        <v>0</v>
      </c>
      <c r="G2095">
        <v>4.655313209</v>
      </c>
      <c r="H2095">
        <v>0.151533473</v>
      </c>
      <c r="I2095">
        <v>9.108170007</v>
      </c>
      <c r="L2095">
        <f t="shared" si="479"/>
        <v>-1</v>
      </c>
      <c r="M2095">
        <f t="shared" si="465"/>
        <v>966.18874597502702</v>
      </c>
      <c r="N2095">
        <f t="shared" si="466"/>
        <v>4.6553133610000001</v>
      </c>
      <c r="O2095">
        <f t="shared" si="467"/>
        <v>0.15153358285000001</v>
      </c>
      <c r="P2095">
        <f t="shared" si="468"/>
        <v>57.228319856462043</v>
      </c>
      <c r="Q2095" t="str">
        <f t="shared" si="469"/>
        <v>0</v>
      </c>
      <c r="R2095" t="str">
        <f t="shared" si="470"/>
        <v>-39.8367904528073-8.70203545623093i</v>
      </c>
      <c r="S2095" t="str">
        <f t="shared" si="471"/>
        <v>-20.4590047468549-43.0751513103972i</v>
      </c>
      <c r="T2095" t="str">
        <f t="shared" si="472"/>
        <v>0</v>
      </c>
      <c r="U2095" t="str">
        <f t="shared" si="473"/>
        <v>-8.26781938654087+4.86450615613145i</v>
      </c>
      <c r="V2095" t="str">
        <f t="shared" si="474"/>
        <v>41.1409548037283+8.86419878062346i</v>
      </c>
      <c r="W2095" t="str">
        <f t="shared" si="475"/>
        <v>-57.60520718033+74.8847257486765i</v>
      </c>
      <c r="X2095">
        <f t="shared" si="476"/>
        <v>94.477944752959331</v>
      </c>
      <c r="AA2095">
        <f t="shared" si="477"/>
        <v>1194.1571140000001</v>
      </c>
      <c r="AB2095">
        <f t="shared" si="478"/>
        <v>94.477944752959331</v>
      </c>
    </row>
    <row r="2096" spans="2:28" x14ac:dyDescent="0.25">
      <c r="B2096" t="s">
        <v>144</v>
      </c>
      <c r="C2096" t="s">
        <v>78</v>
      </c>
      <c r="D2096">
        <v>1194.407113</v>
      </c>
      <c r="E2096">
        <v>0.249999</v>
      </c>
      <c r="F2096">
        <v>0</v>
      </c>
      <c r="G2096">
        <v>4.5932804679999997</v>
      </c>
      <c r="H2096">
        <v>9.6598484940000007E-2</v>
      </c>
      <c r="I2096">
        <v>9.1167786419999999</v>
      </c>
      <c r="L2096">
        <f t="shared" si="479"/>
        <v>-1</v>
      </c>
      <c r="M2096">
        <f t="shared" si="465"/>
        <v>966.18874597502702</v>
      </c>
      <c r="N2096">
        <f t="shared" si="466"/>
        <v>4.6242968384999994</v>
      </c>
      <c r="O2096">
        <f t="shared" si="467"/>
        <v>0.12406597897</v>
      </c>
      <c r="P2096">
        <f t="shared" si="468"/>
        <v>57.25536478774962</v>
      </c>
      <c r="Q2096" t="str">
        <f t="shared" si="469"/>
        <v>0</v>
      </c>
      <c r="R2096" t="str">
        <f t="shared" si="470"/>
        <v>-39.8367904528073-8.70203545623093i</v>
      </c>
      <c r="S2096" t="str">
        <f t="shared" si="471"/>
        <v>-20.4590047468549-43.0751513103972i</v>
      </c>
      <c r="T2096" t="str">
        <f t="shared" si="472"/>
        <v>0</v>
      </c>
      <c r="U2096" t="str">
        <f t="shared" si="473"/>
        <v>-8.26781938654087+4.86450615613145i</v>
      </c>
      <c r="V2096" t="str">
        <f t="shared" si="474"/>
        <v>41.1409548037283+8.86419878062346i</v>
      </c>
      <c r="W2096" t="str">
        <f t="shared" si="475"/>
        <v>-56.910536612365+74.2555075218505i</v>
      </c>
      <c r="X2096">
        <f t="shared" si="476"/>
        <v>93.555809946977291</v>
      </c>
      <c r="AA2096">
        <f t="shared" si="477"/>
        <v>1194.407113</v>
      </c>
      <c r="AB2096">
        <f t="shared" si="478"/>
        <v>93.555809946977291</v>
      </c>
    </row>
    <row r="2097" spans="2:28" x14ac:dyDescent="0.25">
      <c r="B2097" t="s">
        <v>246</v>
      </c>
      <c r="C2097" t="s">
        <v>78</v>
      </c>
      <c r="D2097">
        <v>1194.7023630000001</v>
      </c>
      <c r="E2097">
        <v>0.29525000000000001</v>
      </c>
      <c r="F2097">
        <v>0</v>
      </c>
      <c r="G2097">
        <v>4.5553944340000001</v>
      </c>
      <c r="H2097">
        <v>3.1720004580000002E-2</v>
      </c>
      <c r="I2097">
        <v>9.1270585099999995</v>
      </c>
      <c r="L2097">
        <f t="shared" si="479"/>
        <v>-1</v>
      </c>
      <c r="M2097">
        <f t="shared" si="465"/>
        <v>966.18874597502702</v>
      </c>
      <c r="N2097">
        <f t="shared" si="466"/>
        <v>4.5743374509999999</v>
      </c>
      <c r="O2097">
        <f t="shared" si="467"/>
        <v>6.4159244760000012E-2</v>
      </c>
      <c r="P2097">
        <f t="shared" si="468"/>
        <v>57.314704770011723</v>
      </c>
      <c r="Q2097" t="str">
        <f t="shared" si="469"/>
        <v>0</v>
      </c>
      <c r="R2097" t="str">
        <f t="shared" si="470"/>
        <v>-39.8367904528073-8.70203545623093i</v>
      </c>
      <c r="S2097" t="str">
        <f t="shared" si="471"/>
        <v>-20.4590047468549-43.0751513103972i</v>
      </c>
      <c r="T2097" t="str">
        <f t="shared" si="472"/>
        <v>0</v>
      </c>
      <c r="U2097" t="str">
        <f t="shared" si="473"/>
        <v>-8.26781938654087+4.86450615613145i</v>
      </c>
      <c r="V2097" t="str">
        <f t="shared" si="474"/>
        <v>41.1409548037283+8.86419878062346i</v>
      </c>
      <c r="W2097" t="str">
        <f t="shared" si="475"/>
        <v>-55.361303464888+72.836661269767i</v>
      </c>
      <c r="X2097">
        <f t="shared" si="476"/>
        <v>91.487994547143714</v>
      </c>
      <c r="AA2097">
        <f t="shared" si="477"/>
        <v>1194.7023630000001</v>
      </c>
      <c r="AB2097">
        <f t="shared" si="478"/>
        <v>91.487994547143714</v>
      </c>
    </row>
    <row r="2098" spans="2:28" x14ac:dyDescent="0.25">
      <c r="B2098" t="s">
        <v>608</v>
      </c>
      <c r="C2098" t="s">
        <v>105</v>
      </c>
      <c r="D2098">
        <v>1194.7023630000001</v>
      </c>
      <c r="E2098">
        <v>0</v>
      </c>
      <c r="F2098">
        <v>0</v>
      </c>
      <c r="G2098">
        <v>4.5553944340000001</v>
      </c>
      <c r="H2098">
        <v>3.1720004580000002E-2</v>
      </c>
      <c r="I2098">
        <v>9.1270585099999995</v>
      </c>
      <c r="L2098">
        <f t="shared" si="479"/>
        <v>-1</v>
      </c>
      <c r="M2098">
        <f t="shared" ref="M2098:M2161" si="480">M2097+$G$2*F2098*L2098</f>
        <v>966.18874597502702</v>
      </c>
      <c r="N2098">
        <f t="shared" ref="N2098:N2161" si="481">(G2098+G2097)/2</f>
        <v>4.5553944340000001</v>
      </c>
      <c r="O2098">
        <f t="shared" ref="O2098:O2161" si="482">(H2098+H2097)/2</f>
        <v>3.1720004580000002E-2</v>
      </c>
      <c r="P2098">
        <f t="shared" ref="P2098:P2161" si="483">(I2098+I2097)/2*2*PI()</f>
        <v>57.346999927800404</v>
      </c>
      <c r="Q2098" t="str">
        <f t="shared" ref="Q2098:Q2161" si="484">IMPRODUCT(IMDIV(IMEXP(COMPLEX(0,$P2098)),COMPLEX(SQRT($N2098),0)),COMPLEX(-$O2098,1),IMEXP(COMPLEX(0,PI()/2*(1-$L2098))),"0+1i",IMEXP(COMPLEX(0,$M2098)),COMPLEX($G$2*$F2098*$L2098,0))</f>
        <v>0</v>
      </c>
      <c r="R2098" t="str">
        <f t="shared" ref="R2098:R2161" si="485">IMSUM(R2097,Q2098)</f>
        <v>-39.8367904528073-8.70203545623093i</v>
      </c>
      <c r="S2098" t="str">
        <f t="shared" ref="S2098:S2161" si="486">IMSUM($G$6,R2098)</f>
        <v>-20.4590047468549-43.0751513103972i</v>
      </c>
      <c r="T2098" t="str">
        <f t="shared" ref="T2098:T2161" si="487">IMPRODUCT(IMDIV(IMEXP(COMPLEX(0,-$P2098)),COMPLEX(SQRT($N2098),0)),COMPLEX(-$O2098,-1),IMEXP(COMPLEX(0,PI()/2*(1-$L2098))),"0+1i",IMEXP(COMPLEX(0,$M2098)),COMPLEX($G$2*$F2098*$L2098,0))</f>
        <v>0</v>
      </c>
      <c r="U2098" t="str">
        <f t="shared" ref="U2098:U2161" si="488">IMSUM(U2097,T2098)</f>
        <v>-8.26781938654087+4.86450615613145i</v>
      </c>
      <c r="V2098" t="str">
        <f t="shared" ref="V2098:V2161" si="489">IMSUM($G$10,U2098)</f>
        <v>41.1409548037283+8.86419878062346i</v>
      </c>
      <c r="W2098" t="str">
        <f t="shared" ref="W2098:W2161" si="490">IMPRODUCT(IMDIV("1+0i","0+2i"),IMSUB(IMPRODUCT(COMPLEX(SQRT(N2098),0),IMEXP(COMPLEX(0,-P2098)),S2098),IMPRODUCT(COMPLEX(SQRT(N2098),0),IMEXP(COMPLEX(0,P2098)),V2098)))</f>
        <v>-54.4905362941855+72.025756661039i</v>
      </c>
      <c r="X2098">
        <f t="shared" ref="X2098:X2161" si="491">IMABS(W2098)</f>
        <v>90.315713849933942</v>
      </c>
      <c r="AA2098">
        <f t="shared" ref="AA2098:AA2161" si="492">D2098</f>
        <v>1194.7023630000001</v>
      </c>
      <c r="AB2098">
        <f t="shared" ref="AB2098:AB2161" si="493">X2098</f>
        <v>90.315713849933942</v>
      </c>
    </row>
    <row r="2099" spans="2:28" x14ac:dyDescent="0.25">
      <c r="B2099" t="s">
        <v>609</v>
      </c>
      <c r="C2099" t="s">
        <v>122</v>
      </c>
      <c r="D2099">
        <v>1195.812363</v>
      </c>
      <c r="E2099">
        <v>1.1100000000000001</v>
      </c>
      <c r="F2099">
        <v>0</v>
      </c>
      <c r="G2099">
        <v>5.2837119010000002</v>
      </c>
      <c r="H2099">
        <v>-0.71189669609999995</v>
      </c>
      <c r="I2099">
        <v>9.1640681649999998</v>
      </c>
      <c r="L2099">
        <f t="shared" ref="L2099:L2162" si="494">IF(B2099="SNAKE1",-1,IF(B2099="SNAKE2",1,L2098))</f>
        <v>-1</v>
      </c>
      <c r="M2099">
        <f t="shared" si="480"/>
        <v>966.18874597502702</v>
      </c>
      <c r="N2099">
        <f t="shared" si="481"/>
        <v>4.9195531675000002</v>
      </c>
      <c r="O2099">
        <f t="shared" si="482"/>
        <v>-0.34008834575999997</v>
      </c>
      <c r="P2099">
        <f t="shared" si="483"/>
        <v>57.463269188060302</v>
      </c>
      <c r="Q2099" t="str">
        <f t="shared" si="484"/>
        <v>0</v>
      </c>
      <c r="R2099" t="str">
        <f t="shared" si="485"/>
        <v>-39.8367904528073-8.70203545623093i</v>
      </c>
      <c r="S2099" t="str">
        <f t="shared" si="486"/>
        <v>-20.4590047468549-43.0751513103972i</v>
      </c>
      <c r="T2099" t="str">
        <f t="shared" si="487"/>
        <v>0</v>
      </c>
      <c r="U2099" t="str">
        <f t="shared" si="488"/>
        <v>-8.26781938654087+4.86450615613145i</v>
      </c>
      <c r="V2099" t="str">
        <f t="shared" si="489"/>
        <v>41.1409548037283+8.86419878062346i</v>
      </c>
      <c r="W2099" t="str">
        <f t="shared" si="490"/>
        <v>-53.3156025016645+71.739797986853i</v>
      </c>
      <c r="X2099">
        <f t="shared" si="491"/>
        <v>89.382056842019324</v>
      </c>
      <c r="AA2099">
        <f t="shared" si="492"/>
        <v>1195.812363</v>
      </c>
      <c r="AB2099">
        <f t="shared" si="493"/>
        <v>89.382056842019324</v>
      </c>
    </row>
    <row r="2100" spans="2:28" x14ac:dyDescent="0.25">
      <c r="B2100" t="s">
        <v>610</v>
      </c>
      <c r="C2100" t="s">
        <v>105</v>
      </c>
      <c r="D2100">
        <v>1195.812363</v>
      </c>
      <c r="E2100">
        <v>0</v>
      </c>
      <c r="F2100">
        <v>0</v>
      </c>
      <c r="G2100">
        <v>5.2837119010000002</v>
      </c>
      <c r="H2100">
        <v>-0.71189669609999995</v>
      </c>
      <c r="I2100">
        <v>9.1640681649999998</v>
      </c>
      <c r="L2100">
        <f t="shared" si="494"/>
        <v>-1</v>
      </c>
      <c r="M2100">
        <f t="shared" si="480"/>
        <v>966.18874597502702</v>
      </c>
      <c r="N2100">
        <f t="shared" si="481"/>
        <v>5.2837119010000002</v>
      </c>
      <c r="O2100">
        <f t="shared" si="482"/>
        <v>-0.71189669609999995</v>
      </c>
      <c r="P2100">
        <f t="shared" si="483"/>
        <v>57.579538448320193</v>
      </c>
      <c r="Q2100" t="str">
        <f t="shared" si="484"/>
        <v>0</v>
      </c>
      <c r="R2100" t="str">
        <f t="shared" si="485"/>
        <v>-39.8367904528073-8.70203545623093i</v>
      </c>
      <c r="S2100" t="str">
        <f t="shared" si="486"/>
        <v>-20.4590047468549-43.0751513103972i</v>
      </c>
      <c r="T2100" t="str">
        <f t="shared" si="487"/>
        <v>0</v>
      </c>
      <c r="U2100" t="str">
        <f t="shared" si="488"/>
        <v>-8.26781938654087+4.86450615613145i</v>
      </c>
      <c r="V2100" t="str">
        <f t="shared" si="489"/>
        <v>41.1409548037283+8.86419878062346i</v>
      </c>
      <c r="W2100" t="str">
        <f t="shared" si="490"/>
        <v>-51.07614011696+70.121128428033i</v>
      </c>
      <c r="X2100">
        <f t="shared" si="491"/>
        <v>86.751050375589273</v>
      </c>
      <c r="AA2100">
        <f t="shared" si="492"/>
        <v>1195.812363</v>
      </c>
      <c r="AB2100">
        <f t="shared" si="493"/>
        <v>86.751050375589273</v>
      </c>
    </row>
    <row r="2101" spans="2:28" x14ac:dyDescent="0.25">
      <c r="B2101" t="s">
        <v>242</v>
      </c>
      <c r="C2101" t="s">
        <v>78</v>
      </c>
      <c r="D2101">
        <v>1195.943413</v>
      </c>
      <c r="E2101">
        <v>0.13105</v>
      </c>
      <c r="F2101">
        <v>0</v>
      </c>
      <c r="G2101">
        <v>5.4751976960000004</v>
      </c>
      <c r="H2101">
        <v>-0.74926923609999996</v>
      </c>
      <c r="I2101">
        <v>9.1679463689999992</v>
      </c>
      <c r="L2101">
        <f t="shared" si="494"/>
        <v>-1</v>
      </c>
      <c r="M2101">
        <f t="shared" si="480"/>
        <v>966.18874597502702</v>
      </c>
      <c r="N2101">
        <f t="shared" si="481"/>
        <v>5.3794547985000003</v>
      </c>
      <c r="O2101">
        <f t="shared" si="482"/>
        <v>-0.73058296609999995</v>
      </c>
      <c r="P2101">
        <f t="shared" si="483"/>
        <v>57.591722185515714</v>
      </c>
      <c r="Q2101" t="str">
        <f t="shared" si="484"/>
        <v>0</v>
      </c>
      <c r="R2101" t="str">
        <f t="shared" si="485"/>
        <v>-39.8367904528073-8.70203545623093i</v>
      </c>
      <c r="S2101" t="str">
        <f t="shared" si="486"/>
        <v>-20.4590047468549-43.0751513103972i</v>
      </c>
      <c r="T2101" t="str">
        <f t="shared" si="487"/>
        <v>0</v>
      </c>
      <c r="U2101" t="str">
        <f t="shared" si="488"/>
        <v>-8.26781938654087+4.86450615613145i</v>
      </c>
      <c r="V2101" t="str">
        <f t="shared" si="489"/>
        <v>41.1409548037283+8.86419878062346i</v>
      </c>
      <c r="W2101" t="str">
        <f t="shared" si="490"/>
        <v>-51.053761156821+70.2502874975155i</v>
      </c>
      <c r="X2101">
        <f t="shared" si="491"/>
        <v>86.842325059508312</v>
      </c>
      <c r="AA2101">
        <f t="shared" si="492"/>
        <v>1195.943413</v>
      </c>
      <c r="AB2101">
        <f t="shared" si="493"/>
        <v>86.842325059508312</v>
      </c>
    </row>
    <row r="2102" spans="2:28" x14ac:dyDescent="0.25">
      <c r="B2102" t="s">
        <v>611</v>
      </c>
      <c r="C2102" t="s">
        <v>122</v>
      </c>
      <c r="D2102">
        <v>1196.693413</v>
      </c>
      <c r="E2102">
        <v>0.75</v>
      </c>
      <c r="F2102">
        <v>0</v>
      </c>
      <c r="G2102">
        <v>6.8063307469999996</v>
      </c>
      <c r="H2102">
        <v>-1.029974175</v>
      </c>
      <c r="I2102">
        <v>9.1875738580000004</v>
      </c>
      <c r="L2102">
        <f t="shared" si="494"/>
        <v>-1</v>
      </c>
      <c r="M2102">
        <f t="shared" si="480"/>
        <v>966.18874597502702</v>
      </c>
      <c r="N2102">
        <f t="shared" si="481"/>
        <v>6.1407642214999996</v>
      </c>
      <c r="O2102">
        <f t="shared" si="482"/>
        <v>-0.88962170554999997</v>
      </c>
      <c r="P2102">
        <f t="shared" si="483"/>
        <v>57.665567497962051</v>
      </c>
      <c r="Q2102" t="str">
        <f t="shared" si="484"/>
        <v>0</v>
      </c>
      <c r="R2102" t="str">
        <f t="shared" si="485"/>
        <v>-39.8367904528073-8.70203545623093i</v>
      </c>
      <c r="S2102" t="str">
        <f t="shared" si="486"/>
        <v>-20.4590047468549-43.0751513103972i</v>
      </c>
      <c r="T2102" t="str">
        <f t="shared" si="487"/>
        <v>0</v>
      </c>
      <c r="U2102" t="str">
        <f t="shared" si="488"/>
        <v>-8.26781938654087+4.86450615613145i</v>
      </c>
      <c r="V2102" t="str">
        <f t="shared" si="489"/>
        <v>41.1409548037283+8.86419878062346i</v>
      </c>
      <c r="W2102" t="str">
        <f t="shared" si="490"/>
        <v>-51.248316552865+71.5622156282545i</v>
      </c>
      <c r="X2102">
        <f t="shared" si="491"/>
        <v>88.020115059726265</v>
      </c>
      <c r="AA2102">
        <f t="shared" si="492"/>
        <v>1196.693413</v>
      </c>
      <c r="AB2102">
        <f t="shared" si="493"/>
        <v>88.020115059726265</v>
      </c>
    </row>
    <row r="2103" spans="2:28" x14ac:dyDescent="0.25">
      <c r="B2103" t="s">
        <v>240</v>
      </c>
      <c r="C2103" t="s">
        <v>78</v>
      </c>
      <c r="D2103">
        <v>1196.9196400000001</v>
      </c>
      <c r="E2103">
        <v>0.2262276</v>
      </c>
      <c r="F2103">
        <v>0</v>
      </c>
      <c r="G2103">
        <v>7.2878440690000001</v>
      </c>
      <c r="H2103">
        <v>-1.0984722309999999</v>
      </c>
      <c r="I2103">
        <v>9.1926869589999995</v>
      </c>
      <c r="L2103">
        <f t="shared" si="494"/>
        <v>-1</v>
      </c>
      <c r="M2103">
        <f t="shared" si="480"/>
        <v>966.18874597502702</v>
      </c>
      <c r="N2103">
        <f t="shared" si="481"/>
        <v>7.0470874079999994</v>
      </c>
      <c r="O2103">
        <f t="shared" si="482"/>
        <v>-1.0642232030000001</v>
      </c>
      <c r="P2103">
        <f t="shared" si="483"/>
        <v>57.743292353751528</v>
      </c>
      <c r="Q2103" t="str">
        <f t="shared" si="484"/>
        <v>0</v>
      </c>
      <c r="R2103" t="str">
        <f t="shared" si="485"/>
        <v>-39.8367904528073-8.70203545623093i</v>
      </c>
      <c r="S2103" t="str">
        <f t="shared" si="486"/>
        <v>-20.4590047468549-43.0751513103972i</v>
      </c>
      <c r="T2103" t="str">
        <f t="shared" si="487"/>
        <v>0</v>
      </c>
      <c r="U2103" t="str">
        <f t="shared" si="488"/>
        <v>-8.26781938654087+4.86450615613145i</v>
      </c>
      <c r="V2103" t="str">
        <f t="shared" si="489"/>
        <v>41.1409548037283+8.86419878062346i</v>
      </c>
      <c r="W2103" t="str">
        <f t="shared" si="490"/>
        <v>-50.8580256116225+72.2702742828135i</v>
      </c>
      <c r="X2103">
        <f t="shared" si="491"/>
        <v>88.371552628804409</v>
      </c>
      <c r="AA2103">
        <f t="shared" si="492"/>
        <v>1196.9196400000001</v>
      </c>
      <c r="AB2103">
        <f t="shared" si="493"/>
        <v>88.371552628804409</v>
      </c>
    </row>
    <row r="2104" spans="2:28" x14ac:dyDescent="0.25">
      <c r="B2104" t="s">
        <v>89</v>
      </c>
      <c r="C2104" t="s">
        <v>90</v>
      </c>
      <c r="D2104">
        <v>1196.9196400000001</v>
      </c>
      <c r="E2104">
        <v>0</v>
      </c>
      <c r="F2104">
        <v>0</v>
      </c>
      <c r="G2104">
        <v>7.2878440690000001</v>
      </c>
      <c r="H2104">
        <v>-1.0984722309999999</v>
      </c>
      <c r="I2104">
        <v>9.1926869589999995</v>
      </c>
      <c r="L2104">
        <f t="shared" si="494"/>
        <v>-1</v>
      </c>
      <c r="M2104">
        <f t="shared" si="480"/>
        <v>966.18874597502702</v>
      </c>
      <c r="N2104">
        <f t="shared" si="481"/>
        <v>7.2878440690000001</v>
      </c>
      <c r="O2104">
        <f t="shared" si="482"/>
        <v>-1.0984722309999999</v>
      </c>
      <c r="P2104">
        <f t="shared" si="483"/>
        <v>57.759355634290188</v>
      </c>
      <c r="Q2104" t="str">
        <f t="shared" si="484"/>
        <v>0</v>
      </c>
      <c r="R2104" t="str">
        <f t="shared" si="485"/>
        <v>-39.8367904528073-8.70203545623093i</v>
      </c>
      <c r="S2104" t="str">
        <f t="shared" si="486"/>
        <v>-20.4590047468549-43.0751513103972i</v>
      </c>
      <c r="T2104" t="str">
        <f t="shared" si="487"/>
        <v>0</v>
      </c>
      <c r="U2104" t="str">
        <f t="shared" si="488"/>
        <v>-8.26781938654087+4.86450615613145i</v>
      </c>
      <c r="V2104" t="str">
        <f t="shared" si="489"/>
        <v>41.1409548037283+8.86419878062346i</v>
      </c>
      <c r="W2104" t="str">
        <f t="shared" si="490"/>
        <v>-50.8301716162135+72.5152514321605i</v>
      </c>
      <c r="X2104">
        <f t="shared" si="491"/>
        <v>88.556016378353263</v>
      </c>
      <c r="AA2104">
        <f t="shared" si="492"/>
        <v>1196.9196400000001</v>
      </c>
      <c r="AB2104">
        <f t="shared" si="493"/>
        <v>88.556016378353263</v>
      </c>
    </row>
    <row r="2105" spans="2:28" x14ac:dyDescent="0.25">
      <c r="B2105" t="s">
        <v>226</v>
      </c>
      <c r="C2105" t="s">
        <v>78</v>
      </c>
      <c r="D2105">
        <v>1197.1170239999999</v>
      </c>
      <c r="E2105">
        <v>0.19738339999999999</v>
      </c>
      <c r="F2105">
        <v>0</v>
      </c>
      <c r="G2105">
        <v>7.7332809569999998</v>
      </c>
      <c r="H2105">
        <v>-1.15823673</v>
      </c>
      <c r="I2105">
        <v>9.1968719960000005</v>
      </c>
      <c r="L2105">
        <f t="shared" si="494"/>
        <v>-1</v>
      </c>
      <c r="M2105">
        <f t="shared" si="480"/>
        <v>966.18874597502702</v>
      </c>
      <c r="N2105">
        <f t="shared" si="481"/>
        <v>7.510562513</v>
      </c>
      <c r="O2105">
        <f t="shared" si="482"/>
        <v>-1.1283544805000001</v>
      </c>
      <c r="P2105">
        <f t="shared" si="483"/>
        <v>57.772503315784384</v>
      </c>
      <c r="Q2105" t="str">
        <f t="shared" si="484"/>
        <v>0</v>
      </c>
      <c r="R2105" t="str">
        <f t="shared" si="485"/>
        <v>-39.8367904528073-8.70203545623093i</v>
      </c>
      <c r="S2105" t="str">
        <f t="shared" si="486"/>
        <v>-20.4590047468549-43.0751513103972i</v>
      </c>
      <c r="T2105" t="str">
        <f t="shared" si="487"/>
        <v>0</v>
      </c>
      <c r="U2105" t="str">
        <f t="shared" si="488"/>
        <v>-8.26781938654087+4.86450615613145i</v>
      </c>
      <c r="V2105" t="str">
        <f t="shared" si="489"/>
        <v>41.1409548037283+8.86419878062346i</v>
      </c>
      <c r="W2105" t="str">
        <f t="shared" si="490"/>
        <v>-50.8521626446835+72.7872053747895i</v>
      </c>
      <c r="X2105">
        <f t="shared" si="491"/>
        <v>88.791439406696909</v>
      </c>
      <c r="AA2105">
        <f t="shared" si="492"/>
        <v>1197.1170239999999</v>
      </c>
      <c r="AB2105">
        <f t="shared" si="493"/>
        <v>88.791439406696909</v>
      </c>
    </row>
    <row r="2106" spans="2:28" x14ac:dyDescent="0.25">
      <c r="B2106" t="s">
        <v>238</v>
      </c>
      <c r="C2106" t="s">
        <v>78</v>
      </c>
      <c r="D2106">
        <v>1197.4195850000001</v>
      </c>
      <c r="E2106">
        <v>0.30256100000000002</v>
      </c>
      <c r="F2106">
        <v>0</v>
      </c>
      <c r="G2106">
        <v>8.4618732699999999</v>
      </c>
      <c r="H2106">
        <v>-1.249847304</v>
      </c>
      <c r="I2106">
        <v>9.2028261390000008</v>
      </c>
      <c r="L2106">
        <f t="shared" si="494"/>
        <v>-1</v>
      </c>
      <c r="M2106">
        <f t="shared" si="480"/>
        <v>966.18874597502702</v>
      </c>
      <c r="N2106">
        <f t="shared" si="481"/>
        <v>8.0975771134999999</v>
      </c>
      <c r="O2106">
        <f t="shared" si="482"/>
        <v>-1.2040420169999999</v>
      </c>
      <c r="P2106">
        <f t="shared" si="483"/>
        <v>57.804356489185821</v>
      </c>
      <c r="Q2106" t="str">
        <f t="shared" si="484"/>
        <v>0</v>
      </c>
      <c r="R2106" t="str">
        <f t="shared" si="485"/>
        <v>-39.8367904528073-8.70203545623093i</v>
      </c>
      <c r="S2106" t="str">
        <f t="shared" si="486"/>
        <v>-20.4590047468549-43.0751513103972i</v>
      </c>
      <c r="T2106" t="str">
        <f t="shared" si="487"/>
        <v>0</v>
      </c>
      <c r="U2106" t="str">
        <f t="shared" si="488"/>
        <v>-8.26781938654087+4.86450615613145i</v>
      </c>
      <c r="V2106" t="str">
        <f t="shared" si="489"/>
        <v>41.1409548037283+8.86419878062346i</v>
      </c>
      <c r="W2106" t="str">
        <f t="shared" si="490"/>
        <v>-50.8806336824845+73.4419940845755i</v>
      </c>
      <c r="X2106">
        <f t="shared" si="491"/>
        <v>89.345203447359168</v>
      </c>
      <c r="AA2106">
        <f t="shared" si="492"/>
        <v>1197.4195850000001</v>
      </c>
      <c r="AB2106">
        <f t="shared" si="493"/>
        <v>89.345203447359168</v>
      </c>
    </row>
    <row r="2107" spans="2:28" x14ac:dyDescent="0.25">
      <c r="B2107" t="s">
        <v>224</v>
      </c>
      <c r="C2107" t="s">
        <v>78</v>
      </c>
      <c r="D2107">
        <v>1197.7974099999999</v>
      </c>
      <c r="E2107">
        <v>0.37782500000000002</v>
      </c>
      <c r="F2107">
        <v>0</v>
      </c>
      <c r="G2107">
        <v>9.4495432990000001</v>
      </c>
      <c r="H2107">
        <v>-1.3642466</v>
      </c>
      <c r="I2107">
        <v>9.2095528299999998</v>
      </c>
      <c r="L2107">
        <f t="shared" si="494"/>
        <v>-1</v>
      </c>
      <c r="M2107">
        <f t="shared" si="480"/>
        <v>966.18874597502702</v>
      </c>
      <c r="N2107">
        <f t="shared" si="481"/>
        <v>8.9557082845</v>
      </c>
      <c r="O2107">
        <f t="shared" si="482"/>
        <v>-1.3070469519999999</v>
      </c>
      <c r="P2107">
        <f t="shared" si="483"/>
        <v>57.844194504121617</v>
      </c>
      <c r="Q2107" t="str">
        <f t="shared" si="484"/>
        <v>0</v>
      </c>
      <c r="R2107" t="str">
        <f t="shared" si="485"/>
        <v>-39.8367904528073-8.70203545623093i</v>
      </c>
      <c r="S2107" t="str">
        <f t="shared" si="486"/>
        <v>-20.4590047468549-43.0751513103972i</v>
      </c>
      <c r="T2107" t="str">
        <f t="shared" si="487"/>
        <v>0</v>
      </c>
      <c r="U2107" t="str">
        <f t="shared" si="488"/>
        <v>-8.26781938654087+4.86450615613145i</v>
      </c>
      <c r="V2107" t="str">
        <f t="shared" si="489"/>
        <v>41.1409548037283+8.86419878062346i</v>
      </c>
      <c r="W2107" t="str">
        <f t="shared" si="490"/>
        <v>-50.905418426764+74.315816124523i</v>
      </c>
      <c r="X2107">
        <f t="shared" si="491"/>
        <v>90.078866286481613</v>
      </c>
      <c r="AA2107">
        <f t="shared" si="492"/>
        <v>1197.7974099999999</v>
      </c>
      <c r="AB2107">
        <f t="shared" si="493"/>
        <v>90.078866286481613</v>
      </c>
    </row>
    <row r="2108" spans="2:28" x14ac:dyDescent="0.25">
      <c r="B2108" t="s">
        <v>239</v>
      </c>
      <c r="C2108" t="s">
        <v>78</v>
      </c>
      <c r="D2108">
        <v>1199.847444</v>
      </c>
      <c r="E2108">
        <v>2.0500340000000001</v>
      </c>
      <c r="F2108">
        <v>0</v>
      </c>
      <c r="G2108">
        <v>16.315538320000002</v>
      </c>
      <c r="H2108">
        <v>-1.9849637179999999</v>
      </c>
      <c r="I2108">
        <v>9.2359506570000001</v>
      </c>
      <c r="L2108">
        <f t="shared" si="494"/>
        <v>-1</v>
      </c>
      <c r="M2108">
        <f t="shared" si="480"/>
        <v>966.18874597502702</v>
      </c>
      <c r="N2108">
        <f t="shared" si="481"/>
        <v>12.8825408095</v>
      </c>
      <c r="O2108">
        <f t="shared" si="482"/>
        <v>-1.674605159</v>
      </c>
      <c r="P2108">
        <f t="shared" si="483"/>
        <v>57.948258246524112</v>
      </c>
      <c r="Q2108" t="str">
        <f t="shared" si="484"/>
        <v>0</v>
      </c>
      <c r="R2108" t="str">
        <f t="shared" si="485"/>
        <v>-39.8367904528073-8.70203545623093i</v>
      </c>
      <c r="S2108" t="str">
        <f t="shared" si="486"/>
        <v>-20.4590047468549-43.0751513103972i</v>
      </c>
      <c r="T2108" t="str">
        <f t="shared" si="487"/>
        <v>0</v>
      </c>
      <c r="U2108" t="str">
        <f t="shared" si="488"/>
        <v>-8.26781938654087+4.86450615613145i</v>
      </c>
      <c r="V2108" t="str">
        <f t="shared" si="489"/>
        <v>41.1409548037283+8.86419878062346i</v>
      </c>
      <c r="W2108" t="str">
        <f t="shared" si="490"/>
        <v>-52.453883479995+79.331967989281i</v>
      </c>
      <c r="X2108">
        <f t="shared" si="491"/>
        <v>95.105052637518668</v>
      </c>
      <c r="AA2108">
        <f t="shared" si="492"/>
        <v>1199.847444</v>
      </c>
      <c r="AB2108">
        <f t="shared" si="493"/>
        <v>95.105052637518668</v>
      </c>
    </row>
    <row r="2109" spans="2:28" x14ac:dyDescent="0.25">
      <c r="B2109" t="s">
        <v>224</v>
      </c>
      <c r="C2109" t="s">
        <v>78</v>
      </c>
      <c r="D2109">
        <v>1200.225269</v>
      </c>
      <c r="E2109">
        <v>0.37782500000000002</v>
      </c>
      <c r="F2109">
        <v>0</v>
      </c>
      <c r="G2109">
        <v>17.85869907</v>
      </c>
      <c r="H2109">
        <v>-2.0993630140000001</v>
      </c>
      <c r="I2109">
        <v>9.2394737219999996</v>
      </c>
      <c r="L2109">
        <f t="shared" si="494"/>
        <v>-1</v>
      </c>
      <c r="M2109">
        <f t="shared" si="480"/>
        <v>966.18874597502702</v>
      </c>
      <c r="N2109">
        <f t="shared" si="481"/>
        <v>17.087118695000001</v>
      </c>
      <c r="O2109">
        <f t="shared" si="482"/>
        <v>-2.042163366</v>
      </c>
      <c r="P2109">
        <f t="shared" si="483"/>
        <v>58.042257501020167</v>
      </c>
      <c r="Q2109" t="str">
        <f t="shared" si="484"/>
        <v>0</v>
      </c>
      <c r="R2109" t="str">
        <f t="shared" si="485"/>
        <v>-39.8367904528073-8.70203545623093i</v>
      </c>
      <c r="S2109" t="str">
        <f t="shared" si="486"/>
        <v>-20.4590047468549-43.0751513103972i</v>
      </c>
      <c r="T2109" t="str">
        <f t="shared" si="487"/>
        <v>0</v>
      </c>
      <c r="U2109" t="str">
        <f t="shared" si="488"/>
        <v>-8.26781938654087+4.86450615613145i</v>
      </c>
      <c r="V2109" t="str">
        <f t="shared" si="489"/>
        <v>41.1409548037283+8.86419878062346i</v>
      </c>
      <c r="W2109" t="str">
        <f t="shared" si="490"/>
        <v>-50.8985782887545+80.3174464088635i</v>
      </c>
      <c r="X2109">
        <f t="shared" si="491"/>
        <v>95.08710464335914</v>
      </c>
      <c r="AA2109">
        <f t="shared" si="492"/>
        <v>1200.225269</v>
      </c>
      <c r="AB2109">
        <f t="shared" si="493"/>
        <v>95.08710464335914</v>
      </c>
    </row>
    <row r="2110" spans="2:28" x14ac:dyDescent="0.25">
      <c r="B2110" t="s">
        <v>238</v>
      </c>
      <c r="C2110" t="s">
        <v>78</v>
      </c>
      <c r="D2110">
        <v>1200.52783</v>
      </c>
      <c r="E2110">
        <v>0.30256100000000002</v>
      </c>
      <c r="F2110">
        <v>0</v>
      </c>
      <c r="G2110">
        <v>19.156787600000001</v>
      </c>
      <c r="H2110">
        <v>-2.1909735879999999</v>
      </c>
      <c r="I2110">
        <v>9.2420772739999997</v>
      </c>
      <c r="L2110">
        <f t="shared" si="494"/>
        <v>-1</v>
      </c>
      <c r="M2110">
        <f t="shared" si="480"/>
        <v>966.18874597502702</v>
      </c>
      <c r="N2110">
        <f t="shared" si="481"/>
        <v>18.507743335000001</v>
      </c>
      <c r="O2110">
        <f t="shared" si="482"/>
        <v>-2.145168301</v>
      </c>
      <c r="P2110">
        <f t="shared" si="483"/>
        <v>58.061504835978724</v>
      </c>
      <c r="Q2110" t="str">
        <f t="shared" si="484"/>
        <v>0</v>
      </c>
      <c r="R2110" t="str">
        <f t="shared" si="485"/>
        <v>-39.8367904528073-8.70203545623093i</v>
      </c>
      <c r="S2110" t="str">
        <f t="shared" si="486"/>
        <v>-20.4590047468549-43.0751513103972i</v>
      </c>
      <c r="T2110" t="str">
        <f t="shared" si="487"/>
        <v>0</v>
      </c>
      <c r="U2110" t="str">
        <f t="shared" si="488"/>
        <v>-8.26781938654087+4.86450615613145i</v>
      </c>
      <c r="V2110" t="str">
        <f t="shared" si="489"/>
        <v>41.1409548037283+8.86419878062346i</v>
      </c>
      <c r="W2110" t="str">
        <f t="shared" si="490"/>
        <v>-50.884587696007+81.1407650509955i</v>
      </c>
      <c r="X2110">
        <f t="shared" si="491"/>
        <v>95.77611924719794</v>
      </c>
      <c r="AA2110">
        <f t="shared" si="492"/>
        <v>1200.52783</v>
      </c>
      <c r="AB2110">
        <f t="shared" si="493"/>
        <v>95.77611924719794</v>
      </c>
    </row>
    <row r="2111" spans="2:28" x14ac:dyDescent="0.25">
      <c r="B2111" t="s">
        <v>237</v>
      </c>
      <c r="C2111" t="s">
        <v>78</v>
      </c>
      <c r="D2111">
        <v>1201.0371130000001</v>
      </c>
      <c r="E2111">
        <v>0.50928300000000004</v>
      </c>
      <c r="F2111">
        <v>0</v>
      </c>
      <c r="G2111">
        <v>21.466971600000001</v>
      </c>
      <c r="H2111">
        <v>-2.3451762380000001</v>
      </c>
      <c r="I2111">
        <v>9.2460746789999995</v>
      </c>
      <c r="L2111">
        <f t="shared" si="494"/>
        <v>-1</v>
      </c>
      <c r="M2111">
        <f t="shared" si="480"/>
        <v>966.18874597502702</v>
      </c>
      <c r="N2111">
        <f t="shared" si="481"/>
        <v>20.311879600000001</v>
      </c>
      <c r="O2111">
        <f t="shared" si="482"/>
        <v>-2.268074913</v>
      </c>
      <c r="P2111">
        <f t="shared" si="483"/>
        <v>58.082242353996584</v>
      </c>
      <c r="Q2111" t="str">
        <f t="shared" si="484"/>
        <v>0</v>
      </c>
      <c r="R2111" t="str">
        <f t="shared" si="485"/>
        <v>-39.8367904528073-8.70203545623093i</v>
      </c>
      <c r="S2111" t="str">
        <f t="shared" si="486"/>
        <v>-20.4590047468549-43.0751513103972i</v>
      </c>
      <c r="T2111" t="str">
        <f t="shared" si="487"/>
        <v>0</v>
      </c>
      <c r="U2111" t="str">
        <f t="shared" si="488"/>
        <v>-8.26781938654087+4.86450615613145i</v>
      </c>
      <c r="V2111" t="str">
        <f t="shared" si="489"/>
        <v>41.1409548037283+8.86419878062346i</v>
      </c>
      <c r="W2111" t="str">
        <f t="shared" si="490"/>
        <v>-50.9286507563705+82.20437728018i</v>
      </c>
      <c r="X2111">
        <f t="shared" si="491"/>
        <v>96.702053297158741</v>
      </c>
      <c r="AA2111">
        <f t="shared" si="492"/>
        <v>1201.0371130000001</v>
      </c>
      <c r="AB2111">
        <f t="shared" si="493"/>
        <v>96.702053297158741</v>
      </c>
    </row>
    <row r="2112" spans="2:28" x14ac:dyDescent="0.25">
      <c r="B2112" t="s">
        <v>127</v>
      </c>
      <c r="C2112" t="s">
        <v>78</v>
      </c>
      <c r="D2112">
        <v>1201.2871130000001</v>
      </c>
      <c r="E2112">
        <v>0.25</v>
      </c>
      <c r="F2112">
        <v>0</v>
      </c>
      <c r="G2112">
        <v>22.658483700000001</v>
      </c>
      <c r="H2112">
        <v>-2.420872192</v>
      </c>
      <c r="I2112">
        <v>9.2478788129999998</v>
      </c>
      <c r="L2112">
        <f t="shared" si="494"/>
        <v>-1</v>
      </c>
      <c r="M2112">
        <f t="shared" si="480"/>
        <v>966.18874597502702</v>
      </c>
      <c r="N2112">
        <f t="shared" si="481"/>
        <v>22.062727649999999</v>
      </c>
      <c r="O2112">
        <f t="shared" si="482"/>
        <v>-2.3830242149999998</v>
      </c>
      <c r="P2112">
        <f t="shared" si="483"/>
        <v>58.100468426298498</v>
      </c>
      <c r="Q2112" t="str">
        <f t="shared" si="484"/>
        <v>0</v>
      </c>
      <c r="R2112" t="str">
        <f t="shared" si="485"/>
        <v>-39.8367904528073-8.70203545623093i</v>
      </c>
      <c r="S2112" t="str">
        <f t="shared" si="486"/>
        <v>-20.4590047468549-43.0751513103972i</v>
      </c>
      <c r="T2112" t="str">
        <f t="shared" si="487"/>
        <v>0</v>
      </c>
      <c r="U2112" t="str">
        <f t="shared" si="488"/>
        <v>-8.26781938654087+4.86450615613145i</v>
      </c>
      <c r="V2112" t="str">
        <f t="shared" si="489"/>
        <v>41.1409548037283+8.86419878062346i</v>
      </c>
      <c r="W2112" t="str">
        <f t="shared" si="490"/>
        <v>-50.8807997038345+83.079546770475i</v>
      </c>
      <c r="X2112">
        <f t="shared" si="491"/>
        <v>97.422106680615713</v>
      </c>
      <c r="AA2112">
        <f t="shared" si="492"/>
        <v>1201.2871130000001</v>
      </c>
      <c r="AB2112">
        <f t="shared" si="493"/>
        <v>97.422106680615713</v>
      </c>
    </row>
    <row r="2113" spans="2:28" x14ac:dyDescent="0.25">
      <c r="B2113" t="s">
        <v>150</v>
      </c>
      <c r="C2113" t="s">
        <v>151</v>
      </c>
      <c r="D2113">
        <v>1201.2871130000001</v>
      </c>
      <c r="E2113">
        <v>0</v>
      </c>
      <c r="F2113">
        <v>0</v>
      </c>
      <c r="G2113">
        <v>22.658483700000001</v>
      </c>
      <c r="H2113">
        <v>-2.420872192</v>
      </c>
      <c r="I2113">
        <v>9.2478788129999998</v>
      </c>
      <c r="L2113">
        <f t="shared" si="494"/>
        <v>-1</v>
      </c>
      <c r="M2113">
        <f t="shared" si="480"/>
        <v>966.18874597502702</v>
      </c>
      <c r="N2113">
        <f t="shared" si="481"/>
        <v>22.658483700000001</v>
      </c>
      <c r="O2113">
        <f t="shared" si="482"/>
        <v>-2.420872192</v>
      </c>
      <c r="P2113">
        <f t="shared" si="483"/>
        <v>58.106136280418994</v>
      </c>
      <c r="Q2113" t="str">
        <f t="shared" si="484"/>
        <v>0</v>
      </c>
      <c r="R2113" t="str">
        <f t="shared" si="485"/>
        <v>-39.8367904528073-8.70203545623093i</v>
      </c>
      <c r="S2113" t="str">
        <f t="shared" si="486"/>
        <v>-20.4590047468549-43.0751513103972i</v>
      </c>
      <c r="T2113" t="str">
        <f t="shared" si="487"/>
        <v>0</v>
      </c>
      <c r="U2113" t="str">
        <f t="shared" si="488"/>
        <v>-8.26781938654087+4.86450615613145i</v>
      </c>
      <c r="V2113" t="str">
        <f t="shared" si="489"/>
        <v>41.1409548037283+8.86419878062346i</v>
      </c>
      <c r="W2113" t="str">
        <f t="shared" si="490"/>
        <v>-50.8671386696135+83.3703659621495i</v>
      </c>
      <c r="X2113">
        <f t="shared" si="491"/>
        <v>97.663113390350318</v>
      </c>
      <c r="AA2113">
        <f t="shared" si="492"/>
        <v>1201.2871130000001</v>
      </c>
      <c r="AB2113">
        <f t="shared" si="493"/>
        <v>97.663113390350318</v>
      </c>
    </row>
    <row r="2114" spans="2:28" x14ac:dyDescent="0.25">
      <c r="B2114" t="s">
        <v>234</v>
      </c>
      <c r="C2114" t="s">
        <v>105</v>
      </c>
      <c r="D2114">
        <v>1201.2871130000001</v>
      </c>
      <c r="E2114">
        <v>0</v>
      </c>
      <c r="F2114">
        <v>0</v>
      </c>
      <c r="G2114">
        <v>22.658483700000001</v>
      </c>
      <c r="H2114">
        <v>-2.420872192</v>
      </c>
      <c r="I2114">
        <v>9.2478788129999998</v>
      </c>
      <c r="L2114">
        <f t="shared" si="494"/>
        <v>-1</v>
      </c>
      <c r="M2114">
        <f t="shared" si="480"/>
        <v>966.18874597502702</v>
      </c>
      <c r="N2114">
        <f t="shared" si="481"/>
        <v>22.658483700000001</v>
      </c>
      <c r="O2114">
        <f t="shared" si="482"/>
        <v>-2.420872192</v>
      </c>
      <c r="P2114">
        <f t="shared" si="483"/>
        <v>58.106136280418994</v>
      </c>
      <c r="Q2114" t="str">
        <f t="shared" si="484"/>
        <v>0</v>
      </c>
      <c r="R2114" t="str">
        <f t="shared" si="485"/>
        <v>-39.8367904528073-8.70203545623093i</v>
      </c>
      <c r="S2114" t="str">
        <f t="shared" si="486"/>
        <v>-20.4590047468549-43.0751513103972i</v>
      </c>
      <c r="T2114" t="str">
        <f t="shared" si="487"/>
        <v>0</v>
      </c>
      <c r="U2114" t="str">
        <f t="shared" si="488"/>
        <v>-8.26781938654087+4.86450615613145i</v>
      </c>
      <c r="V2114" t="str">
        <f t="shared" si="489"/>
        <v>41.1409548037283+8.86419878062346i</v>
      </c>
      <c r="W2114" t="str">
        <f t="shared" si="490"/>
        <v>-50.8671386696135+83.3703659621495i</v>
      </c>
      <c r="X2114">
        <f t="shared" si="491"/>
        <v>97.663113390350318</v>
      </c>
      <c r="AA2114">
        <f t="shared" si="492"/>
        <v>1201.2871130000001</v>
      </c>
      <c r="AB2114">
        <f t="shared" si="493"/>
        <v>97.663113390350318</v>
      </c>
    </row>
    <row r="2115" spans="2:28" x14ac:dyDescent="0.25">
      <c r="B2115" t="s">
        <v>235</v>
      </c>
      <c r="C2115" t="s">
        <v>105</v>
      </c>
      <c r="D2115">
        <v>1201.2871130000001</v>
      </c>
      <c r="E2115">
        <v>0</v>
      </c>
      <c r="F2115">
        <v>0</v>
      </c>
      <c r="G2115">
        <v>22.658483700000001</v>
      </c>
      <c r="H2115">
        <v>-2.420872192</v>
      </c>
      <c r="I2115">
        <v>9.2478788129999998</v>
      </c>
      <c r="L2115">
        <f t="shared" si="494"/>
        <v>-1</v>
      </c>
      <c r="M2115">
        <f t="shared" si="480"/>
        <v>966.18874597502702</v>
      </c>
      <c r="N2115">
        <f t="shared" si="481"/>
        <v>22.658483700000001</v>
      </c>
      <c r="O2115">
        <f t="shared" si="482"/>
        <v>-2.420872192</v>
      </c>
      <c r="P2115">
        <f t="shared" si="483"/>
        <v>58.106136280418994</v>
      </c>
      <c r="Q2115" t="str">
        <f t="shared" si="484"/>
        <v>0</v>
      </c>
      <c r="R2115" t="str">
        <f t="shared" si="485"/>
        <v>-39.8367904528073-8.70203545623093i</v>
      </c>
      <c r="S2115" t="str">
        <f t="shared" si="486"/>
        <v>-20.4590047468549-43.0751513103972i</v>
      </c>
      <c r="T2115" t="str">
        <f t="shared" si="487"/>
        <v>0</v>
      </c>
      <c r="U2115" t="str">
        <f t="shared" si="488"/>
        <v>-8.26781938654087+4.86450615613145i</v>
      </c>
      <c r="V2115" t="str">
        <f t="shared" si="489"/>
        <v>41.1409548037283+8.86419878062346i</v>
      </c>
      <c r="W2115" t="str">
        <f t="shared" si="490"/>
        <v>-50.8671386696135+83.3703659621495i</v>
      </c>
      <c r="X2115">
        <f t="shared" si="491"/>
        <v>97.663113390350318</v>
      </c>
      <c r="AA2115">
        <f t="shared" si="492"/>
        <v>1201.2871130000001</v>
      </c>
      <c r="AB2115">
        <f t="shared" si="493"/>
        <v>97.663113390350318</v>
      </c>
    </row>
    <row r="2116" spans="2:28" x14ac:dyDescent="0.25">
      <c r="B2116" t="s">
        <v>236</v>
      </c>
      <c r="C2116" t="s">
        <v>122</v>
      </c>
      <c r="D2116">
        <v>1201.287114</v>
      </c>
      <c r="E2116" s="1">
        <v>9.9999999999999995E-7</v>
      </c>
      <c r="F2116">
        <v>0</v>
      </c>
      <c r="G2116">
        <v>22.65848854</v>
      </c>
      <c r="H2116">
        <v>-2.4208724949999998</v>
      </c>
      <c r="I2116">
        <v>9.2478788200000004</v>
      </c>
      <c r="L2116">
        <f t="shared" si="494"/>
        <v>-1</v>
      </c>
      <c r="M2116">
        <f t="shared" si="480"/>
        <v>966.18874597502702</v>
      </c>
      <c r="N2116">
        <f t="shared" si="481"/>
        <v>22.658486119999999</v>
      </c>
      <c r="O2116">
        <f t="shared" si="482"/>
        <v>-2.4208723435000001</v>
      </c>
      <c r="P2116">
        <f t="shared" si="483"/>
        <v>58.106136302410142</v>
      </c>
      <c r="Q2116" t="str">
        <f t="shared" si="484"/>
        <v>0</v>
      </c>
      <c r="R2116" t="str">
        <f t="shared" si="485"/>
        <v>-39.8367904528073-8.70203545623093i</v>
      </c>
      <c r="S2116" t="str">
        <f t="shared" si="486"/>
        <v>-20.4590047468549-43.0751513103972i</v>
      </c>
      <c r="T2116" t="str">
        <f t="shared" si="487"/>
        <v>0</v>
      </c>
      <c r="U2116" t="str">
        <f t="shared" si="488"/>
        <v>-8.26781938654087+4.86450615613145i</v>
      </c>
      <c r="V2116" t="str">
        <f t="shared" si="489"/>
        <v>41.1409548037283+8.86419878062346i</v>
      </c>
      <c r="W2116" t="str">
        <f t="shared" si="490"/>
        <v>-50.8671386821725+83.3703672142815i</v>
      </c>
      <c r="X2116">
        <f t="shared" si="491"/>
        <v>97.663114465777284</v>
      </c>
      <c r="AA2116">
        <f t="shared" si="492"/>
        <v>1201.287114</v>
      </c>
      <c r="AB2116">
        <f t="shared" si="493"/>
        <v>97.663114465777284</v>
      </c>
    </row>
    <row r="2117" spans="2:28" x14ac:dyDescent="0.25">
      <c r="B2117" t="s">
        <v>144</v>
      </c>
      <c r="C2117" t="s">
        <v>78</v>
      </c>
      <c r="D2117">
        <v>1201.5371130000001</v>
      </c>
      <c r="E2117">
        <v>0.249999</v>
      </c>
      <c r="F2117">
        <v>0</v>
      </c>
      <c r="G2117">
        <v>23.887843790000002</v>
      </c>
      <c r="H2117">
        <v>-2.4965681470000001</v>
      </c>
      <c r="I2117">
        <v>9.249589082</v>
      </c>
      <c r="L2117">
        <f t="shared" si="494"/>
        <v>-1</v>
      </c>
      <c r="M2117">
        <f t="shared" si="480"/>
        <v>966.18874597502702</v>
      </c>
      <c r="N2117">
        <f t="shared" si="481"/>
        <v>23.273166164999999</v>
      </c>
      <c r="O2117">
        <f t="shared" si="482"/>
        <v>-2.4587203209999999</v>
      </c>
      <c r="P2117">
        <f t="shared" si="483"/>
        <v>58.111509270936203</v>
      </c>
      <c r="Q2117" t="str">
        <f t="shared" si="484"/>
        <v>0</v>
      </c>
      <c r="R2117" t="str">
        <f t="shared" si="485"/>
        <v>-39.8367904528073-8.70203545623093i</v>
      </c>
      <c r="S2117" t="str">
        <f t="shared" si="486"/>
        <v>-20.4590047468549-43.0751513103972i</v>
      </c>
      <c r="T2117" t="str">
        <f t="shared" si="487"/>
        <v>0</v>
      </c>
      <c r="U2117" t="str">
        <f t="shared" si="488"/>
        <v>-8.26781938654087+4.86450615613145i</v>
      </c>
      <c r="V2117" t="str">
        <f t="shared" si="489"/>
        <v>41.1409548037283+8.86419878062346i</v>
      </c>
      <c r="W2117" t="str">
        <f t="shared" si="490"/>
        <v>-50.8822306509875+83.7000528068415i</v>
      </c>
      <c r="X2117">
        <f t="shared" si="491"/>
        <v>97.952540732174725</v>
      </c>
      <c r="AA2117">
        <f t="shared" si="492"/>
        <v>1201.5371130000001</v>
      </c>
      <c r="AB2117">
        <f t="shared" si="493"/>
        <v>97.952540732174725</v>
      </c>
    </row>
    <row r="2118" spans="2:28" x14ac:dyDescent="0.25">
      <c r="B2118" t="s">
        <v>233</v>
      </c>
      <c r="C2118" t="s">
        <v>78</v>
      </c>
      <c r="D2118">
        <v>1201.8313880000001</v>
      </c>
      <c r="E2118">
        <v>0.29427550000000002</v>
      </c>
      <c r="F2118">
        <v>0</v>
      </c>
      <c r="G2118">
        <v>25.38342196</v>
      </c>
      <c r="H2118">
        <v>-2.585670006</v>
      </c>
      <c r="I2118">
        <v>9.2514911279999996</v>
      </c>
      <c r="L2118">
        <f t="shared" si="494"/>
        <v>-1</v>
      </c>
      <c r="M2118">
        <f t="shared" si="480"/>
        <v>966.18874597502702</v>
      </c>
      <c r="N2118">
        <f t="shared" si="481"/>
        <v>24.635632874999999</v>
      </c>
      <c r="O2118">
        <f t="shared" si="482"/>
        <v>-2.5411190765000002</v>
      </c>
      <c r="P2118">
        <f t="shared" si="483"/>
        <v>58.122857671211499</v>
      </c>
      <c r="Q2118" t="str">
        <f t="shared" si="484"/>
        <v>0</v>
      </c>
      <c r="R2118" t="str">
        <f t="shared" si="485"/>
        <v>-39.8367904528073-8.70203545623093i</v>
      </c>
      <c r="S2118" t="str">
        <f t="shared" si="486"/>
        <v>-20.4590047468549-43.0751513103972i</v>
      </c>
      <c r="T2118" t="str">
        <f t="shared" si="487"/>
        <v>0</v>
      </c>
      <c r="U2118" t="str">
        <f t="shared" si="488"/>
        <v>-8.26781938654087+4.86450615613145i</v>
      </c>
      <c r="V2118" t="str">
        <f t="shared" si="489"/>
        <v>41.1409548037283+8.86419878062346i</v>
      </c>
      <c r="W2118" t="str">
        <f t="shared" si="490"/>
        <v>-50.888978435781+84.382549913527i</v>
      </c>
      <c r="X2118">
        <f t="shared" si="491"/>
        <v>98.53985415123293</v>
      </c>
      <c r="AA2118">
        <f t="shared" si="492"/>
        <v>1201.8313880000001</v>
      </c>
      <c r="AB2118">
        <f t="shared" si="493"/>
        <v>98.53985415123293</v>
      </c>
    </row>
    <row r="2119" spans="2:28" x14ac:dyDescent="0.25">
      <c r="B2119" t="s">
        <v>612</v>
      </c>
      <c r="C2119" t="s">
        <v>105</v>
      </c>
      <c r="D2119">
        <v>1201.8313880000001</v>
      </c>
      <c r="E2119">
        <v>0</v>
      </c>
      <c r="F2119">
        <v>0</v>
      </c>
      <c r="G2119">
        <v>25.38342196</v>
      </c>
      <c r="H2119">
        <v>-2.585670006</v>
      </c>
      <c r="I2119">
        <v>9.2514911279999996</v>
      </c>
      <c r="L2119">
        <f t="shared" si="494"/>
        <v>-1</v>
      </c>
      <c r="M2119">
        <f t="shared" si="480"/>
        <v>966.18874597502702</v>
      </c>
      <c r="N2119">
        <f t="shared" si="481"/>
        <v>25.38342196</v>
      </c>
      <c r="O2119">
        <f t="shared" si="482"/>
        <v>-2.585670006</v>
      </c>
      <c r="P2119">
        <f t="shared" si="483"/>
        <v>58.128833124951896</v>
      </c>
      <c r="Q2119" t="str">
        <f t="shared" si="484"/>
        <v>0</v>
      </c>
      <c r="R2119" t="str">
        <f t="shared" si="485"/>
        <v>-39.8367904528073-8.70203545623093i</v>
      </c>
      <c r="S2119" t="str">
        <f t="shared" si="486"/>
        <v>-20.4590047468549-43.0751513103972i</v>
      </c>
      <c r="T2119" t="str">
        <f t="shared" si="487"/>
        <v>0</v>
      </c>
      <c r="U2119" t="str">
        <f t="shared" si="488"/>
        <v>-8.26781938654087+4.86450615613145i</v>
      </c>
      <c r="V2119" t="str">
        <f t="shared" si="489"/>
        <v>41.1409548037283+8.86419878062346i</v>
      </c>
      <c r="W2119" t="str">
        <f t="shared" si="490"/>
        <v>-50.8717460951+84.7231337352355i</v>
      </c>
      <c r="X2119">
        <f t="shared" si="491"/>
        <v>98.822790593480619</v>
      </c>
      <c r="AA2119">
        <f t="shared" si="492"/>
        <v>1201.8313880000001</v>
      </c>
      <c r="AB2119">
        <f t="shared" si="493"/>
        <v>98.822790593480619</v>
      </c>
    </row>
    <row r="2120" spans="2:28" x14ac:dyDescent="0.25">
      <c r="B2120" t="s">
        <v>613</v>
      </c>
      <c r="C2120" t="s">
        <v>122</v>
      </c>
      <c r="D2120">
        <v>1203.643337</v>
      </c>
      <c r="E2120">
        <v>1.811949</v>
      </c>
      <c r="F2120">
        <v>0</v>
      </c>
      <c r="G2120">
        <v>27.108531039999999</v>
      </c>
      <c r="H2120">
        <v>1.729459906</v>
      </c>
      <c r="I2120">
        <v>9.2619577470000003</v>
      </c>
      <c r="L2120">
        <f t="shared" si="494"/>
        <v>-1</v>
      </c>
      <c r="M2120">
        <f t="shared" si="480"/>
        <v>966.18874597502702</v>
      </c>
      <c r="N2120">
        <f t="shared" si="481"/>
        <v>26.245976499999998</v>
      </c>
      <c r="O2120">
        <f t="shared" si="482"/>
        <v>-0.42810504999999999</v>
      </c>
      <c r="P2120">
        <f t="shared" si="483"/>
        <v>58.161714978310222</v>
      </c>
      <c r="Q2120" t="str">
        <f t="shared" si="484"/>
        <v>0</v>
      </c>
      <c r="R2120" t="str">
        <f t="shared" si="485"/>
        <v>-39.8367904528073-8.70203545623093i</v>
      </c>
      <c r="S2120" t="str">
        <f t="shared" si="486"/>
        <v>-20.4590047468549-43.0751513103972i</v>
      </c>
      <c r="T2120" t="str">
        <f t="shared" si="487"/>
        <v>0</v>
      </c>
      <c r="U2120" t="str">
        <f t="shared" si="488"/>
        <v>-8.26781938654087+4.86450615613145i</v>
      </c>
      <c r="V2120" t="str">
        <f t="shared" si="489"/>
        <v>41.1409548037283+8.86419878062346i</v>
      </c>
      <c r="W2120" t="str">
        <f t="shared" si="490"/>
        <v>-47.3108030311285+80.889743388717i</v>
      </c>
      <c r="X2120">
        <f t="shared" si="491"/>
        <v>93.709458801887877</v>
      </c>
      <c r="AA2120">
        <f t="shared" si="492"/>
        <v>1203.643337</v>
      </c>
      <c r="AB2120">
        <f t="shared" si="493"/>
        <v>93.709458801887877</v>
      </c>
    </row>
    <row r="2121" spans="2:28" x14ac:dyDescent="0.25">
      <c r="B2121" t="s">
        <v>614</v>
      </c>
      <c r="C2121" t="s">
        <v>105</v>
      </c>
      <c r="D2121">
        <v>1203.643337</v>
      </c>
      <c r="E2121">
        <v>0</v>
      </c>
      <c r="F2121">
        <v>0</v>
      </c>
      <c r="G2121">
        <v>27.108531039999999</v>
      </c>
      <c r="H2121">
        <v>1.729459906</v>
      </c>
      <c r="I2121">
        <v>9.2619577470000003</v>
      </c>
      <c r="L2121">
        <f t="shared" si="494"/>
        <v>-1</v>
      </c>
      <c r="M2121">
        <f t="shared" si="480"/>
        <v>966.18874597502702</v>
      </c>
      <c r="N2121">
        <f t="shared" si="481"/>
        <v>27.108531039999999</v>
      </c>
      <c r="O2121">
        <f t="shared" si="482"/>
        <v>1.729459906</v>
      </c>
      <c r="P2121">
        <f t="shared" si="483"/>
        <v>58.194596831668548</v>
      </c>
      <c r="Q2121" t="str">
        <f t="shared" si="484"/>
        <v>0</v>
      </c>
      <c r="R2121" t="str">
        <f t="shared" si="485"/>
        <v>-39.8367904528073-8.70203545623093i</v>
      </c>
      <c r="S2121" t="str">
        <f t="shared" si="486"/>
        <v>-20.4590047468549-43.0751513103972i</v>
      </c>
      <c r="T2121" t="str">
        <f t="shared" si="487"/>
        <v>0</v>
      </c>
      <c r="U2121" t="str">
        <f t="shared" si="488"/>
        <v>-8.26781938654087+4.86450615613145i</v>
      </c>
      <c r="V2121" t="str">
        <f t="shared" si="489"/>
        <v>41.1409548037283+8.86419878062346i</v>
      </c>
      <c r="W2121" t="str">
        <f t="shared" si="490"/>
        <v>-43.539882891551+76.772709987457i</v>
      </c>
      <c r="X2121">
        <f t="shared" si="491"/>
        <v>88.259675962628364</v>
      </c>
      <c r="AA2121">
        <f t="shared" si="492"/>
        <v>1203.643337</v>
      </c>
      <c r="AB2121">
        <f t="shared" si="493"/>
        <v>88.259675962628364</v>
      </c>
    </row>
    <row r="2122" spans="2:28" x14ac:dyDescent="0.25">
      <c r="B2122" t="s">
        <v>229</v>
      </c>
      <c r="C2122" t="s">
        <v>78</v>
      </c>
      <c r="D2122">
        <v>1203.7734129999999</v>
      </c>
      <c r="E2122">
        <v>0.13007550000000001</v>
      </c>
      <c r="F2122">
        <v>0</v>
      </c>
      <c r="G2122">
        <v>26.661101290000001</v>
      </c>
      <c r="H2122">
        <v>1.7103096449999999</v>
      </c>
      <c r="I2122">
        <v>9.2627278089999994</v>
      </c>
      <c r="L2122">
        <f t="shared" si="494"/>
        <v>-1</v>
      </c>
      <c r="M2122">
        <f t="shared" si="480"/>
        <v>966.18874597502702</v>
      </c>
      <c r="N2122">
        <f t="shared" si="481"/>
        <v>26.884816165</v>
      </c>
      <c r="O2122">
        <f t="shared" si="482"/>
        <v>1.7198847755</v>
      </c>
      <c r="P2122">
        <f t="shared" si="483"/>
        <v>58.197016052790559</v>
      </c>
      <c r="Q2122" t="str">
        <f t="shared" si="484"/>
        <v>0</v>
      </c>
      <c r="R2122" t="str">
        <f t="shared" si="485"/>
        <v>-39.8367904528073-8.70203545623093i</v>
      </c>
      <c r="S2122" t="str">
        <f t="shared" si="486"/>
        <v>-20.4590047468549-43.0751513103972i</v>
      </c>
      <c r="T2122" t="str">
        <f t="shared" si="487"/>
        <v>0</v>
      </c>
      <c r="U2122" t="str">
        <f t="shared" si="488"/>
        <v>-8.26781938654087+4.86450615613145i</v>
      </c>
      <c r="V2122" t="str">
        <f t="shared" si="489"/>
        <v>41.1409548037283+8.86419878062346i</v>
      </c>
      <c r="W2122" t="str">
        <f t="shared" si="490"/>
        <v>-43.0251502397665+76.053679808619i</v>
      </c>
      <c r="X2122">
        <f t="shared" si="491"/>
        <v>87.380351141354538</v>
      </c>
      <c r="AA2122">
        <f t="shared" si="492"/>
        <v>1203.7734129999999</v>
      </c>
      <c r="AB2122">
        <f t="shared" si="493"/>
        <v>87.380351141354538</v>
      </c>
    </row>
    <row r="2123" spans="2:28" x14ac:dyDescent="0.25">
      <c r="B2123" t="s">
        <v>615</v>
      </c>
      <c r="C2123" t="s">
        <v>122</v>
      </c>
      <c r="D2123">
        <v>1204.5234129999999</v>
      </c>
      <c r="E2123">
        <v>0.75</v>
      </c>
      <c r="F2123">
        <v>0</v>
      </c>
      <c r="G2123">
        <v>24.47233537</v>
      </c>
      <c r="H2123">
        <v>1.2194355889999999</v>
      </c>
      <c r="I2123">
        <v>9.2674107120000002</v>
      </c>
      <c r="L2123">
        <f t="shared" si="494"/>
        <v>-1</v>
      </c>
      <c r="M2123">
        <f t="shared" si="480"/>
        <v>966.18874597502702</v>
      </c>
      <c r="N2123">
        <f t="shared" si="481"/>
        <v>25.56671833</v>
      </c>
      <c r="O2123">
        <f t="shared" si="482"/>
        <v>1.4648726169999999</v>
      </c>
      <c r="P2123">
        <f t="shared" si="483"/>
        <v>58.214147047574826</v>
      </c>
      <c r="Q2123" t="str">
        <f t="shared" si="484"/>
        <v>0</v>
      </c>
      <c r="R2123" t="str">
        <f t="shared" si="485"/>
        <v>-39.8367904528073-8.70203545623093i</v>
      </c>
      <c r="S2123" t="str">
        <f t="shared" si="486"/>
        <v>-20.4590047468549-43.0751513103972i</v>
      </c>
      <c r="T2123" t="str">
        <f t="shared" si="487"/>
        <v>0</v>
      </c>
      <c r="U2123" t="str">
        <f t="shared" si="488"/>
        <v>-8.26781938654087+4.86450615613145i</v>
      </c>
      <c r="V2123" t="str">
        <f t="shared" si="489"/>
        <v>41.1409548037283+8.86419878062346i</v>
      </c>
      <c r="W2123" t="str">
        <f t="shared" si="490"/>
        <v>-39.63900407222+71.380459919371i</v>
      </c>
      <c r="X2123">
        <f t="shared" si="491"/>
        <v>81.648151859906804</v>
      </c>
      <c r="AA2123">
        <f t="shared" si="492"/>
        <v>1204.5234129999999</v>
      </c>
      <c r="AB2123">
        <f t="shared" si="493"/>
        <v>81.648151859906804</v>
      </c>
    </row>
    <row r="2124" spans="2:28" x14ac:dyDescent="0.25">
      <c r="B2124" t="s">
        <v>616</v>
      </c>
      <c r="C2124" t="s">
        <v>78</v>
      </c>
      <c r="D2124">
        <v>1204.775052</v>
      </c>
      <c r="E2124">
        <v>0.25163960000000002</v>
      </c>
      <c r="F2124">
        <v>0</v>
      </c>
      <c r="G2124">
        <v>23.865054010000001</v>
      </c>
      <c r="H2124">
        <v>1.1938624879999999</v>
      </c>
      <c r="I2124">
        <v>9.2690679619999994</v>
      </c>
      <c r="L2124">
        <f t="shared" si="494"/>
        <v>-1</v>
      </c>
      <c r="M2124">
        <f t="shared" si="480"/>
        <v>966.18874597502702</v>
      </c>
      <c r="N2124">
        <f t="shared" si="481"/>
        <v>24.168694690000002</v>
      </c>
      <c r="O2124">
        <f t="shared" si="482"/>
        <v>1.2066490384999999</v>
      </c>
      <c r="P2124">
        <f t="shared" si="483"/>
        <v>58.234065225662277</v>
      </c>
      <c r="Q2124" t="str">
        <f t="shared" si="484"/>
        <v>0</v>
      </c>
      <c r="R2124" t="str">
        <f t="shared" si="485"/>
        <v>-39.8367904528073-8.70203545623093i</v>
      </c>
      <c r="S2124" t="str">
        <f t="shared" si="486"/>
        <v>-20.4590047468549-43.0751513103972i</v>
      </c>
      <c r="T2124" t="str">
        <f t="shared" si="487"/>
        <v>0</v>
      </c>
      <c r="U2124" t="str">
        <f t="shared" si="488"/>
        <v>-8.26781938654087+4.86450615613145i</v>
      </c>
      <c r="V2124" t="str">
        <f t="shared" si="489"/>
        <v>41.1409548037283+8.86419878062346i</v>
      </c>
      <c r="W2124" t="str">
        <f t="shared" si="490"/>
        <v>-35.905219082358+66.2270623869855i</v>
      </c>
      <c r="X2124">
        <f t="shared" si="491"/>
        <v>75.333980047265484</v>
      </c>
      <c r="AA2124">
        <f t="shared" si="492"/>
        <v>1204.775052</v>
      </c>
      <c r="AB2124">
        <f t="shared" si="493"/>
        <v>75.333980047265484</v>
      </c>
    </row>
    <row r="2125" spans="2:28" x14ac:dyDescent="0.25">
      <c r="B2125" t="s">
        <v>93</v>
      </c>
      <c r="C2125" t="s">
        <v>94</v>
      </c>
      <c r="D2125">
        <v>1204.775052</v>
      </c>
      <c r="E2125">
        <v>0</v>
      </c>
      <c r="F2125">
        <v>0</v>
      </c>
      <c r="G2125">
        <v>23.865054010000001</v>
      </c>
      <c r="H2125">
        <v>1.1938624879999999</v>
      </c>
      <c r="I2125">
        <v>9.2690679619999994</v>
      </c>
      <c r="L2125">
        <f t="shared" si="494"/>
        <v>-1</v>
      </c>
      <c r="M2125">
        <f t="shared" si="480"/>
        <v>966.18874597502702</v>
      </c>
      <c r="N2125">
        <f t="shared" si="481"/>
        <v>23.865054010000001</v>
      </c>
      <c r="O2125">
        <f t="shared" si="482"/>
        <v>1.1938624879999999</v>
      </c>
      <c r="P2125">
        <f t="shared" si="483"/>
        <v>58.23927163008743</v>
      </c>
      <c r="Q2125" t="str">
        <f t="shared" si="484"/>
        <v>0</v>
      </c>
      <c r="R2125" t="str">
        <f t="shared" si="485"/>
        <v>-39.8367904528073-8.70203545623093i</v>
      </c>
      <c r="S2125" t="str">
        <f t="shared" si="486"/>
        <v>-20.4590047468549-43.0751513103972i</v>
      </c>
      <c r="T2125" t="str">
        <f t="shared" si="487"/>
        <v>0</v>
      </c>
      <c r="U2125" t="str">
        <f t="shared" si="488"/>
        <v>-8.26781938654087+4.86450615613145i</v>
      </c>
      <c r="V2125" t="str">
        <f t="shared" si="489"/>
        <v>41.1409548037283+8.86419878062346i</v>
      </c>
      <c r="W2125" t="str">
        <f t="shared" si="490"/>
        <v>-34.992217464844+64.9808551102325i</v>
      </c>
      <c r="X2125">
        <f t="shared" si="491"/>
        <v>73.803569113993149</v>
      </c>
      <c r="AA2125">
        <f t="shared" si="492"/>
        <v>1204.775052</v>
      </c>
      <c r="AB2125">
        <f t="shared" si="493"/>
        <v>73.803569113993149</v>
      </c>
    </row>
    <row r="2126" spans="2:28" x14ac:dyDescent="0.25">
      <c r="B2126" t="s">
        <v>91</v>
      </c>
      <c r="C2126" t="s">
        <v>92</v>
      </c>
      <c r="D2126">
        <v>1204.775052</v>
      </c>
      <c r="E2126">
        <v>0</v>
      </c>
      <c r="F2126">
        <v>0</v>
      </c>
      <c r="G2126">
        <v>23.865054010000001</v>
      </c>
      <c r="H2126">
        <v>1.1938624879999999</v>
      </c>
      <c r="I2126">
        <v>9.2690679619999994</v>
      </c>
      <c r="L2126">
        <f t="shared" si="494"/>
        <v>-1</v>
      </c>
      <c r="M2126">
        <f t="shared" si="480"/>
        <v>966.18874597502702</v>
      </c>
      <c r="N2126">
        <f t="shared" si="481"/>
        <v>23.865054010000001</v>
      </c>
      <c r="O2126">
        <f t="shared" si="482"/>
        <v>1.1938624879999999</v>
      </c>
      <c r="P2126">
        <f t="shared" si="483"/>
        <v>58.23927163008743</v>
      </c>
      <c r="Q2126" t="str">
        <f t="shared" si="484"/>
        <v>0</v>
      </c>
      <c r="R2126" t="str">
        <f t="shared" si="485"/>
        <v>-39.8367904528073-8.70203545623093i</v>
      </c>
      <c r="S2126" t="str">
        <f t="shared" si="486"/>
        <v>-20.4590047468549-43.0751513103972i</v>
      </c>
      <c r="T2126" t="str">
        <f t="shared" si="487"/>
        <v>0</v>
      </c>
      <c r="U2126" t="str">
        <f t="shared" si="488"/>
        <v>-8.26781938654087+4.86450615613145i</v>
      </c>
      <c r="V2126" t="str">
        <f t="shared" si="489"/>
        <v>41.1409548037283+8.86419878062346i</v>
      </c>
      <c r="W2126" t="str">
        <f t="shared" si="490"/>
        <v>-34.992217464844+64.9808551102325i</v>
      </c>
      <c r="X2126">
        <f t="shared" si="491"/>
        <v>73.803569113993149</v>
      </c>
      <c r="AA2126">
        <f t="shared" si="492"/>
        <v>1204.775052</v>
      </c>
      <c r="AB2126">
        <f t="shared" si="493"/>
        <v>73.803569113993149</v>
      </c>
    </row>
    <row r="2127" spans="2:28" x14ac:dyDescent="0.25">
      <c r="B2127" t="s">
        <v>89</v>
      </c>
      <c r="C2127" t="s">
        <v>90</v>
      </c>
      <c r="D2127">
        <v>1204.775052</v>
      </c>
      <c r="E2127">
        <v>0</v>
      </c>
      <c r="F2127">
        <v>0</v>
      </c>
      <c r="G2127">
        <v>23.865054010000001</v>
      </c>
      <c r="H2127">
        <v>1.1938624879999999</v>
      </c>
      <c r="I2127">
        <v>9.2690679619999994</v>
      </c>
      <c r="L2127">
        <f t="shared" si="494"/>
        <v>-1</v>
      </c>
      <c r="M2127">
        <f t="shared" si="480"/>
        <v>966.18874597502702</v>
      </c>
      <c r="N2127">
        <f t="shared" si="481"/>
        <v>23.865054010000001</v>
      </c>
      <c r="O2127">
        <f t="shared" si="482"/>
        <v>1.1938624879999999</v>
      </c>
      <c r="P2127">
        <f t="shared" si="483"/>
        <v>58.23927163008743</v>
      </c>
      <c r="Q2127" t="str">
        <f t="shared" si="484"/>
        <v>0</v>
      </c>
      <c r="R2127" t="str">
        <f t="shared" si="485"/>
        <v>-39.8367904528073-8.70203545623093i</v>
      </c>
      <c r="S2127" t="str">
        <f t="shared" si="486"/>
        <v>-20.4590047468549-43.0751513103972i</v>
      </c>
      <c r="T2127" t="str">
        <f t="shared" si="487"/>
        <v>0</v>
      </c>
      <c r="U2127" t="str">
        <f t="shared" si="488"/>
        <v>-8.26781938654087+4.86450615613145i</v>
      </c>
      <c r="V2127" t="str">
        <f t="shared" si="489"/>
        <v>41.1409548037283+8.86419878062346i</v>
      </c>
      <c r="W2127" t="str">
        <f t="shared" si="490"/>
        <v>-34.992217464844+64.9808551102325i</v>
      </c>
      <c r="X2127">
        <f t="shared" si="491"/>
        <v>73.803569113993149</v>
      </c>
      <c r="AA2127">
        <f t="shared" si="492"/>
        <v>1204.775052</v>
      </c>
      <c r="AB2127">
        <f t="shared" si="493"/>
        <v>73.803569113993149</v>
      </c>
    </row>
    <row r="2128" spans="2:28" x14ac:dyDescent="0.25">
      <c r="B2128" t="s">
        <v>617</v>
      </c>
      <c r="C2128" t="s">
        <v>78</v>
      </c>
      <c r="D2128">
        <v>1205.3878420000001</v>
      </c>
      <c r="E2128">
        <v>0.61278999999999995</v>
      </c>
      <c r="F2128">
        <v>0</v>
      </c>
      <c r="G2128">
        <v>22.44004172</v>
      </c>
      <c r="H2128">
        <v>1.131587151</v>
      </c>
      <c r="I2128">
        <v>9.2732828840000003</v>
      </c>
      <c r="L2128">
        <f t="shared" si="494"/>
        <v>-1</v>
      </c>
      <c r="M2128">
        <f t="shared" si="480"/>
        <v>966.18874597502702</v>
      </c>
      <c r="N2128">
        <f t="shared" si="481"/>
        <v>23.152547865000003</v>
      </c>
      <c r="O2128">
        <f t="shared" si="482"/>
        <v>1.1627248195</v>
      </c>
      <c r="P2128">
        <f t="shared" si="483"/>
        <v>58.252513198078077</v>
      </c>
      <c r="Q2128" t="str">
        <f t="shared" si="484"/>
        <v>0</v>
      </c>
      <c r="R2128" t="str">
        <f t="shared" si="485"/>
        <v>-39.8367904528073-8.70203545623093i</v>
      </c>
      <c r="S2128" t="str">
        <f t="shared" si="486"/>
        <v>-20.4590047468549-43.0751513103972i</v>
      </c>
      <c r="T2128" t="str">
        <f t="shared" si="487"/>
        <v>0</v>
      </c>
      <c r="U2128" t="str">
        <f t="shared" si="488"/>
        <v>-8.26781938654087+4.86450615613145i</v>
      </c>
      <c r="V2128" t="str">
        <f t="shared" si="489"/>
        <v>41.1409548037283+8.86419878062346i</v>
      </c>
      <c r="W2128" t="str">
        <f t="shared" si="490"/>
        <v>-32.741395982879+61.919329630068i</v>
      </c>
      <c r="X2128">
        <f t="shared" si="491"/>
        <v>70.042861111927053</v>
      </c>
      <c r="AA2128">
        <f t="shared" si="492"/>
        <v>1205.3878420000001</v>
      </c>
      <c r="AB2128">
        <f t="shared" si="493"/>
        <v>70.042861111927053</v>
      </c>
    </row>
    <row r="2129" spans="2:28" x14ac:dyDescent="0.25">
      <c r="B2129" t="s">
        <v>618</v>
      </c>
      <c r="C2129" t="s">
        <v>71</v>
      </c>
      <c r="D2129">
        <v>1205.3878420000001</v>
      </c>
      <c r="E2129">
        <v>0</v>
      </c>
      <c r="F2129">
        <v>0</v>
      </c>
      <c r="G2129">
        <v>22.44004172</v>
      </c>
      <c r="H2129">
        <v>1.131587151</v>
      </c>
      <c r="I2129">
        <v>9.2732828840000003</v>
      </c>
      <c r="L2129">
        <f t="shared" si="494"/>
        <v>-1</v>
      </c>
      <c r="M2129">
        <f t="shared" si="480"/>
        <v>966.18874597502702</v>
      </c>
      <c r="N2129">
        <f t="shared" si="481"/>
        <v>22.44004172</v>
      </c>
      <c r="O2129">
        <f t="shared" si="482"/>
        <v>1.131587151</v>
      </c>
      <c r="P2129">
        <f t="shared" si="483"/>
        <v>58.265754766068738</v>
      </c>
      <c r="Q2129" t="str">
        <f t="shared" si="484"/>
        <v>0</v>
      </c>
      <c r="R2129" t="str">
        <f t="shared" si="485"/>
        <v>-39.8367904528073-8.70203545623093i</v>
      </c>
      <c r="S2129" t="str">
        <f t="shared" si="486"/>
        <v>-20.4590047468549-43.0751513103972i</v>
      </c>
      <c r="T2129" t="str">
        <f t="shared" si="487"/>
        <v>0</v>
      </c>
      <c r="U2129" t="str">
        <f t="shared" si="488"/>
        <v>-8.26781938654087+4.86450615613145i</v>
      </c>
      <c r="V2129" t="str">
        <f t="shared" si="489"/>
        <v>41.1409548037283+8.86419878062346i</v>
      </c>
      <c r="W2129" t="str">
        <f t="shared" si="490"/>
        <v>-30.530245363663+58.896597235229i</v>
      </c>
      <c r="X2129">
        <f t="shared" si="491"/>
        <v>66.339317511218411</v>
      </c>
      <c r="AA2129">
        <f t="shared" si="492"/>
        <v>1205.3878420000001</v>
      </c>
      <c r="AB2129">
        <f t="shared" si="493"/>
        <v>66.339317511218411</v>
      </c>
    </row>
    <row r="2130" spans="2:28" x14ac:dyDescent="0.25">
      <c r="B2130" t="s">
        <v>619</v>
      </c>
      <c r="C2130" t="s">
        <v>78</v>
      </c>
      <c r="D2130">
        <v>1205.430343</v>
      </c>
      <c r="E2130">
        <v>4.2500999999999997E-2</v>
      </c>
      <c r="F2130">
        <v>0</v>
      </c>
      <c r="G2130">
        <v>22.34403812</v>
      </c>
      <c r="H2130">
        <v>1.1272679489999999</v>
      </c>
      <c r="I2130">
        <v>9.2735849669999997</v>
      </c>
      <c r="L2130">
        <f t="shared" si="494"/>
        <v>-1</v>
      </c>
      <c r="M2130">
        <f t="shared" si="480"/>
        <v>966.18874597502702</v>
      </c>
      <c r="N2130">
        <f t="shared" si="481"/>
        <v>22.392039920000002</v>
      </c>
      <c r="O2130">
        <f t="shared" si="482"/>
        <v>1.1294275499999999</v>
      </c>
      <c r="P2130">
        <f t="shared" si="483"/>
        <v>58.266703787802321</v>
      </c>
      <c r="Q2130" t="str">
        <f t="shared" si="484"/>
        <v>0</v>
      </c>
      <c r="R2130" t="str">
        <f t="shared" si="485"/>
        <v>-39.8367904528073-8.70203545623093i</v>
      </c>
      <c r="S2130" t="str">
        <f t="shared" si="486"/>
        <v>-20.4590047468549-43.0751513103972i</v>
      </c>
      <c r="T2130" t="str">
        <f t="shared" si="487"/>
        <v>0</v>
      </c>
      <c r="U2130" t="str">
        <f t="shared" si="488"/>
        <v>-8.26781938654087+4.86450615613145i</v>
      </c>
      <c r="V2130" t="str">
        <f t="shared" si="489"/>
        <v>41.1409548037283+8.86419878062346i</v>
      </c>
      <c r="W2130" t="str">
        <f t="shared" si="490"/>
        <v>-30.375412213797+58.685507285152i</v>
      </c>
      <c r="X2130">
        <f t="shared" si="491"/>
        <v>66.080666101922091</v>
      </c>
      <c r="AA2130">
        <f t="shared" si="492"/>
        <v>1205.430343</v>
      </c>
      <c r="AB2130">
        <f t="shared" si="493"/>
        <v>66.080666101922091</v>
      </c>
    </row>
    <row r="2131" spans="2:28" x14ac:dyDescent="0.25">
      <c r="B2131" t="s">
        <v>100</v>
      </c>
      <c r="C2131" t="s">
        <v>71</v>
      </c>
      <c r="D2131">
        <v>1205.430343</v>
      </c>
      <c r="E2131">
        <v>0</v>
      </c>
      <c r="F2131">
        <v>0</v>
      </c>
      <c r="G2131">
        <v>22.34403812</v>
      </c>
      <c r="H2131">
        <v>1.1272679489999999</v>
      </c>
      <c r="I2131">
        <v>9.2735849669999997</v>
      </c>
      <c r="L2131">
        <f t="shared" si="494"/>
        <v>-1</v>
      </c>
      <c r="M2131">
        <f t="shared" si="480"/>
        <v>966.18874597502702</v>
      </c>
      <c r="N2131">
        <f t="shared" si="481"/>
        <v>22.34403812</v>
      </c>
      <c r="O2131">
        <f t="shared" si="482"/>
        <v>1.1272679489999999</v>
      </c>
      <c r="P2131">
        <f t="shared" si="483"/>
        <v>58.267652809535889</v>
      </c>
      <c r="Q2131" t="str">
        <f t="shared" si="484"/>
        <v>0</v>
      </c>
      <c r="R2131" t="str">
        <f t="shared" si="485"/>
        <v>-39.8367904528073-8.70203545623093i</v>
      </c>
      <c r="S2131" t="str">
        <f t="shared" si="486"/>
        <v>-20.4590047468549-43.0751513103972i</v>
      </c>
      <c r="T2131" t="str">
        <f t="shared" si="487"/>
        <v>0</v>
      </c>
      <c r="U2131" t="str">
        <f t="shared" si="488"/>
        <v>-8.26781938654087+4.86450615613145i</v>
      </c>
      <c r="V2131" t="str">
        <f t="shared" si="489"/>
        <v>41.1409548037283+8.86419878062346i</v>
      </c>
      <c r="W2131" t="str">
        <f t="shared" si="490"/>
        <v>-30.2207787170855+58.474614518149i</v>
      </c>
      <c r="X2131">
        <f t="shared" si="491"/>
        <v>65.822306320222239</v>
      </c>
      <c r="AA2131">
        <f t="shared" si="492"/>
        <v>1205.430343</v>
      </c>
      <c r="AB2131">
        <f t="shared" si="493"/>
        <v>65.822306320222239</v>
      </c>
    </row>
    <row r="2132" spans="2:28" x14ac:dyDescent="0.25">
      <c r="B2132" t="s">
        <v>620</v>
      </c>
      <c r="C2132" t="s">
        <v>78</v>
      </c>
      <c r="D2132">
        <v>1205.472843</v>
      </c>
      <c r="E2132">
        <v>4.2500000000000003E-2</v>
      </c>
      <c r="F2132">
        <v>0</v>
      </c>
      <c r="G2132">
        <v>22.24840391</v>
      </c>
      <c r="H2132">
        <v>1.1229488480000001</v>
      </c>
      <c r="I2132">
        <v>9.2738883419999993</v>
      </c>
      <c r="L2132">
        <f t="shared" si="494"/>
        <v>-1</v>
      </c>
      <c r="M2132">
        <f t="shared" si="480"/>
        <v>966.18874597502702</v>
      </c>
      <c r="N2132">
        <f t="shared" si="481"/>
        <v>22.296221015</v>
      </c>
      <c r="O2132">
        <f t="shared" si="482"/>
        <v>1.1251083985000001</v>
      </c>
      <c r="P2132">
        <f t="shared" si="483"/>
        <v>58.268605890207162</v>
      </c>
      <c r="Q2132" t="str">
        <f t="shared" si="484"/>
        <v>0</v>
      </c>
      <c r="R2132" t="str">
        <f t="shared" si="485"/>
        <v>-39.8367904528073-8.70203545623093i</v>
      </c>
      <c r="S2132" t="str">
        <f t="shared" si="486"/>
        <v>-20.4590047468549-43.0751513103972i</v>
      </c>
      <c r="T2132" t="str">
        <f t="shared" si="487"/>
        <v>0</v>
      </c>
      <c r="U2132" t="str">
        <f t="shared" si="488"/>
        <v>-8.26781938654087+4.86450615613145i</v>
      </c>
      <c r="V2132" t="str">
        <f t="shared" si="489"/>
        <v>41.1409548037283+8.86419878062346i</v>
      </c>
      <c r="W2132" t="str">
        <f t="shared" si="490"/>
        <v>-30.0659482570905+58.263528385325i</v>
      </c>
      <c r="X2132">
        <f t="shared" si="491"/>
        <v>65.563709355905232</v>
      </c>
      <c r="AA2132">
        <f t="shared" si="492"/>
        <v>1205.472843</v>
      </c>
      <c r="AB2132">
        <f t="shared" si="493"/>
        <v>65.563709355905232</v>
      </c>
    </row>
    <row r="2133" spans="2:28" x14ac:dyDescent="0.25">
      <c r="B2133" t="s">
        <v>621</v>
      </c>
      <c r="C2133" t="s">
        <v>71</v>
      </c>
      <c r="D2133">
        <v>1205.472843</v>
      </c>
      <c r="E2133">
        <v>0</v>
      </c>
      <c r="F2133">
        <v>0</v>
      </c>
      <c r="G2133">
        <v>22.24840391</v>
      </c>
      <c r="H2133">
        <v>1.1229488480000001</v>
      </c>
      <c r="I2133">
        <v>9.2738883419999993</v>
      </c>
      <c r="L2133">
        <f t="shared" si="494"/>
        <v>-1</v>
      </c>
      <c r="M2133">
        <f t="shared" si="480"/>
        <v>966.18874597502702</v>
      </c>
      <c r="N2133">
        <f t="shared" si="481"/>
        <v>22.24840391</v>
      </c>
      <c r="O2133">
        <f t="shared" si="482"/>
        <v>1.1229488480000001</v>
      </c>
      <c r="P2133">
        <f t="shared" si="483"/>
        <v>58.26955897087845</v>
      </c>
      <c r="Q2133" t="str">
        <f t="shared" si="484"/>
        <v>0</v>
      </c>
      <c r="R2133" t="str">
        <f t="shared" si="485"/>
        <v>-39.8367904528073-8.70203545623093i</v>
      </c>
      <c r="S2133" t="str">
        <f t="shared" si="486"/>
        <v>-20.4590047468549-43.0751513103972i</v>
      </c>
      <c r="T2133" t="str">
        <f t="shared" si="487"/>
        <v>0</v>
      </c>
      <c r="U2133" t="str">
        <f t="shared" si="488"/>
        <v>-8.26781938654087+4.86450615613145i</v>
      </c>
      <c r="V2133" t="str">
        <f t="shared" si="489"/>
        <v>41.1409548037283+8.86419878062346i</v>
      </c>
      <c r="W2133" t="str">
        <f t="shared" si="490"/>
        <v>-29.9113186103475+58.0526408324475i</v>
      </c>
      <c r="X2133">
        <f t="shared" si="491"/>
        <v>65.305406274142968</v>
      </c>
      <c r="AA2133">
        <f t="shared" si="492"/>
        <v>1205.472843</v>
      </c>
      <c r="AB2133">
        <f t="shared" si="493"/>
        <v>65.305406274142968</v>
      </c>
    </row>
    <row r="2134" spans="2:28" x14ac:dyDescent="0.25">
      <c r="B2134" t="s">
        <v>622</v>
      </c>
      <c r="C2134" t="s">
        <v>78</v>
      </c>
      <c r="D2134">
        <v>1205.6887429999999</v>
      </c>
      <c r="E2134">
        <v>0.21590000000000001</v>
      </c>
      <c r="F2134">
        <v>0</v>
      </c>
      <c r="G2134">
        <v>21.768251670000001</v>
      </c>
      <c r="H2134">
        <v>1.1010078160000001</v>
      </c>
      <c r="I2134">
        <v>9.2754497570000005</v>
      </c>
      <c r="L2134">
        <f t="shared" si="494"/>
        <v>-1</v>
      </c>
      <c r="M2134">
        <f t="shared" si="480"/>
        <v>966.18874597502702</v>
      </c>
      <c r="N2134">
        <f t="shared" si="481"/>
        <v>22.008327790000003</v>
      </c>
      <c r="O2134">
        <f t="shared" si="482"/>
        <v>1.1119783320000001</v>
      </c>
      <c r="P2134">
        <f t="shared" si="483"/>
        <v>58.274464300771655</v>
      </c>
      <c r="Q2134" t="str">
        <f t="shared" si="484"/>
        <v>0</v>
      </c>
      <c r="R2134" t="str">
        <f t="shared" si="485"/>
        <v>-39.8367904528073-8.70203545623093i</v>
      </c>
      <c r="S2134" t="str">
        <f t="shared" si="486"/>
        <v>-20.4590047468549-43.0751513103972i</v>
      </c>
      <c r="T2134" t="str">
        <f t="shared" si="487"/>
        <v>0</v>
      </c>
      <c r="U2134" t="str">
        <f t="shared" si="488"/>
        <v>-8.26781938654087+4.86450615613145i</v>
      </c>
      <c r="V2134" t="str">
        <f t="shared" si="489"/>
        <v>41.1409548037283+8.86419878062346i</v>
      </c>
      <c r="W2134" t="str">
        <f t="shared" si="490"/>
        <v>-29.122653906485+56.9782112971685i</v>
      </c>
      <c r="X2134">
        <f t="shared" si="491"/>
        <v>63.989417353041169</v>
      </c>
      <c r="AA2134">
        <f t="shared" si="492"/>
        <v>1205.6887429999999</v>
      </c>
      <c r="AB2134">
        <f t="shared" si="493"/>
        <v>63.989417353041169</v>
      </c>
    </row>
    <row r="2135" spans="2:28" x14ac:dyDescent="0.25">
      <c r="B2135" t="s">
        <v>623</v>
      </c>
      <c r="C2135" t="s">
        <v>71</v>
      </c>
      <c r="D2135">
        <v>1205.6887429999999</v>
      </c>
      <c r="E2135">
        <v>0</v>
      </c>
      <c r="F2135">
        <v>0</v>
      </c>
      <c r="G2135">
        <v>21.768251670000001</v>
      </c>
      <c r="H2135">
        <v>1.1010078160000001</v>
      </c>
      <c r="I2135">
        <v>9.2754497570000005</v>
      </c>
      <c r="L2135">
        <f t="shared" si="494"/>
        <v>-1</v>
      </c>
      <c r="M2135">
        <f t="shared" si="480"/>
        <v>966.18874597502702</v>
      </c>
      <c r="N2135">
        <f t="shared" si="481"/>
        <v>21.768251670000001</v>
      </c>
      <c r="O2135">
        <f t="shared" si="482"/>
        <v>1.1010078160000001</v>
      </c>
      <c r="P2135">
        <f t="shared" si="483"/>
        <v>58.279369630664867</v>
      </c>
      <c r="Q2135" t="str">
        <f t="shared" si="484"/>
        <v>0</v>
      </c>
      <c r="R2135" t="str">
        <f t="shared" si="485"/>
        <v>-39.8367904528073-8.70203545623093i</v>
      </c>
      <c r="S2135" t="str">
        <f t="shared" si="486"/>
        <v>-20.4590047468549-43.0751513103972i</v>
      </c>
      <c r="T2135" t="str">
        <f t="shared" si="487"/>
        <v>0</v>
      </c>
      <c r="U2135" t="str">
        <f t="shared" si="488"/>
        <v>-8.26781938654087+4.86450615613145i</v>
      </c>
      <c r="V2135" t="str">
        <f t="shared" si="489"/>
        <v>41.1409548037283+8.86419878062346i</v>
      </c>
      <c r="W2135" t="str">
        <f t="shared" si="490"/>
        <v>-28.3392638834195+55.9090176728345i</v>
      </c>
      <c r="X2135">
        <f t="shared" si="491"/>
        <v>62.681194425404861</v>
      </c>
      <c r="AA2135">
        <f t="shared" si="492"/>
        <v>1205.6887429999999</v>
      </c>
      <c r="AB2135">
        <f t="shared" si="493"/>
        <v>62.681194425404861</v>
      </c>
    </row>
    <row r="2136" spans="2:28" x14ac:dyDescent="0.25">
      <c r="B2136" t="s">
        <v>624</v>
      </c>
      <c r="C2136" t="s">
        <v>78</v>
      </c>
      <c r="D2136">
        <v>1205.8695909999999</v>
      </c>
      <c r="E2136">
        <v>0.18084800000000001</v>
      </c>
      <c r="F2136">
        <v>0</v>
      </c>
      <c r="G2136">
        <v>21.373345319999999</v>
      </c>
      <c r="H2136">
        <v>1.082628975</v>
      </c>
      <c r="I2136">
        <v>9.2767841719999993</v>
      </c>
      <c r="L2136">
        <f t="shared" si="494"/>
        <v>-1</v>
      </c>
      <c r="M2136">
        <f t="shared" si="480"/>
        <v>966.18874597502702</v>
      </c>
      <c r="N2136">
        <f t="shared" si="481"/>
        <v>21.570798494999998</v>
      </c>
      <c r="O2136">
        <f t="shared" si="482"/>
        <v>1.0918183955</v>
      </c>
      <c r="P2136">
        <f t="shared" si="483"/>
        <v>58.283561819025699</v>
      </c>
      <c r="Q2136" t="str">
        <f t="shared" si="484"/>
        <v>0</v>
      </c>
      <c r="R2136" t="str">
        <f t="shared" si="485"/>
        <v>-39.8367904528073-8.70203545623093i</v>
      </c>
      <c r="S2136" t="str">
        <f t="shared" si="486"/>
        <v>-20.4590047468549-43.0751513103972i</v>
      </c>
      <c r="T2136" t="str">
        <f t="shared" si="487"/>
        <v>0</v>
      </c>
      <c r="U2136" t="str">
        <f t="shared" si="488"/>
        <v>-8.26781938654087+4.86450615613145i</v>
      </c>
      <c r="V2136" t="str">
        <f t="shared" si="489"/>
        <v>41.1409548037283+8.86419878062346i</v>
      </c>
      <c r="W2136" t="str">
        <f t="shared" si="490"/>
        <v>-27.678949550178+55.0093202531955i</v>
      </c>
      <c r="X2136">
        <f t="shared" si="491"/>
        <v>61.58043165584278</v>
      </c>
      <c r="AA2136">
        <f t="shared" si="492"/>
        <v>1205.8695909999999</v>
      </c>
      <c r="AB2136">
        <f t="shared" si="493"/>
        <v>61.58043165584278</v>
      </c>
    </row>
    <row r="2137" spans="2:28" x14ac:dyDescent="0.25">
      <c r="B2137" t="s">
        <v>625</v>
      </c>
      <c r="C2137" t="s">
        <v>71</v>
      </c>
      <c r="D2137">
        <v>1205.8695909999999</v>
      </c>
      <c r="E2137">
        <v>0</v>
      </c>
      <c r="F2137">
        <v>0</v>
      </c>
      <c r="G2137">
        <v>21.373345319999999</v>
      </c>
      <c r="H2137">
        <v>1.082628975</v>
      </c>
      <c r="I2137">
        <v>9.2767841719999993</v>
      </c>
      <c r="L2137">
        <f t="shared" si="494"/>
        <v>-1</v>
      </c>
      <c r="M2137">
        <f t="shared" si="480"/>
        <v>966.18874597502702</v>
      </c>
      <c r="N2137">
        <f t="shared" si="481"/>
        <v>21.373345319999999</v>
      </c>
      <c r="O2137">
        <f t="shared" si="482"/>
        <v>1.082628975</v>
      </c>
      <c r="P2137">
        <f t="shared" si="483"/>
        <v>58.287754007386539</v>
      </c>
      <c r="Q2137" t="str">
        <f t="shared" si="484"/>
        <v>0</v>
      </c>
      <c r="R2137" t="str">
        <f t="shared" si="485"/>
        <v>-39.8367904528073-8.70203545623093i</v>
      </c>
      <c r="S2137" t="str">
        <f t="shared" si="486"/>
        <v>-20.4590047468549-43.0751513103972i</v>
      </c>
      <c r="T2137" t="str">
        <f t="shared" si="487"/>
        <v>0</v>
      </c>
      <c r="U2137" t="str">
        <f t="shared" si="488"/>
        <v>-8.26781938654087+4.86450615613145i</v>
      </c>
      <c r="V2137" t="str">
        <f t="shared" si="489"/>
        <v>41.1409548037283+8.86419878062346i</v>
      </c>
      <c r="W2137" t="str">
        <f t="shared" si="490"/>
        <v>-27.022436375574+54.1134174409015i</v>
      </c>
      <c r="X2137">
        <f t="shared" si="491"/>
        <v>60.485320655554169</v>
      </c>
      <c r="AA2137">
        <f t="shared" si="492"/>
        <v>1205.8695909999999</v>
      </c>
      <c r="AB2137">
        <f t="shared" si="493"/>
        <v>60.485320655554169</v>
      </c>
    </row>
    <row r="2138" spans="2:28" x14ac:dyDescent="0.25">
      <c r="B2138" t="s">
        <v>626</v>
      </c>
      <c r="C2138" t="s">
        <v>78</v>
      </c>
      <c r="D2138">
        <v>1206.202839</v>
      </c>
      <c r="E2138">
        <v>0.33324799999999999</v>
      </c>
      <c r="F2138">
        <v>0</v>
      </c>
      <c r="G2138">
        <v>20.663063430000001</v>
      </c>
      <c r="H2138">
        <v>1.048762346</v>
      </c>
      <c r="I2138">
        <v>9.2793080729999993</v>
      </c>
      <c r="L2138">
        <f t="shared" si="494"/>
        <v>-1</v>
      </c>
      <c r="M2138">
        <f t="shared" si="480"/>
        <v>966.18874597502702</v>
      </c>
      <c r="N2138">
        <f t="shared" si="481"/>
        <v>21.018204375</v>
      </c>
      <c r="O2138">
        <f t="shared" si="482"/>
        <v>1.0656956604999999</v>
      </c>
      <c r="P2138">
        <f t="shared" si="483"/>
        <v>58.295683076226524</v>
      </c>
      <c r="Q2138" t="str">
        <f t="shared" si="484"/>
        <v>0</v>
      </c>
      <c r="R2138" t="str">
        <f t="shared" si="485"/>
        <v>-39.8367904528073-8.70203545623093i</v>
      </c>
      <c r="S2138" t="str">
        <f t="shared" si="486"/>
        <v>-20.4590047468549-43.0751513103972i</v>
      </c>
      <c r="T2138" t="str">
        <f t="shared" si="487"/>
        <v>0</v>
      </c>
      <c r="U2138" t="str">
        <f t="shared" si="488"/>
        <v>-8.26781938654087+4.86450615613145i</v>
      </c>
      <c r="V2138" t="str">
        <f t="shared" si="489"/>
        <v>41.1409548037283+8.86419878062346i</v>
      </c>
      <c r="W2138" t="str">
        <f t="shared" si="490"/>
        <v>-25.8025024911185+52.4523312638375i</v>
      </c>
      <c r="X2138">
        <f t="shared" si="491"/>
        <v>58.455249463290478</v>
      </c>
      <c r="AA2138">
        <f t="shared" si="492"/>
        <v>1206.202839</v>
      </c>
      <c r="AB2138">
        <f t="shared" si="493"/>
        <v>58.455249463290478</v>
      </c>
    </row>
    <row r="2139" spans="2:28" x14ac:dyDescent="0.25">
      <c r="B2139" t="s">
        <v>627</v>
      </c>
      <c r="C2139" t="s">
        <v>71</v>
      </c>
      <c r="D2139">
        <v>1206.202839</v>
      </c>
      <c r="E2139">
        <v>0</v>
      </c>
      <c r="F2139">
        <v>0</v>
      </c>
      <c r="G2139">
        <v>20.663063430000001</v>
      </c>
      <c r="H2139">
        <v>1.048762346</v>
      </c>
      <c r="I2139">
        <v>9.2793080729999993</v>
      </c>
      <c r="L2139">
        <f t="shared" si="494"/>
        <v>-1</v>
      </c>
      <c r="M2139">
        <f t="shared" si="480"/>
        <v>966.18874597502702</v>
      </c>
      <c r="N2139">
        <f t="shared" si="481"/>
        <v>20.663063430000001</v>
      </c>
      <c r="O2139">
        <f t="shared" si="482"/>
        <v>1.048762346</v>
      </c>
      <c r="P2139">
        <f t="shared" si="483"/>
        <v>58.303612145066516</v>
      </c>
      <c r="Q2139" t="str">
        <f t="shared" si="484"/>
        <v>0</v>
      </c>
      <c r="R2139" t="str">
        <f t="shared" si="485"/>
        <v>-39.8367904528073-8.70203545623093i</v>
      </c>
      <c r="S2139" t="str">
        <f t="shared" si="486"/>
        <v>-20.4590047468549-43.0751513103972i</v>
      </c>
      <c r="T2139" t="str">
        <f t="shared" si="487"/>
        <v>0</v>
      </c>
      <c r="U2139" t="str">
        <f t="shared" si="488"/>
        <v>-8.26781938654087+4.86450615613145i</v>
      </c>
      <c r="V2139" t="str">
        <f t="shared" si="489"/>
        <v>41.1409548037283+8.86419878062346i</v>
      </c>
      <c r="W2139" t="str">
        <f t="shared" si="490"/>
        <v>-24.595922663188+50.80467082693i</v>
      </c>
      <c r="X2139">
        <f t="shared" si="491"/>
        <v>56.445318579012707</v>
      </c>
      <c r="AA2139">
        <f t="shared" si="492"/>
        <v>1206.202839</v>
      </c>
      <c r="AB2139">
        <f t="shared" si="493"/>
        <v>56.445318579012707</v>
      </c>
    </row>
    <row r="2140" spans="2:28" x14ac:dyDescent="0.25">
      <c r="B2140" t="s">
        <v>628</v>
      </c>
      <c r="C2140" t="s">
        <v>78</v>
      </c>
      <c r="D2140">
        <v>1206.495447</v>
      </c>
      <c r="E2140">
        <v>0.29260799999999998</v>
      </c>
      <c r="F2140">
        <v>0</v>
      </c>
      <c r="G2140">
        <v>20.05801207</v>
      </c>
      <c r="H2140">
        <v>1.019025794</v>
      </c>
      <c r="I2140">
        <v>9.281595673</v>
      </c>
      <c r="L2140">
        <f t="shared" si="494"/>
        <v>-1</v>
      </c>
      <c r="M2140">
        <f t="shared" si="480"/>
        <v>966.18874597502702</v>
      </c>
      <c r="N2140">
        <f t="shared" si="481"/>
        <v>20.360537749999999</v>
      </c>
      <c r="O2140">
        <f t="shared" si="482"/>
        <v>1.0338940700000001</v>
      </c>
      <c r="P2140">
        <f t="shared" si="483"/>
        <v>58.310798852420874</v>
      </c>
      <c r="Q2140" t="str">
        <f t="shared" si="484"/>
        <v>0</v>
      </c>
      <c r="R2140" t="str">
        <f t="shared" si="485"/>
        <v>-39.8367904528073-8.70203545623093i</v>
      </c>
      <c r="S2140" t="str">
        <f t="shared" si="486"/>
        <v>-20.4590047468549-43.0751513103972i</v>
      </c>
      <c r="T2140" t="str">
        <f t="shared" si="487"/>
        <v>0</v>
      </c>
      <c r="U2140" t="str">
        <f t="shared" si="488"/>
        <v>-8.26781938654087+4.86450615613145i</v>
      </c>
      <c r="V2140" t="str">
        <f t="shared" si="489"/>
        <v>41.1409548037283+8.86419878062346i</v>
      </c>
      <c r="W2140" t="str">
        <f t="shared" si="490"/>
        <v>-23.5252643196765+49.3466177060859i</v>
      </c>
      <c r="X2140">
        <f t="shared" si="491"/>
        <v>54.667419367857811</v>
      </c>
      <c r="AA2140">
        <f t="shared" si="492"/>
        <v>1206.495447</v>
      </c>
      <c r="AB2140">
        <f t="shared" si="493"/>
        <v>54.667419367857811</v>
      </c>
    </row>
    <row r="2141" spans="2:28" x14ac:dyDescent="0.25">
      <c r="B2141" t="s">
        <v>629</v>
      </c>
      <c r="C2141" t="s">
        <v>71</v>
      </c>
      <c r="D2141">
        <v>1206.495447</v>
      </c>
      <c r="E2141">
        <v>0</v>
      </c>
      <c r="F2141">
        <v>0</v>
      </c>
      <c r="G2141">
        <v>20.05801207</v>
      </c>
      <c r="H2141">
        <v>1.019025794</v>
      </c>
      <c r="I2141">
        <v>9.281595673</v>
      </c>
      <c r="L2141">
        <f t="shared" si="494"/>
        <v>-1</v>
      </c>
      <c r="M2141">
        <f t="shared" si="480"/>
        <v>966.18874597502702</v>
      </c>
      <c r="N2141">
        <f t="shared" si="481"/>
        <v>20.05801207</v>
      </c>
      <c r="O2141">
        <f t="shared" si="482"/>
        <v>1.019025794</v>
      </c>
      <c r="P2141">
        <f t="shared" si="483"/>
        <v>58.317985559775224</v>
      </c>
      <c r="Q2141" t="str">
        <f t="shared" si="484"/>
        <v>0</v>
      </c>
      <c r="R2141" t="str">
        <f t="shared" si="485"/>
        <v>-39.8367904528073-8.70203545623093i</v>
      </c>
      <c r="S2141" t="str">
        <f t="shared" si="486"/>
        <v>-20.4590047468549-43.0751513103972i</v>
      </c>
      <c r="T2141" t="str">
        <f t="shared" si="487"/>
        <v>0</v>
      </c>
      <c r="U2141" t="str">
        <f t="shared" si="488"/>
        <v>-8.26781938654087+4.86450615613145i</v>
      </c>
      <c r="V2141" t="str">
        <f t="shared" si="489"/>
        <v>41.1409548037283+8.86419878062346i</v>
      </c>
      <c r="W2141" t="str">
        <f t="shared" si="490"/>
        <v>-22.465324963824+47.8994295326305i</v>
      </c>
      <c r="X2141">
        <f t="shared" si="491"/>
        <v>52.906012657179609</v>
      </c>
      <c r="AA2141">
        <f t="shared" si="492"/>
        <v>1206.495447</v>
      </c>
      <c r="AB2141">
        <f t="shared" si="493"/>
        <v>52.906012657179609</v>
      </c>
    </row>
    <row r="2142" spans="2:28" x14ac:dyDescent="0.25">
      <c r="B2142" t="s">
        <v>630</v>
      </c>
      <c r="C2142" t="s">
        <v>78</v>
      </c>
      <c r="D2142">
        <v>1211.691703</v>
      </c>
      <c r="E2142">
        <v>5.196256</v>
      </c>
      <c r="F2142">
        <v>0</v>
      </c>
      <c r="G2142">
        <v>12.21178302</v>
      </c>
      <c r="H2142">
        <v>0.49095159119999998</v>
      </c>
      <c r="I2142">
        <v>9.3354598210000006</v>
      </c>
      <c r="L2142">
        <f t="shared" si="494"/>
        <v>-1</v>
      </c>
      <c r="M2142">
        <f t="shared" si="480"/>
        <v>966.18874597502702</v>
      </c>
      <c r="N2142">
        <f t="shared" si="481"/>
        <v>16.134897545000001</v>
      </c>
      <c r="O2142">
        <f t="shared" si="482"/>
        <v>0.75498869260000001</v>
      </c>
      <c r="P2142">
        <f t="shared" si="483"/>
        <v>58.48720477142389</v>
      </c>
      <c r="Q2142" t="str">
        <f t="shared" si="484"/>
        <v>0</v>
      </c>
      <c r="R2142" t="str">
        <f t="shared" si="485"/>
        <v>-39.8367904528073-8.70203545623093i</v>
      </c>
      <c r="S2142" t="str">
        <f t="shared" si="486"/>
        <v>-20.4590047468549-43.0751513103972i</v>
      </c>
      <c r="T2142" t="str">
        <f t="shared" si="487"/>
        <v>0</v>
      </c>
      <c r="U2142" t="str">
        <f t="shared" si="488"/>
        <v>-8.26781938654087+4.86450615613145i</v>
      </c>
      <c r="V2142" t="str">
        <f t="shared" si="489"/>
        <v>41.1409548037283+8.86419878062346i</v>
      </c>
      <c r="W2142" t="str">
        <f t="shared" si="490"/>
        <v>-1.2584303397695+19.6382504734i</v>
      </c>
      <c r="X2142">
        <f t="shared" si="491"/>
        <v>19.678529634503889</v>
      </c>
      <c r="AA2142">
        <f t="shared" si="492"/>
        <v>1211.691703</v>
      </c>
      <c r="AB2142">
        <f t="shared" si="493"/>
        <v>19.678529634503889</v>
      </c>
    </row>
    <row r="2143" spans="2:28" x14ac:dyDescent="0.25">
      <c r="B2143" t="s">
        <v>631</v>
      </c>
      <c r="C2143" t="s">
        <v>71</v>
      </c>
      <c r="D2143">
        <v>1211.691703</v>
      </c>
      <c r="E2143">
        <v>0</v>
      </c>
      <c r="F2143">
        <v>0</v>
      </c>
      <c r="G2143">
        <v>12.21178302</v>
      </c>
      <c r="H2143">
        <v>0.49095159119999998</v>
      </c>
      <c r="I2143">
        <v>9.3354598210000006</v>
      </c>
      <c r="L2143">
        <f t="shared" si="494"/>
        <v>-1</v>
      </c>
      <c r="M2143">
        <f t="shared" si="480"/>
        <v>966.18874597502702</v>
      </c>
      <c r="N2143">
        <f t="shared" si="481"/>
        <v>12.21178302</v>
      </c>
      <c r="O2143">
        <f t="shared" si="482"/>
        <v>0.49095159119999998</v>
      </c>
      <c r="P2143">
        <f t="shared" si="483"/>
        <v>58.656423983072571</v>
      </c>
      <c r="Q2143" t="str">
        <f t="shared" si="484"/>
        <v>0</v>
      </c>
      <c r="R2143" t="str">
        <f t="shared" si="485"/>
        <v>-39.8367904528073-8.70203545623093i</v>
      </c>
      <c r="S2143" t="str">
        <f t="shared" si="486"/>
        <v>-20.4590047468549-43.0751513103972i</v>
      </c>
      <c r="T2143" t="str">
        <f t="shared" si="487"/>
        <v>0</v>
      </c>
      <c r="U2143" t="str">
        <f t="shared" si="488"/>
        <v>-8.26781938654087+4.86450615613145i</v>
      </c>
      <c r="V2143" t="str">
        <f t="shared" si="489"/>
        <v>41.1409548037283+8.86419878062346i</v>
      </c>
      <c r="W2143" t="str">
        <f t="shared" si="490"/>
        <v>15.3707177139885-3.69305829902535i</v>
      </c>
      <c r="X2143">
        <f t="shared" si="491"/>
        <v>15.808151145631163</v>
      </c>
      <c r="AA2143">
        <f t="shared" si="492"/>
        <v>1211.691703</v>
      </c>
      <c r="AB2143">
        <f t="shared" si="493"/>
        <v>15.808151145631163</v>
      </c>
    </row>
    <row r="2144" spans="2:28" x14ac:dyDescent="0.25">
      <c r="B2144" t="s">
        <v>632</v>
      </c>
      <c r="C2144" t="s">
        <v>78</v>
      </c>
      <c r="D2144">
        <v>1211.90284</v>
      </c>
      <c r="E2144">
        <v>0.21113699999999999</v>
      </c>
      <c r="F2144">
        <v>0</v>
      </c>
      <c r="G2144">
        <v>12.008997300000001</v>
      </c>
      <c r="H2144">
        <v>0.46949460310000002</v>
      </c>
      <c r="I2144">
        <v>9.3382348240000006</v>
      </c>
      <c r="L2144">
        <f t="shared" si="494"/>
        <v>-1</v>
      </c>
      <c r="M2144">
        <f t="shared" si="480"/>
        <v>966.18874597502702</v>
      </c>
      <c r="N2144">
        <f t="shared" si="481"/>
        <v>12.110390160000001</v>
      </c>
      <c r="O2144">
        <f t="shared" si="482"/>
        <v>0.48022309715</v>
      </c>
      <c r="P2144">
        <f t="shared" si="483"/>
        <v>58.665141912111061</v>
      </c>
      <c r="Q2144" t="str">
        <f t="shared" si="484"/>
        <v>0</v>
      </c>
      <c r="R2144" t="str">
        <f t="shared" si="485"/>
        <v>-39.8367904528073-8.70203545623093i</v>
      </c>
      <c r="S2144" t="str">
        <f t="shared" si="486"/>
        <v>-20.4590047468549-43.0751513103972i</v>
      </c>
      <c r="T2144" t="str">
        <f t="shared" si="487"/>
        <v>0</v>
      </c>
      <c r="U2144" t="str">
        <f t="shared" si="488"/>
        <v>-8.26781938654087+4.86450615613145i</v>
      </c>
      <c r="V2144" t="str">
        <f t="shared" si="489"/>
        <v>41.1409548037283+8.86419878062346i</v>
      </c>
      <c r="W2144" t="str">
        <f t="shared" si="490"/>
        <v>16.1436602235445-4.7459175454967i</v>
      </c>
      <c r="X2144">
        <f t="shared" si="491"/>
        <v>16.826808929856735</v>
      </c>
      <c r="AA2144">
        <f t="shared" si="492"/>
        <v>1211.90284</v>
      </c>
      <c r="AB2144">
        <f t="shared" si="493"/>
        <v>16.826808929856735</v>
      </c>
    </row>
    <row r="2145" spans="2:28" x14ac:dyDescent="0.25">
      <c r="B2145" t="s">
        <v>633</v>
      </c>
      <c r="C2145" t="s">
        <v>71</v>
      </c>
      <c r="D2145">
        <v>1211.90284</v>
      </c>
      <c r="E2145">
        <v>0</v>
      </c>
      <c r="F2145">
        <v>0</v>
      </c>
      <c r="G2145">
        <v>12.008997300000001</v>
      </c>
      <c r="H2145">
        <v>0.46949460310000002</v>
      </c>
      <c r="I2145">
        <v>9.3382348240000006</v>
      </c>
      <c r="L2145">
        <f t="shared" si="494"/>
        <v>-1</v>
      </c>
      <c r="M2145">
        <f t="shared" si="480"/>
        <v>966.18874597502702</v>
      </c>
      <c r="N2145">
        <f t="shared" si="481"/>
        <v>12.008997300000001</v>
      </c>
      <c r="O2145">
        <f t="shared" si="482"/>
        <v>0.46949460310000002</v>
      </c>
      <c r="P2145">
        <f t="shared" si="483"/>
        <v>58.67385984114955</v>
      </c>
      <c r="Q2145" t="str">
        <f t="shared" si="484"/>
        <v>0</v>
      </c>
      <c r="R2145" t="str">
        <f t="shared" si="485"/>
        <v>-39.8367904528073-8.70203545623093i</v>
      </c>
      <c r="S2145" t="str">
        <f t="shared" si="486"/>
        <v>-20.4590047468549-43.0751513103972i</v>
      </c>
      <c r="T2145" t="str">
        <f t="shared" si="487"/>
        <v>0</v>
      </c>
      <c r="U2145" t="str">
        <f t="shared" si="488"/>
        <v>-8.26781938654087+4.86450615613145i</v>
      </c>
      <c r="V2145" t="str">
        <f t="shared" si="489"/>
        <v>41.1409548037283+8.86419878062346i</v>
      </c>
      <c r="W2145" t="str">
        <f t="shared" si="490"/>
        <v>16.908091227253-5.78939078548125i</v>
      </c>
      <c r="X2145">
        <f t="shared" si="491"/>
        <v>17.871782077233515</v>
      </c>
      <c r="AA2145">
        <f t="shared" si="492"/>
        <v>1211.90284</v>
      </c>
      <c r="AB2145">
        <f t="shared" si="493"/>
        <v>17.871782077233515</v>
      </c>
    </row>
    <row r="2146" spans="2:28" x14ac:dyDescent="0.25">
      <c r="B2146" t="s">
        <v>634</v>
      </c>
      <c r="C2146" t="s">
        <v>78</v>
      </c>
      <c r="D2146">
        <v>1212.106802</v>
      </c>
      <c r="E2146">
        <v>0.203962</v>
      </c>
      <c r="F2146">
        <v>0</v>
      </c>
      <c r="G2146">
        <v>11.82170687</v>
      </c>
      <c r="H2146">
        <v>0.4487667809</v>
      </c>
      <c r="I2146">
        <v>9.340959389</v>
      </c>
      <c r="L2146">
        <f t="shared" si="494"/>
        <v>-1</v>
      </c>
      <c r="M2146">
        <f t="shared" si="480"/>
        <v>966.18874597502702</v>
      </c>
      <c r="N2146">
        <f t="shared" si="481"/>
        <v>11.915352085</v>
      </c>
      <c r="O2146">
        <f t="shared" si="482"/>
        <v>0.45913069200000001</v>
      </c>
      <c r="P2146">
        <f t="shared" si="483"/>
        <v>58.682419314537782</v>
      </c>
      <c r="Q2146" t="str">
        <f t="shared" si="484"/>
        <v>0</v>
      </c>
      <c r="R2146" t="str">
        <f t="shared" si="485"/>
        <v>-39.8367904528073-8.70203545623093i</v>
      </c>
      <c r="S2146" t="str">
        <f t="shared" si="486"/>
        <v>-20.4590047468549-43.0751513103972i</v>
      </c>
      <c r="T2146" t="str">
        <f t="shared" si="487"/>
        <v>0</v>
      </c>
      <c r="U2146" t="str">
        <f t="shared" si="488"/>
        <v>-8.26781938654087+4.86450615613145i</v>
      </c>
      <c r="V2146" t="str">
        <f t="shared" si="489"/>
        <v>41.1409548037283+8.86419878062346i</v>
      </c>
      <c r="W2146" t="str">
        <f t="shared" si="490"/>
        <v>17.6546299025985-6.80632383631585i</v>
      </c>
      <c r="X2146">
        <f t="shared" si="491"/>
        <v>18.921205066340949</v>
      </c>
      <c r="AA2146">
        <f t="shared" si="492"/>
        <v>1212.106802</v>
      </c>
      <c r="AB2146">
        <f t="shared" si="493"/>
        <v>18.921205066340949</v>
      </c>
    </row>
    <row r="2147" spans="2:28" x14ac:dyDescent="0.25">
      <c r="B2147" t="s">
        <v>635</v>
      </c>
      <c r="C2147" t="s">
        <v>71</v>
      </c>
      <c r="D2147">
        <v>1212.106802</v>
      </c>
      <c r="E2147">
        <v>0</v>
      </c>
      <c r="F2147">
        <v>0</v>
      </c>
      <c r="G2147">
        <v>11.82170687</v>
      </c>
      <c r="H2147">
        <v>0.4487667809</v>
      </c>
      <c r="I2147">
        <v>9.340959389</v>
      </c>
      <c r="L2147">
        <f t="shared" si="494"/>
        <v>-1</v>
      </c>
      <c r="M2147">
        <f t="shared" si="480"/>
        <v>966.18874597502702</v>
      </c>
      <c r="N2147">
        <f t="shared" si="481"/>
        <v>11.82170687</v>
      </c>
      <c r="O2147">
        <f t="shared" si="482"/>
        <v>0.4487667809</v>
      </c>
      <c r="P2147">
        <f t="shared" si="483"/>
        <v>58.690978787926007</v>
      </c>
      <c r="Q2147" t="str">
        <f t="shared" si="484"/>
        <v>0</v>
      </c>
      <c r="R2147" t="str">
        <f t="shared" si="485"/>
        <v>-39.8367904528073-8.70203545623093i</v>
      </c>
      <c r="S2147" t="str">
        <f t="shared" si="486"/>
        <v>-20.4590047468549-43.0751513103972i</v>
      </c>
      <c r="T2147" t="str">
        <f t="shared" si="487"/>
        <v>0</v>
      </c>
      <c r="U2147" t="str">
        <f t="shared" si="488"/>
        <v>-8.26781938654087+4.86450615613145i</v>
      </c>
      <c r="V2147" t="str">
        <f t="shared" si="489"/>
        <v>41.1409548037283+8.86419878062346i</v>
      </c>
      <c r="W2147" t="str">
        <f t="shared" si="490"/>
        <v>18.393221219997-7.8144849871893i</v>
      </c>
      <c r="X2147">
        <f t="shared" si="491"/>
        <v>19.984412987695052</v>
      </c>
      <c r="AA2147">
        <f t="shared" si="492"/>
        <v>1212.106802</v>
      </c>
      <c r="AB2147">
        <f t="shared" si="493"/>
        <v>19.984412987695052</v>
      </c>
    </row>
    <row r="2148" spans="2:28" x14ac:dyDescent="0.25">
      <c r="B2148" t="s">
        <v>636</v>
      </c>
      <c r="C2148" t="s">
        <v>78</v>
      </c>
      <c r="D2148">
        <v>1212.2846019999999</v>
      </c>
      <c r="E2148">
        <v>0.17780000000000001</v>
      </c>
      <c r="F2148">
        <v>0</v>
      </c>
      <c r="G2148">
        <v>11.66533808</v>
      </c>
      <c r="H2148">
        <v>0.43069769549999998</v>
      </c>
      <c r="I2148">
        <v>9.343369182</v>
      </c>
      <c r="L2148">
        <f t="shared" si="494"/>
        <v>-1</v>
      </c>
      <c r="M2148">
        <f t="shared" si="480"/>
        <v>966.18874597502702</v>
      </c>
      <c r="N2148">
        <f t="shared" si="481"/>
        <v>11.743522474999999</v>
      </c>
      <c r="O2148">
        <f t="shared" si="482"/>
        <v>0.43973223819999996</v>
      </c>
      <c r="P2148">
        <f t="shared" si="483"/>
        <v>58.698549375911483</v>
      </c>
      <c r="Q2148" t="str">
        <f t="shared" si="484"/>
        <v>0</v>
      </c>
      <c r="R2148" t="str">
        <f t="shared" si="485"/>
        <v>-39.8367904528073-8.70203545623093i</v>
      </c>
      <c r="S2148" t="str">
        <f t="shared" si="486"/>
        <v>-20.4590047468549-43.0751513103972i</v>
      </c>
      <c r="T2148" t="str">
        <f t="shared" si="487"/>
        <v>0</v>
      </c>
      <c r="U2148" t="str">
        <f t="shared" si="488"/>
        <v>-8.26781938654087+4.86450615613145i</v>
      </c>
      <c r="V2148" t="str">
        <f t="shared" si="489"/>
        <v>41.1409548037283+8.86419878062346i</v>
      </c>
      <c r="W2148" t="str">
        <f t="shared" si="490"/>
        <v>19.043555209145-8.7004858797501i</v>
      </c>
      <c r="X2148">
        <f t="shared" si="491"/>
        <v>20.936939832446495</v>
      </c>
      <c r="AA2148">
        <f t="shared" si="492"/>
        <v>1212.2846019999999</v>
      </c>
      <c r="AB2148">
        <f t="shared" si="493"/>
        <v>20.936939832446495</v>
      </c>
    </row>
    <row r="2149" spans="2:28" x14ac:dyDescent="0.25">
      <c r="B2149" t="s">
        <v>637</v>
      </c>
      <c r="C2149" t="s">
        <v>71</v>
      </c>
      <c r="D2149">
        <v>1212.2846019999999</v>
      </c>
      <c r="E2149">
        <v>0</v>
      </c>
      <c r="F2149">
        <v>0</v>
      </c>
      <c r="G2149">
        <v>11.66533808</v>
      </c>
      <c r="H2149">
        <v>0.43069769549999998</v>
      </c>
      <c r="I2149">
        <v>9.343369182</v>
      </c>
      <c r="L2149">
        <f t="shared" si="494"/>
        <v>-1</v>
      </c>
      <c r="M2149">
        <f t="shared" si="480"/>
        <v>966.18874597502702</v>
      </c>
      <c r="N2149">
        <f t="shared" si="481"/>
        <v>11.66533808</v>
      </c>
      <c r="O2149">
        <f t="shared" si="482"/>
        <v>0.43069769549999998</v>
      </c>
      <c r="P2149">
        <f t="shared" si="483"/>
        <v>58.706119963896953</v>
      </c>
      <c r="Q2149" t="str">
        <f t="shared" si="484"/>
        <v>0</v>
      </c>
      <c r="R2149" t="str">
        <f t="shared" si="485"/>
        <v>-39.8367904528073-8.70203545623093i</v>
      </c>
      <c r="S2149" t="str">
        <f t="shared" si="486"/>
        <v>-20.4590047468549-43.0751513103972i</v>
      </c>
      <c r="T2149" t="str">
        <f t="shared" si="487"/>
        <v>0</v>
      </c>
      <c r="U2149" t="str">
        <f t="shared" si="488"/>
        <v>-8.26781938654087+4.86450615613145i</v>
      </c>
      <c r="V2149" t="str">
        <f t="shared" si="489"/>
        <v>41.1409548037283+8.86419878062346i</v>
      </c>
      <c r="W2149" t="str">
        <f t="shared" si="490"/>
        <v>19.687855017345-9.579822313189i</v>
      </c>
      <c r="X2149">
        <f t="shared" si="491"/>
        <v>21.894853978418546</v>
      </c>
      <c r="AA2149">
        <f t="shared" si="492"/>
        <v>1212.2846019999999</v>
      </c>
      <c r="AB2149">
        <f t="shared" si="493"/>
        <v>21.894853978418546</v>
      </c>
    </row>
    <row r="2150" spans="2:28" x14ac:dyDescent="0.25">
      <c r="B2150" t="s">
        <v>638</v>
      </c>
      <c r="C2150" t="s">
        <v>78</v>
      </c>
      <c r="D2150">
        <v>1212.9196019999999</v>
      </c>
      <c r="E2150">
        <v>0.63500000000000001</v>
      </c>
      <c r="F2150">
        <v>0</v>
      </c>
      <c r="G2150">
        <v>11.159330110000001</v>
      </c>
      <c r="H2150">
        <v>0.36616524779999998</v>
      </c>
      <c r="I2150">
        <v>9.3522315670000005</v>
      </c>
      <c r="L2150">
        <f t="shared" si="494"/>
        <v>-1</v>
      </c>
      <c r="M2150">
        <f t="shared" si="480"/>
        <v>966.18874597502702</v>
      </c>
      <c r="N2150">
        <f t="shared" si="481"/>
        <v>11.412334095</v>
      </c>
      <c r="O2150">
        <f t="shared" si="482"/>
        <v>0.39843147164999998</v>
      </c>
      <c r="P2150">
        <f t="shared" si="483"/>
        <v>58.733961967506232</v>
      </c>
      <c r="Q2150" t="str">
        <f t="shared" si="484"/>
        <v>0</v>
      </c>
      <c r="R2150" t="str">
        <f t="shared" si="485"/>
        <v>-39.8367904528073-8.70203545623093i</v>
      </c>
      <c r="S2150" t="str">
        <f t="shared" si="486"/>
        <v>-20.4590047468549-43.0751513103972i</v>
      </c>
      <c r="T2150" t="str">
        <f t="shared" si="487"/>
        <v>0</v>
      </c>
      <c r="U2150" t="str">
        <f t="shared" si="488"/>
        <v>-8.26781938654087+4.86450615613145i</v>
      </c>
      <c r="V2150" t="str">
        <f t="shared" si="489"/>
        <v>41.1409548037283+8.86419878062346i</v>
      </c>
      <c r="W2150" t="str">
        <f t="shared" si="490"/>
        <v>22.0379322837594-12.774462763177i</v>
      </c>
      <c r="X2150">
        <f t="shared" si="491"/>
        <v>25.472678662271868</v>
      </c>
      <c r="AA2150">
        <f t="shared" si="492"/>
        <v>1212.9196019999999</v>
      </c>
      <c r="AB2150">
        <f t="shared" si="493"/>
        <v>25.472678662271868</v>
      </c>
    </row>
    <row r="2151" spans="2:28" x14ac:dyDescent="0.25">
      <c r="B2151" t="s">
        <v>639</v>
      </c>
      <c r="C2151" t="s">
        <v>129</v>
      </c>
      <c r="D2151">
        <v>1212.9196019999999</v>
      </c>
      <c r="E2151">
        <v>0</v>
      </c>
      <c r="F2151">
        <v>0</v>
      </c>
      <c r="G2151">
        <v>11.159330110000001</v>
      </c>
      <c r="H2151">
        <v>0.36616524779999998</v>
      </c>
      <c r="I2151">
        <v>9.3522315670000005</v>
      </c>
      <c r="L2151">
        <f t="shared" si="494"/>
        <v>-1</v>
      </c>
      <c r="M2151">
        <f t="shared" si="480"/>
        <v>966.18874597502702</v>
      </c>
      <c r="N2151">
        <f t="shared" si="481"/>
        <v>11.159330110000001</v>
      </c>
      <c r="O2151">
        <f t="shared" si="482"/>
        <v>0.36616524779999998</v>
      </c>
      <c r="P2151">
        <f t="shared" si="483"/>
        <v>58.761803971115519</v>
      </c>
      <c r="Q2151" t="str">
        <f t="shared" si="484"/>
        <v>0</v>
      </c>
      <c r="R2151" t="str">
        <f t="shared" si="485"/>
        <v>-39.8367904528073-8.70203545623093i</v>
      </c>
      <c r="S2151" t="str">
        <f t="shared" si="486"/>
        <v>-20.4590047468549-43.0751513103972i</v>
      </c>
      <c r="T2151" t="str">
        <f t="shared" si="487"/>
        <v>0</v>
      </c>
      <c r="U2151" t="str">
        <f t="shared" si="488"/>
        <v>-8.26781938654087+4.86450615613145i</v>
      </c>
      <c r="V2151" t="str">
        <f t="shared" si="489"/>
        <v>41.1409548037283+8.86419878062346i</v>
      </c>
      <c r="W2151" t="str">
        <f t="shared" si="490"/>
        <v>24.3115472696867-15.8845986193453i</v>
      </c>
      <c r="X2151">
        <f t="shared" si="491"/>
        <v>29.040864380109578</v>
      </c>
      <c r="AA2151">
        <f t="shared" si="492"/>
        <v>1212.9196019999999</v>
      </c>
      <c r="AB2151">
        <f t="shared" si="493"/>
        <v>29.040864380109578</v>
      </c>
    </row>
    <row r="2152" spans="2:28" x14ac:dyDescent="0.25">
      <c r="B2152" t="s">
        <v>638</v>
      </c>
      <c r="C2152" t="s">
        <v>78</v>
      </c>
      <c r="D2152">
        <v>1213.5546019999999</v>
      </c>
      <c r="E2152">
        <v>0.63500000000000001</v>
      </c>
      <c r="F2152">
        <v>0</v>
      </c>
      <c r="G2152">
        <v>10.73527835</v>
      </c>
      <c r="H2152">
        <v>0.30163279999999998</v>
      </c>
      <c r="I2152">
        <v>9.3614702919999999</v>
      </c>
      <c r="L2152">
        <f t="shared" si="494"/>
        <v>-1</v>
      </c>
      <c r="M2152">
        <f t="shared" si="480"/>
        <v>966.18874597502702</v>
      </c>
      <c r="N2152">
        <f t="shared" si="481"/>
        <v>10.94730423</v>
      </c>
      <c r="O2152">
        <f t="shared" si="482"/>
        <v>0.33389902389999998</v>
      </c>
      <c r="P2152">
        <f t="shared" si="483"/>
        <v>58.790828281704059</v>
      </c>
      <c r="Q2152" t="str">
        <f t="shared" si="484"/>
        <v>0</v>
      </c>
      <c r="R2152" t="str">
        <f t="shared" si="485"/>
        <v>-39.8367904528073-8.70203545623093i</v>
      </c>
      <c r="S2152" t="str">
        <f t="shared" si="486"/>
        <v>-20.4590047468549-43.0751513103972i</v>
      </c>
      <c r="T2152" t="str">
        <f t="shared" si="487"/>
        <v>0</v>
      </c>
      <c r="U2152" t="str">
        <f t="shared" si="488"/>
        <v>-8.26781938654087+4.86450615613145i</v>
      </c>
      <c r="V2152" t="str">
        <f t="shared" si="489"/>
        <v>41.1409548037283+8.86419878062346i</v>
      </c>
      <c r="W2152" t="str">
        <f t="shared" si="490"/>
        <v>26.660761033545-19.0782349457127i</v>
      </c>
      <c r="X2152">
        <f t="shared" si="491"/>
        <v>32.783764694305695</v>
      </c>
      <c r="AA2152">
        <f t="shared" si="492"/>
        <v>1213.5546019999999</v>
      </c>
      <c r="AB2152">
        <f t="shared" si="493"/>
        <v>32.783764694305695</v>
      </c>
    </row>
    <row r="2153" spans="2:28" x14ac:dyDescent="0.25">
      <c r="B2153" t="s">
        <v>640</v>
      </c>
      <c r="C2153" t="s">
        <v>71</v>
      </c>
      <c r="D2153">
        <v>1213.5546019999999</v>
      </c>
      <c r="E2153">
        <v>0</v>
      </c>
      <c r="F2153">
        <v>0</v>
      </c>
      <c r="G2153">
        <v>10.73527835</v>
      </c>
      <c r="H2153">
        <v>0.30163279999999998</v>
      </c>
      <c r="I2153">
        <v>9.3614702919999999</v>
      </c>
      <c r="L2153">
        <f t="shared" si="494"/>
        <v>-1</v>
      </c>
      <c r="M2153">
        <f t="shared" si="480"/>
        <v>966.18874597502702</v>
      </c>
      <c r="N2153">
        <f t="shared" si="481"/>
        <v>10.73527835</v>
      </c>
      <c r="O2153">
        <f t="shared" si="482"/>
        <v>0.30163279999999998</v>
      </c>
      <c r="P2153">
        <f t="shared" si="483"/>
        <v>58.819852592292591</v>
      </c>
      <c r="Q2153" t="str">
        <f t="shared" si="484"/>
        <v>0</v>
      </c>
      <c r="R2153" t="str">
        <f t="shared" si="485"/>
        <v>-39.8367904528073-8.70203545623093i</v>
      </c>
      <c r="S2153" t="str">
        <f t="shared" si="486"/>
        <v>-20.4590047468549-43.0751513103972i</v>
      </c>
      <c r="T2153" t="str">
        <f t="shared" si="487"/>
        <v>0</v>
      </c>
      <c r="U2153" t="str">
        <f t="shared" si="488"/>
        <v>-8.26781938654087+4.86450615613145i</v>
      </c>
      <c r="V2153" t="str">
        <f t="shared" si="489"/>
        <v>41.1409548037283+8.86419878062346i</v>
      </c>
      <c r="W2153" t="str">
        <f t="shared" si="490"/>
        <v>28.9352388977487-22.1893741162229i</v>
      </c>
      <c r="X2153">
        <f t="shared" si="491"/>
        <v>36.463905080771205</v>
      </c>
      <c r="AA2153">
        <f t="shared" si="492"/>
        <v>1213.5546019999999</v>
      </c>
      <c r="AB2153">
        <f t="shared" si="493"/>
        <v>36.463905080771205</v>
      </c>
    </row>
    <row r="2154" spans="2:28" x14ac:dyDescent="0.25">
      <c r="B2154" t="s">
        <v>641</v>
      </c>
      <c r="C2154" t="s">
        <v>78</v>
      </c>
      <c r="D2154">
        <v>1213.575938</v>
      </c>
      <c r="E2154">
        <v>2.1336000000000001E-2</v>
      </c>
      <c r="F2154">
        <v>0</v>
      </c>
      <c r="G2154">
        <v>10.722453339999999</v>
      </c>
      <c r="H2154">
        <v>0.29946450969999999</v>
      </c>
      <c r="I2154">
        <v>9.3617867970000006</v>
      </c>
      <c r="L2154">
        <f t="shared" si="494"/>
        <v>-1</v>
      </c>
      <c r="M2154">
        <f t="shared" si="480"/>
        <v>966.18874597502702</v>
      </c>
      <c r="N2154">
        <f t="shared" si="481"/>
        <v>10.728865845</v>
      </c>
      <c r="O2154">
        <f t="shared" si="482"/>
        <v>0.30054865484999999</v>
      </c>
      <c r="P2154">
        <f t="shared" si="483"/>
        <v>58.820846922075418</v>
      </c>
      <c r="Q2154" t="str">
        <f t="shared" si="484"/>
        <v>0</v>
      </c>
      <c r="R2154" t="str">
        <f t="shared" si="485"/>
        <v>-39.8367904528073-8.70203545623093i</v>
      </c>
      <c r="S2154" t="str">
        <f t="shared" si="486"/>
        <v>-20.4590047468549-43.0751513103972i</v>
      </c>
      <c r="T2154" t="str">
        <f t="shared" si="487"/>
        <v>0</v>
      </c>
      <c r="U2154" t="str">
        <f t="shared" si="488"/>
        <v>-8.26781938654087+4.86450615613145i</v>
      </c>
      <c r="V2154" t="str">
        <f t="shared" si="489"/>
        <v>41.1409548037283+8.86419878062346i</v>
      </c>
      <c r="W2154" t="str">
        <f t="shared" si="490"/>
        <v>29.012958544531-22.295340246603i</v>
      </c>
      <c r="X2154">
        <f t="shared" si="491"/>
        <v>36.590080079421384</v>
      </c>
      <c r="AA2154">
        <f t="shared" si="492"/>
        <v>1213.575938</v>
      </c>
      <c r="AB2154">
        <f t="shared" si="493"/>
        <v>36.590080079421384</v>
      </c>
    </row>
    <row r="2155" spans="2:28" x14ac:dyDescent="0.25">
      <c r="B2155" t="s">
        <v>642</v>
      </c>
      <c r="C2155" t="s">
        <v>71</v>
      </c>
      <c r="D2155">
        <v>1213.575938</v>
      </c>
      <c r="E2155">
        <v>0</v>
      </c>
      <c r="F2155">
        <v>0</v>
      </c>
      <c r="G2155">
        <v>10.722453339999999</v>
      </c>
      <c r="H2155">
        <v>0.29946450969999999</v>
      </c>
      <c r="I2155">
        <v>9.3617867970000006</v>
      </c>
      <c r="L2155">
        <f t="shared" si="494"/>
        <v>-1</v>
      </c>
      <c r="M2155">
        <f t="shared" si="480"/>
        <v>966.18874597502702</v>
      </c>
      <c r="N2155">
        <f t="shared" si="481"/>
        <v>10.722453339999999</v>
      </c>
      <c r="O2155">
        <f t="shared" si="482"/>
        <v>0.29946450969999999</v>
      </c>
      <c r="P2155">
        <f t="shared" si="483"/>
        <v>58.821841251858245</v>
      </c>
      <c r="Q2155" t="str">
        <f t="shared" si="484"/>
        <v>0</v>
      </c>
      <c r="R2155" t="str">
        <f t="shared" si="485"/>
        <v>-39.8367904528073-8.70203545623093i</v>
      </c>
      <c r="S2155" t="str">
        <f t="shared" si="486"/>
        <v>-20.4590047468549-43.0751513103972i</v>
      </c>
      <c r="T2155" t="str">
        <f t="shared" si="487"/>
        <v>0</v>
      </c>
      <c r="U2155" t="str">
        <f t="shared" si="488"/>
        <v>-8.26781938654087+4.86450615613145i</v>
      </c>
      <c r="V2155" t="str">
        <f t="shared" si="489"/>
        <v>41.1409548037283+8.86419878062346i</v>
      </c>
      <c r="W2155" t="str">
        <f t="shared" si="490"/>
        <v>29.0905953059583-22.4012150530422i</v>
      </c>
      <c r="X2155">
        <f t="shared" si="491"/>
        <v>36.716170430856316</v>
      </c>
      <c r="AA2155">
        <f t="shared" si="492"/>
        <v>1213.575938</v>
      </c>
      <c r="AB2155">
        <f t="shared" si="493"/>
        <v>36.716170430856316</v>
      </c>
    </row>
    <row r="2156" spans="2:28" x14ac:dyDescent="0.25">
      <c r="B2156" t="s">
        <v>643</v>
      </c>
      <c r="C2156" t="s">
        <v>78</v>
      </c>
      <c r="D2156">
        <v>1213.7491660000001</v>
      </c>
      <c r="E2156">
        <v>0.17322799999999999</v>
      </c>
      <c r="F2156">
        <v>0</v>
      </c>
      <c r="G2156">
        <v>10.62175165</v>
      </c>
      <c r="H2156">
        <v>0.28186005800000002</v>
      </c>
      <c r="I2156">
        <v>9.3643703190000007</v>
      </c>
      <c r="L2156">
        <f t="shared" si="494"/>
        <v>-1</v>
      </c>
      <c r="M2156">
        <f t="shared" si="480"/>
        <v>966.18874597502702</v>
      </c>
      <c r="N2156">
        <f t="shared" si="481"/>
        <v>10.672102495000001</v>
      </c>
      <c r="O2156">
        <f t="shared" si="482"/>
        <v>0.29066228385000004</v>
      </c>
      <c r="P2156">
        <f t="shared" si="483"/>
        <v>58.829957625593835</v>
      </c>
      <c r="Q2156" t="str">
        <f t="shared" si="484"/>
        <v>0</v>
      </c>
      <c r="R2156" t="str">
        <f t="shared" si="485"/>
        <v>-39.8367904528073-8.70203545623093i</v>
      </c>
      <c r="S2156" t="str">
        <f t="shared" si="486"/>
        <v>-20.4590047468549-43.0751513103972i</v>
      </c>
      <c r="T2156" t="str">
        <f t="shared" si="487"/>
        <v>0</v>
      </c>
      <c r="U2156" t="str">
        <f t="shared" si="488"/>
        <v>-8.26781938654087+4.86450615613145i</v>
      </c>
      <c r="V2156" t="str">
        <f t="shared" si="489"/>
        <v>41.1409548037283+8.86419878062346i</v>
      </c>
      <c r="W2156" t="str">
        <f t="shared" si="490"/>
        <v>29.7239818310256-23.2641756718528i</v>
      </c>
      <c r="X2156">
        <f t="shared" si="491"/>
        <v>37.745688039588941</v>
      </c>
      <c r="AA2156">
        <f t="shared" si="492"/>
        <v>1213.7491660000001</v>
      </c>
      <c r="AB2156">
        <f t="shared" si="493"/>
        <v>37.745688039588941</v>
      </c>
    </row>
    <row r="2157" spans="2:28" x14ac:dyDescent="0.25">
      <c r="B2157" t="s">
        <v>644</v>
      </c>
      <c r="C2157" t="s">
        <v>71</v>
      </c>
      <c r="D2157">
        <v>1213.7491660000001</v>
      </c>
      <c r="E2157">
        <v>0</v>
      </c>
      <c r="F2157">
        <v>0</v>
      </c>
      <c r="G2157">
        <v>10.62175165</v>
      </c>
      <c r="H2157">
        <v>0.28186005800000002</v>
      </c>
      <c r="I2157">
        <v>9.3643703190000007</v>
      </c>
      <c r="L2157">
        <f t="shared" si="494"/>
        <v>-1</v>
      </c>
      <c r="M2157">
        <f t="shared" si="480"/>
        <v>966.18874597502702</v>
      </c>
      <c r="N2157">
        <f t="shared" si="481"/>
        <v>10.62175165</v>
      </c>
      <c r="O2157">
        <f t="shared" si="482"/>
        <v>0.28186005800000002</v>
      </c>
      <c r="P2157">
        <f t="shared" si="483"/>
        <v>58.838073999329417</v>
      </c>
      <c r="Q2157" t="str">
        <f t="shared" si="484"/>
        <v>0</v>
      </c>
      <c r="R2157" t="str">
        <f t="shared" si="485"/>
        <v>-39.8367904528073-8.70203545623093i</v>
      </c>
      <c r="S2157" t="str">
        <f t="shared" si="486"/>
        <v>-20.4590047468549-43.0751513103972i</v>
      </c>
      <c r="T2157" t="str">
        <f t="shared" si="487"/>
        <v>0</v>
      </c>
      <c r="U2157" t="str">
        <f t="shared" si="488"/>
        <v>-8.26781938654087+4.86450615613145i</v>
      </c>
      <c r="V2157" t="str">
        <f t="shared" si="489"/>
        <v>41.1409548037283+8.86419878062346i</v>
      </c>
      <c r="W2157" t="str">
        <f t="shared" si="490"/>
        <v>30.3519385505051-24.1211580268365i</v>
      </c>
      <c r="X2157">
        <f t="shared" si="491"/>
        <v>38.769452386244211</v>
      </c>
      <c r="AA2157">
        <f t="shared" si="492"/>
        <v>1213.7491660000001</v>
      </c>
      <c r="AB2157">
        <f t="shared" si="493"/>
        <v>38.769452386244211</v>
      </c>
    </row>
    <row r="2158" spans="2:28" x14ac:dyDescent="0.25">
      <c r="B2158" t="s">
        <v>645</v>
      </c>
      <c r="C2158" t="s">
        <v>78</v>
      </c>
      <c r="D2158">
        <v>1213.975201</v>
      </c>
      <c r="E2158">
        <v>0.22603500000000001</v>
      </c>
      <c r="F2158">
        <v>0</v>
      </c>
      <c r="G2158">
        <v>10.49952343</v>
      </c>
      <c r="H2158">
        <v>0.2588890472</v>
      </c>
      <c r="I2158">
        <v>9.3677771140000008</v>
      </c>
      <c r="L2158">
        <f t="shared" si="494"/>
        <v>-1</v>
      </c>
      <c r="M2158">
        <f t="shared" si="480"/>
        <v>966.18874597502702</v>
      </c>
      <c r="N2158">
        <f t="shared" si="481"/>
        <v>10.56063754</v>
      </c>
      <c r="O2158">
        <f t="shared" si="482"/>
        <v>0.27037455259999998</v>
      </c>
      <c r="P2158">
        <f t="shared" si="483"/>
        <v>58.848776761473708</v>
      </c>
      <c r="Q2158" t="str">
        <f t="shared" si="484"/>
        <v>0</v>
      </c>
      <c r="R2158" t="str">
        <f t="shared" si="485"/>
        <v>-39.8367904528073-8.70203545623093i</v>
      </c>
      <c r="S2158" t="str">
        <f t="shared" si="486"/>
        <v>-20.4590047468549-43.0751513103972i</v>
      </c>
      <c r="T2158" t="str">
        <f t="shared" si="487"/>
        <v>0</v>
      </c>
      <c r="U2158" t="str">
        <f t="shared" si="488"/>
        <v>-8.26781938654087+4.86450615613145i</v>
      </c>
      <c r="V2158" t="str">
        <f t="shared" si="489"/>
        <v>41.1409548037283+8.86419878062346i</v>
      </c>
      <c r="W2158" t="str">
        <f t="shared" si="490"/>
        <v>31.1794229097196-25.2482937165146i</v>
      </c>
      <c r="X2158">
        <f t="shared" si="491"/>
        <v>40.120228670566398</v>
      </c>
      <c r="AA2158">
        <f t="shared" si="492"/>
        <v>1213.975201</v>
      </c>
      <c r="AB2158">
        <f t="shared" si="493"/>
        <v>40.120228670566398</v>
      </c>
    </row>
    <row r="2159" spans="2:28" x14ac:dyDescent="0.25">
      <c r="B2159" t="s">
        <v>646</v>
      </c>
      <c r="C2159" t="s">
        <v>78</v>
      </c>
      <c r="D2159">
        <v>1214.8896010000001</v>
      </c>
      <c r="E2159">
        <v>0.91439999999999999</v>
      </c>
      <c r="F2159">
        <v>0</v>
      </c>
      <c r="G2159">
        <v>10.111039330000001</v>
      </c>
      <c r="H2159">
        <v>0.1659623224</v>
      </c>
      <c r="I2159">
        <v>9.3819202399999995</v>
      </c>
      <c r="L2159">
        <f t="shared" si="494"/>
        <v>-1</v>
      </c>
      <c r="M2159">
        <f t="shared" si="480"/>
        <v>966.18874597502702</v>
      </c>
      <c r="N2159">
        <f t="shared" si="481"/>
        <v>10.30528138</v>
      </c>
      <c r="O2159">
        <f t="shared" si="482"/>
        <v>0.21242568480000001</v>
      </c>
      <c r="P2159">
        <f t="shared" si="483"/>
        <v>58.90391146435838</v>
      </c>
      <c r="Q2159" t="str">
        <f t="shared" si="484"/>
        <v>0</v>
      </c>
      <c r="R2159" t="str">
        <f t="shared" si="485"/>
        <v>-39.8367904528073-8.70203545623093i</v>
      </c>
      <c r="S2159" t="str">
        <f t="shared" si="486"/>
        <v>-20.4590047468549-43.0751513103972i</v>
      </c>
      <c r="T2159" t="str">
        <f t="shared" si="487"/>
        <v>0</v>
      </c>
      <c r="U2159" t="str">
        <f t="shared" si="488"/>
        <v>-8.26781938654087+4.86450615613145i</v>
      </c>
      <c r="V2159" t="str">
        <f t="shared" si="489"/>
        <v>41.1409548037283+8.86419878062346i</v>
      </c>
      <c r="W2159" t="str">
        <f t="shared" si="490"/>
        <v>35.3978732456562-30.9823352659898i</v>
      </c>
      <c r="X2159">
        <f t="shared" si="491"/>
        <v>47.041625491151329</v>
      </c>
      <c r="AA2159">
        <f t="shared" si="492"/>
        <v>1214.8896010000001</v>
      </c>
      <c r="AB2159">
        <f t="shared" si="493"/>
        <v>47.041625491151329</v>
      </c>
    </row>
    <row r="2160" spans="2:28" x14ac:dyDescent="0.25">
      <c r="B2160" t="s">
        <v>128</v>
      </c>
      <c r="C2160" t="s">
        <v>129</v>
      </c>
      <c r="D2160">
        <v>1214.8896010000001</v>
      </c>
      <c r="E2160">
        <v>0</v>
      </c>
      <c r="F2160">
        <v>0</v>
      </c>
      <c r="G2160">
        <v>10.111039330000001</v>
      </c>
      <c r="H2160">
        <v>0.1659623224</v>
      </c>
      <c r="I2160">
        <v>9.3819202399999995</v>
      </c>
      <c r="L2160">
        <f t="shared" si="494"/>
        <v>-1</v>
      </c>
      <c r="M2160">
        <f t="shared" si="480"/>
        <v>966.18874597502702</v>
      </c>
      <c r="N2160">
        <f t="shared" si="481"/>
        <v>10.111039330000001</v>
      </c>
      <c r="O2160">
        <f t="shared" si="482"/>
        <v>0.1659623224</v>
      </c>
      <c r="P2160">
        <f t="shared" si="483"/>
        <v>58.948343405098775</v>
      </c>
      <c r="Q2160" t="str">
        <f t="shared" si="484"/>
        <v>0</v>
      </c>
      <c r="R2160" t="str">
        <f t="shared" si="485"/>
        <v>-39.8367904528073-8.70203545623093i</v>
      </c>
      <c r="S2160" t="str">
        <f t="shared" si="486"/>
        <v>-20.4590047468549-43.0751513103972i</v>
      </c>
      <c r="T2160" t="str">
        <f t="shared" si="487"/>
        <v>0</v>
      </c>
      <c r="U2160" t="str">
        <f t="shared" si="488"/>
        <v>-8.26781938654087+4.86450615613145i</v>
      </c>
      <c r="V2160" t="str">
        <f t="shared" si="489"/>
        <v>41.1409548037283+8.86419878062346i</v>
      </c>
      <c r="W2160" t="str">
        <f t="shared" si="490"/>
        <v>38.6559070585278-35.4442870928765i</v>
      </c>
      <c r="X2160">
        <f t="shared" si="491"/>
        <v>52.44594014830691</v>
      </c>
      <c r="AA2160">
        <f t="shared" si="492"/>
        <v>1214.8896010000001</v>
      </c>
      <c r="AB2160">
        <f t="shared" si="493"/>
        <v>52.44594014830691</v>
      </c>
    </row>
    <row r="2161" spans="2:28" x14ac:dyDescent="0.25">
      <c r="B2161" t="s">
        <v>646</v>
      </c>
      <c r="C2161" t="s">
        <v>78</v>
      </c>
      <c r="D2161">
        <v>1215.804001</v>
      </c>
      <c r="E2161">
        <v>0.91439999999999999</v>
      </c>
      <c r="F2161">
        <v>0</v>
      </c>
      <c r="G2161">
        <v>9.8924996350000001</v>
      </c>
      <c r="H2161">
        <v>7.3035597640000005E-2</v>
      </c>
      <c r="I2161">
        <v>9.3964920119999995</v>
      </c>
      <c r="L2161">
        <f t="shared" si="494"/>
        <v>-1</v>
      </c>
      <c r="M2161">
        <f t="shared" si="480"/>
        <v>966.18874597502702</v>
      </c>
      <c r="N2161">
        <f t="shared" si="481"/>
        <v>10.0017694825</v>
      </c>
      <c r="O2161">
        <f t="shared" si="482"/>
        <v>0.11949896002</v>
      </c>
      <c r="P2161">
        <f t="shared" si="483"/>
        <v>58.994121976963761</v>
      </c>
      <c r="Q2161" t="str">
        <f t="shared" si="484"/>
        <v>0</v>
      </c>
      <c r="R2161" t="str">
        <f t="shared" si="485"/>
        <v>-39.8367904528073-8.70203545623093i</v>
      </c>
      <c r="S2161" t="str">
        <f t="shared" si="486"/>
        <v>-20.4590047468549-43.0751513103972i</v>
      </c>
      <c r="T2161" t="str">
        <f t="shared" si="487"/>
        <v>0</v>
      </c>
      <c r="U2161" t="str">
        <f t="shared" si="488"/>
        <v>-8.26781938654087+4.86450615613145i</v>
      </c>
      <c r="V2161" t="str">
        <f t="shared" si="489"/>
        <v>41.1409548037283+8.86419878062346i</v>
      </c>
      <c r="W2161" t="str">
        <f t="shared" si="490"/>
        <v>42.0490841128896-40.0522753126965i</v>
      </c>
      <c r="X2161">
        <f t="shared" si="491"/>
        <v>58.071595745742187</v>
      </c>
      <c r="AA2161">
        <f t="shared" si="492"/>
        <v>1215.804001</v>
      </c>
      <c r="AB2161">
        <f t="shared" si="493"/>
        <v>58.071595745742187</v>
      </c>
    </row>
    <row r="2162" spans="2:28" x14ac:dyDescent="0.25">
      <c r="B2162" t="s">
        <v>647</v>
      </c>
      <c r="C2162" t="s">
        <v>78</v>
      </c>
      <c r="D2162">
        <v>1215.983604</v>
      </c>
      <c r="E2162">
        <v>0.17960300000000001</v>
      </c>
      <c r="F2162">
        <v>0</v>
      </c>
      <c r="G2162">
        <v>9.8695429810000004</v>
      </c>
      <c r="H2162">
        <v>5.4783280759999997E-2</v>
      </c>
      <c r="I2162">
        <v>9.3993850630000004</v>
      </c>
      <c r="L2162">
        <f t="shared" si="494"/>
        <v>-1</v>
      </c>
      <c r="M2162">
        <f t="shared" ref="M2162:M2225" si="495">M2161+$G$2*F2162*L2162</f>
        <v>966.18874597502702</v>
      </c>
      <c r="N2162">
        <f t="shared" ref="N2162:N2225" si="496">(G2162+G2161)/2</f>
        <v>9.8810213080000011</v>
      </c>
      <c r="O2162">
        <f t="shared" ref="O2162:O2225" si="497">(H2162+H2161)/2</f>
        <v>6.3909439200000001E-2</v>
      </c>
      <c r="P2162">
        <f t="shared" ref="P2162:P2225" si="498">(I2162+I2161)/2*2*PI()</f>
        <v>59.048989336596811</v>
      </c>
      <c r="Q2162" t="str">
        <f t="shared" ref="Q2162:Q2225" si="499">IMPRODUCT(IMDIV(IMEXP(COMPLEX(0,$P2162)),COMPLEX(SQRT($N2162),0)),COMPLEX(-$O2162,1),IMEXP(COMPLEX(0,PI()/2*(1-$L2162))),"0+1i",IMEXP(COMPLEX(0,$M2162)),COMPLEX($G$2*$F2162*$L2162,0))</f>
        <v>0</v>
      </c>
      <c r="R2162" t="str">
        <f t="shared" ref="R2162:R2225" si="500">IMSUM(R2161,Q2162)</f>
        <v>-39.8367904528073-8.70203545623093i</v>
      </c>
      <c r="S2162" t="str">
        <f t="shared" ref="S2162:S2225" si="501">IMSUM($G$6,R2162)</f>
        <v>-20.4590047468549-43.0751513103972i</v>
      </c>
      <c r="T2162" t="str">
        <f t="shared" ref="T2162:T2225" si="502">IMPRODUCT(IMDIV(IMEXP(COMPLEX(0,-$P2162)),COMPLEX(SQRT($N2162),0)),COMPLEX(-$O2162,-1),IMEXP(COMPLEX(0,PI()/2*(1-$L2162))),"0+1i",IMEXP(COMPLEX(0,$M2162)),COMPLEX($G$2*$F2162*$L2162,0))</f>
        <v>0</v>
      </c>
      <c r="U2162" t="str">
        <f t="shared" ref="U2162:U2225" si="503">IMSUM(U2161,T2162)</f>
        <v>-8.26781938654087+4.86450615613145i</v>
      </c>
      <c r="V2162" t="str">
        <f t="shared" ref="V2162:V2225" si="504">IMSUM($G$10,U2162)</f>
        <v>41.1409548037283+8.86419878062346i</v>
      </c>
      <c r="W2162" t="str">
        <f t="shared" ref="W2162:W2225" si="505">IMPRODUCT(IMDIV("1+0i","0+2i"),IMSUB(IMPRODUCT(COMPLEX(SQRT(N2162),0),IMEXP(COMPLEX(0,-P2162)),S2162),IMPRODUCT(COMPLEX(SQRT(N2162),0),IMEXP(COMPLEX(0,P2162)),V2162)))</f>
        <v>45.9702064718197-45.4172008087042i</v>
      </c>
      <c r="X2162">
        <f t="shared" ref="X2162:X2225" si="506">IMABS(W2162)</f>
        <v>64.621838509592834</v>
      </c>
      <c r="AA2162">
        <f t="shared" ref="AA2162:AA2225" si="507">D2162</f>
        <v>1215.983604</v>
      </c>
      <c r="AB2162">
        <f t="shared" ref="AB2162:AB2225" si="508">X2162</f>
        <v>64.621838509592834</v>
      </c>
    </row>
    <row r="2163" spans="2:28" x14ac:dyDescent="0.25">
      <c r="B2163" t="s">
        <v>648</v>
      </c>
      <c r="C2163" t="s">
        <v>71</v>
      </c>
      <c r="D2163">
        <v>1215.983604</v>
      </c>
      <c r="E2163">
        <v>0</v>
      </c>
      <c r="F2163">
        <v>0</v>
      </c>
      <c r="G2163">
        <v>9.8695429810000004</v>
      </c>
      <c r="H2163">
        <v>5.4783280759999997E-2</v>
      </c>
      <c r="I2163">
        <v>9.3993850630000004</v>
      </c>
      <c r="L2163">
        <f t="shared" ref="L2163:L2226" si="509">IF(B2163="SNAKE1",-1,IF(B2163="SNAKE2",1,L2162))</f>
        <v>-1</v>
      </c>
      <c r="M2163">
        <f t="shared" si="495"/>
        <v>966.18874597502702</v>
      </c>
      <c r="N2163">
        <f t="shared" si="496"/>
        <v>9.8695429810000004</v>
      </c>
      <c r="O2163">
        <f t="shared" si="497"/>
        <v>5.4783280759999997E-2</v>
      </c>
      <c r="P2163">
        <f t="shared" si="498"/>
        <v>59.058078124364869</v>
      </c>
      <c r="Q2163" t="str">
        <f t="shared" si="499"/>
        <v>0</v>
      </c>
      <c r="R2163" t="str">
        <f t="shared" si="500"/>
        <v>-39.8367904528073-8.70203545623093i</v>
      </c>
      <c r="S2163" t="str">
        <f t="shared" si="501"/>
        <v>-20.4590047468549-43.0751513103972i</v>
      </c>
      <c r="T2163" t="str">
        <f t="shared" si="502"/>
        <v>0</v>
      </c>
      <c r="U2163" t="str">
        <f t="shared" si="503"/>
        <v>-8.26781938654087+4.86450615613145i</v>
      </c>
      <c r="V2163" t="str">
        <f t="shared" si="504"/>
        <v>41.1409548037283+8.86419878062346i</v>
      </c>
      <c r="W2163" t="str">
        <f t="shared" si="505"/>
        <v>46.6217857804468-46.3064035174425i</v>
      </c>
      <c r="X2163">
        <f t="shared" si="506"/>
        <v>65.710531241788658</v>
      </c>
      <c r="AA2163">
        <f t="shared" si="507"/>
        <v>1215.983604</v>
      </c>
      <c r="AB2163">
        <f t="shared" si="508"/>
        <v>65.710531241788658</v>
      </c>
    </row>
    <row r="2164" spans="2:28" x14ac:dyDescent="0.25">
      <c r="B2164" t="s">
        <v>649</v>
      </c>
      <c r="C2164" t="s">
        <v>78</v>
      </c>
      <c r="D2164">
        <v>1216.2228720000001</v>
      </c>
      <c r="E2164">
        <v>0.23926800000000001</v>
      </c>
      <c r="F2164">
        <v>0</v>
      </c>
      <c r="G2164">
        <v>9.8491452079999995</v>
      </c>
      <c r="H2164">
        <v>3.046745444E-2</v>
      </c>
      <c r="I2164">
        <v>9.4032478390000005</v>
      </c>
      <c r="L2164">
        <f t="shared" si="509"/>
        <v>-1</v>
      </c>
      <c r="M2164">
        <f t="shared" si="495"/>
        <v>966.18874597502702</v>
      </c>
      <c r="N2164">
        <f t="shared" si="496"/>
        <v>9.859344094499999</v>
      </c>
      <c r="O2164">
        <f t="shared" si="497"/>
        <v>4.2625367599999998E-2</v>
      </c>
      <c r="P2164">
        <f t="shared" si="498"/>
        <v>59.070213393068933</v>
      </c>
      <c r="Q2164" t="str">
        <f t="shared" si="499"/>
        <v>0</v>
      </c>
      <c r="R2164" t="str">
        <f t="shared" si="500"/>
        <v>-39.8367904528073-8.70203545623093i</v>
      </c>
      <c r="S2164" t="str">
        <f t="shared" si="501"/>
        <v>-20.4590047468549-43.0751513103972i</v>
      </c>
      <c r="T2164" t="str">
        <f t="shared" si="502"/>
        <v>0</v>
      </c>
      <c r="U2164" t="str">
        <f t="shared" si="503"/>
        <v>-8.26781938654087+4.86450615613145i</v>
      </c>
      <c r="V2164" t="str">
        <f t="shared" si="504"/>
        <v>41.1409548037283+8.86419878062346i</v>
      </c>
      <c r="W2164" t="str">
        <f t="shared" si="505"/>
        <v>47.4968560709553-47.4983538977915i</v>
      </c>
      <c r="X2164">
        <f t="shared" si="506"/>
        <v>67.171757157490603</v>
      </c>
      <c r="AA2164">
        <f t="shared" si="507"/>
        <v>1216.2228720000001</v>
      </c>
      <c r="AB2164">
        <f t="shared" si="508"/>
        <v>67.171757157490603</v>
      </c>
    </row>
    <row r="2165" spans="2:28" x14ac:dyDescent="0.25">
      <c r="B2165" t="s">
        <v>650</v>
      </c>
      <c r="C2165" t="s">
        <v>71</v>
      </c>
      <c r="D2165">
        <v>1216.2228720000001</v>
      </c>
      <c r="E2165">
        <v>0</v>
      </c>
      <c r="F2165">
        <v>0</v>
      </c>
      <c r="G2165">
        <v>9.8491452079999995</v>
      </c>
      <c r="H2165">
        <v>3.046745444E-2</v>
      </c>
      <c r="I2165">
        <v>9.4032478390000005</v>
      </c>
      <c r="L2165">
        <f t="shared" si="509"/>
        <v>-1</v>
      </c>
      <c r="M2165">
        <f t="shared" si="495"/>
        <v>966.18874597502702</v>
      </c>
      <c r="N2165">
        <f t="shared" si="496"/>
        <v>9.8491452079999995</v>
      </c>
      <c r="O2165">
        <f t="shared" si="497"/>
        <v>3.046745444E-2</v>
      </c>
      <c r="P2165">
        <f t="shared" si="498"/>
        <v>59.082348661772997</v>
      </c>
      <c r="Q2165" t="str">
        <f t="shared" si="499"/>
        <v>0</v>
      </c>
      <c r="R2165" t="str">
        <f t="shared" si="500"/>
        <v>-39.8367904528073-8.70203545623093i</v>
      </c>
      <c r="S2165" t="str">
        <f t="shared" si="501"/>
        <v>-20.4590047468549-43.0751513103972i</v>
      </c>
      <c r="T2165" t="str">
        <f t="shared" si="502"/>
        <v>0</v>
      </c>
      <c r="U2165" t="str">
        <f t="shared" si="503"/>
        <v>-8.26781938654087+4.86450615613145i</v>
      </c>
      <c r="V2165" t="str">
        <f t="shared" si="504"/>
        <v>41.1409548037283+8.86419878062346i</v>
      </c>
      <c r="W2165" t="str">
        <f t="shared" si="505"/>
        <v>48.3639926158731-48.6820426872478i</v>
      </c>
      <c r="X2165">
        <f t="shared" si="506"/>
        <v>68.622278175176064</v>
      </c>
      <c r="AA2165">
        <f t="shared" si="507"/>
        <v>1216.2228720000001</v>
      </c>
      <c r="AB2165">
        <f t="shared" si="508"/>
        <v>68.622278175176064</v>
      </c>
    </row>
    <row r="2166" spans="2:28" x14ac:dyDescent="0.25">
      <c r="B2166" t="s">
        <v>651</v>
      </c>
      <c r="C2166" t="s">
        <v>78</v>
      </c>
      <c r="D2166">
        <v>1216.3955920000001</v>
      </c>
      <c r="E2166">
        <v>0.17272000000000001</v>
      </c>
      <c r="F2166">
        <v>0</v>
      </c>
      <c r="G2166">
        <v>9.8416522549999996</v>
      </c>
      <c r="H2166">
        <v>1.291462864E-2</v>
      </c>
      <c r="I2166">
        <v>9.4060400729999998</v>
      </c>
      <c r="L2166">
        <f t="shared" si="509"/>
        <v>-1</v>
      </c>
      <c r="M2166">
        <f t="shared" si="495"/>
        <v>966.18874597502702</v>
      </c>
      <c r="N2166">
        <f t="shared" si="496"/>
        <v>9.8453987314999996</v>
      </c>
      <c r="O2166">
        <f t="shared" si="497"/>
        <v>2.1691041540000001E-2</v>
      </c>
      <c r="P2166">
        <f t="shared" si="498"/>
        <v>59.091120723594507</v>
      </c>
      <c r="Q2166" t="str">
        <f t="shared" si="499"/>
        <v>0</v>
      </c>
      <c r="R2166" t="str">
        <f t="shared" si="500"/>
        <v>-39.8367904528073-8.70203545623093i</v>
      </c>
      <c r="S2166" t="str">
        <f t="shared" si="501"/>
        <v>-20.4590047468549-43.0751513103972i</v>
      </c>
      <c r="T2166" t="str">
        <f t="shared" si="502"/>
        <v>0</v>
      </c>
      <c r="U2166" t="str">
        <f t="shared" si="503"/>
        <v>-8.26781938654087+4.86450615613145i</v>
      </c>
      <c r="V2166" t="str">
        <f t="shared" si="504"/>
        <v>41.1409548037283+8.86419878062346i</v>
      </c>
      <c r="W2166" t="str">
        <f t="shared" si="505"/>
        <v>48.9948221423684-49.5415642250509i</v>
      </c>
      <c r="X2166">
        <f t="shared" si="506"/>
        <v>69.676819550171459</v>
      </c>
      <c r="AA2166">
        <f t="shared" si="507"/>
        <v>1216.3955920000001</v>
      </c>
      <c r="AB2166">
        <f t="shared" si="508"/>
        <v>69.676819550171459</v>
      </c>
    </row>
    <row r="2167" spans="2:28" x14ac:dyDescent="0.25">
      <c r="B2167" t="s">
        <v>652</v>
      </c>
      <c r="C2167" t="s">
        <v>71</v>
      </c>
      <c r="D2167">
        <v>1216.3955920000001</v>
      </c>
      <c r="E2167">
        <v>0</v>
      </c>
      <c r="F2167">
        <v>0</v>
      </c>
      <c r="G2167">
        <v>9.8416522549999996</v>
      </c>
      <c r="H2167">
        <v>1.291462864E-2</v>
      </c>
      <c r="I2167">
        <v>9.4060400729999998</v>
      </c>
      <c r="L2167">
        <f t="shared" si="509"/>
        <v>-1</v>
      </c>
      <c r="M2167">
        <f t="shared" si="495"/>
        <v>966.18874597502702</v>
      </c>
      <c r="N2167">
        <f t="shared" si="496"/>
        <v>9.8416522549999996</v>
      </c>
      <c r="O2167">
        <f t="shared" si="497"/>
        <v>1.291462864E-2</v>
      </c>
      <c r="P2167">
        <f t="shared" si="498"/>
        <v>59.099892785416003</v>
      </c>
      <c r="Q2167" t="str">
        <f t="shared" si="499"/>
        <v>0</v>
      </c>
      <c r="R2167" t="str">
        <f t="shared" si="500"/>
        <v>-39.8367904528073-8.70203545623093i</v>
      </c>
      <c r="S2167" t="str">
        <f t="shared" si="501"/>
        <v>-20.4590047468549-43.0751513103972i</v>
      </c>
      <c r="T2167" t="str">
        <f t="shared" si="502"/>
        <v>0</v>
      </c>
      <c r="U2167" t="str">
        <f t="shared" si="503"/>
        <v>-8.26781938654087+4.86450615613145i</v>
      </c>
      <c r="V2167" t="str">
        <f t="shared" si="504"/>
        <v>41.1409548037283+8.86419878062346i</v>
      </c>
      <c r="W2167" t="str">
        <f t="shared" si="505"/>
        <v>49.6216369801871-50.396941944012i</v>
      </c>
      <c r="X2167">
        <f t="shared" si="506"/>
        <v>70.725940176865706</v>
      </c>
      <c r="AA2167">
        <f t="shared" si="507"/>
        <v>1216.3955920000001</v>
      </c>
      <c r="AB2167">
        <f t="shared" si="508"/>
        <v>70.725940176865706</v>
      </c>
    </row>
    <row r="2168" spans="2:28" x14ac:dyDescent="0.25">
      <c r="B2168" t="s">
        <v>653</v>
      </c>
      <c r="C2168" t="s">
        <v>78</v>
      </c>
      <c r="D2168">
        <v>1216.573392</v>
      </c>
      <c r="E2168">
        <v>0.17780000000000001</v>
      </c>
      <c r="F2168">
        <v>0</v>
      </c>
      <c r="G2168">
        <v>9.8402724960000008</v>
      </c>
      <c r="H2168">
        <v>-5.1544567339999996E-3</v>
      </c>
      <c r="I2168">
        <v>9.4089157360000009</v>
      </c>
      <c r="L2168">
        <f t="shared" si="509"/>
        <v>-1</v>
      </c>
      <c r="M2168">
        <f t="shared" si="495"/>
        <v>966.18874597502702</v>
      </c>
      <c r="N2168">
        <f t="shared" si="496"/>
        <v>9.8409623755000002</v>
      </c>
      <c r="O2168">
        <f t="shared" si="497"/>
        <v>3.8800859530000002E-3</v>
      </c>
      <c r="P2168">
        <f t="shared" si="498"/>
        <v>59.108926947171007</v>
      </c>
      <c r="Q2168" t="str">
        <f t="shared" si="499"/>
        <v>0</v>
      </c>
      <c r="R2168" t="str">
        <f t="shared" si="500"/>
        <v>-39.8367904528073-8.70203545623093i</v>
      </c>
      <c r="S2168" t="str">
        <f t="shared" si="501"/>
        <v>-20.4590047468549-43.0751513103972i</v>
      </c>
      <c r="T2168" t="str">
        <f t="shared" si="502"/>
        <v>0</v>
      </c>
      <c r="U2168" t="str">
        <f t="shared" si="503"/>
        <v>-8.26781938654087+4.86450615613145i</v>
      </c>
      <c r="V2168" t="str">
        <f t="shared" si="504"/>
        <v>41.1409548037283+8.86419878062346i</v>
      </c>
      <c r="W2168" t="str">
        <f t="shared" si="505"/>
        <v>50.271028148262-51.2817343866775i</v>
      </c>
      <c r="X2168">
        <f t="shared" si="506"/>
        <v>71.81220336954641</v>
      </c>
      <c r="AA2168">
        <f t="shared" si="507"/>
        <v>1216.573392</v>
      </c>
      <c r="AB2168">
        <f t="shared" si="508"/>
        <v>71.81220336954641</v>
      </c>
    </row>
    <row r="2169" spans="2:28" x14ac:dyDescent="0.25">
      <c r="B2169" t="s">
        <v>654</v>
      </c>
      <c r="C2169" t="s">
        <v>71</v>
      </c>
      <c r="D2169">
        <v>1216.573392</v>
      </c>
      <c r="E2169">
        <v>0</v>
      </c>
      <c r="F2169">
        <v>0</v>
      </c>
      <c r="G2169">
        <v>9.8402724960000008</v>
      </c>
      <c r="H2169">
        <v>-5.1544567339999996E-3</v>
      </c>
      <c r="I2169">
        <v>9.4089157360000009</v>
      </c>
      <c r="L2169">
        <f t="shared" si="509"/>
        <v>-1</v>
      </c>
      <c r="M2169">
        <f t="shared" si="495"/>
        <v>966.18874597502702</v>
      </c>
      <c r="N2169">
        <f t="shared" si="496"/>
        <v>9.8402724960000008</v>
      </c>
      <c r="O2169">
        <f t="shared" si="497"/>
        <v>-5.1544567339999996E-3</v>
      </c>
      <c r="P2169">
        <f t="shared" si="498"/>
        <v>59.117961108926011</v>
      </c>
      <c r="Q2169" t="str">
        <f t="shared" si="499"/>
        <v>0</v>
      </c>
      <c r="R2169" t="str">
        <f t="shared" si="500"/>
        <v>-39.8367904528073-8.70203545623093i</v>
      </c>
      <c r="S2169" t="str">
        <f t="shared" si="501"/>
        <v>-20.4590047468549-43.0751513103972i</v>
      </c>
      <c r="T2169" t="str">
        <f t="shared" si="502"/>
        <v>0</v>
      </c>
      <c r="U2169" t="str">
        <f t="shared" si="503"/>
        <v>-8.26781938654087+4.86450615613145i</v>
      </c>
      <c r="V2169" t="str">
        <f t="shared" si="504"/>
        <v>41.1409548037283+8.86419878062346i</v>
      </c>
      <c r="W2169" t="str">
        <f t="shared" si="505"/>
        <v>50.916270856014-52.1622793771465i</v>
      </c>
      <c r="X2169">
        <f t="shared" si="506"/>
        <v>72.89286678202788</v>
      </c>
      <c r="AA2169">
        <f t="shared" si="507"/>
        <v>1216.573392</v>
      </c>
      <c r="AB2169">
        <f t="shared" si="508"/>
        <v>72.89286678202788</v>
      </c>
    </row>
    <row r="2170" spans="2:28" x14ac:dyDescent="0.25">
      <c r="B2170" t="s">
        <v>638</v>
      </c>
      <c r="C2170" t="s">
        <v>78</v>
      </c>
      <c r="D2170">
        <v>1217.208392</v>
      </c>
      <c r="E2170">
        <v>0.63500000000000001</v>
      </c>
      <c r="F2170">
        <v>0</v>
      </c>
      <c r="G2170">
        <v>9.8877967600000005</v>
      </c>
      <c r="H2170">
        <v>-6.9686904509999995E-2</v>
      </c>
      <c r="I2170">
        <v>9.4191684999999996</v>
      </c>
      <c r="L2170">
        <f t="shared" si="509"/>
        <v>-1</v>
      </c>
      <c r="M2170">
        <f t="shared" si="495"/>
        <v>966.18874597502702</v>
      </c>
      <c r="N2170">
        <f t="shared" si="496"/>
        <v>9.8640346280000006</v>
      </c>
      <c r="O2170">
        <f t="shared" si="497"/>
        <v>-3.7420680621999998E-2</v>
      </c>
      <c r="P2170">
        <f t="shared" si="498"/>
        <v>59.150171116987401</v>
      </c>
      <c r="Q2170" t="str">
        <f t="shared" si="499"/>
        <v>0</v>
      </c>
      <c r="R2170" t="str">
        <f t="shared" si="500"/>
        <v>-39.8367904528073-8.70203545623093i</v>
      </c>
      <c r="S2170" t="str">
        <f t="shared" si="501"/>
        <v>-20.4590047468549-43.0751513103972i</v>
      </c>
      <c r="T2170" t="str">
        <f t="shared" si="502"/>
        <v>0</v>
      </c>
      <c r="U2170" t="str">
        <f t="shared" si="503"/>
        <v>-8.26781938654087+4.86450615613145i</v>
      </c>
      <c r="V2170" t="str">
        <f t="shared" si="504"/>
        <v>41.1409548037283+8.86419878062346i</v>
      </c>
      <c r="W2170" t="str">
        <f t="shared" si="505"/>
        <v>53.2530703593485-55.3396953278835i</v>
      </c>
      <c r="X2170">
        <f t="shared" si="506"/>
        <v>76.800855344720546</v>
      </c>
      <c r="AA2170">
        <f t="shared" si="507"/>
        <v>1217.208392</v>
      </c>
      <c r="AB2170">
        <f t="shared" si="508"/>
        <v>76.800855344720546</v>
      </c>
    </row>
    <row r="2171" spans="2:28" x14ac:dyDescent="0.25">
      <c r="B2171" t="s">
        <v>639</v>
      </c>
      <c r="C2171" t="s">
        <v>129</v>
      </c>
      <c r="D2171">
        <v>1217.208392</v>
      </c>
      <c r="E2171">
        <v>0</v>
      </c>
      <c r="F2171">
        <v>0</v>
      </c>
      <c r="G2171">
        <v>9.8877967600000005</v>
      </c>
      <c r="H2171">
        <v>-6.9686904509999995E-2</v>
      </c>
      <c r="I2171">
        <v>9.4191684999999996</v>
      </c>
      <c r="L2171">
        <f t="shared" si="509"/>
        <v>-1</v>
      </c>
      <c r="M2171">
        <f t="shared" si="495"/>
        <v>966.18874597502702</v>
      </c>
      <c r="N2171">
        <f t="shared" si="496"/>
        <v>9.8877967600000005</v>
      </c>
      <c r="O2171">
        <f t="shared" si="497"/>
        <v>-6.9686904509999995E-2</v>
      </c>
      <c r="P2171">
        <f t="shared" si="498"/>
        <v>59.182381125048778</v>
      </c>
      <c r="Q2171" t="str">
        <f t="shared" si="499"/>
        <v>0</v>
      </c>
      <c r="R2171" t="str">
        <f t="shared" si="500"/>
        <v>-39.8367904528073-8.70203545623093i</v>
      </c>
      <c r="S2171" t="str">
        <f t="shared" si="501"/>
        <v>-20.4590047468549-43.0751513103972i</v>
      </c>
      <c r="T2171" t="str">
        <f t="shared" si="502"/>
        <v>0</v>
      </c>
      <c r="U2171" t="str">
        <f t="shared" si="503"/>
        <v>-8.26781938654087+4.86450615613145i</v>
      </c>
      <c r="V2171" t="str">
        <f t="shared" si="504"/>
        <v>41.1409548037283+8.86419878062346i</v>
      </c>
      <c r="W2171" t="str">
        <f t="shared" si="505"/>
        <v>55.5399629104305-58.467055435926i</v>
      </c>
      <c r="X2171">
        <f t="shared" si="506"/>
        <v>80.641701689880279</v>
      </c>
      <c r="AA2171">
        <f t="shared" si="507"/>
        <v>1217.208392</v>
      </c>
      <c r="AB2171">
        <f t="shared" si="508"/>
        <v>80.641701689880279</v>
      </c>
    </row>
    <row r="2172" spans="2:28" x14ac:dyDescent="0.25">
      <c r="B2172" t="s">
        <v>638</v>
      </c>
      <c r="C2172" t="s">
        <v>78</v>
      </c>
      <c r="D2172">
        <v>1217.843392</v>
      </c>
      <c r="E2172">
        <v>0.63500000000000001</v>
      </c>
      <c r="F2172">
        <v>0</v>
      </c>
      <c r="G2172">
        <v>10.017277229999999</v>
      </c>
      <c r="H2172">
        <v>-0.13421935230000001</v>
      </c>
      <c r="I2172">
        <v>9.4293301520000004</v>
      </c>
      <c r="L2172">
        <f t="shared" si="509"/>
        <v>-1</v>
      </c>
      <c r="M2172">
        <f t="shared" si="495"/>
        <v>966.18874597502702</v>
      </c>
      <c r="N2172">
        <f t="shared" si="496"/>
        <v>9.9525369949999991</v>
      </c>
      <c r="O2172">
        <f t="shared" si="497"/>
        <v>-0.10195312840500001</v>
      </c>
      <c r="P2172">
        <f t="shared" si="498"/>
        <v>59.214304896320321</v>
      </c>
      <c r="Q2172" t="str">
        <f t="shared" si="499"/>
        <v>0</v>
      </c>
      <c r="R2172" t="str">
        <f t="shared" si="500"/>
        <v>-39.8367904528073-8.70203545623093i</v>
      </c>
      <c r="S2172" t="str">
        <f t="shared" si="501"/>
        <v>-20.4590047468549-43.0751513103972i</v>
      </c>
      <c r="T2172" t="str">
        <f t="shared" si="502"/>
        <v>0</v>
      </c>
      <c r="U2172" t="str">
        <f t="shared" si="503"/>
        <v>-8.26781938654087+4.86450615613145i</v>
      </c>
      <c r="V2172" t="str">
        <f t="shared" si="504"/>
        <v>41.1409548037283+8.86419878062346i</v>
      </c>
      <c r="W2172" t="str">
        <f t="shared" si="505"/>
        <v>57.874695700492-61.6415753418225i</v>
      </c>
      <c r="X2172">
        <f t="shared" si="506"/>
        <v>84.552730370143138</v>
      </c>
      <c r="AA2172">
        <f t="shared" si="507"/>
        <v>1217.843392</v>
      </c>
      <c r="AB2172">
        <f t="shared" si="508"/>
        <v>84.552730370143138</v>
      </c>
    </row>
    <row r="2173" spans="2:28" x14ac:dyDescent="0.25">
      <c r="B2173" t="s">
        <v>655</v>
      </c>
      <c r="C2173" t="s">
        <v>71</v>
      </c>
      <c r="D2173">
        <v>1217.843392</v>
      </c>
      <c r="E2173">
        <v>0</v>
      </c>
      <c r="F2173">
        <v>0</v>
      </c>
      <c r="G2173">
        <v>10.017277229999999</v>
      </c>
      <c r="H2173">
        <v>-0.13421935230000001</v>
      </c>
      <c r="I2173">
        <v>9.4293301520000004</v>
      </c>
      <c r="L2173">
        <f t="shared" si="509"/>
        <v>-1</v>
      </c>
      <c r="M2173">
        <f t="shared" si="495"/>
        <v>966.18874597502702</v>
      </c>
      <c r="N2173">
        <f t="shared" si="496"/>
        <v>10.017277229999999</v>
      </c>
      <c r="O2173">
        <f t="shared" si="497"/>
        <v>-0.13421935230000001</v>
      </c>
      <c r="P2173">
        <f t="shared" si="498"/>
        <v>59.246228667591858</v>
      </c>
      <c r="Q2173" t="str">
        <f t="shared" si="499"/>
        <v>0</v>
      </c>
      <c r="R2173" t="str">
        <f t="shared" si="500"/>
        <v>-39.8367904528073-8.70203545623093i</v>
      </c>
      <c r="S2173" t="str">
        <f t="shared" si="501"/>
        <v>-20.4590047468549-43.0751513103972i</v>
      </c>
      <c r="T2173" t="str">
        <f t="shared" si="502"/>
        <v>0</v>
      </c>
      <c r="U2173" t="str">
        <f t="shared" si="503"/>
        <v>-8.26781938654087+4.86450615613145i</v>
      </c>
      <c r="V2173" t="str">
        <f t="shared" si="504"/>
        <v>41.1409548037283+8.86419878062346i</v>
      </c>
      <c r="W2173" t="str">
        <f t="shared" si="505"/>
        <v>60.1636545433715-64.7718309103825i</v>
      </c>
      <c r="X2173">
        <f t="shared" si="506"/>
        <v>88.402802034196455</v>
      </c>
      <c r="AA2173">
        <f t="shared" si="507"/>
        <v>1217.843392</v>
      </c>
      <c r="AB2173">
        <f t="shared" si="508"/>
        <v>88.402802034196455</v>
      </c>
    </row>
    <row r="2174" spans="2:28" x14ac:dyDescent="0.25">
      <c r="B2174" t="s">
        <v>656</v>
      </c>
      <c r="C2174" t="s">
        <v>78</v>
      </c>
      <c r="D2174">
        <v>1218.0211919999999</v>
      </c>
      <c r="E2174">
        <v>0.17780000000000001</v>
      </c>
      <c r="F2174">
        <v>0</v>
      </c>
      <c r="G2174">
        <v>10.06821832</v>
      </c>
      <c r="H2174">
        <v>-0.1522884377</v>
      </c>
      <c r="I2174">
        <v>9.4321480379999993</v>
      </c>
      <c r="L2174">
        <f t="shared" si="509"/>
        <v>-1</v>
      </c>
      <c r="M2174">
        <f t="shared" si="495"/>
        <v>966.18874597502702</v>
      </c>
      <c r="N2174">
        <f t="shared" si="496"/>
        <v>10.042747774999999</v>
      </c>
      <c r="O2174">
        <f t="shared" si="497"/>
        <v>-0.14325389500000002</v>
      </c>
      <c r="P2174">
        <f t="shared" si="498"/>
        <v>59.255081317548104</v>
      </c>
      <c r="Q2174" t="str">
        <f t="shared" si="499"/>
        <v>0</v>
      </c>
      <c r="R2174" t="str">
        <f t="shared" si="500"/>
        <v>-39.8367904528073-8.70203545623093i</v>
      </c>
      <c r="S2174" t="str">
        <f t="shared" si="501"/>
        <v>-20.4590047468549-43.0751513103972i</v>
      </c>
      <c r="T2174" t="str">
        <f t="shared" si="502"/>
        <v>0</v>
      </c>
      <c r="U2174" t="str">
        <f t="shared" si="503"/>
        <v>-8.26781938654087+4.86450615613145i</v>
      </c>
      <c r="V2174" t="str">
        <f t="shared" si="504"/>
        <v>41.1409548037283+8.86419878062346i</v>
      </c>
      <c r="W2174" t="str">
        <f t="shared" si="505"/>
        <v>60.8126801551675-65.6561112970815i</v>
      </c>
      <c r="X2174">
        <f t="shared" si="506"/>
        <v>89.492496994493649</v>
      </c>
      <c r="AA2174">
        <f t="shared" si="507"/>
        <v>1218.0211919999999</v>
      </c>
      <c r="AB2174">
        <f t="shared" si="508"/>
        <v>89.492496994493649</v>
      </c>
    </row>
    <row r="2175" spans="2:28" x14ac:dyDescent="0.25">
      <c r="B2175" t="s">
        <v>657</v>
      </c>
      <c r="C2175" t="s">
        <v>71</v>
      </c>
      <c r="D2175">
        <v>1218.0211919999999</v>
      </c>
      <c r="E2175">
        <v>0</v>
      </c>
      <c r="F2175">
        <v>0</v>
      </c>
      <c r="G2175">
        <v>10.06821832</v>
      </c>
      <c r="H2175">
        <v>-0.1522884377</v>
      </c>
      <c r="I2175">
        <v>9.4321480379999993</v>
      </c>
      <c r="L2175">
        <f t="shared" si="509"/>
        <v>-1</v>
      </c>
      <c r="M2175">
        <f t="shared" si="495"/>
        <v>966.18874597502702</v>
      </c>
      <c r="N2175">
        <f t="shared" si="496"/>
        <v>10.06821832</v>
      </c>
      <c r="O2175">
        <f t="shared" si="497"/>
        <v>-0.1522884377</v>
      </c>
      <c r="P2175">
        <f t="shared" si="498"/>
        <v>59.263933967504357</v>
      </c>
      <c r="Q2175" t="str">
        <f t="shared" si="499"/>
        <v>0</v>
      </c>
      <c r="R2175" t="str">
        <f t="shared" si="500"/>
        <v>-39.8367904528073-8.70203545623093i</v>
      </c>
      <c r="S2175" t="str">
        <f t="shared" si="501"/>
        <v>-20.4590047468549-43.0751513103972i</v>
      </c>
      <c r="T2175" t="str">
        <f t="shared" si="502"/>
        <v>0</v>
      </c>
      <c r="U2175" t="str">
        <f t="shared" si="503"/>
        <v>-8.26781938654087+4.86450615613145i</v>
      </c>
      <c r="V2175" t="str">
        <f t="shared" si="504"/>
        <v>41.1409548037283+8.86419878062346i</v>
      </c>
      <c r="W2175" t="str">
        <f t="shared" si="505"/>
        <v>61.458288313483-66.5371681938095i</v>
      </c>
      <c r="X2175">
        <f t="shared" si="506"/>
        <v>90.577679113976515</v>
      </c>
      <c r="AA2175">
        <f t="shared" si="507"/>
        <v>1218.0211919999999</v>
      </c>
      <c r="AB2175">
        <f t="shared" si="508"/>
        <v>90.577679113976515</v>
      </c>
    </row>
    <row r="2176" spans="2:28" x14ac:dyDescent="0.25">
      <c r="B2176" t="s">
        <v>658</v>
      </c>
      <c r="C2176" t="s">
        <v>78</v>
      </c>
      <c r="D2176">
        <v>1218.2160100000001</v>
      </c>
      <c r="E2176">
        <v>0.19481799999999999</v>
      </c>
      <c r="F2176">
        <v>0</v>
      </c>
      <c r="G2176">
        <v>10.131412490000001</v>
      </c>
      <c r="H2176">
        <v>-0.17208699259999999</v>
      </c>
      <c r="I2176">
        <v>9.4352182249999998</v>
      </c>
      <c r="L2176">
        <f t="shared" si="509"/>
        <v>-1</v>
      </c>
      <c r="M2176">
        <f t="shared" si="495"/>
        <v>966.18874597502702</v>
      </c>
      <c r="N2176">
        <f t="shared" si="496"/>
        <v>10.099815405000001</v>
      </c>
      <c r="O2176">
        <f t="shared" si="497"/>
        <v>-0.16218771514999999</v>
      </c>
      <c r="P2176">
        <f t="shared" si="498"/>
        <v>59.27357924442871</v>
      </c>
      <c r="Q2176" t="str">
        <f t="shared" si="499"/>
        <v>0</v>
      </c>
      <c r="R2176" t="str">
        <f t="shared" si="500"/>
        <v>-39.8367904528073-8.70203545623093i</v>
      </c>
      <c r="S2176" t="str">
        <f t="shared" si="501"/>
        <v>-20.4590047468549-43.0751513103972i</v>
      </c>
      <c r="T2176" t="str">
        <f t="shared" si="502"/>
        <v>0</v>
      </c>
      <c r="U2176" t="str">
        <f t="shared" si="503"/>
        <v>-8.26781938654087+4.86450615613145i</v>
      </c>
      <c r="V2176" t="str">
        <f t="shared" si="504"/>
        <v>41.1409548037283+8.86419878062346i</v>
      </c>
      <c r="W2176" t="str">
        <f t="shared" si="505"/>
        <v>62.1695731774885-67.5061957703145i</v>
      </c>
      <c r="X2176">
        <f t="shared" si="506"/>
        <v>91.772230529998154</v>
      </c>
      <c r="AA2176">
        <f t="shared" si="507"/>
        <v>1218.2160100000001</v>
      </c>
      <c r="AB2176">
        <f t="shared" si="508"/>
        <v>91.772230529998154</v>
      </c>
    </row>
    <row r="2177" spans="2:28" x14ac:dyDescent="0.25">
      <c r="B2177" t="s">
        <v>659</v>
      </c>
      <c r="C2177" t="s">
        <v>71</v>
      </c>
      <c r="D2177">
        <v>1218.2160100000001</v>
      </c>
      <c r="E2177">
        <v>0</v>
      </c>
      <c r="F2177">
        <v>0</v>
      </c>
      <c r="G2177">
        <v>10.131412490000001</v>
      </c>
      <c r="H2177">
        <v>-0.17208699259999999</v>
      </c>
      <c r="I2177">
        <v>9.4352182249999998</v>
      </c>
      <c r="L2177">
        <f t="shared" si="509"/>
        <v>-1</v>
      </c>
      <c r="M2177">
        <f t="shared" si="495"/>
        <v>966.18874597502702</v>
      </c>
      <c r="N2177">
        <f t="shared" si="496"/>
        <v>10.131412490000001</v>
      </c>
      <c r="O2177">
        <f t="shared" si="497"/>
        <v>-0.17208699259999999</v>
      </c>
      <c r="P2177">
        <f t="shared" si="498"/>
        <v>59.283224521353056</v>
      </c>
      <c r="Q2177" t="str">
        <f t="shared" si="499"/>
        <v>0</v>
      </c>
      <c r="R2177" t="str">
        <f t="shared" si="500"/>
        <v>-39.8367904528073-8.70203545623093i</v>
      </c>
      <c r="S2177" t="str">
        <f t="shared" si="501"/>
        <v>-20.4590047468549-43.0751513103972i</v>
      </c>
      <c r="T2177" t="str">
        <f t="shared" si="502"/>
        <v>0</v>
      </c>
      <c r="U2177" t="str">
        <f t="shared" si="503"/>
        <v>-8.26781938654087+4.86450615613145i</v>
      </c>
      <c r="V2177" t="str">
        <f t="shared" si="504"/>
        <v>41.1409548037283+8.86419878062346i</v>
      </c>
      <c r="W2177" t="str">
        <f t="shared" si="505"/>
        <v>62.8768369839505-68.471473417165i</v>
      </c>
      <c r="X2177">
        <f t="shared" si="506"/>
        <v>92.961493646691252</v>
      </c>
      <c r="AA2177">
        <f t="shared" si="507"/>
        <v>1218.2160100000001</v>
      </c>
      <c r="AB2177">
        <f t="shared" si="508"/>
        <v>92.961493646691252</v>
      </c>
    </row>
    <row r="2178" spans="2:28" x14ac:dyDescent="0.25">
      <c r="B2178" t="s">
        <v>660</v>
      </c>
      <c r="C2178" t="s">
        <v>78</v>
      </c>
      <c r="D2178">
        <v>1218.55063</v>
      </c>
      <c r="E2178">
        <v>0.33461999999999997</v>
      </c>
      <c r="F2178">
        <v>0</v>
      </c>
      <c r="G2178">
        <v>10.257959100000001</v>
      </c>
      <c r="H2178">
        <v>-0.206093052</v>
      </c>
      <c r="I2178">
        <v>9.4404432049999993</v>
      </c>
      <c r="L2178">
        <f t="shared" si="509"/>
        <v>-1</v>
      </c>
      <c r="M2178">
        <f t="shared" si="495"/>
        <v>966.18874597502702</v>
      </c>
      <c r="N2178">
        <f t="shared" si="496"/>
        <v>10.194685795000002</v>
      </c>
      <c r="O2178">
        <f t="shared" si="497"/>
        <v>-0.18909002229999999</v>
      </c>
      <c r="P2178">
        <f t="shared" si="498"/>
        <v>59.299639280136212</v>
      </c>
      <c r="Q2178" t="str">
        <f t="shared" si="499"/>
        <v>0</v>
      </c>
      <c r="R2178" t="str">
        <f t="shared" si="500"/>
        <v>-39.8367904528073-8.70203545623093i</v>
      </c>
      <c r="S2178" t="str">
        <f t="shared" si="501"/>
        <v>-20.4590047468549-43.0751513103972i</v>
      </c>
      <c r="T2178" t="str">
        <f t="shared" si="502"/>
        <v>0</v>
      </c>
      <c r="U2178" t="str">
        <f t="shared" si="503"/>
        <v>-8.26781938654087+4.86450615613145i</v>
      </c>
      <c r="V2178" t="str">
        <f t="shared" si="504"/>
        <v>41.1409548037283+8.86419878062346i</v>
      </c>
      <c r="W2178" t="str">
        <f t="shared" si="505"/>
        <v>64.1008698535745-70.1379648573045i</v>
      </c>
      <c r="X2178">
        <f t="shared" si="506"/>
        <v>95.017133351356037</v>
      </c>
      <c r="AA2178">
        <f t="shared" si="507"/>
        <v>1218.55063</v>
      </c>
      <c r="AB2178">
        <f t="shared" si="508"/>
        <v>95.017133351356037</v>
      </c>
    </row>
    <row r="2179" spans="2:28" x14ac:dyDescent="0.25">
      <c r="B2179" t="s">
        <v>646</v>
      </c>
      <c r="C2179" t="s">
        <v>78</v>
      </c>
      <c r="D2179">
        <v>1219.4650300000001</v>
      </c>
      <c r="E2179">
        <v>0.91439999999999999</v>
      </c>
      <c r="F2179">
        <v>0</v>
      </c>
      <c r="G2179">
        <v>10.71983427</v>
      </c>
      <c r="H2179">
        <v>-0.29901977680000003</v>
      </c>
      <c r="I2179">
        <v>9.4543390110000001</v>
      </c>
      <c r="L2179">
        <f t="shared" si="509"/>
        <v>-1</v>
      </c>
      <c r="M2179">
        <f t="shared" si="495"/>
        <v>966.18874597502702</v>
      </c>
      <c r="N2179">
        <f t="shared" si="496"/>
        <v>10.488896685</v>
      </c>
      <c r="O2179">
        <f t="shared" si="497"/>
        <v>-0.25255641439999998</v>
      </c>
      <c r="P2179">
        <f t="shared" si="498"/>
        <v>59.359709000964671</v>
      </c>
      <c r="Q2179" t="str">
        <f t="shared" si="499"/>
        <v>0</v>
      </c>
      <c r="R2179" t="str">
        <f t="shared" si="500"/>
        <v>-39.8367904528073-8.70203545623093i</v>
      </c>
      <c r="S2179" t="str">
        <f t="shared" si="501"/>
        <v>-20.4590047468549-43.0751513103972i</v>
      </c>
      <c r="T2179" t="str">
        <f t="shared" si="502"/>
        <v>0</v>
      </c>
      <c r="U2179" t="str">
        <f t="shared" si="503"/>
        <v>-8.26781938654087+4.86450615613145i</v>
      </c>
      <c r="V2179" t="str">
        <f t="shared" si="504"/>
        <v>41.1409548037283+8.86419878062346i</v>
      </c>
      <c r="W2179" t="str">
        <f t="shared" si="505"/>
        <v>68.683658962198-76.369933852213i</v>
      </c>
      <c r="X2179">
        <f t="shared" si="506"/>
        <v>102.71227679798997</v>
      </c>
      <c r="AA2179">
        <f t="shared" si="507"/>
        <v>1219.4650300000001</v>
      </c>
      <c r="AB2179">
        <f t="shared" si="508"/>
        <v>102.71227679798997</v>
      </c>
    </row>
    <row r="2180" spans="2:28" x14ac:dyDescent="0.25">
      <c r="B2180" t="s">
        <v>128</v>
      </c>
      <c r="C2180" t="s">
        <v>129</v>
      </c>
      <c r="D2180">
        <v>1219.4650300000001</v>
      </c>
      <c r="E2180">
        <v>0</v>
      </c>
      <c r="F2180">
        <v>0</v>
      </c>
      <c r="G2180">
        <v>10.71983427</v>
      </c>
      <c r="H2180">
        <v>-0.29901977680000003</v>
      </c>
      <c r="I2180">
        <v>9.4543390110000001</v>
      </c>
      <c r="L2180">
        <f t="shared" si="509"/>
        <v>-1</v>
      </c>
      <c r="M2180">
        <f t="shared" si="495"/>
        <v>966.18874597502702</v>
      </c>
      <c r="N2180">
        <f t="shared" si="496"/>
        <v>10.71983427</v>
      </c>
      <c r="O2180">
        <f t="shared" si="497"/>
        <v>-0.29901977680000003</v>
      </c>
      <c r="P2180">
        <f t="shared" si="498"/>
        <v>59.40336396300998</v>
      </c>
      <c r="Q2180" t="str">
        <f t="shared" si="499"/>
        <v>0</v>
      </c>
      <c r="R2180" t="str">
        <f t="shared" si="500"/>
        <v>-39.8367904528073-8.70203545623093i</v>
      </c>
      <c r="S2180" t="str">
        <f t="shared" si="501"/>
        <v>-20.4590047468549-43.0751513103972i</v>
      </c>
      <c r="T2180" t="str">
        <f t="shared" si="502"/>
        <v>0</v>
      </c>
      <c r="U2180" t="str">
        <f t="shared" si="503"/>
        <v>-8.26781938654087+4.86450615613145i</v>
      </c>
      <c r="V2180" t="str">
        <f t="shared" si="504"/>
        <v>41.1409548037283+8.86419878062346i</v>
      </c>
      <c r="W2180" t="str">
        <f t="shared" si="505"/>
        <v>71.9714573768115-80.872719928936i</v>
      </c>
      <c r="X2180">
        <f t="shared" si="506"/>
        <v>108.26027667453246</v>
      </c>
      <c r="AA2180">
        <f t="shared" si="507"/>
        <v>1219.4650300000001</v>
      </c>
      <c r="AB2180">
        <f t="shared" si="508"/>
        <v>108.26027667453246</v>
      </c>
    </row>
    <row r="2181" spans="2:28" x14ac:dyDescent="0.25">
      <c r="B2181" t="s">
        <v>646</v>
      </c>
      <c r="C2181" t="s">
        <v>78</v>
      </c>
      <c r="D2181">
        <v>1220.37943</v>
      </c>
      <c r="E2181">
        <v>0.91439999999999999</v>
      </c>
      <c r="F2181">
        <v>0</v>
      </c>
      <c r="G2181">
        <v>11.35165383</v>
      </c>
      <c r="H2181">
        <v>-0.3919465016</v>
      </c>
      <c r="I2181">
        <v>9.4675468370000004</v>
      </c>
      <c r="L2181">
        <f t="shared" si="509"/>
        <v>-1</v>
      </c>
      <c r="M2181">
        <f t="shared" si="495"/>
        <v>966.18874597502702</v>
      </c>
      <c r="N2181">
        <f t="shared" si="496"/>
        <v>11.03574405</v>
      </c>
      <c r="O2181">
        <f t="shared" si="497"/>
        <v>-0.34548313920000001</v>
      </c>
      <c r="P2181">
        <f t="shared" si="498"/>
        <v>59.44485757214148</v>
      </c>
      <c r="Q2181" t="str">
        <f t="shared" si="499"/>
        <v>0</v>
      </c>
      <c r="R2181" t="str">
        <f t="shared" si="500"/>
        <v>-39.8367904528073-8.70203545623093i</v>
      </c>
      <c r="S2181" t="str">
        <f t="shared" si="501"/>
        <v>-20.4590047468549-43.0751513103972i</v>
      </c>
      <c r="T2181" t="str">
        <f t="shared" si="502"/>
        <v>0</v>
      </c>
      <c r="U2181" t="str">
        <f t="shared" si="503"/>
        <v>-8.26781938654087+4.86450615613145i</v>
      </c>
      <c r="V2181" t="str">
        <f t="shared" si="504"/>
        <v>41.1409548037283+8.86419878062346i</v>
      </c>
      <c r="W2181" t="str">
        <f t="shared" si="505"/>
        <v>75.3408440686315-85.4469617832545i</v>
      </c>
      <c r="X2181">
        <f t="shared" si="506"/>
        <v>113.91850623565426</v>
      </c>
      <c r="AA2181">
        <f t="shared" si="507"/>
        <v>1220.37943</v>
      </c>
      <c r="AB2181">
        <f t="shared" si="508"/>
        <v>113.91850623565426</v>
      </c>
    </row>
    <row r="2182" spans="2:28" x14ac:dyDescent="0.25">
      <c r="B2182" t="s">
        <v>661</v>
      </c>
      <c r="C2182" t="s">
        <v>78</v>
      </c>
      <c r="D2182">
        <v>1220.6676179999999</v>
      </c>
      <c r="E2182">
        <v>0.288188</v>
      </c>
      <c r="F2182">
        <v>0</v>
      </c>
      <c r="G2182">
        <v>11.58600266</v>
      </c>
      <c r="H2182">
        <v>-0.42123386699999998</v>
      </c>
      <c r="I2182">
        <v>9.4715467019999995</v>
      </c>
      <c r="L2182">
        <f t="shared" si="509"/>
        <v>-1</v>
      </c>
      <c r="M2182">
        <f t="shared" si="495"/>
        <v>966.18874597502702</v>
      </c>
      <c r="N2182">
        <f t="shared" si="496"/>
        <v>11.468828245000001</v>
      </c>
      <c r="O2182">
        <f t="shared" si="497"/>
        <v>-0.40659018429999999</v>
      </c>
      <c r="P2182">
        <f t="shared" si="498"/>
        <v>59.498917127772309</v>
      </c>
      <c r="Q2182" t="str">
        <f t="shared" si="499"/>
        <v>0</v>
      </c>
      <c r="R2182" t="str">
        <f t="shared" si="500"/>
        <v>-39.8367904528073-8.70203545623093i</v>
      </c>
      <c r="S2182" t="str">
        <f t="shared" si="501"/>
        <v>-20.4590047468549-43.0751513103972i</v>
      </c>
      <c r="T2182" t="str">
        <f t="shared" si="502"/>
        <v>0</v>
      </c>
      <c r="U2182" t="str">
        <f t="shared" si="503"/>
        <v>-8.26781938654087+4.86450615613145i</v>
      </c>
      <c r="V2182" t="str">
        <f t="shared" si="504"/>
        <v>41.1409548037283+8.86419878062346i</v>
      </c>
      <c r="W2182" t="str">
        <f t="shared" si="505"/>
        <v>79.682830446993-91.3857581771735i</v>
      </c>
      <c r="X2182">
        <f t="shared" si="506"/>
        <v>121.24648558065947</v>
      </c>
      <c r="AA2182">
        <f t="shared" si="507"/>
        <v>1220.6676179999999</v>
      </c>
      <c r="AB2182">
        <f t="shared" si="508"/>
        <v>121.24648558065947</v>
      </c>
    </row>
    <row r="2183" spans="2:28" x14ac:dyDescent="0.25">
      <c r="B2183" t="s">
        <v>662</v>
      </c>
      <c r="C2183" t="s">
        <v>71</v>
      </c>
      <c r="D2183">
        <v>1220.6676179999999</v>
      </c>
      <c r="E2183">
        <v>0</v>
      </c>
      <c r="F2183">
        <v>0</v>
      </c>
      <c r="G2183">
        <v>11.58600266</v>
      </c>
      <c r="H2183">
        <v>-0.42123386699999998</v>
      </c>
      <c r="I2183">
        <v>9.4715467019999995</v>
      </c>
      <c r="L2183">
        <f t="shared" si="509"/>
        <v>-1</v>
      </c>
      <c r="M2183">
        <f t="shared" si="495"/>
        <v>966.18874597502702</v>
      </c>
      <c r="N2183">
        <f t="shared" si="496"/>
        <v>11.58600266</v>
      </c>
      <c r="O2183">
        <f t="shared" si="497"/>
        <v>-0.42123386699999998</v>
      </c>
      <c r="P2183">
        <f t="shared" si="498"/>
        <v>59.511483074271666</v>
      </c>
      <c r="Q2183" t="str">
        <f t="shared" si="499"/>
        <v>0</v>
      </c>
      <c r="R2183" t="str">
        <f t="shared" si="500"/>
        <v>-39.8367904528073-8.70203545623093i</v>
      </c>
      <c r="S2183" t="str">
        <f t="shared" si="501"/>
        <v>-20.4590047468549-43.0751513103972i</v>
      </c>
      <c r="T2183" t="str">
        <f t="shared" si="502"/>
        <v>0</v>
      </c>
      <c r="U2183" t="str">
        <f t="shared" si="503"/>
        <v>-8.26781938654087+4.86450615613145i</v>
      </c>
      <c r="V2183" t="str">
        <f t="shared" si="504"/>
        <v>41.1409548037283+8.86419878062346i</v>
      </c>
      <c r="W2183" t="str">
        <f t="shared" si="505"/>
        <v>80.7279871129765-92.8129525970265i</v>
      </c>
      <c r="X2183">
        <f t="shared" si="506"/>
        <v>123.00915442799689</v>
      </c>
      <c r="AA2183">
        <f t="shared" si="507"/>
        <v>1220.6676179999999</v>
      </c>
      <c r="AB2183">
        <f t="shared" si="508"/>
        <v>123.00915442799689</v>
      </c>
    </row>
    <row r="2184" spans="2:28" x14ac:dyDescent="0.25">
      <c r="B2184" t="s">
        <v>663</v>
      </c>
      <c r="C2184" t="s">
        <v>78</v>
      </c>
      <c r="D2184">
        <v>1220.8408460000001</v>
      </c>
      <c r="E2184">
        <v>0.17322799999999999</v>
      </c>
      <c r="F2184">
        <v>0</v>
      </c>
      <c r="G2184">
        <v>11.734991239999999</v>
      </c>
      <c r="H2184">
        <v>-0.43883831880000002</v>
      </c>
      <c r="I2184">
        <v>9.4739112389999995</v>
      </c>
      <c r="L2184">
        <f t="shared" si="509"/>
        <v>-1</v>
      </c>
      <c r="M2184">
        <f t="shared" si="495"/>
        <v>966.18874597502702</v>
      </c>
      <c r="N2184">
        <f t="shared" si="496"/>
        <v>11.660496949999999</v>
      </c>
      <c r="O2184">
        <f t="shared" si="497"/>
        <v>-0.4300360929</v>
      </c>
      <c r="P2184">
        <f t="shared" si="498"/>
        <v>59.518911486340009</v>
      </c>
      <c r="Q2184" t="str">
        <f t="shared" si="499"/>
        <v>0</v>
      </c>
      <c r="R2184" t="str">
        <f t="shared" si="500"/>
        <v>-39.8367904528073-8.70203545623093i</v>
      </c>
      <c r="S2184" t="str">
        <f t="shared" si="501"/>
        <v>-20.4590047468549-43.0751513103972i</v>
      </c>
      <c r="T2184" t="str">
        <f t="shared" si="502"/>
        <v>0</v>
      </c>
      <c r="U2184" t="str">
        <f t="shared" si="503"/>
        <v>-8.26781938654087+4.86450615613145i</v>
      </c>
      <c r="V2184" t="str">
        <f t="shared" si="504"/>
        <v>41.1409548037283+8.86419878062346i</v>
      </c>
      <c r="W2184" t="str">
        <f t="shared" si="505"/>
        <v>81.3601342072665-93.67419535226i</v>
      </c>
      <c r="X2184">
        <f t="shared" si="506"/>
        <v>124.07387441809732</v>
      </c>
      <c r="AA2184">
        <f t="shared" si="507"/>
        <v>1220.8408460000001</v>
      </c>
      <c r="AB2184">
        <f t="shared" si="508"/>
        <v>124.07387441809732</v>
      </c>
    </row>
    <row r="2185" spans="2:28" x14ac:dyDescent="0.25">
      <c r="B2185" t="s">
        <v>664</v>
      </c>
      <c r="C2185" t="s">
        <v>71</v>
      </c>
      <c r="D2185">
        <v>1220.8408460000001</v>
      </c>
      <c r="E2185">
        <v>0</v>
      </c>
      <c r="F2185">
        <v>0</v>
      </c>
      <c r="G2185">
        <v>11.734991239999999</v>
      </c>
      <c r="H2185">
        <v>-0.43883831880000002</v>
      </c>
      <c r="I2185">
        <v>9.4739112389999995</v>
      </c>
      <c r="L2185">
        <f t="shared" si="509"/>
        <v>-1</v>
      </c>
      <c r="M2185">
        <f t="shared" si="495"/>
        <v>966.18874597502702</v>
      </c>
      <c r="N2185">
        <f t="shared" si="496"/>
        <v>11.734991239999999</v>
      </c>
      <c r="O2185">
        <f t="shared" si="497"/>
        <v>-0.43883831880000002</v>
      </c>
      <c r="P2185">
        <f t="shared" si="498"/>
        <v>59.526339898408345</v>
      </c>
      <c r="Q2185" t="str">
        <f t="shared" si="499"/>
        <v>0</v>
      </c>
      <c r="R2185" t="str">
        <f t="shared" si="500"/>
        <v>-39.8367904528073-8.70203545623093i</v>
      </c>
      <c r="S2185" t="str">
        <f t="shared" si="501"/>
        <v>-20.4590047468549-43.0751513103972i</v>
      </c>
      <c r="T2185" t="str">
        <f t="shared" si="502"/>
        <v>0</v>
      </c>
      <c r="U2185" t="str">
        <f t="shared" si="503"/>
        <v>-8.26781938654087+4.86450615613145i</v>
      </c>
      <c r="V2185" t="str">
        <f t="shared" si="504"/>
        <v>41.1409548037283+8.86419878062346i</v>
      </c>
      <c r="W2185" t="str">
        <f t="shared" si="505"/>
        <v>81.989330458927-94.53289574613i</v>
      </c>
      <c r="X2185">
        <f t="shared" si="506"/>
        <v>125.13480206262291</v>
      </c>
      <c r="AA2185">
        <f t="shared" si="507"/>
        <v>1220.8408460000001</v>
      </c>
      <c r="AB2185">
        <f t="shared" si="508"/>
        <v>125.13480206262291</v>
      </c>
    </row>
    <row r="2186" spans="2:28" x14ac:dyDescent="0.25">
      <c r="B2186" t="s">
        <v>665</v>
      </c>
      <c r="C2186" t="s">
        <v>78</v>
      </c>
      <c r="D2186">
        <v>1220.8621820000001</v>
      </c>
      <c r="E2186">
        <v>2.1336000000000001E-2</v>
      </c>
      <c r="F2186">
        <v>0</v>
      </c>
      <c r="G2186">
        <v>11.75376361</v>
      </c>
      <c r="H2186">
        <v>-0.44100660899999999</v>
      </c>
      <c r="I2186">
        <v>9.4742003750000006</v>
      </c>
      <c r="L2186">
        <f t="shared" si="509"/>
        <v>-1</v>
      </c>
      <c r="M2186">
        <f t="shared" si="495"/>
        <v>966.18874597502702</v>
      </c>
      <c r="N2186">
        <f t="shared" si="496"/>
        <v>11.744377425</v>
      </c>
      <c r="O2186">
        <f t="shared" si="497"/>
        <v>-0.4399224639</v>
      </c>
      <c r="P2186">
        <f t="shared" si="498"/>
        <v>59.527248245941834</v>
      </c>
      <c r="Q2186" t="str">
        <f t="shared" si="499"/>
        <v>0</v>
      </c>
      <c r="R2186" t="str">
        <f t="shared" si="500"/>
        <v>-39.8367904528073-8.70203545623093i</v>
      </c>
      <c r="S2186" t="str">
        <f t="shared" si="501"/>
        <v>-20.4590047468549-43.0751513103972i</v>
      </c>
      <c r="T2186" t="str">
        <f t="shared" si="502"/>
        <v>0</v>
      </c>
      <c r="U2186" t="str">
        <f t="shared" si="503"/>
        <v>-8.26781938654087+4.86450615613145i</v>
      </c>
      <c r="V2186" t="str">
        <f t="shared" si="504"/>
        <v>41.1409548037283+8.86419878062346i</v>
      </c>
      <c r="W2186" t="str">
        <f t="shared" si="505"/>
        <v>82.067030816196-94.6388351540245i</v>
      </c>
      <c r="X2186">
        <f t="shared" si="506"/>
        <v>125.26574418530026</v>
      </c>
      <c r="AA2186">
        <f t="shared" si="507"/>
        <v>1220.8621820000001</v>
      </c>
      <c r="AB2186">
        <f t="shared" si="508"/>
        <v>125.26574418530026</v>
      </c>
    </row>
    <row r="2187" spans="2:28" x14ac:dyDescent="0.25">
      <c r="B2187" t="s">
        <v>666</v>
      </c>
      <c r="C2187" t="s">
        <v>71</v>
      </c>
      <c r="D2187">
        <v>1220.8621820000001</v>
      </c>
      <c r="E2187">
        <v>0</v>
      </c>
      <c r="F2187">
        <v>0</v>
      </c>
      <c r="G2187">
        <v>11.75376361</v>
      </c>
      <c r="H2187">
        <v>-0.44100660899999999</v>
      </c>
      <c r="I2187">
        <v>9.4742003750000006</v>
      </c>
      <c r="L2187">
        <f t="shared" si="509"/>
        <v>-1</v>
      </c>
      <c r="M2187">
        <f t="shared" si="495"/>
        <v>966.18874597502702</v>
      </c>
      <c r="N2187">
        <f t="shared" si="496"/>
        <v>11.75376361</v>
      </c>
      <c r="O2187">
        <f t="shared" si="497"/>
        <v>-0.44100660899999999</v>
      </c>
      <c r="P2187">
        <f t="shared" si="498"/>
        <v>59.52815659347533</v>
      </c>
      <c r="Q2187" t="str">
        <f t="shared" si="499"/>
        <v>0</v>
      </c>
      <c r="R2187" t="str">
        <f t="shared" si="500"/>
        <v>-39.8367904528073-8.70203545623093i</v>
      </c>
      <c r="S2187" t="str">
        <f t="shared" si="501"/>
        <v>-20.4590047468549-43.0751513103972i</v>
      </c>
      <c r="T2187" t="str">
        <f t="shared" si="502"/>
        <v>0</v>
      </c>
      <c r="U2187" t="str">
        <f t="shared" si="503"/>
        <v>-8.26781938654087+4.86450615613145i</v>
      </c>
      <c r="V2187" t="str">
        <f t="shared" si="504"/>
        <v>41.1409548037283+8.86419878062346i</v>
      </c>
      <c r="W2187" t="str">
        <f t="shared" si="505"/>
        <v>82.144686226967-94.744735791293i</v>
      </c>
      <c r="X2187">
        <f t="shared" si="506"/>
        <v>125.39662848533361</v>
      </c>
      <c r="AA2187">
        <f t="shared" si="507"/>
        <v>1220.8621820000001</v>
      </c>
      <c r="AB2187">
        <f t="shared" si="508"/>
        <v>125.39662848533361</v>
      </c>
    </row>
    <row r="2188" spans="2:28" x14ac:dyDescent="0.25">
      <c r="B2188" t="s">
        <v>638</v>
      </c>
      <c r="C2188" t="s">
        <v>78</v>
      </c>
      <c r="D2188">
        <v>1221.4971820000001</v>
      </c>
      <c r="E2188">
        <v>0.63500000000000001</v>
      </c>
      <c r="F2188">
        <v>0</v>
      </c>
      <c r="G2188">
        <v>12.35482011</v>
      </c>
      <c r="H2188">
        <v>-0.5055390568</v>
      </c>
      <c r="I2188">
        <v>9.4825908850000005</v>
      </c>
      <c r="L2188">
        <f t="shared" si="509"/>
        <v>-1</v>
      </c>
      <c r="M2188">
        <f t="shared" si="495"/>
        <v>966.18874597502702</v>
      </c>
      <c r="N2188">
        <f t="shared" si="496"/>
        <v>12.054291859999999</v>
      </c>
      <c r="O2188">
        <f t="shared" si="497"/>
        <v>-0.4732728329</v>
      </c>
      <c r="P2188">
        <f t="shared" si="498"/>
        <v>59.554516158051207</v>
      </c>
      <c r="Q2188" t="str">
        <f t="shared" si="499"/>
        <v>0</v>
      </c>
      <c r="R2188" t="str">
        <f t="shared" si="500"/>
        <v>-39.8367904528073-8.70203545623093i</v>
      </c>
      <c r="S2188" t="str">
        <f t="shared" si="501"/>
        <v>-20.4590047468549-43.0751513103972i</v>
      </c>
      <c r="T2188" t="str">
        <f t="shared" si="502"/>
        <v>0</v>
      </c>
      <c r="U2188" t="str">
        <f t="shared" si="503"/>
        <v>-8.26781938654087+4.86450615613145i</v>
      </c>
      <c r="V2188" t="str">
        <f t="shared" si="504"/>
        <v>41.1409548037283+8.86419878062346i</v>
      </c>
      <c r="W2188" t="str">
        <f t="shared" si="505"/>
        <v>84.4767437627215-97.914655862463i</v>
      </c>
      <c r="X2188">
        <f t="shared" si="506"/>
        <v>129.31975900618227</v>
      </c>
      <c r="AA2188">
        <f t="shared" si="507"/>
        <v>1221.4971820000001</v>
      </c>
      <c r="AB2188">
        <f t="shared" si="508"/>
        <v>129.31975900618227</v>
      </c>
    </row>
    <row r="2189" spans="2:28" x14ac:dyDescent="0.25">
      <c r="B2189" t="s">
        <v>639</v>
      </c>
      <c r="C2189" t="s">
        <v>129</v>
      </c>
      <c r="D2189">
        <v>1221.4971820000001</v>
      </c>
      <c r="E2189">
        <v>0</v>
      </c>
      <c r="F2189">
        <v>0</v>
      </c>
      <c r="G2189">
        <v>12.35482011</v>
      </c>
      <c r="H2189">
        <v>-0.5055390568</v>
      </c>
      <c r="I2189">
        <v>9.4825908850000005</v>
      </c>
      <c r="L2189">
        <f t="shared" si="509"/>
        <v>-1</v>
      </c>
      <c r="M2189">
        <f t="shared" si="495"/>
        <v>966.18874597502702</v>
      </c>
      <c r="N2189">
        <f t="shared" si="496"/>
        <v>12.35482011</v>
      </c>
      <c r="O2189">
        <f t="shared" si="497"/>
        <v>-0.5055390568</v>
      </c>
      <c r="P2189">
        <f t="shared" si="498"/>
        <v>59.58087572262707</v>
      </c>
      <c r="Q2189" t="str">
        <f t="shared" si="499"/>
        <v>0</v>
      </c>
      <c r="R2189" t="str">
        <f t="shared" si="500"/>
        <v>-39.8367904528073-8.70203545623093i</v>
      </c>
      <c r="S2189" t="str">
        <f t="shared" si="501"/>
        <v>-20.4590047468549-43.0751513103972i</v>
      </c>
      <c r="T2189" t="str">
        <f t="shared" si="502"/>
        <v>0</v>
      </c>
      <c r="U2189" t="str">
        <f t="shared" si="503"/>
        <v>-8.26781938654087+4.86450615613145i</v>
      </c>
      <c r="V2189" t="str">
        <f t="shared" si="504"/>
        <v>41.1409548037283+8.86419878062346i</v>
      </c>
      <c r="W2189" t="str">
        <f t="shared" si="505"/>
        <v>86.768378226371-101.049511766636i</v>
      </c>
      <c r="X2189">
        <f t="shared" si="506"/>
        <v>133.19067267759434</v>
      </c>
      <c r="AA2189">
        <f t="shared" si="507"/>
        <v>1221.4971820000001</v>
      </c>
      <c r="AB2189">
        <f t="shared" si="508"/>
        <v>133.19067267759434</v>
      </c>
    </row>
    <row r="2190" spans="2:28" x14ac:dyDescent="0.25">
      <c r="B2190" t="s">
        <v>638</v>
      </c>
      <c r="C2190" t="s">
        <v>78</v>
      </c>
      <c r="D2190">
        <v>1222.1321820000001</v>
      </c>
      <c r="E2190">
        <v>0.63500000000000001</v>
      </c>
      <c r="F2190">
        <v>0</v>
      </c>
      <c r="G2190">
        <v>13.03783282</v>
      </c>
      <c r="H2190">
        <v>-0.5700715046</v>
      </c>
      <c r="I2190">
        <v>9.4905571420000001</v>
      </c>
      <c r="L2190">
        <f t="shared" si="509"/>
        <v>-1</v>
      </c>
      <c r="M2190">
        <f t="shared" si="495"/>
        <v>966.18874597502702</v>
      </c>
      <c r="N2190">
        <f t="shared" si="496"/>
        <v>12.696326465</v>
      </c>
      <c r="O2190">
        <f t="shared" si="497"/>
        <v>-0.5378052807</v>
      </c>
      <c r="P2190">
        <f t="shared" si="498"/>
        <v>59.605902457094878</v>
      </c>
      <c r="Q2190" t="str">
        <f t="shared" si="499"/>
        <v>0</v>
      </c>
      <c r="R2190" t="str">
        <f t="shared" si="500"/>
        <v>-39.8367904528073-8.70203545623093i</v>
      </c>
      <c r="S2190" t="str">
        <f t="shared" si="501"/>
        <v>-20.4590047468549-43.0751513103972i</v>
      </c>
      <c r="T2190" t="str">
        <f t="shared" si="502"/>
        <v>0</v>
      </c>
      <c r="U2190" t="str">
        <f t="shared" si="503"/>
        <v>-8.26781938654087+4.86450615613145i</v>
      </c>
      <c r="V2190" t="str">
        <f t="shared" si="504"/>
        <v>41.1409548037283+8.86419878062346i</v>
      </c>
      <c r="W2190" t="str">
        <f t="shared" si="505"/>
        <v>89.1012018780165-104.22040735311i</v>
      </c>
      <c r="X2190">
        <f t="shared" si="506"/>
        <v>137.11643769058193</v>
      </c>
      <c r="AA2190">
        <f t="shared" si="507"/>
        <v>1222.1321820000001</v>
      </c>
      <c r="AB2190">
        <f t="shared" si="508"/>
        <v>137.11643769058193</v>
      </c>
    </row>
    <row r="2191" spans="2:28" x14ac:dyDescent="0.25">
      <c r="B2191" t="s">
        <v>667</v>
      </c>
      <c r="C2191" t="s">
        <v>71</v>
      </c>
      <c r="D2191">
        <v>1222.1321820000001</v>
      </c>
      <c r="E2191">
        <v>0</v>
      </c>
      <c r="F2191">
        <v>0</v>
      </c>
      <c r="G2191">
        <v>13.03783282</v>
      </c>
      <c r="H2191">
        <v>-0.5700715046</v>
      </c>
      <c r="I2191">
        <v>9.4905571420000001</v>
      </c>
      <c r="L2191">
        <f t="shared" si="509"/>
        <v>-1</v>
      </c>
      <c r="M2191">
        <f t="shared" si="495"/>
        <v>966.18874597502702</v>
      </c>
      <c r="N2191">
        <f t="shared" si="496"/>
        <v>13.03783282</v>
      </c>
      <c r="O2191">
        <f t="shared" si="497"/>
        <v>-0.5700715046</v>
      </c>
      <c r="P2191">
        <f t="shared" si="498"/>
        <v>59.630929191562686</v>
      </c>
      <c r="Q2191" t="str">
        <f t="shared" si="499"/>
        <v>0</v>
      </c>
      <c r="R2191" t="str">
        <f t="shared" si="500"/>
        <v>-39.8367904528073-8.70203545623093i</v>
      </c>
      <c r="S2191" t="str">
        <f t="shared" si="501"/>
        <v>-20.4590047468549-43.0751513103972i</v>
      </c>
      <c r="T2191" t="str">
        <f t="shared" si="502"/>
        <v>0</v>
      </c>
      <c r="U2191" t="str">
        <f t="shared" si="503"/>
        <v>-8.26781938654087+4.86450615613145i</v>
      </c>
      <c r="V2191" t="str">
        <f t="shared" si="504"/>
        <v>41.1409548037283+8.86419878062346i</v>
      </c>
      <c r="W2191" t="str">
        <f t="shared" si="505"/>
        <v>91.3920703034115-107.354287863923i</v>
      </c>
      <c r="X2191">
        <f t="shared" si="506"/>
        <v>140.98742368422</v>
      </c>
      <c r="AA2191">
        <f t="shared" si="507"/>
        <v>1222.1321820000001</v>
      </c>
      <c r="AB2191">
        <f t="shared" si="508"/>
        <v>140.98742368422</v>
      </c>
    </row>
    <row r="2192" spans="2:28" x14ac:dyDescent="0.25">
      <c r="B2192" t="s">
        <v>668</v>
      </c>
      <c r="C2192" t="s">
        <v>78</v>
      </c>
      <c r="D2192">
        <v>1222.1535180000001</v>
      </c>
      <c r="E2192">
        <v>2.1336000000000001E-2</v>
      </c>
      <c r="F2192">
        <v>0</v>
      </c>
      <c r="G2192">
        <v>13.06220517</v>
      </c>
      <c r="H2192">
        <v>-0.57223979479999998</v>
      </c>
      <c r="I2192">
        <v>9.4908173510000005</v>
      </c>
      <c r="L2192">
        <f t="shared" si="509"/>
        <v>-1</v>
      </c>
      <c r="M2192">
        <f t="shared" si="495"/>
        <v>966.18874597502702</v>
      </c>
      <c r="N2192">
        <f t="shared" si="496"/>
        <v>13.050018995</v>
      </c>
      <c r="O2192">
        <f t="shared" si="497"/>
        <v>-0.57115564969999999</v>
      </c>
      <c r="P2192">
        <f t="shared" si="498"/>
        <v>59.631746662245483</v>
      </c>
      <c r="Q2192" t="str">
        <f t="shared" si="499"/>
        <v>0</v>
      </c>
      <c r="R2192" t="str">
        <f t="shared" si="500"/>
        <v>-39.8367904528073-8.70203545623093i</v>
      </c>
      <c r="S2192" t="str">
        <f t="shared" si="501"/>
        <v>-20.4590047468549-43.0751513103972i</v>
      </c>
      <c r="T2192" t="str">
        <f t="shared" si="502"/>
        <v>0</v>
      </c>
      <c r="U2192" t="str">
        <f t="shared" si="503"/>
        <v>-8.26781938654087+4.86450615613145i</v>
      </c>
      <c r="V2192" t="str">
        <f t="shared" si="504"/>
        <v>41.1409548037283+8.86419878062346i</v>
      </c>
      <c r="W2192" t="str">
        <f t="shared" si="505"/>
        <v>91.4697725221515-107.460229674737i</v>
      </c>
      <c r="X2192">
        <f t="shared" si="506"/>
        <v>141.11846175111663</v>
      </c>
      <c r="AA2192">
        <f t="shared" si="507"/>
        <v>1222.1535180000001</v>
      </c>
      <c r="AB2192">
        <f t="shared" si="508"/>
        <v>141.11846175111663</v>
      </c>
    </row>
    <row r="2193" spans="2:28" x14ac:dyDescent="0.25">
      <c r="B2193" t="s">
        <v>669</v>
      </c>
      <c r="C2193" t="s">
        <v>71</v>
      </c>
      <c r="D2193">
        <v>1222.1535180000001</v>
      </c>
      <c r="E2193">
        <v>0</v>
      </c>
      <c r="F2193">
        <v>0</v>
      </c>
      <c r="G2193">
        <v>13.06220517</v>
      </c>
      <c r="H2193">
        <v>-0.57223979479999998</v>
      </c>
      <c r="I2193">
        <v>9.4908173510000005</v>
      </c>
      <c r="L2193">
        <f t="shared" si="509"/>
        <v>-1</v>
      </c>
      <c r="M2193">
        <f t="shared" si="495"/>
        <v>966.18874597502702</v>
      </c>
      <c r="N2193">
        <f t="shared" si="496"/>
        <v>13.06220517</v>
      </c>
      <c r="O2193">
        <f t="shared" si="497"/>
        <v>-0.57223979479999998</v>
      </c>
      <c r="P2193">
        <f t="shared" si="498"/>
        <v>59.632564132928287</v>
      </c>
      <c r="Q2193" t="str">
        <f t="shared" si="499"/>
        <v>0</v>
      </c>
      <c r="R2193" t="str">
        <f t="shared" si="500"/>
        <v>-39.8367904528073-8.70203545623093i</v>
      </c>
      <c r="S2193" t="str">
        <f t="shared" si="501"/>
        <v>-20.4590047468549-43.0751513103972i</v>
      </c>
      <c r="T2193" t="str">
        <f t="shared" si="502"/>
        <v>0</v>
      </c>
      <c r="U2193" t="str">
        <f t="shared" si="503"/>
        <v>-8.26781938654087+4.86450615613145i</v>
      </c>
      <c r="V2193" t="str">
        <f t="shared" si="504"/>
        <v>41.1409548037283+8.86419878062346i</v>
      </c>
      <c r="W2193" t="str">
        <f t="shared" si="505"/>
        <v>91.5474263309195-107.566128304884i</v>
      </c>
      <c r="X2193">
        <f t="shared" si="506"/>
        <v>141.24943619823017</v>
      </c>
      <c r="AA2193">
        <f t="shared" si="507"/>
        <v>1222.1535180000001</v>
      </c>
      <c r="AB2193">
        <f t="shared" si="508"/>
        <v>141.24943619823017</v>
      </c>
    </row>
    <row r="2194" spans="2:28" x14ac:dyDescent="0.25">
      <c r="B2194" t="s">
        <v>670</v>
      </c>
      <c r="C2194" t="s">
        <v>78</v>
      </c>
      <c r="D2194">
        <v>1222.326746</v>
      </c>
      <c r="E2194">
        <v>0.17322799999999999</v>
      </c>
      <c r="F2194">
        <v>0</v>
      </c>
      <c r="G2194">
        <v>13.263510670000001</v>
      </c>
      <c r="H2194">
        <v>-0.58984424660000001</v>
      </c>
      <c r="I2194">
        <v>9.4929120099999995</v>
      </c>
      <c r="L2194">
        <f t="shared" si="509"/>
        <v>-1</v>
      </c>
      <c r="M2194">
        <f t="shared" si="495"/>
        <v>966.18874597502702</v>
      </c>
      <c r="N2194">
        <f t="shared" si="496"/>
        <v>13.16285792</v>
      </c>
      <c r="O2194">
        <f t="shared" si="497"/>
        <v>-0.58104202069999999</v>
      </c>
      <c r="P2194">
        <f t="shared" si="498"/>
        <v>59.639144698254462</v>
      </c>
      <c r="Q2194" t="str">
        <f t="shared" si="499"/>
        <v>0</v>
      </c>
      <c r="R2194" t="str">
        <f t="shared" si="500"/>
        <v>-39.8367904528073-8.70203545623093i</v>
      </c>
      <c r="S2194" t="str">
        <f t="shared" si="501"/>
        <v>-20.4590047468549-43.0751513103972i</v>
      </c>
      <c r="T2194" t="str">
        <f t="shared" si="502"/>
        <v>0</v>
      </c>
      <c r="U2194" t="str">
        <f t="shared" si="503"/>
        <v>-8.26781938654087+4.86450615613145i</v>
      </c>
      <c r="V2194" t="str">
        <f t="shared" si="504"/>
        <v>41.1409548037283+8.86419878062346i</v>
      </c>
      <c r="W2194" t="str">
        <f t="shared" si="505"/>
        <v>92.179703745643-108.427536955897i</v>
      </c>
      <c r="X2194">
        <f t="shared" si="506"/>
        <v>142.31524357199731</v>
      </c>
      <c r="AA2194">
        <f t="shared" si="507"/>
        <v>1222.326746</v>
      </c>
      <c r="AB2194">
        <f t="shared" si="508"/>
        <v>142.31524357199731</v>
      </c>
    </row>
    <row r="2195" spans="2:28" x14ac:dyDescent="0.25">
      <c r="B2195" t="s">
        <v>671</v>
      </c>
      <c r="C2195" t="s">
        <v>71</v>
      </c>
      <c r="D2195">
        <v>1222.326746</v>
      </c>
      <c r="E2195">
        <v>0</v>
      </c>
      <c r="F2195">
        <v>0</v>
      </c>
      <c r="G2195">
        <v>13.263510670000001</v>
      </c>
      <c r="H2195">
        <v>-0.58984424660000001</v>
      </c>
      <c r="I2195">
        <v>9.4929120099999995</v>
      </c>
      <c r="L2195">
        <f t="shared" si="509"/>
        <v>-1</v>
      </c>
      <c r="M2195">
        <f t="shared" si="495"/>
        <v>966.18874597502702</v>
      </c>
      <c r="N2195">
        <f t="shared" si="496"/>
        <v>13.263510670000001</v>
      </c>
      <c r="O2195">
        <f t="shared" si="497"/>
        <v>-0.58984424660000001</v>
      </c>
      <c r="P2195">
        <f t="shared" si="498"/>
        <v>59.64572526358063</v>
      </c>
      <c r="Q2195" t="str">
        <f t="shared" si="499"/>
        <v>0</v>
      </c>
      <c r="R2195" t="str">
        <f t="shared" si="500"/>
        <v>-39.8367904528073-8.70203545623093i</v>
      </c>
      <c r="S2195" t="str">
        <f t="shared" si="501"/>
        <v>-20.4590047468549-43.0751513103972i</v>
      </c>
      <c r="T2195" t="str">
        <f t="shared" si="502"/>
        <v>0</v>
      </c>
      <c r="U2195" t="str">
        <f t="shared" si="503"/>
        <v>-8.26781938654087+4.86450615613145i</v>
      </c>
      <c r="V2195" t="str">
        <f t="shared" si="504"/>
        <v>41.1409548037283+8.86419878062346i</v>
      </c>
      <c r="W2195" t="str">
        <f t="shared" si="505"/>
        <v>92.808769610075-109.286071347622i</v>
      </c>
      <c r="X2195">
        <f t="shared" si="506"/>
        <v>143.37682207084069</v>
      </c>
      <c r="AA2195">
        <f t="shared" si="507"/>
        <v>1222.326746</v>
      </c>
      <c r="AB2195">
        <f t="shared" si="508"/>
        <v>143.37682207084069</v>
      </c>
    </row>
    <row r="2196" spans="2:28" x14ac:dyDescent="0.25">
      <c r="B2196" t="s">
        <v>672</v>
      </c>
      <c r="C2196" t="s">
        <v>78</v>
      </c>
      <c r="D2196">
        <v>1222.661366</v>
      </c>
      <c r="E2196">
        <v>0.33461999999999997</v>
      </c>
      <c r="F2196">
        <v>0</v>
      </c>
      <c r="G2196">
        <v>13.669637140000001</v>
      </c>
      <c r="H2196">
        <v>-0.62385030590000001</v>
      </c>
      <c r="I2196">
        <v>9.4968675789999999</v>
      </c>
      <c r="L2196">
        <f t="shared" si="509"/>
        <v>-1</v>
      </c>
      <c r="M2196">
        <f t="shared" si="495"/>
        <v>966.18874597502702</v>
      </c>
      <c r="N2196">
        <f t="shared" si="496"/>
        <v>13.466573905000001</v>
      </c>
      <c r="O2196">
        <f t="shared" si="497"/>
        <v>-0.60684727625000001</v>
      </c>
      <c r="P2196">
        <f t="shared" si="498"/>
        <v>59.658152050091807</v>
      </c>
      <c r="Q2196" t="str">
        <f t="shared" si="499"/>
        <v>0</v>
      </c>
      <c r="R2196" t="str">
        <f t="shared" si="500"/>
        <v>-39.8367904528073-8.70203545623093i</v>
      </c>
      <c r="S2196" t="str">
        <f t="shared" si="501"/>
        <v>-20.4590047468549-43.0751513103972i</v>
      </c>
      <c r="T2196" t="str">
        <f t="shared" si="502"/>
        <v>0</v>
      </c>
      <c r="U2196" t="str">
        <f t="shared" si="503"/>
        <v>-8.26781938654087+4.86450615613145i</v>
      </c>
      <c r="V2196" t="str">
        <f t="shared" si="504"/>
        <v>41.1409548037283+8.86419878062346i</v>
      </c>
      <c r="W2196" t="str">
        <f t="shared" si="505"/>
        <v>94.0331141837485-110.952757817535i</v>
      </c>
      <c r="X2196">
        <f t="shared" si="506"/>
        <v>145.43981927385104</v>
      </c>
      <c r="AA2196">
        <f t="shared" si="507"/>
        <v>1222.661366</v>
      </c>
      <c r="AB2196">
        <f t="shared" si="508"/>
        <v>145.43981927385104</v>
      </c>
    </row>
    <row r="2197" spans="2:28" x14ac:dyDescent="0.25">
      <c r="B2197" t="s">
        <v>646</v>
      </c>
      <c r="C2197" t="s">
        <v>78</v>
      </c>
      <c r="D2197">
        <v>1223.5757659999999</v>
      </c>
      <c r="E2197">
        <v>0.91439999999999999</v>
      </c>
      <c r="F2197">
        <v>0</v>
      </c>
      <c r="G2197">
        <v>14.895506770000001</v>
      </c>
      <c r="H2197">
        <v>-0.71677703069999998</v>
      </c>
      <c r="I2197">
        <v>9.5070733989999994</v>
      </c>
      <c r="L2197">
        <f t="shared" si="509"/>
        <v>-1</v>
      </c>
      <c r="M2197">
        <f t="shared" si="495"/>
        <v>966.18874597502702</v>
      </c>
      <c r="N2197">
        <f t="shared" si="496"/>
        <v>14.282571955000002</v>
      </c>
      <c r="O2197">
        <f t="shared" si="497"/>
        <v>-0.67031366829999994</v>
      </c>
      <c r="P2197">
        <f t="shared" si="498"/>
        <v>59.702641365738828</v>
      </c>
      <c r="Q2197" t="str">
        <f t="shared" si="499"/>
        <v>0</v>
      </c>
      <c r="R2197" t="str">
        <f t="shared" si="500"/>
        <v>-39.8367904528073-8.70203545623093i</v>
      </c>
      <c r="S2197" t="str">
        <f t="shared" si="501"/>
        <v>-20.4590047468549-43.0751513103972i</v>
      </c>
      <c r="T2197" t="str">
        <f t="shared" si="502"/>
        <v>0</v>
      </c>
      <c r="U2197" t="str">
        <f t="shared" si="503"/>
        <v>-8.26781938654087+4.86450615613145i</v>
      </c>
      <c r="V2197" t="str">
        <f t="shared" si="504"/>
        <v>41.1409548037283+8.86419878062346i</v>
      </c>
      <c r="W2197" t="str">
        <f t="shared" si="505"/>
        <v>98.621673687886-117.191608251703i</v>
      </c>
      <c r="X2197">
        <f t="shared" si="506"/>
        <v>153.16692712730281</v>
      </c>
      <c r="AA2197">
        <f t="shared" si="507"/>
        <v>1223.5757659999999</v>
      </c>
      <c r="AB2197">
        <f t="shared" si="508"/>
        <v>153.16692712730281</v>
      </c>
    </row>
    <row r="2198" spans="2:28" x14ac:dyDescent="0.25">
      <c r="B2198" t="s">
        <v>128</v>
      </c>
      <c r="C2198" t="s">
        <v>129</v>
      </c>
      <c r="D2198">
        <v>1223.5757659999999</v>
      </c>
      <c r="E2198">
        <v>0</v>
      </c>
      <c r="F2198">
        <v>0</v>
      </c>
      <c r="G2198">
        <v>14.895506770000001</v>
      </c>
      <c r="H2198">
        <v>-0.71677703069999998</v>
      </c>
      <c r="I2198">
        <v>9.5070733989999994</v>
      </c>
      <c r="L2198">
        <f t="shared" si="509"/>
        <v>-1</v>
      </c>
      <c r="M2198">
        <f t="shared" si="495"/>
        <v>966.18874597502702</v>
      </c>
      <c r="N2198">
        <f t="shared" si="496"/>
        <v>14.895506770000001</v>
      </c>
      <c r="O2198">
        <f t="shared" si="497"/>
        <v>-0.71677703069999998</v>
      </c>
      <c r="P2198">
        <f t="shared" si="498"/>
        <v>59.734703894874684</v>
      </c>
      <c r="Q2198" t="str">
        <f t="shared" si="499"/>
        <v>0</v>
      </c>
      <c r="R2198" t="str">
        <f t="shared" si="500"/>
        <v>-39.8367904528073-8.70203545623093i</v>
      </c>
      <c r="S2198" t="str">
        <f t="shared" si="501"/>
        <v>-20.4590047468549-43.0751513103972i</v>
      </c>
      <c r="T2198" t="str">
        <f t="shared" si="502"/>
        <v>0</v>
      </c>
      <c r="U2198" t="str">
        <f t="shared" si="503"/>
        <v>-8.26781938654087+4.86450615613145i</v>
      </c>
      <c r="V2198" t="str">
        <f t="shared" si="504"/>
        <v>41.1409548037283+8.86419878062346i</v>
      </c>
      <c r="W2198" t="str">
        <f t="shared" si="505"/>
        <v>101.903389660545-121.687317377819i</v>
      </c>
      <c r="X2198">
        <f t="shared" si="506"/>
        <v>158.72020676309276</v>
      </c>
      <c r="AA2198">
        <f t="shared" si="507"/>
        <v>1223.5757659999999</v>
      </c>
      <c r="AB2198">
        <f t="shared" si="508"/>
        <v>158.72020676309276</v>
      </c>
    </row>
    <row r="2199" spans="2:28" x14ac:dyDescent="0.25">
      <c r="B2199" t="s">
        <v>646</v>
      </c>
      <c r="C2199" t="s">
        <v>78</v>
      </c>
      <c r="D2199">
        <v>1224.490166</v>
      </c>
      <c r="E2199">
        <v>0.91439999999999999</v>
      </c>
      <c r="F2199">
        <v>0</v>
      </c>
      <c r="G2199">
        <v>16.291320800000001</v>
      </c>
      <c r="H2199">
        <v>-0.80970375549999996</v>
      </c>
      <c r="I2199">
        <v>9.5164210019999995</v>
      </c>
      <c r="L2199">
        <f t="shared" si="509"/>
        <v>-1</v>
      </c>
      <c r="M2199">
        <f t="shared" si="495"/>
        <v>966.18874597502702</v>
      </c>
      <c r="N2199">
        <f t="shared" si="496"/>
        <v>15.593413785000001</v>
      </c>
      <c r="O2199">
        <f t="shared" si="497"/>
        <v>-0.76324039310000003</v>
      </c>
      <c r="P2199">
        <f t="shared" si="498"/>
        <v>59.764070255788162</v>
      </c>
      <c r="Q2199" t="str">
        <f t="shared" si="499"/>
        <v>0</v>
      </c>
      <c r="R2199" t="str">
        <f t="shared" si="500"/>
        <v>-39.8367904528073-8.70203545623093i</v>
      </c>
      <c r="S2199" t="str">
        <f t="shared" si="501"/>
        <v>-20.4590047468549-43.0751513103972i</v>
      </c>
      <c r="T2199" t="str">
        <f t="shared" si="502"/>
        <v>0</v>
      </c>
      <c r="U2199" t="str">
        <f t="shared" si="503"/>
        <v>-8.26781938654087+4.86450615613145i</v>
      </c>
      <c r="V2199" t="str">
        <f t="shared" si="504"/>
        <v>41.1409548037283+8.86419878062346i</v>
      </c>
      <c r="W2199" t="str">
        <f t="shared" si="505"/>
        <v>105.282413684281-126.274446175864i</v>
      </c>
      <c r="X2199">
        <f t="shared" si="506"/>
        <v>164.40688059874273</v>
      </c>
      <c r="AA2199">
        <f t="shared" si="507"/>
        <v>1224.490166</v>
      </c>
      <c r="AB2199">
        <f t="shared" si="508"/>
        <v>164.40688059874273</v>
      </c>
    </row>
    <row r="2200" spans="2:28" x14ac:dyDescent="0.25">
      <c r="B2200" t="s">
        <v>673</v>
      </c>
      <c r="C2200" t="s">
        <v>78</v>
      </c>
      <c r="D2200">
        <v>1224.778354</v>
      </c>
      <c r="E2200">
        <v>0.288188</v>
      </c>
      <c r="F2200">
        <v>0</v>
      </c>
      <c r="G2200">
        <v>16.766454880000001</v>
      </c>
      <c r="H2200">
        <v>-0.83899112090000005</v>
      </c>
      <c r="I2200">
        <v>9.5191963620000006</v>
      </c>
      <c r="L2200">
        <f t="shared" si="509"/>
        <v>-1</v>
      </c>
      <c r="M2200">
        <f t="shared" si="495"/>
        <v>966.18874597502702</v>
      </c>
      <c r="N2200">
        <f t="shared" si="496"/>
        <v>16.528887840000003</v>
      </c>
      <c r="O2200">
        <f t="shared" si="497"/>
        <v>-0.8243474382</v>
      </c>
      <c r="P2200">
        <f t="shared" si="498"/>
        <v>59.802155667288702</v>
      </c>
      <c r="Q2200" t="str">
        <f t="shared" si="499"/>
        <v>0</v>
      </c>
      <c r="R2200" t="str">
        <f t="shared" si="500"/>
        <v>-39.8367904528073-8.70203545623093i</v>
      </c>
      <c r="S2200" t="str">
        <f t="shared" si="501"/>
        <v>-20.4590047468549-43.0751513103972i</v>
      </c>
      <c r="T2200" t="str">
        <f t="shared" si="502"/>
        <v>0</v>
      </c>
      <c r="U2200" t="str">
        <f t="shared" si="503"/>
        <v>-8.26781938654087+4.86450615613145i</v>
      </c>
      <c r="V2200" t="str">
        <f t="shared" si="504"/>
        <v>41.1409548037283+8.86419878062346i</v>
      </c>
      <c r="W2200" t="str">
        <f t="shared" si="505"/>
        <v>109.615830860367-132.201857216504i</v>
      </c>
      <c r="X2200">
        <f t="shared" si="506"/>
        <v>171.73514907176545</v>
      </c>
      <c r="AA2200">
        <f t="shared" si="507"/>
        <v>1224.778354</v>
      </c>
      <c r="AB2200">
        <f t="shared" si="508"/>
        <v>171.73514907176545</v>
      </c>
    </row>
    <row r="2201" spans="2:28" x14ac:dyDescent="0.25">
      <c r="B2201" t="s">
        <v>674</v>
      </c>
      <c r="C2201" t="s">
        <v>71</v>
      </c>
      <c r="D2201">
        <v>1224.778354</v>
      </c>
      <c r="E2201">
        <v>0</v>
      </c>
      <c r="F2201">
        <v>0</v>
      </c>
      <c r="G2201">
        <v>16.766454880000001</v>
      </c>
      <c r="H2201">
        <v>-0.83899112090000005</v>
      </c>
      <c r="I2201">
        <v>9.5191963620000006</v>
      </c>
      <c r="L2201">
        <f t="shared" si="509"/>
        <v>-1</v>
      </c>
      <c r="M2201">
        <f t="shared" si="495"/>
        <v>966.18874597502702</v>
      </c>
      <c r="N2201">
        <f t="shared" si="496"/>
        <v>16.766454880000001</v>
      </c>
      <c r="O2201">
        <f t="shared" si="497"/>
        <v>-0.83899112090000005</v>
      </c>
      <c r="P2201">
        <f t="shared" si="498"/>
        <v>59.810874717875777</v>
      </c>
      <c r="Q2201" t="str">
        <f t="shared" si="499"/>
        <v>0</v>
      </c>
      <c r="R2201" t="str">
        <f t="shared" si="500"/>
        <v>-39.8367904528073-8.70203545623093i</v>
      </c>
      <c r="S2201" t="str">
        <f t="shared" si="501"/>
        <v>-20.4590047468549-43.0751513103972i</v>
      </c>
      <c r="T2201" t="str">
        <f t="shared" si="502"/>
        <v>0</v>
      </c>
      <c r="U2201" t="str">
        <f t="shared" si="503"/>
        <v>-8.26781938654087+4.86450615613145i</v>
      </c>
      <c r="V2201" t="str">
        <f t="shared" si="504"/>
        <v>41.1409548037283+8.86419878062346i</v>
      </c>
      <c r="W2201" t="str">
        <f t="shared" si="505"/>
        <v>110.65991958223-133.627550325396i</v>
      </c>
      <c r="X2201">
        <f t="shared" si="506"/>
        <v>173.49910664874287</v>
      </c>
      <c r="AA2201">
        <f t="shared" si="507"/>
        <v>1224.778354</v>
      </c>
      <c r="AB2201">
        <f t="shared" si="508"/>
        <v>173.49910664874287</v>
      </c>
    </row>
    <row r="2202" spans="2:28" x14ac:dyDescent="0.25">
      <c r="B2202" t="s">
        <v>675</v>
      </c>
      <c r="C2202" t="s">
        <v>78</v>
      </c>
      <c r="D2202">
        <v>1224.973172</v>
      </c>
      <c r="E2202">
        <v>0.19481799999999999</v>
      </c>
      <c r="F2202">
        <v>0</v>
      </c>
      <c r="G2202">
        <v>17.097213140000001</v>
      </c>
      <c r="H2202">
        <v>-0.85878967589999999</v>
      </c>
      <c r="I2202">
        <v>9.5210277290000001</v>
      </c>
      <c r="L2202">
        <f t="shared" si="509"/>
        <v>-1</v>
      </c>
      <c r="M2202">
        <f t="shared" si="495"/>
        <v>966.18874597502702</v>
      </c>
      <c r="N2202">
        <f t="shared" si="496"/>
        <v>16.931834010000003</v>
      </c>
      <c r="O2202">
        <f t="shared" si="497"/>
        <v>-0.84889039840000002</v>
      </c>
      <c r="P2202">
        <f t="shared" si="498"/>
        <v>59.816628126988995</v>
      </c>
      <c r="Q2202" t="str">
        <f t="shared" si="499"/>
        <v>0</v>
      </c>
      <c r="R2202" t="str">
        <f t="shared" si="500"/>
        <v>-39.8367904528073-8.70203545623093i</v>
      </c>
      <c r="S2202" t="str">
        <f t="shared" si="501"/>
        <v>-20.4590047468549-43.0751513103972i</v>
      </c>
      <c r="T2202" t="str">
        <f t="shared" si="502"/>
        <v>0</v>
      </c>
      <c r="U2202" t="str">
        <f t="shared" si="503"/>
        <v>-8.26781938654087+4.86450615613145i</v>
      </c>
      <c r="V2202" t="str">
        <f t="shared" si="504"/>
        <v>41.1409548037283+8.86419878062346i</v>
      </c>
      <c r="W2202" t="str">
        <f t="shared" si="505"/>
        <v>111.371557660319-134.597022535113i</v>
      </c>
      <c r="X2202">
        <f t="shared" si="506"/>
        <v>174.69969184575996</v>
      </c>
      <c r="AA2202">
        <f t="shared" si="507"/>
        <v>1224.973172</v>
      </c>
      <c r="AB2202">
        <f t="shared" si="508"/>
        <v>174.69969184575996</v>
      </c>
    </row>
    <row r="2203" spans="2:28" x14ac:dyDescent="0.25">
      <c r="B2203" t="s">
        <v>676</v>
      </c>
      <c r="C2203" t="s">
        <v>71</v>
      </c>
      <c r="D2203">
        <v>1224.973172</v>
      </c>
      <c r="E2203">
        <v>0</v>
      </c>
      <c r="F2203">
        <v>0</v>
      </c>
      <c r="G2203">
        <v>17.097213140000001</v>
      </c>
      <c r="H2203">
        <v>-0.85878967589999999</v>
      </c>
      <c r="I2203">
        <v>9.5210277290000001</v>
      </c>
      <c r="L2203">
        <f t="shared" si="509"/>
        <v>-1</v>
      </c>
      <c r="M2203">
        <f t="shared" si="495"/>
        <v>966.18874597502702</v>
      </c>
      <c r="N2203">
        <f t="shared" si="496"/>
        <v>17.097213140000001</v>
      </c>
      <c r="O2203">
        <f t="shared" si="497"/>
        <v>-0.85878967589999999</v>
      </c>
      <c r="P2203">
        <f t="shared" si="498"/>
        <v>59.82238153610222</v>
      </c>
      <c r="Q2203" t="str">
        <f t="shared" si="499"/>
        <v>0</v>
      </c>
      <c r="R2203" t="str">
        <f t="shared" si="500"/>
        <v>-39.8367904528073-8.70203545623093i</v>
      </c>
      <c r="S2203" t="str">
        <f t="shared" si="501"/>
        <v>-20.4590047468549-43.0751513103972i</v>
      </c>
      <c r="T2203" t="str">
        <f t="shared" si="502"/>
        <v>0</v>
      </c>
      <c r="U2203" t="str">
        <f t="shared" si="503"/>
        <v>-8.26781938654087+4.86450615613145i</v>
      </c>
      <c r="V2203" t="str">
        <f t="shared" si="504"/>
        <v>41.1409548037283+8.86419878062346i</v>
      </c>
      <c r="W2203" t="str">
        <f t="shared" si="505"/>
        <v>112.078468189119-135.561855411831i</v>
      </c>
      <c r="X2203">
        <f t="shared" si="506"/>
        <v>175.89371698363058</v>
      </c>
      <c r="AA2203">
        <f t="shared" si="507"/>
        <v>1224.973172</v>
      </c>
      <c r="AB2203">
        <f t="shared" si="508"/>
        <v>175.89371698363058</v>
      </c>
    </row>
    <row r="2204" spans="2:28" x14ac:dyDescent="0.25">
      <c r="B2204" t="s">
        <v>677</v>
      </c>
      <c r="C2204" t="s">
        <v>78</v>
      </c>
      <c r="D2204">
        <v>1225.1509719999999</v>
      </c>
      <c r="E2204">
        <v>0.17780000000000001</v>
      </c>
      <c r="F2204">
        <v>0</v>
      </c>
      <c r="G2204">
        <v>17.40581143</v>
      </c>
      <c r="H2204">
        <v>-0.87685876129999996</v>
      </c>
      <c r="I2204">
        <v>9.5226681289999995</v>
      </c>
      <c r="L2204">
        <f t="shared" si="509"/>
        <v>-1</v>
      </c>
      <c r="M2204">
        <f t="shared" si="495"/>
        <v>966.18874597502702</v>
      </c>
      <c r="N2204">
        <f t="shared" si="496"/>
        <v>17.251512285</v>
      </c>
      <c r="O2204">
        <f t="shared" si="497"/>
        <v>-0.86782421860000003</v>
      </c>
      <c r="P2204">
        <f t="shared" si="498"/>
        <v>59.827535004691171</v>
      </c>
      <c r="Q2204" t="str">
        <f t="shared" si="499"/>
        <v>0</v>
      </c>
      <c r="R2204" t="str">
        <f t="shared" si="500"/>
        <v>-39.8367904528073-8.70203545623093i</v>
      </c>
      <c r="S2204" t="str">
        <f t="shared" si="501"/>
        <v>-20.4590047468549-43.0751513103972i</v>
      </c>
      <c r="T2204" t="str">
        <f t="shared" si="502"/>
        <v>0</v>
      </c>
      <c r="U2204" t="str">
        <f t="shared" si="503"/>
        <v>-8.26781938654087+4.86450615613145i</v>
      </c>
      <c r="V2204" t="str">
        <f t="shared" si="504"/>
        <v>41.1409548037283+8.86419878062346i</v>
      </c>
      <c r="W2204" t="str">
        <f t="shared" si="505"/>
        <v>112.727768840986-136.446481795905i</v>
      </c>
      <c r="X2204">
        <f t="shared" si="506"/>
        <v>176.98924335209472</v>
      </c>
      <c r="AA2204">
        <f t="shared" si="507"/>
        <v>1225.1509719999999</v>
      </c>
      <c r="AB2204">
        <f t="shared" si="508"/>
        <v>176.98924335209472</v>
      </c>
    </row>
    <row r="2205" spans="2:28" x14ac:dyDescent="0.25">
      <c r="B2205" t="s">
        <v>678</v>
      </c>
      <c r="C2205" t="s">
        <v>71</v>
      </c>
      <c r="D2205">
        <v>1225.1509719999999</v>
      </c>
      <c r="E2205">
        <v>0</v>
      </c>
      <c r="F2205">
        <v>0</v>
      </c>
      <c r="G2205">
        <v>17.40581143</v>
      </c>
      <c r="H2205">
        <v>-0.87685876129999996</v>
      </c>
      <c r="I2205">
        <v>9.5226681289999995</v>
      </c>
      <c r="L2205">
        <f t="shared" si="509"/>
        <v>-1</v>
      </c>
      <c r="M2205">
        <f t="shared" si="495"/>
        <v>966.18874597502702</v>
      </c>
      <c r="N2205">
        <f t="shared" si="496"/>
        <v>17.40581143</v>
      </c>
      <c r="O2205">
        <f t="shared" si="497"/>
        <v>-0.87685876129999996</v>
      </c>
      <c r="P2205">
        <f t="shared" si="498"/>
        <v>59.832688473280115</v>
      </c>
      <c r="Q2205" t="str">
        <f t="shared" si="499"/>
        <v>0</v>
      </c>
      <c r="R2205" t="str">
        <f t="shared" si="500"/>
        <v>-39.8367904528073-8.70203545623093i</v>
      </c>
      <c r="S2205" t="str">
        <f t="shared" si="501"/>
        <v>-20.4590047468549-43.0751513103972i</v>
      </c>
      <c r="T2205" t="str">
        <f t="shared" si="502"/>
        <v>0</v>
      </c>
      <c r="U2205" t="str">
        <f t="shared" si="503"/>
        <v>-8.26781938654087+4.86450615613145i</v>
      </c>
      <c r="V2205" t="str">
        <f t="shared" si="504"/>
        <v>41.1409548037283+8.86419878062346i</v>
      </c>
      <c r="W2205" t="str">
        <f t="shared" si="505"/>
        <v>113.373101928478-137.327192652467i</v>
      </c>
      <c r="X2205">
        <f t="shared" si="506"/>
        <v>178.07924663669499</v>
      </c>
      <c r="AA2205">
        <f t="shared" si="507"/>
        <v>1225.1509719999999</v>
      </c>
      <c r="AB2205">
        <f t="shared" si="508"/>
        <v>178.07924663669499</v>
      </c>
    </row>
    <row r="2206" spans="2:28" x14ac:dyDescent="0.25">
      <c r="B2206" t="s">
        <v>638</v>
      </c>
      <c r="C2206" t="s">
        <v>78</v>
      </c>
      <c r="D2206">
        <v>1225.7859719999999</v>
      </c>
      <c r="E2206">
        <v>0.63500000000000001</v>
      </c>
      <c r="F2206">
        <v>0</v>
      </c>
      <c r="G2206">
        <v>18.560400170000001</v>
      </c>
      <c r="H2206">
        <v>-0.94139120909999996</v>
      </c>
      <c r="I2206">
        <v>9.5282921050000002</v>
      </c>
      <c r="L2206">
        <f t="shared" si="509"/>
        <v>-1</v>
      </c>
      <c r="M2206">
        <f t="shared" si="495"/>
        <v>966.18874597502702</v>
      </c>
      <c r="N2206">
        <f t="shared" si="496"/>
        <v>17.983105800000001</v>
      </c>
      <c r="O2206">
        <f t="shared" si="497"/>
        <v>-0.90912498519999996</v>
      </c>
      <c r="P2206">
        <f t="shared" si="498"/>
        <v>59.850356714965692</v>
      </c>
      <c r="Q2206" t="str">
        <f t="shared" si="499"/>
        <v>0</v>
      </c>
      <c r="R2206" t="str">
        <f t="shared" si="500"/>
        <v>-39.8367904528073-8.70203545623093i</v>
      </c>
      <c r="S2206" t="str">
        <f t="shared" si="501"/>
        <v>-20.4590047468549-43.0751513103972i</v>
      </c>
      <c r="T2206" t="str">
        <f t="shared" si="502"/>
        <v>0</v>
      </c>
      <c r="U2206" t="str">
        <f t="shared" si="503"/>
        <v>-8.26781938654087+4.86450615613145i</v>
      </c>
      <c r="V2206" t="str">
        <f t="shared" si="504"/>
        <v>41.1409548037283+8.86419878062346i</v>
      </c>
      <c r="W2206" t="str">
        <f t="shared" si="505"/>
        <v>115.71061698858-140.50520855727i</v>
      </c>
      <c r="X2206">
        <f t="shared" si="506"/>
        <v>182.01829720003371</v>
      </c>
      <c r="AA2206">
        <f t="shared" si="507"/>
        <v>1225.7859719999999</v>
      </c>
      <c r="AB2206">
        <f t="shared" si="508"/>
        <v>182.01829720003371</v>
      </c>
    </row>
    <row r="2207" spans="2:28" x14ac:dyDescent="0.25">
      <c r="B2207" t="s">
        <v>639</v>
      </c>
      <c r="C2207" t="s">
        <v>129</v>
      </c>
      <c r="D2207">
        <v>1225.7859719999999</v>
      </c>
      <c r="E2207">
        <v>0</v>
      </c>
      <c r="F2207">
        <v>0</v>
      </c>
      <c r="G2207">
        <v>18.560400170000001</v>
      </c>
      <c r="H2207">
        <v>-0.94139120909999996</v>
      </c>
      <c r="I2207">
        <v>9.5282921050000002</v>
      </c>
      <c r="L2207">
        <f t="shared" si="509"/>
        <v>-1</v>
      </c>
      <c r="M2207">
        <f t="shared" si="495"/>
        <v>966.18874597502702</v>
      </c>
      <c r="N2207">
        <f t="shared" si="496"/>
        <v>18.560400170000001</v>
      </c>
      <c r="O2207">
        <f t="shared" si="497"/>
        <v>-0.94139120909999996</v>
      </c>
      <c r="P2207">
        <f t="shared" si="498"/>
        <v>59.868024956651254</v>
      </c>
      <c r="Q2207" t="str">
        <f t="shared" si="499"/>
        <v>0</v>
      </c>
      <c r="R2207" t="str">
        <f t="shared" si="500"/>
        <v>-39.8367904528073-8.70203545623093i</v>
      </c>
      <c r="S2207" t="str">
        <f t="shared" si="501"/>
        <v>-20.4590047468549-43.0751513103972i</v>
      </c>
      <c r="T2207" t="str">
        <f t="shared" si="502"/>
        <v>0</v>
      </c>
      <c r="U2207" t="str">
        <f t="shared" si="503"/>
        <v>-8.26781938654087+4.86450615613145i</v>
      </c>
      <c r="V2207" t="str">
        <f t="shared" si="504"/>
        <v>41.1409548037283+8.86419878062346i</v>
      </c>
      <c r="W2207" t="str">
        <f t="shared" si="505"/>
        <v>117.996793990312-143.631968738367i</v>
      </c>
      <c r="X2207">
        <f t="shared" si="506"/>
        <v>185.88541049703542</v>
      </c>
      <c r="AA2207">
        <f t="shared" si="507"/>
        <v>1225.7859719999999</v>
      </c>
      <c r="AB2207">
        <f t="shared" si="508"/>
        <v>185.88541049703542</v>
      </c>
    </row>
    <row r="2208" spans="2:28" x14ac:dyDescent="0.25">
      <c r="B2208" t="s">
        <v>638</v>
      </c>
      <c r="C2208" t="s">
        <v>78</v>
      </c>
      <c r="D2208">
        <v>1226.4209719999999</v>
      </c>
      <c r="E2208">
        <v>0.63500000000000001</v>
      </c>
      <c r="F2208">
        <v>0</v>
      </c>
      <c r="G2208">
        <v>19.796945109999999</v>
      </c>
      <c r="H2208">
        <v>-1.0059236570000001</v>
      </c>
      <c r="I2208">
        <v>9.5335653820000008</v>
      </c>
      <c r="L2208">
        <f t="shared" si="509"/>
        <v>-1</v>
      </c>
      <c r="M2208">
        <f t="shared" si="495"/>
        <v>966.18874597502702</v>
      </c>
      <c r="N2208">
        <f t="shared" si="496"/>
        <v>19.178672640000002</v>
      </c>
      <c r="O2208">
        <f t="shared" si="497"/>
        <v>-0.97365743305000008</v>
      </c>
      <c r="P2208">
        <f t="shared" si="498"/>
        <v>59.884591444934799</v>
      </c>
      <c r="Q2208" t="str">
        <f t="shared" si="499"/>
        <v>0</v>
      </c>
      <c r="R2208" t="str">
        <f t="shared" si="500"/>
        <v>-39.8367904528073-8.70203545623093i</v>
      </c>
      <c r="S2208" t="str">
        <f t="shared" si="501"/>
        <v>-20.4590047468549-43.0751513103972i</v>
      </c>
      <c r="T2208" t="str">
        <f t="shared" si="502"/>
        <v>0</v>
      </c>
      <c r="U2208" t="str">
        <f t="shared" si="503"/>
        <v>-8.26781938654087+4.86450615613145i</v>
      </c>
      <c r="V2208" t="str">
        <f t="shared" si="504"/>
        <v>41.1409548037283+8.86419878062346i</v>
      </c>
      <c r="W2208" t="str">
        <f t="shared" si="505"/>
        <v>120.334786567181-146.810905084406i</v>
      </c>
      <c r="X2208">
        <f t="shared" si="506"/>
        <v>189.82598007088353</v>
      </c>
      <c r="AA2208">
        <f t="shared" si="507"/>
        <v>1226.4209719999999</v>
      </c>
      <c r="AB2208">
        <f t="shared" si="508"/>
        <v>189.82598007088353</v>
      </c>
    </row>
    <row r="2209" spans="2:28" x14ac:dyDescent="0.25">
      <c r="B2209" t="s">
        <v>679</v>
      </c>
      <c r="C2209" t="s">
        <v>71</v>
      </c>
      <c r="D2209">
        <v>1226.4209719999999</v>
      </c>
      <c r="E2209">
        <v>0</v>
      </c>
      <c r="F2209">
        <v>0</v>
      </c>
      <c r="G2209">
        <v>19.796945109999999</v>
      </c>
      <c r="H2209">
        <v>-1.0059236570000001</v>
      </c>
      <c r="I2209">
        <v>9.5335653820000008</v>
      </c>
      <c r="L2209">
        <f t="shared" si="509"/>
        <v>-1</v>
      </c>
      <c r="M2209">
        <f t="shared" si="495"/>
        <v>966.18874597502702</v>
      </c>
      <c r="N2209">
        <f t="shared" si="496"/>
        <v>19.796945109999999</v>
      </c>
      <c r="O2209">
        <f t="shared" si="497"/>
        <v>-1.0059236570000001</v>
      </c>
      <c r="P2209">
        <f t="shared" si="498"/>
        <v>59.901157933218343</v>
      </c>
      <c r="Q2209" t="str">
        <f t="shared" si="499"/>
        <v>0</v>
      </c>
      <c r="R2209" t="str">
        <f t="shared" si="500"/>
        <v>-39.8367904528073-8.70203545623093i</v>
      </c>
      <c r="S2209" t="str">
        <f t="shared" si="501"/>
        <v>-20.4590047468549-43.0751513103972i</v>
      </c>
      <c r="T2209" t="str">
        <f t="shared" si="502"/>
        <v>0</v>
      </c>
      <c r="U2209" t="str">
        <f t="shared" si="503"/>
        <v>-8.26781938654087+4.86450615613145i</v>
      </c>
      <c r="V2209" t="str">
        <f t="shared" si="504"/>
        <v>41.1409548037283+8.86419878062346i</v>
      </c>
      <c r="W2209" t="str">
        <f t="shared" si="505"/>
        <v>122.620486010224-149.936744773358i</v>
      </c>
      <c r="X2209">
        <f t="shared" si="506"/>
        <v>193.69256832055959</v>
      </c>
      <c r="AA2209">
        <f t="shared" si="507"/>
        <v>1226.4209719999999</v>
      </c>
      <c r="AB2209">
        <f t="shared" si="508"/>
        <v>193.69256832055959</v>
      </c>
    </row>
    <row r="2210" spans="2:28" x14ac:dyDescent="0.25">
      <c r="B2210" t="s">
        <v>680</v>
      </c>
      <c r="C2210" t="s">
        <v>78</v>
      </c>
      <c r="D2210">
        <v>1226.5987720000001</v>
      </c>
      <c r="E2210">
        <v>0.17780000000000001</v>
      </c>
      <c r="F2210">
        <v>0</v>
      </c>
      <c r="G2210">
        <v>20.157864239999999</v>
      </c>
      <c r="H2210">
        <v>-1.0239927419999999</v>
      </c>
      <c r="I2210">
        <v>9.5349819460000003</v>
      </c>
      <c r="L2210">
        <f t="shared" si="509"/>
        <v>-1</v>
      </c>
      <c r="M2210">
        <f t="shared" si="495"/>
        <v>966.18874597502702</v>
      </c>
      <c r="N2210">
        <f t="shared" si="496"/>
        <v>19.977404674999999</v>
      </c>
      <c r="O2210">
        <f t="shared" si="497"/>
        <v>-1.0149581995000001</v>
      </c>
      <c r="P2210">
        <f t="shared" si="498"/>
        <v>59.905608200274081</v>
      </c>
      <c r="Q2210" t="str">
        <f t="shared" si="499"/>
        <v>0</v>
      </c>
      <c r="R2210" t="str">
        <f t="shared" si="500"/>
        <v>-39.8367904528073-8.70203545623093i</v>
      </c>
      <c r="S2210" t="str">
        <f t="shared" si="501"/>
        <v>-20.4590047468549-43.0751513103972i</v>
      </c>
      <c r="T2210" t="str">
        <f t="shared" si="502"/>
        <v>0</v>
      </c>
      <c r="U2210" t="str">
        <f t="shared" si="503"/>
        <v>-8.26781938654087+4.86450615613145i</v>
      </c>
      <c r="V2210" t="str">
        <f t="shared" si="504"/>
        <v>41.1409548037283+8.86419878062346i</v>
      </c>
      <c r="W2210" t="str">
        <f t="shared" si="505"/>
        <v>123.26987186421-150.821535262031i</v>
      </c>
      <c r="X2210">
        <f t="shared" si="506"/>
        <v>194.78859516977582</v>
      </c>
      <c r="AA2210">
        <f t="shared" si="507"/>
        <v>1226.5987720000001</v>
      </c>
      <c r="AB2210">
        <f t="shared" si="508"/>
        <v>194.78859516977582</v>
      </c>
    </row>
    <row r="2211" spans="2:28" x14ac:dyDescent="0.25">
      <c r="B2211" t="s">
        <v>681</v>
      </c>
      <c r="C2211" t="s">
        <v>71</v>
      </c>
      <c r="D2211">
        <v>1226.5987720000001</v>
      </c>
      <c r="E2211">
        <v>0</v>
      </c>
      <c r="F2211">
        <v>0</v>
      </c>
      <c r="G2211">
        <v>20.157864239999999</v>
      </c>
      <c r="H2211">
        <v>-1.0239927419999999</v>
      </c>
      <c r="I2211">
        <v>9.5349819460000003</v>
      </c>
      <c r="L2211">
        <f t="shared" si="509"/>
        <v>-1</v>
      </c>
      <c r="M2211">
        <f t="shared" si="495"/>
        <v>966.18874597502702</v>
      </c>
      <c r="N2211">
        <f t="shared" si="496"/>
        <v>20.157864239999999</v>
      </c>
      <c r="O2211">
        <f t="shared" si="497"/>
        <v>-1.0239927419999999</v>
      </c>
      <c r="P2211">
        <f t="shared" si="498"/>
        <v>59.910058467329819</v>
      </c>
      <c r="Q2211" t="str">
        <f t="shared" si="499"/>
        <v>0</v>
      </c>
      <c r="R2211" t="str">
        <f t="shared" si="500"/>
        <v>-39.8367904528073-8.70203545623093i</v>
      </c>
      <c r="S2211" t="str">
        <f t="shared" si="501"/>
        <v>-20.4590047468549-43.0751513103972i</v>
      </c>
      <c r="T2211" t="str">
        <f t="shared" si="502"/>
        <v>0</v>
      </c>
      <c r="U2211" t="str">
        <f t="shared" si="503"/>
        <v>-8.26781938654087+4.86450615613145i</v>
      </c>
      <c r="V2211" t="str">
        <f t="shared" si="504"/>
        <v>41.1409548037283+8.86419878062346i</v>
      </c>
      <c r="W2211" t="str">
        <f t="shared" si="505"/>
        <v>123.915119716718-151.702081950731i</v>
      </c>
      <c r="X2211">
        <f t="shared" si="506"/>
        <v>195.87873432967362</v>
      </c>
      <c r="AA2211">
        <f t="shared" si="507"/>
        <v>1226.5987720000001</v>
      </c>
      <c r="AB2211">
        <f t="shared" si="508"/>
        <v>195.87873432967362</v>
      </c>
    </row>
    <row r="2212" spans="2:28" x14ac:dyDescent="0.25">
      <c r="B2212" t="s">
        <v>682</v>
      </c>
      <c r="C2212" t="s">
        <v>78</v>
      </c>
      <c r="D2212">
        <v>1226.79359</v>
      </c>
      <c r="E2212">
        <v>0.19481799999999999</v>
      </c>
      <c r="F2212">
        <v>0</v>
      </c>
      <c r="G2212">
        <v>20.56070579</v>
      </c>
      <c r="H2212">
        <v>-1.0437912970000001</v>
      </c>
      <c r="I2212">
        <v>9.5365049979999998</v>
      </c>
      <c r="L2212">
        <f t="shared" si="509"/>
        <v>-1</v>
      </c>
      <c r="M2212">
        <f t="shared" si="495"/>
        <v>966.18874597502702</v>
      </c>
      <c r="N2212">
        <f t="shared" si="496"/>
        <v>20.359285014999998</v>
      </c>
      <c r="O2212">
        <f t="shared" si="497"/>
        <v>-1.0338920195000001</v>
      </c>
      <c r="P2212">
        <f t="shared" si="498"/>
        <v>59.914843276304055</v>
      </c>
      <c r="Q2212" t="str">
        <f t="shared" si="499"/>
        <v>0</v>
      </c>
      <c r="R2212" t="str">
        <f t="shared" si="500"/>
        <v>-39.8367904528073-8.70203545623093i</v>
      </c>
      <c r="S2212" t="str">
        <f t="shared" si="501"/>
        <v>-20.4590047468549-43.0751513103972i</v>
      </c>
      <c r="T2212" t="str">
        <f t="shared" si="502"/>
        <v>0</v>
      </c>
      <c r="U2212" t="str">
        <f t="shared" si="503"/>
        <v>-8.26781938654087+4.86450615613145i</v>
      </c>
      <c r="V2212" t="str">
        <f t="shared" si="504"/>
        <v>41.1409548037283+8.86419878062346i</v>
      </c>
      <c r="W2212" t="str">
        <f t="shared" si="505"/>
        <v>124.626886527825-152.671801842543i</v>
      </c>
      <c r="X2212">
        <f t="shared" si="506"/>
        <v>197.08003430958723</v>
      </c>
      <c r="AA2212">
        <f t="shared" si="507"/>
        <v>1226.79359</v>
      </c>
      <c r="AB2212">
        <f t="shared" si="508"/>
        <v>197.08003430958723</v>
      </c>
    </row>
    <row r="2213" spans="2:28" x14ac:dyDescent="0.25">
      <c r="B2213" t="s">
        <v>683</v>
      </c>
      <c r="C2213" t="s">
        <v>71</v>
      </c>
      <c r="D2213">
        <v>1226.79359</v>
      </c>
      <c r="E2213">
        <v>0</v>
      </c>
      <c r="F2213">
        <v>0</v>
      </c>
      <c r="G2213">
        <v>20.56070579</v>
      </c>
      <c r="H2213">
        <v>-1.0437912970000001</v>
      </c>
      <c r="I2213">
        <v>9.5365049979999998</v>
      </c>
      <c r="L2213">
        <f t="shared" si="509"/>
        <v>-1</v>
      </c>
      <c r="M2213">
        <f t="shared" si="495"/>
        <v>966.18874597502702</v>
      </c>
      <c r="N2213">
        <f t="shared" si="496"/>
        <v>20.56070579</v>
      </c>
      <c r="O2213">
        <f t="shared" si="497"/>
        <v>-1.0437912970000001</v>
      </c>
      <c r="P2213">
        <f t="shared" si="498"/>
        <v>59.919628085278291</v>
      </c>
      <c r="Q2213" t="str">
        <f t="shared" si="499"/>
        <v>0</v>
      </c>
      <c r="R2213" t="str">
        <f t="shared" si="500"/>
        <v>-39.8367904528073-8.70203545623093i</v>
      </c>
      <c r="S2213" t="str">
        <f t="shared" si="501"/>
        <v>-20.4590047468549-43.0751513103972i</v>
      </c>
      <c r="T2213" t="str">
        <f t="shared" si="502"/>
        <v>0</v>
      </c>
      <c r="U2213" t="str">
        <f t="shared" si="503"/>
        <v>-8.26781938654087+4.86450615613145i</v>
      </c>
      <c r="V2213" t="str">
        <f t="shared" si="504"/>
        <v>41.1409548037283+8.86419878062346i</v>
      </c>
      <c r="W2213" t="str">
        <f t="shared" si="505"/>
        <v>125.333668480599-153.636387363824i</v>
      </c>
      <c r="X2213">
        <f t="shared" si="506"/>
        <v>198.27422418713854</v>
      </c>
      <c r="AA2213">
        <f t="shared" si="507"/>
        <v>1226.79359</v>
      </c>
      <c r="AB2213">
        <f t="shared" si="508"/>
        <v>198.27422418713854</v>
      </c>
    </row>
    <row r="2214" spans="2:28" x14ac:dyDescent="0.25">
      <c r="B2214" t="s">
        <v>684</v>
      </c>
      <c r="C2214" t="s">
        <v>78</v>
      </c>
      <c r="D2214">
        <v>1227.1282100000001</v>
      </c>
      <c r="E2214">
        <v>0.33461999999999997</v>
      </c>
      <c r="F2214">
        <v>0</v>
      </c>
      <c r="G2214">
        <v>21.270631789999999</v>
      </c>
      <c r="H2214">
        <v>-1.0777973569999999</v>
      </c>
      <c r="I2214">
        <v>9.5390517189999997</v>
      </c>
      <c r="L2214">
        <f t="shared" si="509"/>
        <v>-1</v>
      </c>
      <c r="M2214">
        <f t="shared" si="495"/>
        <v>966.18874597502702</v>
      </c>
      <c r="N2214">
        <f t="shared" si="496"/>
        <v>20.915668789999998</v>
      </c>
      <c r="O2214">
        <f t="shared" si="497"/>
        <v>-1.060794327</v>
      </c>
      <c r="P2214">
        <f t="shared" si="498"/>
        <v>59.927628845262625</v>
      </c>
      <c r="Q2214" t="str">
        <f t="shared" si="499"/>
        <v>0</v>
      </c>
      <c r="R2214" t="str">
        <f t="shared" si="500"/>
        <v>-39.8367904528073-8.70203545623093i</v>
      </c>
      <c r="S2214" t="str">
        <f t="shared" si="501"/>
        <v>-20.4590047468549-43.0751513103972i</v>
      </c>
      <c r="T2214" t="str">
        <f t="shared" si="502"/>
        <v>0</v>
      </c>
      <c r="U2214" t="str">
        <f t="shared" si="503"/>
        <v>-8.26781938654087+4.86450615613145i</v>
      </c>
      <c r="V2214" t="str">
        <f t="shared" si="504"/>
        <v>41.1409548037283+8.86419878062346i</v>
      </c>
      <c r="W2214" t="str">
        <f t="shared" si="505"/>
        <v>126.559302953543-155.30522060251i</v>
      </c>
      <c r="X2214">
        <f t="shared" si="506"/>
        <v>200.34212914532222</v>
      </c>
      <c r="AA2214">
        <f t="shared" si="507"/>
        <v>1227.1282100000001</v>
      </c>
      <c r="AB2214">
        <f t="shared" si="508"/>
        <v>200.34212914532222</v>
      </c>
    </row>
    <row r="2215" spans="2:28" x14ac:dyDescent="0.25">
      <c r="B2215" t="s">
        <v>646</v>
      </c>
      <c r="C2215" t="s">
        <v>78</v>
      </c>
      <c r="D2215">
        <v>1228.04261</v>
      </c>
      <c r="E2215">
        <v>0.91439999999999999</v>
      </c>
      <c r="F2215">
        <v>0</v>
      </c>
      <c r="G2215">
        <v>23.32667979</v>
      </c>
      <c r="H2215">
        <v>-1.1707240809999999</v>
      </c>
      <c r="I2215">
        <v>9.5455869619999998</v>
      </c>
      <c r="L2215">
        <f t="shared" si="509"/>
        <v>-1</v>
      </c>
      <c r="M2215">
        <f t="shared" si="495"/>
        <v>966.18874597502702</v>
      </c>
      <c r="N2215">
        <f t="shared" si="496"/>
        <v>22.298655789999998</v>
      </c>
      <c r="O2215">
        <f t="shared" si="497"/>
        <v>-1.124260719</v>
      </c>
      <c r="P2215">
        <f t="shared" si="498"/>
        <v>59.956160676645204</v>
      </c>
      <c r="Q2215" t="str">
        <f t="shared" si="499"/>
        <v>0</v>
      </c>
      <c r="R2215" t="str">
        <f t="shared" si="500"/>
        <v>-39.8367904528073-8.70203545623093i</v>
      </c>
      <c r="S2215" t="str">
        <f t="shared" si="501"/>
        <v>-20.4590047468549-43.0751513103972i</v>
      </c>
      <c r="T2215" t="str">
        <f t="shared" si="502"/>
        <v>0</v>
      </c>
      <c r="U2215" t="str">
        <f t="shared" si="503"/>
        <v>-8.26781938654087+4.86450615613145i</v>
      </c>
      <c r="V2215" t="str">
        <f t="shared" si="504"/>
        <v>41.1409548037283+8.86419878062346i</v>
      </c>
      <c r="W2215" t="str">
        <f t="shared" si="505"/>
        <v>131.154684410786-161.556385060236i</v>
      </c>
      <c r="X2215">
        <f t="shared" si="506"/>
        <v>208.09136646344587</v>
      </c>
      <c r="AA2215">
        <f t="shared" si="507"/>
        <v>1228.04261</v>
      </c>
      <c r="AB2215">
        <f t="shared" si="508"/>
        <v>208.09136646344587</v>
      </c>
    </row>
    <row r="2216" spans="2:28" x14ac:dyDescent="0.25">
      <c r="B2216" t="s">
        <v>128</v>
      </c>
      <c r="C2216" t="s">
        <v>129</v>
      </c>
      <c r="D2216">
        <v>1228.04261</v>
      </c>
      <c r="E2216">
        <v>0</v>
      </c>
      <c r="F2216">
        <v>0</v>
      </c>
      <c r="G2216">
        <v>23.32667979</v>
      </c>
      <c r="H2216">
        <v>-1.1707240809999999</v>
      </c>
      <c r="I2216">
        <v>9.5455869619999998</v>
      </c>
      <c r="L2216">
        <f t="shared" si="509"/>
        <v>-1</v>
      </c>
      <c r="M2216">
        <f t="shared" si="495"/>
        <v>966.18874597502702</v>
      </c>
      <c r="N2216">
        <f t="shared" si="496"/>
        <v>23.32667979</v>
      </c>
      <c r="O2216">
        <f t="shared" si="497"/>
        <v>-1.1707240809999999</v>
      </c>
      <c r="P2216">
        <f t="shared" si="498"/>
        <v>59.976691748043422</v>
      </c>
      <c r="Q2216" t="str">
        <f t="shared" si="499"/>
        <v>0</v>
      </c>
      <c r="R2216" t="str">
        <f t="shared" si="500"/>
        <v>-39.8367904528073-8.70203545623093i</v>
      </c>
      <c r="S2216" t="str">
        <f t="shared" si="501"/>
        <v>-20.4590047468549-43.0751513103972i</v>
      </c>
      <c r="T2216" t="str">
        <f t="shared" si="502"/>
        <v>0</v>
      </c>
      <c r="U2216" t="str">
        <f t="shared" si="503"/>
        <v>-8.26781938654087+4.86450615613145i</v>
      </c>
      <c r="V2216" t="str">
        <f t="shared" si="504"/>
        <v>41.1409548037283+8.86419878062346i</v>
      </c>
      <c r="W2216" t="str">
        <f t="shared" si="505"/>
        <v>134.428288570443-166.037633458901i</v>
      </c>
      <c r="X2216">
        <f t="shared" si="506"/>
        <v>213.6339404041658</v>
      </c>
      <c r="AA2216">
        <f t="shared" si="507"/>
        <v>1228.04261</v>
      </c>
      <c r="AB2216">
        <f t="shared" si="508"/>
        <v>213.6339404041658</v>
      </c>
    </row>
    <row r="2217" spans="2:28" x14ac:dyDescent="0.25">
      <c r="B2217" t="s">
        <v>646</v>
      </c>
      <c r="C2217" t="s">
        <v>78</v>
      </c>
      <c r="D2217">
        <v>1228.9570100000001</v>
      </c>
      <c r="E2217">
        <v>0.91439999999999999</v>
      </c>
      <c r="F2217">
        <v>0</v>
      </c>
      <c r="G2217">
        <v>25.552672189999999</v>
      </c>
      <c r="H2217">
        <v>-1.263650806</v>
      </c>
      <c r="I2217">
        <v>9.5515492549999994</v>
      </c>
      <c r="L2217">
        <f t="shared" si="509"/>
        <v>-1</v>
      </c>
      <c r="M2217">
        <f t="shared" si="495"/>
        <v>966.18874597502702</v>
      </c>
      <c r="N2217">
        <f t="shared" si="496"/>
        <v>24.439675989999998</v>
      </c>
      <c r="O2217">
        <f t="shared" si="497"/>
        <v>-1.2171874434999999</v>
      </c>
      <c r="P2217">
        <f t="shared" si="498"/>
        <v>59.995422843930768</v>
      </c>
      <c r="Q2217" t="str">
        <f t="shared" si="499"/>
        <v>0</v>
      </c>
      <c r="R2217" t="str">
        <f t="shared" si="500"/>
        <v>-39.8367904528073-8.70203545623093i</v>
      </c>
      <c r="S2217" t="str">
        <f t="shared" si="501"/>
        <v>-20.4590047468549-43.0751513103972i</v>
      </c>
      <c r="T2217" t="str">
        <f t="shared" si="502"/>
        <v>0</v>
      </c>
      <c r="U2217" t="str">
        <f t="shared" si="503"/>
        <v>-8.26781938654087+4.86450615613145i</v>
      </c>
      <c r="V2217" t="str">
        <f t="shared" si="504"/>
        <v>41.1409548037283+8.86419878062346i</v>
      </c>
      <c r="W2217" t="str">
        <f t="shared" si="505"/>
        <v>137.812920253956-170.63637056788i</v>
      </c>
      <c r="X2217">
        <f t="shared" si="506"/>
        <v>219.33803124287883</v>
      </c>
      <c r="AA2217">
        <f t="shared" si="507"/>
        <v>1228.9570100000001</v>
      </c>
      <c r="AB2217">
        <f t="shared" si="508"/>
        <v>219.33803124287883</v>
      </c>
    </row>
    <row r="2218" spans="2:28" x14ac:dyDescent="0.25">
      <c r="B2218" t="s">
        <v>685</v>
      </c>
      <c r="C2218" t="s">
        <v>78</v>
      </c>
      <c r="D2218">
        <v>1229.2451980000001</v>
      </c>
      <c r="E2218">
        <v>0.288188</v>
      </c>
      <c r="F2218">
        <v>0</v>
      </c>
      <c r="G2218">
        <v>26.28945045</v>
      </c>
      <c r="H2218">
        <v>-1.2929381719999999</v>
      </c>
      <c r="I2218">
        <v>9.5533189400000005</v>
      </c>
      <c r="L2218">
        <f t="shared" si="509"/>
        <v>-1</v>
      </c>
      <c r="M2218">
        <f t="shared" si="495"/>
        <v>966.18874597502702</v>
      </c>
      <c r="N2218">
        <f t="shared" si="496"/>
        <v>25.92106132</v>
      </c>
      <c r="O2218">
        <f t="shared" si="497"/>
        <v>-1.2782944889999999</v>
      </c>
      <c r="P2218">
        <f t="shared" si="498"/>
        <v>60.019713569213295</v>
      </c>
      <c r="Q2218" t="str">
        <f t="shared" si="499"/>
        <v>0</v>
      </c>
      <c r="R2218" t="str">
        <f t="shared" si="500"/>
        <v>-39.8367904528073-8.70203545623093i</v>
      </c>
      <c r="S2218" t="str">
        <f t="shared" si="501"/>
        <v>-20.4590047468549-43.0751513103972i</v>
      </c>
      <c r="T2218" t="str">
        <f t="shared" si="502"/>
        <v>0</v>
      </c>
      <c r="U2218" t="str">
        <f t="shared" si="503"/>
        <v>-8.26781938654087+4.86450615613145i</v>
      </c>
      <c r="V2218" t="str">
        <f t="shared" si="504"/>
        <v>41.1409548037283+8.86419878062346i</v>
      </c>
      <c r="W2218" t="str">
        <f t="shared" si="505"/>
        <v>142.141119183597-176.553123581198i</v>
      </c>
      <c r="X2218">
        <f t="shared" si="506"/>
        <v>226.66076680591041</v>
      </c>
      <c r="AA2218">
        <f t="shared" si="507"/>
        <v>1229.2451980000001</v>
      </c>
      <c r="AB2218">
        <f t="shared" si="508"/>
        <v>226.66076680591041</v>
      </c>
    </row>
    <row r="2219" spans="2:28" x14ac:dyDescent="0.25">
      <c r="B2219" t="s">
        <v>686</v>
      </c>
      <c r="C2219" t="s">
        <v>71</v>
      </c>
      <c r="D2219">
        <v>1229.2451980000001</v>
      </c>
      <c r="E2219">
        <v>0</v>
      </c>
      <c r="F2219">
        <v>0</v>
      </c>
      <c r="G2219">
        <v>26.28945045</v>
      </c>
      <c r="H2219">
        <v>-1.2929381719999999</v>
      </c>
      <c r="I2219">
        <v>9.5533189400000005</v>
      </c>
      <c r="L2219">
        <f t="shared" si="509"/>
        <v>-1</v>
      </c>
      <c r="M2219">
        <f t="shared" si="495"/>
        <v>966.18874597502702</v>
      </c>
      <c r="N2219">
        <f t="shared" si="496"/>
        <v>26.28945045</v>
      </c>
      <c r="O2219">
        <f t="shared" si="497"/>
        <v>-1.2929381719999999</v>
      </c>
      <c r="P2219">
        <f t="shared" si="498"/>
        <v>60.02527319860846</v>
      </c>
      <c r="Q2219" t="str">
        <f t="shared" si="499"/>
        <v>0</v>
      </c>
      <c r="R2219" t="str">
        <f t="shared" si="500"/>
        <v>-39.8367904528073-8.70203545623093i</v>
      </c>
      <c r="S2219" t="str">
        <f t="shared" si="501"/>
        <v>-20.4590047468549-43.0751513103972i</v>
      </c>
      <c r="T2219" t="str">
        <f t="shared" si="502"/>
        <v>0</v>
      </c>
      <c r="U2219" t="str">
        <f t="shared" si="503"/>
        <v>-8.26781938654087+4.86450615613145i</v>
      </c>
      <c r="V2219" t="str">
        <f t="shared" si="504"/>
        <v>41.1409548037283+8.86419878062346i</v>
      </c>
      <c r="W2219" t="str">
        <f t="shared" si="505"/>
        <v>143.184818447713-177.977866301808i</v>
      </c>
      <c r="X2219">
        <f t="shared" si="506"/>
        <v>228.42507114423495</v>
      </c>
      <c r="AA2219">
        <f t="shared" si="507"/>
        <v>1229.2451980000001</v>
      </c>
      <c r="AB2219">
        <f t="shared" si="508"/>
        <v>228.42507114423495</v>
      </c>
    </row>
    <row r="2220" spans="2:28" x14ac:dyDescent="0.25">
      <c r="B2220" t="s">
        <v>687</v>
      </c>
      <c r="C2220" t="s">
        <v>78</v>
      </c>
      <c r="D2220">
        <v>1229.418426</v>
      </c>
      <c r="E2220">
        <v>0.17322799999999999</v>
      </c>
      <c r="F2220">
        <v>0</v>
      </c>
      <c r="G2220">
        <v>26.740446219999999</v>
      </c>
      <c r="H2220">
        <v>-1.3105426229999999</v>
      </c>
      <c r="I2220">
        <v>9.5543587789999993</v>
      </c>
      <c r="L2220">
        <f t="shared" si="509"/>
        <v>-1</v>
      </c>
      <c r="M2220">
        <f t="shared" si="495"/>
        <v>966.18874597502702</v>
      </c>
      <c r="N2220">
        <f t="shared" si="496"/>
        <v>26.514948335</v>
      </c>
      <c r="O2220">
        <f t="shared" si="497"/>
        <v>-1.3017403974999999</v>
      </c>
      <c r="P2220">
        <f t="shared" si="498"/>
        <v>60.02853994917178</v>
      </c>
      <c r="Q2220" t="str">
        <f t="shared" si="499"/>
        <v>0</v>
      </c>
      <c r="R2220" t="str">
        <f t="shared" si="500"/>
        <v>-39.8367904528073-8.70203545623093i</v>
      </c>
      <c r="S2220" t="str">
        <f t="shared" si="501"/>
        <v>-20.4590047468549-43.0751513103972i</v>
      </c>
      <c r="T2220" t="str">
        <f t="shared" si="502"/>
        <v>0</v>
      </c>
      <c r="U2220" t="str">
        <f t="shared" si="503"/>
        <v>-8.26781938654087+4.86450615613145i</v>
      </c>
      <c r="V2220" t="str">
        <f t="shared" si="504"/>
        <v>41.1409548037283+8.86419878062346i</v>
      </c>
      <c r="W2220" t="str">
        <f t="shared" si="505"/>
        <v>143.817476384887-178.839985806012i</v>
      </c>
      <c r="X2220">
        <f t="shared" si="506"/>
        <v>229.4933703548146</v>
      </c>
      <c r="AA2220">
        <f t="shared" si="507"/>
        <v>1229.418426</v>
      </c>
      <c r="AB2220">
        <f t="shared" si="508"/>
        <v>229.4933703548146</v>
      </c>
    </row>
    <row r="2221" spans="2:28" x14ac:dyDescent="0.25">
      <c r="B2221" t="s">
        <v>688</v>
      </c>
      <c r="C2221" t="s">
        <v>71</v>
      </c>
      <c r="D2221">
        <v>1229.418426</v>
      </c>
      <c r="E2221">
        <v>0</v>
      </c>
      <c r="F2221">
        <v>0</v>
      </c>
      <c r="G2221">
        <v>26.740446219999999</v>
      </c>
      <c r="H2221">
        <v>-1.3105426229999999</v>
      </c>
      <c r="I2221">
        <v>9.5543587789999993</v>
      </c>
      <c r="L2221">
        <f t="shared" si="509"/>
        <v>-1</v>
      </c>
      <c r="M2221">
        <f t="shared" si="495"/>
        <v>966.18874597502702</v>
      </c>
      <c r="N2221">
        <f t="shared" si="496"/>
        <v>26.740446219999999</v>
      </c>
      <c r="O2221">
        <f t="shared" si="497"/>
        <v>-1.3105426229999999</v>
      </c>
      <c r="P2221">
        <f t="shared" si="498"/>
        <v>60.031806699735085</v>
      </c>
      <c r="Q2221" t="str">
        <f t="shared" si="499"/>
        <v>0</v>
      </c>
      <c r="R2221" t="str">
        <f t="shared" si="500"/>
        <v>-39.8367904528073-8.70203545623093i</v>
      </c>
      <c r="S2221" t="str">
        <f t="shared" si="501"/>
        <v>-20.4590047468549-43.0751513103972i</v>
      </c>
      <c r="T2221" t="str">
        <f t="shared" si="502"/>
        <v>0</v>
      </c>
      <c r="U2221" t="str">
        <f t="shared" si="503"/>
        <v>-8.26781938654087+4.86450615613145i</v>
      </c>
      <c r="V2221" t="str">
        <f t="shared" si="504"/>
        <v>41.1409548037283+8.86419878062346i</v>
      </c>
      <c r="W2221" t="str">
        <f t="shared" si="505"/>
        <v>144.446161605897-179.697809118692i</v>
      </c>
      <c r="X2221">
        <f t="shared" si="506"/>
        <v>230.55584183606101</v>
      </c>
      <c r="AA2221">
        <f t="shared" si="507"/>
        <v>1229.418426</v>
      </c>
      <c r="AB2221">
        <f t="shared" si="508"/>
        <v>230.55584183606101</v>
      </c>
    </row>
    <row r="2222" spans="2:28" x14ac:dyDescent="0.25">
      <c r="B2222" t="s">
        <v>689</v>
      </c>
      <c r="C2222" t="s">
        <v>78</v>
      </c>
      <c r="D2222">
        <v>1229.439762</v>
      </c>
      <c r="E2222">
        <v>2.1336000000000001E-2</v>
      </c>
      <c r="F2222">
        <v>0</v>
      </c>
      <c r="G2222">
        <v>26.796415960000001</v>
      </c>
      <c r="H2222">
        <v>-1.312710914</v>
      </c>
      <c r="I2222">
        <v>9.5544856350000007</v>
      </c>
      <c r="L2222">
        <f t="shared" si="509"/>
        <v>-1</v>
      </c>
      <c r="M2222">
        <f t="shared" si="495"/>
        <v>966.18874597502702</v>
      </c>
      <c r="N2222">
        <f t="shared" si="496"/>
        <v>26.76843109</v>
      </c>
      <c r="O2222">
        <f t="shared" si="497"/>
        <v>-1.3116267685</v>
      </c>
      <c r="P2222">
        <f t="shared" si="498"/>
        <v>60.032205229612757</v>
      </c>
      <c r="Q2222" t="str">
        <f t="shared" si="499"/>
        <v>0</v>
      </c>
      <c r="R2222" t="str">
        <f t="shared" si="500"/>
        <v>-39.8367904528073-8.70203545623093i</v>
      </c>
      <c r="S2222" t="str">
        <f t="shared" si="501"/>
        <v>-20.4590047468549-43.0751513103972i</v>
      </c>
      <c r="T2222" t="str">
        <f t="shared" si="502"/>
        <v>0</v>
      </c>
      <c r="U2222" t="str">
        <f t="shared" si="503"/>
        <v>-8.26781938654087+4.86450615613145i</v>
      </c>
      <c r="V2222" t="str">
        <f t="shared" si="504"/>
        <v>41.1409548037283+8.86419878062346i</v>
      </c>
      <c r="W2222" t="str">
        <f t="shared" si="505"/>
        <v>144.523869744358-179.80376197891i</v>
      </c>
      <c r="X2222">
        <f t="shared" si="506"/>
        <v>230.68710789216783</v>
      </c>
      <c r="AA2222">
        <f t="shared" si="507"/>
        <v>1229.439762</v>
      </c>
      <c r="AB2222">
        <f t="shared" si="508"/>
        <v>230.68710789216783</v>
      </c>
    </row>
    <row r="2223" spans="2:28" x14ac:dyDescent="0.25">
      <c r="B2223" t="s">
        <v>690</v>
      </c>
      <c r="C2223" t="s">
        <v>71</v>
      </c>
      <c r="D2223">
        <v>1229.439762</v>
      </c>
      <c r="E2223">
        <v>0</v>
      </c>
      <c r="F2223">
        <v>0</v>
      </c>
      <c r="G2223">
        <v>26.796415960000001</v>
      </c>
      <c r="H2223">
        <v>-1.312710914</v>
      </c>
      <c r="I2223">
        <v>9.5544856350000007</v>
      </c>
      <c r="L2223">
        <f t="shared" si="509"/>
        <v>-1</v>
      </c>
      <c r="M2223">
        <f t="shared" si="495"/>
        <v>966.18874597502702</v>
      </c>
      <c r="N2223">
        <f t="shared" si="496"/>
        <v>26.796415960000001</v>
      </c>
      <c r="O2223">
        <f t="shared" si="497"/>
        <v>-1.312710914</v>
      </c>
      <c r="P2223">
        <f t="shared" si="498"/>
        <v>60.032603759490421</v>
      </c>
      <c r="Q2223" t="str">
        <f t="shared" si="499"/>
        <v>0</v>
      </c>
      <c r="R2223" t="str">
        <f t="shared" si="500"/>
        <v>-39.8367904528073-8.70203545623093i</v>
      </c>
      <c r="S2223" t="str">
        <f t="shared" si="501"/>
        <v>-20.4590047468549-43.0751513103972i</v>
      </c>
      <c r="T2223" t="str">
        <f t="shared" si="502"/>
        <v>0</v>
      </c>
      <c r="U2223" t="str">
        <f t="shared" si="503"/>
        <v>-8.26781938654087+4.86450615613145i</v>
      </c>
      <c r="V2223" t="str">
        <f t="shared" si="504"/>
        <v>41.1409548037283+8.86419878062346i</v>
      </c>
      <c r="W2223" t="str">
        <f t="shared" si="505"/>
        <v>144.601517668457-179.909649627631i</v>
      </c>
      <c r="X2223">
        <f t="shared" si="506"/>
        <v>230.81828554332097</v>
      </c>
      <c r="AA2223">
        <f t="shared" si="507"/>
        <v>1229.439762</v>
      </c>
      <c r="AB2223">
        <f t="shared" si="508"/>
        <v>230.81828554332097</v>
      </c>
    </row>
    <row r="2224" spans="2:28" x14ac:dyDescent="0.25">
      <c r="B2224" t="s">
        <v>638</v>
      </c>
      <c r="C2224" t="s">
        <v>78</v>
      </c>
      <c r="D2224">
        <v>1230.074762</v>
      </c>
      <c r="E2224">
        <v>0.63500000000000001</v>
      </c>
      <c r="F2224">
        <v>0</v>
      </c>
      <c r="G2224">
        <v>28.50453693</v>
      </c>
      <c r="H2224">
        <v>-1.3772433610000001</v>
      </c>
      <c r="I2224">
        <v>9.5581427340000005</v>
      </c>
      <c r="L2224">
        <f t="shared" si="509"/>
        <v>-1</v>
      </c>
      <c r="M2224">
        <f t="shared" si="495"/>
        <v>966.18874597502702</v>
      </c>
      <c r="N2224">
        <f t="shared" si="496"/>
        <v>27.650476445000002</v>
      </c>
      <c r="O2224">
        <f t="shared" si="497"/>
        <v>-1.3449771374999999</v>
      </c>
      <c r="P2224">
        <f t="shared" si="498"/>
        <v>60.044092874842271</v>
      </c>
      <c r="Q2224" t="str">
        <f t="shared" si="499"/>
        <v>0</v>
      </c>
      <c r="R2224" t="str">
        <f t="shared" si="500"/>
        <v>-39.8367904528073-8.70203545623093i</v>
      </c>
      <c r="S2224" t="str">
        <f t="shared" si="501"/>
        <v>-20.4590047468549-43.0751513103972i</v>
      </c>
      <c r="T2224" t="str">
        <f t="shared" si="502"/>
        <v>0</v>
      </c>
      <c r="U2224" t="str">
        <f t="shared" si="503"/>
        <v>-8.26781938654087+4.86450615613145i</v>
      </c>
      <c r="V2224" t="str">
        <f t="shared" si="504"/>
        <v>41.1409548037283+8.86419878062346i</v>
      </c>
      <c r="W2224" t="str">
        <f t="shared" si="505"/>
        <v>146.939934145174-183.090946957082i</v>
      </c>
      <c r="X2224">
        <f t="shared" si="506"/>
        <v>234.7629423572406</v>
      </c>
      <c r="AA2224">
        <f t="shared" si="507"/>
        <v>1230.074762</v>
      </c>
      <c r="AB2224">
        <f t="shared" si="508"/>
        <v>234.7629423572406</v>
      </c>
    </row>
    <row r="2225" spans="2:28" x14ac:dyDescent="0.25">
      <c r="B2225" t="s">
        <v>639</v>
      </c>
      <c r="C2225" t="s">
        <v>129</v>
      </c>
      <c r="D2225">
        <v>1230.074762</v>
      </c>
      <c r="E2225">
        <v>0</v>
      </c>
      <c r="F2225">
        <v>0</v>
      </c>
      <c r="G2225">
        <v>28.50453693</v>
      </c>
      <c r="H2225">
        <v>-1.3772433610000001</v>
      </c>
      <c r="I2225">
        <v>9.5581427340000005</v>
      </c>
      <c r="L2225">
        <f t="shared" si="509"/>
        <v>-1</v>
      </c>
      <c r="M2225">
        <f t="shared" si="495"/>
        <v>966.18874597502702</v>
      </c>
      <c r="N2225">
        <f t="shared" si="496"/>
        <v>28.50453693</v>
      </c>
      <c r="O2225">
        <f t="shared" si="497"/>
        <v>-1.3772433610000001</v>
      </c>
      <c r="P2225">
        <f t="shared" si="498"/>
        <v>60.055581990194121</v>
      </c>
      <c r="Q2225" t="str">
        <f t="shared" si="499"/>
        <v>0</v>
      </c>
      <c r="R2225" t="str">
        <f t="shared" si="500"/>
        <v>-39.8367904528073-8.70203545623093i</v>
      </c>
      <c r="S2225" t="str">
        <f t="shared" si="501"/>
        <v>-20.4590047468549-43.0751513103972i</v>
      </c>
      <c r="T2225" t="str">
        <f t="shared" si="502"/>
        <v>0</v>
      </c>
      <c r="U2225" t="str">
        <f t="shared" si="503"/>
        <v>-8.26781938654087+4.86450615613145i</v>
      </c>
      <c r="V2225" t="str">
        <f t="shared" si="504"/>
        <v>41.1409548037283+8.86419878062346i</v>
      </c>
      <c r="W2225" t="str">
        <f t="shared" si="505"/>
        <v>149.22520966445-186.214425591177i</v>
      </c>
      <c r="X2225">
        <f t="shared" si="506"/>
        <v>238.62936847264015</v>
      </c>
      <c r="AA2225">
        <f t="shared" si="507"/>
        <v>1230.074762</v>
      </c>
      <c r="AB2225">
        <f t="shared" si="508"/>
        <v>238.62936847264015</v>
      </c>
    </row>
    <row r="2226" spans="2:28" x14ac:dyDescent="0.25">
      <c r="B2226" t="s">
        <v>638</v>
      </c>
      <c r="C2226" t="s">
        <v>78</v>
      </c>
      <c r="D2226">
        <v>1230.709762</v>
      </c>
      <c r="E2226">
        <v>0.63500000000000001</v>
      </c>
      <c r="F2226">
        <v>0</v>
      </c>
      <c r="G2226">
        <v>30.2946141</v>
      </c>
      <c r="H2226">
        <v>-1.4417758089999999</v>
      </c>
      <c r="I2226">
        <v>9.5615821759999999</v>
      </c>
      <c r="L2226">
        <f t="shared" si="509"/>
        <v>-1</v>
      </c>
      <c r="M2226">
        <f t="shared" ref="M2226:M2289" si="510">M2225+$G$2*F2226*L2226</f>
        <v>966.18874597502702</v>
      </c>
      <c r="N2226">
        <f t="shared" ref="N2226:N2289" si="511">(G2226+G2225)/2</f>
        <v>29.399575515000002</v>
      </c>
      <c r="O2226">
        <f t="shared" ref="O2226:O2289" si="512">(H2226+H2225)/2</f>
        <v>-1.4095095849999999</v>
      </c>
      <c r="P2226">
        <f t="shared" ref="P2226:P2289" si="513">(I2226+I2225)/2*2*PI()</f>
        <v>60.066387315913772</v>
      </c>
      <c r="Q2226" t="str">
        <f t="shared" ref="Q2226:Q2289" si="514">IMPRODUCT(IMDIV(IMEXP(COMPLEX(0,$P2226)),COMPLEX(SQRT($N2226),0)),COMPLEX(-$O2226,1),IMEXP(COMPLEX(0,PI()/2*(1-$L2226))),"0+1i",IMEXP(COMPLEX(0,$M2226)),COMPLEX($G$2*$F2226*$L2226,0))</f>
        <v>0</v>
      </c>
      <c r="R2226" t="str">
        <f t="shared" ref="R2226:R2289" si="515">IMSUM(R2225,Q2226)</f>
        <v>-39.8367904528073-8.70203545623093i</v>
      </c>
      <c r="S2226" t="str">
        <f t="shared" ref="S2226:S2289" si="516">IMSUM($G$6,R2226)</f>
        <v>-20.4590047468549-43.0751513103972i</v>
      </c>
      <c r="T2226" t="str">
        <f t="shared" ref="T2226:T2289" si="517">IMPRODUCT(IMDIV(IMEXP(COMPLEX(0,-$P2226)),COMPLEX(SQRT($N2226),0)),COMPLEX(-$O2226,-1),IMEXP(COMPLEX(0,PI()/2*(1-$L2226))),"0+1i",IMEXP(COMPLEX(0,$M2226)),COMPLEX($G$2*$F2226*$L2226,0))</f>
        <v>0</v>
      </c>
      <c r="U2226" t="str">
        <f t="shared" ref="U2226:U2289" si="518">IMSUM(U2225,T2226)</f>
        <v>-8.26781938654087+4.86450615613145i</v>
      </c>
      <c r="V2226" t="str">
        <f t="shared" ref="V2226:V2289" si="519">IMSUM($G$10,U2226)</f>
        <v>41.1409548037283+8.86419878062346i</v>
      </c>
      <c r="W2226" t="str">
        <f t="shared" ref="W2226:W2289" si="520">IMPRODUCT(IMDIV("1+0i","0+2i"),IMSUB(IMPRODUCT(COMPLEX(SQRT(N2226),0),IMEXP(COMPLEX(0,-P2226)),S2226),IMPRODUCT(COMPLEX(SQRT(N2226),0),IMEXP(COMPLEX(0,P2226)),V2226)))</f>
        <v>151.563396413961-189.395717857576i</v>
      </c>
      <c r="X2226">
        <f t="shared" ref="X2226:X2289" si="521">IMABS(W2226)</f>
        <v>242.57411460277874</v>
      </c>
      <c r="AA2226">
        <f t="shared" ref="AA2226:AA2289" si="522">D2226</f>
        <v>1230.709762</v>
      </c>
      <c r="AB2226">
        <f t="shared" ref="AB2226:AB2289" si="523">X2226</f>
        <v>242.57411460277874</v>
      </c>
    </row>
    <row r="2227" spans="2:28" x14ac:dyDescent="0.25">
      <c r="B2227" t="s">
        <v>691</v>
      </c>
      <c r="C2227" t="s">
        <v>71</v>
      </c>
      <c r="D2227">
        <v>1230.709762</v>
      </c>
      <c r="E2227">
        <v>0</v>
      </c>
      <c r="F2227">
        <v>0</v>
      </c>
      <c r="G2227">
        <v>30.2946141</v>
      </c>
      <c r="H2227">
        <v>-1.4417758089999999</v>
      </c>
      <c r="I2227">
        <v>9.5615821759999999</v>
      </c>
      <c r="L2227">
        <f t="shared" ref="L2227:L2290" si="524">IF(B2227="SNAKE1",-1,IF(B2227="SNAKE2",1,L2226))</f>
        <v>-1</v>
      </c>
      <c r="M2227">
        <f t="shared" si="510"/>
        <v>966.18874597502702</v>
      </c>
      <c r="N2227">
        <f t="shared" si="511"/>
        <v>30.2946141</v>
      </c>
      <c r="O2227">
        <f t="shared" si="512"/>
        <v>-1.4417758089999999</v>
      </c>
      <c r="P2227">
        <f t="shared" si="513"/>
        <v>60.077192641633417</v>
      </c>
      <c r="Q2227" t="str">
        <f t="shared" si="514"/>
        <v>0</v>
      </c>
      <c r="R2227" t="str">
        <f t="shared" si="515"/>
        <v>-39.8367904528073-8.70203545623093i</v>
      </c>
      <c r="S2227" t="str">
        <f t="shared" si="516"/>
        <v>-20.4590047468549-43.0751513103972i</v>
      </c>
      <c r="T2227" t="str">
        <f t="shared" si="517"/>
        <v>0</v>
      </c>
      <c r="U2227" t="str">
        <f t="shared" si="518"/>
        <v>-8.26781938654087+4.86450615613145i</v>
      </c>
      <c r="V2227" t="str">
        <f t="shared" si="519"/>
        <v>41.1409548037283+8.86419878062346i</v>
      </c>
      <c r="W2227" t="str">
        <f t="shared" si="520"/>
        <v>153.848901637591-192.519201580494i</v>
      </c>
      <c r="X2227">
        <f t="shared" si="521"/>
        <v>246.44092093701494</v>
      </c>
      <c r="AA2227">
        <f t="shared" si="522"/>
        <v>1230.709762</v>
      </c>
      <c r="AB2227">
        <f t="shared" si="523"/>
        <v>246.44092093701494</v>
      </c>
    </row>
    <row r="2228" spans="2:28" x14ac:dyDescent="0.25">
      <c r="B2228" t="s">
        <v>692</v>
      </c>
      <c r="C2228" t="s">
        <v>78</v>
      </c>
      <c r="D2228">
        <v>1230.8875619999999</v>
      </c>
      <c r="E2228">
        <v>0.17780000000000001</v>
      </c>
      <c r="F2228">
        <v>0</v>
      </c>
      <c r="G2228">
        <v>30.810522259999999</v>
      </c>
      <c r="H2228">
        <v>-1.4598448939999999</v>
      </c>
      <c r="I2228">
        <v>9.5625084129999998</v>
      </c>
      <c r="L2228">
        <f t="shared" si="524"/>
        <v>-1</v>
      </c>
      <c r="M2228">
        <f t="shared" si="510"/>
        <v>966.18874597502702</v>
      </c>
      <c r="N2228">
        <f t="shared" si="511"/>
        <v>30.552568180000002</v>
      </c>
      <c r="O2228">
        <f t="shared" si="512"/>
        <v>-1.4508103514999999</v>
      </c>
      <c r="P2228">
        <f t="shared" si="513"/>
        <v>60.08010250098809</v>
      </c>
      <c r="Q2228" t="str">
        <f t="shared" si="514"/>
        <v>0</v>
      </c>
      <c r="R2228" t="str">
        <f t="shared" si="515"/>
        <v>-39.8367904528073-8.70203545623093i</v>
      </c>
      <c r="S2228" t="str">
        <f t="shared" si="516"/>
        <v>-20.4590047468549-43.0751513103972i</v>
      </c>
      <c r="T2228" t="str">
        <f t="shared" si="517"/>
        <v>0</v>
      </c>
      <c r="U2228" t="str">
        <f t="shared" si="518"/>
        <v>-8.26781938654087+4.86450615613145i</v>
      </c>
      <c r="V2228" t="str">
        <f t="shared" si="519"/>
        <v>41.1409548037283+8.86419878062346i</v>
      </c>
      <c r="W2228" t="str">
        <f t="shared" si="520"/>
        <v>154.498269950398-193.404132844395i</v>
      </c>
      <c r="X2228">
        <f t="shared" si="521"/>
        <v>247.53762142138808</v>
      </c>
      <c r="AA2228">
        <f t="shared" si="522"/>
        <v>1230.8875619999999</v>
      </c>
      <c r="AB2228">
        <f t="shared" si="523"/>
        <v>247.53762142138808</v>
      </c>
    </row>
    <row r="2229" spans="2:28" x14ac:dyDescent="0.25">
      <c r="B2229" t="s">
        <v>693</v>
      </c>
      <c r="C2229" t="s">
        <v>71</v>
      </c>
      <c r="D2229">
        <v>1230.8875619999999</v>
      </c>
      <c r="E2229">
        <v>0</v>
      </c>
      <c r="F2229">
        <v>0</v>
      </c>
      <c r="G2229">
        <v>30.810522259999999</v>
      </c>
      <c r="H2229">
        <v>-1.4598448939999999</v>
      </c>
      <c r="I2229">
        <v>9.5625084129999998</v>
      </c>
      <c r="L2229">
        <f t="shared" si="524"/>
        <v>-1</v>
      </c>
      <c r="M2229">
        <f t="shared" si="510"/>
        <v>966.18874597502702</v>
      </c>
      <c r="N2229">
        <f t="shared" si="511"/>
        <v>30.810522259999999</v>
      </c>
      <c r="O2229">
        <f t="shared" si="512"/>
        <v>-1.4598448939999999</v>
      </c>
      <c r="P2229">
        <f t="shared" si="513"/>
        <v>60.083012360342778</v>
      </c>
      <c r="Q2229" t="str">
        <f t="shared" si="514"/>
        <v>0</v>
      </c>
      <c r="R2229" t="str">
        <f t="shared" si="515"/>
        <v>-39.8367904528073-8.70203545623093i</v>
      </c>
      <c r="S2229" t="str">
        <f t="shared" si="516"/>
        <v>-20.4590047468549-43.0751513103972i</v>
      </c>
      <c r="T2229" t="str">
        <f t="shared" si="517"/>
        <v>0</v>
      </c>
      <c r="U2229" t="str">
        <f t="shared" si="518"/>
        <v>-8.26781938654087+4.86450615613145i</v>
      </c>
      <c r="V2229" t="str">
        <f t="shared" si="519"/>
        <v>41.1409548037283+8.86419878062346i</v>
      </c>
      <c r="W2229" t="str">
        <f t="shared" si="520"/>
        <v>155.143535387842-194.284538852036i</v>
      </c>
      <c r="X2229">
        <f t="shared" si="521"/>
        <v>248.62823373379555</v>
      </c>
      <c r="AA2229">
        <f t="shared" si="522"/>
        <v>1230.8875619999999</v>
      </c>
      <c r="AB2229">
        <f t="shared" si="523"/>
        <v>248.62823373379555</v>
      </c>
    </row>
    <row r="2230" spans="2:28" x14ac:dyDescent="0.25">
      <c r="B2230" t="s">
        <v>694</v>
      </c>
      <c r="C2230" t="s">
        <v>78</v>
      </c>
      <c r="D2230">
        <v>1231.0823800000001</v>
      </c>
      <c r="E2230">
        <v>0.19481799999999999</v>
      </c>
      <c r="F2230">
        <v>0</v>
      </c>
      <c r="G2230">
        <v>31.383187499999998</v>
      </c>
      <c r="H2230">
        <v>-1.4796434490000001</v>
      </c>
      <c r="I2230">
        <v>9.5635055480000002</v>
      </c>
      <c r="L2230">
        <f t="shared" si="524"/>
        <v>-1</v>
      </c>
      <c r="M2230">
        <f t="shared" si="510"/>
        <v>966.18874597502702</v>
      </c>
      <c r="N2230">
        <f t="shared" si="511"/>
        <v>31.096854879999999</v>
      </c>
      <c r="O2230">
        <f t="shared" si="512"/>
        <v>-1.4697441714999999</v>
      </c>
      <c r="P2230">
        <f t="shared" si="513"/>
        <v>60.086144952333413</v>
      </c>
      <c r="Q2230" t="str">
        <f t="shared" si="514"/>
        <v>0</v>
      </c>
      <c r="R2230" t="str">
        <f t="shared" si="515"/>
        <v>-39.8367904528073-8.70203545623093i</v>
      </c>
      <c r="S2230" t="str">
        <f t="shared" si="516"/>
        <v>-20.4590047468549-43.0751513103972i</v>
      </c>
      <c r="T2230" t="str">
        <f t="shared" si="517"/>
        <v>0</v>
      </c>
      <c r="U2230" t="str">
        <f t="shared" si="518"/>
        <v>-8.26781938654087+4.86450615613145i</v>
      </c>
      <c r="V2230" t="str">
        <f t="shared" si="519"/>
        <v>41.1409548037283+8.86419878062346i</v>
      </c>
      <c r="W2230" t="str">
        <f t="shared" si="520"/>
        <v>155.855264292896-195.254404752457i</v>
      </c>
      <c r="X2230">
        <f t="shared" si="521"/>
        <v>249.83023432532093</v>
      </c>
      <c r="AA2230">
        <f t="shared" si="522"/>
        <v>1231.0823800000001</v>
      </c>
      <c r="AB2230">
        <f t="shared" si="523"/>
        <v>249.83023432532093</v>
      </c>
    </row>
    <row r="2231" spans="2:28" x14ac:dyDescent="0.25">
      <c r="B2231" t="s">
        <v>695</v>
      </c>
      <c r="C2231" t="s">
        <v>71</v>
      </c>
      <c r="D2231">
        <v>1231.0823800000001</v>
      </c>
      <c r="E2231">
        <v>0</v>
      </c>
      <c r="F2231">
        <v>0</v>
      </c>
      <c r="G2231">
        <v>31.383187499999998</v>
      </c>
      <c r="H2231">
        <v>-1.4796434490000001</v>
      </c>
      <c r="I2231">
        <v>9.5635055480000002</v>
      </c>
      <c r="L2231">
        <f t="shared" si="524"/>
        <v>-1</v>
      </c>
      <c r="M2231">
        <f t="shared" si="510"/>
        <v>966.18874597502702</v>
      </c>
      <c r="N2231">
        <f t="shared" si="511"/>
        <v>31.383187499999998</v>
      </c>
      <c r="O2231">
        <f t="shared" si="512"/>
        <v>-1.4796434490000001</v>
      </c>
      <c r="P2231">
        <f t="shared" si="513"/>
        <v>60.089277544324055</v>
      </c>
      <c r="Q2231" t="str">
        <f t="shared" si="514"/>
        <v>0</v>
      </c>
      <c r="R2231" t="str">
        <f t="shared" si="515"/>
        <v>-39.8367904528073-8.70203545623093i</v>
      </c>
      <c r="S2231" t="str">
        <f t="shared" si="516"/>
        <v>-20.4590047468549-43.0751513103972i</v>
      </c>
      <c r="T2231" t="str">
        <f t="shared" si="517"/>
        <v>0</v>
      </c>
      <c r="U2231" t="str">
        <f t="shared" si="518"/>
        <v>-8.26781938654087+4.86450615613145i</v>
      </c>
      <c r="V2231" t="str">
        <f t="shared" si="519"/>
        <v>41.1409548037283+8.86419878062346i</v>
      </c>
      <c r="W2231" t="str">
        <f t="shared" si="520"/>
        <v>156.562084087532-196.218844101816i</v>
      </c>
      <c r="X2231">
        <f t="shared" si="521"/>
        <v>251.02494090126623</v>
      </c>
      <c r="AA2231">
        <f t="shared" si="522"/>
        <v>1231.0823800000001</v>
      </c>
      <c r="AB2231">
        <f t="shared" si="523"/>
        <v>251.02494090126623</v>
      </c>
    </row>
    <row r="2232" spans="2:28" x14ac:dyDescent="0.25">
      <c r="B2232" t="s">
        <v>696</v>
      </c>
      <c r="C2232" t="s">
        <v>78</v>
      </c>
      <c r="D2232">
        <v>1231.2935809999999</v>
      </c>
      <c r="E2232">
        <v>0.211201</v>
      </c>
      <c r="F2232">
        <v>0</v>
      </c>
      <c r="G2232">
        <v>32.01272496</v>
      </c>
      <c r="H2232">
        <v>-1.5011069420000001</v>
      </c>
      <c r="I2232">
        <v>9.5645660449999994</v>
      </c>
      <c r="L2232">
        <f t="shared" si="524"/>
        <v>-1</v>
      </c>
      <c r="M2232">
        <f t="shared" si="510"/>
        <v>966.18874597502702</v>
      </c>
      <c r="N2232">
        <f t="shared" si="511"/>
        <v>31.697956229999999</v>
      </c>
      <c r="O2232">
        <f t="shared" si="512"/>
        <v>-1.4903751955</v>
      </c>
      <c r="P2232">
        <f t="shared" si="513"/>
        <v>60.092609193908416</v>
      </c>
      <c r="Q2232" t="str">
        <f t="shared" si="514"/>
        <v>0</v>
      </c>
      <c r="R2232" t="str">
        <f t="shared" si="515"/>
        <v>-39.8367904528073-8.70203545623093i</v>
      </c>
      <c r="S2232" t="str">
        <f t="shared" si="516"/>
        <v>-20.4590047468549-43.0751513103972i</v>
      </c>
      <c r="T2232" t="str">
        <f t="shared" si="517"/>
        <v>0</v>
      </c>
      <c r="U2232" t="str">
        <f t="shared" si="518"/>
        <v>-8.26781938654087+4.86450615613145i</v>
      </c>
      <c r="V2232" t="str">
        <f t="shared" si="519"/>
        <v>41.1409548037283+8.86419878062346i</v>
      </c>
      <c r="W2232" t="str">
        <f t="shared" si="520"/>
        <v>157.33387755135-197.270512213924i</v>
      </c>
      <c r="X2232">
        <f t="shared" si="521"/>
        <v>252.32836545756632</v>
      </c>
      <c r="AA2232">
        <f t="shared" si="522"/>
        <v>1231.2935809999999</v>
      </c>
      <c r="AB2232">
        <f t="shared" si="523"/>
        <v>252.32836545756632</v>
      </c>
    </row>
    <row r="2233" spans="2:28" x14ac:dyDescent="0.25">
      <c r="B2233" t="s">
        <v>89</v>
      </c>
      <c r="C2233" t="s">
        <v>90</v>
      </c>
      <c r="D2233">
        <v>1231.2935809999999</v>
      </c>
      <c r="E2233">
        <v>0</v>
      </c>
      <c r="F2233">
        <v>0</v>
      </c>
      <c r="G2233">
        <v>32.01272496</v>
      </c>
      <c r="H2233">
        <v>-1.5011069420000001</v>
      </c>
      <c r="I2233">
        <v>9.5645660449999994</v>
      </c>
      <c r="L2233">
        <f t="shared" si="524"/>
        <v>-1</v>
      </c>
      <c r="M2233">
        <f t="shared" si="510"/>
        <v>966.18874597502702</v>
      </c>
      <c r="N2233">
        <f t="shared" si="511"/>
        <v>32.01272496</v>
      </c>
      <c r="O2233">
        <f t="shared" si="512"/>
        <v>-1.5011069420000001</v>
      </c>
      <c r="P2233">
        <f t="shared" si="513"/>
        <v>60.095940843492762</v>
      </c>
      <c r="Q2233" t="str">
        <f t="shared" si="514"/>
        <v>0</v>
      </c>
      <c r="R2233" t="str">
        <f t="shared" si="515"/>
        <v>-39.8367904528073-8.70203545623093i</v>
      </c>
      <c r="S2233" t="str">
        <f t="shared" si="516"/>
        <v>-20.4590047468549-43.0751513103972i</v>
      </c>
      <c r="T2233" t="str">
        <f t="shared" si="517"/>
        <v>0</v>
      </c>
      <c r="U2233" t="str">
        <f t="shared" si="518"/>
        <v>-8.26781938654087+4.86450615613145i</v>
      </c>
      <c r="V2233" t="str">
        <f t="shared" si="519"/>
        <v>41.1409548037283+8.86419878062346i</v>
      </c>
      <c r="W2233" t="str">
        <f t="shared" si="520"/>
        <v>158.099924032896-198.315812566015i</v>
      </c>
      <c r="X2233">
        <f t="shared" si="521"/>
        <v>253.62323926037672</v>
      </c>
      <c r="AA2233">
        <f t="shared" si="522"/>
        <v>1231.2935809999999</v>
      </c>
      <c r="AB2233">
        <f t="shared" si="523"/>
        <v>253.62323926037672</v>
      </c>
    </row>
    <row r="2234" spans="2:28" x14ac:dyDescent="0.25">
      <c r="B2234" t="s">
        <v>91</v>
      </c>
      <c r="C2234" t="s">
        <v>92</v>
      </c>
      <c r="D2234">
        <v>1231.2935809999999</v>
      </c>
      <c r="E2234">
        <v>0</v>
      </c>
      <c r="F2234">
        <v>0</v>
      </c>
      <c r="G2234">
        <v>32.01272496</v>
      </c>
      <c r="H2234">
        <v>-1.5011069420000001</v>
      </c>
      <c r="I2234">
        <v>9.5645660449999994</v>
      </c>
      <c r="L2234">
        <f t="shared" si="524"/>
        <v>-1</v>
      </c>
      <c r="M2234">
        <f t="shared" si="510"/>
        <v>966.18874597502702</v>
      </c>
      <c r="N2234">
        <f t="shared" si="511"/>
        <v>32.01272496</v>
      </c>
      <c r="O2234">
        <f t="shared" si="512"/>
        <v>-1.5011069420000001</v>
      </c>
      <c r="P2234">
        <f t="shared" si="513"/>
        <v>60.095940843492762</v>
      </c>
      <c r="Q2234" t="str">
        <f t="shared" si="514"/>
        <v>0</v>
      </c>
      <c r="R2234" t="str">
        <f t="shared" si="515"/>
        <v>-39.8367904528073-8.70203545623093i</v>
      </c>
      <c r="S2234" t="str">
        <f t="shared" si="516"/>
        <v>-20.4590047468549-43.0751513103972i</v>
      </c>
      <c r="T2234" t="str">
        <f t="shared" si="517"/>
        <v>0</v>
      </c>
      <c r="U2234" t="str">
        <f t="shared" si="518"/>
        <v>-8.26781938654087+4.86450615613145i</v>
      </c>
      <c r="V2234" t="str">
        <f t="shared" si="519"/>
        <v>41.1409548037283+8.86419878062346i</v>
      </c>
      <c r="W2234" t="str">
        <f t="shared" si="520"/>
        <v>158.099924032896-198.315812566015i</v>
      </c>
      <c r="X2234">
        <f t="shared" si="521"/>
        <v>253.62323926037672</v>
      </c>
      <c r="AA2234">
        <f t="shared" si="522"/>
        <v>1231.2935809999999</v>
      </c>
      <c r="AB2234">
        <f t="shared" si="523"/>
        <v>253.62323926037672</v>
      </c>
    </row>
    <row r="2235" spans="2:28" x14ac:dyDescent="0.25">
      <c r="B2235" t="s">
        <v>93</v>
      </c>
      <c r="C2235" t="s">
        <v>94</v>
      </c>
      <c r="D2235">
        <v>1231.2935809999999</v>
      </c>
      <c r="E2235">
        <v>0</v>
      </c>
      <c r="F2235">
        <v>0</v>
      </c>
      <c r="G2235">
        <v>32.01272496</v>
      </c>
      <c r="H2235">
        <v>-1.5011069420000001</v>
      </c>
      <c r="I2235">
        <v>9.5645660449999994</v>
      </c>
      <c r="L2235">
        <f t="shared" si="524"/>
        <v>-1</v>
      </c>
      <c r="M2235">
        <f t="shared" si="510"/>
        <v>966.18874597502702</v>
      </c>
      <c r="N2235">
        <f t="shared" si="511"/>
        <v>32.01272496</v>
      </c>
      <c r="O2235">
        <f t="shared" si="512"/>
        <v>-1.5011069420000001</v>
      </c>
      <c r="P2235">
        <f t="shared" si="513"/>
        <v>60.095940843492762</v>
      </c>
      <c r="Q2235" t="str">
        <f t="shared" si="514"/>
        <v>0</v>
      </c>
      <c r="R2235" t="str">
        <f t="shared" si="515"/>
        <v>-39.8367904528073-8.70203545623093i</v>
      </c>
      <c r="S2235" t="str">
        <f t="shared" si="516"/>
        <v>-20.4590047468549-43.0751513103972i</v>
      </c>
      <c r="T2235" t="str">
        <f t="shared" si="517"/>
        <v>0</v>
      </c>
      <c r="U2235" t="str">
        <f t="shared" si="518"/>
        <v>-8.26781938654087+4.86450615613145i</v>
      </c>
      <c r="V2235" t="str">
        <f t="shared" si="519"/>
        <v>41.1409548037283+8.86419878062346i</v>
      </c>
      <c r="W2235" t="str">
        <f t="shared" si="520"/>
        <v>158.099924032896-198.315812566015i</v>
      </c>
      <c r="X2235">
        <f t="shared" si="521"/>
        <v>253.62323926037672</v>
      </c>
      <c r="AA2235">
        <f t="shared" si="522"/>
        <v>1231.2935809999999</v>
      </c>
      <c r="AB2235">
        <f t="shared" si="523"/>
        <v>253.62323926037672</v>
      </c>
    </row>
    <row r="2236" spans="2:28" x14ac:dyDescent="0.25">
      <c r="B2236" t="s">
        <v>696</v>
      </c>
      <c r="C2236" t="s">
        <v>78</v>
      </c>
      <c r="D2236">
        <v>1231.504782</v>
      </c>
      <c r="E2236">
        <v>0.211201</v>
      </c>
      <c r="F2236">
        <v>0</v>
      </c>
      <c r="G2236">
        <v>32.651328650000004</v>
      </c>
      <c r="H2236">
        <v>-1.5225704339999999</v>
      </c>
      <c r="I2236">
        <v>9.5656057430000008</v>
      </c>
      <c r="L2236">
        <f t="shared" si="524"/>
        <v>-1</v>
      </c>
      <c r="M2236">
        <f t="shared" si="510"/>
        <v>966.18874597502702</v>
      </c>
      <c r="N2236">
        <f t="shared" si="511"/>
        <v>32.332026804999998</v>
      </c>
      <c r="O2236">
        <f t="shared" si="512"/>
        <v>-1.5118386880000001</v>
      </c>
      <c r="P2236">
        <f t="shared" si="513"/>
        <v>60.099207151091512</v>
      </c>
      <c r="Q2236" t="str">
        <f t="shared" si="514"/>
        <v>0</v>
      </c>
      <c r="R2236" t="str">
        <f t="shared" si="515"/>
        <v>-39.8367904528073-8.70203545623093i</v>
      </c>
      <c r="S2236" t="str">
        <f t="shared" si="516"/>
        <v>-20.4590047468549-43.0751513103972i</v>
      </c>
      <c r="T2236" t="str">
        <f t="shared" si="517"/>
        <v>0</v>
      </c>
      <c r="U2236" t="str">
        <f t="shared" si="518"/>
        <v>-8.26781938654087+4.86450615613145i</v>
      </c>
      <c r="V2236" t="str">
        <f t="shared" si="519"/>
        <v>41.1409548037283+8.86419878062346i</v>
      </c>
      <c r="W2236" t="str">
        <f t="shared" si="520"/>
        <v>158.871705283651-199.367474699926i</v>
      </c>
      <c r="X2236">
        <f t="shared" si="521"/>
        <v>254.9266731983158</v>
      </c>
      <c r="AA2236">
        <f t="shared" si="522"/>
        <v>1231.504782</v>
      </c>
      <c r="AB2236">
        <f t="shared" si="523"/>
        <v>254.9266731983158</v>
      </c>
    </row>
    <row r="2237" spans="2:28" x14ac:dyDescent="0.25">
      <c r="B2237" t="s">
        <v>697</v>
      </c>
      <c r="C2237" t="s">
        <v>71</v>
      </c>
      <c r="D2237">
        <v>1231.504782</v>
      </c>
      <c r="E2237">
        <v>0</v>
      </c>
      <c r="F2237">
        <v>0</v>
      </c>
      <c r="G2237">
        <v>32.651328650000004</v>
      </c>
      <c r="H2237">
        <v>-1.5225704339999999</v>
      </c>
      <c r="I2237">
        <v>9.5656057430000008</v>
      </c>
      <c r="L2237">
        <f t="shared" si="524"/>
        <v>-1</v>
      </c>
      <c r="M2237">
        <f t="shared" si="510"/>
        <v>966.18874597502702</v>
      </c>
      <c r="N2237">
        <f t="shared" si="511"/>
        <v>32.651328650000004</v>
      </c>
      <c r="O2237">
        <f t="shared" si="512"/>
        <v>-1.5225704339999999</v>
      </c>
      <c r="P2237">
        <f t="shared" si="513"/>
        <v>60.102473458690277</v>
      </c>
      <c r="Q2237" t="str">
        <f t="shared" si="514"/>
        <v>0</v>
      </c>
      <c r="R2237" t="str">
        <f t="shared" si="515"/>
        <v>-39.8367904528073-8.70203545623093i</v>
      </c>
      <c r="S2237" t="str">
        <f t="shared" si="516"/>
        <v>-20.4590047468549-43.0751513103972i</v>
      </c>
      <c r="T2237" t="str">
        <f t="shared" si="517"/>
        <v>0</v>
      </c>
      <c r="U2237" t="str">
        <f t="shared" si="518"/>
        <v>-8.26781938654087+4.86450615613145i</v>
      </c>
      <c r="V2237" t="str">
        <f t="shared" si="519"/>
        <v>41.1409548037283+8.86419878062346i</v>
      </c>
      <c r="W2237" t="str">
        <f t="shared" si="520"/>
        <v>159.637764015315-200.412780996437i</v>
      </c>
      <c r="X2237">
        <f t="shared" si="521"/>
        <v>256.2215808368515</v>
      </c>
      <c r="AA2237">
        <f t="shared" si="522"/>
        <v>1231.504782</v>
      </c>
      <c r="AB2237">
        <f t="shared" si="523"/>
        <v>256.2215808368515</v>
      </c>
    </row>
    <row r="2238" spans="2:28" x14ac:dyDescent="0.25">
      <c r="B2238" t="s">
        <v>698</v>
      </c>
      <c r="C2238" t="s">
        <v>78</v>
      </c>
      <c r="D2238">
        <v>1231.58152</v>
      </c>
      <c r="E2238">
        <v>7.6738000000000001E-2</v>
      </c>
      <c r="F2238">
        <v>0</v>
      </c>
      <c r="G2238">
        <v>32.88560511</v>
      </c>
      <c r="H2238">
        <v>-1.530369002</v>
      </c>
      <c r="I2238">
        <v>9.5659784590000001</v>
      </c>
      <c r="L2238">
        <f t="shared" si="524"/>
        <v>-1</v>
      </c>
      <c r="M2238">
        <f t="shared" si="510"/>
        <v>966.18874597502702</v>
      </c>
      <c r="N2238">
        <f t="shared" si="511"/>
        <v>32.768466880000005</v>
      </c>
      <c r="O2238">
        <f t="shared" si="512"/>
        <v>-1.526469718</v>
      </c>
      <c r="P2238">
        <f t="shared" si="513"/>
        <v>60.103644380537744</v>
      </c>
      <c r="Q2238" t="str">
        <f t="shared" si="514"/>
        <v>0</v>
      </c>
      <c r="R2238" t="str">
        <f t="shared" si="515"/>
        <v>-39.8367904528073-8.70203545623093i</v>
      </c>
      <c r="S2238" t="str">
        <f t="shared" si="516"/>
        <v>-20.4590047468549-43.0751513103972i</v>
      </c>
      <c r="T2238" t="str">
        <f t="shared" si="517"/>
        <v>0</v>
      </c>
      <c r="U2238" t="str">
        <f t="shared" si="518"/>
        <v>-8.26781938654087+4.86450615613145i</v>
      </c>
      <c r="V2238" t="str">
        <f t="shared" si="519"/>
        <v>41.1409548037283+8.86419878062346i</v>
      </c>
      <c r="W2238" t="str">
        <f t="shared" si="520"/>
        <v>159.917520818742-200.794157353168i</v>
      </c>
      <c r="X2238">
        <f t="shared" si="521"/>
        <v>256.69418982902897</v>
      </c>
      <c r="AA2238">
        <f t="shared" si="522"/>
        <v>1231.58152</v>
      </c>
      <c r="AB2238">
        <f t="shared" si="523"/>
        <v>256.69418982902897</v>
      </c>
    </row>
    <row r="2239" spans="2:28" x14ac:dyDescent="0.25">
      <c r="B2239" t="s">
        <v>163</v>
      </c>
      <c r="C2239" t="s">
        <v>129</v>
      </c>
      <c r="D2239">
        <v>1231.58152</v>
      </c>
      <c r="E2239">
        <v>0</v>
      </c>
      <c r="F2239">
        <v>0</v>
      </c>
      <c r="G2239">
        <v>32.88560511</v>
      </c>
      <c r="H2239">
        <v>-1.530369002</v>
      </c>
      <c r="I2239">
        <v>9.5659784590000001</v>
      </c>
      <c r="L2239">
        <f t="shared" si="524"/>
        <v>-1</v>
      </c>
      <c r="M2239">
        <f t="shared" si="510"/>
        <v>966.18874597502702</v>
      </c>
      <c r="N2239">
        <f t="shared" si="511"/>
        <v>32.88560511</v>
      </c>
      <c r="O2239">
        <f t="shared" si="512"/>
        <v>-1.530369002</v>
      </c>
      <c r="P2239">
        <f t="shared" si="513"/>
        <v>60.104815302385219</v>
      </c>
      <c r="Q2239" t="str">
        <f t="shared" si="514"/>
        <v>0</v>
      </c>
      <c r="R2239" t="str">
        <f t="shared" si="515"/>
        <v>-39.8367904528073-8.70203545623093i</v>
      </c>
      <c r="S2239" t="str">
        <f t="shared" si="516"/>
        <v>-20.4590047468549-43.0751513103972i</v>
      </c>
      <c r="T2239" t="str">
        <f t="shared" si="517"/>
        <v>0</v>
      </c>
      <c r="U2239" t="str">
        <f t="shared" si="518"/>
        <v>-8.26781938654087+4.86450615613145i</v>
      </c>
      <c r="V2239" t="str">
        <f t="shared" si="519"/>
        <v>41.1409548037283+8.86419878062346i</v>
      </c>
      <c r="W2239" t="str">
        <f t="shared" si="520"/>
        <v>160.196524422616-201.174695815005i</v>
      </c>
      <c r="X2239">
        <f t="shared" si="521"/>
        <v>257.1656755349469</v>
      </c>
      <c r="AA2239">
        <f t="shared" si="522"/>
        <v>1231.58152</v>
      </c>
      <c r="AB2239">
        <f t="shared" si="523"/>
        <v>257.1656755349469</v>
      </c>
    </row>
    <row r="2240" spans="2:28" x14ac:dyDescent="0.25">
      <c r="B2240" t="s">
        <v>699</v>
      </c>
      <c r="C2240" t="s">
        <v>78</v>
      </c>
      <c r="D2240">
        <v>1233.3954570000001</v>
      </c>
      <c r="E2240">
        <v>1.8139369999999999</v>
      </c>
      <c r="F2240">
        <v>0</v>
      </c>
      <c r="G2240">
        <v>38.771977589999999</v>
      </c>
      <c r="H2240">
        <v>-1.714711986</v>
      </c>
      <c r="I2240">
        <v>9.5740669480000005</v>
      </c>
      <c r="L2240">
        <f t="shared" si="524"/>
        <v>-1</v>
      </c>
      <c r="M2240">
        <f t="shared" si="510"/>
        <v>966.18874597502702</v>
      </c>
      <c r="N2240">
        <f t="shared" si="511"/>
        <v>35.828791350000003</v>
      </c>
      <c r="O2240">
        <f t="shared" si="512"/>
        <v>-1.6225404939999999</v>
      </c>
      <c r="P2240">
        <f t="shared" si="513"/>
        <v>60.130226040006271</v>
      </c>
      <c r="Q2240" t="str">
        <f t="shared" si="514"/>
        <v>0</v>
      </c>
      <c r="R2240" t="str">
        <f t="shared" si="515"/>
        <v>-39.8367904528073-8.70203545623093i</v>
      </c>
      <c r="S2240" t="str">
        <f t="shared" si="516"/>
        <v>-20.4590047468549-43.0751513103972i</v>
      </c>
      <c r="T2240" t="str">
        <f t="shared" si="517"/>
        <v>0</v>
      </c>
      <c r="U2240" t="str">
        <f t="shared" si="518"/>
        <v>-8.26781938654087+4.86450615613145i</v>
      </c>
      <c r="V2240" t="str">
        <f t="shared" si="519"/>
        <v>41.1409548037283+8.86419878062346i</v>
      </c>
      <c r="W2240" t="str">
        <f t="shared" si="520"/>
        <v>167.006222203028-210.410768623518i</v>
      </c>
      <c r="X2240">
        <f t="shared" si="521"/>
        <v>268.63315098339365</v>
      </c>
      <c r="AA2240">
        <f t="shared" si="522"/>
        <v>1233.3954570000001</v>
      </c>
      <c r="AB2240">
        <f t="shared" si="523"/>
        <v>268.63315098339365</v>
      </c>
    </row>
    <row r="2241" spans="2:28" x14ac:dyDescent="0.25">
      <c r="B2241" t="s">
        <v>700</v>
      </c>
      <c r="C2241" t="s">
        <v>71</v>
      </c>
      <c r="D2241">
        <v>1233.3954570000001</v>
      </c>
      <c r="E2241">
        <v>0</v>
      </c>
      <c r="F2241">
        <v>0</v>
      </c>
      <c r="G2241">
        <v>38.771977589999999</v>
      </c>
      <c r="H2241">
        <v>-1.714711986</v>
      </c>
      <c r="I2241">
        <v>9.5740669480000005</v>
      </c>
      <c r="L2241">
        <f t="shared" si="524"/>
        <v>-1</v>
      </c>
      <c r="M2241">
        <f t="shared" si="510"/>
        <v>966.18874597502702</v>
      </c>
      <c r="N2241">
        <f t="shared" si="511"/>
        <v>38.771977589999999</v>
      </c>
      <c r="O2241">
        <f t="shared" si="512"/>
        <v>-1.714711986</v>
      </c>
      <c r="P2241">
        <f t="shared" si="513"/>
        <v>60.155636777627308</v>
      </c>
      <c r="Q2241" t="str">
        <f t="shared" si="514"/>
        <v>0</v>
      </c>
      <c r="R2241" t="str">
        <f t="shared" si="515"/>
        <v>-39.8367904528073-8.70203545623093i</v>
      </c>
      <c r="S2241" t="str">
        <f t="shared" si="516"/>
        <v>-20.4590047468549-43.0751513103972i</v>
      </c>
      <c r="T2241" t="str">
        <f t="shared" si="517"/>
        <v>0</v>
      </c>
      <c r="U2241" t="str">
        <f t="shared" si="518"/>
        <v>-8.26781938654087+4.86450615613145i</v>
      </c>
      <c r="V2241" t="str">
        <f t="shared" si="519"/>
        <v>41.1409548037283+8.86419878062346i</v>
      </c>
      <c r="W2241" t="str">
        <f t="shared" si="520"/>
        <v>173.404533843953-219.184879122415i</v>
      </c>
      <c r="X2241">
        <f t="shared" si="521"/>
        <v>279.48370899490067</v>
      </c>
      <c r="AA2241">
        <f t="shared" si="522"/>
        <v>1233.3954570000001</v>
      </c>
      <c r="AB2241">
        <f t="shared" si="523"/>
        <v>279.48370899490067</v>
      </c>
    </row>
    <row r="2242" spans="2:28" x14ac:dyDescent="0.25">
      <c r="B2242" t="s">
        <v>701</v>
      </c>
      <c r="C2242" t="s">
        <v>78</v>
      </c>
      <c r="D2242">
        <v>1238.591713</v>
      </c>
      <c r="E2242">
        <v>5.196256</v>
      </c>
      <c r="F2242">
        <v>0</v>
      </c>
      <c r="G2242">
        <v>59.336151219999998</v>
      </c>
      <c r="H2242">
        <v>-2.2427861889999998</v>
      </c>
      <c r="I2242">
        <v>9.5913430280000007</v>
      </c>
      <c r="L2242">
        <f t="shared" si="524"/>
        <v>-1</v>
      </c>
      <c r="M2242">
        <f t="shared" si="510"/>
        <v>966.18874597502702</v>
      </c>
      <c r="N2242">
        <f t="shared" si="511"/>
        <v>49.054064404999998</v>
      </c>
      <c r="O2242">
        <f t="shared" si="512"/>
        <v>-1.9787490874999998</v>
      </c>
      <c r="P2242">
        <f t="shared" si="513"/>
        <v>60.209911183638134</v>
      </c>
      <c r="Q2242" t="str">
        <f t="shared" si="514"/>
        <v>0</v>
      </c>
      <c r="R2242" t="str">
        <f t="shared" si="515"/>
        <v>-39.8367904528073-8.70203545623093i</v>
      </c>
      <c r="S2242" t="str">
        <f t="shared" si="516"/>
        <v>-20.4590047468549-43.0751513103972i</v>
      </c>
      <c r="T2242" t="str">
        <f t="shared" si="517"/>
        <v>0</v>
      </c>
      <c r="U2242" t="str">
        <f t="shared" si="518"/>
        <v>-8.26781938654087+4.86450615613145i</v>
      </c>
      <c r="V2242" t="str">
        <f t="shared" si="519"/>
        <v>41.1409548037283+8.86419878062346i</v>
      </c>
      <c r="W2242" t="str">
        <f t="shared" si="520"/>
        <v>193.842895658482-246.734405541194i</v>
      </c>
      <c r="X2242">
        <f t="shared" si="521"/>
        <v>313.77210691046383</v>
      </c>
      <c r="AA2242">
        <f t="shared" si="522"/>
        <v>1238.591713</v>
      </c>
      <c r="AB2242">
        <f t="shared" si="523"/>
        <v>313.77210691046383</v>
      </c>
    </row>
    <row r="2243" spans="2:28" x14ac:dyDescent="0.25">
      <c r="B2243" t="s">
        <v>702</v>
      </c>
      <c r="C2243" t="s">
        <v>71</v>
      </c>
      <c r="D2243">
        <v>1238.591713</v>
      </c>
      <c r="E2243">
        <v>0</v>
      </c>
      <c r="F2243">
        <v>0</v>
      </c>
      <c r="G2243">
        <v>59.336151219999998</v>
      </c>
      <c r="H2243">
        <v>-2.2427861889999998</v>
      </c>
      <c r="I2243">
        <v>9.5913430280000007</v>
      </c>
      <c r="L2243">
        <f t="shared" si="524"/>
        <v>-1</v>
      </c>
      <c r="M2243">
        <f t="shared" si="510"/>
        <v>966.18874597502702</v>
      </c>
      <c r="N2243">
        <f t="shared" si="511"/>
        <v>59.336151219999998</v>
      </c>
      <c r="O2243">
        <f t="shared" si="512"/>
        <v>-2.2427861889999998</v>
      </c>
      <c r="P2243">
        <f t="shared" si="513"/>
        <v>60.264185589648967</v>
      </c>
      <c r="Q2243" t="str">
        <f t="shared" si="514"/>
        <v>0</v>
      </c>
      <c r="R2243" t="str">
        <f t="shared" si="515"/>
        <v>-39.8367904528073-8.70203545623093i</v>
      </c>
      <c r="S2243" t="str">
        <f t="shared" si="516"/>
        <v>-20.4590047468549-43.0751513103972i</v>
      </c>
      <c r="T2243" t="str">
        <f t="shared" si="517"/>
        <v>0</v>
      </c>
      <c r="U2243" t="str">
        <f t="shared" si="518"/>
        <v>-8.26781938654087+4.86450615613145i</v>
      </c>
      <c r="V2243" t="str">
        <f t="shared" si="519"/>
        <v>41.1409548037283+8.86419878062346i</v>
      </c>
      <c r="W2243" t="str">
        <f t="shared" si="520"/>
        <v>211.240576776983-270.777367188005i</v>
      </c>
      <c r="X2243">
        <f t="shared" si="521"/>
        <v>343.42825139807604</v>
      </c>
      <c r="AA2243">
        <f t="shared" si="522"/>
        <v>1238.591713</v>
      </c>
      <c r="AB2243">
        <f t="shared" si="523"/>
        <v>343.42825139807604</v>
      </c>
    </row>
    <row r="2244" spans="2:28" x14ac:dyDescent="0.25">
      <c r="B2244" t="s">
        <v>703</v>
      </c>
      <c r="C2244" t="s">
        <v>78</v>
      </c>
      <c r="D2244">
        <v>1238.884321</v>
      </c>
      <c r="E2244">
        <v>0.29260799999999998</v>
      </c>
      <c r="F2244">
        <v>0</v>
      </c>
      <c r="G2244">
        <v>60.657366740000001</v>
      </c>
      <c r="H2244">
        <v>-2.272522741</v>
      </c>
      <c r="I2244">
        <v>9.5921192869999992</v>
      </c>
      <c r="L2244">
        <f t="shared" si="524"/>
        <v>-1</v>
      </c>
      <c r="M2244">
        <f t="shared" si="510"/>
        <v>966.18874597502702</v>
      </c>
      <c r="N2244">
        <f t="shared" si="511"/>
        <v>59.996758979999996</v>
      </c>
      <c r="O2244">
        <f t="shared" si="512"/>
        <v>-2.2576544649999999</v>
      </c>
      <c r="P2244">
        <f t="shared" si="513"/>
        <v>60.266624279220643</v>
      </c>
      <c r="Q2244" t="str">
        <f t="shared" si="514"/>
        <v>0</v>
      </c>
      <c r="R2244" t="str">
        <f t="shared" si="515"/>
        <v>-39.8367904528073-8.70203545623093i</v>
      </c>
      <c r="S2244" t="str">
        <f t="shared" si="516"/>
        <v>-20.4590047468549-43.0751513103972i</v>
      </c>
      <c r="T2244" t="str">
        <f t="shared" si="517"/>
        <v>0</v>
      </c>
      <c r="U2244" t="str">
        <f t="shared" si="518"/>
        <v>-8.26781938654087+4.86450615613145i</v>
      </c>
      <c r="V2244" t="str">
        <f t="shared" si="519"/>
        <v>41.1409548037283+8.86419878062346i</v>
      </c>
      <c r="W2244" t="str">
        <f t="shared" si="520"/>
        <v>212.310294453278-272.235176907786i</v>
      </c>
      <c r="X2244">
        <f t="shared" si="521"/>
        <v>345.23564803891725</v>
      </c>
      <c r="AA2244">
        <f t="shared" si="522"/>
        <v>1238.884321</v>
      </c>
      <c r="AB2244">
        <f t="shared" si="523"/>
        <v>345.23564803891725</v>
      </c>
    </row>
    <row r="2245" spans="2:28" x14ac:dyDescent="0.25">
      <c r="B2245" t="s">
        <v>704</v>
      </c>
      <c r="C2245" t="s">
        <v>71</v>
      </c>
      <c r="D2245">
        <v>1238.884321</v>
      </c>
      <c r="E2245">
        <v>0</v>
      </c>
      <c r="F2245">
        <v>0</v>
      </c>
      <c r="G2245">
        <v>60.657366740000001</v>
      </c>
      <c r="H2245">
        <v>-2.272522741</v>
      </c>
      <c r="I2245">
        <v>9.5921192869999992</v>
      </c>
      <c r="L2245">
        <f t="shared" si="524"/>
        <v>-1</v>
      </c>
      <c r="M2245">
        <f t="shared" si="510"/>
        <v>966.18874597502702</v>
      </c>
      <c r="N2245">
        <f t="shared" si="511"/>
        <v>60.657366740000001</v>
      </c>
      <c r="O2245">
        <f t="shared" si="512"/>
        <v>-2.272522741</v>
      </c>
      <c r="P2245">
        <f t="shared" si="513"/>
        <v>60.269062968792326</v>
      </c>
      <c r="Q2245" t="str">
        <f t="shared" si="514"/>
        <v>0</v>
      </c>
      <c r="R2245" t="str">
        <f t="shared" si="515"/>
        <v>-39.8367904528073-8.70203545623093i</v>
      </c>
      <c r="S2245" t="str">
        <f t="shared" si="516"/>
        <v>-20.4590047468549-43.0751513103972i</v>
      </c>
      <c r="T2245" t="str">
        <f t="shared" si="517"/>
        <v>0</v>
      </c>
      <c r="U2245" t="str">
        <f t="shared" si="518"/>
        <v>-8.26781938654087+4.86450615613145i</v>
      </c>
      <c r="V2245" t="str">
        <f t="shared" si="519"/>
        <v>41.1409548037283+8.86419878062346i</v>
      </c>
      <c r="W2245" t="str">
        <f t="shared" si="520"/>
        <v>213.371174024839-273.682607950022i</v>
      </c>
      <c r="X2245">
        <f t="shared" si="521"/>
        <v>347.02943362064195</v>
      </c>
      <c r="AA2245">
        <f t="shared" si="522"/>
        <v>1238.884321</v>
      </c>
      <c r="AB2245">
        <f t="shared" si="523"/>
        <v>347.02943362064195</v>
      </c>
    </row>
    <row r="2246" spans="2:28" x14ac:dyDescent="0.25">
      <c r="B2246" t="s">
        <v>705</v>
      </c>
      <c r="C2246" t="s">
        <v>78</v>
      </c>
      <c r="D2246">
        <v>1239.2175689999999</v>
      </c>
      <c r="E2246">
        <v>0.33324799999999999</v>
      </c>
      <c r="F2246">
        <v>0</v>
      </c>
      <c r="G2246">
        <v>62.18328004</v>
      </c>
      <c r="H2246">
        <v>-2.3063893700000002</v>
      </c>
      <c r="I2246">
        <v>9.5929828849999996</v>
      </c>
      <c r="L2246">
        <f t="shared" si="524"/>
        <v>-1</v>
      </c>
      <c r="M2246">
        <f t="shared" si="510"/>
        <v>966.18874597502702</v>
      </c>
      <c r="N2246">
        <f t="shared" si="511"/>
        <v>61.42032339</v>
      </c>
      <c r="O2246">
        <f t="shared" si="512"/>
        <v>-2.2894560555000001</v>
      </c>
      <c r="P2246">
        <f t="shared" si="513"/>
        <v>60.271776041924788</v>
      </c>
      <c r="Q2246" t="str">
        <f t="shared" si="514"/>
        <v>0</v>
      </c>
      <c r="R2246" t="str">
        <f t="shared" si="515"/>
        <v>-39.8367904528073-8.70203545623093i</v>
      </c>
      <c r="S2246" t="str">
        <f t="shared" si="516"/>
        <v>-20.4590047468549-43.0751513103972i</v>
      </c>
      <c r="T2246" t="str">
        <f t="shared" si="517"/>
        <v>0</v>
      </c>
      <c r="U2246" t="str">
        <f t="shared" si="518"/>
        <v>-8.26781938654087+4.86450615613145i</v>
      </c>
      <c r="V2246" t="str">
        <f t="shared" si="519"/>
        <v>41.1409548037283+8.86419878062346i</v>
      </c>
      <c r="W2246" t="str">
        <f t="shared" si="520"/>
        <v>214.590102325041-275.343652092391i</v>
      </c>
      <c r="X2246">
        <f t="shared" si="521"/>
        <v>349.08886943505831</v>
      </c>
      <c r="AA2246">
        <f t="shared" si="522"/>
        <v>1239.2175689999999</v>
      </c>
      <c r="AB2246">
        <f t="shared" si="523"/>
        <v>349.08886943505831</v>
      </c>
    </row>
    <row r="2247" spans="2:28" x14ac:dyDescent="0.25">
      <c r="B2247" t="s">
        <v>706</v>
      </c>
      <c r="C2247" t="s">
        <v>71</v>
      </c>
      <c r="D2247">
        <v>1239.2175689999999</v>
      </c>
      <c r="E2247">
        <v>0</v>
      </c>
      <c r="F2247">
        <v>0</v>
      </c>
      <c r="G2247">
        <v>62.18328004</v>
      </c>
      <c r="H2247">
        <v>-2.3063893700000002</v>
      </c>
      <c r="I2247">
        <v>9.5929828849999996</v>
      </c>
      <c r="L2247">
        <f t="shared" si="524"/>
        <v>-1</v>
      </c>
      <c r="M2247">
        <f t="shared" si="510"/>
        <v>966.18874597502702</v>
      </c>
      <c r="N2247">
        <f t="shared" si="511"/>
        <v>62.18328004</v>
      </c>
      <c r="O2247">
        <f t="shared" si="512"/>
        <v>-2.3063893700000002</v>
      </c>
      <c r="P2247">
        <f t="shared" si="513"/>
        <v>60.274489115057236</v>
      </c>
      <c r="Q2247" t="str">
        <f t="shared" si="514"/>
        <v>0</v>
      </c>
      <c r="R2247" t="str">
        <f t="shared" si="515"/>
        <v>-39.8367904528073-8.70203545623093i</v>
      </c>
      <c r="S2247" t="str">
        <f t="shared" si="516"/>
        <v>-20.4590047468549-43.0751513103972i</v>
      </c>
      <c r="T2247" t="str">
        <f t="shared" si="517"/>
        <v>0</v>
      </c>
      <c r="U2247" t="str">
        <f t="shared" si="518"/>
        <v>-8.26781938654087+4.86450615613145i</v>
      </c>
      <c r="V2247" t="str">
        <f t="shared" si="519"/>
        <v>41.1409548037283+8.86419878062346i</v>
      </c>
      <c r="W2247" t="str">
        <f t="shared" si="520"/>
        <v>215.797687349379-276.99135426116i</v>
      </c>
      <c r="X2247">
        <f t="shared" si="521"/>
        <v>351.13081921240087</v>
      </c>
      <c r="AA2247">
        <f t="shared" si="522"/>
        <v>1239.2175689999999</v>
      </c>
      <c r="AB2247">
        <f t="shared" si="523"/>
        <v>351.13081921240087</v>
      </c>
    </row>
    <row r="2248" spans="2:28" x14ac:dyDescent="0.25">
      <c r="B2248" t="s">
        <v>707</v>
      </c>
      <c r="C2248" t="s">
        <v>78</v>
      </c>
      <c r="D2248">
        <v>1239.4123870000001</v>
      </c>
      <c r="E2248">
        <v>0.19481799999999999</v>
      </c>
      <c r="F2248">
        <v>0</v>
      </c>
      <c r="G2248">
        <v>63.085789490000003</v>
      </c>
      <c r="H2248">
        <v>-2.3261879250000002</v>
      </c>
      <c r="I2248">
        <v>9.5934779330000008</v>
      </c>
      <c r="L2248">
        <f t="shared" si="524"/>
        <v>-1</v>
      </c>
      <c r="M2248">
        <f t="shared" si="510"/>
        <v>966.18874597502702</v>
      </c>
      <c r="N2248">
        <f t="shared" si="511"/>
        <v>62.634534764999998</v>
      </c>
      <c r="O2248">
        <f t="shared" si="512"/>
        <v>-2.3162886475000004</v>
      </c>
      <c r="P2248">
        <f t="shared" si="513"/>
        <v>60.276044354217213</v>
      </c>
      <c r="Q2248" t="str">
        <f t="shared" si="514"/>
        <v>0</v>
      </c>
      <c r="R2248" t="str">
        <f t="shared" si="515"/>
        <v>-39.8367904528073-8.70203545623093i</v>
      </c>
      <c r="S2248" t="str">
        <f t="shared" si="516"/>
        <v>-20.4590047468549-43.0751513103972i</v>
      </c>
      <c r="T2248" t="str">
        <f t="shared" si="517"/>
        <v>0</v>
      </c>
      <c r="U2248" t="str">
        <f t="shared" si="518"/>
        <v>-8.26781938654087+4.86450615613145i</v>
      </c>
      <c r="V2248" t="str">
        <f t="shared" si="519"/>
        <v>41.1409548037283+8.86419878062346i</v>
      </c>
      <c r="W2248" t="str">
        <f t="shared" si="520"/>
        <v>216.508882855253-277.960769566314i</v>
      </c>
      <c r="X2248">
        <f t="shared" si="521"/>
        <v>352.33263512358207</v>
      </c>
      <c r="AA2248">
        <f t="shared" si="522"/>
        <v>1239.4123870000001</v>
      </c>
      <c r="AB2248">
        <f t="shared" si="523"/>
        <v>352.33263512358207</v>
      </c>
    </row>
    <row r="2249" spans="2:28" x14ac:dyDescent="0.25">
      <c r="B2249" t="s">
        <v>708</v>
      </c>
      <c r="C2249" t="s">
        <v>71</v>
      </c>
      <c r="D2249">
        <v>1239.4123870000001</v>
      </c>
      <c r="E2249">
        <v>0</v>
      </c>
      <c r="F2249">
        <v>0</v>
      </c>
      <c r="G2249">
        <v>63.085789490000003</v>
      </c>
      <c r="H2249">
        <v>-2.3261879250000002</v>
      </c>
      <c r="I2249">
        <v>9.5934779330000008</v>
      </c>
      <c r="L2249">
        <f t="shared" si="524"/>
        <v>-1</v>
      </c>
      <c r="M2249">
        <f t="shared" si="510"/>
        <v>966.18874597502702</v>
      </c>
      <c r="N2249">
        <f t="shared" si="511"/>
        <v>63.085789490000003</v>
      </c>
      <c r="O2249">
        <f t="shared" si="512"/>
        <v>-2.3261879250000002</v>
      </c>
      <c r="P2249">
        <f t="shared" si="513"/>
        <v>60.27759959337719</v>
      </c>
      <c r="Q2249" t="str">
        <f t="shared" si="514"/>
        <v>0</v>
      </c>
      <c r="R2249" t="str">
        <f t="shared" si="515"/>
        <v>-39.8367904528073-8.70203545623093i</v>
      </c>
      <c r="S2249" t="str">
        <f t="shared" si="516"/>
        <v>-20.4590047468549-43.0751513103972i</v>
      </c>
      <c r="T2249" t="str">
        <f t="shared" si="517"/>
        <v>0</v>
      </c>
      <c r="U2249" t="str">
        <f t="shared" si="518"/>
        <v>-8.26781938654087+4.86450615613145i</v>
      </c>
      <c r="V2249" t="str">
        <f t="shared" si="519"/>
        <v>41.1409548037283+8.86419878062346i</v>
      </c>
      <c r="W2249" t="str">
        <f t="shared" si="520"/>
        <v>217.216236064136-278.925659539485i</v>
      </c>
      <c r="X2249">
        <f t="shared" si="521"/>
        <v>353.5285232614296</v>
      </c>
      <c r="AA2249">
        <f t="shared" si="522"/>
        <v>1239.4123870000001</v>
      </c>
      <c r="AB2249">
        <f t="shared" si="523"/>
        <v>353.5285232614296</v>
      </c>
    </row>
    <row r="2250" spans="2:28" x14ac:dyDescent="0.25">
      <c r="B2250" t="s">
        <v>709</v>
      </c>
      <c r="C2250" t="s">
        <v>78</v>
      </c>
      <c r="D2250">
        <v>1239.4608459999999</v>
      </c>
      <c r="E2250">
        <v>4.8458423020000002E-2</v>
      </c>
      <c r="F2250">
        <v>0</v>
      </c>
      <c r="G2250">
        <v>63.311474920000002</v>
      </c>
      <c r="H2250">
        <v>-2.3311125559999999</v>
      </c>
      <c r="I2250">
        <v>9.5935999669999994</v>
      </c>
      <c r="L2250">
        <f t="shared" si="524"/>
        <v>-1</v>
      </c>
      <c r="M2250">
        <f t="shared" si="510"/>
        <v>966.18874597502702</v>
      </c>
      <c r="N2250">
        <f t="shared" si="511"/>
        <v>63.198632205000003</v>
      </c>
      <c r="O2250">
        <f t="shared" si="512"/>
        <v>-2.3286502405</v>
      </c>
      <c r="P2250">
        <f t="shared" si="513"/>
        <v>60.277982974495067</v>
      </c>
      <c r="Q2250" t="str">
        <f t="shared" si="514"/>
        <v>0</v>
      </c>
      <c r="R2250" t="str">
        <f t="shared" si="515"/>
        <v>-39.8367904528073-8.70203545623093i</v>
      </c>
      <c r="S2250" t="str">
        <f t="shared" si="516"/>
        <v>-20.4590047468549-43.0751513103972i</v>
      </c>
      <c r="T2250" t="str">
        <f t="shared" si="517"/>
        <v>0</v>
      </c>
      <c r="U2250" t="str">
        <f t="shared" si="518"/>
        <v>-8.26781938654087+4.86450615613145i</v>
      </c>
      <c r="V2250" t="str">
        <f t="shared" si="519"/>
        <v>41.1409548037283+8.86419878062346i</v>
      </c>
      <c r="W2250" t="str">
        <f t="shared" si="520"/>
        <v>217.392777192327-279.166365600975i</v>
      </c>
      <c r="X2250">
        <f t="shared" si="521"/>
        <v>353.82690578621913</v>
      </c>
      <c r="AA2250">
        <f t="shared" si="522"/>
        <v>1239.4608459999999</v>
      </c>
      <c r="AB2250">
        <f t="shared" si="523"/>
        <v>353.82690578621913</v>
      </c>
    </row>
    <row r="2251" spans="2:28" x14ac:dyDescent="0.25">
      <c r="B2251" t="s">
        <v>100</v>
      </c>
      <c r="C2251" t="s">
        <v>71</v>
      </c>
      <c r="D2251">
        <v>1239.4608459999999</v>
      </c>
      <c r="E2251">
        <v>0</v>
      </c>
      <c r="F2251">
        <v>0</v>
      </c>
      <c r="G2251">
        <v>63.311474920000002</v>
      </c>
      <c r="H2251">
        <v>-2.3311125559999999</v>
      </c>
      <c r="I2251">
        <v>9.5935999669999994</v>
      </c>
      <c r="L2251">
        <f t="shared" si="524"/>
        <v>-1</v>
      </c>
      <c r="M2251">
        <f t="shared" si="510"/>
        <v>966.18874597502702</v>
      </c>
      <c r="N2251">
        <f t="shared" si="511"/>
        <v>63.311474920000002</v>
      </c>
      <c r="O2251">
        <f t="shared" si="512"/>
        <v>-2.3311125559999999</v>
      </c>
      <c r="P2251">
        <f t="shared" si="513"/>
        <v>60.27836635561296</v>
      </c>
      <c r="Q2251" t="str">
        <f t="shared" si="514"/>
        <v>0</v>
      </c>
      <c r="R2251" t="str">
        <f t="shared" si="515"/>
        <v>-39.8367904528073-8.70203545623093i</v>
      </c>
      <c r="S2251" t="str">
        <f t="shared" si="516"/>
        <v>-20.4590047468549-43.0751513103972i</v>
      </c>
      <c r="T2251" t="str">
        <f t="shared" si="517"/>
        <v>0</v>
      </c>
      <c r="U2251" t="str">
        <f t="shared" si="518"/>
        <v>-8.26781938654087+4.86450615613145i</v>
      </c>
      <c r="V2251" t="str">
        <f t="shared" si="519"/>
        <v>41.1409548037283+8.86419878062346i</v>
      </c>
      <c r="W2251" t="str">
        <f t="shared" si="520"/>
        <v>217.569081572623-279.4067926601i</v>
      </c>
      <c r="X2251">
        <f t="shared" si="521"/>
        <v>354.12492293110182</v>
      </c>
      <c r="AA2251">
        <f t="shared" si="522"/>
        <v>1239.4608459999999</v>
      </c>
      <c r="AB2251">
        <f t="shared" si="523"/>
        <v>354.12492293110182</v>
      </c>
    </row>
    <row r="2252" spans="2:28" x14ac:dyDescent="0.25">
      <c r="B2252" t="s">
        <v>710</v>
      </c>
      <c r="C2252" t="s">
        <v>78</v>
      </c>
      <c r="D2252">
        <v>1239.5097619999999</v>
      </c>
      <c r="E2252">
        <v>4.8916000000000001E-2</v>
      </c>
      <c r="F2252">
        <v>0</v>
      </c>
      <c r="G2252">
        <v>63.539775489999997</v>
      </c>
      <c r="H2252">
        <v>-2.336083688</v>
      </c>
      <c r="I2252">
        <v>9.593722713</v>
      </c>
      <c r="L2252">
        <f t="shared" si="524"/>
        <v>-1</v>
      </c>
      <c r="M2252">
        <f t="shared" si="510"/>
        <v>966.18874597502702</v>
      </c>
      <c r="N2252">
        <f t="shared" si="511"/>
        <v>63.425625205000003</v>
      </c>
      <c r="O2252">
        <f t="shared" si="512"/>
        <v>-2.3335981219999997</v>
      </c>
      <c r="P2252">
        <f t="shared" si="513"/>
        <v>60.278751973544821</v>
      </c>
      <c r="Q2252" t="str">
        <f t="shared" si="514"/>
        <v>0</v>
      </c>
      <c r="R2252" t="str">
        <f t="shared" si="515"/>
        <v>-39.8367904528073-8.70203545623093i</v>
      </c>
      <c r="S2252" t="str">
        <f t="shared" si="516"/>
        <v>-20.4590047468549-43.0751513103972i</v>
      </c>
      <c r="T2252" t="str">
        <f t="shared" si="517"/>
        <v>0</v>
      </c>
      <c r="U2252" t="str">
        <f t="shared" si="518"/>
        <v>-8.26781938654087+4.86450615613145i</v>
      </c>
      <c r="V2252" t="str">
        <f t="shared" si="519"/>
        <v>41.1409548037283+8.86419878062346i</v>
      </c>
      <c r="W2252" t="str">
        <f t="shared" si="520"/>
        <v>217.74729057733-279.649772727644i</v>
      </c>
      <c r="X2252">
        <f t="shared" si="521"/>
        <v>354.4261247995006</v>
      </c>
      <c r="AA2252">
        <f t="shared" si="522"/>
        <v>1239.5097619999999</v>
      </c>
      <c r="AB2252">
        <f t="shared" si="523"/>
        <v>354.4261247995006</v>
      </c>
    </row>
    <row r="2253" spans="2:28" x14ac:dyDescent="0.25">
      <c r="B2253" t="s">
        <v>156</v>
      </c>
      <c r="C2253" t="s">
        <v>78</v>
      </c>
      <c r="D2253">
        <v>1241.0487820000001</v>
      </c>
      <c r="E2253">
        <v>1.5390200000000001</v>
      </c>
      <c r="F2253">
        <v>0</v>
      </c>
      <c r="G2253">
        <v>70.971043870000003</v>
      </c>
      <c r="H2253">
        <v>-2.4924879839999998</v>
      </c>
      <c r="I2253">
        <v>9.5973705799999998</v>
      </c>
      <c r="L2253">
        <f t="shared" si="524"/>
        <v>-1</v>
      </c>
      <c r="M2253">
        <f t="shared" si="510"/>
        <v>966.18874597502702</v>
      </c>
      <c r="N2253">
        <f t="shared" si="511"/>
        <v>67.25540968</v>
      </c>
      <c r="O2253">
        <f t="shared" si="512"/>
        <v>-2.4142858359999999</v>
      </c>
      <c r="P2253">
        <f t="shared" si="513"/>
        <v>60.290597703645155</v>
      </c>
      <c r="Q2253" t="str">
        <f t="shared" si="514"/>
        <v>0</v>
      </c>
      <c r="R2253" t="str">
        <f t="shared" si="515"/>
        <v>-39.8367904528073-8.70203545623093i</v>
      </c>
      <c r="S2253" t="str">
        <f t="shared" si="516"/>
        <v>-20.4590047468549-43.0751513103972i</v>
      </c>
      <c r="T2253" t="str">
        <f t="shared" si="517"/>
        <v>0</v>
      </c>
      <c r="U2253" t="str">
        <f t="shared" si="518"/>
        <v>-8.26781938654087+4.86450615613145i</v>
      </c>
      <c r="V2253" t="str">
        <f t="shared" si="519"/>
        <v>41.1409548037283+8.86419878062346i</v>
      </c>
      <c r="W2253" t="str">
        <f t="shared" si="520"/>
        <v>223.644400769824-287.670037517556i</v>
      </c>
      <c r="X2253">
        <f t="shared" si="521"/>
        <v>364.37737097828364</v>
      </c>
      <c r="AA2253">
        <f t="shared" si="522"/>
        <v>1241.0487820000001</v>
      </c>
      <c r="AB2253">
        <f t="shared" si="523"/>
        <v>364.37737097828364</v>
      </c>
    </row>
    <row r="2254" spans="2:28" x14ac:dyDescent="0.25">
      <c r="B2254" t="s">
        <v>93</v>
      </c>
      <c r="C2254" t="s">
        <v>94</v>
      </c>
      <c r="D2254">
        <v>1241.0487820000001</v>
      </c>
      <c r="E2254">
        <v>0</v>
      </c>
      <c r="F2254">
        <v>0</v>
      </c>
      <c r="G2254">
        <v>70.971043870000003</v>
      </c>
      <c r="H2254">
        <v>-2.4924879839999998</v>
      </c>
      <c r="I2254">
        <v>9.5973705799999998</v>
      </c>
      <c r="L2254">
        <f t="shared" si="524"/>
        <v>-1</v>
      </c>
      <c r="M2254">
        <f t="shared" si="510"/>
        <v>966.18874597502702</v>
      </c>
      <c r="N2254">
        <f t="shared" si="511"/>
        <v>70.971043870000003</v>
      </c>
      <c r="O2254">
        <f t="shared" si="512"/>
        <v>-2.4924879839999998</v>
      </c>
      <c r="P2254">
        <f t="shared" si="513"/>
        <v>60.302057815813619</v>
      </c>
      <c r="Q2254" t="str">
        <f t="shared" si="514"/>
        <v>0</v>
      </c>
      <c r="R2254" t="str">
        <f t="shared" si="515"/>
        <v>-39.8367904528073-8.70203545623093i</v>
      </c>
      <c r="S2254" t="str">
        <f t="shared" si="516"/>
        <v>-20.4590047468549-43.0751513103972i</v>
      </c>
      <c r="T2254" t="str">
        <f t="shared" si="517"/>
        <v>0</v>
      </c>
      <c r="U2254" t="str">
        <f t="shared" si="518"/>
        <v>-8.26781938654087+4.86450615613145i</v>
      </c>
      <c r="V2254" t="str">
        <f t="shared" si="519"/>
        <v>41.1409548037283+8.86419878062346i</v>
      </c>
      <c r="W2254" t="str">
        <f t="shared" si="520"/>
        <v>229.131486174308-295.173061478913i</v>
      </c>
      <c r="X2254">
        <f t="shared" si="521"/>
        <v>373.66880279102946</v>
      </c>
      <c r="AA2254">
        <f t="shared" si="522"/>
        <v>1241.0487820000001</v>
      </c>
      <c r="AB2254">
        <f t="shared" si="523"/>
        <v>373.66880279102946</v>
      </c>
    </row>
    <row r="2255" spans="2:28" x14ac:dyDescent="0.25">
      <c r="B2255" t="s">
        <v>91</v>
      </c>
      <c r="C2255" t="s">
        <v>92</v>
      </c>
      <c r="D2255">
        <v>1241.0487820000001</v>
      </c>
      <c r="E2255">
        <v>0</v>
      </c>
      <c r="F2255">
        <v>0</v>
      </c>
      <c r="G2255">
        <v>70.971043870000003</v>
      </c>
      <c r="H2255">
        <v>-2.4924879839999998</v>
      </c>
      <c r="I2255">
        <v>9.5973705799999998</v>
      </c>
      <c r="L2255">
        <f t="shared" si="524"/>
        <v>-1</v>
      </c>
      <c r="M2255">
        <f t="shared" si="510"/>
        <v>966.18874597502702</v>
      </c>
      <c r="N2255">
        <f t="shared" si="511"/>
        <v>70.971043870000003</v>
      </c>
      <c r="O2255">
        <f t="shared" si="512"/>
        <v>-2.4924879839999998</v>
      </c>
      <c r="P2255">
        <f t="shared" si="513"/>
        <v>60.302057815813619</v>
      </c>
      <c r="Q2255" t="str">
        <f t="shared" si="514"/>
        <v>0</v>
      </c>
      <c r="R2255" t="str">
        <f t="shared" si="515"/>
        <v>-39.8367904528073-8.70203545623093i</v>
      </c>
      <c r="S2255" t="str">
        <f t="shared" si="516"/>
        <v>-20.4590047468549-43.0751513103972i</v>
      </c>
      <c r="T2255" t="str">
        <f t="shared" si="517"/>
        <v>0</v>
      </c>
      <c r="U2255" t="str">
        <f t="shared" si="518"/>
        <v>-8.26781938654087+4.86450615613145i</v>
      </c>
      <c r="V2255" t="str">
        <f t="shared" si="519"/>
        <v>41.1409548037283+8.86419878062346i</v>
      </c>
      <c r="W2255" t="str">
        <f t="shared" si="520"/>
        <v>229.131486174308-295.173061478913i</v>
      </c>
      <c r="X2255">
        <f t="shared" si="521"/>
        <v>373.66880279102946</v>
      </c>
      <c r="AA2255">
        <f t="shared" si="522"/>
        <v>1241.0487820000001</v>
      </c>
      <c r="AB2255">
        <f t="shared" si="523"/>
        <v>373.66880279102946</v>
      </c>
    </row>
    <row r="2256" spans="2:28" x14ac:dyDescent="0.25">
      <c r="B2256" t="s">
        <v>89</v>
      </c>
      <c r="C2256" t="s">
        <v>90</v>
      </c>
      <c r="D2256">
        <v>1241.0487820000001</v>
      </c>
      <c r="E2256">
        <v>0</v>
      </c>
      <c r="F2256">
        <v>0</v>
      </c>
      <c r="G2256">
        <v>70.971043870000003</v>
      </c>
      <c r="H2256">
        <v>-2.4924879839999998</v>
      </c>
      <c r="I2256">
        <v>9.5973705799999998</v>
      </c>
      <c r="L2256">
        <f t="shared" si="524"/>
        <v>-1</v>
      </c>
      <c r="M2256">
        <f t="shared" si="510"/>
        <v>966.18874597502702</v>
      </c>
      <c r="N2256">
        <f t="shared" si="511"/>
        <v>70.971043870000003</v>
      </c>
      <c r="O2256">
        <f t="shared" si="512"/>
        <v>-2.4924879839999998</v>
      </c>
      <c r="P2256">
        <f t="shared" si="513"/>
        <v>60.302057815813619</v>
      </c>
      <c r="Q2256" t="str">
        <f t="shared" si="514"/>
        <v>0</v>
      </c>
      <c r="R2256" t="str">
        <f t="shared" si="515"/>
        <v>-39.8367904528073-8.70203545623093i</v>
      </c>
      <c r="S2256" t="str">
        <f t="shared" si="516"/>
        <v>-20.4590047468549-43.0751513103972i</v>
      </c>
      <c r="T2256" t="str">
        <f t="shared" si="517"/>
        <v>0</v>
      </c>
      <c r="U2256" t="str">
        <f t="shared" si="518"/>
        <v>-8.26781938654087+4.86450615613145i</v>
      </c>
      <c r="V2256" t="str">
        <f t="shared" si="519"/>
        <v>41.1409548037283+8.86419878062346i</v>
      </c>
      <c r="W2256" t="str">
        <f t="shared" si="520"/>
        <v>229.131486174308-295.173061478913i</v>
      </c>
      <c r="X2256">
        <f t="shared" si="521"/>
        <v>373.66880279102946</v>
      </c>
      <c r="AA2256">
        <f t="shared" si="522"/>
        <v>1241.0487820000001</v>
      </c>
      <c r="AB2256">
        <f t="shared" si="523"/>
        <v>373.66880279102946</v>
      </c>
    </row>
    <row r="2257" spans="2:28" x14ac:dyDescent="0.25">
      <c r="B2257" t="s">
        <v>155</v>
      </c>
      <c r="C2257" t="s">
        <v>78</v>
      </c>
      <c r="D2257">
        <v>1241.2702099999999</v>
      </c>
      <c r="E2257">
        <v>0.22142825999999999</v>
      </c>
      <c r="F2257">
        <v>0</v>
      </c>
      <c r="G2257">
        <v>72.079841189999996</v>
      </c>
      <c r="H2257">
        <v>-2.514990831</v>
      </c>
      <c r="I2257">
        <v>9.5978633070000008</v>
      </c>
      <c r="L2257">
        <f t="shared" si="524"/>
        <v>-1</v>
      </c>
      <c r="M2257">
        <f t="shared" si="510"/>
        <v>966.18874597502702</v>
      </c>
      <c r="N2257">
        <f t="shared" si="511"/>
        <v>71.525442529999992</v>
      </c>
      <c r="O2257">
        <f t="shared" si="512"/>
        <v>-2.5037394074999999</v>
      </c>
      <c r="P2257">
        <f t="shared" si="513"/>
        <v>60.303605763337053</v>
      </c>
      <c r="Q2257" t="str">
        <f t="shared" si="514"/>
        <v>0</v>
      </c>
      <c r="R2257" t="str">
        <f t="shared" si="515"/>
        <v>-39.8367904528073-8.70203545623093i</v>
      </c>
      <c r="S2257" t="str">
        <f t="shared" si="516"/>
        <v>-20.4590047468549-43.0751513103972i</v>
      </c>
      <c r="T2257" t="str">
        <f t="shared" si="517"/>
        <v>0</v>
      </c>
      <c r="U2257" t="str">
        <f t="shared" si="518"/>
        <v>-8.26781938654087+4.86450615613145i</v>
      </c>
      <c r="V2257" t="str">
        <f t="shared" si="519"/>
        <v>41.1409548037283+8.86419878062346i</v>
      </c>
      <c r="W2257" t="str">
        <f t="shared" si="520"/>
        <v>229.939972290172-296.275087629584i</v>
      </c>
      <c r="X2257">
        <f t="shared" si="521"/>
        <v>375.03508956726</v>
      </c>
      <c r="AA2257">
        <f t="shared" si="522"/>
        <v>1241.2702099999999</v>
      </c>
      <c r="AB2257">
        <f t="shared" si="523"/>
        <v>375.03508956726</v>
      </c>
    </row>
    <row r="2258" spans="2:28" x14ac:dyDescent="0.25">
      <c r="B2258" t="s">
        <v>127</v>
      </c>
      <c r="C2258" t="s">
        <v>78</v>
      </c>
      <c r="D2258">
        <v>1241.5202099999999</v>
      </c>
      <c r="E2258">
        <v>0.25</v>
      </c>
      <c r="F2258">
        <v>0</v>
      </c>
      <c r="G2258">
        <v>73.343688220000004</v>
      </c>
      <c r="H2258">
        <v>-2.540397306</v>
      </c>
      <c r="I2258">
        <v>9.5984105399999997</v>
      </c>
      <c r="L2258">
        <f t="shared" si="524"/>
        <v>-1</v>
      </c>
      <c r="M2258">
        <f t="shared" si="510"/>
        <v>966.18874597502702</v>
      </c>
      <c r="N2258">
        <f t="shared" si="511"/>
        <v>72.711764705000007</v>
      </c>
      <c r="O2258">
        <f t="shared" si="512"/>
        <v>-2.5276940684999998</v>
      </c>
      <c r="P2258">
        <f t="shared" si="513"/>
        <v>60.306872894033077</v>
      </c>
      <c r="Q2258" t="str">
        <f t="shared" si="514"/>
        <v>0</v>
      </c>
      <c r="R2258" t="str">
        <f t="shared" si="515"/>
        <v>-39.8367904528073-8.70203545623093i</v>
      </c>
      <c r="S2258" t="str">
        <f t="shared" si="516"/>
        <v>-20.4590047468549-43.0751513103972i</v>
      </c>
      <c r="T2258" t="str">
        <f t="shared" si="517"/>
        <v>0</v>
      </c>
      <c r="U2258" t="str">
        <f t="shared" si="518"/>
        <v>-8.26781938654087+4.86450615613145i</v>
      </c>
      <c r="V2258" t="str">
        <f t="shared" si="519"/>
        <v>41.1409548037283+8.86419878062346i</v>
      </c>
      <c r="W2258" t="str">
        <f t="shared" si="520"/>
        <v>231.656919376711-298.616178139673i</v>
      </c>
      <c r="X2258">
        <f t="shared" si="521"/>
        <v>377.93723042570565</v>
      </c>
      <c r="AA2258">
        <f t="shared" si="522"/>
        <v>1241.5202099999999</v>
      </c>
      <c r="AB2258">
        <f t="shared" si="523"/>
        <v>377.93723042570565</v>
      </c>
    </row>
    <row r="2259" spans="2:28" x14ac:dyDescent="0.25">
      <c r="B2259" t="s">
        <v>128</v>
      </c>
      <c r="C2259" t="s">
        <v>129</v>
      </c>
      <c r="D2259">
        <v>1241.5202099999999</v>
      </c>
      <c r="E2259">
        <v>0</v>
      </c>
      <c r="F2259">
        <v>0</v>
      </c>
      <c r="G2259">
        <v>73.343688220000004</v>
      </c>
      <c r="H2259">
        <v>-2.540397306</v>
      </c>
      <c r="I2259">
        <v>9.5984105399999997</v>
      </c>
      <c r="L2259">
        <f t="shared" si="524"/>
        <v>-1</v>
      </c>
      <c r="M2259">
        <f t="shared" si="510"/>
        <v>966.18874597502702</v>
      </c>
      <c r="N2259">
        <f t="shared" si="511"/>
        <v>73.343688220000004</v>
      </c>
      <c r="O2259">
        <f t="shared" si="512"/>
        <v>-2.540397306</v>
      </c>
      <c r="P2259">
        <f t="shared" si="513"/>
        <v>60.308592077205674</v>
      </c>
      <c r="Q2259" t="str">
        <f t="shared" si="514"/>
        <v>0</v>
      </c>
      <c r="R2259" t="str">
        <f t="shared" si="515"/>
        <v>-39.8367904528073-8.70203545623093i</v>
      </c>
      <c r="S2259" t="str">
        <f t="shared" si="516"/>
        <v>-20.4590047468549-43.0751513103972i</v>
      </c>
      <c r="T2259" t="str">
        <f t="shared" si="517"/>
        <v>0</v>
      </c>
      <c r="U2259" t="str">
        <f t="shared" si="518"/>
        <v>-8.26781938654087+4.86450615613145i</v>
      </c>
      <c r="V2259" t="str">
        <f t="shared" si="519"/>
        <v>41.1409548037283+8.86419878062346i</v>
      </c>
      <c r="W2259" t="str">
        <f t="shared" si="520"/>
        <v>232.564146307593-299.853769549698i</v>
      </c>
      <c r="X2259">
        <f t="shared" si="521"/>
        <v>379.47116525625881</v>
      </c>
      <c r="AA2259">
        <f t="shared" si="522"/>
        <v>1241.5202099999999</v>
      </c>
      <c r="AB2259">
        <f t="shared" si="523"/>
        <v>379.47116525625881</v>
      </c>
    </row>
    <row r="2260" spans="2:28" x14ac:dyDescent="0.25">
      <c r="B2260" t="s">
        <v>711</v>
      </c>
      <c r="C2260" t="s">
        <v>105</v>
      </c>
      <c r="D2260">
        <v>1241.5202099999999</v>
      </c>
      <c r="E2260">
        <v>0</v>
      </c>
      <c r="F2260">
        <v>0</v>
      </c>
      <c r="G2260">
        <v>73.343688220000004</v>
      </c>
      <c r="H2260">
        <v>-2.540397306</v>
      </c>
      <c r="I2260">
        <v>9.5984105399999997</v>
      </c>
      <c r="L2260">
        <f t="shared" si="524"/>
        <v>-1</v>
      </c>
      <c r="M2260">
        <f t="shared" si="510"/>
        <v>966.18874597502702</v>
      </c>
      <c r="N2260">
        <f t="shared" si="511"/>
        <v>73.343688220000004</v>
      </c>
      <c r="O2260">
        <f t="shared" si="512"/>
        <v>-2.540397306</v>
      </c>
      <c r="P2260">
        <f t="shared" si="513"/>
        <v>60.308592077205674</v>
      </c>
      <c r="Q2260" t="str">
        <f t="shared" si="514"/>
        <v>0</v>
      </c>
      <c r="R2260" t="str">
        <f t="shared" si="515"/>
        <v>-39.8367904528073-8.70203545623093i</v>
      </c>
      <c r="S2260" t="str">
        <f t="shared" si="516"/>
        <v>-20.4590047468549-43.0751513103972i</v>
      </c>
      <c r="T2260" t="str">
        <f t="shared" si="517"/>
        <v>0</v>
      </c>
      <c r="U2260" t="str">
        <f t="shared" si="518"/>
        <v>-8.26781938654087+4.86450615613145i</v>
      </c>
      <c r="V2260" t="str">
        <f t="shared" si="519"/>
        <v>41.1409548037283+8.86419878062346i</v>
      </c>
      <c r="W2260" t="str">
        <f t="shared" si="520"/>
        <v>232.564146307593-299.853769549698i</v>
      </c>
      <c r="X2260">
        <f t="shared" si="521"/>
        <v>379.47116525625881</v>
      </c>
      <c r="AA2260">
        <f t="shared" si="522"/>
        <v>1241.5202099999999</v>
      </c>
      <c r="AB2260">
        <f t="shared" si="523"/>
        <v>379.47116525625881</v>
      </c>
    </row>
    <row r="2261" spans="2:28" x14ac:dyDescent="0.25">
      <c r="B2261" t="s">
        <v>712</v>
      </c>
      <c r="C2261" t="s">
        <v>105</v>
      </c>
      <c r="D2261">
        <v>1241.5202099999999</v>
      </c>
      <c r="E2261">
        <v>0</v>
      </c>
      <c r="F2261">
        <v>0</v>
      </c>
      <c r="G2261">
        <v>73.343688220000004</v>
      </c>
      <c r="H2261">
        <v>-2.540397306</v>
      </c>
      <c r="I2261">
        <v>9.5984105399999997</v>
      </c>
      <c r="L2261">
        <f t="shared" si="524"/>
        <v>-1</v>
      </c>
      <c r="M2261">
        <f t="shared" si="510"/>
        <v>966.18874597502702</v>
      </c>
      <c r="N2261">
        <f t="shared" si="511"/>
        <v>73.343688220000004</v>
      </c>
      <c r="O2261">
        <f t="shared" si="512"/>
        <v>-2.540397306</v>
      </c>
      <c r="P2261">
        <f t="shared" si="513"/>
        <v>60.308592077205674</v>
      </c>
      <c r="Q2261" t="str">
        <f t="shared" si="514"/>
        <v>0</v>
      </c>
      <c r="R2261" t="str">
        <f t="shared" si="515"/>
        <v>-39.8367904528073-8.70203545623093i</v>
      </c>
      <c r="S2261" t="str">
        <f t="shared" si="516"/>
        <v>-20.4590047468549-43.0751513103972i</v>
      </c>
      <c r="T2261" t="str">
        <f t="shared" si="517"/>
        <v>0</v>
      </c>
      <c r="U2261" t="str">
        <f t="shared" si="518"/>
        <v>-8.26781938654087+4.86450615613145i</v>
      </c>
      <c r="V2261" t="str">
        <f t="shared" si="519"/>
        <v>41.1409548037283+8.86419878062346i</v>
      </c>
      <c r="W2261" t="str">
        <f t="shared" si="520"/>
        <v>232.564146307593-299.853769549698i</v>
      </c>
      <c r="X2261">
        <f t="shared" si="521"/>
        <v>379.47116525625881</v>
      </c>
      <c r="AA2261">
        <f t="shared" si="522"/>
        <v>1241.5202099999999</v>
      </c>
      <c r="AB2261">
        <f t="shared" si="523"/>
        <v>379.47116525625881</v>
      </c>
    </row>
    <row r="2262" spans="2:28" x14ac:dyDescent="0.25">
      <c r="B2262" t="s">
        <v>713</v>
      </c>
      <c r="C2262" t="s">
        <v>105</v>
      </c>
      <c r="D2262">
        <v>1241.5202099999999</v>
      </c>
      <c r="E2262">
        <v>0</v>
      </c>
      <c r="F2262">
        <v>0</v>
      </c>
      <c r="G2262">
        <v>73.343688220000004</v>
      </c>
      <c r="H2262">
        <v>-2.540397306</v>
      </c>
      <c r="I2262">
        <v>9.5984105399999997</v>
      </c>
      <c r="L2262">
        <f t="shared" si="524"/>
        <v>-1</v>
      </c>
      <c r="M2262">
        <f t="shared" si="510"/>
        <v>966.18874597502702</v>
      </c>
      <c r="N2262">
        <f t="shared" si="511"/>
        <v>73.343688220000004</v>
      </c>
      <c r="O2262">
        <f t="shared" si="512"/>
        <v>-2.540397306</v>
      </c>
      <c r="P2262">
        <f t="shared" si="513"/>
        <v>60.308592077205674</v>
      </c>
      <c r="Q2262" t="str">
        <f t="shared" si="514"/>
        <v>0</v>
      </c>
      <c r="R2262" t="str">
        <f t="shared" si="515"/>
        <v>-39.8367904528073-8.70203545623093i</v>
      </c>
      <c r="S2262" t="str">
        <f t="shared" si="516"/>
        <v>-20.4590047468549-43.0751513103972i</v>
      </c>
      <c r="T2262" t="str">
        <f t="shared" si="517"/>
        <v>0</v>
      </c>
      <c r="U2262" t="str">
        <f t="shared" si="518"/>
        <v>-8.26781938654087+4.86450615613145i</v>
      </c>
      <c r="V2262" t="str">
        <f t="shared" si="519"/>
        <v>41.1409548037283+8.86419878062346i</v>
      </c>
      <c r="W2262" t="str">
        <f t="shared" si="520"/>
        <v>232.564146307593-299.853769549698i</v>
      </c>
      <c r="X2262">
        <f t="shared" si="521"/>
        <v>379.47116525625881</v>
      </c>
      <c r="AA2262">
        <f t="shared" si="522"/>
        <v>1241.5202099999999</v>
      </c>
      <c r="AB2262">
        <f t="shared" si="523"/>
        <v>379.47116525625881</v>
      </c>
    </row>
    <row r="2263" spans="2:28" x14ac:dyDescent="0.25">
      <c r="B2263" t="s">
        <v>127</v>
      </c>
      <c r="C2263" t="s">
        <v>78</v>
      </c>
      <c r="D2263">
        <v>1241.7702099999999</v>
      </c>
      <c r="E2263">
        <v>0.25</v>
      </c>
      <c r="F2263">
        <v>0</v>
      </c>
      <c r="G2263">
        <v>74.620238499999999</v>
      </c>
      <c r="H2263">
        <v>-2.5658037820000001</v>
      </c>
      <c r="I2263">
        <v>9.5989483779999993</v>
      </c>
      <c r="L2263">
        <f t="shared" si="524"/>
        <v>-1</v>
      </c>
      <c r="M2263">
        <f t="shared" si="510"/>
        <v>966.18874597502702</v>
      </c>
      <c r="N2263">
        <f t="shared" si="511"/>
        <v>73.981963360000009</v>
      </c>
      <c r="O2263">
        <f t="shared" si="512"/>
        <v>-2.5531005440000003</v>
      </c>
      <c r="P2263">
        <f t="shared" si="513"/>
        <v>60.310281745115297</v>
      </c>
      <c r="Q2263" t="str">
        <f t="shared" si="514"/>
        <v>0</v>
      </c>
      <c r="R2263" t="str">
        <f t="shared" si="515"/>
        <v>-39.8367904528073-8.70203545623093i</v>
      </c>
      <c r="S2263" t="str">
        <f t="shared" si="516"/>
        <v>-20.4590047468549-43.0751513103972i</v>
      </c>
      <c r="T2263" t="str">
        <f t="shared" si="517"/>
        <v>0</v>
      </c>
      <c r="U2263" t="str">
        <f t="shared" si="518"/>
        <v>-8.26781938654087+4.86450615613145i</v>
      </c>
      <c r="V2263" t="str">
        <f t="shared" si="519"/>
        <v>41.1409548037283+8.86419878062346i</v>
      </c>
      <c r="W2263" t="str">
        <f t="shared" si="520"/>
        <v>233.477245872106-301.098347679744i</v>
      </c>
      <c r="X2263">
        <f t="shared" si="521"/>
        <v>381.01422455794983</v>
      </c>
      <c r="AA2263">
        <f t="shared" si="522"/>
        <v>1241.7702099999999</v>
      </c>
      <c r="AB2263">
        <f t="shared" si="523"/>
        <v>381.01422455794983</v>
      </c>
    </row>
    <row r="2264" spans="2:28" x14ac:dyDescent="0.25">
      <c r="B2264" t="s">
        <v>149</v>
      </c>
      <c r="C2264" t="s">
        <v>78</v>
      </c>
      <c r="D2264">
        <v>1242.1181779999999</v>
      </c>
      <c r="E2264">
        <v>0.347968</v>
      </c>
      <c r="F2264">
        <v>0</v>
      </c>
      <c r="G2264">
        <v>76.418178760000004</v>
      </c>
      <c r="H2264">
        <v>-2.601166343</v>
      </c>
      <c r="I2264">
        <v>9.5996817669999999</v>
      </c>
      <c r="L2264">
        <f t="shared" si="524"/>
        <v>-1</v>
      </c>
      <c r="M2264">
        <f t="shared" si="510"/>
        <v>966.18874597502702</v>
      </c>
      <c r="N2264">
        <f t="shared" si="511"/>
        <v>75.519208630000008</v>
      </c>
      <c r="O2264">
        <f t="shared" si="512"/>
        <v>-2.5834850625000003</v>
      </c>
      <c r="P2264">
        <f t="shared" si="513"/>
        <v>60.314275422519543</v>
      </c>
      <c r="Q2264" t="str">
        <f t="shared" si="514"/>
        <v>0</v>
      </c>
      <c r="R2264" t="str">
        <f t="shared" si="515"/>
        <v>-39.8367904528073-8.70203545623093i</v>
      </c>
      <c r="S2264" t="str">
        <f t="shared" si="516"/>
        <v>-20.4590047468549-43.0751513103972i</v>
      </c>
      <c r="T2264" t="str">
        <f t="shared" si="517"/>
        <v>0</v>
      </c>
      <c r="U2264" t="str">
        <f t="shared" si="518"/>
        <v>-8.26781938654087+4.86450615613145i</v>
      </c>
      <c r="V2264" t="str">
        <f t="shared" si="519"/>
        <v>41.1409548037283+8.86419878062346i</v>
      </c>
      <c r="W2264" t="str">
        <f t="shared" si="520"/>
        <v>235.656953311018-304.070097358198i</v>
      </c>
      <c r="X2264">
        <f t="shared" si="521"/>
        <v>384.69835423517907</v>
      </c>
      <c r="AA2264">
        <f t="shared" si="522"/>
        <v>1242.1181779999999</v>
      </c>
      <c r="AB2264">
        <f t="shared" si="523"/>
        <v>384.69835423517907</v>
      </c>
    </row>
    <row r="2265" spans="2:28" x14ac:dyDescent="0.25">
      <c r="B2265" t="s">
        <v>714</v>
      </c>
      <c r="C2265" t="s">
        <v>105</v>
      </c>
      <c r="D2265">
        <v>1242.1181779999999</v>
      </c>
      <c r="E2265">
        <v>0</v>
      </c>
      <c r="F2265">
        <v>0</v>
      </c>
      <c r="G2265">
        <v>76.418178760000004</v>
      </c>
      <c r="H2265">
        <v>-2.601166343</v>
      </c>
      <c r="I2265">
        <v>9.5996817669999999</v>
      </c>
      <c r="L2265">
        <f t="shared" si="524"/>
        <v>-1</v>
      </c>
      <c r="M2265">
        <f t="shared" si="510"/>
        <v>966.18874597502702</v>
      </c>
      <c r="N2265">
        <f t="shared" si="511"/>
        <v>76.418178760000004</v>
      </c>
      <c r="O2265">
        <f t="shared" si="512"/>
        <v>-2.601166343</v>
      </c>
      <c r="P2265">
        <f t="shared" si="513"/>
        <v>60.316579432014166</v>
      </c>
      <c r="Q2265" t="str">
        <f t="shared" si="514"/>
        <v>0</v>
      </c>
      <c r="R2265" t="str">
        <f t="shared" si="515"/>
        <v>-39.8367904528073-8.70203545623093i</v>
      </c>
      <c r="S2265" t="str">
        <f t="shared" si="516"/>
        <v>-20.4590047468549-43.0751513103972i</v>
      </c>
      <c r="T2265" t="str">
        <f t="shared" si="517"/>
        <v>0</v>
      </c>
      <c r="U2265" t="str">
        <f t="shared" si="518"/>
        <v>-8.26781938654087+4.86450615613145i</v>
      </c>
      <c r="V2265" t="str">
        <f t="shared" si="519"/>
        <v>41.1409548037283+8.86419878062346i</v>
      </c>
      <c r="W2265" t="str">
        <f t="shared" si="520"/>
        <v>236.918193188559-305.790862823402i</v>
      </c>
      <c r="X2265">
        <f t="shared" si="521"/>
        <v>386.83107689275948</v>
      </c>
      <c r="AA2265">
        <f t="shared" si="522"/>
        <v>1242.1181779999999</v>
      </c>
      <c r="AB2265">
        <f t="shared" si="523"/>
        <v>386.83107689275948</v>
      </c>
    </row>
    <row r="2266" spans="2:28" x14ac:dyDescent="0.25">
      <c r="B2266" t="s">
        <v>715</v>
      </c>
      <c r="C2266" t="s">
        <v>122</v>
      </c>
      <c r="D2266">
        <v>1244.218662</v>
      </c>
      <c r="E2266">
        <v>2.1004839999999998</v>
      </c>
      <c r="F2266">
        <v>0</v>
      </c>
      <c r="G2266">
        <v>109.58080150000001</v>
      </c>
      <c r="H2266">
        <v>-14.433359210000001</v>
      </c>
      <c r="I2266">
        <v>9.6034836099999996</v>
      </c>
      <c r="L2266">
        <f t="shared" si="524"/>
        <v>-1</v>
      </c>
      <c r="M2266">
        <f t="shared" si="510"/>
        <v>966.18874597502702</v>
      </c>
      <c r="N2266">
        <f t="shared" si="511"/>
        <v>92.999490129999998</v>
      </c>
      <c r="O2266">
        <f t="shared" si="512"/>
        <v>-8.5172627765000009</v>
      </c>
      <c r="P2266">
        <f t="shared" si="513"/>
        <v>60.328523274053062</v>
      </c>
      <c r="Q2266" t="str">
        <f t="shared" si="514"/>
        <v>0</v>
      </c>
      <c r="R2266" t="str">
        <f t="shared" si="515"/>
        <v>-39.8367904528073-8.70203545623093i</v>
      </c>
      <c r="S2266" t="str">
        <f t="shared" si="516"/>
        <v>-20.4590047468549-43.0751513103972i</v>
      </c>
      <c r="T2266" t="str">
        <f t="shared" si="517"/>
        <v>0</v>
      </c>
      <c r="U2266" t="str">
        <f t="shared" si="518"/>
        <v>-8.26781938654087+4.86450615613145i</v>
      </c>
      <c r="V2266" t="str">
        <f t="shared" si="519"/>
        <v>41.1409548037283+8.86419878062346i</v>
      </c>
      <c r="W2266" t="str">
        <f t="shared" si="520"/>
        <v>260.553768456744-336.831654148095i</v>
      </c>
      <c r="X2266">
        <f t="shared" si="521"/>
        <v>425.84484204126795</v>
      </c>
      <c r="AA2266">
        <f t="shared" si="522"/>
        <v>1244.218662</v>
      </c>
      <c r="AB2266">
        <f t="shared" si="523"/>
        <v>425.84484204126795</v>
      </c>
    </row>
    <row r="2267" spans="2:28" x14ac:dyDescent="0.25">
      <c r="B2267" t="s">
        <v>716</v>
      </c>
      <c r="C2267" t="s">
        <v>105</v>
      </c>
      <c r="D2267">
        <v>1244.218662</v>
      </c>
      <c r="E2267">
        <v>0</v>
      </c>
      <c r="F2267">
        <v>0</v>
      </c>
      <c r="G2267">
        <v>109.58080150000001</v>
      </c>
      <c r="H2267">
        <v>-14.433359210000001</v>
      </c>
      <c r="I2267">
        <v>9.6034836099999996</v>
      </c>
      <c r="L2267">
        <f t="shared" si="524"/>
        <v>-1</v>
      </c>
      <c r="M2267">
        <f t="shared" si="510"/>
        <v>966.18874597502702</v>
      </c>
      <c r="N2267">
        <f t="shared" si="511"/>
        <v>109.58080150000001</v>
      </c>
      <c r="O2267">
        <f t="shared" si="512"/>
        <v>-14.433359210000001</v>
      </c>
      <c r="P2267">
        <f t="shared" si="513"/>
        <v>60.340467116091972</v>
      </c>
      <c r="Q2267" t="str">
        <f t="shared" si="514"/>
        <v>0</v>
      </c>
      <c r="R2267" t="str">
        <f t="shared" si="515"/>
        <v>-39.8367904528073-8.70203545623093i</v>
      </c>
      <c r="S2267" t="str">
        <f t="shared" si="516"/>
        <v>-20.4590047468549-43.0751513103972i</v>
      </c>
      <c r="T2267" t="str">
        <f t="shared" si="517"/>
        <v>0</v>
      </c>
      <c r="U2267" t="str">
        <f t="shared" si="518"/>
        <v>-8.26781938654087+4.86450615613145i</v>
      </c>
      <c r="V2267" t="str">
        <f t="shared" si="519"/>
        <v>41.1409548037283+8.86419878062346i</v>
      </c>
      <c r="W2267" t="str">
        <f t="shared" si="520"/>
        <v>281.912932776083-365.025551344726i</v>
      </c>
      <c r="X2267">
        <f t="shared" si="521"/>
        <v>461.21421790848285</v>
      </c>
      <c r="AA2267">
        <f t="shared" si="522"/>
        <v>1244.218662</v>
      </c>
      <c r="AB2267">
        <f t="shared" si="523"/>
        <v>461.21421790848285</v>
      </c>
    </row>
    <row r="2268" spans="2:28" x14ac:dyDescent="0.25">
      <c r="B2268" t="s">
        <v>145</v>
      </c>
      <c r="C2268" t="s">
        <v>78</v>
      </c>
      <c r="D2268">
        <v>1244.4584400000001</v>
      </c>
      <c r="E2268">
        <v>0.23977799999999999</v>
      </c>
      <c r="F2268">
        <v>0</v>
      </c>
      <c r="G2268">
        <v>116.6122299</v>
      </c>
      <c r="H2268">
        <v>-14.891384479999999</v>
      </c>
      <c r="I2268">
        <v>9.6038212000000005</v>
      </c>
      <c r="L2268">
        <f t="shared" si="524"/>
        <v>-1</v>
      </c>
      <c r="M2268">
        <f t="shared" si="510"/>
        <v>966.18874597502702</v>
      </c>
      <c r="N2268">
        <f t="shared" si="511"/>
        <v>113.0965157</v>
      </c>
      <c r="O2268">
        <f t="shared" si="512"/>
        <v>-14.662371844999999</v>
      </c>
      <c r="P2268">
        <f t="shared" si="513"/>
        <v>60.341527686355896</v>
      </c>
      <c r="Q2268" t="str">
        <f t="shared" si="514"/>
        <v>0</v>
      </c>
      <c r="R2268" t="str">
        <f t="shared" si="515"/>
        <v>-39.8367904528073-8.70203545623093i</v>
      </c>
      <c r="S2268" t="str">
        <f t="shared" si="516"/>
        <v>-20.4590047468549-43.0751513103972i</v>
      </c>
      <c r="T2268" t="str">
        <f t="shared" si="517"/>
        <v>0</v>
      </c>
      <c r="U2268" t="str">
        <f t="shared" si="518"/>
        <v>-8.26781938654087+4.86450615613145i</v>
      </c>
      <c r="V2268" t="str">
        <f t="shared" si="519"/>
        <v>41.1409548037283+8.86419878062346i</v>
      </c>
      <c r="W2268" t="str">
        <f t="shared" si="520"/>
        <v>286.314942476048-370.778000137568i</v>
      </c>
      <c r="X2268">
        <f t="shared" si="521"/>
        <v>468.45765195060807</v>
      </c>
      <c r="AA2268">
        <f t="shared" si="522"/>
        <v>1244.4584400000001</v>
      </c>
      <c r="AB2268">
        <f t="shared" si="523"/>
        <v>468.45765195060807</v>
      </c>
    </row>
    <row r="2269" spans="2:28" x14ac:dyDescent="0.25">
      <c r="B2269" t="s">
        <v>127</v>
      </c>
      <c r="C2269" t="s">
        <v>78</v>
      </c>
      <c r="D2269">
        <v>1244.7084400000001</v>
      </c>
      <c r="E2269">
        <v>0.25</v>
      </c>
      <c r="F2269">
        <v>0</v>
      </c>
      <c r="G2269">
        <v>124.17731000000001</v>
      </c>
      <c r="H2269">
        <v>-15.36893588</v>
      </c>
      <c r="I2269">
        <v>9.6041518490000009</v>
      </c>
      <c r="L2269">
        <f t="shared" si="524"/>
        <v>-1</v>
      </c>
      <c r="M2269">
        <f t="shared" si="510"/>
        <v>966.18874597502702</v>
      </c>
      <c r="N2269">
        <f t="shared" si="511"/>
        <v>120.39476995000001</v>
      </c>
      <c r="O2269">
        <f t="shared" si="512"/>
        <v>-15.130160180000001</v>
      </c>
      <c r="P2269">
        <f t="shared" si="513"/>
        <v>60.343627021089148</v>
      </c>
      <c r="Q2269" t="str">
        <f t="shared" si="514"/>
        <v>0</v>
      </c>
      <c r="R2269" t="str">
        <f t="shared" si="515"/>
        <v>-39.8367904528073-8.70203545623093i</v>
      </c>
      <c r="S2269" t="str">
        <f t="shared" si="516"/>
        <v>-20.4590047468549-43.0751513103972i</v>
      </c>
      <c r="T2269" t="str">
        <f t="shared" si="517"/>
        <v>0</v>
      </c>
      <c r="U2269" t="str">
        <f t="shared" si="518"/>
        <v>-8.26781938654087+4.86450615613145i</v>
      </c>
      <c r="V2269" t="str">
        <f t="shared" si="519"/>
        <v>41.1409548037283+8.86419878062346i</v>
      </c>
      <c r="W2269" t="str">
        <f t="shared" si="520"/>
        <v>295.234818097234-382.436810096489i</v>
      </c>
      <c r="X2269">
        <f t="shared" si="521"/>
        <v>483.13715602682106</v>
      </c>
      <c r="AA2269">
        <f t="shared" si="522"/>
        <v>1244.7084400000001</v>
      </c>
      <c r="AB2269">
        <f t="shared" si="523"/>
        <v>483.13715602682106</v>
      </c>
    </row>
    <row r="2270" spans="2:28" x14ac:dyDescent="0.25">
      <c r="B2270" t="s">
        <v>717</v>
      </c>
      <c r="C2270" t="s">
        <v>105</v>
      </c>
      <c r="D2270">
        <v>1244.7084400000001</v>
      </c>
      <c r="E2270">
        <v>0</v>
      </c>
      <c r="F2270">
        <v>0</v>
      </c>
      <c r="G2270">
        <v>124.17731000000001</v>
      </c>
      <c r="H2270">
        <v>-15.36893588</v>
      </c>
      <c r="I2270">
        <v>9.6041518490000009</v>
      </c>
      <c r="L2270">
        <f t="shared" si="524"/>
        <v>-1</v>
      </c>
      <c r="M2270">
        <f t="shared" si="510"/>
        <v>966.18874597502702</v>
      </c>
      <c r="N2270">
        <f t="shared" si="511"/>
        <v>124.17731000000001</v>
      </c>
      <c r="O2270">
        <f t="shared" si="512"/>
        <v>-15.36893588</v>
      </c>
      <c r="P2270">
        <f t="shared" si="513"/>
        <v>60.344665785558462</v>
      </c>
      <c r="Q2270" t="str">
        <f t="shared" si="514"/>
        <v>0</v>
      </c>
      <c r="R2270" t="str">
        <f t="shared" si="515"/>
        <v>-39.8367904528073-8.70203545623093i</v>
      </c>
      <c r="S2270" t="str">
        <f t="shared" si="516"/>
        <v>-20.4590047468549-43.0751513103972i</v>
      </c>
      <c r="T2270" t="str">
        <f t="shared" si="517"/>
        <v>0</v>
      </c>
      <c r="U2270" t="str">
        <f t="shared" si="518"/>
        <v>-8.26781938654087+4.86450615613145i</v>
      </c>
      <c r="V2270" t="str">
        <f t="shared" si="519"/>
        <v>41.1409548037283+8.86419878062346i</v>
      </c>
      <c r="W2270" t="str">
        <f t="shared" si="520"/>
        <v>299.74892360715-388.338309796358i</v>
      </c>
      <c r="X2270">
        <f t="shared" si="521"/>
        <v>490.56708008093773</v>
      </c>
      <c r="AA2270">
        <f t="shared" si="522"/>
        <v>1244.7084400000001</v>
      </c>
      <c r="AB2270">
        <f t="shared" si="523"/>
        <v>490.56708008093773</v>
      </c>
    </row>
    <row r="2271" spans="2:28" x14ac:dyDescent="0.25">
      <c r="B2271" t="s">
        <v>718</v>
      </c>
      <c r="C2271" t="s">
        <v>105</v>
      </c>
      <c r="D2271">
        <v>1244.7084400000001</v>
      </c>
      <c r="E2271">
        <v>0</v>
      </c>
      <c r="F2271">
        <v>0</v>
      </c>
      <c r="G2271">
        <v>124.17731000000001</v>
      </c>
      <c r="H2271">
        <v>-15.36893588</v>
      </c>
      <c r="I2271">
        <v>9.6041518490000009</v>
      </c>
      <c r="L2271">
        <f t="shared" si="524"/>
        <v>-1</v>
      </c>
      <c r="M2271">
        <f t="shared" si="510"/>
        <v>966.18874597502702</v>
      </c>
      <c r="N2271">
        <f t="shared" si="511"/>
        <v>124.17731000000001</v>
      </c>
      <c r="O2271">
        <f t="shared" si="512"/>
        <v>-15.36893588</v>
      </c>
      <c r="P2271">
        <f t="shared" si="513"/>
        <v>60.344665785558462</v>
      </c>
      <c r="Q2271" t="str">
        <f t="shared" si="514"/>
        <v>0</v>
      </c>
      <c r="R2271" t="str">
        <f t="shared" si="515"/>
        <v>-39.8367904528073-8.70203545623093i</v>
      </c>
      <c r="S2271" t="str">
        <f t="shared" si="516"/>
        <v>-20.4590047468549-43.0751513103972i</v>
      </c>
      <c r="T2271" t="str">
        <f t="shared" si="517"/>
        <v>0</v>
      </c>
      <c r="U2271" t="str">
        <f t="shared" si="518"/>
        <v>-8.26781938654087+4.86450615613145i</v>
      </c>
      <c r="V2271" t="str">
        <f t="shared" si="519"/>
        <v>41.1409548037283+8.86419878062346i</v>
      </c>
      <c r="W2271" t="str">
        <f t="shared" si="520"/>
        <v>299.74892360715-388.338309796358i</v>
      </c>
      <c r="X2271">
        <f t="shared" si="521"/>
        <v>490.56708008093773</v>
      </c>
      <c r="AA2271">
        <f t="shared" si="522"/>
        <v>1244.7084400000001</v>
      </c>
      <c r="AB2271">
        <f t="shared" si="523"/>
        <v>490.56708008093773</v>
      </c>
    </row>
    <row r="2272" spans="2:28" x14ac:dyDescent="0.25">
      <c r="B2272" t="s">
        <v>719</v>
      </c>
      <c r="C2272" t="s">
        <v>105</v>
      </c>
      <c r="D2272">
        <v>1244.7084400000001</v>
      </c>
      <c r="E2272">
        <v>0</v>
      </c>
      <c r="F2272">
        <v>0</v>
      </c>
      <c r="G2272">
        <v>124.17731000000001</v>
      </c>
      <c r="H2272">
        <v>-15.36893588</v>
      </c>
      <c r="I2272">
        <v>9.6041518490000009</v>
      </c>
      <c r="L2272">
        <f t="shared" si="524"/>
        <v>-1</v>
      </c>
      <c r="M2272">
        <f t="shared" si="510"/>
        <v>966.18874597502702</v>
      </c>
      <c r="N2272">
        <f t="shared" si="511"/>
        <v>124.17731000000001</v>
      </c>
      <c r="O2272">
        <f t="shared" si="512"/>
        <v>-15.36893588</v>
      </c>
      <c r="P2272">
        <f t="shared" si="513"/>
        <v>60.344665785558462</v>
      </c>
      <c r="Q2272" t="str">
        <f t="shared" si="514"/>
        <v>0</v>
      </c>
      <c r="R2272" t="str">
        <f t="shared" si="515"/>
        <v>-39.8367904528073-8.70203545623093i</v>
      </c>
      <c r="S2272" t="str">
        <f t="shared" si="516"/>
        <v>-20.4590047468549-43.0751513103972i</v>
      </c>
      <c r="T2272" t="str">
        <f t="shared" si="517"/>
        <v>0</v>
      </c>
      <c r="U2272" t="str">
        <f t="shared" si="518"/>
        <v>-8.26781938654087+4.86450615613145i</v>
      </c>
      <c r="V2272" t="str">
        <f t="shared" si="519"/>
        <v>41.1409548037283+8.86419878062346i</v>
      </c>
      <c r="W2272" t="str">
        <f t="shared" si="520"/>
        <v>299.74892360715-388.338309796358i</v>
      </c>
      <c r="X2272">
        <f t="shared" si="521"/>
        <v>490.56708008093773</v>
      </c>
      <c r="AA2272">
        <f t="shared" si="522"/>
        <v>1244.7084400000001</v>
      </c>
      <c r="AB2272">
        <f t="shared" si="523"/>
        <v>490.56708008093773</v>
      </c>
    </row>
    <row r="2273" spans="2:28" x14ac:dyDescent="0.25">
      <c r="B2273" t="s">
        <v>720</v>
      </c>
      <c r="C2273" t="s">
        <v>122</v>
      </c>
      <c r="D2273">
        <v>1244.708441</v>
      </c>
      <c r="E2273" s="1">
        <v>9.9999999999999995E-7</v>
      </c>
      <c r="F2273">
        <v>0</v>
      </c>
      <c r="G2273">
        <v>124.1773407</v>
      </c>
      <c r="H2273">
        <v>-15.36893779</v>
      </c>
      <c r="I2273">
        <v>9.6041518509999992</v>
      </c>
      <c r="L2273">
        <f t="shared" si="524"/>
        <v>-1</v>
      </c>
      <c r="M2273">
        <f t="shared" si="510"/>
        <v>966.18874597502702</v>
      </c>
      <c r="N2273">
        <f t="shared" si="511"/>
        <v>124.17732535</v>
      </c>
      <c r="O2273">
        <f t="shared" si="512"/>
        <v>-15.368936835</v>
      </c>
      <c r="P2273">
        <f t="shared" si="513"/>
        <v>60.344665791841649</v>
      </c>
      <c r="Q2273" t="str">
        <f t="shared" si="514"/>
        <v>0</v>
      </c>
      <c r="R2273" t="str">
        <f t="shared" si="515"/>
        <v>-39.8367904528073-8.70203545623093i</v>
      </c>
      <c r="S2273" t="str">
        <f t="shared" si="516"/>
        <v>-20.4590047468549-43.0751513103972i</v>
      </c>
      <c r="T2273" t="str">
        <f t="shared" si="517"/>
        <v>0</v>
      </c>
      <c r="U2273" t="str">
        <f t="shared" si="518"/>
        <v>-8.26781938654087+4.86450615613145i</v>
      </c>
      <c r="V2273" t="str">
        <f t="shared" si="519"/>
        <v>41.1409548037283+8.86419878062346i</v>
      </c>
      <c r="W2273" t="str">
        <f t="shared" si="520"/>
        <v>299.748941601352-388.338333435904i</v>
      </c>
      <c r="X2273">
        <f t="shared" si="521"/>
        <v>490.56710978917664</v>
      </c>
      <c r="AA2273">
        <f t="shared" si="522"/>
        <v>1244.708441</v>
      </c>
      <c r="AB2273">
        <f t="shared" si="523"/>
        <v>490.56710978917664</v>
      </c>
    </row>
    <row r="2274" spans="2:28" x14ac:dyDescent="0.25">
      <c r="B2274" t="s">
        <v>144</v>
      </c>
      <c r="C2274" t="s">
        <v>78</v>
      </c>
      <c r="D2274">
        <v>1244.9584400000001</v>
      </c>
      <c r="E2274">
        <v>0.249999</v>
      </c>
      <c r="F2274">
        <v>0</v>
      </c>
      <c r="G2274">
        <v>131.98116580000001</v>
      </c>
      <c r="H2274">
        <v>-15.846487270000001</v>
      </c>
      <c r="I2274">
        <v>9.6044626510000004</v>
      </c>
      <c r="L2274">
        <f t="shared" si="524"/>
        <v>-1</v>
      </c>
      <c r="M2274">
        <f t="shared" si="510"/>
        <v>966.18874597502702</v>
      </c>
      <c r="N2274">
        <f t="shared" si="511"/>
        <v>128.07925325000002</v>
      </c>
      <c r="O2274">
        <f t="shared" si="512"/>
        <v>-15.607712530000001</v>
      </c>
      <c r="P2274">
        <f t="shared" si="513"/>
        <v>60.345642205121564</v>
      </c>
      <c r="Q2274" t="str">
        <f t="shared" si="514"/>
        <v>0</v>
      </c>
      <c r="R2274" t="str">
        <f t="shared" si="515"/>
        <v>-39.8367904528073-8.70203545623093i</v>
      </c>
      <c r="S2274" t="str">
        <f t="shared" si="516"/>
        <v>-20.4590047468549-43.0751513103972i</v>
      </c>
      <c r="T2274" t="str">
        <f t="shared" si="517"/>
        <v>0</v>
      </c>
      <c r="U2274" t="str">
        <f t="shared" si="518"/>
        <v>-8.26781938654087+4.86450615613145i</v>
      </c>
      <c r="V2274" t="str">
        <f t="shared" si="519"/>
        <v>41.1409548037283+8.86419878062346i</v>
      </c>
      <c r="W2274" t="str">
        <f t="shared" si="520"/>
        <v>304.337748217082-394.334987546075i</v>
      </c>
      <c r="X2274">
        <f t="shared" si="521"/>
        <v>498.1180054894694</v>
      </c>
      <c r="AA2274">
        <f t="shared" si="522"/>
        <v>1244.9584400000001</v>
      </c>
      <c r="AB2274">
        <f t="shared" si="523"/>
        <v>498.1180054894694</v>
      </c>
    </row>
    <row r="2275" spans="2:28" x14ac:dyDescent="0.25">
      <c r="B2275" t="s">
        <v>139</v>
      </c>
      <c r="C2275" t="s">
        <v>78</v>
      </c>
      <c r="D2275">
        <v>1245.121541</v>
      </c>
      <c r="E2275">
        <v>0.16310160000000001</v>
      </c>
      <c r="F2275">
        <v>0</v>
      </c>
      <c r="G2275">
        <v>137.20115620000001</v>
      </c>
      <c r="H2275">
        <v>-16.15804486</v>
      </c>
      <c r="I2275">
        <v>9.6046555560000009</v>
      </c>
      <c r="L2275">
        <f t="shared" si="524"/>
        <v>-1</v>
      </c>
      <c r="M2275">
        <f t="shared" si="510"/>
        <v>966.18874597502702</v>
      </c>
      <c r="N2275">
        <f t="shared" si="511"/>
        <v>134.591161</v>
      </c>
      <c r="O2275">
        <f t="shared" si="512"/>
        <v>-16.002266065000001</v>
      </c>
      <c r="P2275">
        <f t="shared" si="513"/>
        <v>60.347224641049145</v>
      </c>
      <c r="Q2275" t="str">
        <f t="shared" si="514"/>
        <v>0</v>
      </c>
      <c r="R2275" t="str">
        <f t="shared" si="515"/>
        <v>-39.8367904528073-8.70203545623093i</v>
      </c>
      <c r="S2275" t="str">
        <f t="shared" si="516"/>
        <v>-20.4590047468549-43.0751513103972i</v>
      </c>
      <c r="T2275" t="str">
        <f t="shared" si="517"/>
        <v>0</v>
      </c>
      <c r="U2275" t="str">
        <f t="shared" si="518"/>
        <v>-8.26781938654087+4.86450615613145i</v>
      </c>
      <c r="V2275" t="str">
        <f t="shared" si="519"/>
        <v>41.1409548037283+8.86419878062346i</v>
      </c>
      <c r="W2275" t="str">
        <f t="shared" si="520"/>
        <v>311.838076653192-404.139103563679i</v>
      </c>
      <c r="X2275">
        <f t="shared" si="521"/>
        <v>510.46194870922176</v>
      </c>
      <c r="AA2275">
        <f t="shared" si="522"/>
        <v>1245.121541</v>
      </c>
      <c r="AB2275">
        <f t="shared" si="523"/>
        <v>510.46194870922176</v>
      </c>
    </row>
    <row r="2276" spans="2:28" x14ac:dyDescent="0.25">
      <c r="B2276" t="s">
        <v>138</v>
      </c>
      <c r="C2276" t="s">
        <v>78</v>
      </c>
      <c r="D2276">
        <v>1245.905321</v>
      </c>
      <c r="E2276">
        <v>0.78377920000000001</v>
      </c>
      <c r="F2276">
        <v>0</v>
      </c>
      <c r="G2276">
        <v>163.70329319999999</v>
      </c>
      <c r="H2276">
        <v>-17.65522425</v>
      </c>
      <c r="I2276">
        <v>9.6054879100000008</v>
      </c>
      <c r="L2276">
        <f t="shared" si="524"/>
        <v>-1</v>
      </c>
      <c r="M2276">
        <f t="shared" si="510"/>
        <v>966.18874597502702</v>
      </c>
      <c r="N2276">
        <f t="shared" si="511"/>
        <v>150.45222469999999</v>
      </c>
      <c r="O2276">
        <f t="shared" si="512"/>
        <v>-16.906634555</v>
      </c>
      <c r="P2276">
        <f t="shared" si="513"/>
        <v>60.350445587191572</v>
      </c>
      <c r="Q2276" t="str">
        <f t="shared" si="514"/>
        <v>0</v>
      </c>
      <c r="R2276" t="str">
        <f t="shared" si="515"/>
        <v>-39.8367904528073-8.70203545623093i</v>
      </c>
      <c r="S2276" t="str">
        <f t="shared" si="516"/>
        <v>-20.4590047468549-43.0751513103972i</v>
      </c>
      <c r="T2276" t="str">
        <f t="shared" si="517"/>
        <v>0</v>
      </c>
      <c r="U2276" t="str">
        <f t="shared" si="518"/>
        <v>-8.26781938654087+4.86450615613145i</v>
      </c>
      <c r="V2276" t="str">
        <f t="shared" si="519"/>
        <v>41.1409548037283+8.86419878062346i</v>
      </c>
      <c r="W2276" t="str">
        <f t="shared" si="520"/>
        <v>329.396138910465-427.078968061987i</v>
      </c>
      <c r="X2276">
        <f t="shared" si="521"/>
        <v>539.34985055158222</v>
      </c>
      <c r="AA2276">
        <f t="shared" si="522"/>
        <v>1245.905321</v>
      </c>
      <c r="AB2276">
        <f t="shared" si="523"/>
        <v>539.34985055158222</v>
      </c>
    </row>
    <row r="2277" spans="2:28" x14ac:dyDescent="0.25">
      <c r="B2277" t="s">
        <v>137</v>
      </c>
      <c r="C2277" t="s">
        <v>78</v>
      </c>
      <c r="D2277">
        <v>1246.079401</v>
      </c>
      <c r="E2277">
        <v>0.1740807</v>
      </c>
      <c r="F2277">
        <v>0</v>
      </c>
      <c r="G2277">
        <v>169.90804779999999</v>
      </c>
      <c r="H2277">
        <v>-17.98775418</v>
      </c>
      <c r="I2277">
        <v>9.6056540360000007</v>
      </c>
      <c r="L2277">
        <f t="shared" si="524"/>
        <v>-1</v>
      </c>
      <c r="M2277">
        <f t="shared" si="510"/>
        <v>966.18874597502702</v>
      </c>
      <c r="N2277">
        <f t="shared" si="511"/>
        <v>166.80567049999999</v>
      </c>
      <c r="O2277">
        <f t="shared" si="512"/>
        <v>-17.821489215</v>
      </c>
      <c r="P2277">
        <f t="shared" si="513"/>
        <v>60.353582404624326</v>
      </c>
      <c r="Q2277" t="str">
        <f t="shared" si="514"/>
        <v>0</v>
      </c>
      <c r="R2277" t="str">
        <f t="shared" si="515"/>
        <v>-39.8367904528073-8.70203545623093i</v>
      </c>
      <c r="S2277" t="str">
        <f t="shared" si="516"/>
        <v>-20.4590047468549-43.0751513103972i</v>
      </c>
      <c r="T2277" t="str">
        <f t="shared" si="517"/>
        <v>0</v>
      </c>
      <c r="U2277" t="str">
        <f t="shared" si="518"/>
        <v>-8.26781938654087+4.86450615613145i</v>
      </c>
      <c r="V2277" t="str">
        <f t="shared" si="519"/>
        <v>41.1409548037283+8.86419878062346i</v>
      </c>
      <c r="W2277" t="str">
        <f t="shared" si="520"/>
        <v>346.520335046018-449.471029815081i</v>
      </c>
      <c r="X2277">
        <f t="shared" si="521"/>
        <v>567.53902882835644</v>
      </c>
      <c r="AA2277">
        <f t="shared" si="522"/>
        <v>1246.079401</v>
      </c>
      <c r="AB2277">
        <f t="shared" si="523"/>
        <v>567.53902882835644</v>
      </c>
    </row>
    <row r="2278" spans="2:28" x14ac:dyDescent="0.25">
      <c r="B2278" t="s">
        <v>721</v>
      </c>
      <c r="C2278" t="s">
        <v>105</v>
      </c>
      <c r="D2278">
        <v>1246.079401</v>
      </c>
      <c r="E2278">
        <v>0</v>
      </c>
      <c r="F2278">
        <v>0</v>
      </c>
      <c r="G2278">
        <v>169.90804779999999</v>
      </c>
      <c r="H2278">
        <v>-17.98775418</v>
      </c>
      <c r="I2278">
        <v>9.6056540360000007</v>
      </c>
      <c r="L2278">
        <f t="shared" si="524"/>
        <v>-1</v>
      </c>
      <c r="M2278">
        <f t="shared" si="510"/>
        <v>966.18874597502702</v>
      </c>
      <c r="N2278">
        <f t="shared" si="511"/>
        <v>169.90804779999999</v>
      </c>
      <c r="O2278">
        <f t="shared" si="512"/>
        <v>-17.98775418</v>
      </c>
      <c r="P2278">
        <f t="shared" si="513"/>
        <v>60.354104304845499</v>
      </c>
      <c r="Q2278" t="str">
        <f t="shared" si="514"/>
        <v>0</v>
      </c>
      <c r="R2278" t="str">
        <f t="shared" si="515"/>
        <v>-39.8367904528073-8.70203545623093i</v>
      </c>
      <c r="S2278" t="str">
        <f t="shared" si="516"/>
        <v>-20.4590047468549-43.0751513103972i</v>
      </c>
      <c r="T2278" t="str">
        <f t="shared" si="517"/>
        <v>0</v>
      </c>
      <c r="U2278" t="str">
        <f t="shared" si="518"/>
        <v>-8.26781938654087+4.86450615613145i</v>
      </c>
      <c r="V2278" t="str">
        <f t="shared" si="519"/>
        <v>41.1409548037283+8.86419878062346i</v>
      </c>
      <c r="W2278" t="str">
        <f t="shared" si="520"/>
        <v>349.674514164991-453.59418835113i</v>
      </c>
      <c r="X2278">
        <f t="shared" si="521"/>
        <v>572.73026248177507</v>
      </c>
      <c r="AA2278">
        <f t="shared" si="522"/>
        <v>1246.079401</v>
      </c>
      <c r="AB2278">
        <f t="shared" si="523"/>
        <v>572.73026248177507</v>
      </c>
    </row>
    <row r="2279" spans="2:28" x14ac:dyDescent="0.25">
      <c r="B2279" t="s">
        <v>722</v>
      </c>
      <c r="C2279" t="s">
        <v>122</v>
      </c>
      <c r="D2279">
        <v>1249.4710339999999</v>
      </c>
      <c r="E2279">
        <v>3.3916330000000001</v>
      </c>
      <c r="F2279">
        <v>0</v>
      </c>
      <c r="G2279">
        <v>176.71172989999999</v>
      </c>
      <c r="H2279">
        <v>16.427698320000001</v>
      </c>
      <c r="I2279">
        <v>9.6084485409999996</v>
      </c>
      <c r="L2279">
        <f t="shared" si="524"/>
        <v>-1</v>
      </c>
      <c r="M2279">
        <f t="shared" si="510"/>
        <v>966.18874597502702</v>
      </c>
      <c r="N2279">
        <f t="shared" si="511"/>
        <v>173.30988884999999</v>
      </c>
      <c r="O2279">
        <f t="shared" si="512"/>
        <v>-0.78002792999999926</v>
      </c>
      <c r="P2279">
        <f t="shared" si="513"/>
        <v>60.362883501223905</v>
      </c>
      <c r="Q2279" t="str">
        <f t="shared" si="514"/>
        <v>0</v>
      </c>
      <c r="R2279" t="str">
        <f t="shared" si="515"/>
        <v>-39.8367904528073-8.70203545623093i</v>
      </c>
      <c r="S2279" t="str">
        <f t="shared" si="516"/>
        <v>-20.4590047468549-43.0751513103972i</v>
      </c>
      <c r="T2279" t="str">
        <f t="shared" si="517"/>
        <v>0</v>
      </c>
      <c r="U2279" t="str">
        <f t="shared" si="518"/>
        <v>-8.26781938654087+4.86450615613145i</v>
      </c>
      <c r="V2279" t="str">
        <f t="shared" si="519"/>
        <v>41.1409548037283+8.86419878062346i</v>
      </c>
      <c r="W2279" t="str">
        <f t="shared" si="520"/>
        <v>352.236099259986-457.458695022333i</v>
      </c>
      <c r="X2279">
        <f t="shared" si="521"/>
        <v>577.35494045987571</v>
      </c>
      <c r="AA2279">
        <f t="shared" si="522"/>
        <v>1249.4710339999999</v>
      </c>
      <c r="AB2279">
        <f t="shared" si="523"/>
        <v>577.35494045987571</v>
      </c>
    </row>
    <row r="2280" spans="2:28" x14ac:dyDescent="0.25">
      <c r="B2280" t="s">
        <v>723</v>
      </c>
      <c r="C2280" t="s">
        <v>105</v>
      </c>
      <c r="D2280">
        <v>1249.4710339999999</v>
      </c>
      <c r="E2280">
        <v>0</v>
      </c>
      <c r="F2280">
        <v>0</v>
      </c>
      <c r="G2280">
        <v>176.71172989999999</v>
      </c>
      <c r="H2280">
        <v>16.427698320000001</v>
      </c>
      <c r="I2280">
        <v>9.6084485409999996</v>
      </c>
      <c r="L2280">
        <f t="shared" si="524"/>
        <v>-1</v>
      </c>
      <c r="M2280">
        <f t="shared" si="510"/>
        <v>966.18874597502702</v>
      </c>
      <c r="N2280">
        <f t="shared" si="511"/>
        <v>176.71172989999999</v>
      </c>
      <c r="O2280">
        <f t="shared" si="512"/>
        <v>16.427698320000001</v>
      </c>
      <c r="P2280">
        <f t="shared" si="513"/>
        <v>60.371662697602332</v>
      </c>
      <c r="Q2280" t="str">
        <f t="shared" si="514"/>
        <v>0</v>
      </c>
      <c r="R2280" t="str">
        <f t="shared" si="515"/>
        <v>-39.8367904528073-8.70203545623093i</v>
      </c>
      <c r="S2280" t="str">
        <f t="shared" si="516"/>
        <v>-20.4590047468549-43.0751513103972i</v>
      </c>
      <c r="T2280" t="str">
        <f t="shared" si="517"/>
        <v>0</v>
      </c>
      <c r="U2280" t="str">
        <f t="shared" si="518"/>
        <v>-8.26781938654087+4.86450615613145i</v>
      </c>
      <c r="V2280" t="str">
        <f t="shared" si="519"/>
        <v>41.1409548037283+8.86419878062346i</v>
      </c>
      <c r="W2280" t="str">
        <f t="shared" si="520"/>
        <v>354.718248571359-461.230696352617i</v>
      </c>
      <c r="X2280">
        <f t="shared" si="521"/>
        <v>581.85805066824707</v>
      </c>
      <c r="AA2280">
        <f t="shared" si="522"/>
        <v>1249.4710339999999</v>
      </c>
      <c r="AB2280">
        <f t="shared" si="523"/>
        <v>581.85805066824707</v>
      </c>
    </row>
    <row r="2281" spans="2:28" x14ac:dyDescent="0.25">
      <c r="B2281" t="s">
        <v>133</v>
      </c>
      <c r="C2281" t="s">
        <v>78</v>
      </c>
      <c r="D2281">
        <v>1249.715238</v>
      </c>
      <c r="E2281">
        <v>0.24420349999999999</v>
      </c>
      <c r="F2281">
        <v>0</v>
      </c>
      <c r="G2281">
        <v>168.77973800000001</v>
      </c>
      <c r="H2281">
        <v>16.053375549999998</v>
      </c>
      <c r="I2281">
        <v>9.6086735910000005</v>
      </c>
      <c r="L2281">
        <f t="shared" si="524"/>
        <v>-1</v>
      </c>
      <c r="M2281">
        <f t="shared" si="510"/>
        <v>966.18874597502702</v>
      </c>
      <c r="N2281">
        <f t="shared" si="511"/>
        <v>172.74573394999999</v>
      </c>
      <c r="O2281">
        <f t="shared" si="512"/>
        <v>16.240536935000002</v>
      </c>
      <c r="P2281">
        <f t="shared" si="513"/>
        <v>60.372369713029023</v>
      </c>
      <c r="Q2281" t="str">
        <f t="shared" si="514"/>
        <v>0</v>
      </c>
      <c r="R2281" t="str">
        <f t="shared" si="515"/>
        <v>-39.8367904528073-8.70203545623093i</v>
      </c>
      <c r="S2281" t="str">
        <f t="shared" si="516"/>
        <v>-20.4590047468549-43.0751513103972i</v>
      </c>
      <c r="T2281" t="str">
        <f t="shared" si="517"/>
        <v>0</v>
      </c>
      <c r="U2281" t="str">
        <f t="shared" si="518"/>
        <v>-8.26781938654087+4.86450615613145i</v>
      </c>
      <c r="V2281" t="str">
        <f t="shared" si="519"/>
        <v>41.1409548037283+8.86419878062346i</v>
      </c>
      <c r="W2281" t="str">
        <f t="shared" si="520"/>
        <v>350.637676621344-455.968618944718i</v>
      </c>
      <c r="X2281">
        <f t="shared" si="521"/>
        <v>575.19923655092555</v>
      </c>
      <c r="AA2281">
        <f t="shared" si="522"/>
        <v>1249.715238</v>
      </c>
      <c r="AB2281">
        <f t="shared" si="523"/>
        <v>575.19923655092555</v>
      </c>
    </row>
    <row r="2282" spans="2:28" x14ac:dyDescent="0.25">
      <c r="B2282" t="s">
        <v>127</v>
      </c>
      <c r="C2282" t="s">
        <v>78</v>
      </c>
      <c r="D2282">
        <v>1249.965238</v>
      </c>
      <c r="E2282">
        <v>0.25</v>
      </c>
      <c r="F2282">
        <v>0</v>
      </c>
      <c r="G2282">
        <v>160.84885220000001</v>
      </c>
      <c r="H2282">
        <v>15.67016772</v>
      </c>
      <c r="I2282">
        <v>9.6089150770000007</v>
      </c>
      <c r="L2282">
        <f t="shared" si="524"/>
        <v>-1</v>
      </c>
      <c r="M2282">
        <f t="shared" si="510"/>
        <v>966.18874597502702</v>
      </c>
      <c r="N2282">
        <f t="shared" si="511"/>
        <v>164.81429510000001</v>
      </c>
      <c r="O2282">
        <f t="shared" si="512"/>
        <v>15.861771635</v>
      </c>
      <c r="P2282">
        <f t="shared" si="513"/>
        <v>60.373835379099262</v>
      </c>
      <c r="Q2282" t="str">
        <f t="shared" si="514"/>
        <v>0</v>
      </c>
      <c r="R2282" t="str">
        <f t="shared" si="515"/>
        <v>-39.8367904528073-8.70203545623093i</v>
      </c>
      <c r="S2282" t="str">
        <f t="shared" si="516"/>
        <v>-20.4590047468549-43.0751513103972i</v>
      </c>
      <c r="T2282" t="str">
        <f t="shared" si="517"/>
        <v>0</v>
      </c>
      <c r="U2282" t="str">
        <f t="shared" si="518"/>
        <v>-8.26781938654087+4.86450615613145i</v>
      </c>
      <c r="V2282" t="str">
        <f t="shared" si="519"/>
        <v>41.1409548037283+8.86419878062346i</v>
      </c>
      <c r="W2282" t="str">
        <f t="shared" si="520"/>
        <v>342.336126490905-445.261970064056i</v>
      </c>
      <c r="X2282">
        <f t="shared" si="521"/>
        <v>561.65135581259051</v>
      </c>
      <c r="AA2282">
        <f t="shared" si="522"/>
        <v>1249.965238</v>
      </c>
      <c r="AB2282">
        <f t="shared" si="523"/>
        <v>561.65135581259051</v>
      </c>
    </row>
    <row r="2283" spans="2:28" x14ac:dyDescent="0.25">
      <c r="B2283" t="s">
        <v>150</v>
      </c>
      <c r="C2283" t="s">
        <v>151</v>
      </c>
      <c r="D2283">
        <v>1249.965238</v>
      </c>
      <c r="E2283">
        <v>0</v>
      </c>
      <c r="F2283">
        <v>0</v>
      </c>
      <c r="G2283">
        <v>160.84885220000001</v>
      </c>
      <c r="H2283">
        <v>15.67016772</v>
      </c>
      <c r="I2283">
        <v>9.6089150770000007</v>
      </c>
      <c r="L2283">
        <f t="shared" si="524"/>
        <v>-1</v>
      </c>
      <c r="M2283">
        <f t="shared" si="510"/>
        <v>966.18874597502702</v>
      </c>
      <c r="N2283">
        <f t="shared" si="511"/>
        <v>160.84885220000001</v>
      </c>
      <c r="O2283">
        <f t="shared" si="512"/>
        <v>15.67016772</v>
      </c>
      <c r="P2283">
        <f t="shared" si="513"/>
        <v>60.374594029742809</v>
      </c>
      <c r="Q2283" t="str">
        <f t="shared" si="514"/>
        <v>0</v>
      </c>
      <c r="R2283" t="str">
        <f t="shared" si="515"/>
        <v>-39.8367904528073-8.70203545623093i</v>
      </c>
      <c r="S2283" t="str">
        <f t="shared" si="516"/>
        <v>-20.4590047468549-43.0751513103972i</v>
      </c>
      <c r="T2283" t="str">
        <f t="shared" si="517"/>
        <v>0</v>
      </c>
      <c r="U2283" t="str">
        <f t="shared" si="518"/>
        <v>-8.26781938654087+4.86450615613145i</v>
      </c>
      <c r="V2283" t="str">
        <f t="shared" si="519"/>
        <v>41.1409548037283+8.86419878062346i</v>
      </c>
      <c r="W2283" t="str">
        <f t="shared" si="520"/>
        <v>338.111971043772-439.813155055409i</v>
      </c>
      <c r="X2283">
        <f t="shared" si="521"/>
        <v>554.75698853002098</v>
      </c>
      <c r="AA2283">
        <f t="shared" si="522"/>
        <v>1249.965238</v>
      </c>
      <c r="AB2283">
        <f t="shared" si="523"/>
        <v>554.75698853002098</v>
      </c>
    </row>
    <row r="2284" spans="2:28" x14ac:dyDescent="0.25">
      <c r="B2284" t="s">
        <v>724</v>
      </c>
      <c r="C2284" t="s">
        <v>105</v>
      </c>
      <c r="D2284">
        <v>1249.965238</v>
      </c>
      <c r="E2284">
        <v>0</v>
      </c>
      <c r="F2284">
        <v>0</v>
      </c>
      <c r="G2284">
        <v>160.84885220000001</v>
      </c>
      <c r="H2284">
        <v>15.67016772</v>
      </c>
      <c r="I2284">
        <v>9.6089150770000007</v>
      </c>
      <c r="L2284">
        <f t="shared" si="524"/>
        <v>-1</v>
      </c>
      <c r="M2284">
        <f t="shared" si="510"/>
        <v>966.18874597502702</v>
      </c>
      <c r="N2284">
        <f t="shared" si="511"/>
        <v>160.84885220000001</v>
      </c>
      <c r="O2284">
        <f t="shared" si="512"/>
        <v>15.67016772</v>
      </c>
      <c r="P2284">
        <f t="shared" si="513"/>
        <v>60.374594029742809</v>
      </c>
      <c r="Q2284" t="str">
        <f t="shared" si="514"/>
        <v>0</v>
      </c>
      <c r="R2284" t="str">
        <f t="shared" si="515"/>
        <v>-39.8367904528073-8.70203545623093i</v>
      </c>
      <c r="S2284" t="str">
        <f t="shared" si="516"/>
        <v>-20.4590047468549-43.0751513103972i</v>
      </c>
      <c r="T2284" t="str">
        <f t="shared" si="517"/>
        <v>0</v>
      </c>
      <c r="U2284" t="str">
        <f t="shared" si="518"/>
        <v>-8.26781938654087+4.86450615613145i</v>
      </c>
      <c r="V2284" t="str">
        <f t="shared" si="519"/>
        <v>41.1409548037283+8.86419878062346i</v>
      </c>
      <c r="W2284" t="str">
        <f t="shared" si="520"/>
        <v>338.111971043772-439.813155055409i</v>
      </c>
      <c r="X2284">
        <f t="shared" si="521"/>
        <v>554.75698853002098</v>
      </c>
      <c r="AA2284">
        <f t="shared" si="522"/>
        <v>1249.965238</v>
      </c>
      <c r="AB2284">
        <f t="shared" si="523"/>
        <v>554.75698853002098</v>
      </c>
    </row>
    <row r="2285" spans="2:28" x14ac:dyDescent="0.25">
      <c r="B2285" t="s">
        <v>725</v>
      </c>
      <c r="C2285" t="s">
        <v>105</v>
      </c>
      <c r="D2285">
        <v>1249.965238</v>
      </c>
      <c r="E2285">
        <v>0</v>
      </c>
      <c r="F2285">
        <v>0</v>
      </c>
      <c r="G2285">
        <v>160.84885220000001</v>
      </c>
      <c r="H2285">
        <v>15.67016772</v>
      </c>
      <c r="I2285">
        <v>9.6089150770000007</v>
      </c>
      <c r="L2285">
        <f t="shared" si="524"/>
        <v>-1</v>
      </c>
      <c r="M2285">
        <f t="shared" si="510"/>
        <v>966.18874597502702</v>
      </c>
      <c r="N2285">
        <f t="shared" si="511"/>
        <v>160.84885220000001</v>
      </c>
      <c r="O2285">
        <f t="shared" si="512"/>
        <v>15.67016772</v>
      </c>
      <c r="P2285">
        <f t="shared" si="513"/>
        <v>60.374594029742809</v>
      </c>
      <c r="Q2285" t="str">
        <f t="shared" si="514"/>
        <v>0</v>
      </c>
      <c r="R2285" t="str">
        <f t="shared" si="515"/>
        <v>-39.8367904528073-8.70203545623093i</v>
      </c>
      <c r="S2285" t="str">
        <f t="shared" si="516"/>
        <v>-20.4590047468549-43.0751513103972i</v>
      </c>
      <c r="T2285" t="str">
        <f t="shared" si="517"/>
        <v>0</v>
      </c>
      <c r="U2285" t="str">
        <f t="shared" si="518"/>
        <v>-8.26781938654087+4.86450615613145i</v>
      </c>
      <c r="V2285" t="str">
        <f t="shared" si="519"/>
        <v>41.1409548037283+8.86419878062346i</v>
      </c>
      <c r="W2285" t="str">
        <f t="shared" si="520"/>
        <v>338.111971043772-439.813155055409i</v>
      </c>
      <c r="X2285">
        <f t="shared" si="521"/>
        <v>554.75698853002098</v>
      </c>
      <c r="AA2285">
        <f t="shared" si="522"/>
        <v>1249.965238</v>
      </c>
      <c r="AB2285">
        <f t="shared" si="523"/>
        <v>554.75698853002098</v>
      </c>
    </row>
    <row r="2286" spans="2:28" x14ac:dyDescent="0.25">
      <c r="B2286" t="s">
        <v>726</v>
      </c>
      <c r="C2286" t="s">
        <v>105</v>
      </c>
      <c r="D2286">
        <v>1249.965238</v>
      </c>
      <c r="E2286">
        <v>0</v>
      </c>
      <c r="F2286">
        <v>0</v>
      </c>
      <c r="G2286">
        <v>160.84885220000001</v>
      </c>
      <c r="H2286">
        <v>15.67016772</v>
      </c>
      <c r="I2286">
        <v>9.6089150770000007</v>
      </c>
      <c r="L2286">
        <f t="shared" si="524"/>
        <v>-1</v>
      </c>
      <c r="M2286">
        <f t="shared" si="510"/>
        <v>966.18874597502702</v>
      </c>
      <c r="N2286">
        <f t="shared" si="511"/>
        <v>160.84885220000001</v>
      </c>
      <c r="O2286">
        <f t="shared" si="512"/>
        <v>15.67016772</v>
      </c>
      <c r="P2286">
        <f t="shared" si="513"/>
        <v>60.374594029742809</v>
      </c>
      <c r="Q2286" t="str">
        <f t="shared" si="514"/>
        <v>0</v>
      </c>
      <c r="R2286" t="str">
        <f t="shared" si="515"/>
        <v>-39.8367904528073-8.70203545623093i</v>
      </c>
      <c r="S2286" t="str">
        <f t="shared" si="516"/>
        <v>-20.4590047468549-43.0751513103972i</v>
      </c>
      <c r="T2286" t="str">
        <f t="shared" si="517"/>
        <v>0</v>
      </c>
      <c r="U2286" t="str">
        <f t="shared" si="518"/>
        <v>-8.26781938654087+4.86450615613145i</v>
      </c>
      <c r="V2286" t="str">
        <f t="shared" si="519"/>
        <v>41.1409548037283+8.86419878062346i</v>
      </c>
      <c r="W2286" t="str">
        <f t="shared" si="520"/>
        <v>338.111971043772-439.813155055409i</v>
      </c>
      <c r="X2286">
        <f t="shared" si="521"/>
        <v>554.75698853002098</v>
      </c>
      <c r="AA2286">
        <f t="shared" si="522"/>
        <v>1249.965238</v>
      </c>
      <c r="AB2286">
        <f t="shared" si="523"/>
        <v>554.75698853002098</v>
      </c>
    </row>
    <row r="2287" spans="2:28" x14ac:dyDescent="0.25">
      <c r="B2287" t="s">
        <v>127</v>
      </c>
      <c r="C2287" t="s">
        <v>78</v>
      </c>
      <c r="D2287">
        <v>1250.215238</v>
      </c>
      <c r="E2287">
        <v>0.25</v>
      </c>
      <c r="F2287">
        <v>0</v>
      </c>
      <c r="G2287">
        <v>153.1095703</v>
      </c>
      <c r="H2287">
        <v>15.286959899999999</v>
      </c>
      <c r="I2287">
        <v>9.6091686190000001</v>
      </c>
      <c r="L2287">
        <f t="shared" si="524"/>
        <v>-1</v>
      </c>
      <c r="M2287">
        <f t="shared" si="510"/>
        <v>966.18874597502702</v>
      </c>
      <c r="N2287">
        <f t="shared" si="511"/>
        <v>156.97921124999999</v>
      </c>
      <c r="O2287">
        <f t="shared" si="512"/>
        <v>15.478563810000001</v>
      </c>
      <c r="P2287">
        <f t="shared" si="513"/>
        <v>60.37539055542738</v>
      </c>
      <c r="Q2287" t="str">
        <f t="shared" si="514"/>
        <v>0</v>
      </c>
      <c r="R2287" t="str">
        <f t="shared" si="515"/>
        <v>-39.8367904528073-8.70203545623093i</v>
      </c>
      <c r="S2287" t="str">
        <f t="shared" si="516"/>
        <v>-20.4590047468549-43.0751513103972i</v>
      </c>
      <c r="T2287" t="str">
        <f t="shared" si="517"/>
        <v>0</v>
      </c>
      <c r="U2287" t="str">
        <f t="shared" si="518"/>
        <v>-8.26781938654087+4.86450615613145i</v>
      </c>
      <c r="V2287" t="str">
        <f t="shared" si="519"/>
        <v>41.1409548037283+8.86419878062346i</v>
      </c>
      <c r="W2287" t="str">
        <f t="shared" si="520"/>
        <v>333.93614713955-434.428342137555i</v>
      </c>
      <c r="X2287">
        <f t="shared" si="521"/>
        <v>547.94282075668423</v>
      </c>
      <c r="AA2287">
        <f t="shared" si="522"/>
        <v>1250.215238</v>
      </c>
      <c r="AB2287">
        <f t="shared" si="523"/>
        <v>547.94282075668423</v>
      </c>
    </row>
    <row r="2288" spans="2:28" x14ac:dyDescent="0.25">
      <c r="B2288" t="s">
        <v>126</v>
      </c>
      <c r="C2288" t="s">
        <v>78</v>
      </c>
      <c r="D2288">
        <v>1250.3510570000001</v>
      </c>
      <c r="E2288">
        <v>0.135819</v>
      </c>
      <c r="F2288">
        <v>0</v>
      </c>
      <c r="G2288">
        <v>148.98532689999999</v>
      </c>
      <c r="H2288">
        <v>15.078772280000001</v>
      </c>
      <c r="I2288">
        <v>9.6093117410000009</v>
      </c>
      <c r="L2288">
        <f t="shared" si="524"/>
        <v>-1</v>
      </c>
      <c r="M2288">
        <f t="shared" si="510"/>
        <v>966.18874597502702</v>
      </c>
      <c r="N2288">
        <f t="shared" si="511"/>
        <v>151.0474486</v>
      </c>
      <c r="O2288">
        <f t="shared" si="512"/>
        <v>15.182866090000001</v>
      </c>
      <c r="P2288">
        <f t="shared" si="513"/>
        <v>60.376636712135728</v>
      </c>
      <c r="Q2288" t="str">
        <f t="shared" si="514"/>
        <v>0</v>
      </c>
      <c r="R2288" t="str">
        <f t="shared" si="515"/>
        <v>-39.8367904528073-8.70203545623093i</v>
      </c>
      <c r="S2288" t="str">
        <f t="shared" si="516"/>
        <v>-20.4590047468549-43.0751513103972i</v>
      </c>
      <c r="T2288" t="str">
        <f t="shared" si="517"/>
        <v>0</v>
      </c>
      <c r="U2288" t="str">
        <f t="shared" si="518"/>
        <v>-8.26781938654087+4.86450615613145i</v>
      </c>
      <c r="V2288" t="str">
        <f t="shared" si="519"/>
        <v>41.1409548037283+8.86419878062346i</v>
      </c>
      <c r="W2288" t="str">
        <f t="shared" si="520"/>
        <v>327.436886192633-426.045486518844i</v>
      </c>
      <c r="X2288">
        <f t="shared" si="521"/>
        <v>537.33571537969226</v>
      </c>
      <c r="AA2288">
        <f t="shared" si="522"/>
        <v>1250.3510570000001</v>
      </c>
      <c r="AB2288">
        <f t="shared" si="523"/>
        <v>537.33571537969226</v>
      </c>
    </row>
    <row r="2289" spans="2:28" x14ac:dyDescent="0.25">
      <c r="B2289" t="s">
        <v>125</v>
      </c>
      <c r="C2289" t="s">
        <v>78</v>
      </c>
      <c r="D2289">
        <v>1250.977142</v>
      </c>
      <c r="E2289">
        <v>0.626085</v>
      </c>
      <c r="F2289">
        <v>0</v>
      </c>
      <c r="G2289">
        <v>130.7049835</v>
      </c>
      <c r="H2289">
        <v>14.11908959</v>
      </c>
      <c r="I2289">
        <v>9.6100258049999994</v>
      </c>
      <c r="L2289">
        <f t="shared" si="524"/>
        <v>-1</v>
      </c>
      <c r="M2289">
        <f t="shared" si="510"/>
        <v>966.18874597502702</v>
      </c>
      <c r="N2289">
        <f t="shared" si="511"/>
        <v>139.84515519999999</v>
      </c>
      <c r="O2289">
        <f t="shared" si="512"/>
        <v>14.598930935</v>
      </c>
      <c r="P2289">
        <f t="shared" si="513"/>
        <v>60.379329641376074</v>
      </c>
      <c r="Q2289" t="str">
        <f t="shared" si="514"/>
        <v>0</v>
      </c>
      <c r="R2289" t="str">
        <f t="shared" si="515"/>
        <v>-39.8367904528073-8.70203545623093i</v>
      </c>
      <c r="S2289" t="str">
        <f t="shared" si="516"/>
        <v>-20.4590047468549-43.0751513103972i</v>
      </c>
      <c r="T2289" t="str">
        <f t="shared" si="517"/>
        <v>0</v>
      </c>
      <c r="U2289" t="str">
        <f t="shared" si="518"/>
        <v>-8.26781938654087+4.86450615613145i</v>
      </c>
      <c r="V2289" t="str">
        <f t="shared" si="519"/>
        <v>41.1409548037283+8.86419878062346i</v>
      </c>
      <c r="W2289" t="str">
        <f t="shared" si="520"/>
        <v>314.790463195077-409.740830725497i</v>
      </c>
      <c r="X2289">
        <f t="shared" si="521"/>
        <v>516.70163932601531</v>
      </c>
      <c r="AA2289">
        <f t="shared" si="522"/>
        <v>1250.977142</v>
      </c>
      <c r="AB2289">
        <f t="shared" si="523"/>
        <v>516.70163932601531</v>
      </c>
    </row>
    <row r="2290" spans="2:28" x14ac:dyDescent="0.25">
      <c r="B2290" t="s">
        <v>124</v>
      </c>
      <c r="C2290" t="s">
        <v>78</v>
      </c>
      <c r="D2290">
        <v>1251.1476660000001</v>
      </c>
      <c r="E2290">
        <v>0.17052400000000001</v>
      </c>
      <c r="F2290">
        <v>0</v>
      </c>
      <c r="G2290">
        <v>125.9342686</v>
      </c>
      <c r="H2290">
        <v>13.85770507</v>
      </c>
      <c r="I2290">
        <v>9.6102373429999997</v>
      </c>
      <c r="L2290">
        <f t="shared" si="524"/>
        <v>-1</v>
      </c>
      <c r="M2290">
        <f t="shared" ref="M2290:M2353" si="525">M2289+$G$2*F2290*L2290</f>
        <v>966.18874597502702</v>
      </c>
      <c r="N2290">
        <f t="shared" ref="N2290:N2353" si="526">(G2290+G2289)/2</f>
        <v>128.31962605000001</v>
      </c>
      <c r="O2290">
        <f t="shared" ref="O2290:O2353" si="527">(H2290+H2289)/2</f>
        <v>13.98839733</v>
      </c>
      <c r="P2290">
        <f t="shared" ref="P2290:P2353" si="528">(I2290+I2289)/2*2*PI()</f>
        <v>60.382237505819432</v>
      </c>
      <c r="Q2290" t="str">
        <f t="shared" ref="Q2290:Q2353" si="529">IMPRODUCT(IMDIV(IMEXP(COMPLEX(0,$P2290)),COMPLEX(SQRT($N2290),0)),COMPLEX(-$O2290,1),IMEXP(COMPLEX(0,PI()/2*(1-$L2290))),"0+1i",IMEXP(COMPLEX(0,$M2290)),COMPLEX($G$2*$F2290*$L2290,0))</f>
        <v>0</v>
      </c>
      <c r="R2290" t="str">
        <f t="shared" ref="R2290:R2353" si="530">IMSUM(R2289,Q2290)</f>
        <v>-39.8367904528073-8.70203545623093i</v>
      </c>
      <c r="S2290" t="str">
        <f t="shared" ref="S2290:S2353" si="531">IMSUM($G$6,R2290)</f>
        <v>-20.4590047468549-43.0751513103972i</v>
      </c>
      <c r="T2290" t="str">
        <f t="shared" ref="T2290:T2353" si="532">IMPRODUCT(IMDIV(IMEXP(COMPLEX(0,-$P2290)),COMPLEX(SQRT($N2290),0)),COMPLEX(-$O2290,-1),IMEXP(COMPLEX(0,PI()/2*(1-$L2290))),"0+1i",IMEXP(COMPLEX(0,$M2290)),COMPLEX($G$2*$F2290*$L2290,0))</f>
        <v>0</v>
      </c>
      <c r="U2290" t="str">
        <f t="shared" ref="U2290:U2353" si="533">IMSUM(U2289,T2290)</f>
        <v>-8.26781938654087+4.86450615613145i</v>
      </c>
      <c r="V2290" t="str">
        <f t="shared" ref="V2290:V2353" si="534">IMSUM($G$10,U2290)</f>
        <v>41.1409548037283+8.86419878062346i</v>
      </c>
      <c r="W2290" t="str">
        <f t="shared" ref="W2290:W2353" si="535">IMPRODUCT(IMDIV("1+0i","0+2i"),IMSUB(IMPRODUCT(COMPLEX(SQRT(N2290),0),IMEXP(COMPLEX(0,-P2290)),S2290),IMPRODUCT(COMPLEX(SQRT(N2290),0),IMEXP(COMPLEX(0,P2290)),V2290)))</f>
        <v>301.257363562179-392.28130963146i</v>
      </c>
      <c r="X2290">
        <f t="shared" ref="X2290:X2353" si="536">IMABS(W2290)</f>
        <v>494.61159002454463</v>
      </c>
      <c r="AA2290">
        <f t="shared" ref="AA2290:AA2353" si="537">D2290</f>
        <v>1251.1476660000001</v>
      </c>
      <c r="AB2290">
        <f t="shared" ref="AB2290:AB2353" si="538">X2290</f>
        <v>494.61159002454463</v>
      </c>
    </row>
    <row r="2291" spans="2:28" x14ac:dyDescent="0.25">
      <c r="B2291" t="s">
        <v>727</v>
      </c>
      <c r="C2291" t="s">
        <v>105</v>
      </c>
      <c r="D2291">
        <v>1251.1476660000001</v>
      </c>
      <c r="E2291">
        <v>0</v>
      </c>
      <c r="F2291">
        <v>0</v>
      </c>
      <c r="G2291">
        <v>125.9342686</v>
      </c>
      <c r="H2291">
        <v>13.85770507</v>
      </c>
      <c r="I2291">
        <v>9.6102373429999997</v>
      </c>
      <c r="L2291">
        <f t="shared" ref="L2291:L2354" si="539">IF(B2291="SNAKE1",-1,IF(B2291="SNAKE2",1,L2290))</f>
        <v>-1</v>
      </c>
      <c r="M2291">
        <f t="shared" si="525"/>
        <v>966.18874597502702</v>
      </c>
      <c r="N2291">
        <f t="shared" si="526"/>
        <v>125.9342686</v>
      </c>
      <c r="O2291">
        <f t="shared" si="527"/>
        <v>13.85770507</v>
      </c>
      <c r="P2291">
        <f t="shared" si="528"/>
        <v>60.382902072046186</v>
      </c>
      <c r="Q2291" t="str">
        <f t="shared" si="529"/>
        <v>0</v>
      </c>
      <c r="R2291" t="str">
        <f t="shared" si="530"/>
        <v>-39.8367904528073-8.70203545623093i</v>
      </c>
      <c r="S2291" t="str">
        <f t="shared" si="531"/>
        <v>-20.4590047468549-43.0751513103972i</v>
      </c>
      <c r="T2291" t="str">
        <f t="shared" si="532"/>
        <v>0</v>
      </c>
      <c r="U2291" t="str">
        <f t="shared" si="533"/>
        <v>-8.26781938654087+4.86450615613145i</v>
      </c>
      <c r="V2291" t="str">
        <f t="shared" si="534"/>
        <v>41.1409548037283+8.86419878062346i</v>
      </c>
      <c r="W2291" t="str">
        <f t="shared" si="535"/>
        <v>298.379902556649-388.569688749496i</v>
      </c>
      <c r="X2291">
        <f t="shared" si="536"/>
        <v>489.91526743366092</v>
      </c>
      <c r="AA2291">
        <f t="shared" si="537"/>
        <v>1251.1476660000001</v>
      </c>
      <c r="AB2291">
        <f t="shared" si="538"/>
        <v>489.91526743366092</v>
      </c>
    </row>
    <row r="2292" spans="2:28" x14ac:dyDescent="0.25">
      <c r="B2292" t="s">
        <v>728</v>
      </c>
      <c r="C2292" t="s">
        <v>122</v>
      </c>
      <c r="D2292">
        <v>1252.5876659999999</v>
      </c>
      <c r="E2292">
        <v>1.44</v>
      </c>
      <c r="F2292">
        <v>0</v>
      </c>
      <c r="G2292">
        <v>101.52158919999999</v>
      </c>
      <c r="H2292">
        <v>3.7547684440000002</v>
      </c>
      <c r="I2292">
        <v>9.6123042470000009</v>
      </c>
      <c r="L2292">
        <f t="shared" si="539"/>
        <v>-1</v>
      </c>
      <c r="M2292">
        <f t="shared" si="525"/>
        <v>966.18874597502702</v>
      </c>
      <c r="N2292">
        <f t="shared" si="526"/>
        <v>113.72792889999999</v>
      </c>
      <c r="O2292">
        <f t="shared" si="527"/>
        <v>8.8062367570000006</v>
      </c>
      <c r="P2292">
        <f t="shared" si="528"/>
        <v>60.389395442468256</v>
      </c>
      <c r="Q2292" t="str">
        <f t="shared" si="529"/>
        <v>0</v>
      </c>
      <c r="R2292" t="str">
        <f t="shared" si="530"/>
        <v>-39.8367904528073-8.70203545623093i</v>
      </c>
      <c r="S2292" t="str">
        <f t="shared" si="531"/>
        <v>-20.4590047468549-43.0751513103972i</v>
      </c>
      <c r="T2292" t="str">
        <f t="shared" si="532"/>
        <v>0</v>
      </c>
      <c r="U2292" t="str">
        <f t="shared" si="533"/>
        <v>-8.26781938654087+4.86450615613145i</v>
      </c>
      <c r="V2292" t="str">
        <f t="shared" si="534"/>
        <v>41.1409548037283+8.86419878062346i</v>
      </c>
      <c r="W2292" t="str">
        <f t="shared" si="535"/>
        <v>282.947724734733-368.80033096402i</v>
      </c>
      <c r="X2292">
        <f t="shared" si="536"/>
        <v>464.83663695080332</v>
      </c>
      <c r="AA2292">
        <f t="shared" si="537"/>
        <v>1252.5876659999999</v>
      </c>
      <c r="AB2292">
        <f t="shared" si="538"/>
        <v>464.83663695080332</v>
      </c>
    </row>
    <row r="2293" spans="2:28" x14ac:dyDescent="0.25">
      <c r="B2293" t="s">
        <v>729</v>
      </c>
      <c r="C2293" t="s">
        <v>105</v>
      </c>
      <c r="D2293">
        <v>1252.5876659999999</v>
      </c>
      <c r="E2293">
        <v>0</v>
      </c>
      <c r="F2293">
        <v>0</v>
      </c>
      <c r="G2293">
        <v>101.52158919999999</v>
      </c>
      <c r="H2293">
        <v>3.7547684440000002</v>
      </c>
      <c r="I2293">
        <v>9.6123042470000009</v>
      </c>
      <c r="L2293">
        <f t="shared" si="539"/>
        <v>-1</v>
      </c>
      <c r="M2293">
        <f t="shared" si="525"/>
        <v>966.18874597502702</v>
      </c>
      <c r="N2293">
        <f t="shared" si="526"/>
        <v>101.52158919999999</v>
      </c>
      <c r="O2293">
        <f t="shared" si="527"/>
        <v>3.7547684440000002</v>
      </c>
      <c r="P2293">
        <f t="shared" si="528"/>
        <v>60.395888812890341</v>
      </c>
      <c r="Q2293" t="str">
        <f t="shared" si="529"/>
        <v>0</v>
      </c>
      <c r="R2293" t="str">
        <f t="shared" si="530"/>
        <v>-39.8367904528073-8.70203545623093i</v>
      </c>
      <c r="S2293" t="str">
        <f t="shared" si="531"/>
        <v>-20.4590047468549-43.0751513103972i</v>
      </c>
      <c r="T2293" t="str">
        <f t="shared" si="532"/>
        <v>0</v>
      </c>
      <c r="U2293" t="str">
        <f t="shared" si="533"/>
        <v>-8.26781938654087+4.86450615613145i</v>
      </c>
      <c r="V2293" t="str">
        <f t="shared" si="534"/>
        <v>41.1409548037283+8.86419878062346i</v>
      </c>
      <c r="W2293" t="str">
        <f t="shared" si="535"/>
        <v>266.751306136497-347.999576472043i</v>
      </c>
      <c r="X2293">
        <f t="shared" si="536"/>
        <v>438.47458826053816</v>
      </c>
      <c r="AA2293">
        <f t="shared" si="537"/>
        <v>1252.5876659999999</v>
      </c>
      <c r="AB2293">
        <f t="shared" si="538"/>
        <v>438.47458826053816</v>
      </c>
    </row>
    <row r="2294" spans="2:28" x14ac:dyDescent="0.25">
      <c r="B2294" t="s">
        <v>119</v>
      </c>
      <c r="C2294" t="s">
        <v>78</v>
      </c>
      <c r="D2294">
        <v>1252.9246109999999</v>
      </c>
      <c r="E2294">
        <v>0.33694479999999999</v>
      </c>
      <c r="F2294">
        <v>0</v>
      </c>
      <c r="G2294">
        <v>99.008174220000001</v>
      </c>
      <c r="H2294">
        <v>3.704658029</v>
      </c>
      <c r="I2294">
        <v>9.6128391369999999</v>
      </c>
      <c r="L2294">
        <f t="shared" si="539"/>
        <v>-1</v>
      </c>
      <c r="M2294">
        <f t="shared" si="525"/>
        <v>966.18874597502702</v>
      </c>
      <c r="N2294">
        <f t="shared" si="526"/>
        <v>100.26488171</v>
      </c>
      <c r="O2294">
        <f t="shared" si="527"/>
        <v>3.7297132365000003</v>
      </c>
      <c r="P2294">
        <f t="shared" si="528"/>
        <v>60.397569219384813</v>
      </c>
      <c r="Q2294" t="str">
        <f t="shared" si="529"/>
        <v>0</v>
      </c>
      <c r="R2294" t="str">
        <f t="shared" si="530"/>
        <v>-39.8367904528073-8.70203545623093i</v>
      </c>
      <c r="S2294" t="str">
        <f t="shared" si="531"/>
        <v>-20.4590047468549-43.0751513103972i</v>
      </c>
      <c r="T2294" t="str">
        <f t="shared" si="532"/>
        <v>0</v>
      </c>
      <c r="U2294" t="str">
        <f t="shared" si="533"/>
        <v>-8.26781938654087+4.86450615613145i</v>
      </c>
      <c r="V2294" t="str">
        <f t="shared" si="534"/>
        <v>41.1409548037283+8.86419878062346i</v>
      </c>
      <c r="W2294" t="str">
        <f t="shared" si="535"/>
        <v>264.94383762194-345.721485983635i</v>
      </c>
      <c r="X2294">
        <f t="shared" si="536"/>
        <v>435.56696725598192</v>
      </c>
      <c r="AA2294">
        <f t="shared" si="537"/>
        <v>1252.9246109999999</v>
      </c>
      <c r="AB2294">
        <f t="shared" si="538"/>
        <v>435.56696725598192</v>
      </c>
    </row>
    <row r="2295" spans="2:28" x14ac:dyDescent="0.25">
      <c r="B2295" t="s">
        <v>93</v>
      </c>
      <c r="C2295" t="s">
        <v>94</v>
      </c>
      <c r="D2295">
        <v>1252.9246109999999</v>
      </c>
      <c r="E2295">
        <v>0</v>
      </c>
      <c r="F2295">
        <v>0</v>
      </c>
      <c r="G2295">
        <v>99.008174220000001</v>
      </c>
      <c r="H2295">
        <v>3.704658029</v>
      </c>
      <c r="I2295">
        <v>9.6128391369999999</v>
      </c>
      <c r="L2295">
        <f t="shared" si="539"/>
        <v>-1</v>
      </c>
      <c r="M2295">
        <f t="shared" si="525"/>
        <v>966.18874597502702</v>
      </c>
      <c r="N2295">
        <f t="shared" si="526"/>
        <v>99.008174220000001</v>
      </c>
      <c r="O2295">
        <f t="shared" si="527"/>
        <v>3.704658029</v>
      </c>
      <c r="P2295">
        <f t="shared" si="528"/>
        <v>60.399249625879293</v>
      </c>
      <c r="Q2295" t="str">
        <f t="shared" si="529"/>
        <v>0</v>
      </c>
      <c r="R2295" t="str">
        <f t="shared" si="530"/>
        <v>-39.8367904528073-8.70203545623093i</v>
      </c>
      <c r="S2295" t="str">
        <f t="shared" si="531"/>
        <v>-20.4590047468549-43.0751513103972i</v>
      </c>
      <c r="T2295" t="str">
        <f t="shared" si="532"/>
        <v>0</v>
      </c>
      <c r="U2295" t="str">
        <f t="shared" si="533"/>
        <v>-8.26781938654087+4.86450615613145i</v>
      </c>
      <c r="V2295" t="str">
        <f t="shared" si="534"/>
        <v>41.1409548037283+8.86419878062346i</v>
      </c>
      <c r="W2295" t="str">
        <f t="shared" si="535"/>
        <v>263.127116125025-343.430319302465i</v>
      </c>
      <c r="X2295">
        <f t="shared" si="536"/>
        <v>432.64334440329191</v>
      </c>
      <c r="AA2295">
        <f t="shared" si="537"/>
        <v>1252.9246109999999</v>
      </c>
      <c r="AB2295">
        <f t="shared" si="538"/>
        <v>432.64334440329191</v>
      </c>
    </row>
    <row r="2296" spans="2:28" x14ac:dyDescent="0.25">
      <c r="B2296" t="s">
        <v>91</v>
      </c>
      <c r="C2296" t="s">
        <v>92</v>
      </c>
      <c r="D2296">
        <v>1252.9246109999999</v>
      </c>
      <c r="E2296">
        <v>0</v>
      </c>
      <c r="F2296">
        <v>0</v>
      </c>
      <c r="G2296">
        <v>99.008174220000001</v>
      </c>
      <c r="H2296">
        <v>3.704658029</v>
      </c>
      <c r="I2296">
        <v>9.6128391369999999</v>
      </c>
      <c r="L2296">
        <f t="shared" si="539"/>
        <v>-1</v>
      </c>
      <c r="M2296">
        <f t="shared" si="525"/>
        <v>966.18874597502702</v>
      </c>
      <c r="N2296">
        <f t="shared" si="526"/>
        <v>99.008174220000001</v>
      </c>
      <c r="O2296">
        <f t="shared" si="527"/>
        <v>3.704658029</v>
      </c>
      <c r="P2296">
        <f t="shared" si="528"/>
        <v>60.399249625879293</v>
      </c>
      <c r="Q2296" t="str">
        <f t="shared" si="529"/>
        <v>0</v>
      </c>
      <c r="R2296" t="str">
        <f t="shared" si="530"/>
        <v>-39.8367904528073-8.70203545623093i</v>
      </c>
      <c r="S2296" t="str">
        <f t="shared" si="531"/>
        <v>-20.4590047468549-43.0751513103972i</v>
      </c>
      <c r="T2296" t="str">
        <f t="shared" si="532"/>
        <v>0</v>
      </c>
      <c r="U2296" t="str">
        <f t="shared" si="533"/>
        <v>-8.26781938654087+4.86450615613145i</v>
      </c>
      <c r="V2296" t="str">
        <f t="shared" si="534"/>
        <v>41.1409548037283+8.86419878062346i</v>
      </c>
      <c r="W2296" t="str">
        <f t="shared" si="535"/>
        <v>263.127116125025-343.430319302465i</v>
      </c>
      <c r="X2296">
        <f t="shared" si="536"/>
        <v>432.64334440329191</v>
      </c>
      <c r="AA2296">
        <f t="shared" si="537"/>
        <v>1252.9246109999999</v>
      </c>
      <c r="AB2296">
        <f t="shared" si="538"/>
        <v>432.64334440329191</v>
      </c>
    </row>
    <row r="2297" spans="2:28" x14ac:dyDescent="0.25">
      <c r="B2297" t="s">
        <v>89</v>
      </c>
      <c r="C2297" t="s">
        <v>90</v>
      </c>
      <c r="D2297">
        <v>1252.9246109999999</v>
      </c>
      <c r="E2297">
        <v>0</v>
      </c>
      <c r="F2297">
        <v>0</v>
      </c>
      <c r="G2297">
        <v>99.008174220000001</v>
      </c>
      <c r="H2297">
        <v>3.704658029</v>
      </c>
      <c r="I2297">
        <v>9.6128391369999999</v>
      </c>
      <c r="L2297">
        <f t="shared" si="539"/>
        <v>-1</v>
      </c>
      <c r="M2297">
        <f t="shared" si="525"/>
        <v>966.18874597502702</v>
      </c>
      <c r="N2297">
        <f t="shared" si="526"/>
        <v>99.008174220000001</v>
      </c>
      <c r="O2297">
        <f t="shared" si="527"/>
        <v>3.704658029</v>
      </c>
      <c r="P2297">
        <f t="shared" si="528"/>
        <v>60.399249625879293</v>
      </c>
      <c r="Q2297" t="str">
        <f t="shared" si="529"/>
        <v>0</v>
      </c>
      <c r="R2297" t="str">
        <f t="shared" si="530"/>
        <v>-39.8367904528073-8.70203545623093i</v>
      </c>
      <c r="S2297" t="str">
        <f t="shared" si="531"/>
        <v>-20.4590047468549-43.0751513103972i</v>
      </c>
      <c r="T2297" t="str">
        <f t="shared" si="532"/>
        <v>0</v>
      </c>
      <c r="U2297" t="str">
        <f t="shared" si="533"/>
        <v>-8.26781938654087+4.86450615613145i</v>
      </c>
      <c r="V2297" t="str">
        <f t="shared" si="534"/>
        <v>41.1409548037283+8.86419878062346i</v>
      </c>
      <c r="W2297" t="str">
        <f t="shared" si="535"/>
        <v>263.127116125025-343.430319302465i</v>
      </c>
      <c r="X2297">
        <f t="shared" si="536"/>
        <v>432.64334440329191</v>
      </c>
      <c r="AA2297">
        <f t="shared" si="537"/>
        <v>1252.9246109999999</v>
      </c>
      <c r="AB2297">
        <f t="shared" si="538"/>
        <v>432.64334440329191</v>
      </c>
    </row>
    <row r="2298" spans="2:28" x14ac:dyDescent="0.25">
      <c r="B2298" t="s">
        <v>118</v>
      </c>
      <c r="C2298" t="s">
        <v>78</v>
      </c>
      <c r="D2298">
        <v>1253.1261850000001</v>
      </c>
      <c r="E2298">
        <v>0.20157439999999999</v>
      </c>
      <c r="F2298">
        <v>0</v>
      </c>
      <c r="G2298">
        <v>97.5206886</v>
      </c>
      <c r="H2298">
        <v>3.674679893</v>
      </c>
      <c r="I2298">
        <v>9.6131656289999992</v>
      </c>
      <c r="L2298">
        <f t="shared" si="539"/>
        <v>-1</v>
      </c>
      <c r="M2298">
        <f t="shared" si="525"/>
        <v>966.18874597502702</v>
      </c>
      <c r="N2298">
        <f t="shared" si="526"/>
        <v>98.26443141</v>
      </c>
      <c r="O2298">
        <f t="shared" si="527"/>
        <v>3.6896689609999997</v>
      </c>
      <c r="P2298">
        <f t="shared" si="528"/>
        <v>60.400275330747945</v>
      </c>
      <c r="Q2298" t="str">
        <f t="shared" si="529"/>
        <v>0</v>
      </c>
      <c r="R2298" t="str">
        <f t="shared" si="530"/>
        <v>-39.8367904528073-8.70203545623093i</v>
      </c>
      <c r="S2298" t="str">
        <f t="shared" si="531"/>
        <v>-20.4590047468549-43.0751513103972i</v>
      </c>
      <c r="T2298" t="str">
        <f t="shared" si="532"/>
        <v>0</v>
      </c>
      <c r="U2298" t="str">
        <f t="shared" si="533"/>
        <v>-8.26781938654087+4.86450615613145i</v>
      </c>
      <c r="V2298" t="str">
        <f t="shared" si="534"/>
        <v>41.1409548037283+8.86419878062346i</v>
      </c>
      <c r="W2298" t="str">
        <f t="shared" si="535"/>
        <v>262.0447099645-342.065915304142i</v>
      </c>
      <c r="X2298">
        <f t="shared" si="536"/>
        <v>430.90198471722005</v>
      </c>
      <c r="AA2298">
        <f t="shared" si="537"/>
        <v>1253.1261850000001</v>
      </c>
      <c r="AB2298">
        <f t="shared" si="538"/>
        <v>430.90198471722005</v>
      </c>
    </row>
    <row r="2299" spans="2:28" x14ac:dyDescent="0.25">
      <c r="B2299" t="s">
        <v>117</v>
      </c>
      <c r="C2299" t="s">
        <v>78</v>
      </c>
      <c r="D2299">
        <v>1253.6933180000001</v>
      </c>
      <c r="E2299">
        <v>0.56713296140000002</v>
      </c>
      <c r="F2299">
        <v>0</v>
      </c>
      <c r="G2299">
        <v>93.40045868</v>
      </c>
      <c r="H2299">
        <v>3.5903359049999999</v>
      </c>
      <c r="I2299">
        <v>9.6141113970000003</v>
      </c>
      <c r="L2299">
        <f t="shared" si="539"/>
        <v>-1</v>
      </c>
      <c r="M2299">
        <f t="shared" si="525"/>
        <v>966.18874597502702</v>
      </c>
      <c r="N2299">
        <f t="shared" si="526"/>
        <v>95.460573640000007</v>
      </c>
      <c r="O2299">
        <f t="shared" si="527"/>
        <v>3.6325078990000002</v>
      </c>
      <c r="P2299">
        <f t="shared" si="528"/>
        <v>60.404272253417403</v>
      </c>
      <c r="Q2299" t="str">
        <f t="shared" si="529"/>
        <v>0</v>
      </c>
      <c r="R2299" t="str">
        <f t="shared" si="530"/>
        <v>-39.8367904528073-8.70203545623093i</v>
      </c>
      <c r="S2299" t="str">
        <f t="shared" si="531"/>
        <v>-20.4590047468549-43.0751513103972i</v>
      </c>
      <c r="T2299" t="str">
        <f t="shared" si="532"/>
        <v>0</v>
      </c>
      <c r="U2299" t="str">
        <f t="shared" si="533"/>
        <v>-8.26781938654087+4.86450615613145i</v>
      </c>
      <c r="V2299" t="str">
        <f t="shared" si="534"/>
        <v>41.1409548037283+8.86419878062346i</v>
      </c>
      <c r="W2299" t="str">
        <f t="shared" si="535"/>
        <v>257.922199686362-336.870229319595i</v>
      </c>
      <c r="X2299">
        <f t="shared" si="536"/>
        <v>424.27044734801893</v>
      </c>
      <c r="AA2299">
        <f t="shared" si="537"/>
        <v>1253.6933180000001</v>
      </c>
      <c r="AB2299">
        <f t="shared" si="538"/>
        <v>424.27044734801893</v>
      </c>
    </row>
    <row r="2300" spans="2:28" x14ac:dyDescent="0.25">
      <c r="B2300" t="s">
        <v>116</v>
      </c>
      <c r="C2300" t="s">
        <v>78</v>
      </c>
      <c r="D2300">
        <v>1253.852314</v>
      </c>
      <c r="E2300">
        <v>0.15899640000000001</v>
      </c>
      <c r="F2300">
        <v>0</v>
      </c>
      <c r="G2300">
        <v>92.262517329999994</v>
      </c>
      <c r="H2300">
        <v>3.5666899679999999</v>
      </c>
      <c r="I2300">
        <v>9.6143839940000007</v>
      </c>
      <c r="L2300">
        <f t="shared" si="539"/>
        <v>-1</v>
      </c>
      <c r="M2300">
        <f t="shared" si="525"/>
        <v>966.18874597502702</v>
      </c>
      <c r="N2300">
        <f t="shared" si="526"/>
        <v>92.831488004999997</v>
      </c>
      <c r="O2300">
        <f t="shared" si="527"/>
        <v>3.5785129365000001</v>
      </c>
      <c r="P2300">
        <f t="shared" si="528"/>
        <v>60.408099859950802</v>
      </c>
      <c r="Q2300" t="str">
        <f t="shared" si="529"/>
        <v>0</v>
      </c>
      <c r="R2300" t="str">
        <f t="shared" si="530"/>
        <v>-39.8367904528073-8.70203545623093i</v>
      </c>
      <c r="S2300" t="str">
        <f t="shared" si="531"/>
        <v>-20.4590047468549-43.0751513103972i</v>
      </c>
      <c r="T2300" t="str">
        <f t="shared" si="532"/>
        <v>0</v>
      </c>
      <c r="U2300" t="str">
        <f t="shared" si="533"/>
        <v>-8.26781938654087+4.86450615613145i</v>
      </c>
      <c r="V2300" t="str">
        <f t="shared" si="534"/>
        <v>41.1409548037283+8.86419878062346i</v>
      </c>
      <c r="W2300" t="str">
        <f t="shared" si="535"/>
        <v>254.004837354908-331.929425802406i</v>
      </c>
      <c r="X2300">
        <f t="shared" si="536"/>
        <v>417.96602865927775</v>
      </c>
      <c r="AA2300">
        <f t="shared" si="537"/>
        <v>1253.852314</v>
      </c>
      <c r="AB2300">
        <f t="shared" si="538"/>
        <v>417.96602865927775</v>
      </c>
    </row>
    <row r="2301" spans="2:28" x14ac:dyDescent="0.25">
      <c r="B2301" t="s">
        <v>730</v>
      </c>
      <c r="C2301" t="s">
        <v>105</v>
      </c>
      <c r="D2301">
        <v>1253.852314</v>
      </c>
      <c r="E2301">
        <v>0</v>
      </c>
      <c r="F2301">
        <v>0</v>
      </c>
      <c r="G2301">
        <v>92.262517329999994</v>
      </c>
      <c r="H2301">
        <v>3.5666899679999999</v>
      </c>
      <c r="I2301">
        <v>9.6143839940000007</v>
      </c>
      <c r="L2301">
        <f t="shared" si="539"/>
        <v>-1</v>
      </c>
      <c r="M2301">
        <f t="shared" si="525"/>
        <v>966.18874597502702</v>
      </c>
      <c r="N2301">
        <f t="shared" si="526"/>
        <v>92.262517329999994</v>
      </c>
      <c r="O2301">
        <f t="shared" si="527"/>
        <v>3.5666899679999999</v>
      </c>
      <c r="P2301">
        <f t="shared" si="528"/>
        <v>60.408956248683388</v>
      </c>
      <c r="Q2301" t="str">
        <f t="shared" si="529"/>
        <v>0</v>
      </c>
      <c r="R2301" t="str">
        <f t="shared" si="530"/>
        <v>-39.8367904528073-8.70203545623093i</v>
      </c>
      <c r="S2301" t="str">
        <f t="shared" si="531"/>
        <v>-20.4590047468549-43.0751513103972i</v>
      </c>
      <c r="T2301" t="str">
        <f t="shared" si="532"/>
        <v>0</v>
      </c>
      <c r="U2301" t="str">
        <f t="shared" si="533"/>
        <v>-8.26781938654087+4.86450615613145i</v>
      </c>
      <c r="V2301" t="str">
        <f t="shared" si="534"/>
        <v>41.1409548037283+8.86419878062346i</v>
      </c>
      <c r="W2301" t="str">
        <f t="shared" si="535"/>
        <v>253.148700855909-330.84986877031i</v>
      </c>
      <c r="X2301">
        <f t="shared" si="536"/>
        <v>416.58840647618348</v>
      </c>
      <c r="AA2301">
        <f t="shared" si="537"/>
        <v>1253.852314</v>
      </c>
      <c r="AB2301">
        <f t="shared" si="538"/>
        <v>416.58840647618348</v>
      </c>
    </row>
    <row r="2302" spans="2:28" x14ac:dyDescent="0.25">
      <c r="B2302" t="s">
        <v>731</v>
      </c>
      <c r="C2302" t="s">
        <v>107</v>
      </c>
      <c r="D2302">
        <v>1257.4412809999999</v>
      </c>
      <c r="E2302">
        <v>3.5889662310000001</v>
      </c>
      <c r="F2302">
        <v>-1.518625207E-2</v>
      </c>
      <c r="G2302">
        <v>68.576671559999994</v>
      </c>
      <c r="H2302">
        <v>3.0329390749999998</v>
      </c>
      <c r="I2302">
        <v>9.6215674940000007</v>
      </c>
      <c r="L2302">
        <f t="shared" si="539"/>
        <v>-1</v>
      </c>
      <c r="M2302">
        <f t="shared" si="525"/>
        <v>973.4909287813764</v>
      </c>
      <c r="N2302">
        <f t="shared" si="526"/>
        <v>80.419594445000001</v>
      </c>
      <c r="O2302">
        <f t="shared" si="527"/>
        <v>3.2998145215000001</v>
      </c>
      <c r="P2302">
        <f t="shared" si="528"/>
        <v>60.431523879510451</v>
      </c>
      <c r="Q2302" t="str">
        <f t="shared" si="529"/>
        <v>0.124111569206126-2.80488843664744i</v>
      </c>
      <c r="R2302" t="str">
        <f t="shared" si="530"/>
        <v>-39.7126788836012-11.5069238928784i</v>
      </c>
      <c r="S2302" t="str">
        <f t="shared" si="531"/>
        <v>-20.3348931776488-45.8800397470447i</v>
      </c>
      <c r="T2302" t="str">
        <f t="shared" si="532"/>
        <v>-2.10896219526822-1.85339722741207i</v>
      </c>
      <c r="U2302" t="str">
        <f t="shared" si="533"/>
        <v>-10.3767815818091+3.01110892871938i</v>
      </c>
      <c r="V2302" t="str">
        <f t="shared" si="534"/>
        <v>39.0319926084601+7.01080155321139i</v>
      </c>
      <c r="W2302" t="str">
        <f t="shared" si="535"/>
        <v>231.536058964735-314.027546987183i</v>
      </c>
      <c r="X2302">
        <f t="shared" si="536"/>
        <v>390.15669527474296</v>
      </c>
      <c r="AA2302">
        <f t="shared" si="537"/>
        <v>1257.4412809999999</v>
      </c>
      <c r="AB2302">
        <f t="shared" si="538"/>
        <v>390.15669527474296</v>
      </c>
    </row>
    <row r="2303" spans="2:28" x14ac:dyDescent="0.25">
      <c r="B2303" t="s">
        <v>732</v>
      </c>
      <c r="C2303" t="s">
        <v>105</v>
      </c>
      <c r="D2303">
        <v>1257.4412809999999</v>
      </c>
      <c r="E2303">
        <v>0</v>
      </c>
      <c r="F2303">
        <v>0</v>
      </c>
      <c r="G2303">
        <v>68.576671559999994</v>
      </c>
      <c r="H2303">
        <v>3.0329390749999998</v>
      </c>
      <c r="I2303">
        <v>9.6215674940000007</v>
      </c>
      <c r="L2303">
        <f t="shared" si="539"/>
        <v>-1</v>
      </c>
      <c r="M2303">
        <f t="shared" si="525"/>
        <v>973.4909287813764</v>
      </c>
      <c r="N2303">
        <f t="shared" si="526"/>
        <v>68.576671559999994</v>
      </c>
      <c r="O2303">
        <f t="shared" si="527"/>
        <v>3.0329390749999998</v>
      </c>
      <c r="P2303">
        <f t="shared" si="528"/>
        <v>60.454091510337513</v>
      </c>
      <c r="Q2303" t="str">
        <f t="shared" si="529"/>
        <v>0</v>
      </c>
      <c r="R2303" t="str">
        <f t="shared" si="530"/>
        <v>-39.7126788836012-11.5069238928784i</v>
      </c>
      <c r="S2303" t="str">
        <f t="shared" si="531"/>
        <v>-20.3348931776488-45.8800397470447i</v>
      </c>
      <c r="T2303" t="str">
        <f t="shared" si="532"/>
        <v>0</v>
      </c>
      <c r="U2303" t="str">
        <f t="shared" si="533"/>
        <v>-10.3767815818091+3.01110892871938i</v>
      </c>
      <c r="V2303" t="str">
        <f t="shared" si="534"/>
        <v>39.0319926084601+7.01080155321139i</v>
      </c>
      <c r="W2303" t="str">
        <f t="shared" si="535"/>
        <v>211.706272105567-288.84423835949i</v>
      </c>
      <c r="X2303">
        <f t="shared" si="536"/>
        <v>358.12084508209</v>
      </c>
      <c r="AA2303">
        <f t="shared" si="537"/>
        <v>1257.4412809999999</v>
      </c>
      <c r="AB2303">
        <f t="shared" si="538"/>
        <v>358.12084508209</v>
      </c>
    </row>
    <row r="2304" spans="2:28" x14ac:dyDescent="0.25">
      <c r="B2304" t="s">
        <v>112</v>
      </c>
      <c r="C2304" t="s">
        <v>78</v>
      </c>
      <c r="D2304">
        <v>1258.3253569999999</v>
      </c>
      <c r="E2304">
        <v>0.88407619800000004</v>
      </c>
      <c r="F2304">
        <v>0</v>
      </c>
      <c r="G2304">
        <v>63.330211200000001</v>
      </c>
      <c r="H2304">
        <v>2.9014593039999999</v>
      </c>
      <c r="I2304">
        <v>9.6237026480000001</v>
      </c>
      <c r="L2304">
        <f t="shared" si="539"/>
        <v>-1</v>
      </c>
      <c r="M2304">
        <f t="shared" si="525"/>
        <v>973.4909287813764</v>
      </c>
      <c r="N2304">
        <f t="shared" si="526"/>
        <v>65.953441380000001</v>
      </c>
      <c r="O2304">
        <f t="shared" si="527"/>
        <v>2.9671991894999996</v>
      </c>
      <c r="P2304">
        <f t="shared" si="528"/>
        <v>60.460799294458205</v>
      </c>
      <c r="Q2304" t="str">
        <f t="shared" si="529"/>
        <v>0</v>
      </c>
      <c r="R2304" t="str">
        <f t="shared" si="530"/>
        <v>-39.7126788836012-11.5069238928784i</v>
      </c>
      <c r="S2304" t="str">
        <f t="shared" si="531"/>
        <v>-20.3348931776488-45.8800397470447i</v>
      </c>
      <c r="T2304" t="str">
        <f t="shared" si="532"/>
        <v>0</v>
      </c>
      <c r="U2304" t="str">
        <f t="shared" si="533"/>
        <v>-10.3767815818091+3.01110892871938i</v>
      </c>
      <c r="V2304" t="str">
        <f t="shared" si="534"/>
        <v>39.0319926084601+7.01080155321139i</v>
      </c>
      <c r="W2304" t="str">
        <f t="shared" si="535"/>
        <v>206.984296705359-282.90560441497i</v>
      </c>
      <c r="X2304">
        <f t="shared" si="536"/>
        <v>350.53969831106377</v>
      </c>
      <c r="AA2304">
        <f t="shared" si="537"/>
        <v>1258.3253569999999</v>
      </c>
      <c r="AB2304">
        <f t="shared" si="538"/>
        <v>350.53969831106377</v>
      </c>
    </row>
    <row r="2305" spans="2:28" x14ac:dyDescent="0.25">
      <c r="B2305" t="s">
        <v>111</v>
      </c>
      <c r="C2305" t="s">
        <v>78</v>
      </c>
      <c r="D2305">
        <v>1258.3741070000001</v>
      </c>
      <c r="E2305">
        <v>4.8750000000000002E-2</v>
      </c>
      <c r="F2305">
        <v>0</v>
      </c>
      <c r="G2305">
        <v>63.04767236</v>
      </c>
      <c r="H2305">
        <v>2.8942092060000002</v>
      </c>
      <c r="I2305">
        <v>9.6238254360000006</v>
      </c>
      <c r="L2305">
        <f t="shared" si="539"/>
        <v>-1</v>
      </c>
      <c r="M2305">
        <f t="shared" si="525"/>
        <v>973.4909287813764</v>
      </c>
      <c r="N2305">
        <f t="shared" si="526"/>
        <v>63.18894178</v>
      </c>
      <c r="O2305">
        <f t="shared" si="527"/>
        <v>2.8978342550000002</v>
      </c>
      <c r="P2305">
        <f t="shared" si="528"/>
        <v>60.467892828457636</v>
      </c>
      <c r="Q2305" t="str">
        <f t="shared" si="529"/>
        <v>0</v>
      </c>
      <c r="R2305" t="str">
        <f t="shared" si="530"/>
        <v>-39.7126788836012-11.5069238928784i</v>
      </c>
      <c r="S2305" t="str">
        <f t="shared" si="531"/>
        <v>-20.3348931776488-45.8800397470447i</v>
      </c>
      <c r="T2305" t="str">
        <f t="shared" si="532"/>
        <v>0</v>
      </c>
      <c r="U2305" t="str">
        <f t="shared" si="533"/>
        <v>-10.3767815818091+3.01110892871938i</v>
      </c>
      <c r="V2305" t="str">
        <f t="shared" si="534"/>
        <v>39.0319926084601+7.01080155321139i</v>
      </c>
      <c r="W2305" t="str">
        <f t="shared" si="535"/>
        <v>201.934394442637-276.526550737357i</v>
      </c>
      <c r="X2305">
        <f t="shared" si="536"/>
        <v>342.40974419781713</v>
      </c>
      <c r="AA2305">
        <f t="shared" si="537"/>
        <v>1258.3741070000001</v>
      </c>
      <c r="AB2305">
        <f t="shared" si="538"/>
        <v>342.40974419781713</v>
      </c>
    </row>
    <row r="2306" spans="2:28" x14ac:dyDescent="0.25">
      <c r="B2306" t="s">
        <v>100</v>
      </c>
      <c r="C2306" t="s">
        <v>71</v>
      </c>
      <c r="D2306">
        <v>1258.3741070000001</v>
      </c>
      <c r="E2306">
        <v>0</v>
      </c>
      <c r="F2306">
        <v>0</v>
      </c>
      <c r="G2306">
        <v>63.04767236</v>
      </c>
      <c r="H2306">
        <v>2.8942092060000002</v>
      </c>
      <c r="I2306">
        <v>9.6238254360000006</v>
      </c>
      <c r="L2306">
        <f t="shared" si="539"/>
        <v>-1</v>
      </c>
      <c r="M2306">
        <f t="shared" si="525"/>
        <v>973.4909287813764</v>
      </c>
      <c r="N2306">
        <f t="shared" si="526"/>
        <v>63.04767236</v>
      </c>
      <c r="O2306">
        <f t="shared" si="527"/>
        <v>2.8942092060000002</v>
      </c>
      <c r="P2306">
        <f t="shared" si="528"/>
        <v>60.468278578336381</v>
      </c>
      <c r="Q2306" t="str">
        <f t="shared" si="529"/>
        <v>0</v>
      </c>
      <c r="R2306" t="str">
        <f t="shared" si="530"/>
        <v>-39.7126788836012-11.5069238928784i</v>
      </c>
      <c r="S2306" t="str">
        <f t="shared" si="531"/>
        <v>-20.3348931776488-45.8800397470447i</v>
      </c>
      <c r="T2306" t="str">
        <f t="shared" si="532"/>
        <v>0</v>
      </c>
      <c r="U2306" t="str">
        <f t="shared" si="533"/>
        <v>-10.3767815818091+3.01110892871938i</v>
      </c>
      <c r="V2306" t="str">
        <f t="shared" si="534"/>
        <v>39.0319926084601+7.01080155321139i</v>
      </c>
      <c r="W2306" t="str">
        <f t="shared" si="535"/>
        <v>201.672098262504-276.195876145423i</v>
      </c>
      <c r="X2306">
        <f t="shared" si="536"/>
        <v>341.9880074174223</v>
      </c>
      <c r="AA2306">
        <f t="shared" si="537"/>
        <v>1258.3741070000001</v>
      </c>
      <c r="AB2306">
        <f t="shared" si="538"/>
        <v>341.9880074174223</v>
      </c>
    </row>
    <row r="2307" spans="2:28" x14ac:dyDescent="0.25">
      <c r="B2307" t="s">
        <v>110</v>
      </c>
      <c r="C2307" t="s">
        <v>78</v>
      </c>
      <c r="D2307">
        <v>1263.2208559999999</v>
      </c>
      <c r="E2307">
        <v>4.8467489710000002</v>
      </c>
      <c r="F2307">
        <v>0</v>
      </c>
      <c r="G2307">
        <v>38.486238190000002</v>
      </c>
      <c r="H2307">
        <v>2.173400923</v>
      </c>
      <c r="I2307">
        <v>9.6395105119999993</v>
      </c>
      <c r="L2307">
        <f t="shared" si="539"/>
        <v>-1</v>
      </c>
      <c r="M2307">
        <f t="shared" si="525"/>
        <v>973.4909287813764</v>
      </c>
      <c r="N2307">
        <f t="shared" si="526"/>
        <v>50.766955275000001</v>
      </c>
      <c r="O2307">
        <f t="shared" si="527"/>
        <v>2.5338050645000001</v>
      </c>
      <c r="P2307">
        <f t="shared" si="528"/>
        <v>60.517554697868967</v>
      </c>
      <c r="Q2307" t="str">
        <f t="shared" si="529"/>
        <v>0</v>
      </c>
      <c r="R2307" t="str">
        <f t="shared" si="530"/>
        <v>-39.7126788836012-11.5069238928784i</v>
      </c>
      <c r="S2307" t="str">
        <f t="shared" si="531"/>
        <v>-20.3348931776488-45.8800397470447i</v>
      </c>
      <c r="T2307" t="str">
        <f t="shared" si="532"/>
        <v>0</v>
      </c>
      <c r="U2307" t="str">
        <f t="shared" si="533"/>
        <v>-10.3767815818091+3.01110892871938i</v>
      </c>
      <c r="V2307" t="str">
        <f t="shared" si="534"/>
        <v>39.0319926084601+7.01080155321139i</v>
      </c>
      <c r="W2307" t="str">
        <f t="shared" si="535"/>
        <v>176.57122792242-245.086854046907i</v>
      </c>
      <c r="X2307">
        <f t="shared" si="536"/>
        <v>302.06781449972635</v>
      </c>
      <c r="AA2307">
        <f t="shared" si="537"/>
        <v>1263.2208559999999</v>
      </c>
      <c r="AB2307">
        <f t="shared" si="538"/>
        <v>302.06781449972635</v>
      </c>
    </row>
    <row r="2308" spans="2:28" x14ac:dyDescent="0.25">
      <c r="B2308" t="s">
        <v>109</v>
      </c>
      <c r="C2308" t="s">
        <v>78</v>
      </c>
      <c r="D2308">
        <v>1264.4481740000001</v>
      </c>
      <c r="E2308">
        <v>1.2273186300000001</v>
      </c>
      <c r="F2308">
        <v>0</v>
      </c>
      <c r="G2308">
        <v>33.375345809999999</v>
      </c>
      <c r="H2308">
        <v>1.990874152</v>
      </c>
      <c r="I2308">
        <v>9.6449617700000001</v>
      </c>
      <c r="L2308">
        <f t="shared" si="539"/>
        <v>-1</v>
      </c>
      <c r="M2308">
        <f t="shared" si="525"/>
        <v>973.4909287813764</v>
      </c>
      <c r="N2308">
        <f t="shared" si="526"/>
        <v>35.930791999999997</v>
      </c>
      <c r="O2308">
        <f t="shared" si="527"/>
        <v>2.0821375375</v>
      </c>
      <c r="P2308">
        <f t="shared" si="528"/>
        <v>60.583956449487189</v>
      </c>
      <c r="Q2308" t="str">
        <f t="shared" si="529"/>
        <v>0</v>
      </c>
      <c r="R2308" t="str">
        <f t="shared" si="530"/>
        <v>-39.7126788836012-11.5069238928784i</v>
      </c>
      <c r="S2308" t="str">
        <f t="shared" si="531"/>
        <v>-20.3348931776488-45.8800397470447i</v>
      </c>
      <c r="T2308" t="str">
        <f t="shared" si="532"/>
        <v>0</v>
      </c>
      <c r="U2308" t="str">
        <f t="shared" si="533"/>
        <v>-10.3767815818091+3.01110892871938i</v>
      </c>
      <c r="V2308" t="str">
        <f t="shared" si="534"/>
        <v>39.0319926084601+7.01080155321139i</v>
      </c>
      <c r="W2308" t="str">
        <f t="shared" si="535"/>
        <v>142.993498130089-202.274908288392i</v>
      </c>
      <c r="X2308">
        <f t="shared" si="536"/>
        <v>247.71410745162891</v>
      </c>
      <c r="AA2308">
        <f t="shared" si="537"/>
        <v>1264.4481740000001</v>
      </c>
      <c r="AB2308">
        <f t="shared" si="538"/>
        <v>247.71410745162891</v>
      </c>
    </row>
    <row r="2309" spans="2:28" x14ac:dyDescent="0.25">
      <c r="B2309" t="s">
        <v>733</v>
      </c>
      <c r="C2309" t="s">
        <v>105</v>
      </c>
      <c r="D2309">
        <v>1264.4481740000001</v>
      </c>
      <c r="E2309">
        <v>0</v>
      </c>
      <c r="F2309">
        <v>0</v>
      </c>
      <c r="G2309">
        <v>33.375345809999999</v>
      </c>
      <c r="H2309">
        <v>1.994083152</v>
      </c>
      <c r="I2309">
        <v>9.6449617700000001</v>
      </c>
      <c r="L2309">
        <f t="shared" si="539"/>
        <v>-1</v>
      </c>
      <c r="M2309">
        <f t="shared" si="525"/>
        <v>973.4909287813764</v>
      </c>
      <c r="N2309">
        <f t="shared" si="526"/>
        <v>33.375345809999999</v>
      </c>
      <c r="O2309">
        <f t="shared" si="527"/>
        <v>1.992478652</v>
      </c>
      <c r="P2309">
        <f t="shared" si="528"/>
        <v>60.60108208157282</v>
      </c>
      <c r="Q2309" t="str">
        <f t="shared" si="529"/>
        <v>0</v>
      </c>
      <c r="R2309" t="str">
        <f t="shared" si="530"/>
        <v>-39.7126788836012-11.5069238928784i</v>
      </c>
      <c r="S2309" t="str">
        <f t="shared" si="531"/>
        <v>-20.3348931776488-45.8800397470447i</v>
      </c>
      <c r="T2309" t="str">
        <f t="shared" si="532"/>
        <v>0</v>
      </c>
      <c r="U2309" t="str">
        <f t="shared" si="533"/>
        <v>-10.3767815818091+3.01110892871938i</v>
      </c>
      <c r="V2309" t="str">
        <f t="shared" si="534"/>
        <v>39.0319926084601+7.01080155321139i</v>
      </c>
      <c r="W2309" t="str">
        <f t="shared" si="535"/>
        <v>136.334902074345-193.836476201385i</v>
      </c>
      <c r="X2309">
        <f t="shared" si="536"/>
        <v>236.98055833715839</v>
      </c>
      <c r="AA2309">
        <f t="shared" si="537"/>
        <v>1264.4481740000001</v>
      </c>
      <c r="AB2309">
        <f t="shared" si="538"/>
        <v>236.98055833715839</v>
      </c>
    </row>
    <row r="2310" spans="2:28" x14ac:dyDescent="0.25">
      <c r="B2310" t="s">
        <v>734</v>
      </c>
      <c r="C2310" t="s">
        <v>107</v>
      </c>
      <c r="D2310">
        <v>1268.1483940000001</v>
      </c>
      <c r="E2310">
        <v>3.7002193760000002</v>
      </c>
      <c r="F2310">
        <v>1.8860790780000001E-2</v>
      </c>
      <c r="G2310">
        <v>20.659719110000001</v>
      </c>
      <c r="H2310">
        <v>1.442368962</v>
      </c>
      <c r="I2310">
        <v>9.6674637309999998</v>
      </c>
      <c r="L2310">
        <f t="shared" si="539"/>
        <v>-1</v>
      </c>
      <c r="M2310">
        <f t="shared" si="525"/>
        <v>964.42187464523829</v>
      </c>
      <c r="N2310">
        <f t="shared" si="526"/>
        <v>27.017532459999998</v>
      </c>
      <c r="O2310">
        <f t="shared" si="527"/>
        <v>1.7182260569999999</v>
      </c>
      <c r="P2310">
        <f t="shared" si="528"/>
        <v>60.67177407694178</v>
      </c>
      <c r="Q2310" t="str">
        <f t="shared" si="529"/>
        <v>1.37426987333006-3.18482626618884i</v>
      </c>
      <c r="R2310" t="str">
        <f t="shared" si="530"/>
        <v>-38.3384090102711-14.6917501590672i</v>
      </c>
      <c r="S2310" t="str">
        <f t="shared" si="531"/>
        <v>-18.9606233043187-49.0648660132335i</v>
      </c>
      <c r="T2310" t="str">
        <f t="shared" si="532"/>
        <v>-1.66756167819465-3.04154139869336i</v>
      </c>
      <c r="U2310" t="str">
        <f t="shared" si="533"/>
        <v>-12.0443432600037-0.03043246997398i</v>
      </c>
      <c r="V2310" t="str">
        <f t="shared" si="534"/>
        <v>37.3644309302655+3.96926015451803i</v>
      </c>
      <c r="W2310" t="str">
        <f t="shared" si="535"/>
        <v>116.364844829032-178.788112549855i</v>
      </c>
      <c r="X2310">
        <f t="shared" si="536"/>
        <v>213.32127484436313</v>
      </c>
      <c r="AA2310">
        <f t="shared" si="537"/>
        <v>1268.1483940000001</v>
      </c>
      <c r="AB2310">
        <f t="shared" si="538"/>
        <v>213.32127484436313</v>
      </c>
    </row>
    <row r="2311" spans="2:28" x14ac:dyDescent="0.25">
      <c r="B2311" t="s">
        <v>735</v>
      </c>
      <c r="C2311" t="s">
        <v>105</v>
      </c>
      <c r="D2311">
        <v>1268.1483940000001</v>
      </c>
      <c r="E2311">
        <v>0</v>
      </c>
      <c r="F2311">
        <v>0</v>
      </c>
      <c r="G2311">
        <v>20.659719110000001</v>
      </c>
      <c r="H2311">
        <v>1.442368962</v>
      </c>
      <c r="I2311">
        <v>9.6674637309999998</v>
      </c>
      <c r="L2311">
        <f t="shared" si="539"/>
        <v>-1</v>
      </c>
      <c r="M2311">
        <f t="shared" si="525"/>
        <v>964.42187464523829</v>
      </c>
      <c r="N2311">
        <f t="shared" si="526"/>
        <v>20.659719110000001</v>
      </c>
      <c r="O2311">
        <f t="shared" si="527"/>
        <v>1.442368962</v>
      </c>
      <c r="P2311">
        <f t="shared" si="528"/>
        <v>60.742466072310741</v>
      </c>
      <c r="Q2311" t="str">
        <f t="shared" si="529"/>
        <v>0</v>
      </c>
      <c r="R2311" t="str">
        <f t="shared" si="530"/>
        <v>-38.3384090102711-14.6917501590672i</v>
      </c>
      <c r="S2311" t="str">
        <f t="shared" si="531"/>
        <v>-18.9606233043187-49.0648660132335i</v>
      </c>
      <c r="T2311" t="str">
        <f t="shared" si="532"/>
        <v>0</v>
      </c>
      <c r="U2311" t="str">
        <f t="shared" si="533"/>
        <v>-12.0443432600037-0.03043246997398i</v>
      </c>
      <c r="V2311" t="str">
        <f t="shared" si="534"/>
        <v>37.3644309302655+3.96926015451803i</v>
      </c>
      <c r="W2311" t="str">
        <f t="shared" si="535"/>
        <v>96.0665746575795-152.458914611542i</v>
      </c>
      <c r="X2311">
        <f t="shared" si="536"/>
        <v>180.20129691811255</v>
      </c>
      <c r="AA2311">
        <f t="shared" si="537"/>
        <v>1268.1483940000001</v>
      </c>
      <c r="AB2311">
        <f t="shared" si="538"/>
        <v>180.20129691811255</v>
      </c>
    </row>
    <row r="2312" spans="2:28" x14ac:dyDescent="0.25">
      <c r="B2312" t="s">
        <v>103</v>
      </c>
      <c r="C2312" t="s">
        <v>78</v>
      </c>
      <c r="D2312">
        <v>1269.33402</v>
      </c>
      <c r="E2312">
        <v>1.1856260000000001</v>
      </c>
      <c r="F2312">
        <v>0</v>
      </c>
      <c r="G2312">
        <v>17.4490944</v>
      </c>
      <c r="H2312">
        <v>1.265588446</v>
      </c>
      <c r="I2312">
        <v>9.6774086639999997</v>
      </c>
      <c r="L2312">
        <f t="shared" si="539"/>
        <v>-1</v>
      </c>
      <c r="M2312">
        <f t="shared" si="525"/>
        <v>964.42187464523829</v>
      </c>
      <c r="N2312">
        <f t="shared" si="526"/>
        <v>19.054406755000002</v>
      </c>
      <c r="O2312">
        <f t="shared" si="527"/>
        <v>1.353978704</v>
      </c>
      <c r="P2312">
        <f t="shared" si="528"/>
        <v>60.773709000763986</v>
      </c>
      <c r="Q2312" t="str">
        <f t="shared" si="529"/>
        <v>0</v>
      </c>
      <c r="R2312" t="str">
        <f t="shared" si="530"/>
        <v>-38.3384090102711-14.6917501590672i</v>
      </c>
      <c r="S2312" t="str">
        <f t="shared" si="531"/>
        <v>-18.9606233043187-49.0648660132335i</v>
      </c>
      <c r="T2312" t="str">
        <f t="shared" si="532"/>
        <v>0</v>
      </c>
      <c r="U2312" t="str">
        <f t="shared" si="533"/>
        <v>-12.0443432600037-0.03043246997398i</v>
      </c>
      <c r="V2312" t="str">
        <f t="shared" si="534"/>
        <v>37.3644309302655+3.96926015451803i</v>
      </c>
      <c r="W2312" t="str">
        <f t="shared" si="535"/>
        <v>89.695314703864-144.533144382525i</v>
      </c>
      <c r="X2312">
        <f t="shared" si="536"/>
        <v>170.10314313652472</v>
      </c>
      <c r="AA2312">
        <f t="shared" si="537"/>
        <v>1269.33402</v>
      </c>
      <c r="AB2312">
        <f t="shared" si="538"/>
        <v>170.10314313652472</v>
      </c>
    </row>
    <row r="2313" spans="2:28" x14ac:dyDescent="0.25">
      <c r="B2313" t="s">
        <v>736</v>
      </c>
      <c r="C2313" t="s">
        <v>71</v>
      </c>
      <c r="D2313">
        <v>1269.33402</v>
      </c>
      <c r="E2313">
        <v>0</v>
      </c>
      <c r="F2313">
        <v>0</v>
      </c>
      <c r="G2313">
        <v>17.4490944</v>
      </c>
      <c r="H2313">
        <v>1.265588446</v>
      </c>
      <c r="I2313">
        <v>9.6774086639999997</v>
      </c>
      <c r="L2313">
        <f t="shared" si="539"/>
        <v>-1</v>
      </c>
      <c r="M2313">
        <f t="shared" si="525"/>
        <v>964.42187464523829</v>
      </c>
      <c r="N2313">
        <f t="shared" si="526"/>
        <v>17.4490944</v>
      </c>
      <c r="O2313">
        <f t="shared" si="527"/>
        <v>1.265588446</v>
      </c>
      <c r="P2313">
        <f t="shared" si="528"/>
        <v>60.804951929217225</v>
      </c>
      <c r="Q2313" t="str">
        <f t="shared" si="529"/>
        <v>0</v>
      </c>
      <c r="R2313" t="str">
        <f t="shared" si="530"/>
        <v>-38.3384090102711-14.6917501590672i</v>
      </c>
      <c r="S2313" t="str">
        <f t="shared" si="531"/>
        <v>-18.9606233043187-49.0648660132335i</v>
      </c>
      <c r="T2313" t="str">
        <f t="shared" si="532"/>
        <v>0</v>
      </c>
      <c r="U2313" t="str">
        <f t="shared" si="533"/>
        <v>-12.0443432600037-0.03043246997398i</v>
      </c>
      <c r="V2313" t="str">
        <f t="shared" si="534"/>
        <v>37.3644309302655+3.96926015451803i</v>
      </c>
      <c r="W2313" t="str">
        <f t="shared" si="535"/>
        <v>83.2969247716075-136.374100437391i</v>
      </c>
      <c r="X2313">
        <f t="shared" si="536"/>
        <v>159.80072886728161</v>
      </c>
      <c r="AA2313">
        <f t="shared" si="537"/>
        <v>1269.33402</v>
      </c>
      <c r="AB2313">
        <f t="shared" si="538"/>
        <v>159.80072886728161</v>
      </c>
    </row>
    <row r="2314" spans="2:28" x14ac:dyDescent="0.25">
      <c r="B2314" t="s">
        <v>737</v>
      </c>
      <c r="C2314" t="s">
        <v>78</v>
      </c>
      <c r="D2314">
        <v>1269.3826429999999</v>
      </c>
      <c r="E2314">
        <v>4.8623E-2</v>
      </c>
      <c r="F2314">
        <v>0</v>
      </c>
      <c r="G2314">
        <v>17.326373499999999</v>
      </c>
      <c r="H2314">
        <v>1.2583386059999999</v>
      </c>
      <c r="I2314">
        <v>9.6778537270000005</v>
      </c>
      <c r="L2314">
        <f t="shared" si="539"/>
        <v>-1</v>
      </c>
      <c r="M2314">
        <f t="shared" si="525"/>
        <v>964.42187464523829</v>
      </c>
      <c r="N2314">
        <f t="shared" si="526"/>
        <v>17.387733949999998</v>
      </c>
      <c r="O2314">
        <f t="shared" si="527"/>
        <v>1.2619635259999999</v>
      </c>
      <c r="P2314">
        <f t="shared" si="528"/>
        <v>60.806350135868414</v>
      </c>
      <c r="Q2314" t="str">
        <f t="shared" si="529"/>
        <v>0</v>
      </c>
      <c r="R2314" t="str">
        <f t="shared" si="530"/>
        <v>-38.3384090102711-14.6917501590672i</v>
      </c>
      <c r="S2314" t="str">
        <f t="shared" si="531"/>
        <v>-18.9606233043187-49.0648660132335i</v>
      </c>
      <c r="T2314" t="str">
        <f t="shared" si="532"/>
        <v>0</v>
      </c>
      <c r="U2314" t="str">
        <f t="shared" si="533"/>
        <v>-12.0443432600037-0.03043246997398i</v>
      </c>
      <c r="V2314" t="str">
        <f t="shared" si="534"/>
        <v>37.3644309302655+3.96926015451803i</v>
      </c>
      <c r="W2314" t="str">
        <f t="shared" si="535"/>
        <v>83.0350876444625-136.04446458973i</v>
      </c>
      <c r="X2314">
        <f t="shared" si="536"/>
        <v>159.38294176488859</v>
      </c>
      <c r="AA2314">
        <f t="shared" si="537"/>
        <v>1269.3826429999999</v>
      </c>
      <c r="AB2314">
        <f t="shared" si="538"/>
        <v>159.38294176488859</v>
      </c>
    </row>
    <row r="2315" spans="2:28" x14ac:dyDescent="0.25">
      <c r="B2315" t="s">
        <v>100</v>
      </c>
      <c r="C2315" t="s">
        <v>71</v>
      </c>
      <c r="D2315">
        <v>1269.3826429999999</v>
      </c>
      <c r="E2315">
        <v>0</v>
      </c>
      <c r="F2315">
        <v>0</v>
      </c>
      <c r="G2315">
        <v>17.326373499999999</v>
      </c>
      <c r="H2315">
        <v>1.2583386059999999</v>
      </c>
      <c r="I2315">
        <v>9.6778537270000005</v>
      </c>
      <c r="L2315">
        <f t="shared" si="539"/>
        <v>-1</v>
      </c>
      <c r="M2315">
        <f t="shared" si="525"/>
        <v>964.42187464523829</v>
      </c>
      <c r="N2315">
        <f t="shared" si="526"/>
        <v>17.326373499999999</v>
      </c>
      <c r="O2315">
        <f t="shared" si="527"/>
        <v>1.2583386059999999</v>
      </c>
      <c r="P2315">
        <f t="shared" si="528"/>
        <v>60.807748342519602</v>
      </c>
      <c r="Q2315" t="str">
        <f t="shared" si="529"/>
        <v>0</v>
      </c>
      <c r="R2315" t="str">
        <f t="shared" si="530"/>
        <v>-38.3384090102711-14.6917501590672i</v>
      </c>
      <c r="S2315" t="str">
        <f t="shared" si="531"/>
        <v>-18.9606233043187-49.0648660132335i</v>
      </c>
      <c r="T2315" t="str">
        <f t="shared" si="532"/>
        <v>0</v>
      </c>
      <c r="U2315" t="str">
        <f t="shared" si="533"/>
        <v>-12.0443432600037-0.03043246997398i</v>
      </c>
      <c r="V2315" t="str">
        <f t="shared" si="534"/>
        <v>37.3644309302655+3.96926015451803i</v>
      </c>
      <c r="W2315" t="str">
        <f t="shared" si="535"/>
        <v>82.773236662625-135.714456031746i</v>
      </c>
      <c r="X2315">
        <f t="shared" si="536"/>
        <v>158.96484606226514</v>
      </c>
      <c r="AA2315">
        <f t="shared" si="537"/>
        <v>1269.3826429999999</v>
      </c>
      <c r="AB2315">
        <f t="shared" si="538"/>
        <v>158.96484606226514</v>
      </c>
    </row>
    <row r="2316" spans="2:28" x14ac:dyDescent="0.25">
      <c r="B2316" t="s">
        <v>738</v>
      </c>
      <c r="C2316" t="s">
        <v>78</v>
      </c>
      <c r="D2316">
        <v>1269.4313930000001</v>
      </c>
      <c r="E2316">
        <v>4.8750000000000002E-2</v>
      </c>
      <c r="F2316">
        <v>0</v>
      </c>
      <c r="G2316">
        <v>17.20403984</v>
      </c>
      <c r="H2316">
        <v>1.25106983</v>
      </c>
      <c r="I2316">
        <v>9.6783031200000007</v>
      </c>
      <c r="L2316">
        <f t="shared" si="539"/>
        <v>-1</v>
      </c>
      <c r="M2316">
        <f t="shared" si="525"/>
        <v>964.42187464523829</v>
      </c>
      <c r="N2316">
        <f t="shared" si="526"/>
        <v>17.265206669999998</v>
      </c>
      <c r="O2316">
        <f t="shared" si="527"/>
        <v>1.2547042180000001</v>
      </c>
      <c r="P2316">
        <f t="shared" si="528"/>
        <v>60.809160152266976</v>
      </c>
      <c r="Q2316" t="str">
        <f t="shared" si="529"/>
        <v>0</v>
      </c>
      <c r="R2316" t="str">
        <f t="shared" si="530"/>
        <v>-38.3384090102711-14.6917501590672i</v>
      </c>
      <c r="S2316" t="str">
        <f t="shared" si="531"/>
        <v>-18.9606233043187-49.0648660132335i</v>
      </c>
      <c r="T2316" t="str">
        <f t="shared" si="532"/>
        <v>0</v>
      </c>
      <c r="U2316" t="str">
        <f t="shared" si="533"/>
        <v>-12.0443432600037-0.03043246997398i</v>
      </c>
      <c r="V2316" t="str">
        <f t="shared" si="534"/>
        <v>37.3644309302655+3.96926015451803i</v>
      </c>
      <c r="W2316" t="str">
        <f t="shared" si="535"/>
        <v>82.5107140430385-135.383958572593i</v>
      </c>
      <c r="X2316">
        <f t="shared" si="536"/>
        <v>158.54600017243465</v>
      </c>
      <c r="AA2316">
        <f t="shared" si="537"/>
        <v>1269.4313930000001</v>
      </c>
      <c r="AB2316">
        <f t="shared" si="538"/>
        <v>158.54600017243465</v>
      </c>
    </row>
    <row r="2317" spans="2:28" x14ac:dyDescent="0.25">
      <c r="B2317" t="s">
        <v>739</v>
      </c>
      <c r="C2317" t="s">
        <v>71</v>
      </c>
      <c r="D2317">
        <v>1269.4313930000001</v>
      </c>
      <c r="E2317">
        <v>0</v>
      </c>
      <c r="F2317">
        <v>0</v>
      </c>
      <c r="G2317">
        <v>17.20403984</v>
      </c>
      <c r="H2317">
        <v>1.25106983</v>
      </c>
      <c r="I2317">
        <v>9.6783031200000007</v>
      </c>
      <c r="L2317">
        <f t="shared" si="539"/>
        <v>-1</v>
      </c>
      <c r="M2317">
        <f t="shared" si="525"/>
        <v>964.42187464523829</v>
      </c>
      <c r="N2317">
        <f t="shared" si="526"/>
        <v>17.20403984</v>
      </c>
      <c r="O2317">
        <f t="shared" si="527"/>
        <v>1.25106983</v>
      </c>
      <c r="P2317">
        <f t="shared" si="528"/>
        <v>60.81057196201435</v>
      </c>
      <c r="Q2317" t="str">
        <f t="shared" si="529"/>
        <v>0</v>
      </c>
      <c r="R2317" t="str">
        <f t="shared" si="530"/>
        <v>-38.3384090102711-14.6917501590672i</v>
      </c>
      <c r="S2317" t="str">
        <f t="shared" si="531"/>
        <v>-18.9606233043187-49.0648660132335i</v>
      </c>
      <c r="T2317" t="str">
        <f t="shared" si="532"/>
        <v>0</v>
      </c>
      <c r="U2317" t="str">
        <f t="shared" si="533"/>
        <v>-12.0443432600037-0.03043246997398i</v>
      </c>
      <c r="V2317" t="str">
        <f t="shared" si="534"/>
        <v>37.3644309302655+3.96926015451803i</v>
      </c>
      <c r="W2317" t="str">
        <f t="shared" si="535"/>
        <v>82.2481803303975-135.05308837207i</v>
      </c>
      <c r="X2317">
        <f t="shared" si="536"/>
        <v>158.12684732990706</v>
      </c>
      <c r="AA2317">
        <f t="shared" si="537"/>
        <v>1269.4313930000001</v>
      </c>
      <c r="AB2317">
        <f t="shared" si="538"/>
        <v>158.12684732990706</v>
      </c>
    </row>
    <row r="2318" spans="2:28" x14ac:dyDescent="0.25">
      <c r="B2318" t="s">
        <v>95</v>
      </c>
      <c r="C2318" t="s">
        <v>78</v>
      </c>
      <c r="D2318">
        <v>1269.621893</v>
      </c>
      <c r="E2318">
        <v>0.1905</v>
      </c>
      <c r="F2318">
        <v>0</v>
      </c>
      <c r="G2318">
        <v>16.732793220000001</v>
      </c>
      <c r="H2318">
        <v>1.2226656890000001</v>
      </c>
      <c r="I2318">
        <v>9.6800901209999992</v>
      </c>
      <c r="L2318">
        <f t="shared" si="539"/>
        <v>-1</v>
      </c>
      <c r="M2318">
        <f t="shared" si="525"/>
        <v>964.42187464523829</v>
      </c>
      <c r="N2318">
        <f t="shared" si="526"/>
        <v>16.968416529999999</v>
      </c>
      <c r="O2318">
        <f t="shared" si="527"/>
        <v>1.2368677594999999</v>
      </c>
      <c r="P2318">
        <f t="shared" si="528"/>
        <v>60.816185991227911</v>
      </c>
      <c r="Q2318" t="str">
        <f t="shared" si="529"/>
        <v>0</v>
      </c>
      <c r="R2318" t="str">
        <f t="shared" si="530"/>
        <v>-38.3384090102711-14.6917501590672i</v>
      </c>
      <c r="S2318" t="str">
        <f t="shared" si="531"/>
        <v>-18.9606233043187-49.0648660132335i</v>
      </c>
      <c r="T2318" t="str">
        <f t="shared" si="532"/>
        <v>0</v>
      </c>
      <c r="U2318" t="str">
        <f t="shared" si="533"/>
        <v>-12.0443432600037-0.03043246997398i</v>
      </c>
      <c r="V2318" t="str">
        <f t="shared" si="534"/>
        <v>37.3644309302655+3.96926015451803i</v>
      </c>
      <c r="W2318" t="str">
        <f t="shared" si="535"/>
        <v>81.222331305058-133.763686071983i</v>
      </c>
      <c r="X2318">
        <f t="shared" si="536"/>
        <v>156.49214297910493</v>
      </c>
      <c r="AA2318">
        <f t="shared" si="537"/>
        <v>1269.621893</v>
      </c>
      <c r="AB2318">
        <f t="shared" si="538"/>
        <v>156.49214297910493</v>
      </c>
    </row>
    <row r="2319" spans="2:28" x14ac:dyDescent="0.25">
      <c r="B2319" t="s">
        <v>89</v>
      </c>
      <c r="C2319" t="s">
        <v>90</v>
      </c>
      <c r="D2319">
        <v>1269.621893</v>
      </c>
      <c r="E2319">
        <v>0</v>
      </c>
      <c r="F2319">
        <v>0</v>
      </c>
      <c r="G2319">
        <v>16.732793220000001</v>
      </c>
      <c r="H2319">
        <v>1.2226656890000001</v>
      </c>
      <c r="I2319">
        <v>9.6800901209999992</v>
      </c>
      <c r="L2319">
        <f t="shared" si="539"/>
        <v>-1</v>
      </c>
      <c r="M2319">
        <f t="shared" si="525"/>
        <v>964.42187464523829</v>
      </c>
      <c r="N2319">
        <f t="shared" si="526"/>
        <v>16.732793220000001</v>
      </c>
      <c r="O2319">
        <f t="shared" si="527"/>
        <v>1.2226656890000001</v>
      </c>
      <c r="P2319">
        <f t="shared" si="528"/>
        <v>60.821800020441458</v>
      </c>
      <c r="Q2319" t="str">
        <f t="shared" si="529"/>
        <v>0</v>
      </c>
      <c r="R2319" t="str">
        <f t="shared" si="530"/>
        <v>-38.3384090102711-14.6917501590672i</v>
      </c>
      <c r="S2319" t="str">
        <f t="shared" si="531"/>
        <v>-18.9606233043187-49.0648660132335i</v>
      </c>
      <c r="T2319" t="str">
        <f t="shared" si="532"/>
        <v>0</v>
      </c>
      <c r="U2319" t="str">
        <f t="shared" si="533"/>
        <v>-12.0443432600037-0.03043246997398i</v>
      </c>
      <c r="V2319" t="str">
        <f t="shared" si="534"/>
        <v>37.3644309302655+3.96926015451803i</v>
      </c>
      <c r="W2319" t="str">
        <f t="shared" si="535"/>
        <v>80.196421781824-132.468667070717i</v>
      </c>
      <c r="X2319">
        <f t="shared" si="536"/>
        <v>154.85287799101661</v>
      </c>
      <c r="AA2319">
        <f t="shared" si="537"/>
        <v>1269.621893</v>
      </c>
      <c r="AB2319">
        <f t="shared" si="538"/>
        <v>154.85287799101661</v>
      </c>
    </row>
    <row r="2320" spans="2:28" x14ac:dyDescent="0.25">
      <c r="B2320" t="s">
        <v>91</v>
      </c>
      <c r="C2320" t="s">
        <v>92</v>
      </c>
      <c r="D2320">
        <v>1269.621893</v>
      </c>
      <c r="E2320">
        <v>0</v>
      </c>
      <c r="F2320">
        <v>0</v>
      </c>
      <c r="G2320">
        <v>16.732793220000001</v>
      </c>
      <c r="H2320">
        <v>1.2226656890000001</v>
      </c>
      <c r="I2320">
        <v>9.6800901209999992</v>
      </c>
      <c r="L2320">
        <f t="shared" si="539"/>
        <v>-1</v>
      </c>
      <c r="M2320">
        <f t="shared" si="525"/>
        <v>964.42187464523829</v>
      </c>
      <c r="N2320">
        <f t="shared" si="526"/>
        <v>16.732793220000001</v>
      </c>
      <c r="O2320">
        <f t="shared" si="527"/>
        <v>1.2226656890000001</v>
      </c>
      <c r="P2320">
        <f t="shared" si="528"/>
        <v>60.821800020441458</v>
      </c>
      <c r="Q2320" t="str">
        <f t="shared" si="529"/>
        <v>0</v>
      </c>
      <c r="R2320" t="str">
        <f t="shared" si="530"/>
        <v>-38.3384090102711-14.6917501590672i</v>
      </c>
      <c r="S2320" t="str">
        <f t="shared" si="531"/>
        <v>-18.9606233043187-49.0648660132335i</v>
      </c>
      <c r="T2320" t="str">
        <f t="shared" si="532"/>
        <v>0</v>
      </c>
      <c r="U2320" t="str">
        <f t="shared" si="533"/>
        <v>-12.0443432600037-0.03043246997398i</v>
      </c>
      <c r="V2320" t="str">
        <f t="shared" si="534"/>
        <v>37.3644309302655+3.96926015451803i</v>
      </c>
      <c r="W2320" t="str">
        <f t="shared" si="535"/>
        <v>80.196421781824-132.468667070717i</v>
      </c>
      <c r="X2320">
        <f t="shared" si="536"/>
        <v>154.85287799101661</v>
      </c>
      <c r="AA2320">
        <f t="shared" si="537"/>
        <v>1269.621893</v>
      </c>
      <c r="AB2320">
        <f t="shared" si="538"/>
        <v>154.85287799101661</v>
      </c>
    </row>
    <row r="2321" spans="2:28" x14ac:dyDescent="0.25">
      <c r="B2321" t="s">
        <v>93</v>
      </c>
      <c r="C2321" t="s">
        <v>94</v>
      </c>
      <c r="D2321">
        <v>1269.621893</v>
      </c>
      <c r="E2321">
        <v>0</v>
      </c>
      <c r="F2321">
        <v>0</v>
      </c>
      <c r="G2321">
        <v>16.732793220000001</v>
      </c>
      <c r="H2321">
        <v>1.2226656890000001</v>
      </c>
      <c r="I2321">
        <v>9.6800901209999992</v>
      </c>
      <c r="L2321">
        <f t="shared" si="539"/>
        <v>-1</v>
      </c>
      <c r="M2321">
        <f t="shared" si="525"/>
        <v>964.42187464523829</v>
      </c>
      <c r="N2321">
        <f t="shared" si="526"/>
        <v>16.732793220000001</v>
      </c>
      <c r="O2321">
        <f t="shared" si="527"/>
        <v>1.2226656890000001</v>
      </c>
      <c r="P2321">
        <f t="shared" si="528"/>
        <v>60.821800020441458</v>
      </c>
      <c r="Q2321" t="str">
        <f t="shared" si="529"/>
        <v>0</v>
      </c>
      <c r="R2321" t="str">
        <f t="shared" si="530"/>
        <v>-38.3384090102711-14.6917501590672i</v>
      </c>
      <c r="S2321" t="str">
        <f t="shared" si="531"/>
        <v>-18.9606233043187-49.0648660132335i</v>
      </c>
      <c r="T2321" t="str">
        <f t="shared" si="532"/>
        <v>0</v>
      </c>
      <c r="U2321" t="str">
        <f t="shared" si="533"/>
        <v>-12.0443432600037-0.03043246997398i</v>
      </c>
      <c r="V2321" t="str">
        <f t="shared" si="534"/>
        <v>37.3644309302655+3.96926015451803i</v>
      </c>
      <c r="W2321" t="str">
        <f t="shared" si="535"/>
        <v>80.196421781824-132.468667070717i</v>
      </c>
      <c r="X2321">
        <f t="shared" si="536"/>
        <v>154.85287799101661</v>
      </c>
      <c r="AA2321">
        <f t="shared" si="537"/>
        <v>1269.621893</v>
      </c>
      <c r="AB2321">
        <f t="shared" si="538"/>
        <v>154.85287799101661</v>
      </c>
    </row>
    <row r="2322" spans="2:28" x14ac:dyDescent="0.25">
      <c r="B2322" t="s">
        <v>88</v>
      </c>
      <c r="C2322" t="s">
        <v>78</v>
      </c>
      <c r="D2322">
        <v>1269.8123929999999</v>
      </c>
      <c r="E2322">
        <v>0.1905</v>
      </c>
      <c r="F2322">
        <v>0</v>
      </c>
      <c r="G2322">
        <v>16.272368579999998</v>
      </c>
      <c r="H2322">
        <v>1.1942615480000001</v>
      </c>
      <c r="I2322">
        <v>9.6819275699999992</v>
      </c>
      <c r="L2322">
        <f t="shared" si="539"/>
        <v>-1</v>
      </c>
      <c r="M2322">
        <f t="shared" si="525"/>
        <v>964.42187464523829</v>
      </c>
      <c r="N2322">
        <f t="shared" si="526"/>
        <v>16.502580899999998</v>
      </c>
      <c r="O2322">
        <f t="shared" si="527"/>
        <v>1.2084636185000002</v>
      </c>
      <c r="P2322">
        <f t="shared" si="528"/>
        <v>60.827572536721206</v>
      </c>
      <c r="Q2322" t="str">
        <f t="shared" si="529"/>
        <v>0</v>
      </c>
      <c r="R2322" t="str">
        <f t="shared" si="530"/>
        <v>-38.3384090102711-14.6917501590672i</v>
      </c>
      <c r="S2322" t="str">
        <f t="shared" si="531"/>
        <v>-18.9606233043187-49.0648660132335i</v>
      </c>
      <c r="T2322" t="str">
        <f t="shared" si="532"/>
        <v>0</v>
      </c>
      <c r="U2322" t="str">
        <f t="shared" si="533"/>
        <v>-12.0443432600037-0.03043246997398i</v>
      </c>
      <c r="V2322" t="str">
        <f t="shared" si="534"/>
        <v>37.3644309302655+3.96926015451803i</v>
      </c>
      <c r="W2322" t="str">
        <f t="shared" si="535"/>
        <v>79.1704834190025-131.179201742033i</v>
      </c>
      <c r="X2322">
        <f t="shared" si="536"/>
        <v>153.21862946285464</v>
      </c>
      <c r="AA2322">
        <f t="shared" si="537"/>
        <v>1269.8123929999999</v>
      </c>
      <c r="AB2322">
        <f t="shared" si="538"/>
        <v>153.21862946285464</v>
      </c>
    </row>
    <row r="2323" spans="2:28" x14ac:dyDescent="0.25">
      <c r="B2323" t="s">
        <v>740</v>
      </c>
      <c r="C2323" t="s">
        <v>71</v>
      </c>
      <c r="D2323">
        <v>1269.8123929999999</v>
      </c>
      <c r="E2323">
        <v>0</v>
      </c>
      <c r="F2323">
        <v>0</v>
      </c>
      <c r="G2323">
        <v>16.272368579999998</v>
      </c>
      <c r="H2323">
        <v>1.1942615480000001</v>
      </c>
      <c r="I2323">
        <v>9.6819275699999992</v>
      </c>
      <c r="L2323">
        <f t="shared" si="539"/>
        <v>-1</v>
      </c>
      <c r="M2323">
        <f t="shared" si="525"/>
        <v>964.42187464523829</v>
      </c>
      <c r="N2323">
        <f t="shared" si="526"/>
        <v>16.272368579999998</v>
      </c>
      <c r="O2323">
        <f t="shared" si="527"/>
        <v>1.1942615480000001</v>
      </c>
      <c r="P2323">
        <f t="shared" si="528"/>
        <v>60.833345053000947</v>
      </c>
      <c r="Q2323" t="str">
        <f t="shared" si="529"/>
        <v>0</v>
      </c>
      <c r="R2323" t="str">
        <f t="shared" si="530"/>
        <v>-38.3384090102711-14.6917501590672i</v>
      </c>
      <c r="S2323" t="str">
        <f t="shared" si="531"/>
        <v>-18.9606233043187-49.0648660132335i</v>
      </c>
      <c r="T2323" t="str">
        <f t="shared" si="532"/>
        <v>0</v>
      </c>
      <c r="U2323" t="str">
        <f t="shared" si="533"/>
        <v>-12.0443432600037-0.03043246997398i</v>
      </c>
      <c r="V2323" t="str">
        <f t="shared" si="534"/>
        <v>37.3644309302655+3.96926015451803i</v>
      </c>
      <c r="W2323" t="str">
        <f t="shared" si="535"/>
        <v>78.1446629286135-129.884245529722i</v>
      </c>
      <c r="X2323">
        <f t="shared" si="536"/>
        <v>151.58003028450591</v>
      </c>
      <c r="AA2323">
        <f t="shared" si="537"/>
        <v>1269.8123929999999</v>
      </c>
      <c r="AB2323">
        <f t="shared" si="538"/>
        <v>151.58003028450591</v>
      </c>
    </row>
    <row r="2324" spans="2:28" x14ac:dyDescent="0.25">
      <c r="B2324" t="s">
        <v>741</v>
      </c>
      <c r="C2324" t="s">
        <v>78</v>
      </c>
      <c r="D2324">
        <v>1270.202918</v>
      </c>
      <c r="E2324">
        <v>0.39052500000000001</v>
      </c>
      <c r="F2324">
        <v>0</v>
      </c>
      <c r="G2324">
        <v>15.36233028</v>
      </c>
      <c r="H2324">
        <v>1.1360330590000001</v>
      </c>
      <c r="I2324">
        <v>9.685859078</v>
      </c>
      <c r="L2324">
        <f t="shared" si="539"/>
        <v>-1</v>
      </c>
      <c r="M2324">
        <f t="shared" si="525"/>
        <v>964.42187464523829</v>
      </c>
      <c r="N2324">
        <f t="shared" si="526"/>
        <v>15.81734943</v>
      </c>
      <c r="O2324">
        <f t="shared" si="527"/>
        <v>1.1651473035</v>
      </c>
      <c r="P2324">
        <f t="shared" si="528"/>
        <v>60.845696249651283</v>
      </c>
      <c r="Q2324" t="str">
        <f t="shared" si="529"/>
        <v>0</v>
      </c>
      <c r="R2324" t="str">
        <f t="shared" si="530"/>
        <v>-38.3384090102711-14.6917501590672i</v>
      </c>
      <c r="S2324" t="str">
        <f t="shared" si="531"/>
        <v>-18.9606233043187-49.0648660132335i</v>
      </c>
      <c r="T2324" t="str">
        <f t="shared" si="532"/>
        <v>0</v>
      </c>
      <c r="U2324" t="str">
        <f t="shared" si="533"/>
        <v>-12.0443432600037-0.03043246997398i</v>
      </c>
      <c r="V2324" t="str">
        <f t="shared" si="534"/>
        <v>37.3644309302655+3.96926015451803i</v>
      </c>
      <c r="W2324" t="str">
        <f t="shared" si="535"/>
        <v>76.040757746114-127.246306017273i</v>
      </c>
      <c r="X2324">
        <f t="shared" si="536"/>
        <v>148.23568812416491</v>
      </c>
      <c r="AA2324">
        <f t="shared" si="537"/>
        <v>1270.202918</v>
      </c>
      <c r="AB2324">
        <f t="shared" si="538"/>
        <v>148.23568812416491</v>
      </c>
    </row>
    <row r="2325" spans="2:28" x14ac:dyDescent="0.25">
      <c r="B2325" t="s">
        <v>742</v>
      </c>
      <c r="C2325" t="s">
        <v>71</v>
      </c>
      <c r="D2325">
        <v>1270.202918</v>
      </c>
      <c r="E2325">
        <v>0</v>
      </c>
      <c r="F2325">
        <v>0</v>
      </c>
      <c r="G2325">
        <v>15.36233028</v>
      </c>
      <c r="H2325">
        <v>1.1360330590000001</v>
      </c>
      <c r="I2325">
        <v>9.685859078</v>
      </c>
      <c r="L2325">
        <f t="shared" si="539"/>
        <v>-1</v>
      </c>
      <c r="M2325">
        <f t="shared" si="525"/>
        <v>964.42187464523829</v>
      </c>
      <c r="N2325">
        <f t="shared" si="526"/>
        <v>15.36233028</v>
      </c>
      <c r="O2325">
        <f t="shared" si="527"/>
        <v>1.1360330590000001</v>
      </c>
      <c r="P2325">
        <f t="shared" si="528"/>
        <v>60.858047446301612</v>
      </c>
      <c r="Q2325" t="str">
        <f t="shared" si="529"/>
        <v>0</v>
      </c>
      <c r="R2325" t="str">
        <f t="shared" si="530"/>
        <v>-38.3384090102711-14.6917501590672i</v>
      </c>
      <c r="S2325" t="str">
        <f t="shared" si="531"/>
        <v>-18.9606233043187-49.0648660132335i</v>
      </c>
      <c r="T2325" t="str">
        <f t="shared" si="532"/>
        <v>0</v>
      </c>
      <c r="U2325" t="str">
        <f t="shared" si="533"/>
        <v>-12.0443432600037-0.03043246997398i</v>
      </c>
      <c r="V2325" t="str">
        <f t="shared" si="534"/>
        <v>37.3644309302655+3.96926015451803i</v>
      </c>
      <c r="W2325" t="str">
        <f t="shared" si="535"/>
        <v>73.938558127369-124.586182056135i</v>
      </c>
      <c r="X2325">
        <f t="shared" si="536"/>
        <v>144.87452204331422</v>
      </c>
      <c r="AA2325">
        <f t="shared" si="537"/>
        <v>1270.202918</v>
      </c>
      <c r="AB2325">
        <f t="shared" si="538"/>
        <v>144.87452204331422</v>
      </c>
    </row>
    <row r="2326" spans="2:28" x14ac:dyDescent="0.25">
      <c r="B2326" t="s">
        <v>743</v>
      </c>
      <c r="C2326" t="s">
        <v>78</v>
      </c>
      <c r="D2326">
        <v>1270.5361660000001</v>
      </c>
      <c r="E2326">
        <v>0.33324799999999999</v>
      </c>
      <c r="F2326">
        <v>0</v>
      </c>
      <c r="G2326">
        <v>14.62172732</v>
      </c>
      <c r="H2326">
        <v>1.0863447479999999</v>
      </c>
      <c r="I2326">
        <v>9.6893981999999994</v>
      </c>
      <c r="L2326">
        <f t="shared" si="539"/>
        <v>-1</v>
      </c>
      <c r="M2326">
        <f t="shared" si="525"/>
        <v>964.42187464523829</v>
      </c>
      <c r="N2326">
        <f t="shared" si="526"/>
        <v>14.9920288</v>
      </c>
      <c r="O2326">
        <f t="shared" si="527"/>
        <v>1.1111889035</v>
      </c>
      <c r="P2326">
        <f t="shared" si="528"/>
        <v>60.869165925976972</v>
      </c>
      <c r="Q2326" t="str">
        <f t="shared" si="529"/>
        <v>0</v>
      </c>
      <c r="R2326" t="str">
        <f t="shared" si="530"/>
        <v>-38.3384090102711-14.6917501590672i</v>
      </c>
      <c r="S2326" t="str">
        <f t="shared" si="531"/>
        <v>-18.9606233043187-49.0648660132335i</v>
      </c>
      <c r="T2326" t="str">
        <f t="shared" si="532"/>
        <v>0</v>
      </c>
      <c r="U2326" t="str">
        <f t="shared" si="533"/>
        <v>-12.0443432600037-0.03043246997398i</v>
      </c>
      <c r="V2326" t="str">
        <f t="shared" si="534"/>
        <v>37.3644309302655+3.96926015451803i</v>
      </c>
      <c r="W2326" t="str">
        <f t="shared" si="535"/>
        <v>72.1427533926215-122.333306920437i</v>
      </c>
      <c r="X2326">
        <f t="shared" si="536"/>
        <v>142.02117746715959</v>
      </c>
      <c r="AA2326">
        <f t="shared" si="537"/>
        <v>1270.5361660000001</v>
      </c>
      <c r="AB2326">
        <f t="shared" si="538"/>
        <v>142.02117746715959</v>
      </c>
    </row>
    <row r="2327" spans="2:28" x14ac:dyDescent="0.25">
      <c r="B2327" t="s">
        <v>744</v>
      </c>
      <c r="C2327" t="s">
        <v>71</v>
      </c>
      <c r="D2327">
        <v>1270.5361660000001</v>
      </c>
      <c r="E2327">
        <v>0</v>
      </c>
      <c r="F2327">
        <v>0</v>
      </c>
      <c r="G2327">
        <v>14.62172732</v>
      </c>
      <c r="H2327">
        <v>1.0863447479999999</v>
      </c>
      <c r="I2327">
        <v>9.6893981999999994</v>
      </c>
      <c r="L2327">
        <f t="shared" si="539"/>
        <v>-1</v>
      </c>
      <c r="M2327">
        <f t="shared" si="525"/>
        <v>964.42187464523829</v>
      </c>
      <c r="N2327">
        <f t="shared" si="526"/>
        <v>14.62172732</v>
      </c>
      <c r="O2327">
        <f t="shared" si="527"/>
        <v>1.0863447479999999</v>
      </c>
      <c r="P2327">
        <f t="shared" si="528"/>
        <v>60.880284405652326</v>
      </c>
      <c r="Q2327" t="str">
        <f t="shared" si="529"/>
        <v>0</v>
      </c>
      <c r="R2327" t="str">
        <f t="shared" si="530"/>
        <v>-38.3384090102711-14.6917501590672i</v>
      </c>
      <c r="S2327" t="str">
        <f t="shared" si="531"/>
        <v>-18.9606233043187-49.0648660132335i</v>
      </c>
      <c r="T2327" t="str">
        <f t="shared" si="532"/>
        <v>0</v>
      </c>
      <c r="U2327" t="str">
        <f t="shared" si="533"/>
        <v>-12.0443432600037-0.03043246997398i</v>
      </c>
      <c r="V2327" t="str">
        <f t="shared" si="534"/>
        <v>37.3644309302655+3.96926015451803i</v>
      </c>
      <c r="W2327" t="str">
        <f t="shared" si="535"/>
        <v>70.349348740846-120.065167931502i</v>
      </c>
      <c r="X2327">
        <f t="shared" si="536"/>
        <v>139.15701713776758</v>
      </c>
      <c r="AA2327">
        <f t="shared" si="537"/>
        <v>1270.5361660000001</v>
      </c>
      <c r="AB2327">
        <f t="shared" si="538"/>
        <v>139.15701713776758</v>
      </c>
    </row>
    <row r="2328" spans="2:28" x14ac:dyDescent="0.25">
      <c r="B2328" t="s">
        <v>745</v>
      </c>
      <c r="C2328" t="s">
        <v>78</v>
      </c>
      <c r="D2328">
        <v>1270.8287740000001</v>
      </c>
      <c r="E2328">
        <v>0.29260799999999998</v>
      </c>
      <c r="F2328">
        <v>0</v>
      </c>
      <c r="G2328">
        <v>13.998747120000001</v>
      </c>
      <c r="H2328">
        <v>1.042715987</v>
      </c>
      <c r="I2328">
        <v>9.6926535129999998</v>
      </c>
      <c r="L2328">
        <f t="shared" si="539"/>
        <v>-1</v>
      </c>
      <c r="M2328">
        <f t="shared" si="525"/>
        <v>964.42187464523829</v>
      </c>
      <c r="N2328">
        <f t="shared" si="526"/>
        <v>14.310237220000001</v>
      </c>
      <c r="O2328">
        <f t="shared" si="527"/>
        <v>1.0645303675</v>
      </c>
      <c r="P2328">
        <f t="shared" si="528"/>
        <v>60.890511273058266</v>
      </c>
      <c r="Q2328" t="str">
        <f t="shared" si="529"/>
        <v>0</v>
      </c>
      <c r="R2328" t="str">
        <f t="shared" si="530"/>
        <v>-38.3384090102711-14.6917501590672i</v>
      </c>
      <c r="S2328" t="str">
        <f t="shared" si="531"/>
        <v>-18.9606233043187-49.0648660132335i</v>
      </c>
      <c r="T2328" t="str">
        <f t="shared" si="532"/>
        <v>0</v>
      </c>
      <c r="U2328" t="str">
        <f t="shared" si="533"/>
        <v>-12.0443432600037-0.03043246997398i</v>
      </c>
      <c r="V2328" t="str">
        <f t="shared" si="534"/>
        <v>37.3644309302655+3.96926015451803i</v>
      </c>
      <c r="W2328" t="str">
        <f t="shared" si="535"/>
        <v>68.772263280923-118.085886322604i</v>
      </c>
      <c r="X2328">
        <f t="shared" si="536"/>
        <v>136.65248166563072</v>
      </c>
      <c r="AA2328">
        <f t="shared" si="537"/>
        <v>1270.8287740000001</v>
      </c>
      <c r="AB2328">
        <f t="shared" si="538"/>
        <v>136.65248166563072</v>
      </c>
    </row>
    <row r="2329" spans="2:28" x14ac:dyDescent="0.25">
      <c r="B2329" t="s">
        <v>746</v>
      </c>
      <c r="C2329" t="s">
        <v>71</v>
      </c>
      <c r="D2329">
        <v>1270.8287740000001</v>
      </c>
      <c r="E2329">
        <v>0</v>
      </c>
      <c r="F2329">
        <v>0</v>
      </c>
      <c r="G2329">
        <v>13.998747120000001</v>
      </c>
      <c r="H2329">
        <v>1.042715987</v>
      </c>
      <c r="I2329">
        <v>9.6926535129999998</v>
      </c>
      <c r="L2329">
        <f t="shared" si="539"/>
        <v>-1</v>
      </c>
      <c r="M2329">
        <f t="shared" si="525"/>
        <v>964.42187464523829</v>
      </c>
      <c r="N2329">
        <f t="shared" si="526"/>
        <v>13.998747120000001</v>
      </c>
      <c r="O2329">
        <f t="shared" si="527"/>
        <v>1.042715987</v>
      </c>
      <c r="P2329">
        <f t="shared" si="528"/>
        <v>60.900738140464199</v>
      </c>
      <c r="Q2329" t="str">
        <f t="shared" si="529"/>
        <v>0</v>
      </c>
      <c r="R2329" t="str">
        <f t="shared" si="530"/>
        <v>-38.3384090102711-14.6917501590672i</v>
      </c>
      <c r="S2329" t="str">
        <f t="shared" si="531"/>
        <v>-18.9606233043187-49.0648660132335i</v>
      </c>
      <c r="T2329" t="str">
        <f t="shared" si="532"/>
        <v>0</v>
      </c>
      <c r="U2329" t="str">
        <f t="shared" si="533"/>
        <v>-12.0443432600037-0.03043246997398i</v>
      </c>
      <c r="V2329" t="str">
        <f t="shared" si="534"/>
        <v>37.3644309302655+3.96926015451803i</v>
      </c>
      <c r="W2329" t="str">
        <f t="shared" si="535"/>
        <v>67.1978473763245-116.095496632547i</v>
      </c>
      <c r="X2329">
        <f t="shared" si="536"/>
        <v>134.14065390615008</v>
      </c>
      <c r="AA2329">
        <f t="shared" si="537"/>
        <v>1270.8287740000001</v>
      </c>
      <c r="AB2329">
        <f t="shared" si="538"/>
        <v>134.14065390615008</v>
      </c>
    </row>
    <row r="2330" spans="2:28" x14ac:dyDescent="0.25">
      <c r="B2330" t="s">
        <v>747</v>
      </c>
      <c r="C2330" t="s">
        <v>78</v>
      </c>
      <c r="D2330">
        <v>1276.02503</v>
      </c>
      <c r="E2330">
        <v>5.196256</v>
      </c>
      <c r="F2330">
        <v>0</v>
      </c>
      <c r="G2330">
        <v>7.1882529799999997</v>
      </c>
      <c r="H2330">
        <v>0.26793809480000003</v>
      </c>
      <c r="I2330">
        <v>9.7793161570000002</v>
      </c>
      <c r="L2330">
        <f t="shared" si="539"/>
        <v>-1</v>
      </c>
      <c r="M2330">
        <f t="shared" si="525"/>
        <v>964.42187464523829</v>
      </c>
      <c r="N2330">
        <f t="shared" si="526"/>
        <v>10.593500049999999</v>
      </c>
      <c r="O2330">
        <f t="shared" si="527"/>
        <v>0.65532704090000005</v>
      </c>
      <c r="P2330">
        <f t="shared" si="528"/>
        <v>61.17299686619527</v>
      </c>
      <c r="Q2330" t="str">
        <f t="shared" si="529"/>
        <v>0</v>
      </c>
      <c r="R2330" t="str">
        <f t="shared" si="530"/>
        <v>-38.3384090102711-14.6917501590672i</v>
      </c>
      <c r="S2330" t="str">
        <f t="shared" si="531"/>
        <v>-18.9606233043187-49.0648660132335i</v>
      </c>
      <c r="T2330" t="str">
        <f t="shared" si="532"/>
        <v>0</v>
      </c>
      <c r="U2330" t="str">
        <f t="shared" si="533"/>
        <v>-12.0443432600037-0.03043246997398i</v>
      </c>
      <c r="V2330" t="str">
        <f t="shared" si="534"/>
        <v>37.3644309302655+3.96926015451803i</v>
      </c>
      <c r="W2330" t="str">
        <f t="shared" si="535"/>
        <v>37.424341936359-81.1648101777595i</v>
      </c>
      <c r="X2330">
        <f t="shared" si="536"/>
        <v>89.377333706937421</v>
      </c>
      <c r="AA2330">
        <f t="shared" si="537"/>
        <v>1276.02503</v>
      </c>
      <c r="AB2330">
        <f t="shared" si="538"/>
        <v>89.377333706937421</v>
      </c>
    </row>
    <row r="2331" spans="2:28" x14ac:dyDescent="0.25">
      <c r="B2331" t="s">
        <v>748</v>
      </c>
      <c r="C2331" t="s">
        <v>71</v>
      </c>
      <c r="D2331">
        <v>1276.02503</v>
      </c>
      <c r="E2331">
        <v>0</v>
      </c>
      <c r="F2331">
        <v>0</v>
      </c>
      <c r="G2331">
        <v>7.1882529799999997</v>
      </c>
      <c r="H2331">
        <v>0.26793809480000003</v>
      </c>
      <c r="I2331">
        <v>9.7793161570000002</v>
      </c>
      <c r="L2331">
        <f t="shared" si="539"/>
        <v>-1</v>
      </c>
      <c r="M2331">
        <f t="shared" si="525"/>
        <v>964.42187464523829</v>
      </c>
      <c r="N2331">
        <f t="shared" si="526"/>
        <v>7.1882529799999997</v>
      </c>
      <c r="O2331">
        <f t="shared" si="527"/>
        <v>0.26793809480000003</v>
      </c>
      <c r="P2331">
        <f t="shared" si="528"/>
        <v>61.44525559192634</v>
      </c>
      <c r="Q2331" t="str">
        <f t="shared" si="529"/>
        <v>0</v>
      </c>
      <c r="R2331" t="str">
        <f t="shared" si="530"/>
        <v>-38.3384090102711-14.6917501590672i</v>
      </c>
      <c r="S2331" t="str">
        <f t="shared" si="531"/>
        <v>-18.9606233043187-49.0648660132335i</v>
      </c>
      <c r="T2331" t="str">
        <f t="shared" si="532"/>
        <v>0</v>
      </c>
      <c r="U2331" t="str">
        <f t="shared" si="533"/>
        <v>-12.0443432600037-0.03043246997398i</v>
      </c>
      <c r="V2331" t="str">
        <f t="shared" si="534"/>
        <v>37.3644309302655+3.96926015451803i</v>
      </c>
      <c r="W2331" t="str">
        <f t="shared" si="535"/>
        <v>11.2321643309163-45.6004067293014i</v>
      </c>
      <c r="X2331">
        <f t="shared" si="536"/>
        <v>46.963375192105012</v>
      </c>
      <c r="AA2331">
        <f t="shared" si="537"/>
        <v>1276.02503</v>
      </c>
      <c r="AB2331">
        <f t="shared" si="538"/>
        <v>46.963375192105012</v>
      </c>
    </row>
    <row r="2332" spans="2:28" x14ac:dyDescent="0.25">
      <c r="B2332" t="s">
        <v>749</v>
      </c>
      <c r="C2332" t="s">
        <v>78</v>
      </c>
      <c r="D2332">
        <v>1276.219848</v>
      </c>
      <c r="E2332">
        <v>0.19481799999999999</v>
      </c>
      <c r="F2332">
        <v>0</v>
      </c>
      <c r="G2332">
        <v>7.0895137190000002</v>
      </c>
      <c r="H2332">
        <v>0.2388901266</v>
      </c>
      <c r="I2332">
        <v>9.7836600909999998</v>
      </c>
      <c r="L2332">
        <f t="shared" si="539"/>
        <v>-1</v>
      </c>
      <c r="M2332">
        <f t="shared" si="525"/>
        <v>964.42187464523829</v>
      </c>
      <c r="N2332">
        <f t="shared" si="526"/>
        <v>7.1388833495000004</v>
      </c>
      <c r="O2332">
        <f t="shared" si="527"/>
        <v>0.25341411070000003</v>
      </c>
      <c r="P2332">
        <f t="shared" si="528"/>
        <v>61.458902463068412</v>
      </c>
      <c r="Q2332" t="str">
        <f t="shared" si="529"/>
        <v>0</v>
      </c>
      <c r="R2332" t="str">
        <f t="shared" si="530"/>
        <v>-38.3384090102711-14.6917501590672i</v>
      </c>
      <c r="S2332" t="str">
        <f t="shared" si="531"/>
        <v>-18.9606233043187-49.0648660132335i</v>
      </c>
      <c r="T2332" t="str">
        <f t="shared" si="532"/>
        <v>0</v>
      </c>
      <c r="U2332" t="str">
        <f t="shared" si="533"/>
        <v>-12.0443432600037-0.03043246997398i</v>
      </c>
      <c r="V2332" t="str">
        <f t="shared" si="534"/>
        <v>37.3644309302655+3.96926015451803i</v>
      </c>
      <c r="W2332" t="str">
        <f t="shared" si="535"/>
        <v>10.1805346562114-44.2792537078638i</v>
      </c>
      <c r="X2332">
        <f t="shared" si="536"/>
        <v>45.434519858932063</v>
      </c>
      <c r="AA2332">
        <f t="shared" si="537"/>
        <v>1276.219848</v>
      </c>
      <c r="AB2332">
        <f t="shared" si="538"/>
        <v>45.434519858932063</v>
      </c>
    </row>
    <row r="2333" spans="2:28" x14ac:dyDescent="0.25">
      <c r="B2333" t="s">
        <v>750</v>
      </c>
      <c r="C2333" t="s">
        <v>71</v>
      </c>
      <c r="D2333">
        <v>1276.219848</v>
      </c>
      <c r="E2333">
        <v>0</v>
      </c>
      <c r="F2333">
        <v>0</v>
      </c>
      <c r="G2333">
        <v>7.0895137190000002</v>
      </c>
      <c r="H2333">
        <v>0.2388901266</v>
      </c>
      <c r="I2333">
        <v>9.7836600909999998</v>
      </c>
      <c r="L2333">
        <f t="shared" si="539"/>
        <v>-1</v>
      </c>
      <c r="M2333">
        <f t="shared" si="525"/>
        <v>964.42187464523829</v>
      </c>
      <c r="N2333">
        <f t="shared" si="526"/>
        <v>7.0895137190000002</v>
      </c>
      <c r="O2333">
        <f t="shared" si="527"/>
        <v>0.2388901266</v>
      </c>
      <c r="P2333">
        <f t="shared" si="528"/>
        <v>61.472549334210491</v>
      </c>
      <c r="Q2333" t="str">
        <f t="shared" si="529"/>
        <v>0</v>
      </c>
      <c r="R2333" t="str">
        <f t="shared" si="530"/>
        <v>-38.3384090102711-14.6917501590672i</v>
      </c>
      <c r="S2333" t="str">
        <f t="shared" si="531"/>
        <v>-18.9606233043187-49.0648660132335i</v>
      </c>
      <c r="T2333" t="str">
        <f t="shared" si="532"/>
        <v>0</v>
      </c>
      <c r="U2333" t="str">
        <f t="shared" si="533"/>
        <v>-12.0443432600037-0.03043246997398i</v>
      </c>
      <c r="V2333" t="str">
        <f t="shared" si="534"/>
        <v>37.3644309302655+3.96926015451803i</v>
      </c>
      <c r="W2333" t="str">
        <f t="shared" si="535"/>
        <v>9.1338993418393-42.9574053128968i</v>
      </c>
      <c r="X2333">
        <f t="shared" si="536"/>
        <v>43.917727495891079</v>
      </c>
      <c r="AA2333">
        <f t="shared" si="537"/>
        <v>1276.219848</v>
      </c>
      <c r="AB2333">
        <f t="shared" si="538"/>
        <v>43.917727495891079</v>
      </c>
    </row>
    <row r="2334" spans="2:28" x14ac:dyDescent="0.25">
      <c r="B2334" t="s">
        <v>751</v>
      </c>
      <c r="C2334" t="s">
        <v>78</v>
      </c>
      <c r="D2334">
        <v>1277.264042</v>
      </c>
      <c r="E2334">
        <v>1.0441940000000001</v>
      </c>
      <c r="F2334">
        <v>0</v>
      </c>
      <c r="G2334">
        <v>6.7531916880000002</v>
      </c>
      <c r="H2334">
        <v>8.3197561289999999E-2</v>
      </c>
      <c r="I2334">
        <v>9.8077702979999994</v>
      </c>
      <c r="L2334">
        <f t="shared" si="539"/>
        <v>-1</v>
      </c>
      <c r="M2334">
        <f t="shared" si="525"/>
        <v>964.42187464523829</v>
      </c>
      <c r="N2334">
        <f t="shared" si="526"/>
        <v>6.9213527035000002</v>
      </c>
      <c r="O2334">
        <f t="shared" si="527"/>
        <v>0.16104384394499999</v>
      </c>
      <c r="P2334">
        <f t="shared" si="528"/>
        <v>61.548293783398222</v>
      </c>
      <c r="Q2334" t="str">
        <f t="shared" si="529"/>
        <v>0</v>
      </c>
      <c r="R2334" t="str">
        <f t="shared" si="530"/>
        <v>-38.3384090102711-14.6917501590672i</v>
      </c>
      <c r="S2334" t="str">
        <f t="shared" si="531"/>
        <v>-18.9606233043187-49.0648660132335i</v>
      </c>
      <c r="T2334" t="str">
        <f t="shared" si="532"/>
        <v>0</v>
      </c>
      <c r="U2334" t="str">
        <f t="shared" si="533"/>
        <v>-12.0443432600037-0.03043246997398i</v>
      </c>
      <c r="V2334" t="str">
        <f t="shared" si="534"/>
        <v>37.3644309302655+3.96926015451803i</v>
      </c>
      <c r="W2334" t="str">
        <f t="shared" si="535"/>
        <v>3.45305559773315-35.8991676017934i</v>
      </c>
      <c r="X2334">
        <f t="shared" si="536"/>
        <v>36.064855849742266</v>
      </c>
      <c r="AA2334">
        <f t="shared" si="537"/>
        <v>1277.264042</v>
      </c>
      <c r="AB2334">
        <f t="shared" si="538"/>
        <v>36.064855849742266</v>
      </c>
    </row>
    <row r="2335" spans="2:28" x14ac:dyDescent="0.25">
      <c r="B2335" t="s">
        <v>752</v>
      </c>
      <c r="C2335" t="s">
        <v>71</v>
      </c>
      <c r="D2335">
        <v>1277.264042</v>
      </c>
      <c r="E2335">
        <v>0</v>
      </c>
      <c r="F2335">
        <v>0</v>
      </c>
      <c r="G2335">
        <v>6.7531916880000002</v>
      </c>
      <c r="H2335">
        <v>8.3197561289999999E-2</v>
      </c>
      <c r="I2335">
        <v>9.8077702979999994</v>
      </c>
      <c r="L2335">
        <f t="shared" si="539"/>
        <v>-1</v>
      </c>
      <c r="M2335">
        <f t="shared" si="525"/>
        <v>964.42187464523829</v>
      </c>
      <c r="N2335">
        <f t="shared" si="526"/>
        <v>6.7531916880000002</v>
      </c>
      <c r="O2335">
        <f t="shared" si="527"/>
        <v>8.3197561289999999E-2</v>
      </c>
      <c r="P2335">
        <f t="shared" si="528"/>
        <v>61.624038232585946</v>
      </c>
      <c r="Q2335" t="str">
        <f t="shared" si="529"/>
        <v>0</v>
      </c>
      <c r="R2335" t="str">
        <f t="shared" si="530"/>
        <v>-38.3384090102711-14.6917501590672i</v>
      </c>
      <c r="S2335" t="str">
        <f t="shared" si="531"/>
        <v>-18.9606233043187-49.0648660132335i</v>
      </c>
      <c r="T2335" t="str">
        <f t="shared" si="532"/>
        <v>0</v>
      </c>
      <c r="U2335" t="str">
        <f t="shared" si="533"/>
        <v>-12.0443432600037-0.03043246997398i</v>
      </c>
      <c r="V2335" t="str">
        <f t="shared" si="534"/>
        <v>37.3644309302655+3.96926015451803i</v>
      </c>
      <c r="W2335" t="str">
        <f t="shared" si="535"/>
        <v>-2.11247333188595-28.791330516291i</v>
      </c>
      <c r="X2335">
        <f t="shared" si="536"/>
        <v>28.86872453843846</v>
      </c>
      <c r="AA2335">
        <f t="shared" si="537"/>
        <v>1277.264042</v>
      </c>
      <c r="AB2335">
        <f t="shared" si="538"/>
        <v>28.86872453843846</v>
      </c>
    </row>
    <row r="2336" spans="2:28" x14ac:dyDescent="0.25">
      <c r="B2336" t="s">
        <v>753</v>
      </c>
      <c r="C2336" t="s">
        <v>78</v>
      </c>
      <c r="D2336">
        <v>1277.4481920000001</v>
      </c>
      <c r="E2336">
        <v>0.18415000000000001</v>
      </c>
      <c r="F2336">
        <v>0</v>
      </c>
      <c r="G2336">
        <v>6.7276062950000002</v>
      </c>
      <c r="H2336">
        <v>5.5740224919999998E-2</v>
      </c>
      <c r="I2336">
        <v>9.8121190140000003</v>
      </c>
      <c r="L2336">
        <f t="shared" si="539"/>
        <v>-1</v>
      </c>
      <c r="M2336">
        <f t="shared" si="525"/>
        <v>964.42187464523829</v>
      </c>
      <c r="N2336">
        <f t="shared" si="526"/>
        <v>6.7403989915000002</v>
      </c>
      <c r="O2336">
        <f t="shared" si="527"/>
        <v>6.9468893104999999E-2</v>
      </c>
      <c r="P2336">
        <f t="shared" si="528"/>
        <v>61.637700126824093</v>
      </c>
      <c r="Q2336" t="str">
        <f t="shared" si="529"/>
        <v>0</v>
      </c>
      <c r="R2336" t="str">
        <f t="shared" si="530"/>
        <v>-38.3384090102711-14.6917501590672i</v>
      </c>
      <c r="S2336" t="str">
        <f t="shared" si="531"/>
        <v>-18.9606233043187-49.0648660132335i</v>
      </c>
      <c r="T2336" t="str">
        <f t="shared" si="532"/>
        <v>0</v>
      </c>
      <c r="U2336" t="str">
        <f t="shared" si="533"/>
        <v>-12.0443432600037-0.03043246997398i</v>
      </c>
      <c r="V2336" t="str">
        <f t="shared" si="534"/>
        <v>37.3644309302655+3.96926015451803i</v>
      </c>
      <c r="W2336" t="str">
        <f t="shared" si="535"/>
        <v>-3.10539162521289-27.543615892305i</v>
      </c>
      <c r="X2336">
        <f t="shared" si="536"/>
        <v>27.718121032436144</v>
      </c>
      <c r="AA2336">
        <f t="shared" si="537"/>
        <v>1277.4481920000001</v>
      </c>
      <c r="AB2336">
        <f t="shared" si="538"/>
        <v>27.718121032436144</v>
      </c>
    </row>
    <row r="2337" spans="2:28" x14ac:dyDescent="0.25">
      <c r="B2337" t="s">
        <v>754</v>
      </c>
      <c r="C2337" t="s">
        <v>71</v>
      </c>
      <c r="D2337">
        <v>1277.4481920000001</v>
      </c>
      <c r="E2337">
        <v>0</v>
      </c>
      <c r="F2337">
        <v>0</v>
      </c>
      <c r="G2337">
        <v>6.7276062950000002</v>
      </c>
      <c r="H2337">
        <v>5.5740224919999998E-2</v>
      </c>
      <c r="I2337">
        <v>9.8121190140000003</v>
      </c>
      <c r="L2337">
        <f t="shared" si="539"/>
        <v>-1</v>
      </c>
      <c r="M2337">
        <f t="shared" si="525"/>
        <v>964.42187464523829</v>
      </c>
      <c r="N2337">
        <f t="shared" si="526"/>
        <v>6.7276062950000002</v>
      </c>
      <c r="O2337">
        <f t="shared" si="527"/>
        <v>5.5740224919999998E-2</v>
      </c>
      <c r="P2337">
        <f t="shared" si="528"/>
        <v>61.651362021062248</v>
      </c>
      <c r="Q2337" t="str">
        <f t="shared" si="529"/>
        <v>0</v>
      </c>
      <c r="R2337" t="str">
        <f t="shared" si="530"/>
        <v>-38.3384090102711-14.6917501590672i</v>
      </c>
      <c r="S2337" t="str">
        <f t="shared" si="531"/>
        <v>-18.9606233043187-49.0648660132335i</v>
      </c>
      <c r="T2337" t="str">
        <f t="shared" si="532"/>
        <v>0</v>
      </c>
      <c r="U2337" t="str">
        <f t="shared" si="533"/>
        <v>-12.0443432600037-0.03043246997398i</v>
      </c>
      <c r="V2337" t="str">
        <f t="shared" si="534"/>
        <v>37.3644309302655+3.96926015451803i</v>
      </c>
      <c r="W2337" t="str">
        <f t="shared" si="535"/>
        <v>-4.095839794775-26.2930567577408i</v>
      </c>
      <c r="X2337">
        <f t="shared" si="536"/>
        <v>26.610162293572014</v>
      </c>
      <c r="AA2337">
        <f t="shared" si="537"/>
        <v>1277.4481920000001</v>
      </c>
      <c r="AB2337">
        <f t="shared" si="538"/>
        <v>26.610162293572014</v>
      </c>
    </row>
    <row r="2338" spans="2:28" x14ac:dyDescent="0.25">
      <c r="B2338" t="s">
        <v>755</v>
      </c>
      <c r="C2338" t="s">
        <v>78</v>
      </c>
      <c r="D2338">
        <v>1277.4482680000001</v>
      </c>
      <c r="E2338" s="1">
        <v>7.6000000000000004E-5</v>
      </c>
      <c r="F2338">
        <v>0</v>
      </c>
      <c r="G2338">
        <v>6.727597823</v>
      </c>
      <c r="H2338">
        <v>5.5728893080000001E-2</v>
      </c>
      <c r="I2338">
        <v>9.8121208119999999</v>
      </c>
      <c r="L2338">
        <f t="shared" si="539"/>
        <v>-1</v>
      </c>
      <c r="M2338">
        <f t="shared" si="525"/>
        <v>964.42187464523829</v>
      </c>
      <c r="N2338">
        <f t="shared" si="526"/>
        <v>6.7276020590000005</v>
      </c>
      <c r="O2338">
        <f t="shared" si="527"/>
        <v>5.5734559000000003E-2</v>
      </c>
      <c r="P2338">
        <f t="shared" si="528"/>
        <v>61.651367669645843</v>
      </c>
      <c r="Q2338" t="str">
        <f t="shared" si="529"/>
        <v>0</v>
      </c>
      <c r="R2338" t="str">
        <f t="shared" si="530"/>
        <v>-38.3384090102711-14.6917501590672i</v>
      </c>
      <c r="S2338" t="str">
        <f t="shared" si="531"/>
        <v>-18.9606233043187-49.0648660132335i</v>
      </c>
      <c r="T2338" t="str">
        <f t="shared" si="532"/>
        <v>0</v>
      </c>
      <c r="U2338" t="str">
        <f t="shared" si="533"/>
        <v>-12.0443432600037-0.03043246997398i</v>
      </c>
      <c r="V2338" t="str">
        <f t="shared" si="534"/>
        <v>37.3644309302655+3.96926015451803i</v>
      </c>
      <c r="W2338" t="str">
        <f t="shared" si="535"/>
        <v>-4.09624908495709-26.292541211066i</v>
      </c>
      <c r="X2338">
        <f t="shared" si="536"/>
        <v>26.609715892914291</v>
      </c>
      <c r="AA2338">
        <f t="shared" si="537"/>
        <v>1277.4482680000001</v>
      </c>
      <c r="AB2338">
        <f t="shared" si="538"/>
        <v>26.609715892914291</v>
      </c>
    </row>
    <row r="2339" spans="2:28" x14ac:dyDescent="0.25">
      <c r="B2339" t="s">
        <v>756</v>
      </c>
      <c r="C2339" t="s">
        <v>78</v>
      </c>
      <c r="D2339">
        <v>1277.948394</v>
      </c>
      <c r="E2339">
        <v>0.50012599999999996</v>
      </c>
      <c r="F2339">
        <v>0</v>
      </c>
      <c r="G2339">
        <v>6.709149451</v>
      </c>
      <c r="H2339">
        <v>-1.8841445290000002E-2</v>
      </c>
      <c r="I2339">
        <v>9.8239795300000008</v>
      </c>
      <c r="L2339">
        <f t="shared" si="539"/>
        <v>-1</v>
      </c>
      <c r="M2339">
        <f t="shared" si="525"/>
        <v>964.42187464523829</v>
      </c>
      <c r="N2339">
        <f t="shared" si="526"/>
        <v>6.718373637</v>
      </c>
      <c r="O2339">
        <f t="shared" si="527"/>
        <v>1.8443723895E-2</v>
      </c>
      <c r="P2339">
        <f t="shared" si="528"/>
        <v>61.688628579579223</v>
      </c>
      <c r="Q2339" t="str">
        <f t="shared" si="529"/>
        <v>0</v>
      </c>
      <c r="R2339" t="str">
        <f t="shared" si="530"/>
        <v>-38.3384090102711-14.6917501590672i</v>
      </c>
      <c r="S2339" t="str">
        <f t="shared" si="531"/>
        <v>-18.9606233043187-49.0648660132335i</v>
      </c>
      <c r="T2339" t="str">
        <f t="shared" si="532"/>
        <v>0</v>
      </c>
      <c r="U2339" t="str">
        <f t="shared" si="533"/>
        <v>-12.0443432600037-0.03043246997398i</v>
      </c>
      <c r="V2339" t="str">
        <f t="shared" si="534"/>
        <v>37.3644309302655+3.96926015451803i</v>
      </c>
      <c r="W2339" t="str">
        <f t="shared" si="535"/>
        <v>-6.7965031506291-22.9131286755085i</v>
      </c>
      <c r="X2339">
        <f t="shared" si="536"/>
        <v>23.899872819262477</v>
      </c>
      <c r="AA2339">
        <f t="shared" si="537"/>
        <v>1277.948394</v>
      </c>
      <c r="AB2339">
        <f t="shared" si="538"/>
        <v>23.899872819262477</v>
      </c>
    </row>
    <row r="2340" spans="2:28" x14ac:dyDescent="0.25">
      <c r="B2340" t="s">
        <v>757</v>
      </c>
      <c r="C2340" t="s">
        <v>71</v>
      </c>
      <c r="D2340">
        <v>1277.948394</v>
      </c>
      <c r="E2340">
        <v>0</v>
      </c>
      <c r="F2340">
        <v>0</v>
      </c>
      <c r="G2340">
        <v>6.709149451</v>
      </c>
      <c r="H2340">
        <v>-1.8841445290000002E-2</v>
      </c>
      <c r="I2340">
        <v>9.8239795300000008</v>
      </c>
      <c r="L2340">
        <f t="shared" si="539"/>
        <v>-1</v>
      </c>
      <c r="M2340">
        <f t="shared" si="525"/>
        <v>964.42187464523829</v>
      </c>
      <c r="N2340">
        <f t="shared" si="526"/>
        <v>6.709149451</v>
      </c>
      <c r="O2340">
        <f t="shared" si="527"/>
        <v>-1.8841445290000002E-2</v>
      </c>
      <c r="P2340">
        <f t="shared" si="528"/>
        <v>61.725883840929022</v>
      </c>
      <c r="Q2340" t="str">
        <f t="shared" si="529"/>
        <v>0</v>
      </c>
      <c r="R2340" t="str">
        <f t="shared" si="530"/>
        <v>-38.3384090102711-14.6917501590672i</v>
      </c>
      <c r="S2340" t="str">
        <f t="shared" si="531"/>
        <v>-18.9606233043187-49.0648660132335i</v>
      </c>
      <c r="T2340" t="str">
        <f t="shared" si="532"/>
        <v>0</v>
      </c>
      <c r="U2340" t="str">
        <f t="shared" si="533"/>
        <v>-12.0443432600037-0.03043246997398i</v>
      </c>
      <c r="V2340" t="str">
        <f t="shared" si="534"/>
        <v>37.3644309302655+3.96926015451803i</v>
      </c>
      <c r="W2340" t="str">
        <f t="shared" si="535"/>
        <v>-9.48320836636805-19.507058424118i</v>
      </c>
      <c r="X2340">
        <f t="shared" si="536"/>
        <v>21.690010817929668</v>
      </c>
      <c r="AA2340">
        <f t="shared" si="537"/>
        <v>1277.948394</v>
      </c>
      <c r="AB2340">
        <f t="shared" si="538"/>
        <v>21.690010817929668</v>
      </c>
    </row>
    <row r="2341" spans="2:28" x14ac:dyDescent="0.25">
      <c r="B2341" t="s">
        <v>756</v>
      </c>
      <c r="C2341" t="s">
        <v>78</v>
      </c>
      <c r="D2341">
        <v>1278.4485199999999</v>
      </c>
      <c r="E2341">
        <v>0.50012599999999996</v>
      </c>
      <c r="F2341">
        <v>0</v>
      </c>
      <c r="G2341">
        <v>6.7652902099999999</v>
      </c>
      <c r="H2341">
        <v>-9.3411783659999997E-2</v>
      </c>
      <c r="I2341">
        <v>9.8358051060000005</v>
      </c>
      <c r="L2341">
        <f t="shared" si="539"/>
        <v>-1</v>
      </c>
      <c r="M2341">
        <f t="shared" si="525"/>
        <v>964.42187464523829</v>
      </c>
      <c r="N2341">
        <f t="shared" si="526"/>
        <v>6.7372198305</v>
      </c>
      <c r="O2341">
        <f t="shared" si="527"/>
        <v>-5.6126614475000003E-2</v>
      </c>
      <c r="P2341">
        <f t="shared" si="528"/>
        <v>61.763034983615086</v>
      </c>
      <c r="Q2341" t="str">
        <f t="shared" si="529"/>
        <v>0</v>
      </c>
      <c r="R2341" t="str">
        <f t="shared" si="530"/>
        <v>-38.3384090102711-14.6917501590672i</v>
      </c>
      <c r="S2341" t="str">
        <f t="shared" si="531"/>
        <v>-18.9606233043187-49.0648660132335i</v>
      </c>
      <c r="T2341" t="str">
        <f t="shared" si="532"/>
        <v>0</v>
      </c>
      <c r="U2341" t="str">
        <f t="shared" si="533"/>
        <v>-12.0443432600037-0.03043246997398i</v>
      </c>
      <c r="V2341" t="str">
        <f t="shared" si="534"/>
        <v>37.3644309302655+3.96926015451803i</v>
      </c>
      <c r="W2341" t="str">
        <f t="shared" si="535"/>
        <v>-12.179355970925-16.1328791110011i</v>
      </c>
      <c r="X2341">
        <f t="shared" si="536"/>
        <v>20.214017420510007</v>
      </c>
      <c r="AA2341">
        <f t="shared" si="537"/>
        <v>1278.4485199999999</v>
      </c>
      <c r="AB2341">
        <f t="shared" si="538"/>
        <v>20.214017420510007</v>
      </c>
    </row>
    <row r="2342" spans="2:28" x14ac:dyDescent="0.25">
      <c r="B2342" t="s">
        <v>758</v>
      </c>
      <c r="C2342" t="s">
        <v>78</v>
      </c>
      <c r="D2342">
        <v>1278.448596</v>
      </c>
      <c r="E2342" s="1">
        <v>7.6000000000000004E-5</v>
      </c>
      <c r="F2342">
        <v>0</v>
      </c>
      <c r="G2342">
        <v>6.7653044089999996</v>
      </c>
      <c r="H2342">
        <v>-9.342311549E-2</v>
      </c>
      <c r="I2342">
        <v>9.8358068939999992</v>
      </c>
      <c r="L2342">
        <f t="shared" si="539"/>
        <v>-1</v>
      </c>
      <c r="M2342">
        <f t="shared" si="525"/>
        <v>964.42187464523829</v>
      </c>
      <c r="N2342">
        <f t="shared" si="526"/>
        <v>6.7652973094999993</v>
      </c>
      <c r="O2342">
        <f t="shared" si="527"/>
        <v>-9.3417449575000006E-2</v>
      </c>
      <c r="P2342">
        <f t="shared" si="528"/>
        <v>61.800191743468815</v>
      </c>
      <c r="Q2342" t="str">
        <f t="shared" si="529"/>
        <v>0</v>
      </c>
      <c r="R2342" t="str">
        <f t="shared" si="530"/>
        <v>-38.3384090102711-14.6917501590672i</v>
      </c>
      <c r="S2342" t="str">
        <f t="shared" si="531"/>
        <v>-18.9606233043187-49.0648660132335i</v>
      </c>
      <c r="T2342" t="str">
        <f t="shared" si="532"/>
        <v>0</v>
      </c>
      <c r="U2342" t="str">
        <f t="shared" si="533"/>
        <v>-12.0443432600037-0.03043246997398i</v>
      </c>
      <c r="V2342" t="str">
        <f t="shared" si="534"/>
        <v>37.3644309302655+3.96926015451803i</v>
      </c>
      <c r="W2342" t="str">
        <f t="shared" si="535"/>
        <v>-14.8701677842128-12.7215754677088i</v>
      </c>
      <c r="X2342">
        <f t="shared" si="536"/>
        <v>19.569373324438637</v>
      </c>
      <c r="AA2342">
        <f t="shared" si="537"/>
        <v>1278.448596</v>
      </c>
      <c r="AB2342">
        <f t="shared" si="538"/>
        <v>19.569373324438637</v>
      </c>
    </row>
    <row r="2343" spans="2:28" x14ac:dyDescent="0.25">
      <c r="B2343" t="s">
        <v>759</v>
      </c>
      <c r="C2343" t="s">
        <v>71</v>
      </c>
      <c r="D2343">
        <v>1278.448596</v>
      </c>
      <c r="E2343">
        <v>0</v>
      </c>
      <c r="F2343">
        <v>0</v>
      </c>
      <c r="G2343">
        <v>6.7653044089999996</v>
      </c>
      <c r="H2343">
        <v>-9.342311549E-2</v>
      </c>
      <c r="I2343">
        <v>9.8358068939999992</v>
      </c>
      <c r="L2343">
        <f t="shared" si="539"/>
        <v>-1</v>
      </c>
      <c r="M2343">
        <f t="shared" si="525"/>
        <v>964.42187464523829</v>
      </c>
      <c r="N2343">
        <f t="shared" si="526"/>
        <v>6.7653044089999996</v>
      </c>
      <c r="O2343">
        <f t="shared" si="527"/>
        <v>-9.342311549E-2</v>
      </c>
      <c r="P2343">
        <f t="shared" si="528"/>
        <v>61.800197360636474</v>
      </c>
      <c r="Q2343" t="str">
        <f t="shared" si="529"/>
        <v>0</v>
      </c>
      <c r="R2343" t="str">
        <f t="shared" si="530"/>
        <v>-38.3384090102711-14.6917501590672i</v>
      </c>
      <c r="S2343" t="str">
        <f t="shared" si="531"/>
        <v>-18.9606233043187-49.0648660132335i</v>
      </c>
      <c r="T2343" t="str">
        <f t="shared" si="532"/>
        <v>0</v>
      </c>
      <c r="U2343" t="str">
        <f t="shared" si="533"/>
        <v>-12.0443432600037-0.03043246997398i</v>
      </c>
      <c r="V2343" t="str">
        <f t="shared" si="534"/>
        <v>37.3644309302655+3.96926015451803i</v>
      </c>
      <c r="W2343" t="str">
        <f t="shared" si="535"/>
        <v>-14.870577077725-12.7210599145467i</v>
      </c>
      <c r="X2343">
        <f t="shared" si="536"/>
        <v>19.569349196487018</v>
      </c>
      <c r="AA2343">
        <f t="shared" si="537"/>
        <v>1278.448596</v>
      </c>
      <c r="AB2343">
        <f t="shared" si="538"/>
        <v>19.569349196487018</v>
      </c>
    </row>
    <row r="2344" spans="2:28" x14ac:dyDescent="0.25">
      <c r="B2344" t="s">
        <v>760</v>
      </c>
      <c r="C2344" t="s">
        <v>78</v>
      </c>
      <c r="D2344">
        <v>1278.632746</v>
      </c>
      <c r="E2344">
        <v>0.18415000000000001</v>
      </c>
      <c r="F2344">
        <v>0</v>
      </c>
      <c r="G2344">
        <v>6.8047684110000004</v>
      </c>
      <c r="H2344">
        <v>-0.1208804519</v>
      </c>
      <c r="I2344">
        <v>9.8401270039999993</v>
      </c>
      <c r="L2344">
        <f t="shared" si="539"/>
        <v>-1</v>
      </c>
      <c r="M2344">
        <f t="shared" si="525"/>
        <v>964.42187464523829</v>
      </c>
      <c r="N2344">
        <f t="shared" si="526"/>
        <v>6.78503641</v>
      </c>
      <c r="O2344">
        <f t="shared" si="527"/>
        <v>-0.107151783695</v>
      </c>
      <c r="P2344">
        <f t="shared" si="528"/>
        <v>61.813769386475172</v>
      </c>
      <c r="Q2344" t="str">
        <f t="shared" si="529"/>
        <v>0</v>
      </c>
      <c r="R2344" t="str">
        <f t="shared" si="530"/>
        <v>-38.3384090102711-14.6917501590672i</v>
      </c>
      <c r="S2344" t="str">
        <f t="shared" si="531"/>
        <v>-18.9606233043187-49.0648660132335i</v>
      </c>
      <c r="T2344" t="str">
        <f t="shared" si="532"/>
        <v>0</v>
      </c>
      <c r="U2344" t="str">
        <f t="shared" si="533"/>
        <v>-12.0443432600037-0.03043246997398i</v>
      </c>
      <c r="V2344" t="str">
        <f t="shared" si="534"/>
        <v>37.3644309302655+3.96926015451803i</v>
      </c>
      <c r="W2344" t="str">
        <f t="shared" si="535"/>
        <v>-15.862329498983-11.4748326214157i</v>
      </c>
      <c r="X2344">
        <f t="shared" si="536"/>
        <v>19.577673018615165</v>
      </c>
      <c r="AA2344">
        <f t="shared" si="537"/>
        <v>1278.632746</v>
      </c>
      <c r="AB2344">
        <f t="shared" si="538"/>
        <v>19.577673018615165</v>
      </c>
    </row>
    <row r="2345" spans="2:28" x14ac:dyDescent="0.25">
      <c r="B2345" t="s">
        <v>761</v>
      </c>
      <c r="C2345" t="s">
        <v>71</v>
      </c>
      <c r="D2345">
        <v>1278.632746</v>
      </c>
      <c r="E2345">
        <v>0</v>
      </c>
      <c r="F2345">
        <v>0</v>
      </c>
      <c r="G2345">
        <v>6.8047684110000004</v>
      </c>
      <c r="H2345">
        <v>-0.1208804519</v>
      </c>
      <c r="I2345">
        <v>9.8401270039999993</v>
      </c>
      <c r="L2345">
        <f t="shared" si="539"/>
        <v>-1</v>
      </c>
      <c r="M2345">
        <f t="shared" si="525"/>
        <v>964.42187464523829</v>
      </c>
      <c r="N2345">
        <f t="shared" si="526"/>
        <v>6.8047684110000004</v>
      </c>
      <c r="O2345">
        <f t="shared" si="527"/>
        <v>-0.1208804519</v>
      </c>
      <c r="P2345">
        <f t="shared" si="528"/>
        <v>61.827341412313878</v>
      </c>
      <c r="Q2345" t="str">
        <f t="shared" si="529"/>
        <v>0</v>
      </c>
      <c r="R2345" t="str">
        <f t="shared" si="530"/>
        <v>-38.3384090102711-14.6917501590672i</v>
      </c>
      <c r="S2345" t="str">
        <f t="shared" si="531"/>
        <v>-18.9606233043187-49.0648660132335i</v>
      </c>
      <c r="T2345" t="str">
        <f t="shared" si="532"/>
        <v>0</v>
      </c>
      <c r="U2345" t="str">
        <f t="shared" si="533"/>
        <v>-12.0443432600037-0.03043246997398i</v>
      </c>
      <c r="V2345" t="str">
        <f t="shared" si="534"/>
        <v>37.3644309302655+3.96926015451803i</v>
      </c>
      <c r="W2345" t="str">
        <f t="shared" si="535"/>
        <v>-16.8539435028584-10.2227862158189i</v>
      </c>
      <c r="X2345">
        <f t="shared" si="536"/>
        <v>19.711944846003394</v>
      </c>
      <c r="AA2345">
        <f t="shared" si="537"/>
        <v>1278.632746</v>
      </c>
      <c r="AB2345">
        <f t="shared" si="538"/>
        <v>19.711944846003394</v>
      </c>
    </row>
    <row r="2346" spans="2:28" x14ac:dyDescent="0.25">
      <c r="B2346" t="s">
        <v>762</v>
      </c>
      <c r="C2346" t="s">
        <v>78</v>
      </c>
      <c r="D2346">
        <v>1279.6769400000001</v>
      </c>
      <c r="E2346">
        <v>1.0441940000000001</v>
      </c>
      <c r="F2346">
        <v>0</v>
      </c>
      <c r="G2346">
        <v>7.2197869389999996</v>
      </c>
      <c r="H2346">
        <v>-0.27657301709999998</v>
      </c>
      <c r="I2346">
        <v>9.863925643</v>
      </c>
      <c r="L2346">
        <f t="shared" si="539"/>
        <v>-1</v>
      </c>
      <c r="M2346">
        <f t="shared" si="525"/>
        <v>964.42187464523829</v>
      </c>
      <c r="N2346">
        <f t="shared" si="526"/>
        <v>7.012277675</v>
      </c>
      <c r="O2346">
        <f t="shared" si="527"/>
        <v>-0.1987267345</v>
      </c>
      <c r="P2346">
        <f t="shared" si="528"/>
        <v>61.90210704176171</v>
      </c>
      <c r="Q2346" t="str">
        <f t="shared" si="529"/>
        <v>0</v>
      </c>
      <c r="R2346" t="str">
        <f t="shared" si="530"/>
        <v>-38.3384090102711-14.6917501590672i</v>
      </c>
      <c r="S2346" t="str">
        <f t="shared" si="531"/>
        <v>-18.9606233043187-49.0648660132335i</v>
      </c>
      <c r="T2346" t="str">
        <f t="shared" si="532"/>
        <v>0</v>
      </c>
      <c r="U2346" t="str">
        <f t="shared" si="533"/>
        <v>-12.0443432600037-0.03043246997398i</v>
      </c>
      <c r="V2346" t="str">
        <f t="shared" si="534"/>
        <v>37.3644309302655+3.96926015451803i</v>
      </c>
      <c r="W2346" t="str">
        <f t="shared" si="535"/>
        <v>-22.4640253984325-3.25473203713915i</v>
      </c>
      <c r="X2346">
        <f t="shared" si="536"/>
        <v>22.698584046918</v>
      </c>
      <c r="AA2346">
        <f t="shared" si="537"/>
        <v>1279.6769400000001</v>
      </c>
      <c r="AB2346">
        <f t="shared" si="538"/>
        <v>22.698584046918</v>
      </c>
    </row>
    <row r="2347" spans="2:28" x14ac:dyDescent="0.25">
      <c r="B2347" t="s">
        <v>763</v>
      </c>
      <c r="C2347" t="s">
        <v>71</v>
      </c>
      <c r="D2347">
        <v>1279.6769400000001</v>
      </c>
      <c r="E2347">
        <v>0</v>
      </c>
      <c r="F2347">
        <v>0</v>
      </c>
      <c r="G2347">
        <v>7.2197869389999996</v>
      </c>
      <c r="H2347">
        <v>-0.27657301709999998</v>
      </c>
      <c r="I2347">
        <v>9.863925643</v>
      </c>
      <c r="L2347">
        <f t="shared" si="539"/>
        <v>-1</v>
      </c>
      <c r="M2347">
        <f t="shared" si="525"/>
        <v>964.42187464523829</v>
      </c>
      <c r="N2347">
        <f t="shared" si="526"/>
        <v>7.2197869389999996</v>
      </c>
      <c r="O2347">
        <f t="shared" si="527"/>
        <v>-0.27657301709999998</v>
      </c>
      <c r="P2347">
        <f t="shared" si="528"/>
        <v>61.976872671209556</v>
      </c>
      <c r="Q2347" t="str">
        <f t="shared" si="529"/>
        <v>0</v>
      </c>
      <c r="R2347" t="str">
        <f t="shared" si="530"/>
        <v>-38.3384090102711-14.6917501590672i</v>
      </c>
      <c r="S2347" t="str">
        <f t="shared" si="531"/>
        <v>-18.9606233043187-49.0648660132335i</v>
      </c>
      <c r="T2347" t="str">
        <f t="shared" si="532"/>
        <v>0</v>
      </c>
      <c r="U2347" t="str">
        <f t="shared" si="533"/>
        <v>-12.0443432600037-0.03043246997398i</v>
      </c>
      <c r="V2347" t="str">
        <f t="shared" si="534"/>
        <v>37.3644309302655+3.96926015451803i</v>
      </c>
      <c r="W2347" t="str">
        <f t="shared" si="535"/>
        <v>-28.1003162652875+3.94328873104044i</v>
      </c>
      <c r="X2347">
        <f t="shared" si="536"/>
        <v>28.37564625212141</v>
      </c>
      <c r="AA2347">
        <f t="shared" si="537"/>
        <v>1279.6769400000001</v>
      </c>
      <c r="AB2347">
        <f t="shared" si="538"/>
        <v>28.37564625212141</v>
      </c>
    </row>
    <row r="2348" spans="2:28" x14ac:dyDescent="0.25">
      <c r="B2348" t="s">
        <v>764</v>
      </c>
      <c r="C2348" t="s">
        <v>78</v>
      </c>
      <c r="D2348">
        <v>1279.871758</v>
      </c>
      <c r="E2348">
        <v>0.19481799999999999</v>
      </c>
      <c r="F2348">
        <v>0</v>
      </c>
      <c r="G2348">
        <v>7.3332088100000004</v>
      </c>
      <c r="H2348">
        <v>-0.30562098539999999</v>
      </c>
      <c r="I2348">
        <v>9.8681874310000008</v>
      </c>
      <c r="L2348">
        <f t="shared" si="539"/>
        <v>-1</v>
      </c>
      <c r="M2348">
        <f t="shared" si="525"/>
        <v>964.42187464523829</v>
      </c>
      <c r="N2348">
        <f t="shared" si="526"/>
        <v>7.2764978745000004</v>
      </c>
      <c r="O2348">
        <f t="shared" si="527"/>
        <v>-0.29109700124999999</v>
      </c>
      <c r="P2348">
        <f t="shared" si="528"/>
        <v>61.99026147308151</v>
      </c>
      <c r="Q2348" t="str">
        <f t="shared" si="529"/>
        <v>0</v>
      </c>
      <c r="R2348" t="str">
        <f t="shared" si="530"/>
        <v>-38.3384090102711-14.6917501590672i</v>
      </c>
      <c r="S2348" t="str">
        <f t="shared" si="531"/>
        <v>-18.9606233043187-49.0648660132335i</v>
      </c>
      <c r="T2348" t="str">
        <f t="shared" si="532"/>
        <v>0</v>
      </c>
      <c r="U2348" t="str">
        <f t="shared" si="533"/>
        <v>-12.0443432600037-0.03043246997398i</v>
      </c>
      <c r="V2348" t="str">
        <f t="shared" si="534"/>
        <v>37.3644309302655+3.96926015451803i</v>
      </c>
      <c r="W2348" t="str">
        <f t="shared" si="535"/>
        <v>-29.1486367595736+5.26023081724255i</v>
      </c>
      <c r="X2348">
        <f t="shared" si="536"/>
        <v>29.619470845918794</v>
      </c>
      <c r="AA2348">
        <f t="shared" si="537"/>
        <v>1279.871758</v>
      </c>
      <c r="AB2348">
        <f t="shared" si="538"/>
        <v>29.619470845918794</v>
      </c>
    </row>
    <row r="2349" spans="2:28" x14ac:dyDescent="0.25">
      <c r="B2349" t="s">
        <v>765</v>
      </c>
      <c r="C2349" t="s">
        <v>71</v>
      </c>
      <c r="D2349">
        <v>1279.871758</v>
      </c>
      <c r="E2349">
        <v>0</v>
      </c>
      <c r="F2349">
        <v>0</v>
      </c>
      <c r="G2349">
        <v>7.3332088100000004</v>
      </c>
      <c r="H2349">
        <v>-0.30562098539999999</v>
      </c>
      <c r="I2349">
        <v>9.8681874310000008</v>
      </c>
      <c r="L2349">
        <f t="shared" si="539"/>
        <v>-1</v>
      </c>
      <c r="M2349">
        <f t="shared" si="525"/>
        <v>964.42187464523829</v>
      </c>
      <c r="N2349">
        <f t="shared" si="526"/>
        <v>7.3332088100000004</v>
      </c>
      <c r="O2349">
        <f t="shared" si="527"/>
        <v>-0.30562098539999999</v>
      </c>
      <c r="P2349">
        <f t="shared" si="528"/>
        <v>62.003650274953472</v>
      </c>
      <c r="Q2349" t="str">
        <f t="shared" si="529"/>
        <v>0</v>
      </c>
      <c r="R2349" t="str">
        <f t="shared" si="530"/>
        <v>-38.3384090102711-14.6917501590672i</v>
      </c>
      <c r="S2349" t="str">
        <f t="shared" si="531"/>
        <v>-18.9606233043187-49.0648660132335i</v>
      </c>
      <c r="T2349" t="str">
        <f t="shared" si="532"/>
        <v>0</v>
      </c>
      <c r="U2349" t="str">
        <f t="shared" si="533"/>
        <v>-12.0443432600037-0.03043246997398i</v>
      </c>
      <c r="V2349" t="str">
        <f t="shared" si="534"/>
        <v>37.3644309302655+3.96926015451803i</v>
      </c>
      <c r="W2349" t="str">
        <f t="shared" si="535"/>
        <v>-30.19858108928+6.5862898998383i</v>
      </c>
      <c r="X2349">
        <f t="shared" si="536"/>
        <v>30.908469946772385</v>
      </c>
      <c r="AA2349">
        <f t="shared" si="537"/>
        <v>1279.871758</v>
      </c>
      <c r="AB2349">
        <f t="shared" si="538"/>
        <v>30.908469946772385</v>
      </c>
    </row>
    <row r="2350" spans="2:28" x14ac:dyDescent="0.25">
      <c r="B2350" t="s">
        <v>766</v>
      </c>
      <c r="C2350" t="s">
        <v>78</v>
      </c>
      <c r="D2350">
        <v>1285.0680139999999</v>
      </c>
      <c r="E2350">
        <v>5.196256</v>
      </c>
      <c r="F2350">
        <v>0</v>
      </c>
      <c r="G2350">
        <v>14.535322839999999</v>
      </c>
      <c r="H2350">
        <v>-1.080398878</v>
      </c>
      <c r="I2350">
        <v>9.9521288020000007</v>
      </c>
      <c r="L2350">
        <f t="shared" si="539"/>
        <v>-1</v>
      </c>
      <c r="M2350">
        <f t="shared" si="525"/>
        <v>964.42187464523829</v>
      </c>
      <c r="N2350">
        <f t="shared" si="526"/>
        <v>10.934265825000001</v>
      </c>
      <c r="O2350">
        <f t="shared" si="527"/>
        <v>-0.69300993170000003</v>
      </c>
      <c r="P2350">
        <f t="shared" si="528"/>
        <v>62.267359869419323</v>
      </c>
      <c r="Q2350" t="str">
        <f t="shared" si="529"/>
        <v>0</v>
      </c>
      <c r="R2350" t="str">
        <f t="shared" si="530"/>
        <v>-38.3384090102711-14.6917501590672i</v>
      </c>
      <c r="S2350" t="str">
        <f t="shared" si="531"/>
        <v>-18.9606233043187-49.0648660132335i</v>
      </c>
      <c r="T2350" t="str">
        <f t="shared" si="532"/>
        <v>0</v>
      </c>
      <c r="U2350" t="str">
        <f t="shared" si="533"/>
        <v>-12.0443432600037-0.03043246997398i</v>
      </c>
      <c r="V2350" t="str">
        <f t="shared" si="534"/>
        <v>37.3644309302655+3.96926015451803i</v>
      </c>
      <c r="W2350" t="str">
        <f t="shared" si="535"/>
        <v>-57.8020978954735+38.7895457376718i</v>
      </c>
      <c r="X2350">
        <f t="shared" si="536"/>
        <v>69.61114407659764</v>
      </c>
      <c r="AA2350">
        <f t="shared" si="537"/>
        <v>1285.0680139999999</v>
      </c>
      <c r="AB2350">
        <f t="shared" si="538"/>
        <v>69.61114407659764</v>
      </c>
    </row>
    <row r="2351" spans="2:28" x14ac:dyDescent="0.25">
      <c r="B2351" t="s">
        <v>767</v>
      </c>
      <c r="C2351" t="s">
        <v>71</v>
      </c>
      <c r="D2351">
        <v>1285.0680139999999</v>
      </c>
      <c r="E2351">
        <v>0</v>
      </c>
      <c r="F2351">
        <v>0</v>
      </c>
      <c r="G2351">
        <v>14.535322839999999</v>
      </c>
      <c r="H2351">
        <v>-1.080398878</v>
      </c>
      <c r="I2351">
        <v>9.9521288020000007</v>
      </c>
      <c r="L2351">
        <f t="shared" si="539"/>
        <v>-1</v>
      </c>
      <c r="M2351">
        <f t="shared" si="525"/>
        <v>964.42187464523829</v>
      </c>
      <c r="N2351">
        <f t="shared" si="526"/>
        <v>14.535322839999999</v>
      </c>
      <c r="O2351">
        <f t="shared" si="527"/>
        <v>-1.080398878</v>
      </c>
      <c r="P2351">
        <f t="shared" si="528"/>
        <v>62.531069463885181</v>
      </c>
      <c r="Q2351" t="str">
        <f t="shared" si="529"/>
        <v>0</v>
      </c>
      <c r="R2351" t="str">
        <f t="shared" si="530"/>
        <v>-38.3384090102711-14.6917501590672i</v>
      </c>
      <c r="S2351" t="str">
        <f t="shared" si="531"/>
        <v>-18.9606233043187-49.0648660132335i</v>
      </c>
      <c r="T2351" t="str">
        <f t="shared" si="532"/>
        <v>0</v>
      </c>
      <c r="U2351" t="str">
        <f t="shared" si="533"/>
        <v>-12.0443432600037-0.03043246997398i</v>
      </c>
      <c r="V2351" t="str">
        <f t="shared" si="534"/>
        <v>37.3644309302655+3.96926015451803i</v>
      </c>
      <c r="W2351" t="str">
        <f t="shared" si="535"/>
        <v>-86.1642642903195+77.081380066449i</v>
      </c>
      <c r="X2351">
        <f t="shared" si="536"/>
        <v>115.61063789133068</v>
      </c>
      <c r="AA2351">
        <f t="shared" si="537"/>
        <v>1285.0680139999999</v>
      </c>
      <c r="AB2351">
        <f t="shared" si="538"/>
        <v>115.61063789133068</v>
      </c>
    </row>
    <row r="2352" spans="2:28" x14ac:dyDescent="0.25">
      <c r="B2352" t="s">
        <v>768</v>
      </c>
      <c r="C2352" t="s">
        <v>78</v>
      </c>
      <c r="D2352">
        <v>1285.3606219999999</v>
      </c>
      <c r="E2352">
        <v>0.29260799999999998</v>
      </c>
      <c r="F2352">
        <v>0</v>
      </c>
      <c r="G2352">
        <v>15.180355670000001</v>
      </c>
      <c r="H2352">
        <v>-1.1240276380000001</v>
      </c>
      <c r="I2352">
        <v>9.9552641160000004</v>
      </c>
      <c r="L2352">
        <f t="shared" si="539"/>
        <v>-1</v>
      </c>
      <c r="M2352">
        <f t="shared" si="525"/>
        <v>964.42187464523829</v>
      </c>
      <c r="N2352">
        <f t="shared" si="526"/>
        <v>14.857839255</v>
      </c>
      <c r="O2352">
        <f t="shared" si="527"/>
        <v>-1.1022132579999999</v>
      </c>
      <c r="P2352">
        <f t="shared" si="528"/>
        <v>62.540919343314272</v>
      </c>
      <c r="Q2352" t="str">
        <f t="shared" si="529"/>
        <v>0</v>
      </c>
      <c r="R2352" t="str">
        <f t="shared" si="530"/>
        <v>-38.3384090102711-14.6917501590672i</v>
      </c>
      <c r="S2352" t="str">
        <f t="shared" si="531"/>
        <v>-18.9606233043187-49.0648660132335i</v>
      </c>
      <c r="T2352" t="str">
        <f t="shared" si="532"/>
        <v>0</v>
      </c>
      <c r="U2352" t="str">
        <f t="shared" si="533"/>
        <v>-12.0443432600037-0.03043246997398i</v>
      </c>
      <c r="V2352" t="str">
        <f t="shared" si="534"/>
        <v>37.3644309302655+3.96926015451803i</v>
      </c>
      <c r="W2352" t="str">
        <f t="shared" si="535"/>
        <v>-87.7426723459005+79.0624775538345i</v>
      </c>
      <c r="X2352">
        <f t="shared" si="536"/>
        <v>118.10864450729521</v>
      </c>
      <c r="AA2352">
        <f t="shared" si="537"/>
        <v>1285.3606219999999</v>
      </c>
      <c r="AB2352">
        <f t="shared" si="538"/>
        <v>118.10864450729521</v>
      </c>
    </row>
    <row r="2353" spans="2:28" x14ac:dyDescent="0.25">
      <c r="B2353" t="s">
        <v>769</v>
      </c>
      <c r="C2353" t="s">
        <v>71</v>
      </c>
      <c r="D2353">
        <v>1285.3606219999999</v>
      </c>
      <c r="E2353">
        <v>0</v>
      </c>
      <c r="F2353">
        <v>0</v>
      </c>
      <c r="G2353">
        <v>15.180355670000001</v>
      </c>
      <c r="H2353">
        <v>-1.1240276380000001</v>
      </c>
      <c r="I2353">
        <v>9.9552641160000004</v>
      </c>
      <c r="L2353">
        <f t="shared" si="539"/>
        <v>-1</v>
      </c>
      <c r="M2353">
        <f t="shared" si="525"/>
        <v>964.42187464523829</v>
      </c>
      <c r="N2353">
        <f t="shared" si="526"/>
        <v>15.180355670000001</v>
      </c>
      <c r="O2353">
        <f t="shared" si="527"/>
        <v>-1.1240276380000001</v>
      </c>
      <c r="P2353">
        <f t="shared" si="528"/>
        <v>62.550769222743376</v>
      </c>
      <c r="Q2353" t="str">
        <f t="shared" si="529"/>
        <v>0</v>
      </c>
      <c r="R2353" t="str">
        <f t="shared" si="530"/>
        <v>-38.3384090102711-14.6917501590672i</v>
      </c>
      <c r="S2353" t="str">
        <f t="shared" si="531"/>
        <v>-18.9606233043187-49.0648660132335i</v>
      </c>
      <c r="T2353" t="str">
        <f t="shared" si="532"/>
        <v>0</v>
      </c>
      <c r="U2353" t="str">
        <f t="shared" si="533"/>
        <v>-12.0443432600037-0.03043246997398i</v>
      </c>
      <c r="V2353" t="str">
        <f t="shared" si="534"/>
        <v>37.3644309302655+3.96926015451803i</v>
      </c>
      <c r="W2353" t="str">
        <f t="shared" si="535"/>
        <v>-89.315765216663+81.051050834036i</v>
      </c>
      <c r="X2353">
        <f t="shared" si="536"/>
        <v>120.60919847814078</v>
      </c>
      <c r="AA2353">
        <f t="shared" si="537"/>
        <v>1285.3606219999999</v>
      </c>
      <c r="AB2353">
        <f t="shared" si="538"/>
        <v>120.60919847814078</v>
      </c>
    </row>
    <row r="2354" spans="2:28" x14ac:dyDescent="0.25">
      <c r="B2354" t="s">
        <v>770</v>
      </c>
      <c r="C2354" t="s">
        <v>78</v>
      </c>
      <c r="D2354">
        <v>1285.6938700000001</v>
      </c>
      <c r="E2354">
        <v>0.33324799999999999</v>
      </c>
      <c r="F2354">
        <v>0</v>
      </c>
      <c r="G2354">
        <v>15.94607413</v>
      </c>
      <c r="H2354">
        <v>-1.173715949</v>
      </c>
      <c r="I2354">
        <v>9.9586733200000008</v>
      </c>
      <c r="L2354">
        <f t="shared" si="539"/>
        <v>-1</v>
      </c>
      <c r="M2354">
        <f t="shared" ref="M2354:M2417" si="540">M2353+$G$2*F2354*L2354</f>
        <v>964.42187464523829</v>
      </c>
      <c r="N2354">
        <f t="shared" ref="N2354:N2417" si="541">(G2354+G2353)/2</f>
        <v>15.5632149</v>
      </c>
      <c r="O2354">
        <f t="shared" ref="O2354:O2417" si="542">(H2354+H2353)/2</f>
        <v>-1.1488717935000001</v>
      </c>
      <c r="P2354">
        <f t="shared" ref="P2354:P2417" si="543">(I2354+I2353)/2*2*PI()</f>
        <v>62.561479552984366</v>
      </c>
      <c r="Q2354" t="str">
        <f t="shared" ref="Q2354:Q2417" si="544">IMPRODUCT(IMDIV(IMEXP(COMPLEX(0,$P2354)),COMPLEX(SQRT($N2354),0)),COMPLEX(-$O2354,1),IMEXP(COMPLEX(0,PI()/2*(1-$L2354))),"0+1i",IMEXP(COMPLEX(0,$M2354)),COMPLEX($G$2*$F2354*$L2354,0))</f>
        <v>0</v>
      </c>
      <c r="R2354" t="str">
        <f t="shared" ref="R2354:R2417" si="545">IMSUM(R2353,Q2354)</f>
        <v>-38.3384090102711-14.6917501590672i</v>
      </c>
      <c r="S2354" t="str">
        <f t="shared" ref="S2354:S2417" si="546">IMSUM($G$6,R2354)</f>
        <v>-18.9606233043187-49.0648660132335i</v>
      </c>
      <c r="T2354" t="str">
        <f t="shared" ref="T2354:T2417" si="547">IMPRODUCT(IMDIV(IMEXP(COMPLEX(0,-$P2354)),COMPLEX(SQRT($N2354),0)),COMPLEX(-$O2354,-1),IMEXP(COMPLEX(0,PI()/2*(1-$L2354))),"0+1i",IMEXP(COMPLEX(0,$M2354)),COMPLEX($G$2*$F2354*$L2354,0))</f>
        <v>0</v>
      </c>
      <c r="U2354" t="str">
        <f t="shared" ref="U2354:U2417" si="548">IMSUM(U2353,T2354)</f>
        <v>-12.0443432600037-0.03043246997398i</v>
      </c>
      <c r="V2354" t="str">
        <f t="shared" ref="V2354:V2417" si="549">IMSUM($G$10,U2354)</f>
        <v>37.3644309302655+3.96926015451803i</v>
      </c>
      <c r="W2354" t="str">
        <f t="shared" ref="W2354:W2417" si="550">IMPRODUCT(IMDIV("1+0i","0+2i"),IMSUB(IMPRODUCT(COMPLEX(SQRT(N2354),0),IMEXP(COMPLEX(0,-P2354)),S2354),IMPRODUCT(COMPLEX(SQRT(N2354),0),IMEXP(COMPLEX(0,P2354)),V2354)))</f>
        <v>-91.1141992939225+83.3074359743045i</v>
      </c>
      <c r="X2354">
        <f t="shared" ref="X2354:X2417" si="551">IMABS(W2354)</f>
        <v>123.45819617014284</v>
      </c>
      <c r="AA2354">
        <f t="shared" ref="AA2354:AA2417" si="552">D2354</f>
        <v>1285.6938700000001</v>
      </c>
      <c r="AB2354">
        <f t="shared" ref="AB2354:AB2417" si="553">X2354</f>
        <v>123.45819617014284</v>
      </c>
    </row>
    <row r="2355" spans="2:28" x14ac:dyDescent="0.25">
      <c r="B2355" t="s">
        <v>771</v>
      </c>
      <c r="C2355" t="s">
        <v>71</v>
      </c>
      <c r="D2355">
        <v>1285.6938700000001</v>
      </c>
      <c r="E2355">
        <v>0</v>
      </c>
      <c r="F2355">
        <v>0</v>
      </c>
      <c r="G2355">
        <v>15.94607413</v>
      </c>
      <c r="H2355">
        <v>-1.173715949</v>
      </c>
      <c r="I2355">
        <v>9.9586733200000008</v>
      </c>
      <c r="L2355">
        <f t="shared" ref="L2355:L2418" si="554">IF(B2355="SNAKE1",-1,IF(B2355="SNAKE2",1,L2354))</f>
        <v>-1</v>
      </c>
      <c r="M2355">
        <f t="shared" si="540"/>
        <v>964.42187464523829</v>
      </c>
      <c r="N2355">
        <f t="shared" si="541"/>
        <v>15.94607413</v>
      </c>
      <c r="O2355">
        <f t="shared" si="542"/>
        <v>-1.173715949</v>
      </c>
      <c r="P2355">
        <f t="shared" si="543"/>
        <v>62.572189883225356</v>
      </c>
      <c r="Q2355" t="str">
        <f t="shared" si="544"/>
        <v>0</v>
      </c>
      <c r="R2355" t="str">
        <f t="shared" si="545"/>
        <v>-38.3384090102711-14.6917501590672i</v>
      </c>
      <c r="S2355" t="str">
        <f t="shared" si="546"/>
        <v>-18.9606233043187-49.0648660132335i</v>
      </c>
      <c r="T2355" t="str">
        <f t="shared" si="547"/>
        <v>0</v>
      </c>
      <c r="U2355" t="str">
        <f t="shared" si="548"/>
        <v>-12.0443432600037-0.03043246997398i</v>
      </c>
      <c r="V2355" t="str">
        <f t="shared" si="549"/>
        <v>37.3644309302655+3.96926015451803i</v>
      </c>
      <c r="W2355" t="str">
        <f t="shared" si="550"/>
        <v>-92.9049746990635+85.5720649006435i</v>
      </c>
      <c r="X2355">
        <f t="shared" si="551"/>
        <v>126.30879864519957</v>
      </c>
      <c r="AA2355">
        <f t="shared" si="552"/>
        <v>1285.6938700000001</v>
      </c>
      <c r="AB2355">
        <f t="shared" si="553"/>
        <v>126.30879864519957</v>
      </c>
    </row>
    <row r="2356" spans="2:28" x14ac:dyDescent="0.25">
      <c r="B2356" t="s">
        <v>772</v>
      </c>
      <c r="C2356" t="s">
        <v>78</v>
      </c>
      <c r="D2356">
        <v>1286.0843950000001</v>
      </c>
      <c r="E2356">
        <v>0.39052500000000001</v>
      </c>
      <c r="F2356">
        <v>0</v>
      </c>
      <c r="G2356">
        <v>16.88554465</v>
      </c>
      <c r="H2356">
        <v>-1.231944438</v>
      </c>
      <c r="I2356">
        <v>9.9624614559999998</v>
      </c>
      <c r="L2356">
        <f t="shared" si="554"/>
        <v>-1</v>
      </c>
      <c r="M2356">
        <f t="shared" si="540"/>
        <v>964.42187464523829</v>
      </c>
      <c r="N2356">
        <f t="shared" si="541"/>
        <v>16.41580939</v>
      </c>
      <c r="O2356">
        <f t="shared" si="542"/>
        <v>-1.2028301935000001</v>
      </c>
      <c r="P2356">
        <f t="shared" si="543"/>
        <v>62.584090663453757</v>
      </c>
      <c r="Q2356" t="str">
        <f t="shared" si="544"/>
        <v>0</v>
      </c>
      <c r="R2356" t="str">
        <f t="shared" si="545"/>
        <v>-38.3384090102711-14.6917501590672i</v>
      </c>
      <c r="S2356" t="str">
        <f t="shared" si="546"/>
        <v>-18.9606233043187-49.0648660132335i</v>
      </c>
      <c r="T2356" t="str">
        <f t="shared" si="547"/>
        <v>0</v>
      </c>
      <c r="U2356" t="str">
        <f t="shared" si="548"/>
        <v>-12.0443432600037-0.03043246997398i</v>
      </c>
      <c r="V2356" t="str">
        <f t="shared" si="549"/>
        <v>37.3644309302655+3.96926015451803i</v>
      </c>
      <c r="W2356" t="str">
        <f t="shared" si="550"/>
        <v>-95.0138407445285+88.2165281962i</v>
      </c>
      <c r="X2356">
        <f t="shared" si="551"/>
        <v>129.65255793858282</v>
      </c>
      <c r="AA2356">
        <f t="shared" si="552"/>
        <v>1286.0843950000001</v>
      </c>
      <c r="AB2356">
        <f t="shared" si="553"/>
        <v>129.65255793858282</v>
      </c>
    </row>
    <row r="2357" spans="2:28" x14ac:dyDescent="0.25">
      <c r="B2357" t="s">
        <v>773</v>
      </c>
      <c r="C2357" t="s">
        <v>71</v>
      </c>
      <c r="D2357">
        <v>1286.0843950000001</v>
      </c>
      <c r="E2357">
        <v>0</v>
      </c>
      <c r="F2357">
        <v>0</v>
      </c>
      <c r="G2357">
        <v>16.88554465</v>
      </c>
      <c r="H2357">
        <v>-1.231944438</v>
      </c>
      <c r="I2357">
        <v>9.9624614559999998</v>
      </c>
      <c r="L2357">
        <f t="shared" si="554"/>
        <v>-1</v>
      </c>
      <c r="M2357">
        <f t="shared" si="540"/>
        <v>964.42187464523829</v>
      </c>
      <c r="N2357">
        <f t="shared" si="541"/>
        <v>16.88554465</v>
      </c>
      <c r="O2357">
        <f t="shared" si="542"/>
        <v>-1.231944438</v>
      </c>
      <c r="P2357">
        <f t="shared" si="543"/>
        <v>62.595991443682145</v>
      </c>
      <c r="Q2357" t="str">
        <f t="shared" si="544"/>
        <v>0</v>
      </c>
      <c r="R2357" t="str">
        <f t="shared" si="545"/>
        <v>-38.3384090102711-14.6917501590672i</v>
      </c>
      <c r="S2357" t="str">
        <f t="shared" si="546"/>
        <v>-18.9606233043187-49.0648660132335i</v>
      </c>
      <c r="T2357" t="str">
        <f t="shared" si="547"/>
        <v>0</v>
      </c>
      <c r="U2357" t="str">
        <f t="shared" si="548"/>
        <v>-12.0443432600037-0.03043246997398i</v>
      </c>
      <c r="V2357" t="str">
        <f t="shared" si="549"/>
        <v>37.3644309302655+3.96926015451803i</v>
      </c>
      <c r="W2357" t="str">
        <f t="shared" si="550"/>
        <v>-97.11107972824+90.8701285886035i</v>
      </c>
      <c r="X2357">
        <f t="shared" si="551"/>
        <v>132.99602278148743</v>
      </c>
      <c r="AA2357">
        <f t="shared" si="552"/>
        <v>1286.0843950000001</v>
      </c>
      <c r="AB2357">
        <f t="shared" si="553"/>
        <v>132.99602278148743</v>
      </c>
    </row>
    <row r="2358" spans="2:28" x14ac:dyDescent="0.25">
      <c r="B2358" t="s">
        <v>88</v>
      </c>
      <c r="C2358" t="s">
        <v>78</v>
      </c>
      <c r="D2358">
        <v>1286.274895</v>
      </c>
      <c r="E2358">
        <v>0.1905</v>
      </c>
      <c r="F2358">
        <v>0</v>
      </c>
      <c r="G2358">
        <v>17.36032647</v>
      </c>
      <c r="H2358">
        <v>-1.260348579</v>
      </c>
      <c r="I2358">
        <v>9.9642323299999997</v>
      </c>
      <c r="L2358">
        <f t="shared" si="554"/>
        <v>-1</v>
      </c>
      <c r="M2358">
        <f t="shared" si="540"/>
        <v>964.42187464523829</v>
      </c>
      <c r="N2358">
        <f t="shared" si="541"/>
        <v>17.122935560000002</v>
      </c>
      <c r="O2358">
        <f t="shared" si="542"/>
        <v>-1.2461465084999999</v>
      </c>
      <c r="P2358">
        <f t="shared" si="543"/>
        <v>62.601554808430983</v>
      </c>
      <c r="Q2358" t="str">
        <f t="shared" si="544"/>
        <v>0</v>
      </c>
      <c r="R2358" t="str">
        <f t="shared" si="545"/>
        <v>-38.3384090102711-14.6917501590672i</v>
      </c>
      <c r="S2358" t="str">
        <f t="shared" si="546"/>
        <v>-18.9606233043187-49.0648660132335i</v>
      </c>
      <c r="T2358" t="str">
        <f t="shared" si="547"/>
        <v>0</v>
      </c>
      <c r="U2358" t="str">
        <f t="shared" si="548"/>
        <v>-12.0443432600037-0.03043246997398i</v>
      </c>
      <c r="V2358" t="str">
        <f t="shared" si="549"/>
        <v>37.3644309302655+3.96926015451803i</v>
      </c>
      <c r="W2358" t="str">
        <f t="shared" si="550"/>
        <v>-98.1384400977205+92.1614507652505i</v>
      </c>
      <c r="X2358">
        <f t="shared" si="551"/>
        <v>134.62869839662554</v>
      </c>
      <c r="AA2358">
        <f t="shared" si="552"/>
        <v>1286.274895</v>
      </c>
      <c r="AB2358">
        <f t="shared" si="553"/>
        <v>134.62869839662554</v>
      </c>
    </row>
    <row r="2359" spans="2:28" x14ac:dyDescent="0.25">
      <c r="B2359" t="s">
        <v>89</v>
      </c>
      <c r="C2359" t="s">
        <v>90</v>
      </c>
      <c r="D2359">
        <v>1286.274895</v>
      </c>
      <c r="E2359">
        <v>0</v>
      </c>
      <c r="F2359">
        <v>0</v>
      </c>
      <c r="G2359">
        <v>17.36032647</v>
      </c>
      <c r="H2359">
        <v>-1.260348579</v>
      </c>
      <c r="I2359">
        <v>9.9642323299999997</v>
      </c>
      <c r="L2359">
        <f t="shared" si="554"/>
        <v>-1</v>
      </c>
      <c r="M2359">
        <f t="shared" si="540"/>
        <v>964.42187464523829</v>
      </c>
      <c r="N2359">
        <f t="shared" si="541"/>
        <v>17.36032647</v>
      </c>
      <c r="O2359">
        <f t="shared" si="542"/>
        <v>-1.260348579</v>
      </c>
      <c r="P2359">
        <f t="shared" si="543"/>
        <v>62.607118173179813</v>
      </c>
      <c r="Q2359" t="str">
        <f t="shared" si="544"/>
        <v>0</v>
      </c>
      <c r="R2359" t="str">
        <f t="shared" si="545"/>
        <v>-38.3384090102711-14.6917501590672i</v>
      </c>
      <c r="S2359" t="str">
        <f t="shared" si="546"/>
        <v>-18.9606233043187-49.0648660132335i</v>
      </c>
      <c r="T2359" t="str">
        <f t="shared" si="547"/>
        <v>0</v>
      </c>
      <c r="U2359" t="str">
        <f t="shared" si="548"/>
        <v>-12.0443432600037-0.03043246997398i</v>
      </c>
      <c r="V2359" t="str">
        <f t="shared" si="549"/>
        <v>37.3644309302655+3.96926015451803i</v>
      </c>
      <c r="W2359" t="str">
        <f t="shared" si="550"/>
        <v>-99.162838378106+93.454550084457i</v>
      </c>
      <c r="X2359">
        <f t="shared" si="551"/>
        <v>136.26085808731227</v>
      </c>
      <c r="AA2359">
        <f t="shared" si="552"/>
        <v>1286.274895</v>
      </c>
      <c r="AB2359">
        <f t="shared" si="553"/>
        <v>136.26085808731227</v>
      </c>
    </row>
    <row r="2360" spans="2:28" x14ac:dyDescent="0.25">
      <c r="B2360" t="s">
        <v>91</v>
      </c>
      <c r="C2360" t="s">
        <v>92</v>
      </c>
      <c r="D2360">
        <v>1286.274895</v>
      </c>
      <c r="E2360">
        <v>0</v>
      </c>
      <c r="F2360">
        <v>0</v>
      </c>
      <c r="G2360">
        <v>17.36032647</v>
      </c>
      <c r="H2360">
        <v>-1.260348579</v>
      </c>
      <c r="I2360">
        <v>9.9642323299999997</v>
      </c>
      <c r="L2360">
        <f t="shared" si="554"/>
        <v>-1</v>
      </c>
      <c r="M2360">
        <f t="shared" si="540"/>
        <v>964.42187464523829</v>
      </c>
      <c r="N2360">
        <f t="shared" si="541"/>
        <v>17.36032647</v>
      </c>
      <c r="O2360">
        <f t="shared" si="542"/>
        <v>-1.260348579</v>
      </c>
      <c r="P2360">
        <f t="shared" si="543"/>
        <v>62.607118173179813</v>
      </c>
      <c r="Q2360" t="str">
        <f t="shared" si="544"/>
        <v>0</v>
      </c>
      <c r="R2360" t="str">
        <f t="shared" si="545"/>
        <v>-38.3384090102711-14.6917501590672i</v>
      </c>
      <c r="S2360" t="str">
        <f t="shared" si="546"/>
        <v>-18.9606233043187-49.0648660132335i</v>
      </c>
      <c r="T2360" t="str">
        <f t="shared" si="547"/>
        <v>0</v>
      </c>
      <c r="U2360" t="str">
        <f t="shared" si="548"/>
        <v>-12.0443432600037-0.03043246997398i</v>
      </c>
      <c r="V2360" t="str">
        <f t="shared" si="549"/>
        <v>37.3644309302655+3.96926015451803i</v>
      </c>
      <c r="W2360" t="str">
        <f t="shared" si="550"/>
        <v>-99.162838378106+93.454550084457i</v>
      </c>
      <c r="X2360">
        <f t="shared" si="551"/>
        <v>136.26085808731227</v>
      </c>
      <c r="AA2360">
        <f t="shared" si="552"/>
        <v>1286.274895</v>
      </c>
      <c r="AB2360">
        <f t="shared" si="553"/>
        <v>136.26085808731227</v>
      </c>
    </row>
    <row r="2361" spans="2:28" x14ac:dyDescent="0.25">
      <c r="B2361" t="s">
        <v>93</v>
      </c>
      <c r="C2361" t="s">
        <v>94</v>
      </c>
      <c r="D2361">
        <v>1286.274895</v>
      </c>
      <c r="E2361">
        <v>0</v>
      </c>
      <c r="F2361">
        <v>0</v>
      </c>
      <c r="G2361">
        <v>17.36032647</v>
      </c>
      <c r="H2361">
        <v>-1.260348579</v>
      </c>
      <c r="I2361">
        <v>9.9642323299999997</v>
      </c>
      <c r="L2361">
        <f t="shared" si="554"/>
        <v>-1</v>
      </c>
      <c r="M2361">
        <f t="shared" si="540"/>
        <v>964.42187464523829</v>
      </c>
      <c r="N2361">
        <f t="shared" si="541"/>
        <v>17.36032647</v>
      </c>
      <c r="O2361">
        <f t="shared" si="542"/>
        <v>-1.260348579</v>
      </c>
      <c r="P2361">
        <f t="shared" si="543"/>
        <v>62.607118173179813</v>
      </c>
      <c r="Q2361" t="str">
        <f t="shared" si="544"/>
        <v>0</v>
      </c>
      <c r="R2361" t="str">
        <f t="shared" si="545"/>
        <v>-38.3384090102711-14.6917501590672i</v>
      </c>
      <c r="S2361" t="str">
        <f t="shared" si="546"/>
        <v>-18.9606233043187-49.0648660132335i</v>
      </c>
      <c r="T2361" t="str">
        <f t="shared" si="547"/>
        <v>0</v>
      </c>
      <c r="U2361" t="str">
        <f t="shared" si="548"/>
        <v>-12.0443432600037-0.03043246997398i</v>
      </c>
      <c r="V2361" t="str">
        <f t="shared" si="549"/>
        <v>37.3644309302655+3.96926015451803i</v>
      </c>
      <c r="W2361" t="str">
        <f t="shared" si="550"/>
        <v>-99.162838378106+93.454550084457i</v>
      </c>
      <c r="X2361">
        <f t="shared" si="551"/>
        <v>136.26085808731227</v>
      </c>
      <c r="AA2361">
        <f t="shared" si="552"/>
        <v>1286.274895</v>
      </c>
      <c r="AB2361">
        <f t="shared" si="553"/>
        <v>136.26085808731227</v>
      </c>
    </row>
    <row r="2362" spans="2:28" x14ac:dyDescent="0.25">
      <c r="B2362" t="s">
        <v>95</v>
      </c>
      <c r="C2362" t="s">
        <v>78</v>
      </c>
      <c r="D2362">
        <v>1286.4653949999999</v>
      </c>
      <c r="E2362">
        <v>0.1905</v>
      </c>
      <c r="F2362">
        <v>0</v>
      </c>
      <c r="G2362">
        <v>17.84593027</v>
      </c>
      <c r="H2362">
        <v>-1.288752721</v>
      </c>
      <c r="I2362">
        <v>9.9659548929999993</v>
      </c>
      <c r="L2362">
        <f t="shared" si="554"/>
        <v>-1</v>
      </c>
      <c r="M2362">
        <f t="shared" si="540"/>
        <v>964.42187464523829</v>
      </c>
      <c r="N2362">
        <f t="shared" si="541"/>
        <v>17.60312837</v>
      </c>
      <c r="O2362">
        <f t="shared" si="542"/>
        <v>-1.2745506500000001</v>
      </c>
      <c r="P2362">
        <f t="shared" si="543"/>
        <v>62.612529764445952</v>
      </c>
      <c r="Q2362" t="str">
        <f t="shared" si="544"/>
        <v>0</v>
      </c>
      <c r="R2362" t="str">
        <f t="shared" si="545"/>
        <v>-38.3384090102711-14.6917501590672i</v>
      </c>
      <c r="S2362" t="str">
        <f t="shared" si="546"/>
        <v>-18.9606233043187-49.0648660132335i</v>
      </c>
      <c r="T2362" t="str">
        <f t="shared" si="547"/>
        <v>0</v>
      </c>
      <c r="U2362" t="str">
        <f t="shared" si="548"/>
        <v>-12.0443432600037-0.03043246997398i</v>
      </c>
      <c r="V2362" t="str">
        <f t="shared" si="549"/>
        <v>37.3644309302655+3.96926015451803i</v>
      </c>
      <c r="W2362" t="str">
        <f t="shared" si="550"/>
        <v>-100.190257700169+94.745995815965i</v>
      </c>
      <c r="X2362">
        <f t="shared" si="551"/>
        <v>137.89449394803671</v>
      </c>
      <c r="AA2362">
        <f t="shared" si="552"/>
        <v>1286.4653949999999</v>
      </c>
      <c r="AB2362">
        <f t="shared" si="553"/>
        <v>137.89449394803671</v>
      </c>
    </row>
    <row r="2363" spans="2:28" x14ac:dyDescent="0.25">
      <c r="B2363" t="s">
        <v>774</v>
      </c>
      <c r="C2363" t="s">
        <v>71</v>
      </c>
      <c r="D2363">
        <v>1286.4653949999999</v>
      </c>
      <c r="E2363">
        <v>0</v>
      </c>
      <c r="F2363">
        <v>0</v>
      </c>
      <c r="G2363">
        <v>17.84593027</v>
      </c>
      <c r="H2363">
        <v>-1.288752721</v>
      </c>
      <c r="I2363">
        <v>9.9659548929999993</v>
      </c>
      <c r="L2363">
        <f t="shared" si="554"/>
        <v>-1</v>
      </c>
      <c r="M2363">
        <f t="shared" si="540"/>
        <v>964.42187464523829</v>
      </c>
      <c r="N2363">
        <f t="shared" si="541"/>
        <v>17.84593027</v>
      </c>
      <c r="O2363">
        <f t="shared" si="542"/>
        <v>-1.288752721</v>
      </c>
      <c r="P2363">
        <f t="shared" si="543"/>
        <v>62.617941355712098</v>
      </c>
      <c r="Q2363" t="str">
        <f t="shared" si="544"/>
        <v>0</v>
      </c>
      <c r="R2363" t="str">
        <f t="shared" si="545"/>
        <v>-38.3384090102711-14.6917501590672i</v>
      </c>
      <c r="S2363" t="str">
        <f t="shared" si="546"/>
        <v>-18.9606233043187-49.0648660132335i</v>
      </c>
      <c r="T2363" t="str">
        <f t="shared" si="547"/>
        <v>0</v>
      </c>
      <c r="U2363" t="str">
        <f t="shared" si="548"/>
        <v>-12.0443432600037-0.03043246997398i</v>
      </c>
      <c r="V2363" t="str">
        <f t="shared" si="549"/>
        <v>37.3644309302655+3.96926015451803i</v>
      </c>
      <c r="W2363" t="str">
        <f t="shared" si="550"/>
        <v>-101.21459702154+96.0389715655505i</v>
      </c>
      <c r="X2363">
        <f t="shared" si="551"/>
        <v>139.52734036597039</v>
      </c>
      <c r="AA2363">
        <f t="shared" si="552"/>
        <v>1286.4653949999999</v>
      </c>
      <c r="AB2363">
        <f t="shared" si="553"/>
        <v>139.52734036597039</v>
      </c>
    </row>
    <row r="2364" spans="2:28" x14ac:dyDescent="0.25">
      <c r="B2364" t="s">
        <v>775</v>
      </c>
      <c r="C2364" t="s">
        <v>78</v>
      </c>
      <c r="D2364">
        <v>1286.5141450000001</v>
      </c>
      <c r="E2364">
        <v>4.8750000000000002E-2</v>
      </c>
      <c r="F2364">
        <v>0</v>
      </c>
      <c r="G2364">
        <v>17.971938009999999</v>
      </c>
      <c r="H2364">
        <v>-1.2960214969999999</v>
      </c>
      <c r="I2364">
        <v>9.9663881330000006</v>
      </c>
      <c r="L2364">
        <f t="shared" si="554"/>
        <v>-1</v>
      </c>
      <c r="M2364">
        <f t="shared" si="540"/>
        <v>964.42187464523829</v>
      </c>
      <c r="N2364">
        <f t="shared" si="541"/>
        <v>17.90893414</v>
      </c>
      <c r="O2364">
        <f t="shared" si="542"/>
        <v>-1.2923871089999999</v>
      </c>
      <c r="P2364">
        <f t="shared" si="543"/>
        <v>62.619302419313343</v>
      </c>
      <c r="Q2364" t="str">
        <f t="shared" si="544"/>
        <v>0</v>
      </c>
      <c r="R2364" t="str">
        <f t="shared" si="545"/>
        <v>-38.3384090102711-14.6917501590672i</v>
      </c>
      <c r="S2364" t="str">
        <f t="shared" si="546"/>
        <v>-18.9606233043187-49.0648660132335i</v>
      </c>
      <c r="T2364" t="str">
        <f t="shared" si="547"/>
        <v>0</v>
      </c>
      <c r="U2364" t="str">
        <f t="shared" si="548"/>
        <v>-12.0443432600037-0.03043246997398i</v>
      </c>
      <c r="V2364" t="str">
        <f t="shared" si="549"/>
        <v>37.3644309302655+3.96926015451803i</v>
      </c>
      <c r="W2364" t="str">
        <f t="shared" si="550"/>
        <v>-101.47722841273+96.3696103560655i</v>
      </c>
      <c r="X2364">
        <f t="shared" si="551"/>
        <v>139.94545253958509</v>
      </c>
      <c r="AA2364">
        <f t="shared" si="552"/>
        <v>1286.5141450000001</v>
      </c>
      <c r="AB2364">
        <f t="shared" si="553"/>
        <v>139.94545253958509</v>
      </c>
    </row>
    <row r="2365" spans="2:28" x14ac:dyDescent="0.25">
      <c r="B2365" t="s">
        <v>100</v>
      </c>
      <c r="C2365" t="s">
        <v>71</v>
      </c>
      <c r="D2365">
        <v>1286.5141450000001</v>
      </c>
      <c r="E2365">
        <v>0</v>
      </c>
      <c r="F2365">
        <v>0</v>
      </c>
      <c r="G2365">
        <v>17.971938009999999</v>
      </c>
      <c r="H2365">
        <v>-1.2960214969999999</v>
      </c>
      <c r="I2365">
        <v>9.9663881330000006</v>
      </c>
      <c r="L2365">
        <f t="shared" si="554"/>
        <v>-1</v>
      </c>
      <c r="M2365">
        <f t="shared" si="540"/>
        <v>964.42187464523829</v>
      </c>
      <c r="N2365">
        <f t="shared" si="541"/>
        <v>17.971938009999999</v>
      </c>
      <c r="O2365">
        <f t="shared" si="542"/>
        <v>-1.2960214969999999</v>
      </c>
      <c r="P2365">
        <f t="shared" si="543"/>
        <v>62.620663482914594</v>
      </c>
      <c r="Q2365" t="str">
        <f t="shared" si="544"/>
        <v>0</v>
      </c>
      <c r="R2365" t="str">
        <f t="shared" si="545"/>
        <v>-38.3384090102711-14.6917501590672i</v>
      </c>
      <c r="S2365" t="str">
        <f t="shared" si="546"/>
        <v>-18.9606233043187-49.0648660132335i</v>
      </c>
      <c r="T2365" t="str">
        <f t="shared" si="547"/>
        <v>0</v>
      </c>
      <c r="U2365" t="str">
        <f t="shared" si="548"/>
        <v>-12.0443432600037-0.03043246997398i</v>
      </c>
      <c r="V2365" t="str">
        <f t="shared" si="549"/>
        <v>37.3644309302655+3.96926015451803i</v>
      </c>
      <c r="W2365" t="str">
        <f t="shared" si="550"/>
        <v>-101.7396534519+96.7003394405605i</v>
      </c>
      <c r="X2365">
        <f t="shared" si="551"/>
        <v>140.36350213795723</v>
      </c>
      <c r="AA2365">
        <f t="shared" si="552"/>
        <v>1286.5141450000001</v>
      </c>
      <c r="AB2365">
        <f t="shared" si="553"/>
        <v>140.36350213795723</v>
      </c>
    </row>
    <row r="2366" spans="2:28" x14ac:dyDescent="0.25">
      <c r="B2366" t="s">
        <v>776</v>
      </c>
      <c r="C2366" t="s">
        <v>78</v>
      </c>
      <c r="D2366">
        <v>1286.562768</v>
      </c>
      <c r="E2366">
        <v>4.8623E-2</v>
      </c>
      <c r="F2366">
        <v>0</v>
      </c>
      <c r="G2366">
        <v>18.098323430000001</v>
      </c>
      <c r="H2366">
        <v>-1.303271337</v>
      </c>
      <c r="I2366">
        <v>9.9668172199999994</v>
      </c>
      <c r="L2366">
        <f t="shared" si="554"/>
        <v>-1</v>
      </c>
      <c r="M2366">
        <f t="shared" si="540"/>
        <v>964.42187464523829</v>
      </c>
      <c r="N2366">
        <f t="shared" si="541"/>
        <v>18.035130719999998</v>
      </c>
      <c r="O2366">
        <f t="shared" si="542"/>
        <v>-1.2996464169999999</v>
      </c>
      <c r="P2366">
        <f t="shared" si="543"/>
        <v>62.62201149948153</v>
      </c>
      <c r="Q2366" t="str">
        <f t="shared" si="544"/>
        <v>0</v>
      </c>
      <c r="R2366" t="str">
        <f t="shared" si="545"/>
        <v>-38.3384090102711-14.6917501590672i</v>
      </c>
      <c r="S2366" t="str">
        <f t="shared" si="546"/>
        <v>-18.9606233043187-49.0648660132335i</v>
      </c>
      <c r="T2366" t="str">
        <f t="shared" si="547"/>
        <v>0</v>
      </c>
      <c r="U2366" t="str">
        <f t="shared" si="548"/>
        <v>-12.0443432600037-0.03043246997398i</v>
      </c>
      <c r="V2366" t="str">
        <f t="shared" si="549"/>
        <v>37.3644309302655+3.96926015451803i</v>
      </c>
      <c r="W2366" t="str">
        <f t="shared" si="550"/>
        <v>-102.001601165764+97.0301186932815i</v>
      </c>
      <c r="X2366">
        <f t="shared" si="551"/>
        <v>140.78057598266844</v>
      </c>
      <c r="AA2366">
        <f t="shared" si="552"/>
        <v>1286.562768</v>
      </c>
      <c r="AB2366">
        <f t="shared" si="553"/>
        <v>140.78057598266844</v>
      </c>
    </row>
    <row r="2367" spans="2:28" x14ac:dyDescent="0.25">
      <c r="B2367" t="s">
        <v>777</v>
      </c>
      <c r="C2367" t="s">
        <v>71</v>
      </c>
      <c r="D2367">
        <v>1286.562768</v>
      </c>
      <c r="E2367">
        <v>0</v>
      </c>
      <c r="F2367">
        <v>0</v>
      </c>
      <c r="G2367">
        <v>18.098323430000001</v>
      </c>
      <c r="H2367">
        <v>-1.303271337</v>
      </c>
      <c r="I2367">
        <v>9.9668172199999994</v>
      </c>
      <c r="L2367">
        <f t="shared" si="554"/>
        <v>-1</v>
      </c>
      <c r="M2367">
        <f t="shared" si="540"/>
        <v>964.42187464523829</v>
      </c>
      <c r="N2367">
        <f t="shared" si="541"/>
        <v>18.098323430000001</v>
      </c>
      <c r="O2367">
        <f t="shared" si="542"/>
        <v>-1.303271337</v>
      </c>
      <c r="P2367">
        <f t="shared" si="543"/>
        <v>62.623359516048488</v>
      </c>
      <c r="Q2367" t="str">
        <f t="shared" si="544"/>
        <v>0</v>
      </c>
      <c r="R2367" t="str">
        <f t="shared" si="545"/>
        <v>-38.3384090102711-14.6917501590672i</v>
      </c>
      <c r="S2367" t="str">
        <f t="shared" si="546"/>
        <v>-18.9606233043187-49.0648660132335i</v>
      </c>
      <c r="T2367" t="str">
        <f t="shared" si="547"/>
        <v>0</v>
      </c>
      <c r="U2367" t="str">
        <f t="shared" si="548"/>
        <v>-12.0443432600037-0.03043246997398i</v>
      </c>
      <c r="V2367" t="str">
        <f t="shared" si="549"/>
        <v>37.3644309302655+3.96926015451803i</v>
      </c>
      <c r="W2367" t="str">
        <f t="shared" si="550"/>
        <v>-102.263341782477+97.3599838462055i</v>
      </c>
      <c r="X2367">
        <f t="shared" si="551"/>
        <v>141.19758329041295</v>
      </c>
      <c r="AA2367">
        <f t="shared" si="552"/>
        <v>1286.562768</v>
      </c>
      <c r="AB2367">
        <f t="shared" si="553"/>
        <v>141.19758329041295</v>
      </c>
    </row>
    <row r="2368" spans="2:28" x14ac:dyDescent="0.25">
      <c r="B2368" t="s">
        <v>103</v>
      </c>
      <c r="C2368" t="s">
        <v>78</v>
      </c>
      <c r="D2368">
        <v>1287.748394</v>
      </c>
      <c r="E2368">
        <v>1.1856260000000001</v>
      </c>
      <c r="F2368">
        <v>0</v>
      </c>
      <c r="G2368">
        <v>21.398303769999998</v>
      </c>
      <c r="H2368">
        <v>-1.4800518519999999</v>
      </c>
      <c r="I2368">
        <v>9.9764117139999993</v>
      </c>
      <c r="L2368">
        <f t="shared" si="554"/>
        <v>-1</v>
      </c>
      <c r="M2368">
        <f t="shared" si="540"/>
        <v>964.42187464523829</v>
      </c>
      <c r="N2368">
        <f t="shared" si="541"/>
        <v>19.748313599999999</v>
      </c>
      <c r="O2368">
        <f t="shared" si="542"/>
        <v>-1.3916615944999999</v>
      </c>
      <c r="P2368">
        <f t="shared" si="543"/>
        <v>62.653501507913788</v>
      </c>
      <c r="Q2368" t="str">
        <f t="shared" si="544"/>
        <v>0</v>
      </c>
      <c r="R2368" t="str">
        <f t="shared" si="545"/>
        <v>-38.3384090102711-14.6917501590672i</v>
      </c>
      <c r="S2368" t="str">
        <f t="shared" si="546"/>
        <v>-18.9606233043187-49.0648660132335i</v>
      </c>
      <c r="T2368" t="str">
        <f t="shared" si="547"/>
        <v>0</v>
      </c>
      <c r="U2368" t="str">
        <f t="shared" si="548"/>
        <v>-12.0443432600037-0.03043246997398i</v>
      </c>
      <c r="V2368" t="str">
        <f t="shared" si="549"/>
        <v>37.3644309302655+3.96926015451803i</v>
      </c>
      <c r="W2368" t="str">
        <f t="shared" si="550"/>
        <v>-108.715523470439+105.390146866122i</v>
      </c>
      <c r="X2368">
        <f t="shared" si="551"/>
        <v>151.41383060973769</v>
      </c>
      <c r="AA2368">
        <f t="shared" si="552"/>
        <v>1287.748394</v>
      </c>
      <c r="AB2368">
        <f t="shared" si="553"/>
        <v>151.41383060973769</v>
      </c>
    </row>
    <row r="2369" spans="2:28" x14ac:dyDescent="0.25">
      <c r="B2369" t="s">
        <v>778</v>
      </c>
      <c r="C2369" t="s">
        <v>105</v>
      </c>
      <c r="D2369">
        <v>1287.748394</v>
      </c>
      <c r="E2369">
        <v>0</v>
      </c>
      <c r="F2369">
        <v>0</v>
      </c>
      <c r="G2369">
        <v>21.398303769999998</v>
      </c>
      <c r="H2369">
        <v>-1.4800518519999999</v>
      </c>
      <c r="I2369">
        <v>9.9764117139999993</v>
      </c>
      <c r="L2369">
        <f t="shared" si="554"/>
        <v>-1</v>
      </c>
      <c r="M2369">
        <f t="shared" si="540"/>
        <v>964.42187464523829</v>
      </c>
      <c r="N2369">
        <f t="shared" si="541"/>
        <v>21.398303769999998</v>
      </c>
      <c r="O2369">
        <f t="shared" si="542"/>
        <v>-1.4800518519999999</v>
      </c>
      <c r="P2369">
        <f t="shared" si="543"/>
        <v>62.683643499779109</v>
      </c>
      <c r="Q2369" t="str">
        <f t="shared" si="544"/>
        <v>0</v>
      </c>
      <c r="R2369" t="str">
        <f t="shared" si="545"/>
        <v>-38.3384090102711-14.6917501590672i</v>
      </c>
      <c r="S2369" t="str">
        <f t="shared" si="546"/>
        <v>-18.9606233043187-49.0648660132335i</v>
      </c>
      <c r="T2369" t="str">
        <f t="shared" si="547"/>
        <v>0</v>
      </c>
      <c r="U2369" t="str">
        <f t="shared" si="548"/>
        <v>-12.0443432600037-0.03043246997398i</v>
      </c>
      <c r="V2369" t="str">
        <f t="shared" si="549"/>
        <v>37.3644309302655+3.96926015451803i</v>
      </c>
      <c r="W2369" t="str">
        <f t="shared" si="550"/>
        <v>-115.032991447689+113.44479779664i</v>
      </c>
      <c r="X2369">
        <f t="shared" si="551"/>
        <v>161.56209725218542</v>
      </c>
      <c r="AA2369">
        <f t="shared" si="552"/>
        <v>1287.748394</v>
      </c>
      <c r="AB2369">
        <f t="shared" si="553"/>
        <v>161.56209725218542</v>
      </c>
    </row>
    <row r="2370" spans="2:28" x14ac:dyDescent="0.25">
      <c r="B2370" t="s">
        <v>779</v>
      </c>
      <c r="C2370" t="s">
        <v>107</v>
      </c>
      <c r="D2370">
        <v>1291.448613</v>
      </c>
      <c r="E2370">
        <v>3.7002193760000002</v>
      </c>
      <c r="F2370">
        <v>-1.8860790780000001E-2</v>
      </c>
      <c r="G2370">
        <v>34.392800379999997</v>
      </c>
      <c r="H2370">
        <v>-2.0317660420000001</v>
      </c>
      <c r="I2370">
        <v>9.9981878109999993</v>
      </c>
      <c r="L2370">
        <f t="shared" si="554"/>
        <v>-1</v>
      </c>
      <c r="M2370">
        <f t="shared" si="540"/>
        <v>973.4909287813764</v>
      </c>
      <c r="N2370">
        <f t="shared" si="541"/>
        <v>27.895552074999998</v>
      </c>
      <c r="O2370">
        <f t="shared" si="542"/>
        <v>-1.755908947</v>
      </c>
      <c r="P2370">
        <f t="shared" si="543"/>
        <v>62.752055126138167</v>
      </c>
      <c r="Q2370" t="str">
        <f t="shared" si="544"/>
        <v>0.121774732996191-3.46759259762704i</v>
      </c>
      <c r="R2370" t="str">
        <f t="shared" si="545"/>
        <v>-38.2166342772749-18.1593427566942i</v>
      </c>
      <c r="S2370" t="str">
        <f t="shared" si="546"/>
        <v>-18.8388485713225-52.5324586108605i</v>
      </c>
      <c r="T2370" t="str">
        <f t="shared" si="547"/>
        <v>-2.58531081184554-2.31412953718427i</v>
      </c>
      <c r="U2370" t="str">
        <f t="shared" si="548"/>
        <v>-14.6296540718492-2.34456200715825i</v>
      </c>
      <c r="V2370" t="str">
        <f t="shared" si="549"/>
        <v>34.77912011842+1.65513061733376i</v>
      </c>
      <c r="W2370" t="str">
        <f t="shared" si="550"/>
        <v>-139.288318766579+130.434322017204i</v>
      </c>
      <c r="X2370">
        <f t="shared" si="551"/>
        <v>190.82543883064386</v>
      </c>
      <c r="AA2370">
        <f t="shared" si="552"/>
        <v>1291.448613</v>
      </c>
      <c r="AB2370">
        <f t="shared" si="553"/>
        <v>190.82543883064386</v>
      </c>
    </row>
    <row r="2371" spans="2:28" x14ac:dyDescent="0.25">
      <c r="B2371" t="s">
        <v>780</v>
      </c>
      <c r="C2371" t="s">
        <v>105</v>
      </c>
      <c r="D2371">
        <v>1291.448613</v>
      </c>
      <c r="E2371">
        <v>0</v>
      </c>
      <c r="F2371">
        <v>0</v>
      </c>
      <c r="G2371">
        <v>34.392800379999997</v>
      </c>
      <c r="H2371">
        <v>-2.0284592159999999</v>
      </c>
      <c r="I2371">
        <v>9.9981878109999993</v>
      </c>
      <c r="L2371">
        <f t="shared" si="554"/>
        <v>-1</v>
      </c>
      <c r="M2371">
        <f t="shared" si="540"/>
        <v>973.4909287813764</v>
      </c>
      <c r="N2371">
        <f t="shared" si="541"/>
        <v>34.392800379999997</v>
      </c>
      <c r="O2371">
        <f t="shared" si="542"/>
        <v>-2.030112629</v>
      </c>
      <c r="P2371">
        <f t="shared" si="543"/>
        <v>62.820466752497225</v>
      </c>
      <c r="Q2371" t="str">
        <f t="shared" si="544"/>
        <v>0</v>
      </c>
      <c r="R2371" t="str">
        <f t="shared" si="545"/>
        <v>-38.2166342772749-18.1593427566942i</v>
      </c>
      <c r="S2371" t="str">
        <f t="shared" si="546"/>
        <v>-18.8388485713225-52.5324586108605i</v>
      </c>
      <c r="T2371" t="str">
        <f t="shared" si="547"/>
        <v>0</v>
      </c>
      <c r="U2371" t="str">
        <f t="shared" si="548"/>
        <v>-14.6296540718492-2.34456200715825i</v>
      </c>
      <c r="V2371" t="str">
        <f t="shared" si="549"/>
        <v>34.77912011842+1.65513061733376i</v>
      </c>
      <c r="W2371" t="str">
        <f t="shared" si="550"/>
        <v>-158.350076965972+155.513460282515i</v>
      </c>
      <c r="X2371">
        <f t="shared" si="551"/>
        <v>221.94409927765739</v>
      </c>
      <c r="AA2371">
        <f t="shared" si="552"/>
        <v>1291.448613</v>
      </c>
      <c r="AB2371">
        <f t="shared" si="553"/>
        <v>221.94409927765739</v>
      </c>
    </row>
    <row r="2372" spans="2:28" x14ac:dyDescent="0.25">
      <c r="B2372" t="s">
        <v>109</v>
      </c>
      <c r="C2372" t="s">
        <v>78</v>
      </c>
      <c r="D2372">
        <v>1292.6759320000001</v>
      </c>
      <c r="E2372">
        <v>1.2273186300000001</v>
      </c>
      <c r="F2372">
        <v>0</v>
      </c>
      <c r="G2372">
        <v>39.595939559999998</v>
      </c>
      <c r="H2372">
        <v>-2.2109771039999999</v>
      </c>
      <c r="I2372">
        <v>10.003481989999999</v>
      </c>
      <c r="L2372">
        <f t="shared" si="554"/>
        <v>-1</v>
      </c>
      <c r="M2372">
        <f t="shared" si="540"/>
        <v>973.4909287813764</v>
      </c>
      <c r="N2372">
        <f t="shared" si="541"/>
        <v>36.994369969999994</v>
      </c>
      <c r="O2372">
        <f t="shared" si="542"/>
        <v>-2.1197181599999997</v>
      </c>
      <c r="P2372">
        <f t="shared" si="543"/>
        <v>62.837098906350413</v>
      </c>
      <c r="Q2372" t="str">
        <f t="shared" si="544"/>
        <v>0</v>
      </c>
      <c r="R2372" t="str">
        <f t="shared" si="545"/>
        <v>-38.2166342772749-18.1593427566942i</v>
      </c>
      <c r="S2372" t="str">
        <f t="shared" si="546"/>
        <v>-18.8388485713225-52.5324586108605i</v>
      </c>
      <c r="T2372" t="str">
        <f t="shared" si="547"/>
        <v>0</v>
      </c>
      <c r="U2372" t="str">
        <f t="shared" si="548"/>
        <v>-14.6296540718492-2.34456200715825i</v>
      </c>
      <c r="V2372" t="str">
        <f t="shared" si="549"/>
        <v>34.77912011842+1.65513061733376i</v>
      </c>
      <c r="W2372" t="str">
        <f t="shared" si="550"/>
        <v>-165.044612014858+163.869695625757i</v>
      </c>
      <c r="X2372">
        <f t="shared" si="551"/>
        <v>232.57902119411639</v>
      </c>
      <c r="AA2372">
        <f t="shared" si="552"/>
        <v>1292.6759320000001</v>
      </c>
      <c r="AB2372">
        <f t="shared" si="553"/>
        <v>232.57902119411639</v>
      </c>
    </row>
    <row r="2373" spans="2:28" x14ac:dyDescent="0.25">
      <c r="B2373" t="s">
        <v>110</v>
      </c>
      <c r="C2373" t="s">
        <v>78</v>
      </c>
      <c r="D2373">
        <v>1297.5226809999999</v>
      </c>
      <c r="E2373">
        <v>4.8467489710000002</v>
      </c>
      <c r="F2373">
        <v>0</v>
      </c>
      <c r="G2373">
        <v>64.521448370000002</v>
      </c>
      <c r="H2373">
        <v>-2.9317503120000001</v>
      </c>
      <c r="I2373">
        <v>10.018766830000001</v>
      </c>
      <c r="L2373">
        <f t="shared" si="554"/>
        <v>-1</v>
      </c>
      <c r="M2373">
        <f t="shared" si="540"/>
        <v>973.4909287813764</v>
      </c>
      <c r="N2373">
        <f t="shared" si="541"/>
        <v>52.058693965000003</v>
      </c>
      <c r="O2373">
        <f t="shared" si="542"/>
        <v>-2.5713637079999998</v>
      </c>
      <c r="P2373">
        <f t="shared" si="543"/>
        <v>62.901749801258909</v>
      </c>
      <c r="Q2373" t="str">
        <f t="shared" si="544"/>
        <v>0</v>
      </c>
      <c r="R2373" t="str">
        <f t="shared" si="545"/>
        <v>-38.2166342772749-18.1593427566942i</v>
      </c>
      <c r="S2373" t="str">
        <f t="shared" si="546"/>
        <v>-18.8388485713225-52.5324586108605i</v>
      </c>
      <c r="T2373" t="str">
        <f t="shared" si="547"/>
        <v>0</v>
      </c>
      <c r="U2373" t="str">
        <f t="shared" si="548"/>
        <v>-14.6296540718492-2.34456200715825i</v>
      </c>
      <c r="V2373" t="str">
        <f t="shared" si="549"/>
        <v>34.77912011842+1.65513061733376i</v>
      </c>
      <c r="W2373" t="str">
        <f t="shared" si="550"/>
        <v>-199.025230500839+205.777795169123i</v>
      </c>
      <c r="X2373">
        <f t="shared" si="551"/>
        <v>286.27878608198972</v>
      </c>
      <c r="AA2373">
        <f t="shared" si="552"/>
        <v>1297.5226809999999</v>
      </c>
      <c r="AB2373">
        <f t="shared" si="553"/>
        <v>286.27878608198972</v>
      </c>
    </row>
    <row r="2374" spans="2:28" x14ac:dyDescent="0.25">
      <c r="B2374" t="s">
        <v>100</v>
      </c>
      <c r="C2374" t="s">
        <v>71</v>
      </c>
      <c r="D2374">
        <v>1297.5226809999999</v>
      </c>
      <c r="E2374">
        <v>0</v>
      </c>
      <c r="F2374">
        <v>0</v>
      </c>
      <c r="G2374">
        <v>64.521448370000002</v>
      </c>
      <c r="H2374">
        <v>-2.9317503120000001</v>
      </c>
      <c r="I2374">
        <v>10.018766830000001</v>
      </c>
      <c r="L2374">
        <f t="shared" si="554"/>
        <v>-1</v>
      </c>
      <c r="M2374">
        <f t="shared" si="540"/>
        <v>973.4909287813764</v>
      </c>
      <c r="N2374">
        <f t="shared" si="541"/>
        <v>64.521448370000002</v>
      </c>
      <c r="O2374">
        <f t="shared" si="542"/>
        <v>-2.9317503120000001</v>
      </c>
      <c r="P2374">
        <f t="shared" si="543"/>
        <v>62.949768542314203</v>
      </c>
      <c r="Q2374" t="str">
        <f t="shared" si="544"/>
        <v>0</v>
      </c>
      <c r="R2374" t="str">
        <f t="shared" si="545"/>
        <v>-38.2166342772749-18.1593427566942i</v>
      </c>
      <c r="S2374" t="str">
        <f t="shared" si="546"/>
        <v>-18.8388485713225-52.5324586108605i</v>
      </c>
      <c r="T2374" t="str">
        <f t="shared" si="547"/>
        <v>0</v>
      </c>
      <c r="U2374" t="str">
        <f t="shared" si="548"/>
        <v>-14.6296540718492-2.34456200715825i</v>
      </c>
      <c r="V2374" t="str">
        <f t="shared" si="549"/>
        <v>34.77912011842+1.65513061733376i</v>
      </c>
      <c r="W2374" t="str">
        <f t="shared" si="550"/>
        <v>-223.651841367125+237.887138983645i</v>
      </c>
      <c r="X2374">
        <f t="shared" si="551"/>
        <v>326.51253734080359</v>
      </c>
      <c r="AA2374">
        <f t="shared" si="552"/>
        <v>1297.5226809999999</v>
      </c>
      <c r="AB2374">
        <f t="shared" si="553"/>
        <v>326.51253734080359</v>
      </c>
    </row>
    <row r="2375" spans="2:28" x14ac:dyDescent="0.25">
      <c r="B2375" t="s">
        <v>111</v>
      </c>
      <c r="C2375" t="s">
        <v>78</v>
      </c>
      <c r="D2375">
        <v>1297.5714310000001</v>
      </c>
      <c r="E2375">
        <v>4.8750000000000002E-2</v>
      </c>
      <c r="F2375">
        <v>0</v>
      </c>
      <c r="G2375">
        <v>64.807647450000005</v>
      </c>
      <c r="H2375">
        <v>-2.9390000569999999</v>
      </c>
      <c r="I2375">
        <v>10.018886820000001</v>
      </c>
      <c r="L2375">
        <f t="shared" si="554"/>
        <v>-1</v>
      </c>
      <c r="M2375">
        <f t="shared" si="540"/>
        <v>973.4909287813764</v>
      </c>
      <c r="N2375">
        <f t="shared" si="541"/>
        <v>64.66454791000001</v>
      </c>
      <c r="O2375">
        <f t="shared" si="542"/>
        <v>-2.9353751844999998</v>
      </c>
      <c r="P2375">
        <f t="shared" si="543"/>
        <v>62.95014550201671</v>
      </c>
      <c r="Q2375" t="str">
        <f t="shared" si="544"/>
        <v>0</v>
      </c>
      <c r="R2375" t="str">
        <f t="shared" si="545"/>
        <v>-38.2166342772749-18.1593427566942i</v>
      </c>
      <c r="S2375" t="str">
        <f t="shared" si="546"/>
        <v>-18.8388485713225-52.5324586108605i</v>
      </c>
      <c r="T2375" t="str">
        <f t="shared" si="547"/>
        <v>0</v>
      </c>
      <c r="U2375" t="str">
        <f t="shared" si="548"/>
        <v>-14.6296540718492-2.34456200715825i</v>
      </c>
      <c r="V2375" t="str">
        <f t="shared" si="549"/>
        <v>34.77912011842+1.65513061733376i</v>
      </c>
      <c r="W2375" t="str">
        <f t="shared" si="550"/>
        <v>-223.914032508663+238.217792427059i</v>
      </c>
      <c r="X2375">
        <f t="shared" si="551"/>
        <v>326.93303684869778</v>
      </c>
      <c r="AA2375">
        <f t="shared" si="552"/>
        <v>1297.5714310000001</v>
      </c>
      <c r="AB2375">
        <f t="shared" si="553"/>
        <v>326.93303684869778</v>
      </c>
    </row>
    <row r="2376" spans="2:28" x14ac:dyDescent="0.25">
      <c r="B2376" t="s">
        <v>112</v>
      </c>
      <c r="C2376" t="s">
        <v>78</v>
      </c>
      <c r="D2376">
        <v>1298.4555069999999</v>
      </c>
      <c r="E2376">
        <v>0.88407619800000004</v>
      </c>
      <c r="F2376">
        <v>0</v>
      </c>
      <c r="G2376">
        <v>70.120479930000002</v>
      </c>
      <c r="H2376">
        <v>-3.0704734309999999</v>
      </c>
      <c r="I2376">
        <v>10.020974130000001</v>
      </c>
      <c r="L2376">
        <f t="shared" si="554"/>
        <v>-1</v>
      </c>
      <c r="M2376">
        <f t="shared" si="540"/>
        <v>973.4909287813764</v>
      </c>
      <c r="N2376">
        <f t="shared" si="541"/>
        <v>67.464063690000003</v>
      </c>
      <c r="O2376">
        <f t="shared" si="542"/>
        <v>-3.0047367439999997</v>
      </c>
      <c r="P2376">
        <f t="shared" si="543"/>
        <v>62.957079939480977</v>
      </c>
      <c r="Q2376" t="str">
        <f t="shared" si="544"/>
        <v>0</v>
      </c>
      <c r="R2376" t="str">
        <f t="shared" si="545"/>
        <v>-38.2166342772749-18.1593427566942i</v>
      </c>
      <c r="S2376" t="str">
        <f t="shared" si="546"/>
        <v>-18.8388485713225-52.5324586108605i</v>
      </c>
      <c r="T2376" t="str">
        <f t="shared" si="547"/>
        <v>0</v>
      </c>
      <c r="U2376" t="str">
        <f t="shared" si="548"/>
        <v>-14.6296540718492-2.34456200715825i</v>
      </c>
      <c r="V2376" t="str">
        <f t="shared" si="549"/>
        <v>34.77912011842+1.65513061733376i</v>
      </c>
      <c r="W2376" t="str">
        <f t="shared" si="550"/>
        <v>-228.972783116273+244.57244608377i</v>
      </c>
      <c r="X2376">
        <f t="shared" si="551"/>
        <v>335.02868055050209</v>
      </c>
      <c r="AA2376">
        <f t="shared" si="552"/>
        <v>1298.4555069999999</v>
      </c>
      <c r="AB2376">
        <f t="shared" si="553"/>
        <v>335.02868055050209</v>
      </c>
    </row>
    <row r="2377" spans="2:28" x14ac:dyDescent="0.25">
      <c r="B2377" t="s">
        <v>781</v>
      </c>
      <c r="C2377" t="s">
        <v>105</v>
      </c>
      <c r="D2377">
        <v>1298.4555069999999</v>
      </c>
      <c r="E2377">
        <v>0</v>
      </c>
      <c r="F2377">
        <v>0</v>
      </c>
      <c r="G2377">
        <v>70.120479930000002</v>
      </c>
      <c r="H2377">
        <v>-3.0704734309999999</v>
      </c>
      <c r="I2377">
        <v>10.020974130000001</v>
      </c>
      <c r="L2377">
        <f t="shared" si="554"/>
        <v>-1</v>
      </c>
      <c r="M2377">
        <f t="shared" si="540"/>
        <v>973.4909287813764</v>
      </c>
      <c r="N2377">
        <f t="shared" si="541"/>
        <v>70.120479930000002</v>
      </c>
      <c r="O2377">
        <f t="shared" si="542"/>
        <v>-3.0704734309999999</v>
      </c>
      <c r="P2377">
        <f t="shared" si="543"/>
        <v>62.963637417242744</v>
      </c>
      <c r="Q2377" t="str">
        <f t="shared" si="544"/>
        <v>0</v>
      </c>
      <c r="R2377" t="str">
        <f t="shared" si="545"/>
        <v>-38.2166342772749-18.1593427566942i</v>
      </c>
      <c r="S2377" t="str">
        <f t="shared" si="546"/>
        <v>-18.8388485713225-52.5324586108605i</v>
      </c>
      <c r="T2377" t="str">
        <f t="shared" si="547"/>
        <v>0</v>
      </c>
      <c r="U2377" t="str">
        <f t="shared" si="548"/>
        <v>-14.6296540718492-2.34456200715825i</v>
      </c>
      <c r="V2377" t="str">
        <f t="shared" si="549"/>
        <v>34.77912011842+1.65513061733376i</v>
      </c>
      <c r="W2377" t="str">
        <f t="shared" si="550"/>
        <v>-233.680574908977+250.537700726921i</v>
      </c>
      <c r="X2377">
        <f t="shared" si="551"/>
        <v>342.60144567021644</v>
      </c>
      <c r="AA2377">
        <f t="shared" si="552"/>
        <v>1298.4555069999999</v>
      </c>
      <c r="AB2377">
        <f t="shared" si="553"/>
        <v>342.60144567021644</v>
      </c>
    </row>
    <row r="2378" spans="2:28" x14ac:dyDescent="0.25">
      <c r="B2378" t="s">
        <v>782</v>
      </c>
      <c r="C2378" t="s">
        <v>107</v>
      </c>
      <c r="D2378">
        <v>1302.0444729999999</v>
      </c>
      <c r="E2378">
        <v>3.5889662310000001</v>
      </c>
      <c r="F2378">
        <v>1.518625207E-2</v>
      </c>
      <c r="G2378">
        <v>94.075651550000003</v>
      </c>
      <c r="H2378">
        <v>-3.6041983499999999</v>
      </c>
      <c r="I2378">
        <v>10.02800922</v>
      </c>
      <c r="L2378">
        <f t="shared" si="554"/>
        <v>-1</v>
      </c>
      <c r="M2378">
        <f t="shared" si="540"/>
        <v>966.18874597502702</v>
      </c>
      <c r="N2378">
        <f t="shared" si="541"/>
        <v>82.09806574000001</v>
      </c>
      <c r="O2378">
        <f t="shared" si="542"/>
        <v>-3.3373358904999999</v>
      </c>
      <c r="P2378">
        <f t="shared" si="543"/>
        <v>62.985738804304084</v>
      </c>
      <c r="Q2378" t="str">
        <f t="shared" si="544"/>
        <v>2.32676841467957+1.57147563188679i</v>
      </c>
      <c r="R2378" t="str">
        <f t="shared" si="545"/>
        <v>-35.8898658625953-16.5878671248074i</v>
      </c>
      <c r="S2378" t="str">
        <f t="shared" si="546"/>
        <v>-16.5120801566429-50.9609829789737i</v>
      </c>
      <c r="T2378" t="str">
        <f t="shared" si="547"/>
        <v>2.68562502063676-0.819026962739481i</v>
      </c>
      <c r="U2378" t="str">
        <f t="shared" si="548"/>
        <v>-11.9440290512124-3.16358896989773i</v>
      </c>
      <c r="V2378" t="str">
        <f t="shared" si="549"/>
        <v>37.4647451390568+0.83610365459428i</v>
      </c>
      <c r="W2378" t="str">
        <f t="shared" si="550"/>
        <v>-246.438322821476+276.4543516971i</v>
      </c>
      <c r="X2378">
        <f t="shared" si="551"/>
        <v>370.34963956689069</v>
      </c>
      <c r="AA2378">
        <f t="shared" si="552"/>
        <v>1302.0444729999999</v>
      </c>
      <c r="AB2378">
        <f t="shared" si="553"/>
        <v>370.34963956689069</v>
      </c>
    </row>
    <row r="2379" spans="2:28" x14ac:dyDescent="0.25">
      <c r="B2379" t="s">
        <v>783</v>
      </c>
      <c r="C2379" t="s">
        <v>105</v>
      </c>
      <c r="D2379">
        <v>1302.0444729999999</v>
      </c>
      <c r="E2379">
        <v>0</v>
      </c>
      <c r="F2379">
        <v>0</v>
      </c>
      <c r="G2379">
        <v>94.075651550000003</v>
      </c>
      <c r="H2379">
        <v>-3.6041983499999999</v>
      </c>
      <c r="I2379">
        <v>10.02800922</v>
      </c>
      <c r="L2379">
        <f t="shared" si="554"/>
        <v>-1</v>
      </c>
      <c r="M2379">
        <f t="shared" si="540"/>
        <v>966.18874597502702</v>
      </c>
      <c r="N2379">
        <f t="shared" si="541"/>
        <v>94.075651550000003</v>
      </c>
      <c r="O2379">
        <f t="shared" si="542"/>
        <v>-3.6041983499999999</v>
      </c>
      <c r="P2379">
        <f t="shared" si="543"/>
        <v>63.007840191365418</v>
      </c>
      <c r="Q2379" t="str">
        <f t="shared" si="544"/>
        <v>0</v>
      </c>
      <c r="R2379" t="str">
        <f t="shared" si="545"/>
        <v>-35.8898658625953-16.5878671248074i</v>
      </c>
      <c r="S2379" t="str">
        <f t="shared" si="546"/>
        <v>-16.5120801566429-50.9609829789737i</v>
      </c>
      <c r="T2379" t="str">
        <f t="shared" si="547"/>
        <v>0</v>
      </c>
      <c r="U2379" t="str">
        <f t="shared" si="548"/>
        <v>-11.9440290512124-3.16358896989773i</v>
      </c>
      <c r="V2379" t="str">
        <f t="shared" si="549"/>
        <v>37.4647451390568+0.83610365459428i</v>
      </c>
      <c r="W2379" t="str">
        <f t="shared" si="550"/>
        <v>-265.107135876265+300.284146197965i</v>
      </c>
      <c r="X2379">
        <f t="shared" si="551"/>
        <v>400.56505333136244</v>
      </c>
      <c r="AA2379">
        <f t="shared" si="552"/>
        <v>1302.0444729999999</v>
      </c>
      <c r="AB2379">
        <f t="shared" si="553"/>
        <v>400.56505333136244</v>
      </c>
    </row>
    <row r="2380" spans="2:28" x14ac:dyDescent="0.25">
      <c r="B2380" t="s">
        <v>116</v>
      </c>
      <c r="C2380" t="s">
        <v>78</v>
      </c>
      <c r="D2380">
        <v>1302.2034699999999</v>
      </c>
      <c r="E2380">
        <v>0.15899640000000001</v>
      </c>
      <c r="F2380">
        <v>0</v>
      </c>
      <c r="G2380">
        <v>95.225520110000005</v>
      </c>
      <c r="H2380">
        <v>-3.6278431370000002</v>
      </c>
      <c r="I2380">
        <v>10.02827658</v>
      </c>
      <c r="L2380">
        <f t="shared" si="554"/>
        <v>-1</v>
      </c>
      <c r="M2380">
        <f t="shared" si="540"/>
        <v>966.18874597502702</v>
      </c>
      <c r="N2380">
        <f t="shared" si="541"/>
        <v>94.650585830000011</v>
      </c>
      <c r="O2380">
        <f t="shared" si="542"/>
        <v>-3.6160207435</v>
      </c>
      <c r="P2380">
        <f t="shared" si="543"/>
        <v>63.008680127577279</v>
      </c>
      <c r="Q2380" t="str">
        <f t="shared" si="544"/>
        <v>0</v>
      </c>
      <c r="R2380" t="str">
        <f t="shared" si="545"/>
        <v>-35.8898658625953-16.5878671248074i</v>
      </c>
      <c r="S2380" t="str">
        <f t="shared" si="546"/>
        <v>-16.5120801566429-50.9609829789737i</v>
      </c>
      <c r="T2380" t="str">
        <f t="shared" si="547"/>
        <v>0</v>
      </c>
      <c r="U2380" t="str">
        <f t="shared" si="548"/>
        <v>-11.9440290512124-3.16358896989773i</v>
      </c>
      <c r="V2380" t="str">
        <f t="shared" si="549"/>
        <v>37.4647451390568+0.83610365459428i</v>
      </c>
      <c r="W2380" t="str">
        <f t="shared" si="550"/>
        <v>-265.963130058282+301.363246434219i</v>
      </c>
      <c r="X2380">
        <f t="shared" si="551"/>
        <v>401.94053397457992</v>
      </c>
      <c r="AA2380">
        <f t="shared" si="552"/>
        <v>1302.2034699999999</v>
      </c>
      <c r="AB2380">
        <f t="shared" si="553"/>
        <v>401.94053397457992</v>
      </c>
    </row>
    <row r="2381" spans="2:28" x14ac:dyDescent="0.25">
      <c r="B2381" t="s">
        <v>117</v>
      </c>
      <c r="C2381" t="s">
        <v>78</v>
      </c>
      <c r="D2381">
        <v>1302.7706029999999</v>
      </c>
      <c r="E2381">
        <v>0.56713296140000002</v>
      </c>
      <c r="F2381">
        <v>0</v>
      </c>
      <c r="G2381">
        <v>99.38829088</v>
      </c>
      <c r="H2381">
        <v>-3.7121830199999999</v>
      </c>
      <c r="I2381">
        <v>10.029204399999999</v>
      </c>
      <c r="L2381">
        <f t="shared" si="554"/>
        <v>-1</v>
      </c>
      <c r="M2381">
        <f t="shared" si="540"/>
        <v>966.18874597502702</v>
      </c>
      <c r="N2381">
        <f t="shared" si="541"/>
        <v>97.306905494999995</v>
      </c>
      <c r="O2381">
        <f t="shared" si="542"/>
        <v>-3.6700130785000002</v>
      </c>
      <c r="P2381">
        <f t="shared" si="543"/>
        <v>63.012434896285008</v>
      </c>
      <c r="Q2381" t="str">
        <f t="shared" si="544"/>
        <v>0</v>
      </c>
      <c r="R2381" t="str">
        <f t="shared" si="545"/>
        <v>-35.8898658625953-16.5878671248074i</v>
      </c>
      <c r="S2381" t="str">
        <f t="shared" si="546"/>
        <v>-16.5120801566429-50.9609829789737i</v>
      </c>
      <c r="T2381" t="str">
        <f t="shared" si="547"/>
        <v>0</v>
      </c>
      <c r="U2381" t="str">
        <f t="shared" si="548"/>
        <v>-11.9440290512124-3.16358896989773i</v>
      </c>
      <c r="V2381" t="str">
        <f t="shared" si="549"/>
        <v>37.4647451390568+0.83610365459428i</v>
      </c>
      <c r="W2381" t="str">
        <f t="shared" si="550"/>
        <v>-269.88070415238+306.298596545717i</v>
      </c>
      <c r="X2381">
        <f t="shared" si="551"/>
        <v>408.23329692672098</v>
      </c>
      <c r="AA2381">
        <f t="shared" si="552"/>
        <v>1302.7706029999999</v>
      </c>
      <c r="AB2381">
        <f t="shared" si="553"/>
        <v>408.23329692672098</v>
      </c>
    </row>
    <row r="2382" spans="2:28" x14ac:dyDescent="0.25">
      <c r="B2382" t="s">
        <v>118</v>
      </c>
      <c r="C2382" t="s">
        <v>78</v>
      </c>
      <c r="D2382">
        <v>1302.9721770000001</v>
      </c>
      <c r="E2382">
        <v>0.20157439999999999</v>
      </c>
      <c r="F2382">
        <v>0</v>
      </c>
      <c r="G2382">
        <v>100.8908955</v>
      </c>
      <c r="H2382">
        <v>-3.742159697</v>
      </c>
      <c r="I2382">
        <v>10.029524779999999</v>
      </c>
      <c r="L2382">
        <f t="shared" si="554"/>
        <v>-1</v>
      </c>
      <c r="M2382">
        <f t="shared" si="540"/>
        <v>966.18874597502702</v>
      </c>
      <c r="N2382">
        <f t="shared" si="541"/>
        <v>100.13959319</v>
      </c>
      <c r="O2382">
        <f t="shared" si="542"/>
        <v>-3.7271713584999997</v>
      </c>
      <c r="P2382">
        <f t="shared" si="543"/>
        <v>63.016356232235218</v>
      </c>
      <c r="Q2382" t="str">
        <f t="shared" si="544"/>
        <v>0</v>
      </c>
      <c r="R2382" t="str">
        <f t="shared" si="545"/>
        <v>-35.8898658625953-16.5878671248074i</v>
      </c>
      <c r="S2382" t="str">
        <f t="shared" si="546"/>
        <v>-16.5120801566429-50.9609829789737i</v>
      </c>
      <c r="T2382" t="str">
        <f t="shared" si="547"/>
        <v>0</v>
      </c>
      <c r="U2382" t="str">
        <f t="shared" si="548"/>
        <v>-11.9440290512124-3.16358896989773i</v>
      </c>
      <c r="V2382" t="str">
        <f t="shared" si="549"/>
        <v>37.4647451390568+0.83610365459428i</v>
      </c>
      <c r="W2382" t="str">
        <f t="shared" si="550"/>
        <v>-274.000537151423+311.49980072065i</v>
      </c>
      <c r="X2382">
        <f t="shared" si="551"/>
        <v>414.85951864248329</v>
      </c>
      <c r="AA2382">
        <f t="shared" si="552"/>
        <v>1302.9721770000001</v>
      </c>
      <c r="AB2382">
        <f t="shared" si="553"/>
        <v>414.85951864248329</v>
      </c>
    </row>
    <row r="2383" spans="2:28" x14ac:dyDescent="0.25">
      <c r="B2383" t="s">
        <v>93</v>
      </c>
      <c r="C2383" t="s">
        <v>94</v>
      </c>
      <c r="D2383">
        <v>1302.9721770000001</v>
      </c>
      <c r="E2383">
        <v>0</v>
      </c>
      <c r="F2383">
        <v>0</v>
      </c>
      <c r="G2383">
        <v>100.8908955</v>
      </c>
      <c r="H2383">
        <v>-3.742159697</v>
      </c>
      <c r="I2383">
        <v>10.029524779999999</v>
      </c>
      <c r="L2383">
        <f t="shared" si="554"/>
        <v>-1</v>
      </c>
      <c r="M2383">
        <f t="shared" si="540"/>
        <v>966.18874597502702</v>
      </c>
      <c r="N2383">
        <f t="shared" si="541"/>
        <v>100.8908955</v>
      </c>
      <c r="O2383">
        <f t="shared" si="542"/>
        <v>-3.742159697</v>
      </c>
      <c r="P2383">
        <f t="shared" si="543"/>
        <v>63.017362735689566</v>
      </c>
      <c r="Q2383" t="str">
        <f t="shared" si="544"/>
        <v>0</v>
      </c>
      <c r="R2383" t="str">
        <f t="shared" si="545"/>
        <v>-35.8898658625953-16.5878671248074i</v>
      </c>
      <c r="S2383" t="str">
        <f t="shared" si="546"/>
        <v>-16.5120801566429-50.9609829789737i</v>
      </c>
      <c r="T2383" t="str">
        <f t="shared" si="547"/>
        <v>0</v>
      </c>
      <c r="U2383" t="str">
        <f t="shared" si="548"/>
        <v>-11.9440290512124-3.16358896989773i</v>
      </c>
      <c r="V2383" t="str">
        <f t="shared" si="549"/>
        <v>37.4647451390568+0.83610365459428i</v>
      </c>
      <c r="W2383" t="str">
        <f t="shared" si="550"/>
        <v>-275.08240968791+312.864999339653i</v>
      </c>
      <c r="X2383">
        <f t="shared" si="551"/>
        <v>416.59913577863824</v>
      </c>
      <c r="AA2383">
        <f t="shared" si="552"/>
        <v>1302.9721770000001</v>
      </c>
      <c r="AB2383">
        <f t="shared" si="553"/>
        <v>416.59913577863824</v>
      </c>
    </row>
    <row r="2384" spans="2:28" x14ac:dyDescent="0.25">
      <c r="B2384" t="s">
        <v>91</v>
      </c>
      <c r="C2384" t="s">
        <v>92</v>
      </c>
      <c r="D2384">
        <v>1302.9721770000001</v>
      </c>
      <c r="E2384">
        <v>0</v>
      </c>
      <c r="F2384">
        <v>0</v>
      </c>
      <c r="G2384">
        <v>100.8908955</v>
      </c>
      <c r="H2384">
        <v>-3.742159697</v>
      </c>
      <c r="I2384">
        <v>10.029524779999999</v>
      </c>
      <c r="L2384">
        <f t="shared" si="554"/>
        <v>-1</v>
      </c>
      <c r="M2384">
        <f t="shared" si="540"/>
        <v>966.18874597502702</v>
      </c>
      <c r="N2384">
        <f t="shared" si="541"/>
        <v>100.8908955</v>
      </c>
      <c r="O2384">
        <f t="shared" si="542"/>
        <v>-3.742159697</v>
      </c>
      <c r="P2384">
        <f t="shared" si="543"/>
        <v>63.017362735689566</v>
      </c>
      <c r="Q2384" t="str">
        <f t="shared" si="544"/>
        <v>0</v>
      </c>
      <c r="R2384" t="str">
        <f t="shared" si="545"/>
        <v>-35.8898658625953-16.5878671248074i</v>
      </c>
      <c r="S2384" t="str">
        <f t="shared" si="546"/>
        <v>-16.5120801566429-50.9609829789737i</v>
      </c>
      <c r="T2384" t="str">
        <f t="shared" si="547"/>
        <v>0</v>
      </c>
      <c r="U2384" t="str">
        <f t="shared" si="548"/>
        <v>-11.9440290512124-3.16358896989773i</v>
      </c>
      <c r="V2384" t="str">
        <f t="shared" si="549"/>
        <v>37.4647451390568+0.83610365459428i</v>
      </c>
      <c r="W2384" t="str">
        <f t="shared" si="550"/>
        <v>-275.08240968791+312.864999339653i</v>
      </c>
      <c r="X2384">
        <f t="shared" si="551"/>
        <v>416.59913577863824</v>
      </c>
      <c r="AA2384">
        <f t="shared" si="552"/>
        <v>1302.9721770000001</v>
      </c>
      <c r="AB2384">
        <f t="shared" si="553"/>
        <v>416.59913577863824</v>
      </c>
    </row>
    <row r="2385" spans="2:28" x14ac:dyDescent="0.25">
      <c r="B2385" t="s">
        <v>89</v>
      </c>
      <c r="C2385" t="s">
        <v>90</v>
      </c>
      <c r="D2385">
        <v>1302.9721770000001</v>
      </c>
      <c r="E2385">
        <v>0</v>
      </c>
      <c r="F2385">
        <v>0</v>
      </c>
      <c r="G2385">
        <v>100.8908955</v>
      </c>
      <c r="H2385">
        <v>-3.742159697</v>
      </c>
      <c r="I2385">
        <v>10.029524779999999</v>
      </c>
      <c r="L2385">
        <f t="shared" si="554"/>
        <v>-1</v>
      </c>
      <c r="M2385">
        <f t="shared" si="540"/>
        <v>966.18874597502702</v>
      </c>
      <c r="N2385">
        <f t="shared" si="541"/>
        <v>100.8908955</v>
      </c>
      <c r="O2385">
        <f t="shared" si="542"/>
        <v>-3.742159697</v>
      </c>
      <c r="P2385">
        <f t="shared" si="543"/>
        <v>63.017362735689566</v>
      </c>
      <c r="Q2385" t="str">
        <f t="shared" si="544"/>
        <v>0</v>
      </c>
      <c r="R2385" t="str">
        <f t="shared" si="545"/>
        <v>-35.8898658625953-16.5878671248074i</v>
      </c>
      <c r="S2385" t="str">
        <f t="shared" si="546"/>
        <v>-16.5120801566429-50.9609829789737i</v>
      </c>
      <c r="T2385" t="str">
        <f t="shared" si="547"/>
        <v>0</v>
      </c>
      <c r="U2385" t="str">
        <f t="shared" si="548"/>
        <v>-11.9440290512124-3.16358896989773i</v>
      </c>
      <c r="V2385" t="str">
        <f t="shared" si="549"/>
        <v>37.4647451390568+0.83610365459428i</v>
      </c>
      <c r="W2385" t="str">
        <f t="shared" si="550"/>
        <v>-275.08240968791+312.864999339653i</v>
      </c>
      <c r="X2385">
        <f t="shared" si="551"/>
        <v>416.59913577863824</v>
      </c>
      <c r="AA2385">
        <f t="shared" si="552"/>
        <v>1302.9721770000001</v>
      </c>
      <c r="AB2385">
        <f t="shared" si="553"/>
        <v>416.59913577863824</v>
      </c>
    </row>
    <row r="2386" spans="2:28" x14ac:dyDescent="0.25">
      <c r="B2386" t="s">
        <v>119</v>
      </c>
      <c r="C2386" t="s">
        <v>78</v>
      </c>
      <c r="D2386">
        <v>1303.3091219999999</v>
      </c>
      <c r="E2386">
        <v>0.33694479999999999</v>
      </c>
      <c r="F2386">
        <v>0</v>
      </c>
      <c r="G2386">
        <v>103.4295817</v>
      </c>
      <c r="H2386">
        <v>-3.7922676740000001</v>
      </c>
      <c r="I2386">
        <v>10.030049740000001</v>
      </c>
      <c r="L2386">
        <f t="shared" si="554"/>
        <v>-1</v>
      </c>
      <c r="M2386">
        <f t="shared" si="540"/>
        <v>966.18874597502702</v>
      </c>
      <c r="N2386">
        <f t="shared" si="541"/>
        <v>102.1602386</v>
      </c>
      <c r="O2386">
        <f t="shared" si="542"/>
        <v>-3.7672136854999998</v>
      </c>
      <c r="P2386">
        <f t="shared" si="543"/>
        <v>63.019011946168995</v>
      </c>
      <c r="Q2386" t="str">
        <f t="shared" si="544"/>
        <v>0</v>
      </c>
      <c r="R2386" t="str">
        <f t="shared" si="545"/>
        <v>-35.8898658625953-16.5878671248074i</v>
      </c>
      <c r="S2386" t="str">
        <f t="shared" si="546"/>
        <v>-16.5120801566429-50.9609829789737i</v>
      </c>
      <c r="T2386" t="str">
        <f t="shared" si="547"/>
        <v>0</v>
      </c>
      <c r="U2386" t="str">
        <f t="shared" si="548"/>
        <v>-11.9440290512124-3.16358896989773i</v>
      </c>
      <c r="V2386" t="str">
        <f t="shared" si="549"/>
        <v>37.4647451390568+0.83610365459428i</v>
      </c>
      <c r="W2386" t="str">
        <f t="shared" si="550"/>
        <v>-276.899086421839+315.154176623232i</v>
      </c>
      <c r="X2386">
        <f t="shared" si="551"/>
        <v>419.51788889666716</v>
      </c>
      <c r="AA2386">
        <f t="shared" si="552"/>
        <v>1303.3091219999999</v>
      </c>
      <c r="AB2386">
        <f t="shared" si="553"/>
        <v>419.51788889666716</v>
      </c>
    </row>
    <row r="2387" spans="2:28" x14ac:dyDescent="0.25">
      <c r="B2387" t="s">
        <v>784</v>
      </c>
      <c r="C2387" t="s">
        <v>105</v>
      </c>
      <c r="D2387">
        <v>1303.3091219999999</v>
      </c>
      <c r="E2387">
        <v>0</v>
      </c>
      <c r="F2387">
        <v>0</v>
      </c>
      <c r="G2387">
        <v>103.4295817</v>
      </c>
      <c r="H2387">
        <v>-3.7922676740000001</v>
      </c>
      <c r="I2387">
        <v>10.030049740000001</v>
      </c>
      <c r="L2387">
        <f t="shared" si="554"/>
        <v>-1</v>
      </c>
      <c r="M2387">
        <f t="shared" si="540"/>
        <v>966.18874597502702</v>
      </c>
      <c r="N2387">
        <f t="shared" si="541"/>
        <v>103.4295817</v>
      </c>
      <c r="O2387">
        <f t="shared" si="542"/>
        <v>-3.7922676740000001</v>
      </c>
      <c r="P2387">
        <f t="shared" si="543"/>
        <v>63.020661156648437</v>
      </c>
      <c r="Q2387" t="str">
        <f t="shared" si="544"/>
        <v>0</v>
      </c>
      <c r="R2387" t="str">
        <f t="shared" si="545"/>
        <v>-35.8898658625953-16.5878671248074i</v>
      </c>
      <c r="S2387" t="str">
        <f t="shared" si="546"/>
        <v>-16.5120801566429-50.9609829789737i</v>
      </c>
      <c r="T2387" t="str">
        <f t="shared" si="547"/>
        <v>0</v>
      </c>
      <c r="U2387" t="str">
        <f t="shared" si="548"/>
        <v>-11.9440290512124-3.16358896989773i</v>
      </c>
      <c r="V2387" t="str">
        <f t="shared" si="549"/>
        <v>37.4647451390568+0.83610365459428i</v>
      </c>
      <c r="W2387" t="str">
        <f t="shared" si="550"/>
        <v>-278.705456395838+317.43439287894i</v>
      </c>
      <c r="X2387">
        <f t="shared" si="551"/>
        <v>422.42315893808853</v>
      </c>
      <c r="AA2387">
        <f t="shared" si="552"/>
        <v>1303.3091219999999</v>
      </c>
      <c r="AB2387">
        <f t="shared" si="553"/>
        <v>422.42315893808853</v>
      </c>
    </row>
    <row r="2388" spans="2:28" x14ac:dyDescent="0.25">
      <c r="B2388" t="s">
        <v>785</v>
      </c>
      <c r="C2388" t="s">
        <v>122</v>
      </c>
      <c r="D2388">
        <v>1304.7491219999999</v>
      </c>
      <c r="E2388">
        <v>1.44</v>
      </c>
      <c r="F2388">
        <v>0</v>
      </c>
      <c r="G2388">
        <v>102.06035489999999</v>
      </c>
      <c r="H2388">
        <v>4.7053711959999998</v>
      </c>
      <c r="I2388">
        <v>10.032236790000001</v>
      </c>
      <c r="L2388">
        <f t="shared" si="554"/>
        <v>-1</v>
      </c>
      <c r="M2388">
        <f t="shared" si="540"/>
        <v>966.18874597502702</v>
      </c>
      <c r="N2388">
        <f t="shared" si="541"/>
        <v>102.7449683</v>
      </c>
      <c r="O2388">
        <f t="shared" si="542"/>
        <v>0.45655176099999983</v>
      </c>
      <c r="P2388">
        <f t="shared" si="543"/>
        <v>63.027531976861468</v>
      </c>
      <c r="Q2388" t="str">
        <f t="shared" si="544"/>
        <v>0</v>
      </c>
      <c r="R2388" t="str">
        <f t="shared" si="545"/>
        <v>-35.8898658625953-16.5878671248074i</v>
      </c>
      <c r="S2388" t="str">
        <f t="shared" si="546"/>
        <v>-16.5120801566429-50.9609829789737i</v>
      </c>
      <c r="T2388" t="str">
        <f t="shared" si="547"/>
        <v>0</v>
      </c>
      <c r="U2388" t="str">
        <f t="shared" si="548"/>
        <v>-11.9440290512124-3.16358896989773i</v>
      </c>
      <c r="V2388" t="str">
        <f t="shared" si="549"/>
        <v>37.4647451390568+0.83610365459428i</v>
      </c>
      <c r="W2388" t="str">
        <f t="shared" si="550"/>
        <v>-278.153094701927+317.736271350149i</v>
      </c>
      <c r="X2388">
        <f t="shared" si="551"/>
        <v>422.28601945098148</v>
      </c>
      <c r="AA2388">
        <f t="shared" si="552"/>
        <v>1304.7491219999999</v>
      </c>
      <c r="AB2388">
        <f t="shared" si="553"/>
        <v>422.28601945098148</v>
      </c>
    </row>
    <row r="2389" spans="2:28" x14ac:dyDescent="0.25">
      <c r="B2389" t="s">
        <v>786</v>
      </c>
      <c r="C2389" t="s">
        <v>105</v>
      </c>
      <c r="D2389">
        <v>1304.7491219999999</v>
      </c>
      <c r="E2389">
        <v>0</v>
      </c>
      <c r="F2389">
        <v>0</v>
      </c>
      <c r="G2389">
        <v>102.06035489999999</v>
      </c>
      <c r="H2389">
        <v>4.7053711959999998</v>
      </c>
      <c r="I2389">
        <v>10.032236790000001</v>
      </c>
      <c r="L2389">
        <f t="shared" si="554"/>
        <v>-1</v>
      </c>
      <c r="M2389">
        <f t="shared" si="540"/>
        <v>966.18874597502702</v>
      </c>
      <c r="N2389">
        <f t="shared" si="541"/>
        <v>102.06035489999999</v>
      </c>
      <c r="O2389">
        <f t="shared" si="542"/>
        <v>4.7053711959999998</v>
      </c>
      <c r="P2389">
        <f t="shared" si="543"/>
        <v>63.034402797074499</v>
      </c>
      <c r="Q2389" t="str">
        <f t="shared" si="544"/>
        <v>0</v>
      </c>
      <c r="R2389" t="str">
        <f t="shared" si="545"/>
        <v>-35.8898658625953-16.5878671248074i</v>
      </c>
      <c r="S2389" t="str">
        <f t="shared" si="546"/>
        <v>-16.5120801566429-50.9609829789737i</v>
      </c>
      <c r="T2389" t="str">
        <f t="shared" si="547"/>
        <v>0</v>
      </c>
      <c r="U2389" t="str">
        <f t="shared" si="548"/>
        <v>-11.9440290512124-3.16358896989773i</v>
      </c>
      <c r="V2389" t="str">
        <f t="shared" si="549"/>
        <v>37.4647451390568+0.83610365459428i</v>
      </c>
      <c r="W2389" t="str">
        <f t="shared" si="550"/>
        <v>-277.582082510725+318.010650033547i</v>
      </c>
      <c r="X2389">
        <f t="shared" si="551"/>
        <v>422.11679197320501</v>
      </c>
      <c r="AA2389">
        <f t="shared" si="552"/>
        <v>1304.7491219999999</v>
      </c>
      <c r="AB2389">
        <f t="shared" si="553"/>
        <v>422.11679197320501</v>
      </c>
    </row>
    <row r="2390" spans="2:28" x14ac:dyDescent="0.25">
      <c r="B2390" t="s">
        <v>124</v>
      </c>
      <c r="C2390" t="s">
        <v>78</v>
      </c>
      <c r="D2390">
        <v>1304.9196460000001</v>
      </c>
      <c r="E2390">
        <v>0.17052400000000001</v>
      </c>
      <c r="F2390">
        <v>0</v>
      </c>
      <c r="G2390">
        <v>100.46219050000001</v>
      </c>
      <c r="H2390">
        <v>4.6667076649999997</v>
      </c>
      <c r="I2390">
        <v>10.03250482</v>
      </c>
      <c r="L2390">
        <f t="shared" si="554"/>
        <v>-1</v>
      </c>
      <c r="M2390">
        <f t="shared" si="540"/>
        <v>966.18874597502702</v>
      </c>
      <c r="N2390">
        <f t="shared" si="541"/>
        <v>101.26127270000001</v>
      </c>
      <c r="O2390">
        <f t="shared" si="542"/>
        <v>4.6860394304999993</v>
      </c>
      <c r="P2390">
        <f t="shared" si="543"/>
        <v>63.035244838153432</v>
      </c>
      <c r="Q2390" t="str">
        <f t="shared" si="544"/>
        <v>0</v>
      </c>
      <c r="R2390" t="str">
        <f t="shared" si="545"/>
        <v>-35.8898658625953-16.5878671248074i</v>
      </c>
      <c r="S2390" t="str">
        <f t="shared" si="546"/>
        <v>-16.5120801566429-50.9609829789737i</v>
      </c>
      <c r="T2390" t="str">
        <f t="shared" si="547"/>
        <v>0</v>
      </c>
      <c r="U2390" t="str">
        <f t="shared" si="548"/>
        <v>-11.9440290512124-3.16358896989773i</v>
      </c>
      <c r="V2390" t="str">
        <f t="shared" si="549"/>
        <v>37.4647451390568+0.83610365459428i</v>
      </c>
      <c r="W2390" t="str">
        <f t="shared" si="550"/>
        <v>-276.535992935358+316.925176051742i</v>
      </c>
      <c r="X2390">
        <f t="shared" si="551"/>
        <v>420.61112991000613</v>
      </c>
      <c r="AA2390">
        <f t="shared" si="552"/>
        <v>1304.9196460000001</v>
      </c>
      <c r="AB2390">
        <f t="shared" si="553"/>
        <v>420.61112991000613</v>
      </c>
    </row>
    <row r="2391" spans="2:28" x14ac:dyDescent="0.25">
      <c r="B2391" t="s">
        <v>125</v>
      </c>
      <c r="C2391" t="s">
        <v>78</v>
      </c>
      <c r="D2391">
        <v>1305.5457309999999</v>
      </c>
      <c r="E2391">
        <v>0.626085</v>
      </c>
      <c r="F2391">
        <v>0</v>
      </c>
      <c r="G2391">
        <v>94.707554779999995</v>
      </c>
      <c r="H2391">
        <v>4.5247531199999997</v>
      </c>
      <c r="I2391">
        <v>10.03352638</v>
      </c>
      <c r="L2391">
        <f t="shared" si="554"/>
        <v>-1</v>
      </c>
      <c r="M2391">
        <f t="shared" si="540"/>
        <v>966.18874597502702</v>
      </c>
      <c r="N2391">
        <f t="shared" si="541"/>
        <v>97.58487264</v>
      </c>
      <c r="O2391">
        <f t="shared" si="542"/>
        <v>4.5957303925000001</v>
      </c>
      <c r="P2391">
        <f t="shared" si="543"/>
        <v>63.039296204623575</v>
      </c>
      <c r="Q2391" t="str">
        <f t="shared" si="544"/>
        <v>0</v>
      </c>
      <c r="R2391" t="str">
        <f t="shared" si="545"/>
        <v>-35.8898658625953-16.5878671248074i</v>
      </c>
      <c r="S2391" t="str">
        <f t="shared" si="546"/>
        <v>-16.5120801566429-50.9609829789737i</v>
      </c>
      <c r="T2391" t="str">
        <f t="shared" si="547"/>
        <v>0</v>
      </c>
      <c r="U2391" t="str">
        <f t="shared" si="548"/>
        <v>-11.9440290512124-3.16358896989773i</v>
      </c>
      <c r="V2391" t="str">
        <f t="shared" si="549"/>
        <v>37.4647451390568+0.83610365459428i</v>
      </c>
      <c r="W2391" t="str">
        <f t="shared" si="550"/>
        <v>-271.668656015104+311.88046095253i</v>
      </c>
      <c r="X2391">
        <f t="shared" si="551"/>
        <v>413.61005861199197</v>
      </c>
      <c r="AA2391">
        <f t="shared" si="552"/>
        <v>1305.5457309999999</v>
      </c>
      <c r="AB2391">
        <f t="shared" si="553"/>
        <v>413.61005861199197</v>
      </c>
    </row>
    <row r="2392" spans="2:28" x14ac:dyDescent="0.25">
      <c r="B2392" t="s">
        <v>126</v>
      </c>
      <c r="C2392" t="s">
        <v>78</v>
      </c>
      <c r="D2392">
        <v>1305.68155</v>
      </c>
      <c r="E2392">
        <v>0.135819</v>
      </c>
      <c r="F2392">
        <v>0</v>
      </c>
      <c r="G2392">
        <v>93.482642400000003</v>
      </c>
      <c r="H2392">
        <v>4.4939583799999996</v>
      </c>
      <c r="I2392">
        <v>10.033756110000001</v>
      </c>
      <c r="L2392">
        <f t="shared" si="554"/>
        <v>-1</v>
      </c>
      <c r="M2392">
        <f t="shared" si="540"/>
        <v>966.18874597502702</v>
      </c>
      <c r="N2392">
        <f t="shared" si="541"/>
        <v>94.095098589999992</v>
      </c>
      <c r="O2392">
        <f t="shared" si="542"/>
        <v>4.5093557499999992</v>
      </c>
      <c r="P2392">
        <f t="shared" si="543"/>
        <v>63.043227248095093</v>
      </c>
      <c r="Q2392" t="str">
        <f t="shared" si="544"/>
        <v>0</v>
      </c>
      <c r="R2392" t="str">
        <f t="shared" si="545"/>
        <v>-35.8898658625953-16.5878671248074i</v>
      </c>
      <c r="S2392" t="str">
        <f t="shared" si="546"/>
        <v>-16.5120801566429-50.9609829789737i</v>
      </c>
      <c r="T2392" t="str">
        <f t="shared" si="547"/>
        <v>0</v>
      </c>
      <c r="U2392" t="str">
        <f t="shared" si="548"/>
        <v>-11.9440290512124-3.16358896989773i</v>
      </c>
      <c r="V2392" t="str">
        <f t="shared" si="549"/>
        <v>37.4647451390568+0.83610365459428i</v>
      </c>
      <c r="W2392" t="str">
        <f t="shared" si="550"/>
        <v>-266.952264573822+306.973917226152i</v>
      </c>
      <c r="X2392">
        <f t="shared" si="551"/>
        <v>406.81260725088191</v>
      </c>
      <c r="AA2392">
        <f t="shared" si="552"/>
        <v>1305.68155</v>
      </c>
      <c r="AB2392">
        <f t="shared" si="553"/>
        <v>406.81260725088191</v>
      </c>
    </row>
    <row r="2393" spans="2:28" x14ac:dyDescent="0.25">
      <c r="B2393" t="s">
        <v>127</v>
      </c>
      <c r="C2393" t="s">
        <v>78</v>
      </c>
      <c r="D2393">
        <v>1305.93155</v>
      </c>
      <c r="E2393">
        <v>0.25</v>
      </c>
      <c r="F2393">
        <v>0</v>
      </c>
      <c r="G2393">
        <v>91.249834059999998</v>
      </c>
      <c r="H2393">
        <v>4.4372749640000002</v>
      </c>
      <c r="I2393">
        <v>10.034186910000001</v>
      </c>
      <c r="L2393">
        <f t="shared" si="554"/>
        <v>-1</v>
      </c>
      <c r="M2393">
        <f t="shared" si="540"/>
        <v>966.18874597502702</v>
      </c>
      <c r="N2393">
        <f t="shared" si="541"/>
        <v>92.366238229999993</v>
      </c>
      <c r="O2393">
        <f t="shared" si="542"/>
        <v>4.4656166719999995</v>
      </c>
      <c r="P2393">
        <f t="shared" si="543"/>
        <v>63.045302364290571</v>
      </c>
      <c r="Q2393" t="str">
        <f t="shared" si="544"/>
        <v>0</v>
      </c>
      <c r="R2393" t="str">
        <f t="shared" si="545"/>
        <v>-35.8898658625953-16.5878671248074i</v>
      </c>
      <c r="S2393" t="str">
        <f t="shared" si="546"/>
        <v>-16.5120801566429-50.9609829789737i</v>
      </c>
      <c r="T2393" t="str">
        <f t="shared" si="547"/>
        <v>0</v>
      </c>
      <c r="U2393" t="str">
        <f t="shared" si="548"/>
        <v>-11.9440290512124-3.16358896989773i</v>
      </c>
      <c r="V2393" t="str">
        <f t="shared" si="549"/>
        <v>37.4647451390568+0.83610365459428i</v>
      </c>
      <c r="W2393" t="str">
        <f t="shared" si="550"/>
        <v>-264.583814788902+304.515869451391i</v>
      </c>
      <c r="X2393">
        <f t="shared" si="551"/>
        <v>403.40365615098807</v>
      </c>
      <c r="AA2393">
        <f t="shared" si="552"/>
        <v>1305.93155</v>
      </c>
      <c r="AB2393">
        <f t="shared" si="553"/>
        <v>403.40365615098807</v>
      </c>
    </row>
    <row r="2394" spans="2:28" x14ac:dyDescent="0.25">
      <c r="B2394" t="s">
        <v>128</v>
      </c>
      <c r="C2394" t="s">
        <v>129</v>
      </c>
      <c r="D2394">
        <v>1305.93155</v>
      </c>
      <c r="E2394">
        <v>0</v>
      </c>
      <c r="F2394">
        <v>0</v>
      </c>
      <c r="G2394">
        <v>91.249834059999998</v>
      </c>
      <c r="H2394">
        <v>4.4372749640000002</v>
      </c>
      <c r="I2394">
        <v>10.034186910000001</v>
      </c>
      <c r="L2394">
        <f t="shared" si="554"/>
        <v>-1</v>
      </c>
      <c r="M2394">
        <f t="shared" si="540"/>
        <v>966.18874597502702</v>
      </c>
      <c r="N2394">
        <f t="shared" si="541"/>
        <v>91.249834059999998</v>
      </c>
      <c r="O2394">
        <f t="shared" si="542"/>
        <v>4.4372749640000002</v>
      </c>
      <c r="P2394">
        <f t="shared" si="543"/>
        <v>63.046655762405734</v>
      </c>
      <c r="Q2394" t="str">
        <f t="shared" si="544"/>
        <v>0</v>
      </c>
      <c r="R2394" t="str">
        <f t="shared" si="545"/>
        <v>-35.8898658625953-16.5878671248074i</v>
      </c>
      <c r="S2394" t="str">
        <f t="shared" si="546"/>
        <v>-16.5120801566429-50.9609829789737i</v>
      </c>
      <c r="T2394" t="str">
        <f t="shared" si="547"/>
        <v>0</v>
      </c>
      <c r="U2394" t="str">
        <f t="shared" si="548"/>
        <v>-11.9440290512124-3.16358896989773i</v>
      </c>
      <c r="V2394" t="str">
        <f t="shared" si="549"/>
        <v>37.4647451390568+0.83610365459428i</v>
      </c>
      <c r="W2394" t="str">
        <f t="shared" si="550"/>
        <v>-263.041179637634+302.91245004083i</v>
      </c>
      <c r="X2394">
        <f t="shared" si="551"/>
        <v>401.18152322221465</v>
      </c>
      <c r="AA2394">
        <f t="shared" si="552"/>
        <v>1305.93155</v>
      </c>
      <c r="AB2394">
        <f t="shared" si="553"/>
        <v>401.18152322221465</v>
      </c>
    </row>
    <row r="2395" spans="2:28" x14ac:dyDescent="0.25">
      <c r="B2395" t="s">
        <v>787</v>
      </c>
      <c r="C2395" t="s">
        <v>105</v>
      </c>
      <c r="D2395">
        <v>1305.93155</v>
      </c>
      <c r="E2395">
        <v>0</v>
      </c>
      <c r="F2395">
        <v>0</v>
      </c>
      <c r="G2395">
        <v>91.249834059999998</v>
      </c>
      <c r="H2395">
        <v>4.4372749640000002</v>
      </c>
      <c r="I2395">
        <v>10.034186910000001</v>
      </c>
      <c r="L2395">
        <f t="shared" si="554"/>
        <v>-1</v>
      </c>
      <c r="M2395">
        <f t="shared" si="540"/>
        <v>966.18874597502702</v>
      </c>
      <c r="N2395">
        <f t="shared" si="541"/>
        <v>91.249834059999998</v>
      </c>
      <c r="O2395">
        <f t="shared" si="542"/>
        <v>4.4372749640000002</v>
      </c>
      <c r="P2395">
        <f t="shared" si="543"/>
        <v>63.046655762405734</v>
      </c>
      <c r="Q2395" t="str">
        <f t="shared" si="544"/>
        <v>0</v>
      </c>
      <c r="R2395" t="str">
        <f t="shared" si="545"/>
        <v>-35.8898658625953-16.5878671248074i</v>
      </c>
      <c r="S2395" t="str">
        <f t="shared" si="546"/>
        <v>-16.5120801566429-50.9609829789737i</v>
      </c>
      <c r="T2395" t="str">
        <f t="shared" si="547"/>
        <v>0</v>
      </c>
      <c r="U2395" t="str">
        <f t="shared" si="548"/>
        <v>-11.9440290512124-3.16358896989773i</v>
      </c>
      <c r="V2395" t="str">
        <f t="shared" si="549"/>
        <v>37.4647451390568+0.83610365459428i</v>
      </c>
      <c r="W2395" t="str">
        <f t="shared" si="550"/>
        <v>-263.041179637634+302.91245004083i</v>
      </c>
      <c r="X2395">
        <f t="shared" si="551"/>
        <v>401.18152322221465</v>
      </c>
      <c r="AA2395">
        <f t="shared" si="552"/>
        <v>1305.93155</v>
      </c>
      <c r="AB2395">
        <f t="shared" si="553"/>
        <v>401.18152322221465</v>
      </c>
    </row>
    <row r="2396" spans="2:28" x14ac:dyDescent="0.25">
      <c r="B2396" t="s">
        <v>788</v>
      </c>
      <c r="C2396" t="s">
        <v>105</v>
      </c>
      <c r="D2396">
        <v>1305.93155</v>
      </c>
      <c r="E2396">
        <v>0</v>
      </c>
      <c r="F2396">
        <v>0</v>
      </c>
      <c r="G2396">
        <v>91.249834059999998</v>
      </c>
      <c r="H2396">
        <v>4.4372749640000002</v>
      </c>
      <c r="I2396">
        <v>10.034186910000001</v>
      </c>
      <c r="L2396">
        <f t="shared" si="554"/>
        <v>-1</v>
      </c>
      <c r="M2396">
        <f t="shared" si="540"/>
        <v>966.18874597502702</v>
      </c>
      <c r="N2396">
        <f t="shared" si="541"/>
        <v>91.249834059999998</v>
      </c>
      <c r="O2396">
        <f t="shared" si="542"/>
        <v>4.4372749640000002</v>
      </c>
      <c r="P2396">
        <f t="shared" si="543"/>
        <v>63.046655762405734</v>
      </c>
      <c r="Q2396" t="str">
        <f t="shared" si="544"/>
        <v>0</v>
      </c>
      <c r="R2396" t="str">
        <f t="shared" si="545"/>
        <v>-35.8898658625953-16.5878671248074i</v>
      </c>
      <c r="S2396" t="str">
        <f t="shared" si="546"/>
        <v>-16.5120801566429-50.9609829789737i</v>
      </c>
      <c r="T2396" t="str">
        <f t="shared" si="547"/>
        <v>0</v>
      </c>
      <c r="U2396" t="str">
        <f t="shared" si="548"/>
        <v>-11.9440290512124-3.16358896989773i</v>
      </c>
      <c r="V2396" t="str">
        <f t="shared" si="549"/>
        <v>37.4647451390568+0.83610365459428i</v>
      </c>
      <c r="W2396" t="str">
        <f t="shared" si="550"/>
        <v>-263.041179637634+302.91245004083i</v>
      </c>
      <c r="X2396">
        <f t="shared" si="551"/>
        <v>401.18152322221465</v>
      </c>
      <c r="AA2396">
        <f t="shared" si="552"/>
        <v>1305.93155</v>
      </c>
      <c r="AB2396">
        <f t="shared" si="553"/>
        <v>401.18152322221465</v>
      </c>
    </row>
    <row r="2397" spans="2:28" x14ac:dyDescent="0.25">
      <c r="B2397" t="s">
        <v>789</v>
      </c>
      <c r="C2397" t="s">
        <v>105</v>
      </c>
      <c r="D2397">
        <v>1305.93155</v>
      </c>
      <c r="E2397">
        <v>0</v>
      </c>
      <c r="F2397">
        <v>0</v>
      </c>
      <c r="G2397">
        <v>91.249834059999998</v>
      </c>
      <c r="H2397">
        <v>4.4372749640000002</v>
      </c>
      <c r="I2397">
        <v>10.034186910000001</v>
      </c>
      <c r="L2397">
        <f t="shared" si="554"/>
        <v>-1</v>
      </c>
      <c r="M2397">
        <f t="shared" si="540"/>
        <v>966.18874597502702</v>
      </c>
      <c r="N2397">
        <f t="shared" si="541"/>
        <v>91.249834059999998</v>
      </c>
      <c r="O2397">
        <f t="shared" si="542"/>
        <v>4.4372749640000002</v>
      </c>
      <c r="P2397">
        <f t="shared" si="543"/>
        <v>63.046655762405734</v>
      </c>
      <c r="Q2397" t="str">
        <f t="shared" si="544"/>
        <v>0</v>
      </c>
      <c r="R2397" t="str">
        <f t="shared" si="545"/>
        <v>-35.8898658625953-16.5878671248074i</v>
      </c>
      <c r="S2397" t="str">
        <f t="shared" si="546"/>
        <v>-16.5120801566429-50.9609829789737i</v>
      </c>
      <c r="T2397" t="str">
        <f t="shared" si="547"/>
        <v>0</v>
      </c>
      <c r="U2397" t="str">
        <f t="shared" si="548"/>
        <v>-11.9440290512124-3.16358896989773i</v>
      </c>
      <c r="V2397" t="str">
        <f t="shared" si="549"/>
        <v>37.4647451390568+0.83610365459428i</v>
      </c>
      <c r="W2397" t="str">
        <f t="shared" si="550"/>
        <v>-263.041179637634+302.91245004083i</v>
      </c>
      <c r="X2397">
        <f t="shared" si="551"/>
        <v>401.18152322221465</v>
      </c>
      <c r="AA2397">
        <f t="shared" si="552"/>
        <v>1305.93155</v>
      </c>
      <c r="AB2397">
        <f t="shared" si="553"/>
        <v>401.18152322221465</v>
      </c>
    </row>
    <row r="2398" spans="2:28" x14ac:dyDescent="0.25">
      <c r="B2398" t="s">
        <v>127</v>
      </c>
      <c r="C2398" t="s">
        <v>78</v>
      </c>
      <c r="D2398">
        <v>1306.18155</v>
      </c>
      <c r="E2398">
        <v>0.25</v>
      </c>
      <c r="F2398">
        <v>0</v>
      </c>
      <c r="G2398">
        <v>89.045367429999999</v>
      </c>
      <c r="H2398">
        <v>4.380591549</v>
      </c>
      <c r="I2398">
        <v>10.034628319999999</v>
      </c>
      <c r="L2398">
        <f t="shared" si="554"/>
        <v>-1</v>
      </c>
      <c r="M2398">
        <f t="shared" si="540"/>
        <v>966.18874597502702</v>
      </c>
      <c r="N2398">
        <f t="shared" si="541"/>
        <v>90.147600745000005</v>
      </c>
      <c r="O2398">
        <f t="shared" si="542"/>
        <v>4.4089332565000001</v>
      </c>
      <c r="P2398">
        <f t="shared" si="543"/>
        <v>63.048042492818951</v>
      </c>
      <c r="Q2398" t="str">
        <f t="shared" si="544"/>
        <v>0</v>
      </c>
      <c r="R2398" t="str">
        <f t="shared" si="545"/>
        <v>-35.8898658625953-16.5878671248074i</v>
      </c>
      <c r="S2398" t="str">
        <f t="shared" si="546"/>
        <v>-16.5120801566429-50.9609829789737i</v>
      </c>
      <c r="T2398" t="str">
        <f t="shared" si="547"/>
        <v>0</v>
      </c>
      <c r="U2398" t="str">
        <f t="shared" si="548"/>
        <v>-11.9440290512124-3.16358896989773i</v>
      </c>
      <c r="V2398" t="str">
        <f t="shared" si="549"/>
        <v>37.4647451390568+0.83610365459428i</v>
      </c>
      <c r="W2398" t="str">
        <f t="shared" si="550"/>
        <v>-261.509508199688+301.323775660563i</v>
      </c>
      <c r="X2398">
        <f t="shared" si="551"/>
        <v>398.97774456375379</v>
      </c>
      <c r="AA2398">
        <f t="shared" si="552"/>
        <v>1306.18155</v>
      </c>
      <c r="AB2398">
        <f t="shared" si="553"/>
        <v>398.97774456375379</v>
      </c>
    </row>
    <row r="2399" spans="2:28" x14ac:dyDescent="0.25">
      <c r="B2399" t="s">
        <v>133</v>
      </c>
      <c r="C2399" t="s">
        <v>78</v>
      </c>
      <c r="D2399">
        <v>1306.425753</v>
      </c>
      <c r="E2399">
        <v>0.24420349999999999</v>
      </c>
      <c r="F2399">
        <v>0</v>
      </c>
      <c r="G2399">
        <v>86.9193772</v>
      </c>
      <c r="H2399">
        <v>4.3252223949999999</v>
      </c>
      <c r="I2399">
        <v>10.0350701</v>
      </c>
      <c r="L2399">
        <f t="shared" si="554"/>
        <v>-1</v>
      </c>
      <c r="M2399">
        <f t="shared" si="540"/>
        <v>966.18874597502702</v>
      </c>
      <c r="N2399">
        <f t="shared" si="541"/>
        <v>87.982372314999992</v>
      </c>
      <c r="O2399">
        <f t="shared" si="542"/>
        <v>4.3529069719999995</v>
      </c>
      <c r="P2399">
        <f t="shared" si="543"/>
        <v>63.050817116034686</v>
      </c>
      <c r="Q2399" t="str">
        <f t="shared" si="544"/>
        <v>0</v>
      </c>
      <c r="R2399" t="str">
        <f t="shared" si="545"/>
        <v>-35.8898658625953-16.5878671248074i</v>
      </c>
      <c r="S2399" t="str">
        <f t="shared" si="546"/>
        <v>-16.5120801566429-50.9609829789737i</v>
      </c>
      <c r="T2399" t="str">
        <f t="shared" si="547"/>
        <v>0</v>
      </c>
      <c r="U2399" t="str">
        <f t="shared" si="548"/>
        <v>-11.9440290512124-3.16358896989773i</v>
      </c>
      <c r="V2399" t="str">
        <f t="shared" si="549"/>
        <v>37.4647451390568+0.83610365459428i</v>
      </c>
      <c r="W2399" t="str">
        <f t="shared" si="550"/>
        <v>-258.47058768726+298.168345673873i</v>
      </c>
      <c r="X2399">
        <f t="shared" si="551"/>
        <v>394.60284725441574</v>
      </c>
      <c r="AA2399">
        <f t="shared" si="552"/>
        <v>1306.425753</v>
      </c>
      <c r="AB2399">
        <f t="shared" si="553"/>
        <v>394.60284725441574</v>
      </c>
    </row>
    <row r="2400" spans="2:28" x14ac:dyDescent="0.25">
      <c r="B2400" t="s">
        <v>790</v>
      </c>
      <c r="C2400" t="s">
        <v>105</v>
      </c>
      <c r="D2400">
        <v>1306.425753</v>
      </c>
      <c r="E2400">
        <v>0</v>
      </c>
      <c r="F2400">
        <v>0</v>
      </c>
      <c r="G2400">
        <v>86.9193772</v>
      </c>
      <c r="H2400">
        <v>4.3252223949999999</v>
      </c>
      <c r="I2400">
        <v>10.0350701</v>
      </c>
      <c r="L2400">
        <f t="shared" si="554"/>
        <v>-1</v>
      </c>
      <c r="M2400">
        <f t="shared" si="540"/>
        <v>966.18874597502702</v>
      </c>
      <c r="N2400">
        <f t="shared" si="541"/>
        <v>86.9193772</v>
      </c>
      <c r="O2400">
        <f t="shared" si="542"/>
        <v>4.3252223949999999</v>
      </c>
      <c r="P2400">
        <f t="shared" si="543"/>
        <v>63.052205008837184</v>
      </c>
      <c r="Q2400" t="str">
        <f t="shared" si="544"/>
        <v>0</v>
      </c>
      <c r="R2400" t="str">
        <f t="shared" si="545"/>
        <v>-35.8898658625953-16.5878671248074i</v>
      </c>
      <c r="S2400" t="str">
        <f t="shared" si="546"/>
        <v>-16.5120801566429-50.9609829789737i</v>
      </c>
      <c r="T2400" t="str">
        <f t="shared" si="547"/>
        <v>0</v>
      </c>
      <c r="U2400" t="str">
        <f t="shared" si="548"/>
        <v>-11.9440290512124-3.16358896989773i</v>
      </c>
      <c r="V2400" t="str">
        <f t="shared" si="549"/>
        <v>37.4647451390568+0.83610365459428i</v>
      </c>
      <c r="W2400" t="str">
        <f t="shared" si="550"/>
        <v>-256.963714438883+296.602059040322i</v>
      </c>
      <c r="X2400">
        <f t="shared" si="551"/>
        <v>392.43232787983521</v>
      </c>
      <c r="AA2400">
        <f t="shared" si="552"/>
        <v>1306.425753</v>
      </c>
      <c r="AB2400">
        <f t="shared" si="553"/>
        <v>392.43232787983521</v>
      </c>
    </row>
    <row r="2401" spans="2:28" x14ac:dyDescent="0.25">
      <c r="B2401" t="s">
        <v>791</v>
      </c>
      <c r="C2401" t="s">
        <v>122</v>
      </c>
      <c r="D2401">
        <v>1309.8173859999999</v>
      </c>
      <c r="E2401">
        <v>3.3916330000000001</v>
      </c>
      <c r="F2401">
        <v>0</v>
      </c>
      <c r="G2401">
        <v>115.3921364</v>
      </c>
      <c r="H2401">
        <v>-14.44557502</v>
      </c>
      <c r="I2401">
        <v>10.041057439999999</v>
      </c>
      <c r="L2401">
        <f t="shared" si="554"/>
        <v>-1</v>
      </c>
      <c r="M2401">
        <f t="shared" si="540"/>
        <v>966.18874597502702</v>
      </c>
      <c r="N2401">
        <f t="shared" si="541"/>
        <v>101.15575680000001</v>
      </c>
      <c r="O2401">
        <f t="shared" si="542"/>
        <v>-5.0601763124999994</v>
      </c>
      <c r="P2401">
        <f t="shared" si="543"/>
        <v>63.071014792195733</v>
      </c>
      <c r="Q2401" t="str">
        <f t="shared" si="544"/>
        <v>0</v>
      </c>
      <c r="R2401" t="str">
        <f t="shared" si="545"/>
        <v>-35.8898658625953-16.5878671248074i</v>
      </c>
      <c r="S2401" t="str">
        <f t="shared" si="546"/>
        <v>-16.5120801566429-50.9609829789737i</v>
      </c>
      <c r="T2401" t="str">
        <f t="shared" si="547"/>
        <v>0</v>
      </c>
      <c r="U2401" t="str">
        <f t="shared" si="548"/>
        <v>-11.9440290512124-3.16358896989773i</v>
      </c>
      <c r="V2401" t="str">
        <f t="shared" si="549"/>
        <v>37.4647451390568+0.83610365459428i</v>
      </c>
      <c r="W2401" t="str">
        <f t="shared" si="550"/>
        <v>-278.023954983658+323.425329722192i</v>
      </c>
      <c r="X2401">
        <f t="shared" si="551"/>
        <v>426.49884343414539</v>
      </c>
      <c r="AA2401">
        <f t="shared" si="552"/>
        <v>1309.8173859999999</v>
      </c>
      <c r="AB2401">
        <f t="shared" si="553"/>
        <v>426.49884343414539</v>
      </c>
    </row>
    <row r="2402" spans="2:28" x14ac:dyDescent="0.25">
      <c r="B2402" t="s">
        <v>792</v>
      </c>
      <c r="C2402" t="s">
        <v>105</v>
      </c>
      <c r="D2402">
        <v>1309.8173859999999</v>
      </c>
      <c r="E2402">
        <v>0</v>
      </c>
      <c r="F2402">
        <v>0</v>
      </c>
      <c r="G2402">
        <v>115.3921364</v>
      </c>
      <c r="H2402">
        <v>-14.44557502</v>
      </c>
      <c r="I2402">
        <v>10.041057439999999</v>
      </c>
      <c r="L2402">
        <f t="shared" si="554"/>
        <v>-1</v>
      </c>
      <c r="M2402">
        <f t="shared" si="540"/>
        <v>966.18874597502702</v>
      </c>
      <c r="N2402">
        <f t="shared" si="541"/>
        <v>115.3921364</v>
      </c>
      <c r="O2402">
        <f t="shared" si="542"/>
        <v>-14.44557502</v>
      </c>
      <c r="P2402">
        <f t="shared" si="543"/>
        <v>63.089824575554267</v>
      </c>
      <c r="Q2402" t="str">
        <f t="shared" si="544"/>
        <v>0</v>
      </c>
      <c r="R2402" t="str">
        <f t="shared" si="545"/>
        <v>-35.8898658625953-16.5878671248074i</v>
      </c>
      <c r="S2402" t="str">
        <f t="shared" si="546"/>
        <v>-16.5120801566429-50.9609829789737i</v>
      </c>
      <c r="T2402" t="str">
        <f t="shared" si="547"/>
        <v>0</v>
      </c>
      <c r="U2402" t="str">
        <f t="shared" si="548"/>
        <v>-11.9440290512124-3.16358896989773i</v>
      </c>
      <c r="V2402" t="str">
        <f t="shared" si="549"/>
        <v>37.4647451390568+0.83610365459428i</v>
      </c>
      <c r="W2402" t="str">
        <f t="shared" si="550"/>
        <v>-297.708671857348+349.002161093093i</v>
      </c>
      <c r="X2402">
        <f t="shared" si="551"/>
        <v>458.7297262514337</v>
      </c>
      <c r="AA2402">
        <f t="shared" si="552"/>
        <v>1309.8173859999999</v>
      </c>
      <c r="AB2402">
        <f t="shared" si="553"/>
        <v>458.7297262514337</v>
      </c>
    </row>
    <row r="2403" spans="2:28" x14ac:dyDescent="0.25">
      <c r="B2403" t="s">
        <v>137</v>
      </c>
      <c r="C2403" t="s">
        <v>78</v>
      </c>
      <c r="D2403">
        <v>1309.9914670000001</v>
      </c>
      <c r="E2403">
        <v>0.1740807</v>
      </c>
      <c r="F2403">
        <v>0</v>
      </c>
      <c r="G2403">
        <v>120.4765924</v>
      </c>
      <c r="H2403">
        <v>-14.7618904</v>
      </c>
      <c r="I2403">
        <v>10.04129242</v>
      </c>
      <c r="L2403">
        <f t="shared" si="554"/>
        <v>-1</v>
      </c>
      <c r="M2403">
        <f t="shared" si="540"/>
        <v>966.18874597502702</v>
      </c>
      <c r="N2403">
        <f t="shared" si="541"/>
        <v>117.93436439999999</v>
      </c>
      <c r="O2403">
        <f t="shared" si="542"/>
        <v>-14.603732709999999</v>
      </c>
      <c r="P2403">
        <f t="shared" si="543"/>
        <v>63.09056278699601</v>
      </c>
      <c r="Q2403" t="str">
        <f t="shared" si="544"/>
        <v>0</v>
      </c>
      <c r="R2403" t="str">
        <f t="shared" si="545"/>
        <v>-35.8898658625953-16.5878671248074i</v>
      </c>
      <c r="S2403" t="str">
        <f t="shared" si="546"/>
        <v>-16.5120801566429-50.9609829789737i</v>
      </c>
      <c r="T2403" t="str">
        <f t="shared" si="547"/>
        <v>0</v>
      </c>
      <c r="U2403" t="str">
        <f t="shared" si="548"/>
        <v>-11.9440290512124-3.16358896989773i</v>
      </c>
      <c r="V2403" t="str">
        <f t="shared" si="549"/>
        <v>37.4647451390568+0.83610365459428i</v>
      </c>
      <c r="W2403" t="str">
        <f t="shared" si="550"/>
        <v>-300.998402903959+352.964663908509i</v>
      </c>
      <c r="X2403">
        <f t="shared" si="551"/>
        <v>463.8793943675239</v>
      </c>
      <c r="AA2403">
        <f t="shared" si="552"/>
        <v>1309.9914670000001</v>
      </c>
      <c r="AB2403">
        <f t="shared" si="553"/>
        <v>463.8793943675239</v>
      </c>
    </row>
    <row r="2404" spans="2:28" x14ac:dyDescent="0.25">
      <c r="B2404" t="s">
        <v>138</v>
      </c>
      <c r="C2404" t="s">
        <v>78</v>
      </c>
      <c r="D2404">
        <v>1310.7752459999999</v>
      </c>
      <c r="E2404">
        <v>0.78377920000000001</v>
      </c>
      <c r="F2404">
        <v>0</v>
      </c>
      <c r="G2404">
        <v>144.73295659999999</v>
      </c>
      <c r="H2404">
        <v>-16.18606561</v>
      </c>
      <c r="I2404">
        <v>10.04223709</v>
      </c>
      <c r="L2404">
        <f t="shared" si="554"/>
        <v>-1</v>
      </c>
      <c r="M2404">
        <f t="shared" si="540"/>
        <v>966.18874597502702</v>
      </c>
      <c r="N2404">
        <f t="shared" si="541"/>
        <v>132.60477449999999</v>
      </c>
      <c r="O2404">
        <f t="shared" si="542"/>
        <v>-15.473978004999999</v>
      </c>
      <c r="P2404">
        <f t="shared" si="543"/>
        <v>63.094268766769815</v>
      </c>
      <c r="Q2404" t="str">
        <f t="shared" si="544"/>
        <v>0</v>
      </c>
      <c r="R2404" t="str">
        <f t="shared" si="545"/>
        <v>-35.8898658625953-16.5878671248074i</v>
      </c>
      <c r="S2404" t="str">
        <f t="shared" si="546"/>
        <v>-16.5120801566429-50.9609829789737i</v>
      </c>
      <c r="T2404" t="str">
        <f t="shared" si="547"/>
        <v>0</v>
      </c>
      <c r="U2404" t="str">
        <f t="shared" si="548"/>
        <v>-11.9440290512124-3.16358896989773i</v>
      </c>
      <c r="V2404" t="str">
        <f t="shared" si="549"/>
        <v>37.4647451390568+0.83610365459428i</v>
      </c>
      <c r="W2404" t="str">
        <f t="shared" si="550"/>
        <v>-319.318377049256+375.01157118505i</v>
      </c>
      <c r="X2404">
        <f t="shared" si="551"/>
        <v>492.54228696026763</v>
      </c>
      <c r="AA2404">
        <f t="shared" si="552"/>
        <v>1310.7752459999999</v>
      </c>
      <c r="AB2404">
        <f t="shared" si="553"/>
        <v>492.54228696026763</v>
      </c>
    </row>
    <row r="2405" spans="2:28" x14ac:dyDescent="0.25">
      <c r="B2405" t="s">
        <v>139</v>
      </c>
      <c r="C2405" t="s">
        <v>78</v>
      </c>
      <c r="D2405">
        <v>1310.9383479999999</v>
      </c>
      <c r="E2405">
        <v>0.16310160000000001</v>
      </c>
      <c r="F2405">
        <v>0</v>
      </c>
      <c r="G2405">
        <v>150.06124070000001</v>
      </c>
      <c r="H2405">
        <v>-16.482431290000001</v>
      </c>
      <c r="I2405">
        <v>10.042413229999999</v>
      </c>
      <c r="L2405">
        <f t="shared" si="554"/>
        <v>-1</v>
      </c>
      <c r="M2405">
        <f t="shared" si="540"/>
        <v>966.18874597502702</v>
      </c>
      <c r="N2405">
        <f t="shared" si="541"/>
        <v>147.39709865</v>
      </c>
      <c r="O2405">
        <f t="shared" si="542"/>
        <v>-16.33424845</v>
      </c>
      <c r="P2405">
        <f t="shared" si="543"/>
        <v>63.097789895231891</v>
      </c>
      <c r="Q2405" t="str">
        <f t="shared" si="544"/>
        <v>0</v>
      </c>
      <c r="R2405" t="str">
        <f t="shared" si="545"/>
        <v>-35.8898658625953-16.5878671248074i</v>
      </c>
      <c r="S2405" t="str">
        <f t="shared" si="546"/>
        <v>-16.5120801566429-50.9609829789737i</v>
      </c>
      <c r="T2405" t="str">
        <f t="shared" si="547"/>
        <v>0</v>
      </c>
      <c r="U2405" t="str">
        <f t="shared" si="548"/>
        <v>-11.9440290512124-3.16358896989773i</v>
      </c>
      <c r="V2405" t="str">
        <f t="shared" si="549"/>
        <v>37.4647451390568+0.83610365459428i</v>
      </c>
      <c r="W2405" t="str">
        <f t="shared" si="550"/>
        <v>-336.801118994365+396.108289776696i</v>
      </c>
      <c r="X2405">
        <f t="shared" si="551"/>
        <v>519.93919931630023</v>
      </c>
      <c r="AA2405">
        <f t="shared" si="552"/>
        <v>1310.9383479999999</v>
      </c>
      <c r="AB2405">
        <f t="shared" si="553"/>
        <v>519.93919931630023</v>
      </c>
    </row>
    <row r="2406" spans="2:28" x14ac:dyDescent="0.25">
      <c r="B2406" t="s">
        <v>127</v>
      </c>
      <c r="C2406" t="s">
        <v>78</v>
      </c>
      <c r="D2406">
        <v>1311.1883479999999</v>
      </c>
      <c r="E2406">
        <v>0.25</v>
      </c>
      <c r="F2406">
        <v>0</v>
      </c>
      <c r="G2406">
        <v>158.41602270000001</v>
      </c>
      <c r="H2406">
        <v>-16.936696730000001</v>
      </c>
      <c r="I2406">
        <v>10.0426713</v>
      </c>
      <c r="L2406">
        <f t="shared" si="554"/>
        <v>-1</v>
      </c>
      <c r="M2406">
        <f t="shared" si="540"/>
        <v>966.18874597502702</v>
      </c>
      <c r="N2406">
        <f t="shared" si="541"/>
        <v>154.23863170000001</v>
      </c>
      <c r="O2406">
        <f t="shared" si="542"/>
        <v>-16.709564010000001</v>
      </c>
      <c r="P2406">
        <f t="shared" si="543"/>
        <v>63.099154006178004</v>
      </c>
      <c r="Q2406" t="str">
        <f t="shared" si="544"/>
        <v>0</v>
      </c>
      <c r="R2406" t="str">
        <f t="shared" si="545"/>
        <v>-35.8898658625953-16.5878671248074i</v>
      </c>
      <c r="S2406" t="str">
        <f t="shared" si="546"/>
        <v>-16.5120801566429-50.9609829789737i</v>
      </c>
      <c r="T2406" t="str">
        <f t="shared" si="547"/>
        <v>0</v>
      </c>
      <c r="U2406" t="str">
        <f t="shared" si="548"/>
        <v>-11.9440290512124-3.16358896989773i</v>
      </c>
      <c r="V2406" t="str">
        <f t="shared" si="549"/>
        <v>37.4647451390568+0.83610365459428i</v>
      </c>
      <c r="W2406" t="str">
        <f t="shared" si="550"/>
        <v>-344.584498524993+405.485960337718i</v>
      </c>
      <c r="X2406">
        <f t="shared" si="551"/>
        <v>532.12530540721548</v>
      </c>
      <c r="AA2406">
        <f t="shared" si="552"/>
        <v>1311.1883479999999</v>
      </c>
      <c r="AB2406">
        <f t="shared" si="553"/>
        <v>532.12530540721548</v>
      </c>
    </row>
    <row r="2407" spans="2:28" x14ac:dyDescent="0.25">
      <c r="B2407" t="s">
        <v>793</v>
      </c>
      <c r="C2407" t="s">
        <v>105</v>
      </c>
      <c r="D2407">
        <v>1311.1883479999999</v>
      </c>
      <c r="E2407">
        <v>0</v>
      </c>
      <c r="F2407">
        <v>0</v>
      </c>
      <c r="G2407">
        <v>158.41602270000001</v>
      </c>
      <c r="H2407">
        <v>-16.936696730000001</v>
      </c>
      <c r="I2407">
        <v>10.0426713</v>
      </c>
      <c r="L2407">
        <f t="shared" si="554"/>
        <v>-1</v>
      </c>
      <c r="M2407">
        <f t="shared" si="540"/>
        <v>966.18874597502702</v>
      </c>
      <c r="N2407">
        <f t="shared" si="541"/>
        <v>158.41602270000001</v>
      </c>
      <c r="O2407">
        <f t="shared" si="542"/>
        <v>-16.936696730000001</v>
      </c>
      <c r="P2407">
        <f t="shared" si="543"/>
        <v>63.099964756994119</v>
      </c>
      <c r="Q2407" t="str">
        <f t="shared" si="544"/>
        <v>0</v>
      </c>
      <c r="R2407" t="str">
        <f t="shared" si="545"/>
        <v>-35.8898658625953-16.5878671248074i</v>
      </c>
      <c r="S2407" t="str">
        <f t="shared" si="546"/>
        <v>-16.5120801566429-50.9609829789737i</v>
      </c>
      <c r="T2407" t="str">
        <f t="shared" si="547"/>
        <v>0</v>
      </c>
      <c r="U2407" t="str">
        <f t="shared" si="548"/>
        <v>-11.9440290512124-3.16358896989773i</v>
      </c>
      <c r="V2407" t="str">
        <f t="shared" si="549"/>
        <v>37.4647451390568+0.83610365459428i</v>
      </c>
      <c r="W2407" t="str">
        <f t="shared" si="550"/>
        <v>-349.252867266818+411.114143933737i</v>
      </c>
      <c r="X2407">
        <f t="shared" si="551"/>
        <v>539.43711833397504</v>
      </c>
      <c r="AA2407">
        <f t="shared" si="552"/>
        <v>1311.1883479999999</v>
      </c>
      <c r="AB2407">
        <f t="shared" si="553"/>
        <v>539.43711833397504</v>
      </c>
    </row>
    <row r="2408" spans="2:28" x14ac:dyDescent="0.25">
      <c r="B2408" t="s">
        <v>794</v>
      </c>
      <c r="C2408" t="s">
        <v>105</v>
      </c>
      <c r="D2408">
        <v>1311.1883479999999</v>
      </c>
      <c r="E2408">
        <v>0</v>
      </c>
      <c r="F2408">
        <v>0</v>
      </c>
      <c r="G2408">
        <v>158.41602270000001</v>
      </c>
      <c r="H2408">
        <v>-16.936696730000001</v>
      </c>
      <c r="I2408">
        <v>10.0426713</v>
      </c>
      <c r="L2408">
        <f t="shared" si="554"/>
        <v>-1</v>
      </c>
      <c r="M2408">
        <f t="shared" si="540"/>
        <v>966.18874597502702</v>
      </c>
      <c r="N2408">
        <f t="shared" si="541"/>
        <v>158.41602270000001</v>
      </c>
      <c r="O2408">
        <f t="shared" si="542"/>
        <v>-16.936696730000001</v>
      </c>
      <c r="P2408">
        <f t="shared" si="543"/>
        <v>63.099964756994119</v>
      </c>
      <c r="Q2408" t="str">
        <f t="shared" si="544"/>
        <v>0</v>
      </c>
      <c r="R2408" t="str">
        <f t="shared" si="545"/>
        <v>-35.8898658625953-16.5878671248074i</v>
      </c>
      <c r="S2408" t="str">
        <f t="shared" si="546"/>
        <v>-16.5120801566429-50.9609829789737i</v>
      </c>
      <c r="T2408" t="str">
        <f t="shared" si="547"/>
        <v>0</v>
      </c>
      <c r="U2408" t="str">
        <f t="shared" si="548"/>
        <v>-11.9440290512124-3.16358896989773i</v>
      </c>
      <c r="V2408" t="str">
        <f t="shared" si="549"/>
        <v>37.4647451390568+0.83610365459428i</v>
      </c>
      <c r="W2408" t="str">
        <f t="shared" si="550"/>
        <v>-349.252867266818+411.114143933737i</v>
      </c>
      <c r="X2408">
        <f t="shared" si="551"/>
        <v>539.43711833397504</v>
      </c>
      <c r="AA2408">
        <f t="shared" si="552"/>
        <v>1311.1883479999999</v>
      </c>
      <c r="AB2408">
        <f t="shared" si="553"/>
        <v>539.43711833397504</v>
      </c>
    </row>
    <row r="2409" spans="2:28" x14ac:dyDescent="0.25">
      <c r="B2409" t="s">
        <v>795</v>
      </c>
      <c r="C2409" t="s">
        <v>105</v>
      </c>
      <c r="D2409">
        <v>1311.1883479999999</v>
      </c>
      <c r="E2409">
        <v>0</v>
      </c>
      <c r="F2409">
        <v>0</v>
      </c>
      <c r="G2409">
        <v>158.41602270000001</v>
      </c>
      <c r="H2409">
        <v>-16.936696730000001</v>
      </c>
      <c r="I2409">
        <v>10.0426713</v>
      </c>
      <c r="L2409">
        <f t="shared" si="554"/>
        <v>-1</v>
      </c>
      <c r="M2409">
        <f t="shared" si="540"/>
        <v>966.18874597502702</v>
      </c>
      <c r="N2409">
        <f t="shared" si="541"/>
        <v>158.41602270000001</v>
      </c>
      <c r="O2409">
        <f t="shared" si="542"/>
        <v>-16.936696730000001</v>
      </c>
      <c r="P2409">
        <f t="shared" si="543"/>
        <v>63.099964756994119</v>
      </c>
      <c r="Q2409" t="str">
        <f t="shared" si="544"/>
        <v>0</v>
      </c>
      <c r="R2409" t="str">
        <f t="shared" si="545"/>
        <v>-35.8898658625953-16.5878671248074i</v>
      </c>
      <c r="S2409" t="str">
        <f t="shared" si="546"/>
        <v>-16.5120801566429-50.9609829789737i</v>
      </c>
      <c r="T2409" t="str">
        <f t="shared" si="547"/>
        <v>0</v>
      </c>
      <c r="U2409" t="str">
        <f t="shared" si="548"/>
        <v>-11.9440290512124-3.16358896989773i</v>
      </c>
      <c r="V2409" t="str">
        <f t="shared" si="549"/>
        <v>37.4647451390568+0.83610365459428i</v>
      </c>
      <c r="W2409" t="str">
        <f t="shared" si="550"/>
        <v>-349.252867266818+411.114143933737i</v>
      </c>
      <c r="X2409">
        <f t="shared" si="551"/>
        <v>539.43711833397504</v>
      </c>
      <c r="AA2409">
        <f t="shared" si="552"/>
        <v>1311.1883479999999</v>
      </c>
      <c r="AB2409">
        <f t="shared" si="553"/>
        <v>539.43711833397504</v>
      </c>
    </row>
    <row r="2410" spans="2:28" x14ac:dyDescent="0.25">
      <c r="B2410" t="s">
        <v>796</v>
      </c>
      <c r="C2410" t="s">
        <v>122</v>
      </c>
      <c r="D2410">
        <v>1311.188349</v>
      </c>
      <c r="E2410" s="1">
        <v>9.9999999999999995E-7</v>
      </c>
      <c r="F2410">
        <v>0</v>
      </c>
      <c r="G2410">
        <v>158.41605659999999</v>
      </c>
      <c r="H2410">
        <v>-16.936698539999998</v>
      </c>
      <c r="I2410">
        <v>10.0426713</v>
      </c>
      <c r="L2410">
        <f t="shared" si="554"/>
        <v>-1</v>
      </c>
      <c r="M2410">
        <f t="shared" si="540"/>
        <v>966.18874597502702</v>
      </c>
      <c r="N2410">
        <f t="shared" si="541"/>
        <v>158.41603965000002</v>
      </c>
      <c r="O2410">
        <f t="shared" si="542"/>
        <v>-16.936697635000002</v>
      </c>
      <c r="P2410">
        <f t="shared" si="543"/>
        <v>63.099964756994119</v>
      </c>
      <c r="Q2410" t="str">
        <f t="shared" si="544"/>
        <v>0</v>
      </c>
      <c r="R2410" t="str">
        <f t="shared" si="545"/>
        <v>-35.8898658625953-16.5878671248074i</v>
      </c>
      <c r="S2410" t="str">
        <f t="shared" si="546"/>
        <v>-16.5120801566429-50.9609829789737i</v>
      </c>
      <c r="T2410" t="str">
        <f t="shared" si="547"/>
        <v>0</v>
      </c>
      <c r="U2410" t="str">
        <f t="shared" si="548"/>
        <v>-11.9440290512124-3.16358896989773i</v>
      </c>
      <c r="V2410" t="str">
        <f t="shared" si="549"/>
        <v>37.4647451390568+0.83610365459428i</v>
      </c>
      <c r="W2410" t="str">
        <f t="shared" si="550"/>
        <v>-349.252885951277+411.114165927673i</v>
      </c>
      <c r="X2410">
        <f t="shared" si="551"/>
        <v>539.43714719298112</v>
      </c>
      <c r="AA2410">
        <f t="shared" si="552"/>
        <v>1311.188349</v>
      </c>
      <c r="AB2410">
        <f t="shared" si="553"/>
        <v>539.43714719298112</v>
      </c>
    </row>
    <row r="2411" spans="2:28" x14ac:dyDescent="0.25">
      <c r="B2411" t="s">
        <v>144</v>
      </c>
      <c r="C2411" t="s">
        <v>78</v>
      </c>
      <c r="D2411">
        <v>1311.4383479999999</v>
      </c>
      <c r="E2411">
        <v>0.249999</v>
      </c>
      <c r="F2411">
        <v>0</v>
      </c>
      <c r="G2411">
        <v>166.99793740000001</v>
      </c>
      <c r="H2411">
        <v>-17.390962160000001</v>
      </c>
      <c r="I2411">
        <v>10.04291592</v>
      </c>
      <c r="L2411">
        <f t="shared" si="554"/>
        <v>-1</v>
      </c>
      <c r="M2411">
        <f t="shared" si="540"/>
        <v>966.18874597502702</v>
      </c>
      <c r="N2411">
        <f t="shared" si="541"/>
        <v>162.706997</v>
      </c>
      <c r="O2411">
        <f t="shared" si="542"/>
        <v>-17.163830349999998</v>
      </c>
      <c r="P2411">
        <f t="shared" si="543"/>
        <v>63.100733253389038</v>
      </c>
      <c r="Q2411" t="str">
        <f t="shared" si="544"/>
        <v>0</v>
      </c>
      <c r="R2411" t="str">
        <f t="shared" si="545"/>
        <v>-35.8898658625953-16.5878671248074i</v>
      </c>
      <c r="S2411" t="str">
        <f t="shared" si="546"/>
        <v>-16.5120801566429-50.9609829789737i</v>
      </c>
      <c r="T2411" t="str">
        <f t="shared" si="547"/>
        <v>0</v>
      </c>
      <c r="U2411" t="str">
        <f t="shared" si="548"/>
        <v>-11.9440290512124-3.16358896989773i</v>
      </c>
      <c r="V2411" t="str">
        <f t="shared" si="549"/>
        <v>37.4647451390568+0.83610365459428i</v>
      </c>
      <c r="W2411" t="str">
        <f t="shared" si="550"/>
        <v>-353.982993175208+416.811508171501i</v>
      </c>
      <c r="X2411">
        <f t="shared" si="551"/>
        <v>546.84165240175389</v>
      </c>
      <c r="AA2411">
        <f t="shared" si="552"/>
        <v>1311.4383479999999</v>
      </c>
      <c r="AB2411">
        <f t="shared" si="553"/>
        <v>546.84165240175389</v>
      </c>
    </row>
    <row r="2412" spans="2:28" x14ac:dyDescent="0.25">
      <c r="B2412" t="s">
        <v>145</v>
      </c>
      <c r="C2412" t="s">
        <v>78</v>
      </c>
      <c r="D2412">
        <v>1311.678126</v>
      </c>
      <c r="E2412">
        <v>0.23977799999999999</v>
      </c>
      <c r="F2412">
        <v>0</v>
      </c>
      <c r="G2412">
        <v>175.44234689999999</v>
      </c>
      <c r="H2412">
        <v>-17.8266536</v>
      </c>
      <c r="I2412">
        <v>10.04313887</v>
      </c>
      <c r="L2412">
        <f t="shared" si="554"/>
        <v>-1</v>
      </c>
      <c r="M2412">
        <f t="shared" si="540"/>
        <v>966.18874597502702</v>
      </c>
      <c r="N2412">
        <f t="shared" si="541"/>
        <v>171.22014215000002</v>
      </c>
      <c r="O2412">
        <f t="shared" si="542"/>
        <v>-17.608807880000001</v>
      </c>
      <c r="P2412">
        <f t="shared" si="543"/>
        <v>63.102202167866068</v>
      </c>
      <c r="Q2412" t="str">
        <f t="shared" si="544"/>
        <v>0</v>
      </c>
      <c r="R2412" t="str">
        <f t="shared" si="545"/>
        <v>-35.8898658625953-16.5878671248074i</v>
      </c>
      <c r="S2412" t="str">
        <f t="shared" si="546"/>
        <v>-16.5120801566429-50.9609829789737i</v>
      </c>
      <c r="T2412" t="str">
        <f t="shared" si="547"/>
        <v>0</v>
      </c>
      <c r="U2412" t="str">
        <f t="shared" si="548"/>
        <v>-11.9440290512124-3.16358896989773i</v>
      </c>
      <c r="V2412" t="str">
        <f t="shared" si="549"/>
        <v>37.4647451390568+0.83610365459428i</v>
      </c>
      <c r="W2412" t="str">
        <f t="shared" si="550"/>
        <v>-363.186965405746+427.90283020547i</v>
      </c>
      <c r="X2412">
        <f t="shared" si="551"/>
        <v>561.25360037908524</v>
      </c>
      <c r="AA2412">
        <f t="shared" si="552"/>
        <v>1311.678126</v>
      </c>
      <c r="AB2412">
        <f t="shared" si="553"/>
        <v>561.25360037908524</v>
      </c>
    </row>
    <row r="2413" spans="2:28" x14ac:dyDescent="0.25">
      <c r="B2413" t="s">
        <v>797</v>
      </c>
      <c r="C2413" t="s">
        <v>105</v>
      </c>
      <c r="D2413">
        <v>1311.678126</v>
      </c>
      <c r="E2413">
        <v>0</v>
      </c>
      <c r="F2413">
        <v>0</v>
      </c>
      <c r="G2413">
        <v>175.44234689999999</v>
      </c>
      <c r="H2413">
        <v>-17.8266536</v>
      </c>
      <c r="I2413">
        <v>10.04313887</v>
      </c>
      <c r="L2413">
        <f t="shared" si="554"/>
        <v>-1</v>
      </c>
      <c r="M2413">
        <f t="shared" si="540"/>
        <v>966.18874597502702</v>
      </c>
      <c r="N2413">
        <f t="shared" si="541"/>
        <v>175.44234689999999</v>
      </c>
      <c r="O2413">
        <f t="shared" si="542"/>
        <v>-17.8266536</v>
      </c>
      <c r="P2413">
        <f t="shared" si="543"/>
        <v>63.102902585948193</v>
      </c>
      <c r="Q2413" t="str">
        <f t="shared" si="544"/>
        <v>0</v>
      </c>
      <c r="R2413" t="str">
        <f t="shared" si="545"/>
        <v>-35.8898658625953-16.5878671248074i</v>
      </c>
      <c r="S2413" t="str">
        <f t="shared" si="546"/>
        <v>-16.5120801566429-50.9609829789737i</v>
      </c>
      <c r="T2413" t="str">
        <f t="shared" si="547"/>
        <v>0</v>
      </c>
      <c r="U2413" t="str">
        <f t="shared" si="548"/>
        <v>-11.9440290512124-3.16358896989773i</v>
      </c>
      <c r="V2413" t="str">
        <f t="shared" si="549"/>
        <v>37.4647451390568+0.83610365459428i</v>
      </c>
      <c r="W2413" t="str">
        <f t="shared" si="550"/>
        <v>-367.667104360852+433.303729524422i</v>
      </c>
      <c r="X2413">
        <f t="shared" si="551"/>
        <v>568.27037724033016</v>
      </c>
      <c r="AA2413">
        <f t="shared" si="552"/>
        <v>1311.678126</v>
      </c>
      <c r="AB2413">
        <f t="shared" si="553"/>
        <v>568.27037724033016</v>
      </c>
    </row>
    <row r="2414" spans="2:28" x14ac:dyDescent="0.25">
      <c r="B2414" t="s">
        <v>798</v>
      </c>
      <c r="C2414" t="s">
        <v>122</v>
      </c>
      <c r="D2414">
        <v>1313.7786100000001</v>
      </c>
      <c r="E2414">
        <v>2.1004839999999998</v>
      </c>
      <c r="F2414">
        <v>0</v>
      </c>
      <c r="G2414">
        <v>207.2499589</v>
      </c>
      <c r="H2414">
        <v>3.9206100070000001</v>
      </c>
      <c r="I2414">
        <v>10.044822480000001</v>
      </c>
      <c r="L2414">
        <f t="shared" si="554"/>
        <v>-1</v>
      </c>
      <c r="M2414">
        <f t="shared" si="540"/>
        <v>966.18874597502702</v>
      </c>
      <c r="N2414">
        <f t="shared" si="541"/>
        <v>191.34615289999999</v>
      </c>
      <c r="O2414">
        <f t="shared" si="542"/>
        <v>-6.9530217964999999</v>
      </c>
      <c r="P2414">
        <f t="shared" si="543"/>
        <v>63.108191802755705</v>
      </c>
      <c r="Q2414" t="str">
        <f t="shared" si="544"/>
        <v>0</v>
      </c>
      <c r="R2414" t="str">
        <f t="shared" si="545"/>
        <v>-35.8898658625953-16.5878671248074i</v>
      </c>
      <c r="S2414" t="str">
        <f t="shared" si="546"/>
        <v>-16.5120801566429-50.9609829789737i</v>
      </c>
      <c r="T2414" t="str">
        <f t="shared" si="547"/>
        <v>0</v>
      </c>
      <c r="U2414" t="str">
        <f t="shared" si="548"/>
        <v>-11.9440290512124-3.16358896989773i</v>
      </c>
      <c r="V2414" t="str">
        <f t="shared" si="549"/>
        <v>37.4647451390568+0.83610365459428i</v>
      </c>
      <c r="W2414" t="str">
        <f t="shared" si="550"/>
        <v>-384.195924891227+453.748906355427i</v>
      </c>
      <c r="X2414">
        <f t="shared" si="551"/>
        <v>594.55410075263239</v>
      </c>
      <c r="AA2414">
        <f t="shared" si="552"/>
        <v>1313.7786100000001</v>
      </c>
      <c r="AB2414">
        <f t="shared" si="553"/>
        <v>594.55410075263239</v>
      </c>
    </row>
    <row r="2415" spans="2:28" x14ac:dyDescent="0.25">
      <c r="B2415" t="s">
        <v>799</v>
      </c>
      <c r="C2415" t="s">
        <v>105</v>
      </c>
      <c r="D2415">
        <v>1313.7786100000001</v>
      </c>
      <c r="E2415">
        <v>0</v>
      </c>
      <c r="F2415">
        <v>0</v>
      </c>
      <c r="G2415">
        <v>207.2499589</v>
      </c>
      <c r="H2415">
        <v>3.9206100070000001</v>
      </c>
      <c r="I2415">
        <v>10.044822480000001</v>
      </c>
      <c r="L2415">
        <f t="shared" si="554"/>
        <v>-1</v>
      </c>
      <c r="M2415">
        <f t="shared" si="540"/>
        <v>966.18874597502702</v>
      </c>
      <c r="N2415">
        <f t="shared" si="541"/>
        <v>207.2499589</v>
      </c>
      <c r="O2415">
        <f t="shared" si="542"/>
        <v>3.9206100070000001</v>
      </c>
      <c r="P2415">
        <f t="shared" si="543"/>
        <v>63.113481019563217</v>
      </c>
      <c r="Q2415" t="str">
        <f t="shared" si="544"/>
        <v>0</v>
      </c>
      <c r="R2415" t="str">
        <f t="shared" si="545"/>
        <v>-35.8898658625953-16.5878671248074i</v>
      </c>
      <c r="S2415" t="str">
        <f t="shared" si="546"/>
        <v>-16.5120801566429-50.9609829789737i</v>
      </c>
      <c r="T2415" t="str">
        <f t="shared" si="547"/>
        <v>0</v>
      </c>
      <c r="U2415" t="str">
        <f t="shared" si="548"/>
        <v>-11.9440290512124-3.16358896989773i</v>
      </c>
      <c r="V2415" t="str">
        <f t="shared" si="549"/>
        <v>37.4647451390568+0.83610365459428i</v>
      </c>
      <c r="W2415" t="str">
        <f t="shared" si="550"/>
        <v>-400.067383926235+473.497994637936i</v>
      </c>
      <c r="X2415">
        <f t="shared" si="551"/>
        <v>619.88245870304195</v>
      </c>
      <c r="AA2415">
        <f t="shared" si="552"/>
        <v>1313.7786100000001</v>
      </c>
      <c r="AB2415">
        <f t="shared" si="553"/>
        <v>619.88245870304195</v>
      </c>
    </row>
    <row r="2416" spans="2:28" x14ac:dyDescent="0.25">
      <c r="B2416" t="s">
        <v>149</v>
      </c>
      <c r="C2416" t="s">
        <v>78</v>
      </c>
      <c r="D2416">
        <v>1314.1265780000001</v>
      </c>
      <c r="E2416">
        <v>0.347968</v>
      </c>
      <c r="F2416">
        <v>0</v>
      </c>
      <c r="G2416">
        <v>204.5310298</v>
      </c>
      <c r="H2416">
        <v>3.8931231610000001</v>
      </c>
      <c r="I2416">
        <v>10.045091469999999</v>
      </c>
      <c r="L2416">
        <f t="shared" si="554"/>
        <v>-1</v>
      </c>
      <c r="M2416">
        <f t="shared" si="540"/>
        <v>966.18874597502702</v>
      </c>
      <c r="N2416">
        <f t="shared" si="541"/>
        <v>205.89049434999998</v>
      </c>
      <c r="O2416">
        <f t="shared" si="542"/>
        <v>3.9068665840000003</v>
      </c>
      <c r="P2416">
        <f t="shared" si="543"/>
        <v>63.114326076571103</v>
      </c>
      <c r="Q2416" t="str">
        <f t="shared" si="544"/>
        <v>0</v>
      </c>
      <c r="R2416" t="str">
        <f t="shared" si="545"/>
        <v>-35.8898658625953-16.5878671248074i</v>
      </c>
      <c r="S2416" t="str">
        <f t="shared" si="546"/>
        <v>-16.5120801566429-50.9609829789737i</v>
      </c>
      <c r="T2416" t="str">
        <f t="shared" si="547"/>
        <v>0</v>
      </c>
      <c r="U2416" t="str">
        <f t="shared" si="548"/>
        <v>-11.9440290512124-3.16358896989773i</v>
      </c>
      <c r="V2416" t="str">
        <f t="shared" si="549"/>
        <v>37.4647451390568+0.83610365459428i</v>
      </c>
      <c r="W2416" t="str">
        <f t="shared" si="550"/>
        <v>-398.787704284023+472.143282174093i</v>
      </c>
      <c r="X2416">
        <f t="shared" si="551"/>
        <v>618.02177307134298</v>
      </c>
      <c r="AA2416">
        <f t="shared" si="552"/>
        <v>1314.1265780000001</v>
      </c>
      <c r="AB2416">
        <f t="shared" si="553"/>
        <v>618.02177307134298</v>
      </c>
    </row>
    <row r="2417" spans="2:28" x14ac:dyDescent="0.25">
      <c r="B2417" t="s">
        <v>127</v>
      </c>
      <c r="C2417" t="s">
        <v>78</v>
      </c>
      <c r="D2417">
        <v>1314.3765780000001</v>
      </c>
      <c r="E2417">
        <v>0.25</v>
      </c>
      <c r="F2417">
        <v>0</v>
      </c>
      <c r="G2417">
        <v>202.58940519999999</v>
      </c>
      <c r="H2417">
        <v>3.8733750470000001</v>
      </c>
      <c r="I2417">
        <v>10.04528693</v>
      </c>
      <c r="L2417">
        <f t="shared" si="554"/>
        <v>-1</v>
      </c>
      <c r="M2417">
        <f t="shared" si="540"/>
        <v>966.18874597502702</v>
      </c>
      <c r="N2417">
        <f t="shared" si="541"/>
        <v>203.56021749999999</v>
      </c>
      <c r="O2417">
        <f t="shared" si="542"/>
        <v>3.8832491039999999</v>
      </c>
      <c r="P2417">
        <f t="shared" si="543"/>
        <v>63.115785189279059</v>
      </c>
      <c r="Q2417" t="str">
        <f t="shared" si="544"/>
        <v>0</v>
      </c>
      <c r="R2417" t="str">
        <f t="shared" si="545"/>
        <v>-35.8898658625953-16.5878671248074i</v>
      </c>
      <c r="S2417" t="str">
        <f t="shared" si="546"/>
        <v>-16.5120801566429-50.9609829789737i</v>
      </c>
      <c r="T2417" t="str">
        <f t="shared" si="547"/>
        <v>0</v>
      </c>
      <c r="U2417" t="str">
        <f t="shared" si="548"/>
        <v>-11.9440290512124-3.16358896989773i</v>
      </c>
      <c r="V2417" t="str">
        <f t="shared" si="549"/>
        <v>37.4647451390568+0.83610365459428i</v>
      </c>
      <c r="W2417" t="str">
        <f t="shared" si="550"/>
        <v>-396.583285386207+469.807776522927i</v>
      </c>
      <c r="X2417">
        <f t="shared" si="551"/>
        <v>614.8151341087289</v>
      </c>
      <c r="AA2417">
        <f t="shared" si="552"/>
        <v>1314.3765780000001</v>
      </c>
      <c r="AB2417">
        <f t="shared" si="553"/>
        <v>614.8151341087289</v>
      </c>
    </row>
    <row r="2418" spans="2:28" x14ac:dyDescent="0.25">
      <c r="B2418" t="s">
        <v>150</v>
      </c>
      <c r="C2418" t="s">
        <v>151</v>
      </c>
      <c r="D2418">
        <v>1314.3765780000001</v>
      </c>
      <c r="E2418">
        <v>0</v>
      </c>
      <c r="F2418">
        <v>0</v>
      </c>
      <c r="G2418">
        <v>202.58940519999999</v>
      </c>
      <c r="H2418">
        <v>3.8733750470000001</v>
      </c>
      <c r="I2418">
        <v>10.04528693</v>
      </c>
      <c r="L2418">
        <f t="shared" si="554"/>
        <v>-1</v>
      </c>
      <c r="M2418">
        <f t="shared" ref="M2418:M2481" si="555">M2417+$G$2*F2418*L2418</f>
        <v>966.18874597502702</v>
      </c>
      <c r="N2418">
        <f t="shared" ref="N2418:N2481" si="556">(G2418+G2417)/2</f>
        <v>202.58940519999999</v>
      </c>
      <c r="O2418">
        <f t="shared" ref="O2418:O2481" si="557">(H2418+H2417)/2</f>
        <v>3.8733750470000001</v>
      </c>
      <c r="P2418">
        <f t="shared" ref="P2418:P2481" si="558">(I2418+I2417)/2*2*PI()</f>
        <v>63.116399244979128</v>
      </c>
      <c r="Q2418" t="str">
        <f t="shared" ref="Q2418:Q2481" si="559">IMPRODUCT(IMDIV(IMEXP(COMPLEX(0,$P2418)),COMPLEX(SQRT($N2418),0)),COMPLEX(-$O2418,1),IMEXP(COMPLEX(0,PI()/2*(1-$L2418))),"0+1i",IMEXP(COMPLEX(0,$M2418)),COMPLEX($G$2*$F2418*$L2418,0))</f>
        <v>0</v>
      </c>
      <c r="R2418" t="str">
        <f t="shared" ref="R2418:R2481" si="560">IMSUM(R2417,Q2418)</f>
        <v>-35.8898658625953-16.5878671248074i</v>
      </c>
      <c r="S2418" t="str">
        <f t="shared" ref="S2418:S2481" si="561">IMSUM($G$6,R2418)</f>
        <v>-16.5120801566429-50.9609829789737i</v>
      </c>
      <c r="T2418" t="str">
        <f t="shared" ref="T2418:T2481" si="562">IMPRODUCT(IMDIV(IMEXP(COMPLEX(0,-$P2418)),COMPLEX(SQRT($N2418),0)),COMPLEX(-$O2418,-1),IMEXP(COMPLEX(0,PI()/2*(1-$L2418))),"0+1i",IMEXP(COMPLEX(0,$M2418)),COMPLEX($G$2*$F2418*$L2418,0))</f>
        <v>0</v>
      </c>
      <c r="U2418" t="str">
        <f t="shared" ref="U2418:U2481" si="563">IMSUM(U2417,T2418)</f>
        <v>-11.9440290512124-3.16358896989773i</v>
      </c>
      <c r="V2418" t="str">
        <f t="shared" ref="V2418:V2481" si="564">IMSUM($G$10,U2418)</f>
        <v>37.4647451390568+0.83610365459428i</v>
      </c>
      <c r="W2418" t="str">
        <f t="shared" ref="W2418:W2481" si="565">IMPRODUCT(IMDIV("1+0i","0+2i"),IMSUB(IMPRODUCT(COMPLEX(SQRT(N2418),0),IMEXP(COMPLEX(0,-P2418)),S2418),IMPRODUCT(COMPLEX(SQRT(N2418),0),IMEXP(COMPLEX(0,P2418)),V2418)))</f>
        <v>-395.66088341087+468.830253488939i</v>
      </c>
      <c r="X2418">
        <f t="shared" ref="X2418:X2481" si="566">IMABS(W2418)</f>
        <v>613.47317891491628</v>
      </c>
      <c r="AA2418">
        <f t="shared" ref="AA2418:AA2481" si="567">D2418</f>
        <v>1314.3765780000001</v>
      </c>
      <c r="AB2418">
        <f t="shared" ref="AB2418:AB2481" si="568">X2418</f>
        <v>613.47317891491628</v>
      </c>
    </row>
    <row r="2419" spans="2:28" x14ac:dyDescent="0.25">
      <c r="B2419" t="s">
        <v>800</v>
      </c>
      <c r="C2419" t="s">
        <v>105</v>
      </c>
      <c r="D2419">
        <v>1314.3765780000001</v>
      </c>
      <c r="E2419">
        <v>0</v>
      </c>
      <c r="F2419">
        <v>0</v>
      </c>
      <c r="G2419">
        <v>202.58940519999999</v>
      </c>
      <c r="H2419">
        <v>3.8733750470000001</v>
      </c>
      <c r="I2419">
        <v>10.04528693</v>
      </c>
      <c r="L2419">
        <f t="shared" ref="L2419:L2482" si="569">IF(B2419="SNAKE1",-1,IF(B2419="SNAKE2",1,L2418))</f>
        <v>-1</v>
      </c>
      <c r="M2419">
        <f t="shared" si="555"/>
        <v>966.18874597502702</v>
      </c>
      <c r="N2419">
        <f t="shared" si="556"/>
        <v>202.58940519999999</v>
      </c>
      <c r="O2419">
        <f t="shared" si="557"/>
        <v>3.8733750470000001</v>
      </c>
      <c r="P2419">
        <f t="shared" si="558"/>
        <v>63.116399244979128</v>
      </c>
      <c r="Q2419" t="str">
        <f t="shared" si="559"/>
        <v>0</v>
      </c>
      <c r="R2419" t="str">
        <f t="shared" si="560"/>
        <v>-35.8898658625953-16.5878671248074i</v>
      </c>
      <c r="S2419" t="str">
        <f t="shared" si="561"/>
        <v>-16.5120801566429-50.9609829789737i</v>
      </c>
      <c r="T2419" t="str">
        <f t="shared" si="562"/>
        <v>0</v>
      </c>
      <c r="U2419" t="str">
        <f t="shared" si="563"/>
        <v>-11.9440290512124-3.16358896989773i</v>
      </c>
      <c r="V2419" t="str">
        <f t="shared" si="564"/>
        <v>37.4647451390568+0.83610365459428i</v>
      </c>
      <c r="W2419" t="str">
        <f t="shared" si="565"/>
        <v>-395.66088341087+468.830253488939i</v>
      </c>
      <c r="X2419">
        <f t="shared" si="566"/>
        <v>613.47317891491628</v>
      </c>
      <c r="AA2419">
        <f t="shared" si="567"/>
        <v>1314.3765780000001</v>
      </c>
      <c r="AB2419">
        <f t="shared" si="568"/>
        <v>613.47317891491628</v>
      </c>
    </row>
    <row r="2420" spans="2:28" x14ac:dyDescent="0.25">
      <c r="B2420" t="s">
        <v>801</v>
      </c>
      <c r="C2420" t="s">
        <v>105</v>
      </c>
      <c r="D2420">
        <v>1314.3765780000001</v>
      </c>
      <c r="E2420">
        <v>0</v>
      </c>
      <c r="F2420">
        <v>0</v>
      </c>
      <c r="G2420">
        <v>202.58940519999999</v>
      </c>
      <c r="H2420">
        <v>3.8733750470000001</v>
      </c>
      <c r="I2420">
        <v>10.04528693</v>
      </c>
      <c r="L2420">
        <f t="shared" si="569"/>
        <v>-1</v>
      </c>
      <c r="M2420">
        <f t="shared" si="555"/>
        <v>966.18874597502702</v>
      </c>
      <c r="N2420">
        <f t="shared" si="556"/>
        <v>202.58940519999999</v>
      </c>
      <c r="O2420">
        <f t="shared" si="557"/>
        <v>3.8733750470000001</v>
      </c>
      <c r="P2420">
        <f t="shared" si="558"/>
        <v>63.116399244979128</v>
      </c>
      <c r="Q2420" t="str">
        <f t="shared" si="559"/>
        <v>0</v>
      </c>
      <c r="R2420" t="str">
        <f t="shared" si="560"/>
        <v>-35.8898658625953-16.5878671248074i</v>
      </c>
      <c r="S2420" t="str">
        <f t="shared" si="561"/>
        <v>-16.5120801566429-50.9609829789737i</v>
      </c>
      <c r="T2420" t="str">
        <f t="shared" si="562"/>
        <v>0</v>
      </c>
      <c r="U2420" t="str">
        <f t="shared" si="563"/>
        <v>-11.9440290512124-3.16358896989773i</v>
      </c>
      <c r="V2420" t="str">
        <f t="shared" si="564"/>
        <v>37.4647451390568+0.83610365459428i</v>
      </c>
      <c r="W2420" t="str">
        <f t="shared" si="565"/>
        <v>-395.66088341087+468.830253488939i</v>
      </c>
      <c r="X2420">
        <f t="shared" si="566"/>
        <v>613.47317891491628</v>
      </c>
      <c r="AA2420">
        <f t="shared" si="567"/>
        <v>1314.3765780000001</v>
      </c>
      <c r="AB2420">
        <f t="shared" si="568"/>
        <v>613.47317891491628</v>
      </c>
    </row>
    <row r="2421" spans="2:28" x14ac:dyDescent="0.25">
      <c r="B2421" t="s">
        <v>802</v>
      </c>
      <c r="C2421" t="s">
        <v>105</v>
      </c>
      <c r="D2421">
        <v>1314.3765780000001</v>
      </c>
      <c r="E2421">
        <v>0</v>
      </c>
      <c r="F2421">
        <v>0</v>
      </c>
      <c r="G2421">
        <v>202.58940519999999</v>
      </c>
      <c r="H2421">
        <v>3.8733750470000001</v>
      </c>
      <c r="I2421">
        <v>10.04528693</v>
      </c>
      <c r="L2421">
        <f t="shared" si="569"/>
        <v>-1</v>
      </c>
      <c r="M2421">
        <f t="shared" si="555"/>
        <v>966.18874597502702</v>
      </c>
      <c r="N2421">
        <f t="shared" si="556"/>
        <v>202.58940519999999</v>
      </c>
      <c r="O2421">
        <f t="shared" si="557"/>
        <v>3.8733750470000001</v>
      </c>
      <c r="P2421">
        <f t="shared" si="558"/>
        <v>63.116399244979128</v>
      </c>
      <c r="Q2421" t="str">
        <f t="shared" si="559"/>
        <v>0</v>
      </c>
      <c r="R2421" t="str">
        <f t="shared" si="560"/>
        <v>-35.8898658625953-16.5878671248074i</v>
      </c>
      <c r="S2421" t="str">
        <f t="shared" si="561"/>
        <v>-16.5120801566429-50.9609829789737i</v>
      </c>
      <c r="T2421" t="str">
        <f t="shared" si="562"/>
        <v>0</v>
      </c>
      <c r="U2421" t="str">
        <f t="shared" si="563"/>
        <v>-11.9440290512124-3.16358896989773i</v>
      </c>
      <c r="V2421" t="str">
        <f t="shared" si="564"/>
        <v>37.4647451390568+0.83610365459428i</v>
      </c>
      <c r="W2421" t="str">
        <f t="shared" si="565"/>
        <v>-395.66088341087+468.830253488939i</v>
      </c>
      <c r="X2421">
        <f t="shared" si="566"/>
        <v>613.47317891491628</v>
      </c>
      <c r="AA2421">
        <f t="shared" si="567"/>
        <v>1314.3765780000001</v>
      </c>
      <c r="AB2421">
        <f t="shared" si="568"/>
        <v>613.47317891491628</v>
      </c>
    </row>
    <row r="2422" spans="2:28" x14ac:dyDescent="0.25">
      <c r="B2422" t="s">
        <v>127</v>
      </c>
      <c r="C2422" t="s">
        <v>78</v>
      </c>
      <c r="D2422">
        <v>1314.6265780000001</v>
      </c>
      <c r="E2422">
        <v>0.25</v>
      </c>
      <c r="F2422">
        <v>0</v>
      </c>
      <c r="G2422">
        <v>200.65765469999999</v>
      </c>
      <c r="H2422">
        <v>3.8536269339999998</v>
      </c>
      <c r="I2422">
        <v>10.04548428</v>
      </c>
      <c r="L2422">
        <f t="shared" si="569"/>
        <v>-1</v>
      </c>
      <c r="M2422">
        <f t="shared" si="555"/>
        <v>966.18874597502702</v>
      </c>
      <c r="N2422">
        <f t="shared" si="556"/>
        <v>201.62352994999998</v>
      </c>
      <c r="O2422">
        <f t="shared" si="557"/>
        <v>3.8635009905</v>
      </c>
      <c r="P2422">
        <f t="shared" si="558"/>
        <v>63.117019238289316</v>
      </c>
      <c r="Q2422" t="str">
        <f t="shared" si="559"/>
        <v>0</v>
      </c>
      <c r="R2422" t="str">
        <f t="shared" si="560"/>
        <v>-35.8898658625953-16.5878671248074i</v>
      </c>
      <c r="S2422" t="str">
        <f t="shared" si="561"/>
        <v>-16.5120801566429-50.9609829789737i</v>
      </c>
      <c r="T2422" t="str">
        <f t="shared" si="562"/>
        <v>0</v>
      </c>
      <c r="U2422" t="str">
        <f t="shared" si="563"/>
        <v>-11.9440290512124-3.16358896989773i</v>
      </c>
      <c r="V2422" t="str">
        <f t="shared" si="564"/>
        <v>37.4647451390568+0.83610365459428i</v>
      </c>
      <c r="W2422" t="str">
        <f t="shared" si="565"/>
        <v>-394.741010436758+467.85628769088i</v>
      </c>
      <c r="X2422">
        <f t="shared" si="566"/>
        <v>612.13558241007695</v>
      </c>
      <c r="AA2422">
        <f t="shared" si="567"/>
        <v>1314.6265780000001</v>
      </c>
      <c r="AB2422">
        <f t="shared" si="568"/>
        <v>612.13558241007695</v>
      </c>
    </row>
    <row r="2423" spans="2:28" x14ac:dyDescent="0.25">
      <c r="B2423" t="s">
        <v>155</v>
      </c>
      <c r="C2423" t="s">
        <v>78</v>
      </c>
      <c r="D2423">
        <v>1314.8480059999999</v>
      </c>
      <c r="E2423">
        <v>0.22142825999999999</v>
      </c>
      <c r="F2423">
        <v>0</v>
      </c>
      <c r="G2423">
        <v>198.95492400000001</v>
      </c>
      <c r="H2423">
        <v>3.836135772</v>
      </c>
      <c r="I2423">
        <v>10.045660659999999</v>
      </c>
      <c r="L2423">
        <f t="shared" si="569"/>
        <v>-1</v>
      </c>
      <c r="M2423">
        <f t="shared" si="555"/>
        <v>966.18874597502702</v>
      </c>
      <c r="N2423">
        <f t="shared" si="556"/>
        <v>199.80628934999999</v>
      </c>
      <c r="O2423">
        <f t="shared" si="557"/>
        <v>3.8448813529999999</v>
      </c>
      <c r="P2423">
        <f t="shared" si="558"/>
        <v>63.118193345711745</v>
      </c>
      <c r="Q2423" t="str">
        <f t="shared" si="559"/>
        <v>0</v>
      </c>
      <c r="R2423" t="str">
        <f t="shared" si="560"/>
        <v>-35.8898658625953-16.5878671248074i</v>
      </c>
      <c r="S2423" t="str">
        <f t="shared" si="561"/>
        <v>-16.5120801566429-50.9609829789737i</v>
      </c>
      <c r="T2423" t="str">
        <f t="shared" si="562"/>
        <v>0</v>
      </c>
      <c r="U2423" t="str">
        <f t="shared" si="563"/>
        <v>-11.9440290512124-3.16358896989773i</v>
      </c>
      <c r="V2423" t="str">
        <f t="shared" si="564"/>
        <v>37.4647451390568+0.83610365459428i</v>
      </c>
      <c r="W2423" t="str">
        <f t="shared" si="565"/>
        <v>-393.003736298105+466.015933496455i</v>
      </c>
      <c r="X2423">
        <f t="shared" si="566"/>
        <v>609.60871632289093</v>
      </c>
      <c r="AA2423">
        <f t="shared" si="567"/>
        <v>1314.8480059999999</v>
      </c>
      <c r="AB2423">
        <f t="shared" si="568"/>
        <v>609.60871632289093</v>
      </c>
    </row>
    <row r="2424" spans="2:28" x14ac:dyDescent="0.25">
      <c r="B2424" t="s">
        <v>93</v>
      </c>
      <c r="C2424" t="s">
        <v>94</v>
      </c>
      <c r="D2424">
        <v>1314.8480059999999</v>
      </c>
      <c r="E2424">
        <v>0</v>
      </c>
      <c r="F2424">
        <v>0</v>
      </c>
      <c r="G2424">
        <v>198.95492400000001</v>
      </c>
      <c r="H2424">
        <v>3.836135772</v>
      </c>
      <c r="I2424">
        <v>10.045660659999999</v>
      </c>
      <c r="L2424">
        <f t="shared" si="569"/>
        <v>-1</v>
      </c>
      <c r="M2424">
        <f t="shared" si="555"/>
        <v>966.18874597502702</v>
      </c>
      <c r="N2424">
        <f t="shared" si="556"/>
        <v>198.95492400000001</v>
      </c>
      <c r="O2424">
        <f t="shared" si="557"/>
        <v>3.836135772</v>
      </c>
      <c r="P2424">
        <f t="shared" si="558"/>
        <v>63.118747459823979</v>
      </c>
      <c r="Q2424" t="str">
        <f t="shared" si="559"/>
        <v>0</v>
      </c>
      <c r="R2424" t="str">
        <f t="shared" si="560"/>
        <v>-35.8898658625953-16.5878671248074i</v>
      </c>
      <c r="S2424" t="str">
        <f t="shared" si="561"/>
        <v>-16.5120801566429-50.9609829789737i</v>
      </c>
      <c r="T2424" t="str">
        <f t="shared" si="562"/>
        <v>0</v>
      </c>
      <c r="U2424" t="str">
        <f t="shared" si="563"/>
        <v>-11.9440290512124-3.16358896989773i</v>
      </c>
      <c r="V2424" t="str">
        <f t="shared" si="564"/>
        <v>37.4647451390568+0.83610365459428i</v>
      </c>
      <c r="W2424" t="str">
        <f t="shared" si="565"/>
        <v>-392.186872536611+465.150296936971i</v>
      </c>
      <c r="X2424">
        <f t="shared" si="566"/>
        <v>608.42036597290223</v>
      </c>
      <c r="AA2424">
        <f t="shared" si="567"/>
        <v>1314.8480059999999</v>
      </c>
      <c r="AB2424">
        <f t="shared" si="568"/>
        <v>608.42036597290223</v>
      </c>
    </row>
    <row r="2425" spans="2:28" x14ac:dyDescent="0.25">
      <c r="B2425" t="s">
        <v>91</v>
      </c>
      <c r="C2425" t="s">
        <v>92</v>
      </c>
      <c r="D2425">
        <v>1314.8480059999999</v>
      </c>
      <c r="E2425">
        <v>0</v>
      </c>
      <c r="F2425">
        <v>0</v>
      </c>
      <c r="G2425">
        <v>198.95492400000001</v>
      </c>
      <c r="H2425">
        <v>3.836135772</v>
      </c>
      <c r="I2425">
        <v>10.045660659999999</v>
      </c>
      <c r="L2425">
        <f t="shared" si="569"/>
        <v>-1</v>
      </c>
      <c r="M2425">
        <f t="shared" si="555"/>
        <v>966.18874597502702</v>
      </c>
      <c r="N2425">
        <f t="shared" si="556"/>
        <v>198.95492400000001</v>
      </c>
      <c r="O2425">
        <f t="shared" si="557"/>
        <v>3.836135772</v>
      </c>
      <c r="P2425">
        <f t="shared" si="558"/>
        <v>63.118747459823979</v>
      </c>
      <c r="Q2425" t="str">
        <f t="shared" si="559"/>
        <v>0</v>
      </c>
      <c r="R2425" t="str">
        <f t="shared" si="560"/>
        <v>-35.8898658625953-16.5878671248074i</v>
      </c>
      <c r="S2425" t="str">
        <f t="shared" si="561"/>
        <v>-16.5120801566429-50.9609829789737i</v>
      </c>
      <c r="T2425" t="str">
        <f t="shared" si="562"/>
        <v>0</v>
      </c>
      <c r="U2425" t="str">
        <f t="shared" si="563"/>
        <v>-11.9440290512124-3.16358896989773i</v>
      </c>
      <c r="V2425" t="str">
        <f t="shared" si="564"/>
        <v>37.4647451390568+0.83610365459428i</v>
      </c>
      <c r="W2425" t="str">
        <f t="shared" si="565"/>
        <v>-392.186872536611+465.150296936971i</v>
      </c>
      <c r="X2425">
        <f t="shared" si="566"/>
        <v>608.42036597290223</v>
      </c>
      <c r="AA2425">
        <f t="shared" si="567"/>
        <v>1314.8480059999999</v>
      </c>
      <c r="AB2425">
        <f t="shared" si="568"/>
        <v>608.42036597290223</v>
      </c>
    </row>
    <row r="2426" spans="2:28" x14ac:dyDescent="0.25">
      <c r="B2426" t="s">
        <v>89</v>
      </c>
      <c r="C2426" t="s">
        <v>90</v>
      </c>
      <c r="D2426">
        <v>1314.8480059999999</v>
      </c>
      <c r="E2426">
        <v>0</v>
      </c>
      <c r="F2426">
        <v>0</v>
      </c>
      <c r="G2426">
        <v>198.95492400000001</v>
      </c>
      <c r="H2426">
        <v>3.836135772</v>
      </c>
      <c r="I2426">
        <v>10.045660659999999</v>
      </c>
      <c r="L2426">
        <f t="shared" si="569"/>
        <v>-1</v>
      </c>
      <c r="M2426">
        <f t="shared" si="555"/>
        <v>966.18874597502702</v>
      </c>
      <c r="N2426">
        <f t="shared" si="556"/>
        <v>198.95492400000001</v>
      </c>
      <c r="O2426">
        <f t="shared" si="557"/>
        <v>3.836135772</v>
      </c>
      <c r="P2426">
        <f t="shared" si="558"/>
        <v>63.118747459823979</v>
      </c>
      <c r="Q2426" t="str">
        <f t="shared" si="559"/>
        <v>0</v>
      </c>
      <c r="R2426" t="str">
        <f t="shared" si="560"/>
        <v>-35.8898658625953-16.5878671248074i</v>
      </c>
      <c r="S2426" t="str">
        <f t="shared" si="561"/>
        <v>-16.5120801566429-50.9609829789737i</v>
      </c>
      <c r="T2426" t="str">
        <f t="shared" si="562"/>
        <v>0</v>
      </c>
      <c r="U2426" t="str">
        <f t="shared" si="563"/>
        <v>-11.9440290512124-3.16358896989773i</v>
      </c>
      <c r="V2426" t="str">
        <f t="shared" si="564"/>
        <v>37.4647451390568+0.83610365459428i</v>
      </c>
      <c r="W2426" t="str">
        <f t="shared" si="565"/>
        <v>-392.186872536611+465.150296936971i</v>
      </c>
      <c r="X2426">
        <f t="shared" si="566"/>
        <v>608.42036597290223</v>
      </c>
      <c r="AA2426">
        <f t="shared" si="567"/>
        <v>1314.8480059999999</v>
      </c>
      <c r="AB2426">
        <f t="shared" si="568"/>
        <v>608.42036597290223</v>
      </c>
    </row>
    <row r="2427" spans="2:28" x14ac:dyDescent="0.25">
      <c r="B2427" t="s">
        <v>156</v>
      </c>
      <c r="C2427" t="s">
        <v>78</v>
      </c>
      <c r="D2427">
        <v>1316.3870260000001</v>
      </c>
      <c r="E2427">
        <v>1.5390200000000001</v>
      </c>
      <c r="F2427">
        <v>0</v>
      </c>
      <c r="G2427">
        <v>187.33424479999999</v>
      </c>
      <c r="H2427">
        <v>3.7145648059999998</v>
      </c>
      <c r="I2427">
        <v>10.04692943</v>
      </c>
      <c r="L2427">
        <f t="shared" si="569"/>
        <v>-1</v>
      </c>
      <c r="M2427">
        <f t="shared" si="555"/>
        <v>966.18874597502702</v>
      </c>
      <c r="N2427">
        <f t="shared" si="556"/>
        <v>193.14458439999999</v>
      </c>
      <c r="O2427">
        <f t="shared" si="557"/>
        <v>3.7753502889999999</v>
      </c>
      <c r="P2427">
        <f t="shared" si="558"/>
        <v>63.122733418335088</v>
      </c>
      <c r="Q2427" t="str">
        <f t="shared" si="559"/>
        <v>0</v>
      </c>
      <c r="R2427" t="str">
        <f t="shared" si="560"/>
        <v>-35.8898658625953-16.5878671248074i</v>
      </c>
      <c r="S2427" t="str">
        <f t="shared" si="561"/>
        <v>-16.5120801566429-50.9609829789737i</v>
      </c>
      <c r="T2427" t="str">
        <f t="shared" si="562"/>
        <v>0</v>
      </c>
      <c r="U2427" t="str">
        <f t="shared" si="563"/>
        <v>-11.9440290512124-3.16358896989773i</v>
      </c>
      <c r="V2427" t="str">
        <f t="shared" si="564"/>
        <v>37.4647451390568+0.83610365459428i</v>
      </c>
      <c r="W2427" t="str">
        <f t="shared" si="565"/>
        <v>-386.565244929162+459.212673182532i</v>
      </c>
      <c r="X2427">
        <f t="shared" si="566"/>
        <v>600.25741794549276</v>
      </c>
      <c r="AA2427">
        <f t="shared" si="567"/>
        <v>1316.3870260000001</v>
      </c>
      <c r="AB2427">
        <f t="shared" si="568"/>
        <v>600.25741794549276</v>
      </c>
    </row>
    <row r="2428" spans="2:28" x14ac:dyDescent="0.25">
      <c r="B2428" t="s">
        <v>803</v>
      </c>
      <c r="C2428" t="s">
        <v>78</v>
      </c>
      <c r="D2428">
        <v>1316.4360449999999</v>
      </c>
      <c r="E2428">
        <v>4.9019E-2</v>
      </c>
      <c r="F2428">
        <v>0</v>
      </c>
      <c r="G2428">
        <v>186.9702661</v>
      </c>
      <c r="H2428">
        <v>3.7106926750000002</v>
      </c>
      <c r="I2428">
        <v>10.046971109999999</v>
      </c>
      <c r="L2428">
        <f t="shared" si="569"/>
        <v>-1</v>
      </c>
      <c r="M2428">
        <f t="shared" si="555"/>
        <v>966.18874597502702</v>
      </c>
      <c r="N2428">
        <f t="shared" si="556"/>
        <v>187.15225544999998</v>
      </c>
      <c r="O2428">
        <f t="shared" si="557"/>
        <v>3.7126287405</v>
      </c>
      <c r="P2428">
        <f t="shared" si="558"/>
        <v>63.126850318427977</v>
      </c>
      <c r="Q2428" t="str">
        <f t="shared" si="559"/>
        <v>0</v>
      </c>
      <c r="R2428" t="str">
        <f t="shared" si="560"/>
        <v>-35.8898658625953-16.5878671248074i</v>
      </c>
      <c r="S2428" t="str">
        <f t="shared" si="561"/>
        <v>-16.5120801566429-50.9609829789737i</v>
      </c>
      <c r="T2428" t="str">
        <f t="shared" si="562"/>
        <v>0</v>
      </c>
      <c r="U2428" t="str">
        <f t="shared" si="563"/>
        <v>-11.9440290512124-3.16358896989773i</v>
      </c>
      <c r="V2428" t="str">
        <f t="shared" si="564"/>
        <v>37.4647451390568+0.83610365459428i</v>
      </c>
      <c r="W2428" t="str">
        <f t="shared" si="565"/>
        <v>-380.665081948165+452.945461699237i</v>
      </c>
      <c r="X2428">
        <f t="shared" si="566"/>
        <v>591.66332984944927</v>
      </c>
      <c r="AA2428">
        <f t="shared" si="567"/>
        <v>1316.4360449999999</v>
      </c>
      <c r="AB2428">
        <f t="shared" si="568"/>
        <v>591.66332984944927</v>
      </c>
    </row>
    <row r="2429" spans="2:28" x14ac:dyDescent="0.25">
      <c r="B2429" t="s">
        <v>100</v>
      </c>
      <c r="C2429" t="s">
        <v>71</v>
      </c>
      <c r="D2429">
        <v>1316.4360449999999</v>
      </c>
      <c r="E2429">
        <v>0</v>
      </c>
      <c r="F2429">
        <v>0</v>
      </c>
      <c r="G2429">
        <v>186.9702661</v>
      </c>
      <c r="H2429">
        <v>3.7106926750000002</v>
      </c>
      <c r="I2429">
        <v>10.046971109999999</v>
      </c>
      <c r="L2429">
        <f t="shared" si="569"/>
        <v>-1</v>
      </c>
      <c r="M2429">
        <f t="shared" si="555"/>
        <v>966.18874597502702</v>
      </c>
      <c r="N2429">
        <f t="shared" si="556"/>
        <v>186.9702661</v>
      </c>
      <c r="O2429">
        <f t="shared" si="557"/>
        <v>3.7106926750000002</v>
      </c>
      <c r="P2429">
        <f t="shared" si="558"/>
        <v>63.126981260009778</v>
      </c>
      <c r="Q2429" t="str">
        <f t="shared" si="559"/>
        <v>0</v>
      </c>
      <c r="R2429" t="str">
        <f t="shared" si="560"/>
        <v>-35.8898658625953-16.5878671248074i</v>
      </c>
      <c r="S2429" t="str">
        <f t="shared" si="561"/>
        <v>-16.5120801566429-50.9609829789737i</v>
      </c>
      <c r="T2429" t="str">
        <f t="shared" si="562"/>
        <v>0</v>
      </c>
      <c r="U2429" t="str">
        <f t="shared" si="563"/>
        <v>-11.9440290512124-3.16358896989773i</v>
      </c>
      <c r="V2429" t="str">
        <f t="shared" si="564"/>
        <v>37.4647451390568+0.83610365459428i</v>
      </c>
      <c r="W2429" t="str">
        <f t="shared" si="565"/>
        <v>-380.484417374307+452.754065091279i</v>
      </c>
      <c r="X2429">
        <f t="shared" si="566"/>
        <v>591.4005709511481</v>
      </c>
      <c r="AA2429">
        <f t="shared" si="567"/>
        <v>1316.4360449999999</v>
      </c>
      <c r="AB2429">
        <f t="shared" si="568"/>
        <v>591.4005709511481</v>
      </c>
    </row>
    <row r="2430" spans="2:28" x14ac:dyDescent="0.25">
      <c r="B2430" t="s">
        <v>804</v>
      </c>
      <c r="C2430" t="s">
        <v>78</v>
      </c>
      <c r="D2430">
        <v>1316.4847950000001</v>
      </c>
      <c r="E2430">
        <v>4.8750000000000002E-2</v>
      </c>
      <c r="F2430">
        <v>0</v>
      </c>
      <c r="G2430">
        <v>186.60866129999999</v>
      </c>
      <c r="H2430">
        <v>3.7068417930000002</v>
      </c>
      <c r="I2430">
        <v>10.047012649999999</v>
      </c>
      <c r="L2430">
        <f t="shared" si="569"/>
        <v>-1</v>
      </c>
      <c r="M2430">
        <f t="shared" si="555"/>
        <v>966.18874597502702</v>
      </c>
      <c r="N2430">
        <f t="shared" si="556"/>
        <v>186.7894637</v>
      </c>
      <c r="O2430">
        <f t="shared" si="557"/>
        <v>3.7087672340000002</v>
      </c>
      <c r="P2430">
        <f t="shared" si="558"/>
        <v>63.12711176176861</v>
      </c>
      <c r="Q2430" t="str">
        <f t="shared" si="559"/>
        <v>0</v>
      </c>
      <c r="R2430" t="str">
        <f t="shared" si="560"/>
        <v>-35.8898658625953-16.5878671248074i</v>
      </c>
      <c r="S2430" t="str">
        <f t="shared" si="561"/>
        <v>-16.5120801566429-50.9609829789737i</v>
      </c>
      <c r="T2430" t="str">
        <f t="shared" si="562"/>
        <v>0</v>
      </c>
      <c r="U2430" t="str">
        <f t="shared" si="563"/>
        <v>-11.9440290512124-3.16358896989773i</v>
      </c>
      <c r="V2430" t="str">
        <f t="shared" si="564"/>
        <v>37.4647451390568+0.83610365459428i</v>
      </c>
      <c r="W2430" t="str">
        <f t="shared" si="565"/>
        <v>-380.304845189142+452.56386635352i</v>
      </c>
      <c r="X2430">
        <f t="shared" si="566"/>
        <v>591.13943228580513</v>
      </c>
      <c r="AA2430">
        <f t="shared" si="567"/>
        <v>1316.4847950000001</v>
      </c>
      <c r="AB2430">
        <f t="shared" si="568"/>
        <v>591.13943228580513</v>
      </c>
    </row>
    <row r="2431" spans="2:28" x14ac:dyDescent="0.25">
      <c r="B2431" t="s">
        <v>805</v>
      </c>
      <c r="C2431" t="s">
        <v>71</v>
      </c>
      <c r="D2431">
        <v>1316.4847950000001</v>
      </c>
      <c r="E2431">
        <v>0</v>
      </c>
      <c r="F2431">
        <v>0</v>
      </c>
      <c r="G2431">
        <v>186.60866129999999</v>
      </c>
      <c r="H2431">
        <v>3.7068417930000002</v>
      </c>
      <c r="I2431">
        <v>10.047012649999999</v>
      </c>
      <c r="L2431">
        <f t="shared" si="569"/>
        <v>-1</v>
      </c>
      <c r="M2431">
        <f t="shared" si="555"/>
        <v>966.18874597502702</v>
      </c>
      <c r="N2431">
        <f t="shared" si="556"/>
        <v>186.60866129999999</v>
      </c>
      <c r="O2431">
        <f t="shared" si="557"/>
        <v>3.7068417930000002</v>
      </c>
      <c r="P2431">
        <f t="shared" si="558"/>
        <v>63.127242263527435</v>
      </c>
      <c r="Q2431" t="str">
        <f t="shared" si="559"/>
        <v>0</v>
      </c>
      <c r="R2431" t="str">
        <f t="shared" si="560"/>
        <v>-35.8898658625953-16.5878671248074i</v>
      </c>
      <c r="S2431" t="str">
        <f t="shared" si="561"/>
        <v>-16.5120801566429-50.9609829789737i</v>
      </c>
      <c r="T2431" t="str">
        <f t="shared" si="562"/>
        <v>0</v>
      </c>
      <c r="U2431" t="str">
        <f t="shared" si="563"/>
        <v>-11.9440290512124-3.16358896989773i</v>
      </c>
      <c r="V2431" t="str">
        <f t="shared" si="564"/>
        <v>37.4647451390568+0.83610365459428i</v>
      </c>
      <c r="W2431" t="str">
        <f t="shared" si="565"/>
        <v>-380.125173154741+452.373526066192i</v>
      </c>
      <c r="X2431">
        <f t="shared" si="566"/>
        <v>590.87812140193648</v>
      </c>
      <c r="AA2431">
        <f t="shared" si="567"/>
        <v>1316.4847950000001</v>
      </c>
      <c r="AB2431">
        <f t="shared" si="568"/>
        <v>590.87812140193648</v>
      </c>
    </row>
    <row r="2432" spans="2:28" x14ac:dyDescent="0.25">
      <c r="B2432" t="s">
        <v>806</v>
      </c>
      <c r="C2432" t="s">
        <v>78</v>
      </c>
      <c r="D2432">
        <v>1316.777403</v>
      </c>
      <c r="E2432">
        <v>0.29260799999999998</v>
      </c>
      <c r="F2432">
        <v>0</v>
      </c>
      <c r="G2432">
        <v>184.44612140000001</v>
      </c>
      <c r="H2432">
        <v>3.683727969</v>
      </c>
      <c r="I2432">
        <v>10.04726367</v>
      </c>
      <c r="L2432">
        <f t="shared" si="569"/>
        <v>-1</v>
      </c>
      <c r="M2432">
        <f t="shared" si="555"/>
        <v>966.18874597502702</v>
      </c>
      <c r="N2432">
        <f t="shared" si="556"/>
        <v>185.52739135000002</v>
      </c>
      <c r="O2432">
        <f t="shared" si="557"/>
        <v>3.6952848810000001</v>
      </c>
      <c r="P2432">
        <f t="shared" si="558"/>
        <v>63.128030866115338</v>
      </c>
      <c r="Q2432" t="str">
        <f t="shared" si="559"/>
        <v>0</v>
      </c>
      <c r="R2432" t="str">
        <f t="shared" si="560"/>
        <v>-35.8898658625953-16.5878671248074i</v>
      </c>
      <c r="S2432" t="str">
        <f t="shared" si="561"/>
        <v>-16.5120801566429-50.9609829789737i</v>
      </c>
      <c r="T2432" t="str">
        <f t="shared" si="562"/>
        <v>0</v>
      </c>
      <c r="U2432" t="str">
        <f t="shared" si="563"/>
        <v>-11.9440290512124-3.16358896989773i</v>
      </c>
      <c r="V2432" t="str">
        <f t="shared" si="564"/>
        <v>37.4647451390568+0.83610365459428i</v>
      </c>
      <c r="W2432" t="str">
        <f t="shared" si="565"/>
        <v>-379.048845492805+451.234038843396i</v>
      </c>
      <c r="X2432">
        <f t="shared" si="566"/>
        <v>589.31331656458588</v>
      </c>
      <c r="AA2432">
        <f t="shared" si="567"/>
        <v>1316.777403</v>
      </c>
      <c r="AB2432">
        <f t="shared" si="568"/>
        <v>589.31331656458588</v>
      </c>
    </row>
    <row r="2433" spans="2:28" x14ac:dyDescent="0.25">
      <c r="B2433" t="s">
        <v>807</v>
      </c>
      <c r="C2433" t="s">
        <v>71</v>
      </c>
      <c r="D2433">
        <v>1316.777403</v>
      </c>
      <c r="E2433">
        <v>0</v>
      </c>
      <c r="F2433">
        <v>0</v>
      </c>
      <c r="G2433">
        <v>184.44612140000001</v>
      </c>
      <c r="H2433">
        <v>3.683727969</v>
      </c>
      <c r="I2433">
        <v>10.04726367</v>
      </c>
      <c r="L2433">
        <f t="shared" si="569"/>
        <v>-1</v>
      </c>
      <c r="M2433">
        <f t="shared" si="555"/>
        <v>966.18874597502702</v>
      </c>
      <c r="N2433">
        <f t="shared" si="556"/>
        <v>184.44612140000001</v>
      </c>
      <c r="O2433">
        <f t="shared" si="557"/>
        <v>3.683727969</v>
      </c>
      <c r="P2433">
        <f t="shared" si="558"/>
        <v>63.128819468703242</v>
      </c>
      <c r="Q2433" t="str">
        <f t="shared" si="559"/>
        <v>0</v>
      </c>
      <c r="R2433" t="str">
        <f t="shared" si="560"/>
        <v>-35.8898658625953-16.5878671248074i</v>
      </c>
      <c r="S2433" t="str">
        <f t="shared" si="561"/>
        <v>-16.5120801566429-50.9609829789737i</v>
      </c>
      <c r="T2433" t="str">
        <f t="shared" si="562"/>
        <v>0</v>
      </c>
      <c r="U2433" t="str">
        <f t="shared" si="563"/>
        <v>-11.9440290512124-3.16358896989773i</v>
      </c>
      <c r="V2433" t="str">
        <f t="shared" si="564"/>
        <v>37.4647451390568+0.83610365459428i</v>
      </c>
      <c r="W2433" t="str">
        <f t="shared" si="565"/>
        <v>-377.968909237792+450.089431706454i</v>
      </c>
      <c r="X2433">
        <f t="shared" si="566"/>
        <v>587.74228441064622</v>
      </c>
      <c r="AA2433">
        <f t="shared" si="567"/>
        <v>1316.777403</v>
      </c>
      <c r="AB2433">
        <f t="shared" si="568"/>
        <v>587.74228441064622</v>
      </c>
    </row>
    <row r="2434" spans="2:28" x14ac:dyDescent="0.25">
      <c r="B2434" t="s">
        <v>808</v>
      </c>
      <c r="C2434" t="s">
        <v>78</v>
      </c>
      <c r="D2434">
        <v>1317.0666269999999</v>
      </c>
      <c r="E2434">
        <v>0.28922350000000002</v>
      </c>
      <c r="F2434">
        <v>0</v>
      </c>
      <c r="G2434">
        <v>182.32188780000001</v>
      </c>
      <c r="H2434">
        <v>3.6608814949999999</v>
      </c>
      <c r="I2434">
        <v>10.047514680000001</v>
      </c>
      <c r="L2434">
        <f t="shared" si="569"/>
        <v>-1</v>
      </c>
      <c r="M2434">
        <f t="shared" si="555"/>
        <v>966.18874597502702</v>
      </c>
      <c r="N2434">
        <f t="shared" si="556"/>
        <v>183.38400460000003</v>
      </c>
      <c r="O2434">
        <f t="shared" si="557"/>
        <v>3.6723047319999997</v>
      </c>
      <c r="P2434">
        <f t="shared" si="558"/>
        <v>63.129608039875222</v>
      </c>
      <c r="Q2434" t="str">
        <f t="shared" si="559"/>
        <v>0</v>
      </c>
      <c r="R2434" t="str">
        <f t="shared" si="560"/>
        <v>-35.8898658625953-16.5878671248074i</v>
      </c>
      <c r="S2434" t="str">
        <f t="shared" si="561"/>
        <v>-16.5120801566429-50.9609829789737i</v>
      </c>
      <c r="T2434" t="str">
        <f t="shared" si="562"/>
        <v>0</v>
      </c>
      <c r="U2434" t="str">
        <f t="shared" si="563"/>
        <v>-11.9440290512124-3.16358896989773i</v>
      </c>
      <c r="V2434" t="str">
        <f t="shared" si="564"/>
        <v>37.4647451390568+0.83610365459428i</v>
      </c>
      <c r="W2434" t="str">
        <f t="shared" si="565"/>
        <v>-376.905019421694+448.963108118593i</v>
      </c>
      <c r="X2434">
        <f t="shared" si="566"/>
        <v>586.19558691342525</v>
      </c>
      <c r="AA2434">
        <f t="shared" si="567"/>
        <v>1317.0666269999999</v>
      </c>
      <c r="AB2434">
        <f t="shared" si="568"/>
        <v>586.19558691342525</v>
      </c>
    </row>
    <row r="2435" spans="2:28" x14ac:dyDescent="0.25">
      <c r="B2435" t="s">
        <v>809</v>
      </c>
      <c r="C2435" t="s">
        <v>107</v>
      </c>
      <c r="D2435">
        <v>1318.286627</v>
      </c>
      <c r="E2435">
        <v>1.22</v>
      </c>
      <c r="F2435">
        <v>0</v>
      </c>
      <c r="G2435">
        <v>173.50690929999999</v>
      </c>
      <c r="H2435">
        <v>3.5645107010000001</v>
      </c>
      <c r="I2435">
        <v>10.04860639</v>
      </c>
      <c r="L2435">
        <f t="shared" si="569"/>
        <v>-1</v>
      </c>
      <c r="M2435">
        <f t="shared" si="555"/>
        <v>966.18874597502702</v>
      </c>
      <c r="N2435">
        <f t="shared" si="556"/>
        <v>177.91439854999999</v>
      </c>
      <c r="O2435">
        <f t="shared" si="557"/>
        <v>3.6126960979999998</v>
      </c>
      <c r="P2435">
        <f t="shared" si="558"/>
        <v>63.133826319163063</v>
      </c>
      <c r="Q2435" t="str">
        <f t="shared" si="559"/>
        <v>0</v>
      </c>
      <c r="R2435" t="str">
        <f t="shared" si="560"/>
        <v>-35.8898658625953-16.5878671248074i</v>
      </c>
      <c r="S2435" t="str">
        <f t="shared" si="561"/>
        <v>-16.5120801566429-50.9609829789737i</v>
      </c>
      <c r="T2435" t="str">
        <f t="shared" si="562"/>
        <v>0</v>
      </c>
      <c r="U2435" t="str">
        <f t="shared" si="563"/>
        <v>-11.9440290512124-3.16358896989773i</v>
      </c>
      <c r="V2435" t="str">
        <f t="shared" si="564"/>
        <v>37.4647451390568+0.83610365459428i</v>
      </c>
      <c r="W2435" t="str">
        <f t="shared" si="565"/>
        <v>-371.374402904116+443.11571148683i</v>
      </c>
      <c r="X2435">
        <f t="shared" si="566"/>
        <v>578.16129315171929</v>
      </c>
      <c r="AA2435">
        <f t="shared" si="567"/>
        <v>1318.286627</v>
      </c>
      <c r="AB2435">
        <f t="shared" si="568"/>
        <v>578.16129315171929</v>
      </c>
    </row>
    <row r="2436" spans="2:28" x14ac:dyDescent="0.25">
      <c r="B2436" t="s">
        <v>810</v>
      </c>
      <c r="C2436" t="s">
        <v>78</v>
      </c>
      <c r="D2436">
        <v>1318.4263269999999</v>
      </c>
      <c r="E2436">
        <v>0.13969999999999999</v>
      </c>
      <c r="F2436">
        <v>0</v>
      </c>
      <c r="G2436">
        <v>172.5125266</v>
      </c>
      <c r="H2436">
        <v>3.5534754550000001</v>
      </c>
      <c r="I2436">
        <v>10.048734899999999</v>
      </c>
      <c r="L2436">
        <f t="shared" si="569"/>
        <v>-1</v>
      </c>
      <c r="M2436">
        <f t="shared" si="555"/>
        <v>966.18874597502702</v>
      </c>
      <c r="N2436">
        <f t="shared" si="556"/>
        <v>173.00971794999998</v>
      </c>
      <c r="O2436">
        <f t="shared" si="557"/>
        <v>3.5589930780000003</v>
      </c>
      <c r="P2436">
        <f t="shared" si="558"/>
        <v>63.13765975335081</v>
      </c>
      <c r="Q2436" t="str">
        <f t="shared" si="559"/>
        <v>0</v>
      </c>
      <c r="R2436" t="str">
        <f t="shared" si="560"/>
        <v>-35.8898658625953-16.5878671248074i</v>
      </c>
      <c r="S2436" t="str">
        <f t="shared" si="561"/>
        <v>-16.5120801566429-50.9609829789737i</v>
      </c>
      <c r="T2436" t="str">
        <f t="shared" si="562"/>
        <v>0</v>
      </c>
      <c r="U2436" t="str">
        <f t="shared" si="563"/>
        <v>-11.9440290512124-3.16358896989773i</v>
      </c>
      <c r="V2436" t="str">
        <f t="shared" si="564"/>
        <v>37.4647451390568+0.83610365459428i</v>
      </c>
      <c r="W2436" t="str">
        <f t="shared" si="565"/>
        <v>-366.332947747293+437.7637985055i</v>
      </c>
      <c r="X2436">
        <f t="shared" si="566"/>
        <v>570.82131344859999</v>
      </c>
      <c r="AA2436">
        <f t="shared" si="567"/>
        <v>1318.4263269999999</v>
      </c>
      <c r="AB2436">
        <f t="shared" si="568"/>
        <v>570.82131344859999</v>
      </c>
    </row>
    <row r="2437" spans="2:28" x14ac:dyDescent="0.25">
      <c r="B2437" t="s">
        <v>811</v>
      </c>
      <c r="C2437" t="s">
        <v>107</v>
      </c>
      <c r="D2437">
        <v>1319.6463269999999</v>
      </c>
      <c r="E2437">
        <v>1.22</v>
      </c>
      <c r="F2437">
        <v>0</v>
      </c>
      <c r="G2437">
        <v>163.95961890000001</v>
      </c>
      <c r="H2437">
        <v>3.4571046609999998</v>
      </c>
      <c r="I2437">
        <v>10.04988943</v>
      </c>
      <c r="L2437">
        <f t="shared" si="569"/>
        <v>-1</v>
      </c>
      <c r="M2437">
        <f t="shared" si="555"/>
        <v>966.18874597502702</v>
      </c>
      <c r="N2437">
        <f t="shared" si="556"/>
        <v>168.23607275000001</v>
      </c>
      <c r="O2437">
        <f t="shared" si="557"/>
        <v>3.5052900579999999</v>
      </c>
      <c r="P2437">
        <f t="shared" si="558"/>
        <v>63.141690542389078</v>
      </c>
      <c r="Q2437" t="str">
        <f t="shared" si="559"/>
        <v>0</v>
      </c>
      <c r="R2437" t="str">
        <f t="shared" si="560"/>
        <v>-35.8898658625953-16.5878671248074i</v>
      </c>
      <c r="S2437" t="str">
        <f t="shared" si="561"/>
        <v>-16.5120801566429-50.9609829789737i</v>
      </c>
      <c r="T2437" t="str">
        <f t="shared" si="562"/>
        <v>0</v>
      </c>
      <c r="U2437" t="str">
        <f t="shared" si="563"/>
        <v>-11.9440290512124-3.16358896989773i</v>
      </c>
      <c r="V2437" t="str">
        <f t="shared" si="564"/>
        <v>37.4647451390568+0.83610365459428i</v>
      </c>
      <c r="W2437" t="str">
        <f t="shared" si="565"/>
        <v>-361.355437857692+432.503420575811i</v>
      </c>
      <c r="X2437">
        <f t="shared" si="566"/>
        <v>563.59290385800739</v>
      </c>
      <c r="AA2437">
        <f t="shared" si="567"/>
        <v>1319.6463269999999</v>
      </c>
      <c r="AB2437">
        <f t="shared" si="568"/>
        <v>563.59290385800739</v>
      </c>
    </row>
    <row r="2438" spans="2:28" x14ac:dyDescent="0.25">
      <c r="B2438" t="s">
        <v>810</v>
      </c>
      <c r="C2438" t="s">
        <v>78</v>
      </c>
      <c r="D2438">
        <v>1319.7860270000001</v>
      </c>
      <c r="E2438">
        <v>0.13969999999999999</v>
      </c>
      <c r="F2438">
        <v>0</v>
      </c>
      <c r="G2438">
        <v>162.99524550000001</v>
      </c>
      <c r="H2438">
        <v>3.4460694159999998</v>
      </c>
      <c r="I2438">
        <v>10.050025440000001</v>
      </c>
      <c r="L2438">
        <f t="shared" si="569"/>
        <v>-1</v>
      </c>
      <c r="M2438">
        <f t="shared" si="555"/>
        <v>966.18874597502702</v>
      </c>
      <c r="N2438">
        <f t="shared" si="556"/>
        <v>163.47743220000001</v>
      </c>
      <c r="O2438">
        <f t="shared" si="557"/>
        <v>3.4515870384999996</v>
      </c>
      <c r="P2438">
        <f t="shared" si="558"/>
        <v>63.145744893372239</v>
      </c>
      <c r="Q2438" t="str">
        <f t="shared" si="559"/>
        <v>0</v>
      </c>
      <c r="R2438" t="str">
        <f t="shared" si="560"/>
        <v>-35.8898658625953-16.5878671248074i</v>
      </c>
      <c r="S2438" t="str">
        <f t="shared" si="561"/>
        <v>-16.5120801566429-50.9609829789737i</v>
      </c>
      <c r="T2438" t="str">
        <f t="shared" si="562"/>
        <v>0</v>
      </c>
      <c r="U2438" t="str">
        <f t="shared" si="563"/>
        <v>-11.9440290512124-3.16358896989773i</v>
      </c>
      <c r="V2438" t="str">
        <f t="shared" si="564"/>
        <v>37.4647451390568+0.83610365459428i</v>
      </c>
      <c r="W2438" t="str">
        <f t="shared" si="565"/>
        <v>-356.313163343713+427.150009928549i</v>
      </c>
      <c r="X2438">
        <f t="shared" si="566"/>
        <v>556.25192256203763</v>
      </c>
      <c r="AA2438">
        <f t="shared" si="567"/>
        <v>1319.7860270000001</v>
      </c>
      <c r="AB2438">
        <f t="shared" si="568"/>
        <v>556.25192256203763</v>
      </c>
    </row>
    <row r="2439" spans="2:28" x14ac:dyDescent="0.25">
      <c r="B2439" t="s">
        <v>812</v>
      </c>
      <c r="C2439" t="s">
        <v>107</v>
      </c>
      <c r="D2439">
        <v>1321.0060269999999</v>
      </c>
      <c r="E2439">
        <v>1.22</v>
      </c>
      <c r="F2439">
        <v>0</v>
      </c>
      <c r="G2439">
        <v>154.70440840000001</v>
      </c>
      <c r="H2439">
        <v>3.349698622</v>
      </c>
      <c r="I2439">
        <v>10.051248210000001</v>
      </c>
      <c r="L2439">
        <f t="shared" si="569"/>
        <v>-1</v>
      </c>
      <c r="M2439">
        <f t="shared" si="555"/>
        <v>966.18874597502702</v>
      </c>
      <c r="N2439">
        <f t="shared" si="556"/>
        <v>158.84982695000002</v>
      </c>
      <c r="O2439">
        <f t="shared" si="557"/>
        <v>3.3978840190000001</v>
      </c>
      <c r="P2439">
        <f t="shared" si="558"/>
        <v>63.150013626638099</v>
      </c>
      <c r="Q2439" t="str">
        <f t="shared" si="559"/>
        <v>0</v>
      </c>
      <c r="R2439" t="str">
        <f t="shared" si="560"/>
        <v>-35.8898658625953-16.5878671248074i</v>
      </c>
      <c r="S2439" t="str">
        <f t="shared" si="561"/>
        <v>-16.5120801566429-50.9609829789737i</v>
      </c>
      <c r="T2439" t="str">
        <f t="shared" si="562"/>
        <v>0</v>
      </c>
      <c r="U2439" t="str">
        <f t="shared" si="563"/>
        <v>-11.9440290512124-3.16358896989773i</v>
      </c>
      <c r="V2439" t="str">
        <f t="shared" si="564"/>
        <v>37.4647451390568+0.83610365459428i</v>
      </c>
      <c r="W2439" t="str">
        <f t="shared" si="565"/>
        <v>-351.336504949981+421.891218139519i</v>
      </c>
      <c r="X2439">
        <f t="shared" si="566"/>
        <v>549.02599178337198</v>
      </c>
      <c r="AA2439">
        <f t="shared" si="567"/>
        <v>1321.0060269999999</v>
      </c>
      <c r="AB2439">
        <f t="shared" si="568"/>
        <v>549.02599178337198</v>
      </c>
    </row>
    <row r="2440" spans="2:28" x14ac:dyDescent="0.25">
      <c r="B2440" t="s">
        <v>810</v>
      </c>
      <c r="C2440" t="s">
        <v>78</v>
      </c>
      <c r="D2440">
        <v>1321.1457270000001</v>
      </c>
      <c r="E2440">
        <v>0.13969999999999999</v>
      </c>
      <c r="F2440">
        <v>0</v>
      </c>
      <c r="G2440">
        <v>153.7700443</v>
      </c>
      <c r="H2440">
        <v>3.338663376</v>
      </c>
      <c r="I2440">
        <v>10.05139237</v>
      </c>
      <c r="L2440">
        <f t="shared" si="569"/>
        <v>-1</v>
      </c>
      <c r="M2440">
        <f t="shared" si="555"/>
        <v>966.18874597502702</v>
      </c>
      <c r="N2440">
        <f t="shared" si="556"/>
        <v>154.23722635000001</v>
      </c>
      <c r="O2440">
        <f t="shared" si="557"/>
        <v>3.3441809989999998</v>
      </c>
      <c r="P2440">
        <f t="shared" si="558"/>
        <v>63.154307963884058</v>
      </c>
      <c r="Q2440" t="str">
        <f t="shared" si="559"/>
        <v>0</v>
      </c>
      <c r="R2440" t="str">
        <f t="shared" si="560"/>
        <v>-35.8898658625953-16.5878671248074i</v>
      </c>
      <c r="S2440" t="str">
        <f t="shared" si="561"/>
        <v>-16.5120801566429-50.9609829789737i</v>
      </c>
      <c r="T2440" t="str">
        <f t="shared" si="562"/>
        <v>0</v>
      </c>
      <c r="U2440" t="str">
        <f t="shared" si="563"/>
        <v>-11.9440290512124-3.16358896989773i</v>
      </c>
      <c r="V2440" t="str">
        <f t="shared" si="564"/>
        <v>37.4647451390568+0.83610365459428i</v>
      </c>
      <c r="W2440" t="str">
        <f t="shared" si="565"/>
        <v>-346.293379478323+416.536224420626i</v>
      </c>
      <c r="X2440">
        <f t="shared" si="566"/>
        <v>541.68397698760475</v>
      </c>
      <c r="AA2440">
        <f t="shared" si="567"/>
        <v>1321.1457270000001</v>
      </c>
      <c r="AB2440">
        <f t="shared" si="568"/>
        <v>541.68397698760475</v>
      </c>
    </row>
    <row r="2441" spans="2:28" x14ac:dyDescent="0.25">
      <c r="B2441" t="s">
        <v>813</v>
      </c>
      <c r="C2441" t="s">
        <v>107</v>
      </c>
      <c r="D2441">
        <v>1322.3657270000001</v>
      </c>
      <c r="E2441">
        <v>1.22</v>
      </c>
      <c r="F2441">
        <v>0</v>
      </c>
      <c r="G2441">
        <v>145.74127799999999</v>
      </c>
      <c r="H2441">
        <v>3.2422925820000001</v>
      </c>
      <c r="I2441">
        <v>10.05268942</v>
      </c>
      <c r="L2441">
        <f t="shared" si="569"/>
        <v>-1</v>
      </c>
      <c r="M2441">
        <f t="shared" si="555"/>
        <v>966.18874597502702</v>
      </c>
      <c r="N2441">
        <f t="shared" si="556"/>
        <v>149.75566114999998</v>
      </c>
      <c r="O2441">
        <f t="shared" si="557"/>
        <v>3.2904779790000003</v>
      </c>
      <c r="P2441">
        <f t="shared" si="558"/>
        <v>63.158835658632341</v>
      </c>
      <c r="Q2441" t="str">
        <f t="shared" si="559"/>
        <v>0</v>
      </c>
      <c r="R2441" t="str">
        <f t="shared" si="560"/>
        <v>-35.8898658625953-16.5878671248074i</v>
      </c>
      <c r="S2441" t="str">
        <f t="shared" si="561"/>
        <v>-16.5120801566429-50.9609829789737i</v>
      </c>
      <c r="T2441" t="str">
        <f t="shared" si="562"/>
        <v>0</v>
      </c>
      <c r="U2441" t="str">
        <f t="shared" si="563"/>
        <v>-11.9440290512124-3.16358896989773i</v>
      </c>
      <c r="V2441" t="str">
        <f t="shared" si="564"/>
        <v>37.4647451390568+0.83610365459428i</v>
      </c>
      <c r="W2441" t="str">
        <f t="shared" si="565"/>
        <v>-341.31760384247+411.279105445831i</v>
      </c>
      <c r="X2441">
        <f t="shared" si="566"/>
        <v>534.4606713960236</v>
      </c>
      <c r="AA2441">
        <f t="shared" si="567"/>
        <v>1322.3657270000001</v>
      </c>
      <c r="AB2441">
        <f t="shared" si="568"/>
        <v>534.4606713960236</v>
      </c>
    </row>
    <row r="2442" spans="2:28" x14ac:dyDescent="0.25">
      <c r="B2442" t="s">
        <v>810</v>
      </c>
      <c r="C2442" t="s">
        <v>78</v>
      </c>
      <c r="D2442">
        <v>1322.5054270000001</v>
      </c>
      <c r="E2442">
        <v>0.13969999999999999</v>
      </c>
      <c r="F2442">
        <v>0</v>
      </c>
      <c r="G2442">
        <v>144.83692310000001</v>
      </c>
      <c r="H2442">
        <v>3.2312573360000001</v>
      </c>
      <c r="I2442">
        <v>10.05284245</v>
      </c>
      <c r="L2442">
        <f t="shared" si="569"/>
        <v>-1</v>
      </c>
      <c r="M2442">
        <f t="shared" si="555"/>
        <v>966.18874597502702</v>
      </c>
      <c r="N2442">
        <f t="shared" si="556"/>
        <v>145.28910055</v>
      </c>
      <c r="O2442">
        <f t="shared" si="557"/>
        <v>3.2367749589999999</v>
      </c>
      <c r="P2442">
        <f t="shared" si="558"/>
        <v>63.163391219307456</v>
      </c>
      <c r="Q2442" t="str">
        <f t="shared" si="559"/>
        <v>0</v>
      </c>
      <c r="R2442" t="str">
        <f t="shared" si="560"/>
        <v>-35.8898658625953-16.5878671248074i</v>
      </c>
      <c r="S2442" t="str">
        <f t="shared" si="561"/>
        <v>-16.5120801566429-50.9609829789737i</v>
      </c>
      <c r="T2442" t="str">
        <f t="shared" si="562"/>
        <v>0</v>
      </c>
      <c r="U2442" t="str">
        <f t="shared" si="563"/>
        <v>-11.9440290512124-3.16358896989773i</v>
      </c>
      <c r="V2442" t="str">
        <f t="shared" si="564"/>
        <v>37.4647451390568+0.83610365459428i</v>
      </c>
      <c r="W2442" t="str">
        <f t="shared" si="565"/>
        <v>-336.27359554408+405.922435372204i</v>
      </c>
      <c r="X2442">
        <f t="shared" si="566"/>
        <v>527.11759086435802</v>
      </c>
      <c r="AA2442">
        <f t="shared" si="567"/>
        <v>1322.5054270000001</v>
      </c>
      <c r="AB2442">
        <f t="shared" si="568"/>
        <v>527.11759086435802</v>
      </c>
    </row>
    <row r="2443" spans="2:28" x14ac:dyDescent="0.25">
      <c r="B2443" t="s">
        <v>814</v>
      </c>
      <c r="C2443" t="s">
        <v>107</v>
      </c>
      <c r="D2443">
        <v>1323.7254270000001</v>
      </c>
      <c r="E2443">
        <v>1.22</v>
      </c>
      <c r="F2443">
        <v>0</v>
      </c>
      <c r="G2443">
        <v>137.07022760000001</v>
      </c>
      <c r="H2443">
        <v>3.1348865429999999</v>
      </c>
      <c r="I2443">
        <v>10.05422053</v>
      </c>
      <c r="L2443">
        <f t="shared" si="569"/>
        <v>-1</v>
      </c>
      <c r="M2443">
        <f t="shared" si="555"/>
        <v>966.18874597502702</v>
      </c>
      <c r="N2443">
        <f t="shared" si="556"/>
        <v>140.95357534999999</v>
      </c>
      <c r="O2443">
        <f t="shared" si="557"/>
        <v>3.1830719395</v>
      </c>
      <c r="P2443">
        <f t="shared" si="558"/>
        <v>63.168201343235303</v>
      </c>
      <c r="Q2443" t="str">
        <f t="shared" si="559"/>
        <v>0</v>
      </c>
      <c r="R2443" t="str">
        <f t="shared" si="560"/>
        <v>-35.8898658625953-16.5878671248074i</v>
      </c>
      <c r="S2443" t="str">
        <f t="shared" si="561"/>
        <v>-16.5120801566429-50.9609829789737i</v>
      </c>
      <c r="T2443" t="str">
        <f t="shared" si="562"/>
        <v>0</v>
      </c>
      <c r="U2443" t="str">
        <f t="shared" si="563"/>
        <v>-11.9440290512124-3.16358896989773i</v>
      </c>
      <c r="V2443" t="str">
        <f t="shared" si="564"/>
        <v>37.4647451390568+0.83610365459428i</v>
      </c>
      <c r="W2443" t="str">
        <f t="shared" si="565"/>
        <v>-331.298733676521+400.667080005083i</v>
      </c>
      <c r="X2443">
        <f t="shared" si="566"/>
        <v>519.8970666732655</v>
      </c>
      <c r="AA2443">
        <f t="shared" si="567"/>
        <v>1323.7254270000001</v>
      </c>
      <c r="AB2443">
        <f t="shared" si="568"/>
        <v>519.8970666732655</v>
      </c>
    </row>
    <row r="2444" spans="2:28" x14ac:dyDescent="0.25">
      <c r="B2444" t="s">
        <v>808</v>
      </c>
      <c r="C2444" t="s">
        <v>78</v>
      </c>
      <c r="D2444">
        <v>1324.0146500000001</v>
      </c>
      <c r="E2444">
        <v>0.28922350000000002</v>
      </c>
      <c r="F2444">
        <v>0</v>
      </c>
      <c r="G2444">
        <v>135.26346960000001</v>
      </c>
      <c r="H2444">
        <v>3.1120400689999999</v>
      </c>
      <c r="I2444">
        <v>10.054558589999999</v>
      </c>
      <c r="L2444">
        <f t="shared" si="569"/>
        <v>-1</v>
      </c>
      <c r="M2444">
        <f t="shared" si="555"/>
        <v>966.18874597502702</v>
      </c>
      <c r="N2444">
        <f t="shared" si="556"/>
        <v>136.16684860000001</v>
      </c>
      <c r="O2444">
        <f t="shared" si="557"/>
        <v>3.1234633059999997</v>
      </c>
      <c r="P2444">
        <f t="shared" si="558"/>
        <v>63.173592756051832</v>
      </c>
      <c r="Q2444" t="str">
        <f t="shared" si="559"/>
        <v>0</v>
      </c>
      <c r="R2444" t="str">
        <f t="shared" si="560"/>
        <v>-35.8898658625953-16.5878671248074i</v>
      </c>
      <c r="S2444" t="str">
        <f t="shared" si="561"/>
        <v>-16.5120801566429-50.9609829789737i</v>
      </c>
      <c r="T2444" t="str">
        <f t="shared" si="562"/>
        <v>0</v>
      </c>
      <c r="U2444" t="str">
        <f t="shared" si="563"/>
        <v>-11.9440290512124-3.16358896989773i</v>
      </c>
      <c r="V2444" t="str">
        <f t="shared" si="564"/>
        <v>37.4647451390568+0.83610365459428i</v>
      </c>
      <c r="W2444" t="str">
        <f t="shared" si="565"/>
        <v>-325.704436757484+394.727356018402i</v>
      </c>
      <c r="X2444">
        <f t="shared" si="566"/>
        <v>511.75488831352476</v>
      </c>
      <c r="AA2444">
        <f t="shared" si="567"/>
        <v>1324.0146500000001</v>
      </c>
      <c r="AB2444">
        <f t="shared" si="568"/>
        <v>511.75488831352476</v>
      </c>
    </row>
    <row r="2445" spans="2:28" x14ac:dyDescent="0.25">
      <c r="B2445" t="s">
        <v>815</v>
      </c>
      <c r="C2445" t="s">
        <v>71</v>
      </c>
      <c r="D2445">
        <v>1324.0146500000001</v>
      </c>
      <c r="E2445">
        <v>0</v>
      </c>
      <c r="F2445">
        <v>0</v>
      </c>
      <c r="G2445">
        <v>135.26346960000001</v>
      </c>
      <c r="H2445">
        <v>3.1120400689999999</v>
      </c>
      <c r="I2445">
        <v>10.054558589999999</v>
      </c>
      <c r="L2445">
        <f t="shared" si="569"/>
        <v>-1</v>
      </c>
      <c r="M2445">
        <f t="shared" si="555"/>
        <v>966.18874597502702</v>
      </c>
      <c r="N2445">
        <f t="shared" si="556"/>
        <v>135.26346960000001</v>
      </c>
      <c r="O2445">
        <f t="shared" si="557"/>
        <v>3.1120400689999999</v>
      </c>
      <c r="P2445">
        <f t="shared" si="558"/>
        <v>63.174654802864289</v>
      </c>
      <c r="Q2445" t="str">
        <f t="shared" si="559"/>
        <v>0</v>
      </c>
      <c r="R2445" t="str">
        <f t="shared" si="560"/>
        <v>-35.8898658625953-16.5878671248074i</v>
      </c>
      <c r="S2445" t="str">
        <f t="shared" si="561"/>
        <v>-16.5120801566429-50.9609829789737i</v>
      </c>
      <c r="T2445" t="str">
        <f t="shared" si="562"/>
        <v>0</v>
      </c>
      <c r="U2445" t="str">
        <f t="shared" si="563"/>
        <v>-11.9440290512124-3.16358896989773i</v>
      </c>
      <c r="V2445" t="str">
        <f t="shared" si="564"/>
        <v>37.4647451390568+0.83610365459428i</v>
      </c>
      <c r="W2445" t="str">
        <f t="shared" si="565"/>
        <v>-324.63675046636+393.595524942001i</v>
      </c>
      <c r="X2445">
        <f t="shared" si="566"/>
        <v>510.20236868102353</v>
      </c>
      <c r="AA2445">
        <f t="shared" si="567"/>
        <v>1324.0146500000001</v>
      </c>
      <c r="AB2445">
        <f t="shared" si="568"/>
        <v>510.20236868102353</v>
      </c>
    </row>
    <row r="2446" spans="2:28" x14ac:dyDescent="0.25">
      <c r="B2446" t="s">
        <v>816</v>
      </c>
      <c r="C2446" t="s">
        <v>78</v>
      </c>
      <c r="D2446">
        <v>1324.307258</v>
      </c>
      <c r="E2446">
        <v>0.29260799999999998</v>
      </c>
      <c r="F2446">
        <v>0</v>
      </c>
      <c r="G2446">
        <v>133.44901719999999</v>
      </c>
      <c r="H2446">
        <v>3.0889262450000001</v>
      </c>
      <c r="I2446">
        <v>10.054905209999999</v>
      </c>
      <c r="L2446">
        <f t="shared" si="569"/>
        <v>-1</v>
      </c>
      <c r="M2446">
        <f t="shared" si="555"/>
        <v>966.18874597502702</v>
      </c>
      <c r="N2446">
        <f t="shared" si="556"/>
        <v>134.35624339999998</v>
      </c>
      <c r="O2446">
        <f t="shared" si="557"/>
        <v>3.1004831570000002</v>
      </c>
      <c r="P2446">
        <f t="shared" si="558"/>
        <v>63.175743741709887</v>
      </c>
      <c r="Q2446" t="str">
        <f t="shared" si="559"/>
        <v>0</v>
      </c>
      <c r="R2446" t="str">
        <f t="shared" si="560"/>
        <v>-35.8898658625953-16.5878671248074i</v>
      </c>
      <c r="S2446" t="str">
        <f t="shared" si="561"/>
        <v>-16.5120801566429-50.9609829789737i</v>
      </c>
      <c r="T2446" t="str">
        <f t="shared" si="562"/>
        <v>0</v>
      </c>
      <c r="U2446" t="str">
        <f t="shared" si="563"/>
        <v>-11.9440290512124-3.16358896989773i</v>
      </c>
      <c r="V2446" t="str">
        <f t="shared" si="564"/>
        <v>37.4647451390568+0.83610365459428i</v>
      </c>
      <c r="W2446" t="str">
        <f t="shared" si="565"/>
        <v>-323.560702351189+392.456561844604i</v>
      </c>
      <c r="X2446">
        <f t="shared" si="566"/>
        <v>508.63904789239507</v>
      </c>
      <c r="AA2446">
        <f t="shared" si="567"/>
        <v>1324.307258</v>
      </c>
      <c r="AB2446">
        <f t="shared" si="568"/>
        <v>508.63904789239507</v>
      </c>
    </row>
    <row r="2447" spans="2:28" x14ac:dyDescent="0.25">
      <c r="B2447" t="s">
        <v>817</v>
      </c>
      <c r="C2447" t="s">
        <v>71</v>
      </c>
      <c r="D2447">
        <v>1324.307258</v>
      </c>
      <c r="E2447">
        <v>0</v>
      </c>
      <c r="F2447">
        <v>0</v>
      </c>
      <c r="G2447">
        <v>133.44901719999999</v>
      </c>
      <c r="H2447">
        <v>3.0889262450000001</v>
      </c>
      <c r="I2447">
        <v>10.054905209999999</v>
      </c>
      <c r="L2447">
        <f t="shared" si="569"/>
        <v>-1</v>
      </c>
      <c r="M2447">
        <f t="shared" si="555"/>
        <v>966.18874597502702</v>
      </c>
      <c r="N2447">
        <f t="shared" si="556"/>
        <v>133.44901719999999</v>
      </c>
      <c r="O2447">
        <f t="shared" si="557"/>
        <v>3.0889262450000001</v>
      </c>
      <c r="P2447">
        <f t="shared" si="558"/>
        <v>63.176832680555471</v>
      </c>
      <c r="Q2447" t="str">
        <f t="shared" si="559"/>
        <v>0</v>
      </c>
      <c r="R2447" t="str">
        <f t="shared" si="560"/>
        <v>-35.8898658625953-16.5878671248074i</v>
      </c>
      <c r="S2447" t="str">
        <f t="shared" si="561"/>
        <v>-16.5120801566429-50.9609829789737i</v>
      </c>
      <c r="T2447" t="str">
        <f t="shared" si="562"/>
        <v>0</v>
      </c>
      <c r="U2447" t="str">
        <f t="shared" si="563"/>
        <v>-11.9440290512124-3.16358896989773i</v>
      </c>
      <c r="V2447" t="str">
        <f t="shared" si="564"/>
        <v>37.4647451390568+0.83610365459428i</v>
      </c>
      <c r="W2447" t="str">
        <f t="shared" si="565"/>
        <v>-322.480485927819+391.311424340603i</v>
      </c>
      <c r="X2447">
        <f t="shared" si="566"/>
        <v>507.06833328824013</v>
      </c>
      <c r="AA2447">
        <f t="shared" si="567"/>
        <v>1324.307258</v>
      </c>
      <c r="AB2447">
        <f t="shared" si="568"/>
        <v>507.06833328824013</v>
      </c>
    </row>
    <row r="2448" spans="2:28" x14ac:dyDescent="0.25">
      <c r="B2448" t="s">
        <v>818</v>
      </c>
      <c r="C2448" t="s">
        <v>78</v>
      </c>
      <c r="D2448">
        <v>1324.939662</v>
      </c>
      <c r="E2448">
        <v>0.63240399999999997</v>
      </c>
      <c r="F2448">
        <v>0</v>
      </c>
      <c r="G2448">
        <v>129.57371040000001</v>
      </c>
      <c r="H2448">
        <v>3.038971101</v>
      </c>
      <c r="I2448">
        <v>10.055670640000001</v>
      </c>
      <c r="L2448">
        <f t="shared" si="569"/>
        <v>-1</v>
      </c>
      <c r="M2448">
        <f t="shared" si="555"/>
        <v>966.18874597502702</v>
      </c>
      <c r="N2448">
        <f t="shared" si="556"/>
        <v>131.5113638</v>
      </c>
      <c r="O2448">
        <f t="shared" si="557"/>
        <v>3.0639486730000001</v>
      </c>
      <c r="P2448">
        <f t="shared" si="558"/>
        <v>63.179237349820312</v>
      </c>
      <c r="Q2448" t="str">
        <f t="shared" si="559"/>
        <v>0</v>
      </c>
      <c r="R2448" t="str">
        <f t="shared" si="560"/>
        <v>-35.8898658625953-16.5878671248074i</v>
      </c>
      <c r="S2448" t="str">
        <f t="shared" si="561"/>
        <v>-16.5120801566429-50.9609829789737i</v>
      </c>
      <c r="T2448" t="str">
        <f t="shared" si="562"/>
        <v>0</v>
      </c>
      <c r="U2448" t="str">
        <f t="shared" si="563"/>
        <v>-11.9440290512124-3.16358896989773i</v>
      </c>
      <c r="V2448" t="str">
        <f t="shared" si="564"/>
        <v>37.4647451390568+0.83610365459428i</v>
      </c>
      <c r="W2448" t="str">
        <f t="shared" si="565"/>
        <v>-320.160178908514+388.857755830613i</v>
      </c>
      <c r="X2448">
        <f t="shared" si="566"/>
        <v>503.69921027171796</v>
      </c>
      <c r="AA2448">
        <f t="shared" si="567"/>
        <v>1324.939662</v>
      </c>
      <c r="AB2448">
        <f t="shared" si="568"/>
        <v>503.69921027171796</v>
      </c>
    </row>
    <row r="2449" spans="2:28" x14ac:dyDescent="0.25">
      <c r="B2449" t="s">
        <v>163</v>
      </c>
      <c r="C2449" t="s">
        <v>129</v>
      </c>
      <c r="D2449">
        <v>1324.939662</v>
      </c>
      <c r="E2449">
        <v>0</v>
      </c>
      <c r="F2449">
        <v>0</v>
      </c>
      <c r="G2449">
        <v>129.57371040000001</v>
      </c>
      <c r="H2449">
        <v>3.038971101</v>
      </c>
      <c r="I2449">
        <v>10.055670640000001</v>
      </c>
      <c r="L2449">
        <f t="shared" si="569"/>
        <v>-1</v>
      </c>
      <c r="M2449">
        <f t="shared" si="555"/>
        <v>966.18874597502702</v>
      </c>
      <c r="N2449">
        <f t="shared" si="556"/>
        <v>129.57371040000001</v>
      </c>
      <c r="O2449">
        <f t="shared" si="557"/>
        <v>3.038971101</v>
      </c>
      <c r="P2449">
        <f t="shared" si="558"/>
        <v>63.181642019085153</v>
      </c>
      <c r="Q2449" t="str">
        <f t="shared" si="559"/>
        <v>0</v>
      </c>
      <c r="R2449" t="str">
        <f t="shared" si="560"/>
        <v>-35.8898658625953-16.5878671248074i</v>
      </c>
      <c r="S2449" t="str">
        <f t="shared" si="561"/>
        <v>-16.5120801566429-50.9609829789737i</v>
      </c>
      <c r="T2449" t="str">
        <f t="shared" si="562"/>
        <v>0</v>
      </c>
      <c r="U2449" t="str">
        <f t="shared" si="563"/>
        <v>-11.9440290512124-3.16358896989773i</v>
      </c>
      <c r="V2449" t="str">
        <f t="shared" si="564"/>
        <v>37.4647451390568+0.83610365459428i</v>
      </c>
      <c r="W2449" t="str">
        <f t="shared" si="565"/>
        <v>-317.820224142267+386.374892063138i</v>
      </c>
      <c r="X2449">
        <f t="shared" si="566"/>
        <v>500.29516496828387</v>
      </c>
      <c r="AA2449">
        <f t="shared" si="567"/>
        <v>1324.939662</v>
      </c>
      <c r="AB2449">
        <f t="shared" si="568"/>
        <v>500.29516496828387</v>
      </c>
    </row>
    <row r="2450" spans="2:28" x14ac:dyDescent="0.25">
      <c r="B2450" t="s">
        <v>819</v>
      </c>
      <c r="C2450" t="s">
        <v>78</v>
      </c>
      <c r="D2450">
        <v>1329.503514</v>
      </c>
      <c r="E2450">
        <v>4.5638519999999998</v>
      </c>
      <c r="F2450">
        <v>0</v>
      </c>
      <c r="G2450">
        <v>103.4801954</v>
      </c>
      <c r="H2450">
        <v>2.6784612320000001</v>
      </c>
      <c r="I2450">
        <v>10.06194511</v>
      </c>
      <c r="L2450">
        <f t="shared" si="569"/>
        <v>-1</v>
      </c>
      <c r="M2450">
        <f t="shared" si="555"/>
        <v>966.18874597502702</v>
      </c>
      <c r="N2450">
        <f t="shared" si="556"/>
        <v>116.5269529</v>
      </c>
      <c r="O2450">
        <f t="shared" si="557"/>
        <v>2.8587161664999998</v>
      </c>
      <c r="P2450">
        <f t="shared" si="558"/>
        <v>63.201353847942315</v>
      </c>
      <c r="Q2450" t="str">
        <f t="shared" si="559"/>
        <v>0</v>
      </c>
      <c r="R2450" t="str">
        <f t="shared" si="560"/>
        <v>-35.8898658625953-16.5878671248074i</v>
      </c>
      <c r="S2450" t="str">
        <f t="shared" si="561"/>
        <v>-16.5120801566429-50.9609829789737i</v>
      </c>
      <c r="T2450" t="str">
        <f t="shared" si="562"/>
        <v>0</v>
      </c>
      <c r="U2450" t="str">
        <f t="shared" si="563"/>
        <v>-11.9440290512124-3.16358896989773i</v>
      </c>
      <c r="V2450" t="str">
        <f t="shared" si="564"/>
        <v>37.4647451390568+0.83610365459428i</v>
      </c>
      <c r="W2450" t="str">
        <f t="shared" si="565"/>
        <v>-301.542256843706+369.377461196023i</v>
      </c>
      <c r="X2450">
        <f t="shared" si="566"/>
        <v>476.83062139717396</v>
      </c>
      <c r="AA2450">
        <f t="shared" si="567"/>
        <v>1329.503514</v>
      </c>
      <c r="AB2450">
        <f t="shared" si="568"/>
        <v>476.83062139717396</v>
      </c>
    </row>
    <row r="2451" spans="2:28" x14ac:dyDescent="0.25">
      <c r="B2451" t="s">
        <v>820</v>
      </c>
      <c r="C2451" t="s">
        <v>71</v>
      </c>
      <c r="D2451">
        <v>1329.503514</v>
      </c>
      <c r="E2451">
        <v>0</v>
      </c>
      <c r="F2451">
        <v>0</v>
      </c>
      <c r="G2451">
        <v>103.4801954</v>
      </c>
      <c r="H2451">
        <v>2.6784612320000001</v>
      </c>
      <c r="I2451">
        <v>10.06194511</v>
      </c>
      <c r="L2451">
        <f t="shared" si="569"/>
        <v>-1</v>
      </c>
      <c r="M2451">
        <f t="shared" si="555"/>
        <v>966.18874597502702</v>
      </c>
      <c r="N2451">
        <f t="shared" si="556"/>
        <v>103.4801954</v>
      </c>
      <c r="O2451">
        <f t="shared" si="557"/>
        <v>2.6784612320000001</v>
      </c>
      <c r="P2451">
        <f t="shared" si="558"/>
        <v>63.221065676799483</v>
      </c>
      <c r="Q2451" t="str">
        <f t="shared" si="559"/>
        <v>0</v>
      </c>
      <c r="R2451" t="str">
        <f t="shared" si="560"/>
        <v>-35.8898658625953-16.5878671248074i</v>
      </c>
      <c r="S2451" t="str">
        <f t="shared" si="561"/>
        <v>-16.5120801566429-50.9609829789737i</v>
      </c>
      <c r="T2451" t="str">
        <f t="shared" si="562"/>
        <v>0</v>
      </c>
      <c r="U2451" t="str">
        <f t="shared" si="563"/>
        <v>-11.9440290512124-3.16358896989773i</v>
      </c>
      <c r="V2451" t="str">
        <f t="shared" si="564"/>
        <v>37.4647451390568+0.83610365459428i</v>
      </c>
      <c r="W2451" t="str">
        <f t="shared" si="565"/>
        <v>-284.188639931587+350.749489386479i</v>
      </c>
      <c r="X2451">
        <f t="shared" si="566"/>
        <v>451.42927172597143</v>
      </c>
      <c r="AA2451">
        <f t="shared" si="567"/>
        <v>1329.503514</v>
      </c>
      <c r="AB2451">
        <f t="shared" si="568"/>
        <v>451.42927172597143</v>
      </c>
    </row>
    <row r="2452" spans="2:28" x14ac:dyDescent="0.25">
      <c r="B2452" t="s">
        <v>821</v>
      </c>
      <c r="C2452" t="s">
        <v>78</v>
      </c>
      <c r="D2452">
        <v>1329.6940139999999</v>
      </c>
      <c r="E2452">
        <v>0.1905</v>
      </c>
      <c r="F2452">
        <v>0</v>
      </c>
      <c r="G2452">
        <v>102.46256839999999</v>
      </c>
      <c r="H2452">
        <v>2.663413169</v>
      </c>
      <c r="I2452">
        <v>10.062239549999999</v>
      </c>
      <c r="L2452">
        <f t="shared" si="569"/>
        <v>-1</v>
      </c>
      <c r="M2452">
        <f t="shared" si="555"/>
        <v>966.18874597502702</v>
      </c>
      <c r="N2452">
        <f t="shared" si="556"/>
        <v>102.9713819</v>
      </c>
      <c r="O2452">
        <f t="shared" si="557"/>
        <v>2.6709372005000001</v>
      </c>
      <c r="P2452">
        <f t="shared" si="558"/>
        <v>63.221990687340401</v>
      </c>
      <c r="Q2452" t="str">
        <f t="shared" si="559"/>
        <v>0</v>
      </c>
      <c r="R2452" t="str">
        <f t="shared" si="560"/>
        <v>-35.8898658625953-16.5878671248074i</v>
      </c>
      <c r="S2452" t="str">
        <f t="shared" si="561"/>
        <v>-16.5120801566429-50.9609829789737i</v>
      </c>
      <c r="T2452" t="str">
        <f t="shared" si="562"/>
        <v>0</v>
      </c>
      <c r="U2452" t="str">
        <f t="shared" si="563"/>
        <v>-11.9440290512124-3.16358896989773i</v>
      </c>
      <c r="V2452" t="str">
        <f t="shared" si="564"/>
        <v>37.4647451390568+0.83610365459428i</v>
      </c>
      <c r="W2452" t="str">
        <f t="shared" si="565"/>
        <v>-283.487713890384+350.007483992075i</v>
      </c>
      <c r="X2452">
        <f t="shared" si="566"/>
        <v>450.41150382429043</v>
      </c>
      <c r="AA2452">
        <f t="shared" si="567"/>
        <v>1329.6940139999999</v>
      </c>
      <c r="AB2452">
        <f t="shared" si="568"/>
        <v>450.41150382429043</v>
      </c>
    </row>
    <row r="2453" spans="2:28" x14ac:dyDescent="0.25">
      <c r="B2453" t="s">
        <v>89</v>
      </c>
      <c r="C2453" t="s">
        <v>90</v>
      </c>
      <c r="D2453">
        <v>1329.6940139999999</v>
      </c>
      <c r="E2453">
        <v>0</v>
      </c>
      <c r="F2453">
        <v>0</v>
      </c>
      <c r="G2453">
        <v>102.46256839999999</v>
      </c>
      <c r="H2453">
        <v>2.663413169</v>
      </c>
      <c r="I2453">
        <v>10.062239549999999</v>
      </c>
      <c r="L2453">
        <f t="shared" si="569"/>
        <v>-1</v>
      </c>
      <c r="M2453">
        <f t="shared" si="555"/>
        <v>966.18874597502702</v>
      </c>
      <c r="N2453">
        <f t="shared" si="556"/>
        <v>102.46256839999999</v>
      </c>
      <c r="O2453">
        <f t="shared" si="557"/>
        <v>2.663413169</v>
      </c>
      <c r="P2453">
        <f t="shared" si="558"/>
        <v>63.222915697881326</v>
      </c>
      <c r="Q2453" t="str">
        <f t="shared" si="559"/>
        <v>0</v>
      </c>
      <c r="R2453" t="str">
        <f t="shared" si="560"/>
        <v>-35.8898658625953-16.5878671248074i</v>
      </c>
      <c r="S2453" t="str">
        <f t="shared" si="561"/>
        <v>-16.5120801566429-50.9609829789737i</v>
      </c>
      <c r="T2453" t="str">
        <f t="shared" si="562"/>
        <v>0</v>
      </c>
      <c r="U2453" t="str">
        <f t="shared" si="563"/>
        <v>-11.9440290512124-3.16358896989773i</v>
      </c>
      <c r="V2453" t="str">
        <f t="shared" si="564"/>
        <v>37.4647451390568+0.83610365459428i</v>
      </c>
      <c r="W2453" t="str">
        <f t="shared" si="565"/>
        <v>-282.784822269591+349.262443582966i</v>
      </c>
      <c r="X2453">
        <f t="shared" si="566"/>
        <v>449.39015365669582</v>
      </c>
      <c r="AA2453">
        <f t="shared" si="567"/>
        <v>1329.6940139999999</v>
      </c>
      <c r="AB2453">
        <f t="shared" si="568"/>
        <v>449.39015365669582</v>
      </c>
    </row>
    <row r="2454" spans="2:28" x14ac:dyDescent="0.25">
      <c r="B2454" t="s">
        <v>91</v>
      </c>
      <c r="C2454" t="s">
        <v>92</v>
      </c>
      <c r="D2454">
        <v>1329.6940139999999</v>
      </c>
      <c r="E2454">
        <v>0</v>
      </c>
      <c r="F2454">
        <v>0</v>
      </c>
      <c r="G2454">
        <v>102.46256839999999</v>
      </c>
      <c r="H2454">
        <v>2.663413169</v>
      </c>
      <c r="I2454">
        <v>10.062239549999999</v>
      </c>
      <c r="L2454">
        <f t="shared" si="569"/>
        <v>-1</v>
      </c>
      <c r="M2454">
        <f t="shared" si="555"/>
        <v>966.18874597502702</v>
      </c>
      <c r="N2454">
        <f t="shared" si="556"/>
        <v>102.46256839999999</v>
      </c>
      <c r="O2454">
        <f t="shared" si="557"/>
        <v>2.663413169</v>
      </c>
      <c r="P2454">
        <f t="shared" si="558"/>
        <v>63.222915697881326</v>
      </c>
      <c r="Q2454" t="str">
        <f t="shared" si="559"/>
        <v>0</v>
      </c>
      <c r="R2454" t="str">
        <f t="shared" si="560"/>
        <v>-35.8898658625953-16.5878671248074i</v>
      </c>
      <c r="S2454" t="str">
        <f t="shared" si="561"/>
        <v>-16.5120801566429-50.9609829789737i</v>
      </c>
      <c r="T2454" t="str">
        <f t="shared" si="562"/>
        <v>0</v>
      </c>
      <c r="U2454" t="str">
        <f t="shared" si="563"/>
        <v>-11.9440290512124-3.16358896989773i</v>
      </c>
      <c r="V2454" t="str">
        <f t="shared" si="564"/>
        <v>37.4647451390568+0.83610365459428i</v>
      </c>
      <c r="W2454" t="str">
        <f t="shared" si="565"/>
        <v>-282.784822269591+349.262443582966i</v>
      </c>
      <c r="X2454">
        <f t="shared" si="566"/>
        <v>449.39015365669582</v>
      </c>
      <c r="AA2454">
        <f t="shared" si="567"/>
        <v>1329.6940139999999</v>
      </c>
      <c r="AB2454">
        <f t="shared" si="568"/>
        <v>449.39015365669582</v>
      </c>
    </row>
    <row r="2455" spans="2:28" x14ac:dyDescent="0.25">
      <c r="B2455" t="s">
        <v>93</v>
      </c>
      <c r="C2455" t="s">
        <v>94</v>
      </c>
      <c r="D2455">
        <v>1329.6940139999999</v>
      </c>
      <c r="E2455">
        <v>0</v>
      </c>
      <c r="F2455">
        <v>0</v>
      </c>
      <c r="G2455">
        <v>102.46256839999999</v>
      </c>
      <c r="H2455">
        <v>2.663413169</v>
      </c>
      <c r="I2455">
        <v>10.062239549999999</v>
      </c>
      <c r="L2455">
        <f t="shared" si="569"/>
        <v>-1</v>
      </c>
      <c r="M2455">
        <f t="shared" si="555"/>
        <v>966.18874597502702</v>
      </c>
      <c r="N2455">
        <f t="shared" si="556"/>
        <v>102.46256839999999</v>
      </c>
      <c r="O2455">
        <f t="shared" si="557"/>
        <v>2.663413169</v>
      </c>
      <c r="P2455">
        <f t="shared" si="558"/>
        <v>63.222915697881326</v>
      </c>
      <c r="Q2455" t="str">
        <f t="shared" si="559"/>
        <v>0</v>
      </c>
      <c r="R2455" t="str">
        <f t="shared" si="560"/>
        <v>-35.8898658625953-16.5878671248074i</v>
      </c>
      <c r="S2455" t="str">
        <f t="shared" si="561"/>
        <v>-16.5120801566429-50.9609829789737i</v>
      </c>
      <c r="T2455" t="str">
        <f t="shared" si="562"/>
        <v>0</v>
      </c>
      <c r="U2455" t="str">
        <f t="shared" si="563"/>
        <v>-11.9440290512124-3.16358896989773i</v>
      </c>
      <c r="V2455" t="str">
        <f t="shared" si="564"/>
        <v>37.4647451390568+0.83610365459428i</v>
      </c>
      <c r="W2455" t="str">
        <f t="shared" si="565"/>
        <v>-282.784822269591+349.262443582966i</v>
      </c>
      <c r="X2455">
        <f t="shared" si="566"/>
        <v>449.39015365669582</v>
      </c>
      <c r="AA2455">
        <f t="shared" si="567"/>
        <v>1329.6940139999999</v>
      </c>
      <c r="AB2455">
        <f t="shared" si="568"/>
        <v>449.39015365669582</v>
      </c>
    </row>
    <row r="2456" spans="2:28" x14ac:dyDescent="0.25">
      <c r="B2456" t="s">
        <v>822</v>
      </c>
      <c r="C2456" t="s">
        <v>78</v>
      </c>
      <c r="D2456">
        <v>1329.8845140000001</v>
      </c>
      <c r="E2456">
        <v>0.1905</v>
      </c>
      <c r="F2456">
        <v>0</v>
      </c>
      <c r="G2456">
        <v>101.4506746</v>
      </c>
      <c r="H2456">
        <v>2.6483651070000001</v>
      </c>
      <c r="I2456">
        <v>10.06253693</v>
      </c>
      <c r="L2456">
        <f t="shared" si="569"/>
        <v>-1</v>
      </c>
      <c r="M2456">
        <f t="shared" si="555"/>
        <v>966.18874597502702</v>
      </c>
      <c r="N2456">
        <f t="shared" si="556"/>
        <v>101.9566215</v>
      </c>
      <c r="O2456">
        <f t="shared" si="557"/>
        <v>2.655889138</v>
      </c>
      <c r="P2456">
        <f t="shared" si="558"/>
        <v>63.223849944704661</v>
      </c>
      <c r="Q2456" t="str">
        <f t="shared" si="559"/>
        <v>0</v>
      </c>
      <c r="R2456" t="str">
        <f t="shared" si="560"/>
        <v>-35.8898658625953-16.5878671248074i</v>
      </c>
      <c r="S2456" t="str">
        <f t="shared" si="561"/>
        <v>-16.5120801566429-50.9609829789737i</v>
      </c>
      <c r="T2456" t="str">
        <f t="shared" si="562"/>
        <v>0</v>
      </c>
      <c r="U2456" t="str">
        <f t="shared" si="563"/>
        <v>-11.9440290512124-3.16358896989773i</v>
      </c>
      <c r="V2456" t="str">
        <f t="shared" si="564"/>
        <v>37.4647451390568+0.83610365459428i</v>
      </c>
      <c r="W2456" t="str">
        <f t="shared" si="565"/>
        <v>-282.083899739092+348.520450128772i</v>
      </c>
      <c r="X2456">
        <f t="shared" si="566"/>
        <v>448.37242405167598</v>
      </c>
      <c r="AA2456">
        <f t="shared" si="567"/>
        <v>1329.8845140000001</v>
      </c>
      <c r="AB2456">
        <f t="shared" si="568"/>
        <v>448.37242405167598</v>
      </c>
    </row>
    <row r="2457" spans="2:28" x14ac:dyDescent="0.25">
      <c r="B2457" t="s">
        <v>823</v>
      </c>
      <c r="C2457" t="s">
        <v>71</v>
      </c>
      <c r="D2457">
        <v>1329.8845140000001</v>
      </c>
      <c r="E2457">
        <v>0</v>
      </c>
      <c r="F2457">
        <v>0</v>
      </c>
      <c r="G2457">
        <v>101.4506746</v>
      </c>
      <c r="H2457">
        <v>2.6483651070000001</v>
      </c>
      <c r="I2457">
        <v>10.06253693</v>
      </c>
      <c r="L2457">
        <f t="shared" si="569"/>
        <v>-1</v>
      </c>
      <c r="M2457">
        <f t="shared" si="555"/>
        <v>966.18874597502702</v>
      </c>
      <c r="N2457">
        <f t="shared" si="556"/>
        <v>101.4506746</v>
      </c>
      <c r="O2457">
        <f t="shared" si="557"/>
        <v>2.6483651070000001</v>
      </c>
      <c r="P2457">
        <f t="shared" si="558"/>
        <v>63.224784191527981</v>
      </c>
      <c r="Q2457" t="str">
        <f t="shared" si="559"/>
        <v>0</v>
      </c>
      <c r="R2457" t="str">
        <f t="shared" si="560"/>
        <v>-35.8898658625953-16.5878671248074i</v>
      </c>
      <c r="S2457" t="str">
        <f t="shared" si="561"/>
        <v>-16.5120801566429-50.9609829789737i</v>
      </c>
      <c r="T2457" t="str">
        <f t="shared" si="562"/>
        <v>0</v>
      </c>
      <c r="U2457" t="str">
        <f t="shared" si="563"/>
        <v>-11.9440290512124-3.16358896989773i</v>
      </c>
      <c r="V2457" t="str">
        <f t="shared" si="564"/>
        <v>37.4647451390568+0.83610365459428i</v>
      </c>
      <c r="W2457" t="str">
        <f t="shared" si="565"/>
        <v>-281.381004343886+347.775405291443i</v>
      </c>
      <c r="X2457">
        <f t="shared" si="566"/>
        <v>447.35109492567625</v>
      </c>
      <c r="AA2457">
        <f t="shared" si="567"/>
        <v>1329.8845140000001</v>
      </c>
      <c r="AB2457">
        <f t="shared" si="568"/>
        <v>447.35109492567625</v>
      </c>
    </row>
    <row r="2458" spans="2:28" x14ac:dyDescent="0.25">
      <c r="B2458" t="s">
        <v>824</v>
      </c>
      <c r="C2458" t="s">
        <v>78</v>
      </c>
      <c r="D2458">
        <v>1330.092032</v>
      </c>
      <c r="E2458">
        <v>0.20751800000000001</v>
      </c>
      <c r="F2458">
        <v>0</v>
      </c>
      <c r="G2458">
        <v>100.35490950000001</v>
      </c>
      <c r="H2458">
        <v>2.6319727510000002</v>
      </c>
      <c r="I2458">
        <v>10.062864250000001</v>
      </c>
      <c r="L2458">
        <f t="shared" si="569"/>
        <v>-1</v>
      </c>
      <c r="M2458">
        <f t="shared" si="555"/>
        <v>966.18874597502702</v>
      </c>
      <c r="N2458">
        <f t="shared" si="556"/>
        <v>100.90279205</v>
      </c>
      <c r="O2458">
        <f t="shared" si="557"/>
        <v>2.6401689290000001</v>
      </c>
      <c r="P2458">
        <f t="shared" si="558"/>
        <v>63.225812497635353</v>
      </c>
      <c r="Q2458" t="str">
        <f t="shared" si="559"/>
        <v>0</v>
      </c>
      <c r="R2458" t="str">
        <f t="shared" si="560"/>
        <v>-35.8898658625953-16.5878671248074i</v>
      </c>
      <c r="S2458" t="str">
        <f t="shared" si="561"/>
        <v>-16.5120801566429-50.9609829789737i</v>
      </c>
      <c r="T2458" t="str">
        <f t="shared" si="562"/>
        <v>0</v>
      </c>
      <c r="U2458" t="str">
        <f t="shared" si="563"/>
        <v>-11.9440290512124-3.16358896989773i</v>
      </c>
      <c r="V2458" t="str">
        <f t="shared" si="564"/>
        <v>37.4647451390568+0.83610365459428i</v>
      </c>
      <c r="W2458" t="str">
        <f t="shared" si="565"/>
        <v>-280.617566706896+346.967281751234i</v>
      </c>
      <c r="X2458">
        <f t="shared" si="566"/>
        <v>446.24266195685442</v>
      </c>
      <c r="AA2458">
        <f t="shared" si="567"/>
        <v>1330.092032</v>
      </c>
      <c r="AB2458">
        <f t="shared" si="568"/>
        <v>446.24266195685442</v>
      </c>
    </row>
    <row r="2459" spans="2:28" x14ac:dyDescent="0.25">
      <c r="B2459" t="s">
        <v>825</v>
      </c>
      <c r="C2459" t="s">
        <v>71</v>
      </c>
      <c r="D2459">
        <v>1330.092032</v>
      </c>
      <c r="E2459">
        <v>0</v>
      </c>
      <c r="F2459">
        <v>0</v>
      </c>
      <c r="G2459">
        <v>100.35490950000001</v>
      </c>
      <c r="H2459">
        <v>2.6319727510000002</v>
      </c>
      <c r="I2459">
        <v>10.062864250000001</v>
      </c>
      <c r="L2459">
        <f t="shared" si="569"/>
        <v>-1</v>
      </c>
      <c r="M2459">
        <f t="shared" si="555"/>
        <v>966.18874597502702</v>
      </c>
      <c r="N2459">
        <f t="shared" si="556"/>
        <v>100.35490950000001</v>
      </c>
      <c r="O2459">
        <f t="shared" si="557"/>
        <v>2.6319727510000002</v>
      </c>
      <c r="P2459">
        <f t="shared" si="558"/>
        <v>63.226840803742732</v>
      </c>
      <c r="Q2459" t="str">
        <f t="shared" si="559"/>
        <v>0</v>
      </c>
      <c r="R2459" t="str">
        <f t="shared" si="560"/>
        <v>-35.8898658625953-16.5878671248074i</v>
      </c>
      <c r="S2459" t="str">
        <f t="shared" si="561"/>
        <v>-16.5120801566429-50.9609829789737i</v>
      </c>
      <c r="T2459" t="str">
        <f t="shared" si="562"/>
        <v>0</v>
      </c>
      <c r="U2459" t="str">
        <f t="shared" si="563"/>
        <v>-11.9440290512124-3.16358896989773i</v>
      </c>
      <c r="V2459" t="str">
        <f t="shared" si="564"/>
        <v>37.4647451390568+0.83610365459428i</v>
      </c>
      <c r="W2459" t="str">
        <f t="shared" si="565"/>
        <v>-279.851778967069+346.155516946514i</v>
      </c>
      <c r="X2459">
        <f t="shared" si="566"/>
        <v>445.12993620238751</v>
      </c>
      <c r="AA2459">
        <f t="shared" si="567"/>
        <v>1330.092032</v>
      </c>
      <c r="AB2459">
        <f t="shared" si="568"/>
        <v>445.12993620238751</v>
      </c>
    </row>
    <row r="2460" spans="2:28" x14ac:dyDescent="0.25">
      <c r="B2460" t="s">
        <v>826</v>
      </c>
      <c r="C2460" t="s">
        <v>78</v>
      </c>
      <c r="D2460">
        <v>1330.854261</v>
      </c>
      <c r="E2460">
        <v>0.76222900000000005</v>
      </c>
      <c r="F2460">
        <v>0</v>
      </c>
      <c r="G2460">
        <v>96.388471609999996</v>
      </c>
      <c r="H2460">
        <v>2.571762412</v>
      </c>
      <c r="I2460">
        <v>10.064097719999999</v>
      </c>
      <c r="L2460">
        <f t="shared" si="569"/>
        <v>-1</v>
      </c>
      <c r="M2460">
        <f t="shared" si="555"/>
        <v>966.18874597502702</v>
      </c>
      <c r="N2460">
        <f t="shared" si="556"/>
        <v>98.371690555000001</v>
      </c>
      <c r="O2460">
        <f t="shared" si="557"/>
        <v>2.6018675815000001</v>
      </c>
      <c r="P2460">
        <f t="shared" si="558"/>
        <v>63.230715864033151</v>
      </c>
      <c r="Q2460" t="str">
        <f t="shared" si="559"/>
        <v>0</v>
      </c>
      <c r="R2460" t="str">
        <f t="shared" si="560"/>
        <v>-35.8898658625953-16.5878671248074i</v>
      </c>
      <c r="S2460" t="str">
        <f t="shared" si="561"/>
        <v>-16.5120801566429-50.9609829789737i</v>
      </c>
      <c r="T2460" t="str">
        <f t="shared" si="562"/>
        <v>0</v>
      </c>
      <c r="U2460" t="str">
        <f t="shared" si="563"/>
        <v>-11.9440290512124-3.16358896989773i</v>
      </c>
      <c r="V2460" t="str">
        <f t="shared" si="564"/>
        <v>37.4647451390568+0.83610365459428i</v>
      </c>
      <c r="W2460" t="str">
        <f t="shared" si="565"/>
        <v>-277.059300919695+343.205442679561i</v>
      </c>
      <c r="X2460">
        <f t="shared" si="566"/>
        <v>441.0803012048753</v>
      </c>
      <c r="AA2460">
        <f t="shared" si="567"/>
        <v>1330.854261</v>
      </c>
      <c r="AB2460">
        <f t="shared" si="568"/>
        <v>441.0803012048753</v>
      </c>
    </row>
    <row r="2461" spans="2:28" x14ac:dyDescent="0.25">
      <c r="B2461" t="s">
        <v>827</v>
      </c>
      <c r="C2461" t="s">
        <v>71</v>
      </c>
      <c r="D2461">
        <v>1330.854261</v>
      </c>
      <c r="E2461">
        <v>0</v>
      </c>
      <c r="F2461">
        <v>0</v>
      </c>
      <c r="G2461">
        <v>96.388471609999996</v>
      </c>
      <c r="H2461">
        <v>2.571762412</v>
      </c>
      <c r="I2461">
        <v>10.064097719999999</v>
      </c>
      <c r="L2461">
        <f t="shared" si="569"/>
        <v>-1</v>
      </c>
      <c r="M2461">
        <f t="shared" si="555"/>
        <v>966.18874597502702</v>
      </c>
      <c r="N2461">
        <f t="shared" si="556"/>
        <v>96.388471609999996</v>
      </c>
      <c r="O2461">
        <f t="shared" si="557"/>
        <v>2.571762412</v>
      </c>
      <c r="P2461">
        <f t="shared" si="558"/>
        <v>63.23459092432357</v>
      </c>
      <c r="Q2461" t="str">
        <f t="shared" si="559"/>
        <v>0</v>
      </c>
      <c r="R2461" t="str">
        <f t="shared" si="560"/>
        <v>-35.8898658625953-16.5878671248074i</v>
      </c>
      <c r="S2461" t="str">
        <f t="shared" si="561"/>
        <v>-16.5120801566429-50.9609829789737i</v>
      </c>
      <c r="T2461" t="str">
        <f t="shared" si="562"/>
        <v>0</v>
      </c>
      <c r="U2461" t="str">
        <f t="shared" si="563"/>
        <v>-11.9440290512124-3.16358896989773i</v>
      </c>
      <c r="V2461" t="str">
        <f t="shared" si="564"/>
        <v>37.4647451390568+0.83610365459428i</v>
      </c>
      <c r="W2461" t="str">
        <f t="shared" si="565"/>
        <v>-274.234820123089+340.205563121584i</v>
      </c>
      <c r="X2461">
        <f t="shared" si="566"/>
        <v>436.97203771730869</v>
      </c>
      <c r="AA2461">
        <f t="shared" si="567"/>
        <v>1330.854261</v>
      </c>
      <c r="AB2461">
        <f t="shared" si="568"/>
        <v>436.97203771730869</v>
      </c>
    </row>
    <row r="2462" spans="2:28" x14ac:dyDescent="0.25">
      <c r="B2462" t="s">
        <v>828</v>
      </c>
      <c r="C2462" t="s">
        <v>78</v>
      </c>
      <c r="D2462">
        <v>1336.0505169999999</v>
      </c>
      <c r="E2462">
        <v>5.196256</v>
      </c>
      <c r="F2462">
        <v>0</v>
      </c>
      <c r="G2462">
        <v>71.794281170000005</v>
      </c>
      <c r="H2462">
        <v>2.161297399</v>
      </c>
      <c r="I2462">
        <v>10.07404573</v>
      </c>
      <c r="L2462">
        <f t="shared" si="569"/>
        <v>-1</v>
      </c>
      <c r="M2462">
        <f t="shared" si="555"/>
        <v>966.18874597502702</v>
      </c>
      <c r="N2462">
        <f t="shared" si="556"/>
        <v>84.091376389999994</v>
      </c>
      <c r="O2462">
        <f t="shared" si="557"/>
        <v>2.3665299055000002</v>
      </c>
      <c r="P2462">
        <f t="shared" si="558"/>
        <v>63.265843519457412</v>
      </c>
      <c r="Q2462" t="str">
        <f t="shared" si="559"/>
        <v>0</v>
      </c>
      <c r="R2462" t="str">
        <f t="shared" si="560"/>
        <v>-35.8898658625953-16.5878671248074i</v>
      </c>
      <c r="S2462" t="str">
        <f t="shared" si="561"/>
        <v>-16.5120801566429-50.9609829789737i</v>
      </c>
      <c r="T2462" t="str">
        <f t="shared" si="562"/>
        <v>0</v>
      </c>
      <c r="U2462" t="str">
        <f t="shared" si="563"/>
        <v>-11.9440290512124-3.16358896989773i</v>
      </c>
      <c r="V2462" t="str">
        <f t="shared" si="564"/>
        <v>37.4647451390568+0.83610365459428i</v>
      </c>
      <c r="W2462" t="str">
        <f t="shared" si="565"/>
        <v>-255.873003685731+321.184659496374i</v>
      </c>
      <c r="X2462">
        <f t="shared" si="566"/>
        <v>410.64653841346308</v>
      </c>
      <c r="AA2462">
        <f t="shared" si="567"/>
        <v>1336.0505169999999</v>
      </c>
      <c r="AB2462">
        <f t="shared" si="568"/>
        <v>410.64653841346308</v>
      </c>
    </row>
    <row r="2463" spans="2:28" x14ac:dyDescent="0.25">
      <c r="B2463" t="s">
        <v>829</v>
      </c>
      <c r="C2463" t="s">
        <v>71</v>
      </c>
      <c r="D2463">
        <v>1336.0505169999999</v>
      </c>
      <c r="E2463">
        <v>0</v>
      </c>
      <c r="F2463">
        <v>0</v>
      </c>
      <c r="G2463">
        <v>71.794281170000005</v>
      </c>
      <c r="H2463">
        <v>2.161297399</v>
      </c>
      <c r="I2463">
        <v>10.07404573</v>
      </c>
      <c r="L2463">
        <f t="shared" si="569"/>
        <v>-1</v>
      </c>
      <c r="M2463">
        <f t="shared" si="555"/>
        <v>966.18874597502702</v>
      </c>
      <c r="N2463">
        <f t="shared" si="556"/>
        <v>71.794281170000005</v>
      </c>
      <c r="O2463">
        <f t="shared" si="557"/>
        <v>2.161297399</v>
      </c>
      <c r="P2463">
        <f t="shared" si="558"/>
        <v>63.297096114591248</v>
      </c>
      <c r="Q2463" t="str">
        <f t="shared" si="559"/>
        <v>0</v>
      </c>
      <c r="R2463" t="str">
        <f t="shared" si="560"/>
        <v>-35.8898658625953-16.5878671248074i</v>
      </c>
      <c r="S2463" t="str">
        <f t="shared" si="561"/>
        <v>-16.5120801566429-50.9609829789737i</v>
      </c>
      <c r="T2463" t="str">
        <f t="shared" si="562"/>
        <v>0</v>
      </c>
      <c r="U2463" t="str">
        <f t="shared" si="563"/>
        <v>-11.9440290512124-3.16358896989773i</v>
      </c>
      <c r="V2463" t="str">
        <f t="shared" si="564"/>
        <v>37.4647451390568+0.83610365459428i</v>
      </c>
      <c r="W2463" t="str">
        <f t="shared" si="565"/>
        <v>-235.94297337459+299.643623007524i</v>
      </c>
      <c r="X2463">
        <f t="shared" si="566"/>
        <v>381.38613961956935</v>
      </c>
      <c r="AA2463">
        <f t="shared" si="567"/>
        <v>1336.0505169999999</v>
      </c>
      <c r="AB2463">
        <f t="shared" si="568"/>
        <v>381.38613961956935</v>
      </c>
    </row>
    <row r="2464" spans="2:28" x14ac:dyDescent="0.25">
      <c r="B2464" t="s">
        <v>830</v>
      </c>
      <c r="C2464" t="s">
        <v>78</v>
      </c>
      <c r="D2464">
        <v>1336.2580350000001</v>
      </c>
      <c r="E2464">
        <v>0.20751800000000001</v>
      </c>
      <c r="F2464">
        <v>0</v>
      </c>
      <c r="G2464">
        <v>70.900666650000005</v>
      </c>
      <c r="H2464">
        <v>2.1449050430000001</v>
      </c>
      <c r="I2464">
        <v>10.07450865</v>
      </c>
      <c r="L2464">
        <f t="shared" si="569"/>
        <v>-1</v>
      </c>
      <c r="M2464">
        <f t="shared" si="555"/>
        <v>966.18874597502702</v>
      </c>
      <c r="N2464">
        <f t="shared" si="556"/>
        <v>71.347473910000005</v>
      </c>
      <c r="O2464">
        <f t="shared" si="557"/>
        <v>2.153101221</v>
      </c>
      <c r="P2464">
        <f t="shared" si="558"/>
        <v>63.298550420662451</v>
      </c>
      <c r="Q2464" t="str">
        <f t="shared" si="559"/>
        <v>0</v>
      </c>
      <c r="R2464" t="str">
        <f t="shared" si="560"/>
        <v>-35.8898658625953-16.5878671248074i</v>
      </c>
      <c r="S2464" t="str">
        <f t="shared" si="561"/>
        <v>-16.5120801566429-50.9609829789737i</v>
      </c>
      <c r="T2464" t="str">
        <f t="shared" si="562"/>
        <v>0</v>
      </c>
      <c r="U2464" t="str">
        <f t="shared" si="563"/>
        <v>-11.9440290512124-3.16358896989773i</v>
      </c>
      <c r="V2464" t="str">
        <f t="shared" si="564"/>
        <v>37.4647451390568+0.83610365459428i</v>
      </c>
      <c r="W2464" t="str">
        <f t="shared" si="565"/>
        <v>-235.179673907047+298.83585556616i</v>
      </c>
      <c r="X2464">
        <f t="shared" si="566"/>
        <v>380.27930208069932</v>
      </c>
      <c r="AA2464">
        <f t="shared" si="567"/>
        <v>1336.2580350000001</v>
      </c>
      <c r="AB2464">
        <f t="shared" si="568"/>
        <v>380.27930208069932</v>
      </c>
    </row>
    <row r="2465" spans="2:28" x14ac:dyDescent="0.25">
      <c r="B2465" t="s">
        <v>831</v>
      </c>
      <c r="C2465" t="s">
        <v>71</v>
      </c>
      <c r="D2465">
        <v>1336.2580350000001</v>
      </c>
      <c r="E2465">
        <v>0</v>
      </c>
      <c r="F2465">
        <v>0</v>
      </c>
      <c r="G2465">
        <v>70.900666650000005</v>
      </c>
      <c r="H2465">
        <v>2.1449050430000001</v>
      </c>
      <c r="I2465">
        <v>10.07450865</v>
      </c>
      <c r="L2465">
        <f t="shared" si="569"/>
        <v>-1</v>
      </c>
      <c r="M2465">
        <f t="shared" si="555"/>
        <v>966.18874597502702</v>
      </c>
      <c r="N2465">
        <f t="shared" si="556"/>
        <v>70.900666650000005</v>
      </c>
      <c r="O2465">
        <f t="shared" si="557"/>
        <v>2.1449050430000001</v>
      </c>
      <c r="P2465">
        <f t="shared" si="558"/>
        <v>63.300004726733647</v>
      </c>
      <c r="Q2465" t="str">
        <f t="shared" si="559"/>
        <v>0</v>
      </c>
      <c r="R2465" t="str">
        <f t="shared" si="560"/>
        <v>-35.8898658625953-16.5878671248074i</v>
      </c>
      <c r="S2465" t="str">
        <f t="shared" si="561"/>
        <v>-16.5120801566429-50.9609829789737i</v>
      </c>
      <c r="T2465" t="str">
        <f t="shared" si="562"/>
        <v>0</v>
      </c>
      <c r="U2465" t="str">
        <f t="shared" si="563"/>
        <v>-11.9440290512124-3.16358896989773i</v>
      </c>
      <c r="V2465" t="str">
        <f t="shared" si="564"/>
        <v>37.4647451390568+0.83610365459428i</v>
      </c>
      <c r="W2465" t="str">
        <f t="shared" si="565"/>
        <v>-234.413747888899+298.023738450346i</v>
      </c>
      <c r="X2465">
        <f t="shared" si="566"/>
        <v>379.16744833811953</v>
      </c>
      <c r="AA2465">
        <f t="shared" si="567"/>
        <v>1336.2580350000001</v>
      </c>
      <c r="AB2465">
        <f t="shared" si="568"/>
        <v>379.16744833811953</v>
      </c>
    </row>
    <row r="2466" spans="2:28" x14ac:dyDescent="0.25">
      <c r="B2466" t="s">
        <v>832</v>
      </c>
      <c r="C2466" t="s">
        <v>78</v>
      </c>
      <c r="D2466">
        <v>1336.3068029999999</v>
      </c>
      <c r="E2466">
        <v>4.8767999999999999E-2</v>
      </c>
      <c r="F2466">
        <v>0</v>
      </c>
      <c r="G2466">
        <v>70.691649060000003</v>
      </c>
      <c r="H2466">
        <v>2.141052739</v>
      </c>
      <c r="I2466">
        <v>10.074618279999999</v>
      </c>
      <c r="L2466">
        <f t="shared" si="569"/>
        <v>-1</v>
      </c>
      <c r="M2466">
        <f t="shared" si="555"/>
        <v>966.18874597502702</v>
      </c>
      <c r="N2466">
        <f t="shared" si="556"/>
        <v>70.796157855000004</v>
      </c>
      <c r="O2466">
        <f t="shared" si="557"/>
        <v>2.1429788910000003</v>
      </c>
      <c r="P2466">
        <f t="shared" si="558"/>
        <v>63.300349139536266</v>
      </c>
      <c r="Q2466" t="str">
        <f t="shared" si="559"/>
        <v>0</v>
      </c>
      <c r="R2466" t="str">
        <f t="shared" si="560"/>
        <v>-35.8898658625953-16.5878671248074i</v>
      </c>
      <c r="S2466" t="str">
        <f t="shared" si="561"/>
        <v>-16.5120801566429-50.9609829789737i</v>
      </c>
      <c r="T2466" t="str">
        <f t="shared" si="562"/>
        <v>0</v>
      </c>
      <c r="U2466" t="str">
        <f t="shared" si="563"/>
        <v>-11.9440290512124-3.16358896989773i</v>
      </c>
      <c r="V2466" t="str">
        <f t="shared" si="564"/>
        <v>37.4647451390568+0.83610365459428i</v>
      </c>
      <c r="W2466" t="str">
        <f t="shared" si="565"/>
        <v>-234.234132142637+297.833516531112i</v>
      </c>
      <c r="X2466">
        <f t="shared" si="566"/>
        <v>378.90689124097821</v>
      </c>
      <c r="AA2466">
        <f t="shared" si="567"/>
        <v>1336.3068029999999</v>
      </c>
      <c r="AB2466">
        <f t="shared" si="568"/>
        <v>378.90689124097821</v>
      </c>
    </row>
    <row r="2467" spans="2:28" x14ac:dyDescent="0.25">
      <c r="B2467" t="s">
        <v>100</v>
      </c>
      <c r="C2467" t="s">
        <v>71</v>
      </c>
      <c r="D2467">
        <v>1336.3068029999999</v>
      </c>
      <c r="E2467">
        <v>0</v>
      </c>
      <c r="F2467">
        <v>0</v>
      </c>
      <c r="G2467">
        <v>70.691649060000003</v>
      </c>
      <c r="H2467">
        <v>2.141052739</v>
      </c>
      <c r="I2467">
        <v>10.074618279999999</v>
      </c>
      <c r="L2467">
        <f t="shared" si="569"/>
        <v>-1</v>
      </c>
      <c r="M2467">
        <f t="shared" si="555"/>
        <v>966.18874597502702</v>
      </c>
      <c r="N2467">
        <f t="shared" si="556"/>
        <v>70.691649060000003</v>
      </c>
      <c r="O2467">
        <f t="shared" si="557"/>
        <v>2.141052739</v>
      </c>
      <c r="P2467">
        <f t="shared" si="558"/>
        <v>63.300693552338871</v>
      </c>
      <c r="Q2467" t="str">
        <f t="shared" si="559"/>
        <v>0</v>
      </c>
      <c r="R2467" t="str">
        <f t="shared" si="560"/>
        <v>-35.8898658625953-16.5878671248074i</v>
      </c>
      <c r="S2467" t="str">
        <f t="shared" si="561"/>
        <v>-16.5120801566429-50.9609829789737i</v>
      </c>
      <c r="T2467" t="str">
        <f t="shared" si="562"/>
        <v>0</v>
      </c>
      <c r="U2467" t="str">
        <f t="shared" si="563"/>
        <v>-11.9440290512124-3.16358896989773i</v>
      </c>
      <c r="V2467" t="str">
        <f t="shared" si="564"/>
        <v>37.4647451390568+0.83610365459428i</v>
      </c>
      <c r="W2467" t="str">
        <f t="shared" si="565"/>
        <v>-234.054371043395+297.643053497841i</v>
      </c>
      <c r="X2467">
        <f t="shared" si="566"/>
        <v>378.64605623198804</v>
      </c>
      <c r="AA2467">
        <f t="shared" si="567"/>
        <v>1336.3068029999999</v>
      </c>
      <c r="AB2467">
        <f t="shared" si="568"/>
        <v>378.64605623198804</v>
      </c>
    </row>
    <row r="2468" spans="2:28" x14ac:dyDescent="0.25">
      <c r="B2468" t="s">
        <v>833</v>
      </c>
      <c r="C2468" t="s">
        <v>78</v>
      </c>
      <c r="D2468">
        <v>1336.3555710000001</v>
      </c>
      <c r="E2468">
        <v>4.8767999999999999E-2</v>
      </c>
      <c r="F2468">
        <v>0</v>
      </c>
      <c r="G2468">
        <v>70.483007209999997</v>
      </c>
      <c r="H2468">
        <v>2.137200435</v>
      </c>
      <c r="I2468">
        <v>10.074728240000001</v>
      </c>
      <c r="L2468">
        <f t="shared" si="569"/>
        <v>-1</v>
      </c>
      <c r="M2468">
        <f t="shared" si="555"/>
        <v>966.18874597502702</v>
      </c>
      <c r="N2468">
        <f t="shared" si="556"/>
        <v>70.587328135000007</v>
      </c>
      <c r="O2468">
        <f t="shared" si="557"/>
        <v>2.1391265869999998</v>
      </c>
      <c r="P2468">
        <f t="shared" si="558"/>
        <v>63.301039001867068</v>
      </c>
      <c r="Q2468" t="str">
        <f t="shared" si="559"/>
        <v>0</v>
      </c>
      <c r="R2468" t="str">
        <f t="shared" si="560"/>
        <v>-35.8898658625953-16.5878671248074i</v>
      </c>
      <c r="S2468" t="str">
        <f t="shared" si="561"/>
        <v>-16.5120801566429-50.9609829789737i</v>
      </c>
      <c r="T2468" t="str">
        <f t="shared" si="562"/>
        <v>0</v>
      </c>
      <c r="U2468" t="str">
        <f t="shared" si="563"/>
        <v>-11.9440290512124-3.16358896989773i</v>
      </c>
      <c r="V2468" t="str">
        <f t="shared" si="564"/>
        <v>37.4647451390568+0.83610365459428i</v>
      </c>
      <c r="W2468" t="str">
        <f t="shared" si="565"/>
        <v>-233.874755004925+297.452833273856i</v>
      </c>
      <c r="X2468">
        <f t="shared" si="566"/>
        <v>378.38550322555704</v>
      </c>
      <c r="AA2468">
        <f t="shared" si="567"/>
        <v>1336.3555710000001</v>
      </c>
      <c r="AB2468">
        <f t="shared" si="568"/>
        <v>378.38550322555704</v>
      </c>
    </row>
    <row r="2469" spans="2:28" x14ac:dyDescent="0.25">
      <c r="B2469" t="s">
        <v>834</v>
      </c>
      <c r="C2469" t="s">
        <v>71</v>
      </c>
      <c r="D2469">
        <v>1336.3555710000001</v>
      </c>
      <c r="E2469">
        <v>0</v>
      </c>
      <c r="F2469">
        <v>0</v>
      </c>
      <c r="G2469">
        <v>70.483007209999997</v>
      </c>
      <c r="H2469">
        <v>2.137200435</v>
      </c>
      <c r="I2469">
        <v>10.074728240000001</v>
      </c>
      <c r="L2469">
        <f t="shared" si="569"/>
        <v>-1</v>
      </c>
      <c r="M2469">
        <f t="shared" si="555"/>
        <v>966.18874597502702</v>
      </c>
      <c r="N2469">
        <f t="shared" si="556"/>
        <v>70.483007209999997</v>
      </c>
      <c r="O2469">
        <f t="shared" si="557"/>
        <v>2.137200435</v>
      </c>
      <c r="P2469">
        <f t="shared" si="558"/>
        <v>63.301384451395258</v>
      </c>
      <c r="Q2469" t="str">
        <f t="shared" si="559"/>
        <v>0</v>
      </c>
      <c r="R2469" t="str">
        <f t="shared" si="560"/>
        <v>-35.8898658625953-16.5878671248074i</v>
      </c>
      <c r="S2469" t="str">
        <f t="shared" si="561"/>
        <v>-16.5120801566429-50.9609829789737i</v>
      </c>
      <c r="T2469" t="str">
        <f t="shared" si="562"/>
        <v>0</v>
      </c>
      <c r="U2469" t="str">
        <f t="shared" si="563"/>
        <v>-11.9440290512124-3.16358896989773i</v>
      </c>
      <c r="V2469" t="str">
        <f t="shared" si="564"/>
        <v>37.4647451390568+0.83610365459428i</v>
      </c>
      <c r="W2469" t="str">
        <f t="shared" si="565"/>
        <v>-233.694993499352+297.262371588734i</v>
      </c>
      <c r="X2469">
        <f t="shared" si="566"/>
        <v>378.12467196576949</v>
      </c>
      <c r="AA2469">
        <f t="shared" si="567"/>
        <v>1336.3555710000001</v>
      </c>
      <c r="AB2469">
        <f t="shared" si="568"/>
        <v>378.12467196576949</v>
      </c>
    </row>
    <row r="2470" spans="2:28" x14ac:dyDescent="0.25">
      <c r="B2470" t="s">
        <v>835</v>
      </c>
      <c r="C2470" t="s">
        <v>78</v>
      </c>
      <c r="D2470">
        <v>1336.688819</v>
      </c>
      <c r="E2470">
        <v>0.33324799999999999</v>
      </c>
      <c r="F2470">
        <v>0</v>
      </c>
      <c r="G2470">
        <v>69.067344120000001</v>
      </c>
      <c r="H2470">
        <v>2.1108763580000001</v>
      </c>
      <c r="I2470">
        <v>10.07548841</v>
      </c>
      <c r="L2470">
        <f t="shared" si="569"/>
        <v>-1</v>
      </c>
      <c r="M2470">
        <f t="shared" si="555"/>
        <v>966.18874597502702</v>
      </c>
      <c r="N2470">
        <f t="shared" si="556"/>
        <v>69.775175665000006</v>
      </c>
      <c r="O2470">
        <f t="shared" si="557"/>
        <v>2.1240383965</v>
      </c>
      <c r="P2470">
        <f t="shared" si="558"/>
        <v>63.303772595882734</v>
      </c>
      <c r="Q2470" t="str">
        <f t="shared" si="559"/>
        <v>0</v>
      </c>
      <c r="R2470" t="str">
        <f t="shared" si="560"/>
        <v>-35.8898658625953-16.5878671248074i</v>
      </c>
      <c r="S2470" t="str">
        <f t="shared" si="561"/>
        <v>-16.5120801566429-50.9609829789737i</v>
      </c>
      <c r="T2470" t="str">
        <f t="shared" si="562"/>
        <v>0</v>
      </c>
      <c r="U2470" t="str">
        <f t="shared" si="563"/>
        <v>-11.9440290512124-3.16358896989773i</v>
      </c>
      <c r="V2470" t="str">
        <f t="shared" si="564"/>
        <v>37.4647451390568+0.83610365459428i</v>
      </c>
      <c r="W2470" t="str">
        <f t="shared" si="565"/>
        <v>-232.470527200438+295.967374338409i</v>
      </c>
      <c r="X2470">
        <f t="shared" si="566"/>
        <v>376.34988068235322</v>
      </c>
      <c r="AA2470">
        <f t="shared" si="567"/>
        <v>1336.688819</v>
      </c>
      <c r="AB2470">
        <f t="shared" si="568"/>
        <v>376.34988068235322</v>
      </c>
    </row>
    <row r="2471" spans="2:28" x14ac:dyDescent="0.25">
      <c r="B2471" t="s">
        <v>836</v>
      </c>
      <c r="C2471" t="s">
        <v>71</v>
      </c>
      <c r="D2471">
        <v>1336.688819</v>
      </c>
      <c r="E2471">
        <v>0</v>
      </c>
      <c r="F2471">
        <v>0</v>
      </c>
      <c r="G2471">
        <v>69.067344120000001</v>
      </c>
      <c r="H2471">
        <v>2.1108763580000001</v>
      </c>
      <c r="I2471">
        <v>10.07548841</v>
      </c>
      <c r="L2471">
        <f t="shared" si="569"/>
        <v>-1</v>
      </c>
      <c r="M2471">
        <f t="shared" si="555"/>
        <v>966.18874597502702</v>
      </c>
      <c r="N2471">
        <f t="shared" si="556"/>
        <v>69.067344120000001</v>
      </c>
      <c r="O2471">
        <f t="shared" si="557"/>
        <v>2.1108763580000001</v>
      </c>
      <c r="P2471">
        <f t="shared" si="558"/>
        <v>63.30616074037021</v>
      </c>
      <c r="Q2471" t="str">
        <f t="shared" si="559"/>
        <v>0</v>
      </c>
      <c r="R2471" t="str">
        <f t="shared" si="560"/>
        <v>-35.8898658625953-16.5878671248074i</v>
      </c>
      <c r="S2471" t="str">
        <f t="shared" si="561"/>
        <v>-16.5120801566429-50.9609829789737i</v>
      </c>
      <c r="T2471" t="str">
        <f t="shared" si="562"/>
        <v>0</v>
      </c>
      <c r="U2471" t="str">
        <f t="shared" si="563"/>
        <v>-11.9440290512124-3.16358896989773i</v>
      </c>
      <c r="V2471" t="str">
        <f t="shared" si="564"/>
        <v>37.4647451390568+0.83610365459428i</v>
      </c>
      <c r="W2471" t="str">
        <f t="shared" si="565"/>
        <v>-231.2392482202+294.661039723027i</v>
      </c>
      <c r="X2471">
        <f t="shared" si="566"/>
        <v>374.56203524663113</v>
      </c>
      <c r="AA2471">
        <f t="shared" si="567"/>
        <v>1336.688819</v>
      </c>
      <c r="AB2471">
        <f t="shared" si="568"/>
        <v>374.56203524663113</v>
      </c>
    </row>
    <row r="2472" spans="2:28" x14ac:dyDescent="0.25">
      <c r="B2472" t="s">
        <v>837</v>
      </c>
      <c r="C2472" t="s">
        <v>78</v>
      </c>
      <c r="D2472">
        <v>1340.095975</v>
      </c>
      <c r="E2472">
        <v>3.4071560000000001</v>
      </c>
      <c r="F2472">
        <v>0</v>
      </c>
      <c r="G2472">
        <v>55.600174670000001</v>
      </c>
      <c r="H2472">
        <v>1.8417367440000001</v>
      </c>
      <c r="I2472">
        <v>10.08424342</v>
      </c>
      <c r="L2472">
        <f t="shared" si="569"/>
        <v>-1</v>
      </c>
      <c r="M2472">
        <f t="shared" si="555"/>
        <v>966.18874597502702</v>
      </c>
      <c r="N2472">
        <f t="shared" si="556"/>
        <v>62.333759395000001</v>
      </c>
      <c r="O2472">
        <f t="shared" si="557"/>
        <v>1.976306551</v>
      </c>
      <c r="P2472">
        <f t="shared" si="558"/>
        <v>63.33366541546831</v>
      </c>
      <c r="Q2472" t="str">
        <f t="shared" si="559"/>
        <v>0</v>
      </c>
      <c r="R2472" t="str">
        <f t="shared" si="560"/>
        <v>-35.8898658625953-16.5878671248074i</v>
      </c>
      <c r="S2472" t="str">
        <f t="shared" si="561"/>
        <v>-16.5120801566429-50.9609829789737i</v>
      </c>
      <c r="T2472" t="str">
        <f t="shared" si="562"/>
        <v>0</v>
      </c>
      <c r="U2472" t="str">
        <f t="shared" si="563"/>
        <v>-11.9440290512124-3.16358896989773i</v>
      </c>
      <c r="V2472" t="str">
        <f t="shared" si="564"/>
        <v>37.4647451390568+0.83610365459428i</v>
      </c>
      <c r="W2472" t="str">
        <f t="shared" si="565"/>
        <v>-219.050358654026+281.987848737355i</v>
      </c>
      <c r="X2472">
        <f t="shared" si="566"/>
        <v>357.07171053162256</v>
      </c>
      <c r="AA2472">
        <f t="shared" si="567"/>
        <v>1340.095975</v>
      </c>
      <c r="AB2472">
        <f t="shared" si="568"/>
        <v>357.07171053162256</v>
      </c>
    </row>
    <row r="2473" spans="2:28" x14ac:dyDescent="0.25">
      <c r="B2473" t="s">
        <v>838</v>
      </c>
      <c r="C2473" t="s">
        <v>71</v>
      </c>
      <c r="D2473">
        <v>1340.095975</v>
      </c>
      <c r="E2473">
        <v>0</v>
      </c>
      <c r="F2473">
        <v>0</v>
      </c>
      <c r="G2473">
        <v>55.600174670000001</v>
      </c>
      <c r="H2473">
        <v>1.8417367440000001</v>
      </c>
      <c r="I2473">
        <v>10.08424342</v>
      </c>
      <c r="L2473">
        <f t="shared" si="569"/>
        <v>-1</v>
      </c>
      <c r="M2473">
        <f t="shared" si="555"/>
        <v>966.18874597502702</v>
      </c>
      <c r="N2473">
        <f t="shared" si="556"/>
        <v>55.600174670000001</v>
      </c>
      <c r="O2473">
        <f t="shared" si="557"/>
        <v>1.8417367440000001</v>
      </c>
      <c r="P2473">
        <f t="shared" si="558"/>
        <v>63.361170090566418</v>
      </c>
      <c r="Q2473" t="str">
        <f t="shared" si="559"/>
        <v>0</v>
      </c>
      <c r="R2473" t="str">
        <f t="shared" si="560"/>
        <v>-35.8898658625953-16.5878671248074i</v>
      </c>
      <c r="S2473" t="str">
        <f t="shared" si="561"/>
        <v>-16.5120801566429-50.9609829789737i</v>
      </c>
      <c r="T2473" t="str">
        <f t="shared" si="562"/>
        <v>0</v>
      </c>
      <c r="U2473" t="str">
        <f t="shared" si="563"/>
        <v>-11.9440290512124-3.16358896989773i</v>
      </c>
      <c r="V2473" t="str">
        <f t="shared" si="564"/>
        <v>37.4647451390568+0.83610365459428i</v>
      </c>
      <c r="W2473" t="str">
        <f t="shared" si="565"/>
        <v>-206.131499104015+268.064799949836i</v>
      </c>
      <c r="X2473">
        <f t="shared" si="566"/>
        <v>338.15518907006907</v>
      </c>
      <c r="AA2473">
        <f t="shared" si="567"/>
        <v>1340.095975</v>
      </c>
      <c r="AB2473">
        <f t="shared" si="568"/>
        <v>338.15518907006907</v>
      </c>
    </row>
    <row r="2474" spans="2:28" x14ac:dyDescent="0.25">
      <c r="B2474" t="s">
        <v>839</v>
      </c>
      <c r="C2474" t="s">
        <v>78</v>
      </c>
      <c r="D2474">
        <v>1340.3403229999999</v>
      </c>
      <c r="E2474">
        <v>0.24434800000000001</v>
      </c>
      <c r="F2474">
        <v>0</v>
      </c>
      <c r="G2474">
        <v>54.704841610000003</v>
      </c>
      <c r="H2474">
        <v>1.822435096</v>
      </c>
      <c r="I2474">
        <v>10.08494857</v>
      </c>
      <c r="L2474">
        <f t="shared" si="569"/>
        <v>-1</v>
      </c>
      <c r="M2474">
        <f t="shared" si="555"/>
        <v>966.18874597502702</v>
      </c>
      <c r="N2474">
        <f t="shared" si="556"/>
        <v>55.152508140000002</v>
      </c>
      <c r="O2474">
        <f t="shared" si="557"/>
        <v>1.8320859199999999</v>
      </c>
      <c r="P2474">
        <f t="shared" si="558"/>
        <v>63.363385384626106</v>
      </c>
      <c r="Q2474" t="str">
        <f t="shared" si="559"/>
        <v>0</v>
      </c>
      <c r="R2474" t="str">
        <f t="shared" si="560"/>
        <v>-35.8898658625953-16.5878671248074i</v>
      </c>
      <c r="S2474" t="str">
        <f t="shared" si="561"/>
        <v>-16.5120801566429-50.9609829789737i</v>
      </c>
      <c r="T2474" t="str">
        <f t="shared" si="562"/>
        <v>0</v>
      </c>
      <c r="U2474" t="str">
        <f t="shared" si="563"/>
        <v>-11.9440290512124-3.16358896989773i</v>
      </c>
      <c r="V2474" t="str">
        <f t="shared" si="564"/>
        <v>37.4647451390568+0.83610365459428i</v>
      </c>
      <c r="W2474" t="str">
        <f t="shared" si="565"/>
        <v>-205.233103956666+267.114495555467i</v>
      </c>
      <c r="X2474">
        <f t="shared" si="566"/>
        <v>336.8542425078528</v>
      </c>
      <c r="AA2474">
        <f t="shared" si="567"/>
        <v>1340.3403229999999</v>
      </c>
      <c r="AB2474">
        <f t="shared" si="568"/>
        <v>336.8542425078528</v>
      </c>
    </row>
    <row r="2475" spans="2:28" x14ac:dyDescent="0.25">
      <c r="B2475" t="s">
        <v>840</v>
      </c>
      <c r="C2475" t="s">
        <v>71</v>
      </c>
      <c r="D2475">
        <v>1340.3403229999999</v>
      </c>
      <c r="E2475">
        <v>0</v>
      </c>
      <c r="F2475">
        <v>0</v>
      </c>
      <c r="G2475">
        <v>54.704841610000003</v>
      </c>
      <c r="H2475">
        <v>1.822435096</v>
      </c>
      <c r="I2475">
        <v>10.08494857</v>
      </c>
      <c r="L2475">
        <f t="shared" si="569"/>
        <v>-1</v>
      </c>
      <c r="M2475">
        <f t="shared" si="555"/>
        <v>966.18874597502702</v>
      </c>
      <c r="N2475">
        <f t="shared" si="556"/>
        <v>54.704841610000003</v>
      </c>
      <c r="O2475">
        <f t="shared" si="557"/>
        <v>1.822435096</v>
      </c>
      <c r="P2475">
        <f t="shared" si="558"/>
        <v>63.36560067868578</v>
      </c>
      <c r="Q2475" t="str">
        <f t="shared" si="559"/>
        <v>0</v>
      </c>
      <c r="R2475" t="str">
        <f t="shared" si="560"/>
        <v>-35.8898658625953-16.5878671248074i</v>
      </c>
      <c r="S2475" t="str">
        <f t="shared" si="561"/>
        <v>-16.5120801566429-50.9609829789737i</v>
      </c>
      <c r="T2475" t="str">
        <f t="shared" si="562"/>
        <v>0</v>
      </c>
      <c r="U2475" t="str">
        <f t="shared" si="563"/>
        <v>-11.9440290512124-3.16358896989773i</v>
      </c>
      <c r="V2475" t="str">
        <f t="shared" si="564"/>
        <v>37.4647451390568+0.83610365459428i</v>
      </c>
      <c r="W2475" t="str">
        <f t="shared" si="565"/>
        <v>-204.330868133503+266.15742223309i</v>
      </c>
      <c r="X2475">
        <f t="shared" si="566"/>
        <v>335.54564083288932</v>
      </c>
      <c r="AA2475">
        <f t="shared" si="567"/>
        <v>1340.3403229999999</v>
      </c>
      <c r="AB2475">
        <f t="shared" si="568"/>
        <v>335.54564083288932</v>
      </c>
    </row>
    <row r="2476" spans="2:28" x14ac:dyDescent="0.25">
      <c r="B2476" t="s">
        <v>841</v>
      </c>
      <c r="C2476" t="s">
        <v>78</v>
      </c>
      <c r="D2476">
        <v>1340.827495</v>
      </c>
      <c r="E2476">
        <v>0.48717199999999999</v>
      </c>
      <c r="F2476">
        <v>0</v>
      </c>
      <c r="G2476">
        <v>52.947910700000001</v>
      </c>
      <c r="H2476">
        <v>1.783952185</v>
      </c>
      <c r="I2476">
        <v>10.086389260000001</v>
      </c>
      <c r="L2476">
        <f t="shared" si="569"/>
        <v>-1</v>
      </c>
      <c r="M2476">
        <f t="shared" si="555"/>
        <v>966.18874597502702</v>
      </c>
      <c r="N2476">
        <f t="shared" si="556"/>
        <v>53.826376155000005</v>
      </c>
      <c r="O2476">
        <f t="shared" si="557"/>
        <v>1.8031936405</v>
      </c>
      <c r="P2476">
        <f t="shared" si="558"/>
        <v>63.370126739805876</v>
      </c>
      <c r="Q2476" t="str">
        <f t="shared" si="559"/>
        <v>0</v>
      </c>
      <c r="R2476" t="str">
        <f t="shared" si="560"/>
        <v>-35.8898658625953-16.5878671248074i</v>
      </c>
      <c r="S2476" t="str">
        <f t="shared" si="561"/>
        <v>-16.5120801566429-50.9609829789737i</v>
      </c>
      <c r="T2476" t="str">
        <f t="shared" si="562"/>
        <v>0</v>
      </c>
      <c r="U2476" t="str">
        <f t="shared" si="563"/>
        <v>-11.9440290512124-3.16358896989773i</v>
      </c>
      <c r="V2476" t="str">
        <f t="shared" si="564"/>
        <v>37.4647451390568+0.83610365459428i</v>
      </c>
      <c r="W2476" t="str">
        <f t="shared" si="565"/>
        <v>-202.543511518908+264.269579011434i</v>
      </c>
      <c r="X2476">
        <f t="shared" si="566"/>
        <v>332.95988414415717</v>
      </c>
      <c r="AA2476">
        <f t="shared" si="567"/>
        <v>1340.827495</v>
      </c>
      <c r="AB2476">
        <f t="shared" si="568"/>
        <v>332.95988414415717</v>
      </c>
    </row>
    <row r="2477" spans="2:28" x14ac:dyDescent="0.25">
      <c r="B2477" t="s">
        <v>842</v>
      </c>
      <c r="C2477" t="s">
        <v>71</v>
      </c>
      <c r="D2477">
        <v>1340.827495</v>
      </c>
      <c r="E2477">
        <v>0</v>
      </c>
      <c r="F2477">
        <v>0</v>
      </c>
      <c r="G2477">
        <v>52.947910700000001</v>
      </c>
      <c r="H2477">
        <v>1.783952185</v>
      </c>
      <c r="I2477">
        <v>10.086389260000001</v>
      </c>
      <c r="L2477">
        <f t="shared" si="569"/>
        <v>-1</v>
      </c>
      <c r="M2477">
        <f t="shared" si="555"/>
        <v>966.18874597502702</v>
      </c>
      <c r="N2477">
        <f t="shared" si="556"/>
        <v>52.947910700000001</v>
      </c>
      <c r="O2477">
        <f t="shared" si="557"/>
        <v>1.783952185</v>
      </c>
      <c r="P2477">
        <f t="shared" si="558"/>
        <v>63.374652800925986</v>
      </c>
      <c r="Q2477" t="str">
        <f t="shared" si="559"/>
        <v>0</v>
      </c>
      <c r="R2477" t="str">
        <f t="shared" si="560"/>
        <v>-35.8898658625953-16.5878671248074i</v>
      </c>
      <c r="S2477" t="str">
        <f t="shared" si="561"/>
        <v>-16.5120801566429-50.9609829789737i</v>
      </c>
      <c r="T2477" t="str">
        <f t="shared" si="562"/>
        <v>0</v>
      </c>
      <c r="U2477" t="str">
        <f t="shared" si="563"/>
        <v>-11.9440290512124-3.16358896989773i</v>
      </c>
      <c r="V2477" t="str">
        <f t="shared" si="564"/>
        <v>37.4647451390568+0.83610365459428i</v>
      </c>
      <c r="W2477" t="str">
        <f t="shared" si="565"/>
        <v>-200.74083839176+262.354559901827i</v>
      </c>
      <c r="X2477">
        <f t="shared" si="566"/>
        <v>330.34345657135094</v>
      </c>
      <c r="AA2477">
        <f t="shared" si="567"/>
        <v>1340.827495</v>
      </c>
      <c r="AB2477">
        <f t="shared" si="568"/>
        <v>330.34345657135094</v>
      </c>
    </row>
    <row r="2478" spans="2:28" x14ac:dyDescent="0.25">
      <c r="B2478" t="s">
        <v>493</v>
      </c>
      <c r="C2478" t="s">
        <v>494</v>
      </c>
      <c r="D2478">
        <v>1341.360895</v>
      </c>
      <c r="E2478">
        <v>0.53339999999999999</v>
      </c>
      <c r="F2478">
        <v>0</v>
      </c>
      <c r="G2478">
        <v>51.067265089999999</v>
      </c>
      <c r="H2478">
        <v>1.74181761</v>
      </c>
      <c r="I2478">
        <v>10.088021879999999</v>
      </c>
      <c r="L2478">
        <f t="shared" si="569"/>
        <v>-1</v>
      </c>
      <c r="M2478">
        <f t="shared" si="555"/>
        <v>966.18874597502702</v>
      </c>
      <c r="N2478">
        <f t="shared" si="556"/>
        <v>52.007587895</v>
      </c>
      <c r="O2478">
        <f t="shared" si="557"/>
        <v>1.7628848975</v>
      </c>
      <c r="P2478">
        <f t="shared" si="558"/>
        <v>63.379781827924084</v>
      </c>
      <c r="Q2478" t="str">
        <f t="shared" si="559"/>
        <v>0</v>
      </c>
      <c r="R2478" t="str">
        <f t="shared" si="560"/>
        <v>-35.8898658625953-16.5878671248074i</v>
      </c>
      <c r="S2478" t="str">
        <f t="shared" si="561"/>
        <v>-16.5120801566429-50.9609829789737i</v>
      </c>
      <c r="T2478" t="str">
        <f t="shared" si="562"/>
        <v>0</v>
      </c>
      <c r="U2478" t="str">
        <f t="shared" si="563"/>
        <v>-11.9440290512124-3.16358896989773i</v>
      </c>
      <c r="V2478" t="str">
        <f t="shared" si="564"/>
        <v>37.4647451390568+0.83610365459428i</v>
      </c>
      <c r="W2478" t="str">
        <f t="shared" si="565"/>
        <v>-198.784710811366+260.289214901178i</v>
      </c>
      <c r="X2478">
        <f t="shared" si="566"/>
        <v>327.51463577408265</v>
      </c>
      <c r="AA2478">
        <f t="shared" si="567"/>
        <v>1341.360895</v>
      </c>
      <c r="AB2478">
        <f t="shared" si="568"/>
        <v>327.51463577408265</v>
      </c>
    </row>
    <row r="2479" spans="2:28" x14ac:dyDescent="0.25">
      <c r="B2479" t="s">
        <v>843</v>
      </c>
      <c r="C2479" t="s">
        <v>71</v>
      </c>
      <c r="D2479">
        <v>1341.360895</v>
      </c>
      <c r="E2479">
        <v>0</v>
      </c>
      <c r="F2479">
        <v>0</v>
      </c>
      <c r="G2479">
        <v>51.067265089999999</v>
      </c>
      <c r="H2479">
        <v>1.74181761</v>
      </c>
      <c r="I2479">
        <v>10.088021879999999</v>
      </c>
      <c r="L2479">
        <f t="shared" si="569"/>
        <v>-1</v>
      </c>
      <c r="M2479">
        <f t="shared" si="555"/>
        <v>966.18874597502702</v>
      </c>
      <c r="N2479">
        <f t="shared" si="556"/>
        <v>51.067265089999999</v>
      </c>
      <c r="O2479">
        <f t="shared" si="557"/>
        <v>1.74181761</v>
      </c>
      <c r="P2479">
        <f t="shared" si="558"/>
        <v>63.384910854922182</v>
      </c>
      <c r="Q2479" t="str">
        <f t="shared" si="559"/>
        <v>0</v>
      </c>
      <c r="R2479" t="str">
        <f t="shared" si="560"/>
        <v>-35.8898658625953-16.5878671248074i</v>
      </c>
      <c r="S2479" t="str">
        <f t="shared" si="561"/>
        <v>-16.5120801566429-50.9609829789737i</v>
      </c>
      <c r="T2479" t="str">
        <f t="shared" si="562"/>
        <v>0</v>
      </c>
      <c r="U2479" t="str">
        <f t="shared" si="563"/>
        <v>-11.9440290512124-3.16358896989773i</v>
      </c>
      <c r="V2479" t="str">
        <f t="shared" si="564"/>
        <v>37.4647451390568+0.83610365459428i</v>
      </c>
      <c r="W2479" t="str">
        <f t="shared" si="565"/>
        <v>-196.810148466988+258.190842832269i</v>
      </c>
      <c r="X2479">
        <f t="shared" si="566"/>
        <v>324.648649869417</v>
      </c>
      <c r="AA2479">
        <f t="shared" si="567"/>
        <v>1341.360895</v>
      </c>
      <c r="AB2479">
        <f t="shared" si="568"/>
        <v>324.648649869417</v>
      </c>
    </row>
    <row r="2480" spans="2:28" x14ac:dyDescent="0.25">
      <c r="B2480" t="s">
        <v>844</v>
      </c>
      <c r="C2480" t="s">
        <v>78</v>
      </c>
      <c r="D2480">
        <v>1341.8480669999999</v>
      </c>
      <c r="E2480">
        <v>0.48717199999999999</v>
      </c>
      <c r="F2480">
        <v>0</v>
      </c>
      <c r="G2480">
        <v>49.388883360000001</v>
      </c>
      <c r="H2480">
        <v>1.7033346979999999</v>
      </c>
      <c r="I2480">
        <v>10.08956579</v>
      </c>
      <c r="L2480">
        <f t="shared" si="569"/>
        <v>-1</v>
      </c>
      <c r="M2480">
        <f t="shared" si="555"/>
        <v>966.18874597502702</v>
      </c>
      <c r="N2480">
        <f t="shared" si="556"/>
        <v>50.228074225</v>
      </c>
      <c r="O2480">
        <f t="shared" si="557"/>
        <v>1.722576154</v>
      </c>
      <c r="P2480">
        <f t="shared" si="558"/>
        <v>63.389761191235998</v>
      </c>
      <c r="Q2480" t="str">
        <f t="shared" si="559"/>
        <v>0</v>
      </c>
      <c r="R2480" t="str">
        <f t="shared" si="560"/>
        <v>-35.8898658625953-16.5878671248074i</v>
      </c>
      <c r="S2480" t="str">
        <f t="shared" si="561"/>
        <v>-16.5120801566429-50.9609829789737i</v>
      </c>
      <c r="T2480" t="str">
        <f t="shared" si="562"/>
        <v>0</v>
      </c>
      <c r="U2480" t="str">
        <f t="shared" si="563"/>
        <v>-11.9440290512124-3.16358896989773i</v>
      </c>
      <c r="V2480" t="str">
        <f t="shared" si="564"/>
        <v>37.4647451390568+0.83610365459428i</v>
      </c>
      <c r="W2480" t="str">
        <f t="shared" si="565"/>
        <v>-195.022848336161+256.303372770902i</v>
      </c>
      <c r="X2480">
        <f t="shared" si="566"/>
        <v>322.06417103876862</v>
      </c>
      <c r="AA2480">
        <f t="shared" si="567"/>
        <v>1341.8480669999999</v>
      </c>
      <c r="AB2480">
        <f t="shared" si="568"/>
        <v>322.06417103876862</v>
      </c>
    </row>
    <row r="2481" spans="2:28" x14ac:dyDescent="0.25">
      <c r="B2481" t="s">
        <v>845</v>
      </c>
      <c r="C2481" t="s">
        <v>71</v>
      </c>
      <c r="D2481">
        <v>1341.8480669999999</v>
      </c>
      <c r="E2481">
        <v>0</v>
      </c>
      <c r="F2481">
        <v>0</v>
      </c>
      <c r="G2481">
        <v>49.388883360000001</v>
      </c>
      <c r="H2481">
        <v>1.7033346979999999</v>
      </c>
      <c r="I2481">
        <v>10.08956579</v>
      </c>
      <c r="L2481">
        <f t="shared" si="569"/>
        <v>-1</v>
      </c>
      <c r="M2481">
        <f t="shared" si="555"/>
        <v>966.18874597502702</v>
      </c>
      <c r="N2481">
        <f t="shared" si="556"/>
        <v>49.388883360000001</v>
      </c>
      <c r="O2481">
        <f t="shared" si="557"/>
        <v>1.7033346979999999</v>
      </c>
      <c r="P2481">
        <f t="shared" si="558"/>
        <v>63.394611527549792</v>
      </c>
      <c r="Q2481" t="str">
        <f t="shared" si="559"/>
        <v>0</v>
      </c>
      <c r="R2481" t="str">
        <f t="shared" si="560"/>
        <v>-35.8898658625953-16.5878671248074i</v>
      </c>
      <c r="S2481" t="str">
        <f t="shared" si="561"/>
        <v>-16.5120801566429-50.9609829789737i</v>
      </c>
      <c r="T2481" t="str">
        <f t="shared" si="562"/>
        <v>0</v>
      </c>
      <c r="U2481" t="str">
        <f t="shared" si="563"/>
        <v>-11.9440290512124-3.16358896989773i</v>
      </c>
      <c r="V2481" t="str">
        <f t="shared" si="564"/>
        <v>37.4647451390568+0.83610365459428i</v>
      </c>
      <c r="W2481" t="str">
        <f t="shared" si="565"/>
        <v>-193.22011947715+254.387979721604i</v>
      </c>
      <c r="X2481">
        <f t="shared" si="566"/>
        <v>319.44836640309074</v>
      </c>
      <c r="AA2481">
        <f t="shared" si="567"/>
        <v>1341.8480669999999</v>
      </c>
      <c r="AB2481">
        <f t="shared" si="568"/>
        <v>319.44836640309074</v>
      </c>
    </row>
    <row r="2482" spans="2:28" x14ac:dyDescent="0.25">
      <c r="B2482" t="s">
        <v>846</v>
      </c>
      <c r="C2482" t="s">
        <v>78</v>
      </c>
      <c r="D2482">
        <v>1342.0924150000001</v>
      </c>
      <c r="E2482">
        <v>0.24434800000000001</v>
      </c>
      <c r="F2482">
        <v>0</v>
      </c>
      <c r="G2482">
        <v>48.561186820000003</v>
      </c>
      <c r="H2482">
        <v>1.68403305</v>
      </c>
      <c r="I2482">
        <v>10.09035989</v>
      </c>
      <c r="L2482">
        <f t="shared" si="569"/>
        <v>-1</v>
      </c>
      <c r="M2482">
        <f t="shared" ref="M2482:M2545" si="570">M2481+$G$2*F2482*L2482</f>
        <v>966.18874597502702</v>
      </c>
      <c r="N2482">
        <f t="shared" ref="N2482:N2545" si="571">(G2482+G2481)/2</f>
        <v>48.975035090000006</v>
      </c>
      <c r="O2482">
        <f t="shared" ref="O2482:O2545" si="572">(H2482+H2481)/2</f>
        <v>1.693683874</v>
      </c>
      <c r="P2482">
        <f t="shared" ref="P2482:P2545" si="573">(I2482+I2481)/2*2*PI()</f>
        <v>63.397106266276012</v>
      </c>
      <c r="Q2482" t="str">
        <f t="shared" ref="Q2482:Q2545" si="574">IMPRODUCT(IMDIV(IMEXP(COMPLEX(0,$P2482)),COMPLEX(SQRT($N2482),0)),COMPLEX(-$O2482,1),IMEXP(COMPLEX(0,PI()/2*(1-$L2482))),"0+1i",IMEXP(COMPLEX(0,$M2482)),COMPLEX($G$2*$F2482*$L2482,0))</f>
        <v>0</v>
      </c>
      <c r="R2482" t="str">
        <f t="shared" ref="R2482:R2545" si="575">IMSUM(R2481,Q2482)</f>
        <v>-35.8898658625953-16.5878671248074i</v>
      </c>
      <c r="S2482" t="str">
        <f t="shared" ref="S2482:S2545" si="576">IMSUM($G$6,R2482)</f>
        <v>-16.5120801566429-50.9609829789737i</v>
      </c>
      <c r="T2482" t="str">
        <f t="shared" ref="T2482:T2545" si="577">IMPRODUCT(IMDIV(IMEXP(COMPLEX(0,-$P2482)),COMPLEX(SQRT($N2482),0)),COMPLEX(-$O2482,-1),IMEXP(COMPLEX(0,PI()/2*(1-$L2482))),"0+1i",IMEXP(COMPLEX(0,$M2482)),COMPLEX($G$2*$F2482*$L2482,0))</f>
        <v>0</v>
      </c>
      <c r="U2482" t="str">
        <f t="shared" ref="U2482:U2545" si="578">IMSUM(U2481,T2482)</f>
        <v>-11.9440290512124-3.16358896989773i</v>
      </c>
      <c r="V2482" t="str">
        <f t="shared" ref="V2482:V2545" si="579">IMSUM($G$10,U2482)</f>
        <v>37.4647451390568+0.83610365459428i</v>
      </c>
      <c r="W2482" t="str">
        <f t="shared" ref="W2482:W2545" si="580">IMPRODUCT(IMDIV("1+0i","0+2i"),IMSUB(IMPRODUCT(COMPLEX(SQRT(N2482),0),IMEXP(COMPLEX(0,-P2482)),S2482),IMPRODUCT(COMPLEX(SQRT(N2482),0),IMEXP(COMPLEX(0,P2482)),V2482)))</f>
        <v>-192.321747996123+253.437836882435i</v>
      </c>
      <c r="X2482">
        <f t="shared" ref="X2482:X2545" si="581">IMABS(W2482)</f>
        <v>318.14838034466243</v>
      </c>
      <c r="AA2482">
        <f t="shared" ref="AA2482:AA2545" si="582">D2482</f>
        <v>1342.0924150000001</v>
      </c>
      <c r="AB2482">
        <f t="shared" ref="AB2482:AB2545" si="583">X2482</f>
        <v>318.14838034466243</v>
      </c>
    </row>
    <row r="2483" spans="2:28" x14ac:dyDescent="0.25">
      <c r="B2483" t="s">
        <v>847</v>
      </c>
      <c r="C2483" t="s">
        <v>71</v>
      </c>
      <c r="D2483">
        <v>1342.0924150000001</v>
      </c>
      <c r="E2483">
        <v>0</v>
      </c>
      <c r="F2483">
        <v>0</v>
      </c>
      <c r="G2483">
        <v>48.561186820000003</v>
      </c>
      <c r="H2483">
        <v>1.68403305</v>
      </c>
      <c r="I2483">
        <v>10.09035989</v>
      </c>
      <c r="L2483">
        <f t="shared" ref="L2483:L2546" si="584">IF(B2483="SNAKE1",-1,IF(B2483="SNAKE2",1,L2482))</f>
        <v>-1</v>
      </c>
      <c r="M2483">
        <f t="shared" si="570"/>
        <v>966.18874597502702</v>
      </c>
      <c r="N2483">
        <f t="shared" si="571"/>
        <v>48.561186820000003</v>
      </c>
      <c r="O2483">
        <f t="shared" si="572"/>
        <v>1.68403305</v>
      </c>
      <c r="P2483">
        <f t="shared" si="573"/>
        <v>63.399601005002225</v>
      </c>
      <c r="Q2483" t="str">
        <f t="shared" si="574"/>
        <v>0</v>
      </c>
      <c r="R2483" t="str">
        <f t="shared" si="575"/>
        <v>-35.8898658625953-16.5878671248074i</v>
      </c>
      <c r="S2483" t="str">
        <f t="shared" si="576"/>
        <v>-16.5120801566429-50.9609829789737i</v>
      </c>
      <c r="T2483" t="str">
        <f t="shared" si="577"/>
        <v>0</v>
      </c>
      <c r="U2483" t="str">
        <f t="shared" si="578"/>
        <v>-11.9440290512124-3.16358896989773i</v>
      </c>
      <c r="V2483" t="str">
        <f t="shared" si="579"/>
        <v>37.4647451390568+0.83610365459428i</v>
      </c>
      <c r="W2483" t="str">
        <f t="shared" si="580"/>
        <v>-191.41948765584+252.480602731507i</v>
      </c>
      <c r="X2483">
        <f t="shared" si="581"/>
        <v>316.84045671297935</v>
      </c>
      <c r="AA2483">
        <f t="shared" si="582"/>
        <v>1342.0924150000001</v>
      </c>
      <c r="AB2483">
        <f t="shared" si="583"/>
        <v>316.84045671297935</v>
      </c>
    </row>
    <row r="2484" spans="2:28" x14ac:dyDescent="0.25">
      <c r="B2484" t="s">
        <v>848</v>
      </c>
      <c r="C2484" t="s">
        <v>78</v>
      </c>
      <c r="D2484">
        <v>1342.425663</v>
      </c>
      <c r="E2484">
        <v>0.33324799999999999</v>
      </c>
      <c r="F2484">
        <v>0</v>
      </c>
      <c r="G2484">
        <v>47.447557979999999</v>
      </c>
      <c r="H2484">
        <v>1.657708972</v>
      </c>
      <c r="I2484">
        <v>10.09146483</v>
      </c>
      <c r="L2484">
        <f t="shared" si="584"/>
        <v>-1</v>
      </c>
      <c r="M2484">
        <f t="shared" si="570"/>
        <v>966.18874597502702</v>
      </c>
      <c r="N2484">
        <f t="shared" si="571"/>
        <v>48.004372400000001</v>
      </c>
      <c r="O2484">
        <f t="shared" si="572"/>
        <v>1.670871011</v>
      </c>
      <c r="P2484">
        <f t="shared" si="573"/>
        <v>63.40307227638889</v>
      </c>
      <c r="Q2484" t="str">
        <f t="shared" si="574"/>
        <v>0</v>
      </c>
      <c r="R2484" t="str">
        <f t="shared" si="575"/>
        <v>-35.8898658625953-16.5878671248074i</v>
      </c>
      <c r="S2484" t="str">
        <f t="shared" si="576"/>
        <v>-16.5120801566429-50.9609829789737i</v>
      </c>
      <c r="T2484" t="str">
        <f t="shared" si="577"/>
        <v>0</v>
      </c>
      <c r="U2484" t="str">
        <f t="shared" si="578"/>
        <v>-11.9440290512124-3.16358896989773i</v>
      </c>
      <c r="V2484" t="str">
        <f t="shared" si="579"/>
        <v>37.4647451390568+0.83610365459428i</v>
      </c>
      <c r="W2484" t="str">
        <f t="shared" si="580"/>
        <v>-190.195236135352+251.186579968205i</v>
      </c>
      <c r="X2484">
        <f t="shared" si="581"/>
        <v>315.06971578478584</v>
      </c>
      <c r="AA2484">
        <f t="shared" si="582"/>
        <v>1342.425663</v>
      </c>
      <c r="AB2484">
        <f t="shared" si="583"/>
        <v>315.06971578478584</v>
      </c>
    </row>
    <row r="2485" spans="2:28" x14ac:dyDescent="0.25">
      <c r="B2485" t="s">
        <v>849</v>
      </c>
      <c r="C2485" t="s">
        <v>71</v>
      </c>
      <c r="D2485">
        <v>1342.425663</v>
      </c>
      <c r="E2485">
        <v>0</v>
      </c>
      <c r="F2485">
        <v>0</v>
      </c>
      <c r="G2485">
        <v>47.447557979999999</v>
      </c>
      <c r="H2485">
        <v>1.657708972</v>
      </c>
      <c r="I2485">
        <v>10.09146483</v>
      </c>
      <c r="L2485">
        <f t="shared" si="584"/>
        <v>-1</v>
      </c>
      <c r="M2485">
        <f t="shared" si="570"/>
        <v>966.18874597502702</v>
      </c>
      <c r="N2485">
        <f t="shared" si="571"/>
        <v>47.447557979999999</v>
      </c>
      <c r="O2485">
        <f t="shared" si="572"/>
        <v>1.657708972</v>
      </c>
      <c r="P2485">
        <f t="shared" si="573"/>
        <v>63.406543547775541</v>
      </c>
      <c r="Q2485" t="str">
        <f t="shared" si="574"/>
        <v>0</v>
      </c>
      <c r="R2485" t="str">
        <f t="shared" si="575"/>
        <v>-35.8898658625953-16.5878671248074i</v>
      </c>
      <c r="S2485" t="str">
        <f t="shared" si="576"/>
        <v>-16.5120801566429-50.9609829789737i</v>
      </c>
      <c r="T2485" t="str">
        <f t="shared" si="577"/>
        <v>0</v>
      </c>
      <c r="U2485" t="str">
        <f t="shared" si="578"/>
        <v>-11.9440290512124-3.16358896989773i</v>
      </c>
      <c r="V2485" t="str">
        <f t="shared" si="579"/>
        <v>37.4647451390568+0.83610365459428i</v>
      </c>
      <c r="W2485" t="str">
        <f t="shared" si="580"/>
        <v>-188.963742887359+249.879270231251i</v>
      </c>
      <c r="X2485">
        <f t="shared" si="581"/>
        <v>313.28412953308452</v>
      </c>
      <c r="AA2485">
        <f t="shared" si="582"/>
        <v>1342.425663</v>
      </c>
      <c r="AB2485">
        <f t="shared" si="583"/>
        <v>313.28412953308452</v>
      </c>
    </row>
    <row r="2486" spans="2:28" x14ac:dyDescent="0.25">
      <c r="B2486" t="s">
        <v>850</v>
      </c>
      <c r="C2486" t="s">
        <v>78</v>
      </c>
      <c r="D2486">
        <v>1342.6954109999999</v>
      </c>
      <c r="E2486">
        <v>0.26974799999999999</v>
      </c>
      <c r="F2486">
        <v>0</v>
      </c>
      <c r="G2486">
        <v>46.558978420000003</v>
      </c>
      <c r="H2486">
        <v>1.6364009159999999</v>
      </c>
      <c r="I2486">
        <v>10.092378249999999</v>
      </c>
      <c r="L2486">
        <f t="shared" si="584"/>
        <v>-1</v>
      </c>
      <c r="M2486">
        <f t="shared" si="570"/>
        <v>966.18874597502702</v>
      </c>
      <c r="N2486">
        <f t="shared" si="571"/>
        <v>47.003268200000001</v>
      </c>
      <c r="O2486">
        <f t="shared" si="572"/>
        <v>1.647054944</v>
      </c>
      <c r="P2486">
        <f t="shared" si="573"/>
        <v>63.409413141337183</v>
      </c>
      <c r="Q2486" t="str">
        <f t="shared" si="574"/>
        <v>0</v>
      </c>
      <c r="R2486" t="str">
        <f t="shared" si="575"/>
        <v>-35.8898658625953-16.5878671248074i</v>
      </c>
      <c r="S2486" t="str">
        <f t="shared" si="576"/>
        <v>-16.5120801566429-50.9609829789737i</v>
      </c>
      <c r="T2486" t="str">
        <f t="shared" si="577"/>
        <v>0</v>
      </c>
      <c r="U2486" t="str">
        <f t="shared" si="578"/>
        <v>-11.9440290512124-3.16358896989773i</v>
      </c>
      <c r="V2486" t="str">
        <f t="shared" si="579"/>
        <v>37.4647451390568+0.83610365459428i</v>
      </c>
      <c r="W2486" t="str">
        <f t="shared" si="580"/>
        <v>-187.972214903823+248.830830009028i</v>
      </c>
      <c r="X2486">
        <f t="shared" si="581"/>
        <v>311.84986057208812</v>
      </c>
      <c r="AA2486">
        <f t="shared" si="582"/>
        <v>1342.6954109999999</v>
      </c>
      <c r="AB2486">
        <f t="shared" si="583"/>
        <v>311.84986057208812</v>
      </c>
    </row>
    <row r="2487" spans="2:28" x14ac:dyDescent="0.25">
      <c r="B2487" t="s">
        <v>851</v>
      </c>
      <c r="C2487" t="s">
        <v>71</v>
      </c>
      <c r="D2487">
        <v>1342.6954109999999</v>
      </c>
      <c r="E2487">
        <v>0</v>
      </c>
      <c r="F2487">
        <v>0</v>
      </c>
      <c r="G2487">
        <v>46.558978420000003</v>
      </c>
      <c r="H2487">
        <v>1.6364009159999999</v>
      </c>
      <c r="I2487">
        <v>10.092378249999999</v>
      </c>
      <c r="L2487">
        <f t="shared" si="584"/>
        <v>-1</v>
      </c>
      <c r="M2487">
        <f t="shared" si="570"/>
        <v>966.18874597502702</v>
      </c>
      <c r="N2487">
        <f t="shared" si="571"/>
        <v>46.558978420000003</v>
      </c>
      <c r="O2487">
        <f t="shared" si="572"/>
        <v>1.6364009159999999</v>
      </c>
      <c r="P2487">
        <f t="shared" si="573"/>
        <v>63.412282734898824</v>
      </c>
      <c r="Q2487" t="str">
        <f t="shared" si="574"/>
        <v>0</v>
      </c>
      <c r="R2487" t="str">
        <f t="shared" si="575"/>
        <v>-35.8898658625953-16.5878671248074i</v>
      </c>
      <c r="S2487" t="str">
        <f t="shared" si="576"/>
        <v>-16.5120801566429-50.9609829789737i</v>
      </c>
      <c r="T2487" t="str">
        <f t="shared" si="577"/>
        <v>0</v>
      </c>
      <c r="U2487" t="str">
        <f t="shared" si="578"/>
        <v>-11.9440290512124-3.16358896989773i</v>
      </c>
      <c r="V2487" t="str">
        <f t="shared" si="579"/>
        <v>37.4647451390568+0.83610365459428i</v>
      </c>
      <c r="W2487" t="str">
        <f t="shared" si="580"/>
        <v>-186.975937631772+247.773618098749i</v>
      </c>
      <c r="X2487">
        <f t="shared" si="581"/>
        <v>310.40581031775974</v>
      </c>
      <c r="AA2487">
        <f t="shared" si="582"/>
        <v>1342.6954109999999</v>
      </c>
      <c r="AB2487">
        <f t="shared" si="583"/>
        <v>310.40581031775974</v>
      </c>
    </row>
    <row r="2488" spans="2:28" x14ac:dyDescent="0.25">
      <c r="B2488" t="s">
        <v>852</v>
      </c>
      <c r="C2488" t="s">
        <v>78</v>
      </c>
      <c r="D2488">
        <v>1343.8383859999999</v>
      </c>
      <c r="E2488">
        <v>1.1429750000000001</v>
      </c>
      <c r="F2488">
        <v>0</v>
      </c>
      <c r="G2488">
        <v>42.921442849999998</v>
      </c>
      <c r="H2488">
        <v>1.546114516</v>
      </c>
      <c r="I2488">
        <v>10.096447980000001</v>
      </c>
      <c r="L2488">
        <f t="shared" si="584"/>
        <v>-1</v>
      </c>
      <c r="M2488">
        <f t="shared" si="570"/>
        <v>966.18874597502702</v>
      </c>
      <c r="N2488">
        <f t="shared" si="571"/>
        <v>44.740210634999997</v>
      </c>
      <c r="O2488">
        <f t="shared" si="572"/>
        <v>1.5912577159999999</v>
      </c>
      <c r="P2488">
        <f t="shared" si="573"/>
        <v>63.425068168768917</v>
      </c>
      <c r="Q2488" t="str">
        <f t="shared" si="574"/>
        <v>0</v>
      </c>
      <c r="R2488" t="str">
        <f t="shared" si="575"/>
        <v>-35.8898658625953-16.5878671248074i</v>
      </c>
      <c r="S2488" t="str">
        <f t="shared" si="576"/>
        <v>-16.5120801566429-50.9609829789737i</v>
      </c>
      <c r="T2488" t="str">
        <f t="shared" si="577"/>
        <v>0</v>
      </c>
      <c r="U2488" t="str">
        <f t="shared" si="578"/>
        <v>-11.9440290512124-3.16358896989773i</v>
      </c>
      <c r="V2488" t="str">
        <f t="shared" si="579"/>
        <v>37.4647451390568+0.83610365459428i</v>
      </c>
      <c r="W2488" t="str">
        <f t="shared" si="580"/>
        <v>-182.807227206312+243.392681192619i</v>
      </c>
      <c r="X2488">
        <f t="shared" si="581"/>
        <v>304.39855383525077</v>
      </c>
      <c r="AA2488">
        <f t="shared" si="582"/>
        <v>1343.8383859999999</v>
      </c>
      <c r="AB2488">
        <f t="shared" si="583"/>
        <v>304.39855383525077</v>
      </c>
    </row>
    <row r="2489" spans="2:28" x14ac:dyDescent="0.25">
      <c r="B2489" t="s">
        <v>853</v>
      </c>
      <c r="C2489" t="s">
        <v>71</v>
      </c>
      <c r="D2489">
        <v>1343.8383859999999</v>
      </c>
      <c r="E2489">
        <v>0</v>
      </c>
      <c r="F2489">
        <v>0</v>
      </c>
      <c r="G2489">
        <v>42.921442849999998</v>
      </c>
      <c r="H2489">
        <v>1.546114516</v>
      </c>
      <c r="I2489">
        <v>10.096447980000001</v>
      </c>
      <c r="L2489">
        <f t="shared" si="584"/>
        <v>-1</v>
      </c>
      <c r="M2489">
        <f t="shared" si="570"/>
        <v>966.18874597502702</v>
      </c>
      <c r="N2489">
        <f t="shared" si="571"/>
        <v>42.921442849999998</v>
      </c>
      <c r="O2489">
        <f t="shared" si="572"/>
        <v>1.546114516</v>
      </c>
      <c r="P2489">
        <f t="shared" si="573"/>
        <v>63.437853602639017</v>
      </c>
      <c r="Q2489" t="str">
        <f t="shared" si="574"/>
        <v>0</v>
      </c>
      <c r="R2489" t="str">
        <f t="shared" si="575"/>
        <v>-35.8898658625953-16.5878671248074i</v>
      </c>
      <c r="S2489" t="str">
        <f t="shared" si="576"/>
        <v>-16.5120801566429-50.9609829789737i</v>
      </c>
      <c r="T2489" t="str">
        <f t="shared" si="577"/>
        <v>0</v>
      </c>
      <c r="U2489" t="str">
        <f t="shared" si="578"/>
        <v>-11.9440290512124-3.16358896989773i</v>
      </c>
      <c r="V2489" t="str">
        <f t="shared" si="579"/>
        <v>37.4647451390568+0.83610365459428i</v>
      </c>
      <c r="W2489" t="str">
        <f t="shared" si="580"/>
        <v>-178.553214408089+238.85156297766i</v>
      </c>
      <c r="X2489">
        <f t="shared" si="581"/>
        <v>298.21354682899982</v>
      </c>
      <c r="AA2489">
        <f t="shared" si="582"/>
        <v>1343.8383859999999</v>
      </c>
      <c r="AB2489">
        <f t="shared" si="583"/>
        <v>298.21354682899982</v>
      </c>
    </row>
    <row r="2490" spans="2:28" x14ac:dyDescent="0.25">
      <c r="B2490" t="s">
        <v>854</v>
      </c>
      <c r="C2490" t="s">
        <v>78</v>
      </c>
      <c r="D2490">
        <v>1344.5746810000001</v>
      </c>
      <c r="E2490">
        <v>0.73629500000000003</v>
      </c>
      <c r="F2490">
        <v>0</v>
      </c>
      <c r="G2490">
        <v>40.687474280000004</v>
      </c>
      <c r="H2490">
        <v>1.4879527669999999</v>
      </c>
      <c r="I2490">
        <v>10.0992523</v>
      </c>
      <c r="L2490">
        <f t="shared" si="584"/>
        <v>-1</v>
      </c>
      <c r="M2490">
        <f t="shared" si="570"/>
        <v>966.18874597502702</v>
      </c>
      <c r="N2490">
        <f t="shared" si="571"/>
        <v>41.804458565000004</v>
      </c>
      <c r="O2490">
        <f t="shared" si="572"/>
        <v>1.5170336414999999</v>
      </c>
      <c r="P2490">
        <f t="shared" si="573"/>
        <v>63.446663633749331</v>
      </c>
      <c r="Q2490" t="str">
        <f t="shared" si="574"/>
        <v>0</v>
      </c>
      <c r="R2490" t="str">
        <f t="shared" si="575"/>
        <v>-35.8898658625953-16.5878671248074i</v>
      </c>
      <c r="S2490" t="str">
        <f t="shared" si="576"/>
        <v>-16.5120801566429-50.9609829789737i</v>
      </c>
      <c r="T2490" t="str">
        <f t="shared" si="577"/>
        <v>0</v>
      </c>
      <c r="U2490" t="str">
        <f t="shared" si="578"/>
        <v>-11.9440290512124-3.16358896989773i</v>
      </c>
      <c r="V2490" t="str">
        <f t="shared" si="579"/>
        <v>37.4647451390568+0.83610365459428i</v>
      </c>
      <c r="W2490" t="str">
        <f t="shared" si="580"/>
        <v>-175.857955165069+236.011764714412i</v>
      </c>
      <c r="X2490">
        <f t="shared" si="581"/>
        <v>294.32562490964051</v>
      </c>
      <c r="AA2490">
        <f t="shared" si="582"/>
        <v>1344.5746810000001</v>
      </c>
      <c r="AB2490">
        <f t="shared" si="583"/>
        <v>294.32562490964051</v>
      </c>
    </row>
    <row r="2491" spans="2:28" x14ac:dyDescent="0.25">
      <c r="B2491" t="s">
        <v>855</v>
      </c>
      <c r="C2491" t="s">
        <v>71</v>
      </c>
      <c r="D2491">
        <v>1344.5746810000001</v>
      </c>
      <c r="E2491">
        <v>0</v>
      </c>
      <c r="F2491">
        <v>0</v>
      </c>
      <c r="G2491">
        <v>40.687474280000004</v>
      </c>
      <c r="H2491">
        <v>1.4879527669999999</v>
      </c>
      <c r="I2491">
        <v>10.0992523</v>
      </c>
      <c r="L2491">
        <f t="shared" si="584"/>
        <v>-1</v>
      </c>
      <c r="M2491">
        <f t="shared" si="570"/>
        <v>966.18874597502702</v>
      </c>
      <c r="N2491">
        <f t="shared" si="571"/>
        <v>40.687474280000004</v>
      </c>
      <c r="O2491">
        <f t="shared" si="572"/>
        <v>1.4879527669999999</v>
      </c>
      <c r="P2491">
        <f t="shared" si="573"/>
        <v>63.455473664859639</v>
      </c>
      <c r="Q2491" t="str">
        <f t="shared" si="574"/>
        <v>0</v>
      </c>
      <c r="R2491" t="str">
        <f t="shared" si="575"/>
        <v>-35.8898658625953-16.5878671248074i</v>
      </c>
      <c r="S2491" t="str">
        <f t="shared" si="576"/>
        <v>-16.5120801566429-50.9609829789737i</v>
      </c>
      <c r="T2491" t="str">
        <f t="shared" si="577"/>
        <v>0</v>
      </c>
      <c r="U2491" t="str">
        <f t="shared" si="578"/>
        <v>-11.9440290512124-3.16358896989773i</v>
      </c>
      <c r="V2491" t="str">
        <f t="shared" si="579"/>
        <v>37.4647451390568+0.83610365459428i</v>
      </c>
      <c r="W2491" t="str">
        <f t="shared" si="580"/>
        <v>-173.127365378795+233.104049480945i</v>
      </c>
      <c r="X2491">
        <f t="shared" si="581"/>
        <v>290.36284632751767</v>
      </c>
      <c r="AA2491">
        <f t="shared" si="582"/>
        <v>1344.5746810000001</v>
      </c>
      <c r="AB2491">
        <f t="shared" si="583"/>
        <v>290.36284632751767</v>
      </c>
    </row>
    <row r="2492" spans="2:28" x14ac:dyDescent="0.25">
      <c r="B2492" t="s">
        <v>856</v>
      </c>
      <c r="C2492" t="s">
        <v>78</v>
      </c>
      <c r="D2492">
        <v>1349.4485850000001</v>
      </c>
      <c r="E2492">
        <v>4.8739039999999996</v>
      </c>
      <c r="F2492">
        <v>0</v>
      </c>
      <c r="G2492">
        <v>28.05965741</v>
      </c>
      <c r="H2492">
        <v>1.1029511299999999</v>
      </c>
      <c r="I2492">
        <v>10.12229022</v>
      </c>
      <c r="L2492">
        <f t="shared" si="584"/>
        <v>-1</v>
      </c>
      <c r="M2492">
        <f t="shared" si="570"/>
        <v>966.18874597502702</v>
      </c>
      <c r="N2492">
        <f t="shared" si="571"/>
        <v>34.373565845000002</v>
      </c>
      <c r="O2492">
        <f t="shared" si="572"/>
        <v>1.2954519484999998</v>
      </c>
      <c r="P2492">
        <f t="shared" si="573"/>
        <v>63.527849425085634</v>
      </c>
      <c r="Q2492" t="str">
        <f t="shared" si="574"/>
        <v>0</v>
      </c>
      <c r="R2492" t="str">
        <f t="shared" si="575"/>
        <v>-35.8898658625953-16.5878671248074i</v>
      </c>
      <c r="S2492" t="str">
        <f t="shared" si="576"/>
        <v>-16.5120801566429-50.9609829789737i</v>
      </c>
      <c r="T2492" t="str">
        <f t="shared" si="577"/>
        <v>0</v>
      </c>
      <c r="U2492" t="str">
        <f t="shared" si="578"/>
        <v>-11.9440290512124-3.16358896989773i</v>
      </c>
      <c r="V2492" t="str">
        <f t="shared" si="579"/>
        <v>37.4647451390568+0.83610365459428i</v>
      </c>
      <c r="W2492" t="str">
        <f t="shared" si="580"/>
        <v>-155.905241876385+215.63802608709i</v>
      </c>
      <c r="X2492">
        <f t="shared" si="581"/>
        <v>266.09434931856521</v>
      </c>
      <c r="AA2492">
        <f t="shared" si="582"/>
        <v>1349.4485850000001</v>
      </c>
      <c r="AB2492">
        <f t="shared" si="583"/>
        <v>266.09434931856521</v>
      </c>
    </row>
    <row r="2493" spans="2:28" x14ac:dyDescent="0.25">
      <c r="B2493" t="s">
        <v>857</v>
      </c>
      <c r="C2493" t="s">
        <v>71</v>
      </c>
      <c r="D2493">
        <v>1349.4485850000001</v>
      </c>
      <c r="E2493">
        <v>0</v>
      </c>
      <c r="F2493">
        <v>0</v>
      </c>
      <c r="G2493">
        <v>28.05965741</v>
      </c>
      <c r="H2493">
        <v>1.1029511299999999</v>
      </c>
      <c r="I2493">
        <v>10.12229022</v>
      </c>
      <c r="L2493">
        <f t="shared" si="584"/>
        <v>-1</v>
      </c>
      <c r="M2493">
        <f t="shared" si="570"/>
        <v>966.18874597502702</v>
      </c>
      <c r="N2493">
        <f t="shared" si="571"/>
        <v>28.05965741</v>
      </c>
      <c r="O2493">
        <f t="shared" si="572"/>
        <v>1.1029511299999999</v>
      </c>
      <c r="P2493">
        <f t="shared" si="573"/>
        <v>63.600225185311622</v>
      </c>
      <c r="Q2493" t="str">
        <f t="shared" si="574"/>
        <v>0</v>
      </c>
      <c r="R2493" t="str">
        <f t="shared" si="575"/>
        <v>-35.8898658625953-16.5878671248074i</v>
      </c>
      <c r="S2493" t="str">
        <f t="shared" si="576"/>
        <v>-16.5120801566429-50.9609829789737i</v>
      </c>
      <c r="T2493" t="str">
        <f t="shared" si="577"/>
        <v>0</v>
      </c>
      <c r="U2493" t="str">
        <f t="shared" si="578"/>
        <v>-11.9440290512124-3.16358896989773i</v>
      </c>
      <c r="V2493" t="str">
        <f t="shared" si="579"/>
        <v>37.4647451390568+0.83610365459428i</v>
      </c>
      <c r="W2493" t="str">
        <f t="shared" si="580"/>
        <v>-137.210969733571+195.058383873836i</v>
      </c>
      <c r="X2493">
        <f t="shared" si="581"/>
        <v>238.48401064788328</v>
      </c>
      <c r="AA2493">
        <f t="shared" si="582"/>
        <v>1349.4485850000001</v>
      </c>
      <c r="AB2493">
        <f t="shared" si="583"/>
        <v>238.48401064788328</v>
      </c>
    </row>
    <row r="2494" spans="2:28" x14ac:dyDescent="0.25">
      <c r="B2494" t="s">
        <v>858</v>
      </c>
      <c r="C2494" t="s">
        <v>78</v>
      </c>
      <c r="D2494">
        <v>1349.7724350000001</v>
      </c>
      <c r="E2494">
        <v>0.32385000000000003</v>
      </c>
      <c r="F2494">
        <v>0</v>
      </c>
      <c r="G2494">
        <v>27.353560600000002</v>
      </c>
      <c r="H2494">
        <v>1.077369424</v>
      </c>
      <c r="I2494">
        <v>10.1241507</v>
      </c>
      <c r="L2494">
        <f t="shared" si="584"/>
        <v>-1</v>
      </c>
      <c r="M2494">
        <f t="shared" si="570"/>
        <v>966.18874597502702</v>
      </c>
      <c r="N2494">
        <f t="shared" si="571"/>
        <v>27.706609005000001</v>
      </c>
      <c r="O2494">
        <f t="shared" si="572"/>
        <v>1.0901602769999998</v>
      </c>
      <c r="P2494">
        <f t="shared" si="573"/>
        <v>63.606070055611767</v>
      </c>
      <c r="Q2494" t="str">
        <f t="shared" si="574"/>
        <v>0</v>
      </c>
      <c r="R2494" t="str">
        <f t="shared" si="575"/>
        <v>-35.8898658625953-16.5878671248074i</v>
      </c>
      <c r="S2494" t="str">
        <f t="shared" si="576"/>
        <v>-16.5120801566429-50.9609829789737i</v>
      </c>
      <c r="T2494" t="str">
        <f t="shared" si="577"/>
        <v>0</v>
      </c>
      <c r="U2494" t="str">
        <f t="shared" si="578"/>
        <v>-11.9440290512124-3.16358896989773i</v>
      </c>
      <c r="V2494" t="str">
        <f t="shared" si="579"/>
        <v>37.4647451390568+0.83610365459428i</v>
      </c>
      <c r="W2494" t="str">
        <f t="shared" si="580"/>
        <v>-136.020728279014+193.801455982728i</v>
      </c>
      <c r="X2494">
        <f t="shared" si="581"/>
        <v>236.77128808742546</v>
      </c>
      <c r="AA2494">
        <f t="shared" si="582"/>
        <v>1349.7724350000001</v>
      </c>
      <c r="AB2494">
        <f t="shared" si="583"/>
        <v>236.77128808742546</v>
      </c>
    </row>
    <row r="2495" spans="2:28" x14ac:dyDescent="0.25">
      <c r="B2495" t="s">
        <v>859</v>
      </c>
      <c r="C2495" t="s">
        <v>71</v>
      </c>
      <c r="D2495">
        <v>1349.7724350000001</v>
      </c>
      <c r="E2495">
        <v>0</v>
      </c>
      <c r="F2495">
        <v>0</v>
      </c>
      <c r="G2495">
        <v>27.353560600000002</v>
      </c>
      <c r="H2495">
        <v>1.077369424</v>
      </c>
      <c r="I2495">
        <v>10.1241507</v>
      </c>
      <c r="L2495">
        <f t="shared" si="584"/>
        <v>-1</v>
      </c>
      <c r="M2495">
        <f t="shared" si="570"/>
        <v>966.18874597502702</v>
      </c>
      <c r="N2495">
        <f t="shared" si="571"/>
        <v>27.353560600000002</v>
      </c>
      <c r="O2495">
        <f t="shared" si="572"/>
        <v>1.077369424</v>
      </c>
      <c r="P2495">
        <f t="shared" si="573"/>
        <v>63.611914925911918</v>
      </c>
      <c r="Q2495" t="str">
        <f t="shared" si="574"/>
        <v>0</v>
      </c>
      <c r="R2495" t="str">
        <f t="shared" si="575"/>
        <v>-35.8898658625953-16.5878671248074i</v>
      </c>
      <c r="S2495" t="str">
        <f t="shared" si="576"/>
        <v>-16.5120801566429-50.9609829789737i</v>
      </c>
      <c r="T2495" t="str">
        <f t="shared" si="577"/>
        <v>0</v>
      </c>
      <c r="U2495" t="str">
        <f t="shared" si="578"/>
        <v>-11.9440290512124-3.16358896989773i</v>
      </c>
      <c r="V2495" t="str">
        <f t="shared" si="579"/>
        <v>37.4647451390568+0.83610365459428i</v>
      </c>
      <c r="W2495" t="str">
        <f t="shared" si="580"/>
        <v>-134.824480652371+192.530412824634i</v>
      </c>
      <c r="X2495">
        <f t="shared" si="581"/>
        <v>235.04382664857536</v>
      </c>
      <c r="AA2495">
        <f t="shared" si="582"/>
        <v>1349.7724350000001</v>
      </c>
      <c r="AB2495">
        <f t="shared" si="583"/>
        <v>235.04382664857536</v>
      </c>
    </row>
    <row r="2496" spans="2:28" x14ac:dyDescent="0.25">
      <c r="B2496" t="s">
        <v>860</v>
      </c>
      <c r="C2496" t="s">
        <v>78</v>
      </c>
      <c r="D2496">
        <v>1350.105683</v>
      </c>
      <c r="E2496">
        <v>0.33324799999999999</v>
      </c>
      <c r="F2496">
        <v>0</v>
      </c>
      <c r="G2496">
        <v>26.644270630000001</v>
      </c>
      <c r="H2496">
        <v>1.051045346</v>
      </c>
      <c r="I2496">
        <v>10.126115370000001</v>
      </c>
      <c r="L2496">
        <f t="shared" si="584"/>
        <v>-1</v>
      </c>
      <c r="M2496">
        <f t="shared" si="570"/>
        <v>966.18874597502702</v>
      </c>
      <c r="N2496">
        <f t="shared" si="571"/>
        <v>26.998915615000001</v>
      </c>
      <c r="O2496">
        <f t="shared" si="572"/>
        <v>1.064207385</v>
      </c>
      <c r="P2496">
        <f t="shared" si="573"/>
        <v>63.618087118750658</v>
      </c>
      <c r="Q2496" t="str">
        <f t="shared" si="574"/>
        <v>0</v>
      </c>
      <c r="R2496" t="str">
        <f t="shared" si="575"/>
        <v>-35.8898658625953-16.5878671248074i</v>
      </c>
      <c r="S2496" t="str">
        <f t="shared" si="576"/>
        <v>-16.5120801566429-50.9609829789737i</v>
      </c>
      <c r="T2496" t="str">
        <f t="shared" si="577"/>
        <v>0</v>
      </c>
      <c r="U2496" t="str">
        <f t="shared" si="578"/>
        <v>-11.9440290512124-3.16358896989773i</v>
      </c>
      <c r="V2496" t="str">
        <f t="shared" si="579"/>
        <v>37.4647451390568+0.83610365459428i</v>
      </c>
      <c r="W2496" t="str">
        <f t="shared" si="580"/>
        <v>-133.599732978599+191.237220943546i</v>
      </c>
      <c r="X2496">
        <f t="shared" si="581"/>
        <v>233.2821538955854</v>
      </c>
      <c r="AA2496">
        <f t="shared" si="582"/>
        <v>1350.105683</v>
      </c>
      <c r="AB2496">
        <f t="shared" si="583"/>
        <v>233.2821538955854</v>
      </c>
    </row>
    <row r="2497" spans="2:28" x14ac:dyDescent="0.25">
      <c r="B2497" t="s">
        <v>861</v>
      </c>
      <c r="C2497" t="s">
        <v>71</v>
      </c>
      <c r="D2497">
        <v>1350.105683</v>
      </c>
      <c r="E2497">
        <v>0</v>
      </c>
      <c r="F2497">
        <v>0</v>
      </c>
      <c r="G2497">
        <v>26.644270630000001</v>
      </c>
      <c r="H2497">
        <v>1.051045346</v>
      </c>
      <c r="I2497">
        <v>10.126115370000001</v>
      </c>
      <c r="L2497">
        <f t="shared" si="584"/>
        <v>-1</v>
      </c>
      <c r="M2497">
        <f t="shared" si="570"/>
        <v>966.18874597502702</v>
      </c>
      <c r="N2497">
        <f t="shared" si="571"/>
        <v>26.644270630000001</v>
      </c>
      <c r="O2497">
        <f t="shared" si="572"/>
        <v>1.051045346</v>
      </c>
      <c r="P2497">
        <f t="shared" si="573"/>
        <v>63.624259311589384</v>
      </c>
      <c r="Q2497" t="str">
        <f t="shared" si="574"/>
        <v>0</v>
      </c>
      <c r="R2497" t="str">
        <f t="shared" si="575"/>
        <v>-35.8898658625953-16.5878671248074i</v>
      </c>
      <c r="S2497" t="str">
        <f t="shared" si="576"/>
        <v>-16.5120801566429-50.9609829789737i</v>
      </c>
      <c r="T2497" t="str">
        <f t="shared" si="577"/>
        <v>0</v>
      </c>
      <c r="U2497" t="str">
        <f t="shared" si="578"/>
        <v>-11.9440290512124-3.16358896989773i</v>
      </c>
      <c r="V2497" t="str">
        <f t="shared" si="579"/>
        <v>37.4647451390568+0.83610365459428i</v>
      </c>
      <c r="W2497" t="str">
        <f t="shared" si="580"/>
        <v>-132.368735749764+189.929080998058i</v>
      </c>
      <c r="X2497">
        <f t="shared" si="581"/>
        <v>231.50494165947671</v>
      </c>
      <c r="AA2497">
        <f t="shared" si="582"/>
        <v>1350.105683</v>
      </c>
      <c r="AB2497">
        <f t="shared" si="583"/>
        <v>231.50494165947671</v>
      </c>
    </row>
    <row r="2498" spans="2:28" x14ac:dyDescent="0.25">
      <c r="B2498" t="s">
        <v>862</v>
      </c>
      <c r="C2498" t="s">
        <v>78</v>
      </c>
      <c r="D2498">
        <v>1350.404133</v>
      </c>
      <c r="E2498">
        <v>0.29844999999999999</v>
      </c>
      <c r="F2498">
        <v>0</v>
      </c>
      <c r="G2498">
        <v>26.023937709999998</v>
      </c>
      <c r="H2498">
        <v>1.0274700489999999</v>
      </c>
      <c r="I2498">
        <v>10.12791927</v>
      </c>
      <c r="L2498">
        <f t="shared" si="584"/>
        <v>-1</v>
      </c>
      <c r="M2498">
        <f t="shared" si="570"/>
        <v>966.18874597502702</v>
      </c>
      <c r="N2498">
        <f t="shared" si="571"/>
        <v>26.33410417</v>
      </c>
      <c r="O2498">
        <f t="shared" si="572"/>
        <v>1.0392576975000001</v>
      </c>
      <c r="P2498">
        <f t="shared" si="573"/>
        <v>63.629926430577193</v>
      </c>
      <c r="Q2498" t="str">
        <f t="shared" si="574"/>
        <v>0</v>
      </c>
      <c r="R2498" t="str">
        <f t="shared" si="575"/>
        <v>-35.8898658625953-16.5878671248074i</v>
      </c>
      <c r="S2498" t="str">
        <f t="shared" si="576"/>
        <v>-16.5120801566429-50.9609829789737i</v>
      </c>
      <c r="T2498" t="str">
        <f t="shared" si="577"/>
        <v>0</v>
      </c>
      <c r="U2498" t="str">
        <f t="shared" si="578"/>
        <v>-11.9440290512124-3.16358896989773i</v>
      </c>
      <c r="V2498" t="str">
        <f t="shared" si="579"/>
        <v>37.4647451390568+0.83610365459428i</v>
      </c>
      <c r="W2498" t="str">
        <f t="shared" si="580"/>
        <v>-131.271539539858+188.770223208828i</v>
      </c>
      <c r="X2498">
        <f t="shared" si="581"/>
        <v>229.92697593687274</v>
      </c>
      <c r="AA2498">
        <f t="shared" si="582"/>
        <v>1350.404133</v>
      </c>
      <c r="AB2498">
        <f t="shared" si="583"/>
        <v>229.92697593687274</v>
      </c>
    </row>
    <row r="2499" spans="2:28" x14ac:dyDescent="0.25">
      <c r="B2499" t="s">
        <v>863</v>
      </c>
      <c r="C2499" t="s">
        <v>71</v>
      </c>
      <c r="D2499">
        <v>1350.404133</v>
      </c>
      <c r="E2499">
        <v>0</v>
      </c>
      <c r="F2499">
        <v>0</v>
      </c>
      <c r="G2499">
        <v>26.023937709999998</v>
      </c>
      <c r="H2499">
        <v>1.0274700489999999</v>
      </c>
      <c r="I2499">
        <v>10.12791927</v>
      </c>
      <c r="L2499">
        <f t="shared" si="584"/>
        <v>-1</v>
      </c>
      <c r="M2499">
        <f t="shared" si="570"/>
        <v>966.18874597502702</v>
      </c>
      <c r="N2499">
        <f t="shared" si="571"/>
        <v>26.023937709999998</v>
      </c>
      <c r="O2499">
        <f t="shared" si="572"/>
        <v>1.0274700489999999</v>
      </c>
      <c r="P2499">
        <f t="shared" si="573"/>
        <v>63.635593549565002</v>
      </c>
      <c r="Q2499" t="str">
        <f t="shared" si="574"/>
        <v>0</v>
      </c>
      <c r="R2499" t="str">
        <f t="shared" si="575"/>
        <v>-35.8898658625953-16.5878671248074i</v>
      </c>
      <c r="S2499" t="str">
        <f t="shared" si="576"/>
        <v>-16.5120801566429-50.9609829789737i</v>
      </c>
      <c r="T2499" t="str">
        <f t="shared" si="577"/>
        <v>0</v>
      </c>
      <c r="U2499" t="str">
        <f t="shared" si="578"/>
        <v>-11.9440290512124-3.16358896989773i</v>
      </c>
      <c r="V2499" t="str">
        <f t="shared" si="579"/>
        <v>37.4647451390568+0.83610365459428i</v>
      </c>
      <c r="W2499" t="str">
        <f t="shared" si="580"/>
        <v>-130.169421379104+187.599382154746i</v>
      </c>
      <c r="X2499">
        <f t="shared" si="581"/>
        <v>228.33660776803436</v>
      </c>
      <c r="AA2499">
        <f t="shared" si="582"/>
        <v>1350.404133</v>
      </c>
      <c r="AB2499">
        <f t="shared" si="583"/>
        <v>228.33660776803436</v>
      </c>
    </row>
    <row r="2500" spans="2:28" x14ac:dyDescent="0.25">
      <c r="B2500" t="s">
        <v>864</v>
      </c>
      <c r="C2500" t="s">
        <v>78</v>
      </c>
      <c r="D2500">
        <v>1350.423945</v>
      </c>
      <c r="E2500">
        <v>1.9812E-2</v>
      </c>
      <c r="F2500">
        <v>0</v>
      </c>
      <c r="G2500">
        <v>25.983256239999999</v>
      </c>
      <c r="H2500">
        <v>1.02590505</v>
      </c>
      <c r="I2500">
        <v>10.12804053</v>
      </c>
      <c r="L2500">
        <f t="shared" si="584"/>
        <v>-1</v>
      </c>
      <c r="M2500">
        <f t="shared" si="570"/>
        <v>966.18874597502702</v>
      </c>
      <c r="N2500">
        <f t="shared" si="571"/>
        <v>26.003596975000001</v>
      </c>
      <c r="O2500">
        <f t="shared" si="572"/>
        <v>1.0266875495000001</v>
      </c>
      <c r="P2500">
        <f t="shared" si="573"/>
        <v>63.635974499090175</v>
      </c>
      <c r="Q2500" t="str">
        <f t="shared" si="574"/>
        <v>0</v>
      </c>
      <c r="R2500" t="str">
        <f t="shared" si="575"/>
        <v>-35.8898658625953-16.5878671248074i</v>
      </c>
      <c r="S2500" t="str">
        <f t="shared" si="576"/>
        <v>-16.5120801566429-50.9609829789737i</v>
      </c>
      <c r="T2500" t="str">
        <f t="shared" si="577"/>
        <v>0</v>
      </c>
      <c r="U2500" t="str">
        <f t="shared" si="578"/>
        <v>-11.9440290512124-3.16358896989773i</v>
      </c>
      <c r="V2500" t="str">
        <f t="shared" si="579"/>
        <v>37.4647451390568+0.83610365459428i</v>
      </c>
      <c r="W2500" t="str">
        <f t="shared" si="580"/>
        <v>-130.096433469898+187.522082344431i</v>
      </c>
      <c r="X2500">
        <f t="shared" si="581"/>
        <v>228.23149074652065</v>
      </c>
      <c r="AA2500">
        <f t="shared" si="582"/>
        <v>1350.423945</v>
      </c>
      <c r="AB2500">
        <f t="shared" si="583"/>
        <v>228.23149074652065</v>
      </c>
    </row>
    <row r="2501" spans="2:28" x14ac:dyDescent="0.25">
      <c r="B2501" t="s">
        <v>865</v>
      </c>
      <c r="C2501" t="s">
        <v>71</v>
      </c>
      <c r="D2501">
        <v>1350.423945</v>
      </c>
      <c r="E2501">
        <v>0</v>
      </c>
      <c r="F2501">
        <v>0</v>
      </c>
      <c r="G2501">
        <v>25.983256239999999</v>
      </c>
      <c r="H2501">
        <v>1.02590505</v>
      </c>
      <c r="I2501">
        <v>10.12804053</v>
      </c>
      <c r="L2501">
        <f t="shared" si="584"/>
        <v>-1</v>
      </c>
      <c r="M2501">
        <f t="shared" si="570"/>
        <v>966.18874597502702</v>
      </c>
      <c r="N2501">
        <f t="shared" si="571"/>
        <v>25.983256239999999</v>
      </c>
      <c r="O2501">
        <f t="shared" si="572"/>
        <v>1.02590505</v>
      </c>
      <c r="P2501">
        <f t="shared" si="573"/>
        <v>63.636355448615348</v>
      </c>
      <c r="Q2501" t="str">
        <f t="shared" si="574"/>
        <v>0</v>
      </c>
      <c r="R2501" t="str">
        <f t="shared" si="575"/>
        <v>-35.8898658625953-16.5878671248074i</v>
      </c>
      <c r="S2501" t="str">
        <f t="shared" si="576"/>
        <v>-16.5120801566429-50.9609829789737i</v>
      </c>
      <c r="T2501" t="str">
        <f t="shared" si="577"/>
        <v>0</v>
      </c>
      <c r="U2501" t="str">
        <f t="shared" si="578"/>
        <v>-11.9440290512124-3.16358896989773i</v>
      </c>
      <c r="V2501" t="str">
        <f t="shared" si="579"/>
        <v>37.4647451390568+0.83610365459428i</v>
      </c>
      <c r="W2501" t="str">
        <f t="shared" si="580"/>
        <v>-130.023424079763+187.44472975134i</v>
      </c>
      <c r="X2501">
        <f t="shared" si="581"/>
        <v>228.12631922024863</v>
      </c>
      <c r="AA2501">
        <f t="shared" si="582"/>
        <v>1350.423945</v>
      </c>
      <c r="AB2501">
        <f t="shared" si="583"/>
        <v>228.12631922024863</v>
      </c>
    </row>
    <row r="2502" spans="2:28" x14ac:dyDescent="0.25">
      <c r="B2502" t="s">
        <v>866</v>
      </c>
      <c r="C2502" t="s">
        <v>78</v>
      </c>
      <c r="D2502">
        <v>1350.466445</v>
      </c>
      <c r="E2502">
        <v>4.2500423019999997E-2</v>
      </c>
      <c r="F2502">
        <v>0</v>
      </c>
      <c r="G2502">
        <v>25.89619613</v>
      </c>
      <c r="H2502">
        <v>1.0225478370000001</v>
      </c>
      <c r="I2502">
        <v>10.12830129</v>
      </c>
      <c r="L2502">
        <f t="shared" si="584"/>
        <v>-1</v>
      </c>
      <c r="M2502">
        <f t="shared" si="570"/>
        <v>966.18874597502702</v>
      </c>
      <c r="N2502">
        <f t="shared" si="571"/>
        <v>25.939726184999998</v>
      </c>
      <c r="O2502">
        <f t="shared" si="572"/>
        <v>1.0242264434999999</v>
      </c>
      <c r="P2502">
        <f t="shared" si="573"/>
        <v>63.6371746503157</v>
      </c>
      <c r="Q2502" t="str">
        <f t="shared" si="574"/>
        <v>0</v>
      </c>
      <c r="R2502" t="str">
        <f t="shared" si="575"/>
        <v>-35.8898658625953-16.5878671248074i</v>
      </c>
      <c r="S2502" t="str">
        <f t="shared" si="576"/>
        <v>-16.5120801566429-50.9609829789737i</v>
      </c>
      <c r="T2502" t="str">
        <f t="shared" si="577"/>
        <v>0</v>
      </c>
      <c r="U2502" t="str">
        <f t="shared" si="578"/>
        <v>-11.9440290512124-3.16358896989773i</v>
      </c>
      <c r="V2502" t="str">
        <f t="shared" si="579"/>
        <v>37.4647451390568+0.83610365459428i</v>
      </c>
      <c r="W2502" t="str">
        <f t="shared" si="580"/>
        <v>-129.866878863778+187.278972328878i</v>
      </c>
      <c r="X2502">
        <f t="shared" si="581"/>
        <v>227.90089886259739</v>
      </c>
      <c r="AA2502">
        <f t="shared" si="582"/>
        <v>1350.466445</v>
      </c>
      <c r="AB2502">
        <f t="shared" si="583"/>
        <v>227.90089886259739</v>
      </c>
    </row>
    <row r="2503" spans="2:28" x14ac:dyDescent="0.25">
      <c r="B2503" t="s">
        <v>100</v>
      </c>
      <c r="C2503" t="s">
        <v>71</v>
      </c>
      <c r="D2503">
        <v>1350.466445</v>
      </c>
      <c r="E2503">
        <v>0</v>
      </c>
      <c r="F2503">
        <v>0</v>
      </c>
      <c r="G2503">
        <v>25.89619613</v>
      </c>
      <c r="H2503">
        <v>1.0225478370000001</v>
      </c>
      <c r="I2503">
        <v>10.12830129</v>
      </c>
      <c r="L2503">
        <f t="shared" si="584"/>
        <v>-1</v>
      </c>
      <c r="M2503">
        <f t="shared" si="570"/>
        <v>966.18874597502702</v>
      </c>
      <c r="N2503">
        <f t="shared" si="571"/>
        <v>25.89619613</v>
      </c>
      <c r="O2503">
        <f t="shared" si="572"/>
        <v>1.0225478370000001</v>
      </c>
      <c r="P2503">
        <f t="shared" si="573"/>
        <v>63.637993852016045</v>
      </c>
      <c r="Q2503" t="str">
        <f t="shared" si="574"/>
        <v>0</v>
      </c>
      <c r="R2503" t="str">
        <f t="shared" si="575"/>
        <v>-35.8898658625953-16.5878671248074i</v>
      </c>
      <c r="S2503" t="str">
        <f t="shared" si="576"/>
        <v>-16.5120801566429-50.9609829789737i</v>
      </c>
      <c r="T2503" t="str">
        <f t="shared" si="577"/>
        <v>0</v>
      </c>
      <c r="U2503" t="str">
        <f t="shared" si="578"/>
        <v>-11.9440290512124-3.16358896989773i</v>
      </c>
      <c r="V2503" t="str">
        <f t="shared" si="579"/>
        <v>37.4647451390568+0.83610365459428i</v>
      </c>
      <c r="W2503" t="str">
        <f t="shared" si="580"/>
        <v>-129.710234991863+187.112972043335i</v>
      </c>
      <c r="X2503">
        <f t="shared" si="581"/>
        <v>227.67522783239767</v>
      </c>
      <c r="AA2503">
        <f t="shared" si="582"/>
        <v>1350.466445</v>
      </c>
      <c r="AB2503">
        <f t="shared" si="583"/>
        <v>227.67522783239767</v>
      </c>
    </row>
    <row r="2504" spans="2:28" x14ac:dyDescent="0.25">
      <c r="B2504" t="s">
        <v>867</v>
      </c>
      <c r="C2504" t="s">
        <v>78</v>
      </c>
      <c r="D2504">
        <v>1350.508945</v>
      </c>
      <c r="E2504">
        <v>4.2500000000000003E-2</v>
      </c>
      <c r="F2504">
        <v>0</v>
      </c>
      <c r="G2504">
        <v>25.80942224</v>
      </c>
      <c r="H2504">
        <v>1.0191906580000001</v>
      </c>
      <c r="I2504">
        <v>10.128562929999999</v>
      </c>
      <c r="L2504">
        <f t="shared" si="584"/>
        <v>-1</v>
      </c>
      <c r="M2504">
        <f t="shared" si="570"/>
        <v>966.18874597502702</v>
      </c>
      <c r="N2504">
        <f t="shared" si="571"/>
        <v>25.852809184999998</v>
      </c>
      <c r="O2504">
        <f t="shared" si="572"/>
        <v>1.0208692475000001</v>
      </c>
      <c r="P2504">
        <f t="shared" si="573"/>
        <v>63.638815818317923</v>
      </c>
      <c r="Q2504" t="str">
        <f t="shared" si="574"/>
        <v>0</v>
      </c>
      <c r="R2504" t="str">
        <f t="shared" si="575"/>
        <v>-35.8898658625953-16.5878671248074i</v>
      </c>
      <c r="S2504" t="str">
        <f t="shared" si="576"/>
        <v>-16.5120801566429-50.9609829789737i</v>
      </c>
      <c r="T2504" t="str">
        <f t="shared" si="577"/>
        <v>0</v>
      </c>
      <c r="U2504" t="str">
        <f t="shared" si="578"/>
        <v>-11.9440290512124-3.16358896989773i</v>
      </c>
      <c r="V2504" t="str">
        <f t="shared" si="579"/>
        <v>37.4647451390568+0.83610365459428i</v>
      </c>
      <c r="W2504" t="str">
        <f t="shared" si="580"/>
        <v>-129.553690111748+186.947216039213i</v>
      </c>
      <c r="X2504">
        <f t="shared" si="581"/>
        <v>227.44981909507646</v>
      </c>
      <c r="AA2504">
        <f t="shared" si="582"/>
        <v>1350.508945</v>
      </c>
      <c r="AB2504">
        <f t="shared" si="583"/>
        <v>227.44981909507646</v>
      </c>
    </row>
    <row r="2505" spans="2:28" x14ac:dyDescent="0.25">
      <c r="B2505" t="s">
        <v>868</v>
      </c>
      <c r="C2505" t="s">
        <v>71</v>
      </c>
      <c r="D2505">
        <v>1350.508945</v>
      </c>
      <c r="E2505">
        <v>0</v>
      </c>
      <c r="F2505">
        <v>0</v>
      </c>
      <c r="G2505">
        <v>25.80942224</v>
      </c>
      <c r="H2505">
        <v>1.0191906580000001</v>
      </c>
      <c r="I2505">
        <v>10.128562929999999</v>
      </c>
      <c r="L2505">
        <f t="shared" si="584"/>
        <v>-1</v>
      </c>
      <c r="M2505">
        <f t="shared" si="570"/>
        <v>966.18874597502702</v>
      </c>
      <c r="N2505">
        <f t="shared" si="571"/>
        <v>25.80942224</v>
      </c>
      <c r="O2505">
        <f t="shared" si="572"/>
        <v>1.0191906580000001</v>
      </c>
      <c r="P2505">
        <f t="shared" si="573"/>
        <v>63.639637784619815</v>
      </c>
      <c r="Q2505" t="str">
        <f t="shared" si="574"/>
        <v>0</v>
      </c>
      <c r="R2505" t="str">
        <f t="shared" si="575"/>
        <v>-35.8898658625953-16.5878671248074i</v>
      </c>
      <c r="S2505" t="str">
        <f t="shared" si="576"/>
        <v>-16.5120801566429-50.9609829789737i</v>
      </c>
      <c r="T2505" t="str">
        <f t="shared" si="577"/>
        <v>0</v>
      </c>
      <c r="U2505" t="str">
        <f t="shared" si="578"/>
        <v>-11.9440290512124-3.16358896989773i</v>
      </c>
      <c r="V2505" t="str">
        <f t="shared" si="579"/>
        <v>37.4647451390568+0.83610365459428i</v>
      </c>
      <c r="W2505" t="str">
        <f t="shared" si="580"/>
        <v>-129.397046840744+186.781217212333i</v>
      </c>
      <c r="X2505">
        <f t="shared" si="581"/>
        <v>227.22415988276072</v>
      </c>
      <c r="AA2505">
        <f t="shared" si="582"/>
        <v>1350.508945</v>
      </c>
      <c r="AB2505">
        <f t="shared" si="583"/>
        <v>227.22415988276072</v>
      </c>
    </row>
    <row r="2506" spans="2:28" x14ac:dyDescent="0.25">
      <c r="B2506" t="s">
        <v>617</v>
      </c>
      <c r="C2506" t="s">
        <v>78</v>
      </c>
      <c r="D2506">
        <v>1351.1217349999999</v>
      </c>
      <c r="E2506">
        <v>0.61278999999999995</v>
      </c>
      <c r="F2506">
        <v>0</v>
      </c>
      <c r="G2506">
        <v>24.58998514</v>
      </c>
      <c r="H2506">
        <v>0.97078487219999998</v>
      </c>
      <c r="I2506">
        <v>10.132434679999999</v>
      </c>
      <c r="L2506">
        <f t="shared" si="584"/>
        <v>-1</v>
      </c>
      <c r="M2506">
        <f t="shared" si="570"/>
        <v>966.18874597502702</v>
      </c>
      <c r="N2506">
        <f t="shared" si="571"/>
        <v>25.19970369</v>
      </c>
      <c r="O2506">
        <f t="shared" si="572"/>
        <v>0.99498776510000009</v>
      </c>
      <c r="P2506">
        <f t="shared" si="573"/>
        <v>63.651801245976344</v>
      </c>
      <c r="Q2506" t="str">
        <f t="shared" si="574"/>
        <v>0</v>
      </c>
      <c r="R2506" t="str">
        <f t="shared" si="575"/>
        <v>-35.8898658625953-16.5878671248074i</v>
      </c>
      <c r="S2506" t="str">
        <f t="shared" si="576"/>
        <v>-16.5120801566429-50.9609829789737i</v>
      </c>
      <c r="T2506" t="str">
        <f t="shared" si="577"/>
        <v>0</v>
      </c>
      <c r="U2506" t="str">
        <f t="shared" si="578"/>
        <v>-11.9440290512124-3.16358896989773i</v>
      </c>
      <c r="V2506" t="str">
        <f t="shared" si="579"/>
        <v>37.4647451390568+0.83610365459428i</v>
      </c>
      <c r="W2506" t="str">
        <f t="shared" si="580"/>
        <v>-127.149186862291+184.414693110569i</v>
      </c>
      <c r="X2506">
        <f t="shared" si="581"/>
        <v>223.99931864808684</v>
      </c>
      <c r="AA2506">
        <f t="shared" si="582"/>
        <v>1351.1217349999999</v>
      </c>
      <c r="AB2506">
        <f t="shared" si="583"/>
        <v>223.99931864808684</v>
      </c>
    </row>
    <row r="2507" spans="2:28" x14ac:dyDescent="0.25">
      <c r="B2507" t="s">
        <v>93</v>
      </c>
      <c r="C2507" t="s">
        <v>94</v>
      </c>
      <c r="D2507">
        <v>1351.1217349999999</v>
      </c>
      <c r="E2507">
        <v>0</v>
      </c>
      <c r="F2507">
        <v>0</v>
      </c>
      <c r="G2507">
        <v>24.58998514</v>
      </c>
      <c r="H2507">
        <v>0.97078487219999998</v>
      </c>
      <c r="I2507">
        <v>10.132434679999999</v>
      </c>
      <c r="L2507">
        <f t="shared" si="584"/>
        <v>-1</v>
      </c>
      <c r="M2507">
        <f t="shared" si="570"/>
        <v>966.18874597502702</v>
      </c>
      <c r="N2507">
        <f t="shared" si="571"/>
        <v>24.58998514</v>
      </c>
      <c r="O2507">
        <f t="shared" si="572"/>
        <v>0.97078487219999998</v>
      </c>
      <c r="P2507">
        <f t="shared" si="573"/>
        <v>63.663964707332887</v>
      </c>
      <c r="Q2507" t="str">
        <f t="shared" si="574"/>
        <v>0</v>
      </c>
      <c r="R2507" t="str">
        <f t="shared" si="575"/>
        <v>-35.8898658625953-16.5878671248074i</v>
      </c>
      <c r="S2507" t="str">
        <f t="shared" si="576"/>
        <v>-16.5120801566429-50.9609829789737i</v>
      </c>
      <c r="T2507" t="str">
        <f t="shared" si="577"/>
        <v>0</v>
      </c>
      <c r="U2507" t="str">
        <f t="shared" si="578"/>
        <v>-11.9440290512124-3.16358896989773i</v>
      </c>
      <c r="V2507" t="str">
        <f t="shared" si="579"/>
        <v>37.4647451390568+0.83610365459428i</v>
      </c>
      <c r="W2507" t="str">
        <f t="shared" si="580"/>
        <v>-124.881319226292+181.997781514199i</v>
      </c>
      <c r="X2507">
        <f t="shared" si="581"/>
        <v>220.72275906165447</v>
      </c>
      <c r="AA2507">
        <f t="shared" si="582"/>
        <v>1351.1217349999999</v>
      </c>
      <c r="AB2507">
        <f t="shared" si="583"/>
        <v>220.72275906165447</v>
      </c>
    </row>
    <row r="2508" spans="2:28" x14ac:dyDescent="0.25">
      <c r="B2508" t="s">
        <v>91</v>
      </c>
      <c r="C2508" t="s">
        <v>92</v>
      </c>
      <c r="D2508">
        <v>1351.1217349999999</v>
      </c>
      <c r="E2508">
        <v>0</v>
      </c>
      <c r="F2508">
        <v>0</v>
      </c>
      <c r="G2508">
        <v>24.58998514</v>
      </c>
      <c r="H2508">
        <v>0.97078487219999998</v>
      </c>
      <c r="I2508">
        <v>10.132434679999999</v>
      </c>
      <c r="L2508">
        <f t="shared" si="584"/>
        <v>-1</v>
      </c>
      <c r="M2508">
        <f t="shared" si="570"/>
        <v>966.18874597502702</v>
      </c>
      <c r="N2508">
        <f t="shared" si="571"/>
        <v>24.58998514</v>
      </c>
      <c r="O2508">
        <f t="shared" si="572"/>
        <v>0.97078487219999998</v>
      </c>
      <c r="P2508">
        <f t="shared" si="573"/>
        <v>63.663964707332887</v>
      </c>
      <c r="Q2508" t="str">
        <f t="shared" si="574"/>
        <v>0</v>
      </c>
      <c r="R2508" t="str">
        <f t="shared" si="575"/>
        <v>-35.8898658625953-16.5878671248074i</v>
      </c>
      <c r="S2508" t="str">
        <f t="shared" si="576"/>
        <v>-16.5120801566429-50.9609829789737i</v>
      </c>
      <c r="T2508" t="str">
        <f t="shared" si="577"/>
        <v>0</v>
      </c>
      <c r="U2508" t="str">
        <f t="shared" si="578"/>
        <v>-11.9440290512124-3.16358896989773i</v>
      </c>
      <c r="V2508" t="str">
        <f t="shared" si="579"/>
        <v>37.4647451390568+0.83610365459428i</v>
      </c>
      <c r="W2508" t="str">
        <f t="shared" si="580"/>
        <v>-124.881319226292+181.997781514199i</v>
      </c>
      <c r="X2508">
        <f t="shared" si="581"/>
        <v>220.72275906165447</v>
      </c>
      <c r="AA2508">
        <f t="shared" si="582"/>
        <v>1351.1217349999999</v>
      </c>
      <c r="AB2508">
        <f t="shared" si="583"/>
        <v>220.72275906165447</v>
      </c>
    </row>
    <row r="2509" spans="2:28" x14ac:dyDescent="0.25">
      <c r="B2509" t="s">
        <v>89</v>
      </c>
      <c r="C2509" t="s">
        <v>90</v>
      </c>
      <c r="D2509">
        <v>1351.1217349999999</v>
      </c>
      <c r="E2509">
        <v>0</v>
      </c>
      <c r="F2509">
        <v>0</v>
      </c>
      <c r="G2509">
        <v>24.58998514</v>
      </c>
      <c r="H2509">
        <v>0.97078487219999998</v>
      </c>
      <c r="I2509">
        <v>10.132434679999999</v>
      </c>
      <c r="L2509">
        <f t="shared" si="584"/>
        <v>-1</v>
      </c>
      <c r="M2509">
        <f t="shared" si="570"/>
        <v>966.18874597502702</v>
      </c>
      <c r="N2509">
        <f t="shared" si="571"/>
        <v>24.58998514</v>
      </c>
      <c r="O2509">
        <f t="shared" si="572"/>
        <v>0.97078487219999998</v>
      </c>
      <c r="P2509">
        <f t="shared" si="573"/>
        <v>63.663964707332887</v>
      </c>
      <c r="Q2509" t="str">
        <f t="shared" si="574"/>
        <v>0</v>
      </c>
      <c r="R2509" t="str">
        <f t="shared" si="575"/>
        <v>-35.8898658625953-16.5878671248074i</v>
      </c>
      <c r="S2509" t="str">
        <f t="shared" si="576"/>
        <v>-16.5120801566429-50.9609829789737i</v>
      </c>
      <c r="T2509" t="str">
        <f t="shared" si="577"/>
        <v>0</v>
      </c>
      <c r="U2509" t="str">
        <f t="shared" si="578"/>
        <v>-11.9440290512124-3.16358896989773i</v>
      </c>
      <c r="V2509" t="str">
        <f t="shared" si="579"/>
        <v>37.4647451390568+0.83610365459428i</v>
      </c>
      <c r="W2509" t="str">
        <f t="shared" si="580"/>
        <v>-124.881319226292+181.997781514199i</v>
      </c>
      <c r="X2509">
        <f t="shared" si="581"/>
        <v>220.72275906165447</v>
      </c>
      <c r="AA2509">
        <f t="shared" si="582"/>
        <v>1351.1217349999999</v>
      </c>
      <c r="AB2509">
        <f t="shared" si="583"/>
        <v>220.72275906165447</v>
      </c>
    </row>
    <row r="2510" spans="2:28" x14ac:dyDescent="0.25">
      <c r="B2510" t="s">
        <v>616</v>
      </c>
      <c r="C2510" t="s">
        <v>78</v>
      </c>
      <c r="D2510">
        <v>1351.3733749999999</v>
      </c>
      <c r="E2510">
        <v>0.25163960000000002</v>
      </c>
      <c r="F2510">
        <v>0</v>
      </c>
      <c r="G2510">
        <v>24.106411300000001</v>
      </c>
      <c r="H2510">
        <v>0.95090724270000004</v>
      </c>
      <c r="I2510">
        <v>10.134079659999999</v>
      </c>
      <c r="L2510">
        <f t="shared" si="584"/>
        <v>-1</v>
      </c>
      <c r="M2510">
        <f t="shared" si="570"/>
        <v>966.18874597502702</v>
      </c>
      <c r="N2510">
        <f t="shared" si="571"/>
        <v>24.34819822</v>
      </c>
      <c r="O2510">
        <f t="shared" si="572"/>
        <v>0.96084605744999996</v>
      </c>
      <c r="P2510">
        <f t="shared" si="573"/>
        <v>63.669132564416195</v>
      </c>
      <c r="Q2510" t="str">
        <f t="shared" si="574"/>
        <v>0</v>
      </c>
      <c r="R2510" t="str">
        <f t="shared" si="575"/>
        <v>-35.8898658625953-16.5878671248074i</v>
      </c>
      <c r="S2510" t="str">
        <f t="shared" si="576"/>
        <v>-16.5120801566429-50.9609829789737i</v>
      </c>
      <c r="T2510" t="str">
        <f t="shared" si="577"/>
        <v>0</v>
      </c>
      <c r="U2510" t="str">
        <f t="shared" si="578"/>
        <v>-11.9440290512124-3.16358896989773i</v>
      </c>
      <c r="V2510" t="str">
        <f t="shared" si="579"/>
        <v>37.4647451390568+0.83610365459428i</v>
      </c>
      <c r="W2510" t="str">
        <f t="shared" si="580"/>
        <v>-123.955773719441+181.019867799577i</v>
      </c>
      <c r="X2510">
        <f t="shared" si="581"/>
        <v>219.39285853591863</v>
      </c>
      <c r="AA2510">
        <f t="shared" si="582"/>
        <v>1351.3733749999999</v>
      </c>
      <c r="AB2510">
        <f t="shared" si="583"/>
        <v>219.39285853591863</v>
      </c>
    </row>
    <row r="2511" spans="2:28" x14ac:dyDescent="0.25">
      <c r="B2511" t="s">
        <v>869</v>
      </c>
      <c r="C2511" t="s">
        <v>122</v>
      </c>
      <c r="D2511">
        <v>1352.1233749999999</v>
      </c>
      <c r="E2511">
        <v>0.75</v>
      </c>
      <c r="F2511">
        <v>0</v>
      </c>
      <c r="G2511">
        <v>22.54811879</v>
      </c>
      <c r="H2511">
        <v>1.1215281239999999</v>
      </c>
      <c r="I2511">
        <v>10.139193909999999</v>
      </c>
      <c r="L2511">
        <f t="shared" si="584"/>
        <v>-1</v>
      </c>
      <c r="M2511">
        <f t="shared" si="570"/>
        <v>966.18874597502702</v>
      </c>
      <c r="N2511">
        <f t="shared" si="571"/>
        <v>23.327265045000001</v>
      </c>
      <c r="O2511">
        <f t="shared" si="572"/>
        <v>1.0362176833499999</v>
      </c>
      <c r="P2511">
        <f t="shared" si="573"/>
        <v>63.690367311728117</v>
      </c>
      <c r="Q2511" t="str">
        <f t="shared" si="574"/>
        <v>0</v>
      </c>
      <c r="R2511" t="str">
        <f t="shared" si="575"/>
        <v>-35.8898658625953-16.5878671248074i</v>
      </c>
      <c r="S2511" t="str">
        <f t="shared" si="576"/>
        <v>-16.5120801566429-50.9609829789737i</v>
      </c>
      <c r="T2511" t="str">
        <f t="shared" si="577"/>
        <v>0</v>
      </c>
      <c r="U2511" t="str">
        <f t="shared" si="578"/>
        <v>-11.9440290512124-3.16358896989773i</v>
      </c>
      <c r="V2511" t="str">
        <f t="shared" si="579"/>
        <v>37.4647451390568+0.83610365459428i</v>
      </c>
      <c r="W2511" t="str">
        <f t="shared" si="580"/>
        <v>-120.048191005029+176.808938337516i</v>
      </c>
      <c r="X2511">
        <f t="shared" si="581"/>
        <v>213.71235069508609</v>
      </c>
      <c r="AA2511">
        <f t="shared" si="582"/>
        <v>1352.1233749999999</v>
      </c>
      <c r="AB2511">
        <f t="shared" si="583"/>
        <v>213.71235069508609</v>
      </c>
    </row>
    <row r="2512" spans="2:28" x14ac:dyDescent="0.25">
      <c r="B2512" t="s">
        <v>229</v>
      </c>
      <c r="C2512" t="s">
        <v>78</v>
      </c>
      <c r="D2512">
        <v>1352.253451</v>
      </c>
      <c r="E2512">
        <v>0.13007550000000001</v>
      </c>
      <c r="F2512">
        <v>0</v>
      </c>
      <c r="G2512">
        <v>22.258046350000001</v>
      </c>
      <c r="H2512">
        <v>1.10850319</v>
      </c>
      <c r="I2512">
        <v>10.14011801</v>
      </c>
      <c r="L2512">
        <f t="shared" si="584"/>
        <v>-1</v>
      </c>
      <c r="M2512">
        <f t="shared" si="570"/>
        <v>966.18874597502702</v>
      </c>
      <c r="N2512">
        <f t="shared" si="571"/>
        <v>22.403082570000002</v>
      </c>
      <c r="O2512">
        <f t="shared" si="572"/>
        <v>1.1150156569999998</v>
      </c>
      <c r="P2512">
        <f t="shared" si="573"/>
        <v>63.709337347727917</v>
      </c>
      <c r="Q2512" t="str">
        <f t="shared" si="574"/>
        <v>0</v>
      </c>
      <c r="R2512" t="str">
        <f t="shared" si="575"/>
        <v>-35.8898658625953-16.5878671248074i</v>
      </c>
      <c r="S2512" t="str">
        <f t="shared" si="576"/>
        <v>-16.5120801566429-50.9609829789737i</v>
      </c>
      <c r="T2512" t="str">
        <f t="shared" si="577"/>
        <v>0</v>
      </c>
      <c r="U2512" t="str">
        <f t="shared" si="578"/>
        <v>-11.9440290512124-3.16358896989773i</v>
      </c>
      <c r="V2512" t="str">
        <f t="shared" si="579"/>
        <v>37.4647451390568+0.83610365459428i</v>
      </c>
      <c r="W2512" t="str">
        <f t="shared" si="580"/>
        <v>-116.479766789528+172.876603641636i</v>
      </c>
      <c r="X2512">
        <f t="shared" si="581"/>
        <v>208.45588540026915</v>
      </c>
      <c r="AA2512">
        <f t="shared" si="582"/>
        <v>1352.253451</v>
      </c>
      <c r="AB2512">
        <f t="shared" si="583"/>
        <v>208.45588540026915</v>
      </c>
    </row>
    <row r="2513" spans="2:28" x14ac:dyDescent="0.25">
      <c r="B2513" t="s">
        <v>230</v>
      </c>
      <c r="C2513" t="s">
        <v>105</v>
      </c>
      <c r="D2513">
        <v>1352.253451</v>
      </c>
      <c r="E2513">
        <v>0</v>
      </c>
      <c r="F2513">
        <v>0</v>
      </c>
      <c r="G2513">
        <v>22.258046350000001</v>
      </c>
      <c r="H2513">
        <v>1.10850319</v>
      </c>
      <c r="I2513">
        <v>10.14011801</v>
      </c>
      <c r="L2513">
        <f t="shared" si="584"/>
        <v>-1</v>
      </c>
      <c r="M2513">
        <f t="shared" si="570"/>
        <v>966.18874597502702</v>
      </c>
      <c r="N2513">
        <f t="shared" si="571"/>
        <v>22.258046350000001</v>
      </c>
      <c r="O2513">
        <f t="shared" si="572"/>
        <v>1.10850319</v>
      </c>
      <c r="P2513">
        <f t="shared" si="573"/>
        <v>63.712240493499102</v>
      </c>
      <c r="Q2513" t="str">
        <f t="shared" si="574"/>
        <v>0</v>
      </c>
      <c r="R2513" t="str">
        <f t="shared" si="575"/>
        <v>-35.8898658625953-16.5878671248074i</v>
      </c>
      <c r="S2513" t="str">
        <f t="shared" si="576"/>
        <v>-16.5120801566429-50.9609829789737i</v>
      </c>
      <c r="T2513" t="str">
        <f t="shared" si="577"/>
        <v>0</v>
      </c>
      <c r="U2513" t="str">
        <f t="shared" si="578"/>
        <v>-11.9440290512124-3.16358896989773i</v>
      </c>
      <c r="V2513" t="str">
        <f t="shared" si="579"/>
        <v>37.4647451390568+0.83610365459428i</v>
      </c>
      <c r="W2513" t="str">
        <f t="shared" si="580"/>
        <v>-115.920498452109+172.250442660756i</v>
      </c>
      <c r="X2513">
        <f t="shared" si="581"/>
        <v>207.62412422021629</v>
      </c>
      <c r="AA2513">
        <f t="shared" si="582"/>
        <v>1352.253451</v>
      </c>
      <c r="AB2513">
        <f t="shared" si="583"/>
        <v>207.62412422021629</v>
      </c>
    </row>
    <row r="2514" spans="2:28" x14ac:dyDescent="0.25">
      <c r="B2514" t="s">
        <v>870</v>
      </c>
      <c r="C2514" t="s">
        <v>122</v>
      </c>
      <c r="D2514">
        <v>1354.0654</v>
      </c>
      <c r="E2514">
        <v>1.811949</v>
      </c>
      <c r="F2514">
        <v>0</v>
      </c>
      <c r="G2514">
        <v>25.028421640000001</v>
      </c>
      <c r="H2514">
        <v>-2.7854386199999999</v>
      </c>
      <c r="I2514">
        <v>10.15296197</v>
      </c>
      <c r="L2514">
        <f t="shared" si="584"/>
        <v>-1</v>
      </c>
      <c r="M2514">
        <f t="shared" si="570"/>
        <v>966.18874597502702</v>
      </c>
      <c r="N2514">
        <f t="shared" si="571"/>
        <v>23.643233995000003</v>
      </c>
      <c r="O2514">
        <f t="shared" si="572"/>
        <v>-0.83846771499999995</v>
      </c>
      <c r="P2514">
        <f t="shared" si="573"/>
        <v>63.752590983878115</v>
      </c>
      <c r="Q2514" t="str">
        <f t="shared" si="574"/>
        <v>0</v>
      </c>
      <c r="R2514" t="str">
        <f t="shared" si="575"/>
        <v>-35.8898658625953-16.5878671248074i</v>
      </c>
      <c r="S2514" t="str">
        <f t="shared" si="576"/>
        <v>-16.5120801566429-50.9609829789737i</v>
      </c>
      <c r="T2514" t="str">
        <f t="shared" si="577"/>
        <v>0</v>
      </c>
      <c r="U2514" t="str">
        <f t="shared" si="578"/>
        <v>-11.9440290512124-3.16358896989773i</v>
      </c>
      <c r="V2514" t="str">
        <f t="shared" si="579"/>
        <v>37.4647451390568+0.83610365459428i</v>
      </c>
      <c r="W2514" t="str">
        <f t="shared" si="580"/>
        <v>-116.767965469228+176.434235832564i</v>
      </c>
      <c r="X2514">
        <f t="shared" si="581"/>
        <v>211.57456684025999</v>
      </c>
      <c r="AA2514">
        <f t="shared" si="582"/>
        <v>1354.0654</v>
      </c>
      <c r="AB2514">
        <f t="shared" si="583"/>
        <v>211.57456684025999</v>
      </c>
    </row>
    <row r="2515" spans="2:28" x14ac:dyDescent="0.25">
      <c r="B2515" t="s">
        <v>232</v>
      </c>
      <c r="C2515" t="s">
        <v>105</v>
      </c>
      <c r="D2515">
        <v>1354.0654</v>
      </c>
      <c r="E2515">
        <v>0</v>
      </c>
      <c r="F2515">
        <v>0</v>
      </c>
      <c r="G2515">
        <v>25.028421640000001</v>
      </c>
      <c r="H2515">
        <v>-2.7854386199999999</v>
      </c>
      <c r="I2515">
        <v>10.15296197</v>
      </c>
      <c r="L2515">
        <f t="shared" si="584"/>
        <v>-1</v>
      </c>
      <c r="M2515">
        <f t="shared" si="570"/>
        <v>966.18874597502702</v>
      </c>
      <c r="N2515">
        <f t="shared" si="571"/>
        <v>25.028421640000001</v>
      </c>
      <c r="O2515">
        <f t="shared" si="572"/>
        <v>-2.7854386199999999</v>
      </c>
      <c r="P2515">
        <f t="shared" si="573"/>
        <v>63.792941474257105</v>
      </c>
      <c r="Q2515" t="str">
        <f t="shared" si="574"/>
        <v>0</v>
      </c>
      <c r="R2515" t="str">
        <f t="shared" si="575"/>
        <v>-35.8898658625953-16.5878671248074i</v>
      </c>
      <c r="S2515" t="str">
        <f t="shared" si="576"/>
        <v>-16.5120801566429-50.9609829789737i</v>
      </c>
      <c r="T2515" t="str">
        <f t="shared" si="577"/>
        <v>0</v>
      </c>
      <c r="U2515" t="str">
        <f t="shared" si="578"/>
        <v>-11.9440290512124-3.16358896989773i</v>
      </c>
      <c r="V2515" t="str">
        <f t="shared" si="579"/>
        <v>37.4647451390568+0.83610365459428i</v>
      </c>
      <c r="W2515" t="str">
        <f t="shared" si="580"/>
        <v>-117.160989953239+180.106757976446i</v>
      </c>
      <c r="X2515">
        <f t="shared" si="581"/>
        <v>214.86074987211848</v>
      </c>
      <c r="AA2515">
        <f t="shared" si="582"/>
        <v>1354.0654</v>
      </c>
      <c r="AB2515">
        <f t="shared" si="583"/>
        <v>214.86074987211848</v>
      </c>
    </row>
    <row r="2516" spans="2:28" x14ac:dyDescent="0.25">
      <c r="B2516" t="s">
        <v>233</v>
      </c>
      <c r="C2516" t="s">
        <v>78</v>
      </c>
      <c r="D2516">
        <v>1354.3596749999999</v>
      </c>
      <c r="E2516">
        <v>0.29427550000000002</v>
      </c>
      <c r="F2516">
        <v>0</v>
      </c>
      <c r="G2516">
        <v>26.69809922</v>
      </c>
      <c r="H2516">
        <v>-2.8884200039999999</v>
      </c>
      <c r="I2516">
        <v>10.154773840000001</v>
      </c>
      <c r="L2516">
        <f t="shared" si="584"/>
        <v>-1</v>
      </c>
      <c r="M2516">
        <f t="shared" si="570"/>
        <v>966.18874597502702</v>
      </c>
      <c r="N2516">
        <f t="shared" si="571"/>
        <v>25.86326043</v>
      </c>
      <c r="O2516">
        <f t="shared" si="572"/>
        <v>-2.8369293119999996</v>
      </c>
      <c r="P2516">
        <f t="shared" si="573"/>
        <v>63.798633631738369</v>
      </c>
      <c r="Q2516" t="str">
        <f t="shared" si="574"/>
        <v>0</v>
      </c>
      <c r="R2516" t="str">
        <f t="shared" si="575"/>
        <v>-35.8898658625953-16.5878671248074i</v>
      </c>
      <c r="S2516" t="str">
        <f t="shared" si="576"/>
        <v>-16.5120801566429-50.9609829789737i</v>
      </c>
      <c r="T2516" t="str">
        <f t="shared" si="577"/>
        <v>0</v>
      </c>
      <c r="U2516" t="str">
        <f t="shared" si="578"/>
        <v>-11.9440290512124-3.16358896989773i</v>
      </c>
      <c r="V2516" t="str">
        <f t="shared" si="579"/>
        <v>37.4647451390568+0.83610365459428i</v>
      </c>
      <c r="W2516" t="str">
        <f t="shared" si="580"/>
        <v>-118.656060036464+182.857897916221i</v>
      </c>
      <c r="X2516">
        <f t="shared" si="581"/>
        <v>217.98227316393422</v>
      </c>
      <c r="AA2516">
        <f t="shared" si="582"/>
        <v>1354.3596749999999</v>
      </c>
      <c r="AB2516">
        <f t="shared" si="583"/>
        <v>217.98227316393422</v>
      </c>
    </row>
    <row r="2517" spans="2:28" x14ac:dyDescent="0.25">
      <c r="B2517" t="s">
        <v>127</v>
      </c>
      <c r="C2517" t="s">
        <v>78</v>
      </c>
      <c r="D2517">
        <v>1354.6096749999999</v>
      </c>
      <c r="E2517">
        <v>0.25</v>
      </c>
      <c r="F2517">
        <v>0</v>
      </c>
      <c r="G2517">
        <v>28.164181030000002</v>
      </c>
      <c r="H2517">
        <v>-2.9759072259999999</v>
      </c>
      <c r="I2517">
        <v>10.156224870000001</v>
      </c>
      <c r="L2517">
        <f t="shared" si="584"/>
        <v>-1</v>
      </c>
      <c r="M2517">
        <f t="shared" si="570"/>
        <v>966.18874597502702</v>
      </c>
      <c r="N2517">
        <f t="shared" si="571"/>
        <v>27.431140124999999</v>
      </c>
      <c r="O2517">
        <f t="shared" si="572"/>
        <v>-2.9321636149999999</v>
      </c>
      <c r="P2517">
        <f t="shared" si="573"/>
        <v>63.808884334407765</v>
      </c>
      <c r="Q2517" t="str">
        <f t="shared" si="574"/>
        <v>0</v>
      </c>
      <c r="R2517" t="str">
        <f t="shared" si="575"/>
        <v>-35.8898658625953-16.5878671248074i</v>
      </c>
      <c r="S2517" t="str">
        <f t="shared" si="576"/>
        <v>-16.5120801566429-50.9609829789737i</v>
      </c>
      <c r="T2517" t="str">
        <f t="shared" si="577"/>
        <v>0</v>
      </c>
      <c r="U2517" t="str">
        <f t="shared" si="578"/>
        <v>-11.9440290512124-3.16358896989773i</v>
      </c>
      <c r="V2517" t="str">
        <f t="shared" si="579"/>
        <v>37.4647451390568+0.83610365459428i</v>
      </c>
      <c r="W2517" t="str">
        <f t="shared" si="580"/>
        <v>-121.368347248446+187.880692952482i</v>
      </c>
      <c r="X2517">
        <f t="shared" si="581"/>
        <v>223.67259666334672</v>
      </c>
      <c r="AA2517">
        <f t="shared" si="582"/>
        <v>1354.6096749999999</v>
      </c>
      <c r="AB2517">
        <f t="shared" si="583"/>
        <v>223.67259666334672</v>
      </c>
    </row>
    <row r="2518" spans="2:28" x14ac:dyDescent="0.25">
      <c r="B2518" t="s">
        <v>128</v>
      </c>
      <c r="C2518" t="s">
        <v>129</v>
      </c>
      <c r="D2518">
        <v>1354.6096749999999</v>
      </c>
      <c r="E2518">
        <v>0</v>
      </c>
      <c r="F2518">
        <v>0</v>
      </c>
      <c r="G2518">
        <v>28.164181030000002</v>
      </c>
      <c r="H2518">
        <v>-2.9759072259999999</v>
      </c>
      <c r="I2518">
        <v>10.156224870000001</v>
      </c>
      <c r="L2518">
        <f t="shared" si="584"/>
        <v>-1</v>
      </c>
      <c r="M2518">
        <f t="shared" si="570"/>
        <v>966.18874597502702</v>
      </c>
      <c r="N2518">
        <f t="shared" si="571"/>
        <v>28.164181030000002</v>
      </c>
      <c r="O2518">
        <f t="shared" si="572"/>
        <v>-2.9759072259999999</v>
      </c>
      <c r="P2518">
        <f t="shared" si="573"/>
        <v>63.813442879595911</v>
      </c>
      <c r="Q2518" t="str">
        <f t="shared" si="574"/>
        <v>0</v>
      </c>
      <c r="R2518" t="str">
        <f t="shared" si="575"/>
        <v>-35.8898658625953-16.5878671248074i</v>
      </c>
      <c r="S2518" t="str">
        <f t="shared" si="576"/>
        <v>-16.5120801566429-50.9609829789737i</v>
      </c>
      <c r="T2518" t="str">
        <f t="shared" si="577"/>
        <v>0</v>
      </c>
      <c r="U2518" t="str">
        <f t="shared" si="578"/>
        <v>-11.9440290512124-3.16358896989773i</v>
      </c>
      <c r="V2518" t="str">
        <f t="shared" si="579"/>
        <v>37.4647451390568+0.83610365459428i</v>
      </c>
      <c r="W2518" t="str">
        <f t="shared" si="580"/>
        <v>-122.600535114691+190.170595758147i</v>
      </c>
      <c r="X2518">
        <f t="shared" si="581"/>
        <v>226.2647712336526</v>
      </c>
      <c r="AA2518">
        <f t="shared" si="582"/>
        <v>1354.6096749999999</v>
      </c>
      <c r="AB2518">
        <f t="shared" si="583"/>
        <v>226.2647712336526</v>
      </c>
    </row>
    <row r="2519" spans="2:28" x14ac:dyDescent="0.25">
      <c r="B2519" t="s">
        <v>234</v>
      </c>
      <c r="C2519" t="s">
        <v>105</v>
      </c>
      <c r="D2519">
        <v>1354.6096749999999</v>
      </c>
      <c r="E2519">
        <v>0</v>
      </c>
      <c r="F2519">
        <v>0</v>
      </c>
      <c r="G2519">
        <v>28.164181030000002</v>
      </c>
      <c r="H2519">
        <v>-2.9759072259999999</v>
      </c>
      <c r="I2519">
        <v>10.156224870000001</v>
      </c>
      <c r="L2519">
        <f t="shared" si="584"/>
        <v>-1</v>
      </c>
      <c r="M2519">
        <f t="shared" si="570"/>
        <v>966.18874597502702</v>
      </c>
      <c r="N2519">
        <f t="shared" si="571"/>
        <v>28.164181030000002</v>
      </c>
      <c r="O2519">
        <f t="shared" si="572"/>
        <v>-2.9759072259999999</v>
      </c>
      <c r="P2519">
        <f t="shared" si="573"/>
        <v>63.813442879595911</v>
      </c>
      <c r="Q2519" t="str">
        <f t="shared" si="574"/>
        <v>0</v>
      </c>
      <c r="R2519" t="str">
        <f t="shared" si="575"/>
        <v>-35.8898658625953-16.5878671248074i</v>
      </c>
      <c r="S2519" t="str">
        <f t="shared" si="576"/>
        <v>-16.5120801566429-50.9609829789737i</v>
      </c>
      <c r="T2519" t="str">
        <f t="shared" si="577"/>
        <v>0</v>
      </c>
      <c r="U2519" t="str">
        <f t="shared" si="578"/>
        <v>-11.9440290512124-3.16358896989773i</v>
      </c>
      <c r="V2519" t="str">
        <f t="shared" si="579"/>
        <v>37.4647451390568+0.83610365459428i</v>
      </c>
      <c r="W2519" t="str">
        <f t="shared" si="580"/>
        <v>-122.600535114691+190.170595758147i</v>
      </c>
      <c r="X2519">
        <f t="shared" si="581"/>
        <v>226.2647712336526</v>
      </c>
      <c r="AA2519">
        <f t="shared" si="582"/>
        <v>1354.6096749999999</v>
      </c>
      <c r="AB2519">
        <f t="shared" si="583"/>
        <v>226.2647712336526</v>
      </c>
    </row>
    <row r="2520" spans="2:28" x14ac:dyDescent="0.25">
      <c r="B2520" t="s">
        <v>235</v>
      </c>
      <c r="C2520" t="s">
        <v>105</v>
      </c>
      <c r="D2520">
        <v>1354.6096749999999</v>
      </c>
      <c r="E2520">
        <v>0</v>
      </c>
      <c r="F2520">
        <v>0</v>
      </c>
      <c r="G2520">
        <v>28.164181030000002</v>
      </c>
      <c r="H2520">
        <v>-2.9759072259999999</v>
      </c>
      <c r="I2520">
        <v>10.156224870000001</v>
      </c>
      <c r="L2520">
        <f t="shared" si="584"/>
        <v>-1</v>
      </c>
      <c r="M2520">
        <f t="shared" si="570"/>
        <v>966.18874597502702</v>
      </c>
      <c r="N2520">
        <f t="shared" si="571"/>
        <v>28.164181030000002</v>
      </c>
      <c r="O2520">
        <f t="shared" si="572"/>
        <v>-2.9759072259999999</v>
      </c>
      <c r="P2520">
        <f t="shared" si="573"/>
        <v>63.813442879595911</v>
      </c>
      <c r="Q2520" t="str">
        <f t="shared" si="574"/>
        <v>0</v>
      </c>
      <c r="R2520" t="str">
        <f t="shared" si="575"/>
        <v>-35.8898658625953-16.5878671248074i</v>
      </c>
      <c r="S2520" t="str">
        <f t="shared" si="576"/>
        <v>-16.5120801566429-50.9609829789737i</v>
      </c>
      <c r="T2520" t="str">
        <f t="shared" si="577"/>
        <v>0</v>
      </c>
      <c r="U2520" t="str">
        <f t="shared" si="578"/>
        <v>-11.9440290512124-3.16358896989773i</v>
      </c>
      <c r="V2520" t="str">
        <f t="shared" si="579"/>
        <v>37.4647451390568+0.83610365459428i</v>
      </c>
      <c r="W2520" t="str">
        <f t="shared" si="580"/>
        <v>-122.600535114691+190.170595758147i</v>
      </c>
      <c r="X2520">
        <f t="shared" si="581"/>
        <v>226.2647712336526</v>
      </c>
      <c r="AA2520">
        <f t="shared" si="582"/>
        <v>1354.6096749999999</v>
      </c>
      <c r="AB2520">
        <f t="shared" si="583"/>
        <v>226.2647712336526</v>
      </c>
    </row>
    <row r="2521" spans="2:28" x14ac:dyDescent="0.25">
      <c r="B2521" t="s">
        <v>236</v>
      </c>
      <c r="C2521" t="s">
        <v>122</v>
      </c>
      <c r="D2521">
        <v>1354.609676</v>
      </c>
      <c r="E2521" s="1">
        <v>9.9999999999999995E-7</v>
      </c>
      <c r="F2521">
        <v>0</v>
      </c>
      <c r="G2521">
        <v>28.16418698</v>
      </c>
      <c r="H2521">
        <v>-2.975907576</v>
      </c>
      <c r="I2521">
        <v>10.15622488</v>
      </c>
      <c r="L2521">
        <f t="shared" si="584"/>
        <v>-1</v>
      </c>
      <c r="M2521">
        <f t="shared" si="570"/>
        <v>966.18874597502702</v>
      </c>
      <c r="N2521">
        <f t="shared" si="571"/>
        <v>28.164184005000003</v>
      </c>
      <c r="O2521">
        <f t="shared" si="572"/>
        <v>-2.9759074009999997</v>
      </c>
      <c r="P2521">
        <f t="shared" si="573"/>
        <v>63.813442911011826</v>
      </c>
      <c r="Q2521" t="str">
        <f t="shared" si="574"/>
        <v>0</v>
      </c>
      <c r="R2521" t="str">
        <f t="shared" si="575"/>
        <v>-35.8898658625953-16.5878671248074i</v>
      </c>
      <c r="S2521" t="str">
        <f t="shared" si="576"/>
        <v>-16.5120801566429-50.9609829789737i</v>
      </c>
      <c r="T2521" t="str">
        <f t="shared" si="577"/>
        <v>0</v>
      </c>
      <c r="U2521" t="str">
        <f t="shared" si="578"/>
        <v>-11.9440290512124-3.16358896989773i</v>
      </c>
      <c r="V2521" t="str">
        <f t="shared" si="579"/>
        <v>37.4647451390568+0.83610365459428i</v>
      </c>
      <c r="W2521" t="str">
        <f t="shared" si="580"/>
        <v>-122.600538970665+190.170604383171i</v>
      </c>
      <c r="X2521">
        <f t="shared" si="581"/>
        <v>226.26478057213873</v>
      </c>
      <c r="AA2521">
        <f t="shared" si="582"/>
        <v>1354.609676</v>
      </c>
      <c r="AB2521">
        <f t="shared" si="583"/>
        <v>226.26478057213873</v>
      </c>
    </row>
    <row r="2522" spans="2:28" x14ac:dyDescent="0.25">
      <c r="B2522" t="s">
        <v>144</v>
      </c>
      <c r="C2522" t="s">
        <v>78</v>
      </c>
      <c r="D2522">
        <v>1354.8596749999999</v>
      </c>
      <c r="E2522">
        <v>0.249999</v>
      </c>
      <c r="F2522">
        <v>0</v>
      </c>
      <c r="G2522">
        <v>29.67400645</v>
      </c>
      <c r="H2522">
        <v>-3.0633944479999999</v>
      </c>
      <c r="I2522">
        <v>10.15760122</v>
      </c>
      <c r="L2522">
        <f t="shared" si="584"/>
        <v>-1</v>
      </c>
      <c r="M2522">
        <f t="shared" si="570"/>
        <v>966.18874597502702</v>
      </c>
      <c r="N2522">
        <f t="shared" si="571"/>
        <v>28.919096715000002</v>
      </c>
      <c r="O2522">
        <f t="shared" si="572"/>
        <v>-3.0196510119999997</v>
      </c>
      <c r="P2522">
        <f t="shared" si="573"/>
        <v>63.8177668420606</v>
      </c>
      <c r="Q2522" t="str">
        <f t="shared" si="574"/>
        <v>0</v>
      </c>
      <c r="R2522" t="str">
        <f t="shared" si="575"/>
        <v>-35.8898658625953-16.5878671248074i</v>
      </c>
      <c r="S2522" t="str">
        <f t="shared" si="576"/>
        <v>-16.5120801566429-50.9609829789737i</v>
      </c>
      <c r="T2522" t="str">
        <f t="shared" si="577"/>
        <v>0</v>
      </c>
      <c r="U2522" t="str">
        <f t="shared" si="578"/>
        <v>-11.9440290512124-3.16358896989773i</v>
      </c>
      <c r="V2522" t="str">
        <f t="shared" si="579"/>
        <v>37.4647451390568+0.83610365459428i</v>
      </c>
      <c r="W2522" t="str">
        <f t="shared" si="580"/>
        <v>-123.86631087994+192.502726534613i</v>
      </c>
      <c r="X2522">
        <f t="shared" si="581"/>
        <v>228.91081821151644</v>
      </c>
      <c r="AA2522">
        <f t="shared" si="582"/>
        <v>1354.8596749999999</v>
      </c>
      <c r="AB2522">
        <f t="shared" si="583"/>
        <v>228.91081821151644</v>
      </c>
    </row>
    <row r="2523" spans="2:28" x14ac:dyDescent="0.25">
      <c r="B2523" t="s">
        <v>237</v>
      </c>
      <c r="C2523" t="s">
        <v>78</v>
      </c>
      <c r="D2523">
        <v>1355.368958</v>
      </c>
      <c r="E2523">
        <v>0.50928300000000004</v>
      </c>
      <c r="F2523">
        <v>0</v>
      </c>
      <c r="G2523">
        <v>32.885041829999999</v>
      </c>
      <c r="H2523">
        <v>-3.2416174670000002</v>
      </c>
      <c r="I2523">
        <v>10.16019607</v>
      </c>
      <c r="L2523">
        <f t="shared" si="584"/>
        <v>-1</v>
      </c>
      <c r="M2523">
        <f t="shared" si="570"/>
        <v>966.18874597502702</v>
      </c>
      <c r="N2523">
        <f t="shared" si="571"/>
        <v>31.279524139999999</v>
      </c>
      <c r="O2523">
        <f t="shared" si="572"/>
        <v>-3.1525059574999998</v>
      </c>
      <c r="P2523">
        <f t="shared" si="573"/>
        <v>63.83024270339061</v>
      </c>
      <c r="Q2523" t="str">
        <f t="shared" si="574"/>
        <v>0</v>
      </c>
      <c r="R2523" t="str">
        <f t="shared" si="575"/>
        <v>-35.8898658625953-16.5878671248074i</v>
      </c>
      <c r="S2523" t="str">
        <f t="shared" si="576"/>
        <v>-16.5120801566429-50.9609829789737i</v>
      </c>
      <c r="T2523" t="str">
        <f t="shared" si="577"/>
        <v>0</v>
      </c>
      <c r="U2523" t="str">
        <f t="shared" si="578"/>
        <v>-11.9440290512124-3.16358896989773i</v>
      </c>
      <c r="V2523" t="str">
        <f t="shared" si="579"/>
        <v>37.4647451390568+0.83610365459428i</v>
      </c>
      <c r="W2523" t="str">
        <f t="shared" si="580"/>
        <v>-127.709144739887+199.584661418499i</v>
      </c>
      <c r="X2523">
        <f t="shared" si="581"/>
        <v>236.94653980113381</v>
      </c>
      <c r="AA2523">
        <f t="shared" si="582"/>
        <v>1355.368958</v>
      </c>
      <c r="AB2523">
        <f t="shared" si="583"/>
        <v>236.94653980113381</v>
      </c>
    </row>
    <row r="2524" spans="2:28" x14ac:dyDescent="0.25">
      <c r="B2524" t="s">
        <v>238</v>
      </c>
      <c r="C2524" t="s">
        <v>78</v>
      </c>
      <c r="D2524">
        <v>1355.671519</v>
      </c>
      <c r="E2524">
        <v>0.30256100000000002</v>
      </c>
      <c r="F2524">
        <v>0</v>
      </c>
      <c r="G2524">
        <v>34.878651300000001</v>
      </c>
      <c r="H2524">
        <v>-3.3474983530000002</v>
      </c>
      <c r="I2524">
        <v>10.161617939999999</v>
      </c>
      <c r="L2524">
        <f t="shared" si="584"/>
        <v>-1</v>
      </c>
      <c r="M2524">
        <f t="shared" si="570"/>
        <v>966.18874597502702</v>
      </c>
      <c r="N2524">
        <f t="shared" si="571"/>
        <v>33.881846565000004</v>
      </c>
      <c r="O2524">
        <f t="shared" si="572"/>
        <v>-3.29455791</v>
      </c>
      <c r="P2524">
        <f t="shared" si="573"/>
        <v>63.842861601434123</v>
      </c>
      <c r="Q2524" t="str">
        <f t="shared" si="574"/>
        <v>0</v>
      </c>
      <c r="R2524" t="str">
        <f t="shared" si="575"/>
        <v>-35.8898658625953-16.5878671248074i</v>
      </c>
      <c r="S2524" t="str">
        <f t="shared" si="576"/>
        <v>-16.5120801566429-50.9609829789737i</v>
      </c>
      <c r="T2524" t="str">
        <f t="shared" si="577"/>
        <v>0</v>
      </c>
      <c r="U2524" t="str">
        <f t="shared" si="578"/>
        <v>-11.9440290512124-3.16358896989773i</v>
      </c>
      <c r="V2524" t="str">
        <f t="shared" si="579"/>
        <v>37.4647451390568+0.83610365459428i</v>
      </c>
      <c r="W2524" t="str">
        <f t="shared" si="580"/>
        <v>-131.722630660386+207.035347527158i</v>
      </c>
      <c r="X2524">
        <f t="shared" si="581"/>
        <v>245.38640254460628</v>
      </c>
      <c r="AA2524">
        <f t="shared" si="582"/>
        <v>1355.671519</v>
      </c>
      <c r="AB2524">
        <f t="shared" si="583"/>
        <v>245.38640254460628</v>
      </c>
    </row>
    <row r="2525" spans="2:28" x14ac:dyDescent="0.25">
      <c r="B2525" t="s">
        <v>224</v>
      </c>
      <c r="C2525" t="s">
        <v>78</v>
      </c>
      <c r="D2525">
        <v>1356.049344</v>
      </c>
      <c r="E2525">
        <v>0.37782500000000002</v>
      </c>
      <c r="F2525">
        <v>0</v>
      </c>
      <c r="G2525">
        <v>37.458144240000003</v>
      </c>
      <c r="H2525">
        <v>-3.4797177910000001</v>
      </c>
      <c r="I2525">
        <v>10.163281599999999</v>
      </c>
      <c r="L2525">
        <f t="shared" si="584"/>
        <v>-1</v>
      </c>
      <c r="M2525">
        <f t="shared" si="570"/>
        <v>966.18874597502702</v>
      </c>
      <c r="N2525">
        <f t="shared" si="571"/>
        <v>36.168397769999999</v>
      </c>
      <c r="O2525">
        <f t="shared" si="572"/>
        <v>-3.4136080720000002</v>
      </c>
      <c r="P2525">
        <f t="shared" si="573"/>
        <v>63.852555079814557</v>
      </c>
      <c r="Q2525" t="str">
        <f t="shared" si="574"/>
        <v>0</v>
      </c>
      <c r="R2525" t="str">
        <f t="shared" si="575"/>
        <v>-35.8898658625953-16.5878671248074i</v>
      </c>
      <c r="S2525" t="str">
        <f t="shared" si="576"/>
        <v>-16.5120801566429-50.9609829789737i</v>
      </c>
      <c r="T2525" t="str">
        <f t="shared" si="577"/>
        <v>0</v>
      </c>
      <c r="U2525" t="str">
        <f t="shared" si="578"/>
        <v>-11.9440290512124-3.16358896989773i</v>
      </c>
      <c r="V2525" t="str">
        <f t="shared" si="579"/>
        <v>37.4647451390568+0.83610365459428i</v>
      </c>
      <c r="W2525" t="str">
        <f t="shared" si="580"/>
        <v>-135.133357761552+213.339892425071i</v>
      </c>
      <c r="X2525">
        <f t="shared" si="581"/>
        <v>252.53699546769869</v>
      </c>
      <c r="AA2525">
        <f t="shared" si="582"/>
        <v>1356.049344</v>
      </c>
      <c r="AB2525">
        <f t="shared" si="583"/>
        <v>252.53699546769869</v>
      </c>
    </row>
    <row r="2526" spans="2:28" x14ac:dyDescent="0.25">
      <c r="B2526" t="s">
        <v>239</v>
      </c>
      <c r="C2526" t="s">
        <v>78</v>
      </c>
      <c r="D2526">
        <v>1358.0993779999999</v>
      </c>
      <c r="E2526">
        <v>2.0500340000000001</v>
      </c>
      <c r="F2526">
        <v>0</v>
      </c>
      <c r="G2526">
        <v>53.195932790000001</v>
      </c>
      <c r="H2526">
        <v>-4.1971249090000002</v>
      </c>
      <c r="I2526">
        <v>10.17059336</v>
      </c>
      <c r="L2526">
        <f t="shared" si="584"/>
        <v>-1</v>
      </c>
      <c r="M2526">
        <f t="shared" si="570"/>
        <v>966.18874597502702</v>
      </c>
      <c r="N2526">
        <f t="shared" si="571"/>
        <v>45.327038514999998</v>
      </c>
      <c r="O2526">
        <f t="shared" si="572"/>
        <v>-3.83842135</v>
      </c>
      <c r="P2526">
        <f t="shared" si="573"/>
        <v>63.880752193349444</v>
      </c>
      <c r="Q2526" t="str">
        <f t="shared" si="574"/>
        <v>0</v>
      </c>
      <c r="R2526" t="str">
        <f t="shared" si="575"/>
        <v>-35.8898658625953-16.5878671248074i</v>
      </c>
      <c r="S2526" t="str">
        <f t="shared" si="576"/>
        <v>-16.5120801566429-50.9609829789737i</v>
      </c>
      <c r="T2526" t="str">
        <f t="shared" si="577"/>
        <v>0</v>
      </c>
      <c r="U2526" t="str">
        <f t="shared" si="578"/>
        <v>-11.9440290512124-3.16358896989773i</v>
      </c>
      <c r="V2526" t="str">
        <f t="shared" si="579"/>
        <v>37.4647451390568+0.83610365459428i</v>
      </c>
      <c r="W2526" t="str">
        <f t="shared" si="580"/>
        <v>-148.067036322335+236.853419812691i</v>
      </c>
      <c r="X2526">
        <f t="shared" si="581"/>
        <v>279.32667205665575</v>
      </c>
      <c r="AA2526">
        <f t="shared" si="582"/>
        <v>1358.0993779999999</v>
      </c>
      <c r="AB2526">
        <f t="shared" si="583"/>
        <v>279.32667205665575</v>
      </c>
    </row>
    <row r="2527" spans="2:28" x14ac:dyDescent="0.25">
      <c r="B2527" t="s">
        <v>224</v>
      </c>
      <c r="C2527" t="s">
        <v>78</v>
      </c>
      <c r="D2527">
        <v>1358.4772029999999</v>
      </c>
      <c r="E2527">
        <v>0.37782500000000002</v>
      </c>
      <c r="F2527">
        <v>0</v>
      </c>
      <c r="G2527">
        <v>56.417446030000001</v>
      </c>
      <c r="H2527">
        <v>-4.3293443470000001</v>
      </c>
      <c r="I2527">
        <v>10.171691020000001</v>
      </c>
      <c r="L2527">
        <f t="shared" si="584"/>
        <v>-1</v>
      </c>
      <c r="M2527">
        <f t="shared" si="570"/>
        <v>966.18874597502702</v>
      </c>
      <c r="N2527">
        <f t="shared" si="571"/>
        <v>54.806689410000004</v>
      </c>
      <c r="O2527">
        <f t="shared" si="572"/>
        <v>-4.2632346280000002</v>
      </c>
      <c r="P2527">
        <f t="shared" si="573"/>
        <v>63.907171165442406</v>
      </c>
      <c r="Q2527" t="str">
        <f t="shared" si="574"/>
        <v>0</v>
      </c>
      <c r="R2527" t="str">
        <f t="shared" si="575"/>
        <v>-35.8898658625953-16.5878671248074i</v>
      </c>
      <c r="S2527" t="str">
        <f t="shared" si="576"/>
        <v>-16.5120801566429-50.9609829789737i</v>
      </c>
      <c r="T2527" t="str">
        <f t="shared" si="577"/>
        <v>0</v>
      </c>
      <c r="U2527" t="str">
        <f t="shared" si="578"/>
        <v>-11.9440290512124-3.16358896989773i</v>
      </c>
      <c r="V2527" t="str">
        <f t="shared" si="579"/>
        <v>37.4647451390568+0.83610365459428i</v>
      </c>
      <c r="W2527" t="str">
        <f t="shared" si="580"/>
        <v>-159.389824872187+258.223292064491i</v>
      </c>
      <c r="X2527">
        <f t="shared" si="581"/>
        <v>303.4540901642452</v>
      </c>
      <c r="AA2527">
        <f t="shared" si="582"/>
        <v>1358.4772029999999</v>
      </c>
      <c r="AB2527">
        <f t="shared" si="583"/>
        <v>303.4540901642452</v>
      </c>
    </row>
    <row r="2528" spans="2:28" x14ac:dyDescent="0.25">
      <c r="B2528" t="s">
        <v>238</v>
      </c>
      <c r="C2528" t="s">
        <v>78</v>
      </c>
      <c r="D2528">
        <v>1358.7797639999999</v>
      </c>
      <c r="E2528">
        <v>0.30256100000000002</v>
      </c>
      <c r="F2528">
        <v>0</v>
      </c>
      <c r="G2528">
        <v>59.069262969999997</v>
      </c>
      <c r="H2528">
        <v>-4.4352252319999996</v>
      </c>
      <c r="I2528">
        <v>10.17252517</v>
      </c>
      <c r="L2528">
        <f t="shared" si="584"/>
        <v>-1</v>
      </c>
      <c r="M2528">
        <f t="shared" si="570"/>
        <v>966.18874597502702</v>
      </c>
      <c r="N2528">
        <f t="shared" si="571"/>
        <v>57.743354499999995</v>
      </c>
      <c r="O2528">
        <f t="shared" si="572"/>
        <v>-4.3822847894999999</v>
      </c>
      <c r="P2528">
        <f t="shared" si="573"/>
        <v>63.913240125546537</v>
      </c>
      <c r="Q2528" t="str">
        <f t="shared" si="574"/>
        <v>0</v>
      </c>
      <c r="R2528" t="str">
        <f t="shared" si="575"/>
        <v>-35.8898658625953-16.5878671248074i</v>
      </c>
      <c r="S2528" t="str">
        <f t="shared" si="576"/>
        <v>-16.5120801566429-50.9609829789737i</v>
      </c>
      <c r="T2528" t="str">
        <f t="shared" si="577"/>
        <v>0</v>
      </c>
      <c r="U2528" t="str">
        <f t="shared" si="578"/>
        <v>-11.9440290512124-3.16358896989773i</v>
      </c>
      <c r="V2528" t="str">
        <f t="shared" si="579"/>
        <v>37.4647451390568+0.83610365459428i</v>
      </c>
      <c r="W2528" t="str">
        <f t="shared" si="580"/>
        <v>-162.780299572688+264.50081301265i</v>
      </c>
      <c r="X2528">
        <f t="shared" si="581"/>
        <v>310.57705326267563</v>
      </c>
      <c r="AA2528">
        <f t="shared" si="582"/>
        <v>1358.7797639999999</v>
      </c>
      <c r="AB2528">
        <f t="shared" si="583"/>
        <v>310.57705326267563</v>
      </c>
    </row>
    <row r="2529" spans="2:28" x14ac:dyDescent="0.25">
      <c r="B2529" t="s">
        <v>226</v>
      </c>
      <c r="C2529" t="s">
        <v>78</v>
      </c>
      <c r="D2529">
        <v>1358.9771470000001</v>
      </c>
      <c r="E2529">
        <v>0.19738339999999999</v>
      </c>
      <c r="F2529">
        <v>0</v>
      </c>
      <c r="G2529">
        <v>60.833776720000003</v>
      </c>
      <c r="H2529">
        <v>-4.5042993339999997</v>
      </c>
      <c r="I2529">
        <v>10.17304923</v>
      </c>
      <c r="L2529">
        <f t="shared" si="584"/>
        <v>-1</v>
      </c>
      <c r="M2529">
        <f t="shared" si="570"/>
        <v>966.18874597502702</v>
      </c>
      <c r="N2529">
        <f t="shared" si="571"/>
        <v>59.951519845</v>
      </c>
      <c r="O2529">
        <f t="shared" si="572"/>
        <v>-4.4697622829999997</v>
      </c>
      <c r="P2529">
        <f t="shared" si="573"/>
        <v>63.917507068104563</v>
      </c>
      <c r="Q2529" t="str">
        <f t="shared" si="574"/>
        <v>0</v>
      </c>
      <c r="R2529" t="str">
        <f t="shared" si="575"/>
        <v>-35.8898658625953-16.5878671248074i</v>
      </c>
      <c r="S2529" t="str">
        <f t="shared" si="576"/>
        <v>-16.5120801566429-50.9609829789737i</v>
      </c>
      <c r="T2529" t="str">
        <f t="shared" si="577"/>
        <v>0</v>
      </c>
      <c r="U2529" t="str">
        <f t="shared" si="578"/>
        <v>-11.9440290512124-3.16358896989773i</v>
      </c>
      <c r="V2529" t="str">
        <f t="shared" si="579"/>
        <v>37.4647451390568+0.83610365459428i</v>
      </c>
      <c r="W2529" t="str">
        <f t="shared" si="580"/>
        <v>-165.269547907895+269.110581445414i</v>
      </c>
      <c r="X2529">
        <f t="shared" si="581"/>
        <v>315.80773979047575</v>
      </c>
      <c r="AA2529">
        <f t="shared" si="582"/>
        <v>1358.9771470000001</v>
      </c>
      <c r="AB2529">
        <f t="shared" si="583"/>
        <v>315.80773979047575</v>
      </c>
    </row>
    <row r="2530" spans="2:28" x14ac:dyDescent="0.25">
      <c r="B2530" t="s">
        <v>93</v>
      </c>
      <c r="C2530" t="s">
        <v>94</v>
      </c>
      <c r="D2530">
        <v>1358.9771470000001</v>
      </c>
      <c r="E2530">
        <v>0</v>
      </c>
      <c r="F2530">
        <v>0</v>
      </c>
      <c r="G2530">
        <v>60.833776720000003</v>
      </c>
      <c r="H2530">
        <v>-4.5042993339999997</v>
      </c>
      <c r="I2530">
        <v>10.17304923</v>
      </c>
      <c r="L2530">
        <f t="shared" si="584"/>
        <v>-1</v>
      </c>
      <c r="M2530">
        <f t="shared" si="570"/>
        <v>966.18874597502702</v>
      </c>
      <c r="N2530">
        <f t="shared" si="571"/>
        <v>60.833776720000003</v>
      </c>
      <c r="O2530">
        <f t="shared" si="572"/>
        <v>-4.5042993339999997</v>
      </c>
      <c r="P2530">
        <f t="shared" si="573"/>
        <v>63.919153451150606</v>
      </c>
      <c r="Q2530" t="str">
        <f t="shared" si="574"/>
        <v>0</v>
      </c>
      <c r="R2530" t="str">
        <f t="shared" si="575"/>
        <v>-35.8898658625953-16.5878671248074i</v>
      </c>
      <c r="S2530" t="str">
        <f t="shared" si="576"/>
        <v>-16.5120801566429-50.9609829789737i</v>
      </c>
      <c r="T2530" t="str">
        <f t="shared" si="577"/>
        <v>0</v>
      </c>
      <c r="U2530" t="str">
        <f t="shared" si="578"/>
        <v>-11.9440290512124-3.16358896989773i</v>
      </c>
      <c r="V2530" t="str">
        <f t="shared" si="579"/>
        <v>37.4647451390568+0.83610365459428i</v>
      </c>
      <c r="W2530" t="str">
        <f t="shared" si="580"/>
        <v>-166.249492320649+270.926629915334i</v>
      </c>
      <c r="X2530">
        <f t="shared" si="581"/>
        <v>317.86810549999171</v>
      </c>
      <c r="AA2530">
        <f t="shared" si="582"/>
        <v>1358.9771470000001</v>
      </c>
      <c r="AB2530">
        <f t="shared" si="583"/>
        <v>317.86810549999171</v>
      </c>
    </row>
    <row r="2531" spans="2:28" x14ac:dyDescent="0.25">
      <c r="B2531" t="s">
        <v>240</v>
      </c>
      <c r="C2531" t="s">
        <v>78</v>
      </c>
      <c r="D2531">
        <v>1359.2033750000001</v>
      </c>
      <c r="E2531">
        <v>0.2262276</v>
      </c>
      <c r="F2531">
        <v>0</v>
      </c>
      <c r="G2531">
        <v>62.889680390000002</v>
      </c>
      <c r="H2531">
        <v>-4.5834674309999999</v>
      </c>
      <c r="I2531">
        <v>10.17363134</v>
      </c>
      <c r="L2531">
        <f t="shared" si="584"/>
        <v>-1</v>
      </c>
      <c r="M2531">
        <f t="shared" si="570"/>
        <v>966.18874597502702</v>
      </c>
      <c r="N2531">
        <f t="shared" si="571"/>
        <v>61.861728554999999</v>
      </c>
      <c r="O2531">
        <f t="shared" si="572"/>
        <v>-4.5438833824999998</v>
      </c>
      <c r="P2531">
        <f t="shared" si="573"/>
        <v>63.920982203650183</v>
      </c>
      <c r="Q2531" t="str">
        <f t="shared" si="574"/>
        <v>0</v>
      </c>
      <c r="R2531" t="str">
        <f t="shared" si="575"/>
        <v>-35.8898658625953-16.5878671248074i</v>
      </c>
      <c r="S2531" t="str">
        <f t="shared" si="576"/>
        <v>-16.5120801566429-50.9609829789737i</v>
      </c>
      <c r="T2531" t="str">
        <f t="shared" si="577"/>
        <v>0</v>
      </c>
      <c r="U2531" t="str">
        <f t="shared" si="578"/>
        <v>-11.9440290512124-3.16358896989773i</v>
      </c>
      <c r="V2531" t="str">
        <f t="shared" si="579"/>
        <v>37.4647451390568+0.83610365459428i</v>
      </c>
      <c r="W2531" t="str">
        <f t="shared" si="580"/>
        <v>-167.388183535648+273.029493856867i</v>
      </c>
      <c r="X2531">
        <f t="shared" si="581"/>
        <v>320.25600463238897</v>
      </c>
      <c r="AA2531">
        <f t="shared" si="582"/>
        <v>1359.2033750000001</v>
      </c>
      <c r="AB2531">
        <f t="shared" si="583"/>
        <v>320.25600463238897</v>
      </c>
    </row>
    <row r="2532" spans="2:28" x14ac:dyDescent="0.25">
      <c r="B2532" t="s">
        <v>871</v>
      </c>
      <c r="C2532" t="s">
        <v>122</v>
      </c>
      <c r="D2532">
        <v>1359.9533750000001</v>
      </c>
      <c r="E2532">
        <v>0.75</v>
      </c>
      <c r="F2532">
        <v>0</v>
      </c>
      <c r="G2532">
        <v>69.349379909999996</v>
      </c>
      <c r="H2532">
        <v>-4.0033425329999996</v>
      </c>
      <c r="I2532">
        <v>10.17543611</v>
      </c>
      <c r="L2532">
        <f t="shared" si="584"/>
        <v>-1</v>
      </c>
      <c r="M2532">
        <f t="shared" si="570"/>
        <v>966.18874597502702</v>
      </c>
      <c r="N2532">
        <f t="shared" si="571"/>
        <v>66.119530150000003</v>
      </c>
      <c r="O2532">
        <f t="shared" si="572"/>
        <v>-4.2934049820000002</v>
      </c>
      <c r="P2532">
        <f t="shared" si="573"/>
        <v>63.928480808323187</v>
      </c>
      <c r="Q2532" t="str">
        <f t="shared" si="574"/>
        <v>0</v>
      </c>
      <c r="R2532" t="str">
        <f t="shared" si="575"/>
        <v>-35.8898658625953-16.5878671248074i</v>
      </c>
      <c r="S2532" t="str">
        <f t="shared" si="576"/>
        <v>-16.5120801566429-50.9609829789737i</v>
      </c>
      <c r="T2532" t="str">
        <f t="shared" si="577"/>
        <v>0</v>
      </c>
      <c r="U2532" t="str">
        <f t="shared" si="578"/>
        <v>-11.9440290512124-3.16358896989773i</v>
      </c>
      <c r="V2532" t="str">
        <f t="shared" si="579"/>
        <v>37.4647451390568+0.83610365459428i</v>
      </c>
      <c r="W2532" t="str">
        <f t="shared" si="580"/>
        <v>-171.944403121035+281.510789320488i</v>
      </c>
      <c r="X2532">
        <f t="shared" si="581"/>
        <v>329.86846207010029</v>
      </c>
      <c r="AA2532">
        <f t="shared" si="582"/>
        <v>1359.9533750000001</v>
      </c>
      <c r="AB2532">
        <f t="shared" si="583"/>
        <v>329.86846207010029</v>
      </c>
    </row>
    <row r="2533" spans="2:28" x14ac:dyDescent="0.25">
      <c r="B2533" t="s">
        <v>242</v>
      </c>
      <c r="C2533" t="s">
        <v>78</v>
      </c>
      <c r="D2533">
        <v>1360.084425</v>
      </c>
      <c r="E2533">
        <v>0.13105</v>
      </c>
      <c r="F2533">
        <v>0</v>
      </c>
      <c r="G2533">
        <v>70.402872599999995</v>
      </c>
      <c r="H2533">
        <v>-4.0355181020000002</v>
      </c>
      <c r="I2533">
        <v>10.175734609999999</v>
      </c>
      <c r="L2533">
        <f t="shared" si="584"/>
        <v>-1</v>
      </c>
      <c r="M2533">
        <f t="shared" si="570"/>
        <v>966.18874597502702</v>
      </c>
      <c r="N2533">
        <f t="shared" si="571"/>
        <v>69.876126255000003</v>
      </c>
      <c r="O2533">
        <f t="shared" si="572"/>
        <v>-4.0194303174999995</v>
      </c>
      <c r="P2533">
        <f t="shared" si="573"/>
        <v>63.9350884259037</v>
      </c>
      <c r="Q2533" t="str">
        <f t="shared" si="574"/>
        <v>0</v>
      </c>
      <c r="R2533" t="str">
        <f t="shared" si="575"/>
        <v>-35.8898658625953-16.5878671248074i</v>
      </c>
      <c r="S2533" t="str">
        <f t="shared" si="576"/>
        <v>-16.5120801566429-50.9609829789737i</v>
      </c>
      <c r="T2533" t="str">
        <f t="shared" si="577"/>
        <v>0</v>
      </c>
      <c r="U2533" t="str">
        <f t="shared" si="578"/>
        <v>-11.9440290512124-3.16358896989773i</v>
      </c>
      <c r="V2533" t="str">
        <f t="shared" si="579"/>
        <v>37.4647451390568+0.83610365459428i</v>
      </c>
      <c r="W2533" t="str">
        <f t="shared" si="580"/>
        <v>-175.749151761405+288.69690386759i</v>
      </c>
      <c r="X2533">
        <f t="shared" si="581"/>
        <v>337.98471363004842</v>
      </c>
      <c r="AA2533">
        <f t="shared" si="582"/>
        <v>1360.084425</v>
      </c>
      <c r="AB2533">
        <f t="shared" si="583"/>
        <v>337.98471363004842</v>
      </c>
    </row>
    <row r="2534" spans="2:28" x14ac:dyDescent="0.25">
      <c r="B2534" t="s">
        <v>243</v>
      </c>
      <c r="C2534" t="s">
        <v>105</v>
      </c>
      <c r="D2534">
        <v>1360.084425</v>
      </c>
      <c r="E2534">
        <v>0</v>
      </c>
      <c r="F2534">
        <v>0</v>
      </c>
      <c r="G2534">
        <v>70.402872599999995</v>
      </c>
      <c r="H2534">
        <v>-4.0355181020000002</v>
      </c>
      <c r="I2534">
        <v>10.175734609999999</v>
      </c>
      <c r="L2534">
        <f t="shared" si="584"/>
        <v>-1</v>
      </c>
      <c r="M2534">
        <f t="shared" si="570"/>
        <v>966.18874597502702</v>
      </c>
      <c r="N2534">
        <f t="shared" si="571"/>
        <v>70.402872599999995</v>
      </c>
      <c r="O2534">
        <f t="shared" si="572"/>
        <v>-4.0355181020000002</v>
      </c>
      <c r="P2534">
        <f t="shared" si="573"/>
        <v>63.936026191310795</v>
      </c>
      <c r="Q2534" t="str">
        <f t="shared" si="574"/>
        <v>0</v>
      </c>
      <c r="R2534" t="str">
        <f t="shared" si="575"/>
        <v>-35.8898658625953-16.5878671248074i</v>
      </c>
      <c r="S2534" t="str">
        <f t="shared" si="576"/>
        <v>-16.5120801566429-50.9609829789737i</v>
      </c>
      <c r="T2534" t="str">
        <f t="shared" si="577"/>
        <v>0</v>
      </c>
      <c r="U2534" t="str">
        <f t="shared" si="578"/>
        <v>-11.9440290512124-3.16358896989773i</v>
      </c>
      <c r="V2534" t="str">
        <f t="shared" si="579"/>
        <v>37.4647451390568+0.83610365459428i</v>
      </c>
      <c r="W2534" t="str">
        <f t="shared" si="580"/>
        <v>-176.265497878169+289.682190080494i</v>
      </c>
      <c r="X2534">
        <f t="shared" si="581"/>
        <v>339.09482006080577</v>
      </c>
      <c r="AA2534">
        <f t="shared" si="582"/>
        <v>1360.084425</v>
      </c>
      <c r="AB2534">
        <f t="shared" si="583"/>
        <v>339.09482006080577</v>
      </c>
    </row>
    <row r="2535" spans="2:28" x14ac:dyDescent="0.25">
      <c r="B2535" t="s">
        <v>872</v>
      </c>
      <c r="C2535" t="s">
        <v>122</v>
      </c>
      <c r="D2535">
        <v>1361.1944249999999</v>
      </c>
      <c r="E2535">
        <v>1.1100000000000001</v>
      </c>
      <c r="F2535">
        <v>0</v>
      </c>
      <c r="G2535">
        <v>71.496322160000005</v>
      </c>
      <c r="H2535">
        <v>3.0870493539999999</v>
      </c>
      <c r="I2535">
        <v>10.178179050000001</v>
      </c>
      <c r="L2535">
        <f t="shared" si="584"/>
        <v>-1</v>
      </c>
      <c r="M2535">
        <f t="shared" si="570"/>
        <v>966.18874597502702</v>
      </c>
      <c r="N2535">
        <f t="shared" si="571"/>
        <v>70.94959738</v>
      </c>
      <c r="O2535">
        <f t="shared" si="572"/>
        <v>-0.47423437400000013</v>
      </c>
      <c r="P2535">
        <f t="shared" si="573"/>
        <v>63.943705626056939</v>
      </c>
      <c r="Q2535" t="str">
        <f t="shared" si="574"/>
        <v>0</v>
      </c>
      <c r="R2535" t="str">
        <f t="shared" si="575"/>
        <v>-35.8898658625953-16.5878671248074i</v>
      </c>
      <c r="S2535" t="str">
        <f t="shared" si="576"/>
        <v>-16.5120801566429-50.9609829789737i</v>
      </c>
      <c r="T2535" t="str">
        <f t="shared" si="577"/>
        <v>0</v>
      </c>
      <c r="U2535" t="str">
        <f t="shared" si="578"/>
        <v>-11.9440290512124-3.16358896989773i</v>
      </c>
      <c r="V2535" t="str">
        <f t="shared" si="579"/>
        <v>37.4647451390568+0.83610365459428i</v>
      </c>
      <c r="W2535" t="str">
        <f t="shared" si="580"/>
        <v>-175.752086489406+289.966439395817i</v>
      </c>
      <c r="X2535">
        <f t="shared" si="581"/>
        <v>339.07127846703219</v>
      </c>
      <c r="AA2535">
        <f t="shared" si="582"/>
        <v>1361.1944249999999</v>
      </c>
      <c r="AB2535">
        <f t="shared" si="583"/>
        <v>339.07127846703219</v>
      </c>
    </row>
    <row r="2536" spans="2:28" x14ac:dyDescent="0.25">
      <c r="B2536" t="s">
        <v>245</v>
      </c>
      <c r="C2536" t="s">
        <v>105</v>
      </c>
      <c r="D2536">
        <v>1361.1944249999999</v>
      </c>
      <c r="E2536">
        <v>0</v>
      </c>
      <c r="F2536">
        <v>0</v>
      </c>
      <c r="G2536">
        <v>71.496322160000005</v>
      </c>
      <c r="H2536">
        <v>3.0870493539999999</v>
      </c>
      <c r="I2536">
        <v>10.178179050000001</v>
      </c>
      <c r="L2536">
        <f t="shared" si="584"/>
        <v>-1</v>
      </c>
      <c r="M2536">
        <f t="shared" si="570"/>
        <v>966.18874597502702</v>
      </c>
      <c r="N2536">
        <f t="shared" si="571"/>
        <v>71.496322160000005</v>
      </c>
      <c r="O2536">
        <f t="shared" si="572"/>
        <v>3.0870493539999999</v>
      </c>
      <c r="P2536">
        <f t="shared" si="573"/>
        <v>63.951385060803084</v>
      </c>
      <c r="Q2536" t="str">
        <f t="shared" si="574"/>
        <v>0</v>
      </c>
      <c r="R2536" t="str">
        <f t="shared" si="575"/>
        <v>-35.8898658625953-16.5878671248074i</v>
      </c>
      <c r="S2536" t="str">
        <f t="shared" si="576"/>
        <v>-16.5120801566429-50.9609829789737i</v>
      </c>
      <c r="T2536" t="str">
        <f t="shared" si="577"/>
        <v>0</v>
      </c>
      <c r="U2536" t="str">
        <f t="shared" si="578"/>
        <v>-11.9440290512124-3.16358896989773i</v>
      </c>
      <c r="V2536" t="str">
        <f t="shared" si="579"/>
        <v>37.4647451390568+0.83610365459428i</v>
      </c>
      <c r="W2536" t="str">
        <f t="shared" si="580"/>
        <v>-175.216441410675+290.222757714876i</v>
      </c>
      <c r="X2536">
        <f t="shared" si="581"/>
        <v>339.0133484632251</v>
      </c>
      <c r="AA2536">
        <f t="shared" si="582"/>
        <v>1361.1944249999999</v>
      </c>
      <c r="AB2536">
        <f t="shared" si="583"/>
        <v>339.0133484632251</v>
      </c>
    </row>
    <row r="2537" spans="2:28" x14ac:dyDescent="0.25">
      <c r="B2537" t="s">
        <v>246</v>
      </c>
      <c r="C2537" t="s">
        <v>78</v>
      </c>
      <c r="D2537">
        <v>1361.489675</v>
      </c>
      <c r="E2537">
        <v>0.29525000000000001</v>
      </c>
      <c r="F2537">
        <v>0</v>
      </c>
      <c r="G2537">
        <v>69.686258170000002</v>
      </c>
      <c r="H2537">
        <v>3.0435653660000002</v>
      </c>
      <c r="I2537">
        <v>10.17884478</v>
      </c>
      <c r="L2537">
        <f t="shared" si="584"/>
        <v>-1</v>
      </c>
      <c r="M2537">
        <f t="shared" si="570"/>
        <v>966.18874597502702</v>
      </c>
      <c r="N2537">
        <f t="shared" si="571"/>
        <v>70.591290165000004</v>
      </c>
      <c r="O2537">
        <f t="shared" si="572"/>
        <v>3.0653073600000003</v>
      </c>
      <c r="P2537">
        <f t="shared" si="573"/>
        <v>63.953476513280364</v>
      </c>
      <c r="Q2537" t="str">
        <f t="shared" si="574"/>
        <v>0</v>
      </c>
      <c r="R2537" t="str">
        <f t="shared" si="575"/>
        <v>-35.8898658625953-16.5878671248074i</v>
      </c>
      <c r="S2537" t="str">
        <f t="shared" si="576"/>
        <v>-16.5120801566429-50.9609829789737i</v>
      </c>
      <c r="T2537" t="str">
        <f t="shared" si="577"/>
        <v>0</v>
      </c>
      <c r="U2537" t="str">
        <f t="shared" si="578"/>
        <v>-11.9440290512124-3.16358896989773i</v>
      </c>
      <c r="V2537" t="str">
        <f t="shared" si="579"/>
        <v>37.4647451390568+0.83610365459428i</v>
      </c>
      <c r="W2537" t="str">
        <f t="shared" si="580"/>
        <v>-173.774292888254+288.144683510087i</v>
      </c>
      <c r="X2537">
        <f t="shared" si="581"/>
        <v>336.48902434394631</v>
      </c>
      <c r="AA2537">
        <f t="shared" si="582"/>
        <v>1361.489675</v>
      </c>
      <c r="AB2537">
        <f t="shared" si="583"/>
        <v>336.48902434394631</v>
      </c>
    </row>
    <row r="2538" spans="2:28" x14ac:dyDescent="0.25">
      <c r="B2538" t="s">
        <v>127</v>
      </c>
      <c r="C2538" t="s">
        <v>78</v>
      </c>
      <c r="D2538">
        <v>1361.739675</v>
      </c>
      <c r="E2538">
        <v>0.25</v>
      </c>
      <c r="F2538">
        <v>0</v>
      </c>
      <c r="G2538">
        <v>68.173680390000001</v>
      </c>
      <c r="H2538">
        <v>3.0067457320000002</v>
      </c>
      <c r="I2538">
        <v>10.179422049999999</v>
      </c>
      <c r="L2538">
        <f t="shared" si="584"/>
        <v>-1</v>
      </c>
      <c r="M2538">
        <f t="shared" si="570"/>
        <v>966.18874597502702</v>
      </c>
      <c r="N2538">
        <f t="shared" si="571"/>
        <v>68.929969279999995</v>
      </c>
      <c r="O2538">
        <f t="shared" si="572"/>
        <v>3.0251555489999999</v>
      </c>
      <c r="P2538">
        <f t="shared" si="573"/>
        <v>63.957381512948757</v>
      </c>
      <c r="Q2538" t="str">
        <f t="shared" si="574"/>
        <v>0</v>
      </c>
      <c r="R2538" t="str">
        <f t="shared" si="575"/>
        <v>-35.8898658625953-16.5878671248074i</v>
      </c>
      <c r="S2538" t="str">
        <f t="shared" si="576"/>
        <v>-16.5120801566429-50.9609829789737i</v>
      </c>
      <c r="T2538" t="str">
        <f t="shared" si="577"/>
        <v>0</v>
      </c>
      <c r="U2538" t="str">
        <f t="shared" si="578"/>
        <v>-11.9440290512124-3.16358896989773i</v>
      </c>
      <c r="V2538" t="str">
        <f t="shared" si="579"/>
        <v>37.4647451390568+0.83610365459428i</v>
      </c>
      <c r="W2538" t="str">
        <f t="shared" si="580"/>
        <v>-171.107095163071+284.296304868355i</v>
      </c>
      <c r="X2538">
        <f t="shared" si="581"/>
        <v>331.81625484135776</v>
      </c>
      <c r="AA2538">
        <f t="shared" si="582"/>
        <v>1361.739675</v>
      </c>
      <c r="AB2538">
        <f t="shared" si="583"/>
        <v>331.81625484135776</v>
      </c>
    </row>
    <row r="2539" spans="2:28" x14ac:dyDescent="0.25">
      <c r="B2539" t="s">
        <v>150</v>
      </c>
      <c r="C2539" t="s">
        <v>151</v>
      </c>
      <c r="D2539">
        <v>1361.739675</v>
      </c>
      <c r="E2539">
        <v>0</v>
      </c>
      <c r="F2539">
        <v>0</v>
      </c>
      <c r="G2539">
        <v>68.173680390000001</v>
      </c>
      <c r="H2539">
        <v>3.0067457320000002</v>
      </c>
      <c r="I2539">
        <v>10.179422049999999</v>
      </c>
      <c r="L2539">
        <f t="shared" si="584"/>
        <v>-1</v>
      </c>
      <c r="M2539">
        <f t="shared" si="570"/>
        <v>966.18874597502702</v>
      </c>
      <c r="N2539">
        <f t="shared" si="571"/>
        <v>68.173680390000001</v>
      </c>
      <c r="O2539">
        <f t="shared" si="572"/>
        <v>3.0067457320000002</v>
      </c>
      <c r="P2539">
        <f t="shared" si="573"/>
        <v>63.959195060139898</v>
      </c>
      <c r="Q2539" t="str">
        <f t="shared" si="574"/>
        <v>0</v>
      </c>
      <c r="R2539" t="str">
        <f t="shared" si="575"/>
        <v>-35.8898658625953-16.5878671248074i</v>
      </c>
      <c r="S2539" t="str">
        <f t="shared" si="576"/>
        <v>-16.5120801566429-50.9609829789737i</v>
      </c>
      <c r="T2539" t="str">
        <f t="shared" si="577"/>
        <v>0</v>
      </c>
      <c r="U2539" t="str">
        <f t="shared" si="578"/>
        <v>-11.9440290512124-3.16358896989773i</v>
      </c>
      <c r="V2539" t="str">
        <f t="shared" si="579"/>
        <v>37.4647451390568+0.83610365459428i</v>
      </c>
      <c r="W2539" t="str">
        <f t="shared" si="580"/>
        <v>-169.883119655498+282.528825937868i</v>
      </c>
      <c r="X2539">
        <f t="shared" si="581"/>
        <v>329.6707627766138</v>
      </c>
      <c r="AA2539">
        <f t="shared" si="582"/>
        <v>1361.739675</v>
      </c>
      <c r="AB2539">
        <f t="shared" si="583"/>
        <v>329.6707627766138</v>
      </c>
    </row>
    <row r="2540" spans="2:28" x14ac:dyDescent="0.25">
      <c r="B2540" t="s">
        <v>234</v>
      </c>
      <c r="C2540" t="s">
        <v>105</v>
      </c>
      <c r="D2540">
        <v>1361.739675</v>
      </c>
      <c r="E2540">
        <v>0</v>
      </c>
      <c r="F2540">
        <v>0</v>
      </c>
      <c r="G2540">
        <v>68.173680390000001</v>
      </c>
      <c r="H2540">
        <v>3.0067457320000002</v>
      </c>
      <c r="I2540">
        <v>10.179422049999999</v>
      </c>
      <c r="L2540">
        <f t="shared" si="584"/>
        <v>-1</v>
      </c>
      <c r="M2540">
        <f t="shared" si="570"/>
        <v>966.18874597502702</v>
      </c>
      <c r="N2540">
        <f t="shared" si="571"/>
        <v>68.173680390000001</v>
      </c>
      <c r="O2540">
        <f t="shared" si="572"/>
        <v>3.0067457320000002</v>
      </c>
      <c r="P2540">
        <f t="shared" si="573"/>
        <v>63.959195060139898</v>
      </c>
      <c r="Q2540" t="str">
        <f t="shared" si="574"/>
        <v>0</v>
      </c>
      <c r="R2540" t="str">
        <f t="shared" si="575"/>
        <v>-35.8898658625953-16.5878671248074i</v>
      </c>
      <c r="S2540" t="str">
        <f t="shared" si="576"/>
        <v>-16.5120801566429-50.9609829789737i</v>
      </c>
      <c r="T2540" t="str">
        <f t="shared" si="577"/>
        <v>0</v>
      </c>
      <c r="U2540" t="str">
        <f t="shared" si="578"/>
        <v>-11.9440290512124-3.16358896989773i</v>
      </c>
      <c r="V2540" t="str">
        <f t="shared" si="579"/>
        <v>37.4647451390568+0.83610365459428i</v>
      </c>
      <c r="W2540" t="str">
        <f t="shared" si="580"/>
        <v>-169.883119655498+282.528825937868i</v>
      </c>
      <c r="X2540">
        <f t="shared" si="581"/>
        <v>329.6707627766138</v>
      </c>
      <c r="AA2540">
        <f t="shared" si="582"/>
        <v>1361.739675</v>
      </c>
      <c r="AB2540">
        <f t="shared" si="583"/>
        <v>329.6707627766138</v>
      </c>
    </row>
    <row r="2541" spans="2:28" x14ac:dyDescent="0.25">
      <c r="B2541" t="s">
        <v>235</v>
      </c>
      <c r="C2541" t="s">
        <v>105</v>
      </c>
      <c r="D2541">
        <v>1361.739675</v>
      </c>
      <c r="E2541">
        <v>0</v>
      </c>
      <c r="F2541">
        <v>0</v>
      </c>
      <c r="G2541">
        <v>68.173680390000001</v>
      </c>
      <c r="H2541">
        <v>3.0067457320000002</v>
      </c>
      <c r="I2541">
        <v>10.179422049999999</v>
      </c>
      <c r="L2541">
        <f t="shared" si="584"/>
        <v>-1</v>
      </c>
      <c r="M2541">
        <f t="shared" si="570"/>
        <v>966.18874597502702</v>
      </c>
      <c r="N2541">
        <f t="shared" si="571"/>
        <v>68.173680390000001</v>
      </c>
      <c r="O2541">
        <f t="shared" si="572"/>
        <v>3.0067457320000002</v>
      </c>
      <c r="P2541">
        <f t="shared" si="573"/>
        <v>63.959195060139898</v>
      </c>
      <c r="Q2541" t="str">
        <f t="shared" si="574"/>
        <v>0</v>
      </c>
      <c r="R2541" t="str">
        <f t="shared" si="575"/>
        <v>-35.8898658625953-16.5878671248074i</v>
      </c>
      <c r="S2541" t="str">
        <f t="shared" si="576"/>
        <v>-16.5120801566429-50.9609829789737i</v>
      </c>
      <c r="T2541" t="str">
        <f t="shared" si="577"/>
        <v>0</v>
      </c>
      <c r="U2541" t="str">
        <f t="shared" si="578"/>
        <v>-11.9440290512124-3.16358896989773i</v>
      </c>
      <c r="V2541" t="str">
        <f t="shared" si="579"/>
        <v>37.4647451390568+0.83610365459428i</v>
      </c>
      <c r="W2541" t="str">
        <f t="shared" si="580"/>
        <v>-169.883119655498+282.528825937868i</v>
      </c>
      <c r="X2541">
        <f t="shared" si="581"/>
        <v>329.6707627766138</v>
      </c>
      <c r="AA2541">
        <f t="shared" si="582"/>
        <v>1361.739675</v>
      </c>
      <c r="AB2541">
        <f t="shared" si="583"/>
        <v>329.6707627766138</v>
      </c>
    </row>
    <row r="2542" spans="2:28" x14ac:dyDescent="0.25">
      <c r="B2542" t="s">
        <v>236</v>
      </c>
      <c r="C2542" t="s">
        <v>122</v>
      </c>
      <c r="D2542">
        <v>1361.7396759999999</v>
      </c>
      <c r="E2542" s="1">
        <v>9.9999999999999995E-7</v>
      </c>
      <c r="F2542">
        <v>0</v>
      </c>
      <c r="G2542">
        <v>68.173674379999994</v>
      </c>
      <c r="H2542">
        <v>3.0067455839999999</v>
      </c>
      <c r="I2542">
        <v>10.179422049999999</v>
      </c>
      <c r="L2542">
        <f t="shared" si="584"/>
        <v>-1</v>
      </c>
      <c r="M2542">
        <f t="shared" si="570"/>
        <v>966.18874597502702</v>
      </c>
      <c r="N2542">
        <f t="shared" si="571"/>
        <v>68.173677384999991</v>
      </c>
      <c r="O2542">
        <f t="shared" si="572"/>
        <v>3.0067456579999998</v>
      </c>
      <c r="P2542">
        <f t="shared" si="573"/>
        <v>63.959195060139898</v>
      </c>
      <c r="Q2542" t="str">
        <f t="shared" si="574"/>
        <v>0</v>
      </c>
      <c r="R2542" t="str">
        <f t="shared" si="575"/>
        <v>-35.8898658625953-16.5878671248074i</v>
      </c>
      <c r="S2542" t="str">
        <f t="shared" si="576"/>
        <v>-16.5120801566429-50.9609829789737i</v>
      </c>
      <c r="T2542" t="str">
        <f t="shared" si="577"/>
        <v>0</v>
      </c>
      <c r="U2542" t="str">
        <f t="shared" si="578"/>
        <v>-11.9440290512124-3.16358896989773i</v>
      </c>
      <c r="V2542" t="str">
        <f t="shared" si="579"/>
        <v>37.4647451390568+0.83610365459428i</v>
      </c>
      <c r="W2542" t="str">
        <f t="shared" si="580"/>
        <v>-169.883115911394+282.528819711132i</v>
      </c>
      <c r="X2542">
        <f t="shared" si="581"/>
        <v>329.67075551090278</v>
      </c>
      <c r="AA2542">
        <f t="shared" si="582"/>
        <v>1361.7396759999999</v>
      </c>
      <c r="AB2542">
        <f t="shared" si="583"/>
        <v>329.67075551090278</v>
      </c>
    </row>
    <row r="2543" spans="2:28" x14ac:dyDescent="0.25">
      <c r="B2543" t="s">
        <v>144</v>
      </c>
      <c r="C2543" t="s">
        <v>78</v>
      </c>
      <c r="D2543">
        <v>1361.989675</v>
      </c>
      <c r="E2543">
        <v>0.249999</v>
      </c>
      <c r="F2543">
        <v>0</v>
      </c>
      <c r="G2543">
        <v>66.679512439999996</v>
      </c>
      <c r="H2543">
        <v>2.9699260970000001</v>
      </c>
      <c r="I2543">
        <v>10.180012189999999</v>
      </c>
      <c r="L2543">
        <f t="shared" si="584"/>
        <v>-1</v>
      </c>
      <c r="M2543">
        <f t="shared" si="570"/>
        <v>966.18874597502702</v>
      </c>
      <c r="N2543">
        <f t="shared" si="571"/>
        <v>67.426593409999995</v>
      </c>
      <c r="O2543">
        <f t="shared" si="572"/>
        <v>2.9883358405</v>
      </c>
      <c r="P2543">
        <f t="shared" si="573"/>
        <v>63.961049039628492</v>
      </c>
      <c r="Q2543" t="str">
        <f t="shared" si="574"/>
        <v>0</v>
      </c>
      <c r="R2543" t="str">
        <f t="shared" si="575"/>
        <v>-35.8898658625953-16.5878671248074i</v>
      </c>
      <c r="S2543" t="str">
        <f t="shared" si="576"/>
        <v>-16.5120801566429-50.9609829789737i</v>
      </c>
      <c r="T2543" t="str">
        <f t="shared" si="577"/>
        <v>0</v>
      </c>
      <c r="U2543" t="str">
        <f t="shared" si="578"/>
        <v>-11.9440290512124-3.16358896989773i</v>
      </c>
      <c r="V2543" t="str">
        <f t="shared" si="579"/>
        <v>37.4647451390568+0.83610365459428i</v>
      </c>
      <c r="W2543" t="str">
        <f t="shared" si="580"/>
        <v>-168.661720631612+280.768603619439i</v>
      </c>
      <c r="X2543">
        <f t="shared" si="581"/>
        <v>327.53287588397228</v>
      </c>
      <c r="AA2543">
        <f t="shared" si="582"/>
        <v>1361.989675</v>
      </c>
      <c r="AB2543">
        <f t="shared" si="583"/>
        <v>327.53287588397228</v>
      </c>
    </row>
    <row r="2544" spans="2:28" x14ac:dyDescent="0.25">
      <c r="B2544" t="s">
        <v>237</v>
      </c>
      <c r="C2544" t="s">
        <v>78</v>
      </c>
      <c r="D2544">
        <v>1362.4989579999999</v>
      </c>
      <c r="E2544">
        <v>0.50928300000000004</v>
      </c>
      <c r="F2544">
        <v>0</v>
      </c>
      <c r="G2544">
        <v>63.692646199999999</v>
      </c>
      <c r="H2544">
        <v>2.8949196420000001</v>
      </c>
      <c r="I2544">
        <v>10.18125597</v>
      </c>
      <c r="L2544">
        <f t="shared" si="584"/>
        <v>-1</v>
      </c>
      <c r="M2544">
        <f t="shared" si="570"/>
        <v>966.18874597502702</v>
      </c>
      <c r="N2544">
        <f t="shared" si="571"/>
        <v>65.186079320000005</v>
      </c>
      <c r="O2544">
        <f t="shared" si="572"/>
        <v>2.9324228694999999</v>
      </c>
      <c r="P2544">
        <f t="shared" si="573"/>
        <v>63.966810469227767</v>
      </c>
      <c r="Q2544" t="str">
        <f t="shared" si="574"/>
        <v>0</v>
      </c>
      <c r="R2544" t="str">
        <f t="shared" si="575"/>
        <v>-35.8898658625953-16.5878671248074i</v>
      </c>
      <c r="S2544" t="str">
        <f t="shared" si="576"/>
        <v>-16.5120801566429-50.9609829789737i</v>
      </c>
      <c r="T2544" t="str">
        <f t="shared" si="577"/>
        <v>0</v>
      </c>
      <c r="U2544" t="str">
        <f t="shared" si="578"/>
        <v>-11.9440290512124-3.16358896989773i</v>
      </c>
      <c r="V2544" t="str">
        <f t="shared" si="579"/>
        <v>37.4647451390568+0.83610365459428i</v>
      </c>
      <c r="W2544" t="str">
        <f t="shared" si="580"/>
        <v>-164.952207874558+275.423074719604i</v>
      </c>
      <c r="X2544">
        <f t="shared" si="581"/>
        <v>321.04065314332388</v>
      </c>
      <c r="AA2544">
        <f t="shared" si="582"/>
        <v>1362.4989579999999</v>
      </c>
      <c r="AB2544">
        <f t="shared" si="583"/>
        <v>321.04065314332388</v>
      </c>
    </row>
    <row r="2545" spans="2:28" x14ac:dyDescent="0.25">
      <c r="B2545" t="s">
        <v>247</v>
      </c>
      <c r="C2545" t="s">
        <v>78</v>
      </c>
      <c r="D2545">
        <v>1362.793545</v>
      </c>
      <c r="E2545">
        <v>0.29458675290000003</v>
      </c>
      <c r="F2545">
        <v>0</v>
      </c>
      <c r="G2545">
        <v>61.999817280000002</v>
      </c>
      <c r="H2545">
        <v>2.8515333360000001</v>
      </c>
      <c r="I2545">
        <v>10.182002069999999</v>
      </c>
      <c r="L2545">
        <f t="shared" si="584"/>
        <v>-1</v>
      </c>
      <c r="M2545">
        <f t="shared" si="570"/>
        <v>966.18874597502702</v>
      </c>
      <c r="N2545">
        <f t="shared" si="571"/>
        <v>62.84623174</v>
      </c>
      <c r="O2545">
        <f t="shared" si="572"/>
        <v>2.8732264890000003</v>
      </c>
      <c r="P2545">
        <f t="shared" si="573"/>
        <v>63.973061861617282</v>
      </c>
      <c r="Q2545" t="str">
        <f t="shared" si="574"/>
        <v>0</v>
      </c>
      <c r="R2545" t="str">
        <f t="shared" si="575"/>
        <v>-35.8898658625953-16.5878671248074i</v>
      </c>
      <c r="S2545" t="str">
        <f t="shared" si="576"/>
        <v>-16.5120801566429-50.9609829789737i</v>
      </c>
      <c r="T2545" t="str">
        <f t="shared" si="577"/>
        <v>0</v>
      </c>
      <c r="U2545" t="str">
        <f t="shared" si="578"/>
        <v>-11.9440290512124-3.16358896989773i</v>
      </c>
      <c r="V2545" t="str">
        <f t="shared" si="579"/>
        <v>37.4647451390568+0.83610365459428i</v>
      </c>
      <c r="W2545" t="str">
        <f t="shared" si="580"/>
        <v>-161.01720805566+269.741373828965i</v>
      </c>
      <c r="X2545">
        <f t="shared" si="581"/>
        <v>314.14479152960206</v>
      </c>
      <c r="AA2545">
        <f t="shared" si="582"/>
        <v>1362.793545</v>
      </c>
      <c r="AB2545">
        <f t="shared" si="583"/>
        <v>314.14479152960206</v>
      </c>
    </row>
    <row r="2546" spans="2:28" x14ac:dyDescent="0.25">
      <c r="B2546" t="s">
        <v>248</v>
      </c>
      <c r="C2546" t="s">
        <v>78</v>
      </c>
      <c r="D2546">
        <v>1363.702501</v>
      </c>
      <c r="E2546">
        <v>0.90895615519999995</v>
      </c>
      <c r="F2546">
        <v>0</v>
      </c>
      <c r="G2546">
        <v>56.937661439999999</v>
      </c>
      <c r="H2546">
        <v>2.7176636040000002</v>
      </c>
      <c r="I2546">
        <v>10.18443699</v>
      </c>
      <c r="L2546">
        <f t="shared" si="584"/>
        <v>-1</v>
      </c>
      <c r="M2546">
        <f t="shared" ref="M2546:M2609" si="585">M2545+$G$2*F2546*L2546</f>
        <v>966.18874597502702</v>
      </c>
      <c r="N2546">
        <f t="shared" ref="N2546:N2609" si="586">(G2546+G2545)/2</f>
        <v>59.468739360000001</v>
      </c>
      <c r="O2546">
        <f t="shared" ref="O2546:O2609" si="587">(H2546+H2545)/2</f>
        <v>2.7845984700000002</v>
      </c>
      <c r="P2546">
        <f t="shared" ref="P2546:P2609" si="588">(I2546+I2545)/2*2*PI()</f>
        <v>63.983055330680202</v>
      </c>
      <c r="Q2546" t="str">
        <f t="shared" ref="Q2546:Q2609" si="589">IMPRODUCT(IMDIV(IMEXP(COMPLEX(0,$P2546)),COMPLEX(SQRT($N2546),0)),COMPLEX(-$O2546,1),IMEXP(COMPLEX(0,PI()/2*(1-$L2546))),"0+1i",IMEXP(COMPLEX(0,$M2546)),COMPLEX($G$2*$F2546*$L2546,0))</f>
        <v>0</v>
      </c>
      <c r="R2546" t="str">
        <f t="shared" ref="R2546:R2609" si="590">IMSUM(R2545,Q2546)</f>
        <v>-35.8898658625953-16.5878671248074i</v>
      </c>
      <c r="S2546" t="str">
        <f t="shared" ref="S2546:S2609" si="591">IMSUM($G$6,R2546)</f>
        <v>-16.5120801566429-50.9609829789737i</v>
      </c>
      <c r="T2546" t="str">
        <f t="shared" ref="T2546:T2609" si="592">IMPRODUCT(IMDIV(IMEXP(COMPLEX(0,-$P2546)),COMPLEX(SQRT($N2546),0)),COMPLEX(-$O2546,-1),IMEXP(COMPLEX(0,PI()/2*(1-$L2546))),"0+1i",IMEXP(COMPLEX(0,$M2546)),COMPLEX($G$2*$F2546*$L2546,0))</f>
        <v>0</v>
      </c>
      <c r="U2546" t="str">
        <f t="shared" ref="U2546:U2609" si="593">IMSUM(U2545,T2546)</f>
        <v>-11.9440290512124-3.16358896989773i</v>
      </c>
      <c r="V2546" t="str">
        <f t="shared" ref="V2546:V2609" si="594">IMSUM($G$10,U2546)</f>
        <v>37.4647451390568+0.83610365459428i</v>
      </c>
      <c r="W2546" t="str">
        <f t="shared" ref="W2546:W2609" si="595">IMPRODUCT(IMDIV("1+0i","0+2i"),IMSUB(IMPRODUCT(COMPLEX(SQRT(N2546),0),IMEXP(COMPLEX(0,-P2546)),S2546),IMPRODUCT(COMPLEX(SQRT(N2546),0),IMEXP(COMPLEX(0,P2546)),V2546)))</f>
        <v>-155.144684841928+261.293500976788i</v>
      </c>
      <c r="X2546">
        <f t="shared" ref="X2546:X2609" si="596">IMABS(W2546)</f>
        <v>303.88183046606764</v>
      </c>
      <c r="AA2546">
        <f t="shared" ref="AA2546:AA2609" si="597">D2546</f>
        <v>1363.702501</v>
      </c>
      <c r="AB2546">
        <f t="shared" ref="AB2546:AB2609" si="598">X2546</f>
        <v>303.88183046606764</v>
      </c>
    </row>
    <row r="2547" spans="2:28" x14ac:dyDescent="0.25">
      <c r="B2547" t="s">
        <v>249</v>
      </c>
      <c r="C2547" t="s">
        <v>105</v>
      </c>
      <c r="D2547">
        <v>1363.702501</v>
      </c>
      <c r="E2547">
        <v>0</v>
      </c>
      <c r="F2547">
        <v>0</v>
      </c>
      <c r="G2547">
        <v>56.937661439999999</v>
      </c>
      <c r="H2547">
        <v>2.7176636040000002</v>
      </c>
      <c r="I2547">
        <v>10.18443699</v>
      </c>
      <c r="L2547">
        <f t="shared" ref="L2547:L2610" si="599">IF(B2547="SNAKE1",-1,IF(B2547="SNAKE2",1,L2546))</f>
        <v>-1</v>
      </c>
      <c r="M2547">
        <f t="shared" si="585"/>
        <v>966.18874597502702</v>
      </c>
      <c r="N2547">
        <f t="shared" si="586"/>
        <v>56.937661439999999</v>
      </c>
      <c r="O2547">
        <f t="shared" si="587"/>
        <v>2.7176636040000002</v>
      </c>
      <c r="P2547">
        <f t="shared" si="588"/>
        <v>63.990704857464294</v>
      </c>
      <c r="Q2547" t="str">
        <f t="shared" si="589"/>
        <v>0</v>
      </c>
      <c r="R2547" t="str">
        <f t="shared" si="590"/>
        <v>-35.8898658625953-16.5878671248074i</v>
      </c>
      <c r="S2547" t="str">
        <f t="shared" si="591"/>
        <v>-16.5120801566429-50.9609829789737i</v>
      </c>
      <c r="T2547" t="str">
        <f t="shared" si="592"/>
        <v>0</v>
      </c>
      <c r="U2547" t="str">
        <f t="shared" si="593"/>
        <v>-11.9440290512124-3.16358896989773i</v>
      </c>
      <c r="V2547" t="str">
        <f t="shared" si="594"/>
        <v>37.4647451390568+0.83610365459428i</v>
      </c>
      <c r="W2547" t="str">
        <f t="shared" si="595"/>
        <v>-150.683896116193+254.831724148627i</v>
      </c>
      <c r="X2547">
        <f t="shared" si="596"/>
        <v>296.0487192698485</v>
      </c>
      <c r="AA2547">
        <f t="shared" si="597"/>
        <v>1363.702501</v>
      </c>
      <c r="AB2547">
        <f t="shared" si="598"/>
        <v>296.0487192698485</v>
      </c>
    </row>
    <row r="2548" spans="2:28" x14ac:dyDescent="0.25">
      <c r="B2548" t="s">
        <v>250</v>
      </c>
      <c r="C2548" t="s">
        <v>107</v>
      </c>
      <c r="D2548">
        <v>1372.40095</v>
      </c>
      <c r="E2548">
        <v>8.6984493749999992</v>
      </c>
      <c r="F2548">
        <v>3.5863892959999998E-2</v>
      </c>
      <c r="G2548">
        <v>20.80228198</v>
      </c>
      <c r="H2548">
        <v>1.436568708</v>
      </c>
      <c r="I2548">
        <v>10.225104050000001</v>
      </c>
      <c r="L2548">
        <f t="shared" si="599"/>
        <v>-1</v>
      </c>
      <c r="M2548">
        <f t="shared" si="585"/>
        <v>948.94389179151108</v>
      </c>
      <c r="N2548">
        <f t="shared" si="586"/>
        <v>38.869971710000002</v>
      </c>
      <c r="O2548">
        <f t="shared" si="587"/>
        <v>2.0771161560000002</v>
      </c>
      <c r="P2548">
        <f t="shared" si="588"/>
        <v>64.118464194403387</v>
      </c>
      <c r="Q2548" t="str">
        <f t="shared" si="589"/>
        <v>5.43622037485674-3.33268938628935i</v>
      </c>
      <c r="R2548" t="str">
        <f t="shared" si="590"/>
        <v>-30.4536454877386-19.9205565110967i</v>
      </c>
      <c r="S2548" t="str">
        <f t="shared" si="591"/>
        <v>-11.0758597817862-54.293672365263i</v>
      </c>
      <c r="T2548" t="str">
        <f t="shared" si="592"/>
        <v>-3.88435211939597-5.05678940851182i</v>
      </c>
      <c r="U2548" t="str">
        <f t="shared" si="593"/>
        <v>-15.8283811706084-8.22037837840955i</v>
      </c>
      <c r="V2548" t="str">
        <f t="shared" si="594"/>
        <v>33.5803930196608-4.22068575391754i</v>
      </c>
      <c r="W2548" t="str">
        <f t="shared" si="595"/>
        <v>-111.103687125867+214.120021698339i</v>
      </c>
      <c r="X2548">
        <f t="shared" si="596"/>
        <v>241.22896381873323</v>
      </c>
      <c r="AA2548">
        <f t="shared" si="597"/>
        <v>1372.40095</v>
      </c>
      <c r="AB2548">
        <f t="shared" si="598"/>
        <v>241.22896381873323</v>
      </c>
    </row>
    <row r="2549" spans="2:28" x14ac:dyDescent="0.25">
      <c r="B2549" t="s">
        <v>251</v>
      </c>
      <c r="C2549" t="s">
        <v>105</v>
      </c>
      <c r="D2549">
        <v>1372.40095</v>
      </c>
      <c r="E2549">
        <v>0</v>
      </c>
      <c r="F2549">
        <v>0</v>
      </c>
      <c r="G2549">
        <v>20.80228198</v>
      </c>
      <c r="H2549">
        <v>1.436568708</v>
      </c>
      <c r="I2549">
        <v>10.225104050000001</v>
      </c>
      <c r="L2549">
        <f t="shared" si="599"/>
        <v>-1</v>
      </c>
      <c r="M2549">
        <f t="shared" si="585"/>
        <v>948.94389179151108</v>
      </c>
      <c r="N2549">
        <f t="shared" si="586"/>
        <v>20.80228198</v>
      </c>
      <c r="O2549">
        <f t="shared" si="587"/>
        <v>1.436568708</v>
      </c>
      <c r="P2549">
        <f t="shared" si="588"/>
        <v>64.24622353134248</v>
      </c>
      <c r="Q2549" t="str">
        <f t="shared" si="589"/>
        <v>0</v>
      </c>
      <c r="R2549" t="str">
        <f t="shared" si="590"/>
        <v>-30.4536454877386-19.9205565110967i</v>
      </c>
      <c r="S2549" t="str">
        <f t="shared" si="591"/>
        <v>-11.0758597817862-54.293672365263i</v>
      </c>
      <c r="T2549" t="str">
        <f t="shared" si="592"/>
        <v>0</v>
      </c>
      <c r="U2549" t="str">
        <f t="shared" si="593"/>
        <v>-15.8283811706084-8.22037837840955i</v>
      </c>
      <c r="V2549" t="str">
        <f t="shared" si="594"/>
        <v>33.5803930196608-4.22068575391754i</v>
      </c>
      <c r="W2549" t="str">
        <f t="shared" si="595"/>
        <v>-68.483988033002+147.67646438346i</v>
      </c>
      <c r="X2549">
        <f t="shared" si="596"/>
        <v>162.78327539923657</v>
      </c>
      <c r="AA2549">
        <f t="shared" si="597"/>
        <v>1372.40095</v>
      </c>
      <c r="AB2549">
        <f t="shared" si="598"/>
        <v>162.78327539923657</v>
      </c>
    </row>
    <row r="2550" spans="2:28" x14ac:dyDescent="0.25">
      <c r="B2550" t="s">
        <v>248</v>
      </c>
      <c r="C2550" t="s">
        <v>78</v>
      </c>
      <c r="D2550">
        <v>1373.3099070000001</v>
      </c>
      <c r="E2550">
        <v>0.90895615519999995</v>
      </c>
      <c r="F2550">
        <v>0</v>
      </c>
      <c r="G2550">
        <v>18.312407759999999</v>
      </c>
      <c r="H2550">
        <v>1.302698975</v>
      </c>
      <c r="I2550">
        <v>10.232518730000001</v>
      </c>
      <c r="L2550">
        <f t="shared" si="599"/>
        <v>-1</v>
      </c>
      <c r="M2550">
        <f t="shared" si="585"/>
        <v>948.94389179151108</v>
      </c>
      <c r="N2550">
        <f t="shared" si="586"/>
        <v>19.557344870000001</v>
      </c>
      <c r="O2550">
        <f t="shared" si="587"/>
        <v>1.3696338415</v>
      </c>
      <c r="P2550">
        <f t="shared" si="588"/>
        <v>64.269517435559209</v>
      </c>
      <c r="Q2550" t="str">
        <f t="shared" si="589"/>
        <v>0</v>
      </c>
      <c r="R2550" t="str">
        <f t="shared" si="590"/>
        <v>-30.4536454877386-19.9205565110967i</v>
      </c>
      <c r="S2550" t="str">
        <f t="shared" si="591"/>
        <v>-11.0758597817862-54.293672365263i</v>
      </c>
      <c r="T2550" t="str">
        <f t="shared" si="592"/>
        <v>0</v>
      </c>
      <c r="U2550" t="str">
        <f t="shared" si="593"/>
        <v>-15.8283811706084-8.22037837840955i</v>
      </c>
      <c r="V2550" t="str">
        <f t="shared" si="594"/>
        <v>33.5803930196608-4.22068575391754i</v>
      </c>
      <c r="W2550" t="str">
        <f t="shared" si="595"/>
        <v>-64.018278063876+141.348176810439i</v>
      </c>
      <c r="X2550">
        <f t="shared" si="596"/>
        <v>155.16973614045642</v>
      </c>
      <c r="AA2550">
        <f t="shared" si="597"/>
        <v>1373.3099070000001</v>
      </c>
      <c r="AB2550">
        <f t="shared" si="598"/>
        <v>155.16973614045642</v>
      </c>
    </row>
    <row r="2551" spans="2:28" x14ac:dyDescent="0.25">
      <c r="B2551" t="s">
        <v>252</v>
      </c>
      <c r="C2551" t="s">
        <v>78</v>
      </c>
      <c r="D2551">
        <v>1373.6043649999999</v>
      </c>
      <c r="E2551">
        <v>0.29445870400000002</v>
      </c>
      <c r="F2551">
        <v>0</v>
      </c>
      <c r="G2551">
        <v>17.55799558</v>
      </c>
      <c r="H2551">
        <v>1.2593315279999999</v>
      </c>
      <c r="I2551">
        <v>10.23513241</v>
      </c>
      <c r="L2551">
        <f t="shared" si="599"/>
        <v>-1</v>
      </c>
      <c r="M2551">
        <f t="shared" si="585"/>
        <v>948.94389179151108</v>
      </c>
      <c r="N2551">
        <f t="shared" si="586"/>
        <v>17.935201669999998</v>
      </c>
      <c r="O2551">
        <f t="shared" si="587"/>
        <v>1.2810152515</v>
      </c>
      <c r="P2551">
        <f t="shared" si="588"/>
        <v>64.301022457662754</v>
      </c>
      <c r="Q2551" t="str">
        <f t="shared" si="589"/>
        <v>0</v>
      </c>
      <c r="R2551" t="str">
        <f t="shared" si="590"/>
        <v>-30.4536454877386-19.9205565110967i</v>
      </c>
      <c r="S2551" t="str">
        <f t="shared" si="591"/>
        <v>-11.0758597817862-54.293672365263i</v>
      </c>
      <c r="T2551" t="str">
        <f t="shared" si="592"/>
        <v>0</v>
      </c>
      <c r="U2551" t="str">
        <f t="shared" si="593"/>
        <v>-15.8283811706084-8.22037837840955i</v>
      </c>
      <c r="V2551" t="str">
        <f t="shared" si="594"/>
        <v>33.5803930196608-4.22068575391754i</v>
      </c>
      <c r="W2551" t="str">
        <f t="shared" si="595"/>
        <v>-58.1643603772+132.858045433451i</v>
      </c>
      <c r="X2551">
        <f t="shared" si="596"/>
        <v>145.03224832596962</v>
      </c>
      <c r="AA2551">
        <f t="shared" si="597"/>
        <v>1373.6043649999999</v>
      </c>
      <c r="AB2551">
        <f t="shared" si="598"/>
        <v>145.03224832596962</v>
      </c>
    </row>
    <row r="2552" spans="2:28" x14ac:dyDescent="0.25">
      <c r="B2552" t="s">
        <v>226</v>
      </c>
      <c r="C2552" t="s">
        <v>78</v>
      </c>
      <c r="D2552">
        <v>1373.801749</v>
      </c>
      <c r="E2552">
        <v>0.19738339999999999</v>
      </c>
      <c r="F2552">
        <v>0</v>
      </c>
      <c r="G2552">
        <v>17.06659131</v>
      </c>
      <c r="H2552">
        <v>1.23026119</v>
      </c>
      <c r="I2552">
        <v>10.236947219999999</v>
      </c>
      <c r="L2552">
        <f t="shared" si="599"/>
        <v>-1</v>
      </c>
      <c r="M2552">
        <f t="shared" si="585"/>
        <v>948.94389179151108</v>
      </c>
      <c r="N2552">
        <f t="shared" si="586"/>
        <v>17.312293445000002</v>
      </c>
      <c r="O2552">
        <f t="shared" si="587"/>
        <v>1.244796359</v>
      </c>
      <c r="P2552">
        <f t="shared" si="588"/>
        <v>64.314934969313242</v>
      </c>
      <c r="Q2552" t="str">
        <f t="shared" si="589"/>
        <v>0</v>
      </c>
      <c r="R2552" t="str">
        <f t="shared" si="590"/>
        <v>-30.4536454877386-19.9205565110967i</v>
      </c>
      <c r="S2552" t="str">
        <f t="shared" si="591"/>
        <v>-11.0758597817862-54.293672365263i</v>
      </c>
      <c r="T2552" t="str">
        <f t="shared" si="592"/>
        <v>0</v>
      </c>
      <c r="U2552" t="str">
        <f t="shared" si="593"/>
        <v>-15.8283811706084-8.22037837840955i</v>
      </c>
      <c r="V2552" t="str">
        <f t="shared" si="594"/>
        <v>33.5803930196608-4.22068575391754i</v>
      </c>
      <c r="W2552" t="str">
        <f t="shared" si="595"/>
        <v>-55.7641605844565+129.403888054483i</v>
      </c>
      <c r="X2552">
        <f t="shared" si="596"/>
        <v>140.9077991074526</v>
      </c>
      <c r="AA2552">
        <f t="shared" si="597"/>
        <v>1373.801749</v>
      </c>
      <c r="AB2552">
        <f t="shared" si="598"/>
        <v>140.9077991074526</v>
      </c>
    </row>
    <row r="2553" spans="2:28" x14ac:dyDescent="0.25">
      <c r="B2553" t="s">
        <v>89</v>
      </c>
      <c r="C2553" t="s">
        <v>90</v>
      </c>
      <c r="D2553">
        <v>1373.801749</v>
      </c>
      <c r="E2553">
        <v>0</v>
      </c>
      <c r="F2553">
        <v>0</v>
      </c>
      <c r="G2553">
        <v>17.06659131</v>
      </c>
      <c r="H2553">
        <v>1.23026119</v>
      </c>
      <c r="I2553">
        <v>10.236947219999999</v>
      </c>
      <c r="L2553">
        <f t="shared" si="599"/>
        <v>-1</v>
      </c>
      <c r="M2553">
        <f t="shared" si="585"/>
        <v>948.94389179151108</v>
      </c>
      <c r="N2553">
        <f t="shared" si="586"/>
        <v>17.06659131</v>
      </c>
      <c r="O2553">
        <f t="shared" si="587"/>
        <v>1.23026119</v>
      </c>
      <c r="P2553">
        <f t="shared" si="588"/>
        <v>64.3206363630769</v>
      </c>
      <c r="Q2553" t="str">
        <f t="shared" si="589"/>
        <v>0</v>
      </c>
      <c r="R2553" t="str">
        <f t="shared" si="590"/>
        <v>-30.4536454877386-19.9205565110967i</v>
      </c>
      <c r="S2553" t="str">
        <f t="shared" si="591"/>
        <v>-11.0758597817862-54.293672365263i</v>
      </c>
      <c r="T2553" t="str">
        <f t="shared" si="592"/>
        <v>0</v>
      </c>
      <c r="U2553" t="str">
        <f t="shared" si="593"/>
        <v>-15.8283811706084-8.22037837840955i</v>
      </c>
      <c r="V2553" t="str">
        <f t="shared" si="594"/>
        <v>33.5803930196608-4.22068575391754i</v>
      </c>
      <c r="W2553" t="str">
        <f t="shared" si="595"/>
        <v>-54.80192595705+128.016732953894i</v>
      </c>
      <c r="X2553">
        <f t="shared" si="596"/>
        <v>139.25349189442468</v>
      </c>
      <c r="AA2553">
        <f t="shared" si="597"/>
        <v>1373.801749</v>
      </c>
      <c r="AB2553">
        <f t="shared" si="598"/>
        <v>139.25349189442468</v>
      </c>
    </row>
    <row r="2554" spans="2:28" x14ac:dyDescent="0.25">
      <c r="B2554" t="s">
        <v>240</v>
      </c>
      <c r="C2554" t="s">
        <v>78</v>
      </c>
      <c r="D2554">
        <v>1374.0279760000001</v>
      </c>
      <c r="E2554">
        <v>0.2262276</v>
      </c>
      <c r="F2554">
        <v>0</v>
      </c>
      <c r="G2554">
        <v>16.51749079</v>
      </c>
      <c r="H2554">
        <v>1.19694272</v>
      </c>
      <c r="I2554">
        <v>10.23909175</v>
      </c>
      <c r="L2554">
        <f t="shared" si="599"/>
        <v>-1</v>
      </c>
      <c r="M2554">
        <f t="shared" si="585"/>
        <v>948.94389179151108</v>
      </c>
      <c r="N2554">
        <f t="shared" si="586"/>
        <v>16.792041050000002</v>
      </c>
      <c r="O2554">
        <f t="shared" si="587"/>
        <v>1.2136019550000001</v>
      </c>
      <c r="P2554">
        <f t="shared" si="588"/>
        <v>64.327373602770308</v>
      </c>
      <c r="Q2554" t="str">
        <f t="shared" si="589"/>
        <v>0</v>
      </c>
      <c r="R2554" t="str">
        <f t="shared" si="590"/>
        <v>-30.4536454877386-19.9205565110967i</v>
      </c>
      <c r="S2554" t="str">
        <f t="shared" si="591"/>
        <v>-11.0758597817862-54.293672365263i</v>
      </c>
      <c r="T2554" t="str">
        <f t="shared" si="592"/>
        <v>0</v>
      </c>
      <c r="U2554" t="str">
        <f t="shared" si="593"/>
        <v>-15.8283811706084-8.22037837840955i</v>
      </c>
      <c r="V2554" t="str">
        <f t="shared" si="594"/>
        <v>33.5803930196608-4.22068575391754i</v>
      </c>
      <c r="W2554" t="str">
        <f t="shared" si="595"/>
        <v>-53.694677412511+126.431786633371i</v>
      </c>
      <c r="X2554">
        <f t="shared" si="596"/>
        <v>137.36125747000088</v>
      </c>
      <c r="AA2554">
        <f t="shared" si="597"/>
        <v>1374.0279760000001</v>
      </c>
      <c r="AB2554">
        <f t="shared" si="598"/>
        <v>137.36125747000088</v>
      </c>
    </row>
    <row r="2555" spans="2:28" x14ac:dyDescent="0.25">
      <c r="B2555" t="s">
        <v>873</v>
      </c>
      <c r="C2555" t="s">
        <v>122</v>
      </c>
      <c r="D2555">
        <v>1374.7779760000001</v>
      </c>
      <c r="E2555">
        <v>0.75</v>
      </c>
      <c r="F2555">
        <v>0</v>
      </c>
      <c r="G2555">
        <v>14.95100379</v>
      </c>
      <c r="H2555">
        <v>0.89830744500000004</v>
      </c>
      <c r="I2555">
        <v>10.24670248</v>
      </c>
      <c r="L2555">
        <f t="shared" si="599"/>
        <v>-1</v>
      </c>
      <c r="M2555">
        <f t="shared" si="585"/>
        <v>948.94389179151108</v>
      </c>
      <c r="N2555">
        <f t="shared" si="586"/>
        <v>15.734247289999999</v>
      </c>
      <c r="O2555">
        <f t="shared" si="587"/>
        <v>1.0476250825</v>
      </c>
      <c r="P2555">
        <f t="shared" si="588"/>
        <v>64.358020655920171</v>
      </c>
      <c r="Q2555" t="str">
        <f t="shared" si="589"/>
        <v>0</v>
      </c>
      <c r="R2555" t="str">
        <f t="shared" si="590"/>
        <v>-30.4536454877386-19.9205565110967i</v>
      </c>
      <c r="S2555" t="str">
        <f t="shared" si="591"/>
        <v>-11.0758597817862-54.293672365263i</v>
      </c>
      <c r="T2555" t="str">
        <f t="shared" si="592"/>
        <v>0</v>
      </c>
      <c r="U2555" t="str">
        <f t="shared" si="593"/>
        <v>-15.8283811706084-8.22037837840955i</v>
      </c>
      <c r="V2555" t="str">
        <f t="shared" si="594"/>
        <v>33.5803930196608-4.22068575391754i</v>
      </c>
      <c r="W2555" t="str">
        <f t="shared" si="595"/>
        <v>-49.0199147121552+119.888548690609i</v>
      </c>
      <c r="X2555">
        <f t="shared" si="596"/>
        <v>129.52303326253403</v>
      </c>
      <c r="AA2555">
        <f t="shared" si="597"/>
        <v>1374.7779760000001</v>
      </c>
      <c r="AB2555">
        <f t="shared" si="598"/>
        <v>129.52303326253403</v>
      </c>
    </row>
    <row r="2556" spans="2:28" x14ac:dyDescent="0.25">
      <c r="B2556" t="s">
        <v>242</v>
      </c>
      <c r="C2556" t="s">
        <v>78</v>
      </c>
      <c r="D2556">
        <v>1374.909026</v>
      </c>
      <c r="E2556">
        <v>0.13105</v>
      </c>
      <c r="F2556">
        <v>0</v>
      </c>
      <c r="G2556">
        <v>14.717633040000001</v>
      </c>
      <c r="H2556">
        <v>0.88246893530000003</v>
      </c>
      <c r="I2556">
        <v>10.24810856</v>
      </c>
      <c r="L2556">
        <f t="shared" si="599"/>
        <v>-1</v>
      </c>
      <c r="M2556">
        <f t="shared" si="585"/>
        <v>948.94389179151108</v>
      </c>
      <c r="N2556">
        <f t="shared" si="586"/>
        <v>14.834318415</v>
      </c>
      <c r="O2556">
        <f t="shared" si="587"/>
        <v>0.89038819015000004</v>
      </c>
      <c r="P2556">
        <f t="shared" si="588"/>
        <v>64.386347799974999</v>
      </c>
      <c r="Q2556" t="str">
        <f t="shared" si="589"/>
        <v>0</v>
      </c>
      <c r="R2556" t="str">
        <f t="shared" si="590"/>
        <v>-30.4536454877386-19.9205565110967i</v>
      </c>
      <c r="S2556" t="str">
        <f t="shared" si="591"/>
        <v>-11.0758597817862-54.293672365263i</v>
      </c>
      <c r="T2556" t="str">
        <f t="shared" si="592"/>
        <v>0</v>
      </c>
      <c r="U2556" t="str">
        <f t="shared" si="593"/>
        <v>-15.8283811706084-8.22037837840955i</v>
      </c>
      <c r="V2556" t="str">
        <f t="shared" si="594"/>
        <v>33.5803930196608-4.22068575391754i</v>
      </c>
      <c r="W2556" t="str">
        <f t="shared" si="595"/>
        <v>-44.904611293738+114.07189928852i</v>
      </c>
      <c r="X2556">
        <f t="shared" si="596"/>
        <v>122.59209730945935</v>
      </c>
      <c r="AA2556">
        <f t="shared" si="597"/>
        <v>1374.909026</v>
      </c>
      <c r="AB2556">
        <f t="shared" si="598"/>
        <v>122.59209730945935</v>
      </c>
    </row>
    <row r="2557" spans="2:28" x14ac:dyDescent="0.25">
      <c r="B2557" t="s">
        <v>254</v>
      </c>
      <c r="C2557" t="s">
        <v>105</v>
      </c>
      <c r="D2557">
        <v>1374.909026</v>
      </c>
      <c r="E2557">
        <v>0</v>
      </c>
      <c r="F2557">
        <v>0</v>
      </c>
      <c r="G2557">
        <v>14.717633040000001</v>
      </c>
      <c r="H2557">
        <v>0.88246893530000003</v>
      </c>
      <c r="I2557">
        <v>10.24810856</v>
      </c>
      <c r="L2557">
        <f t="shared" si="599"/>
        <v>-1</v>
      </c>
      <c r="M2557">
        <f t="shared" si="585"/>
        <v>948.94389179151108</v>
      </c>
      <c r="N2557">
        <f t="shared" si="586"/>
        <v>14.717633040000001</v>
      </c>
      <c r="O2557">
        <f t="shared" si="587"/>
        <v>0.88246893530000003</v>
      </c>
      <c r="P2557">
        <f t="shared" si="588"/>
        <v>64.390765130573342</v>
      </c>
      <c r="Q2557" t="str">
        <f t="shared" si="589"/>
        <v>0</v>
      </c>
      <c r="R2557" t="str">
        <f t="shared" si="590"/>
        <v>-30.4536454877386-19.9205565110967i</v>
      </c>
      <c r="S2557" t="str">
        <f t="shared" si="591"/>
        <v>-11.0758597817862-54.293672365263i</v>
      </c>
      <c r="T2557" t="str">
        <f t="shared" si="592"/>
        <v>0</v>
      </c>
      <c r="U2557" t="str">
        <f t="shared" si="593"/>
        <v>-15.8283811706084-8.22037837840955i</v>
      </c>
      <c r="V2557" t="str">
        <f t="shared" si="594"/>
        <v>33.5803930196608-4.22068575391754i</v>
      </c>
      <c r="W2557" t="str">
        <f t="shared" si="595"/>
        <v>-44.306104748312+113.251016451286i</v>
      </c>
      <c r="X2557">
        <f t="shared" si="596"/>
        <v>121.60930739551907</v>
      </c>
      <c r="AA2557">
        <f t="shared" si="597"/>
        <v>1374.909026</v>
      </c>
      <c r="AB2557">
        <f t="shared" si="598"/>
        <v>121.60930739551907</v>
      </c>
    </row>
    <row r="2558" spans="2:28" x14ac:dyDescent="0.25">
      <c r="B2558" t="s">
        <v>874</v>
      </c>
      <c r="C2558" t="s">
        <v>122</v>
      </c>
      <c r="D2558">
        <v>1376.0190259999999</v>
      </c>
      <c r="E2558">
        <v>1.1100000000000001</v>
      </c>
      <c r="F2558">
        <v>0</v>
      </c>
      <c r="G2558">
        <v>14.455479499999999</v>
      </c>
      <c r="H2558">
        <v>-0.63764337510000002</v>
      </c>
      <c r="I2558">
        <v>10.26045742</v>
      </c>
      <c r="L2558">
        <f t="shared" si="599"/>
        <v>-1</v>
      </c>
      <c r="M2558">
        <f t="shared" si="585"/>
        <v>948.94389179151108</v>
      </c>
      <c r="N2558">
        <f t="shared" si="586"/>
        <v>14.586556269999999</v>
      </c>
      <c r="O2558">
        <f t="shared" si="587"/>
        <v>0.12241278010000001</v>
      </c>
      <c r="P2558">
        <f t="shared" si="588"/>
        <v>64.429560218429557</v>
      </c>
      <c r="Q2558" t="str">
        <f t="shared" si="589"/>
        <v>0</v>
      </c>
      <c r="R2558" t="str">
        <f t="shared" si="590"/>
        <v>-30.4536454877386-19.9205565110967i</v>
      </c>
      <c r="S2558" t="str">
        <f t="shared" si="591"/>
        <v>-11.0758597817862-54.293672365263i</v>
      </c>
      <c r="T2558" t="str">
        <f t="shared" si="592"/>
        <v>0</v>
      </c>
      <c r="U2558" t="str">
        <f t="shared" si="593"/>
        <v>-15.8283811706084-8.22037837840955i</v>
      </c>
      <c r="V2558" t="str">
        <f t="shared" si="594"/>
        <v>33.5803930196608-4.22068575391754i</v>
      </c>
      <c r="W2558" t="str">
        <f t="shared" si="595"/>
        <v>-40.3865819466432+109.405005306836i</v>
      </c>
      <c r="X2558">
        <f t="shared" si="596"/>
        <v>116.62131532237895</v>
      </c>
      <c r="AA2558">
        <f t="shared" si="597"/>
        <v>1376.0190259999999</v>
      </c>
      <c r="AB2558">
        <f t="shared" si="598"/>
        <v>116.62131532237895</v>
      </c>
    </row>
    <row r="2559" spans="2:28" x14ac:dyDescent="0.25">
      <c r="B2559" t="s">
        <v>256</v>
      </c>
      <c r="C2559" t="s">
        <v>105</v>
      </c>
      <c r="D2559">
        <v>1376.0190259999999</v>
      </c>
      <c r="E2559">
        <v>0</v>
      </c>
      <c r="F2559">
        <v>0</v>
      </c>
      <c r="G2559">
        <v>14.455479499999999</v>
      </c>
      <c r="H2559">
        <v>-0.63764337510000002</v>
      </c>
      <c r="I2559">
        <v>10.26045742</v>
      </c>
      <c r="L2559">
        <f t="shared" si="599"/>
        <v>-1</v>
      </c>
      <c r="M2559">
        <f t="shared" si="585"/>
        <v>948.94389179151108</v>
      </c>
      <c r="N2559">
        <f t="shared" si="586"/>
        <v>14.455479499999999</v>
      </c>
      <c r="O2559">
        <f t="shared" si="587"/>
        <v>-0.63764337510000002</v>
      </c>
      <c r="P2559">
        <f t="shared" si="588"/>
        <v>64.468355306285758</v>
      </c>
      <c r="Q2559" t="str">
        <f t="shared" si="589"/>
        <v>0</v>
      </c>
      <c r="R2559" t="str">
        <f t="shared" si="590"/>
        <v>-30.4536454877386-19.9205565110967i</v>
      </c>
      <c r="S2559" t="str">
        <f t="shared" si="591"/>
        <v>-11.0758597817862-54.293672365263i</v>
      </c>
      <c r="T2559" t="str">
        <f t="shared" si="592"/>
        <v>0</v>
      </c>
      <c r="U2559" t="str">
        <f t="shared" si="593"/>
        <v>-15.8283811706084-8.22037837840955i</v>
      </c>
      <c r="V2559" t="str">
        <f t="shared" si="594"/>
        <v>33.5803930196608-4.22068575391754i</v>
      </c>
      <c r="W2559" t="str">
        <f t="shared" si="595"/>
        <v>-36.4391857384432+105.422905688486i</v>
      </c>
      <c r="X2559">
        <f t="shared" si="596"/>
        <v>111.5428316884782</v>
      </c>
      <c r="AA2559">
        <f t="shared" si="597"/>
        <v>1376.0190259999999</v>
      </c>
      <c r="AB2559">
        <f t="shared" si="598"/>
        <v>111.5428316884782</v>
      </c>
    </row>
    <row r="2560" spans="2:28" x14ac:dyDescent="0.25">
      <c r="B2560" t="s">
        <v>246</v>
      </c>
      <c r="C2560" t="s">
        <v>78</v>
      </c>
      <c r="D2560">
        <v>1376.3142760000001</v>
      </c>
      <c r="E2560">
        <v>0.29525000000000001</v>
      </c>
      <c r="F2560">
        <v>0</v>
      </c>
      <c r="G2560">
        <v>14.84049023</v>
      </c>
      <c r="H2560">
        <v>-0.66637264860000001</v>
      </c>
      <c r="I2560">
        <v>10.263665899999999</v>
      </c>
      <c r="L2560">
        <f t="shared" si="599"/>
        <v>-1</v>
      </c>
      <c r="M2560">
        <f t="shared" si="585"/>
        <v>948.94389179151108</v>
      </c>
      <c r="N2560">
        <f t="shared" si="586"/>
        <v>14.647984865</v>
      </c>
      <c r="O2560">
        <f t="shared" si="587"/>
        <v>-0.65200801185000001</v>
      </c>
      <c r="P2560">
        <f t="shared" si="588"/>
        <v>64.478435043482961</v>
      </c>
      <c r="Q2560" t="str">
        <f t="shared" si="589"/>
        <v>0</v>
      </c>
      <c r="R2560" t="str">
        <f t="shared" si="590"/>
        <v>-30.4536454877386-19.9205565110967i</v>
      </c>
      <c r="S2560" t="str">
        <f t="shared" si="591"/>
        <v>-11.0758597817862-54.293672365263i</v>
      </c>
      <c r="T2560" t="str">
        <f t="shared" si="592"/>
        <v>0</v>
      </c>
      <c r="U2560" t="str">
        <f t="shared" si="593"/>
        <v>-15.8283811706084-8.22037837840955i</v>
      </c>
      <c r="V2560" t="str">
        <f t="shared" si="594"/>
        <v>33.5803930196608-4.22068575391754i</v>
      </c>
      <c r="W2560" t="str">
        <f t="shared" si="595"/>
        <v>-35.6868973501229+105.183553426112i</v>
      </c>
      <c r="X2560">
        <f t="shared" si="596"/>
        <v>111.07265439261801</v>
      </c>
      <c r="AA2560">
        <f t="shared" si="597"/>
        <v>1376.3142760000001</v>
      </c>
      <c r="AB2560">
        <f t="shared" si="598"/>
        <v>111.07265439261801</v>
      </c>
    </row>
    <row r="2561" spans="2:28" x14ac:dyDescent="0.25">
      <c r="B2561" t="s">
        <v>127</v>
      </c>
      <c r="C2561" t="s">
        <v>78</v>
      </c>
      <c r="D2561">
        <v>1376.5642760000001</v>
      </c>
      <c r="E2561">
        <v>0.25</v>
      </c>
      <c r="F2561">
        <v>0</v>
      </c>
      <c r="G2561">
        <v>15.17975811</v>
      </c>
      <c r="H2561">
        <v>-0.69069887510000005</v>
      </c>
      <c r="I2561">
        <v>10.26631699</v>
      </c>
      <c r="L2561">
        <f t="shared" si="599"/>
        <v>-1</v>
      </c>
      <c r="M2561">
        <f t="shared" si="585"/>
        <v>948.94389179151108</v>
      </c>
      <c r="N2561">
        <f t="shared" si="586"/>
        <v>15.010124170000001</v>
      </c>
      <c r="O2561">
        <f t="shared" si="587"/>
        <v>-0.67853576185000009</v>
      </c>
      <c r="P2561">
        <f t="shared" si="588"/>
        <v>64.49684342554815</v>
      </c>
      <c r="Q2561" t="str">
        <f t="shared" si="589"/>
        <v>0</v>
      </c>
      <c r="R2561" t="str">
        <f t="shared" si="590"/>
        <v>-30.4536454877386-19.9205565110967i</v>
      </c>
      <c r="S2561" t="str">
        <f t="shared" si="591"/>
        <v>-11.0758597817862-54.293672365263i</v>
      </c>
      <c r="T2561" t="str">
        <f t="shared" si="592"/>
        <v>0</v>
      </c>
      <c r="U2561" t="str">
        <f t="shared" si="593"/>
        <v>-15.8283811706084-8.22037837840955i</v>
      </c>
      <c r="V2561" t="str">
        <f t="shared" si="594"/>
        <v>33.5803930196608-4.22068575391754i</v>
      </c>
      <c r="W2561" t="str">
        <f t="shared" si="595"/>
        <v>-34.2781045163579+104.712048417134i</v>
      </c>
      <c r="X2561">
        <f t="shared" si="596"/>
        <v>110.17985992433721</v>
      </c>
      <c r="AA2561">
        <f t="shared" si="597"/>
        <v>1376.5642760000001</v>
      </c>
      <c r="AB2561">
        <f t="shared" si="598"/>
        <v>110.17985992433721</v>
      </c>
    </row>
    <row r="2562" spans="2:28" x14ac:dyDescent="0.25">
      <c r="B2562" t="s">
        <v>128</v>
      </c>
      <c r="C2562" t="s">
        <v>129</v>
      </c>
      <c r="D2562">
        <v>1376.5642760000001</v>
      </c>
      <c r="E2562">
        <v>0</v>
      </c>
      <c r="F2562">
        <v>0</v>
      </c>
      <c r="G2562">
        <v>15.17975811</v>
      </c>
      <c r="H2562">
        <v>-0.69069887510000005</v>
      </c>
      <c r="I2562">
        <v>10.26631699</v>
      </c>
      <c r="L2562">
        <f t="shared" si="599"/>
        <v>-1</v>
      </c>
      <c r="M2562">
        <f t="shared" si="585"/>
        <v>948.94389179151108</v>
      </c>
      <c r="N2562">
        <f t="shared" si="586"/>
        <v>15.17975811</v>
      </c>
      <c r="O2562">
        <f t="shared" si="587"/>
        <v>-0.69069887510000005</v>
      </c>
      <c r="P2562">
        <f t="shared" si="588"/>
        <v>64.505172070416151</v>
      </c>
      <c r="Q2562" t="str">
        <f t="shared" si="589"/>
        <v>0</v>
      </c>
      <c r="R2562" t="str">
        <f t="shared" si="590"/>
        <v>-30.4536454877386-19.9205565110967i</v>
      </c>
      <c r="S2562" t="str">
        <f t="shared" si="591"/>
        <v>-11.0758597817862-54.293672365263i</v>
      </c>
      <c r="T2562" t="str">
        <f t="shared" si="592"/>
        <v>0</v>
      </c>
      <c r="U2562" t="str">
        <f t="shared" si="593"/>
        <v>-15.8283811706084-8.22037837840955i</v>
      </c>
      <c r="V2562" t="str">
        <f t="shared" si="594"/>
        <v>33.5803930196608-4.22068575391754i</v>
      </c>
      <c r="W2562" t="str">
        <f t="shared" si="595"/>
        <v>-33.6269080163463+104.487818287006i</v>
      </c>
      <c r="X2562">
        <f t="shared" si="596"/>
        <v>109.76553700100138</v>
      </c>
      <c r="AA2562">
        <f t="shared" si="597"/>
        <v>1376.5642760000001</v>
      </c>
      <c r="AB2562">
        <f t="shared" si="598"/>
        <v>109.76553700100138</v>
      </c>
    </row>
    <row r="2563" spans="2:28" x14ac:dyDescent="0.25">
      <c r="B2563" t="s">
        <v>234</v>
      </c>
      <c r="C2563" t="s">
        <v>105</v>
      </c>
      <c r="D2563">
        <v>1376.5642760000001</v>
      </c>
      <c r="E2563">
        <v>0</v>
      </c>
      <c r="F2563">
        <v>0</v>
      </c>
      <c r="G2563">
        <v>15.17975811</v>
      </c>
      <c r="H2563">
        <v>-0.69069887510000005</v>
      </c>
      <c r="I2563">
        <v>10.26631699</v>
      </c>
      <c r="L2563">
        <f t="shared" si="599"/>
        <v>-1</v>
      </c>
      <c r="M2563">
        <f t="shared" si="585"/>
        <v>948.94389179151108</v>
      </c>
      <c r="N2563">
        <f t="shared" si="586"/>
        <v>15.17975811</v>
      </c>
      <c r="O2563">
        <f t="shared" si="587"/>
        <v>-0.69069887510000005</v>
      </c>
      <c r="P2563">
        <f t="shared" si="588"/>
        <v>64.505172070416151</v>
      </c>
      <c r="Q2563" t="str">
        <f t="shared" si="589"/>
        <v>0</v>
      </c>
      <c r="R2563" t="str">
        <f t="shared" si="590"/>
        <v>-30.4536454877386-19.9205565110967i</v>
      </c>
      <c r="S2563" t="str">
        <f t="shared" si="591"/>
        <v>-11.0758597817862-54.293672365263i</v>
      </c>
      <c r="T2563" t="str">
        <f t="shared" si="592"/>
        <v>0</v>
      </c>
      <c r="U2563" t="str">
        <f t="shared" si="593"/>
        <v>-15.8283811706084-8.22037837840955i</v>
      </c>
      <c r="V2563" t="str">
        <f t="shared" si="594"/>
        <v>33.5803930196608-4.22068575391754i</v>
      </c>
      <c r="W2563" t="str">
        <f t="shared" si="595"/>
        <v>-33.6269080163463+104.487818287006i</v>
      </c>
      <c r="X2563">
        <f t="shared" si="596"/>
        <v>109.76553700100138</v>
      </c>
      <c r="AA2563">
        <f t="shared" si="597"/>
        <v>1376.5642760000001</v>
      </c>
      <c r="AB2563">
        <f t="shared" si="598"/>
        <v>109.76553700100138</v>
      </c>
    </row>
    <row r="2564" spans="2:28" x14ac:dyDescent="0.25">
      <c r="B2564" t="s">
        <v>235</v>
      </c>
      <c r="C2564" t="s">
        <v>105</v>
      </c>
      <c r="D2564">
        <v>1376.5642760000001</v>
      </c>
      <c r="E2564">
        <v>0</v>
      </c>
      <c r="F2564">
        <v>0</v>
      </c>
      <c r="G2564">
        <v>15.17975811</v>
      </c>
      <c r="H2564">
        <v>-0.69069887510000005</v>
      </c>
      <c r="I2564">
        <v>10.26631699</v>
      </c>
      <c r="L2564">
        <f t="shared" si="599"/>
        <v>-1</v>
      </c>
      <c r="M2564">
        <f t="shared" si="585"/>
        <v>948.94389179151108</v>
      </c>
      <c r="N2564">
        <f t="shared" si="586"/>
        <v>15.17975811</v>
      </c>
      <c r="O2564">
        <f t="shared" si="587"/>
        <v>-0.69069887510000005</v>
      </c>
      <c r="P2564">
        <f t="shared" si="588"/>
        <v>64.505172070416151</v>
      </c>
      <c r="Q2564" t="str">
        <f t="shared" si="589"/>
        <v>0</v>
      </c>
      <c r="R2564" t="str">
        <f t="shared" si="590"/>
        <v>-30.4536454877386-19.9205565110967i</v>
      </c>
      <c r="S2564" t="str">
        <f t="shared" si="591"/>
        <v>-11.0758597817862-54.293672365263i</v>
      </c>
      <c r="T2564" t="str">
        <f t="shared" si="592"/>
        <v>0</v>
      </c>
      <c r="U2564" t="str">
        <f t="shared" si="593"/>
        <v>-15.8283811706084-8.22037837840955i</v>
      </c>
      <c r="V2564" t="str">
        <f t="shared" si="594"/>
        <v>33.5803930196608-4.22068575391754i</v>
      </c>
      <c r="W2564" t="str">
        <f t="shared" si="595"/>
        <v>-33.6269080163463+104.487818287006i</v>
      </c>
      <c r="X2564">
        <f t="shared" si="596"/>
        <v>109.76553700100138</v>
      </c>
      <c r="AA2564">
        <f t="shared" si="597"/>
        <v>1376.5642760000001</v>
      </c>
      <c r="AB2564">
        <f t="shared" si="598"/>
        <v>109.76553700100138</v>
      </c>
    </row>
    <row r="2565" spans="2:28" x14ac:dyDescent="0.25">
      <c r="B2565" t="s">
        <v>257</v>
      </c>
      <c r="C2565" t="s">
        <v>122</v>
      </c>
      <c r="D2565">
        <v>1376.5642769999999</v>
      </c>
      <c r="E2565" s="1">
        <v>9.9999999999999995E-7</v>
      </c>
      <c r="F2565">
        <v>0</v>
      </c>
      <c r="G2565">
        <v>15.17975949</v>
      </c>
      <c r="H2565">
        <v>-0.6906989724</v>
      </c>
      <c r="I2565">
        <v>10.266317000000001</v>
      </c>
      <c r="L2565">
        <f t="shared" si="599"/>
        <v>-1</v>
      </c>
      <c r="M2565">
        <f t="shared" si="585"/>
        <v>948.94389179151108</v>
      </c>
      <c r="N2565">
        <f t="shared" si="586"/>
        <v>15.1797588</v>
      </c>
      <c r="O2565">
        <f t="shared" si="587"/>
        <v>-0.69069892375000008</v>
      </c>
      <c r="P2565">
        <f t="shared" si="588"/>
        <v>64.505172101832088</v>
      </c>
      <c r="Q2565" t="str">
        <f t="shared" si="589"/>
        <v>0</v>
      </c>
      <c r="R2565" t="str">
        <f t="shared" si="590"/>
        <v>-30.4536454877386-19.9205565110967i</v>
      </c>
      <c r="S2565" t="str">
        <f t="shared" si="591"/>
        <v>-11.0758597817862-54.293672365263i</v>
      </c>
      <c r="T2565" t="str">
        <f t="shared" si="592"/>
        <v>0</v>
      </c>
      <c r="U2565" t="str">
        <f t="shared" si="593"/>
        <v>-15.8283811706084-8.22037837840955i</v>
      </c>
      <c r="V2565" t="str">
        <f t="shared" si="594"/>
        <v>33.5803930196608-4.22068575391754i</v>
      </c>
      <c r="W2565" t="str">
        <f t="shared" si="595"/>
        <v>-33.6269055912714+104.487817576651i</v>
      </c>
      <c r="X2565">
        <f t="shared" si="596"/>
        <v>109.76553558187459</v>
      </c>
      <c r="AA2565">
        <f t="shared" si="597"/>
        <v>1376.5642769999999</v>
      </c>
      <c r="AB2565">
        <f t="shared" si="598"/>
        <v>109.76553558187459</v>
      </c>
    </row>
    <row r="2566" spans="2:28" x14ac:dyDescent="0.25">
      <c r="B2566" t="s">
        <v>144</v>
      </c>
      <c r="C2566" t="s">
        <v>78</v>
      </c>
      <c r="D2566">
        <v>1376.8142760000001</v>
      </c>
      <c r="E2566">
        <v>0.249999</v>
      </c>
      <c r="F2566">
        <v>0</v>
      </c>
      <c r="G2566">
        <v>15.531189100000001</v>
      </c>
      <c r="H2566">
        <v>-0.71502510159999999</v>
      </c>
      <c r="I2566">
        <v>10.26890845</v>
      </c>
      <c r="L2566">
        <f t="shared" si="599"/>
        <v>-1</v>
      </c>
      <c r="M2566">
        <f t="shared" si="585"/>
        <v>948.94389179151108</v>
      </c>
      <c r="N2566">
        <f t="shared" si="586"/>
        <v>15.355474295</v>
      </c>
      <c r="O2566">
        <f t="shared" si="587"/>
        <v>-0.70286203700000005</v>
      </c>
      <c r="P2566">
        <f t="shared" si="588"/>
        <v>64.513313413530156</v>
      </c>
      <c r="Q2566" t="str">
        <f t="shared" si="589"/>
        <v>0</v>
      </c>
      <c r="R2566" t="str">
        <f t="shared" si="590"/>
        <v>-30.4536454877386-19.9205565110967i</v>
      </c>
      <c r="S2566" t="str">
        <f t="shared" si="591"/>
        <v>-11.0758597817862-54.293672365263i</v>
      </c>
      <c r="T2566" t="str">
        <f t="shared" si="592"/>
        <v>0</v>
      </c>
      <c r="U2566" t="str">
        <f t="shared" si="593"/>
        <v>-15.8283811706084-8.22037837840955i</v>
      </c>
      <c r="V2566" t="str">
        <f t="shared" si="594"/>
        <v>33.5803930196608-4.22068575391754i</v>
      </c>
      <c r="W2566" t="str">
        <f t="shared" si="595"/>
        <v>-32.9885866161644+104.283250662377i</v>
      </c>
      <c r="X2566">
        <f t="shared" si="596"/>
        <v>109.37661183106896</v>
      </c>
      <c r="AA2566">
        <f t="shared" si="597"/>
        <v>1376.8142760000001</v>
      </c>
      <c r="AB2566">
        <f t="shared" si="598"/>
        <v>109.37661183106896</v>
      </c>
    </row>
    <row r="2567" spans="2:28" x14ac:dyDescent="0.25">
      <c r="B2567" t="s">
        <v>237</v>
      </c>
      <c r="C2567" t="s">
        <v>78</v>
      </c>
      <c r="D2567">
        <v>1377.3235589999999</v>
      </c>
      <c r="E2567">
        <v>0.50928300000000004</v>
      </c>
      <c r="F2567">
        <v>0</v>
      </c>
      <c r="G2567">
        <v>16.28472725</v>
      </c>
      <c r="H2567">
        <v>-0.76458083600000004</v>
      </c>
      <c r="I2567">
        <v>10.274005989999999</v>
      </c>
      <c r="L2567">
        <f t="shared" si="599"/>
        <v>-1</v>
      </c>
      <c r="M2567">
        <f t="shared" si="585"/>
        <v>948.94389179151108</v>
      </c>
      <c r="N2567">
        <f t="shared" si="586"/>
        <v>15.907958175000001</v>
      </c>
      <c r="O2567">
        <f t="shared" si="587"/>
        <v>-0.73980296880000007</v>
      </c>
      <c r="P2567">
        <f t="shared" si="588"/>
        <v>64.537469088027663</v>
      </c>
      <c r="Q2567" t="str">
        <f t="shared" si="589"/>
        <v>0</v>
      </c>
      <c r="R2567" t="str">
        <f t="shared" si="590"/>
        <v>-30.4536454877386-19.9205565110967i</v>
      </c>
      <c r="S2567" t="str">
        <f t="shared" si="591"/>
        <v>-11.0758597817862-54.293672365263i</v>
      </c>
      <c r="T2567" t="str">
        <f t="shared" si="592"/>
        <v>0</v>
      </c>
      <c r="U2567" t="str">
        <f t="shared" si="593"/>
        <v>-15.8283811706084-8.22037837840955i</v>
      </c>
      <c r="V2567" t="str">
        <f t="shared" si="594"/>
        <v>33.5803930196608-4.22068575391754i</v>
      </c>
      <c r="W2567" t="str">
        <f t="shared" si="595"/>
        <v>-31.0501541035303+103.662650404508i</v>
      </c>
      <c r="X2567">
        <f t="shared" si="596"/>
        <v>108.21301751055749</v>
      </c>
      <c r="AA2567">
        <f t="shared" si="597"/>
        <v>1377.3235589999999</v>
      </c>
      <c r="AB2567">
        <f t="shared" si="598"/>
        <v>108.21301751055749</v>
      </c>
    </row>
    <row r="2568" spans="2:28" x14ac:dyDescent="0.25">
      <c r="B2568" t="s">
        <v>258</v>
      </c>
      <c r="C2568" t="s">
        <v>78</v>
      </c>
      <c r="D2568">
        <v>1377.6187070000001</v>
      </c>
      <c r="E2568">
        <v>0.29514800000000002</v>
      </c>
      <c r="F2568">
        <v>0</v>
      </c>
      <c r="G2568">
        <v>16.744532719999999</v>
      </c>
      <c r="H2568">
        <v>-0.79330018440000005</v>
      </c>
      <c r="I2568">
        <v>10.27685082</v>
      </c>
      <c r="L2568">
        <f t="shared" si="599"/>
        <v>-1</v>
      </c>
      <c r="M2568">
        <f t="shared" si="585"/>
        <v>948.94389179151108</v>
      </c>
      <c r="N2568">
        <f t="shared" si="586"/>
        <v>16.514629984999999</v>
      </c>
      <c r="O2568">
        <f t="shared" si="587"/>
        <v>-0.77894051019999999</v>
      </c>
      <c r="P2568">
        <f t="shared" si="588"/>
        <v>64.562420779271761</v>
      </c>
      <c r="Q2568" t="str">
        <f t="shared" si="589"/>
        <v>0</v>
      </c>
      <c r="R2568" t="str">
        <f t="shared" si="590"/>
        <v>-30.4536454877386-19.9205565110967i</v>
      </c>
      <c r="S2568" t="str">
        <f t="shared" si="591"/>
        <v>-11.0758597817862-54.293672365263i</v>
      </c>
      <c r="T2568" t="str">
        <f t="shared" si="592"/>
        <v>0</v>
      </c>
      <c r="U2568" t="str">
        <f t="shared" si="593"/>
        <v>-15.8283811706084-8.22037837840955i</v>
      </c>
      <c r="V2568" t="str">
        <f t="shared" si="594"/>
        <v>33.5803930196608-4.22068575391754i</v>
      </c>
      <c r="W2568" t="str">
        <f t="shared" si="595"/>
        <v>-28.9581112722448+102.945949894014i</v>
      </c>
      <c r="X2568">
        <f t="shared" si="596"/>
        <v>106.94129608358294</v>
      </c>
      <c r="AA2568">
        <f t="shared" si="597"/>
        <v>1377.6187070000001</v>
      </c>
      <c r="AB2568">
        <f t="shared" si="598"/>
        <v>106.94129608358294</v>
      </c>
    </row>
    <row r="2569" spans="2:28" x14ac:dyDescent="0.25">
      <c r="B2569" t="s">
        <v>224</v>
      </c>
      <c r="C2569" t="s">
        <v>78</v>
      </c>
      <c r="D2569">
        <v>1377.9965319999999</v>
      </c>
      <c r="E2569">
        <v>0.37782500000000002</v>
      </c>
      <c r="F2569">
        <v>0</v>
      </c>
      <c r="G2569">
        <v>17.35788045</v>
      </c>
      <c r="H2569">
        <v>-0.83006441050000002</v>
      </c>
      <c r="I2569">
        <v>10.280378280000001</v>
      </c>
      <c r="L2569">
        <f t="shared" si="599"/>
        <v>-1</v>
      </c>
      <c r="M2569">
        <f t="shared" si="585"/>
        <v>948.94389179151108</v>
      </c>
      <c r="N2569">
        <f t="shared" si="586"/>
        <v>17.051206584999999</v>
      </c>
      <c r="O2569">
        <f t="shared" si="587"/>
        <v>-0.81168229744999998</v>
      </c>
      <c r="P2569">
        <f t="shared" si="588"/>
        <v>64.582439918722315</v>
      </c>
      <c r="Q2569" t="str">
        <f t="shared" si="589"/>
        <v>0</v>
      </c>
      <c r="R2569" t="str">
        <f t="shared" si="590"/>
        <v>-30.4536454877386-19.9205565110967i</v>
      </c>
      <c r="S2569" t="str">
        <f t="shared" si="591"/>
        <v>-11.0758597817862-54.293672365263i</v>
      </c>
      <c r="T2569" t="str">
        <f t="shared" si="592"/>
        <v>0</v>
      </c>
      <c r="U2569" t="str">
        <f t="shared" si="593"/>
        <v>-15.8283811706084-8.22037837840955i</v>
      </c>
      <c r="V2569" t="str">
        <f t="shared" si="594"/>
        <v>33.5803930196608-4.22068575391754i</v>
      </c>
      <c r="W2569" t="str">
        <f t="shared" si="595"/>
        <v>-27.2277684996204+102.37715103264i</v>
      </c>
      <c r="X2569">
        <f t="shared" si="596"/>
        <v>105.93598270195497</v>
      </c>
      <c r="AA2569">
        <f t="shared" si="597"/>
        <v>1377.9965319999999</v>
      </c>
      <c r="AB2569">
        <f t="shared" si="598"/>
        <v>105.93598270195497</v>
      </c>
    </row>
    <row r="2570" spans="2:28" x14ac:dyDescent="0.25">
      <c r="B2570" t="s">
        <v>259</v>
      </c>
      <c r="C2570" t="s">
        <v>78</v>
      </c>
      <c r="D2570">
        <v>1383.4555</v>
      </c>
      <c r="E2570">
        <v>5.4589679999999996</v>
      </c>
      <c r="F2570">
        <v>0</v>
      </c>
      <c r="G2570">
        <v>29.320189030000002</v>
      </c>
      <c r="H2570">
        <v>-1.3612487790000001</v>
      </c>
      <c r="I2570">
        <v>10.31927664</v>
      </c>
      <c r="L2570">
        <f t="shared" si="599"/>
        <v>-1</v>
      </c>
      <c r="M2570">
        <f t="shared" si="585"/>
        <v>948.94389179151108</v>
      </c>
      <c r="N2570">
        <f t="shared" si="586"/>
        <v>23.339034740000002</v>
      </c>
      <c r="O2570">
        <f t="shared" si="587"/>
        <v>-1.0956565947500001</v>
      </c>
      <c r="P2570">
        <f t="shared" si="588"/>
        <v>64.71572456315684</v>
      </c>
      <c r="Q2570" t="str">
        <f t="shared" si="589"/>
        <v>0</v>
      </c>
      <c r="R2570" t="str">
        <f t="shared" si="590"/>
        <v>-30.4536454877386-19.9205565110967i</v>
      </c>
      <c r="S2570" t="str">
        <f t="shared" si="591"/>
        <v>-11.0758597817862-54.293672365263i</v>
      </c>
      <c r="T2570" t="str">
        <f t="shared" si="592"/>
        <v>0</v>
      </c>
      <c r="U2570" t="str">
        <f t="shared" si="593"/>
        <v>-15.8283811706084-8.22037837840955i</v>
      </c>
      <c r="V2570" t="str">
        <f t="shared" si="594"/>
        <v>33.5803930196608-4.22068575391754i</v>
      </c>
      <c r="W2570" t="str">
        <f t="shared" si="595"/>
        <v>-14.4661949513595+101.25043245869i</v>
      </c>
      <c r="X2570">
        <f t="shared" si="596"/>
        <v>102.27864327142049</v>
      </c>
      <c r="AA2570">
        <f t="shared" si="597"/>
        <v>1383.4555</v>
      </c>
      <c r="AB2570">
        <f t="shared" si="598"/>
        <v>102.27864327142049</v>
      </c>
    </row>
    <row r="2571" spans="2:28" x14ac:dyDescent="0.25">
      <c r="B2571" t="s">
        <v>260</v>
      </c>
      <c r="C2571" t="s">
        <v>78</v>
      </c>
      <c r="D2571">
        <v>1383.8211329999999</v>
      </c>
      <c r="E2571">
        <v>0.36563299999999999</v>
      </c>
      <c r="F2571">
        <v>0</v>
      </c>
      <c r="G2571">
        <v>30.328632429999999</v>
      </c>
      <c r="H2571">
        <v>-1.3968266629999999</v>
      </c>
      <c r="I2571">
        <v>10.32122813</v>
      </c>
      <c r="L2571">
        <f t="shared" si="599"/>
        <v>-1</v>
      </c>
      <c r="M2571">
        <f t="shared" si="585"/>
        <v>948.94389179151108</v>
      </c>
      <c r="N2571">
        <f t="shared" si="586"/>
        <v>29.82441073</v>
      </c>
      <c r="O2571">
        <f t="shared" si="587"/>
        <v>-1.379037721</v>
      </c>
      <c r="P2571">
        <f t="shared" si="588"/>
        <v>64.84405815181708</v>
      </c>
      <c r="Q2571" t="str">
        <f t="shared" si="589"/>
        <v>0</v>
      </c>
      <c r="R2571" t="str">
        <f t="shared" si="590"/>
        <v>-30.4536454877386-19.9205565110967i</v>
      </c>
      <c r="S2571" t="str">
        <f t="shared" si="591"/>
        <v>-11.0758597817862-54.293672365263i</v>
      </c>
      <c r="T2571" t="str">
        <f t="shared" si="592"/>
        <v>0</v>
      </c>
      <c r="U2571" t="str">
        <f t="shared" si="593"/>
        <v>-15.8283811706084-8.22037837840955i</v>
      </c>
      <c r="V2571" t="str">
        <f t="shared" si="594"/>
        <v>33.5803930196608-4.22068575391754i</v>
      </c>
      <c r="W2571" t="str">
        <f t="shared" si="595"/>
        <v>2.851746969321+92.370389659081i</v>
      </c>
      <c r="X2571">
        <f t="shared" si="596"/>
        <v>92.414400103812213</v>
      </c>
      <c r="AA2571">
        <f t="shared" si="597"/>
        <v>1383.8211329999999</v>
      </c>
      <c r="AB2571">
        <f t="shared" si="598"/>
        <v>92.414400103812213</v>
      </c>
    </row>
    <row r="2572" spans="2:28" x14ac:dyDescent="0.25">
      <c r="B2572" t="s">
        <v>261</v>
      </c>
      <c r="C2572" t="s">
        <v>78</v>
      </c>
      <c r="D2572">
        <v>1384.1291180000001</v>
      </c>
      <c r="E2572">
        <v>0.30798461539999999</v>
      </c>
      <c r="F2572">
        <v>0</v>
      </c>
      <c r="G2572">
        <v>31.198264479999999</v>
      </c>
      <c r="H2572">
        <v>-1.426795077</v>
      </c>
      <c r="I2572">
        <v>10.32282167</v>
      </c>
      <c r="L2572">
        <f t="shared" si="599"/>
        <v>-1</v>
      </c>
      <c r="M2572">
        <f t="shared" si="585"/>
        <v>948.94389179151108</v>
      </c>
      <c r="N2572">
        <f t="shared" si="586"/>
        <v>30.763448454999999</v>
      </c>
      <c r="O2572">
        <f t="shared" si="587"/>
        <v>-1.4118108700000001</v>
      </c>
      <c r="P2572">
        <f t="shared" si="588"/>
        <v>64.855195192021824</v>
      </c>
      <c r="Q2572" t="str">
        <f t="shared" si="589"/>
        <v>0</v>
      </c>
      <c r="R2572" t="str">
        <f t="shared" si="590"/>
        <v>-30.4536454877386-19.9205565110967i</v>
      </c>
      <c r="S2572" t="str">
        <f t="shared" si="591"/>
        <v>-11.0758597817862-54.293672365263i</v>
      </c>
      <c r="T2572" t="str">
        <f t="shared" si="592"/>
        <v>0</v>
      </c>
      <c r="U2572" t="str">
        <f t="shared" si="593"/>
        <v>-15.8283811706084-8.22037837840955i</v>
      </c>
      <c r="V2572" t="str">
        <f t="shared" si="594"/>
        <v>33.5803930196608-4.22068575391754i</v>
      </c>
      <c r="W2572" t="str">
        <f t="shared" si="595"/>
        <v>4.5913253983325+91.788385187056i</v>
      </c>
      <c r="X2572">
        <f t="shared" si="596"/>
        <v>91.903144256117443</v>
      </c>
      <c r="AA2572">
        <f t="shared" si="597"/>
        <v>1384.1291180000001</v>
      </c>
      <c r="AB2572">
        <f t="shared" si="598"/>
        <v>91.903144256117443</v>
      </c>
    </row>
    <row r="2573" spans="2:28" x14ac:dyDescent="0.25">
      <c r="B2573" t="s">
        <v>262</v>
      </c>
      <c r="C2573" t="s">
        <v>78</v>
      </c>
      <c r="D2573">
        <v>1384.646399</v>
      </c>
      <c r="E2573">
        <v>0.51728163289999995</v>
      </c>
      <c r="F2573">
        <v>0</v>
      </c>
      <c r="G2573">
        <v>32.700411129999999</v>
      </c>
      <c r="H2573">
        <v>-1.4771291179999999</v>
      </c>
      <c r="I2573">
        <v>10.32539933</v>
      </c>
      <c r="L2573">
        <f t="shared" si="599"/>
        <v>-1</v>
      </c>
      <c r="M2573">
        <f t="shared" si="585"/>
        <v>948.94389179151108</v>
      </c>
      <c r="N2573">
        <f t="shared" si="586"/>
        <v>31.949337804999999</v>
      </c>
      <c r="O2573">
        <f t="shared" si="587"/>
        <v>-1.4519620975</v>
      </c>
      <c r="P2573">
        <f t="shared" si="588"/>
        <v>64.868299403298494</v>
      </c>
      <c r="Q2573" t="str">
        <f t="shared" si="589"/>
        <v>0</v>
      </c>
      <c r="R2573" t="str">
        <f t="shared" si="590"/>
        <v>-30.4536454877386-19.9205565110967i</v>
      </c>
      <c r="S2573" t="str">
        <f t="shared" si="591"/>
        <v>-11.0758597817862-54.293672365263i</v>
      </c>
      <c r="T2573" t="str">
        <f t="shared" si="592"/>
        <v>0</v>
      </c>
      <c r="U2573" t="str">
        <f t="shared" si="593"/>
        <v>-15.8283811706084-8.22037837840955i</v>
      </c>
      <c r="V2573" t="str">
        <f t="shared" si="594"/>
        <v>33.5803930196608-4.22068575391754i</v>
      </c>
      <c r="W2573" t="str">
        <f t="shared" si="595"/>
        <v>6.710732687432+91.0979242534685i</v>
      </c>
      <c r="X2573">
        <f t="shared" si="596"/>
        <v>91.34476304908155</v>
      </c>
      <c r="AA2573">
        <f t="shared" si="597"/>
        <v>1384.646399</v>
      </c>
      <c r="AB2573">
        <f t="shared" si="598"/>
        <v>91.34476304908155</v>
      </c>
    </row>
    <row r="2574" spans="2:28" x14ac:dyDescent="0.25">
      <c r="B2574" t="s">
        <v>263</v>
      </c>
      <c r="C2574" t="s">
        <v>105</v>
      </c>
      <c r="D2574">
        <v>1384.646399</v>
      </c>
      <c r="E2574">
        <v>0</v>
      </c>
      <c r="F2574">
        <v>0</v>
      </c>
      <c r="G2574">
        <v>32.700411129999999</v>
      </c>
      <c r="H2574">
        <v>-1.4771291179999999</v>
      </c>
      <c r="I2574">
        <v>10.32539933</v>
      </c>
      <c r="L2574">
        <f t="shared" si="599"/>
        <v>-1</v>
      </c>
      <c r="M2574">
        <f t="shared" si="585"/>
        <v>948.94389179151108</v>
      </c>
      <c r="N2574">
        <f t="shared" si="586"/>
        <v>32.700411129999999</v>
      </c>
      <c r="O2574">
        <f t="shared" si="587"/>
        <v>-1.4771291179999999</v>
      </c>
      <c r="P2574">
        <f t="shared" si="588"/>
        <v>64.876397361017936</v>
      </c>
      <c r="Q2574" t="str">
        <f t="shared" si="589"/>
        <v>0</v>
      </c>
      <c r="R2574" t="str">
        <f t="shared" si="590"/>
        <v>-30.4536454877386-19.9205565110967i</v>
      </c>
      <c r="S2574" t="str">
        <f t="shared" si="591"/>
        <v>-11.0758597817862-54.293672365263i</v>
      </c>
      <c r="T2574" t="str">
        <f t="shared" si="592"/>
        <v>0</v>
      </c>
      <c r="U2574" t="str">
        <f t="shared" si="593"/>
        <v>-15.8283811706084-8.22037837840955i</v>
      </c>
      <c r="V2574" t="str">
        <f t="shared" si="594"/>
        <v>33.5803930196608-4.22068575391754i</v>
      </c>
      <c r="W2574" t="str">
        <f t="shared" si="595"/>
        <v>8.0588172862875+90.6272769437275i</v>
      </c>
      <c r="X2574">
        <f t="shared" si="596"/>
        <v>90.984877107620733</v>
      </c>
      <c r="AA2574">
        <f t="shared" si="597"/>
        <v>1384.646399</v>
      </c>
      <c r="AB2574">
        <f t="shared" si="598"/>
        <v>90.984877107620733</v>
      </c>
    </row>
    <row r="2575" spans="2:28" x14ac:dyDescent="0.25">
      <c r="B2575" t="s">
        <v>264</v>
      </c>
      <c r="C2575" t="s">
        <v>107</v>
      </c>
      <c r="D2575">
        <v>1387.595826</v>
      </c>
      <c r="E2575">
        <v>2.94942686</v>
      </c>
      <c r="F2575">
        <v>1.2160550080000001E-2</v>
      </c>
      <c r="G2575">
        <v>42.26024666</v>
      </c>
      <c r="H2575">
        <v>-1.764122821</v>
      </c>
      <c r="I2575">
        <v>10.33804005</v>
      </c>
      <c r="L2575">
        <f t="shared" si="599"/>
        <v>-1</v>
      </c>
      <c r="M2575">
        <f t="shared" si="585"/>
        <v>943.0965925829496</v>
      </c>
      <c r="N2575">
        <f t="shared" si="586"/>
        <v>37.480328895</v>
      </c>
      <c r="O2575">
        <f t="shared" si="587"/>
        <v>-1.6206259694999998</v>
      </c>
      <c r="P2575">
        <f t="shared" si="588"/>
        <v>64.916109354106027</v>
      </c>
      <c r="Q2575" t="str">
        <f t="shared" si="589"/>
        <v>0.207474592607329-1.80696242802309i</v>
      </c>
      <c r="R2575" t="str">
        <f t="shared" si="590"/>
        <v>-30.2461708951313-21.7275189391198i</v>
      </c>
      <c r="S2575" t="str">
        <f t="shared" si="591"/>
        <v>-10.8683851891789-56.1006347932861i</v>
      </c>
      <c r="T2575" t="str">
        <f t="shared" si="592"/>
        <v>1.63971945922466-0.787069893913268i</v>
      </c>
      <c r="U2575" t="str">
        <f t="shared" si="593"/>
        <v>-14.1886617113837-9.00744827232282i</v>
      </c>
      <c r="V2575" t="str">
        <f t="shared" si="594"/>
        <v>35.2201124788855-5.00775564783081i</v>
      </c>
      <c r="W2575" t="str">
        <f t="shared" si="595"/>
        <v>11.8920218339755+93.638052808237i</v>
      </c>
      <c r="X2575">
        <f t="shared" si="596"/>
        <v>94.390174896638115</v>
      </c>
      <c r="AA2575">
        <f t="shared" si="597"/>
        <v>1387.595826</v>
      </c>
      <c r="AB2575">
        <f t="shared" si="598"/>
        <v>94.390174896638115</v>
      </c>
    </row>
    <row r="2576" spans="2:28" x14ac:dyDescent="0.25">
      <c r="B2576" t="s">
        <v>265</v>
      </c>
      <c r="C2576" t="s">
        <v>105</v>
      </c>
      <c r="D2576">
        <v>1387.595826</v>
      </c>
      <c r="E2576">
        <v>0</v>
      </c>
      <c r="F2576">
        <v>0</v>
      </c>
      <c r="G2576">
        <v>42.26024666</v>
      </c>
      <c r="H2576">
        <v>-1.764122821</v>
      </c>
      <c r="I2576">
        <v>10.33804005</v>
      </c>
      <c r="L2576">
        <f t="shared" si="599"/>
        <v>-1</v>
      </c>
      <c r="M2576">
        <f t="shared" si="585"/>
        <v>943.0965925829496</v>
      </c>
      <c r="N2576">
        <f t="shared" si="586"/>
        <v>42.26024666</v>
      </c>
      <c r="O2576">
        <f t="shared" si="587"/>
        <v>-1.764122821</v>
      </c>
      <c r="P2576">
        <f t="shared" si="588"/>
        <v>64.955821347194117</v>
      </c>
      <c r="Q2576" t="str">
        <f t="shared" si="589"/>
        <v>0</v>
      </c>
      <c r="R2576" t="str">
        <f t="shared" si="590"/>
        <v>-30.2461708951313-21.7275189391198i</v>
      </c>
      <c r="S2576" t="str">
        <f t="shared" si="591"/>
        <v>-10.8683851891789-56.1006347932861i</v>
      </c>
      <c r="T2576" t="str">
        <f t="shared" si="592"/>
        <v>0</v>
      </c>
      <c r="U2576" t="str">
        <f t="shared" si="593"/>
        <v>-14.1886617113837-9.00744827232282i</v>
      </c>
      <c r="V2576" t="str">
        <f t="shared" si="594"/>
        <v>35.2201124788855-5.00775564783081i</v>
      </c>
      <c r="W2576" t="str">
        <f t="shared" si="595"/>
        <v>19.904300711742+90.2974004039965i</v>
      </c>
      <c r="X2576">
        <f t="shared" si="596"/>
        <v>92.465137790105089</v>
      </c>
      <c r="AA2576">
        <f t="shared" si="597"/>
        <v>1387.595826</v>
      </c>
      <c r="AB2576">
        <f t="shared" si="598"/>
        <v>92.465137790105089</v>
      </c>
    </row>
    <row r="2577" spans="2:28" x14ac:dyDescent="0.25">
      <c r="B2577" t="s">
        <v>262</v>
      </c>
      <c r="C2577" t="s">
        <v>78</v>
      </c>
      <c r="D2577">
        <v>1388.113108</v>
      </c>
      <c r="E2577">
        <v>0.51728163289999995</v>
      </c>
      <c r="F2577">
        <v>0</v>
      </c>
      <c r="G2577">
        <v>44.111380199999999</v>
      </c>
      <c r="H2577">
        <v>-1.8144568619999999</v>
      </c>
      <c r="I2577">
        <v>10.339946899999999</v>
      </c>
      <c r="L2577">
        <f t="shared" si="599"/>
        <v>-1</v>
      </c>
      <c r="M2577">
        <f t="shared" si="585"/>
        <v>943.0965925829496</v>
      </c>
      <c r="N2577">
        <f t="shared" si="586"/>
        <v>43.185813429999996</v>
      </c>
      <c r="O2577">
        <f t="shared" si="587"/>
        <v>-1.7892898415</v>
      </c>
      <c r="P2577">
        <f t="shared" si="588"/>
        <v>64.961811893145608</v>
      </c>
      <c r="Q2577" t="str">
        <f t="shared" si="589"/>
        <v>0</v>
      </c>
      <c r="R2577" t="str">
        <f t="shared" si="590"/>
        <v>-30.2461708951313-21.7275189391198i</v>
      </c>
      <c r="S2577" t="str">
        <f t="shared" si="591"/>
        <v>-10.8683851891789-56.1006347932861i</v>
      </c>
      <c r="T2577" t="str">
        <f t="shared" si="592"/>
        <v>0</v>
      </c>
      <c r="U2577" t="str">
        <f t="shared" si="593"/>
        <v>-14.1886617113837-9.00744827232282i</v>
      </c>
      <c r="V2577" t="str">
        <f t="shared" si="594"/>
        <v>35.2201124788855-5.00775564783081i</v>
      </c>
      <c r="W2577" t="str">
        <f t="shared" si="595"/>
        <v>21.2282662826395+89.8753891547i</v>
      </c>
      <c r="X2577">
        <f t="shared" si="596"/>
        <v>92.348388535347041</v>
      </c>
      <c r="AA2577">
        <f t="shared" si="597"/>
        <v>1388.113108</v>
      </c>
      <c r="AB2577">
        <f t="shared" si="598"/>
        <v>92.348388535347041</v>
      </c>
    </row>
    <row r="2578" spans="2:28" x14ac:dyDescent="0.25">
      <c r="B2578" t="s">
        <v>266</v>
      </c>
      <c r="C2578" t="s">
        <v>78</v>
      </c>
      <c r="D2578">
        <v>1388.4210129999999</v>
      </c>
      <c r="E2578">
        <v>0.30790470530000003</v>
      </c>
      <c r="F2578">
        <v>0</v>
      </c>
      <c r="G2578">
        <v>45.237964839999997</v>
      </c>
      <c r="H2578">
        <v>-1.8444175009999999</v>
      </c>
      <c r="I2578">
        <v>10.34104391</v>
      </c>
      <c r="L2578">
        <f t="shared" si="599"/>
        <v>-1</v>
      </c>
      <c r="M2578">
        <f t="shared" si="585"/>
        <v>943.0965925829496</v>
      </c>
      <c r="N2578">
        <f t="shared" si="586"/>
        <v>44.674672520000001</v>
      </c>
      <c r="O2578">
        <f t="shared" si="587"/>
        <v>-1.8294371814999999</v>
      </c>
      <c r="P2578">
        <f t="shared" si="588"/>
        <v>64.971248797654013</v>
      </c>
      <c r="Q2578" t="str">
        <f t="shared" si="589"/>
        <v>0</v>
      </c>
      <c r="R2578" t="str">
        <f t="shared" si="590"/>
        <v>-30.2461708951313-21.7275189391198i</v>
      </c>
      <c r="S2578" t="str">
        <f t="shared" si="591"/>
        <v>-10.8683851891789-56.1006347932861i</v>
      </c>
      <c r="T2578" t="str">
        <f t="shared" si="592"/>
        <v>0</v>
      </c>
      <c r="U2578" t="str">
        <f t="shared" si="593"/>
        <v>-14.1886617113837-9.00744827232282i</v>
      </c>
      <c r="V2578" t="str">
        <f t="shared" si="594"/>
        <v>35.2201124788855-5.00775564783081i</v>
      </c>
      <c r="W2578" t="str">
        <f t="shared" si="595"/>
        <v>23.3634550588055+89.1529832131875i</v>
      </c>
      <c r="X2578">
        <f t="shared" si="596"/>
        <v>92.163471332712476</v>
      </c>
      <c r="AA2578">
        <f t="shared" si="597"/>
        <v>1388.4210129999999</v>
      </c>
      <c r="AB2578">
        <f t="shared" si="598"/>
        <v>92.163471332712476</v>
      </c>
    </row>
    <row r="2579" spans="2:28" x14ac:dyDescent="0.25">
      <c r="B2579" t="s">
        <v>237</v>
      </c>
      <c r="C2579" t="s">
        <v>78</v>
      </c>
      <c r="D2579">
        <v>1388.930296</v>
      </c>
      <c r="E2579">
        <v>0.50928300000000004</v>
      </c>
      <c r="F2579">
        <v>0</v>
      </c>
      <c r="G2579">
        <v>47.141863690000001</v>
      </c>
      <c r="H2579">
        <v>-1.893973235</v>
      </c>
      <c r="I2579">
        <v>10.34279914</v>
      </c>
      <c r="L2579">
        <f t="shared" si="599"/>
        <v>-1</v>
      </c>
      <c r="M2579">
        <f t="shared" si="585"/>
        <v>943.0965925829496</v>
      </c>
      <c r="N2579">
        <f t="shared" si="586"/>
        <v>46.189914264999999</v>
      </c>
      <c r="O2579">
        <f t="shared" si="587"/>
        <v>-1.869195368</v>
      </c>
      <c r="P2579">
        <f t="shared" si="588"/>
        <v>64.980209373884307</v>
      </c>
      <c r="Q2579" t="str">
        <f t="shared" si="589"/>
        <v>0</v>
      </c>
      <c r="R2579" t="str">
        <f t="shared" si="590"/>
        <v>-30.2461708951313-21.7275189391198i</v>
      </c>
      <c r="S2579" t="str">
        <f t="shared" si="591"/>
        <v>-10.8683851891789-56.1006347932861i</v>
      </c>
      <c r="T2579" t="str">
        <f t="shared" si="592"/>
        <v>0</v>
      </c>
      <c r="U2579" t="str">
        <f t="shared" si="593"/>
        <v>-14.1886617113837-9.00744827232282i</v>
      </c>
      <c r="V2579" t="str">
        <f t="shared" si="594"/>
        <v>35.2201124788855-5.00775564783081i</v>
      </c>
      <c r="W2579" t="str">
        <f t="shared" si="595"/>
        <v>25.4656096234375+88.4642124850855i</v>
      </c>
      <c r="X2579">
        <f t="shared" si="596"/>
        <v>92.056581318771933</v>
      </c>
      <c r="AA2579">
        <f t="shared" si="597"/>
        <v>1388.930296</v>
      </c>
      <c r="AB2579">
        <f t="shared" si="598"/>
        <v>92.056581318771933</v>
      </c>
    </row>
    <row r="2580" spans="2:28" x14ac:dyDescent="0.25">
      <c r="B2580" t="s">
        <v>127</v>
      </c>
      <c r="C2580" t="s">
        <v>78</v>
      </c>
      <c r="D2580">
        <v>1389.180296</v>
      </c>
      <c r="E2580">
        <v>0.25</v>
      </c>
      <c r="F2580">
        <v>0</v>
      </c>
      <c r="G2580">
        <v>48.094931860000003</v>
      </c>
      <c r="H2580">
        <v>-1.9182994609999999</v>
      </c>
      <c r="I2580">
        <v>10.34363476</v>
      </c>
      <c r="L2580">
        <f t="shared" si="599"/>
        <v>-1</v>
      </c>
      <c r="M2580">
        <f t="shared" si="585"/>
        <v>943.0965925829496</v>
      </c>
      <c r="N2580">
        <f t="shared" si="586"/>
        <v>47.618397775000005</v>
      </c>
      <c r="O2580">
        <f t="shared" si="587"/>
        <v>-1.906136348</v>
      </c>
      <c r="P2580">
        <f t="shared" si="588"/>
        <v>64.988348769210859</v>
      </c>
      <c r="Q2580" t="str">
        <f t="shared" si="589"/>
        <v>0</v>
      </c>
      <c r="R2580" t="str">
        <f t="shared" si="590"/>
        <v>-30.2461708951313-21.7275189391198i</v>
      </c>
      <c r="S2580" t="str">
        <f t="shared" si="591"/>
        <v>-10.8683851891789-56.1006347932861i</v>
      </c>
      <c r="T2580" t="str">
        <f t="shared" si="592"/>
        <v>0</v>
      </c>
      <c r="U2580" t="str">
        <f t="shared" si="593"/>
        <v>-14.1886617113837-9.00744827232282i</v>
      </c>
      <c r="V2580" t="str">
        <f t="shared" si="594"/>
        <v>35.2201124788855-5.00775564783081i</v>
      </c>
      <c r="W2580" t="str">
        <f t="shared" si="595"/>
        <v>27.431024201708+87.7974250958715i</v>
      </c>
      <c r="X2580">
        <f t="shared" si="596"/>
        <v>91.982873091787354</v>
      </c>
      <c r="AA2580">
        <f t="shared" si="597"/>
        <v>1389.180296</v>
      </c>
      <c r="AB2580">
        <f t="shared" si="598"/>
        <v>91.982873091787354</v>
      </c>
    </row>
    <row r="2581" spans="2:28" x14ac:dyDescent="0.25">
      <c r="B2581" t="s">
        <v>150</v>
      </c>
      <c r="C2581" t="s">
        <v>151</v>
      </c>
      <c r="D2581">
        <v>1389.180296</v>
      </c>
      <c r="E2581">
        <v>0</v>
      </c>
      <c r="F2581">
        <v>0</v>
      </c>
      <c r="G2581">
        <v>48.094931860000003</v>
      </c>
      <c r="H2581">
        <v>-1.9182994609999999</v>
      </c>
      <c r="I2581">
        <v>10.34363476</v>
      </c>
      <c r="L2581">
        <f t="shared" si="599"/>
        <v>-1</v>
      </c>
      <c r="M2581">
        <f t="shared" si="585"/>
        <v>943.0965925829496</v>
      </c>
      <c r="N2581">
        <f t="shared" si="586"/>
        <v>48.094931860000003</v>
      </c>
      <c r="O2581">
        <f t="shared" si="587"/>
        <v>-1.9182994609999999</v>
      </c>
      <c r="P2581">
        <f t="shared" si="588"/>
        <v>64.990973946864045</v>
      </c>
      <c r="Q2581" t="str">
        <f t="shared" si="589"/>
        <v>0</v>
      </c>
      <c r="R2581" t="str">
        <f t="shared" si="590"/>
        <v>-30.2461708951313-21.7275189391198i</v>
      </c>
      <c r="S2581" t="str">
        <f t="shared" si="591"/>
        <v>-10.8683851891789-56.1006347932861i</v>
      </c>
      <c r="T2581" t="str">
        <f t="shared" si="592"/>
        <v>0</v>
      </c>
      <c r="U2581" t="str">
        <f t="shared" si="593"/>
        <v>-14.1886617113837-9.00744827232282i</v>
      </c>
      <c r="V2581" t="str">
        <f t="shared" si="594"/>
        <v>35.2201124788855-5.00775564783081i</v>
      </c>
      <c r="W2581" t="str">
        <f t="shared" si="595"/>
        <v>28.077951492087+87.5782349336345i</v>
      </c>
      <c r="X2581">
        <f t="shared" si="596"/>
        <v>91.969117610657051</v>
      </c>
      <c r="AA2581">
        <f t="shared" si="597"/>
        <v>1389.180296</v>
      </c>
      <c r="AB2581">
        <f t="shared" si="598"/>
        <v>91.969117610657051</v>
      </c>
    </row>
    <row r="2582" spans="2:28" x14ac:dyDescent="0.25">
      <c r="B2582" t="s">
        <v>234</v>
      </c>
      <c r="C2582" t="s">
        <v>105</v>
      </c>
      <c r="D2582">
        <v>1389.180296</v>
      </c>
      <c r="E2582">
        <v>0</v>
      </c>
      <c r="F2582">
        <v>0</v>
      </c>
      <c r="G2582">
        <v>48.094931860000003</v>
      </c>
      <c r="H2582">
        <v>-1.9182994609999999</v>
      </c>
      <c r="I2582">
        <v>10.34363476</v>
      </c>
      <c r="L2582">
        <f t="shared" si="599"/>
        <v>-1</v>
      </c>
      <c r="M2582">
        <f t="shared" si="585"/>
        <v>943.0965925829496</v>
      </c>
      <c r="N2582">
        <f t="shared" si="586"/>
        <v>48.094931860000003</v>
      </c>
      <c r="O2582">
        <f t="shared" si="587"/>
        <v>-1.9182994609999999</v>
      </c>
      <c r="P2582">
        <f t="shared" si="588"/>
        <v>64.990973946864045</v>
      </c>
      <c r="Q2582" t="str">
        <f t="shared" si="589"/>
        <v>0</v>
      </c>
      <c r="R2582" t="str">
        <f t="shared" si="590"/>
        <v>-30.2461708951313-21.7275189391198i</v>
      </c>
      <c r="S2582" t="str">
        <f t="shared" si="591"/>
        <v>-10.8683851891789-56.1006347932861i</v>
      </c>
      <c r="T2582" t="str">
        <f t="shared" si="592"/>
        <v>0</v>
      </c>
      <c r="U2582" t="str">
        <f t="shared" si="593"/>
        <v>-14.1886617113837-9.00744827232282i</v>
      </c>
      <c r="V2582" t="str">
        <f t="shared" si="594"/>
        <v>35.2201124788855-5.00775564783081i</v>
      </c>
      <c r="W2582" t="str">
        <f t="shared" si="595"/>
        <v>28.077951492087+87.5782349336345i</v>
      </c>
      <c r="X2582">
        <f t="shared" si="596"/>
        <v>91.969117610657051</v>
      </c>
      <c r="AA2582">
        <f t="shared" si="597"/>
        <v>1389.180296</v>
      </c>
      <c r="AB2582">
        <f t="shared" si="598"/>
        <v>91.969117610657051</v>
      </c>
    </row>
    <row r="2583" spans="2:28" x14ac:dyDescent="0.25">
      <c r="B2583" t="s">
        <v>235</v>
      </c>
      <c r="C2583" t="s">
        <v>105</v>
      </c>
      <c r="D2583">
        <v>1389.180296</v>
      </c>
      <c r="E2583">
        <v>0</v>
      </c>
      <c r="F2583">
        <v>0</v>
      </c>
      <c r="G2583">
        <v>48.094931860000003</v>
      </c>
      <c r="H2583">
        <v>-1.9182994609999999</v>
      </c>
      <c r="I2583">
        <v>10.34363476</v>
      </c>
      <c r="L2583">
        <f t="shared" si="599"/>
        <v>-1</v>
      </c>
      <c r="M2583">
        <f t="shared" si="585"/>
        <v>943.0965925829496</v>
      </c>
      <c r="N2583">
        <f t="shared" si="586"/>
        <v>48.094931860000003</v>
      </c>
      <c r="O2583">
        <f t="shared" si="587"/>
        <v>-1.9182994609999999</v>
      </c>
      <c r="P2583">
        <f t="shared" si="588"/>
        <v>64.990973946864045</v>
      </c>
      <c r="Q2583" t="str">
        <f t="shared" si="589"/>
        <v>0</v>
      </c>
      <c r="R2583" t="str">
        <f t="shared" si="590"/>
        <v>-30.2461708951313-21.7275189391198i</v>
      </c>
      <c r="S2583" t="str">
        <f t="shared" si="591"/>
        <v>-10.8683851891789-56.1006347932861i</v>
      </c>
      <c r="T2583" t="str">
        <f t="shared" si="592"/>
        <v>0</v>
      </c>
      <c r="U2583" t="str">
        <f t="shared" si="593"/>
        <v>-14.1886617113837-9.00744827232282i</v>
      </c>
      <c r="V2583" t="str">
        <f t="shared" si="594"/>
        <v>35.2201124788855-5.00775564783081i</v>
      </c>
      <c r="W2583" t="str">
        <f t="shared" si="595"/>
        <v>28.077951492087+87.5782349336345i</v>
      </c>
      <c r="X2583">
        <f t="shared" si="596"/>
        <v>91.969117610657051</v>
      </c>
      <c r="AA2583">
        <f t="shared" si="597"/>
        <v>1389.180296</v>
      </c>
      <c r="AB2583">
        <f t="shared" si="598"/>
        <v>91.969117610657051</v>
      </c>
    </row>
    <row r="2584" spans="2:28" x14ac:dyDescent="0.25">
      <c r="B2584" t="s">
        <v>588</v>
      </c>
      <c r="C2584" t="s">
        <v>122</v>
      </c>
      <c r="D2584">
        <v>1389.1802970000001</v>
      </c>
      <c r="E2584" s="1">
        <v>9.9999999999999995E-7</v>
      </c>
      <c r="F2584">
        <v>0</v>
      </c>
      <c r="G2584">
        <v>48.094935700000001</v>
      </c>
      <c r="H2584">
        <v>-1.918299559</v>
      </c>
      <c r="I2584">
        <v>10.34363476</v>
      </c>
      <c r="L2584">
        <f t="shared" si="599"/>
        <v>-1</v>
      </c>
      <c r="M2584">
        <f t="shared" si="585"/>
        <v>943.0965925829496</v>
      </c>
      <c r="N2584">
        <f t="shared" si="586"/>
        <v>48.094933780000005</v>
      </c>
      <c r="O2584">
        <f t="shared" si="587"/>
        <v>-1.91829951</v>
      </c>
      <c r="P2584">
        <f t="shared" si="588"/>
        <v>64.990973946864045</v>
      </c>
      <c r="Q2584" t="str">
        <f t="shared" si="589"/>
        <v>0</v>
      </c>
      <c r="R2584" t="str">
        <f t="shared" si="590"/>
        <v>-30.2461708951313-21.7275189391198i</v>
      </c>
      <c r="S2584" t="str">
        <f t="shared" si="591"/>
        <v>-10.8683851891789-56.1006347932861i</v>
      </c>
      <c r="T2584" t="str">
        <f t="shared" si="592"/>
        <v>0</v>
      </c>
      <c r="U2584" t="str">
        <f t="shared" si="593"/>
        <v>-14.1886617113837-9.00744827232282i</v>
      </c>
      <c r="V2584" t="str">
        <f t="shared" si="594"/>
        <v>35.2201124788855-5.00775564783081i</v>
      </c>
      <c r="W2584" t="str">
        <f t="shared" si="595"/>
        <v>28.077952052538+87.578236681742i</v>
      </c>
      <c r="X2584">
        <f t="shared" si="596"/>
        <v>91.969119446408982</v>
      </c>
      <c r="AA2584">
        <f t="shared" si="597"/>
        <v>1389.1802970000001</v>
      </c>
      <c r="AB2584">
        <f t="shared" si="598"/>
        <v>91.969119446408982</v>
      </c>
    </row>
    <row r="2585" spans="2:28" x14ac:dyDescent="0.25">
      <c r="B2585" t="s">
        <v>144</v>
      </c>
      <c r="C2585" t="s">
        <v>78</v>
      </c>
      <c r="D2585">
        <v>1389.430296</v>
      </c>
      <c r="E2585">
        <v>0.249999</v>
      </c>
      <c r="F2585">
        <v>0</v>
      </c>
      <c r="G2585">
        <v>49.060163150000001</v>
      </c>
      <c r="H2585">
        <v>-1.9426256879999999</v>
      </c>
      <c r="I2585">
        <v>10.34445388</v>
      </c>
      <c r="L2585">
        <f t="shared" si="599"/>
        <v>-1</v>
      </c>
      <c r="M2585">
        <f t="shared" si="585"/>
        <v>943.0965925829496</v>
      </c>
      <c r="N2585">
        <f t="shared" si="586"/>
        <v>48.577549425000001</v>
      </c>
      <c r="O2585">
        <f t="shared" si="587"/>
        <v>-1.9304626235</v>
      </c>
      <c r="P2585">
        <f t="shared" si="588"/>
        <v>64.99354728823846</v>
      </c>
      <c r="Q2585" t="str">
        <f t="shared" si="589"/>
        <v>0</v>
      </c>
      <c r="R2585" t="str">
        <f t="shared" si="590"/>
        <v>-30.2461708951313-21.7275189391198i</v>
      </c>
      <c r="S2585" t="str">
        <f t="shared" si="591"/>
        <v>-10.8683851891789-56.1006347932861i</v>
      </c>
      <c r="T2585" t="str">
        <f t="shared" si="592"/>
        <v>0</v>
      </c>
      <c r="U2585" t="str">
        <f t="shared" si="593"/>
        <v>-14.1886617113837-9.00744827232282i</v>
      </c>
      <c r="V2585" t="str">
        <f t="shared" si="594"/>
        <v>35.2201124788855-5.00775564783081i</v>
      </c>
      <c r="W2585" t="str">
        <f t="shared" si="595"/>
        <v>28.7207323472335+87.368308774536i</v>
      </c>
      <c r="X2585">
        <f t="shared" si="596"/>
        <v>91.967939221687956</v>
      </c>
      <c r="AA2585">
        <f t="shared" si="597"/>
        <v>1389.430296</v>
      </c>
      <c r="AB2585">
        <f t="shared" si="598"/>
        <v>91.967939221687956</v>
      </c>
    </row>
    <row r="2586" spans="2:28" x14ac:dyDescent="0.25">
      <c r="B2586" t="s">
        <v>268</v>
      </c>
      <c r="C2586" t="s">
        <v>78</v>
      </c>
      <c r="D2586">
        <v>1389.725674</v>
      </c>
      <c r="E2586">
        <v>0.29537799999999997</v>
      </c>
      <c r="F2586">
        <v>0</v>
      </c>
      <c r="G2586">
        <v>50.216270600000001</v>
      </c>
      <c r="H2586">
        <v>-1.971367417</v>
      </c>
      <c r="I2586">
        <v>10.345401020000001</v>
      </c>
      <c r="L2586">
        <f t="shared" si="599"/>
        <v>-1</v>
      </c>
      <c r="M2586">
        <f t="shared" si="585"/>
        <v>943.0965925829496</v>
      </c>
      <c r="N2586">
        <f t="shared" si="586"/>
        <v>49.638216874999998</v>
      </c>
      <c r="O2586">
        <f t="shared" si="587"/>
        <v>-1.9569965524999999</v>
      </c>
      <c r="P2586">
        <f t="shared" si="588"/>
        <v>64.999096157678778</v>
      </c>
      <c r="Q2586" t="str">
        <f t="shared" si="589"/>
        <v>0</v>
      </c>
      <c r="R2586" t="str">
        <f t="shared" si="590"/>
        <v>-30.2461708951313-21.7275189391198i</v>
      </c>
      <c r="S2586" t="str">
        <f t="shared" si="591"/>
        <v>-10.8683851891789-56.1006347932861i</v>
      </c>
      <c r="T2586" t="str">
        <f t="shared" si="592"/>
        <v>0</v>
      </c>
      <c r="U2586" t="str">
        <f t="shared" si="593"/>
        <v>-14.1886617113837-9.00744827232282i</v>
      </c>
      <c r="V2586" t="str">
        <f t="shared" si="594"/>
        <v>35.2201124788855-5.00775564783081i</v>
      </c>
      <c r="W2586" t="str">
        <f t="shared" si="595"/>
        <v>30.1267008811385+86.902026769424i</v>
      </c>
      <c r="X2586">
        <f t="shared" si="596"/>
        <v>91.975977095191965</v>
      </c>
      <c r="AA2586">
        <f t="shared" si="597"/>
        <v>1389.725674</v>
      </c>
      <c r="AB2586">
        <f t="shared" si="598"/>
        <v>91.975977095191965</v>
      </c>
    </row>
    <row r="2587" spans="2:28" x14ac:dyDescent="0.25">
      <c r="B2587" t="s">
        <v>269</v>
      </c>
      <c r="C2587" t="s">
        <v>105</v>
      </c>
      <c r="D2587">
        <v>1389.725674</v>
      </c>
      <c r="E2587">
        <v>0</v>
      </c>
      <c r="F2587">
        <v>0</v>
      </c>
      <c r="G2587">
        <v>50.216270600000001</v>
      </c>
      <c r="H2587">
        <v>-1.971367417</v>
      </c>
      <c r="I2587">
        <v>10.345401020000001</v>
      </c>
      <c r="L2587">
        <f t="shared" si="599"/>
        <v>-1</v>
      </c>
      <c r="M2587">
        <f t="shared" si="585"/>
        <v>943.0965925829496</v>
      </c>
      <c r="N2587">
        <f t="shared" si="586"/>
        <v>50.216270600000001</v>
      </c>
      <c r="O2587">
        <f t="shared" si="587"/>
        <v>-1.971367417</v>
      </c>
      <c r="P2587">
        <f t="shared" si="588"/>
        <v>65.00207168574471</v>
      </c>
      <c r="Q2587" t="str">
        <f t="shared" si="589"/>
        <v>0</v>
      </c>
      <c r="R2587" t="str">
        <f t="shared" si="590"/>
        <v>-30.2461708951313-21.7275189391198i</v>
      </c>
      <c r="S2587" t="str">
        <f t="shared" si="591"/>
        <v>-10.8683851891789-56.1006347932861i</v>
      </c>
      <c r="T2587" t="str">
        <f t="shared" si="592"/>
        <v>0</v>
      </c>
      <c r="U2587" t="str">
        <f t="shared" si="593"/>
        <v>-14.1886617113837-9.00744827232282i</v>
      </c>
      <c r="V2587" t="str">
        <f t="shared" si="594"/>
        <v>35.2201124788855-5.00775564783081i</v>
      </c>
      <c r="W2587" t="str">
        <f t="shared" si="595"/>
        <v>30.891341069113+86.642291760471i</v>
      </c>
      <c r="X2587">
        <f t="shared" si="596"/>
        <v>91.984573024800454</v>
      </c>
      <c r="AA2587">
        <f t="shared" si="597"/>
        <v>1389.725674</v>
      </c>
      <c r="AB2587">
        <f t="shared" si="598"/>
        <v>91.984573024800454</v>
      </c>
    </row>
    <row r="2588" spans="2:28" x14ac:dyDescent="0.25">
      <c r="B2588" t="s">
        <v>875</v>
      </c>
      <c r="C2588" t="s">
        <v>122</v>
      </c>
      <c r="D2588">
        <v>1390.6554180000001</v>
      </c>
      <c r="E2588">
        <v>0.92974400000000001</v>
      </c>
      <c r="F2588">
        <v>0</v>
      </c>
      <c r="G2588">
        <v>49.988175079999998</v>
      </c>
      <c r="H2588">
        <v>2.2103330940000001</v>
      </c>
      <c r="I2588">
        <v>10.348316649999999</v>
      </c>
      <c r="L2588">
        <f t="shared" si="599"/>
        <v>-1</v>
      </c>
      <c r="M2588">
        <f t="shared" si="585"/>
        <v>943.0965925829496</v>
      </c>
      <c r="N2588">
        <f t="shared" si="586"/>
        <v>50.102222839999996</v>
      </c>
      <c r="O2588">
        <f t="shared" si="587"/>
        <v>0.11948283850000008</v>
      </c>
      <c r="P2588">
        <f t="shared" si="588"/>
        <v>65.011231407533288</v>
      </c>
      <c r="Q2588" t="str">
        <f t="shared" si="589"/>
        <v>0</v>
      </c>
      <c r="R2588" t="str">
        <f t="shared" si="590"/>
        <v>-30.2461708951313-21.7275189391198i</v>
      </c>
      <c r="S2588" t="str">
        <f t="shared" si="591"/>
        <v>-10.8683851891789-56.1006347932861i</v>
      </c>
      <c r="T2588" t="str">
        <f t="shared" si="592"/>
        <v>0</v>
      </c>
      <c r="U2588" t="str">
        <f t="shared" si="593"/>
        <v>-14.1886617113837-9.00744827232282i</v>
      </c>
      <c r="V2588" t="str">
        <f t="shared" si="594"/>
        <v>35.2201124788855-5.00775564783081i</v>
      </c>
      <c r="W2588" t="str">
        <f t="shared" si="595"/>
        <v>32.6678385244185+84.1890423684975i</v>
      </c>
      <c r="X2588">
        <f t="shared" si="596"/>
        <v>90.30494188460645</v>
      </c>
      <c r="AA2588">
        <f t="shared" si="597"/>
        <v>1390.6554180000001</v>
      </c>
      <c r="AB2588">
        <f t="shared" si="598"/>
        <v>90.30494188460645</v>
      </c>
    </row>
    <row r="2589" spans="2:28" x14ac:dyDescent="0.25">
      <c r="B2589" t="s">
        <v>271</v>
      </c>
      <c r="C2589" t="s">
        <v>105</v>
      </c>
      <c r="D2589">
        <v>1390.6554180000001</v>
      </c>
      <c r="E2589">
        <v>0</v>
      </c>
      <c r="F2589">
        <v>0</v>
      </c>
      <c r="G2589">
        <v>49.988175079999998</v>
      </c>
      <c r="H2589">
        <v>2.2103330940000001</v>
      </c>
      <c r="I2589">
        <v>10.348316649999999</v>
      </c>
      <c r="L2589">
        <f t="shared" si="599"/>
        <v>-1</v>
      </c>
      <c r="M2589">
        <f t="shared" si="585"/>
        <v>943.0965925829496</v>
      </c>
      <c r="N2589">
        <f t="shared" si="586"/>
        <v>49.988175079999998</v>
      </c>
      <c r="O2589">
        <f t="shared" si="587"/>
        <v>2.2103330940000001</v>
      </c>
      <c r="P2589">
        <f t="shared" si="588"/>
        <v>65.020391129321865</v>
      </c>
      <c r="Q2589" t="str">
        <f t="shared" si="589"/>
        <v>0</v>
      </c>
      <c r="R2589" t="str">
        <f t="shared" si="590"/>
        <v>-30.2461708951313-21.7275189391198i</v>
      </c>
      <c r="S2589" t="str">
        <f t="shared" si="591"/>
        <v>-10.8683851891789-56.1006347932861i</v>
      </c>
      <c r="T2589" t="str">
        <f t="shared" si="592"/>
        <v>0</v>
      </c>
      <c r="U2589" t="str">
        <f t="shared" si="593"/>
        <v>-14.1886617113837-9.00744827232282i</v>
      </c>
      <c r="V2589" t="str">
        <f t="shared" si="594"/>
        <v>35.2201124788855-5.00775564783081i</v>
      </c>
      <c r="W2589" t="str">
        <f t="shared" si="595"/>
        <v>34.4374322120585+81.733988759572i</v>
      </c>
      <c r="X2589">
        <f t="shared" si="596"/>
        <v>88.692624585756647</v>
      </c>
      <c r="AA2589">
        <f t="shared" si="597"/>
        <v>1390.6554180000001</v>
      </c>
      <c r="AB2589">
        <f t="shared" si="598"/>
        <v>88.692624585756647</v>
      </c>
    </row>
    <row r="2590" spans="2:28" x14ac:dyDescent="0.25">
      <c r="B2590" t="s">
        <v>334</v>
      </c>
      <c r="C2590" t="s">
        <v>78</v>
      </c>
      <c r="D2590">
        <v>1390.9516510000001</v>
      </c>
      <c r="E2590">
        <v>0.29623359999999999</v>
      </c>
      <c r="F2590">
        <v>0</v>
      </c>
      <c r="G2590">
        <v>48.688957360000003</v>
      </c>
      <c r="H2590">
        <v>2.175454759</v>
      </c>
      <c r="I2590">
        <v>10.349272320000001</v>
      </c>
      <c r="L2590">
        <f t="shared" si="599"/>
        <v>-1</v>
      </c>
      <c r="M2590">
        <f t="shared" si="585"/>
        <v>943.0965925829496</v>
      </c>
      <c r="N2590">
        <f t="shared" si="586"/>
        <v>49.338566220000004</v>
      </c>
      <c r="O2590">
        <f t="shared" si="587"/>
        <v>2.1928939265</v>
      </c>
      <c r="P2590">
        <f t="shared" si="588"/>
        <v>65.023393455173121</v>
      </c>
      <c r="Q2590" t="str">
        <f t="shared" si="589"/>
        <v>0</v>
      </c>
      <c r="R2590" t="str">
        <f t="shared" si="590"/>
        <v>-30.2461708951313-21.7275189391198i</v>
      </c>
      <c r="S2590" t="str">
        <f t="shared" si="591"/>
        <v>-10.8683851891789-56.1006347932861i</v>
      </c>
      <c r="T2590" t="str">
        <f t="shared" si="592"/>
        <v>0</v>
      </c>
      <c r="U2590" t="str">
        <f t="shared" si="593"/>
        <v>-14.1886617113837-9.00744827232282i</v>
      </c>
      <c r="V2590" t="str">
        <f t="shared" si="594"/>
        <v>35.2201124788855-5.00775564783081i</v>
      </c>
      <c r="W2590" t="str">
        <f t="shared" si="595"/>
        <v>34.800683152816+80.4314446071375i</v>
      </c>
      <c r="X2590">
        <f t="shared" si="596"/>
        <v>87.637348370964062</v>
      </c>
      <c r="AA2590">
        <f t="shared" si="597"/>
        <v>1390.9516510000001</v>
      </c>
      <c r="AB2590">
        <f t="shared" si="598"/>
        <v>87.637348370964062</v>
      </c>
    </row>
    <row r="2591" spans="2:28" x14ac:dyDescent="0.25">
      <c r="B2591" t="s">
        <v>93</v>
      </c>
      <c r="C2591" t="s">
        <v>94</v>
      </c>
      <c r="D2591">
        <v>1390.9516510000001</v>
      </c>
      <c r="E2591">
        <v>0</v>
      </c>
      <c r="F2591">
        <v>0</v>
      </c>
      <c r="G2591">
        <v>48.688957360000003</v>
      </c>
      <c r="H2591">
        <v>2.175454759</v>
      </c>
      <c r="I2591">
        <v>10.349272320000001</v>
      </c>
      <c r="L2591">
        <f t="shared" si="599"/>
        <v>-1</v>
      </c>
      <c r="M2591">
        <f t="shared" si="585"/>
        <v>943.0965925829496</v>
      </c>
      <c r="N2591">
        <f t="shared" si="586"/>
        <v>48.688957360000003</v>
      </c>
      <c r="O2591">
        <f t="shared" si="587"/>
        <v>2.175454759</v>
      </c>
      <c r="P2591">
        <f t="shared" si="588"/>
        <v>65.026395781024391</v>
      </c>
      <c r="Q2591" t="str">
        <f t="shared" si="589"/>
        <v>0</v>
      </c>
      <c r="R2591" t="str">
        <f t="shared" si="590"/>
        <v>-30.2461708951313-21.7275189391198i</v>
      </c>
      <c r="S2591" t="str">
        <f t="shared" si="591"/>
        <v>-10.8683851891789-56.1006347932861i</v>
      </c>
      <c r="T2591" t="str">
        <f t="shared" si="592"/>
        <v>0</v>
      </c>
      <c r="U2591" t="str">
        <f t="shared" si="593"/>
        <v>-14.1886617113837-9.00744827232282i</v>
      </c>
      <c r="V2591" t="str">
        <f t="shared" si="594"/>
        <v>35.2201124788855-5.00775564783081i</v>
      </c>
      <c r="W2591" t="str">
        <f t="shared" si="595"/>
        <v>35.1543755794165+79.13482905858i</v>
      </c>
      <c r="X2591">
        <f t="shared" si="596"/>
        <v>86.591866202948594</v>
      </c>
      <c r="AA2591">
        <f t="shared" si="597"/>
        <v>1390.9516510000001</v>
      </c>
      <c r="AB2591">
        <f t="shared" si="598"/>
        <v>86.591866202948594</v>
      </c>
    </row>
    <row r="2592" spans="2:28" x14ac:dyDescent="0.25">
      <c r="B2592" t="s">
        <v>91</v>
      </c>
      <c r="C2592" t="s">
        <v>92</v>
      </c>
      <c r="D2592">
        <v>1390.9516510000001</v>
      </c>
      <c r="E2592">
        <v>0</v>
      </c>
      <c r="F2592">
        <v>0</v>
      </c>
      <c r="G2592">
        <v>48.688957360000003</v>
      </c>
      <c r="H2592">
        <v>2.175454759</v>
      </c>
      <c r="I2592">
        <v>10.349272320000001</v>
      </c>
      <c r="L2592">
        <f t="shared" si="599"/>
        <v>-1</v>
      </c>
      <c r="M2592">
        <f t="shared" si="585"/>
        <v>943.0965925829496</v>
      </c>
      <c r="N2592">
        <f t="shared" si="586"/>
        <v>48.688957360000003</v>
      </c>
      <c r="O2592">
        <f t="shared" si="587"/>
        <v>2.175454759</v>
      </c>
      <c r="P2592">
        <f t="shared" si="588"/>
        <v>65.026395781024391</v>
      </c>
      <c r="Q2592" t="str">
        <f t="shared" si="589"/>
        <v>0</v>
      </c>
      <c r="R2592" t="str">
        <f t="shared" si="590"/>
        <v>-30.2461708951313-21.7275189391198i</v>
      </c>
      <c r="S2592" t="str">
        <f t="shared" si="591"/>
        <v>-10.8683851891789-56.1006347932861i</v>
      </c>
      <c r="T2592" t="str">
        <f t="shared" si="592"/>
        <v>0</v>
      </c>
      <c r="U2592" t="str">
        <f t="shared" si="593"/>
        <v>-14.1886617113837-9.00744827232282i</v>
      </c>
      <c r="V2592" t="str">
        <f t="shared" si="594"/>
        <v>35.2201124788855-5.00775564783081i</v>
      </c>
      <c r="W2592" t="str">
        <f t="shared" si="595"/>
        <v>35.1543755794165+79.13482905858i</v>
      </c>
      <c r="X2592">
        <f t="shared" si="596"/>
        <v>86.591866202948594</v>
      </c>
      <c r="AA2592">
        <f t="shared" si="597"/>
        <v>1390.9516510000001</v>
      </c>
      <c r="AB2592">
        <f t="shared" si="598"/>
        <v>86.591866202948594</v>
      </c>
    </row>
    <row r="2593" spans="2:28" x14ac:dyDescent="0.25">
      <c r="B2593" t="s">
        <v>89</v>
      </c>
      <c r="C2593" t="s">
        <v>90</v>
      </c>
      <c r="D2593">
        <v>1390.9516510000001</v>
      </c>
      <c r="E2593">
        <v>0</v>
      </c>
      <c r="F2593">
        <v>0</v>
      </c>
      <c r="G2593">
        <v>48.688957360000003</v>
      </c>
      <c r="H2593">
        <v>2.175454759</v>
      </c>
      <c r="I2593">
        <v>10.349272320000001</v>
      </c>
      <c r="L2593">
        <f t="shared" si="599"/>
        <v>-1</v>
      </c>
      <c r="M2593">
        <f t="shared" si="585"/>
        <v>943.0965925829496</v>
      </c>
      <c r="N2593">
        <f t="shared" si="586"/>
        <v>48.688957360000003</v>
      </c>
      <c r="O2593">
        <f t="shared" si="587"/>
        <v>2.175454759</v>
      </c>
      <c r="P2593">
        <f t="shared" si="588"/>
        <v>65.026395781024391</v>
      </c>
      <c r="Q2593" t="str">
        <f t="shared" si="589"/>
        <v>0</v>
      </c>
      <c r="R2593" t="str">
        <f t="shared" si="590"/>
        <v>-30.2461708951313-21.7275189391198i</v>
      </c>
      <c r="S2593" t="str">
        <f t="shared" si="591"/>
        <v>-10.8683851891789-56.1006347932861i</v>
      </c>
      <c r="T2593" t="str">
        <f t="shared" si="592"/>
        <v>0</v>
      </c>
      <c r="U2593" t="str">
        <f t="shared" si="593"/>
        <v>-14.1886617113837-9.00744827232282i</v>
      </c>
      <c r="V2593" t="str">
        <f t="shared" si="594"/>
        <v>35.2201124788855-5.00775564783081i</v>
      </c>
      <c r="W2593" t="str">
        <f t="shared" si="595"/>
        <v>35.1543755794165+79.13482905858i</v>
      </c>
      <c r="X2593">
        <f t="shared" si="596"/>
        <v>86.591866202948594</v>
      </c>
      <c r="AA2593">
        <f t="shared" si="597"/>
        <v>1390.9516510000001</v>
      </c>
      <c r="AB2593">
        <f t="shared" si="598"/>
        <v>86.591866202948594</v>
      </c>
    </row>
    <row r="2594" spans="2:28" x14ac:dyDescent="0.25">
      <c r="B2594" t="s">
        <v>226</v>
      </c>
      <c r="C2594" t="s">
        <v>78</v>
      </c>
      <c r="D2594">
        <v>1391.1490349999999</v>
      </c>
      <c r="E2594">
        <v>0.19738339999999999</v>
      </c>
      <c r="F2594">
        <v>0</v>
      </c>
      <c r="G2594">
        <v>47.834747190000002</v>
      </c>
      <c r="H2594">
        <v>2.1522149769999999</v>
      </c>
      <c r="I2594">
        <v>10.349923260000001</v>
      </c>
      <c r="L2594">
        <f t="shared" si="599"/>
        <v>-1</v>
      </c>
      <c r="M2594">
        <f t="shared" si="585"/>
        <v>943.0965925829496</v>
      </c>
      <c r="N2594">
        <f t="shared" si="586"/>
        <v>48.261852275000003</v>
      </c>
      <c r="O2594">
        <f t="shared" si="587"/>
        <v>2.1638348679999999</v>
      </c>
      <c r="P2594">
        <f t="shared" si="588"/>
        <v>65.028440769346318</v>
      </c>
      <c r="Q2594" t="str">
        <f t="shared" si="589"/>
        <v>0</v>
      </c>
      <c r="R2594" t="str">
        <f t="shared" si="590"/>
        <v>-30.2461708951313-21.7275189391198i</v>
      </c>
      <c r="S2594" t="str">
        <f t="shared" si="591"/>
        <v>-10.8683851891789-56.1006347932861i</v>
      </c>
      <c r="T2594" t="str">
        <f t="shared" si="592"/>
        <v>0</v>
      </c>
      <c r="U2594" t="str">
        <f t="shared" si="593"/>
        <v>-14.1886617113837-9.00744827232282i</v>
      </c>
      <c r="V2594" t="str">
        <f t="shared" si="594"/>
        <v>35.2201124788855-5.00775564783081i</v>
      </c>
      <c r="W2594" t="str">
        <f t="shared" si="595"/>
        <v>35.395395862106+78.2675413037275i</v>
      </c>
      <c r="X2594">
        <f t="shared" si="596"/>
        <v>85.899022520433135</v>
      </c>
      <c r="AA2594">
        <f t="shared" si="597"/>
        <v>1391.1490349999999</v>
      </c>
      <c r="AB2594">
        <f t="shared" si="598"/>
        <v>85.899022520433135</v>
      </c>
    </row>
    <row r="2595" spans="2:28" x14ac:dyDescent="0.25">
      <c r="B2595" t="s">
        <v>332</v>
      </c>
      <c r="C2595" t="s">
        <v>78</v>
      </c>
      <c r="D2595">
        <v>1391.4442320000001</v>
      </c>
      <c r="E2595">
        <v>0.29519754790000002</v>
      </c>
      <c r="F2595">
        <v>0</v>
      </c>
      <c r="G2595">
        <v>46.574350010000003</v>
      </c>
      <c r="H2595">
        <v>2.117458627</v>
      </c>
      <c r="I2595">
        <v>10.350918650000001</v>
      </c>
      <c r="L2595">
        <f t="shared" si="599"/>
        <v>-1</v>
      </c>
      <c r="M2595">
        <f t="shared" si="585"/>
        <v>943.0965925829496</v>
      </c>
      <c r="N2595">
        <f t="shared" si="586"/>
        <v>47.204548600000003</v>
      </c>
      <c r="O2595">
        <f t="shared" si="587"/>
        <v>2.1348368019999997</v>
      </c>
      <c r="P2595">
        <f t="shared" si="588"/>
        <v>65.033612867579706</v>
      </c>
      <c r="Q2595" t="str">
        <f t="shared" si="589"/>
        <v>0</v>
      </c>
      <c r="R2595" t="str">
        <f t="shared" si="590"/>
        <v>-30.2461708951313-21.7275189391198i</v>
      </c>
      <c r="S2595" t="str">
        <f t="shared" si="591"/>
        <v>-10.8683851891789-56.1006347932861i</v>
      </c>
      <c r="T2595" t="str">
        <f t="shared" si="592"/>
        <v>0</v>
      </c>
      <c r="U2595" t="str">
        <f t="shared" si="593"/>
        <v>-14.1886617113837-9.00744827232282i</v>
      </c>
      <c r="V2595" t="str">
        <f t="shared" si="594"/>
        <v>35.2201124788855-5.00775564783081i</v>
      </c>
      <c r="W2595" t="str">
        <f t="shared" si="595"/>
        <v>35.994263729879+76.104766103314i</v>
      </c>
      <c r="X2595">
        <f t="shared" si="596"/>
        <v>84.187424506847918</v>
      </c>
      <c r="AA2595">
        <f t="shared" si="597"/>
        <v>1391.4442320000001</v>
      </c>
      <c r="AB2595">
        <f t="shared" si="598"/>
        <v>84.187424506847918</v>
      </c>
    </row>
    <row r="2596" spans="2:28" x14ac:dyDescent="0.25">
      <c r="B2596" t="s">
        <v>224</v>
      </c>
      <c r="C2596" t="s">
        <v>78</v>
      </c>
      <c r="D2596">
        <v>1391.8220570000001</v>
      </c>
      <c r="E2596">
        <v>0.37782500000000002</v>
      </c>
      <c r="F2596">
        <v>0</v>
      </c>
      <c r="G2596">
        <v>44.991099890000001</v>
      </c>
      <c r="H2596">
        <v>2.0729737780000002</v>
      </c>
      <c r="I2596">
        <v>10.352232300000001</v>
      </c>
      <c r="L2596">
        <f t="shared" si="599"/>
        <v>-1</v>
      </c>
      <c r="M2596">
        <f t="shared" si="585"/>
        <v>943.0965925829496</v>
      </c>
      <c r="N2596">
        <f t="shared" si="586"/>
        <v>45.782724950000002</v>
      </c>
      <c r="O2596">
        <f t="shared" si="587"/>
        <v>2.0952162025000001</v>
      </c>
      <c r="P2596">
        <f t="shared" si="588"/>
        <v>65.040866930680551</v>
      </c>
      <c r="Q2596" t="str">
        <f t="shared" si="589"/>
        <v>0</v>
      </c>
      <c r="R2596" t="str">
        <f t="shared" si="590"/>
        <v>-30.2461708951313-21.7275189391198i</v>
      </c>
      <c r="S2596" t="str">
        <f t="shared" si="591"/>
        <v>-10.8683851891789-56.1006347932861i</v>
      </c>
      <c r="T2596" t="str">
        <f t="shared" si="592"/>
        <v>0</v>
      </c>
      <c r="U2596" t="str">
        <f t="shared" si="593"/>
        <v>-14.1886617113837-9.00744827232282i</v>
      </c>
      <c r="V2596" t="str">
        <f t="shared" si="594"/>
        <v>35.2201124788855-5.00775564783081i</v>
      </c>
      <c r="W2596" t="str">
        <f t="shared" si="595"/>
        <v>36.8121201613795+73.1498818103795i</v>
      </c>
      <c r="X2596">
        <f t="shared" si="596"/>
        <v>81.890398702462875</v>
      </c>
      <c r="AA2596">
        <f t="shared" si="597"/>
        <v>1391.8220570000001</v>
      </c>
      <c r="AB2596">
        <f t="shared" si="598"/>
        <v>81.890398702462875</v>
      </c>
    </row>
    <row r="2597" spans="2:28" x14ac:dyDescent="0.25">
      <c r="B2597" t="s">
        <v>333</v>
      </c>
      <c r="C2597" t="s">
        <v>78</v>
      </c>
      <c r="D2597">
        <v>1403.190081</v>
      </c>
      <c r="E2597">
        <v>11.368024</v>
      </c>
      <c r="F2597">
        <v>0</v>
      </c>
      <c r="G2597">
        <v>13.07554929</v>
      </c>
      <c r="H2597">
        <v>0.73451067150000005</v>
      </c>
      <c r="I2597">
        <v>10.4298704</v>
      </c>
      <c r="L2597">
        <f t="shared" si="599"/>
        <v>-1</v>
      </c>
      <c r="M2597">
        <f t="shared" si="585"/>
        <v>943.0965925829496</v>
      </c>
      <c r="N2597">
        <f t="shared" si="586"/>
        <v>29.033324589999999</v>
      </c>
      <c r="O2597">
        <f t="shared" si="587"/>
        <v>1.4037422247500002</v>
      </c>
      <c r="P2597">
        <f t="shared" si="588"/>
        <v>65.288901168468612</v>
      </c>
      <c r="Q2597" t="str">
        <f t="shared" si="589"/>
        <v>0</v>
      </c>
      <c r="R2597" t="str">
        <f t="shared" si="590"/>
        <v>-30.2461708951313-21.7275189391198i</v>
      </c>
      <c r="S2597" t="str">
        <f t="shared" si="591"/>
        <v>-10.8683851891789-56.1006347932861i</v>
      </c>
      <c r="T2597" t="str">
        <f t="shared" si="592"/>
        <v>0</v>
      </c>
      <c r="U2597" t="str">
        <f t="shared" si="593"/>
        <v>-14.1886617113837-9.00744827232282i</v>
      </c>
      <c r="V2597" t="str">
        <f t="shared" si="594"/>
        <v>35.2201124788855-5.00775564783081i</v>
      </c>
      <c r="W2597" t="str">
        <f t="shared" si="595"/>
        <v>65.154618927659+7.9072289293095i</v>
      </c>
      <c r="X2597">
        <f t="shared" si="596"/>
        <v>65.632679641691993</v>
      </c>
      <c r="AA2597">
        <f t="shared" si="597"/>
        <v>1403.190081</v>
      </c>
      <c r="AB2597">
        <f t="shared" si="598"/>
        <v>65.632679641691993</v>
      </c>
    </row>
    <row r="2598" spans="2:28" x14ac:dyDescent="0.25">
      <c r="B2598" t="s">
        <v>224</v>
      </c>
      <c r="C2598" t="s">
        <v>78</v>
      </c>
      <c r="D2598">
        <v>1403.567906</v>
      </c>
      <c r="E2598">
        <v>0.37782500000000002</v>
      </c>
      <c r="F2598">
        <v>0</v>
      </c>
      <c r="G2598">
        <v>12.53732379</v>
      </c>
      <c r="H2598">
        <v>0.69002582320000005</v>
      </c>
      <c r="I2598">
        <v>10.434567619999999</v>
      </c>
      <c r="L2598">
        <f t="shared" si="599"/>
        <v>-1</v>
      </c>
      <c r="M2598">
        <f t="shared" si="585"/>
        <v>943.0965925829496</v>
      </c>
      <c r="N2598">
        <f t="shared" si="586"/>
        <v>12.80643654</v>
      </c>
      <c r="O2598">
        <f t="shared" si="587"/>
        <v>0.71226824735000005</v>
      </c>
      <c r="P2598">
        <f t="shared" si="588"/>
        <v>65.547565204911578</v>
      </c>
      <c r="Q2598" t="str">
        <f t="shared" si="589"/>
        <v>0</v>
      </c>
      <c r="R2598" t="str">
        <f t="shared" si="590"/>
        <v>-30.2461708951313-21.7275189391198i</v>
      </c>
      <c r="S2598" t="str">
        <f t="shared" si="591"/>
        <v>-10.8683851891789-56.1006347932861i</v>
      </c>
      <c r="T2598" t="str">
        <f t="shared" si="592"/>
        <v>0</v>
      </c>
      <c r="U2598" t="str">
        <f t="shared" si="593"/>
        <v>-14.1886617113837-9.00744827232282i</v>
      </c>
      <c r="V2598" t="str">
        <f t="shared" si="594"/>
        <v>35.2201124788855-5.00775564783081i</v>
      </c>
      <c r="W2598" t="str">
        <f t="shared" si="595"/>
        <v>65.253719777174-29.9285936411887i</v>
      </c>
      <c r="X2598">
        <f t="shared" si="596"/>
        <v>71.789753183148292</v>
      </c>
      <c r="AA2598">
        <f t="shared" si="597"/>
        <v>1403.567906</v>
      </c>
      <c r="AB2598">
        <f t="shared" si="598"/>
        <v>71.789753183148292</v>
      </c>
    </row>
    <row r="2599" spans="2:28" x14ac:dyDescent="0.25">
      <c r="B2599" t="s">
        <v>332</v>
      </c>
      <c r="C2599" t="s">
        <v>78</v>
      </c>
      <c r="D2599">
        <v>1403.863104</v>
      </c>
      <c r="E2599">
        <v>0.29519754790000002</v>
      </c>
      <c r="F2599">
        <v>0</v>
      </c>
      <c r="G2599">
        <v>12.140195909999999</v>
      </c>
      <c r="H2599">
        <v>0.65526947260000001</v>
      </c>
      <c r="I2599">
        <v>10.43837617</v>
      </c>
      <c r="L2599">
        <f t="shared" si="599"/>
        <v>-1</v>
      </c>
      <c r="M2599">
        <f t="shared" si="585"/>
        <v>943.0965925829496</v>
      </c>
      <c r="N2599">
        <f t="shared" si="586"/>
        <v>12.338759849999999</v>
      </c>
      <c r="O2599">
        <f t="shared" si="587"/>
        <v>0.67264764790000009</v>
      </c>
      <c r="P2599">
        <f t="shared" si="588"/>
        <v>65.574286869456699</v>
      </c>
      <c r="Q2599" t="str">
        <f t="shared" si="589"/>
        <v>0</v>
      </c>
      <c r="R2599" t="str">
        <f t="shared" si="590"/>
        <v>-30.2461708951313-21.7275189391198i</v>
      </c>
      <c r="S2599" t="str">
        <f t="shared" si="591"/>
        <v>-10.8683851891789-56.1006347932861i</v>
      </c>
      <c r="T2599" t="str">
        <f t="shared" si="592"/>
        <v>0</v>
      </c>
      <c r="U2599" t="str">
        <f t="shared" si="593"/>
        <v>-14.1886617113837-9.00744827232282i</v>
      </c>
      <c r="V2599" t="str">
        <f t="shared" si="594"/>
        <v>35.2201124788855-5.00775564783081i</v>
      </c>
      <c r="W2599" t="str">
        <f t="shared" si="595"/>
        <v>66.059446738927-32.8714850948426i</v>
      </c>
      <c r="X2599">
        <f t="shared" si="596"/>
        <v>73.786076164772382</v>
      </c>
      <c r="AA2599">
        <f t="shared" si="597"/>
        <v>1403.863104</v>
      </c>
      <c r="AB2599">
        <f t="shared" si="598"/>
        <v>73.786076164772382</v>
      </c>
    </row>
    <row r="2600" spans="2:28" x14ac:dyDescent="0.25">
      <c r="B2600" t="s">
        <v>226</v>
      </c>
      <c r="C2600" t="s">
        <v>78</v>
      </c>
      <c r="D2600">
        <v>1404.060487</v>
      </c>
      <c r="E2600">
        <v>0.19738339999999999</v>
      </c>
      <c r="F2600">
        <v>0</v>
      </c>
      <c r="G2600">
        <v>11.88610443</v>
      </c>
      <c r="H2600">
        <v>0.63202969070000004</v>
      </c>
      <c r="I2600">
        <v>10.440991439999999</v>
      </c>
      <c r="L2600">
        <f t="shared" si="599"/>
        <v>-1</v>
      </c>
      <c r="M2600">
        <f t="shared" si="585"/>
        <v>943.0965925829496</v>
      </c>
      <c r="N2600">
        <f t="shared" si="586"/>
        <v>12.013150169999999</v>
      </c>
      <c r="O2600">
        <f t="shared" si="587"/>
        <v>0.64364958165000008</v>
      </c>
      <c r="P2600">
        <f t="shared" si="588"/>
        <v>65.594467895176678</v>
      </c>
      <c r="Q2600" t="str">
        <f t="shared" si="589"/>
        <v>0</v>
      </c>
      <c r="R2600" t="str">
        <f t="shared" si="590"/>
        <v>-30.2461708951313-21.7275189391198i</v>
      </c>
      <c r="S2600" t="str">
        <f t="shared" si="591"/>
        <v>-10.8683851891789-56.1006347932861i</v>
      </c>
      <c r="T2600" t="str">
        <f t="shared" si="592"/>
        <v>0</v>
      </c>
      <c r="U2600" t="str">
        <f t="shared" si="593"/>
        <v>-14.1886617113837-9.00744827232282i</v>
      </c>
      <c r="V2600" t="str">
        <f t="shared" si="594"/>
        <v>35.2201124788855-5.00775564783081i</v>
      </c>
      <c r="W2600" t="str">
        <f t="shared" si="595"/>
        <v>66.64780751007-35.0237065653959i</v>
      </c>
      <c r="X2600">
        <f t="shared" si="596"/>
        <v>75.290040958139329</v>
      </c>
      <c r="AA2600">
        <f t="shared" si="597"/>
        <v>1404.060487</v>
      </c>
      <c r="AB2600">
        <f t="shared" si="598"/>
        <v>75.290040958139329</v>
      </c>
    </row>
    <row r="2601" spans="2:28" x14ac:dyDescent="0.25">
      <c r="B2601" t="s">
        <v>93</v>
      </c>
      <c r="C2601" t="s">
        <v>94</v>
      </c>
      <c r="D2601">
        <v>1404.060487</v>
      </c>
      <c r="E2601">
        <v>0</v>
      </c>
      <c r="F2601">
        <v>0</v>
      </c>
      <c r="G2601">
        <v>11.88610443</v>
      </c>
      <c r="H2601">
        <v>0.63202969070000004</v>
      </c>
      <c r="I2601">
        <v>10.440991439999999</v>
      </c>
      <c r="L2601">
        <f t="shared" si="599"/>
        <v>-1</v>
      </c>
      <c r="M2601">
        <f t="shared" si="585"/>
        <v>943.0965925829496</v>
      </c>
      <c r="N2601">
        <f t="shared" si="586"/>
        <v>11.88610443</v>
      </c>
      <c r="O2601">
        <f t="shared" si="587"/>
        <v>0.63202969070000004</v>
      </c>
      <c r="P2601">
        <f t="shared" si="588"/>
        <v>65.602684008195823</v>
      </c>
      <c r="Q2601" t="str">
        <f t="shared" si="589"/>
        <v>0</v>
      </c>
      <c r="R2601" t="str">
        <f t="shared" si="590"/>
        <v>-30.2461708951313-21.7275189391198i</v>
      </c>
      <c r="S2601" t="str">
        <f t="shared" si="591"/>
        <v>-10.8683851891789-56.1006347932861i</v>
      </c>
      <c r="T2601" t="str">
        <f t="shared" si="592"/>
        <v>0</v>
      </c>
      <c r="U2601" t="str">
        <f t="shared" si="593"/>
        <v>-14.1886617113837-9.00744827232282i</v>
      </c>
      <c r="V2601" t="str">
        <f t="shared" si="594"/>
        <v>35.2201124788855-5.00775564783081i</v>
      </c>
      <c r="W2601" t="str">
        <f t="shared" si="595"/>
        <v>66.8803516136625-35.8823971000306i</v>
      </c>
      <c r="X2601">
        <f t="shared" si="596"/>
        <v>75.89814130537988</v>
      </c>
      <c r="AA2601">
        <f t="shared" si="597"/>
        <v>1404.060487</v>
      </c>
      <c r="AB2601">
        <f t="shared" si="598"/>
        <v>75.89814130537988</v>
      </c>
    </row>
    <row r="2602" spans="2:28" x14ac:dyDescent="0.25">
      <c r="B2602" t="s">
        <v>91</v>
      </c>
      <c r="C2602" t="s">
        <v>92</v>
      </c>
      <c r="D2602">
        <v>1404.060487</v>
      </c>
      <c r="E2602">
        <v>0</v>
      </c>
      <c r="F2602">
        <v>0</v>
      </c>
      <c r="G2602">
        <v>11.88610443</v>
      </c>
      <c r="H2602">
        <v>0.63202969070000004</v>
      </c>
      <c r="I2602">
        <v>10.440991439999999</v>
      </c>
      <c r="L2602">
        <f t="shared" si="599"/>
        <v>-1</v>
      </c>
      <c r="M2602">
        <f t="shared" si="585"/>
        <v>943.0965925829496</v>
      </c>
      <c r="N2602">
        <f t="shared" si="586"/>
        <v>11.88610443</v>
      </c>
      <c r="O2602">
        <f t="shared" si="587"/>
        <v>0.63202969070000004</v>
      </c>
      <c r="P2602">
        <f t="shared" si="588"/>
        <v>65.602684008195823</v>
      </c>
      <c r="Q2602" t="str">
        <f t="shared" si="589"/>
        <v>0</v>
      </c>
      <c r="R2602" t="str">
        <f t="shared" si="590"/>
        <v>-30.2461708951313-21.7275189391198i</v>
      </c>
      <c r="S2602" t="str">
        <f t="shared" si="591"/>
        <v>-10.8683851891789-56.1006347932861i</v>
      </c>
      <c r="T2602" t="str">
        <f t="shared" si="592"/>
        <v>0</v>
      </c>
      <c r="U2602" t="str">
        <f t="shared" si="593"/>
        <v>-14.1886617113837-9.00744827232282i</v>
      </c>
      <c r="V2602" t="str">
        <f t="shared" si="594"/>
        <v>35.2201124788855-5.00775564783081i</v>
      </c>
      <c r="W2602" t="str">
        <f t="shared" si="595"/>
        <v>66.8803516136625-35.8823971000306i</v>
      </c>
      <c r="X2602">
        <f t="shared" si="596"/>
        <v>75.89814130537988</v>
      </c>
      <c r="AA2602">
        <f t="shared" si="597"/>
        <v>1404.060487</v>
      </c>
      <c r="AB2602">
        <f t="shared" si="598"/>
        <v>75.89814130537988</v>
      </c>
    </row>
    <row r="2603" spans="2:28" x14ac:dyDescent="0.25">
      <c r="B2603" t="s">
        <v>89</v>
      </c>
      <c r="C2603" t="s">
        <v>90</v>
      </c>
      <c r="D2603">
        <v>1404.060487</v>
      </c>
      <c r="E2603">
        <v>0</v>
      </c>
      <c r="F2603">
        <v>0</v>
      </c>
      <c r="G2603">
        <v>11.88610443</v>
      </c>
      <c r="H2603">
        <v>0.63202969070000004</v>
      </c>
      <c r="I2603">
        <v>10.440991439999999</v>
      </c>
      <c r="L2603">
        <f t="shared" si="599"/>
        <v>-1</v>
      </c>
      <c r="M2603">
        <f t="shared" si="585"/>
        <v>943.0965925829496</v>
      </c>
      <c r="N2603">
        <f t="shared" si="586"/>
        <v>11.88610443</v>
      </c>
      <c r="O2603">
        <f t="shared" si="587"/>
        <v>0.63202969070000004</v>
      </c>
      <c r="P2603">
        <f t="shared" si="588"/>
        <v>65.602684008195823</v>
      </c>
      <c r="Q2603" t="str">
        <f t="shared" si="589"/>
        <v>0</v>
      </c>
      <c r="R2603" t="str">
        <f t="shared" si="590"/>
        <v>-30.2461708951313-21.7275189391198i</v>
      </c>
      <c r="S2603" t="str">
        <f t="shared" si="591"/>
        <v>-10.8683851891789-56.1006347932861i</v>
      </c>
      <c r="T2603" t="str">
        <f t="shared" si="592"/>
        <v>0</v>
      </c>
      <c r="U2603" t="str">
        <f t="shared" si="593"/>
        <v>-14.1886617113837-9.00744827232282i</v>
      </c>
      <c r="V2603" t="str">
        <f t="shared" si="594"/>
        <v>35.2201124788855-5.00775564783081i</v>
      </c>
      <c r="W2603" t="str">
        <f t="shared" si="595"/>
        <v>66.8803516136625-35.8823971000306i</v>
      </c>
      <c r="X2603">
        <f t="shared" si="596"/>
        <v>75.89814130537988</v>
      </c>
      <c r="AA2603">
        <f t="shared" si="597"/>
        <v>1404.060487</v>
      </c>
      <c r="AB2603">
        <f t="shared" si="598"/>
        <v>75.89814130537988</v>
      </c>
    </row>
    <row r="2604" spans="2:28" x14ac:dyDescent="0.25">
      <c r="B2604" t="s">
        <v>331</v>
      </c>
      <c r="C2604" t="s">
        <v>78</v>
      </c>
      <c r="D2604">
        <v>1404.356593</v>
      </c>
      <c r="E2604">
        <v>0.29610560000000002</v>
      </c>
      <c r="F2604">
        <v>0</v>
      </c>
      <c r="G2604">
        <v>11.52213257</v>
      </c>
      <c r="H2604">
        <v>0.59716642679999998</v>
      </c>
      <c r="I2604">
        <v>10.445018859999999</v>
      </c>
      <c r="L2604">
        <f t="shared" si="599"/>
        <v>-1</v>
      </c>
      <c r="M2604">
        <f t="shared" si="585"/>
        <v>943.0965925829496</v>
      </c>
      <c r="N2604">
        <f t="shared" si="586"/>
        <v>11.7041185</v>
      </c>
      <c r="O2604">
        <f t="shared" si="587"/>
        <v>0.61459805874999995</v>
      </c>
      <c r="P2604">
        <f t="shared" si="588"/>
        <v>65.615336521280753</v>
      </c>
      <c r="Q2604" t="str">
        <f t="shared" si="589"/>
        <v>0</v>
      </c>
      <c r="R2604" t="str">
        <f t="shared" si="590"/>
        <v>-30.2461708951313-21.7275189391198i</v>
      </c>
      <c r="S2604" t="str">
        <f t="shared" si="591"/>
        <v>-10.8683851891789-56.1006347932861i</v>
      </c>
      <c r="T2604" t="str">
        <f t="shared" si="592"/>
        <v>0</v>
      </c>
      <c r="U2604" t="str">
        <f t="shared" si="593"/>
        <v>-14.1886617113837-9.00744827232282i</v>
      </c>
      <c r="V2604" t="str">
        <f t="shared" si="594"/>
        <v>35.2201124788855-5.00775564783081i</v>
      </c>
      <c r="W2604" t="str">
        <f t="shared" si="595"/>
        <v>67.252935132427-37.1978655930959i</v>
      </c>
      <c r="X2604">
        <f t="shared" si="596"/>
        <v>76.854658210211696</v>
      </c>
      <c r="AA2604">
        <f t="shared" si="597"/>
        <v>1404.356593</v>
      </c>
      <c r="AB2604">
        <f t="shared" si="598"/>
        <v>76.854658210211696</v>
      </c>
    </row>
    <row r="2605" spans="2:28" x14ac:dyDescent="0.25">
      <c r="B2605" t="s">
        <v>282</v>
      </c>
      <c r="C2605" t="s">
        <v>105</v>
      </c>
      <c r="D2605">
        <v>1404.356593</v>
      </c>
      <c r="E2605">
        <v>0</v>
      </c>
      <c r="F2605">
        <v>0</v>
      </c>
      <c r="G2605">
        <v>11.52213257</v>
      </c>
      <c r="H2605">
        <v>0.59716642679999998</v>
      </c>
      <c r="I2605">
        <v>10.445018859999999</v>
      </c>
      <c r="L2605">
        <f t="shared" si="599"/>
        <v>-1</v>
      </c>
      <c r="M2605">
        <f t="shared" si="585"/>
        <v>943.0965925829496</v>
      </c>
      <c r="N2605">
        <f t="shared" si="586"/>
        <v>11.52213257</v>
      </c>
      <c r="O2605">
        <f t="shared" si="587"/>
        <v>0.59716642679999998</v>
      </c>
      <c r="P2605">
        <f t="shared" si="588"/>
        <v>65.627989034365669</v>
      </c>
      <c r="Q2605" t="str">
        <f t="shared" si="589"/>
        <v>0</v>
      </c>
      <c r="R2605" t="str">
        <f t="shared" si="590"/>
        <v>-30.2461708951313-21.7275189391198i</v>
      </c>
      <c r="S2605" t="str">
        <f t="shared" si="591"/>
        <v>-10.8683851891789-56.1006347932861i</v>
      </c>
      <c r="T2605" t="str">
        <f t="shared" si="592"/>
        <v>0</v>
      </c>
      <c r="U2605" t="str">
        <f t="shared" si="593"/>
        <v>-14.1886617113837-9.00744827232282i</v>
      </c>
      <c r="V2605" t="str">
        <f t="shared" si="594"/>
        <v>35.2201124788855-5.00775564783081i</v>
      </c>
      <c r="W2605" t="str">
        <f t="shared" si="595"/>
        <v>67.5969860111325-38.4804348275348i</v>
      </c>
      <c r="X2605">
        <f t="shared" si="596"/>
        <v>77.782365496977505</v>
      </c>
      <c r="AA2605">
        <f t="shared" si="597"/>
        <v>1404.356593</v>
      </c>
      <c r="AB2605">
        <f t="shared" si="598"/>
        <v>77.782365496977505</v>
      </c>
    </row>
    <row r="2606" spans="2:28" x14ac:dyDescent="0.25">
      <c r="B2606" t="s">
        <v>876</v>
      </c>
      <c r="C2606" t="s">
        <v>122</v>
      </c>
      <c r="D2606">
        <v>1405.4665930000001</v>
      </c>
      <c r="E2606">
        <v>1.1100000000000001</v>
      </c>
      <c r="F2606">
        <v>0</v>
      </c>
      <c r="G2606">
        <v>11.436935950000001</v>
      </c>
      <c r="H2606">
        <v>-0.5178941762</v>
      </c>
      <c r="I2606">
        <v>10.46068899</v>
      </c>
      <c r="L2606">
        <f t="shared" si="599"/>
        <v>-1</v>
      </c>
      <c r="M2606">
        <f t="shared" si="585"/>
        <v>943.0965925829496</v>
      </c>
      <c r="N2606">
        <f t="shared" si="586"/>
        <v>11.479534260000001</v>
      </c>
      <c r="O2606">
        <f t="shared" si="587"/>
        <v>3.9636125299999991E-2</v>
      </c>
      <c r="P2606">
        <f t="shared" si="588"/>
        <v>65.677218199654462</v>
      </c>
      <c r="Q2606" t="str">
        <f t="shared" si="589"/>
        <v>0</v>
      </c>
      <c r="R2606" t="str">
        <f t="shared" si="590"/>
        <v>-30.2461708951313-21.7275189391198i</v>
      </c>
      <c r="S2606" t="str">
        <f t="shared" si="591"/>
        <v>-10.8683851891789-56.1006347932861i</v>
      </c>
      <c r="T2606" t="str">
        <f t="shared" si="592"/>
        <v>0</v>
      </c>
      <c r="U2606" t="str">
        <f t="shared" si="593"/>
        <v>-14.1886617113837-9.00744827232282i</v>
      </c>
      <c r="V2606" t="str">
        <f t="shared" si="594"/>
        <v>35.2201124788855-5.00775564783081i</v>
      </c>
      <c r="W2606" t="str">
        <f t="shared" si="595"/>
        <v>70.742613572553-44.4570325361262i</v>
      </c>
      <c r="X2606">
        <f t="shared" si="596"/>
        <v>83.552050345839774</v>
      </c>
      <c r="AA2606">
        <f t="shared" si="597"/>
        <v>1405.4665930000001</v>
      </c>
      <c r="AB2606">
        <f t="shared" si="598"/>
        <v>83.552050345839774</v>
      </c>
    </row>
    <row r="2607" spans="2:28" x14ac:dyDescent="0.25">
      <c r="B2607" t="s">
        <v>284</v>
      </c>
      <c r="C2607" t="s">
        <v>105</v>
      </c>
      <c r="D2607">
        <v>1405.4665930000001</v>
      </c>
      <c r="E2607">
        <v>0</v>
      </c>
      <c r="F2607">
        <v>0</v>
      </c>
      <c r="G2607">
        <v>11.436935950000001</v>
      </c>
      <c r="H2607">
        <v>-0.5178941762</v>
      </c>
      <c r="I2607">
        <v>10.46068899</v>
      </c>
      <c r="L2607">
        <f t="shared" si="599"/>
        <v>-1</v>
      </c>
      <c r="M2607">
        <f t="shared" si="585"/>
        <v>943.0965925829496</v>
      </c>
      <c r="N2607">
        <f t="shared" si="586"/>
        <v>11.436935950000001</v>
      </c>
      <c r="O2607">
        <f t="shared" si="587"/>
        <v>-0.5178941762</v>
      </c>
      <c r="P2607">
        <f t="shared" si="588"/>
        <v>65.726447364943269</v>
      </c>
      <c r="Q2607" t="str">
        <f t="shared" si="589"/>
        <v>0</v>
      </c>
      <c r="R2607" t="str">
        <f t="shared" si="590"/>
        <v>-30.2461708951313-21.7275189391198i</v>
      </c>
      <c r="S2607" t="str">
        <f t="shared" si="591"/>
        <v>-10.8683851891789-56.1006347932861i</v>
      </c>
      <c r="T2607" t="str">
        <f t="shared" si="592"/>
        <v>0</v>
      </c>
      <c r="U2607" t="str">
        <f t="shared" si="593"/>
        <v>-14.1886617113837-9.00744827232282i</v>
      </c>
      <c r="V2607" t="str">
        <f t="shared" si="594"/>
        <v>35.2201124788855-5.00775564783081i</v>
      </c>
      <c r="W2607" t="str">
        <f t="shared" si="595"/>
        <v>73.7047681252075-50.303514683542i</v>
      </c>
      <c r="X2607">
        <f t="shared" si="596"/>
        <v>89.234726614182705</v>
      </c>
      <c r="AA2607">
        <f t="shared" si="597"/>
        <v>1405.4665930000001</v>
      </c>
      <c r="AB2607">
        <f t="shared" si="598"/>
        <v>89.234726614182705</v>
      </c>
    </row>
    <row r="2608" spans="2:28" x14ac:dyDescent="0.25">
      <c r="B2608" t="s">
        <v>246</v>
      </c>
      <c r="C2608" t="s">
        <v>78</v>
      </c>
      <c r="D2608">
        <v>1405.761843</v>
      </c>
      <c r="E2608">
        <v>0.29525000000000001</v>
      </c>
      <c r="F2608">
        <v>0</v>
      </c>
      <c r="G2608">
        <v>11.752418820000001</v>
      </c>
      <c r="H2608">
        <v>-0.55063373999999998</v>
      </c>
      <c r="I2608">
        <v>10.46474257</v>
      </c>
      <c r="L2608">
        <f t="shared" si="599"/>
        <v>-1</v>
      </c>
      <c r="M2608">
        <f t="shared" si="585"/>
        <v>943.0965925829496</v>
      </c>
      <c r="N2608">
        <f t="shared" si="586"/>
        <v>11.594677385000001</v>
      </c>
      <c r="O2608">
        <f t="shared" si="587"/>
        <v>-0.53426395809999994</v>
      </c>
      <c r="P2608">
        <f t="shared" si="588"/>
        <v>65.739182062091999</v>
      </c>
      <c r="Q2608" t="str">
        <f t="shared" si="589"/>
        <v>0</v>
      </c>
      <c r="R2608" t="str">
        <f t="shared" si="590"/>
        <v>-30.2461708951313-21.7275189391198i</v>
      </c>
      <c r="S2608" t="str">
        <f t="shared" si="591"/>
        <v>-10.8683851891789-56.1006347932861i</v>
      </c>
      <c r="T2608" t="str">
        <f t="shared" si="592"/>
        <v>0</v>
      </c>
      <c r="U2608" t="str">
        <f t="shared" si="593"/>
        <v>-14.1886617113837-9.00744827232282i</v>
      </c>
      <c r="V2608" t="str">
        <f t="shared" si="594"/>
        <v>35.2201124788855-5.00775564783081i</v>
      </c>
      <c r="W2608" t="str">
        <f t="shared" si="595"/>
        <v>74.9880667523945-52.174100384216i</v>
      </c>
      <c r="X2608">
        <f t="shared" si="596"/>
        <v>91.35287026779082</v>
      </c>
      <c r="AA2608">
        <f t="shared" si="597"/>
        <v>1405.761843</v>
      </c>
      <c r="AB2608">
        <f t="shared" si="598"/>
        <v>91.35287026779082</v>
      </c>
    </row>
    <row r="2609" spans="2:28" x14ac:dyDescent="0.25">
      <c r="B2609" t="s">
        <v>127</v>
      </c>
      <c r="C2609" t="s">
        <v>78</v>
      </c>
      <c r="D2609">
        <v>1406.011843</v>
      </c>
      <c r="E2609">
        <v>0.25</v>
      </c>
      <c r="F2609">
        <v>0</v>
      </c>
      <c r="G2609">
        <v>12.03466616</v>
      </c>
      <c r="H2609">
        <v>-0.57835563999999995</v>
      </c>
      <c r="I2609">
        <v>10.46808845</v>
      </c>
      <c r="L2609">
        <f t="shared" si="599"/>
        <v>-1</v>
      </c>
      <c r="M2609">
        <f t="shared" si="585"/>
        <v>943.0965925829496</v>
      </c>
      <c r="N2609">
        <f t="shared" si="586"/>
        <v>11.893542490000002</v>
      </c>
      <c r="O2609">
        <f t="shared" si="587"/>
        <v>-0.56449468999999997</v>
      </c>
      <c r="P2609">
        <f t="shared" si="588"/>
        <v>65.762428151268537</v>
      </c>
      <c r="Q2609" t="str">
        <f t="shared" si="589"/>
        <v>0</v>
      </c>
      <c r="R2609" t="str">
        <f t="shared" si="590"/>
        <v>-30.2461708951313-21.7275189391198i</v>
      </c>
      <c r="S2609" t="str">
        <f t="shared" si="591"/>
        <v>-10.8683851891789-56.1006347932861i</v>
      </c>
      <c r="T2609" t="str">
        <f t="shared" si="592"/>
        <v>0</v>
      </c>
      <c r="U2609" t="str">
        <f t="shared" si="593"/>
        <v>-14.1886617113837-9.00744827232282i</v>
      </c>
      <c r="V2609" t="str">
        <f t="shared" si="594"/>
        <v>35.2201124788855-5.00775564783081i</v>
      </c>
      <c r="W2609" t="str">
        <f t="shared" si="595"/>
        <v>77.3525830760135-55.6391390225645i</v>
      </c>
      <c r="X2609">
        <f t="shared" si="596"/>
        <v>95.284499787236285</v>
      </c>
      <c r="AA2609">
        <f t="shared" si="597"/>
        <v>1406.011843</v>
      </c>
      <c r="AB2609">
        <f t="shared" si="598"/>
        <v>95.284499787236285</v>
      </c>
    </row>
    <row r="2610" spans="2:28" x14ac:dyDescent="0.25">
      <c r="B2610" t="s">
        <v>128</v>
      </c>
      <c r="C2610" t="s">
        <v>129</v>
      </c>
      <c r="D2610">
        <v>1406.011843</v>
      </c>
      <c r="E2610">
        <v>0</v>
      </c>
      <c r="F2610">
        <v>0</v>
      </c>
      <c r="G2610">
        <v>12.03466616</v>
      </c>
      <c r="H2610">
        <v>-0.57835563999999995</v>
      </c>
      <c r="I2610">
        <v>10.46808845</v>
      </c>
      <c r="L2610">
        <f t="shared" si="599"/>
        <v>-1</v>
      </c>
      <c r="M2610">
        <f t="shared" ref="M2610:M2673" si="600">M2609+$G$2*F2610*L2610</f>
        <v>943.0965925829496</v>
      </c>
      <c r="N2610">
        <f t="shared" ref="N2610:N2673" si="601">(G2610+G2609)/2</f>
        <v>12.03466616</v>
      </c>
      <c r="O2610">
        <f t="shared" ref="O2610:O2673" si="602">(H2610+H2609)/2</f>
        <v>-0.57835563999999995</v>
      </c>
      <c r="P2610">
        <f t="shared" ref="P2610:P2673" si="603">(I2610+I2609)/2*2*PI()</f>
        <v>65.772939543296332</v>
      </c>
      <c r="Q2610" t="str">
        <f t="shared" ref="Q2610:Q2673" si="604">IMPRODUCT(IMDIV(IMEXP(COMPLEX(0,$P2610)),COMPLEX(SQRT($N2610),0)),COMPLEX(-$O2610,1),IMEXP(COMPLEX(0,PI()/2*(1-$L2610))),"0+1i",IMEXP(COMPLEX(0,$M2610)),COMPLEX($G$2*$F2610*$L2610,0))</f>
        <v>0</v>
      </c>
      <c r="R2610" t="str">
        <f t="shared" ref="R2610:R2673" si="605">IMSUM(R2609,Q2610)</f>
        <v>-30.2461708951313-21.7275189391198i</v>
      </c>
      <c r="S2610" t="str">
        <f t="shared" ref="S2610:S2673" si="606">IMSUM($G$6,R2610)</f>
        <v>-10.8683851891789-56.1006347932861i</v>
      </c>
      <c r="T2610" t="str">
        <f t="shared" ref="T2610:T2673" si="607">IMPRODUCT(IMDIV(IMEXP(COMPLEX(0,-$P2610)),COMPLEX(SQRT($N2610),0)),COMPLEX(-$O2610,-1),IMEXP(COMPLEX(0,PI()/2*(1-$L2610))),"0+1i",IMEXP(COMPLEX(0,$M2610)),COMPLEX($G$2*$F2610*$L2610,0))</f>
        <v>0</v>
      </c>
      <c r="U2610" t="str">
        <f t="shared" ref="U2610:U2673" si="608">IMSUM(U2609,T2610)</f>
        <v>-14.1886617113837-9.00744827232282i</v>
      </c>
      <c r="V2610" t="str">
        <f t="shared" ref="V2610:V2673" si="609">IMSUM($G$10,U2610)</f>
        <v>35.2201124788855-5.00775564783081i</v>
      </c>
      <c r="W2610" t="str">
        <f t="shared" ref="W2610:W2673" si="610">IMPRODUCT(IMDIV("1+0i","0+2i"),IMSUB(IMPRODUCT(COMPLEX(SQRT(N2610),0),IMEXP(COMPLEX(0,-P2610)),S2610),IMPRODUCT(COMPLEX(SQRT(N2610),0),IMEXP(COMPLEX(0,P2610)),V2610)))</f>
        <v>78.435099754663-57.2306000838955i</v>
      </c>
      <c r="X2610">
        <f t="shared" ref="X2610:X2673" si="611">IMABS(W2610)</f>
        <v>97.094832300626152</v>
      </c>
      <c r="AA2610">
        <f t="shared" ref="AA2610:AA2673" si="612">D2610</f>
        <v>1406.011843</v>
      </c>
      <c r="AB2610">
        <f t="shared" ref="AB2610:AB2673" si="613">X2610</f>
        <v>97.094832300626152</v>
      </c>
    </row>
    <row r="2611" spans="2:28" x14ac:dyDescent="0.25">
      <c r="B2611" t="s">
        <v>234</v>
      </c>
      <c r="C2611" t="s">
        <v>105</v>
      </c>
      <c r="D2611">
        <v>1406.011843</v>
      </c>
      <c r="E2611">
        <v>0</v>
      </c>
      <c r="F2611">
        <v>0</v>
      </c>
      <c r="G2611">
        <v>12.03466616</v>
      </c>
      <c r="H2611">
        <v>-0.57835563999999995</v>
      </c>
      <c r="I2611">
        <v>10.46808845</v>
      </c>
      <c r="L2611">
        <f t="shared" ref="L2611:L2674" si="614">IF(B2611="SNAKE1",-1,IF(B2611="SNAKE2",1,L2610))</f>
        <v>-1</v>
      </c>
      <c r="M2611">
        <f t="shared" si="600"/>
        <v>943.0965925829496</v>
      </c>
      <c r="N2611">
        <f t="shared" si="601"/>
        <v>12.03466616</v>
      </c>
      <c r="O2611">
        <f t="shared" si="602"/>
        <v>-0.57835563999999995</v>
      </c>
      <c r="P2611">
        <f t="shared" si="603"/>
        <v>65.772939543296332</v>
      </c>
      <c r="Q2611" t="str">
        <f t="shared" si="604"/>
        <v>0</v>
      </c>
      <c r="R2611" t="str">
        <f t="shared" si="605"/>
        <v>-30.2461708951313-21.7275189391198i</v>
      </c>
      <c r="S2611" t="str">
        <f t="shared" si="606"/>
        <v>-10.8683851891789-56.1006347932861i</v>
      </c>
      <c r="T2611" t="str">
        <f t="shared" si="607"/>
        <v>0</v>
      </c>
      <c r="U2611" t="str">
        <f t="shared" si="608"/>
        <v>-14.1886617113837-9.00744827232282i</v>
      </c>
      <c r="V2611" t="str">
        <f t="shared" si="609"/>
        <v>35.2201124788855-5.00775564783081i</v>
      </c>
      <c r="W2611" t="str">
        <f t="shared" si="610"/>
        <v>78.435099754663-57.2306000838955i</v>
      </c>
      <c r="X2611">
        <f t="shared" si="611"/>
        <v>97.094832300626152</v>
      </c>
      <c r="AA2611">
        <f t="shared" si="612"/>
        <v>1406.011843</v>
      </c>
      <c r="AB2611">
        <f t="shared" si="613"/>
        <v>97.094832300626152</v>
      </c>
    </row>
    <row r="2612" spans="2:28" x14ac:dyDescent="0.25">
      <c r="B2612" t="s">
        <v>235</v>
      </c>
      <c r="C2612" t="s">
        <v>105</v>
      </c>
      <c r="D2612">
        <v>1406.011843</v>
      </c>
      <c r="E2612">
        <v>0</v>
      </c>
      <c r="F2612">
        <v>0</v>
      </c>
      <c r="G2612">
        <v>12.03466616</v>
      </c>
      <c r="H2612">
        <v>-0.57835563999999995</v>
      </c>
      <c r="I2612">
        <v>10.46808845</v>
      </c>
      <c r="L2612">
        <f t="shared" si="614"/>
        <v>-1</v>
      </c>
      <c r="M2612">
        <f t="shared" si="600"/>
        <v>943.0965925829496</v>
      </c>
      <c r="N2612">
        <f t="shared" si="601"/>
        <v>12.03466616</v>
      </c>
      <c r="O2612">
        <f t="shared" si="602"/>
        <v>-0.57835563999999995</v>
      </c>
      <c r="P2612">
        <f t="shared" si="603"/>
        <v>65.772939543296332</v>
      </c>
      <c r="Q2612" t="str">
        <f t="shared" si="604"/>
        <v>0</v>
      </c>
      <c r="R2612" t="str">
        <f t="shared" si="605"/>
        <v>-30.2461708951313-21.7275189391198i</v>
      </c>
      <c r="S2612" t="str">
        <f t="shared" si="606"/>
        <v>-10.8683851891789-56.1006347932861i</v>
      </c>
      <c r="T2612" t="str">
        <f t="shared" si="607"/>
        <v>0</v>
      </c>
      <c r="U2612" t="str">
        <f t="shared" si="608"/>
        <v>-14.1886617113837-9.00744827232282i</v>
      </c>
      <c r="V2612" t="str">
        <f t="shared" si="609"/>
        <v>35.2201124788855-5.00775564783081i</v>
      </c>
      <c r="W2612" t="str">
        <f t="shared" si="610"/>
        <v>78.435099754663-57.2306000838955i</v>
      </c>
      <c r="X2612">
        <f t="shared" si="611"/>
        <v>97.094832300626152</v>
      </c>
      <c r="AA2612">
        <f t="shared" si="612"/>
        <v>1406.011843</v>
      </c>
      <c r="AB2612">
        <f t="shared" si="613"/>
        <v>97.094832300626152</v>
      </c>
    </row>
    <row r="2613" spans="2:28" x14ac:dyDescent="0.25">
      <c r="B2613" t="s">
        <v>257</v>
      </c>
      <c r="C2613" t="s">
        <v>122</v>
      </c>
      <c r="D2613">
        <v>1406.0118440000001</v>
      </c>
      <c r="E2613" s="1">
        <v>9.9999999999999995E-7</v>
      </c>
      <c r="F2613">
        <v>0</v>
      </c>
      <c r="G2613">
        <v>12.034667320000001</v>
      </c>
      <c r="H2613">
        <v>-0.57835575090000002</v>
      </c>
      <c r="I2613">
        <v>10.46808847</v>
      </c>
      <c r="L2613">
        <f t="shared" si="614"/>
        <v>-1</v>
      </c>
      <c r="M2613">
        <f t="shared" si="600"/>
        <v>943.0965925829496</v>
      </c>
      <c r="N2613">
        <f t="shared" si="601"/>
        <v>12.03466674</v>
      </c>
      <c r="O2613">
        <f t="shared" si="602"/>
        <v>-0.57835569544999998</v>
      </c>
      <c r="P2613">
        <f t="shared" si="603"/>
        <v>65.77293960612819</v>
      </c>
      <c r="Q2613" t="str">
        <f t="shared" si="604"/>
        <v>0</v>
      </c>
      <c r="R2613" t="str">
        <f t="shared" si="605"/>
        <v>-30.2461708951313-21.7275189391198i</v>
      </c>
      <c r="S2613" t="str">
        <f t="shared" si="606"/>
        <v>-10.8683851891789-56.1006347932861i</v>
      </c>
      <c r="T2613" t="str">
        <f t="shared" si="607"/>
        <v>0</v>
      </c>
      <c r="U2613" t="str">
        <f t="shared" si="608"/>
        <v>-14.1886617113837-9.00744827232282i</v>
      </c>
      <c r="V2613" t="str">
        <f t="shared" si="609"/>
        <v>35.2201124788855-5.00775564783081i</v>
      </c>
      <c r="W2613" t="str">
        <f t="shared" si="610"/>
        <v>78.4351053545495-57.230608989865i</v>
      </c>
      <c r="X2613">
        <f t="shared" si="611"/>
        <v>97.09484207376876</v>
      </c>
      <c r="AA2613">
        <f t="shared" si="612"/>
        <v>1406.0118440000001</v>
      </c>
      <c r="AB2613">
        <f t="shared" si="613"/>
        <v>97.09484207376876</v>
      </c>
    </row>
    <row r="2614" spans="2:28" x14ac:dyDescent="0.25">
      <c r="B2614" t="s">
        <v>144</v>
      </c>
      <c r="C2614" t="s">
        <v>78</v>
      </c>
      <c r="D2614">
        <v>1406.261843</v>
      </c>
      <c r="E2614">
        <v>0.249999</v>
      </c>
      <c r="F2614">
        <v>0</v>
      </c>
      <c r="G2614">
        <v>12.330774460000001</v>
      </c>
      <c r="H2614">
        <v>-0.60607754000000003</v>
      </c>
      <c r="I2614">
        <v>10.47135492</v>
      </c>
      <c r="L2614">
        <f t="shared" si="614"/>
        <v>-1</v>
      </c>
      <c r="M2614">
        <f t="shared" si="600"/>
        <v>943.0965925829496</v>
      </c>
      <c r="N2614">
        <f t="shared" si="601"/>
        <v>12.182720890000001</v>
      </c>
      <c r="O2614">
        <f t="shared" si="602"/>
        <v>-0.59221664544999997</v>
      </c>
      <c r="P2614">
        <f t="shared" si="603"/>
        <v>65.783201524283356</v>
      </c>
      <c r="Q2614" t="str">
        <f t="shared" si="604"/>
        <v>0</v>
      </c>
      <c r="R2614" t="str">
        <f t="shared" si="605"/>
        <v>-30.2461708951313-21.7275189391198i</v>
      </c>
      <c r="S2614" t="str">
        <f t="shared" si="606"/>
        <v>-10.8683851891789-56.1006347932861i</v>
      </c>
      <c r="T2614" t="str">
        <f t="shared" si="607"/>
        <v>0</v>
      </c>
      <c r="U2614" t="str">
        <f t="shared" si="608"/>
        <v>-14.1886617113837-9.00744827232282i</v>
      </c>
      <c r="V2614" t="str">
        <f t="shared" si="609"/>
        <v>35.2201124788855-5.00775564783081i</v>
      </c>
      <c r="W2614" t="str">
        <f t="shared" si="610"/>
        <v>79.5215487583395-58.815367641556i</v>
      </c>
      <c r="X2614">
        <f t="shared" si="611"/>
        <v>98.908665887961305</v>
      </c>
      <c r="AA2614">
        <f t="shared" si="612"/>
        <v>1406.261843</v>
      </c>
      <c r="AB2614">
        <f t="shared" si="613"/>
        <v>98.908665887961305</v>
      </c>
    </row>
    <row r="2615" spans="2:28" x14ac:dyDescent="0.25">
      <c r="B2615" t="s">
        <v>237</v>
      </c>
      <c r="C2615" t="s">
        <v>78</v>
      </c>
      <c r="D2615">
        <v>1406.7711260000001</v>
      </c>
      <c r="E2615">
        <v>0.50928300000000004</v>
      </c>
      <c r="F2615">
        <v>0</v>
      </c>
      <c r="G2615">
        <v>12.97686526</v>
      </c>
      <c r="H2615">
        <v>-0.66255070949999995</v>
      </c>
      <c r="I2615">
        <v>10.47776431</v>
      </c>
      <c r="L2615">
        <f t="shared" si="614"/>
        <v>-1</v>
      </c>
      <c r="M2615">
        <f t="shared" si="600"/>
        <v>943.0965925829496</v>
      </c>
      <c r="N2615">
        <f t="shared" si="601"/>
        <v>12.65381986</v>
      </c>
      <c r="O2615">
        <f t="shared" si="602"/>
        <v>-0.63431412474999993</v>
      </c>
      <c r="P2615">
        <f t="shared" si="603"/>
        <v>65.813599072144669</v>
      </c>
      <c r="Q2615" t="str">
        <f t="shared" si="604"/>
        <v>0</v>
      </c>
      <c r="R2615" t="str">
        <f t="shared" si="605"/>
        <v>-30.2461708951313-21.7275189391198i</v>
      </c>
      <c r="S2615" t="str">
        <f t="shared" si="606"/>
        <v>-10.8683851891789-56.1006347932861i</v>
      </c>
      <c r="T2615" t="str">
        <f t="shared" si="607"/>
        <v>0</v>
      </c>
      <c r="U2615" t="str">
        <f t="shared" si="608"/>
        <v>-14.1886617113837-9.00744827232282i</v>
      </c>
      <c r="V2615" t="str">
        <f t="shared" si="609"/>
        <v>35.2201124788855-5.00775564783081i</v>
      </c>
      <c r="W2615" t="str">
        <f t="shared" si="610"/>
        <v>82.82196278496-63.6289331098255i</v>
      </c>
      <c r="X2615">
        <f t="shared" si="611"/>
        <v>104.44193912527641</v>
      </c>
      <c r="AA2615">
        <f t="shared" si="612"/>
        <v>1406.7711260000001</v>
      </c>
      <c r="AB2615">
        <f t="shared" si="613"/>
        <v>104.44193912527641</v>
      </c>
    </row>
    <row r="2616" spans="2:28" x14ac:dyDescent="0.25">
      <c r="B2616" t="s">
        <v>285</v>
      </c>
      <c r="C2616" t="s">
        <v>78</v>
      </c>
      <c r="D2616">
        <v>1407.0839510000001</v>
      </c>
      <c r="E2616">
        <v>0.31282555979999999</v>
      </c>
      <c r="F2616">
        <v>0</v>
      </c>
      <c r="G2616">
        <v>13.40224229</v>
      </c>
      <c r="H2616">
        <v>-0.69723918500000004</v>
      </c>
      <c r="I2616">
        <v>10.481539939999999</v>
      </c>
      <c r="L2616">
        <f t="shared" si="614"/>
        <v>-1</v>
      </c>
      <c r="M2616">
        <f t="shared" si="600"/>
        <v>943.0965925829496</v>
      </c>
      <c r="N2616">
        <f t="shared" si="601"/>
        <v>13.189553775</v>
      </c>
      <c r="O2616">
        <f t="shared" si="602"/>
        <v>-0.67989494724999999</v>
      </c>
      <c r="P2616">
        <f t="shared" si="603"/>
        <v>65.845596256153328</v>
      </c>
      <c r="Q2616" t="str">
        <f t="shared" si="604"/>
        <v>0</v>
      </c>
      <c r="R2616" t="str">
        <f t="shared" si="605"/>
        <v>-30.2461708951313-21.7275189391198i</v>
      </c>
      <c r="S2616" t="str">
        <f t="shared" si="606"/>
        <v>-10.8683851891789-56.1006347932861i</v>
      </c>
      <c r="T2616" t="str">
        <f t="shared" si="607"/>
        <v>0</v>
      </c>
      <c r="U2616" t="str">
        <f t="shared" si="608"/>
        <v>-14.1886617113837-9.00744827232282i</v>
      </c>
      <c r="V2616" t="str">
        <f t="shared" si="609"/>
        <v>35.2201124788855-5.00775564783081i</v>
      </c>
      <c r="W2616" t="str">
        <f t="shared" si="610"/>
        <v>86.382807928715-68.859530659882i</v>
      </c>
      <c r="X2616">
        <f t="shared" si="611"/>
        <v>110.47001615075693</v>
      </c>
      <c r="AA2616">
        <f t="shared" si="612"/>
        <v>1407.0839510000001</v>
      </c>
      <c r="AB2616">
        <f t="shared" si="613"/>
        <v>110.47001615075693</v>
      </c>
    </row>
    <row r="2617" spans="2:28" x14ac:dyDescent="0.25">
      <c r="B2617" t="s">
        <v>286</v>
      </c>
      <c r="C2617" t="s">
        <v>78</v>
      </c>
      <c r="D2617">
        <v>1407.605548</v>
      </c>
      <c r="E2617">
        <v>0.52159659000000003</v>
      </c>
      <c r="F2617">
        <v>0</v>
      </c>
      <c r="G2617">
        <v>14.159765869999999</v>
      </c>
      <c r="H2617">
        <v>-0.75507777899999995</v>
      </c>
      <c r="I2617">
        <v>10.48756751</v>
      </c>
      <c r="L2617">
        <f t="shared" si="614"/>
        <v>-1</v>
      </c>
      <c r="M2617">
        <f t="shared" si="600"/>
        <v>943.0965925829496</v>
      </c>
      <c r="N2617">
        <f t="shared" si="601"/>
        <v>13.781004079999999</v>
      </c>
      <c r="O2617">
        <f t="shared" si="602"/>
        <v>-0.72615848199999999</v>
      </c>
      <c r="P2617">
        <f t="shared" si="603"/>
        <v>65.876393917255001</v>
      </c>
      <c r="Q2617" t="str">
        <f t="shared" si="604"/>
        <v>0</v>
      </c>
      <c r="R2617" t="str">
        <f t="shared" si="605"/>
        <v>-30.2461708951313-21.7275189391198i</v>
      </c>
      <c r="S2617" t="str">
        <f t="shared" si="606"/>
        <v>-10.8683851891789-56.1006347932861i</v>
      </c>
      <c r="T2617" t="str">
        <f t="shared" si="607"/>
        <v>0</v>
      </c>
      <c r="U2617" t="str">
        <f t="shared" si="608"/>
        <v>-14.1886617113837-9.00744827232282i</v>
      </c>
      <c r="V2617" t="str">
        <f t="shared" si="609"/>
        <v>35.2201124788855-5.00775564783081i</v>
      </c>
      <c r="W2617" t="str">
        <f t="shared" si="610"/>
        <v>90.0093162131255-74.1531863270365i</v>
      </c>
      <c r="X2617">
        <f t="shared" si="611"/>
        <v>116.62063302695029</v>
      </c>
      <c r="AA2617">
        <f t="shared" si="612"/>
        <v>1407.605548</v>
      </c>
      <c r="AB2617">
        <f t="shared" si="613"/>
        <v>116.62063302695029</v>
      </c>
    </row>
    <row r="2618" spans="2:28" x14ac:dyDescent="0.25">
      <c r="B2618" t="s">
        <v>287</v>
      </c>
      <c r="C2618" t="s">
        <v>105</v>
      </c>
      <c r="D2618">
        <v>1407.605548</v>
      </c>
      <c r="E2618">
        <v>0</v>
      </c>
      <c r="F2618">
        <v>0</v>
      </c>
      <c r="G2618">
        <v>14.159765869999999</v>
      </c>
      <c r="H2618">
        <v>-0.75507777899999995</v>
      </c>
      <c r="I2618">
        <v>10.48756751</v>
      </c>
      <c r="L2618">
        <f t="shared" si="614"/>
        <v>-1</v>
      </c>
      <c r="M2618">
        <f t="shared" si="600"/>
        <v>943.0965925829496</v>
      </c>
      <c r="N2618">
        <f t="shared" si="601"/>
        <v>14.159765869999999</v>
      </c>
      <c r="O2618">
        <f t="shared" si="602"/>
        <v>-0.75507777899999995</v>
      </c>
      <c r="P2618">
        <f t="shared" si="603"/>
        <v>65.895330086885991</v>
      </c>
      <c r="Q2618" t="str">
        <f t="shared" si="604"/>
        <v>0</v>
      </c>
      <c r="R2618" t="str">
        <f t="shared" si="605"/>
        <v>-30.2461708951313-21.7275189391198i</v>
      </c>
      <c r="S2618" t="str">
        <f t="shared" si="606"/>
        <v>-10.8683851891789-56.1006347932861i</v>
      </c>
      <c r="T2618" t="str">
        <f t="shared" si="607"/>
        <v>0</v>
      </c>
      <c r="U2618" t="str">
        <f t="shared" si="608"/>
        <v>-14.1886617113837-9.00744827232282i</v>
      </c>
      <c r="V2618" t="str">
        <f t="shared" si="609"/>
        <v>35.2201124788855-5.00775564783081i</v>
      </c>
      <c r="W2618" t="str">
        <f t="shared" si="610"/>
        <v>92.261343003187-77.477720379242i</v>
      </c>
      <c r="X2618">
        <f t="shared" si="611"/>
        <v>120.47801694880164</v>
      </c>
      <c r="AA2618">
        <f t="shared" si="612"/>
        <v>1407.605548</v>
      </c>
      <c r="AB2618">
        <f t="shared" si="613"/>
        <v>120.47801694880164</v>
      </c>
    </row>
    <row r="2619" spans="2:28" x14ac:dyDescent="0.25">
      <c r="B2619" t="s">
        <v>288</v>
      </c>
      <c r="C2619" t="s">
        <v>107</v>
      </c>
      <c r="D2619">
        <v>1417.046204</v>
      </c>
      <c r="E2619">
        <v>9.4406560000000006</v>
      </c>
      <c r="F2619">
        <v>3.8924026770000002E-2</v>
      </c>
      <c r="G2619">
        <v>38.299591640000003</v>
      </c>
      <c r="H2619">
        <v>-1.8019294640000001</v>
      </c>
      <c r="I2619">
        <v>10.5540003</v>
      </c>
      <c r="L2619">
        <f t="shared" si="614"/>
        <v>-1</v>
      </c>
      <c r="M2619">
        <f t="shared" si="600"/>
        <v>924.38029854781598</v>
      </c>
      <c r="N2619">
        <f t="shared" si="601"/>
        <v>26.229678755000002</v>
      </c>
      <c r="O2619">
        <f t="shared" si="602"/>
        <v>-1.2785036215000001</v>
      </c>
      <c r="P2619">
        <f t="shared" si="603"/>
        <v>66.104034851907471</v>
      </c>
      <c r="Q2619" t="str">
        <f t="shared" si="604"/>
        <v>5.92992643886474-0.144589870083988i</v>
      </c>
      <c r="R2619" t="str">
        <f t="shared" si="605"/>
        <v>-24.3162444562666-21.8721088092038i</v>
      </c>
      <c r="S2619" t="str">
        <f t="shared" si="606"/>
        <v>-4.9384587503142-56.2452246633701i</v>
      </c>
      <c r="T2619" t="str">
        <f t="shared" si="607"/>
        <v>-0.250843284147951-5.92638266125938i</v>
      </c>
      <c r="U2619" t="str">
        <f t="shared" si="608"/>
        <v>-14.4395049955317-14.9338309335822i</v>
      </c>
      <c r="V2619" t="str">
        <f t="shared" si="609"/>
        <v>34.9692691947375-10.9341383090902i</v>
      </c>
      <c r="W2619" t="str">
        <f t="shared" si="610"/>
        <v>125.056174895208-123.724765600927i</v>
      </c>
      <c r="X2619">
        <f t="shared" si="611"/>
        <v>175.9172092275943</v>
      </c>
      <c r="AA2619">
        <f t="shared" si="612"/>
        <v>1417.046204</v>
      </c>
      <c r="AB2619">
        <f t="shared" si="613"/>
        <v>175.9172092275943</v>
      </c>
    </row>
    <row r="2620" spans="2:28" x14ac:dyDescent="0.25">
      <c r="B2620" t="s">
        <v>289</v>
      </c>
      <c r="C2620" t="s">
        <v>105</v>
      </c>
      <c r="D2620">
        <v>1417.046204</v>
      </c>
      <c r="E2620">
        <v>0</v>
      </c>
      <c r="F2620">
        <v>0</v>
      </c>
      <c r="G2620">
        <v>38.299591640000003</v>
      </c>
      <c r="H2620">
        <v>-1.8019294640000001</v>
      </c>
      <c r="I2620">
        <v>10.5540003</v>
      </c>
      <c r="L2620">
        <f t="shared" si="614"/>
        <v>-1</v>
      </c>
      <c r="M2620">
        <f t="shared" si="600"/>
        <v>924.38029854781598</v>
      </c>
      <c r="N2620">
        <f t="shared" si="601"/>
        <v>38.299591640000003</v>
      </c>
      <c r="O2620">
        <f t="shared" si="602"/>
        <v>-1.8019294640000001</v>
      </c>
      <c r="P2620">
        <f t="shared" si="603"/>
        <v>66.312739616928951</v>
      </c>
      <c r="Q2620" t="str">
        <f t="shared" si="604"/>
        <v>0</v>
      </c>
      <c r="R2620" t="str">
        <f t="shared" si="605"/>
        <v>-24.3162444562666-21.8721088092038i</v>
      </c>
      <c r="S2620" t="str">
        <f t="shared" si="606"/>
        <v>-4.9384587503142-56.2452246633701i</v>
      </c>
      <c r="T2620" t="str">
        <f t="shared" si="607"/>
        <v>0</v>
      </c>
      <c r="U2620" t="str">
        <f t="shared" si="608"/>
        <v>-14.4395049955317-14.9338309335822i</v>
      </c>
      <c r="V2620" t="str">
        <f t="shared" si="609"/>
        <v>34.9692691947375-10.9341383090902i</v>
      </c>
      <c r="W2620" t="str">
        <f t="shared" si="610"/>
        <v>163.141882876201-185.633099113851i</v>
      </c>
      <c r="X2620">
        <f t="shared" si="611"/>
        <v>247.13340817260001</v>
      </c>
      <c r="AA2620">
        <f t="shared" si="612"/>
        <v>1417.046204</v>
      </c>
      <c r="AB2620">
        <f t="shared" si="613"/>
        <v>247.13340817260001</v>
      </c>
    </row>
    <row r="2621" spans="2:28" x14ac:dyDescent="0.25">
      <c r="B2621" t="s">
        <v>286</v>
      </c>
      <c r="C2621" t="s">
        <v>78</v>
      </c>
      <c r="D2621">
        <v>1417.5678</v>
      </c>
      <c r="E2621">
        <v>0.52159659000000003</v>
      </c>
      <c r="F2621">
        <v>0</v>
      </c>
      <c r="G2621">
        <v>40.209520580000003</v>
      </c>
      <c r="H2621">
        <v>-1.859768058</v>
      </c>
      <c r="I2621">
        <v>10.55611577</v>
      </c>
      <c r="L2621">
        <f t="shared" si="614"/>
        <v>-1</v>
      </c>
      <c r="M2621">
        <f t="shared" si="600"/>
        <v>924.38029854781598</v>
      </c>
      <c r="N2621">
        <f t="shared" si="601"/>
        <v>39.254556110000003</v>
      </c>
      <c r="O2621">
        <f t="shared" si="602"/>
        <v>-1.8308487609999999</v>
      </c>
      <c r="P2621">
        <f t="shared" si="603"/>
        <v>66.319385561939839</v>
      </c>
      <c r="Q2621" t="str">
        <f t="shared" si="604"/>
        <v>0</v>
      </c>
      <c r="R2621" t="str">
        <f t="shared" si="605"/>
        <v>-24.3162444562666-21.8721088092038i</v>
      </c>
      <c r="S2621" t="str">
        <f t="shared" si="606"/>
        <v>-4.9384587503142-56.2452246633701i</v>
      </c>
      <c r="T2621" t="str">
        <f t="shared" si="607"/>
        <v>0</v>
      </c>
      <c r="U2621" t="str">
        <f t="shared" si="608"/>
        <v>-14.4395049955317-14.9338309335822i</v>
      </c>
      <c r="V2621" t="str">
        <f t="shared" si="609"/>
        <v>34.9692691947375-10.9341383090902i</v>
      </c>
      <c r="W2621" t="str">
        <f t="shared" si="610"/>
        <v>165.435220551119-188.971365894198i</v>
      </c>
      <c r="X2621">
        <f t="shared" si="611"/>
        <v>251.15530917485347</v>
      </c>
      <c r="AA2621">
        <f t="shared" si="612"/>
        <v>1417.5678</v>
      </c>
      <c r="AB2621">
        <f t="shared" si="613"/>
        <v>251.15530917485347</v>
      </c>
    </row>
    <row r="2622" spans="2:28" x14ac:dyDescent="0.25">
      <c r="B2622" t="s">
        <v>285</v>
      </c>
      <c r="C2622" t="s">
        <v>78</v>
      </c>
      <c r="D2622">
        <v>1417.8806259999999</v>
      </c>
      <c r="E2622">
        <v>0.31282555979999999</v>
      </c>
      <c r="F2622">
        <v>0</v>
      </c>
      <c r="G2622">
        <v>41.38393799</v>
      </c>
      <c r="H2622">
        <v>-1.8944565339999999</v>
      </c>
      <c r="I2622">
        <v>10.55733629</v>
      </c>
      <c r="L2622">
        <f t="shared" si="614"/>
        <v>-1</v>
      </c>
      <c r="M2622">
        <f t="shared" si="600"/>
        <v>924.38029854781598</v>
      </c>
      <c r="N2622">
        <f t="shared" si="601"/>
        <v>40.796729284999998</v>
      </c>
      <c r="O2622">
        <f t="shared" si="602"/>
        <v>-1.877112296</v>
      </c>
      <c r="P2622">
        <f t="shared" si="603"/>
        <v>66.329865883616279</v>
      </c>
      <c r="Q2622" t="str">
        <f t="shared" si="604"/>
        <v>0</v>
      </c>
      <c r="R2622" t="str">
        <f t="shared" si="605"/>
        <v>-24.3162444562666-21.8721088092038i</v>
      </c>
      <c r="S2622" t="str">
        <f t="shared" si="606"/>
        <v>-4.9384587503142-56.2452246633701i</v>
      </c>
      <c r="T2622" t="str">
        <f t="shared" si="607"/>
        <v>0</v>
      </c>
      <c r="U2622" t="str">
        <f t="shared" si="608"/>
        <v>-14.4395049955317-14.9338309335822i</v>
      </c>
      <c r="V2622" t="str">
        <f t="shared" si="609"/>
        <v>34.9692691947375-10.9341383090902i</v>
      </c>
      <c r="W2622" t="str">
        <f t="shared" si="610"/>
        <v>169.075677388675-194.299384063897i</v>
      </c>
      <c r="X2622">
        <f t="shared" si="611"/>
        <v>257.56326471771757</v>
      </c>
      <c r="AA2622">
        <f t="shared" si="612"/>
        <v>1417.8806259999999</v>
      </c>
      <c r="AB2622">
        <f t="shared" si="613"/>
        <v>257.56326471771757</v>
      </c>
    </row>
    <row r="2623" spans="2:28" x14ac:dyDescent="0.25">
      <c r="B2623" t="s">
        <v>237</v>
      </c>
      <c r="C2623" t="s">
        <v>78</v>
      </c>
      <c r="D2623">
        <v>1418.389909</v>
      </c>
      <c r="E2623">
        <v>0.50928300000000004</v>
      </c>
      <c r="F2623">
        <v>0</v>
      </c>
      <c r="G2623">
        <v>43.342327830000002</v>
      </c>
      <c r="H2623">
        <v>-1.9509297029999999</v>
      </c>
      <c r="I2623">
        <v>10.559250179999999</v>
      </c>
      <c r="L2623">
        <f t="shared" si="614"/>
        <v>-1</v>
      </c>
      <c r="M2623">
        <f t="shared" si="600"/>
        <v>924.38029854781598</v>
      </c>
      <c r="N2623">
        <f t="shared" si="601"/>
        <v>42.363132910000004</v>
      </c>
      <c r="O2623">
        <f t="shared" si="602"/>
        <v>-1.9226931184999998</v>
      </c>
      <c r="P2623">
        <f t="shared" si="603"/>
        <v>66.339712923045624</v>
      </c>
      <c r="Q2623" t="str">
        <f t="shared" si="604"/>
        <v>0</v>
      </c>
      <c r="R2623" t="str">
        <f t="shared" si="605"/>
        <v>-24.3162444562666-21.8721088092038i</v>
      </c>
      <c r="S2623" t="str">
        <f t="shared" si="606"/>
        <v>-4.9384587503142-56.2452246633701i</v>
      </c>
      <c r="T2623" t="str">
        <f t="shared" si="607"/>
        <v>0</v>
      </c>
      <c r="U2623" t="str">
        <f t="shared" si="608"/>
        <v>-14.4395049955317-14.9338309335822i</v>
      </c>
      <c r="V2623" t="str">
        <f t="shared" si="609"/>
        <v>34.9692691947375-10.9341383090902i</v>
      </c>
      <c r="W2623" t="str">
        <f t="shared" si="610"/>
        <v>172.677836266589-199.556003993749i</v>
      </c>
      <c r="X2623">
        <f t="shared" si="611"/>
        <v>263.89436118959435</v>
      </c>
      <c r="AA2623">
        <f t="shared" si="612"/>
        <v>1418.389909</v>
      </c>
      <c r="AB2623">
        <f t="shared" si="613"/>
        <v>263.89436118959435</v>
      </c>
    </row>
    <row r="2624" spans="2:28" x14ac:dyDescent="0.25">
      <c r="B2624" t="s">
        <v>127</v>
      </c>
      <c r="C2624" t="s">
        <v>78</v>
      </c>
      <c r="D2624">
        <v>1418.639909</v>
      </c>
      <c r="E2624">
        <v>0.25</v>
      </c>
      <c r="F2624">
        <v>0</v>
      </c>
      <c r="G2624">
        <v>44.324723159999998</v>
      </c>
      <c r="H2624">
        <v>-1.9786516030000001</v>
      </c>
      <c r="I2624">
        <v>10.560157970000001</v>
      </c>
      <c r="L2624">
        <f t="shared" si="614"/>
        <v>-1</v>
      </c>
      <c r="M2624">
        <f t="shared" si="600"/>
        <v>924.38029854781598</v>
      </c>
      <c r="N2624">
        <f t="shared" si="601"/>
        <v>43.833525495000004</v>
      </c>
      <c r="O2624">
        <f t="shared" si="602"/>
        <v>-1.9647906530000001</v>
      </c>
      <c r="P2624">
        <f t="shared" si="603"/>
        <v>66.348577492204399</v>
      </c>
      <c r="Q2624" t="str">
        <f t="shared" si="604"/>
        <v>0</v>
      </c>
      <c r="R2624" t="str">
        <f t="shared" si="605"/>
        <v>-24.3162444562666-21.8721088092038i</v>
      </c>
      <c r="S2624" t="str">
        <f t="shared" si="606"/>
        <v>-4.9384587503142-56.2452246633701i</v>
      </c>
      <c r="T2624" t="str">
        <f t="shared" si="607"/>
        <v>0</v>
      </c>
      <c r="U2624" t="str">
        <f t="shared" si="608"/>
        <v>-14.4395049955317-14.9338309335822i</v>
      </c>
      <c r="V2624" t="str">
        <f t="shared" si="609"/>
        <v>34.9692691947375-10.9341383090902i</v>
      </c>
      <c r="W2624" t="str">
        <f t="shared" si="610"/>
        <v>175.988733490121-204.402889642106i</v>
      </c>
      <c r="X2624">
        <f t="shared" si="611"/>
        <v>269.72685370481707</v>
      </c>
      <c r="AA2624">
        <f t="shared" si="612"/>
        <v>1418.639909</v>
      </c>
      <c r="AB2624">
        <f t="shared" si="613"/>
        <v>269.72685370481707</v>
      </c>
    </row>
    <row r="2625" spans="2:28" x14ac:dyDescent="0.25">
      <c r="B2625" t="s">
        <v>150</v>
      </c>
      <c r="C2625" t="s">
        <v>151</v>
      </c>
      <c r="D2625">
        <v>1418.639909</v>
      </c>
      <c r="E2625">
        <v>0</v>
      </c>
      <c r="F2625">
        <v>0</v>
      </c>
      <c r="G2625">
        <v>44.324723159999998</v>
      </c>
      <c r="H2625">
        <v>-1.9786516030000001</v>
      </c>
      <c r="I2625">
        <v>10.560157970000001</v>
      </c>
      <c r="L2625">
        <f t="shared" si="614"/>
        <v>-1</v>
      </c>
      <c r="M2625">
        <f t="shared" si="600"/>
        <v>924.38029854781598</v>
      </c>
      <c r="N2625">
        <f t="shared" si="601"/>
        <v>44.324723159999998</v>
      </c>
      <c r="O2625">
        <f t="shared" si="602"/>
        <v>-1.9786516030000001</v>
      </c>
      <c r="P2625">
        <f t="shared" si="603"/>
        <v>66.351429398599407</v>
      </c>
      <c r="Q2625" t="str">
        <f t="shared" si="604"/>
        <v>0</v>
      </c>
      <c r="R2625" t="str">
        <f t="shared" si="605"/>
        <v>-24.3162444562666-21.8721088092038i</v>
      </c>
      <c r="S2625" t="str">
        <f t="shared" si="606"/>
        <v>-4.9384587503142-56.2452246633701i</v>
      </c>
      <c r="T2625" t="str">
        <f t="shared" si="607"/>
        <v>0</v>
      </c>
      <c r="U2625" t="str">
        <f t="shared" si="608"/>
        <v>-14.4395049955317-14.9338309335822i</v>
      </c>
      <c r="V2625" t="str">
        <f t="shared" si="609"/>
        <v>34.9692691947375-10.9341383090902i</v>
      </c>
      <c r="W2625" t="str">
        <f t="shared" si="610"/>
        <v>177.078993087062-205.998734627562i</v>
      </c>
      <c r="X2625">
        <f t="shared" si="611"/>
        <v>271.64765498874544</v>
      </c>
      <c r="AA2625">
        <f t="shared" si="612"/>
        <v>1418.639909</v>
      </c>
      <c r="AB2625">
        <f t="shared" si="613"/>
        <v>271.64765498874544</v>
      </c>
    </row>
    <row r="2626" spans="2:28" x14ac:dyDescent="0.25">
      <c r="B2626" t="s">
        <v>234</v>
      </c>
      <c r="C2626" t="s">
        <v>105</v>
      </c>
      <c r="D2626">
        <v>1418.639909</v>
      </c>
      <c r="E2626">
        <v>0</v>
      </c>
      <c r="F2626">
        <v>0</v>
      </c>
      <c r="G2626">
        <v>44.324723159999998</v>
      </c>
      <c r="H2626">
        <v>-1.9786516030000001</v>
      </c>
      <c r="I2626">
        <v>10.560157970000001</v>
      </c>
      <c r="L2626">
        <f t="shared" si="614"/>
        <v>-1</v>
      </c>
      <c r="M2626">
        <f t="shared" si="600"/>
        <v>924.38029854781598</v>
      </c>
      <c r="N2626">
        <f t="shared" si="601"/>
        <v>44.324723159999998</v>
      </c>
      <c r="O2626">
        <f t="shared" si="602"/>
        <v>-1.9786516030000001</v>
      </c>
      <c r="P2626">
        <f t="shared" si="603"/>
        <v>66.351429398599407</v>
      </c>
      <c r="Q2626" t="str">
        <f t="shared" si="604"/>
        <v>0</v>
      </c>
      <c r="R2626" t="str">
        <f t="shared" si="605"/>
        <v>-24.3162444562666-21.8721088092038i</v>
      </c>
      <c r="S2626" t="str">
        <f t="shared" si="606"/>
        <v>-4.9384587503142-56.2452246633701i</v>
      </c>
      <c r="T2626" t="str">
        <f t="shared" si="607"/>
        <v>0</v>
      </c>
      <c r="U2626" t="str">
        <f t="shared" si="608"/>
        <v>-14.4395049955317-14.9338309335822i</v>
      </c>
      <c r="V2626" t="str">
        <f t="shared" si="609"/>
        <v>34.9692691947375-10.9341383090902i</v>
      </c>
      <c r="W2626" t="str">
        <f t="shared" si="610"/>
        <v>177.078993087062-205.998734627562i</v>
      </c>
      <c r="X2626">
        <f t="shared" si="611"/>
        <v>271.64765498874544</v>
      </c>
      <c r="AA2626">
        <f t="shared" si="612"/>
        <v>1418.639909</v>
      </c>
      <c r="AB2626">
        <f t="shared" si="613"/>
        <v>271.64765498874544</v>
      </c>
    </row>
    <row r="2627" spans="2:28" x14ac:dyDescent="0.25">
      <c r="B2627" t="s">
        <v>235</v>
      </c>
      <c r="C2627" t="s">
        <v>105</v>
      </c>
      <c r="D2627">
        <v>1418.639909</v>
      </c>
      <c r="E2627">
        <v>0</v>
      </c>
      <c r="F2627">
        <v>0</v>
      </c>
      <c r="G2627">
        <v>44.324723159999998</v>
      </c>
      <c r="H2627">
        <v>-1.9786516030000001</v>
      </c>
      <c r="I2627">
        <v>10.560157970000001</v>
      </c>
      <c r="L2627">
        <f t="shared" si="614"/>
        <v>-1</v>
      </c>
      <c r="M2627">
        <f t="shared" si="600"/>
        <v>924.38029854781598</v>
      </c>
      <c r="N2627">
        <f t="shared" si="601"/>
        <v>44.324723159999998</v>
      </c>
      <c r="O2627">
        <f t="shared" si="602"/>
        <v>-1.9786516030000001</v>
      </c>
      <c r="P2627">
        <f t="shared" si="603"/>
        <v>66.351429398599407</v>
      </c>
      <c r="Q2627" t="str">
        <f t="shared" si="604"/>
        <v>0</v>
      </c>
      <c r="R2627" t="str">
        <f t="shared" si="605"/>
        <v>-24.3162444562666-21.8721088092038i</v>
      </c>
      <c r="S2627" t="str">
        <f t="shared" si="606"/>
        <v>-4.9384587503142-56.2452246633701i</v>
      </c>
      <c r="T2627" t="str">
        <f t="shared" si="607"/>
        <v>0</v>
      </c>
      <c r="U2627" t="str">
        <f t="shared" si="608"/>
        <v>-14.4395049955317-14.9338309335822i</v>
      </c>
      <c r="V2627" t="str">
        <f t="shared" si="609"/>
        <v>34.9692691947375-10.9341383090902i</v>
      </c>
      <c r="W2627" t="str">
        <f t="shared" si="610"/>
        <v>177.078993087062-205.998734627562i</v>
      </c>
      <c r="X2627">
        <f t="shared" si="611"/>
        <v>271.64765498874544</v>
      </c>
      <c r="AA2627">
        <f t="shared" si="612"/>
        <v>1418.639909</v>
      </c>
      <c r="AB2627">
        <f t="shared" si="613"/>
        <v>271.64765498874544</v>
      </c>
    </row>
    <row r="2628" spans="2:28" x14ac:dyDescent="0.25">
      <c r="B2628" t="s">
        <v>588</v>
      </c>
      <c r="C2628" t="s">
        <v>122</v>
      </c>
      <c r="D2628">
        <v>1418.6399100000001</v>
      </c>
      <c r="E2628" s="1">
        <v>9.9999999999999995E-7</v>
      </c>
      <c r="F2628">
        <v>0</v>
      </c>
      <c r="G2628">
        <v>44.324727119999999</v>
      </c>
      <c r="H2628">
        <v>-1.978651714</v>
      </c>
      <c r="I2628">
        <v>10.560157970000001</v>
      </c>
      <c r="L2628">
        <f t="shared" si="614"/>
        <v>-1</v>
      </c>
      <c r="M2628">
        <f t="shared" si="600"/>
        <v>924.38029854781598</v>
      </c>
      <c r="N2628">
        <f t="shared" si="601"/>
        <v>44.324725139999998</v>
      </c>
      <c r="O2628">
        <f t="shared" si="602"/>
        <v>-1.9786516585</v>
      </c>
      <c r="P2628">
        <f t="shared" si="603"/>
        <v>66.351429398599407</v>
      </c>
      <c r="Q2628" t="str">
        <f t="shared" si="604"/>
        <v>0</v>
      </c>
      <c r="R2628" t="str">
        <f t="shared" si="605"/>
        <v>-24.3162444562666-21.8721088092038i</v>
      </c>
      <c r="S2628" t="str">
        <f t="shared" si="606"/>
        <v>-4.9384587503142-56.2452246633701i</v>
      </c>
      <c r="T2628" t="str">
        <f t="shared" si="607"/>
        <v>0</v>
      </c>
      <c r="U2628" t="str">
        <f t="shared" si="608"/>
        <v>-14.4395049955317-14.9338309335822i</v>
      </c>
      <c r="V2628" t="str">
        <f t="shared" si="609"/>
        <v>34.9692691947375-10.9341383090902i</v>
      </c>
      <c r="W2628" t="str">
        <f t="shared" si="610"/>
        <v>177.07899704215-205.998739228578i</v>
      </c>
      <c r="X2628">
        <f t="shared" si="611"/>
        <v>271.64766105604048</v>
      </c>
      <c r="AA2628">
        <f t="shared" si="612"/>
        <v>1418.6399100000001</v>
      </c>
      <c r="AB2628">
        <f t="shared" si="613"/>
        <v>271.64766105604048</v>
      </c>
    </row>
    <row r="2629" spans="2:28" x14ac:dyDescent="0.25">
      <c r="B2629" t="s">
        <v>144</v>
      </c>
      <c r="C2629" t="s">
        <v>78</v>
      </c>
      <c r="D2629">
        <v>1418.889909</v>
      </c>
      <c r="E2629">
        <v>0.249999</v>
      </c>
      <c r="F2629">
        <v>0</v>
      </c>
      <c r="G2629">
        <v>45.320979440000002</v>
      </c>
      <c r="H2629">
        <v>-2.0063735029999998</v>
      </c>
      <c r="I2629">
        <v>10.561045719999999</v>
      </c>
      <c r="L2629">
        <f t="shared" si="614"/>
        <v>-1</v>
      </c>
      <c r="M2629">
        <f t="shared" si="600"/>
        <v>924.38029854781598</v>
      </c>
      <c r="N2629">
        <f t="shared" si="601"/>
        <v>44.822853280000004</v>
      </c>
      <c r="O2629">
        <f t="shared" si="602"/>
        <v>-1.9925126084999998</v>
      </c>
      <c r="P2629">
        <f t="shared" si="603"/>
        <v>66.354218347477641</v>
      </c>
      <c r="Q2629" t="str">
        <f t="shared" si="604"/>
        <v>0</v>
      </c>
      <c r="R2629" t="str">
        <f t="shared" si="605"/>
        <v>-24.3162444562666-21.8721088092038i</v>
      </c>
      <c r="S2629" t="str">
        <f t="shared" si="606"/>
        <v>-4.9384587503142-56.2452246633701i</v>
      </c>
      <c r="T2629" t="str">
        <f t="shared" si="607"/>
        <v>0</v>
      </c>
      <c r="U2629" t="str">
        <f t="shared" si="608"/>
        <v>-14.4395049955317-14.9338309335822i</v>
      </c>
      <c r="V2629" t="str">
        <f t="shared" si="609"/>
        <v>34.9692691947375-10.9341383090902i</v>
      </c>
      <c r="W2629" t="str">
        <f t="shared" si="610"/>
        <v>178.175005643061-207.59763616128i</v>
      </c>
      <c r="X2629">
        <f t="shared" si="611"/>
        <v>273.57469030532781</v>
      </c>
      <c r="AA2629">
        <f t="shared" si="612"/>
        <v>1418.889909</v>
      </c>
      <c r="AB2629">
        <f t="shared" si="613"/>
        <v>273.57469030532781</v>
      </c>
    </row>
    <row r="2630" spans="2:28" x14ac:dyDescent="0.25">
      <c r="B2630" t="s">
        <v>246</v>
      </c>
      <c r="C2630" t="s">
        <v>78</v>
      </c>
      <c r="D2630">
        <v>1419.1851590000001</v>
      </c>
      <c r="E2630">
        <v>0.29525000000000001</v>
      </c>
      <c r="F2630">
        <v>0</v>
      </c>
      <c r="G2630">
        <v>46.515409349999999</v>
      </c>
      <c r="H2630">
        <v>-2.0391130670000002</v>
      </c>
      <c r="I2630">
        <v>10.56206916</v>
      </c>
      <c r="L2630">
        <f t="shared" si="614"/>
        <v>-1</v>
      </c>
      <c r="M2630">
        <f t="shared" si="600"/>
        <v>924.38029854781598</v>
      </c>
      <c r="N2630">
        <f t="shared" si="601"/>
        <v>45.918194395</v>
      </c>
      <c r="O2630">
        <f t="shared" si="602"/>
        <v>-2.0227432849999998</v>
      </c>
      <c r="P2630">
        <f t="shared" si="603"/>
        <v>66.360222527941247</v>
      </c>
      <c r="Q2630" t="str">
        <f t="shared" si="604"/>
        <v>0</v>
      </c>
      <c r="R2630" t="str">
        <f t="shared" si="605"/>
        <v>-24.3162444562666-21.8721088092038i</v>
      </c>
      <c r="S2630" t="str">
        <f t="shared" si="606"/>
        <v>-4.9384587503142-56.2452246633701i</v>
      </c>
      <c r="T2630" t="str">
        <f t="shared" si="607"/>
        <v>0</v>
      </c>
      <c r="U2630" t="str">
        <f t="shared" si="608"/>
        <v>-14.4395049955317-14.9338309335822i</v>
      </c>
      <c r="V2630" t="str">
        <f t="shared" si="609"/>
        <v>34.9692691947375-10.9341383090902i</v>
      </c>
      <c r="W2630" t="str">
        <f t="shared" si="610"/>
        <v>180.560254894767-211.082116111002i</v>
      </c>
      <c r="X2630">
        <f t="shared" si="611"/>
        <v>277.77268654344283</v>
      </c>
      <c r="AA2630">
        <f t="shared" si="612"/>
        <v>1419.1851590000001</v>
      </c>
      <c r="AB2630">
        <f t="shared" si="613"/>
        <v>277.77268654344283</v>
      </c>
    </row>
    <row r="2631" spans="2:28" x14ac:dyDescent="0.25">
      <c r="B2631" t="s">
        <v>290</v>
      </c>
      <c r="C2631" t="s">
        <v>105</v>
      </c>
      <c r="D2631">
        <v>1419.1851590000001</v>
      </c>
      <c r="E2631">
        <v>0</v>
      </c>
      <c r="F2631">
        <v>0</v>
      </c>
      <c r="G2631">
        <v>46.515409349999999</v>
      </c>
      <c r="H2631">
        <v>-2.0391130670000002</v>
      </c>
      <c r="I2631">
        <v>10.56206916</v>
      </c>
      <c r="L2631">
        <f t="shared" si="614"/>
        <v>-1</v>
      </c>
      <c r="M2631">
        <f t="shared" si="600"/>
        <v>924.38029854781598</v>
      </c>
      <c r="N2631">
        <f t="shared" si="601"/>
        <v>46.515409349999999</v>
      </c>
      <c r="O2631">
        <f t="shared" si="602"/>
        <v>-2.0391130670000002</v>
      </c>
      <c r="P2631">
        <f t="shared" si="603"/>
        <v>66.363437759526633</v>
      </c>
      <c r="Q2631" t="str">
        <f t="shared" si="604"/>
        <v>0</v>
      </c>
      <c r="R2631" t="str">
        <f t="shared" si="605"/>
        <v>-24.3162444562666-21.8721088092038i</v>
      </c>
      <c r="S2631" t="str">
        <f t="shared" si="606"/>
        <v>-4.9384587503142-56.2452246633701i</v>
      </c>
      <c r="T2631" t="str">
        <f t="shared" si="607"/>
        <v>0</v>
      </c>
      <c r="U2631" t="str">
        <f t="shared" si="608"/>
        <v>-14.4395049955317-14.9338309335822i</v>
      </c>
      <c r="V2631" t="str">
        <f t="shared" si="609"/>
        <v>34.9692691947375-10.9341383090902i</v>
      </c>
      <c r="W2631" t="str">
        <f t="shared" si="610"/>
        <v>181.84725764895-212.96636968253i</v>
      </c>
      <c r="X2631">
        <f t="shared" si="611"/>
        <v>280.0412464802277</v>
      </c>
      <c r="AA2631">
        <f t="shared" si="612"/>
        <v>1419.1851590000001</v>
      </c>
      <c r="AB2631">
        <f t="shared" si="613"/>
        <v>280.0412464802277</v>
      </c>
    </row>
    <row r="2632" spans="2:28" x14ac:dyDescent="0.25">
      <c r="B2632" t="s">
        <v>595</v>
      </c>
      <c r="C2632" t="s">
        <v>122</v>
      </c>
      <c r="D2632">
        <v>1420.295159</v>
      </c>
      <c r="E2632">
        <v>1.1100000000000001</v>
      </c>
      <c r="F2632">
        <v>0</v>
      </c>
      <c r="G2632">
        <v>46.274855680000002</v>
      </c>
      <c r="H2632">
        <v>2.2483896059999999</v>
      </c>
      <c r="I2632">
        <v>10.56581272</v>
      </c>
      <c r="L2632">
        <f t="shared" si="614"/>
        <v>-1</v>
      </c>
      <c r="M2632">
        <f t="shared" si="600"/>
        <v>924.38029854781598</v>
      </c>
      <c r="N2632">
        <f t="shared" si="601"/>
        <v>46.395132515</v>
      </c>
      <c r="O2632">
        <f t="shared" si="602"/>
        <v>0.10463826949999988</v>
      </c>
      <c r="P2632">
        <f t="shared" si="603"/>
        <v>66.375198500120902</v>
      </c>
      <c r="Q2632" t="str">
        <f t="shared" si="604"/>
        <v>0</v>
      </c>
      <c r="R2632" t="str">
        <f t="shared" si="605"/>
        <v>-24.3162444562666-21.8721088092038i</v>
      </c>
      <c r="S2632" t="str">
        <f t="shared" si="606"/>
        <v>-4.9384587503142-56.2452246633701i</v>
      </c>
      <c r="T2632" t="str">
        <f t="shared" si="607"/>
        <v>0</v>
      </c>
      <c r="U2632" t="str">
        <f t="shared" si="608"/>
        <v>-14.4395049955317-14.9338309335822i</v>
      </c>
      <c r="V2632" t="str">
        <f t="shared" si="609"/>
        <v>34.9692691947375-10.9341383090902i</v>
      </c>
      <c r="W2632" t="str">
        <f t="shared" si="610"/>
        <v>182.021973551477-214.55712911102i</v>
      </c>
      <c r="X2632">
        <f t="shared" si="611"/>
        <v>281.36588369583387</v>
      </c>
      <c r="AA2632">
        <f t="shared" si="612"/>
        <v>1420.295159</v>
      </c>
      <c r="AB2632">
        <f t="shared" si="613"/>
        <v>281.36588369583387</v>
      </c>
    </row>
    <row r="2633" spans="2:28" x14ac:dyDescent="0.25">
      <c r="B2633" t="s">
        <v>292</v>
      </c>
      <c r="C2633" t="s">
        <v>105</v>
      </c>
      <c r="D2633">
        <v>1420.295159</v>
      </c>
      <c r="E2633">
        <v>0</v>
      </c>
      <c r="F2633">
        <v>0</v>
      </c>
      <c r="G2633">
        <v>46.274855680000002</v>
      </c>
      <c r="H2633">
        <v>2.2483896059999999</v>
      </c>
      <c r="I2633">
        <v>10.56581272</v>
      </c>
      <c r="L2633">
        <f t="shared" si="614"/>
        <v>-1</v>
      </c>
      <c r="M2633">
        <f t="shared" si="600"/>
        <v>924.38029854781598</v>
      </c>
      <c r="N2633">
        <f t="shared" si="601"/>
        <v>46.274855680000002</v>
      </c>
      <c r="O2633">
        <f t="shared" si="602"/>
        <v>2.2483896059999999</v>
      </c>
      <c r="P2633">
        <f t="shared" si="603"/>
        <v>66.386959240715186</v>
      </c>
      <c r="Q2633" t="str">
        <f t="shared" si="604"/>
        <v>0</v>
      </c>
      <c r="R2633" t="str">
        <f t="shared" si="605"/>
        <v>-24.3162444562666-21.8721088092038i</v>
      </c>
      <c r="S2633" t="str">
        <f t="shared" si="606"/>
        <v>-4.9384587503142-56.2452246633701i</v>
      </c>
      <c r="T2633" t="str">
        <f t="shared" si="607"/>
        <v>0</v>
      </c>
      <c r="U2633" t="str">
        <f t="shared" si="608"/>
        <v>-14.4395049955317-14.9338309335822i</v>
      </c>
      <c r="V2633" t="str">
        <f t="shared" si="609"/>
        <v>34.9692691947375-10.9341383090902i</v>
      </c>
      <c r="W2633" t="str">
        <f t="shared" si="610"/>
        <v>182.170177360052-216.113052180513i</v>
      </c>
      <c r="X2633">
        <f t="shared" si="611"/>
        <v>282.64965034857187</v>
      </c>
      <c r="AA2633">
        <f t="shared" si="612"/>
        <v>1420.295159</v>
      </c>
      <c r="AB2633">
        <f t="shared" si="613"/>
        <v>282.64965034857187</v>
      </c>
    </row>
    <row r="2634" spans="2:28" x14ac:dyDescent="0.25">
      <c r="B2634" t="s">
        <v>591</v>
      </c>
      <c r="C2634" t="s">
        <v>78</v>
      </c>
      <c r="D2634">
        <v>1421.402437</v>
      </c>
      <c r="E2634">
        <v>1.1072776</v>
      </c>
      <c r="F2634">
        <v>0</v>
      </c>
      <c r="G2634">
        <v>41.456108280000002</v>
      </c>
      <c r="H2634">
        <v>2.103497763</v>
      </c>
      <c r="I2634">
        <v>10.5698367</v>
      </c>
      <c r="L2634">
        <f t="shared" si="614"/>
        <v>-1</v>
      </c>
      <c r="M2634">
        <f t="shared" si="600"/>
        <v>924.38029854781598</v>
      </c>
      <c r="N2634">
        <f t="shared" si="601"/>
        <v>43.865481979999998</v>
      </c>
      <c r="O2634">
        <f t="shared" si="602"/>
        <v>2.1759436845</v>
      </c>
      <c r="P2634">
        <f t="shared" si="603"/>
        <v>66.399600946721378</v>
      </c>
      <c r="Q2634" t="str">
        <f t="shared" si="604"/>
        <v>0</v>
      </c>
      <c r="R2634" t="str">
        <f t="shared" si="605"/>
        <v>-24.3162444562666-21.8721088092038i</v>
      </c>
      <c r="S2634" t="str">
        <f t="shared" si="606"/>
        <v>-4.9384587503142-56.2452246633701i</v>
      </c>
      <c r="T2634" t="str">
        <f t="shared" si="607"/>
        <v>0</v>
      </c>
      <c r="U2634" t="str">
        <f t="shared" si="608"/>
        <v>-14.4395049955317-14.9338309335822i</v>
      </c>
      <c r="V2634" t="str">
        <f t="shared" si="609"/>
        <v>34.9692691947375-10.9341383090902i</v>
      </c>
      <c r="W2634" t="str">
        <f t="shared" si="610"/>
        <v>177.739123655988-212.298852313248i</v>
      </c>
      <c r="X2634">
        <f t="shared" si="611"/>
        <v>276.87903274087199</v>
      </c>
      <c r="AA2634">
        <f t="shared" si="612"/>
        <v>1421.402437</v>
      </c>
      <c r="AB2634">
        <f t="shared" si="613"/>
        <v>276.87903274087199</v>
      </c>
    </row>
    <row r="2635" spans="2:28" x14ac:dyDescent="0.25">
      <c r="B2635" t="s">
        <v>93</v>
      </c>
      <c r="C2635" t="s">
        <v>94</v>
      </c>
      <c r="D2635">
        <v>1421.402437</v>
      </c>
      <c r="E2635">
        <v>0</v>
      </c>
      <c r="F2635">
        <v>0</v>
      </c>
      <c r="G2635">
        <v>41.456108280000002</v>
      </c>
      <c r="H2635">
        <v>2.103497763</v>
      </c>
      <c r="I2635">
        <v>10.5698367</v>
      </c>
      <c r="L2635">
        <f t="shared" si="614"/>
        <v>-1</v>
      </c>
      <c r="M2635">
        <f t="shared" si="600"/>
        <v>924.38029854781598</v>
      </c>
      <c r="N2635">
        <f t="shared" si="601"/>
        <v>41.456108280000002</v>
      </c>
      <c r="O2635">
        <f t="shared" si="602"/>
        <v>2.103497763</v>
      </c>
      <c r="P2635">
        <f t="shared" si="603"/>
        <v>66.412242652727556</v>
      </c>
      <c r="Q2635" t="str">
        <f t="shared" si="604"/>
        <v>0</v>
      </c>
      <c r="R2635" t="str">
        <f t="shared" si="605"/>
        <v>-24.3162444562666-21.8721088092038i</v>
      </c>
      <c r="S2635" t="str">
        <f t="shared" si="606"/>
        <v>-4.9384587503142-56.2452246633701i</v>
      </c>
      <c r="T2635" t="str">
        <f t="shared" si="607"/>
        <v>0</v>
      </c>
      <c r="U2635" t="str">
        <f t="shared" si="608"/>
        <v>-14.4395049955317-14.9338309335822i</v>
      </c>
      <c r="V2635" t="str">
        <f t="shared" si="609"/>
        <v>34.9692691947375-10.9341383090902i</v>
      </c>
      <c r="W2635" t="str">
        <f t="shared" si="610"/>
        <v>173.125678323461-208.187703957866i</v>
      </c>
      <c r="X2635">
        <f t="shared" si="611"/>
        <v>270.76672722882063</v>
      </c>
      <c r="AA2635">
        <f t="shared" si="612"/>
        <v>1421.402437</v>
      </c>
      <c r="AB2635">
        <f t="shared" si="613"/>
        <v>270.76672722882063</v>
      </c>
    </row>
    <row r="2636" spans="2:28" x14ac:dyDescent="0.25">
      <c r="B2636" t="s">
        <v>226</v>
      </c>
      <c r="C2636" t="s">
        <v>78</v>
      </c>
      <c r="D2636">
        <v>1421.5998199999999</v>
      </c>
      <c r="E2636">
        <v>0.19738339999999999</v>
      </c>
      <c r="F2636">
        <v>0</v>
      </c>
      <c r="G2636">
        <v>40.630815300000002</v>
      </c>
      <c r="H2636">
        <v>2.07766933</v>
      </c>
      <c r="I2636">
        <v>10.57060214</v>
      </c>
      <c r="L2636">
        <f t="shared" si="614"/>
        <v>-1</v>
      </c>
      <c r="M2636">
        <f t="shared" si="600"/>
        <v>924.38029854781598</v>
      </c>
      <c r="N2636">
        <f t="shared" si="601"/>
        <v>41.043461790000002</v>
      </c>
      <c r="O2636">
        <f t="shared" si="602"/>
        <v>2.0905835465</v>
      </c>
      <c r="P2636">
        <f t="shared" si="603"/>
        <v>66.414647353408327</v>
      </c>
      <c r="Q2636" t="str">
        <f t="shared" si="604"/>
        <v>0</v>
      </c>
      <c r="R2636" t="str">
        <f t="shared" si="605"/>
        <v>-24.3162444562666-21.8721088092038i</v>
      </c>
      <c r="S2636" t="str">
        <f t="shared" si="606"/>
        <v>-4.9384587503142-56.2452246633701i</v>
      </c>
      <c r="T2636" t="str">
        <f t="shared" si="607"/>
        <v>0</v>
      </c>
      <c r="U2636" t="str">
        <f t="shared" si="608"/>
        <v>-14.4395049955317-14.9338309335822i</v>
      </c>
      <c r="V2636" t="str">
        <f t="shared" si="609"/>
        <v>34.9692691947375-10.9341383090902i</v>
      </c>
      <c r="W2636" t="str">
        <f t="shared" si="610"/>
        <v>172.322519759775-207.486232081235i</v>
      </c>
      <c r="X2636">
        <f t="shared" si="611"/>
        <v>269.71389901083359</v>
      </c>
      <c r="AA2636">
        <f t="shared" si="612"/>
        <v>1421.5998199999999</v>
      </c>
      <c r="AB2636">
        <f t="shared" si="613"/>
        <v>269.71389901083359</v>
      </c>
    </row>
    <row r="2637" spans="2:28" x14ac:dyDescent="0.25">
      <c r="B2637" t="s">
        <v>324</v>
      </c>
      <c r="C2637" t="s">
        <v>78</v>
      </c>
      <c r="D2637">
        <v>1421.8949680000001</v>
      </c>
      <c r="E2637">
        <v>0.29514800000000002</v>
      </c>
      <c r="F2637">
        <v>0</v>
      </c>
      <c r="G2637">
        <v>39.415774409999997</v>
      </c>
      <c r="H2637">
        <v>2.0390479969999999</v>
      </c>
      <c r="I2637">
        <v>10.57177596</v>
      </c>
      <c r="L2637">
        <f t="shared" si="614"/>
        <v>-1</v>
      </c>
      <c r="M2637">
        <f t="shared" si="600"/>
        <v>924.38029854781598</v>
      </c>
      <c r="N2637">
        <f t="shared" si="601"/>
        <v>40.023294855000003</v>
      </c>
      <c r="O2637">
        <f t="shared" si="602"/>
        <v>2.0583586635</v>
      </c>
      <c r="P2637">
        <f t="shared" si="603"/>
        <v>66.420739718377732</v>
      </c>
      <c r="Q2637" t="str">
        <f t="shared" si="604"/>
        <v>0</v>
      </c>
      <c r="R2637" t="str">
        <f t="shared" si="605"/>
        <v>-24.3162444562666-21.8721088092038i</v>
      </c>
      <c r="S2637" t="str">
        <f t="shared" si="606"/>
        <v>-4.9384587503142-56.2452246633701i</v>
      </c>
      <c r="T2637" t="str">
        <f t="shared" si="607"/>
        <v>0</v>
      </c>
      <c r="U2637" t="str">
        <f t="shared" si="608"/>
        <v>-14.4395049955317-14.9338309335822i</v>
      </c>
      <c r="V2637" t="str">
        <f t="shared" si="609"/>
        <v>34.9692691947375-10.9341383090902i</v>
      </c>
      <c r="W2637" t="str">
        <f t="shared" si="610"/>
        <v>170.314712730752-205.729829799031i</v>
      </c>
      <c r="X2637">
        <f t="shared" si="611"/>
        <v>267.08025805307449</v>
      </c>
      <c r="AA2637">
        <f t="shared" si="612"/>
        <v>1421.8949680000001</v>
      </c>
      <c r="AB2637">
        <f t="shared" si="613"/>
        <v>267.08025805307449</v>
      </c>
    </row>
    <row r="2638" spans="2:28" x14ac:dyDescent="0.25">
      <c r="B2638" t="s">
        <v>224</v>
      </c>
      <c r="C2638" t="s">
        <v>78</v>
      </c>
      <c r="D2638">
        <v>1422.2727930000001</v>
      </c>
      <c r="E2638">
        <v>0.37782500000000002</v>
      </c>
      <c r="F2638">
        <v>0</v>
      </c>
      <c r="G2638">
        <v>37.893647450000003</v>
      </c>
      <c r="H2638">
        <v>1.9896080359999999</v>
      </c>
      <c r="I2638">
        <v>10.573331919999999</v>
      </c>
      <c r="L2638">
        <f t="shared" si="614"/>
        <v>-1</v>
      </c>
      <c r="M2638">
        <f t="shared" si="600"/>
        <v>924.38029854781598</v>
      </c>
      <c r="N2638">
        <f t="shared" si="601"/>
        <v>38.65471093</v>
      </c>
      <c r="O2638">
        <f t="shared" si="602"/>
        <v>2.0143280164999999</v>
      </c>
      <c r="P2638">
        <f t="shared" si="603"/>
        <v>66.429315575171643</v>
      </c>
      <c r="Q2638" t="str">
        <f t="shared" si="604"/>
        <v>0</v>
      </c>
      <c r="R2638" t="str">
        <f t="shared" si="605"/>
        <v>-24.3162444562666-21.8721088092038i</v>
      </c>
      <c r="S2638" t="str">
        <f t="shared" si="606"/>
        <v>-4.9384587503142-56.2452246633701i</v>
      </c>
      <c r="T2638" t="str">
        <f t="shared" si="607"/>
        <v>0</v>
      </c>
      <c r="U2638" t="str">
        <f t="shared" si="608"/>
        <v>-14.4395049955317-14.9338309335822i</v>
      </c>
      <c r="V2638" t="str">
        <f t="shared" si="609"/>
        <v>34.9692691947375-10.9341383090902i</v>
      </c>
      <c r="W2638" t="str">
        <f t="shared" si="610"/>
        <v>167.570659929511-203.32894398762i</v>
      </c>
      <c r="X2638">
        <f t="shared" si="611"/>
        <v>263.48166071347839</v>
      </c>
      <c r="AA2638">
        <f t="shared" si="612"/>
        <v>1422.2727930000001</v>
      </c>
      <c r="AB2638">
        <f t="shared" si="613"/>
        <v>263.48166071347839</v>
      </c>
    </row>
    <row r="2639" spans="2:28" x14ac:dyDescent="0.25">
      <c r="B2639" t="s">
        <v>323</v>
      </c>
      <c r="C2639" t="s">
        <v>78</v>
      </c>
      <c r="D2639">
        <v>1427.731761</v>
      </c>
      <c r="E2639">
        <v>5.4589679999999996</v>
      </c>
      <c r="F2639">
        <v>0</v>
      </c>
      <c r="G2639">
        <v>20.070730609999998</v>
      </c>
      <c r="H2639">
        <v>1.275279547</v>
      </c>
      <c r="I2639">
        <v>10.605045390000001</v>
      </c>
      <c r="L2639">
        <f t="shared" si="614"/>
        <v>-1</v>
      </c>
      <c r="M2639">
        <f t="shared" si="600"/>
        <v>924.38029854781598</v>
      </c>
      <c r="N2639">
        <f t="shared" si="601"/>
        <v>28.982189030000001</v>
      </c>
      <c r="O2639">
        <f t="shared" si="602"/>
        <v>1.6324437915000001</v>
      </c>
      <c r="P2639">
        <f t="shared" si="603"/>
        <v>66.533834572048775</v>
      </c>
      <c r="Q2639" t="str">
        <f t="shared" si="604"/>
        <v>0</v>
      </c>
      <c r="R2639" t="str">
        <f t="shared" si="605"/>
        <v>-24.3162444562666-21.8721088092038i</v>
      </c>
      <c r="S2639" t="str">
        <f t="shared" si="606"/>
        <v>-4.9384587503142-56.2452246633701i</v>
      </c>
      <c r="T2639" t="str">
        <f t="shared" si="607"/>
        <v>0</v>
      </c>
      <c r="U2639" t="str">
        <f t="shared" si="608"/>
        <v>-14.4395049955317-14.9338309335822i</v>
      </c>
      <c r="V2639" t="str">
        <f t="shared" si="609"/>
        <v>34.9692691947375-10.9341383090902i</v>
      </c>
      <c r="W2639" t="str">
        <f t="shared" si="610"/>
        <v>146.276805556606-187.105698891595i</v>
      </c>
      <c r="X2639">
        <f t="shared" si="611"/>
        <v>237.49830820777936</v>
      </c>
      <c r="AA2639">
        <f t="shared" si="612"/>
        <v>1427.731761</v>
      </c>
      <c r="AB2639">
        <f t="shared" si="613"/>
        <v>237.49830820777936</v>
      </c>
    </row>
    <row r="2640" spans="2:28" x14ac:dyDescent="0.25">
      <c r="B2640" t="s">
        <v>260</v>
      </c>
      <c r="C2640" t="s">
        <v>78</v>
      </c>
      <c r="D2640">
        <v>1428.0973939999999</v>
      </c>
      <c r="E2640">
        <v>0.36563299999999999</v>
      </c>
      <c r="F2640">
        <v>0</v>
      </c>
      <c r="G2640">
        <v>19.155655589999999</v>
      </c>
      <c r="H2640">
        <v>1.2274349600000001</v>
      </c>
      <c r="I2640">
        <v>10.608013359999999</v>
      </c>
      <c r="L2640">
        <f t="shared" si="614"/>
        <v>-1</v>
      </c>
      <c r="M2640">
        <f t="shared" si="600"/>
        <v>924.38029854781598</v>
      </c>
      <c r="N2640">
        <f t="shared" si="601"/>
        <v>19.613193099999997</v>
      </c>
      <c r="O2640">
        <f t="shared" si="602"/>
        <v>1.2513572535000002</v>
      </c>
      <c r="P2640">
        <f t="shared" si="603"/>
        <v>66.642789529168681</v>
      </c>
      <c r="Q2640" t="str">
        <f t="shared" si="604"/>
        <v>0</v>
      </c>
      <c r="R2640" t="str">
        <f t="shared" si="605"/>
        <v>-24.3162444562666-21.8721088092038i</v>
      </c>
      <c r="S2640" t="str">
        <f t="shared" si="606"/>
        <v>-4.9384587503142-56.2452246633701i</v>
      </c>
      <c r="T2640" t="str">
        <f t="shared" si="607"/>
        <v>0</v>
      </c>
      <c r="U2640" t="str">
        <f t="shared" si="608"/>
        <v>-14.4395049955317-14.9338309335822i</v>
      </c>
      <c r="V2640" t="str">
        <f t="shared" si="609"/>
        <v>34.9692691947375-10.9341383090902i</v>
      </c>
      <c r="W2640" t="str">
        <f t="shared" si="610"/>
        <v>119.945286556749-161.601764729951i</v>
      </c>
      <c r="X2640">
        <f t="shared" si="611"/>
        <v>201.25109224800514</v>
      </c>
      <c r="AA2640">
        <f t="shared" si="612"/>
        <v>1428.0973939999999</v>
      </c>
      <c r="AB2640">
        <f t="shared" si="613"/>
        <v>201.25109224800514</v>
      </c>
    </row>
    <row r="2641" spans="2:28" x14ac:dyDescent="0.25">
      <c r="B2641" t="s">
        <v>322</v>
      </c>
      <c r="C2641" t="s">
        <v>78</v>
      </c>
      <c r="D2641">
        <v>1428.4052509999999</v>
      </c>
      <c r="E2641">
        <v>0.30785661539999998</v>
      </c>
      <c r="F2641">
        <v>0</v>
      </c>
      <c r="G2641">
        <v>18.412309440000001</v>
      </c>
      <c r="H2641">
        <v>1.1871506519999999</v>
      </c>
      <c r="I2641">
        <v>10.610622429999999</v>
      </c>
      <c r="L2641">
        <f t="shared" si="614"/>
        <v>-1</v>
      </c>
      <c r="M2641">
        <f t="shared" si="600"/>
        <v>924.38029854781598</v>
      </c>
      <c r="N2641">
        <f t="shared" si="601"/>
        <v>18.783982514999998</v>
      </c>
      <c r="O2641">
        <f t="shared" si="602"/>
        <v>1.2072928059999999</v>
      </c>
      <c r="P2641">
        <f t="shared" si="603"/>
        <v>66.660310317061459</v>
      </c>
      <c r="Q2641" t="str">
        <f t="shared" si="604"/>
        <v>0</v>
      </c>
      <c r="R2641" t="str">
        <f t="shared" si="605"/>
        <v>-24.3162444562666-21.8721088092038i</v>
      </c>
      <c r="S2641" t="str">
        <f t="shared" si="606"/>
        <v>-4.9384587503142-56.2452246633701i</v>
      </c>
      <c r="T2641" t="str">
        <f t="shared" si="607"/>
        <v>0</v>
      </c>
      <c r="U2641" t="str">
        <f t="shared" si="608"/>
        <v>-14.4395049955317-14.9338309335822i</v>
      </c>
      <c r="V2641" t="str">
        <f t="shared" si="609"/>
        <v>34.9692691947375-10.9341383090902i</v>
      </c>
      <c r="W2641" t="str">
        <f t="shared" si="610"/>
        <v>117.191106178563-159.184586842212i</v>
      </c>
      <c r="X2641">
        <f t="shared" si="611"/>
        <v>197.67014963185758</v>
      </c>
      <c r="AA2641">
        <f t="shared" si="612"/>
        <v>1428.4052509999999</v>
      </c>
      <c r="AB2641">
        <f t="shared" si="613"/>
        <v>197.67014963185758</v>
      </c>
    </row>
    <row r="2642" spans="2:28" x14ac:dyDescent="0.25">
      <c r="B2642" t="s">
        <v>262</v>
      </c>
      <c r="C2642" t="s">
        <v>78</v>
      </c>
      <c r="D2642">
        <v>1428.922532</v>
      </c>
      <c r="E2642">
        <v>0.51728163289999995</v>
      </c>
      <c r="F2642">
        <v>0</v>
      </c>
      <c r="G2642">
        <v>17.219140970000002</v>
      </c>
      <c r="H2642">
        <v>1.119462215</v>
      </c>
      <c r="I2642">
        <v>10.61524676</v>
      </c>
      <c r="L2642">
        <f t="shared" si="614"/>
        <v>-1</v>
      </c>
      <c r="M2642">
        <f t="shared" si="600"/>
        <v>924.38029854781598</v>
      </c>
      <c r="N2642">
        <f t="shared" si="601"/>
        <v>17.815725205</v>
      </c>
      <c r="O2642">
        <f t="shared" si="602"/>
        <v>1.1533064335000001</v>
      </c>
      <c r="P2642">
        <f t="shared" si="603"/>
        <v>66.68303471336192</v>
      </c>
      <c r="Q2642" t="str">
        <f t="shared" si="604"/>
        <v>0</v>
      </c>
      <c r="R2642" t="str">
        <f t="shared" si="605"/>
        <v>-24.3162444562666-21.8721088092038i</v>
      </c>
      <c r="S2642" t="str">
        <f t="shared" si="606"/>
        <v>-4.9384587503142-56.2452246633701i</v>
      </c>
      <c r="T2642" t="str">
        <f t="shared" si="607"/>
        <v>0</v>
      </c>
      <c r="U2642" t="str">
        <f t="shared" si="608"/>
        <v>-14.4395049955317-14.9338309335822i</v>
      </c>
      <c r="V2642" t="str">
        <f t="shared" si="609"/>
        <v>34.9692691947375-10.9341383090902i</v>
      </c>
      <c r="W2642" t="str">
        <f t="shared" si="610"/>
        <v>113.836955524413-156.265016961179i</v>
      </c>
      <c r="X2642">
        <f t="shared" si="611"/>
        <v>193.33289417205944</v>
      </c>
      <c r="AA2642">
        <f t="shared" si="612"/>
        <v>1428.922532</v>
      </c>
      <c r="AB2642">
        <f t="shared" si="613"/>
        <v>193.33289417205944</v>
      </c>
    </row>
    <row r="2643" spans="2:28" x14ac:dyDescent="0.25">
      <c r="B2643" t="s">
        <v>263</v>
      </c>
      <c r="C2643" t="s">
        <v>105</v>
      </c>
      <c r="D2643">
        <v>1428.922532</v>
      </c>
      <c r="E2643">
        <v>0</v>
      </c>
      <c r="F2643">
        <v>0</v>
      </c>
      <c r="G2643">
        <v>17.219140970000002</v>
      </c>
      <c r="H2643">
        <v>1.119462215</v>
      </c>
      <c r="I2643">
        <v>10.61524676</v>
      </c>
      <c r="L2643">
        <f t="shared" si="614"/>
        <v>-1</v>
      </c>
      <c r="M2643">
        <f t="shared" si="600"/>
        <v>924.38029854781598</v>
      </c>
      <c r="N2643">
        <f t="shared" si="601"/>
        <v>17.219140970000002</v>
      </c>
      <c r="O2643">
        <f t="shared" si="602"/>
        <v>1.119462215</v>
      </c>
      <c r="P2643">
        <f t="shared" si="603"/>
        <v>66.69756247451771</v>
      </c>
      <c r="Q2643" t="str">
        <f t="shared" si="604"/>
        <v>0</v>
      </c>
      <c r="R2643" t="str">
        <f t="shared" si="605"/>
        <v>-24.3162444562666-21.8721088092038i</v>
      </c>
      <c r="S2643" t="str">
        <f t="shared" si="606"/>
        <v>-4.9384587503142-56.2452246633701i</v>
      </c>
      <c r="T2643" t="str">
        <f t="shared" si="607"/>
        <v>0</v>
      </c>
      <c r="U2643" t="str">
        <f t="shared" si="608"/>
        <v>-14.4395049955317-14.9338309335822i</v>
      </c>
      <c r="V2643" t="str">
        <f t="shared" si="609"/>
        <v>34.9692691947375-10.9341383090902i</v>
      </c>
      <c r="W2643" t="str">
        <f t="shared" si="610"/>
        <v>111.699804399805-154.362579677385i</v>
      </c>
      <c r="X2643">
        <f t="shared" si="611"/>
        <v>190.53779758255772</v>
      </c>
      <c r="AA2643">
        <f t="shared" si="612"/>
        <v>1428.922532</v>
      </c>
      <c r="AB2643">
        <f t="shared" si="613"/>
        <v>190.53779758255772</v>
      </c>
    </row>
    <row r="2644" spans="2:28" x14ac:dyDescent="0.25">
      <c r="B2644" t="s">
        <v>264</v>
      </c>
      <c r="C2644" t="s">
        <v>107</v>
      </c>
      <c r="D2644">
        <v>1431.8719590000001</v>
      </c>
      <c r="E2644">
        <v>2.94942686</v>
      </c>
      <c r="F2644">
        <v>1.2160550080000001E-2</v>
      </c>
      <c r="G2644">
        <v>11.75391271</v>
      </c>
      <c r="H2644">
        <v>0.7335175397</v>
      </c>
      <c r="I2644">
        <v>10.648483779999999</v>
      </c>
      <c r="L2644">
        <f t="shared" si="614"/>
        <v>-1</v>
      </c>
      <c r="M2644">
        <f t="shared" si="600"/>
        <v>918.5329993392545</v>
      </c>
      <c r="N2644">
        <f t="shared" si="601"/>
        <v>14.48652684</v>
      </c>
      <c r="O2644">
        <f t="shared" si="602"/>
        <v>0.92648987734999999</v>
      </c>
      <c r="P2644">
        <f t="shared" si="603"/>
        <v>66.801979652376914</v>
      </c>
      <c r="Q2644" t="str">
        <f t="shared" si="604"/>
        <v>-1.94657282898499+0.772648841397686i</v>
      </c>
      <c r="R2644" t="str">
        <f t="shared" si="605"/>
        <v>-26.2628172852516-21.0994599678061i</v>
      </c>
      <c r="S2644" t="str">
        <f t="shared" si="606"/>
        <v>-6.8850315792992-55.4725758219724i</v>
      </c>
      <c r="T2644" t="str">
        <f t="shared" si="607"/>
        <v>-1.93875433378996+0.792062903983306i</v>
      </c>
      <c r="U2644" t="str">
        <f t="shared" si="608"/>
        <v>-16.3782593293217-14.1417680295989i</v>
      </c>
      <c r="V2644" t="str">
        <f t="shared" si="609"/>
        <v>33.0305148609475-10.1420754051069i</v>
      </c>
      <c r="W2644" t="str">
        <f t="shared" si="610"/>
        <v>94.9800274458595-143.36753384833i</v>
      </c>
      <c r="X2644">
        <f t="shared" si="611"/>
        <v>171.97515918111043</v>
      </c>
      <c r="AA2644">
        <f t="shared" si="612"/>
        <v>1431.8719590000001</v>
      </c>
      <c r="AB2644">
        <f t="shared" si="613"/>
        <v>171.97515918111043</v>
      </c>
    </row>
    <row r="2645" spans="2:28" x14ac:dyDescent="0.25">
      <c r="B2645" t="s">
        <v>265</v>
      </c>
      <c r="C2645" t="s">
        <v>105</v>
      </c>
      <c r="D2645">
        <v>1431.8719590000001</v>
      </c>
      <c r="E2645">
        <v>0</v>
      </c>
      <c r="F2645">
        <v>0</v>
      </c>
      <c r="G2645">
        <v>11.75391271</v>
      </c>
      <c r="H2645">
        <v>0.7335175397</v>
      </c>
      <c r="I2645">
        <v>10.648483779999999</v>
      </c>
      <c r="L2645">
        <f t="shared" si="614"/>
        <v>-1</v>
      </c>
      <c r="M2645">
        <f t="shared" si="600"/>
        <v>918.5329993392545</v>
      </c>
      <c r="N2645">
        <f t="shared" si="601"/>
        <v>11.75391271</v>
      </c>
      <c r="O2645">
        <f t="shared" si="602"/>
        <v>0.7335175397</v>
      </c>
      <c r="P2645">
        <f t="shared" si="603"/>
        <v>66.906396830236133</v>
      </c>
      <c r="Q2645" t="str">
        <f t="shared" si="604"/>
        <v>0</v>
      </c>
      <c r="R2645" t="str">
        <f t="shared" si="605"/>
        <v>-26.2628172852516-21.0994599678061i</v>
      </c>
      <c r="S2645" t="str">
        <f t="shared" si="606"/>
        <v>-6.8850315792992-55.4725758219724i</v>
      </c>
      <c r="T2645" t="str">
        <f t="shared" si="607"/>
        <v>0</v>
      </c>
      <c r="U2645" t="str">
        <f t="shared" si="608"/>
        <v>-16.3782593293217-14.1417680295989i</v>
      </c>
      <c r="V2645" t="str">
        <f t="shared" si="609"/>
        <v>33.0305148609475-10.1420754051069i</v>
      </c>
      <c r="W2645" t="str">
        <f t="shared" si="610"/>
        <v>82.277327939167-131.105170299976i</v>
      </c>
      <c r="X2645">
        <f t="shared" si="611"/>
        <v>154.7841218348799</v>
      </c>
      <c r="AA2645">
        <f t="shared" si="612"/>
        <v>1431.8719590000001</v>
      </c>
      <c r="AB2645">
        <f t="shared" si="613"/>
        <v>154.7841218348799</v>
      </c>
    </row>
    <row r="2646" spans="2:28" x14ac:dyDescent="0.25">
      <c r="B2646" t="s">
        <v>262</v>
      </c>
      <c r="C2646" t="s">
        <v>78</v>
      </c>
      <c r="D2646">
        <v>1432.3892410000001</v>
      </c>
      <c r="E2646">
        <v>0.51728163289999995</v>
      </c>
      <c r="F2646">
        <v>0</v>
      </c>
      <c r="G2646">
        <v>11.03005639</v>
      </c>
      <c r="H2646">
        <v>0.66582910340000001</v>
      </c>
      <c r="I2646">
        <v>10.65571675</v>
      </c>
      <c r="L2646">
        <f t="shared" si="614"/>
        <v>-1</v>
      </c>
      <c r="M2646">
        <f t="shared" si="600"/>
        <v>918.5329993392545</v>
      </c>
      <c r="N2646">
        <f t="shared" si="601"/>
        <v>11.39198455</v>
      </c>
      <c r="O2646">
        <f t="shared" si="602"/>
        <v>0.69967332154999995</v>
      </c>
      <c r="P2646">
        <f t="shared" si="603"/>
        <v>66.929119875651779</v>
      </c>
      <c r="Q2646" t="str">
        <f t="shared" si="604"/>
        <v>0</v>
      </c>
      <c r="R2646" t="str">
        <f t="shared" si="605"/>
        <v>-26.2628172852516-21.0994599678061i</v>
      </c>
      <c r="S2646" t="str">
        <f t="shared" si="606"/>
        <v>-6.8850315792992-55.4725758219724i</v>
      </c>
      <c r="T2646" t="str">
        <f t="shared" si="607"/>
        <v>0</v>
      </c>
      <c r="U2646" t="str">
        <f t="shared" si="608"/>
        <v>-16.3782593293217-14.1417680295989i</v>
      </c>
      <c r="V2646" t="str">
        <f t="shared" si="609"/>
        <v>33.0305148609475-10.1420754051069i</v>
      </c>
      <c r="W2646" t="str">
        <f t="shared" si="610"/>
        <v>80.18033154577-129.30612092603i</v>
      </c>
      <c r="X2646">
        <f t="shared" si="611"/>
        <v>152.14781784740356</v>
      </c>
      <c r="AA2646">
        <f t="shared" si="612"/>
        <v>1432.3892410000001</v>
      </c>
      <c r="AB2646">
        <f t="shared" si="613"/>
        <v>152.14781784740356</v>
      </c>
    </row>
    <row r="2647" spans="2:28" x14ac:dyDescent="0.25">
      <c r="B2647" t="s">
        <v>303</v>
      </c>
      <c r="C2647" t="s">
        <v>78</v>
      </c>
      <c r="D2647">
        <v>1432.697017</v>
      </c>
      <c r="E2647">
        <v>0.30777670530000001</v>
      </c>
      <c r="F2647">
        <v>0</v>
      </c>
      <c r="G2647">
        <v>10.63259837</v>
      </c>
      <c r="H2647">
        <v>0.62555525150000002</v>
      </c>
      <c r="I2647">
        <v>10.660240569999999</v>
      </c>
      <c r="L2647">
        <f t="shared" si="614"/>
        <v>-1</v>
      </c>
      <c r="M2647">
        <f t="shared" si="600"/>
        <v>918.5329993392545</v>
      </c>
      <c r="N2647">
        <f t="shared" si="601"/>
        <v>10.831327380000001</v>
      </c>
      <c r="O2647">
        <f t="shared" si="602"/>
        <v>0.64569217744999996</v>
      </c>
      <c r="P2647">
        <f t="shared" si="603"/>
        <v>66.966054920745577</v>
      </c>
      <c r="Q2647" t="str">
        <f t="shared" si="604"/>
        <v>0</v>
      </c>
      <c r="R2647" t="str">
        <f t="shared" si="605"/>
        <v>-26.2628172852516-21.0994599678061i</v>
      </c>
      <c r="S2647" t="str">
        <f t="shared" si="606"/>
        <v>-6.8850315792992-55.4725758219724i</v>
      </c>
      <c r="T2647" t="str">
        <f t="shared" si="607"/>
        <v>0</v>
      </c>
      <c r="U2647" t="str">
        <f t="shared" si="608"/>
        <v>-16.3782593293217-14.1417680295989i</v>
      </c>
      <c r="V2647" t="str">
        <f t="shared" si="609"/>
        <v>33.0305148609475-10.1420754051069i</v>
      </c>
      <c r="W2647" t="str">
        <f t="shared" si="610"/>
        <v>76.7962613017025-126.317966670616i</v>
      </c>
      <c r="X2647">
        <f t="shared" si="611"/>
        <v>147.83062759021971</v>
      </c>
      <c r="AA2647">
        <f t="shared" si="612"/>
        <v>1432.697017</v>
      </c>
      <c r="AB2647">
        <f t="shared" si="613"/>
        <v>147.83062759021971</v>
      </c>
    </row>
    <row r="2648" spans="2:28" x14ac:dyDescent="0.25">
      <c r="B2648" t="s">
        <v>226</v>
      </c>
      <c r="C2648" t="s">
        <v>78</v>
      </c>
      <c r="D2648">
        <v>1432.894401</v>
      </c>
      <c r="E2648">
        <v>0.19738339999999999</v>
      </c>
      <c r="F2648">
        <v>0</v>
      </c>
      <c r="G2648">
        <v>10.390748029999999</v>
      </c>
      <c r="H2648">
        <v>0.59972681910000003</v>
      </c>
      <c r="I2648">
        <v>10.663229490000001</v>
      </c>
      <c r="L2648">
        <f t="shared" si="614"/>
        <v>-1</v>
      </c>
      <c r="M2648">
        <f t="shared" si="600"/>
        <v>918.5329993392545</v>
      </c>
      <c r="N2648">
        <f t="shared" si="601"/>
        <v>10.511673200000001</v>
      </c>
      <c r="O2648">
        <f t="shared" si="602"/>
        <v>0.61264103530000003</v>
      </c>
      <c r="P2648">
        <f t="shared" si="603"/>
        <v>66.989656889537898</v>
      </c>
      <c r="Q2648" t="str">
        <f t="shared" si="604"/>
        <v>0</v>
      </c>
      <c r="R2648" t="str">
        <f t="shared" si="605"/>
        <v>-26.2628172852516-21.0994599678061i</v>
      </c>
      <c r="S2648" t="str">
        <f t="shared" si="606"/>
        <v>-6.8850315792992-55.4725758219724i</v>
      </c>
      <c r="T2648" t="str">
        <f t="shared" si="607"/>
        <v>0</v>
      </c>
      <c r="U2648" t="str">
        <f t="shared" si="608"/>
        <v>-16.3782593293217-14.1417680295989i</v>
      </c>
      <c r="V2648" t="str">
        <f t="shared" si="609"/>
        <v>33.0305148609475-10.1420754051069i</v>
      </c>
      <c r="W2648" t="str">
        <f t="shared" si="610"/>
        <v>74.727812564956-124.498419130176i</v>
      </c>
      <c r="X2648">
        <f t="shared" si="611"/>
        <v>145.20365813799654</v>
      </c>
      <c r="AA2648">
        <f t="shared" si="612"/>
        <v>1432.894401</v>
      </c>
      <c r="AB2648">
        <f t="shared" si="613"/>
        <v>145.20365813799654</v>
      </c>
    </row>
    <row r="2649" spans="2:28" x14ac:dyDescent="0.25">
      <c r="B2649" t="s">
        <v>89</v>
      </c>
      <c r="C2649" t="s">
        <v>90</v>
      </c>
      <c r="D2649">
        <v>1432.894401</v>
      </c>
      <c r="E2649">
        <v>0</v>
      </c>
      <c r="F2649">
        <v>0</v>
      </c>
      <c r="G2649">
        <v>10.390748029999999</v>
      </c>
      <c r="H2649">
        <v>0.59972681910000003</v>
      </c>
      <c r="I2649">
        <v>10.663229490000001</v>
      </c>
      <c r="L2649">
        <f t="shared" si="614"/>
        <v>-1</v>
      </c>
      <c r="M2649">
        <f t="shared" si="600"/>
        <v>918.5329993392545</v>
      </c>
      <c r="N2649">
        <f t="shared" si="601"/>
        <v>10.390748029999999</v>
      </c>
      <c r="O2649">
        <f t="shared" si="602"/>
        <v>0.59972681910000003</v>
      </c>
      <c r="P2649">
        <f t="shared" si="603"/>
        <v>66.999046858652079</v>
      </c>
      <c r="Q2649" t="str">
        <f t="shared" si="604"/>
        <v>0</v>
      </c>
      <c r="R2649" t="str">
        <f t="shared" si="605"/>
        <v>-26.2628172852516-21.0994599678061i</v>
      </c>
      <c r="S2649" t="str">
        <f t="shared" si="606"/>
        <v>-6.8850315792992-55.4725758219724i</v>
      </c>
      <c r="T2649" t="str">
        <f t="shared" si="607"/>
        <v>0</v>
      </c>
      <c r="U2649" t="str">
        <f t="shared" si="608"/>
        <v>-16.3782593293217-14.1417680295989i</v>
      </c>
      <c r="V2649" t="str">
        <f t="shared" si="609"/>
        <v>33.0305148609475-10.1420754051069i</v>
      </c>
      <c r="W2649" t="str">
        <f t="shared" si="610"/>
        <v>73.918621395527-123.784151922845i</v>
      </c>
      <c r="X2649">
        <f t="shared" si="611"/>
        <v>144.17516726632655</v>
      </c>
      <c r="AA2649">
        <f t="shared" si="612"/>
        <v>1432.894401</v>
      </c>
      <c r="AB2649">
        <f t="shared" si="613"/>
        <v>144.17516726632655</v>
      </c>
    </row>
    <row r="2650" spans="2:28" x14ac:dyDescent="0.25">
      <c r="B2650" t="s">
        <v>240</v>
      </c>
      <c r="C2650" t="s">
        <v>78</v>
      </c>
      <c r="D2650">
        <v>1433.1206279999999</v>
      </c>
      <c r="E2650">
        <v>0.2262276</v>
      </c>
      <c r="F2650">
        <v>0</v>
      </c>
      <c r="G2650">
        <v>10.126095490000001</v>
      </c>
      <c r="H2650">
        <v>0.57012400409999997</v>
      </c>
      <c r="I2650">
        <v>10.666739890000001</v>
      </c>
      <c r="L2650">
        <f t="shared" si="614"/>
        <v>-1</v>
      </c>
      <c r="M2650">
        <f t="shared" si="600"/>
        <v>918.5329993392545</v>
      </c>
      <c r="N2650">
        <f t="shared" si="601"/>
        <v>10.258421760000001</v>
      </c>
      <c r="O2650">
        <f t="shared" si="602"/>
        <v>0.5849254116</v>
      </c>
      <c r="P2650">
        <f t="shared" si="603"/>
        <v>67.010075105503233</v>
      </c>
      <c r="Q2650" t="str">
        <f t="shared" si="604"/>
        <v>0</v>
      </c>
      <c r="R2650" t="str">
        <f t="shared" si="605"/>
        <v>-26.2628172852516-21.0994599678061i</v>
      </c>
      <c r="S2650" t="str">
        <f t="shared" si="606"/>
        <v>-6.8850315792992-55.4725758219724i</v>
      </c>
      <c r="T2650" t="str">
        <f t="shared" si="607"/>
        <v>0</v>
      </c>
      <c r="U2650" t="str">
        <f t="shared" si="608"/>
        <v>-16.3782593293217-14.1417680295989i</v>
      </c>
      <c r="V2650" t="str">
        <f t="shared" si="609"/>
        <v>33.0305148609475-10.1420754051069i</v>
      </c>
      <c r="W2650" t="str">
        <f t="shared" si="610"/>
        <v>72.9969182533985-122.984148511091i</v>
      </c>
      <c r="X2650">
        <f t="shared" si="611"/>
        <v>143.01626082194792</v>
      </c>
      <c r="AA2650">
        <f t="shared" si="612"/>
        <v>1433.1206279999999</v>
      </c>
      <c r="AB2650">
        <f t="shared" si="613"/>
        <v>143.01626082194792</v>
      </c>
    </row>
    <row r="2651" spans="2:28" x14ac:dyDescent="0.25">
      <c r="B2651" t="s">
        <v>304</v>
      </c>
      <c r="C2651" t="s">
        <v>305</v>
      </c>
      <c r="D2651">
        <v>1433.8706279999999</v>
      </c>
      <c r="E2651">
        <v>0.75</v>
      </c>
      <c r="F2651">
        <v>0</v>
      </c>
      <c r="G2651">
        <v>9.3445149260000004</v>
      </c>
      <c r="H2651">
        <v>0.47198340919999998</v>
      </c>
      <c r="I2651">
        <v>10.679023129999999</v>
      </c>
      <c r="L2651">
        <f t="shared" si="614"/>
        <v>-1</v>
      </c>
      <c r="M2651">
        <f t="shared" si="600"/>
        <v>918.5329993392545</v>
      </c>
      <c r="N2651">
        <f t="shared" si="601"/>
        <v>9.7353052079999998</v>
      </c>
      <c r="O2651">
        <f t="shared" si="602"/>
        <v>0.52105370664999995</v>
      </c>
      <c r="P2651">
        <f t="shared" si="603"/>
        <v>67.059692288900678</v>
      </c>
      <c r="Q2651" t="str">
        <f t="shared" si="604"/>
        <v>0</v>
      </c>
      <c r="R2651" t="str">
        <f t="shared" si="605"/>
        <v>-26.2628172852516-21.0994599678061i</v>
      </c>
      <c r="S2651" t="str">
        <f t="shared" si="606"/>
        <v>-6.8850315792992-55.4725758219724i</v>
      </c>
      <c r="T2651" t="str">
        <f t="shared" si="607"/>
        <v>0</v>
      </c>
      <c r="U2651" t="str">
        <f t="shared" si="608"/>
        <v>-16.3782593293217-14.1417680295989i</v>
      </c>
      <c r="V2651" t="str">
        <f t="shared" si="609"/>
        <v>33.0305148609475-10.1420754051069i</v>
      </c>
      <c r="W2651" t="str">
        <f t="shared" si="610"/>
        <v>69.0349882111975-119.586526452911i</v>
      </c>
      <c r="X2651">
        <f t="shared" si="611"/>
        <v>138.08246415237875</v>
      </c>
      <c r="AA2651">
        <f t="shared" si="612"/>
        <v>1433.8706279999999</v>
      </c>
      <c r="AB2651">
        <f t="shared" si="613"/>
        <v>138.08246415237875</v>
      </c>
    </row>
    <row r="2652" spans="2:28" x14ac:dyDescent="0.25">
      <c r="B2652" t="s">
        <v>242</v>
      </c>
      <c r="C2652" t="s">
        <v>78</v>
      </c>
      <c r="D2652">
        <v>1434.0016780000001</v>
      </c>
      <c r="E2652">
        <v>0.13105</v>
      </c>
      <c r="F2652">
        <v>0</v>
      </c>
      <c r="G2652">
        <v>9.2230553759999996</v>
      </c>
      <c r="H2652">
        <v>0.45483497589999999</v>
      </c>
      <c r="I2652">
        <v>10.681269889999999</v>
      </c>
      <c r="L2652">
        <f t="shared" si="614"/>
        <v>-1</v>
      </c>
      <c r="M2652">
        <f t="shared" si="600"/>
        <v>918.5329993392545</v>
      </c>
      <c r="N2652">
        <f t="shared" si="601"/>
        <v>9.283785151</v>
      </c>
      <c r="O2652">
        <f t="shared" si="602"/>
        <v>0.46340919255000002</v>
      </c>
      <c r="P2652">
        <f t="shared" si="603"/>
        <v>67.105339630157331</v>
      </c>
      <c r="Q2652" t="str">
        <f t="shared" si="604"/>
        <v>0</v>
      </c>
      <c r="R2652" t="str">
        <f t="shared" si="605"/>
        <v>-26.2628172852516-21.0994599678061i</v>
      </c>
      <c r="S2652" t="str">
        <f t="shared" si="606"/>
        <v>-6.8850315792992-55.4725758219724i</v>
      </c>
      <c r="T2652" t="str">
        <f t="shared" si="607"/>
        <v>0</v>
      </c>
      <c r="U2652" t="str">
        <f t="shared" si="608"/>
        <v>-16.3782593293217-14.1417680295989i</v>
      </c>
      <c r="V2652" t="str">
        <f t="shared" si="609"/>
        <v>33.0305148609475-10.1420754051069i</v>
      </c>
      <c r="W2652" t="str">
        <f t="shared" si="610"/>
        <v>65.402972924489-116.328091402881i</v>
      </c>
      <c r="X2652">
        <f t="shared" si="611"/>
        <v>133.45326416689284</v>
      </c>
      <c r="AA2652">
        <f t="shared" si="612"/>
        <v>1434.0016780000001</v>
      </c>
      <c r="AB2652">
        <f t="shared" si="613"/>
        <v>133.45326416689284</v>
      </c>
    </row>
    <row r="2653" spans="2:28" x14ac:dyDescent="0.25">
      <c r="B2653" t="s">
        <v>306</v>
      </c>
      <c r="C2653" t="s">
        <v>105</v>
      </c>
      <c r="D2653">
        <v>1434.0016780000001</v>
      </c>
      <c r="E2653">
        <v>0</v>
      </c>
      <c r="F2653">
        <v>0</v>
      </c>
      <c r="G2653">
        <v>9.2230553759999996</v>
      </c>
      <c r="H2653">
        <v>0.45483497589999999</v>
      </c>
      <c r="I2653">
        <v>10.681269889999999</v>
      </c>
      <c r="L2653">
        <f t="shared" si="614"/>
        <v>-1</v>
      </c>
      <c r="M2653">
        <f t="shared" si="600"/>
        <v>918.5329993392545</v>
      </c>
      <c r="N2653">
        <f t="shared" si="601"/>
        <v>9.2230553759999996</v>
      </c>
      <c r="O2653">
        <f t="shared" si="602"/>
        <v>0.45483497589999999</v>
      </c>
      <c r="P2653">
        <f t="shared" si="603"/>
        <v>67.112398034867709</v>
      </c>
      <c r="Q2653" t="str">
        <f t="shared" si="604"/>
        <v>0</v>
      </c>
      <c r="R2653" t="str">
        <f t="shared" si="605"/>
        <v>-26.2628172852516-21.0994599678061i</v>
      </c>
      <c r="S2653" t="str">
        <f t="shared" si="606"/>
        <v>-6.8850315792992-55.4725758219724i</v>
      </c>
      <c r="T2653" t="str">
        <f t="shared" si="607"/>
        <v>0</v>
      </c>
      <c r="U2653" t="str">
        <f t="shared" si="608"/>
        <v>-16.3782593293217-14.1417680295989i</v>
      </c>
      <c r="V2653" t="str">
        <f t="shared" si="609"/>
        <v>33.0305148609475-10.1420754051069i</v>
      </c>
      <c r="W2653" t="str">
        <f t="shared" si="610"/>
        <v>64.8663631283445-115.855680868031i</v>
      </c>
      <c r="X2653">
        <f t="shared" si="611"/>
        <v>132.77870256518287</v>
      </c>
      <c r="AA2653">
        <f t="shared" si="612"/>
        <v>1434.0016780000001</v>
      </c>
      <c r="AB2653">
        <f t="shared" si="613"/>
        <v>132.77870256518287</v>
      </c>
    </row>
    <row r="2654" spans="2:28" x14ac:dyDescent="0.25">
      <c r="B2654" t="s">
        <v>307</v>
      </c>
      <c r="C2654" t="s">
        <v>122</v>
      </c>
      <c r="D2654">
        <v>1435.111678</v>
      </c>
      <c r="E2654">
        <v>1.1100000000000001</v>
      </c>
      <c r="F2654">
        <v>0</v>
      </c>
      <c r="G2654">
        <v>9.2997892140000005</v>
      </c>
      <c r="H2654">
        <v>-0.52634001649999995</v>
      </c>
      <c r="I2654">
        <v>10.700725220000001</v>
      </c>
      <c r="L2654">
        <f t="shared" si="614"/>
        <v>-1</v>
      </c>
      <c r="M2654">
        <f t="shared" si="600"/>
        <v>918.5329993392545</v>
      </c>
      <c r="N2654">
        <f t="shared" si="601"/>
        <v>9.2614222949999991</v>
      </c>
      <c r="O2654">
        <f t="shared" si="602"/>
        <v>-3.5752520299999979E-2</v>
      </c>
      <c r="P2654">
        <f t="shared" si="603"/>
        <v>67.173518756668869</v>
      </c>
      <c r="Q2654" t="str">
        <f t="shared" si="604"/>
        <v>0</v>
      </c>
      <c r="R2654" t="str">
        <f t="shared" si="605"/>
        <v>-26.2628172852516-21.0994599678061i</v>
      </c>
      <c r="S2654" t="str">
        <f t="shared" si="606"/>
        <v>-6.8850315792992-55.4725758219724i</v>
      </c>
      <c r="T2654" t="str">
        <f t="shared" si="607"/>
        <v>0</v>
      </c>
      <c r="U2654" t="str">
        <f t="shared" si="608"/>
        <v>-16.3782593293217-14.1417680295989i</v>
      </c>
      <c r="V2654" t="str">
        <f t="shared" si="609"/>
        <v>33.0305148609475-10.1420754051069i</v>
      </c>
      <c r="W2654" t="str">
        <f t="shared" si="610"/>
        <v>62.070417391636-115.062783602534i</v>
      </c>
      <c r="X2654">
        <f t="shared" si="611"/>
        <v>130.73706775637686</v>
      </c>
      <c r="AA2654">
        <f t="shared" si="612"/>
        <v>1435.111678</v>
      </c>
      <c r="AB2654">
        <f t="shared" si="613"/>
        <v>130.73706775637686</v>
      </c>
    </row>
    <row r="2655" spans="2:28" x14ac:dyDescent="0.25">
      <c r="B2655" t="s">
        <v>308</v>
      </c>
      <c r="C2655" t="s">
        <v>105</v>
      </c>
      <c r="D2655">
        <v>1435.111678</v>
      </c>
      <c r="E2655">
        <v>0</v>
      </c>
      <c r="F2655">
        <v>0</v>
      </c>
      <c r="G2655">
        <v>9.2997892140000005</v>
      </c>
      <c r="H2655">
        <v>-0.52634001649999995</v>
      </c>
      <c r="I2655">
        <v>10.700725220000001</v>
      </c>
      <c r="L2655">
        <f t="shared" si="614"/>
        <v>-1</v>
      </c>
      <c r="M2655">
        <f t="shared" si="600"/>
        <v>918.5329993392545</v>
      </c>
      <c r="N2655">
        <f t="shared" si="601"/>
        <v>9.2997892140000005</v>
      </c>
      <c r="O2655">
        <f t="shared" si="602"/>
        <v>-0.52634001649999995</v>
      </c>
      <c r="P2655">
        <f t="shared" si="603"/>
        <v>67.234639478470044</v>
      </c>
      <c r="Q2655" t="str">
        <f t="shared" si="604"/>
        <v>0</v>
      </c>
      <c r="R2655" t="str">
        <f t="shared" si="605"/>
        <v>-26.2628172852516-21.0994599678061i</v>
      </c>
      <c r="S2655" t="str">
        <f t="shared" si="606"/>
        <v>-6.8850315792992-55.4725758219724i</v>
      </c>
      <c r="T2655" t="str">
        <f t="shared" si="607"/>
        <v>0</v>
      </c>
      <c r="U2655" t="str">
        <f t="shared" si="608"/>
        <v>-16.3782593293217-14.1417680295989i</v>
      </c>
      <c r="V2655" t="str">
        <f t="shared" si="609"/>
        <v>33.0305148609475-10.1420754051069i</v>
      </c>
      <c r="W2655" t="str">
        <f t="shared" si="610"/>
        <v>59.0297777482755-113.834510419527i</v>
      </c>
      <c r="X2655">
        <f t="shared" si="611"/>
        <v>128.22952243326887</v>
      </c>
      <c r="AA2655">
        <f t="shared" si="612"/>
        <v>1435.111678</v>
      </c>
      <c r="AB2655">
        <f t="shared" si="613"/>
        <v>128.22952243326887</v>
      </c>
    </row>
    <row r="2656" spans="2:28" x14ac:dyDescent="0.25">
      <c r="B2656" t="s">
        <v>246</v>
      </c>
      <c r="C2656" t="s">
        <v>78</v>
      </c>
      <c r="D2656">
        <v>1435.4069280000001</v>
      </c>
      <c r="E2656">
        <v>0.29525000000000001</v>
      </c>
      <c r="F2656">
        <v>0</v>
      </c>
      <c r="G2656">
        <v>9.6225634059999994</v>
      </c>
      <c r="H2656">
        <v>-0.56688332610000003</v>
      </c>
      <c r="I2656">
        <v>10.705693419999999</v>
      </c>
      <c r="L2656">
        <f t="shared" si="614"/>
        <v>-1</v>
      </c>
      <c r="M2656">
        <f t="shared" si="600"/>
        <v>918.5329993392545</v>
      </c>
      <c r="N2656">
        <f t="shared" si="601"/>
        <v>9.461176309999999</v>
      </c>
      <c r="O2656">
        <f t="shared" si="602"/>
        <v>-0.54661167129999999</v>
      </c>
      <c r="P2656">
        <f t="shared" si="603"/>
        <v>67.250247539091603</v>
      </c>
      <c r="Q2656" t="str">
        <f t="shared" si="604"/>
        <v>0</v>
      </c>
      <c r="R2656" t="str">
        <f t="shared" si="605"/>
        <v>-26.2628172852516-21.0994599678061i</v>
      </c>
      <c r="S2656" t="str">
        <f t="shared" si="606"/>
        <v>-6.8850315792992-55.4725758219724i</v>
      </c>
      <c r="T2656" t="str">
        <f t="shared" si="607"/>
        <v>0</v>
      </c>
      <c r="U2656" t="str">
        <f t="shared" si="608"/>
        <v>-16.3782593293217-14.1417680295989i</v>
      </c>
      <c r="V2656" t="str">
        <f t="shared" si="609"/>
        <v>33.0305148609475-10.1420754051069i</v>
      </c>
      <c r="W2656" t="str">
        <f t="shared" si="610"/>
        <v>58.687375668005-114.371317046508i</v>
      </c>
      <c r="X2656">
        <f t="shared" si="611"/>
        <v>128.54962553718465</v>
      </c>
      <c r="AA2656">
        <f t="shared" si="612"/>
        <v>1435.4069280000001</v>
      </c>
      <c r="AB2656">
        <f t="shared" si="613"/>
        <v>128.54962553718465</v>
      </c>
    </row>
    <row r="2657" spans="2:28" x14ac:dyDescent="0.25">
      <c r="B2657" t="s">
        <v>127</v>
      </c>
      <c r="C2657" t="s">
        <v>78</v>
      </c>
      <c r="D2657">
        <v>1435.6569280000001</v>
      </c>
      <c r="E2657">
        <v>0.25</v>
      </c>
      <c r="F2657">
        <v>0</v>
      </c>
      <c r="G2657">
        <v>9.9145874799999998</v>
      </c>
      <c r="H2657">
        <v>-0.60121297009999997</v>
      </c>
      <c r="I2657">
        <v>10.709767449999999</v>
      </c>
      <c r="L2657">
        <f t="shared" si="614"/>
        <v>-1</v>
      </c>
      <c r="M2657">
        <f t="shared" si="600"/>
        <v>918.5329993392545</v>
      </c>
      <c r="N2657">
        <f t="shared" si="601"/>
        <v>9.7685754429999996</v>
      </c>
      <c r="O2657">
        <f t="shared" si="602"/>
        <v>-0.58404814809999994</v>
      </c>
      <c r="P2657">
        <f t="shared" si="603"/>
        <v>67.278654542431667</v>
      </c>
      <c r="Q2657" t="str">
        <f t="shared" si="604"/>
        <v>0</v>
      </c>
      <c r="R2657" t="str">
        <f t="shared" si="605"/>
        <v>-26.2628172852516-21.0994599678061i</v>
      </c>
      <c r="S2657" t="str">
        <f t="shared" si="606"/>
        <v>-6.8850315792992-55.4725758219724i</v>
      </c>
      <c r="T2657" t="str">
        <f t="shared" si="607"/>
        <v>0</v>
      </c>
      <c r="U2657" t="str">
        <f t="shared" si="608"/>
        <v>-16.3782593293217-14.1417680295989i</v>
      </c>
      <c r="V2657" t="str">
        <f t="shared" si="609"/>
        <v>33.0305148609475-10.1420754051069i</v>
      </c>
      <c r="W2657" t="str">
        <f t="shared" si="610"/>
        <v>58.01963912456-115.315826017216i</v>
      </c>
      <c r="X2657">
        <f t="shared" si="611"/>
        <v>129.08918720860009</v>
      </c>
      <c r="AA2657">
        <f t="shared" si="612"/>
        <v>1435.6569280000001</v>
      </c>
      <c r="AB2657">
        <f t="shared" si="613"/>
        <v>129.08918720860009</v>
      </c>
    </row>
    <row r="2658" spans="2:28" x14ac:dyDescent="0.25">
      <c r="B2658" t="s">
        <v>128</v>
      </c>
      <c r="C2658" t="s">
        <v>129</v>
      </c>
      <c r="D2658">
        <v>1435.6569280000001</v>
      </c>
      <c r="E2658">
        <v>0</v>
      </c>
      <c r="F2658">
        <v>0</v>
      </c>
      <c r="G2658">
        <v>9.9145874799999998</v>
      </c>
      <c r="H2658">
        <v>-0.60121297009999997</v>
      </c>
      <c r="I2658">
        <v>10.709767449999999</v>
      </c>
      <c r="L2658">
        <f t="shared" si="614"/>
        <v>-1</v>
      </c>
      <c r="M2658">
        <f t="shared" si="600"/>
        <v>918.5329993392545</v>
      </c>
      <c r="N2658">
        <f t="shared" si="601"/>
        <v>9.9145874799999998</v>
      </c>
      <c r="O2658">
        <f t="shared" si="602"/>
        <v>-0.60121297009999997</v>
      </c>
      <c r="P2658">
        <f t="shared" si="603"/>
        <v>67.291453485150186</v>
      </c>
      <c r="Q2658" t="str">
        <f t="shared" si="604"/>
        <v>0</v>
      </c>
      <c r="R2658" t="str">
        <f t="shared" si="605"/>
        <v>-26.2628172852516-21.0994599678061i</v>
      </c>
      <c r="S2658" t="str">
        <f t="shared" si="606"/>
        <v>-6.8850315792992-55.4725758219724i</v>
      </c>
      <c r="T2658" t="str">
        <f t="shared" si="607"/>
        <v>0</v>
      </c>
      <c r="U2658" t="str">
        <f t="shared" si="608"/>
        <v>-16.3782593293217-14.1417680295989i</v>
      </c>
      <c r="V2658" t="str">
        <f t="shared" si="609"/>
        <v>33.0305148609475-10.1420754051069i</v>
      </c>
      <c r="W2658" t="str">
        <f t="shared" si="610"/>
        <v>57.70376254664-115.735869831412i</v>
      </c>
      <c r="X2658">
        <f t="shared" si="611"/>
        <v>129.32329943854879</v>
      </c>
      <c r="AA2658">
        <f t="shared" si="612"/>
        <v>1435.6569280000001</v>
      </c>
      <c r="AB2658">
        <f t="shared" si="613"/>
        <v>129.32329943854879</v>
      </c>
    </row>
    <row r="2659" spans="2:28" x14ac:dyDescent="0.25">
      <c r="B2659" t="s">
        <v>234</v>
      </c>
      <c r="C2659" t="s">
        <v>105</v>
      </c>
      <c r="D2659">
        <v>1435.6569280000001</v>
      </c>
      <c r="E2659">
        <v>0</v>
      </c>
      <c r="F2659">
        <v>0</v>
      </c>
      <c r="G2659">
        <v>9.9145874799999998</v>
      </c>
      <c r="H2659">
        <v>-0.60121297009999997</v>
      </c>
      <c r="I2659">
        <v>10.709767449999999</v>
      </c>
      <c r="L2659">
        <f t="shared" si="614"/>
        <v>-1</v>
      </c>
      <c r="M2659">
        <f t="shared" si="600"/>
        <v>918.5329993392545</v>
      </c>
      <c r="N2659">
        <f t="shared" si="601"/>
        <v>9.9145874799999998</v>
      </c>
      <c r="O2659">
        <f t="shared" si="602"/>
        <v>-0.60121297009999997</v>
      </c>
      <c r="P2659">
        <f t="shared" si="603"/>
        <v>67.291453485150186</v>
      </c>
      <c r="Q2659" t="str">
        <f t="shared" si="604"/>
        <v>0</v>
      </c>
      <c r="R2659" t="str">
        <f t="shared" si="605"/>
        <v>-26.2628172852516-21.0994599678061i</v>
      </c>
      <c r="S2659" t="str">
        <f t="shared" si="606"/>
        <v>-6.8850315792992-55.4725758219724i</v>
      </c>
      <c r="T2659" t="str">
        <f t="shared" si="607"/>
        <v>0</v>
      </c>
      <c r="U2659" t="str">
        <f t="shared" si="608"/>
        <v>-16.3782593293217-14.1417680295989i</v>
      </c>
      <c r="V2659" t="str">
        <f t="shared" si="609"/>
        <v>33.0305148609475-10.1420754051069i</v>
      </c>
      <c r="W2659" t="str">
        <f t="shared" si="610"/>
        <v>57.70376254664-115.735869831412i</v>
      </c>
      <c r="X2659">
        <f t="shared" si="611"/>
        <v>129.32329943854879</v>
      </c>
      <c r="AA2659">
        <f t="shared" si="612"/>
        <v>1435.6569280000001</v>
      </c>
      <c r="AB2659">
        <f t="shared" si="613"/>
        <v>129.32329943854879</v>
      </c>
    </row>
    <row r="2660" spans="2:28" x14ac:dyDescent="0.25">
      <c r="B2660" t="s">
        <v>235</v>
      </c>
      <c r="C2660" t="s">
        <v>105</v>
      </c>
      <c r="D2660">
        <v>1435.6569280000001</v>
      </c>
      <c r="E2660">
        <v>0</v>
      </c>
      <c r="F2660">
        <v>0</v>
      </c>
      <c r="G2660">
        <v>9.9145874799999998</v>
      </c>
      <c r="H2660">
        <v>-0.60121297009999997</v>
      </c>
      <c r="I2660">
        <v>10.709767449999999</v>
      </c>
      <c r="L2660">
        <f t="shared" si="614"/>
        <v>-1</v>
      </c>
      <c r="M2660">
        <f t="shared" si="600"/>
        <v>918.5329993392545</v>
      </c>
      <c r="N2660">
        <f t="shared" si="601"/>
        <v>9.9145874799999998</v>
      </c>
      <c r="O2660">
        <f t="shared" si="602"/>
        <v>-0.60121297009999997</v>
      </c>
      <c r="P2660">
        <f t="shared" si="603"/>
        <v>67.291453485150186</v>
      </c>
      <c r="Q2660" t="str">
        <f t="shared" si="604"/>
        <v>0</v>
      </c>
      <c r="R2660" t="str">
        <f t="shared" si="605"/>
        <v>-26.2628172852516-21.0994599678061i</v>
      </c>
      <c r="S2660" t="str">
        <f t="shared" si="606"/>
        <v>-6.8850315792992-55.4725758219724i</v>
      </c>
      <c r="T2660" t="str">
        <f t="shared" si="607"/>
        <v>0</v>
      </c>
      <c r="U2660" t="str">
        <f t="shared" si="608"/>
        <v>-16.3782593293217-14.1417680295989i</v>
      </c>
      <c r="V2660" t="str">
        <f t="shared" si="609"/>
        <v>33.0305148609475-10.1420754051069i</v>
      </c>
      <c r="W2660" t="str">
        <f t="shared" si="610"/>
        <v>57.70376254664-115.735869831412i</v>
      </c>
      <c r="X2660">
        <f t="shared" si="611"/>
        <v>129.32329943854879</v>
      </c>
      <c r="AA2660">
        <f t="shared" si="612"/>
        <v>1435.6569280000001</v>
      </c>
      <c r="AB2660">
        <f t="shared" si="613"/>
        <v>129.32329943854879</v>
      </c>
    </row>
    <row r="2661" spans="2:28" x14ac:dyDescent="0.25">
      <c r="B2661" t="s">
        <v>588</v>
      </c>
      <c r="C2661" t="s">
        <v>122</v>
      </c>
      <c r="D2661">
        <v>1435.656929</v>
      </c>
      <c r="E2661" s="1">
        <v>9.9999999999999995E-7</v>
      </c>
      <c r="F2661">
        <v>0</v>
      </c>
      <c r="G2661">
        <v>9.9145886829999998</v>
      </c>
      <c r="H2661">
        <v>-0.6012131074</v>
      </c>
      <c r="I2661">
        <v>10.709767469999999</v>
      </c>
      <c r="L2661">
        <f t="shared" si="614"/>
        <v>-1</v>
      </c>
      <c r="M2661">
        <f t="shared" si="600"/>
        <v>918.5329993392545</v>
      </c>
      <c r="N2661">
        <f t="shared" si="601"/>
        <v>9.9145880814999998</v>
      </c>
      <c r="O2661">
        <f t="shared" si="602"/>
        <v>-0.60121303874999998</v>
      </c>
      <c r="P2661">
        <f t="shared" si="603"/>
        <v>67.29145354798203</v>
      </c>
      <c r="Q2661" t="str">
        <f t="shared" si="604"/>
        <v>0</v>
      </c>
      <c r="R2661" t="str">
        <f t="shared" si="605"/>
        <v>-26.2628172852516-21.0994599678061i</v>
      </c>
      <c r="S2661" t="str">
        <f t="shared" si="606"/>
        <v>-6.8850315792992-55.4725758219724i</v>
      </c>
      <c r="T2661" t="str">
        <f t="shared" si="607"/>
        <v>0</v>
      </c>
      <c r="U2661" t="str">
        <f t="shared" si="608"/>
        <v>-16.3782593293217-14.1417680295989i</v>
      </c>
      <c r="V2661" t="str">
        <f t="shared" si="609"/>
        <v>33.0305148609475-10.1420754051069i</v>
      </c>
      <c r="W2661" t="str">
        <f t="shared" si="610"/>
        <v>57.703760602274-115.735871142511i</v>
      </c>
      <c r="X2661">
        <f t="shared" si="611"/>
        <v>129.32329974432474</v>
      </c>
      <c r="AA2661">
        <f t="shared" si="612"/>
        <v>1435.656929</v>
      </c>
      <c r="AB2661">
        <f t="shared" si="613"/>
        <v>129.32329974432474</v>
      </c>
    </row>
    <row r="2662" spans="2:28" x14ac:dyDescent="0.25">
      <c r="B2662" t="s">
        <v>877</v>
      </c>
      <c r="C2662" t="s">
        <v>122</v>
      </c>
      <c r="D2662">
        <v>1435.6569300000001</v>
      </c>
      <c r="E2662" s="1">
        <v>9.9999999999999995E-7</v>
      </c>
      <c r="F2662">
        <v>0</v>
      </c>
      <c r="G2662">
        <v>9.9145898849999998</v>
      </c>
      <c r="H2662">
        <v>-0.60121324480000005</v>
      </c>
      <c r="I2662">
        <v>10.70976748</v>
      </c>
      <c r="L2662">
        <f t="shared" si="614"/>
        <v>-1</v>
      </c>
      <c r="M2662">
        <f t="shared" si="600"/>
        <v>918.5329993392545</v>
      </c>
      <c r="N2662">
        <f t="shared" si="601"/>
        <v>9.9145892839999998</v>
      </c>
      <c r="O2662">
        <f t="shared" si="602"/>
        <v>-0.60121317610000002</v>
      </c>
      <c r="P2662">
        <f t="shared" si="603"/>
        <v>67.291453642229811</v>
      </c>
      <c r="Q2662" t="str">
        <f t="shared" si="604"/>
        <v>0</v>
      </c>
      <c r="R2662" t="str">
        <f t="shared" si="605"/>
        <v>-26.2628172852516-21.0994599678061i</v>
      </c>
      <c r="S2662" t="str">
        <f t="shared" si="606"/>
        <v>-6.8850315792992-55.4725758219724i</v>
      </c>
      <c r="T2662" t="str">
        <f t="shared" si="607"/>
        <v>0</v>
      </c>
      <c r="U2662" t="str">
        <f t="shared" si="608"/>
        <v>-16.3782593293217-14.1417680295989i</v>
      </c>
      <c r="V2662" t="str">
        <f t="shared" si="609"/>
        <v>33.0305148609475-10.1420754051069i</v>
      </c>
      <c r="W2662" t="str">
        <f t="shared" si="610"/>
        <v>57.7037585594585-115.73587486161i</v>
      </c>
      <c r="X2662">
        <f t="shared" si="611"/>
        <v>129.32330216117487</v>
      </c>
      <c r="AA2662">
        <f t="shared" si="612"/>
        <v>1435.6569300000001</v>
      </c>
      <c r="AB2662">
        <f t="shared" si="613"/>
        <v>129.32330216117487</v>
      </c>
    </row>
    <row r="2663" spans="2:28" x14ac:dyDescent="0.25">
      <c r="B2663" t="s">
        <v>310</v>
      </c>
      <c r="C2663" t="s">
        <v>78</v>
      </c>
      <c r="D2663">
        <v>1435.9069280000001</v>
      </c>
      <c r="E2663">
        <v>0.249998</v>
      </c>
      <c r="F2663">
        <v>0</v>
      </c>
      <c r="G2663">
        <v>10.22377638</v>
      </c>
      <c r="H2663">
        <v>-0.63554261420000002</v>
      </c>
      <c r="I2663">
        <v>10.713719859999999</v>
      </c>
      <c r="L2663">
        <f t="shared" si="614"/>
        <v>-1</v>
      </c>
      <c r="M2663">
        <f t="shared" si="600"/>
        <v>918.5329993392545</v>
      </c>
      <c r="N2663">
        <f t="shared" si="601"/>
        <v>10.069183132500001</v>
      </c>
      <c r="O2663">
        <f t="shared" si="602"/>
        <v>-0.61837792950000003</v>
      </c>
      <c r="P2663">
        <f t="shared" si="603"/>
        <v>67.303870441617946</v>
      </c>
      <c r="Q2663" t="str">
        <f t="shared" si="604"/>
        <v>0</v>
      </c>
      <c r="R2663" t="str">
        <f t="shared" si="605"/>
        <v>-26.2628172852516-21.0994599678061i</v>
      </c>
      <c r="S2663" t="str">
        <f t="shared" si="606"/>
        <v>-6.8850315792992-55.4725758219724i</v>
      </c>
      <c r="T2663" t="str">
        <f t="shared" si="607"/>
        <v>0</v>
      </c>
      <c r="U2663" t="str">
        <f t="shared" si="608"/>
        <v>-16.3782593293217-14.1417680295989i</v>
      </c>
      <c r="V2663" t="str">
        <f t="shared" si="609"/>
        <v>33.0305148609475-10.1420754051069i</v>
      </c>
      <c r="W2663" t="str">
        <f t="shared" si="610"/>
        <v>57.4116019203505-116.187645594031i</v>
      </c>
      <c r="X2663">
        <f t="shared" si="611"/>
        <v>129.59807492299004</v>
      </c>
      <c r="AA2663">
        <f t="shared" si="612"/>
        <v>1435.9069280000001</v>
      </c>
      <c r="AB2663">
        <f t="shared" si="613"/>
        <v>129.59807492299004</v>
      </c>
    </row>
    <row r="2664" spans="2:28" x14ac:dyDescent="0.25">
      <c r="B2664" t="s">
        <v>237</v>
      </c>
      <c r="C2664" t="s">
        <v>78</v>
      </c>
      <c r="D2664">
        <v>1436.416211</v>
      </c>
      <c r="E2664">
        <v>0.50928300000000004</v>
      </c>
      <c r="F2664">
        <v>0</v>
      </c>
      <c r="G2664">
        <v>10.90673468</v>
      </c>
      <c r="H2664">
        <v>-0.70547663049999998</v>
      </c>
      <c r="I2664">
        <v>10.721398689999999</v>
      </c>
      <c r="L2664">
        <f t="shared" si="614"/>
        <v>-1</v>
      </c>
      <c r="M2664">
        <f t="shared" si="600"/>
        <v>918.5329993392545</v>
      </c>
      <c r="N2664">
        <f t="shared" si="601"/>
        <v>10.56525553</v>
      </c>
      <c r="O2664">
        <f t="shared" si="602"/>
        <v>-0.67050962235</v>
      </c>
      <c r="P2664">
        <f t="shared" si="603"/>
        <v>67.340410965506294</v>
      </c>
      <c r="Q2664" t="str">
        <f t="shared" si="604"/>
        <v>0</v>
      </c>
      <c r="R2664" t="str">
        <f t="shared" si="605"/>
        <v>-26.2628172852516-21.0994599678061i</v>
      </c>
      <c r="S2664" t="str">
        <f t="shared" si="606"/>
        <v>-6.8850315792992-55.4725758219724i</v>
      </c>
      <c r="T2664" t="str">
        <f t="shared" si="607"/>
        <v>0</v>
      </c>
      <c r="U2664" t="str">
        <f t="shared" si="608"/>
        <v>-16.3782593293217-14.1417680295989i</v>
      </c>
      <c r="V2664" t="str">
        <f t="shared" si="609"/>
        <v>33.0305148609475-10.1420754051069i</v>
      </c>
      <c r="W2664" t="str">
        <f t="shared" si="610"/>
        <v>56.5251048489275-117.561530442053i</v>
      </c>
      <c r="X2664">
        <f t="shared" si="611"/>
        <v>130.44462778535575</v>
      </c>
      <c r="AA2664">
        <f t="shared" si="612"/>
        <v>1436.416211</v>
      </c>
      <c r="AB2664">
        <f t="shared" si="613"/>
        <v>130.44462778535575</v>
      </c>
    </row>
    <row r="2665" spans="2:28" x14ac:dyDescent="0.25">
      <c r="B2665" t="s">
        <v>285</v>
      </c>
      <c r="C2665" t="s">
        <v>78</v>
      </c>
      <c r="D2665">
        <v>1436.7290370000001</v>
      </c>
      <c r="E2665">
        <v>0.31282555979999999</v>
      </c>
      <c r="F2665">
        <v>0</v>
      </c>
      <c r="G2665">
        <v>11.3615549</v>
      </c>
      <c r="H2665">
        <v>-0.74843339099999995</v>
      </c>
      <c r="I2665">
        <v>10.725871830000001</v>
      </c>
      <c r="L2665">
        <f t="shared" si="614"/>
        <v>-1</v>
      </c>
      <c r="M2665">
        <f t="shared" si="600"/>
        <v>918.5329993392545</v>
      </c>
      <c r="N2665">
        <f t="shared" si="601"/>
        <v>11.134144790000001</v>
      </c>
      <c r="O2665">
        <f t="shared" si="602"/>
        <v>-0.72695501075000002</v>
      </c>
      <c r="P2665">
        <f t="shared" si="603"/>
        <v>67.378587505184939</v>
      </c>
      <c r="Q2665" t="str">
        <f t="shared" si="604"/>
        <v>0</v>
      </c>
      <c r="R2665" t="str">
        <f t="shared" si="605"/>
        <v>-26.2628172852516-21.0994599678061i</v>
      </c>
      <c r="S2665" t="str">
        <f t="shared" si="606"/>
        <v>-6.8850315792992-55.4725758219724i</v>
      </c>
      <c r="T2665" t="str">
        <f t="shared" si="607"/>
        <v>0</v>
      </c>
      <c r="U2665" t="str">
        <f t="shared" si="608"/>
        <v>-16.3782593293217-14.1417680295989i</v>
      </c>
      <c r="V2665" t="str">
        <f t="shared" si="609"/>
        <v>33.0305148609475-10.1420754051069i</v>
      </c>
      <c r="W2665" t="str">
        <f t="shared" si="610"/>
        <v>55.494890195391-118.953806260191i</v>
      </c>
      <c r="X2665">
        <f t="shared" si="611"/>
        <v>131.26191702693345</v>
      </c>
      <c r="AA2665">
        <f t="shared" si="612"/>
        <v>1436.7290370000001</v>
      </c>
      <c r="AB2665">
        <f t="shared" si="613"/>
        <v>131.26191702693345</v>
      </c>
    </row>
    <row r="2666" spans="2:28" x14ac:dyDescent="0.25">
      <c r="B2666" t="s">
        <v>286</v>
      </c>
      <c r="C2666" t="s">
        <v>78</v>
      </c>
      <c r="D2666">
        <v>1437.250634</v>
      </c>
      <c r="E2666">
        <v>0.52159659000000003</v>
      </c>
      <c r="F2666">
        <v>0</v>
      </c>
      <c r="G2666">
        <v>12.17967481</v>
      </c>
      <c r="H2666">
        <v>-0.82005829200000002</v>
      </c>
      <c r="I2666">
        <v>10.73293112</v>
      </c>
      <c r="L2666">
        <f t="shared" si="614"/>
        <v>-1</v>
      </c>
      <c r="M2666">
        <f t="shared" si="600"/>
        <v>918.5329993392545</v>
      </c>
      <c r="N2666">
        <f t="shared" si="601"/>
        <v>11.770614855</v>
      </c>
      <c r="O2666">
        <f t="shared" si="602"/>
        <v>-0.78424584149999998</v>
      </c>
      <c r="P2666">
        <f t="shared" si="603"/>
        <v>67.414817702550977</v>
      </c>
      <c r="Q2666" t="str">
        <f t="shared" si="604"/>
        <v>0</v>
      </c>
      <c r="R2666" t="str">
        <f t="shared" si="605"/>
        <v>-26.2628172852516-21.0994599678061i</v>
      </c>
      <c r="S2666" t="str">
        <f t="shared" si="606"/>
        <v>-6.8850315792992-55.4725758219724i</v>
      </c>
      <c r="T2666" t="str">
        <f t="shared" si="607"/>
        <v>0</v>
      </c>
      <c r="U2666" t="str">
        <f t="shared" si="608"/>
        <v>-16.3782593293217-14.1417680295989i</v>
      </c>
      <c r="V2666" t="str">
        <f t="shared" si="609"/>
        <v>33.0305148609475-10.1420754051069i</v>
      </c>
      <c r="W2666" t="str">
        <f t="shared" si="610"/>
        <v>54.5113333169385-120.45226853177i</v>
      </c>
      <c r="X2666">
        <f t="shared" si="611"/>
        <v>132.21283770663121</v>
      </c>
      <c r="AA2666">
        <f t="shared" si="612"/>
        <v>1437.250634</v>
      </c>
      <c r="AB2666">
        <f t="shared" si="613"/>
        <v>132.21283770663121</v>
      </c>
    </row>
    <row r="2667" spans="2:28" x14ac:dyDescent="0.25">
      <c r="B2667" t="s">
        <v>287</v>
      </c>
      <c r="C2667" t="s">
        <v>105</v>
      </c>
      <c r="D2667">
        <v>1437.250634</v>
      </c>
      <c r="E2667">
        <v>0</v>
      </c>
      <c r="F2667">
        <v>0</v>
      </c>
      <c r="G2667">
        <v>12.17967481</v>
      </c>
      <c r="H2667">
        <v>-0.82005829200000002</v>
      </c>
      <c r="I2667">
        <v>10.73293112</v>
      </c>
      <c r="L2667">
        <f t="shared" si="614"/>
        <v>-1</v>
      </c>
      <c r="M2667">
        <f t="shared" si="600"/>
        <v>918.5329993392545</v>
      </c>
      <c r="N2667">
        <f t="shared" si="601"/>
        <v>12.17967481</v>
      </c>
      <c r="O2667">
        <f t="shared" si="602"/>
        <v>-0.82005829200000002</v>
      </c>
      <c r="P2667">
        <f t="shared" si="603"/>
        <v>67.436995116154534</v>
      </c>
      <c r="Q2667" t="str">
        <f t="shared" si="604"/>
        <v>0</v>
      </c>
      <c r="R2667" t="str">
        <f t="shared" si="605"/>
        <v>-26.2628172852516-21.0994599678061i</v>
      </c>
      <c r="S2667" t="str">
        <f t="shared" si="606"/>
        <v>-6.8850315792992-55.4725758219724i</v>
      </c>
      <c r="T2667" t="str">
        <f t="shared" si="607"/>
        <v>0</v>
      </c>
      <c r="U2667" t="str">
        <f t="shared" si="608"/>
        <v>-16.3782593293217-14.1417680295989i</v>
      </c>
      <c r="V2667" t="str">
        <f t="shared" si="609"/>
        <v>33.0305148609475-10.1420754051069i</v>
      </c>
      <c r="W2667" t="str">
        <f t="shared" si="610"/>
        <v>53.827963683411-121.293329359646i</v>
      </c>
      <c r="X2667">
        <f t="shared" si="611"/>
        <v>132.70087196944178</v>
      </c>
      <c r="AA2667">
        <f t="shared" si="612"/>
        <v>1437.250634</v>
      </c>
      <c r="AB2667">
        <f t="shared" si="613"/>
        <v>132.70087196944178</v>
      </c>
    </row>
    <row r="2668" spans="2:28" x14ac:dyDescent="0.25">
      <c r="B2668" t="s">
        <v>288</v>
      </c>
      <c r="C2668" t="s">
        <v>107</v>
      </c>
      <c r="D2668">
        <v>1446.69129</v>
      </c>
      <c r="E2668">
        <v>9.4406560000000006</v>
      </c>
      <c r="F2668">
        <v>3.8924026770000002E-2</v>
      </c>
      <c r="G2668">
        <v>39.902104729999998</v>
      </c>
      <c r="H2668">
        <v>-2.1164357310000002</v>
      </c>
      <c r="I2668">
        <v>10.80336408</v>
      </c>
      <c r="L2668">
        <f t="shared" si="614"/>
        <v>-1</v>
      </c>
      <c r="M2668">
        <f t="shared" si="600"/>
        <v>899.81670530412089</v>
      </c>
      <c r="N2668">
        <f t="shared" si="601"/>
        <v>26.04088977</v>
      </c>
      <c r="O2668">
        <f t="shared" si="602"/>
        <v>-1.4682470115000001</v>
      </c>
      <c r="P2668">
        <f t="shared" si="603"/>
        <v>67.658266785861116</v>
      </c>
      <c r="Q2668" t="str">
        <f t="shared" si="604"/>
        <v>-2.90623999755987+5.83134797815101i</v>
      </c>
      <c r="R2668" t="str">
        <f t="shared" si="605"/>
        <v>-29.1690572828115-15.2681119896551i</v>
      </c>
      <c r="S2668" t="str">
        <f t="shared" si="606"/>
        <v>-9.7912715768591-49.6412278438214i</v>
      </c>
      <c r="T2668" t="str">
        <f t="shared" si="607"/>
        <v>-5.34310669886678-3.72854676385152i</v>
      </c>
      <c r="U2668" t="str">
        <f t="shared" si="608"/>
        <v>-21.7213660281885-17.8703147934504i</v>
      </c>
      <c r="V2668" t="str">
        <f t="shared" si="609"/>
        <v>27.6874081620807-13.8706221689584i</v>
      </c>
      <c r="W2668" t="str">
        <f t="shared" si="610"/>
        <v>34.9813093614877-150.118760786938i</v>
      </c>
      <c r="X2668">
        <f t="shared" si="611"/>
        <v>154.14063171289399</v>
      </c>
      <c r="AA2668">
        <f t="shared" si="612"/>
        <v>1446.69129</v>
      </c>
      <c r="AB2668">
        <f t="shared" si="613"/>
        <v>154.14063171289399</v>
      </c>
    </row>
    <row r="2669" spans="2:28" x14ac:dyDescent="0.25">
      <c r="B2669" t="s">
        <v>289</v>
      </c>
      <c r="C2669" t="s">
        <v>105</v>
      </c>
      <c r="D2669">
        <v>1446.69129</v>
      </c>
      <c r="E2669">
        <v>0</v>
      </c>
      <c r="F2669">
        <v>0</v>
      </c>
      <c r="G2669">
        <v>39.902104729999998</v>
      </c>
      <c r="H2669">
        <v>-2.1164357310000002</v>
      </c>
      <c r="I2669">
        <v>10.80336408</v>
      </c>
      <c r="L2669">
        <f t="shared" si="614"/>
        <v>-1</v>
      </c>
      <c r="M2669">
        <f t="shared" si="600"/>
        <v>899.81670530412089</v>
      </c>
      <c r="N2669">
        <f t="shared" si="601"/>
        <v>39.902104729999998</v>
      </c>
      <c r="O2669">
        <f t="shared" si="602"/>
        <v>-2.1164357310000002</v>
      </c>
      <c r="P2669">
        <f t="shared" si="603"/>
        <v>67.879538455567712</v>
      </c>
      <c r="Q2669" t="str">
        <f t="shared" si="604"/>
        <v>0</v>
      </c>
      <c r="R2669" t="str">
        <f t="shared" si="605"/>
        <v>-29.1690572828115-15.2681119896551i</v>
      </c>
      <c r="S2669" t="str">
        <f t="shared" si="606"/>
        <v>-9.7912715768591-49.6412278438214i</v>
      </c>
      <c r="T2669" t="str">
        <f t="shared" si="607"/>
        <v>0</v>
      </c>
      <c r="U2669" t="str">
        <f t="shared" si="608"/>
        <v>-21.7213660281885-17.8703147934504i</v>
      </c>
      <c r="V2669" t="str">
        <f t="shared" si="609"/>
        <v>27.6874081620807-13.8706221689584i</v>
      </c>
      <c r="W2669" t="str">
        <f t="shared" si="610"/>
        <v>16.2003034464345-150.475064018553i</v>
      </c>
      <c r="X2669">
        <f t="shared" si="611"/>
        <v>151.34462237933724</v>
      </c>
      <c r="AA2669">
        <f t="shared" si="612"/>
        <v>1446.69129</v>
      </c>
      <c r="AB2669">
        <f t="shared" si="613"/>
        <v>151.34462237933724</v>
      </c>
    </row>
    <row r="2670" spans="2:28" x14ac:dyDescent="0.25">
      <c r="B2670" t="s">
        <v>286</v>
      </c>
      <c r="C2670" t="s">
        <v>78</v>
      </c>
      <c r="D2670">
        <v>1447.212886</v>
      </c>
      <c r="E2670">
        <v>0.52159659000000003</v>
      </c>
      <c r="F2670">
        <v>0</v>
      </c>
      <c r="G2670">
        <v>42.14731536</v>
      </c>
      <c r="H2670">
        <v>-2.188060632</v>
      </c>
      <c r="I2670">
        <v>10.80538842</v>
      </c>
      <c r="L2670">
        <f t="shared" si="614"/>
        <v>-1</v>
      </c>
      <c r="M2670">
        <f t="shared" si="600"/>
        <v>899.81670530412089</v>
      </c>
      <c r="N2670">
        <f t="shared" si="601"/>
        <v>41.024710044999999</v>
      </c>
      <c r="O2670">
        <f t="shared" si="602"/>
        <v>-2.1522481815000001</v>
      </c>
      <c r="P2670">
        <f t="shared" si="603"/>
        <v>67.885898107240081</v>
      </c>
      <c r="Q2670" t="str">
        <f t="shared" si="604"/>
        <v>0</v>
      </c>
      <c r="R2670" t="str">
        <f t="shared" si="605"/>
        <v>-29.1690572828115-15.2681119896551i</v>
      </c>
      <c r="S2670" t="str">
        <f t="shared" si="606"/>
        <v>-9.7912715768591-49.6412278438214i</v>
      </c>
      <c r="T2670" t="str">
        <f t="shared" si="607"/>
        <v>0</v>
      </c>
      <c r="U2670" t="str">
        <f t="shared" si="608"/>
        <v>-21.7213660281885-17.8703147934504i</v>
      </c>
      <c r="V2670" t="str">
        <f t="shared" si="609"/>
        <v>27.6874081620807-13.8706221689584i</v>
      </c>
      <c r="W2670" t="str">
        <f t="shared" si="610"/>
        <v>15.6183824803955-151.427577643305i</v>
      </c>
      <c r="X2670">
        <f t="shared" si="611"/>
        <v>152.23089417796604</v>
      </c>
      <c r="AA2670">
        <f t="shared" si="612"/>
        <v>1447.212886</v>
      </c>
      <c r="AB2670">
        <f t="shared" si="613"/>
        <v>152.23089417796604</v>
      </c>
    </row>
    <row r="2671" spans="2:28" x14ac:dyDescent="0.25">
      <c r="B2671" t="s">
        <v>311</v>
      </c>
      <c r="C2671" t="s">
        <v>78</v>
      </c>
      <c r="D2671">
        <v>1447.525584</v>
      </c>
      <c r="E2671">
        <v>0.31269755980000002</v>
      </c>
      <c r="F2671">
        <v>0</v>
      </c>
      <c r="G2671">
        <v>43.529144770000002</v>
      </c>
      <c r="H2671">
        <v>-2.2309998160000002</v>
      </c>
      <c r="I2671">
        <v>10.806550339999999</v>
      </c>
      <c r="L2671">
        <f t="shared" si="614"/>
        <v>-1</v>
      </c>
      <c r="M2671">
        <f t="shared" si="600"/>
        <v>899.81670530412089</v>
      </c>
      <c r="N2671">
        <f t="shared" si="601"/>
        <v>42.838230065000005</v>
      </c>
      <c r="O2671">
        <f t="shared" si="602"/>
        <v>-2.2095302239999999</v>
      </c>
      <c r="P2671">
        <f t="shared" si="603"/>
        <v>67.895908038248507</v>
      </c>
      <c r="Q2671" t="str">
        <f t="shared" si="604"/>
        <v>0</v>
      </c>
      <c r="R2671" t="str">
        <f t="shared" si="605"/>
        <v>-29.1690572828115-15.2681119896551i</v>
      </c>
      <c r="S2671" t="str">
        <f t="shared" si="606"/>
        <v>-9.7912715768591-49.6412278438214i</v>
      </c>
      <c r="T2671" t="str">
        <f t="shared" si="607"/>
        <v>0</v>
      </c>
      <c r="U2671" t="str">
        <f t="shared" si="608"/>
        <v>-21.7213660281885-17.8703147934504i</v>
      </c>
      <c r="V2671" t="str">
        <f t="shared" si="609"/>
        <v>27.6874081620807-13.8706221689584i</v>
      </c>
      <c r="W2671" t="str">
        <f t="shared" si="610"/>
        <v>14.6586175489295-152.876795995127i</v>
      </c>
      <c r="X2671">
        <f t="shared" si="611"/>
        <v>153.57796007950316</v>
      </c>
      <c r="AA2671">
        <f t="shared" si="612"/>
        <v>1447.525584</v>
      </c>
      <c r="AB2671">
        <f t="shared" si="613"/>
        <v>153.57796007950316</v>
      </c>
    </row>
    <row r="2672" spans="2:28" x14ac:dyDescent="0.25">
      <c r="B2672" t="s">
        <v>226</v>
      </c>
      <c r="C2672" t="s">
        <v>78</v>
      </c>
      <c r="D2672">
        <v>1447.7229669999999</v>
      </c>
      <c r="E2672">
        <v>0.19738339999999999</v>
      </c>
      <c r="F2672">
        <v>0</v>
      </c>
      <c r="G2672">
        <v>44.415219389999997</v>
      </c>
      <c r="H2672">
        <v>-2.2581042240000002</v>
      </c>
      <c r="I2672">
        <v>10.80726479</v>
      </c>
      <c r="L2672">
        <f t="shared" si="614"/>
        <v>-1</v>
      </c>
      <c r="M2672">
        <f t="shared" si="600"/>
        <v>899.81670530412089</v>
      </c>
      <c r="N2672">
        <f t="shared" si="601"/>
        <v>43.972182079999996</v>
      </c>
      <c r="O2672">
        <f t="shared" si="602"/>
        <v>-2.2445520200000004</v>
      </c>
      <c r="P2672">
        <f t="shared" si="603"/>
        <v>67.901802828455914</v>
      </c>
      <c r="Q2672" t="str">
        <f t="shared" si="604"/>
        <v>0</v>
      </c>
      <c r="R2672" t="str">
        <f t="shared" si="605"/>
        <v>-29.1690572828115-15.2681119896551i</v>
      </c>
      <c r="S2672" t="str">
        <f t="shared" si="606"/>
        <v>-9.7912715768591-49.6412278438214i</v>
      </c>
      <c r="T2672" t="str">
        <f t="shared" si="607"/>
        <v>0</v>
      </c>
      <c r="U2672" t="str">
        <f t="shared" si="608"/>
        <v>-21.7213660281885-17.8703147934504i</v>
      </c>
      <c r="V2672" t="str">
        <f t="shared" si="609"/>
        <v>27.6874081620807-13.8706221689584i</v>
      </c>
      <c r="W2672" t="str">
        <f t="shared" si="610"/>
        <v>14.0742871593255-153.768999337501i</v>
      </c>
      <c r="X2672">
        <f t="shared" si="611"/>
        <v>154.41175705333944</v>
      </c>
      <c r="AA2672">
        <f t="shared" si="612"/>
        <v>1447.7229669999999</v>
      </c>
      <c r="AB2672">
        <f t="shared" si="613"/>
        <v>154.41175705333944</v>
      </c>
    </row>
    <row r="2673" spans="2:28" x14ac:dyDescent="0.25">
      <c r="B2673" t="s">
        <v>93</v>
      </c>
      <c r="C2673" t="s">
        <v>94</v>
      </c>
      <c r="D2673">
        <v>1447.7229669999999</v>
      </c>
      <c r="E2673">
        <v>0</v>
      </c>
      <c r="F2673">
        <v>0</v>
      </c>
      <c r="G2673">
        <v>44.415219389999997</v>
      </c>
      <c r="H2673">
        <v>-2.2581042240000002</v>
      </c>
      <c r="I2673">
        <v>10.80726479</v>
      </c>
      <c r="L2673">
        <f t="shared" si="614"/>
        <v>-1</v>
      </c>
      <c r="M2673">
        <f t="shared" si="600"/>
        <v>899.81670530412089</v>
      </c>
      <c r="N2673">
        <f t="shared" si="601"/>
        <v>44.415219389999997</v>
      </c>
      <c r="O2673">
        <f t="shared" si="602"/>
        <v>-2.2581042240000002</v>
      </c>
      <c r="P2673">
        <f t="shared" si="603"/>
        <v>67.904047339327278</v>
      </c>
      <c r="Q2673" t="str">
        <f t="shared" si="604"/>
        <v>0</v>
      </c>
      <c r="R2673" t="str">
        <f t="shared" si="605"/>
        <v>-29.1690572828115-15.2681119896551i</v>
      </c>
      <c r="S2673" t="str">
        <f t="shared" si="606"/>
        <v>-9.7912715768591-49.6412278438214i</v>
      </c>
      <c r="T2673" t="str">
        <f t="shared" si="607"/>
        <v>0</v>
      </c>
      <c r="U2673" t="str">
        <f t="shared" si="608"/>
        <v>-21.7213660281885-17.8703147934504i</v>
      </c>
      <c r="V2673" t="str">
        <f t="shared" si="609"/>
        <v>27.6874081620807-13.8706221689584i</v>
      </c>
      <c r="W2673" t="str">
        <f t="shared" si="610"/>
        <v>13.847513860276-154.112475127162i</v>
      </c>
      <c r="X2673">
        <f t="shared" si="611"/>
        <v>154.73334685816974</v>
      </c>
      <c r="AA2673">
        <f t="shared" si="612"/>
        <v>1447.7229669999999</v>
      </c>
      <c r="AB2673">
        <f t="shared" si="613"/>
        <v>154.73334685816974</v>
      </c>
    </row>
    <row r="2674" spans="2:28" x14ac:dyDescent="0.25">
      <c r="B2674" t="s">
        <v>240</v>
      </c>
      <c r="C2674" t="s">
        <v>78</v>
      </c>
      <c r="D2674">
        <v>1447.9491949999999</v>
      </c>
      <c r="E2674">
        <v>0.2262276</v>
      </c>
      <c r="F2674">
        <v>0</v>
      </c>
      <c r="G2674">
        <v>45.443938209999999</v>
      </c>
      <c r="H2674">
        <v>-2.289169475</v>
      </c>
      <c r="I2674">
        <v>10.808066220000001</v>
      </c>
      <c r="L2674">
        <f t="shared" si="614"/>
        <v>-1</v>
      </c>
      <c r="M2674">
        <f t="shared" ref="M2674:M2737" si="615">M2673+$G$2*F2674*L2674</f>
        <v>899.81670530412089</v>
      </c>
      <c r="N2674">
        <f t="shared" ref="N2674:N2737" si="616">(G2674+G2673)/2</f>
        <v>44.929578800000002</v>
      </c>
      <c r="O2674">
        <f t="shared" ref="O2674:O2737" si="617">(H2674+H2673)/2</f>
        <v>-2.2736368494999999</v>
      </c>
      <c r="P2674">
        <f t="shared" ref="P2674:P2737" si="618">(I2674+I2673)/2*2*PI()</f>
        <v>67.906565105927641</v>
      </c>
      <c r="Q2674" t="str">
        <f t="shared" ref="Q2674:Q2737" si="619">IMPRODUCT(IMDIV(IMEXP(COMPLEX(0,$P2674)),COMPLEX(SQRT($N2674),0)),COMPLEX(-$O2674,1),IMEXP(COMPLEX(0,PI()/2*(1-$L2674))),"0+1i",IMEXP(COMPLEX(0,$M2674)),COMPLEX($G$2*$F2674*$L2674,0))</f>
        <v>0</v>
      </c>
      <c r="R2674" t="str">
        <f t="shared" ref="R2674:R2737" si="620">IMSUM(R2673,Q2674)</f>
        <v>-29.1690572828115-15.2681119896551i</v>
      </c>
      <c r="S2674" t="str">
        <f t="shared" ref="S2674:S2737" si="621">IMSUM($G$6,R2674)</f>
        <v>-9.7912715768591-49.6412278438214i</v>
      </c>
      <c r="T2674" t="str">
        <f t="shared" ref="T2674:T2737" si="622">IMPRODUCT(IMDIV(IMEXP(COMPLEX(0,-$P2674)),COMPLEX(SQRT($N2674),0)),COMPLEX(-$O2674,-1),IMEXP(COMPLEX(0,PI()/2*(1-$L2674))),"0+1i",IMEXP(COMPLEX(0,$M2674)),COMPLEX($G$2*$F2674*$L2674,0))</f>
        <v>0</v>
      </c>
      <c r="U2674" t="str">
        <f t="shared" ref="U2674:U2737" si="623">IMSUM(U2673,T2674)</f>
        <v>-21.7213660281885-17.8703147934504i</v>
      </c>
      <c r="V2674" t="str">
        <f t="shared" ref="V2674:V2737" si="624">IMSUM($G$10,U2674)</f>
        <v>27.6874081620807-13.8706221689584i</v>
      </c>
      <c r="W2674" t="str">
        <f t="shared" ref="W2674:W2737" si="625">IMPRODUCT(IMDIV("1+0i","0+2i"),IMSUB(IMPRODUCT(COMPLEX(SQRT(N2674),0),IMEXP(COMPLEX(0,-P2674)),S2674),IMPRODUCT(COMPLEX(SQRT(N2674),0),IMEXP(COMPLEX(0,P2674)),V2674)))</f>
        <v>13.5917386345105-154.517082276705i</v>
      </c>
      <c r="X2674">
        <f t="shared" ref="X2674:X2737" si="626">IMABS(W2674)</f>
        <v>155.11371336672613</v>
      </c>
      <c r="AA2674">
        <f t="shared" ref="AA2674:AA2737" si="627">D2674</f>
        <v>1447.9491949999999</v>
      </c>
      <c r="AB2674">
        <f t="shared" ref="AB2674:AB2737" si="628">X2674</f>
        <v>155.11371336672613</v>
      </c>
    </row>
    <row r="2675" spans="2:28" x14ac:dyDescent="0.25">
      <c r="B2675" t="s">
        <v>312</v>
      </c>
      <c r="C2675" t="s">
        <v>305</v>
      </c>
      <c r="D2675">
        <v>1448.6991949999999</v>
      </c>
      <c r="E2675">
        <v>0.75</v>
      </c>
      <c r="F2675">
        <v>0</v>
      </c>
      <c r="G2675">
        <v>48.954934119999997</v>
      </c>
      <c r="H2675">
        <v>-2.3921584079999998</v>
      </c>
      <c r="I2675">
        <v>10.81059705</v>
      </c>
      <c r="L2675">
        <f t="shared" ref="L2675:L2738" si="629">IF(B2675="SNAKE1",-1,IF(B2675="SNAKE2",1,L2674))</f>
        <v>-1</v>
      </c>
      <c r="M2675">
        <f t="shared" si="615"/>
        <v>899.81670530412089</v>
      </c>
      <c r="N2675">
        <f t="shared" si="616"/>
        <v>47.199436164999995</v>
      </c>
      <c r="O2675">
        <f t="shared" si="617"/>
        <v>-2.3406639414999999</v>
      </c>
      <c r="P2675">
        <f t="shared" si="618"/>
        <v>67.917033709463496</v>
      </c>
      <c r="Q2675" t="str">
        <f t="shared" si="619"/>
        <v>0</v>
      </c>
      <c r="R2675" t="str">
        <f t="shared" si="620"/>
        <v>-29.1690572828115-15.2681119896551i</v>
      </c>
      <c r="S2675" t="str">
        <f t="shared" si="621"/>
        <v>-9.7912715768591-49.6412278438214i</v>
      </c>
      <c r="T2675" t="str">
        <f t="shared" si="622"/>
        <v>0</v>
      </c>
      <c r="U2675" t="str">
        <f t="shared" si="623"/>
        <v>-21.7213660281885-17.8703147934504i</v>
      </c>
      <c r="V2675" t="str">
        <f t="shared" si="624"/>
        <v>27.6874081620807-13.8706221689584i</v>
      </c>
      <c r="W2675" t="str">
        <f t="shared" si="625"/>
        <v>12.4991749416235-156.293693635709i</v>
      </c>
      <c r="X2675">
        <f t="shared" si="626"/>
        <v>156.79269129814108</v>
      </c>
      <c r="AA2675">
        <f t="shared" si="627"/>
        <v>1448.6991949999999</v>
      </c>
      <c r="AB2675">
        <f t="shared" si="628"/>
        <v>156.79269129814108</v>
      </c>
    </row>
    <row r="2676" spans="2:28" x14ac:dyDescent="0.25">
      <c r="B2676" t="s">
        <v>242</v>
      </c>
      <c r="C2676" t="s">
        <v>78</v>
      </c>
      <c r="D2676">
        <v>1448.8302450000001</v>
      </c>
      <c r="E2676">
        <v>0.13105</v>
      </c>
      <c r="F2676">
        <v>0</v>
      </c>
      <c r="G2676">
        <v>49.584277159999999</v>
      </c>
      <c r="H2676">
        <v>-2.410154007</v>
      </c>
      <c r="I2676">
        <v>10.811020389999999</v>
      </c>
      <c r="L2676">
        <f t="shared" si="629"/>
        <v>-1</v>
      </c>
      <c r="M2676">
        <f t="shared" si="615"/>
        <v>899.81670530412089</v>
      </c>
      <c r="N2676">
        <f t="shared" si="616"/>
        <v>49.269605639999995</v>
      </c>
      <c r="O2676">
        <f t="shared" si="617"/>
        <v>-2.4011562074999997</v>
      </c>
      <c r="P2676">
        <f t="shared" si="618"/>
        <v>67.926314508232949</v>
      </c>
      <c r="Q2676" t="str">
        <f t="shared" si="619"/>
        <v>0</v>
      </c>
      <c r="R2676" t="str">
        <f t="shared" si="620"/>
        <v>-29.1690572828115-15.2681119896551i</v>
      </c>
      <c r="S2676" t="str">
        <f t="shared" si="621"/>
        <v>-9.7912715768591-49.6412278438214i</v>
      </c>
      <c r="T2676" t="str">
        <f t="shared" si="622"/>
        <v>0</v>
      </c>
      <c r="U2676" t="str">
        <f t="shared" si="623"/>
        <v>-21.7213660281885-17.8703147934504i</v>
      </c>
      <c r="V2676" t="str">
        <f t="shared" si="624"/>
        <v>27.6874081620807-13.8706221689584i</v>
      </c>
      <c r="W2676" t="str">
        <f t="shared" si="625"/>
        <v>11.472408303119-157.787220347586i</v>
      </c>
      <c r="X2676">
        <f t="shared" si="626"/>
        <v>158.2037390749382</v>
      </c>
      <c r="AA2676">
        <f t="shared" si="627"/>
        <v>1448.8302450000001</v>
      </c>
      <c r="AB2676">
        <f t="shared" si="628"/>
        <v>158.2037390749382</v>
      </c>
    </row>
    <row r="2677" spans="2:28" x14ac:dyDescent="0.25">
      <c r="B2677" t="s">
        <v>313</v>
      </c>
      <c r="C2677" t="s">
        <v>105</v>
      </c>
      <c r="D2677">
        <v>1448.8302450000001</v>
      </c>
      <c r="E2677">
        <v>0</v>
      </c>
      <c r="F2677">
        <v>0</v>
      </c>
      <c r="G2677">
        <v>49.584277159999999</v>
      </c>
      <c r="H2677">
        <v>-2.410154007</v>
      </c>
      <c r="I2677">
        <v>10.811020389999999</v>
      </c>
      <c r="L2677">
        <f t="shared" si="629"/>
        <v>-1</v>
      </c>
      <c r="M2677">
        <f t="shared" si="615"/>
        <v>899.81670530412089</v>
      </c>
      <c r="N2677">
        <f t="shared" si="616"/>
        <v>49.584277159999999</v>
      </c>
      <c r="O2677">
        <f t="shared" si="617"/>
        <v>-2.410154007</v>
      </c>
      <c r="P2677">
        <f t="shared" si="618"/>
        <v>67.927644470066923</v>
      </c>
      <c r="Q2677" t="str">
        <f t="shared" si="619"/>
        <v>0</v>
      </c>
      <c r="R2677" t="str">
        <f t="shared" si="620"/>
        <v>-29.1690572828115-15.2681119896551i</v>
      </c>
      <c r="S2677" t="str">
        <f t="shared" si="621"/>
        <v>-9.7912715768591-49.6412278438214i</v>
      </c>
      <c r="T2677" t="str">
        <f t="shared" si="622"/>
        <v>0</v>
      </c>
      <c r="U2677" t="str">
        <f t="shared" si="623"/>
        <v>-21.7213660281885-17.8703147934504i</v>
      </c>
      <c r="V2677" t="str">
        <f t="shared" si="624"/>
        <v>27.6874081620807-13.8706221689584i</v>
      </c>
      <c r="W2677" t="str">
        <f t="shared" si="625"/>
        <v>11.3223117396765-158.016426801899i</v>
      </c>
      <c r="X2677">
        <f t="shared" si="626"/>
        <v>158.42154488064534</v>
      </c>
      <c r="AA2677">
        <f t="shared" si="627"/>
        <v>1448.8302450000001</v>
      </c>
      <c r="AB2677">
        <f t="shared" si="628"/>
        <v>158.42154488064534</v>
      </c>
    </row>
    <row r="2678" spans="2:28" x14ac:dyDescent="0.25">
      <c r="B2678" t="s">
        <v>314</v>
      </c>
      <c r="C2678" t="s">
        <v>122</v>
      </c>
      <c r="D2678">
        <v>1449.940245</v>
      </c>
      <c r="E2678">
        <v>1.1100000000000001</v>
      </c>
      <c r="F2678">
        <v>0</v>
      </c>
      <c r="G2678">
        <v>49.584767249999999</v>
      </c>
      <c r="H2678">
        <v>2.4097284069999998</v>
      </c>
      <c r="I2678">
        <v>10.81452007</v>
      </c>
      <c r="L2678">
        <f t="shared" si="629"/>
        <v>-1</v>
      </c>
      <c r="M2678">
        <f t="shared" si="615"/>
        <v>899.81670530412089</v>
      </c>
      <c r="N2678">
        <f t="shared" si="616"/>
        <v>49.584522204999999</v>
      </c>
      <c r="O2678">
        <f t="shared" si="617"/>
        <v>-2.12800000000124E-4</v>
      </c>
      <c r="P2678">
        <f t="shared" si="618"/>
        <v>67.93863903904483</v>
      </c>
      <c r="Q2678" t="str">
        <f t="shared" si="619"/>
        <v>0</v>
      </c>
      <c r="R2678" t="str">
        <f t="shared" si="620"/>
        <v>-29.1690572828115-15.2681119896551i</v>
      </c>
      <c r="S2678" t="str">
        <f t="shared" si="621"/>
        <v>-9.7912715768591-49.6412278438214i</v>
      </c>
      <c r="T2678" t="str">
        <f t="shared" si="622"/>
        <v>0</v>
      </c>
      <c r="U2678" t="str">
        <f t="shared" si="623"/>
        <v>-21.7213660281885-17.8703147934504i</v>
      </c>
      <c r="V2678" t="str">
        <f t="shared" si="624"/>
        <v>27.6874081620807-13.8706221689584i</v>
      </c>
      <c r="W2678" t="str">
        <f t="shared" si="625"/>
        <v>9.7783985914905-155.74216748682i</v>
      </c>
      <c r="X2678">
        <f t="shared" si="626"/>
        <v>156.04883790822268</v>
      </c>
      <c r="AA2678">
        <f t="shared" si="627"/>
        <v>1449.940245</v>
      </c>
      <c r="AB2678">
        <f t="shared" si="628"/>
        <v>156.04883790822268</v>
      </c>
    </row>
    <row r="2679" spans="2:28" x14ac:dyDescent="0.25">
      <c r="B2679" t="s">
        <v>315</v>
      </c>
      <c r="C2679" t="s">
        <v>105</v>
      </c>
      <c r="D2679">
        <v>1449.940245</v>
      </c>
      <c r="E2679">
        <v>0</v>
      </c>
      <c r="F2679">
        <v>0</v>
      </c>
      <c r="G2679">
        <v>49.584767249999999</v>
      </c>
      <c r="H2679">
        <v>2.4097284069999998</v>
      </c>
      <c r="I2679">
        <v>10.81452007</v>
      </c>
      <c r="L2679">
        <f t="shared" si="629"/>
        <v>-1</v>
      </c>
      <c r="M2679">
        <f t="shared" si="615"/>
        <v>899.81670530412089</v>
      </c>
      <c r="N2679">
        <f t="shared" si="616"/>
        <v>49.584767249999999</v>
      </c>
      <c r="O2679">
        <f t="shared" si="617"/>
        <v>2.4097284069999998</v>
      </c>
      <c r="P2679">
        <f t="shared" si="618"/>
        <v>67.949633608022751</v>
      </c>
      <c r="Q2679" t="str">
        <f t="shared" si="619"/>
        <v>0</v>
      </c>
      <c r="R2679" t="str">
        <f t="shared" si="620"/>
        <v>-29.1690572828115-15.2681119896551i</v>
      </c>
      <c r="S2679" t="str">
        <f t="shared" si="621"/>
        <v>-9.7912715768591-49.6412278438214i</v>
      </c>
      <c r="T2679" t="str">
        <f t="shared" si="622"/>
        <v>0</v>
      </c>
      <c r="U2679" t="str">
        <f t="shared" si="623"/>
        <v>-21.7213660281885-17.8703147934504i</v>
      </c>
      <c r="V2679" t="str">
        <f t="shared" si="624"/>
        <v>27.6874081620807-13.8706221689584i</v>
      </c>
      <c r="W2679" t="str">
        <f t="shared" si="625"/>
        <v>8.233295803945-153.449070874258i</v>
      </c>
      <c r="X2679">
        <f t="shared" si="626"/>
        <v>153.66979049887559</v>
      </c>
      <c r="AA2679">
        <f t="shared" si="627"/>
        <v>1449.940245</v>
      </c>
      <c r="AB2679">
        <f t="shared" si="628"/>
        <v>153.66979049887559</v>
      </c>
    </row>
    <row r="2680" spans="2:28" x14ac:dyDescent="0.25">
      <c r="B2680" t="s">
        <v>246</v>
      </c>
      <c r="C2680" t="s">
        <v>78</v>
      </c>
      <c r="D2680">
        <v>1450.2354949999999</v>
      </c>
      <c r="E2680">
        <v>0.29525000000000001</v>
      </c>
      <c r="F2680">
        <v>0</v>
      </c>
      <c r="G2680">
        <v>48.173789319999997</v>
      </c>
      <c r="H2680">
        <v>2.3691977130000001</v>
      </c>
      <c r="I2680">
        <v>10.81548154</v>
      </c>
      <c r="L2680">
        <f t="shared" si="629"/>
        <v>-1</v>
      </c>
      <c r="M2680">
        <f t="shared" si="615"/>
        <v>899.81670530412089</v>
      </c>
      <c r="N2680">
        <f t="shared" si="616"/>
        <v>48.879278284999998</v>
      </c>
      <c r="O2680">
        <f t="shared" si="617"/>
        <v>2.3894630599999998</v>
      </c>
      <c r="P2680">
        <f t="shared" si="618"/>
        <v>67.952654155111404</v>
      </c>
      <c r="Q2680" t="str">
        <f t="shared" si="619"/>
        <v>0</v>
      </c>
      <c r="R2680" t="str">
        <f t="shared" si="620"/>
        <v>-29.1690572828115-15.2681119896551i</v>
      </c>
      <c r="S2680" t="str">
        <f t="shared" si="621"/>
        <v>-9.7912715768591-49.6412278438214i</v>
      </c>
      <c r="T2680" t="str">
        <f t="shared" si="622"/>
        <v>0</v>
      </c>
      <c r="U2680" t="str">
        <f t="shared" si="623"/>
        <v>-21.7213660281885-17.8703147934504i</v>
      </c>
      <c r="V2680" t="str">
        <f t="shared" si="624"/>
        <v>27.6874081620807-13.8706221689584i</v>
      </c>
      <c r="W2680" t="str">
        <f t="shared" si="625"/>
        <v>7.7528703260775-151.724700140475i</v>
      </c>
      <c r="X2680">
        <f t="shared" si="626"/>
        <v>151.92265015793407</v>
      </c>
      <c r="AA2680">
        <f t="shared" si="627"/>
        <v>1450.2354949999999</v>
      </c>
      <c r="AB2680">
        <f t="shared" si="628"/>
        <v>151.92265015793407</v>
      </c>
    </row>
    <row r="2681" spans="2:28" x14ac:dyDescent="0.25">
      <c r="B2681" t="s">
        <v>127</v>
      </c>
      <c r="C2681" t="s">
        <v>78</v>
      </c>
      <c r="D2681">
        <v>1450.4854949999999</v>
      </c>
      <c r="E2681">
        <v>0.25</v>
      </c>
      <c r="F2681">
        <v>0</v>
      </c>
      <c r="G2681">
        <v>46.997770199999998</v>
      </c>
      <c r="H2681">
        <v>2.3348787510000002</v>
      </c>
      <c r="I2681">
        <v>10.81631775</v>
      </c>
      <c r="L2681">
        <f t="shared" si="629"/>
        <v>-1</v>
      </c>
      <c r="M2681">
        <f t="shared" si="615"/>
        <v>899.81670530412089</v>
      </c>
      <c r="N2681">
        <f t="shared" si="616"/>
        <v>47.585779759999994</v>
      </c>
      <c r="O2681">
        <f t="shared" si="617"/>
        <v>2.352038232</v>
      </c>
      <c r="P2681">
        <f t="shared" si="618"/>
        <v>67.958301733392901</v>
      </c>
      <c r="Q2681" t="str">
        <f t="shared" si="619"/>
        <v>0</v>
      </c>
      <c r="R2681" t="str">
        <f t="shared" si="620"/>
        <v>-29.1690572828115-15.2681119896551i</v>
      </c>
      <c r="S2681" t="str">
        <f t="shared" si="621"/>
        <v>-9.7912715768591-49.6412278438214i</v>
      </c>
      <c r="T2681" t="str">
        <f t="shared" si="622"/>
        <v>0</v>
      </c>
      <c r="U2681" t="str">
        <f t="shared" si="623"/>
        <v>-21.7213660281885-17.8703147934504i</v>
      </c>
      <c r="V2681" t="str">
        <f t="shared" si="624"/>
        <v>27.6874081620807-13.8706221689584i</v>
      </c>
      <c r="W2681" t="str">
        <f t="shared" si="625"/>
        <v>6.8715599845525-148.539953541488i</v>
      </c>
      <c r="X2681">
        <f t="shared" si="626"/>
        <v>148.69881013218873</v>
      </c>
      <c r="AA2681">
        <f t="shared" si="627"/>
        <v>1450.4854949999999</v>
      </c>
      <c r="AB2681">
        <f t="shared" si="628"/>
        <v>148.69881013218873</v>
      </c>
    </row>
    <row r="2682" spans="2:28" x14ac:dyDescent="0.25">
      <c r="B2682" t="s">
        <v>150</v>
      </c>
      <c r="C2682" t="s">
        <v>151</v>
      </c>
      <c r="D2682">
        <v>1450.4854949999999</v>
      </c>
      <c r="E2682">
        <v>0</v>
      </c>
      <c r="F2682">
        <v>0</v>
      </c>
      <c r="G2682">
        <v>46.997770199999998</v>
      </c>
      <c r="H2682">
        <v>2.3348787510000002</v>
      </c>
      <c r="I2682">
        <v>10.81631775</v>
      </c>
      <c r="L2682">
        <f t="shared" si="629"/>
        <v>-1</v>
      </c>
      <c r="M2682">
        <f t="shared" si="615"/>
        <v>899.81670530412089</v>
      </c>
      <c r="N2682">
        <f t="shared" si="616"/>
        <v>46.997770199999998</v>
      </c>
      <c r="O2682">
        <f t="shared" si="617"/>
        <v>2.3348787510000002</v>
      </c>
      <c r="P2682">
        <f t="shared" si="618"/>
        <v>67.960928764585759</v>
      </c>
      <c r="Q2682" t="str">
        <f t="shared" si="619"/>
        <v>0</v>
      </c>
      <c r="R2682" t="str">
        <f t="shared" si="620"/>
        <v>-29.1690572828115-15.2681119896551i</v>
      </c>
      <c r="S2682" t="str">
        <f t="shared" si="621"/>
        <v>-9.7912715768591-49.6412278438214i</v>
      </c>
      <c r="T2682" t="str">
        <f t="shared" si="622"/>
        <v>0</v>
      </c>
      <c r="U2682" t="str">
        <f t="shared" si="623"/>
        <v>-21.7213660281885-17.8703147934504i</v>
      </c>
      <c r="V2682" t="str">
        <f t="shared" si="624"/>
        <v>27.6874081620807-13.8706221689584i</v>
      </c>
      <c r="W2682" t="str">
        <f t="shared" si="625"/>
        <v>6.469226364145-147.079785218552i</v>
      </c>
      <c r="X2682">
        <f t="shared" si="626"/>
        <v>147.22198921929404</v>
      </c>
      <c r="AA2682">
        <f t="shared" si="627"/>
        <v>1450.4854949999999</v>
      </c>
      <c r="AB2682">
        <f t="shared" si="628"/>
        <v>147.22198921929404</v>
      </c>
    </row>
    <row r="2683" spans="2:28" x14ac:dyDescent="0.25">
      <c r="B2683" t="s">
        <v>234</v>
      </c>
      <c r="C2683" t="s">
        <v>105</v>
      </c>
      <c r="D2683">
        <v>1450.4854949999999</v>
      </c>
      <c r="E2683">
        <v>0</v>
      </c>
      <c r="F2683">
        <v>0</v>
      </c>
      <c r="G2683">
        <v>46.997770199999998</v>
      </c>
      <c r="H2683">
        <v>2.3348787510000002</v>
      </c>
      <c r="I2683">
        <v>10.81631775</v>
      </c>
      <c r="L2683">
        <f t="shared" si="629"/>
        <v>-1</v>
      </c>
      <c r="M2683">
        <f t="shared" si="615"/>
        <v>899.81670530412089</v>
      </c>
      <c r="N2683">
        <f t="shared" si="616"/>
        <v>46.997770199999998</v>
      </c>
      <c r="O2683">
        <f t="shared" si="617"/>
        <v>2.3348787510000002</v>
      </c>
      <c r="P2683">
        <f t="shared" si="618"/>
        <v>67.960928764585759</v>
      </c>
      <c r="Q2683" t="str">
        <f t="shared" si="619"/>
        <v>0</v>
      </c>
      <c r="R2683" t="str">
        <f t="shared" si="620"/>
        <v>-29.1690572828115-15.2681119896551i</v>
      </c>
      <c r="S2683" t="str">
        <f t="shared" si="621"/>
        <v>-9.7912715768591-49.6412278438214i</v>
      </c>
      <c r="T2683" t="str">
        <f t="shared" si="622"/>
        <v>0</v>
      </c>
      <c r="U2683" t="str">
        <f t="shared" si="623"/>
        <v>-21.7213660281885-17.8703147934504i</v>
      </c>
      <c r="V2683" t="str">
        <f t="shared" si="624"/>
        <v>27.6874081620807-13.8706221689584i</v>
      </c>
      <c r="W2683" t="str">
        <f t="shared" si="625"/>
        <v>6.469226364145-147.079785218552i</v>
      </c>
      <c r="X2683">
        <f t="shared" si="626"/>
        <v>147.22198921929404</v>
      </c>
      <c r="AA2683">
        <f t="shared" si="627"/>
        <v>1450.4854949999999</v>
      </c>
      <c r="AB2683">
        <f t="shared" si="628"/>
        <v>147.22198921929404</v>
      </c>
    </row>
    <row r="2684" spans="2:28" x14ac:dyDescent="0.25">
      <c r="B2684" t="s">
        <v>235</v>
      </c>
      <c r="C2684" t="s">
        <v>105</v>
      </c>
      <c r="D2684">
        <v>1450.4854949999999</v>
      </c>
      <c r="E2684">
        <v>0</v>
      </c>
      <c r="F2684">
        <v>0</v>
      </c>
      <c r="G2684">
        <v>46.997770199999998</v>
      </c>
      <c r="H2684">
        <v>2.3348787510000002</v>
      </c>
      <c r="I2684">
        <v>10.81631775</v>
      </c>
      <c r="L2684">
        <f t="shared" si="629"/>
        <v>-1</v>
      </c>
      <c r="M2684">
        <f t="shared" si="615"/>
        <v>899.81670530412089</v>
      </c>
      <c r="N2684">
        <f t="shared" si="616"/>
        <v>46.997770199999998</v>
      </c>
      <c r="O2684">
        <f t="shared" si="617"/>
        <v>2.3348787510000002</v>
      </c>
      <c r="P2684">
        <f t="shared" si="618"/>
        <v>67.960928764585759</v>
      </c>
      <c r="Q2684" t="str">
        <f t="shared" si="619"/>
        <v>0</v>
      </c>
      <c r="R2684" t="str">
        <f t="shared" si="620"/>
        <v>-29.1690572828115-15.2681119896551i</v>
      </c>
      <c r="S2684" t="str">
        <f t="shared" si="621"/>
        <v>-9.7912715768591-49.6412278438214i</v>
      </c>
      <c r="T2684" t="str">
        <f t="shared" si="622"/>
        <v>0</v>
      </c>
      <c r="U2684" t="str">
        <f t="shared" si="623"/>
        <v>-21.7213660281885-17.8703147934504i</v>
      </c>
      <c r="V2684" t="str">
        <f t="shared" si="624"/>
        <v>27.6874081620807-13.8706221689584i</v>
      </c>
      <c r="W2684" t="str">
        <f t="shared" si="625"/>
        <v>6.469226364145-147.079785218552i</v>
      </c>
      <c r="X2684">
        <f t="shared" si="626"/>
        <v>147.22198921929404</v>
      </c>
      <c r="AA2684">
        <f t="shared" si="627"/>
        <v>1450.4854949999999</v>
      </c>
      <c r="AB2684">
        <f t="shared" si="628"/>
        <v>147.22198921929404</v>
      </c>
    </row>
    <row r="2685" spans="2:28" x14ac:dyDescent="0.25">
      <c r="B2685" t="s">
        <v>588</v>
      </c>
      <c r="C2685" t="s">
        <v>122</v>
      </c>
      <c r="D2685">
        <v>1450.485496</v>
      </c>
      <c r="E2685" s="1">
        <v>9.9999999999999995E-7</v>
      </c>
      <c r="F2685">
        <v>0</v>
      </c>
      <c r="G2685">
        <v>46.997765530000002</v>
      </c>
      <c r="H2685">
        <v>2.334878614</v>
      </c>
      <c r="I2685">
        <v>10.81631776</v>
      </c>
      <c r="L2685">
        <f t="shared" si="629"/>
        <v>-1</v>
      </c>
      <c r="M2685">
        <f t="shared" si="615"/>
        <v>899.81670530412089</v>
      </c>
      <c r="N2685">
        <f t="shared" si="616"/>
        <v>46.997767865</v>
      </c>
      <c r="O2685">
        <f t="shared" si="617"/>
        <v>2.3348786825000003</v>
      </c>
      <c r="P2685">
        <f t="shared" si="618"/>
        <v>67.960928796001681</v>
      </c>
      <c r="Q2685" t="str">
        <f t="shared" si="619"/>
        <v>0</v>
      </c>
      <c r="R2685" t="str">
        <f t="shared" si="620"/>
        <v>-29.1690572828115-15.2681119896551i</v>
      </c>
      <c r="S2685" t="str">
        <f t="shared" si="621"/>
        <v>-9.7912715768591-49.6412278438214i</v>
      </c>
      <c r="T2685" t="str">
        <f t="shared" si="622"/>
        <v>0</v>
      </c>
      <c r="U2685" t="str">
        <f t="shared" si="623"/>
        <v>-21.7213660281885-17.8703147934504i</v>
      </c>
      <c r="V2685" t="str">
        <f t="shared" si="624"/>
        <v>27.6874081620807-13.8706221689584i</v>
      </c>
      <c r="W2685" t="str">
        <f t="shared" si="625"/>
        <v>6.469221901067-147.079775106173i</v>
      </c>
      <c r="X2685">
        <f t="shared" si="626"/>
        <v>147.2219789205663</v>
      </c>
      <c r="AA2685">
        <f t="shared" si="627"/>
        <v>1450.485496</v>
      </c>
      <c r="AB2685">
        <f t="shared" si="628"/>
        <v>147.2219789205663</v>
      </c>
    </row>
    <row r="2686" spans="2:28" x14ac:dyDescent="0.25">
      <c r="B2686" t="s">
        <v>144</v>
      </c>
      <c r="C2686" t="s">
        <v>78</v>
      </c>
      <c r="D2686">
        <v>1450.7354949999999</v>
      </c>
      <c r="E2686">
        <v>0.249999</v>
      </c>
      <c r="F2686">
        <v>0</v>
      </c>
      <c r="G2686">
        <v>45.838910570000003</v>
      </c>
      <c r="H2686">
        <v>2.3005597889999998</v>
      </c>
      <c r="I2686">
        <v>10.817175000000001</v>
      </c>
      <c r="L2686">
        <f t="shared" si="629"/>
        <v>-1</v>
      </c>
      <c r="M2686">
        <f t="shared" si="615"/>
        <v>899.81670530412089</v>
      </c>
      <c r="N2686">
        <f t="shared" si="616"/>
        <v>46.418338050000003</v>
      </c>
      <c r="O2686">
        <f t="shared" si="617"/>
        <v>2.3177192015000001</v>
      </c>
      <c r="P2686">
        <f t="shared" si="618"/>
        <v>67.963621926303986</v>
      </c>
      <c r="Q2686" t="str">
        <f t="shared" si="619"/>
        <v>0</v>
      </c>
      <c r="R2686" t="str">
        <f t="shared" si="620"/>
        <v>-29.1690572828115-15.2681119896551i</v>
      </c>
      <c r="S2686" t="str">
        <f t="shared" si="621"/>
        <v>-9.7912715768591-49.6412278438214i</v>
      </c>
      <c r="T2686" t="str">
        <f t="shared" si="622"/>
        <v>0</v>
      </c>
      <c r="U2686" t="str">
        <f t="shared" si="623"/>
        <v>-21.7213660281885-17.8703147934504i</v>
      </c>
      <c r="V2686" t="str">
        <f t="shared" si="624"/>
        <v>27.6874081620807-13.8706221689584i</v>
      </c>
      <c r="W2686" t="str">
        <f t="shared" si="625"/>
        <v>6.06265563058-145.619521982899i</v>
      </c>
      <c r="X2686">
        <f t="shared" si="626"/>
        <v>145.74567223702735</v>
      </c>
      <c r="AA2686">
        <f t="shared" si="627"/>
        <v>1450.7354949999999</v>
      </c>
      <c r="AB2686">
        <f t="shared" si="628"/>
        <v>145.74567223702735</v>
      </c>
    </row>
    <row r="2687" spans="2:28" x14ac:dyDescent="0.25">
      <c r="B2687" t="s">
        <v>237</v>
      </c>
      <c r="C2687" t="s">
        <v>78</v>
      </c>
      <c r="D2687">
        <v>1451.244778</v>
      </c>
      <c r="E2687">
        <v>0.50928300000000004</v>
      </c>
      <c r="F2687">
        <v>0</v>
      </c>
      <c r="G2687">
        <v>43.531243709999998</v>
      </c>
      <c r="H2687">
        <v>2.230647533</v>
      </c>
      <c r="I2687">
        <v>10.81898956</v>
      </c>
      <c r="L2687">
        <f t="shared" si="629"/>
        <v>-1</v>
      </c>
      <c r="M2687">
        <f t="shared" si="615"/>
        <v>899.81670530412089</v>
      </c>
      <c r="N2687">
        <f t="shared" si="616"/>
        <v>44.685077140000004</v>
      </c>
      <c r="O2687">
        <f t="shared" si="617"/>
        <v>2.2656036610000001</v>
      </c>
      <c r="P2687">
        <f t="shared" si="618"/>
        <v>67.972015633555841</v>
      </c>
      <c r="Q2687" t="str">
        <f t="shared" si="619"/>
        <v>0</v>
      </c>
      <c r="R2687" t="str">
        <f t="shared" si="620"/>
        <v>-29.1690572828115-15.2681119896551i</v>
      </c>
      <c r="S2687" t="str">
        <f t="shared" si="621"/>
        <v>-9.7912715768591-49.6412278438214i</v>
      </c>
      <c r="T2687" t="str">
        <f t="shared" si="622"/>
        <v>0</v>
      </c>
      <c r="U2687" t="str">
        <f t="shared" si="623"/>
        <v>-21.7213660281885-17.8703147934504i</v>
      </c>
      <c r="V2687" t="str">
        <f t="shared" si="624"/>
        <v>27.6874081620807-13.8706221689584i</v>
      </c>
      <c r="W2687" t="str">
        <f t="shared" si="625"/>
        <v>4.82718476435201-141.184052890983i</v>
      </c>
      <c r="X2687">
        <f t="shared" si="626"/>
        <v>141.26655125497004</v>
      </c>
      <c r="AA2687">
        <f t="shared" si="627"/>
        <v>1451.244778</v>
      </c>
      <c r="AB2687">
        <f t="shared" si="628"/>
        <v>141.26655125497004</v>
      </c>
    </row>
    <row r="2688" spans="2:28" x14ac:dyDescent="0.25">
      <c r="B2688" t="s">
        <v>285</v>
      </c>
      <c r="C2688" t="s">
        <v>78</v>
      </c>
      <c r="D2688">
        <v>1451.557603</v>
      </c>
      <c r="E2688">
        <v>0.31282555979999999</v>
      </c>
      <c r="F2688">
        <v>0</v>
      </c>
      <c r="G2688">
        <v>42.149070369999997</v>
      </c>
      <c r="H2688">
        <v>2.187704139</v>
      </c>
      <c r="I2688">
        <v>10.820151900000001</v>
      </c>
      <c r="L2688">
        <f t="shared" si="629"/>
        <v>-1</v>
      </c>
      <c r="M2688">
        <f t="shared" si="615"/>
        <v>899.81670530412089</v>
      </c>
      <c r="N2688">
        <f t="shared" si="616"/>
        <v>42.840157039999994</v>
      </c>
      <c r="O2688">
        <f t="shared" si="617"/>
        <v>2.209175836</v>
      </c>
      <c r="P2688">
        <f t="shared" si="618"/>
        <v>67.981367840726307</v>
      </c>
      <c r="Q2688" t="str">
        <f t="shared" si="619"/>
        <v>0</v>
      </c>
      <c r="R2688" t="str">
        <f t="shared" si="620"/>
        <v>-29.1690572828115-15.2681119896551i</v>
      </c>
      <c r="S2688" t="str">
        <f t="shared" si="621"/>
        <v>-9.7912715768591-49.6412278438214i</v>
      </c>
      <c r="T2688" t="str">
        <f t="shared" si="622"/>
        <v>0</v>
      </c>
      <c r="U2688" t="str">
        <f t="shared" si="623"/>
        <v>-21.7213660281885-17.8703147934504i</v>
      </c>
      <c r="V2688" t="str">
        <f t="shared" si="624"/>
        <v>27.6874081620807-13.8706221689584i</v>
      </c>
      <c r="W2688" t="str">
        <f t="shared" si="625"/>
        <v>3.50291827133598-136.382648470977i</v>
      </c>
      <c r="X2688">
        <f t="shared" si="626"/>
        <v>136.42762638253933</v>
      </c>
      <c r="AA2688">
        <f t="shared" si="627"/>
        <v>1451.557603</v>
      </c>
      <c r="AB2688">
        <f t="shared" si="628"/>
        <v>136.42762638253933</v>
      </c>
    </row>
    <row r="2689" spans="2:28" x14ac:dyDescent="0.25">
      <c r="B2689" t="s">
        <v>286</v>
      </c>
      <c r="C2689" t="s">
        <v>78</v>
      </c>
      <c r="D2689">
        <v>1452.0791999999999</v>
      </c>
      <c r="E2689">
        <v>0.52159659000000003</v>
      </c>
      <c r="F2689">
        <v>0</v>
      </c>
      <c r="G2689">
        <v>39.904220010000003</v>
      </c>
      <c r="H2689">
        <v>2.1161015239999998</v>
      </c>
      <c r="I2689">
        <v>10.82217614</v>
      </c>
      <c r="L2689">
        <f t="shared" si="629"/>
        <v>-1</v>
      </c>
      <c r="M2689">
        <f t="shared" si="615"/>
        <v>899.81670530412089</v>
      </c>
      <c r="N2689">
        <f t="shared" si="616"/>
        <v>41.026645189999996</v>
      </c>
      <c r="O2689">
        <f t="shared" si="617"/>
        <v>2.1519028315000002</v>
      </c>
      <c r="P2689">
        <f t="shared" si="618"/>
        <v>67.991378777044389</v>
      </c>
      <c r="Q2689" t="str">
        <f t="shared" si="619"/>
        <v>0</v>
      </c>
      <c r="R2689" t="str">
        <f t="shared" si="620"/>
        <v>-29.1690572828115-15.2681119896551i</v>
      </c>
      <c r="S2689" t="str">
        <f t="shared" si="621"/>
        <v>-9.7912715768591-49.6412278438214i</v>
      </c>
      <c r="T2689" t="str">
        <f t="shared" si="622"/>
        <v>0</v>
      </c>
      <c r="U2689" t="str">
        <f t="shared" si="623"/>
        <v>-21.7213660281885-17.8703147934504i</v>
      </c>
      <c r="V2689" t="str">
        <f t="shared" si="624"/>
        <v>27.6874081620807-13.8706221689584i</v>
      </c>
      <c r="W2689" t="str">
        <f t="shared" si="625"/>
        <v>2.14591767377-131.507455859922i</v>
      </c>
      <c r="X2689">
        <f t="shared" si="626"/>
        <v>131.52496306561707</v>
      </c>
      <c r="AA2689">
        <f t="shared" si="627"/>
        <v>1452.0791999999999</v>
      </c>
      <c r="AB2689">
        <f t="shared" si="628"/>
        <v>131.52496306561707</v>
      </c>
    </row>
    <row r="2690" spans="2:28" x14ac:dyDescent="0.25">
      <c r="B2690" t="s">
        <v>287</v>
      </c>
      <c r="C2690" t="s">
        <v>105</v>
      </c>
      <c r="D2690">
        <v>1452.0791999999999</v>
      </c>
      <c r="E2690">
        <v>0</v>
      </c>
      <c r="F2690">
        <v>0</v>
      </c>
      <c r="G2690">
        <v>39.904220010000003</v>
      </c>
      <c r="H2690">
        <v>2.1161015239999998</v>
      </c>
      <c r="I2690">
        <v>10.82217614</v>
      </c>
      <c r="L2690">
        <f t="shared" si="629"/>
        <v>-1</v>
      </c>
      <c r="M2690">
        <f t="shared" si="615"/>
        <v>899.81670530412089</v>
      </c>
      <c r="N2690">
        <f t="shared" si="616"/>
        <v>39.904220010000003</v>
      </c>
      <c r="O2690">
        <f t="shared" si="617"/>
        <v>2.1161015239999998</v>
      </c>
      <c r="P2690">
        <f t="shared" si="618"/>
        <v>67.997738114557492</v>
      </c>
      <c r="Q2690" t="str">
        <f t="shared" si="619"/>
        <v>0</v>
      </c>
      <c r="R2690" t="str">
        <f t="shared" si="620"/>
        <v>-29.1690572828115-15.2681119896551i</v>
      </c>
      <c r="S2690" t="str">
        <f t="shared" si="621"/>
        <v>-9.7912715768591-49.6412278438214i</v>
      </c>
      <c r="T2690" t="str">
        <f t="shared" si="622"/>
        <v>0</v>
      </c>
      <c r="U2690" t="str">
        <f t="shared" si="623"/>
        <v>-21.7213660281885-17.8703147934504i</v>
      </c>
      <c r="V2690" t="str">
        <f t="shared" si="624"/>
        <v>27.6874081620807-13.8706221689584i</v>
      </c>
      <c r="W2690" t="str">
        <f t="shared" si="625"/>
        <v>1.31304721258501-128.463070694656i</v>
      </c>
      <c r="X2690">
        <f t="shared" si="626"/>
        <v>128.46978098090875</v>
      </c>
      <c r="AA2690">
        <f t="shared" si="627"/>
        <v>1452.0791999999999</v>
      </c>
      <c r="AB2690">
        <f t="shared" si="628"/>
        <v>128.46978098090875</v>
      </c>
    </row>
    <row r="2691" spans="2:28" x14ac:dyDescent="0.25">
      <c r="B2691" t="s">
        <v>288</v>
      </c>
      <c r="C2691" t="s">
        <v>107</v>
      </c>
      <c r="D2691">
        <v>1461.5198559999999</v>
      </c>
      <c r="E2691">
        <v>9.4406560000000006</v>
      </c>
      <c r="F2691">
        <v>3.8924026770000002E-2</v>
      </c>
      <c r="G2691">
        <v>12.18429222</v>
      </c>
      <c r="H2691">
        <v>0.82012746150000004</v>
      </c>
      <c r="I2691">
        <v>10.892592820000001</v>
      </c>
      <c r="L2691">
        <f t="shared" si="629"/>
        <v>-1</v>
      </c>
      <c r="M2691">
        <f t="shared" si="615"/>
        <v>881.10041126898727</v>
      </c>
      <c r="N2691">
        <f t="shared" si="616"/>
        <v>26.044256115000003</v>
      </c>
      <c r="O2691">
        <f t="shared" si="617"/>
        <v>1.4681144927499998</v>
      </c>
      <c r="P2691">
        <f t="shared" si="618"/>
        <v>68.218958639135678</v>
      </c>
      <c r="Q2691" t="str">
        <f t="shared" si="619"/>
        <v>-0.257723708563152-6.50950903755607i</v>
      </c>
      <c r="R2691" t="str">
        <f t="shared" si="620"/>
        <v>-29.4267809913747-21.7776210272112i</v>
      </c>
      <c r="S2691" t="str">
        <f t="shared" si="621"/>
        <v>-10.0489952854223-56.1507368813775i</v>
      </c>
      <c r="T2691" t="str">
        <f t="shared" si="622"/>
        <v>1.25007129267545+6.39354762109491i</v>
      </c>
      <c r="U2691" t="str">
        <f t="shared" si="623"/>
        <v>-20.471294735513-11.4767671723555i</v>
      </c>
      <c r="V2691" t="str">
        <f t="shared" si="624"/>
        <v>28.9374794547562-7.47707454786349i</v>
      </c>
      <c r="W2691" t="str">
        <f t="shared" si="625"/>
        <v>-39.947944685399-64.639188306572i</v>
      </c>
      <c r="X2691">
        <f t="shared" si="626"/>
        <v>75.987255178221645</v>
      </c>
      <c r="AA2691">
        <f t="shared" si="627"/>
        <v>1461.5198559999999</v>
      </c>
      <c r="AB2691">
        <f t="shared" si="628"/>
        <v>75.987255178221645</v>
      </c>
    </row>
    <row r="2692" spans="2:28" x14ac:dyDescent="0.25">
      <c r="B2692" t="s">
        <v>289</v>
      </c>
      <c r="C2692" t="s">
        <v>105</v>
      </c>
      <c r="D2692">
        <v>1461.5198559999999</v>
      </c>
      <c r="E2692">
        <v>0</v>
      </c>
      <c r="F2692">
        <v>0</v>
      </c>
      <c r="G2692">
        <v>12.18429222</v>
      </c>
      <c r="H2692">
        <v>0.82012746150000004</v>
      </c>
      <c r="I2692">
        <v>10.892592820000001</v>
      </c>
      <c r="L2692">
        <f t="shared" si="629"/>
        <v>-1</v>
      </c>
      <c r="M2692">
        <f t="shared" si="615"/>
        <v>881.10041126898727</v>
      </c>
      <c r="N2692">
        <f t="shared" si="616"/>
        <v>12.18429222</v>
      </c>
      <c r="O2692">
        <f t="shared" si="617"/>
        <v>0.82012746150000004</v>
      </c>
      <c r="P2692">
        <f t="shared" si="618"/>
        <v>68.440179163713864</v>
      </c>
      <c r="Q2692" t="str">
        <f t="shared" si="619"/>
        <v>0</v>
      </c>
      <c r="R2692" t="str">
        <f t="shared" si="620"/>
        <v>-29.4267809913747-21.7776210272112i</v>
      </c>
      <c r="S2692" t="str">
        <f t="shared" si="621"/>
        <v>-10.0489952854223-56.1507368813775i</v>
      </c>
      <c r="T2692" t="str">
        <f t="shared" si="622"/>
        <v>0</v>
      </c>
      <c r="U2692" t="str">
        <f t="shared" si="623"/>
        <v>-20.471294735513-11.4767671723555i</v>
      </c>
      <c r="V2692" t="str">
        <f t="shared" si="624"/>
        <v>28.9374794547562-7.47707454786349i</v>
      </c>
      <c r="W2692" t="str">
        <f t="shared" si="625"/>
        <v>-45.7318611844467-16.2547029797274i</v>
      </c>
      <c r="X2692">
        <f t="shared" si="626"/>
        <v>48.534714342959326</v>
      </c>
      <c r="AA2692">
        <f t="shared" si="627"/>
        <v>1461.5198559999999</v>
      </c>
      <c r="AB2692">
        <f t="shared" si="628"/>
        <v>48.534714342959326</v>
      </c>
    </row>
    <row r="2693" spans="2:28" x14ac:dyDescent="0.25">
      <c r="B2693" t="s">
        <v>286</v>
      </c>
      <c r="C2693" t="s">
        <v>78</v>
      </c>
      <c r="D2693">
        <v>1462.041453</v>
      </c>
      <c r="E2693">
        <v>0.52159659000000003</v>
      </c>
      <c r="F2693">
        <v>0</v>
      </c>
      <c r="G2693">
        <v>11.366088530000001</v>
      </c>
      <c r="H2693">
        <v>0.74852484699999999</v>
      </c>
      <c r="I2693">
        <v>10.899649350000001</v>
      </c>
      <c r="L2693">
        <f t="shared" si="629"/>
        <v>-1</v>
      </c>
      <c r="M2693">
        <f t="shared" si="615"/>
        <v>881.10041126898727</v>
      </c>
      <c r="N2693">
        <f t="shared" si="616"/>
        <v>11.775190375000001</v>
      </c>
      <c r="O2693">
        <f t="shared" si="617"/>
        <v>0.78432615424999996</v>
      </c>
      <c r="P2693">
        <f t="shared" si="618"/>
        <v>68.4623479065217</v>
      </c>
      <c r="Q2693" t="str">
        <f t="shared" si="619"/>
        <v>0</v>
      </c>
      <c r="R2693" t="str">
        <f t="shared" si="620"/>
        <v>-29.4267809913747-21.7776210272112i</v>
      </c>
      <c r="S2693" t="str">
        <f t="shared" si="621"/>
        <v>-10.0489952854223-56.1507368813775i</v>
      </c>
      <c r="T2693" t="str">
        <f t="shared" si="622"/>
        <v>0</v>
      </c>
      <c r="U2693" t="str">
        <f t="shared" si="623"/>
        <v>-20.471294735513-11.4767671723555i</v>
      </c>
      <c r="V2693" t="str">
        <f t="shared" si="624"/>
        <v>28.9374794547562-7.47707454786349i</v>
      </c>
      <c r="W2693" t="str">
        <f t="shared" si="625"/>
        <v>-46.664026295337-13.1596611829235i</v>
      </c>
      <c r="X2693">
        <f t="shared" si="626"/>
        <v>48.484100822241174</v>
      </c>
      <c r="AA2693">
        <f t="shared" si="627"/>
        <v>1462.041453</v>
      </c>
      <c r="AB2693">
        <f t="shared" si="628"/>
        <v>48.484100822241174</v>
      </c>
    </row>
    <row r="2694" spans="2:28" x14ac:dyDescent="0.25">
      <c r="B2694" t="s">
        <v>311</v>
      </c>
      <c r="C2694" t="s">
        <v>78</v>
      </c>
      <c r="D2694">
        <v>1462.3541499999999</v>
      </c>
      <c r="E2694">
        <v>0.31269755980000002</v>
      </c>
      <c r="F2694">
        <v>0</v>
      </c>
      <c r="G2694">
        <v>10.91138754</v>
      </c>
      <c r="H2694">
        <v>0.70559902419999998</v>
      </c>
      <c r="I2694">
        <v>10.904118820000001</v>
      </c>
      <c r="L2694">
        <f t="shared" si="629"/>
        <v>-1</v>
      </c>
      <c r="M2694">
        <f t="shared" si="615"/>
        <v>881.10041126898727</v>
      </c>
      <c r="N2694">
        <f t="shared" si="616"/>
        <v>11.138738034999999</v>
      </c>
      <c r="O2694">
        <f t="shared" si="617"/>
        <v>0.72706193559999999</v>
      </c>
      <c r="P2694">
        <f t="shared" si="618"/>
        <v>68.498557903446965</v>
      </c>
      <c r="Q2694" t="str">
        <f t="shared" si="619"/>
        <v>0</v>
      </c>
      <c r="R2694" t="str">
        <f t="shared" si="620"/>
        <v>-29.4267809913747-21.7776210272112i</v>
      </c>
      <c r="S2694" t="str">
        <f t="shared" si="621"/>
        <v>-10.0489952854223-56.1507368813775i</v>
      </c>
      <c r="T2694" t="str">
        <f t="shared" si="622"/>
        <v>0</v>
      </c>
      <c r="U2694" t="str">
        <f t="shared" si="623"/>
        <v>-20.471294735513-11.4767671723555i</v>
      </c>
      <c r="V2694" t="str">
        <f t="shared" si="624"/>
        <v>28.9374794547562-7.47707454786349i</v>
      </c>
      <c r="W2694" t="str">
        <f t="shared" si="625"/>
        <v>-48.0480152062722-8.30651771463955i</v>
      </c>
      <c r="X2694">
        <f t="shared" si="626"/>
        <v>48.760742424677915</v>
      </c>
      <c r="AA2694">
        <f t="shared" si="627"/>
        <v>1462.3541499999999</v>
      </c>
      <c r="AB2694">
        <f t="shared" si="628"/>
        <v>48.760742424677915</v>
      </c>
    </row>
    <row r="2695" spans="2:28" x14ac:dyDescent="0.25">
      <c r="B2695" t="s">
        <v>226</v>
      </c>
      <c r="C2695" t="s">
        <v>78</v>
      </c>
      <c r="D2695">
        <v>1462.5515330000001</v>
      </c>
      <c r="E2695">
        <v>0.19738339999999999</v>
      </c>
      <c r="F2695">
        <v>0</v>
      </c>
      <c r="G2695">
        <v>10.638188769999999</v>
      </c>
      <c r="H2695">
        <v>0.67850305050000004</v>
      </c>
      <c r="I2695">
        <v>10.90703478</v>
      </c>
      <c r="L2695">
        <f t="shared" si="629"/>
        <v>-1</v>
      </c>
      <c r="M2695">
        <f t="shared" si="615"/>
        <v>881.10041126898727</v>
      </c>
      <c r="N2695">
        <f t="shared" si="616"/>
        <v>10.774788155</v>
      </c>
      <c r="O2695">
        <f t="shared" si="617"/>
        <v>0.69205103734999995</v>
      </c>
      <c r="P2695">
        <f t="shared" si="618"/>
        <v>68.521759916078565</v>
      </c>
      <c r="Q2695" t="str">
        <f t="shared" si="619"/>
        <v>0</v>
      </c>
      <c r="R2695" t="str">
        <f t="shared" si="620"/>
        <v>-29.4267809913747-21.7776210272112i</v>
      </c>
      <c r="S2695" t="str">
        <f t="shared" si="621"/>
        <v>-10.0489952854223-56.1507368813775i</v>
      </c>
      <c r="T2695" t="str">
        <f t="shared" si="622"/>
        <v>0</v>
      </c>
      <c r="U2695" t="str">
        <f t="shared" si="623"/>
        <v>-20.471294735513-11.4767671723555i</v>
      </c>
      <c r="V2695" t="str">
        <f t="shared" si="624"/>
        <v>28.9374794547562-7.47707454786349i</v>
      </c>
      <c r="W2695" t="str">
        <f t="shared" si="625"/>
        <v>-48.9021707156256-5.33244460069595i</v>
      </c>
      <c r="X2695">
        <f t="shared" si="626"/>
        <v>49.192044744243773</v>
      </c>
      <c r="AA2695">
        <f t="shared" si="627"/>
        <v>1462.5515330000001</v>
      </c>
      <c r="AB2695">
        <f t="shared" si="628"/>
        <v>49.192044744243773</v>
      </c>
    </row>
    <row r="2696" spans="2:28" x14ac:dyDescent="0.25">
      <c r="B2696" t="s">
        <v>89</v>
      </c>
      <c r="C2696" t="s">
        <v>90</v>
      </c>
      <c r="D2696">
        <v>1462.5515330000001</v>
      </c>
      <c r="E2696">
        <v>0</v>
      </c>
      <c r="F2696">
        <v>0</v>
      </c>
      <c r="G2696">
        <v>10.638188769999999</v>
      </c>
      <c r="H2696">
        <v>0.67850305050000004</v>
      </c>
      <c r="I2696">
        <v>10.90703478</v>
      </c>
      <c r="L2696">
        <f t="shared" si="629"/>
        <v>-1</v>
      </c>
      <c r="M2696">
        <f t="shared" si="615"/>
        <v>881.10041126898727</v>
      </c>
      <c r="N2696">
        <f t="shared" si="616"/>
        <v>10.638188769999999</v>
      </c>
      <c r="O2696">
        <f t="shared" si="617"/>
        <v>0.67850305050000004</v>
      </c>
      <c r="P2696">
        <f t="shared" si="618"/>
        <v>68.530920674592736</v>
      </c>
      <c r="Q2696" t="str">
        <f t="shared" si="619"/>
        <v>0</v>
      </c>
      <c r="R2696" t="str">
        <f t="shared" si="620"/>
        <v>-29.4267809913747-21.7776210272112i</v>
      </c>
      <c r="S2696" t="str">
        <f t="shared" si="621"/>
        <v>-10.0489952854223-56.1507368813775i</v>
      </c>
      <c r="T2696" t="str">
        <f t="shared" si="622"/>
        <v>0</v>
      </c>
      <c r="U2696" t="str">
        <f t="shared" si="623"/>
        <v>-20.471294735513-11.4767671723555i</v>
      </c>
      <c r="V2696" t="str">
        <f t="shared" si="624"/>
        <v>28.9374794547562-7.47707454786349i</v>
      </c>
      <c r="W2696" t="str">
        <f t="shared" si="625"/>
        <v>-49.2296547742987-4.18457224142754i</v>
      </c>
      <c r="X2696">
        <f t="shared" si="626"/>
        <v>49.40718119909652</v>
      </c>
      <c r="AA2696">
        <f t="shared" si="627"/>
        <v>1462.5515330000001</v>
      </c>
      <c r="AB2696">
        <f t="shared" si="628"/>
        <v>49.40718119909652</v>
      </c>
    </row>
    <row r="2697" spans="2:28" x14ac:dyDescent="0.25">
      <c r="B2697" t="s">
        <v>240</v>
      </c>
      <c r="C2697" t="s">
        <v>78</v>
      </c>
      <c r="D2697">
        <v>1462.7777610000001</v>
      </c>
      <c r="E2697">
        <v>0.2262276</v>
      </c>
      <c r="F2697">
        <v>0</v>
      </c>
      <c r="G2697">
        <v>10.338222160000001</v>
      </c>
      <c r="H2697">
        <v>0.64744746470000003</v>
      </c>
      <c r="I2697">
        <v>10.91046832</v>
      </c>
      <c r="L2697">
        <f t="shared" si="629"/>
        <v>-1</v>
      </c>
      <c r="M2697">
        <f t="shared" si="615"/>
        <v>881.10041126898727</v>
      </c>
      <c r="N2697">
        <f t="shared" si="616"/>
        <v>10.488205465</v>
      </c>
      <c r="O2697">
        <f t="shared" si="617"/>
        <v>0.66297525760000009</v>
      </c>
      <c r="P2697">
        <f t="shared" si="618"/>
        <v>68.54170745863253</v>
      </c>
      <c r="Q2697" t="str">
        <f t="shared" si="619"/>
        <v>0</v>
      </c>
      <c r="R2697" t="str">
        <f t="shared" si="620"/>
        <v>-29.4267809913747-21.7776210272112i</v>
      </c>
      <c r="S2697" t="str">
        <f t="shared" si="621"/>
        <v>-10.0489952854223-56.1507368813775i</v>
      </c>
      <c r="T2697" t="str">
        <f t="shared" si="622"/>
        <v>0</v>
      </c>
      <c r="U2697" t="str">
        <f t="shared" si="623"/>
        <v>-20.471294735513-11.4767671723555i</v>
      </c>
      <c r="V2697" t="str">
        <f t="shared" si="624"/>
        <v>28.9374794547562-7.47707454786349i</v>
      </c>
      <c r="W2697" t="str">
        <f t="shared" si="625"/>
        <v>-49.6225889946258-2.852118275878i</v>
      </c>
      <c r="X2697">
        <f t="shared" si="626"/>
        <v>49.704485885975664</v>
      </c>
      <c r="AA2697">
        <f t="shared" si="627"/>
        <v>1462.7777610000001</v>
      </c>
      <c r="AB2697">
        <f t="shared" si="628"/>
        <v>49.704485885975664</v>
      </c>
    </row>
    <row r="2698" spans="2:28" x14ac:dyDescent="0.25">
      <c r="B2698" t="s">
        <v>316</v>
      </c>
      <c r="C2698" t="s">
        <v>305</v>
      </c>
      <c r="D2698">
        <v>1463.5277610000001</v>
      </c>
      <c r="E2698">
        <v>0.75</v>
      </c>
      <c r="F2698">
        <v>0</v>
      </c>
      <c r="G2698">
        <v>9.444268632</v>
      </c>
      <c r="H2698">
        <v>0.54449057840000004</v>
      </c>
      <c r="I2698">
        <v>10.92256016</v>
      </c>
      <c r="L2698">
        <f t="shared" si="629"/>
        <v>-1</v>
      </c>
      <c r="M2698">
        <f t="shared" si="615"/>
        <v>881.10041126898727</v>
      </c>
      <c r="N2698">
        <f t="shared" si="616"/>
        <v>9.8912453960000004</v>
      </c>
      <c r="O2698">
        <f t="shared" si="617"/>
        <v>0.59596902154999998</v>
      </c>
      <c r="P2698">
        <f t="shared" si="618"/>
        <v>68.590481878384722</v>
      </c>
      <c r="Q2698" t="str">
        <f t="shared" si="619"/>
        <v>0</v>
      </c>
      <c r="R2698" t="str">
        <f t="shared" si="620"/>
        <v>-29.4267809913747-21.7776210272112i</v>
      </c>
      <c r="S2698" t="str">
        <f t="shared" si="621"/>
        <v>-10.0489952854223-56.1507368813775i</v>
      </c>
      <c r="T2698" t="str">
        <f t="shared" si="622"/>
        <v>0</v>
      </c>
      <c r="U2698" t="str">
        <f t="shared" si="623"/>
        <v>-20.471294735513-11.4767671723555i</v>
      </c>
      <c r="V2698" t="str">
        <f t="shared" si="624"/>
        <v>28.9374794547562-7.47707454786349i</v>
      </c>
      <c r="W2698" t="str">
        <f t="shared" si="625"/>
        <v>-51.373198548791+2.95307462060025i</v>
      </c>
      <c r="X2698">
        <f t="shared" si="626"/>
        <v>51.458004030940955</v>
      </c>
      <c r="AA2698">
        <f t="shared" si="627"/>
        <v>1463.5277610000001</v>
      </c>
      <c r="AB2698">
        <f t="shared" si="628"/>
        <v>51.458004030940955</v>
      </c>
    </row>
    <row r="2699" spans="2:28" x14ac:dyDescent="0.25">
      <c r="B2699" t="s">
        <v>242</v>
      </c>
      <c r="C2699" t="s">
        <v>78</v>
      </c>
      <c r="D2699">
        <v>1463.658811</v>
      </c>
      <c r="E2699">
        <v>0.13105</v>
      </c>
      <c r="F2699">
        <v>0</v>
      </c>
      <c r="G2699">
        <v>9.3039152410000003</v>
      </c>
      <c r="H2699">
        <v>0.52650057839999997</v>
      </c>
      <c r="I2699">
        <v>10.92478528</v>
      </c>
      <c r="L2699">
        <f t="shared" si="629"/>
        <v>-1</v>
      </c>
      <c r="M2699">
        <f t="shared" si="615"/>
        <v>881.10041126898727</v>
      </c>
      <c r="N2699">
        <f t="shared" si="616"/>
        <v>9.3740919365000011</v>
      </c>
      <c r="O2699">
        <f t="shared" si="617"/>
        <v>0.53549557839999995</v>
      </c>
      <c r="P2699">
        <f t="shared" si="618"/>
        <v>68.635459934742457</v>
      </c>
      <c r="Q2699" t="str">
        <f t="shared" si="619"/>
        <v>0</v>
      </c>
      <c r="R2699" t="str">
        <f t="shared" si="620"/>
        <v>-29.4267809913747-21.7776210272112i</v>
      </c>
      <c r="S2699" t="str">
        <f t="shared" si="621"/>
        <v>-10.0489952854223-56.1507368813775i</v>
      </c>
      <c r="T2699" t="str">
        <f t="shared" si="622"/>
        <v>0</v>
      </c>
      <c r="U2699" t="str">
        <f t="shared" si="623"/>
        <v>-20.471294735513-11.4767671723555i</v>
      </c>
      <c r="V2699" t="str">
        <f t="shared" si="624"/>
        <v>28.9374794547562-7.47707454786349i</v>
      </c>
      <c r="W2699" t="str">
        <f t="shared" si="625"/>
        <v>-52.764838499497+8.00666852819155i</v>
      </c>
      <c r="X2699">
        <f t="shared" si="626"/>
        <v>53.368857237140972</v>
      </c>
      <c r="AA2699">
        <f t="shared" si="627"/>
        <v>1463.658811</v>
      </c>
      <c r="AB2699">
        <f t="shared" si="628"/>
        <v>53.368857237140972</v>
      </c>
    </row>
    <row r="2700" spans="2:28" x14ac:dyDescent="0.25">
      <c r="B2700" t="s">
        <v>306</v>
      </c>
      <c r="C2700" t="s">
        <v>105</v>
      </c>
      <c r="D2700">
        <v>1463.658811</v>
      </c>
      <c r="E2700">
        <v>0</v>
      </c>
      <c r="F2700">
        <v>0</v>
      </c>
      <c r="G2700">
        <v>9.3039152410000003</v>
      </c>
      <c r="H2700">
        <v>0.52650057839999997</v>
      </c>
      <c r="I2700">
        <v>10.92478528</v>
      </c>
      <c r="L2700">
        <f t="shared" si="629"/>
        <v>-1</v>
      </c>
      <c r="M2700">
        <f t="shared" si="615"/>
        <v>881.10041126898727</v>
      </c>
      <c r="N2700">
        <f t="shared" si="616"/>
        <v>9.3039152410000003</v>
      </c>
      <c r="O2700">
        <f t="shared" si="617"/>
        <v>0.52650057839999997</v>
      </c>
      <c r="P2700">
        <f t="shared" si="618"/>
        <v>68.642450355387822</v>
      </c>
      <c r="Q2700" t="str">
        <f t="shared" si="619"/>
        <v>0</v>
      </c>
      <c r="R2700" t="str">
        <f t="shared" si="620"/>
        <v>-29.4267809913747-21.7776210272112i</v>
      </c>
      <c r="S2700" t="str">
        <f t="shared" si="621"/>
        <v>-10.0489952854223-56.1507368813775i</v>
      </c>
      <c r="T2700" t="str">
        <f t="shared" si="622"/>
        <v>0</v>
      </c>
      <c r="U2700" t="str">
        <f t="shared" si="623"/>
        <v>-20.471294735513-11.4767671723555i</v>
      </c>
      <c r="V2700" t="str">
        <f t="shared" si="624"/>
        <v>28.9374794547562-7.47707454786349i</v>
      </c>
      <c r="W2700" t="str">
        <f t="shared" si="625"/>
        <v>-52.9837637388955+8.77004475455885i</v>
      </c>
      <c r="X2700">
        <f t="shared" si="626"/>
        <v>53.704682337167426</v>
      </c>
      <c r="AA2700">
        <f t="shared" si="627"/>
        <v>1463.658811</v>
      </c>
      <c r="AB2700">
        <f t="shared" si="628"/>
        <v>53.704682337167426</v>
      </c>
    </row>
    <row r="2701" spans="2:28" x14ac:dyDescent="0.25">
      <c r="B2701" t="s">
        <v>307</v>
      </c>
      <c r="C2701" t="s">
        <v>122</v>
      </c>
      <c r="D2701">
        <v>1464.7688109999999</v>
      </c>
      <c r="E2701">
        <v>1.1100000000000001</v>
      </c>
      <c r="F2701">
        <v>0</v>
      </c>
      <c r="G2701">
        <v>9.22718858</v>
      </c>
      <c r="H2701">
        <v>-0.45500222639999999</v>
      </c>
      <c r="I2701">
        <v>10.9442319</v>
      </c>
      <c r="L2701">
        <f t="shared" si="629"/>
        <v>-1</v>
      </c>
      <c r="M2701">
        <f t="shared" si="615"/>
        <v>881.10041126898727</v>
      </c>
      <c r="N2701">
        <f t="shared" si="616"/>
        <v>9.265551910500001</v>
      </c>
      <c r="O2701">
        <f t="shared" si="617"/>
        <v>3.5749175999999994E-2</v>
      </c>
      <c r="P2701">
        <f t="shared" si="618"/>
        <v>68.703543713916972</v>
      </c>
      <c r="Q2701" t="str">
        <f t="shared" si="619"/>
        <v>0</v>
      </c>
      <c r="R2701" t="str">
        <f t="shared" si="620"/>
        <v>-29.4267809913747-21.7776210272112i</v>
      </c>
      <c r="S2701" t="str">
        <f t="shared" si="621"/>
        <v>-10.0489952854223-56.1507368813775i</v>
      </c>
      <c r="T2701" t="str">
        <f t="shared" si="622"/>
        <v>0</v>
      </c>
      <c r="U2701" t="str">
        <f t="shared" si="623"/>
        <v>-20.471294735513-11.4767671723555i</v>
      </c>
      <c r="V2701" t="str">
        <f t="shared" si="624"/>
        <v>28.9374794547562-7.47707454786349i</v>
      </c>
      <c r="W2701" t="str">
        <f t="shared" si="625"/>
        <v>-56.3974094736895+15.6491979715291i</v>
      </c>
      <c r="X2701">
        <f t="shared" si="626"/>
        <v>58.528328119767032</v>
      </c>
      <c r="AA2701">
        <f t="shared" si="627"/>
        <v>1464.7688109999999</v>
      </c>
      <c r="AB2701">
        <f t="shared" si="628"/>
        <v>58.528328119767032</v>
      </c>
    </row>
    <row r="2702" spans="2:28" x14ac:dyDescent="0.25">
      <c r="B2702" t="s">
        <v>308</v>
      </c>
      <c r="C2702" t="s">
        <v>105</v>
      </c>
      <c r="D2702">
        <v>1464.7688109999999</v>
      </c>
      <c r="E2702">
        <v>0</v>
      </c>
      <c r="F2702">
        <v>0</v>
      </c>
      <c r="G2702">
        <v>9.22718858</v>
      </c>
      <c r="H2702">
        <v>-0.45500222639999999</v>
      </c>
      <c r="I2702">
        <v>10.9442319</v>
      </c>
      <c r="L2702">
        <f t="shared" si="629"/>
        <v>-1</v>
      </c>
      <c r="M2702">
        <f t="shared" si="615"/>
        <v>881.10041126898727</v>
      </c>
      <c r="N2702">
        <f t="shared" si="616"/>
        <v>9.22718858</v>
      </c>
      <c r="O2702">
        <f t="shared" si="617"/>
        <v>-0.45500222639999999</v>
      </c>
      <c r="P2702">
        <f t="shared" si="618"/>
        <v>68.764637072446121</v>
      </c>
      <c r="Q2702" t="str">
        <f t="shared" si="619"/>
        <v>0</v>
      </c>
      <c r="R2702" t="str">
        <f t="shared" si="620"/>
        <v>-29.4267809913747-21.7776210272112i</v>
      </c>
      <c r="S2702" t="str">
        <f t="shared" si="621"/>
        <v>-10.0489952854223-56.1507368813775i</v>
      </c>
      <c r="T2702" t="str">
        <f t="shared" si="622"/>
        <v>0</v>
      </c>
      <c r="U2702" t="str">
        <f t="shared" si="623"/>
        <v>-20.471294735513-11.4767671723555i</v>
      </c>
      <c r="V2702" t="str">
        <f t="shared" si="624"/>
        <v>28.9374794547562-7.47707454786349i</v>
      </c>
      <c r="W2702" t="str">
        <f t="shared" si="625"/>
        <v>-59.586230724473+22.4414566233057i</v>
      </c>
      <c r="X2702">
        <f t="shared" si="626"/>
        <v>63.672112163221357</v>
      </c>
      <c r="AA2702">
        <f t="shared" si="627"/>
        <v>1464.7688109999999</v>
      </c>
      <c r="AB2702">
        <f t="shared" si="628"/>
        <v>63.672112163221357</v>
      </c>
    </row>
    <row r="2703" spans="2:28" x14ac:dyDescent="0.25">
      <c r="B2703" t="s">
        <v>246</v>
      </c>
      <c r="C2703" t="s">
        <v>78</v>
      </c>
      <c r="D2703">
        <v>1465.064061</v>
      </c>
      <c r="E2703">
        <v>0.29525000000000001</v>
      </c>
      <c r="F2703">
        <v>0</v>
      </c>
      <c r="G2703">
        <v>9.5072706129999993</v>
      </c>
      <c r="H2703">
        <v>-0.49362447040000001</v>
      </c>
      <c r="I2703">
        <v>10.94924977</v>
      </c>
      <c r="L2703">
        <f t="shared" si="629"/>
        <v>-1</v>
      </c>
      <c r="M2703">
        <f t="shared" si="615"/>
        <v>881.10041126898727</v>
      </c>
      <c r="N2703">
        <f t="shared" si="616"/>
        <v>9.3672295964999996</v>
      </c>
      <c r="O2703">
        <f t="shared" si="617"/>
        <v>-0.4743133484</v>
      </c>
      <c r="P2703">
        <f t="shared" si="618"/>
        <v>68.780401175974788</v>
      </c>
      <c r="Q2703" t="str">
        <f t="shared" si="619"/>
        <v>0</v>
      </c>
      <c r="R2703" t="str">
        <f t="shared" si="620"/>
        <v>-29.4267809913747-21.7776210272112i</v>
      </c>
      <c r="S2703" t="str">
        <f t="shared" si="621"/>
        <v>-10.0489952854223-56.1507368813775i</v>
      </c>
      <c r="T2703" t="str">
        <f t="shared" si="622"/>
        <v>0</v>
      </c>
      <c r="U2703" t="str">
        <f t="shared" si="623"/>
        <v>-20.471294735513-11.4767671723555i</v>
      </c>
      <c r="V2703" t="str">
        <f t="shared" si="624"/>
        <v>28.9374794547562-7.47707454786349i</v>
      </c>
      <c r="W2703" t="str">
        <f t="shared" si="625"/>
        <v>-60.8602471206195+24.3727505947725i</v>
      </c>
      <c r="X2703">
        <f t="shared" si="626"/>
        <v>65.559138578369513</v>
      </c>
      <c r="AA2703">
        <f t="shared" si="627"/>
        <v>1465.064061</v>
      </c>
      <c r="AB2703">
        <f t="shared" si="628"/>
        <v>65.559138578369513</v>
      </c>
    </row>
    <row r="2704" spans="2:28" x14ac:dyDescent="0.25">
      <c r="B2704" t="s">
        <v>127</v>
      </c>
      <c r="C2704" t="s">
        <v>78</v>
      </c>
      <c r="D2704">
        <v>1465.314061</v>
      </c>
      <c r="E2704">
        <v>0.25</v>
      </c>
      <c r="F2704">
        <v>0</v>
      </c>
      <c r="G2704">
        <v>9.7622585980000007</v>
      </c>
      <c r="H2704">
        <v>-0.52632747130000002</v>
      </c>
      <c r="I2704">
        <v>10.953380299999999</v>
      </c>
      <c r="L2704">
        <f t="shared" si="629"/>
        <v>-1</v>
      </c>
      <c r="M2704">
        <f t="shared" si="615"/>
        <v>881.10041126898727</v>
      </c>
      <c r="N2704">
        <f t="shared" si="616"/>
        <v>9.6347646054999991</v>
      </c>
      <c r="O2704">
        <f t="shared" si="617"/>
        <v>-0.50997597085000002</v>
      </c>
      <c r="P2704">
        <f t="shared" si="618"/>
        <v>68.809141722206903</v>
      </c>
      <c r="Q2704" t="str">
        <f t="shared" si="619"/>
        <v>0</v>
      </c>
      <c r="R2704" t="str">
        <f t="shared" si="620"/>
        <v>-29.4267809913747-21.7776210272112i</v>
      </c>
      <c r="S2704" t="str">
        <f t="shared" si="621"/>
        <v>-10.0489952854223-56.1507368813775i</v>
      </c>
      <c r="T2704" t="str">
        <f t="shared" si="622"/>
        <v>0</v>
      </c>
      <c r="U2704" t="str">
        <f t="shared" si="623"/>
        <v>-20.471294735513-11.4767671723555i</v>
      </c>
      <c r="V2704" t="str">
        <f t="shared" si="624"/>
        <v>28.9374794547562-7.47707454786349i</v>
      </c>
      <c r="W2704" t="str">
        <f t="shared" si="625"/>
        <v>-63.206373184605+27.9595292880371i</v>
      </c>
      <c r="X2704">
        <f t="shared" si="626"/>
        <v>69.114259665861695</v>
      </c>
      <c r="AA2704">
        <f t="shared" si="627"/>
        <v>1465.314061</v>
      </c>
      <c r="AB2704">
        <f t="shared" si="628"/>
        <v>69.114259665861695</v>
      </c>
    </row>
    <row r="2705" spans="2:28" x14ac:dyDescent="0.25">
      <c r="B2705" t="s">
        <v>128</v>
      </c>
      <c r="C2705" t="s">
        <v>129</v>
      </c>
      <c r="D2705">
        <v>1465.314061</v>
      </c>
      <c r="E2705">
        <v>0</v>
      </c>
      <c r="F2705">
        <v>0</v>
      </c>
      <c r="G2705">
        <v>9.7622585980000007</v>
      </c>
      <c r="H2705">
        <v>-0.52632747130000002</v>
      </c>
      <c r="I2705">
        <v>10.953380299999999</v>
      </c>
      <c r="L2705">
        <f t="shared" si="629"/>
        <v>-1</v>
      </c>
      <c r="M2705">
        <f t="shared" si="615"/>
        <v>881.10041126898727</v>
      </c>
      <c r="N2705">
        <f t="shared" si="616"/>
        <v>9.7622585980000007</v>
      </c>
      <c r="O2705">
        <f t="shared" si="617"/>
        <v>-0.52632747130000002</v>
      </c>
      <c r="P2705">
        <f t="shared" si="618"/>
        <v>68.822118164910322</v>
      </c>
      <c r="Q2705" t="str">
        <f t="shared" si="619"/>
        <v>0</v>
      </c>
      <c r="R2705" t="str">
        <f t="shared" si="620"/>
        <v>-29.4267809913747-21.7776210272112i</v>
      </c>
      <c r="S2705" t="str">
        <f t="shared" si="621"/>
        <v>-10.0489952854223-56.1507368813775i</v>
      </c>
      <c r="T2705" t="str">
        <f t="shared" si="622"/>
        <v>0</v>
      </c>
      <c r="U2705" t="str">
        <f t="shared" si="623"/>
        <v>-20.471294735513-11.4767671723555i</v>
      </c>
      <c r="V2705" t="str">
        <f t="shared" si="624"/>
        <v>28.9374794547562-7.47707454786349i</v>
      </c>
      <c r="W2705" t="str">
        <f t="shared" si="625"/>
        <v>-64.280104223526+29.6095067371433i</v>
      </c>
      <c r="X2705">
        <f t="shared" si="626"/>
        <v>70.77184954630124</v>
      </c>
      <c r="AA2705">
        <f t="shared" si="627"/>
        <v>1465.314061</v>
      </c>
      <c r="AB2705">
        <f t="shared" si="628"/>
        <v>70.77184954630124</v>
      </c>
    </row>
    <row r="2706" spans="2:28" x14ac:dyDescent="0.25">
      <c r="B2706" t="s">
        <v>234</v>
      </c>
      <c r="C2706" t="s">
        <v>105</v>
      </c>
      <c r="D2706">
        <v>1465.314061</v>
      </c>
      <c r="E2706">
        <v>0</v>
      </c>
      <c r="F2706">
        <v>0</v>
      </c>
      <c r="G2706">
        <v>9.7622585980000007</v>
      </c>
      <c r="H2706">
        <v>-0.52632747130000002</v>
      </c>
      <c r="I2706">
        <v>10.953380299999999</v>
      </c>
      <c r="L2706">
        <f t="shared" si="629"/>
        <v>-1</v>
      </c>
      <c r="M2706">
        <f t="shared" si="615"/>
        <v>881.10041126898727</v>
      </c>
      <c r="N2706">
        <f t="shared" si="616"/>
        <v>9.7622585980000007</v>
      </c>
      <c r="O2706">
        <f t="shared" si="617"/>
        <v>-0.52632747130000002</v>
      </c>
      <c r="P2706">
        <f t="shared" si="618"/>
        <v>68.822118164910322</v>
      </c>
      <c r="Q2706" t="str">
        <f t="shared" si="619"/>
        <v>0</v>
      </c>
      <c r="R2706" t="str">
        <f t="shared" si="620"/>
        <v>-29.4267809913747-21.7776210272112i</v>
      </c>
      <c r="S2706" t="str">
        <f t="shared" si="621"/>
        <v>-10.0489952854223-56.1507368813775i</v>
      </c>
      <c r="T2706" t="str">
        <f t="shared" si="622"/>
        <v>0</v>
      </c>
      <c r="U2706" t="str">
        <f t="shared" si="623"/>
        <v>-20.471294735513-11.4767671723555i</v>
      </c>
      <c r="V2706" t="str">
        <f t="shared" si="624"/>
        <v>28.9374794547562-7.47707454786349i</v>
      </c>
      <c r="W2706" t="str">
        <f t="shared" si="625"/>
        <v>-64.280104223526+29.6095067371433i</v>
      </c>
      <c r="X2706">
        <f t="shared" si="626"/>
        <v>70.77184954630124</v>
      </c>
      <c r="AA2706">
        <f t="shared" si="627"/>
        <v>1465.314061</v>
      </c>
      <c r="AB2706">
        <f t="shared" si="628"/>
        <v>70.77184954630124</v>
      </c>
    </row>
    <row r="2707" spans="2:28" x14ac:dyDescent="0.25">
      <c r="B2707" t="s">
        <v>235</v>
      </c>
      <c r="C2707" t="s">
        <v>105</v>
      </c>
      <c r="D2707">
        <v>1465.314061</v>
      </c>
      <c r="E2707">
        <v>0</v>
      </c>
      <c r="F2707">
        <v>0</v>
      </c>
      <c r="G2707">
        <v>9.7622585980000007</v>
      </c>
      <c r="H2707">
        <v>-0.52632747130000002</v>
      </c>
      <c r="I2707">
        <v>10.953380299999999</v>
      </c>
      <c r="L2707">
        <f t="shared" si="629"/>
        <v>-1</v>
      </c>
      <c r="M2707">
        <f t="shared" si="615"/>
        <v>881.10041126898727</v>
      </c>
      <c r="N2707">
        <f t="shared" si="616"/>
        <v>9.7622585980000007</v>
      </c>
      <c r="O2707">
        <f t="shared" si="617"/>
        <v>-0.52632747130000002</v>
      </c>
      <c r="P2707">
        <f t="shared" si="618"/>
        <v>68.822118164910322</v>
      </c>
      <c r="Q2707" t="str">
        <f t="shared" si="619"/>
        <v>0</v>
      </c>
      <c r="R2707" t="str">
        <f t="shared" si="620"/>
        <v>-29.4267809913747-21.7776210272112i</v>
      </c>
      <c r="S2707" t="str">
        <f t="shared" si="621"/>
        <v>-10.0489952854223-56.1507368813775i</v>
      </c>
      <c r="T2707" t="str">
        <f t="shared" si="622"/>
        <v>0</v>
      </c>
      <c r="U2707" t="str">
        <f t="shared" si="623"/>
        <v>-20.471294735513-11.4767671723555i</v>
      </c>
      <c r="V2707" t="str">
        <f t="shared" si="624"/>
        <v>28.9374794547562-7.47707454786349i</v>
      </c>
      <c r="W2707" t="str">
        <f t="shared" si="625"/>
        <v>-64.280104223526+29.6095067371433i</v>
      </c>
      <c r="X2707">
        <f t="shared" si="626"/>
        <v>70.77184954630124</v>
      </c>
      <c r="AA2707">
        <f t="shared" si="627"/>
        <v>1465.314061</v>
      </c>
      <c r="AB2707">
        <f t="shared" si="628"/>
        <v>70.77184954630124</v>
      </c>
    </row>
    <row r="2708" spans="2:28" x14ac:dyDescent="0.25">
      <c r="B2708" t="s">
        <v>317</v>
      </c>
      <c r="C2708" t="s">
        <v>122</v>
      </c>
      <c r="D2708">
        <v>1465.3140619999999</v>
      </c>
      <c r="E2708" s="1">
        <v>9.9999999999999995E-7</v>
      </c>
      <c r="F2708">
        <v>0</v>
      </c>
      <c r="G2708">
        <v>9.7622596510000008</v>
      </c>
      <c r="H2708">
        <v>-0.52632760209999996</v>
      </c>
      <c r="I2708">
        <v>10.953380320000001</v>
      </c>
      <c r="L2708">
        <f t="shared" si="629"/>
        <v>-1</v>
      </c>
      <c r="M2708">
        <f t="shared" si="615"/>
        <v>881.10041126898727</v>
      </c>
      <c r="N2708">
        <f t="shared" si="616"/>
        <v>9.7622591245000017</v>
      </c>
      <c r="O2708">
        <f t="shared" si="617"/>
        <v>-0.52632753669999999</v>
      </c>
      <c r="P2708">
        <f t="shared" si="618"/>
        <v>68.82211822774218</v>
      </c>
      <c r="Q2708" t="str">
        <f t="shared" si="619"/>
        <v>0</v>
      </c>
      <c r="R2708" t="str">
        <f t="shared" si="620"/>
        <v>-29.4267809913747-21.7776210272112i</v>
      </c>
      <c r="S2708" t="str">
        <f t="shared" si="621"/>
        <v>-10.0489952854223-56.1507368813775i</v>
      </c>
      <c r="T2708" t="str">
        <f t="shared" si="622"/>
        <v>0</v>
      </c>
      <c r="U2708" t="str">
        <f t="shared" si="623"/>
        <v>-20.471294735513-11.4767671723555i</v>
      </c>
      <c r="V2708" t="str">
        <f t="shared" si="624"/>
        <v>28.9374794547562-7.47707454786349i</v>
      </c>
      <c r="W2708" t="str">
        <f t="shared" si="625"/>
        <v>-64.2801091115485+29.609514620133i</v>
      </c>
      <c r="X2708">
        <f t="shared" si="626"/>
        <v>70.77185728403947</v>
      </c>
      <c r="AA2708">
        <f t="shared" si="627"/>
        <v>1465.3140619999999</v>
      </c>
      <c r="AB2708">
        <f t="shared" si="628"/>
        <v>70.77185728403947</v>
      </c>
    </row>
    <row r="2709" spans="2:28" x14ac:dyDescent="0.25">
      <c r="B2709" t="s">
        <v>144</v>
      </c>
      <c r="C2709" t="s">
        <v>78</v>
      </c>
      <c r="D2709">
        <v>1465.564061</v>
      </c>
      <c r="E2709">
        <v>0.249999</v>
      </c>
      <c r="F2709">
        <v>0</v>
      </c>
      <c r="G2709">
        <v>10.033598080000001</v>
      </c>
      <c r="H2709">
        <v>-0.55903047220000002</v>
      </c>
      <c r="I2709">
        <v>10.95740101</v>
      </c>
      <c r="L2709">
        <f t="shared" si="629"/>
        <v>-1</v>
      </c>
      <c r="M2709">
        <f t="shared" si="615"/>
        <v>881.10041126898727</v>
      </c>
      <c r="N2709">
        <f t="shared" si="616"/>
        <v>9.8979288655000008</v>
      </c>
      <c r="O2709">
        <f t="shared" si="617"/>
        <v>-0.54267903714999999</v>
      </c>
      <c r="P2709">
        <f t="shared" si="618"/>
        <v>68.8347496607404</v>
      </c>
      <c r="Q2709" t="str">
        <f t="shared" si="619"/>
        <v>0</v>
      </c>
      <c r="R2709" t="str">
        <f t="shared" si="620"/>
        <v>-29.4267809913747-21.7776210272112i</v>
      </c>
      <c r="S2709" t="str">
        <f t="shared" si="621"/>
        <v>-10.0489952854223-56.1507368813775i</v>
      </c>
      <c r="T2709" t="str">
        <f t="shared" si="622"/>
        <v>0</v>
      </c>
      <c r="U2709" t="str">
        <f t="shared" si="623"/>
        <v>-20.471294735513-11.4767671723555i</v>
      </c>
      <c r="V2709" t="str">
        <f t="shared" si="624"/>
        <v>28.9374794547562-7.47707454786349i</v>
      </c>
      <c r="W2709" t="str">
        <f t="shared" si="625"/>
        <v>-65.3586353717555+31.2462401039359i</v>
      </c>
      <c r="X2709">
        <f t="shared" si="626"/>
        <v>72.443624552412487</v>
      </c>
      <c r="AA2709">
        <f t="shared" si="627"/>
        <v>1465.564061</v>
      </c>
      <c r="AB2709">
        <f t="shared" si="628"/>
        <v>72.443624552412487</v>
      </c>
    </row>
    <row r="2710" spans="2:28" x14ac:dyDescent="0.25">
      <c r="B2710" t="s">
        <v>237</v>
      </c>
      <c r="C2710" t="s">
        <v>78</v>
      </c>
      <c r="D2710">
        <v>1466.0733439999999</v>
      </c>
      <c r="E2710">
        <v>0.50928300000000004</v>
      </c>
      <c r="F2710">
        <v>0</v>
      </c>
      <c r="G2710">
        <v>10.63693612</v>
      </c>
      <c r="H2710">
        <v>-0.6256508019</v>
      </c>
      <c r="I2710">
        <v>10.96525009</v>
      </c>
      <c r="L2710">
        <f t="shared" si="629"/>
        <v>-1</v>
      </c>
      <c r="M2710">
        <f t="shared" si="615"/>
        <v>881.10041126898727</v>
      </c>
      <c r="N2710">
        <f t="shared" si="616"/>
        <v>10.335267099999999</v>
      </c>
      <c r="O2710">
        <f t="shared" si="617"/>
        <v>-0.59234063704999995</v>
      </c>
      <c r="P2710">
        <f t="shared" si="618"/>
        <v>68.872039642972197</v>
      </c>
      <c r="Q2710" t="str">
        <f t="shared" si="619"/>
        <v>0</v>
      </c>
      <c r="R2710" t="str">
        <f t="shared" si="620"/>
        <v>-29.4267809913747-21.7776210272112i</v>
      </c>
      <c r="S2710" t="str">
        <f t="shared" si="621"/>
        <v>-10.0489952854223-56.1507368813775i</v>
      </c>
      <c r="T2710" t="str">
        <f t="shared" si="622"/>
        <v>0</v>
      </c>
      <c r="U2710" t="str">
        <f t="shared" si="623"/>
        <v>-20.471294735513-11.4767671723555i</v>
      </c>
      <c r="V2710" t="str">
        <f t="shared" si="624"/>
        <v>28.9374794547562-7.47707454786349i</v>
      </c>
      <c r="W2710" t="str">
        <f t="shared" si="625"/>
        <v>-68.6351870259465+36.2174178177901i</v>
      </c>
      <c r="X2710">
        <f t="shared" si="626"/>
        <v>77.604705085935564</v>
      </c>
      <c r="AA2710">
        <f t="shared" si="627"/>
        <v>1466.0733439999999</v>
      </c>
      <c r="AB2710">
        <f t="shared" si="628"/>
        <v>77.604705085935564</v>
      </c>
    </row>
    <row r="2711" spans="2:28" x14ac:dyDescent="0.25">
      <c r="B2711" t="s">
        <v>285</v>
      </c>
      <c r="C2711" t="s">
        <v>78</v>
      </c>
      <c r="D2711">
        <v>1466.38617</v>
      </c>
      <c r="E2711">
        <v>0.31282555979999999</v>
      </c>
      <c r="F2711">
        <v>0</v>
      </c>
      <c r="G2711">
        <v>11.041176480000001</v>
      </c>
      <c r="H2711">
        <v>-0.66657214009999999</v>
      </c>
      <c r="I2711">
        <v>10.969844889999999</v>
      </c>
      <c r="L2711">
        <f t="shared" si="629"/>
        <v>-1</v>
      </c>
      <c r="M2711">
        <f t="shared" si="615"/>
        <v>881.10041126898727</v>
      </c>
      <c r="N2711">
        <f t="shared" si="616"/>
        <v>10.839056299999999</v>
      </c>
      <c r="O2711">
        <f t="shared" si="617"/>
        <v>-0.64611147099999999</v>
      </c>
      <c r="P2711">
        <f t="shared" si="618"/>
        <v>68.911133244962343</v>
      </c>
      <c r="Q2711" t="str">
        <f t="shared" si="619"/>
        <v>0</v>
      </c>
      <c r="R2711" t="str">
        <f t="shared" si="620"/>
        <v>-29.4267809913747-21.7776210272112i</v>
      </c>
      <c r="S2711" t="str">
        <f t="shared" si="621"/>
        <v>-10.0489952854223-56.1507368813775i</v>
      </c>
      <c r="T2711" t="str">
        <f t="shared" si="622"/>
        <v>0</v>
      </c>
      <c r="U2711" t="str">
        <f t="shared" si="623"/>
        <v>-20.471294735513-11.4767671723555i</v>
      </c>
      <c r="V2711" t="str">
        <f t="shared" si="624"/>
        <v>28.9374794547562-7.47707454786349i</v>
      </c>
      <c r="W2711" t="str">
        <f t="shared" si="625"/>
        <v>-72.167393813946+41.6381614481078i</v>
      </c>
      <c r="X2711">
        <f t="shared" si="626"/>
        <v>83.317880545990022</v>
      </c>
      <c r="AA2711">
        <f t="shared" si="627"/>
        <v>1466.38617</v>
      </c>
      <c r="AB2711">
        <f t="shared" si="628"/>
        <v>83.317880545990022</v>
      </c>
    </row>
    <row r="2712" spans="2:28" x14ac:dyDescent="0.25">
      <c r="B2712" t="s">
        <v>286</v>
      </c>
      <c r="C2712" t="s">
        <v>78</v>
      </c>
      <c r="D2712">
        <v>1466.907766</v>
      </c>
      <c r="E2712">
        <v>0.52159659000000003</v>
      </c>
      <c r="F2712">
        <v>0</v>
      </c>
      <c r="G2712">
        <v>11.772129100000001</v>
      </c>
      <c r="H2712">
        <v>-0.73480323510000001</v>
      </c>
      <c r="I2712">
        <v>10.97712892</v>
      </c>
      <c r="L2712">
        <f t="shared" si="629"/>
        <v>-1</v>
      </c>
      <c r="M2712">
        <f t="shared" si="615"/>
        <v>881.10041126898727</v>
      </c>
      <c r="N2712">
        <f t="shared" si="616"/>
        <v>11.406652790000001</v>
      </c>
      <c r="O2712">
        <f t="shared" si="617"/>
        <v>-0.7006876876</v>
      </c>
      <c r="P2712">
        <f t="shared" si="618"/>
        <v>68.948451690023589</v>
      </c>
      <c r="Q2712" t="str">
        <f t="shared" si="619"/>
        <v>0</v>
      </c>
      <c r="R2712" t="str">
        <f t="shared" si="620"/>
        <v>-29.4267809913747-21.7776210272112i</v>
      </c>
      <c r="S2712" t="str">
        <f t="shared" si="621"/>
        <v>-10.0489952854223-56.1507368813775i</v>
      </c>
      <c r="T2712" t="str">
        <f t="shared" si="622"/>
        <v>0</v>
      </c>
      <c r="U2712" t="str">
        <f t="shared" si="623"/>
        <v>-20.471294735513-11.4767671723555i</v>
      </c>
      <c r="V2712" t="str">
        <f t="shared" si="624"/>
        <v>28.9374794547562-7.47707454786349i</v>
      </c>
      <c r="W2712" t="str">
        <f t="shared" si="625"/>
        <v>-75.7676823302215+47.1079046049347i</v>
      </c>
      <c r="X2712">
        <f t="shared" si="626"/>
        <v>89.218251282800807</v>
      </c>
      <c r="AA2712">
        <f t="shared" si="627"/>
        <v>1466.907766</v>
      </c>
      <c r="AB2712">
        <f t="shared" si="628"/>
        <v>89.218251282800807</v>
      </c>
    </row>
    <row r="2713" spans="2:28" x14ac:dyDescent="0.25">
      <c r="B2713" t="s">
        <v>287</v>
      </c>
      <c r="C2713" t="s">
        <v>105</v>
      </c>
      <c r="D2713">
        <v>1466.907766</v>
      </c>
      <c r="E2713">
        <v>0</v>
      </c>
      <c r="F2713">
        <v>0</v>
      </c>
      <c r="G2713">
        <v>11.772129100000001</v>
      </c>
      <c r="H2713">
        <v>-0.73480323510000001</v>
      </c>
      <c r="I2713">
        <v>10.97712892</v>
      </c>
      <c r="L2713">
        <f t="shared" si="629"/>
        <v>-1</v>
      </c>
      <c r="M2713">
        <f t="shared" si="615"/>
        <v>881.10041126898727</v>
      </c>
      <c r="N2713">
        <f t="shared" si="616"/>
        <v>11.772129100000001</v>
      </c>
      <c r="O2713">
        <f t="shared" si="617"/>
        <v>-0.73480323510000001</v>
      </c>
      <c r="P2713">
        <f t="shared" si="618"/>
        <v>68.971335145160126</v>
      </c>
      <c r="Q2713" t="str">
        <f t="shared" si="619"/>
        <v>0</v>
      </c>
      <c r="R2713" t="str">
        <f t="shared" si="620"/>
        <v>-29.4267809913747-21.7776210272112i</v>
      </c>
      <c r="S2713" t="str">
        <f t="shared" si="621"/>
        <v>-10.0489952854223-56.1507368813775i</v>
      </c>
      <c r="T2713" t="str">
        <f t="shared" si="622"/>
        <v>0</v>
      </c>
      <c r="U2713" t="str">
        <f t="shared" si="623"/>
        <v>-20.471294735513-11.4767671723555i</v>
      </c>
      <c r="V2713" t="str">
        <f t="shared" si="624"/>
        <v>28.9374794547562-7.47707454786349i</v>
      </c>
      <c r="W2713" t="str">
        <f t="shared" si="625"/>
        <v>-77.999775968543+50.5609238320025i</v>
      </c>
      <c r="X2713">
        <f t="shared" si="626"/>
        <v>92.953601704766967</v>
      </c>
      <c r="AA2713">
        <f t="shared" si="627"/>
        <v>1466.907766</v>
      </c>
      <c r="AB2713">
        <f t="shared" si="628"/>
        <v>92.953601704766967</v>
      </c>
    </row>
    <row r="2714" spans="2:28" x14ac:dyDescent="0.25">
      <c r="B2714" t="s">
        <v>288</v>
      </c>
      <c r="C2714" t="s">
        <v>107</v>
      </c>
      <c r="D2714">
        <v>1476.348422</v>
      </c>
      <c r="E2714">
        <v>9.4406560000000006</v>
      </c>
      <c r="F2714">
        <v>3.8924026770000002E-2</v>
      </c>
      <c r="G2714">
        <v>37.30492701</v>
      </c>
      <c r="H2714">
        <v>-1.969754362</v>
      </c>
      <c r="I2714">
        <v>11.051505450000001</v>
      </c>
      <c r="L2714">
        <f t="shared" si="629"/>
        <v>-1</v>
      </c>
      <c r="M2714">
        <f t="shared" si="615"/>
        <v>862.38411723385366</v>
      </c>
      <c r="N2714">
        <f t="shared" si="616"/>
        <v>24.538528055</v>
      </c>
      <c r="O2714">
        <f t="shared" si="617"/>
        <v>-1.35227879855</v>
      </c>
      <c r="P2714">
        <f t="shared" si="618"/>
        <v>69.204995905407614</v>
      </c>
      <c r="Q2714" t="str">
        <f t="shared" si="619"/>
        <v>-4.67704594723848-4.301829474297i</v>
      </c>
      <c r="R2714" t="str">
        <f t="shared" si="620"/>
        <v>-34.1038269386132-26.0794505015082i</v>
      </c>
      <c r="S2714" t="str">
        <f t="shared" si="621"/>
        <v>-14.7260412326608-60.4525663556745i</v>
      </c>
      <c r="T2714" t="str">
        <f t="shared" si="622"/>
        <v>-4.82002886809257+4.14099231214748i</v>
      </c>
      <c r="U2714" t="str">
        <f t="shared" si="623"/>
        <v>-25.2913236036056-7.33577486020802i</v>
      </c>
      <c r="V2714" t="str">
        <f t="shared" si="624"/>
        <v>24.1174505866636-3.33608223571601i</v>
      </c>
      <c r="W2714" t="str">
        <f t="shared" si="625"/>
        <v>-142.984838361459+110.012774552561i</v>
      </c>
      <c r="X2714">
        <f t="shared" si="626"/>
        <v>180.40918647897388</v>
      </c>
      <c r="AA2714">
        <f t="shared" si="627"/>
        <v>1476.348422</v>
      </c>
      <c r="AB2714">
        <f t="shared" si="628"/>
        <v>180.40918647897388</v>
      </c>
    </row>
    <row r="2715" spans="2:28" x14ac:dyDescent="0.25">
      <c r="B2715" t="s">
        <v>289</v>
      </c>
      <c r="C2715" t="s">
        <v>105</v>
      </c>
      <c r="D2715">
        <v>1476.348422</v>
      </c>
      <c r="E2715">
        <v>0</v>
      </c>
      <c r="F2715">
        <v>0</v>
      </c>
      <c r="G2715">
        <v>37.30492701</v>
      </c>
      <c r="H2715">
        <v>-1.969754362</v>
      </c>
      <c r="I2715">
        <v>11.051505450000001</v>
      </c>
      <c r="L2715">
        <f t="shared" si="629"/>
        <v>-1</v>
      </c>
      <c r="M2715">
        <f t="shared" si="615"/>
        <v>862.38411723385366</v>
      </c>
      <c r="N2715">
        <f t="shared" si="616"/>
        <v>37.30492701</v>
      </c>
      <c r="O2715">
        <f t="shared" si="617"/>
        <v>-1.969754362</v>
      </c>
      <c r="P2715">
        <f t="shared" si="618"/>
        <v>69.438656665655131</v>
      </c>
      <c r="Q2715" t="str">
        <f t="shared" si="619"/>
        <v>0</v>
      </c>
      <c r="R2715" t="str">
        <f t="shared" si="620"/>
        <v>-34.1038269386132-26.0794505015082i</v>
      </c>
      <c r="S2715" t="str">
        <f t="shared" si="621"/>
        <v>-14.7260412326608-60.4525663556745i</v>
      </c>
      <c r="T2715" t="str">
        <f t="shared" si="622"/>
        <v>0</v>
      </c>
      <c r="U2715" t="str">
        <f t="shared" si="623"/>
        <v>-25.2913236036056-7.33577486020802i</v>
      </c>
      <c r="V2715" t="str">
        <f t="shared" si="624"/>
        <v>24.1174505866636-3.33608223571601i</v>
      </c>
      <c r="W2715" t="str">
        <f t="shared" si="625"/>
        <v>-174.493310945959+174.413339685752i</v>
      </c>
      <c r="X2715">
        <f t="shared" si="626"/>
        <v>246.71426514334479</v>
      </c>
      <c r="AA2715">
        <f t="shared" si="627"/>
        <v>1476.348422</v>
      </c>
      <c r="AB2715">
        <f t="shared" si="628"/>
        <v>246.71426514334479</v>
      </c>
    </row>
    <row r="2716" spans="2:28" x14ac:dyDescent="0.25">
      <c r="B2716" t="s">
        <v>286</v>
      </c>
      <c r="C2716" t="s">
        <v>78</v>
      </c>
      <c r="D2716">
        <v>1476.870019</v>
      </c>
      <c r="E2716">
        <v>0.52159659000000003</v>
      </c>
      <c r="F2716">
        <v>0</v>
      </c>
      <c r="G2716">
        <v>39.395350430000001</v>
      </c>
      <c r="H2716">
        <v>-2.037985457</v>
      </c>
      <c r="I2716">
        <v>11.053670970000001</v>
      </c>
      <c r="L2716">
        <f t="shared" si="629"/>
        <v>-1</v>
      </c>
      <c r="M2716">
        <f t="shared" si="615"/>
        <v>862.38411723385366</v>
      </c>
      <c r="N2716">
        <f t="shared" si="616"/>
        <v>38.350138720000004</v>
      </c>
      <c r="O2716">
        <f t="shared" si="617"/>
        <v>-2.0038699095000001</v>
      </c>
      <c r="P2716">
        <f t="shared" si="618"/>
        <v>69.445459847378316</v>
      </c>
      <c r="Q2716" t="str">
        <f t="shared" si="619"/>
        <v>0</v>
      </c>
      <c r="R2716" t="str">
        <f t="shared" si="620"/>
        <v>-34.1038269386132-26.0794505015082i</v>
      </c>
      <c r="S2716" t="str">
        <f t="shared" si="621"/>
        <v>-14.7260412326608-60.4525663556745i</v>
      </c>
      <c r="T2716" t="str">
        <f t="shared" si="622"/>
        <v>0</v>
      </c>
      <c r="U2716" t="str">
        <f t="shared" si="623"/>
        <v>-25.2913236036056-7.33577486020802i</v>
      </c>
      <c r="V2716" t="str">
        <f t="shared" si="624"/>
        <v>24.1174505866636-3.33608223571601i</v>
      </c>
      <c r="W2716" t="str">
        <f t="shared" si="625"/>
        <v>-176.72176930591+177.849490266806i</v>
      </c>
      <c r="X2716">
        <f t="shared" si="626"/>
        <v>250.72101015825135</v>
      </c>
      <c r="AA2716">
        <f t="shared" si="627"/>
        <v>1476.870019</v>
      </c>
      <c r="AB2716">
        <f t="shared" si="628"/>
        <v>250.72101015825135</v>
      </c>
    </row>
    <row r="2717" spans="2:28" x14ac:dyDescent="0.25">
      <c r="B2717" t="s">
        <v>311</v>
      </c>
      <c r="C2717" t="s">
        <v>78</v>
      </c>
      <c r="D2717">
        <v>1477.182716</v>
      </c>
      <c r="E2717">
        <v>0.31269755980000002</v>
      </c>
      <c r="F2717">
        <v>0</v>
      </c>
      <c r="G2717">
        <v>40.682687350000002</v>
      </c>
      <c r="H2717">
        <v>-2.0788900510000001</v>
      </c>
      <c r="I2717">
        <v>11.054914119999999</v>
      </c>
      <c r="L2717">
        <f t="shared" si="629"/>
        <v>-1</v>
      </c>
      <c r="M2717">
        <f t="shared" si="615"/>
        <v>862.38411723385366</v>
      </c>
      <c r="N2717">
        <f t="shared" si="616"/>
        <v>40.039018890000001</v>
      </c>
      <c r="O2717">
        <f t="shared" si="617"/>
        <v>-2.0584377539999998</v>
      </c>
      <c r="P2717">
        <f t="shared" si="618"/>
        <v>69.456168500008829</v>
      </c>
      <c r="Q2717" t="str">
        <f t="shared" si="619"/>
        <v>0</v>
      </c>
      <c r="R2717" t="str">
        <f t="shared" si="620"/>
        <v>-34.1038269386132-26.0794505015082i</v>
      </c>
      <c r="S2717" t="str">
        <f t="shared" si="621"/>
        <v>-14.7260412326608-60.4525663556745i</v>
      </c>
      <c r="T2717" t="str">
        <f t="shared" si="622"/>
        <v>0</v>
      </c>
      <c r="U2717" t="str">
        <f t="shared" si="623"/>
        <v>-25.2913236036056-7.33577486020802i</v>
      </c>
      <c r="V2717" t="str">
        <f t="shared" si="624"/>
        <v>24.1174505866636-3.33608223571601i</v>
      </c>
      <c r="W2717" t="str">
        <f t="shared" si="625"/>
        <v>-180.23391162709+183.330249564638i</v>
      </c>
      <c r="X2717">
        <f t="shared" si="626"/>
        <v>257.08800692726635</v>
      </c>
      <c r="AA2717">
        <f t="shared" si="627"/>
        <v>1477.182716</v>
      </c>
      <c r="AB2717">
        <f t="shared" si="628"/>
        <v>257.08800692726635</v>
      </c>
    </row>
    <row r="2718" spans="2:28" x14ac:dyDescent="0.25">
      <c r="B2718" t="s">
        <v>226</v>
      </c>
      <c r="C2718" t="s">
        <v>78</v>
      </c>
      <c r="D2718">
        <v>1477.3801000000001</v>
      </c>
      <c r="E2718">
        <v>0.19738339999999999</v>
      </c>
      <c r="F2718">
        <v>0</v>
      </c>
      <c r="G2718">
        <v>41.508460589999999</v>
      </c>
      <c r="H2718">
        <v>-2.1047101690000001</v>
      </c>
      <c r="I2718">
        <v>11.055678589999999</v>
      </c>
      <c r="L2718">
        <f t="shared" si="629"/>
        <v>-1</v>
      </c>
      <c r="M2718">
        <f t="shared" si="615"/>
        <v>862.38411723385366</v>
      </c>
      <c r="N2718">
        <f t="shared" si="616"/>
        <v>41.095573970000004</v>
      </c>
      <c r="O2718">
        <f t="shared" si="617"/>
        <v>-2.0918001100000003</v>
      </c>
      <c r="P2718">
        <f t="shared" si="618"/>
        <v>69.462475624252036</v>
      </c>
      <c r="Q2718" t="str">
        <f t="shared" si="619"/>
        <v>0</v>
      </c>
      <c r="R2718" t="str">
        <f t="shared" si="620"/>
        <v>-34.1038269386132-26.0794505015082i</v>
      </c>
      <c r="S2718" t="str">
        <f t="shared" si="621"/>
        <v>-14.7260412326608-60.4525663556745i</v>
      </c>
      <c r="T2718" t="str">
        <f t="shared" si="622"/>
        <v>0</v>
      </c>
      <c r="U2718" t="str">
        <f t="shared" si="623"/>
        <v>-25.2913236036056-7.33577486020802i</v>
      </c>
      <c r="V2718" t="str">
        <f t="shared" si="624"/>
        <v>24.1174505866636-3.33608223571601i</v>
      </c>
      <c r="W2718" t="str">
        <f t="shared" si="625"/>
        <v>-182.385433885388+186.682211856934i</v>
      </c>
      <c r="X2718">
        <f t="shared" si="626"/>
        <v>260.98792063495665</v>
      </c>
      <c r="AA2718">
        <f t="shared" si="627"/>
        <v>1477.3801000000001</v>
      </c>
      <c r="AB2718">
        <f t="shared" si="628"/>
        <v>260.98792063495665</v>
      </c>
    </row>
    <row r="2719" spans="2:28" x14ac:dyDescent="0.25">
      <c r="B2719" t="s">
        <v>93</v>
      </c>
      <c r="C2719" t="s">
        <v>94</v>
      </c>
      <c r="D2719">
        <v>1477.3801000000001</v>
      </c>
      <c r="E2719">
        <v>0</v>
      </c>
      <c r="F2719">
        <v>0</v>
      </c>
      <c r="G2719">
        <v>41.508460589999999</v>
      </c>
      <c r="H2719">
        <v>-2.1047101690000001</v>
      </c>
      <c r="I2719">
        <v>11.055678589999999</v>
      </c>
      <c r="L2719">
        <f t="shared" si="629"/>
        <v>-1</v>
      </c>
      <c r="M2719">
        <f t="shared" si="615"/>
        <v>862.38411723385366</v>
      </c>
      <c r="N2719">
        <f t="shared" si="616"/>
        <v>41.508460589999999</v>
      </c>
      <c r="O2719">
        <f t="shared" si="617"/>
        <v>-2.1047101690000001</v>
      </c>
      <c r="P2719">
        <f t="shared" si="618"/>
        <v>69.464877277587917</v>
      </c>
      <c r="Q2719" t="str">
        <f t="shared" si="619"/>
        <v>0</v>
      </c>
      <c r="R2719" t="str">
        <f t="shared" si="620"/>
        <v>-34.1038269386132-26.0794505015082i</v>
      </c>
      <c r="S2719" t="str">
        <f t="shared" si="621"/>
        <v>-14.7260412326608-60.4525663556745i</v>
      </c>
      <c r="T2719" t="str">
        <f t="shared" si="622"/>
        <v>0</v>
      </c>
      <c r="U2719" t="str">
        <f t="shared" si="623"/>
        <v>-25.2913236036056-7.33577486020802i</v>
      </c>
      <c r="V2719" t="str">
        <f t="shared" si="624"/>
        <v>24.1174505866636-3.33608223571601i</v>
      </c>
      <c r="W2719" t="str">
        <f t="shared" si="625"/>
        <v>-183.216685927076+187.978818857638i</v>
      </c>
      <c r="X2719">
        <f t="shared" si="626"/>
        <v>262.49645776888781</v>
      </c>
      <c r="AA2719">
        <f t="shared" si="627"/>
        <v>1477.3801000000001</v>
      </c>
      <c r="AB2719">
        <f t="shared" si="628"/>
        <v>262.49645776888781</v>
      </c>
    </row>
    <row r="2720" spans="2:28" x14ac:dyDescent="0.25">
      <c r="B2720" t="s">
        <v>240</v>
      </c>
      <c r="C2720" t="s">
        <v>78</v>
      </c>
      <c r="D2720">
        <v>1477.606327</v>
      </c>
      <c r="E2720">
        <v>0.2262276</v>
      </c>
      <c r="F2720">
        <v>0</v>
      </c>
      <c r="G2720">
        <v>42.467442470000002</v>
      </c>
      <c r="H2720">
        <v>-2.134303455</v>
      </c>
      <c r="I2720">
        <v>11.05653616</v>
      </c>
      <c r="L2720">
        <f t="shared" si="629"/>
        <v>-1</v>
      </c>
      <c r="M2720">
        <f t="shared" si="615"/>
        <v>862.38411723385366</v>
      </c>
      <c r="N2720">
        <f t="shared" si="616"/>
        <v>41.987951530000004</v>
      </c>
      <c r="O2720">
        <f t="shared" si="617"/>
        <v>-2.119506812</v>
      </c>
      <c r="P2720">
        <f t="shared" si="618"/>
        <v>69.467571413199863</v>
      </c>
      <c r="Q2720" t="str">
        <f t="shared" si="619"/>
        <v>0</v>
      </c>
      <c r="R2720" t="str">
        <f t="shared" si="620"/>
        <v>-34.1038269386132-26.0794505015082i</v>
      </c>
      <c r="S2720" t="str">
        <f t="shared" si="621"/>
        <v>-14.7260412326608-60.4525663556745i</v>
      </c>
      <c r="T2720" t="str">
        <f t="shared" si="622"/>
        <v>0</v>
      </c>
      <c r="U2720" t="str">
        <f t="shared" si="623"/>
        <v>-25.2913236036056-7.33577486020802i</v>
      </c>
      <c r="V2720" t="str">
        <f t="shared" si="624"/>
        <v>24.1174505866636-3.33608223571601i</v>
      </c>
      <c r="W2720" t="str">
        <f t="shared" si="625"/>
        <v>-184.177337434408+189.467605613317i</v>
      </c>
      <c r="X2720">
        <f t="shared" si="626"/>
        <v>264.23335368812019</v>
      </c>
      <c r="AA2720">
        <f t="shared" si="627"/>
        <v>1477.606327</v>
      </c>
      <c r="AB2720">
        <f t="shared" si="628"/>
        <v>264.23335368812019</v>
      </c>
    </row>
    <row r="2721" spans="2:28" x14ac:dyDescent="0.25">
      <c r="B2721" t="s">
        <v>318</v>
      </c>
      <c r="C2721" t="s">
        <v>305</v>
      </c>
      <c r="D2721">
        <v>1478.356327</v>
      </c>
      <c r="E2721">
        <v>0.75</v>
      </c>
      <c r="F2721">
        <v>0</v>
      </c>
      <c r="G2721">
        <v>45.742479400000001</v>
      </c>
      <c r="H2721">
        <v>-2.2324124580000002</v>
      </c>
      <c r="I2721">
        <v>11.059244570000001</v>
      </c>
      <c r="L2721">
        <f t="shared" si="629"/>
        <v>-1</v>
      </c>
      <c r="M2721">
        <f t="shared" si="615"/>
        <v>862.38411723385366</v>
      </c>
      <c r="N2721">
        <f t="shared" si="616"/>
        <v>44.104960935000001</v>
      </c>
      <c r="O2721">
        <f t="shared" si="617"/>
        <v>-2.1833579565000001</v>
      </c>
      <c r="P2721">
        <f t="shared" si="618"/>
        <v>69.47877426977071</v>
      </c>
      <c r="Q2721" t="str">
        <f t="shared" si="619"/>
        <v>0</v>
      </c>
      <c r="R2721" t="str">
        <f t="shared" si="620"/>
        <v>-34.1038269386132-26.0794505015082i</v>
      </c>
      <c r="S2721" t="str">
        <f t="shared" si="621"/>
        <v>-14.7260412326608-60.4525663556745i</v>
      </c>
      <c r="T2721" t="str">
        <f t="shared" si="622"/>
        <v>0</v>
      </c>
      <c r="U2721" t="str">
        <f t="shared" si="623"/>
        <v>-25.2913236036056-7.33577486020802i</v>
      </c>
      <c r="V2721" t="str">
        <f t="shared" si="624"/>
        <v>24.1174505866636-3.33608223571601i</v>
      </c>
      <c r="W2721" t="str">
        <f t="shared" si="625"/>
        <v>-188.345721943484+195.901162214765i</v>
      </c>
      <c r="X2721">
        <f t="shared" si="626"/>
        <v>271.75609713768682</v>
      </c>
      <c r="AA2721">
        <f t="shared" si="627"/>
        <v>1478.356327</v>
      </c>
      <c r="AB2721">
        <f t="shared" si="628"/>
        <v>271.75609713768682</v>
      </c>
    </row>
    <row r="2722" spans="2:28" x14ac:dyDescent="0.25">
      <c r="B2722" t="s">
        <v>242</v>
      </c>
      <c r="C2722" t="s">
        <v>78</v>
      </c>
      <c r="D2722">
        <v>1478.4873769999999</v>
      </c>
      <c r="E2722">
        <v>0.13105</v>
      </c>
      <c r="F2722">
        <v>0</v>
      </c>
      <c r="G2722">
        <v>46.329841289999997</v>
      </c>
      <c r="H2722">
        <v>-2.249555371</v>
      </c>
      <c r="I2722">
        <v>11.05969764</v>
      </c>
      <c r="L2722">
        <f t="shared" si="629"/>
        <v>-1</v>
      </c>
      <c r="M2722">
        <f t="shared" si="615"/>
        <v>862.38411723385366</v>
      </c>
      <c r="N2722">
        <f t="shared" si="616"/>
        <v>46.036160344999999</v>
      </c>
      <c r="O2722">
        <f t="shared" si="617"/>
        <v>-2.2409839145000001</v>
      </c>
      <c r="P2722">
        <f t="shared" si="618"/>
        <v>69.488706352113184</v>
      </c>
      <c r="Q2722" t="str">
        <f t="shared" si="619"/>
        <v>0</v>
      </c>
      <c r="R2722" t="str">
        <f t="shared" si="620"/>
        <v>-34.1038269386132-26.0794505015082i</v>
      </c>
      <c r="S2722" t="str">
        <f t="shared" si="621"/>
        <v>-14.7260412326608-60.4525663556745i</v>
      </c>
      <c r="T2722" t="str">
        <f t="shared" si="622"/>
        <v>0</v>
      </c>
      <c r="U2722" t="str">
        <f t="shared" si="623"/>
        <v>-25.2913236036056-7.33577486020802i</v>
      </c>
      <c r="V2722" t="str">
        <f t="shared" si="624"/>
        <v>24.1174505866636-3.33608223571601i</v>
      </c>
      <c r="W2722" t="str">
        <f t="shared" si="625"/>
        <v>-192.026610751287+201.677299036535i</v>
      </c>
      <c r="X2722">
        <f t="shared" si="626"/>
        <v>278.47432948711491</v>
      </c>
      <c r="AA2722">
        <f t="shared" si="627"/>
        <v>1478.4873769999999</v>
      </c>
      <c r="AB2722">
        <f t="shared" si="628"/>
        <v>278.47432948711491</v>
      </c>
    </row>
    <row r="2723" spans="2:28" x14ac:dyDescent="0.25">
      <c r="B2723" t="s">
        <v>313</v>
      </c>
      <c r="C2723" t="s">
        <v>105</v>
      </c>
      <c r="D2723">
        <v>1478.4873769999999</v>
      </c>
      <c r="E2723">
        <v>0</v>
      </c>
      <c r="F2723">
        <v>0</v>
      </c>
      <c r="G2723">
        <v>46.329841289999997</v>
      </c>
      <c r="H2723">
        <v>-2.249555371</v>
      </c>
      <c r="I2723">
        <v>11.05969764</v>
      </c>
      <c r="L2723">
        <f t="shared" si="629"/>
        <v>-1</v>
      </c>
      <c r="M2723">
        <f t="shared" si="615"/>
        <v>862.38411723385366</v>
      </c>
      <c r="N2723">
        <f t="shared" si="616"/>
        <v>46.329841289999997</v>
      </c>
      <c r="O2723">
        <f t="shared" si="617"/>
        <v>-2.249555371</v>
      </c>
      <c r="P2723">
        <f t="shared" si="618"/>
        <v>69.490129713496742</v>
      </c>
      <c r="Q2723" t="str">
        <f t="shared" si="619"/>
        <v>0</v>
      </c>
      <c r="R2723" t="str">
        <f t="shared" si="620"/>
        <v>-34.1038269386132-26.0794505015082i</v>
      </c>
      <c r="S2723" t="str">
        <f t="shared" si="621"/>
        <v>-14.7260412326608-60.4525663556745i</v>
      </c>
      <c r="T2723" t="str">
        <f t="shared" si="622"/>
        <v>0</v>
      </c>
      <c r="U2723" t="str">
        <f t="shared" si="623"/>
        <v>-25.2913236036056-7.33577486020802i</v>
      </c>
      <c r="V2723" t="str">
        <f t="shared" si="624"/>
        <v>24.1174505866636-3.33608223571601i</v>
      </c>
      <c r="W2723" t="str">
        <f t="shared" si="625"/>
        <v>-192.579301538988+202.538348840288i</v>
      </c>
      <c r="X2723">
        <f t="shared" si="626"/>
        <v>279.47910500106201</v>
      </c>
      <c r="AA2723">
        <f t="shared" si="627"/>
        <v>1478.4873769999999</v>
      </c>
      <c r="AB2723">
        <f t="shared" si="628"/>
        <v>279.47910500106201</v>
      </c>
    </row>
    <row r="2724" spans="2:28" x14ac:dyDescent="0.25">
      <c r="B2724" t="s">
        <v>314</v>
      </c>
      <c r="C2724" t="s">
        <v>122</v>
      </c>
      <c r="D2724">
        <v>1479.5973770000001</v>
      </c>
      <c r="E2724">
        <v>1.1100000000000001</v>
      </c>
      <c r="F2724">
        <v>0</v>
      </c>
      <c r="G2724">
        <v>46.328303900000002</v>
      </c>
      <c r="H2724">
        <v>2.2508904539999999</v>
      </c>
      <c r="I2724">
        <v>11.06344329</v>
      </c>
      <c r="L2724">
        <f t="shared" si="629"/>
        <v>-1</v>
      </c>
      <c r="M2724">
        <f t="shared" si="615"/>
        <v>862.38411723385366</v>
      </c>
      <c r="N2724">
        <f t="shared" si="616"/>
        <v>46.329072595</v>
      </c>
      <c r="O2724">
        <f t="shared" si="617"/>
        <v>6.6754149999992407E-4</v>
      </c>
      <c r="P2724">
        <f t="shared" si="618"/>
        <v>69.501897020019655</v>
      </c>
      <c r="Q2724" t="str">
        <f t="shared" si="619"/>
        <v>0</v>
      </c>
      <c r="R2724" t="str">
        <f t="shared" si="620"/>
        <v>-34.1038269386132-26.0794505015082i</v>
      </c>
      <c r="S2724" t="str">
        <f t="shared" si="621"/>
        <v>-14.7260412326608-60.4525663556745i</v>
      </c>
      <c r="T2724" t="str">
        <f t="shared" si="622"/>
        <v>0</v>
      </c>
      <c r="U2724" t="str">
        <f t="shared" si="623"/>
        <v>-25.2913236036056-7.33577486020802i</v>
      </c>
      <c r="V2724" t="str">
        <f t="shared" si="624"/>
        <v>24.1174505866636-3.33608223571601i</v>
      </c>
      <c r="W2724" t="str">
        <f t="shared" si="625"/>
        <v>-192.076341548592+204.329664809406i</v>
      </c>
      <c r="X2724">
        <f t="shared" si="626"/>
        <v>280.43525617121605</v>
      </c>
      <c r="AA2724">
        <f t="shared" si="627"/>
        <v>1479.5973770000001</v>
      </c>
      <c r="AB2724">
        <f t="shared" si="628"/>
        <v>280.43525617121605</v>
      </c>
    </row>
    <row r="2725" spans="2:28" x14ac:dyDescent="0.25">
      <c r="B2725" t="s">
        <v>315</v>
      </c>
      <c r="C2725" t="s">
        <v>105</v>
      </c>
      <c r="D2725">
        <v>1479.5973770000001</v>
      </c>
      <c r="E2725">
        <v>0</v>
      </c>
      <c r="F2725">
        <v>0</v>
      </c>
      <c r="G2725">
        <v>46.328303900000002</v>
      </c>
      <c r="H2725">
        <v>2.2508904539999999</v>
      </c>
      <c r="I2725">
        <v>11.06344329</v>
      </c>
      <c r="L2725">
        <f t="shared" si="629"/>
        <v>-1</v>
      </c>
      <c r="M2725">
        <f t="shared" si="615"/>
        <v>862.38411723385366</v>
      </c>
      <c r="N2725">
        <f t="shared" si="616"/>
        <v>46.328303900000002</v>
      </c>
      <c r="O2725">
        <f t="shared" si="617"/>
        <v>2.2508904539999999</v>
      </c>
      <c r="P2725">
        <f t="shared" si="618"/>
        <v>69.513664326542582</v>
      </c>
      <c r="Q2725" t="str">
        <f t="shared" si="619"/>
        <v>0</v>
      </c>
      <c r="R2725" t="str">
        <f t="shared" si="620"/>
        <v>-34.1038269386132-26.0794505015082i</v>
      </c>
      <c r="S2725" t="str">
        <f t="shared" si="621"/>
        <v>-14.7260412326608-60.4525663556745i</v>
      </c>
      <c r="T2725" t="str">
        <f t="shared" si="622"/>
        <v>0</v>
      </c>
      <c r="U2725" t="str">
        <f t="shared" si="623"/>
        <v>-25.2913236036056-7.33577486020802i</v>
      </c>
      <c r="V2725" t="str">
        <f t="shared" si="624"/>
        <v>24.1174505866636-3.33608223571601i</v>
      </c>
      <c r="W2725" t="str">
        <f t="shared" si="625"/>
        <v>-191.54679367565+206.092658149044i</v>
      </c>
      <c r="X2725">
        <f t="shared" si="626"/>
        <v>281.36161413803546</v>
      </c>
      <c r="AA2725">
        <f t="shared" si="627"/>
        <v>1479.5973770000001</v>
      </c>
      <c r="AB2725">
        <f t="shared" si="628"/>
        <v>281.36161413803546</v>
      </c>
    </row>
    <row r="2726" spans="2:28" x14ac:dyDescent="0.25">
      <c r="B2726" t="s">
        <v>246</v>
      </c>
      <c r="C2726" t="s">
        <v>78</v>
      </c>
      <c r="D2726">
        <v>1479.8926269999999</v>
      </c>
      <c r="E2726">
        <v>0.29525000000000001</v>
      </c>
      <c r="F2726">
        <v>0</v>
      </c>
      <c r="G2726">
        <v>45.010567989999998</v>
      </c>
      <c r="H2726">
        <v>2.2122286359999999</v>
      </c>
      <c r="I2726">
        <v>11.064472329999999</v>
      </c>
      <c r="L2726">
        <f t="shared" si="629"/>
        <v>-1</v>
      </c>
      <c r="M2726">
        <f t="shared" si="615"/>
        <v>862.38411723385366</v>
      </c>
      <c r="N2726">
        <f t="shared" si="616"/>
        <v>45.669435945000004</v>
      </c>
      <c r="O2726">
        <f t="shared" si="617"/>
        <v>2.2315595449999996</v>
      </c>
      <c r="P2726">
        <f t="shared" si="618"/>
        <v>69.516897151046834</v>
      </c>
      <c r="Q2726" t="str">
        <f t="shared" si="619"/>
        <v>0</v>
      </c>
      <c r="R2726" t="str">
        <f t="shared" si="620"/>
        <v>-34.1038269386132-26.0794505015082i</v>
      </c>
      <c r="S2726" t="str">
        <f t="shared" si="621"/>
        <v>-14.7260412326608-60.4525663556745i</v>
      </c>
      <c r="T2726" t="str">
        <f t="shared" si="622"/>
        <v>0</v>
      </c>
      <c r="U2726" t="str">
        <f t="shared" si="623"/>
        <v>-25.2913236036056-7.33577486020802i</v>
      </c>
      <c r="V2726" t="str">
        <f t="shared" si="624"/>
        <v>24.1174505866636-3.33608223571601i</v>
      </c>
      <c r="W2726" t="str">
        <f t="shared" si="625"/>
        <v>-190.031230451582+205.098315569695i</v>
      </c>
      <c r="X2726">
        <f t="shared" si="626"/>
        <v>279.6018376128248</v>
      </c>
      <c r="AA2726">
        <f t="shared" si="627"/>
        <v>1479.8926269999999</v>
      </c>
      <c r="AB2726">
        <f t="shared" si="628"/>
        <v>279.6018376128248</v>
      </c>
    </row>
    <row r="2727" spans="2:28" x14ac:dyDescent="0.25">
      <c r="B2727" t="s">
        <v>127</v>
      </c>
      <c r="C2727" t="s">
        <v>78</v>
      </c>
      <c r="D2727">
        <v>1480.1426269999999</v>
      </c>
      <c r="E2727">
        <v>0.25</v>
      </c>
      <c r="F2727">
        <v>0</v>
      </c>
      <c r="G2727">
        <v>43.912637799999999</v>
      </c>
      <c r="H2727">
        <v>2.1794921270000001</v>
      </c>
      <c r="I2727">
        <v>11.0653673</v>
      </c>
      <c r="L2727">
        <f t="shared" si="629"/>
        <v>-1</v>
      </c>
      <c r="M2727">
        <f t="shared" si="615"/>
        <v>862.38411723385366</v>
      </c>
      <c r="N2727">
        <f t="shared" si="616"/>
        <v>44.461602894999999</v>
      </c>
      <c r="O2727">
        <f t="shared" si="617"/>
        <v>2.1958603815000002</v>
      </c>
      <c r="P2727">
        <f t="shared" si="618"/>
        <v>69.522941606728267</v>
      </c>
      <c r="Q2727" t="str">
        <f t="shared" si="619"/>
        <v>0</v>
      </c>
      <c r="R2727" t="str">
        <f t="shared" si="620"/>
        <v>-34.1038269386132-26.0794505015082i</v>
      </c>
      <c r="S2727" t="str">
        <f t="shared" si="621"/>
        <v>-14.7260412326608-60.4525663556745i</v>
      </c>
      <c r="T2727" t="str">
        <f t="shared" si="622"/>
        <v>0</v>
      </c>
      <c r="U2727" t="str">
        <f t="shared" si="623"/>
        <v>-25.2913236036056-7.33577486020802i</v>
      </c>
      <c r="V2727" t="str">
        <f t="shared" si="624"/>
        <v>24.1174505866636-3.33608223571601i</v>
      </c>
      <c r="W2727" t="str">
        <f t="shared" si="625"/>
        <v>-187.222045562366+203.241191981942i</v>
      </c>
      <c r="X2727">
        <f t="shared" si="626"/>
        <v>276.33146122509692</v>
      </c>
      <c r="AA2727">
        <f t="shared" si="627"/>
        <v>1480.1426269999999</v>
      </c>
      <c r="AB2727">
        <f t="shared" si="628"/>
        <v>276.33146122509692</v>
      </c>
    </row>
    <row r="2728" spans="2:28" x14ac:dyDescent="0.25">
      <c r="B2728" t="s">
        <v>150</v>
      </c>
      <c r="C2728" t="s">
        <v>151</v>
      </c>
      <c r="D2728">
        <v>1480.1426269999999</v>
      </c>
      <c r="E2728">
        <v>0</v>
      </c>
      <c r="F2728">
        <v>0</v>
      </c>
      <c r="G2728">
        <v>43.912637799999999</v>
      </c>
      <c r="H2728">
        <v>2.1794921270000001</v>
      </c>
      <c r="I2728">
        <v>11.0653673</v>
      </c>
      <c r="L2728">
        <f t="shared" si="629"/>
        <v>-1</v>
      </c>
      <c r="M2728">
        <f t="shared" si="615"/>
        <v>862.38411723385366</v>
      </c>
      <c r="N2728">
        <f t="shared" si="616"/>
        <v>43.912637799999999</v>
      </c>
      <c r="O2728">
        <f t="shared" si="617"/>
        <v>2.1794921270000001</v>
      </c>
      <c r="P2728">
        <f t="shared" si="618"/>
        <v>69.525753237905448</v>
      </c>
      <c r="Q2728" t="str">
        <f t="shared" si="619"/>
        <v>0</v>
      </c>
      <c r="R2728" t="str">
        <f t="shared" si="620"/>
        <v>-34.1038269386132-26.0794505015082i</v>
      </c>
      <c r="S2728" t="str">
        <f t="shared" si="621"/>
        <v>-14.7260412326608-60.4525663556745i</v>
      </c>
      <c r="T2728" t="str">
        <f t="shared" si="622"/>
        <v>0</v>
      </c>
      <c r="U2728" t="str">
        <f t="shared" si="623"/>
        <v>-25.2913236036056-7.33577486020802i</v>
      </c>
      <c r="V2728" t="str">
        <f t="shared" si="624"/>
        <v>24.1174505866636-3.33608223571601i</v>
      </c>
      <c r="W2728" t="str">
        <f t="shared" si="625"/>
        <v>-185.931148889826+202.383738145972i</v>
      </c>
      <c r="X2728">
        <f t="shared" si="626"/>
        <v>274.82643539773977</v>
      </c>
      <c r="AA2728">
        <f t="shared" si="627"/>
        <v>1480.1426269999999</v>
      </c>
      <c r="AB2728">
        <f t="shared" si="628"/>
        <v>274.82643539773977</v>
      </c>
    </row>
    <row r="2729" spans="2:28" x14ac:dyDescent="0.25">
      <c r="B2729" t="s">
        <v>234</v>
      </c>
      <c r="C2729" t="s">
        <v>105</v>
      </c>
      <c r="D2729">
        <v>1480.1426269999999</v>
      </c>
      <c r="E2729">
        <v>0</v>
      </c>
      <c r="F2729">
        <v>0</v>
      </c>
      <c r="G2729">
        <v>43.912637799999999</v>
      </c>
      <c r="H2729">
        <v>2.1794921270000001</v>
      </c>
      <c r="I2729">
        <v>11.0653673</v>
      </c>
      <c r="L2729">
        <f t="shared" si="629"/>
        <v>-1</v>
      </c>
      <c r="M2729">
        <f t="shared" si="615"/>
        <v>862.38411723385366</v>
      </c>
      <c r="N2729">
        <f t="shared" si="616"/>
        <v>43.912637799999999</v>
      </c>
      <c r="O2729">
        <f t="shared" si="617"/>
        <v>2.1794921270000001</v>
      </c>
      <c r="P2729">
        <f t="shared" si="618"/>
        <v>69.525753237905448</v>
      </c>
      <c r="Q2729" t="str">
        <f t="shared" si="619"/>
        <v>0</v>
      </c>
      <c r="R2729" t="str">
        <f t="shared" si="620"/>
        <v>-34.1038269386132-26.0794505015082i</v>
      </c>
      <c r="S2729" t="str">
        <f t="shared" si="621"/>
        <v>-14.7260412326608-60.4525663556745i</v>
      </c>
      <c r="T2729" t="str">
        <f t="shared" si="622"/>
        <v>0</v>
      </c>
      <c r="U2729" t="str">
        <f t="shared" si="623"/>
        <v>-25.2913236036056-7.33577486020802i</v>
      </c>
      <c r="V2729" t="str">
        <f t="shared" si="624"/>
        <v>24.1174505866636-3.33608223571601i</v>
      </c>
      <c r="W2729" t="str">
        <f t="shared" si="625"/>
        <v>-185.931148889826+202.383738145972i</v>
      </c>
      <c r="X2729">
        <f t="shared" si="626"/>
        <v>274.82643539773977</v>
      </c>
      <c r="AA2729">
        <f t="shared" si="627"/>
        <v>1480.1426269999999</v>
      </c>
      <c r="AB2729">
        <f t="shared" si="628"/>
        <v>274.82643539773977</v>
      </c>
    </row>
    <row r="2730" spans="2:28" x14ac:dyDescent="0.25">
      <c r="B2730" t="s">
        <v>235</v>
      </c>
      <c r="C2730" t="s">
        <v>105</v>
      </c>
      <c r="D2730">
        <v>1480.1426269999999</v>
      </c>
      <c r="E2730">
        <v>0</v>
      </c>
      <c r="F2730">
        <v>0</v>
      </c>
      <c r="G2730">
        <v>43.912637799999999</v>
      </c>
      <c r="H2730">
        <v>2.1794921270000001</v>
      </c>
      <c r="I2730">
        <v>11.0653673</v>
      </c>
      <c r="L2730">
        <f t="shared" si="629"/>
        <v>-1</v>
      </c>
      <c r="M2730">
        <f t="shared" si="615"/>
        <v>862.38411723385366</v>
      </c>
      <c r="N2730">
        <f t="shared" si="616"/>
        <v>43.912637799999999</v>
      </c>
      <c r="O2730">
        <f t="shared" si="617"/>
        <v>2.1794921270000001</v>
      </c>
      <c r="P2730">
        <f t="shared" si="618"/>
        <v>69.525753237905448</v>
      </c>
      <c r="Q2730" t="str">
        <f t="shared" si="619"/>
        <v>0</v>
      </c>
      <c r="R2730" t="str">
        <f t="shared" si="620"/>
        <v>-34.1038269386132-26.0794505015082i</v>
      </c>
      <c r="S2730" t="str">
        <f t="shared" si="621"/>
        <v>-14.7260412326608-60.4525663556745i</v>
      </c>
      <c r="T2730" t="str">
        <f t="shared" si="622"/>
        <v>0</v>
      </c>
      <c r="U2730" t="str">
        <f t="shared" si="623"/>
        <v>-25.2913236036056-7.33577486020802i</v>
      </c>
      <c r="V2730" t="str">
        <f t="shared" si="624"/>
        <v>24.1174505866636-3.33608223571601i</v>
      </c>
      <c r="W2730" t="str">
        <f t="shared" si="625"/>
        <v>-185.931148889826+202.383738145972i</v>
      </c>
      <c r="X2730">
        <f t="shared" si="626"/>
        <v>274.82643539773977</v>
      </c>
      <c r="AA2730">
        <f t="shared" si="627"/>
        <v>1480.1426269999999</v>
      </c>
      <c r="AB2730">
        <f t="shared" si="628"/>
        <v>274.82643539773977</v>
      </c>
    </row>
    <row r="2731" spans="2:28" x14ac:dyDescent="0.25">
      <c r="B2731" t="s">
        <v>236</v>
      </c>
      <c r="C2731" t="s">
        <v>122</v>
      </c>
      <c r="D2731">
        <v>1480.1426280000001</v>
      </c>
      <c r="E2731" s="1">
        <v>9.9999999999999995E-7</v>
      </c>
      <c r="F2731">
        <v>0</v>
      </c>
      <c r="G2731">
        <v>43.91263344</v>
      </c>
      <c r="H2731">
        <v>2.1794919959999999</v>
      </c>
      <c r="I2731">
        <v>11.0653673</v>
      </c>
      <c r="L2731">
        <f t="shared" si="629"/>
        <v>-1</v>
      </c>
      <c r="M2731">
        <f t="shared" si="615"/>
        <v>862.38411723385366</v>
      </c>
      <c r="N2731">
        <f t="shared" si="616"/>
        <v>43.912635620000003</v>
      </c>
      <c r="O2731">
        <f t="shared" si="617"/>
        <v>2.1794920615</v>
      </c>
      <c r="P2731">
        <f t="shared" si="618"/>
        <v>69.525753237905448</v>
      </c>
      <c r="Q2731" t="str">
        <f t="shared" si="619"/>
        <v>0</v>
      </c>
      <c r="R2731" t="str">
        <f t="shared" si="620"/>
        <v>-34.1038269386132-26.0794505015082i</v>
      </c>
      <c r="S2731" t="str">
        <f t="shared" si="621"/>
        <v>-14.7260412326608-60.4525663556745i</v>
      </c>
      <c r="T2731" t="str">
        <f t="shared" si="622"/>
        <v>0</v>
      </c>
      <c r="U2731" t="str">
        <f t="shared" si="623"/>
        <v>-25.2913236036056-7.33577486020802i</v>
      </c>
      <c r="V2731" t="str">
        <f t="shared" si="624"/>
        <v>24.1174505866636-3.33608223571601i</v>
      </c>
      <c r="W2731" t="str">
        <f t="shared" si="625"/>
        <v>-185.931144274641+202.3837331224i</v>
      </c>
      <c r="X2731">
        <f t="shared" si="626"/>
        <v>274.8264285759945</v>
      </c>
      <c r="AA2731">
        <f t="shared" si="627"/>
        <v>1480.1426280000001</v>
      </c>
      <c r="AB2731">
        <f t="shared" si="628"/>
        <v>274.8264285759945</v>
      </c>
    </row>
    <row r="2732" spans="2:28" x14ac:dyDescent="0.25">
      <c r="B2732" t="s">
        <v>144</v>
      </c>
      <c r="C2732" t="s">
        <v>78</v>
      </c>
      <c r="D2732">
        <v>1480.3926269999999</v>
      </c>
      <c r="E2732">
        <v>0.249999</v>
      </c>
      <c r="F2732">
        <v>0</v>
      </c>
      <c r="G2732">
        <v>42.831075859999999</v>
      </c>
      <c r="H2732">
        <v>2.1467556170000002</v>
      </c>
      <c r="I2732">
        <v>11.06628476</v>
      </c>
      <c r="L2732">
        <f t="shared" si="629"/>
        <v>-1</v>
      </c>
      <c r="M2732">
        <f t="shared" si="615"/>
        <v>862.38411723385366</v>
      </c>
      <c r="N2732">
        <f t="shared" si="616"/>
        <v>43.371854650000003</v>
      </c>
      <c r="O2732">
        <f t="shared" si="617"/>
        <v>2.1631238064999998</v>
      </c>
      <c r="P2732">
        <f t="shared" si="618"/>
        <v>69.528635523501407</v>
      </c>
      <c r="Q2732" t="str">
        <f t="shared" si="619"/>
        <v>0</v>
      </c>
      <c r="R2732" t="str">
        <f t="shared" si="620"/>
        <v>-34.1038269386132-26.0794505015082i</v>
      </c>
      <c r="S2732" t="str">
        <f t="shared" si="621"/>
        <v>-14.7260412326608-60.4525663556745i</v>
      </c>
      <c r="T2732" t="str">
        <f t="shared" si="622"/>
        <v>0</v>
      </c>
      <c r="U2732" t="str">
        <f t="shared" si="623"/>
        <v>-25.2913236036056-7.33577486020802i</v>
      </c>
      <c r="V2732" t="str">
        <f t="shared" si="624"/>
        <v>24.1174505866636-3.33608223571601i</v>
      </c>
      <c r="W2732" t="str">
        <f t="shared" si="625"/>
        <v>-184.647248841701+201.540739603073i</v>
      </c>
      <c r="X2732">
        <f t="shared" si="626"/>
        <v>273.33729387802668</v>
      </c>
      <c r="AA2732">
        <f t="shared" si="627"/>
        <v>1480.3926269999999</v>
      </c>
      <c r="AB2732">
        <f t="shared" si="628"/>
        <v>273.33729387802668</v>
      </c>
    </row>
    <row r="2733" spans="2:28" x14ac:dyDescent="0.25">
      <c r="B2733" t="s">
        <v>237</v>
      </c>
      <c r="C2733" t="s">
        <v>78</v>
      </c>
      <c r="D2733">
        <v>1480.90191</v>
      </c>
      <c r="E2733">
        <v>0.50928300000000004</v>
      </c>
      <c r="F2733">
        <v>0</v>
      </c>
      <c r="G2733">
        <v>40.678426940000001</v>
      </c>
      <c r="H2733">
        <v>2.080067026</v>
      </c>
      <c r="I2733">
        <v>11.06822667</v>
      </c>
      <c r="L2733">
        <f t="shared" si="629"/>
        <v>-1</v>
      </c>
      <c r="M2733">
        <f t="shared" si="615"/>
        <v>862.38411723385366</v>
      </c>
      <c r="N2733">
        <f t="shared" si="616"/>
        <v>41.754751400000004</v>
      </c>
      <c r="O2733">
        <f t="shared" si="617"/>
        <v>2.1134113215000001</v>
      </c>
      <c r="P2733">
        <f t="shared" si="618"/>
        <v>69.537618499287305</v>
      </c>
      <c r="Q2733" t="str">
        <f t="shared" si="619"/>
        <v>0</v>
      </c>
      <c r="R2733" t="str">
        <f t="shared" si="620"/>
        <v>-34.1038269386132-26.0794505015082i</v>
      </c>
      <c r="S2733" t="str">
        <f t="shared" si="621"/>
        <v>-14.7260412326608-60.4525663556745i</v>
      </c>
      <c r="T2733" t="str">
        <f t="shared" si="622"/>
        <v>0</v>
      </c>
      <c r="U2733" t="str">
        <f t="shared" si="623"/>
        <v>-25.2913236036056-7.33577486020802i</v>
      </c>
      <c r="V2733" t="str">
        <f t="shared" si="624"/>
        <v>24.1174505866636-3.33608223571601i</v>
      </c>
      <c r="W2733" t="str">
        <f t="shared" si="625"/>
        <v>-180.748342612542+198.982016620334i</v>
      </c>
      <c r="X2733">
        <f t="shared" si="626"/>
        <v>268.81928185209432</v>
      </c>
      <c r="AA2733">
        <f t="shared" si="627"/>
        <v>1480.90191</v>
      </c>
      <c r="AB2733">
        <f t="shared" si="628"/>
        <v>268.81928185209432</v>
      </c>
    </row>
    <row r="2734" spans="2:28" x14ac:dyDescent="0.25">
      <c r="B2734" t="s">
        <v>285</v>
      </c>
      <c r="C2734" t="s">
        <v>78</v>
      </c>
      <c r="D2734">
        <v>1481.2147359999999</v>
      </c>
      <c r="E2734">
        <v>0.31282555979999999</v>
      </c>
      <c r="F2734">
        <v>0</v>
      </c>
      <c r="G2734">
        <v>39.389845039999997</v>
      </c>
      <c r="H2734">
        <v>2.0391037590000001</v>
      </c>
      <c r="I2734">
        <v>11.06947048</v>
      </c>
      <c r="L2734">
        <f t="shared" si="629"/>
        <v>-1</v>
      </c>
      <c r="M2734">
        <f t="shared" si="615"/>
        <v>862.38411723385366</v>
      </c>
      <c r="N2734">
        <f t="shared" si="616"/>
        <v>40.034135989999996</v>
      </c>
      <c r="O2734">
        <f t="shared" si="617"/>
        <v>2.0595853924999998</v>
      </c>
      <c r="P2734">
        <f t="shared" si="618"/>
        <v>69.547626733835699</v>
      </c>
      <c r="Q2734" t="str">
        <f t="shared" si="619"/>
        <v>0</v>
      </c>
      <c r="R2734" t="str">
        <f t="shared" si="620"/>
        <v>-34.1038269386132-26.0794505015082i</v>
      </c>
      <c r="S2734" t="str">
        <f t="shared" si="621"/>
        <v>-14.7260412326608-60.4525663556745i</v>
      </c>
      <c r="T2734" t="str">
        <f t="shared" si="622"/>
        <v>0</v>
      </c>
      <c r="U2734" t="str">
        <f t="shared" si="623"/>
        <v>-25.2913236036056-7.33577486020802i</v>
      </c>
      <c r="V2734" t="str">
        <f t="shared" si="624"/>
        <v>24.1174505866636-3.33608223571601i</v>
      </c>
      <c r="W2734" t="str">
        <f t="shared" si="625"/>
        <v>-176.505730392568+196.166957556306i</v>
      </c>
      <c r="X2734">
        <f t="shared" si="626"/>
        <v>263.88586187651561</v>
      </c>
      <c r="AA2734">
        <f t="shared" si="627"/>
        <v>1481.2147359999999</v>
      </c>
      <c r="AB2734">
        <f t="shared" si="628"/>
        <v>263.88586187651561</v>
      </c>
    </row>
    <row r="2735" spans="2:28" x14ac:dyDescent="0.25">
      <c r="B2735" t="s">
        <v>286</v>
      </c>
      <c r="C2735" t="s">
        <v>78</v>
      </c>
      <c r="D2735">
        <v>1481.7363330000001</v>
      </c>
      <c r="E2735">
        <v>0.52159659000000003</v>
      </c>
      <c r="F2735">
        <v>0</v>
      </c>
      <c r="G2735">
        <v>37.298291480000003</v>
      </c>
      <c r="H2735">
        <v>1.970802752</v>
      </c>
      <c r="I2735">
        <v>11.07163634</v>
      </c>
      <c r="L2735">
        <f t="shared" si="629"/>
        <v>-1</v>
      </c>
      <c r="M2735">
        <f t="shared" si="615"/>
        <v>862.38411723385366</v>
      </c>
      <c r="N2735">
        <f t="shared" si="616"/>
        <v>38.34406826</v>
      </c>
      <c r="O2735">
        <f t="shared" si="617"/>
        <v>2.0049532555000003</v>
      </c>
      <c r="P2735">
        <f t="shared" si="618"/>
        <v>69.558338528058854</v>
      </c>
      <c r="Q2735" t="str">
        <f t="shared" si="619"/>
        <v>0</v>
      </c>
      <c r="R2735" t="str">
        <f t="shared" si="620"/>
        <v>-34.1038269386132-26.0794505015082i</v>
      </c>
      <c r="S2735" t="str">
        <f t="shared" si="621"/>
        <v>-14.7260412326608-60.4525663556745i</v>
      </c>
      <c r="T2735" t="str">
        <f t="shared" si="622"/>
        <v>0</v>
      </c>
      <c r="U2735" t="str">
        <f t="shared" si="623"/>
        <v>-25.2913236036056-7.33577486020802i</v>
      </c>
      <c r="V2735" t="str">
        <f t="shared" si="624"/>
        <v>24.1174505866636-3.33608223571601i</v>
      </c>
      <c r="W2735" t="str">
        <f t="shared" si="625"/>
        <v>-172.21865796104+193.351227401236i</v>
      </c>
      <c r="X2735">
        <f t="shared" si="626"/>
        <v>258.92849068317332</v>
      </c>
      <c r="AA2735">
        <f t="shared" si="627"/>
        <v>1481.7363330000001</v>
      </c>
      <c r="AB2735">
        <f t="shared" si="628"/>
        <v>258.92849068317332</v>
      </c>
    </row>
    <row r="2736" spans="2:28" x14ac:dyDescent="0.25">
      <c r="B2736" t="s">
        <v>287</v>
      </c>
      <c r="C2736" t="s">
        <v>105</v>
      </c>
      <c r="D2736">
        <v>1481.7363330000001</v>
      </c>
      <c r="E2736">
        <v>0</v>
      </c>
      <c r="F2736">
        <v>0</v>
      </c>
      <c r="G2736">
        <v>37.298291480000003</v>
      </c>
      <c r="H2736">
        <v>1.970802752</v>
      </c>
      <c r="I2736">
        <v>11.07163634</v>
      </c>
      <c r="L2736">
        <f t="shared" si="629"/>
        <v>-1</v>
      </c>
      <c r="M2736">
        <f t="shared" si="615"/>
        <v>862.38411723385366</v>
      </c>
      <c r="N2736">
        <f t="shared" si="616"/>
        <v>37.298291480000003</v>
      </c>
      <c r="O2736">
        <f t="shared" si="617"/>
        <v>1.970802752</v>
      </c>
      <c r="P2736">
        <f t="shared" si="618"/>
        <v>69.565142777923569</v>
      </c>
      <c r="Q2736" t="str">
        <f t="shared" si="619"/>
        <v>0</v>
      </c>
      <c r="R2736" t="str">
        <f t="shared" si="620"/>
        <v>-34.1038269386132-26.0794505015082i</v>
      </c>
      <c r="S2736" t="str">
        <f t="shared" si="621"/>
        <v>-14.7260412326608-60.4525663556745i</v>
      </c>
      <c r="T2736" t="str">
        <f t="shared" si="622"/>
        <v>0</v>
      </c>
      <c r="U2736" t="str">
        <f t="shared" si="623"/>
        <v>-25.2913236036056-7.33577486020802i</v>
      </c>
      <c r="V2736" t="str">
        <f t="shared" si="624"/>
        <v>24.1174505866636-3.33608223571601i</v>
      </c>
      <c r="W2736" t="str">
        <f t="shared" si="625"/>
        <v>-169.517239860154+191.542988826152i</v>
      </c>
      <c r="X2736">
        <f t="shared" si="626"/>
        <v>255.78274214313282</v>
      </c>
      <c r="AA2736">
        <f t="shared" si="627"/>
        <v>1481.7363330000001</v>
      </c>
      <c r="AB2736">
        <f t="shared" si="628"/>
        <v>255.78274214313282</v>
      </c>
    </row>
    <row r="2737" spans="2:28" x14ac:dyDescent="0.25">
      <c r="B2737" t="s">
        <v>288</v>
      </c>
      <c r="C2737" t="s">
        <v>107</v>
      </c>
      <c r="D2737">
        <v>1491.176989</v>
      </c>
      <c r="E2737">
        <v>9.4406560000000006</v>
      </c>
      <c r="F2737">
        <v>3.8924026770000002E-2</v>
      </c>
      <c r="G2737">
        <v>11.757644519999999</v>
      </c>
      <c r="H2737">
        <v>0.7345862541</v>
      </c>
      <c r="I2737">
        <v>11.14606948</v>
      </c>
      <c r="L2737">
        <f t="shared" si="629"/>
        <v>-1</v>
      </c>
      <c r="M2737">
        <f t="shared" si="615"/>
        <v>843.66782319872004</v>
      </c>
      <c r="N2737">
        <f t="shared" si="616"/>
        <v>24.527968000000001</v>
      </c>
      <c r="O2737">
        <f t="shared" si="617"/>
        <v>1.3526945030499999</v>
      </c>
      <c r="P2737">
        <f t="shared" si="618"/>
        <v>69.798981383731189</v>
      </c>
      <c r="Q2737" t="str">
        <f t="shared" si="619"/>
        <v>6.23355915869431+1.24766989547862i</v>
      </c>
      <c r="R2737" t="str">
        <f t="shared" si="620"/>
        <v>-27.8702677799189-24.8317806060296i</v>
      </c>
      <c r="S2737" t="str">
        <f t="shared" si="621"/>
        <v>-8.4924820739665-59.2048964601959i</v>
      </c>
      <c r="T2737" t="str">
        <f t="shared" si="622"/>
        <v>6.32360320198584+0.652673346215155i</v>
      </c>
      <c r="U2737" t="str">
        <f t="shared" si="623"/>
        <v>-18.9677204016198-6.68310151399286i</v>
      </c>
      <c r="V2737" t="str">
        <f t="shared" si="624"/>
        <v>30.4410537886494-2.68340888950085i</v>
      </c>
      <c r="W2737" t="str">
        <f t="shared" si="625"/>
        <v>-142.825696582361+171.5602353742i</v>
      </c>
      <c r="X2737">
        <f t="shared" si="626"/>
        <v>223.23103271249622</v>
      </c>
      <c r="AA2737">
        <f t="shared" si="627"/>
        <v>1491.176989</v>
      </c>
      <c r="AB2737">
        <f t="shared" si="628"/>
        <v>223.23103271249622</v>
      </c>
    </row>
    <row r="2738" spans="2:28" x14ac:dyDescent="0.25">
      <c r="B2738" t="s">
        <v>289</v>
      </c>
      <c r="C2738" t="s">
        <v>105</v>
      </c>
      <c r="D2738">
        <v>1491.176989</v>
      </c>
      <c r="E2738">
        <v>0</v>
      </c>
      <c r="F2738">
        <v>0</v>
      </c>
      <c r="G2738">
        <v>11.757644519999999</v>
      </c>
      <c r="H2738">
        <v>0.7345862541</v>
      </c>
      <c r="I2738">
        <v>11.14606948</v>
      </c>
      <c r="L2738">
        <f t="shared" si="629"/>
        <v>-1</v>
      </c>
      <c r="M2738">
        <f t="shared" ref="M2738:M2801" si="630">M2737+$G$2*F2738*L2738</f>
        <v>843.66782319872004</v>
      </c>
      <c r="N2738">
        <f t="shared" ref="N2738:N2801" si="631">(G2738+G2737)/2</f>
        <v>11.757644519999999</v>
      </c>
      <c r="O2738">
        <f t="shared" ref="O2738:O2801" si="632">(H2738+H2737)/2</f>
        <v>0.7345862541</v>
      </c>
      <c r="P2738">
        <f t="shared" ref="P2738:P2801" si="633">(I2738+I2737)/2*2*PI()</f>
        <v>70.032819989538808</v>
      </c>
      <c r="Q2738" t="str">
        <f t="shared" ref="Q2738:Q2801" si="634">IMPRODUCT(IMDIV(IMEXP(COMPLEX(0,$P2738)),COMPLEX(SQRT($N2738),0)),COMPLEX(-$O2738,1),IMEXP(COMPLEX(0,PI()/2*(1-$L2738))),"0+1i",IMEXP(COMPLEX(0,$M2738)),COMPLEX($G$2*$F2738*$L2738,0))</f>
        <v>0</v>
      </c>
      <c r="R2738" t="str">
        <f t="shared" ref="R2738:R2801" si="635">IMSUM(R2737,Q2738)</f>
        <v>-27.8702677799189-24.8317806060296i</v>
      </c>
      <c r="S2738" t="str">
        <f t="shared" ref="S2738:S2801" si="636">IMSUM($G$6,R2738)</f>
        <v>-8.4924820739665-59.2048964601959i</v>
      </c>
      <c r="T2738" t="str">
        <f t="shared" ref="T2738:T2801" si="637">IMPRODUCT(IMDIV(IMEXP(COMPLEX(0,-$P2738)),COMPLEX(SQRT($N2738),0)),COMPLEX(-$O2738,-1),IMEXP(COMPLEX(0,PI()/2*(1-$L2738))),"0+1i",IMEXP(COMPLEX(0,$M2738)),COMPLEX($G$2*$F2738*$L2738,0))</f>
        <v>0</v>
      </c>
      <c r="U2738" t="str">
        <f t="shared" ref="U2738:U2801" si="638">IMSUM(U2737,T2738)</f>
        <v>-18.9677204016198-6.68310151399286i</v>
      </c>
      <c r="V2738" t="str">
        <f t="shared" ref="V2738:V2801" si="639">IMSUM($G$10,U2738)</f>
        <v>30.4410537886494-2.68340888950085i</v>
      </c>
      <c r="W2738" t="str">
        <f t="shared" ref="W2738:W2801" si="640">IMPRODUCT(IMDIV("1+0i","0+2i"),IMSUB(IMPRODUCT(COMPLEX(SQRT(N2738),0),IMEXP(COMPLEX(0,-P2738)),S2738),IMPRODUCT(COMPLEX(SQRT(N2738),0),IMEXP(COMPLEX(0,P2738)),V2738)))</f>
        <v>-88.765555387885+124.831530182179i</v>
      </c>
      <c r="X2738">
        <f t="shared" ref="X2738:X2801" si="641">IMABS(W2738)</f>
        <v>153.17387097982456</v>
      </c>
      <c r="AA2738">
        <f t="shared" ref="AA2738:AA2801" si="642">D2738</f>
        <v>1491.176989</v>
      </c>
      <c r="AB2738">
        <f t="shared" ref="AB2738:AB2801" si="643">X2738</f>
        <v>153.17387097982456</v>
      </c>
    </row>
    <row r="2739" spans="2:28" x14ac:dyDescent="0.25">
      <c r="B2739" t="s">
        <v>286</v>
      </c>
      <c r="C2739" t="s">
        <v>78</v>
      </c>
      <c r="D2739">
        <v>1491.6985850000001</v>
      </c>
      <c r="E2739">
        <v>0.52159659000000003</v>
      </c>
      <c r="F2739">
        <v>0</v>
      </c>
      <c r="G2739">
        <v>11.02695473</v>
      </c>
      <c r="H2739">
        <v>0.66628524730000005</v>
      </c>
      <c r="I2739">
        <v>11.153362700000001</v>
      </c>
      <c r="L2739">
        <f t="shared" ref="L2739:L2802" si="644">IF(B2739="SNAKE1",-1,IF(B2739="SNAKE2",1,L2738))</f>
        <v>-1</v>
      </c>
      <c r="M2739">
        <f t="shared" si="630"/>
        <v>843.66782319872004</v>
      </c>
      <c r="N2739">
        <f t="shared" si="631"/>
        <v>11.392299625</v>
      </c>
      <c r="O2739">
        <f t="shared" si="632"/>
        <v>0.70043575070000008</v>
      </c>
      <c r="P2739">
        <f t="shared" si="633"/>
        <v>70.055732315911825</v>
      </c>
      <c r="Q2739" t="str">
        <f t="shared" si="634"/>
        <v>0</v>
      </c>
      <c r="R2739" t="str">
        <f t="shared" si="635"/>
        <v>-27.8702677799189-24.8317806060296i</v>
      </c>
      <c r="S2739" t="str">
        <f t="shared" si="636"/>
        <v>-8.4924820739665-59.2048964601959i</v>
      </c>
      <c r="T2739" t="str">
        <f t="shared" si="637"/>
        <v>0</v>
      </c>
      <c r="U2739" t="str">
        <f t="shared" si="638"/>
        <v>-18.9677204016198-6.68310151399286i</v>
      </c>
      <c r="V2739" t="str">
        <f t="shared" si="639"/>
        <v>30.4410537886494-2.68340888950085i</v>
      </c>
      <c r="W2739" t="str">
        <f t="shared" si="640"/>
        <v>-86.1325167335585+123.102772446886i</v>
      </c>
      <c r="X2739">
        <f t="shared" si="641"/>
        <v>150.24347913625579</v>
      </c>
      <c r="AA2739">
        <f t="shared" si="642"/>
        <v>1491.6985850000001</v>
      </c>
      <c r="AB2739">
        <f t="shared" si="643"/>
        <v>150.24347913625579</v>
      </c>
    </row>
    <row r="2740" spans="2:28" x14ac:dyDescent="0.25">
      <c r="B2740" t="s">
        <v>311</v>
      </c>
      <c r="C2740" t="s">
        <v>78</v>
      </c>
      <c r="D2740">
        <v>1492.011283</v>
      </c>
      <c r="E2740">
        <v>0.31269755980000002</v>
      </c>
      <c r="F2740">
        <v>0</v>
      </c>
      <c r="G2740">
        <v>10.62306706</v>
      </c>
      <c r="H2740">
        <v>0.62533874079999996</v>
      </c>
      <c r="I2740">
        <v>11.15796158</v>
      </c>
      <c r="L2740">
        <f t="shared" si="644"/>
        <v>-1</v>
      </c>
      <c r="M2740">
        <f t="shared" si="630"/>
        <v>843.66782319872004</v>
      </c>
      <c r="N2740">
        <f t="shared" si="631"/>
        <v>10.825010895</v>
      </c>
      <c r="O2740">
        <f t="shared" si="632"/>
        <v>0.64581199405</v>
      </c>
      <c r="P2740">
        <f t="shared" si="633"/>
        <v>70.093092449907587</v>
      </c>
      <c r="Q2740" t="str">
        <f t="shared" si="634"/>
        <v>0</v>
      </c>
      <c r="R2740" t="str">
        <f t="shared" si="635"/>
        <v>-27.8702677799189-24.8317806060296i</v>
      </c>
      <c r="S2740" t="str">
        <f t="shared" si="636"/>
        <v>-8.4924820739665-59.2048964601959i</v>
      </c>
      <c r="T2740" t="str">
        <f t="shared" si="637"/>
        <v>0</v>
      </c>
      <c r="U2740" t="str">
        <f t="shared" si="638"/>
        <v>-18.9677204016198-6.68310151399286i</v>
      </c>
      <c r="V2740" t="str">
        <f t="shared" si="639"/>
        <v>30.4410537886494-2.68340888950085i</v>
      </c>
      <c r="W2740" t="str">
        <f t="shared" si="640"/>
        <v>-81.8906127973495+120.222697095605i</v>
      </c>
      <c r="X2740">
        <f t="shared" si="641"/>
        <v>145.46329214364363</v>
      </c>
      <c r="AA2740">
        <f t="shared" si="642"/>
        <v>1492.011283</v>
      </c>
      <c r="AB2740">
        <f t="shared" si="643"/>
        <v>145.46329214364363</v>
      </c>
    </row>
    <row r="2741" spans="2:28" x14ac:dyDescent="0.25">
      <c r="B2741" t="s">
        <v>226</v>
      </c>
      <c r="C2741" t="s">
        <v>78</v>
      </c>
      <c r="D2741">
        <v>1492.208666</v>
      </c>
      <c r="E2741">
        <v>0.19738339999999999</v>
      </c>
      <c r="F2741">
        <v>0</v>
      </c>
      <c r="G2741">
        <v>10.381305770000001</v>
      </c>
      <c r="H2741">
        <v>0.59949216670000005</v>
      </c>
      <c r="I2741">
        <v>11.160953190000001</v>
      </c>
      <c r="L2741">
        <f t="shared" si="644"/>
        <v>-1</v>
      </c>
      <c r="M2741">
        <f t="shared" si="630"/>
        <v>843.66782319872004</v>
      </c>
      <c r="N2741">
        <f t="shared" si="631"/>
        <v>10.502186415000001</v>
      </c>
      <c r="O2741">
        <f t="shared" si="632"/>
        <v>0.61241545374999995</v>
      </c>
      <c r="P2741">
        <f t="shared" si="633"/>
        <v>70.116938677528722</v>
      </c>
      <c r="Q2741" t="str">
        <f t="shared" si="634"/>
        <v>0</v>
      </c>
      <c r="R2741" t="str">
        <f t="shared" si="635"/>
        <v>-27.8702677799189-24.8317806060296i</v>
      </c>
      <c r="S2741" t="str">
        <f t="shared" si="636"/>
        <v>-8.4924820739665-59.2048964601959i</v>
      </c>
      <c r="T2741" t="str">
        <f t="shared" si="637"/>
        <v>0</v>
      </c>
      <c r="U2741" t="str">
        <f t="shared" si="638"/>
        <v>-18.9677204016198-6.68310151399286i</v>
      </c>
      <c r="V2741" t="str">
        <f t="shared" si="639"/>
        <v>30.4410537886494-2.68340888950085i</v>
      </c>
      <c r="W2741" t="str">
        <f t="shared" si="640"/>
        <v>-79.299862757226+118.470951483698i</v>
      </c>
      <c r="X2741">
        <f t="shared" si="641"/>
        <v>142.56168692452965</v>
      </c>
      <c r="AA2741">
        <f t="shared" si="642"/>
        <v>1492.208666</v>
      </c>
      <c r="AB2741">
        <f t="shared" si="643"/>
        <v>142.56168692452965</v>
      </c>
    </row>
    <row r="2742" spans="2:28" x14ac:dyDescent="0.25">
      <c r="B2742" t="s">
        <v>89</v>
      </c>
      <c r="C2742" t="s">
        <v>90</v>
      </c>
      <c r="D2742">
        <v>1492.208666</v>
      </c>
      <c r="E2742">
        <v>0</v>
      </c>
      <c r="F2742">
        <v>0</v>
      </c>
      <c r="G2742">
        <v>10.381305770000001</v>
      </c>
      <c r="H2742">
        <v>0.59949216670000005</v>
      </c>
      <c r="I2742">
        <v>11.160953190000001</v>
      </c>
      <c r="L2742">
        <f t="shared" si="644"/>
        <v>-1</v>
      </c>
      <c r="M2742">
        <f t="shared" si="630"/>
        <v>843.66782319872004</v>
      </c>
      <c r="N2742">
        <f t="shared" si="631"/>
        <v>10.381305770000001</v>
      </c>
      <c r="O2742">
        <f t="shared" si="632"/>
        <v>0.59949216670000005</v>
      </c>
      <c r="P2742">
        <f t="shared" si="633"/>
        <v>70.126337097527141</v>
      </c>
      <c r="Q2742" t="str">
        <f t="shared" si="634"/>
        <v>0</v>
      </c>
      <c r="R2742" t="str">
        <f t="shared" si="635"/>
        <v>-27.8702677799189-24.8317806060296i</v>
      </c>
      <c r="S2742" t="str">
        <f t="shared" si="636"/>
        <v>-8.4924820739665-59.2048964601959i</v>
      </c>
      <c r="T2742" t="str">
        <f t="shared" si="637"/>
        <v>0</v>
      </c>
      <c r="U2742" t="str">
        <f t="shared" si="638"/>
        <v>-18.9677204016198-6.68310151399286i</v>
      </c>
      <c r="V2742" t="str">
        <f t="shared" si="639"/>
        <v>30.4410537886494-2.68340888950085i</v>
      </c>
      <c r="W2742" t="str">
        <f t="shared" si="640"/>
        <v>-78.2967219294765+117.790119038423i</v>
      </c>
      <c r="X2742">
        <f t="shared" si="641"/>
        <v>141.43863972757808</v>
      </c>
      <c r="AA2742">
        <f t="shared" si="642"/>
        <v>1492.208666</v>
      </c>
      <c r="AB2742">
        <f t="shared" si="643"/>
        <v>141.43863972757808</v>
      </c>
    </row>
    <row r="2743" spans="2:28" x14ac:dyDescent="0.25">
      <c r="B2743" t="s">
        <v>240</v>
      </c>
      <c r="C2743" t="s">
        <v>78</v>
      </c>
      <c r="D2743">
        <v>1492.434894</v>
      </c>
      <c r="E2743">
        <v>0.2262276</v>
      </c>
      <c r="F2743">
        <v>0</v>
      </c>
      <c r="G2743">
        <v>10.116764099999999</v>
      </c>
      <c r="H2743">
        <v>0.56986855879999998</v>
      </c>
      <c r="I2743">
        <v>11.16446681</v>
      </c>
      <c r="L2743">
        <f t="shared" si="644"/>
        <v>-1</v>
      </c>
      <c r="M2743">
        <f t="shared" si="630"/>
        <v>843.66782319872004</v>
      </c>
      <c r="N2743">
        <f t="shared" si="631"/>
        <v>10.249034935000001</v>
      </c>
      <c r="O2743">
        <f t="shared" si="632"/>
        <v>0.58468036275000002</v>
      </c>
      <c r="P2743">
        <f t="shared" si="633"/>
        <v>70.137375460306643</v>
      </c>
      <c r="Q2743" t="str">
        <f t="shared" si="634"/>
        <v>0</v>
      </c>
      <c r="R2743" t="str">
        <f t="shared" si="635"/>
        <v>-27.8702677799189-24.8317806060296i</v>
      </c>
      <c r="S2743" t="str">
        <f t="shared" si="636"/>
        <v>-8.4924820739665-59.2048964601959i</v>
      </c>
      <c r="T2743" t="str">
        <f t="shared" si="637"/>
        <v>0</v>
      </c>
      <c r="U2743" t="str">
        <f t="shared" si="638"/>
        <v>-18.9677204016198-6.68310151399286i</v>
      </c>
      <c r="V2743" t="str">
        <f t="shared" si="639"/>
        <v>30.4410537886494-2.68340888950085i</v>
      </c>
      <c r="W2743" t="str">
        <f t="shared" si="640"/>
        <v>-77.151023349987+117.027551053929i</v>
      </c>
      <c r="X2743">
        <f t="shared" si="641"/>
        <v>140.17035388993708</v>
      </c>
      <c r="AA2743">
        <f t="shared" si="642"/>
        <v>1492.434894</v>
      </c>
      <c r="AB2743">
        <f t="shared" si="643"/>
        <v>140.17035388993708</v>
      </c>
    </row>
    <row r="2744" spans="2:28" x14ac:dyDescent="0.25">
      <c r="B2744" t="s">
        <v>304</v>
      </c>
      <c r="C2744" t="s">
        <v>305</v>
      </c>
      <c r="D2744">
        <v>1493.184894</v>
      </c>
      <c r="E2744">
        <v>0.75</v>
      </c>
      <c r="F2744">
        <v>0</v>
      </c>
      <c r="G2744">
        <v>9.335618406</v>
      </c>
      <c r="H2744">
        <v>0.47165903040000001</v>
      </c>
      <c r="I2744">
        <v>11.176761600000001</v>
      </c>
      <c r="L2744">
        <f t="shared" si="644"/>
        <v>-1</v>
      </c>
      <c r="M2744">
        <f t="shared" si="630"/>
        <v>843.66782319872004</v>
      </c>
      <c r="N2744">
        <f t="shared" si="631"/>
        <v>9.7261912529999996</v>
      </c>
      <c r="O2744">
        <f t="shared" si="632"/>
        <v>0.5207637946</v>
      </c>
      <c r="P2744">
        <f t="shared" si="633"/>
        <v>70.187039045027575</v>
      </c>
      <c r="Q2744" t="str">
        <f t="shared" si="634"/>
        <v>0</v>
      </c>
      <c r="R2744" t="str">
        <f t="shared" si="635"/>
        <v>-27.8702677799189-24.8317806060296i</v>
      </c>
      <c r="S2744" t="str">
        <f t="shared" si="636"/>
        <v>-8.4924820739665-59.2048964601959i</v>
      </c>
      <c r="T2744" t="str">
        <f t="shared" si="637"/>
        <v>0</v>
      </c>
      <c r="U2744" t="str">
        <f t="shared" si="638"/>
        <v>-18.9677204016198-6.68310151399286i</v>
      </c>
      <c r="V2744" t="str">
        <f t="shared" si="639"/>
        <v>30.4410537886494-2.68340888950085i</v>
      </c>
      <c r="W2744" t="str">
        <f t="shared" si="640"/>
        <v>-72.216921887017+113.788874771873i</v>
      </c>
      <c r="X2744">
        <f t="shared" si="641"/>
        <v>134.7708864283548</v>
      </c>
      <c r="AA2744">
        <f t="shared" si="642"/>
        <v>1493.184894</v>
      </c>
      <c r="AB2744">
        <f t="shared" si="643"/>
        <v>134.7708864283548</v>
      </c>
    </row>
    <row r="2745" spans="2:28" x14ac:dyDescent="0.25">
      <c r="B2745" t="s">
        <v>242</v>
      </c>
      <c r="C2745" t="s">
        <v>78</v>
      </c>
      <c r="D2745">
        <v>1493.3159439999999</v>
      </c>
      <c r="E2745">
        <v>0.13105</v>
      </c>
      <c r="F2745">
        <v>0</v>
      </c>
      <c r="G2745">
        <v>9.2142454550000004</v>
      </c>
      <c r="H2745">
        <v>0.45449855220000002</v>
      </c>
      <c r="I2745">
        <v>11.1790105</v>
      </c>
      <c r="L2745">
        <f t="shared" si="644"/>
        <v>-1</v>
      </c>
      <c r="M2745">
        <f t="shared" si="630"/>
        <v>843.66782319872004</v>
      </c>
      <c r="N2745">
        <f t="shared" si="631"/>
        <v>9.2749319304999993</v>
      </c>
      <c r="O2745">
        <f t="shared" si="632"/>
        <v>0.46307879130000001</v>
      </c>
      <c r="P2745">
        <f t="shared" si="633"/>
        <v>70.232729394687667</v>
      </c>
      <c r="Q2745" t="str">
        <f t="shared" si="634"/>
        <v>0</v>
      </c>
      <c r="R2745" t="str">
        <f t="shared" si="635"/>
        <v>-27.8702677799189-24.8317806060296i</v>
      </c>
      <c r="S2745" t="str">
        <f t="shared" si="636"/>
        <v>-8.4924820739665-59.2048964601959i</v>
      </c>
      <c r="T2745" t="str">
        <f t="shared" si="637"/>
        <v>0</v>
      </c>
      <c r="U2745" t="str">
        <f t="shared" si="638"/>
        <v>-18.9677204016198-6.68310151399286i</v>
      </c>
      <c r="V2745" t="str">
        <f t="shared" si="639"/>
        <v>30.4410537886494-2.68340888950085i</v>
      </c>
      <c r="W2745" t="str">
        <f t="shared" si="640"/>
        <v>-67.726253459732+110.683019250016i</v>
      </c>
      <c r="X2745">
        <f t="shared" si="641"/>
        <v>129.75968618176938</v>
      </c>
      <c r="AA2745">
        <f t="shared" si="642"/>
        <v>1493.3159439999999</v>
      </c>
      <c r="AB2745">
        <f t="shared" si="643"/>
        <v>129.75968618176938</v>
      </c>
    </row>
    <row r="2746" spans="2:28" x14ac:dyDescent="0.25">
      <c r="B2746" t="s">
        <v>306</v>
      </c>
      <c r="C2746" t="s">
        <v>105</v>
      </c>
      <c r="D2746">
        <v>1493.3159439999999</v>
      </c>
      <c r="E2746">
        <v>0</v>
      </c>
      <c r="F2746">
        <v>0</v>
      </c>
      <c r="G2746">
        <v>9.2142454550000004</v>
      </c>
      <c r="H2746">
        <v>0.45449855220000002</v>
      </c>
      <c r="I2746">
        <v>11.1790105</v>
      </c>
      <c r="L2746">
        <f t="shared" si="644"/>
        <v>-1</v>
      </c>
      <c r="M2746">
        <f t="shared" si="630"/>
        <v>843.66782319872004</v>
      </c>
      <c r="N2746">
        <f t="shared" si="631"/>
        <v>9.2142454550000004</v>
      </c>
      <c r="O2746">
        <f t="shared" si="632"/>
        <v>0.45449855220000002</v>
      </c>
      <c r="P2746">
        <f t="shared" si="633"/>
        <v>70.239794522406328</v>
      </c>
      <c r="Q2746" t="str">
        <f t="shared" si="634"/>
        <v>0</v>
      </c>
      <c r="R2746" t="str">
        <f t="shared" si="635"/>
        <v>-27.8702677799189-24.8317806060296i</v>
      </c>
      <c r="S2746" t="str">
        <f t="shared" si="636"/>
        <v>-8.4924820739665-59.2048964601959i</v>
      </c>
      <c r="T2746" t="str">
        <f t="shared" si="637"/>
        <v>0</v>
      </c>
      <c r="U2746" t="str">
        <f t="shared" si="638"/>
        <v>-18.9677204016198-6.68310151399286i</v>
      </c>
      <c r="V2746" t="str">
        <f t="shared" si="639"/>
        <v>30.4410537886494-2.68340888950085i</v>
      </c>
      <c r="W2746" t="str">
        <f t="shared" si="640"/>
        <v>-67.0607435346115+110.232721407607i</v>
      </c>
      <c r="X2746">
        <f t="shared" si="641"/>
        <v>129.02866422753524</v>
      </c>
      <c r="AA2746">
        <f t="shared" si="642"/>
        <v>1493.3159439999999</v>
      </c>
      <c r="AB2746">
        <f t="shared" si="643"/>
        <v>129.02866422753524</v>
      </c>
    </row>
    <row r="2747" spans="2:28" x14ac:dyDescent="0.25">
      <c r="B2747" t="s">
        <v>307</v>
      </c>
      <c r="C2747" t="s">
        <v>122</v>
      </c>
      <c r="D2747">
        <v>1494.4259440000001</v>
      </c>
      <c r="E2747">
        <v>1.1100000000000001</v>
      </c>
      <c r="F2747">
        <v>0</v>
      </c>
      <c r="G2747">
        <v>9.2909495989999993</v>
      </c>
      <c r="H2747">
        <v>-0.52597592260000003</v>
      </c>
      <c r="I2747">
        <v>11.198484479999999</v>
      </c>
      <c r="L2747">
        <f t="shared" si="644"/>
        <v>-1</v>
      </c>
      <c r="M2747">
        <f t="shared" si="630"/>
        <v>843.66782319872004</v>
      </c>
      <c r="N2747">
        <f t="shared" si="631"/>
        <v>9.2525975269999989</v>
      </c>
      <c r="O2747">
        <f t="shared" si="632"/>
        <v>-3.5738685200000009E-2</v>
      </c>
      <c r="P2747">
        <f t="shared" si="633"/>
        <v>70.300973834910479</v>
      </c>
      <c r="Q2747" t="str">
        <f t="shared" si="634"/>
        <v>0</v>
      </c>
      <c r="R2747" t="str">
        <f t="shared" si="635"/>
        <v>-27.8702677799189-24.8317806060296i</v>
      </c>
      <c r="S2747" t="str">
        <f t="shared" si="636"/>
        <v>-8.4924820739665-59.2048964601959i</v>
      </c>
      <c r="T2747" t="str">
        <f t="shared" si="637"/>
        <v>0</v>
      </c>
      <c r="U2747" t="str">
        <f t="shared" si="638"/>
        <v>-18.9677204016198-6.68310151399286i</v>
      </c>
      <c r="V2747" t="str">
        <f t="shared" si="639"/>
        <v>30.4410537886494-2.68340888950085i</v>
      </c>
      <c r="W2747" t="str">
        <f t="shared" si="640"/>
        <v>-63.213218688773+109.471702001796i</v>
      </c>
      <c r="X2747">
        <f t="shared" si="641"/>
        <v>126.41188455269808</v>
      </c>
      <c r="AA2747">
        <f t="shared" si="642"/>
        <v>1494.4259440000001</v>
      </c>
      <c r="AB2747">
        <f t="shared" si="643"/>
        <v>126.41188455269808</v>
      </c>
    </row>
    <row r="2748" spans="2:28" x14ac:dyDescent="0.25">
      <c r="B2748" t="s">
        <v>308</v>
      </c>
      <c r="C2748" t="s">
        <v>105</v>
      </c>
      <c r="D2748">
        <v>1494.4259440000001</v>
      </c>
      <c r="E2748">
        <v>0</v>
      </c>
      <c r="F2748">
        <v>0</v>
      </c>
      <c r="G2748">
        <v>9.2909495989999993</v>
      </c>
      <c r="H2748">
        <v>-0.52597592260000003</v>
      </c>
      <c r="I2748">
        <v>11.198484479999999</v>
      </c>
      <c r="L2748">
        <f t="shared" si="644"/>
        <v>-1</v>
      </c>
      <c r="M2748">
        <f t="shared" si="630"/>
        <v>843.66782319872004</v>
      </c>
      <c r="N2748">
        <f t="shared" si="631"/>
        <v>9.2909495989999993</v>
      </c>
      <c r="O2748">
        <f t="shared" si="632"/>
        <v>-0.52597592260000003</v>
      </c>
      <c r="P2748">
        <f t="shared" si="633"/>
        <v>70.362153147414631</v>
      </c>
      <c r="Q2748" t="str">
        <f t="shared" si="634"/>
        <v>0</v>
      </c>
      <c r="R2748" t="str">
        <f t="shared" si="635"/>
        <v>-27.8702677799189-24.8317806060296i</v>
      </c>
      <c r="S2748" t="str">
        <f t="shared" si="636"/>
        <v>-8.4924820739665-59.2048964601959i</v>
      </c>
      <c r="T2748" t="str">
        <f t="shared" si="637"/>
        <v>0</v>
      </c>
      <c r="U2748" t="str">
        <f t="shared" si="638"/>
        <v>-18.9677204016198-6.68310151399286i</v>
      </c>
      <c r="V2748" t="str">
        <f t="shared" si="639"/>
        <v>30.4410537886494-2.68340888950085i</v>
      </c>
      <c r="W2748" t="str">
        <f t="shared" si="640"/>
        <v>-59.1118792021565+108.295645228787i</v>
      </c>
      <c r="X2748">
        <f t="shared" si="641"/>
        <v>123.37812220296448</v>
      </c>
      <c r="AA2748">
        <f t="shared" si="642"/>
        <v>1494.4259440000001</v>
      </c>
      <c r="AB2748">
        <f t="shared" si="643"/>
        <v>123.37812220296448</v>
      </c>
    </row>
    <row r="2749" spans="2:28" x14ac:dyDescent="0.25">
      <c r="B2749" t="s">
        <v>246</v>
      </c>
      <c r="C2749" t="s">
        <v>78</v>
      </c>
      <c r="D2749">
        <v>1494.721194</v>
      </c>
      <c r="E2749">
        <v>0.29525000000000001</v>
      </c>
      <c r="F2749">
        <v>0</v>
      </c>
      <c r="G2749">
        <v>9.6135165879999995</v>
      </c>
      <c r="H2749">
        <v>-0.56654563049999995</v>
      </c>
      <c r="I2749">
        <v>11.20345738</v>
      </c>
      <c r="L2749">
        <f t="shared" si="644"/>
        <v>-1</v>
      </c>
      <c r="M2749">
        <f t="shared" si="630"/>
        <v>843.66782319872004</v>
      </c>
      <c r="N2749">
        <f t="shared" si="631"/>
        <v>9.4522330934999985</v>
      </c>
      <c r="O2749">
        <f t="shared" si="632"/>
        <v>-0.54626077655000005</v>
      </c>
      <c r="P2749">
        <f t="shared" si="633"/>
        <v>70.377775973521665</v>
      </c>
      <c r="Q2749" t="str">
        <f t="shared" si="634"/>
        <v>0</v>
      </c>
      <c r="R2749" t="str">
        <f t="shared" si="635"/>
        <v>-27.8702677799189-24.8317806060296i</v>
      </c>
      <c r="S2749" t="str">
        <f t="shared" si="636"/>
        <v>-8.4924820739665-59.2048964601959i</v>
      </c>
      <c r="T2749" t="str">
        <f t="shared" si="637"/>
        <v>0</v>
      </c>
      <c r="U2749" t="str">
        <f t="shared" si="638"/>
        <v>-18.9677204016198-6.68310151399286i</v>
      </c>
      <c r="V2749" t="str">
        <f t="shared" si="639"/>
        <v>30.4410537886494-2.68340888950085i</v>
      </c>
      <c r="W2749" t="str">
        <f t="shared" si="640"/>
        <v>-58.496242681102+108.804516305048i</v>
      </c>
      <c r="X2749">
        <f t="shared" si="641"/>
        <v>123.53231632322708</v>
      </c>
      <c r="AA2749">
        <f t="shared" si="642"/>
        <v>1494.721194</v>
      </c>
      <c r="AB2749">
        <f t="shared" si="643"/>
        <v>123.53231632322708</v>
      </c>
    </row>
    <row r="2750" spans="2:28" x14ac:dyDescent="0.25">
      <c r="B2750" t="s">
        <v>127</v>
      </c>
      <c r="C2750" t="s">
        <v>78</v>
      </c>
      <c r="D2750">
        <v>1494.971194</v>
      </c>
      <c r="E2750">
        <v>0.25</v>
      </c>
      <c r="F2750">
        <v>0</v>
      </c>
      <c r="G2750">
        <v>9.9053774019999992</v>
      </c>
      <c r="H2750">
        <v>-0.60089762690000004</v>
      </c>
      <c r="I2750">
        <v>11.20753522</v>
      </c>
      <c r="L2750">
        <f t="shared" si="644"/>
        <v>-1</v>
      </c>
      <c r="M2750">
        <f t="shared" si="630"/>
        <v>843.66782319872004</v>
      </c>
      <c r="N2750">
        <f t="shared" si="631"/>
        <v>9.7594469949999993</v>
      </c>
      <c r="O2750">
        <f t="shared" si="632"/>
        <v>-0.58372162869999999</v>
      </c>
      <c r="P2750">
        <f t="shared" si="633"/>
        <v>70.406209711815222</v>
      </c>
      <c r="Q2750" t="str">
        <f t="shared" si="634"/>
        <v>0</v>
      </c>
      <c r="R2750" t="str">
        <f t="shared" si="635"/>
        <v>-27.8702677799189-24.8317806060296i</v>
      </c>
      <c r="S2750" t="str">
        <f t="shared" si="636"/>
        <v>-8.4924820739665-59.2048964601959i</v>
      </c>
      <c r="T2750" t="str">
        <f t="shared" si="637"/>
        <v>0</v>
      </c>
      <c r="U2750" t="str">
        <f t="shared" si="638"/>
        <v>-18.9677204016198-6.68310151399286i</v>
      </c>
      <c r="V2750" t="str">
        <f t="shared" si="639"/>
        <v>30.4410537886494-2.68340888950085i</v>
      </c>
      <c r="W2750" t="str">
        <f t="shared" si="640"/>
        <v>-57.3189359168775+109.699615469292i</v>
      </c>
      <c r="X2750">
        <f t="shared" si="641"/>
        <v>123.77183059466169</v>
      </c>
      <c r="AA2750">
        <f t="shared" si="642"/>
        <v>1494.971194</v>
      </c>
      <c r="AB2750">
        <f t="shared" si="643"/>
        <v>123.77183059466169</v>
      </c>
    </row>
    <row r="2751" spans="2:28" x14ac:dyDescent="0.25">
      <c r="B2751" t="s">
        <v>128</v>
      </c>
      <c r="C2751" t="s">
        <v>129</v>
      </c>
      <c r="D2751">
        <v>1494.971194</v>
      </c>
      <c r="E2751">
        <v>0</v>
      </c>
      <c r="F2751">
        <v>0</v>
      </c>
      <c r="G2751">
        <v>9.9053774019999992</v>
      </c>
      <c r="H2751">
        <v>-0.60089762690000004</v>
      </c>
      <c r="I2751">
        <v>11.20753522</v>
      </c>
      <c r="L2751">
        <f t="shared" si="644"/>
        <v>-1</v>
      </c>
      <c r="M2751">
        <f t="shared" si="630"/>
        <v>843.66782319872004</v>
      </c>
      <c r="N2751">
        <f t="shared" si="631"/>
        <v>9.9053774019999992</v>
      </c>
      <c r="O2751">
        <f t="shared" si="632"/>
        <v>-0.60089762690000004</v>
      </c>
      <c r="P2751">
        <f t="shared" si="633"/>
        <v>70.419020624001732</v>
      </c>
      <c r="Q2751" t="str">
        <f t="shared" si="634"/>
        <v>0</v>
      </c>
      <c r="R2751" t="str">
        <f t="shared" si="635"/>
        <v>-27.8702677799189-24.8317806060296i</v>
      </c>
      <c r="S2751" t="str">
        <f t="shared" si="636"/>
        <v>-8.4924820739665-59.2048964601959i</v>
      </c>
      <c r="T2751" t="str">
        <f t="shared" si="637"/>
        <v>0</v>
      </c>
      <c r="U2751" t="str">
        <f t="shared" si="638"/>
        <v>-18.9677204016198-6.68310151399286i</v>
      </c>
      <c r="V2751" t="str">
        <f t="shared" si="639"/>
        <v>30.4410537886494-2.68340888950085i</v>
      </c>
      <c r="W2751" t="str">
        <f t="shared" si="640"/>
        <v>-56.768090717724+110.097610572899i</v>
      </c>
      <c r="X2751">
        <f t="shared" si="641"/>
        <v>123.87130409258418</v>
      </c>
      <c r="AA2751">
        <f t="shared" si="642"/>
        <v>1494.971194</v>
      </c>
      <c r="AB2751">
        <f t="shared" si="643"/>
        <v>123.87130409258418</v>
      </c>
    </row>
    <row r="2752" spans="2:28" x14ac:dyDescent="0.25">
      <c r="B2752" t="s">
        <v>234</v>
      </c>
      <c r="C2752" t="s">
        <v>105</v>
      </c>
      <c r="D2752">
        <v>1494.971194</v>
      </c>
      <c r="E2752">
        <v>0</v>
      </c>
      <c r="F2752">
        <v>0</v>
      </c>
      <c r="G2752">
        <v>9.9053774019999992</v>
      </c>
      <c r="H2752">
        <v>-0.60089762690000004</v>
      </c>
      <c r="I2752">
        <v>11.20753522</v>
      </c>
      <c r="L2752">
        <f t="shared" si="644"/>
        <v>-1</v>
      </c>
      <c r="M2752">
        <f t="shared" si="630"/>
        <v>843.66782319872004</v>
      </c>
      <c r="N2752">
        <f t="shared" si="631"/>
        <v>9.9053774019999992</v>
      </c>
      <c r="O2752">
        <f t="shared" si="632"/>
        <v>-0.60089762690000004</v>
      </c>
      <c r="P2752">
        <f t="shared" si="633"/>
        <v>70.419020624001732</v>
      </c>
      <c r="Q2752" t="str">
        <f t="shared" si="634"/>
        <v>0</v>
      </c>
      <c r="R2752" t="str">
        <f t="shared" si="635"/>
        <v>-27.8702677799189-24.8317806060296i</v>
      </c>
      <c r="S2752" t="str">
        <f t="shared" si="636"/>
        <v>-8.4924820739665-59.2048964601959i</v>
      </c>
      <c r="T2752" t="str">
        <f t="shared" si="637"/>
        <v>0</v>
      </c>
      <c r="U2752" t="str">
        <f t="shared" si="638"/>
        <v>-18.9677204016198-6.68310151399286i</v>
      </c>
      <c r="V2752" t="str">
        <f t="shared" si="639"/>
        <v>30.4410537886494-2.68340888950085i</v>
      </c>
      <c r="W2752" t="str">
        <f t="shared" si="640"/>
        <v>-56.768090717724+110.097610572899i</v>
      </c>
      <c r="X2752">
        <f t="shared" si="641"/>
        <v>123.87130409258418</v>
      </c>
      <c r="AA2752">
        <f t="shared" si="642"/>
        <v>1494.971194</v>
      </c>
      <c r="AB2752">
        <f t="shared" si="643"/>
        <v>123.87130409258418</v>
      </c>
    </row>
    <row r="2753" spans="2:28" x14ac:dyDescent="0.25">
      <c r="B2753" t="s">
        <v>235</v>
      </c>
      <c r="C2753" t="s">
        <v>105</v>
      </c>
      <c r="D2753">
        <v>1494.971194</v>
      </c>
      <c r="E2753">
        <v>0</v>
      </c>
      <c r="F2753">
        <v>0</v>
      </c>
      <c r="G2753">
        <v>9.9053774019999992</v>
      </c>
      <c r="H2753">
        <v>-0.60089762690000004</v>
      </c>
      <c r="I2753">
        <v>11.20753522</v>
      </c>
      <c r="L2753">
        <f t="shared" si="644"/>
        <v>-1</v>
      </c>
      <c r="M2753">
        <f t="shared" si="630"/>
        <v>843.66782319872004</v>
      </c>
      <c r="N2753">
        <f t="shared" si="631"/>
        <v>9.9053774019999992</v>
      </c>
      <c r="O2753">
        <f t="shared" si="632"/>
        <v>-0.60089762690000004</v>
      </c>
      <c r="P2753">
        <f t="shared" si="633"/>
        <v>70.419020624001732</v>
      </c>
      <c r="Q2753" t="str">
        <f t="shared" si="634"/>
        <v>0</v>
      </c>
      <c r="R2753" t="str">
        <f t="shared" si="635"/>
        <v>-27.8702677799189-24.8317806060296i</v>
      </c>
      <c r="S2753" t="str">
        <f t="shared" si="636"/>
        <v>-8.4924820739665-59.2048964601959i</v>
      </c>
      <c r="T2753" t="str">
        <f t="shared" si="637"/>
        <v>0</v>
      </c>
      <c r="U2753" t="str">
        <f t="shared" si="638"/>
        <v>-18.9677204016198-6.68310151399286i</v>
      </c>
      <c r="V2753" t="str">
        <f t="shared" si="639"/>
        <v>30.4410537886494-2.68340888950085i</v>
      </c>
      <c r="W2753" t="str">
        <f t="shared" si="640"/>
        <v>-56.768090717724+110.097610572899i</v>
      </c>
      <c r="X2753">
        <f t="shared" si="641"/>
        <v>123.87130409258418</v>
      </c>
      <c r="AA2753">
        <f t="shared" si="642"/>
        <v>1494.971194</v>
      </c>
      <c r="AB2753">
        <f t="shared" si="643"/>
        <v>123.87130409258418</v>
      </c>
    </row>
    <row r="2754" spans="2:28" x14ac:dyDescent="0.25">
      <c r="B2754" t="s">
        <v>317</v>
      </c>
      <c r="C2754" t="s">
        <v>122</v>
      </c>
      <c r="D2754">
        <v>1494.9711950000001</v>
      </c>
      <c r="E2754" s="1">
        <v>9.9999999999999995E-7</v>
      </c>
      <c r="F2754">
        <v>0</v>
      </c>
      <c r="G2754">
        <v>9.9053786039999991</v>
      </c>
      <c r="H2754">
        <v>-0.60089776429999997</v>
      </c>
      <c r="I2754">
        <v>11.20753524</v>
      </c>
      <c r="L2754">
        <f t="shared" si="644"/>
        <v>-1</v>
      </c>
      <c r="M2754">
        <f t="shared" si="630"/>
        <v>843.66782319872004</v>
      </c>
      <c r="N2754">
        <f t="shared" si="631"/>
        <v>9.9053780029999992</v>
      </c>
      <c r="O2754">
        <f t="shared" si="632"/>
        <v>-0.60089769560000006</v>
      </c>
      <c r="P2754">
        <f t="shared" si="633"/>
        <v>70.419020686833591</v>
      </c>
      <c r="Q2754" t="str">
        <f t="shared" si="634"/>
        <v>0</v>
      </c>
      <c r="R2754" t="str">
        <f t="shared" si="635"/>
        <v>-27.8702677799189-24.8317806060296i</v>
      </c>
      <c r="S2754" t="str">
        <f t="shared" si="636"/>
        <v>-8.4924820739665-59.2048964601959i</v>
      </c>
      <c r="T2754" t="str">
        <f t="shared" si="637"/>
        <v>0</v>
      </c>
      <c r="U2754" t="str">
        <f t="shared" si="638"/>
        <v>-18.9677204016198-6.68310151399286i</v>
      </c>
      <c r="V2754" t="str">
        <f t="shared" si="639"/>
        <v>30.4410537886494-2.68340888950085i</v>
      </c>
      <c r="W2754" t="str">
        <f t="shared" si="640"/>
        <v>-56.7680876212785+110.097611812987i</v>
      </c>
      <c r="X2754">
        <f t="shared" si="641"/>
        <v>123.87130377573463</v>
      </c>
      <c r="AA2754">
        <f t="shared" si="642"/>
        <v>1494.9711950000001</v>
      </c>
      <c r="AB2754">
        <f t="shared" si="643"/>
        <v>123.87130377573463</v>
      </c>
    </row>
    <row r="2755" spans="2:28" x14ac:dyDescent="0.25">
      <c r="B2755" t="s">
        <v>144</v>
      </c>
      <c r="C2755" t="s">
        <v>78</v>
      </c>
      <c r="D2755">
        <v>1495.221194</v>
      </c>
      <c r="E2755">
        <v>0.249999</v>
      </c>
      <c r="F2755">
        <v>0</v>
      </c>
      <c r="G2755">
        <v>10.214414209999999</v>
      </c>
      <c r="H2755">
        <v>-0.63524962340000002</v>
      </c>
      <c r="I2755">
        <v>11.211491280000001</v>
      </c>
      <c r="L2755">
        <f t="shared" si="644"/>
        <v>-1</v>
      </c>
      <c r="M2755">
        <f t="shared" si="630"/>
        <v>843.66782319872004</v>
      </c>
      <c r="N2755">
        <f t="shared" si="631"/>
        <v>10.059896407</v>
      </c>
      <c r="O2755">
        <f t="shared" si="632"/>
        <v>-0.61807369384999999</v>
      </c>
      <c r="P2755">
        <f t="shared" si="633"/>
        <v>70.431449015866747</v>
      </c>
      <c r="Q2755" t="str">
        <f t="shared" si="634"/>
        <v>0</v>
      </c>
      <c r="R2755" t="str">
        <f t="shared" si="635"/>
        <v>-27.8702677799189-24.8317806060296i</v>
      </c>
      <c r="S2755" t="str">
        <f t="shared" si="636"/>
        <v>-8.4924820739665-59.2048964601959i</v>
      </c>
      <c r="T2755" t="str">
        <f t="shared" si="637"/>
        <v>0</v>
      </c>
      <c r="U2755" t="str">
        <f t="shared" si="638"/>
        <v>-18.9677204016198-6.68310151399286i</v>
      </c>
      <c r="V2755" t="str">
        <f t="shared" si="639"/>
        <v>30.4410537886494-2.68340888950085i</v>
      </c>
      <c r="W2755" t="str">
        <f t="shared" si="640"/>
        <v>-56.24421334546+110.525858167101i</v>
      </c>
      <c r="X2755">
        <f t="shared" si="641"/>
        <v>124.01361561709162</v>
      </c>
      <c r="AA2755">
        <f t="shared" si="642"/>
        <v>1495.221194</v>
      </c>
      <c r="AB2755">
        <f t="shared" si="643"/>
        <v>124.01361561709162</v>
      </c>
    </row>
    <row r="2756" spans="2:28" x14ac:dyDescent="0.25">
      <c r="B2756" t="s">
        <v>237</v>
      </c>
      <c r="C2756" t="s">
        <v>78</v>
      </c>
      <c r="D2756">
        <v>1495.7304770000001</v>
      </c>
      <c r="E2756">
        <v>0.50928300000000004</v>
      </c>
      <c r="F2756">
        <v>0</v>
      </c>
      <c r="G2756">
        <v>10.897097280000001</v>
      </c>
      <c r="H2756">
        <v>-0.70522917470000002</v>
      </c>
      <c r="I2756">
        <v>11.219177030000001</v>
      </c>
      <c r="L2756">
        <f t="shared" si="644"/>
        <v>-1</v>
      </c>
      <c r="M2756">
        <f t="shared" si="630"/>
        <v>843.66782319872004</v>
      </c>
      <c r="N2756">
        <f t="shared" si="631"/>
        <v>10.555755744999999</v>
      </c>
      <c r="O2756">
        <f t="shared" si="632"/>
        <v>-0.67023939904999996</v>
      </c>
      <c r="P2756">
        <f t="shared" si="633"/>
        <v>70.468022777805388</v>
      </c>
      <c r="Q2756" t="str">
        <f t="shared" si="634"/>
        <v>0</v>
      </c>
      <c r="R2756" t="str">
        <f t="shared" si="635"/>
        <v>-27.8702677799189-24.8317806060296i</v>
      </c>
      <c r="S2756" t="str">
        <f t="shared" si="636"/>
        <v>-8.4924820739665-59.2048964601959i</v>
      </c>
      <c r="T2756" t="str">
        <f t="shared" si="637"/>
        <v>0</v>
      </c>
      <c r="U2756" t="str">
        <f t="shared" si="638"/>
        <v>-18.9677204016198-6.68310151399286i</v>
      </c>
      <c r="V2756" t="str">
        <f t="shared" si="639"/>
        <v>30.4410537886494-2.68340888950085i</v>
      </c>
      <c r="W2756" t="str">
        <f t="shared" si="640"/>
        <v>-54.6539222323225+111.828210361977i</v>
      </c>
      <c r="X2756">
        <f t="shared" si="641"/>
        <v>124.469272706718</v>
      </c>
      <c r="AA2756">
        <f t="shared" si="642"/>
        <v>1495.7304770000001</v>
      </c>
      <c r="AB2756">
        <f t="shared" si="643"/>
        <v>124.469272706718</v>
      </c>
    </row>
    <row r="2757" spans="2:28" x14ac:dyDescent="0.25">
      <c r="B2757" t="s">
        <v>285</v>
      </c>
      <c r="C2757" t="s">
        <v>78</v>
      </c>
      <c r="D2757">
        <v>1496.043302</v>
      </c>
      <c r="E2757">
        <v>0.31282555979999999</v>
      </c>
      <c r="F2757">
        <v>0</v>
      </c>
      <c r="G2757">
        <v>11.35177142</v>
      </c>
      <c r="H2757">
        <v>-0.74821390480000005</v>
      </c>
      <c r="I2757">
        <v>11.223654079999999</v>
      </c>
      <c r="L2757">
        <f t="shared" si="644"/>
        <v>-1</v>
      </c>
      <c r="M2757">
        <f t="shared" si="630"/>
        <v>843.66782319872004</v>
      </c>
      <c r="N2757">
        <f t="shared" si="631"/>
        <v>11.124434350000001</v>
      </c>
      <c r="O2757">
        <f t="shared" si="632"/>
        <v>-0.72672153974999998</v>
      </c>
      <c r="P2757">
        <f t="shared" si="633"/>
        <v>70.506233340932468</v>
      </c>
      <c r="Q2757" t="str">
        <f t="shared" si="634"/>
        <v>0</v>
      </c>
      <c r="R2757" t="str">
        <f t="shared" si="635"/>
        <v>-27.8702677799189-24.8317806060296i</v>
      </c>
      <c r="S2757" t="str">
        <f t="shared" si="636"/>
        <v>-8.4924820739665-59.2048964601959i</v>
      </c>
      <c r="T2757" t="str">
        <f t="shared" si="637"/>
        <v>0</v>
      </c>
      <c r="U2757" t="str">
        <f t="shared" si="638"/>
        <v>-18.9677204016198-6.68310151399286i</v>
      </c>
      <c r="V2757" t="str">
        <f t="shared" si="639"/>
        <v>30.4410537886494-2.68340888950085i</v>
      </c>
      <c r="W2757" t="str">
        <f t="shared" si="640"/>
        <v>-52.852289103696+113.147467950975i</v>
      </c>
      <c r="X2757">
        <f t="shared" si="641"/>
        <v>124.88280092637889</v>
      </c>
      <c r="AA2757">
        <f t="shared" si="642"/>
        <v>1496.043302</v>
      </c>
      <c r="AB2757">
        <f t="shared" si="643"/>
        <v>124.88280092637889</v>
      </c>
    </row>
    <row r="2758" spans="2:28" x14ac:dyDescent="0.25">
      <c r="B2758" t="s">
        <v>286</v>
      </c>
      <c r="C2758" t="s">
        <v>78</v>
      </c>
      <c r="D2758">
        <v>1496.564899</v>
      </c>
      <c r="E2758">
        <v>0.52159659000000003</v>
      </c>
      <c r="F2758">
        <v>0</v>
      </c>
      <c r="G2758">
        <v>12.169686690000001</v>
      </c>
      <c r="H2758">
        <v>-0.81988544159999999</v>
      </c>
      <c r="I2758">
        <v>11.23071931</v>
      </c>
      <c r="L2758">
        <f t="shared" si="644"/>
        <v>-1</v>
      </c>
      <c r="M2758">
        <f t="shared" si="630"/>
        <v>843.66782319872004</v>
      </c>
      <c r="N2758">
        <f t="shared" si="631"/>
        <v>11.760729055000001</v>
      </c>
      <c r="O2758">
        <f t="shared" si="632"/>
        <v>-0.78404967319999996</v>
      </c>
      <c r="P2758">
        <f t="shared" si="633"/>
        <v>70.542494482986143</v>
      </c>
      <c r="Q2758" t="str">
        <f t="shared" si="634"/>
        <v>0</v>
      </c>
      <c r="R2758" t="str">
        <f t="shared" si="635"/>
        <v>-27.8702677799189-24.8317806060296i</v>
      </c>
      <c r="S2758" t="str">
        <f t="shared" si="636"/>
        <v>-8.4924820739665-59.2048964601959i</v>
      </c>
      <c r="T2758" t="str">
        <f t="shared" si="637"/>
        <v>0</v>
      </c>
      <c r="U2758" t="str">
        <f t="shared" si="638"/>
        <v>-18.9677204016198-6.68310151399286i</v>
      </c>
      <c r="V2758" t="str">
        <f t="shared" si="639"/>
        <v>30.4410537886494-2.68340888950085i</v>
      </c>
      <c r="W2758" t="str">
        <f t="shared" si="640"/>
        <v>-51.0937603016285+114.567843713793i</v>
      </c>
      <c r="X2758">
        <f t="shared" si="641"/>
        <v>125.44466172375915</v>
      </c>
      <c r="AA2758">
        <f t="shared" si="642"/>
        <v>1496.564899</v>
      </c>
      <c r="AB2758">
        <f t="shared" si="643"/>
        <v>125.44466172375915</v>
      </c>
    </row>
    <row r="2759" spans="2:28" x14ac:dyDescent="0.25">
      <c r="B2759" t="s">
        <v>287</v>
      </c>
      <c r="C2759" t="s">
        <v>105</v>
      </c>
      <c r="D2759">
        <v>1496.564899</v>
      </c>
      <c r="E2759">
        <v>0</v>
      </c>
      <c r="F2759">
        <v>0</v>
      </c>
      <c r="G2759">
        <v>12.169686690000001</v>
      </c>
      <c r="H2759">
        <v>-0.81988544159999999</v>
      </c>
      <c r="I2759">
        <v>11.23071931</v>
      </c>
      <c r="L2759">
        <f t="shared" si="644"/>
        <v>-1</v>
      </c>
      <c r="M2759">
        <f t="shared" si="630"/>
        <v>843.66782319872004</v>
      </c>
      <c r="N2759">
        <f t="shared" si="631"/>
        <v>12.169686690000001</v>
      </c>
      <c r="O2759">
        <f t="shared" si="632"/>
        <v>-0.81988544159999999</v>
      </c>
      <c r="P2759">
        <f t="shared" si="633"/>
        <v>70.564690557650053</v>
      </c>
      <c r="Q2759" t="str">
        <f t="shared" si="634"/>
        <v>0</v>
      </c>
      <c r="R2759" t="str">
        <f t="shared" si="635"/>
        <v>-27.8702677799189-24.8317806060296i</v>
      </c>
      <c r="S2759" t="str">
        <f t="shared" si="636"/>
        <v>-8.4924820739665-59.2048964601959i</v>
      </c>
      <c r="T2759" t="str">
        <f t="shared" si="637"/>
        <v>0</v>
      </c>
      <c r="U2759" t="str">
        <f t="shared" si="638"/>
        <v>-18.9677204016198-6.68310151399286i</v>
      </c>
      <c r="V2759" t="str">
        <f t="shared" si="639"/>
        <v>30.4410537886494-2.68340888950085i</v>
      </c>
      <c r="W2759" t="str">
        <f t="shared" si="640"/>
        <v>-49.9174462589422+115.364549921343i</v>
      </c>
      <c r="X2759">
        <f t="shared" si="641"/>
        <v>125.70095791030563</v>
      </c>
      <c r="AA2759">
        <f t="shared" si="642"/>
        <v>1496.564899</v>
      </c>
      <c r="AB2759">
        <f t="shared" si="643"/>
        <v>125.70095791030563</v>
      </c>
    </row>
    <row r="2760" spans="2:28" x14ac:dyDescent="0.25">
      <c r="B2760" t="s">
        <v>288</v>
      </c>
      <c r="C2760" t="s">
        <v>107</v>
      </c>
      <c r="D2760">
        <v>1506.005555</v>
      </c>
      <c r="E2760">
        <v>9.4406560000000006</v>
      </c>
      <c r="F2760">
        <v>3.8924026770000002E-2</v>
      </c>
      <c r="G2760">
        <v>39.896821709999998</v>
      </c>
      <c r="H2760">
        <v>-2.1171069679999999</v>
      </c>
      <c r="I2760">
        <v>11.301188209999999</v>
      </c>
      <c r="L2760">
        <f t="shared" si="644"/>
        <v>-1</v>
      </c>
      <c r="M2760">
        <f t="shared" si="630"/>
        <v>824.95152916358643</v>
      </c>
      <c r="N2760">
        <f t="shared" si="631"/>
        <v>26.033254199999998</v>
      </c>
      <c r="O2760">
        <f t="shared" si="632"/>
        <v>-1.4684962047999999</v>
      </c>
      <c r="P2760">
        <f t="shared" si="633"/>
        <v>70.786075136196601</v>
      </c>
      <c r="Q2760" t="str">
        <f t="shared" si="634"/>
        <v>5.41804236787073-3.6218731543168i</v>
      </c>
      <c r="R2760" t="str">
        <f t="shared" si="635"/>
        <v>-22.4522254120482-28.4536537603464i</v>
      </c>
      <c r="S2760" t="str">
        <f t="shared" si="636"/>
        <v>-3.0744397060958-62.8267696145127i</v>
      </c>
      <c r="T2760" t="str">
        <f t="shared" si="637"/>
        <v>2.62538946841883+5.96493741669755i</v>
      </c>
      <c r="U2760" t="str">
        <f t="shared" si="638"/>
        <v>-16.342330933201-0.718164097295309i</v>
      </c>
      <c r="V2760" t="str">
        <f t="shared" si="639"/>
        <v>33.0664432570682+3.2815285271967i</v>
      </c>
      <c r="W2760" t="str">
        <f t="shared" si="640"/>
        <v>-59.2522991852395+141.918925222282i</v>
      </c>
      <c r="X2760">
        <f t="shared" si="641"/>
        <v>153.79147016328574</v>
      </c>
      <c r="AA2760">
        <f t="shared" si="642"/>
        <v>1506.005555</v>
      </c>
      <c r="AB2760">
        <f t="shared" si="643"/>
        <v>153.79147016328574</v>
      </c>
    </row>
    <row r="2761" spans="2:28" x14ac:dyDescent="0.25">
      <c r="B2761" t="s">
        <v>289</v>
      </c>
      <c r="C2761" t="s">
        <v>105</v>
      </c>
      <c r="D2761">
        <v>1506.005555</v>
      </c>
      <c r="E2761">
        <v>0</v>
      </c>
      <c r="F2761">
        <v>0</v>
      </c>
      <c r="G2761">
        <v>39.896821709999998</v>
      </c>
      <c r="H2761">
        <v>-2.1171069679999999</v>
      </c>
      <c r="I2761">
        <v>11.301188209999999</v>
      </c>
      <c r="L2761">
        <f t="shared" si="644"/>
        <v>-1</v>
      </c>
      <c r="M2761">
        <f t="shared" si="630"/>
        <v>824.95152916358643</v>
      </c>
      <c r="N2761">
        <f t="shared" si="631"/>
        <v>39.896821709999998</v>
      </c>
      <c r="O2761">
        <f t="shared" si="632"/>
        <v>-2.1171069679999999</v>
      </c>
      <c r="P2761">
        <f t="shared" si="633"/>
        <v>71.007459714743163</v>
      </c>
      <c r="Q2761" t="str">
        <f t="shared" si="634"/>
        <v>0</v>
      </c>
      <c r="R2761" t="str">
        <f t="shared" si="635"/>
        <v>-22.4522254120482-28.4536537603464i</v>
      </c>
      <c r="S2761" t="str">
        <f t="shared" si="636"/>
        <v>-3.0744397060958-62.8267696145127i</v>
      </c>
      <c r="T2761" t="str">
        <f t="shared" si="637"/>
        <v>0</v>
      </c>
      <c r="U2761" t="str">
        <f t="shared" si="638"/>
        <v>-16.342330933201-0.718164097295309i</v>
      </c>
      <c r="V2761" t="str">
        <f t="shared" si="639"/>
        <v>33.0664432570682+3.2815285271967i</v>
      </c>
      <c r="W2761" t="str">
        <f t="shared" si="640"/>
        <v>-23.8655367236985+142.33200122179i</v>
      </c>
      <c r="X2761">
        <f t="shared" si="641"/>
        <v>144.31896069092875</v>
      </c>
      <c r="AA2761">
        <f t="shared" si="642"/>
        <v>1506.005555</v>
      </c>
      <c r="AB2761">
        <f t="shared" si="643"/>
        <v>144.31896069092875</v>
      </c>
    </row>
    <row r="2762" spans="2:28" x14ac:dyDescent="0.25">
      <c r="B2762" t="s">
        <v>286</v>
      </c>
      <c r="C2762" t="s">
        <v>78</v>
      </c>
      <c r="D2762">
        <v>1506.527151</v>
      </c>
      <c r="E2762">
        <v>0.52159659000000003</v>
      </c>
      <c r="F2762">
        <v>0</v>
      </c>
      <c r="G2762">
        <v>42.142756890000001</v>
      </c>
      <c r="H2762">
        <v>-2.1887785050000002</v>
      </c>
      <c r="I2762">
        <v>11.303212800000001</v>
      </c>
      <c r="L2762">
        <f t="shared" si="644"/>
        <v>-1</v>
      </c>
      <c r="M2762">
        <f t="shared" si="630"/>
        <v>824.95152916358643</v>
      </c>
      <c r="N2762">
        <f t="shared" si="631"/>
        <v>41.019789299999999</v>
      </c>
      <c r="O2762">
        <f t="shared" si="632"/>
        <v>-2.1529427365</v>
      </c>
      <c r="P2762">
        <f t="shared" si="633"/>
        <v>71.013820151813704</v>
      </c>
      <c r="Q2762" t="str">
        <f t="shared" si="634"/>
        <v>0</v>
      </c>
      <c r="R2762" t="str">
        <f t="shared" si="635"/>
        <v>-22.4522254120482-28.4536537603464i</v>
      </c>
      <c r="S2762" t="str">
        <f t="shared" si="636"/>
        <v>-3.0744397060958-62.8267696145127i</v>
      </c>
      <c r="T2762" t="str">
        <f t="shared" si="637"/>
        <v>0</v>
      </c>
      <c r="U2762" t="str">
        <f t="shared" si="638"/>
        <v>-16.342330933201-0.718164097295309i</v>
      </c>
      <c r="V2762" t="str">
        <f t="shared" si="639"/>
        <v>33.0664432570682+3.2815285271967i</v>
      </c>
      <c r="W2762" t="str">
        <f t="shared" si="640"/>
        <v>-22.728024485126+143.236516845171i</v>
      </c>
      <c r="X2762">
        <f t="shared" si="641"/>
        <v>145.02848980436033</v>
      </c>
      <c r="AA2762">
        <f t="shared" si="642"/>
        <v>1506.527151</v>
      </c>
      <c r="AB2762">
        <f t="shared" si="643"/>
        <v>145.02848980436033</v>
      </c>
    </row>
    <row r="2763" spans="2:28" x14ac:dyDescent="0.25">
      <c r="B2763" t="s">
        <v>311</v>
      </c>
      <c r="C2763" t="s">
        <v>78</v>
      </c>
      <c r="D2763">
        <v>1506.839849</v>
      </c>
      <c r="E2763">
        <v>0.31269755980000002</v>
      </c>
      <c r="F2763">
        <v>0</v>
      </c>
      <c r="G2763">
        <v>43.525044000000001</v>
      </c>
      <c r="H2763">
        <v>-2.2317456469999999</v>
      </c>
      <c r="I2763">
        <v>11.30437483</v>
      </c>
      <c r="L2763">
        <f t="shared" si="644"/>
        <v>-1</v>
      </c>
      <c r="M2763">
        <f t="shared" si="630"/>
        <v>824.95152916358643</v>
      </c>
      <c r="N2763">
        <f t="shared" si="631"/>
        <v>42.833900444999998</v>
      </c>
      <c r="O2763">
        <f t="shared" si="632"/>
        <v>-2.2102620760000002</v>
      </c>
      <c r="P2763">
        <f t="shared" si="633"/>
        <v>71.023831213795489</v>
      </c>
      <c r="Q2763" t="str">
        <f t="shared" si="634"/>
        <v>0</v>
      </c>
      <c r="R2763" t="str">
        <f t="shared" si="635"/>
        <v>-22.4522254120482-28.4536537603464i</v>
      </c>
      <c r="S2763" t="str">
        <f t="shared" si="636"/>
        <v>-3.0744397060958-62.8267696145127i</v>
      </c>
      <c r="T2763" t="str">
        <f t="shared" si="637"/>
        <v>0</v>
      </c>
      <c r="U2763" t="str">
        <f t="shared" si="638"/>
        <v>-16.342330933201-0.718164097295309i</v>
      </c>
      <c r="V2763" t="str">
        <f t="shared" si="639"/>
        <v>33.0664432570682+3.2815285271967i</v>
      </c>
      <c r="W2763" t="str">
        <f t="shared" si="640"/>
        <v>-20.8572668832175+144.613028492299i</v>
      </c>
      <c r="X2763">
        <f t="shared" si="641"/>
        <v>146.10938912866703</v>
      </c>
      <c r="AA2763">
        <f t="shared" si="642"/>
        <v>1506.839849</v>
      </c>
      <c r="AB2763">
        <f t="shared" si="643"/>
        <v>146.10938912866703</v>
      </c>
    </row>
    <row r="2764" spans="2:28" x14ac:dyDescent="0.25">
      <c r="B2764" t="s">
        <v>226</v>
      </c>
      <c r="C2764" t="s">
        <v>78</v>
      </c>
      <c r="D2764">
        <v>1507.0372319999999</v>
      </c>
      <c r="E2764">
        <v>0.19738339999999999</v>
      </c>
      <c r="F2764">
        <v>0</v>
      </c>
      <c r="G2764">
        <v>44.411416529999997</v>
      </c>
      <c r="H2764">
        <v>-2.2588677019999999</v>
      </c>
      <c r="I2764">
        <v>11.305089349999999</v>
      </c>
      <c r="L2764">
        <f t="shared" si="644"/>
        <v>-1</v>
      </c>
      <c r="M2764">
        <f t="shared" si="630"/>
        <v>824.95152916358643</v>
      </c>
      <c r="N2764">
        <f t="shared" si="631"/>
        <v>43.968230265000003</v>
      </c>
      <c r="O2764">
        <f t="shared" si="632"/>
        <v>-2.2453066745000001</v>
      </c>
      <c r="P2764">
        <f t="shared" si="633"/>
        <v>71.029726569489569</v>
      </c>
      <c r="Q2764" t="str">
        <f t="shared" si="634"/>
        <v>0</v>
      </c>
      <c r="R2764" t="str">
        <f t="shared" si="635"/>
        <v>-22.4522254120482-28.4536537603464i</v>
      </c>
      <c r="S2764" t="str">
        <f t="shared" si="636"/>
        <v>-3.0744397060958-62.8267696145127i</v>
      </c>
      <c r="T2764" t="str">
        <f t="shared" si="637"/>
        <v>0</v>
      </c>
      <c r="U2764" t="str">
        <f t="shared" si="638"/>
        <v>-16.342330933201-0.718164097295309i</v>
      </c>
      <c r="V2764" t="str">
        <f t="shared" si="639"/>
        <v>33.0664432570682+3.2815285271967i</v>
      </c>
      <c r="W2764" t="str">
        <f t="shared" si="640"/>
        <v>-19.717867876149+145.460443472502i</v>
      </c>
      <c r="X2764">
        <f t="shared" si="641"/>
        <v>146.79078625308273</v>
      </c>
      <c r="AA2764">
        <f t="shared" si="642"/>
        <v>1507.0372319999999</v>
      </c>
      <c r="AB2764">
        <f t="shared" si="643"/>
        <v>146.79078625308273</v>
      </c>
    </row>
    <row r="2765" spans="2:28" x14ac:dyDescent="0.25">
      <c r="B2765" t="s">
        <v>93</v>
      </c>
      <c r="C2765" t="s">
        <v>94</v>
      </c>
      <c r="D2765">
        <v>1507.0372319999999</v>
      </c>
      <c r="E2765">
        <v>0</v>
      </c>
      <c r="F2765">
        <v>0</v>
      </c>
      <c r="G2765">
        <v>44.411416529999997</v>
      </c>
      <c r="H2765">
        <v>-2.2588677019999999</v>
      </c>
      <c r="I2765">
        <v>11.305089349999999</v>
      </c>
      <c r="L2765">
        <f t="shared" si="644"/>
        <v>-1</v>
      </c>
      <c r="M2765">
        <f t="shared" si="630"/>
        <v>824.95152916358643</v>
      </c>
      <c r="N2765">
        <f t="shared" si="631"/>
        <v>44.411416529999997</v>
      </c>
      <c r="O2765">
        <f t="shared" si="632"/>
        <v>-2.2588677019999999</v>
      </c>
      <c r="P2765">
        <f t="shared" si="633"/>
        <v>71.031971300272417</v>
      </c>
      <c r="Q2765" t="str">
        <f t="shared" si="634"/>
        <v>0</v>
      </c>
      <c r="R2765" t="str">
        <f t="shared" si="635"/>
        <v>-22.4522254120482-28.4536537603464i</v>
      </c>
      <c r="S2765" t="str">
        <f t="shared" si="636"/>
        <v>-3.0744397060958-62.8267696145127i</v>
      </c>
      <c r="T2765" t="str">
        <f t="shared" si="637"/>
        <v>0</v>
      </c>
      <c r="U2765" t="str">
        <f t="shared" si="638"/>
        <v>-16.342330933201-0.718164097295309i</v>
      </c>
      <c r="V2765" t="str">
        <f t="shared" si="639"/>
        <v>33.0664432570682+3.2815285271967i</v>
      </c>
      <c r="W2765" t="str">
        <f t="shared" si="640"/>
        <v>-19.2757946046145+145.786681007632i</v>
      </c>
      <c r="X2765">
        <f t="shared" si="641"/>
        <v>147.05547462389944</v>
      </c>
      <c r="AA2765">
        <f t="shared" si="642"/>
        <v>1507.0372319999999</v>
      </c>
      <c r="AB2765">
        <f t="shared" si="643"/>
        <v>147.05547462389944</v>
      </c>
    </row>
    <row r="2766" spans="2:28" x14ac:dyDescent="0.25">
      <c r="B2766" t="s">
        <v>240</v>
      </c>
      <c r="C2766" t="s">
        <v>78</v>
      </c>
      <c r="D2766">
        <v>1507.2634599999999</v>
      </c>
      <c r="E2766">
        <v>0.2262276</v>
      </c>
      <c r="F2766">
        <v>0</v>
      </c>
      <c r="G2766">
        <v>45.440485359999997</v>
      </c>
      <c r="H2766">
        <v>-2.289953181</v>
      </c>
      <c r="I2766">
        <v>11.30589084</v>
      </c>
      <c r="L2766">
        <f t="shared" si="644"/>
        <v>-1</v>
      </c>
      <c r="M2766">
        <f t="shared" si="630"/>
        <v>824.95152916358643</v>
      </c>
      <c r="N2766">
        <f t="shared" si="631"/>
        <v>44.925950944999997</v>
      </c>
      <c r="O2766">
        <f t="shared" si="632"/>
        <v>-2.2744104414999997</v>
      </c>
      <c r="P2766">
        <f t="shared" si="633"/>
        <v>71.034489255368342</v>
      </c>
      <c r="Q2766" t="str">
        <f t="shared" si="634"/>
        <v>0</v>
      </c>
      <c r="R2766" t="str">
        <f t="shared" si="635"/>
        <v>-22.4522254120482-28.4536537603464i</v>
      </c>
      <c r="S2766" t="str">
        <f t="shared" si="636"/>
        <v>-3.0744397060958-62.8267696145127i</v>
      </c>
      <c r="T2766" t="str">
        <f t="shared" si="637"/>
        <v>0</v>
      </c>
      <c r="U2766" t="str">
        <f t="shared" si="638"/>
        <v>-16.342330933201-0.718164097295309i</v>
      </c>
      <c r="V2766" t="str">
        <f t="shared" si="639"/>
        <v>33.0664432570682+3.2815285271967i</v>
      </c>
      <c r="W2766" t="str">
        <f t="shared" si="640"/>
        <v>-18.7764386947075+146.170939992375i</v>
      </c>
      <c r="X2766">
        <f t="shared" si="641"/>
        <v>147.37197273671342</v>
      </c>
      <c r="AA2766">
        <f t="shared" si="642"/>
        <v>1507.2634599999999</v>
      </c>
      <c r="AB2766">
        <f t="shared" si="643"/>
        <v>147.37197273671342</v>
      </c>
    </row>
    <row r="2767" spans="2:28" x14ac:dyDescent="0.25">
      <c r="B2767" t="s">
        <v>312</v>
      </c>
      <c r="C2767" t="s">
        <v>305</v>
      </c>
      <c r="D2767">
        <v>1508.0134599999999</v>
      </c>
      <c r="E2767">
        <v>0.75</v>
      </c>
      <c r="F2767">
        <v>0</v>
      </c>
      <c r="G2767">
        <v>48.95270713</v>
      </c>
      <c r="H2767">
        <v>-2.39300917</v>
      </c>
      <c r="I2767">
        <v>11.30842183</v>
      </c>
      <c r="L2767">
        <f t="shared" si="644"/>
        <v>-1</v>
      </c>
      <c r="M2767">
        <f t="shared" si="630"/>
        <v>824.95152916358643</v>
      </c>
      <c r="N2767">
        <f t="shared" si="631"/>
        <v>47.196596244999995</v>
      </c>
      <c r="O2767">
        <f t="shared" si="632"/>
        <v>-2.3414811755000002</v>
      </c>
      <c r="P2767">
        <f t="shared" si="633"/>
        <v>71.044958550054574</v>
      </c>
      <c r="Q2767" t="str">
        <f t="shared" si="634"/>
        <v>0</v>
      </c>
      <c r="R2767" t="str">
        <f t="shared" si="635"/>
        <v>-22.4522254120482-28.4536537603464i</v>
      </c>
      <c r="S2767" t="str">
        <f t="shared" si="636"/>
        <v>-3.0744397060958-62.8267696145127i</v>
      </c>
      <c r="T2767" t="str">
        <f t="shared" si="637"/>
        <v>0</v>
      </c>
      <c r="U2767" t="str">
        <f t="shared" si="638"/>
        <v>-16.342330933201-0.718164097295309i</v>
      </c>
      <c r="V2767" t="str">
        <f t="shared" si="639"/>
        <v>33.0664432570682+3.2815285271967i</v>
      </c>
      <c r="W2767" t="str">
        <f t="shared" si="640"/>
        <v>-16.641264760996+147.85805952611i</v>
      </c>
      <c r="X2767">
        <f t="shared" si="641"/>
        <v>148.79159068869538</v>
      </c>
      <c r="AA2767">
        <f t="shared" si="642"/>
        <v>1508.0134599999999</v>
      </c>
      <c r="AB2767">
        <f t="shared" si="643"/>
        <v>148.79159068869538</v>
      </c>
    </row>
    <row r="2768" spans="2:28" x14ac:dyDescent="0.25">
      <c r="B2768" t="s">
        <v>242</v>
      </c>
      <c r="C2768" t="s">
        <v>78</v>
      </c>
      <c r="D2768">
        <v>1508.1445100000001</v>
      </c>
      <c r="E2768">
        <v>0.13105</v>
      </c>
      <c r="F2768">
        <v>0</v>
      </c>
      <c r="G2768">
        <v>49.582274689999998</v>
      </c>
      <c r="H2768">
        <v>-2.4110164869999999</v>
      </c>
      <c r="I2768">
        <v>11.30884518</v>
      </c>
      <c r="L2768">
        <f t="shared" si="644"/>
        <v>-1</v>
      </c>
      <c r="M2768">
        <f t="shared" si="630"/>
        <v>824.95152916358643</v>
      </c>
      <c r="N2768">
        <f t="shared" si="631"/>
        <v>49.267490909999999</v>
      </c>
      <c r="O2768">
        <f t="shared" si="632"/>
        <v>-2.4020128285000002</v>
      </c>
      <c r="P2768">
        <f t="shared" si="633"/>
        <v>71.054239882894777</v>
      </c>
      <c r="Q2768" t="str">
        <f t="shared" si="634"/>
        <v>0</v>
      </c>
      <c r="R2768" t="str">
        <f t="shared" si="635"/>
        <v>-22.4522254120482-28.4536537603464i</v>
      </c>
      <c r="S2768" t="str">
        <f t="shared" si="636"/>
        <v>-3.0744397060958-62.8267696145127i</v>
      </c>
      <c r="T2768" t="str">
        <f t="shared" si="637"/>
        <v>0</v>
      </c>
      <c r="U2768" t="str">
        <f t="shared" si="638"/>
        <v>-16.342330933201-0.718164097295309i</v>
      </c>
      <c r="V2768" t="str">
        <f t="shared" si="639"/>
        <v>33.0664432570682+3.2815285271967i</v>
      </c>
      <c r="W2768" t="str">
        <f t="shared" si="640"/>
        <v>-14.6424057415865+149.276819598092i</v>
      </c>
      <c r="X2768">
        <f t="shared" si="641"/>
        <v>149.99322956461253</v>
      </c>
      <c r="AA2768">
        <f t="shared" si="642"/>
        <v>1508.1445100000001</v>
      </c>
      <c r="AB2768">
        <f t="shared" si="643"/>
        <v>149.99322956461253</v>
      </c>
    </row>
    <row r="2769" spans="2:28" x14ac:dyDescent="0.25">
      <c r="B2769" t="s">
        <v>313</v>
      </c>
      <c r="C2769" t="s">
        <v>105</v>
      </c>
      <c r="D2769">
        <v>1508.1445100000001</v>
      </c>
      <c r="E2769">
        <v>0</v>
      </c>
      <c r="F2769">
        <v>0</v>
      </c>
      <c r="G2769">
        <v>49.582274689999998</v>
      </c>
      <c r="H2769">
        <v>-2.4110164869999999</v>
      </c>
      <c r="I2769">
        <v>11.30884518</v>
      </c>
      <c r="L2769">
        <f t="shared" si="644"/>
        <v>-1</v>
      </c>
      <c r="M2769">
        <f t="shared" si="630"/>
        <v>824.95152916358643</v>
      </c>
      <c r="N2769">
        <f t="shared" si="631"/>
        <v>49.582274689999998</v>
      </c>
      <c r="O2769">
        <f t="shared" si="632"/>
        <v>-2.4110164869999999</v>
      </c>
      <c r="P2769">
        <f t="shared" si="633"/>
        <v>71.055569876144688</v>
      </c>
      <c r="Q2769" t="str">
        <f t="shared" si="634"/>
        <v>0</v>
      </c>
      <c r="R2769" t="str">
        <f t="shared" si="635"/>
        <v>-22.4522254120482-28.4536537603464i</v>
      </c>
      <c r="S2769" t="str">
        <f t="shared" si="636"/>
        <v>-3.0744397060958-62.8267696145127i</v>
      </c>
      <c r="T2769" t="str">
        <f t="shared" si="637"/>
        <v>0</v>
      </c>
      <c r="U2769" t="str">
        <f t="shared" si="638"/>
        <v>-16.342330933201-0.718164097295309i</v>
      </c>
      <c r="V2769" t="str">
        <f t="shared" si="639"/>
        <v>33.0664432570682+3.2815285271967i</v>
      </c>
      <c r="W2769" t="str">
        <f t="shared" si="640"/>
        <v>-14.349734214465+149.494524705461i</v>
      </c>
      <c r="X2769">
        <f t="shared" si="641"/>
        <v>150.18164930822098</v>
      </c>
      <c r="AA2769">
        <f t="shared" si="642"/>
        <v>1508.1445100000001</v>
      </c>
      <c r="AB2769">
        <f t="shared" si="643"/>
        <v>150.18164930822098</v>
      </c>
    </row>
    <row r="2770" spans="2:28" x14ac:dyDescent="0.25">
      <c r="B2770" t="s">
        <v>314</v>
      </c>
      <c r="C2770" t="s">
        <v>122</v>
      </c>
      <c r="D2770">
        <v>1509.25451</v>
      </c>
      <c r="E2770">
        <v>1.1100000000000001</v>
      </c>
      <c r="F2770">
        <v>0</v>
      </c>
      <c r="G2770">
        <v>49.58485907</v>
      </c>
      <c r="H2770">
        <v>2.4087721869999998</v>
      </c>
      <c r="I2770">
        <v>11.312344939999999</v>
      </c>
      <c r="L2770">
        <f t="shared" si="644"/>
        <v>-1</v>
      </c>
      <c r="M2770">
        <f t="shared" si="630"/>
        <v>824.95152916358643</v>
      </c>
      <c r="N2770">
        <f t="shared" si="631"/>
        <v>49.583566879999999</v>
      </c>
      <c r="O2770">
        <f t="shared" si="632"/>
        <v>-1.1221500000000439E-3</v>
      </c>
      <c r="P2770">
        <f t="shared" si="633"/>
        <v>71.066564696450016</v>
      </c>
      <c r="Q2770" t="str">
        <f t="shared" si="634"/>
        <v>0</v>
      </c>
      <c r="R2770" t="str">
        <f t="shared" si="635"/>
        <v>-22.4522254120482-28.4536537603464i</v>
      </c>
      <c r="S2770" t="str">
        <f t="shared" si="636"/>
        <v>-3.0744397060958-62.8267696145127i</v>
      </c>
      <c r="T2770" t="str">
        <f t="shared" si="637"/>
        <v>0</v>
      </c>
      <c r="U2770" t="str">
        <f t="shared" si="638"/>
        <v>-16.342330933201-0.718164097295309i</v>
      </c>
      <c r="V2770" t="str">
        <f t="shared" si="639"/>
        <v>33.0664432570682+3.2815285271967i</v>
      </c>
      <c r="W2770" t="str">
        <f t="shared" si="640"/>
        <v>-11.5434207575465+147.350035274551i</v>
      </c>
      <c r="X2770">
        <f t="shared" si="641"/>
        <v>147.8015001892646</v>
      </c>
      <c r="AA2770">
        <f t="shared" si="642"/>
        <v>1509.25451</v>
      </c>
      <c r="AB2770">
        <f t="shared" si="643"/>
        <v>147.8015001892646</v>
      </c>
    </row>
    <row r="2771" spans="2:28" x14ac:dyDescent="0.25">
      <c r="B2771" t="s">
        <v>315</v>
      </c>
      <c r="C2771" t="s">
        <v>105</v>
      </c>
      <c r="D2771">
        <v>1509.25451</v>
      </c>
      <c r="E2771">
        <v>0</v>
      </c>
      <c r="F2771">
        <v>0</v>
      </c>
      <c r="G2771">
        <v>49.58485907</v>
      </c>
      <c r="H2771">
        <v>2.4087721869999998</v>
      </c>
      <c r="I2771">
        <v>11.312344939999999</v>
      </c>
      <c r="L2771">
        <f t="shared" si="644"/>
        <v>-1</v>
      </c>
      <c r="M2771">
        <f t="shared" si="630"/>
        <v>824.95152916358643</v>
      </c>
      <c r="N2771">
        <f t="shared" si="631"/>
        <v>49.58485907</v>
      </c>
      <c r="O2771">
        <f t="shared" si="632"/>
        <v>2.4087721869999998</v>
      </c>
      <c r="P2771">
        <f t="shared" si="633"/>
        <v>71.077559516755329</v>
      </c>
      <c r="Q2771" t="str">
        <f t="shared" si="634"/>
        <v>0</v>
      </c>
      <c r="R2771" t="str">
        <f t="shared" si="635"/>
        <v>-22.4522254120482-28.4536537603464i</v>
      </c>
      <c r="S2771" t="str">
        <f t="shared" si="636"/>
        <v>-3.0744397060958-62.8267696145127i</v>
      </c>
      <c r="T2771" t="str">
        <f t="shared" si="637"/>
        <v>0</v>
      </c>
      <c r="U2771" t="str">
        <f t="shared" si="638"/>
        <v>-16.342330933201-0.718164097295309i</v>
      </c>
      <c r="V2771" t="str">
        <f t="shared" si="639"/>
        <v>33.0664432570682+3.2815285271967i</v>
      </c>
      <c r="W2771" t="str">
        <f t="shared" si="640"/>
        <v>-8.73563871594+145.187677260771i</v>
      </c>
      <c r="X2771">
        <f t="shared" si="641"/>
        <v>145.45024239289955</v>
      </c>
      <c r="AA2771">
        <f t="shared" si="642"/>
        <v>1509.25451</v>
      </c>
      <c r="AB2771">
        <f t="shared" si="643"/>
        <v>145.45024239289955</v>
      </c>
    </row>
    <row r="2772" spans="2:28" x14ac:dyDescent="0.25">
      <c r="B2772" t="s">
        <v>246</v>
      </c>
      <c r="C2772" t="s">
        <v>78</v>
      </c>
      <c r="D2772">
        <v>1509.5497600000001</v>
      </c>
      <c r="E2772">
        <v>0.29525000000000001</v>
      </c>
      <c r="F2772">
        <v>0</v>
      </c>
      <c r="G2772">
        <v>48.174437660000002</v>
      </c>
      <c r="H2772">
        <v>2.368269003</v>
      </c>
      <c r="I2772">
        <v>11.313306389999999</v>
      </c>
      <c r="L2772">
        <f t="shared" si="644"/>
        <v>-1</v>
      </c>
      <c r="M2772">
        <f t="shared" si="630"/>
        <v>824.95152916358643</v>
      </c>
      <c r="N2772">
        <f t="shared" si="631"/>
        <v>48.879648365000001</v>
      </c>
      <c r="O2772">
        <f t="shared" si="632"/>
        <v>2.3885205950000001</v>
      </c>
      <c r="P2772">
        <f t="shared" si="633"/>
        <v>71.080580001012123</v>
      </c>
      <c r="Q2772" t="str">
        <f t="shared" si="634"/>
        <v>0</v>
      </c>
      <c r="R2772" t="str">
        <f t="shared" si="635"/>
        <v>-22.4522254120482-28.4536537603464i</v>
      </c>
      <c r="S2772" t="str">
        <f t="shared" si="636"/>
        <v>-3.0744397060958-62.8267696145127i</v>
      </c>
      <c r="T2772" t="str">
        <f t="shared" si="637"/>
        <v>0</v>
      </c>
      <c r="U2772" t="str">
        <f t="shared" si="638"/>
        <v>-16.342330933201-0.718164097295309i</v>
      </c>
      <c r="V2772" t="str">
        <f t="shared" si="639"/>
        <v>33.0664432570682+3.2815285271967i</v>
      </c>
      <c r="W2772" t="str">
        <f t="shared" si="640"/>
        <v>-7.9072111585485+143.558141721702i</v>
      </c>
      <c r="X2772">
        <f t="shared" si="641"/>
        <v>143.77574219211721</v>
      </c>
      <c r="AA2772">
        <f t="shared" si="642"/>
        <v>1509.5497600000001</v>
      </c>
      <c r="AB2772">
        <f t="shared" si="643"/>
        <v>143.77574219211721</v>
      </c>
    </row>
    <row r="2773" spans="2:28" x14ac:dyDescent="0.25">
      <c r="B2773" t="s">
        <v>127</v>
      </c>
      <c r="C2773" t="s">
        <v>78</v>
      </c>
      <c r="D2773">
        <v>1509.7997600000001</v>
      </c>
      <c r="E2773">
        <v>0.25</v>
      </c>
      <c r="F2773">
        <v>0</v>
      </c>
      <c r="G2773">
        <v>46.998877069999999</v>
      </c>
      <c r="H2773">
        <v>2.333973335</v>
      </c>
      <c r="I2773">
        <v>11.314142589999999</v>
      </c>
      <c r="L2773">
        <f t="shared" si="644"/>
        <v>-1</v>
      </c>
      <c r="M2773">
        <f t="shared" si="630"/>
        <v>824.95152916358643</v>
      </c>
      <c r="N2773">
        <f t="shared" si="631"/>
        <v>47.586657365000001</v>
      </c>
      <c r="O2773">
        <f t="shared" si="632"/>
        <v>2.3511211689999998</v>
      </c>
      <c r="P2773">
        <f t="shared" si="633"/>
        <v>71.086227485045853</v>
      </c>
      <c r="Q2773" t="str">
        <f t="shared" si="634"/>
        <v>0</v>
      </c>
      <c r="R2773" t="str">
        <f t="shared" si="635"/>
        <v>-22.4522254120482-28.4536537603464i</v>
      </c>
      <c r="S2773" t="str">
        <f t="shared" si="636"/>
        <v>-3.0744397060958-62.8267696145127i</v>
      </c>
      <c r="T2773" t="str">
        <f t="shared" si="637"/>
        <v>0</v>
      </c>
      <c r="U2773" t="str">
        <f t="shared" si="638"/>
        <v>-16.342330933201-0.718164097295309i</v>
      </c>
      <c r="V2773" t="str">
        <f t="shared" si="639"/>
        <v>33.0664432570682+3.2815285271967i</v>
      </c>
      <c r="W2773" t="str">
        <f t="shared" si="640"/>
        <v>-6.388443642501+140.548514812298i</v>
      </c>
      <c r="X2773">
        <f t="shared" si="641"/>
        <v>140.69362895353919</v>
      </c>
      <c r="AA2773">
        <f t="shared" si="642"/>
        <v>1509.7997600000001</v>
      </c>
      <c r="AB2773">
        <f t="shared" si="643"/>
        <v>140.69362895353919</v>
      </c>
    </row>
    <row r="2774" spans="2:28" x14ac:dyDescent="0.25">
      <c r="B2774" t="s">
        <v>150</v>
      </c>
      <c r="C2774" t="s">
        <v>151</v>
      </c>
      <c r="D2774">
        <v>1509.7997600000001</v>
      </c>
      <c r="E2774">
        <v>0</v>
      </c>
      <c r="F2774">
        <v>0</v>
      </c>
      <c r="G2774">
        <v>46.998877069999999</v>
      </c>
      <c r="H2774">
        <v>2.333973335</v>
      </c>
      <c r="I2774">
        <v>11.314142589999999</v>
      </c>
      <c r="L2774">
        <f t="shared" si="644"/>
        <v>-1</v>
      </c>
      <c r="M2774">
        <f t="shared" si="630"/>
        <v>824.95152916358643</v>
      </c>
      <c r="N2774">
        <f t="shared" si="631"/>
        <v>46.998877069999999</v>
      </c>
      <c r="O2774">
        <f t="shared" si="632"/>
        <v>2.333973335</v>
      </c>
      <c r="P2774">
        <f t="shared" si="633"/>
        <v>71.088854484822789</v>
      </c>
      <c r="Q2774" t="str">
        <f t="shared" si="634"/>
        <v>0</v>
      </c>
      <c r="R2774" t="str">
        <f t="shared" si="635"/>
        <v>-22.4522254120482-28.4536537603464i</v>
      </c>
      <c r="S2774" t="str">
        <f t="shared" si="636"/>
        <v>-3.0744397060958-62.8267696145127i</v>
      </c>
      <c r="T2774" t="str">
        <f t="shared" si="637"/>
        <v>0</v>
      </c>
      <c r="U2774" t="str">
        <f t="shared" si="638"/>
        <v>-16.342330933201-0.718164097295309i</v>
      </c>
      <c r="V2774" t="str">
        <f t="shared" si="639"/>
        <v>33.0664432570682+3.2815285271967i</v>
      </c>
      <c r="W2774" t="str">
        <f t="shared" si="640"/>
        <v>-5.6953681489585+139.168625045983i</v>
      </c>
      <c r="X2774">
        <f t="shared" si="641"/>
        <v>139.28511555633492</v>
      </c>
      <c r="AA2774">
        <f t="shared" si="642"/>
        <v>1509.7997600000001</v>
      </c>
      <c r="AB2774">
        <f t="shared" si="643"/>
        <v>139.28511555633492</v>
      </c>
    </row>
    <row r="2775" spans="2:28" x14ac:dyDescent="0.25">
      <c r="B2775" t="s">
        <v>234</v>
      </c>
      <c r="C2775" t="s">
        <v>105</v>
      </c>
      <c r="D2775">
        <v>1509.7997600000001</v>
      </c>
      <c r="E2775">
        <v>0</v>
      </c>
      <c r="F2775">
        <v>0</v>
      </c>
      <c r="G2775">
        <v>46.998877069999999</v>
      </c>
      <c r="H2775">
        <v>2.333973335</v>
      </c>
      <c r="I2775">
        <v>11.314142589999999</v>
      </c>
      <c r="L2775">
        <f t="shared" si="644"/>
        <v>-1</v>
      </c>
      <c r="M2775">
        <f t="shared" si="630"/>
        <v>824.95152916358643</v>
      </c>
      <c r="N2775">
        <f t="shared" si="631"/>
        <v>46.998877069999999</v>
      </c>
      <c r="O2775">
        <f t="shared" si="632"/>
        <v>2.333973335</v>
      </c>
      <c r="P2775">
        <f t="shared" si="633"/>
        <v>71.088854484822789</v>
      </c>
      <c r="Q2775" t="str">
        <f t="shared" si="634"/>
        <v>0</v>
      </c>
      <c r="R2775" t="str">
        <f t="shared" si="635"/>
        <v>-22.4522254120482-28.4536537603464i</v>
      </c>
      <c r="S2775" t="str">
        <f t="shared" si="636"/>
        <v>-3.0744397060958-62.8267696145127i</v>
      </c>
      <c r="T2775" t="str">
        <f t="shared" si="637"/>
        <v>0</v>
      </c>
      <c r="U2775" t="str">
        <f t="shared" si="638"/>
        <v>-16.342330933201-0.718164097295309i</v>
      </c>
      <c r="V2775" t="str">
        <f t="shared" si="639"/>
        <v>33.0664432570682+3.2815285271967i</v>
      </c>
      <c r="W2775" t="str">
        <f t="shared" si="640"/>
        <v>-5.6953681489585+139.168625045983i</v>
      </c>
      <c r="X2775">
        <f t="shared" si="641"/>
        <v>139.28511555633492</v>
      </c>
      <c r="AA2775">
        <f t="shared" si="642"/>
        <v>1509.7997600000001</v>
      </c>
      <c r="AB2775">
        <f t="shared" si="643"/>
        <v>139.28511555633492</v>
      </c>
    </row>
    <row r="2776" spans="2:28" x14ac:dyDescent="0.25">
      <c r="B2776" t="s">
        <v>235</v>
      </c>
      <c r="C2776" t="s">
        <v>105</v>
      </c>
      <c r="D2776">
        <v>1509.7997600000001</v>
      </c>
      <c r="E2776">
        <v>0</v>
      </c>
      <c r="F2776">
        <v>0</v>
      </c>
      <c r="G2776">
        <v>46.998877069999999</v>
      </c>
      <c r="H2776">
        <v>2.333973335</v>
      </c>
      <c r="I2776">
        <v>11.314142589999999</v>
      </c>
      <c r="L2776">
        <f t="shared" si="644"/>
        <v>-1</v>
      </c>
      <c r="M2776">
        <f t="shared" si="630"/>
        <v>824.95152916358643</v>
      </c>
      <c r="N2776">
        <f t="shared" si="631"/>
        <v>46.998877069999999</v>
      </c>
      <c r="O2776">
        <f t="shared" si="632"/>
        <v>2.333973335</v>
      </c>
      <c r="P2776">
        <f t="shared" si="633"/>
        <v>71.088854484822789</v>
      </c>
      <c r="Q2776" t="str">
        <f t="shared" si="634"/>
        <v>0</v>
      </c>
      <c r="R2776" t="str">
        <f t="shared" si="635"/>
        <v>-22.4522254120482-28.4536537603464i</v>
      </c>
      <c r="S2776" t="str">
        <f t="shared" si="636"/>
        <v>-3.0744397060958-62.8267696145127i</v>
      </c>
      <c r="T2776" t="str">
        <f t="shared" si="637"/>
        <v>0</v>
      </c>
      <c r="U2776" t="str">
        <f t="shared" si="638"/>
        <v>-16.342330933201-0.718164097295309i</v>
      </c>
      <c r="V2776" t="str">
        <f t="shared" si="639"/>
        <v>33.0664432570682+3.2815285271967i</v>
      </c>
      <c r="W2776" t="str">
        <f t="shared" si="640"/>
        <v>-5.6953681489585+139.168625045983i</v>
      </c>
      <c r="X2776">
        <f t="shared" si="641"/>
        <v>139.28511555633492</v>
      </c>
      <c r="AA2776">
        <f t="shared" si="642"/>
        <v>1509.7997600000001</v>
      </c>
      <c r="AB2776">
        <f t="shared" si="643"/>
        <v>139.28511555633492</v>
      </c>
    </row>
    <row r="2777" spans="2:28" x14ac:dyDescent="0.25">
      <c r="B2777" t="s">
        <v>236</v>
      </c>
      <c r="C2777" t="s">
        <v>122</v>
      </c>
      <c r="D2777">
        <v>1509.799761</v>
      </c>
      <c r="E2777" s="1">
        <v>9.9999999999999995E-7</v>
      </c>
      <c r="F2777">
        <v>0</v>
      </c>
      <c r="G2777">
        <v>46.998872400000003</v>
      </c>
      <c r="H2777">
        <v>2.3339731979999998</v>
      </c>
      <c r="I2777">
        <v>11.3141426</v>
      </c>
      <c r="L2777">
        <f t="shared" si="644"/>
        <v>-1</v>
      </c>
      <c r="M2777">
        <f t="shared" si="630"/>
        <v>824.95152916358643</v>
      </c>
      <c r="N2777">
        <f t="shared" si="631"/>
        <v>46.998874735000001</v>
      </c>
      <c r="O2777">
        <f t="shared" si="632"/>
        <v>2.3339732665000001</v>
      </c>
      <c r="P2777">
        <f t="shared" si="633"/>
        <v>71.088854516238712</v>
      </c>
      <c r="Q2777" t="str">
        <f t="shared" si="634"/>
        <v>0</v>
      </c>
      <c r="R2777" t="str">
        <f t="shared" si="635"/>
        <v>-22.4522254120482-28.4536537603464i</v>
      </c>
      <c r="S2777" t="str">
        <f t="shared" si="636"/>
        <v>-3.0744397060958-62.8267696145127i</v>
      </c>
      <c r="T2777" t="str">
        <f t="shared" si="637"/>
        <v>0</v>
      </c>
      <c r="U2777" t="str">
        <f t="shared" si="638"/>
        <v>-16.342330933201-0.718164097295309i</v>
      </c>
      <c r="V2777" t="str">
        <f t="shared" si="639"/>
        <v>33.0664432570682+3.2815285271967i</v>
      </c>
      <c r="W2777" t="str">
        <f t="shared" si="640"/>
        <v>-5.6953601921455+139.168615493936i</v>
      </c>
      <c r="X2777">
        <f t="shared" si="641"/>
        <v>139.28510568692289</v>
      </c>
      <c r="AA2777">
        <f t="shared" si="642"/>
        <v>1509.799761</v>
      </c>
      <c r="AB2777">
        <f t="shared" si="643"/>
        <v>139.28510568692289</v>
      </c>
    </row>
    <row r="2778" spans="2:28" x14ac:dyDescent="0.25">
      <c r="B2778" t="s">
        <v>144</v>
      </c>
      <c r="C2778" t="s">
        <v>78</v>
      </c>
      <c r="D2778">
        <v>1510.0497600000001</v>
      </c>
      <c r="E2778">
        <v>0.249999</v>
      </c>
      <c r="F2778">
        <v>0</v>
      </c>
      <c r="G2778">
        <v>45.840464320000002</v>
      </c>
      <c r="H2778">
        <v>2.2996776670000001</v>
      </c>
      <c r="I2778">
        <v>11.314999820000001</v>
      </c>
      <c r="L2778">
        <f t="shared" si="644"/>
        <v>-1</v>
      </c>
      <c r="M2778">
        <f t="shared" si="630"/>
        <v>824.95152916358643</v>
      </c>
      <c r="N2778">
        <f t="shared" si="631"/>
        <v>46.419668360000003</v>
      </c>
      <c r="O2778">
        <f t="shared" si="632"/>
        <v>2.3168254324999999</v>
      </c>
      <c r="P2778">
        <f t="shared" si="633"/>
        <v>71.091547583709158</v>
      </c>
      <c r="Q2778" t="str">
        <f t="shared" si="634"/>
        <v>0</v>
      </c>
      <c r="R2778" t="str">
        <f t="shared" si="635"/>
        <v>-22.4522254120482-28.4536537603464i</v>
      </c>
      <c r="S2778" t="str">
        <f t="shared" si="636"/>
        <v>-3.0744397060958-62.8267696145127i</v>
      </c>
      <c r="T2778" t="str">
        <f t="shared" si="637"/>
        <v>0</v>
      </c>
      <c r="U2778" t="str">
        <f t="shared" si="638"/>
        <v>-16.342330933201-0.718164097295309i</v>
      </c>
      <c r="V2778" t="str">
        <f t="shared" si="639"/>
        <v>33.0664432570682+3.2815285271967i</v>
      </c>
      <c r="W2778" t="str">
        <f t="shared" si="640"/>
        <v>-4.994323733627+137.788661539342i</v>
      </c>
      <c r="X2778">
        <f t="shared" si="641"/>
        <v>137.87914460990689</v>
      </c>
      <c r="AA2778">
        <f t="shared" si="642"/>
        <v>1510.0497600000001</v>
      </c>
      <c r="AB2778">
        <f t="shared" si="643"/>
        <v>137.87914460990689</v>
      </c>
    </row>
    <row r="2779" spans="2:28" x14ac:dyDescent="0.25">
      <c r="B2779" t="s">
        <v>237</v>
      </c>
      <c r="C2779" t="s">
        <v>78</v>
      </c>
      <c r="D2779">
        <v>1510.559043</v>
      </c>
      <c r="E2779">
        <v>0.50928300000000004</v>
      </c>
      <c r="F2779">
        <v>0</v>
      </c>
      <c r="G2779">
        <v>43.53367179</v>
      </c>
      <c r="H2779">
        <v>2.229812865</v>
      </c>
      <c r="I2779">
        <v>11.31681429</v>
      </c>
      <c r="L2779">
        <f t="shared" si="644"/>
        <v>-1</v>
      </c>
      <c r="M2779">
        <f t="shared" si="630"/>
        <v>824.95152916358643</v>
      </c>
      <c r="N2779">
        <f t="shared" si="631"/>
        <v>44.687068054999997</v>
      </c>
      <c r="O2779">
        <f t="shared" si="632"/>
        <v>2.2647452660000003</v>
      </c>
      <c r="P2779">
        <f t="shared" si="633"/>
        <v>71.099940945385825</v>
      </c>
      <c r="Q2779" t="str">
        <f t="shared" si="634"/>
        <v>0</v>
      </c>
      <c r="R2779" t="str">
        <f t="shared" si="635"/>
        <v>-22.4522254120482-28.4536537603464i</v>
      </c>
      <c r="S2779" t="str">
        <f t="shared" si="636"/>
        <v>-3.0744397060958-62.8267696145127i</v>
      </c>
      <c r="T2779" t="str">
        <f t="shared" si="637"/>
        <v>0</v>
      </c>
      <c r="U2779" t="str">
        <f t="shared" si="638"/>
        <v>-16.342330933201-0.718164097295309i</v>
      </c>
      <c r="V2779" t="str">
        <f t="shared" si="639"/>
        <v>33.0664432570682+3.2815285271967i</v>
      </c>
      <c r="W2779" t="str">
        <f t="shared" si="640"/>
        <v>-2.863948280406+133.597111709716i</v>
      </c>
      <c r="X2779">
        <f t="shared" si="641"/>
        <v>133.62780570274725</v>
      </c>
      <c r="AA2779">
        <f t="shared" si="642"/>
        <v>1510.559043</v>
      </c>
      <c r="AB2779">
        <f t="shared" si="643"/>
        <v>133.62780570274725</v>
      </c>
    </row>
    <row r="2780" spans="2:28" x14ac:dyDescent="0.25">
      <c r="B2780" t="s">
        <v>285</v>
      </c>
      <c r="C2780" t="s">
        <v>78</v>
      </c>
      <c r="D2780">
        <v>1510.8718690000001</v>
      </c>
      <c r="E2780">
        <v>0.31282555979999999</v>
      </c>
      <c r="F2780">
        <v>0</v>
      </c>
      <c r="G2780">
        <v>42.152011549999997</v>
      </c>
      <c r="H2780">
        <v>2.1868986189999999</v>
      </c>
      <c r="I2780">
        <v>11.31797656</v>
      </c>
      <c r="L2780">
        <f t="shared" si="644"/>
        <v>-1</v>
      </c>
      <c r="M2780">
        <f t="shared" si="630"/>
        <v>824.95152916358643</v>
      </c>
      <c r="N2780">
        <f t="shared" si="631"/>
        <v>42.842841669999999</v>
      </c>
      <c r="O2780">
        <f t="shared" si="632"/>
        <v>2.2083557420000002</v>
      </c>
      <c r="P2780">
        <f t="shared" si="633"/>
        <v>71.109292649901477</v>
      </c>
      <c r="Q2780" t="str">
        <f t="shared" si="634"/>
        <v>0</v>
      </c>
      <c r="R2780" t="str">
        <f t="shared" si="635"/>
        <v>-22.4522254120482-28.4536537603464i</v>
      </c>
      <c r="S2780" t="str">
        <f t="shared" si="636"/>
        <v>-3.0744397060958-62.8267696145127i</v>
      </c>
      <c r="T2780" t="str">
        <f t="shared" si="637"/>
        <v>0</v>
      </c>
      <c r="U2780" t="str">
        <f t="shared" si="638"/>
        <v>-16.342330933201-0.718164097295309i</v>
      </c>
      <c r="V2780" t="str">
        <f t="shared" si="639"/>
        <v>33.0664432570682+3.2815285271967i</v>
      </c>
      <c r="W2780" t="str">
        <f t="shared" si="640"/>
        <v>-0.58252794048549+129.059702495636i</v>
      </c>
      <c r="X2780">
        <f t="shared" si="641"/>
        <v>129.06101714717545</v>
      </c>
      <c r="AA2780">
        <f t="shared" si="642"/>
        <v>1510.8718690000001</v>
      </c>
      <c r="AB2780">
        <f t="shared" si="643"/>
        <v>129.06101714717545</v>
      </c>
    </row>
    <row r="2781" spans="2:28" x14ac:dyDescent="0.25">
      <c r="B2781" t="s">
        <v>286</v>
      </c>
      <c r="C2781" t="s">
        <v>78</v>
      </c>
      <c r="D2781">
        <v>1511.3934650000001</v>
      </c>
      <c r="E2781">
        <v>0.52159659000000003</v>
      </c>
      <c r="F2781">
        <v>0</v>
      </c>
      <c r="G2781">
        <v>39.907976159999997</v>
      </c>
      <c r="H2781">
        <v>2.1153446050000002</v>
      </c>
      <c r="I2781">
        <v>11.32000064</v>
      </c>
      <c r="L2781">
        <f t="shared" si="644"/>
        <v>-1</v>
      </c>
      <c r="M2781">
        <f t="shared" si="630"/>
        <v>824.95152916358643</v>
      </c>
      <c r="N2781">
        <f t="shared" si="631"/>
        <v>41.029993855000001</v>
      </c>
      <c r="O2781">
        <f t="shared" si="632"/>
        <v>2.1511216119999998</v>
      </c>
      <c r="P2781">
        <f t="shared" si="633"/>
        <v>71.119302863653246</v>
      </c>
      <c r="Q2781" t="str">
        <f t="shared" si="634"/>
        <v>0</v>
      </c>
      <c r="R2781" t="str">
        <f t="shared" si="635"/>
        <v>-22.4522254120482-28.4536537603464i</v>
      </c>
      <c r="S2781" t="str">
        <f t="shared" si="636"/>
        <v>-3.0744397060958-62.8267696145127i</v>
      </c>
      <c r="T2781" t="str">
        <f t="shared" si="637"/>
        <v>0</v>
      </c>
      <c r="U2781" t="str">
        <f t="shared" si="638"/>
        <v>-16.342330933201-0.718164097295309i</v>
      </c>
      <c r="V2781" t="str">
        <f t="shared" si="639"/>
        <v>33.0664432570682+3.2815285271967i</v>
      </c>
      <c r="W2781" t="str">
        <f t="shared" si="640"/>
        <v>1.7572655649115+124.45260004847i</v>
      </c>
      <c r="X2781">
        <f t="shared" si="641"/>
        <v>124.46500568870776</v>
      </c>
      <c r="AA2781">
        <f t="shared" si="642"/>
        <v>1511.3934650000001</v>
      </c>
      <c r="AB2781">
        <f t="shared" si="643"/>
        <v>124.46500568870776</v>
      </c>
    </row>
    <row r="2782" spans="2:28" x14ac:dyDescent="0.25">
      <c r="B2782" t="s">
        <v>287</v>
      </c>
      <c r="C2782" t="s">
        <v>105</v>
      </c>
      <c r="D2782">
        <v>1511.3934650000001</v>
      </c>
      <c r="E2782">
        <v>0</v>
      </c>
      <c r="F2782">
        <v>0</v>
      </c>
      <c r="G2782">
        <v>39.907976159999997</v>
      </c>
      <c r="H2782">
        <v>2.1153446050000002</v>
      </c>
      <c r="I2782">
        <v>11.32000064</v>
      </c>
      <c r="L2782">
        <f t="shared" si="644"/>
        <v>-1</v>
      </c>
      <c r="M2782">
        <f t="shared" si="630"/>
        <v>824.95152916358643</v>
      </c>
      <c r="N2782">
        <f t="shared" si="631"/>
        <v>39.907976159999997</v>
      </c>
      <c r="O2782">
        <f t="shared" si="632"/>
        <v>2.1153446050000002</v>
      </c>
      <c r="P2782">
        <f t="shared" si="633"/>
        <v>71.125661698511507</v>
      </c>
      <c r="Q2782" t="str">
        <f t="shared" si="634"/>
        <v>0</v>
      </c>
      <c r="R2782" t="str">
        <f t="shared" si="635"/>
        <v>-22.4522254120482-28.4536537603464i</v>
      </c>
      <c r="S2782" t="str">
        <f t="shared" si="636"/>
        <v>-3.0744397060958-62.8267696145127i</v>
      </c>
      <c r="T2782" t="str">
        <f t="shared" si="637"/>
        <v>0</v>
      </c>
      <c r="U2782" t="str">
        <f t="shared" si="638"/>
        <v>-16.342330933201-0.718164097295309i</v>
      </c>
      <c r="V2782" t="str">
        <f t="shared" si="639"/>
        <v>33.0664432570682+3.2815285271967i</v>
      </c>
      <c r="W2782" t="str">
        <f t="shared" si="640"/>
        <v>3.191045840242+121.575572422175i</v>
      </c>
      <c r="X2782">
        <f t="shared" si="641"/>
        <v>121.61744358164269</v>
      </c>
      <c r="AA2782">
        <f t="shared" si="642"/>
        <v>1511.3934650000001</v>
      </c>
      <c r="AB2782">
        <f t="shared" si="643"/>
        <v>121.61744358164269</v>
      </c>
    </row>
    <row r="2783" spans="2:28" x14ac:dyDescent="0.25">
      <c r="B2783" t="s">
        <v>288</v>
      </c>
      <c r="C2783" t="s">
        <v>107</v>
      </c>
      <c r="D2783">
        <v>1520.8341210000001</v>
      </c>
      <c r="E2783">
        <v>9.4406560000000006</v>
      </c>
      <c r="F2783">
        <v>3.8924026770000002E-2</v>
      </c>
      <c r="G2783">
        <v>12.19403554</v>
      </c>
      <c r="H2783">
        <v>0.82025019079999995</v>
      </c>
      <c r="I2783">
        <v>11.390383630000001</v>
      </c>
      <c r="L2783">
        <f t="shared" si="644"/>
        <v>-1</v>
      </c>
      <c r="M2783">
        <f t="shared" si="630"/>
        <v>806.23523512845281</v>
      </c>
      <c r="N2783">
        <f t="shared" si="631"/>
        <v>26.051005849999999</v>
      </c>
      <c r="O2783">
        <f t="shared" si="632"/>
        <v>1.4677973979000001</v>
      </c>
      <c r="P2783">
        <f t="shared" si="633"/>
        <v>71.346776382833198</v>
      </c>
      <c r="Q2783" t="str">
        <f t="shared" si="634"/>
        <v>-3.00517153294902+5.77802379811291i</v>
      </c>
      <c r="R2783" t="str">
        <f t="shared" si="635"/>
        <v>-25.4573969449972-22.6756299622335i</v>
      </c>
      <c r="S2783" t="str">
        <f t="shared" si="636"/>
        <v>-6.0796112390448-57.0487458163998i</v>
      </c>
      <c r="T2783" t="str">
        <f t="shared" si="637"/>
        <v>2.25669069206751-6.10933401234064i</v>
      </c>
      <c r="U2783" t="str">
        <f t="shared" si="638"/>
        <v>-14.0856402411335-6.82749810963595i</v>
      </c>
      <c r="V2783" t="str">
        <f t="shared" si="639"/>
        <v>35.3231339491357-2.82780548514394i</v>
      </c>
      <c r="W2783" t="str">
        <f t="shared" si="640"/>
        <v>26.0275137799915+55.7662760840295i</v>
      </c>
      <c r="X2783">
        <f t="shared" si="641"/>
        <v>61.54111651447225</v>
      </c>
      <c r="AA2783">
        <f t="shared" si="642"/>
        <v>1520.8341210000001</v>
      </c>
      <c r="AB2783">
        <f t="shared" si="643"/>
        <v>61.54111651447225</v>
      </c>
    </row>
    <row r="2784" spans="2:28" x14ac:dyDescent="0.25">
      <c r="B2784" t="s">
        <v>289</v>
      </c>
      <c r="C2784" t="s">
        <v>105</v>
      </c>
      <c r="D2784">
        <v>1520.8341210000001</v>
      </c>
      <c r="E2784">
        <v>0</v>
      </c>
      <c r="F2784">
        <v>0</v>
      </c>
      <c r="G2784">
        <v>12.19403554</v>
      </c>
      <c r="H2784">
        <v>0.82025019079999995</v>
      </c>
      <c r="I2784">
        <v>11.390383630000001</v>
      </c>
      <c r="L2784">
        <f t="shared" si="644"/>
        <v>-1</v>
      </c>
      <c r="M2784">
        <f t="shared" si="630"/>
        <v>806.23523512845281</v>
      </c>
      <c r="N2784">
        <f t="shared" si="631"/>
        <v>12.19403554</v>
      </c>
      <c r="O2784">
        <f t="shared" si="632"/>
        <v>0.82025019079999995</v>
      </c>
      <c r="P2784">
        <f t="shared" si="633"/>
        <v>71.567891067154889</v>
      </c>
      <c r="Q2784" t="str">
        <f t="shared" si="634"/>
        <v>0</v>
      </c>
      <c r="R2784" t="str">
        <f t="shared" si="635"/>
        <v>-25.4573969449972-22.6756299622335i</v>
      </c>
      <c r="S2784" t="str">
        <f t="shared" si="636"/>
        <v>-6.0796112390448-57.0487458163998i</v>
      </c>
      <c r="T2784" t="str">
        <f t="shared" si="637"/>
        <v>0</v>
      </c>
      <c r="U2784" t="str">
        <f t="shared" si="638"/>
        <v>-14.0856402411335-6.82749810963595i</v>
      </c>
      <c r="V2784" t="str">
        <f t="shared" si="639"/>
        <v>35.3231339491357-2.82780548514394i</v>
      </c>
      <c r="W2784" t="str">
        <f t="shared" si="640"/>
        <v>40.6380734547321+10.634085892603i</v>
      </c>
      <c r="X2784">
        <f t="shared" si="641"/>
        <v>42.006389952999527</v>
      </c>
      <c r="AA2784">
        <f t="shared" si="642"/>
        <v>1520.8341210000001</v>
      </c>
      <c r="AB2784">
        <f t="shared" si="643"/>
        <v>42.006389952999527</v>
      </c>
    </row>
    <row r="2785" spans="2:28" x14ac:dyDescent="0.25">
      <c r="B2785" t="s">
        <v>286</v>
      </c>
      <c r="C2785" t="s">
        <v>78</v>
      </c>
      <c r="D2785">
        <v>1521.355718</v>
      </c>
      <c r="E2785">
        <v>0.52159659000000003</v>
      </c>
      <c r="F2785">
        <v>0</v>
      </c>
      <c r="G2785">
        <v>11.37567846</v>
      </c>
      <c r="H2785">
        <v>0.74869617700000002</v>
      </c>
      <c r="I2785">
        <v>11.397434369999999</v>
      </c>
      <c r="L2785">
        <f t="shared" si="644"/>
        <v>-1</v>
      </c>
      <c r="M2785">
        <f t="shared" si="630"/>
        <v>806.23523512845281</v>
      </c>
      <c r="N2785">
        <f t="shared" si="631"/>
        <v>11.784856999999999</v>
      </c>
      <c r="O2785">
        <f t="shared" si="632"/>
        <v>0.78447318389999998</v>
      </c>
      <c r="P2785">
        <f t="shared" si="633"/>
        <v>71.59004162014125</v>
      </c>
      <c r="Q2785" t="str">
        <f t="shared" si="634"/>
        <v>0</v>
      </c>
      <c r="R2785" t="str">
        <f t="shared" si="635"/>
        <v>-25.4573969449972-22.6756299622335i</v>
      </c>
      <c r="S2785" t="str">
        <f t="shared" si="636"/>
        <v>-6.0796112390448-57.0487458163998i</v>
      </c>
      <c r="T2785" t="str">
        <f t="shared" si="637"/>
        <v>0</v>
      </c>
      <c r="U2785" t="str">
        <f t="shared" si="638"/>
        <v>-14.0856402411335-6.82749810963595i</v>
      </c>
      <c r="V2785" t="str">
        <f t="shared" si="639"/>
        <v>35.3231339491357-2.82780548514394i</v>
      </c>
      <c r="W2785" t="str">
        <f t="shared" si="640"/>
        <v>42.1090796795261+7.69374412511975i</v>
      </c>
      <c r="X2785">
        <f t="shared" si="641"/>
        <v>42.806171168646848</v>
      </c>
      <c r="AA2785">
        <f t="shared" si="642"/>
        <v>1521.355718</v>
      </c>
      <c r="AB2785">
        <f t="shared" si="643"/>
        <v>42.806171168646848</v>
      </c>
    </row>
    <row r="2786" spans="2:28" x14ac:dyDescent="0.25">
      <c r="B2786" t="s">
        <v>311</v>
      </c>
      <c r="C2786" t="s">
        <v>78</v>
      </c>
      <c r="D2786">
        <v>1521.6684150000001</v>
      </c>
      <c r="E2786">
        <v>0.31269755980000002</v>
      </c>
      <c r="F2786">
        <v>0</v>
      </c>
      <c r="G2786">
        <v>10.920861220000001</v>
      </c>
      <c r="H2786">
        <v>0.70579949019999999</v>
      </c>
      <c r="I2786">
        <v>11.401900019999999</v>
      </c>
      <c r="L2786">
        <f t="shared" si="644"/>
        <v>-1</v>
      </c>
      <c r="M2786">
        <f t="shared" si="630"/>
        <v>806.23523512845281</v>
      </c>
      <c r="N2786">
        <f t="shared" si="631"/>
        <v>11.148269840000001</v>
      </c>
      <c r="O2786">
        <f t="shared" si="632"/>
        <v>0.7272478336</v>
      </c>
      <c r="P2786">
        <f t="shared" si="633"/>
        <v>71.626221426361127</v>
      </c>
      <c r="Q2786" t="str">
        <f t="shared" si="634"/>
        <v>0</v>
      </c>
      <c r="R2786" t="str">
        <f t="shared" si="635"/>
        <v>-25.4573969449972-22.6756299622335i</v>
      </c>
      <c r="S2786" t="str">
        <f t="shared" si="636"/>
        <v>-6.0796112390448-57.0487458163998i</v>
      </c>
      <c r="T2786" t="str">
        <f t="shared" si="637"/>
        <v>0</v>
      </c>
      <c r="U2786" t="str">
        <f t="shared" si="638"/>
        <v>-14.0856402411335-6.82749810963595i</v>
      </c>
      <c r="V2786" t="str">
        <f t="shared" si="639"/>
        <v>35.3231339491357-2.82780548514394i</v>
      </c>
      <c r="W2786" t="str">
        <f t="shared" si="640"/>
        <v>44.3415895204871+3.0905012752148i</v>
      </c>
      <c r="X2786">
        <f t="shared" si="641"/>
        <v>44.449159264664111</v>
      </c>
      <c r="AA2786">
        <f t="shared" si="642"/>
        <v>1521.6684150000001</v>
      </c>
      <c r="AB2786">
        <f t="shared" si="643"/>
        <v>44.449159264664111</v>
      </c>
    </row>
    <row r="2787" spans="2:28" x14ac:dyDescent="0.25">
      <c r="B2787" t="s">
        <v>226</v>
      </c>
      <c r="C2787" t="s">
        <v>78</v>
      </c>
      <c r="D2787">
        <v>1521.8657989999999</v>
      </c>
      <c r="E2787">
        <v>0.19738339999999999</v>
      </c>
      <c r="F2787">
        <v>0</v>
      </c>
      <c r="G2787">
        <v>10.64757968</v>
      </c>
      <c r="H2787">
        <v>0.67872190809999999</v>
      </c>
      <c r="I2787">
        <v>11.404813430000001</v>
      </c>
      <c r="L2787">
        <f t="shared" si="644"/>
        <v>-1</v>
      </c>
      <c r="M2787">
        <f t="shared" si="630"/>
        <v>806.23523512845281</v>
      </c>
      <c r="N2787">
        <f t="shared" si="631"/>
        <v>10.784220449999999</v>
      </c>
      <c r="O2787">
        <f t="shared" si="632"/>
        <v>0.69226069914999999</v>
      </c>
      <c r="P2787">
        <f t="shared" si="633"/>
        <v>71.649403427047531</v>
      </c>
      <c r="Q2787" t="str">
        <f t="shared" si="634"/>
        <v>0</v>
      </c>
      <c r="R2787" t="str">
        <f t="shared" si="635"/>
        <v>-25.4573969449972-22.6756299622335i</v>
      </c>
      <c r="S2787" t="str">
        <f t="shared" si="636"/>
        <v>-6.0796112390448-57.0487458163998i</v>
      </c>
      <c r="T2787" t="str">
        <f t="shared" si="637"/>
        <v>0</v>
      </c>
      <c r="U2787" t="str">
        <f t="shared" si="638"/>
        <v>-14.0856402411335-6.82749810963595i</v>
      </c>
      <c r="V2787" t="str">
        <f t="shared" si="639"/>
        <v>35.3231339491357-2.82780548514394i</v>
      </c>
      <c r="W2787" t="str">
        <f t="shared" si="640"/>
        <v>45.7154506757515+0.269002625143799i</v>
      </c>
      <c r="X2787">
        <f t="shared" si="641"/>
        <v>45.716242112616847</v>
      </c>
      <c r="AA2787">
        <f t="shared" si="642"/>
        <v>1521.8657989999999</v>
      </c>
      <c r="AB2787">
        <f t="shared" si="643"/>
        <v>45.716242112616847</v>
      </c>
    </row>
    <row r="2788" spans="2:28" x14ac:dyDescent="0.25">
      <c r="B2788" t="s">
        <v>89</v>
      </c>
      <c r="C2788" t="s">
        <v>90</v>
      </c>
      <c r="D2788">
        <v>1521.8657989999999</v>
      </c>
      <c r="E2788">
        <v>0</v>
      </c>
      <c r="F2788">
        <v>0</v>
      </c>
      <c r="G2788">
        <v>10.64757968</v>
      </c>
      <c r="H2788">
        <v>0.67872190809999999</v>
      </c>
      <c r="I2788">
        <v>11.404813430000001</v>
      </c>
      <c r="L2788">
        <f t="shared" si="644"/>
        <v>-1</v>
      </c>
      <c r="M2788">
        <f t="shared" si="630"/>
        <v>806.23523512845281</v>
      </c>
      <c r="N2788">
        <f t="shared" si="631"/>
        <v>10.64757968</v>
      </c>
      <c r="O2788">
        <f t="shared" si="632"/>
        <v>0.67872190809999999</v>
      </c>
      <c r="P2788">
        <f t="shared" si="633"/>
        <v>71.658556174500418</v>
      </c>
      <c r="Q2788" t="str">
        <f t="shared" si="634"/>
        <v>0</v>
      </c>
      <c r="R2788" t="str">
        <f t="shared" si="635"/>
        <v>-25.4573969449972-22.6756299622335i</v>
      </c>
      <c r="S2788" t="str">
        <f t="shared" si="636"/>
        <v>-6.0796112390448-57.0487458163998i</v>
      </c>
      <c r="T2788" t="str">
        <f t="shared" si="637"/>
        <v>0</v>
      </c>
      <c r="U2788" t="str">
        <f t="shared" si="638"/>
        <v>-14.0856402411335-6.82749810963595i</v>
      </c>
      <c r="V2788" t="str">
        <f t="shared" si="639"/>
        <v>35.3231339491357-2.82780548514394i</v>
      </c>
      <c r="W2788" t="str">
        <f t="shared" si="640"/>
        <v>46.2436212573615-0.81977604557865i</v>
      </c>
      <c r="X2788">
        <f t="shared" si="641"/>
        <v>46.250886907811839</v>
      </c>
      <c r="AA2788">
        <f t="shared" si="642"/>
        <v>1521.8657989999999</v>
      </c>
      <c r="AB2788">
        <f t="shared" si="643"/>
        <v>46.250886907811839</v>
      </c>
    </row>
    <row r="2789" spans="2:28" x14ac:dyDescent="0.25">
      <c r="B2789" t="s">
        <v>240</v>
      </c>
      <c r="C2789" t="s">
        <v>78</v>
      </c>
      <c r="D2789">
        <v>1522.092026</v>
      </c>
      <c r="E2789">
        <v>0.2262276</v>
      </c>
      <c r="F2789">
        <v>0</v>
      </c>
      <c r="G2789">
        <v>10.347509280000001</v>
      </c>
      <c r="H2789">
        <v>0.64768740140000003</v>
      </c>
      <c r="I2789">
        <v>11.40824392</v>
      </c>
      <c r="L2789">
        <f t="shared" si="644"/>
        <v>-1</v>
      </c>
      <c r="M2789">
        <f t="shared" si="630"/>
        <v>806.23523512845281</v>
      </c>
      <c r="N2789">
        <f t="shared" si="631"/>
        <v>10.49754448</v>
      </c>
      <c r="O2789">
        <f t="shared" si="632"/>
        <v>0.66320465475000001</v>
      </c>
      <c r="P2789">
        <f t="shared" si="633"/>
        <v>71.669333376682644</v>
      </c>
      <c r="Q2789" t="str">
        <f t="shared" si="634"/>
        <v>0</v>
      </c>
      <c r="R2789" t="str">
        <f t="shared" si="635"/>
        <v>-25.4573969449972-22.6756299622335i</v>
      </c>
      <c r="S2789" t="str">
        <f t="shared" si="636"/>
        <v>-6.0796112390448-57.0487458163998i</v>
      </c>
      <c r="T2789" t="str">
        <f t="shared" si="637"/>
        <v>0</v>
      </c>
      <c r="U2789" t="str">
        <f t="shared" si="638"/>
        <v>-14.0856402411335-6.82749810963595i</v>
      </c>
      <c r="V2789" t="str">
        <f t="shared" si="639"/>
        <v>35.3231339491357-2.82780548514394i</v>
      </c>
      <c r="W2789" t="str">
        <f t="shared" si="640"/>
        <v>46.8689214522139-2.08484030742139i</v>
      </c>
      <c r="X2789">
        <f t="shared" si="641"/>
        <v>46.915267847484841</v>
      </c>
      <c r="AA2789">
        <f t="shared" si="642"/>
        <v>1522.092026</v>
      </c>
      <c r="AB2789">
        <f t="shared" si="643"/>
        <v>46.915267847484841</v>
      </c>
    </row>
    <row r="2790" spans="2:28" x14ac:dyDescent="0.25">
      <c r="B2790" t="s">
        <v>316</v>
      </c>
      <c r="C2790" t="s">
        <v>305</v>
      </c>
      <c r="D2790">
        <v>1522.842026</v>
      </c>
      <c r="E2790">
        <v>0.75</v>
      </c>
      <c r="F2790">
        <v>0</v>
      </c>
      <c r="G2790">
        <v>9.4531434319999992</v>
      </c>
      <c r="H2790">
        <v>0.54480039759999999</v>
      </c>
      <c r="I2790">
        <v>11.42032463</v>
      </c>
      <c r="L2790">
        <f t="shared" si="644"/>
        <v>-1</v>
      </c>
      <c r="M2790">
        <f t="shared" si="630"/>
        <v>806.23523512845281</v>
      </c>
      <c r="N2790">
        <f t="shared" si="631"/>
        <v>9.9003263560000008</v>
      </c>
      <c r="O2790">
        <f t="shared" si="632"/>
        <v>0.59624389950000001</v>
      </c>
      <c r="P2790">
        <f t="shared" si="633"/>
        <v>71.718063248650992</v>
      </c>
      <c r="Q2790" t="str">
        <f t="shared" si="634"/>
        <v>0</v>
      </c>
      <c r="R2790" t="str">
        <f t="shared" si="635"/>
        <v>-25.4573969449972-22.6756299622335i</v>
      </c>
      <c r="S2790" t="str">
        <f t="shared" si="636"/>
        <v>-6.0796112390448-57.0487458163998i</v>
      </c>
      <c r="T2790" t="str">
        <f t="shared" si="637"/>
        <v>0</v>
      </c>
      <c r="U2790" t="str">
        <f t="shared" si="638"/>
        <v>-14.0856402411335-6.82749810963595i</v>
      </c>
      <c r="V2790" t="str">
        <f t="shared" si="639"/>
        <v>35.3231339491357-2.82780548514394i</v>
      </c>
      <c r="W2790" t="str">
        <f t="shared" si="640"/>
        <v>49.6300971065614-7.60006669655945i</v>
      </c>
      <c r="X2790">
        <f t="shared" si="641"/>
        <v>50.208640218580577</v>
      </c>
      <c r="AA2790">
        <f t="shared" si="642"/>
        <v>1522.842026</v>
      </c>
      <c r="AB2790">
        <f t="shared" si="643"/>
        <v>50.208640218580577</v>
      </c>
    </row>
    <row r="2791" spans="2:28" x14ac:dyDescent="0.25">
      <c r="B2791" t="s">
        <v>242</v>
      </c>
      <c r="C2791" t="s">
        <v>78</v>
      </c>
      <c r="D2791">
        <v>1522.973076</v>
      </c>
      <c r="E2791">
        <v>0.13105</v>
      </c>
      <c r="F2791">
        <v>0</v>
      </c>
      <c r="G2791">
        <v>9.3127072369999997</v>
      </c>
      <c r="H2791">
        <v>0.52682260839999995</v>
      </c>
      <c r="I2791">
        <v>11.422547659999999</v>
      </c>
      <c r="L2791">
        <f t="shared" si="644"/>
        <v>-1</v>
      </c>
      <c r="M2791">
        <f t="shared" si="630"/>
        <v>806.23523512845281</v>
      </c>
      <c r="N2791">
        <f t="shared" si="631"/>
        <v>9.3829253344999994</v>
      </c>
      <c r="O2791">
        <f t="shared" si="632"/>
        <v>0.53581150299999991</v>
      </c>
      <c r="P2791">
        <f t="shared" si="633"/>
        <v>71.762999773153851</v>
      </c>
      <c r="Q2791" t="str">
        <f t="shared" si="634"/>
        <v>0</v>
      </c>
      <c r="R2791" t="str">
        <f t="shared" si="635"/>
        <v>-25.4573969449972-22.6756299622335i</v>
      </c>
      <c r="S2791" t="str">
        <f t="shared" si="636"/>
        <v>-6.0796112390448-57.0487458163998i</v>
      </c>
      <c r="T2791" t="str">
        <f t="shared" si="637"/>
        <v>0</v>
      </c>
      <c r="U2791" t="str">
        <f t="shared" si="638"/>
        <v>-14.0856402411335-6.82749810963595i</v>
      </c>
      <c r="V2791" t="str">
        <f t="shared" si="639"/>
        <v>35.3231339491357-2.82780548514394i</v>
      </c>
      <c r="W2791" t="str">
        <f t="shared" si="640"/>
        <v>51.9075952869365-12.3887722545625i</v>
      </c>
      <c r="X2791">
        <f t="shared" si="641"/>
        <v>53.365533131861525</v>
      </c>
      <c r="AA2791">
        <f t="shared" si="642"/>
        <v>1522.973076</v>
      </c>
      <c r="AB2791">
        <f t="shared" si="643"/>
        <v>53.365533131861525</v>
      </c>
    </row>
    <row r="2792" spans="2:28" x14ac:dyDescent="0.25">
      <c r="B2792" t="s">
        <v>306</v>
      </c>
      <c r="C2792" t="s">
        <v>105</v>
      </c>
      <c r="D2792">
        <v>1522.973076</v>
      </c>
      <c r="E2792">
        <v>0</v>
      </c>
      <c r="F2792">
        <v>0</v>
      </c>
      <c r="G2792">
        <v>9.3127072369999997</v>
      </c>
      <c r="H2792">
        <v>0.52682260839999995</v>
      </c>
      <c r="I2792">
        <v>11.422547659999999</v>
      </c>
      <c r="L2792">
        <f t="shared" si="644"/>
        <v>-1</v>
      </c>
      <c r="M2792">
        <f t="shared" si="630"/>
        <v>806.23523512845281</v>
      </c>
      <c r="N2792">
        <f t="shared" si="631"/>
        <v>9.3127072369999997</v>
      </c>
      <c r="O2792">
        <f t="shared" si="632"/>
        <v>0.52682260839999995</v>
      </c>
      <c r="P2792">
        <f t="shared" si="633"/>
        <v>71.769983627870559</v>
      </c>
      <c r="Q2792" t="str">
        <f t="shared" si="634"/>
        <v>0</v>
      </c>
      <c r="R2792" t="str">
        <f t="shared" si="635"/>
        <v>-25.4573969449972-22.6756299622335i</v>
      </c>
      <c r="S2792" t="str">
        <f t="shared" si="636"/>
        <v>-6.0796112390448-57.0487458163998i</v>
      </c>
      <c r="T2792" t="str">
        <f t="shared" si="637"/>
        <v>0</v>
      </c>
      <c r="U2792" t="str">
        <f t="shared" si="638"/>
        <v>-14.0856402411335-6.82749810963595i</v>
      </c>
      <c r="V2792" t="str">
        <f t="shared" si="639"/>
        <v>35.3231339491357-2.82780548514394i</v>
      </c>
      <c r="W2792" t="str">
        <f t="shared" si="640"/>
        <v>52.259932472515-13.1129575851645i</v>
      </c>
      <c r="X2792">
        <f t="shared" si="641"/>
        <v>53.8799610120697</v>
      </c>
      <c r="AA2792">
        <f t="shared" si="642"/>
        <v>1522.973076</v>
      </c>
      <c r="AB2792">
        <f t="shared" si="643"/>
        <v>53.8799610120697</v>
      </c>
    </row>
    <row r="2793" spans="2:28" x14ac:dyDescent="0.25">
      <c r="B2793" t="s">
        <v>307</v>
      </c>
      <c r="C2793" t="s">
        <v>122</v>
      </c>
      <c r="D2793">
        <v>1524.0830759999999</v>
      </c>
      <c r="E2793">
        <v>1.1100000000000001</v>
      </c>
      <c r="F2793">
        <v>0</v>
      </c>
      <c r="G2793">
        <v>9.2360409420000007</v>
      </c>
      <c r="H2793">
        <v>-0.45538050839999999</v>
      </c>
      <c r="I2793">
        <v>11.441975680000001</v>
      </c>
      <c r="L2793">
        <f t="shared" si="644"/>
        <v>-1</v>
      </c>
      <c r="M2793">
        <f t="shared" si="630"/>
        <v>806.23523512845281</v>
      </c>
      <c r="N2793">
        <f t="shared" si="631"/>
        <v>9.2743740895000002</v>
      </c>
      <c r="O2793">
        <f t="shared" si="632"/>
        <v>3.5721049999999976E-2</v>
      </c>
      <c r="P2793">
        <f t="shared" si="633"/>
        <v>71.831018552776357</v>
      </c>
      <c r="Q2793" t="str">
        <f t="shared" si="634"/>
        <v>0</v>
      </c>
      <c r="R2793" t="str">
        <f t="shared" si="635"/>
        <v>-25.4573969449972-22.6756299622335i</v>
      </c>
      <c r="S2793" t="str">
        <f t="shared" si="636"/>
        <v>-6.0796112390448-57.0487458163998i</v>
      </c>
      <c r="T2793" t="str">
        <f t="shared" si="637"/>
        <v>0</v>
      </c>
      <c r="U2793" t="str">
        <f t="shared" si="638"/>
        <v>-14.0856402411335-6.82749810963595i</v>
      </c>
      <c r="V2793" t="str">
        <f t="shared" si="639"/>
        <v>35.3231339491357-2.82780548514394i</v>
      </c>
      <c r="W2793" t="str">
        <f t="shared" si="640"/>
        <v>56.8111329621175-19.7756524005853i</v>
      </c>
      <c r="X2793">
        <f t="shared" si="641"/>
        <v>60.154644511526861</v>
      </c>
      <c r="AA2793">
        <f t="shared" si="642"/>
        <v>1524.0830759999999</v>
      </c>
      <c r="AB2793">
        <f t="shared" si="643"/>
        <v>60.154644511526861</v>
      </c>
    </row>
    <row r="2794" spans="2:28" x14ac:dyDescent="0.25">
      <c r="B2794" t="s">
        <v>308</v>
      </c>
      <c r="C2794" t="s">
        <v>105</v>
      </c>
      <c r="D2794">
        <v>1524.0830759999999</v>
      </c>
      <c r="E2794">
        <v>0</v>
      </c>
      <c r="F2794">
        <v>0</v>
      </c>
      <c r="G2794">
        <v>9.2360409420000007</v>
      </c>
      <c r="H2794">
        <v>-0.45538050839999999</v>
      </c>
      <c r="I2794">
        <v>11.441975680000001</v>
      </c>
      <c r="L2794">
        <f t="shared" si="644"/>
        <v>-1</v>
      </c>
      <c r="M2794">
        <f t="shared" si="630"/>
        <v>806.23523512845281</v>
      </c>
      <c r="N2794">
        <f t="shared" si="631"/>
        <v>9.2360409420000007</v>
      </c>
      <c r="O2794">
        <f t="shared" si="632"/>
        <v>-0.45538050839999999</v>
      </c>
      <c r="P2794">
        <f t="shared" si="633"/>
        <v>71.892053477682154</v>
      </c>
      <c r="Q2794" t="str">
        <f t="shared" si="634"/>
        <v>0</v>
      </c>
      <c r="R2794" t="str">
        <f t="shared" si="635"/>
        <v>-25.4573969449972-22.6756299622335i</v>
      </c>
      <c r="S2794" t="str">
        <f t="shared" si="636"/>
        <v>-6.0796112390448-57.0487458163998i</v>
      </c>
      <c r="T2794" t="str">
        <f t="shared" si="637"/>
        <v>0</v>
      </c>
      <c r="U2794" t="str">
        <f t="shared" si="638"/>
        <v>-14.0856402411335-6.82749810963595i</v>
      </c>
      <c r="V2794" t="str">
        <f t="shared" si="639"/>
        <v>35.3231339491357-2.82780548514394i</v>
      </c>
      <c r="W2794" t="str">
        <f t="shared" si="640"/>
        <v>61.13170160989-26.3371183016604i</v>
      </c>
      <c r="X2794">
        <f t="shared" si="641"/>
        <v>66.56371941347841</v>
      </c>
      <c r="AA2794">
        <f t="shared" si="642"/>
        <v>1524.0830759999999</v>
      </c>
      <c r="AB2794">
        <f t="shared" si="643"/>
        <v>66.56371941347841</v>
      </c>
    </row>
    <row r="2795" spans="2:28" x14ac:dyDescent="0.25">
      <c r="B2795" t="s">
        <v>246</v>
      </c>
      <c r="C2795" t="s">
        <v>78</v>
      </c>
      <c r="D2795">
        <v>1524.378326</v>
      </c>
      <c r="E2795">
        <v>0.29525000000000001</v>
      </c>
      <c r="F2795">
        <v>0</v>
      </c>
      <c r="G2795">
        <v>9.5163386709999997</v>
      </c>
      <c r="H2795">
        <v>-0.49397674349999998</v>
      </c>
      <c r="I2795">
        <v>11.446988749999999</v>
      </c>
      <c r="L2795">
        <f t="shared" si="644"/>
        <v>-1</v>
      </c>
      <c r="M2795">
        <f t="shared" si="630"/>
        <v>806.23523512845281</v>
      </c>
      <c r="N2795">
        <f t="shared" si="631"/>
        <v>9.3761898065000011</v>
      </c>
      <c r="O2795">
        <f t="shared" si="632"/>
        <v>-0.47467862594999999</v>
      </c>
      <c r="P2795">
        <f t="shared" si="633"/>
        <v>71.907802501566096</v>
      </c>
      <c r="Q2795" t="str">
        <f t="shared" si="634"/>
        <v>0</v>
      </c>
      <c r="R2795" t="str">
        <f t="shared" si="635"/>
        <v>-25.4573969449972-22.6756299622335i</v>
      </c>
      <c r="S2795" t="str">
        <f t="shared" si="636"/>
        <v>-6.0796112390448-57.0487458163998i</v>
      </c>
      <c r="T2795" t="str">
        <f t="shared" si="637"/>
        <v>0</v>
      </c>
      <c r="U2795" t="str">
        <f t="shared" si="638"/>
        <v>-14.0856402411335-6.82749810963595i</v>
      </c>
      <c r="V2795" t="str">
        <f t="shared" si="639"/>
        <v>35.3231339491357-2.82780548514394i</v>
      </c>
      <c r="W2795" t="str">
        <f t="shared" si="640"/>
        <v>62.711016057408-28.2376423834864i</v>
      </c>
      <c r="X2795">
        <f t="shared" si="641"/>
        <v>68.775257050265921</v>
      </c>
      <c r="AA2795">
        <f t="shared" si="642"/>
        <v>1524.378326</v>
      </c>
      <c r="AB2795">
        <f t="shared" si="643"/>
        <v>68.775257050265921</v>
      </c>
    </row>
    <row r="2796" spans="2:28" x14ac:dyDescent="0.25">
      <c r="B2796" t="s">
        <v>127</v>
      </c>
      <c r="C2796" t="s">
        <v>78</v>
      </c>
      <c r="D2796">
        <v>1524.628326</v>
      </c>
      <c r="E2796">
        <v>0.25</v>
      </c>
      <c r="F2796">
        <v>0</v>
      </c>
      <c r="G2796">
        <v>9.7714972870000008</v>
      </c>
      <c r="H2796">
        <v>-0.52665772160000002</v>
      </c>
      <c r="I2796">
        <v>11.451115359999999</v>
      </c>
      <c r="L2796">
        <f t="shared" si="644"/>
        <v>-1</v>
      </c>
      <c r="M2796">
        <f t="shared" si="630"/>
        <v>806.23523512845281</v>
      </c>
      <c r="N2796">
        <f t="shared" si="631"/>
        <v>9.6439179790000011</v>
      </c>
      <c r="O2796">
        <f t="shared" si="632"/>
        <v>-0.51031723255000006</v>
      </c>
      <c r="P2796">
        <f t="shared" si="633"/>
        <v>71.936515653110249</v>
      </c>
      <c r="Q2796" t="str">
        <f t="shared" si="634"/>
        <v>0</v>
      </c>
      <c r="R2796" t="str">
        <f t="shared" si="635"/>
        <v>-25.4573969449972-22.6756299622335i</v>
      </c>
      <c r="S2796" t="str">
        <f t="shared" si="636"/>
        <v>-6.0796112390448-57.0487458163998i</v>
      </c>
      <c r="T2796" t="str">
        <f t="shared" si="637"/>
        <v>0</v>
      </c>
      <c r="U2796" t="str">
        <f t="shared" si="638"/>
        <v>-14.0856402411335-6.82749810963595i</v>
      </c>
      <c r="V2796" t="str">
        <f t="shared" si="639"/>
        <v>35.3231339491357-2.82780548514394i</v>
      </c>
      <c r="W2796" t="str">
        <f t="shared" si="640"/>
        <v>65.625063363503-31.7653917382058i</v>
      </c>
      <c r="X2796">
        <f t="shared" si="641"/>
        <v>72.908772131654075</v>
      </c>
      <c r="AA2796">
        <f t="shared" si="642"/>
        <v>1524.628326</v>
      </c>
      <c r="AB2796">
        <f t="shared" si="643"/>
        <v>72.908772131654075</v>
      </c>
    </row>
    <row r="2797" spans="2:28" x14ac:dyDescent="0.25">
      <c r="B2797" t="s">
        <v>128</v>
      </c>
      <c r="C2797" t="s">
        <v>129</v>
      </c>
      <c r="D2797">
        <v>1524.628326</v>
      </c>
      <c r="E2797">
        <v>0</v>
      </c>
      <c r="F2797">
        <v>0</v>
      </c>
      <c r="G2797">
        <v>9.7714972870000008</v>
      </c>
      <c r="H2797">
        <v>-0.52665772160000002</v>
      </c>
      <c r="I2797">
        <v>11.451115359999999</v>
      </c>
      <c r="L2797">
        <f t="shared" si="644"/>
        <v>-1</v>
      </c>
      <c r="M2797">
        <f t="shared" si="630"/>
        <v>806.23523512845281</v>
      </c>
      <c r="N2797">
        <f t="shared" si="631"/>
        <v>9.7714972870000008</v>
      </c>
      <c r="O2797">
        <f t="shared" si="632"/>
        <v>-0.52665772160000002</v>
      </c>
      <c r="P2797">
        <f t="shared" si="633"/>
        <v>71.949479780770474</v>
      </c>
      <c r="Q2797" t="str">
        <f t="shared" si="634"/>
        <v>0</v>
      </c>
      <c r="R2797" t="str">
        <f t="shared" si="635"/>
        <v>-25.4573969449972-22.6756299622335i</v>
      </c>
      <c r="S2797" t="str">
        <f t="shared" si="636"/>
        <v>-6.0796112390448-57.0487458163998i</v>
      </c>
      <c r="T2797" t="str">
        <f t="shared" si="637"/>
        <v>0</v>
      </c>
      <c r="U2797" t="str">
        <f t="shared" si="638"/>
        <v>-14.0856402411335-6.82749810963595i</v>
      </c>
      <c r="V2797" t="str">
        <f t="shared" si="639"/>
        <v>35.3231339491357-2.82780548514394i</v>
      </c>
      <c r="W2797" t="str">
        <f t="shared" si="640"/>
        <v>66.960303567296-33.3876931319609i</v>
      </c>
      <c r="X2797">
        <f t="shared" si="641"/>
        <v>74.822592219853092</v>
      </c>
      <c r="AA2797">
        <f t="shared" si="642"/>
        <v>1524.628326</v>
      </c>
      <c r="AB2797">
        <f t="shared" si="643"/>
        <v>74.822592219853092</v>
      </c>
    </row>
    <row r="2798" spans="2:28" x14ac:dyDescent="0.25">
      <c r="B2798" t="s">
        <v>234</v>
      </c>
      <c r="C2798" t="s">
        <v>105</v>
      </c>
      <c r="D2798">
        <v>1524.628326</v>
      </c>
      <c r="E2798">
        <v>0</v>
      </c>
      <c r="F2798">
        <v>0</v>
      </c>
      <c r="G2798">
        <v>9.7714972870000008</v>
      </c>
      <c r="H2798">
        <v>-0.52665772160000002</v>
      </c>
      <c r="I2798">
        <v>11.451115359999999</v>
      </c>
      <c r="L2798">
        <f t="shared" si="644"/>
        <v>-1</v>
      </c>
      <c r="M2798">
        <f t="shared" si="630"/>
        <v>806.23523512845281</v>
      </c>
      <c r="N2798">
        <f t="shared" si="631"/>
        <v>9.7714972870000008</v>
      </c>
      <c r="O2798">
        <f t="shared" si="632"/>
        <v>-0.52665772160000002</v>
      </c>
      <c r="P2798">
        <f t="shared" si="633"/>
        <v>71.949479780770474</v>
      </c>
      <c r="Q2798" t="str">
        <f t="shared" si="634"/>
        <v>0</v>
      </c>
      <c r="R2798" t="str">
        <f t="shared" si="635"/>
        <v>-25.4573969449972-22.6756299622335i</v>
      </c>
      <c r="S2798" t="str">
        <f t="shared" si="636"/>
        <v>-6.0796112390448-57.0487458163998i</v>
      </c>
      <c r="T2798" t="str">
        <f t="shared" si="637"/>
        <v>0</v>
      </c>
      <c r="U2798" t="str">
        <f t="shared" si="638"/>
        <v>-14.0856402411335-6.82749810963595i</v>
      </c>
      <c r="V2798" t="str">
        <f t="shared" si="639"/>
        <v>35.3231339491357-2.82780548514394i</v>
      </c>
      <c r="W2798" t="str">
        <f t="shared" si="640"/>
        <v>66.960303567296-33.3876931319609i</v>
      </c>
      <c r="X2798">
        <f t="shared" si="641"/>
        <v>74.822592219853092</v>
      </c>
      <c r="AA2798">
        <f t="shared" si="642"/>
        <v>1524.628326</v>
      </c>
      <c r="AB2798">
        <f t="shared" si="643"/>
        <v>74.822592219853092</v>
      </c>
    </row>
    <row r="2799" spans="2:28" x14ac:dyDescent="0.25">
      <c r="B2799" t="s">
        <v>235</v>
      </c>
      <c r="C2799" t="s">
        <v>105</v>
      </c>
      <c r="D2799">
        <v>1524.628326</v>
      </c>
      <c r="E2799">
        <v>0</v>
      </c>
      <c r="F2799">
        <v>0</v>
      </c>
      <c r="G2799">
        <v>9.7714972870000008</v>
      </c>
      <c r="H2799">
        <v>-0.52665772160000002</v>
      </c>
      <c r="I2799">
        <v>11.451115359999999</v>
      </c>
      <c r="L2799">
        <f t="shared" si="644"/>
        <v>-1</v>
      </c>
      <c r="M2799">
        <f t="shared" si="630"/>
        <v>806.23523512845281</v>
      </c>
      <c r="N2799">
        <f t="shared" si="631"/>
        <v>9.7714972870000008</v>
      </c>
      <c r="O2799">
        <f t="shared" si="632"/>
        <v>-0.52665772160000002</v>
      </c>
      <c r="P2799">
        <f t="shared" si="633"/>
        <v>71.949479780770474</v>
      </c>
      <c r="Q2799" t="str">
        <f t="shared" si="634"/>
        <v>0</v>
      </c>
      <c r="R2799" t="str">
        <f t="shared" si="635"/>
        <v>-25.4573969449972-22.6756299622335i</v>
      </c>
      <c r="S2799" t="str">
        <f t="shared" si="636"/>
        <v>-6.0796112390448-57.0487458163998i</v>
      </c>
      <c r="T2799" t="str">
        <f t="shared" si="637"/>
        <v>0</v>
      </c>
      <c r="U2799" t="str">
        <f t="shared" si="638"/>
        <v>-14.0856402411335-6.82749810963595i</v>
      </c>
      <c r="V2799" t="str">
        <f t="shared" si="639"/>
        <v>35.3231339491357-2.82780548514394i</v>
      </c>
      <c r="W2799" t="str">
        <f t="shared" si="640"/>
        <v>66.960303567296-33.3876931319609i</v>
      </c>
      <c r="X2799">
        <f t="shared" si="641"/>
        <v>74.822592219853092</v>
      </c>
      <c r="AA2799">
        <f t="shared" si="642"/>
        <v>1524.628326</v>
      </c>
      <c r="AB2799">
        <f t="shared" si="643"/>
        <v>74.822592219853092</v>
      </c>
    </row>
    <row r="2800" spans="2:28" x14ac:dyDescent="0.25">
      <c r="B2800" t="s">
        <v>317</v>
      </c>
      <c r="C2800" t="s">
        <v>122</v>
      </c>
      <c r="D2800">
        <v>1524.6283269999999</v>
      </c>
      <c r="E2800" s="1">
        <v>9.9999999999999995E-7</v>
      </c>
      <c r="F2800">
        <v>0</v>
      </c>
      <c r="G2800">
        <v>9.7714983400000008</v>
      </c>
      <c r="H2800">
        <v>-0.52665785239999996</v>
      </c>
      <c r="I2800">
        <v>11.451115379999999</v>
      </c>
      <c r="L2800">
        <f t="shared" si="644"/>
        <v>-1</v>
      </c>
      <c r="M2800">
        <f t="shared" si="630"/>
        <v>806.23523512845281</v>
      </c>
      <c r="N2800">
        <f t="shared" si="631"/>
        <v>9.7714978135000017</v>
      </c>
      <c r="O2800">
        <f t="shared" si="632"/>
        <v>-0.52665778699999999</v>
      </c>
      <c r="P2800">
        <f t="shared" si="633"/>
        <v>71.949479843602333</v>
      </c>
      <c r="Q2800" t="str">
        <f t="shared" si="634"/>
        <v>0</v>
      </c>
      <c r="R2800" t="str">
        <f t="shared" si="635"/>
        <v>-25.4573969449972-22.6756299622335i</v>
      </c>
      <c r="S2800" t="str">
        <f t="shared" si="636"/>
        <v>-6.0796112390448-57.0487458163998i</v>
      </c>
      <c r="T2800" t="str">
        <f t="shared" si="637"/>
        <v>0</v>
      </c>
      <c r="U2800" t="str">
        <f t="shared" si="638"/>
        <v>-14.0856402411335-6.82749810963595i</v>
      </c>
      <c r="V2800" t="str">
        <f t="shared" si="639"/>
        <v>35.3231339491357-2.82780548514394i</v>
      </c>
      <c r="W2800" t="str">
        <f t="shared" si="640"/>
        <v>66.960309718579-33.3877008656866i</v>
      </c>
      <c r="X2800">
        <f t="shared" si="641"/>
        <v>74.822601175744992</v>
      </c>
      <c r="AA2800">
        <f t="shared" si="642"/>
        <v>1524.6283269999999</v>
      </c>
      <c r="AB2800">
        <f t="shared" si="643"/>
        <v>74.822601175744992</v>
      </c>
    </row>
    <row r="2801" spans="2:28" x14ac:dyDescent="0.25">
      <c r="B2801" t="s">
        <v>144</v>
      </c>
      <c r="C2801" t="s">
        <v>78</v>
      </c>
      <c r="D2801">
        <v>1524.878326</v>
      </c>
      <c r="E2801">
        <v>0.249999</v>
      </c>
      <c r="F2801">
        <v>0</v>
      </c>
      <c r="G2801">
        <v>10.042996390000001</v>
      </c>
      <c r="H2801">
        <v>-0.55933869979999995</v>
      </c>
      <c r="I2801">
        <v>11.45513229</v>
      </c>
      <c r="L2801">
        <f t="shared" si="644"/>
        <v>-1</v>
      </c>
      <c r="M2801">
        <f t="shared" si="630"/>
        <v>806.23523512845281</v>
      </c>
      <c r="N2801">
        <f t="shared" si="631"/>
        <v>9.9072473649999999</v>
      </c>
      <c r="O2801">
        <f t="shared" si="632"/>
        <v>-0.54299827609999995</v>
      </c>
      <c r="P2801">
        <f t="shared" si="633"/>
        <v>71.962099401380314</v>
      </c>
      <c r="Q2801" t="str">
        <f t="shared" si="634"/>
        <v>0</v>
      </c>
      <c r="R2801" t="str">
        <f t="shared" si="635"/>
        <v>-25.4573969449972-22.6756299622335i</v>
      </c>
      <c r="S2801" t="str">
        <f t="shared" si="636"/>
        <v>-6.0796112390448-57.0487458163998i</v>
      </c>
      <c r="T2801" t="str">
        <f t="shared" si="637"/>
        <v>0</v>
      </c>
      <c r="U2801" t="str">
        <f t="shared" si="638"/>
        <v>-14.0856402411335-6.82749810963595i</v>
      </c>
      <c r="V2801" t="str">
        <f t="shared" si="639"/>
        <v>35.3231339491357-2.82780548514394i</v>
      </c>
      <c r="W2801" t="str">
        <f t="shared" si="640"/>
        <v>68.2976243720755-34.9982411938485i</v>
      </c>
      <c r="X2801">
        <f t="shared" si="641"/>
        <v>76.742702464351069</v>
      </c>
      <c r="AA2801">
        <f t="shared" si="642"/>
        <v>1524.878326</v>
      </c>
      <c r="AB2801">
        <f t="shared" si="643"/>
        <v>76.742702464351069</v>
      </c>
    </row>
    <row r="2802" spans="2:28" x14ac:dyDescent="0.25">
      <c r="B2802" t="s">
        <v>237</v>
      </c>
      <c r="C2802" t="s">
        <v>78</v>
      </c>
      <c r="D2802">
        <v>1525.3876090000001</v>
      </c>
      <c r="E2802">
        <v>0.50928300000000004</v>
      </c>
      <c r="F2802">
        <v>0</v>
      </c>
      <c r="G2802">
        <v>10.64662553</v>
      </c>
      <c r="H2802">
        <v>-0.62591416609999995</v>
      </c>
      <c r="I2802">
        <v>11.46297412</v>
      </c>
      <c r="L2802">
        <f t="shared" si="644"/>
        <v>-1</v>
      </c>
      <c r="M2802">
        <f t="shared" ref="M2802:M2865" si="645">M2801+$G$2*F2802*L2802</f>
        <v>806.23523512845281</v>
      </c>
      <c r="N2802">
        <f t="shared" ref="N2802:N2865" si="646">(G2802+G2801)/2</f>
        <v>10.34481096</v>
      </c>
      <c r="O2802">
        <f t="shared" ref="O2802:O2865" si="647">(H2802+H2801)/2</f>
        <v>-0.59262643294999995</v>
      </c>
      <c r="P2802">
        <f t="shared" ref="P2802:P2865" si="648">(I2802+I2801)/2*2*PI()</f>
        <v>71.999354731845145</v>
      </c>
      <c r="Q2802" t="str">
        <f t="shared" ref="Q2802:Q2865" si="649">IMPRODUCT(IMDIV(IMEXP(COMPLEX(0,$P2802)),COMPLEX(SQRT($N2802),0)),COMPLEX(-$O2802,1),IMEXP(COMPLEX(0,PI()/2*(1-$L2802))),"0+1i",IMEXP(COMPLEX(0,$M2802)),COMPLEX($G$2*$F2802*$L2802,0))</f>
        <v>0</v>
      </c>
      <c r="R2802" t="str">
        <f t="shared" ref="R2802:R2865" si="650">IMSUM(R2801,Q2802)</f>
        <v>-25.4573969449972-22.6756299622335i</v>
      </c>
      <c r="S2802" t="str">
        <f t="shared" ref="S2802:S2865" si="651">IMSUM($G$6,R2802)</f>
        <v>-6.0796112390448-57.0487458163998i</v>
      </c>
      <c r="T2802" t="str">
        <f t="shared" ref="T2802:T2865" si="652">IMPRODUCT(IMDIV(IMEXP(COMPLEX(0,-$P2802)),COMPLEX(SQRT($N2802),0)),COMPLEX(-$O2802,-1),IMEXP(COMPLEX(0,PI()/2*(1-$L2802))),"0+1i",IMEXP(COMPLEX(0,$M2802)),COMPLEX($G$2*$F2802*$L2802,0))</f>
        <v>0</v>
      </c>
      <c r="U2802" t="str">
        <f t="shared" ref="U2802:U2865" si="653">IMSUM(U2801,T2802)</f>
        <v>-14.0856402411335-6.82749810963595i</v>
      </c>
      <c r="V2802" t="str">
        <f t="shared" ref="V2802:V2865" si="654">IMSUM($G$10,U2802)</f>
        <v>35.3231339491357-2.82780548514394i</v>
      </c>
      <c r="W2802" t="str">
        <f t="shared" ref="W2802:W2865" si="655">IMPRODUCT(IMDIV("1+0i","0+2i"),IMSUB(IMPRODUCT(COMPLEX(SQRT(N2802),0),IMEXP(COMPLEX(0,-P2802)),S2802),IMPRODUCT(COMPLEX(SQRT(N2802),0),IMEXP(COMPLEX(0,P2802)),V2802)))</f>
        <v>72.360148936123-39.889959284043i</v>
      </c>
      <c r="X2802">
        <f t="shared" ref="X2802:X2865" si="656">IMABS(W2802)</f>
        <v>82.626872176916592</v>
      </c>
      <c r="AA2802">
        <f t="shared" ref="AA2802:AA2865" si="657">D2802</f>
        <v>1525.3876090000001</v>
      </c>
      <c r="AB2802">
        <f t="shared" ref="AB2802:AB2865" si="658">X2802</f>
        <v>82.626872176916592</v>
      </c>
    </row>
    <row r="2803" spans="2:28" x14ac:dyDescent="0.25">
      <c r="B2803" t="s">
        <v>285</v>
      </c>
      <c r="C2803" t="s">
        <v>78</v>
      </c>
      <c r="D2803">
        <v>1525.700435</v>
      </c>
      <c r="E2803">
        <v>0.31282555979999999</v>
      </c>
      <c r="F2803">
        <v>0</v>
      </c>
      <c r="G2803">
        <v>11.05102205</v>
      </c>
      <c r="H2803">
        <v>-0.66680794710000002</v>
      </c>
      <c r="I2803">
        <v>11.46756478</v>
      </c>
      <c r="L2803">
        <f t="shared" ref="L2803:L2866" si="659">IF(B2803="SNAKE1",-1,IF(B2803="SNAKE2",1,L2802))</f>
        <v>-1</v>
      </c>
      <c r="M2803">
        <f t="shared" si="645"/>
        <v>806.23523512845281</v>
      </c>
      <c r="N2803">
        <f t="shared" si="646"/>
        <v>10.848823790000001</v>
      </c>
      <c r="O2803">
        <f t="shared" si="647"/>
        <v>-0.64636105659999998</v>
      </c>
      <c r="P2803">
        <f t="shared" si="648"/>
        <v>72.038412551094979</v>
      </c>
      <c r="Q2803" t="str">
        <f t="shared" si="649"/>
        <v>0</v>
      </c>
      <c r="R2803" t="str">
        <f t="shared" si="650"/>
        <v>-25.4573969449972-22.6756299622335i</v>
      </c>
      <c r="S2803" t="str">
        <f t="shared" si="651"/>
        <v>-6.0796112390448-57.0487458163998i</v>
      </c>
      <c r="T2803" t="str">
        <f t="shared" si="652"/>
        <v>0</v>
      </c>
      <c r="U2803" t="str">
        <f t="shared" si="653"/>
        <v>-14.0856402411335-6.82749810963595i</v>
      </c>
      <c r="V2803" t="str">
        <f t="shared" si="654"/>
        <v>35.3231339491357-2.82780548514394i</v>
      </c>
      <c r="W2803" t="str">
        <f t="shared" si="655"/>
        <v>76.7512875125505-45.2202122649751i</v>
      </c>
      <c r="X2803">
        <f t="shared" si="656"/>
        <v>89.082140365640058</v>
      </c>
      <c r="AA2803">
        <f t="shared" si="657"/>
        <v>1525.700435</v>
      </c>
      <c r="AB2803">
        <f t="shared" si="658"/>
        <v>89.082140365640058</v>
      </c>
    </row>
    <row r="2804" spans="2:28" x14ac:dyDescent="0.25">
      <c r="B2804" t="s">
        <v>286</v>
      </c>
      <c r="C2804" t="s">
        <v>78</v>
      </c>
      <c r="D2804">
        <v>1526.222031</v>
      </c>
      <c r="E2804">
        <v>0.52159659000000003</v>
      </c>
      <c r="F2804">
        <v>0</v>
      </c>
      <c r="G2804">
        <v>11.782196689999999</v>
      </c>
      <c r="H2804">
        <v>-0.73499309410000002</v>
      </c>
      <c r="I2804">
        <v>11.47484244</v>
      </c>
      <c r="L2804">
        <f t="shared" si="659"/>
        <v>-1</v>
      </c>
      <c r="M2804">
        <f t="shared" si="645"/>
        <v>806.23523512845281</v>
      </c>
      <c r="N2804">
        <f t="shared" si="646"/>
        <v>11.41660937</v>
      </c>
      <c r="O2804">
        <f t="shared" si="647"/>
        <v>-0.70090052060000008</v>
      </c>
      <c r="P2804">
        <f t="shared" si="648"/>
        <v>72.075697978017431</v>
      </c>
      <c r="Q2804" t="str">
        <f t="shared" si="649"/>
        <v>0</v>
      </c>
      <c r="R2804" t="str">
        <f t="shared" si="650"/>
        <v>-25.4573969449972-22.6756299622335i</v>
      </c>
      <c r="S2804" t="str">
        <f t="shared" si="651"/>
        <v>-6.0796112390448-57.0487458163998i</v>
      </c>
      <c r="T2804" t="str">
        <f t="shared" si="652"/>
        <v>0</v>
      </c>
      <c r="U2804" t="str">
        <f t="shared" si="653"/>
        <v>-14.0856402411335-6.82749810963595i</v>
      </c>
      <c r="V2804" t="str">
        <f t="shared" si="654"/>
        <v>35.3231339491357-2.82780548514394i</v>
      </c>
      <c r="W2804" t="str">
        <f t="shared" si="655"/>
        <v>81.216595992976-50.6020598731715i</v>
      </c>
      <c r="X2804">
        <f t="shared" si="656"/>
        <v>95.690667925844878</v>
      </c>
      <c r="AA2804">
        <f t="shared" si="657"/>
        <v>1526.222031</v>
      </c>
      <c r="AB2804">
        <f t="shared" si="658"/>
        <v>95.690667925844878</v>
      </c>
    </row>
    <row r="2805" spans="2:28" x14ac:dyDescent="0.25">
      <c r="B2805" t="s">
        <v>287</v>
      </c>
      <c r="C2805" t="s">
        <v>105</v>
      </c>
      <c r="D2805">
        <v>1526.222031</v>
      </c>
      <c r="E2805">
        <v>0</v>
      </c>
      <c r="F2805">
        <v>0</v>
      </c>
      <c r="G2805">
        <v>11.782196689999999</v>
      </c>
      <c r="H2805">
        <v>-0.73499309410000002</v>
      </c>
      <c r="I2805">
        <v>11.47484244</v>
      </c>
      <c r="L2805">
        <f t="shared" si="659"/>
        <v>-1</v>
      </c>
      <c r="M2805">
        <f t="shared" si="645"/>
        <v>806.23523512845281</v>
      </c>
      <c r="N2805">
        <f t="shared" si="646"/>
        <v>11.782196689999999</v>
      </c>
      <c r="O2805">
        <f t="shared" si="647"/>
        <v>-0.73499309410000002</v>
      </c>
      <c r="P2805">
        <f t="shared" si="648"/>
        <v>72.098561421208757</v>
      </c>
      <c r="Q2805" t="str">
        <f t="shared" si="649"/>
        <v>0</v>
      </c>
      <c r="R2805" t="str">
        <f t="shared" si="650"/>
        <v>-25.4573969449972-22.6756299622335i</v>
      </c>
      <c r="S2805" t="str">
        <f t="shared" si="651"/>
        <v>-6.0796112390448-57.0487458163998i</v>
      </c>
      <c r="T2805" t="str">
        <f t="shared" si="652"/>
        <v>0</v>
      </c>
      <c r="U2805" t="str">
        <f t="shared" si="653"/>
        <v>-14.0856402411335-6.82749810963595i</v>
      </c>
      <c r="V2805" t="str">
        <f t="shared" si="654"/>
        <v>35.3231339491357-2.82780548514394i</v>
      </c>
      <c r="W2805" t="str">
        <f t="shared" si="655"/>
        <v>83.996660104227-53.995740783069i</v>
      </c>
      <c r="X2805">
        <f t="shared" si="656"/>
        <v>99.85478922604274</v>
      </c>
      <c r="AA2805">
        <f t="shared" si="657"/>
        <v>1526.222031</v>
      </c>
      <c r="AB2805">
        <f t="shared" si="658"/>
        <v>99.85478922604274</v>
      </c>
    </row>
    <row r="2806" spans="2:28" x14ac:dyDescent="0.25">
      <c r="B2806" t="s">
        <v>288</v>
      </c>
      <c r="C2806" t="s">
        <v>107</v>
      </c>
      <c r="D2806">
        <v>1535.662687</v>
      </c>
      <c r="E2806">
        <v>9.4406560000000006</v>
      </c>
      <c r="F2806">
        <v>3.8924026770000002E-2</v>
      </c>
      <c r="G2806">
        <v>37.310728169999997</v>
      </c>
      <c r="H2806">
        <v>-1.9691125819999999</v>
      </c>
      <c r="I2806">
        <v>11.549178420000001</v>
      </c>
      <c r="L2806">
        <f t="shared" si="659"/>
        <v>-1</v>
      </c>
      <c r="M2806">
        <f t="shared" si="645"/>
        <v>787.5189410933192</v>
      </c>
      <c r="N2806">
        <f t="shared" si="646"/>
        <v>24.546462429999998</v>
      </c>
      <c r="O2806">
        <f t="shared" si="647"/>
        <v>-1.3520528380500001</v>
      </c>
      <c r="P2806">
        <f t="shared" si="648"/>
        <v>72.332094789874148</v>
      </c>
      <c r="Q2806" t="str">
        <f t="shared" si="649"/>
        <v>1.92909053540884+6.05287801247513i</v>
      </c>
      <c r="R2806" t="str">
        <f t="shared" si="650"/>
        <v>-23.5283064095884-16.6227519497584i</v>
      </c>
      <c r="S2806" t="str">
        <f t="shared" si="651"/>
        <v>-4.150520703636-50.9958678039247i</v>
      </c>
      <c r="T2806" t="str">
        <f t="shared" si="652"/>
        <v>6.26935917124825-1.02657591516376i</v>
      </c>
      <c r="U2806" t="str">
        <f t="shared" si="653"/>
        <v>-7.81628106988525-7.85407402479971i</v>
      </c>
      <c r="V2806" t="str">
        <f t="shared" si="654"/>
        <v>41.5924931203839-3.8543814003077i</v>
      </c>
      <c r="W2806" t="str">
        <f t="shared" si="655"/>
        <v>123.440212844794-123.236969361408i</v>
      </c>
      <c r="X2806">
        <f t="shared" si="656"/>
        <v>174.42716750710787</v>
      </c>
      <c r="AA2806">
        <f t="shared" si="657"/>
        <v>1535.662687</v>
      </c>
      <c r="AB2806">
        <f t="shared" si="658"/>
        <v>174.42716750710787</v>
      </c>
    </row>
    <row r="2807" spans="2:28" x14ac:dyDescent="0.25">
      <c r="B2807" t="s">
        <v>289</v>
      </c>
      <c r="C2807" t="s">
        <v>105</v>
      </c>
      <c r="D2807">
        <v>1535.662687</v>
      </c>
      <c r="E2807">
        <v>0</v>
      </c>
      <c r="F2807">
        <v>0</v>
      </c>
      <c r="G2807">
        <v>37.310728169999997</v>
      </c>
      <c r="H2807">
        <v>-1.9691125819999999</v>
      </c>
      <c r="I2807">
        <v>11.549178420000001</v>
      </c>
      <c r="L2807">
        <f t="shared" si="659"/>
        <v>-1</v>
      </c>
      <c r="M2807">
        <f t="shared" si="645"/>
        <v>787.5189410933192</v>
      </c>
      <c r="N2807">
        <f t="shared" si="646"/>
        <v>37.310728169999997</v>
      </c>
      <c r="O2807">
        <f t="shared" si="647"/>
        <v>-1.9691125819999999</v>
      </c>
      <c r="P2807">
        <f t="shared" si="648"/>
        <v>72.565628158539553</v>
      </c>
      <c r="Q2807" t="str">
        <f t="shared" si="649"/>
        <v>0</v>
      </c>
      <c r="R2807" t="str">
        <f t="shared" si="650"/>
        <v>-23.5283064095884-16.6227519497584i</v>
      </c>
      <c r="S2807" t="str">
        <f t="shared" si="651"/>
        <v>-4.150520703636-50.9958678039247i</v>
      </c>
      <c r="T2807" t="str">
        <f t="shared" si="652"/>
        <v>0</v>
      </c>
      <c r="U2807" t="str">
        <f t="shared" si="653"/>
        <v>-7.81628106988525-7.85407402479971i</v>
      </c>
      <c r="V2807" t="str">
        <f t="shared" si="654"/>
        <v>41.5924931203839-3.8543814003077i</v>
      </c>
      <c r="W2807" t="str">
        <f t="shared" si="655"/>
        <v>171.932146817138-184.031604679786i</v>
      </c>
      <c r="X2807">
        <f t="shared" si="656"/>
        <v>251.84974613877802</v>
      </c>
      <c r="AA2807">
        <f t="shared" si="657"/>
        <v>1535.662687</v>
      </c>
      <c r="AB2807">
        <f t="shared" si="658"/>
        <v>251.84974613877802</v>
      </c>
    </row>
    <row r="2808" spans="2:28" x14ac:dyDescent="0.25">
      <c r="B2808" t="s">
        <v>286</v>
      </c>
      <c r="C2808" t="s">
        <v>78</v>
      </c>
      <c r="D2808">
        <v>1536.1842839999999</v>
      </c>
      <c r="E2808">
        <v>0.52159659000000003</v>
      </c>
      <c r="F2808">
        <v>0</v>
      </c>
      <c r="G2808">
        <v>39.400458129999997</v>
      </c>
      <c r="H2808">
        <v>-2.0372977290000001</v>
      </c>
      <c r="I2808">
        <v>11.551343640000001</v>
      </c>
      <c r="L2808">
        <f t="shared" si="659"/>
        <v>-1</v>
      </c>
      <c r="M2808">
        <f t="shared" si="645"/>
        <v>787.5189410933192</v>
      </c>
      <c r="N2808">
        <f t="shared" si="646"/>
        <v>38.355593149999997</v>
      </c>
      <c r="O2808">
        <f t="shared" si="647"/>
        <v>-2.0032051554999999</v>
      </c>
      <c r="P2808">
        <f t="shared" si="648"/>
        <v>72.57243039778497</v>
      </c>
      <c r="Q2808" t="str">
        <f t="shared" si="649"/>
        <v>0</v>
      </c>
      <c r="R2808" t="str">
        <f t="shared" si="650"/>
        <v>-23.5283064095884-16.6227519497584i</v>
      </c>
      <c r="S2808" t="str">
        <f t="shared" si="651"/>
        <v>-4.150520703636-50.9958678039247i</v>
      </c>
      <c r="T2808" t="str">
        <f t="shared" si="652"/>
        <v>0</v>
      </c>
      <c r="U2808" t="str">
        <f t="shared" si="653"/>
        <v>-7.81628106988525-7.85407402479971i</v>
      </c>
      <c r="V2808" t="str">
        <f t="shared" si="654"/>
        <v>41.5924931203839-3.8543814003077i</v>
      </c>
      <c r="W2808" t="str">
        <f t="shared" si="655"/>
        <v>174.768266235036-187.393962383636i</v>
      </c>
      <c r="X2808">
        <f t="shared" si="656"/>
        <v>256.24293945519747</v>
      </c>
      <c r="AA2808">
        <f t="shared" si="657"/>
        <v>1536.1842839999999</v>
      </c>
      <c r="AB2808">
        <f t="shared" si="658"/>
        <v>256.24293945519747</v>
      </c>
    </row>
    <row r="2809" spans="2:28" x14ac:dyDescent="0.25">
      <c r="B2809" t="s">
        <v>311</v>
      </c>
      <c r="C2809" t="s">
        <v>78</v>
      </c>
      <c r="D2809">
        <v>1536.4969819999999</v>
      </c>
      <c r="E2809">
        <v>0.31269755980000002</v>
      </c>
      <c r="F2809">
        <v>0</v>
      </c>
      <c r="G2809">
        <v>40.687356340000001</v>
      </c>
      <c r="H2809">
        <v>-2.0781747780000002</v>
      </c>
      <c r="I2809">
        <v>11.55258663</v>
      </c>
      <c r="L2809">
        <f t="shared" si="659"/>
        <v>-1</v>
      </c>
      <c r="M2809">
        <f t="shared" si="645"/>
        <v>787.5189410933192</v>
      </c>
      <c r="N2809">
        <f t="shared" si="646"/>
        <v>40.043907234999999</v>
      </c>
      <c r="O2809">
        <f t="shared" si="647"/>
        <v>-2.0577362534999999</v>
      </c>
      <c r="P2809">
        <f t="shared" si="648"/>
        <v>72.583137605282843</v>
      </c>
      <c r="Q2809" t="str">
        <f t="shared" si="649"/>
        <v>0</v>
      </c>
      <c r="R2809" t="str">
        <f t="shared" si="650"/>
        <v>-23.5283064095884-16.6227519497584i</v>
      </c>
      <c r="S2809" t="str">
        <f t="shared" si="651"/>
        <v>-4.150520703636-50.9958678039247i</v>
      </c>
      <c r="T2809" t="str">
        <f t="shared" si="652"/>
        <v>0</v>
      </c>
      <c r="U2809" t="str">
        <f t="shared" si="653"/>
        <v>-7.81628106988525-7.85407402479971i</v>
      </c>
      <c r="V2809" t="str">
        <f t="shared" si="654"/>
        <v>41.5924931203839-3.8543814003077i</v>
      </c>
      <c r="W2809" t="str">
        <f t="shared" si="655"/>
        <v>179.272737055669-192.747868733022i</v>
      </c>
      <c r="X2809">
        <f t="shared" si="656"/>
        <v>263.23080205886492</v>
      </c>
      <c r="AA2809">
        <f t="shared" si="657"/>
        <v>1536.4969819999999</v>
      </c>
      <c r="AB2809">
        <f t="shared" si="658"/>
        <v>263.23080205886492</v>
      </c>
    </row>
    <row r="2810" spans="2:28" x14ac:dyDescent="0.25">
      <c r="B2810" t="s">
        <v>226</v>
      </c>
      <c r="C2810" t="s">
        <v>78</v>
      </c>
      <c r="D2810">
        <v>1536.6943650000001</v>
      </c>
      <c r="E2810">
        <v>0.19738339999999999</v>
      </c>
      <c r="F2810">
        <v>0</v>
      </c>
      <c r="G2810">
        <v>41.512843770000003</v>
      </c>
      <c r="H2810">
        <v>-2.1039775079999998</v>
      </c>
      <c r="I2810">
        <v>11.55335101</v>
      </c>
      <c r="L2810">
        <f t="shared" si="659"/>
        <v>-1</v>
      </c>
      <c r="M2810">
        <f t="shared" si="645"/>
        <v>787.5189410933192</v>
      </c>
      <c r="N2810">
        <f t="shared" si="646"/>
        <v>41.100100054999999</v>
      </c>
      <c r="O2810">
        <f t="shared" si="647"/>
        <v>-2.091076143</v>
      </c>
      <c r="P2810">
        <f t="shared" si="648"/>
        <v>72.589443944127879</v>
      </c>
      <c r="Q2810" t="str">
        <f t="shared" si="649"/>
        <v>0</v>
      </c>
      <c r="R2810" t="str">
        <f t="shared" si="650"/>
        <v>-23.5283064095884-16.6227519497584i</v>
      </c>
      <c r="S2810" t="str">
        <f t="shared" si="651"/>
        <v>-4.150520703636-50.9958678039247i</v>
      </c>
      <c r="T2810" t="str">
        <f t="shared" si="652"/>
        <v>0</v>
      </c>
      <c r="U2810" t="str">
        <f t="shared" si="653"/>
        <v>-7.81628106988525-7.85407402479971i</v>
      </c>
      <c r="V2810" t="str">
        <f t="shared" si="654"/>
        <v>41.5924931203839-3.8543814003077i</v>
      </c>
      <c r="W2810" t="str">
        <f t="shared" si="655"/>
        <v>182.029219263207-196.023009563657i</v>
      </c>
      <c r="X2810">
        <f t="shared" si="656"/>
        <v>267.50636804376501</v>
      </c>
      <c r="AA2810">
        <f t="shared" si="657"/>
        <v>1536.6943650000001</v>
      </c>
      <c r="AB2810">
        <f t="shared" si="658"/>
        <v>267.50636804376501</v>
      </c>
    </row>
    <row r="2811" spans="2:28" x14ac:dyDescent="0.25">
      <c r="B2811" t="s">
        <v>93</v>
      </c>
      <c r="C2811" t="s">
        <v>94</v>
      </c>
      <c r="D2811">
        <v>1536.6943650000001</v>
      </c>
      <c r="E2811">
        <v>0</v>
      </c>
      <c r="F2811">
        <v>0</v>
      </c>
      <c r="G2811">
        <v>41.512843770000003</v>
      </c>
      <c r="H2811">
        <v>-2.1039775079999998</v>
      </c>
      <c r="I2811">
        <v>11.55335101</v>
      </c>
      <c r="L2811">
        <f t="shared" si="659"/>
        <v>-1</v>
      </c>
      <c r="M2811">
        <f t="shared" si="645"/>
        <v>787.5189410933192</v>
      </c>
      <c r="N2811">
        <f t="shared" si="646"/>
        <v>41.512843770000003</v>
      </c>
      <c r="O2811">
        <f t="shared" si="647"/>
        <v>-2.1039775079999998</v>
      </c>
      <c r="P2811">
        <f t="shared" si="648"/>
        <v>72.59184531472043</v>
      </c>
      <c r="Q2811" t="str">
        <f t="shared" si="649"/>
        <v>0</v>
      </c>
      <c r="R2811" t="str">
        <f t="shared" si="650"/>
        <v>-23.5283064095884-16.6227519497584i</v>
      </c>
      <c r="S2811" t="str">
        <f t="shared" si="651"/>
        <v>-4.150520703636-50.9958678039247i</v>
      </c>
      <c r="T2811" t="str">
        <f t="shared" si="652"/>
        <v>0</v>
      </c>
      <c r="U2811" t="str">
        <f t="shared" si="653"/>
        <v>-7.81628106988525-7.85407402479971i</v>
      </c>
      <c r="V2811" t="str">
        <f t="shared" si="654"/>
        <v>41.5924931203839-3.8543814003077i</v>
      </c>
      <c r="W2811" t="str">
        <f t="shared" si="655"/>
        <v>183.095028038194-197.289684097141i</v>
      </c>
      <c r="X2811">
        <f t="shared" si="656"/>
        <v>269.15982007620812</v>
      </c>
      <c r="AA2811">
        <f t="shared" si="657"/>
        <v>1536.6943650000001</v>
      </c>
      <c r="AB2811">
        <f t="shared" si="658"/>
        <v>269.15982007620812</v>
      </c>
    </row>
    <row r="2812" spans="2:28" x14ac:dyDescent="0.25">
      <c r="B2812" t="s">
        <v>240</v>
      </c>
      <c r="C2812" t="s">
        <v>78</v>
      </c>
      <c r="D2812">
        <v>1536.9205930000001</v>
      </c>
      <c r="E2812">
        <v>0.2262276</v>
      </c>
      <c r="F2812">
        <v>0</v>
      </c>
      <c r="G2812">
        <v>42.471489650000002</v>
      </c>
      <c r="H2812">
        <v>-2.1335508650000001</v>
      </c>
      <c r="I2812">
        <v>11.5542085</v>
      </c>
      <c r="L2812">
        <f t="shared" si="659"/>
        <v>-1</v>
      </c>
      <c r="M2812">
        <f t="shared" si="645"/>
        <v>787.5189410933192</v>
      </c>
      <c r="N2812">
        <f t="shared" si="646"/>
        <v>41.992166710000006</v>
      </c>
      <c r="O2812">
        <f t="shared" si="647"/>
        <v>-2.1187641865</v>
      </c>
      <c r="P2812">
        <f t="shared" si="648"/>
        <v>72.59453919900497</v>
      </c>
      <c r="Q2812" t="str">
        <f t="shared" si="649"/>
        <v>0</v>
      </c>
      <c r="R2812" t="str">
        <f t="shared" si="650"/>
        <v>-23.5283064095884-16.6227519497584i</v>
      </c>
      <c r="S2812" t="str">
        <f t="shared" si="651"/>
        <v>-4.150520703636-50.9958678039247i</v>
      </c>
      <c r="T2812" t="str">
        <f t="shared" si="652"/>
        <v>0</v>
      </c>
      <c r="U2812" t="str">
        <f t="shared" si="653"/>
        <v>-7.81628106988525-7.85407402479971i</v>
      </c>
      <c r="V2812" t="str">
        <f t="shared" si="654"/>
        <v>41.5924931203839-3.8543814003077i</v>
      </c>
      <c r="W2812" t="str">
        <f t="shared" si="655"/>
        <v>184.321623823044-198.745445210215i</v>
      </c>
      <c r="X2812">
        <f t="shared" si="656"/>
        <v>271.06127167223707</v>
      </c>
      <c r="AA2812">
        <f t="shared" si="657"/>
        <v>1536.9205930000001</v>
      </c>
      <c r="AB2812">
        <f t="shared" si="658"/>
        <v>271.06127167223707</v>
      </c>
    </row>
    <row r="2813" spans="2:28" x14ac:dyDescent="0.25">
      <c r="B2813" t="s">
        <v>318</v>
      </c>
      <c r="C2813" t="s">
        <v>305</v>
      </c>
      <c r="D2813">
        <v>1537.6705930000001</v>
      </c>
      <c r="E2813">
        <v>0.75</v>
      </c>
      <c r="F2813">
        <v>0</v>
      </c>
      <c r="G2813">
        <v>45.745348149999998</v>
      </c>
      <c r="H2813">
        <v>-2.2315937990000001</v>
      </c>
      <c r="I2813">
        <v>11.5569167</v>
      </c>
      <c r="L2813">
        <f t="shared" si="659"/>
        <v>-1</v>
      </c>
      <c r="M2813">
        <f t="shared" si="645"/>
        <v>787.5189410933192</v>
      </c>
      <c r="N2813">
        <f t="shared" si="646"/>
        <v>44.108418900000004</v>
      </c>
      <c r="O2813">
        <f t="shared" si="647"/>
        <v>-2.1825723320000003</v>
      </c>
      <c r="P2813">
        <f t="shared" si="648"/>
        <v>72.605741144513942</v>
      </c>
      <c r="Q2813" t="str">
        <f t="shared" si="649"/>
        <v>0</v>
      </c>
      <c r="R2813" t="str">
        <f t="shared" si="650"/>
        <v>-23.5283064095884-16.6227519497584i</v>
      </c>
      <c r="S2813" t="str">
        <f t="shared" si="651"/>
        <v>-4.150520703636-50.9958678039247i</v>
      </c>
      <c r="T2813" t="str">
        <f t="shared" si="652"/>
        <v>0</v>
      </c>
      <c r="U2813" t="str">
        <f t="shared" si="653"/>
        <v>-7.81628106988525-7.85407402479971i</v>
      </c>
      <c r="V2813" t="str">
        <f t="shared" si="654"/>
        <v>41.5924931203839-3.8543814003077i</v>
      </c>
      <c r="W2813" t="str">
        <f t="shared" si="655"/>
        <v>189.629918002962-205.03997172836i</v>
      </c>
      <c r="X2813">
        <f t="shared" si="656"/>
        <v>279.28640462467337</v>
      </c>
      <c r="AA2813">
        <f t="shared" si="657"/>
        <v>1537.6705930000001</v>
      </c>
      <c r="AB2813">
        <f t="shared" si="658"/>
        <v>279.28640462467337</v>
      </c>
    </row>
    <row r="2814" spans="2:28" x14ac:dyDescent="0.25">
      <c r="B2814" t="s">
        <v>242</v>
      </c>
      <c r="C2814" t="s">
        <v>78</v>
      </c>
      <c r="D2814">
        <v>1537.801643</v>
      </c>
      <c r="E2814">
        <v>0.13105</v>
      </c>
      <c r="F2814">
        <v>0</v>
      </c>
      <c r="G2814">
        <v>46.33249395</v>
      </c>
      <c r="H2814">
        <v>-2.248725168</v>
      </c>
      <c r="I2814">
        <v>11.55736974</v>
      </c>
      <c r="L2814">
        <f t="shared" si="659"/>
        <v>-1</v>
      </c>
      <c r="M2814">
        <f t="shared" si="645"/>
        <v>787.5189410933192</v>
      </c>
      <c r="N2814">
        <f t="shared" si="646"/>
        <v>46.038921049999999</v>
      </c>
      <c r="O2814">
        <f t="shared" si="647"/>
        <v>-2.2401594835000003</v>
      </c>
      <c r="P2814">
        <f t="shared" si="648"/>
        <v>72.615672472874181</v>
      </c>
      <c r="Q2814" t="str">
        <f t="shared" si="649"/>
        <v>0</v>
      </c>
      <c r="R2814" t="str">
        <f t="shared" si="650"/>
        <v>-23.5283064095884-16.6227519497584i</v>
      </c>
      <c r="S2814" t="str">
        <f t="shared" si="651"/>
        <v>-4.150520703636-50.9958678039247i</v>
      </c>
      <c r="T2814" t="str">
        <f t="shared" si="652"/>
        <v>0</v>
      </c>
      <c r="U2814" t="str">
        <f t="shared" si="653"/>
        <v>-7.81628106988525-7.85407402479971i</v>
      </c>
      <c r="V2814" t="str">
        <f t="shared" si="654"/>
        <v>41.5924931203839-3.8543814003077i</v>
      </c>
      <c r="W2814" t="str">
        <f t="shared" si="655"/>
        <v>194.367824330915-210.677982032961i</v>
      </c>
      <c r="X2814">
        <f t="shared" si="656"/>
        <v>286.64274497815933</v>
      </c>
      <c r="AA2814">
        <f t="shared" si="657"/>
        <v>1537.801643</v>
      </c>
      <c r="AB2814">
        <f t="shared" si="658"/>
        <v>286.64274497815933</v>
      </c>
    </row>
    <row r="2815" spans="2:28" x14ac:dyDescent="0.25">
      <c r="B2815" t="s">
        <v>313</v>
      </c>
      <c r="C2815" t="s">
        <v>105</v>
      </c>
      <c r="D2815">
        <v>1537.801643</v>
      </c>
      <c r="E2815">
        <v>0</v>
      </c>
      <c r="F2815">
        <v>0</v>
      </c>
      <c r="G2815">
        <v>46.33249395</v>
      </c>
      <c r="H2815">
        <v>-2.248725168</v>
      </c>
      <c r="I2815">
        <v>11.55736974</v>
      </c>
      <c r="L2815">
        <f t="shared" si="659"/>
        <v>-1</v>
      </c>
      <c r="M2815">
        <f t="shared" si="645"/>
        <v>787.5189410933192</v>
      </c>
      <c r="N2815">
        <f t="shared" si="646"/>
        <v>46.33249395</v>
      </c>
      <c r="O2815">
        <f t="shared" si="647"/>
        <v>-2.248725168</v>
      </c>
      <c r="P2815">
        <f t="shared" si="648"/>
        <v>72.617095740009958</v>
      </c>
      <c r="Q2815" t="str">
        <f t="shared" si="649"/>
        <v>0</v>
      </c>
      <c r="R2815" t="str">
        <f t="shared" si="650"/>
        <v>-23.5283064095884-16.6227519497584i</v>
      </c>
      <c r="S2815" t="str">
        <f t="shared" si="651"/>
        <v>-4.150520703636-50.9958678039247i</v>
      </c>
      <c r="T2815" t="str">
        <f t="shared" si="652"/>
        <v>0</v>
      </c>
      <c r="U2815" t="str">
        <f t="shared" si="653"/>
        <v>-7.81628106988525-7.85407402479971i</v>
      </c>
      <c r="V2815" t="str">
        <f t="shared" si="654"/>
        <v>41.5924931203839-3.8543814003077i</v>
      </c>
      <c r="W2815" t="str">
        <f t="shared" si="655"/>
        <v>195.075911973391-211.519300286114i</v>
      </c>
      <c r="X2815">
        <f t="shared" si="656"/>
        <v>287.74124804375447</v>
      </c>
      <c r="AA2815">
        <f t="shared" si="657"/>
        <v>1537.801643</v>
      </c>
      <c r="AB2815">
        <f t="shared" si="658"/>
        <v>287.74124804375447</v>
      </c>
    </row>
    <row r="2816" spans="2:28" x14ac:dyDescent="0.25">
      <c r="B2816" t="s">
        <v>314</v>
      </c>
      <c r="C2816" t="s">
        <v>122</v>
      </c>
      <c r="D2816">
        <v>1538.9116429999999</v>
      </c>
      <c r="E2816">
        <v>1.1100000000000001</v>
      </c>
      <c r="F2816">
        <v>0</v>
      </c>
      <c r="G2816">
        <v>46.328863089999999</v>
      </c>
      <c r="H2816">
        <v>2.251878236</v>
      </c>
      <c r="I2816">
        <v>11.561115259999999</v>
      </c>
      <c r="L2816">
        <f t="shared" si="659"/>
        <v>-1</v>
      </c>
      <c r="M2816">
        <f t="shared" si="645"/>
        <v>787.5189410933192</v>
      </c>
      <c r="N2816">
        <f t="shared" si="646"/>
        <v>46.330678519999999</v>
      </c>
      <c r="O2816">
        <f t="shared" si="647"/>
        <v>1.5765340000000183E-3</v>
      </c>
      <c r="P2816">
        <f t="shared" si="648"/>
        <v>72.628862638125824</v>
      </c>
      <c r="Q2816" t="str">
        <f t="shared" si="649"/>
        <v>0</v>
      </c>
      <c r="R2816" t="str">
        <f t="shared" si="650"/>
        <v>-23.5283064095884-16.6227519497584i</v>
      </c>
      <c r="S2816" t="str">
        <f t="shared" si="651"/>
        <v>-4.150520703636-50.9958678039247i</v>
      </c>
      <c r="T2816" t="str">
        <f t="shared" si="652"/>
        <v>0</v>
      </c>
      <c r="U2816" t="str">
        <f t="shared" si="653"/>
        <v>-7.81628106988525-7.85407402479971i</v>
      </c>
      <c r="V2816" t="str">
        <f t="shared" si="654"/>
        <v>41.5924931203839-3.8543814003077i</v>
      </c>
      <c r="W2816" t="str">
        <f t="shared" si="655"/>
        <v>195.795765757748-212.909771331932i</v>
      </c>
      <c r="X2816">
        <f t="shared" si="656"/>
        <v>289.25171152005049</v>
      </c>
      <c r="AA2816">
        <f t="shared" si="657"/>
        <v>1538.9116429999999</v>
      </c>
      <c r="AB2816">
        <f t="shared" si="658"/>
        <v>289.25171152005049</v>
      </c>
    </row>
    <row r="2817" spans="2:28" x14ac:dyDescent="0.25">
      <c r="B2817" t="s">
        <v>315</v>
      </c>
      <c r="C2817" t="s">
        <v>105</v>
      </c>
      <c r="D2817">
        <v>1538.9116429999999</v>
      </c>
      <c r="E2817">
        <v>0</v>
      </c>
      <c r="F2817">
        <v>0</v>
      </c>
      <c r="G2817">
        <v>46.328863089999999</v>
      </c>
      <c r="H2817">
        <v>2.251878236</v>
      </c>
      <c r="I2817">
        <v>11.561115259999999</v>
      </c>
      <c r="L2817">
        <f t="shared" si="659"/>
        <v>-1</v>
      </c>
      <c r="M2817">
        <f t="shared" si="645"/>
        <v>787.5189410933192</v>
      </c>
      <c r="N2817">
        <f t="shared" si="646"/>
        <v>46.328863089999999</v>
      </c>
      <c r="O2817">
        <f t="shared" si="647"/>
        <v>2.251878236</v>
      </c>
      <c r="P2817">
        <f t="shared" si="648"/>
        <v>72.640629536241704</v>
      </c>
      <c r="Q2817" t="str">
        <f t="shared" si="649"/>
        <v>0</v>
      </c>
      <c r="R2817" t="str">
        <f t="shared" si="650"/>
        <v>-23.5283064095884-16.6227519497584i</v>
      </c>
      <c r="S2817" t="str">
        <f t="shared" si="651"/>
        <v>-4.150520703636-50.9958678039247i</v>
      </c>
      <c r="T2817" t="str">
        <f t="shared" si="652"/>
        <v>0</v>
      </c>
      <c r="U2817" t="str">
        <f t="shared" si="653"/>
        <v>-7.81628106988525-7.85407402479971i</v>
      </c>
      <c r="V2817" t="str">
        <f t="shared" si="654"/>
        <v>41.5924931203839-3.8543814003077i</v>
      </c>
      <c r="W2817" t="str">
        <f t="shared" si="655"/>
        <v>196.488482093815-214.270709103098i</v>
      </c>
      <c r="X2817">
        <f t="shared" si="656"/>
        <v>290.72265198136165</v>
      </c>
      <c r="AA2817">
        <f t="shared" si="657"/>
        <v>1538.9116429999999</v>
      </c>
      <c r="AB2817">
        <f t="shared" si="658"/>
        <v>290.72265198136165</v>
      </c>
    </row>
    <row r="2818" spans="2:28" x14ac:dyDescent="0.25">
      <c r="B2818" t="s">
        <v>246</v>
      </c>
      <c r="C2818" t="s">
        <v>78</v>
      </c>
      <c r="D2818">
        <v>1539.206893</v>
      </c>
      <c r="E2818">
        <v>0.29525000000000001</v>
      </c>
      <c r="F2818">
        <v>0</v>
      </c>
      <c r="G2818">
        <v>45.010552130000001</v>
      </c>
      <c r="H2818">
        <v>2.21318854</v>
      </c>
      <c r="I2818">
        <v>11.562144290000001</v>
      </c>
      <c r="L2818">
        <f t="shared" si="659"/>
        <v>-1</v>
      </c>
      <c r="M2818">
        <f t="shared" si="645"/>
        <v>787.5189410933192</v>
      </c>
      <c r="N2818">
        <f t="shared" si="646"/>
        <v>45.669707610000003</v>
      </c>
      <c r="O2818">
        <f t="shared" si="647"/>
        <v>2.2325333880000002</v>
      </c>
      <c r="P2818">
        <f t="shared" si="648"/>
        <v>72.64386232933002</v>
      </c>
      <c r="Q2818" t="str">
        <f t="shared" si="649"/>
        <v>0</v>
      </c>
      <c r="R2818" t="str">
        <f t="shared" si="650"/>
        <v>-23.5283064095884-16.6227519497584i</v>
      </c>
      <c r="S2818" t="str">
        <f t="shared" si="651"/>
        <v>-4.150520703636-50.9958678039247i</v>
      </c>
      <c r="T2818" t="str">
        <f t="shared" si="652"/>
        <v>0</v>
      </c>
      <c r="U2818" t="str">
        <f t="shared" si="653"/>
        <v>-7.81628106988525-7.85407402479971i</v>
      </c>
      <c r="V2818" t="str">
        <f t="shared" si="654"/>
        <v>41.5924931203839-3.8543814003077i</v>
      </c>
      <c r="W2818" t="str">
        <f t="shared" si="655"/>
        <v>195.27095605293-213.108170581029i</v>
      </c>
      <c r="X2818">
        <f t="shared" si="656"/>
        <v>289.04297024182802</v>
      </c>
      <c r="AA2818">
        <f t="shared" si="657"/>
        <v>1539.206893</v>
      </c>
      <c r="AB2818">
        <f t="shared" si="658"/>
        <v>289.04297024182802</v>
      </c>
    </row>
    <row r="2819" spans="2:28" x14ac:dyDescent="0.25">
      <c r="B2819" t="s">
        <v>127</v>
      </c>
      <c r="C2819" t="s">
        <v>78</v>
      </c>
      <c r="D2819">
        <v>1539.456893</v>
      </c>
      <c r="E2819">
        <v>0.25</v>
      </c>
      <c r="F2819">
        <v>0</v>
      </c>
      <c r="G2819">
        <v>43.91214789</v>
      </c>
      <c r="H2819">
        <v>2.180428424</v>
      </c>
      <c r="I2819">
        <v>11.563039270000001</v>
      </c>
      <c r="L2819">
        <f t="shared" si="659"/>
        <v>-1</v>
      </c>
      <c r="M2819">
        <f t="shared" si="645"/>
        <v>787.5189410933192</v>
      </c>
      <c r="N2819">
        <f t="shared" si="646"/>
        <v>44.461350010000004</v>
      </c>
      <c r="O2819">
        <f t="shared" si="647"/>
        <v>2.1968084819999998</v>
      </c>
      <c r="P2819">
        <f t="shared" si="648"/>
        <v>72.649906785011467</v>
      </c>
      <c r="Q2819" t="str">
        <f t="shared" si="649"/>
        <v>0</v>
      </c>
      <c r="R2819" t="str">
        <f t="shared" si="650"/>
        <v>-23.5283064095884-16.6227519497584i</v>
      </c>
      <c r="S2819" t="str">
        <f t="shared" si="651"/>
        <v>-4.150520703636-50.9958678039247i</v>
      </c>
      <c r="T2819" t="str">
        <f t="shared" si="652"/>
        <v>0</v>
      </c>
      <c r="U2819" t="str">
        <f t="shared" si="653"/>
        <v>-7.81628106988525-7.85407402479971i</v>
      </c>
      <c r="V2819" t="str">
        <f t="shared" si="654"/>
        <v>41.5924931203839-3.8543814003077i</v>
      </c>
      <c r="W2819" t="str">
        <f t="shared" si="655"/>
        <v>193.006737494504-210.941551924002i</v>
      </c>
      <c r="X2819">
        <f t="shared" si="656"/>
        <v>285.91596500786522</v>
      </c>
      <c r="AA2819">
        <f t="shared" si="657"/>
        <v>1539.456893</v>
      </c>
      <c r="AB2819">
        <f t="shared" si="658"/>
        <v>285.91596500786522</v>
      </c>
    </row>
    <row r="2820" spans="2:28" x14ac:dyDescent="0.25">
      <c r="B2820" t="s">
        <v>150</v>
      </c>
      <c r="C2820" t="s">
        <v>151</v>
      </c>
      <c r="D2820">
        <v>1539.456893</v>
      </c>
      <c r="E2820">
        <v>0</v>
      </c>
      <c r="F2820">
        <v>0</v>
      </c>
      <c r="G2820">
        <v>43.91214789</v>
      </c>
      <c r="H2820">
        <v>2.180428424</v>
      </c>
      <c r="I2820">
        <v>11.563039270000001</v>
      </c>
      <c r="L2820">
        <f t="shared" si="659"/>
        <v>-1</v>
      </c>
      <c r="M2820">
        <f t="shared" si="645"/>
        <v>787.5189410933192</v>
      </c>
      <c r="N2820">
        <f t="shared" si="646"/>
        <v>43.91214789</v>
      </c>
      <c r="O2820">
        <f t="shared" si="647"/>
        <v>2.180428424</v>
      </c>
      <c r="P2820">
        <f t="shared" si="648"/>
        <v>72.65271844760457</v>
      </c>
      <c r="Q2820" t="str">
        <f t="shared" si="649"/>
        <v>0</v>
      </c>
      <c r="R2820" t="str">
        <f t="shared" si="650"/>
        <v>-23.5283064095884-16.6227519497584i</v>
      </c>
      <c r="S2820" t="str">
        <f t="shared" si="651"/>
        <v>-4.150520703636-50.9958678039247i</v>
      </c>
      <c r="T2820" t="str">
        <f t="shared" si="652"/>
        <v>0</v>
      </c>
      <c r="U2820" t="str">
        <f t="shared" si="653"/>
        <v>-7.81628106988525-7.85407402479971i</v>
      </c>
      <c r="V2820" t="str">
        <f t="shared" si="654"/>
        <v>41.5924931203839-3.8543814003077i</v>
      </c>
      <c r="W2820" t="str">
        <f t="shared" si="655"/>
        <v>191.964114152553-209.942531209628i</v>
      </c>
      <c r="X2820">
        <f t="shared" si="656"/>
        <v>284.47510881108741</v>
      </c>
      <c r="AA2820">
        <f t="shared" si="657"/>
        <v>1539.456893</v>
      </c>
      <c r="AB2820">
        <f t="shared" si="658"/>
        <v>284.47510881108741</v>
      </c>
    </row>
    <row r="2821" spans="2:28" x14ac:dyDescent="0.25">
      <c r="B2821" t="s">
        <v>234</v>
      </c>
      <c r="C2821" t="s">
        <v>105</v>
      </c>
      <c r="D2821">
        <v>1539.456893</v>
      </c>
      <c r="E2821">
        <v>0</v>
      </c>
      <c r="F2821">
        <v>0</v>
      </c>
      <c r="G2821">
        <v>43.91214789</v>
      </c>
      <c r="H2821">
        <v>2.180428424</v>
      </c>
      <c r="I2821">
        <v>11.563039270000001</v>
      </c>
      <c r="L2821">
        <f t="shared" si="659"/>
        <v>-1</v>
      </c>
      <c r="M2821">
        <f t="shared" si="645"/>
        <v>787.5189410933192</v>
      </c>
      <c r="N2821">
        <f t="shared" si="646"/>
        <v>43.91214789</v>
      </c>
      <c r="O2821">
        <f t="shared" si="647"/>
        <v>2.180428424</v>
      </c>
      <c r="P2821">
        <f t="shared" si="648"/>
        <v>72.65271844760457</v>
      </c>
      <c r="Q2821" t="str">
        <f t="shared" si="649"/>
        <v>0</v>
      </c>
      <c r="R2821" t="str">
        <f t="shared" si="650"/>
        <v>-23.5283064095884-16.6227519497584i</v>
      </c>
      <c r="S2821" t="str">
        <f t="shared" si="651"/>
        <v>-4.150520703636-50.9958678039247i</v>
      </c>
      <c r="T2821" t="str">
        <f t="shared" si="652"/>
        <v>0</v>
      </c>
      <c r="U2821" t="str">
        <f t="shared" si="653"/>
        <v>-7.81628106988525-7.85407402479971i</v>
      </c>
      <c r="V2821" t="str">
        <f t="shared" si="654"/>
        <v>41.5924931203839-3.8543814003077i</v>
      </c>
      <c r="W2821" t="str">
        <f t="shared" si="655"/>
        <v>191.964114152553-209.942531209628i</v>
      </c>
      <c r="X2821">
        <f t="shared" si="656"/>
        <v>284.47510881108741</v>
      </c>
      <c r="AA2821">
        <f t="shared" si="657"/>
        <v>1539.456893</v>
      </c>
      <c r="AB2821">
        <f t="shared" si="658"/>
        <v>284.47510881108741</v>
      </c>
    </row>
    <row r="2822" spans="2:28" x14ac:dyDescent="0.25">
      <c r="B2822" t="s">
        <v>235</v>
      </c>
      <c r="C2822" t="s">
        <v>105</v>
      </c>
      <c r="D2822">
        <v>1539.456893</v>
      </c>
      <c r="E2822">
        <v>0</v>
      </c>
      <c r="F2822">
        <v>0</v>
      </c>
      <c r="G2822">
        <v>43.91214789</v>
      </c>
      <c r="H2822">
        <v>2.180428424</v>
      </c>
      <c r="I2822">
        <v>11.563039270000001</v>
      </c>
      <c r="L2822">
        <f t="shared" si="659"/>
        <v>-1</v>
      </c>
      <c r="M2822">
        <f t="shared" si="645"/>
        <v>787.5189410933192</v>
      </c>
      <c r="N2822">
        <f t="shared" si="646"/>
        <v>43.91214789</v>
      </c>
      <c r="O2822">
        <f t="shared" si="647"/>
        <v>2.180428424</v>
      </c>
      <c r="P2822">
        <f t="shared" si="648"/>
        <v>72.65271844760457</v>
      </c>
      <c r="Q2822" t="str">
        <f t="shared" si="649"/>
        <v>0</v>
      </c>
      <c r="R2822" t="str">
        <f t="shared" si="650"/>
        <v>-23.5283064095884-16.6227519497584i</v>
      </c>
      <c r="S2822" t="str">
        <f t="shared" si="651"/>
        <v>-4.150520703636-50.9958678039247i</v>
      </c>
      <c r="T2822" t="str">
        <f t="shared" si="652"/>
        <v>0</v>
      </c>
      <c r="U2822" t="str">
        <f t="shared" si="653"/>
        <v>-7.81628106988525-7.85407402479971i</v>
      </c>
      <c r="V2822" t="str">
        <f t="shared" si="654"/>
        <v>41.5924931203839-3.8543814003077i</v>
      </c>
      <c r="W2822" t="str">
        <f t="shared" si="655"/>
        <v>191.964114152553-209.942531209628i</v>
      </c>
      <c r="X2822">
        <f t="shared" si="656"/>
        <v>284.47510881108741</v>
      </c>
      <c r="AA2822">
        <f t="shared" si="657"/>
        <v>1539.456893</v>
      </c>
      <c r="AB2822">
        <f t="shared" si="658"/>
        <v>284.47510881108741</v>
      </c>
    </row>
    <row r="2823" spans="2:28" x14ac:dyDescent="0.25">
      <c r="B2823" t="s">
        <v>236</v>
      </c>
      <c r="C2823" t="s">
        <v>122</v>
      </c>
      <c r="D2823">
        <v>1539.4568939999999</v>
      </c>
      <c r="E2823" s="1">
        <v>9.9999999999999995E-7</v>
      </c>
      <c r="F2823">
        <v>0</v>
      </c>
      <c r="G2823">
        <v>43.912143530000002</v>
      </c>
      <c r="H2823">
        <v>2.1804282929999999</v>
      </c>
      <c r="I2823">
        <v>11.563039270000001</v>
      </c>
      <c r="L2823">
        <f t="shared" si="659"/>
        <v>-1</v>
      </c>
      <c r="M2823">
        <f t="shared" si="645"/>
        <v>787.5189410933192</v>
      </c>
      <c r="N2823">
        <f t="shared" si="646"/>
        <v>43.912145710000004</v>
      </c>
      <c r="O2823">
        <f t="shared" si="647"/>
        <v>2.1804283584999999</v>
      </c>
      <c r="P2823">
        <f t="shared" si="648"/>
        <v>72.65271844760457</v>
      </c>
      <c r="Q2823" t="str">
        <f t="shared" si="649"/>
        <v>0</v>
      </c>
      <c r="R2823" t="str">
        <f t="shared" si="650"/>
        <v>-23.5283064095884-16.6227519497584i</v>
      </c>
      <c r="S2823" t="str">
        <f t="shared" si="651"/>
        <v>-4.150520703636-50.9958678039247i</v>
      </c>
      <c r="T2823" t="str">
        <f t="shared" si="652"/>
        <v>0</v>
      </c>
      <c r="U2823" t="str">
        <f t="shared" si="653"/>
        <v>-7.81628106988525-7.85407402479971i</v>
      </c>
      <c r="V2823" t="str">
        <f t="shared" si="654"/>
        <v>41.5924931203839-3.8543814003077i</v>
      </c>
      <c r="W2823" t="str">
        <f t="shared" si="655"/>
        <v>191.964109387564-209.942525998373i</v>
      </c>
      <c r="X2823">
        <f t="shared" si="656"/>
        <v>284.47510174976327</v>
      </c>
      <c r="AA2823">
        <f t="shared" si="657"/>
        <v>1539.4568939999999</v>
      </c>
      <c r="AB2823">
        <f t="shared" si="658"/>
        <v>284.47510174976327</v>
      </c>
    </row>
    <row r="2824" spans="2:28" x14ac:dyDescent="0.25">
      <c r="B2824" t="s">
        <v>144</v>
      </c>
      <c r="C2824" t="s">
        <v>78</v>
      </c>
      <c r="D2824">
        <v>1539.706893</v>
      </c>
      <c r="E2824">
        <v>0.249999</v>
      </c>
      <c r="F2824">
        <v>0</v>
      </c>
      <c r="G2824">
        <v>42.830123700000001</v>
      </c>
      <c r="H2824">
        <v>2.1476683090000002</v>
      </c>
      <c r="I2824">
        <v>11.563956749999999</v>
      </c>
      <c r="L2824">
        <f t="shared" si="659"/>
        <v>-1</v>
      </c>
      <c r="M2824">
        <f t="shared" si="645"/>
        <v>787.5189410933192</v>
      </c>
      <c r="N2824">
        <f t="shared" si="646"/>
        <v>43.371133615000005</v>
      </c>
      <c r="O2824">
        <f t="shared" si="647"/>
        <v>2.1640483010000002</v>
      </c>
      <c r="P2824">
        <f t="shared" si="648"/>
        <v>72.655600796032388</v>
      </c>
      <c r="Q2824" t="str">
        <f t="shared" si="649"/>
        <v>0</v>
      </c>
      <c r="R2824" t="str">
        <f t="shared" si="650"/>
        <v>-23.5283064095884-16.6227519497584i</v>
      </c>
      <c r="S2824" t="str">
        <f t="shared" si="651"/>
        <v>-4.150520703636-50.9958678039247i</v>
      </c>
      <c r="T2824" t="str">
        <f t="shared" si="652"/>
        <v>0</v>
      </c>
      <c r="U2824" t="str">
        <f t="shared" si="653"/>
        <v>-7.81628106988525-7.85407402479971i</v>
      </c>
      <c r="V2824" t="str">
        <f t="shared" si="654"/>
        <v>41.5924931203839-3.8543814003077i</v>
      </c>
      <c r="W2824" t="str">
        <f t="shared" si="655"/>
        <v>190.932352020068-208.95715363637i</v>
      </c>
      <c r="X2824">
        <f t="shared" si="656"/>
        <v>283.05168274314974</v>
      </c>
      <c r="AA2824">
        <f t="shared" si="657"/>
        <v>1539.706893</v>
      </c>
      <c r="AB2824">
        <f t="shared" si="658"/>
        <v>283.05168274314974</v>
      </c>
    </row>
    <row r="2825" spans="2:28" x14ac:dyDescent="0.25">
      <c r="B2825" t="s">
        <v>237</v>
      </c>
      <c r="C2825" t="s">
        <v>78</v>
      </c>
      <c r="D2825">
        <v>1540.2161759999999</v>
      </c>
      <c r="E2825">
        <v>0.50928300000000004</v>
      </c>
      <c r="F2825">
        <v>0</v>
      </c>
      <c r="G2825">
        <v>40.676569639999997</v>
      </c>
      <c r="H2825">
        <v>2.0809316299999998</v>
      </c>
      <c r="I2825">
        <v>11.56589872</v>
      </c>
      <c r="L2825">
        <f t="shared" si="659"/>
        <v>-1</v>
      </c>
      <c r="M2825">
        <f t="shared" si="645"/>
        <v>787.5189410933192</v>
      </c>
      <c r="N2825">
        <f t="shared" si="646"/>
        <v>41.753346669999999</v>
      </c>
      <c r="O2825">
        <f t="shared" si="647"/>
        <v>2.1142999695000002</v>
      </c>
      <c r="P2825">
        <f t="shared" si="648"/>
        <v>72.664584023145693</v>
      </c>
      <c r="Q2825" t="str">
        <f t="shared" si="649"/>
        <v>0</v>
      </c>
      <c r="R2825" t="str">
        <f t="shared" si="650"/>
        <v>-23.5283064095884-16.6227519497584i</v>
      </c>
      <c r="S2825" t="str">
        <f t="shared" si="651"/>
        <v>-4.150520703636-50.9958678039247i</v>
      </c>
      <c r="T2825" t="str">
        <f t="shared" si="652"/>
        <v>0</v>
      </c>
      <c r="U2825" t="str">
        <f t="shared" si="653"/>
        <v>-7.81628106988525-7.85407402479971i</v>
      </c>
      <c r="V2825" t="str">
        <f t="shared" si="654"/>
        <v>41.5924931203839-3.8543814003077i</v>
      </c>
      <c r="W2825" t="str">
        <f t="shared" si="655"/>
        <v>187.799801139085-205.965849498098i</v>
      </c>
      <c r="X2825">
        <f t="shared" si="656"/>
        <v>278.73050867702489</v>
      </c>
      <c r="AA2825">
        <f t="shared" si="657"/>
        <v>1540.2161759999999</v>
      </c>
      <c r="AB2825">
        <f t="shared" si="658"/>
        <v>278.73050867702489</v>
      </c>
    </row>
    <row r="2826" spans="2:28" x14ac:dyDescent="0.25">
      <c r="B2826" t="s">
        <v>285</v>
      </c>
      <c r="C2826" t="s">
        <v>78</v>
      </c>
      <c r="D2826">
        <v>1540.5290010000001</v>
      </c>
      <c r="E2826">
        <v>0.31282555979999999</v>
      </c>
      <c r="F2826">
        <v>0</v>
      </c>
      <c r="G2826">
        <v>39.387456030000003</v>
      </c>
      <c r="H2826">
        <v>2.039938824</v>
      </c>
      <c r="I2826">
        <v>11.56714259</v>
      </c>
      <c r="L2826">
        <f t="shared" si="659"/>
        <v>-1</v>
      </c>
      <c r="M2826">
        <f t="shared" si="645"/>
        <v>787.5189410933192</v>
      </c>
      <c r="N2826">
        <f t="shared" si="646"/>
        <v>40.032012835000003</v>
      </c>
      <c r="O2826">
        <f t="shared" si="647"/>
        <v>2.0604352270000001</v>
      </c>
      <c r="P2826">
        <f t="shared" si="648"/>
        <v>72.674592634685197</v>
      </c>
      <c r="Q2826" t="str">
        <f t="shared" si="649"/>
        <v>0</v>
      </c>
      <c r="R2826" t="str">
        <f t="shared" si="650"/>
        <v>-23.5283064095884-16.6227519497584i</v>
      </c>
      <c r="S2826" t="str">
        <f t="shared" si="651"/>
        <v>-4.150520703636-50.9958678039247i</v>
      </c>
      <c r="T2826" t="str">
        <f t="shared" si="652"/>
        <v>0</v>
      </c>
      <c r="U2826" t="str">
        <f t="shared" si="653"/>
        <v>-7.81628106988525-7.85407402479971i</v>
      </c>
      <c r="V2826" t="str">
        <f t="shared" si="654"/>
        <v>41.5924931203839-3.8543814003077i</v>
      </c>
      <c r="W2826" t="str">
        <f t="shared" si="655"/>
        <v>184.374752297717-202.68502680727i</v>
      </c>
      <c r="X2826">
        <f t="shared" si="656"/>
        <v>273.99866674257424</v>
      </c>
      <c r="AA2826">
        <f t="shared" si="657"/>
        <v>1540.5290010000001</v>
      </c>
      <c r="AB2826">
        <f t="shared" si="658"/>
        <v>273.99866674257424</v>
      </c>
    </row>
    <row r="2827" spans="2:28" x14ac:dyDescent="0.25">
      <c r="B2827" t="s">
        <v>286</v>
      </c>
      <c r="C2827" t="s">
        <v>78</v>
      </c>
      <c r="D2827">
        <v>1541.050598</v>
      </c>
      <c r="E2827">
        <v>0.52159659000000003</v>
      </c>
      <c r="F2827">
        <v>0</v>
      </c>
      <c r="G2827">
        <v>37.295057030000002</v>
      </c>
      <c r="H2827">
        <v>1.9715885660000001</v>
      </c>
      <c r="I2827">
        <v>11.569308619999999</v>
      </c>
      <c r="L2827">
        <f t="shared" si="659"/>
        <v>-1</v>
      </c>
      <c r="M2827">
        <f t="shared" si="645"/>
        <v>787.5189410933192</v>
      </c>
      <c r="N2827">
        <f t="shared" si="646"/>
        <v>38.341256530000003</v>
      </c>
      <c r="O2827">
        <f t="shared" si="647"/>
        <v>2.0057636950000002</v>
      </c>
      <c r="P2827">
        <f t="shared" si="648"/>
        <v>72.685305151474665</v>
      </c>
      <c r="Q2827" t="str">
        <f t="shared" si="649"/>
        <v>0</v>
      </c>
      <c r="R2827" t="str">
        <f t="shared" si="650"/>
        <v>-23.5283064095884-16.6227519497584i</v>
      </c>
      <c r="S2827" t="str">
        <f t="shared" si="651"/>
        <v>-4.150520703636-50.9958678039247i</v>
      </c>
      <c r="T2827" t="str">
        <f t="shared" si="652"/>
        <v>0</v>
      </c>
      <c r="U2827" t="str">
        <f t="shared" si="653"/>
        <v>-7.81628106988525-7.85407402479971i</v>
      </c>
      <c r="V2827" t="str">
        <f t="shared" si="654"/>
        <v>41.5924931203839-3.8543814003077i</v>
      </c>
      <c r="W2827" t="str">
        <f t="shared" si="655"/>
        <v>180.929128983485-199.394016113956i</v>
      </c>
      <c r="X2827">
        <f t="shared" si="656"/>
        <v>269.24584189319455</v>
      </c>
      <c r="AA2827">
        <f t="shared" si="657"/>
        <v>1541.050598</v>
      </c>
      <c r="AB2827">
        <f t="shared" si="658"/>
        <v>269.24584189319455</v>
      </c>
    </row>
    <row r="2828" spans="2:28" x14ac:dyDescent="0.25">
      <c r="B2828" t="s">
        <v>287</v>
      </c>
      <c r="C2828" t="s">
        <v>105</v>
      </c>
      <c r="D2828">
        <v>1541.050598</v>
      </c>
      <c r="E2828">
        <v>0</v>
      </c>
      <c r="F2828">
        <v>0</v>
      </c>
      <c r="G2828">
        <v>37.295057030000002</v>
      </c>
      <c r="H2828">
        <v>1.9715885660000001</v>
      </c>
      <c r="I2828">
        <v>11.569308619999999</v>
      </c>
      <c r="L2828">
        <f t="shared" si="659"/>
        <v>-1</v>
      </c>
      <c r="M2828">
        <f t="shared" si="645"/>
        <v>787.5189410933192</v>
      </c>
      <c r="N2828">
        <f t="shared" si="646"/>
        <v>37.295057030000002</v>
      </c>
      <c r="O2828">
        <f t="shared" si="647"/>
        <v>1.9715885660000001</v>
      </c>
      <c r="P2828">
        <f t="shared" si="648"/>
        <v>72.69210993541013</v>
      </c>
      <c r="Q2828" t="str">
        <f t="shared" si="649"/>
        <v>0</v>
      </c>
      <c r="R2828" t="str">
        <f t="shared" si="650"/>
        <v>-23.5283064095884-16.6227519497584i</v>
      </c>
      <c r="S2828" t="str">
        <f t="shared" si="651"/>
        <v>-4.150520703636-50.9958678039247i</v>
      </c>
      <c r="T2828" t="str">
        <f t="shared" si="652"/>
        <v>0</v>
      </c>
      <c r="U2828" t="str">
        <f t="shared" si="653"/>
        <v>-7.81628106988525-7.85407402479971i</v>
      </c>
      <c r="V2828" t="str">
        <f t="shared" si="654"/>
        <v>41.5924931203839-3.8543814003077i</v>
      </c>
      <c r="W2828" t="str">
        <f t="shared" si="655"/>
        <v>178.739893961795-197.291757158543i</v>
      </c>
      <c r="X2828">
        <f t="shared" si="656"/>
        <v>266.21793165784163</v>
      </c>
      <c r="AA2828">
        <f t="shared" si="657"/>
        <v>1541.050598</v>
      </c>
      <c r="AB2828">
        <f t="shared" si="658"/>
        <v>266.21793165784163</v>
      </c>
    </row>
    <row r="2829" spans="2:28" x14ac:dyDescent="0.25">
      <c r="B2829" t="s">
        <v>288</v>
      </c>
      <c r="C2829" t="s">
        <v>107</v>
      </c>
      <c r="D2829">
        <v>1550.491254</v>
      </c>
      <c r="E2829">
        <v>9.4406560000000006</v>
      </c>
      <c r="F2829">
        <v>3.8924026770000002E-2</v>
      </c>
      <c r="G2829">
        <v>11.747988449999999</v>
      </c>
      <c r="H2829">
        <v>0.73448064970000004</v>
      </c>
      <c r="I2829">
        <v>11.643778279999999</v>
      </c>
      <c r="L2829">
        <f t="shared" si="659"/>
        <v>-1</v>
      </c>
      <c r="M2829">
        <f t="shared" si="645"/>
        <v>768.80264705818558</v>
      </c>
      <c r="N2829">
        <f t="shared" si="646"/>
        <v>24.521522740000002</v>
      </c>
      <c r="O2829">
        <f t="shared" si="647"/>
        <v>1.3530346078500002</v>
      </c>
      <c r="P2829">
        <f t="shared" si="648"/>
        <v>72.926063272181466</v>
      </c>
      <c r="Q2829" t="str">
        <f t="shared" si="649"/>
        <v>-4.79667944516012-4.17487419714662i</v>
      </c>
      <c r="R2829" t="str">
        <f t="shared" si="650"/>
        <v>-28.3249858547485-20.797626146905i</v>
      </c>
      <c r="S2829" t="str">
        <f t="shared" si="651"/>
        <v>-8.9472001487961-55.1707420010713i</v>
      </c>
      <c r="T2829" t="str">
        <f t="shared" si="652"/>
        <v>-5.06124694070576-3.84986852591343i</v>
      </c>
      <c r="U2829" t="str">
        <f t="shared" si="653"/>
        <v>-12.877528010591-11.7039425507131i</v>
      </c>
      <c r="V2829" t="str">
        <f t="shared" si="654"/>
        <v>36.5312461796782-7.70424992622109i</v>
      </c>
      <c r="W2829" t="str">
        <f t="shared" si="655"/>
        <v>134.541275168235-184.903551036629i</v>
      </c>
      <c r="X2829">
        <f t="shared" si="656"/>
        <v>228.67155028522896</v>
      </c>
      <c r="AA2829">
        <f t="shared" si="657"/>
        <v>1550.491254</v>
      </c>
      <c r="AB2829">
        <f t="shared" si="658"/>
        <v>228.67155028522896</v>
      </c>
    </row>
    <row r="2830" spans="2:28" x14ac:dyDescent="0.25">
      <c r="B2830" t="s">
        <v>289</v>
      </c>
      <c r="C2830" t="s">
        <v>105</v>
      </c>
      <c r="D2830">
        <v>1550.491254</v>
      </c>
      <c r="E2830">
        <v>0</v>
      </c>
      <c r="F2830">
        <v>0</v>
      </c>
      <c r="G2830">
        <v>11.747988449999999</v>
      </c>
      <c r="H2830">
        <v>0.73448064970000004</v>
      </c>
      <c r="I2830">
        <v>11.643778279999999</v>
      </c>
      <c r="L2830">
        <f t="shared" si="659"/>
        <v>-1</v>
      </c>
      <c r="M2830">
        <f t="shared" si="645"/>
        <v>768.80264705818558</v>
      </c>
      <c r="N2830">
        <f t="shared" si="646"/>
        <v>11.747988449999999</v>
      </c>
      <c r="O2830">
        <f t="shared" si="647"/>
        <v>0.73448064970000004</v>
      </c>
      <c r="P2830">
        <f t="shared" si="648"/>
        <v>73.160016608952787</v>
      </c>
      <c r="Q2830" t="str">
        <f t="shared" si="649"/>
        <v>0</v>
      </c>
      <c r="R2830" t="str">
        <f t="shared" si="650"/>
        <v>-28.3249858547485-20.797626146905i</v>
      </c>
      <c r="S2830" t="str">
        <f t="shared" si="651"/>
        <v>-8.9472001487961-55.1707420010713i</v>
      </c>
      <c r="T2830" t="str">
        <f t="shared" si="652"/>
        <v>0</v>
      </c>
      <c r="U2830" t="str">
        <f t="shared" si="653"/>
        <v>-12.877528010591-11.7039425507131i</v>
      </c>
      <c r="V2830" t="str">
        <f t="shared" si="654"/>
        <v>36.5312461796782-7.70424992622109i</v>
      </c>
      <c r="W2830" t="str">
        <f t="shared" si="655"/>
        <v>87.478970124789-132.87314208108i</v>
      </c>
      <c r="X2830">
        <f t="shared" si="656"/>
        <v>159.08438672790174</v>
      </c>
      <c r="AA2830">
        <f t="shared" si="657"/>
        <v>1550.491254</v>
      </c>
      <c r="AB2830">
        <f t="shared" si="658"/>
        <v>159.08438672790174</v>
      </c>
    </row>
    <row r="2831" spans="2:28" x14ac:dyDescent="0.25">
      <c r="B2831" t="s">
        <v>286</v>
      </c>
      <c r="C2831" t="s">
        <v>78</v>
      </c>
      <c r="D2831">
        <v>1551.0128500000001</v>
      </c>
      <c r="E2831">
        <v>0.52159659000000003</v>
      </c>
      <c r="F2831">
        <v>0</v>
      </c>
      <c r="G2831">
        <v>11.0174345</v>
      </c>
      <c r="H2831">
        <v>0.66613039190000001</v>
      </c>
      <c r="I2831">
        <v>11.65107764</v>
      </c>
      <c r="L2831">
        <f t="shared" si="659"/>
        <v>-1</v>
      </c>
      <c r="M2831">
        <f t="shared" si="645"/>
        <v>768.80264705818558</v>
      </c>
      <c r="N2831">
        <f t="shared" si="646"/>
        <v>11.382711475000001</v>
      </c>
      <c r="O2831">
        <f t="shared" si="647"/>
        <v>0.70030552079999997</v>
      </c>
      <c r="P2831">
        <f t="shared" si="648"/>
        <v>73.182948224704703</v>
      </c>
      <c r="Q2831" t="str">
        <f t="shared" si="649"/>
        <v>0</v>
      </c>
      <c r="R2831" t="str">
        <f t="shared" si="650"/>
        <v>-28.3249858547485-20.797626146905i</v>
      </c>
      <c r="S2831" t="str">
        <f t="shared" si="651"/>
        <v>-8.9472001487961-55.1707420010713i</v>
      </c>
      <c r="T2831" t="str">
        <f t="shared" si="652"/>
        <v>0</v>
      </c>
      <c r="U2831" t="str">
        <f t="shared" si="653"/>
        <v>-12.877528010591-11.7039425507131i</v>
      </c>
      <c r="V2831" t="str">
        <f t="shared" si="654"/>
        <v>36.5312461796782-7.70424992622109i</v>
      </c>
      <c r="W2831" t="str">
        <f t="shared" si="655"/>
        <v>85.303953607481-130.880400496122i</v>
      </c>
      <c r="X2831">
        <f t="shared" si="656"/>
        <v>156.22561804996184</v>
      </c>
      <c r="AA2831">
        <f t="shared" si="657"/>
        <v>1551.0128500000001</v>
      </c>
      <c r="AB2831">
        <f t="shared" si="658"/>
        <v>156.22561804996184</v>
      </c>
    </row>
    <row r="2832" spans="2:28" x14ac:dyDescent="0.25">
      <c r="B2832" t="s">
        <v>311</v>
      </c>
      <c r="C2832" t="s">
        <v>78</v>
      </c>
      <c r="D2832">
        <v>1551.325548</v>
      </c>
      <c r="E2832">
        <v>0.31269755980000002</v>
      </c>
      <c r="F2832">
        <v>0</v>
      </c>
      <c r="G2832">
        <v>10.613652910000001</v>
      </c>
      <c r="H2832">
        <v>0.62515435949999998</v>
      </c>
      <c r="I2832">
        <v>11.65568055</v>
      </c>
      <c r="L2832">
        <f t="shared" si="659"/>
        <v>-1</v>
      </c>
      <c r="M2832">
        <f t="shared" si="645"/>
        <v>768.80264705818558</v>
      </c>
      <c r="N2832">
        <f t="shared" si="646"/>
        <v>10.815543705</v>
      </c>
      <c r="O2832">
        <f t="shared" si="647"/>
        <v>0.64564237570000005</v>
      </c>
      <c r="P2832">
        <f t="shared" si="648"/>
        <v>73.220340308697743</v>
      </c>
      <c r="Q2832" t="str">
        <f t="shared" si="649"/>
        <v>0</v>
      </c>
      <c r="R2832" t="str">
        <f t="shared" si="650"/>
        <v>-28.3249858547485-20.797626146905i</v>
      </c>
      <c r="S2832" t="str">
        <f t="shared" si="651"/>
        <v>-8.9472001487961-55.1707420010713i</v>
      </c>
      <c r="T2832" t="str">
        <f t="shared" si="652"/>
        <v>0</v>
      </c>
      <c r="U2832" t="str">
        <f t="shared" si="653"/>
        <v>-12.877528010591-11.7039425507131i</v>
      </c>
      <c r="V2832" t="str">
        <f t="shared" si="654"/>
        <v>36.5312461796782-7.70424992622109i</v>
      </c>
      <c r="W2832" t="str">
        <f t="shared" si="655"/>
        <v>81.77960435581-127.576037514449i</v>
      </c>
      <c r="X2832">
        <f t="shared" si="656"/>
        <v>151.53728596118157</v>
      </c>
      <c r="AA2832">
        <f t="shared" si="657"/>
        <v>1551.325548</v>
      </c>
      <c r="AB2832">
        <f t="shared" si="658"/>
        <v>151.53728596118157</v>
      </c>
    </row>
    <row r="2833" spans="2:28" x14ac:dyDescent="0.25">
      <c r="B2833" t="s">
        <v>226</v>
      </c>
      <c r="C2833" t="s">
        <v>78</v>
      </c>
      <c r="D2833">
        <v>1551.522931</v>
      </c>
      <c r="E2833">
        <v>0.19738339999999999</v>
      </c>
      <c r="F2833">
        <v>0</v>
      </c>
      <c r="G2833">
        <v>10.371968089999999</v>
      </c>
      <c r="H2833">
        <v>0.59928914769999997</v>
      </c>
      <c r="I2833">
        <v>11.65867484</v>
      </c>
      <c r="L2833">
        <f t="shared" si="659"/>
        <v>-1</v>
      </c>
      <c r="M2833">
        <f t="shared" si="645"/>
        <v>768.80264705818558</v>
      </c>
      <c r="N2833">
        <f t="shared" si="646"/>
        <v>10.492810500000001</v>
      </c>
      <c r="O2833">
        <f t="shared" si="647"/>
        <v>0.61222175359999997</v>
      </c>
      <c r="P2833">
        <f t="shared" si="648"/>
        <v>73.244207616405589</v>
      </c>
      <c r="Q2833" t="str">
        <f t="shared" si="649"/>
        <v>0</v>
      </c>
      <c r="R2833" t="str">
        <f t="shared" si="650"/>
        <v>-28.3249858547485-20.797626146905i</v>
      </c>
      <c r="S2833" t="str">
        <f t="shared" si="651"/>
        <v>-8.9472001487961-55.1707420010713i</v>
      </c>
      <c r="T2833" t="str">
        <f t="shared" si="652"/>
        <v>0</v>
      </c>
      <c r="U2833" t="str">
        <f t="shared" si="653"/>
        <v>-12.877528010591-11.7039425507131i</v>
      </c>
      <c r="V2833" t="str">
        <f t="shared" si="654"/>
        <v>36.5312461796782-7.70424992622109i</v>
      </c>
      <c r="W2833" t="str">
        <f t="shared" si="655"/>
        <v>79.628655707404-125.565081580197i</v>
      </c>
      <c r="X2833">
        <f t="shared" si="656"/>
        <v>148.68528011208713</v>
      </c>
      <c r="AA2833">
        <f t="shared" si="657"/>
        <v>1551.522931</v>
      </c>
      <c r="AB2833">
        <f t="shared" si="658"/>
        <v>148.68528011208713</v>
      </c>
    </row>
    <row r="2834" spans="2:28" x14ac:dyDescent="0.25">
      <c r="B2834" t="s">
        <v>89</v>
      </c>
      <c r="C2834" t="s">
        <v>90</v>
      </c>
      <c r="D2834">
        <v>1551.522931</v>
      </c>
      <c r="E2834">
        <v>0</v>
      </c>
      <c r="F2834">
        <v>0</v>
      </c>
      <c r="G2834">
        <v>10.371968089999999</v>
      </c>
      <c r="H2834">
        <v>0.59928914769999997</v>
      </c>
      <c r="I2834">
        <v>11.65867484</v>
      </c>
      <c r="L2834">
        <f t="shared" si="659"/>
        <v>-1</v>
      </c>
      <c r="M2834">
        <f t="shared" si="645"/>
        <v>768.80264705818558</v>
      </c>
      <c r="N2834">
        <f t="shared" si="646"/>
        <v>10.371968089999999</v>
      </c>
      <c r="O2834">
        <f t="shared" si="647"/>
        <v>0.59928914769999997</v>
      </c>
      <c r="P2834">
        <f t="shared" si="648"/>
        <v>73.253614455872309</v>
      </c>
      <c r="Q2834" t="str">
        <f t="shared" si="649"/>
        <v>0</v>
      </c>
      <c r="R2834" t="str">
        <f t="shared" si="650"/>
        <v>-28.3249858547485-20.797626146905i</v>
      </c>
      <c r="S2834" t="str">
        <f t="shared" si="651"/>
        <v>-8.9472001487961-55.1707420010713i</v>
      </c>
      <c r="T2834" t="str">
        <f t="shared" si="652"/>
        <v>0</v>
      </c>
      <c r="U2834" t="str">
        <f t="shared" si="653"/>
        <v>-12.877528010591-11.7039425507131i</v>
      </c>
      <c r="V2834" t="str">
        <f t="shared" si="654"/>
        <v>36.5312461796782-7.70424992622109i</v>
      </c>
      <c r="W2834" t="str">
        <f t="shared" si="655"/>
        <v>78.795259402367-124.783909666167i</v>
      </c>
      <c r="X2834">
        <f t="shared" si="656"/>
        <v>147.57952776676186</v>
      </c>
      <c r="AA2834">
        <f t="shared" si="657"/>
        <v>1551.522931</v>
      </c>
      <c r="AB2834">
        <f t="shared" si="658"/>
        <v>147.57952776676186</v>
      </c>
    </row>
    <row r="2835" spans="2:28" x14ac:dyDescent="0.25">
      <c r="B2835" t="s">
        <v>240</v>
      </c>
      <c r="C2835" t="s">
        <v>78</v>
      </c>
      <c r="D2835">
        <v>1551.749159</v>
      </c>
      <c r="E2835">
        <v>0.2262276</v>
      </c>
      <c r="F2835">
        <v>0</v>
      </c>
      <c r="G2835">
        <v>10.107523110000001</v>
      </c>
      <c r="H2835">
        <v>0.56964417860000005</v>
      </c>
      <c r="I2835">
        <v>11.66219164</v>
      </c>
      <c r="L2835">
        <f t="shared" si="659"/>
        <v>-1</v>
      </c>
      <c r="M2835">
        <f t="shared" si="645"/>
        <v>768.80264705818558</v>
      </c>
      <c r="N2835">
        <f t="shared" si="646"/>
        <v>10.239745599999999</v>
      </c>
      <c r="O2835">
        <f t="shared" si="647"/>
        <v>0.58446666314999995</v>
      </c>
      <c r="P2835">
        <f t="shared" si="648"/>
        <v>73.264662808916455</v>
      </c>
      <c r="Q2835" t="str">
        <f t="shared" si="649"/>
        <v>0</v>
      </c>
      <c r="R2835" t="str">
        <f t="shared" si="650"/>
        <v>-28.3249858547485-20.797626146905i</v>
      </c>
      <c r="S2835" t="str">
        <f t="shared" si="651"/>
        <v>-8.9472001487961-55.1707420010713i</v>
      </c>
      <c r="T2835" t="str">
        <f t="shared" si="652"/>
        <v>0</v>
      </c>
      <c r="U2835" t="str">
        <f t="shared" si="653"/>
        <v>-12.877528010591-11.7039425507131i</v>
      </c>
      <c r="V2835" t="str">
        <f t="shared" si="654"/>
        <v>36.5312461796782-7.70424992622109i</v>
      </c>
      <c r="W2835" t="str">
        <f t="shared" si="655"/>
        <v>77.8466434674215-123.906584381428i</v>
      </c>
      <c r="X2835">
        <f t="shared" si="656"/>
        <v>146.33161501266832</v>
      </c>
      <c r="AA2835">
        <f t="shared" si="657"/>
        <v>1551.749159</v>
      </c>
      <c r="AB2835">
        <f t="shared" si="658"/>
        <v>146.33161501266832</v>
      </c>
    </row>
    <row r="2836" spans="2:28" x14ac:dyDescent="0.25">
      <c r="B2836" t="s">
        <v>304</v>
      </c>
      <c r="C2836" t="s">
        <v>305</v>
      </c>
      <c r="D2836">
        <v>1552.499159</v>
      </c>
      <c r="E2836">
        <v>0.75</v>
      </c>
      <c r="F2836">
        <v>0</v>
      </c>
      <c r="G2836">
        <v>9.3267670999999996</v>
      </c>
      <c r="H2836">
        <v>0.47136383269999999</v>
      </c>
      <c r="I2836">
        <v>11.674497909999999</v>
      </c>
      <c r="L2836">
        <f t="shared" si="659"/>
        <v>-1</v>
      </c>
      <c r="M2836">
        <f t="shared" si="645"/>
        <v>768.80264705818558</v>
      </c>
      <c r="N2836">
        <f t="shared" si="646"/>
        <v>9.7171451050000002</v>
      </c>
      <c r="O2836">
        <f t="shared" si="647"/>
        <v>0.52050400564999999</v>
      </c>
      <c r="P2836">
        <f t="shared" si="648"/>
        <v>73.314372449385687</v>
      </c>
      <c r="Q2836" t="str">
        <f t="shared" si="649"/>
        <v>0</v>
      </c>
      <c r="R2836" t="str">
        <f t="shared" si="650"/>
        <v>-28.3249858547485-20.797626146905i</v>
      </c>
      <c r="S2836" t="str">
        <f t="shared" si="651"/>
        <v>-8.9472001487961-55.1707420010713i</v>
      </c>
      <c r="T2836" t="str">
        <f t="shared" si="652"/>
        <v>0</v>
      </c>
      <c r="U2836" t="str">
        <f t="shared" si="653"/>
        <v>-12.877528010591-11.7039425507131i</v>
      </c>
      <c r="V2836" t="str">
        <f t="shared" si="654"/>
        <v>36.5312461796782-7.70424992622109i</v>
      </c>
      <c r="W2836" t="str">
        <f t="shared" si="655"/>
        <v>73.7710178958235-120.173206389724i</v>
      </c>
      <c r="X2836">
        <f t="shared" si="656"/>
        <v>141.00979616811421</v>
      </c>
      <c r="AA2836">
        <f t="shared" si="657"/>
        <v>1552.499159</v>
      </c>
      <c r="AB2836">
        <f t="shared" si="658"/>
        <v>141.00979616811421</v>
      </c>
    </row>
    <row r="2837" spans="2:28" x14ac:dyDescent="0.25">
      <c r="B2837" t="s">
        <v>242</v>
      </c>
      <c r="C2837" t="s">
        <v>78</v>
      </c>
      <c r="D2837">
        <v>1552.6302089999999</v>
      </c>
      <c r="E2837">
        <v>0.13105</v>
      </c>
      <c r="F2837">
        <v>0</v>
      </c>
      <c r="G2837">
        <v>9.2054731420000007</v>
      </c>
      <c r="H2837">
        <v>0.45419098029999999</v>
      </c>
      <c r="I2837">
        <v>11.67674895</v>
      </c>
      <c r="L2837">
        <f t="shared" si="659"/>
        <v>-1</v>
      </c>
      <c r="M2837">
        <f t="shared" si="645"/>
        <v>768.80264705818558</v>
      </c>
      <c r="N2837">
        <f t="shared" si="646"/>
        <v>9.2661201210000002</v>
      </c>
      <c r="O2837">
        <f t="shared" si="647"/>
        <v>0.46277740649999999</v>
      </c>
      <c r="P2837">
        <f t="shared" si="648"/>
        <v>73.360105587537717</v>
      </c>
      <c r="Q2837" t="str">
        <f t="shared" si="649"/>
        <v>0</v>
      </c>
      <c r="R2837" t="str">
        <f t="shared" si="650"/>
        <v>-28.3249858547485-20.797626146905i</v>
      </c>
      <c r="S2837" t="str">
        <f t="shared" si="651"/>
        <v>-8.9472001487961-55.1707420010713i</v>
      </c>
      <c r="T2837" t="str">
        <f t="shared" si="652"/>
        <v>0</v>
      </c>
      <c r="U2837" t="str">
        <f t="shared" si="653"/>
        <v>-12.877528010591-11.7039425507131i</v>
      </c>
      <c r="V2837" t="str">
        <f t="shared" si="654"/>
        <v>36.5312461796782-7.70424992622109i</v>
      </c>
      <c r="W2837" t="str">
        <f t="shared" si="655"/>
        <v>70.0278164636855-116.618788366848i</v>
      </c>
      <c r="X2837">
        <f t="shared" si="656"/>
        <v>136.02880900317882</v>
      </c>
      <c r="AA2837">
        <f t="shared" si="657"/>
        <v>1552.6302089999999</v>
      </c>
      <c r="AB2837">
        <f t="shared" si="658"/>
        <v>136.02880900317882</v>
      </c>
    </row>
    <row r="2838" spans="2:28" x14ac:dyDescent="0.25">
      <c r="B2838" t="s">
        <v>306</v>
      </c>
      <c r="C2838" t="s">
        <v>105</v>
      </c>
      <c r="D2838">
        <v>1552.6302089999999</v>
      </c>
      <c r="E2838">
        <v>0</v>
      </c>
      <c r="F2838">
        <v>0</v>
      </c>
      <c r="G2838">
        <v>9.2054731420000007</v>
      </c>
      <c r="H2838">
        <v>0.45419098029999999</v>
      </c>
      <c r="I2838">
        <v>11.67674895</v>
      </c>
      <c r="L2838">
        <f t="shared" si="659"/>
        <v>-1</v>
      </c>
      <c r="M2838">
        <f t="shared" si="645"/>
        <v>768.80264705818558</v>
      </c>
      <c r="N2838">
        <f t="shared" si="646"/>
        <v>9.2054731420000007</v>
      </c>
      <c r="O2838">
        <f t="shared" si="647"/>
        <v>0.45419098029999999</v>
      </c>
      <c r="P2838">
        <f t="shared" si="648"/>
        <v>73.367177438264662</v>
      </c>
      <c r="Q2838" t="str">
        <f t="shared" si="649"/>
        <v>0</v>
      </c>
      <c r="R2838" t="str">
        <f t="shared" si="650"/>
        <v>-28.3249858547485-20.797626146905i</v>
      </c>
      <c r="S2838" t="str">
        <f t="shared" si="651"/>
        <v>-8.9472001487961-55.1707420010713i</v>
      </c>
      <c r="T2838" t="str">
        <f t="shared" si="652"/>
        <v>0</v>
      </c>
      <c r="U2838" t="str">
        <f t="shared" si="653"/>
        <v>-12.877528010591-11.7039425507131i</v>
      </c>
      <c r="V2838" t="str">
        <f t="shared" si="654"/>
        <v>36.5312461796782-7.70424992622109i</v>
      </c>
      <c r="W2838" t="str">
        <f t="shared" si="655"/>
        <v>69.475216136837-116.101908284882i</v>
      </c>
      <c r="X2838">
        <f t="shared" si="656"/>
        <v>135.30136275977182</v>
      </c>
      <c r="AA2838">
        <f t="shared" si="657"/>
        <v>1552.6302089999999</v>
      </c>
      <c r="AB2838">
        <f t="shared" si="658"/>
        <v>135.30136275977182</v>
      </c>
    </row>
    <row r="2839" spans="2:28" x14ac:dyDescent="0.25">
      <c r="B2839" t="s">
        <v>307</v>
      </c>
      <c r="C2839" t="s">
        <v>122</v>
      </c>
      <c r="D2839">
        <v>1553.740209</v>
      </c>
      <c r="E2839">
        <v>1.1100000000000001</v>
      </c>
      <c r="F2839">
        <v>0</v>
      </c>
      <c r="G2839">
        <v>9.2820862609999999</v>
      </c>
      <c r="H2839">
        <v>-0.52558352809999997</v>
      </c>
      <c r="I2839">
        <v>11.6962416</v>
      </c>
      <c r="L2839">
        <f t="shared" si="659"/>
        <v>-1</v>
      </c>
      <c r="M2839">
        <f t="shared" si="645"/>
        <v>768.80264705818558</v>
      </c>
      <c r="N2839">
        <f t="shared" si="646"/>
        <v>9.2437797014999994</v>
      </c>
      <c r="O2839">
        <f t="shared" si="647"/>
        <v>-3.5696273899999992E-2</v>
      </c>
      <c r="P2839">
        <f t="shared" si="648"/>
        <v>73.428415404303664</v>
      </c>
      <c r="Q2839" t="str">
        <f t="shared" si="649"/>
        <v>0</v>
      </c>
      <c r="R2839" t="str">
        <f t="shared" si="650"/>
        <v>-28.3249858547485-20.797626146905i</v>
      </c>
      <c r="S2839" t="str">
        <f t="shared" si="651"/>
        <v>-8.9472001487961-55.1707420010713i</v>
      </c>
      <c r="T2839" t="str">
        <f t="shared" si="652"/>
        <v>0</v>
      </c>
      <c r="U2839" t="str">
        <f t="shared" si="653"/>
        <v>-12.877528010591-11.7039425507131i</v>
      </c>
      <c r="V2839" t="str">
        <f t="shared" si="654"/>
        <v>36.5312461796782-7.70424992622109i</v>
      </c>
      <c r="W2839" t="str">
        <f t="shared" si="655"/>
        <v>66.6724871666675-114.932560406112i</v>
      </c>
      <c r="X2839">
        <f t="shared" si="656"/>
        <v>132.87104269363596</v>
      </c>
      <c r="AA2839">
        <f t="shared" si="657"/>
        <v>1553.740209</v>
      </c>
      <c r="AB2839">
        <f t="shared" si="658"/>
        <v>132.87104269363596</v>
      </c>
    </row>
    <row r="2840" spans="2:28" x14ac:dyDescent="0.25">
      <c r="B2840" t="s">
        <v>308</v>
      </c>
      <c r="C2840" t="s">
        <v>105</v>
      </c>
      <c r="D2840">
        <v>1553.740209</v>
      </c>
      <c r="E2840">
        <v>0</v>
      </c>
      <c r="F2840">
        <v>0</v>
      </c>
      <c r="G2840">
        <v>9.2820862609999999</v>
      </c>
      <c r="H2840">
        <v>-0.52558352809999997</v>
      </c>
      <c r="I2840">
        <v>11.6962416</v>
      </c>
      <c r="L2840">
        <f t="shared" si="659"/>
        <v>-1</v>
      </c>
      <c r="M2840">
        <f t="shared" si="645"/>
        <v>768.80264705818558</v>
      </c>
      <c r="N2840">
        <f t="shared" si="646"/>
        <v>9.2820862609999999</v>
      </c>
      <c r="O2840">
        <f t="shared" si="647"/>
        <v>-0.52558352809999997</v>
      </c>
      <c r="P2840">
        <f t="shared" si="648"/>
        <v>73.489653370342651</v>
      </c>
      <c r="Q2840" t="str">
        <f t="shared" si="649"/>
        <v>0</v>
      </c>
      <c r="R2840" t="str">
        <f t="shared" si="650"/>
        <v>-28.3249858547485-20.797626146905i</v>
      </c>
      <c r="S2840" t="str">
        <f t="shared" si="651"/>
        <v>-8.9472001487961-55.1707420010713i</v>
      </c>
      <c r="T2840" t="str">
        <f t="shared" si="652"/>
        <v>0</v>
      </c>
      <c r="U2840" t="str">
        <f t="shared" si="653"/>
        <v>-12.877528010591-11.7039425507131i</v>
      </c>
      <c r="V2840" t="str">
        <f t="shared" si="654"/>
        <v>36.5312461796782-7.70424992622109i</v>
      </c>
      <c r="W2840" t="str">
        <f t="shared" si="655"/>
        <v>63.606791939536-113.325108788281i</v>
      </c>
      <c r="X2840">
        <f t="shared" si="656"/>
        <v>129.95539335754845</v>
      </c>
      <c r="AA2840">
        <f t="shared" si="657"/>
        <v>1553.740209</v>
      </c>
      <c r="AB2840">
        <f t="shared" si="658"/>
        <v>129.95539335754845</v>
      </c>
    </row>
    <row r="2841" spans="2:28" x14ac:dyDescent="0.25">
      <c r="B2841" t="s">
        <v>246</v>
      </c>
      <c r="C2841" t="s">
        <v>78</v>
      </c>
      <c r="D2841">
        <v>1554.0354589999999</v>
      </c>
      <c r="E2841">
        <v>0.29525000000000001</v>
      </c>
      <c r="F2841">
        <v>0</v>
      </c>
      <c r="G2841">
        <v>9.6044291029999993</v>
      </c>
      <c r="H2841">
        <v>-0.56617885030000004</v>
      </c>
      <c r="I2841">
        <v>11.70121923</v>
      </c>
      <c r="L2841">
        <f t="shared" si="659"/>
        <v>-1</v>
      </c>
      <c r="M2841">
        <f t="shared" si="645"/>
        <v>768.80264705818558</v>
      </c>
      <c r="N2841">
        <f t="shared" si="646"/>
        <v>9.4432576819999987</v>
      </c>
      <c r="O2841">
        <f t="shared" si="647"/>
        <v>-0.54588118919999995</v>
      </c>
      <c r="P2841">
        <f t="shared" si="648"/>
        <v>73.505291056182941</v>
      </c>
      <c r="Q2841" t="str">
        <f t="shared" si="649"/>
        <v>0</v>
      </c>
      <c r="R2841" t="str">
        <f t="shared" si="650"/>
        <v>-28.3249858547485-20.797626146905i</v>
      </c>
      <c r="S2841" t="str">
        <f t="shared" si="651"/>
        <v>-8.9472001487961-55.1707420010713i</v>
      </c>
      <c r="T2841" t="str">
        <f t="shared" si="652"/>
        <v>0</v>
      </c>
      <c r="U2841" t="str">
        <f t="shared" si="653"/>
        <v>-12.877528010591-11.7039425507131i</v>
      </c>
      <c r="V2841" t="str">
        <f t="shared" si="654"/>
        <v>36.5312461796782-7.70424992622109i</v>
      </c>
      <c r="W2841" t="str">
        <f t="shared" si="655"/>
        <v>63.29242006503-113.760447682225i</v>
      </c>
      <c r="X2841">
        <f t="shared" si="656"/>
        <v>130.18206441191685</v>
      </c>
      <c r="AA2841">
        <f t="shared" si="657"/>
        <v>1554.0354589999999</v>
      </c>
      <c r="AB2841">
        <f t="shared" si="658"/>
        <v>130.18206441191685</v>
      </c>
    </row>
    <row r="2842" spans="2:28" x14ac:dyDescent="0.25">
      <c r="B2842" t="s">
        <v>127</v>
      </c>
      <c r="C2842" t="s">
        <v>78</v>
      </c>
      <c r="D2842">
        <v>1554.2854589999999</v>
      </c>
      <c r="E2842">
        <v>0.25</v>
      </c>
      <c r="F2842">
        <v>0</v>
      </c>
      <c r="G2842">
        <v>9.8961119489999998</v>
      </c>
      <c r="H2842">
        <v>-0.60055253549999998</v>
      </c>
      <c r="I2842">
        <v>11.70530091</v>
      </c>
      <c r="L2842">
        <f t="shared" si="659"/>
        <v>-1</v>
      </c>
      <c r="M2842">
        <f t="shared" si="645"/>
        <v>768.80264705818558</v>
      </c>
      <c r="N2842">
        <f t="shared" si="646"/>
        <v>9.7502705259999995</v>
      </c>
      <c r="O2842">
        <f t="shared" si="647"/>
        <v>-0.58336569289999995</v>
      </c>
      <c r="P2842">
        <f t="shared" si="648"/>
        <v>73.533751717925526</v>
      </c>
      <c r="Q2842" t="str">
        <f t="shared" si="649"/>
        <v>0</v>
      </c>
      <c r="R2842" t="str">
        <f t="shared" si="650"/>
        <v>-28.3249858547485-20.797626146905i</v>
      </c>
      <c r="S2842" t="str">
        <f t="shared" si="651"/>
        <v>-8.9472001487961-55.1707420010713i</v>
      </c>
      <c r="T2842" t="str">
        <f t="shared" si="652"/>
        <v>0</v>
      </c>
      <c r="U2842" t="str">
        <f t="shared" si="653"/>
        <v>-12.877528010591-11.7039425507131i</v>
      </c>
      <c r="V2842" t="str">
        <f t="shared" si="654"/>
        <v>36.5312461796782-7.70424992622109i</v>
      </c>
      <c r="W2842" t="str">
        <f t="shared" si="655"/>
        <v>62.6745981159985-114.515868647231i</v>
      </c>
      <c r="X2842">
        <f t="shared" si="656"/>
        <v>130.54497087606168</v>
      </c>
      <c r="AA2842">
        <f t="shared" si="657"/>
        <v>1554.2854589999999</v>
      </c>
      <c r="AB2842">
        <f t="shared" si="658"/>
        <v>130.54497087606168</v>
      </c>
    </row>
    <row r="2843" spans="2:28" x14ac:dyDescent="0.25">
      <c r="B2843" t="s">
        <v>128</v>
      </c>
      <c r="C2843" t="s">
        <v>129</v>
      </c>
      <c r="D2843">
        <v>1554.2854589999999</v>
      </c>
      <c r="E2843">
        <v>0</v>
      </c>
      <c r="F2843">
        <v>0</v>
      </c>
      <c r="G2843">
        <v>9.8961119489999998</v>
      </c>
      <c r="H2843">
        <v>-0.60055253549999998</v>
      </c>
      <c r="I2843">
        <v>11.70530091</v>
      </c>
      <c r="L2843">
        <f t="shared" si="659"/>
        <v>-1</v>
      </c>
      <c r="M2843">
        <f t="shared" si="645"/>
        <v>768.80264705818558</v>
      </c>
      <c r="N2843">
        <f t="shared" si="646"/>
        <v>9.8961119489999998</v>
      </c>
      <c r="O2843">
        <f t="shared" si="647"/>
        <v>-0.60055253549999998</v>
      </c>
      <c r="P2843">
        <f t="shared" si="648"/>
        <v>73.546574693827836</v>
      </c>
      <c r="Q2843" t="str">
        <f t="shared" si="649"/>
        <v>0</v>
      </c>
      <c r="R2843" t="str">
        <f t="shared" si="650"/>
        <v>-28.3249858547485-20.797626146905i</v>
      </c>
      <c r="S2843" t="str">
        <f t="shared" si="651"/>
        <v>-8.9472001487961-55.1707420010713i</v>
      </c>
      <c r="T2843" t="str">
        <f t="shared" si="652"/>
        <v>0</v>
      </c>
      <c r="U2843" t="str">
        <f t="shared" si="653"/>
        <v>-12.877528010591-11.7039425507131i</v>
      </c>
      <c r="V2843" t="str">
        <f t="shared" si="654"/>
        <v>36.5312461796782-7.70424992622109i</v>
      </c>
      <c r="W2843" t="str">
        <f t="shared" si="655"/>
        <v>62.3810913587715-114.848760476568i</v>
      </c>
      <c r="X2843">
        <f t="shared" si="656"/>
        <v>130.69674189556326</v>
      </c>
      <c r="AA2843">
        <f t="shared" si="657"/>
        <v>1554.2854589999999</v>
      </c>
      <c r="AB2843">
        <f t="shared" si="658"/>
        <v>130.69674189556326</v>
      </c>
    </row>
    <row r="2844" spans="2:28" x14ac:dyDescent="0.25">
      <c r="B2844" t="s">
        <v>234</v>
      </c>
      <c r="C2844" t="s">
        <v>105</v>
      </c>
      <c r="D2844">
        <v>1554.2854589999999</v>
      </c>
      <c r="E2844">
        <v>0</v>
      </c>
      <c r="F2844">
        <v>0</v>
      </c>
      <c r="G2844">
        <v>9.8961119489999998</v>
      </c>
      <c r="H2844">
        <v>-0.60055253549999998</v>
      </c>
      <c r="I2844">
        <v>11.70530091</v>
      </c>
      <c r="L2844">
        <f t="shared" si="659"/>
        <v>-1</v>
      </c>
      <c r="M2844">
        <f t="shared" si="645"/>
        <v>768.80264705818558</v>
      </c>
      <c r="N2844">
        <f t="shared" si="646"/>
        <v>9.8961119489999998</v>
      </c>
      <c r="O2844">
        <f t="shared" si="647"/>
        <v>-0.60055253549999998</v>
      </c>
      <c r="P2844">
        <f t="shared" si="648"/>
        <v>73.546574693827836</v>
      </c>
      <c r="Q2844" t="str">
        <f t="shared" si="649"/>
        <v>0</v>
      </c>
      <c r="R2844" t="str">
        <f t="shared" si="650"/>
        <v>-28.3249858547485-20.797626146905i</v>
      </c>
      <c r="S2844" t="str">
        <f t="shared" si="651"/>
        <v>-8.9472001487961-55.1707420010713i</v>
      </c>
      <c r="T2844" t="str">
        <f t="shared" si="652"/>
        <v>0</v>
      </c>
      <c r="U2844" t="str">
        <f t="shared" si="653"/>
        <v>-12.877528010591-11.7039425507131i</v>
      </c>
      <c r="V2844" t="str">
        <f t="shared" si="654"/>
        <v>36.5312461796782-7.70424992622109i</v>
      </c>
      <c r="W2844" t="str">
        <f t="shared" si="655"/>
        <v>62.3810913587715-114.848760476568i</v>
      </c>
      <c r="X2844">
        <f t="shared" si="656"/>
        <v>130.69674189556326</v>
      </c>
      <c r="AA2844">
        <f t="shared" si="657"/>
        <v>1554.2854589999999</v>
      </c>
      <c r="AB2844">
        <f t="shared" si="658"/>
        <v>130.69674189556326</v>
      </c>
    </row>
    <row r="2845" spans="2:28" x14ac:dyDescent="0.25">
      <c r="B2845" t="s">
        <v>235</v>
      </c>
      <c r="C2845" t="s">
        <v>105</v>
      </c>
      <c r="D2845">
        <v>1554.2854589999999</v>
      </c>
      <c r="E2845">
        <v>0</v>
      </c>
      <c r="F2845">
        <v>0</v>
      </c>
      <c r="G2845">
        <v>9.8961119489999998</v>
      </c>
      <c r="H2845">
        <v>-0.60055253549999998</v>
      </c>
      <c r="I2845">
        <v>11.70530091</v>
      </c>
      <c r="L2845">
        <f t="shared" si="659"/>
        <v>-1</v>
      </c>
      <c r="M2845">
        <f t="shared" si="645"/>
        <v>768.80264705818558</v>
      </c>
      <c r="N2845">
        <f t="shared" si="646"/>
        <v>9.8961119489999998</v>
      </c>
      <c r="O2845">
        <f t="shared" si="647"/>
        <v>-0.60055253549999998</v>
      </c>
      <c r="P2845">
        <f t="shared" si="648"/>
        <v>73.546574693827836</v>
      </c>
      <c r="Q2845" t="str">
        <f t="shared" si="649"/>
        <v>0</v>
      </c>
      <c r="R2845" t="str">
        <f t="shared" si="650"/>
        <v>-28.3249858547485-20.797626146905i</v>
      </c>
      <c r="S2845" t="str">
        <f t="shared" si="651"/>
        <v>-8.9472001487961-55.1707420010713i</v>
      </c>
      <c r="T2845" t="str">
        <f t="shared" si="652"/>
        <v>0</v>
      </c>
      <c r="U2845" t="str">
        <f t="shared" si="653"/>
        <v>-12.877528010591-11.7039425507131i</v>
      </c>
      <c r="V2845" t="str">
        <f t="shared" si="654"/>
        <v>36.5312461796782-7.70424992622109i</v>
      </c>
      <c r="W2845" t="str">
        <f t="shared" si="655"/>
        <v>62.3810913587715-114.848760476568i</v>
      </c>
      <c r="X2845">
        <f t="shared" si="656"/>
        <v>130.69674189556326</v>
      </c>
      <c r="AA2845">
        <f t="shared" si="657"/>
        <v>1554.2854589999999</v>
      </c>
      <c r="AB2845">
        <f t="shared" si="658"/>
        <v>130.69674189556326</v>
      </c>
    </row>
    <row r="2846" spans="2:28" x14ac:dyDescent="0.25">
      <c r="B2846" t="s">
        <v>317</v>
      </c>
      <c r="C2846" t="s">
        <v>122</v>
      </c>
      <c r="D2846">
        <v>1554.2854600000001</v>
      </c>
      <c r="E2846" s="1">
        <v>9.9999999999999995E-7</v>
      </c>
      <c r="F2846">
        <v>0</v>
      </c>
      <c r="G2846">
        <v>9.8961131509999998</v>
      </c>
      <c r="H2846">
        <v>-0.60055267300000004</v>
      </c>
      <c r="I2846">
        <v>11.70530093</v>
      </c>
      <c r="L2846">
        <f t="shared" si="659"/>
        <v>-1</v>
      </c>
      <c r="M2846">
        <f t="shared" si="645"/>
        <v>768.80264705818558</v>
      </c>
      <c r="N2846">
        <f t="shared" si="646"/>
        <v>9.8961125499999998</v>
      </c>
      <c r="O2846">
        <f t="shared" si="647"/>
        <v>-0.60055260425000001</v>
      </c>
      <c r="P2846">
        <f t="shared" si="648"/>
        <v>73.546574756659695</v>
      </c>
      <c r="Q2846" t="str">
        <f t="shared" si="649"/>
        <v>0</v>
      </c>
      <c r="R2846" t="str">
        <f t="shared" si="650"/>
        <v>-28.3249858547485-20.797626146905i</v>
      </c>
      <c r="S2846" t="str">
        <f t="shared" si="651"/>
        <v>-8.9472001487961-55.1707420010713i</v>
      </c>
      <c r="T2846" t="str">
        <f t="shared" si="652"/>
        <v>0</v>
      </c>
      <c r="U2846" t="str">
        <f t="shared" si="653"/>
        <v>-12.877528010591-11.7039425507131i</v>
      </c>
      <c r="V2846" t="str">
        <f t="shared" si="654"/>
        <v>36.5312461796782-7.70424992622109i</v>
      </c>
      <c r="W2846" t="str">
        <f t="shared" si="655"/>
        <v>62.3810895013585-114.848761367856i</v>
      </c>
      <c r="X2846">
        <f t="shared" si="656"/>
        <v>130.69674179223915</v>
      </c>
      <c r="AA2846">
        <f t="shared" si="657"/>
        <v>1554.2854600000001</v>
      </c>
      <c r="AB2846">
        <f t="shared" si="658"/>
        <v>130.69674179223915</v>
      </c>
    </row>
    <row r="2847" spans="2:28" x14ac:dyDescent="0.25">
      <c r="B2847" t="s">
        <v>144</v>
      </c>
      <c r="C2847" t="s">
        <v>78</v>
      </c>
      <c r="D2847">
        <v>1554.5354589999999</v>
      </c>
      <c r="E2847">
        <v>0.249999</v>
      </c>
      <c r="F2847">
        <v>0</v>
      </c>
      <c r="G2847">
        <v>10.20498164</v>
      </c>
      <c r="H2847">
        <v>-0.63492622070000004</v>
      </c>
      <c r="I2847">
        <v>11.709260649999999</v>
      </c>
      <c r="L2847">
        <f t="shared" si="659"/>
        <v>-1</v>
      </c>
      <c r="M2847">
        <f t="shared" si="645"/>
        <v>768.80264705818558</v>
      </c>
      <c r="N2847">
        <f t="shared" si="646"/>
        <v>10.050547395500001</v>
      </c>
      <c r="O2847">
        <f t="shared" si="647"/>
        <v>-0.61773944685000004</v>
      </c>
      <c r="P2847">
        <f t="shared" si="648"/>
        <v>73.559014646753809</v>
      </c>
      <c r="Q2847" t="str">
        <f t="shared" si="649"/>
        <v>0</v>
      </c>
      <c r="R2847" t="str">
        <f t="shared" si="650"/>
        <v>-28.3249858547485-20.797626146905i</v>
      </c>
      <c r="S2847" t="str">
        <f t="shared" si="651"/>
        <v>-8.9472001487961-55.1707420010713i</v>
      </c>
      <c r="T2847" t="str">
        <f t="shared" si="652"/>
        <v>0</v>
      </c>
      <c r="U2847" t="str">
        <f t="shared" si="653"/>
        <v>-12.877528010591-11.7039425507131i</v>
      </c>
      <c r="V2847" t="str">
        <f t="shared" si="654"/>
        <v>36.5312461796782-7.70424992622109i</v>
      </c>
      <c r="W2847" t="str">
        <f t="shared" si="655"/>
        <v>62.11255827087-115.214494152985i</v>
      </c>
      <c r="X2847">
        <f t="shared" si="656"/>
        <v>130.89060148796182</v>
      </c>
      <c r="AA2847">
        <f t="shared" si="657"/>
        <v>1554.5354589999999</v>
      </c>
      <c r="AB2847">
        <f t="shared" si="658"/>
        <v>130.89060148796182</v>
      </c>
    </row>
    <row r="2848" spans="2:28" x14ac:dyDescent="0.25">
      <c r="B2848" t="s">
        <v>237</v>
      </c>
      <c r="C2848" t="s">
        <v>78</v>
      </c>
      <c r="D2848">
        <v>1555.044742</v>
      </c>
      <c r="E2848">
        <v>0.50928300000000004</v>
      </c>
      <c r="F2848">
        <v>0</v>
      </c>
      <c r="G2848">
        <v>10.8873578</v>
      </c>
      <c r="H2848">
        <v>-0.7049499548</v>
      </c>
      <c r="I2848">
        <v>11.71695339</v>
      </c>
      <c r="L2848">
        <f t="shared" si="659"/>
        <v>-1</v>
      </c>
      <c r="M2848">
        <f t="shared" si="645"/>
        <v>768.80264705818558</v>
      </c>
      <c r="N2848">
        <f t="shared" si="646"/>
        <v>10.54616972</v>
      </c>
      <c r="O2848">
        <f t="shared" si="647"/>
        <v>-0.66993808775000008</v>
      </c>
      <c r="P2848">
        <f t="shared" si="648"/>
        <v>73.595621929486057</v>
      </c>
      <c r="Q2848" t="str">
        <f t="shared" si="649"/>
        <v>0</v>
      </c>
      <c r="R2848" t="str">
        <f t="shared" si="650"/>
        <v>-28.3249858547485-20.797626146905i</v>
      </c>
      <c r="S2848" t="str">
        <f t="shared" si="651"/>
        <v>-8.9472001487961-55.1707420010713i</v>
      </c>
      <c r="T2848" t="str">
        <f t="shared" si="652"/>
        <v>0</v>
      </c>
      <c r="U2848" t="str">
        <f t="shared" si="653"/>
        <v>-12.877528010591-11.7039425507131i</v>
      </c>
      <c r="V2848" t="str">
        <f t="shared" si="654"/>
        <v>36.5312461796782-7.70424992622109i</v>
      </c>
      <c r="W2848" t="str">
        <f t="shared" si="655"/>
        <v>61.297898575036-116.327051743957i</v>
      </c>
      <c r="X2848">
        <f t="shared" si="656"/>
        <v>131.48922137253933</v>
      </c>
      <c r="AA2848">
        <f t="shared" si="657"/>
        <v>1555.044742</v>
      </c>
      <c r="AB2848">
        <f t="shared" si="658"/>
        <v>131.48922137253933</v>
      </c>
    </row>
    <row r="2849" spans="2:28" x14ac:dyDescent="0.25">
      <c r="B2849" t="s">
        <v>285</v>
      </c>
      <c r="C2849" t="s">
        <v>78</v>
      </c>
      <c r="D2849">
        <v>1555.357567</v>
      </c>
      <c r="E2849">
        <v>0.31282555979999999</v>
      </c>
      <c r="F2849">
        <v>0</v>
      </c>
      <c r="G2849">
        <v>11.341865739999999</v>
      </c>
      <c r="H2849">
        <v>-0.74796182410000001</v>
      </c>
      <c r="I2849">
        <v>11.721434410000001</v>
      </c>
      <c r="L2849">
        <f t="shared" si="659"/>
        <v>-1</v>
      </c>
      <c r="M2849">
        <f t="shared" si="645"/>
        <v>768.80264705818558</v>
      </c>
      <c r="N2849">
        <f t="shared" si="646"/>
        <v>11.11461177</v>
      </c>
      <c r="O2849">
        <f t="shared" si="647"/>
        <v>-0.72645588944999995</v>
      </c>
      <c r="P2849">
        <f t="shared" si="648"/>
        <v>73.633866924468634</v>
      </c>
      <c r="Q2849" t="str">
        <f t="shared" si="649"/>
        <v>0</v>
      </c>
      <c r="R2849" t="str">
        <f t="shared" si="650"/>
        <v>-28.3249858547485-20.797626146905i</v>
      </c>
      <c r="S2849" t="str">
        <f t="shared" si="651"/>
        <v>-8.9472001487961-55.1707420010713i</v>
      </c>
      <c r="T2849" t="str">
        <f t="shared" si="652"/>
        <v>0</v>
      </c>
      <c r="U2849" t="str">
        <f t="shared" si="653"/>
        <v>-12.877528010591-11.7039425507131i</v>
      </c>
      <c r="V2849" t="str">
        <f t="shared" si="654"/>
        <v>36.5312461796782-7.70424992622109i</v>
      </c>
      <c r="W2849" t="str">
        <f t="shared" si="655"/>
        <v>60.3416740752515-117.433165110029i</v>
      </c>
      <c r="X2849">
        <f t="shared" si="656"/>
        <v>132.02903429913894</v>
      </c>
      <c r="AA2849">
        <f t="shared" si="657"/>
        <v>1555.357567</v>
      </c>
      <c r="AB2849">
        <f t="shared" si="658"/>
        <v>132.02903429913894</v>
      </c>
    </row>
    <row r="2850" spans="2:28" x14ac:dyDescent="0.25">
      <c r="B2850" t="s">
        <v>286</v>
      </c>
      <c r="C2850" t="s">
        <v>78</v>
      </c>
      <c r="D2850">
        <v>1555.8791639999999</v>
      </c>
      <c r="E2850">
        <v>0.52159659000000003</v>
      </c>
      <c r="F2850">
        <v>0</v>
      </c>
      <c r="G2850">
        <v>12.15954164</v>
      </c>
      <c r="H2850">
        <v>-0.81967861210000004</v>
      </c>
      <c r="I2850">
        <v>11.728505670000001</v>
      </c>
      <c r="L2850">
        <f t="shared" si="659"/>
        <v>-1</v>
      </c>
      <c r="M2850">
        <f t="shared" si="645"/>
        <v>768.80264705818558</v>
      </c>
      <c r="N2850">
        <f t="shared" si="646"/>
        <v>11.75070369</v>
      </c>
      <c r="O2850">
        <f t="shared" si="647"/>
        <v>-0.78382021810000002</v>
      </c>
      <c r="P2850">
        <f t="shared" si="648"/>
        <v>73.670159482448852</v>
      </c>
      <c r="Q2850" t="str">
        <f t="shared" si="649"/>
        <v>0</v>
      </c>
      <c r="R2850" t="str">
        <f t="shared" si="650"/>
        <v>-28.3249858547485-20.797626146905i</v>
      </c>
      <c r="S2850" t="str">
        <f t="shared" si="651"/>
        <v>-8.9472001487961-55.1707420010713i</v>
      </c>
      <c r="T2850" t="str">
        <f t="shared" si="652"/>
        <v>0</v>
      </c>
      <c r="U2850" t="str">
        <f t="shared" si="653"/>
        <v>-12.877528010591-11.7039425507131i</v>
      </c>
      <c r="V2850" t="str">
        <f t="shared" si="654"/>
        <v>36.5312461796782-7.70424992622109i</v>
      </c>
      <c r="W2850" t="str">
        <f t="shared" si="655"/>
        <v>59.4366173057915-118.643904566316i</v>
      </c>
      <c r="X2850">
        <f t="shared" si="656"/>
        <v>132.69923725288029</v>
      </c>
      <c r="AA2850">
        <f t="shared" si="657"/>
        <v>1555.8791639999999</v>
      </c>
      <c r="AB2850">
        <f t="shared" si="658"/>
        <v>132.69923725288029</v>
      </c>
    </row>
    <row r="2851" spans="2:28" x14ac:dyDescent="0.25">
      <c r="B2851" t="s">
        <v>287</v>
      </c>
      <c r="C2851" t="s">
        <v>105</v>
      </c>
      <c r="D2851">
        <v>1555.8791639999999</v>
      </c>
      <c r="E2851">
        <v>0</v>
      </c>
      <c r="F2851">
        <v>0</v>
      </c>
      <c r="G2851">
        <v>12.15954164</v>
      </c>
      <c r="H2851">
        <v>-0.81967861210000004</v>
      </c>
      <c r="I2851">
        <v>11.728505670000001</v>
      </c>
      <c r="L2851">
        <f t="shared" si="659"/>
        <v>-1</v>
      </c>
      <c r="M2851">
        <f t="shared" si="645"/>
        <v>768.80264705818558</v>
      </c>
      <c r="N2851">
        <f t="shared" si="646"/>
        <v>12.15954164</v>
      </c>
      <c r="O2851">
        <f t="shared" si="647"/>
        <v>-0.81967861210000004</v>
      </c>
      <c r="P2851">
        <f t="shared" si="648"/>
        <v>73.692374500916472</v>
      </c>
      <c r="Q2851" t="str">
        <f t="shared" si="649"/>
        <v>0</v>
      </c>
      <c r="R2851" t="str">
        <f t="shared" si="650"/>
        <v>-28.3249858547485-20.797626146905i</v>
      </c>
      <c r="S2851" t="str">
        <f t="shared" si="651"/>
        <v>-8.9472001487961-55.1707420010713i</v>
      </c>
      <c r="T2851" t="str">
        <f t="shared" si="652"/>
        <v>0</v>
      </c>
      <c r="U2851" t="str">
        <f t="shared" si="653"/>
        <v>-12.877528010591-11.7039425507131i</v>
      </c>
      <c r="V2851" t="str">
        <f t="shared" si="654"/>
        <v>36.5312461796782-7.70424992622109i</v>
      </c>
      <c r="W2851" t="str">
        <f t="shared" si="655"/>
        <v>58.7984992697965-119.302220976173i</v>
      </c>
      <c r="X2851">
        <f t="shared" si="656"/>
        <v>133.00482489830162</v>
      </c>
      <c r="AA2851">
        <f t="shared" si="657"/>
        <v>1555.8791639999999</v>
      </c>
      <c r="AB2851">
        <f t="shared" si="658"/>
        <v>133.00482489830162</v>
      </c>
    </row>
    <row r="2852" spans="2:28" x14ac:dyDescent="0.25">
      <c r="B2852" t="s">
        <v>288</v>
      </c>
      <c r="C2852" t="s">
        <v>107</v>
      </c>
      <c r="D2852">
        <v>1565.3198199999999</v>
      </c>
      <c r="E2852">
        <v>9.4406560000000006</v>
      </c>
      <c r="F2852">
        <v>3.8924026770000002E-2</v>
      </c>
      <c r="G2852">
        <v>39.89050357</v>
      </c>
      <c r="H2852">
        <v>-2.1177191620000002</v>
      </c>
      <c r="I2852">
        <v>11.79901203</v>
      </c>
      <c r="L2852">
        <f t="shared" si="659"/>
        <v>-1</v>
      </c>
      <c r="M2852">
        <f t="shared" si="645"/>
        <v>750.08635302305197</v>
      </c>
      <c r="N2852">
        <f t="shared" si="646"/>
        <v>26.025022605</v>
      </c>
      <c r="O2852">
        <f t="shared" si="647"/>
        <v>-1.4686988870500002</v>
      </c>
      <c r="P2852">
        <f t="shared" si="648"/>
        <v>73.913876763523831</v>
      </c>
      <c r="Q2852" t="str">
        <f t="shared" si="649"/>
        <v>-6.50279271014037+0.45637957101441i</v>
      </c>
      <c r="R2852" t="str">
        <f t="shared" si="650"/>
        <v>-34.8277785648889-20.3412465758906i</v>
      </c>
      <c r="S2852" t="str">
        <f t="shared" si="651"/>
        <v>-15.4499928589365-54.7143624300569i</v>
      </c>
      <c r="T2852" t="str">
        <f t="shared" si="652"/>
        <v>0.859800163310037-6.46183712446129i</v>
      </c>
      <c r="U2852" t="str">
        <f t="shared" si="653"/>
        <v>-12.017727847281-18.1657796751744i</v>
      </c>
      <c r="V2852" t="str">
        <f t="shared" si="654"/>
        <v>37.3910463429882-14.1660870506824i</v>
      </c>
      <c r="W2852" t="str">
        <f t="shared" si="655"/>
        <v>46.8266889939345-163.40228978236i</v>
      </c>
      <c r="X2852">
        <f t="shared" si="656"/>
        <v>169.97954908827418</v>
      </c>
      <c r="AA2852">
        <f t="shared" si="657"/>
        <v>1565.3198199999999</v>
      </c>
      <c r="AB2852">
        <f t="shared" si="658"/>
        <v>169.97954908827418</v>
      </c>
    </row>
    <row r="2853" spans="2:28" x14ac:dyDescent="0.25">
      <c r="B2853" t="s">
        <v>289</v>
      </c>
      <c r="C2853" t="s">
        <v>105</v>
      </c>
      <c r="D2853">
        <v>1565.3198199999999</v>
      </c>
      <c r="E2853">
        <v>0</v>
      </c>
      <c r="F2853">
        <v>0</v>
      </c>
      <c r="G2853">
        <v>39.89050357</v>
      </c>
      <c r="H2853">
        <v>-2.1177191620000002</v>
      </c>
      <c r="I2853">
        <v>11.79901203</v>
      </c>
      <c r="L2853">
        <f t="shared" si="659"/>
        <v>-1</v>
      </c>
      <c r="M2853">
        <f t="shared" si="645"/>
        <v>750.08635302305197</v>
      </c>
      <c r="N2853">
        <f t="shared" si="646"/>
        <v>39.89050357</v>
      </c>
      <c r="O2853">
        <f t="shared" si="647"/>
        <v>-2.1177191620000002</v>
      </c>
      <c r="P2853">
        <f t="shared" si="648"/>
        <v>74.13537902613119</v>
      </c>
      <c r="Q2853" t="str">
        <f t="shared" si="649"/>
        <v>0</v>
      </c>
      <c r="R2853" t="str">
        <f t="shared" si="650"/>
        <v>-34.8277785648889-20.3412465758906i</v>
      </c>
      <c r="S2853" t="str">
        <f t="shared" si="651"/>
        <v>-15.4499928589365-54.7143624300569i</v>
      </c>
      <c r="T2853" t="str">
        <f t="shared" si="652"/>
        <v>0</v>
      </c>
      <c r="U2853" t="str">
        <f t="shared" si="653"/>
        <v>-12.017727847281-18.1657796751744i</v>
      </c>
      <c r="V2853" t="str">
        <f t="shared" si="654"/>
        <v>37.3910463429882-14.1660870506824i</v>
      </c>
      <c r="W2853" t="str">
        <f t="shared" si="655"/>
        <v>27.216413460119-156.708554451748i</v>
      </c>
      <c r="X2853">
        <f t="shared" si="656"/>
        <v>159.05440641487621</v>
      </c>
      <c r="AA2853">
        <f t="shared" si="657"/>
        <v>1565.3198199999999</v>
      </c>
      <c r="AB2853">
        <f t="shared" si="658"/>
        <v>159.05440641487621</v>
      </c>
    </row>
    <row r="2854" spans="2:28" x14ac:dyDescent="0.25">
      <c r="B2854" t="s">
        <v>286</v>
      </c>
      <c r="C2854" t="s">
        <v>78</v>
      </c>
      <c r="D2854">
        <v>1565.8414170000001</v>
      </c>
      <c r="E2854">
        <v>0.52159659000000003</v>
      </c>
      <c r="F2854">
        <v>0</v>
      </c>
      <c r="G2854">
        <v>42.13710098</v>
      </c>
      <c r="H2854">
        <v>-2.18943595</v>
      </c>
      <c r="I2854">
        <v>11.801036910000001</v>
      </c>
      <c r="L2854">
        <f t="shared" si="659"/>
        <v>-1</v>
      </c>
      <c r="M2854">
        <f t="shared" si="645"/>
        <v>750.08635302305197</v>
      </c>
      <c r="N2854">
        <f t="shared" si="646"/>
        <v>41.013802275000003</v>
      </c>
      <c r="O2854">
        <f t="shared" si="647"/>
        <v>-2.1535775560000001</v>
      </c>
      <c r="P2854">
        <f t="shared" si="648"/>
        <v>74.141740374263591</v>
      </c>
      <c r="Q2854" t="str">
        <f t="shared" si="649"/>
        <v>0</v>
      </c>
      <c r="R2854" t="str">
        <f t="shared" si="650"/>
        <v>-34.8277785648889-20.3412465758906i</v>
      </c>
      <c r="S2854" t="str">
        <f t="shared" si="651"/>
        <v>-15.4499928589365-54.7143624300569i</v>
      </c>
      <c r="T2854" t="str">
        <f t="shared" si="652"/>
        <v>0</v>
      </c>
      <c r="U2854" t="str">
        <f t="shared" si="653"/>
        <v>-12.017727847281-18.1657796751744i</v>
      </c>
      <c r="V2854" t="str">
        <f t="shared" si="654"/>
        <v>37.3910463429882-14.1660870506824i</v>
      </c>
      <c r="W2854" t="str">
        <f t="shared" si="655"/>
        <v>26.673834058843-157.445451484955i</v>
      </c>
      <c r="X2854">
        <f t="shared" si="656"/>
        <v>159.68895896930385</v>
      </c>
      <c r="AA2854">
        <f t="shared" si="657"/>
        <v>1565.8414170000001</v>
      </c>
      <c r="AB2854">
        <f t="shared" si="658"/>
        <v>159.68895896930385</v>
      </c>
    </row>
    <row r="2855" spans="2:28" x14ac:dyDescent="0.25">
      <c r="B2855" t="s">
        <v>311</v>
      </c>
      <c r="C2855" t="s">
        <v>78</v>
      </c>
      <c r="D2855">
        <v>1566.1541139999999</v>
      </c>
      <c r="E2855">
        <v>0.31269755980000002</v>
      </c>
      <c r="F2855">
        <v>0</v>
      </c>
      <c r="G2855">
        <v>43.519807749999998</v>
      </c>
      <c r="H2855">
        <v>-2.2324302199999999</v>
      </c>
      <c r="I2855">
        <v>11.80219909</v>
      </c>
      <c r="L2855">
        <f t="shared" si="659"/>
        <v>-1</v>
      </c>
      <c r="M2855">
        <f t="shared" si="645"/>
        <v>750.08635302305197</v>
      </c>
      <c r="N2855">
        <f t="shared" si="646"/>
        <v>42.828454364999999</v>
      </c>
      <c r="O2855">
        <f t="shared" si="647"/>
        <v>-2.2109330849999997</v>
      </c>
      <c r="P2855">
        <f t="shared" si="648"/>
        <v>74.151752818546143</v>
      </c>
      <c r="Q2855" t="str">
        <f t="shared" si="649"/>
        <v>0</v>
      </c>
      <c r="R2855" t="str">
        <f t="shared" si="650"/>
        <v>-34.8277785648889-20.3412465758906i</v>
      </c>
      <c r="S2855" t="str">
        <f t="shared" si="651"/>
        <v>-15.4499928589365-54.7143624300569i</v>
      </c>
      <c r="T2855" t="str">
        <f t="shared" si="652"/>
        <v>0</v>
      </c>
      <c r="U2855" t="str">
        <f t="shared" si="653"/>
        <v>-12.017727847281-18.1657796751744i</v>
      </c>
      <c r="V2855" t="str">
        <f t="shared" si="654"/>
        <v>37.3910463429882-14.1660870506824i</v>
      </c>
      <c r="W2855" t="str">
        <f t="shared" si="655"/>
        <v>25.7705790040955-158.538734023918i</v>
      </c>
      <c r="X2855">
        <f t="shared" si="656"/>
        <v>160.61959073572859</v>
      </c>
      <c r="AA2855">
        <f t="shared" si="657"/>
        <v>1566.1541139999999</v>
      </c>
      <c r="AB2855">
        <f t="shared" si="658"/>
        <v>160.61959073572859</v>
      </c>
    </row>
    <row r="2856" spans="2:28" x14ac:dyDescent="0.25">
      <c r="B2856" t="s">
        <v>226</v>
      </c>
      <c r="C2856" t="s">
        <v>78</v>
      </c>
      <c r="D2856">
        <v>1566.351498</v>
      </c>
      <c r="E2856">
        <v>0.19738339999999999</v>
      </c>
      <c r="F2856">
        <v>0</v>
      </c>
      <c r="G2856">
        <v>44.406453900000002</v>
      </c>
      <c r="H2856">
        <v>-2.2595694000000002</v>
      </c>
      <c r="I2856">
        <v>11.80291369</v>
      </c>
      <c r="L2856">
        <f t="shared" si="659"/>
        <v>-1</v>
      </c>
      <c r="M2856">
        <f t="shared" si="645"/>
        <v>750.08635302305197</v>
      </c>
      <c r="N2856">
        <f t="shared" si="646"/>
        <v>43.963130825</v>
      </c>
      <c r="O2856">
        <f t="shared" si="647"/>
        <v>-2.2459998099999998</v>
      </c>
      <c r="P2856">
        <f t="shared" si="648"/>
        <v>74.157648896806535</v>
      </c>
      <c r="Q2856" t="str">
        <f t="shared" si="649"/>
        <v>0</v>
      </c>
      <c r="R2856" t="str">
        <f t="shared" si="650"/>
        <v>-34.8277785648889-20.3412465758906i</v>
      </c>
      <c r="S2856" t="str">
        <f t="shared" si="651"/>
        <v>-15.4499928589365-54.7143624300569i</v>
      </c>
      <c r="T2856" t="str">
        <f t="shared" si="652"/>
        <v>0</v>
      </c>
      <c r="U2856" t="str">
        <f t="shared" si="653"/>
        <v>-12.017727847281-18.1657796751744i</v>
      </c>
      <c r="V2856" t="str">
        <f t="shared" si="654"/>
        <v>37.3910463429882-14.1660870506824i</v>
      </c>
      <c r="W2856" t="str">
        <f t="shared" si="655"/>
        <v>25.2213332792825-159.214260465962i</v>
      </c>
      <c r="X2856">
        <f t="shared" si="656"/>
        <v>161.19955455306891</v>
      </c>
      <c r="AA2856">
        <f t="shared" si="657"/>
        <v>1566.351498</v>
      </c>
      <c r="AB2856">
        <f t="shared" si="658"/>
        <v>161.19955455306891</v>
      </c>
    </row>
    <row r="2857" spans="2:28" x14ac:dyDescent="0.25">
      <c r="B2857" t="s">
        <v>93</v>
      </c>
      <c r="C2857" t="s">
        <v>94</v>
      </c>
      <c r="D2857">
        <v>1566.351498</v>
      </c>
      <c r="E2857">
        <v>0</v>
      </c>
      <c r="F2857">
        <v>0</v>
      </c>
      <c r="G2857">
        <v>44.406453900000002</v>
      </c>
      <c r="H2857">
        <v>-2.2595694000000002</v>
      </c>
      <c r="I2857">
        <v>11.80291369</v>
      </c>
      <c r="L2857">
        <f t="shared" si="659"/>
        <v>-1</v>
      </c>
      <c r="M2857">
        <f t="shared" si="645"/>
        <v>750.08635302305197</v>
      </c>
      <c r="N2857">
        <f t="shared" si="646"/>
        <v>44.406453900000002</v>
      </c>
      <c r="O2857">
        <f t="shared" si="647"/>
        <v>-2.2595694000000002</v>
      </c>
      <c r="P2857">
        <f t="shared" si="648"/>
        <v>74.15989387891679</v>
      </c>
      <c r="Q2857" t="str">
        <f t="shared" si="649"/>
        <v>0</v>
      </c>
      <c r="R2857" t="str">
        <f t="shared" si="650"/>
        <v>-34.8277785648889-20.3412465758906i</v>
      </c>
      <c r="S2857" t="str">
        <f t="shared" si="651"/>
        <v>-15.4499928589365-54.7143624300569i</v>
      </c>
      <c r="T2857" t="str">
        <f t="shared" si="652"/>
        <v>0</v>
      </c>
      <c r="U2857" t="str">
        <f t="shared" si="653"/>
        <v>-12.017727847281-18.1657796751744i</v>
      </c>
      <c r="V2857" t="str">
        <f t="shared" si="654"/>
        <v>37.3910463429882-14.1660870506824i</v>
      </c>
      <c r="W2857" t="str">
        <f t="shared" si="655"/>
        <v>25.0079830078295-159.473635855311i</v>
      </c>
      <c r="X2857">
        <f t="shared" si="656"/>
        <v>161.42255030519195</v>
      </c>
      <c r="AA2857">
        <f t="shared" si="657"/>
        <v>1566.351498</v>
      </c>
      <c r="AB2857">
        <f t="shared" si="658"/>
        <v>161.42255030519195</v>
      </c>
    </row>
    <row r="2858" spans="2:28" x14ac:dyDescent="0.25">
      <c r="B2858" t="s">
        <v>240</v>
      </c>
      <c r="C2858" t="s">
        <v>78</v>
      </c>
      <c r="D2858">
        <v>1566.5777250000001</v>
      </c>
      <c r="E2858">
        <v>0.2262276</v>
      </c>
      <c r="F2858">
        <v>0</v>
      </c>
      <c r="G2858">
        <v>45.435844660000001</v>
      </c>
      <c r="H2858">
        <v>-2.2906745050000001</v>
      </c>
      <c r="I2858">
        <v>11.80371527</v>
      </c>
      <c r="L2858">
        <f t="shared" si="659"/>
        <v>-1</v>
      </c>
      <c r="M2858">
        <f t="shared" si="645"/>
        <v>750.08635302305197</v>
      </c>
      <c r="N2858">
        <f t="shared" si="646"/>
        <v>44.921149280000002</v>
      </c>
      <c r="O2858">
        <f t="shared" si="647"/>
        <v>-2.2751219525000002</v>
      </c>
      <c r="P2858">
        <f t="shared" si="648"/>
        <v>74.162412116756059</v>
      </c>
      <c r="Q2858" t="str">
        <f t="shared" si="649"/>
        <v>0</v>
      </c>
      <c r="R2858" t="str">
        <f t="shared" si="650"/>
        <v>-34.8277785648889-20.3412465758906i</v>
      </c>
      <c r="S2858" t="str">
        <f t="shared" si="651"/>
        <v>-15.4499928589365-54.7143624300569i</v>
      </c>
      <c r="T2858" t="str">
        <f t="shared" si="652"/>
        <v>0</v>
      </c>
      <c r="U2858" t="str">
        <f t="shared" si="653"/>
        <v>-12.017727847281-18.1657796751744i</v>
      </c>
      <c r="V2858" t="str">
        <f t="shared" si="654"/>
        <v>37.3910463429882-14.1660870506824i</v>
      </c>
      <c r="W2858" t="str">
        <f t="shared" si="655"/>
        <v>24.768532581724-159.78343456723i</v>
      </c>
      <c r="X2858">
        <f t="shared" si="656"/>
        <v>161.69176283395575</v>
      </c>
      <c r="AA2858">
        <f t="shared" si="657"/>
        <v>1566.5777250000001</v>
      </c>
      <c r="AB2858">
        <f t="shared" si="658"/>
        <v>161.69176283395575</v>
      </c>
    </row>
    <row r="2859" spans="2:28" x14ac:dyDescent="0.25">
      <c r="B2859" t="s">
        <v>312</v>
      </c>
      <c r="C2859" t="s">
        <v>305</v>
      </c>
      <c r="D2859">
        <v>1567.3277250000001</v>
      </c>
      <c r="E2859">
        <v>0.75</v>
      </c>
      <c r="F2859">
        <v>0</v>
      </c>
      <c r="G2859">
        <v>48.949197210000001</v>
      </c>
      <c r="H2859">
        <v>-2.39379556</v>
      </c>
      <c r="I2859">
        <v>11.80624648</v>
      </c>
      <c r="L2859">
        <f t="shared" si="659"/>
        <v>-1</v>
      </c>
      <c r="M2859">
        <f t="shared" si="645"/>
        <v>750.08635302305197</v>
      </c>
      <c r="N2859">
        <f t="shared" si="646"/>
        <v>47.192520935000005</v>
      </c>
      <c r="O2859">
        <f t="shared" si="647"/>
        <v>-2.3422350325000001</v>
      </c>
      <c r="P2859">
        <f t="shared" si="648"/>
        <v>74.17288238533601</v>
      </c>
      <c r="Q2859" t="str">
        <f t="shared" si="649"/>
        <v>0</v>
      </c>
      <c r="R2859" t="str">
        <f t="shared" si="650"/>
        <v>-34.8277785648889-20.3412465758906i</v>
      </c>
      <c r="S2859" t="str">
        <f t="shared" si="651"/>
        <v>-15.4499928589365-54.7143624300569i</v>
      </c>
      <c r="T2859" t="str">
        <f t="shared" si="652"/>
        <v>0</v>
      </c>
      <c r="U2859" t="str">
        <f t="shared" si="653"/>
        <v>-12.017727847281-18.1657796751744i</v>
      </c>
      <c r="V2859" t="str">
        <f t="shared" si="654"/>
        <v>37.3910463429882-14.1660870506824i</v>
      </c>
      <c r="W2859" t="str">
        <f t="shared" si="655"/>
        <v>23.7490182562925-161.155180947861i</v>
      </c>
      <c r="X2859">
        <f t="shared" si="656"/>
        <v>162.89569734795188</v>
      </c>
      <c r="AA2859">
        <f t="shared" si="657"/>
        <v>1567.3277250000001</v>
      </c>
      <c r="AB2859">
        <f t="shared" si="658"/>
        <v>162.89569734795188</v>
      </c>
    </row>
    <row r="2860" spans="2:28" x14ac:dyDescent="0.25">
      <c r="B2860" t="s">
        <v>242</v>
      </c>
      <c r="C2860" t="s">
        <v>78</v>
      </c>
      <c r="D2860">
        <v>1567.4587750000001</v>
      </c>
      <c r="E2860">
        <v>0.13105</v>
      </c>
      <c r="F2860">
        <v>0</v>
      </c>
      <c r="G2860">
        <v>49.578972370000002</v>
      </c>
      <c r="H2860">
        <v>-2.4118142460000001</v>
      </c>
      <c r="I2860">
        <v>11.80666986</v>
      </c>
      <c r="L2860">
        <f t="shared" si="659"/>
        <v>-1</v>
      </c>
      <c r="M2860">
        <f t="shared" si="645"/>
        <v>750.08635302305197</v>
      </c>
      <c r="N2860">
        <f t="shared" si="646"/>
        <v>49.264084789999998</v>
      </c>
      <c r="O2860">
        <f t="shared" si="647"/>
        <v>-2.4028049029999998</v>
      </c>
      <c r="P2860">
        <f t="shared" si="648"/>
        <v>74.182164503574384</v>
      </c>
      <c r="Q2860" t="str">
        <f t="shared" si="649"/>
        <v>0</v>
      </c>
      <c r="R2860" t="str">
        <f t="shared" si="650"/>
        <v>-34.8277785648889-20.3412465758906i</v>
      </c>
      <c r="S2860" t="str">
        <f t="shared" si="651"/>
        <v>-15.4499928589365-54.7143624300569i</v>
      </c>
      <c r="T2860" t="str">
        <f t="shared" si="652"/>
        <v>0</v>
      </c>
      <c r="U2860" t="str">
        <f t="shared" si="653"/>
        <v>-12.017727847281-18.1657796751744i</v>
      </c>
      <c r="V2860" t="str">
        <f t="shared" si="654"/>
        <v>37.3910463429882-14.1660870506824i</v>
      </c>
      <c r="W2860" t="str">
        <f t="shared" si="655"/>
        <v>22.77879640938-162.267777919548i</v>
      </c>
      <c r="X2860">
        <f t="shared" si="656"/>
        <v>163.85879688563486</v>
      </c>
      <c r="AA2860">
        <f t="shared" si="657"/>
        <v>1567.4587750000001</v>
      </c>
      <c r="AB2860">
        <f t="shared" si="658"/>
        <v>163.85879688563486</v>
      </c>
    </row>
    <row r="2861" spans="2:28" x14ac:dyDescent="0.25">
      <c r="B2861" t="s">
        <v>313</v>
      </c>
      <c r="C2861" t="s">
        <v>105</v>
      </c>
      <c r="D2861">
        <v>1567.4587750000001</v>
      </c>
      <c r="E2861">
        <v>0</v>
      </c>
      <c r="F2861">
        <v>0</v>
      </c>
      <c r="G2861">
        <v>49.578972370000002</v>
      </c>
      <c r="H2861">
        <v>-2.4118142460000001</v>
      </c>
      <c r="I2861">
        <v>11.80666986</v>
      </c>
      <c r="L2861">
        <f t="shared" si="659"/>
        <v>-1</v>
      </c>
      <c r="M2861">
        <f t="shared" si="645"/>
        <v>750.08635302305197</v>
      </c>
      <c r="N2861">
        <f t="shared" si="646"/>
        <v>49.578972370000002</v>
      </c>
      <c r="O2861">
        <f t="shared" si="647"/>
        <v>-2.4118142460000001</v>
      </c>
      <c r="P2861">
        <f t="shared" si="648"/>
        <v>74.183494591072062</v>
      </c>
      <c r="Q2861" t="str">
        <f t="shared" si="649"/>
        <v>0</v>
      </c>
      <c r="R2861" t="str">
        <f t="shared" si="650"/>
        <v>-34.8277785648889-20.3412465758906i</v>
      </c>
      <c r="S2861" t="str">
        <f t="shared" si="651"/>
        <v>-15.4499928589365-54.7143624300569i</v>
      </c>
      <c r="T2861" t="str">
        <f t="shared" si="652"/>
        <v>0</v>
      </c>
      <c r="U2861" t="str">
        <f t="shared" si="653"/>
        <v>-12.017727847281-18.1657796751744i</v>
      </c>
      <c r="V2861" t="str">
        <f t="shared" si="654"/>
        <v>37.3910463429882-14.1660870506824i</v>
      </c>
      <c r="W2861" t="str">
        <f t="shared" si="655"/>
        <v>22.6377174447255-162.441332574793i</v>
      </c>
      <c r="X2861">
        <f t="shared" si="656"/>
        <v>164.01113614563414</v>
      </c>
      <c r="AA2861">
        <f t="shared" si="657"/>
        <v>1567.4587750000001</v>
      </c>
      <c r="AB2861">
        <f t="shared" si="658"/>
        <v>164.01113614563414</v>
      </c>
    </row>
    <row r="2862" spans="2:28" x14ac:dyDescent="0.25">
      <c r="B2862" t="s">
        <v>314</v>
      </c>
      <c r="C2862" t="s">
        <v>122</v>
      </c>
      <c r="D2862">
        <v>1568.568775</v>
      </c>
      <c r="E2862">
        <v>1.1100000000000001</v>
      </c>
      <c r="F2862">
        <v>0</v>
      </c>
      <c r="G2862">
        <v>49.58364898</v>
      </c>
      <c r="H2862">
        <v>2.4077530409999999</v>
      </c>
      <c r="I2862">
        <v>11.81016977</v>
      </c>
      <c r="L2862">
        <f t="shared" si="659"/>
        <v>-1</v>
      </c>
      <c r="M2862">
        <f t="shared" si="645"/>
        <v>750.08635302305197</v>
      </c>
      <c r="N2862">
        <f t="shared" si="646"/>
        <v>49.581310674999997</v>
      </c>
      <c r="O2862">
        <f t="shared" si="647"/>
        <v>-2.0306025000000893E-3</v>
      </c>
      <c r="P2862">
        <f t="shared" si="648"/>
        <v>74.194489882616296</v>
      </c>
      <c r="Q2862" t="str">
        <f t="shared" si="649"/>
        <v>0</v>
      </c>
      <c r="R2862" t="str">
        <f t="shared" si="650"/>
        <v>-34.8277785648889-20.3412465758906i</v>
      </c>
      <c r="S2862" t="str">
        <f t="shared" si="651"/>
        <v>-15.4499928589365-54.7143624300569i</v>
      </c>
      <c r="T2862" t="str">
        <f t="shared" si="652"/>
        <v>0</v>
      </c>
      <c r="U2862" t="str">
        <f t="shared" si="653"/>
        <v>-12.017727847281-18.1657796751744i</v>
      </c>
      <c r="V2862" t="str">
        <f t="shared" si="654"/>
        <v>37.3910463429882-14.1660870506824i</v>
      </c>
      <c r="W2862" t="str">
        <f t="shared" si="655"/>
        <v>20.8696266419755-159.588675042487i</v>
      </c>
      <c r="X2862">
        <f t="shared" si="656"/>
        <v>160.94746508718913</v>
      </c>
      <c r="AA2862">
        <f t="shared" si="657"/>
        <v>1568.568775</v>
      </c>
      <c r="AB2862">
        <f t="shared" si="658"/>
        <v>160.94746508718913</v>
      </c>
    </row>
    <row r="2863" spans="2:28" x14ac:dyDescent="0.25">
      <c r="B2863" t="s">
        <v>315</v>
      </c>
      <c r="C2863" t="s">
        <v>105</v>
      </c>
      <c r="D2863">
        <v>1568.568775</v>
      </c>
      <c r="E2863">
        <v>0</v>
      </c>
      <c r="F2863">
        <v>0</v>
      </c>
      <c r="G2863">
        <v>49.58364898</v>
      </c>
      <c r="H2863">
        <v>2.4077530409999999</v>
      </c>
      <c r="I2863">
        <v>11.81016977</v>
      </c>
      <c r="L2863">
        <f t="shared" si="659"/>
        <v>-1</v>
      </c>
      <c r="M2863">
        <f t="shared" si="645"/>
        <v>750.08635302305197</v>
      </c>
      <c r="N2863">
        <f t="shared" si="646"/>
        <v>49.58364898</v>
      </c>
      <c r="O2863">
        <f t="shared" si="647"/>
        <v>2.4077530409999999</v>
      </c>
      <c r="P2863">
        <f t="shared" si="648"/>
        <v>74.205485174160515</v>
      </c>
      <c r="Q2863" t="str">
        <f t="shared" si="649"/>
        <v>0</v>
      </c>
      <c r="R2863" t="str">
        <f t="shared" si="650"/>
        <v>-34.8277785648889-20.3412465758906i</v>
      </c>
      <c r="S2863" t="str">
        <f t="shared" si="651"/>
        <v>-15.4499928589365-54.7143624300569i</v>
      </c>
      <c r="T2863" t="str">
        <f t="shared" si="652"/>
        <v>0</v>
      </c>
      <c r="U2863" t="str">
        <f t="shared" si="653"/>
        <v>-12.017727847281-18.1657796751744i</v>
      </c>
      <c r="V2863" t="str">
        <f t="shared" si="654"/>
        <v>37.3910463429882-14.1660870506824i</v>
      </c>
      <c r="W2863" t="str">
        <f t="shared" si="655"/>
        <v>19.0989293199245-156.716588743928i</v>
      </c>
      <c r="X2863">
        <f t="shared" si="656"/>
        <v>157.87608523364435</v>
      </c>
      <c r="AA2863">
        <f t="shared" si="657"/>
        <v>1568.568775</v>
      </c>
      <c r="AB2863">
        <f t="shared" si="658"/>
        <v>157.87608523364435</v>
      </c>
    </row>
    <row r="2864" spans="2:28" x14ac:dyDescent="0.25">
      <c r="B2864" t="s">
        <v>246</v>
      </c>
      <c r="C2864" t="s">
        <v>78</v>
      </c>
      <c r="D2864">
        <v>1568.8640250000001</v>
      </c>
      <c r="E2864">
        <v>0.29525000000000001</v>
      </c>
      <c r="F2864">
        <v>0</v>
      </c>
      <c r="G2864">
        <v>48.173821029999999</v>
      </c>
      <c r="H2864">
        <v>2.3672780979999999</v>
      </c>
      <c r="I2864">
        <v>11.811131250000001</v>
      </c>
      <c r="L2864">
        <f t="shared" si="659"/>
        <v>-1</v>
      </c>
      <c r="M2864">
        <f t="shared" si="645"/>
        <v>750.08635302305197</v>
      </c>
      <c r="N2864">
        <f t="shared" si="646"/>
        <v>48.878735004999996</v>
      </c>
      <c r="O2864">
        <f t="shared" si="647"/>
        <v>2.3875155694999997</v>
      </c>
      <c r="P2864">
        <f t="shared" si="648"/>
        <v>74.20850575266509</v>
      </c>
      <c r="Q2864" t="str">
        <f t="shared" si="649"/>
        <v>0</v>
      </c>
      <c r="R2864" t="str">
        <f t="shared" si="650"/>
        <v>-34.8277785648889-20.3412465758906i</v>
      </c>
      <c r="S2864" t="str">
        <f t="shared" si="651"/>
        <v>-15.4499928589365-54.7143624300569i</v>
      </c>
      <c r="T2864" t="str">
        <f t="shared" si="652"/>
        <v>0</v>
      </c>
      <c r="U2864" t="str">
        <f t="shared" si="653"/>
        <v>-12.017727847281-18.1657796751744i</v>
      </c>
      <c r="V2864" t="str">
        <f t="shared" si="654"/>
        <v>37.3910463429882-14.1660870506824i</v>
      </c>
      <c r="W2864" t="str">
        <f t="shared" si="655"/>
        <v>18.479169100272-154.810894470012i</v>
      </c>
      <c r="X2864">
        <f t="shared" si="656"/>
        <v>155.90988659235705</v>
      </c>
      <c r="AA2864">
        <f t="shared" si="657"/>
        <v>1568.8640250000001</v>
      </c>
      <c r="AB2864">
        <f t="shared" si="658"/>
        <v>155.90988659235705</v>
      </c>
    </row>
    <row r="2865" spans="2:28" x14ac:dyDescent="0.25">
      <c r="B2865" t="s">
        <v>127</v>
      </c>
      <c r="C2865" t="s">
        <v>78</v>
      </c>
      <c r="D2865">
        <v>1569.1140250000001</v>
      </c>
      <c r="E2865">
        <v>0.25</v>
      </c>
      <c r="F2865">
        <v>0</v>
      </c>
      <c r="G2865">
        <v>46.998749920000002</v>
      </c>
      <c r="H2865">
        <v>2.3330063430000001</v>
      </c>
      <c r="I2865">
        <v>11.811967449999999</v>
      </c>
      <c r="L2865">
        <f t="shared" si="659"/>
        <v>-1</v>
      </c>
      <c r="M2865">
        <f t="shared" si="645"/>
        <v>750.08635302305197</v>
      </c>
      <c r="N2865">
        <f t="shared" si="646"/>
        <v>47.586285474999997</v>
      </c>
      <c r="O2865">
        <f t="shared" si="647"/>
        <v>2.3501422205</v>
      </c>
      <c r="P2865">
        <f t="shared" si="648"/>
        <v>74.214153330946587</v>
      </c>
      <c r="Q2865" t="str">
        <f t="shared" si="649"/>
        <v>0</v>
      </c>
      <c r="R2865" t="str">
        <f t="shared" si="650"/>
        <v>-34.8277785648889-20.3412465758906i</v>
      </c>
      <c r="S2865" t="str">
        <f t="shared" si="651"/>
        <v>-15.4499928589365-54.7143624300569i</v>
      </c>
      <c r="T2865" t="str">
        <f t="shared" si="652"/>
        <v>0</v>
      </c>
      <c r="U2865" t="str">
        <f t="shared" si="653"/>
        <v>-12.017727847281-18.1657796751744i</v>
      </c>
      <c r="V2865" t="str">
        <f t="shared" si="654"/>
        <v>37.3910463429882-14.1660870506824i</v>
      </c>
      <c r="W2865" t="str">
        <f t="shared" si="655"/>
        <v>17.3407847150065-151.293511621016i</v>
      </c>
      <c r="X2865">
        <f t="shared" si="656"/>
        <v>152.28404208304528</v>
      </c>
      <c r="AA2865">
        <f t="shared" si="657"/>
        <v>1569.1140250000001</v>
      </c>
      <c r="AB2865">
        <f t="shared" si="658"/>
        <v>152.28404208304528</v>
      </c>
    </row>
    <row r="2866" spans="2:28" x14ac:dyDescent="0.25">
      <c r="B2866" t="s">
        <v>150</v>
      </c>
      <c r="C2866" t="s">
        <v>151</v>
      </c>
      <c r="D2866">
        <v>1569.1140250000001</v>
      </c>
      <c r="E2866">
        <v>0</v>
      </c>
      <c r="F2866">
        <v>0</v>
      </c>
      <c r="G2866">
        <v>46.998749920000002</v>
      </c>
      <c r="H2866">
        <v>2.3330063430000001</v>
      </c>
      <c r="I2866">
        <v>11.811967449999999</v>
      </c>
      <c r="L2866">
        <f t="shared" si="659"/>
        <v>-1</v>
      </c>
      <c r="M2866">
        <f t="shared" ref="M2866:M2929" si="660">M2865+$G$2*F2866*L2866</f>
        <v>750.08635302305197</v>
      </c>
      <c r="N2866">
        <f t="shared" ref="N2866:N2929" si="661">(G2866+G2865)/2</f>
        <v>46.998749920000002</v>
      </c>
      <c r="O2866">
        <f t="shared" ref="O2866:O2929" si="662">(H2866+H2865)/2</f>
        <v>2.3330063430000001</v>
      </c>
      <c r="P2866">
        <f t="shared" ref="P2866:P2929" si="663">(I2866+I2865)/2*2*PI()</f>
        <v>74.216780330723523</v>
      </c>
      <c r="Q2866" t="str">
        <f t="shared" ref="Q2866:Q2929" si="664">IMPRODUCT(IMDIV(IMEXP(COMPLEX(0,$P2866)),COMPLEX(SQRT($N2866),0)),COMPLEX(-$O2866,1),IMEXP(COMPLEX(0,PI()/2*(1-$L2866))),"0+1i",IMEXP(COMPLEX(0,$M2866)),COMPLEX($G$2*$F2866*$L2866,0))</f>
        <v>0</v>
      </c>
      <c r="R2866" t="str">
        <f t="shared" ref="R2866:R2929" si="665">IMSUM(R2865,Q2866)</f>
        <v>-34.8277785648889-20.3412465758906i</v>
      </c>
      <c r="S2866" t="str">
        <f t="shared" ref="S2866:S2929" si="666">IMSUM($G$6,R2866)</f>
        <v>-15.4499928589365-54.7143624300569i</v>
      </c>
      <c r="T2866" t="str">
        <f t="shared" ref="T2866:T2929" si="667">IMPRODUCT(IMDIV(IMEXP(COMPLEX(0,-$P2866)),COMPLEX(SQRT($N2866),0)),COMPLEX(-$O2866,-1),IMEXP(COMPLEX(0,PI()/2*(1-$L2866))),"0+1i",IMEXP(COMPLEX(0,$M2866)),COMPLEX($G$2*$F2866*$L2866,0))</f>
        <v>0</v>
      </c>
      <c r="U2866" t="str">
        <f t="shared" ref="U2866:U2929" si="668">IMSUM(U2865,T2866)</f>
        <v>-12.017727847281-18.1657796751744i</v>
      </c>
      <c r="V2866" t="str">
        <f t="shared" ref="V2866:V2929" si="669">IMSUM($G$10,U2866)</f>
        <v>37.3910463429882-14.1660870506824i</v>
      </c>
      <c r="W2866" t="str">
        <f t="shared" ref="W2866:W2929" si="670">IMPRODUCT(IMDIV("1+0i","0+2i"),IMSUB(IMPRODUCT(COMPLEX(SQRT(N2866),0),IMEXP(COMPLEX(0,-P2866)),S2866),IMPRODUCT(COMPLEX(SQRT(N2866),0),IMEXP(COMPLEX(0,P2866)),V2866)))</f>
        <v>16.82066211796-149.68148609937i</v>
      </c>
      <c r="X2866">
        <f t="shared" ref="X2866:X2929" si="671">IMABS(W2866)</f>
        <v>150.62364341298635</v>
      </c>
      <c r="AA2866">
        <f t="shared" ref="AA2866:AA2929" si="672">D2866</f>
        <v>1569.1140250000001</v>
      </c>
      <c r="AB2866">
        <f t="shared" ref="AB2866:AB2929" si="673">X2866</f>
        <v>150.62364341298635</v>
      </c>
    </row>
    <row r="2867" spans="2:28" x14ac:dyDescent="0.25">
      <c r="B2867" t="s">
        <v>127</v>
      </c>
      <c r="C2867" t="s">
        <v>78</v>
      </c>
      <c r="D2867">
        <v>1569.3640250000001</v>
      </c>
      <c r="E2867">
        <v>0.25</v>
      </c>
      <c r="F2867">
        <v>0</v>
      </c>
      <c r="G2867">
        <v>45.840814690000002</v>
      </c>
      <c r="H2867">
        <v>2.2987345879999999</v>
      </c>
      <c r="I2867">
        <v>11.81282468</v>
      </c>
      <c r="L2867">
        <f t="shared" ref="L2867:L2930" si="674">IF(B2867="SNAKE1",-1,IF(B2867="SNAKE2",1,L2866))</f>
        <v>-1</v>
      </c>
      <c r="M2867">
        <f t="shared" si="660"/>
        <v>750.08635302305197</v>
      </c>
      <c r="N2867">
        <f t="shared" si="661"/>
        <v>46.419782304999998</v>
      </c>
      <c r="O2867">
        <f t="shared" si="662"/>
        <v>2.3158704654999998</v>
      </c>
      <c r="P2867">
        <f t="shared" si="663"/>
        <v>74.219473398193955</v>
      </c>
      <c r="Q2867" t="str">
        <f t="shared" si="664"/>
        <v>0</v>
      </c>
      <c r="R2867" t="str">
        <f t="shared" si="665"/>
        <v>-34.8277785648889-20.3412465758906i</v>
      </c>
      <c r="S2867" t="str">
        <f t="shared" si="666"/>
        <v>-15.4499928589365-54.7143624300569i</v>
      </c>
      <c r="T2867" t="str">
        <f t="shared" si="667"/>
        <v>0</v>
      </c>
      <c r="U2867" t="str">
        <f t="shared" si="668"/>
        <v>-12.017727847281-18.1657796751744i</v>
      </c>
      <c r="V2867" t="str">
        <f t="shared" si="669"/>
        <v>37.3910463429882-14.1660870506824i</v>
      </c>
      <c r="W2867" t="str">
        <f t="shared" si="670"/>
        <v>16.2961112981415-148.067779557426i</v>
      </c>
      <c r="X2867">
        <f t="shared" si="671"/>
        <v>148.96184271989898</v>
      </c>
      <c r="AA2867">
        <f t="shared" si="672"/>
        <v>1569.3640250000001</v>
      </c>
      <c r="AB2867">
        <f t="shared" si="673"/>
        <v>148.96184271989898</v>
      </c>
    </row>
    <row r="2868" spans="2:28" x14ac:dyDescent="0.25">
      <c r="B2868" t="s">
        <v>237</v>
      </c>
      <c r="C2868" t="s">
        <v>78</v>
      </c>
      <c r="D2868">
        <v>1569.873308</v>
      </c>
      <c r="E2868">
        <v>0.50928300000000004</v>
      </c>
      <c r="F2868">
        <v>0</v>
      </c>
      <c r="G2868">
        <v>43.534957939999998</v>
      </c>
      <c r="H2868">
        <v>2.2289184990000002</v>
      </c>
      <c r="I2868">
        <v>11.814639120000001</v>
      </c>
      <c r="L2868">
        <f t="shared" si="674"/>
        <v>-1</v>
      </c>
      <c r="M2868">
        <f t="shared" si="660"/>
        <v>750.08635302305197</v>
      </c>
      <c r="N2868">
        <f t="shared" si="661"/>
        <v>44.687886315</v>
      </c>
      <c r="O2868">
        <f t="shared" si="662"/>
        <v>2.2638265435</v>
      </c>
      <c r="P2868">
        <f t="shared" si="663"/>
        <v>74.227866697038777</v>
      </c>
      <c r="Q2868" t="str">
        <f t="shared" si="664"/>
        <v>0</v>
      </c>
      <c r="R2868" t="str">
        <f t="shared" si="665"/>
        <v>-34.8277785648889-20.3412465758906i</v>
      </c>
      <c r="S2868" t="str">
        <f t="shared" si="666"/>
        <v>-15.4499928589365-54.7143624300569i</v>
      </c>
      <c r="T2868" t="str">
        <f t="shared" si="667"/>
        <v>0</v>
      </c>
      <c r="U2868" t="str">
        <f t="shared" si="668"/>
        <v>-12.017727847281-18.1657796751744i</v>
      </c>
      <c r="V2868" t="str">
        <f t="shared" si="669"/>
        <v>37.3910463429882-14.1660870506824i</v>
      </c>
      <c r="W2868" t="str">
        <f t="shared" si="670"/>
        <v>14.7022472863605-143.166002521641i</v>
      </c>
      <c r="X2868">
        <f t="shared" si="671"/>
        <v>143.91893674320903</v>
      </c>
      <c r="AA2868">
        <f t="shared" si="672"/>
        <v>1569.873308</v>
      </c>
      <c r="AB2868">
        <f t="shared" si="673"/>
        <v>143.91893674320903</v>
      </c>
    </row>
    <row r="2869" spans="2:28" x14ac:dyDescent="0.25">
      <c r="B2869" t="s">
        <v>285</v>
      </c>
      <c r="C2869" t="s">
        <v>78</v>
      </c>
      <c r="D2869">
        <v>1570.186134</v>
      </c>
      <c r="E2869">
        <v>0.31282555979999999</v>
      </c>
      <c r="F2869">
        <v>0</v>
      </c>
      <c r="G2869">
        <v>42.153847900000002</v>
      </c>
      <c r="H2869">
        <v>2.1860341750000001</v>
      </c>
      <c r="I2869">
        <v>11.81580134</v>
      </c>
      <c r="L2869">
        <f t="shared" si="674"/>
        <v>-1</v>
      </c>
      <c r="M2869">
        <f t="shared" si="660"/>
        <v>750.08635302305197</v>
      </c>
      <c r="N2869">
        <f t="shared" si="661"/>
        <v>42.84440292</v>
      </c>
      <c r="O2869">
        <f t="shared" si="662"/>
        <v>2.2074763370000001</v>
      </c>
      <c r="P2869">
        <f t="shared" si="663"/>
        <v>74.237218150227022</v>
      </c>
      <c r="Q2869" t="str">
        <f t="shared" si="664"/>
        <v>0</v>
      </c>
      <c r="R2869" t="str">
        <f t="shared" si="665"/>
        <v>-34.8277785648889-20.3412465758906i</v>
      </c>
      <c r="S2869" t="str">
        <f t="shared" si="666"/>
        <v>-15.4499928589365-54.7143624300569i</v>
      </c>
      <c r="T2869" t="str">
        <f t="shared" si="667"/>
        <v>0</v>
      </c>
      <c r="U2869" t="str">
        <f t="shared" si="668"/>
        <v>-12.017727847281-18.1657796751744i</v>
      </c>
      <c r="V2869" t="str">
        <f t="shared" si="669"/>
        <v>37.3910463429882-14.1660870506824i</v>
      </c>
      <c r="W2869" t="str">
        <f t="shared" si="670"/>
        <v>12.990606539391-137.864772255918i</v>
      </c>
      <c r="X2869">
        <f t="shared" si="671"/>
        <v>138.47545373616731</v>
      </c>
      <c r="AA2869">
        <f t="shared" si="672"/>
        <v>1570.186134</v>
      </c>
      <c r="AB2869">
        <f t="shared" si="673"/>
        <v>138.47545373616731</v>
      </c>
    </row>
    <row r="2870" spans="2:28" x14ac:dyDescent="0.25">
      <c r="B2870" t="s">
        <v>286</v>
      </c>
      <c r="C2870" t="s">
        <v>78</v>
      </c>
      <c r="D2870">
        <v>1570.7077300000001</v>
      </c>
      <c r="E2870">
        <v>0.52159659000000003</v>
      </c>
      <c r="F2870">
        <v>0</v>
      </c>
      <c r="G2870">
        <v>39.910688260000001</v>
      </c>
      <c r="H2870">
        <v>2.1145300520000001</v>
      </c>
      <c r="I2870">
        <v>11.81782531</v>
      </c>
      <c r="L2870">
        <f t="shared" si="674"/>
        <v>-1</v>
      </c>
      <c r="M2870">
        <f t="shared" si="660"/>
        <v>750.08635302305197</v>
      </c>
      <c r="N2870">
        <f t="shared" si="661"/>
        <v>41.032268080000001</v>
      </c>
      <c r="O2870">
        <f t="shared" si="662"/>
        <v>2.1502821135000003</v>
      </c>
      <c r="P2870">
        <f t="shared" si="663"/>
        <v>74.24722786132395</v>
      </c>
      <c r="Q2870" t="str">
        <f t="shared" si="664"/>
        <v>0</v>
      </c>
      <c r="R2870" t="str">
        <f t="shared" si="665"/>
        <v>-34.8277785648889-20.3412465758906i</v>
      </c>
      <c r="S2870" t="str">
        <f t="shared" si="666"/>
        <v>-15.4499928589365-54.7143624300569i</v>
      </c>
      <c r="T2870" t="str">
        <f t="shared" si="667"/>
        <v>0</v>
      </c>
      <c r="U2870" t="str">
        <f t="shared" si="668"/>
        <v>-12.017727847281-18.1657796751744i</v>
      </c>
      <c r="V2870" t="str">
        <f t="shared" si="669"/>
        <v>37.3910463429882-14.1660870506824i</v>
      </c>
      <c r="W2870" t="str">
        <f t="shared" si="670"/>
        <v>11.2397300780945-132.477413395759i</v>
      </c>
      <c r="X2870">
        <f t="shared" si="671"/>
        <v>132.95336247067706</v>
      </c>
      <c r="AA2870">
        <f t="shared" si="672"/>
        <v>1570.7077300000001</v>
      </c>
      <c r="AB2870">
        <f t="shared" si="673"/>
        <v>132.95336247067706</v>
      </c>
    </row>
    <row r="2871" spans="2:28" x14ac:dyDescent="0.25">
      <c r="B2871" t="s">
        <v>287</v>
      </c>
      <c r="C2871" t="s">
        <v>105</v>
      </c>
      <c r="D2871">
        <v>1570.7077300000001</v>
      </c>
      <c r="E2871">
        <v>0</v>
      </c>
      <c r="F2871">
        <v>0</v>
      </c>
      <c r="G2871">
        <v>39.910688260000001</v>
      </c>
      <c r="H2871">
        <v>2.1145300520000001</v>
      </c>
      <c r="I2871">
        <v>11.81782531</v>
      </c>
      <c r="L2871">
        <f t="shared" si="674"/>
        <v>-1</v>
      </c>
      <c r="M2871">
        <f t="shared" si="660"/>
        <v>750.08635302305197</v>
      </c>
      <c r="N2871">
        <f t="shared" si="661"/>
        <v>39.910688260000001</v>
      </c>
      <c r="O2871">
        <f t="shared" si="662"/>
        <v>2.1145300520000001</v>
      </c>
      <c r="P2871">
        <f t="shared" si="663"/>
        <v>74.253586350607037</v>
      </c>
      <c r="Q2871" t="str">
        <f t="shared" si="664"/>
        <v>0</v>
      </c>
      <c r="R2871" t="str">
        <f t="shared" si="665"/>
        <v>-34.8277785648889-20.3412465758906i</v>
      </c>
      <c r="S2871" t="str">
        <f t="shared" si="666"/>
        <v>-15.4499928589365-54.7143624300569i</v>
      </c>
      <c r="T2871" t="str">
        <f t="shared" si="667"/>
        <v>0</v>
      </c>
      <c r="U2871" t="str">
        <f t="shared" si="668"/>
        <v>-12.017727847281-18.1657796751744i</v>
      </c>
      <c r="V2871" t="str">
        <f t="shared" si="669"/>
        <v>37.3910463429882-14.1660870506824i</v>
      </c>
      <c r="W2871" t="str">
        <f t="shared" si="670"/>
        <v>10.161529957927-129.118645882026i</v>
      </c>
      <c r="X2871">
        <f t="shared" si="671"/>
        <v>129.51788064006402</v>
      </c>
      <c r="AA2871">
        <f t="shared" si="672"/>
        <v>1570.7077300000001</v>
      </c>
      <c r="AB2871">
        <f t="shared" si="673"/>
        <v>129.51788064006402</v>
      </c>
    </row>
    <row r="2872" spans="2:28" x14ac:dyDescent="0.25">
      <c r="B2872" t="s">
        <v>288</v>
      </c>
      <c r="C2872" t="s">
        <v>107</v>
      </c>
      <c r="D2872">
        <v>1580.1483860000001</v>
      </c>
      <c r="E2872">
        <v>9.4406560000000006</v>
      </c>
      <c r="F2872">
        <v>3.8924026770000002E-2</v>
      </c>
      <c r="G2872">
        <v>12.20360245</v>
      </c>
      <c r="H2872">
        <v>0.8203386493</v>
      </c>
      <c r="I2872">
        <v>11.8881762</v>
      </c>
      <c r="L2872">
        <f t="shared" si="674"/>
        <v>-1</v>
      </c>
      <c r="M2872">
        <f t="shared" si="660"/>
        <v>731.37005898791836</v>
      </c>
      <c r="N2872">
        <f t="shared" si="661"/>
        <v>26.057145354999999</v>
      </c>
      <c r="O2872">
        <f t="shared" si="662"/>
        <v>1.4674343506500001</v>
      </c>
      <c r="P2872">
        <f t="shared" si="663"/>
        <v>74.474600189804548</v>
      </c>
      <c r="Q2872" t="str">
        <f t="shared" si="664"/>
        <v>5.474413704016-3.52464036363556i</v>
      </c>
      <c r="R2872" t="str">
        <f t="shared" si="665"/>
        <v>-29.3533648608729-23.8658869395262i</v>
      </c>
      <c r="S2872" t="str">
        <f t="shared" si="666"/>
        <v>-9.9755791549205-58.2390027936925i</v>
      </c>
      <c r="T2872" t="str">
        <f t="shared" si="667"/>
        <v>-5.10330490815606+4.04333700179411i</v>
      </c>
      <c r="U2872" t="str">
        <f t="shared" si="668"/>
        <v>-17.1210327554371-14.1224426733803i</v>
      </c>
      <c r="V2872" t="str">
        <f t="shared" si="669"/>
        <v>32.2877414348321-10.1227500488883i</v>
      </c>
      <c r="W2872" t="str">
        <f t="shared" si="670"/>
        <v>-28.6125107990335-74.161109530681i</v>
      </c>
      <c r="X2872">
        <f t="shared" si="671"/>
        <v>79.489281925593417</v>
      </c>
      <c r="AA2872">
        <f t="shared" si="672"/>
        <v>1580.1483860000001</v>
      </c>
      <c r="AB2872">
        <f t="shared" si="673"/>
        <v>79.489281925593417</v>
      </c>
    </row>
    <row r="2873" spans="2:28" x14ac:dyDescent="0.25">
      <c r="B2873" t="s">
        <v>289</v>
      </c>
      <c r="C2873" t="s">
        <v>105</v>
      </c>
      <c r="D2873">
        <v>1580.1483860000001</v>
      </c>
      <c r="E2873">
        <v>0</v>
      </c>
      <c r="F2873">
        <v>0</v>
      </c>
      <c r="G2873">
        <v>12.20360245</v>
      </c>
      <c r="H2873">
        <v>0.8203386493</v>
      </c>
      <c r="I2873">
        <v>11.8881762</v>
      </c>
      <c r="L2873">
        <f t="shared" si="674"/>
        <v>-1</v>
      </c>
      <c r="M2873">
        <f t="shared" si="660"/>
        <v>731.37005898791836</v>
      </c>
      <c r="N2873">
        <f t="shared" si="661"/>
        <v>12.20360245</v>
      </c>
      <c r="O2873">
        <f t="shared" si="662"/>
        <v>0.8203386493</v>
      </c>
      <c r="P2873">
        <f t="shared" si="663"/>
        <v>74.695614029002044</v>
      </c>
      <c r="Q2873" t="str">
        <f t="shared" si="664"/>
        <v>0</v>
      </c>
      <c r="R2873" t="str">
        <f t="shared" si="665"/>
        <v>-29.3533648608729-23.8658869395262i</v>
      </c>
      <c r="S2873" t="str">
        <f t="shared" si="666"/>
        <v>-9.9755791549205-58.2390027936925i</v>
      </c>
      <c r="T2873" t="str">
        <f t="shared" si="667"/>
        <v>0</v>
      </c>
      <c r="U2873" t="str">
        <f t="shared" si="668"/>
        <v>-17.1210327554371-14.1224426733803i</v>
      </c>
      <c r="V2873" t="str">
        <f t="shared" si="669"/>
        <v>32.2877414348321-10.1227500488883i</v>
      </c>
      <c r="W2873" t="str">
        <f t="shared" si="670"/>
        <v>-38.9544263852436-20.8248959289573i</v>
      </c>
      <c r="X2873">
        <f t="shared" si="671"/>
        <v>44.171525052405258</v>
      </c>
      <c r="AA2873">
        <f t="shared" si="672"/>
        <v>1580.1483860000001</v>
      </c>
      <c r="AB2873">
        <f t="shared" si="673"/>
        <v>44.171525052405258</v>
      </c>
    </row>
    <row r="2874" spans="2:28" x14ac:dyDescent="0.25">
      <c r="B2874" t="s">
        <v>286</v>
      </c>
      <c r="C2874" t="s">
        <v>78</v>
      </c>
      <c r="D2874">
        <v>1580.669983</v>
      </c>
      <c r="E2874">
        <v>0.52159659000000003</v>
      </c>
      <c r="F2874">
        <v>0</v>
      </c>
      <c r="G2874">
        <v>11.385127069999999</v>
      </c>
      <c r="H2874">
        <v>0.74883452679999996</v>
      </c>
      <c r="I2874">
        <v>11.895221250000001</v>
      </c>
      <c r="L2874">
        <f t="shared" si="674"/>
        <v>-1</v>
      </c>
      <c r="M2874">
        <f t="shared" si="660"/>
        <v>731.37005898791836</v>
      </c>
      <c r="N2874">
        <f t="shared" si="661"/>
        <v>11.794364760000001</v>
      </c>
      <c r="O2874">
        <f t="shared" si="662"/>
        <v>0.78458658805000003</v>
      </c>
      <c r="P2874">
        <f t="shared" si="663"/>
        <v>74.717746706326224</v>
      </c>
      <c r="Q2874" t="str">
        <f t="shared" si="664"/>
        <v>0</v>
      </c>
      <c r="R2874" t="str">
        <f t="shared" si="665"/>
        <v>-29.3533648608729-23.8658869395262i</v>
      </c>
      <c r="S2874" t="str">
        <f t="shared" si="666"/>
        <v>-9.9755791549205-58.2390027936925i</v>
      </c>
      <c r="T2874" t="str">
        <f t="shared" si="667"/>
        <v>0</v>
      </c>
      <c r="U2874" t="str">
        <f t="shared" si="668"/>
        <v>-17.1210327554371-14.1224426733803i</v>
      </c>
      <c r="V2874" t="str">
        <f t="shared" si="669"/>
        <v>32.2877414348321-10.1227500488883i</v>
      </c>
      <c r="W2874" t="str">
        <f t="shared" si="670"/>
        <v>-40.1150163284103-17.4472655347384i</v>
      </c>
      <c r="X2874">
        <f t="shared" si="671"/>
        <v>43.744960963158896</v>
      </c>
      <c r="AA2874">
        <f t="shared" si="672"/>
        <v>1580.669983</v>
      </c>
      <c r="AB2874">
        <f t="shared" si="673"/>
        <v>43.744960963158896</v>
      </c>
    </row>
    <row r="2875" spans="2:28" x14ac:dyDescent="0.25">
      <c r="B2875" t="s">
        <v>311</v>
      </c>
      <c r="C2875" t="s">
        <v>78</v>
      </c>
      <c r="D2875">
        <v>1580.9826800000001</v>
      </c>
      <c r="E2875">
        <v>0.31269755980000002</v>
      </c>
      <c r="F2875">
        <v>0</v>
      </c>
      <c r="G2875">
        <v>10.930213950000001</v>
      </c>
      <c r="H2875">
        <v>0.70596775</v>
      </c>
      <c r="I2875">
        <v>11.89968313</v>
      </c>
      <c r="L2875">
        <f t="shared" si="674"/>
        <v>-1</v>
      </c>
      <c r="M2875">
        <f t="shared" si="660"/>
        <v>731.37005898791836</v>
      </c>
      <c r="N2875">
        <f t="shared" si="661"/>
        <v>11.157670509999999</v>
      </c>
      <c r="O2875">
        <f t="shared" si="662"/>
        <v>0.72740113839999998</v>
      </c>
      <c r="P2875">
        <f t="shared" si="663"/>
        <v>74.753896793079591</v>
      </c>
      <c r="Q2875" t="str">
        <f t="shared" si="664"/>
        <v>0</v>
      </c>
      <c r="R2875" t="str">
        <f t="shared" si="665"/>
        <v>-29.3533648608729-23.8658869395262i</v>
      </c>
      <c r="S2875" t="str">
        <f t="shared" si="666"/>
        <v>-9.9755791549205-58.2390027936925i</v>
      </c>
      <c r="T2875" t="str">
        <f t="shared" si="667"/>
        <v>0</v>
      </c>
      <c r="U2875" t="str">
        <f t="shared" si="668"/>
        <v>-17.1210327554371-14.1224426733803i</v>
      </c>
      <c r="V2875" t="str">
        <f t="shared" si="669"/>
        <v>32.2877414348321-10.1227500488883i</v>
      </c>
      <c r="W2875" t="str">
        <f t="shared" si="670"/>
        <v>-41.8659684967796-12.1461930911041i</v>
      </c>
      <c r="X2875">
        <f t="shared" si="671"/>
        <v>43.592308091906844</v>
      </c>
      <c r="AA2875">
        <f t="shared" si="672"/>
        <v>1580.9826800000001</v>
      </c>
      <c r="AB2875">
        <f t="shared" si="673"/>
        <v>43.592308091906844</v>
      </c>
    </row>
    <row r="2876" spans="2:28" x14ac:dyDescent="0.25">
      <c r="B2876" t="s">
        <v>226</v>
      </c>
      <c r="C2876" t="s">
        <v>78</v>
      </c>
      <c r="D2876">
        <v>1581.1800639999999</v>
      </c>
      <c r="E2876">
        <v>0.19738339999999999</v>
      </c>
      <c r="F2876">
        <v>0</v>
      </c>
      <c r="G2876">
        <v>10.65686226</v>
      </c>
      <c r="H2876">
        <v>0.67890904780000005</v>
      </c>
      <c r="I2876">
        <v>11.90259402</v>
      </c>
      <c r="L2876">
        <f t="shared" si="674"/>
        <v>-1</v>
      </c>
      <c r="M2876">
        <f t="shared" si="660"/>
        <v>731.37005898791836</v>
      </c>
      <c r="N2876">
        <f t="shared" si="661"/>
        <v>10.793538105</v>
      </c>
      <c r="O2876">
        <f t="shared" si="662"/>
        <v>0.69243839890000003</v>
      </c>
      <c r="P2876">
        <f t="shared" si="663"/>
        <v>74.777059033148205</v>
      </c>
      <c r="Q2876" t="str">
        <f t="shared" si="664"/>
        <v>0</v>
      </c>
      <c r="R2876" t="str">
        <f t="shared" si="665"/>
        <v>-29.3533648608729-23.8658869395262i</v>
      </c>
      <c r="S2876" t="str">
        <f t="shared" si="666"/>
        <v>-9.9755791549205-58.2390027936925i</v>
      </c>
      <c r="T2876" t="str">
        <f t="shared" si="667"/>
        <v>0</v>
      </c>
      <c r="U2876" t="str">
        <f t="shared" si="668"/>
        <v>-17.1210327554371-14.1224426733803i</v>
      </c>
      <c r="V2876" t="str">
        <f t="shared" si="669"/>
        <v>32.2877414348321-10.1227500488883i</v>
      </c>
      <c r="W2876" t="str">
        <f t="shared" si="670"/>
        <v>-42.9443201942527-8.89800017461265i</v>
      </c>
      <c r="X2876">
        <f t="shared" si="671"/>
        <v>43.856459547641393</v>
      </c>
      <c r="AA2876">
        <f t="shared" si="672"/>
        <v>1581.1800639999999</v>
      </c>
      <c r="AB2876">
        <f t="shared" si="673"/>
        <v>43.856459547641393</v>
      </c>
    </row>
    <row r="2877" spans="2:28" x14ac:dyDescent="0.25">
      <c r="B2877" t="s">
        <v>89</v>
      </c>
      <c r="C2877" t="s">
        <v>90</v>
      </c>
      <c r="D2877">
        <v>1581.1800639999999</v>
      </c>
      <c r="E2877">
        <v>0</v>
      </c>
      <c r="F2877">
        <v>0</v>
      </c>
      <c r="G2877">
        <v>10.65686226</v>
      </c>
      <c r="H2877">
        <v>0.67890904780000005</v>
      </c>
      <c r="I2877">
        <v>11.90259402</v>
      </c>
      <c r="L2877">
        <f t="shared" si="674"/>
        <v>-1</v>
      </c>
      <c r="M2877">
        <f t="shared" si="660"/>
        <v>731.37005898791836</v>
      </c>
      <c r="N2877">
        <f t="shared" si="661"/>
        <v>10.65686226</v>
      </c>
      <c r="O2877">
        <f t="shared" si="662"/>
        <v>0.67890904780000005</v>
      </c>
      <c r="P2877">
        <f t="shared" si="663"/>
        <v>74.786203863787605</v>
      </c>
      <c r="Q2877" t="str">
        <f t="shared" si="664"/>
        <v>0</v>
      </c>
      <c r="R2877" t="str">
        <f t="shared" si="665"/>
        <v>-29.3533648608729-23.8658869395262i</v>
      </c>
      <c r="S2877" t="str">
        <f t="shared" si="666"/>
        <v>-9.9755791549205-58.2390027936925i</v>
      </c>
      <c r="T2877" t="str">
        <f t="shared" si="667"/>
        <v>0</v>
      </c>
      <c r="U2877" t="str">
        <f t="shared" si="668"/>
        <v>-17.1210327554371-14.1224426733803i</v>
      </c>
      <c r="V2877" t="str">
        <f t="shared" si="669"/>
        <v>32.2877414348321-10.1227500488883i</v>
      </c>
      <c r="W2877" t="str">
        <f t="shared" si="670"/>
        <v>-43.3585820279188-7.6441927691212i</v>
      </c>
      <c r="X2877">
        <f t="shared" si="671"/>
        <v>44.027267898011203</v>
      </c>
      <c r="AA2877">
        <f t="shared" si="672"/>
        <v>1581.1800639999999</v>
      </c>
      <c r="AB2877">
        <f t="shared" si="673"/>
        <v>44.027267898011203</v>
      </c>
    </row>
    <row r="2878" spans="2:28" x14ac:dyDescent="0.25">
      <c r="B2878" t="s">
        <v>240</v>
      </c>
      <c r="C2878" t="s">
        <v>78</v>
      </c>
      <c r="D2878">
        <v>1581.406291</v>
      </c>
      <c r="E2878">
        <v>0.2262276</v>
      </c>
      <c r="F2878">
        <v>0</v>
      </c>
      <c r="G2878">
        <v>10.3567023</v>
      </c>
      <c r="H2878">
        <v>0.64789618019999995</v>
      </c>
      <c r="I2878">
        <v>11.906021490000001</v>
      </c>
      <c r="L2878">
        <f t="shared" si="674"/>
        <v>-1</v>
      </c>
      <c r="M2878">
        <f t="shared" si="660"/>
        <v>731.37005898791836</v>
      </c>
      <c r="N2878">
        <f t="shared" si="661"/>
        <v>10.506782279999999</v>
      </c>
      <c r="O2878">
        <f t="shared" si="662"/>
        <v>0.663402614</v>
      </c>
      <c r="P2878">
        <f t="shared" si="663"/>
        <v>74.796971578360015</v>
      </c>
      <c r="Q2878" t="str">
        <f t="shared" si="664"/>
        <v>0</v>
      </c>
      <c r="R2878" t="str">
        <f t="shared" si="665"/>
        <v>-29.3533648608729-23.8658869395262i</v>
      </c>
      <c r="S2878" t="str">
        <f t="shared" si="666"/>
        <v>-9.9755791549205-58.2390027936925i</v>
      </c>
      <c r="T2878" t="str">
        <f t="shared" si="667"/>
        <v>0</v>
      </c>
      <c r="U2878" t="str">
        <f t="shared" si="668"/>
        <v>-17.1210327554371-14.1224426733803i</v>
      </c>
      <c r="V2878" t="str">
        <f t="shared" si="669"/>
        <v>32.2877414348321-10.1227500488883i</v>
      </c>
      <c r="W2878" t="str">
        <f t="shared" si="670"/>
        <v>-43.8508023179849-6.18956320338705i</v>
      </c>
      <c r="X2878">
        <f t="shared" si="671"/>
        <v>44.285477942320021</v>
      </c>
      <c r="AA2878">
        <f t="shared" si="672"/>
        <v>1581.406291</v>
      </c>
      <c r="AB2878">
        <f t="shared" si="673"/>
        <v>44.285477942320021</v>
      </c>
    </row>
    <row r="2879" spans="2:28" x14ac:dyDescent="0.25">
      <c r="B2879" t="s">
        <v>316</v>
      </c>
      <c r="C2879" t="s">
        <v>305</v>
      </c>
      <c r="D2879">
        <v>1582.156291</v>
      </c>
      <c r="E2879">
        <v>0.75</v>
      </c>
      <c r="F2879">
        <v>0</v>
      </c>
      <c r="G2879">
        <v>9.461969474</v>
      </c>
      <c r="H2879">
        <v>0.54508091479999998</v>
      </c>
      <c r="I2879">
        <v>11.91809119</v>
      </c>
      <c r="L2879">
        <f t="shared" si="674"/>
        <v>-1</v>
      </c>
      <c r="M2879">
        <f t="shared" si="660"/>
        <v>731.37005898791836</v>
      </c>
      <c r="N2879">
        <f t="shared" si="661"/>
        <v>9.909335887000001</v>
      </c>
      <c r="O2879">
        <f t="shared" si="662"/>
        <v>0.59648854749999991</v>
      </c>
      <c r="P2879">
        <f t="shared" si="663"/>
        <v>74.845657373783439</v>
      </c>
      <c r="Q2879" t="str">
        <f t="shared" si="664"/>
        <v>0</v>
      </c>
      <c r="R2879" t="str">
        <f t="shared" si="665"/>
        <v>-29.3533648608729-23.8658869395262i</v>
      </c>
      <c r="S2879" t="str">
        <f t="shared" si="666"/>
        <v>-9.9755791549205-58.2390027936925i</v>
      </c>
      <c r="T2879" t="str">
        <f t="shared" si="667"/>
        <v>0</v>
      </c>
      <c r="U2879" t="str">
        <f t="shared" si="668"/>
        <v>-17.1210327554371-14.1224426733803i</v>
      </c>
      <c r="V2879" t="str">
        <f t="shared" si="669"/>
        <v>32.2877414348321-10.1227500488883i</v>
      </c>
      <c r="W2879" t="str">
        <f t="shared" si="670"/>
        <v>-46.0296005209669+0.145504710160452i</v>
      </c>
      <c r="X2879">
        <f t="shared" si="671"/>
        <v>46.029830498715448</v>
      </c>
      <c r="AA2879">
        <f t="shared" si="672"/>
        <v>1582.156291</v>
      </c>
      <c r="AB2879">
        <f t="shared" si="673"/>
        <v>46.029830498715448</v>
      </c>
    </row>
    <row r="2880" spans="2:28" x14ac:dyDescent="0.25">
      <c r="B2880" t="s">
        <v>242</v>
      </c>
      <c r="C2880" t="s">
        <v>78</v>
      </c>
      <c r="D2880">
        <v>1582.287341</v>
      </c>
      <c r="E2880">
        <v>0.13105</v>
      </c>
      <c r="F2880">
        <v>0</v>
      </c>
      <c r="G2880">
        <v>9.3214581130000003</v>
      </c>
      <c r="H2880">
        <v>0.52711566070000004</v>
      </c>
      <c r="I2880">
        <v>11.92031214</v>
      </c>
      <c r="L2880">
        <f t="shared" si="674"/>
        <v>-1</v>
      </c>
      <c r="M2880">
        <f t="shared" si="660"/>
        <v>731.37005898791836</v>
      </c>
      <c r="N2880">
        <f t="shared" si="661"/>
        <v>9.3917137934999992</v>
      </c>
      <c r="O2880">
        <f t="shared" si="662"/>
        <v>0.53609828775000001</v>
      </c>
      <c r="P2880">
        <f t="shared" si="663"/>
        <v>74.890552774838454</v>
      </c>
      <c r="Q2880" t="str">
        <f t="shared" si="664"/>
        <v>0</v>
      </c>
      <c r="R2880" t="str">
        <f t="shared" si="665"/>
        <v>-29.3533648608729-23.8658869395262i</v>
      </c>
      <c r="S2880" t="str">
        <f t="shared" si="666"/>
        <v>-9.9755791549205-58.2390027936925i</v>
      </c>
      <c r="T2880" t="str">
        <f t="shared" si="667"/>
        <v>0</v>
      </c>
      <c r="U2880" t="str">
        <f t="shared" si="668"/>
        <v>-17.1210327554371-14.1224426733803i</v>
      </c>
      <c r="V2880" t="str">
        <f t="shared" si="669"/>
        <v>32.2877414348321-10.1227500488883i</v>
      </c>
      <c r="W2880" t="str">
        <f t="shared" si="670"/>
        <v>-47.8089625278223+5.6686210598639i</v>
      </c>
      <c r="X2880">
        <f t="shared" si="671"/>
        <v>48.143848648680439</v>
      </c>
      <c r="AA2880">
        <f t="shared" si="672"/>
        <v>1582.287341</v>
      </c>
      <c r="AB2880">
        <f t="shared" si="673"/>
        <v>48.143848648680439</v>
      </c>
    </row>
    <row r="2881" spans="2:28" x14ac:dyDescent="0.25">
      <c r="B2881" t="s">
        <v>306</v>
      </c>
      <c r="C2881" t="s">
        <v>105</v>
      </c>
      <c r="D2881">
        <v>1582.287341</v>
      </c>
      <c r="E2881">
        <v>0</v>
      </c>
      <c r="F2881">
        <v>0</v>
      </c>
      <c r="G2881">
        <v>9.3214581130000003</v>
      </c>
      <c r="H2881">
        <v>0.52711566070000004</v>
      </c>
      <c r="I2881">
        <v>11.92031214</v>
      </c>
      <c r="L2881">
        <f t="shared" si="674"/>
        <v>-1</v>
      </c>
      <c r="M2881">
        <f t="shared" si="660"/>
        <v>731.37005898791836</v>
      </c>
      <c r="N2881">
        <f t="shared" si="661"/>
        <v>9.3214581130000003</v>
      </c>
      <c r="O2881">
        <f t="shared" si="662"/>
        <v>0.52711566070000004</v>
      </c>
      <c r="P2881">
        <f t="shared" si="663"/>
        <v>74.897530095042455</v>
      </c>
      <c r="Q2881" t="str">
        <f t="shared" si="664"/>
        <v>0</v>
      </c>
      <c r="R2881" t="str">
        <f t="shared" si="665"/>
        <v>-29.3533648608729-23.8658869395262i</v>
      </c>
      <c r="S2881" t="str">
        <f t="shared" si="666"/>
        <v>-9.9755791549205-58.2390027936925i</v>
      </c>
      <c r="T2881" t="str">
        <f t="shared" si="667"/>
        <v>0</v>
      </c>
      <c r="U2881" t="str">
        <f t="shared" si="668"/>
        <v>-17.1210327554371-14.1224426733803i</v>
      </c>
      <c r="V2881" t="str">
        <f t="shared" si="669"/>
        <v>32.2877414348321-10.1227500488883i</v>
      </c>
      <c r="W2881" t="str">
        <f t="shared" si="670"/>
        <v>-48.0854708840791+6.502380106319i</v>
      </c>
      <c r="X2881">
        <f t="shared" si="671"/>
        <v>48.523122912593664</v>
      </c>
      <c r="AA2881">
        <f t="shared" si="672"/>
        <v>1582.287341</v>
      </c>
      <c r="AB2881">
        <f t="shared" si="673"/>
        <v>48.523122912593664</v>
      </c>
    </row>
    <row r="2882" spans="2:28" x14ac:dyDescent="0.25">
      <c r="B2882" t="s">
        <v>307</v>
      </c>
      <c r="C2882" t="s">
        <v>122</v>
      </c>
      <c r="D2882">
        <v>1583.3973410000001</v>
      </c>
      <c r="E2882">
        <v>1.1100000000000001</v>
      </c>
      <c r="F2882">
        <v>0</v>
      </c>
      <c r="G2882">
        <v>9.2449134849999997</v>
      </c>
      <c r="H2882">
        <v>-0.45578693710000001</v>
      </c>
      <c r="I2882">
        <v>11.939721629999999</v>
      </c>
      <c r="L2882">
        <f t="shared" si="674"/>
        <v>-1</v>
      </c>
      <c r="M2882">
        <f t="shared" si="660"/>
        <v>731.37005898791836</v>
      </c>
      <c r="N2882">
        <f t="shared" si="661"/>
        <v>9.283185799</v>
      </c>
      <c r="O2882">
        <f t="shared" si="662"/>
        <v>3.5664361800000016E-2</v>
      </c>
      <c r="P2882">
        <f t="shared" si="663"/>
        <v>74.958506806236386</v>
      </c>
      <c r="Q2882" t="str">
        <f t="shared" si="664"/>
        <v>0</v>
      </c>
      <c r="R2882" t="str">
        <f t="shared" si="665"/>
        <v>-29.3533648608729-23.8658869395262i</v>
      </c>
      <c r="S2882" t="str">
        <f t="shared" si="666"/>
        <v>-9.9755791549205-58.2390027936925i</v>
      </c>
      <c r="T2882" t="str">
        <f t="shared" si="667"/>
        <v>0</v>
      </c>
      <c r="U2882" t="str">
        <f t="shared" si="668"/>
        <v>-17.1210327554371-14.1224426733803i</v>
      </c>
      <c r="V2882" t="str">
        <f t="shared" si="669"/>
        <v>32.2877414348321-10.1227500488883i</v>
      </c>
      <c r="W2882" t="str">
        <f t="shared" si="670"/>
        <v>-51.858827498459+13.9277527557692i</v>
      </c>
      <c r="X2882">
        <f t="shared" si="671"/>
        <v>53.696557490594913</v>
      </c>
      <c r="AA2882">
        <f t="shared" si="672"/>
        <v>1583.3973410000001</v>
      </c>
      <c r="AB2882">
        <f t="shared" si="673"/>
        <v>53.696557490594913</v>
      </c>
    </row>
    <row r="2883" spans="2:28" x14ac:dyDescent="0.25">
      <c r="B2883" t="s">
        <v>308</v>
      </c>
      <c r="C2883" t="s">
        <v>105</v>
      </c>
      <c r="D2883">
        <v>1583.3973410000001</v>
      </c>
      <c r="E2883">
        <v>0</v>
      </c>
      <c r="F2883">
        <v>0</v>
      </c>
      <c r="G2883">
        <v>9.2449134849999997</v>
      </c>
      <c r="H2883">
        <v>-0.45578693710000001</v>
      </c>
      <c r="I2883">
        <v>11.939721629999999</v>
      </c>
      <c r="L2883">
        <f t="shared" si="674"/>
        <v>-1</v>
      </c>
      <c r="M2883">
        <f t="shared" si="660"/>
        <v>731.37005898791836</v>
      </c>
      <c r="N2883">
        <f t="shared" si="661"/>
        <v>9.2449134849999997</v>
      </c>
      <c r="O2883">
        <f t="shared" si="662"/>
        <v>-0.45578693710000001</v>
      </c>
      <c r="P2883">
        <f t="shared" si="663"/>
        <v>75.019483517430302</v>
      </c>
      <c r="Q2883" t="str">
        <f t="shared" si="664"/>
        <v>0</v>
      </c>
      <c r="R2883" t="str">
        <f t="shared" si="665"/>
        <v>-29.3533648608729-23.8658869395262i</v>
      </c>
      <c r="S2883" t="str">
        <f t="shared" si="666"/>
        <v>-9.9755791549205-58.2390027936925i</v>
      </c>
      <c r="T2883" t="str">
        <f t="shared" si="667"/>
        <v>0</v>
      </c>
      <c r="U2883" t="str">
        <f t="shared" si="668"/>
        <v>-17.1210327554371-14.1224426733803i</v>
      </c>
      <c r="V2883" t="str">
        <f t="shared" si="669"/>
        <v>32.2877414348321-10.1227500488883i</v>
      </c>
      <c r="W2883" t="str">
        <f t="shared" si="670"/>
        <v>-55.4236378025775+21.2707353302761i</v>
      </c>
      <c r="X2883">
        <f t="shared" si="671"/>
        <v>59.365173365888133</v>
      </c>
      <c r="AA2883">
        <f t="shared" si="672"/>
        <v>1583.3973410000001</v>
      </c>
      <c r="AB2883">
        <f t="shared" si="673"/>
        <v>59.365173365888133</v>
      </c>
    </row>
    <row r="2884" spans="2:28" x14ac:dyDescent="0.25">
      <c r="B2884" t="s">
        <v>246</v>
      </c>
      <c r="C2884" t="s">
        <v>78</v>
      </c>
      <c r="D2884">
        <v>1583.692591</v>
      </c>
      <c r="E2884">
        <v>0.29525000000000001</v>
      </c>
      <c r="F2884">
        <v>0</v>
      </c>
      <c r="G2884">
        <v>9.5254437650000003</v>
      </c>
      <c r="H2884">
        <v>-0.49435795739999999</v>
      </c>
      <c r="I2884">
        <v>11.9447299</v>
      </c>
      <c r="L2884">
        <f t="shared" si="674"/>
        <v>-1</v>
      </c>
      <c r="M2884">
        <f t="shared" si="660"/>
        <v>731.37005898791836</v>
      </c>
      <c r="N2884">
        <f t="shared" si="661"/>
        <v>9.385178625</v>
      </c>
      <c r="O2884">
        <f t="shared" si="662"/>
        <v>-0.47507244724999997</v>
      </c>
      <c r="P2884">
        <f t="shared" si="663"/>
        <v>75.03521746166949</v>
      </c>
      <c r="Q2884" t="str">
        <f t="shared" si="664"/>
        <v>0</v>
      </c>
      <c r="R2884" t="str">
        <f t="shared" si="665"/>
        <v>-29.3533648608729-23.8658869395262i</v>
      </c>
      <c r="S2884" t="str">
        <f t="shared" si="666"/>
        <v>-9.9755791549205-58.2390027936925i</v>
      </c>
      <c r="T2884" t="str">
        <f t="shared" si="667"/>
        <v>0</v>
      </c>
      <c r="U2884" t="str">
        <f t="shared" si="668"/>
        <v>-17.1210327554371-14.1224426733803i</v>
      </c>
      <c r="V2884" t="str">
        <f t="shared" si="669"/>
        <v>32.2877414348321-10.1227500488883i</v>
      </c>
      <c r="W2884" t="str">
        <f t="shared" si="670"/>
        <v>-56.7639560028155+23.3361779950023i</v>
      </c>
      <c r="X2884">
        <f t="shared" si="671"/>
        <v>61.373641773191231</v>
      </c>
      <c r="AA2884">
        <f t="shared" si="672"/>
        <v>1583.692591</v>
      </c>
      <c r="AB2884">
        <f t="shared" si="673"/>
        <v>61.373641773191231</v>
      </c>
    </row>
    <row r="2885" spans="2:28" x14ac:dyDescent="0.25">
      <c r="B2885" t="s">
        <v>127</v>
      </c>
      <c r="C2885" t="s">
        <v>78</v>
      </c>
      <c r="D2885">
        <v>1583.942591</v>
      </c>
      <c r="E2885">
        <v>0.25</v>
      </c>
      <c r="F2885">
        <v>0</v>
      </c>
      <c r="G2885">
        <v>9.7807876510000007</v>
      </c>
      <c r="H2885">
        <v>-0.52701758519999997</v>
      </c>
      <c r="I2885">
        <v>11.94885257</v>
      </c>
      <c r="L2885">
        <f t="shared" si="674"/>
        <v>-1</v>
      </c>
      <c r="M2885">
        <f t="shared" si="660"/>
        <v>731.37005898791836</v>
      </c>
      <c r="N2885">
        <f t="shared" si="661"/>
        <v>9.6531157080000014</v>
      </c>
      <c r="O2885">
        <f t="shared" si="662"/>
        <v>-0.51068777129999998</v>
      </c>
      <c r="P2885">
        <f t="shared" si="663"/>
        <v>75.063903155693865</v>
      </c>
      <c r="Q2885" t="str">
        <f t="shared" si="664"/>
        <v>0</v>
      </c>
      <c r="R2885" t="str">
        <f t="shared" si="665"/>
        <v>-29.3533648608729-23.8658869395262i</v>
      </c>
      <c r="S2885" t="str">
        <f t="shared" si="666"/>
        <v>-9.9755791549205-58.2390027936925i</v>
      </c>
      <c r="T2885" t="str">
        <f t="shared" si="667"/>
        <v>0</v>
      </c>
      <c r="U2885" t="str">
        <f t="shared" si="668"/>
        <v>-17.1210327554371-14.1224426733803i</v>
      </c>
      <c r="V2885" t="str">
        <f t="shared" si="669"/>
        <v>32.2877414348321-10.1227500488883i</v>
      </c>
      <c r="W2885" t="str">
        <f t="shared" si="670"/>
        <v>-59.235472818324+27.1733275296945i</v>
      </c>
      <c r="X2885">
        <f t="shared" si="671"/>
        <v>65.170783093702767</v>
      </c>
      <c r="AA2885">
        <f t="shared" si="672"/>
        <v>1583.942591</v>
      </c>
      <c r="AB2885">
        <f t="shared" si="673"/>
        <v>65.170783093702767</v>
      </c>
    </row>
    <row r="2886" spans="2:28" x14ac:dyDescent="0.25">
      <c r="B2886" t="s">
        <v>128</v>
      </c>
      <c r="C2886" t="s">
        <v>129</v>
      </c>
      <c r="D2886">
        <v>1583.942591</v>
      </c>
      <c r="E2886">
        <v>0</v>
      </c>
      <c r="F2886">
        <v>0</v>
      </c>
      <c r="G2886">
        <v>9.7807876510000007</v>
      </c>
      <c r="H2886">
        <v>-0.52701758519999997</v>
      </c>
      <c r="I2886">
        <v>11.94885257</v>
      </c>
      <c r="L2886">
        <f t="shared" si="674"/>
        <v>-1</v>
      </c>
      <c r="M2886">
        <f t="shared" si="660"/>
        <v>731.37005898791836</v>
      </c>
      <c r="N2886">
        <f t="shared" si="661"/>
        <v>9.7807876510000007</v>
      </c>
      <c r="O2886">
        <f t="shared" si="662"/>
        <v>-0.52701758519999997</v>
      </c>
      <c r="P2886">
        <f t="shared" si="663"/>
        <v>75.076854905479038</v>
      </c>
      <c r="Q2886" t="str">
        <f t="shared" si="664"/>
        <v>0</v>
      </c>
      <c r="R2886" t="str">
        <f t="shared" si="665"/>
        <v>-29.3533648608729-23.8658869395262i</v>
      </c>
      <c r="S2886" t="str">
        <f t="shared" si="666"/>
        <v>-9.9755791549205-58.2390027936925i</v>
      </c>
      <c r="T2886" t="str">
        <f t="shared" si="667"/>
        <v>0</v>
      </c>
      <c r="U2886" t="str">
        <f t="shared" si="668"/>
        <v>-17.1210327554371-14.1224426733803i</v>
      </c>
      <c r="V2886" t="str">
        <f t="shared" si="669"/>
        <v>32.2877414348321-10.1227500488883i</v>
      </c>
      <c r="W2886" t="str">
        <f t="shared" si="670"/>
        <v>-60.3675094092725+28.9388186257364i</v>
      </c>
      <c r="X2886">
        <f t="shared" si="671"/>
        <v>66.945436108310417</v>
      </c>
      <c r="AA2886">
        <f t="shared" si="672"/>
        <v>1583.942591</v>
      </c>
      <c r="AB2886">
        <f t="shared" si="673"/>
        <v>66.945436108310417</v>
      </c>
    </row>
    <row r="2887" spans="2:28" x14ac:dyDescent="0.25">
      <c r="B2887" t="s">
        <v>127</v>
      </c>
      <c r="C2887" t="s">
        <v>78</v>
      </c>
      <c r="D2887">
        <v>1584.192591</v>
      </c>
      <c r="E2887">
        <v>0.25</v>
      </c>
      <c r="F2887">
        <v>0</v>
      </c>
      <c r="G2887">
        <v>10.05246135</v>
      </c>
      <c r="H2887">
        <v>-0.55967721290000005</v>
      </c>
      <c r="I2887">
        <v>11.9528657</v>
      </c>
      <c r="L2887">
        <f t="shared" si="674"/>
        <v>-1</v>
      </c>
      <c r="M2887">
        <f t="shared" si="660"/>
        <v>731.37005898791836</v>
      </c>
      <c r="N2887">
        <f t="shared" si="661"/>
        <v>9.9166245004999993</v>
      </c>
      <c r="O2887">
        <f t="shared" si="662"/>
        <v>-0.54334739904999996</v>
      </c>
      <c r="P2887">
        <f t="shared" si="663"/>
        <v>75.089462525204937</v>
      </c>
      <c r="Q2887" t="str">
        <f t="shared" si="664"/>
        <v>0</v>
      </c>
      <c r="R2887" t="str">
        <f t="shared" si="665"/>
        <v>-29.3533648608729-23.8658869395262i</v>
      </c>
      <c r="S2887" t="str">
        <f t="shared" si="666"/>
        <v>-9.9755791549205-58.2390027936925i</v>
      </c>
      <c r="T2887" t="str">
        <f t="shared" si="667"/>
        <v>0</v>
      </c>
      <c r="U2887" t="str">
        <f t="shared" si="668"/>
        <v>-17.1210327554371-14.1224426733803i</v>
      </c>
      <c r="V2887" t="str">
        <f t="shared" si="669"/>
        <v>32.2877414348321-10.1227500488883i</v>
      </c>
      <c r="W2887" t="str">
        <f t="shared" si="670"/>
        <v>-61.502358094142+30.6893063434915i</v>
      </c>
      <c r="X2887">
        <f t="shared" si="671"/>
        <v>68.734078701796406</v>
      </c>
      <c r="AA2887">
        <f t="shared" si="672"/>
        <v>1584.192591</v>
      </c>
      <c r="AB2887">
        <f t="shared" si="673"/>
        <v>68.734078701796406</v>
      </c>
    </row>
    <row r="2888" spans="2:28" x14ac:dyDescent="0.25">
      <c r="B2888" t="s">
        <v>237</v>
      </c>
      <c r="C2888" t="s">
        <v>78</v>
      </c>
      <c r="D2888">
        <v>1584.7018740000001</v>
      </c>
      <c r="E2888">
        <v>0.50928300000000004</v>
      </c>
      <c r="F2888">
        <v>0</v>
      </c>
      <c r="G2888">
        <v>10.656413130000001</v>
      </c>
      <c r="H2888">
        <v>-0.62620918569999995</v>
      </c>
      <c r="I2888">
        <v>11.96070023</v>
      </c>
      <c r="L2888">
        <f t="shared" si="674"/>
        <v>-1</v>
      </c>
      <c r="M2888">
        <f t="shared" si="660"/>
        <v>731.37005898791836</v>
      </c>
      <c r="N2888">
        <f t="shared" si="661"/>
        <v>10.354437239999999</v>
      </c>
      <c r="O2888">
        <f t="shared" si="662"/>
        <v>-0.59294319930000006</v>
      </c>
      <c r="P2888">
        <f t="shared" si="663"/>
        <v>75.126683046823175</v>
      </c>
      <c r="Q2888" t="str">
        <f t="shared" si="664"/>
        <v>0</v>
      </c>
      <c r="R2888" t="str">
        <f t="shared" si="665"/>
        <v>-29.3533648608729-23.8658869395262i</v>
      </c>
      <c r="S2888" t="str">
        <f t="shared" si="666"/>
        <v>-9.9755791549205-58.2390027936925i</v>
      </c>
      <c r="T2888" t="str">
        <f t="shared" si="667"/>
        <v>0</v>
      </c>
      <c r="U2888" t="str">
        <f t="shared" si="668"/>
        <v>-17.1210327554371-14.1224426733803i</v>
      </c>
      <c r="V2888" t="str">
        <f t="shared" si="669"/>
        <v>32.2877414348321-10.1227500488883i</v>
      </c>
      <c r="W2888" t="str">
        <f t="shared" si="670"/>
        <v>-64.949892090918+36.0059705681482i</v>
      </c>
      <c r="X2888">
        <f t="shared" si="671"/>
        <v>74.262496585936603</v>
      </c>
      <c r="AA2888">
        <f t="shared" si="672"/>
        <v>1584.7018740000001</v>
      </c>
      <c r="AB2888">
        <f t="shared" si="673"/>
        <v>74.262496585936603</v>
      </c>
    </row>
    <row r="2889" spans="2:28" x14ac:dyDescent="0.25">
      <c r="B2889" t="s">
        <v>285</v>
      </c>
      <c r="C2889" t="s">
        <v>78</v>
      </c>
      <c r="D2889">
        <v>1585.0146999999999</v>
      </c>
      <c r="E2889">
        <v>0.31282555979999999</v>
      </c>
      <c r="F2889">
        <v>0</v>
      </c>
      <c r="G2889">
        <v>11.06098587</v>
      </c>
      <c r="H2889">
        <v>-0.66707625110000002</v>
      </c>
      <c r="I2889">
        <v>11.96528672</v>
      </c>
      <c r="L2889">
        <f t="shared" si="674"/>
        <v>-1</v>
      </c>
      <c r="M2889">
        <f t="shared" si="660"/>
        <v>731.37005898791836</v>
      </c>
      <c r="N2889">
        <f t="shared" si="661"/>
        <v>10.8586995</v>
      </c>
      <c r="O2889">
        <f t="shared" si="662"/>
        <v>-0.64664271839999998</v>
      </c>
      <c r="P2889">
        <f t="shared" si="663"/>
        <v>75.165704832005261</v>
      </c>
      <c r="Q2889" t="str">
        <f t="shared" si="664"/>
        <v>0</v>
      </c>
      <c r="R2889" t="str">
        <f t="shared" si="665"/>
        <v>-29.3533648608729-23.8658869395262i</v>
      </c>
      <c r="S2889" t="str">
        <f t="shared" si="666"/>
        <v>-9.9755791549205-58.2390027936925i</v>
      </c>
      <c r="T2889" t="str">
        <f t="shared" si="667"/>
        <v>0</v>
      </c>
      <c r="U2889" t="str">
        <f t="shared" si="668"/>
        <v>-17.1210327554371-14.1224426733803i</v>
      </c>
      <c r="V2889" t="str">
        <f t="shared" si="669"/>
        <v>32.2877414348321-10.1227500488883i</v>
      </c>
      <c r="W2889" t="str">
        <f t="shared" si="670"/>
        <v>-68.6731330230315+41.8059375778259i</v>
      </c>
      <c r="X2889">
        <f t="shared" si="671"/>
        <v>80.397360752452897</v>
      </c>
      <c r="AA2889">
        <f t="shared" si="672"/>
        <v>1585.0146999999999</v>
      </c>
      <c r="AB2889">
        <f t="shared" si="673"/>
        <v>80.397360752452897</v>
      </c>
    </row>
    <row r="2890" spans="2:28" x14ac:dyDescent="0.25">
      <c r="B2890" t="s">
        <v>286</v>
      </c>
      <c r="C2890" t="s">
        <v>78</v>
      </c>
      <c r="D2890">
        <v>1585.5362970000001</v>
      </c>
      <c r="E2890">
        <v>0.52159659000000003</v>
      </c>
      <c r="F2890">
        <v>0</v>
      </c>
      <c r="G2890">
        <v>11.79241717</v>
      </c>
      <c r="H2890">
        <v>-0.73521685290000005</v>
      </c>
      <c r="I2890">
        <v>11.97255794</v>
      </c>
      <c r="L2890">
        <f t="shared" si="674"/>
        <v>-1</v>
      </c>
      <c r="M2890">
        <f t="shared" si="660"/>
        <v>731.37005898791836</v>
      </c>
      <c r="N2890">
        <f t="shared" si="661"/>
        <v>11.42670152</v>
      </c>
      <c r="O2890">
        <f t="shared" si="662"/>
        <v>-0.70114655199999998</v>
      </c>
      <c r="P2890">
        <f t="shared" si="663"/>
        <v>75.202956926629653</v>
      </c>
      <c r="Q2890" t="str">
        <f t="shared" si="664"/>
        <v>0</v>
      </c>
      <c r="R2890" t="str">
        <f t="shared" si="665"/>
        <v>-29.3533648608729-23.8658869395262i</v>
      </c>
      <c r="S2890" t="str">
        <f t="shared" si="666"/>
        <v>-9.9755791549205-58.2390027936925i</v>
      </c>
      <c r="T2890" t="str">
        <f t="shared" si="667"/>
        <v>0</v>
      </c>
      <c r="U2890" t="str">
        <f t="shared" si="668"/>
        <v>-17.1210327554371-14.1224426733803i</v>
      </c>
      <c r="V2890" t="str">
        <f t="shared" si="669"/>
        <v>32.2877414348321-10.1227500488883i</v>
      </c>
      <c r="W2890" t="str">
        <f t="shared" si="670"/>
        <v>-72.462092369781+47.6561006223853i</v>
      </c>
      <c r="X2890">
        <f t="shared" si="671"/>
        <v>86.728650151709317</v>
      </c>
      <c r="AA2890">
        <f t="shared" si="672"/>
        <v>1585.5362970000001</v>
      </c>
      <c r="AB2890">
        <f t="shared" si="673"/>
        <v>86.728650151709317</v>
      </c>
    </row>
    <row r="2891" spans="2:28" x14ac:dyDescent="0.25">
      <c r="B2891" t="s">
        <v>287</v>
      </c>
      <c r="C2891" t="s">
        <v>105</v>
      </c>
      <c r="D2891">
        <v>1585.5362970000001</v>
      </c>
      <c r="E2891">
        <v>0</v>
      </c>
      <c r="F2891">
        <v>0</v>
      </c>
      <c r="G2891">
        <v>11.79241717</v>
      </c>
      <c r="H2891">
        <v>-0.73521685290000005</v>
      </c>
      <c r="I2891">
        <v>11.97255794</v>
      </c>
      <c r="L2891">
        <f t="shared" si="674"/>
        <v>-1</v>
      </c>
      <c r="M2891">
        <f t="shared" si="660"/>
        <v>731.37005898791836</v>
      </c>
      <c r="N2891">
        <f t="shared" si="661"/>
        <v>11.79241717</v>
      </c>
      <c r="O2891">
        <f t="shared" si="662"/>
        <v>-0.73521685290000005</v>
      </c>
      <c r="P2891">
        <f t="shared" si="663"/>
        <v>75.225800137964299</v>
      </c>
      <c r="Q2891" t="str">
        <f t="shared" si="664"/>
        <v>0</v>
      </c>
      <c r="R2891" t="str">
        <f t="shared" si="665"/>
        <v>-29.3533648608729-23.8658869395262i</v>
      </c>
      <c r="S2891" t="str">
        <f t="shared" si="666"/>
        <v>-9.9755791549205-58.2390027936925i</v>
      </c>
      <c r="T2891" t="str">
        <f t="shared" si="667"/>
        <v>0</v>
      </c>
      <c r="U2891" t="str">
        <f t="shared" si="668"/>
        <v>-17.1210327554371-14.1224426733803i</v>
      </c>
      <c r="V2891" t="str">
        <f t="shared" si="669"/>
        <v>32.2877414348321-10.1227500488883i</v>
      </c>
      <c r="W2891" t="str">
        <f t="shared" si="670"/>
        <v>-74.817902098099+51.35178503318i</v>
      </c>
      <c r="X2891">
        <f t="shared" si="671"/>
        <v>90.745381703173493</v>
      </c>
      <c r="AA2891">
        <f t="shared" si="672"/>
        <v>1585.5362970000001</v>
      </c>
      <c r="AB2891">
        <f t="shared" si="673"/>
        <v>90.745381703173493</v>
      </c>
    </row>
    <row r="2892" spans="2:28" x14ac:dyDescent="0.25">
      <c r="B2892" t="s">
        <v>288</v>
      </c>
      <c r="C2892" t="s">
        <v>107</v>
      </c>
      <c r="D2892">
        <v>1594.9769530000001</v>
      </c>
      <c r="E2892">
        <v>9.4406560000000006</v>
      </c>
      <c r="F2892">
        <v>3.8924026770000002E-2</v>
      </c>
      <c r="G2892">
        <v>37.317562029999998</v>
      </c>
      <c r="H2892">
        <v>-1.9685300960000001</v>
      </c>
      <c r="I2892">
        <v>12.04685179</v>
      </c>
      <c r="L2892">
        <f t="shared" si="674"/>
        <v>-1</v>
      </c>
      <c r="M2892">
        <f t="shared" si="660"/>
        <v>712.65376495278474</v>
      </c>
      <c r="N2892">
        <f t="shared" si="661"/>
        <v>24.554989599999999</v>
      </c>
      <c r="O2892">
        <f t="shared" si="662"/>
        <v>-1.3518734744500001</v>
      </c>
      <c r="P2892">
        <f t="shared" si="663"/>
        <v>75.4592011513312</v>
      </c>
      <c r="Q2892" t="str">
        <f t="shared" si="664"/>
        <v>1.32456562273188-6.21154685720511i</v>
      </c>
      <c r="R2892" t="str">
        <f t="shared" si="665"/>
        <v>-28.028799238141-30.0774337967313i</v>
      </c>
      <c r="S2892" t="str">
        <f t="shared" si="666"/>
        <v>-8.6510135321886-64.4505496508976i</v>
      </c>
      <c r="T2892" t="str">
        <f t="shared" si="667"/>
        <v>-5.88589002898725-2.38622861747282i</v>
      </c>
      <c r="U2892" t="str">
        <f t="shared" si="668"/>
        <v>-23.0069227844243-16.5086712908531i</v>
      </c>
      <c r="V2892" t="str">
        <f t="shared" si="669"/>
        <v>26.4018514058449-12.5089786663611i</v>
      </c>
      <c r="W2892" t="str">
        <f t="shared" si="670"/>
        <v>-131.133977737444+98.307205444886i</v>
      </c>
      <c r="X2892">
        <f t="shared" si="671"/>
        <v>163.89150911388757</v>
      </c>
      <c r="AA2892">
        <f t="shared" si="672"/>
        <v>1594.9769530000001</v>
      </c>
      <c r="AB2892">
        <f t="shared" si="673"/>
        <v>163.89150911388757</v>
      </c>
    </row>
    <row r="2893" spans="2:28" x14ac:dyDescent="0.25">
      <c r="B2893" t="s">
        <v>289</v>
      </c>
      <c r="C2893" t="s">
        <v>105</v>
      </c>
      <c r="D2893">
        <v>1594.9769530000001</v>
      </c>
      <c r="E2893">
        <v>0</v>
      </c>
      <c r="F2893">
        <v>0</v>
      </c>
      <c r="G2893">
        <v>37.317562029999998</v>
      </c>
      <c r="H2893">
        <v>-1.9685300960000001</v>
      </c>
      <c r="I2893">
        <v>12.04685179</v>
      </c>
      <c r="L2893">
        <f t="shared" si="674"/>
        <v>-1</v>
      </c>
      <c r="M2893">
        <f t="shared" si="660"/>
        <v>712.65376495278474</v>
      </c>
      <c r="N2893">
        <f t="shared" si="661"/>
        <v>37.317562029999998</v>
      </c>
      <c r="O2893">
        <f t="shared" si="662"/>
        <v>-1.9685300960000001</v>
      </c>
      <c r="P2893">
        <f t="shared" si="663"/>
        <v>75.692602164698101</v>
      </c>
      <c r="Q2893" t="str">
        <f t="shared" si="664"/>
        <v>0</v>
      </c>
      <c r="R2893" t="str">
        <f t="shared" si="665"/>
        <v>-28.028799238141-30.0774337967313i</v>
      </c>
      <c r="S2893" t="str">
        <f t="shared" si="666"/>
        <v>-8.6510135321886-64.4505496508976i</v>
      </c>
      <c r="T2893" t="str">
        <f t="shared" si="667"/>
        <v>0</v>
      </c>
      <c r="U2893" t="str">
        <f t="shared" si="668"/>
        <v>-23.0069227844243-16.5086712908531i</v>
      </c>
      <c r="V2893" t="str">
        <f t="shared" si="669"/>
        <v>26.4018514058449-12.5089786663611i</v>
      </c>
      <c r="W2893" t="str">
        <f t="shared" si="670"/>
        <v>-167.557032876293+170.663099687225i</v>
      </c>
      <c r="X2893">
        <f t="shared" si="671"/>
        <v>239.16783408552004</v>
      </c>
      <c r="AA2893">
        <f t="shared" si="672"/>
        <v>1594.9769530000001</v>
      </c>
      <c r="AB2893">
        <f t="shared" si="673"/>
        <v>239.16783408552004</v>
      </c>
    </row>
    <row r="2894" spans="2:28" x14ac:dyDescent="0.25">
      <c r="B2894" t="s">
        <v>286</v>
      </c>
      <c r="C2894" t="s">
        <v>78</v>
      </c>
      <c r="D2894">
        <v>1595.4985489999999</v>
      </c>
      <c r="E2894">
        <v>0.52159659000000003</v>
      </c>
      <c r="F2894">
        <v>0</v>
      </c>
      <c r="G2894">
        <v>39.406661100000001</v>
      </c>
      <c r="H2894">
        <v>-2.0366706969999999</v>
      </c>
      <c r="I2894">
        <v>12.04901664</v>
      </c>
      <c r="L2894">
        <f t="shared" si="674"/>
        <v>-1</v>
      </c>
      <c r="M2894">
        <f t="shared" si="660"/>
        <v>712.65376495278474</v>
      </c>
      <c r="N2894">
        <f t="shared" si="661"/>
        <v>38.362111564999999</v>
      </c>
      <c r="O2894">
        <f t="shared" si="662"/>
        <v>-2.0026003965000001</v>
      </c>
      <c r="P2894">
        <f t="shared" si="663"/>
        <v>75.699403241554222</v>
      </c>
      <c r="Q2894" t="str">
        <f t="shared" si="664"/>
        <v>0</v>
      </c>
      <c r="R2894" t="str">
        <f t="shared" si="665"/>
        <v>-28.028799238141-30.0774337967313i</v>
      </c>
      <c r="S2894" t="str">
        <f t="shared" si="666"/>
        <v>-8.6510135321886-64.4505496508976i</v>
      </c>
      <c r="T2894" t="str">
        <f t="shared" si="667"/>
        <v>0</v>
      </c>
      <c r="U2894" t="str">
        <f t="shared" si="668"/>
        <v>-23.0069227844243-16.5086712908531i</v>
      </c>
      <c r="V2894" t="str">
        <f t="shared" si="669"/>
        <v>26.4018514058449-12.5089786663611i</v>
      </c>
      <c r="W2894" t="str">
        <f t="shared" si="670"/>
        <v>-169.922318105847+174.36808678671i</v>
      </c>
      <c r="X2894">
        <f t="shared" si="671"/>
        <v>243.47037577521067</v>
      </c>
      <c r="AA2894">
        <f t="shared" si="672"/>
        <v>1595.4985489999999</v>
      </c>
      <c r="AB2894">
        <f t="shared" si="673"/>
        <v>243.47037577521067</v>
      </c>
    </row>
    <row r="2895" spans="2:28" x14ac:dyDescent="0.25">
      <c r="B2895" t="s">
        <v>311</v>
      </c>
      <c r="C2895" t="s">
        <v>78</v>
      </c>
      <c r="D2895">
        <v>1595.8112470000001</v>
      </c>
      <c r="E2895">
        <v>0.31269755980000002</v>
      </c>
      <c r="F2895">
        <v>0</v>
      </c>
      <c r="G2895">
        <v>40.693158820000001</v>
      </c>
      <c r="H2895">
        <v>-2.0775210409999998</v>
      </c>
      <c r="I2895">
        <v>12.05025944</v>
      </c>
      <c r="L2895">
        <f t="shared" si="674"/>
        <v>-1</v>
      </c>
      <c r="M2895">
        <f t="shared" si="660"/>
        <v>712.65376495278474</v>
      </c>
      <c r="N2895">
        <f t="shared" si="661"/>
        <v>40.049909960000001</v>
      </c>
      <c r="O2895">
        <f t="shared" si="662"/>
        <v>-2.0570958689999999</v>
      </c>
      <c r="P2895">
        <f t="shared" si="663"/>
        <v>75.710108689760219</v>
      </c>
      <c r="Q2895" t="str">
        <f t="shared" si="664"/>
        <v>0</v>
      </c>
      <c r="R2895" t="str">
        <f t="shared" si="665"/>
        <v>-28.028799238141-30.0774337967313i</v>
      </c>
      <c r="S2895" t="str">
        <f t="shared" si="666"/>
        <v>-8.6510135321886-64.4505496508976i</v>
      </c>
      <c r="T2895" t="str">
        <f t="shared" si="667"/>
        <v>0</v>
      </c>
      <c r="U2895" t="str">
        <f t="shared" si="668"/>
        <v>-23.0069227844243-16.5086712908531i</v>
      </c>
      <c r="V2895" t="str">
        <f t="shared" si="669"/>
        <v>26.4018514058449-12.5089786663611i</v>
      </c>
      <c r="W2895" t="str">
        <f t="shared" si="670"/>
        <v>-173.662413226353+180.289736279019i</v>
      </c>
      <c r="X2895">
        <f t="shared" si="671"/>
        <v>250.32583321574864</v>
      </c>
      <c r="AA2895">
        <f t="shared" si="672"/>
        <v>1595.8112470000001</v>
      </c>
      <c r="AB2895">
        <f t="shared" si="673"/>
        <v>250.32583321574864</v>
      </c>
    </row>
    <row r="2896" spans="2:28" x14ac:dyDescent="0.25">
      <c r="B2896" t="s">
        <v>226</v>
      </c>
      <c r="C2896" t="s">
        <v>78</v>
      </c>
      <c r="D2896">
        <v>1596.00863</v>
      </c>
      <c r="E2896">
        <v>0.19738339999999999</v>
      </c>
      <c r="F2896">
        <v>0</v>
      </c>
      <c r="G2896">
        <v>41.518384859999998</v>
      </c>
      <c r="H2896">
        <v>-2.1033069150000001</v>
      </c>
      <c r="I2896">
        <v>12.05102372</v>
      </c>
      <c r="L2896">
        <f t="shared" si="674"/>
        <v>-1</v>
      </c>
      <c r="M2896">
        <f t="shared" si="660"/>
        <v>712.65376495278474</v>
      </c>
      <c r="N2896">
        <f t="shared" si="661"/>
        <v>41.105771840000003</v>
      </c>
      <c r="O2896">
        <f t="shared" si="662"/>
        <v>-2.090413978</v>
      </c>
      <c r="P2896">
        <f t="shared" si="663"/>
        <v>75.716414117543394</v>
      </c>
      <c r="Q2896" t="str">
        <f t="shared" si="664"/>
        <v>0</v>
      </c>
      <c r="R2896" t="str">
        <f t="shared" si="665"/>
        <v>-28.028799238141-30.0774337967313i</v>
      </c>
      <c r="S2896" t="str">
        <f t="shared" si="666"/>
        <v>-8.6510135321886-64.4505496508976i</v>
      </c>
      <c r="T2896" t="str">
        <f t="shared" si="667"/>
        <v>0</v>
      </c>
      <c r="U2896" t="str">
        <f t="shared" si="668"/>
        <v>-23.0069227844243-16.5086712908531i</v>
      </c>
      <c r="V2896" t="str">
        <f t="shared" si="669"/>
        <v>26.4018514058449-12.5089786663611i</v>
      </c>
      <c r="W2896" t="str">
        <f t="shared" si="670"/>
        <v>-175.952535855357+183.910323441526i</v>
      </c>
      <c r="X2896">
        <f t="shared" si="671"/>
        <v>254.52367658490519</v>
      </c>
      <c r="AA2896">
        <f t="shared" si="672"/>
        <v>1596.00863</v>
      </c>
      <c r="AB2896">
        <f t="shared" si="673"/>
        <v>254.52367658490519</v>
      </c>
    </row>
    <row r="2897" spans="2:28" x14ac:dyDescent="0.25">
      <c r="B2897" t="s">
        <v>93</v>
      </c>
      <c r="C2897" t="s">
        <v>94</v>
      </c>
      <c r="D2897">
        <v>1596.00863</v>
      </c>
      <c r="E2897">
        <v>0</v>
      </c>
      <c r="F2897">
        <v>0</v>
      </c>
      <c r="G2897">
        <v>41.518384859999998</v>
      </c>
      <c r="H2897">
        <v>-2.1033069150000001</v>
      </c>
      <c r="I2897">
        <v>12.05102372</v>
      </c>
      <c r="L2897">
        <f t="shared" si="674"/>
        <v>-1</v>
      </c>
      <c r="M2897">
        <f t="shared" si="660"/>
        <v>712.65376495278474</v>
      </c>
      <c r="N2897">
        <f t="shared" si="661"/>
        <v>41.518384859999998</v>
      </c>
      <c r="O2897">
        <f t="shared" si="662"/>
        <v>-2.1033069150000001</v>
      </c>
      <c r="P2897">
        <f t="shared" si="663"/>
        <v>75.718815173976679</v>
      </c>
      <c r="Q2897" t="str">
        <f t="shared" si="664"/>
        <v>0</v>
      </c>
      <c r="R2897" t="str">
        <f t="shared" si="665"/>
        <v>-28.028799238141-30.0774337967313i</v>
      </c>
      <c r="S2897" t="str">
        <f t="shared" si="666"/>
        <v>-8.6510135321886-64.4505496508976i</v>
      </c>
      <c r="T2897" t="str">
        <f t="shared" si="667"/>
        <v>0</v>
      </c>
      <c r="U2897" t="str">
        <f t="shared" si="668"/>
        <v>-23.0069227844243-16.5086712908531i</v>
      </c>
      <c r="V2897" t="str">
        <f t="shared" si="669"/>
        <v>26.4018514058449-12.5089786663611i</v>
      </c>
      <c r="W2897" t="str">
        <f t="shared" si="670"/>
        <v>-176.83763093483+185.311128893671i</v>
      </c>
      <c r="X2897">
        <f t="shared" si="671"/>
        <v>256.14793031857567</v>
      </c>
      <c r="AA2897">
        <f t="shared" si="672"/>
        <v>1596.00863</v>
      </c>
      <c r="AB2897">
        <f t="shared" si="673"/>
        <v>256.14793031857567</v>
      </c>
    </row>
    <row r="2898" spans="2:28" x14ac:dyDescent="0.25">
      <c r="B2898" t="s">
        <v>240</v>
      </c>
      <c r="C2898" t="s">
        <v>78</v>
      </c>
      <c r="D2898">
        <v>1596.234858</v>
      </c>
      <c r="E2898">
        <v>0.2262276</v>
      </c>
      <c r="F2898">
        <v>0</v>
      </c>
      <c r="G2898">
        <v>42.476722950000003</v>
      </c>
      <c r="H2898">
        <v>-2.1328609510000001</v>
      </c>
      <c r="I2898">
        <v>12.051881099999999</v>
      </c>
      <c r="L2898">
        <f t="shared" si="674"/>
        <v>-1</v>
      </c>
      <c r="M2898">
        <f t="shared" si="660"/>
        <v>712.65376495278474</v>
      </c>
      <c r="N2898">
        <f t="shared" si="661"/>
        <v>41.997553905000004</v>
      </c>
      <c r="O2898">
        <f t="shared" si="662"/>
        <v>-2.1180839330000003</v>
      </c>
      <c r="P2898">
        <f t="shared" si="663"/>
        <v>75.721508712686017</v>
      </c>
      <c r="Q2898" t="str">
        <f t="shared" si="664"/>
        <v>0</v>
      </c>
      <c r="R2898" t="str">
        <f t="shared" si="665"/>
        <v>-28.028799238141-30.0774337967313i</v>
      </c>
      <c r="S2898" t="str">
        <f t="shared" si="666"/>
        <v>-8.6510135321886-64.4505496508976i</v>
      </c>
      <c r="T2898" t="str">
        <f t="shared" si="667"/>
        <v>0</v>
      </c>
      <c r="U2898" t="str">
        <f t="shared" si="668"/>
        <v>-23.0069227844243-16.5086712908531i</v>
      </c>
      <c r="V2898" t="str">
        <f t="shared" si="669"/>
        <v>26.4018514058449-12.5089786663611i</v>
      </c>
      <c r="W2898" t="str">
        <f t="shared" si="670"/>
        <v>-177.858684730776+186.917790702824i</v>
      </c>
      <c r="X2898">
        <f t="shared" si="671"/>
        <v>258.01544956724257</v>
      </c>
      <c r="AA2898">
        <f t="shared" si="672"/>
        <v>1596.234858</v>
      </c>
      <c r="AB2898">
        <f t="shared" si="673"/>
        <v>258.01544956724257</v>
      </c>
    </row>
    <row r="2899" spans="2:28" x14ac:dyDescent="0.25">
      <c r="B2899" t="s">
        <v>318</v>
      </c>
      <c r="C2899" t="s">
        <v>305</v>
      </c>
      <c r="D2899">
        <v>1596.984858</v>
      </c>
      <c r="E2899">
        <v>0.75</v>
      </c>
      <c r="F2899">
        <v>0</v>
      </c>
      <c r="G2899">
        <v>45.749498539999998</v>
      </c>
      <c r="H2899">
        <v>-2.2308398349999998</v>
      </c>
      <c r="I2899">
        <v>12.054589010000001</v>
      </c>
      <c r="L2899">
        <f t="shared" si="674"/>
        <v>-1</v>
      </c>
      <c r="M2899">
        <f t="shared" si="660"/>
        <v>712.65376495278474</v>
      </c>
      <c r="N2899">
        <f t="shared" si="661"/>
        <v>44.113110745</v>
      </c>
      <c r="O2899">
        <f t="shared" si="662"/>
        <v>-2.1818503929999999</v>
      </c>
      <c r="P2899">
        <f t="shared" si="663"/>
        <v>75.732709401557926</v>
      </c>
      <c r="Q2899" t="str">
        <f t="shared" si="664"/>
        <v>0</v>
      </c>
      <c r="R2899" t="str">
        <f t="shared" si="665"/>
        <v>-28.028799238141-30.0774337967313i</v>
      </c>
      <c r="S2899" t="str">
        <f t="shared" si="666"/>
        <v>-8.6510135321886-64.4505496508976i</v>
      </c>
      <c r="T2899" t="str">
        <f t="shared" si="667"/>
        <v>0</v>
      </c>
      <c r="U2899" t="str">
        <f t="shared" si="668"/>
        <v>-23.0069227844243-16.5086712908531i</v>
      </c>
      <c r="V2899" t="str">
        <f t="shared" si="669"/>
        <v>26.4018514058449-12.5089786663611i</v>
      </c>
      <c r="W2899" t="str">
        <f t="shared" si="670"/>
        <v>-182.28416863481+193.855827461948i</v>
      </c>
      <c r="X2899">
        <f t="shared" si="671"/>
        <v>266.09697475890329</v>
      </c>
      <c r="AA2899">
        <f t="shared" si="672"/>
        <v>1596.984858</v>
      </c>
      <c r="AB2899">
        <f t="shared" si="673"/>
        <v>266.09697475890329</v>
      </c>
    </row>
    <row r="2900" spans="2:28" x14ac:dyDescent="0.25">
      <c r="B2900" t="s">
        <v>242</v>
      </c>
      <c r="C2900" t="s">
        <v>78</v>
      </c>
      <c r="D2900">
        <v>1597.115908</v>
      </c>
      <c r="E2900">
        <v>0.13105</v>
      </c>
      <c r="F2900">
        <v>0</v>
      </c>
      <c r="G2900">
        <v>46.336445259999998</v>
      </c>
      <c r="H2900">
        <v>-2.247960011</v>
      </c>
      <c r="I2900">
        <v>12.055042009999999</v>
      </c>
      <c r="L2900">
        <f t="shared" si="674"/>
        <v>-1</v>
      </c>
      <c r="M2900">
        <f t="shared" si="660"/>
        <v>712.65376495278474</v>
      </c>
      <c r="N2900">
        <f t="shared" si="661"/>
        <v>46.042971899999998</v>
      </c>
      <c r="O2900">
        <f t="shared" si="662"/>
        <v>-2.2393999229999997</v>
      </c>
      <c r="P2900">
        <f t="shared" si="663"/>
        <v>75.742639693192601</v>
      </c>
      <c r="Q2900" t="str">
        <f t="shared" si="664"/>
        <v>0</v>
      </c>
      <c r="R2900" t="str">
        <f t="shared" si="665"/>
        <v>-28.028799238141-30.0774337967313i</v>
      </c>
      <c r="S2900" t="str">
        <f t="shared" si="666"/>
        <v>-8.6510135321886-64.4505496508976i</v>
      </c>
      <c r="T2900" t="str">
        <f t="shared" si="667"/>
        <v>0</v>
      </c>
      <c r="U2900" t="str">
        <f t="shared" si="668"/>
        <v>-23.0069227844243-16.5086712908531i</v>
      </c>
      <c r="V2900" t="str">
        <f t="shared" si="669"/>
        <v>26.4018514058449-12.5089786663611i</v>
      </c>
      <c r="W2900" t="str">
        <f t="shared" si="670"/>
        <v>-186.210007421004+200.102496558152i</v>
      </c>
      <c r="X2900">
        <f t="shared" si="671"/>
        <v>273.34076899089825</v>
      </c>
      <c r="AA2900">
        <f t="shared" si="672"/>
        <v>1597.115908</v>
      </c>
      <c r="AB2900">
        <f t="shared" si="673"/>
        <v>273.34076899089825</v>
      </c>
    </row>
    <row r="2901" spans="2:28" x14ac:dyDescent="0.25">
      <c r="B2901" t="s">
        <v>313</v>
      </c>
      <c r="C2901" t="s">
        <v>105</v>
      </c>
      <c r="D2901">
        <v>1597.115908</v>
      </c>
      <c r="E2901">
        <v>0</v>
      </c>
      <c r="F2901">
        <v>0</v>
      </c>
      <c r="G2901">
        <v>46.336445259999998</v>
      </c>
      <c r="H2901">
        <v>-2.247960011</v>
      </c>
      <c r="I2901">
        <v>12.055042009999999</v>
      </c>
      <c r="L2901">
        <f t="shared" si="674"/>
        <v>-1</v>
      </c>
      <c r="M2901">
        <f t="shared" si="660"/>
        <v>712.65376495278474</v>
      </c>
      <c r="N2901">
        <f t="shared" si="661"/>
        <v>46.336445259999998</v>
      </c>
      <c r="O2901">
        <f t="shared" si="662"/>
        <v>-2.247960011</v>
      </c>
      <c r="P2901">
        <f t="shared" si="663"/>
        <v>75.74406283466466</v>
      </c>
      <c r="Q2901" t="str">
        <f t="shared" si="664"/>
        <v>0</v>
      </c>
      <c r="R2901" t="str">
        <f t="shared" si="665"/>
        <v>-28.028799238141-30.0774337967313i</v>
      </c>
      <c r="S2901" t="str">
        <f t="shared" si="666"/>
        <v>-8.6510135321886-64.4505496508976i</v>
      </c>
      <c r="T2901" t="str">
        <f t="shared" si="667"/>
        <v>0</v>
      </c>
      <c r="U2901" t="str">
        <f t="shared" si="668"/>
        <v>-23.0069227844243-16.5086712908531i</v>
      </c>
      <c r="V2901" t="str">
        <f t="shared" si="669"/>
        <v>26.4018514058449-12.5089786663611i</v>
      </c>
      <c r="W2901" t="str">
        <f t="shared" si="670"/>
        <v>-186.79829967987+201.032548090407i</v>
      </c>
      <c r="X2901">
        <f t="shared" si="671"/>
        <v>274.42246656389551</v>
      </c>
      <c r="AA2901">
        <f t="shared" si="672"/>
        <v>1597.115908</v>
      </c>
      <c r="AB2901">
        <f t="shared" si="673"/>
        <v>274.42246656389551</v>
      </c>
    </row>
    <row r="2902" spans="2:28" x14ac:dyDescent="0.25">
      <c r="B2902" t="s">
        <v>314</v>
      </c>
      <c r="C2902" t="s">
        <v>122</v>
      </c>
      <c r="D2902">
        <v>1598.2259079999999</v>
      </c>
      <c r="E2902">
        <v>1.1100000000000001</v>
      </c>
      <c r="F2902">
        <v>0</v>
      </c>
      <c r="G2902">
        <v>46.330723839999997</v>
      </c>
      <c r="H2902">
        <v>2.2529285429999999</v>
      </c>
      <c r="I2902">
        <v>12.05878729</v>
      </c>
      <c r="L2902">
        <f t="shared" si="674"/>
        <v>-1</v>
      </c>
      <c r="M2902">
        <f t="shared" si="660"/>
        <v>712.65376495278474</v>
      </c>
      <c r="N2902">
        <f t="shared" si="661"/>
        <v>46.333584549999998</v>
      </c>
      <c r="O2902">
        <f t="shared" si="662"/>
        <v>2.4842659999999572E-3</v>
      </c>
      <c r="P2902">
        <f t="shared" si="663"/>
        <v>75.755828978798306</v>
      </c>
      <c r="Q2902" t="str">
        <f t="shared" si="664"/>
        <v>0</v>
      </c>
      <c r="R2902" t="str">
        <f t="shared" si="665"/>
        <v>-28.028799238141-30.0774337967313i</v>
      </c>
      <c r="S2902" t="str">
        <f t="shared" si="666"/>
        <v>-8.6510135321886-64.4505496508976i</v>
      </c>
      <c r="T2902" t="str">
        <f t="shared" si="667"/>
        <v>0</v>
      </c>
      <c r="U2902" t="str">
        <f t="shared" si="668"/>
        <v>-23.0069227844243-16.5086712908531i</v>
      </c>
      <c r="V2902" t="str">
        <f t="shared" si="669"/>
        <v>26.4018514058449-12.5089786663611i</v>
      </c>
      <c r="W2902" t="str">
        <f t="shared" si="670"/>
        <v>-186.743257392423+203.43593273993i</v>
      </c>
      <c r="X2902">
        <f t="shared" si="671"/>
        <v>276.15072498781905</v>
      </c>
      <c r="AA2902">
        <f t="shared" si="672"/>
        <v>1598.2259079999999</v>
      </c>
      <c r="AB2902">
        <f t="shared" si="673"/>
        <v>276.15072498781905</v>
      </c>
    </row>
    <row r="2903" spans="2:28" x14ac:dyDescent="0.25">
      <c r="B2903" t="s">
        <v>315</v>
      </c>
      <c r="C2903" t="s">
        <v>105</v>
      </c>
      <c r="D2903">
        <v>1598.2259079999999</v>
      </c>
      <c r="E2903">
        <v>0</v>
      </c>
      <c r="F2903">
        <v>0</v>
      </c>
      <c r="G2903">
        <v>46.330723839999997</v>
      </c>
      <c r="H2903">
        <v>2.2529285429999999</v>
      </c>
      <c r="I2903">
        <v>12.05878729</v>
      </c>
      <c r="L2903">
        <f t="shared" si="674"/>
        <v>-1</v>
      </c>
      <c r="M2903">
        <f t="shared" si="660"/>
        <v>712.65376495278474</v>
      </c>
      <c r="N2903">
        <f t="shared" si="661"/>
        <v>46.330723839999997</v>
      </c>
      <c r="O2903">
        <f t="shared" si="662"/>
        <v>2.2529285429999999</v>
      </c>
      <c r="P2903">
        <f t="shared" si="663"/>
        <v>75.767595122931937</v>
      </c>
      <c r="Q2903" t="str">
        <f t="shared" si="664"/>
        <v>0</v>
      </c>
      <c r="R2903" t="str">
        <f t="shared" si="665"/>
        <v>-28.028799238141-30.0774337967313i</v>
      </c>
      <c r="S2903" t="str">
        <f t="shared" si="666"/>
        <v>-8.6510135321886-64.4505496508976i</v>
      </c>
      <c r="T2903" t="str">
        <f t="shared" si="667"/>
        <v>0</v>
      </c>
      <c r="U2903" t="str">
        <f t="shared" si="668"/>
        <v>-23.0069227844243-16.5086712908531i</v>
      </c>
      <c r="V2903" t="str">
        <f t="shared" si="669"/>
        <v>26.4018514058449-12.5089786663611i</v>
      </c>
      <c r="W2903" t="str">
        <f t="shared" si="670"/>
        <v>-186.662365928123+205.811005510502i</v>
      </c>
      <c r="X2903">
        <f t="shared" si="671"/>
        <v>277.85069523599969</v>
      </c>
      <c r="AA2903">
        <f t="shared" si="672"/>
        <v>1598.2259079999999</v>
      </c>
      <c r="AB2903">
        <f t="shared" si="673"/>
        <v>277.85069523599969</v>
      </c>
    </row>
    <row r="2904" spans="2:28" x14ac:dyDescent="0.25">
      <c r="B2904" t="s">
        <v>246</v>
      </c>
      <c r="C2904" t="s">
        <v>78</v>
      </c>
      <c r="D2904">
        <v>1598.521158</v>
      </c>
      <c r="E2904">
        <v>0.29525000000000001</v>
      </c>
      <c r="F2904">
        <v>0</v>
      </c>
      <c r="G2904">
        <v>45.01180111</v>
      </c>
      <c r="H2904">
        <v>2.2142102490000002</v>
      </c>
      <c r="I2904">
        <v>12.059816290000001</v>
      </c>
      <c r="L2904">
        <f t="shared" si="674"/>
        <v>-1</v>
      </c>
      <c r="M2904">
        <f t="shared" si="660"/>
        <v>712.65376495278474</v>
      </c>
      <c r="N2904">
        <f t="shared" si="661"/>
        <v>45.671262474999999</v>
      </c>
      <c r="O2904">
        <f t="shared" si="662"/>
        <v>2.233569396</v>
      </c>
      <c r="P2904">
        <f t="shared" si="663"/>
        <v>75.770827821772485</v>
      </c>
      <c r="Q2904" t="str">
        <f t="shared" si="664"/>
        <v>0</v>
      </c>
      <c r="R2904" t="str">
        <f t="shared" si="665"/>
        <v>-28.028799238141-30.0774337967313i</v>
      </c>
      <c r="S2904" t="str">
        <f t="shared" si="666"/>
        <v>-8.6510135321886-64.4505496508976i</v>
      </c>
      <c r="T2904" t="str">
        <f t="shared" si="667"/>
        <v>0</v>
      </c>
      <c r="U2904" t="str">
        <f t="shared" si="668"/>
        <v>-23.0069227844243-16.5086712908531i</v>
      </c>
      <c r="V2904" t="str">
        <f t="shared" si="669"/>
        <v>26.4018514058449-12.5089786663611i</v>
      </c>
      <c r="W2904" t="str">
        <f t="shared" si="670"/>
        <v>-185.304162420131+204.985675207418i</v>
      </c>
      <c r="X2904">
        <f t="shared" si="671"/>
        <v>276.32726910398719</v>
      </c>
      <c r="AA2904">
        <f t="shared" si="672"/>
        <v>1598.521158</v>
      </c>
      <c r="AB2904">
        <f t="shared" si="673"/>
        <v>276.32726910398719</v>
      </c>
    </row>
    <row r="2905" spans="2:28" x14ac:dyDescent="0.25">
      <c r="B2905" t="s">
        <v>127</v>
      </c>
      <c r="C2905" t="s">
        <v>78</v>
      </c>
      <c r="D2905">
        <v>1598.771158</v>
      </c>
      <c r="E2905">
        <v>0.25</v>
      </c>
      <c r="F2905">
        <v>0</v>
      </c>
      <c r="G2905">
        <v>43.912892069999998</v>
      </c>
      <c r="H2905">
        <v>2.181425918</v>
      </c>
      <c r="I2905">
        <v>12.060711250000001</v>
      </c>
      <c r="L2905">
        <f t="shared" si="674"/>
        <v>-1</v>
      </c>
      <c r="M2905">
        <f t="shared" si="660"/>
        <v>712.65376495278474</v>
      </c>
      <c r="N2905">
        <f t="shared" si="661"/>
        <v>44.462346589999996</v>
      </c>
      <c r="O2905">
        <f t="shared" si="662"/>
        <v>2.1978180835000001</v>
      </c>
      <c r="P2905">
        <f t="shared" si="663"/>
        <v>75.776872120374293</v>
      </c>
      <c r="Q2905" t="str">
        <f t="shared" si="664"/>
        <v>0</v>
      </c>
      <c r="R2905" t="str">
        <f t="shared" si="665"/>
        <v>-28.028799238141-30.0774337967313i</v>
      </c>
      <c r="S2905" t="str">
        <f t="shared" si="666"/>
        <v>-8.6510135321886-64.4505496508976i</v>
      </c>
      <c r="T2905" t="str">
        <f t="shared" si="667"/>
        <v>0</v>
      </c>
      <c r="U2905" t="str">
        <f t="shared" si="668"/>
        <v>-23.0069227844243-16.5086712908531i</v>
      </c>
      <c r="V2905" t="str">
        <f t="shared" si="669"/>
        <v>26.4018514058449-12.5089786663611i</v>
      </c>
      <c r="W2905" t="str">
        <f t="shared" si="670"/>
        <v>-182.783996994266+203.438098545718i</v>
      </c>
      <c r="X2905">
        <f t="shared" si="671"/>
        <v>273.49049251682794</v>
      </c>
      <c r="AA2905">
        <f t="shared" si="672"/>
        <v>1598.771158</v>
      </c>
      <c r="AB2905">
        <f t="shared" si="673"/>
        <v>273.49049251682794</v>
      </c>
    </row>
    <row r="2906" spans="2:28" x14ac:dyDescent="0.25">
      <c r="B2906" t="s">
        <v>150</v>
      </c>
      <c r="C2906" t="s">
        <v>151</v>
      </c>
      <c r="D2906">
        <v>1598.771158</v>
      </c>
      <c r="E2906">
        <v>0</v>
      </c>
      <c r="F2906">
        <v>0</v>
      </c>
      <c r="G2906">
        <v>43.912892069999998</v>
      </c>
      <c r="H2906">
        <v>2.181425918</v>
      </c>
      <c r="I2906">
        <v>12.060711250000001</v>
      </c>
      <c r="L2906">
        <f t="shared" si="674"/>
        <v>-1</v>
      </c>
      <c r="M2906">
        <f t="shared" si="660"/>
        <v>712.65376495278474</v>
      </c>
      <c r="N2906">
        <f t="shared" si="661"/>
        <v>43.912892069999998</v>
      </c>
      <c r="O2906">
        <f t="shared" si="662"/>
        <v>2.181425918</v>
      </c>
      <c r="P2906">
        <f t="shared" si="663"/>
        <v>75.779683720135552</v>
      </c>
      <c r="Q2906" t="str">
        <f t="shared" si="664"/>
        <v>0</v>
      </c>
      <c r="R2906" t="str">
        <f t="shared" si="665"/>
        <v>-28.028799238141-30.0774337967313i</v>
      </c>
      <c r="S2906" t="str">
        <f t="shared" si="666"/>
        <v>-8.6510135321886-64.4505496508976i</v>
      </c>
      <c r="T2906" t="str">
        <f t="shared" si="667"/>
        <v>0</v>
      </c>
      <c r="U2906" t="str">
        <f t="shared" si="668"/>
        <v>-23.0069227844243-16.5086712908531i</v>
      </c>
      <c r="V2906" t="str">
        <f t="shared" si="669"/>
        <v>26.4018514058449-12.5089786663611i</v>
      </c>
      <c r="W2906" t="str">
        <f t="shared" si="670"/>
        <v>-181.625146044765+202.721814583738i</v>
      </c>
      <c r="X2906">
        <f t="shared" si="671"/>
        <v>272.18344509522552</v>
      </c>
      <c r="AA2906">
        <f t="shared" si="672"/>
        <v>1598.771158</v>
      </c>
      <c r="AB2906">
        <f t="shared" si="673"/>
        <v>272.18344509522552</v>
      </c>
    </row>
    <row r="2907" spans="2:28" x14ac:dyDescent="0.25">
      <c r="B2907" t="s">
        <v>127</v>
      </c>
      <c r="C2907" t="s">
        <v>78</v>
      </c>
      <c r="D2907">
        <v>1599.021158</v>
      </c>
      <c r="E2907">
        <v>0.25</v>
      </c>
      <c r="F2907">
        <v>0</v>
      </c>
      <c r="G2907">
        <v>42.830375199999999</v>
      </c>
      <c r="H2907">
        <v>2.1486415879999998</v>
      </c>
      <c r="I2907">
        <v>12.061628710000001</v>
      </c>
      <c r="L2907">
        <f t="shared" si="674"/>
        <v>-1</v>
      </c>
      <c r="M2907">
        <f t="shared" si="660"/>
        <v>712.65376495278474</v>
      </c>
      <c r="N2907">
        <f t="shared" si="661"/>
        <v>43.371633634999995</v>
      </c>
      <c r="O2907">
        <f t="shared" si="662"/>
        <v>2.1650337529999999</v>
      </c>
      <c r="P2907">
        <f t="shared" si="663"/>
        <v>75.78256600573151</v>
      </c>
      <c r="Q2907" t="str">
        <f t="shared" si="664"/>
        <v>0</v>
      </c>
      <c r="R2907" t="str">
        <f t="shared" si="665"/>
        <v>-28.028799238141-30.0774337967313i</v>
      </c>
      <c r="S2907" t="str">
        <f t="shared" si="666"/>
        <v>-8.6510135321886-64.4505496508976i</v>
      </c>
      <c r="T2907" t="str">
        <f t="shared" si="667"/>
        <v>0</v>
      </c>
      <c r="U2907" t="str">
        <f t="shared" si="668"/>
        <v>-23.0069227844243-16.5086712908531i</v>
      </c>
      <c r="V2907" t="str">
        <f t="shared" si="669"/>
        <v>26.4018514058449-12.5089786663611i</v>
      </c>
      <c r="W2907" t="str">
        <f t="shared" si="670"/>
        <v>-180.474434705884+202.021823833219i</v>
      </c>
      <c r="X2907">
        <f t="shared" si="671"/>
        <v>270.89451616322646</v>
      </c>
      <c r="AA2907">
        <f t="shared" si="672"/>
        <v>1599.021158</v>
      </c>
      <c r="AB2907">
        <f t="shared" si="673"/>
        <v>270.89451616322646</v>
      </c>
    </row>
    <row r="2908" spans="2:28" x14ac:dyDescent="0.25">
      <c r="B2908" t="s">
        <v>237</v>
      </c>
      <c r="C2908" t="s">
        <v>78</v>
      </c>
      <c r="D2908">
        <v>1599.5304410000001</v>
      </c>
      <c r="E2908">
        <v>0.50928300000000004</v>
      </c>
      <c r="F2908">
        <v>0</v>
      </c>
      <c r="G2908">
        <v>40.675854909999998</v>
      </c>
      <c r="H2908">
        <v>2.08185558</v>
      </c>
      <c r="I2908">
        <v>12.0635707</v>
      </c>
      <c r="L2908">
        <f t="shared" si="674"/>
        <v>-1</v>
      </c>
      <c r="M2908">
        <f t="shared" si="660"/>
        <v>712.65376495278474</v>
      </c>
      <c r="N2908">
        <f t="shared" si="661"/>
        <v>41.753115054999995</v>
      </c>
      <c r="O2908">
        <f t="shared" si="662"/>
        <v>2.1152485839999997</v>
      </c>
      <c r="P2908">
        <f t="shared" si="663"/>
        <v>75.791549232844815</v>
      </c>
      <c r="Q2908" t="str">
        <f t="shared" si="664"/>
        <v>0</v>
      </c>
      <c r="R2908" t="str">
        <f t="shared" si="665"/>
        <v>-28.028799238141-30.0774337967313i</v>
      </c>
      <c r="S2908" t="str">
        <f t="shared" si="666"/>
        <v>-8.6510135321886-64.4505496508976i</v>
      </c>
      <c r="T2908" t="str">
        <f t="shared" si="667"/>
        <v>0</v>
      </c>
      <c r="U2908" t="str">
        <f t="shared" si="668"/>
        <v>-23.0069227844243-16.5086712908531i</v>
      </c>
      <c r="V2908" t="str">
        <f t="shared" si="669"/>
        <v>26.4018514058449-12.5089786663611i</v>
      </c>
      <c r="W2908" t="str">
        <f t="shared" si="670"/>
        <v>-176.980212677571+199.897707049815i</v>
      </c>
      <c r="X2908">
        <f t="shared" si="671"/>
        <v>266.98518491326803</v>
      </c>
      <c r="AA2908">
        <f t="shared" si="672"/>
        <v>1599.5304410000001</v>
      </c>
      <c r="AB2908">
        <f t="shared" si="673"/>
        <v>266.98518491326803</v>
      </c>
    </row>
    <row r="2909" spans="2:28" x14ac:dyDescent="0.25">
      <c r="B2909" t="s">
        <v>285</v>
      </c>
      <c r="C2909" t="s">
        <v>78</v>
      </c>
      <c r="D2909">
        <v>1599.8432660000001</v>
      </c>
      <c r="E2909">
        <v>0.31282555979999999</v>
      </c>
      <c r="F2909">
        <v>0</v>
      </c>
      <c r="G2909">
        <v>39.386172709999997</v>
      </c>
      <c r="H2909">
        <v>2.0408324740000001</v>
      </c>
      <c r="I2909">
        <v>12.0648146</v>
      </c>
      <c r="L2909">
        <f t="shared" si="674"/>
        <v>-1</v>
      </c>
      <c r="M2909">
        <f t="shared" si="660"/>
        <v>712.65376495278474</v>
      </c>
      <c r="N2909">
        <f t="shared" si="661"/>
        <v>40.031013809999997</v>
      </c>
      <c r="O2909">
        <f t="shared" si="662"/>
        <v>2.0613440270000001</v>
      </c>
      <c r="P2909">
        <f t="shared" si="663"/>
        <v>75.801558001463945</v>
      </c>
      <c r="Q2909" t="str">
        <f t="shared" si="664"/>
        <v>0</v>
      </c>
      <c r="R2909" t="str">
        <f t="shared" si="665"/>
        <v>-28.028799238141-30.0774337967313i</v>
      </c>
      <c r="S2909" t="str">
        <f t="shared" si="666"/>
        <v>-8.6510135321886-64.4505496508976i</v>
      </c>
      <c r="T2909" t="str">
        <f t="shared" si="667"/>
        <v>0</v>
      </c>
      <c r="U2909" t="str">
        <f t="shared" si="668"/>
        <v>-23.0069227844243-16.5086712908531i</v>
      </c>
      <c r="V2909" t="str">
        <f t="shared" si="669"/>
        <v>26.4018514058449-12.5089786663611i</v>
      </c>
      <c r="W2909" t="str">
        <f t="shared" si="670"/>
        <v>-173.172147643712+197.547399445047i</v>
      </c>
      <c r="X2909">
        <f t="shared" si="671"/>
        <v>262.70433522695538</v>
      </c>
      <c r="AA2909">
        <f t="shared" si="672"/>
        <v>1599.8432660000001</v>
      </c>
      <c r="AB2909">
        <f t="shared" si="673"/>
        <v>262.70433522695538</v>
      </c>
    </row>
    <row r="2910" spans="2:28" x14ac:dyDescent="0.25">
      <c r="B2910" t="s">
        <v>286</v>
      </c>
      <c r="C2910" t="s">
        <v>78</v>
      </c>
      <c r="D2910">
        <v>1600.364863</v>
      </c>
      <c r="E2910">
        <v>0.52159659000000003</v>
      </c>
      <c r="F2910">
        <v>0</v>
      </c>
      <c r="G2910">
        <v>37.292867800000003</v>
      </c>
      <c r="H2910">
        <v>1.972431694</v>
      </c>
      <c r="I2910">
        <v>12.066980729999999</v>
      </c>
      <c r="L2910">
        <f t="shared" si="674"/>
        <v>-1</v>
      </c>
      <c r="M2910">
        <f t="shared" si="660"/>
        <v>712.65376495278474</v>
      </c>
      <c r="N2910">
        <f t="shared" si="661"/>
        <v>38.339520254999996</v>
      </c>
      <c r="O2910">
        <f t="shared" si="662"/>
        <v>2.006632084</v>
      </c>
      <c r="P2910">
        <f t="shared" si="663"/>
        <v>75.812270926660474</v>
      </c>
      <c r="Q2910" t="str">
        <f t="shared" si="664"/>
        <v>0</v>
      </c>
      <c r="R2910" t="str">
        <f t="shared" si="665"/>
        <v>-28.028799238141-30.0774337967313i</v>
      </c>
      <c r="S2910" t="str">
        <f t="shared" si="666"/>
        <v>-8.6510135321886-64.4505496508976i</v>
      </c>
      <c r="T2910" t="str">
        <f t="shared" si="667"/>
        <v>0</v>
      </c>
      <c r="U2910" t="str">
        <f t="shared" si="668"/>
        <v>-23.0069227844243-16.5086712908531i</v>
      </c>
      <c r="V2910" t="str">
        <f t="shared" si="669"/>
        <v>26.4018514058449-12.5089786663611i</v>
      </c>
      <c r="W2910" t="str">
        <f t="shared" si="670"/>
        <v>-169.329625294844+195.208953241066i</v>
      </c>
      <c r="X2910">
        <f t="shared" si="671"/>
        <v>258.41644186847896</v>
      </c>
      <c r="AA2910">
        <f t="shared" si="672"/>
        <v>1600.364863</v>
      </c>
      <c r="AB2910">
        <f t="shared" si="673"/>
        <v>258.41644186847896</v>
      </c>
    </row>
    <row r="2911" spans="2:28" x14ac:dyDescent="0.25">
      <c r="B2911" t="s">
        <v>287</v>
      </c>
      <c r="C2911" t="s">
        <v>105</v>
      </c>
      <c r="D2911">
        <v>1600.364863</v>
      </c>
      <c r="E2911">
        <v>0</v>
      </c>
      <c r="F2911">
        <v>0</v>
      </c>
      <c r="G2911">
        <v>37.292867800000003</v>
      </c>
      <c r="H2911">
        <v>1.972431694</v>
      </c>
      <c r="I2911">
        <v>12.066980729999999</v>
      </c>
      <c r="L2911">
        <f t="shared" si="674"/>
        <v>-1</v>
      </c>
      <c r="M2911">
        <f t="shared" si="660"/>
        <v>712.65376495278474</v>
      </c>
      <c r="N2911">
        <f t="shared" si="661"/>
        <v>37.292867800000003</v>
      </c>
      <c r="O2911">
        <f t="shared" si="662"/>
        <v>1.972431694</v>
      </c>
      <c r="P2911">
        <f t="shared" si="663"/>
        <v>75.819076024755191</v>
      </c>
      <c r="Q2911" t="str">
        <f t="shared" si="664"/>
        <v>0</v>
      </c>
      <c r="R2911" t="str">
        <f t="shared" si="665"/>
        <v>-28.028799238141-30.0774337967313i</v>
      </c>
      <c r="S2911" t="str">
        <f t="shared" si="666"/>
        <v>-8.6510135321886-64.4505496508976i</v>
      </c>
      <c r="T2911" t="str">
        <f t="shared" si="667"/>
        <v>0</v>
      </c>
      <c r="U2911" t="str">
        <f t="shared" si="668"/>
        <v>-23.0069227844243-16.5086712908531i</v>
      </c>
      <c r="V2911" t="str">
        <f t="shared" si="669"/>
        <v>26.4018514058449-12.5089786663611i</v>
      </c>
      <c r="W2911" t="str">
        <f t="shared" si="670"/>
        <v>-166.901912303276+193.692449258918i</v>
      </c>
      <c r="X2911">
        <f t="shared" si="671"/>
        <v>255.68146829680279</v>
      </c>
      <c r="AA2911">
        <f t="shared" si="672"/>
        <v>1600.364863</v>
      </c>
      <c r="AB2911">
        <f t="shared" si="673"/>
        <v>255.68146829680279</v>
      </c>
    </row>
    <row r="2912" spans="2:28" x14ac:dyDescent="0.25">
      <c r="B2912" t="s">
        <v>288</v>
      </c>
      <c r="C2912" t="s">
        <v>107</v>
      </c>
      <c r="D2912">
        <v>1609.805519</v>
      </c>
      <c r="E2912">
        <v>9.4406560000000006</v>
      </c>
      <c r="F2912">
        <v>3.8924026770000002E-2</v>
      </c>
      <c r="G2912">
        <v>11.73851262</v>
      </c>
      <c r="H2912">
        <v>0.73440935490000003</v>
      </c>
      <c r="I2912">
        <v>12.1414852</v>
      </c>
      <c r="L2912">
        <f t="shared" si="674"/>
        <v>-1</v>
      </c>
      <c r="M2912">
        <f t="shared" si="660"/>
        <v>693.93747091765113</v>
      </c>
      <c r="N2912">
        <f t="shared" si="661"/>
        <v>24.515690210000002</v>
      </c>
      <c r="O2912">
        <f t="shared" si="662"/>
        <v>1.3534205244499999</v>
      </c>
      <c r="P2912">
        <f t="shared" si="663"/>
        <v>76.053138720366803</v>
      </c>
      <c r="Q2912" t="str">
        <f t="shared" si="664"/>
        <v>2.09688124688273+6.00544269778917i</v>
      </c>
      <c r="R2912" t="str">
        <f t="shared" si="665"/>
        <v>-25.9319179912583-24.0719910989421i</v>
      </c>
      <c r="S2912" t="str">
        <f t="shared" si="666"/>
        <v>-6.5541322853059-58.4451069531084i</v>
      </c>
      <c r="T2912" t="str">
        <f t="shared" si="667"/>
        <v>2.31849874831043+5.92341257334324i</v>
      </c>
      <c r="U2912" t="str">
        <f t="shared" si="668"/>
        <v>-20.6884240361139-10.5852587175099i</v>
      </c>
      <c r="V2912" t="str">
        <f t="shared" si="669"/>
        <v>28.7203501541553-6.58556609301789i</v>
      </c>
      <c r="W2912" t="str">
        <f t="shared" si="670"/>
        <v>-135.248233249037+167.31995785895i</v>
      </c>
      <c r="X2912">
        <f t="shared" si="671"/>
        <v>215.14658466939866</v>
      </c>
      <c r="AA2912">
        <f t="shared" si="672"/>
        <v>1609.805519</v>
      </c>
      <c r="AB2912">
        <f t="shared" si="673"/>
        <v>215.14658466939866</v>
      </c>
    </row>
    <row r="2913" spans="2:28" x14ac:dyDescent="0.25">
      <c r="B2913" t="s">
        <v>289</v>
      </c>
      <c r="C2913" t="s">
        <v>105</v>
      </c>
      <c r="D2913">
        <v>1609.805519</v>
      </c>
      <c r="E2913">
        <v>0</v>
      </c>
      <c r="F2913">
        <v>0</v>
      </c>
      <c r="G2913">
        <v>11.73851262</v>
      </c>
      <c r="H2913">
        <v>0.73440935490000003</v>
      </c>
      <c r="I2913">
        <v>12.1414852</v>
      </c>
      <c r="L2913">
        <f t="shared" si="674"/>
        <v>-1</v>
      </c>
      <c r="M2913">
        <f t="shared" si="660"/>
        <v>693.93747091765113</v>
      </c>
      <c r="N2913">
        <f t="shared" si="661"/>
        <v>11.73851262</v>
      </c>
      <c r="O2913">
        <f t="shared" si="662"/>
        <v>0.73440935490000003</v>
      </c>
      <c r="P2913">
        <f t="shared" si="663"/>
        <v>76.287201415978402</v>
      </c>
      <c r="Q2913" t="str">
        <f t="shared" si="664"/>
        <v>0</v>
      </c>
      <c r="R2913" t="str">
        <f t="shared" si="665"/>
        <v>-25.9319179912583-24.0719910989421i</v>
      </c>
      <c r="S2913" t="str">
        <f t="shared" si="666"/>
        <v>-6.5541322853059-58.4451069531084i</v>
      </c>
      <c r="T2913" t="str">
        <f t="shared" si="667"/>
        <v>0</v>
      </c>
      <c r="U2913" t="str">
        <f t="shared" si="668"/>
        <v>-20.6884240361139-10.5852587175099i</v>
      </c>
      <c r="V2913" t="str">
        <f t="shared" si="669"/>
        <v>28.7203501541553-6.58556609301789i</v>
      </c>
      <c r="W2913" t="str">
        <f t="shared" si="670"/>
        <v>-85.4699141848745+124.577983342696i</v>
      </c>
      <c r="X2913">
        <f t="shared" si="671"/>
        <v>151.07872174632288</v>
      </c>
      <c r="AA2913">
        <f t="shared" si="672"/>
        <v>1609.805519</v>
      </c>
      <c r="AB2913">
        <f t="shared" si="673"/>
        <v>151.07872174632288</v>
      </c>
    </row>
    <row r="2914" spans="2:28" x14ac:dyDescent="0.25">
      <c r="B2914" t="s">
        <v>286</v>
      </c>
      <c r="C2914" t="s">
        <v>78</v>
      </c>
      <c r="D2914">
        <v>1610.3271159999999</v>
      </c>
      <c r="E2914">
        <v>0.52159659000000003</v>
      </c>
      <c r="F2914">
        <v>0</v>
      </c>
      <c r="G2914">
        <v>11.0080594</v>
      </c>
      <c r="H2914">
        <v>0.66600857520000001</v>
      </c>
      <c r="I2914">
        <v>12.148790630000001</v>
      </c>
      <c r="L2914">
        <f t="shared" si="674"/>
        <v>-1</v>
      </c>
      <c r="M2914">
        <f t="shared" si="660"/>
        <v>693.93747091765113</v>
      </c>
      <c r="N2914">
        <f t="shared" si="661"/>
        <v>11.373286010000001</v>
      </c>
      <c r="O2914">
        <f t="shared" si="662"/>
        <v>0.70020896505000008</v>
      </c>
      <c r="P2914">
        <f t="shared" si="663"/>
        <v>76.310152101197716</v>
      </c>
      <c r="Q2914" t="str">
        <f t="shared" si="664"/>
        <v>0</v>
      </c>
      <c r="R2914" t="str">
        <f t="shared" si="665"/>
        <v>-25.9319179912583-24.0719910989421i</v>
      </c>
      <c r="S2914" t="str">
        <f t="shared" si="666"/>
        <v>-6.5541322853059-58.4451069531084i</v>
      </c>
      <c r="T2914" t="str">
        <f t="shared" si="667"/>
        <v>0</v>
      </c>
      <c r="U2914" t="str">
        <f t="shared" si="668"/>
        <v>-20.6884240361139-10.5852587175099i</v>
      </c>
      <c r="V2914" t="str">
        <f t="shared" si="669"/>
        <v>28.7203501541553-6.58556609301789i</v>
      </c>
      <c r="W2914" t="str">
        <f t="shared" si="670"/>
        <v>-83.090059178921+123.118408180681i</v>
      </c>
      <c r="X2914">
        <f t="shared" si="671"/>
        <v>148.53316251699945</v>
      </c>
      <c r="AA2914">
        <f t="shared" si="672"/>
        <v>1610.3271159999999</v>
      </c>
      <c r="AB2914">
        <f t="shared" si="673"/>
        <v>148.53316251699945</v>
      </c>
    </row>
    <row r="2915" spans="2:28" x14ac:dyDescent="0.25">
      <c r="B2915" t="s">
        <v>311</v>
      </c>
      <c r="C2915" t="s">
        <v>78</v>
      </c>
      <c r="D2915">
        <v>1610.639813</v>
      </c>
      <c r="E2915">
        <v>0.31269755980000002</v>
      </c>
      <c r="F2915">
        <v>0</v>
      </c>
      <c r="G2915">
        <v>10.60436346</v>
      </c>
      <c r="H2915">
        <v>0.62500225490000005</v>
      </c>
      <c r="I2915">
        <v>12.15339752</v>
      </c>
      <c r="L2915">
        <f t="shared" si="674"/>
        <v>-1</v>
      </c>
      <c r="M2915">
        <f t="shared" si="660"/>
        <v>693.93747091765113</v>
      </c>
      <c r="N2915">
        <f t="shared" si="661"/>
        <v>10.806211430000001</v>
      </c>
      <c r="O2915">
        <f t="shared" si="662"/>
        <v>0.64550541505000003</v>
      </c>
      <c r="P2915">
        <f t="shared" si="663"/>
        <v>76.347575758196925</v>
      </c>
      <c r="Q2915" t="str">
        <f t="shared" si="664"/>
        <v>0</v>
      </c>
      <c r="R2915" t="str">
        <f t="shared" si="665"/>
        <v>-25.9319179912583-24.0719910989421i</v>
      </c>
      <c r="S2915" t="str">
        <f t="shared" si="666"/>
        <v>-6.5541322853059-58.4451069531084i</v>
      </c>
      <c r="T2915" t="str">
        <f t="shared" si="667"/>
        <v>0</v>
      </c>
      <c r="U2915" t="str">
        <f t="shared" si="668"/>
        <v>-20.6884240361139-10.5852587175099i</v>
      </c>
      <c r="V2915" t="str">
        <f t="shared" si="669"/>
        <v>28.7203501541553-6.58556609301789i</v>
      </c>
      <c r="W2915" t="str">
        <f t="shared" si="670"/>
        <v>-79.2483234093715+120.658953868246i</v>
      </c>
      <c r="X2915">
        <f t="shared" si="671"/>
        <v>144.35677993006027</v>
      </c>
      <c r="AA2915">
        <f t="shared" si="672"/>
        <v>1610.639813</v>
      </c>
      <c r="AB2915">
        <f t="shared" si="673"/>
        <v>144.35677993006027</v>
      </c>
    </row>
    <row r="2916" spans="2:28" x14ac:dyDescent="0.25">
      <c r="B2916" t="s">
        <v>226</v>
      </c>
      <c r="C2916" t="s">
        <v>78</v>
      </c>
      <c r="D2916">
        <v>1610.8371959999999</v>
      </c>
      <c r="E2916">
        <v>0.19738339999999999</v>
      </c>
      <c r="F2916">
        <v>0</v>
      </c>
      <c r="G2916">
        <v>10.36274246</v>
      </c>
      <c r="H2916">
        <v>0.59911792450000001</v>
      </c>
      <c r="I2916">
        <v>12.156394450000001</v>
      </c>
      <c r="L2916">
        <f t="shared" si="674"/>
        <v>-1</v>
      </c>
      <c r="M2916">
        <f t="shared" si="660"/>
        <v>693.93747091765113</v>
      </c>
      <c r="N2916">
        <f t="shared" si="661"/>
        <v>10.483552960000001</v>
      </c>
      <c r="O2916">
        <f t="shared" si="662"/>
        <v>0.61206008970000003</v>
      </c>
      <c r="P2916">
        <f t="shared" si="663"/>
        <v>76.371463863248138</v>
      </c>
      <c r="Q2916" t="str">
        <f t="shared" si="664"/>
        <v>0</v>
      </c>
      <c r="R2916" t="str">
        <f t="shared" si="665"/>
        <v>-25.9319179912583-24.0719910989421i</v>
      </c>
      <c r="S2916" t="str">
        <f t="shared" si="666"/>
        <v>-6.5541322853059-58.4451069531084i</v>
      </c>
      <c r="T2916" t="str">
        <f t="shared" si="667"/>
        <v>0</v>
      </c>
      <c r="U2916" t="str">
        <f t="shared" si="668"/>
        <v>-20.6884240361139-10.5852587175099i</v>
      </c>
      <c r="V2916" t="str">
        <f t="shared" si="669"/>
        <v>28.7203501541553-6.58556609301789i</v>
      </c>
      <c r="W2916" t="str">
        <f t="shared" si="670"/>
        <v>-76.902567215276+119.165101425343i</v>
      </c>
      <c r="X2916">
        <f t="shared" si="671"/>
        <v>141.8249845479009</v>
      </c>
      <c r="AA2916">
        <f t="shared" si="672"/>
        <v>1610.8371959999999</v>
      </c>
      <c r="AB2916">
        <f t="shared" si="673"/>
        <v>141.8249845479009</v>
      </c>
    </row>
    <row r="2917" spans="2:28" x14ac:dyDescent="0.25">
      <c r="B2917" t="s">
        <v>89</v>
      </c>
      <c r="C2917" t="s">
        <v>90</v>
      </c>
      <c r="D2917">
        <v>1610.8371959999999</v>
      </c>
      <c r="E2917">
        <v>0</v>
      </c>
      <c r="F2917">
        <v>0</v>
      </c>
      <c r="G2917">
        <v>10.36274246</v>
      </c>
      <c r="H2917">
        <v>0.59911792450000001</v>
      </c>
      <c r="I2917">
        <v>12.156394450000001</v>
      </c>
      <c r="L2917">
        <f t="shared" si="674"/>
        <v>-1</v>
      </c>
      <c r="M2917">
        <f t="shared" si="660"/>
        <v>693.93747091765113</v>
      </c>
      <c r="N2917">
        <f t="shared" si="661"/>
        <v>10.36274246</v>
      </c>
      <c r="O2917">
        <f t="shared" si="662"/>
        <v>0.59911792450000001</v>
      </c>
      <c r="P2917">
        <f t="shared" si="663"/>
        <v>76.380878996519471</v>
      </c>
      <c r="Q2917" t="str">
        <f t="shared" si="664"/>
        <v>0</v>
      </c>
      <c r="R2917" t="str">
        <f t="shared" si="665"/>
        <v>-25.9319179912583-24.0719910989421i</v>
      </c>
      <c r="S2917" t="str">
        <f t="shared" si="666"/>
        <v>-6.5541322853059-58.4451069531084i</v>
      </c>
      <c r="T2917" t="str">
        <f t="shared" si="667"/>
        <v>0</v>
      </c>
      <c r="U2917" t="str">
        <f t="shared" si="668"/>
        <v>-20.6884240361139-10.5852587175099i</v>
      </c>
      <c r="V2917" t="str">
        <f t="shared" si="669"/>
        <v>28.7203501541553-6.58556609301789i</v>
      </c>
      <c r="W2917" t="str">
        <f t="shared" si="670"/>
        <v>-75.994081303746+118.583775120235i</v>
      </c>
      <c r="X2917">
        <f t="shared" si="671"/>
        <v>140.84463821873669</v>
      </c>
      <c r="AA2917">
        <f t="shared" si="672"/>
        <v>1610.8371959999999</v>
      </c>
      <c r="AB2917">
        <f t="shared" si="673"/>
        <v>140.84463821873669</v>
      </c>
    </row>
    <row r="2918" spans="2:28" x14ac:dyDescent="0.25">
      <c r="B2918" t="s">
        <v>240</v>
      </c>
      <c r="C2918" t="s">
        <v>78</v>
      </c>
      <c r="D2918">
        <v>1611.0634239999999</v>
      </c>
      <c r="E2918">
        <v>0.2262276</v>
      </c>
      <c r="F2918">
        <v>0</v>
      </c>
      <c r="G2918">
        <v>10.09837991</v>
      </c>
      <c r="H2918">
        <v>0.56945104310000005</v>
      </c>
      <c r="I2918">
        <v>12.159914410000001</v>
      </c>
      <c r="L2918">
        <f t="shared" si="674"/>
        <v>-1</v>
      </c>
      <c r="M2918">
        <f t="shared" si="660"/>
        <v>693.93747091765113</v>
      </c>
      <c r="N2918">
        <f t="shared" si="661"/>
        <v>10.230561184999999</v>
      </c>
      <c r="O2918">
        <f t="shared" si="662"/>
        <v>0.58428448380000009</v>
      </c>
      <c r="P2918">
        <f t="shared" si="663"/>
        <v>76.391937276996401</v>
      </c>
      <c r="Q2918" t="str">
        <f t="shared" si="664"/>
        <v>0</v>
      </c>
      <c r="R2918" t="str">
        <f t="shared" si="665"/>
        <v>-25.9319179912583-24.0719910989421i</v>
      </c>
      <c r="S2918" t="str">
        <f t="shared" si="666"/>
        <v>-6.5541322853059-58.4451069531084i</v>
      </c>
      <c r="T2918" t="str">
        <f t="shared" si="667"/>
        <v>0</v>
      </c>
      <c r="U2918" t="str">
        <f t="shared" si="668"/>
        <v>-20.6884240361139-10.5852587175099i</v>
      </c>
      <c r="V2918" t="str">
        <f t="shared" si="669"/>
        <v>28.7203501541553-6.58556609301789i</v>
      </c>
      <c r="W2918" t="str">
        <f t="shared" si="670"/>
        <v>-74.957708732874+117.936913972895i</v>
      </c>
      <c r="X2918">
        <f t="shared" si="671"/>
        <v>139.74181112298643</v>
      </c>
      <c r="AA2918">
        <f t="shared" si="672"/>
        <v>1611.0634239999999</v>
      </c>
      <c r="AB2918">
        <f t="shared" si="673"/>
        <v>139.74181112298643</v>
      </c>
    </row>
    <row r="2919" spans="2:28" x14ac:dyDescent="0.25">
      <c r="B2919" t="s">
        <v>304</v>
      </c>
      <c r="C2919" t="s">
        <v>305</v>
      </c>
      <c r="D2919">
        <v>1611.8134239999999</v>
      </c>
      <c r="E2919">
        <v>0.75</v>
      </c>
      <c r="F2919">
        <v>0</v>
      </c>
      <c r="G2919">
        <v>9.3179680860000005</v>
      </c>
      <c r="H2919">
        <v>0.4710980521</v>
      </c>
      <c r="I2919">
        <v>12.172232080000001</v>
      </c>
      <c r="L2919">
        <f t="shared" si="674"/>
        <v>-1</v>
      </c>
      <c r="M2919">
        <f t="shared" si="660"/>
        <v>693.93747091765113</v>
      </c>
      <c r="N2919">
        <f t="shared" si="661"/>
        <v>9.7081739979999995</v>
      </c>
      <c r="O2919">
        <f t="shared" si="662"/>
        <v>0.52027454760000003</v>
      </c>
      <c r="P2919">
        <f t="shared" si="663"/>
        <v>76.441692659054667</v>
      </c>
      <c r="Q2919" t="str">
        <f t="shared" si="664"/>
        <v>0</v>
      </c>
      <c r="R2919" t="str">
        <f t="shared" si="665"/>
        <v>-25.9319179912583-24.0719910989421i</v>
      </c>
      <c r="S2919" t="str">
        <f t="shared" si="666"/>
        <v>-6.5541322853059-58.4451069531084i</v>
      </c>
      <c r="T2919" t="str">
        <f t="shared" si="667"/>
        <v>0</v>
      </c>
      <c r="U2919" t="str">
        <f t="shared" si="668"/>
        <v>-20.6884240361139-10.5852587175099i</v>
      </c>
      <c r="V2919" t="str">
        <f t="shared" si="669"/>
        <v>28.7203501541553-6.58556609301789i</v>
      </c>
      <c r="W2919" t="str">
        <f t="shared" si="670"/>
        <v>-70.498112059855+115.202768440917i</v>
      </c>
      <c r="X2919">
        <f t="shared" si="671"/>
        <v>135.06169575588564</v>
      </c>
      <c r="AA2919">
        <f t="shared" si="672"/>
        <v>1611.8134239999999</v>
      </c>
      <c r="AB2919">
        <f t="shared" si="673"/>
        <v>135.06169575588564</v>
      </c>
    </row>
    <row r="2920" spans="2:28" x14ac:dyDescent="0.25">
      <c r="B2920" t="s">
        <v>242</v>
      </c>
      <c r="C2920" t="s">
        <v>78</v>
      </c>
      <c r="D2920">
        <v>1611.9444739999999</v>
      </c>
      <c r="E2920">
        <v>0.13105</v>
      </c>
      <c r="F2920">
        <v>0</v>
      </c>
      <c r="G2920">
        <v>9.196745452</v>
      </c>
      <c r="H2920">
        <v>0.4539125061</v>
      </c>
      <c r="I2920">
        <v>12.17448525</v>
      </c>
      <c r="L2920">
        <f t="shared" si="674"/>
        <v>-1</v>
      </c>
      <c r="M2920">
        <f t="shared" si="660"/>
        <v>693.93747091765113</v>
      </c>
      <c r="N2920">
        <f t="shared" si="661"/>
        <v>9.2573567690000012</v>
      </c>
      <c r="O2920">
        <f t="shared" si="662"/>
        <v>0.4625052791</v>
      </c>
      <c r="P2920">
        <f t="shared" si="663"/>
        <v>76.487468302955307</v>
      </c>
      <c r="Q2920" t="str">
        <f t="shared" si="664"/>
        <v>0</v>
      </c>
      <c r="R2920" t="str">
        <f t="shared" si="665"/>
        <v>-25.9319179912583-24.0719910989421i</v>
      </c>
      <c r="S2920" t="str">
        <f t="shared" si="666"/>
        <v>-6.5541322853059-58.4451069531084i</v>
      </c>
      <c r="T2920" t="str">
        <f t="shared" si="667"/>
        <v>0</v>
      </c>
      <c r="U2920" t="str">
        <f t="shared" si="668"/>
        <v>-20.6884240361139-10.5852587175099i</v>
      </c>
      <c r="V2920" t="str">
        <f t="shared" si="669"/>
        <v>28.7203501541553-6.58556609301789i</v>
      </c>
      <c r="W2920" t="str">
        <f t="shared" si="670"/>
        <v>-66.4264746982115+112.534410311638i</v>
      </c>
      <c r="X2920">
        <f t="shared" si="671"/>
        <v>130.67696830360057</v>
      </c>
      <c r="AA2920">
        <f t="shared" si="672"/>
        <v>1611.9444739999999</v>
      </c>
      <c r="AB2920">
        <f t="shared" si="673"/>
        <v>130.67696830360057</v>
      </c>
    </row>
    <row r="2921" spans="2:28" x14ac:dyDescent="0.25">
      <c r="B2921" t="s">
        <v>306</v>
      </c>
      <c r="C2921" t="s">
        <v>105</v>
      </c>
      <c r="D2921">
        <v>1611.9444739999999</v>
      </c>
      <c r="E2921">
        <v>0</v>
      </c>
      <c r="F2921">
        <v>0</v>
      </c>
      <c r="G2921">
        <v>9.196745452</v>
      </c>
      <c r="H2921">
        <v>0.4539125061</v>
      </c>
      <c r="I2921">
        <v>12.17448525</v>
      </c>
      <c r="L2921">
        <f t="shared" si="674"/>
        <v>-1</v>
      </c>
      <c r="M2921">
        <f t="shared" si="660"/>
        <v>693.93747091765113</v>
      </c>
      <c r="N2921">
        <f t="shared" si="661"/>
        <v>9.196745452</v>
      </c>
      <c r="O2921">
        <f t="shared" si="662"/>
        <v>0.4539125061</v>
      </c>
      <c r="P2921">
        <f t="shared" si="663"/>
        <v>76.494546845274598</v>
      </c>
      <c r="Q2921" t="str">
        <f t="shared" si="664"/>
        <v>0</v>
      </c>
      <c r="R2921" t="str">
        <f t="shared" si="665"/>
        <v>-25.9319179912583-24.0719910989421i</v>
      </c>
      <c r="S2921" t="str">
        <f t="shared" si="666"/>
        <v>-6.5541322853059-58.4451069531084i</v>
      </c>
      <c r="T2921" t="str">
        <f t="shared" si="667"/>
        <v>0</v>
      </c>
      <c r="U2921" t="str">
        <f t="shared" si="668"/>
        <v>-20.6884240361139-10.5852587175099i</v>
      </c>
      <c r="V2921" t="str">
        <f t="shared" si="669"/>
        <v>28.7203501541553-6.58556609301789i</v>
      </c>
      <c r="W2921" t="str">
        <f t="shared" si="670"/>
        <v>-65.823873929814+112.150317752067i</v>
      </c>
      <c r="X2921">
        <f t="shared" si="671"/>
        <v>130.0402866461684</v>
      </c>
      <c r="AA2921">
        <f t="shared" si="672"/>
        <v>1611.9444739999999</v>
      </c>
      <c r="AB2921">
        <f t="shared" si="673"/>
        <v>130.0402866461684</v>
      </c>
    </row>
    <row r="2922" spans="2:28" x14ac:dyDescent="0.25">
      <c r="B2922" t="s">
        <v>307</v>
      </c>
      <c r="C2922" t="s">
        <v>122</v>
      </c>
      <c r="D2922">
        <v>1613.054474</v>
      </c>
      <c r="E2922">
        <v>1.1100000000000001</v>
      </c>
      <c r="F2922">
        <v>0</v>
      </c>
      <c r="G2922">
        <v>9.2732062870000007</v>
      </c>
      <c r="H2922">
        <v>-0.52516314649999996</v>
      </c>
      <c r="I2922">
        <v>12.19399658</v>
      </c>
      <c r="L2922">
        <f t="shared" si="674"/>
        <v>-1</v>
      </c>
      <c r="M2922">
        <f t="shared" si="660"/>
        <v>693.93747091765113</v>
      </c>
      <c r="N2922">
        <f t="shared" si="661"/>
        <v>9.2349758695000013</v>
      </c>
      <c r="O2922">
        <f t="shared" si="662"/>
        <v>-3.5625320199999977E-2</v>
      </c>
      <c r="P2922">
        <f t="shared" si="663"/>
        <v>76.555843496264359</v>
      </c>
      <c r="Q2922" t="str">
        <f t="shared" si="664"/>
        <v>0</v>
      </c>
      <c r="R2922" t="str">
        <f t="shared" si="665"/>
        <v>-25.9319179912583-24.0719910989421i</v>
      </c>
      <c r="S2922" t="str">
        <f t="shared" si="666"/>
        <v>-6.5541322853059-58.4451069531084i</v>
      </c>
      <c r="T2922" t="str">
        <f t="shared" si="667"/>
        <v>0</v>
      </c>
      <c r="U2922" t="str">
        <f t="shared" si="668"/>
        <v>-20.6884240361139-10.5852587175099i</v>
      </c>
      <c r="V2922" t="str">
        <f t="shared" si="669"/>
        <v>28.7203501541553-6.58556609301789i</v>
      </c>
      <c r="W2922" t="str">
        <f t="shared" si="670"/>
        <v>-62.485470261427+112.016927215314i</v>
      </c>
      <c r="X2922">
        <f t="shared" si="671"/>
        <v>128.2662308503397</v>
      </c>
      <c r="AA2922">
        <f t="shared" si="672"/>
        <v>1613.054474</v>
      </c>
      <c r="AB2922">
        <f t="shared" si="673"/>
        <v>128.2662308503397</v>
      </c>
    </row>
    <row r="2923" spans="2:28" x14ac:dyDescent="0.25">
      <c r="B2923" t="s">
        <v>308</v>
      </c>
      <c r="C2923" t="s">
        <v>105</v>
      </c>
      <c r="D2923">
        <v>1613.054474</v>
      </c>
      <c r="E2923">
        <v>0</v>
      </c>
      <c r="F2923">
        <v>0</v>
      </c>
      <c r="G2923">
        <v>9.2732062870000007</v>
      </c>
      <c r="H2923">
        <v>-0.52516314649999996</v>
      </c>
      <c r="I2923">
        <v>12.19399658</v>
      </c>
      <c r="L2923">
        <f t="shared" si="674"/>
        <v>-1</v>
      </c>
      <c r="M2923">
        <f t="shared" si="660"/>
        <v>693.93747091765113</v>
      </c>
      <c r="N2923">
        <f t="shared" si="661"/>
        <v>9.2732062870000007</v>
      </c>
      <c r="O2923">
        <f t="shared" si="662"/>
        <v>-0.52516314649999996</v>
      </c>
      <c r="P2923">
        <f t="shared" si="663"/>
        <v>76.617140147254119</v>
      </c>
      <c r="Q2923" t="str">
        <f t="shared" si="664"/>
        <v>0</v>
      </c>
      <c r="R2923" t="str">
        <f t="shared" si="665"/>
        <v>-25.9319179912583-24.0719910989421i</v>
      </c>
      <c r="S2923" t="str">
        <f t="shared" si="666"/>
        <v>-6.5541322853059-58.4451069531084i</v>
      </c>
      <c r="T2923" t="str">
        <f t="shared" si="667"/>
        <v>0</v>
      </c>
      <c r="U2923" t="str">
        <f t="shared" si="668"/>
        <v>-20.6884240361139-10.5852587175099i</v>
      </c>
      <c r="V2923" t="str">
        <f t="shared" si="669"/>
        <v>28.7203501541553-6.58556609301789i</v>
      </c>
      <c r="W2923" t="str">
        <f t="shared" si="670"/>
        <v>-58.8972257639315+111.459923443839i</v>
      </c>
      <c r="X2923">
        <f t="shared" si="671"/>
        <v>126.06426034683251</v>
      </c>
      <c r="AA2923">
        <f t="shared" si="672"/>
        <v>1613.054474</v>
      </c>
      <c r="AB2923">
        <f t="shared" si="673"/>
        <v>126.06426034683251</v>
      </c>
    </row>
    <row r="2924" spans="2:28" x14ac:dyDescent="0.25">
      <c r="B2924" t="s">
        <v>246</v>
      </c>
      <c r="C2924" t="s">
        <v>78</v>
      </c>
      <c r="D2924">
        <v>1613.3497239999999</v>
      </c>
      <c r="E2924">
        <v>0.29525000000000001</v>
      </c>
      <c r="F2924">
        <v>0</v>
      </c>
      <c r="G2924">
        <v>9.5953082189999996</v>
      </c>
      <c r="H2924">
        <v>-0.56578327890000002</v>
      </c>
      <c r="I2924">
        <v>12.198978950000001</v>
      </c>
      <c r="L2924">
        <f t="shared" si="674"/>
        <v>-1</v>
      </c>
      <c r="M2924">
        <f t="shared" si="660"/>
        <v>693.93747091765113</v>
      </c>
      <c r="N2924">
        <f t="shared" si="661"/>
        <v>9.4342572530000002</v>
      </c>
      <c r="O2924">
        <f t="shared" si="662"/>
        <v>-0.54547321269999993</v>
      </c>
      <c r="P2924">
        <f t="shared" si="663"/>
        <v>76.6327927242436</v>
      </c>
      <c r="Q2924" t="str">
        <f t="shared" si="664"/>
        <v>0</v>
      </c>
      <c r="R2924" t="str">
        <f t="shared" si="665"/>
        <v>-25.9319179912583-24.0719910989421i</v>
      </c>
      <c r="S2924" t="str">
        <f t="shared" si="666"/>
        <v>-6.5541322853059-58.4451069531084i</v>
      </c>
      <c r="T2924" t="str">
        <f t="shared" si="667"/>
        <v>0</v>
      </c>
      <c r="U2924" t="str">
        <f t="shared" si="668"/>
        <v>-20.6884240361139-10.5852587175099i</v>
      </c>
      <c r="V2924" t="str">
        <f t="shared" si="669"/>
        <v>28.7203501541553-6.58556609301789i</v>
      </c>
      <c r="W2924" t="str">
        <f t="shared" si="670"/>
        <v>-58.4126369390515+112.152677985536i</v>
      </c>
      <c r="X2924">
        <f t="shared" si="671"/>
        <v>126.45259717973677</v>
      </c>
      <c r="AA2924">
        <f t="shared" si="672"/>
        <v>1613.3497239999999</v>
      </c>
      <c r="AB2924">
        <f t="shared" si="673"/>
        <v>126.45259717973677</v>
      </c>
    </row>
    <row r="2925" spans="2:28" x14ac:dyDescent="0.25">
      <c r="B2925" t="s">
        <v>127</v>
      </c>
      <c r="C2925" t="s">
        <v>78</v>
      </c>
      <c r="D2925">
        <v>1613.5997239999999</v>
      </c>
      <c r="E2925">
        <v>0.25</v>
      </c>
      <c r="F2925">
        <v>0</v>
      </c>
      <c r="G2925">
        <v>9.8867985310000002</v>
      </c>
      <c r="H2925">
        <v>-0.60017797179999999</v>
      </c>
      <c r="I2925">
        <v>12.2030645</v>
      </c>
      <c r="L2925">
        <f t="shared" si="674"/>
        <v>-1</v>
      </c>
      <c r="M2925">
        <f t="shared" si="660"/>
        <v>693.93747091765113</v>
      </c>
      <c r="N2925">
        <f t="shared" si="661"/>
        <v>9.7410533749999999</v>
      </c>
      <c r="O2925">
        <f t="shared" si="662"/>
        <v>-0.58298062535000006</v>
      </c>
      <c r="P2925">
        <f t="shared" si="663"/>
        <v>76.661280435098931</v>
      </c>
      <c r="Q2925" t="str">
        <f t="shared" si="664"/>
        <v>0</v>
      </c>
      <c r="R2925" t="str">
        <f t="shared" si="665"/>
        <v>-25.9319179912583-24.0719910989421i</v>
      </c>
      <c r="S2925" t="str">
        <f t="shared" si="666"/>
        <v>-6.5541322853059-58.4451069531084i</v>
      </c>
      <c r="T2925" t="str">
        <f t="shared" si="667"/>
        <v>0</v>
      </c>
      <c r="U2925" t="str">
        <f t="shared" si="668"/>
        <v>-20.6884240361139-10.5852587175099i</v>
      </c>
      <c r="V2925" t="str">
        <f t="shared" si="669"/>
        <v>28.7203501541553-6.58556609301789i</v>
      </c>
      <c r="W2925" t="str">
        <f t="shared" si="670"/>
        <v>-57.479718859785+113.388955800275i</v>
      </c>
      <c r="X2925">
        <f t="shared" si="671"/>
        <v>127.12581711704604</v>
      </c>
      <c r="AA2925">
        <f t="shared" si="672"/>
        <v>1613.5997239999999</v>
      </c>
      <c r="AB2925">
        <f t="shared" si="673"/>
        <v>127.12581711704604</v>
      </c>
    </row>
    <row r="2926" spans="2:28" x14ac:dyDescent="0.25">
      <c r="B2926" t="s">
        <v>128</v>
      </c>
      <c r="C2926" t="s">
        <v>129</v>
      </c>
      <c r="D2926">
        <v>1613.5997239999999</v>
      </c>
      <c r="E2926">
        <v>0</v>
      </c>
      <c r="F2926">
        <v>0</v>
      </c>
      <c r="G2926">
        <v>9.8867985310000002</v>
      </c>
      <c r="H2926">
        <v>-0.60017797179999999</v>
      </c>
      <c r="I2926">
        <v>12.2030645</v>
      </c>
      <c r="L2926">
        <f t="shared" si="674"/>
        <v>-1</v>
      </c>
      <c r="M2926">
        <f t="shared" si="660"/>
        <v>693.93747091765113</v>
      </c>
      <c r="N2926">
        <f t="shared" si="661"/>
        <v>9.8867985310000002</v>
      </c>
      <c r="O2926">
        <f t="shared" si="662"/>
        <v>-0.60017797179999999</v>
      </c>
      <c r="P2926">
        <f t="shared" si="663"/>
        <v>76.674115568964808</v>
      </c>
      <c r="Q2926" t="str">
        <f t="shared" si="664"/>
        <v>0</v>
      </c>
      <c r="R2926" t="str">
        <f t="shared" si="665"/>
        <v>-25.9319179912583-24.0719910989421i</v>
      </c>
      <c r="S2926" t="str">
        <f t="shared" si="666"/>
        <v>-6.5541322853059-58.4451069531084i</v>
      </c>
      <c r="T2926" t="str">
        <f t="shared" si="667"/>
        <v>0</v>
      </c>
      <c r="U2926" t="str">
        <f t="shared" si="668"/>
        <v>-20.6884240361139-10.5852587175099i</v>
      </c>
      <c r="V2926" t="str">
        <f t="shared" si="669"/>
        <v>28.7203501541553-6.58556609301789i</v>
      </c>
      <c r="W2926" t="str">
        <f t="shared" si="670"/>
        <v>-57.041559306293+113.943790399348i</v>
      </c>
      <c r="X2926">
        <f t="shared" si="671"/>
        <v>127.4242004434946</v>
      </c>
      <c r="AA2926">
        <f t="shared" si="672"/>
        <v>1613.5997239999999</v>
      </c>
      <c r="AB2926">
        <f t="shared" si="673"/>
        <v>127.4242004434946</v>
      </c>
    </row>
    <row r="2927" spans="2:28" x14ac:dyDescent="0.25">
      <c r="B2927" t="s">
        <v>127</v>
      </c>
      <c r="C2927" t="s">
        <v>78</v>
      </c>
      <c r="D2927">
        <v>1613.8497239999999</v>
      </c>
      <c r="E2927">
        <v>0.25</v>
      </c>
      <c r="F2927">
        <v>0</v>
      </c>
      <c r="G2927">
        <v>10.19548619</v>
      </c>
      <c r="H2927">
        <v>-0.63457266469999996</v>
      </c>
      <c r="I2927">
        <v>12.207027950000001</v>
      </c>
      <c r="L2927">
        <f t="shared" si="674"/>
        <v>-1</v>
      </c>
      <c r="M2927">
        <f t="shared" si="660"/>
        <v>693.93747091765113</v>
      </c>
      <c r="N2927">
        <f t="shared" si="661"/>
        <v>10.0411423605</v>
      </c>
      <c r="O2927">
        <f t="shared" si="662"/>
        <v>-0.61737531824999992</v>
      </c>
      <c r="P2927">
        <f t="shared" si="663"/>
        <v>76.686567114367676</v>
      </c>
      <c r="Q2927" t="str">
        <f t="shared" si="664"/>
        <v>0</v>
      </c>
      <c r="R2927" t="str">
        <f t="shared" si="665"/>
        <v>-25.9319179912583-24.0719910989421i</v>
      </c>
      <c r="S2927" t="str">
        <f t="shared" si="666"/>
        <v>-6.5541322853059-58.4451069531084i</v>
      </c>
      <c r="T2927" t="str">
        <f t="shared" si="667"/>
        <v>0</v>
      </c>
      <c r="U2927" t="str">
        <f t="shared" si="668"/>
        <v>-20.6884240361139-10.5852587175099i</v>
      </c>
      <c r="V2927" t="str">
        <f t="shared" si="669"/>
        <v>28.7203501541553-6.58556609301789i</v>
      </c>
      <c r="W2927" t="str">
        <f t="shared" si="670"/>
        <v>-56.628819012171+114.527872095764i</v>
      </c>
      <c r="X2927">
        <f t="shared" si="671"/>
        <v>127.76328357355604</v>
      </c>
      <c r="AA2927">
        <f t="shared" si="672"/>
        <v>1613.8497239999999</v>
      </c>
      <c r="AB2927">
        <f t="shared" si="673"/>
        <v>127.76328357355604</v>
      </c>
    </row>
    <row r="2928" spans="2:28" x14ac:dyDescent="0.25">
      <c r="B2928" t="s">
        <v>237</v>
      </c>
      <c r="C2928" t="s">
        <v>78</v>
      </c>
      <c r="D2928">
        <v>1614.359007</v>
      </c>
      <c r="E2928">
        <v>0.50928300000000004</v>
      </c>
      <c r="F2928">
        <v>0</v>
      </c>
      <c r="G2928">
        <v>10.877524019999999</v>
      </c>
      <c r="H2928">
        <v>-0.70463919429999999</v>
      </c>
      <c r="I2928">
        <v>12.214727760000001</v>
      </c>
      <c r="L2928">
        <f t="shared" si="674"/>
        <v>-1</v>
      </c>
      <c r="M2928">
        <f t="shared" si="660"/>
        <v>693.93747091765113</v>
      </c>
      <c r="N2928">
        <f t="shared" si="661"/>
        <v>10.536505105</v>
      </c>
      <c r="O2928">
        <f t="shared" si="662"/>
        <v>-0.66960592949999997</v>
      </c>
      <c r="P2928">
        <f t="shared" si="663"/>
        <v>76.723208326300579</v>
      </c>
      <c r="Q2928" t="str">
        <f t="shared" si="664"/>
        <v>0</v>
      </c>
      <c r="R2928" t="str">
        <f t="shared" si="665"/>
        <v>-25.9319179912583-24.0719910989421i</v>
      </c>
      <c r="S2928" t="str">
        <f t="shared" si="666"/>
        <v>-6.5541322853059-58.4451069531084i</v>
      </c>
      <c r="T2928" t="str">
        <f t="shared" si="667"/>
        <v>0</v>
      </c>
      <c r="U2928" t="str">
        <f t="shared" si="668"/>
        <v>-20.6884240361139-10.5852587175099i</v>
      </c>
      <c r="V2928" t="str">
        <f t="shared" si="669"/>
        <v>28.7203501541553-6.58556609301789i</v>
      </c>
      <c r="W2928" t="str">
        <f t="shared" si="670"/>
        <v>-55.3760761652415+116.303603737698i</v>
      </c>
      <c r="X2928">
        <f t="shared" si="671"/>
        <v>128.81396684301785</v>
      </c>
      <c r="AA2928">
        <f t="shared" si="672"/>
        <v>1614.359007</v>
      </c>
      <c r="AB2928">
        <f t="shared" si="673"/>
        <v>128.81396684301785</v>
      </c>
    </row>
    <row r="2929" spans="2:28" x14ac:dyDescent="0.25">
      <c r="B2929" t="s">
        <v>285</v>
      </c>
      <c r="C2929" t="s">
        <v>78</v>
      </c>
      <c r="D2929">
        <v>1614.6718330000001</v>
      </c>
      <c r="E2929">
        <v>0.31282555979999999</v>
      </c>
      <c r="F2929">
        <v>0</v>
      </c>
      <c r="G2929">
        <v>11.33184576</v>
      </c>
      <c r="H2929">
        <v>-0.74767735049999995</v>
      </c>
      <c r="I2929">
        <v>12.219212779999999</v>
      </c>
      <c r="L2929">
        <f t="shared" si="674"/>
        <v>-1</v>
      </c>
      <c r="M2929">
        <f t="shared" si="660"/>
        <v>693.93747091765113</v>
      </c>
      <c r="N2929">
        <f t="shared" si="661"/>
        <v>11.10468489</v>
      </c>
      <c r="O2929">
        <f t="shared" si="662"/>
        <v>-0.72615827239999997</v>
      </c>
      <c r="P2929">
        <f t="shared" si="663"/>
        <v>76.761488098713826</v>
      </c>
      <c r="Q2929" t="str">
        <f t="shared" si="664"/>
        <v>0</v>
      </c>
      <c r="R2929" t="str">
        <f t="shared" si="665"/>
        <v>-25.9319179912583-24.0719910989421i</v>
      </c>
      <c r="S2929" t="str">
        <f t="shared" si="666"/>
        <v>-6.5541322853059-58.4451069531084i</v>
      </c>
      <c r="T2929" t="str">
        <f t="shared" si="667"/>
        <v>0</v>
      </c>
      <c r="U2929" t="str">
        <f t="shared" si="668"/>
        <v>-20.6884240361139-10.5852587175099i</v>
      </c>
      <c r="V2929" t="str">
        <f t="shared" si="669"/>
        <v>28.7203501541553-6.58556609301789i</v>
      </c>
      <c r="W2929" t="str">
        <f t="shared" si="670"/>
        <v>-53.944401515852+118.138185202801i</v>
      </c>
      <c r="X2929">
        <f t="shared" si="671"/>
        <v>129.87158756985596</v>
      </c>
      <c r="AA2929">
        <f t="shared" si="672"/>
        <v>1614.6718330000001</v>
      </c>
      <c r="AB2929">
        <f t="shared" si="673"/>
        <v>129.87158756985596</v>
      </c>
    </row>
    <row r="2930" spans="2:28" x14ac:dyDescent="0.25">
      <c r="B2930" t="s">
        <v>286</v>
      </c>
      <c r="C2930" t="s">
        <v>78</v>
      </c>
      <c r="D2930">
        <v>1615.1934289999999</v>
      </c>
      <c r="E2930">
        <v>0.52159659000000003</v>
      </c>
      <c r="F2930">
        <v>0</v>
      </c>
      <c r="G2930">
        <v>12.149247770000001</v>
      </c>
      <c r="H2930">
        <v>-0.81943796869999996</v>
      </c>
      <c r="I2930">
        <v>12.22629017</v>
      </c>
      <c r="L2930">
        <f t="shared" si="674"/>
        <v>-1</v>
      </c>
      <c r="M2930">
        <f t="shared" ref="M2930:M2993" si="675">M2929+$G$2*F2930*L2930</f>
        <v>693.93747091765113</v>
      </c>
      <c r="N2930">
        <f t="shared" ref="N2930:N2993" si="676">(G2930+G2929)/2</f>
        <v>11.740546765000001</v>
      </c>
      <c r="O2930">
        <f t="shared" ref="O2930:O2993" si="677">(H2930+H2929)/2</f>
        <v>-0.78355765960000001</v>
      </c>
      <c r="P2930">
        <f t="shared" ref="P2930:P2993" si="678">(I2930+I2929)/2*2*PI()</f>
        <v>76.797812481027606</v>
      </c>
      <c r="Q2930" t="str">
        <f t="shared" ref="Q2930:Q2993" si="679">IMPRODUCT(IMDIV(IMEXP(COMPLEX(0,$P2930)),COMPLEX(SQRT($N2930),0)),COMPLEX(-$O2930,1),IMEXP(COMPLEX(0,PI()/2*(1-$L2930))),"0+1i",IMEXP(COMPLEX(0,$M2930)),COMPLEX($G$2*$F2930*$L2930,0))</f>
        <v>0</v>
      </c>
      <c r="R2930" t="str">
        <f t="shared" ref="R2930:R2993" si="680">IMSUM(R2929,Q2930)</f>
        <v>-25.9319179912583-24.0719910989421i</v>
      </c>
      <c r="S2930" t="str">
        <f t="shared" ref="S2930:S2993" si="681">IMSUM($G$6,R2930)</f>
        <v>-6.5541322853059-58.4451069531084i</v>
      </c>
      <c r="T2930" t="str">
        <f t="shared" ref="T2930:T2993" si="682">IMPRODUCT(IMDIV(IMEXP(COMPLEX(0,-$P2930)),COMPLEX(SQRT($N2930),0)),COMPLEX(-$O2930,-1),IMEXP(COMPLEX(0,PI()/2*(1-$L2930))),"0+1i",IMEXP(COMPLEX(0,$M2930)),COMPLEX($G$2*$F2930*$L2930,0))</f>
        <v>0</v>
      </c>
      <c r="U2930" t="str">
        <f t="shared" ref="U2930:U2993" si="683">IMSUM(U2929,T2930)</f>
        <v>-20.6884240361139-10.5852587175099i</v>
      </c>
      <c r="V2930" t="str">
        <f t="shared" ref="V2930:V2993" si="684">IMSUM($G$10,U2930)</f>
        <v>28.7203501541553-6.58556609301789i</v>
      </c>
      <c r="W2930" t="str">
        <f t="shared" ref="W2930:W2993" si="685">IMPRODUCT(IMDIV("1+0i","0+2i"),IMSUB(IMPRODUCT(COMPLEX(SQRT(N2930),0),IMEXP(COMPLEX(0,-P2930)),S2930),IMPRODUCT(COMPLEX(SQRT(N2930),0),IMEXP(COMPLEX(0,P2930)),V2930)))</f>
        <v>-52.5575583454385+120.07936950779i</v>
      </c>
      <c r="X2930">
        <f t="shared" ref="X2930:X2993" si="686">IMABS(W2930)</f>
        <v>131.0776560693032</v>
      </c>
      <c r="AA2930">
        <f t="shared" ref="AA2930:AA2993" si="687">D2930</f>
        <v>1615.1934289999999</v>
      </c>
      <c r="AB2930">
        <f t="shared" ref="AB2930:AB2993" si="688">X2930</f>
        <v>131.0776560693032</v>
      </c>
    </row>
    <row r="2931" spans="2:28" x14ac:dyDescent="0.25">
      <c r="B2931" t="s">
        <v>287</v>
      </c>
      <c r="C2931" t="s">
        <v>105</v>
      </c>
      <c r="D2931">
        <v>1615.1934289999999</v>
      </c>
      <c r="E2931">
        <v>0</v>
      </c>
      <c r="F2931">
        <v>0</v>
      </c>
      <c r="G2931">
        <v>12.149247770000001</v>
      </c>
      <c r="H2931">
        <v>-0.81943796869999996</v>
      </c>
      <c r="I2931">
        <v>12.22629017</v>
      </c>
      <c r="L2931">
        <f t="shared" ref="L2931:L2994" si="689">IF(B2931="SNAKE1",-1,IF(B2931="SNAKE2",1,L2930))</f>
        <v>-1</v>
      </c>
      <c r="M2931">
        <f t="shared" si="675"/>
        <v>693.93747091765113</v>
      </c>
      <c r="N2931">
        <f t="shared" si="676"/>
        <v>12.149247770000001</v>
      </c>
      <c r="O2931">
        <f t="shared" si="677"/>
        <v>-0.81943796869999996</v>
      </c>
      <c r="P2931">
        <f t="shared" si="678"/>
        <v>76.820046757458215</v>
      </c>
      <c r="Q2931" t="str">
        <f t="shared" si="679"/>
        <v>0</v>
      </c>
      <c r="R2931" t="str">
        <f t="shared" si="680"/>
        <v>-25.9319179912583-24.0719910989421i</v>
      </c>
      <c r="S2931" t="str">
        <f t="shared" si="681"/>
        <v>-6.5541322853059-58.4451069531084i</v>
      </c>
      <c r="T2931" t="str">
        <f t="shared" si="682"/>
        <v>0</v>
      </c>
      <c r="U2931" t="str">
        <f t="shared" si="683"/>
        <v>-20.6884240361139-10.5852587175099i</v>
      </c>
      <c r="V2931" t="str">
        <f t="shared" si="684"/>
        <v>28.7203501541553-6.58556609301789i</v>
      </c>
      <c r="W2931" t="str">
        <f t="shared" si="685"/>
        <v>-51.6176410994575+121.203853494244i</v>
      </c>
      <c r="X2931">
        <f t="shared" si="686"/>
        <v>131.73744712315693</v>
      </c>
      <c r="AA2931">
        <f t="shared" si="687"/>
        <v>1615.1934289999999</v>
      </c>
      <c r="AB2931">
        <f t="shared" si="688"/>
        <v>131.73744712315693</v>
      </c>
    </row>
    <row r="2932" spans="2:28" x14ac:dyDescent="0.25">
      <c r="B2932" t="s">
        <v>288</v>
      </c>
      <c r="C2932" t="s">
        <v>107</v>
      </c>
      <c r="D2932">
        <v>1624.6340849999999</v>
      </c>
      <c r="E2932">
        <v>9.4406560000000006</v>
      </c>
      <c r="F2932">
        <v>3.8924026770000002E-2</v>
      </c>
      <c r="G2932">
        <v>39.883155360000003</v>
      </c>
      <c r="H2932">
        <v>-2.1182718249999999</v>
      </c>
      <c r="I2932">
        <v>12.29683547</v>
      </c>
      <c r="L2932">
        <f t="shared" si="689"/>
        <v>-1</v>
      </c>
      <c r="M2932">
        <f t="shared" si="675"/>
        <v>675.22117688251751</v>
      </c>
      <c r="N2932">
        <f t="shared" si="676"/>
        <v>26.016201565000003</v>
      </c>
      <c r="O2932">
        <f t="shared" si="677"/>
        <v>-1.4688548968499999</v>
      </c>
      <c r="P2932">
        <f t="shared" si="678"/>
        <v>77.041671353683498</v>
      </c>
      <c r="Q2932" t="str">
        <f t="shared" si="679"/>
        <v>5.87370186016002+2.83104233187834i</v>
      </c>
      <c r="R2932" t="str">
        <f t="shared" si="680"/>
        <v>-20.0582161310983-21.2409487670638i</v>
      </c>
      <c r="S2932" t="str">
        <f t="shared" si="681"/>
        <v>-0.680430425145897-55.6140646212301i</v>
      </c>
      <c r="T2932" t="str">
        <f t="shared" si="682"/>
        <v>-4.09578250772863+5.07343472179534i</v>
      </c>
      <c r="U2932" t="str">
        <f t="shared" si="683"/>
        <v>-24.7842065438425-5.51182399571456i</v>
      </c>
      <c r="V2932" t="str">
        <f t="shared" si="684"/>
        <v>24.6245676464267-1.51213137122255i</v>
      </c>
      <c r="W2932" t="str">
        <f t="shared" si="685"/>
        <v>-50.888389891148+140.620381993083i</v>
      </c>
      <c r="X2932">
        <f t="shared" si="686"/>
        <v>149.54504357414882</v>
      </c>
      <c r="AA2932">
        <f t="shared" si="687"/>
        <v>1624.6340849999999</v>
      </c>
      <c r="AB2932">
        <f t="shared" si="688"/>
        <v>149.54504357414882</v>
      </c>
    </row>
    <row r="2933" spans="2:28" x14ac:dyDescent="0.25">
      <c r="B2933" t="s">
        <v>289</v>
      </c>
      <c r="C2933" t="s">
        <v>105</v>
      </c>
      <c r="D2933">
        <v>1624.6340849999999</v>
      </c>
      <c r="E2933">
        <v>0</v>
      </c>
      <c r="F2933">
        <v>0</v>
      </c>
      <c r="G2933">
        <v>39.883155360000003</v>
      </c>
      <c r="H2933">
        <v>-2.1182718249999999</v>
      </c>
      <c r="I2933">
        <v>12.29683547</v>
      </c>
      <c r="L2933">
        <f t="shared" si="689"/>
        <v>-1</v>
      </c>
      <c r="M2933">
        <f t="shared" si="675"/>
        <v>675.22117688251751</v>
      </c>
      <c r="N2933">
        <f t="shared" si="676"/>
        <v>39.883155360000003</v>
      </c>
      <c r="O2933">
        <f t="shared" si="677"/>
        <v>-2.1182718249999999</v>
      </c>
      <c r="P2933">
        <f t="shared" si="678"/>
        <v>77.26329594990878</v>
      </c>
      <c r="Q2933" t="str">
        <f t="shared" si="679"/>
        <v>0</v>
      </c>
      <c r="R2933" t="str">
        <f t="shared" si="680"/>
        <v>-20.0582161310983-21.2409487670638i</v>
      </c>
      <c r="S2933" t="str">
        <f t="shared" si="681"/>
        <v>-0.680430425145897-55.6140646212301i</v>
      </c>
      <c r="T2933" t="str">
        <f t="shared" si="682"/>
        <v>0</v>
      </c>
      <c r="U2933" t="str">
        <f t="shared" si="683"/>
        <v>-24.7842065438425-5.51182399571456i</v>
      </c>
      <c r="V2933" t="str">
        <f t="shared" si="684"/>
        <v>24.6245676464267-1.51213137122255i</v>
      </c>
      <c r="W2933" t="str">
        <f t="shared" si="685"/>
        <v>-22.8069049109665+149.45449081974i</v>
      </c>
      <c r="X2933">
        <f t="shared" si="686"/>
        <v>151.18465443888681</v>
      </c>
      <c r="AA2933">
        <f t="shared" si="687"/>
        <v>1624.6340849999999</v>
      </c>
      <c r="AB2933">
        <f t="shared" si="688"/>
        <v>151.18465443888681</v>
      </c>
    </row>
    <row r="2934" spans="2:28" x14ac:dyDescent="0.25">
      <c r="B2934" t="s">
        <v>286</v>
      </c>
      <c r="C2934" t="s">
        <v>78</v>
      </c>
      <c r="D2934">
        <v>1625.1556820000001</v>
      </c>
      <c r="E2934">
        <v>0.52159659000000003</v>
      </c>
      <c r="F2934">
        <v>0</v>
      </c>
      <c r="G2934">
        <v>42.130352170000002</v>
      </c>
      <c r="H2934">
        <v>-2.1900324430000002</v>
      </c>
      <c r="I2934">
        <v>12.298860700000001</v>
      </c>
      <c r="L2934">
        <f t="shared" si="689"/>
        <v>-1</v>
      </c>
      <c r="M2934">
        <f t="shared" si="675"/>
        <v>675.22117688251751</v>
      </c>
      <c r="N2934">
        <f t="shared" si="676"/>
        <v>41.006753764999999</v>
      </c>
      <c r="O2934">
        <f t="shared" si="677"/>
        <v>-2.1541521340000003</v>
      </c>
      <c r="P2934">
        <f t="shared" si="678"/>
        <v>77.269658397598619</v>
      </c>
      <c r="Q2934" t="str">
        <f t="shared" si="679"/>
        <v>0</v>
      </c>
      <c r="R2934" t="str">
        <f t="shared" si="680"/>
        <v>-20.0582161310983-21.2409487670638i</v>
      </c>
      <c r="S2934" t="str">
        <f t="shared" si="681"/>
        <v>-0.680430425145897-55.6140646212301i</v>
      </c>
      <c r="T2934" t="str">
        <f t="shared" si="682"/>
        <v>0</v>
      </c>
      <c r="U2934" t="str">
        <f t="shared" si="683"/>
        <v>-24.7842065438425-5.51182399571456i</v>
      </c>
      <c r="V2934" t="str">
        <f t="shared" si="684"/>
        <v>24.6245676464267-1.51213137122255i</v>
      </c>
      <c r="W2934" t="str">
        <f t="shared" si="685"/>
        <v>-21.929239687834+150.711162368134i</v>
      </c>
      <c r="X2934">
        <f t="shared" si="686"/>
        <v>152.29821409209146</v>
      </c>
      <c r="AA2934">
        <f t="shared" si="687"/>
        <v>1625.1556820000001</v>
      </c>
      <c r="AB2934">
        <f t="shared" si="688"/>
        <v>152.29821409209146</v>
      </c>
    </row>
    <row r="2935" spans="2:28" x14ac:dyDescent="0.25">
      <c r="B2935" t="s">
        <v>311</v>
      </c>
      <c r="C2935" t="s">
        <v>78</v>
      </c>
      <c r="D2935">
        <v>1625.4683789999999</v>
      </c>
      <c r="E2935">
        <v>0.31269755980000002</v>
      </c>
      <c r="F2935">
        <v>0</v>
      </c>
      <c r="G2935">
        <v>43.513440189999997</v>
      </c>
      <c r="H2935">
        <v>-2.2330529889999999</v>
      </c>
      <c r="I2935">
        <v>12.300023059999999</v>
      </c>
      <c r="L2935">
        <f t="shared" si="689"/>
        <v>-1</v>
      </c>
      <c r="M2935">
        <f t="shared" si="675"/>
        <v>675.22117688251751</v>
      </c>
      <c r="N2935">
        <f t="shared" si="676"/>
        <v>42.821896179999996</v>
      </c>
      <c r="O2935">
        <f t="shared" si="677"/>
        <v>-2.2115427160000003</v>
      </c>
      <c r="P2935">
        <f t="shared" si="678"/>
        <v>77.279672506925266</v>
      </c>
      <c r="Q2935" t="str">
        <f t="shared" si="679"/>
        <v>0</v>
      </c>
      <c r="R2935" t="str">
        <f t="shared" si="680"/>
        <v>-20.0582161310983-21.2409487670638i</v>
      </c>
      <c r="S2935" t="str">
        <f t="shared" si="681"/>
        <v>-0.680430425145897-55.6140646212301i</v>
      </c>
      <c r="T2935" t="str">
        <f t="shared" si="682"/>
        <v>0</v>
      </c>
      <c r="U2935" t="str">
        <f t="shared" si="683"/>
        <v>-24.7842065438425-5.51182399571456i</v>
      </c>
      <c r="V2935" t="str">
        <f t="shared" si="684"/>
        <v>24.6245676464267-1.51213137122255i</v>
      </c>
      <c r="W2935" t="str">
        <f t="shared" si="685"/>
        <v>-20.482748462711+152.656696494777i</v>
      </c>
      <c r="X2935">
        <f t="shared" si="686"/>
        <v>154.02470571075654</v>
      </c>
      <c r="AA2935">
        <f t="shared" si="687"/>
        <v>1625.4683789999999</v>
      </c>
      <c r="AB2935">
        <f t="shared" si="688"/>
        <v>154.02470571075654</v>
      </c>
    </row>
    <row r="2936" spans="2:28" x14ac:dyDescent="0.25">
      <c r="B2936" t="s">
        <v>226</v>
      </c>
      <c r="C2936" t="s">
        <v>78</v>
      </c>
      <c r="D2936">
        <v>1625.665763</v>
      </c>
      <c r="E2936">
        <v>0.19738339999999999</v>
      </c>
      <c r="F2936">
        <v>0</v>
      </c>
      <c r="G2936">
        <v>44.400335470000002</v>
      </c>
      <c r="H2936">
        <v>-2.2602087549999998</v>
      </c>
      <c r="I2936">
        <v>12.30073777</v>
      </c>
      <c r="L2936">
        <f t="shared" si="689"/>
        <v>-1</v>
      </c>
      <c r="M2936">
        <f t="shared" si="675"/>
        <v>675.22117688251751</v>
      </c>
      <c r="N2936">
        <f t="shared" si="676"/>
        <v>43.956887829999999</v>
      </c>
      <c r="O2936">
        <f t="shared" si="677"/>
        <v>-2.2466308719999999</v>
      </c>
      <c r="P2936">
        <f t="shared" si="678"/>
        <v>77.285569496247533</v>
      </c>
      <c r="Q2936" t="str">
        <f t="shared" si="679"/>
        <v>0</v>
      </c>
      <c r="R2936" t="str">
        <f t="shared" si="680"/>
        <v>-20.0582161310983-21.2409487670638i</v>
      </c>
      <c r="S2936" t="str">
        <f t="shared" si="681"/>
        <v>-0.680430425145897-55.6140646212301i</v>
      </c>
      <c r="T2936" t="str">
        <f t="shared" si="682"/>
        <v>0</v>
      </c>
      <c r="U2936" t="str">
        <f t="shared" si="683"/>
        <v>-24.7842065438425-5.51182399571456i</v>
      </c>
      <c r="V2936" t="str">
        <f t="shared" si="684"/>
        <v>24.6245676464267-1.51213137122255i</v>
      </c>
      <c r="W2936" t="str">
        <f t="shared" si="685"/>
        <v>-19.6019965006115+153.851499466376i</v>
      </c>
      <c r="X2936">
        <f t="shared" si="686"/>
        <v>155.09520351984543</v>
      </c>
      <c r="AA2936">
        <f t="shared" si="687"/>
        <v>1625.665763</v>
      </c>
      <c r="AB2936">
        <f t="shared" si="688"/>
        <v>155.09520351984543</v>
      </c>
    </row>
    <row r="2937" spans="2:28" x14ac:dyDescent="0.25">
      <c r="B2937" t="s">
        <v>93</v>
      </c>
      <c r="C2937" t="s">
        <v>94</v>
      </c>
      <c r="D2937">
        <v>1625.665763</v>
      </c>
      <c r="E2937">
        <v>0</v>
      </c>
      <c r="F2937">
        <v>0</v>
      </c>
      <c r="G2937">
        <v>44.400335470000002</v>
      </c>
      <c r="H2937">
        <v>-2.2602087549999998</v>
      </c>
      <c r="I2937">
        <v>12.30073777</v>
      </c>
      <c r="L2937">
        <f t="shared" si="689"/>
        <v>-1</v>
      </c>
      <c r="M2937">
        <f t="shared" si="675"/>
        <v>675.22117688251751</v>
      </c>
      <c r="N2937">
        <f t="shared" si="676"/>
        <v>44.400335470000002</v>
      </c>
      <c r="O2937">
        <f t="shared" si="677"/>
        <v>-2.2602087549999998</v>
      </c>
      <c r="P2937">
        <f t="shared" si="678"/>
        <v>77.28781482393299</v>
      </c>
      <c r="Q2937" t="str">
        <f t="shared" si="679"/>
        <v>0</v>
      </c>
      <c r="R2937" t="str">
        <f t="shared" si="680"/>
        <v>-20.0582161310983-21.2409487670638i</v>
      </c>
      <c r="S2937" t="str">
        <f t="shared" si="681"/>
        <v>-0.680430425145897-55.6140646212301i</v>
      </c>
      <c r="T2937" t="str">
        <f t="shared" si="682"/>
        <v>0</v>
      </c>
      <c r="U2937" t="str">
        <f t="shared" si="683"/>
        <v>-24.7842065438425-5.51182399571456i</v>
      </c>
      <c r="V2937" t="str">
        <f t="shared" si="684"/>
        <v>24.6245676464267-1.51213137122255i</v>
      </c>
      <c r="W2937" t="str">
        <f t="shared" si="685"/>
        <v>-19.2602036014225+154.312286101901i</v>
      </c>
      <c r="X2937">
        <f t="shared" si="686"/>
        <v>155.5096044775473</v>
      </c>
      <c r="AA2937">
        <f t="shared" si="687"/>
        <v>1625.665763</v>
      </c>
      <c r="AB2937">
        <f t="shared" si="688"/>
        <v>155.5096044775473</v>
      </c>
    </row>
    <row r="2938" spans="2:28" x14ac:dyDescent="0.25">
      <c r="B2938" t="s">
        <v>240</v>
      </c>
      <c r="C2938" t="s">
        <v>78</v>
      </c>
      <c r="D2938">
        <v>1625.8919900000001</v>
      </c>
      <c r="E2938">
        <v>0.2262276</v>
      </c>
      <c r="F2938">
        <v>0</v>
      </c>
      <c r="G2938">
        <v>45.430019809999997</v>
      </c>
      <c r="H2938">
        <v>-2.2913328700000002</v>
      </c>
      <c r="I2938">
        <v>12.30153945</v>
      </c>
      <c r="L2938">
        <f t="shared" si="689"/>
        <v>-1</v>
      </c>
      <c r="M2938">
        <f t="shared" si="675"/>
        <v>675.22117688251751</v>
      </c>
      <c r="N2938">
        <f t="shared" si="676"/>
        <v>44.915177639999996</v>
      </c>
      <c r="O2938">
        <f t="shared" si="677"/>
        <v>-2.2757708125000002</v>
      </c>
      <c r="P2938">
        <f t="shared" si="678"/>
        <v>77.29033337593151</v>
      </c>
      <c r="Q2938" t="str">
        <f t="shared" si="679"/>
        <v>0</v>
      </c>
      <c r="R2938" t="str">
        <f t="shared" si="680"/>
        <v>-20.0582161310983-21.2409487670638i</v>
      </c>
      <c r="S2938" t="str">
        <f t="shared" si="681"/>
        <v>-0.680430425145897-55.6140646212301i</v>
      </c>
      <c r="T2938" t="str">
        <f t="shared" si="682"/>
        <v>0</v>
      </c>
      <c r="U2938" t="str">
        <f t="shared" si="683"/>
        <v>-24.7842065438425-5.51182399571456i</v>
      </c>
      <c r="V2938" t="str">
        <f t="shared" si="684"/>
        <v>24.6245676464267-1.51213137122255i</v>
      </c>
      <c r="W2938" t="str">
        <f t="shared" si="685"/>
        <v>-18.8745628123995+154.849968689632i</v>
      </c>
      <c r="X2938">
        <f t="shared" si="686"/>
        <v>155.99603175894964</v>
      </c>
      <c r="AA2938">
        <f t="shared" si="687"/>
        <v>1625.8919900000001</v>
      </c>
      <c r="AB2938">
        <f t="shared" si="688"/>
        <v>155.99603175894964</v>
      </c>
    </row>
    <row r="2939" spans="2:28" x14ac:dyDescent="0.25">
      <c r="B2939" t="s">
        <v>312</v>
      </c>
      <c r="C2939" t="s">
        <v>305</v>
      </c>
      <c r="D2939">
        <v>1626.6419900000001</v>
      </c>
      <c r="E2939">
        <v>0.75</v>
      </c>
      <c r="F2939">
        <v>0</v>
      </c>
      <c r="G2939">
        <v>48.944407179999999</v>
      </c>
      <c r="H2939">
        <v>-2.3945169489999998</v>
      </c>
      <c r="I2939">
        <v>12.304070940000001</v>
      </c>
      <c r="L2939">
        <f t="shared" si="689"/>
        <v>-1</v>
      </c>
      <c r="M2939">
        <f t="shared" si="675"/>
        <v>675.22117688251751</v>
      </c>
      <c r="N2939">
        <f t="shared" si="676"/>
        <v>47.187213494999995</v>
      </c>
      <c r="O2939">
        <f t="shared" si="677"/>
        <v>-2.3429249094999998</v>
      </c>
      <c r="P2939">
        <f t="shared" si="678"/>
        <v>77.300804838316694</v>
      </c>
      <c r="Q2939" t="str">
        <f t="shared" si="679"/>
        <v>0</v>
      </c>
      <c r="R2939" t="str">
        <f t="shared" si="680"/>
        <v>-20.0582161310983-21.2409487670638i</v>
      </c>
      <c r="S2939" t="str">
        <f t="shared" si="681"/>
        <v>-0.680430425145897-55.6140646212301i</v>
      </c>
      <c r="T2939" t="str">
        <f t="shared" si="682"/>
        <v>0</v>
      </c>
      <c r="U2939" t="str">
        <f t="shared" si="683"/>
        <v>-24.7842065438425-5.51182399571456i</v>
      </c>
      <c r="V2939" t="str">
        <f t="shared" si="684"/>
        <v>24.6245676464267-1.51213137122255i</v>
      </c>
      <c r="W2939" t="str">
        <f t="shared" si="685"/>
        <v>-17.2268342424465+157.19712357719i</v>
      </c>
      <c r="X2939">
        <f t="shared" si="686"/>
        <v>158.1382290243541</v>
      </c>
      <c r="AA2939">
        <f t="shared" si="687"/>
        <v>1626.6419900000001</v>
      </c>
      <c r="AB2939">
        <f t="shared" si="688"/>
        <v>158.1382290243541</v>
      </c>
    </row>
    <row r="2940" spans="2:28" x14ac:dyDescent="0.25">
      <c r="B2940" t="s">
        <v>242</v>
      </c>
      <c r="C2940" t="s">
        <v>78</v>
      </c>
      <c r="D2940">
        <v>1626.77304</v>
      </c>
      <c r="E2940">
        <v>0.13105</v>
      </c>
      <c r="F2940">
        <v>0</v>
      </c>
      <c r="G2940">
        <v>49.574372859999997</v>
      </c>
      <c r="H2940">
        <v>-2.4125466470000001</v>
      </c>
      <c r="I2940">
        <v>12.30449437</v>
      </c>
      <c r="L2940">
        <f t="shared" si="689"/>
        <v>-1</v>
      </c>
      <c r="M2940">
        <f t="shared" si="675"/>
        <v>675.22117688251751</v>
      </c>
      <c r="N2940">
        <f t="shared" si="676"/>
        <v>49.259390019999998</v>
      </c>
      <c r="O2940">
        <f t="shared" si="677"/>
        <v>-2.4035317979999999</v>
      </c>
      <c r="P2940">
        <f t="shared" si="678"/>
        <v>77.310087993280646</v>
      </c>
      <c r="Q2940" t="str">
        <f t="shared" si="679"/>
        <v>0</v>
      </c>
      <c r="R2940" t="str">
        <f t="shared" si="680"/>
        <v>-20.0582161310983-21.2409487670638i</v>
      </c>
      <c r="S2940" t="str">
        <f t="shared" si="681"/>
        <v>-0.680430425145897-55.6140646212301i</v>
      </c>
      <c r="T2940" t="str">
        <f t="shared" si="682"/>
        <v>0</v>
      </c>
      <c r="U2940" t="str">
        <f t="shared" si="683"/>
        <v>-24.7842065438425-5.51182399571456i</v>
      </c>
      <c r="V2940" t="str">
        <f t="shared" si="684"/>
        <v>24.6245676464267-1.51213137122255i</v>
      </c>
      <c r="W2940" t="str">
        <f t="shared" si="685"/>
        <v>-15.6798561201795+159.219127761112i</v>
      </c>
      <c r="X2940">
        <f t="shared" si="686"/>
        <v>159.98933881030584</v>
      </c>
      <c r="AA2940">
        <f t="shared" si="687"/>
        <v>1626.77304</v>
      </c>
      <c r="AB2940">
        <f t="shared" si="688"/>
        <v>159.98933881030584</v>
      </c>
    </row>
    <row r="2941" spans="2:28" x14ac:dyDescent="0.25">
      <c r="B2941" t="s">
        <v>313</v>
      </c>
      <c r="C2941" t="s">
        <v>105</v>
      </c>
      <c r="D2941">
        <v>1626.77304</v>
      </c>
      <c r="E2941">
        <v>0</v>
      </c>
      <c r="F2941">
        <v>0</v>
      </c>
      <c r="G2941">
        <v>49.574372859999997</v>
      </c>
      <c r="H2941">
        <v>-2.4125466470000001</v>
      </c>
      <c r="I2941">
        <v>12.30449437</v>
      </c>
      <c r="L2941">
        <f t="shared" si="689"/>
        <v>-1</v>
      </c>
      <c r="M2941">
        <f t="shared" si="675"/>
        <v>675.22117688251751</v>
      </c>
      <c r="N2941">
        <f t="shared" si="676"/>
        <v>49.574372859999997</v>
      </c>
      <c r="O2941">
        <f t="shared" si="677"/>
        <v>-2.4125466470000001</v>
      </c>
      <c r="P2941">
        <f t="shared" si="678"/>
        <v>77.311418237857936</v>
      </c>
      <c r="Q2941" t="str">
        <f t="shared" si="679"/>
        <v>0</v>
      </c>
      <c r="R2941" t="str">
        <f t="shared" si="680"/>
        <v>-20.0582161310983-21.2409487670638i</v>
      </c>
      <c r="S2941" t="str">
        <f t="shared" si="681"/>
        <v>-0.680430425145897-55.6140646212301i</v>
      </c>
      <c r="T2941" t="str">
        <f t="shared" si="682"/>
        <v>0</v>
      </c>
      <c r="U2941" t="str">
        <f t="shared" si="683"/>
        <v>-24.7842065438425-5.51182399571456i</v>
      </c>
      <c r="V2941" t="str">
        <f t="shared" si="684"/>
        <v>24.6245676464267-1.51213137122255i</v>
      </c>
      <c r="W2941" t="str">
        <f t="shared" si="685"/>
        <v>-15.453617765986+159.526063984863i</v>
      </c>
      <c r="X2941">
        <f t="shared" si="686"/>
        <v>160.27282799202052</v>
      </c>
      <c r="AA2941">
        <f t="shared" si="687"/>
        <v>1626.77304</v>
      </c>
      <c r="AB2941">
        <f t="shared" si="688"/>
        <v>160.27282799202052</v>
      </c>
    </row>
    <row r="2942" spans="2:28" x14ac:dyDescent="0.25">
      <c r="B2942" t="s">
        <v>314</v>
      </c>
      <c r="C2942" t="s">
        <v>122</v>
      </c>
      <c r="D2942">
        <v>1627.8830399999999</v>
      </c>
      <c r="E2942">
        <v>1.1100000000000001</v>
      </c>
      <c r="F2942">
        <v>0</v>
      </c>
      <c r="G2942">
        <v>49.581137939999998</v>
      </c>
      <c r="H2942">
        <v>2.4066717830000002</v>
      </c>
      <c r="I2942">
        <v>12.30799453</v>
      </c>
      <c r="L2942">
        <f t="shared" si="689"/>
        <v>-1</v>
      </c>
      <c r="M2942">
        <f t="shared" si="675"/>
        <v>675.22117688251751</v>
      </c>
      <c r="N2942">
        <f t="shared" si="676"/>
        <v>49.577755400000001</v>
      </c>
      <c r="O2942">
        <f t="shared" si="677"/>
        <v>-2.9374319999999621E-3</v>
      </c>
      <c r="P2942">
        <f t="shared" si="678"/>
        <v>77.322414314800341</v>
      </c>
      <c r="Q2942" t="str">
        <f t="shared" si="679"/>
        <v>0</v>
      </c>
      <c r="R2942" t="str">
        <f t="shared" si="680"/>
        <v>-20.0582161310983-21.2409487670638i</v>
      </c>
      <c r="S2942" t="str">
        <f t="shared" si="681"/>
        <v>-0.680430425145897-55.6140646212301i</v>
      </c>
      <c r="T2942" t="str">
        <f t="shared" si="682"/>
        <v>0</v>
      </c>
      <c r="U2942" t="str">
        <f t="shared" si="683"/>
        <v>-24.7842065438425-5.51182399571456i</v>
      </c>
      <c r="V2942" t="str">
        <f t="shared" si="684"/>
        <v>24.6245676464267-1.51213137122255i</v>
      </c>
      <c r="W2942" t="str">
        <f t="shared" si="685"/>
        <v>-13.169195743636+157.856636318247i</v>
      </c>
      <c r="X2942">
        <f t="shared" si="686"/>
        <v>158.40500417046647</v>
      </c>
      <c r="AA2942">
        <f t="shared" si="687"/>
        <v>1627.8830399999999</v>
      </c>
      <c r="AB2942">
        <f t="shared" si="688"/>
        <v>158.40500417046647</v>
      </c>
    </row>
    <row r="2943" spans="2:28" x14ac:dyDescent="0.25">
      <c r="B2943" t="s">
        <v>315</v>
      </c>
      <c r="C2943" t="s">
        <v>105</v>
      </c>
      <c r="D2943">
        <v>1627.8830399999999</v>
      </c>
      <c r="E2943">
        <v>0</v>
      </c>
      <c r="F2943">
        <v>0</v>
      </c>
      <c r="G2943">
        <v>49.581137939999998</v>
      </c>
      <c r="H2943">
        <v>2.4066717830000002</v>
      </c>
      <c r="I2943">
        <v>12.30799453</v>
      </c>
      <c r="L2943">
        <f t="shared" si="689"/>
        <v>-1</v>
      </c>
      <c r="M2943">
        <f t="shared" si="675"/>
        <v>675.22117688251751</v>
      </c>
      <c r="N2943">
        <f t="shared" si="676"/>
        <v>49.581137939999998</v>
      </c>
      <c r="O2943">
        <f t="shared" si="677"/>
        <v>2.4066717830000002</v>
      </c>
      <c r="P2943">
        <f t="shared" si="678"/>
        <v>77.333410391742717</v>
      </c>
      <c r="Q2943" t="str">
        <f t="shared" si="679"/>
        <v>0</v>
      </c>
      <c r="R2943" t="str">
        <f t="shared" si="680"/>
        <v>-20.0582161310983-21.2409487670638i</v>
      </c>
      <c r="S2943" t="str">
        <f t="shared" si="681"/>
        <v>-0.680430425145897-55.6140646212301i</v>
      </c>
      <c r="T2943" t="str">
        <f t="shared" si="682"/>
        <v>0</v>
      </c>
      <c r="U2943" t="str">
        <f t="shared" si="683"/>
        <v>-24.7842065438425-5.51182399571456i</v>
      </c>
      <c r="V2943" t="str">
        <f t="shared" si="684"/>
        <v>24.6245676464267-1.51213137122255i</v>
      </c>
      <c r="W2943" t="str">
        <f t="shared" si="685"/>
        <v>-10.8830254362355+156.168006706595i</v>
      </c>
      <c r="X2943">
        <f t="shared" si="686"/>
        <v>156.54675519267991</v>
      </c>
      <c r="AA2943">
        <f t="shared" si="687"/>
        <v>1627.8830399999999</v>
      </c>
      <c r="AB2943">
        <f t="shared" si="688"/>
        <v>156.54675519267991</v>
      </c>
    </row>
    <row r="2944" spans="2:28" x14ac:dyDescent="0.25">
      <c r="B2944" t="s">
        <v>246</v>
      </c>
      <c r="C2944" t="s">
        <v>78</v>
      </c>
      <c r="D2944">
        <v>1628.1782900000001</v>
      </c>
      <c r="E2944">
        <v>0.29525000000000001</v>
      </c>
      <c r="F2944">
        <v>0</v>
      </c>
      <c r="G2944">
        <v>48.171939930000001</v>
      </c>
      <c r="H2944">
        <v>2.3662257900000001</v>
      </c>
      <c r="I2944">
        <v>12.308956050000001</v>
      </c>
      <c r="L2944">
        <f t="shared" si="689"/>
        <v>-1</v>
      </c>
      <c r="M2944">
        <f t="shared" si="675"/>
        <v>675.22117688251751</v>
      </c>
      <c r="N2944">
        <f t="shared" si="676"/>
        <v>48.876538934999999</v>
      </c>
      <c r="O2944">
        <f t="shared" si="677"/>
        <v>2.3864487864999999</v>
      </c>
      <c r="P2944">
        <f t="shared" si="678"/>
        <v>77.336431095910996</v>
      </c>
      <c r="Q2944" t="str">
        <f t="shared" si="679"/>
        <v>0</v>
      </c>
      <c r="R2944" t="str">
        <f t="shared" si="680"/>
        <v>-20.0582161310983-21.2409487670638i</v>
      </c>
      <c r="S2944" t="str">
        <f t="shared" si="681"/>
        <v>-0.680430425145897-55.6140646212301i</v>
      </c>
      <c r="T2944" t="str">
        <f t="shared" si="682"/>
        <v>0</v>
      </c>
      <c r="U2944" t="str">
        <f t="shared" si="683"/>
        <v>-24.7842065438425-5.51182399571456i</v>
      </c>
      <c r="V2944" t="str">
        <f t="shared" si="684"/>
        <v>24.6245676464267-1.51213137122255i</v>
      </c>
      <c r="W2944" t="str">
        <f t="shared" si="685"/>
        <v>-10.181506765022+154.5890509128i</v>
      </c>
      <c r="X2944">
        <f t="shared" si="686"/>
        <v>154.92397407156344</v>
      </c>
      <c r="AA2944">
        <f t="shared" si="687"/>
        <v>1628.1782900000001</v>
      </c>
      <c r="AB2944">
        <f t="shared" si="688"/>
        <v>154.92397407156344</v>
      </c>
    </row>
    <row r="2945" spans="2:28" x14ac:dyDescent="0.25">
      <c r="B2945" t="s">
        <v>127</v>
      </c>
      <c r="C2945" t="s">
        <v>78</v>
      </c>
      <c r="D2945">
        <v>1628.4282900000001</v>
      </c>
      <c r="E2945">
        <v>0.25</v>
      </c>
      <c r="F2945">
        <v>0</v>
      </c>
      <c r="G2945">
        <v>46.99738885</v>
      </c>
      <c r="H2945">
        <v>2.3319785469999998</v>
      </c>
      <c r="I2945">
        <v>12.30979228</v>
      </c>
      <c r="L2945">
        <f t="shared" si="689"/>
        <v>-1</v>
      </c>
      <c r="M2945">
        <f t="shared" si="675"/>
        <v>675.22117688251751</v>
      </c>
      <c r="N2945">
        <f t="shared" si="676"/>
        <v>47.58466439</v>
      </c>
      <c r="O2945">
        <f t="shared" si="677"/>
        <v>2.3491021685</v>
      </c>
      <c r="P2945">
        <f t="shared" si="678"/>
        <v>77.342078894103992</v>
      </c>
      <c r="Q2945" t="str">
        <f t="shared" si="679"/>
        <v>0</v>
      </c>
      <c r="R2945" t="str">
        <f t="shared" si="680"/>
        <v>-20.0582161310983-21.2409487670638i</v>
      </c>
      <c r="S2945" t="str">
        <f t="shared" si="681"/>
        <v>-0.680430425145897-55.6140646212301i</v>
      </c>
      <c r="T2945" t="str">
        <f t="shared" si="682"/>
        <v>0</v>
      </c>
      <c r="U2945" t="str">
        <f t="shared" si="683"/>
        <v>-24.7842065438425-5.51182399571456i</v>
      </c>
      <c r="V2945" t="str">
        <f t="shared" si="684"/>
        <v>24.6245676464267-1.51213137122255i</v>
      </c>
      <c r="W2945" t="str">
        <f t="shared" si="685"/>
        <v>-8.8948015961725+151.670185149344i</v>
      </c>
      <c r="X2945">
        <f t="shared" si="686"/>
        <v>151.93078213012518</v>
      </c>
      <c r="AA2945">
        <f t="shared" si="687"/>
        <v>1628.4282900000001</v>
      </c>
      <c r="AB2945">
        <f t="shared" si="688"/>
        <v>151.93078213012518</v>
      </c>
    </row>
    <row r="2946" spans="2:28" x14ac:dyDescent="0.25">
      <c r="B2946" t="s">
        <v>150</v>
      </c>
      <c r="C2946" t="s">
        <v>151</v>
      </c>
      <c r="D2946">
        <v>1628.4282900000001</v>
      </c>
      <c r="E2946">
        <v>0</v>
      </c>
      <c r="F2946">
        <v>0</v>
      </c>
      <c r="G2946">
        <v>46.99738885</v>
      </c>
      <c r="H2946">
        <v>2.3319785469999998</v>
      </c>
      <c r="I2946">
        <v>12.30979228</v>
      </c>
      <c r="L2946">
        <f t="shared" si="689"/>
        <v>-1</v>
      </c>
      <c r="M2946">
        <f t="shared" si="675"/>
        <v>675.22117688251751</v>
      </c>
      <c r="N2946">
        <f t="shared" si="676"/>
        <v>46.99738885</v>
      </c>
      <c r="O2946">
        <f t="shared" si="677"/>
        <v>2.3319785469999998</v>
      </c>
      <c r="P2946">
        <f t="shared" si="678"/>
        <v>77.344705988128695</v>
      </c>
      <c r="Q2946" t="str">
        <f t="shared" si="679"/>
        <v>0</v>
      </c>
      <c r="R2946" t="str">
        <f t="shared" si="680"/>
        <v>-20.0582161310983-21.2409487670638i</v>
      </c>
      <c r="S2946" t="str">
        <f t="shared" si="681"/>
        <v>-0.680430425145897-55.6140646212301i</v>
      </c>
      <c r="T2946" t="str">
        <f t="shared" si="682"/>
        <v>0</v>
      </c>
      <c r="U2946" t="str">
        <f t="shared" si="683"/>
        <v>-24.7842065438425-5.51182399571456i</v>
      </c>
      <c r="V2946" t="str">
        <f t="shared" si="684"/>
        <v>24.6245676464267-1.51213137122255i</v>
      </c>
      <c r="W2946" t="str">
        <f t="shared" si="685"/>
        <v>-8.3074517754625+150.331140406507i</v>
      </c>
      <c r="X2946">
        <f t="shared" si="686"/>
        <v>150.56050455189953</v>
      </c>
      <c r="AA2946">
        <f t="shared" si="687"/>
        <v>1628.4282900000001</v>
      </c>
      <c r="AB2946">
        <f t="shared" si="688"/>
        <v>150.56050455189953</v>
      </c>
    </row>
    <row r="2947" spans="2:28" x14ac:dyDescent="0.25">
      <c r="B2947" t="s">
        <v>127</v>
      </c>
      <c r="C2947" t="s">
        <v>78</v>
      </c>
      <c r="D2947">
        <v>1628.6782900000001</v>
      </c>
      <c r="E2947">
        <v>0.25</v>
      </c>
      <c r="F2947">
        <v>0</v>
      </c>
      <c r="G2947">
        <v>45.839961389999999</v>
      </c>
      <c r="H2947">
        <v>2.297731304</v>
      </c>
      <c r="I2947">
        <v>12.31064952</v>
      </c>
      <c r="L2947">
        <f t="shared" si="689"/>
        <v>-1</v>
      </c>
      <c r="M2947">
        <f t="shared" si="675"/>
        <v>675.22117688251751</v>
      </c>
      <c r="N2947">
        <f t="shared" si="676"/>
        <v>46.418675120000003</v>
      </c>
      <c r="O2947">
        <f t="shared" si="677"/>
        <v>2.3148549254999997</v>
      </c>
      <c r="P2947">
        <f t="shared" si="678"/>
        <v>77.347399087015063</v>
      </c>
      <c r="Q2947" t="str">
        <f t="shared" si="679"/>
        <v>0</v>
      </c>
      <c r="R2947" t="str">
        <f t="shared" si="680"/>
        <v>-20.0582161310983-21.2409487670638i</v>
      </c>
      <c r="S2947" t="str">
        <f t="shared" si="681"/>
        <v>-0.680430425145897-55.6140646212301i</v>
      </c>
      <c r="T2947" t="str">
        <f t="shared" si="682"/>
        <v>0</v>
      </c>
      <c r="U2947" t="str">
        <f t="shared" si="683"/>
        <v>-24.7842065438425-5.51182399571456i</v>
      </c>
      <c r="V2947" t="str">
        <f t="shared" si="684"/>
        <v>24.6245676464267-1.51213137122255i</v>
      </c>
      <c r="W2947" t="str">
        <f t="shared" si="685"/>
        <v>-7.7137917419095+148.993907158116i</v>
      </c>
      <c r="X2947">
        <f t="shared" si="686"/>
        <v>149.19345479369676</v>
      </c>
      <c r="AA2947">
        <f t="shared" si="687"/>
        <v>1628.6782900000001</v>
      </c>
      <c r="AB2947">
        <f t="shared" si="688"/>
        <v>149.19345479369676</v>
      </c>
    </row>
    <row r="2948" spans="2:28" x14ac:dyDescent="0.25">
      <c r="B2948" t="s">
        <v>237</v>
      </c>
      <c r="C2948" t="s">
        <v>78</v>
      </c>
      <c r="D2948">
        <v>1629.1875729999999</v>
      </c>
      <c r="E2948">
        <v>0.50928300000000004</v>
      </c>
      <c r="F2948">
        <v>0</v>
      </c>
      <c r="G2948">
        <v>43.53510112</v>
      </c>
      <c r="H2948">
        <v>2.2279651500000002</v>
      </c>
      <c r="I2948">
        <v>12.31246398</v>
      </c>
      <c r="L2948">
        <f t="shared" si="689"/>
        <v>-1</v>
      </c>
      <c r="M2948">
        <f t="shared" si="675"/>
        <v>675.22117688251751</v>
      </c>
      <c r="N2948">
        <f t="shared" si="676"/>
        <v>44.687531254999996</v>
      </c>
      <c r="O2948">
        <f t="shared" si="677"/>
        <v>2.2628482270000001</v>
      </c>
      <c r="P2948">
        <f t="shared" si="678"/>
        <v>77.355792480107667</v>
      </c>
      <c r="Q2948" t="str">
        <f t="shared" si="679"/>
        <v>0</v>
      </c>
      <c r="R2948" t="str">
        <f t="shared" si="680"/>
        <v>-20.0582161310983-21.2409487670638i</v>
      </c>
      <c r="S2948" t="str">
        <f t="shared" si="681"/>
        <v>-0.680430425145897-55.6140646212301i</v>
      </c>
      <c r="T2948" t="str">
        <f t="shared" si="682"/>
        <v>0</v>
      </c>
      <c r="U2948" t="str">
        <f t="shared" si="683"/>
        <v>-24.7842065438425-5.51182399571456i</v>
      </c>
      <c r="V2948" t="str">
        <f t="shared" si="684"/>
        <v>24.6245676464267-1.51213137122255i</v>
      </c>
      <c r="W2948" t="str">
        <f t="shared" si="685"/>
        <v>-5.9097538782665+144.932336770552i</v>
      </c>
      <c r="X2948">
        <f t="shared" si="686"/>
        <v>145.05277464658988</v>
      </c>
      <c r="AA2948">
        <f t="shared" si="687"/>
        <v>1629.1875729999999</v>
      </c>
      <c r="AB2948">
        <f t="shared" si="688"/>
        <v>145.05277464658988</v>
      </c>
    </row>
    <row r="2949" spans="2:28" x14ac:dyDescent="0.25">
      <c r="B2949" t="s">
        <v>285</v>
      </c>
      <c r="C2949" t="s">
        <v>78</v>
      </c>
      <c r="D2949">
        <v>1629.500399</v>
      </c>
      <c r="E2949">
        <v>0.31282555979999999</v>
      </c>
      <c r="F2949">
        <v>0</v>
      </c>
      <c r="G2949">
        <v>42.154577949999997</v>
      </c>
      <c r="H2949">
        <v>2.1851114979999999</v>
      </c>
      <c r="I2949">
        <v>12.313626190000001</v>
      </c>
      <c r="L2949">
        <f t="shared" si="689"/>
        <v>-1</v>
      </c>
      <c r="M2949">
        <f t="shared" si="675"/>
        <v>675.22117688251751</v>
      </c>
      <c r="N2949">
        <f t="shared" si="676"/>
        <v>42.844839534999998</v>
      </c>
      <c r="O2949">
        <f t="shared" si="677"/>
        <v>2.2065383240000003</v>
      </c>
      <c r="P2949">
        <f t="shared" si="678"/>
        <v>77.36514396471182</v>
      </c>
      <c r="Q2949" t="str">
        <f t="shared" si="679"/>
        <v>0</v>
      </c>
      <c r="R2949" t="str">
        <f t="shared" si="680"/>
        <v>-20.0582161310983-21.2409487670638i</v>
      </c>
      <c r="S2949" t="str">
        <f t="shared" si="681"/>
        <v>-0.680430425145897-55.6140646212301i</v>
      </c>
      <c r="T2949" t="str">
        <f t="shared" si="682"/>
        <v>0</v>
      </c>
      <c r="U2949" t="str">
        <f t="shared" si="683"/>
        <v>-24.7842065438425-5.51182399571456i</v>
      </c>
      <c r="V2949" t="str">
        <f t="shared" si="684"/>
        <v>24.6245676464267-1.51213137122255i</v>
      </c>
      <c r="W2949" t="str">
        <f t="shared" si="685"/>
        <v>-3.97647349071199+140.529797492141i</v>
      </c>
      <c r="X2949">
        <f t="shared" si="686"/>
        <v>140.58604598111611</v>
      </c>
      <c r="AA2949">
        <f t="shared" si="687"/>
        <v>1629.500399</v>
      </c>
      <c r="AB2949">
        <f t="shared" si="688"/>
        <v>140.58604598111611</v>
      </c>
    </row>
    <row r="2950" spans="2:28" x14ac:dyDescent="0.25">
      <c r="B2950" t="s">
        <v>286</v>
      </c>
      <c r="C2950" t="s">
        <v>78</v>
      </c>
      <c r="D2950">
        <v>1630.0219959999999</v>
      </c>
      <c r="E2950">
        <v>0.52159659000000003</v>
      </c>
      <c r="F2950">
        <v>0</v>
      </c>
      <c r="G2950">
        <v>39.91235417</v>
      </c>
      <c r="H2950">
        <v>2.1136585179999998</v>
      </c>
      <c r="I2950">
        <v>12.315650099999999</v>
      </c>
      <c r="L2950">
        <f t="shared" si="689"/>
        <v>-1</v>
      </c>
      <c r="M2950">
        <f t="shared" si="675"/>
        <v>675.22117688251751</v>
      </c>
      <c r="N2950">
        <f t="shared" si="676"/>
        <v>41.033466059999995</v>
      </c>
      <c r="O2950">
        <f t="shared" si="677"/>
        <v>2.1493850079999999</v>
      </c>
      <c r="P2950">
        <f t="shared" si="678"/>
        <v>77.375153455897276</v>
      </c>
      <c r="Q2950" t="str">
        <f t="shared" si="679"/>
        <v>0</v>
      </c>
      <c r="R2950" t="str">
        <f t="shared" si="680"/>
        <v>-20.0582161310983-21.2409487670638i</v>
      </c>
      <c r="S2950" t="str">
        <f t="shared" si="681"/>
        <v>-0.680430425145897-55.6140646212301i</v>
      </c>
      <c r="T2950" t="str">
        <f t="shared" si="682"/>
        <v>0</v>
      </c>
      <c r="U2950" t="str">
        <f t="shared" si="683"/>
        <v>-24.7842065438425-5.51182399571456i</v>
      </c>
      <c r="V2950" t="str">
        <f t="shared" si="684"/>
        <v>24.6245676464267-1.51213137122255i</v>
      </c>
      <c r="W2950" t="str">
        <f t="shared" si="685"/>
        <v>-1.9950114379895+136.065150794324i</v>
      </c>
      <c r="X2950">
        <f t="shared" si="686"/>
        <v>136.07977561459987</v>
      </c>
      <c r="AA2950">
        <f t="shared" si="687"/>
        <v>1630.0219959999999</v>
      </c>
      <c r="AB2950">
        <f t="shared" si="688"/>
        <v>136.07977561459987</v>
      </c>
    </row>
    <row r="2951" spans="2:28" x14ac:dyDescent="0.25">
      <c r="B2951" t="s">
        <v>287</v>
      </c>
      <c r="C2951" t="s">
        <v>105</v>
      </c>
      <c r="D2951">
        <v>1630.0219959999999</v>
      </c>
      <c r="E2951">
        <v>0</v>
      </c>
      <c r="F2951">
        <v>0</v>
      </c>
      <c r="G2951">
        <v>39.91235417</v>
      </c>
      <c r="H2951">
        <v>2.1136585179999998</v>
      </c>
      <c r="I2951">
        <v>12.315650099999999</v>
      </c>
      <c r="L2951">
        <f t="shared" si="689"/>
        <v>-1</v>
      </c>
      <c r="M2951">
        <f t="shared" si="675"/>
        <v>675.22117688251751</v>
      </c>
      <c r="N2951">
        <f t="shared" si="676"/>
        <v>39.91235417</v>
      </c>
      <c r="O2951">
        <f t="shared" si="677"/>
        <v>2.1136585179999998</v>
      </c>
      <c r="P2951">
        <f t="shared" si="678"/>
        <v>77.381511756684802</v>
      </c>
      <c r="Q2951" t="str">
        <f t="shared" si="679"/>
        <v>0</v>
      </c>
      <c r="R2951" t="str">
        <f t="shared" si="680"/>
        <v>-20.0582161310983-21.2409487670638i</v>
      </c>
      <c r="S2951" t="str">
        <f t="shared" si="681"/>
        <v>-0.680430425145897-55.6140646212301i</v>
      </c>
      <c r="T2951" t="str">
        <f t="shared" si="682"/>
        <v>0</v>
      </c>
      <c r="U2951" t="str">
        <f t="shared" si="683"/>
        <v>-24.7842065438425-5.51182399571456i</v>
      </c>
      <c r="V2951" t="str">
        <f t="shared" si="684"/>
        <v>24.6245676464267-1.51213137122255i</v>
      </c>
      <c r="W2951" t="str">
        <f t="shared" si="685"/>
        <v>-0.779319955206005+133.270616603141i</v>
      </c>
      <c r="X2951">
        <f t="shared" si="686"/>
        <v>133.2728951789297</v>
      </c>
      <c r="AA2951">
        <f t="shared" si="687"/>
        <v>1630.0219959999999</v>
      </c>
      <c r="AB2951">
        <f t="shared" si="688"/>
        <v>133.2728951789297</v>
      </c>
    </row>
    <row r="2952" spans="2:28" x14ac:dyDescent="0.25">
      <c r="B2952" t="s">
        <v>288</v>
      </c>
      <c r="C2952" t="s">
        <v>107</v>
      </c>
      <c r="D2952">
        <v>1639.4626519999999</v>
      </c>
      <c r="E2952">
        <v>9.4406560000000006</v>
      </c>
      <c r="F2952">
        <v>3.8924026770000002E-2</v>
      </c>
      <c r="G2952">
        <v>12.2129853</v>
      </c>
      <c r="H2952">
        <v>0.82039276620000001</v>
      </c>
      <c r="I2952">
        <v>12.385970479999999</v>
      </c>
      <c r="L2952">
        <f t="shared" si="689"/>
        <v>-1</v>
      </c>
      <c r="M2952">
        <f t="shared" si="675"/>
        <v>656.5048828473839</v>
      </c>
      <c r="N2952">
        <f t="shared" si="676"/>
        <v>26.062669735</v>
      </c>
      <c r="O2952">
        <f t="shared" si="677"/>
        <v>1.4670256420999999</v>
      </c>
      <c r="P2952">
        <f t="shared" si="678"/>
        <v>77.602429745890433</v>
      </c>
      <c r="Q2952" t="str">
        <f t="shared" si="679"/>
        <v>-6.49991093027194+0.344016550163108i</v>
      </c>
      <c r="R2952" t="str">
        <f t="shared" si="680"/>
        <v>-26.5581270613702-20.8969322169007i</v>
      </c>
      <c r="S2952" t="str">
        <f t="shared" si="681"/>
        <v>-7.1803413554178-55.270048071067i</v>
      </c>
      <c r="T2952" t="str">
        <f t="shared" si="682"/>
        <v>6.45976388776713-0.799149549555345i</v>
      </c>
      <c r="U2952" t="str">
        <f t="shared" si="683"/>
        <v>-18.3244426560754-6.31097354526991i</v>
      </c>
      <c r="V2952" t="str">
        <f t="shared" si="684"/>
        <v>31.0843315341938-2.3112809207779i</v>
      </c>
      <c r="W2952" t="str">
        <f t="shared" si="685"/>
        <v>30.8330229324145+60.656030185377i</v>
      </c>
      <c r="X2952">
        <f t="shared" si="686"/>
        <v>68.042849007079084</v>
      </c>
      <c r="AA2952">
        <f t="shared" si="687"/>
        <v>1639.4626519999999</v>
      </c>
      <c r="AB2952">
        <f t="shared" si="688"/>
        <v>68.042849007079084</v>
      </c>
    </row>
    <row r="2953" spans="2:28" x14ac:dyDescent="0.25">
      <c r="B2953" t="s">
        <v>289</v>
      </c>
      <c r="C2953" t="s">
        <v>105</v>
      </c>
      <c r="D2953">
        <v>1639.4626519999999</v>
      </c>
      <c r="E2953">
        <v>0</v>
      </c>
      <c r="F2953">
        <v>0</v>
      </c>
      <c r="G2953">
        <v>12.2129853</v>
      </c>
      <c r="H2953">
        <v>0.82039276620000001</v>
      </c>
      <c r="I2953">
        <v>12.385970479999999</v>
      </c>
      <c r="L2953">
        <f t="shared" si="689"/>
        <v>-1</v>
      </c>
      <c r="M2953">
        <f t="shared" si="675"/>
        <v>656.5048828473839</v>
      </c>
      <c r="N2953">
        <f t="shared" si="676"/>
        <v>12.2129853</v>
      </c>
      <c r="O2953">
        <f t="shared" si="677"/>
        <v>0.82039276620000001</v>
      </c>
      <c r="P2953">
        <f t="shared" si="678"/>
        <v>77.823347735096078</v>
      </c>
      <c r="Q2953" t="str">
        <f t="shared" si="679"/>
        <v>0</v>
      </c>
      <c r="R2953" t="str">
        <f t="shared" si="680"/>
        <v>-26.5581270613702-20.8969322169007i</v>
      </c>
      <c r="S2953" t="str">
        <f t="shared" si="681"/>
        <v>-7.1803413554178-55.270048071067i</v>
      </c>
      <c r="T2953" t="str">
        <f t="shared" si="682"/>
        <v>0</v>
      </c>
      <c r="U2953" t="str">
        <f t="shared" si="683"/>
        <v>-18.3244426560754-6.31097354526991i</v>
      </c>
      <c r="V2953" t="str">
        <f t="shared" si="684"/>
        <v>31.0843315341938-2.3112809207779i</v>
      </c>
      <c r="W2953" t="str">
        <f t="shared" si="685"/>
        <v>42.3548318324212+15.6538698317837i</v>
      </c>
      <c r="X2953">
        <f t="shared" si="686"/>
        <v>45.155015449705111</v>
      </c>
      <c r="AA2953">
        <f t="shared" si="687"/>
        <v>1639.4626519999999</v>
      </c>
      <c r="AB2953">
        <f t="shared" si="688"/>
        <v>45.155015449705111</v>
      </c>
    </row>
    <row r="2954" spans="2:28" x14ac:dyDescent="0.25">
      <c r="B2954" t="s">
        <v>286</v>
      </c>
      <c r="C2954" t="s">
        <v>78</v>
      </c>
      <c r="D2954">
        <v>1639.984248</v>
      </c>
      <c r="E2954">
        <v>0.52159659000000003</v>
      </c>
      <c r="F2954">
        <v>0</v>
      </c>
      <c r="G2954">
        <v>11.3944268</v>
      </c>
      <c r="H2954">
        <v>0.748939786</v>
      </c>
      <c r="I2954">
        <v>12.393009940000001</v>
      </c>
      <c r="L2954">
        <f t="shared" si="689"/>
        <v>-1</v>
      </c>
      <c r="M2954">
        <f t="shared" si="675"/>
        <v>656.5048828473839</v>
      </c>
      <c r="N2954">
        <f t="shared" si="676"/>
        <v>11.803706049999999</v>
      </c>
      <c r="O2954">
        <f t="shared" si="677"/>
        <v>0.78466627610000006</v>
      </c>
      <c r="P2954">
        <f t="shared" si="678"/>
        <v>77.845462850917329</v>
      </c>
      <c r="Q2954" t="str">
        <f t="shared" si="679"/>
        <v>0</v>
      </c>
      <c r="R2954" t="str">
        <f t="shared" si="680"/>
        <v>-26.5581270613702-20.8969322169007i</v>
      </c>
      <c r="S2954" t="str">
        <f t="shared" si="681"/>
        <v>-7.1803413554178-55.270048071067i</v>
      </c>
      <c r="T2954" t="str">
        <f t="shared" si="682"/>
        <v>0</v>
      </c>
      <c r="U2954" t="str">
        <f t="shared" si="683"/>
        <v>-18.3244426560754-6.31097354526991i</v>
      </c>
      <c r="V2954" t="str">
        <f t="shared" si="684"/>
        <v>31.0843315341938-2.3112809207779i</v>
      </c>
      <c r="W2954" t="str">
        <f t="shared" si="685"/>
        <v>43.6348444181571+12.7814592313396i</v>
      </c>
      <c r="X2954">
        <f t="shared" si="686"/>
        <v>45.468289471665543</v>
      </c>
      <c r="AA2954">
        <f t="shared" si="687"/>
        <v>1639.984248</v>
      </c>
      <c r="AB2954">
        <f t="shared" si="688"/>
        <v>45.468289471665543</v>
      </c>
    </row>
    <row r="2955" spans="2:28" x14ac:dyDescent="0.25">
      <c r="B2955" t="s">
        <v>311</v>
      </c>
      <c r="C2955" t="s">
        <v>78</v>
      </c>
      <c r="D2955">
        <v>1640.2969459999999</v>
      </c>
      <c r="E2955">
        <v>0.31269755980000002</v>
      </c>
      <c r="F2955">
        <v>0</v>
      </c>
      <c r="G2955">
        <v>10.939438259999999</v>
      </c>
      <c r="H2955">
        <v>0.70610366899999999</v>
      </c>
      <c r="I2955">
        <v>12.397468119999999</v>
      </c>
      <c r="L2955">
        <f t="shared" si="689"/>
        <v>-1</v>
      </c>
      <c r="M2955">
        <f t="shared" si="675"/>
        <v>656.5048828473839</v>
      </c>
      <c r="N2955">
        <f t="shared" si="676"/>
        <v>11.16693253</v>
      </c>
      <c r="O2955">
        <f t="shared" si="677"/>
        <v>0.72752172749999999</v>
      </c>
      <c r="P2955">
        <f t="shared" si="678"/>
        <v>77.881583752274935</v>
      </c>
      <c r="Q2955" t="str">
        <f t="shared" si="679"/>
        <v>0</v>
      </c>
      <c r="R2955" t="str">
        <f t="shared" si="680"/>
        <v>-26.5581270613702-20.8969322169007i</v>
      </c>
      <c r="S2955" t="str">
        <f t="shared" si="681"/>
        <v>-7.1803413554178-55.270048071067i</v>
      </c>
      <c r="T2955" t="str">
        <f t="shared" si="682"/>
        <v>0</v>
      </c>
      <c r="U2955" t="str">
        <f t="shared" si="683"/>
        <v>-18.3244426560754-6.31097354526991i</v>
      </c>
      <c r="V2955" t="str">
        <f t="shared" si="684"/>
        <v>31.0843315341938-2.3112809207779i</v>
      </c>
      <c r="W2955" t="str">
        <f t="shared" si="685"/>
        <v>45.5670272656566+8.2764099235232i</v>
      </c>
      <c r="X2955">
        <f t="shared" si="686"/>
        <v>46.312556991071929</v>
      </c>
      <c r="AA2955">
        <f t="shared" si="687"/>
        <v>1640.2969459999999</v>
      </c>
      <c r="AB2955">
        <f t="shared" si="688"/>
        <v>46.312556991071929</v>
      </c>
    </row>
    <row r="2956" spans="2:28" x14ac:dyDescent="0.25">
      <c r="B2956" t="s">
        <v>226</v>
      </c>
      <c r="C2956" t="s">
        <v>78</v>
      </c>
      <c r="D2956">
        <v>1640.4943290000001</v>
      </c>
      <c r="E2956">
        <v>0.19738339999999999</v>
      </c>
      <c r="F2956">
        <v>0</v>
      </c>
      <c r="G2956">
        <v>10.66602909</v>
      </c>
      <c r="H2956">
        <v>0.67906432009999995</v>
      </c>
      <c r="I2956">
        <v>12.40037654</v>
      </c>
      <c r="L2956">
        <f t="shared" si="689"/>
        <v>-1</v>
      </c>
      <c r="M2956">
        <f t="shared" si="675"/>
        <v>656.5048828473839</v>
      </c>
      <c r="N2956">
        <f t="shared" si="676"/>
        <v>10.802733674999999</v>
      </c>
      <c r="O2956">
        <f t="shared" si="677"/>
        <v>0.69258399454999997</v>
      </c>
      <c r="P2956">
        <f t="shared" si="678"/>
        <v>77.904726608716885</v>
      </c>
      <c r="Q2956" t="str">
        <f t="shared" si="679"/>
        <v>0</v>
      </c>
      <c r="R2956" t="str">
        <f t="shared" si="680"/>
        <v>-26.5581270613702-20.8969322169007i</v>
      </c>
      <c r="S2956" t="str">
        <f t="shared" si="681"/>
        <v>-7.1803413554178-55.270048071067i</v>
      </c>
      <c r="T2956" t="str">
        <f t="shared" si="682"/>
        <v>0</v>
      </c>
      <c r="U2956" t="str">
        <f t="shared" si="683"/>
        <v>-18.3244426560754-6.31097354526991i</v>
      </c>
      <c r="V2956" t="str">
        <f t="shared" si="684"/>
        <v>31.0843315341938-2.3112809207779i</v>
      </c>
      <c r="W2956" t="str">
        <f t="shared" si="685"/>
        <v>46.7569110503624+5.51572869059605i</v>
      </c>
      <c r="X2956">
        <f t="shared" si="686"/>
        <v>47.081121417822729</v>
      </c>
      <c r="AA2956">
        <f t="shared" si="687"/>
        <v>1640.4943290000001</v>
      </c>
      <c r="AB2956">
        <f t="shared" si="688"/>
        <v>47.081121417822729</v>
      </c>
    </row>
    <row r="2957" spans="2:28" x14ac:dyDescent="0.25">
      <c r="B2957" t="s">
        <v>89</v>
      </c>
      <c r="C2957" t="s">
        <v>90</v>
      </c>
      <c r="D2957">
        <v>1640.4943290000001</v>
      </c>
      <c r="E2957">
        <v>0</v>
      </c>
      <c r="F2957">
        <v>0</v>
      </c>
      <c r="G2957">
        <v>10.66602909</v>
      </c>
      <c r="H2957">
        <v>0.67906432009999995</v>
      </c>
      <c r="I2957">
        <v>12.40037654</v>
      </c>
      <c r="L2957">
        <f t="shared" si="689"/>
        <v>-1</v>
      </c>
      <c r="M2957">
        <f t="shared" si="675"/>
        <v>656.5048828473839</v>
      </c>
      <c r="N2957">
        <f t="shared" si="676"/>
        <v>10.66602909</v>
      </c>
      <c r="O2957">
        <f t="shared" si="677"/>
        <v>0.67906432009999995</v>
      </c>
      <c r="P2957">
        <f t="shared" si="678"/>
        <v>77.913863679622438</v>
      </c>
      <c r="Q2957" t="str">
        <f t="shared" si="679"/>
        <v>0</v>
      </c>
      <c r="R2957" t="str">
        <f t="shared" si="680"/>
        <v>-26.5581270613702-20.8969322169007i</v>
      </c>
      <c r="S2957" t="str">
        <f t="shared" si="681"/>
        <v>-7.1803413554178-55.270048071067i</v>
      </c>
      <c r="T2957" t="str">
        <f t="shared" si="682"/>
        <v>0</v>
      </c>
      <c r="U2957" t="str">
        <f t="shared" si="683"/>
        <v>-18.3244426560754-6.31097354526991i</v>
      </c>
      <c r="V2957" t="str">
        <f t="shared" si="684"/>
        <v>31.0843315341938-2.3112809207779i</v>
      </c>
      <c r="W2957" t="str">
        <f t="shared" si="685"/>
        <v>47.2140512553043+4.45018695628115i</v>
      </c>
      <c r="X2957">
        <f t="shared" si="686"/>
        <v>47.423314939851643</v>
      </c>
      <c r="AA2957">
        <f t="shared" si="687"/>
        <v>1640.4943290000001</v>
      </c>
      <c r="AB2957">
        <f t="shared" si="688"/>
        <v>47.423314939851643</v>
      </c>
    </row>
    <row r="2958" spans="2:28" x14ac:dyDescent="0.25">
      <c r="B2958" t="s">
        <v>240</v>
      </c>
      <c r="C2958" t="s">
        <v>78</v>
      </c>
      <c r="D2958">
        <v>1640.7205570000001</v>
      </c>
      <c r="E2958">
        <v>0.2262276</v>
      </c>
      <c r="F2958">
        <v>0</v>
      </c>
      <c r="G2958">
        <v>10.36579386</v>
      </c>
      <c r="H2958">
        <v>0.64807363399999995</v>
      </c>
      <c r="I2958">
        <v>12.40380103</v>
      </c>
      <c r="L2958">
        <f t="shared" si="689"/>
        <v>-1</v>
      </c>
      <c r="M2958">
        <f t="shared" si="675"/>
        <v>656.5048828473839</v>
      </c>
      <c r="N2958">
        <f t="shared" si="676"/>
        <v>10.515911474999999</v>
      </c>
      <c r="O2958">
        <f t="shared" si="677"/>
        <v>0.66356897704999995</v>
      </c>
      <c r="P2958">
        <f t="shared" si="678"/>
        <v>77.92462203224872</v>
      </c>
      <c r="Q2958" t="str">
        <f t="shared" si="679"/>
        <v>0</v>
      </c>
      <c r="R2958" t="str">
        <f t="shared" si="680"/>
        <v>-26.5581270613702-20.8969322169007i</v>
      </c>
      <c r="S2958" t="str">
        <f t="shared" si="681"/>
        <v>-7.1803413554178-55.270048071067i</v>
      </c>
      <c r="T2958" t="str">
        <f t="shared" si="682"/>
        <v>0</v>
      </c>
      <c r="U2958" t="str">
        <f t="shared" si="683"/>
        <v>-18.3244426560754-6.31097354526991i</v>
      </c>
      <c r="V2958" t="str">
        <f t="shared" si="684"/>
        <v>31.0843315341938-2.3112809207779i</v>
      </c>
      <c r="W2958" t="str">
        <f t="shared" si="685"/>
        <v>47.7570337026044+3.2134736244613i</v>
      </c>
      <c r="X2958">
        <f t="shared" si="686"/>
        <v>47.865025653464357</v>
      </c>
      <c r="AA2958">
        <f t="shared" si="687"/>
        <v>1640.7205570000001</v>
      </c>
      <c r="AB2958">
        <f t="shared" si="688"/>
        <v>47.865025653464357</v>
      </c>
    </row>
    <row r="2959" spans="2:28" x14ac:dyDescent="0.25">
      <c r="B2959" t="s">
        <v>316</v>
      </c>
      <c r="C2959" t="s">
        <v>305</v>
      </c>
      <c r="D2959">
        <v>1641.4705570000001</v>
      </c>
      <c r="E2959">
        <v>0.75</v>
      </c>
      <c r="F2959">
        <v>0</v>
      </c>
      <c r="G2959">
        <v>9.4707397009999994</v>
      </c>
      <c r="H2959">
        <v>0.5453319056</v>
      </c>
      <c r="I2959">
        <v>12.41585982</v>
      </c>
      <c r="L2959">
        <f t="shared" si="689"/>
        <v>-1</v>
      </c>
      <c r="M2959">
        <f t="shared" si="675"/>
        <v>656.5048828473839</v>
      </c>
      <c r="N2959">
        <f t="shared" si="676"/>
        <v>9.9182667804999998</v>
      </c>
      <c r="O2959">
        <f t="shared" si="677"/>
        <v>0.59670276980000003</v>
      </c>
      <c r="P2959">
        <f t="shared" si="678"/>
        <v>77.973264190950189</v>
      </c>
      <c r="Q2959" t="str">
        <f t="shared" si="679"/>
        <v>0</v>
      </c>
      <c r="R2959" t="str">
        <f t="shared" si="680"/>
        <v>-26.5581270613702-20.8969322169007i</v>
      </c>
      <c r="S2959" t="str">
        <f t="shared" si="681"/>
        <v>-7.1803413554178-55.270048071067i</v>
      </c>
      <c r="T2959" t="str">
        <f t="shared" si="682"/>
        <v>0</v>
      </c>
      <c r="U2959" t="str">
        <f t="shared" si="683"/>
        <v>-18.3244426560754-6.31097354526991i</v>
      </c>
      <c r="V2959" t="str">
        <f t="shared" si="684"/>
        <v>31.0843315341938-2.3112809207779i</v>
      </c>
      <c r="W2959" t="str">
        <f t="shared" si="685"/>
        <v>50.159993556966-2.1740849255468i</v>
      </c>
      <c r="X2959">
        <f t="shared" si="686"/>
        <v>50.207087138155714</v>
      </c>
      <c r="AA2959">
        <f t="shared" si="687"/>
        <v>1641.4705570000001</v>
      </c>
      <c r="AB2959">
        <f t="shared" si="688"/>
        <v>50.207087138155714</v>
      </c>
    </row>
    <row r="2960" spans="2:28" x14ac:dyDescent="0.25">
      <c r="B2960" t="s">
        <v>242</v>
      </c>
      <c r="C2960" t="s">
        <v>78</v>
      </c>
      <c r="D2960">
        <v>1641.6016070000001</v>
      </c>
      <c r="E2960">
        <v>0.13105</v>
      </c>
      <c r="F2960">
        <v>0</v>
      </c>
      <c r="G2960">
        <v>9.3301608710000004</v>
      </c>
      <c r="H2960">
        <v>0.52737950099999997</v>
      </c>
      <c r="I2960">
        <v>12.41807871</v>
      </c>
      <c r="L2960">
        <f t="shared" si="689"/>
        <v>-1</v>
      </c>
      <c r="M2960">
        <f t="shared" si="675"/>
        <v>656.5048828473839</v>
      </c>
      <c r="N2960">
        <f t="shared" si="676"/>
        <v>9.4004502859999999</v>
      </c>
      <c r="O2960">
        <f t="shared" si="677"/>
        <v>0.53635570329999993</v>
      </c>
      <c r="P2960">
        <f t="shared" si="678"/>
        <v>78.0181188455485</v>
      </c>
      <c r="Q2960" t="str">
        <f t="shared" si="679"/>
        <v>0</v>
      </c>
      <c r="R2960" t="str">
        <f t="shared" si="680"/>
        <v>-26.5581270613702-20.8969322169007i</v>
      </c>
      <c r="S2960" t="str">
        <f t="shared" si="681"/>
        <v>-7.1803413554178-55.270048071067i</v>
      </c>
      <c r="T2960" t="str">
        <f t="shared" si="682"/>
        <v>0</v>
      </c>
      <c r="U2960" t="str">
        <f t="shared" si="683"/>
        <v>-18.3244426560754-6.31097354526991i</v>
      </c>
      <c r="V2960" t="str">
        <f t="shared" si="684"/>
        <v>31.0843315341938-2.3112809207779i</v>
      </c>
      <c r="W2960" t="str">
        <f t="shared" si="685"/>
        <v>52.124231819844-6.86587127663005i</v>
      </c>
      <c r="X2960">
        <f t="shared" si="686"/>
        <v>52.574477945064665</v>
      </c>
      <c r="AA2960">
        <f t="shared" si="687"/>
        <v>1641.6016070000001</v>
      </c>
      <c r="AB2960">
        <f t="shared" si="688"/>
        <v>52.574477945064665</v>
      </c>
    </row>
    <row r="2961" spans="2:28" x14ac:dyDescent="0.25">
      <c r="B2961" t="s">
        <v>306</v>
      </c>
      <c r="C2961" t="s">
        <v>105</v>
      </c>
      <c r="D2961">
        <v>1641.6016070000001</v>
      </c>
      <c r="E2961">
        <v>0</v>
      </c>
      <c r="F2961">
        <v>0</v>
      </c>
      <c r="G2961">
        <v>9.3301608710000004</v>
      </c>
      <c r="H2961">
        <v>0.52737950099999997</v>
      </c>
      <c r="I2961">
        <v>12.41807871</v>
      </c>
      <c r="L2961">
        <f t="shared" si="689"/>
        <v>-1</v>
      </c>
      <c r="M2961">
        <f t="shared" si="675"/>
        <v>656.5048828473839</v>
      </c>
      <c r="N2961">
        <f t="shared" si="676"/>
        <v>9.3301608710000004</v>
      </c>
      <c r="O2961">
        <f t="shared" si="677"/>
        <v>0.52737950099999997</v>
      </c>
      <c r="P2961">
        <f t="shared" si="678"/>
        <v>78.025089694071625</v>
      </c>
      <c r="Q2961" t="str">
        <f t="shared" si="679"/>
        <v>0</v>
      </c>
      <c r="R2961" t="str">
        <f t="shared" si="680"/>
        <v>-26.5581270613702-20.8969322169007i</v>
      </c>
      <c r="S2961" t="str">
        <f t="shared" si="681"/>
        <v>-7.1803413554178-55.270048071067i</v>
      </c>
      <c r="T2961" t="str">
        <f t="shared" si="682"/>
        <v>0</v>
      </c>
      <c r="U2961" t="str">
        <f t="shared" si="683"/>
        <v>-18.3244426560754-6.31097354526991i</v>
      </c>
      <c r="V2961" t="str">
        <f t="shared" si="684"/>
        <v>31.0843315341938-2.3112809207779i</v>
      </c>
      <c r="W2961" t="str">
        <f t="shared" si="685"/>
        <v>52.429343618762-7.5744818331085i</v>
      </c>
      <c r="X2961">
        <f t="shared" si="686"/>
        <v>52.973661826744717</v>
      </c>
      <c r="AA2961">
        <f t="shared" si="687"/>
        <v>1641.6016070000001</v>
      </c>
      <c r="AB2961">
        <f t="shared" si="688"/>
        <v>52.973661826744717</v>
      </c>
    </row>
    <row r="2962" spans="2:28" x14ac:dyDescent="0.25">
      <c r="B2962" t="s">
        <v>307</v>
      </c>
      <c r="C2962" t="s">
        <v>122</v>
      </c>
      <c r="D2962">
        <v>1642.711607</v>
      </c>
      <c r="E2962">
        <v>1.1100000000000001</v>
      </c>
      <c r="F2962">
        <v>0</v>
      </c>
      <c r="G2962">
        <v>9.2537991149999996</v>
      </c>
      <c r="H2962">
        <v>-0.45622118740000001</v>
      </c>
      <c r="I2962">
        <v>12.437469739999999</v>
      </c>
      <c r="L2962">
        <f t="shared" si="689"/>
        <v>-1</v>
      </c>
      <c r="M2962">
        <f t="shared" si="675"/>
        <v>656.5048828473839</v>
      </c>
      <c r="N2962">
        <f t="shared" si="676"/>
        <v>9.291979993</v>
      </c>
      <c r="O2962">
        <f t="shared" si="677"/>
        <v>3.5579156799999984E-2</v>
      </c>
      <c r="P2962">
        <f t="shared" si="678"/>
        <v>78.086008411465173</v>
      </c>
      <c r="Q2962" t="str">
        <f t="shared" si="679"/>
        <v>0</v>
      </c>
      <c r="R2962" t="str">
        <f t="shared" si="680"/>
        <v>-26.5581270613702-20.8969322169007i</v>
      </c>
      <c r="S2962" t="str">
        <f t="shared" si="681"/>
        <v>-7.1803413554178-55.270048071067i</v>
      </c>
      <c r="T2962" t="str">
        <f t="shared" si="682"/>
        <v>0</v>
      </c>
      <c r="U2962" t="str">
        <f t="shared" si="683"/>
        <v>-18.3244426560754-6.31097354526991i</v>
      </c>
      <c r="V2962" t="str">
        <f t="shared" si="684"/>
        <v>31.0843315341938-2.3112809207779i</v>
      </c>
      <c r="W2962" t="str">
        <f t="shared" si="685"/>
        <v>56.57477416684-13.9436282836693i</v>
      </c>
      <c r="X2962">
        <f t="shared" si="686"/>
        <v>58.267742720497502</v>
      </c>
      <c r="AA2962">
        <f t="shared" si="687"/>
        <v>1642.711607</v>
      </c>
      <c r="AB2962">
        <f t="shared" si="688"/>
        <v>58.267742720497502</v>
      </c>
    </row>
    <row r="2963" spans="2:28" x14ac:dyDescent="0.25">
      <c r="B2963" t="s">
        <v>308</v>
      </c>
      <c r="C2963" t="s">
        <v>105</v>
      </c>
      <c r="D2963">
        <v>1642.711607</v>
      </c>
      <c r="E2963">
        <v>0</v>
      </c>
      <c r="F2963">
        <v>0</v>
      </c>
      <c r="G2963">
        <v>9.2537991149999996</v>
      </c>
      <c r="H2963">
        <v>-0.45622118740000001</v>
      </c>
      <c r="I2963">
        <v>12.437469739999999</v>
      </c>
      <c r="L2963">
        <f t="shared" si="689"/>
        <v>-1</v>
      </c>
      <c r="M2963">
        <f t="shared" si="675"/>
        <v>656.5048828473839</v>
      </c>
      <c r="N2963">
        <f t="shared" si="676"/>
        <v>9.2537991149999996</v>
      </c>
      <c r="O2963">
        <f t="shared" si="677"/>
        <v>-0.45622118740000001</v>
      </c>
      <c r="P2963">
        <f t="shared" si="678"/>
        <v>78.146927128858707</v>
      </c>
      <c r="Q2963" t="str">
        <f t="shared" si="679"/>
        <v>0</v>
      </c>
      <c r="R2963" t="str">
        <f t="shared" si="680"/>
        <v>-26.5581270613702-20.8969322169007i</v>
      </c>
      <c r="S2963" t="str">
        <f t="shared" si="681"/>
        <v>-7.1803413554178-55.270048071067i</v>
      </c>
      <c r="T2963" t="str">
        <f t="shared" si="682"/>
        <v>0</v>
      </c>
      <c r="U2963" t="str">
        <f t="shared" si="683"/>
        <v>-18.3244426560754-6.31097354526991i</v>
      </c>
      <c r="V2963" t="str">
        <f t="shared" si="684"/>
        <v>31.0843315341938-2.3112809207779i</v>
      </c>
      <c r="W2963" t="str">
        <f t="shared" si="685"/>
        <v>60.4930334910255-20.2348574904977i</v>
      </c>
      <c r="X2963">
        <f t="shared" si="686"/>
        <v>63.787589377613912</v>
      </c>
      <c r="AA2963">
        <f t="shared" si="687"/>
        <v>1642.711607</v>
      </c>
      <c r="AB2963">
        <f t="shared" si="688"/>
        <v>63.787589377613912</v>
      </c>
    </row>
    <row r="2964" spans="2:28" x14ac:dyDescent="0.25">
      <c r="B2964" t="s">
        <v>246</v>
      </c>
      <c r="C2964" t="s">
        <v>78</v>
      </c>
      <c r="D2964">
        <v>1643.0068570000001</v>
      </c>
      <c r="E2964">
        <v>0.29525000000000001</v>
      </c>
      <c r="F2964">
        <v>0</v>
      </c>
      <c r="G2964">
        <v>9.5345786159999992</v>
      </c>
      <c r="H2964">
        <v>-0.49476780729999997</v>
      </c>
      <c r="I2964">
        <v>12.4424732</v>
      </c>
      <c r="L2964">
        <f t="shared" si="689"/>
        <v>-1</v>
      </c>
      <c r="M2964">
        <f t="shared" si="675"/>
        <v>656.5048828473839</v>
      </c>
      <c r="N2964">
        <f t="shared" si="676"/>
        <v>9.3941888654999985</v>
      </c>
      <c r="O2964">
        <f t="shared" si="677"/>
        <v>-0.47549449734999999</v>
      </c>
      <c r="P2964">
        <f t="shared" si="678"/>
        <v>78.162645962037232</v>
      </c>
      <c r="Q2964" t="str">
        <f t="shared" si="679"/>
        <v>0</v>
      </c>
      <c r="R2964" t="str">
        <f t="shared" si="680"/>
        <v>-26.5581270613702-20.8969322169007i</v>
      </c>
      <c r="S2964" t="str">
        <f t="shared" si="681"/>
        <v>-7.1803413554178-55.270048071067i</v>
      </c>
      <c r="T2964" t="str">
        <f t="shared" si="682"/>
        <v>0</v>
      </c>
      <c r="U2964" t="str">
        <f t="shared" si="683"/>
        <v>-18.3244426560754-6.31097354526991i</v>
      </c>
      <c r="V2964" t="str">
        <f t="shared" si="684"/>
        <v>31.0843315341938-2.3112809207779i</v>
      </c>
      <c r="W2964" t="str">
        <f t="shared" si="685"/>
        <v>61.9629801522395-22.0194841657954i</v>
      </c>
      <c r="X2964">
        <f t="shared" si="686"/>
        <v>65.759171164747357</v>
      </c>
      <c r="AA2964">
        <f t="shared" si="687"/>
        <v>1643.0068570000001</v>
      </c>
      <c r="AB2964">
        <f t="shared" si="688"/>
        <v>65.759171164747357</v>
      </c>
    </row>
    <row r="2965" spans="2:28" x14ac:dyDescent="0.25">
      <c r="B2965" t="s">
        <v>127</v>
      </c>
      <c r="C2965" t="s">
        <v>78</v>
      </c>
      <c r="D2965">
        <v>1643.2568570000001</v>
      </c>
      <c r="E2965">
        <v>0.25</v>
      </c>
      <c r="F2965">
        <v>0</v>
      </c>
      <c r="G2965">
        <v>9.7901222610000005</v>
      </c>
      <c r="H2965">
        <v>-0.52740677420000004</v>
      </c>
      <c r="I2965">
        <v>12.446591939999999</v>
      </c>
      <c r="L2965">
        <f t="shared" si="689"/>
        <v>-1</v>
      </c>
      <c r="M2965">
        <f t="shared" si="675"/>
        <v>656.5048828473839</v>
      </c>
      <c r="N2965">
        <f t="shared" si="676"/>
        <v>9.662350438499999</v>
      </c>
      <c r="O2965">
        <f t="shared" si="677"/>
        <v>-0.51108729075000003</v>
      </c>
      <c r="P2965">
        <f t="shared" si="678"/>
        <v>78.191304198541815</v>
      </c>
      <c r="Q2965" t="str">
        <f t="shared" si="679"/>
        <v>0</v>
      </c>
      <c r="R2965" t="str">
        <f t="shared" si="680"/>
        <v>-26.5581270613702-20.8969322169007i</v>
      </c>
      <c r="S2965" t="str">
        <f t="shared" si="681"/>
        <v>-7.1803413554178-55.270048071067i</v>
      </c>
      <c r="T2965" t="str">
        <f t="shared" si="682"/>
        <v>0</v>
      </c>
      <c r="U2965" t="str">
        <f t="shared" si="683"/>
        <v>-18.3244426560754-6.31097354526991i</v>
      </c>
      <c r="V2965" t="str">
        <f t="shared" si="684"/>
        <v>31.0843315341938-2.3112809207779i</v>
      </c>
      <c r="W2965" t="str">
        <f t="shared" si="685"/>
        <v>64.673692946148-25.3341275677336i</v>
      </c>
      <c r="X2965">
        <f t="shared" si="686"/>
        <v>69.458653736671522</v>
      </c>
      <c r="AA2965">
        <f t="shared" si="687"/>
        <v>1643.2568570000001</v>
      </c>
      <c r="AB2965">
        <f t="shared" si="688"/>
        <v>69.458653736671522</v>
      </c>
    </row>
    <row r="2966" spans="2:28" x14ac:dyDescent="0.25">
      <c r="B2966" t="s">
        <v>128</v>
      </c>
      <c r="C2966" t="s">
        <v>129</v>
      </c>
      <c r="D2966">
        <v>1643.2568570000001</v>
      </c>
      <c r="E2966">
        <v>0</v>
      </c>
      <c r="F2966">
        <v>0</v>
      </c>
      <c r="G2966">
        <v>9.7901222610000005</v>
      </c>
      <c r="H2966">
        <v>-0.52740677420000004</v>
      </c>
      <c r="I2966">
        <v>12.446591939999999</v>
      </c>
      <c r="L2966">
        <f t="shared" si="689"/>
        <v>-1</v>
      </c>
      <c r="M2966">
        <f t="shared" si="675"/>
        <v>656.5048828473839</v>
      </c>
      <c r="N2966">
        <f t="shared" si="676"/>
        <v>9.7901222610000005</v>
      </c>
      <c r="O2966">
        <f t="shared" si="677"/>
        <v>-0.52740677420000004</v>
      </c>
      <c r="P2966">
        <f t="shared" si="678"/>
        <v>78.204243601867859</v>
      </c>
      <c r="Q2966" t="str">
        <f t="shared" si="679"/>
        <v>0</v>
      </c>
      <c r="R2966" t="str">
        <f t="shared" si="680"/>
        <v>-26.5581270613702-20.8969322169007i</v>
      </c>
      <c r="S2966" t="str">
        <f t="shared" si="681"/>
        <v>-7.1803413554178-55.270048071067i</v>
      </c>
      <c r="T2966" t="str">
        <f t="shared" si="682"/>
        <v>0</v>
      </c>
      <c r="U2966" t="str">
        <f t="shared" si="683"/>
        <v>-18.3244426560754-6.31097354526991i</v>
      </c>
      <c r="V2966" t="str">
        <f t="shared" si="684"/>
        <v>31.0843315341938-2.3112809207779i</v>
      </c>
      <c r="W2966" t="str">
        <f t="shared" si="685"/>
        <v>65.915335428066-26.8589875878682i</v>
      </c>
      <c r="X2966">
        <f t="shared" si="686"/>
        <v>71.177501071895676</v>
      </c>
      <c r="AA2966">
        <f t="shared" si="687"/>
        <v>1643.2568570000001</v>
      </c>
      <c r="AB2966">
        <f t="shared" si="688"/>
        <v>71.177501071895676</v>
      </c>
    </row>
    <row r="2967" spans="2:28" x14ac:dyDescent="0.25">
      <c r="B2967" t="s">
        <v>127</v>
      </c>
      <c r="C2967" t="s">
        <v>78</v>
      </c>
      <c r="D2967">
        <v>1643.5068570000001</v>
      </c>
      <c r="E2967">
        <v>0.25</v>
      </c>
      <c r="F2967">
        <v>0</v>
      </c>
      <c r="G2967">
        <v>10.06198539</v>
      </c>
      <c r="H2967">
        <v>-0.56004574110000005</v>
      </c>
      <c r="I2967">
        <v>12.45060125</v>
      </c>
      <c r="L2967">
        <f t="shared" si="689"/>
        <v>-1</v>
      </c>
      <c r="M2967">
        <f t="shared" si="675"/>
        <v>656.5048828473839</v>
      </c>
      <c r="N2967">
        <f t="shared" si="676"/>
        <v>9.9260538255000004</v>
      </c>
      <c r="O2967">
        <f t="shared" si="677"/>
        <v>-0.54372625765000004</v>
      </c>
      <c r="P2967">
        <f t="shared" si="678"/>
        <v>78.216839220709829</v>
      </c>
      <c r="Q2967" t="str">
        <f t="shared" si="679"/>
        <v>0</v>
      </c>
      <c r="R2967" t="str">
        <f t="shared" si="680"/>
        <v>-26.5581270613702-20.8969322169007i</v>
      </c>
      <c r="S2967" t="str">
        <f t="shared" si="681"/>
        <v>-7.1803413554178-55.270048071067i</v>
      </c>
      <c r="T2967" t="str">
        <f t="shared" si="682"/>
        <v>0</v>
      </c>
      <c r="U2967" t="str">
        <f t="shared" si="683"/>
        <v>-18.3244426560754-6.31097354526991i</v>
      </c>
      <c r="V2967" t="str">
        <f t="shared" si="684"/>
        <v>31.0843315341938-2.3112809207779i</v>
      </c>
      <c r="W2967" t="str">
        <f t="shared" si="685"/>
        <v>67.159949797203-28.3714321600396i</v>
      </c>
      <c r="X2967">
        <f t="shared" si="686"/>
        <v>72.906769367285477</v>
      </c>
      <c r="AA2967">
        <f t="shared" si="687"/>
        <v>1643.5068570000001</v>
      </c>
      <c r="AB2967">
        <f t="shared" si="688"/>
        <v>72.906769367285477</v>
      </c>
    </row>
    <row r="2968" spans="2:28" x14ac:dyDescent="0.25">
      <c r="B2968" t="s">
        <v>237</v>
      </c>
      <c r="C2968" t="s">
        <v>78</v>
      </c>
      <c r="D2968">
        <v>1644.01614</v>
      </c>
      <c r="E2968">
        <v>0.50928300000000004</v>
      </c>
      <c r="F2968">
        <v>0</v>
      </c>
      <c r="G2968">
        <v>10.66629111</v>
      </c>
      <c r="H2968">
        <v>-0.62653562500000004</v>
      </c>
      <c r="I2968">
        <v>12.45842844</v>
      </c>
      <c r="L2968">
        <f t="shared" si="689"/>
        <v>-1</v>
      </c>
      <c r="M2968">
        <f t="shared" si="675"/>
        <v>656.5048828473839</v>
      </c>
      <c r="N2968">
        <f t="shared" si="676"/>
        <v>10.36413825</v>
      </c>
      <c r="O2968">
        <f t="shared" si="677"/>
        <v>-0.59329068304999999</v>
      </c>
      <c r="P2968">
        <f t="shared" si="678"/>
        <v>78.254024682154039</v>
      </c>
      <c r="Q2968" t="str">
        <f t="shared" si="679"/>
        <v>0</v>
      </c>
      <c r="R2968" t="str">
        <f t="shared" si="680"/>
        <v>-26.5581270613702-20.8969322169007i</v>
      </c>
      <c r="S2968" t="str">
        <f t="shared" si="681"/>
        <v>-7.1803413554178-55.270048071067i</v>
      </c>
      <c r="T2968" t="str">
        <f t="shared" si="682"/>
        <v>0</v>
      </c>
      <c r="U2968" t="str">
        <f t="shared" si="683"/>
        <v>-18.3244426560754-6.31097354526991i</v>
      </c>
      <c r="V2968" t="str">
        <f t="shared" si="684"/>
        <v>31.0843315341938-2.3112809207779i</v>
      </c>
      <c r="W2968" t="str">
        <f t="shared" si="685"/>
        <v>70.940935464553-32.9651379270133i</v>
      </c>
      <c r="X2968">
        <f t="shared" si="686"/>
        <v>78.226061150571056</v>
      </c>
      <c r="AA2968">
        <f t="shared" si="687"/>
        <v>1644.01614</v>
      </c>
      <c r="AB2968">
        <f t="shared" si="688"/>
        <v>78.226061150571056</v>
      </c>
    </row>
    <row r="2969" spans="2:28" x14ac:dyDescent="0.25">
      <c r="B2969" t="s">
        <v>285</v>
      </c>
      <c r="C2969" t="s">
        <v>78</v>
      </c>
      <c r="D2969">
        <v>1644.3289649999999</v>
      </c>
      <c r="E2969">
        <v>0.31282555979999999</v>
      </c>
      <c r="F2969">
        <v>0</v>
      </c>
      <c r="G2969">
        <v>11.071059999999999</v>
      </c>
      <c r="H2969">
        <v>-0.66737683739999998</v>
      </c>
      <c r="I2969">
        <v>12.463010710000001</v>
      </c>
      <c r="L2969">
        <f t="shared" si="689"/>
        <v>-1</v>
      </c>
      <c r="M2969">
        <f t="shared" si="675"/>
        <v>656.5048828473839</v>
      </c>
      <c r="N2969">
        <f t="shared" si="676"/>
        <v>10.868675554999999</v>
      </c>
      <c r="O2969">
        <f t="shared" si="677"/>
        <v>-0.64695623120000001</v>
      </c>
      <c r="P2969">
        <f t="shared" si="678"/>
        <v>78.293010150525063</v>
      </c>
      <c r="Q2969" t="str">
        <f t="shared" si="679"/>
        <v>0</v>
      </c>
      <c r="R2969" t="str">
        <f t="shared" si="680"/>
        <v>-26.5581270613702-20.8969322169007i</v>
      </c>
      <c r="S2969" t="str">
        <f t="shared" si="681"/>
        <v>-7.1803413554178-55.270048071067i</v>
      </c>
      <c r="T2969" t="str">
        <f t="shared" si="682"/>
        <v>0</v>
      </c>
      <c r="U2969" t="str">
        <f t="shared" si="683"/>
        <v>-18.3244426560754-6.31097354526991i</v>
      </c>
      <c r="V2969" t="str">
        <f t="shared" si="684"/>
        <v>31.0843315341938-2.3112809207779i</v>
      </c>
      <c r="W2969" t="str">
        <f t="shared" si="685"/>
        <v>75.024621036043-37.9747608239364i</v>
      </c>
      <c r="X2969">
        <f t="shared" si="686"/>
        <v>84.087907699246742</v>
      </c>
      <c r="AA2969">
        <f t="shared" si="687"/>
        <v>1644.3289649999999</v>
      </c>
      <c r="AB2969">
        <f t="shared" si="688"/>
        <v>84.087907699246742</v>
      </c>
    </row>
    <row r="2970" spans="2:28" x14ac:dyDescent="0.25">
      <c r="B2970" t="s">
        <v>286</v>
      </c>
      <c r="C2970" t="s">
        <v>78</v>
      </c>
      <c r="D2970">
        <v>1644.8505620000001</v>
      </c>
      <c r="E2970">
        <v>0.52159659000000003</v>
      </c>
      <c r="F2970">
        <v>0</v>
      </c>
      <c r="G2970">
        <v>11.80278238</v>
      </c>
      <c r="H2970">
        <v>-0.73547433269999996</v>
      </c>
      <c r="I2970">
        <v>12.470275429999999</v>
      </c>
      <c r="L2970">
        <f t="shared" si="689"/>
        <v>-1</v>
      </c>
      <c r="M2970">
        <f t="shared" si="675"/>
        <v>656.5048828473839</v>
      </c>
      <c r="N2970">
        <f t="shared" si="676"/>
        <v>11.43692119</v>
      </c>
      <c r="O2970">
        <f t="shared" si="677"/>
        <v>-0.70142558504999997</v>
      </c>
      <c r="P2970">
        <f t="shared" si="678"/>
        <v>78.330228567276208</v>
      </c>
      <c r="Q2970" t="str">
        <f t="shared" si="679"/>
        <v>0</v>
      </c>
      <c r="R2970" t="str">
        <f t="shared" si="680"/>
        <v>-26.5581270613702-20.8969322169007i</v>
      </c>
      <c r="S2970" t="str">
        <f t="shared" si="681"/>
        <v>-7.1803413554178-55.270048071067i</v>
      </c>
      <c r="T2970" t="str">
        <f t="shared" si="682"/>
        <v>0</v>
      </c>
      <c r="U2970" t="str">
        <f t="shared" si="683"/>
        <v>-18.3244426560754-6.31097354526991i</v>
      </c>
      <c r="V2970" t="str">
        <f t="shared" si="684"/>
        <v>31.0843315341938-2.3112809207779i</v>
      </c>
      <c r="W2970" t="str">
        <f t="shared" si="685"/>
        <v>79.180093586255-43.0292207882604i</v>
      </c>
      <c r="X2970">
        <f t="shared" si="686"/>
        <v>90.116597039463045</v>
      </c>
      <c r="AA2970">
        <f t="shared" si="687"/>
        <v>1644.8505620000001</v>
      </c>
      <c r="AB2970">
        <f t="shared" si="688"/>
        <v>90.116597039463045</v>
      </c>
    </row>
    <row r="2971" spans="2:28" x14ac:dyDescent="0.25">
      <c r="B2971" t="s">
        <v>287</v>
      </c>
      <c r="C2971" t="s">
        <v>105</v>
      </c>
      <c r="D2971">
        <v>1644.8505620000001</v>
      </c>
      <c r="E2971">
        <v>0</v>
      </c>
      <c r="F2971">
        <v>0</v>
      </c>
      <c r="G2971">
        <v>11.80278238</v>
      </c>
      <c r="H2971">
        <v>-0.73547433269999996</v>
      </c>
      <c r="I2971">
        <v>12.470275429999999</v>
      </c>
      <c r="L2971">
        <f t="shared" si="689"/>
        <v>-1</v>
      </c>
      <c r="M2971">
        <f t="shared" si="675"/>
        <v>656.5048828473839</v>
      </c>
      <c r="N2971">
        <f t="shared" si="676"/>
        <v>11.80278238</v>
      </c>
      <c r="O2971">
        <f t="shared" si="677"/>
        <v>-0.73547433269999996</v>
      </c>
      <c r="P2971">
        <f t="shared" si="678"/>
        <v>78.353051358258597</v>
      </c>
      <c r="Q2971" t="str">
        <f t="shared" si="679"/>
        <v>0</v>
      </c>
      <c r="R2971" t="str">
        <f t="shared" si="680"/>
        <v>-26.5581270613702-20.8969322169007i</v>
      </c>
      <c r="S2971" t="str">
        <f t="shared" si="681"/>
        <v>-7.1803413554178-55.270048071067i</v>
      </c>
      <c r="T2971" t="str">
        <f t="shared" si="682"/>
        <v>0</v>
      </c>
      <c r="U2971" t="str">
        <f t="shared" si="683"/>
        <v>-18.3244426560754-6.31097354526991i</v>
      </c>
      <c r="V2971" t="str">
        <f t="shared" si="684"/>
        <v>31.0843315341938-2.3112809207779i</v>
      </c>
      <c r="W2971" t="str">
        <f t="shared" si="685"/>
        <v>81.764116824982-46.2205754890359i</v>
      </c>
      <c r="X2971">
        <f t="shared" si="686"/>
        <v>93.923971374228898</v>
      </c>
      <c r="AA2971">
        <f t="shared" si="687"/>
        <v>1644.8505620000001</v>
      </c>
      <c r="AB2971">
        <f t="shared" si="688"/>
        <v>93.923971374228898</v>
      </c>
    </row>
    <row r="2972" spans="2:28" x14ac:dyDescent="0.25">
      <c r="B2972" t="s">
        <v>288</v>
      </c>
      <c r="C2972" t="s">
        <v>107</v>
      </c>
      <c r="D2972">
        <v>1654.2912180000001</v>
      </c>
      <c r="E2972">
        <v>9.4406560000000006</v>
      </c>
      <c r="F2972">
        <v>3.8924026770000002E-2</v>
      </c>
      <c r="G2972">
        <v>37.325423120000004</v>
      </c>
      <c r="H2972">
        <v>-1.968007367</v>
      </c>
      <c r="I2972">
        <v>12.54452562</v>
      </c>
      <c r="L2972">
        <f t="shared" si="689"/>
        <v>-1</v>
      </c>
      <c r="M2972">
        <f t="shared" si="675"/>
        <v>637.78858881225028</v>
      </c>
      <c r="N2972">
        <f t="shared" si="676"/>
        <v>24.564102750000004</v>
      </c>
      <c r="O2972">
        <f t="shared" si="677"/>
        <v>-1.3517408498500001</v>
      </c>
      <c r="P2972">
        <f t="shared" si="678"/>
        <v>78.586315209690241</v>
      </c>
      <c r="Q2972" t="str">
        <f t="shared" si="679"/>
        <v>-4.22827068817936+4.73702828344524i</v>
      </c>
      <c r="R2972" t="str">
        <f t="shared" si="680"/>
        <v>-30.7863977495496-16.1599039334555i</v>
      </c>
      <c r="S2972" t="str">
        <f t="shared" si="681"/>
        <v>-11.4086120435972-50.5330197876218i</v>
      </c>
      <c r="T2972" t="str">
        <f t="shared" si="682"/>
        <v>3.78254374607656+5.10000713525913i</v>
      </c>
      <c r="U2972" t="str">
        <f t="shared" si="683"/>
        <v>-14.5418989099988-1.21096641001078i</v>
      </c>
      <c r="V2972" t="str">
        <f t="shared" si="684"/>
        <v>34.8668752802704+2.78872621448123i</v>
      </c>
      <c r="W2972" t="str">
        <f t="shared" si="685"/>
        <v>134.696395296332-120.051323292289i</v>
      </c>
      <c r="X2972">
        <f t="shared" si="686"/>
        <v>180.43125873876573</v>
      </c>
      <c r="AA2972">
        <f t="shared" si="687"/>
        <v>1654.2912180000001</v>
      </c>
      <c r="AB2972">
        <f t="shared" si="688"/>
        <v>180.43125873876573</v>
      </c>
    </row>
    <row r="2973" spans="2:28" x14ac:dyDescent="0.25">
      <c r="B2973" t="s">
        <v>289</v>
      </c>
      <c r="C2973" t="s">
        <v>105</v>
      </c>
      <c r="D2973">
        <v>1654.2912180000001</v>
      </c>
      <c r="E2973">
        <v>0</v>
      </c>
      <c r="F2973">
        <v>0</v>
      </c>
      <c r="G2973">
        <v>37.325423120000004</v>
      </c>
      <c r="H2973">
        <v>-1.968007367</v>
      </c>
      <c r="I2973">
        <v>12.54452562</v>
      </c>
      <c r="L2973">
        <f t="shared" si="689"/>
        <v>-1</v>
      </c>
      <c r="M2973">
        <f t="shared" si="675"/>
        <v>637.78858881225028</v>
      </c>
      <c r="N2973">
        <f t="shared" si="676"/>
        <v>37.325423120000004</v>
      </c>
      <c r="O2973">
        <f t="shared" si="677"/>
        <v>-1.968007367</v>
      </c>
      <c r="P2973">
        <f t="shared" si="678"/>
        <v>78.819579061121885</v>
      </c>
      <c r="Q2973" t="str">
        <f t="shared" si="679"/>
        <v>0</v>
      </c>
      <c r="R2973" t="str">
        <f t="shared" si="680"/>
        <v>-30.7863977495496-16.1599039334555i</v>
      </c>
      <c r="S2973" t="str">
        <f t="shared" si="681"/>
        <v>-11.4086120435972-50.5330197876218i</v>
      </c>
      <c r="T2973" t="str">
        <f t="shared" si="682"/>
        <v>0</v>
      </c>
      <c r="U2973" t="str">
        <f t="shared" si="683"/>
        <v>-14.5418989099988-1.21096641001078i</v>
      </c>
      <c r="V2973" t="str">
        <f t="shared" si="684"/>
        <v>34.8668752802704+2.78872621448123i</v>
      </c>
      <c r="W2973" t="str">
        <f t="shared" si="685"/>
        <v>176.337534616776-176.135117000905i</v>
      </c>
      <c r="X2973">
        <f t="shared" si="686"/>
        <v>249.23584324018321</v>
      </c>
      <c r="AA2973">
        <f t="shared" si="687"/>
        <v>1654.2912180000001</v>
      </c>
      <c r="AB2973">
        <f t="shared" si="688"/>
        <v>249.23584324018321</v>
      </c>
    </row>
    <row r="2974" spans="2:28" x14ac:dyDescent="0.25">
      <c r="B2974" t="s">
        <v>286</v>
      </c>
      <c r="C2974" t="s">
        <v>78</v>
      </c>
      <c r="D2974">
        <v>1654.8128139999999</v>
      </c>
      <c r="E2974">
        <v>0.52159659000000003</v>
      </c>
      <c r="F2974">
        <v>0</v>
      </c>
      <c r="G2974">
        <v>39.413954400000001</v>
      </c>
      <c r="H2974">
        <v>-2.0361048629999998</v>
      </c>
      <c r="I2974">
        <v>12.546690030000001</v>
      </c>
      <c r="L2974">
        <f t="shared" si="689"/>
        <v>-1</v>
      </c>
      <c r="M2974">
        <f t="shared" si="675"/>
        <v>637.78858881225028</v>
      </c>
      <c r="N2974">
        <f t="shared" si="676"/>
        <v>38.369688760000003</v>
      </c>
      <c r="O2974">
        <f t="shared" si="677"/>
        <v>-2.0020561149999998</v>
      </c>
      <c r="P2974">
        <f t="shared" si="678"/>
        <v>78.826378755677254</v>
      </c>
      <c r="Q2974" t="str">
        <f t="shared" si="679"/>
        <v>0</v>
      </c>
      <c r="R2974" t="str">
        <f t="shared" si="680"/>
        <v>-30.7863977495496-16.1599039334555i</v>
      </c>
      <c r="S2974" t="str">
        <f t="shared" si="681"/>
        <v>-11.4086120435972-50.5330197876218i</v>
      </c>
      <c r="T2974" t="str">
        <f t="shared" si="682"/>
        <v>0</v>
      </c>
      <c r="U2974" t="str">
        <f t="shared" si="683"/>
        <v>-14.5418989099988-1.21096641001078i</v>
      </c>
      <c r="V2974" t="str">
        <f t="shared" si="684"/>
        <v>34.8668752802704+2.78872621448123i</v>
      </c>
      <c r="W2974" t="str">
        <f t="shared" si="685"/>
        <v>178.947853496135-179.275172917866i</v>
      </c>
      <c r="X2974">
        <f t="shared" si="686"/>
        <v>253.30203689588632</v>
      </c>
      <c r="AA2974">
        <f t="shared" si="687"/>
        <v>1654.8128139999999</v>
      </c>
      <c r="AB2974">
        <f t="shared" si="688"/>
        <v>253.30203689588632</v>
      </c>
    </row>
    <row r="2975" spans="2:28" x14ac:dyDescent="0.25">
      <c r="B2975" t="s">
        <v>311</v>
      </c>
      <c r="C2975" t="s">
        <v>78</v>
      </c>
      <c r="D2975">
        <v>1655.1255120000001</v>
      </c>
      <c r="E2975">
        <v>0.31269755980000002</v>
      </c>
      <c r="F2975">
        <v>0</v>
      </c>
      <c r="G2975">
        <v>40.700090170000003</v>
      </c>
      <c r="H2975">
        <v>-2.0769293640000002</v>
      </c>
      <c r="I2975">
        <v>12.547932619999999</v>
      </c>
      <c r="L2975">
        <f t="shared" si="689"/>
        <v>-1</v>
      </c>
      <c r="M2975">
        <f t="shared" si="675"/>
        <v>637.78858881225028</v>
      </c>
      <c r="N2975">
        <f t="shared" si="676"/>
        <v>40.057022285000002</v>
      </c>
      <c r="O2975">
        <f t="shared" si="677"/>
        <v>-2.0565171135</v>
      </c>
      <c r="P2975">
        <f t="shared" si="678"/>
        <v>78.837082161848016</v>
      </c>
      <c r="Q2975" t="str">
        <f t="shared" si="679"/>
        <v>0</v>
      </c>
      <c r="R2975" t="str">
        <f t="shared" si="680"/>
        <v>-30.7863977495496-16.1599039334555i</v>
      </c>
      <c r="S2975" t="str">
        <f t="shared" si="681"/>
        <v>-11.4086120435972-50.5330197876218i</v>
      </c>
      <c r="T2975" t="str">
        <f t="shared" si="682"/>
        <v>0</v>
      </c>
      <c r="U2975" t="str">
        <f t="shared" si="683"/>
        <v>-14.5418989099988-1.21096641001078i</v>
      </c>
      <c r="V2975" t="str">
        <f t="shared" si="684"/>
        <v>34.8668752802704+2.78872621448123i</v>
      </c>
      <c r="W2975" t="str">
        <f t="shared" si="685"/>
        <v>183.081382236597-184.272300011112i</v>
      </c>
      <c r="X2975">
        <f t="shared" si="686"/>
        <v>259.75964481236917</v>
      </c>
      <c r="AA2975">
        <f t="shared" si="687"/>
        <v>1655.1255120000001</v>
      </c>
      <c r="AB2975">
        <f t="shared" si="688"/>
        <v>259.75964481236917</v>
      </c>
    </row>
    <row r="2976" spans="2:28" x14ac:dyDescent="0.25">
      <c r="B2976" t="s">
        <v>226</v>
      </c>
      <c r="C2976" t="s">
        <v>78</v>
      </c>
      <c r="D2976">
        <v>1655.322895</v>
      </c>
      <c r="E2976">
        <v>0.19738339999999999</v>
      </c>
      <c r="F2976">
        <v>0</v>
      </c>
      <c r="G2976">
        <v>41.525079409999996</v>
      </c>
      <c r="H2976">
        <v>-2.1026989249999999</v>
      </c>
      <c r="I2976">
        <v>12.548696769999999</v>
      </c>
      <c r="L2976">
        <f t="shared" si="689"/>
        <v>-1</v>
      </c>
      <c r="M2976">
        <f t="shared" si="675"/>
        <v>637.78858881225028</v>
      </c>
      <c r="N2976">
        <f t="shared" si="676"/>
        <v>41.11258479</v>
      </c>
      <c r="O2976">
        <f t="shared" si="677"/>
        <v>-2.0898141445</v>
      </c>
      <c r="P2976">
        <f t="shared" si="678"/>
        <v>78.843386521489677</v>
      </c>
      <c r="Q2976" t="str">
        <f t="shared" si="679"/>
        <v>0</v>
      </c>
      <c r="R2976" t="str">
        <f t="shared" si="680"/>
        <v>-30.7863977495496-16.1599039334555i</v>
      </c>
      <c r="S2976" t="str">
        <f t="shared" si="681"/>
        <v>-11.4086120435972-50.5330197876218i</v>
      </c>
      <c r="T2976" t="str">
        <f t="shared" si="682"/>
        <v>0</v>
      </c>
      <c r="U2976" t="str">
        <f t="shared" si="683"/>
        <v>-14.5418989099988-1.21096641001078i</v>
      </c>
      <c r="V2976" t="str">
        <f t="shared" si="684"/>
        <v>34.8668752802704+2.78872621448123i</v>
      </c>
      <c r="W2976" t="str">
        <f t="shared" si="685"/>
        <v>185.611906483447-187.329428950333i</v>
      </c>
      <c r="X2976">
        <f t="shared" si="686"/>
        <v>263.71214378423633</v>
      </c>
      <c r="AA2976">
        <f t="shared" si="687"/>
        <v>1655.322895</v>
      </c>
      <c r="AB2976">
        <f t="shared" si="688"/>
        <v>263.71214378423633</v>
      </c>
    </row>
    <row r="2977" spans="2:28" x14ac:dyDescent="0.25">
      <c r="B2977" t="s">
        <v>93</v>
      </c>
      <c r="C2977" t="s">
        <v>94</v>
      </c>
      <c r="D2977">
        <v>1655.322895</v>
      </c>
      <c r="E2977">
        <v>0</v>
      </c>
      <c r="F2977">
        <v>0</v>
      </c>
      <c r="G2977">
        <v>41.525079409999996</v>
      </c>
      <c r="H2977">
        <v>-2.1026989249999999</v>
      </c>
      <c r="I2977">
        <v>12.548696769999999</v>
      </c>
      <c r="L2977">
        <f t="shared" si="689"/>
        <v>-1</v>
      </c>
      <c r="M2977">
        <f t="shared" si="675"/>
        <v>637.78858881225028</v>
      </c>
      <c r="N2977">
        <f t="shared" si="676"/>
        <v>41.525079409999996</v>
      </c>
      <c r="O2977">
        <f t="shared" si="677"/>
        <v>-2.1026989249999999</v>
      </c>
      <c r="P2977">
        <f t="shared" si="678"/>
        <v>78.84578716951593</v>
      </c>
      <c r="Q2977" t="str">
        <f t="shared" si="679"/>
        <v>0</v>
      </c>
      <c r="R2977" t="str">
        <f t="shared" si="680"/>
        <v>-30.7863977495496-16.1599039334555i</v>
      </c>
      <c r="S2977" t="str">
        <f t="shared" si="681"/>
        <v>-11.4086120435972-50.5330197876218i</v>
      </c>
      <c r="T2977" t="str">
        <f t="shared" si="682"/>
        <v>0</v>
      </c>
      <c r="U2977" t="str">
        <f t="shared" si="683"/>
        <v>-14.5418989099988-1.21096641001078i</v>
      </c>
      <c r="V2977" t="str">
        <f t="shared" si="684"/>
        <v>34.8668752802704+2.78872621448123i</v>
      </c>
      <c r="W2977" t="str">
        <f t="shared" si="685"/>
        <v>186.590055058812-188.511719525324i</v>
      </c>
      <c r="X2977">
        <f t="shared" si="686"/>
        <v>265.24048907594198</v>
      </c>
      <c r="AA2977">
        <f t="shared" si="687"/>
        <v>1655.322895</v>
      </c>
      <c r="AB2977">
        <f t="shared" si="688"/>
        <v>265.24048907594198</v>
      </c>
    </row>
    <row r="2978" spans="2:28" x14ac:dyDescent="0.25">
      <c r="B2978" t="s">
        <v>240</v>
      </c>
      <c r="C2978" t="s">
        <v>78</v>
      </c>
      <c r="D2978">
        <v>1655.549123</v>
      </c>
      <c r="E2978">
        <v>0.2262276</v>
      </c>
      <c r="F2978">
        <v>0</v>
      </c>
      <c r="G2978">
        <v>42.483138179999997</v>
      </c>
      <c r="H2978">
        <v>-2.1322342650000001</v>
      </c>
      <c r="I2978">
        <v>12.54955401</v>
      </c>
      <c r="L2978">
        <f t="shared" si="689"/>
        <v>-1</v>
      </c>
      <c r="M2978">
        <f t="shared" si="675"/>
        <v>637.78858881225028</v>
      </c>
      <c r="N2978">
        <f t="shared" si="676"/>
        <v>42.004108794999993</v>
      </c>
      <c r="O2978">
        <f t="shared" si="677"/>
        <v>-2.1174665949999998</v>
      </c>
      <c r="P2978">
        <f t="shared" si="678"/>
        <v>78.848480268402298</v>
      </c>
      <c r="Q2978" t="str">
        <f t="shared" si="679"/>
        <v>0</v>
      </c>
      <c r="R2978" t="str">
        <f t="shared" si="680"/>
        <v>-30.7863977495496-16.1599039334555i</v>
      </c>
      <c r="S2978" t="str">
        <f t="shared" si="681"/>
        <v>-11.4086120435972-50.5330197876218i</v>
      </c>
      <c r="T2978" t="str">
        <f t="shared" si="682"/>
        <v>0</v>
      </c>
      <c r="U2978" t="str">
        <f t="shared" si="683"/>
        <v>-14.5418989099988-1.21096641001078i</v>
      </c>
      <c r="V2978" t="str">
        <f t="shared" si="684"/>
        <v>34.8668752802704+2.78872621448123i</v>
      </c>
      <c r="W2978" t="str">
        <f t="shared" si="685"/>
        <v>187.717574469165-189.870908785979i</v>
      </c>
      <c r="X2978">
        <f t="shared" si="686"/>
        <v>266.99971866614402</v>
      </c>
      <c r="AA2978">
        <f t="shared" si="687"/>
        <v>1655.549123</v>
      </c>
      <c r="AB2978">
        <f t="shared" si="688"/>
        <v>266.99971866614402</v>
      </c>
    </row>
    <row r="2979" spans="2:28" x14ac:dyDescent="0.25">
      <c r="B2979" t="s">
        <v>318</v>
      </c>
      <c r="C2979" t="s">
        <v>305</v>
      </c>
      <c r="D2979">
        <v>1656.299123</v>
      </c>
      <c r="E2979">
        <v>0.75</v>
      </c>
      <c r="F2979">
        <v>0</v>
      </c>
      <c r="G2979">
        <v>45.754927260000002</v>
      </c>
      <c r="H2979">
        <v>-2.2301511660000002</v>
      </c>
      <c r="I2979">
        <v>12.55226156</v>
      </c>
      <c r="L2979">
        <f t="shared" si="689"/>
        <v>-1</v>
      </c>
      <c r="M2979">
        <f t="shared" si="675"/>
        <v>637.78858881225028</v>
      </c>
      <c r="N2979">
        <f t="shared" si="676"/>
        <v>44.11903272</v>
      </c>
      <c r="O2979">
        <f t="shared" si="677"/>
        <v>-2.1811927154999999</v>
      </c>
      <c r="P2979">
        <f t="shared" si="678"/>
        <v>78.859679386477879</v>
      </c>
      <c r="Q2979" t="str">
        <f t="shared" si="679"/>
        <v>0</v>
      </c>
      <c r="R2979" t="str">
        <f t="shared" si="680"/>
        <v>-30.7863977495496-16.1599039334555i</v>
      </c>
      <c r="S2979" t="str">
        <f t="shared" si="681"/>
        <v>-11.4086120435972-50.5330197876218i</v>
      </c>
      <c r="T2979" t="str">
        <f t="shared" si="682"/>
        <v>0</v>
      </c>
      <c r="U2979" t="str">
        <f t="shared" si="683"/>
        <v>-14.5418989099988-1.21096641001078i</v>
      </c>
      <c r="V2979" t="str">
        <f t="shared" si="684"/>
        <v>34.8668752802704+2.78872621448123i</v>
      </c>
      <c r="W2979" t="str">
        <f t="shared" si="685"/>
        <v>192.60208435739-195.749013363189i</v>
      </c>
      <c r="X2979">
        <f t="shared" si="686"/>
        <v>274.61471033335619</v>
      </c>
      <c r="AA2979">
        <f t="shared" si="687"/>
        <v>1656.299123</v>
      </c>
      <c r="AB2979">
        <f t="shared" si="688"/>
        <v>274.61471033335619</v>
      </c>
    </row>
    <row r="2980" spans="2:28" x14ac:dyDescent="0.25">
      <c r="B2980" t="s">
        <v>242</v>
      </c>
      <c r="C2980" t="s">
        <v>78</v>
      </c>
      <c r="D2980">
        <v>1656.430173</v>
      </c>
      <c r="E2980">
        <v>0.13105</v>
      </c>
      <c r="F2980">
        <v>0</v>
      </c>
      <c r="G2980">
        <v>46.34169206</v>
      </c>
      <c r="H2980">
        <v>-2.2472605130000001</v>
      </c>
      <c r="I2980">
        <v>12.552714509999999</v>
      </c>
      <c r="L2980">
        <f t="shared" si="689"/>
        <v>-1</v>
      </c>
      <c r="M2980">
        <f t="shared" si="675"/>
        <v>637.78858881225028</v>
      </c>
      <c r="N2980">
        <f t="shared" si="676"/>
        <v>46.048309660000001</v>
      </c>
      <c r="O2980">
        <f t="shared" si="677"/>
        <v>-2.2387058395000001</v>
      </c>
      <c r="P2980">
        <f t="shared" si="678"/>
        <v>78.869608390059554</v>
      </c>
      <c r="Q2980" t="str">
        <f t="shared" si="679"/>
        <v>0</v>
      </c>
      <c r="R2980" t="str">
        <f t="shared" si="680"/>
        <v>-30.7863977495496-16.1599039334555i</v>
      </c>
      <c r="S2980" t="str">
        <f t="shared" si="681"/>
        <v>-11.4086120435972-50.5330197876218i</v>
      </c>
      <c r="T2980" t="str">
        <f t="shared" si="682"/>
        <v>0</v>
      </c>
      <c r="U2980" t="str">
        <f t="shared" si="683"/>
        <v>-14.5418989099988-1.21096641001078i</v>
      </c>
      <c r="V2980" t="str">
        <f t="shared" si="684"/>
        <v>34.8668752802704+2.78872621448123i</v>
      </c>
      <c r="W2980" t="str">
        <f t="shared" si="685"/>
        <v>196.943822437481-201.009952233345i</v>
      </c>
      <c r="X2980">
        <f t="shared" si="686"/>
        <v>281.41050103565374</v>
      </c>
      <c r="AA2980">
        <f t="shared" si="687"/>
        <v>1656.430173</v>
      </c>
      <c r="AB2980">
        <f t="shared" si="688"/>
        <v>281.41050103565374</v>
      </c>
    </row>
    <row r="2981" spans="2:28" x14ac:dyDescent="0.25">
      <c r="B2981" t="s">
        <v>313</v>
      </c>
      <c r="C2981" t="s">
        <v>105</v>
      </c>
      <c r="D2981">
        <v>1656.430173</v>
      </c>
      <c r="E2981">
        <v>0</v>
      </c>
      <c r="F2981">
        <v>0</v>
      </c>
      <c r="G2981">
        <v>46.34169206</v>
      </c>
      <c r="H2981">
        <v>-2.2472605130000001</v>
      </c>
      <c r="I2981">
        <v>12.552714509999999</v>
      </c>
      <c r="L2981">
        <f t="shared" si="689"/>
        <v>-1</v>
      </c>
      <c r="M2981">
        <f t="shared" si="675"/>
        <v>637.78858881225028</v>
      </c>
      <c r="N2981">
        <f t="shared" si="676"/>
        <v>46.34169206</v>
      </c>
      <c r="O2981">
        <f t="shared" si="677"/>
        <v>-2.2472605130000001</v>
      </c>
      <c r="P2981">
        <f t="shared" si="678"/>
        <v>78.871031374452002</v>
      </c>
      <c r="Q2981" t="str">
        <f t="shared" si="679"/>
        <v>0</v>
      </c>
      <c r="R2981" t="str">
        <f t="shared" si="680"/>
        <v>-30.7863977495496-16.1599039334555i</v>
      </c>
      <c r="S2981" t="str">
        <f t="shared" si="681"/>
        <v>-11.4086120435972-50.5330197876218i</v>
      </c>
      <c r="T2981" t="str">
        <f t="shared" si="682"/>
        <v>0</v>
      </c>
      <c r="U2981" t="str">
        <f t="shared" si="683"/>
        <v>-14.5418989099988-1.21096641001078i</v>
      </c>
      <c r="V2981" t="str">
        <f t="shared" si="684"/>
        <v>34.8668752802704+2.78872621448123i</v>
      </c>
      <c r="W2981" t="str">
        <f t="shared" si="685"/>
        <v>197.593868358074-201.795268258267i</v>
      </c>
      <c r="X2981">
        <f t="shared" si="686"/>
        <v>282.42639236469</v>
      </c>
      <c r="AA2981">
        <f t="shared" si="687"/>
        <v>1656.430173</v>
      </c>
      <c r="AB2981">
        <f t="shared" si="688"/>
        <v>282.42639236469</v>
      </c>
    </row>
    <row r="2982" spans="2:28" x14ac:dyDescent="0.25">
      <c r="B2982" t="s">
        <v>314</v>
      </c>
      <c r="C2982" t="s">
        <v>122</v>
      </c>
      <c r="D2982">
        <v>1657.5401730000001</v>
      </c>
      <c r="E2982">
        <v>1.1100000000000001</v>
      </c>
      <c r="F2982">
        <v>0</v>
      </c>
      <c r="G2982">
        <v>46.333884660000002</v>
      </c>
      <c r="H2982">
        <v>2.254040534</v>
      </c>
      <c r="I2982">
        <v>12.55645945</v>
      </c>
      <c r="L2982">
        <f t="shared" si="689"/>
        <v>-1</v>
      </c>
      <c r="M2982">
        <f t="shared" si="675"/>
        <v>637.78858881225028</v>
      </c>
      <c r="N2982">
        <f t="shared" si="676"/>
        <v>46.337788360000005</v>
      </c>
      <c r="O2982">
        <f t="shared" si="677"/>
        <v>3.3900104999999847E-3</v>
      </c>
      <c r="P2982">
        <f t="shared" si="678"/>
        <v>78.882796450444133</v>
      </c>
      <c r="Q2982" t="str">
        <f t="shared" si="679"/>
        <v>0</v>
      </c>
      <c r="R2982" t="str">
        <f t="shared" si="680"/>
        <v>-30.7863977495496-16.1599039334555i</v>
      </c>
      <c r="S2982" t="str">
        <f t="shared" si="681"/>
        <v>-11.4086120435972-50.5330197876218i</v>
      </c>
      <c r="T2982" t="str">
        <f t="shared" si="682"/>
        <v>0</v>
      </c>
      <c r="U2982" t="str">
        <f t="shared" si="683"/>
        <v>-14.5418989099988-1.21096641001078i</v>
      </c>
      <c r="V2982" t="str">
        <f t="shared" si="684"/>
        <v>34.8668752802704+2.78872621448123i</v>
      </c>
      <c r="W2982" t="str">
        <f t="shared" si="685"/>
        <v>197.765815272568-202.978120580028i</v>
      </c>
      <c r="X2982">
        <f t="shared" si="686"/>
        <v>283.39272242706562</v>
      </c>
      <c r="AA2982">
        <f t="shared" si="687"/>
        <v>1657.5401730000001</v>
      </c>
      <c r="AB2982">
        <f t="shared" si="688"/>
        <v>283.39272242706562</v>
      </c>
    </row>
    <row r="2983" spans="2:28" x14ac:dyDescent="0.25">
      <c r="B2983" t="s">
        <v>315</v>
      </c>
      <c r="C2983" t="s">
        <v>105</v>
      </c>
      <c r="D2983">
        <v>1657.5401730000001</v>
      </c>
      <c r="E2983">
        <v>0</v>
      </c>
      <c r="F2983">
        <v>0</v>
      </c>
      <c r="G2983">
        <v>46.333884660000002</v>
      </c>
      <c r="H2983">
        <v>2.254040534</v>
      </c>
      <c r="I2983">
        <v>12.55645945</v>
      </c>
      <c r="L2983">
        <f t="shared" si="689"/>
        <v>-1</v>
      </c>
      <c r="M2983">
        <f t="shared" si="675"/>
        <v>637.78858881225028</v>
      </c>
      <c r="N2983">
        <f t="shared" si="676"/>
        <v>46.333884660000002</v>
      </c>
      <c r="O2983">
        <f t="shared" si="677"/>
        <v>2.254040534</v>
      </c>
      <c r="P2983">
        <f t="shared" si="678"/>
        <v>78.894561526436263</v>
      </c>
      <c r="Q2983" t="str">
        <f t="shared" si="679"/>
        <v>0</v>
      </c>
      <c r="R2983" t="str">
        <f t="shared" si="680"/>
        <v>-30.7863977495496-16.1599039334555i</v>
      </c>
      <c r="S2983" t="str">
        <f t="shared" si="681"/>
        <v>-11.4086120435972-50.5330197876218i</v>
      </c>
      <c r="T2983" t="str">
        <f t="shared" si="682"/>
        <v>0</v>
      </c>
      <c r="U2983" t="str">
        <f t="shared" si="683"/>
        <v>-14.5418989099988-1.21096641001078i</v>
      </c>
      <c r="V2983" t="str">
        <f t="shared" si="684"/>
        <v>34.8668752802704+2.78872621448123i</v>
      </c>
      <c r="W2983" t="str">
        <f t="shared" si="685"/>
        <v>197.910373964855-204.132778059275i</v>
      </c>
      <c r="X2983">
        <f t="shared" si="686"/>
        <v>284.32148564803538</v>
      </c>
      <c r="AA2983">
        <f t="shared" si="687"/>
        <v>1657.5401730000001</v>
      </c>
      <c r="AB2983">
        <f t="shared" si="688"/>
        <v>284.32148564803538</v>
      </c>
    </row>
    <row r="2984" spans="2:28" x14ac:dyDescent="0.25">
      <c r="B2984" t="s">
        <v>246</v>
      </c>
      <c r="C2984" t="s">
        <v>78</v>
      </c>
      <c r="D2984">
        <v>1657.835423</v>
      </c>
      <c r="E2984">
        <v>0.29525000000000001</v>
      </c>
      <c r="F2984">
        <v>0</v>
      </c>
      <c r="G2984">
        <v>45.014313950000002</v>
      </c>
      <c r="H2984">
        <v>2.2152929459999999</v>
      </c>
      <c r="I2984">
        <v>12.557488380000001</v>
      </c>
      <c r="L2984">
        <f t="shared" si="689"/>
        <v>-1</v>
      </c>
      <c r="M2984">
        <f t="shared" si="675"/>
        <v>637.78858881225028</v>
      </c>
      <c r="N2984">
        <f t="shared" si="676"/>
        <v>45.674099304999999</v>
      </c>
      <c r="O2984">
        <f t="shared" si="677"/>
        <v>2.2346667399999998</v>
      </c>
      <c r="P2984">
        <f t="shared" si="678"/>
        <v>78.897794005365327</v>
      </c>
      <c r="Q2984" t="str">
        <f t="shared" si="679"/>
        <v>0</v>
      </c>
      <c r="R2984" t="str">
        <f t="shared" si="680"/>
        <v>-30.7863977495496-16.1599039334555i</v>
      </c>
      <c r="S2984" t="str">
        <f t="shared" si="681"/>
        <v>-11.4086120435972-50.5330197876218i</v>
      </c>
      <c r="T2984" t="str">
        <f t="shared" si="682"/>
        <v>0</v>
      </c>
      <c r="U2984" t="str">
        <f t="shared" si="683"/>
        <v>-14.5418989099988-1.21096641001078i</v>
      </c>
      <c r="V2984" t="str">
        <f t="shared" si="684"/>
        <v>34.8668752802704+2.78872621448123i</v>
      </c>
      <c r="W2984" t="str">
        <f t="shared" si="685"/>
        <v>196.533163623798-202.986565666485i</v>
      </c>
      <c r="X2984">
        <f t="shared" si="686"/>
        <v>282.53996220898165</v>
      </c>
      <c r="AA2984">
        <f t="shared" si="687"/>
        <v>1657.835423</v>
      </c>
      <c r="AB2984">
        <f t="shared" si="688"/>
        <v>282.53996220898165</v>
      </c>
    </row>
    <row r="2985" spans="2:28" x14ac:dyDescent="0.25">
      <c r="B2985" t="s">
        <v>127</v>
      </c>
      <c r="C2985" t="s">
        <v>78</v>
      </c>
      <c r="D2985">
        <v>1658.085423</v>
      </c>
      <c r="E2985">
        <v>0.25</v>
      </c>
      <c r="F2985">
        <v>0</v>
      </c>
      <c r="G2985">
        <v>43.914869760000002</v>
      </c>
      <c r="H2985">
        <v>2.182483811</v>
      </c>
      <c r="I2985">
        <v>12.558383299999999</v>
      </c>
      <c r="L2985">
        <f t="shared" si="689"/>
        <v>-1</v>
      </c>
      <c r="M2985">
        <f t="shared" si="675"/>
        <v>637.78858881225028</v>
      </c>
      <c r="N2985">
        <f t="shared" si="676"/>
        <v>44.464591855000002</v>
      </c>
      <c r="O2985">
        <f t="shared" si="677"/>
        <v>2.1988883785</v>
      </c>
      <c r="P2985">
        <f t="shared" si="678"/>
        <v>78.903837958391932</v>
      </c>
      <c r="Q2985" t="str">
        <f t="shared" si="679"/>
        <v>0</v>
      </c>
      <c r="R2985" t="str">
        <f t="shared" si="680"/>
        <v>-30.7863977495496-16.1599039334555i</v>
      </c>
      <c r="S2985" t="str">
        <f t="shared" si="681"/>
        <v>-11.4086120435972-50.5330197876218i</v>
      </c>
      <c r="T2985" t="str">
        <f t="shared" si="682"/>
        <v>0</v>
      </c>
      <c r="U2985" t="str">
        <f t="shared" si="683"/>
        <v>-14.5418989099988-1.21096641001078i</v>
      </c>
      <c r="V2985" t="str">
        <f t="shared" si="684"/>
        <v>34.8668752802704+2.78872621448123i</v>
      </c>
      <c r="W2985" t="str">
        <f t="shared" si="685"/>
        <v>193.976201679876-200.851580325771i</v>
      </c>
      <c r="X2985">
        <f t="shared" si="686"/>
        <v>279.22772809574548</v>
      </c>
      <c r="AA2985">
        <f t="shared" si="687"/>
        <v>1658.085423</v>
      </c>
      <c r="AB2985">
        <f t="shared" si="688"/>
        <v>279.22772809574548</v>
      </c>
    </row>
    <row r="2986" spans="2:28" x14ac:dyDescent="0.25">
      <c r="B2986" t="s">
        <v>150</v>
      </c>
      <c r="C2986" t="s">
        <v>151</v>
      </c>
      <c r="D2986">
        <v>1658.085423</v>
      </c>
      <c r="E2986">
        <v>0</v>
      </c>
      <c r="F2986">
        <v>0</v>
      </c>
      <c r="G2986">
        <v>43.914869760000002</v>
      </c>
      <c r="H2986">
        <v>2.182483811</v>
      </c>
      <c r="I2986">
        <v>12.558383299999999</v>
      </c>
      <c r="L2986">
        <f t="shared" si="689"/>
        <v>-1</v>
      </c>
      <c r="M2986">
        <f t="shared" si="675"/>
        <v>637.78858881225028</v>
      </c>
      <c r="N2986">
        <f t="shared" si="676"/>
        <v>43.914869760000002</v>
      </c>
      <c r="O2986">
        <f t="shared" si="677"/>
        <v>2.182483811</v>
      </c>
      <c r="P2986">
        <f t="shared" si="678"/>
        <v>78.906649432489473</v>
      </c>
      <c r="Q2986" t="str">
        <f t="shared" si="679"/>
        <v>0</v>
      </c>
      <c r="R2986" t="str">
        <f t="shared" si="680"/>
        <v>-30.7863977495496-16.1599039334555i</v>
      </c>
      <c r="S2986" t="str">
        <f t="shared" si="681"/>
        <v>-11.4086120435972-50.5330197876218i</v>
      </c>
      <c r="T2986" t="str">
        <f t="shared" si="682"/>
        <v>0</v>
      </c>
      <c r="U2986" t="str">
        <f t="shared" si="683"/>
        <v>-14.5418989099988-1.21096641001078i</v>
      </c>
      <c r="V2986" t="str">
        <f t="shared" si="684"/>
        <v>34.8668752802704+2.78872621448123i</v>
      </c>
      <c r="W2986" t="str">
        <f t="shared" si="685"/>
        <v>192.799989775035-199.867492053619i</v>
      </c>
      <c r="X2986">
        <f t="shared" si="686"/>
        <v>277.70280955917076</v>
      </c>
      <c r="AA2986">
        <f t="shared" si="687"/>
        <v>1658.085423</v>
      </c>
      <c r="AB2986">
        <f t="shared" si="688"/>
        <v>277.70280955917076</v>
      </c>
    </row>
    <row r="2987" spans="2:28" x14ac:dyDescent="0.25">
      <c r="B2987" t="s">
        <v>127</v>
      </c>
      <c r="C2987" t="s">
        <v>78</v>
      </c>
      <c r="D2987">
        <v>1658.335423</v>
      </c>
      <c r="E2987">
        <v>0.25</v>
      </c>
      <c r="F2987">
        <v>0</v>
      </c>
      <c r="G2987">
        <v>42.831830140000001</v>
      </c>
      <c r="H2987">
        <v>2.1496746760000001</v>
      </c>
      <c r="I2987">
        <v>12.55930073</v>
      </c>
      <c r="L2987">
        <f t="shared" si="689"/>
        <v>-1</v>
      </c>
      <c r="M2987">
        <f t="shared" si="675"/>
        <v>637.78858881225028</v>
      </c>
      <c r="N2987">
        <f t="shared" si="676"/>
        <v>43.373349950000005</v>
      </c>
      <c r="O2987">
        <f t="shared" si="677"/>
        <v>2.1660792435</v>
      </c>
      <c r="P2987">
        <f t="shared" si="678"/>
        <v>78.909531623837665</v>
      </c>
      <c r="Q2987" t="str">
        <f t="shared" si="679"/>
        <v>0</v>
      </c>
      <c r="R2987" t="str">
        <f t="shared" si="680"/>
        <v>-30.7863977495496-16.1599039334555i</v>
      </c>
      <c r="S2987" t="str">
        <f t="shared" si="681"/>
        <v>-11.4086120435972-50.5330197876218i</v>
      </c>
      <c r="T2987" t="str">
        <f t="shared" si="682"/>
        <v>0</v>
      </c>
      <c r="U2987" t="str">
        <f t="shared" si="683"/>
        <v>-14.5418989099988-1.21096641001078i</v>
      </c>
      <c r="V2987" t="str">
        <f t="shared" si="684"/>
        <v>34.8668752802704+2.78872621448123i</v>
      </c>
      <c r="W2987" t="str">
        <f t="shared" si="685"/>
        <v>191.633105089597-198.896012311203i</v>
      </c>
      <c r="X2987">
        <f t="shared" si="686"/>
        <v>276.19353844646463</v>
      </c>
      <c r="AA2987">
        <f t="shared" si="687"/>
        <v>1658.335423</v>
      </c>
      <c r="AB2987">
        <f t="shared" si="688"/>
        <v>276.19353844646463</v>
      </c>
    </row>
    <row r="2988" spans="2:28" x14ac:dyDescent="0.25">
      <c r="B2988" t="s">
        <v>237</v>
      </c>
      <c r="C2988" t="s">
        <v>78</v>
      </c>
      <c r="D2988">
        <v>1658.8447060000001</v>
      </c>
      <c r="E2988">
        <v>0.50928300000000004</v>
      </c>
      <c r="F2988">
        <v>0</v>
      </c>
      <c r="G2988">
        <v>40.676283310000002</v>
      </c>
      <c r="H2988">
        <v>2.082838137</v>
      </c>
      <c r="I2988">
        <v>12.56124267</v>
      </c>
      <c r="L2988">
        <f t="shared" si="689"/>
        <v>-1</v>
      </c>
      <c r="M2988">
        <f t="shared" si="675"/>
        <v>637.78858881225028</v>
      </c>
      <c r="N2988">
        <f t="shared" si="676"/>
        <v>41.754056724999998</v>
      </c>
      <c r="O2988">
        <f t="shared" si="677"/>
        <v>2.1162564064999998</v>
      </c>
      <c r="P2988">
        <f t="shared" si="678"/>
        <v>78.918514599623578</v>
      </c>
      <c r="Q2988" t="str">
        <f t="shared" si="679"/>
        <v>0</v>
      </c>
      <c r="R2988" t="str">
        <f t="shared" si="680"/>
        <v>-30.7863977495496-16.1599039334555i</v>
      </c>
      <c r="S2988" t="str">
        <f t="shared" si="681"/>
        <v>-11.4086120435972-50.5330197876218i</v>
      </c>
      <c r="T2988" t="str">
        <f t="shared" si="682"/>
        <v>0</v>
      </c>
      <c r="U2988" t="str">
        <f t="shared" si="683"/>
        <v>-14.5418989099988-1.21096641001078i</v>
      </c>
      <c r="V2988" t="str">
        <f t="shared" si="684"/>
        <v>34.8668752802704+2.78872621448123i</v>
      </c>
      <c r="W2988" t="str">
        <f t="shared" si="685"/>
        <v>188.089908998473-195.946772685807i</v>
      </c>
      <c r="X2988">
        <f t="shared" si="686"/>
        <v>271.6117663007941</v>
      </c>
      <c r="AA2988">
        <f t="shared" si="687"/>
        <v>1658.8447060000001</v>
      </c>
      <c r="AB2988">
        <f t="shared" si="688"/>
        <v>271.6117663007941</v>
      </c>
    </row>
    <row r="2989" spans="2:28" x14ac:dyDescent="0.25">
      <c r="B2989" t="s">
        <v>285</v>
      </c>
      <c r="C2989" t="s">
        <v>78</v>
      </c>
      <c r="D2989">
        <v>1659.1575319999999</v>
      </c>
      <c r="E2989">
        <v>0.31282555979999999</v>
      </c>
      <c r="F2989">
        <v>0</v>
      </c>
      <c r="G2989">
        <v>39.385996089999999</v>
      </c>
      <c r="H2989">
        <v>2.041783992</v>
      </c>
      <c r="I2989">
        <v>12.562486570000001</v>
      </c>
      <c r="L2989">
        <f t="shared" si="689"/>
        <v>-1</v>
      </c>
      <c r="M2989">
        <f t="shared" si="675"/>
        <v>637.78858881225028</v>
      </c>
      <c r="N2989">
        <f t="shared" si="676"/>
        <v>40.031139699999997</v>
      </c>
      <c r="O2989">
        <f t="shared" si="677"/>
        <v>2.0623110645000002</v>
      </c>
      <c r="P2989">
        <f t="shared" si="678"/>
        <v>78.928523211163082</v>
      </c>
      <c r="Q2989" t="str">
        <f t="shared" si="679"/>
        <v>0</v>
      </c>
      <c r="R2989" t="str">
        <f t="shared" si="680"/>
        <v>-30.7863977495496-16.1599039334555i</v>
      </c>
      <c r="S2989" t="str">
        <f t="shared" si="681"/>
        <v>-11.4086120435972-50.5330197876218i</v>
      </c>
      <c r="T2989" t="str">
        <f t="shared" si="682"/>
        <v>0</v>
      </c>
      <c r="U2989" t="str">
        <f t="shared" si="683"/>
        <v>-14.5418989099988-1.21096641001078i</v>
      </c>
      <c r="V2989" t="str">
        <f t="shared" si="684"/>
        <v>34.8668752802704+2.78872621448123i</v>
      </c>
      <c r="W2989" t="str">
        <f t="shared" si="685"/>
        <v>184.225120577479-192.714729646438i</v>
      </c>
      <c r="X2989">
        <f t="shared" si="686"/>
        <v>266.60431743407003</v>
      </c>
      <c r="AA2989">
        <f t="shared" si="687"/>
        <v>1659.1575319999999</v>
      </c>
      <c r="AB2989">
        <f t="shared" si="688"/>
        <v>266.60431743407003</v>
      </c>
    </row>
    <row r="2990" spans="2:28" x14ac:dyDescent="0.25">
      <c r="B2990" t="s">
        <v>286</v>
      </c>
      <c r="C2990" t="s">
        <v>78</v>
      </c>
      <c r="D2990">
        <v>1659.679128</v>
      </c>
      <c r="E2990">
        <v>0.52159659000000003</v>
      </c>
      <c r="F2990">
        <v>0</v>
      </c>
      <c r="G2990">
        <v>37.291725560000003</v>
      </c>
      <c r="H2990">
        <v>1.97333146</v>
      </c>
      <c r="I2990">
        <v>12.564652730000001</v>
      </c>
      <c r="L2990">
        <f t="shared" si="689"/>
        <v>-1</v>
      </c>
      <c r="M2990">
        <f t="shared" si="675"/>
        <v>637.78858881225028</v>
      </c>
      <c r="N2990">
        <f t="shared" si="676"/>
        <v>38.338860824999998</v>
      </c>
      <c r="O2990">
        <f t="shared" si="677"/>
        <v>2.0075577259999999</v>
      </c>
      <c r="P2990">
        <f t="shared" si="678"/>
        <v>78.939236230607392</v>
      </c>
      <c r="Q2990" t="str">
        <f t="shared" si="679"/>
        <v>0</v>
      </c>
      <c r="R2990" t="str">
        <f t="shared" si="680"/>
        <v>-30.7863977495496-16.1599039334555i</v>
      </c>
      <c r="S2990" t="str">
        <f t="shared" si="681"/>
        <v>-11.4086120435972-50.5330197876218i</v>
      </c>
      <c r="T2990" t="str">
        <f t="shared" si="682"/>
        <v>0</v>
      </c>
      <c r="U2990" t="str">
        <f t="shared" si="683"/>
        <v>-14.5418989099988-1.21096641001078i</v>
      </c>
      <c r="V2990" t="str">
        <f t="shared" si="684"/>
        <v>34.8668752802704+2.78872621448123i</v>
      </c>
      <c r="W2990" t="str">
        <f t="shared" si="685"/>
        <v>180.328496690605-189.470197742354i</v>
      </c>
      <c r="X2990">
        <f t="shared" si="686"/>
        <v>261.5670517309477</v>
      </c>
      <c r="AA2990">
        <f t="shared" si="687"/>
        <v>1659.679128</v>
      </c>
      <c r="AB2990">
        <f t="shared" si="688"/>
        <v>261.5670517309477</v>
      </c>
    </row>
    <row r="2991" spans="2:28" x14ac:dyDescent="0.25">
      <c r="B2991" t="s">
        <v>287</v>
      </c>
      <c r="C2991" t="s">
        <v>105</v>
      </c>
      <c r="D2991">
        <v>1659.679128</v>
      </c>
      <c r="E2991">
        <v>0</v>
      </c>
      <c r="F2991">
        <v>0</v>
      </c>
      <c r="G2991">
        <v>37.291725560000003</v>
      </c>
      <c r="H2991">
        <v>1.97333146</v>
      </c>
      <c r="I2991">
        <v>12.564652730000001</v>
      </c>
      <c r="L2991">
        <f t="shared" si="689"/>
        <v>-1</v>
      </c>
      <c r="M2991">
        <f t="shared" si="675"/>
        <v>637.78858881225028</v>
      </c>
      <c r="N2991">
        <f t="shared" si="676"/>
        <v>37.291725560000003</v>
      </c>
      <c r="O2991">
        <f t="shared" si="677"/>
        <v>1.97333146</v>
      </c>
      <c r="P2991">
        <f t="shared" si="678"/>
        <v>78.946041422949875</v>
      </c>
      <c r="Q2991" t="str">
        <f t="shared" si="679"/>
        <v>0</v>
      </c>
      <c r="R2991" t="str">
        <f t="shared" si="680"/>
        <v>-30.7863977495496-16.1599039334555i</v>
      </c>
      <c r="S2991" t="str">
        <f t="shared" si="681"/>
        <v>-11.4086120435972-50.5330197876218i</v>
      </c>
      <c r="T2991" t="str">
        <f t="shared" si="682"/>
        <v>0</v>
      </c>
      <c r="U2991" t="str">
        <f t="shared" si="683"/>
        <v>-14.5418989099988-1.21096641001078i</v>
      </c>
      <c r="V2991" t="str">
        <f t="shared" si="684"/>
        <v>34.8668752802704+2.78872621448123i</v>
      </c>
      <c r="W2991" t="str">
        <f t="shared" si="685"/>
        <v>177.862904742753-187.40053289197i</v>
      </c>
      <c r="X2991">
        <f t="shared" si="686"/>
        <v>258.36828871152892</v>
      </c>
      <c r="AA2991">
        <f t="shared" si="687"/>
        <v>1659.679128</v>
      </c>
      <c r="AB2991">
        <f t="shared" si="688"/>
        <v>258.36828871152892</v>
      </c>
    </row>
    <row r="2992" spans="2:28" x14ac:dyDescent="0.25">
      <c r="B2992" t="s">
        <v>288</v>
      </c>
      <c r="C2992" t="s">
        <v>107</v>
      </c>
      <c r="D2992">
        <v>1669.119784</v>
      </c>
      <c r="E2992">
        <v>9.4406560000000006</v>
      </c>
      <c r="F2992">
        <v>3.8924026770000002E-2</v>
      </c>
      <c r="G2992">
        <v>11.729224609999999</v>
      </c>
      <c r="H2992">
        <v>0.73437242660000002</v>
      </c>
      <c r="I2992">
        <v>12.639190299999999</v>
      </c>
      <c r="L2992">
        <f t="shared" si="689"/>
        <v>-1</v>
      </c>
      <c r="M2992">
        <f t="shared" si="675"/>
        <v>619.07229477711667</v>
      </c>
      <c r="N2992">
        <f t="shared" si="676"/>
        <v>24.510475085000003</v>
      </c>
      <c r="O2992">
        <f t="shared" si="677"/>
        <v>1.3538519433</v>
      </c>
      <c r="P2992">
        <f t="shared" si="678"/>
        <v>79.180208105278311</v>
      </c>
      <c r="Q2992" t="str">
        <f t="shared" si="679"/>
        <v>1.15635583413841-6.25702770978732i</v>
      </c>
      <c r="R2992" t="str">
        <f t="shared" si="680"/>
        <v>-29.6300419154112-22.4169316432428i</v>
      </c>
      <c r="S2992" t="str">
        <f t="shared" si="681"/>
        <v>-10.2522562094588-56.7900474974091i</v>
      </c>
      <c r="T2992" t="str">
        <f t="shared" si="682"/>
        <v>1.10369164834523-6.26653168200444i</v>
      </c>
      <c r="U2992" t="str">
        <f t="shared" si="683"/>
        <v>-13.4382072616536-7.47749809201522i</v>
      </c>
      <c r="V2992" t="str">
        <f t="shared" si="684"/>
        <v>35.9705669286156-3.47780546752321i</v>
      </c>
      <c r="W2992" t="str">
        <f t="shared" si="685"/>
        <v>143.860469609016-180.889896633323i</v>
      </c>
      <c r="X2992">
        <f t="shared" si="686"/>
        <v>231.12115744808153</v>
      </c>
      <c r="AA2992">
        <f t="shared" si="687"/>
        <v>1669.119784</v>
      </c>
      <c r="AB2992">
        <f t="shared" si="688"/>
        <v>231.12115744808153</v>
      </c>
    </row>
    <row r="2993" spans="2:28" x14ac:dyDescent="0.25">
      <c r="B2993" t="s">
        <v>289</v>
      </c>
      <c r="C2993" t="s">
        <v>105</v>
      </c>
      <c r="D2993">
        <v>1669.119784</v>
      </c>
      <c r="E2993">
        <v>0</v>
      </c>
      <c r="F2993">
        <v>0</v>
      </c>
      <c r="G2993">
        <v>11.729224609999999</v>
      </c>
      <c r="H2993">
        <v>0.73437242660000002</v>
      </c>
      <c r="I2993">
        <v>12.639190299999999</v>
      </c>
      <c r="L2993">
        <f t="shared" si="689"/>
        <v>-1</v>
      </c>
      <c r="M2993">
        <f t="shared" si="675"/>
        <v>619.07229477711667</v>
      </c>
      <c r="N2993">
        <f t="shared" si="676"/>
        <v>11.729224609999999</v>
      </c>
      <c r="O2993">
        <f t="shared" si="677"/>
        <v>0.73437242660000002</v>
      </c>
      <c r="P2993">
        <f t="shared" si="678"/>
        <v>79.414374787606747</v>
      </c>
      <c r="Q2993" t="str">
        <f t="shared" si="679"/>
        <v>0</v>
      </c>
      <c r="R2993" t="str">
        <f t="shared" si="680"/>
        <v>-29.6300419154112-22.4169316432428i</v>
      </c>
      <c r="S2993" t="str">
        <f t="shared" si="681"/>
        <v>-10.2522562094588-56.7900474974091i</v>
      </c>
      <c r="T2993" t="str">
        <f t="shared" si="682"/>
        <v>0</v>
      </c>
      <c r="U2993" t="str">
        <f t="shared" si="683"/>
        <v>-13.4382072616536-7.47749809201522i</v>
      </c>
      <c r="V2993" t="str">
        <f t="shared" si="684"/>
        <v>35.9705669286156-3.47780546752321i</v>
      </c>
      <c r="W2993" t="str">
        <f t="shared" si="685"/>
        <v>92.3387994419455-129.946133418258i</v>
      </c>
      <c r="X2993">
        <f t="shared" si="686"/>
        <v>159.41283346310468</v>
      </c>
      <c r="AA2993">
        <f t="shared" si="687"/>
        <v>1669.119784</v>
      </c>
      <c r="AB2993">
        <f t="shared" si="688"/>
        <v>159.41283346310468</v>
      </c>
    </row>
    <row r="2994" spans="2:28" x14ac:dyDescent="0.25">
      <c r="B2994" t="s">
        <v>286</v>
      </c>
      <c r="C2994" t="s">
        <v>78</v>
      </c>
      <c r="D2994">
        <v>1669.6413809999999</v>
      </c>
      <c r="E2994">
        <v>0.52159659000000003</v>
      </c>
      <c r="F2994">
        <v>0</v>
      </c>
      <c r="G2994">
        <v>10.99883691</v>
      </c>
      <c r="H2994">
        <v>0.66591989460000001</v>
      </c>
      <c r="I2994">
        <v>12.64650168</v>
      </c>
      <c r="L2994">
        <f t="shared" si="689"/>
        <v>-1</v>
      </c>
      <c r="M2994">
        <f t="shared" ref="M2994:M3057" si="690">M2993+$G$2*F2994*L2994</f>
        <v>619.07229477711667</v>
      </c>
      <c r="N2994">
        <f t="shared" ref="N2994:N3057" si="691">(G2994+G2993)/2</f>
        <v>11.364030759999999</v>
      </c>
      <c r="O2994">
        <f t="shared" ref="O2994:O3057" si="692">(H2994+H2993)/2</f>
        <v>0.70014616060000001</v>
      </c>
      <c r="P2994">
        <f t="shared" ref="P2994:P3057" si="693">(I2994+I2993)/2*2*PI()</f>
        <v>79.437344165302349</v>
      </c>
      <c r="Q2994" t="str">
        <f t="shared" ref="Q2994:Q3057" si="694">IMPRODUCT(IMDIV(IMEXP(COMPLEX(0,$P2994)),COMPLEX(SQRT($N2994),0)),COMPLEX(-$O2994,1),IMEXP(COMPLEX(0,PI()/2*(1-$L2994))),"0+1i",IMEXP(COMPLEX(0,$M2994)),COMPLEX($G$2*$F2994*$L2994,0))</f>
        <v>0</v>
      </c>
      <c r="R2994" t="str">
        <f t="shared" ref="R2994:R3057" si="695">IMSUM(R2993,Q2994)</f>
        <v>-29.6300419154112-22.4169316432428i</v>
      </c>
      <c r="S2994" t="str">
        <f t="shared" ref="S2994:S3057" si="696">IMSUM($G$6,R2994)</f>
        <v>-10.2522562094588-56.7900474974091i</v>
      </c>
      <c r="T2994" t="str">
        <f t="shared" ref="T2994:T3057" si="697">IMPRODUCT(IMDIV(IMEXP(COMPLEX(0,-$P2994)),COMPLEX(SQRT($N2994),0)),COMPLEX(-$O2994,-1),IMEXP(COMPLEX(0,PI()/2*(1-$L2994))),"0+1i",IMEXP(COMPLEX(0,$M2994)),COMPLEX($G$2*$F2994*$L2994,0))</f>
        <v>0</v>
      </c>
      <c r="U2994" t="str">
        <f t="shared" ref="U2994:U3057" si="698">IMSUM(U2993,T2994)</f>
        <v>-13.4382072616536-7.47749809201522i</v>
      </c>
      <c r="V2994" t="str">
        <f t="shared" ref="V2994:V3057" si="699">IMSUM($G$10,U2994)</f>
        <v>35.9705669286156-3.47780546752321i</v>
      </c>
      <c r="W2994" t="str">
        <f t="shared" ref="W2994:W3057" si="700">IMPRODUCT(IMDIV("1+0i","0+2i"),IMSUB(IMPRODUCT(COMPLEX(SQRT(N2994),0),IMEXP(COMPLEX(0,-P2994)),S2994),IMPRODUCT(COMPLEX(SQRT(N2994),0),IMEXP(COMPLEX(0,P2994)),V2994)))</f>
        <v>89.9209802649715-127.996811027699i</v>
      </c>
      <c r="X2994">
        <f t="shared" ref="X2994:X3057" si="701">IMABS(W2994)</f>
        <v>156.42559357430574</v>
      </c>
      <c r="AA2994">
        <f t="shared" ref="AA2994:AA3057" si="702">D2994</f>
        <v>1669.6413809999999</v>
      </c>
      <c r="AB2994">
        <f t="shared" ref="AB2994:AB3057" si="703">X2994</f>
        <v>156.42559357430574</v>
      </c>
    </row>
    <row r="2995" spans="2:28" x14ac:dyDescent="0.25">
      <c r="B2995" t="s">
        <v>311</v>
      </c>
      <c r="C2995" t="s">
        <v>78</v>
      </c>
      <c r="D2995">
        <v>1669.954078</v>
      </c>
      <c r="E2995">
        <v>0.31269755980000002</v>
      </c>
      <c r="F2995">
        <v>0</v>
      </c>
      <c r="G2995">
        <v>10.59520614</v>
      </c>
      <c r="H2995">
        <v>0.62488254870000004</v>
      </c>
      <c r="I2995">
        <v>12.651112489999999</v>
      </c>
      <c r="L2995">
        <f t="shared" ref="L2995:L3058" si="704">IF(B2995="SNAKE1",-1,IF(B2995="SNAKE2",1,L2994))</f>
        <v>-1</v>
      </c>
      <c r="M2995">
        <f t="shared" si="690"/>
        <v>619.07229477711667</v>
      </c>
      <c r="N2995">
        <f t="shared" si="691"/>
        <v>10.797021525</v>
      </c>
      <c r="O2995">
        <f t="shared" si="692"/>
        <v>0.64540122165000002</v>
      </c>
      <c r="P2995">
        <f t="shared" si="693"/>
        <v>79.474798829821054</v>
      </c>
      <c r="Q2995" t="str">
        <f t="shared" si="694"/>
        <v>0</v>
      </c>
      <c r="R2995" t="str">
        <f t="shared" si="695"/>
        <v>-29.6300419154112-22.4169316432428i</v>
      </c>
      <c r="S2995" t="str">
        <f t="shared" si="696"/>
        <v>-10.2522562094588-56.7900474974091i</v>
      </c>
      <c r="T2995" t="str">
        <f t="shared" si="697"/>
        <v>0</v>
      </c>
      <c r="U2995" t="str">
        <f t="shared" si="698"/>
        <v>-13.4382072616536-7.47749809201522i</v>
      </c>
      <c r="V2995" t="str">
        <f t="shared" si="699"/>
        <v>35.9705669286156-3.47780546752321i</v>
      </c>
      <c r="W2995" t="str">
        <f t="shared" si="700"/>
        <v>86.0099441719935-124.764037769979i</v>
      </c>
      <c r="X2995">
        <f t="shared" si="701"/>
        <v>151.53803356629047</v>
      </c>
      <c r="AA2995">
        <f t="shared" si="702"/>
        <v>1669.954078</v>
      </c>
      <c r="AB2995">
        <f t="shared" si="703"/>
        <v>151.53803356629047</v>
      </c>
    </row>
    <row r="2996" spans="2:28" x14ac:dyDescent="0.25">
      <c r="B2996" t="s">
        <v>226</v>
      </c>
      <c r="C2996" t="s">
        <v>78</v>
      </c>
      <c r="D2996">
        <v>1670.151462</v>
      </c>
      <c r="E2996">
        <v>0.19738339999999999</v>
      </c>
      <c r="F2996">
        <v>0</v>
      </c>
      <c r="G2996">
        <v>10.35363626</v>
      </c>
      <c r="H2996">
        <v>0.59897863409999996</v>
      </c>
      <c r="I2996">
        <v>12.654112039999999</v>
      </c>
      <c r="L2996">
        <f t="shared" si="704"/>
        <v>-1</v>
      </c>
      <c r="M2996">
        <f t="shared" si="690"/>
        <v>619.07229477711667</v>
      </c>
      <c r="N2996">
        <f t="shared" si="691"/>
        <v>10.4744212</v>
      </c>
      <c r="O2996">
        <f t="shared" si="692"/>
        <v>0.61193059139999995</v>
      </c>
      <c r="P2996">
        <f t="shared" si="693"/>
        <v>79.498707480888214</v>
      </c>
      <c r="Q2996" t="str">
        <f t="shared" si="694"/>
        <v>0</v>
      </c>
      <c r="R2996" t="str">
        <f t="shared" si="695"/>
        <v>-29.6300419154112-22.4169316432428i</v>
      </c>
      <c r="S2996" t="str">
        <f t="shared" si="696"/>
        <v>-10.2522562094588-56.7900474974091i</v>
      </c>
      <c r="T2996" t="str">
        <f t="shared" si="697"/>
        <v>0</v>
      </c>
      <c r="U2996" t="str">
        <f t="shared" si="698"/>
        <v>-13.4382072616536-7.47749809201522i</v>
      </c>
      <c r="V2996" t="str">
        <f t="shared" si="699"/>
        <v>35.9705669286156-3.47780546752321i</v>
      </c>
      <c r="W2996" t="str">
        <f t="shared" si="700"/>
        <v>83.622484146151-122.796680694259i</v>
      </c>
      <c r="X2996">
        <f t="shared" si="701"/>
        <v>148.56562403295413</v>
      </c>
      <c r="AA2996">
        <f t="shared" si="702"/>
        <v>1670.151462</v>
      </c>
      <c r="AB2996">
        <f t="shared" si="703"/>
        <v>148.56562403295413</v>
      </c>
    </row>
    <row r="2997" spans="2:28" x14ac:dyDescent="0.25">
      <c r="B2997" t="s">
        <v>89</v>
      </c>
      <c r="C2997" t="s">
        <v>90</v>
      </c>
      <c r="D2997">
        <v>1670.151462</v>
      </c>
      <c r="E2997">
        <v>0</v>
      </c>
      <c r="F2997">
        <v>0</v>
      </c>
      <c r="G2997">
        <v>10.35363626</v>
      </c>
      <c r="H2997">
        <v>0.59897863409999996</v>
      </c>
      <c r="I2997">
        <v>12.654112039999999</v>
      </c>
      <c r="L2997">
        <f t="shared" si="704"/>
        <v>-1</v>
      </c>
      <c r="M2997">
        <f t="shared" si="690"/>
        <v>619.07229477711667</v>
      </c>
      <c r="N2997">
        <f t="shared" si="691"/>
        <v>10.35363626</v>
      </c>
      <c r="O2997">
        <f t="shared" si="692"/>
        <v>0.59897863409999996</v>
      </c>
      <c r="P2997">
        <f t="shared" si="693"/>
        <v>79.5081308451323</v>
      </c>
      <c r="Q2997" t="str">
        <f t="shared" si="694"/>
        <v>0</v>
      </c>
      <c r="R2997" t="str">
        <f t="shared" si="695"/>
        <v>-29.6300419154112-22.4169316432428i</v>
      </c>
      <c r="S2997" t="str">
        <f t="shared" si="696"/>
        <v>-10.2522562094588-56.7900474974091i</v>
      </c>
      <c r="T2997" t="str">
        <f t="shared" si="697"/>
        <v>0</v>
      </c>
      <c r="U2997" t="str">
        <f t="shared" si="698"/>
        <v>-13.4382072616536-7.47749809201522i</v>
      </c>
      <c r="V2997" t="str">
        <f t="shared" si="699"/>
        <v>35.9705669286156-3.47780546752321i</v>
      </c>
      <c r="W2997" t="str">
        <f t="shared" si="700"/>
        <v>82.69763103901-122.032434870185i</v>
      </c>
      <c r="X2997">
        <f t="shared" si="701"/>
        <v>147.41374881540114</v>
      </c>
      <c r="AA2997">
        <f t="shared" si="702"/>
        <v>1670.151462</v>
      </c>
      <c r="AB2997">
        <f t="shared" si="703"/>
        <v>147.41374881540114</v>
      </c>
    </row>
    <row r="2998" spans="2:28" x14ac:dyDescent="0.25">
      <c r="B2998" t="s">
        <v>240</v>
      </c>
      <c r="C2998" t="s">
        <v>78</v>
      </c>
      <c r="D2998">
        <v>1670.3776889999999</v>
      </c>
      <c r="E2998">
        <v>0.2262276</v>
      </c>
      <c r="F2998">
        <v>0</v>
      </c>
      <c r="G2998">
        <v>10.0893418</v>
      </c>
      <c r="H2998">
        <v>0.56928930649999998</v>
      </c>
      <c r="I2998">
        <v>12.65763512</v>
      </c>
      <c r="L2998">
        <f t="shared" si="704"/>
        <v>-1</v>
      </c>
      <c r="M2998">
        <f t="shared" si="690"/>
        <v>619.07229477711667</v>
      </c>
      <c r="N2998">
        <f t="shared" si="691"/>
        <v>10.221489030000001</v>
      </c>
      <c r="O2998">
        <f t="shared" si="692"/>
        <v>0.58413397029999992</v>
      </c>
      <c r="P2998">
        <f t="shared" si="693"/>
        <v>79.519198927378312</v>
      </c>
      <c r="Q2998" t="str">
        <f t="shared" si="694"/>
        <v>0</v>
      </c>
      <c r="R2998" t="str">
        <f t="shared" si="695"/>
        <v>-29.6300419154112-22.4169316432428i</v>
      </c>
      <c r="S2998" t="str">
        <f t="shared" si="696"/>
        <v>-10.2522562094588-56.7900474974091i</v>
      </c>
      <c r="T2998" t="str">
        <f t="shared" si="697"/>
        <v>0</v>
      </c>
      <c r="U2998" t="str">
        <f t="shared" si="698"/>
        <v>-13.4382072616536-7.47749809201522i</v>
      </c>
      <c r="V2998" t="str">
        <f t="shared" si="699"/>
        <v>35.9705669286156-3.47780546752321i</v>
      </c>
      <c r="W2998" t="str">
        <f t="shared" si="700"/>
        <v>81.6438527523215-121.174179981843i</v>
      </c>
      <c r="X2998">
        <f t="shared" si="701"/>
        <v>146.11262979809391</v>
      </c>
      <c r="AA2998">
        <f t="shared" si="702"/>
        <v>1670.3776889999999</v>
      </c>
      <c r="AB2998">
        <f t="shared" si="703"/>
        <v>146.11262979809391</v>
      </c>
    </row>
    <row r="2999" spans="2:28" x14ac:dyDescent="0.25">
      <c r="B2999" t="s">
        <v>304</v>
      </c>
      <c r="C2999" t="s">
        <v>305</v>
      </c>
      <c r="D2999">
        <v>1671.1276889999999</v>
      </c>
      <c r="E2999">
        <v>0.75</v>
      </c>
      <c r="F2999">
        <v>0</v>
      </c>
      <c r="G2999">
        <v>9.3092283990000002</v>
      </c>
      <c r="H2999">
        <v>0.47086190109999998</v>
      </c>
      <c r="I2999">
        <v>12.669964119999999</v>
      </c>
      <c r="L2999">
        <f t="shared" si="704"/>
        <v>-1</v>
      </c>
      <c r="M2999">
        <f t="shared" si="690"/>
        <v>619.07229477711667</v>
      </c>
      <c r="N2999">
        <f t="shared" si="691"/>
        <v>9.6992850994999991</v>
      </c>
      <c r="O2999">
        <f t="shared" si="692"/>
        <v>0.52007560379999995</v>
      </c>
      <c r="P2999">
        <f t="shared" si="693"/>
        <v>79.568999705450423</v>
      </c>
      <c r="Q2999" t="str">
        <f t="shared" si="694"/>
        <v>0</v>
      </c>
      <c r="R2999" t="str">
        <f t="shared" si="695"/>
        <v>-29.6300419154112-22.4169316432428i</v>
      </c>
      <c r="S2999" t="str">
        <f t="shared" si="696"/>
        <v>-10.2522562094588-56.7900474974091i</v>
      </c>
      <c r="T2999" t="str">
        <f t="shared" si="697"/>
        <v>0</v>
      </c>
      <c r="U2999" t="str">
        <f t="shared" si="698"/>
        <v>-13.4382072616536-7.47749809201522i</v>
      </c>
      <c r="V2999" t="str">
        <f t="shared" si="699"/>
        <v>35.9705669286156-3.47780546752321i</v>
      </c>
      <c r="W2999" t="str">
        <f t="shared" si="700"/>
        <v>77.113178160573-117.522134156975i</v>
      </c>
      <c r="X2999">
        <f t="shared" si="701"/>
        <v>140.56277694622537</v>
      </c>
      <c r="AA2999">
        <f t="shared" si="702"/>
        <v>1671.1276889999999</v>
      </c>
      <c r="AB2999">
        <f t="shared" si="703"/>
        <v>140.56277694622537</v>
      </c>
    </row>
    <row r="3000" spans="2:28" x14ac:dyDescent="0.25">
      <c r="B3000" t="s">
        <v>242</v>
      </c>
      <c r="C3000" t="s">
        <v>78</v>
      </c>
      <c r="D3000">
        <v>1671.2587390000001</v>
      </c>
      <c r="E3000">
        <v>0.13105</v>
      </c>
      <c r="F3000">
        <v>0</v>
      </c>
      <c r="G3000">
        <v>9.1880693640000004</v>
      </c>
      <c r="H3000">
        <v>0.45366335250000001</v>
      </c>
      <c r="I3000">
        <v>12.67221941</v>
      </c>
      <c r="L3000">
        <f t="shared" si="704"/>
        <v>-1</v>
      </c>
      <c r="M3000">
        <f t="shared" si="690"/>
        <v>619.07229477711667</v>
      </c>
      <c r="N3000">
        <f t="shared" si="691"/>
        <v>9.2486488814999994</v>
      </c>
      <c r="O3000">
        <f t="shared" si="692"/>
        <v>0.46226262679999996</v>
      </c>
      <c r="P3000">
        <f t="shared" si="693"/>
        <v>79.614817603772252</v>
      </c>
      <c r="Q3000" t="str">
        <f t="shared" si="694"/>
        <v>0</v>
      </c>
      <c r="R3000" t="str">
        <f t="shared" si="695"/>
        <v>-29.6300419154112-22.4169316432428i</v>
      </c>
      <c r="S3000" t="str">
        <f t="shared" si="696"/>
        <v>-10.2522562094588-56.7900474974091i</v>
      </c>
      <c r="T3000" t="str">
        <f t="shared" si="697"/>
        <v>0</v>
      </c>
      <c r="U3000" t="str">
        <f t="shared" si="698"/>
        <v>-13.4382072616536-7.47749809201522i</v>
      </c>
      <c r="V3000" t="str">
        <f t="shared" si="699"/>
        <v>35.9705669286156-3.47780546752321i</v>
      </c>
      <c r="W3000" t="str">
        <f t="shared" si="700"/>
        <v>72.9633097347805-114.04450464953i</v>
      </c>
      <c r="X3000">
        <f t="shared" si="701"/>
        <v>135.38756814497475</v>
      </c>
      <c r="AA3000">
        <f t="shared" si="702"/>
        <v>1671.2587390000001</v>
      </c>
      <c r="AB3000">
        <f t="shared" si="703"/>
        <v>135.38756814497475</v>
      </c>
    </row>
    <row r="3001" spans="2:28" x14ac:dyDescent="0.25">
      <c r="B3001" t="s">
        <v>306</v>
      </c>
      <c r="C3001" t="s">
        <v>105</v>
      </c>
      <c r="D3001">
        <v>1671.2587390000001</v>
      </c>
      <c r="E3001">
        <v>0</v>
      </c>
      <c r="F3001">
        <v>0</v>
      </c>
      <c r="G3001">
        <v>9.1880693640000004</v>
      </c>
      <c r="H3001">
        <v>0.45366335250000001</v>
      </c>
      <c r="I3001">
        <v>12.67221941</v>
      </c>
      <c r="L3001">
        <f t="shared" si="704"/>
        <v>-1</v>
      </c>
      <c r="M3001">
        <f t="shared" si="690"/>
        <v>619.07229477711667</v>
      </c>
      <c r="N3001">
        <f t="shared" si="691"/>
        <v>9.1880693640000004</v>
      </c>
      <c r="O3001">
        <f t="shared" si="692"/>
        <v>0.45366335250000001</v>
      </c>
      <c r="P3001">
        <f t="shared" si="693"/>
        <v>79.621902806267968</v>
      </c>
      <c r="Q3001" t="str">
        <f t="shared" si="694"/>
        <v>0</v>
      </c>
      <c r="R3001" t="str">
        <f t="shared" si="695"/>
        <v>-29.6300419154112-22.4169316432428i</v>
      </c>
      <c r="S3001" t="str">
        <f t="shared" si="696"/>
        <v>-10.2522562094588-56.7900474974091i</v>
      </c>
      <c r="T3001" t="str">
        <f t="shared" si="697"/>
        <v>0</v>
      </c>
      <c r="U3001" t="str">
        <f t="shared" si="698"/>
        <v>-13.4382072616536-7.47749809201522i</v>
      </c>
      <c r="V3001" t="str">
        <f t="shared" si="699"/>
        <v>35.9705669286156-3.47780546752321i</v>
      </c>
      <c r="W3001" t="str">
        <f t="shared" si="700"/>
        <v>72.349970094434-113.538830303012i</v>
      </c>
      <c r="X3001">
        <f t="shared" si="701"/>
        <v>134.63128967384085</v>
      </c>
      <c r="AA3001">
        <f t="shared" si="702"/>
        <v>1671.2587390000001</v>
      </c>
      <c r="AB3001">
        <f t="shared" si="703"/>
        <v>134.63128967384085</v>
      </c>
    </row>
    <row r="3002" spans="2:28" x14ac:dyDescent="0.25">
      <c r="B3002" t="s">
        <v>307</v>
      </c>
      <c r="C3002" t="s">
        <v>122</v>
      </c>
      <c r="D3002">
        <v>1672.368739</v>
      </c>
      <c r="E3002">
        <v>1.1100000000000001</v>
      </c>
      <c r="F3002">
        <v>0</v>
      </c>
      <c r="G3002">
        <v>9.2643167769999994</v>
      </c>
      <c r="H3002">
        <v>-0.52471511420000005</v>
      </c>
      <c r="I3002">
        <v>12.691749400000001</v>
      </c>
      <c r="L3002">
        <f t="shared" si="704"/>
        <v>-1</v>
      </c>
      <c r="M3002">
        <f t="shared" si="690"/>
        <v>619.07229477711667</v>
      </c>
      <c r="N3002">
        <f t="shared" si="691"/>
        <v>9.226193070499999</v>
      </c>
      <c r="O3002">
        <f t="shared" si="692"/>
        <v>-3.5525880850000024E-2</v>
      </c>
      <c r="P3002">
        <f t="shared" si="693"/>
        <v>79.683258079376657</v>
      </c>
      <c r="Q3002" t="str">
        <f t="shared" si="694"/>
        <v>0</v>
      </c>
      <c r="R3002" t="str">
        <f t="shared" si="695"/>
        <v>-29.6300419154112-22.4169316432428i</v>
      </c>
      <c r="S3002" t="str">
        <f t="shared" si="696"/>
        <v>-10.2522562094588-56.7900474974091i</v>
      </c>
      <c r="T3002" t="str">
        <f t="shared" si="697"/>
        <v>0</v>
      </c>
      <c r="U3002" t="str">
        <f t="shared" si="698"/>
        <v>-13.4382072616536-7.47749809201522i</v>
      </c>
      <c r="V3002" t="str">
        <f t="shared" si="699"/>
        <v>35.9705669286156-3.47780546752321i</v>
      </c>
      <c r="W3002" t="str">
        <f t="shared" si="700"/>
        <v>69.1044365193455-112.394428061459i</v>
      </c>
      <c r="X3002">
        <f t="shared" si="701"/>
        <v>131.93911704236442</v>
      </c>
      <c r="AA3002">
        <f t="shared" si="702"/>
        <v>1672.368739</v>
      </c>
      <c r="AB3002">
        <f t="shared" si="703"/>
        <v>131.93911704236442</v>
      </c>
    </row>
    <row r="3003" spans="2:28" x14ac:dyDescent="0.25">
      <c r="B3003" t="s">
        <v>308</v>
      </c>
      <c r="C3003" t="s">
        <v>105</v>
      </c>
      <c r="D3003">
        <v>1672.368739</v>
      </c>
      <c r="E3003">
        <v>0</v>
      </c>
      <c r="F3003">
        <v>0</v>
      </c>
      <c r="G3003">
        <v>9.2643167769999994</v>
      </c>
      <c r="H3003">
        <v>-0.52471511420000005</v>
      </c>
      <c r="I3003">
        <v>12.691749400000001</v>
      </c>
      <c r="L3003">
        <f t="shared" si="704"/>
        <v>-1</v>
      </c>
      <c r="M3003">
        <f t="shared" si="690"/>
        <v>619.07229477711667</v>
      </c>
      <c r="N3003">
        <f t="shared" si="691"/>
        <v>9.2643167769999994</v>
      </c>
      <c r="O3003">
        <f t="shared" si="692"/>
        <v>-0.52471511420000005</v>
      </c>
      <c r="P3003">
        <f t="shared" si="693"/>
        <v>79.744613352485331</v>
      </c>
      <c r="Q3003" t="str">
        <f t="shared" si="694"/>
        <v>0</v>
      </c>
      <c r="R3003" t="str">
        <f t="shared" si="695"/>
        <v>-29.6300419154112-22.4169316432428i</v>
      </c>
      <c r="S3003" t="str">
        <f t="shared" si="696"/>
        <v>-10.2522562094588-56.7900474974091i</v>
      </c>
      <c r="T3003" t="str">
        <f t="shared" si="697"/>
        <v>0</v>
      </c>
      <c r="U3003" t="str">
        <f t="shared" si="698"/>
        <v>-13.4382072616536-7.47749809201522i</v>
      </c>
      <c r="V3003" t="str">
        <f t="shared" si="699"/>
        <v>35.9705669286156-3.47780546752321i</v>
      </c>
      <c r="W3003" t="str">
        <f t="shared" si="700"/>
        <v>65.5839807299935-110.819999245543i</v>
      </c>
      <c r="X3003">
        <f t="shared" si="701"/>
        <v>128.77239906584916</v>
      </c>
      <c r="AA3003">
        <f t="shared" si="702"/>
        <v>1672.368739</v>
      </c>
      <c r="AB3003">
        <f t="shared" si="703"/>
        <v>128.77239906584916</v>
      </c>
    </row>
    <row r="3004" spans="2:28" x14ac:dyDescent="0.25">
      <c r="B3004" t="s">
        <v>246</v>
      </c>
      <c r="C3004" t="s">
        <v>78</v>
      </c>
      <c r="D3004">
        <v>1672.6639889999999</v>
      </c>
      <c r="E3004">
        <v>0.29525000000000001</v>
      </c>
      <c r="F3004">
        <v>0</v>
      </c>
      <c r="G3004">
        <v>9.5861612279999999</v>
      </c>
      <c r="H3004">
        <v>-0.56535923249999998</v>
      </c>
      <c r="I3004">
        <v>12.696736550000001</v>
      </c>
      <c r="L3004">
        <f t="shared" si="704"/>
        <v>-1</v>
      </c>
      <c r="M3004">
        <f t="shared" si="690"/>
        <v>619.07229477711667</v>
      </c>
      <c r="N3004">
        <f t="shared" si="691"/>
        <v>9.4252390024999997</v>
      </c>
      <c r="O3004">
        <f t="shared" si="692"/>
        <v>-0.54503717335000001</v>
      </c>
      <c r="P3004">
        <f t="shared" si="693"/>
        <v>79.760280946287693</v>
      </c>
      <c r="Q3004" t="str">
        <f t="shared" si="694"/>
        <v>0</v>
      </c>
      <c r="R3004" t="str">
        <f t="shared" si="695"/>
        <v>-29.6300419154112-22.4169316432428i</v>
      </c>
      <c r="S3004" t="str">
        <f t="shared" si="696"/>
        <v>-10.2522562094588-56.7900474974091i</v>
      </c>
      <c r="T3004" t="str">
        <f t="shared" si="697"/>
        <v>0</v>
      </c>
      <c r="U3004" t="str">
        <f t="shared" si="698"/>
        <v>-13.4382072616536-7.47749809201522i</v>
      </c>
      <c r="V3004" t="str">
        <f t="shared" si="699"/>
        <v>35.9705669286156-3.47780546752321i</v>
      </c>
      <c r="W3004" t="str">
        <f t="shared" si="700"/>
        <v>65.1671641253575-111.245331720924i</v>
      </c>
      <c r="X3004">
        <f t="shared" si="701"/>
        <v>128.92743350365623</v>
      </c>
      <c r="AA3004">
        <f t="shared" si="702"/>
        <v>1672.6639889999999</v>
      </c>
      <c r="AB3004">
        <f t="shared" si="703"/>
        <v>128.92743350365623</v>
      </c>
    </row>
    <row r="3005" spans="2:28" x14ac:dyDescent="0.25">
      <c r="B3005" t="s">
        <v>127</v>
      </c>
      <c r="C3005" t="s">
        <v>78</v>
      </c>
      <c r="D3005">
        <v>1672.9139889999999</v>
      </c>
      <c r="E3005">
        <v>0.25</v>
      </c>
      <c r="F3005">
        <v>0</v>
      </c>
      <c r="G3005">
        <v>9.877444595</v>
      </c>
      <c r="H3005">
        <v>-0.59977423519999995</v>
      </c>
      <c r="I3005">
        <v>12.700825979999999</v>
      </c>
      <c r="L3005">
        <f t="shared" si="704"/>
        <v>-1</v>
      </c>
      <c r="M3005">
        <f t="shared" si="690"/>
        <v>619.07229477711667</v>
      </c>
      <c r="N3005">
        <f t="shared" si="691"/>
        <v>9.7318029115000009</v>
      </c>
      <c r="O3005">
        <f t="shared" si="692"/>
        <v>-0.58256673385000002</v>
      </c>
      <c r="P3005">
        <f t="shared" si="693"/>
        <v>79.788795863335409</v>
      </c>
      <c r="Q3005" t="str">
        <f t="shared" si="694"/>
        <v>0</v>
      </c>
      <c r="R3005" t="str">
        <f t="shared" si="695"/>
        <v>-29.6300419154112-22.4169316432428i</v>
      </c>
      <c r="S3005" t="str">
        <f t="shared" si="696"/>
        <v>-10.2522562094588-56.7900474974091i</v>
      </c>
      <c r="T3005" t="str">
        <f t="shared" si="697"/>
        <v>0</v>
      </c>
      <c r="U3005" t="str">
        <f t="shared" si="698"/>
        <v>-13.4382072616536-7.47749809201522i</v>
      </c>
      <c r="V3005" t="str">
        <f t="shared" si="699"/>
        <v>35.9705669286156-3.47780546752321i</v>
      </c>
      <c r="W3005" t="str">
        <f t="shared" si="700"/>
        <v>64.3572546417775-111.983211904782i</v>
      </c>
      <c r="X3005">
        <f t="shared" si="701"/>
        <v>129.15918849829424</v>
      </c>
      <c r="AA3005">
        <f t="shared" si="702"/>
        <v>1672.9139889999999</v>
      </c>
      <c r="AB3005">
        <f t="shared" si="703"/>
        <v>129.15918849829424</v>
      </c>
    </row>
    <row r="3006" spans="2:28" x14ac:dyDescent="0.25">
      <c r="B3006" t="s">
        <v>128</v>
      </c>
      <c r="C3006" t="s">
        <v>129</v>
      </c>
      <c r="D3006">
        <v>1672.9139889999999</v>
      </c>
      <c r="E3006">
        <v>0</v>
      </c>
      <c r="F3006">
        <v>0</v>
      </c>
      <c r="G3006">
        <v>9.877444595</v>
      </c>
      <c r="H3006">
        <v>-0.59977423519999995</v>
      </c>
      <c r="I3006">
        <v>12.700825979999999</v>
      </c>
      <c r="L3006">
        <f t="shared" si="704"/>
        <v>-1</v>
      </c>
      <c r="M3006">
        <f t="shared" si="690"/>
        <v>619.07229477711667</v>
      </c>
      <c r="N3006">
        <f t="shared" si="691"/>
        <v>9.877444595</v>
      </c>
      <c r="O3006">
        <f t="shared" si="692"/>
        <v>-0.59977423519999995</v>
      </c>
      <c r="P3006">
        <f t="shared" si="693"/>
        <v>79.801643186580762</v>
      </c>
      <c r="Q3006" t="str">
        <f t="shared" si="694"/>
        <v>0</v>
      </c>
      <c r="R3006" t="str">
        <f t="shared" si="695"/>
        <v>-29.6300419154112-22.4169316432428i</v>
      </c>
      <c r="S3006" t="str">
        <f t="shared" si="696"/>
        <v>-10.2522562094588-56.7900474974091i</v>
      </c>
      <c r="T3006" t="str">
        <f t="shared" si="697"/>
        <v>0</v>
      </c>
      <c r="U3006" t="str">
        <f t="shared" si="698"/>
        <v>-13.4382072616536-7.47749809201522i</v>
      </c>
      <c r="V3006" t="str">
        <f t="shared" si="699"/>
        <v>35.9705669286156-3.47780546752321i</v>
      </c>
      <c r="W3006" t="str">
        <f t="shared" si="700"/>
        <v>63.9748906195485-112.308320619415i</v>
      </c>
      <c r="X3006">
        <f t="shared" si="701"/>
        <v>129.25148165547859</v>
      </c>
      <c r="AA3006">
        <f t="shared" si="702"/>
        <v>1672.9139889999999</v>
      </c>
      <c r="AB3006">
        <f t="shared" si="703"/>
        <v>129.25148165547859</v>
      </c>
    </row>
    <row r="3007" spans="2:28" x14ac:dyDescent="0.25">
      <c r="B3007" t="s">
        <v>127</v>
      </c>
      <c r="C3007" t="s">
        <v>78</v>
      </c>
      <c r="D3007">
        <v>1673.1639889999999</v>
      </c>
      <c r="E3007">
        <v>0.25</v>
      </c>
      <c r="F3007">
        <v>0</v>
      </c>
      <c r="G3007">
        <v>10.18593546</v>
      </c>
      <c r="H3007">
        <v>-0.63418923800000004</v>
      </c>
      <c r="I3007">
        <v>12.70479317</v>
      </c>
      <c r="L3007">
        <f t="shared" si="704"/>
        <v>-1</v>
      </c>
      <c r="M3007">
        <f t="shared" si="690"/>
        <v>619.07229477711667</v>
      </c>
      <c r="N3007">
        <f t="shared" si="691"/>
        <v>10.0316900275</v>
      </c>
      <c r="O3007">
        <f t="shared" si="692"/>
        <v>-0.6169817366</v>
      </c>
      <c r="P3007">
        <f t="shared" si="693"/>
        <v>79.814106481540165</v>
      </c>
      <c r="Q3007" t="str">
        <f t="shared" si="694"/>
        <v>0</v>
      </c>
      <c r="R3007" t="str">
        <f t="shared" si="695"/>
        <v>-29.6300419154112-22.4169316432428i</v>
      </c>
      <c r="S3007" t="str">
        <f t="shared" si="696"/>
        <v>-10.2522562094588-56.7900474974091i</v>
      </c>
      <c r="T3007" t="str">
        <f t="shared" si="697"/>
        <v>0</v>
      </c>
      <c r="U3007" t="str">
        <f t="shared" si="698"/>
        <v>-13.4382072616536-7.47749809201522i</v>
      </c>
      <c r="V3007" t="str">
        <f t="shared" si="699"/>
        <v>35.9705669286156-3.47780546752321i</v>
      </c>
      <c r="W3007" t="str">
        <f t="shared" si="700"/>
        <v>63.6194186292815-112.665636918335i</v>
      </c>
      <c r="X3007">
        <f t="shared" si="701"/>
        <v>129.38692425798621</v>
      </c>
      <c r="AA3007">
        <f t="shared" si="702"/>
        <v>1673.1639889999999</v>
      </c>
      <c r="AB3007">
        <f t="shared" si="703"/>
        <v>129.38692425798621</v>
      </c>
    </row>
    <row r="3008" spans="2:28" x14ac:dyDescent="0.25">
      <c r="B3008" t="s">
        <v>237</v>
      </c>
      <c r="C3008" t="s">
        <v>78</v>
      </c>
      <c r="D3008">
        <v>1673.673272</v>
      </c>
      <c r="E3008">
        <v>0.50928300000000004</v>
      </c>
      <c r="F3008">
        <v>0</v>
      </c>
      <c r="G3008">
        <v>10.867603819999999</v>
      </c>
      <c r="H3008">
        <v>-0.7042971415</v>
      </c>
      <c r="I3008">
        <v>12.7125001</v>
      </c>
      <c r="L3008">
        <f t="shared" si="704"/>
        <v>-1</v>
      </c>
      <c r="M3008">
        <f t="shared" si="690"/>
        <v>619.07229477711667</v>
      </c>
      <c r="N3008">
        <f t="shared" si="691"/>
        <v>10.526769639999999</v>
      </c>
      <c r="O3008">
        <f t="shared" si="692"/>
        <v>-0.66924318974999997</v>
      </c>
      <c r="P3008">
        <f t="shared" si="693"/>
        <v>79.850781811169298</v>
      </c>
      <c r="Q3008" t="str">
        <f t="shared" si="694"/>
        <v>0</v>
      </c>
      <c r="R3008" t="str">
        <f t="shared" si="695"/>
        <v>-29.6300419154112-22.4169316432428i</v>
      </c>
      <c r="S3008" t="str">
        <f t="shared" si="696"/>
        <v>-10.2522562094588-56.7900474974091i</v>
      </c>
      <c r="T3008" t="str">
        <f t="shared" si="697"/>
        <v>0</v>
      </c>
      <c r="U3008" t="str">
        <f t="shared" si="698"/>
        <v>-13.4382072616536-7.47749809201522i</v>
      </c>
      <c r="V3008" t="str">
        <f t="shared" si="699"/>
        <v>35.9705669286156-3.47780546752321i</v>
      </c>
      <c r="W3008" t="str">
        <f t="shared" si="700"/>
        <v>62.540726147347-113.752602748499i</v>
      </c>
      <c r="X3008">
        <f t="shared" si="701"/>
        <v>129.81139032879693</v>
      </c>
      <c r="AA3008">
        <f t="shared" si="702"/>
        <v>1673.673272</v>
      </c>
      <c r="AB3008">
        <f t="shared" si="703"/>
        <v>129.81139032879693</v>
      </c>
    </row>
    <row r="3009" spans="2:28" x14ac:dyDescent="0.25">
      <c r="B3009" t="s">
        <v>285</v>
      </c>
      <c r="C3009" t="s">
        <v>78</v>
      </c>
      <c r="D3009">
        <v>1673.9860980000001</v>
      </c>
      <c r="E3009">
        <v>0.31282555979999999</v>
      </c>
      <c r="F3009">
        <v>0</v>
      </c>
      <c r="G3009">
        <v>11.3217195</v>
      </c>
      <c r="H3009">
        <v>-0.74736071159999995</v>
      </c>
      <c r="I3009">
        <v>12.716989180000001</v>
      </c>
      <c r="L3009">
        <f t="shared" si="704"/>
        <v>-1</v>
      </c>
      <c r="M3009">
        <f t="shared" si="690"/>
        <v>619.07229477711667</v>
      </c>
      <c r="N3009">
        <f t="shared" si="691"/>
        <v>11.09466166</v>
      </c>
      <c r="O3009">
        <f t="shared" si="692"/>
        <v>-0.72582892654999998</v>
      </c>
      <c r="P3009">
        <f t="shared" si="693"/>
        <v>79.88909670658839</v>
      </c>
      <c r="Q3009" t="str">
        <f t="shared" si="694"/>
        <v>0</v>
      </c>
      <c r="R3009" t="str">
        <f t="shared" si="695"/>
        <v>-29.6300419154112-22.4169316432428i</v>
      </c>
      <c r="S3009" t="str">
        <f t="shared" si="696"/>
        <v>-10.2522562094588-56.7900474974091i</v>
      </c>
      <c r="T3009" t="str">
        <f t="shared" si="697"/>
        <v>0</v>
      </c>
      <c r="U3009" t="str">
        <f t="shared" si="698"/>
        <v>-13.4382072616536-7.47749809201522i</v>
      </c>
      <c r="V3009" t="str">
        <f t="shared" si="699"/>
        <v>35.9705669286156-3.47780546752321i</v>
      </c>
      <c r="W3009" t="str">
        <f t="shared" si="700"/>
        <v>61.293020639244-114.832901358353i</v>
      </c>
      <c r="X3009">
        <f t="shared" si="701"/>
        <v>130.16692979962315</v>
      </c>
      <c r="AA3009">
        <f t="shared" si="702"/>
        <v>1673.9860980000001</v>
      </c>
      <c r="AB3009">
        <f t="shared" si="703"/>
        <v>130.16692979962315</v>
      </c>
    </row>
    <row r="3010" spans="2:28" x14ac:dyDescent="0.25">
      <c r="B3010" t="s">
        <v>286</v>
      </c>
      <c r="C3010" t="s">
        <v>78</v>
      </c>
      <c r="D3010">
        <v>1674.5076939999999</v>
      </c>
      <c r="E3010">
        <v>0.52159659000000003</v>
      </c>
      <c r="F3010">
        <v>0</v>
      </c>
      <c r="G3010">
        <v>12.138813300000001</v>
      </c>
      <c r="H3010">
        <v>-0.81916370400000005</v>
      </c>
      <c r="I3010">
        <v>12.724072769999999</v>
      </c>
      <c r="L3010">
        <f t="shared" si="704"/>
        <v>-1</v>
      </c>
      <c r="M3010">
        <f t="shared" si="690"/>
        <v>619.07229477711667</v>
      </c>
      <c r="N3010">
        <f t="shared" si="691"/>
        <v>11.730266400000001</v>
      </c>
      <c r="O3010">
        <f t="shared" si="692"/>
        <v>-0.7832622078</v>
      </c>
      <c r="P3010">
        <f t="shared" si="693"/>
        <v>79.925453321642806</v>
      </c>
      <c r="Q3010" t="str">
        <f t="shared" si="694"/>
        <v>0</v>
      </c>
      <c r="R3010" t="str">
        <f t="shared" si="695"/>
        <v>-29.6300419154112-22.4169316432428i</v>
      </c>
      <c r="S3010" t="str">
        <f t="shared" si="696"/>
        <v>-10.2522562094588-56.7900474974091i</v>
      </c>
      <c r="T3010" t="str">
        <f t="shared" si="697"/>
        <v>0</v>
      </c>
      <c r="U3010" t="str">
        <f t="shared" si="698"/>
        <v>-13.4382072616536-7.47749809201522i</v>
      </c>
      <c r="V3010" t="str">
        <f t="shared" si="699"/>
        <v>35.9705669286156-3.47780546752321i</v>
      </c>
      <c r="W3010" t="str">
        <f t="shared" si="700"/>
        <v>60.096970444058-116.015748227866i</v>
      </c>
      <c r="X3010">
        <f t="shared" si="701"/>
        <v>130.65718385693754</v>
      </c>
      <c r="AA3010">
        <f t="shared" si="702"/>
        <v>1674.5076939999999</v>
      </c>
      <c r="AB3010">
        <f t="shared" si="703"/>
        <v>130.65718385693754</v>
      </c>
    </row>
    <row r="3011" spans="2:28" x14ac:dyDescent="0.25">
      <c r="B3011" t="s">
        <v>287</v>
      </c>
      <c r="C3011" t="s">
        <v>105</v>
      </c>
      <c r="D3011">
        <v>1674.5076939999999</v>
      </c>
      <c r="E3011">
        <v>0</v>
      </c>
      <c r="F3011">
        <v>0</v>
      </c>
      <c r="G3011">
        <v>12.138813300000001</v>
      </c>
      <c r="H3011">
        <v>-0.81916370400000005</v>
      </c>
      <c r="I3011">
        <v>12.724072769999999</v>
      </c>
      <c r="L3011">
        <f t="shared" si="704"/>
        <v>-1</v>
      </c>
      <c r="M3011">
        <f t="shared" si="690"/>
        <v>619.07229477711667</v>
      </c>
      <c r="N3011">
        <f t="shared" si="691"/>
        <v>12.138813300000001</v>
      </c>
      <c r="O3011">
        <f t="shared" si="692"/>
        <v>-0.81916370400000005</v>
      </c>
      <c r="P3011">
        <f t="shared" si="693"/>
        <v>79.947707075947861</v>
      </c>
      <c r="Q3011" t="str">
        <f t="shared" si="694"/>
        <v>0</v>
      </c>
      <c r="R3011" t="str">
        <f t="shared" si="695"/>
        <v>-29.6300419154112-22.4169316432428i</v>
      </c>
      <c r="S3011" t="str">
        <f t="shared" si="696"/>
        <v>-10.2522562094588-56.7900474974091i</v>
      </c>
      <c r="T3011" t="str">
        <f t="shared" si="697"/>
        <v>0</v>
      </c>
      <c r="U3011" t="str">
        <f t="shared" si="698"/>
        <v>-13.4382072616536-7.47749809201522i</v>
      </c>
      <c r="V3011" t="str">
        <f t="shared" si="699"/>
        <v>35.9705669286156-3.47780546752321i</v>
      </c>
      <c r="W3011" t="str">
        <f t="shared" si="700"/>
        <v>59.2717003498685-116.658519584733i</v>
      </c>
      <c r="X3011">
        <f t="shared" si="701"/>
        <v>130.85237733440741</v>
      </c>
      <c r="AA3011">
        <f t="shared" si="702"/>
        <v>1674.5076939999999</v>
      </c>
      <c r="AB3011">
        <f t="shared" si="703"/>
        <v>130.85237733440741</v>
      </c>
    </row>
    <row r="3012" spans="2:28" x14ac:dyDescent="0.25">
      <c r="B3012" t="s">
        <v>288</v>
      </c>
      <c r="C3012" t="s">
        <v>107</v>
      </c>
      <c r="D3012">
        <v>1683.9483499999999</v>
      </c>
      <c r="E3012">
        <v>9.4406560000000006</v>
      </c>
      <c r="F3012">
        <v>3.8924026770000002E-2</v>
      </c>
      <c r="G3012">
        <v>39.874782959999997</v>
      </c>
      <c r="H3012">
        <v>-2.118764514</v>
      </c>
      <c r="I3012">
        <v>12.79465849</v>
      </c>
      <c r="L3012">
        <f t="shared" si="704"/>
        <v>-1</v>
      </c>
      <c r="M3012">
        <f t="shared" si="690"/>
        <v>600.35600074198305</v>
      </c>
      <c r="N3012">
        <f t="shared" si="691"/>
        <v>26.00679813</v>
      </c>
      <c r="O3012">
        <f t="shared" si="692"/>
        <v>-1.4689641090000001</v>
      </c>
      <c r="P3012">
        <f t="shared" si="693"/>
        <v>80.169458655348208</v>
      </c>
      <c r="Q3012" t="str">
        <f t="shared" si="694"/>
        <v>-3.6957363420415-5.37367669548766i</v>
      </c>
      <c r="R3012" t="str">
        <f t="shared" si="695"/>
        <v>-33.3257782574527-27.7906083387305i</v>
      </c>
      <c r="S3012" t="str">
        <f t="shared" si="696"/>
        <v>-13.9479925515003-62.1637241928968i</v>
      </c>
      <c r="T3012" t="str">
        <f t="shared" si="697"/>
        <v>6.1381669714814-2.2040359724216i</v>
      </c>
      <c r="U3012" t="str">
        <f t="shared" si="698"/>
        <v>-7.3000402901722-9.68153406443682i</v>
      </c>
      <c r="V3012" t="str">
        <f t="shared" si="699"/>
        <v>42.108733900097-5.68184143994481i</v>
      </c>
      <c r="W3012" t="str">
        <f t="shared" si="700"/>
        <v>63.211075326496-164.289752917532i</v>
      </c>
      <c r="X3012">
        <f t="shared" si="701"/>
        <v>176.03057392860953</v>
      </c>
      <c r="AA3012">
        <f t="shared" si="702"/>
        <v>1683.9483499999999</v>
      </c>
      <c r="AB3012">
        <f t="shared" si="703"/>
        <v>176.03057392860953</v>
      </c>
    </row>
    <row r="3013" spans="2:28" x14ac:dyDescent="0.25">
      <c r="B3013" t="s">
        <v>289</v>
      </c>
      <c r="C3013" t="s">
        <v>105</v>
      </c>
      <c r="D3013">
        <v>1683.9483499999999</v>
      </c>
      <c r="E3013">
        <v>0</v>
      </c>
      <c r="F3013">
        <v>0</v>
      </c>
      <c r="G3013">
        <v>39.874782959999997</v>
      </c>
      <c r="H3013">
        <v>-2.118764514</v>
      </c>
      <c r="I3013">
        <v>12.79465849</v>
      </c>
      <c r="L3013">
        <f t="shared" si="704"/>
        <v>-1</v>
      </c>
      <c r="M3013">
        <f t="shared" si="690"/>
        <v>600.35600074198305</v>
      </c>
      <c r="N3013">
        <f t="shared" si="691"/>
        <v>39.874782959999997</v>
      </c>
      <c r="O3013">
        <f t="shared" si="692"/>
        <v>-2.118764514</v>
      </c>
      <c r="P3013">
        <f t="shared" si="693"/>
        <v>80.391210234748556</v>
      </c>
      <c r="Q3013" t="str">
        <f t="shared" si="694"/>
        <v>0</v>
      </c>
      <c r="R3013" t="str">
        <f t="shared" si="695"/>
        <v>-33.3257782574527-27.7906083387305i</v>
      </c>
      <c r="S3013" t="str">
        <f t="shared" si="696"/>
        <v>-13.9479925515003-62.1637241928968i</v>
      </c>
      <c r="T3013" t="str">
        <f t="shared" si="697"/>
        <v>0</v>
      </c>
      <c r="U3013" t="str">
        <f t="shared" si="698"/>
        <v>-7.3000402901722-9.68153406443682i</v>
      </c>
      <c r="V3013" t="str">
        <f t="shared" si="699"/>
        <v>42.108733900097-5.68184143994481i</v>
      </c>
      <c r="W3013" t="str">
        <f t="shared" si="700"/>
        <v>36.0498736798795-156.819082703202i</v>
      </c>
      <c r="X3013">
        <f t="shared" si="701"/>
        <v>160.90934743578129</v>
      </c>
      <c r="AA3013">
        <f t="shared" si="702"/>
        <v>1683.9483499999999</v>
      </c>
      <c r="AB3013">
        <f t="shared" si="703"/>
        <v>160.90934743578129</v>
      </c>
    </row>
    <row r="3014" spans="2:28" x14ac:dyDescent="0.25">
      <c r="B3014" t="s">
        <v>286</v>
      </c>
      <c r="C3014" t="s">
        <v>78</v>
      </c>
      <c r="D3014">
        <v>1684.469947</v>
      </c>
      <c r="E3014">
        <v>0.52159659000000003</v>
      </c>
      <c r="F3014">
        <v>0</v>
      </c>
      <c r="G3014">
        <v>42.122515849999999</v>
      </c>
      <c r="H3014">
        <v>-2.1905675069999999</v>
      </c>
      <c r="I3014">
        <v>12.79668412</v>
      </c>
      <c r="L3014">
        <f t="shared" si="704"/>
        <v>-1</v>
      </c>
      <c r="M3014">
        <f t="shared" si="690"/>
        <v>600.35600074198305</v>
      </c>
      <c r="N3014">
        <f t="shared" si="691"/>
        <v>40.998649404999995</v>
      </c>
      <c r="O3014">
        <f t="shared" si="692"/>
        <v>-2.1546660104999997</v>
      </c>
      <c r="P3014">
        <f t="shared" si="693"/>
        <v>80.397573939075443</v>
      </c>
      <c r="Q3014" t="str">
        <f t="shared" si="694"/>
        <v>0</v>
      </c>
      <c r="R3014" t="str">
        <f t="shared" si="695"/>
        <v>-33.3257782574527-27.7906083387305i</v>
      </c>
      <c r="S3014" t="str">
        <f t="shared" si="696"/>
        <v>-13.9479925515003-62.1637241928968i</v>
      </c>
      <c r="T3014" t="str">
        <f t="shared" si="697"/>
        <v>0</v>
      </c>
      <c r="U3014" t="str">
        <f t="shared" si="698"/>
        <v>-7.3000402901722-9.68153406443682i</v>
      </c>
      <c r="V3014" t="str">
        <f t="shared" si="699"/>
        <v>42.108733900097-5.68184143994481i</v>
      </c>
      <c r="W3014" t="str">
        <f t="shared" si="700"/>
        <v>35.2890329876775-157.530291867138i</v>
      </c>
      <c r="X3014">
        <f t="shared" si="701"/>
        <v>161.43453380535118</v>
      </c>
      <c r="AA3014">
        <f t="shared" si="702"/>
        <v>1684.469947</v>
      </c>
      <c r="AB3014">
        <f t="shared" si="703"/>
        <v>161.43453380535118</v>
      </c>
    </row>
    <row r="3015" spans="2:28" x14ac:dyDescent="0.25">
      <c r="B3015" t="s">
        <v>311</v>
      </c>
      <c r="C3015" t="s">
        <v>78</v>
      </c>
      <c r="D3015">
        <v>1684.782645</v>
      </c>
      <c r="E3015">
        <v>0.31269755980000002</v>
      </c>
      <c r="F3015">
        <v>0</v>
      </c>
      <c r="G3015">
        <v>43.505946440000002</v>
      </c>
      <c r="H3015">
        <v>-2.2336134560000001</v>
      </c>
      <c r="I3015">
        <v>12.797846679999999</v>
      </c>
      <c r="L3015">
        <f t="shared" si="704"/>
        <v>-1</v>
      </c>
      <c r="M3015">
        <f t="shared" si="690"/>
        <v>600.35600074198305</v>
      </c>
      <c r="N3015">
        <f t="shared" si="691"/>
        <v>42.814231145000001</v>
      </c>
      <c r="O3015">
        <f t="shared" si="692"/>
        <v>-2.2120904814999998</v>
      </c>
      <c r="P3015">
        <f t="shared" si="693"/>
        <v>80.407589933357698</v>
      </c>
      <c r="Q3015" t="str">
        <f t="shared" si="694"/>
        <v>0</v>
      </c>
      <c r="R3015" t="str">
        <f t="shared" si="695"/>
        <v>-33.3257782574527-27.7906083387305i</v>
      </c>
      <c r="S3015" t="str">
        <f t="shared" si="696"/>
        <v>-13.9479925515003-62.1637241928968i</v>
      </c>
      <c r="T3015" t="str">
        <f t="shared" si="697"/>
        <v>0</v>
      </c>
      <c r="U3015" t="str">
        <f t="shared" si="698"/>
        <v>-7.3000402901722-9.68153406443682i</v>
      </c>
      <c r="V3015" t="str">
        <f t="shared" si="699"/>
        <v>42.108733900097-5.68184143994481i</v>
      </c>
      <c r="W3015" t="str">
        <f t="shared" si="700"/>
        <v>34.0238277806345-158.581462583284i</v>
      </c>
      <c r="X3015">
        <f t="shared" si="701"/>
        <v>162.19032379245004</v>
      </c>
      <c r="AA3015">
        <f t="shared" si="702"/>
        <v>1684.782645</v>
      </c>
      <c r="AB3015">
        <f t="shared" si="703"/>
        <v>162.19032379245004</v>
      </c>
    </row>
    <row r="3016" spans="2:28" x14ac:dyDescent="0.25">
      <c r="B3016" t="s">
        <v>226</v>
      </c>
      <c r="C3016" t="s">
        <v>78</v>
      </c>
      <c r="D3016">
        <v>1684.9800279999999</v>
      </c>
      <c r="E3016">
        <v>0.19738339999999999</v>
      </c>
      <c r="F3016">
        <v>0</v>
      </c>
      <c r="G3016">
        <v>44.393066140000002</v>
      </c>
      <c r="H3016">
        <v>-2.2607852570000002</v>
      </c>
      <c r="I3016">
        <v>12.798561510000001</v>
      </c>
      <c r="L3016">
        <f t="shared" si="704"/>
        <v>-1</v>
      </c>
      <c r="M3016">
        <f t="shared" si="690"/>
        <v>600.35600074198305</v>
      </c>
      <c r="N3016">
        <f t="shared" si="691"/>
        <v>43.949506290000002</v>
      </c>
      <c r="O3016">
        <f t="shared" si="692"/>
        <v>-2.2471993565000004</v>
      </c>
      <c r="P3016">
        <f t="shared" si="693"/>
        <v>80.413487927989607</v>
      </c>
      <c r="Q3016" t="str">
        <f t="shared" si="694"/>
        <v>0</v>
      </c>
      <c r="R3016" t="str">
        <f t="shared" si="695"/>
        <v>-33.3257782574527-27.7906083387305i</v>
      </c>
      <c r="S3016" t="str">
        <f t="shared" si="696"/>
        <v>-13.9479925515003-62.1637241928968i</v>
      </c>
      <c r="T3016" t="str">
        <f t="shared" si="697"/>
        <v>0</v>
      </c>
      <c r="U3016" t="str">
        <f t="shared" si="698"/>
        <v>-7.3000402901722-9.68153406443682i</v>
      </c>
      <c r="V3016" t="str">
        <f t="shared" si="699"/>
        <v>42.108733900097-5.68184143994481i</v>
      </c>
      <c r="W3016" t="str">
        <f t="shared" si="700"/>
        <v>33.254374208476-159.231326003166i</v>
      </c>
      <c r="X3016">
        <f t="shared" si="701"/>
        <v>162.66674086832833</v>
      </c>
      <c r="AA3016">
        <f t="shared" si="702"/>
        <v>1684.9800279999999</v>
      </c>
      <c r="AB3016">
        <f t="shared" si="703"/>
        <v>162.66674086832833</v>
      </c>
    </row>
    <row r="3017" spans="2:28" x14ac:dyDescent="0.25">
      <c r="B3017" t="s">
        <v>93</v>
      </c>
      <c r="C3017" t="s">
        <v>94</v>
      </c>
      <c r="D3017">
        <v>1684.9800279999999</v>
      </c>
      <c r="E3017">
        <v>0</v>
      </c>
      <c r="F3017">
        <v>0</v>
      </c>
      <c r="G3017">
        <v>44.393066140000002</v>
      </c>
      <c r="H3017">
        <v>-2.2607852570000002</v>
      </c>
      <c r="I3017">
        <v>12.798561510000001</v>
      </c>
      <c r="L3017">
        <f t="shared" si="704"/>
        <v>-1</v>
      </c>
      <c r="M3017">
        <f t="shared" si="690"/>
        <v>600.35600074198305</v>
      </c>
      <c r="N3017">
        <f t="shared" si="691"/>
        <v>44.393066140000002</v>
      </c>
      <c r="O3017">
        <f t="shared" si="692"/>
        <v>-2.2607852570000002</v>
      </c>
      <c r="P3017">
        <f t="shared" si="693"/>
        <v>80.415733632666189</v>
      </c>
      <c r="Q3017" t="str">
        <f t="shared" si="694"/>
        <v>0</v>
      </c>
      <c r="R3017" t="str">
        <f t="shared" si="695"/>
        <v>-33.3257782574527-27.7906083387305i</v>
      </c>
      <c r="S3017" t="str">
        <f t="shared" si="696"/>
        <v>-13.9479925515003-62.1637241928968i</v>
      </c>
      <c r="T3017" t="str">
        <f t="shared" si="697"/>
        <v>0</v>
      </c>
      <c r="U3017" t="str">
        <f t="shared" si="698"/>
        <v>-7.3000402901722-9.68153406443682i</v>
      </c>
      <c r="V3017" t="str">
        <f t="shared" si="699"/>
        <v>42.108733900097-5.68184143994481i</v>
      </c>
      <c r="W3017" t="str">
        <f t="shared" si="700"/>
        <v>32.9555127376825-159.480741795344i</v>
      </c>
      <c r="X3017">
        <f t="shared" si="701"/>
        <v>162.85015450836002</v>
      </c>
      <c r="AA3017">
        <f t="shared" si="702"/>
        <v>1684.9800279999999</v>
      </c>
      <c r="AB3017">
        <f t="shared" si="703"/>
        <v>162.85015450836002</v>
      </c>
    </row>
    <row r="3018" spans="2:28" x14ac:dyDescent="0.25">
      <c r="B3018" t="s">
        <v>240</v>
      </c>
      <c r="C3018" t="s">
        <v>78</v>
      </c>
      <c r="D3018">
        <v>1685.2062559999999</v>
      </c>
      <c r="E3018">
        <v>0.2262276</v>
      </c>
      <c r="F3018">
        <v>0</v>
      </c>
      <c r="G3018">
        <v>45.423015470000003</v>
      </c>
      <c r="H3018">
        <v>-2.2919277509999998</v>
      </c>
      <c r="I3018">
        <v>12.799363319999999</v>
      </c>
      <c r="L3018">
        <f t="shared" si="704"/>
        <v>-1</v>
      </c>
      <c r="M3018">
        <f t="shared" si="690"/>
        <v>600.35600074198305</v>
      </c>
      <c r="N3018">
        <f t="shared" si="691"/>
        <v>44.908040804999999</v>
      </c>
      <c r="O3018">
        <f t="shared" si="692"/>
        <v>-2.2763565039999998</v>
      </c>
      <c r="P3018">
        <f t="shared" si="693"/>
        <v>80.418252593071756</v>
      </c>
      <c r="Q3018" t="str">
        <f t="shared" si="694"/>
        <v>0</v>
      </c>
      <c r="R3018" t="str">
        <f t="shared" si="695"/>
        <v>-33.3257782574527-27.7906083387305i</v>
      </c>
      <c r="S3018" t="str">
        <f t="shared" si="696"/>
        <v>-13.9479925515003-62.1637241928968i</v>
      </c>
      <c r="T3018" t="str">
        <f t="shared" si="697"/>
        <v>0</v>
      </c>
      <c r="U3018" t="str">
        <f t="shared" si="698"/>
        <v>-7.3000402901722-9.68153406443682i</v>
      </c>
      <c r="V3018" t="str">
        <f t="shared" si="699"/>
        <v>42.108733900097-5.68184143994481i</v>
      </c>
      <c r="W3018" t="str">
        <f t="shared" si="700"/>
        <v>32.6199029058775-159.779281462393i</v>
      </c>
      <c r="X3018">
        <f t="shared" si="701"/>
        <v>163.07506507810282</v>
      </c>
      <c r="AA3018">
        <f t="shared" si="702"/>
        <v>1685.2062559999999</v>
      </c>
      <c r="AB3018">
        <f t="shared" si="703"/>
        <v>163.07506507810282</v>
      </c>
    </row>
    <row r="3019" spans="2:28" x14ac:dyDescent="0.25">
      <c r="B3019" t="s">
        <v>312</v>
      </c>
      <c r="C3019" t="s">
        <v>305</v>
      </c>
      <c r="D3019">
        <v>1685.9562559999999</v>
      </c>
      <c r="E3019">
        <v>0.75</v>
      </c>
      <c r="F3019">
        <v>0</v>
      </c>
      <c r="G3019">
        <v>48.938340859999997</v>
      </c>
      <c r="H3019">
        <v>-2.3951727599999999</v>
      </c>
      <c r="I3019">
        <v>12.80189517</v>
      </c>
      <c r="L3019">
        <f t="shared" si="704"/>
        <v>-1</v>
      </c>
      <c r="M3019">
        <f t="shared" si="690"/>
        <v>600.35600074198305</v>
      </c>
      <c r="N3019">
        <f t="shared" si="691"/>
        <v>47.180678165000003</v>
      </c>
      <c r="O3019">
        <f t="shared" si="692"/>
        <v>-2.3435502554999998</v>
      </c>
      <c r="P3019">
        <f t="shared" si="693"/>
        <v>80.428725594837317</v>
      </c>
      <c r="Q3019" t="str">
        <f t="shared" si="694"/>
        <v>0</v>
      </c>
      <c r="R3019" t="str">
        <f t="shared" si="695"/>
        <v>-33.3257782574527-27.7906083387305i</v>
      </c>
      <c r="S3019" t="str">
        <f t="shared" si="696"/>
        <v>-13.9479925515003-62.1637241928968i</v>
      </c>
      <c r="T3019" t="str">
        <f t="shared" si="697"/>
        <v>0</v>
      </c>
      <c r="U3019" t="str">
        <f t="shared" si="698"/>
        <v>-7.3000402901722-9.68153406443682i</v>
      </c>
      <c r="V3019" t="str">
        <f t="shared" si="699"/>
        <v>42.108733900097-5.68184143994481i</v>
      </c>
      <c r="W3019" t="str">
        <f t="shared" si="700"/>
        <v>31.1904035162465-161.102817797157i</v>
      </c>
      <c r="X3019">
        <f t="shared" si="701"/>
        <v>164.09436057857152</v>
      </c>
      <c r="AA3019">
        <f t="shared" si="702"/>
        <v>1685.9562559999999</v>
      </c>
      <c r="AB3019">
        <f t="shared" si="703"/>
        <v>164.09436057857152</v>
      </c>
    </row>
    <row r="3020" spans="2:28" x14ac:dyDescent="0.25">
      <c r="B3020" t="s">
        <v>242</v>
      </c>
      <c r="C3020" t="s">
        <v>78</v>
      </c>
      <c r="D3020">
        <v>1686.0873059999999</v>
      </c>
      <c r="E3020">
        <v>0.13105</v>
      </c>
      <c r="F3020">
        <v>0</v>
      </c>
      <c r="G3020">
        <v>49.56847982</v>
      </c>
      <c r="H3020">
        <v>-2.413213104</v>
      </c>
      <c r="I3020">
        <v>12.802318639999999</v>
      </c>
      <c r="L3020">
        <f t="shared" si="704"/>
        <v>-1</v>
      </c>
      <c r="M3020">
        <f t="shared" si="690"/>
        <v>600.35600074198305</v>
      </c>
      <c r="N3020">
        <f t="shared" si="691"/>
        <v>49.253410340000002</v>
      </c>
      <c r="O3020">
        <f t="shared" si="692"/>
        <v>-2.4041929319999999</v>
      </c>
      <c r="P3020">
        <f t="shared" si="693"/>
        <v>80.438010006438319</v>
      </c>
      <c r="Q3020" t="str">
        <f t="shared" si="694"/>
        <v>0</v>
      </c>
      <c r="R3020" t="str">
        <f t="shared" si="695"/>
        <v>-33.3257782574527-27.7906083387305i</v>
      </c>
      <c r="S3020" t="str">
        <f t="shared" si="696"/>
        <v>-13.9479925515003-62.1637241928968i</v>
      </c>
      <c r="T3020" t="str">
        <f t="shared" si="697"/>
        <v>0</v>
      </c>
      <c r="U3020" t="str">
        <f t="shared" si="698"/>
        <v>-7.3000402901722-9.68153406443682i</v>
      </c>
      <c r="V3020" t="str">
        <f t="shared" si="699"/>
        <v>42.108733900097-5.68184143994481i</v>
      </c>
      <c r="W3020" t="str">
        <f t="shared" si="700"/>
        <v>29.832044098002-162.170482979502i</v>
      </c>
      <c r="X3020">
        <f t="shared" si="701"/>
        <v>164.89152920896234</v>
      </c>
      <c r="AA3020">
        <f t="shared" si="702"/>
        <v>1686.0873059999999</v>
      </c>
      <c r="AB3020">
        <f t="shared" si="703"/>
        <v>164.89152920896234</v>
      </c>
    </row>
    <row r="3021" spans="2:28" x14ac:dyDescent="0.25">
      <c r="B3021" t="s">
        <v>313</v>
      </c>
      <c r="C3021" t="s">
        <v>105</v>
      </c>
      <c r="D3021">
        <v>1686.0873059999999</v>
      </c>
      <c r="E3021">
        <v>0</v>
      </c>
      <c r="F3021">
        <v>0</v>
      </c>
      <c r="G3021">
        <v>49.56847982</v>
      </c>
      <c r="H3021">
        <v>-2.413213104</v>
      </c>
      <c r="I3021">
        <v>12.802318639999999</v>
      </c>
      <c r="L3021">
        <f t="shared" si="704"/>
        <v>-1</v>
      </c>
      <c r="M3021">
        <f t="shared" si="690"/>
        <v>600.35600074198305</v>
      </c>
      <c r="N3021">
        <f t="shared" si="691"/>
        <v>49.56847982</v>
      </c>
      <c r="O3021">
        <f t="shared" si="692"/>
        <v>-2.413213104</v>
      </c>
      <c r="P3021">
        <f t="shared" si="693"/>
        <v>80.43934037667934</v>
      </c>
      <c r="Q3021" t="str">
        <f t="shared" si="694"/>
        <v>0</v>
      </c>
      <c r="R3021" t="str">
        <f t="shared" si="695"/>
        <v>-33.3257782574527-27.7906083387305i</v>
      </c>
      <c r="S3021" t="str">
        <f t="shared" si="696"/>
        <v>-13.9479925515003-62.1637241928968i</v>
      </c>
      <c r="T3021" t="str">
        <f t="shared" si="697"/>
        <v>0</v>
      </c>
      <c r="U3021" t="str">
        <f t="shared" si="698"/>
        <v>-7.3000402901722-9.68153406443682i</v>
      </c>
      <c r="V3021" t="str">
        <f t="shared" si="699"/>
        <v>42.108733900097-5.68184143994481i</v>
      </c>
      <c r="W3021" t="str">
        <f t="shared" si="700"/>
        <v>29.634404002114-162.337447748187i</v>
      </c>
      <c r="X3021">
        <f t="shared" si="701"/>
        <v>165.02013465621661</v>
      </c>
      <c r="AA3021">
        <f t="shared" si="702"/>
        <v>1686.0873059999999</v>
      </c>
      <c r="AB3021">
        <f t="shared" si="703"/>
        <v>165.02013465621661</v>
      </c>
    </row>
    <row r="3022" spans="2:28" x14ac:dyDescent="0.25">
      <c r="B3022" t="s">
        <v>314</v>
      </c>
      <c r="C3022" t="s">
        <v>122</v>
      </c>
      <c r="D3022">
        <v>1687.197306</v>
      </c>
      <c r="E3022">
        <v>1.1100000000000001</v>
      </c>
      <c r="F3022">
        <v>0</v>
      </c>
      <c r="G3022">
        <v>49.57732798</v>
      </c>
      <c r="H3022">
        <v>2.4055292800000001</v>
      </c>
      <c r="I3022">
        <v>12.80581915</v>
      </c>
      <c r="L3022">
        <f t="shared" si="704"/>
        <v>-1</v>
      </c>
      <c r="M3022">
        <f t="shared" si="690"/>
        <v>600.35600074198305</v>
      </c>
      <c r="N3022">
        <f t="shared" si="691"/>
        <v>49.5729039</v>
      </c>
      <c r="O3022">
        <f t="shared" si="692"/>
        <v>-3.8419119999999474E-3</v>
      </c>
      <c r="P3022">
        <f t="shared" si="693"/>
        <v>80.450337553179168</v>
      </c>
      <c r="Q3022" t="str">
        <f t="shared" si="694"/>
        <v>0</v>
      </c>
      <c r="R3022" t="str">
        <f t="shared" si="695"/>
        <v>-33.3257782574527-27.7906083387305i</v>
      </c>
      <c r="S3022" t="str">
        <f t="shared" si="696"/>
        <v>-13.9479925515003-62.1637241928968i</v>
      </c>
      <c r="T3022" t="str">
        <f t="shared" si="697"/>
        <v>0</v>
      </c>
      <c r="U3022" t="str">
        <f t="shared" si="698"/>
        <v>-7.3000402901722-9.68153406443682i</v>
      </c>
      <c r="V3022" t="str">
        <f t="shared" si="699"/>
        <v>42.108733900097-5.68184143994481i</v>
      </c>
      <c r="W3022" t="str">
        <f t="shared" si="700"/>
        <v>27.212435956106-159.432962251786i</v>
      </c>
      <c r="X3022">
        <f t="shared" si="701"/>
        <v>161.73863522066887</v>
      </c>
      <c r="AA3022">
        <f t="shared" si="702"/>
        <v>1687.197306</v>
      </c>
      <c r="AB3022">
        <f t="shared" si="703"/>
        <v>161.73863522066887</v>
      </c>
    </row>
    <row r="3023" spans="2:28" x14ac:dyDescent="0.25">
      <c r="B3023" t="s">
        <v>315</v>
      </c>
      <c r="C3023" t="s">
        <v>105</v>
      </c>
      <c r="D3023">
        <v>1687.197306</v>
      </c>
      <c r="E3023">
        <v>0</v>
      </c>
      <c r="F3023">
        <v>0</v>
      </c>
      <c r="G3023">
        <v>49.57732798</v>
      </c>
      <c r="H3023">
        <v>2.4055292800000001</v>
      </c>
      <c r="I3023">
        <v>12.80581915</v>
      </c>
      <c r="L3023">
        <f t="shared" si="704"/>
        <v>-1</v>
      </c>
      <c r="M3023">
        <f t="shared" si="690"/>
        <v>600.35600074198305</v>
      </c>
      <c r="N3023">
        <f t="shared" si="691"/>
        <v>49.57732798</v>
      </c>
      <c r="O3023">
        <f t="shared" si="692"/>
        <v>2.4055292800000001</v>
      </c>
      <c r="P3023">
        <f t="shared" si="693"/>
        <v>80.461334729678981</v>
      </c>
      <c r="Q3023" t="str">
        <f t="shared" si="694"/>
        <v>0</v>
      </c>
      <c r="R3023" t="str">
        <f t="shared" si="695"/>
        <v>-33.3257782574527-27.7906083387305i</v>
      </c>
      <c r="S3023" t="str">
        <f t="shared" si="696"/>
        <v>-13.9479925515003-62.1637241928968i</v>
      </c>
      <c r="T3023" t="str">
        <f t="shared" si="697"/>
        <v>0</v>
      </c>
      <c r="U3023" t="str">
        <f t="shared" si="698"/>
        <v>-7.3000402901722-9.68153406443682i</v>
      </c>
      <c r="V3023" t="str">
        <f t="shared" si="699"/>
        <v>42.108733900097-5.68184143994481i</v>
      </c>
      <c r="W3023" t="str">
        <f t="shared" si="700"/>
        <v>24.7869604637155-156.508934431561i</v>
      </c>
      <c r="X3023">
        <f t="shared" si="701"/>
        <v>158.45958464520993</v>
      </c>
      <c r="AA3023">
        <f t="shared" si="702"/>
        <v>1687.197306</v>
      </c>
      <c r="AB3023">
        <f t="shared" si="703"/>
        <v>158.45958464520993</v>
      </c>
    </row>
    <row r="3024" spans="2:28" x14ac:dyDescent="0.25">
      <c r="B3024" t="s">
        <v>246</v>
      </c>
      <c r="C3024" t="s">
        <v>78</v>
      </c>
      <c r="D3024">
        <v>1687.4925559999999</v>
      </c>
      <c r="E3024">
        <v>0.29525000000000001</v>
      </c>
      <c r="F3024">
        <v>0</v>
      </c>
      <c r="G3024">
        <v>48.168795869999997</v>
      </c>
      <c r="H3024">
        <v>2.3651129200000001</v>
      </c>
      <c r="I3024">
        <v>12.80678073</v>
      </c>
      <c r="L3024">
        <f t="shared" si="704"/>
        <v>-1</v>
      </c>
      <c r="M3024">
        <f t="shared" si="690"/>
        <v>600.35600074198305</v>
      </c>
      <c r="N3024">
        <f t="shared" si="691"/>
        <v>48.873061925000002</v>
      </c>
      <c r="O3024">
        <f t="shared" si="692"/>
        <v>2.3853211000000001</v>
      </c>
      <c r="P3024">
        <f t="shared" si="693"/>
        <v>80.464355622342808</v>
      </c>
      <c r="Q3024" t="str">
        <f t="shared" si="694"/>
        <v>0</v>
      </c>
      <c r="R3024" t="str">
        <f t="shared" si="695"/>
        <v>-33.3257782574527-27.7906083387305i</v>
      </c>
      <c r="S3024" t="str">
        <f t="shared" si="696"/>
        <v>-13.9479925515003-62.1637241928968i</v>
      </c>
      <c r="T3024" t="str">
        <f t="shared" si="697"/>
        <v>0</v>
      </c>
      <c r="U3024" t="str">
        <f t="shared" si="698"/>
        <v>-7.3000402901722-9.68153406443682i</v>
      </c>
      <c r="V3024" t="str">
        <f t="shared" si="699"/>
        <v>42.108733900097-5.68184143994481i</v>
      </c>
      <c r="W3024" t="str">
        <f t="shared" si="700"/>
        <v>23.9478898724265-154.590579896374i</v>
      </c>
      <c r="X3024">
        <f t="shared" si="701"/>
        <v>156.43448731670091</v>
      </c>
      <c r="AA3024">
        <f t="shared" si="702"/>
        <v>1687.4925559999999</v>
      </c>
      <c r="AB3024">
        <f t="shared" si="703"/>
        <v>156.43448731670091</v>
      </c>
    </row>
    <row r="3025" spans="2:28" x14ac:dyDescent="0.25">
      <c r="B3025" t="s">
        <v>127</v>
      </c>
      <c r="C3025" t="s">
        <v>78</v>
      </c>
      <c r="D3025">
        <v>1687.7425559999999</v>
      </c>
      <c r="E3025">
        <v>0.25</v>
      </c>
      <c r="F3025">
        <v>0</v>
      </c>
      <c r="G3025">
        <v>46.994794949999999</v>
      </c>
      <c r="H3025">
        <v>2.3308907689999998</v>
      </c>
      <c r="I3025">
        <v>12.80761702</v>
      </c>
      <c r="L3025">
        <f t="shared" si="704"/>
        <v>-1</v>
      </c>
      <c r="M3025">
        <f t="shared" si="690"/>
        <v>600.35600074198305</v>
      </c>
      <c r="N3025">
        <f t="shared" si="691"/>
        <v>47.581795409999998</v>
      </c>
      <c r="O3025">
        <f t="shared" si="692"/>
        <v>2.3480018444999997</v>
      </c>
      <c r="P3025">
        <f t="shared" si="693"/>
        <v>80.470003797526928</v>
      </c>
      <c r="Q3025" t="str">
        <f t="shared" si="694"/>
        <v>0</v>
      </c>
      <c r="R3025" t="str">
        <f t="shared" si="695"/>
        <v>-33.3257782574527-27.7906083387305i</v>
      </c>
      <c r="S3025" t="str">
        <f t="shared" si="696"/>
        <v>-13.9479925515003-62.1637241928968i</v>
      </c>
      <c r="T3025" t="str">
        <f t="shared" si="697"/>
        <v>0</v>
      </c>
      <c r="U3025" t="str">
        <f t="shared" si="698"/>
        <v>-7.3000402901722-9.68153406443682i</v>
      </c>
      <c r="V3025" t="str">
        <f t="shared" si="699"/>
        <v>42.108733900097-5.68184143994481i</v>
      </c>
      <c r="W3025" t="str">
        <f t="shared" si="700"/>
        <v>22.4068403600255-151.050045774442i</v>
      </c>
      <c r="X3025">
        <f t="shared" si="701"/>
        <v>152.70292342774806</v>
      </c>
      <c r="AA3025">
        <f t="shared" si="702"/>
        <v>1687.7425559999999</v>
      </c>
      <c r="AB3025">
        <f t="shared" si="703"/>
        <v>152.70292342774806</v>
      </c>
    </row>
    <row r="3026" spans="2:28" x14ac:dyDescent="0.25">
      <c r="B3026" t="s">
        <v>150</v>
      </c>
      <c r="C3026" t="s">
        <v>151</v>
      </c>
      <c r="D3026">
        <v>1687.7425559999999</v>
      </c>
      <c r="E3026">
        <v>0</v>
      </c>
      <c r="F3026">
        <v>0</v>
      </c>
      <c r="G3026">
        <v>46.994794949999999</v>
      </c>
      <c r="H3026">
        <v>2.3308907689999998</v>
      </c>
      <c r="I3026">
        <v>12.80761702</v>
      </c>
      <c r="L3026">
        <f t="shared" si="704"/>
        <v>-1</v>
      </c>
      <c r="M3026">
        <f t="shared" si="690"/>
        <v>600.35600074198305</v>
      </c>
      <c r="N3026">
        <f t="shared" si="691"/>
        <v>46.994794949999999</v>
      </c>
      <c r="O3026">
        <f t="shared" si="692"/>
        <v>2.3308907689999998</v>
      </c>
      <c r="P3026">
        <f t="shared" si="693"/>
        <v>80.472631080047194</v>
      </c>
      <c r="Q3026" t="str">
        <f t="shared" si="694"/>
        <v>0</v>
      </c>
      <c r="R3026" t="str">
        <f t="shared" si="695"/>
        <v>-33.3257782574527-27.7906083387305i</v>
      </c>
      <c r="S3026" t="str">
        <f t="shared" si="696"/>
        <v>-13.9479925515003-62.1637241928968i</v>
      </c>
      <c r="T3026" t="str">
        <f t="shared" si="697"/>
        <v>0</v>
      </c>
      <c r="U3026" t="str">
        <f t="shared" si="698"/>
        <v>-7.3000402901722-9.68153406443682i</v>
      </c>
      <c r="V3026" t="str">
        <f t="shared" si="699"/>
        <v>42.108733900097-5.68184143994481i</v>
      </c>
      <c r="W3026" t="str">
        <f t="shared" si="700"/>
        <v>21.7027870302415-149.42746820349i</v>
      </c>
      <c r="X3026">
        <f t="shared" si="701"/>
        <v>150.99529535248783</v>
      </c>
      <c r="AA3026">
        <f t="shared" si="702"/>
        <v>1687.7425559999999</v>
      </c>
      <c r="AB3026">
        <f t="shared" si="703"/>
        <v>150.99529535248783</v>
      </c>
    </row>
    <row r="3027" spans="2:28" x14ac:dyDescent="0.25">
      <c r="B3027" t="s">
        <v>127</v>
      </c>
      <c r="C3027" t="s">
        <v>78</v>
      </c>
      <c r="D3027">
        <v>1687.9925559999999</v>
      </c>
      <c r="E3027">
        <v>0.25</v>
      </c>
      <c r="F3027">
        <v>0</v>
      </c>
      <c r="G3027">
        <v>45.8379051</v>
      </c>
      <c r="H3027">
        <v>2.2966686190000001</v>
      </c>
      <c r="I3027">
        <v>12.8084743</v>
      </c>
      <c r="L3027">
        <f t="shared" si="704"/>
        <v>-1</v>
      </c>
      <c r="M3027">
        <f t="shared" si="690"/>
        <v>600.35600074198305</v>
      </c>
      <c r="N3027">
        <f t="shared" si="691"/>
        <v>46.416350025</v>
      </c>
      <c r="O3027">
        <f t="shared" si="692"/>
        <v>2.3137796939999999</v>
      </c>
      <c r="P3027">
        <f t="shared" si="693"/>
        <v>80.475324304597279</v>
      </c>
      <c r="Q3027" t="str">
        <f t="shared" si="694"/>
        <v>0</v>
      </c>
      <c r="R3027" t="str">
        <f t="shared" si="695"/>
        <v>-33.3257782574527-27.7906083387305i</v>
      </c>
      <c r="S3027" t="str">
        <f t="shared" si="696"/>
        <v>-13.9479925515003-62.1637241928968i</v>
      </c>
      <c r="T3027" t="str">
        <f t="shared" si="697"/>
        <v>0</v>
      </c>
      <c r="U3027" t="str">
        <f t="shared" si="698"/>
        <v>-7.3000402901722-9.68153406443682i</v>
      </c>
      <c r="V3027" t="str">
        <f t="shared" si="699"/>
        <v>42.108733900097-5.68184143994481i</v>
      </c>
      <c r="W3027" t="str">
        <f t="shared" si="700"/>
        <v>20.992627675251-147.803054813359i</v>
      </c>
      <c r="X3027">
        <f t="shared" si="701"/>
        <v>149.28641408002446</v>
      </c>
      <c r="AA3027">
        <f t="shared" si="702"/>
        <v>1687.9925559999999</v>
      </c>
      <c r="AB3027">
        <f t="shared" si="703"/>
        <v>149.28641408002446</v>
      </c>
    </row>
    <row r="3028" spans="2:28" x14ac:dyDescent="0.25">
      <c r="B3028" t="s">
        <v>237</v>
      </c>
      <c r="C3028" t="s">
        <v>78</v>
      </c>
      <c r="D3028">
        <v>1688.501839</v>
      </c>
      <c r="E3028">
        <v>0.50928300000000004</v>
      </c>
      <c r="F3028">
        <v>0</v>
      </c>
      <c r="G3028">
        <v>43.534101219999997</v>
      </c>
      <c r="H3028">
        <v>2.2269535810000001</v>
      </c>
      <c r="I3028">
        <v>12.81028882</v>
      </c>
      <c r="L3028">
        <f t="shared" si="704"/>
        <v>-1</v>
      </c>
      <c r="M3028">
        <f t="shared" si="690"/>
        <v>600.35600074198305</v>
      </c>
      <c r="N3028">
        <f t="shared" si="691"/>
        <v>44.686003159999999</v>
      </c>
      <c r="O3028">
        <f t="shared" si="692"/>
        <v>2.2618111000000001</v>
      </c>
      <c r="P3028">
        <f t="shared" si="693"/>
        <v>80.483718011849135</v>
      </c>
      <c r="Q3028" t="str">
        <f t="shared" si="694"/>
        <v>0</v>
      </c>
      <c r="R3028" t="str">
        <f t="shared" si="695"/>
        <v>-33.3257782574527-27.7906083387305i</v>
      </c>
      <c r="S3028" t="str">
        <f t="shared" si="696"/>
        <v>-13.9479925515003-62.1637241928968i</v>
      </c>
      <c r="T3028" t="str">
        <f t="shared" si="697"/>
        <v>0</v>
      </c>
      <c r="U3028" t="str">
        <f t="shared" si="698"/>
        <v>-7.3000402901722-9.68153406443682i</v>
      </c>
      <c r="V3028" t="str">
        <f t="shared" si="699"/>
        <v>42.108733900097-5.68184143994481i</v>
      </c>
      <c r="W3028" t="str">
        <f t="shared" si="700"/>
        <v>18.834749418173-142.868708662408i</v>
      </c>
      <c r="X3028">
        <f t="shared" si="701"/>
        <v>144.10487743483699</v>
      </c>
      <c r="AA3028">
        <f t="shared" si="702"/>
        <v>1688.501839</v>
      </c>
      <c r="AB3028">
        <f t="shared" si="703"/>
        <v>144.10487743483699</v>
      </c>
    </row>
    <row r="3029" spans="2:28" x14ac:dyDescent="0.25">
      <c r="B3029" t="s">
        <v>285</v>
      </c>
      <c r="C3029" t="s">
        <v>78</v>
      </c>
      <c r="D3029">
        <v>1688.814664</v>
      </c>
      <c r="E3029">
        <v>0.31282555979999999</v>
      </c>
      <c r="F3029">
        <v>0</v>
      </c>
      <c r="G3029">
        <v>42.154201110000002</v>
      </c>
      <c r="H3029">
        <v>2.1841313269999998</v>
      </c>
      <c r="I3029">
        <v>12.811451050000001</v>
      </c>
      <c r="L3029">
        <f t="shared" si="704"/>
        <v>-1</v>
      </c>
      <c r="M3029">
        <f t="shared" si="690"/>
        <v>600.35600074198305</v>
      </c>
      <c r="N3029">
        <f t="shared" si="691"/>
        <v>42.844151165</v>
      </c>
      <c r="O3029">
        <f t="shared" si="692"/>
        <v>2.2055424539999997</v>
      </c>
      <c r="P3029">
        <f t="shared" si="693"/>
        <v>80.493069747780694</v>
      </c>
      <c r="Q3029" t="str">
        <f t="shared" si="694"/>
        <v>0</v>
      </c>
      <c r="R3029" t="str">
        <f t="shared" si="695"/>
        <v>-33.3257782574527-27.7906083387305i</v>
      </c>
      <c r="S3029" t="str">
        <f t="shared" si="696"/>
        <v>-13.9479925515003-62.1637241928968i</v>
      </c>
      <c r="T3029" t="str">
        <f t="shared" si="697"/>
        <v>0</v>
      </c>
      <c r="U3029" t="str">
        <f t="shared" si="698"/>
        <v>-7.3000402901722-9.68153406443682i</v>
      </c>
      <c r="V3029" t="str">
        <f t="shared" si="699"/>
        <v>42.108733900097-5.68184143994481i</v>
      </c>
      <c r="W3029" t="str">
        <f t="shared" si="700"/>
        <v>16.517801652115-137.53275051022i</v>
      </c>
      <c r="X3029">
        <f t="shared" si="701"/>
        <v>138.52110032166593</v>
      </c>
      <c r="AA3029">
        <f t="shared" si="702"/>
        <v>1688.814664</v>
      </c>
      <c r="AB3029">
        <f t="shared" si="703"/>
        <v>138.52110032166593</v>
      </c>
    </row>
    <row r="3030" spans="2:28" x14ac:dyDescent="0.25">
      <c r="B3030" t="s">
        <v>286</v>
      </c>
      <c r="C3030" t="s">
        <v>78</v>
      </c>
      <c r="D3030">
        <v>1689.3362609999999</v>
      </c>
      <c r="E3030">
        <v>0.52159659000000003</v>
      </c>
      <c r="F3030">
        <v>0</v>
      </c>
      <c r="G3030">
        <v>39.912972529999998</v>
      </c>
      <c r="H3030">
        <v>2.1127306990000001</v>
      </c>
      <c r="I3030">
        <v>12.81347495</v>
      </c>
      <c r="L3030">
        <f t="shared" si="704"/>
        <v>-1</v>
      </c>
      <c r="M3030">
        <f t="shared" si="690"/>
        <v>600.35600074198305</v>
      </c>
      <c r="N3030">
        <f t="shared" si="691"/>
        <v>41.033586819999996</v>
      </c>
      <c r="O3030">
        <f t="shared" si="692"/>
        <v>2.1484310129999997</v>
      </c>
      <c r="P3030">
        <f t="shared" si="693"/>
        <v>80.503079270382088</v>
      </c>
      <c r="Q3030" t="str">
        <f t="shared" si="694"/>
        <v>0</v>
      </c>
      <c r="R3030" t="str">
        <f t="shared" si="695"/>
        <v>-33.3257782574527-27.7906083387305i</v>
      </c>
      <c r="S3030" t="str">
        <f t="shared" si="696"/>
        <v>-13.9479925515003-62.1637241928968i</v>
      </c>
      <c r="T3030" t="str">
        <f t="shared" si="697"/>
        <v>0</v>
      </c>
      <c r="U3030" t="str">
        <f t="shared" si="698"/>
        <v>-7.3000402901722-9.68153406443682i</v>
      </c>
      <c r="V3030" t="str">
        <f t="shared" si="699"/>
        <v>42.108733900097-5.68184143994481i</v>
      </c>
      <c r="W3030" t="str">
        <f t="shared" si="700"/>
        <v>14.1473736292875-132.109627229211i</v>
      </c>
      <c r="X3030">
        <f t="shared" si="701"/>
        <v>132.86497577333066</v>
      </c>
      <c r="AA3030">
        <f t="shared" si="702"/>
        <v>1689.3362609999999</v>
      </c>
      <c r="AB3030">
        <f t="shared" si="703"/>
        <v>132.86497577333066</v>
      </c>
    </row>
    <row r="3031" spans="2:28" x14ac:dyDescent="0.25">
      <c r="B3031" t="s">
        <v>287</v>
      </c>
      <c r="C3031" t="s">
        <v>105</v>
      </c>
      <c r="D3031">
        <v>1689.3362609999999</v>
      </c>
      <c r="E3031">
        <v>0</v>
      </c>
      <c r="F3031">
        <v>0</v>
      </c>
      <c r="G3031">
        <v>39.912972529999998</v>
      </c>
      <c r="H3031">
        <v>2.1127306990000001</v>
      </c>
      <c r="I3031">
        <v>12.81347495</v>
      </c>
      <c r="L3031">
        <f t="shared" si="704"/>
        <v>-1</v>
      </c>
      <c r="M3031">
        <f t="shared" si="690"/>
        <v>600.35600074198305</v>
      </c>
      <c r="N3031">
        <f t="shared" si="691"/>
        <v>39.912972529999998</v>
      </c>
      <c r="O3031">
        <f t="shared" si="692"/>
        <v>2.1127306990000001</v>
      </c>
      <c r="P3031">
        <f t="shared" si="693"/>
        <v>80.509437539753677</v>
      </c>
      <c r="Q3031" t="str">
        <f t="shared" si="694"/>
        <v>0</v>
      </c>
      <c r="R3031" t="str">
        <f t="shared" si="695"/>
        <v>-33.3257782574527-27.7906083387305i</v>
      </c>
      <c r="S3031" t="str">
        <f t="shared" si="696"/>
        <v>-13.9479925515003-62.1637241928968i</v>
      </c>
      <c r="T3031" t="str">
        <f t="shared" si="697"/>
        <v>0</v>
      </c>
      <c r="U3031" t="str">
        <f t="shared" si="698"/>
        <v>-7.3000402901722-9.68153406443682i</v>
      </c>
      <c r="V3031" t="str">
        <f t="shared" si="699"/>
        <v>42.108733900097-5.68184143994481i</v>
      </c>
      <c r="W3031" t="str">
        <f t="shared" si="700"/>
        <v>12.688086785241-128.729124553116i</v>
      </c>
      <c r="X3031">
        <f t="shared" si="701"/>
        <v>129.35290895252979</v>
      </c>
      <c r="AA3031">
        <f t="shared" si="702"/>
        <v>1689.3362609999999</v>
      </c>
      <c r="AB3031">
        <f t="shared" si="703"/>
        <v>129.35290895252979</v>
      </c>
    </row>
    <row r="3032" spans="2:28" x14ac:dyDescent="0.25">
      <c r="B3032" t="s">
        <v>288</v>
      </c>
      <c r="C3032" t="s">
        <v>107</v>
      </c>
      <c r="D3032">
        <v>1698.7769169999999</v>
      </c>
      <c r="E3032">
        <v>9.4406560000000006</v>
      </c>
      <c r="F3032">
        <v>3.8924026770000002E-2</v>
      </c>
      <c r="G3032">
        <v>12.222176599999999</v>
      </c>
      <c r="H3032">
        <v>0.82041249829999996</v>
      </c>
      <c r="I3032">
        <v>12.88376644</v>
      </c>
      <c r="L3032">
        <f t="shared" si="704"/>
        <v>-1</v>
      </c>
      <c r="M3032">
        <f t="shared" si="690"/>
        <v>581.63970670684944</v>
      </c>
      <c r="N3032">
        <f t="shared" si="691"/>
        <v>26.067574564999997</v>
      </c>
      <c r="O3032">
        <f t="shared" si="692"/>
        <v>1.4665715986500001</v>
      </c>
      <c r="P3032">
        <f t="shared" si="693"/>
        <v>80.730264768347567</v>
      </c>
      <c r="Q3032" t="str">
        <f t="shared" si="694"/>
        <v>5.81240843549699+2.9252737633468i</v>
      </c>
      <c r="R3032" t="str">
        <f t="shared" si="695"/>
        <v>-27.5133698219557-24.8653345753837i</v>
      </c>
      <c r="S3032" t="str">
        <f t="shared" si="696"/>
        <v>-8.1355841160033-59.23845042955i</v>
      </c>
      <c r="T3032" t="str">
        <f t="shared" si="697"/>
        <v>-5.93119526545486-2.67623637495037i</v>
      </c>
      <c r="U3032" t="str">
        <f t="shared" si="698"/>
        <v>-13.2312355556271-12.3577704393872i</v>
      </c>
      <c r="V3032" t="str">
        <f t="shared" si="699"/>
        <v>36.1775386346421-8.35807781489519i</v>
      </c>
      <c r="W3032" t="str">
        <f t="shared" si="700"/>
        <v>-17.1561483146605-74.782547430051i</v>
      </c>
      <c r="X3032">
        <f t="shared" si="701"/>
        <v>76.725242424657452</v>
      </c>
      <c r="AA3032">
        <f t="shared" si="702"/>
        <v>1698.7769169999999</v>
      </c>
      <c r="AB3032">
        <f t="shared" si="703"/>
        <v>76.725242424657452</v>
      </c>
    </row>
    <row r="3033" spans="2:28" x14ac:dyDescent="0.25">
      <c r="B3033" t="s">
        <v>289</v>
      </c>
      <c r="C3033" t="s">
        <v>105</v>
      </c>
      <c r="D3033">
        <v>1698.7769169999999</v>
      </c>
      <c r="E3033">
        <v>0</v>
      </c>
      <c r="F3033">
        <v>0</v>
      </c>
      <c r="G3033">
        <v>12.222176599999999</v>
      </c>
      <c r="H3033">
        <v>0.82041249829999996</v>
      </c>
      <c r="I3033">
        <v>12.88376644</v>
      </c>
      <c r="L3033">
        <f t="shared" si="704"/>
        <v>-1</v>
      </c>
      <c r="M3033">
        <f t="shared" si="690"/>
        <v>581.63970670684944</v>
      </c>
      <c r="N3033">
        <f t="shared" si="691"/>
        <v>12.222176599999999</v>
      </c>
      <c r="O3033">
        <f t="shared" si="692"/>
        <v>0.82041249829999996</v>
      </c>
      <c r="P3033">
        <f t="shared" si="693"/>
        <v>80.951091996941443</v>
      </c>
      <c r="Q3033" t="str">
        <f t="shared" si="694"/>
        <v>0</v>
      </c>
      <c r="R3033" t="str">
        <f t="shared" si="695"/>
        <v>-27.5133698219557-24.8653345753837i</v>
      </c>
      <c r="S3033" t="str">
        <f t="shared" si="696"/>
        <v>-8.1355841160033-59.23845042955i</v>
      </c>
      <c r="T3033" t="str">
        <f t="shared" si="697"/>
        <v>0</v>
      </c>
      <c r="U3033" t="str">
        <f t="shared" si="698"/>
        <v>-13.2312355556271-12.3577704393872i</v>
      </c>
      <c r="V3033" t="str">
        <f t="shared" si="699"/>
        <v>36.1775386346421-8.35807781489519i</v>
      </c>
      <c r="W3033" t="str">
        <f t="shared" si="700"/>
        <v>-33.55665065609-21.1201771488261i</v>
      </c>
      <c r="X3033">
        <f t="shared" si="701"/>
        <v>39.649851021821782</v>
      </c>
      <c r="AA3033">
        <f t="shared" si="702"/>
        <v>1698.7769169999999</v>
      </c>
      <c r="AB3033">
        <f t="shared" si="703"/>
        <v>39.649851021821782</v>
      </c>
    </row>
    <row r="3034" spans="2:28" x14ac:dyDescent="0.25">
      <c r="B3034" t="s">
        <v>286</v>
      </c>
      <c r="C3034" t="s">
        <v>78</v>
      </c>
      <c r="D3034">
        <v>1699.298513</v>
      </c>
      <c r="E3034">
        <v>0.52159659000000003</v>
      </c>
      <c r="F3034">
        <v>0</v>
      </c>
      <c r="G3034">
        <v>11.403570200000001</v>
      </c>
      <c r="H3034">
        <v>0.74901187030000005</v>
      </c>
      <c r="I3034">
        <v>12.890800430000001</v>
      </c>
      <c r="L3034">
        <f t="shared" si="704"/>
        <v>-1</v>
      </c>
      <c r="M3034">
        <f t="shared" si="690"/>
        <v>581.63970670684944</v>
      </c>
      <c r="N3034">
        <f t="shared" si="691"/>
        <v>11.812873400000001</v>
      </c>
      <c r="O3034">
        <f t="shared" si="692"/>
        <v>0.7847121843</v>
      </c>
      <c r="P3034">
        <f t="shared" si="693"/>
        <v>80.973189928250875</v>
      </c>
      <c r="Q3034" t="str">
        <f t="shared" si="694"/>
        <v>0</v>
      </c>
      <c r="R3034" t="str">
        <f t="shared" si="695"/>
        <v>-27.5133698219557-24.8653345753837i</v>
      </c>
      <c r="S3034" t="str">
        <f t="shared" si="696"/>
        <v>-8.1355841160033-59.23845042955i</v>
      </c>
      <c r="T3034" t="str">
        <f t="shared" si="697"/>
        <v>0</v>
      </c>
      <c r="U3034" t="str">
        <f t="shared" si="698"/>
        <v>-13.2312355556271-12.3577704393872i</v>
      </c>
      <c r="V3034" t="str">
        <f t="shared" si="699"/>
        <v>36.1775386346421-8.35807781489519i</v>
      </c>
      <c r="W3034" t="str">
        <f t="shared" si="700"/>
        <v>-35.064043716162-17.7237865862531i</v>
      </c>
      <c r="X3034">
        <f t="shared" si="701"/>
        <v>39.288926845664349</v>
      </c>
      <c r="AA3034">
        <f t="shared" si="702"/>
        <v>1699.298513</v>
      </c>
      <c r="AB3034">
        <f t="shared" si="703"/>
        <v>39.288926845664349</v>
      </c>
    </row>
    <row r="3035" spans="2:28" x14ac:dyDescent="0.25">
      <c r="B3035" t="s">
        <v>311</v>
      </c>
      <c r="C3035" t="s">
        <v>78</v>
      </c>
      <c r="D3035">
        <v>1699.6112109999999</v>
      </c>
      <c r="E3035">
        <v>0.31269755980000002</v>
      </c>
      <c r="F3035">
        <v>0</v>
      </c>
      <c r="G3035">
        <v>10.948526770000001</v>
      </c>
      <c r="H3035">
        <v>0.70620713850000005</v>
      </c>
      <c r="I3035">
        <v>12.89525497</v>
      </c>
      <c r="L3035">
        <f t="shared" si="704"/>
        <v>-1</v>
      </c>
      <c r="M3035">
        <f t="shared" si="690"/>
        <v>581.63970670684944</v>
      </c>
      <c r="N3035">
        <f t="shared" si="691"/>
        <v>11.176048485000001</v>
      </c>
      <c r="O3035">
        <f t="shared" si="692"/>
        <v>0.72760950440000005</v>
      </c>
      <c r="P3035">
        <f t="shared" si="693"/>
        <v>81.009282209699421</v>
      </c>
      <c r="Q3035" t="str">
        <f t="shared" si="694"/>
        <v>0</v>
      </c>
      <c r="R3035" t="str">
        <f t="shared" si="695"/>
        <v>-27.5133698219557-24.8653345753837i</v>
      </c>
      <c r="S3035" t="str">
        <f t="shared" si="696"/>
        <v>-8.1355841160033-59.23845042955i</v>
      </c>
      <c r="T3035" t="str">
        <f t="shared" si="697"/>
        <v>0</v>
      </c>
      <c r="U3035" t="str">
        <f t="shared" si="698"/>
        <v>-13.2312355556271-12.3577704393872i</v>
      </c>
      <c r="V3035" t="str">
        <f t="shared" si="699"/>
        <v>36.1775386346421-8.35807781489519i</v>
      </c>
      <c r="W3035" t="str">
        <f t="shared" si="700"/>
        <v>-37.3645139070871-12.3928959567535i</v>
      </c>
      <c r="X3035">
        <f t="shared" si="701"/>
        <v>39.366111945527756</v>
      </c>
      <c r="AA3035">
        <f t="shared" si="702"/>
        <v>1699.6112109999999</v>
      </c>
      <c r="AB3035">
        <f t="shared" si="703"/>
        <v>39.366111945527756</v>
      </c>
    </row>
    <row r="3036" spans="2:28" x14ac:dyDescent="0.25">
      <c r="B3036" t="s">
        <v>226</v>
      </c>
      <c r="C3036" t="s">
        <v>78</v>
      </c>
      <c r="D3036">
        <v>1699.8085940000001</v>
      </c>
      <c r="E3036">
        <v>0.19738339999999999</v>
      </c>
      <c r="F3036">
        <v>0</v>
      </c>
      <c r="G3036">
        <v>10.67507284</v>
      </c>
      <c r="H3036">
        <v>0.67918760089999997</v>
      </c>
      <c r="I3036">
        <v>12.89816094</v>
      </c>
      <c r="L3036">
        <f t="shared" si="704"/>
        <v>-1</v>
      </c>
      <c r="M3036">
        <f t="shared" si="690"/>
        <v>581.63970670684944</v>
      </c>
      <c r="N3036">
        <f t="shared" si="691"/>
        <v>10.811799805</v>
      </c>
      <c r="O3036">
        <f t="shared" si="692"/>
        <v>0.69269736970000007</v>
      </c>
      <c r="P3036">
        <f t="shared" si="693"/>
        <v>81.032405933842085</v>
      </c>
      <c r="Q3036" t="str">
        <f t="shared" si="694"/>
        <v>0</v>
      </c>
      <c r="R3036" t="str">
        <f t="shared" si="695"/>
        <v>-27.5133698219557-24.8653345753837i</v>
      </c>
      <c r="S3036" t="str">
        <f t="shared" si="696"/>
        <v>-8.1355841160033-59.23845042955i</v>
      </c>
      <c r="T3036" t="str">
        <f t="shared" si="697"/>
        <v>0</v>
      </c>
      <c r="U3036" t="str">
        <f t="shared" si="698"/>
        <v>-13.2312355556271-12.3577704393872i</v>
      </c>
      <c r="V3036" t="str">
        <f t="shared" si="699"/>
        <v>36.1775386346421-8.35807781489519i</v>
      </c>
      <c r="W3036" t="str">
        <f t="shared" si="700"/>
        <v>-38.7791748386428-9.12645934667275i</v>
      </c>
      <c r="X3036">
        <f t="shared" si="701"/>
        <v>39.838632774889469</v>
      </c>
      <c r="AA3036">
        <f t="shared" si="702"/>
        <v>1699.8085940000001</v>
      </c>
      <c r="AB3036">
        <f t="shared" si="703"/>
        <v>39.838632774889469</v>
      </c>
    </row>
    <row r="3037" spans="2:28" x14ac:dyDescent="0.25">
      <c r="B3037" t="s">
        <v>89</v>
      </c>
      <c r="C3037" t="s">
        <v>90</v>
      </c>
      <c r="D3037">
        <v>1699.8085940000001</v>
      </c>
      <c r="E3037">
        <v>0</v>
      </c>
      <c r="F3037">
        <v>0</v>
      </c>
      <c r="G3037">
        <v>10.67507284</v>
      </c>
      <c r="H3037">
        <v>0.67918760089999997</v>
      </c>
      <c r="I3037">
        <v>12.89816094</v>
      </c>
      <c r="L3037">
        <f t="shared" si="704"/>
        <v>-1</v>
      </c>
      <c r="M3037">
        <f t="shared" si="690"/>
        <v>581.63970670684944</v>
      </c>
      <c r="N3037">
        <f t="shared" si="691"/>
        <v>10.67507284</v>
      </c>
      <c r="O3037">
        <f t="shared" si="692"/>
        <v>0.67918760089999997</v>
      </c>
      <c r="P3037">
        <f t="shared" si="693"/>
        <v>81.041535307845649</v>
      </c>
      <c r="Q3037" t="str">
        <f t="shared" si="694"/>
        <v>0</v>
      </c>
      <c r="R3037" t="str">
        <f t="shared" si="695"/>
        <v>-27.5133698219557-24.8653345753837i</v>
      </c>
      <c r="S3037" t="str">
        <f t="shared" si="696"/>
        <v>-8.1355841160033-59.23845042955i</v>
      </c>
      <c r="T3037" t="str">
        <f t="shared" si="697"/>
        <v>0</v>
      </c>
      <c r="U3037" t="str">
        <f t="shared" si="698"/>
        <v>-13.2312355556271-12.3577704393872i</v>
      </c>
      <c r="V3037" t="str">
        <f t="shared" si="699"/>
        <v>36.1775386346421-8.35807781489519i</v>
      </c>
      <c r="W3037" t="str">
        <f t="shared" si="700"/>
        <v>-39.3233992257323-7.8655992561579i</v>
      </c>
      <c r="X3037">
        <f t="shared" si="701"/>
        <v>40.102336320029984</v>
      </c>
      <c r="AA3037">
        <f t="shared" si="702"/>
        <v>1699.8085940000001</v>
      </c>
      <c r="AB3037">
        <f t="shared" si="703"/>
        <v>40.102336320029984</v>
      </c>
    </row>
    <row r="3038" spans="2:28" x14ac:dyDescent="0.25">
      <c r="B3038" t="s">
        <v>240</v>
      </c>
      <c r="C3038" t="s">
        <v>78</v>
      </c>
      <c r="D3038">
        <v>1700.0348220000001</v>
      </c>
      <c r="E3038">
        <v>0.2262276</v>
      </c>
      <c r="F3038">
        <v>0</v>
      </c>
      <c r="G3038">
        <v>10.374776689999999</v>
      </c>
      <c r="H3038">
        <v>0.64821962099999997</v>
      </c>
      <c r="I3038">
        <v>12.9015825</v>
      </c>
      <c r="L3038">
        <f t="shared" si="704"/>
        <v>-1</v>
      </c>
      <c r="M3038">
        <f t="shared" si="690"/>
        <v>581.63970670684944</v>
      </c>
      <c r="N3038">
        <f t="shared" si="691"/>
        <v>10.524924765</v>
      </c>
      <c r="O3038">
        <f t="shared" si="692"/>
        <v>0.66370361094999997</v>
      </c>
      <c r="P3038">
        <f t="shared" si="693"/>
        <v>81.052284455605459</v>
      </c>
      <c r="Q3038" t="str">
        <f t="shared" si="694"/>
        <v>0</v>
      </c>
      <c r="R3038" t="str">
        <f t="shared" si="695"/>
        <v>-27.5133698219557-24.8653345753837i</v>
      </c>
      <c r="S3038" t="str">
        <f t="shared" si="696"/>
        <v>-8.1355841160033-59.23845042955i</v>
      </c>
      <c r="T3038" t="str">
        <f t="shared" si="697"/>
        <v>0</v>
      </c>
      <c r="U3038" t="str">
        <f t="shared" si="698"/>
        <v>-13.2312355556271-12.3577704393872i</v>
      </c>
      <c r="V3038" t="str">
        <f t="shared" si="699"/>
        <v>36.1775386346421-8.35807781489519i</v>
      </c>
      <c r="W3038" t="str">
        <f t="shared" si="700"/>
        <v>-39.9655382693081-6.4028512360473i</v>
      </c>
      <c r="X3038">
        <f t="shared" si="701"/>
        <v>40.475186881674588</v>
      </c>
      <c r="AA3038">
        <f t="shared" si="702"/>
        <v>1700.0348220000001</v>
      </c>
      <c r="AB3038">
        <f t="shared" si="703"/>
        <v>40.475186881674588</v>
      </c>
    </row>
    <row r="3039" spans="2:28" x14ac:dyDescent="0.25">
      <c r="B3039" t="s">
        <v>316</v>
      </c>
      <c r="C3039" t="s">
        <v>305</v>
      </c>
      <c r="D3039">
        <v>1700.7848220000001</v>
      </c>
      <c r="E3039">
        <v>0.75</v>
      </c>
      <c r="F3039">
        <v>0</v>
      </c>
      <c r="G3039">
        <v>9.4794471009999999</v>
      </c>
      <c r="H3039">
        <v>0.54555316949999999</v>
      </c>
      <c r="I3039">
        <v>12.91363052</v>
      </c>
      <c r="L3039">
        <f t="shared" si="704"/>
        <v>-1</v>
      </c>
      <c r="M3039">
        <f t="shared" si="690"/>
        <v>581.63970670684944</v>
      </c>
      <c r="N3039">
        <f t="shared" si="691"/>
        <v>9.9271118954999995</v>
      </c>
      <c r="O3039">
        <f t="shared" si="692"/>
        <v>0.59688639524999998</v>
      </c>
      <c r="P3039">
        <f t="shared" si="693"/>
        <v>81.100883574487582</v>
      </c>
      <c r="Q3039" t="str">
        <f t="shared" si="694"/>
        <v>0</v>
      </c>
      <c r="R3039" t="str">
        <f t="shared" si="695"/>
        <v>-27.5133698219557-24.8653345753837i</v>
      </c>
      <c r="S3039" t="str">
        <f t="shared" si="696"/>
        <v>-8.1355841160033-59.23845042955i</v>
      </c>
      <c r="T3039" t="str">
        <f t="shared" si="697"/>
        <v>0</v>
      </c>
      <c r="U3039" t="str">
        <f t="shared" si="698"/>
        <v>-13.2312355556271-12.3577704393872i</v>
      </c>
      <c r="V3039" t="str">
        <f t="shared" si="699"/>
        <v>36.1775386346421-8.35807781489519i</v>
      </c>
      <c r="W3039" t="str">
        <f t="shared" si="700"/>
        <v>-42.7946441994217-0.0326278335527519i</v>
      </c>
      <c r="X3039">
        <f t="shared" si="701"/>
        <v>42.79465663760628</v>
      </c>
      <c r="AA3039">
        <f t="shared" si="702"/>
        <v>1700.7848220000001</v>
      </c>
      <c r="AB3039">
        <f t="shared" si="703"/>
        <v>42.79465663760628</v>
      </c>
    </row>
    <row r="3040" spans="2:28" x14ac:dyDescent="0.25">
      <c r="B3040" t="s">
        <v>242</v>
      </c>
      <c r="C3040" t="s">
        <v>78</v>
      </c>
      <c r="D3040">
        <v>1700.915872</v>
      </c>
      <c r="E3040">
        <v>0.13105</v>
      </c>
      <c r="F3040">
        <v>0</v>
      </c>
      <c r="G3040">
        <v>9.3388085539999999</v>
      </c>
      <c r="H3040">
        <v>0.52761391830000004</v>
      </c>
      <c r="I3040">
        <v>12.91584735</v>
      </c>
      <c r="L3040">
        <f t="shared" si="704"/>
        <v>-1</v>
      </c>
      <c r="M3040">
        <f t="shared" si="690"/>
        <v>581.63970670684944</v>
      </c>
      <c r="N3040">
        <f t="shared" si="691"/>
        <v>9.4091278275000008</v>
      </c>
      <c r="O3040">
        <f t="shared" si="692"/>
        <v>0.53658354389999996</v>
      </c>
      <c r="P3040">
        <f t="shared" si="693"/>
        <v>81.145697922452129</v>
      </c>
      <c r="Q3040" t="str">
        <f t="shared" si="694"/>
        <v>0</v>
      </c>
      <c r="R3040" t="str">
        <f t="shared" si="695"/>
        <v>-27.5133698219557-24.8653345753837i</v>
      </c>
      <c r="S3040" t="str">
        <f t="shared" si="696"/>
        <v>-8.1355841160033-59.23845042955i</v>
      </c>
      <c r="T3040" t="str">
        <f t="shared" si="697"/>
        <v>0</v>
      </c>
      <c r="U3040" t="str">
        <f t="shared" si="698"/>
        <v>-13.2312355556271-12.3577704393872i</v>
      </c>
      <c r="V3040" t="str">
        <f t="shared" si="699"/>
        <v>36.1775386346421-8.35807781489519i</v>
      </c>
      <c r="W3040" t="str">
        <f t="shared" si="700"/>
        <v>-45.1498762411459+5.5218185337873i</v>
      </c>
      <c r="X3040">
        <f t="shared" si="701"/>
        <v>45.48628149795131</v>
      </c>
      <c r="AA3040">
        <f t="shared" si="702"/>
        <v>1700.915872</v>
      </c>
      <c r="AB3040">
        <f t="shared" si="703"/>
        <v>45.48628149795131</v>
      </c>
    </row>
    <row r="3041" spans="2:28" x14ac:dyDescent="0.25">
      <c r="B3041" t="s">
        <v>306</v>
      </c>
      <c r="C3041" t="s">
        <v>105</v>
      </c>
      <c r="D3041">
        <v>1700.915872</v>
      </c>
      <c r="E3041">
        <v>0</v>
      </c>
      <c r="F3041">
        <v>0</v>
      </c>
      <c r="G3041">
        <v>9.3388085539999999</v>
      </c>
      <c r="H3041">
        <v>0.52761391830000004</v>
      </c>
      <c r="I3041">
        <v>12.91584735</v>
      </c>
      <c r="L3041">
        <f t="shared" si="704"/>
        <v>-1</v>
      </c>
      <c r="M3041">
        <f t="shared" si="690"/>
        <v>581.63970670684944</v>
      </c>
      <c r="N3041">
        <f t="shared" si="691"/>
        <v>9.3388085539999999</v>
      </c>
      <c r="O3041">
        <f t="shared" si="692"/>
        <v>0.52761391830000004</v>
      </c>
      <c r="P3041">
        <f t="shared" si="693"/>
        <v>81.152662299294391</v>
      </c>
      <c r="Q3041" t="str">
        <f t="shared" si="694"/>
        <v>0</v>
      </c>
      <c r="R3041" t="str">
        <f t="shared" si="695"/>
        <v>-27.5133698219557-24.8653345753837i</v>
      </c>
      <c r="S3041" t="str">
        <f t="shared" si="696"/>
        <v>-8.1355841160033-59.23845042955i</v>
      </c>
      <c r="T3041" t="str">
        <f t="shared" si="697"/>
        <v>0</v>
      </c>
      <c r="U3041" t="str">
        <f t="shared" si="698"/>
        <v>-13.2312355556271-12.3577704393872i</v>
      </c>
      <c r="V3041" t="str">
        <f t="shared" si="699"/>
        <v>36.1775386346421-8.35807781489519i</v>
      </c>
      <c r="W3041" t="str">
        <f t="shared" si="700"/>
        <v>-45.5127290007168+6.36025902690475i</v>
      </c>
      <c r="X3041">
        <f t="shared" si="701"/>
        <v>45.954993156152369</v>
      </c>
      <c r="AA3041">
        <f t="shared" si="702"/>
        <v>1700.915872</v>
      </c>
      <c r="AB3041">
        <f t="shared" si="703"/>
        <v>45.954993156152369</v>
      </c>
    </row>
    <row r="3042" spans="2:28" x14ac:dyDescent="0.25">
      <c r="B3042" t="s">
        <v>307</v>
      </c>
      <c r="C3042" t="s">
        <v>122</v>
      </c>
      <c r="D3042">
        <v>1702.0258719999999</v>
      </c>
      <c r="E3042">
        <v>1.1100000000000001</v>
      </c>
      <c r="F3042">
        <v>0</v>
      </c>
      <c r="G3042">
        <v>9.2626907270000007</v>
      </c>
      <c r="H3042">
        <v>-0.45668291220000001</v>
      </c>
      <c r="I3042">
        <v>12.93522001</v>
      </c>
      <c r="L3042">
        <f t="shared" si="704"/>
        <v>-1</v>
      </c>
      <c r="M3042">
        <f t="shared" si="690"/>
        <v>581.63970670684944</v>
      </c>
      <c r="N3042">
        <f t="shared" si="691"/>
        <v>9.3007496405000012</v>
      </c>
      <c r="O3042">
        <f t="shared" si="692"/>
        <v>3.5465503050000013E-2</v>
      </c>
      <c r="P3042">
        <f t="shared" si="693"/>
        <v>81.2135233056309</v>
      </c>
      <c r="Q3042" t="str">
        <f t="shared" si="694"/>
        <v>0</v>
      </c>
      <c r="R3042" t="str">
        <f t="shared" si="695"/>
        <v>-27.5133698219557-24.8653345753837i</v>
      </c>
      <c r="S3042" t="str">
        <f t="shared" si="696"/>
        <v>-8.1355841160033-59.23845042955i</v>
      </c>
      <c r="T3042" t="str">
        <f t="shared" si="697"/>
        <v>0</v>
      </c>
      <c r="U3042" t="str">
        <f t="shared" si="698"/>
        <v>-13.2312355556271-12.3577704393872i</v>
      </c>
      <c r="V3042" t="str">
        <f t="shared" si="699"/>
        <v>36.1775386346421-8.35807781489519i</v>
      </c>
      <c r="W3042" t="str">
        <f t="shared" si="700"/>
        <v>-49.9619509878914+13.822015002819i</v>
      </c>
      <c r="X3042">
        <f t="shared" si="701"/>
        <v>51.83864046495254</v>
      </c>
      <c r="AA3042">
        <f t="shared" si="702"/>
        <v>1702.0258719999999</v>
      </c>
      <c r="AB3042">
        <f t="shared" si="703"/>
        <v>51.83864046495254</v>
      </c>
    </row>
    <row r="3043" spans="2:28" x14ac:dyDescent="0.25">
      <c r="B3043" t="s">
        <v>308</v>
      </c>
      <c r="C3043" t="s">
        <v>105</v>
      </c>
      <c r="D3043">
        <v>1702.0258719999999</v>
      </c>
      <c r="E3043">
        <v>0</v>
      </c>
      <c r="F3043">
        <v>0</v>
      </c>
      <c r="G3043">
        <v>9.2626907270000007</v>
      </c>
      <c r="H3043">
        <v>-0.45668291220000001</v>
      </c>
      <c r="I3043">
        <v>12.93522001</v>
      </c>
      <c r="L3043">
        <f t="shared" si="704"/>
        <v>-1</v>
      </c>
      <c r="M3043">
        <f t="shared" si="690"/>
        <v>581.63970670684944</v>
      </c>
      <c r="N3043">
        <f t="shared" si="691"/>
        <v>9.2626907270000007</v>
      </c>
      <c r="O3043">
        <f t="shared" si="692"/>
        <v>-0.45668291220000001</v>
      </c>
      <c r="P3043">
        <f t="shared" si="693"/>
        <v>81.274384311967381</v>
      </c>
      <c r="Q3043" t="str">
        <f t="shared" si="694"/>
        <v>0</v>
      </c>
      <c r="R3043" t="str">
        <f t="shared" si="695"/>
        <v>-27.5133698219557-24.8653345753837i</v>
      </c>
      <c r="S3043" t="str">
        <f t="shared" si="696"/>
        <v>-8.1355841160033-59.23845042955i</v>
      </c>
      <c r="T3043" t="str">
        <f t="shared" si="697"/>
        <v>0</v>
      </c>
      <c r="U3043" t="str">
        <f t="shared" si="698"/>
        <v>-13.2312355556271-12.3577704393872i</v>
      </c>
      <c r="V3043" t="str">
        <f t="shared" si="699"/>
        <v>36.1775386346421-8.35807781489519i</v>
      </c>
      <c r="W3043" t="str">
        <f t="shared" si="700"/>
        <v>-54.20775142775+21.2020492884156i</v>
      </c>
      <c r="X3043">
        <f t="shared" si="701"/>
        <v>58.206590768409868</v>
      </c>
      <c r="AA3043">
        <f t="shared" si="702"/>
        <v>1702.0258719999999</v>
      </c>
      <c r="AB3043">
        <f t="shared" si="703"/>
        <v>58.206590768409868</v>
      </c>
    </row>
    <row r="3044" spans="2:28" x14ac:dyDescent="0.25">
      <c r="B3044" t="s">
        <v>246</v>
      </c>
      <c r="C3044" t="s">
        <v>78</v>
      </c>
      <c r="D3044">
        <v>1702.3211220000001</v>
      </c>
      <c r="E3044">
        <v>0.29525000000000001</v>
      </c>
      <c r="F3044">
        <v>0</v>
      </c>
      <c r="G3044">
        <v>9.5437359179999994</v>
      </c>
      <c r="H3044">
        <v>-0.49520596550000001</v>
      </c>
      <c r="I3044">
        <v>12.94021867</v>
      </c>
      <c r="L3044">
        <f t="shared" si="704"/>
        <v>-1</v>
      </c>
      <c r="M3044">
        <f t="shared" si="690"/>
        <v>581.63970670684944</v>
      </c>
      <c r="N3044">
        <f t="shared" si="691"/>
        <v>9.403213322500001</v>
      </c>
      <c r="O3044">
        <f t="shared" si="692"/>
        <v>-0.47594443885000004</v>
      </c>
      <c r="P3044">
        <f t="shared" si="693"/>
        <v>81.29008806550118</v>
      </c>
      <c r="Q3044" t="str">
        <f t="shared" si="694"/>
        <v>0</v>
      </c>
      <c r="R3044" t="str">
        <f t="shared" si="695"/>
        <v>-27.5133698219557-24.8653345753837i</v>
      </c>
      <c r="S3044" t="str">
        <f t="shared" si="696"/>
        <v>-8.1355841160033-59.23845042955i</v>
      </c>
      <c r="T3044" t="str">
        <f t="shared" si="697"/>
        <v>0</v>
      </c>
      <c r="U3044" t="str">
        <f t="shared" si="698"/>
        <v>-13.2312355556271-12.3577704393872i</v>
      </c>
      <c r="V3044" t="str">
        <f t="shared" si="699"/>
        <v>36.1775386346421-8.35807781489519i</v>
      </c>
      <c r="W3044" t="str">
        <f t="shared" si="700"/>
        <v>-55.715612310033+23.2765295670647i</v>
      </c>
      <c r="X3044">
        <f t="shared" si="701"/>
        <v>60.382334202714773</v>
      </c>
      <c r="AA3044">
        <f t="shared" si="702"/>
        <v>1702.3211220000001</v>
      </c>
      <c r="AB3044">
        <f t="shared" si="703"/>
        <v>60.382334202714773</v>
      </c>
    </row>
    <row r="3045" spans="2:28" x14ac:dyDescent="0.25">
      <c r="B3045" t="s">
        <v>127</v>
      </c>
      <c r="C3045" t="s">
        <v>78</v>
      </c>
      <c r="D3045">
        <v>1702.5711220000001</v>
      </c>
      <c r="E3045">
        <v>0.25</v>
      </c>
      <c r="F3045">
        <v>0</v>
      </c>
      <c r="G3045">
        <v>9.7994936540000008</v>
      </c>
      <c r="H3045">
        <v>-0.52782497750000001</v>
      </c>
      <c r="I3045">
        <v>12.944333459999999</v>
      </c>
      <c r="L3045">
        <f t="shared" si="704"/>
        <v>-1</v>
      </c>
      <c r="M3045">
        <f t="shared" si="690"/>
        <v>581.63970670684944</v>
      </c>
      <c r="N3045">
        <f t="shared" si="691"/>
        <v>9.6716147859999992</v>
      </c>
      <c r="O3045">
        <f t="shared" si="692"/>
        <v>-0.51151547149999999</v>
      </c>
      <c r="P3045">
        <f t="shared" si="693"/>
        <v>81.318718813070035</v>
      </c>
      <c r="Q3045" t="str">
        <f t="shared" si="694"/>
        <v>0</v>
      </c>
      <c r="R3045" t="str">
        <f t="shared" si="695"/>
        <v>-27.5133698219557-24.8653345753837i</v>
      </c>
      <c r="S3045" t="str">
        <f t="shared" si="696"/>
        <v>-8.1355841160033-59.23845042955i</v>
      </c>
      <c r="T3045" t="str">
        <f t="shared" si="697"/>
        <v>0</v>
      </c>
      <c r="U3045" t="str">
        <f t="shared" si="698"/>
        <v>-13.2312355556271-12.3577704393872i</v>
      </c>
      <c r="V3045" t="str">
        <f t="shared" si="699"/>
        <v>36.1775386346421-8.35807781489519i</v>
      </c>
      <c r="W3045" t="str">
        <f t="shared" si="700"/>
        <v>-58.4997539065415+27.1305666981658i</v>
      </c>
      <c r="X3045">
        <f t="shared" si="701"/>
        <v>64.484795545070469</v>
      </c>
      <c r="AA3045">
        <f t="shared" si="702"/>
        <v>1702.5711220000001</v>
      </c>
      <c r="AB3045">
        <f t="shared" si="703"/>
        <v>64.484795545070469</v>
      </c>
    </row>
    <row r="3046" spans="2:28" x14ac:dyDescent="0.25">
      <c r="B3046" t="s">
        <v>128</v>
      </c>
      <c r="C3046" t="s">
        <v>129</v>
      </c>
      <c r="D3046">
        <v>1702.5711220000001</v>
      </c>
      <c r="E3046">
        <v>0</v>
      </c>
      <c r="F3046">
        <v>0</v>
      </c>
      <c r="G3046">
        <v>9.7994936540000008</v>
      </c>
      <c r="H3046">
        <v>-0.52782497750000001</v>
      </c>
      <c r="I3046">
        <v>12.944333459999999</v>
      </c>
      <c r="L3046">
        <f t="shared" si="704"/>
        <v>-1</v>
      </c>
      <c r="M3046">
        <f t="shared" si="690"/>
        <v>581.63970670684944</v>
      </c>
      <c r="N3046">
        <f t="shared" si="691"/>
        <v>9.7994936540000008</v>
      </c>
      <c r="O3046">
        <f t="shared" si="692"/>
        <v>-0.52782497750000001</v>
      </c>
      <c r="P3046">
        <f t="shared" si="693"/>
        <v>81.33164580710509</v>
      </c>
      <c r="Q3046" t="str">
        <f t="shared" si="694"/>
        <v>0</v>
      </c>
      <c r="R3046" t="str">
        <f t="shared" si="695"/>
        <v>-27.5133698219557-24.8653345753837i</v>
      </c>
      <c r="S3046" t="str">
        <f t="shared" si="696"/>
        <v>-8.1355841160033-59.23845042955i</v>
      </c>
      <c r="T3046" t="str">
        <f t="shared" si="697"/>
        <v>0</v>
      </c>
      <c r="U3046" t="str">
        <f t="shared" si="698"/>
        <v>-13.2312355556271-12.3577704393872i</v>
      </c>
      <c r="V3046" t="str">
        <f t="shared" si="699"/>
        <v>36.1775386346421-8.35807781489519i</v>
      </c>
      <c r="W3046" t="str">
        <f t="shared" si="700"/>
        <v>-59.776008506607+28.9038541510912i</v>
      </c>
      <c r="X3046">
        <f t="shared" si="701"/>
        <v>66.397319055587658</v>
      </c>
      <c r="AA3046">
        <f t="shared" si="702"/>
        <v>1702.5711220000001</v>
      </c>
      <c r="AB3046">
        <f t="shared" si="703"/>
        <v>66.397319055587658</v>
      </c>
    </row>
    <row r="3047" spans="2:28" x14ac:dyDescent="0.25">
      <c r="B3047" t="s">
        <v>127</v>
      </c>
      <c r="C3047" t="s">
        <v>78</v>
      </c>
      <c r="D3047">
        <v>1702.8211220000001</v>
      </c>
      <c r="E3047">
        <v>0.25</v>
      </c>
      <c r="F3047">
        <v>0</v>
      </c>
      <c r="G3047">
        <v>10.0715609</v>
      </c>
      <c r="H3047">
        <v>-0.56044398959999997</v>
      </c>
      <c r="I3047">
        <v>12.94833895</v>
      </c>
      <c r="L3047">
        <f t="shared" si="704"/>
        <v>-1</v>
      </c>
      <c r="M3047">
        <f t="shared" si="690"/>
        <v>581.63970670684944</v>
      </c>
      <c r="N3047">
        <f t="shared" si="691"/>
        <v>9.9355272770000003</v>
      </c>
      <c r="O3047">
        <f t="shared" si="692"/>
        <v>-0.54413448354999994</v>
      </c>
      <c r="P3047">
        <f t="shared" si="693"/>
        <v>81.344229425063119</v>
      </c>
      <c r="Q3047" t="str">
        <f t="shared" si="694"/>
        <v>0</v>
      </c>
      <c r="R3047" t="str">
        <f t="shared" si="695"/>
        <v>-27.5133698219557-24.8653345753837i</v>
      </c>
      <c r="S3047" t="str">
        <f t="shared" si="696"/>
        <v>-8.1355841160033-59.23845042955i</v>
      </c>
      <c r="T3047" t="str">
        <f t="shared" si="697"/>
        <v>0</v>
      </c>
      <c r="U3047" t="str">
        <f t="shared" si="698"/>
        <v>-13.2312355556271-12.3577704393872i</v>
      </c>
      <c r="V3047" t="str">
        <f t="shared" si="699"/>
        <v>36.1775386346421-8.35807781489519i</v>
      </c>
      <c r="W3047" t="str">
        <f t="shared" si="700"/>
        <v>-61.0529319811145+30.6620076825451i</v>
      </c>
      <c r="X3047">
        <f t="shared" si="701"/>
        <v>68.319976717026535</v>
      </c>
      <c r="AA3047">
        <f t="shared" si="702"/>
        <v>1702.8211220000001</v>
      </c>
      <c r="AB3047">
        <f t="shared" si="703"/>
        <v>68.319976717026535</v>
      </c>
    </row>
    <row r="3048" spans="2:28" x14ac:dyDescent="0.25">
      <c r="B3048" t="s">
        <v>237</v>
      </c>
      <c r="C3048" t="s">
        <v>78</v>
      </c>
      <c r="D3048">
        <v>1703.3304049999999</v>
      </c>
      <c r="E3048">
        <v>0.50928300000000004</v>
      </c>
      <c r="F3048">
        <v>0</v>
      </c>
      <c r="G3048">
        <v>10.67625155</v>
      </c>
      <c r="H3048">
        <v>-0.62689322290000005</v>
      </c>
      <c r="I3048">
        <v>12.956158759999999</v>
      </c>
      <c r="L3048">
        <f t="shared" si="704"/>
        <v>-1</v>
      </c>
      <c r="M3048">
        <f t="shared" si="690"/>
        <v>581.63970670684944</v>
      </c>
      <c r="N3048">
        <f t="shared" si="691"/>
        <v>10.373906224999999</v>
      </c>
      <c r="O3048">
        <f t="shared" si="692"/>
        <v>-0.59366860625000006</v>
      </c>
      <c r="P3048">
        <f t="shared" si="693"/>
        <v>81.381379700669626</v>
      </c>
      <c r="Q3048" t="str">
        <f t="shared" si="694"/>
        <v>0</v>
      </c>
      <c r="R3048" t="str">
        <f t="shared" si="695"/>
        <v>-27.5133698219557-24.8653345753837i</v>
      </c>
      <c r="S3048" t="str">
        <f t="shared" si="696"/>
        <v>-8.1355841160033-59.23845042955i</v>
      </c>
      <c r="T3048" t="str">
        <f t="shared" si="697"/>
        <v>0</v>
      </c>
      <c r="U3048" t="str">
        <f t="shared" si="698"/>
        <v>-13.2312355556271-12.3577704393872i</v>
      </c>
      <c r="V3048" t="str">
        <f t="shared" si="699"/>
        <v>36.1775386346421-8.35807781489519i</v>
      </c>
      <c r="W3048" t="str">
        <f t="shared" si="700"/>
        <v>-64.9319307546685+36.0019556175649i</v>
      </c>
      <c r="X3048">
        <f t="shared" si="701"/>
        <v>74.244841166361041</v>
      </c>
      <c r="AA3048">
        <f t="shared" si="702"/>
        <v>1703.3304049999999</v>
      </c>
      <c r="AB3048">
        <f t="shared" si="703"/>
        <v>74.244841166361041</v>
      </c>
    </row>
    <row r="3049" spans="2:28" x14ac:dyDescent="0.25">
      <c r="B3049" t="s">
        <v>285</v>
      </c>
      <c r="C3049" t="s">
        <v>78</v>
      </c>
      <c r="D3049">
        <v>1703.6432299999999</v>
      </c>
      <c r="E3049">
        <v>0.31282555979999999</v>
      </c>
      <c r="F3049">
        <v>0</v>
      </c>
      <c r="G3049">
        <v>11.08123636</v>
      </c>
      <c r="H3049">
        <v>-0.6677094657</v>
      </c>
      <c r="I3049">
        <v>12.96073679</v>
      </c>
      <c r="L3049">
        <f t="shared" si="704"/>
        <v>-1</v>
      </c>
      <c r="M3049">
        <f t="shared" si="690"/>
        <v>581.63970670684944</v>
      </c>
      <c r="N3049">
        <f t="shared" si="691"/>
        <v>10.878743955000001</v>
      </c>
      <c r="O3049">
        <f t="shared" si="692"/>
        <v>-0.64730134429999997</v>
      </c>
      <c r="P3049">
        <f t="shared" si="693"/>
        <v>81.420328663733997</v>
      </c>
      <c r="Q3049" t="str">
        <f t="shared" si="694"/>
        <v>0</v>
      </c>
      <c r="R3049" t="str">
        <f t="shared" si="695"/>
        <v>-27.5133698219557-24.8653345753837i</v>
      </c>
      <c r="S3049" t="str">
        <f t="shared" si="696"/>
        <v>-8.1355841160033-59.23845042955i</v>
      </c>
      <c r="T3049" t="str">
        <f t="shared" si="697"/>
        <v>0</v>
      </c>
      <c r="U3049" t="str">
        <f t="shared" si="698"/>
        <v>-13.2312355556271-12.3577704393872i</v>
      </c>
      <c r="V3049" t="str">
        <f t="shared" si="699"/>
        <v>36.1775386346421-8.35807781489519i</v>
      </c>
      <c r="W3049" t="str">
        <f t="shared" si="700"/>
        <v>-69.128631187683+41.8274993893224i</v>
      </c>
      <c r="X3049">
        <f t="shared" si="701"/>
        <v>80.797941527284365</v>
      </c>
      <c r="AA3049">
        <f t="shared" si="702"/>
        <v>1703.6432299999999</v>
      </c>
      <c r="AB3049">
        <f t="shared" si="703"/>
        <v>80.797941527284365</v>
      </c>
    </row>
    <row r="3050" spans="2:28" x14ac:dyDescent="0.25">
      <c r="B3050" t="s">
        <v>286</v>
      </c>
      <c r="C3050" t="s">
        <v>78</v>
      </c>
      <c r="D3050">
        <v>1704.1648270000001</v>
      </c>
      <c r="E3050">
        <v>0.52159659000000003</v>
      </c>
      <c r="F3050">
        <v>0</v>
      </c>
      <c r="G3050">
        <v>11.81328403</v>
      </c>
      <c r="H3050">
        <v>-0.73576532760000002</v>
      </c>
      <c r="I3050">
        <v>12.967994940000001</v>
      </c>
      <c r="L3050">
        <f t="shared" si="704"/>
        <v>-1</v>
      </c>
      <c r="M3050">
        <f t="shared" si="690"/>
        <v>581.63970670684944</v>
      </c>
      <c r="N3050">
        <f t="shared" si="691"/>
        <v>11.447260195</v>
      </c>
      <c r="O3050">
        <f t="shared" si="692"/>
        <v>-0.70173739665000001</v>
      </c>
      <c r="P3050">
        <f t="shared" si="693"/>
        <v>81.45751311986858</v>
      </c>
      <c r="Q3050" t="str">
        <f t="shared" si="694"/>
        <v>0</v>
      </c>
      <c r="R3050" t="str">
        <f t="shared" si="695"/>
        <v>-27.5133698219557-24.8653345753837i</v>
      </c>
      <c r="S3050" t="str">
        <f t="shared" si="696"/>
        <v>-8.1355841160033-59.23845042955i</v>
      </c>
      <c r="T3050" t="str">
        <f t="shared" si="697"/>
        <v>0</v>
      </c>
      <c r="U3050" t="str">
        <f t="shared" si="698"/>
        <v>-13.2312355556271-12.3577704393872i</v>
      </c>
      <c r="V3050" t="str">
        <f t="shared" si="699"/>
        <v>36.1775386346421-8.35807781489519i</v>
      </c>
      <c r="W3050" t="str">
        <f t="shared" si="700"/>
        <v>-73.392680979301+47.7033033188926i</v>
      </c>
      <c r="X3050">
        <f t="shared" si="701"/>
        <v>87.533369459102403</v>
      </c>
      <c r="AA3050">
        <f t="shared" si="702"/>
        <v>1704.1648270000001</v>
      </c>
      <c r="AB3050">
        <f t="shared" si="703"/>
        <v>87.533369459102403</v>
      </c>
    </row>
    <row r="3051" spans="2:28" x14ac:dyDescent="0.25">
      <c r="B3051" t="s">
        <v>287</v>
      </c>
      <c r="C3051" t="s">
        <v>105</v>
      </c>
      <c r="D3051">
        <v>1704.1648270000001</v>
      </c>
      <c r="E3051">
        <v>0</v>
      </c>
      <c r="F3051">
        <v>0</v>
      </c>
      <c r="G3051">
        <v>11.81328403</v>
      </c>
      <c r="H3051">
        <v>-0.73576532760000002</v>
      </c>
      <c r="I3051">
        <v>12.967994940000001</v>
      </c>
      <c r="L3051">
        <f t="shared" si="704"/>
        <v>-1</v>
      </c>
      <c r="M3051">
        <f t="shared" si="690"/>
        <v>581.63970670684944</v>
      </c>
      <c r="N3051">
        <f t="shared" si="691"/>
        <v>11.81328403</v>
      </c>
      <c r="O3051">
        <f t="shared" si="692"/>
        <v>-0.73576532760000002</v>
      </c>
      <c r="P3051">
        <f t="shared" si="693"/>
        <v>81.480315270587226</v>
      </c>
      <c r="Q3051" t="str">
        <f t="shared" si="694"/>
        <v>0</v>
      </c>
      <c r="R3051" t="str">
        <f t="shared" si="695"/>
        <v>-27.5133698219557-24.8653345753837i</v>
      </c>
      <c r="S3051" t="str">
        <f t="shared" si="696"/>
        <v>-8.1355841160033-59.23845042955i</v>
      </c>
      <c r="T3051" t="str">
        <f t="shared" si="697"/>
        <v>0</v>
      </c>
      <c r="U3051" t="str">
        <f t="shared" si="698"/>
        <v>-13.2312355556271-12.3577704393872i</v>
      </c>
      <c r="V3051" t="str">
        <f t="shared" si="699"/>
        <v>36.1775386346421-8.35807781489519i</v>
      </c>
      <c r="W3051" t="str">
        <f t="shared" si="700"/>
        <v>-76.0514019145565+51.415367808436i</v>
      </c>
      <c r="X3051">
        <f t="shared" si="701"/>
        <v>91.800630608107284</v>
      </c>
      <c r="AA3051">
        <f t="shared" si="702"/>
        <v>1704.1648270000001</v>
      </c>
      <c r="AB3051">
        <f t="shared" si="703"/>
        <v>91.800630608107284</v>
      </c>
    </row>
    <row r="3052" spans="2:28" x14ac:dyDescent="0.25">
      <c r="B3052" t="s">
        <v>288</v>
      </c>
      <c r="C3052" t="s">
        <v>107</v>
      </c>
      <c r="D3052">
        <v>1713.605483</v>
      </c>
      <c r="E3052">
        <v>9.4406560000000006</v>
      </c>
      <c r="F3052">
        <v>3.8924026770000002E-2</v>
      </c>
      <c r="G3052">
        <v>37.334305149999999</v>
      </c>
      <c r="H3052">
        <v>-1.9675448149999999</v>
      </c>
      <c r="I3052">
        <v>13.04219996</v>
      </c>
      <c r="L3052">
        <f t="shared" si="704"/>
        <v>-1</v>
      </c>
      <c r="M3052">
        <f t="shared" si="690"/>
        <v>562.92341267171582</v>
      </c>
      <c r="N3052">
        <f t="shared" si="691"/>
        <v>24.573794589999999</v>
      </c>
      <c r="O3052">
        <f t="shared" si="692"/>
        <v>-1.3516550713</v>
      </c>
      <c r="P3052">
        <f t="shared" si="693"/>
        <v>81.713437216278706</v>
      </c>
      <c r="Q3052" t="str">
        <f t="shared" si="694"/>
        <v>6.01887029300552-2.01784625914895i</v>
      </c>
      <c r="R3052" t="str">
        <f t="shared" si="695"/>
        <v>-21.4944995289502-26.8831808345326i</v>
      </c>
      <c r="S3052" t="str">
        <f t="shared" si="696"/>
        <v>-2.1167138229978-61.2562966886989i</v>
      </c>
      <c r="T3052" t="str">
        <f t="shared" si="697"/>
        <v>-0.574753233621529-6.32203779251812i</v>
      </c>
      <c r="U3052" t="str">
        <f t="shared" si="698"/>
        <v>-13.8059887892486-18.6798082319053i</v>
      </c>
      <c r="V3052" t="str">
        <f t="shared" si="699"/>
        <v>35.6027854010206-14.6801156074133i</v>
      </c>
      <c r="W3052" t="str">
        <f t="shared" si="700"/>
        <v>-118.04226899843+99.470720496456i</v>
      </c>
      <c r="X3052">
        <f t="shared" si="701"/>
        <v>154.36450857105004</v>
      </c>
      <c r="AA3052">
        <f t="shared" si="702"/>
        <v>1713.605483</v>
      </c>
      <c r="AB3052">
        <f t="shared" si="703"/>
        <v>154.36450857105004</v>
      </c>
    </row>
    <row r="3053" spans="2:28" x14ac:dyDescent="0.25">
      <c r="B3053" t="s">
        <v>289</v>
      </c>
      <c r="C3053" t="s">
        <v>105</v>
      </c>
      <c r="D3053">
        <v>1713.605483</v>
      </c>
      <c r="E3053">
        <v>0</v>
      </c>
      <c r="F3053">
        <v>0</v>
      </c>
      <c r="G3053">
        <v>37.334305149999999</v>
      </c>
      <c r="H3053">
        <v>-1.9675448149999999</v>
      </c>
      <c r="I3053">
        <v>13.04219996</v>
      </c>
      <c r="L3053">
        <f t="shared" si="704"/>
        <v>-1</v>
      </c>
      <c r="M3053">
        <f t="shared" si="690"/>
        <v>562.92341267171582</v>
      </c>
      <c r="N3053">
        <f t="shared" si="691"/>
        <v>37.334305149999999</v>
      </c>
      <c r="O3053">
        <f t="shared" si="692"/>
        <v>-1.9675448149999999</v>
      </c>
      <c r="P3053">
        <f t="shared" si="693"/>
        <v>81.946559161970185</v>
      </c>
      <c r="Q3053" t="str">
        <f t="shared" si="694"/>
        <v>0</v>
      </c>
      <c r="R3053" t="str">
        <f t="shared" si="695"/>
        <v>-21.4944995289502-26.8831808345326i</v>
      </c>
      <c r="S3053" t="str">
        <f t="shared" si="696"/>
        <v>-2.1167138229978-61.2562966886989i</v>
      </c>
      <c r="T3053" t="str">
        <f t="shared" si="697"/>
        <v>0</v>
      </c>
      <c r="U3053" t="str">
        <f t="shared" si="698"/>
        <v>-13.8059887892486-18.6798082319053i</v>
      </c>
      <c r="V3053" t="str">
        <f t="shared" si="699"/>
        <v>35.6027854010206-14.6801156074133i</v>
      </c>
      <c r="W3053" t="str">
        <f t="shared" si="700"/>
        <v>-164.130616740222+172.003953676032i</v>
      </c>
      <c r="X3053">
        <f t="shared" si="701"/>
        <v>237.74822697911378</v>
      </c>
      <c r="AA3053">
        <f t="shared" si="702"/>
        <v>1713.605483</v>
      </c>
      <c r="AB3053">
        <f t="shared" si="703"/>
        <v>237.74822697911378</v>
      </c>
    </row>
    <row r="3054" spans="2:28" x14ac:dyDescent="0.25">
      <c r="B3054" t="s">
        <v>286</v>
      </c>
      <c r="C3054" t="s">
        <v>78</v>
      </c>
      <c r="D3054">
        <v>1714.12708</v>
      </c>
      <c r="E3054">
        <v>0.52159659000000003</v>
      </c>
      <c r="F3054">
        <v>0</v>
      </c>
      <c r="G3054">
        <v>39.422332189999999</v>
      </c>
      <c r="H3054">
        <v>-2.0356006770000001</v>
      </c>
      <c r="I3054">
        <v>13.04436389</v>
      </c>
      <c r="L3054">
        <f t="shared" si="704"/>
        <v>-1</v>
      </c>
      <c r="M3054">
        <f t="shared" si="690"/>
        <v>562.92341267171582</v>
      </c>
      <c r="N3054">
        <f t="shared" si="691"/>
        <v>38.378318669999999</v>
      </c>
      <c r="O3054">
        <f t="shared" si="692"/>
        <v>-2.0015727459999999</v>
      </c>
      <c r="P3054">
        <f t="shared" si="693"/>
        <v>81.953357348561056</v>
      </c>
      <c r="Q3054" t="str">
        <f t="shared" si="694"/>
        <v>0</v>
      </c>
      <c r="R3054" t="str">
        <f t="shared" si="695"/>
        <v>-21.4944995289502-26.8831808345326i</v>
      </c>
      <c r="S3054" t="str">
        <f t="shared" si="696"/>
        <v>-2.1167138229978-61.2562966886989i</v>
      </c>
      <c r="T3054" t="str">
        <f t="shared" si="697"/>
        <v>0</v>
      </c>
      <c r="U3054" t="str">
        <f t="shared" si="698"/>
        <v>-13.8059887892486-18.6798082319053i</v>
      </c>
      <c r="V3054" t="str">
        <f t="shared" si="699"/>
        <v>35.6027854010206-14.6801156074133i</v>
      </c>
      <c r="W3054" t="str">
        <f t="shared" si="700"/>
        <v>-166.829286045815+175.723287713227i</v>
      </c>
      <c r="X3054">
        <f t="shared" si="701"/>
        <v>242.30287767028668</v>
      </c>
      <c r="AA3054">
        <f t="shared" si="702"/>
        <v>1714.12708</v>
      </c>
      <c r="AB3054">
        <f t="shared" si="703"/>
        <v>242.30287767028668</v>
      </c>
    </row>
    <row r="3055" spans="2:28" x14ac:dyDescent="0.25">
      <c r="B3055" t="s">
        <v>311</v>
      </c>
      <c r="C3055" t="s">
        <v>78</v>
      </c>
      <c r="D3055">
        <v>1714.439777</v>
      </c>
      <c r="E3055">
        <v>0.31269755980000002</v>
      </c>
      <c r="F3055">
        <v>0</v>
      </c>
      <c r="G3055">
        <v>40.708144840000003</v>
      </c>
      <c r="H3055">
        <v>-2.0764002189999999</v>
      </c>
      <c r="I3055">
        <v>13.04560622</v>
      </c>
      <c r="L3055">
        <f t="shared" si="704"/>
        <v>-1</v>
      </c>
      <c r="M3055">
        <f t="shared" si="690"/>
        <v>562.92341267171582</v>
      </c>
      <c r="N3055">
        <f t="shared" si="691"/>
        <v>40.065238515000004</v>
      </c>
      <c r="O3055">
        <f t="shared" si="692"/>
        <v>-2.0560004479999998</v>
      </c>
      <c r="P3055">
        <f t="shared" si="693"/>
        <v>81.964058429953283</v>
      </c>
      <c r="Q3055" t="str">
        <f t="shared" si="694"/>
        <v>0</v>
      </c>
      <c r="R3055" t="str">
        <f t="shared" si="695"/>
        <v>-21.4944995289502-26.8831808345326i</v>
      </c>
      <c r="S3055" t="str">
        <f t="shared" si="696"/>
        <v>-2.1167138229978-61.2562966886989i</v>
      </c>
      <c r="T3055" t="str">
        <f t="shared" si="697"/>
        <v>0</v>
      </c>
      <c r="U3055" t="str">
        <f t="shared" si="698"/>
        <v>-13.8059887892486-18.6798082319053i</v>
      </c>
      <c r="V3055" t="str">
        <f t="shared" si="699"/>
        <v>35.6027854010206-14.6801156074133i</v>
      </c>
      <c r="W3055" t="str">
        <f t="shared" si="700"/>
        <v>-171.115277951933+181.667513152432i</v>
      </c>
      <c r="X3055">
        <f t="shared" si="701"/>
        <v>249.56667182049037</v>
      </c>
      <c r="AA3055">
        <f t="shared" si="702"/>
        <v>1714.439777</v>
      </c>
      <c r="AB3055">
        <f t="shared" si="703"/>
        <v>249.56667182049037</v>
      </c>
    </row>
    <row r="3056" spans="2:28" x14ac:dyDescent="0.25">
      <c r="B3056" t="s">
        <v>226</v>
      </c>
      <c r="C3056" t="s">
        <v>78</v>
      </c>
      <c r="D3056">
        <v>1714.6371610000001</v>
      </c>
      <c r="E3056">
        <v>0.19738339999999999</v>
      </c>
      <c r="F3056">
        <v>0</v>
      </c>
      <c r="G3056">
        <v>41.532922079999999</v>
      </c>
      <c r="H3056">
        <v>-2.1021540249999999</v>
      </c>
      <c r="I3056">
        <v>13.046370230000001</v>
      </c>
      <c r="L3056">
        <f t="shared" si="704"/>
        <v>-1</v>
      </c>
      <c r="M3056">
        <f t="shared" si="690"/>
        <v>562.92341267171582</v>
      </c>
      <c r="N3056">
        <f t="shared" si="691"/>
        <v>41.120533460000004</v>
      </c>
      <c r="O3056">
        <f t="shared" si="692"/>
        <v>-2.0892771219999999</v>
      </c>
      <c r="P3056">
        <f t="shared" si="693"/>
        <v>81.970361532957895</v>
      </c>
      <c r="Q3056" t="str">
        <f t="shared" si="694"/>
        <v>0</v>
      </c>
      <c r="R3056" t="str">
        <f t="shared" si="695"/>
        <v>-21.4944995289502-26.8831808345326i</v>
      </c>
      <c r="S3056" t="str">
        <f t="shared" si="696"/>
        <v>-2.1167138229978-61.2562966886989i</v>
      </c>
      <c r="T3056" t="str">
        <f t="shared" si="697"/>
        <v>0</v>
      </c>
      <c r="U3056" t="str">
        <f t="shared" si="698"/>
        <v>-13.8059887892486-18.6798082319053i</v>
      </c>
      <c r="V3056" t="str">
        <f t="shared" si="699"/>
        <v>35.6027854010206-14.6801156074133i</v>
      </c>
      <c r="W3056" t="str">
        <f t="shared" si="700"/>
        <v>-173.73808093676+185.301939813281i</v>
      </c>
      <c r="X3056">
        <f t="shared" si="701"/>
        <v>254.01127861997188</v>
      </c>
      <c r="AA3056">
        <f t="shared" si="702"/>
        <v>1714.6371610000001</v>
      </c>
      <c r="AB3056">
        <f t="shared" si="703"/>
        <v>254.01127861997188</v>
      </c>
    </row>
    <row r="3057" spans="2:28" x14ac:dyDescent="0.25">
      <c r="B3057" t="s">
        <v>93</v>
      </c>
      <c r="C3057" t="s">
        <v>94</v>
      </c>
      <c r="D3057">
        <v>1714.6371610000001</v>
      </c>
      <c r="E3057">
        <v>0</v>
      </c>
      <c r="F3057">
        <v>0</v>
      </c>
      <c r="G3057">
        <v>41.532922079999999</v>
      </c>
      <c r="H3057">
        <v>-2.1021540249999999</v>
      </c>
      <c r="I3057">
        <v>13.046370230000001</v>
      </c>
      <c r="L3057">
        <f t="shared" si="704"/>
        <v>-1</v>
      </c>
      <c r="M3057">
        <f t="shared" si="690"/>
        <v>562.92341267171582</v>
      </c>
      <c r="N3057">
        <f t="shared" si="691"/>
        <v>41.532922079999999</v>
      </c>
      <c r="O3057">
        <f t="shared" si="692"/>
        <v>-2.1021540249999999</v>
      </c>
      <c r="P3057">
        <f t="shared" si="693"/>
        <v>81.972761741161165</v>
      </c>
      <c r="Q3057" t="str">
        <f t="shared" si="694"/>
        <v>0</v>
      </c>
      <c r="R3057" t="str">
        <f t="shared" si="695"/>
        <v>-21.4944995289502-26.8831808345326i</v>
      </c>
      <c r="S3057" t="str">
        <f t="shared" si="696"/>
        <v>-2.1167138229978-61.2562966886989i</v>
      </c>
      <c r="T3057" t="str">
        <f t="shared" si="697"/>
        <v>0</v>
      </c>
      <c r="U3057" t="str">
        <f t="shared" si="698"/>
        <v>-13.8059887892486-18.6798082319053i</v>
      </c>
      <c r="V3057" t="str">
        <f t="shared" si="699"/>
        <v>35.6027854010206-14.6801156074133i</v>
      </c>
      <c r="W3057" t="str">
        <f t="shared" si="700"/>
        <v>-174.752198832167+186.708091770678i</v>
      </c>
      <c r="X3057">
        <f t="shared" si="701"/>
        <v>255.73080090072287</v>
      </c>
      <c r="AA3057">
        <f t="shared" si="702"/>
        <v>1714.6371610000001</v>
      </c>
      <c r="AB3057">
        <f t="shared" si="703"/>
        <v>255.73080090072287</v>
      </c>
    </row>
    <row r="3058" spans="2:28" x14ac:dyDescent="0.25">
      <c r="B3058" t="s">
        <v>240</v>
      </c>
      <c r="C3058" t="s">
        <v>78</v>
      </c>
      <c r="D3058">
        <v>1714.863388</v>
      </c>
      <c r="E3058">
        <v>0.2262276</v>
      </c>
      <c r="F3058">
        <v>0</v>
      </c>
      <c r="G3058">
        <v>42.490730220000003</v>
      </c>
      <c r="H3058">
        <v>-2.131671308</v>
      </c>
      <c r="I3058">
        <v>13.04722731</v>
      </c>
      <c r="L3058">
        <f t="shared" si="704"/>
        <v>-1</v>
      </c>
      <c r="M3058">
        <f t="shared" ref="M3058:M3121" si="705">M3057+$G$2*F3058*L3058</f>
        <v>562.92341267171582</v>
      </c>
      <c r="N3058">
        <f t="shared" ref="N3058:N3121" si="706">(G3058+G3057)/2</f>
        <v>42.011826150000005</v>
      </c>
      <c r="O3058">
        <f t="shared" ref="O3058:O3121" si="707">(H3058+H3057)/2</f>
        <v>-2.1169126665000002</v>
      </c>
      <c r="P3058">
        <f t="shared" ref="P3058:P3121" si="708">(I3058+I3057)/2*2*PI()</f>
        <v>81.975454337392705</v>
      </c>
      <c r="Q3058" t="str">
        <f t="shared" ref="Q3058:Q3121" si="709">IMPRODUCT(IMDIV(IMEXP(COMPLEX(0,$P3058)),COMPLEX(SQRT($N3058),0)),COMPLEX(-$O3058,1),IMEXP(COMPLEX(0,PI()/2*(1-$L3058))),"0+1i",IMEXP(COMPLEX(0,$M3058)),COMPLEX($G$2*$F3058*$L3058,0))</f>
        <v>0</v>
      </c>
      <c r="R3058" t="str">
        <f t="shared" ref="R3058:R3121" si="710">IMSUM(R3057,Q3058)</f>
        <v>-21.4944995289502-26.8831808345326i</v>
      </c>
      <c r="S3058" t="str">
        <f t="shared" ref="S3058:S3121" si="711">IMSUM($G$6,R3058)</f>
        <v>-2.1167138229978-61.2562966886989i</v>
      </c>
      <c r="T3058" t="str">
        <f t="shared" ref="T3058:T3121" si="712">IMPRODUCT(IMDIV(IMEXP(COMPLEX(0,-$P3058)),COMPLEX(SQRT($N3058),0)),COMPLEX(-$O3058,-1),IMEXP(COMPLEX(0,PI()/2*(1-$L3058))),"0+1i",IMEXP(COMPLEX(0,$M3058)),COMPLEX($G$2*$F3058*$L3058,0))</f>
        <v>0</v>
      </c>
      <c r="U3058" t="str">
        <f t="shared" ref="U3058:U3121" si="713">IMSUM(U3057,T3058)</f>
        <v>-13.8059887892486-18.6798082319053i</v>
      </c>
      <c r="V3058" t="str">
        <f t="shared" ref="V3058:V3121" si="714">IMSUM($G$10,U3058)</f>
        <v>35.6027854010206-14.6801156074133i</v>
      </c>
      <c r="W3058" t="str">
        <f t="shared" ref="W3058:W3121" si="715">IMPRODUCT(IMDIV("1+0i","0+2i"),IMSUB(IMPRODUCT(COMPLEX(SQRT(N3058),0),IMEXP(COMPLEX(0,-P3058)),S3058),IMPRODUCT(COMPLEX(SQRT(N3058),0),IMEXP(COMPLEX(0,P3058)),V3058)))</f>
        <v>-175.919327247462+188.320929001694i</v>
      </c>
      <c r="X3058">
        <f t="shared" ref="X3058:X3121" si="716">IMABS(W3058)</f>
        <v>257.7059991526404</v>
      </c>
      <c r="AA3058">
        <f t="shared" ref="AA3058:AA3121" si="717">D3058</f>
        <v>1714.863388</v>
      </c>
      <c r="AB3058">
        <f t="shared" ref="AB3058:AB3121" si="718">X3058</f>
        <v>257.7059991526404</v>
      </c>
    </row>
    <row r="3059" spans="2:28" x14ac:dyDescent="0.25">
      <c r="B3059" t="s">
        <v>318</v>
      </c>
      <c r="C3059" t="s">
        <v>305</v>
      </c>
      <c r="D3059">
        <v>1715.613388</v>
      </c>
      <c r="E3059">
        <v>0.75</v>
      </c>
      <c r="F3059">
        <v>0</v>
      </c>
      <c r="G3059">
        <v>45.76162996</v>
      </c>
      <c r="H3059">
        <v>-2.2295283449999999</v>
      </c>
      <c r="I3059">
        <v>13.049934410000001</v>
      </c>
      <c r="L3059">
        <f t="shared" ref="L3059:L3122" si="719">IF(B3059="SNAKE1",-1,IF(B3059="SNAKE2",1,L3058))</f>
        <v>-1</v>
      </c>
      <c r="M3059">
        <f t="shared" si="705"/>
        <v>562.92341267171582</v>
      </c>
      <c r="N3059">
        <f t="shared" si="706"/>
        <v>44.126180090000005</v>
      </c>
      <c r="O3059">
        <f t="shared" si="707"/>
        <v>-2.1805998264999999</v>
      </c>
      <c r="P3059">
        <f t="shared" si="708"/>
        <v>81.986651539096783</v>
      </c>
      <c r="Q3059" t="str">
        <f t="shared" si="709"/>
        <v>0</v>
      </c>
      <c r="R3059" t="str">
        <f t="shared" si="710"/>
        <v>-21.4944995289502-26.8831808345326i</v>
      </c>
      <c r="S3059" t="str">
        <f t="shared" si="711"/>
        <v>-2.1167138229978-61.2562966886989i</v>
      </c>
      <c r="T3059" t="str">
        <f t="shared" si="712"/>
        <v>0</v>
      </c>
      <c r="U3059" t="str">
        <f t="shared" si="713"/>
        <v>-13.8059887892486-18.6798082319053i</v>
      </c>
      <c r="V3059" t="str">
        <f t="shared" si="714"/>
        <v>35.6027854010206-14.6801156074133i</v>
      </c>
      <c r="W3059" t="str">
        <f t="shared" si="715"/>
        <v>-180.970340266115+195.285788918101i</v>
      </c>
      <c r="X3059">
        <f t="shared" si="716"/>
        <v>266.24575754253539</v>
      </c>
      <c r="AA3059">
        <f t="shared" si="717"/>
        <v>1715.613388</v>
      </c>
      <c r="AB3059">
        <f t="shared" si="718"/>
        <v>266.24575754253539</v>
      </c>
    </row>
    <row r="3060" spans="2:28" x14ac:dyDescent="0.25">
      <c r="B3060" t="s">
        <v>242</v>
      </c>
      <c r="C3060" t="s">
        <v>78</v>
      </c>
      <c r="D3060">
        <v>1715.7444379999999</v>
      </c>
      <c r="E3060">
        <v>0.13105</v>
      </c>
      <c r="F3060">
        <v>0</v>
      </c>
      <c r="G3060">
        <v>46.348230149999999</v>
      </c>
      <c r="H3060">
        <v>-2.2466272310000002</v>
      </c>
      <c r="I3060">
        <v>13.050387300000001</v>
      </c>
      <c r="L3060">
        <f t="shared" si="719"/>
        <v>-1</v>
      </c>
      <c r="M3060">
        <f t="shared" si="705"/>
        <v>562.92341267171582</v>
      </c>
      <c r="N3060">
        <f t="shared" si="706"/>
        <v>46.054930055</v>
      </c>
      <c r="O3060">
        <f t="shared" si="707"/>
        <v>-2.238077788</v>
      </c>
      <c r="P3060">
        <f t="shared" si="708"/>
        <v>81.996578940466193</v>
      </c>
      <c r="Q3060" t="str">
        <f t="shared" si="709"/>
        <v>0</v>
      </c>
      <c r="R3060" t="str">
        <f t="shared" si="710"/>
        <v>-21.4944995289502-26.8831808345326i</v>
      </c>
      <c r="S3060" t="str">
        <f t="shared" si="711"/>
        <v>-2.1167138229978-61.2562966886989i</v>
      </c>
      <c r="T3060" t="str">
        <f t="shared" si="712"/>
        <v>0</v>
      </c>
      <c r="U3060" t="str">
        <f t="shared" si="713"/>
        <v>-13.8059887892486-18.6798082319053i</v>
      </c>
      <c r="V3060" t="str">
        <f t="shared" si="714"/>
        <v>35.6027854010206-14.6801156074133i</v>
      </c>
      <c r="W3060" t="str">
        <f t="shared" si="715"/>
        <v>-185.478363947297+201.556106150336i</v>
      </c>
      <c r="X3060">
        <f t="shared" si="716"/>
        <v>273.91072892285814</v>
      </c>
      <c r="AA3060">
        <f t="shared" si="717"/>
        <v>1715.7444379999999</v>
      </c>
      <c r="AB3060">
        <f t="shared" si="718"/>
        <v>273.91072892285814</v>
      </c>
    </row>
    <row r="3061" spans="2:28" x14ac:dyDescent="0.25">
      <c r="B3061" t="s">
        <v>313</v>
      </c>
      <c r="C3061" t="s">
        <v>105</v>
      </c>
      <c r="D3061">
        <v>1715.7444379999999</v>
      </c>
      <c r="E3061">
        <v>0</v>
      </c>
      <c r="F3061">
        <v>0</v>
      </c>
      <c r="G3061">
        <v>46.348230149999999</v>
      </c>
      <c r="H3061">
        <v>-2.2466272310000002</v>
      </c>
      <c r="I3061">
        <v>13.050387300000001</v>
      </c>
      <c r="L3061">
        <f t="shared" si="719"/>
        <v>-1</v>
      </c>
      <c r="M3061">
        <f t="shared" si="705"/>
        <v>562.92341267171582</v>
      </c>
      <c r="N3061">
        <f t="shared" si="706"/>
        <v>46.348230149999999</v>
      </c>
      <c r="O3061">
        <f t="shared" si="707"/>
        <v>-2.2466272310000002</v>
      </c>
      <c r="P3061">
        <f t="shared" si="708"/>
        <v>81.998001736363079</v>
      </c>
      <c r="Q3061" t="str">
        <f t="shared" si="709"/>
        <v>0</v>
      </c>
      <c r="R3061" t="str">
        <f t="shared" si="710"/>
        <v>-21.4944995289502-26.8831808345326i</v>
      </c>
      <c r="S3061" t="str">
        <f t="shared" si="711"/>
        <v>-2.1167138229978-61.2562966886989i</v>
      </c>
      <c r="T3061" t="str">
        <f t="shared" si="712"/>
        <v>0</v>
      </c>
      <c r="U3061" t="str">
        <f t="shared" si="713"/>
        <v>-13.8059887892486-18.6798082319053i</v>
      </c>
      <c r="V3061" t="str">
        <f t="shared" si="714"/>
        <v>35.6027854010206-14.6801156074133i</v>
      </c>
      <c r="W3061" t="str">
        <f t="shared" si="715"/>
        <v>-186.152112855806+202.489716318817i</v>
      </c>
      <c r="X3061">
        <f t="shared" si="716"/>
        <v>275.05398440225457</v>
      </c>
      <c r="AA3061">
        <f t="shared" si="717"/>
        <v>1715.7444379999999</v>
      </c>
      <c r="AB3061">
        <f t="shared" si="718"/>
        <v>275.05398440225457</v>
      </c>
    </row>
    <row r="3062" spans="2:28" x14ac:dyDescent="0.25">
      <c r="B3062" t="s">
        <v>314</v>
      </c>
      <c r="C3062" t="s">
        <v>122</v>
      </c>
      <c r="D3062">
        <v>1716.8544380000001</v>
      </c>
      <c r="E3062">
        <v>1.1100000000000001</v>
      </c>
      <c r="F3062">
        <v>0</v>
      </c>
      <c r="G3062">
        <v>46.338343010000003</v>
      </c>
      <c r="H3062">
        <v>2.2552133219999999</v>
      </c>
      <c r="I3062">
        <v>13.0541318</v>
      </c>
      <c r="L3062">
        <f t="shared" si="719"/>
        <v>-1</v>
      </c>
      <c r="M3062">
        <f t="shared" si="705"/>
        <v>562.92341267171582</v>
      </c>
      <c r="N3062">
        <f t="shared" si="706"/>
        <v>46.343286579999997</v>
      </c>
      <c r="O3062">
        <f t="shared" si="707"/>
        <v>4.2930454999998702E-3</v>
      </c>
      <c r="P3062">
        <f t="shared" si="708"/>
        <v>82.009765430054443</v>
      </c>
      <c r="Q3062" t="str">
        <f t="shared" si="709"/>
        <v>0</v>
      </c>
      <c r="R3062" t="str">
        <f t="shared" si="710"/>
        <v>-21.4944995289502-26.8831808345326i</v>
      </c>
      <c r="S3062" t="str">
        <f t="shared" si="711"/>
        <v>-2.1167138229978-61.2562966886989i</v>
      </c>
      <c r="T3062" t="str">
        <f t="shared" si="712"/>
        <v>0</v>
      </c>
      <c r="U3062" t="str">
        <f t="shared" si="713"/>
        <v>-13.8059887892486-18.6798082319053i</v>
      </c>
      <c r="V3062" t="str">
        <f t="shared" si="714"/>
        <v>35.6027854010206-14.6801156074133i</v>
      </c>
      <c r="W3062" t="str">
        <f t="shared" si="715"/>
        <v>-186.822854734181+204.884111974225i</v>
      </c>
      <c r="X3062">
        <f t="shared" si="716"/>
        <v>277.27293122570705</v>
      </c>
      <c r="AA3062">
        <f t="shared" si="717"/>
        <v>1716.8544380000001</v>
      </c>
      <c r="AB3062">
        <f t="shared" si="718"/>
        <v>277.27293122570705</v>
      </c>
    </row>
    <row r="3063" spans="2:28" x14ac:dyDescent="0.25">
      <c r="B3063" t="s">
        <v>315</v>
      </c>
      <c r="C3063" t="s">
        <v>105</v>
      </c>
      <c r="D3063">
        <v>1716.8544380000001</v>
      </c>
      <c r="E3063">
        <v>0</v>
      </c>
      <c r="F3063">
        <v>0</v>
      </c>
      <c r="G3063">
        <v>46.338343010000003</v>
      </c>
      <c r="H3063">
        <v>2.2552133219999999</v>
      </c>
      <c r="I3063">
        <v>13.0541318</v>
      </c>
      <c r="L3063">
        <f t="shared" si="719"/>
        <v>-1</v>
      </c>
      <c r="M3063">
        <f t="shared" si="705"/>
        <v>562.92341267171582</v>
      </c>
      <c r="N3063">
        <f t="shared" si="706"/>
        <v>46.338343010000003</v>
      </c>
      <c r="O3063">
        <f t="shared" si="707"/>
        <v>2.2552133219999999</v>
      </c>
      <c r="P3063">
        <f t="shared" si="708"/>
        <v>82.021529123745808</v>
      </c>
      <c r="Q3063" t="str">
        <f t="shared" si="709"/>
        <v>0</v>
      </c>
      <c r="R3063" t="str">
        <f t="shared" si="710"/>
        <v>-21.4944995289502-26.8831808345326i</v>
      </c>
      <c r="S3063" t="str">
        <f t="shared" si="711"/>
        <v>-2.1167138229978-61.2562966886989i</v>
      </c>
      <c r="T3063" t="str">
        <f t="shared" si="712"/>
        <v>0</v>
      </c>
      <c r="U3063" t="str">
        <f t="shared" si="713"/>
        <v>-13.8059887892486-18.6798082319053i</v>
      </c>
      <c r="V3063" t="str">
        <f t="shared" si="714"/>
        <v>35.6027854010206-14.6801156074133i</v>
      </c>
      <c r="W3063" t="str">
        <f t="shared" si="715"/>
        <v>-187.467671763868+207.249899533863i</v>
      </c>
      <c r="X3063">
        <f t="shared" si="716"/>
        <v>279.45777644102458</v>
      </c>
      <c r="AA3063">
        <f t="shared" si="717"/>
        <v>1716.8544380000001</v>
      </c>
      <c r="AB3063">
        <f t="shared" si="718"/>
        <v>279.45777644102458</v>
      </c>
    </row>
    <row r="3064" spans="2:28" x14ac:dyDescent="0.25">
      <c r="B3064" t="s">
        <v>246</v>
      </c>
      <c r="C3064" t="s">
        <v>78</v>
      </c>
      <c r="D3064">
        <v>1717.149688</v>
      </c>
      <c r="E3064">
        <v>0.29525000000000001</v>
      </c>
      <c r="F3064">
        <v>0</v>
      </c>
      <c r="G3064">
        <v>45.01808862</v>
      </c>
      <c r="H3064">
        <v>2.216435766</v>
      </c>
      <c r="I3064">
        <v>13.05516064</v>
      </c>
      <c r="L3064">
        <f t="shared" si="719"/>
        <v>-1</v>
      </c>
      <c r="M3064">
        <f t="shared" si="705"/>
        <v>562.92341267171582</v>
      </c>
      <c r="N3064">
        <f t="shared" si="706"/>
        <v>45.678215815000001</v>
      </c>
      <c r="O3064">
        <f t="shared" si="707"/>
        <v>2.2358245439999997</v>
      </c>
      <c r="P3064">
        <f t="shared" si="708"/>
        <v>82.024761319931528</v>
      </c>
      <c r="Q3064" t="str">
        <f t="shared" si="709"/>
        <v>0</v>
      </c>
      <c r="R3064" t="str">
        <f t="shared" si="710"/>
        <v>-21.4944995289502-26.8831808345326i</v>
      </c>
      <c r="S3064" t="str">
        <f t="shared" si="711"/>
        <v>-2.1167138229978-61.2562966886989i</v>
      </c>
      <c r="T3064" t="str">
        <f t="shared" si="712"/>
        <v>0</v>
      </c>
      <c r="U3064" t="str">
        <f t="shared" si="713"/>
        <v>-13.8059887892486-18.6798082319053i</v>
      </c>
      <c r="V3064" t="str">
        <f t="shared" si="714"/>
        <v>35.6027854010206-14.6801156074133i</v>
      </c>
      <c r="W3064" t="str">
        <f t="shared" si="715"/>
        <v>-186.301682564287+206.411769018304i</v>
      </c>
      <c r="X3064">
        <f t="shared" si="716"/>
        <v>278.05419492528796</v>
      </c>
      <c r="AA3064">
        <f t="shared" si="717"/>
        <v>1717.149688</v>
      </c>
      <c r="AB3064">
        <f t="shared" si="718"/>
        <v>278.05419492528796</v>
      </c>
    </row>
    <row r="3065" spans="2:28" x14ac:dyDescent="0.25">
      <c r="B3065" t="s">
        <v>127</v>
      </c>
      <c r="C3065" t="s">
        <v>78</v>
      </c>
      <c r="D3065">
        <v>1717.399688</v>
      </c>
      <c r="E3065">
        <v>0.25</v>
      </c>
      <c r="F3065">
        <v>0</v>
      </c>
      <c r="G3065">
        <v>43.91807936</v>
      </c>
      <c r="H3065">
        <v>2.1836012560000002</v>
      </c>
      <c r="I3065">
        <v>13.056055479999999</v>
      </c>
      <c r="L3065">
        <f t="shared" si="719"/>
        <v>-1</v>
      </c>
      <c r="M3065">
        <f t="shared" si="705"/>
        <v>562.92341267171582</v>
      </c>
      <c r="N3065">
        <f t="shared" si="706"/>
        <v>44.468083989999997</v>
      </c>
      <c r="O3065">
        <f t="shared" si="707"/>
        <v>2.2000185110000001</v>
      </c>
      <c r="P3065">
        <f t="shared" si="708"/>
        <v>82.030804738887383</v>
      </c>
      <c r="Q3065" t="str">
        <f t="shared" si="709"/>
        <v>0</v>
      </c>
      <c r="R3065" t="str">
        <f t="shared" si="710"/>
        <v>-21.4944995289502-26.8831808345326i</v>
      </c>
      <c r="S3065" t="str">
        <f t="shared" si="711"/>
        <v>-2.1167138229978-61.2562966886989i</v>
      </c>
      <c r="T3065" t="str">
        <f t="shared" si="712"/>
        <v>0</v>
      </c>
      <c r="U3065" t="str">
        <f t="shared" si="713"/>
        <v>-13.8059887892486-18.6798082319053i</v>
      </c>
      <c r="V3065" t="str">
        <f t="shared" si="714"/>
        <v>35.6027854010206-14.6801156074133i</v>
      </c>
      <c r="W3065" t="str">
        <f t="shared" si="715"/>
        <v>-184.133373531452+204.840450300336i</v>
      </c>
      <c r="X3065">
        <f t="shared" si="716"/>
        <v>275.43549031909021</v>
      </c>
      <c r="AA3065">
        <f t="shared" si="717"/>
        <v>1717.399688</v>
      </c>
      <c r="AB3065">
        <f t="shared" si="718"/>
        <v>275.43549031909021</v>
      </c>
    </row>
    <row r="3066" spans="2:28" x14ac:dyDescent="0.25">
      <c r="B3066" t="s">
        <v>150</v>
      </c>
      <c r="C3066" t="s">
        <v>151</v>
      </c>
      <c r="D3066">
        <v>1717.399688</v>
      </c>
      <c r="E3066">
        <v>0</v>
      </c>
      <c r="F3066">
        <v>0</v>
      </c>
      <c r="G3066">
        <v>43.91807936</v>
      </c>
      <c r="H3066">
        <v>2.1836012560000002</v>
      </c>
      <c r="I3066">
        <v>13.056055479999999</v>
      </c>
      <c r="L3066">
        <f t="shared" si="719"/>
        <v>-1</v>
      </c>
      <c r="M3066">
        <f t="shared" si="705"/>
        <v>562.92341267171582</v>
      </c>
      <c r="N3066">
        <f t="shared" si="706"/>
        <v>43.91807936</v>
      </c>
      <c r="O3066">
        <f t="shared" si="707"/>
        <v>2.1836012560000002</v>
      </c>
      <c r="P3066">
        <f t="shared" si="708"/>
        <v>82.033615961657517</v>
      </c>
      <c r="Q3066" t="str">
        <f t="shared" si="709"/>
        <v>0</v>
      </c>
      <c r="R3066" t="str">
        <f t="shared" si="710"/>
        <v>-21.4944995289502-26.8831808345326i</v>
      </c>
      <c r="S3066" t="str">
        <f t="shared" si="711"/>
        <v>-2.1167138229978-61.2562966886989i</v>
      </c>
      <c r="T3066" t="str">
        <f t="shared" si="712"/>
        <v>0</v>
      </c>
      <c r="U3066" t="str">
        <f t="shared" si="713"/>
        <v>-13.8059887892486-18.6798082319053i</v>
      </c>
      <c r="V3066" t="str">
        <f t="shared" si="714"/>
        <v>35.6027854010206-14.6801156074133i</v>
      </c>
      <c r="W3066" t="str">
        <f t="shared" si="715"/>
        <v>-183.134933342731+204.113251057071i</v>
      </c>
      <c r="X3066">
        <f t="shared" si="716"/>
        <v>274.22732006044441</v>
      </c>
      <c r="AA3066">
        <f t="shared" si="717"/>
        <v>1717.399688</v>
      </c>
      <c r="AB3066">
        <f t="shared" si="718"/>
        <v>274.22732006044441</v>
      </c>
    </row>
    <row r="3067" spans="2:28" x14ac:dyDescent="0.25">
      <c r="B3067" t="s">
        <v>127</v>
      </c>
      <c r="C3067" t="s">
        <v>78</v>
      </c>
      <c r="D3067">
        <v>1717.649688</v>
      </c>
      <c r="E3067">
        <v>0.25</v>
      </c>
      <c r="F3067">
        <v>0</v>
      </c>
      <c r="G3067">
        <v>42.834487359999997</v>
      </c>
      <c r="H3067">
        <v>2.150766746</v>
      </c>
      <c r="I3067">
        <v>13.056972849999999</v>
      </c>
      <c r="L3067">
        <f t="shared" si="719"/>
        <v>-1</v>
      </c>
      <c r="M3067">
        <f t="shared" si="705"/>
        <v>562.92341267171582</v>
      </c>
      <c r="N3067">
        <f t="shared" si="706"/>
        <v>43.376283360000002</v>
      </c>
      <c r="O3067">
        <f t="shared" si="707"/>
        <v>2.1671840009999999</v>
      </c>
      <c r="P3067">
        <f t="shared" si="708"/>
        <v>82.036497964510147</v>
      </c>
      <c r="Q3067" t="str">
        <f t="shared" si="709"/>
        <v>0</v>
      </c>
      <c r="R3067" t="str">
        <f t="shared" si="710"/>
        <v>-21.4944995289502-26.8831808345326i</v>
      </c>
      <c r="S3067" t="str">
        <f t="shared" si="711"/>
        <v>-2.1167138229978-61.2562966886989i</v>
      </c>
      <c r="T3067" t="str">
        <f t="shared" si="712"/>
        <v>0</v>
      </c>
      <c r="U3067" t="str">
        <f t="shared" si="713"/>
        <v>-13.8059887892486-18.6798082319053i</v>
      </c>
      <c r="V3067" t="str">
        <f t="shared" si="714"/>
        <v>35.6027854010206-14.6801156074133i</v>
      </c>
      <c r="W3067" t="str">
        <f t="shared" si="715"/>
        <v>-182.146852330433+203.402423246749i</v>
      </c>
      <c r="X3067">
        <f t="shared" si="716"/>
        <v>273.03849837803858</v>
      </c>
      <c r="AA3067">
        <f t="shared" si="717"/>
        <v>1717.649688</v>
      </c>
      <c r="AB3067">
        <f t="shared" si="718"/>
        <v>273.03849837803858</v>
      </c>
    </row>
    <row r="3068" spans="2:28" x14ac:dyDescent="0.25">
      <c r="B3068" t="s">
        <v>237</v>
      </c>
      <c r="C3068" t="s">
        <v>78</v>
      </c>
      <c r="D3068">
        <v>1718.1589710000001</v>
      </c>
      <c r="E3068">
        <v>0.50928300000000004</v>
      </c>
      <c r="F3068">
        <v>0</v>
      </c>
      <c r="G3068">
        <v>40.677854519999997</v>
      </c>
      <c r="H3068">
        <v>2.0838785149999999</v>
      </c>
      <c r="I3068">
        <v>13.058914700000001</v>
      </c>
      <c r="L3068">
        <f t="shared" si="719"/>
        <v>-1</v>
      </c>
      <c r="M3068">
        <f t="shared" si="705"/>
        <v>562.92341267171582</v>
      </c>
      <c r="N3068">
        <f t="shared" si="706"/>
        <v>41.756170939999997</v>
      </c>
      <c r="O3068">
        <f t="shared" si="707"/>
        <v>2.1173226304999999</v>
      </c>
      <c r="P3068">
        <f t="shared" si="708"/>
        <v>82.045480469057139</v>
      </c>
      <c r="Q3068" t="str">
        <f t="shared" si="709"/>
        <v>0</v>
      </c>
      <c r="R3068" t="str">
        <f t="shared" si="710"/>
        <v>-21.4944995289502-26.8831808345326i</v>
      </c>
      <c r="S3068" t="str">
        <f t="shared" si="711"/>
        <v>-2.1167138229978-61.2562966886989i</v>
      </c>
      <c r="T3068" t="str">
        <f t="shared" si="712"/>
        <v>0</v>
      </c>
      <c r="U3068" t="str">
        <f t="shared" si="713"/>
        <v>-13.8059887892486-18.6798082319053i</v>
      </c>
      <c r="V3068" t="str">
        <f t="shared" si="714"/>
        <v>35.6027854010206-14.6801156074133i</v>
      </c>
      <c r="W3068" t="str">
        <f t="shared" si="715"/>
        <v>-179.146900367138+201.245389404443i</v>
      </c>
      <c r="X3068">
        <f t="shared" si="716"/>
        <v>269.43147304592895</v>
      </c>
      <c r="AA3068">
        <f t="shared" si="717"/>
        <v>1718.1589710000001</v>
      </c>
      <c r="AB3068">
        <f t="shared" si="718"/>
        <v>269.43147304592895</v>
      </c>
    </row>
    <row r="3069" spans="2:28" x14ac:dyDescent="0.25">
      <c r="B3069" t="s">
        <v>285</v>
      </c>
      <c r="C3069" t="s">
        <v>78</v>
      </c>
      <c r="D3069">
        <v>1718.4717969999999</v>
      </c>
      <c r="E3069">
        <v>0.31282555979999999</v>
      </c>
      <c r="F3069">
        <v>0</v>
      </c>
      <c r="G3069">
        <v>39.38692631</v>
      </c>
      <c r="H3069">
        <v>2.0427926200000002</v>
      </c>
      <c r="I3069">
        <v>13.06015856</v>
      </c>
      <c r="L3069">
        <f t="shared" si="719"/>
        <v>-1</v>
      </c>
      <c r="M3069">
        <f t="shared" si="705"/>
        <v>562.92341267171582</v>
      </c>
      <c r="N3069">
        <f t="shared" si="706"/>
        <v>40.032390414999995</v>
      </c>
      <c r="O3069">
        <f t="shared" si="707"/>
        <v>2.0633355675000002</v>
      </c>
      <c r="P3069">
        <f t="shared" si="708"/>
        <v>82.055488672189611</v>
      </c>
      <c r="Q3069" t="str">
        <f t="shared" si="709"/>
        <v>0</v>
      </c>
      <c r="R3069" t="str">
        <f t="shared" si="710"/>
        <v>-21.4944995289502-26.8831808345326i</v>
      </c>
      <c r="S3069" t="str">
        <f t="shared" si="711"/>
        <v>-2.1167138229978-61.2562966886989i</v>
      </c>
      <c r="T3069" t="str">
        <f t="shared" si="712"/>
        <v>0</v>
      </c>
      <c r="U3069" t="str">
        <f t="shared" si="713"/>
        <v>-13.8059887892486-18.6798082319053i</v>
      </c>
      <c r="V3069" t="str">
        <f t="shared" si="714"/>
        <v>35.6027854010206-14.6801156074133i</v>
      </c>
      <c r="W3069" t="str">
        <f t="shared" si="715"/>
        <v>-175.86698374588+198.859221868195i</v>
      </c>
      <c r="X3069">
        <f t="shared" si="716"/>
        <v>265.46974609905669</v>
      </c>
      <c r="AA3069">
        <f t="shared" si="717"/>
        <v>1718.4717969999999</v>
      </c>
      <c r="AB3069">
        <f t="shared" si="718"/>
        <v>265.46974609905669</v>
      </c>
    </row>
    <row r="3070" spans="2:28" x14ac:dyDescent="0.25">
      <c r="B3070" t="s">
        <v>286</v>
      </c>
      <c r="C3070" t="s">
        <v>78</v>
      </c>
      <c r="D3070">
        <v>1718.993393</v>
      </c>
      <c r="E3070">
        <v>0.52159659000000003</v>
      </c>
      <c r="F3070">
        <v>0</v>
      </c>
      <c r="G3070">
        <v>37.291631199999998</v>
      </c>
      <c r="H3070">
        <v>1.974287146</v>
      </c>
      <c r="I3070">
        <v>13.0623247</v>
      </c>
      <c r="L3070">
        <f t="shared" si="719"/>
        <v>-1</v>
      </c>
      <c r="M3070">
        <f t="shared" si="705"/>
        <v>562.92341267171582</v>
      </c>
      <c r="N3070">
        <f t="shared" si="706"/>
        <v>38.339278754999995</v>
      </c>
      <c r="O3070">
        <f t="shared" si="707"/>
        <v>2.0085398830000001</v>
      </c>
      <c r="P3070">
        <f t="shared" si="708"/>
        <v>82.066201503138345</v>
      </c>
      <c r="Q3070" t="str">
        <f t="shared" si="709"/>
        <v>0</v>
      </c>
      <c r="R3070" t="str">
        <f t="shared" si="710"/>
        <v>-21.4944995289502-26.8831808345326i</v>
      </c>
      <c r="S3070" t="str">
        <f t="shared" si="711"/>
        <v>-2.1167138229978-61.2562966886989i</v>
      </c>
      <c r="T3070" t="str">
        <f t="shared" si="712"/>
        <v>0</v>
      </c>
      <c r="U3070" t="str">
        <f t="shared" si="713"/>
        <v>-13.8059887892486-18.6798082319053i</v>
      </c>
      <c r="V3070" t="str">
        <f t="shared" si="714"/>
        <v>35.6027854010206-14.6801156074133i</v>
      </c>
      <c r="W3070" t="str">
        <f t="shared" si="715"/>
        <v>-172.567226507439+196.484573112786i</v>
      </c>
      <c r="X3070">
        <f t="shared" si="716"/>
        <v>261.50647245485817</v>
      </c>
      <c r="AA3070">
        <f t="shared" si="717"/>
        <v>1718.993393</v>
      </c>
      <c r="AB3070">
        <f t="shared" si="718"/>
        <v>261.50647245485817</v>
      </c>
    </row>
    <row r="3071" spans="2:28" x14ac:dyDescent="0.25">
      <c r="B3071" t="s">
        <v>287</v>
      </c>
      <c r="C3071" t="s">
        <v>105</v>
      </c>
      <c r="D3071">
        <v>1718.993393</v>
      </c>
      <c r="E3071">
        <v>0</v>
      </c>
      <c r="F3071">
        <v>0</v>
      </c>
      <c r="G3071">
        <v>37.291631199999998</v>
      </c>
      <c r="H3071">
        <v>1.974287146</v>
      </c>
      <c r="I3071">
        <v>13.0623247</v>
      </c>
      <c r="L3071">
        <f t="shared" si="719"/>
        <v>-1</v>
      </c>
      <c r="M3071">
        <f t="shared" si="705"/>
        <v>562.92341267171582</v>
      </c>
      <c r="N3071">
        <f t="shared" si="706"/>
        <v>37.291631199999998</v>
      </c>
      <c r="O3071">
        <f t="shared" si="707"/>
        <v>1.974287146</v>
      </c>
      <c r="P3071">
        <f t="shared" si="708"/>
        <v>82.073006632648998</v>
      </c>
      <c r="Q3071" t="str">
        <f t="shared" si="709"/>
        <v>0</v>
      </c>
      <c r="R3071" t="str">
        <f t="shared" si="710"/>
        <v>-21.4944995289502-26.8831808345326i</v>
      </c>
      <c r="S3071" t="str">
        <f t="shared" si="711"/>
        <v>-2.1167138229978-61.2562966886989i</v>
      </c>
      <c r="T3071" t="str">
        <f t="shared" si="712"/>
        <v>0</v>
      </c>
      <c r="U3071" t="str">
        <f t="shared" si="713"/>
        <v>-13.8059887892486-18.6798082319053i</v>
      </c>
      <c r="V3071" t="str">
        <f t="shared" si="714"/>
        <v>35.6027854010206-14.6801156074133i</v>
      </c>
      <c r="W3071" t="str">
        <f t="shared" si="715"/>
        <v>-170.470829360737+194.945209726594i</v>
      </c>
      <c r="X3071">
        <f t="shared" si="716"/>
        <v>258.96706056617171</v>
      </c>
      <c r="AA3071">
        <f t="shared" si="717"/>
        <v>1718.993393</v>
      </c>
      <c r="AB3071">
        <f t="shared" si="718"/>
        <v>258.96706056617171</v>
      </c>
    </row>
    <row r="3072" spans="2:28" x14ac:dyDescent="0.25">
      <c r="B3072" t="s">
        <v>288</v>
      </c>
      <c r="C3072" t="s">
        <v>107</v>
      </c>
      <c r="D3072">
        <v>1728.434049</v>
      </c>
      <c r="E3072">
        <v>9.4406560000000006</v>
      </c>
      <c r="F3072">
        <v>3.8924026770000002E-2</v>
      </c>
      <c r="G3072">
        <v>11.72013186</v>
      </c>
      <c r="H3072">
        <v>0.73436989460000002</v>
      </c>
      <c r="I3072">
        <v>13.13689359</v>
      </c>
      <c r="L3072">
        <f t="shared" si="719"/>
        <v>-1</v>
      </c>
      <c r="M3072">
        <f t="shared" si="705"/>
        <v>544.20711863658221</v>
      </c>
      <c r="N3072">
        <f t="shared" si="706"/>
        <v>24.50588153</v>
      </c>
      <c r="O3072">
        <f t="shared" si="707"/>
        <v>1.3543285202999999</v>
      </c>
      <c r="P3072">
        <f t="shared" si="708"/>
        <v>82.307271709659332</v>
      </c>
      <c r="Q3072" t="str">
        <f t="shared" si="709"/>
        <v>-4.10744052087051+4.8623580209116i</v>
      </c>
      <c r="R3072" t="str">
        <f t="shared" si="710"/>
        <v>-25.6019400498207-22.020822813621i</v>
      </c>
      <c r="S3072" t="str">
        <f t="shared" si="711"/>
        <v>-6.2241543438683-56.3939386677873i</v>
      </c>
      <c r="T3072" t="str">
        <f t="shared" si="712"/>
        <v>-4.20534754830256+4.77793314666478i</v>
      </c>
      <c r="U3072" t="str">
        <f t="shared" si="713"/>
        <v>-18.0113363375512-13.9018750852405i</v>
      </c>
      <c r="V3072" t="str">
        <f t="shared" si="714"/>
        <v>31.397437852718-9.90218246074849i</v>
      </c>
      <c r="W3072" t="str">
        <f t="shared" si="715"/>
        <v>-129.763411882239+171.595595569634i</v>
      </c>
      <c r="X3072">
        <f t="shared" si="716"/>
        <v>215.13621611020542</v>
      </c>
      <c r="AA3072">
        <f t="shared" si="717"/>
        <v>1728.434049</v>
      </c>
      <c r="AB3072">
        <f t="shared" si="718"/>
        <v>215.13621611020542</v>
      </c>
    </row>
    <row r="3073" spans="2:28" x14ac:dyDescent="0.25">
      <c r="B3073" t="s">
        <v>289</v>
      </c>
      <c r="C3073" t="s">
        <v>105</v>
      </c>
      <c r="D3073">
        <v>1728.434049</v>
      </c>
      <c r="E3073">
        <v>0</v>
      </c>
      <c r="F3073">
        <v>0</v>
      </c>
      <c r="G3073">
        <v>11.72013186</v>
      </c>
      <c r="H3073">
        <v>0.73436989460000002</v>
      </c>
      <c r="I3073">
        <v>13.13689359</v>
      </c>
      <c r="L3073">
        <f t="shared" si="719"/>
        <v>-1</v>
      </c>
      <c r="M3073">
        <f t="shared" si="705"/>
        <v>544.20711863658221</v>
      </c>
      <c r="N3073">
        <f t="shared" si="706"/>
        <v>11.72013186</v>
      </c>
      <c r="O3073">
        <f t="shared" si="707"/>
        <v>0.73436989460000002</v>
      </c>
      <c r="P3073">
        <f t="shared" si="708"/>
        <v>82.541536786669681</v>
      </c>
      <c r="Q3073" t="str">
        <f t="shared" si="709"/>
        <v>0</v>
      </c>
      <c r="R3073" t="str">
        <f t="shared" si="710"/>
        <v>-25.6019400498207-22.020822813621i</v>
      </c>
      <c r="S3073" t="str">
        <f t="shared" si="711"/>
        <v>-6.2241543438683-56.3939386677873i</v>
      </c>
      <c r="T3073" t="str">
        <f t="shared" si="712"/>
        <v>0</v>
      </c>
      <c r="U3073" t="str">
        <f t="shared" si="713"/>
        <v>-18.0113363375512-13.9018750852405i</v>
      </c>
      <c r="V3073" t="str">
        <f t="shared" si="714"/>
        <v>31.397437852718-9.90218246074849i</v>
      </c>
      <c r="W3073" t="str">
        <f t="shared" si="715"/>
        <v>-84.5732551567205+128.019966255658i</v>
      </c>
      <c r="X3073">
        <f t="shared" si="716"/>
        <v>153.43320125678002</v>
      </c>
      <c r="AA3073">
        <f t="shared" si="717"/>
        <v>1728.434049</v>
      </c>
      <c r="AB3073">
        <f t="shared" si="718"/>
        <v>153.43320125678002</v>
      </c>
    </row>
    <row r="3074" spans="2:28" x14ac:dyDescent="0.25">
      <c r="B3074" t="s">
        <v>286</v>
      </c>
      <c r="C3074" t="s">
        <v>78</v>
      </c>
      <c r="D3074">
        <v>1728.9556459999999</v>
      </c>
      <c r="E3074">
        <v>0.52159659000000003</v>
      </c>
      <c r="F3074">
        <v>0</v>
      </c>
      <c r="G3074">
        <v>10.98977442</v>
      </c>
      <c r="H3074">
        <v>0.66586442099999998</v>
      </c>
      <c r="I3074">
        <v>13.14421083</v>
      </c>
      <c r="L3074">
        <f t="shared" si="719"/>
        <v>-1</v>
      </c>
      <c r="M3074">
        <f t="shared" si="705"/>
        <v>544.20711863658221</v>
      </c>
      <c r="N3074">
        <f t="shared" si="706"/>
        <v>11.354953139999999</v>
      </c>
      <c r="O3074">
        <f t="shared" si="707"/>
        <v>0.70011715780000006</v>
      </c>
      <c r="P3074">
        <f t="shared" si="708"/>
        <v>82.564524574098229</v>
      </c>
      <c r="Q3074" t="str">
        <f t="shared" si="709"/>
        <v>0</v>
      </c>
      <c r="R3074" t="str">
        <f t="shared" si="710"/>
        <v>-25.6019400498207-22.020822813621i</v>
      </c>
      <c r="S3074" t="str">
        <f t="shared" si="711"/>
        <v>-6.2241543438683-56.3939386677873i</v>
      </c>
      <c r="T3074" t="str">
        <f t="shared" si="712"/>
        <v>0</v>
      </c>
      <c r="U3074" t="str">
        <f t="shared" si="713"/>
        <v>-18.0113363375512-13.9018750852405i</v>
      </c>
      <c r="V3074" t="str">
        <f t="shared" si="714"/>
        <v>31.397437852718-9.90218246074849i</v>
      </c>
      <c r="W3074" t="str">
        <f t="shared" si="715"/>
        <v>-82.4945670388075+126.547037849749i</v>
      </c>
      <c r="X3074">
        <f t="shared" si="716"/>
        <v>151.0612669729276</v>
      </c>
      <c r="AA3074">
        <f t="shared" si="717"/>
        <v>1728.9556459999999</v>
      </c>
      <c r="AB3074">
        <f t="shared" si="718"/>
        <v>151.0612669729276</v>
      </c>
    </row>
    <row r="3075" spans="2:28" x14ac:dyDescent="0.25">
      <c r="B3075" t="s">
        <v>311</v>
      </c>
      <c r="C3075" t="s">
        <v>78</v>
      </c>
      <c r="D3075">
        <v>1729.268343</v>
      </c>
      <c r="E3075">
        <v>0.31269755980000002</v>
      </c>
      <c r="F3075">
        <v>0</v>
      </c>
      <c r="G3075">
        <v>10.58618826</v>
      </c>
      <c r="H3075">
        <v>0.62479533649999996</v>
      </c>
      <c r="I3075">
        <v>13.14882551</v>
      </c>
      <c r="L3075">
        <f t="shared" si="719"/>
        <v>-1</v>
      </c>
      <c r="M3075">
        <f t="shared" si="705"/>
        <v>544.20711863658221</v>
      </c>
      <c r="N3075">
        <f t="shared" si="706"/>
        <v>10.78798134</v>
      </c>
      <c r="O3075">
        <f t="shared" si="707"/>
        <v>0.64532987874999992</v>
      </c>
      <c r="P3075">
        <f t="shared" si="708"/>
        <v>82.602009806313461</v>
      </c>
      <c r="Q3075" t="str">
        <f t="shared" si="709"/>
        <v>0</v>
      </c>
      <c r="R3075" t="str">
        <f t="shared" si="710"/>
        <v>-25.6019400498207-22.020822813621i</v>
      </c>
      <c r="S3075" t="str">
        <f t="shared" si="711"/>
        <v>-6.2241543438683-56.3939386677873i</v>
      </c>
      <c r="T3075" t="str">
        <f t="shared" si="712"/>
        <v>0</v>
      </c>
      <c r="U3075" t="str">
        <f t="shared" si="713"/>
        <v>-18.0113363375512-13.9018750852405i</v>
      </c>
      <c r="V3075" t="str">
        <f t="shared" si="714"/>
        <v>31.397437852718-9.90218246074849i</v>
      </c>
      <c r="W3075" t="str">
        <f t="shared" si="715"/>
        <v>-79.1245418957435+124.061309324071i</v>
      </c>
      <c r="X3075">
        <f t="shared" si="716"/>
        <v>147.14585145838836</v>
      </c>
      <c r="AA3075">
        <f t="shared" si="717"/>
        <v>1729.268343</v>
      </c>
      <c r="AB3075">
        <f t="shared" si="718"/>
        <v>147.14585145838836</v>
      </c>
    </row>
    <row r="3076" spans="2:28" x14ac:dyDescent="0.25">
      <c r="B3076" t="s">
        <v>226</v>
      </c>
      <c r="C3076" t="s">
        <v>78</v>
      </c>
      <c r="D3076">
        <v>1729.465727</v>
      </c>
      <c r="E3076">
        <v>0.19738339999999999</v>
      </c>
      <c r="F3076">
        <v>0</v>
      </c>
      <c r="G3076">
        <v>10.344656759999999</v>
      </c>
      <c r="H3076">
        <v>0.59887138770000004</v>
      </c>
      <c r="I3076">
        <v>13.15182763</v>
      </c>
      <c r="L3076">
        <f t="shared" si="719"/>
        <v>-1</v>
      </c>
      <c r="M3076">
        <f t="shared" si="705"/>
        <v>544.20711863658221</v>
      </c>
      <c r="N3076">
        <f t="shared" si="706"/>
        <v>10.46542251</v>
      </c>
      <c r="O3076">
        <f t="shared" si="707"/>
        <v>0.61183336210000006</v>
      </c>
      <c r="P3076">
        <f t="shared" si="708"/>
        <v>82.62593868923733</v>
      </c>
      <c r="Q3076" t="str">
        <f t="shared" si="709"/>
        <v>0</v>
      </c>
      <c r="R3076" t="str">
        <f t="shared" si="710"/>
        <v>-25.6019400498207-22.020822813621i</v>
      </c>
      <c r="S3076" t="str">
        <f t="shared" si="711"/>
        <v>-6.2241543438683-56.3939386677873i</v>
      </c>
      <c r="T3076" t="str">
        <f t="shared" si="712"/>
        <v>0</v>
      </c>
      <c r="U3076" t="str">
        <f t="shared" si="713"/>
        <v>-18.0113363375512-13.9018750852405i</v>
      </c>
      <c r="V3076" t="str">
        <f t="shared" si="714"/>
        <v>31.397437852718-9.90218246074849i</v>
      </c>
      <c r="W3076" t="str">
        <f t="shared" si="715"/>
        <v>-77.0679155301915+122.551774677891i</v>
      </c>
      <c r="X3076">
        <f t="shared" si="716"/>
        <v>144.77016640478556</v>
      </c>
      <c r="AA3076">
        <f t="shared" si="717"/>
        <v>1729.465727</v>
      </c>
      <c r="AB3076">
        <f t="shared" si="718"/>
        <v>144.77016640478556</v>
      </c>
    </row>
    <row r="3077" spans="2:28" x14ac:dyDescent="0.25">
      <c r="B3077" t="s">
        <v>89</v>
      </c>
      <c r="C3077" t="s">
        <v>90</v>
      </c>
      <c r="D3077">
        <v>1729.465727</v>
      </c>
      <c r="E3077">
        <v>0</v>
      </c>
      <c r="F3077">
        <v>0</v>
      </c>
      <c r="G3077">
        <v>10.344656759999999</v>
      </c>
      <c r="H3077">
        <v>0.59887138770000004</v>
      </c>
      <c r="I3077">
        <v>13.15182763</v>
      </c>
      <c r="L3077">
        <f t="shared" si="719"/>
        <v>-1</v>
      </c>
      <c r="M3077">
        <f t="shared" si="705"/>
        <v>544.20711863658221</v>
      </c>
      <c r="N3077">
        <f t="shared" si="706"/>
        <v>10.344656759999999</v>
      </c>
      <c r="O3077">
        <f t="shared" si="707"/>
        <v>0.59887138770000004</v>
      </c>
      <c r="P3077">
        <f t="shared" si="708"/>
        <v>82.635370127374514</v>
      </c>
      <c r="Q3077" t="str">
        <f t="shared" si="709"/>
        <v>0</v>
      </c>
      <c r="R3077" t="str">
        <f t="shared" si="710"/>
        <v>-25.6019400498207-22.020822813621i</v>
      </c>
      <c r="S3077" t="str">
        <f t="shared" si="711"/>
        <v>-6.2241543438683-56.3939386677873i</v>
      </c>
      <c r="T3077" t="str">
        <f t="shared" si="712"/>
        <v>0</v>
      </c>
      <c r="U3077" t="str">
        <f t="shared" si="713"/>
        <v>-18.0113363375512-13.9018750852405i</v>
      </c>
      <c r="V3077" t="str">
        <f t="shared" si="714"/>
        <v>31.397437852718-9.90218246074849i</v>
      </c>
      <c r="W3077" t="str">
        <f t="shared" si="715"/>
        <v>-76.2710190986525+121.964248446498i</v>
      </c>
      <c r="X3077">
        <f t="shared" si="716"/>
        <v>143.84903980724414</v>
      </c>
      <c r="AA3077">
        <f t="shared" si="717"/>
        <v>1729.465727</v>
      </c>
      <c r="AB3077">
        <f t="shared" si="718"/>
        <v>143.84903980724414</v>
      </c>
    </row>
    <row r="3078" spans="2:28" x14ac:dyDescent="0.25">
      <c r="B3078" t="s">
        <v>240</v>
      </c>
      <c r="C3078" t="s">
        <v>78</v>
      </c>
      <c r="D3078">
        <v>1729.6919539999999</v>
      </c>
      <c r="E3078">
        <v>0.2262276</v>
      </c>
      <c r="F3078">
        <v>0</v>
      </c>
      <c r="G3078">
        <v>10.08041603</v>
      </c>
      <c r="H3078">
        <v>0.56915909819999999</v>
      </c>
      <c r="I3078">
        <v>13.155353809999999</v>
      </c>
      <c r="L3078">
        <f t="shared" si="719"/>
        <v>-1</v>
      </c>
      <c r="M3078">
        <f t="shared" si="705"/>
        <v>544.20711863658221</v>
      </c>
      <c r="N3078">
        <f t="shared" si="706"/>
        <v>10.212536395000001</v>
      </c>
      <c r="O3078">
        <f t="shared" si="707"/>
        <v>0.58401524295000007</v>
      </c>
      <c r="P3078">
        <f t="shared" si="708"/>
        <v>82.646447948557764</v>
      </c>
      <c r="Q3078" t="str">
        <f t="shared" si="709"/>
        <v>0</v>
      </c>
      <c r="R3078" t="str">
        <f t="shared" si="710"/>
        <v>-25.6019400498207-22.020822813621i</v>
      </c>
      <c r="S3078" t="str">
        <f t="shared" si="711"/>
        <v>-6.2241543438683-56.3939386677873i</v>
      </c>
      <c r="T3078" t="str">
        <f t="shared" si="712"/>
        <v>0</v>
      </c>
      <c r="U3078" t="str">
        <f t="shared" si="713"/>
        <v>-18.0113363375512-13.9018750852405i</v>
      </c>
      <c r="V3078" t="str">
        <f t="shared" si="714"/>
        <v>31.397437852718-9.90218246074849i</v>
      </c>
      <c r="W3078" t="str">
        <f t="shared" si="715"/>
        <v>-75.364222017277+121.311058026765i</v>
      </c>
      <c r="X3078">
        <f t="shared" si="716"/>
        <v>142.81505088695155</v>
      </c>
      <c r="AA3078">
        <f t="shared" si="717"/>
        <v>1729.6919539999999</v>
      </c>
      <c r="AB3078">
        <f t="shared" si="718"/>
        <v>142.81505088695155</v>
      </c>
    </row>
    <row r="3079" spans="2:28" x14ac:dyDescent="0.25">
      <c r="B3079" t="s">
        <v>304</v>
      </c>
      <c r="C3079" t="s">
        <v>305</v>
      </c>
      <c r="D3079">
        <v>1730.4419539999999</v>
      </c>
      <c r="E3079">
        <v>0.75</v>
      </c>
      <c r="F3079">
        <v>0</v>
      </c>
      <c r="G3079">
        <v>9.3005550269999997</v>
      </c>
      <c r="H3079">
        <v>0.47065556860000002</v>
      </c>
      <c r="I3079">
        <v>13.16769403</v>
      </c>
      <c r="L3079">
        <f t="shared" si="719"/>
        <v>-1</v>
      </c>
      <c r="M3079">
        <f t="shared" si="705"/>
        <v>544.20711863658221</v>
      </c>
      <c r="N3079">
        <f t="shared" si="706"/>
        <v>9.6904855285</v>
      </c>
      <c r="O3079">
        <f t="shared" si="707"/>
        <v>0.51990733339999995</v>
      </c>
      <c r="P3079">
        <f t="shared" si="708"/>
        <v>82.696293714236674</v>
      </c>
      <c r="Q3079" t="str">
        <f t="shared" si="709"/>
        <v>0</v>
      </c>
      <c r="R3079" t="str">
        <f t="shared" si="710"/>
        <v>-25.6019400498207-22.020822813621i</v>
      </c>
      <c r="S3079" t="str">
        <f t="shared" si="711"/>
        <v>-6.2241543438683-56.3939386677873i</v>
      </c>
      <c r="T3079" t="str">
        <f t="shared" si="712"/>
        <v>0</v>
      </c>
      <c r="U3079" t="str">
        <f t="shared" si="713"/>
        <v>-18.0113363375512-13.9018750852405i</v>
      </c>
      <c r="V3079" t="str">
        <f t="shared" si="714"/>
        <v>31.397437852718-9.90218246074849i</v>
      </c>
      <c r="W3079" t="str">
        <f t="shared" si="715"/>
        <v>-71.4690972964325+118.551919450393i</v>
      </c>
      <c r="X3079">
        <f t="shared" si="716"/>
        <v>138.42828278115496</v>
      </c>
      <c r="AA3079">
        <f t="shared" si="717"/>
        <v>1730.4419539999999</v>
      </c>
      <c r="AB3079">
        <f t="shared" si="718"/>
        <v>138.42828278115496</v>
      </c>
    </row>
    <row r="3080" spans="2:28" x14ac:dyDescent="0.25">
      <c r="B3080" t="s">
        <v>242</v>
      </c>
      <c r="C3080" t="s">
        <v>78</v>
      </c>
      <c r="D3080">
        <v>1730.5730040000001</v>
      </c>
      <c r="E3080">
        <v>0.13105</v>
      </c>
      <c r="F3080">
        <v>0</v>
      </c>
      <c r="G3080">
        <v>9.1794518150000002</v>
      </c>
      <c r="H3080">
        <v>0.45344371849999998</v>
      </c>
      <c r="I3080">
        <v>13.169951429999999</v>
      </c>
      <c r="L3080">
        <f t="shared" si="719"/>
        <v>-1</v>
      </c>
      <c r="M3080">
        <f t="shared" si="705"/>
        <v>544.20711863658221</v>
      </c>
      <c r="N3080">
        <f t="shared" si="706"/>
        <v>9.2400034210000008</v>
      </c>
      <c r="O3080">
        <f t="shared" si="707"/>
        <v>0.46204964355</v>
      </c>
      <c r="P3080">
        <f t="shared" si="708"/>
        <v>82.742153489988553</v>
      </c>
      <c r="Q3080" t="str">
        <f t="shared" si="709"/>
        <v>0</v>
      </c>
      <c r="R3080" t="str">
        <f t="shared" si="710"/>
        <v>-25.6019400498207-22.020822813621i</v>
      </c>
      <c r="S3080" t="str">
        <f t="shared" si="711"/>
        <v>-6.2241543438683-56.3939386677873i</v>
      </c>
      <c r="T3080" t="str">
        <f t="shared" si="712"/>
        <v>0</v>
      </c>
      <c r="U3080" t="str">
        <f t="shared" si="713"/>
        <v>-18.0113363375512-13.9018750852405i</v>
      </c>
      <c r="V3080" t="str">
        <f t="shared" si="714"/>
        <v>31.397437852718-9.90218246074849i</v>
      </c>
      <c r="W3080" t="str">
        <f t="shared" si="715"/>
        <v>-67.888778323367+115.852911142484i</v>
      </c>
      <c r="X3080">
        <f t="shared" si="716"/>
        <v>134.2787520139637</v>
      </c>
      <c r="AA3080">
        <f t="shared" si="717"/>
        <v>1730.5730040000001</v>
      </c>
      <c r="AB3080">
        <f t="shared" si="718"/>
        <v>134.2787520139637</v>
      </c>
    </row>
    <row r="3081" spans="2:28" x14ac:dyDescent="0.25">
      <c r="B3081" t="s">
        <v>306</v>
      </c>
      <c r="C3081" t="s">
        <v>105</v>
      </c>
      <c r="D3081">
        <v>1730.5730040000001</v>
      </c>
      <c r="E3081">
        <v>0</v>
      </c>
      <c r="F3081">
        <v>0</v>
      </c>
      <c r="G3081">
        <v>9.1794518150000002</v>
      </c>
      <c r="H3081">
        <v>0.45344371849999998</v>
      </c>
      <c r="I3081">
        <v>13.169951429999999</v>
      </c>
      <c r="L3081">
        <f t="shared" si="719"/>
        <v>-1</v>
      </c>
      <c r="M3081">
        <f t="shared" si="705"/>
        <v>544.20711863658221</v>
      </c>
      <c r="N3081">
        <f t="shared" si="706"/>
        <v>9.1794518150000002</v>
      </c>
      <c r="O3081">
        <f t="shared" si="707"/>
        <v>0.45344371849999998</v>
      </c>
      <c r="P3081">
        <f t="shared" si="708"/>
        <v>82.749245321244771</v>
      </c>
      <c r="Q3081" t="str">
        <f t="shared" si="709"/>
        <v>0</v>
      </c>
      <c r="R3081" t="str">
        <f t="shared" si="710"/>
        <v>-25.6019400498207-22.020822813621i</v>
      </c>
      <c r="S3081" t="str">
        <f t="shared" si="711"/>
        <v>-6.2241543438683-56.3939386677873i</v>
      </c>
      <c r="T3081" t="str">
        <f t="shared" si="712"/>
        <v>0</v>
      </c>
      <c r="U3081" t="str">
        <f t="shared" si="713"/>
        <v>-18.0113363375512-13.9018750852405i</v>
      </c>
      <c r="V3081" t="str">
        <f t="shared" si="714"/>
        <v>31.397437852718-9.90218246074849i</v>
      </c>
      <c r="W3081" t="str">
        <f t="shared" si="715"/>
        <v>-67.3604054569635+115.464775170531i</v>
      </c>
      <c r="X3081">
        <f t="shared" si="716"/>
        <v>133.67699326551218</v>
      </c>
      <c r="AA3081">
        <f t="shared" si="717"/>
        <v>1730.5730040000001</v>
      </c>
      <c r="AB3081">
        <f t="shared" si="718"/>
        <v>133.67699326551218</v>
      </c>
    </row>
    <row r="3082" spans="2:28" x14ac:dyDescent="0.25">
      <c r="B3082" t="s">
        <v>307</v>
      </c>
      <c r="C3082" t="s">
        <v>122</v>
      </c>
      <c r="D3082">
        <v>1731.683004</v>
      </c>
      <c r="E3082">
        <v>1.1100000000000001</v>
      </c>
      <c r="F3082">
        <v>0</v>
      </c>
      <c r="G3082">
        <v>9.2554248399999999</v>
      </c>
      <c r="H3082">
        <v>-0.52423978920000003</v>
      </c>
      <c r="I3082">
        <v>13.189500069999999</v>
      </c>
      <c r="L3082">
        <f t="shared" si="719"/>
        <v>-1</v>
      </c>
      <c r="M3082">
        <f t="shared" si="705"/>
        <v>544.20711863658221</v>
      </c>
      <c r="N3082">
        <f t="shared" si="706"/>
        <v>9.2174383275</v>
      </c>
      <c r="O3082">
        <f t="shared" si="707"/>
        <v>-3.5398035350000023E-2</v>
      </c>
      <c r="P3082">
        <f t="shared" si="708"/>
        <v>82.810659185056451</v>
      </c>
      <c r="Q3082" t="str">
        <f t="shared" si="709"/>
        <v>0</v>
      </c>
      <c r="R3082" t="str">
        <f t="shared" si="710"/>
        <v>-25.6019400498207-22.020822813621i</v>
      </c>
      <c r="S3082" t="str">
        <f t="shared" si="711"/>
        <v>-6.2241543438683-56.3939386677873i</v>
      </c>
      <c r="T3082" t="str">
        <f t="shared" si="712"/>
        <v>0</v>
      </c>
      <c r="U3082" t="str">
        <f t="shared" si="713"/>
        <v>-18.0113363375512-13.9018750852405i</v>
      </c>
      <c r="V3082" t="str">
        <f t="shared" si="714"/>
        <v>31.397437852718-9.90218246074849i</v>
      </c>
      <c r="W3082" t="str">
        <f t="shared" si="715"/>
        <v>-64.707755355386+115.391544827304i</v>
      </c>
      <c r="X3082">
        <f t="shared" si="716"/>
        <v>132.29626684364226</v>
      </c>
      <c r="AA3082">
        <f t="shared" si="717"/>
        <v>1731.683004</v>
      </c>
      <c r="AB3082">
        <f t="shared" si="718"/>
        <v>132.29626684364226</v>
      </c>
    </row>
    <row r="3083" spans="2:28" x14ac:dyDescent="0.25">
      <c r="B3083" t="s">
        <v>308</v>
      </c>
      <c r="C3083" t="s">
        <v>105</v>
      </c>
      <c r="D3083">
        <v>1731.683004</v>
      </c>
      <c r="E3083">
        <v>0</v>
      </c>
      <c r="F3083">
        <v>0</v>
      </c>
      <c r="G3083">
        <v>9.2554248399999999</v>
      </c>
      <c r="H3083">
        <v>-0.52423978920000003</v>
      </c>
      <c r="I3083">
        <v>13.189500069999999</v>
      </c>
      <c r="L3083">
        <f t="shared" si="719"/>
        <v>-1</v>
      </c>
      <c r="M3083">
        <f t="shared" si="705"/>
        <v>544.20711863658221</v>
      </c>
      <c r="N3083">
        <f t="shared" si="706"/>
        <v>9.2554248399999999</v>
      </c>
      <c r="O3083">
        <f t="shared" si="707"/>
        <v>-0.52423978920000003</v>
      </c>
      <c r="P3083">
        <f t="shared" si="708"/>
        <v>82.872073048868117</v>
      </c>
      <c r="Q3083" t="str">
        <f t="shared" si="709"/>
        <v>0</v>
      </c>
      <c r="R3083" t="str">
        <f t="shared" si="710"/>
        <v>-25.6019400498207-22.020822813621i</v>
      </c>
      <c r="S3083" t="str">
        <f t="shared" si="711"/>
        <v>-6.2241543438683-56.3939386677873i</v>
      </c>
      <c r="T3083" t="str">
        <f t="shared" si="712"/>
        <v>0</v>
      </c>
      <c r="U3083" t="str">
        <f t="shared" si="713"/>
        <v>-18.0113363375512-13.9018750852405i</v>
      </c>
      <c r="V3083" t="str">
        <f t="shared" si="714"/>
        <v>31.397437852718-9.90218246074849i</v>
      </c>
      <c r="W3083" t="str">
        <f t="shared" si="715"/>
        <v>-61.7988433470175+114.880562364951i</v>
      </c>
      <c r="X3083">
        <f t="shared" si="716"/>
        <v>130.44784646868112</v>
      </c>
      <c r="AA3083">
        <f t="shared" si="717"/>
        <v>1731.683004</v>
      </c>
      <c r="AB3083">
        <f t="shared" si="718"/>
        <v>130.44784646868112</v>
      </c>
    </row>
    <row r="3084" spans="2:28" x14ac:dyDescent="0.25">
      <c r="B3084" t="s">
        <v>246</v>
      </c>
      <c r="C3084" t="s">
        <v>78</v>
      </c>
      <c r="D3084">
        <v>1731.9782540000001</v>
      </c>
      <c r="E3084">
        <v>0.29525000000000001</v>
      </c>
      <c r="F3084">
        <v>0</v>
      </c>
      <c r="G3084">
        <v>9.5769954439999996</v>
      </c>
      <c r="H3084">
        <v>-0.56490705019999998</v>
      </c>
      <c r="I3084">
        <v>13.194492</v>
      </c>
      <c r="L3084">
        <f t="shared" si="719"/>
        <v>-1</v>
      </c>
      <c r="M3084">
        <f t="shared" si="705"/>
        <v>544.20711863658221</v>
      </c>
      <c r="N3084">
        <f t="shared" si="706"/>
        <v>9.4162101420000006</v>
      </c>
      <c r="O3084">
        <f t="shared" si="707"/>
        <v>-0.54457341970000006</v>
      </c>
      <c r="P3084">
        <f t="shared" si="708"/>
        <v>82.887755659483346</v>
      </c>
      <c r="Q3084" t="str">
        <f t="shared" si="709"/>
        <v>0</v>
      </c>
      <c r="R3084" t="str">
        <f t="shared" si="710"/>
        <v>-25.6019400498207-22.020822813621i</v>
      </c>
      <c r="S3084" t="str">
        <f t="shared" si="711"/>
        <v>-6.2241543438683-56.3939386677873i</v>
      </c>
      <c r="T3084" t="str">
        <f t="shared" si="712"/>
        <v>0</v>
      </c>
      <c r="U3084" t="str">
        <f t="shared" si="713"/>
        <v>-18.0113363375512-13.9018750852405i</v>
      </c>
      <c r="V3084" t="str">
        <f t="shared" si="714"/>
        <v>31.397437852718-9.90218246074849i</v>
      </c>
      <c r="W3084" t="str">
        <f t="shared" si="715"/>
        <v>-61.511615470173+115.611147845239i</v>
      </c>
      <c r="X3084">
        <f t="shared" si="716"/>
        <v>130.95654372288593</v>
      </c>
      <c r="AA3084">
        <f t="shared" si="717"/>
        <v>1731.9782540000001</v>
      </c>
      <c r="AB3084">
        <f t="shared" si="718"/>
        <v>130.95654372288593</v>
      </c>
    </row>
    <row r="3085" spans="2:28" x14ac:dyDescent="0.25">
      <c r="B3085" t="s">
        <v>127</v>
      </c>
      <c r="C3085" t="s">
        <v>78</v>
      </c>
      <c r="D3085">
        <v>1732.2282540000001</v>
      </c>
      <c r="E3085">
        <v>0.25</v>
      </c>
      <c r="F3085">
        <v>0</v>
      </c>
      <c r="G3085">
        <v>9.868057619</v>
      </c>
      <c r="H3085">
        <v>-0.59934164869999995</v>
      </c>
      <c r="I3085">
        <v>13.19858533</v>
      </c>
      <c r="L3085">
        <f t="shared" si="719"/>
        <v>-1</v>
      </c>
      <c r="M3085">
        <f t="shared" si="705"/>
        <v>544.20711863658221</v>
      </c>
      <c r="N3085">
        <f t="shared" si="706"/>
        <v>9.7225265314999998</v>
      </c>
      <c r="O3085">
        <f t="shared" si="707"/>
        <v>-0.58212434944999991</v>
      </c>
      <c r="P3085">
        <f t="shared" si="708"/>
        <v>82.91629784555532</v>
      </c>
      <c r="Q3085" t="str">
        <f t="shared" si="709"/>
        <v>0</v>
      </c>
      <c r="R3085" t="str">
        <f t="shared" si="710"/>
        <v>-25.6019400498207-22.020822813621i</v>
      </c>
      <c r="S3085" t="str">
        <f t="shared" si="711"/>
        <v>-6.2241543438683-56.3939386677873i</v>
      </c>
      <c r="T3085" t="str">
        <f t="shared" si="712"/>
        <v>0</v>
      </c>
      <c r="U3085" t="str">
        <f t="shared" si="713"/>
        <v>-18.0113363375512-13.9018750852405i</v>
      </c>
      <c r="V3085" t="str">
        <f t="shared" si="714"/>
        <v>31.397437852718-9.90218246074849i</v>
      </c>
      <c r="W3085" t="str">
        <f t="shared" si="715"/>
        <v>-60.945198372494+116.916138996377i</v>
      </c>
      <c r="X3085">
        <f t="shared" si="716"/>
        <v>131.84726300717352</v>
      </c>
      <c r="AA3085">
        <f t="shared" si="717"/>
        <v>1732.2282540000001</v>
      </c>
      <c r="AB3085">
        <f t="shared" si="718"/>
        <v>131.84726300717352</v>
      </c>
    </row>
    <row r="3086" spans="2:28" x14ac:dyDescent="0.25">
      <c r="B3086" t="s">
        <v>128</v>
      </c>
      <c r="C3086" t="s">
        <v>129</v>
      </c>
      <c r="D3086">
        <v>1732.2282540000001</v>
      </c>
      <c r="E3086">
        <v>0</v>
      </c>
      <c r="F3086">
        <v>0</v>
      </c>
      <c r="G3086">
        <v>9.868057619</v>
      </c>
      <c r="H3086">
        <v>-0.59934164869999995</v>
      </c>
      <c r="I3086">
        <v>13.19858533</v>
      </c>
      <c r="L3086">
        <f t="shared" si="719"/>
        <v>-1</v>
      </c>
      <c r="M3086">
        <f t="shared" si="705"/>
        <v>544.20711863658221</v>
      </c>
      <c r="N3086">
        <f t="shared" si="706"/>
        <v>9.868057619</v>
      </c>
      <c r="O3086">
        <f t="shared" si="707"/>
        <v>-0.59934164869999995</v>
      </c>
      <c r="P3086">
        <f t="shared" si="708"/>
        <v>82.929157421012036</v>
      </c>
      <c r="Q3086" t="str">
        <f t="shared" si="709"/>
        <v>0</v>
      </c>
      <c r="R3086" t="str">
        <f t="shared" si="710"/>
        <v>-25.6019400498207-22.020822813621i</v>
      </c>
      <c r="S3086" t="str">
        <f t="shared" si="711"/>
        <v>-6.2241543438683-56.3939386677873i</v>
      </c>
      <c r="T3086" t="str">
        <f t="shared" si="712"/>
        <v>0</v>
      </c>
      <c r="U3086" t="str">
        <f t="shared" si="713"/>
        <v>-18.0113363375512-13.9018750852405i</v>
      </c>
      <c r="V3086" t="str">
        <f t="shared" si="714"/>
        <v>31.397437852718-9.90218246074849i</v>
      </c>
      <c r="W3086" t="str">
        <f t="shared" si="715"/>
        <v>-60.6756071952695+117.502154147129i</v>
      </c>
      <c r="X3086">
        <f t="shared" si="716"/>
        <v>132.24328163551564</v>
      </c>
      <c r="AA3086">
        <f t="shared" si="717"/>
        <v>1732.2282540000001</v>
      </c>
      <c r="AB3086">
        <f t="shared" si="718"/>
        <v>132.24328163551564</v>
      </c>
    </row>
    <row r="3087" spans="2:28" x14ac:dyDescent="0.25">
      <c r="B3087" t="s">
        <v>127</v>
      </c>
      <c r="C3087" t="s">
        <v>78</v>
      </c>
      <c r="D3087">
        <v>1732.4782540000001</v>
      </c>
      <c r="E3087">
        <v>0.25</v>
      </c>
      <c r="F3087">
        <v>0</v>
      </c>
      <c r="G3087">
        <v>10.176337090000001</v>
      </c>
      <c r="H3087">
        <v>-0.63377624730000004</v>
      </c>
      <c r="I3087">
        <v>13.20255628</v>
      </c>
      <c r="L3087">
        <f t="shared" si="719"/>
        <v>-1</v>
      </c>
      <c r="M3087">
        <f t="shared" si="705"/>
        <v>544.20711863658221</v>
      </c>
      <c r="N3087">
        <f t="shared" si="706"/>
        <v>10.022197354500001</v>
      </c>
      <c r="O3087">
        <f t="shared" si="707"/>
        <v>-0.616558948</v>
      </c>
      <c r="P3087">
        <f t="shared" si="708"/>
        <v>82.941632528359804</v>
      </c>
      <c r="Q3087" t="str">
        <f t="shared" si="709"/>
        <v>0</v>
      </c>
      <c r="R3087" t="str">
        <f t="shared" si="710"/>
        <v>-25.6019400498207-22.020822813621i</v>
      </c>
      <c r="S3087" t="str">
        <f t="shared" si="711"/>
        <v>-6.2241543438683-56.3939386677873i</v>
      </c>
      <c r="T3087" t="str">
        <f t="shared" si="712"/>
        <v>0</v>
      </c>
      <c r="U3087" t="str">
        <f t="shared" si="713"/>
        <v>-18.0113363375512-13.9018750852405i</v>
      </c>
      <c r="V3087" t="str">
        <f t="shared" si="714"/>
        <v>31.397437852718-9.90218246074849i</v>
      </c>
      <c r="W3087" t="str">
        <f t="shared" si="715"/>
        <v>-60.4301433898265+118.118206810638i</v>
      </c>
      <c r="X3087">
        <f t="shared" si="716"/>
        <v>132.67898481023903</v>
      </c>
      <c r="AA3087">
        <f t="shared" si="717"/>
        <v>1732.4782540000001</v>
      </c>
      <c r="AB3087">
        <f t="shared" si="718"/>
        <v>132.67898481023903</v>
      </c>
    </row>
    <row r="3088" spans="2:28" x14ac:dyDescent="0.25">
      <c r="B3088" t="s">
        <v>237</v>
      </c>
      <c r="C3088" t="s">
        <v>78</v>
      </c>
      <c r="D3088">
        <v>1732.987537</v>
      </c>
      <c r="E3088">
        <v>0.50928300000000004</v>
      </c>
      <c r="F3088">
        <v>0</v>
      </c>
      <c r="G3088">
        <v>10.857605120000001</v>
      </c>
      <c r="H3088">
        <v>-0.70392407000000001</v>
      </c>
      <c r="I3088">
        <v>13.210270400000001</v>
      </c>
      <c r="L3088">
        <f t="shared" si="719"/>
        <v>-1</v>
      </c>
      <c r="M3088">
        <f t="shared" si="705"/>
        <v>544.20711863658221</v>
      </c>
      <c r="N3088">
        <f t="shared" si="706"/>
        <v>10.516971105</v>
      </c>
      <c r="O3088">
        <f t="shared" si="707"/>
        <v>-0.66885015864999997</v>
      </c>
      <c r="P3088">
        <f t="shared" si="708"/>
        <v>82.978342258428498</v>
      </c>
      <c r="Q3088" t="str">
        <f t="shared" si="709"/>
        <v>0</v>
      </c>
      <c r="R3088" t="str">
        <f t="shared" si="710"/>
        <v>-25.6019400498207-22.020822813621i</v>
      </c>
      <c r="S3088" t="str">
        <f t="shared" si="711"/>
        <v>-6.2241543438683-56.3939386677873i</v>
      </c>
      <c r="T3088" t="str">
        <f t="shared" si="712"/>
        <v>0</v>
      </c>
      <c r="U3088" t="str">
        <f t="shared" si="713"/>
        <v>-18.0113363375512-13.9018750852405i</v>
      </c>
      <c r="V3088" t="str">
        <f t="shared" si="714"/>
        <v>31.397437852718-9.90218246074849i</v>
      </c>
      <c r="W3088" t="str">
        <f t="shared" si="715"/>
        <v>-59.6855274222455+119.991105784689i</v>
      </c>
      <c r="X3088">
        <f t="shared" si="716"/>
        <v>134.01577388913609</v>
      </c>
      <c r="AA3088">
        <f t="shared" si="717"/>
        <v>1732.987537</v>
      </c>
      <c r="AB3088">
        <f t="shared" si="718"/>
        <v>134.01577388913609</v>
      </c>
    </row>
    <row r="3089" spans="2:28" x14ac:dyDescent="0.25">
      <c r="B3089" t="s">
        <v>285</v>
      </c>
      <c r="C3089" t="s">
        <v>78</v>
      </c>
      <c r="D3089">
        <v>1733.3003630000001</v>
      </c>
      <c r="E3089">
        <v>0.31282555979999999</v>
      </c>
      <c r="F3089">
        <v>0</v>
      </c>
      <c r="G3089">
        <v>11.31149506</v>
      </c>
      <c r="H3089">
        <v>-0.74701216039999996</v>
      </c>
      <c r="I3089">
        <v>13.214763570000001</v>
      </c>
      <c r="L3089">
        <f t="shared" si="719"/>
        <v>-1</v>
      </c>
      <c r="M3089">
        <f t="shared" si="705"/>
        <v>544.20711863658221</v>
      </c>
      <c r="N3089">
        <f t="shared" si="706"/>
        <v>11.08455009</v>
      </c>
      <c r="O3089">
        <f t="shared" si="707"/>
        <v>-0.72546811519999999</v>
      </c>
      <c r="P3089">
        <f t="shared" si="708"/>
        <v>83.016692591012728</v>
      </c>
      <c r="Q3089" t="str">
        <f t="shared" si="709"/>
        <v>0</v>
      </c>
      <c r="R3089" t="str">
        <f t="shared" si="710"/>
        <v>-25.6019400498207-22.020822813621i</v>
      </c>
      <c r="S3089" t="str">
        <f t="shared" si="711"/>
        <v>-6.2241543438683-56.3939386677873i</v>
      </c>
      <c r="T3089" t="str">
        <f t="shared" si="712"/>
        <v>0</v>
      </c>
      <c r="U3089" t="str">
        <f t="shared" si="713"/>
        <v>-18.0113363375512-13.9018750852405i</v>
      </c>
      <c r="V3089" t="str">
        <f t="shared" si="714"/>
        <v>31.397437852718-9.90218246074849i</v>
      </c>
      <c r="W3089" t="str">
        <f t="shared" si="715"/>
        <v>-58.8076359178055+121.928482838194i</v>
      </c>
      <c r="X3089">
        <f t="shared" si="716"/>
        <v>135.36946837993023</v>
      </c>
      <c r="AA3089">
        <f t="shared" si="717"/>
        <v>1733.3003630000001</v>
      </c>
      <c r="AB3089">
        <f t="shared" si="718"/>
        <v>135.36946837993023</v>
      </c>
    </row>
    <row r="3090" spans="2:28" x14ac:dyDescent="0.25">
      <c r="B3090" t="s">
        <v>286</v>
      </c>
      <c r="C3090" t="s">
        <v>78</v>
      </c>
      <c r="D3090">
        <v>1733.82196</v>
      </c>
      <c r="E3090">
        <v>0.52159659000000003</v>
      </c>
      <c r="F3090">
        <v>0</v>
      </c>
      <c r="G3090">
        <v>12.12824657</v>
      </c>
      <c r="H3090">
        <v>-0.8188560372</v>
      </c>
      <c r="I3090">
        <v>13.22185346</v>
      </c>
      <c r="L3090">
        <f t="shared" si="719"/>
        <v>-1</v>
      </c>
      <c r="M3090">
        <f t="shared" si="705"/>
        <v>544.20711863658221</v>
      </c>
      <c r="N3090">
        <f t="shared" si="706"/>
        <v>11.719870815</v>
      </c>
      <c r="O3090">
        <f t="shared" si="707"/>
        <v>-0.78293409879999998</v>
      </c>
      <c r="P3090">
        <f t="shared" si="708"/>
        <v>83.053081847214813</v>
      </c>
      <c r="Q3090" t="str">
        <f t="shared" si="709"/>
        <v>0</v>
      </c>
      <c r="R3090" t="str">
        <f t="shared" si="710"/>
        <v>-25.6019400498207-22.020822813621i</v>
      </c>
      <c r="S3090" t="str">
        <f t="shared" si="711"/>
        <v>-6.2241543438683-56.3939386677873i</v>
      </c>
      <c r="T3090" t="str">
        <f t="shared" si="712"/>
        <v>0</v>
      </c>
      <c r="U3090" t="str">
        <f t="shared" si="713"/>
        <v>-18.0113363375512-13.9018750852405i</v>
      </c>
      <c r="V3090" t="str">
        <f t="shared" si="714"/>
        <v>31.397437852718-9.90218246074849i</v>
      </c>
      <c r="W3090" t="str">
        <f t="shared" si="715"/>
        <v>-57.979909659688+123.976197343243i</v>
      </c>
      <c r="X3090">
        <f t="shared" si="716"/>
        <v>136.86404725798633</v>
      </c>
      <c r="AA3090">
        <f t="shared" si="717"/>
        <v>1733.82196</v>
      </c>
      <c r="AB3090">
        <f t="shared" si="718"/>
        <v>136.86404725798633</v>
      </c>
    </row>
    <row r="3091" spans="2:28" x14ac:dyDescent="0.25">
      <c r="B3091" t="s">
        <v>287</v>
      </c>
      <c r="C3091" t="s">
        <v>105</v>
      </c>
      <c r="D3091">
        <v>1733.82196</v>
      </c>
      <c r="E3091">
        <v>0</v>
      </c>
      <c r="F3091">
        <v>0</v>
      </c>
      <c r="G3091">
        <v>12.12824657</v>
      </c>
      <c r="H3091">
        <v>-0.8188560372</v>
      </c>
      <c r="I3091">
        <v>13.22185346</v>
      </c>
      <c r="L3091">
        <f t="shared" si="719"/>
        <v>-1</v>
      </c>
      <c r="M3091">
        <f t="shared" si="705"/>
        <v>544.20711863658221</v>
      </c>
      <c r="N3091">
        <f t="shared" si="706"/>
        <v>12.12824657</v>
      </c>
      <c r="O3091">
        <f t="shared" si="707"/>
        <v>-0.8188560372</v>
      </c>
      <c r="P3091">
        <f t="shared" si="708"/>
        <v>83.075355393553579</v>
      </c>
      <c r="Q3091" t="str">
        <f t="shared" si="709"/>
        <v>0</v>
      </c>
      <c r="R3091" t="str">
        <f t="shared" si="710"/>
        <v>-25.6019400498207-22.020822813621i</v>
      </c>
      <c r="S3091" t="str">
        <f t="shared" si="711"/>
        <v>-6.2241543438683-56.3939386677873i</v>
      </c>
      <c r="T3091" t="str">
        <f t="shared" si="712"/>
        <v>0</v>
      </c>
      <c r="U3091" t="str">
        <f t="shared" si="713"/>
        <v>-18.0113363375512-13.9018750852405i</v>
      </c>
      <c r="V3091" t="str">
        <f t="shared" si="714"/>
        <v>31.397437852718-9.90218246074849i</v>
      </c>
      <c r="W3091" t="str">
        <f t="shared" si="715"/>
        <v>-57.392505749125+125.164773194017i</v>
      </c>
      <c r="X3091">
        <f t="shared" si="716"/>
        <v>137.69575216713503</v>
      </c>
      <c r="AA3091">
        <f t="shared" si="717"/>
        <v>1733.82196</v>
      </c>
      <c r="AB3091">
        <f t="shared" si="718"/>
        <v>137.69575216713503</v>
      </c>
    </row>
    <row r="3092" spans="2:28" x14ac:dyDescent="0.25">
      <c r="B3092" t="s">
        <v>288</v>
      </c>
      <c r="C3092" t="s">
        <v>107</v>
      </c>
      <c r="D3092">
        <v>1743.262616</v>
      </c>
      <c r="E3092">
        <v>9.4406560000000006</v>
      </c>
      <c r="F3092">
        <v>3.8924026770000002E-2</v>
      </c>
      <c r="G3092">
        <v>39.865393060000002</v>
      </c>
      <c r="H3092">
        <v>-2.119196836</v>
      </c>
      <c r="I3092">
        <v>13.29248102</v>
      </c>
      <c r="L3092">
        <f t="shared" si="719"/>
        <v>-1</v>
      </c>
      <c r="M3092">
        <f t="shared" si="705"/>
        <v>525.49082460144859</v>
      </c>
      <c r="N3092">
        <f t="shared" si="706"/>
        <v>25.996819815000002</v>
      </c>
      <c r="O3092">
        <f t="shared" si="707"/>
        <v>-1.4690264366000001</v>
      </c>
      <c r="P3092">
        <f t="shared" si="708"/>
        <v>83.297238417190556</v>
      </c>
      <c r="Q3092" t="str">
        <f t="shared" si="709"/>
        <v>0.542380096980083+6.50072962942162i</v>
      </c>
      <c r="R3092" t="str">
        <f t="shared" si="710"/>
        <v>-25.0595599528406-15.5200931841994i</v>
      </c>
      <c r="S3092" t="str">
        <f t="shared" si="711"/>
        <v>-5.6817742468882-49.8932090383657i</v>
      </c>
      <c r="T3092" t="str">
        <f t="shared" si="712"/>
        <v>-6.39048688317616-1.30970961682111i</v>
      </c>
      <c r="U3092" t="str">
        <f t="shared" si="713"/>
        <v>-24.4018232207274-15.2115847020616i</v>
      </c>
      <c r="V3092" t="str">
        <f t="shared" si="714"/>
        <v>25.0069509695418-11.2118920775696i</v>
      </c>
      <c r="W3092" t="str">
        <f t="shared" si="715"/>
        <v>-44.7774464870644+152.098554901375i</v>
      </c>
      <c r="X3092">
        <f t="shared" si="716"/>
        <v>158.55279914586342</v>
      </c>
      <c r="AA3092">
        <f t="shared" si="717"/>
        <v>1743.262616</v>
      </c>
      <c r="AB3092">
        <f t="shared" si="718"/>
        <v>158.55279914586342</v>
      </c>
    </row>
    <row r="3093" spans="2:28" x14ac:dyDescent="0.25">
      <c r="B3093" t="s">
        <v>289</v>
      </c>
      <c r="C3093" t="s">
        <v>105</v>
      </c>
      <c r="D3093">
        <v>1743.262616</v>
      </c>
      <c r="E3093">
        <v>0</v>
      </c>
      <c r="F3093">
        <v>0</v>
      </c>
      <c r="G3093">
        <v>39.865393060000002</v>
      </c>
      <c r="H3093">
        <v>-2.119196836</v>
      </c>
      <c r="I3093">
        <v>13.29248102</v>
      </c>
      <c r="L3093">
        <f t="shared" si="719"/>
        <v>-1</v>
      </c>
      <c r="M3093">
        <f t="shared" si="705"/>
        <v>525.49082460144859</v>
      </c>
      <c r="N3093">
        <f t="shared" si="706"/>
        <v>39.865393060000002</v>
      </c>
      <c r="O3093">
        <f t="shared" si="707"/>
        <v>-2.119196836</v>
      </c>
      <c r="P3093">
        <f t="shared" si="708"/>
        <v>83.519121440827519</v>
      </c>
      <c r="Q3093" t="str">
        <f t="shared" si="709"/>
        <v>0</v>
      </c>
      <c r="R3093" t="str">
        <f t="shared" si="710"/>
        <v>-25.0595599528406-15.5200931841994i</v>
      </c>
      <c r="S3093" t="str">
        <f t="shared" si="711"/>
        <v>-5.6817742468882-49.8932090383657i</v>
      </c>
      <c r="T3093" t="str">
        <f t="shared" si="712"/>
        <v>0</v>
      </c>
      <c r="U3093" t="str">
        <f t="shared" si="713"/>
        <v>-24.4018232207274-15.2115847020616i</v>
      </c>
      <c r="V3093" t="str">
        <f t="shared" si="714"/>
        <v>25.0069509695418-11.2118920775696i</v>
      </c>
      <c r="W3093" t="str">
        <f t="shared" si="715"/>
        <v>-26.639446917431+160.521252924748i</v>
      </c>
      <c r="X3093">
        <f t="shared" si="716"/>
        <v>162.71672554656925</v>
      </c>
      <c r="AA3093">
        <f t="shared" si="717"/>
        <v>1743.262616</v>
      </c>
      <c r="AB3093">
        <f t="shared" si="718"/>
        <v>162.71672554656925</v>
      </c>
    </row>
    <row r="3094" spans="2:28" x14ac:dyDescent="0.25">
      <c r="B3094" t="s">
        <v>286</v>
      </c>
      <c r="C3094" t="s">
        <v>78</v>
      </c>
      <c r="D3094">
        <v>1743.784212</v>
      </c>
      <c r="E3094">
        <v>0.52159659000000003</v>
      </c>
      <c r="F3094">
        <v>0</v>
      </c>
      <c r="G3094">
        <v>42.113598269999997</v>
      </c>
      <c r="H3094">
        <v>-2.191040713</v>
      </c>
      <c r="I3094">
        <v>13.294507100000001</v>
      </c>
      <c r="L3094">
        <f t="shared" si="719"/>
        <v>-1</v>
      </c>
      <c r="M3094">
        <f t="shared" si="705"/>
        <v>525.49082460144859</v>
      </c>
      <c r="N3094">
        <f t="shared" si="706"/>
        <v>40.989495665</v>
      </c>
      <c r="O3094">
        <f t="shared" si="707"/>
        <v>-2.1551187745</v>
      </c>
      <c r="P3094">
        <f t="shared" si="708"/>
        <v>83.525486558871108</v>
      </c>
      <c r="Q3094" t="str">
        <f t="shared" si="709"/>
        <v>0</v>
      </c>
      <c r="R3094" t="str">
        <f t="shared" si="710"/>
        <v>-25.0595599528406-15.5200931841994i</v>
      </c>
      <c r="S3094" t="str">
        <f t="shared" si="711"/>
        <v>-5.6817742468882-49.8932090383657i</v>
      </c>
      <c r="T3094" t="str">
        <f t="shared" si="712"/>
        <v>0</v>
      </c>
      <c r="U3094" t="str">
        <f t="shared" si="713"/>
        <v>-24.4018232207274-15.2115847020616i</v>
      </c>
      <c r="V3094" t="str">
        <f t="shared" si="714"/>
        <v>25.0069509695418-11.2118920775696i</v>
      </c>
      <c r="W3094" t="str">
        <f t="shared" si="715"/>
        <v>-26.147768751816+161.83381827687i</v>
      </c>
      <c r="X3094">
        <f t="shared" si="716"/>
        <v>163.93257927809663</v>
      </c>
      <c r="AA3094">
        <f t="shared" si="717"/>
        <v>1743.784212</v>
      </c>
      <c r="AB3094">
        <f t="shared" si="718"/>
        <v>163.93257927809663</v>
      </c>
    </row>
    <row r="3095" spans="2:28" x14ac:dyDescent="0.25">
      <c r="B3095" t="s">
        <v>311</v>
      </c>
      <c r="C3095" t="s">
        <v>78</v>
      </c>
      <c r="D3095">
        <v>1744.09691</v>
      </c>
      <c r="E3095">
        <v>0.31269755980000002</v>
      </c>
      <c r="F3095">
        <v>0</v>
      </c>
      <c r="G3095">
        <v>43.497332470000003</v>
      </c>
      <c r="H3095">
        <v>-2.2341111730000001</v>
      </c>
      <c r="I3095">
        <v>13.2956699</v>
      </c>
      <c r="L3095">
        <f t="shared" si="719"/>
        <v>-1</v>
      </c>
      <c r="M3095">
        <f t="shared" si="705"/>
        <v>525.49082460144859</v>
      </c>
      <c r="N3095">
        <f t="shared" si="706"/>
        <v>42.80546537</v>
      </c>
      <c r="O3095">
        <f t="shared" si="707"/>
        <v>-2.212575943</v>
      </c>
      <c r="P3095">
        <f t="shared" si="708"/>
        <v>83.535504720852288</v>
      </c>
      <c r="Q3095" t="str">
        <f t="shared" si="709"/>
        <v>0</v>
      </c>
      <c r="R3095" t="str">
        <f t="shared" si="710"/>
        <v>-25.0595599528406-15.5200931841994i</v>
      </c>
      <c r="S3095" t="str">
        <f t="shared" si="711"/>
        <v>-5.6817742468882-49.8932090383657i</v>
      </c>
      <c r="T3095" t="str">
        <f t="shared" si="712"/>
        <v>0</v>
      </c>
      <c r="U3095" t="str">
        <f t="shared" si="713"/>
        <v>-24.4018232207274-15.2115847020616i</v>
      </c>
      <c r="V3095" t="str">
        <f t="shared" si="714"/>
        <v>25.0069509695418-11.2118920775696i</v>
      </c>
      <c r="W3095" t="str">
        <f t="shared" si="715"/>
        <v>-25.3278239430455+163.862686167642i</v>
      </c>
      <c r="X3095">
        <f t="shared" si="716"/>
        <v>165.80856004369934</v>
      </c>
      <c r="AA3095">
        <f t="shared" si="717"/>
        <v>1744.09691</v>
      </c>
      <c r="AB3095">
        <f t="shared" si="718"/>
        <v>165.80856004369934</v>
      </c>
    </row>
    <row r="3096" spans="2:28" x14ac:dyDescent="0.25">
      <c r="B3096" t="s">
        <v>226</v>
      </c>
      <c r="C3096" t="s">
        <v>78</v>
      </c>
      <c r="D3096">
        <v>1744.2942929999999</v>
      </c>
      <c r="E3096">
        <v>0.19738339999999999</v>
      </c>
      <c r="F3096">
        <v>0</v>
      </c>
      <c r="G3096">
        <v>44.384651699999999</v>
      </c>
      <c r="H3096">
        <v>-2.2612984460000001</v>
      </c>
      <c r="I3096">
        <v>13.296384870000001</v>
      </c>
      <c r="L3096">
        <f t="shared" si="719"/>
        <v>-1</v>
      </c>
      <c r="M3096">
        <f t="shared" si="705"/>
        <v>525.49082460144859</v>
      </c>
      <c r="N3096">
        <f t="shared" si="706"/>
        <v>43.940992085000005</v>
      </c>
      <c r="O3096">
        <f t="shared" si="707"/>
        <v>-2.2477048095000001</v>
      </c>
      <c r="P3096">
        <f t="shared" si="708"/>
        <v>83.541403909289414</v>
      </c>
      <c r="Q3096" t="str">
        <f t="shared" si="709"/>
        <v>0</v>
      </c>
      <c r="R3096" t="str">
        <f t="shared" si="710"/>
        <v>-25.0595599528406-15.5200931841994i</v>
      </c>
      <c r="S3096" t="str">
        <f t="shared" si="711"/>
        <v>-5.6817742468882-49.8932090383657i</v>
      </c>
      <c r="T3096" t="str">
        <f t="shared" si="712"/>
        <v>0</v>
      </c>
      <c r="U3096" t="str">
        <f t="shared" si="713"/>
        <v>-24.4018232207274-15.2115847020616i</v>
      </c>
      <c r="V3096" t="str">
        <f t="shared" si="714"/>
        <v>25.0069509695418-11.2118920775696i</v>
      </c>
      <c r="W3096" t="str">
        <f t="shared" si="715"/>
        <v>-24.829347908634+165.108942747333i</v>
      </c>
      <c r="X3096">
        <f t="shared" si="716"/>
        <v>166.96544400776489</v>
      </c>
      <c r="AA3096">
        <f t="shared" si="717"/>
        <v>1744.2942929999999</v>
      </c>
      <c r="AB3096">
        <f t="shared" si="718"/>
        <v>166.96544400776489</v>
      </c>
    </row>
    <row r="3097" spans="2:28" x14ac:dyDescent="0.25">
      <c r="B3097" t="s">
        <v>93</v>
      </c>
      <c r="C3097" t="s">
        <v>94</v>
      </c>
      <c r="D3097">
        <v>1744.2942929999999</v>
      </c>
      <c r="E3097">
        <v>0</v>
      </c>
      <c r="F3097">
        <v>0</v>
      </c>
      <c r="G3097">
        <v>44.384651699999999</v>
      </c>
      <c r="H3097">
        <v>-2.2612984460000001</v>
      </c>
      <c r="I3097">
        <v>13.296384870000001</v>
      </c>
      <c r="L3097">
        <f t="shared" si="719"/>
        <v>-1</v>
      </c>
      <c r="M3097">
        <f t="shared" si="705"/>
        <v>525.49082460144859</v>
      </c>
      <c r="N3097">
        <f t="shared" si="706"/>
        <v>44.384651699999999</v>
      </c>
      <c r="O3097">
        <f t="shared" si="707"/>
        <v>-2.2612984460000001</v>
      </c>
      <c r="P3097">
        <f t="shared" si="708"/>
        <v>83.543650053788951</v>
      </c>
      <c r="Q3097" t="str">
        <f t="shared" si="709"/>
        <v>0</v>
      </c>
      <c r="R3097" t="str">
        <f t="shared" si="710"/>
        <v>-25.0595599528406-15.5200931841994i</v>
      </c>
      <c r="S3097" t="str">
        <f t="shared" si="711"/>
        <v>-5.6817742468882-49.8932090383657i</v>
      </c>
      <c r="T3097" t="str">
        <f t="shared" si="712"/>
        <v>0</v>
      </c>
      <c r="U3097" t="str">
        <f t="shared" si="713"/>
        <v>-24.4018232207274-15.2115847020616i</v>
      </c>
      <c r="V3097" t="str">
        <f t="shared" si="714"/>
        <v>25.0069509695418-11.2118920775696i</v>
      </c>
      <c r="W3097" t="str">
        <f t="shared" si="715"/>
        <v>-24.6356830114575+165.589493984853i</v>
      </c>
      <c r="X3097">
        <f t="shared" si="716"/>
        <v>167.41205869231965</v>
      </c>
      <c r="AA3097">
        <f t="shared" si="717"/>
        <v>1744.2942929999999</v>
      </c>
      <c r="AB3097">
        <f t="shared" si="718"/>
        <v>167.41205869231965</v>
      </c>
    </row>
    <row r="3098" spans="2:28" x14ac:dyDescent="0.25">
      <c r="B3098" t="s">
        <v>240</v>
      </c>
      <c r="C3098" t="s">
        <v>78</v>
      </c>
      <c r="D3098">
        <v>1744.5205209999999</v>
      </c>
      <c r="E3098">
        <v>0.2262276</v>
      </c>
      <c r="F3098">
        <v>0</v>
      </c>
      <c r="G3098">
        <v>45.414837249999998</v>
      </c>
      <c r="H3098">
        <v>-2.292458672</v>
      </c>
      <c r="I3098">
        <v>13.297186829999999</v>
      </c>
      <c r="L3098">
        <f t="shared" si="719"/>
        <v>-1</v>
      </c>
      <c r="M3098">
        <f t="shared" si="705"/>
        <v>525.49082460144859</v>
      </c>
      <c r="N3098">
        <f t="shared" si="706"/>
        <v>44.899744474999999</v>
      </c>
      <c r="O3098">
        <f t="shared" si="707"/>
        <v>-2.276878559</v>
      </c>
      <c r="P3098">
        <f t="shared" si="708"/>
        <v>83.546169485433424</v>
      </c>
      <c r="Q3098" t="str">
        <f t="shared" si="709"/>
        <v>0</v>
      </c>
      <c r="R3098" t="str">
        <f t="shared" si="710"/>
        <v>-25.0595599528406-15.5200931841994i</v>
      </c>
      <c r="S3098" t="str">
        <f t="shared" si="711"/>
        <v>-5.6817742468882-49.8932090383657i</v>
      </c>
      <c r="T3098" t="str">
        <f t="shared" si="712"/>
        <v>0</v>
      </c>
      <c r="U3098" t="str">
        <f t="shared" si="713"/>
        <v>-24.4018232207274-15.2115847020616i</v>
      </c>
      <c r="V3098" t="str">
        <f t="shared" si="714"/>
        <v>25.0069509695418-11.2118920775696i</v>
      </c>
      <c r="W3098" t="str">
        <f t="shared" si="715"/>
        <v>-24.4185314731665+166.150718951346i</v>
      </c>
      <c r="X3098">
        <f t="shared" si="716"/>
        <v>167.93548191896551</v>
      </c>
      <c r="AA3098">
        <f t="shared" si="717"/>
        <v>1744.5205209999999</v>
      </c>
      <c r="AB3098">
        <f t="shared" si="718"/>
        <v>167.93548191896551</v>
      </c>
    </row>
    <row r="3099" spans="2:28" x14ac:dyDescent="0.25">
      <c r="B3099" t="s">
        <v>312</v>
      </c>
      <c r="C3099" t="s">
        <v>305</v>
      </c>
      <c r="D3099">
        <v>1745.2705209999999</v>
      </c>
      <c r="E3099">
        <v>0.75</v>
      </c>
      <c r="F3099">
        <v>0</v>
      </c>
      <c r="G3099">
        <v>48.931003099999998</v>
      </c>
      <c r="H3099">
        <v>-2.395762468</v>
      </c>
      <c r="I3099">
        <v>13.29971909</v>
      </c>
      <c r="L3099">
        <f t="shared" si="719"/>
        <v>-1</v>
      </c>
      <c r="M3099">
        <f t="shared" si="705"/>
        <v>525.49082460144859</v>
      </c>
      <c r="N3099">
        <f t="shared" si="706"/>
        <v>47.172920175000002</v>
      </c>
      <c r="O3099">
        <f t="shared" si="707"/>
        <v>-2.3441105699999998</v>
      </c>
      <c r="P3099">
        <f t="shared" si="708"/>
        <v>83.556644246490876</v>
      </c>
      <c r="Q3099" t="str">
        <f t="shared" si="709"/>
        <v>0</v>
      </c>
      <c r="R3099" t="str">
        <f t="shared" si="710"/>
        <v>-25.0595599528406-15.5200931841994i</v>
      </c>
      <c r="S3099" t="str">
        <f t="shared" si="711"/>
        <v>-5.6817742468882-49.8932090383657i</v>
      </c>
      <c r="T3099" t="str">
        <f t="shared" si="712"/>
        <v>0</v>
      </c>
      <c r="U3099" t="str">
        <f t="shared" si="713"/>
        <v>-24.4018232207274-15.2115847020616i</v>
      </c>
      <c r="V3099" t="str">
        <f t="shared" si="714"/>
        <v>25.0069509695418-11.2118920775696i</v>
      </c>
      <c r="W3099" t="str">
        <f t="shared" si="715"/>
        <v>-23.494519142131+168.601950991582i</v>
      </c>
      <c r="X3099">
        <f t="shared" si="716"/>
        <v>170.23104977614329</v>
      </c>
      <c r="AA3099">
        <f t="shared" si="717"/>
        <v>1745.2705209999999</v>
      </c>
      <c r="AB3099">
        <f t="shared" si="718"/>
        <v>170.23104977614329</v>
      </c>
    </row>
    <row r="3100" spans="2:28" x14ac:dyDescent="0.25">
      <c r="B3100" t="s">
        <v>242</v>
      </c>
      <c r="C3100" t="s">
        <v>78</v>
      </c>
      <c r="D3100">
        <v>1745.4015710000001</v>
      </c>
      <c r="E3100">
        <v>0.13105</v>
      </c>
      <c r="F3100">
        <v>0</v>
      </c>
      <c r="G3100">
        <v>49.561297979999999</v>
      </c>
      <c r="H3100">
        <v>-2.4138130840000001</v>
      </c>
      <c r="I3100">
        <v>13.30014263</v>
      </c>
      <c r="L3100">
        <f t="shared" si="719"/>
        <v>-1</v>
      </c>
      <c r="M3100">
        <f t="shared" si="705"/>
        <v>525.49082460144859</v>
      </c>
      <c r="N3100">
        <f t="shared" si="706"/>
        <v>49.246150540000002</v>
      </c>
      <c r="O3100">
        <f t="shared" si="707"/>
        <v>-2.404787776</v>
      </c>
      <c r="P3100">
        <f t="shared" si="708"/>
        <v>83.565930166056361</v>
      </c>
      <c r="Q3100" t="str">
        <f t="shared" si="709"/>
        <v>0</v>
      </c>
      <c r="R3100" t="str">
        <f t="shared" si="710"/>
        <v>-25.0595599528406-15.5200931841994i</v>
      </c>
      <c r="S3100" t="str">
        <f t="shared" si="711"/>
        <v>-5.6817742468882-49.8932090383657i</v>
      </c>
      <c r="T3100" t="str">
        <f t="shared" si="712"/>
        <v>0</v>
      </c>
      <c r="U3100" t="str">
        <f t="shared" si="713"/>
        <v>-24.4018232207274-15.2115847020616i</v>
      </c>
      <c r="V3100" t="str">
        <f t="shared" si="714"/>
        <v>25.0069509695418-11.2118920775696i</v>
      </c>
      <c r="W3100" t="str">
        <f t="shared" si="715"/>
        <v>-22.6131264805095+170.708973908066i</v>
      </c>
      <c r="X3100">
        <f t="shared" si="716"/>
        <v>172.2001953017716</v>
      </c>
      <c r="AA3100">
        <f t="shared" si="717"/>
        <v>1745.4015710000001</v>
      </c>
      <c r="AB3100">
        <f t="shared" si="718"/>
        <v>172.2001953017716</v>
      </c>
    </row>
    <row r="3101" spans="2:28" x14ac:dyDescent="0.25">
      <c r="B3101" t="s">
        <v>313</v>
      </c>
      <c r="C3101" t="s">
        <v>105</v>
      </c>
      <c r="D3101">
        <v>1745.4015710000001</v>
      </c>
      <c r="E3101">
        <v>0</v>
      </c>
      <c r="F3101">
        <v>0</v>
      </c>
      <c r="G3101">
        <v>49.561297979999999</v>
      </c>
      <c r="H3101">
        <v>-2.4138130840000001</v>
      </c>
      <c r="I3101">
        <v>13.30014263</v>
      </c>
      <c r="L3101">
        <f t="shared" si="719"/>
        <v>-1</v>
      </c>
      <c r="M3101">
        <f t="shared" si="705"/>
        <v>525.49082460144859</v>
      </c>
      <c r="N3101">
        <f t="shared" si="706"/>
        <v>49.561297979999999</v>
      </c>
      <c r="O3101">
        <f t="shared" si="707"/>
        <v>-2.4138130840000001</v>
      </c>
      <c r="P3101">
        <f t="shared" si="708"/>
        <v>83.567260756208853</v>
      </c>
      <c r="Q3101" t="str">
        <f t="shared" si="709"/>
        <v>0</v>
      </c>
      <c r="R3101" t="str">
        <f t="shared" si="710"/>
        <v>-25.0595599528406-15.5200931841994i</v>
      </c>
      <c r="S3101" t="str">
        <f t="shared" si="711"/>
        <v>-5.6817742468882-49.8932090383657i</v>
      </c>
      <c r="T3101" t="str">
        <f t="shared" si="712"/>
        <v>0</v>
      </c>
      <c r="U3101" t="str">
        <f t="shared" si="713"/>
        <v>-24.4018232207274-15.2115847020616i</v>
      </c>
      <c r="V3101" t="str">
        <f t="shared" si="714"/>
        <v>25.0069509695418-11.2118920775696i</v>
      </c>
      <c r="W3101" t="str">
        <f t="shared" si="715"/>
        <v>-22.4850866668515+171.029130510602i</v>
      </c>
      <c r="X3101">
        <f t="shared" si="716"/>
        <v>172.50084813017108</v>
      </c>
      <c r="AA3101">
        <f t="shared" si="717"/>
        <v>1745.4015710000001</v>
      </c>
      <c r="AB3101">
        <f t="shared" si="718"/>
        <v>172.50084813017108</v>
      </c>
    </row>
    <row r="3102" spans="2:28" x14ac:dyDescent="0.25">
      <c r="B3102" t="s">
        <v>314</v>
      </c>
      <c r="C3102" t="s">
        <v>122</v>
      </c>
      <c r="D3102">
        <v>1746.511571</v>
      </c>
      <c r="E3102">
        <v>1.1100000000000001</v>
      </c>
      <c r="F3102">
        <v>0</v>
      </c>
      <c r="G3102">
        <v>49.57222213</v>
      </c>
      <c r="H3102">
        <v>2.404326443</v>
      </c>
      <c r="I3102">
        <v>13.30364357</v>
      </c>
      <c r="L3102">
        <f t="shared" si="719"/>
        <v>-1</v>
      </c>
      <c r="M3102">
        <f t="shared" si="705"/>
        <v>525.49082460144859</v>
      </c>
      <c r="N3102">
        <f t="shared" si="706"/>
        <v>49.566760055000003</v>
      </c>
      <c r="O3102">
        <f t="shared" si="707"/>
        <v>-4.7433205000000367E-3</v>
      </c>
      <c r="P3102">
        <f t="shared" si="708"/>
        <v>83.578259283593525</v>
      </c>
      <c r="Q3102" t="str">
        <f t="shared" si="709"/>
        <v>0</v>
      </c>
      <c r="R3102" t="str">
        <f t="shared" si="710"/>
        <v>-25.0595599528406-15.5200931841994i</v>
      </c>
      <c r="S3102" t="str">
        <f t="shared" si="711"/>
        <v>-5.6817742468882-49.8932090383657i</v>
      </c>
      <c r="T3102" t="str">
        <f t="shared" si="712"/>
        <v>0</v>
      </c>
      <c r="U3102" t="str">
        <f t="shared" si="713"/>
        <v>-24.4018232207274-15.2115847020616i</v>
      </c>
      <c r="V3102" t="str">
        <f t="shared" si="714"/>
        <v>25.0069509695418-11.2118920775696i</v>
      </c>
      <c r="W3102" t="str">
        <f t="shared" si="715"/>
        <v>-20.829247808986+169.165472515106i</v>
      </c>
      <c r="X3102">
        <f t="shared" si="716"/>
        <v>170.44299532555522</v>
      </c>
      <c r="AA3102">
        <f t="shared" si="717"/>
        <v>1746.511571</v>
      </c>
      <c r="AB3102">
        <f t="shared" si="718"/>
        <v>170.44299532555522</v>
      </c>
    </row>
    <row r="3103" spans="2:28" x14ac:dyDescent="0.25">
      <c r="B3103" t="s">
        <v>315</v>
      </c>
      <c r="C3103" t="s">
        <v>105</v>
      </c>
      <c r="D3103">
        <v>1746.511571</v>
      </c>
      <c r="E3103">
        <v>0</v>
      </c>
      <c r="F3103">
        <v>0</v>
      </c>
      <c r="G3103">
        <v>49.57222213</v>
      </c>
      <c r="H3103">
        <v>2.404326443</v>
      </c>
      <c r="I3103">
        <v>13.30364357</v>
      </c>
      <c r="L3103">
        <f t="shared" si="719"/>
        <v>-1</v>
      </c>
      <c r="M3103">
        <f t="shared" si="705"/>
        <v>525.49082460144859</v>
      </c>
      <c r="N3103">
        <f t="shared" si="706"/>
        <v>49.57222213</v>
      </c>
      <c r="O3103">
        <f t="shared" si="707"/>
        <v>2.404326443</v>
      </c>
      <c r="P3103">
        <f t="shared" si="708"/>
        <v>83.589257810978182</v>
      </c>
      <c r="Q3103" t="str">
        <f t="shared" si="709"/>
        <v>0</v>
      </c>
      <c r="R3103" t="str">
        <f t="shared" si="710"/>
        <v>-25.0595599528406-15.5200931841994i</v>
      </c>
      <c r="S3103" t="str">
        <f t="shared" si="711"/>
        <v>-5.6817742468882-49.8932090383657i</v>
      </c>
      <c r="T3103" t="str">
        <f t="shared" si="712"/>
        <v>0</v>
      </c>
      <c r="U3103" t="str">
        <f t="shared" si="713"/>
        <v>-24.4018232207274-15.2115847020616i</v>
      </c>
      <c r="V3103" t="str">
        <f t="shared" si="714"/>
        <v>25.0069509695418-11.2118920775696i</v>
      </c>
      <c r="W3103" t="str">
        <f t="shared" si="715"/>
        <v>-19.1707065063385+167.281143136085i</v>
      </c>
      <c r="X3103">
        <f t="shared" si="716"/>
        <v>168.37605778989936</v>
      </c>
      <c r="AA3103">
        <f t="shared" si="717"/>
        <v>1746.511571</v>
      </c>
      <c r="AB3103">
        <f t="shared" si="718"/>
        <v>168.37605778989936</v>
      </c>
    </row>
    <row r="3104" spans="2:28" x14ac:dyDescent="0.25">
      <c r="B3104" t="s">
        <v>246</v>
      </c>
      <c r="C3104" t="s">
        <v>78</v>
      </c>
      <c r="D3104">
        <v>1746.8068209999999</v>
      </c>
      <c r="E3104">
        <v>0.29525000000000001</v>
      </c>
      <c r="F3104">
        <v>0</v>
      </c>
      <c r="G3104">
        <v>48.164391350000002</v>
      </c>
      <c r="H3104">
        <v>2.3639403780000001</v>
      </c>
      <c r="I3104">
        <v>13.30460525</v>
      </c>
      <c r="L3104">
        <f t="shared" si="719"/>
        <v>-1</v>
      </c>
      <c r="M3104">
        <f t="shared" si="705"/>
        <v>525.49082460144859</v>
      </c>
      <c r="N3104">
        <f t="shared" si="706"/>
        <v>48.868306740000001</v>
      </c>
      <c r="O3104">
        <f t="shared" si="707"/>
        <v>2.3841334105</v>
      </c>
      <c r="P3104">
        <f t="shared" si="708"/>
        <v>83.592279017801275</v>
      </c>
      <c r="Q3104" t="str">
        <f t="shared" si="709"/>
        <v>0</v>
      </c>
      <c r="R3104" t="str">
        <f t="shared" si="710"/>
        <v>-25.0595599528406-15.5200931841994i</v>
      </c>
      <c r="S3104" t="str">
        <f t="shared" si="711"/>
        <v>-5.6817742468882-49.8932090383657i</v>
      </c>
      <c r="T3104" t="str">
        <f t="shared" si="712"/>
        <v>0</v>
      </c>
      <c r="U3104" t="str">
        <f t="shared" si="713"/>
        <v>-24.4018232207274-15.2115847020616i</v>
      </c>
      <c r="V3104" t="str">
        <f t="shared" si="714"/>
        <v>25.0069509695418-11.2118920775696i</v>
      </c>
      <c r="W3104" t="str">
        <f t="shared" si="715"/>
        <v>-18.5810435295435+165.569226652123i</v>
      </c>
      <c r="X3104">
        <f t="shared" si="716"/>
        <v>166.60859519493246</v>
      </c>
      <c r="AA3104">
        <f t="shared" si="717"/>
        <v>1746.8068209999999</v>
      </c>
      <c r="AB3104">
        <f t="shared" si="718"/>
        <v>166.60859519493246</v>
      </c>
    </row>
    <row r="3105" spans="2:28" x14ac:dyDescent="0.25">
      <c r="B3105" t="s">
        <v>127</v>
      </c>
      <c r="C3105" t="s">
        <v>78</v>
      </c>
      <c r="D3105">
        <v>1747.0568209999999</v>
      </c>
      <c r="E3105">
        <v>0.25</v>
      </c>
      <c r="F3105">
        <v>0</v>
      </c>
      <c r="G3105">
        <v>46.99097029</v>
      </c>
      <c r="H3105">
        <v>2.3297438800000001</v>
      </c>
      <c r="I3105">
        <v>13.305441610000001</v>
      </c>
      <c r="L3105">
        <f t="shared" si="719"/>
        <v>-1</v>
      </c>
      <c r="M3105">
        <f t="shared" si="705"/>
        <v>525.49082460144859</v>
      </c>
      <c r="N3105">
        <f t="shared" si="706"/>
        <v>47.577680819999998</v>
      </c>
      <c r="O3105">
        <f t="shared" si="707"/>
        <v>2.3468421290000001</v>
      </c>
      <c r="P3105">
        <f t="shared" si="708"/>
        <v>83.597927727056145</v>
      </c>
      <c r="Q3105" t="str">
        <f t="shared" si="709"/>
        <v>0</v>
      </c>
      <c r="R3105" t="str">
        <f t="shared" si="710"/>
        <v>-25.0595599528406-15.5200931841994i</v>
      </c>
      <c r="S3105" t="str">
        <f t="shared" si="711"/>
        <v>-5.6817742468882-49.8932090383657i</v>
      </c>
      <c r="T3105" t="str">
        <f t="shared" si="712"/>
        <v>0</v>
      </c>
      <c r="U3105" t="str">
        <f t="shared" si="713"/>
        <v>-24.4018232207274-15.2115847020616i</v>
      </c>
      <c r="V3105" t="str">
        <f t="shared" si="714"/>
        <v>25.0069509695418-11.2118920775696i</v>
      </c>
      <c r="W3105" t="str">
        <f t="shared" si="715"/>
        <v>-17.497759596727+162.404939114525i</v>
      </c>
      <c r="X3105">
        <f t="shared" si="716"/>
        <v>163.34483719939675</v>
      </c>
      <c r="AA3105">
        <f t="shared" si="717"/>
        <v>1747.0568209999999</v>
      </c>
      <c r="AB3105">
        <f t="shared" si="718"/>
        <v>163.34483719939675</v>
      </c>
    </row>
    <row r="3106" spans="2:28" x14ac:dyDescent="0.25">
      <c r="B3106" t="s">
        <v>150</v>
      </c>
      <c r="C3106" t="s">
        <v>151</v>
      </c>
      <c r="D3106">
        <v>1747.0568209999999</v>
      </c>
      <c r="E3106">
        <v>0</v>
      </c>
      <c r="F3106">
        <v>0</v>
      </c>
      <c r="G3106">
        <v>46.99097029</v>
      </c>
      <c r="H3106">
        <v>2.3297438800000001</v>
      </c>
      <c r="I3106">
        <v>13.305441610000001</v>
      </c>
      <c r="L3106">
        <f t="shared" si="719"/>
        <v>-1</v>
      </c>
      <c r="M3106">
        <f t="shared" si="705"/>
        <v>525.49082460144859</v>
      </c>
      <c r="N3106">
        <f t="shared" si="706"/>
        <v>46.99097029</v>
      </c>
      <c r="O3106">
        <f t="shared" si="707"/>
        <v>2.3297438800000001</v>
      </c>
      <c r="P3106">
        <f t="shared" si="708"/>
        <v>83.60055522948791</v>
      </c>
      <c r="Q3106" t="str">
        <f t="shared" si="709"/>
        <v>0</v>
      </c>
      <c r="R3106" t="str">
        <f t="shared" si="710"/>
        <v>-25.0595599528406-15.5200931841994i</v>
      </c>
      <c r="S3106" t="str">
        <f t="shared" si="711"/>
        <v>-5.6817742468882-49.8932090383657i</v>
      </c>
      <c r="T3106" t="str">
        <f t="shared" si="712"/>
        <v>0</v>
      </c>
      <c r="U3106" t="str">
        <f t="shared" si="713"/>
        <v>-24.4018232207274-15.2115847020616i</v>
      </c>
      <c r="V3106" t="str">
        <f t="shared" si="714"/>
        <v>25.0069509695418-11.2118920775696i</v>
      </c>
      <c r="W3106" t="str">
        <f t="shared" si="715"/>
        <v>-17.002757221564+160.953411745324i</v>
      </c>
      <c r="X3106">
        <f t="shared" si="716"/>
        <v>161.84898673020859</v>
      </c>
      <c r="AA3106">
        <f t="shared" si="717"/>
        <v>1747.0568209999999</v>
      </c>
      <c r="AB3106">
        <f t="shared" si="718"/>
        <v>161.84898673020859</v>
      </c>
    </row>
    <row r="3107" spans="2:28" x14ac:dyDescent="0.25">
      <c r="B3107" t="s">
        <v>127</v>
      </c>
      <c r="C3107" t="s">
        <v>78</v>
      </c>
      <c r="D3107">
        <v>1747.3068209999999</v>
      </c>
      <c r="E3107">
        <v>0.25</v>
      </c>
      <c r="F3107">
        <v>0</v>
      </c>
      <c r="G3107">
        <v>45.83464747</v>
      </c>
      <c r="H3107">
        <v>2.2955473820000001</v>
      </c>
      <c r="I3107">
        <v>13.306298959999999</v>
      </c>
      <c r="L3107">
        <f t="shared" si="719"/>
        <v>-1</v>
      </c>
      <c r="M3107">
        <f t="shared" si="705"/>
        <v>525.49082460144859</v>
      </c>
      <c r="N3107">
        <f t="shared" si="706"/>
        <v>46.41280888</v>
      </c>
      <c r="O3107">
        <f t="shared" si="707"/>
        <v>2.3126456310000001</v>
      </c>
      <c r="P3107">
        <f t="shared" si="708"/>
        <v>83.603248673949466</v>
      </c>
      <c r="Q3107" t="str">
        <f t="shared" si="709"/>
        <v>0</v>
      </c>
      <c r="R3107" t="str">
        <f t="shared" si="710"/>
        <v>-25.0595599528406-15.5200931841994i</v>
      </c>
      <c r="S3107" t="str">
        <f t="shared" si="711"/>
        <v>-5.6817742468882-49.8932090383657i</v>
      </c>
      <c r="T3107" t="str">
        <f t="shared" si="712"/>
        <v>0</v>
      </c>
      <c r="U3107" t="str">
        <f t="shared" si="713"/>
        <v>-24.4018232207274-15.2115847020616i</v>
      </c>
      <c r="V3107" t="str">
        <f t="shared" si="714"/>
        <v>25.0069509695418-11.2118920775696i</v>
      </c>
      <c r="W3107" t="str">
        <f t="shared" si="715"/>
        <v>-16.503674265968+159.50358830296i</v>
      </c>
      <c r="X3107">
        <f t="shared" si="716"/>
        <v>160.35512447626155</v>
      </c>
      <c r="AA3107">
        <f t="shared" si="717"/>
        <v>1747.3068209999999</v>
      </c>
      <c r="AB3107">
        <f t="shared" si="718"/>
        <v>160.35512447626155</v>
      </c>
    </row>
    <row r="3108" spans="2:28" x14ac:dyDescent="0.25">
      <c r="B3108" t="s">
        <v>237</v>
      </c>
      <c r="C3108" t="s">
        <v>78</v>
      </c>
      <c r="D3108">
        <v>1747.816104</v>
      </c>
      <c r="E3108">
        <v>0.50928300000000004</v>
      </c>
      <c r="F3108">
        <v>0</v>
      </c>
      <c r="G3108">
        <v>43.531959030000003</v>
      </c>
      <c r="H3108">
        <v>2.2258846000000001</v>
      </c>
      <c r="I3108">
        <v>13.308113580000001</v>
      </c>
      <c r="L3108">
        <f t="shared" si="719"/>
        <v>-1</v>
      </c>
      <c r="M3108">
        <f t="shared" si="705"/>
        <v>525.49082460144859</v>
      </c>
      <c r="N3108">
        <f t="shared" si="706"/>
        <v>44.683303250000002</v>
      </c>
      <c r="O3108">
        <f t="shared" si="707"/>
        <v>2.2607159910000001</v>
      </c>
      <c r="P3108">
        <f t="shared" si="708"/>
        <v>83.611642915272071</v>
      </c>
      <c r="Q3108" t="str">
        <f t="shared" si="709"/>
        <v>0</v>
      </c>
      <c r="R3108" t="str">
        <f t="shared" si="710"/>
        <v>-25.0595599528406-15.5200931841994i</v>
      </c>
      <c r="S3108" t="str">
        <f t="shared" si="711"/>
        <v>-5.6817742468882-49.8932090383657i</v>
      </c>
      <c r="T3108" t="str">
        <f t="shared" si="712"/>
        <v>0</v>
      </c>
      <c r="U3108" t="str">
        <f t="shared" si="713"/>
        <v>-24.4018232207274-15.2115847020616i</v>
      </c>
      <c r="V3108" t="str">
        <f t="shared" si="714"/>
        <v>25.0069509695418-11.2118920775696i</v>
      </c>
      <c r="W3108" t="str">
        <f t="shared" si="715"/>
        <v>-14.987205680148+155.100022549597i</v>
      </c>
      <c r="X3108">
        <f t="shared" si="716"/>
        <v>155.82244167315747</v>
      </c>
      <c r="AA3108">
        <f t="shared" si="717"/>
        <v>1747.816104</v>
      </c>
      <c r="AB3108">
        <f t="shared" si="718"/>
        <v>155.82244167315747</v>
      </c>
    </row>
    <row r="3109" spans="2:28" x14ac:dyDescent="0.25">
      <c r="B3109" t="s">
        <v>285</v>
      </c>
      <c r="C3109" t="s">
        <v>78</v>
      </c>
      <c r="D3109">
        <v>1748.128929</v>
      </c>
      <c r="E3109">
        <v>0.31282555979999999</v>
      </c>
      <c r="F3109">
        <v>0</v>
      </c>
      <c r="G3109">
        <v>42.152717690000003</v>
      </c>
      <c r="H3109">
        <v>2.1830944460000001</v>
      </c>
      <c r="I3109">
        <v>13.30927586</v>
      </c>
      <c r="L3109">
        <f t="shared" si="719"/>
        <v>-1</v>
      </c>
      <c r="M3109">
        <f t="shared" si="705"/>
        <v>525.49082460144859</v>
      </c>
      <c r="N3109">
        <f t="shared" si="706"/>
        <v>42.842338359999999</v>
      </c>
      <c r="O3109">
        <f t="shared" si="707"/>
        <v>2.2044895230000003</v>
      </c>
      <c r="P3109">
        <f t="shared" si="708"/>
        <v>83.620995122442537</v>
      </c>
      <c r="Q3109" t="str">
        <f t="shared" si="709"/>
        <v>0</v>
      </c>
      <c r="R3109" t="str">
        <f t="shared" si="710"/>
        <v>-25.0595599528406-15.5200931841994i</v>
      </c>
      <c r="S3109" t="str">
        <f t="shared" si="711"/>
        <v>-5.6817742468882-49.8932090383657i</v>
      </c>
      <c r="T3109" t="str">
        <f t="shared" si="712"/>
        <v>0</v>
      </c>
      <c r="U3109" t="str">
        <f t="shared" si="713"/>
        <v>-24.4018232207274-15.2115847020616i</v>
      </c>
      <c r="V3109" t="str">
        <f t="shared" si="714"/>
        <v>25.0069509695418-11.2118920775696i</v>
      </c>
      <c r="W3109" t="str">
        <f t="shared" si="715"/>
        <v>-13.358283130329+150.327596909761i</v>
      </c>
      <c r="X3109">
        <f t="shared" si="716"/>
        <v>150.91994606695835</v>
      </c>
      <c r="AA3109">
        <f t="shared" si="717"/>
        <v>1748.128929</v>
      </c>
      <c r="AB3109">
        <f t="shared" si="718"/>
        <v>150.91994606695835</v>
      </c>
    </row>
    <row r="3110" spans="2:28" x14ac:dyDescent="0.25">
      <c r="B3110" t="s">
        <v>286</v>
      </c>
      <c r="C3110" t="s">
        <v>78</v>
      </c>
      <c r="D3110">
        <v>1748.6505259999999</v>
      </c>
      <c r="E3110">
        <v>0.52159659000000003</v>
      </c>
      <c r="F3110">
        <v>0</v>
      </c>
      <c r="G3110">
        <v>39.912542860000002</v>
      </c>
      <c r="H3110">
        <v>2.1117473379999998</v>
      </c>
      <c r="I3110">
        <v>13.31129981</v>
      </c>
      <c r="L3110">
        <f t="shared" si="719"/>
        <v>-1</v>
      </c>
      <c r="M3110">
        <f t="shared" si="705"/>
        <v>525.49082460144859</v>
      </c>
      <c r="N3110">
        <f t="shared" si="706"/>
        <v>41.032630275000002</v>
      </c>
      <c r="O3110">
        <f t="shared" si="707"/>
        <v>2.147420892</v>
      </c>
      <c r="P3110">
        <f t="shared" si="708"/>
        <v>83.631004959203182</v>
      </c>
      <c r="Q3110" t="str">
        <f t="shared" si="709"/>
        <v>0</v>
      </c>
      <c r="R3110" t="str">
        <f t="shared" si="710"/>
        <v>-25.0595599528406-15.5200931841994i</v>
      </c>
      <c r="S3110" t="str">
        <f t="shared" si="711"/>
        <v>-5.6817742468882-49.8932090383657i</v>
      </c>
      <c r="T3110" t="str">
        <f t="shared" si="712"/>
        <v>0</v>
      </c>
      <c r="U3110" t="str">
        <f t="shared" si="713"/>
        <v>-24.4018232207274-15.2115847020616i</v>
      </c>
      <c r="V3110" t="str">
        <f t="shared" si="714"/>
        <v>25.0069509695418-11.2118920775696i</v>
      </c>
      <c r="W3110" t="str">
        <f t="shared" si="715"/>
        <v>-11.692391078934+145.487068647316i</v>
      </c>
      <c r="X3110">
        <f t="shared" si="716"/>
        <v>145.95615489841998</v>
      </c>
      <c r="AA3110">
        <f t="shared" si="717"/>
        <v>1748.6505259999999</v>
      </c>
      <c r="AB3110">
        <f t="shared" si="718"/>
        <v>145.95615489841998</v>
      </c>
    </row>
    <row r="3111" spans="2:28" x14ac:dyDescent="0.25">
      <c r="B3111" t="s">
        <v>287</v>
      </c>
      <c r="C3111" t="s">
        <v>105</v>
      </c>
      <c r="D3111">
        <v>1748.6505259999999</v>
      </c>
      <c r="E3111">
        <v>0</v>
      </c>
      <c r="F3111">
        <v>0</v>
      </c>
      <c r="G3111">
        <v>39.912542860000002</v>
      </c>
      <c r="H3111">
        <v>2.1117473379999998</v>
      </c>
      <c r="I3111">
        <v>13.31129981</v>
      </c>
      <c r="L3111">
        <f t="shared" si="719"/>
        <v>-1</v>
      </c>
      <c r="M3111">
        <f t="shared" si="705"/>
        <v>525.49082460144859</v>
      </c>
      <c r="N3111">
        <f t="shared" si="706"/>
        <v>39.912542860000002</v>
      </c>
      <c r="O3111">
        <f t="shared" si="707"/>
        <v>2.1117473379999998</v>
      </c>
      <c r="P3111">
        <f t="shared" si="708"/>
        <v>83.63736338565441</v>
      </c>
      <c r="Q3111" t="str">
        <f t="shared" si="709"/>
        <v>0</v>
      </c>
      <c r="R3111" t="str">
        <f t="shared" si="710"/>
        <v>-25.0595599528406-15.5200931841994i</v>
      </c>
      <c r="S3111" t="str">
        <f t="shared" si="711"/>
        <v>-5.6817742468882-49.8932090383657i</v>
      </c>
      <c r="T3111" t="str">
        <f t="shared" si="712"/>
        <v>0</v>
      </c>
      <c r="U3111" t="str">
        <f t="shared" si="713"/>
        <v>-24.4018232207274-15.2115847020616i</v>
      </c>
      <c r="V3111" t="str">
        <f t="shared" si="714"/>
        <v>25.0069509695418-11.2118920775696i</v>
      </c>
      <c r="W3111" t="str">
        <f t="shared" si="715"/>
        <v>-10.6660914122565+142.458166505269i</v>
      </c>
      <c r="X3111">
        <f t="shared" si="716"/>
        <v>142.85690291357136</v>
      </c>
      <c r="AA3111">
        <f t="shared" si="717"/>
        <v>1748.6505259999999</v>
      </c>
      <c r="AB3111">
        <f t="shared" si="718"/>
        <v>142.85690291357136</v>
      </c>
    </row>
    <row r="3112" spans="2:28" x14ac:dyDescent="0.25">
      <c r="B3112" t="s">
        <v>288</v>
      </c>
      <c r="C3112" t="s">
        <v>107</v>
      </c>
      <c r="D3112">
        <v>1758.0911819999999</v>
      </c>
      <c r="E3112">
        <v>9.4406560000000006</v>
      </c>
      <c r="F3112">
        <v>3.8924026770000002E-2</v>
      </c>
      <c r="G3112">
        <v>12.23116899</v>
      </c>
      <c r="H3112">
        <v>0.82039782979999998</v>
      </c>
      <c r="I3112">
        <v>13.381564040000001</v>
      </c>
      <c r="L3112">
        <f t="shared" si="719"/>
        <v>-1</v>
      </c>
      <c r="M3112">
        <f t="shared" si="705"/>
        <v>506.77453056631492</v>
      </c>
      <c r="N3112">
        <f t="shared" si="706"/>
        <v>26.071855925000001</v>
      </c>
      <c r="O3112">
        <f t="shared" si="707"/>
        <v>1.4660725838999999</v>
      </c>
      <c r="P3112">
        <f t="shared" si="708"/>
        <v>83.858104974432564</v>
      </c>
      <c r="Q3112" t="str">
        <f t="shared" si="709"/>
        <v>-3.59416250797797-5.42187224725146i</v>
      </c>
      <c r="R3112" t="str">
        <f t="shared" si="710"/>
        <v>-28.6537224608186-20.9419654314509i</v>
      </c>
      <c r="S3112" t="str">
        <f t="shared" si="711"/>
        <v>-9.2759367548662-55.3150812856172i</v>
      </c>
      <c r="T3112" t="str">
        <f t="shared" si="712"/>
        <v>3.67285197562502+5.3688789485718i</v>
      </c>
      <c r="U3112" t="str">
        <f t="shared" si="713"/>
        <v>-20.7289712451024-9.8427057534898i</v>
      </c>
      <c r="V3112" t="str">
        <f t="shared" si="714"/>
        <v>28.6798029451668-5.84301312899779i</v>
      </c>
      <c r="W3112" t="str">
        <f t="shared" si="715"/>
        <v>31.209895091206+73.1583205675285i</v>
      </c>
      <c r="X3112">
        <f t="shared" si="716"/>
        <v>79.537396360865046</v>
      </c>
      <c r="AA3112">
        <f t="shared" si="717"/>
        <v>1758.0911819999999</v>
      </c>
      <c r="AB3112">
        <f t="shared" si="718"/>
        <v>79.537396360865046</v>
      </c>
    </row>
    <row r="3113" spans="2:28" x14ac:dyDescent="0.25">
      <c r="B3113" t="s">
        <v>289</v>
      </c>
      <c r="C3113" t="s">
        <v>105</v>
      </c>
      <c r="D3113">
        <v>1758.0911819999999</v>
      </c>
      <c r="E3113">
        <v>0</v>
      </c>
      <c r="F3113">
        <v>0</v>
      </c>
      <c r="G3113">
        <v>12.23116899</v>
      </c>
      <c r="H3113">
        <v>0.82039782979999998</v>
      </c>
      <c r="I3113">
        <v>13.381564040000001</v>
      </c>
      <c r="L3113">
        <f t="shared" si="719"/>
        <v>-1</v>
      </c>
      <c r="M3113">
        <f t="shared" si="705"/>
        <v>506.77453056631492</v>
      </c>
      <c r="N3113">
        <f t="shared" si="706"/>
        <v>12.23116899</v>
      </c>
      <c r="O3113">
        <f t="shared" si="707"/>
        <v>0.82039782979999998</v>
      </c>
      <c r="P3113">
        <f t="shared" si="708"/>
        <v>84.078846563210703</v>
      </c>
      <c r="Q3113" t="str">
        <f t="shared" si="709"/>
        <v>0</v>
      </c>
      <c r="R3113" t="str">
        <f t="shared" si="710"/>
        <v>-28.6537224608186-20.9419654314509i</v>
      </c>
      <c r="S3113" t="str">
        <f t="shared" si="711"/>
        <v>-9.2759367548662-55.3150812856172i</v>
      </c>
      <c r="T3113" t="str">
        <f t="shared" si="712"/>
        <v>0</v>
      </c>
      <c r="U3113" t="str">
        <f t="shared" si="713"/>
        <v>-20.7289712451024-9.8427057534898i</v>
      </c>
      <c r="V3113" t="str">
        <f t="shared" si="714"/>
        <v>28.6798029451668-5.84301312899779i</v>
      </c>
      <c r="W3113" t="str">
        <f t="shared" si="715"/>
        <v>40.6587100020313+23.6119535072128i</v>
      </c>
      <c r="X3113">
        <f t="shared" si="716"/>
        <v>47.017603591166349</v>
      </c>
      <c r="AA3113">
        <f t="shared" si="717"/>
        <v>1758.0911819999999</v>
      </c>
      <c r="AB3113">
        <f t="shared" si="718"/>
        <v>47.017603591166349</v>
      </c>
    </row>
    <row r="3114" spans="2:28" x14ac:dyDescent="0.25">
      <c r="B3114" t="s">
        <v>286</v>
      </c>
      <c r="C3114" t="s">
        <v>78</v>
      </c>
      <c r="D3114">
        <v>1758.612779</v>
      </c>
      <c r="E3114">
        <v>0.52159659000000003</v>
      </c>
      <c r="F3114">
        <v>0</v>
      </c>
      <c r="G3114">
        <v>11.41254998</v>
      </c>
      <c r="H3114">
        <v>0.74905072220000002</v>
      </c>
      <c r="I3114">
        <v>13.38859267</v>
      </c>
      <c r="L3114">
        <f t="shared" si="719"/>
        <v>-1</v>
      </c>
      <c r="M3114">
        <f t="shared" si="705"/>
        <v>506.77453056631492</v>
      </c>
      <c r="N3114">
        <f t="shared" si="706"/>
        <v>11.821859485000001</v>
      </c>
      <c r="O3114">
        <f t="shared" si="707"/>
        <v>0.78472427599999994</v>
      </c>
      <c r="P3114">
        <f t="shared" si="708"/>
        <v>84.100927655583519</v>
      </c>
      <c r="Q3114" t="str">
        <f t="shared" si="709"/>
        <v>0</v>
      </c>
      <c r="R3114" t="str">
        <f t="shared" si="710"/>
        <v>-28.6537224608186-20.9419654314509i</v>
      </c>
      <c r="S3114" t="str">
        <f t="shared" si="711"/>
        <v>-9.2759367548662-55.3150812856172i</v>
      </c>
      <c r="T3114" t="str">
        <f t="shared" si="712"/>
        <v>0</v>
      </c>
      <c r="U3114" t="str">
        <f t="shared" si="713"/>
        <v>-20.7289712451024-9.8427057534898i</v>
      </c>
      <c r="V3114" t="str">
        <f t="shared" si="714"/>
        <v>28.6798029451668-5.84301312899779i</v>
      </c>
      <c r="W3114" t="str">
        <f t="shared" si="715"/>
        <v>41.7766515859109+20.5242180602921i</v>
      </c>
      <c r="X3114">
        <f t="shared" si="716"/>
        <v>46.54602179259804</v>
      </c>
      <c r="AA3114">
        <f t="shared" si="717"/>
        <v>1758.612779</v>
      </c>
      <c r="AB3114">
        <f t="shared" si="718"/>
        <v>46.54602179259804</v>
      </c>
    </row>
    <row r="3115" spans="2:28" x14ac:dyDescent="0.25">
      <c r="B3115" t="s">
        <v>311</v>
      </c>
      <c r="C3115" t="s">
        <v>78</v>
      </c>
      <c r="D3115">
        <v>1758.9254759999999</v>
      </c>
      <c r="E3115">
        <v>0.31269755980000002</v>
      </c>
      <c r="F3115">
        <v>0</v>
      </c>
      <c r="G3115">
        <v>10.957472210000001</v>
      </c>
      <c r="H3115">
        <v>0.70627807590000002</v>
      </c>
      <c r="I3115">
        <v>13.39304364</v>
      </c>
      <c r="L3115">
        <f t="shared" si="719"/>
        <v>-1</v>
      </c>
      <c r="M3115">
        <f t="shared" si="705"/>
        <v>506.77453056631492</v>
      </c>
      <c r="N3115">
        <f t="shared" si="706"/>
        <v>11.185011095</v>
      </c>
      <c r="O3115">
        <f t="shared" si="707"/>
        <v>0.72766439905000002</v>
      </c>
      <c r="P3115">
        <f t="shared" si="708"/>
        <v>84.136991882609649</v>
      </c>
      <c r="Q3115" t="str">
        <f t="shared" si="709"/>
        <v>0</v>
      </c>
      <c r="R3115" t="str">
        <f t="shared" si="710"/>
        <v>-28.6537224608186-20.9419654314509i</v>
      </c>
      <c r="S3115" t="str">
        <f t="shared" si="711"/>
        <v>-9.2759367548662-55.3150812856172i</v>
      </c>
      <c r="T3115" t="str">
        <f t="shared" si="712"/>
        <v>0</v>
      </c>
      <c r="U3115" t="str">
        <f t="shared" si="713"/>
        <v>-20.7289712451024-9.8427057534898i</v>
      </c>
      <c r="V3115" t="str">
        <f t="shared" si="714"/>
        <v>28.6798029451668-5.84301312899779i</v>
      </c>
      <c r="W3115" t="str">
        <f t="shared" si="715"/>
        <v>43.4588344571892+15.6710150030767i</v>
      </c>
      <c r="X3115">
        <f t="shared" si="716"/>
        <v>46.197954539178795</v>
      </c>
      <c r="AA3115">
        <f t="shared" si="717"/>
        <v>1758.9254759999999</v>
      </c>
      <c r="AB3115">
        <f t="shared" si="718"/>
        <v>46.197954539178795</v>
      </c>
    </row>
    <row r="3116" spans="2:28" x14ac:dyDescent="0.25">
      <c r="B3116" t="s">
        <v>226</v>
      </c>
      <c r="C3116" t="s">
        <v>78</v>
      </c>
      <c r="D3116">
        <v>1759.1228590000001</v>
      </c>
      <c r="E3116">
        <v>0.19738339999999999</v>
      </c>
      <c r="F3116">
        <v>0</v>
      </c>
      <c r="G3116">
        <v>10.68398629</v>
      </c>
      <c r="H3116">
        <v>0.67927879140000003</v>
      </c>
      <c r="I3116">
        <v>13.395947209999999</v>
      </c>
      <c r="L3116">
        <f t="shared" si="719"/>
        <v>-1</v>
      </c>
      <c r="M3116">
        <f t="shared" si="705"/>
        <v>506.77453056631492</v>
      </c>
      <c r="N3116">
        <f t="shared" si="706"/>
        <v>10.820729249999999</v>
      </c>
      <c r="O3116">
        <f t="shared" si="707"/>
        <v>0.69277843365000003</v>
      </c>
      <c r="P3116">
        <f t="shared" si="708"/>
        <v>84.16009685144418</v>
      </c>
      <c r="Q3116" t="str">
        <f t="shared" si="709"/>
        <v>0</v>
      </c>
      <c r="R3116" t="str">
        <f t="shared" si="710"/>
        <v>-28.6537224608186-20.9419654314509i</v>
      </c>
      <c r="S3116" t="str">
        <f t="shared" si="711"/>
        <v>-9.2759367548662-55.3150812856172i</v>
      </c>
      <c r="T3116" t="str">
        <f t="shared" si="712"/>
        <v>0</v>
      </c>
      <c r="U3116" t="str">
        <f t="shared" si="713"/>
        <v>-20.7289712451024-9.8427057534898i</v>
      </c>
      <c r="V3116" t="str">
        <f t="shared" si="714"/>
        <v>28.6798029451668-5.84301312899779i</v>
      </c>
      <c r="W3116" t="str">
        <f t="shared" si="715"/>
        <v>44.4951920713911+12.6977986537575i</v>
      </c>
      <c r="X3116">
        <f t="shared" si="716"/>
        <v>46.271548581405305</v>
      </c>
      <c r="AA3116">
        <f t="shared" si="717"/>
        <v>1759.1228590000001</v>
      </c>
      <c r="AB3116">
        <f t="shared" si="718"/>
        <v>46.271548581405305</v>
      </c>
    </row>
    <row r="3117" spans="2:28" x14ac:dyDescent="0.25">
      <c r="B3117" t="s">
        <v>89</v>
      </c>
      <c r="C3117" t="s">
        <v>90</v>
      </c>
      <c r="D3117">
        <v>1759.1228590000001</v>
      </c>
      <c r="E3117">
        <v>0</v>
      </c>
      <c r="F3117">
        <v>0</v>
      </c>
      <c r="G3117">
        <v>10.68398629</v>
      </c>
      <c r="H3117">
        <v>0.67927879140000003</v>
      </c>
      <c r="I3117">
        <v>13.395947209999999</v>
      </c>
      <c r="L3117">
        <f t="shared" si="719"/>
        <v>-1</v>
      </c>
      <c r="M3117">
        <f t="shared" si="705"/>
        <v>506.77453056631492</v>
      </c>
      <c r="N3117">
        <f t="shared" si="706"/>
        <v>10.68398629</v>
      </c>
      <c r="O3117">
        <f t="shared" si="707"/>
        <v>0.67927879140000003</v>
      </c>
      <c r="P3117">
        <f t="shared" si="708"/>
        <v>84.169218685625367</v>
      </c>
      <c r="Q3117" t="str">
        <f t="shared" si="709"/>
        <v>0</v>
      </c>
      <c r="R3117" t="str">
        <f t="shared" si="710"/>
        <v>-28.6537224608186-20.9419654314509i</v>
      </c>
      <c r="S3117" t="str">
        <f t="shared" si="711"/>
        <v>-9.2759367548662-55.3150812856172i</v>
      </c>
      <c r="T3117" t="str">
        <f t="shared" si="712"/>
        <v>0</v>
      </c>
      <c r="U3117" t="str">
        <f t="shared" si="713"/>
        <v>-20.7289712451024-9.8427057534898i</v>
      </c>
      <c r="V3117" t="str">
        <f t="shared" si="714"/>
        <v>28.6798029451668-5.84301312899779i</v>
      </c>
      <c r="W3117" t="str">
        <f t="shared" si="715"/>
        <v>44.8931922071254+11.5499327688422i</v>
      </c>
      <c r="X3117">
        <f t="shared" si="716"/>
        <v>46.35514700128433</v>
      </c>
      <c r="AA3117">
        <f t="shared" si="717"/>
        <v>1759.1228590000001</v>
      </c>
      <c r="AB3117">
        <f t="shared" si="718"/>
        <v>46.35514700128433</v>
      </c>
    </row>
    <row r="3118" spans="2:28" x14ac:dyDescent="0.25">
      <c r="B3118" t="s">
        <v>240</v>
      </c>
      <c r="C3118" t="s">
        <v>78</v>
      </c>
      <c r="D3118">
        <v>1759.3490870000001</v>
      </c>
      <c r="E3118">
        <v>0.2262276</v>
      </c>
      <c r="F3118">
        <v>0</v>
      </c>
      <c r="G3118">
        <v>10.38364363</v>
      </c>
      <c r="H3118">
        <v>0.64833402449999999</v>
      </c>
      <c r="I3118">
        <v>13.39936589</v>
      </c>
      <c r="L3118">
        <f t="shared" si="719"/>
        <v>-1</v>
      </c>
      <c r="M3118">
        <f t="shared" si="705"/>
        <v>506.77453056631492</v>
      </c>
      <c r="N3118">
        <f t="shared" si="706"/>
        <v>10.533814960000001</v>
      </c>
      <c r="O3118">
        <f t="shared" si="707"/>
        <v>0.66380640795000001</v>
      </c>
      <c r="P3118">
        <f t="shared" si="708"/>
        <v>84.179958785598345</v>
      </c>
      <c r="Q3118" t="str">
        <f t="shared" si="709"/>
        <v>0</v>
      </c>
      <c r="R3118" t="str">
        <f t="shared" si="710"/>
        <v>-28.6537224608186-20.9419654314509i</v>
      </c>
      <c r="S3118" t="str">
        <f t="shared" si="711"/>
        <v>-9.2759367548662-55.3150812856172i</v>
      </c>
      <c r="T3118" t="str">
        <f t="shared" si="712"/>
        <v>0</v>
      </c>
      <c r="U3118" t="str">
        <f t="shared" si="713"/>
        <v>-20.7289712451024-9.8427057534898i</v>
      </c>
      <c r="V3118" t="str">
        <f t="shared" si="714"/>
        <v>28.6798029451668-5.84301312899779i</v>
      </c>
      <c r="W3118" t="str">
        <f t="shared" si="715"/>
        <v>45.3668491754739+10.2193829289204i</v>
      </c>
      <c r="X3118">
        <f t="shared" si="716"/>
        <v>46.503621273596607</v>
      </c>
      <c r="AA3118">
        <f t="shared" si="717"/>
        <v>1759.3490870000001</v>
      </c>
      <c r="AB3118">
        <f t="shared" si="718"/>
        <v>46.503621273596607</v>
      </c>
    </row>
    <row r="3119" spans="2:28" x14ac:dyDescent="0.25">
      <c r="B3119" t="s">
        <v>316</v>
      </c>
      <c r="C3119" t="s">
        <v>305</v>
      </c>
      <c r="D3119">
        <v>1760.0990870000001</v>
      </c>
      <c r="E3119">
        <v>0.75</v>
      </c>
      <c r="F3119">
        <v>0</v>
      </c>
      <c r="G3119">
        <v>9.4880847110000008</v>
      </c>
      <c r="H3119">
        <v>0.54574452949999996</v>
      </c>
      <c r="I3119">
        <v>13.411403249999999</v>
      </c>
      <c r="L3119">
        <f t="shared" si="719"/>
        <v>-1</v>
      </c>
      <c r="M3119">
        <f t="shared" si="705"/>
        <v>506.77453056631492</v>
      </c>
      <c r="N3119">
        <f t="shared" si="706"/>
        <v>9.9358641705000004</v>
      </c>
      <c r="O3119">
        <f t="shared" si="707"/>
        <v>0.59703927699999992</v>
      </c>
      <c r="P3119">
        <f t="shared" si="708"/>
        <v>84.228515367315936</v>
      </c>
      <c r="Q3119" t="str">
        <f t="shared" si="709"/>
        <v>0</v>
      </c>
      <c r="R3119" t="str">
        <f t="shared" si="710"/>
        <v>-28.6537224608186-20.9419654314509i</v>
      </c>
      <c r="S3119" t="str">
        <f t="shared" si="711"/>
        <v>-9.2759367548662-55.3150812856172i</v>
      </c>
      <c r="T3119" t="str">
        <f t="shared" si="712"/>
        <v>0</v>
      </c>
      <c r="U3119" t="str">
        <f t="shared" si="713"/>
        <v>-20.7289712451024-9.8427057534898i</v>
      </c>
      <c r="V3119" t="str">
        <f t="shared" si="714"/>
        <v>28.6798029451668-5.84301312899779i</v>
      </c>
      <c r="W3119" t="str">
        <f t="shared" si="715"/>
        <v>47.4657010617805+4.42827242438546i</v>
      </c>
      <c r="X3119">
        <f t="shared" si="716"/>
        <v>47.671819494863868</v>
      </c>
      <c r="AA3119">
        <f t="shared" si="717"/>
        <v>1760.0990870000001</v>
      </c>
      <c r="AB3119">
        <f t="shared" si="718"/>
        <v>47.671819494863868</v>
      </c>
    </row>
    <row r="3120" spans="2:28" x14ac:dyDescent="0.25">
      <c r="B3120" t="s">
        <v>242</v>
      </c>
      <c r="C3120" t="s">
        <v>78</v>
      </c>
      <c r="D3120">
        <v>1760.230137</v>
      </c>
      <c r="E3120">
        <v>0.13105</v>
      </c>
      <c r="F3120">
        <v>0</v>
      </c>
      <c r="G3120">
        <v>9.3473942470000004</v>
      </c>
      <c r="H3120">
        <v>0.52781872510000005</v>
      </c>
      <c r="I3120">
        <v>13.413618059999999</v>
      </c>
      <c r="L3120">
        <f t="shared" si="719"/>
        <v>-1</v>
      </c>
      <c r="M3120">
        <f t="shared" si="705"/>
        <v>506.77453056631492</v>
      </c>
      <c r="N3120">
        <f t="shared" si="706"/>
        <v>9.4177394790000015</v>
      </c>
      <c r="O3120">
        <f t="shared" si="707"/>
        <v>0.53678162730000001</v>
      </c>
      <c r="P3120">
        <f t="shared" si="708"/>
        <v>84.273289879885638</v>
      </c>
      <c r="Q3120" t="str">
        <f t="shared" si="709"/>
        <v>0</v>
      </c>
      <c r="R3120" t="str">
        <f t="shared" si="710"/>
        <v>-28.6537224608186-20.9419654314509i</v>
      </c>
      <c r="S3120" t="str">
        <f t="shared" si="711"/>
        <v>-9.2759367548662-55.3150812856172i</v>
      </c>
      <c r="T3120" t="str">
        <f t="shared" si="712"/>
        <v>0</v>
      </c>
      <c r="U3120" t="str">
        <f t="shared" si="713"/>
        <v>-20.7289712451024-9.8427057534898i</v>
      </c>
      <c r="V3120" t="str">
        <f t="shared" si="714"/>
        <v>28.6798029451668-5.84301312899779i</v>
      </c>
      <c r="W3120" t="str">
        <f t="shared" si="715"/>
        <v>49.172255031648-0.63277859213155i</v>
      </c>
      <c r="X3120">
        <f t="shared" si="716"/>
        <v>49.17632635368458</v>
      </c>
      <c r="AA3120">
        <f t="shared" si="717"/>
        <v>1760.230137</v>
      </c>
      <c r="AB3120">
        <f t="shared" si="718"/>
        <v>49.17632635368458</v>
      </c>
    </row>
    <row r="3121" spans="2:28" x14ac:dyDescent="0.25">
      <c r="B3121" t="s">
        <v>306</v>
      </c>
      <c r="C3121" t="s">
        <v>105</v>
      </c>
      <c r="D3121">
        <v>1760.230137</v>
      </c>
      <c r="E3121">
        <v>0</v>
      </c>
      <c r="F3121">
        <v>0</v>
      </c>
      <c r="G3121">
        <v>9.3473942470000004</v>
      </c>
      <c r="H3121">
        <v>0.52781872510000005</v>
      </c>
      <c r="I3121">
        <v>13.413618059999999</v>
      </c>
      <c r="L3121">
        <f t="shared" si="719"/>
        <v>-1</v>
      </c>
      <c r="M3121">
        <f t="shared" si="705"/>
        <v>506.77453056631492</v>
      </c>
      <c r="N3121">
        <f t="shared" si="706"/>
        <v>9.3473942470000004</v>
      </c>
      <c r="O3121">
        <f t="shared" si="707"/>
        <v>0.52781872510000005</v>
      </c>
      <c r="P3121">
        <f t="shared" si="708"/>
        <v>84.280247910710742</v>
      </c>
      <c r="Q3121" t="str">
        <f t="shared" si="709"/>
        <v>0</v>
      </c>
      <c r="R3121" t="str">
        <f t="shared" si="710"/>
        <v>-28.6537224608186-20.9419654314509i</v>
      </c>
      <c r="S3121" t="str">
        <f t="shared" si="711"/>
        <v>-9.2759367548662-55.3150812856172i</v>
      </c>
      <c r="T3121" t="str">
        <f t="shared" si="712"/>
        <v>0</v>
      </c>
      <c r="U3121" t="str">
        <f t="shared" si="713"/>
        <v>-20.7289712451024-9.8427057534898i</v>
      </c>
      <c r="V3121" t="str">
        <f t="shared" si="714"/>
        <v>28.6798029451668-5.84301312899779i</v>
      </c>
      <c r="W3121" t="str">
        <f t="shared" si="715"/>
        <v>49.4379764431743-1.39598473109385i</v>
      </c>
      <c r="X3121">
        <f t="shared" si="716"/>
        <v>49.457681791257706</v>
      </c>
      <c r="AA3121">
        <f t="shared" si="717"/>
        <v>1760.230137</v>
      </c>
      <c r="AB3121">
        <f t="shared" si="718"/>
        <v>49.457681791257706</v>
      </c>
    </row>
    <row r="3122" spans="2:28" x14ac:dyDescent="0.25">
      <c r="B3122" t="s">
        <v>307</v>
      </c>
      <c r="C3122" t="s">
        <v>122</v>
      </c>
      <c r="D3122">
        <v>1761.3401369999999</v>
      </c>
      <c r="E3122">
        <v>1.1100000000000001</v>
      </c>
      <c r="F3122">
        <v>0</v>
      </c>
      <c r="G3122">
        <v>9.2715812119999992</v>
      </c>
      <c r="H3122">
        <v>-0.45717174230000002</v>
      </c>
      <c r="I3122">
        <v>13.43297244</v>
      </c>
      <c r="L3122">
        <f t="shared" si="719"/>
        <v>-1</v>
      </c>
      <c r="M3122">
        <f t="shared" ref="M3122:M3185" si="720">M3121+$G$2*F3122*L3122</f>
        <v>506.77453056631492</v>
      </c>
      <c r="N3122">
        <f t="shared" ref="N3122:N3185" si="721">(G3122+G3121)/2</f>
        <v>9.3094877294999989</v>
      </c>
      <c r="O3122">
        <f t="shared" ref="O3122:O3185" si="722">(H3122+H3121)/2</f>
        <v>3.5323491400000018E-2</v>
      </c>
      <c r="P3122">
        <f t="shared" ref="P3122:P3185" si="723">(I3122+I3121)/2*2*PI()</f>
        <v>84.341051488733527</v>
      </c>
      <c r="Q3122" t="str">
        <f t="shared" ref="Q3122:Q3185" si="724">IMPRODUCT(IMDIV(IMEXP(COMPLEX(0,$P3122)),COMPLEX(SQRT($N3122),0)),COMPLEX(-$O3122,1),IMEXP(COMPLEX(0,PI()/2*(1-$L3122))),"0+1i",IMEXP(COMPLEX(0,$M3122)),COMPLEX($G$2*$F3122*$L3122,0))</f>
        <v>0</v>
      </c>
      <c r="R3122" t="str">
        <f t="shared" ref="R3122:R3185" si="725">IMSUM(R3121,Q3122)</f>
        <v>-28.6537224608186-20.9419654314509i</v>
      </c>
      <c r="S3122" t="str">
        <f t="shared" ref="S3122:S3185" si="726">IMSUM($G$6,R3122)</f>
        <v>-9.2759367548662-55.3150812856172i</v>
      </c>
      <c r="T3122" t="str">
        <f t="shared" ref="T3122:T3185" si="727">IMPRODUCT(IMDIV(IMEXP(COMPLEX(0,-$P3122)),COMPLEX(SQRT($N3122),0)),COMPLEX(-$O3122,-1),IMEXP(COMPLEX(0,PI()/2*(1-$L3122))),"0+1i",IMEXP(COMPLEX(0,$M3122)),COMPLEX($G$2*$F3122*$L3122,0))</f>
        <v>0</v>
      </c>
      <c r="U3122" t="str">
        <f t="shared" ref="U3122:U3185" si="728">IMSUM(U3121,T3122)</f>
        <v>-20.7289712451024-9.8427057534898i</v>
      </c>
      <c r="V3122" t="str">
        <f t="shared" ref="V3122:V3185" si="729">IMSUM($G$10,U3122)</f>
        <v>28.6798029451668-5.84301312899779i</v>
      </c>
      <c r="W3122" t="str">
        <f t="shared" ref="W3122:W3185" si="730">IMPRODUCT(IMDIV("1+0i","0+2i"),IMSUB(IMPRODUCT(COMPLEX(SQRT(N3122),0),IMEXP(COMPLEX(0,-P3122)),S3122),IMPRODUCT(COMPLEX(SQRT(N3122),0),IMEXP(COMPLEX(0,P3122)),V3122)))</f>
        <v>53.155512019287-8.0627017336682i</v>
      </c>
      <c r="X3122">
        <f t="shared" ref="X3122:X3185" si="731">IMABS(W3122)</f>
        <v>53.763515670747019</v>
      </c>
      <c r="AA3122">
        <f t="shared" ref="AA3122:AA3185" si="732">D3122</f>
        <v>1761.3401369999999</v>
      </c>
      <c r="AB3122">
        <f t="shared" ref="AB3122:AB3185" si="733">X3122</f>
        <v>53.763515670747019</v>
      </c>
    </row>
    <row r="3123" spans="2:28" x14ac:dyDescent="0.25">
      <c r="B3123" t="s">
        <v>308</v>
      </c>
      <c r="C3123" t="s">
        <v>105</v>
      </c>
      <c r="D3123">
        <v>1761.3401369999999</v>
      </c>
      <c r="E3123">
        <v>0</v>
      </c>
      <c r="F3123">
        <v>0</v>
      </c>
      <c r="G3123">
        <v>9.2715812119999992</v>
      </c>
      <c r="H3123">
        <v>-0.45717174230000002</v>
      </c>
      <c r="I3123">
        <v>13.43297244</v>
      </c>
      <c r="L3123">
        <f t="shared" ref="L3123:L3186" si="734">IF(B3123="SNAKE1",-1,IF(B3123="SNAKE2",1,L3122))</f>
        <v>-1</v>
      </c>
      <c r="M3123">
        <f t="shared" si="720"/>
        <v>506.77453056631492</v>
      </c>
      <c r="N3123">
        <f t="shared" si="721"/>
        <v>9.2715812119999992</v>
      </c>
      <c r="O3123">
        <f t="shared" si="722"/>
        <v>-0.45717174230000002</v>
      </c>
      <c r="P3123">
        <f t="shared" si="723"/>
        <v>84.401855066756312</v>
      </c>
      <c r="Q3123" t="str">
        <f t="shared" si="724"/>
        <v>0</v>
      </c>
      <c r="R3123" t="str">
        <f t="shared" si="725"/>
        <v>-28.6537224608186-20.9419654314509i</v>
      </c>
      <c r="S3123" t="str">
        <f t="shared" si="726"/>
        <v>-9.2759367548662-55.3150812856172i</v>
      </c>
      <c r="T3123" t="str">
        <f t="shared" si="727"/>
        <v>0</v>
      </c>
      <c r="U3123" t="str">
        <f t="shared" si="728"/>
        <v>-20.7289712451024-9.8427057534898i</v>
      </c>
      <c r="V3123" t="str">
        <f t="shared" si="729"/>
        <v>28.6798029451668-5.84301312899779i</v>
      </c>
      <c r="W3123" t="str">
        <f t="shared" si="730"/>
        <v>56.661222531146-14.6724895799497i</v>
      </c>
      <c r="X3123">
        <f t="shared" si="731"/>
        <v>58.530129755518061</v>
      </c>
      <c r="AA3123">
        <f t="shared" si="732"/>
        <v>1761.3401369999999</v>
      </c>
      <c r="AB3123">
        <f t="shared" si="733"/>
        <v>58.530129755518061</v>
      </c>
    </row>
    <row r="3124" spans="2:28" x14ac:dyDescent="0.25">
      <c r="B3124" t="s">
        <v>246</v>
      </c>
      <c r="C3124" t="s">
        <v>78</v>
      </c>
      <c r="D3124">
        <v>1761.635387</v>
      </c>
      <c r="E3124">
        <v>0.29525000000000001</v>
      </c>
      <c r="F3124">
        <v>0</v>
      </c>
      <c r="G3124">
        <v>9.5529083509999992</v>
      </c>
      <c r="H3124">
        <v>-0.49567208149999997</v>
      </c>
      <c r="I3124">
        <v>13.437966299999999</v>
      </c>
      <c r="L3124">
        <f t="shared" si="734"/>
        <v>-1</v>
      </c>
      <c r="M3124">
        <f t="shared" si="720"/>
        <v>506.77453056631492</v>
      </c>
      <c r="N3124">
        <f t="shared" si="721"/>
        <v>9.4122447815000001</v>
      </c>
      <c r="O3124">
        <f t="shared" si="722"/>
        <v>-0.47642191189999999</v>
      </c>
      <c r="P3124">
        <f t="shared" si="723"/>
        <v>84.417543740645371</v>
      </c>
      <c r="Q3124" t="str">
        <f t="shared" si="724"/>
        <v>0</v>
      </c>
      <c r="R3124" t="str">
        <f t="shared" si="725"/>
        <v>-28.6537224608186-20.9419654314509i</v>
      </c>
      <c r="S3124" t="str">
        <f t="shared" si="726"/>
        <v>-9.2759367548662-55.3150812856172i</v>
      </c>
      <c r="T3124" t="str">
        <f t="shared" si="727"/>
        <v>0</v>
      </c>
      <c r="U3124" t="str">
        <f t="shared" si="728"/>
        <v>-20.7289712451024-9.8427057534898i</v>
      </c>
      <c r="V3124" t="str">
        <f t="shared" si="729"/>
        <v>28.6798029451668-5.84301312899779i</v>
      </c>
      <c r="W3124" t="str">
        <f t="shared" si="730"/>
        <v>57.9952496448435-16.498123569801i</v>
      </c>
      <c r="X3124">
        <f t="shared" si="731"/>
        <v>60.296244183963424</v>
      </c>
      <c r="AA3124">
        <f t="shared" si="732"/>
        <v>1761.635387</v>
      </c>
      <c r="AB3124">
        <f t="shared" si="733"/>
        <v>60.296244183963424</v>
      </c>
    </row>
    <row r="3125" spans="2:28" x14ac:dyDescent="0.25">
      <c r="B3125" t="s">
        <v>127</v>
      </c>
      <c r="C3125" t="s">
        <v>78</v>
      </c>
      <c r="D3125">
        <v>1761.885387</v>
      </c>
      <c r="E3125">
        <v>0.25</v>
      </c>
      <c r="F3125">
        <v>0</v>
      </c>
      <c r="G3125">
        <v>9.8088943359999998</v>
      </c>
      <c r="H3125">
        <v>-0.52827186069999998</v>
      </c>
      <c r="I3125">
        <v>13.44207714</v>
      </c>
      <c r="L3125">
        <f t="shared" si="734"/>
        <v>-1</v>
      </c>
      <c r="M3125">
        <f t="shared" si="720"/>
        <v>506.77453056631492</v>
      </c>
      <c r="N3125">
        <f t="shared" si="721"/>
        <v>9.6809013435000004</v>
      </c>
      <c r="O3125">
        <f t="shared" si="722"/>
        <v>-0.51197197109999992</v>
      </c>
      <c r="P3125">
        <f t="shared" si="723"/>
        <v>84.446146999278511</v>
      </c>
      <c r="Q3125" t="str">
        <f t="shared" si="724"/>
        <v>0</v>
      </c>
      <c r="R3125" t="str">
        <f t="shared" si="725"/>
        <v>-28.6537224608186-20.9419654314509i</v>
      </c>
      <c r="S3125" t="str">
        <f t="shared" si="726"/>
        <v>-9.2759367548662-55.3150812856172i</v>
      </c>
      <c r="T3125" t="str">
        <f t="shared" si="727"/>
        <v>0</v>
      </c>
      <c r="U3125" t="str">
        <f t="shared" si="728"/>
        <v>-20.7289712451024-9.8427057534898i</v>
      </c>
      <c r="V3125" t="str">
        <f t="shared" si="729"/>
        <v>28.6798029451668-5.84301312899779i</v>
      </c>
      <c r="W3125" t="str">
        <f t="shared" si="730"/>
        <v>60.4545901504965-19.8916241574269i</v>
      </c>
      <c r="X3125">
        <f t="shared" si="731"/>
        <v>63.643021470423903</v>
      </c>
      <c r="AA3125">
        <f t="shared" si="732"/>
        <v>1761.885387</v>
      </c>
      <c r="AB3125">
        <f t="shared" si="733"/>
        <v>63.643021470423903</v>
      </c>
    </row>
    <row r="3126" spans="2:28" x14ac:dyDescent="0.25">
      <c r="B3126" t="s">
        <v>128</v>
      </c>
      <c r="C3126" t="s">
        <v>129</v>
      </c>
      <c r="D3126">
        <v>1761.885387</v>
      </c>
      <c r="E3126">
        <v>0</v>
      </c>
      <c r="F3126">
        <v>0</v>
      </c>
      <c r="G3126">
        <v>9.8088943359999998</v>
      </c>
      <c r="H3126">
        <v>-0.52827186069999998</v>
      </c>
      <c r="I3126">
        <v>13.44207714</v>
      </c>
      <c r="L3126">
        <f t="shared" si="734"/>
        <v>-1</v>
      </c>
      <c r="M3126">
        <f t="shared" si="720"/>
        <v>506.77453056631492</v>
      </c>
      <c r="N3126">
        <f t="shared" si="721"/>
        <v>9.8088943359999998</v>
      </c>
      <c r="O3126">
        <f t="shared" si="722"/>
        <v>-0.52827186069999998</v>
      </c>
      <c r="P3126">
        <f t="shared" si="723"/>
        <v>84.459061584022592</v>
      </c>
      <c r="Q3126" t="str">
        <f t="shared" si="724"/>
        <v>0</v>
      </c>
      <c r="R3126" t="str">
        <f t="shared" si="725"/>
        <v>-28.6537224608186-20.9419654314509i</v>
      </c>
      <c r="S3126" t="str">
        <f t="shared" si="726"/>
        <v>-9.2759367548662-55.3150812856172i</v>
      </c>
      <c r="T3126" t="str">
        <f t="shared" si="727"/>
        <v>0</v>
      </c>
      <c r="U3126" t="str">
        <f t="shared" si="728"/>
        <v>-20.7289712451024-9.8427057534898i</v>
      </c>
      <c r="V3126" t="str">
        <f t="shared" si="729"/>
        <v>28.6798029451668-5.84301312899779i</v>
      </c>
      <c r="W3126" t="str">
        <f t="shared" si="730"/>
        <v>61.580888710722-21.4535044492117i</v>
      </c>
      <c r="X3126">
        <f t="shared" si="731"/>
        <v>65.210878751590798</v>
      </c>
      <c r="AA3126">
        <f t="shared" si="732"/>
        <v>1761.885387</v>
      </c>
      <c r="AB3126">
        <f t="shared" si="733"/>
        <v>65.210878751590798</v>
      </c>
    </row>
    <row r="3127" spans="2:28" x14ac:dyDescent="0.25">
      <c r="B3127" t="s">
        <v>234</v>
      </c>
      <c r="C3127" t="s">
        <v>105</v>
      </c>
      <c r="D3127">
        <v>1761.885387</v>
      </c>
      <c r="E3127">
        <v>0</v>
      </c>
      <c r="F3127">
        <v>0</v>
      </c>
      <c r="G3127">
        <v>9.8088943359999998</v>
      </c>
      <c r="H3127">
        <v>-0.52827186069999998</v>
      </c>
      <c r="I3127">
        <v>13.44207714</v>
      </c>
      <c r="L3127">
        <f t="shared" si="734"/>
        <v>-1</v>
      </c>
      <c r="M3127">
        <f t="shared" si="720"/>
        <v>506.77453056631492</v>
      </c>
      <c r="N3127">
        <f t="shared" si="721"/>
        <v>9.8088943359999998</v>
      </c>
      <c r="O3127">
        <f t="shared" si="722"/>
        <v>-0.52827186069999998</v>
      </c>
      <c r="P3127">
        <f t="shared" si="723"/>
        <v>84.459061584022592</v>
      </c>
      <c r="Q3127" t="str">
        <f t="shared" si="724"/>
        <v>0</v>
      </c>
      <c r="R3127" t="str">
        <f t="shared" si="725"/>
        <v>-28.6537224608186-20.9419654314509i</v>
      </c>
      <c r="S3127" t="str">
        <f t="shared" si="726"/>
        <v>-9.2759367548662-55.3150812856172i</v>
      </c>
      <c r="T3127" t="str">
        <f t="shared" si="727"/>
        <v>0</v>
      </c>
      <c r="U3127" t="str">
        <f t="shared" si="728"/>
        <v>-20.7289712451024-9.8427057534898i</v>
      </c>
      <c r="V3127" t="str">
        <f t="shared" si="729"/>
        <v>28.6798029451668-5.84301312899779i</v>
      </c>
      <c r="W3127" t="str">
        <f t="shared" si="730"/>
        <v>61.580888710722-21.4535044492117i</v>
      </c>
      <c r="X3127">
        <f t="shared" si="731"/>
        <v>65.210878751590798</v>
      </c>
      <c r="AA3127">
        <f t="shared" si="732"/>
        <v>1761.885387</v>
      </c>
      <c r="AB3127">
        <f t="shared" si="733"/>
        <v>65.210878751590798</v>
      </c>
    </row>
    <row r="3128" spans="2:28" x14ac:dyDescent="0.25">
      <c r="B3128" t="s">
        <v>235</v>
      </c>
      <c r="C3128" t="s">
        <v>105</v>
      </c>
      <c r="D3128">
        <v>1761.885387</v>
      </c>
      <c r="E3128">
        <v>0</v>
      </c>
      <c r="F3128">
        <v>0</v>
      </c>
      <c r="G3128">
        <v>9.8088943359999998</v>
      </c>
      <c r="H3128">
        <v>-0.52827186069999998</v>
      </c>
      <c r="I3128">
        <v>13.44207714</v>
      </c>
      <c r="L3128">
        <f t="shared" si="734"/>
        <v>-1</v>
      </c>
      <c r="M3128">
        <f t="shared" si="720"/>
        <v>506.77453056631492</v>
      </c>
      <c r="N3128">
        <f t="shared" si="721"/>
        <v>9.8088943359999998</v>
      </c>
      <c r="O3128">
        <f t="shared" si="722"/>
        <v>-0.52827186069999998</v>
      </c>
      <c r="P3128">
        <f t="shared" si="723"/>
        <v>84.459061584022592</v>
      </c>
      <c r="Q3128" t="str">
        <f t="shared" si="724"/>
        <v>0</v>
      </c>
      <c r="R3128" t="str">
        <f t="shared" si="725"/>
        <v>-28.6537224608186-20.9419654314509i</v>
      </c>
      <c r="S3128" t="str">
        <f t="shared" si="726"/>
        <v>-9.2759367548662-55.3150812856172i</v>
      </c>
      <c r="T3128" t="str">
        <f t="shared" si="727"/>
        <v>0</v>
      </c>
      <c r="U3128" t="str">
        <f t="shared" si="728"/>
        <v>-20.7289712451024-9.8427057534898i</v>
      </c>
      <c r="V3128" t="str">
        <f t="shared" si="729"/>
        <v>28.6798029451668-5.84301312899779i</v>
      </c>
      <c r="W3128" t="str">
        <f t="shared" si="730"/>
        <v>61.580888710722-21.4535044492117i</v>
      </c>
      <c r="X3128">
        <f t="shared" si="731"/>
        <v>65.210878751590798</v>
      </c>
      <c r="AA3128">
        <f t="shared" si="732"/>
        <v>1761.885387</v>
      </c>
      <c r="AB3128">
        <f t="shared" si="733"/>
        <v>65.210878751590798</v>
      </c>
    </row>
    <row r="3129" spans="2:28" x14ac:dyDescent="0.25">
      <c r="B3129" t="s">
        <v>878</v>
      </c>
      <c r="C3129" t="s">
        <v>122</v>
      </c>
      <c r="D3129">
        <v>1761.8853879999999</v>
      </c>
      <c r="E3129" s="1">
        <v>9.9999999999999995E-7</v>
      </c>
      <c r="F3129">
        <v>0</v>
      </c>
      <c r="G3129">
        <v>9.8088953930000002</v>
      </c>
      <c r="H3129">
        <v>-0.5282719911</v>
      </c>
      <c r="I3129">
        <v>13.44207716</v>
      </c>
      <c r="L3129">
        <f t="shared" si="734"/>
        <v>-1</v>
      </c>
      <c r="M3129">
        <f t="shared" si="720"/>
        <v>506.77453056631492</v>
      </c>
      <c r="N3129">
        <f t="shared" si="721"/>
        <v>9.8088948645000009</v>
      </c>
      <c r="O3129">
        <f t="shared" si="722"/>
        <v>-0.52827192589999994</v>
      </c>
      <c r="P3129">
        <f t="shared" si="723"/>
        <v>84.459061646854437</v>
      </c>
      <c r="Q3129" t="str">
        <f t="shared" si="724"/>
        <v>0</v>
      </c>
      <c r="R3129" t="str">
        <f t="shared" si="725"/>
        <v>-28.6537224608186-20.9419654314509i</v>
      </c>
      <c r="S3129" t="str">
        <f t="shared" si="726"/>
        <v>-9.2759367548662-55.3150812856172i</v>
      </c>
      <c r="T3129" t="str">
        <f t="shared" si="727"/>
        <v>0</v>
      </c>
      <c r="U3129" t="str">
        <f t="shared" si="728"/>
        <v>-20.7289712451024-9.8427057534898i</v>
      </c>
      <c r="V3129" t="str">
        <f t="shared" si="729"/>
        <v>28.6798029451668-5.84301312899779i</v>
      </c>
      <c r="W3129" t="str">
        <f t="shared" si="730"/>
        <v>61.580893886521-21.4535119798364i</v>
      </c>
      <c r="X3129">
        <f t="shared" si="731"/>
        <v>65.210886116751581</v>
      </c>
      <c r="AA3129">
        <f t="shared" si="732"/>
        <v>1761.8853879999999</v>
      </c>
      <c r="AB3129">
        <f t="shared" si="733"/>
        <v>65.210886116751581</v>
      </c>
    </row>
    <row r="3130" spans="2:28" x14ac:dyDescent="0.25">
      <c r="B3130" t="s">
        <v>879</v>
      </c>
      <c r="C3130" t="s">
        <v>122</v>
      </c>
      <c r="D3130">
        <v>1761.885389</v>
      </c>
      <c r="E3130" s="1">
        <v>9.9999999999999995E-7</v>
      </c>
      <c r="F3130">
        <v>0</v>
      </c>
      <c r="G3130">
        <v>9.8088964500000007</v>
      </c>
      <c r="H3130">
        <v>-0.52827212150000002</v>
      </c>
      <c r="I3130">
        <v>13.442077169999999</v>
      </c>
      <c r="L3130">
        <f t="shared" si="734"/>
        <v>-1</v>
      </c>
      <c r="M3130">
        <f t="shared" si="720"/>
        <v>506.77453056631492</v>
      </c>
      <c r="N3130">
        <f t="shared" si="721"/>
        <v>9.8088959214999996</v>
      </c>
      <c r="O3130">
        <f t="shared" si="722"/>
        <v>-0.52827205630000007</v>
      </c>
      <c r="P3130">
        <f t="shared" si="723"/>
        <v>84.459061741102232</v>
      </c>
      <c r="Q3130" t="str">
        <f t="shared" si="724"/>
        <v>0</v>
      </c>
      <c r="R3130" t="str">
        <f t="shared" si="725"/>
        <v>-28.6537224608186-20.9419654314509i</v>
      </c>
      <c r="S3130" t="str">
        <f t="shared" si="726"/>
        <v>-9.2759367548662-55.3150812856172i</v>
      </c>
      <c r="T3130" t="str">
        <f t="shared" si="727"/>
        <v>0</v>
      </c>
      <c r="U3130" t="str">
        <f t="shared" si="728"/>
        <v>-20.7289712451024-9.8427057534898i</v>
      </c>
      <c r="V3130" t="str">
        <f t="shared" si="729"/>
        <v>28.6798029451668-5.84301312899779i</v>
      </c>
      <c r="W3130" t="str">
        <f t="shared" si="730"/>
        <v>61.5809024797155-21.4535235647654i</v>
      </c>
      <c r="X3130">
        <f t="shared" si="731"/>
        <v>65.210898042889838</v>
      </c>
      <c r="AA3130">
        <f t="shared" si="732"/>
        <v>1761.885389</v>
      </c>
      <c r="AB3130">
        <f t="shared" si="733"/>
        <v>65.210898042889838</v>
      </c>
    </row>
    <row r="3131" spans="2:28" x14ac:dyDescent="0.25">
      <c r="B3131" t="s">
        <v>310</v>
      </c>
      <c r="C3131" t="s">
        <v>78</v>
      </c>
      <c r="D3131">
        <v>1762.135387</v>
      </c>
      <c r="E3131">
        <v>0.249998</v>
      </c>
      <c r="F3131">
        <v>0</v>
      </c>
      <c r="G3131">
        <v>10.081180209999999</v>
      </c>
      <c r="H3131">
        <v>-0.56087164</v>
      </c>
      <c r="I3131">
        <v>13.4460788</v>
      </c>
      <c r="L3131">
        <f t="shared" si="734"/>
        <v>-1</v>
      </c>
      <c r="M3131">
        <f t="shared" si="720"/>
        <v>506.77453056631492</v>
      </c>
      <c r="N3131">
        <f t="shared" si="721"/>
        <v>9.9450383299999991</v>
      </c>
      <c r="O3131">
        <f t="shared" si="722"/>
        <v>-0.54457188074999996</v>
      </c>
      <c r="P3131">
        <f t="shared" si="723"/>
        <v>84.471633263928538</v>
      </c>
      <c r="Q3131" t="str">
        <f t="shared" si="724"/>
        <v>0</v>
      </c>
      <c r="R3131" t="str">
        <f t="shared" si="725"/>
        <v>-28.6537224608186-20.9419654314509i</v>
      </c>
      <c r="S3131" t="str">
        <f t="shared" si="726"/>
        <v>-9.2759367548662-55.3150812856172i</v>
      </c>
      <c r="T3131" t="str">
        <f t="shared" si="727"/>
        <v>0</v>
      </c>
      <c r="U3131" t="str">
        <f t="shared" si="728"/>
        <v>-20.7289712451024-9.8427057534898i</v>
      </c>
      <c r="V3131" t="str">
        <f t="shared" si="729"/>
        <v>28.6798029451668-5.84301312899779i</v>
      </c>
      <c r="W3131" t="str">
        <f t="shared" si="730"/>
        <v>62.7103862106455-23.0008749565946i</v>
      </c>
      <c r="X3131">
        <f t="shared" si="731"/>
        <v>66.795454841308015</v>
      </c>
      <c r="AA3131">
        <f t="shared" si="732"/>
        <v>1762.135387</v>
      </c>
      <c r="AB3131">
        <f t="shared" si="733"/>
        <v>66.795454841308015</v>
      </c>
    </row>
    <row r="3132" spans="2:28" x14ac:dyDescent="0.25">
      <c r="B3132" t="s">
        <v>237</v>
      </c>
      <c r="C3132" t="s">
        <v>78</v>
      </c>
      <c r="D3132">
        <v>1762.6446699999999</v>
      </c>
      <c r="E3132">
        <v>0.50928300000000004</v>
      </c>
      <c r="F3132">
        <v>0</v>
      </c>
      <c r="G3132">
        <v>10.68628651</v>
      </c>
      <c r="H3132">
        <v>-0.62728169339999995</v>
      </c>
      <c r="I3132">
        <v>13.453891199999999</v>
      </c>
      <c r="L3132">
        <f t="shared" si="734"/>
        <v>-1</v>
      </c>
      <c r="M3132">
        <f t="shared" si="720"/>
        <v>506.77453056631492</v>
      </c>
      <c r="N3132">
        <f t="shared" si="721"/>
        <v>10.383733360000001</v>
      </c>
      <c r="O3132">
        <f t="shared" si="722"/>
        <v>-0.59407666669999992</v>
      </c>
      <c r="P3132">
        <f t="shared" si="723"/>
        <v>84.508748133785829</v>
      </c>
      <c r="Q3132" t="str">
        <f t="shared" si="724"/>
        <v>0</v>
      </c>
      <c r="R3132" t="str">
        <f t="shared" si="725"/>
        <v>-28.6537224608186-20.9419654314509i</v>
      </c>
      <c r="S3132" t="str">
        <f t="shared" si="726"/>
        <v>-9.2759367548662-55.3150812856172i</v>
      </c>
      <c r="T3132" t="str">
        <f t="shared" si="727"/>
        <v>0</v>
      </c>
      <c r="U3132" t="str">
        <f t="shared" si="728"/>
        <v>-20.7289712451024-9.8427057534898i</v>
      </c>
      <c r="V3132" t="str">
        <f t="shared" si="729"/>
        <v>28.6798029451668-5.84301312899779i</v>
      </c>
      <c r="W3132" t="str">
        <f t="shared" si="730"/>
        <v>66.1416520279905-27.7005066153887i</v>
      </c>
      <c r="X3132">
        <f t="shared" si="731"/>
        <v>71.707992579216537</v>
      </c>
      <c r="AA3132">
        <f t="shared" si="732"/>
        <v>1762.6446699999999</v>
      </c>
      <c r="AB3132">
        <f t="shared" si="733"/>
        <v>71.707992579216537</v>
      </c>
    </row>
    <row r="3133" spans="2:28" x14ac:dyDescent="0.25">
      <c r="B3133" t="s">
        <v>321</v>
      </c>
      <c r="C3133" t="s">
        <v>78</v>
      </c>
      <c r="D3133">
        <v>1762.952575</v>
      </c>
      <c r="E3133">
        <v>0.30790470530000003</v>
      </c>
      <c r="F3133">
        <v>0</v>
      </c>
      <c r="G3133">
        <v>11.084935</v>
      </c>
      <c r="H3133">
        <v>-0.66743219509999996</v>
      </c>
      <c r="I3133">
        <v>13.458394330000001</v>
      </c>
      <c r="L3133">
        <f t="shared" si="734"/>
        <v>-1</v>
      </c>
      <c r="M3133">
        <f t="shared" si="720"/>
        <v>506.77453056631492</v>
      </c>
      <c r="N3133">
        <f t="shared" si="721"/>
        <v>10.885610755</v>
      </c>
      <c r="O3133">
        <f t="shared" si="722"/>
        <v>-0.64735694425000001</v>
      </c>
      <c r="P3133">
        <f t="shared" si="723"/>
        <v>84.54743851235888</v>
      </c>
      <c r="Q3133" t="str">
        <f t="shared" si="724"/>
        <v>0</v>
      </c>
      <c r="R3133" t="str">
        <f t="shared" si="725"/>
        <v>-28.6537224608186-20.9419654314509i</v>
      </c>
      <c r="S3133" t="str">
        <f t="shared" si="726"/>
        <v>-9.2759367548662-55.3150812856172i</v>
      </c>
      <c r="T3133" t="str">
        <f t="shared" si="727"/>
        <v>0</v>
      </c>
      <c r="U3133" t="str">
        <f t="shared" si="728"/>
        <v>-20.7289712451024-9.8427057534898i</v>
      </c>
      <c r="V3133" t="str">
        <f t="shared" si="729"/>
        <v>28.6798029451668-5.84301312899779i</v>
      </c>
      <c r="W3133" t="str">
        <f t="shared" si="730"/>
        <v>69.823851255604-32.8008553172792i</v>
      </c>
      <c r="X3133">
        <f t="shared" si="731"/>
        <v>77.1444509586386</v>
      </c>
      <c r="AA3133">
        <f t="shared" si="732"/>
        <v>1762.952575</v>
      </c>
      <c r="AB3133">
        <f t="shared" si="733"/>
        <v>77.1444509586386</v>
      </c>
    </row>
    <row r="3134" spans="2:28" x14ac:dyDescent="0.25">
      <c r="B3134" t="s">
        <v>262</v>
      </c>
      <c r="C3134" t="s">
        <v>78</v>
      </c>
      <c r="D3134">
        <v>1763.4698559999999</v>
      </c>
      <c r="E3134">
        <v>0.51728163289999995</v>
      </c>
      <c r="F3134">
        <v>0</v>
      </c>
      <c r="G3134">
        <v>11.810328070000001</v>
      </c>
      <c r="H3134">
        <v>-0.73488526310000002</v>
      </c>
      <c r="I3134">
        <v>13.4655921</v>
      </c>
      <c r="L3134">
        <f t="shared" si="734"/>
        <v>-1</v>
      </c>
      <c r="M3134">
        <f t="shared" si="720"/>
        <v>506.77453056631492</v>
      </c>
      <c r="N3134">
        <f t="shared" si="721"/>
        <v>11.447631534999999</v>
      </c>
      <c r="O3134">
        <f t="shared" si="722"/>
        <v>-0.70115872909999999</v>
      </c>
      <c r="P3134">
        <f t="shared" si="723"/>
        <v>84.584197973839281</v>
      </c>
      <c r="Q3134" t="str">
        <f t="shared" si="724"/>
        <v>0</v>
      </c>
      <c r="R3134" t="str">
        <f t="shared" si="725"/>
        <v>-28.6537224608186-20.9419654314509i</v>
      </c>
      <c r="S3134" t="str">
        <f t="shared" si="726"/>
        <v>-9.2759367548662-55.3150812856172i</v>
      </c>
      <c r="T3134" t="str">
        <f t="shared" si="727"/>
        <v>0</v>
      </c>
      <c r="U3134" t="str">
        <f t="shared" si="728"/>
        <v>-20.7289712451024-9.8427057534898i</v>
      </c>
      <c r="V3134" t="str">
        <f t="shared" si="729"/>
        <v>28.6798029451668-5.84301312899779i</v>
      </c>
      <c r="W3134" t="str">
        <f t="shared" si="730"/>
        <v>73.553055456395-37.915206214558i</v>
      </c>
      <c r="X3134">
        <f t="shared" si="731"/>
        <v>82.750316188302122</v>
      </c>
      <c r="AA3134">
        <f t="shared" si="732"/>
        <v>1763.4698559999999</v>
      </c>
      <c r="AB3134">
        <f t="shared" si="733"/>
        <v>82.750316188302122</v>
      </c>
    </row>
    <row r="3135" spans="2:28" x14ac:dyDescent="0.25">
      <c r="B3135" t="s">
        <v>263</v>
      </c>
      <c r="C3135" t="s">
        <v>105</v>
      </c>
      <c r="D3135">
        <v>1763.4698559999999</v>
      </c>
      <c r="E3135">
        <v>0</v>
      </c>
      <c r="F3135">
        <v>0</v>
      </c>
      <c r="G3135">
        <v>11.810328070000001</v>
      </c>
      <c r="H3135">
        <v>-0.73488526310000002</v>
      </c>
      <c r="I3135">
        <v>13.4655921</v>
      </c>
      <c r="L3135">
        <f t="shared" si="734"/>
        <v>-1</v>
      </c>
      <c r="M3135">
        <f t="shared" si="720"/>
        <v>506.77453056631492</v>
      </c>
      <c r="N3135">
        <f t="shared" si="721"/>
        <v>11.810328070000001</v>
      </c>
      <c r="O3135">
        <f t="shared" si="722"/>
        <v>-0.73488526310000002</v>
      </c>
      <c r="P3135">
        <f t="shared" si="723"/>
        <v>84.606810435193509</v>
      </c>
      <c r="Q3135" t="str">
        <f t="shared" si="724"/>
        <v>0</v>
      </c>
      <c r="R3135" t="str">
        <f t="shared" si="725"/>
        <v>-28.6537224608186-20.9419654314509i</v>
      </c>
      <c r="S3135" t="str">
        <f t="shared" si="726"/>
        <v>-9.2759367548662-55.3150812856172i</v>
      </c>
      <c r="T3135" t="str">
        <f t="shared" si="727"/>
        <v>0</v>
      </c>
      <c r="U3135" t="str">
        <f t="shared" si="728"/>
        <v>-20.7289712451024-9.8427057534898i</v>
      </c>
      <c r="V3135" t="str">
        <f t="shared" si="729"/>
        <v>28.6798029451668-5.84301312899779i</v>
      </c>
      <c r="W3135" t="str">
        <f t="shared" si="730"/>
        <v>75.8771973546375-41.1588033020899i</v>
      </c>
      <c r="X3135">
        <f t="shared" si="731"/>
        <v>86.321469911342064</v>
      </c>
      <c r="AA3135">
        <f t="shared" si="732"/>
        <v>1763.4698559999999</v>
      </c>
      <c r="AB3135">
        <f t="shared" si="733"/>
        <v>86.321469911342064</v>
      </c>
    </row>
    <row r="3136" spans="2:28" x14ac:dyDescent="0.25">
      <c r="B3136" t="s">
        <v>264</v>
      </c>
      <c r="C3136" t="s">
        <v>107</v>
      </c>
      <c r="D3136">
        <v>1766.419283</v>
      </c>
      <c r="E3136">
        <v>2.94942686</v>
      </c>
      <c r="F3136">
        <v>1.2160550080000001E-2</v>
      </c>
      <c r="G3136">
        <v>17.279666150000001</v>
      </c>
      <c r="H3136">
        <v>-1.1194879209999999</v>
      </c>
      <c r="I3136">
        <v>13.498689499999999</v>
      </c>
      <c r="L3136">
        <f t="shared" si="734"/>
        <v>-1</v>
      </c>
      <c r="M3136">
        <f t="shared" si="720"/>
        <v>500.92723135775339</v>
      </c>
      <c r="N3136">
        <f t="shared" si="721"/>
        <v>14.544997110000001</v>
      </c>
      <c r="O3136">
        <f t="shared" si="722"/>
        <v>-0.92718659204999998</v>
      </c>
      <c r="P3136">
        <f t="shared" si="723"/>
        <v>84.710788983886431</v>
      </c>
      <c r="Q3136" t="str">
        <f t="shared" si="724"/>
        <v>-1.77792304963043-1.10023882187791i</v>
      </c>
      <c r="R3136" t="str">
        <f t="shared" si="725"/>
        <v>-30.431645510449-22.0422042533288i</v>
      </c>
      <c r="S3136" t="str">
        <f t="shared" si="726"/>
        <v>-11.0538598044966-56.4153201074951i</v>
      </c>
      <c r="T3136" t="str">
        <f t="shared" si="727"/>
        <v>-1.3518149927838+1.59503356104485i</v>
      </c>
      <c r="U3136" t="str">
        <f t="shared" si="728"/>
        <v>-22.0807862378862-8.24767219244495i</v>
      </c>
      <c r="V3136" t="str">
        <f t="shared" si="729"/>
        <v>27.327987952383-4.24797956795294i</v>
      </c>
      <c r="W3136" t="str">
        <f t="shared" si="730"/>
        <v>95.377013819832-59.7764761474475i</v>
      </c>
      <c r="X3136">
        <f t="shared" si="731"/>
        <v>112.56110280996177</v>
      </c>
      <c r="AA3136">
        <f t="shared" si="732"/>
        <v>1766.419283</v>
      </c>
      <c r="AB3136">
        <f t="shared" si="733"/>
        <v>112.56110280996177</v>
      </c>
    </row>
    <row r="3137" spans="2:28" x14ac:dyDescent="0.25">
      <c r="B3137" t="s">
        <v>265</v>
      </c>
      <c r="C3137" t="s">
        <v>105</v>
      </c>
      <c r="D3137">
        <v>1766.419283</v>
      </c>
      <c r="E3137">
        <v>0</v>
      </c>
      <c r="F3137">
        <v>0</v>
      </c>
      <c r="G3137">
        <v>17.279666150000001</v>
      </c>
      <c r="H3137">
        <v>-1.1194879209999999</v>
      </c>
      <c r="I3137">
        <v>13.498689499999999</v>
      </c>
      <c r="L3137">
        <f t="shared" si="734"/>
        <v>-1</v>
      </c>
      <c r="M3137">
        <f t="shared" si="720"/>
        <v>500.92723135775339</v>
      </c>
      <c r="N3137">
        <f t="shared" si="721"/>
        <v>17.279666150000001</v>
      </c>
      <c r="O3137">
        <f t="shared" si="722"/>
        <v>-1.1194879209999999</v>
      </c>
      <c r="P3137">
        <f t="shared" si="723"/>
        <v>84.814767532579353</v>
      </c>
      <c r="Q3137" t="str">
        <f t="shared" si="724"/>
        <v>0</v>
      </c>
      <c r="R3137" t="str">
        <f t="shared" si="725"/>
        <v>-30.431645510449-22.0422042533288i</v>
      </c>
      <c r="S3137" t="str">
        <f t="shared" si="726"/>
        <v>-11.0538598044966-56.4153201074951i</v>
      </c>
      <c r="T3137" t="str">
        <f t="shared" si="727"/>
        <v>0</v>
      </c>
      <c r="U3137" t="str">
        <f t="shared" si="728"/>
        <v>-22.0807862378862-8.24767219244495i</v>
      </c>
      <c r="V3137" t="str">
        <f t="shared" si="729"/>
        <v>27.327987952383-4.24797956795294i</v>
      </c>
      <c r="W3137" t="str">
        <f t="shared" si="730"/>
        <v>108.144543839411-78.7335102328435i</v>
      </c>
      <c r="X3137">
        <f t="shared" si="731"/>
        <v>133.76923411539576</v>
      </c>
      <c r="AA3137">
        <f t="shared" si="732"/>
        <v>1766.419283</v>
      </c>
      <c r="AB3137">
        <f t="shared" si="733"/>
        <v>133.76923411539576</v>
      </c>
    </row>
    <row r="3138" spans="2:28" x14ac:dyDescent="0.25">
      <c r="B3138" t="s">
        <v>262</v>
      </c>
      <c r="C3138" t="s">
        <v>78</v>
      </c>
      <c r="D3138">
        <v>1766.936565</v>
      </c>
      <c r="E3138">
        <v>0.51728163289999995</v>
      </c>
      <c r="F3138">
        <v>0</v>
      </c>
      <c r="G3138">
        <v>18.47273946</v>
      </c>
      <c r="H3138">
        <v>-1.186940989</v>
      </c>
      <c r="I3138">
        <v>13.50329816</v>
      </c>
      <c r="L3138">
        <f t="shared" si="734"/>
        <v>-1</v>
      </c>
      <c r="M3138">
        <f t="shared" si="720"/>
        <v>500.92723135775339</v>
      </c>
      <c r="N3138">
        <f t="shared" si="721"/>
        <v>17.876202804999998</v>
      </c>
      <c r="O3138">
        <f t="shared" si="722"/>
        <v>-1.1532144550000001</v>
      </c>
      <c r="P3138">
        <f t="shared" si="723"/>
        <v>84.829246064978236</v>
      </c>
      <c r="Q3138" t="str">
        <f t="shared" si="724"/>
        <v>0</v>
      </c>
      <c r="R3138" t="str">
        <f t="shared" si="725"/>
        <v>-30.431645510449-22.0422042533288i</v>
      </c>
      <c r="S3138" t="str">
        <f t="shared" si="726"/>
        <v>-11.0538598044966-56.4153201074951i</v>
      </c>
      <c r="T3138" t="str">
        <f t="shared" si="727"/>
        <v>0</v>
      </c>
      <c r="U3138" t="str">
        <f t="shared" si="728"/>
        <v>-22.0807862378862-8.24767219244495i</v>
      </c>
      <c r="V3138" t="str">
        <f t="shared" si="729"/>
        <v>27.327987952383-4.24797956795294i</v>
      </c>
      <c r="W3138" t="str">
        <f t="shared" si="730"/>
        <v>110.495112529207-81.938938512202i</v>
      </c>
      <c r="X3138">
        <f t="shared" si="731"/>
        <v>137.56147548404871</v>
      </c>
      <c r="AA3138">
        <f t="shared" si="732"/>
        <v>1766.936565</v>
      </c>
      <c r="AB3138">
        <f t="shared" si="733"/>
        <v>137.56147548404871</v>
      </c>
    </row>
    <row r="3139" spans="2:28" x14ac:dyDescent="0.25">
      <c r="B3139" t="s">
        <v>322</v>
      </c>
      <c r="C3139" t="s">
        <v>78</v>
      </c>
      <c r="D3139">
        <v>1767.244422</v>
      </c>
      <c r="E3139">
        <v>0.30785661539999998</v>
      </c>
      <c r="F3139">
        <v>0</v>
      </c>
      <c r="G3139">
        <v>19.215913400000002</v>
      </c>
      <c r="H3139">
        <v>-1.22708522</v>
      </c>
      <c r="I3139">
        <v>13.505898869999999</v>
      </c>
      <c r="L3139">
        <f t="shared" si="734"/>
        <v>-1</v>
      </c>
      <c r="M3139">
        <f t="shared" si="720"/>
        <v>500.92723135775339</v>
      </c>
      <c r="N3139">
        <f t="shared" si="721"/>
        <v>18.844326430000002</v>
      </c>
      <c r="O3139">
        <f t="shared" si="722"/>
        <v>-1.2070131045000001</v>
      </c>
      <c r="P3139">
        <f t="shared" si="723"/>
        <v>84.851894968807258</v>
      </c>
      <c r="Q3139" t="str">
        <f t="shared" si="724"/>
        <v>0</v>
      </c>
      <c r="R3139" t="str">
        <f t="shared" si="725"/>
        <v>-30.431645510449-22.0422042533288i</v>
      </c>
      <c r="S3139" t="str">
        <f t="shared" si="726"/>
        <v>-11.0538598044966-56.4153201074951i</v>
      </c>
      <c r="T3139" t="str">
        <f t="shared" si="727"/>
        <v>0</v>
      </c>
      <c r="U3139" t="str">
        <f t="shared" si="728"/>
        <v>-22.0807862378862-8.24767219244495i</v>
      </c>
      <c r="V3139" t="str">
        <f t="shared" si="729"/>
        <v>27.327987952383-4.24797956795294i</v>
      </c>
      <c r="W3139" t="str">
        <f t="shared" si="730"/>
        <v>114.202547025383-87.0769797436775i</v>
      </c>
      <c r="X3139">
        <f t="shared" si="731"/>
        <v>143.61275064688942</v>
      </c>
      <c r="AA3139">
        <f t="shared" si="732"/>
        <v>1767.244422</v>
      </c>
      <c r="AB3139">
        <f t="shared" si="733"/>
        <v>143.61275064688942</v>
      </c>
    </row>
    <row r="3140" spans="2:28" x14ac:dyDescent="0.25">
      <c r="B3140" t="s">
        <v>260</v>
      </c>
      <c r="C3140" t="s">
        <v>78</v>
      </c>
      <c r="D3140">
        <v>1767.6100550000001</v>
      </c>
      <c r="E3140">
        <v>0.36563299999999999</v>
      </c>
      <c r="F3140">
        <v>0</v>
      </c>
      <c r="G3140">
        <v>20.130671830000001</v>
      </c>
      <c r="H3140">
        <v>-1.2747634400000001</v>
      </c>
      <c r="I3140">
        <v>13.508857770000001</v>
      </c>
      <c r="L3140">
        <f t="shared" si="734"/>
        <v>-1</v>
      </c>
      <c r="M3140">
        <f t="shared" si="720"/>
        <v>500.92723135775339</v>
      </c>
      <c r="N3140">
        <f t="shared" si="721"/>
        <v>19.673292615000001</v>
      </c>
      <c r="O3140">
        <f t="shared" si="722"/>
        <v>-1.2509243300000001</v>
      </c>
      <c r="P3140">
        <f t="shared" si="723"/>
        <v>84.869360998740092</v>
      </c>
      <c r="Q3140" t="str">
        <f t="shared" si="724"/>
        <v>0</v>
      </c>
      <c r="R3140" t="str">
        <f t="shared" si="725"/>
        <v>-30.431645510449-22.0422042533288i</v>
      </c>
      <c r="S3140" t="str">
        <f t="shared" si="726"/>
        <v>-11.0538598044966-56.4153201074951i</v>
      </c>
      <c r="T3140" t="str">
        <f t="shared" si="727"/>
        <v>0</v>
      </c>
      <c r="U3140" t="str">
        <f t="shared" si="728"/>
        <v>-22.0807862378862-8.24767219244495i</v>
      </c>
      <c r="V3140" t="str">
        <f t="shared" si="729"/>
        <v>27.327987952383-4.24797956795294i</v>
      </c>
      <c r="W3140" t="str">
        <f t="shared" si="730"/>
        <v>117.241322041663-91.2638050114515i</v>
      </c>
      <c r="X3140">
        <f t="shared" si="731"/>
        <v>148.57526610861302</v>
      </c>
      <c r="AA3140">
        <f t="shared" si="732"/>
        <v>1767.6100550000001</v>
      </c>
      <c r="AB3140">
        <f t="shared" si="733"/>
        <v>148.57526610861302</v>
      </c>
    </row>
    <row r="3141" spans="2:28" x14ac:dyDescent="0.25">
      <c r="B3141" t="s">
        <v>323</v>
      </c>
      <c r="C3141" t="s">
        <v>78</v>
      </c>
      <c r="D3141">
        <v>1773.069023</v>
      </c>
      <c r="E3141">
        <v>5.4589679999999996</v>
      </c>
      <c r="F3141">
        <v>0</v>
      </c>
      <c r="G3141">
        <v>37.934394410000003</v>
      </c>
      <c r="H3141">
        <v>-1.986608046</v>
      </c>
      <c r="I3141">
        <v>13.540506110000001</v>
      </c>
      <c r="L3141">
        <f t="shared" si="734"/>
        <v>-1</v>
      </c>
      <c r="M3141">
        <f t="shared" si="720"/>
        <v>500.92723135775339</v>
      </c>
      <c r="N3141">
        <f t="shared" si="721"/>
        <v>29.032533120000004</v>
      </c>
      <c r="O3141">
        <f t="shared" si="722"/>
        <v>-1.6306857429999999</v>
      </c>
      <c r="P3141">
        <f t="shared" si="723"/>
        <v>84.978082849685109</v>
      </c>
      <c r="Q3141" t="str">
        <f t="shared" si="724"/>
        <v>0</v>
      </c>
      <c r="R3141" t="str">
        <f t="shared" si="725"/>
        <v>-30.431645510449-22.0422042533288i</v>
      </c>
      <c r="S3141" t="str">
        <f t="shared" si="726"/>
        <v>-11.0538598044966-56.4153201074951i</v>
      </c>
      <c r="T3141" t="str">
        <f t="shared" si="727"/>
        <v>0</v>
      </c>
      <c r="U3141" t="str">
        <f t="shared" si="728"/>
        <v>-22.0807862378862-8.24767219244495i</v>
      </c>
      <c r="V3141" t="str">
        <f t="shared" si="729"/>
        <v>27.327987952383-4.24797956795294i</v>
      </c>
      <c r="W3141" t="str">
        <f t="shared" si="730"/>
        <v>145.629123872047-127.407126938589i</v>
      </c>
      <c r="X3141">
        <f t="shared" si="731"/>
        <v>193.49526535418312</v>
      </c>
      <c r="AA3141">
        <f t="shared" si="732"/>
        <v>1773.069023</v>
      </c>
      <c r="AB3141">
        <f t="shared" si="733"/>
        <v>193.49526535418312</v>
      </c>
    </row>
    <row r="3142" spans="2:28" x14ac:dyDescent="0.25">
      <c r="B3142" t="s">
        <v>224</v>
      </c>
      <c r="C3142" t="s">
        <v>78</v>
      </c>
      <c r="D3142">
        <v>1773.446848</v>
      </c>
      <c r="E3142">
        <v>0.37782500000000002</v>
      </c>
      <c r="F3142">
        <v>0</v>
      </c>
      <c r="G3142">
        <v>39.454189479999997</v>
      </c>
      <c r="H3142">
        <v>-2.0358760930000002</v>
      </c>
      <c r="I3142">
        <v>13.54206048</v>
      </c>
      <c r="L3142">
        <f t="shared" si="734"/>
        <v>-1</v>
      </c>
      <c r="M3142">
        <f t="shared" si="720"/>
        <v>500.92723135775339</v>
      </c>
      <c r="N3142">
        <f t="shared" si="721"/>
        <v>38.694291945000003</v>
      </c>
      <c r="O3142">
        <f t="shared" si="722"/>
        <v>-2.0112420695000002</v>
      </c>
      <c r="P3142">
        <f t="shared" si="723"/>
        <v>85.082392239500365</v>
      </c>
      <c r="Q3142" t="str">
        <f t="shared" si="724"/>
        <v>0</v>
      </c>
      <c r="R3142" t="str">
        <f t="shared" si="725"/>
        <v>-30.431645510449-22.0422042533288i</v>
      </c>
      <c r="S3142" t="str">
        <f t="shared" si="726"/>
        <v>-11.0538598044966-56.4153201074951i</v>
      </c>
      <c r="T3142" t="str">
        <f t="shared" si="727"/>
        <v>0</v>
      </c>
      <c r="U3142" t="str">
        <f t="shared" si="728"/>
        <v>-22.0807862378862-8.24767219244495i</v>
      </c>
      <c r="V3142" t="str">
        <f t="shared" si="729"/>
        <v>27.327987952383-4.24797956795294i</v>
      </c>
      <c r="W3142" t="str">
        <f t="shared" si="730"/>
        <v>169.807531919999-163.777185125884i</v>
      </c>
      <c r="X3142">
        <f t="shared" si="731"/>
        <v>235.91855430321618</v>
      </c>
      <c r="AA3142">
        <f t="shared" si="732"/>
        <v>1773.446848</v>
      </c>
      <c r="AB3142">
        <f t="shared" si="733"/>
        <v>235.91855430321618</v>
      </c>
    </row>
    <row r="3143" spans="2:28" x14ac:dyDescent="0.25">
      <c r="B3143" t="s">
        <v>324</v>
      </c>
      <c r="C3143" t="s">
        <v>78</v>
      </c>
      <c r="D3143">
        <v>1773.741996</v>
      </c>
      <c r="E3143">
        <v>0.29514800000000002</v>
      </c>
      <c r="F3143">
        <v>0</v>
      </c>
      <c r="G3143">
        <v>40.667318369999997</v>
      </c>
      <c r="H3143">
        <v>-2.0743631310000001</v>
      </c>
      <c r="I3143">
        <v>13.5432332</v>
      </c>
      <c r="L3143">
        <f t="shared" si="734"/>
        <v>-1</v>
      </c>
      <c r="M3143">
        <f t="shared" si="720"/>
        <v>500.92723135775339</v>
      </c>
      <c r="N3143">
        <f t="shared" si="721"/>
        <v>40.060753925</v>
      </c>
      <c r="O3143">
        <f t="shared" si="722"/>
        <v>-2.0551196120000004</v>
      </c>
      <c r="P3143">
        <f t="shared" si="723"/>
        <v>85.090959645410052</v>
      </c>
      <c r="Q3143" t="str">
        <f t="shared" si="724"/>
        <v>0</v>
      </c>
      <c r="R3143" t="str">
        <f t="shared" si="725"/>
        <v>-30.431645510449-22.0422042533288i</v>
      </c>
      <c r="S3143" t="str">
        <f t="shared" si="726"/>
        <v>-11.0538598044966-56.4153201074951i</v>
      </c>
      <c r="T3143" t="str">
        <f t="shared" si="727"/>
        <v>0</v>
      </c>
      <c r="U3143" t="str">
        <f t="shared" si="728"/>
        <v>-22.0807862378862-8.24767219244495i</v>
      </c>
      <c r="V3143" t="str">
        <f t="shared" si="729"/>
        <v>27.327987952383-4.24797956795294i</v>
      </c>
      <c r="W3143" t="str">
        <f t="shared" si="730"/>
        <v>172.837188492961-167.960629750285i</v>
      </c>
      <c r="X3143">
        <f t="shared" si="731"/>
        <v>241.00511793790531</v>
      </c>
      <c r="AA3143">
        <f t="shared" si="732"/>
        <v>1773.741996</v>
      </c>
      <c r="AB3143">
        <f t="shared" si="733"/>
        <v>241.00511793790531</v>
      </c>
    </row>
    <row r="3144" spans="2:28" x14ac:dyDescent="0.25">
      <c r="B3144" t="s">
        <v>226</v>
      </c>
      <c r="C3144" t="s">
        <v>78</v>
      </c>
      <c r="D3144">
        <v>1773.9393789999999</v>
      </c>
      <c r="E3144">
        <v>0.19738339999999999</v>
      </c>
      <c r="F3144">
        <v>0</v>
      </c>
      <c r="G3144">
        <v>41.491288439999998</v>
      </c>
      <c r="H3144">
        <v>-2.100101752</v>
      </c>
      <c r="I3144">
        <v>13.543997969999999</v>
      </c>
      <c r="L3144">
        <f t="shared" si="734"/>
        <v>-1</v>
      </c>
      <c r="M3144">
        <f t="shared" si="720"/>
        <v>500.92723135775339</v>
      </c>
      <c r="N3144">
        <f t="shared" si="721"/>
        <v>41.079303404999997</v>
      </c>
      <c r="O3144">
        <f t="shared" si="722"/>
        <v>-2.0872324415000003</v>
      </c>
      <c r="P3144">
        <f t="shared" si="723"/>
        <v>85.097046449760455</v>
      </c>
      <c r="Q3144" t="str">
        <f t="shared" si="724"/>
        <v>0</v>
      </c>
      <c r="R3144" t="str">
        <f t="shared" si="725"/>
        <v>-30.431645510449-22.0422042533288i</v>
      </c>
      <c r="S3144" t="str">
        <f t="shared" si="726"/>
        <v>-11.0538598044966-56.4153201074951i</v>
      </c>
      <c r="T3144" t="str">
        <f t="shared" si="727"/>
        <v>0</v>
      </c>
      <c r="U3144" t="str">
        <f t="shared" si="728"/>
        <v>-22.0807862378862-8.24767219244495i</v>
      </c>
      <c r="V3144" t="str">
        <f t="shared" si="729"/>
        <v>27.327987952383-4.24797956795294i</v>
      </c>
      <c r="W3144" t="str">
        <f t="shared" si="730"/>
        <v>175.054056542394-171.022135377807i</v>
      </c>
      <c r="X3144">
        <f t="shared" si="731"/>
        <v>244.72942916848518</v>
      </c>
      <c r="AA3144">
        <f t="shared" si="732"/>
        <v>1773.9393789999999</v>
      </c>
      <c r="AB3144">
        <f t="shared" si="733"/>
        <v>244.72942916848518</v>
      </c>
    </row>
    <row r="3145" spans="2:28" x14ac:dyDescent="0.25">
      <c r="B3145" t="s">
        <v>93</v>
      </c>
      <c r="C3145" t="s">
        <v>94</v>
      </c>
      <c r="D3145">
        <v>1773.9393789999999</v>
      </c>
      <c r="E3145">
        <v>0</v>
      </c>
      <c r="F3145">
        <v>0</v>
      </c>
      <c r="G3145">
        <v>41.491288439999998</v>
      </c>
      <c r="H3145">
        <v>-2.100101752</v>
      </c>
      <c r="I3145">
        <v>13.543997969999999</v>
      </c>
      <c r="L3145">
        <f t="shared" si="734"/>
        <v>-1</v>
      </c>
      <c r="M3145">
        <f t="shared" si="720"/>
        <v>500.92723135775339</v>
      </c>
      <c r="N3145">
        <f t="shared" si="721"/>
        <v>41.491288439999998</v>
      </c>
      <c r="O3145">
        <f t="shared" si="722"/>
        <v>-2.100101752</v>
      </c>
      <c r="P3145">
        <f t="shared" si="723"/>
        <v>85.099449045574133</v>
      </c>
      <c r="Q3145" t="str">
        <f t="shared" si="724"/>
        <v>0</v>
      </c>
      <c r="R3145" t="str">
        <f t="shared" si="725"/>
        <v>-30.431645510449-22.0422042533288i</v>
      </c>
      <c r="S3145" t="str">
        <f t="shared" si="726"/>
        <v>-11.0538598044966-56.4153201074951i</v>
      </c>
      <c r="T3145" t="str">
        <f t="shared" si="727"/>
        <v>0</v>
      </c>
      <c r="U3145" t="str">
        <f t="shared" si="728"/>
        <v>-22.0807862378862-8.24767219244495i</v>
      </c>
      <c r="V3145" t="str">
        <f t="shared" si="729"/>
        <v>27.327987952383-4.24797956795294i</v>
      </c>
      <c r="W3145" t="str">
        <f t="shared" si="730"/>
        <v>175.941154507371-172.248611852021i</v>
      </c>
      <c r="X3145">
        <f t="shared" si="731"/>
        <v>246.22118945032898</v>
      </c>
      <c r="AA3145">
        <f t="shared" si="732"/>
        <v>1773.9393789999999</v>
      </c>
      <c r="AB3145">
        <f t="shared" si="733"/>
        <v>246.22118945032898</v>
      </c>
    </row>
    <row r="3146" spans="2:28" x14ac:dyDescent="0.25">
      <c r="B3146" t="s">
        <v>240</v>
      </c>
      <c r="C3146" t="s">
        <v>78</v>
      </c>
      <c r="D3146">
        <v>1774.1656069999999</v>
      </c>
      <c r="E3146">
        <v>0.2262276</v>
      </c>
      <c r="F3146">
        <v>0</v>
      </c>
      <c r="G3146">
        <v>42.448164079999998</v>
      </c>
      <c r="H3146">
        <v>-2.1296016309999999</v>
      </c>
      <c r="I3146">
        <v>13.54485592</v>
      </c>
      <c r="L3146">
        <f t="shared" si="734"/>
        <v>-1</v>
      </c>
      <c r="M3146">
        <f t="shared" si="720"/>
        <v>500.92723135775339</v>
      </c>
      <c r="N3146">
        <f t="shared" si="721"/>
        <v>41.969726260000002</v>
      </c>
      <c r="O3146">
        <f t="shared" si="722"/>
        <v>-2.1148516915000002</v>
      </c>
      <c r="P3146">
        <f t="shared" si="723"/>
        <v>85.102144374991283</v>
      </c>
      <c r="Q3146" t="str">
        <f t="shared" si="724"/>
        <v>0</v>
      </c>
      <c r="R3146" t="str">
        <f t="shared" si="725"/>
        <v>-30.431645510449-22.0422042533288i</v>
      </c>
      <c r="S3146" t="str">
        <f t="shared" si="726"/>
        <v>-11.0538598044966-56.4153201074951i</v>
      </c>
      <c r="T3146" t="str">
        <f t="shared" si="727"/>
        <v>0</v>
      </c>
      <c r="U3146" t="str">
        <f t="shared" si="728"/>
        <v>-22.0807862378862-8.24767219244495i</v>
      </c>
      <c r="V3146" t="str">
        <f t="shared" si="729"/>
        <v>27.327987952383-4.24797956795294i</v>
      </c>
      <c r="W3146" t="str">
        <f t="shared" si="730"/>
        <v>176.964374083029-173.656300784116i</v>
      </c>
      <c r="X3146">
        <f t="shared" si="731"/>
        <v>247.93729146020291</v>
      </c>
      <c r="AA3146">
        <f t="shared" si="732"/>
        <v>1774.1656069999999</v>
      </c>
      <c r="AB3146">
        <f t="shared" si="733"/>
        <v>247.93729146020291</v>
      </c>
    </row>
    <row r="3147" spans="2:28" x14ac:dyDescent="0.25">
      <c r="B3147" t="s">
        <v>318</v>
      </c>
      <c r="C3147" t="s">
        <v>305</v>
      </c>
      <c r="D3147">
        <v>1774.9156069999999</v>
      </c>
      <c r="E3147">
        <v>0.75</v>
      </c>
      <c r="F3147">
        <v>0</v>
      </c>
      <c r="G3147">
        <v>45.715916030000002</v>
      </c>
      <c r="H3147">
        <v>-2.2274009690000001</v>
      </c>
      <c r="I3147">
        <v>13.547565730000001</v>
      </c>
      <c r="L3147">
        <f t="shared" si="734"/>
        <v>-1</v>
      </c>
      <c r="M3147">
        <f t="shared" si="720"/>
        <v>500.92723135775339</v>
      </c>
      <c r="N3147">
        <f t="shared" si="721"/>
        <v>44.082040055</v>
      </c>
      <c r="O3147">
        <f t="shared" si="722"/>
        <v>-2.1785012999999998</v>
      </c>
      <c r="P3147">
        <f t="shared" si="723"/>
        <v>85.113352823597054</v>
      </c>
      <c r="Q3147" t="str">
        <f t="shared" si="724"/>
        <v>0</v>
      </c>
      <c r="R3147" t="str">
        <f t="shared" si="725"/>
        <v>-30.431645510449-22.0422042533288i</v>
      </c>
      <c r="S3147" t="str">
        <f t="shared" si="726"/>
        <v>-11.0538598044966-56.4153201074951i</v>
      </c>
      <c r="T3147" t="str">
        <f t="shared" si="727"/>
        <v>0</v>
      </c>
      <c r="U3147" t="str">
        <f t="shared" si="728"/>
        <v>-22.0807862378862-8.24767219244495i</v>
      </c>
      <c r="V3147" t="str">
        <f t="shared" si="729"/>
        <v>27.327987952383-4.24797956795294i</v>
      </c>
      <c r="W3147" t="str">
        <f t="shared" si="730"/>
        <v>181.398848018663-179.737796025234i</v>
      </c>
      <c r="X3147">
        <f t="shared" si="731"/>
        <v>255.36487108156953</v>
      </c>
      <c r="AA3147">
        <f t="shared" si="732"/>
        <v>1774.9156069999999</v>
      </c>
      <c r="AB3147">
        <f t="shared" si="733"/>
        <v>255.36487108156953</v>
      </c>
    </row>
    <row r="3148" spans="2:28" x14ac:dyDescent="0.25">
      <c r="B3148" t="s">
        <v>242</v>
      </c>
      <c r="C3148" t="s">
        <v>78</v>
      </c>
      <c r="D3148">
        <v>1775.0466570000001</v>
      </c>
      <c r="E3148">
        <v>0.13105</v>
      </c>
      <c r="F3148">
        <v>0</v>
      </c>
      <c r="G3148">
        <v>46.301957309999999</v>
      </c>
      <c r="H3148">
        <v>-2.2444897730000002</v>
      </c>
      <c r="I3148">
        <v>13.54801907</v>
      </c>
      <c r="L3148">
        <f t="shared" si="734"/>
        <v>-1</v>
      </c>
      <c r="M3148">
        <f t="shared" si="720"/>
        <v>500.92723135775339</v>
      </c>
      <c r="N3148">
        <f t="shared" si="721"/>
        <v>46.008936669999997</v>
      </c>
      <c r="O3148">
        <f t="shared" si="722"/>
        <v>-2.2359453710000001</v>
      </c>
      <c r="P3148">
        <f t="shared" si="723"/>
        <v>85.123290152399264</v>
      </c>
      <c r="Q3148" t="str">
        <f t="shared" si="724"/>
        <v>0</v>
      </c>
      <c r="R3148" t="str">
        <f t="shared" si="725"/>
        <v>-30.431645510449-22.0422042533288i</v>
      </c>
      <c r="S3148" t="str">
        <f t="shared" si="726"/>
        <v>-11.0538598044966-56.4153201074951i</v>
      </c>
      <c r="T3148" t="str">
        <f t="shared" si="727"/>
        <v>0</v>
      </c>
      <c r="U3148" t="str">
        <f t="shared" si="728"/>
        <v>-22.0807862378862-8.24767219244495i</v>
      </c>
      <c r="V3148" t="str">
        <f t="shared" si="729"/>
        <v>27.327987952383-4.24797956795294i</v>
      </c>
      <c r="W3148" t="str">
        <f t="shared" si="730"/>
        <v>185.334088580179-185.203593183946i</v>
      </c>
      <c r="X3148">
        <f t="shared" si="731"/>
        <v>262.0097237090452</v>
      </c>
      <c r="AA3148">
        <f t="shared" si="732"/>
        <v>1775.0466570000001</v>
      </c>
      <c r="AB3148">
        <f t="shared" si="733"/>
        <v>262.0097237090452</v>
      </c>
    </row>
    <row r="3149" spans="2:28" x14ac:dyDescent="0.25">
      <c r="B3149" t="s">
        <v>325</v>
      </c>
      <c r="C3149" t="s">
        <v>105</v>
      </c>
      <c r="D3149">
        <v>1775.0466570000001</v>
      </c>
      <c r="E3149">
        <v>0</v>
      </c>
      <c r="F3149">
        <v>0</v>
      </c>
      <c r="G3149">
        <v>46.301957309999999</v>
      </c>
      <c r="H3149">
        <v>-2.2444897730000002</v>
      </c>
      <c r="I3149">
        <v>13.54801907</v>
      </c>
      <c r="L3149">
        <f t="shared" si="734"/>
        <v>-1</v>
      </c>
      <c r="M3149">
        <f t="shared" si="720"/>
        <v>500.92723135775339</v>
      </c>
      <c r="N3149">
        <f t="shared" si="721"/>
        <v>46.301957309999999</v>
      </c>
      <c r="O3149">
        <f t="shared" si="722"/>
        <v>-2.2444897730000002</v>
      </c>
      <c r="P3149">
        <f t="shared" si="723"/>
        <v>85.124714362012838</v>
      </c>
      <c r="Q3149" t="str">
        <f t="shared" si="724"/>
        <v>0</v>
      </c>
      <c r="R3149" t="str">
        <f t="shared" si="725"/>
        <v>-30.431645510449-22.0422042533288i</v>
      </c>
      <c r="S3149" t="str">
        <f t="shared" si="726"/>
        <v>-11.0538598044966-56.4153201074951i</v>
      </c>
      <c r="T3149" t="str">
        <f t="shared" si="727"/>
        <v>0</v>
      </c>
      <c r="U3149" t="str">
        <f t="shared" si="728"/>
        <v>-22.0807862378862-8.24767219244495i</v>
      </c>
      <c r="V3149" t="str">
        <f t="shared" si="729"/>
        <v>27.327987952383-4.24797956795294i</v>
      </c>
      <c r="W3149" t="str">
        <f t="shared" si="730"/>
        <v>185.923696265567-186.018009890318i</v>
      </c>
      <c r="X3149">
        <f t="shared" si="731"/>
        <v>263.00251108421998</v>
      </c>
      <c r="AA3149">
        <f t="shared" si="732"/>
        <v>1775.0466570000001</v>
      </c>
      <c r="AB3149">
        <f t="shared" si="733"/>
        <v>263.00251108421998</v>
      </c>
    </row>
    <row r="3150" spans="2:28" x14ac:dyDescent="0.25">
      <c r="B3150" t="s">
        <v>880</v>
      </c>
      <c r="C3150" t="s">
        <v>122</v>
      </c>
      <c r="D3150">
        <v>1776.156657</v>
      </c>
      <c r="E3150">
        <v>1.1100000000000001</v>
      </c>
      <c r="F3150">
        <v>0</v>
      </c>
      <c r="G3150">
        <v>46.531211489999997</v>
      </c>
      <c r="H3150">
        <v>2.0450435530000002</v>
      </c>
      <c r="I3150">
        <v>13.5517609</v>
      </c>
      <c r="L3150">
        <f t="shared" si="734"/>
        <v>-1</v>
      </c>
      <c r="M3150">
        <f t="shared" si="720"/>
        <v>500.92723135775339</v>
      </c>
      <c r="N3150">
        <f t="shared" si="721"/>
        <v>46.416584399999998</v>
      </c>
      <c r="O3150">
        <f t="shared" si="722"/>
        <v>-9.9723110000000004E-2</v>
      </c>
      <c r="P3150">
        <f t="shared" si="723"/>
        <v>85.136469667651824</v>
      </c>
      <c r="Q3150" t="str">
        <f t="shared" si="724"/>
        <v>0</v>
      </c>
      <c r="R3150" t="str">
        <f t="shared" si="725"/>
        <v>-30.431645510449-22.0422042533288i</v>
      </c>
      <c r="S3150" t="str">
        <f t="shared" si="726"/>
        <v>-11.0538598044966-56.4153201074951i</v>
      </c>
      <c r="T3150" t="str">
        <f t="shared" si="727"/>
        <v>0</v>
      </c>
      <c r="U3150" t="str">
        <f t="shared" si="728"/>
        <v>-22.0807862378862-8.24767219244495i</v>
      </c>
      <c r="V3150" t="str">
        <f t="shared" si="729"/>
        <v>27.327987952383-4.24797956795294i</v>
      </c>
      <c r="W3150" t="str">
        <f t="shared" si="730"/>
        <v>186.14232086356-188.097980359191i</v>
      </c>
      <c r="X3150">
        <f t="shared" si="731"/>
        <v>264.63146795435938</v>
      </c>
      <c r="AA3150">
        <f t="shared" si="732"/>
        <v>1776.156657</v>
      </c>
      <c r="AB3150">
        <f t="shared" si="733"/>
        <v>264.63146795435938</v>
      </c>
    </row>
    <row r="3151" spans="2:28" x14ac:dyDescent="0.25">
      <c r="B3151" t="s">
        <v>327</v>
      </c>
      <c r="C3151" t="s">
        <v>105</v>
      </c>
      <c r="D3151">
        <v>1776.156657</v>
      </c>
      <c r="E3151">
        <v>0</v>
      </c>
      <c r="F3151">
        <v>0</v>
      </c>
      <c r="G3151">
        <v>46.531211489999997</v>
      </c>
      <c r="H3151">
        <v>2.0450435530000002</v>
      </c>
      <c r="I3151">
        <v>13.5517609</v>
      </c>
      <c r="L3151">
        <f t="shared" si="734"/>
        <v>-1</v>
      </c>
      <c r="M3151">
        <f t="shared" si="720"/>
        <v>500.92723135775339</v>
      </c>
      <c r="N3151">
        <f t="shared" si="721"/>
        <v>46.531211489999997</v>
      </c>
      <c r="O3151">
        <f t="shared" si="722"/>
        <v>2.0450435530000002</v>
      </c>
      <c r="P3151">
        <f t="shared" si="723"/>
        <v>85.148224973290809</v>
      </c>
      <c r="Q3151" t="str">
        <f t="shared" si="724"/>
        <v>0</v>
      </c>
      <c r="R3151" t="str">
        <f t="shared" si="725"/>
        <v>-30.431645510449-22.0422042533288i</v>
      </c>
      <c r="S3151" t="str">
        <f t="shared" si="726"/>
        <v>-11.0538598044966-56.4153201074951i</v>
      </c>
      <c r="T3151" t="str">
        <f t="shared" si="727"/>
        <v>0</v>
      </c>
      <c r="U3151" t="str">
        <f t="shared" si="728"/>
        <v>-22.0807862378862-8.24767219244495i</v>
      </c>
      <c r="V3151" t="str">
        <f t="shared" si="729"/>
        <v>27.327987952383-4.24797956795294i</v>
      </c>
      <c r="W3151" t="str">
        <f t="shared" si="730"/>
        <v>186.334879640199-190.156207810059i</v>
      </c>
      <c r="X3151">
        <f t="shared" si="731"/>
        <v>266.23311352878289</v>
      </c>
      <c r="AA3151">
        <f t="shared" si="732"/>
        <v>1776.156657</v>
      </c>
      <c r="AB3151">
        <f t="shared" si="733"/>
        <v>266.23311352878289</v>
      </c>
    </row>
    <row r="3152" spans="2:28" x14ac:dyDescent="0.25">
      <c r="B3152" t="s">
        <v>246</v>
      </c>
      <c r="C3152" t="s">
        <v>78</v>
      </c>
      <c r="D3152">
        <v>1776.4519069999999</v>
      </c>
      <c r="E3152">
        <v>0.29525000000000001</v>
      </c>
      <c r="F3152">
        <v>0</v>
      </c>
      <c r="G3152">
        <v>45.333321720000001</v>
      </c>
      <c r="H3152">
        <v>2.01216142</v>
      </c>
      <c r="I3152">
        <v>13.55278403</v>
      </c>
      <c r="L3152">
        <f t="shared" si="734"/>
        <v>-1</v>
      </c>
      <c r="M3152">
        <f t="shared" si="720"/>
        <v>500.92723135775339</v>
      </c>
      <c r="N3152">
        <f t="shared" si="721"/>
        <v>45.932266604999995</v>
      </c>
      <c r="O3152">
        <f t="shared" si="722"/>
        <v>2.0286024865000001</v>
      </c>
      <c r="P3152">
        <f t="shared" si="723"/>
        <v>85.151439230982476</v>
      </c>
      <c r="Q3152" t="str">
        <f t="shared" si="724"/>
        <v>0</v>
      </c>
      <c r="R3152" t="str">
        <f t="shared" si="725"/>
        <v>-30.431645510449-22.0422042533288i</v>
      </c>
      <c r="S3152" t="str">
        <f t="shared" si="726"/>
        <v>-11.0538598044966-56.4153201074951i</v>
      </c>
      <c r="T3152" t="str">
        <f t="shared" si="727"/>
        <v>0</v>
      </c>
      <c r="U3152" t="str">
        <f t="shared" si="728"/>
        <v>-22.0807862378862-8.24767219244495i</v>
      </c>
      <c r="V3152" t="str">
        <f t="shared" si="729"/>
        <v>27.327987952383-4.24797956795294i</v>
      </c>
      <c r="W3152" t="str">
        <f t="shared" si="730"/>
        <v>185.117209770408-189.419964944229i</v>
      </c>
      <c r="X3152">
        <f t="shared" si="731"/>
        <v>264.85525192575318</v>
      </c>
      <c r="AA3152">
        <f t="shared" si="732"/>
        <v>1776.4519069999999</v>
      </c>
      <c r="AB3152">
        <f t="shared" si="733"/>
        <v>264.85525192575318</v>
      </c>
    </row>
    <row r="3153" spans="2:28" x14ac:dyDescent="0.25">
      <c r="B3153" t="s">
        <v>127</v>
      </c>
      <c r="C3153" t="s">
        <v>78</v>
      </c>
      <c r="D3153">
        <v>1776.7019069999999</v>
      </c>
      <c r="E3153">
        <v>0.25</v>
      </c>
      <c r="F3153">
        <v>0</v>
      </c>
      <c r="G3153">
        <v>44.334201659999998</v>
      </c>
      <c r="H3153">
        <v>1.984318802</v>
      </c>
      <c r="I3153">
        <v>13.55367156</v>
      </c>
      <c r="L3153">
        <f t="shared" si="734"/>
        <v>-1</v>
      </c>
      <c r="M3153">
        <f t="shared" si="720"/>
        <v>500.92723135775339</v>
      </c>
      <c r="N3153">
        <f t="shared" si="721"/>
        <v>44.833761690000003</v>
      </c>
      <c r="O3153">
        <f t="shared" si="722"/>
        <v>1.9982401109999999</v>
      </c>
      <c r="P3153">
        <f t="shared" si="723"/>
        <v>85.157441746401986</v>
      </c>
      <c r="Q3153" t="str">
        <f t="shared" si="724"/>
        <v>0</v>
      </c>
      <c r="R3153" t="str">
        <f t="shared" si="725"/>
        <v>-30.431645510449-22.0422042533288i</v>
      </c>
      <c r="S3153" t="str">
        <f t="shared" si="726"/>
        <v>-11.0538598044966-56.4153201074951i</v>
      </c>
      <c r="T3153" t="str">
        <f t="shared" si="727"/>
        <v>0</v>
      </c>
      <c r="U3153" t="str">
        <f t="shared" si="728"/>
        <v>-22.0807862378862-8.24767219244495i</v>
      </c>
      <c r="V3153" t="str">
        <f t="shared" si="729"/>
        <v>27.327987952383-4.24797956795294i</v>
      </c>
      <c r="W3153" t="str">
        <f t="shared" si="730"/>
        <v>182.858312048467-188.042937649248i</v>
      </c>
      <c r="X3153">
        <f t="shared" si="731"/>
        <v>262.29241065073444</v>
      </c>
      <c r="AA3153">
        <f t="shared" si="732"/>
        <v>1776.7019069999999</v>
      </c>
      <c r="AB3153">
        <f t="shared" si="733"/>
        <v>262.29241065073444</v>
      </c>
    </row>
    <row r="3154" spans="2:28" x14ac:dyDescent="0.25">
      <c r="B3154" t="s">
        <v>150</v>
      </c>
      <c r="C3154" t="s">
        <v>151</v>
      </c>
      <c r="D3154">
        <v>1776.7019069999999</v>
      </c>
      <c r="E3154">
        <v>0</v>
      </c>
      <c r="F3154">
        <v>0</v>
      </c>
      <c r="G3154">
        <v>44.334201659999998</v>
      </c>
      <c r="H3154">
        <v>1.984318802</v>
      </c>
      <c r="I3154">
        <v>13.55367156</v>
      </c>
      <c r="L3154">
        <f t="shared" si="734"/>
        <v>-1</v>
      </c>
      <c r="M3154">
        <f t="shared" si="720"/>
        <v>500.92723135775339</v>
      </c>
      <c r="N3154">
        <f t="shared" si="721"/>
        <v>44.334201659999998</v>
      </c>
      <c r="O3154">
        <f t="shared" si="722"/>
        <v>1.984318802</v>
      </c>
      <c r="P3154">
        <f t="shared" si="723"/>
        <v>85.160230004129815</v>
      </c>
      <c r="Q3154" t="str">
        <f t="shared" si="724"/>
        <v>0</v>
      </c>
      <c r="R3154" t="str">
        <f t="shared" si="725"/>
        <v>-30.431645510449-22.0422042533288i</v>
      </c>
      <c r="S3154" t="str">
        <f t="shared" si="726"/>
        <v>-11.0538598044966-56.4153201074951i</v>
      </c>
      <c r="T3154" t="str">
        <f t="shared" si="727"/>
        <v>0</v>
      </c>
      <c r="U3154" t="str">
        <f t="shared" si="728"/>
        <v>-22.0807862378862-8.24767219244495i</v>
      </c>
      <c r="V3154" t="str">
        <f t="shared" si="729"/>
        <v>27.327987952383-4.24797956795294i</v>
      </c>
      <c r="W3154" t="str">
        <f t="shared" si="730"/>
        <v>181.819748686594-187.406611143614i</v>
      </c>
      <c r="X3154">
        <f t="shared" si="731"/>
        <v>261.11234921540944</v>
      </c>
      <c r="AA3154">
        <f t="shared" si="732"/>
        <v>1776.7019069999999</v>
      </c>
      <c r="AB3154">
        <f t="shared" si="733"/>
        <v>261.11234921540944</v>
      </c>
    </row>
    <row r="3155" spans="2:28" x14ac:dyDescent="0.25">
      <c r="B3155" t="s">
        <v>234</v>
      </c>
      <c r="C3155" t="s">
        <v>105</v>
      </c>
      <c r="D3155">
        <v>1776.7019069999999</v>
      </c>
      <c r="E3155">
        <v>0</v>
      </c>
      <c r="F3155">
        <v>0</v>
      </c>
      <c r="G3155">
        <v>44.334201659999998</v>
      </c>
      <c r="H3155">
        <v>1.984318802</v>
      </c>
      <c r="I3155">
        <v>13.55367156</v>
      </c>
      <c r="L3155">
        <f t="shared" si="734"/>
        <v>-1</v>
      </c>
      <c r="M3155">
        <f t="shared" si="720"/>
        <v>500.92723135775339</v>
      </c>
      <c r="N3155">
        <f t="shared" si="721"/>
        <v>44.334201659999998</v>
      </c>
      <c r="O3155">
        <f t="shared" si="722"/>
        <v>1.984318802</v>
      </c>
      <c r="P3155">
        <f t="shared" si="723"/>
        <v>85.160230004129815</v>
      </c>
      <c r="Q3155" t="str">
        <f t="shared" si="724"/>
        <v>0</v>
      </c>
      <c r="R3155" t="str">
        <f t="shared" si="725"/>
        <v>-30.431645510449-22.0422042533288i</v>
      </c>
      <c r="S3155" t="str">
        <f t="shared" si="726"/>
        <v>-11.0538598044966-56.4153201074951i</v>
      </c>
      <c r="T3155" t="str">
        <f t="shared" si="727"/>
        <v>0</v>
      </c>
      <c r="U3155" t="str">
        <f t="shared" si="728"/>
        <v>-22.0807862378862-8.24767219244495i</v>
      </c>
      <c r="V3155" t="str">
        <f t="shared" si="729"/>
        <v>27.327987952383-4.24797956795294i</v>
      </c>
      <c r="W3155" t="str">
        <f t="shared" si="730"/>
        <v>181.819748686594-187.406611143614i</v>
      </c>
      <c r="X3155">
        <f t="shared" si="731"/>
        <v>261.11234921540944</v>
      </c>
      <c r="AA3155">
        <f t="shared" si="732"/>
        <v>1776.7019069999999</v>
      </c>
      <c r="AB3155">
        <f t="shared" si="733"/>
        <v>261.11234921540944</v>
      </c>
    </row>
    <row r="3156" spans="2:28" x14ac:dyDescent="0.25">
      <c r="B3156" t="s">
        <v>235</v>
      </c>
      <c r="C3156" t="s">
        <v>105</v>
      </c>
      <c r="D3156">
        <v>1776.7019069999999</v>
      </c>
      <c r="E3156">
        <v>0</v>
      </c>
      <c r="F3156">
        <v>0</v>
      </c>
      <c r="G3156">
        <v>44.334201659999998</v>
      </c>
      <c r="H3156">
        <v>1.984318802</v>
      </c>
      <c r="I3156">
        <v>13.55367156</v>
      </c>
      <c r="L3156">
        <f t="shared" si="734"/>
        <v>-1</v>
      </c>
      <c r="M3156">
        <f t="shared" si="720"/>
        <v>500.92723135775339</v>
      </c>
      <c r="N3156">
        <f t="shared" si="721"/>
        <v>44.334201659999998</v>
      </c>
      <c r="O3156">
        <f t="shared" si="722"/>
        <v>1.984318802</v>
      </c>
      <c r="P3156">
        <f t="shared" si="723"/>
        <v>85.160230004129815</v>
      </c>
      <c r="Q3156" t="str">
        <f t="shared" si="724"/>
        <v>0</v>
      </c>
      <c r="R3156" t="str">
        <f t="shared" si="725"/>
        <v>-30.431645510449-22.0422042533288i</v>
      </c>
      <c r="S3156" t="str">
        <f t="shared" si="726"/>
        <v>-11.0538598044966-56.4153201074951i</v>
      </c>
      <c r="T3156" t="str">
        <f t="shared" si="727"/>
        <v>0</v>
      </c>
      <c r="U3156" t="str">
        <f t="shared" si="728"/>
        <v>-22.0807862378862-8.24767219244495i</v>
      </c>
      <c r="V3156" t="str">
        <f t="shared" si="729"/>
        <v>27.327987952383-4.24797956795294i</v>
      </c>
      <c r="W3156" t="str">
        <f t="shared" si="730"/>
        <v>181.819748686594-187.406611143614i</v>
      </c>
      <c r="X3156">
        <f t="shared" si="731"/>
        <v>261.11234921540944</v>
      </c>
      <c r="AA3156">
        <f t="shared" si="732"/>
        <v>1776.7019069999999</v>
      </c>
      <c r="AB3156">
        <f t="shared" si="733"/>
        <v>261.11234921540944</v>
      </c>
    </row>
    <row r="3157" spans="2:28" x14ac:dyDescent="0.25">
      <c r="B3157" t="s">
        <v>878</v>
      </c>
      <c r="C3157" t="s">
        <v>122</v>
      </c>
      <c r="D3157">
        <v>1776.701908</v>
      </c>
      <c r="E3157" s="1">
        <v>9.9999999999999995E-7</v>
      </c>
      <c r="F3157">
        <v>0</v>
      </c>
      <c r="G3157">
        <v>44.334197699999997</v>
      </c>
      <c r="H3157">
        <v>1.9843186900000001</v>
      </c>
      <c r="I3157">
        <v>13.553671570000001</v>
      </c>
      <c r="L3157">
        <f t="shared" si="734"/>
        <v>-1</v>
      </c>
      <c r="M3157">
        <f t="shared" si="720"/>
        <v>500.92723135775339</v>
      </c>
      <c r="N3157">
        <f t="shared" si="721"/>
        <v>44.334199679999998</v>
      </c>
      <c r="O3157">
        <f t="shared" si="722"/>
        <v>1.984318746</v>
      </c>
      <c r="P3157">
        <f t="shared" si="723"/>
        <v>85.160230035545752</v>
      </c>
      <c r="Q3157" t="str">
        <f t="shared" si="724"/>
        <v>0</v>
      </c>
      <c r="R3157" t="str">
        <f t="shared" si="725"/>
        <v>-30.431645510449-22.0422042533288i</v>
      </c>
      <c r="S3157" t="str">
        <f t="shared" si="726"/>
        <v>-11.0538598044966-56.4153201074951i</v>
      </c>
      <c r="T3157" t="str">
        <f t="shared" si="727"/>
        <v>0</v>
      </c>
      <c r="U3157" t="str">
        <f t="shared" si="728"/>
        <v>-22.0807862378862-8.24767219244495i</v>
      </c>
      <c r="V3157" t="str">
        <f t="shared" si="729"/>
        <v>27.327987952383-4.24797956795294i</v>
      </c>
      <c r="W3157" t="str">
        <f t="shared" si="730"/>
        <v>181.819744427426-187.406611617917i</v>
      </c>
      <c r="X3157">
        <f t="shared" si="731"/>
        <v>261.11234659005174</v>
      </c>
      <c r="AA3157">
        <f t="shared" si="732"/>
        <v>1776.701908</v>
      </c>
      <c r="AB3157">
        <f t="shared" si="733"/>
        <v>261.11234659005174</v>
      </c>
    </row>
    <row r="3158" spans="2:28" x14ac:dyDescent="0.25">
      <c r="B3158" t="s">
        <v>144</v>
      </c>
      <c r="C3158" t="s">
        <v>78</v>
      </c>
      <c r="D3158">
        <v>1776.9519069999999</v>
      </c>
      <c r="E3158">
        <v>0.249999</v>
      </c>
      <c r="F3158">
        <v>0</v>
      </c>
      <c r="G3158">
        <v>43.349002919999997</v>
      </c>
      <c r="H3158">
        <v>1.9564761829999999</v>
      </c>
      <c r="I3158">
        <v>13.554579179999999</v>
      </c>
      <c r="L3158">
        <f t="shared" si="734"/>
        <v>-1</v>
      </c>
      <c r="M3158">
        <f t="shared" si="720"/>
        <v>500.92723135775339</v>
      </c>
      <c r="N3158">
        <f t="shared" si="721"/>
        <v>43.841600309999997</v>
      </c>
      <c r="O3158">
        <f t="shared" si="722"/>
        <v>1.9703974364999999</v>
      </c>
      <c r="P3158">
        <f t="shared" si="723"/>
        <v>85.163081407869996</v>
      </c>
      <c r="Q3158" t="str">
        <f t="shared" si="724"/>
        <v>0</v>
      </c>
      <c r="R3158" t="str">
        <f t="shared" si="725"/>
        <v>-30.431645510449-22.0422042533288i</v>
      </c>
      <c r="S3158" t="str">
        <f t="shared" si="726"/>
        <v>-11.0538598044966-56.4153201074951i</v>
      </c>
      <c r="T3158" t="str">
        <f t="shared" si="727"/>
        <v>0</v>
      </c>
      <c r="U3158" t="str">
        <f t="shared" si="728"/>
        <v>-22.0807862378862-8.24767219244495i</v>
      </c>
      <c r="V3158" t="str">
        <f t="shared" si="729"/>
        <v>27.327987952383-4.24797956795294i</v>
      </c>
      <c r="W3158" t="str">
        <f t="shared" si="730"/>
        <v>180.788117457403-186.782321892546i</v>
      </c>
      <c r="X3158">
        <f t="shared" si="731"/>
        <v>259.94610823276889</v>
      </c>
      <c r="AA3158">
        <f t="shared" si="732"/>
        <v>1776.9519069999999</v>
      </c>
      <c r="AB3158">
        <f t="shared" si="733"/>
        <v>259.94610823276889</v>
      </c>
    </row>
    <row r="3159" spans="2:28" x14ac:dyDescent="0.25">
      <c r="B3159" t="s">
        <v>237</v>
      </c>
      <c r="C3159" t="s">
        <v>78</v>
      </c>
      <c r="D3159">
        <v>1777.46119</v>
      </c>
      <c r="E3159">
        <v>0.50928300000000004</v>
      </c>
      <c r="F3159">
        <v>0</v>
      </c>
      <c r="G3159">
        <v>41.385088869999997</v>
      </c>
      <c r="H3159">
        <v>1.8997570930000001</v>
      </c>
      <c r="I3159">
        <v>13.5564929</v>
      </c>
      <c r="L3159">
        <f t="shared" si="734"/>
        <v>-1</v>
      </c>
      <c r="M3159">
        <f t="shared" si="720"/>
        <v>500.92723135775339</v>
      </c>
      <c r="N3159">
        <f t="shared" si="721"/>
        <v>42.367045894999997</v>
      </c>
      <c r="O3159">
        <f t="shared" si="722"/>
        <v>1.9281166380000001</v>
      </c>
      <c r="P3159">
        <f t="shared" si="723"/>
        <v>85.171944877471347</v>
      </c>
      <c r="Q3159" t="str">
        <f t="shared" si="724"/>
        <v>0</v>
      </c>
      <c r="R3159" t="str">
        <f t="shared" si="725"/>
        <v>-30.431645510449-22.0422042533288i</v>
      </c>
      <c r="S3159" t="str">
        <f t="shared" si="726"/>
        <v>-11.0538598044966-56.4153201074951i</v>
      </c>
      <c r="T3159" t="str">
        <f t="shared" si="727"/>
        <v>0</v>
      </c>
      <c r="U3159" t="str">
        <f t="shared" si="728"/>
        <v>-22.0807862378862-8.24767219244495i</v>
      </c>
      <c r="V3159" t="str">
        <f t="shared" si="729"/>
        <v>27.327987952383-4.24797956795294i</v>
      </c>
      <c r="W3159" t="str">
        <f t="shared" si="730"/>
        <v>177.655455500061-184.887511493217i</v>
      </c>
      <c r="X3159">
        <f t="shared" si="731"/>
        <v>256.40759110269846</v>
      </c>
      <c r="AA3159">
        <f t="shared" si="732"/>
        <v>1777.46119</v>
      </c>
      <c r="AB3159">
        <f t="shared" si="733"/>
        <v>256.40759110269846</v>
      </c>
    </row>
    <row r="3160" spans="2:28" x14ac:dyDescent="0.25">
      <c r="B3160" t="s">
        <v>285</v>
      </c>
      <c r="C3160" t="s">
        <v>78</v>
      </c>
      <c r="D3160">
        <v>1777.774015</v>
      </c>
      <c r="E3160">
        <v>0.31282555979999999</v>
      </c>
      <c r="F3160">
        <v>0</v>
      </c>
      <c r="G3160">
        <v>40.20740241</v>
      </c>
      <c r="H3160">
        <v>1.864917562</v>
      </c>
      <c r="I3160">
        <v>13.557713440000001</v>
      </c>
      <c r="L3160">
        <f t="shared" si="734"/>
        <v>-1</v>
      </c>
      <c r="M3160">
        <f t="shared" si="720"/>
        <v>500.92723135775339</v>
      </c>
      <c r="N3160">
        <f t="shared" si="721"/>
        <v>40.796245639999995</v>
      </c>
      <c r="O3160">
        <f t="shared" si="722"/>
        <v>1.8823373275000002</v>
      </c>
      <c r="P3160">
        <f t="shared" si="723"/>
        <v>85.181791445661801</v>
      </c>
      <c r="Q3160" t="str">
        <f t="shared" si="724"/>
        <v>0</v>
      </c>
      <c r="R3160" t="str">
        <f t="shared" si="725"/>
        <v>-30.431645510449-22.0422042533288i</v>
      </c>
      <c r="S3160" t="str">
        <f t="shared" si="726"/>
        <v>-11.0538598044966-56.4153201074951i</v>
      </c>
      <c r="T3160" t="str">
        <f t="shared" si="727"/>
        <v>0</v>
      </c>
      <c r="U3160" t="str">
        <f t="shared" si="728"/>
        <v>-22.0807862378862-8.24767219244495i</v>
      </c>
      <c r="V3160" t="str">
        <f t="shared" si="729"/>
        <v>27.327987952383-4.24797956795294i</v>
      </c>
      <c r="W3160" t="str">
        <f t="shared" si="730"/>
        <v>174.242559697904-182.79886754635i</v>
      </c>
      <c r="X3160">
        <f t="shared" si="731"/>
        <v>252.53889915477507</v>
      </c>
      <c r="AA3160">
        <f t="shared" si="732"/>
        <v>1777.774015</v>
      </c>
      <c r="AB3160">
        <f t="shared" si="733"/>
        <v>252.53889915477507</v>
      </c>
    </row>
    <row r="3161" spans="2:28" x14ac:dyDescent="0.25">
      <c r="B3161" t="s">
        <v>286</v>
      </c>
      <c r="C3161" t="s">
        <v>78</v>
      </c>
      <c r="D3161">
        <v>1778.2956119999999</v>
      </c>
      <c r="E3161">
        <v>0.52159659000000003</v>
      </c>
      <c r="F3161">
        <v>0</v>
      </c>
      <c r="G3161">
        <v>38.292232910000003</v>
      </c>
      <c r="H3161">
        <v>1.806827102</v>
      </c>
      <c r="I3161">
        <v>13.55982916</v>
      </c>
      <c r="L3161">
        <f t="shared" si="734"/>
        <v>-1</v>
      </c>
      <c r="M3161">
        <f t="shared" si="720"/>
        <v>500.92723135775339</v>
      </c>
      <c r="N3161">
        <f t="shared" si="721"/>
        <v>39.249817660000005</v>
      </c>
      <c r="O3161">
        <f t="shared" si="722"/>
        <v>1.8358723320000001</v>
      </c>
      <c r="P3161">
        <f t="shared" si="723"/>
        <v>85.192272615568257</v>
      </c>
      <c r="Q3161" t="str">
        <f t="shared" si="724"/>
        <v>0</v>
      </c>
      <c r="R3161" t="str">
        <f t="shared" si="725"/>
        <v>-30.431645510449-22.0422042533288i</v>
      </c>
      <c r="S3161" t="str">
        <f t="shared" si="726"/>
        <v>-11.0538598044966-56.4153201074951i</v>
      </c>
      <c r="T3161" t="str">
        <f t="shared" si="727"/>
        <v>0</v>
      </c>
      <c r="U3161" t="str">
        <f t="shared" si="728"/>
        <v>-22.0807862378862-8.24767219244495i</v>
      </c>
      <c r="V3161" t="str">
        <f t="shared" si="729"/>
        <v>27.327987952383-4.24797956795294i</v>
      </c>
      <c r="W3161" t="str">
        <f t="shared" si="730"/>
        <v>170.797707931256-180.713307386426i</v>
      </c>
      <c r="X3161">
        <f t="shared" si="731"/>
        <v>248.65469330199969</v>
      </c>
      <c r="AA3161">
        <f t="shared" si="732"/>
        <v>1778.2956119999999</v>
      </c>
      <c r="AB3161">
        <f t="shared" si="733"/>
        <v>248.65469330199969</v>
      </c>
    </row>
    <row r="3162" spans="2:28" x14ac:dyDescent="0.25">
      <c r="B3162" t="s">
        <v>287</v>
      </c>
      <c r="C3162" t="s">
        <v>105</v>
      </c>
      <c r="D3162">
        <v>1778.2956119999999</v>
      </c>
      <c r="E3162">
        <v>0</v>
      </c>
      <c r="F3162">
        <v>0</v>
      </c>
      <c r="G3162">
        <v>38.292232910000003</v>
      </c>
      <c r="H3162">
        <v>1.806827102</v>
      </c>
      <c r="I3162">
        <v>13.55982916</v>
      </c>
      <c r="L3162">
        <f t="shared" si="734"/>
        <v>-1</v>
      </c>
      <c r="M3162">
        <f t="shared" si="720"/>
        <v>500.92723135775339</v>
      </c>
      <c r="N3162">
        <f t="shared" si="721"/>
        <v>38.292232910000003</v>
      </c>
      <c r="O3162">
        <f t="shared" si="722"/>
        <v>1.806827102</v>
      </c>
      <c r="P3162">
        <f t="shared" si="723"/>
        <v>85.198919345977302</v>
      </c>
      <c r="Q3162" t="str">
        <f t="shared" si="724"/>
        <v>0</v>
      </c>
      <c r="R3162" t="str">
        <f t="shared" si="725"/>
        <v>-30.431645510449-22.0422042533288i</v>
      </c>
      <c r="S3162" t="str">
        <f t="shared" si="726"/>
        <v>-11.0538598044966-56.4153201074951i</v>
      </c>
      <c r="T3162" t="str">
        <f t="shared" si="727"/>
        <v>0</v>
      </c>
      <c r="U3162" t="str">
        <f t="shared" si="728"/>
        <v>-22.0807862378862-8.24767219244495i</v>
      </c>
      <c r="V3162" t="str">
        <f t="shared" si="729"/>
        <v>27.327987952383-4.24797956795294i</v>
      </c>
      <c r="W3162" t="str">
        <f t="shared" si="730"/>
        <v>168.622522567377-179.369858405959i</v>
      </c>
      <c r="X3162">
        <f t="shared" si="731"/>
        <v>246.18509544966233</v>
      </c>
      <c r="AA3162">
        <f t="shared" si="732"/>
        <v>1778.2956119999999</v>
      </c>
      <c r="AB3162">
        <f t="shared" si="733"/>
        <v>246.18509544966233</v>
      </c>
    </row>
    <row r="3163" spans="2:28" x14ac:dyDescent="0.25">
      <c r="B3163" t="s">
        <v>288</v>
      </c>
      <c r="C3163" t="s">
        <v>107</v>
      </c>
      <c r="D3163">
        <v>1787.7362680000001</v>
      </c>
      <c r="E3163">
        <v>9.4406560000000006</v>
      </c>
      <c r="F3163">
        <v>3.8924026770000002E-2</v>
      </c>
      <c r="G3163">
        <v>14.102970060000001</v>
      </c>
      <c r="H3163">
        <v>0.75541675699999999</v>
      </c>
      <c r="I3163">
        <v>13.626410760000001</v>
      </c>
      <c r="L3163">
        <f t="shared" si="734"/>
        <v>-1</v>
      </c>
      <c r="M3163">
        <f t="shared" si="720"/>
        <v>482.21093732261971</v>
      </c>
      <c r="N3163">
        <f t="shared" si="721"/>
        <v>26.197601485</v>
      </c>
      <c r="O3163">
        <f t="shared" si="722"/>
        <v>1.2811219295</v>
      </c>
      <c r="P3163">
        <f t="shared" si="723"/>
        <v>85.408091611401559</v>
      </c>
      <c r="Q3163" t="str">
        <f t="shared" si="724"/>
        <v>5.91244412734885-0.600527946936501i</v>
      </c>
      <c r="R3163" t="str">
        <f t="shared" si="725"/>
        <v>-24.5192013831001-22.6427322002653i</v>
      </c>
      <c r="S3163" t="str">
        <f t="shared" si="726"/>
        <v>-5.1414156771477-57.0158480544316i</v>
      </c>
      <c r="T3163" t="str">
        <f t="shared" si="727"/>
        <v>5.93415199147008+0.321666778212021i</v>
      </c>
      <c r="U3163" t="str">
        <f t="shared" si="728"/>
        <v>-16.1466342464161-7.92600541423293i</v>
      </c>
      <c r="V3163" t="str">
        <f t="shared" si="729"/>
        <v>33.2621399438531-3.92631278974092i</v>
      </c>
      <c r="W3163" t="str">
        <f t="shared" si="730"/>
        <v>153.01106027784-168.067455142626i</v>
      </c>
      <c r="X3163">
        <f t="shared" si="731"/>
        <v>227.28628213217658</v>
      </c>
      <c r="AA3163">
        <f t="shared" si="732"/>
        <v>1787.7362680000001</v>
      </c>
      <c r="AB3163">
        <f t="shared" si="733"/>
        <v>227.28628213217658</v>
      </c>
    </row>
    <row r="3164" spans="2:28" x14ac:dyDescent="0.25">
      <c r="B3164" t="s">
        <v>289</v>
      </c>
      <c r="C3164" t="s">
        <v>105</v>
      </c>
      <c r="D3164">
        <v>1787.7362680000001</v>
      </c>
      <c r="E3164">
        <v>0</v>
      </c>
      <c r="F3164">
        <v>0</v>
      </c>
      <c r="G3164">
        <v>14.102970060000001</v>
      </c>
      <c r="H3164">
        <v>0.75541675699999999</v>
      </c>
      <c r="I3164">
        <v>13.626410760000001</v>
      </c>
      <c r="L3164">
        <f t="shared" si="734"/>
        <v>-1</v>
      </c>
      <c r="M3164">
        <f t="shared" si="720"/>
        <v>482.21093732261971</v>
      </c>
      <c r="N3164">
        <f t="shared" si="721"/>
        <v>14.102970060000001</v>
      </c>
      <c r="O3164">
        <f t="shared" si="722"/>
        <v>0.75541675699999999</v>
      </c>
      <c r="P3164">
        <f t="shared" si="723"/>
        <v>85.617263876825817</v>
      </c>
      <c r="Q3164" t="str">
        <f t="shared" si="724"/>
        <v>0</v>
      </c>
      <c r="R3164" t="str">
        <f t="shared" si="725"/>
        <v>-24.5192013831001-22.6427322002653i</v>
      </c>
      <c r="S3164" t="str">
        <f t="shared" si="726"/>
        <v>-5.1414156771477-57.0158480544316i</v>
      </c>
      <c r="T3164" t="str">
        <f t="shared" si="727"/>
        <v>0</v>
      </c>
      <c r="U3164" t="str">
        <f t="shared" si="728"/>
        <v>-16.1466342464161-7.92600541423293i</v>
      </c>
      <c r="V3164" t="str">
        <f t="shared" si="729"/>
        <v>33.2621399438531-3.92631278974092i</v>
      </c>
      <c r="W3164" t="str">
        <f t="shared" si="730"/>
        <v>107.527336927833-132.164522878897i</v>
      </c>
      <c r="X3164">
        <f t="shared" si="731"/>
        <v>170.38071867027153</v>
      </c>
      <c r="AA3164">
        <f t="shared" si="732"/>
        <v>1787.7362680000001</v>
      </c>
      <c r="AB3164">
        <f t="shared" si="733"/>
        <v>170.38071867027153</v>
      </c>
    </row>
    <row r="3165" spans="2:28" x14ac:dyDescent="0.25">
      <c r="B3165" t="s">
        <v>286</v>
      </c>
      <c r="C3165" t="s">
        <v>78</v>
      </c>
      <c r="D3165">
        <v>1788.2578639999999</v>
      </c>
      <c r="E3165">
        <v>0.52159659000000003</v>
      </c>
      <c r="F3165">
        <v>0</v>
      </c>
      <c r="G3165">
        <v>13.345224229999999</v>
      </c>
      <c r="H3165">
        <v>0.69732629690000003</v>
      </c>
      <c r="I3165">
        <v>13.63246335</v>
      </c>
      <c r="L3165">
        <f t="shared" si="734"/>
        <v>-1</v>
      </c>
      <c r="M3165">
        <f t="shared" si="720"/>
        <v>482.21093732261971</v>
      </c>
      <c r="N3165">
        <f t="shared" si="721"/>
        <v>13.724097145</v>
      </c>
      <c r="O3165">
        <f t="shared" si="722"/>
        <v>0.72637152694999996</v>
      </c>
      <c r="P3165">
        <f t="shared" si="723"/>
        <v>85.636278649105009</v>
      </c>
      <c r="Q3165" t="str">
        <f t="shared" si="724"/>
        <v>0</v>
      </c>
      <c r="R3165" t="str">
        <f t="shared" si="725"/>
        <v>-24.5192013831001-22.6427322002653i</v>
      </c>
      <c r="S3165" t="str">
        <f t="shared" si="726"/>
        <v>-5.1414156771477-57.0158480544316i</v>
      </c>
      <c r="T3165" t="str">
        <f t="shared" si="727"/>
        <v>0</v>
      </c>
      <c r="U3165" t="str">
        <f t="shared" si="728"/>
        <v>-16.1466342464161-7.92600541423293i</v>
      </c>
      <c r="V3165" t="str">
        <f t="shared" si="729"/>
        <v>33.2621399438531-3.92631278974092i</v>
      </c>
      <c r="W3165" t="str">
        <f t="shared" si="730"/>
        <v>105.414265239412-130.892923743435i</v>
      </c>
      <c r="X3165">
        <f t="shared" si="731"/>
        <v>168.06285967479488</v>
      </c>
      <c r="AA3165">
        <f t="shared" si="732"/>
        <v>1788.2578639999999</v>
      </c>
      <c r="AB3165">
        <f t="shared" si="733"/>
        <v>168.06285967479488</v>
      </c>
    </row>
    <row r="3166" spans="2:28" x14ac:dyDescent="0.25">
      <c r="B3166" t="s">
        <v>285</v>
      </c>
      <c r="C3166" t="s">
        <v>78</v>
      </c>
      <c r="D3166">
        <v>1788.57069</v>
      </c>
      <c r="E3166">
        <v>0.31282555979999999</v>
      </c>
      <c r="F3166">
        <v>0</v>
      </c>
      <c r="G3166">
        <v>12.91983995</v>
      </c>
      <c r="H3166">
        <v>0.66248676559999997</v>
      </c>
      <c r="I3166">
        <v>13.63625538</v>
      </c>
      <c r="L3166">
        <f t="shared" si="734"/>
        <v>-1</v>
      </c>
      <c r="M3166">
        <f t="shared" si="720"/>
        <v>482.21093732261971</v>
      </c>
      <c r="N3166">
        <f t="shared" si="721"/>
        <v>13.13253209</v>
      </c>
      <c r="O3166">
        <f t="shared" si="722"/>
        <v>0.67990653125</v>
      </c>
      <c r="P3166">
        <f t="shared" si="723"/>
        <v>85.667206434974389</v>
      </c>
      <c r="Q3166" t="str">
        <f t="shared" si="724"/>
        <v>0</v>
      </c>
      <c r="R3166" t="str">
        <f t="shared" si="725"/>
        <v>-24.5192013831001-22.6427322002653i</v>
      </c>
      <c r="S3166" t="str">
        <f t="shared" si="726"/>
        <v>-5.1414156771477-57.0158480544316i</v>
      </c>
      <c r="T3166" t="str">
        <f t="shared" si="727"/>
        <v>0</v>
      </c>
      <c r="U3166" t="str">
        <f t="shared" si="728"/>
        <v>-16.1466342464161-7.92600541423293i</v>
      </c>
      <c r="V3166" t="str">
        <f t="shared" si="729"/>
        <v>33.2621399438531-3.92631278974092i</v>
      </c>
      <c r="W3166" t="str">
        <f t="shared" si="730"/>
        <v>101.989477460425-128.762510168682i</v>
      </c>
      <c r="X3166">
        <f t="shared" si="731"/>
        <v>164.260882554522</v>
      </c>
      <c r="AA3166">
        <f t="shared" si="732"/>
        <v>1788.57069</v>
      </c>
      <c r="AB3166">
        <f t="shared" si="733"/>
        <v>164.260882554522</v>
      </c>
    </row>
    <row r="3167" spans="2:28" x14ac:dyDescent="0.25">
      <c r="B3167" t="s">
        <v>237</v>
      </c>
      <c r="C3167" t="s">
        <v>78</v>
      </c>
      <c r="D3167">
        <v>1789.0799730000001</v>
      </c>
      <c r="E3167">
        <v>0.50928300000000004</v>
      </c>
      <c r="F3167">
        <v>0</v>
      </c>
      <c r="G3167">
        <v>12.273939520000001</v>
      </c>
      <c r="H3167">
        <v>0.60576767590000002</v>
      </c>
      <c r="I3167">
        <v>13.642693769999999</v>
      </c>
      <c r="L3167">
        <f t="shared" si="734"/>
        <v>-1</v>
      </c>
      <c r="M3167">
        <f t="shared" si="720"/>
        <v>482.21093732261971</v>
      </c>
      <c r="N3167">
        <f t="shared" si="721"/>
        <v>12.596889735000001</v>
      </c>
      <c r="O3167">
        <f t="shared" si="722"/>
        <v>0.63412722074999994</v>
      </c>
      <c r="P3167">
        <f t="shared" si="723"/>
        <v>85.699346247289526</v>
      </c>
      <c r="Q3167" t="str">
        <f t="shared" si="724"/>
        <v>0</v>
      </c>
      <c r="R3167" t="str">
        <f t="shared" si="725"/>
        <v>-24.5192013831001-22.6427322002653i</v>
      </c>
      <c r="S3167" t="str">
        <f t="shared" si="726"/>
        <v>-5.1414156771477-57.0158480544316i</v>
      </c>
      <c r="T3167" t="str">
        <f t="shared" si="727"/>
        <v>0</v>
      </c>
      <c r="U3167" t="str">
        <f t="shared" si="728"/>
        <v>-16.1466342464161-7.92600541423293i</v>
      </c>
      <c r="V3167" t="str">
        <f t="shared" si="729"/>
        <v>33.2621399438531-3.92631278974092i</v>
      </c>
      <c r="W3167" t="str">
        <f t="shared" si="730"/>
        <v>98.6387506232445-126.715917230116i</v>
      </c>
      <c r="X3167">
        <f t="shared" si="731"/>
        <v>160.58183833791489</v>
      </c>
      <c r="AA3167">
        <f t="shared" si="732"/>
        <v>1789.0799730000001</v>
      </c>
      <c r="AB3167">
        <f t="shared" si="733"/>
        <v>160.58183833791489</v>
      </c>
    </row>
    <row r="3168" spans="2:28" x14ac:dyDescent="0.25">
      <c r="B3168" t="s">
        <v>127</v>
      </c>
      <c r="C3168" t="s">
        <v>78</v>
      </c>
      <c r="D3168">
        <v>1789.3299730000001</v>
      </c>
      <c r="E3168">
        <v>0.25</v>
      </c>
      <c r="F3168">
        <v>0</v>
      </c>
      <c r="G3168">
        <v>11.97801634</v>
      </c>
      <c r="H3168">
        <v>0.57792505709999997</v>
      </c>
      <c r="I3168">
        <v>13.645975529999999</v>
      </c>
      <c r="L3168">
        <f t="shared" si="734"/>
        <v>-1</v>
      </c>
      <c r="M3168">
        <f t="shared" si="720"/>
        <v>482.21093732261971</v>
      </c>
      <c r="N3168">
        <f t="shared" si="721"/>
        <v>12.125977930000001</v>
      </c>
      <c r="O3168">
        <f t="shared" si="722"/>
        <v>0.5918463665</v>
      </c>
      <c r="P3168">
        <f t="shared" si="723"/>
        <v>85.729882999121315</v>
      </c>
      <c r="Q3168" t="str">
        <f t="shared" si="724"/>
        <v>0</v>
      </c>
      <c r="R3168" t="str">
        <f t="shared" si="725"/>
        <v>-24.5192013831001-22.6427322002653i</v>
      </c>
      <c r="S3168" t="str">
        <f t="shared" si="726"/>
        <v>-5.1414156771477-57.0158480544316i</v>
      </c>
      <c r="T3168" t="str">
        <f t="shared" si="727"/>
        <v>0</v>
      </c>
      <c r="U3168" t="str">
        <f t="shared" si="728"/>
        <v>-16.1466342464161-7.92600541423293i</v>
      </c>
      <c r="V3168" t="str">
        <f t="shared" si="729"/>
        <v>33.2621399438531-3.92631278974092i</v>
      </c>
      <c r="W3168" t="str">
        <f t="shared" si="730"/>
        <v>95.5204183614985-124.771432016525i</v>
      </c>
      <c r="X3168">
        <f t="shared" si="731"/>
        <v>157.13707573774568</v>
      </c>
      <c r="AA3168">
        <f t="shared" si="732"/>
        <v>1789.3299730000001</v>
      </c>
      <c r="AB3168">
        <f t="shared" si="733"/>
        <v>157.13707573774568</v>
      </c>
    </row>
    <row r="3169" spans="2:28" x14ac:dyDescent="0.25">
      <c r="B3169" t="s">
        <v>128</v>
      </c>
      <c r="C3169" t="s">
        <v>129</v>
      </c>
      <c r="D3169">
        <v>1789.3299730000001</v>
      </c>
      <c r="E3169">
        <v>0</v>
      </c>
      <c r="F3169">
        <v>0</v>
      </c>
      <c r="G3169">
        <v>11.97801634</v>
      </c>
      <c r="H3169">
        <v>0.57792505709999997</v>
      </c>
      <c r="I3169">
        <v>13.645975529999999</v>
      </c>
      <c r="L3169">
        <f t="shared" si="734"/>
        <v>-1</v>
      </c>
      <c r="M3169">
        <f t="shared" si="720"/>
        <v>482.21093732261971</v>
      </c>
      <c r="N3169">
        <f t="shared" si="721"/>
        <v>11.97801634</v>
      </c>
      <c r="O3169">
        <f t="shared" si="722"/>
        <v>0.57792505709999997</v>
      </c>
      <c r="P3169">
        <f t="shared" si="723"/>
        <v>85.740192952228156</v>
      </c>
      <c r="Q3169" t="str">
        <f t="shared" si="724"/>
        <v>0</v>
      </c>
      <c r="R3169" t="str">
        <f t="shared" si="725"/>
        <v>-24.5192013831001-22.6427322002653i</v>
      </c>
      <c r="S3169" t="str">
        <f t="shared" si="726"/>
        <v>-5.1414156771477-57.0158480544316i</v>
      </c>
      <c r="T3169" t="str">
        <f t="shared" si="727"/>
        <v>0</v>
      </c>
      <c r="U3169" t="str">
        <f t="shared" si="728"/>
        <v>-16.1466342464161-7.92600541423293i</v>
      </c>
      <c r="V3169" t="str">
        <f t="shared" si="729"/>
        <v>33.2621399438531-3.92631278974092i</v>
      </c>
      <c r="W3169" t="str">
        <f t="shared" si="730"/>
        <v>94.493993383036-124.131629986318i</v>
      </c>
      <c r="X3169">
        <f t="shared" si="731"/>
        <v>156.00569332089589</v>
      </c>
      <c r="AA3169">
        <f t="shared" si="732"/>
        <v>1789.3299730000001</v>
      </c>
      <c r="AB3169">
        <f t="shared" si="733"/>
        <v>156.00569332089589</v>
      </c>
    </row>
    <row r="3170" spans="2:28" x14ac:dyDescent="0.25">
      <c r="B3170" t="s">
        <v>234</v>
      </c>
      <c r="C3170" t="s">
        <v>105</v>
      </c>
      <c r="D3170">
        <v>1789.3299730000001</v>
      </c>
      <c r="E3170">
        <v>0</v>
      </c>
      <c r="F3170">
        <v>0</v>
      </c>
      <c r="G3170">
        <v>11.97801634</v>
      </c>
      <c r="H3170">
        <v>0.57792505709999997</v>
      </c>
      <c r="I3170">
        <v>13.645975529999999</v>
      </c>
      <c r="L3170">
        <f t="shared" si="734"/>
        <v>-1</v>
      </c>
      <c r="M3170">
        <f t="shared" si="720"/>
        <v>482.21093732261971</v>
      </c>
      <c r="N3170">
        <f t="shared" si="721"/>
        <v>11.97801634</v>
      </c>
      <c r="O3170">
        <f t="shared" si="722"/>
        <v>0.57792505709999997</v>
      </c>
      <c r="P3170">
        <f t="shared" si="723"/>
        <v>85.740192952228156</v>
      </c>
      <c r="Q3170" t="str">
        <f t="shared" si="724"/>
        <v>0</v>
      </c>
      <c r="R3170" t="str">
        <f t="shared" si="725"/>
        <v>-24.5192013831001-22.6427322002653i</v>
      </c>
      <c r="S3170" t="str">
        <f t="shared" si="726"/>
        <v>-5.1414156771477-57.0158480544316i</v>
      </c>
      <c r="T3170" t="str">
        <f t="shared" si="727"/>
        <v>0</v>
      </c>
      <c r="U3170" t="str">
        <f t="shared" si="728"/>
        <v>-16.1466342464161-7.92600541423293i</v>
      </c>
      <c r="V3170" t="str">
        <f t="shared" si="729"/>
        <v>33.2621399438531-3.92631278974092i</v>
      </c>
      <c r="W3170" t="str">
        <f t="shared" si="730"/>
        <v>94.493993383036-124.131629986318i</v>
      </c>
      <c r="X3170">
        <f t="shared" si="731"/>
        <v>156.00569332089589</v>
      </c>
      <c r="AA3170">
        <f t="shared" si="732"/>
        <v>1789.3299730000001</v>
      </c>
      <c r="AB3170">
        <f t="shared" si="733"/>
        <v>156.00569332089589</v>
      </c>
    </row>
    <row r="3171" spans="2:28" x14ac:dyDescent="0.25">
      <c r="B3171" t="s">
        <v>235</v>
      </c>
      <c r="C3171" t="s">
        <v>105</v>
      </c>
      <c r="D3171">
        <v>1789.3299730000001</v>
      </c>
      <c r="E3171">
        <v>0</v>
      </c>
      <c r="F3171">
        <v>0</v>
      </c>
      <c r="G3171">
        <v>11.97801634</v>
      </c>
      <c r="H3171">
        <v>0.57792505709999997</v>
      </c>
      <c r="I3171">
        <v>13.645975529999999</v>
      </c>
      <c r="L3171">
        <f t="shared" si="734"/>
        <v>-1</v>
      </c>
      <c r="M3171">
        <f t="shared" si="720"/>
        <v>482.21093732261971</v>
      </c>
      <c r="N3171">
        <f t="shared" si="721"/>
        <v>11.97801634</v>
      </c>
      <c r="O3171">
        <f t="shared" si="722"/>
        <v>0.57792505709999997</v>
      </c>
      <c r="P3171">
        <f t="shared" si="723"/>
        <v>85.740192952228156</v>
      </c>
      <c r="Q3171" t="str">
        <f t="shared" si="724"/>
        <v>0</v>
      </c>
      <c r="R3171" t="str">
        <f t="shared" si="725"/>
        <v>-24.5192013831001-22.6427322002653i</v>
      </c>
      <c r="S3171" t="str">
        <f t="shared" si="726"/>
        <v>-5.1414156771477-57.0158480544316i</v>
      </c>
      <c r="T3171" t="str">
        <f t="shared" si="727"/>
        <v>0</v>
      </c>
      <c r="U3171" t="str">
        <f t="shared" si="728"/>
        <v>-16.1466342464161-7.92600541423293i</v>
      </c>
      <c r="V3171" t="str">
        <f t="shared" si="729"/>
        <v>33.2621399438531-3.92631278974092i</v>
      </c>
      <c r="W3171" t="str">
        <f t="shared" si="730"/>
        <v>94.493993383036-124.131629986318i</v>
      </c>
      <c r="X3171">
        <f t="shared" si="731"/>
        <v>156.00569332089589</v>
      </c>
      <c r="AA3171">
        <f t="shared" si="732"/>
        <v>1789.3299730000001</v>
      </c>
      <c r="AB3171">
        <f t="shared" si="733"/>
        <v>156.00569332089589</v>
      </c>
    </row>
    <row r="3172" spans="2:28" x14ac:dyDescent="0.25">
      <c r="B3172" t="s">
        <v>257</v>
      </c>
      <c r="C3172" t="s">
        <v>122</v>
      </c>
      <c r="D3172">
        <v>1789.329974</v>
      </c>
      <c r="E3172" s="1">
        <v>9.9999999999999995E-7</v>
      </c>
      <c r="F3172">
        <v>0</v>
      </c>
      <c r="G3172">
        <v>11.97801518</v>
      </c>
      <c r="H3172">
        <v>0.57792494569999997</v>
      </c>
      <c r="I3172">
        <v>13.64597554</v>
      </c>
      <c r="L3172">
        <f t="shared" si="734"/>
        <v>-1</v>
      </c>
      <c r="M3172">
        <f t="shared" si="720"/>
        <v>482.21093732261971</v>
      </c>
      <c r="N3172">
        <f t="shared" si="721"/>
        <v>11.97801576</v>
      </c>
      <c r="O3172">
        <f t="shared" si="722"/>
        <v>0.57792500139999992</v>
      </c>
      <c r="P3172">
        <f t="shared" si="723"/>
        <v>85.740192983644093</v>
      </c>
      <c r="Q3172" t="str">
        <f t="shared" si="724"/>
        <v>0</v>
      </c>
      <c r="R3172" t="str">
        <f t="shared" si="725"/>
        <v>-24.5192013831001-22.6427322002653i</v>
      </c>
      <c r="S3172" t="str">
        <f t="shared" si="726"/>
        <v>-5.1414156771477-57.0158480544316i</v>
      </c>
      <c r="T3172" t="str">
        <f t="shared" si="727"/>
        <v>0</v>
      </c>
      <c r="U3172" t="str">
        <f t="shared" si="728"/>
        <v>-16.1466342464161-7.92600541423293i</v>
      </c>
      <c r="V3172" t="str">
        <f t="shared" si="729"/>
        <v>33.2621399438531-3.92631278974092i</v>
      </c>
      <c r="W3172" t="str">
        <f t="shared" si="730"/>
        <v>94.4939897334875-124.131627338003i</v>
      </c>
      <c r="X3172">
        <f t="shared" si="731"/>
        <v>156.00568900310429</v>
      </c>
      <c r="AA3172">
        <f t="shared" si="732"/>
        <v>1789.329974</v>
      </c>
      <c r="AB3172">
        <f t="shared" si="733"/>
        <v>156.00568900310429</v>
      </c>
    </row>
    <row r="3173" spans="2:28" x14ac:dyDescent="0.25">
      <c r="B3173" t="s">
        <v>144</v>
      </c>
      <c r="C3173" t="s">
        <v>78</v>
      </c>
      <c r="D3173">
        <v>1789.5799730000001</v>
      </c>
      <c r="E3173">
        <v>0.249999</v>
      </c>
      <c r="F3173">
        <v>0</v>
      </c>
      <c r="G3173">
        <v>11.69601447</v>
      </c>
      <c r="H3173">
        <v>0.55008243830000003</v>
      </c>
      <c r="I3173">
        <v>13.6493374</v>
      </c>
      <c r="L3173">
        <f t="shared" si="734"/>
        <v>-1</v>
      </c>
      <c r="M3173">
        <f t="shared" si="720"/>
        <v>482.21093732261971</v>
      </c>
      <c r="N3173">
        <f t="shared" si="721"/>
        <v>11.837014825000001</v>
      </c>
      <c r="O3173">
        <f t="shared" si="722"/>
        <v>0.564003692</v>
      </c>
      <c r="P3173">
        <f t="shared" si="723"/>
        <v>85.750754609738422</v>
      </c>
      <c r="Q3173" t="str">
        <f t="shared" si="724"/>
        <v>0</v>
      </c>
      <c r="R3173" t="str">
        <f t="shared" si="725"/>
        <v>-24.5192013831001-22.6427322002653i</v>
      </c>
      <c r="S3173" t="str">
        <f t="shared" si="726"/>
        <v>-5.1414156771477-57.0158480544316i</v>
      </c>
      <c r="T3173" t="str">
        <f t="shared" si="727"/>
        <v>0</v>
      </c>
      <c r="U3173" t="str">
        <f t="shared" si="728"/>
        <v>-16.1466342464161-7.92600541423293i</v>
      </c>
      <c r="V3173" t="str">
        <f t="shared" si="729"/>
        <v>33.2621399438531-3.92631278974092i</v>
      </c>
      <c r="W3173" t="str">
        <f t="shared" si="730"/>
        <v>93.4758366612525-123.511286656477i</v>
      </c>
      <c r="X3173">
        <f t="shared" si="731"/>
        <v>154.89599727255572</v>
      </c>
      <c r="AA3173">
        <f t="shared" si="732"/>
        <v>1789.5799730000001</v>
      </c>
      <c r="AB3173">
        <f t="shared" si="733"/>
        <v>154.89599727255572</v>
      </c>
    </row>
    <row r="3174" spans="2:28" x14ac:dyDescent="0.25">
      <c r="B3174" t="s">
        <v>246</v>
      </c>
      <c r="C3174" t="s">
        <v>78</v>
      </c>
      <c r="D3174">
        <v>1789.875223</v>
      </c>
      <c r="E3174">
        <v>0.29525000000000001</v>
      </c>
      <c r="F3174">
        <v>0</v>
      </c>
      <c r="G3174">
        <v>11.38089924</v>
      </c>
      <c r="H3174">
        <v>0.51720030549999996</v>
      </c>
      <c r="I3174">
        <v>13.65341074</v>
      </c>
      <c r="L3174">
        <f t="shared" si="734"/>
        <v>-1</v>
      </c>
      <c r="M3174">
        <f t="shared" si="720"/>
        <v>482.21093732261971</v>
      </c>
      <c r="N3174">
        <f t="shared" si="721"/>
        <v>11.538456855</v>
      </c>
      <c r="O3174">
        <f t="shared" si="722"/>
        <v>0.53364137189999994</v>
      </c>
      <c r="P3174">
        <f t="shared" si="723"/>
        <v>85.774112979436381</v>
      </c>
      <c r="Q3174" t="str">
        <f t="shared" si="724"/>
        <v>0</v>
      </c>
      <c r="R3174" t="str">
        <f t="shared" si="725"/>
        <v>-24.5192013831001-22.6427322002653i</v>
      </c>
      <c r="S3174" t="str">
        <f t="shared" si="726"/>
        <v>-5.1414156771477-57.0158480544316i</v>
      </c>
      <c r="T3174" t="str">
        <f t="shared" si="727"/>
        <v>0</v>
      </c>
      <c r="U3174" t="str">
        <f t="shared" si="728"/>
        <v>-16.1466342464161-7.92600541423293i</v>
      </c>
      <c r="V3174" t="str">
        <f t="shared" si="729"/>
        <v>33.2621399438531-3.92631278974092i</v>
      </c>
      <c r="W3174" t="str">
        <f t="shared" si="730"/>
        <v>91.2478183670665-122.140905908786i</v>
      </c>
      <c r="X3174">
        <f t="shared" si="731"/>
        <v>152.46168454063491</v>
      </c>
      <c r="AA3174">
        <f t="shared" si="732"/>
        <v>1789.875223</v>
      </c>
      <c r="AB3174">
        <f t="shared" si="733"/>
        <v>152.46168454063491</v>
      </c>
    </row>
    <row r="3175" spans="2:28" x14ac:dyDescent="0.25">
      <c r="B3175" t="s">
        <v>328</v>
      </c>
      <c r="C3175" t="s">
        <v>105</v>
      </c>
      <c r="D3175">
        <v>1789.875223</v>
      </c>
      <c r="E3175">
        <v>0</v>
      </c>
      <c r="F3175">
        <v>0</v>
      </c>
      <c r="G3175">
        <v>11.38089924</v>
      </c>
      <c r="H3175">
        <v>0.51720030549999996</v>
      </c>
      <c r="I3175">
        <v>13.65341074</v>
      </c>
      <c r="L3175">
        <f t="shared" si="734"/>
        <v>-1</v>
      </c>
      <c r="M3175">
        <f t="shared" si="720"/>
        <v>482.21093732261971</v>
      </c>
      <c r="N3175">
        <f t="shared" si="721"/>
        <v>11.38089924</v>
      </c>
      <c r="O3175">
        <f t="shared" si="722"/>
        <v>0.51720030549999996</v>
      </c>
      <c r="P3175">
        <f t="shared" si="723"/>
        <v>85.786909754455962</v>
      </c>
      <c r="Q3175" t="str">
        <f t="shared" si="724"/>
        <v>0</v>
      </c>
      <c r="R3175" t="str">
        <f t="shared" si="725"/>
        <v>-24.5192013831001-22.6427322002653i</v>
      </c>
      <c r="S3175" t="str">
        <f t="shared" si="726"/>
        <v>-5.1414156771477-57.0158480544316i</v>
      </c>
      <c r="T3175" t="str">
        <f t="shared" si="727"/>
        <v>0</v>
      </c>
      <c r="U3175" t="str">
        <f t="shared" si="728"/>
        <v>-16.1466342464161-7.92600541423293i</v>
      </c>
      <c r="V3175" t="str">
        <f t="shared" si="729"/>
        <v>33.2621399438531-3.92631278974092i</v>
      </c>
      <c r="W3175" t="str">
        <f t="shared" si="730"/>
        <v>90.0349302068315-121.383358316407i</v>
      </c>
      <c r="X3175">
        <f t="shared" si="731"/>
        <v>151.12977315379743</v>
      </c>
      <c r="AA3175">
        <f t="shared" si="732"/>
        <v>1789.875223</v>
      </c>
      <c r="AB3175">
        <f t="shared" si="733"/>
        <v>151.12977315379743</v>
      </c>
    </row>
    <row r="3176" spans="2:28" x14ac:dyDescent="0.25">
      <c r="B3176" t="s">
        <v>881</v>
      </c>
      <c r="C3176" t="s">
        <v>122</v>
      </c>
      <c r="D3176">
        <v>1790.9852229999999</v>
      </c>
      <c r="E3176">
        <v>1.1100000000000001</v>
      </c>
      <c r="F3176">
        <v>0</v>
      </c>
      <c r="G3176">
        <v>11.462616499999999</v>
      </c>
      <c r="H3176">
        <v>-0.59323514129999999</v>
      </c>
      <c r="I3176">
        <v>13.669160379999999</v>
      </c>
      <c r="L3176">
        <f t="shared" si="734"/>
        <v>-1</v>
      </c>
      <c r="M3176">
        <f t="shared" si="720"/>
        <v>482.21093732261971</v>
      </c>
      <c r="N3176">
        <f t="shared" si="721"/>
        <v>11.42175787</v>
      </c>
      <c r="O3176">
        <f t="shared" si="722"/>
        <v>-3.8017417900000017E-2</v>
      </c>
      <c r="P3176">
        <f t="shared" si="723"/>
        <v>85.836388707776649</v>
      </c>
      <c r="Q3176" t="str">
        <f t="shared" si="724"/>
        <v>0</v>
      </c>
      <c r="R3176" t="str">
        <f t="shared" si="725"/>
        <v>-24.5192013831001-22.6427322002653i</v>
      </c>
      <c r="S3176" t="str">
        <f t="shared" si="726"/>
        <v>-5.1414156771477-57.0158480544316i</v>
      </c>
      <c r="T3176" t="str">
        <f t="shared" si="727"/>
        <v>0</v>
      </c>
      <c r="U3176" t="str">
        <f t="shared" si="728"/>
        <v>-16.1466342464161-7.92600541423293i</v>
      </c>
      <c r="V3176" t="str">
        <f t="shared" si="729"/>
        <v>33.2621399438531-3.92631278974092i</v>
      </c>
      <c r="W3176" t="str">
        <f t="shared" si="730"/>
        <v>87.7817102001585-121.720550277808i</v>
      </c>
      <c r="X3176">
        <f t="shared" si="731"/>
        <v>150.07171953968208</v>
      </c>
      <c r="AA3176">
        <f t="shared" si="732"/>
        <v>1790.9852229999999</v>
      </c>
      <c r="AB3176">
        <f t="shared" si="733"/>
        <v>150.07171953968208</v>
      </c>
    </row>
    <row r="3177" spans="2:28" x14ac:dyDescent="0.25">
      <c r="B3177" t="s">
        <v>330</v>
      </c>
      <c r="C3177" t="s">
        <v>105</v>
      </c>
      <c r="D3177">
        <v>1790.9852229999999</v>
      </c>
      <c r="E3177">
        <v>0</v>
      </c>
      <c r="F3177">
        <v>0</v>
      </c>
      <c r="G3177">
        <v>11.462616499999999</v>
      </c>
      <c r="H3177">
        <v>-0.59323514129999999</v>
      </c>
      <c r="I3177">
        <v>13.669160379999999</v>
      </c>
      <c r="L3177">
        <f t="shared" si="734"/>
        <v>-1</v>
      </c>
      <c r="M3177">
        <f t="shared" si="720"/>
        <v>482.21093732261971</v>
      </c>
      <c r="N3177">
        <f t="shared" si="721"/>
        <v>11.462616499999999</v>
      </c>
      <c r="O3177">
        <f t="shared" si="722"/>
        <v>-0.59323514129999999</v>
      </c>
      <c r="P3177">
        <f t="shared" si="723"/>
        <v>85.885867661097322</v>
      </c>
      <c r="Q3177" t="str">
        <f t="shared" si="724"/>
        <v>0</v>
      </c>
      <c r="R3177" t="str">
        <f t="shared" si="725"/>
        <v>-24.5192013831001-22.6427322002653i</v>
      </c>
      <c r="S3177" t="str">
        <f t="shared" si="726"/>
        <v>-5.1414156771477-57.0158480544316i</v>
      </c>
      <c r="T3177" t="str">
        <f t="shared" si="727"/>
        <v>0</v>
      </c>
      <c r="U3177" t="str">
        <f t="shared" si="728"/>
        <v>-16.1466342464161-7.92600541423293i</v>
      </c>
      <c r="V3177" t="str">
        <f t="shared" si="729"/>
        <v>33.2621399438531-3.92631278974092i</v>
      </c>
      <c r="W3177" t="str">
        <f t="shared" si="730"/>
        <v>85.3043269631265-121.759316467218i</v>
      </c>
      <c r="X3177">
        <f t="shared" si="731"/>
        <v>148.66794995962019</v>
      </c>
      <c r="AA3177">
        <f t="shared" si="732"/>
        <v>1790.9852229999999</v>
      </c>
      <c r="AB3177">
        <f t="shared" si="733"/>
        <v>148.66794995962019</v>
      </c>
    </row>
    <row r="3178" spans="2:28" x14ac:dyDescent="0.25">
      <c r="B3178" t="s">
        <v>331</v>
      </c>
      <c r="C3178" t="s">
        <v>78</v>
      </c>
      <c r="D3178">
        <v>1791.281328</v>
      </c>
      <c r="E3178">
        <v>0.29610560000000002</v>
      </c>
      <c r="F3178">
        <v>0</v>
      </c>
      <c r="G3178">
        <v>11.824278</v>
      </c>
      <c r="H3178">
        <v>-0.62815853170000002</v>
      </c>
      <c r="I3178">
        <v>13.67320879</v>
      </c>
      <c r="L3178">
        <f t="shared" si="734"/>
        <v>-1</v>
      </c>
      <c r="M3178">
        <f t="shared" si="720"/>
        <v>482.21093732261971</v>
      </c>
      <c r="N3178">
        <f t="shared" si="721"/>
        <v>11.643447249999999</v>
      </c>
      <c r="O3178">
        <f t="shared" si="722"/>
        <v>-0.61069683650000006</v>
      </c>
      <c r="P3178">
        <f t="shared" si="723"/>
        <v>85.898586116212044</v>
      </c>
      <c r="Q3178" t="str">
        <f t="shared" si="724"/>
        <v>0</v>
      </c>
      <c r="R3178" t="str">
        <f t="shared" si="725"/>
        <v>-24.5192013831001-22.6427322002653i</v>
      </c>
      <c r="S3178" t="str">
        <f t="shared" si="726"/>
        <v>-5.1414156771477-57.0158480544316i</v>
      </c>
      <c r="T3178" t="str">
        <f t="shared" si="727"/>
        <v>0</v>
      </c>
      <c r="U3178" t="str">
        <f t="shared" si="728"/>
        <v>-16.1466342464161-7.92600541423293i</v>
      </c>
      <c r="V3178" t="str">
        <f t="shared" si="729"/>
        <v>33.2621399438531-3.92631278974092i</v>
      </c>
      <c r="W3178" t="str">
        <f t="shared" si="730"/>
        <v>85.257842508475-122.621106315749i</v>
      </c>
      <c r="X3178">
        <f t="shared" si="731"/>
        <v>149.34803454782437</v>
      </c>
      <c r="AA3178">
        <f t="shared" si="732"/>
        <v>1791.281328</v>
      </c>
      <c r="AB3178">
        <f t="shared" si="733"/>
        <v>149.34803454782437</v>
      </c>
    </row>
    <row r="3179" spans="2:28" x14ac:dyDescent="0.25">
      <c r="B3179" t="s">
        <v>93</v>
      </c>
      <c r="C3179" t="s">
        <v>94</v>
      </c>
      <c r="D3179">
        <v>1791.281328</v>
      </c>
      <c r="E3179">
        <v>0</v>
      </c>
      <c r="F3179">
        <v>0</v>
      </c>
      <c r="G3179">
        <v>11.824278</v>
      </c>
      <c r="H3179">
        <v>-0.62815853170000002</v>
      </c>
      <c r="I3179">
        <v>13.67320879</v>
      </c>
      <c r="L3179">
        <f t="shared" si="734"/>
        <v>-1</v>
      </c>
      <c r="M3179">
        <f t="shared" si="720"/>
        <v>482.21093732261971</v>
      </c>
      <c r="N3179">
        <f t="shared" si="721"/>
        <v>11.824278</v>
      </c>
      <c r="O3179">
        <f t="shared" si="722"/>
        <v>-0.62815853170000002</v>
      </c>
      <c r="P3179">
        <f t="shared" si="723"/>
        <v>85.911304571326767</v>
      </c>
      <c r="Q3179" t="str">
        <f t="shared" si="724"/>
        <v>0</v>
      </c>
      <c r="R3179" t="str">
        <f t="shared" si="725"/>
        <v>-24.5192013831001-22.6427322002653i</v>
      </c>
      <c r="S3179" t="str">
        <f t="shared" si="726"/>
        <v>-5.1414156771477-57.0158480544316i</v>
      </c>
      <c r="T3179" t="str">
        <f t="shared" si="727"/>
        <v>0</v>
      </c>
      <c r="U3179" t="str">
        <f t="shared" si="728"/>
        <v>-16.1466342464161-7.92600541423293i</v>
      </c>
      <c r="V3179" t="str">
        <f t="shared" si="729"/>
        <v>33.2621399438531-3.92631278974092i</v>
      </c>
      <c r="W3179" t="str">
        <f t="shared" si="730"/>
        <v>85.1811873691645-123.454039786561i</v>
      </c>
      <c r="X3179">
        <f t="shared" si="731"/>
        <v>149.98911500919826</v>
      </c>
      <c r="AA3179">
        <f t="shared" si="732"/>
        <v>1791.281328</v>
      </c>
      <c r="AB3179">
        <f t="shared" si="733"/>
        <v>149.98911500919826</v>
      </c>
    </row>
    <row r="3180" spans="2:28" x14ac:dyDescent="0.25">
      <c r="B3180" t="s">
        <v>91</v>
      </c>
      <c r="C3180" t="s">
        <v>92</v>
      </c>
      <c r="D3180">
        <v>1791.281328</v>
      </c>
      <c r="E3180">
        <v>0</v>
      </c>
      <c r="F3180">
        <v>0</v>
      </c>
      <c r="G3180">
        <v>11.824278</v>
      </c>
      <c r="H3180">
        <v>-0.62815853170000002</v>
      </c>
      <c r="I3180">
        <v>13.67320879</v>
      </c>
      <c r="L3180">
        <f t="shared" si="734"/>
        <v>-1</v>
      </c>
      <c r="M3180">
        <f t="shared" si="720"/>
        <v>482.21093732261971</v>
      </c>
      <c r="N3180">
        <f t="shared" si="721"/>
        <v>11.824278</v>
      </c>
      <c r="O3180">
        <f t="shared" si="722"/>
        <v>-0.62815853170000002</v>
      </c>
      <c r="P3180">
        <f t="shared" si="723"/>
        <v>85.911304571326767</v>
      </c>
      <c r="Q3180" t="str">
        <f t="shared" si="724"/>
        <v>0</v>
      </c>
      <c r="R3180" t="str">
        <f t="shared" si="725"/>
        <v>-24.5192013831001-22.6427322002653i</v>
      </c>
      <c r="S3180" t="str">
        <f t="shared" si="726"/>
        <v>-5.1414156771477-57.0158480544316i</v>
      </c>
      <c r="T3180" t="str">
        <f t="shared" si="727"/>
        <v>0</v>
      </c>
      <c r="U3180" t="str">
        <f t="shared" si="728"/>
        <v>-16.1466342464161-7.92600541423293i</v>
      </c>
      <c r="V3180" t="str">
        <f t="shared" si="729"/>
        <v>33.2621399438531-3.92631278974092i</v>
      </c>
      <c r="W3180" t="str">
        <f t="shared" si="730"/>
        <v>85.1811873691645-123.454039786561i</v>
      </c>
      <c r="X3180">
        <f t="shared" si="731"/>
        <v>149.98911500919826</v>
      </c>
      <c r="AA3180">
        <f t="shared" si="732"/>
        <v>1791.281328</v>
      </c>
      <c r="AB3180">
        <f t="shared" si="733"/>
        <v>149.98911500919826</v>
      </c>
    </row>
    <row r="3181" spans="2:28" x14ac:dyDescent="0.25">
      <c r="B3181" t="s">
        <v>89</v>
      </c>
      <c r="C3181" t="s">
        <v>90</v>
      </c>
      <c r="D3181">
        <v>1791.281328</v>
      </c>
      <c r="E3181">
        <v>0</v>
      </c>
      <c r="F3181">
        <v>0</v>
      </c>
      <c r="G3181">
        <v>11.824278</v>
      </c>
      <c r="H3181">
        <v>-0.62815853170000002</v>
      </c>
      <c r="I3181">
        <v>13.67320879</v>
      </c>
      <c r="L3181">
        <f t="shared" si="734"/>
        <v>-1</v>
      </c>
      <c r="M3181">
        <f t="shared" si="720"/>
        <v>482.21093732261971</v>
      </c>
      <c r="N3181">
        <f t="shared" si="721"/>
        <v>11.824278</v>
      </c>
      <c r="O3181">
        <f t="shared" si="722"/>
        <v>-0.62815853170000002</v>
      </c>
      <c r="P3181">
        <f t="shared" si="723"/>
        <v>85.911304571326767</v>
      </c>
      <c r="Q3181" t="str">
        <f t="shared" si="724"/>
        <v>0</v>
      </c>
      <c r="R3181" t="str">
        <f t="shared" si="725"/>
        <v>-24.5192013831001-22.6427322002653i</v>
      </c>
      <c r="S3181" t="str">
        <f t="shared" si="726"/>
        <v>-5.1414156771477-57.0158480544316i</v>
      </c>
      <c r="T3181" t="str">
        <f t="shared" si="727"/>
        <v>0</v>
      </c>
      <c r="U3181" t="str">
        <f t="shared" si="728"/>
        <v>-16.1466342464161-7.92600541423293i</v>
      </c>
      <c r="V3181" t="str">
        <f t="shared" si="729"/>
        <v>33.2621399438531-3.92631278974092i</v>
      </c>
      <c r="W3181" t="str">
        <f t="shared" si="730"/>
        <v>85.1811873691645-123.454039786561i</v>
      </c>
      <c r="X3181">
        <f t="shared" si="731"/>
        <v>149.98911500919826</v>
      </c>
      <c r="AA3181">
        <f t="shared" si="732"/>
        <v>1791.281328</v>
      </c>
      <c r="AB3181">
        <f t="shared" si="733"/>
        <v>149.98911500919826</v>
      </c>
    </row>
    <row r="3182" spans="2:28" x14ac:dyDescent="0.25">
      <c r="B3182" t="s">
        <v>226</v>
      </c>
      <c r="C3182" t="s">
        <v>78</v>
      </c>
      <c r="D3182">
        <v>1791.4787120000001</v>
      </c>
      <c r="E3182">
        <v>0.19738339999999999</v>
      </c>
      <c r="F3182">
        <v>0</v>
      </c>
      <c r="G3182">
        <v>12.0768492</v>
      </c>
      <c r="H3182">
        <v>-0.65143839390000002</v>
      </c>
      <c r="I3182">
        <v>13.67583776</v>
      </c>
      <c r="L3182">
        <f t="shared" si="734"/>
        <v>-1</v>
      </c>
      <c r="M3182">
        <f t="shared" si="720"/>
        <v>482.21093732261971</v>
      </c>
      <c r="N3182">
        <f t="shared" si="721"/>
        <v>11.950563599999999</v>
      </c>
      <c r="O3182">
        <f t="shared" si="722"/>
        <v>-0.63979846279999997</v>
      </c>
      <c r="P3182">
        <f t="shared" si="723"/>
        <v>85.919563724165272</v>
      </c>
      <c r="Q3182" t="str">
        <f t="shared" si="724"/>
        <v>0</v>
      </c>
      <c r="R3182" t="str">
        <f t="shared" si="725"/>
        <v>-24.5192013831001-22.6427322002653i</v>
      </c>
      <c r="S3182" t="str">
        <f t="shared" si="726"/>
        <v>-5.1414156771477-57.0158480544316i</v>
      </c>
      <c r="T3182" t="str">
        <f t="shared" si="727"/>
        <v>0</v>
      </c>
      <c r="U3182" t="str">
        <f t="shared" si="728"/>
        <v>-16.1466342464161-7.92600541423293i</v>
      </c>
      <c r="V3182" t="str">
        <f t="shared" si="729"/>
        <v>33.2621399438531-3.92631278974092i</v>
      </c>
      <c r="W3182" t="str">
        <f t="shared" si="730"/>
        <v>85.146832572633-124.025328784895i</v>
      </c>
      <c r="X3182">
        <f t="shared" si="731"/>
        <v>150.44023822552694</v>
      </c>
      <c r="AA3182">
        <f t="shared" si="732"/>
        <v>1791.4787120000001</v>
      </c>
      <c r="AB3182">
        <f t="shared" si="733"/>
        <v>150.44023822552694</v>
      </c>
    </row>
    <row r="3183" spans="2:28" x14ac:dyDescent="0.25">
      <c r="B3183" t="s">
        <v>332</v>
      </c>
      <c r="C3183" t="s">
        <v>78</v>
      </c>
      <c r="D3183">
        <v>1791.773909</v>
      </c>
      <c r="E3183">
        <v>0.29519754790000002</v>
      </c>
      <c r="F3183">
        <v>0</v>
      </c>
      <c r="G3183">
        <v>12.47173291</v>
      </c>
      <c r="H3183">
        <v>-0.6862546866</v>
      </c>
      <c r="I3183">
        <v>13.67966631</v>
      </c>
      <c r="L3183">
        <f t="shared" si="734"/>
        <v>-1</v>
      </c>
      <c r="M3183">
        <f t="shared" si="720"/>
        <v>482.21093732261971</v>
      </c>
      <c r="N3183">
        <f t="shared" si="721"/>
        <v>12.274291054999999</v>
      </c>
      <c r="O3183">
        <f t="shared" si="722"/>
        <v>-0.66884654025000001</v>
      </c>
      <c r="P3183">
        <f t="shared" si="723"/>
        <v>85.939850621557696</v>
      </c>
      <c r="Q3183" t="str">
        <f t="shared" si="724"/>
        <v>0</v>
      </c>
      <c r="R3183" t="str">
        <f t="shared" si="725"/>
        <v>-24.5192013831001-22.6427322002653i</v>
      </c>
      <c r="S3183" t="str">
        <f t="shared" si="726"/>
        <v>-5.1414156771477-57.0158480544316i</v>
      </c>
      <c r="T3183" t="str">
        <f t="shared" si="727"/>
        <v>0</v>
      </c>
      <c r="U3183" t="str">
        <f t="shared" si="728"/>
        <v>-16.1466342464161-7.92600541423293i</v>
      </c>
      <c r="V3183" t="str">
        <f t="shared" si="729"/>
        <v>33.2621399438531-3.92631278974092i</v>
      </c>
      <c r="W3183" t="str">
        <f t="shared" si="730"/>
        <v>85.052623115245-125.442953716507i</v>
      </c>
      <c r="X3183">
        <f t="shared" si="731"/>
        <v>151.55818465495562</v>
      </c>
      <c r="AA3183">
        <f t="shared" si="732"/>
        <v>1791.773909</v>
      </c>
      <c r="AB3183">
        <f t="shared" si="733"/>
        <v>151.55818465495562</v>
      </c>
    </row>
    <row r="3184" spans="2:28" x14ac:dyDescent="0.25">
      <c r="B3184" t="s">
        <v>224</v>
      </c>
      <c r="C3184" t="s">
        <v>78</v>
      </c>
      <c r="D3184">
        <v>1792.151734</v>
      </c>
      <c r="E3184">
        <v>0.37782500000000002</v>
      </c>
      <c r="F3184">
        <v>0</v>
      </c>
      <c r="G3184">
        <v>13.007137739999999</v>
      </c>
      <c r="H3184">
        <v>-0.73081625510000003</v>
      </c>
      <c r="I3184">
        <v>13.68438825</v>
      </c>
      <c r="L3184">
        <f t="shared" si="734"/>
        <v>-1</v>
      </c>
      <c r="M3184">
        <f t="shared" si="720"/>
        <v>482.21093732261971</v>
      </c>
      <c r="N3184">
        <f t="shared" si="721"/>
        <v>12.739435324999999</v>
      </c>
      <c r="O3184">
        <f t="shared" si="722"/>
        <v>-0.70853547085000002</v>
      </c>
      <c r="P3184">
        <f t="shared" si="723"/>
        <v>85.966712778126279</v>
      </c>
      <c r="Q3184" t="str">
        <f t="shared" si="724"/>
        <v>0</v>
      </c>
      <c r="R3184" t="str">
        <f t="shared" si="725"/>
        <v>-24.5192013831001-22.6427322002653i</v>
      </c>
      <c r="S3184" t="str">
        <f t="shared" si="726"/>
        <v>-5.1414156771477-57.0158480544316i</v>
      </c>
      <c r="T3184" t="str">
        <f t="shared" si="727"/>
        <v>0</v>
      </c>
      <c r="U3184" t="str">
        <f t="shared" si="728"/>
        <v>-16.1466342464161-7.92600541423293i</v>
      </c>
      <c r="V3184" t="str">
        <f t="shared" si="729"/>
        <v>33.2621399438531-3.92631278974092i</v>
      </c>
      <c r="W3184" t="str">
        <f t="shared" si="730"/>
        <v>84.922014153475-127.378230265011i</v>
      </c>
      <c r="X3184">
        <f t="shared" si="731"/>
        <v>153.09135192207683</v>
      </c>
      <c r="AA3184">
        <f t="shared" si="732"/>
        <v>1792.151734</v>
      </c>
      <c r="AB3184">
        <f t="shared" si="733"/>
        <v>153.09135192207683</v>
      </c>
    </row>
    <row r="3185" spans="2:28" x14ac:dyDescent="0.25">
      <c r="B3185" t="s">
        <v>333</v>
      </c>
      <c r="C3185" t="s">
        <v>78</v>
      </c>
      <c r="D3185">
        <v>1803.5197579999999</v>
      </c>
      <c r="E3185">
        <v>11.368024</v>
      </c>
      <c r="F3185">
        <v>0</v>
      </c>
      <c r="G3185">
        <v>44.864933460000003</v>
      </c>
      <c r="H3185">
        <v>-2.0715877269999998</v>
      </c>
      <c r="I3185">
        <v>13.76236729</v>
      </c>
      <c r="L3185">
        <f t="shared" si="734"/>
        <v>-1</v>
      </c>
      <c r="M3185">
        <f t="shared" si="720"/>
        <v>482.21093732261971</v>
      </c>
      <c r="N3185">
        <f t="shared" si="721"/>
        <v>28.9360356</v>
      </c>
      <c r="O3185">
        <f t="shared" si="722"/>
        <v>-1.40120199105</v>
      </c>
      <c r="P3185">
        <f t="shared" si="723"/>
        <v>86.226525569338946</v>
      </c>
      <c r="Q3185" t="str">
        <f t="shared" si="724"/>
        <v>0</v>
      </c>
      <c r="R3185" t="str">
        <f t="shared" si="725"/>
        <v>-24.5192013831001-22.6427322002653i</v>
      </c>
      <c r="S3185" t="str">
        <f t="shared" si="726"/>
        <v>-5.1414156771477-57.0158480544316i</v>
      </c>
      <c r="T3185" t="str">
        <f t="shared" si="727"/>
        <v>0</v>
      </c>
      <c r="U3185" t="str">
        <f t="shared" si="728"/>
        <v>-16.1466342464161-7.92600541423293i</v>
      </c>
      <c r="V3185" t="str">
        <f t="shared" si="729"/>
        <v>33.2621399438531-3.92631278974092i</v>
      </c>
      <c r="W3185" t="str">
        <f t="shared" si="730"/>
        <v>98.351797885776-178.820164133417i</v>
      </c>
      <c r="X3185">
        <f t="shared" si="731"/>
        <v>204.0826480817679</v>
      </c>
      <c r="AA3185">
        <f t="shared" si="732"/>
        <v>1803.5197579999999</v>
      </c>
      <c r="AB3185">
        <f t="shared" si="733"/>
        <v>204.0826480817679</v>
      </c>
    </row>
    <row r="3186" spans="2:28" x14ac:dyDescent="0.25">
      <c r="B3186" t="s">
        <v>224</v>
      </c>
      <c r="C3186" t="s">
        <v>78</v>
      </c>
      <c r="D3186">
        <v>1803.8975829999999</v>
      </c>
      <c r="E3186">
        <v>0.37782500000000002</v>
      </c>
      <c r="F3186">
        <v>0</v>
      </c>
      <c r="G3186">
        <v>46.447165200000001</v>
      </c>
      <c r="H3186">
        <v>-2.116149295</v>
      </c>
      <c r="I3186">
        <v>13.76368458</v>
      </c>
      <c r="L3186">
        <f t="shared" si="734"/>
        <v>-1</v>
      </c>
      <c r="M3186">
        <f t="shared" ref="M3186:M3249" si="735">M3185+$G$2*F3186*L3186</f>
        <v>482.21093732261971</v>
      </c>
      <c r="N3186">
        <f t="shared" ref="N3186:N3249" si="736">(G3186+G3185)/2</f>
        <v>45.656049330000002</v>
      </c>
      <c r="O3186">
        <f t="shared" ref="O3186:O3249" si="737">(H3186+H3185)/2</f>
        <v>-2.0938685110000002</v>
      </c>
      <c r="P3186">
        <f t="shared" ref="P3186:P3249" si="738">(I3186+I3185)/2*2*PI()</f>
        <v>86.475642337123588</v>
      </c>
      <c r="Q3186" t="str">
        <f t="shared" ref="Q3186:Q3249" si="739">IMPRODUCT(IMDIV(IMEXP(COMPLEX(0,$P3186)),COMPLEX(SQRT($N3186),0)),COMPLEX(-$O3186,1),IMEXP(COMPLEX(0,PI()/2*(1-$L3186))),"0+1i",IMEXP(COMPLEX(0,$M3186)),COMPLEX($G$2*$F3186*$L3186,0))</f>
        <v>0</v>
      </c>
      <c r="R3186" t="str">
        <f t="shared" ref="R3186:R3249" si="740">IMSUM(R3185,Q3186)</f>
        <v>-24.5192013831001-22.6427322002653i</v>
      </c>
      <c r="S3186" t="str">
        <f t="shared" ref="S3186:S3249" si="741">IMSUM($G$6,R3186)</f>
        <v>-5.1414156771477-57.0158480544316i</v>
      </c>
      <c r="T3186" t="str">
        <f t="shared" ref="T3186:T3249" si="742">IMPRODUCT(IMDIV(IMEXP(COMPLEX(0,-$P3186)),COMPLEX(SQRT($N3186),0)),COMPLEX(-$O3186,-1),IMEXP(COMPLEX(0,PI()/2*(1-$L3186))),"0+1i",IMEXP(COMPLEX(0,$M3186)),COMPLEX($G$2*$F3186*$L3186,0))</f>
        <v>0</v>
      </c>
      <c r="U3186" t="str">
        <f t="shared" ref="U3186:U3249" si="743">IMSUM(U3185,T3186)</f>
        <v>-16.1466342464161-7.92600541423293i</v>
      </c>
      <c r="V3186" t="str">
        <f t="shared" ref="V3186:V3249" si="744">IMSUM($G$10,U3186)</f>
        <v>33.2621399438531-3.92631278974092i</v>
      </c>
      <c r="W3186" t="str">
        <f t="shared" ref="W3186:W3249" si="745">IMPRODUCT(IMDIV("1+0i","0+2i"),IMSUB(IMPRODUCT(COMPLEX(SQRT(N3186),0),IMEXP(COMPLEX(0,-P3186)),S3186),IMPRODUCT(COMPLEX(SQRT(N3186),0),IMEXP(COMPLEX(0,P3186)),V3186)))</f>
        <v>80.0235032511295-194.594596190261i</v>
      </c>
      <c r="X3186">
        <f t="shared" ref="X3186:X3249" si="746">IMABS(W3186)</f>
        <v>210.40631630023438</v>
      </c>
      <c r="AA3186">
        <f t="shared" ref="AA3186:AA3249" si="747">D3186</f>
        <v>1803.8975829999999</v>
      </c>
      <c r="AB3186">
        <f t="shared" ref="AB3186:AB3249" si="748">X3186</f>
        <v>210.40631630023438</v>
      </c>
    </row>
    <row r="3187" spans="2:28" x14ac:dyDescent="0.25">
      <c r="B3187" t="s">
        <v>332</v>
      </c>
      <c r="C3187" t="s">
        <v>78</v>
      </c>
      <c r="D3187">
        <v>1804.192781</v>
      </c>
      <c r="E3187">
        <v>0.29519754790000002</v>
      </c>
      <c r="F3187">
        <v>0</v>
      </c>
      <c r="G3187">
        <v>47.706807050000002</v>
      </c>
      <c r="H3187">
        <v>-2.150965588</v>
      </c>
      <c r="I3187">
        <v>13.764682669999999</v>
      </c>
      <c r="L3187">
        <f t="shared" ref="L3187:L3250" si="749">IF(B3187="SNAKE1",-1,IF(B3187="SNAKE2",1,L3186))</f>
        <v>-1</v>
      </c>
      <c r="M3187">
        <f t="shared" si="735"/>
        <v>482.21093732261971</v>
      </c>
      <c r="N3187">
        <f t="shared" si="736"/>
        <v>47.076986125000005</v>
      </c>
      <c r="O3187">
        <f t="shared" si="737"/>
        <v>-2.1335574414999998</v>
      </c>
      <c r="P3187">
        <f t="shared" si="738"/>
        <v>86.482916317921848</v>
      </c>
      <c r="Q3187" t="str">
        <f t="shared" si="739"/>
        <v>0</v>
      </c>
      <c r="R3187" t="str">
        <f t="shared" si="740"/>
        <v>-24.5192013831001-22.6427322002653i</v>
      </c>
      <c r="S3187" t="str">
        <f t="shared" si="741"/>
        <v>-5.1414156771477-57.0158480544316i</v>
      </c>
      <c r="T3187" t="str">
        <f t="shared" si="742"/>
        <v>0</v>
      </c>
      <c r="U3187" t="str">
        <f t="shared" si="743"/>
        <v>-16.1466342464161-7.92600541423293i</v>
      </c>
      <c r="V3187" t="str">
        <f t="shared" si="744"/>
        <v>33.2621399438531-3.92631278974092i</v>
      </c>
      <c r="W3187" t="str">
        <f t="shared" si="745"/>
        <v>79.8793460997175-196.514869516883i</v>
      </c>
      <c r="X3187">
        <f t="shared" si="746"/>
        <v>212.12921504252074</v>
      </c>
      <c r="AA3187">
        <f t="shared" si="747"/>
        <v>1804.192781</v>
      </c>
      <c r="AB3187">
        <f t="shared" si="748"/>
        <v>212.12921504252074</v>
      </c>
    </row>
    <row r="3188" spans="2:28" x14ac:dyDescent="0.25">
      <c r="B3188" t="s">
        <v>226</v>
      </c>
      <c r="C3188" t="s">
        <v>78</v>
      </c>
      <c r="D3188">
        <v>1804.3901639999999</v>
      </c>
      <c r="E3188">
        <v>0.19738339999999999</v>
      </c>
      <c r="F3188">
        <v>0</v>
      </c>
      <c r="G3188">
        <v>48.560531910000002</v>
      </c>
      <c r="H3188">
        <v>-2.1742454499999999</v>
      </c>
      <c r="I3188">
        <v>13.76533534</v>
      </c>
      <c r="L3188">
        <f t="shared" si="749"/>
        <v>-1</v>
      </c>
      <c r="M3188">
        <f t="shared" si="735"/>
        <v>482.21093732261971</v>
      </c>
      <c r="N3188">
        <f t="shared" si="736"/>
        <v>48.133669480000002</v>
      </c>
      <c r="O3188">
        <f t="shared" si="737"/>
        <v>-2.162605519</v>
      </c>
      <c r="P3188">
        <f t="shared" si="738"/>
        <v>86.488102333410694</v>
      </c>
      <c r="Q3188" t="str">
        <f t="shared" si="739"/>
        <v>0</v>
      </c>
      <c r="R3188" t="str">
        <f t="shared" si="740"/>
        <v>-24.5192013831001-22.6427322002653i</v>
      </c>
      <c r="S3188" t="str">
        <f t="shared" si="741"/>
        <v>-5.1414156771477-57.0158480544316i</v>
      </c>
      <c r="T3188" t="str">
        <f t="shared" si="742"/>
        <v>0</v>
      </c>
      <c r="U3188" t="str">
        <f t="shared" si="743"/>
        <v>-16.1466342464161-7.92600541423293i</v>
      </c>
      <c r="V3188" t="str">
        <f t="shared" si="744"/>
        <v>33.2621399438531-3.92631278974092i</v>
      </c>
      <c r="W3188" t="str">
        <f t="shared" si="745"/>
        <v>79.773461156001-197.919725775335i</v>
      </c>
      <c r="X3188">
        <f t="shared" si="746"/>
        <v>213.39171248151089</v>
      </c>
      <c r="AA3188">
        <f t="shared" si="747"/>
        <v>1804.3901639999999</v>
      </c>
      <c r="AB3188">
        <f t="shared" si="748"/>
        <v>213.39171248151089</v>
      </c>
    </row>
    <row r="3189" spans="2:28" x14ac:dyDescent="0.25">
      <c r="B3189" t="s">
        <v>93</v>
      </c>
      <c r="C3189" t="s">
        <v>94</v>
      </c>
      <c r="D3189">
        <v>1804.3901639999999</v>
      </c>
      <c r="E3189">
        <v>0</v>
      </c>
      <c r="F3189">
        <v>0</v>
      </c>
      <c r="G3189">
        <v>48.560531910000002</v>
      </c>
      <c r="H3189">
        <v>-2.1742454499999999</v>
      </c>
      <c r="I3189">
        <v>13.76533534</v>
      </c>
      <c r="L3189">
        <f t="shared" si="749"/>
        <v>-1</v>
      </c>
      <c r="M3189">
        <f t="shared" si="735"/>
        <v>482.21093732261971</v>
      </c>
      <c r="N3189">
        <f t="shared" si="736"/>
        <v>48.560531910000002</v>
      </c>
      <c r="O3189">
        <f t="shared" si="737"/>
        <v>-2.1742454499999999</v>
      </c>
      <c r="P3189">
        <f t="shared" si="738"/>
        <v>86.49015275668792</v>
      </c>
      <c r="Q3189" t="str">
        <f t="shared" si="739"/>
        <v>0</v>
      </c>
      <c r="R3189" t="str">
        <f t="shared" si="740"/>
        <v>-24.5192013831001-22.6427322002653i</v>
      </c>
      <c r="S3189" t="str">
        <f t="shared" si="741"/>
        <v>-5.1414156771477-57.0158480544316i</v>
      </c>
      <c r="T3189" t="str">
        <f t="shared" si="742"/>
        <v>0</v>
      </c>
      <c r="U3189" t="str">
        <f t="shared" si="743"/>
        <v>-16.1466342464161-7.92600541423293i</v>
      </c>
      <c r="V3189" t="str">
        <f t="shared" si="744"/>
        <v>33.2621399438531-3.92631278974092i</v>
      </c>
      <c r="W3189" t="str">
        <f t="shared" si="745"/>
        <v>79.729722409617-198.480831411552i</v>
      </c>
      <c r="X3189">
        <f t="shared" si="746"/>
        <v>213.89593047399362</v>
      </c>
      <c r="AA3189">
        <f t="shared" si="747"/>
        <v>1804.3901639999999</v>
      </c>
      <c r="AB3189">
        <f t="shared" si="748"/>
        <v>213.89593047399362</v>
      </c>
    </row>
    <row r="3190" spans="2:28" x14ac:dyDescent="0.25">
      <c r="B3190" t="s">
        <v>91</v>
      </c>
      <c r="C3190" t="s">
        <v>92</v>
      </c>
      <c r="D3190">
        <v>1804.3901639999999</v>
      </c>
      <c r="E3190">
        <v>0</v>
      </c>
      <c r="F3190">
        <v>0</v>
      </c>
      <c r="G3190">
        <v>48.560531910000002</v>
      </c>
      <c r="H3190">
        <v>-2.1742454499999999</v>
      </c>
      <c r="I3190">
        <v>13.76533534</v>
      </c>
      <c r="L3190">
        <f t="shared" si="749"/>
        <v>-1</v>
      </c>
      <c r="M3190">
        <f t="shared" si="735"/>
        <v>482.21093732261971</v>
      </c>
      <c r="N3190">
        <f t="shared" si="736"/>
        <v>48.560531910000002</v>
      </c>
      <c r="O3190">
        <f t="shared" si="737"/>
        <v>-2.1742454499999999</v>
      </c>
      <c r="P3190">
        <f t="shared" si="738"/>
        <v>86.49015275668792</v>
      </c>
      <c r="Q3190" t="str">
        <f t="shared" si="739"/>
        <v>0</v>
      </c>
      <c r="R3190" t="str">
        <f t="shared" si="740"/>
        <v>-24.5192013831001-22.6427322002653i</v>
      </c>
      <c r="S3190" t="str">
        <f t="shared" si="741"/>
        <v>-5.1414156771477-57.0158480544316i</v>
      </c>
      <c r="T3190" t="str">
        <f t="shared" si="742"/>
        <v>0</v>
      </c>
      <c r="U3190" t="str">
        <f t="shared" si="743"/>
        <v>-16.1466342464161-7.92600541423293i</v>
      </c>
      <c r="V3190" t="str">
        <f t="shared" si="744"/>
        <v>33.2621399438531-3.92631278974092i</v>
      </c>
      <c r="W3190" t="str">
        <f t="shared" si="745"/>
        <v>79.729722409617-198.480831411552i</v>
      </c>
      <c r="X3190">
        <f t="shared" si="746"/>
        <v>213.89593047399362</v>
      </c>
      <c r="AA3190">
        <f t="shared" si="747"/>
        <v>1804.3901639999999</v>
      </c>
      <c r="AB3190">
        <f t="shared" si="748"/>
        <v>213.89593047399362</v>
      </c>
    </row>
    <row r="3191" spans="2:28" x14ac:dyDescent="0.25">
      <c r="B3191" t="s">
        <v>89</v>
      </c>
      <c r="C3191" t="s">
        <v>90</v>
      </c>
      <c r="D3191">
        <v>1804.3901639999999</v>
      </c>
      <c r="E3191">
        <v>0</v>
      </c>
      <c r="F3191">
        <v>0</v>
      </c>
      <c r="G3191">
        <v>48.560531910000002</v>
      </c>
      <c r="H3191">
        <v>-2.1742454499999999</v>
      </c>
      <c r="I3191">
        <v>13.76533534</v>
      </c>
      <c r="L3191">
        <f t="shared" si="749"/>
        <v>-1</v>
      </c>
      <c r="M3191">
        <f t="shared" si="735"/>
        <v>482.21093732261971</v>
      </c>
      <c r="N3191">
        <f t="shared" si="736"/>
        <v>48.560531910000002</v>
      </c>
      <c r="O3191">
        <f t="shared" si="737"/>
        <v>-2.1742454499999999</v>
      </c>
      <c r="P3191">
        <f t="shared" si="738"/>
        <v>86.49015275668792</v>
      </c>
      <c r="Q3191" t="str">
        <f t="shared" si="739"/>
        <v>0</v>
      </c>
      <c r="R3191" t="str">
        <f t="shared" si="740"/>
        <v>-24.5192013831001-22.6427322002653i</v>
      </c>
      <c r="S3191" t="str">
        <f t="shared" si="741"/>
        <v>-5.1414156771477-57.0158480544316i</v>
      </c>
      <c r="T3191" t="str">
        <f t="shared" si="742"/>
        <v>0</v>
      </c>
      <c r="U3191" t="str">
        <f t="shared" si="743"/>
        <v>-16.1466342464161-7.92600541423293i</v>
      </c>
      <c r="V3191" t="str">
        <f t="shared" si="744"/>
        <v>33.2621399438531-3.92631278974092i</v>
      </c>
      <c r="W3191" t="str">
        <f t="shared" si="745"/>
        <v>79.729722409617-198.480831411552i</v>
      </c>
      <c r="X3191">
        <f t="shared" si="746"/>
        <v>213.89593047399362</v>
      </c>
      <c r="AA3191">
        <f t="shared" si="747"/>
        <v>1804.3901639999999</v>
      </c>
      <c r="AB3191">
        <f t="shared" si="748"/>
        <v>213.89593047399362</v>
      </c>
    </row>
    <row r="3192" spans="2:28" x14ac:dyDescent="0.25">
      <c r="B3192" t="s">
        <v>334</v>
      </c>
      <c r="C3192" t="s">
        <v>78</v>
      </c>
      <c r="D3192">
        <v>1804.6863980000001</v>
      </c>
      <c r="E3192">
        <v>0.29623359999999999</v>
      </c>
      <c r="F3192">
        <v>0</v>
      </c>
      <c r="G3192">
        <v>49.859050979999999</v>
      </c>
      <c r="H3192">
        <v>-2.2091839370000002</v>
      </c>
      <c r="I3192">
        <v>13.76629352</v>
      </c>
      <c r="L3192">
        <f t="shared" si="749"/>
        <v>-1</v>
      </c>
      <c r="M3192">
        <f t="shared" si="735"/>
        <v>482.21093732261971</v>
      </c>
      <c r="N3192">
        <f t="shared" si="736"/>
        <v>49.209791445</v>
      </c>
      <c r="O3192">
        <f t="shared" si="737"/>
        <v>-2.1917146934999998</v>
      </c>
      <c r="P3192">
        <f t="shared" si="738"/>
        <v>86.493162967936726</v>
      </c>
      <c r="Q3192" t="str">
        <f t="shared" si="739"/>
        <v>0</v>
      </c>
      <c r="R3192" t="str">
        <f t="shared" si="740"/>
        <v>-24.5192013831001-22.6427322002653i</v>
      </c>
      <c r="S3192" t="str">
        <f t="shared" si="741"/>
        <v>-5.1414156771477-57.0158480544316i</v>
      </c>
      <c r="T3192" t="str">
        <f t="shared" si="742"/>
        <v>0</v>
      </c>
      <c r="U3192" t="str">
        <f t="shared" si="743"/>
        <v>-16.1466342464161-7.92600541423293i</v>
      </c>
      <c r="V3192" t="str">
        <f t="shared" si="744"/>
        <v>33.2621399438531-3.92631278974092i</v>
      </c>
      <c r="W3192" t="str">
        <f t="shared" si="745"/>
        <v>79.674089744893-199.336878985241i</v>
      </c>
      <c r="X3192">
        <f t="shared" si="746"/>
        <v>214.66986723863661</v>
      </c>
      <c r="AA3192">
        <f t="shared" si="747"/>
        <v>1804.6863980000001</v>
      </c>
      <c r="AB3192">
        <f t="shared" si="748"/>
        <v>214.66986723863661</v>
      </c>
    </row>
    <row r="3193" spans="2:28" x14ac:dyDescent="0.25">
      <c r="B3193" t="s">
        <v>335</v>
      </c>
      <c r="C3193" t="s">
        <v>105</v>
      </c>
      <c r="D3193">
        <v>1804.6863980000001</v>
      </c>
      <c r="E3193">
        <v>0</v>
      </c>
      <c r="F3193">
        <v>0</v>
      </c>
      <c r="G3193">
        <v>49.859050979999999</v>
      </c>
      <c r="H3193">
        <v>-2.2091839370000002</v>
      </c>
      <c r="I3193">
        <v>13.76629352</v>
      </c>
      <c r="L3193">
        <f t="shared" si="749"/>
        <v>-1</v>
      </c>
      <c r="M3193">
        <f t="shared" si="735"/>
        <v>482.21093732261971</v>
      </c>
      <c r="N3193">
        <f t="shared" si="736"/>
        <v>49.859050979999999</v>
      </c>
      <c r="O3193">
        <f t="shared" si="737"/>
        <v>-2.2091839370000002</v>
      </c>
      <c r="P3193">
        <f t="shared" si="738"/>
        <v>86.496173179185547</v>
      </c>
      <c r="Q3193" t="str">
        <f t="shared" si="739"/>
        <v>0</v>
      </c>
      <c r="R3193" t="str">
        <f t="shared" si="740"/>
        <v>-24.5192013831001-22.6427322002653i</v>
      </c>
      <c r="S3193" t="str">
        <f t="shared" si="741"/>
        <v>-5.1414156771477-57.0158480544316i</v>
      </c>
      <c r="T3193" t="str">
        <f t="shared" si="742"/>
        <v>0</v>
      </c>
      <c r="U3193" t="str">
        <f t="shared" si="743"/>
        <v>-16.1466342464161-7.92600541423293i</v>
      </c>
      <c r="V3193" t="str">
        <f t="shared" si="744"/>
        <v>33.2621399438531-3.92631278974092i</v>
      </c>
      <c r="W3193" t="str">
        <f t="shared" si="745"/>
        <v>79.606519861662-200.176279407455i</v>
      </c>
      <c r="X3193">
        <f t="shared" si="746"/>
        <v>215.42455951422227</v>
      </c>
      <c r="AA3193">
        <f t="shared" si="747"/>
        <v>1804.6863980000001</v>
      </c>
      <c r="AB3193">
        <f t="shared" si="748"/>
        <v>215.42455951422227</v>
      </c>
    </row>
    <row r="3194" spans="2:28" x14ac:dyDescent="0.25">
      <c r="B3194" t="s">
        <v>882</v>
      </c>
      <c r="C3194" t="s">
        <v>122</v>
      </c>
      <c r="D3194">
        <v>1805.6161420000001</v>
      </c>
      <c r="E3194">
        <v>0.92974400000000001</v>
      </c>
      <c r="F3194">
        <v>0</v>
      </c>
      <c r="G3194">
        <v>50.095033370000003</v>
      </c>
      <c r="H3194">
        <v>1.9619555369999999</v>
      </c>
      <c r="I3194">
        <v>13.76921645</v>
      </c>
      <c r="L3194">
        <f t="shared" si="749"/>
        <v>-1</v>
      </c>
      <c r="M3194">
        <f t="shared" si="735"/>
        <v>482.21093732261971</v>
      </c>
      <c r="N3194">
        <f t="shared" si="736"/>
        <v>49.977042175000001</v>
      </c>
      <c r="O3194">
        <f t="shared" si="737"/>
        <v>-0.12361420000000012</v>
      </c>
      <c r="P3194">
        <f t="shared" si="738"/>
        <v>86.505355834600508</v>
      </c>
      <c r="Q3194" t="str">
        <f t="shared" si="739"/>
        <v>0</v>
      </c>
      <c r="R3194" t="str">
        <f t="shared" si="740"/>
        <v>-24.5192013831001-22.6427322002653i</v>
      </c>
      <c r="S3194" t="str">
        <f t="shared" si="741"/>
        <v>-5.1414156771477-57.0158480544316i</v>
      </c>
      <c r="T3194" t="str">
        <f t="shared" si="742"/>
        <v>0</v>
      </c>
      <c r="U3194" t="str">
        <f t="shared" si="743"/>
        <v>-16.1466342464161-7.92600541423293i</v>
      </c>
      <c r="V3194" t="str">
        <f t="shared" si="744"/>
        <v>33.2621399438531-3.92631278974092i</v>
      </c>
      <c r="W3194" t="str">
        <f t="shared" si="745"/>
        <v>77.889879051231-198.962435277413i</v>
      </c>
      <c r="X3194">
        <f t="shared" si="746"/>
        <v>213.66535495988617</v>
      </c>
      <c r="AA3194">
        <f t="shared" si="747"/>
        <v>1805.6161420000001</v>
      </c>
      <c r="AB3194">
        <f t="shared" si="748"/>
        <v>213.66535495988617</v>
      </c>
    </row>
    <row r="3195" spans="2:28" x14ac:dyDescent="0.25">
      <c r="B3195" t="s">
        <v>337</v>
      </c>
      <c r="C3195" t="s">
        <v>105</v>
      </c>
      <c r="D3195">
        <v>1805.6161420000001</v>
      </c>
      <c r="E3195">
        <v>0</v>
      </c>
      <c r="F3195">
        <v>0</v>
      </c>
      <c r="G3195">
        <v>50.095033370000003</v>
      </c>
      <c r="H3195">
        <v>1.9619555369999999</v>
      </c>
      <c r="I3195">
        <v>13.76921645</v>
      </c>
      <c r="L3195">
        <f t="shared" si="749"/>
        <v>-1</v>
      </c>
      <c r="M3195">
        <f t="shared" si="735"/>
        <v>482.21093732261971</v>
      </c>
      <c r="N3195">
        <f t="shared" si="736"/>
        <v>50.095033370000003</v>
      </c>
      <c r="O3195">
        <f t="shared" si="737"/>
        <v>1.9619555369999999</v>
      </c>
      <c r="P3195">
        <f t="shared" si="738"/>
        <v>86.514538490015468</v>
      </c>
      <c r="Q3195" t="str">
        <f t="shared" si="739"/>
        <v>0</v>
      </c>
      <c r="R3195" t="str">
        <f t="shared" si="740"/>
        <v>-24.5192013831001-22.6427322002653i</v>
      </c>
      <c r="S3195" t="str">
        <f t="shared" si="741"/>
        <v>-5.1414156771477-57.0158480544316i</v>
      </c>
      <c r="T3195" t="str">
        <f t="shared" si="742"/>
        <v>0</v>
      </c>
      <c r="U3195" t="str">
        <f t="shared" si="743"/>
        <v>-16.1466342464161-7.92600541423293i</v>
      </c>
      <c r="V3195" t="str">
        <f t="shared" si="744"/>
        <v>33.2621399438531-3.92631278974092i</v>
      </c>
      <c r="W3195" t="str">
        <f t="shared" si="745"/>
        <v>76.1622791497845-197.728092834192i</v>
      </c>
      <c r="X3195">
        <f t="shared" si="746"/>
        <v>211.88933777124453</v>
      </c>
      <c r="AA3195">
        <f t="shared" si="747"/>
        <v>1805.6161420000001</v>
      </c>
      <c r="AB3195">
        <f t="shared" si="748"/>
        <v>211.88933777124453</v>
      </c>
    </row>
    <row r="3196" spans="2:28" x14ac:dyDescent="0.25">
      <c r="B3196" t="s">
        <v>268</v>
      </c>
      <c r="C3196" t="s">
        <v>78</v>
      </c>
      <c r="D3196">
        <v>1805.9115200000001</v>
      </c>
      <c r="E3196">
        <v>0.29537799999999997</v>
      </c>
      <c r="F3196">
        <v>0</v>
      </c>
      <c r="G3196">
        <v>48.944442100000003</v>
      </c>
      <c r="H3196">
        <v>1.9333625320000001</v>
      </c>
      <c r="I3196">
        <v>13.77016585</v>
      </c>
      <c r="L3196">
        <f t="shared" si="749"/>
        <v>-1</v>
      </c>
      <c r="M3196">
        <f t="shared" si="735"/>
        <v>482.21093732261971</v>
      </c>
      <c r="N3196">
        <f t="shared" si="736"/>
        <v>49.519737735000007</v>
      </c>
      <c r="O3196">
        <f t="shared" si="737"/>
        <v>1.9476590345</v>
      </c>
      <c r="P3196">
        <f t="shared" si="738"/>
        <v>86.517521118080779</v>
      </c>
      <c r="Q3196" t="str">
        <f t="shared" si="739"/>
        <v>0</v>
      </c>
      <c r="R3196" t="str">
        <f t="shared" si="740"/>
        <v>-24.5192013831001-22.6427322002653i</v>
      </c>
      <c r="S3196" t="str">
        <f t="shared" si="741"/>
        <v>-5.1414156771477-57.0158480544316i</v>
      </c>
      <c r="T3196" t="str">
        <f t="shared" si="742"/>
        <v>0</v>
      </c>
      <c r="U3196" t="str">
        <f t="shared" si="743"/>
        <v>-16.1466342464161-7.92600541423293i</v>
      </c>
      <c r="V3196" t="str">
        <f t="shared" si="744"/>
        <v>33.2621399438531-3.92631278974092i</v>
      </c>
      <c r="W3196" t="str">
        <f t="shared" si="745"/>
        <v>75.134720519232-196.111456298193i</v>
      </c>
      <c r="X3196">
        <f t="shared" si="746"/>
        <v>210.01173662179255</v>
      </c>
      <c r="AA3196">
        <f t="shared" si="747"/>
        <v>1805.9115200000001</v>
      </c>
      <c r="AB3196">
        <f t="shared" si="748"/>
        <v>210.01173662179255</v>
      </c>
    </row>
    <row r="3197" spans="2:28" x14ac:dyDescent="0.25">
      <c r="B3197" t="s">
        <v>127</v>
      </c>
      <c r="C3197" t="s">
        <v>78</v>
      </c>
      <c r="D3197">
        <v>1806.1615200000001</v>
      </c>
      <c r="E3197">
        <v>0.25</v>
      </c>
      <c r="F3197">
        <v>0</v>
      </c>
      <c r="G3197">
        <v>47.983810929999997</v>
      </c>
      <c r="H3197">
        <v>1.9091621809999999</v>
      </c>
      <c r="I3197">
        <v>13.77098689</v>
      </c>
      <c r="L3197">
        <f t="shared" si="749"/>
        <v>-1</v>
      </c>
      <c r="M3197">
        <f t="shared" si="735"/>
        <v>482.21093732261971</v>
      </c>
      <c r="N3197">
        <f t="shared" si="736"/>
        <v>48.464126515000004</v>
      </c>
      <c r="O3197">
        <f t="shared" si="737"/>
        <v>1.9212623565</v>
      </c>
      <c r="P3197">
        <f t="shared" si="738"/>
        <v>86.523083119378398</v>
      </c>
      <c r="Q3197" t="str">
        <f t="shared" si="739"/>
        <v>0</v>
      </c>
      <c r="R3197" t="str">
        <f t="shared" si="740"/>
        <v>-24.5192013831001-22.6427322002653i</v>
      </c>
      <c r="S3197" t="str">
        <f t="shared" si="741"/>
        <v>-5.1414156771477-57.0158480544316i</v>
      </c>
      <c r="T3197" t="str">
        <f t="shared" si="742"/>
        <v>0</v>
      </c>
      <c r="U3197" t="str">
        <f t="shared" si="743"/>
        <v>-16.1466342464161-7.92600541423293i</v>
      </c>
      <c r="V3197" t="str">
        <f t="shared" si="744"/>
        <v>33.2621399438531-3.92631278974092i</v>
      </c>
      <c r="W3197" t="str">
        <f t="shared" si="745"/>
        <v>73.241282885495-193.123525113079i</v>
      </c>
      <c r="X3197">
        <f t="shared" si="746"/>
        <v>206.54534967124087</v>
      </c>
      <c r="AA3197">
        <f t="shared" si="747"/>
        <v>1806.1615200000001</v>
      </c>
      <c r="AB3197">
        <f t="shared" si="748"/>
        <v>206.54534967124087</v>
      </c>
    </row>
    <row r="3198" spans="2:28" x14ac:dyDescent="0.25">
      <c r="B3198" t="s">
        <v>150</v>
      </c>
      <c r="C3198" t="s">
        <v>151</v>
      </c>
      <c r="D3198">
        <v>1806.1615200000001</v>
      </c>
      <c r="E3198">
        <v>0</v>
      </c>
      <c r="F3198">
        <v>0</v>
      </c>
      <c r="G3198">
        <v>47.983810929999997</v>
      </c>
      <c r="H3198">
        <v>1.9091621809999999</v>
      </c>
      <c r="I3198">
        <v>13.77098689</v>
      </c>
      <c r="L3198">
        <f t="shared" si="749"/>
        <v>-1</v>
      </c>
      <c r="M3198">
        <f t="shared" si="735"/>
        <v>482.21093732261971</v>
      </c>
      <c r="N3198">
        <f t="shared" si="736"/>
        <v>47.983810929999997</v>
      </c>
      <c r="O3198">
        <f t="shared" si="737"/>
        <v>1.9091621809999999</v>
      </c>
      <c r="P3198">
        <f t="shared" si="738"/>
        <v>86.525662492610707</v>
      </c>
      <c r="Q3198" t="str">
        <f t="shared" si="739"/>
        <v>0</v>
      </c>
      <c r="R3198" t="str">
        <f t="shared" si="740"/>
        <v>-24.5192013831001-22.6427322002653i</v>
      </c>
      <c r="S3198" t="str">
        <f t="shared" si="741"/>
        <v>-5.1414156771477-57.0158480544316i</v>
      </c>
      <c r="T3198" t="str">
        <f t="shared" si="742"/>
        <v>0</v>
      </c>
      <c r="U3198" t="str">
        <f t="shared" si="743"/>
        <v>-16.1466342464161-7.92600541423293i</v>
      </c>
      <c r="V3198" t="str">
        <f t="shared" si="744"/>
        <v>33.2621399438531-3.92631278974092i</v>
      </c>
      <c r="W3198" t="str">
        <f t="shared" si="745"/>
        <v>72.37448260346-191.753089680623i</v>
      </c>
      <c r="X3198">
        <f t="shared" si="746"/>
        <v>204.9568567630358</v>
      </c>
      <c r="AA3198">
        <f t="shared" si="747"/>
        <v>1806.1615200000001</v>
      </c>
      <c r="AB3198">
        <f t="shared" si="748"/>
        <v>204.9568567630358</v>
      </c>
    </row>
    <row r="3199" spans="2:28" x14ac:dyDescent="0.25">
      <c r="B3199" t="s">
        <v>234</v>
      </c>
      <c r="C3199" t="s">
        <v>105</v>
      </c>
      <c r="D3199">
        <v>1806.1615200000001</v>
      </c>
      <c r="E3199">
        <v>0</v>
      </c>
      <c r="F3199">
        <v>0</v>
      </c>
      <c r="G3199">
        <v>47.983810929999997</v>
      </c>
      <c r="H3199">
        <v>1.9091621809999999</v>
      </c>
      <c r="I3199">
        <v>13.77098689</v>
      </c>
      <c r="L3199">
        <f t="shared" si="749"/>
        <v>-1</v>
      </c>
      <c r="M3199">
        <f t="shared" si="735"/>
        <v>482.21093732261971</v>
      </c>
      <c r="N3199">
        <f t="shared" si="736"/>
        <v>47.983810929999997</v>
      </c>
      <c r="O3199">
        <f t="shared" si="737"/>
        <v>1.9091621809999999</v>
      </c>
      <c r="P3199">
        <f t="shared" si="738"/>
        <v>86.525662492610707</v>
      </c>
      <c r="Q3199" t="str">
        <f t="shared" si="739"/>
        <v>0</v>
      </c>
      <c r="R3199" t="str">
        <f t="shared" si="740"/>
        <v>-24.5192013831001-22.6427322002653i</v>
      </c>
      <c r="S3199" t="str">
        <f t="shared" si="741"/>
        <v>-5.1414156771477-57.0158480544316i</v>
      </c>
      <c r="T3199" t="str">
        <f t="shared" si="742"/>
        <v>0</v>
      </c>
      <c r="U3199" t="str">
        <f t="shared" si="743"/>
        <v>-16.1466342464161-7.92600541423293i</v>
      </c>
      <c r="V3199" t="str">
        <f t="shared" si="744"/>
        <v>33.2621399438531-3.92631278974092i</v>
      </c>
      <c r="W3199" t="str">
        <f t="shared" si="745"/>
        <v>72.37448260346-191.753089680623i</v>
      </c>
      <c r="X3199">
        <f t="shared" si="746"/>
        <v>204.9568567630358</v>
      </c>
      <c r="AA3199">
        <f t="shared" si="747"/>
        <v>1806.1615200000001</v>
      </c>
      <c r="AB3199">
        <f t="shared" si="748"/>
        <v>204.9568567630358</v>
      </c>
    </row>
    <row r="3200" spans="2:28" x14ac:dyDescent="0.25">
      <c r="B3200" t="s">
        <v>235</v>
      </c>
      <c r="C3200" t="s">
        <v>105</v>
      </c>
      <c r="D3200">
        <v>1806.1615200000001</v>
      </c>
      <c r="E3200">
        <v>0</v>
      </c>
      <c r="F3200">
        <v>0</v>
      </c>
      <c r="G3200">
        <v>47.983810929999997</v>
      </c>
      <c r="H3200">
        <v>1.9091621809999999</v>
      </c>
      <c r="I3200">
        <v>13.77098689</v>
      </c>
      <c r="L3200">
        <f t="shared" si="749"/>
        <v>-1</v>
      </c>
      <c r="M3200">
        <f t="shared" si="735"/>
        <v>482.21093732261971</v>
      </c>
      <c r="N3200">
        <f t="shared" si="736"/>
        <v>47.983810929999997</v>
      </c>
      <c r="O3200">
        <f t="shared" si="737"/>
        <v>1.9091621809999999</v>
      </c>
      <c r="P3200">
        <f t="shared" si="738"/>
        <v>86.525662492610707</v>
      </c>
      <c r="Q3200" t="str">
        <f t="shared" si="739"/>
        <v>0</v>
      </c>
      <c r="R3200" t="str">
        <f t="shared" si="740"/>
        <v>-24.5192013831001-22.6427322002653i</v>
      </c>
      <c r="S3200" t="str">
        <f t="shared" si="741"/>
        <v>-5.1414156771477-57.0158480544316i</v>
      </c>
      <c r="T3200" t="str">
        <f t="shared" si="742"/>
        <v>0</v>
      </c>
      <c r="U3200" t="str">
        <f t="shared" si="743"/>
        <v>-16.1466342464161-7.92600541423293i</v>
      </c>
      <c r="V3200" t="str">
        <f t="shared" si="744"/>
        <v>33.2621399438531-3.92631278974092i</v>
      </c>
      <c r="W3200" t="str">
        <f t="shared" si="745"/>
        <v>72.37448260346-191.753089680623i</v>
      </c>
      <c r="X3200">
        <f t="shared" si="746"/>
        <v>204.9568567630358</v>
      </c>
      <c r="AA3200">
        <f t="shared" si="747"/>
        <v>1806.1615200000001</v>
      </c>
      <c r="AB3200">
        <f t="shared" si="748"/>
        <v>204.9568567630358</v>
      </c>
    </row>
    <row r="3201" spans="2:28" x14ac:dyDescent="0.25">
      <c r="B3201" t="s">
        <v>878</v>
      </c>
      <c r="C3201" t="s">
        <v>122</v>
      </c>
      <c r="D3201">
        <v>1806.161521</v>
      </c>
      <c r="E3201" s="1">
        <v>9.9999999999999995E-7</v>
      </c>
      <c r="F3201">
        <v>0</v>
      </c>
      <c r="G3201">
        <v>47.983807110000001</v>
      </c>
      <c r="H3201">
        <v>1.9091620840000001</v>
      </c>
      <c r="I3201">
        <v>13.77098689</v>
      </c>
      <c r="L3201">
        <f t="shared" si="749"/>
        <v>-1</v>
      </c>
      <c r="M3201">
        <f t="shared" si="735"/>
        <v>482.21093732261971</v>
      </c>
      <c r="N3201">
        <f t="shared" si="736"/>
        <v>47.983809019999995</v>
      </c>
      <c r="O3201">
        <f t="shared" si="737"/>
        <v>1.9091621325000001</v>
      </c>
      <c r="P3201">
        <f t="shared" si="738"/>
        <v>86.525662492610707</v>
      </c>
      <c r="Q3201" t="str">
        <f t="shared" si="739"/>
        <v>0</v>
      </c>
      <c r="R3201" t="str">
        <f t="shared" si="740"/>
        <v>-24.5192013831001-22.6427322002653i</v>
      </c>
      <c r="S3201" t="str">
        <f t="shared" si="741"/>
        <v>-5.1414156771477-57.0158480544316i</v>
      </c>
      <c r="T3201" t="str">
        <f t="shared" si="742"/>
        <v>0</v>
      </c>
      <c r="U3201" t="str">
        <f t="shared" si="743"/>
        <v>-16.1466342464161-7.92600541423293i</v>
      </c>
      <c r="V3201" t="str">
        <f t="shared" si="744"/>
        <v>33.2621399438531-3.92631278974092i</v>
      </c>
      <c r="W3201" t="str">
        <f t="shared" si="745"/>
        <v>72.374481163024-191.753085864248i</v>
      </c>
      <c r="X3201">
        <f t="shared" si="746"/>
        <v>204.9568526838724</v>
      </c>
      <c r="AA3201">
        <f t="shared" si="747"/>
        <v>1806.161521</v>
      </c>
      <c r="AB3201">
        <f t="shared" si="748"/>
        <v>204.9568526838724</v>
      </c>
    </row>
    <row r="3202" spans="2:28" x14ac:dyDescent="0.25">
      <c r="B3202" t="s">
        <v>144</v>
      </c>
      <c r="C3202" t="s">
        <v>78</v>
      </c>
      <c r="D3202">
        <v>1806.4115200000001</v>
      </c>
      <c r="E3202">
        <v>0.249999</v>
      </c>
      <c r="F3202">
        <v>0</v>
      </c>
      <c r="G3202">
        <v>47.035279920000001</v>
      </c>
      <c r="H3202">
        <v>1.8849618299999999</v>
      </c>
      <c r="I3202">
        <v>13.771824430000001</v>
      </c>
      <c r="L3202">
        <f t="shared" si="749"/>
        <v>-1</v>
      </c>
      <c r="M3202">
        <f t="shared" si="735"/>
        <v>482.21093732261971</v>
      </c>
      <c r="N3202">
        <f t="shared" si="736"/>
        <v>47.509543515000004</v>
      </c>
      <c r="O3202">
        <f t="shared" si="737"/>
        <v>1.897061957</v>
      </c>
      <c r="P3202">
        <f t="shared" si="738"/>
        <v>86.528293702121786</v>
      </c>
      <c r="Q3202" t="str">
        <f t="shared" si="739"/>
        <v>0</v>
      </c>
      <c r="R3202" t="str">
        <f t="shared" si="740"/>
        <v>-24.5192013831001-22.6427322002653i</v>
      </c>
      <c r="S3202" t="str">
        <f t="shared" si="741"/>
        <v>-5.1414156771477-57.0158480544316i</v>
      </c>
      <c r="T3202" t="str">
        <f t="shared" si="742"/>
        <v>0</v>
      </c>
      <c r="U3202" t="str">
        <f t="shared" si="743"/>
        <v>-16.1466342464161-7.92600541423293i</v>
      </c>
      <c r="V3202" t="str">
        <f t="shared" si="744"/>
        <v>33.2621399438531-3.92631278974092i</v>
      </c>
      <c r="W3202" t="str">
        <f t="shared" si="745"/>
        <v>71.5049049466995-190.38455703789i</v>
      </c>
      <c r="X3202">
        <f t="shared" si="746"/>
        <v>203.36969044070977</v>
      </c>
      <c r="AA3202">
        <f t="shared" si="747"/>
        <v>1806.4115200000001</v>
      </c>
      <c r="AB3202">
        <f t="shared" si="748"/>
        <v>203.36969044070977</v>
      </c>
    </row>
    <row r="3203" spans="2:28" x14ac:dyDescent="0.25">
      <c r="B3203" t="s">
        <v>237</v>
      </c>
      <c r="C3203" t="s">
        <v>78</v>
      </c>
      <c r="D3203">
        <v>1806.920803</v>
      </c>
      <c r="E3203">
        <v>0.50928300000000004</v>
      </c>
      <c r="F3203">
        <v>0</v>
      </c>
      <c r="G3203">
        <v>45.140429189999999</v>
      </c>
      <c r="H3203">
        <v>1.8356625209999999</v>
      </c>
      <c r="I3203">
        <v>13.773583540000001</v>
      </c>
      <c r="L3203">
        <f t="shared" si="749"/>
        <v>-1</v>
      </c>
      <c r="M3203">
        <f t="shared" si="735"/>
        <v>482.21093732261971</v>
      </c>
      <c r="N3203">
        <f t="shared" si="736"/>
        <v>46.087854555</v>
      </c>
      <c r="O3203">
        <f t="shared" si="737"/>
        <v>1.8603121754999998</v>
      </c>
      <c r="P3203">
        <f t="shared" si="738"/>
        <v>86.536451318685735</v>
      </c>
      <c r="Q3203" t="str">
        <f t="shared" si="739"/>
        <v>0</v>
      </c>
      <c r="R3203" t="str">
        <f t="shared" si="740"/>
        <v>-24.5192013831001-22.6427322002653i</v>
      </c>
      <c r="S3203" t="str">
        <f t="shared" si="741"/>
        <v>-5.1414156771477-57.0158480544316i</v>
      </c>
      <c r="T3203" t="str">
        <f t="shared" si="742"/>
        <v>0</v>
      </c>
      <c r="U3203" t="str">
        <f t="shared" si="743"/>
        <v>-16.1466342464161-7.92600541423293i</v>
      </c>
      <c r="V3203" t="str">
        <f t="shared" si="744"/>
        <v>33.2621399438531-3.92631278974092i</v>
      </c>
      <c r="W3203" t="str">
        <f t="shared" si="745"/>
        <v>68.863389108119-186.228058333085i</v>
      </c>
      <c r="X3203">
        <f t="shared" si="746"/>
        <v>198.55240132007245</v>
      </c>
      <c r="AA3203">
        <f t="shared" si="747"/>
        <v>1806.920803</v>
      </c>
      <c r="AB3203">
        <f t="shared" si="748"/>
        <v>198.55240132007245</v>
      </c>
    </row>
    <row r="3204" spans="2:28" x14ac:dyDescent="0.25">
      <c r="B3204" t="s">
        <v>266</v>
      </c>
      <c r="C3204" t="s">
        <v>78</v>
      </c>
      <c r="D3204">
        <v>1807.2287080000001</v>
      </c>
      <c r="E3204">
        <v>0.30790470530000003</v>
      </c>
      <c r="F3204">
        <v>0</v>
      </c>
      <c r="G3204">
        <v>44.019188219999997</v>
      </c>
      <c r="H3204">
        <v>1.805856914</v>
      </c>
      <c r="I3204">
        <v>13.774682889999999</v>
      </c>
      <c r="L3204">
        <f t="shared" si="749"/>
        <v>-1</v>
      </c>
      <c r="M3204">
        <f t="shared" si="735"/>
        <v>482.21093732261971</v>
      </c>
      <c r="N3204">
        <f t="shared" si="736"/>
        <v>44.579808704999998</v>
      </c>
      <c r="O3204">
        <f t="shared" si="737"/>
        <v>1.8207597175000001</v>
      </c>
      <c r="P3204">
        <f t="shared" si="738"/>
        <v>86.545431435622305</v>
      </c>
      <c r="Q3204" t="str">
        <f t="shared" si="739"/>
        <v>0</v>
      </c>
      <c r="R3204" t="str">
        <f t="shared" si="740"/>
        <v>-24.5192013831001-22.6427322002653i</v>
      </c>
      <c r="S3204" t="str">
        <f t="shared" si="741"/>
        <v>-5.1414156771477-57.0158480544316i</v>
      </c>
      <c r="T3204" t="str">
        <f t="shared" si="742"/>
        <v>0</v>
      </c>
      <c r="U3204" t="str">
        <f t="shared" si="743"/>
        <v>-16.1466342464161-7.92600541423293i</v>
      </c>
      <c r="V3204" t="str">
        <f t="shared" si="744"/>
        <v>33.2621399438531-3.92631278974092i</v>
      </c>
      <c r="W3204" t="str">
        <f t="shared" si="745"/>
        <v>66.0293939425365-181.749196819158i</v>
      </c>
      <c r="X3204">
        <f t="shared" si="746"/>
        <v>193.371795794598</v>
      </c>
      <c r="AA3204">
        <f t="shared" si="747"/>
        <v>1807.2287080000001</v>
      </c>
      <c r="AB3204">
        <f t="shared" si="748"/>
        <v>193.371795794598</v>
      </c>
    </row>
    <row r="3205" spans="2:28" x14ac:dyDescent="0.25">
      <c r="B3205" t="s">
        <v>262</v>
      </c>
      <c r="C3205" t="s">
        <v>78</v>
      </c>
      <c r="D3205">
        <v>1807.745989</v>
      </c>
      <c r="E3205">
        <v>0.51728163289999995</v>
      </c>
      <c r="F3205">
        <v>0</v>
      </c>
      <c r="G3205">
        <v>42.176817139999997</v>
      </c>
      <c r="H3205">
        <v>1.755783326</v>
      </c>
      <c r="I3205">
        <v>13.77659362</v>
      </c>
      <c r="L3205">
        <f t="shared" si="749"/>
        <v>-1</v>
      </c>
      <c r="M3205">
        <f t="shared" si="735"/>
        <v>482.21093732261971</v>
      </c>
      <c r="N3205">
        <f t="shared" si="736"/>
        <v>43.098002679999993</v>
      </c>
      <c r="O3205">
        <f t="shared" si="737"/>
        <v>1.78082012</v>
      </c>
      <c r="P3205">
        <f t="shared" si="738"/>
        <v>86.554887880837043</v>
      </c>
      <c r="Q3205" t="str">
        <f t="shared" si="739"/>
        <v>0</v>
      </c>
      <c r="R3205" t="str">
        <f t="shared" si="740"/>
        <v>-24.5192013831001-22.6427322002653i</v>
      </c>
      <c r="S3205" t="str">
        <f t="shared" si="741"/>
        <v>-5.1414156771477-57.0158480544316i</v>
      </c>
      <c r="T3205" t="str">
        <f t="shared" si="742"/>
        <v>0</v>
      </c>
      <c r="U3205" t="str">
        <f t="shared" si="743"/>
        <v>-16.1466342464161-7.92600541423293i</v>
      </c>
      <c r="V3205" t="str">
        <f t="shared" si="744"/>
        <v>33.2621399438531-3.92631278974092i</v>
      </c>
      <c r="W3205" t="str">
        <f t="shared" si="745"/>
        <v>63.1589955474295-177.230961379477i</v>
      </c>
      <c r="X3205">
        <f t="shared" si="746"/>
        <v>188.14853810235647</v>
      </c>
      <c r="AA3205">
        <f t="shared" si="747"/>
        <v>1807.745989</v>
      </c>
      <c r="AB3205">
        <f t="shared" si="748"/>
        <v>188.14853810235647</v>
      </c>
    </row>
    <row r="3206" spans="2:28" x14ac:dyDescent="0.25">
      <c r="B3206" t="s">
        <v>263</v>
      </c>
      <c r="C3206" t="s">
        <v>105</v>
      </c>
      <c r="D3206">
        <v>1807.745989</v>
      </c>
      <c r="E3206">
        <v>0</v>
      </c>
      <c r="F3206">
        <v>0</v>
      </c>
      <c r="G3206">
        <v>42.176817139999997</v>
      </c>
      <c r="H3206">
        <v>1.755783326</v>
      </c>
      <c r="I3206">
        <v>13.77659362</v>
      </c>
      <c r="L3206">
        <f t="shared" si="749"/>
        <v>-1</v>
      </c>
      <c r="M3206">
        <f t="shared" si="735"/>
        <v>482.21093732261971</v>
      </c>
      <c r="N3206">
        <f t="shared" si="736"/>
        <v>42.176817139999997</v>
      </c>
      <c r="O3206">
        <f t="shared" si="737"/>
        <v>1.755783326</v>
      </c>
      <c r="P3206">
        <f t="shared" si="738"/>
        <v>86.560890616168024</v>
      </c>
      <c r="Q3206" t="str">
        <f t="shared" si="739"/>
        <v>0</v>
      </c>
      <c r="R3206" t="str">
        <f t="shared" si="740"/>
        <v>-24.5192013831001-22.6427322002653i</v>
      </c>
      <c r="S3206" t="str">
        <f t="shared" si="741"/>
        <v>-5.1414156771477-57.0158480544316i</v>
      </c>
      <c r="T3206" t="str">
        <f t="shared" si="742"/>
        <v>0</v>
      </c>
      <c r="U3206" t="str">
        <f t="shared" si="743"/>
        <v>-16.1466342464161-7.92600541423293i</v>
      </c>
      <c r="V3206" t="str">
        <f t="shared" si="744"/>
        <v>33.2621399438531-3.92631278974092i</v>
      </c>
      <c r="W3206" t="str">
        <f t="shared" si="745"/>
        <v>61.3699046311045-174.394092449724i</v>
      </c>
      <c r="X3206">
        <f t="shared" si="746"/>
        <v>184.87716104428301</v>
      </c>
      <c r="AA3206">
        <f t="shared" si="747"/>
        <v>1807.745989</v>
      </c>
      <c r="AB3206">
        <f t="shared" si="748"/>
        <v>184.87716104428301</v>
      </c>
    </row>
    <row r="3207" spans="2:28" x14ac:dyDescent="0.25">
      <c r="B3207" t="s">
        <v>264</v>
      </c>
      <c r="C3207" t="s">
        <v>107</v>
      </c>
      <c r="D3207">
        <v>1810.695416</v>
      </c>
      <c r="E3207">
        <v>2.94942686</v>
      </c>
      <c r="F3207">
        <v>1.2160550080000001E-2</v>
      </c>
      <c r="G3207">
        <v>32.661795050000002</v>
      </c>
      <c r="H3207">
        <v>1.470274667</v>
      </c>
      <c r="I3207">
        <v>13.789254359999999</v>
      </c>
      <c r="L3207">
        <f t="shared" si="749"/>
        <v>-1</v>
      </c>
      <c r="M3207">
        <f t="shared" si="735"/>
        <v>476.36363811405818</v>
      </c>
      <c r="N3207">
        <f t="shared" si="736"/>
        <v>37.419306094999996</v>
      </c>
      <c r="O3207">
        <f t="shared" si="737"/>
        <v>1.6130289965</v>
      </c>
      <c r="P3207">
        <f t="shared" si="738"/>
        <v>86.600665503941045</v>
      </c>
      <c r="Q3207" t="str">
        <f t="shared" si="739"/>
        <v>-0.11649253154982+1.81039685635688i</v>
      </c>
      <c r="R3207" t="str">
        <f t="shared" si="740"/>
        <v>-24.6356939146499-20.8323353439084i</v>
      </c>
      <c r="S3207" t="str">
        <f t="shared" si="741"/>
        <v>-5.2579082086975-55.2054511980747i</v>
      </c>
      <c r="T3207" t="str">
        <f t="shared" si="742"/>
        <v>1.25038479187368-1.31439916298845i</v>
      </c>
      <c r="U3207" t="str">
        <f t="shared" si="743"/>
        <v>-14.8962494545424-9.24040457722138i</v>
      </c>
      <c r="V3207" t="str">
        <f t="shared" si="744"/>
        <v>34.5125247357268-5.24071195272937i</v>
      </c>
      <c r="W3207" t="str">
        <f t="shared" si="745"/>
        <v>56.180852048896-155.952430852249i</v>
      </c>
      <c r="X3207">
        <f t="shared" si="746"/>
        <v>165.76323122352991</v>
      </c>
      <c r="AA3207">
        <f t="shared" si="747"/>
        <v>1810.695416</v>
      </c>
      <c r="AB3207">
        <f t="shared" si="748"/>
        <v>165.76323122352991</v>
      </c>
    </row>
    <row r="3208" spans="2:28" x14ac:dyDescent="0.25">
      <c r="B3208" t="s">
        <v>265</v>
      </c>
      <c r="C3208" t="s">
        <v>105</v>
      </c>
      <c r="D3208">
        <v>1810.695416</v>
      </c>
      <c r="E3208">
        <v>0</v>
      </c>
      <c r="F3208">
        <v>0</v>
      </c>
      <c r="G3208">
        <v>32.661795050000002</v>
      </c>
      <c r="H3208">
        <v>1.470274667</v>
      </c>
      <c r="I3208">
        <v>13.789254359999999</v>
      </c>
      <c r="L3208">
        <f t="shared" si="749"/>
        <v>-1</v>
      </c>
      <c r="M3208">
        <f t="shared" si="735"/>
        <v>476.36363811405818</v>
      </c>
      <c r="N3208">
        <f t="shared" si="736"/>
        <v>32.661795050000002</v>
      </c>
      <c r="O3208">
        <f t="shared" si="737"/>
        <v>1.470274667</v>
      </c>
      <c r="P3208">
        <f t="shared" si="738"/>
        <v>86.640440391714037</v>
      </c>
      <c r="Q3208" t="str">
        <f t="shared" si="739"/>
        <v>0</v>
      </c>
      <c r="R3208" t="str">
        <f t="shared" si="740"/>
        <v>-24.6356939146499-20.8323353439084i</v>
      </c>
      <c r="S3208" t="str">
        <f t="shared" si="741"/>
        <v>-5.2579082086975-55.2054511980747i</v>
      </c>
      <c r="T3208" t="str">
        <f t="shared" si="742"/>
        <v>0</v>
      </c>
      <c r="U3208" t="str">
        <f t="shared" si="743"/>
        <v>-14.8962494545424-9.24040457722138i</v>
      </c>
      <c r="V3208" t="str">
        <f t="shared" si="744"/>
        <v>34.5125247357268-5.24071195272937i</v>
      </c>
      <c r="W3208" t="str">
        <f t="shared" si="745"/>
        <v>46.207444735677-139.752953213531i</v>
      </c>
      <c r="X3208">
        <f t="shared" si="746"/>
        <v>147.19380381287803</v>
      </c>
      <c r="AA3208">
        <f t="shared" si="747"/>
        <v>1810.695416</v>
      </c>
      <c r="AB3208">
        <f t="shared" si="748"/>
        <v>147.19380381287803</v>
      </c>
    </row>
    <row r="3209" spans="2:28" x14ac:dyDescent="0.25">
      <c r="B3209" t="s">
        <v>262</v>
      </c>
      <c r="C3209" t="s">
        <v>78</v>
      </c>
      <c r="D3209">
        <v>1811.212698</v>
      </c>
      <c r="E3209">
        <v>0.51728163289999995</v>
      </c>
      <c r="F3209">
        <v>0</v>
      </c>
      <c r="G3209">
        <v>31.16660504</v>
      </c>
      <c r="H3209">
        <v>1.4202010789999999</v>
      </c>
      <c r="I3209">
        <v>13.79183484</v>
      </c>
      <c r="L3209">
        <f t="shared" si="749"/>
        <v>-1</v>
      </c>
      <c r="M3209">
        <f t="shared" si="735"/>
        <v>476.36363811405818</v>
      </c>
      <c r="N3209">
        <f t="shared" si="736"/>
        <v>31.914200045000001</v>
      </c>
      <c r="O3209">
        <f t="shared" si="737"/>
        <v>1.445237873</v>
      </c>
      <c r="P3209">
        <f t="shared" si="738"/>
        <v>86.648547208724793</v>
      </c>
      <c r="Q3209" t="str">
        <f t="shared" si="739"/>
        <v>0</v>
      </c>
      <c r="R3209" t="str">
        <f t="shared" si="740"/>
        <v>-24.6356939146499-20.8323353439084i</v>
      </c>
      <c r="S3209" t="str">
        <f t="shared" si="741"/>
        <v>-5.2579082086975-55.2054511980747i</v>
      </c>
      <c r="T3209" t="str">
        <f t="shared" si="742"/>
        <v>0</v>
      </c>
      <c r="U3209" t="str">
        <f t="shared" si="743"/>
        <v>-14.8962494545424-9.24040457722138i</v>
      </c>
      <c r="V3209" t="str">
        <f t="shared" si="744"/>
        <v>34.5125247357268-5.24071195272937i</v>
      </c>
      <c r="W3209" t="str">
        <f t="shared" si="745"/>
        <v>44.401014155011-136.918695420471i</v>
      </c>
      <c r="X3209">
        <f t="shared" si="746"/>
        <v>143.93810896922744</v>
      </c>
      <c r="AA3209">
        <f t="shared" si="747"/>
        <v>1811.212698</v>
      </c>
      <c r="AB3209">
        <f t="shared" si="748"/>
        <v>143.93810896922744</v>
      </c>
    </row>
    <row r="3210" spans="2:28" x14ac:dyDescent="0.25">
      <c r="B3210" t="s">
        <v>261</v>
      </c>
      <c r="C3210" t="s">
        <v>78</v>
      </c>
      <c r="D3210">
        <v>1811.5206820000001</v>
      </c>
      <c r="E3210">
        <v>0.30798461539999999</v>
      </c>
      <c r="F3210">
        <v>0</v>
      </c>
      <c r="G3210">
        <v>30.30098692</v>
      </c>
      <c r="H3210">
        <v>1.3903877360000001</v>
      </c>
      <c r="I3210">
        <v>13.79342993</v>
      </c>
      <c r="L3210">
        <f t="shared" si="749"/>
        <v>-1</v>
      </c>
      <c r="M3210">
        <f t="shared" si="735"/>
        <v>476.36363811405818</v>
      </c>
      <c r="N3210">
        <f t="shared" si="736"/>
        <v>30.73379598</v>
      </c>
      <c r="O3210">
        <f t="shared" si="737"/>
        <v>1.4052944075</v>
      </c>
      <c r="P3210">
        <f t="shared" si="738"/>
        <v>86.661665148761344</v>
      </c>
      <c r="Q3210" t="str">
        <f t="shared" si="739"/>
        <v>0</v>
      </c>
      <c r="R3210" t="str">
        <f t="shared" si="740"/>
        <v>-24.6356939146499-20.8323353439084i</v>
      </c>
      <c r="S3210" t="str">
        <f t="shared" si="741"/>
        <v>-5.2579082086975-55.2054511980747i</v>
      </c>
      <c r="T3210" t="str">
        <f t="shared" si="742"/>
        <v>0</v>
      </c>
      <c r="U3210" t="str">
        <f t="shared" si="743"/>
        <v>-14.8962494545424-9.24040457722138i</v>
      </c>
      <c r="V3210" t="str">
        <f t="shared" si="744"/>
        <v>34.5125247357268-5.24071195272937i</v>
      </c>
      <c r="W3210" t="str">
        <f t="shared" si="745"/>
        <v>41.5422276429745-132.39791173209i</v>
      </c>
      <c r="X3210">
        <f t="shared" si="746"/>
        <v>138.7622560661184</v>
      </c>
      <c r="AA3210">
        <f t="shared" si="747"/>
        <v>1811.5206820000001</v>
      </c>
      <c r="AB3210">
        <f t="shared" si="748"/>
        <v>138.7622560661184</v>
      </c>
    </row>
    <row r="3211" spans="2:28" x14ac:dyDescent="0.25">
      <c r="B3211" t="s">
        <v>260</v>
      </c>
      <c r="C3211" t="s">
        <v>78</v>
      </c>
      <c r="D3211">
        <v>1811.886315</v>
      </c>
      <c r="E3211">
        <v>0.36563299999999999</v>
      </c>
      <c r="F3211">
        <v>0</v>
      </c>
      <c r="G3211">
        <v>29.297184779999998</v>
      </c>
      <c r="H3211">
        <v>1.3549939479999999</v>
      </c>
      <c r="I3211">
        <v>13.79538307</v>
      </c>
      <c r="L3211">
        <f t="shared" si="749"/>
        <v>-1</v>
      </c>
      <c r="M3211">
        <f t="shared" si="735"/>
        <v>476.36363811405818</v>
      </c>
      <c r="N3211">
        <f t="shared" si="736"/>
        <v>29.799085849999997</v>
      </c>
      <c r="O3211">
        <f t="shared" si="737"/>
        <v>1.3726908419999999</v>
      </c>
      <c r="P3211">
        <f t="shared" si="738"/>
        <v>86.672812242062591</v>
      </c>
      <c r="Q3211" t="str">
        <f t="shared" si="739"/>
        <v>0</v>
      </c>
      <c r="R3211" t="str">
        <f t="shared" si="740"/>
        <v>-24.6356939146499-20.8323353439084i</v>
      </c>
      <c r="S3211" t="str">
        <f t="shared" si="741"/>
        <v>-5.2579082086975-55.2054511980747i</v>
      </c>
      <c r="T3211" t="str">
        <f t="shared" si="742"/>
        <v>0</v>
      </c>
      <c r="U3211" t="str">
        <f t="shared" si="743"/>
        <v>-14.8962494545424-9.24040457722138i</v>
      </c>
      <c r="V3211" t="str">
        <f t="shared" si="744"/>
        <v>34.5125247357268-5.24071195272937i</v>
      </c>
      <c r="W3211" t="str">
        <f t="shared" si="745"/>
        <v>39.201576008549-128.707355035757i</v>
      </c>
      <c r="X3211">
        <f t="shared" si="746"/>
        <v>134.54496200844699</v>
      </c>
      <c r="AA3211">
        <f t="shared" si="747"/>
        <v>1811.886315</v>
      </c>
      <c r="AB3211">
        <f t="shared" si="748"/>
        <v>134.54496200844699</v>
      </c>
    </row>
    <row r="3212" spans="2:28" x14ac:dyDescent="0.25">
      <c r="B3212" t="s">
        <v>259</v>
      </c>
      <c r="C3212" t="s">
        <v>78</v>
      </c>
      <c r="D3212">
        <v>1817.3452830000001</v>
      </c>
      <c r="E3212">
        <v>5.4589679999999996</v>
      </c>
      <c r="F3212">
        <v>0</v>
      </c>
      <c r="G3212">
        <v>17.388161490000002</v>
      </c>
      <c r="H3212">
        <v>0.82655818520000002</v>
      </c>
      <c r="I3212">
        <v>13.83426242</v>
      </c>
      <c r="L3212">
        <f t="shared" si="749"/>
        <v>-1</v>
      </c>
      <c r="M3212">
        <f t="shared" si="735"/>
        <v>476.36363811405818</v>
      </c>
      <c r="N3212">
        <f t="shared" si="736"/>
        <v>23.342673134999998</v>
      </c>
      <c r="O3212">
        <f t="shared" si="737"/>
        <v>1.0907760665999999</v>
      </c>
      <c r="P3212">
        <f t="shared" si="738"/>
        <v>86.801091292674371</v>
      </c>
      <c r="Q3212" t="str">
        <f t="shared" si="739"/>
        <v>0</v>
      </c>
      <c r="R3212" t="str">
        <f t="shared" si="740"/>
        <v>-24.6356939146499-20.8323353439084i</v>
      </c>
      <c r="S3212" t="str">
        <f t="shared" si="741"/>
        <v>-5.2579082086975-55.2054511980747i</v>
      </c>
      <c r="T3212" t="str">
        <f t="shared" si="742"/>
        <v>0</v>
      </c>
      <c r="U3212" t="str">
        <f t="shared" si="743"/>
        <v>-14.8962494545424-9.24040457722138i</v>
      </c>
      <c r="V3212" t="str">
        <f t="shared" si="744"/>
        <v>34.5125247357268-5.24071195272937i</v>
      </c>
      <c r="W3212" t="str">
        <f t="shared" si="745"/>
        <v>17.0770953235875-96.0182162631725i</v>
      </c>
      <c r="X3212">
        <f t="shared" si="746"/>
        <v>97.524996995910016</v>
      </c>
      <c r="AA3212">
        <f t="shared" si="747"/>
        <v>1817.3452830000001</v>
      </c>
      <c r="AB3212">
        <f t="shared" si="748"/>
        <v>97.524996995910016</v>
      </c>
    </row>
    <row r="3213" spans="2:28" x14ac:dyDescent="0.25">
      <c r="B3213" t="s">
        <v>224</v>
      </c>
      <c r="C3213" t="s">
        <v>78</v>
      </c>
      <c r="D3213">
        <v>1817.7231079999999</v>
      </c>
      <c r="E3213">
        <v>0.37782500000000002</v>
      </c>
      <c r="F3213">
        <v>0</v>
      </c>
      <c r="G3213">
        <v>16.77739137</v>
      </c>
      <c r="H3213">
        <v>0.78998419499999994</v>
      </c>
      <c r="I3213">
        <v>13.83778335</v>
      </c>
      <c r="L3213">
        <f t="shared" si="749"/>
        <v>-1</v>
      </c>
      <c r="M3213">
        <f t="shared" si="735"/>
        <v>476.36363811405818</v>
      </c>
      <c r="N3213">
        <f t="shared" si="736"/>
        <v>17.082776430000003</v>
      </c>
      <c r="O3213">
        <f t="shared" si="737"/>
        <v>0.80827119009999993</v>
      </c>
      <c r="P3213">
        <f t="shared" si="738"/>
        <v>86.934295700832507</v>
      </c>
      <c r="Q3213" t="str">
        <f t="shared" si="739"/>
        <v>0</v>
      </c>
      <c r="R3213" t="str">
        <f t="shared" si="740"/>
        <v>-24.6356939146499-20.8323353439084i</v>
      </c>
      <c r="S3213" t="str">
        <f t="shared" si="741"/>
        <v>-5.2579082086975-55.2054511980747i</v>
      </c>
      <c r="T3213" t="str">
        <f t="shared" si="742"/>
        <v>0</v>
      </c>
      <c r="U3213" t="str">
        <f t="shared" si="743"/>
        <v>-14.8962494545424-9.24040457722138i</v>
      </c>
      <c r="V3213" t="str">
        <f t="shared" si="744"/>
        <v>34.5125247357268-5.24071195272937i</v>
      </c>
      <c r="W3213" t="str">
        <f t="shared" si="745"/>
        <v>-1.2927372229065-64.8185334339445i</v>
      </c>
      <c r="X3213">
        <f t="shared" si="746"/>
        <v>64.831423291910454</v>
      </c>
      <c r="AA3213">
        <f t="shared" si="747"/>
        <v>1817.7231079999999</v>
      </c>
      <c r="AB3213">
        <f t="shared" si="748"/>
        <v>64.831423291910454</v>
      </c>
    </row>
    <row r="3214" spans="2:28" x14ac:dyDescent="0.25">
      <c r="B3214" t="s">
        <v>258</v>
      </c>
      <c r="C3214" t="s">
        <v>78</v>
      </c>
      <c r="D3214">
        <v>1818.0182560000001</v>
      </c>
      <c r="E3214">
        <v>0.29514800000000002</v>
      </c>
      <c r="F3214">
        <v>0</v>
      </c>
      <c r="G3214">
        <v>16.319499449999999</v>
      </c>
      <c r="H3214">
        <v>0.76141345439999997</v>
      </c>
      <c r="I3214">
        <v>13.84062237</v>
      </c>
      <c r="L3214">
        <f t="shared" si="749"/>
        <v>-1</v>
      </c>
      <c r="M3214">
        <f t="shared" si="735"/>
        <v>476.36363811405818</v>
      </c>
      <c r="N3214">
        <f t="shared" si="736"/>
        <v>16.548445409999999</v>
      </c>
      <c r="O3214">
        <f t="shared" si="737"/>
        <v>0.77569882469999996</v>
      </c>
      <c r="P3214">
        <f t="shared" si="738"/>
        <v>86.954276073029703</v>
      </c>
      <c r="Q3214" t="str">
        <f t="shared" si="739"/>
        <v>0</v>
      </c>
      <c r="R3214" t="str">
        <f t="shared" si="740"/>
        <v>-24.6356939146499-20.8323353439084i</v>
      </c>
      <c r="S3214" t="str">
        <f t="shared" si="741"/>
        <v>-5.2579082086975-55.2054511980747i</v>
      </c>
      <c r="T3214" t="str">
        <f t="shared" si="742"/>
        <v>0</v>
      </c>
      <c r="U3214" t="str">
        <f t="shared" si="743"/>
        <v>-14.8962494545424-9.24040457722138i</v>
      </c>
      <c r="V3214" t="str">
        <f t="shared" si="744"/>
        <v>34.5125247357268-5.24071195272937i</v>
      </c>
      <c r="W3214" t="str">
        <f t="shared" si="745"/>
        <v>-3.6248229170255-61.134288834374i</v>
      </c>
      <c r="X3214">
        <f t="shared" si="746"/>
        <v>61.2416574927921</v>
      </c>
      <c r="AA3214">
        <f t="shared" si="747"/>
        <v>1818.0182560000001</v>
      </c>
      <c r="AB3214">
        <f t="shared" si="748"/>
        <v>61.2416574927921</v>
      </c>
    </row>
    <row r="3215" spans="2:28" x14ac:dyDescent="0.25">
      <c r="B3215" t="s">
        <v>237</v>
      </c>
      <c r="C3215" t="s">
        <v>78</v>
      </c>
      <c r="D3215">
        <v>1818.5275389999999</v>
      </c>
      <c r="E3215">
        <v>0.50928300000000004</v>
      </c>
      <c r="F3215">
        <v>0</v>
      </c>
      <c r="G3215">
        <v>15.5690569</v>
      </c>
      <c r="H3215">
        <v>0.71211414529999995</v>
      </c>
      <c r="I3215">
        <v>13.84570828</v>
      </c>
      <c r="L3215">
        <f t="shared" si="749"/>
        <v>-1</v>
      </c>
      <c r="M3215">
        <f t="shared" si="735"/>
        <v>476.36363811405818</v>
      </c>
      <c r="N3215">
        <f t="shared" si="736"/>
        <v>15.944278174999999</v>
      </c>
      <c r="O3215">
        <f t="shared" si="737"/>
        <v>0.73676379984999996</v>
      </c>
      <c r="P3215">
        <f t="shared" si="738"/>
        <v>86.979172974897935</v>
      </c>
      <c r="Q3215" t="str">
        <f t="shared" si="739"/>
        <v>0</v>
      </c>
      <c r="R3215" t="str">
        <f t="shared" si="740"/>
        <v>-24.6356939146499-20.8323353439084i</v>
      </c>
      <c r="S3215" t="str">
        <f t="shared" si="741"/>
        <v>-5.2579082086975-55.2054511980747i</v>
      </c>
      <c r="T3215" t="str">
        <f t="shared" si="742"/>
        <v>0</v>
      </c>
      <c r="U3215" t="str">
        <f t="shared" si="743"/>
        <v>-14.8962494545424-9.24040457722138i</v>
      </c>
      <c r="V3215" t="str">
        <f t="shared" si="744"/>
        <v>34.5125247357268-5.24071195272937i</v>
      </c>
      <c r="W3215" t="str">
        <f t="shared" si="745"/>
        <v>-6.433267553126-56.7180485381105i</v>
      </c>
      <c r="X3215">
        <f t="shared" si="746"/>
        <v>57.081730539477881</v>
      </c>
      <c r="AA3215">
        <f t="shared" si="747"/>
        <v>1818.5275389999999</v>
      </c>
      <c r="AB3215">
        <f t="shared" si="748"/>
        <v>57.081730539477881</v>
      </c>
    </row>
    <row r="3216" spans="2:28" x14ac:dyDescent="0.25">
      <c r="B3216" t="s">
        <v>127</v>
      </c>
      <c r="C3216" t="s">
        <v>78</v>
      </c>
      <c r="D3216">
        <v>1818.7775389999999</v>
      </c>
      <c r="E3216">
        <v>0.25</v>
      </c>
      <c r="F3216">
        <v>0</v>
      </c>
      <c r="G3216">
        <v>15.219049910000001</v>
      </c>
      <c r="H3216">
        <v>0.68791379450000001</v>
      </c>
      <c r="I3216">
        <v>13.84829324</v>
      </c>
      <c r="L3216">
        <f t="shared" si="749"/>
        <v>-1</v>
      </c>
      <c r="M3216">
        <f t="shared" si="735"/>
        <v>476.36363811405818</v>
      </c>
      <c r="N3216">
        <f t="shared" si="736"/>
        <v>15.394053405000001</v>
      </c>
      <c r="O3216">
        <f t="shared" si="737"/>
        <v>0.70001396989999998</v>
      </c>
      <c r="P3216">
        <f t="shared" si="738"/>
        <v>87.00327172373656</v>
      </c>
      <c r="Q3216" t="str">
        <f t="shared" si="739"/>
        <v>0</v>
      </c>
      <c r="R3216" t="str">
        <f t="shared" si="740"/>
        <v>-24.6356939146499-20.8323353439084i</v>
      </c>
      <c r="S3216" t="str">
        <f t="shared" si="741"/>
        <v>-5.2579082086975-55.2054511980747i</v>
      </c>
      <c r="T3216" t="str">
        <f t="shared" si="742"/>
        <v>0</v>
      </c>
      <c r="U3216" t="str">
        <f t="shared" si="743"/>
        <v>-14.8962494545424-9.24040457722138i</v>
      </c>
      <c r="V3216" t="str">
        <f t="shared" si="744"/>
        <v>34.5125247357268-5.24071195272937i</v>
      </c>
      <c r="W3216" t="str">
        <f t="shared" si="745"/>
        <v>-9.0521875997615-52.5688963399205i</v>
      </c>
      <c r="X3216">
        <f t="shared" si="746"/>
        <v>53.342581140572712</v>
      </c>
      <c r="AA3216">
        <f t="shared" si="747"/>
        <v>1818.7775389999999</v>
      </c>
      <c r="AB3216">
        <f t="shared" si="748"/>
        <v>53.342581140572712</v>
      </c>
    </row>
    <row r="3217" spans="2:28" x14ac:dyDescent="0.25">
      <c r="B3217" t="s">
        <v>128</v>
      </c>
      <c r="C3217" t="s">
        <v>129</v>
      </c>
      <c r="D3217">
        <v>1818.7775389999999</v>
      </c>
      <c r="E3217">
        <v>0</v>
      </c>
      <c r="F3217">
        <v>0</v>
      </c>
      <c r="G3217">
        <v>15.219049910000001</v>
      </c>
      <c r="H3217">
        <v>0.68791379450000001</v>
      </c>
      <c r="I3217">
        <v>13.84829324</v>
      </c>
      <c r="L3217">
        <f t="shared" si="749"/>
        <v>-1</v>
      </c>
      <c r="M3217">
        <f t="shared" si="735"/>
        <v>476.36363811405818</v>
      </c>
      <c r="N3217">
        <f t="shared" si="736"/>
        <v>15.219049910000001</v>
      </c>
      <c r="O3217">
        <f t="shared" si="737"/>
        <v>0.68791379450000001</v>
      </c>
      <c r="P3217">
        <f t="shared" si="738"/>
        <v>87.011392615082386</v>
      </c>
      <c r="Q3217" t="str">
        <f t="shared" si="739"/>
        <v>0</v>
      </c>
      <c r="R3217" t="str">
        <f t="shared" si="740"/>
        <v>-24.6356939146499-20.8323353439084i</v>
      </c>
      <c r="S3217" t="str">
        <f t="shared" si="741"/>
        <v>-5.2579082086975-55.2054511980747i</v>
      </c>
      <c r="T3217" t="str">
        <f t="shared" si="742"/>
        <v>0</v>
      </c>
      <c r="U3217" t="str">
        <f t="shared" si="743"/>
        <v>-14.8962494545424-9.24040457722138i</v>
      </c>
      <c r="V3217" t="str">
        <f t="shared" si="744"/>
        <v>34.5125247357268-5.24071195272937i</v>
      </c>
      <c r="W3217" t="str">
        <f t="shared" si="745"/>
        <v>-9.914510664136-51.202864948422i</v>
      </c>
      <c r="X3217">
        <f t="shared" si="746"/>
        <v>52.153915487100377</v>
      </c>
      <c r="AA3217">
        <f t="shared" si="747"/>
        <v>1818.7775389999999</v>
      </c>
      <c r="AB3217">
        <f t="shared" si="748"/>
        <v>52.153915487100377</v>
      </c>
    </row>
    <row r="3218" spans="2:28" x14ac:dyDescent="0.25">
      <c r="B3218" t="s">
        <v>234</v>
      </c>
      <c r="C3218" t="s">
        <v>105</v>
      </c>
      <c r="D3218">
        <v>1818.7775389999999</v>
      </c>
      <c r="E3218">
        <v>0</v>
      </c>
      <c r="F3218">
        <v>0</v>
      </c>
      <c r="G3218">
        <v>15.219049910000001</v>
      </c>
      <c r="H3218">
        <v>0.68791379450000001</v>
      </c>
      <c r="I3218">
        <v>13.84829324</v>
      </c>
      <c r="L3218">
        <f t="shared" si="749"/>
        <v>-1</v>
      </c>
      <c r="M3218">
        <f t="shared" si="735"/>
        <v>476.36363811405818</v>
      </c>
      <c r="N3218">
        <f t="shared" si="736"/>
        <v>15.219049910000001</v>
      </c>
      <c r="O3218">
        <f t="shared" si="737"/>
        <v>0.68791379450000001</v>
      </c>
      <c r="P3218">
        <f t="shared" si="738"/>
        <v>87.011392615082386</v>
      </c>
      <c r="Q3218" t="str">
        <f t="shared" si="739"/>
        <v>0</v>
      </c>
      <c r="R3218" t="str">
        <f t="shared" si="740"/>
        <v>-24.6356939146499-20.8323353439084i</v>
      </c>
      <c r="S3218" t="str">
        <f t="shared" si="741"/>
        <v>-5.2579082086975-55.2054511980747i</v>
      </c>
      <c r="T3218" t="str">
        <f t="shared" si="742"/>
        <v>0</v>
      </c>
      <c r="U3218" t="str">
        <f t="shared" si="743"/>
        <v>-14.8962494545424-9.24040457722138i</v>
      </c>
      <c r="V3218" t="str">
        <f t="shared" si="744"/>
        <v>34.5125247357268-5.24071195272937i</v>
      </c>
      <c r="W3218" t="str">
        <f t="shared" si="745"/>
        <v>-9.914510664136-51.202864948422i</v>
      </c>
      <c r="X3218">
        <f t="shared" si="746"/>
        <v>52.153915487100377</v>
      </c>
      <c r="AA3218">
        <f t="shared" si="747"/>
        <v>1818.7775389999999</v>
      </c>
      <c r="AB3218">
        <f t="shared" si="748"/>
        <v>52.153915487100377</v>
      </c>
    </row>
    <row r="3219" spans="2:28" x14ac:dyDescent="0.25">
      <c r="B3219" t="s">
        <v>235</v>
      </c>
      <c r="C3219" t="s">
        <v>105</v>
      </c>
      <c r="D3219">
        <v>1818.7775389999999</v>
      </c>
      <c r="E3219">
        <v>0</v>
      </c>
      <c r="F3219">
        <v>0</v>
      </c>
      <c r="G3219">
        <v>15.219049910000001</v>
      </c>
      <c r="H3219">
        <v>0.68791379450000001</v>
      </c>
      <c r="I3219">
        <v>13.84829324</v>
      </c>
      <c r="L3219">
        <f t="shared" si="749"/>
        <v>-1</v>
      </c>
      <c r="M3219">
        <f t="shared" si="735"/>
        <v>476.36363811405818</v>
      </c>
      <c r="N3219">
        <f t="shared" si="736"/>
        <v>15.219049910000001</v>
      </c>
      <c r="O3219">
        <f t="shared" si="737"/>
        <v>0.68791379450000001</v>
      </c>
      <c r="P3219">
        <f t="shared" si="738"/>
        <v>87.011392615082386</v>
      </c>
      <c r="Q3219" t="str">
        <f t="shared" si="739"/>
        <v>0</v>
      </c>
      <c r="R3219" t="str">
        <f t="shared" si="740"/>
        <v>-24.6356939146499-20.8323353439084i</v>
      </c>
      <c r="S3219" t="str">
        <f t="shared" si="741"/>
        <v>-5.2579082086975-55.2054511980747i</v>
      </c>
      <c r="T3219" t="str">
        <f t="shared" si="742"/>
        <v>0</v>
      </c>
      <c r="U3219" t="str">
        <f t="shared" si="743"/>
        <v>-14.8962494545424-9.24040457722138i</v>
      </c>
      <c r="V3219" t="str">
        <f t="shared" si="744"/>
        <v>34.5125247357268-5.24071195272937i</v>
      </c>
      <c r="W3219" t="str">
        <f t="shared" si="745"/>
        <v>-9.914510664136-51.202864948422i</v>
      </c>
      <c r="X3219">
        <f t="shared" si="746"/>
        <v>52.153915487100377</v>
      </c>
      <c r="AA3219">
        <f t="shared" si="747"/>
        <v>1818.7775389999999</v>
      </c>
      <c r="AB3219">
        <f t="shared" si="748"/>
        <v>52.153915487100377</v>
      </c>
    </row>
    <row r="3220" spans="2:28" x14ac:dyDescent="0.25">
      <c r="B3220" t="s">
        <v>257</v>
      </c>
      <c r="C3220" t="s">
        <v>122</v>
      </c>
      <c r="D3220">
        <v>1818.77754</v>
      </c>
      <c r="E3220" s="1">
        <v>9.9999999999999995E-7</v>
      </c>
      <c r="F3220">
        <v>0</v>
      </c>
      <c r="G3220">
        <v>15.219048539999999</v>
      </c>
      <c r="H3220">
        <v>0.68791369769999999</v>
      </c>
      <c r="I3220">
        <v>13.848293249999999</v>
      </c>
      <c r="L3220">
        <f t="shared" si="749"/>
        <v>-1</v>
      </c>
      <c r="M3220">
        <f t="shared" si="735"/>
        <v>476.36363811405818</v>
      </c>
      <c r="N3220">
        <f t="shared" si="736"/>
        <v>15.219049224999999</v>
      </c>
      <c r="O3220">
        <f t="shared" si="737"/>
        <v>0.6879137461</v>
      </c>
      <c r="P3220">
        <f t="shared" si="738"/>
        <v>87.011392646498322</v>
      </c>
      <c r="Q3220" t="str">
        <f t="shared" si="739"/>
        <v>0</v>
      </c>
      <c r="R3220" t="str">
        <f t="shared" si="740"/>
        <v>-24.6356939146499-20.8323353439084i</v>
      </c>
      <c r="S3220" t="str">
        <f t="shared" si="741"/>
        <v>-5.2579082086975-55.2054511980747i</v>
      </c>
      <c r="T3220" t="str">
        <f t="shared" si="742"/>
        <v>0</v>
      </c>
      <c r="U3220" t="str">
        <f t="shared" si="743"/>
        <v>-14.8962494545424-9.24040457722138i</v>
      </c>
      <c r="V3220" t="str">
        <f t="shared" si="744"/>
        <v>34.5125247357268-5.24071195272937i</v>
      </c>
      <c r="W3220" t="str">
        <f t="shared" si="745"/>
        <v>-9.9145139753265-51.2028596642625i</v>
      </c>
      <c r="X3220">
        <f t="shared" si="746"/>
        <v>52.153910928760688</v>
      </c>
      <c r="AA3220">
        <f t="shared" si="747"/>
        <v>1818.77754</v>
      </c>
      <c r="AB3220">
        <f t="shared" si="748"/>
        <v>52.153910928760688</v>
      </c>
    </row>
    <row r="3221" spans="2:28" x14ac:dyDescent="0.25">
      <c r="B3221" t="s">
        <v>144</v>
      </c>
      <c r="C3221" t="s">
        <v>78</v>
      </c>
      <c r="D3221">
        <v>1819.0275389999999</v>
      </c>
      <c r="E3221">
        <v>0.249999</v>
      </c>
      <c r="F3221">
        <v>0</v>
      </c>
      <c r="G3221">
        <v>14.881143099999999</v>
      </c>
      <c r="H3221">
        <v>0.66371344369999996</v>
      </c>
      <c r="I3221">
        <v>13.85093728</v>
      </c>
      <c r="L3221">
        <f t="shared" si="749"/>
        <v>-1</v>
      </c>
      <c r="M3221">
        <f t="shared" si="735"/>
        <v>476.36363811405818</v>
      </c>
      <c r="N3221">
        <f t="shared" si="736"/>
        <v>15.050095819999999</v>
      </c>
      <c r="O3221">
        <f t="shared" si="737"/>
        <v>0.67581357069999992</v>
      </c>
      <c r="P3221">
        <f t="shared" si="738"/>
        <v>87.019699143138112</v>
      </c>
      <c r="Q3221" t="str">
        <f t="shared" si="739"/>
        <v>0</v>
      </c>
      <c r="R3221" t="str">
        <f t="shared" si="740"/>
        <v>-24.6356939146499-20.8323353439084i</v>
      </c>
      <c r="S3221" t="str">
        <f t="shared" si="741"/>
        <v>-5.2579082086975-55.2054511980747i</v>
      </c>
      <c r="T3221" t="str">
        <f t="shared" si="742"/>
        <v>0</v>
      </c>
      <c r="U3221" t="str">
        <f t="shared" si="743"/>
        <v>-14.8962494545424-9.24040457722138i</v>
      </c>
      <c r="V3221" t="str">
        <f t="shared" si="744"/>
        <v>34.5125247357268-5.24071195272937i</v>
      </c>
      <c r="W3221" t="str">
        <f t="shared" si="745"/>
        <v>-10.788263063214-49.8297103508063i</v>
      </c>
      <c r="X3221">
        <f t="shared" si="746"/>
        <v>50.984180424582291</v>
      </c>
      <c r="AA3221">
        <f t="shared" si="747"/>
        <v>1819.0275389999999</v>
      </c>
      <c r="AB3221">
        <f t="shared" si="748"/>
        <v>50.984180424582291</v>
      </c>
    </row>
    <row r="3222" spans="2:28" x14ac:dyDescent="0.25">
      <c r="B3222" t="s">
        <v>246</v>
      </c>
      <c r="C3222" t="s">
        <v>78</v>
      </c>
      <c r="D3222">
        <v>1819.3227890000001</v>
      </c>
      <c r="E3222">
        <v>0.29525000000000001</v>
      </c>
      <c r="F3222">
        <v>0</v>
      </c>
      <c r="G3222">
        <v>14.49765874</v>
      </c>
      <c r="H3222">
        <v>0.63513282930000003</v>
      </c>
      <c r="I3222">
        <v>13.854136710000001</v>
      </c>
      <c r="L3222">
        <f t="shared" si="749"/>
        <v>-1</v>
      </c>
      <c r="M3222">
        <f t="shared" si="735"/>
        <v>476.36363811405818</v>
      </c>
      <c r="N3222">
        <f t="shared" si="736"/>
        <v>14.689400920000001</v>
      </c>
      <c r="O3222">
        <f t="shared" si="737"/>
        <v>0.64942313650000005</v>
      </c>
      <c r="P3222">
        <f t="shared" si="738"/>
        <v>87.03805691414567</v>
      </c>
      <c r="Q3222" t="str">
        <f t="shared" si="739"/>
        <v>0</v>
      </c>
      <c r="R3222" t="str">
        <f t="shared" si="740"/>
        <v>-24.6356939146499-20.8323353439084i</v>
      </c>
      <c r="S3222" t="str">
        <f t="shared" si="741"/>
        <v>-5.2579082086975-55.2054511980747i</v>
      </c>
      <c r="T3222" t="str">
        <f t="shared" si="742"/>
        <v>0</v>
      </c>
      <c r="U3222" t="str">
        <f t="shared" si="743"/>
        <v>-14.8962494545424-9.24040457722138i</v>
      </c>
      <c r="V3222" t="str">
        <f t="shared" si="744"/>
        <v>34.5125247357268-5.24071195272937i</v>
      </c>
      <c r="W3222" t="str">
        <f t="shared" si="745"/>
        <v>-12.6837456073145-46.8411720368746i</v>
      </c>
      <c r="X3222">
        <f t="shared" si="746"/>
        <v>48.528061989112572</v>
      </c>
      <c r="AA3222">
        <f t="shared" si="747"/>
        <v>1819.3227890000001</v>
      </c>
      <c r="AB3222">
        <f t="shared" si="748"/>
        <v>48.528061989112572</v>
      </c>
    </row>
    <row r="3223" spans="2:28" x14ac:dyDescent="0.25">
      <c r="B3223" t="s">
        <v>338</v>
      </c>
      <c r="C3223" t="s">
        <v>105</v>
      </c>
      <c r="D3223">
        <v>1819.3227890000001</v>
      </c>
      <c r="E3223">
        <v>0</v>
      </c>
      <c r="F3223">
        <v>0</v>
      </c>
      <c r="G3223">
        <v>14.49765874</v>
      </c>
      <c r="H3223">
        <v>0.63513282930000003</v>
      </c>
      <c r="I3223">
        <v>13.854136710000001</v>
      </c>
      <c r="L3223">
        <f t="shared" si="749"/>
        <v>-1</v>
      </c>
      <c r="M3223">
        <f t="shared" si="735"/>
        <v>476.36363811405818</v>
      </c>
      <c r="N3223">
        <f t="shared" si="736"/>
        <v>14.49765874</v>
      </c>
      <c r="O3223">
        <f t="shared" si="737"/>
        <v>0.63513282930000003</v>
      </c>
      <c r="P3223">
        <f t="shared" si="738"/>
        <v>87.048108219929333</v>
      </c>
      <c r="Q3223" t="str">
        <f t="shared" si="739"/>
        <v>0</v>
      </c>
      <c r="R3223" t="str">
        <f t="shared" si="740"/>
        <v>-24.6356939146499-20.8323353439084i</v>
      </c>
      <c r="S3223" t="str">
        <f t="shared" si="741"/>
        <v>-5.2579082086975-55.2054511980747i</v>
      </c>
      <c r="T3223" t="str">
        <f t="shared" si="742"/>
        <v>0</v>
      </c>
      <c r="U3223" t="str">
        <f t="shared" si="743"/>
        <v>-14.8962494545424-9.24040457722138i</v>
      </c>
      <c r="V3223" t="str">
        <f t="shared" si="744"/>
        <v>34.5125247357268-5.24071195272937i</v>
      </c>
      <c r="W3223" t="str">
        <f t="shared" si="745"/>
        <v>-13.700707227148-45.2289460683901i</v>
      </c>
      <c r="X3223">
        <f t="shared" si="746"/>
        <v>47.258511836296385</v>
      </c>
      <c r="AA3223">
        <f t="shared" si="747"/>
        <v>1819.3227890000001</v>
      </c>
      <c r="AB3223">
        <f t="shared" si="748"/>
        <v>47.258511836296385</v>
      </c>
    </row>
    <row r="3224" spans="2:28" x14ac:dyDescent="0.25">
      <c r="B3224" t="s">
        <v>883</v>
      </c>
      <c r="C3224" t="s">
        <v>122</v>
      </c>
      <c r="D3224">
        <v>1820.432789</v>
      </c>
      <c r="E3224">
        <v>1.1100000000000001</v>
      </c>
      <c r="F3224">
        <v>0</v>
      </c>
      <c r="G3224">
        <v>14.77000673</v>
      </c>
      <c r="H3224">
        <v>-0.88947898969999994</v>
      </c>
      <c r="I3224">
        <v>13.866445629999999</v>
      </c>
      <c r="L3224">
        <f t="shared" si="749"/>
        <v>-1</v>
      </c>
      <c r="M3224">
        <f t="shared" si="735"/>
        <v>476.36363811405818</v>
      </c>
      <c r="N3224">
        <f t="shared" si="736"/>
        <v>14.633832735</v>
      </c>
      <c r="O3224">
        <f t="shared" si="737"/>
        <v>-0.12717308019999995</v>
      </c>
      <c r="P3224">
        <f t="shared" si="738"/>
        <v>87.086777832574953</v>
      </c>
      <c r="Q3224" t="str">
        <f t="shared" si="739"/>
        <v>0</v>
      </c>
      <c r="R3224" t="str">
        <f t="shared" si="740"/>
        <v>-24.6356939146499-20.8323353439084i</v>
      </c>
      <c r="S3224" t="str">
        <f t="shared" si="741"/>
        <v>-5.2579082086975-55.2054511980747i</v>
      </c>
      <c r="T3224" t="str">
        <f t="shared" si="742"/>
        <v>0</v>
      </c>
      <c r="U3224" t="str">
        <f t="shared" si="743"/>
        <v>-14.8962494545424-9.24040457722138i</v>
      </c>
      <c r="V3224" t="str">
        <f t="shared" si="744"/>
        <v>34.5125247357268-5.24071195272937i</v>
      </c>
      <c r="W3224" t="str">
        <f t="shared" si="745"/>
        <v>-18.0027783593795-40.3531134947932i</v>
      </c>
      <c r="X3224">
        <f t="shared" si="746"/>
        <v>44.186805693335693</v>
      </c>
      <c r="AA3224">
        <f t="shared" si="747"/>
        <v>1820.432789</v>
      </c>
      <c r="AB3224">
        <f t="shared" si="748"/>
        <v>44.186805693335693</v>
      </c>
    </row>
    <row r="3225" spans="2:28" x14ac:dyDescent="0.25">
      <c r="B3225" t="s">
        <v>340</v>
      </c>
      <c r="C3225" t="s">
        <v>105</v>
      </c>
      <c r="D3225">
        <v>1820.432789</v>
      </c>
      <c r="E3225">
        <v>0</v>
      </c>
      <c r="F3225">
        <v>0</v>
      </c>
      <c r="G3225">
        <v>14.77000673</v>
      </c>
      <c r="H3225">
        <v>-0.88947898969999994</v>
      </c>
      <c r="I3225">
        <v>13.866445629999999</v>
      </c>
      <c r="L3225">
        <f t="shared" si="749"/>
        <v>-1</v>
      </c>
      <c r="M3225">
        <f t="shared" si="735"/>
        <v>476.36363811405818</v>
      </c>
      <c r="N3225">
        <f t="shared" si="736"/>
        <v>14.77000673</v>
      </c>
      <c r="O3225">
        <f t="shared" si="737"/>
        <v>-0.88947898969999994</v>
      </c>
      <c r="P3225">
        <f t="shared" si="738"/>
        <v>87.125447445220573</v>
      </c>
      <c r="Q3225" t="str">
        <f t="shared" si="739"/>
        <v>0</v>
      </c>
      <c r="R3225" t="str">
        <f t="shared" si="740"/>
        <v>-24.6356939146499-20.8323353439084i</v>
      </c>
      <c r="S3225" t="str">
        <f t="shared" si="741"/>
        <v>-5.2579082086975-55.2054511980747i</v>
      </c>
      <c r="T3225" t="str">
        <f t="shared" si="742"/>
        <v>0</v>
      </c>
      <c r="U3225" t="str">
        <f t="shared" si="743"/>
        <v>-14.8962494545424-9.24040457722138i</v>
      </c>
      <c r="V3225" t="str">
        <f t="shared" si="744"/>
        <v>34.5125247357268-5.24071195272937i</v>
      </c>
      <c r="W3225" t="str">
        <f t="shared" si="745"/>
        <v>-22.316853579786-35.3684490398002i</v>
      </c>
      <c r="X3225">
        <f t="shared" si="746"/>
        <v>41.820678392184774</v>
      </c>
      <c r="AA3225">
        <f t="shared" si="747"/>
        <v>1820.432789</v>
      </c>
      <c r="AB3225">
        <f t="shared" si="748"/>
        <v>41.820678392184774</v>
      </c>
    </row>
    <row r="3226" spans="2:28" x14ac:dyDescent="0.25">
      <c r="B3226" t="s">
        <v>242</v>
      </c>
      <c r="C3226" t="s">
        <v>78</v>
      </c>
      <c r="D3226">
        <v>1820.5638389999999</v>
      </c>
      <c r="E3226">
        <v>0.13105</v>
      </c>
      <c r="F3226">
        <v>0</v>
      </c>
      <c r="G3226">
        <v>15.00522189</v>
      </c>
      <c r="H3226">
        <v>-0.90537154880000004</v>
      </c>
      <c r="I3226">
        <v>13.86784668</v>
      </c>
      <c r="L3226">
        <f t="shared" si="749"/>
        <v>-1</v>
      </c>
      <c r="M3226">
        <f t="shared" si="735"/>
        <v>476.36363811405818</v>
      </c>
      <c r="N3226">
        <f t="shared" si="736"/>
        <v>14.88761431</v>
      </c>
      <c r="O3226">
        <f t="shared" si="737"/>
        <v>-0.89742526924999999</v>
      </c>
      <c r="P3226">
        <f t="shared" si="738"/>
        <v>87.129848973607892</v>
      </c>
      <c r="Q3226" t="str">
        <f t="shared" si="739"/>
        <v>0</v>
      </c>
      <c r="R3226" t="str">
        <f t="shared" si="740"/>
        <v>-24.6356939146499-20.8323353439084i</v>
      </c>
      <c r="S3226" t="str">
        <f t="shared" si="741"/>
        <v>-5.2579082086975-55.2054511980747i</v>
      </c>
      <c r="T3226" t="str">
        <f t="shared" si="742"/>
        <v>0</v>
      </c>
      <c r="U3226" t="str">
        <f t="shared" si="743"/>
        <v>-14.8962494545424-9.24040457722138i</v>
      </c>
      <c r="V3226" t="str">
        <f t="shared" si="744"/>
        <v>34.5125247357268-5.24071195272937i</v>
      </c>
      <c r="W3226" t="str">
        <f t="shared" si="745"/>
        <v>-22.886968780792-34.9144360148912i</v>
      </c>
      <c r="X3226">
        <f t="shared" si="746"/>
        <v>41.747229635161169</v>
      </c>
      <c r="AA3226">
        <f t="shared" si="747"/>
        <v>1820.5638389999999</v>
      </c>
      <c r="AB3226">
        <f t="shared" si="748"/>
        <v>41.747229635161169</v>
      </c>
    </row>
    <row r="3227" spans="2:28" x14ac:dyDescent="0.25">
      <c r="B3227" t="s">
        <v>884</v>
      </c>
      <c r="C3227" t="s">
        <v>122</v>
      </c>
      <c r="D3227">
        <v>1821.3138389999999</v>
      </c>
      <c r="E3227">
        <v>0.75</v>
      </c>
      <c r="F3227">
        <v>0</v>
      </c>
      <c r="G3227">
        <v>16.583120910000002</v>
      </c>
      <c r="H3227">
        <v>-1.205142736</v>
      </c>
      <c r="I3227">
        <v>13.87542857</v>
      </c>
      <c r="L3227">
        <f t="shared" si="749"/>
        <v>-1</v>
      </c>
      <c r="M3227">
        <f t="shared" si="735"/>
        <v>476.36363811405818</v>
      </c>
      <c r="N3227">
        <f t="shared" si="736"/>
        <v>15.7941714</v>
      </c>
      <c r="O3227">
        <f t="shared" si="737"/>
        <v>-1.0552571423999999</v>
      </c>
      <c r="P3227">
        <f t="shared" si="738"/>
        <v>87.158069711919538</v>
      </c>
      <c r="Q3227" t="str">
        <f t="shared" si="739"/>
        <v>0</v>
      </c>
      <c r="R3227" t="str">
        <f t="shared" si="740"/>
        <v>-24.6356939146499-20.8323353439084i</v>
      </c>
      <c r="S3227" t="str">
        <f t="shared" si="741"/>
        <v>-5.2579082086975-55.2054511980747i</v>
      </c>
      <c r="T3227" t="str">
        <f t="shared" si="742"/>
        <v>0</v>
      </c>
      <c r="U3227" t="str">
        <f t="shared" si="743"/>
        <v>-14.8962494545424-9.24040457722138i</v>
      </c>
      <c r="V3227" t="str">
        <f t="shared" si="744"/>
        <v>34.5125247357268-5.24071195272937i</v>
      </c>
      <c r="W3227" t="str">
        <f t="shared" si="745"/>
        <v>-26.7416343950405-32.0193874014178i</v>
      </c>
      <c r="X3227">
        <f t="shared" si="746"/>
        <v>41.717576387897772</v>
      </c>
      <c r="AA3227">
        <f t="shared" si="747"/>
        <v>1821.3138389999999</v>
      </c>
      <c r="AB3227">
        <f t="shared" si="748"/>
        <v>41.717576387897772</v>
      </c>
    </row>
    <row r="3228" spans="2:28" x14ac:dyDescent="0.25">
      <c r="B3228" t="s">
        <v>240</v>
      </c>
      <c r="C3228" t="s">
        <v>78</v>
      </c>
      <c r="D3228">
        <v>1821.5400669999999</v>
      </c>
      <c r="E3228">
        <v>0.2262276</v>
      </c>
      <c r="F3228">
        <v>0</v>
      </c>
      <c r="G3228">
        <v>17.13596253</v>
      </c>
      <c r="H3228">
        <v>-1.2385980519999999</v>
      </c>
      <c r="I3228">
        <v>13.87756452</v>
      </c>
      <c r="L3228">
        <f t="shared" si="749"/>
        <v>-1</v>
      </c>
      <c r="M3228">
        <f t="shared" si="735"/>
        <v>476.36363811405818</v>
      </c>
      <c r="N3228">
        <f t="shared" si="736"/>
        <v>16.859541720000003</v>
      </c>
      <c r="O3228">
        <f t="shared" si="737"/>
        <v>-1.221870394</v>
      </c>
      <c r="P3228">
        <f t="shared" si="738"/>
        <v>87.188599206672293</v>
      </c>
      <c r="Q3228" t="str">
        <f t="shared" si="739"/>
        <v>0</v>
      </c>
      <c r="R3228" t="str">
        <f t="shared" si="740"/>
        <v>-24.6356939146499-20.8323353439084i</v>
      </c>
      <c r="S3228" t="str">
        <f t="shared" si="741"/>
        <v>-5.2579082086975-55.2054511980747i</v>
      </c>
      <c r="T3228" t="str">
        <f t="shared" si="742"/>
        <v>0</v>
      </c>
      <c r="U3228" t="str">
        <f t="shared" si="743"/>
        <v>-14.8962494545424-9.24040457722138i</v>
      </c>
      <c r="V3228" t="str">
        <f t="shared" si="744"/>
        <v>34.5125247357268-5.24071195272937i</v>
      </c>
      <c r="W3228" t="str">
        <f t="shared" si="745"/>
        <v>-31.1449914418715-28.6457173179308i</v>
      </c>
      <c r="X3228">
        <f t="shared" si="746"/>
        <v>42.315335430232018</v>
      </c>
      <c r="AA3228">
        <f t="shared" si="747"/>
        <v>1821.5400669999999</v>
      </c>
      <c r="AB3228">
        <f t="shared" si="748"/>
        <v>42.315335430232018</v>
      </c>
    </row>
    <row r="3229" spans="2:28" x14ac:dyDescent="0.25">
      <c r="B3229" t="s">
        <v>89</v>
      </c>
      <c r="C3229" t="s">
        <v>90</v>
      </c>
      <c r="D3229">
        <v>1821.5400669999999</v>
      </c>
      <c r="E3229">
        <v>0</v>
      </c>
      <c r="F3229">
        <v>0</v>
      </c>
      <c r="G3229">
        <v>17.13596253</v>
      </c>
      <c r="H3229">
        <v>-1.2385980519999999</v>
      </c>
      <c r="I3229">
        <v>13.87756452</v>
      </c>
      <c r="L3229">
        <f t="shared" si="749"/>
        <v>-1</v>
      </c>
      <c r="M3229">
        <f t="shared" si="735"/>
        <v>476.36363811405818</v>
      </c>
      <c r="N3229">
        <f t="shared" si="736"/>
        <v>17.13596253</v>
      </c>
      <c r="O3229">
        <f t="shared" si="737"/>
        <v>-1.2385980519999999</v>
      </c>
      <c r="P3229">
        <f t="shared" si="738"/>
        <v>87.195309491500723</v>
      </c>
      <c r="Q3229" t="str">
        <f t="shared" si="739"/>
        <v>0</v>
      </c>
      <c r="R3229" t="str">
        <f t="shared" si="740"/>
        <v>-24.6356939146499-20.8323353439084i</v>
      </c>
      <c r="S3229" t="str">
        <f t="shared" si="741"/>
        <v>-5.2579082086975-55.2054511980747i</v>
      </c>
      <c r="T3229" t="str">
        <f t="shared" si="742"/>
        <v>0</v>
      </c>
      <c r="U3229" t="str">
        <f t="shared" si="743"/>
        <v>-14.8962494545424-9.24040457722138i</v>
      </c>
      <c r="V3229" t="str">
        <f t="shared" si="744"/>
        <v>34.5125247357268-5.24071195272937i</v>
      </c>
      <c r="W3229" t="str">
        <f t="shared" si="745"/>
        <v>-32.174616274897-27.8928698681445i</v>
      </c>
      <c r="X3229">
        <f t="shared" si="746"/>
        <v>42.581898993799115</v>
      </c>
      <c r="AA3229">
        <f t="shared" si="747"/>
        <v>1821.5400669999999</v>
      </c>
      <c r="AB3229">
        <f t="shared" si="748"/>
        <v>42.581898993799115</v>
      </c>
    </row>
    <row r="3230" spans="2:28" x14ac:dyDescent="0.25">
      <c r="B3230" t="s">
        <v>226</v>
      </c>
      <c r="C3230" t="s">
        <v>78</v>
      </c>
      <c r="D3230">
        <v>1821.7374500000001</v>
      </c>
      <c r="E3230">
        <v>0.19738339999999999</v>
      </c>
      <c r="F3230">
        <v>0</v>
      </c>
      <c r="G3230">
        <v>17.630681490000001</v>
      </c>
      <c r="H3230">
        <v>-1.267787789</v>
      </c>
      <c r="I3230">
        <v>13.87937191</v>
      </c>
      <c r="L3230">
        <f t="shared" si="749"/>
        <v>-1</v>
      </c>
      <c r="M3230">
        <f t="shared" si="735"/>
        <v>476.36363811405818</v>
      </c>
      <c r="N3230">
        <f t="shared" si="736"/>
        <v>17.383322010000001</v>
      </c>
      <c r="O3230">
        <f t="shared" si="737"/>
        <v>-1.2531929205000001</v>
      </c>
      <c r="P3230">
        <f t="shared" si="738"/>
        <v>87.200987574646902</v>
      </c>
      <c r="Q3230" t="str">
        <f t="shared" si="739"/>
        <v>0</v>
      </c>
      <c r="R3230" t="str">
        <f t="shared" si="740"/>
        <v>-24.6356939146499-20.8323353439084i</v>
      </c>
      <c r="S3230" t="str">
        <f t="shared" si="741"/>
        <v>-5.2579082086975-55.2054511980747i</v>
      </c>
      <c r="T3230" t="str">
        <f t="shared" si="742"/>
        <v>0</v>
      </c>
      <c r="U3230" t="str">
        <f t="shared" si="743"/>
        <v>-14.8962494545424-9.24040457722138i</v>
      </c>
      <c r="V3230" t="str">
        <f t="shared" si="744"/>
        <v>34.5125247357268-5.24071195272937i</v>
      </c>
      <c r="W3230" t="str">
        <f t="shared" si="745"/>
        <v>-33.065663712276-27.2515305833457i</v>
      </c>
      <c r="X3230">
        <f t="shared" si="746"/>
        <v>42.848384285388775</v>
      </c>
      <c r="AA3230">
        <f t="shared" si="747"/>
        <v>1821.7374500000001</v>
      </c>
      <c r="AB3230">
        <f t="shared" si="748"/>
        <v>42.848384285388775</v>
      </c>
    </row>
    <row r="3231" spans="2:28" x14ac:dyDescent="0.25">
      <c r="B3231" t="s">
        <v>252</v>
      </c>
      <c r="C3231" t="s">
        <v>78</v>
      </c>
      <c r="D3231">
        <v>1822.031909</v>
      </c>
      <c r="E3231">
        <v>0.29445870400000002</v>
      </c>
      <c r="F3231">
        <v>0</v>
      </c>
      <c r="G3231">
        <v>18.390126160000001</v>
      </c>
      <c r="H3231">
        <v>-1.311333356</v>
      </c>
      <c r="I3231">
        <v>13.88197469</v>
      </c>
      <c r="L3231">
        <f t="shared" si="749"/>
        <v>-1</v>
      </c>
      <c r="M3231">
        <f t="shared" si="735"/>
        <v>476.36363811405818</v>
      </c>
      <c r="N3231">
        <f t="shared" si="736"/>
        <v>18.010403825000001</v>
      </c>
      <c r="O3231">
        <f t="shared" si="737"/>
        <v>-1.2895605725000001</v>
      </c>
      <c r="P3231">
        <f t="shared" si="738"/>
        <v>87.214842532319977</v>
      </c>
      <c r="Q3231" t="str">
        <f t="shared" si="739"/>
        <v>0</v>
      </c>
      <c r="R3231" t="str">
        <f t="shared" si="740"/>
        <v>-24.6356939146499-20.8323353439084i</v>
      </c>
      <c r="S3231" t="str">
        <f t="shared" si="741"/>
        <v>-5.2579082086975-55.2054511980747i</v>
      </c>
      <c r="T3231" t="str">
        <f t="shared" si="742"/>
        <v>0</v>
      </c>
      <c r="U3231" t="str">
        <f t="shared" si="743"/>
        <v>-14.8962494545424-9.24040457722138i</v>
      </c>
      <c r="V3231" t="str">
        <f t="shared" si="744"/>
        <v>34.5125247357268-5.24071195272937i</v>
      </c>
      <c r="W3231" t="str">
        <f t="shared" si="745"/>
        <v>-35.290573523082-25.6438953544712i</v>
      </c>
      <c r="X3231">
        <f t="shared" si="746"/>
        <v>43.623777330019529</v>
      </c>
      <c r="AA3231">
        <f t="shared" si="747"/>
        <v>1822.031909</v>
      </c>
      <c r="AB3231">
        <f t="shared" si="748"/>
        <v>43.623777330019529</v>
      </c>
    </row>
    <row r="3232" spans="2:28" x14ac:dyDescent="0.25">
      <c r="B3232" t="s">
        <v>248</v>
      </c>
      <c r="C3232" t="s">
        <v>78</v>
      </c>
      <c r="D3232">
        <v>1822.940865</v>
      </c>
      <c r="E3232">
        <v>0.90895615519999995</v>
      </c>
      <c r="F3232">
        <v>0</v>
      </c>
      <c r="G3232">
        <v>20.896196700000001</v>
      </c>
      <c r="H3232">
        <v>-1.4457529220000001</v>
      </c>
      <c r="I3232">
        <v>13.889357009999999</v>
      </c>
      <c r="L3232">
        <f t="shared" si="749"/>
        <v>-1</v>
      </c>
      <c r="M3232">
        <f t="shared" si="735"/>
        <v>476.36363811405818</v>
      </c>
      <c r="N3232">
        <f t="shared" si="736"/>
        <v>19.643161429999999</v>
      </c>
      <c r="O3232">
        <f t="shared" si="737"/>
        <v>-1.378543139</v>
      </c>
      <c r="P3232">
        <f t="shared" si="738"/>
        <v>87.246211649125328</v>
      </c>
      <c r="Q3232" t="str">
        <f t="shared" si="739"/>
        <v>0</v>
      </c>
      <c r="R3232" t="str">
        <f t="shared" si="740"/>
        <v>-24.6356939146499-20.8323353439084i</v>
      </c>
      <c r="S3232" t="str">
        <f t="shared" si="741"/>
        <v>-5.2579082086975-55.2054511980747i</v>
      </c>
      <c r="T3232" t="str">
        <f t="shared" si="742"/>
        <v>0</v>
      </c>
      <c r="U3232" t="str">
        <f t="shared" si="743"/>
        <v>-14.8962494545424-9.24040457722138i</v>
      </c>
      <c r="V3232" t="str">
        <f t="shared" si="744"/>
        <v>34.5125247357268-5.24071195272937i</v>
      </c>
      <c r="W3232" t="str">
        <f t="shared" si="745"/>
        <v>-40.6919991994275-21.8095262862943i</v>
      </c>
      <c r="X3232">
        <f t="shared" si="746"/>
        <v>46.1681084264752</v>
      </c>
      <c r="AA3232">
        <f t="shared" si="747"/>
        <v>1822.940865</v>
      </c>
      <c r="AB3232">
        <f t="shared" si="748"/>
        <v>46.1681084264752</v>
      </c>
    </row>
    <row r="3233" spans="2:28" x14ac:dyDescent="0.25">
      <c r="B3233" t="s">
        <v>249</v>
      </c>
      <c r="C3233" t="s">
        <v>105</v>
      </c>
      <c r="D3233">
        <v>1822.940865</v>
      </c>
      <c r="E3233">
        <v>0</v>
      </c>
      <c r="F3233">
        <v>0</v>
      </c>
      <c r="G3233">
        <v>20.896196700000001</v>
      </c>
      <c r="H3233">
        <v>-1.4457529220000001</v>
      </c>
      <c r="I3233">
        <v>13.889357009999999</v>
      </c>
      <c r="L3233">
        <f t="shared" si="749"/>
        <v>-1</v>
      </c>
      <c r="M3233">
        <f t="shared" si="735"/>
        <v>476.36363811405818</v>
      </c>
      <c r="N3233">
        <f t="shared" si="736"/>
        <v>20.896196700000001</v>
      </c>
      <c r="O3233">
        <f t="shared" si="737"/>
        <v>-1.4457529220000001</v>
      </c>
      <c r="P3233">
        <f t="shared" si="738"/>
        <v>87.269403891403783</v>
      </c>
      <c r="Q3233" t="str">
        <f t="shared" si="739"/>
        <v>0</v>
      </c>
      <c r="R3233" t="str">
        <f t="shared" si="740"/>
        <v>-24.6356939146499-20.8323353439084i</v>
      </c>
      <c r="S3233" t="str">
        <f t="shared" si="741"/>
        <v>-5.2579082086975-55.2054511980747i</v>
      </c>
      <c r="T3233" t="str">
        <f t="shared" si="742"/>
        <v>0</v>
      </c>
      <c r="U3233" t="str">
        <f t="shared" si="743"/>
        <v>-14.8962494545424-9.24040457722138i</v>
      </c>
      <c r="V3233" t="str">
        <f t="shared" si="744"/>
        <v>34.5125247357268-5.24071195272937i</v>
      </c>
      <c r="W3233" t="str">
        <f t="shared" si="745"/>
        <v>-44.8689679959765-18.688820311132i</v>
      </c>
      <c r="X3233">
        <f t="shared" si="746"/>
        <v>48.60551711118547</v>
      </c>
      <c r="AA3233">
        <f t="shared" si="747"/>
        <v>1822.940865</v>
      </c>
      <c r="AB3233">
        <f t="shared" si="748"/>
        <v>48.60551711118547</v>
      </c>
    </row>
    <row r="3234" spans="2:28" x14ac:dyDescent="0.25">
      <c r="B3234" t="s">
        <v>250</v>
      </c>
      <c r="C3234" t="s">
        <v>107</v>
      </c>
      <c r="D3234">
        <v>1831.6393149999999</v>
      </c>
      <c r="E3234">
        <v>8.6984493749999992</v>
      </c>
      <c r="F3234">
        <v>3.5863892959999998E-2</v>
      </c>
      <c r="G3234">
        <v>57.237122020000001</v>
      </c>
      <c r="H3234">
        <v>-2.7321095629999999</v>
      </c>
      <c r="I3234">
        <v>13.929821909999999</v>
      </c>
      <c r="L3234">
        <f t="shared" si="749"/>
        <v>-1</v>
      </c>
      <c r="M3234">
        <f t="shared" si="735"/>
        <v>459.11878393054224</v>
      </c>
      <c r="N3234">
        <f t="shared" si="736"/>
        <v>39.066659360000003</v>
      </c>
      <c r="O3234">
        <f t="shared" si="737"/>
        <v>-2.0889312425000002</v>
      </c>
      <c r="P3234">
        <f t="shared" si="738"/>
        <v>87.396528123972033</v>
      </c>
      <c r="Q3234" t="str">
        <f t="shared" si="739"/>
        <v>-2.03828049018201+6.05596471053169i</v>
      </c>
      <c r="R3234" t="str">
        <f t="shared" si="740"/>
        <v>-26.6739744048319-14.7763706333767i</v>
      </c>
      <c r="S3234" t="str">
        <f t="shared" si="741"/>
        <v>-7.2961886988795-49.149486487543i</v>
      </c>
      <c r="T3234" t="str">
        <f t="shared" si="742"/>
        <v>-3.43654918378565+5.38696813052426i</v>
      </c>
      <c r="U3234" t="str">
        <f t="shared" si="743"/>
        <v>-18.3327986383281-3.85343644669712i</v>
      </c>
      <c r="V3234" t="str">
        <f t="shared" si="744"/>
        <v>31.0759755519411+0.14625617779489i</v>
      </c>
      <c r="W3234" t="str">
        <f t="shared" si="745"/>
        <v>-89.879482806986+18.6936915924205i</v>
      </c>
      <c r="X3234">
        <f t="shared" si="746"/>
        <v>91.802916810980605</v>
      </c>
      <c r="AA3234">
        <f t="shared" si="747"/>
        <v>1831.6393149999999</v>
      </c>
      <c r="AB3234">
        <f t="shared" si="748"/>
        <v>91.802916810980605</v>
      </c>
    </row>
    <row r="3235" spans="2:28" x14ac:dyDescent="0.25">
      <c r="B3235" t="s">
        <v>251</v>
      </c>
      <c r="C3235" t="s">
        <v>105</v>
      </c>
      <c r="D3235">
        <v>1831.6393149999999</v>
      </c>
      <c r="E3235">
        <v>0</v>
      </c>
      <c r="F3235">
        <v>0</v>
      </c>
      <c r="G3235">
        <v>57.237122020000001</v>
      </c>
      <c r="H3235">
        <v>-2.7321095629999999</v>
      </c>
      <c r="I3235">
        <v>13.929821909999999</v>
      </c>
      <c r="L3235">
        <f t="shared" si="749"/>
        <v>-1</v>
      </c>
      <c r="M3235">
        <f t="shared" si="735"/>
        <v>459.11878393054224</v>
      </c>
      <c r="N3235">
        <f t="shared" si="736"/>
        <v>57.237122020000001</v>
      </c>
      <c r="O3235">
        <f t="shared" si="737"/>
        <v>-2.7321095629999999</v>
      </c>
      <c r="P3235">
        <f t="shared" si="738"/>
        <v>87.523652356540282</v>
      </c>
      <c r="Q3235" t="str">
        <f t="shared" si="739"/>
        <v>0</v>
      </c>
      <c r="R3235" t="str">
        <f t="shared" si="740"/>
        <v>-26.6739744048319-14.7763706333767i</v>
      </c>
      <c r="S3235" t="str">
        <f t="shared" si="741"/>
        <v>-7.2961886988795-49.149486487543i</v>
      </c>
      <c r="T3235" t="str">
        <f t="shared" si="742"/>
        <v>0</v>
      </c>
      <c r="U3235" t="str">
        <f t="shared" si="743"/>
        <v>-18.3327986383281-3.85343644669712i</v>
      </c>
      <c r="V3235" t="str">
        <f t="shared" si="744"/>
        <v>31.0759755519411+0.14625617779489i</v>
      </c>
      <c r="W3235" t="str">
        <f t="shared" si="745"/>
        <v>-130.246498954069+52.155597746676i</v>
      </c>
      <c r="X3235">
        <f t="shared" si="746"/>
        <v>140.30095105203449</v>
      </c>
      <c r="AA3235">
        <f t="shared" si="747"/>
        <v>1831.6393149999999</v>
      </c>
      <c r="AB3235">
        <f t="shared" si="748"/>
        <v>140.30095105203449</v>
      </c>
    </row>
    <row r="3236" spans="2:28" x14ac:dyDescent="0.25">
      <c r="B3236" t="s">
        <v>248</v>
      </c>
      <c r="C3236" t="s">
        <v>78</v>
      </c>
      <c r="D3236">
        <v>1832.5482710000001</v>
      </c>
      <c r="E3236">
        <v>0.90895615519999995</v>
      </c>
      <c r="F3236">
        <v>0</v>
      </c>
      <c r="G3236">
        <v>62.326039110000004</v>
      </c>
      <c r="H3236">
        <v>-2.8665291279999998</v>
      </c>
      <c r="I3236">
        <v>13.932244089999999</v>
      </c>
      <c r="L3236">
        <f t="shared" si="749"/>
        <v>-1</v>
      </c>
      <c r="M3236">
        <f t="shared" si="735"/>
        <v>459.11878393054224</v>
      </c>
      <c r="N3236">
        <f t="shared" si="736"/>
        <v>59.781580564999999</v>
      </c>
      <c r="O3236">
        <f t="shared" si="737"/>
        <v>-2.7993193454999998</v>
      </c>
      <c r="P3236">
        <f t="shared" si="738"/>
        <v>87.531261859433954</v>
      </c>
      <c r="Q3236" t="str">
        <f t="shared" si="739"/>
        <v>0</v>
      </c>
      <c r="R3236" t="str">
        <f t="shared" si="740"/>
        <v>-26.6739744048319-14.7763706333767i</v>
      </c>
      <c r="S3236" t="str">
        <f t="shared" si="741"/>
        <v>-7.2961886988795-49.149486487543i</v>
      </c>
      <c r="T3236" t="str">
        <f t="shared" si="742"/>
        <v>0</v>
      </c>
      <c r="U3236" t="str">
        <f t="shared" si="743"/>
        <v>-18.3327986383281-3.85343644669712i</v>
      </c>
      <c r="V3236" t="str">
        <f t="shared" si="744"/>
        <v>31.0759755519411+0.14625617779489i</v>
      </c>
      <c r="W3236" t="str">
        <f t="shared" si="745"/>
        <v>-134.357746190899+55.0861659009455i</v>
      </c>
      <c r="X3236">
        <f t="shared" si="746"/>
        <v>145.21187842309774</v>
      </c>
      <c r="AA3236">
        <f t="shared" si="747"/>
        <v>1832.5482710000001</v>
      </c>
      <c r="AB3236">
        <f t="shared" si="748"/>
        <v>145.21187842309774</v>
      </c>
    </row>
    <row r="3237" spans="2:28" x14ac:dyDescent="0.25">
      <c r="B3237" t="s">
        <v>247</v>
      </c>
      <c r="C3237" t="s">
        <v>78</v>
      </c>
      <c r="D3237">
        <v>1832.842858</v>
      </c>
      <c r="E3237">
        <v>0.29458675290000003</v>
      </c>
      <c r="F3237">
        <v>0</v>
      </c>
      <c r="G3237">
        <v>64.027755659999997</v>
      </c>
      <c r="H3237">
        <v>-2.9100936320000002</v>
      </c>
      <c r="I3237">
        <v>13.93298628</v>
      </c>
      <c r="L3237">
        <f t="shared" si="749"/>
        <v>-1</v>
      </c>
      <c r="M3237">
        <f t="shared" si="735"/>
        <v>459.11878393054224</v>
      </c>
      <c r="N3237">
        <f t="shared" si="736"/>
        <v>63.176897385000004</v>
      </c>
      <c r="O3237">
        <f t="shared" si="737"/>
        <v>-2.8883113800000002</v>
      </c>
      <c r="P3237">
        <f t="shared" si="738"/>
        <v>87.541203020979196</v>
      </c>
      <c r="Q3237" t="str">
        <f t="shared" si="739"/>
        <v>0</v>
      </c>
      <c r="R3237" t="str">
        <f t="shared" si="740"/>
        <v>-26.6739744048319-14.7763706333767i</v>
      </c>
      <c r="S3237" t="str">
        <f t="shared" si="741"/>
        <v>-7.2961886988795-49.149486487543i</v>
      </c>
      <c r="T3237" t="str">
        <f t="shared" si="742"/>
        <v>0</v>
      </c>
      <c r="U3237" t="str">
        <f t="shared" si="743"/>
        <v>-18.3327986383281-3.85343644669712i</v>
      </c>
      <c r="V3237" t="str">
        <f t="shared" si="744"/>
        <v>31.0759755519411+0.14625617779489i</v>
      </c>
      <c r="W3237" t="str">
        <f t="shared" si="745"/>
        <v>-139.784096719319+59.019696379191i</v>
      </c>
      <c r="X3237">
        <f t="shared" si="746"/>
        <v>151.73304932125967</v>
      </c>
      <c r="AA3237">
        <f t="shared" si="747"/>
        <v>1832.842858</v>
      </c>
      <c r="AB3237">
        <f t="shared" si="748"/>
        <v>151.73304932125967</v>
      </c>
    </row>
    <row r="3238" spans="2:28" x14ac:dyDescent="0.25">
      <c r="B3238" t="s">
        <v>237</v>
      </c>
      <c r="C3238" t="s">
        <v>78</v>
      </c>
      <c r="D3238">
        <v>1833.3521410000001</v>
      </c>
      <c r="E3238">
        <v>0.50928300000000004</v>
      </c>
      <c r="F3238">
        <v>0</v>
      </c>
      <c r="G3238">
        <v>67.030234489999998</v>
      </c>
      <c r="H3238">
        <v>-2.985408155</v>
      </c>
      <c r="I3238">
        <v>13.93422355</v>
      </c>
      <c r="L3238">
        <f t="shared" si="749"/>
        <v>-1</v>
      </c>
      <c r="M3238">
        <f t="shared" si="735"/>
        <v>459.11878393054224</v>
      </c>
      <c r="N3238">
        <f t="shared" si="736"/>
        <v>65.528995074999997</v>
      </c>
      <c r="O3238">
        <f t="shared" si="737"/>
        <v>-2.9477508935000003</v>
      </c>
      <c r="P3238">
        <f t="shared" si="738"/>
        <v>87.547421677973261</v>
      </c>
      <c r="Q3238" t="str">
        <f t="shared" si="739"/>
        <v>0</v>
      </c>
      <c r="R3238" t="str">
        <f t="shared" si="740"/>
        <v>-26.6739744048319-14.7763706333767i</v>
      </c>
      <c r="S3238" t="str">
        <f t="shared" si="741"/>
        <v>-7.2961886988795-49.149486487543i</v>
      </c>
      <c r="T3238" t="str">
        <f t="shared" si="742"/>
        <v>0</v>
      </c>
      <c r="U3238" t="str">
        <f t="shared" si="743"/>
        <v>-18.3327986383281-3.85343644669712i</v>
      </c>
      <c r="V3238" t="str">
        <f t="shared" si="744"/>
        <v>31.0759755519411+0.14625617779489i</v>
      </c>
      <c r="W3238" t="str">
        <f t="shared" si="745"/>
        <v>-143.415128570442+61.62846363589i</v>
      </c>
      <c r="X3238">
        <f t="shared" si="746"/>
        <v>156.09601735148988</v>
      </c>
      <c r="AA3238">
        <f t="shared" si="747"/>
        <v>1833.3521410000001</v>
      </c>
      <c r="AB3238">
        <f t="shared" si="748"/>
        <v>156.09601735148988</v>
      </c>
    </row>
    <row r="3239" spans="2:28" x14ac:dyDescent="0.25">
      <c r="B3239" t="s">
        <v>127</v>
      </c>
      <c r="C3239" t="s">
        <v>78</v>
      </c>
      <c r="D3239">
        <v>1833.6021410000001</v>
      </c>
      <c r="E3239">
        <v>0.25</v>
      </c>
      <c r="F3239">
        <v>0</v>
      </c>
      <c r="G3239">
        <v>68.532181289999997</v>
      </c>
      <c r="H3239">
        <v>-3.0223790159999999</v>
      </c>
      <c r="I3239">
        <v>13.93481061</v>
      </c>
      <c r="L3239">
        <f t="shared" si="749"/>
        <v>-1</v>
      </c>
      <c r="M3239">
        <f t="shared" si="735"/>
        <v>459.11878393054224</v>
      </c>
      <c r="N3239">
        <f t="shared" si="736"/>
        <v>67.78120788999999</v>
      </c>
      <c r="O3239">
        <f t="shared" si="737"/>
        <v>-3.0038935855000002</v>
      </c>
      <c r="P3239">
        <f t="shared" si="738"/>
        <v>87.553152979698979</v>
      </c>
      <c r="Q3239" t="str">
        <f t="shared" si="739"/>
        <v>0</v>
      </c>
      <c r="R3239" t="str">
        <f t="shared" si="740"/>
        <v>-26.6739744048319-14.7763706333767i</v>
      </c>
      <c r="S3239" t="str">
        <f t="shared" si="741"/>
        <v>-7.2961886988795-49.149486487543i</v>
      </c>
      <c r="T3239" t="str">
        <f t="shared" si="742"/>
        <v>0</v>
      </c>
      <c r="U3239" t="str">
        <f t="shared" si="743"/>
        <v>-18.3327986383281-3.85343644669712i</v>
      </c>
      <c r="V3239" t="str">
        <f t="shared" si="744"/>
        <v>31.0759755519411+0.14625617779489i</v>
      </c>
      <c r="W3239" t="str">
        <f t="shared" si="745"/>
        <v>-146.840619891667+64.1013325293435i</v>
      </c>
      <c r="X3239">
        <f t="shared" si="746"/>
        <v>160.22218473796471</v>
      </c>
      <c r="AA3239">
        <f t="shared" si="747"/>
        <v>1833.6021410000001</v>
      </c>
      <c r="AB3239">
        <f t="shared" si="748"/>
        <v>160.22218473796471</v>
      </c>
    </row>
    <row r="3240" spans="2:28" x14ac:dyDescent="0.25">
      <c r="B3240" t="s">
        <v>150</v>
      </c>
      <c r="C3240" t="s">
        <v>151</v>
      </c>
      <c r="D3240">
        <v>1833.6021410000001</v>
      </c>
      <c r="E3240">
        <v>0</v>
      </c>
      <c r="F3240">
        <v>0</v>
      </c>
      <c r="G3240">
        <v>68.532181289999997</v>
      </c>
      <c r="H3240">
        <v>-3.0223790159999999</v>
      </c>
      <c r="I3240">
        <v>13.93481061</v>
      </c>
      <c r="L3240">
        <f t="shared" si="749"/>
        <v>-1</v>
      </c>
      <c r="M3240">
        <f t="shared" si="735"/>
        <v>459.11878393054224</v>
      </c>
      <c r="N3240">
        <f t="shared" si="736"/>
        <v>68.532181289999997</v>
      </c>
      <c r="O3240">
        <f t="shared" si="737"/>
        <v>-3.0223790159999999</v>
      </c>
      <c r="P3240">
        <f t="shared" si="738"/>
        <v>87.554997283082201</v>
      </c>
      <c r="Q3240" t="str">
        <f t="shared" si="739"/>
        <v>0</v>
      </c>
      <c r="R3240" t="str">
        <f t="shared" si="740"/>
        <v>-26.6739744048319-14.7763706333767i</v>
      </c>
      <c r="S3240" t="str">
        <f t="shared" si="741"/>
        <v>-7.2961886988795-49.149486487543i</v>
      </c>
      <c r="T3240" t="str">
        <f t="shared" si="742"/>
        <v>0</v>
      </c>
      <c r="U3240" t="str">
        <f t="shared" si="743"/>
        <v>-18.3327986383281-3.85343644669712i</v>
      </c>
      <c r="V3240" t="str">
        <f t="shared" si="744"/>
        <v>31.0759755519411+0.14625617779489i</v>
      </c>
      <c r="W3240" t="str">
        <f t="shared" si="745"/>
        <v>-147.968465544102+64.915367182262i</v>
      </c>
      <c r="X3240">
        <f t="shared" si="746"/>
        <v>161.58178019778097</v>
      </c>
      <c r="AA3240">
        <f t="shared" si="747"/>
        <v>1833.6021410000001</v>
      </c>
      <c r="AB3240">
        <f t="shared" si="748"/>
        <v>161.58178019778097</v>
      </c>
    </row>
    <row r="3241" spans="2:28" x14ac:dyDescent="0.25">
      <c r="B3241" t="s">
        <v>234</v>
      </c>
      <c r="C3241" t="s">
        <v>105</v>
      </c>
      <c r="D3241">
        <v>1833.6021410000001</v>
      </c>
      <c r="E3241">
        <v>0</v>
      </c>
      <c r="F3241">
        <v>0</v>
      </c>
      <c r="G3241">
        <v>68.532181289999997</v>
      </c>
      <c r="H3241">
        <v>-3.0223790159999999</v>
      </c>
      <c r="I3241">
        <v>13.93481061</v>
      </c>
      <c r="L3241">
        <f t="shared" si="749"/>
        <v>-1</v>
      </c>
      <c r="M3241">
        <f t="shared" si="735"/>
        <v>459.11878393054224</v>
      </c>
      <c r="N3241">
        <f t="shared" si="736"/>
        <v>68.532181289999997</v>
      </c>
      <c r="O3241">
        <f t="shared" si="737"/>
        <v>-3.0223790159999999</v>
      </c>
      <c r="P3241">
        <f t="shared" si="738"/>
        <v>87.554997283082201</v>
      </c>
      <c r="Q3241" t="str">
        <f t="shared" si="739"/>
        <v>0</v>
      </c>
      <c r="R3241" t="str">
        <f t="shared" si="740"/>
        <v>-26.6739744048319-14.7763706333767i</v>
      </c>
      <c r="S3241" t="str">
        <f t="shared" si="741"/>
        <v>-7.2961886988795-49.149486487543i</v>
      </c>
      <c r="T3241" t="str">
        <f t="shared" si="742"/>
        <v>0</v>
      </c>
      <c r="U3241" t="str">
        <f t="shared" si="743"/>
        <v>-18.3327986383281-3.85343644669712i</v>
      </c>
      <c r="V3241" t="str">
        <f t="shared" si="744"/>
        <v>31.0759755519411+0.14625617779489i</v>
      </c>
      <c r="W3241" t="str">
        <f t="shared" si="745"/>
        <v>-147.968465544102+64.915367182262i</v>
      </c>
      <c r="X3241">
        <f t="shared" si="746"/>
        <v>161.58178019778097</v>
      </c>
      <c r="AA3241">
        <f t="shared" si="747"/>
        <v>1833.6021410000001</v>
      </c>
      <c r="AB3241">
        <f t="shared" si="748"/>
        <v>161.58178019778097</v>
      </c>
    </row>
    <row r="3242" spans="2:28" x14ac:dyDescent="0.25">
      <c r="B3242" t="s">
        <v>235</v>
      </c>
      <c r="C3242" t="s">
        <v>105</v>
      </c>
      <c r="D3242">
        <v>1833.6021410000001</v>
      </c>
      <c r="E3242">
        <v>0</v>
      </c>
      <c r="F3242">
        <v>0</v>
      </c>
      <c r="G3242">
        <v>68.532181289999997</v>
      </c>
      <c r="H3242">
        <v>-3.0223790159999999</v>
      </c>
      <c r="I3242">
        <v>13.93481061</v>
      </c>
      <c r="L3242">
        <f t="shared" si="749"/>
        <v>-1</v>
      </c>
      <c r="M3242">
        <f t="shared" si="735"/>
        <v>459.11878393054224</v>
      </c>
      <c r="N3242">
        <f t="shared" si="736"/>
        <v>68.532181289999997</v>
      </c>
      <c r="O3242">
        <f t="shared" si="737"/>
        <v>-3.0223790159999999</v>
      </c>
      <c r="P3242">
        <f t="shared" si="738"/>
        <v>87.554997283082201</v>
      </c>
      <c r="Q3242" t="str">
        <f t="shared" si="739"/>
        <v>0</v>
      </c>
      <c r="R3242" t="str">
        <f t="shared" si="740"/>
        <v>-26.6739744048319-14.7763706333767i</v>
      </c>
      <c r="S3242" t="str">
        <f t="shared" si="741"/>
        <v>-7.2961886988795-49.149486487543i</v>
      </c>
      <c r="T3242" t="str">
        <f t="shared" si="742"/>
        <v>0</v>
      </c>
      <c r="U3242" t="str">
        <f t="shared" si="743"/>
        <v>-18.3327986383281-3.85343644669712i</v>
      </c>
      <c r="V3242" t="str">
        <f t="shared" si="744"/>
        <v>31.0759755519411+0.14625617779489i</v>
      </c>
      <c r="W3242" t="str">
        <f t="shared" si="745"/>
        <v>-147.968465544102+64.915367182262i</v>
      </c>
      <c r="X3242">
        <f t="shared" si="746"/>
        <v>161.58178019778097</v>
      </c>
      <c r="AA3242">
        <f t="shared" si="747"/>
        <v>1833.6021410000001</v>
      </c>
      <c r="AB3242">
        <f t="shared" si="748"/>
        <v>161.58178019778097</v>
      </c>
    </row>
    <row r="3243" spans="2:28" x14ac:dyDescent="0.25">
      <c r="B3243" t="s">
        <v>236</v>
      </c>
      <c r="C3243" t="s">
        <v>122</v>
      </c>
      <c r="D3243">
        <v>1833.602142</v>
      </c>
      <c r="E3243" s="1">
        <v>9.9999999999999995E-7</v>
      </c>
      <c r="F3243">
        <v>0</v>
      </c>
      <c r="G3243">
        <v>68.532187329999999</v>
      </c>
      <c r="H3243">
        <v>-3.0223791640000002</v>
      </c>
      <c r="I3243">
        <v>13.93481061</v>
      </c>
      <c r="L3243">
        <f t="shared" si="749"/>
        <v>-1</v>
      </c>
      <c r="M3243">
        <f t="shared" si="735"/>
        <v>459.11878393054224</v>
      </c>
      <c r="N3243">
        <f t="shared" si="736"/>
        <v>68.532184309999991</v>
      </c>
      <c r="O3243">
        <f t="shared" si="737"/>
        <v>-3.0223790900000003</v>
      </c>
      <c r="P3243">
        <f t="shared" si="738"/>
        <v>87.554997283082201</v>
      </c>
      <c r="Q3243" t="str">
        <f t="shared" si="739"/>
        <v>0</v>
      </c>
      <c r="R3243" t="str">
        <f t="shared" si="740"/>
        <v>-26.6739744048319-14.7763706333767i</v>
      </c>
      <c r="S3243" t="str">
        <f t="shared" si="741"/>
        <v>-7.2961886988795-49.149486487543i</v>
      </c>
      <c r="T3243" t="str">
        <f t="shared" si="742"/>
        <v>0</v>
      </c>
      <c r="U3243" t="str">
        <f t="shared" si="743"/>
        <v>-18.3327986383281-3.85343644669712i</v>
      </c>
      <c r="V3243" t="str">
        <f t="shared" si="744"/>
        <v>31.0759755519411+0.14625617779489i</v>
      </c>
      <c r="W3243" t="str">
        <f t="shared" si="745"/>
        <v>-147.968468804358+64.915368612571i</v>
      </c>
      <c r="X3243">
        <f t="shared" si="746"/>
        <v>161.58178375798502</v>
      </c>
      <c r="AA3243">
        <f t="shared" si="747"/>
        <v>1833.602142</v>
      </c>
      <c r="AB3243">
        <f t="shared" si="748"/>
        <v>161.58178375798502</v>
      </c>
    </row>
    <row r="3244" spans="2:28" x14ac:dyDescent="0.25">
      <c r="B3244" t="s">
        <v>144</v>
      </c>
      <c r="C3244" t="s">
        <v>78</v>
      </c>
      <c r="D3244">
        <v>1833.8521410000001</v>
      </c>
      <c r="E3244">
        <v>0.249999</v>
      </c>
      <c r="F3244">
        <v>0</v>
      </c>
      <c r="G3244">
        <v>70.05261351</v>
      </c>
      <c r="H3244">
        <v>-3.0593498760000002</v>
      </c>
      <c r="I3244">
        <v>13.935384859999999</v>
      </c>
      <c r="L3244">
        <f t="shared" si="749"/>
        <v>-1</v>
      </c>
      <c r="M3244">
        <f t="shared" si="735"/>
        <v>459.11878393054224</v>
      </c>
      <c r="N3244">
        <f t="shared" si="736"/>
        <v>69.292400420000007</v>
      </c>
      <c r="O3244">
        <f t="shared" si="737"/>
        <v>-3.0408645200000004</v>
      </c>
      <c r="P3244">
        <f t="shared" si="738"/>
        <v>87.556801342663533</v>
      </c>
      <c r="Q3244" t="str">
        <f t="shared" si="739"/>
        <v>0</v>
      </c>
      <c r="R3244" t="str">
        <f t="shared" si="740"/>
        <v>-26.6739744048319-14.7763706333767i</v>
      </c>
      <c r="S3244" t="str">
        <f t="shared" si="741"/>
        <v>-7.2961886988795-49.149486487543i</v>
      </c>
      <c r="T3244" t="str">
        <f t="shared" si="742"/>
        <v>0</v>
      </c>
      <c r="U3244" t="str">
        <f t="shared" si="743"/>
        <v>-18.3327986383281-3.85343644669712i</v>
      </c>
      <c r="V3244" t="str">
        <f t="shared" si="744"/>
        <v>31.0759755519411+0.14625617779489i</v>
      </c>
      <c r="W3244" t="str">
        <f t="shared" si="745"/>
        <v>-149.097849770077+65.7265727709065i</v>
      </c>
      <c r="X3244">
        <f t="shared" si="746"/>
        <v>162.94217125799483</v>
      </c>
      <c r="AA3244">
        <f t="shared" si="747"/>
        <v>1833.8521410000001</v>
      </c>
      <c r="AB3244">
        <f t="shared" si="748"/>
        <v>162.94217125799483</v>
      </c>
    </row>
    <row r="3245" spans="2:28" x14ac:dyDescent="0.25">
      <c r="B3245" t="s">
        <v>246</v>
      </c>
      <c r="C3245" t="s">
        <v>78</v>
      </c>
      <c r="D3245">
        <v>1834.147391</v>
      </c>
      <c r="E3245">
        <v>0.29525000000000001</v>
      </c>
      <c r="F3245">
        <v>0</v>
      </c>
      <c r="G3245">
        <v>71.872050990000005</v>
      </c>
      <c r="H3245">
        <v>-3.1030124630000002</v>
      </c>
      <c r="I3245">
        <v>13.9360471</v>
      </c>
      <c r="L3245">
        <f t="shared" si="749"/>
        <v>-1</v>
      </c>
      <c r="M3245">
        <f t="shared" si="735"/>
        <v>459.11878393054224</v>
      </c>
      <c r="N3245">
        <f t="shared" si="736"/>
        <v>70.962332250000003</v>
      </c>
      <c r="O3245">
        <f t="shared" si="737"/>
        <v>-3.0811811695000002</v>
      </c>
      <c r="P3245">
        <f t="shared" si="738"/>
        <v>87.560685890563761</v>
      </c>
      <c r="Q3245" t="str">
        <f t="shared" si="739"/>
        <v>0</v>
      </c>
      <c r="R3245" t="str">
        <f t="shared" si="740"/>
        <v>-26.6739744048319-14.7763706333767i</v>
      </c>
      <c r="S3245" t="str">
        <f t="shared" si="741"/>
        <v>-7.2961886988795-49.149486487543i</v>
      </c>
      <c r="T3245" t="str">
        <f t="shared" si="742"/>
        <v>0</v>
      </c>
      <c r="U3245" t="str">
        <f t="shared" si="743"/>
        <v>-18.3327986383281-3.85343644669712i</v>
      </c>
      <c r="V3245" t="str">
        <f t="shared" si="744"/>
        <v>31.0759755519411+0.14625617779489i</v>
      </c>
      <c r="W3245" t="str">
        <f t="shared" si="745"/>
        <v>-151.55966292429+67.498360542768i</v>
      </c>
      <c r="X3245">
        <f t="shared" si="746"/>
        <v>165.91069917785862</v>
      </c>
      <c r="AA3245">
        <f t="shared" si="747"/>
        <v>1834.147391</v>
      </c>
      <c r="AB3245">
        <f t="shared" si="748"/>
        <v>165.91069917785862</v>
      </c>
    </row>
    <row r="3246" spans="2:28" x14ac:dyDescent="0.25">
      <c r="B3246" t="s">
        <v>342</v>
      </c>
      <c r="C3246" t="s">
        <v>105</v>
      </c>
      <c r="D3246">
        <v>1834.147391</v>
      </c>
      <c r="E3246">
        <v>0</v>
      </c>
      <c r="F3246">
        <v>0</v>
      </c>
      <c r="G3246">
        <v>71.872050990000005</v>
      </c>
      <c r="H3246">
        <v>-3.1030124630000002</v>
      </c>
      <c r="I3246">
        <v>13.9360471</v>
      </c>
      <c r="L3246">
        <f t="shared" si="749"/>
        <v>-1</v>
      </c>
      <c r="M3246">
        <f t="shared" si="735"/>
        <v>459.11878393054224</v>
      </c>
      <c r="N3246">
        <f t="shared" si="736"/>
        <v>71.872050990000005</v>
      </c>
      <c r="O3246">
        <f t="shared" si="737"/>
        <v>-3.1030124630000002</v>
      </c>
      <c r="P3246">
        <f t="shared" si="738"/>
        <v>87.562766378882685</v>
      </c>
      <c r="Q3246" t="str">
        <f t="shared" si="739"/>
        <v>0</v>
      </c>
      <c r="R3246" t="str">
        <f t="shared" si="740"/>
        <v>-26.6739744048319-14.7763706333767i</v>
      </c>
      <c r="S3246" t="str">
        <f t="shared" si="741"/>
        <v>-7.2961886988795-49.149486487543i</v>
      </c>
      <c r="T3246" t="str">
        <f t="shared" si="742"/>
        <v>0</v>
      </c>
      <c r="U3246" t="str">
        <f t="shared" si="743"/>
        <v>-18.3327986383281-3.85343644669712i</v>
      </c>
      <c r="V3246" t="str">
        <f t="shared" si="744"/>
        <v>31.0759755519411+0.14625617779489i</v>
      </c>
      <c r="W3246" t="str">
        <f t="shared" si="745"/>
        <v>-152.891411070241+68.4598685941285i</v>
      </c>
      <c r="X3246">
        <f t="shared" si="746"/>
        <v>167.51876667100541</v>
      </c>
      <c r="AA3246">
        <f t="shared" si="747"/>
        <v>1834.147391</v>
      </c>
      <c r="AB3246">
        <f t="shared" si="748"/>
        <v>167.51876667100541</v>
      </c>
    </row>
    <row r="3247" spans="2:28" x14ac:dyDescent="0.25">
      <c r="B3247" t="s">
        <v>885</v>
      </c>
      <c r="C3247" t="s">
        <v>122</v>
      </c>
      <c r="D3247">
        <v>1835.2573910000001</v>
      </c>
      <c r="E3247">
        <v>1.1100000000000001</v>
      </c>
      <c r="F3247">
        <v>0</v>
      </c>
      <c r="G3247">
        <v>70.772118800000001</v>
      </c>
      <c r="H3247">
        <v>4.0571042970000004</v>
      </c>
      <c r="I3247">
        <v>13.938478780000001</v>
      </c>
      <c r="L3247">
        <f t="shared" si="749"/>
        <v>-1</v>
      </c>
      <c r="M3247">
        <f t="shared" si="735"/>
        <v>459.11878393054224</v>
      </c>
      <c r="N3247">
        <f t="shared" si="736"/>
        <v>71.322084895000003</v>
      </c>
      <c r="O3247">
        <f t="shared" si="737"/>
        <v>0.4770459170000001</v>
      </c>
      <c r="P3247">
        <f t="shared" si="738"/>
        <v>87.570405726906557</v>
      </c>
      <c r="Q3247" t="str">
        <f t="shared" si="739"/>
        <v>0</v>
      </c>
      <c r="R3247" t="str">
        <f t="shared" si="740"/>
        <v>-26.6739744048319-14.7763706333767i</v>
      </c>
      <c r="S3247" t="str">
        <f t="shared" si="741"/>
        <v>-7.2961886988795-49.149486487543i</v>
      </c>
      <c r="T3247" t="str">
        <f t="shared" si="742"/>
        <v>0</v>
      </c>
      <c r="U3247" t="str">
        <f t="shared" si="743"/>
        <v>-18.3327986383281-3.85343644669712i</v>
      </c>
      <c r="V3247" t="str">
        <f t="shared" si="744"/>
        <v>31.0759755519411+0.14625617779489i</v>
      </c>
      <c r="W3247" t="str">
        <f t="shared" si="745"/>
        <v>-153.628779762956+70.1343775263485i</v>
      </c>
      <c r="X3247">
        <f t="shared" si="746"/>
        <v>168.88052842901462</v>
      </c>
      <c r="AA3247">
        <f t="shared" si="747"/>
        <v>1835.2573910000001</v>
      </c>
      <c r="AB3247">
        <f t="shared" si="748"/>
        <v>168.88052842901462</v>
      </c>
    </row>
    <row r="3248" spans="2:28" x14ac:dyDescent="0.25">
      <c r="B3248" t="s">
        <v>344</v>
      </c>
      <c r="C3248" t="s">
        <v>105</v>
      </c>
      <c r="D3248">
        <v>1835.2573910000001</v>
      </c>
      <c r="E3248">
        <v>0</v>
      </c>
      <c r="F3248">
        <v>0</v>
      </c>
      <c r="G3248">
        <v>70.772118800000001</v>
      </c>
      <c r="H3248">
        <v>4.0571042970000004</v>
      </c>
      <c r="I3248">
        <v>13.938478780000001</v>
      </c>
      <c r="L3248">
        <f t="shared" si="749"/>
        <v>-1</v>
      </c>
      <c r="M3248">
        <f t="shared" si="735"/>
        <v>459.11878393054224</v>
      </c>
      <c r="N3248">
        <f t="shared" si="736"/>
        <v>70.772118800000001</v>
      </c>
      <c r="O3248">
        <f t="shared" si="737"/>
        <v>4.0571042970000004</v>
      </c>
      <c r="P3248">
        <f t="shared" si="738"/>
        <v>87.578045074930444</v>
      </c>
      <c r="Q3248" t="str">
        <f t="shared" si="739"/>
        <v>0</v>
      </c>
      <c r="R3248" t="str">
        <f t="shared" si="740"/>
        <v>-26.6739744048319-14.7763706333767i</v>
      </c>
      <c r="S3248" t="str">
        <f t="shared" si="741"/>
        <v>-7.2961886988795-49.149486487543i</v>
      </c>
      <c r="T3248" t="str">
        <f t="shared" si="742"/>
        <v>0</v>
      </c>
      <c r="U3248" t="str">
        <f t="shared" si="743"/>
        <v>-18.3327986383281-3.85343644669712i</v>
      </c>
      <c r="V3248" t="str">
        <f t="shared" si="744"/>
        <v>31.0759755519411+0.14625617779489i</v>
      </c>
      <c r="W3248" t="str">
        <f t="shared" si="745"/>
        <v>-154.344728413732+71.788830812937i</v>
      </c>
      <c r="X3248">
        <f t="shared" si="746"/>
        <v>170.22318120220049</v>
      </c>
      <c r="AA3248">
        <f t="shared" si="747"/>
        <v>1835.2573910000001</v>
      </c>
      <c r="AB3248">
        <f t="shared" si="748"/>
        <v>170.22318120220049</v>
      </c>
    </row>
    <row r="3249" spans="2:28" x14ac:dyDescent="0.25">
      <c r="B3249" t="s">
        <v>242</v>
      </c>
      <c r="C3249" t="s">
        <v>78</v>
      </c>
      <c r="D3249">
        <v>1835.3884410000001</v>
      </c>
      <c r="E3249">
        <v>0.13105</v>
      </c>
      <c r="F3249">
        <v>0</v>
      </c>
      <c r="G3249">
        <v>69.712988769999995</v>
      </c>
      <c r="H3249">
        <v>4.0247731260000004</v>
      </c>
      <c r="I3249">
        <v>13.938775720000001</v>
      </c>
      <c r="L3249">
        <f t="shared" si="749"/>
        <v>-1</v>
      </c>
      <c r="M3249">
        <f t="shared" si="735"/>
        <v>459.11878393054224</v>
      </c>
      <c r="N3249">
        <f t="shared" si="736"/>
        <v>70.242553784999998</v>
      </c>
      <c r="O3249">
        <f t="shared" si="737"/>
        <v>4.0409387115000008</v>
      </c>
      <c r="P3249">
        <f t="shared" si="738"/>
        <v>87.578977939452997</v>
      </c>
      <c r="Q3249" t="str">
        <f t="shared" si="739"/>
        <v>0</v>
      </c>
      <c r="R3249" t="str">
        <f t="shared" si="740"/>
        <v>-26.6739744048319-14.7763706333767i</v>
      </c>
      <c r="S3249" t="str">
        <f t="shared" si="741"/>
        <v>-7.2961886988795-49.149486487543i</v>
      </c>
      <c r="T3249" t="str">
        <f t="shared" si="742"/>
        <v>0</v>
      </c>
      <c r="U3249" t="str">
        <f t="shared" si="743"/>
        <v>-18.3327986383281-3.85343644669712i</v>
      </c>
      <c r="V3249" t="str">
        <f t="shared" si="744"/>
        <v>31.0759755519411+0.14625617779489i</v>
      </c>
      <c r="W3249" t="str">
        <f t="shared" si="745"/>
        <v>-153.924871894823+71.753689287681i</v>
      </c>
      <c r="X3249">
        <f t="shared" si="746"/>
        <v>169.82773069858391</v>
      </c>
      <c r="AA3249">
        <f t="shared" si="747"/>
        <v>1835.3884410000001</v>
      </c>
      <c r="AB3249">
        <f t="shared" si="748"/>
        <v>169.82773069858391</v>
      </c>
    </row>
    <row r="3250" spans="2:28" x14ac:dyDescent="0.25">
      <c r="B3250" t="s">
        <v>886</v>
      </c>
      <c r="C3250" t="s">
        <v>122</v>
      </c>
      <c r="D3250">
        <v>1836.1384410000001</v>
      </c>
      <c r="E3250">
        <v>0.75</v>
      </c>
      <c r="F3250">
        <v>0</v>
      </c>
      <c r="G3250">
        <v>63.21870732</v>
      </c>
      <c r="H3250">
        <v>4.60800623</v>
      </c>
      <c r="I3250">
        <v>13.940571090000001</v>
      </c>
      <c r="L3250">
        <f t="shared" si="749"/>
        <v>-1</v>
      </c>
      <c r="M3250">
        <f t="shared" ref="M3250:M3313" si="750">M3249+$G$2*F3250*L3250</f>
        <v>459.11878393054224</v>
      </c>
      <c r="N3250">
        <f t="shared" ref="N3250:N3313" si="751">(G3250+G3249)/2</f>
        <v>66.465848045000001</v>
      </c>
      <c r="O3250">
        <f t="shared" ref="O3250:O3313" si="752">(H3250+H3249)/2</f>
        <v>4.3163896780000002</v>
      </c>
      <c r="P3250">
        <f t="shared" ref="P3250:P3313" si="753">(I3250+I3249)/2*2*PI()</f>
        <v>87.585551125178043</v>
      </c>
      <c r="Q3250" t="str">
        <f t="shared" ref="Q3250:Q3313" si="754">IMPRODUCT(IMDIV(IMEXP(COMPLEX(0,$P3250)),COMPLEX(SQRT($N3250),0)),COMPLEX(-$O3250,1),IMEXP(COMPLEX(0,PI()/2*(1-$L3250))),"0+1i",IMEXP(COMPLEX(0,$M3250)),COMPLEX($G$2*$F3250*$L3250,0))</f>
        <v>0</v>
      </c>
      <c r="R3250" t="str">
        <f t="shared" ref="R3250:R3313" si="755">IMSUM(R3249,Q3250)</f>
        <v>-26.6739744048319-14.7763706333767i</v>
      </c>
      <c r="S3250" t="str">
        <f t="shared" ref="S3250:S3313" si="756">IMSUM($G$6,R3250)</f>
        <v>-7.2961886988795-49.149486487543i</v>
      </c>
      <c r="T3250" t="str">
        <f t="shared" ref="T3250:T3313" si="757">IMPRODUCT(IMDIV(IMEXP(COMPLEX(0,-$P3250)),COMPLEX(SQRT($N3250),0)),COMPLEX(-$O3250,-1),IMEXP(COMPLEX(0,PI()/2*(1-$L3250))),"0+1i",IMEXP(COMPLEX(0,$M3250)),COMPLEX($G$2*$F3250*$L3250,0))</f>
        <v>0</v>
      </c>
      <c r="U3250" t="str">
        <f t="shared" ref="U3250:U3313" si="758">IMSUM(U3249,T3250)</f>
        <v>-18.3327986383281-3.85343644669712i</v>
      </c>
      <c r="V3250" t="str">
        <f t="shared" ref="V3250:V3313" si="759">IMSUM($G$10,U3250)</f>
        <v>31.0759755519411+0.14625617779489i</v>
      </c>
      <c r="W3250" t="str">
        <f t="shared" ref="W3250:W3313" si="760">IMPRODUCT(IMDIV("1+0i","0+2i"),IMSUB(IMPRODUCT(COMPLEX(SQRT(N3250),0),IMEXP(COMPLEX(0,-P3250)),S3250),IMPRODUCT(COMPLEX(SQRT(N3250),0),IMEXP(COMPLEX(0,P3250)),V3250)))</f>
        <v>-150.813639530861+71.399862101124i</v>
      </c>
      <c r="X3250">
        <f t="shared" ref="X3250:X3313" si="761">IMABS(W3250)</f>
        <v>166.8613022141563</v>
      </c>
      <c r="AA3250">
        <f t="shared" ref="AA3250:AA3313" si="762">D3250</f>
        <v>1836.1384410000001</v>
      </c>
      <c r="AB3250">
        <f t="shared" ref="AB3250:AB3313" si="763">X3250</f>
        <v>166.8613022141563</v>
      </c>
    </row>
    <row r="3251" spans="2:28" x14ac:dyDescent="0.25">
      <c r="B3251" t="s">
        <v>240</v>
      </c>
      <c r="C3251" t="s">
        <v>78</v>
      </c>
      <c r="D3251">
        <v>1836.3646679999999</v>
      </c>
      <c r="E3251">
        <v>0.2262276</v>
      </c>
      <c r="F3251">
        <v>0</v>
      </c>
      <c r="G3251">
        <v>61.151790320000003</v>
      </c>
      <c r="H3251">
        <v>4.5284430489999998</v>
      </c>
      <c r="I3251">
        <v>13.94115017</v>
      </c>
      <c r="L3251">
        <f t="shared" ref="L3251:L3314" si="764">IF(B3251="SNAKE1",-1,IF(B3251="SNAKE2",1,L3250))</f>
        <v>-1</v>
      </c>
      <c r="M3251">
        <f t="shared" si="750"/>
        <v>459.11878393054224</v>
      </c>
      <c r="N3251">
        <f t="shared" si="751"/>
        <v>62.185248819999998</v>
      </c>
      <c r="O3251">
        <f t="shared" si="752"/>
        <v>4.5682246395000004</v>
      </c>
      <c r="P3251">
        <f t="shared" si="753"/>
        <v>87.593010679854345</v>
      </c>
      <c r="Q3251" t="str">
        <f t="shared" si="754"/>
        <v>0</v>
      </c>
      <c r="R3251" t="str">
        <f t="shared" si="755"/>
        <v>-26.6739744048319-14.7763706333767i</v>
      </c>
      <c r="S3251" t="str">
        <f t="shared" si="756"/>
        <v>-7.2961886988795-49.149486487543i</v>
      </c>
      <c r="T3251" t="str">
        <f t="shared" si="757"/>
        <v>0</v>
      </c>
      <c r="U3251" t="str">
        <f t="shared" si="758"/>
        <v>-18.3327986383281-3.85343644669712i</v>
      </c>
      <c r="V3251" t="str">
        <f t="shared" si="759"/>
        <v>31.0759755519411+0.14625617779489i</v>
      </c>
      <c r="W3251" t="str">
        <f t="shared" si="760"/>
        <v>-147.058605072977+70.817087527277i</v>
      </c>
      <c r="X3251">
        <f t="shared" si="761"/>
        <v>163.22160767452277</v>
      </c>
      <c r="AA3251">
        <f t="shared" si="762"/>
        <v>1836.3646679999999</v>
      </c>
      <c r="AB3251">
        <f t="shared" si="763"/>
        <v>163.22160767452277</v>
      </c>
    </row>
    <row r="3252" spans="2:28" x14ac:dyDescent="0.25">
      <c r="B3252" t="s">
        <v>93</v>
      </c>
      <c r="C3252" t="s">
        <v>94</v>
      </c>
      <c r="D3252">
        <v>1836.3646679999999</v>
      </c>
      <c r="E3252">
        <v>0</v>
      </c>
      <c r="F3252">
        <v>0</v>
      </c>
      <c r="G3252">
        <v>61.151790320000003</v>
      </c>
      <c r="H3252">
        <v>4.5284430489999998</v>
      </c>
      <c r="I3252">
        <v>13.94115017</v>
      </c>
      <c r="L3252">
        <f t="shared" si="764"/>
        <v>-1</v>
      </c>
      <c r="M3252">
        <f t="shared" si="750"/>
        <v>459.11878393054224</v>
      </c>
      <c r="N3252">
        <f t="shared" si="751"/>
        <v>61.151790320000003</v>
      </c>
      <c r="O3252">
        <f t="shared" si="752"/>
        <v>4.5284430489999998</v>
      </c>
      <c r="P3252">
        <f t="shared" si="753"/>
        <v>87.594829913328198</v>
      </c>
      <c r="Q3252" t="str">
        <f t="shared" si="754"/>
        <v>0</v>
      </c>
      <c r="R3252" t="str">
        <f t="shared" si="755"/>
        <v>-26.6739744048319-14.7763706333767i</v>
      </c>
      <c r="S3252" t="str">
        <f t="shared" si="756"/>
        <v>-7.2961886988795-49.149486487543i</v>
      </c>
      <c r="T3252" t="str">
        <f t="shared" si="757"/>
        <v>0</v>
      </c>
      <c r="U3252" t="str">
        <f t="shared" si="758"/>
        <v>-18.3327986383281-3.85343644669712i</v>
      </c>
      <c r="V3252" t="str">
        <f t="shared" si="759"/>
        <v>31.0759755519411+0.14625617779489i</v>
      </c>
      <c r="W3252" t="str">
        <f t="shared" si="760"/>
        <v>-146.116181581163+70.6499345943475i</v>
      </c>
      <c r="X3252">
        <f t="shared" si="761"/>
        <v>162.30019032042131</v>
      </c>
      <c r="AA3252">
        <f t="shared" si="762"/>
        <v>1836.3646679999999</v>
      </c>
      <c r="AB3252">
        <f t="shared" si="763"/>
        <v>162.30019032042131</v>
      </c>
    </row>
    <row r="3253" spans="2:28" x14ac:dyDescent="0.25">
      <c r="B3253" t="s">
        <v>226</v>
      </c>
      <c r="C3253" t="s">
        <v>78</v>
      </c>
      <c r="D3253">
        <v>1836.562052</v>
      </c>
      <c r="E3253">
        <v>0.19738339999999999</v>
      </c>
      <c r="F3253">
        <v>0</v>
      </c>
      <c r="G3253">
        <v>59.37781347</v>
      </c>
      <c r="H3253">
        <v>4.4590242370000004</v>
      </c>
      <c r="I3253">
        <v>13.9416715</v>
      </c>
      <c r="L3253">
        <f t="shared" si="764"/>
        <v>-1</v>
      </c>
      <c r="M3253">
        <f t="shared" si="750"/>
        <v>459.11878393054224</v>
      </c>
      <c r="N3253">
        <f t="shared" si="751"/>
        <v>60.264801895000005</v>
      </c>
      <c r="O3253">
        <f t="shared" si="752"/>
        <v>4.4937336430000006</v>
      </c>
      <c r="P3253">
        <f t="shared" si="753"/>
        <v>87.596467719826279</v>
      </c>
      <c r="Q3253" t="str">
        <f t="shared" si="754"/>
        <v>0</v>
      </c>
      <c r="R3253" t="str">
        <f t="shared" si="755"/>
        <v>-26.6739744048319-14.7763706333767i</v>
      </c>
      <c r="S3253" t="str">
        <f t="shared" si="756"/>
        <v>-7.2961886988795-49.149486487543i</v>
      </c>
      <c r="T3253" t="str">
        <f t="shared" si="757"/>
        <v>0</v>
      </c>
      <c r="U3253" t="str">
        <f t="shared" si="758"/>
        <v>-18.3327986383281-3.85343644669712i</v>
      </c>
      <c r="V3253" t="str">
        <f t="shared" si="759"/>
        <v>31.0759755519411+0.14625617779489i</v>
      </c>
      <c r="W3253" t="str">
        <f t="shared" si="760"/>
        <v>-145.306640329762+70.5142164385795i</v>
      </c>
      <c r="X3253">
        <f t="shared" si="761"/>
        <v>161.5124590979583</v>
      </c>
      <c r="AA3253">
        <f t="shared" si="762"/>
        <v>1836.562052</v>
      </c>
      <c r="AB3253">
        <f t="shared" si="763"/>
        <v>161.5124590979583</v>
      </c>
    </row>
    <row r="3254" spans="2:28" x14ac:dyDescent="0.25">
      <c r="B3254" t="s">
        <v>238</v>
      </c>
      <c r="C3254" t="s">
        <v>78</v>
      </c>
      <c r="D3254">
        <v>1836.864613</v>
      </c>
      <c r="E3254">
        <v>0.30256100000000002</v>
      </c>
      <c r="F3254">
        <v>0</v>
      </c>
      <c r="G3254">
        <v>56.711755109999999</v>
      </c>
      <c r="H3254">
        <v>4.3526149600000004</v>
      </c>
      <c r="I3254">
        <v>13.942501330000001</v>
      </c>
      <c r="L3254">
        <f t="shared" si="764"/>
        <v>-1</v>
      </c>
      <c r="M3254">
        <f t="shared" si="750"/>
        <v>459.11878393054224</v>
      </c>
      <c r="N3254">
        <f t="shared" si="751"/>
        <v>58.044784289999996</v>
      </c>
      <c r="O3254">
        <f t="shared" si="752"/>
        <v>4.4058195985000008</v>
      </c>
      <c r="P3254">
        <f t="shared" si="753"/>
        <v>87.600712514156115</v>
      </c>
      <c r="Q3254" t="str">
        <f t="shared" si="754"/>
        <v>0</v>
      </c>
      <c r="R3254" t="str">
        <f t="shared" si="755"/>
        <v>-26.6739744048319-14.7763706333767i</v>
      </c>
      <c r="S3254" t="str">
        <f t="shared" si="756"/>
        <v>-7.2961886988795-49.149486487543i</v>
      </c>
      <c r="T3254" t="str">
        <f t="shared" si="757"/>
        <v>0</v>
      </c>
      <c r="U3254" t="str">
        <f t="shared" si="758"/>
        <v>-18.3327986383281-3.85343644669712i</v>
      </c>
      <c r="V3254" t="str">
        <f t="shared" si="759"/>
        <v>31.0759755519411+0.14625617779489i</v>
      </c>
      <c r="W3254" t="str">
        <f t="shared" si="760"/>
        <v>-143.249468914796+70.1651936001i</v>
      </c>
      <c r="X3254">
        <f t="shared" si="761"/>
        <v>159.51039068759948</v>
      </c>
      <c r="AA3254">
        <f t="shared" si="762"/>
        <v>1836.864613</v>
      </c>
      <c r="AB3254">
        <f t="shared" si="763"/>
        <v>159.51039068759948</v>
      </c>
    </row>
    <row r="3255" spans="2:28" x14ac:dyDescent="0.25">
      <c r="B3255" t="s">
        <v>224</v>
      </c>
      <c r="C3255" t="s">
        <v>78</v>
      </c>
      <c r="D3255">
        <v>1837.242438</v>
      </c>
      <c r="E3255">
        <v>0.37782500000000002</v>
      </c>
      <c r="F3255">
        <v>0</v>
      </c>
      <c r="G3255">
        <v>53.472906719999997</v>
      </c>
      <c r="H3255">
        <v>4.2197356880000001</v>
      </c>
      <c r="I3255">
        <v>13.9435933</v>
      </c>
      <c r="L3255">
        <f t="shared" si="764"/>
        <v>-1</v>
      </c>
      <c r="M3255">
        <f t="shared" si="750"/>
        <v>459.11878393054224</v>
      </c>
      <c r="N3255">
        <f t="shared" si="751"/>
        <v>55.092330914999998</v>
      </c>
      <c r="O3255">
        <f t="shared" si="752"/>
        <v>4.2861753240000002</v>
      </c>
      <c r="P3255">
        <f t="shared" si="753"/>
        <v>87.606750026917794</v>
      </c>
      <c r="Q3255" t="str">
        <f t="shared" si="754"/>
        <v>0</v>
      </c>
      <c r="R3255" t="str">
        <f t="shared" si="755"/>
        <v>-26.6739744048319-14.7763706333767i</v>
      </c>
      <c r="S3255" t="str">
        <f t="shared" si="756"/>
        <v>-7.2961886988795-49.149486487543i</v>
      </c>
      <c r="T3255" t="str">
        <f t="shared" si="757"/>
        <v>0</v>
      </c>
      <c r="U3255" t="str">
        <f t="shared" si="758"/>
        <v>-18.3327986383281-3.85343644669712i</v>
      </c>
      <c r="V3255" t="str">
        <f t="shared" si="759"/>
        <v>31.0759755519411+0.14625617779489i</v>
      </c>
      <c r="W3255" t="str">
        <f t="shared" si="760"/>
        <v>-140.447221796235+69.6882695114845i</v>
      </c>
      <c r="X3255">
        <f t="shared" si="761"/>
        <v>156.78608681189198</v>
      </c>
      <c r="AA3255">
        <f t="shared" si="762"/>
        <v>1837.242438</v>
      </c>
      <c r="AB3255">
        <f t="shared" si="763"/>
        <v>156.78608681189198</v>
      </c>
    </row>
    <row r="3256" spans="2:28" x14ac:dyDescent="0.25">
      <c r="B3256" t="s">
        <v>239</v>
      </c>
      <c r="C3256" t="s">
        <v>78</v>
      </c>
      <c r="D3256">
        <v>1839.2924720000001</v>
      </c>
      <c r="E3256">
        <v>2.0500340000000001</v>
      </c>
      <c r="F3256">
        <v>0</v>
      </c>
      <c r="G3256">
        <v>37.649751930000001</v>
      </c>
      <c r="H3256">
        <v>3.498748392</v>
      </c>
      <c r="I3256">
        <v>13.950867479999999</v>
      </c>
      <c r="L3256">
        <f t="shared" si="764"/>
        <v>-1</v>
      </c>
      <c r="M3256">
        <f t="shared" si="750"/>
        <v>459.11878393054224</v>
      </c>
      <c r="N3256">
        <f t="shared" si="751"/>
        <v>45.561329325000003</v>
      </c>
      <c r="O3256">
        <f t="shared" si="752"/>
        <v>3.8592420399999998</v>
      </c>
      <c r="P3256">
        <f t="shared" si="753"/>
        <v>87.633033062296604</v>
      </c>
      <c r="Q3256" t="str">
        <f t="shared" si="754"/>
        <v>0</v>
      </c>
      <c r="R3256" t="str">
        <f t="shared" si="755"/>
        <v>-26.6739744048319-14.7763706333767i</v>
      </c>
      <c r="S3256" t="str">
        <f t="shared" si="756"/>
        <v>-7.2961886988795-49.149486487543i</v>
      </c>
      <c r="T3256" t="str">
        <f t="shared" si="757"/>
        <v>0</v>
      </c>
      <c r="U3256" t="str">
        <f t="shared" si="758"/>
        <v>-18.3327986383281-3.85343644669712i</v>
      </c>
      <c r="V3256" t="str">
        <f t="shared" si="759"/>
        <v>31.0759755519411+0.14625617779489i</v>
      </c>
      <c r="W3256" t="str">
        <f t="shared" si="760"/>
        <v>-131.184822957806+68.615304379501i</v>
      </c>
      <c r="X3256">
        <f t="shared" si="761"/>
        <v>148.04566109671188</v>
      </c>
      <c r="AA3256">
        <f t="shared" si="762"/>
        <v>1839.2924720000001</v>
      </c>
      <c r="AB3256">
        <f t="shared" si="763"/>
        <v>148.04566109671188</v>
      </c>
    </row>
    <row r="3257" spans="2:28" x14ac:dyDescent="0.25">
      <c r="B3257" t="s">
        <v>224</v>
      </c>
      <c r="C3257" t="s">
        <v>78</v>
      </c>
      <c r="D3257">
        <v>1839.6702969999999</v>
      </c>
      <c r="E3257">
        <v>0.37782500000000002</v>
      </c>
      <c r="F3257">
        <v>0</v>
      </c>
      <c r="G3257">
        <v>35.05612782</v>
      </c>
      <c r="H3257">
        <v>3.3658691200000002</v>
      </c>
      <c r="I3257">
        <v>13.952522699999999</v>
      </c>
      <c r="L3257">
        <f t="shared" si="764"/>
        <v>-1</v>
      </c>
      <c r="M3257">
        <f t="shared" si="750"/>
        <v>459.11878393054224</v>
      </c>
      <c r="N3257">
        <f t="shared" si="751"/>
        <v>36.352939875000004</v>
      </c>
      <c r="O3257">
        <f t="shared" si="752"/>
        <v>3.4323087560000003</v>
      </c>
      <c r="P3257">
        <f t="shared" si="753"/>
        <v>87.661085599737575</v>
      </c>
      <c r="Q3257" t="str">
        <f t="shared" si="754"/>
        <v>0</v>
      </c>
      <c r="R3257" t="str">
        <f t="shared" si="755"/>
        <v>-26.6739744048319-14.7763706333767i</v>
      </c>
      <c r="S3257" t="str">
        <f t="shared" si="756"/>
        <v>-7.2961886988795-49.149486487543i</v>
      </c>
      <c r="T3257" t="str">
        <f t="shared" si="757"/>
        <v>0</v>
      </c>
      <c r="U3257" t="str">
        <f t="shared" si="758"/>
        <v>-18.3327986383281-3.85343644669712i</v>
      </c>
      <c r="V3257" t="str">
        <f t="shared" si="759"/>
        <v>31.0759755519411+0.14625617779489i</v>
      </c>
      <c r="W3257" t="str">
        <f t="shared" si="760"/>
        <v>-120.392484464568+66.2404438041745i</v>
      </c>
      <c r="X3257">
        <f t="shared" si="761"/>
        <v>137.41232372289338</v>
      </c>
      <c r="AA3257">
        <f t="shared" si="762"/>
        <v>1839.6702969999999</v>
      </c>
      <c r="AB3257">
        <f t="shared" si="763"/>
        <v>137.41232372289338</v>
      </c>
    </row>
    <row r="3258" spans="2:28" x14ac:dyDescent="0.25">
      <c r="B3258" t="s">
        <v>238</v>
      </c>
      <c r="C3258" t="s">
        <v>78</v>
      </c>
      <c r="D3258">
        <v>1839.9728580000001</v>
      </c>
      <c r="E3258">
        <v>0.30256100000000002</v>
      </c>
      <c r="F3258">
        <v>0</v>
      </c>
      <c r="G3258">
        <v>33.051561659999997</v>
      </c>
      <c r="H3258">
        <v>3.2594598420000001</v>
      </c>
      <c r="I3258">
        <v>13.95393739</v>
      </c>
      <c r="L3258">
        <f t="shared" si="764"/>
        <v>-1</v>
      </c>
      <c r="M3258">
        <f t="shared" si="750"/>
        <v>459.11878393054224</v>
      </c>
      <c r="N3258">
        <f t="shared" si="751"/>
        <v>34.053844740000002</v>
      </c>
      <c r="O3258">
        <f t="shared" si="752"/>
        <v>3.3126644810000001</v>
      </c>
      <c r="P3258">
        <f t="shared" si="753"/>
        <v>87.670730006440749</v>
      </c>
      <c r="Q3258" t="str">
        <f t="shared" si="754"/>
        <v>0</v>
      </c>
      <c r="R3258" t="str">
        <f t="shared" si="755"/>
        <v>-26.6739744048319-14.7763706333767i</v>
      </c>
      <c r="S3258" t="str">
        <f t="shared" si="756"/>
        <v>-7.2961886988795-49.149486487543i</v>
      </c>
      <c r="T3258" t="str">
        <f t="shared" si="757"/>
        <v>0</v>
      </c>
      <c r="U3258" t="str">
        <f t="shared" si="758"/>
        <v>-18.3327986383281-3.85343644669712i</v>
      </c>
      <c r="V3258" t="str">
        <f t="shared" si="759"/>
        <v>31.0759755519411+0.14625617779489i</v>
      </c>
      <c r="W3258" t="str">
        <f t="shared" si="760"/>
        <v>-117.571016661762+65.747241078191i</v>
      </c>
      <c r="X3258">
        <f t="shared" si="761"/>
        <v>134.70576701935997</v>
      </c>
      <c r="AA3258">
        <f t="shared" si="762"/>
        <v>1839.9728580000001</v>
      </c>
      <c r="AB3258">
        <f t="shared" si="763"/>
        <v>134.70576701935997</v>
      </c>
    </row>
    <row r="3259" spans="2:28" x14ac:dyDescent="0.25">
      <c r="B3259" t="s">
        <v>237</v>
      </c>
      <c r="C3259" t="s">
        <v>78</v>
      </c>
      <c r="D3259">
        <v>1840.482141</v>
      </c>
      <c r="E3259">
        <v>0.50928300000000004</v>
      </c>
      <c r="F3259">
        <v>0</v>
      </c>
      <c r="G3259">
        <v>29.822805599999999</v>
      </c>
      <c r="H3259">
        <v>3.0803474120000001</v>
      </c>
      <c r="I3259">
        <v>13.95651923</v>
      </c>
      <c r="L3259">
        <f t="shared" si="764"/>
        <v>-1</v>
      </c>
      <c r="M3259">
        <f t="shared" si="750"/>
        <v>459.11878393054224</v>
      </c>
      <c r="N3259">
        <f t="shared" si="751"/>
        <v>31.43718363</v>
      </c>
      <c r="O3259">
        <f t="shared" si="752"/>
        <v>3.1699036270000001</v>
      </c>
      <c r="P3259">
        <f t="shared" si="753"/>
        <v>87.683285475728596</v>
      </c>
      <c r="Q3259" t="str">
        <f t="shared" si="754"/>
        <v>0</v>
      </c>
      <c r="R3259" t="str">
        <f t="shared" si="755"/>
        <v>-26.6739744048319-14.7763706333767i</v>
      </c>
      <c r="S3259" t="str">
        <f t="shared" si="756"/>
        <v>-7.2961886988795-49.149486487543i</v>
      </c>
      <c r="T3259" t="str">
        <f t="shared" si="757"/>
        <v>0</v>
      </c>
      <c r="U3259" t="str">
        <f t="shared" si="758"/>
        <v>-18.3327986383281-3.85343644669712i</v>
      </c>
      <c r="V3259" t="str">
        <f t="shared" si="759"/>
        <v>31.0759755519411+0.14625617779489i</v>
      </c>
      <c r="W3259" t="str">
        <f t="shared" si="760"/>
        <v>-114.258510189834+65.2078721379745i</v>
      </c>
      <c r="X3259">
        <f t="shared" si="761"/>
        <v>131.5563519544489</v>
      </c>
      <c r="AA3259">
        <f t="shared" si="762"/>
        <v>1840.482141</v>
      </c>
      <c r="AB3259">
        <f t="shared" si="763"/>
        <v>131.5563519544489</v>
      </c>
    </row>
    <row r="3260" spans="2:28" x14ac:dyDescent="0.25">
      <c r="B3260" t="s">
        <v>127</v>
      </c>
      <c r="C3260" t="s">
        <v>78</v>
      </c>
      <c r="D3260">
        <v>1840.732141</v>
      </c>
      <c r="E3260">
        <v>0.25</v>
      </c>
      <c r="F3260">
        <v>0</v>
      </c>
      <c r="G3260">
        <v>28.304612850000002</v>
      </c>
      <c r="H3260">
        <v>2.99242359</v>
      </c>
      <c r="I3260">
        <v>13.957888730000001</v>
      </c>
      <c r="L3260">
        <f t="shared" si="764"/>
        <v>-1</v>
      </c>
      <c r="M3260">
        <f t="shared" si="750"/>
        <v>459.11878393054224</v>
      </c>
      <c r="N3260">
        <f t="shared" si="751"/>
        <v>29.063709225</v>
      </c>
      <c r="O3260">
        <f t="shared" si="752"/>
        <v>3.0363855009999998</v>
      </c>
      <c r="P3260">
        <f t="shared" si="753"/>
        <v>87.695698976444433</v>
      </c>
      <c r="Q3260" t="str">
        <f t="shared" si="754"/>
        <v>0</v>
      </c>
      <c r="R3260" t="str">
        <f t="shared" si="755"/>
        <v>-26.6739744048319-14.7763706333767i</v>
      </c>
      <c r="S3260" t="str">
        <f t="shared" si="756"/>
        <v>-7.2961886988795-49.149486487543i</v>
      </c>
      <c r="T3260" t="str">
        <f t="shared" si="757"/>
        <v>0</v>
      </c>
      <c r="U3260" t="str">
        <f t="shared" si="758"/>
        <v>-18.3327986383281-3.85343644669712i</v>
      </c>
      <c r="V3260" t="str">
        <f t="shared" si="759"/>
        <v>31.0759755519411+0.14625617779489i</v>
      </c>
      <c r="W3260" t="str">
        <f t="shared" si="760"/>
        <v>-111.074519042939+64.6248229037575i</v>
      </c>
      <c r="X3260">
        <f t="shared" si="761"/>
        <v>128.50648433430212</v>
      </c>
      <c r="AA3260">
        <f t="shared" si="762"/>
        <v>1840.732141</v>
      </c>
      <c r="AB3260">
        <f t="shared" si="763"/>
        <v>128.50648433430212</v>
      </c>
    </row>
    <row r="3261" spans="2:28" x14ac:dyDescent="0.25">
      <c r="B3261" t="s">
        <v>128</v>
      </c>
      <c r="C3261" t="s">
        <v>129</v>
      </c>
      <c r="D3261">
        <v>1840.732141</v>
      </c>
      <c r="E3261">
        <v>0</v>
      </c>
      <c r="F3261">
        <v>0</v>
      </c>
      <c r="G3261">
        <v>28.304612850000002</v>
      </c>
      <c r="H3261">
        <v>2.99242359</v>
      </c>
      <c r="I3261">
        <v>13.957888730000001</v>
      </c>
      <c r="L3261">
        <f t="shared" si="764"/>
        <v>-1</v>
      </c>
      <c r="M3261">
        <f t="shared" si="750"/>
        <v>459.11878393054224</v>
      </c>
      <c r="N3261">
        <f t="shared" si="751"/>
        <v>28.304612850000002</v>
      </c>
      <c r="O3261">
        <f t="shared" si="752"/>
        <v>2.99242359</v>
      </c>
      <c r="P3261">
        <f t="shared" si="753"/>
        <v>87.700001387583541</v>
      </c>
      <c r="Q3261" t="str">
        <f t="shared" si="754"/>
        <v>0</v>
      </c>
      <c r="R3261" t="str">
        <f t="shared" si="755"/>
        <v>-26.6739744048319-14.7763706333767i</v>
      </c>
      <c r="S3261" t="str">
        <f t="shared" si="756"/>
        <v>-7.2961886988795-49.149486487543i</v>
      </c>
      <c r="T3261" t="str">
        <f t="shared" si="757"/>
        <v>0</v>
      </c>
      <c r="U3261" t="str">
        <f t="shared" si="758"/>
        <v>-18.3327986383281-3.85343644669712i</v>
      </c>
      <c r="V3261" t="str">
        <f t="shared" si="759"/>
        <v>31.0759755519411+0.14625617779489i</v>
      </c>
      <c r="W3261" t="str">
        <f t="shared" si="760"/>
        <v>-110.025624986067+64.4320524438485i</v>
      </c>
      <c r="X3261">
        <f t="shared" si="761"/>
        <v>127.50344127003591</v>
      </c>
      <c r="AA3261">
        <f t="shared" si="762"/>
        <v>1840.732141</v>
      </c>
      <c r="AB3261">
        <f t="shared" si="763"/>
        <v>127.50344127003591</v>
      </c>
    </row>
    <row r="3262" spans="2:28" x14ac:dyDescent="0.25">
      <c r="B3262" t="s">
        <v>234</v>
      </c>
      <c r="C3262" t="s">
        <v>105</v>
      </c>
      <c r="D3262">
        <v>1840.732141</v>
      </c>
      <c r="E3262">
        <v>0</v>
      </c>
      <c r="F3262">
        <v>0</v>
      </c>
      <c r="G3262">
        <v>28.304612850000002</v>
      </c>
      <c r="H3262">
        <v>2.99242359</v>
      </c>
      <c r="I3262">
        <v>13.957888730000001</v>
      </c>
      <c r="L3262">
        <f t="shared" si="764"/>
        <v>-1</v>
      </c>
      <c r="M3262">
        <f t="shared" si="750"/>
        <v>459.11878393054224</v>
      </c>
      <c r="N3262">
        <f t="shared" si="751"/>
        <v>28.304612850000002</v>
      </c>
      <c r="O3262">
        <f t="shared" si="752"/>
        <v>2.99242359</v>
      </c>
      <c r="P3262">
        <f t="shared" si="753"/>
        <v>87.700001387583541</v>
      </c>
      <c r="Q3262" t="str">
        <f t="shared" si="754"/>
        <v>0</v>
      </c>
      <c r="R3262" t="str">
        <f t="shared" si="755"/>
        <v>-26.6739744048319-14.7763706333767i</v>
      </c>
      <c r="S3262" t="str">
        <f t="shared" si="756"/>
        <v>-7.2961886988795-49.149486487543i</v>
      </c>
      <c r="T3262" t="str">
        <f t="shared" si="757"/>
        <v>0</v>
      </c>
      <c r="U3262" t="str">
        <f t="shared" si="758"/>
        <v>-18.3327986383281-3.85343644669712i</v>
      </c>
      <c r="V3262" t="str">
        <f t="shared" si="759"/>
        <v>31.0759755519411+0.14625617779489i</v>
      </c>
      <c r="W3262" t="str">
        <f t="shared" si="760"/>
        <v>-110.025624986067+64.4320524438485i</v>
      </c>
      <c r="X3262">
        <f t="shared" si="761"/>
        <v>127.50344127003591</v>
      </c>
      <c r="AA3262">
        <f t="shared" si="762"/>
        <v>1840.732141</v>
      </c>
      <c r="AB3262">
        <f t="shared" si="763"/>
        <v>127.50344127003591</v>
      </c>
    </row>
    <row r="3263" spans="2:28" x14ac:dyDescent="0.25">
      <c r="B3263" t="s">
        <v>235</v>
      </c>
      <c r="C3263" t="s">
        <v>105</v>
      </c>
      <c r="D3263">
        <v>1840.732141</v>
      </c>
      <c r="E3263">
        <v>0</v>
      </c>
      <c r="F3263">
        <v>0</v>
      </c>
      <c r="G3263">
        <v>28.304612850000002</v>
      </c>
      <c r="H3263">
        <v>2.99242359</v>
      </c>
      <c r="I3263">
        <v>13.957888730000001</v>
      </c>
      <c r="L3263">
        <f t="shared" si="764"/>
        <v>-1</v>
      </c>
      <c r="M3263">
        <f t="shared" si="750"/>
        <v>459.11878393054224</v>
      </c>
      <c r="N3263">
        <f t="shared" si="751"/>
        <v>28.304612850000002</v>
      </c>
      <c r="O3263">
        <f t="shared" si="752"/>
        <v>2.99242359</v>
      </c>
      <c r="P3263">
        <f t="shared" si="753"/>
        <v>87.700001387583541</v>
      </c>
      <c r="Q3263" t="str">
        <f t="shared" si="754"/>
        <v>0</v>
      </c>
      <c r="R3263" t="str">
        <f t="shared" si="755"/>
        <v>-26.6739744048319-14.7763706333767i</v>
      </c>
      <c r="S3263" t="str">
        <f t="shared" si="756"/>
        <v>-7.2961886988795-49.149486487543i</v>
      </c>
      <c r="T3263" t="str">
        <f t="shared" si="757"/>
        <v>0</v>
      </c>
      <c r="U3263" t="str">
        <f t="shared" si="758"/>
        <v>-18.3327986383281-3.85343644669712i</v>
      </c>
      <c r="V3263" t="str">
        <f t="shared" si="759"/>
        <v>31.0759755519411+0.14625617779489i</v>
      </c>
      <c r="W3263" t="str">
        <f t="shared" si="760"/>
        <v>-110.025624986067+64.4320524438485i</v>
      </c>
      <c r="X3263">
        <f t="shared" si="761"/>
        <v>127.50344127003591</v>
      </c>
      <c r="AA3263">
        <f t="shared" si="762"/>
        <v>1840.732141</v>
      </c>
      <c r="AB3263">
        <f t="shared" si="763"/>
        <v>127.50344127003591</v>
      </c>
    </row>
    <row r="3264" spans="2:28" x14ac:dyDescent="0.25">
      <c r="B3264" t="s">
        <v>236</v>
      </c>
      <c r="C3264" t="s">
        <v>122</v>
      </c>
      <c r="D3264">
        <v>1840.7321420000001</v>
      </c>
      <c r="E3264" s="1">
        <v>9.9999999999999995E-7</v>
      </c>
      <c r="F3264">
        <v>0</v>
      </c>
      <c r="G3264">
        <v>28.304606870000001</v>
      </c>
      <c r="H3264">
        <v>2.9924232380000002</v>
      </c>
      <c r="I3264">
        <v>13.957888730000001</v>
      </c>
      <c r="L3264">
        <f t="shared" si="764"/>
        <v>-1</v>
      </c>
      <c r="M3264">
        <f t="shared" si="750"/>
        <v>459.11878393054224</v>
      </c>
      <c r="N3264">
        <f t="shared" si="751"/>
        <v>28.304609859999999</v>
      </c>
      <c r="O3264">
        <f t="shared" si="752"/>
        <v>2.9924234140000001</v>
      </c>
      <c r="P3264">
        <f t="shared" si="753"/>
        <v>87.700001387583541</v>
      </c>
      <c r="Q3264" t="str">
        <f t="shared" si="754"/>
        <v>0</v>
      </c>
      <c r="R3264" t="str">
        <f t="shared" si="755"/>
        <v>-26.6739744048319-14.7763706333767i</v>
      </c>
      <c r="S3264" t="str">
        <f t="shared" si="756"/>
        <v>-7.2961886988795-49.149486487543i</v>
      </c>
      <c r="T3264" t="str">
        <f t="shared" si="757"/>
        <v>0</v>
      </c>
      <c r="U3264" t="str">
        <f t="shared" si="758"/>
        <v>-18.3327986383281-3.85343644669712i</v>
      </c>
      <c r="V3264" t="str">
        <f t="shared" si="759"/>
        <v>31.0759755519411+0.14625617779489i</v>
      </c>
      <c r="W3264" t="str">
        <f t="shared" si="760"/>
        <v>-110.025619174706+64.43204904066i</v>
      </c>
      <c r="X3264">
        <f t="shared" si="761"/>
        <v>127.50343453552712</v>
      </c>
      <c r="AA3264">
        <f t="shared" si="762"/>
        <v>1840.7321420000001</v>
      </c>
      <c r="AB3264">
        <f t="shared" si="763"/>
        <v>127.50343453552712</v>
      </c>
    </row>
    <row r="3265" spans="2:28" x14ac:dyDescent="0.25">
      <c r="B3265" t="s">
        <v>144</v>
      </c>
      <c r="C3265" t="s">
        <v>78</v>
      </c>
      <c r="D3265">
        <v>1840.982141</v>
      </c>
      <c r="E3265">
        <v>0.249999</v>
      </c>
      <c r="F3265">
        <v>0</v>
      </c>
      <c r="G3265">
        <v>26.830382010000001</v>
      </c>
      <c r="H3265">
        <v>2.904499768</v>
      </c>
      <c r="I3265">
        <v>13.95933258</v>
      </c>
      <c r="L3265">
        <f t="shared" si="764"/>
        <v>-1</v>
      </c>
      <c r="M3265">
        <f t="shared" si="750"/>
        <v>459.11878393054224</v>
      </c>
      <c r="N3265">
        <f t="shared" si="751"/>
        <v>27.567494440000001</v>
      </c>
      <c r="O3265">
        <f t="shared" si="752"/>
        <v>2.9484615029999999</v>
      </c>
      <c r="P3265">
        <f t="shared" si="753"/>
        <v>87.704537376136429</v>
      </c>
      <c r="Q3265" t="str">
        <f t="shared" si="754"/>
        <v>0</v>
      </c>
      <c r="R3265" t="str">
        <f t="shared" si="755"/>
        <v>-26.6739744048319-14.7763706333767i</v>
      </c>
      <c r="S3265" t="str">
        <f t="shared" si="756"/>
        <v>-7.2961886988795-49.149486487543i</v>
      </c>
      <c r="T3265" t="str">
        <f t="shared" si="757"/>
        <v>0</v>
      </c>
      <c r="U3265" t="str">
        <f t="shared" si="758"/>
        <v>-18.3327986383281-3.85343644669712i</v>
      </c>
      <c r="V3265" t="str">
        <f t="shared" si="759"/>
        <v>31.0759755519411+0.14625617779489i</v>
      </c>
      <c r="W3265" t="str">
        <f t="shared" si="760"/>
        <v>-109.009223602947+64.2696026180685i</v>
      </c>
      <c r="X3265">
        <f t="shared" si="761"/>
        <v>126.54482467174127</v>
      </c>
      <c r="AA3265">
        <f t="shared" si="762"/>
        <v>1840.982141</v>
      </c>
      <c r="AB3265">
        <f t="shared" si="763"/>
        <v>126.54482467174127</v>
      </c>
    </row>
    <row r="3266" spans="2:28" x14ac:dyDescent="0.25">
      <c r="B3266" t="s">
        <v>233</v>
      </c>
      <c r="C3266" t="s">
        <v>78</v>
      </c>
      <c r="D3266">
        <v>1841.2764159999999</v>
      </c>
      <c r="E3266">
        <v>0.29427550000000002</v>
      </c>
      <c r="F3266">
        <v>0</v>
      </c>
      <c r="G3266">
        <v>25.1513919</v>
      </c>
      <c r="H3266">
        <v>2.8010044619999999</v>
      </c>
      <c r="I3266">
        <v>13.961135560000001</v>
      </c>
      <c r="L3266">
        <f t="shared" si="764"/>
        <v>-1</v>
      </c>
      <c r="M3266">
        <f t="shared" si="750"/>
        <v>459.11878393054224</v>
      </c>
      <c r="N3266">
        <f t="shared" si="751"/>
        <v>25.990886955000001</v>
      </c>
      <c r="O3266">
        <f t="shared" si="752"/>
        <v>2.8527521149999999</v>
      </c>
      <c r="P3266">
        <f t="shared" si="753"/>
        <v>87.714737593411883</v>
      </c>
      <c r="Q3266" t="str">
        <f t="shared" si="754"/>
        <v>0</v>
      </c>
      <c r="R3266" t="str">
        <f t="shared" si="755"/>
        <v>-26.6739744048319-14.7763706333767i</v>
      </c>
      <c r="S3266" t="str">
        <f t="shared" si="756"/>
        <v>-7.2961886988795-49.149486487543i</v>
      </c>
      <c r="T3266" t="str">
        <f t="shared" si="757"/>
        <v>0</v>
      </c>
      <c r="U3266" t="str">
        <f t="shared" si="758"/>
        <v>-18.3327986383281-3.85343644669712i</v>
      </c>
      <c r="V3266" t="str">
        <f t="shared" si="759"/>
        <v>31.0759755519411+0.14625617779489i</v>
      </c>
      <c r="W3266" t="str">
        <f t="shared" si="760"/>
        <v>-106.767736437984+63.8892973816885i</v>
      </c>
      <c r="X3266">
        <f t="shared" si="761"/>
        <v>124.4234377600002</v>
      </c>
      <c r="AA3266">
        <f t="shared" si="762"/>
        <v>1841.2764159999999</v>
      </c>
      <c r="AB3266">
        <f t="shared" si="763"/>
        <v>124.4234377600002</v>
      </c>
    </row>
    <row r="3267" spans="2:28" x14ac:dyDescent="0.25">
      <c r="B3267" t="s">
        <v>346</v>
      </c>
      <c r="C3267" t="s">
        <v>105</v>
      </c>
      <c r="D3267">
        <v>1841.2764159999999</v>
      </c>
      <c r="E3267">
        <v>0</v>
      </c>
      <c r="F3267">
        <v>0</v>
      </c>
      <c r="G3267">
        <v>25.1513919</v>
      </c>
      <c r="H3267">
        <v>2.8010044619999999</v>
      </c>
      <c r="I3267">
        <v>13.961135560000001</v>
      </c>
      <c r="L3267">
        <f t="shared" si="764"/>
        <v>-1</v>
      </c>
      <c r="M3267">
        <f t="shared" si="750"/>
        <v>459.11878393054224</v>
      </c>
      <c r="N3267">
        <f t="shared" si="751"/>
        <v>25.1513919</v>
      </c>
      <c r="O3267">
        <f t="shared" si="752"/>
        <v>2.8010044619999999</v>
      </c>
      <c r="P3267">
        <f t="shared" si="753"/>
        <v>87.720401822134448</v>
      </c>
      <c r="Q3267" t="str">
        <f t="shared" si="754"/>
        <v>0</v>
      </c>
      <c r="R3267" t="str">
        <f t="shared" si="755"/>
        <v>-26.6739744048319-14.7763706333767i</v>
      </c>
      <c r="S3267" t="str">
        <f t="shared" si="756"/>
        <v>-7.2961886988795-49.149486487543i</v>
      </c>
      <c r="T3267" t="str">
        <f t="shared" si="757"/>
        <v>0</v>
      </c>
      <c r="U3267" t="str">
        <f t="shared" si="758"/>
        <v>-18.3327986383281-3.85343644669712i</v>
      </c>
      <c r="V3267" t="str">
        <f t="shared" si="759"/>
        <v>31.0759755519411+0.14625617779489i</v>
      </c>
      <c r="W3267" t="str">
        <f t="shared" si="760"/>
        <v>-105.52801102393+63.6571787962065i</v>
      </c>
      <c r="X3267">
        <f t="shared" si="761"/>
        <v>123.24121681872057</v>
      </c>
      <c r="AA3267">
        <f t="shared" si="762"/>
        <v>1841.2764159999999</v>
      </c>
      <c r="AB3267">
        <f t="shared" si="763"/>
        <v>123.24121681872057</v>
      </c>
    </row>
    <row r="3268" spans="2:28" x14ac:dyDescent="0.25">
      <c r="B3268" t="s">
        <v>887</v>
      </c>
      <c r="C3268" t="s">
        <v>122</v>
      </c>
      <c r="D3268">
        <v>1843.0883650000001</v>
      </c>
      <c r="E3268">
        <v>1.811949</v>
      </c>
      <c r="F3268">
        <v>0</v>
      </c>
      <c r="G3268">
        <v>22.359261920000002</v>
      </c>
      <c r="H3268">
        <v>-1.1109006960000001</v>
      </c>
      <c r="I3268">
        <v>13.973918919999999</v>
      </c>
      <c r="L3268">
        <f t="shared" si="764"/>
        <v>-1</v>
      </c>
      <c r="M3268">
        <f t="shared" si="750"/>
        <v>459.11878393054224</v>
      </c>
      <c r="N3268">
        <f t="shared" si="751"/>
        <v>23.755326910000001</v>
      </c>
      <c r="O3268">
        <f t="shared" si="752"/>
        <v>0.84505188299999989</v>
      </c>
      <c r="P3268">
        <f t="shared" si="753"/>
        <v>87.760561931998637</v>
      </c>
      <c r="Q3268" t="str">
        <f t="shared" si="754"/>
        <v>0</v>
      </c>
      <c r="R3268" t="str">
        <f t="shared" si="755"/>
        <v>-26.6739744048319-14.7763706333767i</v>
      </c>
      <c r="S3268" t="str">
        <f t="shared" si="756"/>
        <v>-7.2961886988795-49.149486487543i</v>
      </c>
      <c r="T3268" t="str">
        <f t="shared" si="757"/>
        <v>0</v>
      </c>
      <c r="U3268" t="str">
        <f t="shared" si="758"/>
        <v>-18.3327986383281-3.85343644669712i</v>
      </c>
      <c r="V3268" t="str">
        <f t="shared" si="759"/>
        <v>31.0759755519411+0.14625617779489i</v>
      </c>
      <c r="W3268" t="str">
        <f t="shared" si="760"/>
        <v>-105.898544778613+67.375472679341i</v>
      </c>
      <c r="X3268">
        <f t="shared" si="761"/>
        <v>125.51476449004925</v>
      </c>
      <c r="AA3268">
        <f t="shared" si="762"/>
        <v>1843.0883650000001</v>
      </c>
      <c r="AB3268">
        <f t="shared" si="763"/>
        <v>125.51476449004925</v>
      </c>
    </row>
    <row r="3269" spans="2:28" x14ac:dyDescent="0.25">
      <c r="B3269" t="s">
        <v>348</v>
      </c>
      <c r="C3269" t="s">
        <v>105</v>
      </c>
      <c r="D3269">
        <v>1843.0883650000001</v>
      </c>
      <c r="E3269">
        <v>0</v>
      </c>
      <c r="F3269">
        <v>0</v>
      </c>
      <c r="G3269">
        <v>22.359261920000002</v>
      </c>
      <c r="H3269">
        <v>-1.1109006960000001</v>
      </c>
      <c r="I3269">
        <v>13.973918919999999</v>
      </c>
      <c r="L3269">
        <f t="shared" si="764"/>
        <v>-1</v>
      </c>
      <c r="M3269">
        <f t="shared" si="750"/>
        <v>459.11878393054224</v>
      </c>
      <c r="N3269">
        <f t="shared" si="751"/>
        <v>22.359261920000002</v>
      </c>
      <c r="O3269">
        <f t="shared" si="752"/>
        <v>-1.1109006960000001</v>
      </c>
      <c r="P3269">
        <f t="shared" si="753"/>
        <v>87.800722041862826</v>
      </c>
      <c r="Q3269" t="str">
        <f t="shared" si="754"/>
        <v>0</v>
      </c>
      <c r="R3269" t="str">
        <f t="shared" si="755"/>
        <v>-26.6739744048319-14.7763706333767i</v>
      </c>
      <c r="S3269" t="str">
        <f t="shared" si="756"/>
        <v>-7.2961886988795-49.149486487543i</v>
      </c>
      <c r="T3269" t="str">
        <f t="shared" si="757"/>
        <v>0</v>
      </c>
      <c r="U3269" t="str">
        <f t="shared" si="758"/>
        <v>-18.3327986383281-3.85343644669712i</v>
      </c>
      <c r="V3269" t="str">
        <f t="shared" si="759"/>
        <v>31.0759755519411+0.14625617779489i</v>
      </c>
      <c r="W3269" t="str">
        <f t="shared" si="760"/>
        <v>-105.815427827481+70.6061528176055i</v>
      </c>
      <c r="X3269">
        <f t="shared" si="761"/>
        <v>127.2090153330962</v>
      </c>
      <c r="AA3269">
        <f t="shared" si="762"/>
        <v>1843.0883650000001</v>
      </c>
      <c r="AB3269">
        <f t="shared" si="763"/>
        <v>127.2090153330962</v>
      </c>
    </row>
    <row r="3270" spans="2:28" x14ac:dyDescent="0.25">
      <c r="B3270" t="s">
        <v>229</v>
      </c>
      <c r="C3270" t="s">
        <v>78</v>
      </c>
      <c r="D3270">
        <v>1843.218441</v>
      </c>
      <c r="E3270">
        <v>0.13007550000000001</v>
      </c>
      <c r="F3270">
        <v>0</v>
      </c>
      <c r="G3270">
        <v>22.64995442</v>
      </c>
      <c r="H3270">
        <v>-1.123897624</v>
      </c>
      <c r="I3270">
        <v>13.974838849999999</v>
      </c>
      <c r="L3270">
        <f t="shared" si="764"/>
        <v>-1</v>
      </c>
      <c r="M3270">
        <f t="shared" si="750"/>
        <v>459.11878393054224</v>
      </c>
      <c r="N3270">
        <f t="shared" si="751"/>
        <v>22.504608170000001</v>
      </c>
      <c r="O3270">
        <f t="shared" si="752"/>
        <v>-1.1173991600000002</v>
      </c>
      <c r="P3270">
        <f t="shared" si="753"/>
        <v>87.803612087192647</v>
      </c>
      <c r="Q3270" t="str">
        <f t="shared" si="754"/>
        <v>0</v>
      </c>
      <c r="R3270" t="str">
        <f t="shared" si="755"/>
        <v>-26.6739744048319-14.7763706333767i</v>
      </c>
      <c r="S3270" t="str">
        <f t="shared" si="756"/>
        <v>-7.2961886988795-49.149486487543i</v>
      </c>
      <c r="T3270" t="str">
        <f t="shared" si="757"/>
        <v>0</v>
      </c>
      <c r="U3270" t="str">
        <f t="shared" si="758"/>
        <v>-18.3327986383281-3.85343644669712i</v>
      </c>
      <c r="V3270" t="str">
        <f t="shared" si="759"/>
        <v>31.0759755519411+0.14625617779489i</v>
      </c>
      <c r="W3270" t="str">
        <f t="shared" si="760"/>
        <v>-106.374309974529+71.209304036844i</v>
      </c>
      <c r="X3270">
        <f t="shared" si="761"/>
        <v>128.00882314890981</v>
      </c>
      <c r="AA3270">
        <f t="shared" si="762"/>
        <v>1843.218441</v>
      </c>
      <c r="AB3270">
        <f t="shared" si="763"/>
        <v>128.00882314890981</v>
      </c>
    </row>
    <row r="3271" spans="2:28" x14ac:dyDescent="0.25">
      <c r="B3271" t="s">
        <v>888</v>
      </c>
      <c r="C3271" t="s">
        <v>122</v>
      </c>
      <c r="D3271">
        <v>1843.968441</v>
      </c>
      <c r="E3271">
        <v>0.75</v>
      </c>
      <c r="F3271">
        <v>0</v>
      </c>
      <c r="G3271">
        <v>24.210887159999999</v>
      </c>
      <c r="H3271">
        <v>-0.95204907999999999</v>
      </c>
      <c r="I3271">
        <v>13.97993056</v>
      </c>
      <c r="L3271">
        <f t="shared" si="764"/>
        <v>-1</v>
      </c>
      <c r="M3271">
        <f t="shared" si="750"/>
        <v>459.11878393054224</v>
      </c>
      <c r="N3271">
        <f t="shared" si="751"/>
        <v>23.430420789999999</v>
      </c>
      <c r="O3271">
        <f t="shared" si="752"/>
        <v>-1.0379733520000001</v>
      </c>
      <c r="P3271">
        <f t="shared" si="753"/>
        <v>87.822498211252665</v>
      </c>
      <c r="Q3271" t="str">
        <f t="shared" si="754"/>
        <v>0</v>
      </c>
      <c r="R3271" t="str">
        <f t="shared" si="755"/>
        <v>-26.6739744048319-14.7763706333767i</v>
      </c>
      <c r="S3271" t="str">
        <f t="shared" si="756"/>
        <v>-7.2961886988795-49.149486487543i</v>
      </c>
      <c r="T3271" t="str">
        <f t="shared" si="757"/>
        <v>0</v>
      </c>
      <c r="U3271" t="str">
        <f t="shared" si="758"/>
        <v>-18.3327986383281-3.85343644669712i</v>
      </c>
      <c r="V3271" t="str">
        <f t="shared" si="759"/>
        <v>31.0759755519411+0.14625617779489i</v>
      </c>
      <c r="W3271" t="str">
        <f t="shared" si="760"/>
        <v>-109.954941717067+75.1382401427675i</v>
      </c>
      <c r="X3271">
        <f t="shared" si="761"/>
        <v>133.17599010240471</v>
      </c>
      <c r="AA3271">
        <f t="shared" si="762"/>
        <v>1843.968441</v>
      </c>
      <c r="AB3271">
        <f t="shared" si="763"/>
        <v>133.17599010240471</v>
      </c>
    </row>
    <row r="3272" spans="2:28" x14ac:dyDescent="0.25">
      <c r="B3272" t="s">
        <v>616</v>
      </c>
      <c r="C3272" t="s">
        <v>78</v>
      </c>
      <c r="D3272">
        <v>1844.2200800000001</v>
      </c>
      <c r="E3272">
        <v>0.25163960000000002</v>
      </c>
      <c r="F3272">
        <v>0</v>
      </c>
      <c r="G3272">
        <v>24.695019760000001</v>
      </c>
      <c r="H3272">
        <v>-0.97186351680000005</v>
      </c>
      <c r="I3272">
        <v>13.9815685</v>
      </c>
      <c r="L3272">
        <f t="shared" si="764"/>
        <v>-1</v>
      </c>
      <c r="M3272">
        <f t="shared" si="750"/>
        <v>459.11878393054224</v>
      </c>
      <c r="N3272">
        <f t="shared" si="751"/>
        <v>24.45295346</v>
      </c>
      <c r="O3272">
        <f t="shared" si="752"/>
        <v>-0.96195629840000008</v>
      </c>
      <c r="P3272">
        <f t="shared" si="753"/>
        <v>87.843640030253908</v>
      </c>
      <c r="Q3272" t="str">
        <f t="shared" si="754"/>
        <v>0</v>
      </c>
      <c r="R3272" t="str">
        <f t="shared" si="755"/>
        <v>-26.6739744048319-14.7763706333767i</v>
      </c>
      <c r="S3272" t="str">
        <f t="shared" si="756"/>
        <v>-7.2961886988795-49.149486487543i</v>
      </c>
      <c r="T3272" t="str">
        <f t="shared" si="757"/>
        <v>0</v>
      </c>
      <c r="U3272" t="str">
        <f t="shared" si="758"/>
        <v>-18.3327986383281-3.85343644669712i</v>
      </c>
      <c r="V3272" t="str">
        <f t="shared" si="759"/>
        <v>31.0759755519411+0.14625617779489i</v>
      </c>
      <c r="W3272" t="str">
        <f t="shared" si="760"/>
        <v>-113.898826106702+79.56272547678i</v>
      </c>
      <c r="X3272">
        <f t="shared" si="761"/>
        <v>138.93584805145935</v>
      </c>
      <c r="AA3272">
        <f t="shared" si="762"/>
        <v>1844.2200800000001</v>
      </c>
      <c r="AB3272">
        <f t="shared" si="763"/>
        <v>138.93584805145935</v>
      </c>
    </row>
    <row r="3273" spans="2:28" x14ac:dyDescent="0.25">
      <c r="B3273" t="s">
        <v>93</v>
      </c>
      <c r="C3273" t="s">
        <v>94</v>
      </c>
      <c r="D3273">
        <v>1844.2200800000001</v>
      </c>
      <c r="E3273">
        <v>0</v>
      </c>
      <c r="F3273">
        <v>0</v>
      </c>
      <c r="G3273">
        <v>24.695019760000001</v>
      </c>
      <c r="H3273">
        <v>-0.97186351680000005</v>
      </c>
      <c r="I3273">
        <v>13.9815685</v>
      </c>
      <c r="L3273">
        <f t="shared" si="764"/>
        <v>-1</v>
      </c>
      <c r="M3273">
        <f t="shared" si="750"/>
        <v>459.11878393054224</v>
      </c>
      <c r="N3273">
        <f t="shared" si="751"/>
        <v>24.695019760000001</v>
      </c>
      <c r="O3273">
        <f t="shared" si="752"/>
        <v>-0.97186351680000005</v>
      </c>
      <c r="P3273">
        <f t="shared" si="753"/>
        <v>87.848785770524927</v>
      </c>
      <c r="Q3273" t="str">
        <f t="shared" si="754"/>
        <v>0</v>
      </c>
      <c r="R3273" t="str">
        <f t="shared" si="755"/>
        <v>-26.6739744048319-14.7763706333767i</v>
      </c>
      <c r="S3273" t="str">
        <f t="shared" si="756"/>
        <v>-7.2961886988795-49.149486487543i</v>
      </c>
      <c r="T3273" t="str">
        <f t="shared" si="757"/>
        <v>0</v>
      </c>
      <c r="U3273" t="str">
        <f t="shared" si="758"/>
        <v>-18.3327986383281-3.85343644669712i</v>
      </c>
      <c r="V3273" t="str">
        <f t="shared" si="759"/>
        <v>31.0759755519411+0.14625617779489i</v>
      </c>
      <c r="W3273" t="str">
        <f t="shared" si="760"/>
        <v>-114.83754568627+80.635657801903i</v>
      </c>
      <c r="X3273">
        <f t="shared" si="761"/>
        <v>140.32024518362184</v>
      </c>
      <c r="AA3273">
        <f t="shared" si="762"/>
        <v>1844.2200800000001</v>
      </c>
      <c r="AB3273">
        <f t="shared" si="763"/>
        <v>140.32024518362184</v>
      </c>
    </row>
    <row r="3274" spans="2:28" x14ac:dyDescent="0.25">
      <c r="B3274" t="s">
        <v>91</v>
      </c>
      <c r="C3274" t="s">
        <v>92</v>
      </c>
      <c r="D3274">
        <v>1844.2200800000001</v>
      </c>
      <c r="E3274">
        <v>0</v>
      </c>
      <c r="F3274">
        <v>0</v>
      </c>
      <c r="G3274">
        <v>24.695019760000001</v>
      </c>
      <c r="H3274">
        <v>-0.97186351680000005</v>
      </c>
      <c r="I3274">
        <v>13.9815685</v>
      </c>
      <c r="L3274">
        <f t="shared" si="764"/>
        <v>-1</v>
      </c>
      <c r="M3274">
        <f t="shared" si="750"/>
        <v>459.11878393054224</v>
      </c>
      <c r="N3274">
        <f t="shared" si="751"/>
        <v>24.695019760000001</v>
      </c>
      <c r="O3274">
        <f t="shared" si="752"/>
        <v>-0.97186351680000005</v>
      </c>
      <c r="P3274">
        <f t="shared" si="753"/>
        <v>87.848785770524927</v>
      </c>
      <c r="Q3274" t="str">
        <f t="shared" si="754"/>
        <v>0</v>
      </c>
      <c r="R3274" t="str">
        <f t="shared" si="755"/>
        <v>-26.6739744048319-14.7763706333767i</v>
      </c>
      <c r="S3274" t="str">
        <f t="shared" si="756"/>
        <v>-7.2961886988795-49.149486487543i</v>
      </c>
      <c r="T3274" t="str">
        <f t="shared" si="757"/>
        <v>0</v>
      </c>
      <c r="U3274" t="str">
        <f t="shared" si="758"/>
        <v>-18.3327986383281-3.85343644669712i</v>
      </c>
      <c r="V3274" t="str">
        <f t="shared" si="759"/>
        <v>31.0759755519411+0.14625617779489i</v>
      </c>
      <c r="W3274" t="str">
        <f t="shared" si="760"/>
        <v>-114.83754568627+80.635657801903i</v>
      </c>
      <c r="X3274">
        <f t="shared" si="761"/>
        <v>140.32024518362184</v>
      </c>
      <c r="AA3274">
        <f t="shared" si="762"/>
        <v>1844.2200800000001</v>
      </c>
      <c r="AB3274">
        <f t="shared" si="763"/>
        <v>140.32024518362184</v>
      </c>
    </row>
    <row r="3275" spans="2:28" x14ac:dyDescent="0.25">
      <c r="B3275" t="s">
        <v>89</v>
      </c>
      <c r="C3275" t="s">
        <v>90</v>
      </c>
      <c r="D3275">
        <v>1844.2200800000001</v>
      </c>
      <c r="E3275">
        <v>0</v>
      </c>
      <c r="F3275">
        <v>0</v>
      </c>
      <c r="G3275">
        <v>24.695019760000001</v>
      </c>
      <c r="H3275">
        <v>-0.97186351680000005</v>
      </c>
      <c r="I3275">
        <v>13.9815685</v>
      </c>
      <c r="L3275">
        <f t="shared" si="764"/>
        <v>-1</v>
      </c>
      <c r="M3275">
        <f t="shared" si="750"/>
        <v>459.11878393054224</v>
      </c>
      <c r="N3275">
        <f t="shared" si="751"/>
        <v>24.695019760000001</v>
      </c>
      <c r="O3275">
        <f t="shared" si="752"/>
        <v>-0.97186351680000005</v>
      </c>
      <c r="P3275">
        <f t="shared" si="753"/>
        <v>87.848785770524927</v>
      </c>
      <c r="Q3275" t="str">
        <f t="shared" si="754"/>
        <v>0</v>
      </c>
      <c r="R3275" t="str">
        <f t="shared" si="755"/>
        <v>-26.6739744048319-14.7763706333767i</v>
      </c>
      <c r="S3275" t="str">
        <f t="shared" si="756"/>
        <v>-7.2961886988795-49.149486487543i</v>
      </c>
      <c r="T3275" t="str">
        <f t="shared" si="757"/>
        <v>0</v>
      </c>
      <c r="U3275" t="str">
        <f t="shared" si="758"/>
        <v>-18.3327986383281-3.85343644669712i</v>
      </c>
      <c r="V3275" t="str">
        <f t="shared" si="759"/>
        <v>31.0759755519411+0.14625617779489i</v>
      </c>
      <c r="W3275" t="str">
        <f t="shared" si="760"/>
        <v>-114.83754568627+80.635657801903i</v>
      </c>
      <c r="X3275">
        <f t="shared" si="761"/>
        <v>140.32024518362184</v>
      </c>
      <c r="AA3275">
        <f t="shared" si="762"/>
        <v>1844.2200800000001</v>
      </c>
      <c r="AB3275">
        <f t="shared" si="763"/>
        <v>140.32024518362184</v>
      </c>
    </row>
    <row r="3276" spans="2:28" x14ac:dyDescent="0.25">
      <c r="B3276" t="s">
        <v>617</v>
      </c>
      <c r="C3276" t="s">
        <v>78</v>
      </c>
      <c r="D3276">
        <v>1844.83287</v>
      </c>
      <c r="E3276">
        <v>0.61278999999999995</v>
      </c>
      <c r="F3276">
        <v>0</v>
      </c>
      <c r="G3276">
        <v>25.91568453</v>
      </c>
      <c r="H3276">
        <v>-1.0201154160000001</v>
      </c>
      <c r="I3276">
        <v>13.98542406</v>
      </c>
      <c r="L3276">
        <f t="shared" si="764"/>
        <v>-1</v>
      </c>
      <c r="M3276">
        <f t="shared" si="750"/>
        <v>459.11878393054224</v>
      </c>
      <c r="N3276">
        <f t="shared" si="751"/>
        <v>25.305352145000001</v>
      </c>
      <c r="O3276">
        <f t="shared" si="752"/>
        <v>-0.99598946640000008</v>
      </c>
      <c r="P3276">
        <f t="shared" si="753"/>
        <v>87.860898369496411</v>
      </c>
      <c r="Q3276" t="str">
        <f t="shared" si="754"/>
        <v>0</v>
      </c>
      <c r="R3276" t="str">
        <f t="shared" si="755"/>
        <v>-26.6739744048319-14.7763706333767i</v>
      </c>
      <c r="S3276" t="str">
        <f t="shared" si="756"/>
        <v>-7.2961886988795-49.149486487543i</v>
      </c>
      <c r="T3276" t="str">
        <f t="shared" si="757"/>
        <v>0</v>
      </c>
      <c r="U3276" t="str">
        <f t="shared" si="758"/>
        <v>-18.3327986383281-3.85343644669712i</v>
      </c>
      <c r="V3276" t="str">
        <f t="shared" si="759"/>
        <v>31.0759755519411+0.14625617779489i</v>
      </c>
      <c r="W3276" t="str">
        <f t="shared" si="760"/>
        <v>-117.132584278921+83.238003854003i</v>
      </c>
      <c r="X3276">
        <f t="shared" si="761"/>
        <v>143.69623372050344</v>
      </c>
      <c r="AA3276">
        <f t="shared" si="762"/>
        <v>1844.83287</v>
      </c>
      <c r="AB3276">
        <f t="shared" si="763"/>
        <v>143.69623372050344</v>
      </c>
    </row>
    <row r="3277" spans="2:28" x14ac:dyDescent="0.25">
      <c r="B3277" t="s">
        <v>889</v>
      </c>
      <c r="C3277" t="s">
        <v>71</v>
      </c>
      <c r="D3277">
        <v>1844.83287</v>
      </c>
      <c r="E3277">
        <v>0</v>
      </c>
      <c r="F3277">
        <v>0</v>
      </c>
      <c r="G3277">
        <v>25.91568453</v>
      </c>
      <c r="H3277">
        <v>-1.0201154160000001</v>
      </c>
      <c r="I3277">
        <v>13.98542406</v>
      </c>
      <c r="L3277">
        <f t="shared" si="764"/>
        <v>-1</v>
      </c>
      <c r="M3277">
        <f t="shared" si="750"/>
        <v>459.11878393054224</v>
      </c>
      <c r="N3277">
        <f t="shared" si="751"/>
        <v>25.91568453</v>
      </c>
      <c r="O3277">
        <f t="shared" si="752"/>
        <v>-1.0201154160000001</v>
      </c>
      <c r="P3277">
        <f t="shared" si="753"/>
        <v>87.873010968467881</v>
      </c>
      <c r="Q3277" t="str">
        <f t="shared" si="754"/>
        <v>0</v>
      </c>
      <c r="R3277" t="str">
        <f t="shared" si="755"/>
        <v>-26.6739744048319-14.7763706333767i</v>
      </c>
      <c r="S3277" t="str">
        <f t="shared" si="756"/>
        <v>-7.2961886988795-49.149486487543i</v>
      </c>
      <c r="T3277" t="str">
        <f t="shared" si="757"/>
        <v>0</v>
      </c>
      <c r="U3277" t="str">
        <f t="shared" si="758"/>
        <v>-18.3327986383281-3.85343644669712i</v>
      </c>
      <c r="V3277" t="str">
        <f t="shared" si="759"/>
        <v>31.0759755519411+0.14625617779489i</v>
      </c>
      <c r="W3277" t="str">
        <f t="shared" si="760"/>
        <v>-119.414531631129+85.8547657801825i</v>
      </c>
      <c r="X3277">
        <f t="shared" si="761"/>
        <v>147.07437292693757</v>
      </c>
      <c r="AA3277">
        <f t="shared" si="762"/>
        <v>1844.83287</v>
      </c>
      <c r="AB3277">
        <f t="shared" si="763"/>
        <v>147.07437292693757</v>
      </c>
    </row>
    <row r="3278" spans="2:28" x14ac:dyDescent="0.25">
      <c r="B3278" t="s">
        <v>890</v>
      </c>
      <c r="C3278" t="s">
        <v>78</v>
      </c>
      <c r="D3278">
        <v>1844.8753770000001</v>
      </c>
      <c r="E3278">
        <v>4.2507000000000003E-2</v>
      </c>
      <c r="F3278">
        <v>0</v>
      </c>
      <c r="G3278">
        <v>26.002550899999999</v>
      </c>
      <c r="H3278">
        <v>-1.023462474</v>
      </c>
      <c r="I3278">
        <v>13.985684669999999</v>
      </c>
      <c r="L3278">
        <f t="shared" si="764"/>
        <v>-1</v>
      </c>
      <c r="M3278">
        <f t="shared" si="750"/>
        <v>459.11878393054224</v>
      </c>
      <c r="N3278">
        <f t="shared" si="751"/>
        <v>25.959117714999998</v>
      </c>
      <c r="O3278">
        <f t="shared" si="752"/>
        <v>-1.0217889449999999</v>
      </c>
      <c r="P3278">
        <f t="shared" si="753"/>
        <v>87.873829698929313</v>
      </c>
      <c r="Q3278" t="str">
        <f t="shared" si="754"/>
        <v>0</v>
      </c>
      <c r="R3278" t="str">
        <f t="shared" si="755"/>
        <v>-26.6739744048319-14.7763706333767i</v>
      </c>
      <c r="S3278" t="str">
        <f t="shared" si="756"/>
        <v>-7.2961886988795-49.149486487543i</v>
      </c>
      <c r="T3278" t="str">
        <f t="shared" si="757"/>
        <v>0</v>
      </c>
      <c r="U3278" t="str">
        <f t="shared" si="758"/>
        <v>-18.3327986383281-3.85343644669712i</v>
      </c>
      <c r="V3278" t="str">
        <f t="shared" si="759"/>
        <v>31.0759755519411+0.14625617779489i</v>
      </c>
      <c r="W3278" t="str">
        <f t="shared" si="760"/>
        <v>-119.573308878521+86.035748820562i</v>
      </c>
      <c r="X3278">
        <f t="shared" si="761"/>
        <v>147.30894837474409</v>
      </c>
      <c r="AA3278">
        <f t="shared" si="762"/>
        <v>1844.8753770000001</v>
      </c>
      <c r="AB3278">
        <f t="shared" si="763"/>
        <v>147.30894837474409</v>
      </c>
    </row>
    <row r="3279" spans="2:28" x14ac:dyDescent="0.25">
      <c r="B3279" t="s">
        <v>100</v>
      </c>
      <c r="C3279" t="s">
        <v>71</v>
      </c>
      <c r="D3279">
        <v>1844.8753770000001</v>
      </c>
      <c r="E3279">
        <v>0</v>
      </c>
      <c r="F3279">
        <v>0</v>
      </c>
      <c r="G3279">
        <v>26.002550899999999</v>
      </c>
      <c r="H3279">
        <v>-1.023462474</v>
      </c>
      <c r="I3279">
        <v>13.985684669999999</v>
      </c>
      <c r="L3279">
        <f t="shared" si="764"/>
        <v>-1</v>
      </c>
      <c r="M3279">
        <f t="shared" si="750"/>
        <v>459.11878393054224</v>
      </c>
      <c r="N3279">
        <f t="shared" si="751"/>
        <v>26.002550899999999</v>
      </c>
      <c r="O3279">
        <f t="shared" si="752"/>
        <v>-1.023462474</v>
      </c>
      <c r="P3279">
        <f t="shared" si="753"/>
        <v>87.874648429390774</v>
      </c>
      <c r="Q3279" t="str">
        <f t="shared" si="754"/>
        <v>0</v>
      </c>
      <c r="R3279" t="str">
        <f t="shared" si="755"/>
        <v>-26.6739744048319-14.7763706333767i</v>
      </c>
      <c r="S3279" t="str">
        <f t="shared" si="756"/>
        <v>-7.2961886988795-49.149486487543i</v>
      </c>
      <c r="T3279" t="str">
        <f t="shared" si="757"/>
        <v>0</v>
      </c>
      <c r="U3279" t="str">
        <f t="shared" si="758"/>
        <v>-18.3327986383281-3.85343644669712i</v>
      </c>
      <c r="V3279" t="str">
        <f t="shared" si="759"/>
        <v>31.0759755519411+0.14625617779489i</v>
      </c>
      <c r="W3279" t="str">
        <f t="shared" si="760"/>
        <v>-119.732020525677+86.216796417454i</v>
      </c>
      <c r="X3279">
        <f t="shared" si="761"/>
        <v>147.54352823370414</v>
      </c>
      <c r="AA3279">
        <f t="shared" si="762"/>
        <v>1844.8753770000001</v>
      </c>
      <c r="AB3279">
        <f t="shared" si="763"/>
        <v>147.54352823370414</v>
      </c>
    </row>
    <row r="3280" spans="2:28" x14ac:dyDescent="0.25">
      <c r="B3280" t="s">
        <v>891</v>
      </c>
      <c r="C3280" t="s">
        <v>78</v>
      </c>
      <c r="D3280">
        <v>1844.917884</v>
      </c>
      <c r="E3280">
        <v>4.2507000000000003E-2</v>
      </c>
      <c r="F3280">
        <v>0</v>
      </c>
      <c r="G3280">
        <v>26.089701810000001</v>
      </c>
      <c r="H3280">
        <v>-1.0268095319999999</v>
      </c>
      <c r="I3280">
        <v>13.98594441</v>
      </c>
      <c r="L3280">
        <f t="shared" si="764"/>
        <v>-1</v>
      </c>
      <c r="M3280">
        <f t="shared" si="750"/>
        <v>459.11878393054224</v>
      </c>
      <c r="N3280">
        <f t="shared" si="751"/>
        <v>26.046126354999998</v>
      </c>
      <c r="O3280">
        <f t="shared" si="752"/>
        <v>-1.0251360030000001</v>
      </c>
      <c r="P3280">
        <f t="shared" si="753"/>
        <v>87.875464426666625</v>
      </c>
      <c r="Q3280" t="str">
        <f t="shared" si="754"/>
        <v>0</v>
      </c>
      <c r="R3280" t="str">
        <f t="shared" si="755"/>
        <v>-26.6739744048319-14.7763706333767i</v>
      </c>
      <c r="S3280" t="str">
        <f t="shared" si="756"/>
        <v>-7.2961886988795-49.149486487543i</v>
      </c>
      <c r="T3280" t="str">
        <f t="shared" si="757"/>
        <v>0</v>
      </c>
      <c r="U3280" t="str">
        <f t="shared" si="758"/>
        <v>-18.3327986383281-3.85343644669712i</v>
      </c>
      <c r="V3280" t="str">
        <f t="shared" si="759"/>
        <v>31.0759755519411+0.14625617779489i</v>
      </c>
      <c r="W3280" t="str">
        <f t="shared" si="760"/>
        <v>-119.890798059679+86.397780002941i</v>
      </c>
      <c r="X3280">
        <f t="shared" si="761"/>
        <v>147.77814401603277</v>
      </c>
      <c r="AA3280">
        <f t="shared" si="762"/>
        <v>1844.917884</v>
      </c>
      <c r="AB3280">
        <f t="shared" si="763"/>
        <v>147.77814401603277</v>
      </c>
    </row>
    <row r="3281" spans="2:28" x14ac:dyDescent="0.25">
      <c r="B3281" t="s">
        <v>892</v>
      </c>
      <c r="C3281" t="s">
        <v>71</v>
      </c>
      <c r="D3281">
        <v>1844.917884</v>
      </c>
      <c r="E3281">
        <v>0</v>
      </c>
      <c r="F3281">
        <v>0</v>
      </c>
      <c r="G3281">
        <v>26.089701810000001</v>
      </c>
      <c r="H3281">
        <v>-1.0268095319999999</v>
      </c>
      <c r="I3281">
        <v>13.98594441</v>
      </c>
      <c r="L3281">
        <f t="shared" si="764"/>
        <v>-1</v>
      </c>
      <c r="M3281">
        <f t="shared" si="750"/>
        <v>459.11878393054224</v>
      </c>
      <c r="N3281">
        <f t="shared" si="751"/>
        <v>26.089701810000001</v>
      </c>
      <c r="O3281">
        <f t="shared" si="752"/>
        <v>-1.0268095319999999</v>
      </c>
      <c r="P3281">
        <f t="shared" si="753"/>
        <v>87.876280423942461</v>
      </c>
      <c r="Q3281" t="str">
        <f t="shared" si="754"/>
        <v>0</v>
      </c>
      <c r="R3281" t="str">
        <f t="shared" si="755"/>
        <v>-26.6739744048319-14.7763706333767i</v>
      </c>
      <c r="S3281" t="str">
        <f t="shared" si="756"/>
        <v>-7.2961886988795-49.149486487543i</v>
      </c>
      <c r="T3281" t="str">
        <f t="shared" si="757"/>
        <v>0</v>
      </c>
      <c r="U3281" t="str">
        <f t="shared" si="758"/>
        <v>-18.3327986383281-3.85343644669712i</v>
      </c>
      <c r="V3281" t="str">
        <f t="shared" si="759"/>
        <v>31.0759755519411+0.14625617779489i</v>
      </c>
      <c r="W3281" t="str">
        <f t="shared" si="760"/>
        <v>-120.049509667974+86.578827533139i</v>
      </c>
      <c r="X3281">
        <f t="shared" si="761"/>
        <v>148.01276346495936</v>
      </c>
      <c r="AA3281">
        <f t="shared" si="762"/>
        <v>1844.917884</v>
      </c>
      <c r="AB3281">
        <f t="shared" si="763"/>
        <v>148.01276346495936</v>
      </c>
    </row>
    <row r="3282" spans="2:28" x14ac:dyDescent="0.25">
      <c r="B3282" t="s">
        <v>893</v>
      </c>
      <c r="C3282" t="s">
        <v>78</v>
      </c>
      <c r="D3282">
        <v>1845.1337840000001</v>
      </c>
      <c r="E3282">
        <v>0.21590000000000001</v>
      </c>
      <c r="F3282">
        <v>0</v>
      </c>
      <c r="G3282">
        <v>26.53674852</v>
      </c>
      <c r="H3282">
        <v>-1.0438097850000001</v>
      </c>
      <c r="I3282">
        <v>13.987250339999999</v>
      </c>
      <c r="L3282">
        <f t="shared" si="764"/>
        <v>-1</v>
      </c>
      <c r="M3282">
        <f t="shared" si="750"/>
        <v>459.11878393054224</v>
      </c>
      <c r="N3282">
        <f t="shared" si="751"/>
        <v>26.313225164999999</v>
      </c>
      <c r="O3282">
        <f t="shared" si="752"/>
        <v>-1.0353096585000001</v>
      </c>
      <c r="P3282">
        <f t="shared" si="753"/>
        <v>87.880383124036555</v>
      </c>
      <c r="Q3282" t="str">
        <f t="shared" si="754"/>
        <v>0</v>
      </c>
      <c r="R3282" t="str">
        <f t="shared" si="755"/>
        <v>-26.6739744048319-14.7763706333767i</v>
      </c>
      <c r="S3282" t="str">
        <f t="shared" si="756"/>
        <v>-7.2961886988795-49.149486487543i</v>
      </c>
      <c r="T3282" t="str">
        <f t="shared" si="757"/>
        <v>0</v>
      </c>
      <c r="U3282" t="str">
        <f t="shared" si="758"/>
        <v>-18.3327986383281-3.85343644669712i</v>
      </c>
      <c r="V3282" t="str">
        <f t="shared" si="759"/>
        <v>31.0759755519411+0.14625617779489i</v>
      </c>
      <c r="W3282" t="str">
        <f t="shared" si="760"/>
        <v>-120.856662262784+87.49743421654i</v>
      </c>
      <c r="X3282">
        <f t="shared" si="761"/>
        <v>149.20500597425806</v>
      </c>
      <c r="AA3282">
        <f t="shared" si="762"/>
        <v>1845.1337840000001</v>
      </c>
      <c r="AB3282">
        <f t="shared" si="763"/>
        <v>149.20500597425806</v>
      </c>
    </row>
    <row r="3283" spans="2:28" x14ac:dyDescent="0.25">
      <c r="B3283" t="s">
        <v>894</v>
      </c>
      <c r="C3283" t="s">
        <v>71</v>
      </c>
      <c r="D3283">
        <v>1845.1337840000001</v>
      </c>
      <c r="E3283">
        <v>0</v>
      </c>
      <c r="F3283">
        <v>0</v>
      </c>
      <c r="G3283">
        <v>26.53674852</v>
      </c>
      <c r="H3283">
        <v>-1.0438097850000001</v>
      </c>
      <c r="I3283">
        <v>13.987250339999999</v>
      </c>
      <c r="L3283">
        <f t="shared" si="764"/>
        <v>-1</v>
      </c>
      <c r="M3283">
        <f t="shared" si="750"/>
        <v>459.11878393054224</v>
      </c>
      <c r="N3283">
        <f t="shared" si="751"/>
        <v>26.53674852</v>
      </c>
      <c r="O3283">
        <f t="shared" si="752"/>
        <v>-1.0438097850000001</v>
      </c>
      <c r="P3283">
        <f t="shared" si="753"/>
        <v>87.884485824130664</v>
      </c>
      <c r="Q3283" t="str">
        <f t="shared" si="754"/>
        <v>0</v>
      </c>
      <c r="R3283" t="str">
        <f t="shared" si="755"/>
        <v>-26.6739744048319-14.7763706333767i</v>
      </c>
      <c r="S3283" t="str">
        <f t="shared" si="756"/>
        <v>-7.2961886988795-49.149486487543i</v>
      </c>
      <c r="T3283" t="str">
        <f t="shared" si="757"/>
        <v>0</v>
      </c>
      <c r="U3283" t="str">
        <f t="shared" si="758"/>
        <v>-18.3327986383281-3.85343644669712i</v>
      </c>
      <c r="V3283" t="str">
        <f t="shared" si="759"/>
        <v>31.0759755519411+0.14625617779489i</v>
      </c>
      <c r="W3283" t="str">
        <f t="shared" si="760"/>
        <v>-121.662089016325+88.4176429251235i</v>
      </c>
      <c r="X3283">
        <f t="shared" si="761"/>
        <v>150.39728549495445</v>
      </c>
      <c r="AA3283">
        <f t="shared" si="762"/>
        <v>1845.1337840000001</v>
      </c>
      <c r="AB3283">
        <f t="shared" si="763"/>
        <v>150.39728549495445</v>
      </c>
    </row>
    <row r="3284" spans="2:28" x14ac:dyDescent="0.25">
      <c r="B3284" t="s">
        <v>895</v>
      </c>
      <c r="C3284" t="s">
        <v>78</v>
      </c>
      <c r="D3284">
        <v>1845.3146320000001</v>
      </c>
      <c r="E3284">
        <v>0.18084800000000001</v>
      </c>
      <c r="F3284">
        <v>0</v>
      </c>
      <c r="G3284">
        <v>26.916865659999999</v>
      </c>
      <c r="H3284">
        <v>-1.0580499969999999</v>
      </c>
      <c r="I3284">
        <v>13.9883273</v>
      </c>
      <c r="L3284">
        <f t="shared" si="764"/>
        <v>-1</v>
      </c>
      <c r="M3284">
        <f t="shared" si="750"/>
        <v>459.11878393054224</v>
      </c>
      <c r="N3284">
        <f t="shared" si="751"/>
        <v>26.726807090000001</v>
      </c>
      <c r="O3284">
        <f t="shared" si="752"/>
        <v>-1.050929891</v>
      </c>
      <c r="P3284">
        <f t="shared" si="753"/>
        <v>87.887869193754881</v>
      </c>
      <c r="Q3284" t="str">
        <f t="shared" si="754"/>
        <v>0</v>
      </c>
      <c r="R3284" t="str">
        <f t="shared" si="755"/>
        <v>-26.6739744048319-14.7763706333767i</v>
      </c>
      <c r="S3284" t="str">
        <f t="shared" si="756"/>
        <v>-7.2961886988795-49.149486487543i</v>
      </c>
      <c r="T3284" t="str">
        <f t="shared" si="757"/>
        <v>0</v>
      </c>
      <c r="U3284" t="str">
        <f t="shared" si="758"/>
        <v>-18.3327986383281-3.85343644669712i</v>
      </c>
      <c r="V3284" t="str">
        <f t="shared" si="759"/>
        <v>31.0759755519411+0.14625617779489i</v>
      </c>
      <c r="W3284" t="str">
        <f t="shared" si="760"/>
        <v>-122.338092747207+89.1872432800505i</v>
      </c>
      <c r="X3284">
        <f t="shared" si="761"/>
        <v>151.39674138144167</v>
      </c>
      <c r="AA3284">
        <f t="shared" si="762"/>
        <v>1845.3146320000001</v>
      </c>
      <c r="AB3284">
        <f t="shared" si="763"/>
        <v>151.39674138144167</v>
      </c>
    </row>
    <row r="3285" spans="2:28" x14ac:dyDescent="0.25">
      <c r="B3285" t="s">
        <v>896</v>
      </c>
      <c r="C3285" t="s">
        <v>71</v>
      </c>
      <c r="D3285">
        <v>1845.3146320000001</v>
      </c>
      <c r="E3285">
        <v>0</v>
      </c>
      <c r="F3285">
        <v>0</v>
      </c>
      <c r="G3285">
        <v>26.916865659999999</v>
      </c>
      <c r="H3285">
        <v>-1.0580499969999999</v>
      </c>
      <c r="I3285">
        <v>13.9883273</v>
      </c>
      <c r="L3285">
        <f t="shared" si="764"/>
        <v>-1</v>
      </c>
      <c r="M3285">
        <f t="shared" si="750"/>
        <v>459.11878393054224</v>
      </c>
      <c r="N3285">
        <f t="shared" si="751"/>
        <v>26.916865659999999</v>
      </c>
      <c r="O3285">
        <f t="shared" si="752"/>
        <v>-1.0580499969999999</v>
      </c>
      <c r="P3285">
        <f t="shared" si="753"/>
        <v>87.891252563379098</v>
      </c>
      <c r="Q3285" t="str">
        <f t="shared" si="754"/>
        <v>0</v>
      </c>
      <c r="R3285" t="str">
        <f t="shared" si="755"/>
        <v>-26.6739744048319-14.7763706333767i</v>
      </c>
      <c r="S3285" t="str">
        <f t="shared" si="756"/>
        <v>-7.2961886988795-49.149486487543i</v>
      </c>
      <c r="T3285" t="str">
        <f t="shared" si="757"/>
        <v>0</v>
      </c>
      <c r="U3285" t="str">
        <f t="shared" si="758"/>
        <v>-18.3327986383281-3.85343644669712i</v>
      </c>
      <c r="V3285" t="str">
        <f t="shared" si="759"/>
        <v>31.0759755519411+0.14625617779489i</v>
      </c>
      <c r="W3285" t="str">
        <f t="shared" si="760"/>
        <v>-123.012858978371+89.9579167323135i</v>
      </c>
      <c r="X3285">
        <f t="shared" si="761"/>
        <v>152.39616221168575</v>
      </c>
      <c r="AA3285">
        <f t="shared" si="762"/>
        <v>1845.3146320000001</v>
      </c>
      <c r="AB3285">
        <f t="shared" si="763"/>
        <v>152.39616221168575</v>
      </c>
    </row>
    <row r="3286" spans="2:28" x14ac:dyDescent="0.25">
      <c r="B3286" t="s">
        <v>897</v>
      </c>
      <c r="C3286" t="s">
        <v>78</v>
      </c>
      <c r="D3286">
        <v>1845.64788</v>
      </c>
      <c r="E3286">
        <v>0.33324799999999999</v>
      </c>
      <c r="F3286">
        <v>0</v>
      </c>
      <c r="G3286">
        <v>27.6307963</v>
      </c>
      <c r="H3286">
        <v>-1.084290387</v>
      </c>
      <c r="I3286">
        <v>13.990272170000001</v>
      </c>
      <c r="L3286">
        <f t="shared" si="764"/>
        <v>-1</v>
      </c>
      <c r="M3286">
        <f t="shared" si="750"/>
        <v>459.11878393054224</v>
      </c>
      <c r="N3286">
        <f t="shared" si="751"/>
        <v>27.27383098</v>
      </c>
      <c r="O3286">
        <f t="shared" si="752"/>
        <v>-1.0711701919999999</v>
      </c>
      <c r="P3286">
        <f t="shared" si="753"/>
        <v>87.897362552683276</v>
      </c>
      <c r="Q3286" t="str">
        <f t="shared" si="754"/>
        <v>0</v>
      </c>
      <c r="R3286" t="str">
        <f t="shared" si="755"/>
        <v>-26.6739744048319-14.7763706333767i</v>
      </c>
      <c r="S3286" t="str">
        <f t="shared" si="756"/>
        <v>-7.2961886988795-49.149486487543i</v>
      </c>
      <c r="T3286" t="str">
        <f t="shared" si="757"/>
        <v>0</v>
      </c>
      <c r="U3286" t="str">
        <f t="shared" si="758"/>
        <v>-18.3327986383281-3.85343644669712i</v>
      </c>
      <c r="V3286" t="str">
        <f t="shared" si="759"/>
        <v>31.0759755519411+0.14625617779489i</v>
      </c>
      <c r="W3286" t="str">
        <f t="shared" si="760"/>
        <v>-124.259548359316+91.375338459516i</v>
      </c>
      <c r="X3286">
        <f t="shared" si="761"/>
        <v>154.23970901506621</v>
      </c>
      <c r="AA3286">
        <f t="shared" si="762"/>
        <v>1845.64788</v>
      </c>
      <c r="AB3286">
        <f t="shared" si="763"/>
        <v>154.23970901506621</v>
      </c>
    </row>
    <row r="3287" spans="2:28" x14ac:dyDescent="0.25">
      <c r="B3287" t="s">
        <v>898</v>
      </c>
      <c r="C3287" t="s">
        <v>71</v>
      </c>
      <c r="D3287">
        <v>1845.64788</v>
      </c>
      <c r="E3287">
        <v>0</v>
      </c>
      <c r="F3287">
        <v>0</v>
      </c>
      <c r="G3287">
        <v>27.6307963</v>
      </c>
      <c r="H3287">
        <v>-1.084290387</v>
      </c>
      <c r="I3287">
        <v>13.990272170000001</v>
      </c>
      <c r="L3287">
        <f t="shared" si="764"/>
        <v>-1</v>
      </c>
      <c r="M3287">
        <f t="shared" si="750"/>
        <v>459.11878393054224</v>
      </c>
      <c r="N3287">
        <f t="shared" si="751"/>
        <v>27.6307963</v>
      </c>
      <c r="O3287">
        <f t="shared" si="752"/>
        <v>-1.084290387</v>
      </c>
      <c r="P3287">
        <f t="shared" si="753"/>
        <v>87.903472541987469</v>
      </c>
      <c r="Q3287" t="str">
        <f t="shared" si="754"/>
        <v>0</v>
      </c>
      <c r="R3287" t="str">
        <f t="shared" si="755"/>
        <v>-26.6739744048319-14.7763706333767i</v>
      </c>
      <c r="S3287" t="str">
        <f t="shared" si="756"/>
        <v>-7.2961886988795-49.149486487543i</v>
      </c>
      <c r="T3287" t="str">
        <f t="shared" si="757"/>
        <v>0</v>
      </c>
      <c r="U3287" t="str">
        <f t="shared" si="758"/>
        <v>-18.3327986383281-3.85343644669712i</v>
      </c>
      <c r="V3287" t="str">
        <f t="shared" si="759"/>
        <v>31.0759755519411+0.14625617779489i</v>
      </c>
      <c r="W3287" t="str">
        <f t="shared" si="760"/>
        <v>-125.501923278516+92.7961836677595i</v>
      </c>
      <c r="X3287">
        <f t="shared" si="761"/>
        <v>156.08287686324553</v>
      </c>
      <c r="AA3287">
        <f t="shared" si="762"/>
        <v>1845.64788</v>
      </c>
      <c r="AB3287">
        <f t="shared" si="763"/>
        <v>156.08287686324553</v>
      </c>
    </row>
    <row r="3288" spans="2:28" x14ac:dyDescent="0.25">
      <c r="B3288" t="s">
        <v>899</v>
      </c>
      <c r="C3288" t="s">
        <v>78</v>
      </c>
      <c r="D3288">
        <v>1845.940488</v>
      </c>
      <c r="E3288">
        <v>0.29260799999999998</v>
      </c>
      <c r="F3288">
        <v>0</v>
      </c>
      <c r="G3288">
        <v>28.272082180000002</v>
      </c>
      <c r="H3288">
        <v>-1.1073307299999999</v>
      </c>
      <c r="I3288">
        <v>13.991938409999999</v>
      </c>
      <c r="L3288">
        <f t="shared" si="764"/>
        <v>-1</v>
      </c>
      <c r="M3288">
        <f t="shared" si="750"/>
        <v>459.11878393054224</v>
      </c>
      <c r="N3288">
        <f t="shared" si="751"/>
        <v>27.951439239999999</v>
      </c>
      <c r="O3288">
        <f t="shared" si="752"/>
        <v>-1.0958105585</v>
      </c>
      <c r="P3288">
        <f t="shared" si="753"/>
        <v>87.908707189330585</v>
      </c>
      <c r="Q3288" t="str">
        <f t="shared" si="754"/>
        <v>0</v>
      </c>
      <c r="R3288" t="str">
        <f t="shared" si="755"/>
        <v>-26.6739744048319-14.7763706333767i</v>
      </c>
      <c r="S3288" t="str">
        <f t="shared" si="756"/>
        <v>-7.2961886988795-49.149486487543i</v>
      </c>
      <c r="T3288" t="str">
        <f t="shared" si="757"/>
        <v>0</v>
      </c>
      <c r="U3288" t="str">
        <f t="shared" si="758"/>
        <v>-18.3327986383281-3.85343644669712i</v>
      </c>
      <c r="V3288" t="str">
        <f t="shared" si="759"/>
        <v>31.0759755519411+0.14625617779489i</v>
      </c>
      <c r="W3288" t="str">
        <f t="shared" si="760"/>
        <v>-126.596395346454+94.041030559541i</v>
      </c>
      <c r="X3288">
        <f t="shared" si="761"/>
        <v>157.70340117897334</v>
      </c>
      <c r="AA3288">
        <f t="shared" si="762"/>
        <v>1845.940488</v>
      </c>
      <c r="AB3288">
        <f t="shared" si="763"/>
        <v>157.70340117897334</v>
      </c>
    </row>
    <row r="3289" spans="2:28" x14ac:dyDescent="0.25">
      <c r="B3289" t="s">
        <v>900</v>
      </c>
      <c r="C3289" t="s">
        <v>71</v>
      </c>
      <c r="D3289">
        <v>1845.940488</v>
      </c>
      <c r="E3289">
        <v>0</v>
      </c>
      <c r="F3289">
        <v>0</v>
      </c>
      <c r="G3289">
        <v>28.272082180000002</v>
      </c>
      <c r="H3289">
        <v>-1.1073307299999999</v>
      </c>
      <c r="I3289">
        <v>13.991938409999999</v>
      </c>
      <c r="L3289">
        <f t="shared" si="764"/>
        <v>-1</v>
      </c>
      <c r="M3289">
        <f t="shared" si="750"/>
        <v>459.11878393054224</v>
      </c>
      <c r="N3289">
        <f t="shared" si="751"/>
        <v>28.272082180000002</v>
      </c>
      <c r="O3289">
        <f t="shared" si="752"/>
        <v>-1.1073307299999999</v>
      </c>
      <c r="P3289">
        <f t="shared" si="753"/>
        <v>87.9139418366737</v>
      </c>
      <c r="Q3289" t="str">
        <f t="shared" si="754"/>
        <v>0</v>
      </c>
      <c r="R3289" t="str">
        <f t="shared" si="755"/>
        <v>-26.6739744048319-14.7763706333767i</v>
      </c>
      <c r="S3289" t="str">
        <f t="shared" si="756"/>
        <v>-7.2961886988795-49.149486487543i</v>
      </c>
      <c r="T3289" t="str">
        <f t="shared" si="757"/>
        <v>0</v>
      </c>
      <c r="U3289" t="str">
        <f t="shared" si="758"/>
        <v>-18.3327986383281-3.85343644669712i</v>
      </c>
      <c r="V3289" t="str">
        <f t="shared" si="759"/>
        <v>31.0759755519411+0.14625617779489i</v>
      </c>
      <c r="W3289" t="str">
        <f t="shared" si="760"/>
        <v>-127.687439521441+95.2883134948075i</v>
      </c>
      <c r="X3289">
        <f t="shared" si="761"/>
        <v>159.32339721530658</v>
      </c>
      <c r="AA3289">
        <f t="shared" si="762"/>
        <v>1845.940488</v>
      </c>
      <c r="AB3289">
        <f t="shared" si="763"/>
        <v>159.32339721530658</v>
      </c>
    </row>
    <row r="3290" spans="2:28" x14ac:dyDescent="0.25">
      <c r="B3290" t="s">
        <v>901</v>
      </c>
      <c r="C3290" t="s">
        <v>78</v>
      </c>
      <c r="D3290">
        <v>1851.1368199999999</v>
      </c>
      <c r="E3290">
        <v>5.196332</v>
      </c>
      <c r="F3290">
        <v>0</v>
      </c>
      <c r="G3290">
        <v>41.906361250000003</v>
      </c>
      <c r="H3290">
        <v>-1.5164968219999999</v>
      </c>
      <c r="I3290">
        <v>14.016057549999999</v>
      </c>
      <c r="L3290">
        <f t="shared" si="764"/>
        <v>-1</v>
      </c>
      <c r="M3290">
        <f t="shared" si="750"/>
        <v>459.11878393054224</v>
      </c>
      <c r="N3290">
        <f t="shared" si="751"/>
        <v>35.089221715000001</v>
      </c>
      <c r="O3290">
        <f t="shared" si="752"/>
        <v>-1.3119137759999999</v>
      </c>
      <c r="P3290">
        <f t="shared" si="753"/>
        <v>87.989714349708606</v>
      </c>
      <c r="Q3290" t="str">
        <f t="shared" si="754"/>
        <v>0</v>
      </c>
      <c r="R3290" t="str">
        <f t="shared" si="755"/>
        <v>-26.6739744048319-14.7763706333767i</v>
      </c>
      <c r="S3290" t="str">
        <f t="shared" si="756"/>
        <v>-7.2961886988795-49.149486487543i</v>
      </c>
      <c r="T3290" t="str">
        <f t="shared" si="757"/>
        <v>0</v>
      </c>
      <c r="U3290" t="str">
        <f t="shared" si="758"/>
        <v>-18.3327986383281-3.85343644669712i</v>
      </c>
      <c r="V3290" t="str">
        <f t="shared" si="759"/>
        <v>31.0759755519411+0.14625617779489i</v>
      </c>
      <c r="W3290" t="str">
        <f t="shared" si="760"/>
        <v>-147.727499864344+117.260613361102i</v>
      </c>
      <c r="X3290">
        <f t="shared" si="761"/>
        <v>188.60929367873578</v>
      </c>
      <c r="AA3290">
        <f t="shared" si="762"/>
        <v>1851.1368199999999</v>
      </c>
      <c r="AB3290">
        <f t="shared" si="763"/>
        <v>188.60929367873578</v>
      </c>
    </row>
    <row r="3291" spans="2:28" x14ac:dyDescent="0.25">
      <c r="B3291" t="s">
        <v>902</v>
      </c>
      <c r="C3291" t="s">
        <v>71</v>
      </c>
      <c r="D3291">
        <v>1851.1368199999999</v>
      </c>
      <c r="E3291">
        <v>0</v>
      </c>
      <c r="F3291">
        <v>0</v>
      </c>
      <c r="G3291">
        <v>41.906361250000003</v>
      </c>
      <c r="H3291">
        <v>-1.5164968219999999</v>
      </c>
      <c r="I3291">
        <v>14.016057549999999</v>
      </c>
      <c r="L3291">
        <f t="shared" si="764"/>
        <v>-1</v>
      </c>
      <c r="M3291">
        <f t="shared" si="750"/>
        <v>459.11878393054224</v>
      </c>
      <c r="N3291">
        <f t="shared" si="751"/>
        <v>41.906361250000003</v>
      </c>
      <c r="O3291">
        <f t="shared" si="752"/>
        <v>-1.5164968219999999</v>
      </c>
      <c r="P3291">
        <f t="shared" si="753"/>
        <v>88.065486862743498</v>
      </c>
      <c r="Q3291" t="str">
        <f t="shared" si="754"/>
        <v>0</v>
      </c>
      <c r="R3291" t="str">
        <f t="shared" si="755"/>
        <v>-26.6739744048319-14.7763706333767i</v>
      </c>
      <c r="S3291" t="str">
        <f t="shared" si="756"/>
        <v>-7.2961886988795-49.149486487543i</v>
      </c>
      <c r="T3291" t="str">
        <f t="shared" si="757"/>
        <v>0</v>
      </c>
      <c r="U3291" t="str">
        <f t="shared" si="758"/>
        <v>-18.3327986383281-3.85343644669712i</v>
      </c>
      <c r="V3291" t="str">
        <f t="shared" si="759"/>
        <v>31.0759755519411+0.14625617779489i</v>
      </c>
      <c r="W3291" t="str">
        <f t="shared" si="760"/>
        <v>-166.499358764577+139.545318075395i</v>
      </c>
      <c r="X3291">
        <f t="shared" si="761"/>
        <v>217.24394644219313</v>
      </c>
      <c r="AA3291">
        <f t="shared" si="762"/>
        <v>1851.1368199999999</v>
      </c>
      <c r="AB3291">
        <f t="shared" si="763"/>
        <v>217.24394644219313</v>
      </c>
    </row>
    <row r="3292" spans="2:28" x14ac:dyDescent="0.25">
      <c r="B3292" t="s">
        <v>903</v>
      </c>
      <c r="C3292" t="s">
        <v>78</v>
      </c>
      <c r="D3292">
        <v>1856.3330759999999</v>
      </c>
      <c r="E3292">
        <v>5.196256</v>
      </c>
      <c r="F3292">
        <v>0</v>
      </c>
      <c r="G3292">
        <v>59.79267334</v>
      </c>
      <c r="H3292">
        <v>-1.9256569299999999</v>
      </c>
      <c r="I3292">
        <v>14.03260876</v>
      </c>
      <c r="L3292">
        <f t="shared" si="764"/>
        <v>-1</v>
      </c>
      <c r="M3292">
        <f t="shared" si="750"/>
        <v>459.11878393054224</v>
      </c>
      <c r="N3292">
        <f t="shared" si="751"/>
        <v>50.849517294999998</v>
      </c>
      <c r="O3292">
        <f t="shared" si="752"/>
        <v>-1.7210768759999999</v>
      </c>
      <c r="P3292">
        <f t="shared" si="753"/>
        <v>88.117484022487531</v>
      </c>
      <c r="Q3292" t="str">
        <f t="shared" si="754"/>
        <v>0</v>
      </c>
      <c r="R3292" t="str">
        <f t="shared" si="755"/>
        <v>-26.6739744048319-14.7763706333767i</v>
      </c>
      <c r="S3292" t="str">
        <f t="shared" si="756"/>
        <v>-7.2961886988795-49.149486487543i</v>
      </c>
      <c r="T3292" t="str">
        <f t="shared" si="757"/>
        <v>0</v>
      </c>
      <c r="U3292" t="str">
        <f t="shared" si="758"/>
        <v>-18.3327986383281-3.85343644669712i</v>
      </c>
      <c r="V3292" t="str">
        <f t="shared" si="759"/>
        <v>31.0759755519411+0.14625617779489i</v>
      </c>
      <c r="W3292" t="str">
        <f t="shared" si="760"/>
        <v>-186.623279259841+161.826492484707i</v>
      </c>
      <c r="X3292">
        <f t="shared" si="761"/>
        <v>247.01429519685604</v>
      </c>
      <c r="AA3292">
        <f t="shared" si="762"/>
        <v>1856.3330759999999</v>
      </c>
      <c r="AB3292">
        <f t="shared" si="763"/>
        <v>247.01429519685604</v>
      </c>
    </row>
    <row r="3293" spans="2:28" x14ac:dyDescent="0.25">
      <c r="B3293" t="s">
        <v>904</v>
      </c>
      <c r="C3293" t="s">
        <v>71</v>
      </c>
      <c r="D3293">
        <v>1856.3330759999999</v>
      </c>
      <c r="E3293">
        <v>0</v>
      </c>
      <c r="F3293">
        <v>0</v>
      </c>
      <c r="G3293">
        <v>59.79267334</v>
      </c>
      <c r="H3293">
        <v>-1.9256569299999999</v>
      </c>
      <c r="I3293">
        <v>14.03260876</v>
      </c>
      <c r="L3293">
        <f t="shared" si="764"/>
        <v>-1</v>
      </c>
      <c r="M3293">
        <f t="shared" si="750"/>
        <v>459.11878393054224</v>
      </c>
      <c r="N3293">
        <f t="shared" si="751"/>
        <v>59.79267334</v>
      </c>
      <c r="O3293">
        <f t="shared" si="752"/>
        <v>-1.9256569299999999</v>
      </c>
      <c r="P3293">
        <f t="shared" si="753"/>
        <v>88.16948118223155</v>
      </c>
      <c r="Q3293" t="str">
        <f t="shared" si="754"/>
        <v>0</v>
      </c>
      <c r="R3293" t="str">
        <f t="shared" si="755"/>
        <v>-26.6739744048319-14.7763706333767i</v>
      </c>
      <c r="S3293" t="str">
        <f t="shared" si="756"/>
        <v>-7.2961886988795-49.149486487543i</v>
      </c>
      <c r="T3293" t="str">
        <f t="shared" si="757"/>
        <v>0</v>
      </c>
      <c r="U3293" t="str">
        <f t="shared" si="758"/>
        <v>-18.3327986383281-3.85343644669712i</v>
      </c>
      <c r="V3293" t="str">
        <f t="shared" si="759"/>
        <v>31.0759755519411+0.14625617779489i</v>
      </c>
      <c r="W3293" t="str">
        <f t="shared" si="760"/>
        <v>-205.310708152326+183.801670470768i</v>
      </c>
      <c r="X3293">
        <f t="shared" si="761"/>
        <v>275.56404146741346</v>
      </c>
      <c r="AA3293">
        <f t="shared" si="762"/>
        <v>1856.3330759999999</v>
      </c>
      <c r="AB3293">
        <f t="shared" si="763"/>
        <v>275.56404146741346</v>
      </c>
    </row>
    <row r="3294" spans="2:28" x14ac:dyDescent="0.25">
      <c r="B3294" t="s">
        <v>905</v>
      </c>
      <c r="C3294" t="s">
        <v>78</v>
      </c>
      <c r="D3294">
        <v>1861.5293320000001</v>
      </c>
      <c r="E3294">
        <v>5.196256</v>
      </c>
      <c r="F3294">
        <v>0</v>
      </c>
      <c r="G3294">
        <v>81.931186749999995</v>
      </c>
      <c r="H3294">
        <v>-2.3348170370000001</v>
      </c>
      <c r="I3294">
        <v>14.04443541</v>
      </c>
      <c r="L3294">
        <f t="shared" si="764"/>
        <v>-1</v>
      </c>
      <c r="M3294">
        <f t="shared" si="750"/>
        <v>459.11878393054224</v>
      </c>
      <c r="N3294">
        <f t="shared" si="751"/>
        <v>70.861930044999994</v>
      </c>
      <c r="O3294">
        <f t="shared" si="752"/>
        <v>-2.1302369835000001</v>
      </c>
      <c r="P3294">
        <f t="shared" si="753"/>
        <v>88.206635698988137</v>
      </c>
      <c r="Q3294" t="str">
        <f t="shared" si="754"/>
        <v>0</v>
      </c>
      <c r="R3294" t="str">
        <f t="shared" si="755"/>
        <v>-26.6739744048319-14.7763706333767i</v>
      </c>
      <c r="S3294" t="str">
        <f t="shared" si="756"/>
        <v>-7.2961886988795-49.149486487543i</v>
      </c>
      <c r="T3294" t="str">
        <f t="shared" si="757"/>
        <v>0</v>
      </c>
      <c r="U3294" t="str">
        <f t="shared" si="758"/>
        <v>-18.3327986383281-3.85343644669712i</v>
      </c>
      <c r="V3294" t="str">
        <f t="shared" si="759"/>
        <v>31.0759755519411+0.14625617779489i</v>
      </c>
      <c r="W3294" t="str">
        <f t="shared" si="760"/>
        <v>-225.426317056718+206.235563477433i</v>
      </c>
      <c r="X3294">
        <f t="shared" si="761"/>
        <v>305.53253847112626</v>
      </c>
      <c r="AA3294">
        <f t="shared" si="762"/>
        <v>1861.5293320000001</v>
      </c>
      <c r="AB3294">
        <f t="shared" si="763"/>
        <v>305.53253847112626</v>
      </c>
    </row>
    <row r="3295" spans="2:28" x14ac:dyDescent="0.25">
      <c r="B3295" t="s">
        <v>906</v>
      </c>
      <c r="C3295" t="s">
        <v>71</v>
      </c>
      <c r="D3295">
        <v>1861.5293320000001</v>
      </c>
      <c r="E3295">
        <v>0</v>
      </c>
      <c r="F3295">
        <v>0</v>
      </c>
      <c r="G3295">
        <v>81.931186749999995</v>
      </c>
      <c r="H3295">
        <v>-2.3348170370000001</v>
      </c>
      <c r="I3295">
        <v>14.04443541</v>
      </c>
      <c r="L3295">
        <f t="shared" si="764"/>
        <v>-1</v>
      </c>
      <c r="M3295">
        <f t="shared" si="750"/>
        <v>459.11878393054224</v>
      </c>
      <c r="N3295">
        <f t="shared" si="751"/>
        <v>81.931186749999995</v>
      </c>
      <c r="O3295">
        <f t="shared" si="752"/>
        <v>-2.3348170370000001</v>
      </c>
      <c r="P3295">
        <f t="shared" si="753"/>
        <v>88.24379021574471</v>
      </c>
      <c r="Q3295" t="str">
        <f t="shared" si="754"/>
        <v>0</v>
      </c>
      <c r="R3295" t="str">
        <f t="shared" si="755"/>
        <v>-26.6739744048319-14.7763706333767i</v>
      </c>
      <c r="S3295" t="str">
        <f t="shared" si="756"/>
        <v>-7.2961886988795-49.149486487543i</v>
      </c>
      <c r="T3295" t="str">
        <f t="shared" si="757"/>
        <v>0</v>
      </c>
      <c r="U3295" t="str">
        <f t="shared" si="758"/>
        <v>-18.3327986383281-3.85343644669712i</v>
      </c>
      <c r="V3295" t="str">
        <f t="shared" si="759"/>
        <v>31.0759755519411+0.14625617779489i</v>
      </c>
      <c r="W3295" t="str">
        <f t="shared" si="760"/>
        <v>-244.12205764163+228.058022296854i</v>
      </c>
      <c r="X3295">
        <f t="shared" si="761"/>
        <v>334.07490262085787</v>
      </c>
      <c r="AA3295">
        <f t="shared" si="762"/>
        <v>1861.5293320000001</v>
      </c>
      <c r="AB3295">
        <f t="shared" si="763"/>
        <v>334.07490262085787</v>
      </c>
    </row>
    <row r="3296" spans="2:28" x14ac:dyDescent="0.25">
      <c r="B3296" t="s">
        <v>907</v>
      </c>
      <c r="C3296" t="s">
        <v>78</v>
      </c>
      <c r="D3296">
        <v>1861.82194</v>
      </c>
      <c r="E3296">
        <v>0.29260799999999998</v>
      </c>
      <c r="F3296">
        <v>0</v>
      </c>
      <c r="G3296">
        <v>83.304300819999995</v>
      </c>
      <c r="H3296">
        <v>-2.35785738</v>
      </c>
      <c r="I3296">
        <v>14.04499912</v>
      </c>
      <c r="L3296">
        <f t="shared" si="764"/>
        <v>-1</v>
      </c>
      <c r="M3296">
        <f t="shared" si="750"/>
        <v>459.11878393054224</v>
      </c>
      <c r="N3296">
        <f t="shared" si="751"/>
        <v>82.617743784999988</v>
      </c>
      <c r="O3296">
        <f t="shared" si="752"/>
        <v>-2.3463372085</v>
      </c>
      <c r="P3296">
        <f t="shared" si="753"/>
        <v>88.245561162939453</v>
      </c>
      <c r="Q3296" t="str">
        <f t="shared" si="754"/>
        <v>0</v>
      </c>
      <c r="R3296" t="str">
        <f t="shared" si="755"/>
        <v>-26.6739744048319-14.7763706333767i</v>
      </c>
      <c r="S3296" t="str">
        <f t="shared" si="756"/>
        <v>-7.2961886988795-49.149486487543i</v>
      </c>
      <c r="T3296" t="str">
        <f t="shared" si="757"/>
        <v>0</v>
      </c>
      <c r="U3296" t="str">
        <f t="shared" si="758"/>
        <v>-18.3327986383281-3.85343644669712i</v>
      </c>
      <c r="V3296" t="str">
        <f t="shared" si="759"/>
        <v>31.0759755519411+0.14625617779489i</v>
      </c>
      <c r="W3296" t="str">
        <f t="shared" si="760"/>
        <v>-245.217012214808+229.305213954583i</v>
      </c>
      <c r="X3296">
        <f t="shared" si="761"/>
        <v>335.72647233471832</v>
      </c>
      <c r="AA3296">
        <f t="shared" si="762"/>
        <v>1861.82194</v>
      </c>
      <c r="AB3296">
        <f t="shared" si="763"/>
        <v>335.72647233471832</v>
      </c>
    </row>
    <row r="3297" spans="2:28" x14ac:dyDescent="0.25">
      <c r="B3297" t="s">
        <v>908</v>
      </c>
      <c r="C3297" t="s">
        <v>71</v>
      </c>
      <c r="D3297">
        <v>1861.82194</v>
      </c>
      <c r="E3297">
        <v>0</v>
      </c>
      <c r="F3297">
        <v>0</v>
      </c>
      <c r="G3297">
        <v>83.304300819999995</v>
      </c>
      <c r="H3297">
        <v>-2.35785738</v>
      </c>
      <c r="I3297">
        <v>14.04499912</v>
      </c>
      <c r="L3297">
        <f t="shared" si="764"/>
        <v>-1</v>
      </c>
      <c r="M3297">
        <f t="shared" si="750"/>
        <v>459.11878393054224</v>
      </c>
      <c r="N3297">
        <f t="shared" si="751"/>
        <v>83.304300819999995</v>
      </c>
      <c r="O3297">
        <f t="shared" si="752"/>
        <v>-2.35785738</v>
      </c>
      <c r="P3297">
        <f t="shared" si="753"/>
        <v>88.247332110134224</v>
      </c>
      <c r="Q3297" t="str">
        <f t="shared" si="754"/>
        <v>0</v>
      </c>
      <c r="R3297" t="str">
        <f t="shared" si="755"/>
        <v>-26.6739744048319-14.7763706333767i</v>
      </c>
      <c r="S3297" t="str">
        <f t="shared" si="756"/>
        <v>-7.2961886988795-49.149486487543i</v>
      </c>
      <c r="T3297" t="str">
        <f t="shared" si="757"/>
        <v>0</v>
      </c>
      <c r="U3297" t="str">
        <f t="shared" si="758"/>
        <v>-18.3327986383281-3.85343644669712i</v>
      </c>
      <c r="V3297" t="str">
        <f t="shared" si="759"/>
        <v>31.0759755519411+0.14625617779489i</v>
      </c>
      <c r="W3297" t="str">
        <f t="shared" si="760"/>
        <v>-246.307578045611+230.550164949961i</v>
      </c>
      <c r="X3297">
        <f t="shared" si="761"/>
        <v>337.37338597042447</v>
      </c>
      <c r="AA3297">
        <f t="shared" si="762"/>
        <v>1861.82194</v>
      </c>
      <c r="AB3297">
        <f t="shared" si="763"/>
        <v>337.37338597042447</v>
      </c>
    </row>
    <row r="3298" spans="2:28" x14ac:dyDescent="0.25">
      <c r="B3298" t="s">
        <v>909</v>
      </c>
      <c r="C3298" t="s">
        <v>78</v>
      </c>
      <c r="D3298">
        <v>1862.155188</v>
      </c>
      <c r="E3298">
        <v>0.33324799999999999</v>
      </c>
      <c r="F3298">
        <v>0</v>
      </c>
      <c r="G3298">
        <v>84.884547889999993</v>
      </c>
      <c r="H3298">
        <v>-2.384097771</v>
      </c>
      <c r="I3298">
        <v>14.04562984</v>
      </c>
      <c r="L3298">
        <f t="shared" si="764"/>
        <v>-1</v>
      </c>
      <c r="M3298">
        <f t="shared" si="750"/>
        <v>459.11878393054224</v>
      </c>
      <c r="N3298">
        <f t="shared" si="751"/>
        <v>84.094424355000001</v>
      </c>
      <c r="O3298">
        <f t="shared" si="752"/>
        <v>-2.3709775755</v>
      </c>
      <c r="P3298">
        <f t="shared" si="753"/>
        <v>88.249313575452689</v>
      </c>
      <c r="Q3298" t="str">
        <f t="shared" si="754"/>
        <v>0</v>
      </c>
      <c r="R3298" t="str">
        <f t="shared" si="755"/>
        <v>-26.6739744048319-14.7763706333767i</v>
      </c>
      <c r="S3298" t="str">
        <f t="shared" si="756"/>
        <v>-7.2961886988795-49.149486487543i</v>
      </c>
      <c r="T3298" t="str">
        <f t="shared" si="757"/>
        <v>0</v>
      </c>
      <c r="U3298" t="str">
        <f t="shared" si="758"/>
        <v>-18.3327986383281-3.85343644669712i</v>
      </c>
      <c r="V3298" t="str">
        <f t="shared" si="759"/>
        <v>31.0759755519411+0.14625617779489i</v>
      </c>
      <c r="W3298" t="str">
        <f t="shared" si="760"/>
        <v>-247.55494305684+231.970761213687i</v>
      </c>
      <c r="X3298">
        <f t="shared" si="761"/>
        <v>339.25489515986749</v>
      </c>
      <c r="AA3298">
        <f t="shared" si="762"/>
        <v>1862.155188</v>
      </c>
      <c r="AB3298">
        <f t="shared" si="763"/>
        <v>339.25489515986749</v>
      </c>
    </row>
    <row r="3299" spans="2:28" x14ac:dyDescent="0.25">
      <c r="B3299" t="s">
        <v>910</v>
      </c>
      <c r="C3299" t="s">
        <v>71</v>
      </c>
      <c r="D3299">
        <v>1862.155188</v>
      </c>
      <c r="E3299">
        <v>0</v>
      </c>
      <c r="F3299">
        <v>0</v>
      </c>
      <c r="G3299">
        <v>84.884547889999993</v>
      </c>
      <c r="H3299">
        <v>-2.384097771</v>
      </c>
      <c r="I3299">
        <v>14.04562984</v>
      </c>
      <c r="L3299">
        <f t="shared" si="764"/>
        <v>-1</v>
      </c>
      <c r="M3299">
        <f t="shared" si="750"/>
        <v>459.11878393054224</v>
      </c>
      <c r="N3299">
        <f t="shared" si="751"/>
        <v>84.884547889999993</v>
      </c>
      <c r="O3299">
        <f t="shared" si="752"/>
        <v>-2.384097771</v>
      </c>
      <c r="P3299">
        <f t="shared" si="753"/>
        <v>88.251295040771168</v>
      </c>
      <c r="Q3299" t="str">
        <f t="shared" si="754"/>
        <v>0</v>
      </c>
      <c r="R3299" t="str">
        <f t="shared" si="755"/>
        <v>-26.6739744048319-14.7763706333767i</v>
      </c>
      <c r="S3299" t="str">
        <f t="shared" si="756"/>
        <v>-7.2961886988795-49.149486487543i</v>
      </c>
      <c r="T3299" t="str">
        <f t="shared" si="757"/>
        <v>0</v>
      </c>
      <c r="U3299" t="str">
        <f t="shared" si="758"/>
        <v>-18.3327986383281-3.85343644669712i</v>
      </c>
      <c r="V3299" t="str">
        <f t="shared" si="759"/>
        <v>31.0759755519411+0.14625617779489i</v>
      </c>
      <c r="W3299" t="str">
        <f t="shared" si="760"/>
        <v>-248.796638733589+233.388421674244i</v>
      </c>
      <c r="X3299">
        <f t="shared" si="761"/>
        <v>341.13036044410757</v>
      </c>
      <c r="AA3299">
        <f t="shared" si="762"/>
        <v>1862.155188</v>
      </c>
      <c r="AB3299">
        <f t="shared" si="763"/>
        <v>341.13036044410757</v>
      </c>
    </row>
    <row r="3300" spans="2:28" x14ac:dyDescent="0.25">
      <c r="B3300" t="s">
        <v>911</v>
      </c>
      <c r="C3300" t="s">
        <v>78</v>
      </c>
      <c r="D3300">
        <v>1862.4477959999999</v>
      </c>
      <c r="E3300">
        <v>0.29260799999999998</v>
      </c>
      <c r="F3300">
        <v>0</v>
      </c>
      <c r="G3300">
        <v>86.28650184</v>
      </c>
      <c r="H3300">
        <v>-2.4071381139999999</v>
      </c>
      <c r="I3300">
        <v>14.046174000000001</v>
      </c>
      <c r="L3300">
        <f t="shared" si="764"/>
        <v>-1</v>
      </c>
      <c r="M3300">
        <f t="shared" si="750"/>
        <v>459.11878393054224</v>
      </c>
      <c r="N3300">
        <f t="shared" si="751"/>
        <v>85.585524864999996</v>
      </c>
      <c r="O3300">
        <f t="shared" si="752"/>
        <v>-2.3956179424999999</v>
      </c>
      <c r="P3300">
        <f t="shared" si="753"/>
        <v>88.253004569829542</v>
      </c>
      <c r="Q3300" t="str">
        <f t="shared" si="754"/>
        <v>0</v>
      </c>
      <c r="R3300" t="str">
        <f t="shared" si="755"/>
        <v>-26.6739744048319-14.7763706333767i</v>
      </c>
      <c r="S3300" t="str">
        <f t="shared" si="756"/>
        <v>-7.2961886988795-49.149486487543i</v>
      </c>
      <c r="T3300" t="str">
        <f t="shared" si="757"/>
        <v>0</v>
      </c>
      <c r="U3300" t="str">
        <f t="shared" si="758"/>
        <v>-18.3327986383281-3.85343644669712i</v>
      </c>
      <c r="V3300" t="str">
        <f t="shared" si="759"/>
        <v>31.0759755519411+0.14625617779489i</v>
      </c>
      <c r="W3300" t="str">
        <f t="shared" si="760"/>
        <v>-249.891574991493+234.635634265888i</v>
      </c>
      <c r="X3300">
        <f t="shared" si="761"/>
        <v>342.78226342546446</v>
      </c>
      <c r="AA3300">
        <f t="shared" si="762"/>
        <v>1862.4477959999999</v>
      </c>
      <c r="AB3300">
        <f t="shared" si="763"/>
        <v>342.78226342546446</v>
      </c>
    </row>
    <row r="3301" spans="2:28" x14ac:dyDescent="0.25">
      <c r="B3301" t="s">
        <v>912</v>
      </c>
      <c r="C3301" t="s">
        <v>71</v>
      </c>
      <c r="D3301">
        <v>1862.4477959999999</v>
      </c>
      <c r="E3301">
        <v>0</v>
      </c>
      <c r="F3301">
        <v>0</v>
      </c>
      <c r="G3301">
        <v>86.28650184</v>
      </c>
      <c r="H3301">
        <v>-2.4071381139999999</v>
      </c>
      <c r="I3301">
        <v>14.046174000000001</v>
      </c>
      <c r="L3301">
        <f t="shared" si="764"/>
        <v>-1</v>
      </c>
      <c r="M3301">
        <f t="shared" si="750"/>
        <v>459.11878393054224</v>
      </c>
      <c r="N3301">
        <f t="shared" si="751"/>
        <v>86.28650184</v>
      </c>
      <c r="O3301">
        <f t="shared" si="752"/>
        <v>-2.4071381139999999</v>
      </c>
      <c r="P3301">
        <f t="shared" si="753"/>
        <v>88.254714098887916</v>
      </c>
      <c r="Q3301" t="str">
        <f t="shared" si="754"/>
        <v>0</v>
      </c>
      <c r="R3301" t="str">
        <f t="shared" si="755"/>
        <v>-26.6739744048319-14.7763706333767i</v>
      </c>
      <c r="S3301" t="str">
        <f t="shared" si="756"/>
        <v>-7.2961886988795-49.149486487543i</v>
      </c>
      <c r="T3301" t="str">
        <f t="shared" si="757"/>
        <v>0</v>
      </c>
      <c r="U3301" t="str">
        <f t="shared" si="758"/>
        <v>-18.3327986383281-3.85343644669712i</v>
      </c>
      <c r="V3301" t="str">
        <f t="shared" si="759"/>
        <v>31.0759755519411+0.14625617779489i</v>
      </c>
      <c r="W3301" t="str">
        <f t="shared" si="760"/>
        <v>-250.982158474616+235.880561924507i</v>
      </c>
      <c r="X3301">
        <f t="shared" si="761"/>
        <v>344.42950420426882</v>
      </c>
      <c r="AA3301">
        <f t="shared" si="762"/>
        <v>1862.4477959999999</v>
      </c>
      <c r="AB3301">
        <f t="shared" si="763"/>
        <v>344.42950420426882</v>
      </c>
    </row>
    <row r="3302" spans="2:28" x14ac:dyDescent="0.25">
      <c r="B3302" t="s">
        <v>913</v>
      </c>
      <c r="C3302" t="s">
        <v>78</v>
      </c>
      <c r="D3302">
        <v>1867.6440520000001</v>
      </c>
      <c r="E3302">
        <v>5.196256</v>
      </c>
      <c r="F3302">
        <v>0</v>
      </c>
      <c r="G3302">
        <v>113.42881420000001</v>
      </c>
      <c r="H3302">
        <v>-2.8162982209999998</v>
      </c>
      <c r="I3302">
        <v>14.054537290000001</v>
      </c>
      <c r="L3302">
        <f t="shared" si="764"/>
        <v>-1</v>
      </c>
      <c r="M3302">
        <f t="shared" si="750"/>
        <v>459.11878393054224</v>
      </c>
      <c r="N3302">
        <f t="shared" si="751"/>
        <v>99.857658020000002</v>
      </c>
      <c r="O3302">
        <f t="shared" si="752"/>
        <v>-2.6117181674999999</v>
      </c>
      <c r="P3302">
        <f t="shared" si="753"/>
        <v>88.280988149311753</v>
      </c>
      <c r="Q3302" t="str">
        <f t="shared" si="754"/>
        <v>0</v>
      </c>
      <c r="R3302" t="str">
        <f t="shared" si="755"/>
        <v>-26.6739744048319-14.7763706333767i</v>
      </c>
      <c r="S3302" t="str">
        <f t="shared" si="756"/>
        <v>-7.2961886988795-49.149486487543i</v>
      </c>
      <c r="T3302" t="str">
        <f t="shared" si="757"/>
        <v>0</v>
      </c>
      <c r="U3302" t="str">
        <f t="shared" si="758"/>
        <v>-18.3327986383281-3.85343644669712i</v>
      </c>
      <c r="V3302" t="str">
        <f t="shared" si="759"/>
        <v>31.0759755519411+0.14625617779489i</v>
      </c>
      <c r="W3302" t="str">
        <f t="shared" si="760"/>
        <v>-271.045674887829+258.388127612414i</v>
      </c>
      <c r="X3302">
        <f t="shared" si="761"/>
        <v>374.47320647337085</v>
      </c>
      <c r="AA3302">
        <f t="shared" si="762"/>
        <v>1867.6440520000001</v>
      </c>
      <c r="AB3302">
        <f t="shared" si="763"/>
        <v>374.47320647337085</v>
      </c>
    </row>
    <row r="3303" spans="2:28" x14ac:dyDescent="0.25">
      <c r="B3303" t="s">
        <v>914</v>
      </c>
      <c r="C3303" t="s">
        <v>71</v>
      </c>
      <c r="D3303">
        <v>1867.6440520000001</v>
      </c>
      <c r="E3303">
        <v>0</v>
      </c>
      <c r="F3303">
        <v>0</v>
      </c>
      <c r="G3303">
        <v>113.42881420000001</v>
      </c>
      <c r="H3303">
        <v>-2.8162982209999998</v>
      </c>
      <c r="I3303">
        <v>14.054537290000001</v>
      </c>
      <c r="L3303">
        <f t="shared" si="764"/>
        <v>-1</v>
      </c>
      <c r="M3303">
        <f t="shared" si="750"/>
        <v>459.11878393054224</v>
      </c>
      <c r="N3303">
        <f t="shared" si="751"/>
        <v>113.42881420000001</v>
      </c>
      <c r="O3303">
        <f t="shared" si="752"/>
        <v>-2.8162982209999998</v>
      </c>
      <c r="P3303">
        <f t="shared" si="753"/>
        <v>88.307262199735604</v>
      </c>
      <c r="Q3303" t="str">
        <f t="shared" si="754"/>
        <v>0</v>
      </c>
      <c r="R3303" t="str">
        <f t="shared" si="755"/>
        <v>-26.6739744048319-14.7763706333767i</v>
      </c>
      <c r="S3303" t="str">
        <f t="shared" si="756"/>
        <v>-7.2961886988795-49.149486487543i</v>
      </c>
      <c r="T3303" t="str">
        <f t="shared" si="757"/>
        <v>0</v>
      </c>
      <c r="U3303" t="str">
        <f t="shared" si="758"/>
        <v>-18.3327986383281-3.85343644669712i</v>
      </c>
      <c r="V3303" t="str">
        <f t="shared" si="759"/>
        <v>31.0759755519411+0.14625617779489i</v>
      </c>
      <c r="W3303" t="str">
        <f t="shared" si="760"/>
        <v>-289.793507004536+280.13691039091i</v>
      </c>
      <c r="X3303">
        <f t="shared" si="761"/>
        <v>403.05950586154501</v>
      </c>
      <c r="AA3303">
        <f t="shared" si="762"/>
        <v>1867.6440520000001</v>
      </c>
      <c r="AB3303">
        <f t="shared" si="763"/>
        <v>403.05950586154501</v>
      </c>
    </row>
    <row r="3304" spans="2:28" x14ac:dyDescent="0.25">
      <c r="B3304" t="s">
        <v>915</v>
      </c>
      <c r="C3304" t="s">
        <v>78</v>
      </c>
      <c r="D3304">
        <v>1872.8403080000001</v>
      </c>
      <c r="E3304">
        <v>5.196256</v>
      </c>
      <c r="F3304">
        <v>0</v>
      </c>
      <c r="G3304">
        <v>144.823328</v>
      </c>
      <c r="H3304">
        <v>-3.2254583289999998</v>
      </c>
      <c r="I3304">
        <v>14.06099158</v>
      </c>
      <c r="L3304">
        <f t="shared" si="764"/>
        <v>-1</v>
      </c>
      <c r="M3304">
        <f t="shared" si="750"/>
        <v>459.11878393054224</v>
      </c>
      <c r="N3304">
        <f t="shared" si="751"/>
        <v>129.12607109999999</v>
      </c>
      <c r="O3304">
        <f t="shared" si="752"/>
        <v>-3.0208782749999998</v>
      </c>
      <c r="P3304">
        <f t="shared" si="753"/>
        <v>88.32753894978373</v>
      </c>
      <c r="Q3304" t="str">
        <f t="shared" si="754"/>
        <v>0</v>
      </c>
      <c r="R3304" t="str">
        <f t="shared" si="755"/>
        <v>-26.6739744048319-14.7763706333767i</v>
      </c>
      <c r="S3304" t="str">
        <f t="shared" si="756"/>
        <v>-7.2961886988795-49.149486487543i</v>
      </c>
      <c r="T3304" t="str">
        <f t="shared" si="757"/>
        <v>0</v>
      </c>
      <c r="U3304" t="str">
        <f t="shared" si="758"/>
        <v>-18.3327986383281-3.85343644669712i</v>
      </c>
      <c r="V3304" t="str">
        <f t="shared" si="759"/>
        <v>31.0759755519411+0.14625617779489i</v>
      </c>
      <c r="W3304" t="str">
        <f t="shared" si="760"/>
        <v>-309.804528070285+302.663089437686i</v>
      </c>
      <c r="X3304">
        <f t="shared" si="761"/>
        <v>433.10944496837834</v>
      </c>
      <c r="AA3304">
        <f t="shared" si="762"/>
        <v>1872.8403080000001</v>
      </c>
      <c r="AB3304">
        <f t="shared" si="763"/>
        <v>433.10944496837834</v>
      </c>
    </row>
    <row r="3305" spans="2:28" x14ac:dyDescent="0.25">
      <c r="B3305" t="s">
        <v>916</v>
      </c>
      <c r="C3305" t="s">
        <v>71</v>
      </c>
      <c r="D3305">
        <v>1872.8403080000001</v>
      </c>
      <c r="E3305">
        <v>0</v>
      </c>
      <c r="F3305">
        <v>0</v>
      </c>
      <c r="G3305">
        <v>144.823328</v>
      </c>
      <c r="H3305">
        <v>-3.2254583289999998</v>
      </c>
      <c r="I3305">
        <v>14.06099158</v>
      </c>
      <c r="L3305">
        <f t="shared" si="764"/>
        <v>-1</v>
      </c>
      <c r="M3305">
        <f t="shared" si="750"/>
        <v>459.11878393054224</v>
      </c>
      <c r="N3305">
        <f t="shared" si="751"/>
        <v>144.823328</v>
      </c>
      <c r="O3305">
        <f t="shared" si="752"/>
        <v>-3.2254583289999998</v>
      </c>
      <c r="P3305">
        <f t="shared" si="753"/>
        <v>88.34781569983187</v>
      </c>
      <c r="Q3305" t="str">
        <f t="shared" si="754"/>
        <v>0</v>
      </c>
      <c r="R3305" t="str">
        <f t="shared" si="755"/>
        <v>-26.6739744048319-14.7763706333767i</v>
      </c>
      <c r="S3305" t="str">
        <f t="shared" si="756"/>
        <v>-7.2961886988795-49.149486487543i</v>
      </c>
      <c r="T3305" t="str">
        <f t="shared" si="757"/>
        <v>0</v>
      </c>
      <c r="U3305" t="str">
        <f t="shared" si="758"/>
        <v>-18.3327986383281-3.85343644669712i</v>
      </c>
      <c r="V3305" t="str">
        <f t="shared" si="759"/>
        <v>31.0759755519411+0.14625617779489i</v>
      </c>
      <c r="W3305" t="str">
        <f t="shared" si="760"/>
        <v>-328.604856439836+324.393259599914i</v>
      </c>
      <c r="X3305">
        <f t="shared" si="761"/>
        <v>461.74899951131727</v>
      </c>
      <c r="AA3305">
        <f t="shared" si="762"/>
        <v>1872.8403080000001</v>
      </c>
      <c r="AB3305">
        <f t="shared" si="763"/>
        <v>461.74899951131727</v>
      </c>
    </row>
    <row r="3306" spans="2:28" x14ac:dyDescent="0.25">
      <c r="B3306" t="s">
        <v>917</v>
      </c>
      <c r="C3306" t="s">
        <v>78</v>
      </c>
      <c r="D3306">
        <v>1878.036564</v>
      </c>
      <c r="E3306">
        <v>5.196256</v>
      </c>
      <c r="F3306">
        <v>0</v>
      </c>
      <c r="G3306">
        <v>180.470043</v>
      </c>
      <c r="H3306">
        <v>-3.6346184359999998</v>
      </c>
      <c r="I3306">
        <v>14.066107969999999</v>
      </c>
      <c r="L3306">
        <f t="shared" si="764"/>
        <v>-1</v>
      </c>
      <c r="M3306">
        <f t="shared" si="750"/>
        <v>459.11878393054224</v>
      </c>
      <c r="N3306">
        <f t="shared" si="751"/>
        <v>162.64668549999999</v>
      </c>
      <c r="O3306">
        <f t="shared" si="752"/>
        <v>-3.4300383824999998</v>
      </c>
      <c r="P3306">
        <f t="shared" si="753"/>
        <v>88.363889313068768</v>
      </c>
      <c r="Q3306" t="str">
        <f t="shared" si="754"/>
        <v>0</v>
      </c>
      <c r="R3306" t="str">
        <f t="shared" si="755"/>
        <v>-26.6739744048319-14.7763706333767i</v>
      </c>
      <c r="S3306" t="str">
        <f t="shared" si="756"/>
        <v>-7.2961886988795-49.149486487543i</v>
      </c>
      <c r="T3306" t="str">
        <f t="shared" si="757"/>
        <v>0</v>
      </c>
      <c r="U3306" t="str">
        <f t="shared" si="758"/>
        <v>-18.3327986383281-3.85343644669712i</v>
      </c>
      <c r="V3306" t="str">
        <f t="shared" si="759"/>
        <v>31.0759755519411+0.14625617779489i</v>
      </c>
      <c r="W3306" t="str">
        <f t="shared" si="760"/>
        <v>-348.565248981995+346.91887562674i</v>
      </c>
      <c r="X3306">
        <f t="shared" si="761"/>
        <v>491.78291863789013</v>
      </c>
      <c r="AA3306">
        <f t="shared" si="762"/>
        <v>1878.036564</v>
      </c>
      <c r="AB3306">
        <f t="shared" si="763"/>
        <v>491.78291863789013</v>
      </c>
    </row>
    <row r="3307" spans="2:28" x14ac:dyDescent="0.25">
      <c r="B3307" t="s">
        <v>918</v>
      </c>
      <c r="C3307" t="s">
        <v>71</v>
      </c>
      <c r="D3307">
        <v>1878.036564</v>
      </c>
      <c r="E3307">
        <v>0</v>
      </c>
      <c r="F3307">
        <v>0</v>
      </c>
      <c r="G3307">
        <v>180.470043</v>
      </c>
      <c r="H3307">
        <v>-3.6346184359999998</v>
      </c>
      <c r="I3307">
        <v>14.066107969999999</v>
      </c>
      <c r="L3307">
        <f t="shared" si="764"/>
        <v>-1</v>
      </c>
      <c r="M3307">
        <f t="shared" si="750"/>
        <v>459.11878393054224</v>
      </c>
      <c r="N3307">
        <f t="shared" si="751"/>
        <v>180.470043</v>
      </c>
      <c r="O3307">
        <f t="shared" si="752"/>
        <v>-3.6346184359999998</v>
      </c>
      <c r="P3307">
        <f t="shared" si="753"/>
        <v>88.379962926305666</v>
      </c>
      <c r="Q3307" t="str">
        <f t="shared" si="754"/>
        <v>0</v>
      </c>
      <c r="R3307" t="str">
        <f t="shared" si="755"/>
        <v>-26.6739744048319-14.7763706333767i</v>
      </c>
      <c r="S3307" t="str">
        <f t="shared" si="756"/>
        <v>-7.2961886988795-49.149486487543i</v>
      </c>
      <c r="T3307" t="str">
        <f t="shared" si="757"/>
        <v>0</v>
      </c>
      <c r="U3307" t="str">
        <f t="shared" si="758"/>
        <v>-18.3327986383281-3.85343644669712i</v>
      </c>
      <c r="V3307" t="str">
        <f t="shared" si="759"/>
        <v>31.0759755519411+0.14625617779489i</v>
      </c>
      <c r="W3307" t="str">
        <f t="shared" si="760"/>
        <v>-367.416206539496+368.649613177282i</v>
      </c>
      <c r="X3307">
        <f t="shared" si="761"/>
        <v>520.47786324072729</v>
      </c>
      <c r="AA3307">
        <f t="shared" si="762"/>
        <v>1878.036564</v>
      </c>
      <c r="AB3307">
        <f t="shared" si="763"/>
        <v>520.47786324072729</v>
      </c>
    </row>
    <row r="3308" spans="2:28" x14ac:dyDescent="0.25">
      <c r="B3308" t="s">
        <v>919</v>
      </c>
      <c r="C3308" t="s">
        <v>78</v>
      </c>
      <c r="D3308">
        <v>1878.329172</v>
      </c>
      <c r="E3308">
        <v>0.29260799999999998</v>
      </c>
      <c r="F3308">
        <v>0</v>
      </c>
      <c r="G3308">
        <v>182.6038217</v>
      </c>
      <c r="H3308">
        <v>-3.6576587790000001</v>
      </c>
      <c r="I3308">
        <v>14.06636451</v>
      </c>
      <c r="L3308">
        <f t="shared" si="764"/>
        <v>-1</v>
      </c>
      <c r="M3308">
        <f t="shared" si="750"/>
        <v>459.11878393054224</v>
      </c>
      <c r="N3308">
        <f t="shared" si="751"/>
        <v>181.53693235</v>
      </c>
      <c r="O3308">
        <f t="shared" si="752"/>
        <v>-3.6461386075000002</v>
      </c>
      <c r="P3308">
        <f t="shared" si="753"/>
        <v>88.380768870485014</v>
      </c>
      <c r="Q3308" t="str">
        <f t="shared" si="754"/>
        <v>0</v>
      </c>
      <c r="R3308" t="str">
        <f t="shared" si="755"/>
        <v>-26.6739744048319-14.7763706333767i</v>
      </c>
      <c r="S3308" t="str">
        <f t="shared" si="756"/>
        <v>-7.2961886988795-49.149486487543i</v>
      </c>
      <c r="T3308" t="str">
        <f t="shared" si="757"/>
        <v>0</v>
      </c>
      <c r="U3308" t="str">
        <f t="shared" si="758"/>
        <v>-18.3327986383281-3.85343644669712i</v>
      </c>
      <c r="V3308" t="str">
        <f t="shared" si="759"/>
        <v>31.0759755519411+0.14625617779489i</v>
      </c>
      <c r="W3308" t="str">
        <f t="shared" si="760"/>
        <v>-368.510647383715+369.896931667923i</v>
      </c>
      <c r="X3308">
        <f t="shared" si="761"/>
        <v>522.1339265863777</v>
      </c>
      <c r="AA3308">
        <f t="shared" si="762"/>
        <v>1878.329172</v>
      </c>
      <c r="AB3308">
        <f t="shared" si="763"/>
        <v>522.1339265863777</v>
      </c>
    </row>
    <row r="3309" spans="2:28" x14ac:dyDescent="0.25">
      <c r="B3309" t="s">
        <v>920</v>
      </c>
      <c r="C3309" t="s">
        <v>71</v>
      </c>
      <c r="D3309">
        <v>1878.329172</v>
      </c>
      <c r="E3309">
        <v>0</v>
      </c>
      <c r="F3309">
        <v>0</v>
      </c>
      <c r="G3309">
        <v>182.6038217</v>
      </c>
      <c r="H3309">
        <v>-3.6576587790000001</v>
      </c>
      <c r="I3309">
        <v>14.06636451</v>
      </c>
      <c r="L3309">
        <f t="shared" si="764"/>
        <v>-1</v>
      </c>
      <c r="M3309">
        <f t="shared" si="750"/>
        <v>459.11878393054224</v>
      </c>
      <c r="N3309">
        <f t="shared" si="751"/>
        <v>182.6038217</v>
      </c>
      <c r="O3309">
        <f t="shared" si="752"/>
        <v>-3.6576587790000001</v>
      </c>
      <c r="P3309">
        <f t="shared" si="753"/>
        <v>88.381574814664376</v>
      </c>
      <c r="Q3309" t="str">
        <f t="shared" si="754"/>
        <v>0</v>
      </c>
      <c r="R3309" t="str">
        <f t="shared" si="755"/>
        <v>-26.6739744048319-14.7763706333767i</v>
      </c>
      <c r="S3309" t="str">
        <f t="shared" si="756"/>
        <v>-7.2961886988795-49.149486487543i</v>
      </c>
      <c r="T3309" t="str">
        <f t="shared" si="757"/>
        <v>0</v>
      </c>
      <c r="U3309" t="str">
        <f t="shared" si="758"/>
        <v>-18.3327986383281-3.85343644669712i</v>
      </c>
      <c r="V3309" t="str">
        <f t="shared" si="759"/>
        <v>31.0759755519411+0.14625617779489i</v>
      </c>
      <c r="W3309" t="str">
        <f t="shared" si="760"/>
        <v>-369.601724961415+371.14175108705i</v>
      </c>
      <c r="X3309">
        <f t="shared" si="761"/>
        <v>523.78586702431676</v>
      </c>
      <c r="AA3309">
        <f t="shared" si="762"/>
        <v>1878.329172</v>
      </c>
      <c r="AB3309">
        <f t="shared" si="763"/>
        <v>523.78586702431676</v>
      </c>
    </row>
    <row r="3310" spans="2:28" x14ac:dyDescent="0.25">
      <c r="B3310" t="s">
        <v>921</v>
      </c>
      <c r="C3310" t="s">
        <v>78</v>
      </c>
      <c r="D3310">
        <v>1878.6003820000001</v>
      </c>
      <c r="E3310">
        <v>0.27121000000000001</v>
      </c>
      <c r="F3310">
        <v>0</v>
      </c>
      <c r="G3310">
        <v>184.5936007</v>
      </c>
      <c r="H3310">
        <v>-3.679014215</v>
      </c>
      <c r="I3310">
        <v>14.06659962</v>
      </c>
      <c r="L3310">
        <f t="shared" si="764"/>
        <v>-1</v>
      </c>
      <c r="M3310">
        <f t="shared" si="750"/>
        <v>459.11878393054224</v>
      </c>
      <c r="N3310">
        <f t="shared" si="751"/>
        <v>183.5987112</v>
      </c>
      <c r="O3310">
        <f t="shared" si="752"/>
        <v>-3.6683364970000003</v>
      </c>
      <c r="P3310">
        <f t="shared" si="753"/>
        <v>88.382313434513165</v>
      </c>
      <c r="Q3310" t="str">
        <f t="shared" si="754"/>
        <v>0</v>
      </c>
      <c r="R3310" t="str">
        <f t="shared" si="755"/>
        <v>-26.6739744048319-14.7763706333767i</v>
      </c>
      <c r="S3310" t="str">
        <f t="shared" si="756"/>
        <v>-7.2961886988795-49.149486487543i</v>
      </c>
      <c r="T3310" t="str">
        <f t="shared" si="757"/>
        <v>0</v>
      </c>
      <c r="U3310" t="str">
        <f t="shared" si="758"/>
        <v>-18.3327986383281-3.85343644669712i</v>
      </c>
      <c r="V3310" t="str">
        <f t="shared" si="759"/>
        <v>31.0759755519411+0.14625617779489i</v>
      </c>
      <c r="W3310" t="str">
        <f t="shared" si="760"/>
        <v>-370.616010129059+372.297769377396i</v>
      </c>
      <c r="X3310">
        <f t="shared" si="761"/>
        <v>525.32071732168288</v>
      </c>
      <c r="AA3310">
        <f t="shared" si="762"/>
        <v>1878.6003820000001</v>
      </c>
      <c r="AB3310">
        <f t="shared" si="763"/>
        <v>525.32071732168288</v>
      </c>
    </row>
    <row r="3311" spans="2:28" x14ac:dyDescent="0.25">
      <c r="B3311" t="s">
        <v>163</v>
      </c>
      <c r="C3311" t="s">
        <v>129</v>
      </c>
      <c r="D3311">
        <v>1878.6003820000001</v>
      </c>
      <c r="E3311">
        <v>0</v>
      </c>
      <c r="F3311">
        <v>0</v>
      </c>
      <c r="G3311">
        <v>184.5936007</v>
      </c>
      <c r="H3311">
        <v>-3.679014215</v>
      </c>
      <c r="I3311">
        <v>14.06659962</v>
      </c>
      <c r="L3311">
        <f t="shared" si="764"/>
        <v>-1</v>
      </c>
      <c r="M3311">
        <f t="shared" si="750"/>
        <v>459.11878393054224</v>
      </c>
      <c r="N3311">
        <f t="shared" si="751"/>
        <v>184.5936007</v>
      </c>
      <c r="O3311">
        <f t="shared" si="752"/>
        <v>-3.679014215</v>
      </c>
      <c r="P3311">
        <f t="shared" si="753"/>
        <v>88.383052054361954</v>
      </c>
      <c r="Q3311" t="str">
        <f t="shared" si="754"/>
        <v>0</v>
      </c>
      <c r="R3311" t="str">
        <f t="shared" si="755"/>
        <v>-26.6739744048319-14.7763706333767i</v>
      </c>
      <c r="S3311" t="str">
        <f t="shared" si="756"/>
        <v>-7.2961886988795-49.149486487543i</v>
      </c>
      <c r="T3311" t="str">
        <f t="shared" si="757"/>
        <v>0</v>
      </c>
      <c r="U3311" t="str">
        <f t="shared" si="758"/>
        <v>-18.3327986383281-3.85343644669712i</v>
      </c>
      <c r="V3311" t="str">
        <f t="shared" si="759"/>
        <v>31.0759755519411+0.14625617779489i</v>
      </c>
      <c r="W3311" t="str">
        <f t="shared" si="760"/>
        <v>-371.62741951807+373.451643950523i</v>
      </c>
      <c r="X3311">
        <f t="shared" si="761"/>
        <v>526.85203739475833</v>
      </c>
      <c r="AA3311">
        <f t="shared" si="762"/>
        <v>1878.6003820000001</v>
      </c>
      <c r="AB3311">
        <f t="shared" si="763"/>
        <v>526.85203739475833</v>
      </c>
    </row>
    <row r="3312" spans="2:28" x14ac:dyDescent="0.25">
      <c r="B3312" t="s">
        <v>922</v>
      </c>
      <c r="C3312" t="s">
        <v>78</v>
      </c>
      <c r="D3312">
        <v>1878.6624200000001</v>
      </c>
      <c r="E3312">
        <v>6.2038000000000003E-2</v>
      </c>
      <c r="F3312">
        <v>0</v>
      </c>
      <c r="G3312">
        <v>185.0503812</v>
      </c>
      <c r="H3312">
        <v>-3.6838991700000001</v>
      </c>
      <c r="I3312">
        <v>14.06665304</v>
      </c>
      <c r="L3312">
        <f t="shared" si="764"/>
        <v>-1</v>
      </c>
      <c r="M3312">
        <f t="shared" si="750"/>
        <v>459.11878393054224</v>
      </c>
      <c r="N3312">
        <f t="shared" si="751"/>
        <v>184.82199094999999</v>
      </c>
      <c r="O3312">
        <f t="shared" si="752"/>
        <v>-3.6814566925000003</v>
      </c>
      <c r="P3312">
        <f t="shared" si="753"/>
        <v>88.383219878241505</v>
      </c>
      <c r="Q3312" t="str">
        <f t="shared" si="754"/>
        <v>0</v>
      </c>
      <c r="R3312" t="str">
        <f t="shared" si="755"/>
        <v>-26.6739744048319-14.7763706333767i</v>
      </c>
      <c r="S3312" t="str">
        <f t="shared" si="756"/>
        <v>-7.2961886988795-49.149486487543i</v>
      </c>
      <c r="T3312" t="str">
        <f t="shared" si="757"/>
        <v>0</v>
      </c>
      <c r="U3312" t="str">
        <f t="shared" si="758"/>
        <v>-18.3327986383281-3.85343644669712i</v>
      </c>
      <c r="V3312" t="str">
        <f t="shared" si="759"/>
        <v>31.0759755519411+0.14625617779489i</v>
      </c>
      <c r="W3312" t="str">
        <f t="shared" si="760"/>
        <v>-371.859178471146+373.715886315718i</v>
      </c>
      <c r="X3312">
        <f t="shared" si="761"/>
        <v>527.20281893971162</v>
      </c>
      <c r="AA3312">
        <f t="shared" si="762"/>
        <v>1878.6624200000001</v>
      </c>
      <c r="AB3312">
        <f t="shared" si="763"/>
        <v>527.20281893971162</v>
      </c>
    </row>
    <row r="3313" spans="2:28" x14ac:dyDescent="0.25">
      <c r="B3313" t="s">
        <v>923</v>
      </c>
      <c r="C3313" t="s">
        <v>71</v>
      </c>
      <c r="D3313">
        <v>1878.6624200000001</v>
      </c>
      <c r="E3313">
        <v>0</v>
      </c>
      <c r="F3313">
        <v>0</v>
      </c>
      <c r="G3313">
        <v>185.0503812</v>
      </c>
      <c r="H3313">
        <v>-3.6838991700000001</v>
      </c>
      <c r="I3313">
        <v>14.06665304</v>
      </c>
      <c r="L3313">
        <f t="shared" si="764"/>
        <v>-1</v>
      </c>
      <c r="M3313">
        <f t="shared" si="750"/>
        <v>459.11878393054224</v>
      </c>
      <c r="N3313">
        <f t="shared" si="751"/>
        <v>185.0503812</v>
      </c>
      <c r="O3313">
        <f t="shared" si="752"/>
        <v>-3.6838991700000001</v>
      </c>
      <c r="P3313">
        <f t="shared" si="753"/>
        <v>88.383387702121055</v>
      </c>
      <c r="Q3313" t="str">
        <f t="shared" si="754"/>
        <v>0</v>
      </c>
      <c r="R3313" t="str">
        <f t="shared" si="755"/>
        <v>-26.6739744048319-14.7763706333767i</v>
      </c>
      <c r="S3313" t="str">
        <f t="shared" si="756"/>
        <v>-7.2961886988795-49.149486487543i</v>
      </c>
      <c r="T3313" t="str">
        <f t="shared" si="757"/>
        <v>0</v>
      </c>
      <c r="U3313" t="str">
        <f t="shared" si="758"/>
        <v>-18.3327986383281-3.85343644669712i</v>
      </c>
      <c r="V3313" t="str">
        <f t="shared" si="759"/>
        <v>31.0759755519411+0.14625617779489i</v>
      </c>
      <c r="W3313" t="str">
        <f t="shared" si="760"/>
        <v>-372.090787369391+373.980016611609i</v>
      </c>
      <c r="X3313">
        <f t="shared" si="761"/>
        <v>527.55341612958273</v>
      </c>
      <c r="AA3313">
        <f t="shared" si="762"/>
        <v>1878.6624200000001</v>
      </c>
      <c r="AB3313">
        <f t="shared" si="763"/>
        <v>527.55341612958273</v>
      </c>
    </row>
    <row r="3314" spans="2:28" x14ac:dyDescent="0.25">
      <c r="B3314" t="s">
        <v>924</v>
      </c>
      <c r="C3314" t="s">
        <v>78</v>
      </c>
      <c r="D3314">
        <v>1878.8572380000001</v>
      </c>
      <c r="E3314">
        <v>0.19481799999999999</v>
      </c>
      <c r="F3314">
        <v>0</v>
      </c>
      <c r="G3314">
        <v>186.48874950000001</v>
      </c>
      <c r="H3314">
        <v>-3.699239398</v>
      </c>
      <c r="I3314">
        <v>14.066819949999999</v>
      </c>
      <c r="L3314">
        <f t="shared" si="764"/>
        <v>-1</v>
      </c>
      <c r="M3314">
        <f t="shared" ref="M3314:M3377" si="765">M3313+$G$2*F3314*L3314</f>
        <v>459.11878393054224</v>
      </c>
      <c r="N3314">
        <f t="shared" ref="N3314:N3377" si="766">(G3314+G3313)/2</f>
        <v>185.76956534999999</v>
      </c>
      <c r="O3314">
        <f t="shared" ref="O3314:O3377" si="767">(H3314+H3313)/2</f>
        <v>-3.6915692839999998</v>
      </c>
      <c r="P3314">
        <f t="shared" ref="P3314:P3377" si="768">(I3314+I3313)/2*2*PI()</f>
        <v>88.38391206535087</v>
      </c>
      <c r="Q3314" t="str">
        <f t="shared" ref="Q3314:Q3377" si="769">IMPRODUCT(IMDIV(IMEXP(COMPLEX(0,$P3314)),COMPLEX(SQRT($N3314),0)),COMPLEX(-$O3314,1),IMEXP(COMPLEX(0,PI()/2*(1-$L3314))),"0+1i",IMEXP(COMPLEX(0,$M3314)),COMPLEX($G$2*$F3314*$L3314,0))</f>
        <v>0</v>
      </c>
      <c r="R3314" t="str">
        <f t="shared" ref="R3314:R3377" si="770">IMSUM(R3313,Q3314)</f>
        <v>-26.6739744048319-14.7763706333767i</v>
      </c>
      <c r="S3314" t="str">
        <f t="shared" ref="S3314:S3377" si="771">IMSUM($G$6,R3314)</f>
        <v>-7.2961886988795-49.149486487543i</v>
      </c>
      <c r="T3314" t="str">
        <f t="shared" ref="T3314:T3377" si="772">IMPRODUCT(IMDIV(IMEXP(COMPLEX(0,-$P3314)),COMPLEX(SQRT($N3314),0)),COMPLEX(-$O3314,-1),IMEXP(COMPLEX(0,PI()/2*(1-$L3314))),"0+1i",IMEXP(COMPLEX(0,$M3314)),COMPLEX($G$2*$F3314*$L3314,0))</f>
        <v>0</v>
      </c>
      <c r="U3314" t="str">
        <f t="shared" ref="U3314:U3377" si="773">IMSUM(U3313,T3314)</f>
        <v>-18.3327986383281-3.85343644669712i</v>
      </c>
      <c r="V3314" t="str">
        <f t="shared" ref="V3314:V3377" si="774">IMSUM($G$10,U3314)</f>
        <v>31.0759755519411+0.14625617779489i</v>
      </c>
      <c r="W3314" t="str">
        <f t="shared" ref="W3314:W3377" si="775">IMPRODUCT(IMDIV("1+0i","0+2i"),IMSUB(IMPRODUCT(COMPLEX(SQRT(N3314),0),IMEXP(COMPLEX(0,-P3314)),S3314),IMPRODUCT(COMPLEX(SQRT(N3314),0),IMEXP(COMPLEX(0,P3314)),V3314)))</f>
        <v>-372.819083189504+374.810199340418i</v>
      </c>
      <c r="X3314">
        <f t="shared" ref="X3314:X3377" si="776">IMABS(W3314)</f>
        <v>528.65561031721415</v>
      </c>
      <c r="AA3314">
        <f t="shared" ref="AA3314:AA3377" si="777">D3314</f>
        <v>1878.8572380000001</v>
      </c>
      <c r="AB3314">
        <f t="shared" ref="AB3314:AB3377" si="778">X3314</f>
        <v>528.65561031721415</v>
      </c>
    </row>
    <row r="3315" spans="2:28" x14ac:dyDescent="0.25">
      <c r="B3315" t="s">
        <v>925</v>
      </c>
      <c r="C3315" t="s">
        <v>71</v>
      </c>
      <c r="D3315">
        <v>1878.8572380000001</v>
      </c>
      <c r="E3315">
        <v>0</v>
      </c>
      <c r="F3315">
        <v>0</v>
      </c>
      <c r="G3315">
        <v>186.48874950000001</v>
      </c>
      <c r="H3315">
        <v>-3.699239398</v>
      </c>
      <c r="I3315">
        <v>14.066819949999999</v>
      </c>
      <c r="L3315">
        <f t="shared" ref="L3315:L3378" si="779">IF(B3315="SNAKE1",-1,IF(B3315="SNAKE2",1,L3314))</f>
        <v>-1</v>
      </c>
      <c r="M3315">
        <f t="shared" si="765"/>
        <v>459.11878393054224</v>
      </c>
      <c r="N3315">
        <f t="shared" si="766"/>
        <v>186.48874950000001</v>
      </c>
      <c r="O3315">
        <f t="shared" si="767"/>
        <v>-3.699239398</v>
      </c>
      <c r="P3315">
        <f t="shared" si="768"/>
        <v>88.384436428580671</v>
      </c>
      <c r="Q3315" t="str">
        <f t="shared" si="769"/>
        <v>0</v>
      </c>
      <c r="R3315" t="str">
        <f t="shared" si="770"/>
        <v>-26.6739744048319-14.7763706333767i</v>
      </c>
      <c r="S3315" t="str">
        <f t="shared" si="771"/>
        <v>-7.2961886988795-49.149486487543i</v>
      </c>
      <c r="T3315" t="str">
        <f t="shared" si="772"/>
        <v>0</v>
      </c>
      <c r="U3315" t="str">
        <f t="shared" si="773"/>
        <v>-18.3327986383281-3.85343644669712i</v>
      </c>
      <c r="V3315" t="str">
        <f t="shared" si="774"/>
        <v>31.0759755519411+0.14625617779489i</v>
      </c>
      <c r="W3315" t="str">
        <f t="shared" si="775"/>
        <v>-373.545902401559+375.639277696814i</v>
      </c>
      <c r="X3315">
        <f t="shared" si="776"/>
        <v>529.7559892531458</v>
      </c>
      <c r="AA3315">
        <f t="shared" si="777"/>
        <v>1878.8572380000001</v>
      </c>
      <c r="AB3315">
        <f t="shared" si="778"/>
        <v>529.7559892531458</v>
      </c>
    </row>
    <row r="3316" spans="2:28" x14ac:dyDescent="0.25">
      <c r="B3316" t="s">
        <v>926</v>
      </c>
      <c r="C3316" t="s">
        <v>78</v>
      </c>
      <c r="D3316">
        <v>1878.906013</v>
      </c>
      <c r="E3316">
        <v>4.8774423019999999E-2</v>
      </c>
      <c r="F3316">
        <v>0</v>
      </c>
      <c r="G3316">
        <v>186.84979329999999</v>
      </c>
      <c r="H3316">
        <v>-3.7030799609999998</v>
      </c>
      <c r="I3316">
        <v>14.066861530000001</v>
      </c>
      <c r="L3316">
        <f t="shared" si="779"/>
        <v>-1</v>
      </c>
      <c r="M3316">
        <f t="shared" si="765"/>
        <v>459.11878393054224</v>
      </c>
      <c r="N3316">
        <f t="shared" si="766"/>
        <v>186.66927140000001</v>
      </c>
      <c r="O3316">
        <f t="shared" si="767"/>
        <v>-3.7011596794999999</v>
      </c>
      <c r="P3316">
        <f t="shared" si="768"/>
        <v>88.38456705600322</v>
      </c>
      <c r="Q3316" t="str">
        <f t="shared" si="769"/>
        <v>0</v>
      </c>
      <c r="R3316" t="str">
        <f t="shared" si="770"/>
        <v>-26.6739744048319-14.7763706333767i</v>
      </c>
      <c r="S3316" t="str">
        <f t="shared" si="771"/>
        <v>-7.2961886988795-49.149486487543i</v>
      </c>
      <c r="T3316" t="str">
        <f t="shared" si="772"/>
        <v>0</v>
      </c>
      <c r="U3316" t="str">
        <f t="shared" si="773"/>
        <v>-18.3327986383281-3.85343644669712i</v>
      </c>
      <c r="V3316" t="str">
        <f t="shared" si="774"/>
        <v>31.0759755519411+0.14625617779489i</v>
      </c>
      <c r="W3316" t="str">
        <f t="shared" si="775"/>
        <v>-373.72809886714+375.847014096189i</v>
      </c>
      <c r="X3316">
        <f t="shared" si="776"/>
        <v>530.0317630933713</v>
      </c>
      <c r="AA3316">
        <f t="shared" si="777"/>
        <v>1878.906013</v>
      </c>
      <c r="AB3316">
        <f t="shared" si="778"/>
        <v>530.0317630933713</v>
      </c>
    </row>
    <row r="3317" spans="2:28" x14ac:dyDescent="0.25">
      <c r="B3317" t="s">
        <v>100</v>
      </c>
      <c r="C3317" t="s">
        <v>71</v>
      </c>
      <c r="D3317">
        <v>1878.906013</v>
      </c>
      <c r="E3317">
        <v>0</v>
      </c>
      <c r="F3317">
        <v>0</v>
      </c>
      <c r="G3317">
        <v>186.84979329999999</v>
      </c>
      <c r="H3317">
        <v>-3.7030799609999998</v>
      </c>
      <c r="I3317">
        <v>14.066861530000001</v>
      </c>
      <c r="L3317">
        <f t="shared" si="779"/>
        <v>-1</v>
      </c>
      <c r="M3317">
        <f t="shared" si="765"/>
        <v>459.11878393054224</v>
      </c>
      <c r="N3317">
        <f t="shared" si="766"/>
        <v>186.84979329999999</v>
      </c>
      <c r="O3317">
        <f t="shared" si="767"/>
        <v>-3.7030799609999998</v>
      </c>
      <c r="P3317">
        <f t="shared" si="768"/>
        <v>88.384697683425756</v>
      </c>
      <c r="Q3317" t="str">
        <f t="shared" si="769"/>
        <v>0</v>
      </c>
      <c r="R3317" t="str">
        <f t="shared" si="770"/>
        <v>-26.6739744048319-14.7763706333767i</v>
      </c>
      <c r="S3317" t="str">
        <f t="shared" si="771"/>
        <v>-7.2961886988795-49.149486487543i</v>
      </c>
      <c r="T3317" t="str">
        <f t="shared" si="772"/>
        <v>0</v>
      </c>
      <c r="U3317" t="str">
        <f t="shared" si="773"/>
        <v>-18.3327986383281-3.85343644669712i</v>
      </c>
      <c r="V3317" t="str">
        <f t="shared" si="774"/>
        <v>31.0759755519411+0.14625617779489i</v>
      </c>
      <c r="W3317" t="str">
        <f t="shared" si="775"/>
        <v>-373.910202968589+376.054681319124i</v>
      </c>
      <c r="X3317">
        <f t="shared" si="776"/>
        <v>530.30742331787064</v>
      </c>
      <c r="AA3317">
        <f t="shared" si="777"/>
        <v>1878.906013</v>
      </c>
      <c r="AB3317">
        <f t="shared" si="778"/>
        <v>530.30742331787064</v>
      </c>
    </row>
    <row r="3318" spans="2:28" x14ac:dyDescent="0.25">
      <c r="B3318" t="s">
        <v>927</v>
      </c>
      <c r="C3318" t="s">
        <v>78</v>
      </c>
      <c r="D3318">
        <v>1878.95479</v>
      </c>
      <c r="E3318">
        <v>4.8777000000000001E-2</v>
      </c>
      <c r="F3318">
        <v>0</v>
      </c>
      <c r="G3318">
        <v>187.2112309</v>
      </c>
      <c r="H3318">
        <v>-3.706920727</v>
      </c>
      <c r="I3318">
        <v>14.06690304</v>
      </c>
      <c r="L3318">
        <f t="shared" si="779"/>
        <v>-1</v>
      </c>
      <c r="M3318">
        <f t="shared" si="765"/>
        <v>459.11878393054224</v>
      </c>
      <c r="N3318">
        <f t="shared" si="766"/>
        <v>187.03051210000001</v>
      </c>
      <c r="O3318">
        <f t="shared" si="767"/>
        <v>-3.7050003440000001</v>
      </c>
      <c r="P3318">
        <f t="shared" si="768"/>
        <v>88.384828090936807</v>
      </c>
      <c r="Q3318" t="str">
        <f t="shared" si="769"/>
        <v>0</v>
      </c>
      <c r="R3318" t="str">
        <f t="shared" si="770"/>
        <v>-26.6739744048319-14.7763706333767i</v>
      </c>
      <c r="S3318" t="str">
        <f t="shared" si="771"/>
        <v>-7.2961886988795-49.149486487543i</v>
      </c>
      <c r="T3318" t="str">
        <f t="shared" si="772"/>
        <v>0</v>
      </c>
      <c r="U3318" t="str">
        <f t="shared" si="773"/>
        <v>-18.3327986383281-3.85343644669712i</v>
      </c>
      <c r="V3318" t="str">
        <f t="shared" si="774"/>
        <v>31.0759755519411+0.14625617779489i</v>
      </c>
      <c r="W3318" t="str">
        <f t="shared" si="775"/>
        <v>-374.092409333695+376.26243378773i</v>
      </c>
      <c r="X3318">
        <f t="shared" si="776"/>
        <v>530.58321665970061</v>
      </c>
      <c r="AA3318">
        <f t="shared" si="777"/>
        <v>1878.95479</v>
      </c>
      <c r="AB3318">
        <f t="shared" si="778"/>
        <v>530.58321665970061</v>
      </c>
    </row>
    <row r="3319" spans="2:28" x14ac:dyDescent="0.25">
      <c r="B3319" t="s">
        <v>156</v>
      </c>
      <c r="C3319" t="s">
        <v>78</v>
      </c>
      <c r="D3319">
        <v>1880.4938099999999</v>
      </c>
      <c r="E3319">
        <v>1.5390200000000001</v>
      </c>
      <c r="F3319">
        <v>0</v>
      </c>
      <c r="G3319">
        <v>198.80778649999999</v>
      </c>
      <c r="H3319">
        <v>-3.8281052080000002</v>
      </c>
      <c r="I3319">
        <v>14.0681727</v>
      </c>
      <c r="L3319">
        <f t="shared" si="779"/>
        <v>-1</v>
      </c>
      <c r="M3319">
        <f t="shared" si="765"/>
        <v>459.11878393054224</v>
      </c>
      <c r="N3319">
        <f t="shared" si="766"/>
        <v>193.0095087</v>
      </c>
      <c r="O3319">
        <f t="shared" si="767"/>
        <v>-3.7675129675000001</v>
      </c>
      <c r="P3319">
        <f t="shared" si="768"/>
        <v>88.388947252976408</v>
      </c>
      <c r="Q3319" t="str">
        <f t="shared" si="769"/>
        <v>0</v>
      </c>
      <c r="R3319" t="str">
        <f t="shared" si="770"/>
        <v>-26.6739744048319-14.7763706333767i</v>
      </c>
      <c r="S3319" t="str">
        <f t="shared" si="771"/>
        <v>-7.2961886988795-49.149486487543i</v>
      </c>
      <c r="T3319" t="str">
        <f t="shared" si="772"/>
        <v>0</v>
      </c>
      <c r="U3319" t="str">
        <f t="shared" si="773"/>
        <v>-18.3327986383281-3.85343644669712i</v>
      </c>
      <c r="V3319" t="str">
        <f t="shared" si="774"/>
        <v>31.0759755519411+0.14625617779489i</v>
      </c>
      <c r="W3319" t="str">
        <f t="shared" si="775"/>
        <v>-380.067408755589+383.058272977698i</v>
      </c>
      <c r="X3319">
        <f t="shared" si="776"/>
        <v>539.615488746241</v>
      </c>
      <c r="AA3319">
        <f t="shared" si="777"/>
        <v>1880.4938099999999</v>
      </c>
      <c r="AB3319">
        <f t="shared" si="778"/>
        <v>539.615488746241</v>
      </c>
    </row>
    <row r="3320" spans="2:28" x14ac:dyDescent="0.25">
      <c r="B3320" t="s">
        <v>93</v>
      </c>
      <c r="C3320" t="s">
        <v>94</v>
      </c>
      <c r="D3320">
        <v>1880.4938099999999</v>
      </c>
      <c r="E3320">
        <v>0</v>
      </c>
      <c r="F3320">
        <v>0</v>
      </c>
      <c r="G3320">
        <v>198.80778649999999</v>
      </c>
      <c r="H3320">
        <v>-3.8281052080000002</v>
      </c>
      <c r="I3320">
        <v>14.0681727</v>
      </c>
      <c r="L3320">
        <f t="shared" si="779"/>
        <v>-1</v>
      </c>
      <c r="M3320">
        <f t="shared" si="765"/>
        <v>459.11878393054224</v>
      </c>
      <c r="N3320">
        <f t="shared" si="766"/>
        <v>198.80778649999999</v>
      </c>
      <c r="O3320">
        <f t="shared" si="767"/>
        <v>-3.8281052080000002</v>
      </c>
      <c r="P3320">
        <f t="shared" si="768"/>
        <v>88.392936007504971</v>
      </c>
      <c r="Q3320" t="str">
        <f t="shared" si="769"/>
        <v>0</v>
      </c>
      <c r="R3320" t="str">
        <f t="shared" si="770"/>
        <v>-26.6739744048319-14.7763706333767i</v>
      </c>
      <c r="S3320" t="str">
        <f t="shared" si="771"/>
        <v>-7.2961886988795-49.149486487543i</v>
      </c>
      <c r="T3320" t="str">
        <f t="shared" si="772"/>
        <v>0</v>
      </c>
      <c r="U3320" t="str">
        <f t="shared" si="773"/>
        <v>-18.3327986383281-3.85343644669712i</v>
      </c>
      <c r="V3320" t="str">
        <f t="shared" si="774"/>
        <v>31.0759755519411+0.14625617779489i</v>
      </c>
      <c r="W3320" t="str">
        <f t="shared" si="775"/>
        <v>-385.769616110878+389.577907557035i</v>
      </c>
      <c r="X3320">
        <f t="shared" si="776"/>
        <v>548.26010503305088</v>
      </c>
      <c r="AA3320">
        <f t="shared" si="777"/>
        <v>1880.4938099999999</v>
      </c>
      <c r="AB3320">
        <f t="shared" si="778"/>
        <v>548.26010503305088</v>
      </c>
    </row>
    <row r="3321" spans="2:28" x14ac:dyDescent="0.25">
      <c r="B3321" t="s">
        <v>91</v>
      </c>
      <c r="C3321" t="s">
        <v>92</v>
      </c>
      <c r="D3321">
        <v>1880.4938099999999</v>
      </c>
      <c r="E3321">
        <v>0</v>
      </c>
      <c r="F3321">
        <v>0</v>
      </c>
      <c r="G3321">
        <v>198.80778649999999</v>
      </c>
      <c r="H3321">
        <v>-3.8281052080000002</v>
      </c>
      <c r="I3321">
        <v>14.0681727</v>
      </c>
      <c r="L3321">
        <f t="shared" si="779"/>
        <v>-1</v>
      </c>
      <c r="M3321">
        <f t="shared" si="765"/>
        <v>459.11878393054224</v>
      </c>
      <c r="N3321">
        <f t="shared" si="766"/>
        <v>198.80778649999999</v>
      </c>
      <c r="O3321">
        <f t="shared" si="767"/>
        <v>-3.8281052080000002</v>
      </c>
      <c r="P3321">
        <f t="shared" si="768"/>
        <v>88.392936007504971</v>
      </c>
      <c r="Q3321" t="str">
        <f t="shared" si="769"/>
        <v>0</v>
      </c>
      <c r="R3321" t="str">
        <f t="shared" si="770"/>
        <v>-26.6739744048319-14.7763706333767i</v>
      </c>
      <c r="S3321" t="str">
        <f t="shared" si="771"/>
        <v>-7.2961886988795-49.149486487543i</v>
      </c>
      <c r="T3321" t="str">
        <f t="shared" si="772"/>
        <v>0</v>
      </c>
      <c r="U3321" t="str">
        <f t="shared" si="773"/>
        <v>-18.3327986383281-3.85343644669712i</v>
      </c>
      <c r="V3321" t="str">
        <f t="shared" si="774"/>
        <v>31.0759755519411+0.14625617779489i</v>
      </c>
      <c r="W3321" t="str">
        <f t="shared" si="775"/>
        <v>-385.769616110878+389.577907557035i</v>
      </c>
      <c r="X3321">
        <f t="shared" si="776"/>
        <v>548.26010503305088</v>
      </c>
      <c r="AA3321">
        <f t="shared" si="777"/>
        <v>1880.4938099999999</v>
      </c>
      <c r="AB3321">
        <f t="shared" si="778"/>
        <v>548.26010503305088</v>
      </c>
    </row>
    <row r="3322" spans="2:28" x14ac:dyDescent="0.25">
      <c r="B3322" t="s">
        <v>89</v>
      </c>
      <c r="C3322" t="s">
        <v>90</v>
      </c>
      <c r="D3322">
        <v>1880.4938099999999</v>
      </c>
      <c r="E3322">
        <v>0</v>
      </c>
      <c r="F3322">
        <v>0</v>
      </c>
      <c r="G3322">
        <v>198.80778649999999</v>
      </c>
      <c r="H3322">
        <v>-3.8281052080000002</v>
      </c>
      <c r="I3322">
        <v>14.0681727</v>
      </c>
      <c r="L3322">
        <f t="shared" si="779"/>
        <v>-1</v>
      </c>
      <c r="M3322">
        <f t="shared" si="765"/>
        <v>459.11878393054224</v>
      </c>
      <c r="N3322">
        <f t="shared" si="766"/>
        <v>198.80778649999999</v>
      </c>
      <c r="O3322">
        <f t="shared" si="767"/>
        <v>-3.8281052080000002</v>
      </c>
      <c r="P3322">
        <f t="shared" si="768"/>
        <v>88.392936007504971</v>
      </c>
      <c r="Q3322" t="str">
        <f t="shared" si="769"/>
        <v>0</v>
      </c>
      <c r="R3322" t="str">
        <f t="shared" si="770"/>
        <v>-26.6739744048319-14.7763706333767i</v>
      </c>
      <c r="S3322" t="str">
        <f t="shared" si="771"/>
        <v>-7.2961886988795-49.149486487543i</v>
      </c>
      <c r="T3322" t="str">
        <f t="shared" si="772"/>
        <v>0</v>
      </c>
      <c r="U3322" t="str">
        <f t="shared" si="773"/>
        <v>-18.3327986383281-3.85343644669712i</v>
      </c>
      <c r="V3322" t="str">
        <f t="shared" si="774"/>
        <v>31.0759755519411+0.14625617779489i</v>
      </c>
      <c r="W3322" t="str">
        <f t="shared" si="775"/>
        <v>-385.769616110878+389.577907557035i</v>
      </c>
      <c r="X3322">
        <f t="shared" si="776"/>
        <v>548.26010503305088</v>
      </c>
      <c r="AA3322">
        <f t="shared" si="777"/>
        <v>1880.4938099999999</v>
      </c>
      <c r="AB3322">
        <f t="shared" si="778"/>
        <v>548.26010503305088</v>
      </c>
    </row>
    <row r="3323" spans="2:28" x14ac:dyDescent="0.25">
      <c r="B3323" t="s">
        <v>155</v>
      </c>
      <c r="C3323" t="s">
        <v>78</v>
      </c>
      <c r="D3323">
        <v>1880.715238</v>
      </c>
      <c r="E3323">
        <v>0.22142825999999999</v>
      </c>
      <c r="F3323">
        <v>0</v>
      </c>
      <c r="G3323">
        <v>200.50694859999999</v>
      </c>
      <c r="H3323">
        <v>-3.8455407639999999</v>
      </c>
      <c r="I3323">
        <v>14.068349209999999</v>
      </c>
      <c r="L3323">
        <f t="shared" si="779"/>
        <v>-1</v>
      </c>
      <c r="M3323">
        <f t="shared" si="765"/>
        <v>459.11878393054224</v>
      </c>
      <c r="N3323">
        <f t="shared" si="766"/>
        <v>199.65736755</v>
      </c>
      <c r="O3323">
        <f t="shared" si="767"/>
        <v>-3.836822986</v>
      </c>
      <c r="P3323">
        <f t="shared" si="768"/>
        <v>88.393490530024252</v>
      </c>
      <c r="Q3323" t="str">
        <f t="shared" si="769"/>
        <v>0</v>
      </c>
      <c r="R3323" t="str">
        <f t="shared" si="770"/>
        <v>-26.6739744048319-14.7763706333767i</v>
      </c>
      <c r="S3323" t="str">
        <f t="shared" si="771"/>
        <v>-7.2961886988795-49.149486487543i</v>
      </c>
      <c r="T3323" t="str">
        <f t="shared" si="772"/>
        <v>0</v>
      </c>
      <c r="U3323" t="str">
        <f t="shared" si="773"/>
        <v>-18.3327986383281-3.85343644669712i</v>
      </c>
      <c r="V3323" t="str">
        <f t="shared" si="774"/>
        <v>31.0759755519411+0.14625617779489i</v>
      </c>
      <c r="W3323" t="str">
        <f t="shared" si="775"/>
        <v>-386.59747594065+390.521561268649i</v>
      </c>
      <c r="X3323">
        <f t="shared" si="776"/>
        <v>549.51314653917484</v>
      </c>
      <c r="AA3323">
        <f t="shared" si="777"/>
        <v>1880.715238</v>
      </c>
      <c r="AB3323">
        <f t="shared" si="778"/>
        <v>549.51314653917484</v>
      </c>
    </row>
    <row r="3324" spans="2:28" x14ac:dyDescent="0.25">
      <c r="B3324" t="s">
        <v>127</v>
      </c>
      <c r="C3324" t="s">
        <v>78</v>
      </c>
      <c r="D3324">
        <v>1880.965238</v>
      </c>
      <c r="E3324">
        <v>0.25</v>
      </c>
      <c r="F3324">
        <v>0</v>
      </c>
      <c r="G3324">
        <v>202.43464030000001</v>
      </c>
      <c r="H3324">
        <v>-3.8652260959999998</v>
      </c>
      <c r="I3324">
        <v>14.068546700000001</v>
      </c>
      <c r="L3324">
        <f t="shared" si="779"/>
        <v>-1</v>
      </c>
      <c r="M3324">
        <f t="shared" si="765"/>
        <v>459.11878393054224</v>
      </c>
      <c r="N3324">
        <f t="shared" si="766"/>
        <v>201.47079445</v>
      </c>
      <c r="O3324">
        <f t="shared" si="767"/>
        <v>-3.8553834299999998</v>
      </c>
      <c r="P3324">
        <f t="shared" si="768"/>
        <v>88.394665485676697</v>
      </c>
      <c r="Q3324" t="str">
        <f t="shared" si="769"/>
        <v>0</v>
      </c>
      <c r="R3324" t="str">
        <f t="shared" si="770"/>
        <v>-26.6739744048319-14.7763706333767i</v>
      </c>
      <c r="S3324" t="str">
        <f t="shared" si="771"/>
        <v>-7.2961886988795-49.149486487543i</v>
      </c>
      <c r="T3324" t="str">
        <f t="shared" si="772"/>
        <v>0</v>
      </c>
      <c r="U3324" t="str">
        <f t="shared" si="773"/>
        <v>-18.3327986383281-3.85343644669712i</v>
      </c>
      <c r="V3324" t="str">
        <f t="shared" si="774"/>
        <v>31.0759755519411+0.14625617779489i</v>
      </c>
      <c r="W3324" t="str">
        <f t="shared" si="775"/>
        <v>-388.358297540575+392.529320806048i</v>
      </c>
      <c r="X3324">
        <f t="shared" si="776"/>
        <v>552.17880705535151</v>
      </c>
      <c r="AA3324">
        <f t="shared" si="777"/>
        <v>1880.965238</v>
      </c>
      <c r="AB3324">
        <f t="shared" si="778"/>
        <v>552.17880705535151</v>
      </c>
    </row>
    <row r="3325" spans="2:28" x14ac:dyDescent="0.25">
      <c r="B3325" t="s">
        <v>150</v>
      </c>
      <c r="C3325" t="s">
        <v>151</v>
      </c>
      <c r="D3325">
        <v>1880.965238</v>
      </c>
      <c r="E3325">
        <v>0</v>
      </c>
      <c r="F3325">
        <v>0</v>
      </c>
      <c r="G3325">
        <v>202.43464030000001</v>
      </c>
      <c r="H3325">
        <v>-3.8652260959999998</v>
      </c>
      <c r="I3325">
        <v>14.068546700000001</v>
      </c>
      <c r="L3325">
        <f t="shared" si="779"/>
        <v>-1</v>
      </c>
      <c r="M3325">
        <f t="shared" si="765"/>
        <v>459.11878393054224</v>
      </c>
      <c r="N3325">
        <f t="shared" si="766"/>
        <v>202.43464030000001</v>
      </c>
      <c r="O3325">
        <f t="shared" si="767"/>
        <v>-3.8652260959999998</v>
      </c>
      <c r="P3325">
        <f t="shared" si="768"/>
        <v>88.395285918809861</v>
      </c>
      <c r="Q3325" t="str">
        <f t="shared" si="769"/>
        <v>0</v>
      </c>
      <c r="R3325" t="str">
        <f t="shared" si="770"/>
        <v>-26.6739744048319-14.7763706333767i</v>
      </c>
      <c r="S3325" t="str">
        <f t="shared" si="771"/>
        <v>-7.2961886988795-49.149486487543i</v>
      </c>
      <c r="T3325" t="str">
        <f t="shared" si="772"/>
        <v>0</v>
      </c>
      <c r="U3325" t="str">
        <f t="shared" si="773"/>
        <v>-18.3327986383281-3.85343644669712i</v>
      </c>
      <c r="V3325" t="str">
        <f t="shared" si="774"/>
        <v>31.0759755519411+0.14625617779489i</v>
      </c>
      <c r="W3325" t="str">
        <f t="shared" si="775"/>
        <v>-389.290760179699+393.593041757401i</v>
      </c>
      <c r="X3325">
        <f t="shared" si="776"/>
        <v>553.59080418765188</v>
      </c>
      <c r="AA3325">
        <f t="shared" si="777"/>
        <v>1880.965238</v>
      </c>
      <c r="AB3325">
        <f t="shared" si="778"/>
        <v>553.59080418765188</v>
      </c>
    </row>
    <row r="3326" spans="2:28" x14ac:dyDescent="0.25">
      <c r="B3326" t="s">
        <v>928</v>
      </c>
      <c r="C3326" t="s">
        <v>105</v>
      </c>
      <c r="D3326">
        <v>1880.965238</v>
      </c>
      <c r="E3326">
        <v>0</v>
      </c>
      <c r="F3326">
        <v>0</v>
      </c>
      <c r="G3326">
        <v>202.43464030000001</v>
      </c>
      <c r="H3326">
        <v>-3.8652260959999998</v>
      </c>
      <c r="I3326">
        <v>14.068546700000001</v>
      </c>
      <c r="L3326">
        <f t="shared" si="779"/>
        <v>-1</v>
      </c>
      <c r="M3326">
        <f t="shared" si="765"/>
        <v>459.11878393054224</v>
      </c>
      <c r="N3326">
        <f t="shared" si="766"/>
        <v>202.43464030000001</v>
      </c>
      <c r="O3326">
        <f t="shared" si="767"/>
        <v>-3.8652260959999998</v>
      </c>
      <c r="P3326">
        <f t="shared" si="768"/>
        <v>88.395285918809861</v>
      </c>
      <c r="Q3326" t="str">
        <f t="shared" si="769"/>
        <v>0</v>
      </c>
      <c r="R3326" t="str">
        <f t="shared" si="770"/>
        <v>-26.6739744048319-14.7763706333767i</v>
      </c>
      <c r="S3326" t="str">
        <f t="shared" si="771"/>
        <v>-7.2961886988795-49.149486487543i</v>
      </c>
      <c r="T3326" t="str">
        <f t="shared" si="772"/>
        <v>0</v>
      </c>
      <c r="U3326" t="str">
        <f t="shared" si="773"/>
        <v>-18.3327986383281-3.85343644669712i</v>
      </c>
      <c r="V3326" t="str">
        <f t="shared" si="774"/>
        <v>31.0759755519411+0.14625617779489i</v>
      </c>
      <c r="W3326" t="str">
        <f t="shared" si="775"/>
        <v>-389.290760179699+393.593041757401i</v>
      </c>
      <c r="X3326">
        <f t="shared" si="776"/>
        <v>553.59080418765188</v>
      </c>
      <c r="AA3326">
        <f t="shared" si="777"/>
        <v>1880.965238</v>
      </c>
      <c r="AB3326">
        <f t="shared" si="778"/>
        <v>553.59080418765188</v>
      </c>
    </row>
    <row r="3327" spans="2:28" x14ac:dyDescent="0.25">
      <c r="B3327" t="s">
        <v>929</v>
      </c>
      <c r="C3327" t="s">
        <v>105</v>
      </c>
      <c r="D3327">
        <v>1880.965238</v>
      </c>
      <c r="E3327">
        <v>0</v>
      </c>
      <c r="F3327">
        <v>0</v>
      </c>
      <c r="G3327">
        <v>202.43464030000001</v>
      </c>
      <c r="H3327">
        <v>-3.8652260959999998</v>
      </c>
      <c r="I3327">
        <v>14.068546700000001</v>
      </c>
      <c r="L3327">
        <f t="shared" si="779"/>
        <v>-1</v>
      </c>
      <c r="M3327">
        <f t="shared" si="765"/>
        <v>459.11878393054224</v>
      </c>
      <c r="N3327">
        <f t="shared" si="766"/>
        <v>202.43464030000001</v>
      </c>
      <c r="O3327">
        <f t="shared" si="767"/>
        <v>-3.8652260959999998</v>
      </c>
      <c r="P3327">
        <f t="shared" si="768"/>
        <v>88.395285918809861</v>
      </c>
      <c r="Q3327" t="str">
        <f t="shared" si="769"/>
        <v>0</v>
      </c>
      <c r="R3327" t="str">
        <f t="shared" si="770"/>
        <v>-26.6739744048319-14.7763706333767i</v>
      </c>
      <c r="S3327" t="str">
        <f t="shared" si="771"/>
        <v>-7.2961886988795-49.149486487543i</v>
      </c>
      <c r="T3327" t="str">
        <f t="shared" si="772"/>
        <v>0</v>
      </c>
      <c r="U3327" t="str">
        <f t="shared" si="773"/>
        <v>-18.3327986383281-3.85343644669712i</v>
      </c>
      <c r="V3327" t="str">
        <f t="shared" si="774"/>
        <v>31.0759755519411+0.14625617779489i</v>
      </c>
      <c r="W3327" t="str">
        <f t="shared" si="775"/>
        <v>-389.290760179699+393.593041757401i</v>
      </c>
      <c r="X3327">
        <f t="shared" si="776"/>
        <v>553.59080418765188</v>
      </c>
      <c r="AA3327">
        <f t="shared" si="777"/>
        <v>1880.965238</v>
      </c>
      <c r="AB3327">
        <f t="shared" si="778"/>
        <v>553.59080418765188</v>
      </c>
    </row>
    <row r="3328" spans="2:28" x14ac:dyDescent="0.25">
      <c r="B3328" t="s">
        <v>930</v>
      </c>
      <c r="C3328" t="s">
        <v>105</v>
      </c>
      <c r="D3328">
        <v>1880.965238</v>
      </c>
      <c r="E3328">
        <v>0</v>
      </c>
      <c r="F3328">
        <v>0</v>
      </c>
      <c r="G3328">
        <v>202.43464030000001</v>
      </c>
      <c r="H3328">
        <v>-3.8652260959999998</v>
      </c>
      <c r="I3328">
        <v>14.068546700000001</v>
      </c>
      <c r="L3328">
        <f t="shared" si="779"/>
        <v>-1</v>
      </c>
      <c r="M3328">
        <f t="shared" si="765"/>
        <v>459.11878393054224</v>
      </c>
      <c r="N3328">
        <f t="shared" si="766"/>
        <v>202.43464030000001</v>
      </c>
      <c r="O3328">
        <f t="shared" si="767"/>
        <v>-3.8652260959999998</v>
      </c>
      <c r="P3328">
        <f t="shared" si="768"/>
        <v>88.395285918809861</v>
      </c>
      <c r="Q3328" t="str">
        <f t="shared" si="769"/>
        <v>0</v>
      </c>
      <c r="R3328" t="str">
        <f t="shared" si="770"/>
        <v>-26.6739744048319-14.7763706333767i</v>
      </c>
      <c r="S3328" t="str">
        <f t="shared" si="771"/>
        <v>-7.2961886988795-49.149486487543i</v>
      </c>
      <c r="T3328" t="str">
        <f t="shared" si="772"/>
        <v>0</v>
      </c>
      <c r="U3328" t="str">
        <f t="shared" si="773"/>
        <v>-18.3327986383281-3.85343644669712i</v>
      </c>
      <c r="V3328" t="str">
        <f t="shared" si="774"/>
        <v>31.0759755519411+0.14625617779489i</v>
      </c>
      <c r="W3328" t="str">
        <f t="shared" si="775"/>
        <v>-389.290760179699+393.593041757401i</v>
      </c>
      <c r="X3328">
        <f t="shared" si="776"/>
        <v>553.59080418765188</v>
      </c>
      <c r="AA3328">
        <f t="shared" si="777"/>
        <v>1880.965238</v>
      </c>
      <c r="AB3328">
        <f t="shared" si="778"/>
        <v>553.59080418765188</v>
      </c>
    </row>
    <row r="3329" spans="2:28" x14ac:dyDescent="0.25">
      <c r="B3329" t="s">
        <v>127</v>
      </c>
      <c r="C3329" t="s">
        <v>78</v>
      </c>
      <c r="D3329">
        <v>1881.215238</v>
      </c>
      <c r="E3329">
        <v>0.25</v>
      </c>
      <c r="F3329">
        <v>0</v>
      </c>
      <c r="G3329">
        <v>204.37217469999999</v>
      </c>
      <c r="H3329">
        <v>-3.8849114290000002</v>
      </c>
      <c r="I3329">
        <v>14.06874232</v>
      </c>
      <c r="L3329">
        <f t="shared" si="779"/>
        <v>-1</v>
      </c>
      <c r="M3329">
        <f t="shared" si="765"/>
        <v>459.11878393054224</v>
      </c>
      <c r="N3329">
        <f t="shared" si="766"/>
        <v>203.40340750000001</v>
      </c>
      <c r="O3329">
        <f t="shared" si="767"/>
        <v>-3.8750687624999998</v>
      </c>
      <c r="P3329">
        <f t="shared" si="768"/>
        <v>88.395900477164759</v>
      </c>
      <c r="Q3329" t="str">
        <f t="shared" si="769"/>
        <v>0</v>
      </c>
      <c r="R3329" t="str">
        <f t="shared" si="770"/>
        <v>-26.6739744048319-14.7763706333767i</v>
      </c>
      <c r="S3329" t="str">
        <f t="shared" si="771"/>
        <v>-7.2961886988795-49.149486487543i</v>
      </c>
      <c r="T3329" t="str">
        <f t="shared" si="772"/>
        <v>0</v>
      </c>
      <c r="U3329" t="str">
        <f t="shared" si="773"/>
        <v>-18.3327986383281-3.85343644669712i</v>
      </c>
      <c r="V3329" t="str">
        <f t="shared" si="774"/>
        <v>31.0759755519411+0.14625617779489i</v>
      </c>
      <c r="W3329" t="str">
        <f t="shared" si="775"/>
        <v>-390.225567433208+394.658561208188i</v>
      </c>
      <c r="X3329">
        <f t="shared" si="776"/>
        <v>555.00574178425063</v>
      </c>
      <c r="AA3329">
        <f t="shared" si="777"/>
        <v>1881.215238</v>
      </c>
      <c r="AB3329">
        <f t="shared" si="778"/>
        <v>555.00574178425063</v>
      </c>
    </row>
    <row r="3330" spans="2:28" x14ac:dyDescent="0.25">
      <c r="B3330" t="s">
        <v>149</v>
      </c>
      <c r="C3330" t="s">
        <v>78</v>
      </c>
      <c r="D3330">
        <v>1881.563206</v>
      </c>
      <c r="E3330">
        <v>0.347968</v>
      </c>
      <c r="F3330">
        <v>0</v>
      </c>
      <c r="G3330">
        <v>207.08535860000001</v>
      </c>
      <c r="H3330">
        <v>-3.9123108919999998</v>
      </c>
      <c r="I3330">
        <v>14.06901152</v>
      </c>
      <c r="L3330">
        <f t="shared" si="779"/>
        <v>-1</v>
      </c>
      <c r="M3330">
        <f t="shared" si="765"/>
        <v>459.11878393054224</v>
      </c>
      <c r="N3330">
        <f t="shared" si="766"/>
        <v>205.72876665000001</v>
      </c>
      <c r="O3330">
        <f t="shared" si="767"/>
        <v>-3.8986111604999998</v>
      </c>
      <c r="P3330">
        <f t="shared" si="768"/>
        <v>88.397360752262003</v>
      </c>
      <c r="Q3330" t="str">
        <f t="shared" si="769"/>
        <v>0</v>
      </c>
      <c r="R3330" t="str">
        <f t="shared" si="770"/>
        <v>-26.6739744048319-14.7763706333767i</v>
      </c>
      <c r="S3330" t="str">
        <f t="shared" si="771"/>
        <v>-7.2961886988795-49.149486487543i</v>
      </c>
      <c r="T3330" t="str">
        <f t="shared" si="772"/>
        <v>0</v>
      </c>
      <c r="U3330" t="str">
        <f t="shared" si="773"/>
        <v>-18.3327986383281-3.85343644669712i</v>
      </c>
      <c r="V3330" t="str">
        <f t="shared" si="774"/>
        <v>31.0759755519411+0.14625617779489i</v>
      </c>
      <c r="W3330" t="str">
        <f t="shared" si="775"/>
        <v>-392.459793996015+397.205837836308i</v>
      </c>
      <c r="X3330">
        <f t="shared" si="776"/>
        <v>558.38800803262052</v>
      </c>
      <c r="AA3330">
        <f t="shared" si="777"/>
        <v>1881.563206</v>
      </c>
      <c r="AB3330">
        <f t="shared" si="778"/>
        <v>558.38800803262052</v>
      </c>
    </row>
    <row r="3331" spans="2:28" x14ac:dyDescent="0.25">
      <c r="B3331" t="s">
        <v>931</v>
      </c>
      <c r="C3331" t="s">
        <v>105</v>
      </c>
      <c r="D3331">
        <v>1881.563206</v>
      </c>
      <c r="E3331">
        <v>0</v>
      </c>
      <c r="F3331">
        <v>0</v>
      </c>
      <c r="G3331">
        <v>207.08535860000001</v>
      </c>
      <c r="H3331">
        <v>-3.9123108919999998</v>
      </c>
      <c r="I3331">
        <v>14.06901152</v>
      </c>
      <c r="L3331">
        <f t="shared" si="779"/>
        <v>-1</v>
      </c>
      <c r="M3331">
        <f t="shared" si="765"/>
        <v>459.11878393054224</v>
      </c>
      <c r="N3331">
        <f t="shared" si="766"/>
        <v>207.08535860000001</v>
      </c>
      <c r="O3331">
        <f t="shared" si="767"/>
        <v>-3.9123108919999998</v>
      </c>
      <c r="P3331">
        <f t="shared" si="768"/>
        <v>88.398206469004336</v>
      </c>
      <c r="Q3331" t="str">
        <f t="shared" si="769"/>
        <v>0</v>
      </c>
      <c r="R3331" t="str">
        <f t="shared" si="770"/>
        <v>-26.6739744048319-14.7763706333767i</v>
      </c>
      <c r="S3331" t="str">
        <f t="shared" si="771"/>
        <v>-7.2961886988795-49.149486487543i</v>
      </c>
      <c r="T3331" t="str">
        <f t="shared" si="772"/>
        <v>0</v>
      </c>
      <c r="U3331" t="str">
        <f t="shared" si="773"/>
        <v>-18.3327986383281-3.85343644669712i</v>
      </c>
      <c r="V3331" t="str">
        <f t="shared" si="774"/>
        <v>31.0759755519411+0.14625617779489i</v>
      </c>
      <c r="W3331" t="str">
        <f t="shared" si="775"/>
        <v>-393.757042506484+398.6859214769i</v>
      </c>
      <c r="X3331">
        <f t="shared" si="776"/>
        <v>560.35263228375925</v>
      </c>
      <c r="AA3331">
        <f t="shared" si="777"/>
        <v>1881.563206</v>
      </c>
      <c r="AB3331">
        <f t="shared" si="778"/>
        <v>560.35263228375925</v>
      </c>
    </row>
    <row r="3332" spans="2:28" x14ac:dyDescent="0.25">
      <c r="B3332" t="s">
        <v>932</v>
      </c>
      <c r="C3332" t="s">
        <v>122</v>
      </c>
      <c r="D3332">
        <v>1883.6636900000001</v>
      </c>
      <c r="E3332">
        <v>2.1004839999999998</v>
      </c>
      <c r="F3332">
        <v>0</v>
      </c>
      <c r="G3332">
        <v>175.28379480000001</v>
      </c>
      <c r="H3332">
        <v>17.815710230000001</v>
      </c>
      <c r="I3332">
        <v>14.070696549999999</v>
      </c>
      <c r="L3332">
        <f t="shared" si="779"/>
        <v>-1</v>
      </c>
      <c r="M3332">
        <f t="shared" si="765"/>
        <v>459.11878393054224</v>
      </c>
      <c r="N3332">
        <f t="shared" si="766"/>
        <v>191.18457670000001</v>
      </c>
      <c r="O3332">
        <f t="shared" si="767"/>
        <v>6.9516996689999999</v>
      </c>
      <c r="P3332">
        <f t="shared" si="768"/>
        <v>88.403500146873412</v>
      </c>
      <c r="Q3332" t="str">
        <f t="shared" si="769"/>
        <v>0</v>
      </c>
      <c r="R3332" t="str">
        <f t="shared" si="770"/>
        <v>-26.6739744048319-14.7763706333767i</v>
      </c>
      <c r="S3332" t="str">
        <f t="shared" si="771"/>
        <v>-7.2961886988795-49.149486487543i</v>
      </c>
      <c r="T3332" t="str">
        <f t="shared" si="772"/>
        <v>0</v>
      </c>
      <c r="U3332" t="str">
        <f t="shared" si="773"/>
        <v>-18.3327986383281-3.85343644669712i</v>
      </c>
      <c r="V3332" t="str">
        <f t="shared" si="774"/>
        <v>31.0759755519411+0.14625617779489i</v>
      </c>
      <c r="W3332" t="str">
        <f t="shared" si="775"/>
        <v>-378.364530629491+384.105987326796i</v>
      </c>
      <c r="X3332">
        <f t="shared" si="776"/>
        <v>539.16335886145669</v>
      </c>
      <c r="AA3332">
        <f t="shared" si="777"/>
        <v>1883.6636900000001</v>
      </c>
      <c r="AB3332">
        <f t="shared" si="778"/>
        <v>539.16335886145669</v>
      </c>
    </row>
    <row r="3333" spans="2:28" x14ac:dyDescent="0.25">
      <c r="B3333" t="s">
        <v>933</v>
      </c>
      <c r="C3333" t="s">
        <v>105</v>
      </c>
      <c r="D3333">
        <v>1883.6636900000001</v>
      </c>
      <c r="E3333">
        <v>0</v>
      </c>
      <c r="F3333">
        <v>0</v>
      </c>
      <c r="G3333">
        <v>175.28379480000001</v>
      </c>
      <c r="H3333">
        <v>17.815710230000001</v>
      </c>
      <c r="I3333">
        <v>14.070696549999999</v>
      </c>
      <c r="L3333">
        <f t="shared" si="779"/>
        <v>-1</v>
      </c>
      <c r="M3333">
        <f t="shared" si="765"/>
        <v>459.11878393054224</v>
      </c>
      <c r="N3333">
        <f t="shared" si="766"/>
        <v>175.28379480000001</v>
      </c>
      <c r="O3333">
        <f t="shared" si="767"/>
        <v>17.815710230000001</v>
      </c>
      <c r="P3333">
        <f t="shared" si="768"/>
        <v>88.408793824742489</v>
      </c>
      <c r="Q3333" t="str">
        <f t="shared" si="769"/>
        <v>0</v>
      </c>
      <c r="R3333" t="str">
        <f t="shared" si="770"/>
        <v>-26.6739744048319-14.7763706333767i</v>
      </c>
      <c r="S3333" t="str">
        <f t="shared" si="771"/>
        <v>-7.2961886988795-49.149486487543i</v>
      </c>
      <c r="T3333" t="str">
        <f t="shared" si="772"/>
        <v>0</v>
      </c>
      <c r="U3333" t="str">
        <f t="shared" si="773"/>
        <v>-18.3327986383281-3.85343644669712i</v>
      </c>
      <c r="V3333" t="str">
        <f t="shared" si="774"/>
        <v>31.0759755519411+0.14625617779489i</v>
      </c>
      <c r="W3333" t="str">
        <f t="shared" si="775"/>
        <v>-362.303938470021+368.764161702898i</v>
      </c>
      <c r="X3333">
        <f t="shared" si="776"/>
        <v>516.96339404964635</v>
      </c>
      <c r="AA3333">
        <f t="shared" si="777"/>
        <v>1883.6636900000001</v>
      </c>
      <c r="AB3333">
        <f t="shared" si="778"/>
        <v>516.96339404964635</v>
      </c>
    </row>
    <row r="3334" spans="2:28" x14ac:dyDescent="0.25">
      <c r="B3334" t="s">
        <v>145</v>
      </c>
      <c r="C3334" t="s">
        <v>78</v>
      </c>
      <c r="D3334">
        <v>1883.903468</v>
      </c>
      <c r="E3334">
        <v>0.23977799999999999</v>
      </c>
      <c r="F3334">
        <v>0</v>
      </c>
      <c r="G3334">
        <v>166.84459989999999</v>
      </c>
      <c r="H3334">
        <v>17.380158260000002</v>
      </c>
      <c r="I3334">
        <v>14.07091971</v>
      </c>
      <c r="L3334">
        <f t="shared" si="779"/>
        <v>-1</v>
      </c>
      <c r="M3334">
        <f t="shared" si="765"/>
        <v>459.11878393054224</v>
      </c>
      <c r="N3334">
        <f t="shared" si="766"/>
        <v>171.06419735</v>
      </c>
      <c r="O3334">
        <f t="shared" si="767"/>
        <v>17.597934245000001</v>
      </c>
      <c r="P3334">
        <f t="shared" si="768"/>
        <v>88.409494902559061</v>
      </c>
      <c r="Q3334" t="str">
        <f t="shared" si="769"/>
        <v>0</v>
      </c>
      <c r="R3334" t="str">
        <f t="shared" si="770"/>
        <v>-26.6739744048319-14.7763706333767i</v>
      </c>
      <c r="S3334" t="str">
        <f t="shared" si="771"/>
        <v>-7.2961886988795-49.149486487543i</v>
      </c>
      <c r="T3334" t="str">
        <f t="shared" si="772"/>
        <v>0</v>
      </c>
      <c r="U3334" t="str">
        <f t="shared" si="773"/>
        <v>-18.3327986383281-3.85343644669712i</v>
      </c>
      <c r="V3334" t="str">
        <f t="shared" si="774"/>
        <v>31.0759755519411+0.14625617779489i</v>
      </c>
      <c r="W3334" t="str">
        <f t="shared" si="775"/>
        <v>-357.917743604998+364.425675835992i</v>
      </c>
      <c r="X3334">
        <f t="shared" si="776"/>
        <v>510.79465971739819</v>
      </c>
      <c r="AA3334">
        <f t="shared" si="777"/>
        <v>1883.903468</v>
      </c>
      <c r="AB3334">
        <f t="shared" si="778"/>
        <v>510.79465971739819</v>
      </c>
    </row>
    <row r="3335" spans="2:28" x14ac:dyDescent="0.25">
      <c r="B3335" t="s">
        <v>127</v>
      </c>
      <c r="C3335" t="s">
        <v>78</v>
      </c>
      <c r="D3335">
        <v>1884.153468</v>
      </c>
      <c r="E3335">
        <v>0.25</v>
      </c>
      <c r="F3335">
        <v>0</v>
      </c>
      <c r="G3335">
        <v>158.2680508</v>
      </c>
      <c r="H3335">
        <v>16.926038219999999</v>
      </c>
      <c r="I3335">
        <v>14.07116456</v>
      </c>
      <c r="L3335">
        <f t="shared" si="779"/>
        <v>-1</v>
      </c>
      <c r="M3335">
        <f t="shared" si="765"/>
        <v>459.11878393054224</v>
      </c>
      <c r="N3335">
        <f t="shared" si="766"/>
        <v>162.55632535000001</v>
      </c>
      <c r="O3335">
        <f t="shared" si="767"/>
        <v>17.153098239999998</v>
      </c>
      <c r="P3335">
        <f t="shared" si="768"/>
        <v>88.410965199336871</v>
      </c>
      <c r="Q3335" t="str">
        <f t="shared" si="769"/>
        <v>0</v>
      </c>
      <c r="R3335" t="str">
        <f t="shared" si="770"/>
        <v>-26.6739744048319-14.7763706333767i</v>
      </c>
      <c r="S3335" t="str">
        <f t="shared" si="771"/>
        <v>-7.2961886988795-49.149486487543i</v>
      </c>
      <c r="T3335" t="str">
        <f t="shared" si="772"/>
        <v>0</v>
      </c>
      <c r="U3335" t="str">
        <f t="shared" si="773"/>
        <v>-18.3327986383281-3.85343644669712i</v>
      </c>
      <c r="V3335" t="str">
        <f t="shared" si="774"/>
        <v>31.0759755519411+0.14625617779489i</v>
      </c>
      <c r="W3335" t="str">
        <f t="shared" si="775"/>
        <v>-348.905685177559+355.507178402751i</v>
      </c>
      <c r="X3335">
        <f t="shared" si="776"/>
        <v>498.11698530074972</v>
      </c>
      <c r="AA3335">
        <f t="shared" si="777"/>
        <v>1884.153468</v>
      </c>
      <c r="AB3335">
        <f t="shared" si="778"/>
        <v>498.11698530074972</v>
      </c>
    </row>
    <row r="3336" spans="2:28" x14ac:dyDescent="0.25">
      <c r="B3336" t="s">
        <v>934</v>
      </c>
      <c r="C3336" t="s">
        <v>105</v>
      </c>
      <c r="D3336">
        <v>1884.153468</v>
      </c>
      <c r="E3336">
        <v>0</v>
      </c>
      <c r="F3336">
        <v>0</v>
      </c>
      <c r="G3336">
        <v>158.2680508</v>
      </c>
      <c r="H3336">
        <v>16.926038219999999</v>
      </c>
      <c r="I3336">
        <v>14.07116456</v>
      </c>
      <c r="L3336">
        <f t="shared" si="779"/>
        <v>-1</v>
      </c>
      <c r="M3336">
        <f t="shared" si="765"/>
        <v>459.11878393054224</v>
      </c>
      <c r="N3336">
        <f t="shared" si="766"/>
        <v>158.2680508</v>
      </c>
      <c r="O3336">
        <f t="shared" si="767"/>
        <v>16.926038219999999</v>
      </c>
      <c r="P3336">
        <f t="shared" si="768"/>
        <v>88.41173441829811</v>
      </c>
      <c r="Q3336" t="str">
        <f t="shared" si="769"/>
        <v>0</v>
      </c>
      <c r="R3336" t="str">
        <f t="shared" si="770"/>
        <v>-26.6739744048319-14.7763706333767i</v>
      </c>
      <c r="S3336" t="str">
        <f t="shared" si="771"/>
        <v>-7.2961886988795-49.149486487543i</v>
      </c>
      <c r="T3336" t="str">
        <f t="shared" si="772"/>
        <v>0</v>
      </c>
      <c r="U3336" t="str">
        <f t="shared" si="773"/>
        <v>-18.3327986383281-3.85343644669712i</v>
      </c>
      <c r="V3336" t="str">
        <f t="shared" si="774"/>
        <v>31.0759755519411+0.14625617779489i</v>
      </c>
      <c r="W3336" t="str">
        <f t="shared" si="775"/>
        <v>-344.273535870887+350.920274952348i</v>
      </c>
      <c r="X3336">
        <f t="shared" si="776"/>
        <v>491.59872545977419</v>
      </c>
      <c r="AA3336">
        <f t="shared" si="777"/>
        <v>1884.153468</v>
      </c>
      <c r="AB3336">
        <f t="shared" si="778"/>
        <v>491.59872545977419</v>
      </c>
    </row>
    <row r="3337" spans="2:28" x14ac:dyDescent="0.25">
      <c r="B3337" t="s">
        <v>935</v>
      </c>
      <c r="C3337" t="s">
        <v>105</v>
      </c>
      <c r="D3337">
        <v>1884.153468</v>
      </c>
      <c r="E3337">
        <v>0</v>
      </c>
      <c r="F3337">
        <v>0</v>
      </c>
      <c r="G3337">
        <v>158.2680508</v>
      </c>
      <c r="H3337">
        <v>16.926038219999999</v>
      </c>
      <c r="I3337">
        <v>14.07116456</v>
      </c>
      <c r="L3337">
        <f t="shared" si="779"/>
        <v>-1</v>
      </c>
      <c r="M3337">
        <f t="shared" si="765"/>
        <v>459.11878393054224</v>
      </c>
      <c r="N3337">
        <f t="shared" si="766"/>
        <v>158.2680508</v>
      </c>
      <c r="O3337">
        <f t="shared" si="767"/>
        <v>16.926038219999999</v>
      </c>
      <c r="P3337">
        <f t="shared" si="768"/>
        <v>88.41173441829811</v>
      </c>
      <c r="Q3337" t="str">
        <f t="shared" si="769"/>
        <v>0</v>
      </c>
      <c r="R3337" t="str">
        <f t="shared" si="770"/>
        <v>-26.6739744048319-14.7763706333767i</v>
      </c>
      <c r="S3337" t="str">
        <f t="shared" si="771"/>
        <v>-7.2961886988795-49.149486487543i</v>
      </c>
      <c r="T3337" t="str">
        <f t="shared" si="772"/>
        <v>0</v>
      </c>
      <c r="U3337" t="str">
        <f t="shared" si="773"/>
        <v>-18.3327986383281-3.85343644669712i</v>
      </c>
      <c r="V3337" t="str">
        <f t="shared" si="774"/>
        <v>31.0759755519411+0.14625617779489i</v>
      </c>
      <c r="W3337" t="str">
        <f t="shared" si="775"/>
        <v>-344.273535870887+350.920274952348i</v>
      </c>
      <c r="X3337">
        <f t="shared" si="776"/>
        <v>491.59872545977419</v>
      </c>
      <c r="AA3337">
        <f t="shared" si="777"/>
        <v>1884.153468</v>
      </c>
      <c r="AB3337">
        <f t="shared" si="778"/>
        <v>491.59872545977419</v>
      </c>
    </row>
    <row r="3338" spans="2:28" x14ac:dyDescent="0.25">
      <c r="B3338" t="s">
        <v>936</v>
      </c>
      <c r="C3338" t="s">
        <v>105</v>
      </c>
      <c r="D3338">
        <v>1884.153468</v>
      </c>
      <c r="E3338">
        <v>0</v>
      </c>
      <c r="F3338">
        <v>0</v>
      </c>
      <c r="G3338">
        <v>158.2680508</v>
      </c>
      <c r="H3338">
        <v>16.926038219999999</v>
      </c>
      <c r="I3338">
        <v>14.07116456</v>
      </c>
      <c r="L3338">
        <f t="shared" si="779"/>
        <v>-1</v>
      </c>
      <c r="M3338">
        <f t="shared" si="765"/>
        <v>459.11878393054224</v>
      </c>
      <c r="N3338">
        <f t="shared" si="766"/>
        <v>158.2680508</v>
      </c>
      <c r="O3338">
        <f t="shared" si="767"/>
        <v>16.926038219999999</v>
      </c>
      <c r="P3338">
        <f t="shared" si="768"/>
        <v>88.41173441829811</v>
      </c>
      <c r="Q3338" t="str">
        <f t="shared" si="769"/>
        <v>0</v>
      </c>
      <c r="R3338" t="str">
        <f t="shared" si="770"/>
        <v>-26.6739744048319-14.7763706333767i</v>
      </c>
      <c r="S3338" t="str">
        <f t="shared" si="771"/>
        <v>-7.2961886988795-49.149486487543i</v>
      </c>
      <c r="T3338" t="str">
        <f t="shared" si="772"/>
        <v>0</v>
      </c>
      <c r="U3338" t="str">
        <f t="shared" si="773"/>
        <v>-18.3327986383281-3.85343644669712i</v>
      </c>
      <c r="V3338" t="str">
        <f t="shared" si="774"/>
        <v>31.0759755519411+0.14625617779489i</v>
      </c>
      <c r="W3338" t="str">
        <f t="shared" si="775"/>
        <v>-344.273535870887+350.920274952348i</v>
      </c>
      <c r="X3338">
        <f t="shared" si="776"/>
        <v>491.59872545977419</v>
      </c>
      <c r="AA3338">
        <f t="shared" si="777"/>
        <v>1884.153468</v>
      </c>
      <c r="AB3338">
        <f t="shared" si="778"/>
        <v>491.59872545977419</v>
      </c>
    </row>
    <row r="3339" spans="2:28" x14ac:dyDescent="0.25">
      <c r="B3339" t="s">
        <v>937</v>
      </c>
      <c r="C3339" t="s">
        <v>122</v>
      </c>
      <c r="D3339">
        <v>1884.1534690000001</v>
      </c>
      <c r="E3339" s="1">
        <v>9.9999999999999995E-7</v>
      </c>
      <c r="F3339">
        <v>0</v>
      </c>
      <c r="G3339">
        <v>158.26801689999999</v>
      </c>
      <c r="H3339">
        <v>16.926036409999998</v>
      </c>
      <c r="I3339">
        <v>14.07116456</v>
      </c>
      <c r="L3339">
        <f t="shared" si="779"/>
        <v>-1</v>
      </c>
      <c r="M3339">
        <f t="shared" si="765"/>
        <v>459.11878393054224</v>
      </c>
      <c r="N3339">
        <f t="shared" si="766"/>
        <v>158.26803384999999</v>
      </c>
      <c r="O3339">
        <f t="shared" si="767"/>
        <v>16.926037314999999</v>
      </c>
      <c r="P3339">
        <f t="shared" si="768"/>
        <v>88.41173441829811</v>
      </c>
      <c r="Q3339" t="str">
        <f t="shared" si="769"/>
        <v>0</v>
      </c>
      <c r="R3339" t="str">
        <f t="shared" si="770"/>
        <v>-26.6739744048319-14.7763706333767i</v>
      </c>
      <c r="S3339" t="str">
        <f t="shared" si="771"/>
        <v>-7.2961886988795-49.149486487543i</v>
      </c>
      <c r="T3339" t="str">
        <f t="shared" si="772"/>
        <v>0</v>
      </c>
      <c r="U3339" t="str">
        <f t="shared" si="773"/>
        <v>-18.3327986383281-3.85343644669712i</v>
      </c>
      <c r="V3339" t="str">
        <f t="shared" si="774"/>
        <v>31.0759755519411+0.14625617779489i</v>
      </c>
      <c r="W3339" t="str">
        <f t="shared" si="775"/>
        <v>-344.273517435593+350.920256161131i</v>
      </c>
      <c r="X3339">
        <f t="shared" si="776"/>
        <v>491.59869913545276</v>
      </c>
      <c r="AA3339">
        <f t="shared" si="777"/>
        <v>1884.1534690000001</v>
      </c>
      <c r="AB3339">
        <f t="shared" si="778"/>
        <v>491.59869913545276</v>
      </c>
    </row>
    <row r="3340" spans="2:28" x14ac:dyDescent="0.25">
      <c r="B3340" t="s">
        <v>144</v>
      </c>
      <c r="C3340" t="s">
        <v>78</v>
      </c>
      <c r="D3340">
        <v>1884.403468</v>
      </c>
      <c r="E3340">
        <v>0.249999</v>
      </c>
      <c r="F3340">
        <v>0</v>
      </c>
      <c r="G3340">
        <v>149.9185617</v>
      </c>
      <c r="H3340">
        <v>16.47191819</v>
      </c>
      <c r="I3340">
        <v>14.071422869999999</v>
      </c>
      <c r="L3340">
        <f t="shared" si="779"/>
        <v>-1</v>
      </c>
      <c r="M3340">
        <f t="shared" si="765"/>
        <v>459.11878393054224</v>
      </c>
      <c r="N3340">
        <f t="shared" si="766"/>
        <v>154.09328929999998</v>
      </c>
      <c r="O3340">
        <f t="shared" si="767"/>
        <v>16.698977299999999</v>
      </c>
      <c r="P3340">
        <f t="shared" si="768"/>
        <v>88.412545923096459</v>
      </c>
      <c r="Q3340" t="str">
        <f t="shared" si="769"/>
        <v>0</v>
      </c>
      <c r="R3340" t="str">
        <f t="shared" si="770"/>
        <v>-26.6739744048319-14.7763706333767i</v>
      </c>
      <c r="S3340" t="str">
        <f t="shared" si="771"/>
        <v>-7.2961886988795-49.149486487543i</v>
      </c>
      <c r="T3340" t="str">
        <f t="shared" si="772"/>
        <v>0</v>
      </c>
      <c r="U3340" t="str">
        <f t="shared" si="773"/>
        <v>-18.3327986383281-3.85343644669712i</v>
      </c>
      <c r="V3340" t="str">
        <f t="shared" si="774"/>
        <v>31.0759755519411+0.14625617779489i</v>
      </c>
      <c r="W3340" t="str">
        <f t="shared" si="775"/>
        <v>-339.703131945904+346.39996454443i</v>
      </c>
      <c r="X3340">
        <f t="shared" si="776"/>
        <v>485.17126181405121</v>
      </c>
      <c r="AA3340">
        <f t="shared" si="777"/>
        <v>1884.403468</v>
      </c>
      <c r="AB3340">
        <f t="shared" si="778"/>
        <v>485.17126181405121</v>
      </c>
    </row>
    <row r="3341" spans="2:28" x14ac:dyDescent="0.25">
      <c r="B3341" t="s">
        <v>139</v>
      </c>
      <c r="C3341" t="s">
        <v>78</v>
      </c>
      <c r="D3341">
        <v>1884.5665690000001</v>
      </c>
      <c r="E3341">
        <v>0.16310160000000001</v>
      </c>
      <c r="F3341">
        <v>0</v>
      </c>
      <c r="G3341">
        <v>144.59369150000001</v>
      </c>
      <c r="H3341">
        <v>16.17564737</v>
      </c>
      <c r="I3341">
        <v>14.07159918</v>
      </c>
      <c r="L3341">
        <f t="shared" si="779"/>
        <v>-1</v>
      </c>
      <c r="M3341">
        <f t="shared" si="765"/>
        <v>459.11878393054224</v>
      </c>
      <c r="N3341">
        <f t="shared" si="766"/>
        <v>147.25612660000002</v>
      </c>
      <c r="O3341">
        <f t="shared" si="767"/>
        <v>16.323782780000002</v>
      </c>
      <c r="P3341">
        <f t="shared" si="768"/>
        <v>88.413911322095558</v>
      </c>
      <c r="Q3341" t="str">
        <f t="shared" si="769"/>
        <v>0</v>
      </c>
      <c r="R3341" t="str">
        <f t="shared" si="770"/>
        <v>-26.6739744048319-14.7763706333767i</v>
      </c>
      <c r="S3341" t="str">
        <f t="shared" si="771"/>
        <v>-7.2961886988795-49.149486487543i</v>
      </c>
      <c r="T3341" t="str">
        <f t="shared" si="772"/>
        <v>0</v>
      </c>
      <c r="U3341" t="str">
        <f t="shared" si="773"/>
        <v>-18.3327986383281-3.85343644669712i</v>
      </c>
      <c r="V3341" t="str">
        <f t="shared" si="774"/>
        <v>31.0759755519411+0.14625617779489i</v>
      </c>
      <c r="W3341" t="str">
        <f t="shared" si="775"/>
        <v>-332.081639496439+338.855752376085i</v>
      </c>
      <c r="X3341">
        <f t="shared" si="776"/>
        <v>474.44856012955233</v>
      </c>
      <c r="AA3341">
        <f t="shared" si="777"/>
        <v>1884.5665690000001</v>
      </c>
      <c r="AB3341">
        <f t="shared" si="778"/>
        <v>474.44856012955233</v>
      </c>
    </row>
    <row r="3342" spans="2:28" x14ac:dyDescent="0.25">
      <c r="B3342" t="s">
        <v>138</v>
      </c>
      <c r="C3342" t="s">
        <v>78</v>
      </c>
      <c r="D3342">
        <v>1885.3503490000001</v>
      </c>
      <c r="E3342">
        <v>0.78377920000000001</v>
      </c>
      <c r="F3342">
        <v>0</v>
      </c>
      <c r="G3342">
        <v>120.3533012</v>
      </c>
      <c r="H3342">
        <v>14.75192803</v>
      </c>
      <c r="I3342">
        <v>14.07254479</v>
      </c>
      <c r="L3342">
        <f t="shared" si="779"/>
        <v>-1</v>
      </c>
      <c r="M3342">
        <f t="shared" si="765"/>
        <v>459.11878393054224</v>
      </c>
      <c r="N3342">
        <f t="shared" si="766"/>
        <v>132.47349635</v>
      </c>
      <c r="O3342">
        <f t="shared" si="767"/>
        <v>15.463787700000001</v>
      </c>
      <c r="P3342">
        <f t="shared" si="768"/>
        <v>88.417435937725486</v>
      </c>
      <c r="Q3342" t="str">
        <f t="shared" si="769"/>
        <v>0</v>
      </c>
      <c r="R3342" t="str">
        <f t="shared" si="770"/>
        <v>-26.6739744048319-14.7763706333767i</v>
      </c>
      <c r="S3342" t="str">
        <f t="shared" si="771"/>
        <v>-7.2961886988795-49.149486487543i</v>
      </c>
      <c r="T3342" t="str">
        <f t="shared" si="772"/>
        <v>0</v>
      </c>
      <c r="U3342" t="str">
        <f t="shared" si="773"/>
        <v>-18.3327986383281-3.85343644669712i</v>
      </c>
      <c r="V3342" t="str">
        <f t="shared" si="774"/>
        <v>31.0759755519411+0.14625617779489i</v>
      </c>
      <c r="W3342" t="str">
        <f t="shared" si="775"/>
        <v>-314.970732226494+321.952877382063i</v>
      </c>
      <c r="X3342">
        <f t="shared" si="776"/>
        <v>450.40006373654461</v>
      </c>
      <c r="AA3342">
        <f t="shared" si="777"/>
        <v>1885.3503490000001</v>
      </c>
      <c r="AB3342">
        <f t="shared" si="778"/>
        <v>450.40006373654461</v>
      </c>
    </row>
    <row r="3343" spans="2:28" x14ac:dyDescent="0.25">
      <c r="B3343" t="s">
        <v>137</v>
      </c>
      <c r="C3343" t="s">
        <v>78</v>
      </c>
      <c r="D3343">
        <v>1885.5244290000001</v>
      </c>
      <c r="E3343">
        <v>0.1740807</v>
      </c>
      <c r="F3343">
        <v>0</v>
      </c>
      <c r="G3343">
        <v>115.27229610000001</v>
      </c>
      <c r="H3343">
        <v>14.435713890000001</v>
      </c>
      <c r="I3343">
        <v>14.072780010000001</v>
      </c>
      <c r="L3343">
        <f t="shared" si="779"/>
        <v>-1</v>
      </c>
      <c r="M3343">
        <f t="shared" si="765"/>
        <v>459.11878393054224</v>
      </c>
      <c r="N3343">
        <f t="shared" si="766"/>
        <v>117.81279865</v>
      </c>
      <c r="O3343">
        <f t="shared" si="767"/>
        <v>14.59382096</v>
      </c>
      <c r="P3343">
        <f t="shared" si="768"/>
        <v>88.421145624578614</v>
      </c>
      <c r="Q3343" t="str">
        <f t="shared" si="769"/>
        <v>0</v>
      </c>
      <c r="R3343" t="str">
        <f t="shared" si="770"/>
        <v>-26.6739744048319-14.7763706333767i</v>
      </c>
      <c r="S3343" t="str">
        <f t="shared" si="771"/>
        <v>-7.2961886988795-49.149486487543i</v>
      </c>
      <c r="T3343" t="str">
        <f t="shared" si="772"/>
        <v>0</v>
      </c>
      <c r="U3343" t="str">
        <f t="shared" si="773"/>
        <v>-18.3327986383281-3.85343644669712i</v>
      </c>
      <c r="V3343" t="str">
        <f t="shared" si="774"/>
        <v>31.0759755519411+0.14625617779489i</v>
      </c>
      <c r="W3343" t="str">
        <f t="shared" si="775"/>
        <v>-297.02534015023+304.162614614354i</v>
      </c>
      <c r="X3343">
        <f t="shared" si="776"/>
        <v>425.13403629961209</v>
      </c>
      <c r="AA3343">
        <f t="shared" si="777"/>
        <v>1885.5244290000001</v>
      </c>
      <c r="AB3343">
        <f t="shared" si="778"/>
        <v>425.13403629961209</v>
      </c>
    </row>
    <row r="3344" spans="2:28" x14ac:dyDescent="0.25">
      <c r="B3344" t="s">
        <v>938</v>
      </c>
      <c r="C3344" t="s">
        <v>105</v>
      </c>
      <c r="D3344">
        <v>1885.5244290000001</v>
      </c>
      <c r="E3344">
        <v>0</v>
      </c>
      <c r="F3344">
        <v>0</v>
      </c>
      <c r="G3344">
        <v>115.27229610000001</v>
      </c>
      <c r="H3344">
        <v>14.435713890000001</v>
      </c>
      <c r="I3344">
        <v>14.072780010000001</v>
      </c>
      <c r="L3344">
        <f t="shared" si="779"/>
        <v>-1</v>
      </c>
      <c r="M3344">
        <f t="shared" si="765"/>
        <v>459.11878393054224</v>
      </c>
      <c r="N3344">
        <f t="shared" si="766"/>
        <v>115.27229610000001</v>
      </c>
      <c r="O3344">
        <f t="shared" si="767"/>
        <v>14.435713890000001</v>
      </c>
      <c r="P3344">
        <f t="shared" si="768"/>
        <v>88.421884590002591</v>
      </c>
      <c r="Q3344" t="str">
        <f t="shared" si="769"/>
        <v>0</v>
      </c>
      <c r="R3344" t="str">
        <f t="shared" si="770"/>
        <v>-26.6739744048319-14.7763706333767i</v>
      </c>
      <c r="S3344" t="str">
        <f t="shared" si="771"/>
        <v>-7.2961886988795-49.149486487543i</v>
      </c>
      <c r="T3344" t="str">
        <f t="shared" si="772"/>
        <v>0</v>
      </c>
      <c r="U3344" t="str">
        <f t="shared" si="773"/>
        <v>-18.3327986383281-3.85343644669712i</v>
      </c>
      <c r="V3344" t="str">
        <f t="shared" si="774"/>
        <v>31.0759755519411+0.14625617779489i</v>
      </c>
      <c r="W3344" t="str">
        <f t="shared" si="775"/>
        <v>-293.803755847141+300.972570749462i</v>
      </c>
      <c r="X3344">
        <f t="shared" si="776"/>
        <v>420.60092165070961</v>
      </c>
      <c r="AA3344">
        <f t="shared" si="777"/>
        <v>1885.5244290000001</v>
      </c>
      <c r="AB3344">
        <f t="shared" si="778"/>
        <v>420.60092165070961</v>
      </c>
    </row>
    <row r="3345" spans="2:28" x14ac:dyDescent="0.25">
      <c r="B3345" t="s">
        <v>939</v>
      </c>
      <c r="C3345" t="s">
        <v>122</v>
      </c>
      <c r="D3345">
        <v>1888.916062</v>
      </c>
      <c r="E3345">
        <v>3.3916330000000001</v>
      </c>
      <c r="F3345">
        <v>0</v>
      </c>
      <c r="G3345">
        <v>86.795774929999993</v>
      </c>
      <c r="H3345">
        <v>-4.3140241240000003</v>
      </c>
      <c r="I3345">
        <v>14.078774729999999</v>
      </c>
      <c r="L3345">
        <f t="shared" si="779"/>
        <v>-1</v>
      </c>
      <c r="M3345">
        <f t="shared" si="765"/>
        <v>459.11878393054224</v>
      </c>
      <c r="N3345">
        <f t="shared" si="766"/>
        <v>101.034035515</v>
      </c>
      <c r="O3345">
        <f t="shared" si="767"/>
        <v>5.0608448829999997</v>
      </c>
      <c r="P3345">
        <f t="shared" si="768"/>
        <v>88.44071755831493</v>
      </c>
      <c r="Q3345" t="str">
        <f t="shared" si="769"/>
        <v>0</v>
      </c>
      <c r="R3345" t="str">
        <f t="shared" si="770"/>
        <v>-26.6739744048319-14.7763706333767i</v>
      </c>
      <c r="S3345" t="str">
        <f t="shared" si="771"/>
        <v>-7.2961886988795-49.149486487543i</v>
      </c>
      <c r="T3345" t="str">
        <f t="shared" si="772"/>
        <v>0</v>
      </c>
      <c r="U3345" t="str">
        <f t="shared" si="773"/>
        <v>-18.3327986383281-3.85343644669712i</v>
      </c>
      <c r="V3345" t="str">
        <f t="shared" si="774"/>
        <v>31.0759755519411+0.14625617779489i</v>
      </c>
      <c r="W3345" t="str">
        <f t="shared" si="775"/>
        <v>-274.971477830853+284.280225115835i</v>
      </c>
      <c r="X3345">
        <f t="shared" si="776"/>
        <v>395.50544877712258</v>
      </c>
      <c r="AA3345">
        <f t="shared" si="777"/>
        <v>1888.916062</v>
      </c>
      <c r="AB3345">
        <f t="shared" si="778"/>
        <v>395.50544877712258</v>
      </c>
    </row>
    <row r="3346" spans="2:28" x14ac:dyDescent="0.25">
      <c r="B3346" t="s">
        <v>940</v>
      </c>
      <c r="C3346" t="s">
        <v>105</v>
      </c>
      <c r="D3346">
        <v>1888.916062</v>
      </c>
      <c r="E3346">
        <v>0</v>
      </c>
      <c r="F3346">
        <v>0</v>
      </c>
      <c r="G3346">
        <v>86.795774929999993</v>
      </c>
      <c r="H3346">
        <v>-4.3140241240000003</v>
      </c>
      <c r="I3346">
        <v>14.078774729999999</v>
      </c>
      <c r="L3346">
        <f t="shared" si="779"/>
        <v>-1</v>
      </c>
      <c r="M3346">
        <f t="shared" si="765"/>
        <v>459.11878393054224</v>
      </c>
      <c r="N3346">
        <f t="shared" si="766"/>
        <v>86.795774929999993</v>
      </c>
      <c r="O3346">
        <f t="shared" si="767"/>
        <v>-4.3140241240000003</v>
      </c>
      <c r="P3346">
        <f t="shared" si="768"/>
        <v>88.45955052662724</v>
      </c>
      <c r="Q3346" t="str">
        <f t="shared" si="769"/>
        <v>0</v>
      </c>
      <c r="R3346" t="str">
        <f t="shared" si="770"/>
        <v>-26.6739744048319-14.7763706333767i</v>
      </c>
      <c r="S3346" t="str">
        <f t="shared" si="771"/>
        <v>-7.2961886988795-49.149486487543i</v>
      </c>
      <c r="T3346" t="str">
        <f t="shared" si="772"/>
        <v>0</v>
      </c>
      <c r="U3346" t="str">
        <f t="shared" si="773"/>
        <v>-18.3327986383281-3.85343644669712i</v>
      </c>
      <c r="V3346" t="str">
        <f t="shared" si="774"/>
        <v>31.0759755519411+0.14625617779489i</v>
      </c>
      <c r="W3346" t="str">
        <f t="shared" si="775"/>
        <v>-254.68763590982+265.719811229876i</v>
      </c>
      <c r="X3346">
        <f t="shared" si="776"/>
        <v>368.06631191318502</v>
      </c>
      <c r="AA3346">
        <f t="shared" si="777"/>
        <v>1888.916062</v>
      </c>
      <c r="AB3346">
        <f t="shared" si="778"/>
        <v>368.06631191318502</v>
      </c>
    </row>
    <row r="3347" spans="2:28" x14ac:dyDescent="0.25">
      <c r="B3347" t="s">
        <v>133</v>
      </c>
      <c r="C3347" t="s">
        <v>78</v>
      </c>
      <c r="D3347">
        <v>1889.1602660000001</v>
      </c>
      <c r="E3347">
        <v>0.24420349999999999</v>
      </c>
      <c r="F3347">
        <v>0</v>
      </c>
      <c r="G3347">
        <v>88.916248629999998</v>
      </c>
      <c r="H3347">
        <v>-4.3691999319999999</v>
      </c>
      <c r="I3347">
        <v>14.07921715</v>
      </c>
      <c r="L3347">
        <f t="shared" si="779"/>
        <v>-1</v>
      </c>
      <c r="M3347">
        <f t="shared" si="765"/>
        <v>459.11878393054224</v>
      </c>
      <c r="N3347">
        <f t="shared" si="766"/>
        <v>87.856011779999989</v>
      </c>
      <c r="O3347">
        <f t="shared" si="767"/>
        <v>-4.3416120280000001</v>
      </c>
      <c r="P3347">
        <f t="shared" si="768"/>
        <v>88.460940430049035</v>
      </c>
      <c r="Q3347" t="str">
        <f t="shared" si="769"/>
        <v>0</v>
      </c>
      <c r="R3347" t="str">
        <f t="shared" si="770"/>
        <v>-26.6739744048319-14.7763706333767i</v>
      </c>
      <c r="S3347" t="str">
        <f t="shared" si="771"/>
        <v>-7.2961886988795-49.149486487543i</v>
      </c>
      <c r="T3347" t="str">
        <f t="shared" si="772"/>
        <v>0</v>
      </c>
      <c r="U3347" t="str">
        <f t="shared" si="773"/>
        <v>-18.3327986383281-3.85343644669712i</v>
      </c>
      <c r="V3347" t="str">
        <f t="shared" si="774"/>
        <v>31.0759755519411+0.14625617779489i</v>
      </c>
      <c r="W3347" t="str">
        <f t="shared" si="775"/>
        <v>-256.221996181883+267.499719687452i</v>
      </c>
      <c r="X3347">
        <f t="shared" si="776"/>
        <v>370.41302806501591</v>
      </c>
      <c r="AA3347">
        <f t="shared" si="777"/>
        <v>1889.1602660000001</v>
      </c>
      <c r="AB3347">
        <f t="shared" si="778"/>
        <v>370.41302806501591</v>
      </c>
    </row>
    <row r="3348" spans="2:28" x14ac:dyDescent="0.25">
      <c r="B3348" t="s">
        <v>127</v>
      </c>
      <c r="C3348" t="s">
        <v>78</v>
      </c>
      <c r="D3348">
        <v>1889.4102660000001</v>
      </c>
      <c r="E3348">
        <v>0.25</v>
      </c>
      <c r="F3348">
        <v>0</v>
      </c>
      <c r="G3348">
        <v>91.114969970000004</v>
      </c>
      <c r="H3348">
        <v>-4.4256854130000001</v>
      </c>
      <c r="I3348">
        <v>14.0796592</v>
      </c>
      <c r="L3348">
        <f t="shared" si="779"/>
        <v>-1</v>
      </c>
      <c r="M3348">
        <f t="shared" si="765"/>
        <v>459.11878393054224</v>
      </c>
      <c r="N3348">
        <f t="shared" si="766"/>
        <v>90.015609299999994</v>
      </c>
      <c r="O3348">
        <f t="shared" si="767"/>
        <v>-4.3974426725000004</v>
      </c>
      <c r="P3348">
        <f t="shared" si="768"/>
        <v>88.463719074503373</v>
      </c>
      <c r="Q3348" t="str">
        <f t="shared" si="769"/>
        <v>0</v>
      </c>
      <c r="R3348" t="str">
        <f t="shared" si="770"/>
        <v>-26.6739744048319-14.7763706333767i</v>
      </c>
      <c r="S3348" t="str">
        <f t="shared" si="771"/>
        <v>-7.2961886988795-49.149486487543i</v>
      </c>
      <c r="T3348" t="str">
        <f t="shared" si="772"/>
        <v>0</v>
      </c>
      <c r="U3348" t="str">
        <f t="shared" si="773"/>
        <v>-18.3327986383281-3.85343644669712i</v>
      </c>
      <c r="V3348" t="str">
        <f t="shared" si="774"/>
        <v>31.0759755519411+0.14625617779489i</v>
      </c>
      <c r="W3348" t="str">
        <f t="shared" si="775"/>
        <v>-259.317174022746+271.093550012691i</v>
      </c>
      <c r="X3348">
        <f t="shared" si="776"/>
        <v>375.14944968855616</v>
      </c>
      <c r="AA3348">
        <f t="shared" si="777"/>
        <v>1889.4102660000001</v>
      </c>
      <c r="AB3348">
        <f t="shared" si="778"/>
        <v>375.14944968855616</v>
      </c>
    </row>
    <row r="3349" spans="2:28" x14ac:dyDescent="0.25">
      <c r="B3349" t="s">
        <v>128</v>
      </c>
      <c r="C3349" t="s">
        <v>129</v>
      </c>
      <c r="D3349">
        <v>1889.4102660000001</v>
      </c>
      <c r="E3349">
        <v>0</v>
      </c>
      <c r="F3349">
        <v>0</v>
      </c>
      <c r="G3349">
        <v>91.114969970000004</v>
      </c>
      <c r="H3349">
        <v>-4.4256854130000001</v>
      </c>
      <c r="I3349">
        <v>14.0796592</v>
      </c>
      <c r="L3349">
        <f t="shared" si="779"/>
        <v>-1</v>
      </c>
      <c r="M3349">
        <f t="shared" si="765"/>
        <v>459.11878393054224</v>
      </c>
      <c r="N3349">
        <f t="shared" si="766"/>
        <v>91.114969970000004</v>
      </c>
      <c r="O3349">
        <f t="shared" si="767"/>
        <v>-4.4256854130000001</v>
      </c>
      <c r="P3349">
        <f t="shared" si="768"/>
        <v>88.465107815535887</v>
      </c>
      <c r="Q3349" t="str">
        <f t="shared" si="769"/>
        <v>0</v>
      </c>
      <c r="R3349" t="str">
        <f t="shared" si="770"/>
        <v>-26.6739744048319-14.7763706333767i</v>
      </c>
      <c r="S3349" t="str">
        <f t="shared" si="771"/>
        <v>-7.2961886988795-49.149486487543i</v>
      </c>
      <c r="T3349" t="str">
        <f t="shared" si="772"/>
        <v>0</v>
      </c>
      <c r="U3349" t="str">
        <f t="shared" si="773"/>
        <v>-18.3327986383281-3.85343644669712i</v>
      </c>
      <c r="V3349" t="str">
        <f t="shared" si="774"/>
        <v>31.0759755519411+0.14625617779489i</v>
      </c>
      <c r="W3349" t="str">
        <f t="shared" si="775"/>
        <v>-260.877628348834+272.907129285666i</v>
      </c>
      <c r="X3349">
        <f t="shared" si="776"/>
        <v>377.53865787208542</v>
      </c>
      <c r="AA3349">
        <f t="shared" si="777"/>
        <v>1889.4102660000001</v>
      </c>
      <c r="AB3349">
        <f t="shared" si="778"/>
        <v>377.53865787208542</v>
      </c>
    </row>
    <row r="3350" spans="2:28" x14ac:dyDescent="0.25">
      <c r="B3350" t="s">
        <v>941</v>
      </c>
      <c r="C3350" t="s">
        <v>105</v>
      </c>
      <c r="D3350">
        <v>1889.4102660000001</v>
      </c>
      <c r="E3350">
        <v>0</v>
      </c>
      <c r="F3350">
        <v>0</v>
      </c>
      <c r="G3350">
        <v>91.114969970000004</v>
      </c>
      <c r="H3350">
        <v>-4.4256854130000001</v>
      </c>
      <c r="I3350">
        <v>14.0796592</v>
      </c>
      <c r="L3350">
        <f t="shared" si="779"/>
        <v>-1</v>
      </c>
      <c r="M3350">
        <f t="shared" si="765"/>
        <v>459.11878393054224</v>
      </c>
      <c r="N3350">
        <f t="shared" si="766"/>
        <v>91.114969970000004</v>
      </c>
      <c r="O3350">
        <f t="shared" si="767"/>
        <v>-4.4256854130000001</v>
      </c>
      <c r="P3350">
        <f t="shared" si="768"/>
        <v>88.465107815535887</v>
      </c>
      <c r="Q3350" t="str">
        <f t="shared" si="769"/>
        <v>0</v>
      </c>
      <c r="R3350" t="str">
        <f t="shared" si="770"/>
        <v>-26.6739744048319-14.7763706333767i</v>
      </c>
      <c r="S3350" t="str">
        <f t="shared" si="771"/>
        <v>-7.2961886988795-49.149486487543i</v>
      </c>
      <c r="T3350" t="str">
        <f t="shared" si="772"/>
        <v>0</v>
      </c>
      <c r="U3350" t="str">
        <f t="shared" si="773"/>
        <v>-18.3327986383281-3.85343644669712i</v>
      </c>
      <c r="V3350" t="str">
        <f t="shared" si="774"/>
        <v>31.0759755519411+0.14625617779489i</v>
      </c>
      <c r="W3350" t="str">
        <f t="shared" si="775"/>
        <v>-260.877628348834+272.907129285666i</v>
      </c>
      <c r="X3350">
        <f t="shared" si="776"/>
        <v>377.53865787208542</v>
      </c>
      <c r="AA3350">
        <f t="shared" si="777"/>
        <v>1889.4102660000001</v>
      </c>
      <c r="AB3350">
        <f t="shared" si="778"/>
        <v>377.53865787208542</v>
      </c>
    </row>
    <row r="3351" spans="2:28" x14ac:dyDescent="0.25">
      <c r="B3351" t="s">
        <v>942</v>
      </c>
      <c r="C3351" t="s">
        <v>105</v>
      </c>
      <c r="D3351">
        <v>1889.4102660000001</v>
      </c>
      <c r="E3351">
        <v>0</v>
      </c>
      <c r="F3351">
        <v>0</v>
      </c>
      <c r="G3351">
        <v>91.114969970000004</v>
      </c>
      <c r="H3351">
        <v>-4.4256854130000001</v>
      </c>
      <c r="I3351">
        <v>14.0796592</v>
      </c>
      <c r="L3351">
        <f t="shared" si="779"/>
        <v>-1</v>
      </c>
      <c r="M3351">
        <f t="shared" si="765"/>
        <v>459.11878393054224</v>
      </c>
      <c r="N3351">
        <f t="shared" si="766"/>
        <v>91.114969970000004</v>
      </c>
      <c r="O3351">
        <f t="shared" si="767"/>
        <v>-4.4256854130000001</v>
      </c>
      <c r="P3351">
        <f t="shared" si="768"/>
        <v>88.465107815535887</v>
      </c>
      <c r="Q3351" t="str">
        <f t="shared" si="769"/>
        <v>0</v>
      </c>
      <c r="R3351" t="str">
        <f t="shared" si="770"/>
        <v>-26.6739744048319-14.7763706333767i</v>
      </c>
      <c r="S3351" t="str">
        <f t="shared" si="771"/>
        <v>-7.2961886988795-49.149486487543i</v>
      </c>
      <c r="T3351" t="str">
        <f t="shared" si="772"/>
        <v>0</v>
      </c>
      <c r="U3351" t="str">
        <f t="shared" si="773"/>
        <v>-18.3327986383281-3.85343644669712i</v>
      </c>
      <c r="V3351" t="str">
        <f t="shared" si="774"/>
        <v>31.0759755519411+0.14625617779489i</v>
      </c>
      <c r="W3351" t="str">
        <f t="shared" si="775"/>
        <v>-260.877628348834+272.907129285666i</v>
      </c>
      <c r="X3351">
        <f t="shared" si="776"/>
        <v>377.53865787208542</v>
      </c>
      <c r="AA3351">
        <f t="shared" si="777"/>
        <v>1889.4102660000001</v>
      </c>
      <c r="AB3351">
        <f t="shared" si="778"/>
        <v>377.53865787208542</v>
      </c>
    </row>
    <row r="3352" spans="2:28" x14ac:dyDescent="0.25">
      <c r="B3352" t="s">
        <v>943</v>
      </c>
      <c r="C3352" t="s">
        <v>105</v>
      </c>
      <c r="D3352">
        <v>1889.4102660000001</v>
      </c>
      <c r="E3352">
        <v>0</v>
      </c>
      <c r="F3352">
        <v>0</v>
      </c>
      <c r="G3352">
        <v>91.114969970000004</v>
      </c>
      <c r="H3352">
        <v>-4.4256854130000001</v>
      </c>
      <c r="I3352">
        <v>14.0796592</v>
      </c>
      <c r="L3352">
        <f t="shared" si="779"/>
        <v>-1</v>
      </c>
      <c r="M3352">
        <f t="shared" si="765"/>
        <v>459.11878393054224</v>
      </c>
      <c r="N3352">
        <f t="shared" si="766"/>
        <v>91.114969970000004</v>
      </c>
      <c r="O3352">
        <f t="shared" si="767"/>
        <v>-4.4256854130000001</v>
      </c>
      <c r="P3352">
        <f t="shared" si="768"/>
        <v>88.465107815535887</v>
      </c>
      <c r="Q3352" t="str">
        <f t="shared" si="769"/>
        <v>0</v>
      </c>
      <c r="R3352" t="str">
        <f t="shared" si="770"/>
        <v>-26.6739744048319-14.7763706333767i</v>
      </c>
      <c r="S3352" t="str">
        <f t="shared" si="771"/>
        <v>-7.2961886988795-49.149486487543i</v>
      </c>
      <c r="T3352" t="str">
        <f t="shared" si="772"/>
        <v>0</v>
      </c>
      <c r="U3352" t="str">
        <f t="shared" si="773"/>
        <v>-18.3327986383281-3.85343644669712i</v>
      </c>
      <c r="V3352" t="str">
        <f t="shared" si="774"/>
        <v>31.0759755519411+0.14625617779489i</v>
      </c>
      <c r="W3352" t="str">
        <f t="shared" si="775"/>
        <v>-260.877628348834+272.907129285666i</v>
      </c>
      <c r="X3352">
        <f t="shared" si="776"/>
        <v>377.53865787208542</v>
      </c>
      <c r="AA3352">
        <f t="shared" si="777"/>
        <v>1889.4102660000001</v>
      </c>
      <c r="AB3352">
        <f t="shared" si="778"/>
        <v>377.53865787208542</v>
      </c>
    </row>
    <row r="3353" spans="2:28" x14ac:dyDescent="0.25">
      <c r="B3353" t="s">
        <v>127</v>
      </c>
      <c r="C3353" t="s">
        <v>78</v>
      </c>
      <c r="D3353">
        <v>1889.6602660000001</v>
      </c>
      <c r="E3353">
        <v>0.25</v>
      </c>
      <c r="F3353">
        <v>0</v>
      </c>
      <c r="G3353">
        <v>93.341934050000006</v>
      </c>
      <c r="H3353">
        <v>-4.4821708930000002</v>
      </c>
      <c r="I3353">
        <v>14.080090650000001</v>
      </c>
      <c r="L3353">
        <f t="shared" si="779"/>
        <v>-1</v>
      </c>
      <c r="M3353">
        <f t="shared" si="765"/>
        <v>459.11878393054224</v>
      </c>
      <c r="N3353">
        <f t="shared" si="766"/>
        <v>92.228452010000012</v>
      </c>
      <c r="O3353">
        <f t="shared" si="767"/>
        <v>-4.4539281529999997</v>
      </c>
      <c r="P3353">
        <f t="shared" si="768"/>
        <v>88.466463255686278</v>
      </c>
      <c r="Q3353" t="str">
        <f t="shared" si="769"/>
        <v>0</v>
      </c>
      <c r="R3353" t="str">
        <f t="shared" si="770"/>
        <v>-26.6739744048319-14.7763706333767i</v>
      </c>
      <c r="S3353" t="str">
        <f t="shared" si="771"/>
        <v>-7.2961886988795-49.149486487543i</v>
      </c>
      <c r="T3353" t="str">
        <f t="shared" si="772"/>
        <v>0</v>
      </c>
      <c r="U3353" t="str">
        <f t="shared" si="773"/>
        <v>-18.3327986383281-3.85343644669712i</v>
      </c>
      <c r="V3353" t="str">
        <f t="shared" si="774"/>
        <v>31.0759755519411+0.14625617779489i</v>
      </c>
      <c r="W3353" t="str">
        <f t="shared" si="775"/>
        <v>-262.448412594404+274.729330749982i</v>
      </c>
      <c r="X3353">
        <f t="shared" si="776"/>
        <v>379.94127763070901</v>
      </c>
      <c r="AA3353">
        <f t="shared" si="777"/>
        <v>1889.6602660000001</v>
      </c>
      <c r="AB3353">
        <f t="shared" si="778"/>
        <v>379.94127763070901</v>
      </c>
    </row>
    <row r="3354" spans="2:28" x14ac:dyDescent="0.25">
      <c r="B3354" t="s">
        <v>126</v>
      </c>
      <c r="C3354" t="s">
        <v>78</v>
      </c>
      <c r="D3354">
        <v>1889.7960849999999</v>
      </c>
      <c r="E3354">
        <v>0.135819</v>
      </c>
      <c r="F3354">
        <v>0</v>
      </c>
      <c r="G3354">
        <v>94.563629890000001</v>
      </c>
      <c r="H3354">
        <v>-4.5128580989999998</v>
      </c>
      <c r="I3354">
        <v>14.08032073</v>
      </c>
      <c r="L3354">
        <f t="shared" si="779"/>
        <v>-1</v>
      </c>
      <c r="M3354">
        <f t="shared" si="765"/>
        <v>459.11878393054224</v>
      </c>
      <c r="N3354">
        <f t="shared" si="766"/>
        <v>93.952781970000004</v>
      </c>
      <c r="O3354">
        <f t="shared" si="767"/>
        <v>-4.497514496</v>
      </c>
      <c r="P3354">
        <f t="shared" si="768"/>
        <v>88.468541513474406</v>
      </c>
      <c r="Q3354" t="str">
        <f t="shared" si="769"/>
        <v>0</v>
      </c>
      <c r="R3354" t="str">
        <f t="shared" si="770"/>
        <v>-26.6739744048319-14.7763706333767i</v>
      </c>
      <c r="S3354" t="str">
        <f t="shared" si="771"/>
        <v>-7.2961886988795-49.149486487543i</v>
      </c>
      <c r="T3354" t="str">
        <f t="shared" si="772"/>
        <v>0</v>
      </c>
      <c r="U3354" t="str">
        <f t="shared" si="773"/>
        <v>-18.3327986383281-3.85343644669712i</v>
      </c>
      <c r="V3354" t="str">
        <f t="shared" si="774"/>
        <v>31.0759755519411+0.14625617779489i</v>
      </c>
      <c r="W3354" t="str">
        <f t="shared" si="775"/>
        <v>-264.861007384229+277.531826287693i</v>
      </c>
      <c r="X3354">
        <f t="shared" si="776"/>
        <v>383.63428918068678</v>
      </c>
      <c r="AA3354">
        <f t="shared" si="777"/>
        <v>1889.7960849999999</v>
      </c>
      <c r="AB3354">
        <f t="shared" si="778"/>
        <v>383.63428918068678</v>
      </c>
    </row>
    <row r="3355" spans="2:28" x14ac:dyDescent="0.25">
      <c r="B3355" t="s">
        <v>125</v>
      </c>
      <c r="C3355" t="s">
        <v>78</v>
      </c>
      <c r="D3355">
        <v>1890.4221700000001</v>
      </c>
      <c r="E3355">
        <v>0.626085</v>
      </c>
      <c r="F3355">
        <v>0</v>
      </c>
      <c r="G3355">
        <v>100.3030607</v>
      </c>
      <c r="H3355">
        <v>-4.6543169469999999</v>
      </c>
      <c r="I3355">
        <v>14.08134387</v>
      </c>
      <c r="L3355">
        <f t="shared" si="779"/>
        <v>-1</v>
      </c>
      <c r="M3355">
        <f t="shared" si="765"/>
        <v>459.11878393054224</v>
      </c>
      <c r="N3355">
        <f t="shared" si="766"/>
        <v>97.433345295000009</v>
      </c>
      <c r="O3355">
        <f t="shared" si="767"/>
        <v>-4.5835875230000003</v>
      </c>
      <c r="P3355">
        <f t="shared" si="768"/>
        <v>88.472478620219746</v>
      </c>
      <c r="Q3355" t="str">
        <f t="shared" si="769"/>
        <v>0</v>
      </c>
      <c r="R3355" t="str">
        <f t="shared" si="770"/>
        <v>-26.6739744048319-14.7763706333767i</v>
      </c>
      <c r="S3355" t="str">
        <f t="shared" si="771"/>
        <v>-7.2961886988795-49.149486487543i</v>
      </c>
      <c r="T3355" t="str">
        <f t="shared" si="772"/>
        <v>0</v>
      </c>
      <c r="U3355" t="str">
        <f t="shared" si="773"/>
        <v>-18.3327986383281-3.85343644669712i</v>
      </c>
      <c r="V3355" t="str">
        <f t="shared" si="774"/>
        <v>31.0759755519411+0.14625617779489i</v>
      </c>
      <c r="W3355" t="str">
        <f t="shared" si="775"/>
        <v>-269.662389406873+283.097363064961i</v>
      </c>
      <c r="X3355">
        <f t="shared" si="776"/>
        <v>390.97560184103349</v>
      </c>
      <c r="AA3355">
        <f t="shared" si="777"/>
        <v>1890.4221700000001</v>
      </c>
      <c r="AB3355">
        <f t="shared" si="778"/>
        <v>390.97560184103349</v>
      </c>
    </row>
    <row r="3356" spans="2:28" x14ac:dyDescent="0.25">
      <c r="B3356" t="s">
        <v>124</v>
      </c>
      <c r="C3356" t="s">
        <v>78</v>
      </c>
      <c r="D3356">
        <v>1890.5926939999999</v>
      </c>
      <c r="E3356">
        <v>0.17052400000000001</v>
      </c>
      <c r="F3356">
        <v>0</v>
      </c>
      <c r="G3356">
        <v>101.8969762</v>
      </c>
      <c r="H3356">
        <v>-4.6928454669999997</v>
      </c>
      <c r="I3356">
        <v>14.08161232</v>
      </c>
      <c r="L3356">
        <f t="shared" si="779"/>
        <v>-1</v>
      </c>
      <c r="M3356">
        <f t="shared" si="765"/>
        <v>459.11878393054224</v>
      </c>
      <c r="N3356">
        <f t="shared" si="766"/>
        <v>101.10001844999999</v>
      </c>
      <c r="O3356">
        <f t="shared" si="767"/>
        <v>-4.6735812069999998</v>
      </c>
      <c r="P3356">
        <f t="shared" si="768"/>
        <v>88.476536269875183</v>
      </c>
      <c r="Q3356" t="str">
        <f t="shared" si="769"/>
        <v>0</v>
      </c>
      <c r="R3356" t="str">
        <f t="shared" si="770"/>
        <v>-26.6739744048319-14.7763706333767i</v>
      </c>
      <c r="S3356" t="str">
        <f t="shared" si="771"/>
        <v>-7.2961886988795-49.149486487543i</v>
      </c>
      <c r="T3356" t="str">
        <f t="shared" si="772"/>
        <v>0</v>
      </c>
      <c r="U3356" t="str">
        <f t="shared" si="773"/>
        <v>-18.3327986383281-3.85343644669712i</v>
      </c>
      <c r="V3356" t="str">
        <f t="shared" si="774"/>
        <v>31.0759755519411+0.14625617779489i</v>
      </c>
      <c r="W3356" t="str">
        <f t="shared" si="775"/>
        <v>-274.622128422418+288.865419646283i</v>
      </c>
      <c r="X3356">
        <f t="shared" si="776"/>
        <v>398.57313517933216</v>
      </c>
      <c r="AA3356">
        <f t="shared" si="777"/>
        <v>1890.5926939999999</v>
      </c>
      <c r="AB3356">
        <f t="shared" si="778"/>
        <v>398.57313517933216</v>
      </c>
    </row>
    <row r="3357" spans="2:28" x14ac:dyDescent="0.25">
      <c r="B3357" t="s">
        <v>944</v>
      </c>
      <c r="C3357" t="s">
        <v>105</v>
      </c>
      <c r="D3357">
        <v>1890.5926939999999</v>
      </c>
      <c r="E3357">
        <v>0</v>
      </c>
      <c r="F3357">
        <v>0</v>
      </c>
      <c r="G3357">
        <v>101.8969762</v>
      </c>
      <c r="H3357">
        <v>-4.6928454669999997</v>
      </c>
      <c r="I3357">
        <v>14.08161232</v>
      </c>
      <c r="L3357">
        <f t="shared" si="779"/>
        <v>-1</v>
      </c>
      <c r="M3357">
        <f t="shared" si="765"/>
        <v>459.11878393054224</v>
      </c>
      <c r="N3357">
        <f t="shared" si="766"/>
        <v>101.8969762</v>
      </c>
      <c r="O3357">
        <f t="shared" si="767"/>
        <v>-4.6928454669999997</v>
      </c>
      <c r="P3357">
        <f t="shared" si="768"/>
        <v>88.477379630423044</v>
      </c>
      <c r="Q3357" t="str">
        <f t="shared" si="769"/>
        <v>0</v>
      </c>
      <c r="R3357" t="str">
        <f t="shared" si="770"/>
        <v>-26.6739744048319-14.7763706333767i</v>
      </c>
      <c r="S3357" t="str">
        <f t="shared" si="771"/>
        <v>-7.2961886988795-49.149486487543i</v>
      </c>
      <c r="T3357" t="str">
        <f t="shared" si="772"/>
        <v>0</v>
      </c>
      <c r="U3357" t="str">
        <f t="shared" si="773"/>
        <v>-18.3327986383281-3.85343644669712i</v>
      </c>
      <c r="V3357" t="str">
        <f t="shared" si="774"/>
        <v>31.0759755519411+0.14625617779489i</v>
      </c>
      <c r="W3357" t="str">
        <f t="shared" si="775"/>
        <v>-275.687763319835+290.103457413564i</v>
      </c>
      <c r="X3357">
        <f t="shared" si="776"/>
        <v>400.20464620940737</v>
      </c>
      <c r="AA3357">
        <f t="shared" si="777"/>
        <v>1890.5926939999999</v>
      </c>
      <c r="AB3357">
        <f t="shared" si="778"/>
        <v>400.20464620940737</v>
      </c>
    </row>
    <row r="3358" spans="2:28" x14ac:dyDescent="0.25">
      <c r="B3358" t="s">
        <v>945</v>
      </c>
      <c r="C3358" t="s">
        <v>122</v>
      </c>
      <c r="D3358">
        <v>1892.032694</v>
      </c>
      <c r="E3358">
        <v>1.44</v>
      </c>
      <c r="F3358">
        <v>0</v>
      </c>
      <c r="G3358">
        <v>103.249882</v>
      </c>
      <c r="H3358">
        <v>3.7906260409999999</v>
      </c>
      <c r="I3358">
        <v>14.08380303</v>
      </c>
      <c r="L3358">
        <f t="shared" si="779"/>
        <v>-1</v>
      </c>
      <c r="M3358">
        <f t="shared" si="765"/>
        <v>459.11878393054224</v>
      </c>
      <c r="N3358">
        <f t="shared" si="766"/>
        <v>102.5734291</v>
      </c>
      <c r="O3358">
        <f t="shared" si="767"/>
        <v>-0.45110971299999991</v>
      </c>
      <c r="P3358">
        <f t="shared" si="768"/>
        <v>88.484261948865196</v>
      </c>
      <c r="Q3358" t="str">
        <f t="shared" si="769"/>
        <v>0</v>
      </c>
      <c r="R3358" t="str">
        <f t="shared" si="770"/>
        <v>-26.6739744048319-14.7763706333767i</v>
      </c>
      <c r="S3358" t="str">
        <f t="shared" si="771"/>
        <v>-7.2961886988795-49.149486487543i</v>
      </c>
      <c r="T3358" t="str">
        <f t="shared" si="772"/>
        <v>0</v>
      </c>
      <c r="U3358" t="str">
        <f t="shared" si="773"/>
        <v>-18.3327986383281-3.85343644669712i</v>
      </c>
      <c r="V3358" t="str">
        <f t="shared" si="774"/>
        <v>31.0759755519411+0.14625617779489i</v>
      </c>
      <c r="W3358" t="str">
        <f t="shared" si="775"/>
        <v>-276.47408010907+291.889981344765i</v>
      </c>
      <c r="X3358">
        <f t="shared" si="776"/>
        <v>402.04188610343044</v>
      </c>
      <c r="AA3358">
        <f t="shared" si="777"/>
        <v>1892.032694</v>
      </c>
      <c r="AB3358">
        <f t="shared" si="778"/>
        <v>402.04188610343044</v>
      </c>
    </row>
    <row r="3359" spans="2:28" x14ac:dyDescent="0.25">
      <c r="B3359" t="s">
        <v>946</v>
      </c>
      <c r="C3359" t="s">
        <v>105</v>
      </c>
      <c r="D3359">
        <v>1892.032694</v>
      </c>
      <c r="E3359">
        <v>0</v>
      </c>
      <c r="F3359">
        <v>0</v>
      </c>
      <c r="G3359">
        <v>103.249882</v>
      </c>
      <c r="H3359">
        <v>3.7906260409999999</v>
      </c>
      <c r="I3359">
        <v>14.08380303</v>
      </c>
      <c r="L3359">
        <f t="shared" si="779"/>
        <v>-1</v>
      </c>
      <c r="M3359">
        <f t="shared" si="765"/>
        <v>459.11878393054224</v>
      </c>
      <c r="N3359">
        <f t="shared" si="766"/>
        <v>103.249882</v>
      </c>
      <c r="O3359">
        <f t="shared" si="767"/>
        <v>3.7906260409999999</v>
      </c>
      <c r="P3359">
        <f t="shared" si="768"/>
        <v>88.491144267307334</v>
      </c>
      <c r="Q3359" t="str">
        <f t="shared" si="769"/>
        <v>0</v>
      </c>
      <c r="R3359" t="str">
        <f t="shared" si="770"/>
        <v>-26.6739744048319-14.7763706333767i</v>
      </c>
      <c r="S3359" t="str">
        <f t="shared" si="771"/>
        <v>-7.2961886988795-49.149486487543i</v>
      </c>
      <c r="T3359" t="str">
        <f t="shared" si="772"/>
        <v>0</v>
      </c>
      <c r="U3359" t="str">
        <f t="shared" si="773"/>
        <v>-18.3327986383281-3.85343644669712i</v>
      </c>
      <c r="V3359" t="str">
        <f t="shared" si="774"/>
        <v>31.0759755519411+0.14625617779489i</v>
      </c>
      <c r="W3359" t="str">
        <f t="shared" si="775"/>
        <v>-277.243412910811+293.664902251837i</v>
      </c>
      <c r="X3359">
        <f t="shared" si="776"/>
        <v>403.86010550315001</v>
      </c>
      <c r="AA3359">
        <f t="shared" si="777"/>
        <v>1892.032694</v>
      </c>
      <c r="AB3359">
        <f t="shared" si="778"/>
        <v>403.86010550315001</v>
      </c>
    </row>
    <row r="3360" spans="2:28" x14ac:dyDescent="0.25">
      <c r="B3360" t="s">
        <v>119</v>
      </c>
      <c r="C3360" t="s">
        <v>78</v>
      </c>
      <c r="D3360">
        <v>1892.369639</v>
      </c>
      <c r="E3360">
        <v>0.33694479999999999</v>
      </c>
      <c r="F3360">
        <v>0</v>
      </c>
      <c r="G3360">
        <v>100.71231779999999</v>
      </c>
      <c r="H3360">
        <v>3.7404714779999999</v>
      </c>
      <c r="I3360">
        <v>14.084328920000001</v>
      </c>
      <c r="L3360">
        <f t="shared" si="779"/>
        <v>-1</v>
      </c>
      <c r="M3360">
        <f t="shared" si="765"/>
        <v>459.11878393054224</v>
      </c>
      <c r="N3360">
        <f t="shared" si="766"/>
        <v>101.9810999</v>
      </c>
      <c r="O3360">
        <f t="shared" si="767"/>
        <v>3.7655487594999997</v>
      </c>
      <c r="P3360">
        <f t="shared" si="768"/>
        <v>88.492796399467949</v>
      </c>
      <c r="Q3360" t="str">
        <f t="shared" si="769"/>
        <v>0</v>
      </c>
      <c r="R3360" t="str">
        <f t="shared" si="770"/>
        <v>-26.6739744048319-14.7763706333767i</v>
      </c>
      <c r="S3360" t="str">
        <f t="shared" si="771"/>
        <v>-7.2961886988795-49.149486487543i</v>
      </c>
      <c r="T3360" t="str">
        <f t="shared" si="772"/>
        <v>0</v>
      </c>
      <c r="U3360" t="str">
        <f t="shared" si="773"/>
        <v>-18.3327986383281-3.85343644669712i</v>
      </c>
      <c r="V3360" t="str">
        <f t="shared" si="774"/>
        <v>31.0759755519411+0.14625617779489i</v>
      </c>
      <c r="W3360" t="str">
        <f t="shared" si="775"/>
        <v>-275.499161755956+292.047129257247i</v>
      </c>
      <c r="X3360">
        <f t="shared" si="776"/>
        <v>401.48638063530063</v>
      </c>
      <c r="AA3360">
        <f t="shared" si="777"/>
        <v>1892.369639</v>
      </c>
      <c r="AB3360">
        <f t="shared" si="778"/>
        <v>401.48638063530063</v>
      </c>
    </row>
    <row r="3361" spans="2:28" x14ac:dyDescent="0.25">
      <c r="B3361" t="s">
        <v>93</v>
      </c>
      <c r="C3361" t="s">
        <v>94</v>
      </c>
      <c r="D3361">
        <v>1892.369639</v>
      </c>
      <c r="E3361">
        <v>0</v>
      </c>
      <c r="F3361">
        <v>0</v>
      </c>
      <c r="G3361">
        <v>100.71231779999999</v>
      </c>
      <c r="H3361">
        <v>3.7404714779999999</v>
      </c>
      <c r="I3361">
        <v>14.084328920000001</v>
      </c>
      <c r="L3361">
        <f t="shared" si="779"/>
        <v>-1</v>
      </c>
      <c r="M3361">
        <f t="shared" si="765"/>
        <v>459.11878393054224</v>
      </c>
      <c r="N3361">
        <f t="shared" si="766"/>
        <v>100.71231779999999</v>
      </c>
      <c r="O3361">
        <f t="shared" si="767"/>
        <v>3.7404714779999999</v>
      </c>
      <c r="P3361">
        <f t="shared" si="768"/>
        <v>88.494448531628535</v>
      </c>
      <c r="Q3361" t="str">
        <f t="shared" si="769"/>
        <v>0</v>
      </c>
      <c r="R3361" t="str">
        <f t="shared" si="770"/>
        <v>-26.6739744048319-14.7763706333767i</v>
      </c>
      <c r="S3361" t="str">
        <f t="shared" si="771"/>
        <v>-7.2961886988795-49.149486487543i</v>
      </c>
      <c r="T3361" t="str">
        <f t="shared" si="772"/>
        <v>0</v>
      </c>
      <c r="U3361" t="str">
        <f t="shared" si="773"/>
        <v>-18.3327986383281-3.85343644669712i</v>
      </c>
      <c r="V3361" t="str">
        <f t="shared" si="774"/>
        <v>31.0759755519411+0.14625617779489i</v>
      </c>
      <c r="W3361" t="str">
        <f t="shared" si="775"/>
        <v>-273.743944015844+290.414871613883i</v>
      </c>
      <c r="X3361">
        <f t="shared" si="776"/>
        <v>399.09465611538536</v>
      </c>
      <c r="AA3361">
        <f t="shared" si="777"/>
        <v>1892.369639</v>
      </c>
      <c r="AB3361">
        <f t="shared" si="778"/>
        <v>399.09465611538536</v>
      </c>
    </row>
    <row r="3362" spans="2:28" x14ac:dyDescent="0.25">
      <c r="B3362" t="s">
        <v>91</v>
      </c>
      <c r="C3362" t="s">
        <v>92</v>
      </c>
      <c r="D3362">
        <v>1892.369639</v>
      </c>
      <c r="E3362">
        <v>0</v>
      </c>
      <c r="F3362">
        <v>0</v>
      </c>
      <c r="G3362">
        <v>100.71231779999999</v>
      </c>
      <c r="H3362">
        <v>3.7404714779999999</v>
      </c>
      <c r="I3362">
        <v>14.084328920000001</v>
      </c>
      <c r="L3362">
        <f t="shared" si="779"/>
        <v>-1</v>
      </c>
      <c r="M3362">
        <f t="shared" si="765"/>
        <v>459.11878393054224</v>
      </c>
      <c r="N3362">
        <f t="shared" si="766"/>
        <v>100.71231779999999</v>
      </c>
      <c r="O3362">
        <f t="shared" si="767"/>
        <v>3.7404714779999999</v>
      </c>
      <c r="P3362">
        <f t="shared" si="768"/>
        <v>88.494448531628535</v>
      </c>
      <c r="Q3362" t="str">
        <f t="shared" si="769"/>
        <v>0</v>
      </c>
      <c r="R3362" t="str">
        <f t="shared" si="770"/>
        <v>-26.6739744048319-14.7763706333767i</v>
      </c>
      <c r="S3362" t="str">
        <f t="shared" si="771"/>
        <v>-7.2961886988795-49.149486487543i</v>
      </c>
      <c r="T3362" t="str">
        <f t="shared" si="772"/>
        <v>0</v>
      </c>
      <c r="U3362" t="str">
        <f t="shared" si="773"/>
        <v>-18.3327986383281-3.85343644669712i</v>
      </c>
      <c r="V3362" t="str">
        <f t="shared" si="774"/>
        <v>31.0759755519411+0.14625617779489i</v>
      </c>
      <c r="W3362" t="str">
        <f t="shared" si="775"/>
        <v>-273.743944015844+290.414871613883i</v>
      </c>
      <c r="X3362">
        <f t="shared" si="776"/>
        <v>399.09465611538536</v>
      </c>
      <c r="AA3362">
        <f t="shared" si="777"/>
        <v>1892.369639</v>
      </c>
      <c r="AB3362">
        <f t="shared" si="778"/>
        <v>399.09465611538536</v>
      </c>
    </row>
    <row r="3363" spans="2:28" x14ac:dyDescent="0.25">
      <c r="B3363" t="s">
        <v>89</v>
      </c>
      <c r="C3363" t="s">
        <v>90</v>
      </c>
      <c r="D3363">
        <v>1892.369639</v>
      </c>
      <c r="E3363">
        <v>0</v>
      </c>
      <c r="F3363">
        <v>0</v>
      </c>
      <c r="G3363">
        <v>100.71231779999999</v>
      </c>
      <c r="H3363">
        <v>3.7404714779999999</v>
      </c>
      <c r="I3363">
        <v>14.084328920000001</v>
      </c>
      <c r="L3363">
        <f t="shared" si="779"/>
        <v>-1</v>
      </c>
      <c r="M3363">
        <f t="shared" si="765"/>
        <v>459.11878393054224</v>
      </c>
      <c r="N3363">
        <f t="shared" si="766"/>
        <v>100.71231779999999</v>
      </c>
      <c r="O3363">
        <f t="shared" si="767"/>
        <v>3.7404714779999999</v>
      </c>
      <c r="P3363">
        <f t="shared" si="768"/>
        <v>88.494448531628535</v>
      </c>
      <c r="Q3363" t="str">
        <f t="shared" si="769"/>
        <v>0</v>
      </c>
      <c r="R3363" t="str">
        <f t="shared" si="770"/>
        <v>-26.6739744048319-14.7763706333767i</v>
      </c>
      <c r="S3363" t="str">
        <f t="shared" si="771"/>
        <v>-7.2961886988795-49.149486487543i</v>
      </c>
      <c r="T3363" t="str">
        <f t="shared" si="772"/>
        <v>0</v>
      </c>
      <c r="U3363" t="str">
        <f t="shared" si="773"/>
        <v>-18.3327986383281-3.85343644669712i</v>
      </c>
      <c r="V3363" t="str">
        <f t="shared" si="774"/>
        <v>31.0759755519411+0.14625617779489i</v>
      </c>
      <c r="W3363" t="str">
        <f t="shared" si="775"/>
        <v>-273.743944015844+290.414871613883i</v>
      </c>
      <c r="X3363">
        <f t="shared" si="776"/>
        <v>399.09465611538536</v>
      </c>
      <c r="AA3363">
        <f t="shared" si="777"/>
        <v>1892.369639</v>
      </c>
      <c r="AB3363">
        <f t="shared" si="778"/>
        <v>399.09465611538536</v>
      </c>
    </row>
    <row r="3364" spans="2:28" x14ac:dyDescent="0.25">
      <c r="B3364" t="s">
        <v>118</v>
      </c>
      <c r="C3364" t="s">
        <v>78</v>
      </c>
      <c r="D3364">
        <v>1892.5712129999999</v>
      </c>
      <c r="E3364">
        <v>0.20157439999999999</v>
      </c>
      <c r="F3364">
        <v>0</v>
      </c>
      <c r="G3364">
        <v>99.210399359999997</v>
      </c>
      <c r="H3364">
        <v>3.7104669320000001</v>
      </c>
      <c r="I3364">
        <v>14.08464987</v>
      </c>
      <c r="L3364">
        <f t="shared" si="779"/>
        <v>-1</v>
      </c>
      <c r="M3364">
        <f t="shared" si="765"/>
        <v>459.11878393054224</v>
      </c>
      <c r="N3364">
        <f t="shared" si="766"/>
        <v>99.961358579999995</v>
      </c>
      <c r="O3364">
        <f t="shared" si="767"/>
        <v>3.725469205</v>
      </c>
      <c r="P3364">
        <f t="shared" si="768"/>
        <v>88.495456825790697</v>
      </c>
      <c r="Q3364" t="str">
        <f t="shared" si="769"/>
        <v>0</v>
      </c>
      <c r="R3364" t="str">
        <f t="shared" si="770"/>
        <v>-26.6739744048319-14.7763706333767i</v>
      </c>
      <c r="S3364" t="str">
        <f t="shared" si="771"/>
        <v>-7.2961886988795-49.149486487543i</v>
      </c>
      <c r="T3364" t="str">
        <f t="shared" si="772"/>
        <v>0</v>
      </c>
      <c r="U3364" t="str">
        <f t="shared" si="773"/>
        <v>-18.3327986383281-3.85343644669712i</v>
      </c>
      <c r="V3364" t="str">
        <f t="shared" si="774"/>
        <v>31.0759755519411+0.14625617779489i</v>
      </c>
      <c r="W3364" t="str">
        <f t="shared" si="775"/>
        <v>-272.699158272606+289.445341298584i</v>
      </c>
      <c r="X3364">
        <f t="shared" si="776"/>
        <v>397.67252422318739</v>
      </c>
      <c r="AA3364">
        <f t="shared" si="777"/>
        <v>1892.5712129999999</v>
      </c>
      <c r="AB3364">
        <f t="shared" si="778"/>
        <v>397.67252422318739</v>
      </c>
    </row>
    <row r="3365" spans="2:28" x14ac:dyDescent="0.25">
      <c r="B3365" t="s">
        <v>117</v>
      </c>
      <c r="C3365" t="s">
        <v>78</v>
      </c>
      <c r="D3365">
        <v>1893.138346</v>
      </c>
      <c r="E3365">
        <v>0.56713296140000002</v>
      </c>
      <c r="F3365">
        <v>0</v>
      </c>
      <c r="G3365">
        <v>95.049619559999996</v>
      </c>
      <c r="H3365">
        <v>3.6260486369999998</v>
      </c>
      <c r="I3365">
        <v>14.08557938</v>
      </c>
      <c r="L3365">
        <f t="shared" si="779"/>
        <v>-1</v>
      </c>
      <c r="M3365">
        <f t="shared" si="765"/>
        <v>459.11878393054224</v>
      </c>
      <c r="N3365">
        <f t="shared" si="766"/>
        <v>97.130009459999997</v>
      </c>
      <c r="O3365">
        <f t="shared" si="767"/>
        <v>3.6682577844999997</v>
      </c>
      <c r="P3365">
        <f t="shared" si="768"/>
        <v>88.499385261740301</v>
      </c>
      <c r="Q3365" t="str">
        <f t="shared" si="769"/>
        <v>0</v>
      </c>
      <c r="R3365" t="str">
        <f t="shared" si="770"/>
        <v>-26.6739744048319-14.7763706333767i</v>
      </c>
      <c r="S3365" t="str">
        <f t="shared" si="771"/>
        <v>-7.2961886988795-49.149486487543i</v>
      </c>
      <c r="T3365" t="str">
        <f t="shared" si="772"/>
        <v>0</v>
      </c>
      <c r="U3365" t="str">
        <f t="shared" si="773"/>
        <v>-18.3327986383281-3.85343644669712i</v>
      </c>
      <c r="V3365" t="str">
        <f t="shared" si="774"/>
        <v>31.0759755519411+0.14625617779489i</v>
      </c>
      <c r="W3365" t="str">
        <f t="shared" si="775"/>
        <v>-268.721167033318+285.756492962547i</v>
      </c>
      <c r="X3365">
        <f t="shared" si="776"/>
        <v>392.25991240758026</v>
      </c>
      <c r="AA3365">
        <f t="shared" si="777"/>
        <v>1893.138346</v>
      </c>
      <c r="AB3365">
        <f t="shared" si="778"/>
        <v>392.25991240758026</v>
      </c>
    </row>
    <row r="3366" spans="2:28" x14ac:dyDescent="0.25">
      <c r="B3366" t="s">
        <v>116</v>
      </c>
      <c r="C3366" t="s">
        <v>78</v>
      </c>
      <c r="D3366">
        <v>1893.2973420000001</v>
      </c>
      <c r="E3366">
        <v>0.15899640000000001</v>
      </c>
      <c r="F3366">
        <v>0</v>
      </c>
      <c r="G3366">
        <v>93.900325129999999</v>
      </c>
      <c r="H3366">
        <v>3.6023818670000001</v>
      </c>
      <c r="I3366">
        <v>14.085847230000001</v>
      </c>
      <c r="L3366">
        <f t="shared" si="779"/>
        <v>-1</v>
      </c>
      <c r="M3366">
        <f t="shared" si="765"/>
        <v>459.11878393054224</v>
      </c>
      <c r="N3366">
        <f t="shared" si="766"/>
        <v>94.474972344999998</v>
      </c>
      <c r="O3366">
        <f t="shared" si="767"/>
        <v>3.6142152520000002</v>
      </c>
      <c r="P3366">
        <f t="shared" si="768"/>
        <v>88.50314687912001</v>
      </c>
      <c r="Q3366" t="str">
        <f t="shared" si="769"/>
        <v>0</v>
      </c>
      <c r="R3366" t="str">
        <f t="shared" si="770"/>
        <v>-26.6739744048319-14.7763706333767i</v>
      </c>
      <c r="S3366" t="str">
        <f t="shared" si="771"/>
        <v>-7.2961886988795-49.149486487543i</v>
      </c>
      <c r="T3366" t="str">
        <f t="shared" si="772"/>
        <v>0</v>
      </c>
      <c r="U3366" t="str">
        <f t="shared" si="773"/>
        <v>-18.3327986383281-3.85343644669712i</v>
      </c>
      <c r="V3366" t="str">
        <f t="shared" si="774"/>
        <v>31.0759755519411+0.14625617779489i</v>
      </c>
      <c r="W3366" t="str">
        <f t="shared" si="775"/>
        <v>-264.935840491113+282.235111042896i</v>
      </c>
      <c r="X3366">
        <f t="shared" si="776"/>
        <v>387.10161131430118</v>
      </c>
      <c r="AA3366">
        <f t="shared" si="777"/>
        <v>1893.2973420000001</v>
      </c>
      <c r="AB3366">
        <f t="shared" si="778"/>
        <v>387.10161131430118</v>
      </c>
    </row>
    <row r="3367" spans="2:28" x14ac:dyDescent="0.25">
      <c r="B3367" t="s">
        <v>947</v>
      </c>
      <c r="C3367" t="s">
        <v>105</v>
      </c>
      <c r="D3367">
        <v>1893.2973420000001</v>
      </c>
      <c r="E3367">
        <v>0</v>
      </c>
      <c r="F3367">
        <v>0</v>
      </c>
      <c r="G3367">
        <v>93.900325129999999</v>
      </c>
      <c r="H3367">
        <v>3.6023818670000001</v>
      </c>
      <c r="I3367">
        <v>14.085847230000001</v>
      </c>
      <c r="L3367">
        <f t="shared" si="779"/>
        <v>-1</v>
      </c>
      <c r="M3367">
        <f t="shared" si="765"/>
        <v>459.11878393054224</v>
      </c>
      <c r="N3367">
        <f t="shared" si="766"/>
        <v>93.900325129999999</v>
      </c>
      <c r="O3367">
        <f t="shared" si="767"/>
        <v>3.6023818670000001</v>
      </c>
      <c r="P3367">
        <f t="shared" si="768"/>
        <v>88.503988354712277</v>
      </c>
      <c r="Q3367" t="str">
        <f t="shared" si="769"/>
        <v>0</v>
      </c>
      <c r="R3367" t="str">
        <f t="shared" si="770"/>
        <v>-26.6739744048319-14.7763706333767i</v>
      </c>
      <c r="S3367" t="str">
        <f t="shared" si="771"/>
        <v>-7.2961886988795-49.149486487543i</v>
      </c>
      <c r="T3367" t="str">
        <f t="shared" si="772"/>
        <v>0</v>
      </c>
      <c r="U3367" t="str">
        <f t="shared" si="773"/>
        <v>-18.3327986383281-3.85343644669712i</v>
      </c>
      <c r="V3367" t="str">
        <f t="shared" si="774"/>
        <v>31.0759755519411+0.14625617779489i</v>
      </c>
      <c r="W3367" t="str">
        <f t="shared" si="775"/>
        <v>-264.108923491298+281.466618795141i</v>
      </c>
      <c r="X3367">
        <f t="shared" si="776"/>
        <v>385.97536315638274</v>
      </c>
      <c r="AA3367">
        <f t="shared" si="777"/>
        <v>1893.2973420000001</v>
      </c>
      <c r="AB3367">
        <f t="shared" si="778"/>
        <v>385.97536315638274</v>
      </c>
    </row>
    <row r="3368" spans="2:28" x14ac:dyDescent="0.25">
      <c r="B3368" t="s">
        <v>948</v>
      </c>
      <c r="C3368" t="s">
        <v>107</v>
      </c>
      <c r="D3368">
        <v>1896.886309</v>
      </c>
      <c r="E3368">
        <v>3.5889662310000001</v>
      </c>
      <c r="F3368">
        <v>1.518625207E-2</v>
      </c>
      <c r="G3368">
        <v>69.959972980000003</v>
      </c>
      <c r="H3368">
        <v>3.068160738</v>
      </c>
      <c r="I3368">
        <v>14.09289697</v>
      </c>
      <c r="L3368">
        <f t="shared" si="779"/>
        <v>-1</v>
      </c>
      <c r="M3368">
        <f t="shared" si="765"/>
        <v>451.81660112419286</v>
      </c>
      <c r="N3368">
        <f t="shared" si="766"/>
        <v>81.930149055000001</v>
      </c>
      <c r="O3368">
        <f t="shared" si="767"/>
        <v>3.3352713024999998</v>
      </c>
      <c r="P3368">
        <f t="shared" si="768"/>
        <v>88.526135766105995</v>
      </c>
      <c r="Q3368" t="str">
        <f t="shared" si="769"/>
        <v>-0.836817985324351-2.68147605377503i</v>
      </c>
      <c r="R3368" t="str">
        <f t="shared" si="770"/>
        <v>-27.5107923901563-17.4578466871517i</v>
      </c>
      <c r="S3368" t="str">
        <f t="shared" si="771"/>
        <v>-8.1330066842039-51.830962541318i</v>
      </c>
      <c r="T3368" t="str">
        <f t="shared" si="772"/>
        <v>-2.09730380677091-1.86866126134072i</v>
      </c>
      <c r="U3368" t="str">
        <f t="shared" si="773"/>
        <v>-20.430102445099-5.72209770803784i</v>
      </c>
      <c r="V3368" t="str">
        <f t="shared" si="774"/>
        <v>28.9786717451702-1.72240508354583i</v>
      </c>
      <c r="W3368" t="str">
        <f t="shared" si="775"/>
        <v>-242.190782888392+271.22608730726i</v>
      </c>
      <c r="X3368">
        <f t="shared" si="776"/>
        <v>363.62063438712835</v>
      </c>
      <c r="AA3368">
        <f t="shared" si="777"/>
        <v>1896.886309</v>
      </c>
      <c r="AB3368">
        <f t="shared" si="778"/>
        <v>363.62063438712835</v>
      </c>
    </row>
    <row r="3369" spans="2:28" x14ac:dyDescent="0.25">
      <c r="B3369" t="s">
        <v>949</v>
      </c>
      <c r="C3369" t="s">
        <v>105</v>
      </c>
      <c r="D3369">
        <v>1896.886309</v>
      </c>
      <c r="E3369">
        <v>0</v>
      </c>
      <c r="F3369">
        <v>0</v>
      </c>
      <c r="G3369">
        <v>69.959972980000003</v>
      </c>
      <c r="H3369">
        <v>3.068160738</v>
      </c>
      <c r="I3369">
        <v>14.09289697</v>
      </c>
      <c r="L3369">
        <f t="shared" si="779"/>
        <v>-1</v>
      </c>
      <c r="M3369">
        <f t="shared" si="765"/>
        <v>451.81660112419286</v>
      </c>
      <c r="N3369">
        <f t="shared" si="766"/>
        <v>69.959972980000003</v>
      </c>
      <c r="O3369">
        <f t="shared" si="767"/>
        <v>3.068160738</v>
      </c>
      <c r="P3369">
        <f t="shared" si="768"/>
        <v>88.548283177499712</v>
      </c>
      <c r="Q3369" t="str">
        <f t="shared" si="769"/>
        <v>0</v>
      </c>
      <c r="R3369" t="str">
        <f t="shared" si="770"/>
        <v>-27.5107923901563-17.4578466871517i</v>
      </c>
      <c r="S3369" t="str">
        <f t="shared" si="771"/>
        <v>-8.1330066842039-51.830962541318i</v>
      </c>
      <c r="T3369" t="str">
        <f t="shared" si="772"/>
        <v>0</v>
      </c>
      <c r="U3369" t="str">
        <f t="shared" si="773"/>
        <v>-20.430102445099-5.72209770803784i</v>
      </c>
      <c r="V3369" t="str">
        <f t="shared" si="774"/>
        <v>28.9786717451702-1.72240508354583i</v>
      </c>
      <c r="W3369" t="str">
        <f t="shared" si="775"/>
        <v>-222.908313130608+252.937280180049i</v>
      </c>
      <c r="X3369">
        <f t="shared" si="776"/>
        <v>337.14297229456491</v>
      </c>
      <c r="AA3369">
        <f t="shared" si="777"/>
        <v>1896.886309</v>
      </c>
      <c r="AB3369">
        <f t="shared" si="778"/>
        <v>337.14297229456491</v>
      </c>
    </row>
    <row r="3370" spans="2:28" x14ac:dyDescent="0.25">
      <c r="B3370" t="s">
        <v>112</v>
      </c>
      <c r="C3370" t="s">
        <v>78</v>
      </c>
      <c r="D3370">
        <v>1897.770385</v>
      </c>
      <c r="E3370">
        <v>0.88407619800000004</v>
      </c>
      <c r="F3370">
        <v>0</v>
      </c>
      <c r="G3370">
        <v>64.651337769999998</v>
      </c>
      <c r="H3370">
        <v>2.9365651330000002</v>
      </c>
      <c r="I3370">
        <v>14.094989200000001</v>
      </c>
      <c r="L3370">
        <f t="shared" si="779"/>
        <v>-1</v>
      </c>
      <c r="M3370">
        <f t="shared" si="765"/>
        <v>451.81660112419286</v>
      </c>
      <c r="N3370">
        <f t="shared" si="766"/>
        <v>67.305655375000001</v>
      </c>
      <c r="O3370">
        <f t="shared" si="767"/>
        <v>3.0023629354999999</v>
      </c>
      <c r="P3370">
        <f t="shared" si="768"/>
        <v>88.554856111897323</v>
      </c>
      <c r="Q3370" t="str">
        <f t="shared" si="769"/>
        <v>0</v>
      </c>
      <c r="R3370" t="str">
        <f t="shared" si="770"/>
        <v>-27.5107923901563-17.4578466871517i</v>
      </c>
      <c r="S3370" t="str">
        <f t="shared" si="771"/>
        <v>-8.1330066842039-51.830962541318i</v>
      </c>
      <c r="T3370" t="str">
        <f t="shared" si="772"/>
        <v>0</v>
      </c>
      <c r="U3370" t="str">
        <f t="shared" si="773"/>
        <v>-20.430102445099-5.72209770803784i</v>
      </c>
      <c r="V3370" t="str">
        <f t="shared" si="774"/>
        <v>28.9786717451702-1.72240508354583i</v>
      </c>
      <c r="W3370" t="str">
        <f t="shared" si="775"/>
        <v>-218.358501297786+248.740645152071i</v>
      </c>
      <c r="X3370">
        <f t="shared" si="776"/>
        <v>330.98692366872098</v>
      </c>
      <c r="AA3370">
        <f t="shared" si="777"/>
        <v>1897.770385</v>
      </c>
      <c r="AB3370">
        <f t="shared" si="778"/>
        <v>330.98692366872098</v>
      </c>
    </row>
    <row r="3371" spans="2:28" x14ac:dyDescent="0.25">
      <c r="B3371" t="s">
        <v>111</v>
      </c>
      <c r="C3371" t="s">
        <v>78</v>
      </c>
      <c r="D3371">
        <v>1897.819135</v>
      </c>
      <c r="E3371">
        <v>4.8750000000000002E-2</v>
      </c>
      <c r="F3371">
        <v>0</v>
      </c>
      <c r="G3371">
        <v>64.365376420000004</v>
      </c>
      <c r="H3371">
        <v>2.929308647</v>
      </c>
      <c r="I3371">
        <v>14.09510948</v>
      </c>
      <c r="L3371">
        <f t="shared" si="779"/>
        <v>-1</v>
      </c>
      <c r="M3371">
        <f t="shared" si="765"/>
        <v>451.81660112419286</v>
      </c>
      <c r="N3371">
        <f t="shared" si="766"/>
        <v>64.508357095000008</v>
      </c>
      <c r="O3371">
        <f t="shared" si="767"/>
        <v>2.9329368900000001</v>
      </c>
      <c r="P3371">
        <f t="shared" si="768"/>
        <v>88.561806917059315</v>
      </c>
      <c r="Q3371" t="str">
        <f t="shared" si="769"/>
        <v>0</v>
      </c>
      <c r="R3371" t="str">
        <f t="shared" si="770"/>
        <v>-27.5107923901563-17.4578466871517i</v>
      </c>
      <c r="S3371" t="str">
        <f t="shared" si="771"/>
        <v>-8.1330066842039-51.830962541318i</v>
      </c>
      <c r="T3371" t="str">
        <f t="shared" si="772"/>
        <v>0</v>
      </c>
      <c r="U3371" t="str">
        <f t="shared" si="773"/>
        <v>-20.430102445099-5.72209770803784i</v>
      </c>
      <c r="V3371" t="str">
        <f t="shared" si="774"/>
        <v>28.9786717451702-1.72240508354583i</v>
      </c>
      <c r="W3371" t="str">
        <f t="shared" si="775"/>
        <v>-213.472505602336+244.176287503128i</v>
      </c>
      <c r="X3371">
        <f t="shared" si="776"/>
        <v>324.33404080816064</v>
      </c>
      <c r="AA3371">
        <f t="shared" si="777"/>
        <v>1897.819135</v>
      </c>
      <c r="AB3371">
        <f t="shared" si="778"/>
        <v>324.33404080816064</v>
      </c>
    </row>
    <row r="3372" spans="2:28" x14ac:dyDescent="0.25">
      <c r="B3372" t="s">
        <v>100</v>
      </c>
      <c r="C3372" t="s">
        <v>71</v>
      </c>
      <c r="D3372">
        <v>1897.819135</v>
      </c>
      <c r="E3372">
        <v>0</v>
      </c>
      <c r="F3372">
        <v>0</v>
      </c>
      <c r="G3372">
        <v>64.365376420000004</v>
      </c>
      <c r="H3372">
        <v>2.929308647</v>
      </c>
      <c r="I3372">
        <v>14.09510948</v>
      </c>
      <c r="L3372">
        <f t="shared" si="779"/>
        <v>-1</v>
      </c>
      <c r="M3372">
        <f t="shared" si="765"/>
        <v>451.81660112419286</v>
      </c>
      <c r="N3372">
        <f t="shared" si="766"/>
        <v>64.365376420000004</v>
      </c>
      <c r="O3372">
        <f t="shared" si="767"/>
        <v>2.929308647</v>
      </c>
      <c r="P3372">
        <f t="shared" si="768"/>
        <v>88.562184787823696</v>
      </c>
      <c r="Q3372" t="str">
        <f t="shared" si="769"/>
        <v>0</v>
      </c>
      <c r="R3372" t="str">
        <f t="shared" si="770"/>
        <v>-27.5107923901563-17.4578466871517i</v>
      </c>
      <c r="S3372" t="str">
        <f t="shared" si="771"/>
        <v>-8.1330066842039-51.830962541318i</v>
      </c>
      <c r="T3372" t="str">
        <f t="shared" si="772"/>
        <v>0</v>
      </c>
      <c r="U3372" t="str">
        <f t="shared" si="773"/>
        <v>-20.430102445099-5.72209770803784i</v>
      </c>
      <c r="V3372" t="str">
        <f t="shared" si="774"/>
        <v>28.9786717451702-1.72240508354583i</v>
      </c>
      <c r="W3372" t="str">
        <f t="shared" si="775"/>
        <v>-213.219198007809+243.941006687942i</v>
      </c>
      <c r="X3372">
        <f t="shared" si="776"/>
        <v>323.99018680049528</v>
      </c>
      <c r="AA3372">
        <f t="shared" si="777"/>
        <v>1897.819135</v>
      </c>
      <c r="AB3372">
        <f t="shared" si="778"/>
        <v>323.99018680049528</v>
      </c>
    </row>
    <row r="3373" spans="2:28" x14ac:dyDescent="0.25">
      <c r="B3373" t="s">
        <v>110</v>
      </c>
      <c r="C3373" t="s">
        <v>78</v>
      </c>
      <c r="D3373">
        <v>1902.665884</v>
      </c>
      <c r="E3373">
        <v>4.8467489710000002</v>
      </c>
      <c r="F3373">
        <v>0</v>
      </c>
      <c r="G3373">
        <v>39.466783739999997</v>
      </c>
      <c r="H3373">
        <v>2.2078653290000001</v>
      </c>
      <c r="I3373">
        <v>14.110438</v>
      </c>
      <c r="L3373">
        <f t="shared" si="779"/>
        <v>-1</v>
      </c>
      <c r="M3373">
        <f t="shared" si="765"/>
        <v>451.81660112419286</v>
      </c>
      <c r="N3373">
        <f t="shared" si="766"/>
        <v>51.91608008</v>
      </c>
      <c r="O3373">
        <f t="shared" si="767"/>
        <v>2.5685869879999998</v>
      </c>
      <c r="P3373">
        <f t="shared" si="768"/>
        <v>88.610340753646099</v>
      </c>
      <c r="Q3373" t="str">
        <f t="shared" si="769"/>
        <v>0</v>
      </c>
      <c r="R3373" t="str">
        <f t="shared" si="770"/>
        <v>-27.5107923901563-17.4578466871517i</v>
      </c>
      <c r="S3373" t="str">
        <f t="shared" si="771"/>
        <v>-8.1330066842039-51.830962541318i</v>
      </c>
      <c r="T3373" t="str">
        <f t="shared" si="772"/>
        <v>0</v>
      </c>
      <c r="U3373" t="str">
        <f t="shared" si="773"/>
        <v>-20.430102445099-5.72209770803784i</v>
      </c>
      <c r="V3373" t="str">
        <f t="shared" si="774"/>
        <v>28.9786717451702-1.72240508354583i</v>
      </c>
      <c r="W3373" t="str">
        <f t="shared" si="775"/>
        <v>-189.369387472766+222.886038316302i</v>
      </c>
      <c r="X3373">
        <f t="shared" si="776"/>
        <v>292.4704275446436</v>
      </c>
      <c r="AA3373">
        <f t="shared" si="777"/>
        <v>1902.665884</v>
      </c>
      <c r="AB3373">
        <f t="shared" si="778"/>
        <v>292.4704275446436</v>
      </c>
    </row>
    <row r="3374" spans="2:28" x14ac:dyDescent="0.25">
      <c r="B3374" t="s">
        <v>109</v>
      </c>
      <c r="C3374" t="s">
        <v>78</v>
      </c>
      <c r="D3374">
        <v>1903.893202</v>
      </c>
      <c r="E3374">
        <v>1.2273186300000001</v>
      </c>
      <c r="F3374">
        <v>0</v>
      </c>
      <c r="G3374">
        <v>34.271491099999999</v>
      </c>
      <c r="H3374">
        <v>2.0251777519999998</v>
      </c>
      <c r="I3374">
        <v>14.115750220000001</v>
      </c>
      <c r="L3374">
        <f t="shared" si="779"/>
        <v>-1</v>
      </c>
      <c r="M3374">
        <f t="shared" si="765"/>
        <v>451.81660112419286</v>
      </c>
      <c r="N3374">
        <f t="shared" si="766"/>
        <v>36.869137420000001</v>
      </c>
      <c r="O3374">
        <f t="shared" si="767"/>
        <v>2.1165215405</v>
      </c>
      <c r="P3374">
        <f t="shared" si="768"/>
        <v>88.675185550794765</v>
      </c>
      <c r="Q3374" t="str">
        <f t="shared" si="769"/>
        <v>0</v>
      </c>
      <c r="R3374" t="str">
        <f t="shared" si="770"/>
        <v>-27.5107923901563-17.4578466871517i</v>
      </c>
      <c r="S3374" t="str">
        <f t="shared" si="771"/>
        <v>-8.1330066842039-51.830962541318i</v>
      </c>
      <c r="T3374" t="str">
        <f t="shared" si="772"/>
        <v>0</v>
      </c>
      <c r="U3374" t="str">
        <f t="shared" si="773"/>
        <v>-20.430102445099-5.72209770803784i</v>
      </c>
      <c r="V3374" t="str">
        <f t="shared" si="774"/>
        <v>28.9786717451702-1.72240508354583i</v>
      </c>
      <c r="W3374" t="str">
        <f t="shared" si="775"/>
        <v>-156.591784487776+191.455122070049i</v>
      </c>
      <c r="X3374">
        <f t="shared" si="776"/>
        <v>247.33792821951803</v>
      </c>
      <c r="AA3374">
        <f t="shared" si="777"/>
        <v>1903.893202</v>
      </c>
      <c r="AB3374">
        <f t="shared" si="778"/>
        <v>247.33792821951803</v>
      </c>
    </row>
    <row r="3375" spans="2:28" x14ac:dyDescent="0.25">
      <c r="B3375" t="s">
        <v>950</v>
      </c>
      <c r="C3375" t="s">
        <v>105</v>
      </c>
      <c r="D3375">
        <v>1903.893202</v>
      </c>
      <c r="E3375">
        <v>0</v>
      </c>
      <c r="F3375">
        <v>0</v>
      </c>
      <c r="G3375">
        <v>34.271491099999999</v>
      </c>
      <c r="H3375">
        <v>2.028472914</v>
      </c>
      <c r="I3375">
        <v>14.115750220000001</v>
      </c>
      <c r="L3375">
        <f t="shared" si="779"/>
        <v>-1</v>
      </c>
      <c r="M3375">
        <f t="shared" si="765"/>
        <v>451.81660112419286</v>
      </c>
      <c r="N3375">
        <f t="shared" si="766"/>
        <v>34.271491099999999</v>
      </c>
      <c r="O3375">
        <f t="shared" si="767"/>
        <v>2.0268253329999997</v>
      </c>
      <c r="P3375">
        <f t="shared" si="768"/>
        <v>88.691874382121014</v>
      </c>
      <c r="Q3375" t="str">
        <f t="shared" si="769"/>
        <v>0</v>
      </c>
      <c r="R3375" t="str">
        <f t="shared" si="770"/>
        <v>-27.5107923901563-17.4578466871517i</v>
      </c>
      <c r="S3375" t="str">
        <f t="shared" si="771"/>
        <v>-8.1330066842039-51.830962541318i</v>
      </c>
      <c r="T3375" t="str">
        <f t="shared" si="772"/>
        <v>0</v>
      </c>
      <c r="U3375" t="str">
        <f t="shared" si="773"/>
        <v>-20.430102445099-5.72209770803784i</v>
      </c>
      <c r="V3375" t="str">
        <f t="shared" si="774"/>
        <v>28.9786717451702-1.72240508354583i</v>
      </c>
      <c r="W3375" t="str">
        <f t="shared" si="775"/>
        <v>-150.128849634609+185.362034916762i</v>
      </c>
      <c r="X3375">
        <f t="shared" si="776"/>
        <v>238.53250403476241</v>
      </c>
      <c r="AA3375">
        <f t="shared" si="777"/>
        <v>1903.893202</v>
      </c>
      <c r="AB3375">
        <f t="shared" si="778"/>
        <v>238.53250403476241</v>
      </c>
    </row>
    <row r="3376" spans="2:28" x14ac:dyDescent="0.25">
      <c r="B3376" t="s">
        <v>951</v>
      </c>
      <c r="C3376" t="s">
        <v>107</v>
      </c>
      <c r="D3376">
        <v>1907.5934219999999</v>
      </c>
      <c r="E3376">
        <v>3.7002193760000002</v>
      </c>
      <c r="F3376">
        <v>-1.8860790780000001E-2</v>
      </c>
      <c r="G3376">
        <v>21.30324942</v>
      </c>
      <c r="H3376">
        <v>1.4762494719999999</v>
      </c>
      <c r="I3376">
        <v>14.137613979999999</v>
      </c>
      <c r="L3376">
        <f t="shared" si="779"/>
        <v>-1</v>
      </c>
      <c r="M3376">
        <f t="shared" si="765"/>
        <v>460.88565526033096</v>
      </c>
      <c r="N3376">
        <f t="shared" si="766"/>
        <v>27.787370259999999</v>
      </c>
      <c r="O3376">
        <f t="shared" si="767"/>
        <v>1.752361193</v>
      </c>
      <c r="P3376">
        <f t="shared" si="768"/>
        <v>88.76056140991686</v>
      </c>
      <c r="Q3376" t="str">
        <f t="shared" si="769"/>
        <v>-2.10364486039541-2.76111134701589i</v>
      </c>
      <c r="R3376" t="str">
        <f t="shared" si="770"/>
        <v>-29.6144372505517-20.2189580341676i</v>
      </c>
      <c r="S3376" t="str">
        <f t="shared" si="771"/>
        <v>-10.2366515445993-54.5920738883339i</v>
      </c>
      <c r="T3376" t="str">
        <f t="shared" si="772"/>
        <v>-3.24259413681958-1.23880621291276i</v>
      </c>
      <c r="U3376" t="str">
        <f t="shared" si="773"/>
        <v>-23.6726965819186-6.9609039209506i</v>
      </c>
      <c r="V3376" t="str">
        <f t="shared" si="774"/>
        <v>25.7360776083506-2.96121129645859i</v>
      </c>
      <c r="W3376" t="str">
        <f t="shared" si="775"/>
        <v>-124.392831912389+174.720866021211i</v>
      </c>
      <c r="X3376">
        <f t="shared" si="776"/>
        <v>214.47833842695124</v>
      </c>
      <c r="AA3376">
        <f t="shared" si="777"/>
        <v>1907.5934219999999</v>
      </c>
      <c r="AB3376">
        <f t="shared" si="778"/>
        <v>214.47833842695124</v>
      </c>
    </row>
    <row r="3377" spans="2:28" x14ac:dyDescent="0.25">
      <c r="B3377" t="s">
        <v>952</v>
      </c>
      <c r="C3377" t="s">
        <v>105</v>
      </c>
      <c r="D3377">
        <v>1907.5934219999999</v>
      </c>
      <c r="E3377">
        <v>0</v>
      </c>
      <c r="F3377">
        <v>0</v>
      </c>
      <c r="G3377">
        <v>21.30324942</v>
      </c>
      <c r="H3377">
        <v>1.4762494719999999</v>
      </c>
      <c r="I3377">
        <v>14.137613979999999</v>
      </c>
      <c r="L3377">
        <f t="shared" si="779"/>
        <v>-1</v>
      </c>
      <c r="M3377">
        <f t="shared" si="765"/>
        <v>460.88565526033096</v>
      </c>
      <c r="N3377">
        <f t="shared" si="766"/>
        <v>21.30324942</v>
      </c>
      <c r="O3377">
        <f t="shared" si="767"/>
        <v>1.4762494719999999</v>
      </c>
      <c r="P3377">
        <f t="shared" si="768"/>
        <v>88.829248437712707</v>
      </c>
      <c r="Q3377" t="str">
        <f t="shared" si="769"/>
        <v>0</v>
      </c>
      <c r="R3377" t="str">
        <f t="shared" si="770"/>
        <v>-29.6144372505517-20.2189580341676i</v>
      </c>
      <c r="S3377" t="str">
        <f t="shared" si="771"/>
        <v>-10.2366515445993-54.5920738883339i</v>
      </c>
      <c r="T3377" t="str">
        <f t="shared" si="772"/>
        <v>0</v>
      </c>
      <c r="U3377" t="str">
        <f t="shared" si="773"/>
        <v>-23.6726965819186-6.9609039209506i</v>
      </c>
      <c r="V3377" t="str">
        <f t="shared" si="774"/>
        <v>25.7360776083506-2.96121129645859i</v>
      </c>
      <c r="W3377" t="str">
        <f t="shared" si="775"/>
        <v>-104.534000890247+154.928687889934i</v>
      </c>
      <c r="X3377">
        <f t="shared" si="776"/>
        <v>186.89637683331034</v>
      </c>
      <c r="AA3377">
        <f t="shared" si="777"/>
        <v>1907.5934219999999</v>
      </c>
      <c r="AB3377">
        <f t="shared" si="778"/>
        <v>186.89637683331034</v>
      </c>
    </row>
    <row r="3378" spans="2:28" x14ac:dyDescent="0.25">
      <c r="B3378" t="s">
        <v>103</v>
      </c>
      <c r="C3378" t="s">
        <v>78</v>
      </c>
      <c r="D3378">
        <v>1908.7790480000001</v>
      </c>
      <c r="E3378">
        <v>1.1856260000000001</v>
      </c>
      <c r="F3378">
        <v>0</v>
      </c>
      <c r="G3378">
        <v>18.012478949999998</v>
      </c>
      <c r="H3378">
        <v>1.299305782</v>
      </c>
      <c r="I3378">
        <v>14.1472528</v>
      </c>
      <c r="L3378">
        <f t="shared" si="779"/>
        <v>-1</v>
      </c>
      <c r="M3378">
        <f t="shared" ref="M3378:M3441" si="780">M3377+$G$2*F3378*L3378</f>
        <v>460.88565526033096</v>
      </c>
      <c r="N3378">
        <f t="shared" ref="N3378:N3441" si="781">(G3378+G3377)/2</f>
        <v>19.657864185000001</v>
      </c>
      <c r="O3378">
        <f t="shared" ref="O3378:O3441" si="782">(H3378+H3377)/2</f>
        <v>1.387777627</v>
      </c>
      <c r="P3378">
        <f t="shared" ref="P3378:P3441" si="783">(I3378+I3377)/2*2*PI()</f>
        <v>88.859529683813989</v>
      </c>
      <c r="Q3378" t="str">
        <f t="shared" ref="Q3378:Q3441" si="784">IMPRODUCT(IMDIV(IMEXP(COMPLEX(0,$P3378)),COMPLEX(SQRT($N3378),0)),COMPLEX(-$O3378,1),IMEXP(COMPLEX(0,PI()/2*(1-$L3378))),"0+1i",IMEXP(COMPLEX(0,$M3378)),COMPLEX($G$2*$F3378*$L3378,0))</f>
        <v>0</v>
      </c>
      <c r="R3378" t="str">
        <f t="shared" ref="R3378:R3441" si="785">IMSUM(R3377,Q3378)</f>
        <v>-29.6144372505517-20.2189580341676i</v>
      </c>
      <c r="S3378" t="str">
        <f t="shared" ref="S3378:S3441" si="786">IMSUM($G$6,R3378)</f>
        <v>-10.2366515445993-54.5920738883339i</v>
      </c>
      <c r="T3378" t="str">
        <f t="shared" ref="T3378:T3441" si="787">IMPRODUCT(IMDIV(IMEXP(COMPLEX(0,-$P3378)),COMPLEX(SQRT($N3378),0)),COMPLEX(-$O3378,-1),IMEXP(COMPLEX(0,PI()/2*(1-$L3378))),"0+1i",IMEXP(COMPLEX(0,$M3378)),COMPLEX($G$2*$F3378*$L3378,0))</f>
        <v>0</v>
      </c>
      <c r="U3378" t="str">
        <f t="shared" ref="U3378:U3441" si="788">IMSUM(U3377,T3378)</f>
        <v>-23.6726965819186-6.9609039209506i</v>
      </c>
      <c r="V3378" t="str">
        <f t="shared" ref="V3378:V3441" si="789">IMSUM($G$10,U3378)</f>
        <v>25.7360776083506-2.96121129645859i</v>
      </c>
      <c r="W3378" t="str">
        <f t="shared" ref="W3378:W3441" si="790">IMPRODUCT(IMDIV("1+0i","0+2i"),IMSUB(IMPRODUCT(COMPLEX(SQRT(N3378),0),IMEXP(COMPLEX(0,-P3378)),S3378),IMPRODUCT(COMPLEX(SQRT(N3378),0),IMEXP(COMPLEX(0,P3378)),V3378)))</f>
        <v>-98.408267391348+149.426753756661i</v>
      </c>
      <c r="X3378">
        <f t="shared" ref="X3378:X3441" si="791">IMABS(W3378)</f>
        <v>178.92049024418878</v>
      </c>
      <c r="AA3378">
        <f t="shared" ref="AA3378:AA3441" si="792">D3378</f>
        <v>1908.7790480000001</v>
      </c>
      <c r="AB3378">
        <f t="shared" ref="AB3378:AB3441" si="793">X3378</f>
        <v>178.92049024418878</v>
      </c>
    </row>
    <row r="3379" spans="2:28" x14ac:dyDescent="0.25">
      <c r="B3379" t="s">
        <v>953</v>
      </c>
      <c r="C3379" t="s">
        <v>71</v>
      </c>
      <c r="D3379">
        <v>1908.7790480000001</v>
      </c>
      <c r="E3379">
        <v>0</v>
      </c>
      <c r="F3379">
        <v>0</v>
      </c>
      <c r="G3379">
        <v>18.012478949999998</v>
      </c>
      <c r="H3379">
        <v>1.299305782</v>
      </c>
      <c r="I3379">
        <v>14.1472528</v>
      </c>
      <c r="L3379">
        <f t="shared" ref="L3379:L3442" si="794">IF(B3379="SNAKE1",-1,IF(B3379="SNAKE2",1,L3378))</f>
        <v>-1</v>
      </c>
      <c r="M3379">
        <f t="shared" si="780"/>
        <v>460.88565526033096</v>
      </c>
      <c r="N3379">
        <f t="shared" si="781"/>
        <v>18.012478949999998</v>
      </c>
      <c r="O3379">
        <f t="shared" si="782"/>
        <v>1.299305782</v>
      </c>
      <c r="P3379">
        <f t="shared" si="783"/>
        <v>88.889810929915271</v>
      </c>
      <c r="Q3379" t="str">
        <f t="shared" si="784"/>
        <v>0</v>
      </c>
      <c r="R3379" t="str">
        <f t="shared" si="785"/>
        <v>-29.6144372505517-20.2189580341676i</v>
      </c>
      <c r="S3379" t="str">
        <f t="shared" si="786"/>
        <v>-10.2366515445993-54.5920738883339i</v>
      </c>
      <c r="T3379" t="str">
        <f t="shared" si="787"/>
        <v>0</v>
      </c>
      <c r="U3379" t="str">
        <f t="shared" si="788"/>
        <v>-23.6726965819186-6.9609039209506i</v>
      </c>
      <c r="V3379" t="str">
        <f t="shared" si="789"/>
        <v>25.7360776083506-2.96121129645859i</v>
      </c>
      <c r="W3379" t="str">
        <f t="shared" si="790"/>
        <v>-92.1916208125235+143.481002746725i</v>
      </c>
      <c r="X3379">
        <f t="shared" si="791"/>
        <v>170.54645436726568</v>
      </c>
      <c r="AA3379">
        <f t="shared" si="792"/>
        <v>1908.7790480000001</v>
      </c>
      <c r="AB3379">
        <f t="shared" si="793"/>
        <v>170.54645436726568</v>
      </c>
    </row>
    <row r="3380" spans="2:28" x14ac:dyDescent="0.25">
      <c r="B3380" t="s">
        <v>954</v>
      </c>
      <c r="C3380" t="s">
        <v>78</v>
      </c>
      <c r="D3380">
        <v>1908.8278740000001</v>
      </c>
      <c r="E3380">
        <v>4.8826000000000001E-2</v>
      </c>
      <c r="F3380">
        <v>0</v>
      </c>
      <c r="G3380">
        <v>17.88595493</v>
      </c>
      <c r="H3380">
        <v>1.292018954</v>
      </c>
      <c r="I3380">
        <v>14.14768574</v>
      </c>
      <c r="L3380">
        <f t="shared" si="794"/>
        <v>-1</v>
      </c>
      <c r="M3380">
        <f t="shared" si="780"/>
        <v>460.88565526033096</v>
      </c>
      <c r="N3380">
        <f t="shared" si="781"/>
        <v>17.949216939999999</v>
      </c>
      <c r="O3380">
        <f t="shared" si="782"/>
        <v>1.2956623679999999</v>
      </c>
      <c r="P3380">
        <f t="shared" si="783"/>
        <v>88.891171051038711</v>
      </c>
      <c r="Q3380" t="str">
        <f t="shared" si="784"/>
        <v>0</v>
      </c>
      <c r="R3380" t="str">
        <f t="shared" si="785"/>
        <v>-29.6144372505517-20.2189580341676i</v>
      </c>
      <c r="S3380" t="str">
        <f t="shared" si="786"/>
        <v>-10.2366515445993-54.5920738883339i</v>
      </c>
      <c r="T3380" t="str">
        <f t="shared" si="787"/>
        <v>0</v>
      </c>
      <c r="U3380" t="str">
        <f t="shared" si="788"/>
        <v>-23.6726965819186-6.9609039209506i</v>
      </c>
      <c r="V3380" t="str">
        <f t="shared" si="789"/>
        <v>25.7360776083506-2.96121129645859i</v>
      </c>
      <c r="W3380" t="str">
        <f t="shared" si="790"/>
        <v>-91.937546969764+143.245669961513i</v>
      </c>
      <c r="X3380">
        <f t="shared" si="791"/>
        <v>170.21114683104707</v>
      </c>
      <c r="AA3380">
        <f t="shared" si="792"/>
        <v>1908.8278740000001</v>
      </c>
      <c r="AB3380">
        <f t="shared" si="793"/>
        <v>170.21114683104707</v>
      </c>
    </row>
    <row r="3381" spans="2:28" x14ac:dyDescent="0.25">
      <c r="B3381" t="s">
        <v>100</v>
      </c>
      <c r="C3381" t="s">
        <v>71</v>
      </c>
      <c r="D3381">
        <v>1908.8278740000001</v>
      </c>
      <c r="E3381">
        <v>0</v>
      </c>
      <c r="F3381">
        <v>0</v>
      </c>
      <c r="G3381">
        <v>17.88595493</v>
      </c>
      <c r="H3381">
        <v>1.292018954</v>
      </c>
      <c r="I3381">
        <v>14.14768574</v>
      </c>
      <c r="L3381">
        <f t="shared" si="794"/>
        <v>-1</v>
      </c>
      <c r="M3381">
        <f t="shared" si="780"/>
        <v>460.88565526033096</v>
      </c>
      <c r="N3381">
        <f t="shared" si="781"/>
        <v>17.88595493</v>
      </c>
      <c r="O3381">
        <f t="shared" si="782"/>
        <v>1.292018954</v>
      </c>
      <c r="P3381">
        <f t="shared" si="783"/>
        <v>88.892531172162151</v>
      </c>
      <c r="Q3381" t="str">
        <f t="shared" si="784"/>
        <v>0</v>
      </c>
      <c r="R3381" t="str">
        <f t="shared" si="785"/>
        <v>-29.6144372505517-20.2189580341676i</v>
      </c>
      <c r="S3381" t="str">
        <f t="shared" si="786"/>
        <v>-10.2366515445993-54.5920738883339i</v>
      </c>
      <c r="T3381" t="str">
        <f t="shared" si="787"/>
        <v>0</v>
      </c>
      <c r="U3381" t="str">
        <f t="shared" si="788"/>
        <v>-23.6726965819186-6.9609039209506i</v>
      </c>
      <c r="V3381" t="str">
        <f t="shared" si="789"/>
        <v>25.7360776083506-2.96121129645859i</v>
      </c>
      <c r="W3381" t="str">
        <f t="shared" si="790"/>
        <v>-91.6833422197985+143.00956840616i</v>
      </c>
      <c r="X3381">
        <f t="shared" si="791"/>
        <v>169.87516562555234</v>
      </c>
      <c r="AA3381">
        <f t="shared" si="792"/>
        <v>1908.8278740000001</v>
      </c>
      <c r="AB3381">
        <f t="shared" si="793"/>
        <v>169.87516562555234</v>
      </c>
    </row>
    <row r="3382" spans="2:28" x14ac:dyDescent="0.25">
      <c r="B3382" t="s">
        <v>955</v>
      </c>
      <c r="C3382" t="s">
        <v>78</v>
      </c>
      <c r="D3382">
        <v>1908.876624</v>
      </c>
      <c r="E3382">
        <v>4.8750000000000002E-2</v>
      </c>
      <c r="F3382">
        <v>0</v>
      </c>
      <c r="G3382">
        <v>17.760337759999999</v>
      </c>
      <c r="H3382">
        <v>1.2847434680000001</v>
      </c>
      <c r="I3382">
        <v>14.14812107</v>
      </c>
      <c r="L3382">
        <f t="shared" si="794"/>
        <v>-1</v>
      </c>
      <c r="M3382">
        <f t="shared" si="780"/>
        <v>460.88565526033096</v>
      </c>
      <c r="N3382">
        <f t="shared" si="781"/>
        <v>17.823146344999998</v>
      </c>
      <c r="O3382">
        <f t="shared" si="782"/>
        <v>1.2883812109999999</v>
      </c>
      <c r="P3382">
        <f t="shared" si="783"/>
        <v>88.893898801692046</v>
      </c>
      <c r="Q3382" t="str">
        <f t="shared" si="784"/>
        <v>0</v>
      </c>
      <c r="R3382" t="str">
        <f t="shared" si="785"/>
        <v>-29.6144372505517-20.2189580341676i</v>
      </c>
      <c r="S3382" t="str">
        <f t="shared" si="786"/>
        <v>-10.2366515445993-54.5920738883339i</v>
      </c>
      <c r="T3382" t="str">
        <f t="shared" si="787"/>
        <v>0</v>
      </c>
      <c r="U3382" t="str">
        <f t="shared" si="788"/>
        <v>-23.6726965819186-6.9609039209506i</v>
      </c>
      <c r="V3382" t="str">
        <f t="shared" si="789"/>
        <v>25.7360776083506-2.96121129645859i</v>
      </c>
      <c r="W3382" t="str">
        <f t="shared" si="790"/>
        <v>-91.42966135331+142.774602098698i</v>
      </c>
      <c r="X3382">
        <f t="shared" si="791"/>
        <v>169.54046708565625</v>
      </c>
      <c r="AA3382">
        <f t="shared" si="792"/>
        <v>1908.876624</v>
      </c>
      <c r="AB3382">
        <f t="shared" si="793"/>
        <v>169.54046708565625</v>
      </c>
    </row>
    <row r="3383" spans="2:28" x14ac:dyDescent="0.25">
      <c r="B3383" t="s">
        <v>956</v>
      </c>
      <c r="C3383" t="s">
        <v>71</v>
      </c>
      <c r="D3383">
        <v>1908.876624</v>
      </c>
      <c r="E3383">
        <v>0</v>
      </c>
      <c r="F3383">
        <v>0</v>
      </c>
      <c r="G3383">
        <v>17.760337759999999</v>
      </c>
      <c r="H3383">
        <v>1.2847434680000001</v>
      </c>
      <c r="I3383">
        <v>14.14812107</v>
      </c>
      <c r="L3383">
        <f t="shared" si="794"/>
        <v>-1</v>
      </c>
      <c r="M3383">
        <f t="shared" si="780"/>
        <v>460.88565526033096</v>
      </c>
      <c r="N3383">
        <f t="shared" si="781"/>
        <v>17.760337759999999</v>
      </c>
      <c r="O3383">
        <f t="shared" si="782"/>
        <v>1.2847434680000001</v>
      </c>
      <c r="P3383">
        <f t="shared" si="783"/>
        <v>88.895266431221927</v>
      </c>
      <c r="Q3383" t="str">
        <f t="shared" si="784"/>
        <v>0</v>
      </c>
      <c r="R3383" t="str">
        <f t="shared" si="785"/>
        <v>-29.6144372505517-20.2189580341676i</v>
      </c>
      <c r="S3383" t="str">
        <f t="shared" si="786"/>
        <v>-10.2366515445993-54.5920738883339i</v>
      </c>
      <c r="T3383" t="str">
        <f t="shared" si="787"/>
        <v>0</v>
      </c>
      <c r="U3383" t="str">
        <f t="shared" si="788"/>
        <v>-23.6726965819186-6.9609039209506i</v>
      </c>
      <c r="V3383" t="str">
        <f t="shared" si="789"/>
        <v>25.7360776083506-2.96121129645859i</v>
      </c>
      <c r="W3383" t="str">
        <f t="shared" si="790"/>
        <v>-91.1758521059535+142.538868328058i</v>
      </c>
      <c r="X3383">
        <f t="shared" si="791"/>
        <v>169.20509741579937</v>
      </c>
      <c r="AA3383">
        <f t="shared" si="792"/>
        <v>1908.876624</v>
      </c>
      <c r="AB3383">
        <f t="shared" si="793"/>
        <v>169.20509741579937</v>
      </c>
    </row>
    <row r="3384" spans="2:28" x14ac:dyDescent="0.25">
      <c r="B3384" t="s">
        <v>95</v>
      </c>
      <c r="C3384" t="s">
        <v>78</v>
      </c>
      <c r="D3384">
        <v>1909.0671239999999</v>
      </c>
      <c r="E3384">
        <v>0.1905</v>
      </c>
      <c r="F3384">
        <v>0</v>
      </c>
      <c r="G3384">
        <v>17.27626648</v>
      </c>
      <c r="H3384">
        <v>1.2563131089999999</v>
      </c>
      <c r="I3384">
        <v>14.14985197</v>
      </c>
      <c r="L3384">
        <f t="shared" si="794"/>
        <v>-1</v>
      </c>
      <c r="M3384">
        <f t="shared" si="780"/>
        <v>460.88565526033096</v>
      </c>
      <c r="N3384">
        <f t="shared" si="781"/>
        <v>17.518302120000001</v>
      </c>
      <c r="O3384">
        <f t="shared" si="782"/>
        <v>1.2705282885</v>
      </c>
      <c r="P3384">
        <f t="shared" si="783"/>
        <v>88.900704213946028</v>
      </c>
      <c r="Q3384" t="str">
        <f t="shared" si="784"/>
        <v>0</v>
      </c>
      <c r="R3384" t="str">
        <f t="shared" si="785"/>
        <v>-29.6144372505517-20.2189580341676i</v>
      </c>
      <c r="S3384" t="str">
        <f t="shared" si="786"/>
        <v>-10.2366515445993-54.5920738883339i</v>
      </c>
      <c r="T3384" t="str">
        <f t="shared" si="787"/>
        <v>0</v>
      </c>
      <c r="U3384" t="str">
        <f t="shared" si="788"/>
        <v>-23.6726965819186-6.9609039209506i</v>
      </c>
      <c r="V3384" t="str">
        <f t="shared" si="789"/>
        <v>25.7360776083506-2.96121129645859i</v>
      </c>
      <c r="W3384" t="str">
        <f t="shared" si="790"/>
        <v>-90.185238945858+141.625070693398i</v>
      </c>
      <c r="X3384">
        <f t="shared" si="791"/>
        <v>167.90187006889317</v>
      </c>
      <c r="AA3384">
        <f t="shared" si="792"/>
        <v>1909.0671239999999</v>
      </c>
      <c r="AB3384">
        <f t="shared" si="793"/>
        <v>167.90187006889317</v>
      </c>
    </row>
    <row r="3385" spans="2:28" x14ac:dyDescent="0.25">
      <c r="B3385" t="s">
        <v>89</v>
      </c>
      <c r="C3385" t="s">
        <v>90</v>
      </c>
      <c r="D3385">
        <v>1909.0671239999999</v>
      </c>
      <c r="E3385">
        <v>0</v>
      </c>
      <c r="F3385">
        <v>0</v>
      </c>
      <c r="G3385">
        <v>17.27626648</v>
      </c>
      <c r="H3385">
        <v>1.2563131089999999</v>
      </c>
      <c r="I3385">
        <v>14.14985197</v>
      </c>
      <c r="L3385">
        <f t="shared" si="794"/>
        <v>-1</v>
      </c>
      <c r="M3385">
        <f t="shared" si="780"/>
        <v>460.88565526033096</v>
      </c>
      <c r="N3385">
        <f t="shared" si="781"/>
        <v>17.27626648</v>
      </c>
      <c r="O3385">
        <f t="shared" si="782"/>
        <v>1.2563131089999999</v>
      </c>
      <c r="P3385">
        <f t="shared" si="783"/>
        <v>88.906141996670129</v>
      </c>
      <c r="Q3385" t="str">
        <f t="shared" si="784"/>
        <v>0</v>
      </c>
      <c r="R3385" t="str">
        <f t="shared" si="785"/>
        <v>-29.6144372505517-20.2189580341676i</v>
      </c>
      <c r="S3385" t="str">
        <f t="shared" si="786"/>
        <v>-10.2366515445993-54.5920738883339i</v>
      </c>
      <c r="T3385" t="str">
        <f t="shared" si="787"/>
        <v>0</v>
      </c>
      <c r="U3385" t="str">
        <f t="shared" si="788"/>
        <v>-23.6726965819186-6.9609039209506i</v>
      </c>
      <c r="V3385" t="str">
        <f t="shared" si="789"/>
        <v>25.7360776083506-2.96121129645859i</v>
      </c>
      <c r="W3385" t="str">
        <f t="shared" si="790"/>
        <v>-89.1927471390095+140.699515511958i</v>
      </c>
      <c r="X3385">
        <f t="shared" si="791"/>
        <v>166.58841438558383</v>
      </c>
      <c r="AA3385">
        <f t="shared" si="792"/>
        <v>1909.0671239999999</v>
      </c>
      <c r="AB3385">
        <f t="shared" si="793"/>
        <v>166.58841438558383</v>
      </c>
    </row>
    <row r="3386" spans="2:28" x14ac:dyDescent="0.25">
      <c r="B3386" t="s">
        <v>91</v>
      </c>
      <c r="C3386" t="s">
        <v>92</v>
      </c>
      <c r="D3386">
        <v>1909.0671239999999</v>
      </c>
      <c r="E3386">
        <v>0</v>
      </c>
      <c r="F3386">
        <v>0</v>
      </c>
      <c r="G3386">
        <v>17.27626648</v>
      </c>
      <c r="H3386">
        <v>1.2563131089999999</v>
      </c>
      <c r="I3386">
        <v>14.14985197</v>
      </c>
      <c r="L3386">
        <f t="shared" si="794"/>
        <v>-1</v>
      </c>
      <c r="M3386">
        <f t="shared" si="780"/>
        <v>460.88565526033096</v>
      </c>
      <c r="N3386">
        <f t="shared" si="781"/>
        <v>17.27626648</v>
      </c>
      <c r="O3386">
        <f t="shared" si="782"/>
        <v>1.2563131089999999</v>
      </c>
      <c r="P3386">
        <f t="shared" si="783"/>
        <v>88.906141996670129</v>
      </c>
      <c r="Q3386" t="str">
        <f t="shared" si="784"/>
        <v>0</v>
      </c>
      <c r="R3386" t="str">
        <f t="shared" si="785"/>
        <v>-29.6144372505517-20.2189580341676i</v>
      </c>
      <c r="S3386" t="str">
        <f t="shared" si="786"/>
        <v>-10.2366515445993-54.5920738883339i</v>
      </c>
      <c r="T3386" t="str">
        <f t="shared" si="787"/>
        <v>0</v>
      </c>
      <c r="U3386" t="str">
        <f t="shared" si="788"/>
        <v>-23.6726965819186-6.9609039209506i</v>
      </c>
      <c r="V3386" t="str">
        <f t="shared" si="789"/>
        <v>25.7360776083506-2.96121129645859i</v>
      </c>
      <c r="W3386" t="str">
        <f t="shared" si="790"/>
        <v>-89.1927471390095+140.699515511958i</v>
      </c>
      <c r="X3386">
        <f t="shared" si="791"/>
        <v>166.58841438558383</v>
      </c>
      <c r="AA3386">
        <f t="shared" si="792"/>
        <v>1909.0671239999999</v>
      </c>
      <c r="AB3386">
        <f t="shared" si="793"/>
        <v>166.58841438558383</v>
      </c>
    </row>
    <row r="3387" spans="2:28" x14ac:dyDescent="0.25">
      <c r="B3387" t="s">
        <v>93</v>
      </c>
      <c r="C3387" t="s">
        <v>94</v>
      </c>
      <c r="D3387">
        <v>1909.0671239999999</v>
      </c>
      <c r="E3387">
        <v>0</v>
      </c>
      <c r="F3387">
        <v>0</v>
      </c>
      <c r="G3387">
        <v>17.27626648</v>
      </c>
      <c r="H3387">
        <v>1.2563131089999999</v>
      </c>
      <c r="I3387">
        <v>14.14985197</v>
      </c>
      <c r="L3387">
        <f t="shared" si="794"/>
        <v>-1</v>
      </c>
      <c r="M3387">
        <f t="shared" si="780"/>
        <v>460.88565526033096</v>
      </c>
      <c r="N3387">
        <f t="shared" si="781"/>
        <v>17.27626648</v>
      </c>
      <c r="O3387">
        <f t="shared" si="782"/>
        <v>1.2563131089999999</v>
      </c>
      <c r="P3387">
        <f t="shared" si="783"/>
        <v>88.906141996670129</v>
      </c>
      <c r="Q3387" t="str">
        <f t="shared" si="784"/>
        <v>0</v>
      </c>
      <c r="R3387" t="str">
        <f t="shared" si="785"/>
        <v>-29.6144372505517-20.2189580341676i</v>
      </c>
      <c r="S3387" t="str">
        <f t="shared" si="786"/>
        <v>-10.2366515445993-54.5920738883339i</v>
      </c>
      <c r="T3387" t="str">
        <f t="shared" si="787"/>
        <v>0</v>
      </c>
      <c r="U3387" t="str">
        <f t="shared" si="788"/>
        <v>-23.6726965819186-6.9609039209506i</v>
      </c>
      <c r="V3387" t="str">
        <f t="shared" si="789"/>
        <v>25.7360776083506-2.96121129645859i</v>
      </c>
      <c r="W3387" t="str">
        <f t="shared" si="790"/>
        <v>-89.1927471390095+140.699515511958i</v>
      </c>
      <c r="X3387">
        <f t="shared" si="791"/>
        <v>166.58841438558383</v>
      </c>
      <c r="AA3387">
        <f t="shared" si="792"/>
        <v>1909.0671239999999</v>
      </c>
      <c r="AB3387">
        <f t="shared" si="793"/>
        <v>166.58841438558383</v>
      </c>
    </row>
    <row r="3388" spans="2:28" x14ac:dyDescent="0.25">
      <c r="B3388" t="s">
        <v>88</v>
      </c>
      <c r="C3388" t="s">
        <v>78</v>
      </c>
      <c r="D3388">
        <v>1909.2576240000001</v>
      </c>
      <c r="E3388">
        <v>0.1905</v>
      </c>
      <c r="F3388">
        <v>0</v>
      </c>
      <c r="G3388">
        <v>16.80302717</v>
      </c>
      <c r="H3388">
        <v>1.22788275</v>
      </c>
      <c r="I3388">
        <v>14.151631500000001</v>
      </c>
      <c r="L3388">
        <f t="shared" si="794"/>
        <v>-1</v>
      </c>
      <c r="M3388">
        <f t="shared" si="780"/>
        <v>460.88565526033096</v>
      </c>
      <c r="N3388">
        <f t="shared" si="781"/>
        <v>17.039646824999998</v>
      </c>
      <c r="O3388">
        <f t="shared" si="782"/>
        <v>1.2420979294999999</v>
      </c>
      <c r="P3388">
        <f t="shared" si="783"/>
        <v>88.911732555044964</v>
      </c>
      <c r="Q3388" t="str">
        <f t="shared" si="784"/>
        <v>0</v>
      </c>
      <c r="R3388" t="str">
        <f t="shared" si="785"/>
        <v>-29.6144372505517-20.2189580341676i</v>
      </c>
      <c r="S3388" t="str">
        <f t="shared" si="786"/>
        <v>-10.2366515445993-54.5920738883339i</v>
      </c>
      <c r="T3388" t="str">
        <f t="shared" si="787"/>
        <v>0</v>
      </c>
      <c r="U3388" t="str">
        <f t="shared" si="788"/>
        <v>-23.6726965819186-6.9609039209506i</v>
      </c>
      <c r="V3388" t="str">
        <f t="shared" si="789"/>
        <v>25.7360776083506-2.96121129645859i</v>
      </c>
      <c r="W3388" t="str">
        <f t="shared" si="790"/>
        <v>-88.202065687452+139.785746650533i</v>
      </c>
      <c r="X3388">
        <f t="shared" si="791"/>
        <v>165.28659763628932</v>
      </c>
      <c r="AA3388">
        <f t="shared" si="792"/>
        <v>1909.2576240000001</v>
      </c>
      <c r="AB3388">
        <f t="shared" si="793"/>
        <v>165.28659763628932</v>
      </c>
    </row>
    <row r="3389" spans="2:28" x14ac:dyDescent="0.25">
      <c r="B3389" t="s">
        <v>957</v>
      </c>
      <c r="C3389" t="s">
        <v>71</v>
      </c>
      <c r="D3389">
        <v>1909.2576240000001</v>
      </c>
      <c r="E3389">
        <v>0</v>
      </c>
      <c r="F3389">
        <v>0</v>
      </c>
      <c r="G3389">
        <v>16.80302717</v>
      </c>
      <c r="H3389">
        <v>1.22788275</v>
      </c>
      <c r="I3389">
        <v>14.151631500000001</v>
      </c>
      <c r="L3389">
        <f t="shared" si="794"/>
        <v>-1</v>
      </c>
      <c r="M3389">
        <f t="shared" si="780"/>
        <v>460.88565526033096</v>
      </c>
      <c r="N3389">
        <f t="shared" si="781"/>
        <v>16.80302717</v>
      </c>
      <c r="O3389">
        <f t="shared" si="782"/>
        <v>1.22788275</v>
      </c>
      <c r="P3389">
        <f t="shared" si="783"/>
        <v>88.917323113419812</v>
      </c>
      <c r="Q3389" t="str">
        <f t="shared" si="784"/>
        <v>0</v>
      </c>
      <c r="R3389" t="str">
        <f t="shared" si="785"/>
        <v>-29.6144372505517-20.2189580341676i</v>
      </c>
      <c r="S3389" t="str">
        <f t="shared" si="786"/>
        <v>-10.2366515445993-54.5920738883339i</v>
      </c>
      <c r="T3389" t="str">
        <f t="shared" si="787"/>
        <v>0</v>
      </c>
      <c r="U3389" t="str">
        <f t="shared" si="788"/>
        <v>-23.6726965819186-6.9609039209506i</v>
      </c>
      <c r="V3389" t="str">
        <f t="shared" si="789"/>
        <v>25.7360776083506-2.96121129645859i</v>
      </c>
      <c r="W3389" t="str">
        <f t="shared" si="790"/>
        <v>-87.209640485971+138.860163011661i</v>
      </c>
      <c r="X3389">
        <f t="shared" si="791"/>
        <v>163.97459030385585</v>
      </c>
      <c r="AA3389">
        <f t="shared" si="792"/>
        <v>1909.2576240000001</v>
      </c>
      <c r="AB3389">
        <f t="shared" si="793"/>
        <v>163.97459030385585</v>
      </c>
    </row>
    <row r="3390" spans="2:28" x14ac:dyDescent="0.25">
      <c r="B3390" t="s">
        <v>958</v>
      </c>
      <c r="C3390" t="s">
        <v>78</v>
      </c>
      <c r="D3390">
        <v>1909.6481490000001</v>
      </c>
      <c r="E3390">
        <v>0.39052500000000001</v>
      </c>
      <c r="F3390">
        <v>0</v>
      </c>
      <c r="G3390">
        <v>15.86675002</v>
      </c>
      <c r="H3390">
        <v>1.1696005140000001</v>
      </c>
      <c r="I3390">
        <v>14.15543841</v>
      </c>
      <c r="L3390">
        <f t="shared" si="794"/>
        <v>-1</v>
      </c>
      <c r="M3390">
        <f t="shared" si="780"/>
        <v>460.88565526033096</v>
      </c>
      <c r="N3390">
        <f t="shared" si="781"/>
        <v>16.334888594999999</v>
      </c>
      <c r="O3390">
        <f t="shared" si="782"/>
        <v>1.1987416319999999</v>
      </c>
      <c r="P3390">
        <f t="shared" si="783"/>
        <v>88.92928287390869</v>
      </c>
      <c r="Q3390" t="str">
        <f t="shared" si="784"/>
        <v>0</v>
      </c>
      <c r="R3390" t="str">
        <f t="shared" si="785"/>
        <v>-29.6144372505517-20.2189580341676i</v>
      </c>
      <c r="S3390" t="str">
        <f t="shared" si="786"/>
        <v>-10.2366515445993-54.5920738883339i</v>
      </c>
      <c r="T3390" t="str">
        <f t="shared" si="787"/>
        <v>0</v>
      </c>
      <c r="U3390" t="str">
        <f t="shared" si="788"/>
        <v>-23.6726965819186-6.9609039209506i</v>
      </c>
      <c r="V3390" t="str">
        <f t="shared" si="789"/>
        <v>25.7360776083506-2.96121129645859i</v>
      </c>
      <c r="W3390" t="str">
        <f t="shared" si="790"/>
        <v>-85.1801557211165+136.999808169643i</v>
      </c>
      <c r="X3390">
        <f t="shared" si="791"/>
        <v>161.32143802728959</v>
      </c>
      <c r="AA3390">
        <f t="shared" si="792"/>
        <v>1909.6481490000001</v>
      </c>
      <c r="AB3390">
        <f t="shared" si="793"/>
        <v>161.32143802728959</v>
      </c>
    </row>
    <row r="3391" spans="2:28" x14ac:dyDescent="0.25">
      <c r="B3391" t="s">
        <v>959</v>
      </c>
      <c r="C3391" t="s">
        <v>71</v>
      </c>
      <c r="D3391">
        <v>1909.6481490000001</v>
      </c>
      <c r="E3391">
        <v>0</v>
      </c>
      <c r="F3391">
        <v>0</v>
      </c>
      <c r="G3391">
        <v>15.86675002</v>
      </c>
      <c r="H3391">
        <v>1.1696005140000001</v>
      </c>
      <c r="I3391">
        <v>14.15543841</v>
      </c>
      <c r="L3391">
        <f t="shared" si="794"/>
        <v>-1</v>
      </c>
      <c r="M3391">
        <f t="shared" si="780"/>
        <v>460.88565526033096</v>
      </c>
      <c r="N3391">
        <f t="shared" si="781"/>
        <v>15.86675002</v>
      </c>
      <c r="O3391">
        <f t="shared" si="782"/>
        <v>1.1696005140000001</v>
      </c>
      <c r="P3391">
        <f t="shared" si="783"/>
        <v>88.941242634397568</v>
      </c>
      <c r="Q3391" t="str">
        <f t="shared" si="784"/>
        <v>0</v>
      </c>
      <c r="R3391" t="str">
        <f t="shared" si="785"/>
        <v>-29.6144372505517-20.2189580341676i</v>
      </c>
      <c r="S3391" t="str">
        <f t="shared" si="786"/>
        <v>-10.2366515445993-54.5920738883339i</v>
      </c>
      <c r="T3391" t="str">
        <f t="shared" si="787"/>
        <v>0</v>
      </c>
      <c r="U3391" t="str">
        <f t="shared" si="788"/>
        <v>-23.6726965819186-6.9609039209506i</v>
      </c>
      <c r="V3391" t="str">
        <f t="shared" si="789"/>
        <v>25.7360776083506-2.96121129645859i</v>
      </c>
      <c r="W3391" t="str">
        <f t="shared" si="790"/>
        <v>-83.144271446382+135.089490447984i</v>
      </c>
      <c r="X3391">
        <f t="shared" si="791"/>
        <v>158.62578700780529</v>
      </c>
      <c r="AA3391">
        <f t="shared" si="792"/>
        <v>1909.6481490000001</v>
      </c>
      <c r="AB3391">
        <f t="shared" si="793"/>
        <v>158.62578700780529</v>
      </c>
    </row>
    <row r="3392" spans="2:28" x14ac:dyDescent="0.25">
      <c r="B3392" t="s">
        <v>960</v>
      </c>
      <c r="C3392" t="s">
        <v>78</v>
      </c>
      <c r="D3392">
        <v>1909.981397</v>
      </c>
      <c r="E3392">
        <v>0.33324799999999999</v>
      </c>
      <c r="F3392">
        <v>0</v>
      </c>
      <c r="G3392">
        <v>15.103789770000001</v>
      </c>
      <c r="H3392">
        <v>1.1198663390000001</v>
      </c>
      <c r="I3392">
        <v>14.15886478</v>
      </c>
      <c r="L3392">
        <f t="shared" si="794"/>
        <v>-1</v>
      </c>
      <c r="M3392">
        <f t="shared" si="780"/>
        <v>460.88565526033096</v>
      </c>
      <c r="N3392">
        <f t="shared" si="781"/>
        <v>15.485269895</v>
      </c>
      <c r="O3392">
        <f t="shared" si="782"/>
        <v>1.1447334265000002</v>
      </c>
      <c r="P3392">
        <f t="shared" si="783"/>
        <v>88.952006893218041</v>
      </c>
      <c r="Q3392" t="str">
        <f t="shared" si="784"/>
        <v>0</v>
      </c>
      <c r="R3392" t="str">
        <f t="shared" si="785"/>
        <v>-29.6144372505517-20.2189580341676i</v>
      </c>
      <c r="S3392" t="str">
        <f t="shared" si="786"/>
        <v>-10.2366515445993-54.5920738883339i</v>
      </c>
      <c r="T3392" t="str">
        <f t="shared" si="787"/>
        <v>0</v>
      </c>
      <c r="U3392" t="str">
        <f t="shared" si="788"/>
        <v>-23.6726965819186-6.9609039209506i</v>
      </c>
      <c r="V3392" t="str">
        <f t="shared" si="789"/>
        <v>25.7360776083506-2.96121129645859i</v>
      </c>
      <c r="W3392" t="str">
        <f t="shared" si="790"/>
        <v>-81.411592510381+133.498971325189i</v>
      </c>
      <c r="X3392">
        <f t="shared" si="791"/>
        <v>156.36439089498592</v>
      </c>
      <c r="AA3392">
        <f t="shared" si="792"/>
        <v>1909.981397</v>
      </c>
      <c r="AB3392">
        <f t="shared" si="793"/>
        <v>156.36439089498592</v>
      </c>
    </row>
    <row r="3393" spans="2:28" x14ac:dyDescent="0.25">
      <c r="B3393" t="s">
        <v>961</v>
      </c>
      <c r="C3393" t="s">
        <v>71</v>
      </c>
      <c r="D3393">
        <v>1909.981397</v>
      </c>
      <c r="E3393">
        <v>0</v>
      </c>
      <c r="F3393">
        <v>0</v>
      </c>
      <c r="G3393">
        <v>15.103789770000001</v>
      </c>
      <c r="H3393">
        <v>1.1198663390000001</v>
      </c>
      <c r="I3393">
        <v>14.15886478</v>
      </c>
      <c r="L3393">
        <f t="shared" si="794"/>
        <v>-1</v>
      </c>
      <c r="M3393">
        <f t="shared" si="780"/>
        <v>460.88565526033096</v>
      </c>
      <c r="N3393">
        <f t="shared" si="781"/>
        <v>15.103789770000001</v>
      </c>
      <c r="O3393">
        <f t="shared" si="782"/>
        <v>1.1198663390000001</v>
      </c>
      <c r="P3393">
        <f t="shared" si="783"/>
        <v>88.962771152038528</v>
      </c>
      <c r="Q3393" t="str">
        <f t="shared" si="784"/>
        <v>0</v>
      </c>
      <c r="R3393" t="str">
        <f t="shared" si="785"/>
        <v>-29.6144372505517-20.2189580341676i</v>
      </c>
      <c r="S3393" t="str">
        <f t="shared" si="786"/>
        <v>-10.2366515445993-54.5920738883339i</v>
      </c>
      <c r="T3393" t="str">
        <f t="shared" si="787"/>
        <v>0</v>
      </c>
      <c r="U3393" t="str">
        <f t="shared" si="788"/>
        <v>-23.6726965819186-6.9609039209506i</v>
      </c>
      <c r="V3393" t="str">
        <f t="shared" si="789"/>
        <v>25.7360776083506-2.96121129645859i</v>
      </c>
      <c r="W3393" t="str">
        <f t="shared" si="790"/>
        <v>-79.6751565134865+131.871849860575i</v>
      </c>
      <c r="X3393">
        <f t="shared" si="791"/>
        <v>154.07243540328233</v>
      </c>
      <c r="AA3393">
        <f t="shared" si="792"/>
        <v>1909.981397</v>
      </c>
      <c r="AB3393">
        <f t="shared" si="793"/>
        <v>154.07243540328233</v>
      </c>
    </row>
    <row r="3394" spans="2:28" x14ac:dyDescent="0.25">
      <c r="B3394" t="s">
        <v>962</v>
      </c>
      <c r="C3394" t="s">
        <v>78</v>
      </c>
      <c r="D3394">
        <v>1910.2646070000001</v>
      </c>
      <c r="E3394">
        <v>0.28321000000000002</v>
      </c>
      <c r="F3394">
        <v>0</v>
      </c>
      <c r="G3394">
        <v>14.48144536</v>
      </c>
      <c r="H3394">
        <v>1.077599872</v>
      </c>
      <c r="I3394">
        <v>14.16191272</v>
      </c>
      <c r="L3394">
        <f t="shared" si="794"/>
        <v>-1</v>
      </c>
      <c r="M3394">
        <f t="shared" si="780"/>
        <v>460.88565526033096</v>
      </c>
      <c r="N3394">
        <f t="shared" si="781"/>
        <v>14.792617565</v>
      </c>
      <c r="O3394">
        <f t="shared" si="782"/>
        <v>1.0987331055</v>
      </c>
      <c r="P3394">
        <f t="shared" si="783"/>
        <v>88.972346537951097</v>
      </c>
      <c r="Q3394" t="str">
        <f t="shared" si="784"/>
        <v>0</v>
      </c>
      <c r="R3394" t="str">
        <f t="shared" si="785"/>
        <v>-29.6144372505517-20.2189580341676i</v>
      </c>
      <c r="S3394" t="str">
        <f t="shared" si="786"/>
        <v>-10.2366515445993-54.5920738883339i</v>
      </c>
      <c r="T3394" t="str">
        <f t="shared" si="787"/>
        <v>0</v>
      </c>
      <c r="U3394" t="str">
        <f t="shared" si="788"/>
        <v>-23.6726965819186-6.9609039209506i</v>
      </c>
      <c r="V3394" t="str">
        <f t="shared" si="789"/>
        <v>25.7360776083506-2.96121129645859i</v>
      </c>
      <c r="W3394" t="str">
        <f t="shared" si="790"/>
        <v>-78.202103926506+130.517859284495i</v>
      </c>
      <c r="X3394">
        <f t="shared" si="791"/>
        <v>152.15282005516454</v>
      </c>
      <c r="AA3394">
        <f t="shared" si="792"/>
        <v>1910.2646070000001</v>
      </c>
      <c r="AB3394">
        <f t="shared" si="793"/>
        <v>152.15282005516454</v>
      </c>
    </row>
    <row r="3395" spans="2:28" x14ac:dyDescent="0.25">
      <c r="B3395" t="s">
        <v>963</v>
      </c>
      <c r="C3395" t="s">
        <v>71</v>
      </c>
      <c r="D3395">
        <v>1910.2646070000001</v>
      </c>
      <c r="E3395">
        <v>0</v>
      </c>
      <c r="F3395">
        <v>0</v>
      </c>
      <c r="G3395">
        <v>14.48144536</v>
      </c>
      <c r="H3395">
        <v>1.077599872</v>
      </c>
      <c r="I3395">
        <v>14.16191272</v>
      </c>
      <c r="L3395">
        <f t="shared" si="794"/>
        <v>-1</v>
      </c>
      <c r="M3395">
        <f t="shared" si="780"/>
        <v>460.88565526033096</v>
      </c>
      <c r="N3395">
        <f t="shared" si="781"/>
        <v>14.48144536</v>
      </c>
      <c r="O3395">
        <f t="shared" si="782"/>
        <v>1.077599872</v>
      </c>
      <c r="P3395">
        <f t="shared" si="783"/>
        <v>88.981921923863695</v>
      </c>
      <c r="Q3395" t="str">
        <f t="shared" si="784"/>
        <v>0</v>
      </c>
      <c r="R3395" t="str">
        <f t="shared" si="785"/>
        <v>-29.6144372505517-20.2189580341676i</v>
      </c>
      <c r="S3395" t="str">
        <f t="shared" si="786"/>
        <v>-10.2366515445993-54.5920738883339i</v>
      </c>
      <c r="T3395" t="str">
        <f t="shared" si="787"/>
        <v>0</v>
      </c>
      <c r="U3395" t="str">
        <f t="shared" si="788"/>
        <v>-23.6726965819186-6.9609039209506i</v>
      </c>
      <c r="V3395" t="str">
        <f t="shared" si="789"/>
        <v>25.7360776083506-2.96121129645859i</v>
      </c>
      <c r="W3395" t="str">
        <f t="shared" si="790"/>
        <v>-76.7269373730095+129.137345837379i</v>
      </c>
      <c r="X3395">
        <f t="shared" si="791"/>
        <v>150.21144100422094</v>
      </c>
      <c r="AA3395">
        <f t="shared" si="792"/>
        <v>1910.2646070000001</v>
      </c>
      <c r="AB3395">
        <f t="shared" si="793"/>
        <v>150.21144100422094</v>
      </c>
    </row>
    <row r="3396" spans="2:28" x14ac:dyDescent="0.25">
      <c r="B3396" t="s">
        <v>964</v>
      </c>
      <c r="C3396" t="s">
        <v>78</v>
      </c>
      <c r="D3396">
        <v>1915.460863</v>
      </c>
      <c r="E3396">
        <v>5.196256</v>
      </c>
      <c r="F3396">
        <v>0</v>
      </c>
      <c r="G3396">
        <v>7.312136132</v>
      </c>
      <c r="H3396">
        <v>0.3021068308</v>
      </c>
      <c r="I3396">
        <v>14.246160270000001</v>
      </c>
      <c r="L3396">
        <f t="shared" si="794"/>
        <v>-1</v>
      </c>
      <c r="M3396">
        <f t="shared" si="780"/>
        <v>460.88565526033096</v>
      </c>
      <c r="N3396">
        <f t="shared" si="781"/>
        <v>10.896790746000001</v>
      </c>
      <c r="O3396">
        <f t="shared" si="782"/>
        <v>0.68985335140000004</v>
      </c>
      <c r="P3396">
        <f t="shared" si="783"/>
        <v>89.246593408026627</v>
      </c>
      <c r="Q3396" t="str">
        <f t="shared" si="784"/>
        <v>0</v>
      </c>
      <c r="R3396" t="str">
        <f t="shared" si="785"/>
        <v>-29.6144372505517-20.2189580341676i</v>
      </c>
      <c r="S3396" t="str">
        <f t="shared" si="786"/>
        <v>-10.2366515445993-54.5920738883339i</v>
      </c>
      <c r="T3396" t="str">
        <f t="shared" si="787"/>
        <v>0</v>
      </c>
      <c r="U3396" t="str">
        <f t="shared" si="788"/>
        <v>-23.6726965819186-6.9609039209506i</v>
      </c>
      <c r="V3396" t="str">
        <f t="shared" si="789"/>
        <v>25.7360776083506-2.96121129645859i</v>
      </c>
      <c r="W3396" t="str">
        <f t="shared" si="790"/>
        <v>-48.7924926856545+107.968152896267i</v>
      </c>
      <c r="X3396">
        <f t="shared" si="791"/>
        <v>118.48134613647558</v>
      </c>
      <c r="AA3396">
        <f t="shared" si="792"/>
        <v>1915.460863</v>
      </c>
      <c r="AB3396">
        <f t="shared" si="793"/>
        <v>118.48134613647558</v>
      </c>
    </row>
    <row r="3397" spans="2:28" x14ac:dyDescent="0.25">
      <c r="B3397" t="s">
        <v>965</v>
      </c>
      <c r="C3397" t="s">
        <v>71</v>
      </c>
      <c r="D3397">
        <v>1915.460863</v>
      </c>
      <c r="E3397">
        <v>0</v>
      </c>
      <c r="F3397">
        <v>0</v>
      </c>
      <c r="G3397">
        <v>7.312136132</v>
      </c>
      <c r="H3397">
        <v>0.3021068308</v>
      </c>
      <c r="I3397">
        <v>14.246160270000001</v>
      </c>
      <c r="L3397">
        <f t="shared" si="794"/>
        <v>-1</v>
      </c>
      <c r="M3397">
        <f t="shared" si="780"/>
        <v>460.88565526033096</v>
      </c>
      <c r="N3397">
        <f t="shared" si="781"/>
        <v>7.312136132</v>
      </c>
      <c r="O3397">
        <f t="shared" si="782"/>
        <v>0.3021068308</v>
      </c>
      <c r="P3397">
        <f t="shared" si="783"/>
        <v>89.511264892189573</v>
      </c>
      <c r="Q3397" t="str">
        <f t="shared" si="784"/>
        <v>0</v>
      </c>
      <c r="R3397" t="str">
        <f t="shared" si="785"/>
        <v>-29.6144372505517-20.2189580341676i</v>
      </c>
      <c r="S3397" t="str">
        <f t="shared" si="786"/>
        <v>-10.2366515445993-54.5920738883339i</v>
      </c>
      <c r="T3397" t="str">
        <f t="shared" si="787"/>
        <v>0</v>
      </c>
      <c r="U3397" t="str">
        <f t="shared" si="788"/>
        <v>-23.6726965819186-6.9609039209506i</v>
      </c>
      <c r="V3397" t="str">
        <f t="shared" si="789"/>
        <v>25.7360776083506-2.96121129645859i</v>
      </c>
      <c r="W3397" t="str">
        <f t="shared" si="790"/>
        <v>-22.6338626399632+78.965450376061i</v>
      </c>
      <c r="X3397">
        <f t="shared" si="791"/>
        <v>82.145201266409202</v>
      </c>
      <c r="AA3397">
        <f t="shared" si="792"/>
        <v>1915.460863</v>
      </c>
      <c r="AB3397">
        <f t="shared" si="793"/>
        <v>82.145201266409202</v>
      </c>
    </row>
    <row r="3398" spans="2:28" x14ac:dyDescent="0.25">
      <c r="B3398" t="s">
        <v>966</v>
      </c>
      <c r="C3398" t="s">
        <v>78</v>
      </c>
      <c r="D3398">
        <v>1916.111357</v>
      </c>
      <c r="E3398">
        <v>0.65049400000000002</v>
      </c>
      <c r="F3398">
        <v>0</v>
      </c>
      <c r="G3398">
        <v>6.9822488580000002</v>
      </c>
      <c r="H3398">
        <v>0.2050266311</v>
      </c>
      <c r="I3398">
        <v>14.26066954</v>
      </c>
      <c r="L3398">
        <f t="shared" si="794"/>
        <v>-1</v>
      </c>
      <c r="M3398">
        <f t="shared" si="780"/>
        <v>460.88565526033096</v>
      </c>
      <c r="N3398">
        <f t="shared" si="781"/>
        <v>7.1471924950000005</v>
      </c>
      <c r="O3398">
        <f t="shared" si="782"/>
        <v>0.25356673094999999</v>
      </c>
      <c r="P3398">
        <f t="shared" si="783"/>
        <v>89.556847108230514</v>
      </c>
      <c r="Q3398" t="str">
        <f t="shared" si="784"/>
        <v>0</v>
      </c>
      <c r="R3398" t="str">
        <f t="shared" si="785"/>
        <v>-29.6144372505517-20.2189580341676i</v>
      </c>
      <c r="S3398" t="str">
        <f t="shared" si="786"/>
        <v>-10.2366515445993-54.5920738883339i</v>
      </c>
      <c r="T3398" t="str">
        <f t="shared" si="787"/>
        <v>0</v>
      </c>
      <c r="U3398" t="str">
        <f t="shared" si="788"/>
        <v>-23.6726965819186-6.9609039209506i</v>
      </c>
      <c r="V3398" t="str">
        <f t="shared" si="789"/>
        <v>25.7360776083506-2.96121129645859i</v>
      </c>
      <c r="W3398" t="str">
        <f t="shared" si="790"/>
        <v>-19.2327771461903+75.882781041734i</v>
      </c>
      <c r="X3398">
        <f t="shared" si="791"/>
        <v>78.282157452274944</v>
      </c>
      <c r="AA3398">
        <f t="shared" si="792"/>
        <v>1916.111357</v>
      </c>
      <c r="AB3398">
        <f t="shared" si="793"/>
        <v>78.282157452274944</v>
      </c>
    </row>
    <row r="3399" spans="2:28" x14ac:dyDescent="0.25">
      <c r="B3399" t="s">
        <v>967</v>
      </c>
      <c r="C3399" t="s">
        <v>71</v>
      </c>
      <c r="D3399">
        <v>1916.111357</v>
      </c>
      <c r="E3399">
        <v>0</v>
      </c>
      <c r="F3399">
        <v>0</v>
      </c>
      <c r="G3399">
        <v>6.9822488580000002</v>
      </c>
      <c r="H3399">
        <v>0.2050266311</v>
      </c>
      <c r="I3399">
        <v>14.26066954</v>
      </c>
      <c r="L3399">
        <f t="shared" si="794"/>
        <v>-1</v>
      </c>
      <c r="M3399">
        <f t="shared" si="780"/>
        <v>460.88565526033096</v>
      </c>
      <c r="N3399">
        <f t="shared" si="781"/>
        <v>6.9822488580000002</v>
      </c>
      <c r="O3399">
        <f t="shared" si="782"/>
        <v>0.2050266311</v>
      </c>
      <c r="P3399">
        <f t="shared" si="783"/>
        <v>89.602429324271469</v>
      </c>
      <c r="Q3399" t="str">
        <f t="shared" si="784"/>
        <v>0</v>
      </c>
      <c r="R3399" t="str">
        <f t="shared" si="785"/>
        <v>-29.6144372505517-20.2189580341676i</v>
      </c>
      <c r="S3399" t="str">
        <f t="shared" si="786"/>
        <v>-10.2366515445993-54.5920738883339i</v>
      </c>
      <c r="T3399" t="str">
        <f t="shared" si="787"/>
        <v>0</v>
      </c>
      <c r="U3399" t="str">
        <f t="shared" si="788"/>
        <v>-23.6726965819186-6.9609039209506i</v>
      </c>
      <c r="V3399" t="str">
        <f t="shared" si="789"/>
        <v>25.7360776083506-2.96121129645859i</v>
      </c>
      <c r="W3399" t="str">
        <f t="shared" si="790"/>
        <v>-15.8622107504426+72.6846727630295i</v>
      </c>
      <c r="X3399">
        <f t="shared" si="791"/>
        <v>74.395372064128679</v>
      </c>
      <c r="AA3399">
        <f t="shared" si="792"/>
        <v>1916.111357</v>
      </c>
      <c r="AB3399">
        <f t="shared" si="793"/>
        <v>74.395372064128679</v>
      </c>
    </row>
    <row r="3400" spans="2:28" x14ac:dyDescent="0.25">
      <c r="B3400" t="s">
        <v>968</v>
      </c>
      <c r="C3400" t="s">
        <v>78</v>
      </c>
      <c r="D3400">
        <v>1916.4446049999999</v>
      </c>
      <c r="E3400">
        <v>0.33324799999999999</v>
      </c>
      <c r="F3400">
        <v>0</v>
      </c>
      <c r="G3400">
        <v>6.862173243</v>
      </c>
      <c r="H3400">
        <v>0.15529245620000001</v>
      </c>
      <c r="I3400">
        <v>14.2683348</v>
      </c>
      <c r="L3400">
        <f t="shared" si="794"/>
        <v>-1</v>
      </c>
      <c r="M3400">
        <f t="shared" si="780"/>
        <v>460.88565526033096</v>
      </c>
      <c r="N3400">
        <f t="shared" si="781"/>
        <v>6.9222110504999996</v>
      </c>
      <c r="O3400">
        <f t="shared" si="782"/>
        <v>0.18015954365</v>
      </c>
      <c r="P3400">
        <f t="shared" si="783"/>
        <v>89.626510448775321</v>
      </c>
      <c r="Q3400" t="str">
        <f t="shared" si="784"/>
        <v>0</v>
      </c>
      <c r="R3400" t="str">
        <f t="shared" si="785"/>
        <v>-29.6144372505517-20.2189580341676i</v>
      </c>
      <c r="S3400" t="str">
        <f t="shared" si="786"/>
        <v>-10.2366515445993-54.5920738883339i</v>
      </c>
      <c r="T3400" t="str">
        <f t="shared" si="787"/>
        <v>0</v>
      </c>
      <c r="U3400" t="str">
        <f t="shared" si="788"/>
        <v>-23.6726965819186-6.9609039209506i</v>
      </c>
      <c r="V3400" t="str">
        <f t="shared" si="789"/>
        <v>25.7360776083506-2.96121129645859i</v>
      </c>
      <c r="W3400" t="str">
        <f t="shared" si="790"/>
        <v>-14.1246253902014+71.0914930325935i</v>
      </c>
      <c r="X3400">
        <f t="shared" si="791"/>
        <v>72.481069418275098</v>
      </c>
      <c r="AA3400">
        <f t="shared" si="792"/>
        <v>1916.4446049999999</v>
      </c>
      <c r="AB3400">
        <f t="shared" si="793"/>
        <v>72.481069418275098</v>
      </c>
    </row>
    <row r="3401" spans="2:28" x14ac:dyDescent="0.25">
      <c r="B3401" t="s">
        <v>969</v>
      </c>
      <c r="C3401" t="s">
        <v>71</v>
      </c>
      <c r="D3401">
        <v>1916.4446049999999</v>
      </c>
      <c r="E3401">
        <v>0</v>
      </c>
      <c r="F3401">
        <v>0</v>
      </c>
      <c r="G3401">
        <v>6.862173243</v>
      </c>
      <c r="H3401">
        <v>0.15529245620000001</v>
      </c>
      <c r="I3401">
        <v>14.2683348</v>
      </c>
      <c r="L3401">
        <f t="shared" si="794"/>
        <v>-1</v>
      </c>
      <c r="M3401">
        <f t="shared" si="780"/>
        <v>460.88565526033096</v>
      </c>
      <c r="N3401">
        <f t="shared" si="781"/>
        <v>6.862173243</v>
      </c>
      <c r="O3401">
        <f t="shared" si="782"/>
        <v>0.15529245620000001</v>
      </c>
      <c r="P3401">
        <f t="shared" si="783"/>
        <v>89.650591573279186</v>
      </c>
      <c r="Q3401" t="str">
        <f t="shared" si="784"/>
        <v>0</v>
      </c>
      <c r="R3401" t="str">
        <f t="shared" si="785"/>
        <v>-29.6144372505517-20.2189580341676i</v>
      </c>
      <c r="S3401" t="str">
        <f t="shared" si="786"/>
        <v>-10.2366515445993-54.5920738883339i</v>
      </c>
      <c r="T3401" t="str">
        <f t="shared" si="787"/>
        <v>0</v>
      </c>
      <c r="U3401" t="str">
        <f t="shared" si="788"/>
        <v>-23.6726965819186-6.9609039209506i</v>
      </c>
      <c r="V3401" t="str">
        <f t="shared" si="789"/>
        <v>25.7360776083506-2.96121129645859i</v>
      </c>
      <c r="W3401" t="str">
        <f t="shared" si="790"/>
        <v>-12.3930973297216+69.467033378843i</v>
      </c>
      <c r="X3401">
        <f t="shared" si="791"/>
        <v>70.56385468411743</v>
      </c>
      <c r="AA3401">
        <f t="shared" si="792"/>
        <v>1916.4446049999999</v>
      </c>
      <c r="AB3401">
        <f t="shared" si="793"/>
        <v>70.56385468411743</v>
      </c>
    </row>
    <row r="3402" spans="2:28" x14ac:dyDescent="0.25">
      <c r="B3402" t="s">
        <v>970</v>
      </c>
      <c r="C3402" t="s">
        <v>78</v>
      </c>
      <c r="D3402">
        <v>1916.493373</v>
      </c>
      <c r="E3402">
        <v>4.8767999999999999E-2</v>
      </c>
      <c r="F3402">
        <v>0</v>
      </c>
      <c r="G3402">
        <v>6.8473815800000004</v>
      </c>
      <c r="H3402">
        <v>0.14801428420000001</v>
      </c>
      <c r="I3402">
        <v>14.269467110000001</v>
      </c>
      <c r="L3402">
        <f t="shared" si="794"/>
        <v>-1</v>
      </c>
      <c r="M3402">
        <f t="shared" si="780"/>
        <v>460.88565526033096</v>
      </c>
      <c r="N3402">
        <f t="shared" si="781"/>
        <v>6.8547774115000006</v>
      </c>
      <c r="O3402">
        <f t="shared" si="782"/>
        <v>0.15165337020000003</v>
      </c>
      <c r="P3402">
        <f t="shared" si="783"/>
        <v>89.654148830056769</v>
      </c>
      <c r="Q3402" t="str">
        <f t="shared" si="784"/>
        <v>0</v>
      </c>
      <c r="R3402" t="str">
        <f t="shared" si="785"/>
        <v>-29.6144372505517-20.2189580341676i</v>
      </c>
      <c r="S3402" t="str">
        <f t="shared" si="786"/>
        <v>-10.2366515445993-54.5920738883339i</v>
      </c>
      <c r="T3402" t="str">
        <f t="shared" si="787"/>
        <v>0</v>
      </c>
      <c r="U3402" t="str">
        <f t="shared" si="788"/>
        <v>-23.6726965819186-6.9609039209506i</v>
      </c>
      <c r="V3402" t="str">
        <f t="shared" si="789"/>
        <v>25.7360776083506-2.96121129645859i</v>
      </c>
      <c r="W3402" t="str">
        <f t="shared" si="790"/>
        <v>-12.1392049826307+69.2319376431285i</v>
      </c>
      <c r="X3402">
        <f t="shared" si="791"/>
        <v>70.288131910247543</v>
      </c>
      <c r="AA3402">
        <f t="shared" si="792"/>
        <v>1916.493373</v>
      </c>
      <c r="AB3402">
        <f t="shared" si="793"/>
        <v>70.288131910247543</v>
      </c>
    </row>
    <row r="3403" spans="2:28" x14ac:dyDescent="0.25">
      <c r="B3403" t="s">
        <v>100</v>
      </c>
      <c r="C3403" t="s">
        <v>71</v>
      </c>
      <c r="D3403">
        <v>1916.493373</v>
      </c>
      <c r="E3403">
        <v>0</v>
      </c>
      <c r="F3403">
        <v>0</v>
      </c>
      <c r="G3403">
        <v>6.8473815800000004</v>
      </c>
      <c r="H3403">
        <v>0.14801428420000001</v>
      </c>
      <c r="I3403">
        <v>14.269467110000001</v>
      </c>
      <c r="L3403">
        <f t="shared" si="794"/>
        <v>-1</v>
      </c>
      <c r="M3403">
        <f t="shared" si="780"/>
        <v>460.88565526033096</v>
      </c>
      <c r="N3403">
        <f t="shared" si="781"/>
        <v>6.8473815800000004</v>
      </c>
      <c r="O3403">
        <f t="shared" si="782"/>
        <v>0.14801428420000001</v>
      </c>
      <c r="P3403">
        <f t="shared" si="783"/>
        <v>89.657706086834352</v>
      </c>
      <c r="Q3403" t="str">
        <f t="shared" si="784"/>
        <v>0</v>
      </c>
      <c r="R3403" t="str">
        <f t="shared" si="785"/>
        <v>-29.6144372505517-20.2189580341676i</v>
      </c>
      <c r="S3403" t="str">
        <f t="shared" si="786"/>
        <v>-10.2366515445993-54.5920738883339i</v>
      </c>
      <c r="T3403" t="str">
        <f t="shared" si="787"/>
        <v>0</v>
      </c>
      <c r="U3403" t="str">
        <f t="shared" si="788"/>
        <v>-23.6726965819186-6.9609039209506i</v>
      </c>
      <c r="V3403" t="str">
        <f t="shared" si="789"/>
        <v>25.7360776083506-2.96121129645859i</v>
      </c>
      <c r="W3403" t="str">
        <f t="shared" si="790"/>
        <v>-11.8854223002118+68.996159418571i</v>
      </c>
      <c r="X3403">
        <f t="shared" si="791"/>
        <v>70.012379460829891</v>
      </c>
      <c r="AA3403">
        <f t="shared" si="792"/>
        <v>1916.493373</v>
      </c>
      <c r="AB3403">
        <f t="shared" si="793"/>
        <v>70.012379460829891</v>
      </c>
    </row>
    <row r="3404" spans="2:28" x14ac:dyDescent="0.25">
      <c r="B3404" t="s">
        <v>971</v>
      </c>
      <c r="C3404" t="s">
        <v>78</v>
      </c>
      <c r="D3404">
        <v>1916.5421409999999</v>
      </c>
      <c r="E3404">
        <v>4.8767999999999999E-2</v>
      </c>
      <c r="F3404">
        <v>0</v>
      </c>
      <c r="G3404">
        <v>6.8332997999999998</v>
      </c>
      <c r="H3404">
        <v>0.14073611229999999</v>
      </c>
      <c r="I3404">
        <v>14.27060181</v>
      </c>
      <c r="L3404">
        <f t="shared" si="794"/>
        <v>-1</v>
      </c>
      <c r="M3404">
        <f t="shared" si="780"/>
        <v>460.88565526033096</v>
      </c>
      <c r="N3404">
        <f t="shared" si="781"/>
        <v>6.8403406899999997</v>
      </c>
      <c r="O3404">
        <f t="shared" si="782"/>
        <v>0.14437519825</v>
      </c>
      <c r="P3404">
        <f t="shared" si="783"/>
        <v>89.66127085201839</v>
      </c>
      <c r="Q3404" t="str">
        <f t="shared" si="784"/>
        <v>0</v>
      </c>
      <c r="R3404" t="str">
        <f t="shared" si="785"/>
        <v>-29.6144372505517-20.2189580341676i</v>
      </c>
      <c r="S3404" t="str">
        <f t="shared" si="786"/>
        <v>-10.2366515445993-54.5920738883339i</v>
      </c>
      <c r="T3404" t="str">
        <f t="shared" si="787"/>
        <v>0</v>
      </c>
      <c r="U3404" t="str">
        <f t="shared" si="788"/>
        <v>-23.6726965819186-6.9609039209506i</v>
      </c>
      <c r="V3404" t="str">
        <f t="shared" si="789"/>
        <v>25.7360776083506-2.96121129645859i</v>
      </c>
      <c r="W3404" t="str">
        <f t="shared" si="790"/>
        <v>-11.6315326167369+68.761065436276i</v>
      </c>
      <c r="X3404">
        <f t="shared" si="791"/>
        <v>69.737914156834705</v>
      </c>
      <c r="AA3404">
        <f t="shared" si="792"/>
        <v>1916.5421409999999</v>
      </c>
      <c r="AB3404">
        <f t="shared" si="793"/>
        <v>69.737914156834705</v>
      </c>
    </row>
    <row r="3405" spans="2:28" x14ac:dyDescent="0.25">
      <c r="B3405" t="s">
        <v>972</v>
      </c>
      <c r="C3405" t="s">
        <v>71</v>
      </c>
      <c r="D3405">
        <v>1916.5421409999999</v>
      </c>
      <c r="E3405">
        <v>0</v>
      </c>
      <c r="F3405">
        <v>0</v>
      </c>
      <c r="G3405">
        <v>6.8332997999999998</v>
      </c>
      <c r="H3405">
        <v>0.14073611229999999</v>
      </c>
      <c r="I3405">
        <v>14.27060181</v>
      </c>
      <c r="L3405">
        <f t="shared" si="794"/>
        <v>-1</v>
      </c>
      <c r="M3405">
        <f t="shared" si="780"/>
        <v>460.88565526033096</v>
      </c>
      <c r="N3405">
        <f t="shared" si="781"/>
        <v>6.8332997999999998</v>
      </c>
      <c r="O3405">
        <f t="shared" si="782"/>
        <v>0.14073611229999999</v>
      </c>
      <c r="P3405">
        <f t="shared" si="783"/>
        <v>89.664835617202414</v>
      </c>
      <c r="Q3405" t="str">
        <f t="shared" si="784"/>
        <v>0</v>
      </c>
      <c r="R3405" t="str">
        <f t="shared" si="785"/>
        <v>-29.6144372505517-20.2189580341676i</v>
      </c>
      <c r="S3405" t="str">
        <f t="shared" si="786"/>
        <v>-10.2366515445993-54.5920738883339i</v>
      </c>
      <c r="T3405" t="str">
        <f t="shared" si="787"/>
        <v>0</v>
      </c>
      <c r="U3405" t="str">
        <f t="shared" si="788"/>
        <v>-23.6726965819186-6.9609039209506i</v>
      </c>
      <c r="V3405" t="str">
        <f t="shared" si="789"/>
        <v>25.7360776083506-2.96121129645859i</v>
      </c>
      <c r="W3405" t="str">
        <f t="shared" si="790"/>
        <v>-11.3777471623081+68.525285371178i</v>
      </c>
      <c r="X3405">
        <f t="shared" si="791"/>
        <v>69.463428260421978</v>
      </c>
      <c r="AA3405">
        <f t="shared" si="792"/>
        <v>1916.5421409999999</v>
      </c>
      <c r="AB3405">
        <f t="shared" si="793"/>
        <v>69.463428260421978</v>
      </c>
    </row>
    <row r="3406" spans="2:28" x14ac:dyDescent="0.25">
      <c r="B3406" t="s">
        <v>973</v>
      </c>
      <c r="C3406" t="s">
        <v>78</v>
      </c>
      <c r="D3406">
        <v>1916.7369590000001</v>
      </c>
      <c r="E3406">
        <v>0.19481799999999999</v>
      </c>
      <c r="F3406">
        <v>0</v>
      </c>
      <c r="G3406">
        <v>6.7841282349999998</v>
      </c>
      <c r="H3406">
        <v>0.1116613317</v>
      </c>
      <c r="I3406">
        <v>14.275156369999999</v>
      </c>
      <c r="L3406">
        <f t="shared" si="794"/>
        <v>-1</v>
      </c>
      <c r="M3406">
        <f t="shared" si="780"/>
        <v>460.88565526033096</v>
      </c>
      <c r="N3406">
        <f t="shared" si="781"/>
        <v>6.8087140174999998</v>
      </c>
      <c r="O3406">
        <f t="shared" si="782"/>
        <v>0.12619872199999999</v>
      </c>
      <c r="P3406">
        <f t="shared" si="783"/>
        <v>89.679144189438745</v>
      </c>
      <c r="Q3406" t="str">
        <f t="shared" si="784"/>
        <v>0</v>
      </c>
      <c r="R3406" t="str">
        <f t="shared" si="785"/>
        <v>-29.6144372505517-20.2189580341676i</v>
      </c>
      <c r="S3406" t="str">
        <f t="shared" si="786"/>
        <v>-10.2366515445993-54.5920738883339i</v>
      </c>
      <c r="T3406" t="str">
        <f t="shared" si="787"/>
        <v>0</v>
      </c>
      <c r="U3406" t="str">
        <f t="shared" si="788"/>
        <v>-23.6726965819186-6.9609039209506i</v>
      </c>
      <c r="V3406" t="str">
        <f t="shared" si="789"/>
        <v>25.7360776083506-2.96121129645859i</v>
      </c>
      <c r="W3406" t="str">
        <f t="shared" si="790"/>
        <v>-10.3629987332493+67.5903140837165i</v>
      </c>
      <c r="X3406">
        <f t="shared" si="791"/>
        <v>68.380130891076632</v>
      </c>
      <c r="AA3406">
        <f t="shared" si="792"/>
        <v>1916.7369590000001</v>
      </c>
      <c r="AB3406">
        <f t="shared" si="793"/>
        <v>68.380130891076632</v>
      </c>
    </row>
    <row r="3407" spans="2:28" x14ac:dyDescent="0.25">
      <c r="B3407" t="s">
        <v>974</v>
      </c>
      <c r="C3407" t="s">
        <v>71</v>
      </c>
      <c r="D3407">
        <v>1916.7369590000001</v>
      </c>
      <c r="E3407">
        <v>0</v>
      </c>
      <c r="F3407">
        <v>0</v>
      </c>
      <c r="G3407">
        <v>6.7841282349999998</v>
      </c>
      <c r="H3407">
        <v>0.1116613317</v>
      </c>
      <c r="I3407">
        <v>14.275156369999999</v>
      </c>
      <c r="L3407">
        <f t="shared" si="794"/>
        <v>-1</v>
      </c>
      <c r="M3407">
        <f t="shared" si="780"/>
        <v>460.88565526033096</v>
      </c>
      <c r="N3407">
        <f t="shared" si="781"/>
        <v>6.7841282349999998</v>
      </c>
      <c r="O3407">
        <f t="shared" si="782"/>
        <v>0.1116613317</v>
      </c>
      <c r="P3407">
        <f t="shared" si="783"/>
        <v>89.693452761675076</v>
      </c>
      <c r="Q3407" t="str">
        <f t="shared" si="784"/>
        <v>0</v>
      </c>
      <c r="R3407" t="str">
        <f t="shared" si="785"/>
        <v>-29.6144372505517-20.2189580341676i</v>
      </c>
      <c r="S3407" t="str">
        <f t="shared" si="786"/>
        <v>-10.2366515445993-54.5920738883339i</v>
      </c>
      <c r="T3407" t="str">
        <f t="shared" si="787"/>
        <v>0</v>
      </c>
      <c r="U3407" t="str">
        <f t="shared" si="788"/>
        <v>-23.6726965819186-6.9609039209506i</v>
      </c>
      <c r="V3407" t="str">
        <f t="shared" si="789"/>
        <v>25.7360776083506-2.96121129645859i</v>
      </c>
      <c r="W3407" t="str">
        <f t="shared" si="790"/>
        <v>-9.34968893740415+66.644240176315i</v>
      </c>
      <c r="X3407">
        <f t="shared" si="791"/>
        <v>67.296890209760619</v>
      </c>
      <c r="AA3407">
        <f t="shared" si="792"/>
        <v>1916.7369590000001</v>
      </c>
      <c r="AB3407">
        <f t="shared" si="793"/>
        <v>67.296890209760619</v>
      </c>
    </row>
    <row r="3408" spans="2:28" x14ac:dyDescent="0.25">
      <c r="B3408" t="s">
        <v>975</v>
      </c>
      <c r="C3408" t="s">
        <v>78</v>
      </c>
      <c r="D3408">
        <v>1917.057634</v>
      </c>
      <c r="E3408">
        <v>0.32067499999999999</v>
      </c>
      <c r="F3408">
        <v>0</v>
      </c>
      <c r="G3408">
        <v>6.7278610309999998</v>
      </c>
      <c r="H3408">
        <v>6.3803560430000003E-2</v>
      </c>
      <c r="I3408">
        <v>14.28271361</v>
      </c>
      <c r="L3408">
        <f t="shared" si="794"/>
        <v>-1</v>
      </c>
      <c r="M3408">
        <f t="shared" si="780"/>
        <v>460.88565526033096</v>
      </c>
      <c r="N3408">
        <f t="shared" si="781"/>
        <v>6.7559946330000002</v>
      </c>
      <c r="O3408">
        <f t="shared" si="782"/>
        <v>8.7732446064999997E-2</v>
      </c>
      <c r="P3408">
        <f t="shared" si="783"/>
        <v>89.717194531340496</v>
      </c>
      <c r="Q3408" t="str">
        <f t="shared" si="784"/>
        <v>0</v>
      </c>
      <c r="R3408" t="str">
        <f t="shared" si="785"/>
        <v>-29.6144372505517-20.2189580341676i</v>
      </c>
      <c r="S3408" t="str">
        <f t="shared" si="786"/>
        <v>-10.2366515445993-54.5920738883339i</v>
      </c>
      <c r="T3408" t="str">
        <f t="shared" si="787"/>
        <v>0</v>
      </c>
      <c r="U3408" t="str">
        <f t="shared" si="788"/>
        <v>-23.6726965819186-6.9609039209506i</v>
      </c>
      <c r="V3408" t="str">
        <f t="shared" si="789"/>
        <v>25.7360776083506-2.96121129645859i</v>
      </c>
      <c r="W3408" t="str">
        <f t="shared" si="790"/>
        <v>-7.6793116446322+65.1116673616475i</v>
      </c>
      <c r="X3408">
        <f t="shared" si="791"/>
        <v>65.562954890312994</v>
      </c>
      <c r="AA3408">
        <f t="shared" si="792"/>
        <v>1917.057634</v>
      </c>
      <c r="AB3408">
        <f t="shared" si="793"/>
        <v>65.562954890312994</v>
      </c>
    </row>
    <row r="3409" spans="2:28" x14ac:dyDescent="0.25">
      <c r="B3409" t="s">
        <v>976</v>
      </c>
      <c r="C3409" t="s">
        <v>71</v>
      </c>
      <c r="D3409">
        <v>1917.057634</v>
      </c>
      <c r="E3409">
        <v>0</v>
      </c>
      <c r="F3409">
        <v>0</v>
      </c>
      <c r="G3409">
        <v>6.7278610309999998</v>
      </c>
      <c r="H3409">
        <v>6.3803560430000003E-2</v>
      </c>
      <c r="I3409">
        <v>14.28271361</v>
      </c>
      <c r="L3409">
        <f t="shared" si="794"/>
        <v>-1</v>
      </c>
      <c r="M3409">
        <f t="shared" si="780"/>
        <v>460.88565526033096</v>
      </c>
      <c r="N3409">
        <f t="shared" si="781"/>
        <v>6.7278610309999998</v>
      </c>
      <c r="O3409">
        <f t="shared" si="782"/>
        <v>6.3803560430000003E-2</v>
      </c>
      <c r="P3409">
        <f t="shared" si="783"/>
        <v>89.740936301005902</v>
      </c>
      <c r="Q3409" t="str">
        <f t="shared" si="784"/>
        <v>0</v>
      </c>
      <c r="R3409" t="str">
        <f t="shared" si="785"/>
        <v>-29.6144372505517-20.2189580341676i</v>
      </c>
      <c r="S3409" t="str">
        <f t="shared" si="786"/>
        <v>-10.2366515445993-54.5920738883339i</v>
      </c>
      <c r="T3409" t="str">
        <f t="shared" si="787"/>
        <v>0</v>
      </c>
      <c r="U3409" t="str">
        <f t="shared" si="788"/>
        <v>-23.6726965819186-6.9609039209506i</v>
      </c>
      <c r="V3409" t="str">
        <f t="shared" si="789"/>
        <v>25.7360776083506-2.96121129645859i</v>
      </c>
      <c r="W3409" t="str">
        <f t="shared" si="790"/>
        <v>-6.0114567327343+63.5479948693955i</v>
      </c>
      <c r="X3409">
        <f t="shared" si="791"/>
        <v>63.831694822950247</v>
      </c>
      <c r="AA3409">
        <f t="shared" si="792"/>
        <v>1917.057634</v>
      </c>
      <c r="AB3409">
        <f t="shared" si="793"/>
        <v>63.831694822950247</v>
      </c>
    </row>
    <row r="3410" spans="2:28" x14ac:dyDescent="0.25">
      <c r="B3410" t="s">
        <v>977</v>
      </c>
      <c r="C3410" t="s">
        <v>78</v>
      </c>
      <c r="D3410">
        <v>1917.0822720000001</v>
      </c>
      <c r="E3410">
        <v>2.4638E-2</v>
      </c>
      <c r="F3410">
        <v>0</v>
      </c>
      <c r="G3410">
        <v>6.7248076399999999</v>
      </c>
      <c r="H3410">
        <v>6.0126567319999998E-2</v>
      </c>
      <c r="I3410">
        <v>14.28329658</v>
      </c>
      <c r="L3410">
        <f t="shared" si="794"/>
        <v>-1</v>
      </c>
      <c r="M3410">
        <f t="shared" si="780"/>
        <v>460.88565526033096</v>
      </c>
      <c r="N3410">
        <f t="shared" si="781"/>
        <v>6.7263343354999998</v>
      </c>
      <c r="O3410">
        <f t="shared" si="782"/>
        <v>6.1965063875000004E-2</v>
      </c>
      <c r="P3410">
        <f t="shared" si="783"/>
        <v>89.742767755275167</v>
      </c>
      <c r="Q3410" t="str">
        <f t="shared" si="784"/>
        <v>0</v>
      </c>
      <c r="R3410" t="str">
        <f t="shared" si="785"/>
        <v>-29.6144372505517-20.2189580341676i</v>
      </c>
      <c r="S3410" t="str">
        <f t="shared" si="786"/>
        <v>-10.2366515445993-54.5920738883339i</v>
      </c>
      <c r="T3410" t="str">
        <f t="shared" si="787"/>
        <v>0</v>
      </c>
      <c r="U3410" t="str">
        <f t="shared" si="788"/>
        <v>-23.6726965819186-6.9609039209506i</v>
      </c>
      <c r="V3410" t="str">
        <f t="shared" si="789"/>
        <v>25.7360776083506-2.96121129645859i</v>
      </c>
      <c r="W3410" t="str">
        <f t="shared" si="790"/>
        <v>-5.8832118077038+63.4291446681025i</v>
      </c>
      <c r="X3410">
        <f t="shared" si="791"/>
        <v>63.701401668263017</v>
      </c>
      <c r="AA3410">
        <f t="shared" si="792"/>
        <v>1917.0822720000001</v>
      </c>
      <c r="AB3410">
        <f t="shared" si="793"/>
        <v>63.701401668263017</v>
      </c>
    </row>
    <row r="3411" spans="2:28" x14ac:dyDescent="0.25">
      <c r="B3411" t="s">
        <v>978</v>
      </c>
      <c r="C3411" t="s">
        <v>71</v>
      </c>
      <c r="D3411">
        <v>1917.0822720000001</v>
      </c>
      <c r="E3411">
        <v>0</v>
      </c>
      <c r="F3411">
        <v>0</v>
      </c>
      <c r="G3411">
        <v>6.7248076399999999</v>
      </c>
      <c r="H3411">
        <v>6.0126567319999998E-2</v>
      </c>
      <c r="I3411">
        <v>14.28329658</v>
      </c>
      <c r="L3411">
        <f t="shared" si="794"/>
        <v>-1</v>
      </c>
      <c r="M3411">
        <f t="shared" si="780"/>
        <v>460.88565526033096</v>
      </c>
      <c r="N3411">
        <f t="shared" si="781"/>
        <v>6.7248076399999999</v>
      </c>
      <c r="O3411">
        <f t="shared" si="782"/>
        <v>6.0126567319999998E-2</v>
      </c>
      <c r="P3411">
        <f t="shared" si="783"/>
        <v>89.744599209544432</v>
      </c>
      <c r="Q3411" t="str">
        <f t="shared" si="784"/>
        <v>0</v>
      </c>
      <c r="R3411" t="str">
        <f t="shared" si="785"/>
        <v>-29.6144372505517-20.2189580341676i</v>
      </c>
      <c r="S3411" t="str">
        <f t="shared" si="786"/>
        <v>-10.2366515445993-54.5920738883339i</v>
      </c>
      <c r="T3411" t="str">
        <f t="shared" si="787"/>
        <v>0</v>
      </c>
      <c r="U3411" t="str">
        <f t="shared" si="788"/>
        <v>-23.6726965819186-6.9609039209506i</v>
      </c>
      <c r="V3411" t="str">
        <f t="shared" si="789"/>
        <v>25.7360776083506-2.96121129645859i</v>
      </c>
      <c r="W3411" t="str">
        <f t="shared" si="790"/>
        <v>-5.75497602884065+63.3101062576595i</v>
      </c>
      <c r="X3411">
        <f t="shared" si="791"/>
        <v>63.571135772838502</v>
      </c>
      <c r="AA3411">
        <f t="shared" si="792"/>
        <v>1917.0822720000001</v>
      </c>
      <c r="AB3411">
        <f t="shared" si="793"/>
        <v>63.571135772838502</v>
      </c>
    </row>
    <row r="3412" spans="2:28" x14ac:dyDescent="0.25">
      <c r="B3412" t="s">
        <v>979</v>
      </c>
      <c r="C3412" t="s">
        <v>78</v>
      </c>
      <c r="D3412">
        <v>1917.3934220000001</v>
      </c>
      <c r="E3412">
        <v>0.31114999999999998</v>
      </c>
      <c r="F3412">
        <v>0</v>
      </c>
      <c r="G3412">
        <v>6.7018395179999999</v>
      </c>
      <c r="H3412">
        <v>1.3690314049999999E-2</v>
      </c>
      <c r="I3412">
        <v>14.29067577</v>
      </c>
      <c r="L3412">
        <f t="shared" si="794"/>
        <v>-1</v>
      </c>
      <c r="M3412">
        <f t="shared" si="780"/>
        <v>460.88565526033096</v>
      </c>
      <c r="N3412">
        <f t="shared" si="781"/>
        <v>6.7133235789999999</v>
      </c>
      <c r="O3412">
        <f t="shared" si="782"/>
        <v>3.6908440685000002E-2</v>
      </c>
      <c r="P3412">
        <f t="shared" si="783"/>
        <v>89.767781618637869</v>
      </c>
      <c r="Q3412" t="str">
        <f t="shared" si="784"/>
        <v>0</v>
      </c>
      <c r="R3412" t="str">
        <f t="shared" si="785"/>
        <v>-29.6144372505517-20.2189580341676i</v>
      </c>
      <c r="S3412" t="str">
        <f t="shared" si="786"/>
        <v>-10.2366515445993-54.5920738883339i</v>
      </c>
      <c r="T3412" t="str">
        <f t="shared" si="787"/>
        <v>0</v>
      </c>
      <c r="U3412" t="str">
        <f t="shared" si="788"/>
        <v>-23.6726965819186-6.9609039209506i</v>
      </c>
      <c r="V3412" t="str">
        <f t="shared" si="789"/>
        <v>25.7360776083506-2.96121129645859i</v>
      </c>
      <c r="W3412" t="str">
        <f t="shared" si="790"/>
        <v>-4.13516883517071+61.8233630362005i</v>
      </c>
      <c r="X3412">
        <f t="shared" si="791"/>
        <v>61.961502873971753</v>
      </c>
      <c r="AA3412">
        <f t="shared" si="792"/>
        <v>1917.3934220000001</v>
      </c>
      <c r="AB3412">
        <f t="shared" si="793"/>
        <v>61.961502873971753</v>
      </c>
    </row>
    <row r="3413" spans="2:28" x14ac:dyDescent="0.25">
      <c r="B3413" t="s">
        <v>980</v>
      </c>
      <c r="C3413" t="s">
        <v>188</v>
      </c>
      <c r="D3413">
        <v>1917.3934220000001</v>
      </c>
      <c r="E3413">
        <v>0</v>
      </c>
      <c r="F3413">
        <v>0</v>
      </c>
      <c r="G3413">
        <v>6.7018395179999999</v>
      </c>
      <c r="H3413">
        <v>1.3690314049999999E-2</v>
      </c>
      <c r="I3413">
        <v>14.29067577</v>
      </c>
      <c r="L3413">
        <f t="shared" si="794"/>
        <v>-1</v>
      </c>
      <c r="M3413">
        <f t="shared" si="780"/>
        <v>460.88565526033096</v>
      </c>
      <c r="N3413">
        <f t="shared" si="781"/>
        <v>6.7018395179999999</v>
      </c>
      <c r="O3413">
        <f t="shared" si="782"/>
        <v>1.3690314049999999E-2</v>
      </c>
      <c r="P3413">
        <f t="shared" si="783"/>
        <v>89.79096402773132</v>
      </c>
      <c r="Q3413" t="str">
        <f t="shared" si="784"/>
        <v>0</v>
      </c>
      <c r="R3413" t="str">
        <f t="shared" si="785"/>
        <v>-29.6144372505517-20.2189580341676i</v>
      </c>
      <c r="S3413" t="str">
        <f t="shared" si="786"/>
        <v>-10.2366515445993-54.5920738883339i</v>
      </c>
      <c r="T3413" t="str">
        <f t="shared" si="787"/>
        <v>0</v>
      </c>
      <c r="U3413" t="str">
        <f t="shared" si="788"/>
        <v>-23.6726965819186-6.9609039209506i</v>
      </c>
      <c r="V3413" t="str">
        <f t="shared" si="789"/>
        <v>25.7360776083506-2.96121129645859i</v>
      </c>
      <c r="W3413" t="str">
        <f t="shared" si="790"/>
        <v>-2.51590077194205+60.3058299053195i</v>
      </c>
      <c r="X3413">
        <f t="shared" si="791"/>
        <v>60.358287560728449</v>
      </c>
      <c r="AA3413">
        <f t="shared" si="792"/>
        <v>1917.3934220000001</v>
      </c>
      <c r="AB3413">
        <f t="shared" si="793"/>
        <v>60.358287560728449</v>
      </c>
    </row>
    <row r="3414" spans="2:28" x14ac:dyDescent="0.25">
      <c r="B3414" t="s">
        <v>981</v>
      </c>
      <c r="C3414" t="s">
        <v>71</v>
      </c>
      <c r="D3414">
        <v>1917.3934220000001</v>
      </c>
      <c r="E3414">
        <v>0</v>
      </c>
      <c r="F3414">
        <v>0</v>
      </c>
      <c r="G3414">
        <v>6.7018395179999999</v>
      </c>
      <c r="H3414">
        <v>1.3690314049999999E-2</v>
      </c>
      <c r="I3414">
        <v>14.29067577</v>
      </c>
      <c r="L3414">
        <f t="shared" si="794"/>
        <v>-1</v>
      </c>
      <c r="M3414">
        <f t="shared" si="780"/>
        <v>460.88565526033096</v>
      </c>
      <c r="N3414">
        <f t="shared" si="781"/>
        <v>6.7018395179999999</v>
      </c>
      <c r="O3414">
        <f t="shared" si="782"/>
        <v>1.3690314049999999E-2</v>
      </c>
      <c r="P3414">
        <f t="shared" si="783"/>
        <v>89.79096402773132</v>
      </c>
      <c r="Q3414" t="str">
        <f t="shared" si="784"/>
        <v>0</v>
      </c>
      <c r="R3414" t="str">
        <f t="shared" si="785"/>
        <v>-29.6144372505517-20.2189580341676i</v>
      </c>
      <c r="S3414" t="str">
        <f t="shared" si="786"/>
        <v>-10.2366515445993-54.5920738883339i</v>
      </c>
      <c r="T3414" t="str">
        <f t="shared" si="787"/>
        <v>0</v>
      </c>
      <c r="U3414" t="str">
        <f t="shared" si="788"/>
        <v>-23.6726965819186-6.9609039209506i</v>
      </c>
      <c r="V3414" t="str">
        <f t="shared" si="789"/>
        <v>25.7360776083506-2.96121129645859i</v>
      </c>
      <c r="W3414" t="str">
        <f t="shared" si="790"/>
        <v>-2.51590077194205+60.3058299053195i</v>
      </c>
      <c r="X3414">
        <f t="shared" si="791"/>
        <v>60.358287560728449</v>
      </c>
      <c r="AA3414">
        <f t="shared" si="792"/>
        <v>1917.3934220000001</v>
      </c>
      <c r="AB3414">
        <f t="shared" si="793"/>
        <v>60.358287560728449</v>
      </c>
    </row>
    <row r="3415" spans="2:28" x14ac:dyDescent="0.25">
      <c r="B3415" t="s">
        <v>979</v>
      </c>
      <c r="C3415" t="s">
        <v>78</v>
      </c>
      <c r="D3415">
        <v>1917.7045720000001</v>
      </c>
      <c r="E3415">
        <v>0.31114999999999998</v>
      </c>
      <c r="F3415">
        <v>0</v>
      </c>
      <c r="G3415">
        <v>6.7077686759999997</v>
      </c>
      <c r="H3415">
        <v>-3.2745939219999999E-2</v>
      </c>
      <c r="I3415">
        <v>14.298064330000001</v>
      </c>
      <c r="L3415">
        <f t="shared" si="794"/>
        <v>-1</v>
      </c>
      <c r="M3415">
        <f t="shared" si="780"/>
        <v>460.88565526033096</v>
      </c>
      <c r="N3415">
        <f t="shared" si="781"/>
        <v>6.7048040970000002</v>
      </c>
      <c r="O3415">
        <f t="shared" si="782"/>
        <v>-9.5278125849999999E-3</v>
      </c>
      <c r="P3415">
        <f t="shared" si="783"/>
        <v>89.814175873547939</v>
      </c>
      <c r="Q3415" t="str">
        <f t="shared" si="784"/>
        <v>0</v>
      </c>
      <c r="R3415" t="str">
        <f t="shared" si="785"/>
        <v>-29.6144372505517-20.2189580341676i</v>
      </c>
      <c r="S3415" t="str">
        <f t="shared" si="786"/>
        <v>-10.2366515445993-54.5920738883339i</v>
      </c>
      <c r="T3415" t="str">
        <f t="shared" si="787"/>
        <v>0</v>
      </c>
      <c r="U3415" t="str">
        <f t="shared" si="788"/>
        <v>-23.6726965819186-6.9609039209506i</v>
      </c>
      <c r="V3415" t="str">
        <f t="shared" si="789"/>
        <v>25.7360776083506-2.96121129645859i</v>
      </c>
      <c r="W3415" t="str">
        <f t="shared" si="790"/>
        <v>-0.89696354528605+58.8198738007735i</v>
      </c>
      <c r="X3415">
        <f t="shared" si="791"/>
        <v>58.826712448856874</v>
      </c>
      <c r="AA3415">
        <f t="shared" si="792"/>
        <v>1917.7045720000001</v>
      </c>
      <c r="AB3415">
        <f t="shared" si="793"/>
        <v>58.826712448856874</v>
      </c>
    </row>
    <row r="3416" spans="2:28" x14ac:dyDescent="0.25">
      <c r="B3416" t="s">
        <v>982</v>
      </c>
      <c r="C3416" t="s">
        <v>71</v>
      </c>
      <c r="D3416">
        <v>1917.7045720000001</v>
      </c>
      <c r="E3416">
        <v>0</v>
      </c>
      <c r="F3416">
        <v>0</v>
      </c>
      <c r="G3416">
        <v>6.7077686759999997</v>
      </c>
      <c r="H3416">
        <v>-3.2745939219999999E-2</v>
      </c>
      <c r="I3416">
        <v>14.298064330000001</v>
      </c>
      <c r="L3416">
        <f t="shared" si="794"/>
        <v>-1</v>
      </c>
      <c r="M3416">
        <f t="shared" si="780"/>
        <v>460.88565526033096</v>
      </c>
      <c r="N3416">
        <f t="shared" si="781"/>
        <v>6.7077686759999997</v>
      </c>
      <c r="O3416">
        <f t="shared" si="782"/>
        <v>-3.2745939219999999E-2</v>
      </c>
      <c r="P3416">
        <f t="shared" si="783"/>
        <v>89.837387719364543</v>
      </c>
      <c r="Q3416" t="str">
        <f t="shared" si="784"/>
        <v>0</v>
      </c>
      <c r="R3416" t="str">
        <f t="shared" si="785"/>
        <v>-29.6144372505517-20.2189580341676i</v>
      </c>
      <c r="S3416" t="str">
        <f t="shared" si="786"/>
        <v>-10.2366515445993-54.5920738883339i</v>
      </c>
      <c r="T3416" t="str">
        <f t="shared" si="787"/>
        <v>0</v>
      </c>
      <c r="U3416" t="str">
        <f t="shared" si="788"/>
        <v>-23.6726965819186-6.9609039209506i</v>
      </c>
      <c r="V3416" t="str">
        <f t="shared" si="789"/>
        <v>25.7360776083506-2.96121129645859i</v>
      </c>
      <c r="W3416" t="str">
        <f t="shared" si="790"/>
        <v>0.7231731563028+57.3015547682815i</v>
      </c>
      <c r="X3416">
        <f t="shared" si="791"/>
        <v>57.306117982955023</v>
      </c>
      <c r="AA3416">
        <f t="shared" si="792"/>
        <v>1917.7045720000001</v>
      </c>
      <c r="AB3416">
        <f t="shared" si="793"/>
        <v>57.306117982955023</v>
      </c>
    </row>
    <row r="3417" spans="2:28" x14ac:dyDescent="0.25">
      <c r="B3417" t="s">
        <v>983</v>
      </c>
      <c r="C3417" t="s">
        <v>78</v>
      </c>
      <c r="D3417">
        <v>1917.72921</v>
      </c>
      <c r="E3417">
        <v>2.4638E-2</v>
      </c>
      <c r="F3417">
        <v>0</v>
      </c>
      <c r="G3417">
        <v>6.7094728579999998</v>
      </c>
      <c r="H3417">
        <v>-3.6422932329999998E-2</v>
      </c>
      <c r="I3417">
        <v>14.29864884</v>
      </c>
      <c r="L3417">
        <f t="shared" si="794"/>
        <v>-1</v>
      </c>
      <c r="M3417">
        <f t="shared" si="780"/>
        <v>460.88565526033096</v>
      </c>
      <c r="N3417">
        <f t="shared" si="781"/>
        <v>6.7086207669999993</v>
      </c>
      <c r="O3417">
        <f t="shared" si="782"/>
        <v>-3.4584435774999998E-2</v>
      </c>
      <c r="P3417">
        <f t="shared" si="783"/>
        <v>89.839224011686483</v>
      </c>
      <c r="Q3417" t="str">
        <f t="shared" si="784"/>
        <v>0</v>
      </c>
      <c r="R3417" t="str">
        <f t="shared" si="785"/>
        <v>-29.6144372505517-20.2189580341676i</v>
      </c>
      <c r="S3417" t="str">
        <f t="shared" si="786"/>
        <v>-10.2366515445993-54.5920738883339i</v>
      </c>
      <c r="T3417" t="str">
        <f t="shared" si="787"/>
        <v>0</v>
      </c>
      <c r="U3417" t="str">
        <f t="shared" si="788"/>
        <v>-23.6726965819186-6.9609039209506i</v>
      </c>
      <c r="V3417" t="str">
        <f t="shared" si="789"/>
        <v>25.7360776083506-2.96121129645859i</v>
      </c>
      <c r="W3417" t="str">
        <f t="shared" si="790"/>
        <v>0.851406959365705+57.182714669565i</v>
      </c>
      <c r="X3417">
        <f t="shared" si="791"/>
        <v>57.189052718080063</v>
      </c>
      <c r="AA3417">
        <f t="shared" si="792"/>
        <v>1917.72921</v>
      </c>
      <c r="AB3417">
        <f t="shared" si="793"/>
        <v>57.189052718080063</v>
      </c>
    </row>
    <row r="3418" spans="2:28" x14ac:dyDescent="0.25">
      <c r="B3418" t="s">
        <v>984</v>
      </c>
      <c r="C3418" t="s">
        <v>71</v>
      </c>
      <c r="D3418">
        <v>1917.72921</v>
      </c>
      <c r="E3418">
        <v>0</v>
      </c>
      <c r="F3418">
        <v>0</v>
      </c>
      <c r="G3418">
        <v>6.7094728579999998</v>
      </c>
      <c r="H3418">
        <v>-3.6422932329999998E-2</v>
      </c>
      <c r="I3418">
        <v>14.29864884</v>
      </c>
      <c r="L3418">
        <f t="shared" si="794"/>
        <v>-1</v>
      </c>
      <c r="M3418">
        <f t="shared" si="780"/>
        <v>460.88565526033096</v>
      </c>
      <c r="N3418">
        <f t="shared" si="781"/>
        <v>6.7094728579999998</v>
      </c>
      <c r="O3418">
        <f t="shared" si="782"/>
        <v>-3.6422932329999998E-2</v>
      </c>
      <c r="P3418">
        <f t="shared" si="783"/>
        <v>89.841060304008437</v>
      </c>
      <c r="Q3418" t="str">
        <f t="shared" si="784"/>
        <v>0</v>
      </c>
      <c r="R3418" t="str">
        <f t="shared" si="785"/>
        <v>-29.6144372505517-20.2189580341676i</v>
      </c>
      <c r="S3418" t="str">
        <f t="shared" si="786"/>
        <v>-10.2366515445993-54.5920738883339i</v>
      </c>
      <c r="T3418" t="str">
        <f t="shared" si="787"/>
        <v>0</v>
      </c>
      <c r="U3418" t="str">
        <f t="shared" si="788"/>
        <v>-23.6726965819186-6.9609039209506i</v>
      </c>
      <c r="V3418" t="str">
        <f t="shared" si="789"/>
        <v>25.7360776083506-2.96121129645859i</v>
      </c>
      <c r="W3418" t="str">
        <f t="shared" si="790"/>
        <v>0.979654169585255+57.063665953015i</v>
      </c>
      <c r="X3418">
        <f t="shared" si="791"/>
        <v>57.07207455743368</v>
      </c>
      <c r="AA3418">
        <f t="shared" si="792"/>
        <v>1917.72921</v>
      </c>
      <c r="AB3418">
        <f t="shared" si="793"/>
        <v>57.07207455743368</v>
      </c>
    </row>
    <row r="3419" spans="2:28" x14ac:dyDescent="0.25">
      <c r="B3419" t="s">
        <v>985</v>
      </c>
      <c r="C3419" t="s">
        <v>78</v>
      </c>
      <c r="D3419">
        <v>1918.0498849999999</v>
      </c>
      <c r="E3419">
        <v>0.32067499999999999</v>
      </c>
      <c r="F3419">
        <v>0</v>
      </c>
      <c r="G3419">
        <v>6.7481794969999997</v>
      </c>
      <c r="H3419">
        <v>-8.4280703550000002E-2</v>
      </c>
      <c r="I3419">
        <v>14.30623658</v>
      </c>
      <c r="L3419">
        <f t="shared" si="794"/>
        <v>-1</v>
      </c>
      <c r="M3419">
        <f t="shared" si="780"/>
        <v>460.88565526033096</v>
      </c>
      <c r="N3419">
        <f t="shared" si="781"/>
        <v>6.7288261775000002</v>
      </c>
      <c r="O3419">
        <f t="shared" si="782"/>
        <v>-6.0351817939999997E-2</v>
      </c>
      <c r="P3419">
        <f t="shared" si="783"/>
        <v>89.864897892249786</v>
      </c>
      <c r="Q3419" t="str">
        <f t="shared" si="784"/>
        <v>0</v>
      </c>
      <c r="R3419" t="str">
        <f t="shared" si="785"/>
        <v>-29.6144372505517-20.2189580341676i</v>
      </c>
      <c r="S3419" t="str">
        <f t="shared" si="786"/>
        <v>-10.2366515445993-54.5920738883339i</v>
      </c>
      <c r="T3419" t="str">
        <f t="shared" si="787"/>
        <v>0</v>
      </c>
      <c r="U3419" t="str">
        <f t="shared" si="788"/>
        <v>-23.6726965819186-6.9609039209506i</v>
      </c>
      <c r="V3419" t="str">
        <f t="shared" si="789"/>
        <v>25.7360776083506-2.96121129645859i</v>
      </c>
      <c r="W3419" t="str">
        <f t="shared" si="790"/>
        <v>2.6471297748892+55.533719372349i</v>
      </c>
      <c r="X3419">
        <f t="shared" si="791"/>
        <v>55.596774037455766</v>
      </c>
      <c r="AA3419">
        <f t="shared" si="792"/>
        <v>1918.0498849999999</v>
      </c>
      <c r="AB3419">
        <f t="shared" si="793"/>
        <v>55.596774037455766</v>
      </c>
    </row>
    <row r="3420" spans="2:28" x14ac:dyDescent="0.25">
      <c r="B3420" t="s">
        <v>986</v>
      </c>
      <c r="C3420" t="s">
        <v>71</v>
      </c>
      <c r="D3420">
        <v>1918.0498849999999</v>
      </c>
      <c r="E3420">
        <v>0</v>
      </c>
      <c r="F3420">
        <v>0</v>
      </c>
      <c r="G3420">
        <v>6.7481794969999997</v>
      </c>
      <c r="H3420">
        <v>-8.4280703550000002E-2</v>
      </c>
      <c r="I3420">
        <v>14.30623658</v>
      </c>
      <c r="L3420">
        <f t="shared" si="794"/>
        <v>-1</v>
      </c>
      <c r="M3420">
        <f t="shared" si="780"/>
        <v>460.88565526033096</v>
      </c>
      <c r="N3420">
        <f t="shared" si="781"/>
        <v>6.7481794969999997</v>
      </c>
      <c r="O3420">
        <f t="shared" si="782"/>
        <v>-8.4280703550000002E-2</v>
      </c>
      <c r="P3420">
        <f t="shared" si="783"/>
        <v>89.888735480491135</v>
      </c>
      <c r="Q3420" t="str">
        <f t="shared" si="784"/>
        <v>0</v>
      </c>
      <c r="R3420" t="str">
        <f t="shared" si="785"/>
        <v>-29.6144372505517-20.2189580341676i</v>
      </c>
      <c r="S3420" t="str">
        <f t="shared" si="786"/>
        <v>-10.2366515445993-54.5920738883339i</v>
      </c>
      <c r="T3420" t="str">
        <f t="shared" si="787"/>
        <v>0</v>
      </c>
      <c r="U3420" t="str">
        <f t="shared" si="788"/>
        <v>-23.6726965819186-6.9609039209506i</v>
      </c>
      <c r="V3420" t="str">
        <f t="shared" si="789"/>
        <v>25.7360776083506-2.96121129645859i</v>
      </c>
      <c r="W3420" t="str">
        <f t="shared" si="790"/>
        <v>4.31788554036565+53.967421186087i</v>
      </c>
      <c r="X3420">
        <f t="shared" si="791"/>
        <v>54.139880725914146</v>
      </c>
      <c r="AA3420">
        <f t="shared" si="792"/>
        <v>1918.0498849999999</v>
      </c>
      <c r="AB3420">
        <f t="shared" si="793"/>
        <v>54.139880725914146</v>
      </c>
    </row>
    <row r="3421" spans="2:28" x14ac:dyDescent="0.25">
      <c r="B3421" t="s">
        <v>987</v>
      </c>
      <c r="C3421" t="s">
        <v>78</v>
      </c>
      <c r="D3421">
        <v>1918.2447030000001</v>
      </c>
      <c r="E3421">
        <v>0.19481799999999999</v>
      </c>
      <c r="F3421">
        <v>0</v>
      </c>
      <c r="G3421">
        <v>6.7866825840000002</v>
      </c>
      <c r="H3421">
        <v>-0.1133554842</v>
      </c>
      <c r="I3421">
        <v>14.310818920000001</v>
      </c>
      <c r="L3421">
        <f t="shared" si="794"/>
        <v>-1</v>
      </c>
      <c r="M3421">
        <f t="shared" si="780"/>
        <v>460.88565526033096</v>
      </c>
      <c r="N3421">
        <f t="shared" si="781"/>
        <v>6.7674310405</v>
      </c>
      <c r="O3421">
        <f t="shared" si="782"/>
        <v>-9.8818093874999999E-2</v>
      </c>
      <c r="P3421">
        <f t="shared" si="783"/>
        <v>89.903131326171376</v>
      </c>
      <c r="Q3421" t="str">
        <f t="shared" si="784"/>
        <v>0</v>
      </c>
      <c r="R3421" t="str">
        <f t="shared" si="785"/>
        <v>-29.6144372505517-20.2189580341676i</v>
      </c>
      <c r="S3421" t="str">
        <f t="shared" si="786"/>
        <v>-10.2366515445993-54.5920738883339i</v>
      </c>
      <c r="T3421" t="str">
        <f t="shared" si="787"/>
        <v>0</v>
      </c>
      <c r="U3421" t="str">
        <f t="shared" si="788"/>
        <v>-23.6726965819186-6.9609039209506i</v>
      </c>
      <c r="V3421" t="str">
        <f t="shared" si="789"/>
        <v>25.7360776083506-2.96121129645859i</v>
      </c>
      <c r="W3421" t="str">
        <f t="shared" si="790"/>
        <v>5.33104085072845+53.0338925033405i</v>
      </c>
      <c r="X3421">
        <f t="shared" si="791"/>
        <v>53.301160874862866</v>
      </c>
      <c r="AA3421">
        <f t="shared" si="792"/>
        <v>1918.2447030000001</v>
      </c>
      <c r="AB3421">
        <f t="shared" si="793"/>
        <v>53.301160874862866</v>
      </c>
    </row>
    <row r="3422" spans="2:28" x14ac:dyDescent="0.25">
      <c r="B3422" t="s">
        <v>988</v>
      </c>
      <c r="C3422" t="s">
        <v>71</v>
      </c>
      <c r="D3422">
        <v>1918.2447030000001</v>
      </c>
      <c r="E3422">
        <v>0</v>
      </c>
      <c r="F3422">
        <v>0</v>
      </c>
      <c r="G3422">
        <v>6.7866825840000002</v>
      </c>
      <c r="H3422">
        <v>-0.1133554842</v>
      </c>
      <c r="I3422">
        <v>14.310818920000001</v>
      </c>
      <c r="L3422">
        <f t="shared" si="794"/>
        <v>-1</v>
      </c>
      <c r="M3422">
        <f t="shared" si="780"/>
        <v>460.88565526033096</v>
      </c>
      <c r="N3422">
        <f t="shared" si="781"/>
        <v>6.7866825840000002</v>
      </c>
      <c r="O3422">
        <f t="shared" si="782"/>
        <v>-0.1133554842</v>
      </c>
      <c r="P3422">
        <f t="shared" si="783"/>
        <v>89.917527171851646</v>
      </c>
      <c r="Q3422" t="str">
        <f t="shared" si="784"/>
        <v>0</v>
      </c>
      <c r="R3422" t="str">
        <f t="shared" si="785"/>
        <v>-29.6144372505517-20.2189580341676i</v>
      </c>
      <c r="S3422" t="str">
        <f t="shared" si="786"/>
        <v>-10.2366515445993-54.5920738883339i</v>
      </c>
      <c r="T3422" t="str">
        <f t="shared" si="787"/>
        <v>0</v>
      </c>
      <c r="U3422" t="str">
        <f t="shared" si="788"/>
        <v>-23.6726965819186-6.9609039209506i</v>
      </c>
      <c r="V3422" t="str">
        <f t="shared" si="789"/>
        <v>25.7360776083506-2.96121129645859i</v>
      </c>
      <c r="W3422" t="str">
        <f t="shared" si="790"/>
        <v>6.3459436695323+52.0863758535245i</v>
      </c>
      <c r="X3422">
        <f t="shared" si="791"/>
        <v>52.471530858280637</v>
      </c>
      <c r="AA3422">
        <f t="shared" si="792"/>
        <v>1918.2447030000001</v>
      </c>
      <c r="AB3422">
        <f t="shared" si="793"/>
        <v>52.471530858280637</v>
      </c>
    </row>
    <row r="3423" spans="2:28" x14ac:dyDescent="0.25">
      <c r="B3423" t="s">
        <v>989</v>
      </c>
      <c r="C3423" t="s">
        <v>78</v>
      </c>
      <c r="D3423">
        <v>1918.293471</v>
      </c>
      <c r="E3423">
        <v>4.8767999999999999E-2</v>
      </c>
      <c r="F3423">
        <v>0</v>
      </c>
      <c r="G3423">
        <v>6.798093766</v>
      </c>
      <c r="H3423">
        <v>-0.1206336561</v>
      </c>
      <c r="I3423">
        <v>14.311961630000001</v>
      </c>
      <c r="L3423">
        <f t="shared" si="794"/>
        <v>-1</v>
      </c>
      <c r="M3423">
        <f t="shared" si="780"/>
        <v>460.88565526033096</v>
      </c>
      <c r="N3423">
        <f t="shared" si="781"/>
        <v>6.7923881750000001</v>
      </c>
      <c r="O3423">
        <f t="shared" si="782"/>
        <v>-0.11699457015</v>
      </c>
      <c r="P3423">
        <f t="shared" si="783"/>
        <v>89.92111710119282</v>
      </c>
      <c r="Q3423" t="str">
        <f t="shared" si="784"/>
        <v>0</v>
      </c>
      <c r="R3423" t="str">
        <f t="shared" si="785"/>
        <v>-29.6144372505517-20.2189580341676i</v>
      </c>
      <c r="S3423" t="str">
        <f t="shared" si="786"/>
        <v>-10.2366515445993-54.5920738883339i</v>
      </c>
      <c r="T3423" t="str">
        <f t="shared" si="787"/>
        <v>0</v>
      </c>
      <c r="U3423" t="str">
        <f t="shared" si="788"/>
        <v>-23.6726965819186-6.9609039209506i</v>
      </c>
      <c r="V3423" t="str">
        <f t="shared" si="789"/>
        <v>25.7360776083506-2.96121129645859i</v>
      </c>
      <c r="W3423" t="str">
        <f t="shared" si="790"/>
        <v>6.5997187614928+51.851385710308i</v>
      </c>
      <c r="X3423">
        <f t="shared" si="791"/>
        <v>52.269709084802962</v>
      </c>
      <c r="AA3423">
        <f t="shared" si="792"/>
        <v>1918.293471</v>
      </c>
      <c r="AB3423">
        <f t="shared" si="793"/>
        <v>52.269709084802962</v>
      </c>
    </row>
    <row r="3424" spans="2:28" x14ac:dyDescent="0.25">
      <c r="B3424" t="s">
        <v>100</v>
      </c>
      <c r="C3424" t="s">
        <v>71</v>
      </c>
      <c r="D3424">
        <v>1918.293471</v>
      </c>
      <c r="E3424">
        <v>0</v>
      </c>
      <c r="F3424">
        <v>0</v>
      </c>
      <c r="G3424">
        <v>6.798093766</v>
      </c>
      <c r="H3424">
        <v>-0.1206336561</v>
      </c>
      <c r="I3424">
        <v>14.311961630000001</v>
      </c>
      <c r="L3424">
        <f t="shared" si="794"/>
        <v>-1</v>
      </c>
      <c r="M3424">
        <f t="shared" si="780"/>
        <v>460.88565526033096</v>
      </c>
      <c r="N3424">
        <f t="shared" si="781"/>
        <v>6.798093766</v>
      </c>
      <c r="O3424">
        <f t="shared" si="782"/>
        <v>-0.1206336561</v>
      </c>
      <c r="P3424">
        <f t="shared" si="783"/>
        <v>89.924707030534009</v>
      </c>
      <c r="Q3424" t="str">
        <f t="shared" si="784"/>
        <v>0</v>
      </c>
      <c r="R3424" t="str">
        <f t="shared" si="785"/>
        <v>-29.6144372505517-20.2189580341676i</v>
      </c>
      <c r="S3424" t="str">
        <f t="shared" si="786"/>
        <v>-10.2366515445993-54.5920738883339i</v>
      </c>
      <c r="T3424" t="str">
        <f t="shared" si="787"/>
        <v>0</v>
      </c>
      <c r="U3424" t="str">
        <f t="shared" si="788"/>
        <v>-23.6726965819186-6.9609039209506i</v>
      </c>
      <c r="V3424" t="str">
        <f t="shared" si="789"/>
        <v>25.7360776083506-2.96121129645859i</v>
      </c>
      <c r="W3424" t="str">
        <f t="shared" si="790"/>
        <v>6.85361852944115+51.6155021223535i</v>
      </c>
      <c r="X3424">
        <f t="shared" si="791"/>
        <v>52.068533168217613</v>
      </c>
      <c r="AA3424">
        <f t="shared" si="792"/>
        <v>1918.293471</v>
      </c>
      <c r="AB3424">
        <f t="shared" si="793"/>
        <v>52.068533168217613</v>
      </c>
    </row>
    <row r="3425" spans="2:28" x14ac:dyDescent="0.25">
      <c r="B3425" t="s">
        <v>990</v>
      </c>
      <c r="C3425" t="s">
        <v>78</v>
      </c>
      <c r="D3425">
        <v>1918.3422390000001</v>
      </c>
      <c r="E3425">
        <v>4.8767999999999999E-2</v>
      </c>
      <c r="F3425">
        <v>0</v>
      </c>
      <c r="G3425">
        <v>6.8102148319999998</v>
      </c>
      <c r="H3425">
        <v>-0.12791182810000001</v>
      </c>
      <c r="I3425">
        <v>14.31310236</v>
      </c>
      <c r="L3425">
        <f t="shared" si="794"/>
        <v>-1</v>
      </c>
      <c r="M3425">
        <f t="shared" si="780"/>
        <v>460.88565526033096</v>
      </c>
      <c r="N3425">
        <f t="shared" si="781"/>
        <v>6.8041542990000003</v>
      </c>
      <c r="O3425">
        <f t="shared" si="782"/>
        <v>-0.1242727421</v>
      </c>
      <c r="P3425">
        <f t="shared" si="783"/>
        <v>89.928290739521728</v>
      </c>
      <c r="Q3425" t="str">
        <f t="shared" si="784"/>
        <v>0</v>
      </c>
      <c r="R3425" t="str">
        <f t="shared" si="785"/>
        <v>-29.6144372505517-20.2189580341676i</v>
      </c>
      <c r="S3425" t="str">
        <f t="shared" si="786"/>
        <v>-10.2366515445993-54.5920738883339i</v>
      </c>
      <c r="T3425" t="str">
        <f t="shared" si="787"/>
        <v>0</v>
      </c>
      <c r="U3425" t="str">
        <f t="shared" si="788"/>
        <v>-23.6726965819186-6.9609039209506i</v>
      </c>
      <c r="V3425" t="str">
        <f t="shared" si="789"/>
        <v>25.7360776083506-2.96121129645859i</v>
      </c>
      <c r="W3425" t="str">
        <f t="shared" si="790"/>
        <v>7.1073897925259+51.3805162411975i</v>
      </c>
      <c r="X3425">
        <f t="shared" si="791"/>
        <v>51.86976420685621</v>
      </c>
      <c r="AA3425">
        <f t="shared" si="792"/>
        <v>1918.3422390000001</v>
      </c>
      <c r="AB3425">
        <f t="shared" si="793"/>
        <v>51.86976420685621</v>
      </c>
    </row>
    <row r="3426" spans="2:28" x14ac:dyDescent="0.25">
      <c r="B3426" t="s">
        <v>991</v>
      </c>
      <c r="C3426" t="s">
        <v>71</v>
      </c>
      <c r="D3426">
        <v>1918.3422390000001</v>
      </c>
      <c r="E3426">
        <v>0</v>
      </c>
      <c r="F3426">
        <v>0</v>
      </c>
      <c r="G3426">
        <v>6.8102148319999998</v>
      </c>
      <c r="H3426">
        <v>-0.12791182810000001</v>
      </c>
      <c r="I3426">
        <v>14.31310236</v>
      </c>
      <c r="L3426">
        <f t="shared" si="794"/>
        <v>-1</v>
      </c>
      <c r="M3426">
        <f t="shared" si="780"/>
        <v>460.88565526033096</v>
      </c>
      <c r="N3426">
        <f t="shared" si="781"/>
        <v>6.8102148319999998</v>
      </c>
      <c r="O3426">
        <f t="shared" si="782"/>
        <v>-0.12791182810000001</v>
      </c>
      <c r="P3426">
        <f t="shared" si="783"/>
        <v>89.931874448509461</v>
      </c>
      <c r="Q3426" t="str">
        <f t="shared" si="784"/>
        <v>0</v>
      </c>
      <c r="R3426" t="str">
        <f t="shared" si="785"/>
        <v>-29.6144372505517-20.2189580341676i</v>
      </c>
      <c r="S3426" t="str">
        <f t="shared" si="786"/>
        <v>-10.2366515445993-54.5920738883339i</v>
      </c>
      <c r="T3426" t="str">
        <f t="shared" si="787"/>
        <v>0</v>
      </c>
      <c r="U3426" t="str">
        <f t="shared" si="788"/>
        <v>-23.6726965819186-6.9609039209506i</v>
      </c>
      <c r="V3426" t="str">
        <f t="shared" si="789"/>
        <v>25.7360776083506-2.96121129645859i</v>
      </c>
      <c r="W3426" t="str">
        <f t="shared" si="790"/>
        <v>7.3612916416578+51.144630204478i</v>
      </c>
      <c r="X3426">
        <f t="shared" si="791"/>
        <v>51.671673220308477</v>
      </c>
      <c r="AA3426">
        <f t="shared" si="792"/>
        <v>1918.3422390000001</v>
      </c>
      <c r="AB3426">
        <f t="shared" si="793"/>
        <v>51.671673220308477</v>
      </c>
    </row>
    <row r="3427" spans="2:28" x14ac:dyDescent="0.25">
      <c r="B3427" t="s">
        <v>992</v>
      </c>
      <c r="C3427" t="s">
        <v>78</v>
      </c>
      <c r="D3427">
        <v>1918.675487</v>
      </c>
      <c r="E3427">
        <v>0.33324799999999999</v>
      </c>
      <c r="F3427">
        <v>0</v>
      </c>
      <c r="G3427">
        <v>6.9120413679999997</v>
      </c>
      <c r="H3427">
        <v>-0.177646003</v>
      </c>
      <c r="I3427">
        <v>14.320835840000001</v>
      </c>
      <c r="L3427">
        <f t="shared" si="794"/>
        <v>-1</v>
      </c>
      <c r="M3427">
        <f t="shared" si="780"/>
        <v>460.88565526033096</v>
      </c>
      <c r="N3427">
        <f t="shared" si="781"/>
        <v>6.8611281000000002</v>
      </c>
      <c r="O3427">
        <f t="shared" si="782"/>
        <v>-0.15277891555000001</v>
      </c>
      <c r="P3427">
        <f t="shared" si="783"/>
        <v>89.95616989246416</v>
      </c>
      <c r="Q3427" t="str">
        <f t="shared" si="784"/>
        <v>0</v>
      </c>
      <c r="R3427" t="str">
        <f t="shared" si="785"/>
        <v>-29.6144372505517-20.2189580341676i</v>
      </c>
      <c r="S3427" t="str">
        <f t="shared" si="786"/>
        <v>-10.2366515445993-54.5920738883339i</v>
      </c>
      <c r="T3427" t="str">
        <f t="shared" si="787"/>
        <v>0</v>
      </c>
      <c r="U3427" t="str">
        <f t="shared" si="788"/>
        <v>-23.6726965819186-6.9609039209506i</v>
      </c>
      <c r="V3427" t="str">
        <f t="shared" si="789"/>
        <v>25.7360776083506-2.96121129645859i</v>
      </c>
      <c r="W3427" t="str">
        <f t="shared" si="790"/>
        <v>9.09228414695835+49.5574278190827i</v>
      </c>
      <c r="X3427">
        <f t="shared" si="791"/>
        <v>50.384603630996459</v>
      </c>
      <c r="AA3427">
        <f t="shared" si="792"/>
        <v>1918.675487</v>
      </c>
      <c r="AB3427">
        <f t="shared" si="793"/>
        <v>50.384603630996459</v>
      </c>
    </row>
    <row r="3428" spans="2:28" x14ac:dyDescent="0.25">
      <c r="B3428" t="s">
        <v>993</v>
      </c>
      <c r="C3428" t="s">
        <v>71</v>
      </c>
      <c r="D3428">
        <v>1918.675487</v>
      </c>
      <c r="E3428">
        <v>0</v>
      </c>
      <c r="F3428">
        <v>0</v>
      </c>
      <c r="G3428">
        <v>6.9120413679999997</v>
      </c>
      <c r="H3428">
        <v>-0.177646003</v>
      </c>
      <c r="I3428">
        <v>14.320835840000001</v>
      </c>
      <c r="L3428">
        <f t="shared" si="794"/>
        <v>-1</v>
      </c>
      <c r="M3428">
        <f t="shared" si="780"/>
        <v>460.88565526033096</v>
      </c>
      <c r="N3428">
        <f t="shared" si="781"/>
        <v>6.9120413679999997</v>
      </c>
      <c r="O3428">
        <f t="shared" si="782"/>
        <v>-0.177646003</v>
      </c>
      <c r="P3428">
        <f t="shared" si="783"/>
        <v>89.980465336418831</v>
      </c>
      <c r="Q3428" t="str">
        <f t="shared" si="784"/>
        <v>0</v>
      </c>
      <c r="R3428" t="str">
        <f t="shared" si="785"/>
        <v>-29.6144372505517-20.2189580341676i</v>
      </c>
      <c r="S3428" t="str">
        <f t="shared" si="786"/>
        <v>-10.2366515445993-54.5920738883339i</v>
      </c>
      <c r="T3428" t="str">
        <f t="shared" si="787"/>
        <v>0</v>
      </c>
      <c r="U3428" t="str">
        <f t="shared" si="788"/>
        <v>-23.6726965819186-6.9609039209506i</v>
      </c>
      <c r="V3428" t="str">
        <f t="shared" si="789"/>
        <v>25.7360776083506-2.96121129645859i</v>
      </c>
      <c r="W3428" t="str">
        <f t="shared" si="790"/>
        <v>10.8304061608869+47.9269901298058i</v>
      </c>
      <c r="X3428">
        <f t="shared" si="791"/>
        <v>49.135466625567723</v>
      </c>
      <c r="AA3428">
        <f t="shared" si="792"/>
        <v>1918.675487</v>
      </c>
      <c r="AB3428">
        <f t="shared" si="793"/>
        <v>49.135466625567723</v>
      </c>
    </row>
    <row r="3429" spans="2:28" x14ac:dyDescent="0.25">
      <c r="B3429" t="s">
        <v>994</v>
      </c>
      <c r="C3429" t="s">
        <v>78</v>
      </c>
      <c r="D3429">
        <v>1918.903071</v>
      </c>
      <c r="E3429">
        <v>0.22758400000000001</v>
      </c>
      <c r="F3429">
        <v>0</v>
      </c>
      <c r="G3429">
        <v>7.0006299900000002</v>
      </c>
      <c r="H3429">
        <v>-0.21161080539999999</v>
      </c>
      <c r="I3429">
        <v>14.326043800000001</v>
      </c>
      <c r="L3429">
        <f t="shared" si="794"/>
        <v>-1</v>
      </c>
      <c r="M3429">
        <f t="shared" si="780"/>
        <v>460.88565526033096</v>
      </c>
      <c r="N3429">
        <f t="shared" si="781"/>
        <v>6.9563356790000004</v>
      </c>
      <c r="O3429">
        <f t="shared" si="782"/>
        <v>-0.19462840419999999</v>
      </c>
      <c r="P3429">
        <f t="shared" si="783"/>
        <v>89.996826625295029</v>
      </c>
      <c r="Q3429" t="str">
        <f t="shared" si="784"/>
        <v>0</v>
      </c>
      <c r="R3429" t="str">
        <f t="shared" si="785"/>
        <v>-29.6144372505517-20.2189580341676i</v>
      </c>
      <c r="S3429" t="str">
        <f t="shared" si="786"/>
        <v>-10.2366515445993-54.5920738883339i</v>
      </c>
      <c r="T3429" t="str">
        <f t="shared" si="787"/>
        <v>0</v>
      </c>
      <c r="U3429" t="str">
        <f t="shared" si="788"/>
        <v>-23.6726965819186-6.9609039209506i</v>
      </c>
      <c r="V3429" t="str">
        <f t="shared" si="789"/>
        <v>25.7360776083506-2.96121129645859i</v>
      </c>
      <c r="W3429" t="str">
        <f t="shared" si="790"/>
        <v>12.0130010772322+46.8387627264369i</v>
      </c>
      <c r="X3429">
        <f t="shared" si="791"/>
        <v>48.354750424596723</v>
      </c>
      <c r="AA3429">
        <f t="shared" si="792"/>
        <v>1918.903071</v>
      </c>
      <c r="AB3429">
        <f t="shared" si="793"/>
        <v>48.354750424596723</v>
      </c>
    </row>
    <row r="3430" spans="2:28" x14ac:dyDescent="0.25">
      <c r="B3430" t="s">
        <v>995</v>
      </c>
      <c r="C3430" t="s">
        <v>188</v>
      </c>
      <c r="D3430">
        <v>1918.903071</v>
      </c>
      <c r="E3430">
        <v>0</v>
      </c>
      <c r="F3430">
        <v>0</v>
      </c>
      <c r="G3430">
        <v>7.0006299900000002</v>
      </c>
      <c r="H3430">
        <v>-0.21161080539999999</v>
      </c>
      <c r="I3430">
        <v>14.326043800000001</v>
      </c>
      <c r="L3430">
        <f t="shared" si="794"/>
        <v>-1</v>
      </c>
      <c r="M3430">
        <f t="shared" si="780"/>
        <v>460.88565526033096</v>
      </c>
      <c r="N3430">
        <f t="shared" si="781"/>
        <v>7.0006299900000002</v>
      </c>
      <c r="O3430">
        <f t="shared" si="782"/>
        <v>-0.21161080539999999</v>
      </c>
      <c r="P3430">
        <f t="shared" si="783"/>
        <v>90.013187914171212</v>
      </c>
      <c r="Q3430" t="str">
        <f t="shared" si="784"/>
        <v>0</v>
      </c>
      <c r="R3430" t="str">
        <f t="shared" si="785"/>
        <v>-29.6144372505517-20.2189580341676i</v>
      </c>
      <c r="S3430" t="str">
        <f t="shared" si="786"/>
        <v>-10.2366515445993-54.5920738883339i</v>
      </c>
      <c r="T3430" t="str">
        <f t="shared" si="787"/>
        <v>0</v>
      </c>
      <c r="U3430" t="str">
        <f t="shared" si="788"/>
        <v>-23.6726965819186-6.9609039209506i</v>
      </c>
      <c r="V3430" t="str">
        <f t="shared" si="789"/>
        <v>25.7360776083506-2.96121129645859i</v>
      </c>
      <c r="W3430" t="str">
        <f t="shared" si="790"/>
        <v>13.1995578656798+45.729577061273i</v>
      </c>
      <c r="X3430">
        <f t="shared" si="791"/>
        <v>47.596455183682906</v>
      </c>
      <c r="AA3430">
        <f t="shared" si="792"/>
        <v>1918.903071</v>
      </c>
      <c r="AB3430">
        <f t="shared" si="793"/>
        <v>47.596455183682906</v>
      </c>
    </row>
    <row r="3431" spans="2:28" x14ac:dyDescent="0.25">
      <c r="B3431" t="s">
        <v>994</v>
      </c>
      <c r="C3431" t="s">
        <v>78</v>
      </c>
      <c r="D3431">
        <v>1919.1306549999999</v>
      </c>
      <c r="E3431">
        <v>0.22758400000000001</v>
      </c>
      <c r="F3431">
        <v>0</v>
      </c>
      <c r="G3431">
        <v>7.1046783019999999</v>
      </c>
      <c r="H3431">
        <v>-0.24557560780000001</v>
      </c>
      <c r="I3431">
        <v>14.33118065</v>
      </c>
      <c r="L3431">
        <f t="shared" si="794"/>
        <v>-1</v>
      </c>
      <c r="M3431">
        <f t="shared" si="780"/>
        <v>460.88565526033096</v>
      </c>
      <c r="N3431">
        <f t="shared" si="781"/>
        <v>7.0526541460000001</v>
      </c>
      <c r="O3431">
        <f t="shared" si="782"/>
        <v>-0.22859320659999999</v>
      </c>
      <c r="P3431">
        <f t="shared" si="783"/>
        <v>90.029325804393807</v>
      </c>
      <c r="Q3431" t="str">
        <f t="shared" si="784"/>
        <v>0</v>
      </c>
      <c r="R3431" t="str">
        <f t="shared" si="785"/>
        <v>-29.6144372505517-20.2189580341676i</v>
      </c>
      <c r="S3431" t="str">
        <f t="shared" si="786"/>
        <v>-10.2366515445993-54.5920738883339i</v>
      </c>
      <c r="T3431" t="str">
        <f t="shared" si="787"/>
        <v>0</v>
      </c>
      <c r="U3431" t="str">
        <f t="shared" si="788"/>
        <v>-23.6726965819186-6.9609039209506i</v>
      </c>
      <c r="V3431" t="str">
        <f t="shared" si="789"/>
        <v>25.7360776083506-2.96121129645859i</v>
      </c>
      <c r="W3431" t="str">
        <f t="shared" si="790"/>
        <v>14.3819317846212+44.6416454858713i</v>
      </c>
      <c r="X3431">
        <f t="shared" si="791"/>
        <v>46.901135098670167</v>
      </c>
      <c r="AA3431">
        <f t="shared" si="792"/>
        <v>1919.1306549999999</v>
      </c>
      <c r="AB3431">
        <f t="shared" si="793"/>
        <v>46.901135098670167</v>
      </c>
    </row>
    <row r="3432" spans="2:28" x14ac:dyDescent="0.25">
      <c r="B3432" t="s">
        <v>996</v>
      </c>
      <c r="C3432" t="s">
        <v>71</v>
      </c>
      <c r="D3432">
        <v>1919.1306549999999</v>
      </c>
      <c r="E3432">
        <v>0</v>
      </c>
      <c r="F3432">
        <v>0</v>
      </c>
      <c r="G3432">
        <v>7.1046783019999999</v>
      </c>
      <c r="H3432">
        <v>-0.24557560780000001</v>
      </c>
      <c r="I3432">
        <v>14.33118065</v>
      </c>
      <c r="L3432">
        <f t="shared" si="794"/>
        <v>-1</v>
      </c>
      <c r="M3432">
        <f t="shared" si="780"/>
        <v>460.88565526033096</v>
      </c>
      <c r="N3432">
        <f t="shared" si="781"/>
        <v>7.1046783019999999</v>
      </c>
      <c r="O3432">
        <f t="shared" si="782"/>
        <v>-0.24557560780000001</v>
      </c>
      <c r="P3432">
        <f t="shared" si="783"/>
        <v>90.045463694616387</v>
      </c>
      <c r="Q3432" t="str">
        <f t="shared" si="784"/>
        <v>0</v>
      </c>
      <c r="R3432" t="str">
        <f t="shared" si="785"/>
        <v>-29.6144372505517-20.2189580341676i</v>
      </c>
      <c r="S3432" t="str">
        <f t="shared" si="786"/>
        <v>-10.2366515445993-54.5920738883339i</v>
      </c>
      <c r="T3432" t="str">
        <f t="shared" si="787"/>
        <v>0</v>
      </c>
      <c r="U3432" t="str">
        <f t="shared" si="788"/>
        <v>-23.6726965819186-6.9609039209506i</v>
      </c>
      <c r="V3432" t="str">
        <f t="shared" si="789"/>
        <v>25.7360776083506-2.96121129645859i</v>
      </c>
      <c r="W3432" t="str">
        <f t="shared" si="790"/>
        <v>15.5687116084187+43.5321616834901i</v>
      </c>
      <c r="X3432">
        <f t="shared" si="791"/>
        <v>46.232389966165876</v>
      </c>
      <c r="AA3432">
        <f t="shared" si="792"/>
        <v>1919.1306549999999</v>
      </c>
      <c r="AB3432">
        <f t="shared" si="793"/>
        <v>46.232389966165876</v>
      </c>
    </row>
    <row r="3433" spans="2:28" x14ac:dyDescent="0.25">
      <c r="B3433" t="s">
        <v>997</v>
      </c>
      <c r="C3433" t="s">
        <v>78</v>
      </c>
      <c r="D3433">
        <v>1919.2502890000001</v>
      </c>
      <c r="E3433">
        <v>0.119634</v>
      </c>
      <c r="F3433">
        <v>0</v>
      </c>
      <c r="G3433">
        <v>7.1655726639999999</v>
      </c>
      <c r="H3433">
        <v>-0.26342987330000001</v>
      </c>
      <c r="I3433">
        <v>14.33384933</v>
      </c>
      <c r="L3433">
        <f t="shared" si="794"/>
        <v>-1</v>
      </c>
      <c r="M3433">
        <f t="shared" si="780"/>
        <v>460.88565526033096</v>
      </c>
      <c r="N3433">
        <f t="shared" si="781"/>
        <v>7.1351254829999995</v>
      </c>
      <c r="O3433">
        <f t="shared" si="782"/>
        <v>-0.25450274055</v>
      </c>
      <c r="P3433">
        <f t="shared" si="783"/>
        <v>90.053847600099175</v>
      </c>
      <c r="Q3433" t="str">
        <f t="shared" si="784"/>
        <v>0</v>
      </c>
      <c r="R3433" t="str">
        <f t="shared" si="785"/>
        <v>-29.6144372505517-20.2189580341676i</v>
      </c>
      <c r="S3433" t="str">
        <f t="shared" si="786"/>
        <v>-10.2366515445993-54.5920738883339i</v>
      </c>
      <c r="T3433" t="str">
        <f t="shared" si="787"/>
        <v>0</v>
      </c>
      <c r="U3433" t="str">
        <f t="shared" si="788"/>
        <v>-23.6726965819186-6.9609039209506i</v>
      </c>
      <c r="V3433" t="str">
        <f t="shared" si="789"/>
        <v>25.7360776083506-2.96121129645859i</v>
      </c>
      <c r="W3433" t="str">
        <f t="shared" si="790"/>
        <v>16.1907568735926+42.9576418080378i</v>
      </c>
      <c r="X3433">
        <f t="shared" si="791"/>
        <v>45.907511344522518</v>
      </c>
      <c r="AA3433">
        <f t="shared" si="792"/>
        <v>1919.2502890000001</v>
      </c>
      <c r="AB3433">
        <f t="shared" si="793"/>
        <v>45.907511344522518</v>
      </c>
    </row>
    <row r="3434" spans="2:28" x14ac:dyDescent="0.25">
      <c r="B3434" t="s">
        <v>998</v>
      </c>
      <c r="C3434" t="s">
        <v>188</v>
      </c>
      <c r="D3434">
        <v>1919.2502890000001</v>
      </c>
      <c r="E3434">
        <v>0</v>
      </c>
      <c r="F3434">
        <v>0</v>
      </c>
      <c r="G3434">
        <v>7.1655726639999999</v>
      </c>
      <c r="H3434">
        <v>-0.26342987330000001</v>
      </c>
      <c r="I3434">
        <v>14.33384933</v>
      </c>
      <c r="L3434">
        <f t="shared" si="794"/>
        <v>-1</v>
      </c>
      <c r="M3434">
        <f t="shared" si="780"/>
        <v>460.88565526033096</v>
      </c>
      <c r="N3434">
        <f t="shared" si="781"/>
        <v>7.1655726639999999</v>
      </c>
      <c r="O3434">
        <f t="shared" si="782"/>
        <v>-0.26342987330000001</v>
      </c>
      <c r="P3434">
        <f t="shared" si="783"/>
        <v>90.062231505581948</v>
      </c>
      <c r="Q3434" t="str">
        <f t="shared" si="784"/>
        <v>0</v>
      </c>
      <c r="R3434" t="str">
        <f t="shared" si="785"/>
        <v>-29.6144372505517-20.2189580341676i</v>
      </c>
      <c r="S3434" t="str">
        <f t="shared" si="786"/>
        <v>-10.2366515445993-54.5920738883339i</v>
      </c>
      <c r="T3434" t="str">
        <f t="shared" si="787"/>
        <v>0</v>
      </c>
      <c r="U3434" t="str">
        <f t="shared" si="788"/>
        <v>-23.6726965819186-6.9609039209506i</v>
      </c>
      <c r="V3434" t="str">
        <f t="shared" si="789"/>
        <v>25.7360776083506-2.96121129645859i</v>
      </c>
      <c r="W3434" t="str">
        <f t="shared" si="790"/>
        <v>16.8141001782614+42.3770512427773i</v>
      </c>
      <c r="X3434">
        <f t="shared" si="791"/>
        <v>45.590881071082435</v>
      </c>
      <c r="AA3434">
        <f t="shared" si="792"/>
        <v>1919.2502890000001</v>
      </c>
      <c r="AB3434">
        <f t="shared" si="793"/>
        <v>45.590881071082435</v>
      </c>
    </row>
    <row r="3435" spans="2:28" x14ac:dyDescent="0.25">
      <c r="B3435" t="s">
        <v>997</v>
      </c>
      <c r="C3435" t="s">
        <v>78</v>
      </c>
      <c r="D3435">
        <v>1919.369923</v>
      </c>
      <c r="E3435">
        <v>0.119634</v>
      </c>
      <c r="F3435">
        <v>0</v>
      </c>
      <c r="G3435">
        <v>7.2307389799999999</v>
      </c>
      <c r="H3435">
        <v>-0.28128413880000003</v>
      </c>
      <c r="I3435">
        <v>14.336494650000001</v>
      </c>
      <c r="L3435">
        <f t="shared" si="794"/>
        <v>-1</v>
      </c>
      <c r="M3435">
        <f t="shared" si="780"/>
        <v>460.88565526033096</v>
      </c>
      <c r="N3435">
        <f t="shared" si="781"/>
        <v>7.1981558220000004</v>
      </c>
      <c r="O3435">
        <f t="shared" si="782"/>
        <v>-0.27235700605000002</v>
      </c>
      <c r="P3435">
        <f t="shared" si="783"/>
        <v>90.070542023460348</v>
      </c>
      <c r="Q3435" t="str">
        <f t="shared" si="784"/>
        <v>0</v>
      </c>
      <c r="R3435" t="str">
        <f t="shared" si="785"/>
        <v>-29.6144372505517-20.2189580341676i</v>
      </c>
      <c r="S3435" t="str">
        <f t="shared" si="786"/>
        <v>-10.2366515445993-54.5920738883339i</v>
      </c>
      <c r="T3435" t="str">
        <f t="shared" si="787"/>
        <v>0</v>
      </c>
      <c r="U3435" t="str">
        <f t="shared" si="788"/>
        <v>-23.6726965819186-6.9609039209506i</v>
      </c>
      <c r="V3435" t="str">
        <f t="shared" si="789"/>
        <v>25.7360776083506-2.96121129645859i</v>
      </c>
      <c r="W3435" t="str">
        <f t="shared" si="790"/>
        <v>17.4361228127963+41.8025660909045i</v>
      </c>
      <c r="X3435">
        <f t="shared" si="791"/>
        <v>45.29318834579162</v>
      </c>
      <c r="AA3435">
        <f t="shared" si="792"/>
        <v>1919.369923</v>
      </c>
      <c r="AB3435">
        <f t="shared" si="793"/>
        <v>45.29318834579162</v>
      </c>
    </row>
    <row r="3436" spans="2:28" x14ac:dyDescent="0.25">
      <c r="B3436" t="s">
        <v>999</v>
      </c>
      <c r="C3436" t="s">
        <v>71</v>
      </c>
      <c r="D3436">
        <v>1919.369923</v>
      </c>
      <c r="E3436">
        <v>0</v>
      </c>
      <c r="F3436">
        <v>0</v>
      </c>
      <c r="G3436">
        <v>7.2307389799999999</v>
      </c>
      <c r="H3436">
        <v>-0.28128413880000003</v>
      </c>
      <c r="I3436">
        <v>14.336494650000001</v>
      </c>
      <c r="L3436">
        <f t="shared" si="794"/>
        <v>-1</v>
      </c>
      <c r="M3436">
        <f t="shared" si="780"/>
        <v>460.88565526033096</v>
      </c>
      <c r="N3436">
        <f t="shared" si="781"/>
        <v>7.2307389799999999</v>
      </c>
      <c r="O3436">
        <f t="shared" si="782"/>
        <v>-0.28128413880000003</v>
      </c>
      <c r="P3436">
        <f t="shared" si="783"/>
        <v>90.078852541338748</v>
      </c>
      <c r="Q3436" t="str">
        <f t="shared" si="784"/>
        <v>0</v>
      </c>
      <c r="R3436" t="str">
        <f t="shared" si="785"/>
        <v>-29.6144372505517-20.2189580341676i</v>
      </c>
      <c r="S3436" t="str">
        <f t="shared" si="786"/>
        <v>-10.2366515445993-54.5920738883339i</v>
      </c>
      <c r="T3436" t="str">
        <f t="shared" si="787"/>
        <v>0</v>
      </c>
      <c r="U3436" t="str">
        <f t="shared" si="788"/>
        <v>-23.6726965819186-6.9609039209506i</v>
      </c>
      <c r="V3436" t="str">
        <f t="shared" si="789"/>
        <v>25.7360776083506-2.96121129645859i</v>
      </c>
      <c r="W3436" t="str">
        <f t="shared" si="790"/>
        <v>18.059491998581+41.2219371053408i</v>
      </c>
      <c r="X3436">
        <f t="shared" si="791"/>
        <v>45.004370342928738</v>
      </c>
      <c r="AA3436">
        <f t="shared" si="792"/>
        <v>1919.369923</v>
      </c>
      <c r="AB3436">
        <f t="shared" si="793"/>
        <v>45.004370342928738</v>
      </c>
    </row>
    <row r="3437" spans="2:28" x14ac:dyDescent="0.25">
      <c r="B3437" t="s">
        <v>1000</v>
      </c>
      <c r="C3437" t="s">
        <v>74</v>
      </c>
      <c r="D3437">
        <v>1920.369923</v>
      </c>
      <c r="E3437">
        <v>1</v>
      </c>
      <c r="F3437">
        <v>0</v>
      </c>
      <c r="G3437">
        <v>7.9425479880000003</v>
      </c>
      <c r="H3437">
        <v>-0.43052486919999999</v>
      </c>
      <c r="I3437">
        <v>14.357557509999999</v>
      </c>
      <c r="L3437">
        <f t="shared" si="794"/>
        <v>-1</v>
      </c>
      <c r="M3437">
        <f t="shared" si="780"/>
        <v>460.88565526033096</v>
      </c>
      <c r="N3437">
        <f t="shared" si="781"/>
        <v>7.5866434839999997</v>
      </c>
      <c r="O3437">
        <f t="shared" si="782"/>
        <v>-0.35590450400000001</v>
      </c>
      <c r="P3437">
        <f t="shared" si="783"/>
        <v>90.145023467578326</v>
      </c>
      <c r="Q3437" t="str">
        <f t="shared" si="784"/>
        <v>0</v>
      </c>
      <c r="R3437" t="str">
        <f t="shared" si="785"/>
        <v>-29.6144372505517-20.2189580341676i</v>
      </c>
      <c r="S3437" t="str">
        <f t="shared" si="786"/>
        <v>-10.2366515445993-54.5920738883339i</v>
      </c>
      <c r="T3437" t="str">
        <f t="shared" si="787"/>
        <v>0</v>
      </c>
      <c r="U3437" t="str">
        <f t="shared" si="788"/>
        <v>-23.6726965819186-6.9609039209506i</v>
      </c>
      <c r="V3437" t="str">
        <f t="shared" si="789"/>
        <v>25.7360776083506-2.96121129645859i</v>
      </c>
      <c r="W3437" t="str">
        <f t="shared" si="790"/>
        <v>23.2122706782369+36.6178564012776i</v>
      </c>
      <c r="X3437">
        <f t="shared" si="791"/>
        <v>43.355240945753295</v>
      </c>
      <c r="AA3437">
        <f t="shared" si="792"/>
        <v>1920.369923</v>
      </c>
      <c r="AB3437">
        <f t="shared" si="793"/>
        <v>43.355240945753295</v>
      </c>
    </row>
    <row r="3438" spans="2:28" x14ac:dyDescent="0.25">
      <c r="B3438" t="s">
        <v>1000</v>
      </c>
      <c r="C3438" t="s">
        <v>74</v>
      </c>
      <c r="D3438">
        <v>1921.369923</v>
      </c>
      <c r="E3438">
        <v>1</v>
      </c>
      <c r="F3438">
        <v>0</v>
      </c>
      <c r="G3438">
        <v>8.9528384570000004</v>
      </c>
      <c r="H3438">
        <v>-0.57976559959999996</v>
      </c>
      <c r="I3438">
        <v>14.37647585</v>
      </c>
      <c r="L3438">
        <f t="shared" si="794"/>
        <v>-1</v>
      </c>
      <c r="M3438">
        <f t="shared" si="780"/>
        <v>460.88565526033096</v>
      </c>
      <c r="N3438">
        <f t="shared" si="781"/>
        <v>8.4476932224999999</v>
      </c>
      <c r="O3438">
        <f t="shared" si="782"/>
        <v>-0.50514523440000003</v>
      </c>
      <c r="P3438">
        <f t="shared" si="783"/>
        <v>90.270628111780027</v>
      </c>
      <c r="Q3438" t="str">
        <f t="shared" si="784"/>
        <v>0</v>
      </c>
      <c r="R3438" t="str">
        <f t="shared" si="785"/>
        <v>-29.6144372505517-20.2189580341676i</v>
      </c>
      <c r="S3438" t="str">
        <f t="shared" si="786"/>
        <v>-10.2366515445993-54.5920738883339i</v>
      </c>
      <c r="T3438" t="str">
        <f t="shared" si="787"/>
        <v>0</v>
      </c>
      <c r="U3438" t="str">
        <f t="shared" si="788"/>
        <v>-23.6726965819186-6.9609039209506i</v>
      </c>
      <c r="V3438" t="str">
        <f t="shared" si="789"/>
        <v>25.7360776083506-2.96121129645859i</v>
      </c>
      <c r="W3438" t="str">
        <f t="shared" si="790"/>
        <v>33.6231751692687+26.9670728788313i</v>
      </c>
      <c r="X3438">
        <f t="shared" si="791"/>
        <v>43.10151886088849</v>
      </c>
      <c r="AA3438">
        <f t="shared" si="792"/>
        <v>1921.369923</v>
      </c>
      <c r="AB3438">
        <f t="shared" si="793"/>
        <v>43.10151886088849</v>
      </c>
    </row>
    <row r="3439" spans="2:28" x14ac:dyDescent="0.25">
      <c r="B3439" t="s">
        <v>1000</v>
      </c>
      <c r="C3439" t="s">
        <v>74</v>
      </c>
      <c r="D3439">
        <v>1922.369923</v>
      </c>
      <c r="E3439">
        <v>1</v>
      </c>
      <c r="F3439">
        <v>0</v>
      </c>
      <c r="G3439">
        <v>10.26161039</v>
      </c>
      <c r="H3439">
        <v>-0.72900633010000004</v>
      </c>
      <c r="I3439">
        <v>14.39311086</v>
      </c>
      <c r="L3439">
        <f t="shared" si="794"/>
        <v>-1</v>
      </c>
      <c r="M3439">
        <f t="shared" si="780"/>
        <v>460.88565526033096</v>
      </c>
      <c r="N3439">
        <f t="shared" si="781"/>
        <v>9.6072244234999999</v>
      </c>
      <c r="O3439">
        <f t="shared" si="782"/>
        <v>-0.65438596485</v>
      </c>
      <c r="P3439">
        <f t="shared" si="783"/>
        <v>90.382322254950537</v>
      </c>
      <c r="Q3439" t="str">
        <f t="shared" si="784"/>
        <v>0</v>
      </c>
      <c r="R3439" t="str">
        <f t="shared" si="785"/>
        <v>-29.6144372505517-20.2189580341676i</v>
      </c>
      <c r="S3439" t="str">
        <f t="shared" si="786"/>
        <v>-10.2366515445993-54.5920738883339i</v>
      </c>
      <c r="T3439" t="str">
        <f t="shared" si="787"/>
        <v>0</v>
      </c>
      <c r="U3439" t="str">
        <f t="shared" si="788"/>
        <v>-23.6726965819186-6.9609039209506i</v>
      </c>
      <c r="V3439" t="str">
        <f t="shared" si="789"/>
        <v>25.7360776083506-2.96121129645859i</v>
      </c>
      <c r="W3439" t="str">
        <f t="shared" si="790"/>
        <v>44.0438251595772+17.3017931260657i</v>
      </c>
      <c r="X3439">
        <f t="shared" si="791"/>
        <v>47.320297759677935</v>
      </c>
      <c r="AA3439">
        <f t="shared" si="792"/>
        <v>1922.369923</v>
      </c>
      <c r="AB3439">
        <f t="shared" si="793"/>
        <v>47.320297759677935</v>
      </c>
    </row>
    <row r="3440" spans="2:28" x14ac:dyDescent="0.25">
      <c r="B3440" t="s">
        <v>1001</v>
      </c>
      <c r="C3440" t="s">
        <v>78</v>
      </c>
      <c r="D3440">
        <v>1923.0836569999999</v>
      </c>
      <c r="E3440">
        <v>0.71373399999999998</v>
      </c>
      <c r="F3440">
        <v>0</v>
      </c>
      <c r="G3440">
        <v>11.37826924</v>
      </c>
      <c r="H3440">
        <v>-0.83552451350000001</v>
      </c>
      <c r="I3440">
        <v>14.403631130000001</v>
      </c>
      <c r="L3440">
        <f t="shared" si="794"/>
        <v>-1</v>
      </c>
      <c r="M3440">
        <f t="shared" si="780"/>
        <v>460.88565526033096</v>
      </c>
      <c r="N3440">
        <f t="shared" si="781"/>
        <v>10.819939815</v>
      </c>
      <c r="O3440">
        <f t="shared" si="782"/>
        <v>-0.78226542180000003</v>
      </c>
      <c r="P3440">
        <f t="shared" si="783"/>
        <v>90.46763308310473</v>
      </c>
      <c r="Q3440" t="str">
        <f t="shared" si="784"/>
        <v>0</v>
      </c>
      <c r="R3440" t="str">
        <f t="shared" si="785"/>
        <v>-29.6144372505517-20.2189580341676i</v>
      </c>
      <c r="S3440" t="str">
        <f t="shared" si="786"/>
        <v>-10.2366515445993-54.5920738883339i</v>
      </c>
      <c r="T3440" t="str">
        <f t="shared" si="787"/>
        <v>0</v>
      </c>
      <c r="U3440" t="str">
        <f t="shared" si="788"/>
        <v>-23.6726965819186-6.9609039209506i</v>
      </c>
      <c r="V3440" t="str">
        <f t="shared" si="789"/>
        <v>25.7360776083506-2.96121129645859i</v>
      </c>
      <c r="W3440" t="str">
        <f t="shared" si="790"/>
        <v>52.9904692640455+8.9127975495829i</v>
      </c>
      <c r="X3440">
        <f t="shared" si="791"/>
        <v>53.734791271424903</v>
      </c>
      <c r="AA3440">
        <f t="shared" si="792"/>
        <v>1923.0836569999999</v>
      </c>
      <c r="AB3440">
        <f t="shared" si="793"/>
        <v>53.734791271424903</v>
      </c>
    </row>
    <row r="3441" spans="2:28" x14ac:dyDescent="0.25">
      <c r="B3441" t="s">
        <v>1002</v>
      </c>
      <c r="C3441" t="s">
        <v>71</v>
      </c>
      <c r="D3441">
        <v>1923.0836569999999</v>
      </c>
      <c r="E3441">
        <v>0</v>
      </c>
      <c r="F3441">
        <v>0</v>
      </c>
      <c r="G3441">
        <v>11.37826924</v>
      </c>
      <c r="H3441">
        <v>-0.83552451350000001</v>
      </c>
      <c r="I3441">
        <v>14.403631130000001</v>
      </c>
      <c r="L3441">
        <f t="shared" si="794"/>
        <v>-1</v>
      </c>
      <c r="M3441">
        <f t="shared" si="780"/>
        <v>460.88565526033096</v>
      </c>
      <c r="N3441">
        <f t="shared" si="781"/>
        <v>11.37826924</v>
      </c>
      <c r="O3441">
        <f t="shared" si="782"/>
        <v>-0.83552451350000001</v>
      </c>
      <c r="P3441">
        <f t="shared" si="783"/>
        <v>90.500683486050505</v>
      </c>
      <c r="Q3441" t="str">
        <f t="shared" si="784"/>
        <v>0</v>
      </c>
      <c r="R3441" t="str">
        <f t="shared" si="785"/>
        <v>-29.6144372505517-20.2189580341676i</v>
      </c>
      <c r="S3441" t="str">
        <f t="shared" si="786"/>
        <v>-10.2366515445993-54.5920738883339i</v>
      </c>
      <c r="T3441" t="str">
        <f t="shared" si="787"/>
        <v>0</v>
      </c>
      <c r="U3441" t="str">
        <f t="shared" si="788"/>
        <v>-23.6726965819186-6.9609039209506i</v>
      </c>
      <c r="V3441" t="str">
        <f t="shared" si="789"/>
        <v>25.7360776083506-2.96121129645859i</v>
      </c>
      <c r="W3441" t="str">
        <f t="shared" si="790"/>
        <v>56.719499295877+5.3643748582602i</v>
      </c>
      <c r="X3441">
        <f t="shared" si="791"/>
        <v>56.972608488596748</v>
      </c>
      <c r="AA3441">
        <f t="shared" si="792"/>
        <v>1923.0836569999999</v>
      </c>
      <c r="AB3441">
        <f t="shared" si="793"/>
        <v>56.972608488596748</v>
      </c>
    </row>
    <row r="3442" spans="2:28" x14ac:dyDescent="0.25">
      <c r="B3442" t="s">
        <v>1003</v>
      </c>
      <c r="C3442" t="s">
        <v>78</v>
      </c>
      <c r="D3442">
        <v>1923.367121</v>
      </c>
      <c r="E3442">
        <v>0.28346399999999999</v>
      </c>
      <c r="F3442">
        <v>0</v>
      </c>
      <c r="G3442">
        <v>11.86394325</v>
      </c>
      <c r="H3442">
        <v>-0.87782888790000002</v>
      </c>
      <c r="I3442">
        <v>14.4075145</v>
      </c>
      <c r="L3442">
        <f t="shared" si="794"/>
        <v>-1</v>
      </c>
      <c r="M3442">
        <f t="shared" ref="M3442:M3505" si="795">M3441+$G$2*F3442*L3442</f>
        <v>460.88565526033096</v>
      </c>
      <c r="N3442">
        <f t="shared" ref="N3442:N3505" si="796">(G3442+G3441)/2</f>
        <v>11.621106245</v>
      </c>
      <c r="O3442">
        <f t="shared" ref="O3442:O3505" si="797">(H3442+H3441)/2</f>
        <v>-0.85667670070000002</v>
      </c>
      <c r="P3442">
        <f t="shared" ref="P3442:P3505" si="798">(I3442+I3441)/2*2*PI()</f>
        <v>90.512883452713666</v>
      </c>
      <c r="Q3442" t="str">
        <f t="shared" ref="Q3442:Q3505" si="799">IMPRODUCT(IMDIV(IMEXP(COMPLEX(0,$P3442)),COMPLEX(SQRT($N3442),0)),COMPLEX(-$O3442,1),IMEXP(COMPLEX(0,PI()/2*(1-$L3442))),"0+1i",IMEXP(COMPLEX(0,$M3442)),COMPLEX($G$2*$F3442*$L3442,0))</f>
        <v>0</v>
      </c>
      <c r="R3442" t="str">
        <f t="shared" ref="R3442:R3505" si="800">IMSUM(R3441,Q3442)</f>
        <v>-29.6144372505517-20.2189580341676i</v>
      </c>
      <c r="S3442" t="str">
        <f t="shared" ref="S3442:S3505" si="801">IMSUM($G$6,R3442)</f>
        <v>-10.2366515445993-54.5920738883339i</v>
      </c>
      <c r="T3442" t="str">
        <f t="shared" ref="T3442:T3505" si="802">IMPRODUCT(IMDIV(IMEXP(COMPLEX(0,-$P3442)),COMPLEX(SQRT($N3442),0)),COMPLEX(-$O3442,-1),IMEXP(COMPLEX(0,PI()/2*(1-$L3442))),"0+1i",IMEXP(COMPLEX(0,$M3442)),COMPLEX($G$2*$F3442*$L3442,0))</f>
        <v>0</v>
      </c>
      <c r="U3442" t="str">
        <f t="shared" ref="U3442:U3505" si="803">IMSUM(U3441,T3442)</f>
        <v>-23.6726965819186-6.9609039209506i</v>
      </c>
      <c r="V3442" t="str">
        <f t="shared" ref="V3442:V3505" si="804">IMSUM($G$10,U3442)</f>
        <v>25.7360776083506-2.96121129645859i</v>
      </c>
      <c r="W3442" t="str">
        <f t="shared" ref="W3442:W3505" si="805">IMPRODUCT(IMDIV("1+0i","0+2i"),IMSUB(IMPRODUCT(COMPLEX(SQRT(N3442),0),IMEXP(COMPLEX(0,-P3442)),S3442),IMPRODUCT(COMPLEX(SQRT(N3442),0),IMEXP(COMPLEX(0,P3442)),V3442)))</f>
        <v>58.1933744803555+4.01115069009615i</v>
      </c>
      <c r="X3442">
        <f t="shared" ref="X3442:X3505" si="806">IMABS(W3442)</f>
        <v>58.331450892889251</v>
      </c>
      <c r="AA3442">
        <f t="shared" ref="AA3442:AA3505" si="807">D3442</f>
        <v>1923.367121</v>
      </c>
      <c r="AB3442">
        <f t="shared" ref="AB3442:AB3505" si="808">X3442</f>
        <v>58.331450892889251</v>
      </c>
    </row>
    <row r="3443" spans="2:28" x14ac:dyDescent="0.25">
      <c r="B3443" t="s">
        <v>1004</v>
      </c>
      <c r="C3443" t="s">
        <v>71</v>
      </c>
      <c r="D3443">
        <v>1923.367121</v>
      </c>
      <c r="E3443">
        <v>0</v>
      </c>
      <c r="F3443">
        <v>0</v>
      </c>
      <c r="G3443">
        <v>11.86394325</v>
      </c>
      <c r="H3443">
        <v>-0.87782888790000002</v>
      </c>
      <c r="I3443">
        <v>14.4075145</v>
      </c>
      <c r="L3443">
        <f t="shared" ref="L3443:L3506" si="809">IF(B3443="SNAKE1",-1,IF(B3443="SNAKE2",1,L3442))</f>
        <v>-1</v>
      </c>
      <c r="M3443">
        <f t="shared" si="795"/>
        <v>460.88565526033096</v>
      </c>
      <c r="N3443">
        <f t="shared" si="796"/>
        <v>11.86394325</v>
      </c>
      <c r="O3443">
        <f t="shared" si="797"/>
        <v>-0.87782888790000002</v>
      </c>
      <c r="P3443">
        <f t="shared" si="798"/>
        <v>90.525083419376841</v>
      </c>
      <c r="Q3443" t="str">
        <f t="shared" si="799"/>
        <v>0</v>
      </c>
      <c r="R3443" t="str">
        <f t="shared" si="800"/>
        <v>-29.6144372505517-20.2189580341676i</v>
      </c>
      <c r="S3443" t="str">
        <f t="shared" si="801"/>
        <v>-10.2366515445993-54.5920738883339i</v>
      </c>
      <c r="T3443" t="str">
        <f t="shared" si="802"/>
        <v>0</v>
      </c>
      <c r="U3443" t="str">
        <f t="shared" si="803"/>
        <v>-23.6726965819186-6.9609039209506i</v>
      </c>
      <c r="V3443" t="str">
        <f t="shared" si="804"/>
        <v>25.7360776083506-2.96121129645859i</v>
      </c>
      <c r="W3443" t="str">
        <f t="shared" si="805"/>
        <v>59.6703634227605+2.62741666128629i</v>
      </c>
      <c r="X3443">
        <f t="shared" si="806"/>
        <v>59.728180863946619</v>
      </c>
      <c r="AA3443">
        <f t="shared" si="807"/>
        <v>1923.367121</v>
      </c>
      <c r="AB3443">
        <f t="shared" si="808"/>
        <v>59.728180863946619</v>
      </c>
    </row>
    <row r="3444" spans="2:28" x14ac:dyDescent="0.25">
      <c r="B3444" t="s">
        <v>1005</v>
      </c>
      <c r="C3444" t="s">
        <v>78</v>
      </c>
      <c r="D3444">
        <v>1923.5830209999999</v>
      </c>
      <c r="E3444">
        <v>0.21590000000000001</v>
      </c>
      <c r="F3444">
        <v>0</v>
      </c>
      <c r="G3444">
        <v>12.2499463</v>
      </c>
      <c r="H3444">
        <v>-0.91004996159999996</v>
      </c>
      <c r="I3444">
        <v>14.410364960000001</v>
      </c>
      <c r="L3444">
        <f t="shared" si="809"/>
        <v>-1</v>
      </c>
      <c r="M3444">
        <f t="shared" si="795"/>
        <v>460.88565526033096</v>
      </c>
      <c r="N3444">
        <f t="shared" si="796"/>
        <v>12.056944775</v>
      </c>
      <c r="O3444">
        <f t="shared" si="797"/>
        <v>-0.89393942474999999</v>
      </c>
      <c r="P3444">
        <f t="shared" si="798"/>
        <v>90.534038403572197</v>
      </c>
      <c r="Q3444" t="str">
        <f t="shared" si="799"/>
        <v>0</v>
      </c>
      <c r="R3444" t="str">
        <f t="shared" si="800"/>
        <v>-29.6144372505517-20.2189580341676i</v>
      </c>
      <c r="S3444" t="str">
        <f t="shared" si="801"/>
        <v>-10.2366515445993-54.5920738883339i</v>
      </c>
      <c r="T3444" t="str">
        <f t="shared" si="802"/>
        <v>0</v>
      </c>
      <c r="U3444" t="str">
        <f t="shared" si="803"/>
        <v>-23.6726965819186-6.9609039209506i</v>
      </c>
      <c r="V3444" t="str">
        <f t="shared" si="804"/>
        <v>25.7360776083506-2.96121129645859i</v>
      </c>
      <c r="W3444" t="str">
        <f t="shared" si="805"/>
        <v>60.7934094586605+1.5936753979616i</v>
      </c>
      <c r="X3444">
        <f t="shared" si="806"/>
        <v>60.81429465908834</v>
      </c>
      <c r="AA3444">
        <f t="shared" si="807"/>
        <v>1923.5830209999999</v>
      </c>
      <c r="AB3444">
        <f t="shared" si="808"/>
        <v>60.81429465908834</v>
      </c>
    </row>
    <row r="3445" spans="2:28" x14ac:dyDescent="0.25">
      <c r="B3445" t="s">
        <v>1006</v>
      </c>
      <c r="C3445" t="s">
        <v>71</v>
      </c>
      <c r="D3445">
        <v>1923.5830209999999</v>
      </c>
      <c r="E3445">
        <v>0</v>
      </c>
      <c r="F3445">
        <v>0</v>
      </c>
      <c r="G3445">
        <v>12.2499463</v>
      </c>
      <c r="H3445">
        <v>-0.91004996159999996</v>
      </c>
      <c r="I3445">
        <v>14.410364960000001</v>
      </c>
      <c r="L3445">
        <f t="shared" si="809"/>
        <v>-1</v>
      </c>
      <c r="M3445">
        <f t="shared" si="795"/>
        <v>460.88565526033096</v>
      </c>
      <c r="N3445">
        <f t="shared" si="796"/>
        <v>12.2499463</v>
      </c>
      <c r="O3445">
        <f t="shared" si="797"/>
        <v>-0.91004996159999996</v>
      </c>
      <c r="P3445">
        <f t="shared" si="798"/>
        <v>90.542993387767552</v>
      </c>
      <c r="Q3445" t="str">
        <f t="shared" si="799"/>
        <v>0</v>
      </c>
      <c r="R3445" t="str">
        <f t="shared" si="800"/>
        <v>-29.6144372505517-20.2189580341676i</v>
      </c>
      <c r="S3445" t="str">
        <f t="shared" si="801"/>
        <v>-10.2366515445993-54.5920738883339i</v>
      </c>
      <c r="T3445" t="str">
        <f t="shared" si="802"/>
        <v>0</v>
      </c>
      <c r="U3445" t="str">
        <f t="shared" si="803"/>
        <v>-23.6726965819186-6.9609039209506i</v>
      </c>
      <c r="V3445" t="str">
        <f t="shared" si="804"/>
        <v>25.7360776083506-2.96121129645859i</v>
      </c>
      <c r="W3445" t="str">
        <f t="shared" si="805"/>
        <v>61.9178862899675+0.5428143446726i</v>
      </c>
      <c r="X3445">
        <f t="shared" si="806"/>
        <v>61.920265584299038</v>
      </c>
      <c r="AA3445">
        <f t="shared" si="807"/>
        <v>1923.5830209999999</v>
      </c>
      <c r="AB3445">
        <f t="shared" si="808"/>
        <v>61.920265584299038</v>
      </c>
    </row>
    <row r="3446" spans="2:28" x14ac:dyDescent="0.25">
      <c r="B3446" t="s">
        <v>1007</v>
      </c>
      <c r="C3446" t="s">
        <v>78</v>
      </c>
      <c r="D3446">
        <v>1923.615914</v>
      </c>
      <c r="E3446">
        <v>3.2892999999999999E-2</v>
      </c>
      <c r="F3446">
        <v>0</v>
      </c>
      <c r="G3446">
        <v>12.30997631</v>
      </c>
      <c r="H3446">
        <v>-0.91495893699999997</v>
      </c>
      <c r="I3446">
        <v>14.410791270000001</v>
      </c>
      <c r="L3446">
        <f t="shared" si="809"/>
        <v>-1</v>
      </c>
      <c r="M3446">
        <f t="shared" si="795"/>
        <v>460.88565526033096</v>
      </c>
      <c r="N3446">
        <f t="shared" si="796"/>
        <v>12.279961305</v>
      </c>
      <c r="O3446">
        <f t="shared" si="797"/>
        <v>-0.91250444929999996</v>
      </c>
      <c r="P3446">
        <f t="shared" si="798"/>
        <v>90.544332680131703</v>
      </c>
      <c r="Q3446" t="str">
        <f t="shared" si="799"/>
        <v>0</v>
      </c>
      <c r="R3446" t="str">
        <f t="shared" si="800"/>
        <v>-29.6144372505517-20.2189580341676i</v>
      </c>
      <c r="S3446" t="str">
        <f t="shared" si="801"/>
        <v>-10.2366515445993-54.5920738883339i</v>
      </c>
      <c r="T3446" t="str">
        <f t="shared" si="802"/>
        <v>0</v>
      </c>
      <c r="U3446" t="str">
        <f t="shared" si="803"/>
        <v>-23.6726965819186-6.9609039209506i</v>
      </c>
      <c r="V3446" t="str">
        <f t="shared" si="804"/>
        <v>25.7360776083506-2.96121129645859i</v>
      </c>
      <c r="W3446" t="str">
        <f t="shared" si="805"/>
        <v>62.0890794189935+0.384213254129499i</v>
      </c>
      <c r="X3446">
        <f t="shared" si="806"/>
        <v>62.090268182080926</v>
      </c>
      <c r="AA3446">
        <f t="shared" si="807"/>
        <v>1923.615914</v>
      </c>
      <c r="AB3446">
        <f t="shared" si="808"/>
        <v>62.090268182080926</v>
      </c>
    </row>
    <row r="3447" spans="2:28" x14ac:dyDescent="0.25">
      <c r="B3447" t="s">
        <v>1008</v>
      </c>
      <c r="C3447" t="s">
        <v>71</v>
      </c>
      <c r="D3447">
        <v>1923.615914</v>
      </c>
      <c r="E3447">
        <v>0</v>
      </c>
      <c r="F3447">
        <v>0</v>
      </c>
      <c r="G3447">
        <v>12.30997631</v>
      </c>
      <c r="H3447">
        <v>-0.91495893699999997</v>
      </c>
      <c r="I3447">
        <v>14.410791270000001</v>
      </c>
      <c r="L3447">
        <f t="shared" si="809"/>
        <v>-1</v>
      </c>
      <c r="M3447">
        <f t="shared" si="795"/>
        <v>460.88565526033096</v>
      </c>
      <c r="N3447">
        <f t="shared" si="796"/>
        <v>12.30997631</v>
      </c>
      <c r="O3447">
        <f t="shared" si="797"/>
        <v>-0.91495893699999997</v>
      </c>
      <c r="P3447">
        <f t="shared" si="798"/>
        <v>90.545671972495853</v>
      </c>
      <c r="Q3447" t="str">
        <f t="shared" si="799"/>
        <v>0</v>
      </c>
      <c r="R3447" t="str">
        <f t="shared" si="800"/>
        <v>-29.6144372505517-20.2189580341676i</v>
      </c>
      <c r="S3447" t="str">
        <f t="shared" si="801"/>
        <v>-10.2366515445993-54.5920738883339i</v>
      </c>
      <c r="T3447" t="str">
        <f t="shared" si="802"/>
        <v>0</v>
      </c>
      <c r="U3447" t="str">
        <f t="shared" si="803"/>
        <v>-23.6726965819186-6.9609039209506i</v>
      </c>
      <c r="V3447" t="str">
        <f t="shared" si="804"/>
        <v>25.7360776083506-2.96121129645859i</v>
      </c>
      <c r="W3447" t="str">
        <f t="shared" si="805"/>
        <v>62.2603014475605+0.225221618036798i</v>
      </c>
      <c r="X3447">
        <f t="shared" si="806"/>
        <v>62.26070880674532</v>
      </c>
      <c r="AA3447">
        <f t="shared" si="807"/>
        <v>1923.615914</v>
      </c>
      <c r="AB3447">
        <f t="shared" si="808"/>
        <v>62.26070880674532</v>
      </c>
    </row>
    <row r="3448" spans="2:28" x14ac:dyDescent="0.25">
      <c r="B3448" t="s">
        <v>1009</v>
      </c>
      <c r="C3448" t="s">
        <v>78</v>
      </c>
      <c r="D3448">
        <v>1923.648807</v>
      </c>
      <c r="E3448">
        <v>3.2892999999999999E-2</v>
      </c>
      <c r="F3448">
        <v>0</v>
      </c>
      <c r="G3448">
        <v>12.370329269999999</v>
      </c>
      <c r="H3448">
        <v>-0.91986791229999998</v>
      </c>
      <c r="I3448">
        <v>14.411215500000001</v>
      </c>
      <c r="L3448">
        <f t="shared" si="809"/>
        <v>-1</v>
      </c>
      <c r="M3448">
        <f t="shared" si="795"/>
        <v>460.88565526033096</v>
      </c>
      <c r="N3448">
        <f t="shared" si="796"/>
        <v>12.340152789999999</v>
      </c>
      <c r="O3448">
        <f t="shared" si="797"/>
        <v>-0.91741342464999998</v>
      </c>
      <c r="P3448">
        <f t="shared" si="798"/>
        <v>90.547004730347282</v>
      </c>
      <c r="Q3448" t="str">
        <f t="shared" si="799"/>
        <v>0</v>
      </c>
      <c r="R3448" t="str">
        <f t="shared" si="800"/>
        <v>-29.6144372505517-20.2189580341676i</v>
      </c>
      <c r="S3448" t="str">
        <f t="shared" si="801"/>
        <v>-10.2366515445993-54.5920738883339i</v>
      </c>
      <c r="T3448" t="str">
        <f t="shared" si="802"/>
        <v>0</v>
      </c>
      <c r="U3448" t="str">
        <f t="shared" si="803"/>
        <v>-23.6726965819186-6.9609039209506i</v>
      </c>
      <c r="V3448" t="str">
        <f t="shared" si="804"/>
        <v>25.7360776083506-2.96121129645859i</v>
      </c>
      <c r="W3448" t="str">
        <f t="shared" si="805"/>
        <v>62.4314950215935+0.066619842818703i</v>
      </c>
      <c r="X3448">
        <f t="shared" si="806"/>
        <v>62.431530566170743</v>
      </c>
      <c r="AA3448">
        <f t="shared" si="807"/>
        <v>1923.648807</v>
      </c>
      <c r="AB3448">
        <f t="shared" si="808"/>
        <v>62.431530566170743</v>
      </c>
    </row>
    <row r="3449" spans="2:28" x14ac:dyDescent="0.25">
      <c r="B3449" t="s">
        <v>1010</v>
      </c>
      <c r="C3449" t="s">
        <v>71</v>
      </c>
      <c r="D3449">
        <v>1923.648807</v>
      </c>
      <c r="E3449">
        <v>0</v>
      </c>
      <c r="F3449">
        <v>0</v>
      </c>
      <c r="G3449">
        <v>12.370329269999999</v>
      </c>
      <c r="H3449">
        <v>-0.91986791229999998</v>
      </c>
      <c r="I3449">
        <v>14.411215500000001</v>
      </c>
      <c r="L3449">
        <f t="shared" si="809"/>
        <v>-1</v>
      </c>
      <c r="M3449">
        <f t="shared" si="795"/>
        <v>460.88565526033096</v>
      </c>
      <c r="N3449">
        <f t="shared" si="796"/>
        <v>12.370329269999999</v>
      </c>
      <c r="O3449">
        <f t="shared" si="797"/>
        <v>-0.91986791229999998</v>
      </c>
      <c r="P3449">
        <f t="shared" si="798"/>
        <v>90.548337488198726</v>
      </c>
      <c r="Q3449" t="str">
        <f t="shared" si="799"/>
        <v>0</v>
      </c>
      <c r="R3449" t="str">
        <f t="shared" si="800"/>
        <v>-29.6144372505517-20.2189580341676i</v>
      </c>
      <c r="S3449" t="str">
        <f t="shared" si="801"/>
        <v>-10.2366515445993-54.5920738883339i</v>
      </c>
      <c r="T3449" t="str">
        <f t="shared" si="802"/>
        <v>0</v>
      </c>
      <c r="U3449" t="str">
        <f t="shared" si="803"/>
        <v>-23.6726965819186-6.9609039209506i</v>
      </c>
      <c r="V3449" t="str">
        <f t="shared" si="804"/>
        <v>25.7360776083506-2.96121129645859i</v>
      </c>
      <c r="W3449" t="str">
        <f t="shared" si="805"/>
        <v>62.602716369346-0.092370668520445i</v>
      </c>
      <c r="X3449">
        <f t="shared" si="806"/>
        <v>62.602784516035584</v>
      </c>
      <c r="AA3449">
        <f t="shared" si="807"/>
        <v>1923.648807</v>
      </c>
      <c r="AB3449">
        <f t="shared" si="808"/>
        <v>62.602784516035584</v>
      </c>
    </row>
    <row r="3450" spans="2:28" x14ac:dyDescent="0.25">
      <c r="B3450" t="s">
        <v>1011</v>
      </c>
      <c r="C3450" t="s">
        <v>78</v>
      </c>
      <c r="D3450">
        <v>1923.918555</v>
      </c>
      <c r="E3450">
        <v>0.26974799999999999</v>
      </c>
      <c r="F3450">
        <v>0</v>
      </c>
      <c r="G3450">
        <v>12.87745368</v>
      </c>
      <c r="H3450">
        <v>-0.96012530090000003</v>
      </c>
      <c r="I3450">
        <v>14.41461728</v>
      </c>
      <c r="L3450">
        <f t="shared" si="809"/>
        <v>-1</v>
      </c>
      <c r="M3450">
        <f t="shared" si="795"/>
        <v>460.88565526033096</v>
      </c>
      <c r="N3450">
        <f t="shared" si="796"/>
        <v>12.623891475000001</v>
      </c>
      <c r="O3450">
        <f t="shared" si="797"/>
        <v>-0.93999660660000006</v>
      </c>
      <c r="P3450">
        <f t="shared" si="798"/>
        <v>90.559024495255841</v>
      </c>
      <c r="Q3450" t="str">
        <f t="shared" si="799"/>
        <v>0</v>
      </c>
      <c r="R3450" t="str">
        <f t="shared" si="800"/>
        <v>-29.6144372505517-20.2189580341676i</v>
      </c>
      <c r="S3450" t="str">
        <f t="shared" si="801"/>
        <v>-10.2366515445993-54.5920738883339i</v>
      </c>
      <c r="T3450" t="str">
        <f t="shared" si="802"/>
        <v>0</v>
      </c>
      <c r="U3450" t="str">
        <f t="shared" si="803"/>
        <v>-23.6726965819186-6.9609039209506i</v>
      </c>
      <c r="V3450" t="str">
        <f t="shared" si="804"/>
        <v>25.7360776083506-2.96121129645859i</v>
      </c>
      <c r="W3450" t="str">
        <f t="shared" si="805"/>
        <v>64.005994126268-1.3818415638633i</v>
      </c>
      <c r="X3450">
        <f t="shared" si="806"/>
        <v>64.020908851714026</v>
      </c>
      <c r="AA3450">
        <f t="shared" si="807"/>
        <v>1923.918555</v>
      </c>
      <c r="AB3450">
        <f t="shared" si="808"/>
        <v>64.020908851714026</v>
      </c>
    </row>
    <row r="3451" spans="2:28" x14ac:dyDescent="0.25">
      <c r="B3451" t="s">
        <v>1012</v>
      </c>
      <c r="C3451" t="s">
        <v>71</v>
      </c>
      <c r="D3451">
        <v>1923.918555</v>
      </c>
      <c r="E3451">
        <v>0</v>
      </c>
      <c r="F3451">
        <v>0</v>
      </c>
      <c r="G3451">
        <v>12.87745368</v>
      </c>
      <c r="H3451">
        <v>-0.96012530090000003</v>
      </c>
      <c r="I3451">
        <v>14.41461728</v>
      </c>
      <c r="L3451">
        <f t="shared" si="809"/>
        <v>-1</v>
      </c>
      <c r="M3451">
        <f t="shared" si="795"/>
        <v>460.88565526033096</v>
      </c>
      <c r="N3451">
        <f t="shared" si="796"/>
        <v>12.87745368</v>
      </c>
      <c r="O3451">
        <f t="shared" si="797"/>
        <v>-0.96012530090000003</v>
      </c>
      <c r="P3451">
        <f t="shared" si="798"/>
        <v>90.56971150231297</v>
      </c>
      <c r="Q3451" t="str">
        <f t="shared" si="799"/>
        <v>0</v>
      </c>
      <c r="R3451" t="str">
        <f t="shared" si="800"/>
        <v>-29.6144372505517-20.2189580341676i</v>
      </c>
      <c r="S3451" t="str">
        <f t="shared" si="801"/>
        <v>-10.2366515445993-54.5920738883339i</v>
      </c>
      <c r="T3451" t="str">
        <f t="shared" si="802"/>
        <v>0</v>
      </c>
      <c r="U3451" t="str">
        <f t="shared" si="803"/>
        <v>-23.6726965819186-6.9609039209506i</v>
      </c>
      <c r="V3451" t="str">
        <f t="shared" si="804"/>
        <v>25.7360776083506-2.96121129645859i</v>
      </c>
      <c r="W3451" t="str">
        <f t="shared" si="805"/>
        <v>65.4107971958475-2.69689623781899i</v>
      </c>
      <c r="X3451">
        <f t="shared" si="806"/>
        <v>65.466370291271332</v>
      </c>
      <c r="AA3451">
        <f t="shared" si="807"/>
        <v>1923.918555</v>
      </c>
      <c r="AB3451">
        <f t="shared" si="808"/>
        <v>65.466370291271332</v>
      </c>
    </row>
    <row r="3452" spans="2:28" x14ac:dyDescent="0.25">
      <c r="B3452" t="s">
        <v>1013</v>
      </c>
      <c r="C3452" t="s">
        <v>78</v>
      </c>
      <c r="D3452">
        <v>1923.951448</v>
      </c>
      <c r="E3452">
        <v>3.2892999999999999E-2</v>
      </c>
      <c r="F3452">
        <v>0</v>
      </c>
      <c r="G3452">
        <v>12.94077796</v>
      </c>
      <c r="H3452">
        <v>-0.96503427620000004</v>
      </c>
      <c r="I3452">
        <v>14.415022820000001</v>
      </c>
      <c r="L3452">
        <f t="shared" si="809"/>
        <v>-1</v>
      </c>
      <c r="M3452">
        <f t="shared" si="795"/>
        <v>460.88565526033096</v>
      </c>
      <c r="N3452">
        <f t="shared" si="796"/>
        <v>12.90911582</v>
      </c>
      <c r="O3452">
        <f t="shared" si="797"/>
        <v>-0.96257978855000004</v>
      </c>
      <c r="P3452">
        <f t="shared" si="798"/>
        <v>90.570985543797704</v>
      </c>
      <c r="Q3452" t="str">
        <f t="shared" si="799"/>
        <v>0</v>
      </c>
      <c r="R3452" t="str">
        <f t="shared" si="800"/>
        <v>-29.6144372505517-20.2189580341676i</v>
      </c>
      <c r="S3452" t="str">
        <f t="shared" si="801"/>
        <v>-10.2366515445993-54.5920738883339i</v>
      </c>
      <c r="T3452" t="str">
        <f t="shared" si="802"/>
        <v>0</v>
      </c>
      <c r="U3452" t="str">
        <f t="shared" si="803"/>
        <v>-23.6726965819186-6.9609039209506i</v>
      </c>
      <c r="V3452" t="str">
        <f t="shared" si="804"/>
        <v>25.7360776083506-2.96121129645859i</v>
      </c>
      <c r="W3452" t="str">
        <f t="shared" si="805"/>
        <v>65.581997645056-2.8555094037144i</v>
      </c>
      <c r="X3452">
        <f t="shared" si="806"/>
        <v>65.644134155846956</v>
      </c>
      <c r="AA3452">
        <f t="shared" si="807"/>
        <v>1923.951448</v>
      </c>
      <c r="AB3452">
        <f t="shared" si="808"/>
        <v>65.644134155846956</v>
      </c>
    </row>
    <row r="3453" spans="2:28" x14ac:dyDescent="0.25">
      <c r="B3453" t="s">
        <v>1008</v>
      </c>
      <c r="C3453" t="s">
        <v>71</v>
      </c>
      <c r="D3453">
        <v>1923.951448</v>
      </c>
      <c r="E3453">
        <v>0</v>
      </c>
      <c r="F3453">
        <v>0</v>
      </c>
      <c r="G3453">
        <v>12.94077796</v>
      </c>
      <c r="H3453">
        <v>-0.96503427620000004</v>
      </c>
      <c r="I3453">
        <v>14.415022820000001</v>
      </c>
      <c r="L3453">
        <f t="shared" si="809"/>
        <v>-1</v>
      </c>
      <c r="M3453">
        <f t="shared" si="795"/>
        <v>460.88565526033096</v>
      </c>
      <c r="N3453">
        <f t="shared" si="796"/>
        <v>12.94077796</v>
      </c>
      <c r="O3453">
        <f t="shared" si="797"/>
        <v>-0.96503427620000004</v>
      </c>
      <c r="P3453">
        <f t="shared" si="798"/>
        <v>90.572259585282453</v>
      </c>
      <c r="Q3453" t="str">
        <f t="shared" si="799"/>
        <v>0</v>
      </c>
      <c r="R3453" t="str">
        <f t="shared" si="800"/>
        <v>-29.6144372505517-20.2189580341676i</v>
      </c>
      <c r="S3453" t="str">
        <f t="shared" si="801"/>
        <v>-10.2366515445993-54.5920738883339i</v>
      </c>
      <c r="T3453" t="str">
        <f t="shared" si="802"/>
        <v>0</v>
      </c>
      <c r="U3453" t="str">
        <f t="shared" si="803"/>
        <v>-23.6726965819186-6.9609039209506i</v>
      </c>
      <c r="V3453" t="str">
        <f t="shared" si="804"/>
        <v>25.7360776083506-2.96121129645859i</v>
      </c>
      <c r="W3453" t="str">
        <f t="shared" si="805"/>
        <v>65.753215675141-3.01449453780284i</v>
      </c>
      <c r="X3453">
        <f t="shared" si="806"/>
        <v>65.822280034499357</v>
      </c>
      <c r="AA3453">
        <f t="shared" si="807"/>
        <v>1923.951448</v>
      </c>
      <c r="AB3453">
        <f t="shared" si="808"/>
        <v>65.822280034499357</v>
      </c>
    </row>
    <row r="3454" spans="2:28" x14ac:dyDescent="0.25">
      <c r="B3454" t="s">
        <v>1014</v>
      </c>
      <c r="C3454" t="s">
        <v>78</v>
      </c>
      <c r="D3454">
        <v>1923.9843410000001</v>
      </c>
      <c r="E3454">
        <v>3.2892999999999999E-2</v>
      </c>
      <c r="F3454">
        <v>0</v>
      </c>
      <c r="G3454">
        <v>13.004425169999999</v>
      </c>
      <c r="H3454">
        <v>-0.96994325150000005</v>
      </c>
      <c r="I3454">
        <v>14.41542637</v>
      </c>
      <c r="L3454">
        <f t="shared" si="809"/>
        <v>-1</v>
      </c>
      <c r="M3454">
        <f t="shared" si="795"/>
        <v>460.88565526033096</v>
      </c>
      <c r="N3454">
        <f t="shared" si="796"/>
        <v>12.972601565</v>
      </c>
      <c r="O3454">
        <f t="shared" si="797"/>
        <v>-0.96748876385000004</v>
      </c>
      <c r="P3454">
        <f t="shared" si="798"/>
        <v>90.573527374997809</v>
      </c>
      <c r="Q3454" t="str">
        <f t="shared" si="799"/>
        <v>0</v>
      </c>
      <c r="R3454" t="str">
        <f t="shared" si="800"/>
        <v>-29.6144372505517-20.2189580341676i</v>
      </c>
      <c r="S3454" t="str">
        <f t="shared" si="801"/>
        <v>-10.2366515445993-54.5920738883339i</v>
      </c>
      <c r="T3454" t="str">
        <f t="shared" si="802"/>
        <v>0</v>
      </c>
      <c r="U3454" t="str">
        <f t="shared" si="803"/>
        <v>-23.6726965819186-6.9609039209506i</v>
      </c>
      <c r="V3454" t="str">
        <f t="shared" si="804"/>
        <v>25.7360776083506-2.96121129645859i</v>
      </c>
      <c r="W3454" t="str">
        <f t="shared" si="805"/>
        <v>65.9244154503915-3.1731065651748i</v>
      </c>
      <c r="X3454">
        <f t="shared" si="806"/>
        <v>66.000736039454694</v>
      </c>
      <c r="AA3454">
        <f t="shared" si="807"/>
        <v>1923.9843410000001</v>
      </c>
      <c r="AB3454">
        <f t="shared" si="808"/>
        <v>66.000736039454694</v>
      </c>
    </row>
    <row r="3455" spans="2:28" x14ac:dyDescent="0.25">
      <c r="B3455" t="s">
        <v>1015</v>
      </c>
      <c r="C3455" t="s">
        <v>71</v>
      </c>
      <c r="D3455">
        <v>1923.9843410000001</v>
      </c>
      <c r="E3455">
        <v>0</v>
      </c>
      <c r="F3455">
        <v>0</v>
      </c>
      <c r="G3455">
        <v>13.004425169999999</v>
      </c>
      <c r="H3455">
        <v>-0.96994325150000005</v>
      </c>
      <c r="I3455">
        <v>14.41542637</v>
      </c>
      <c r="L3455">
        <f t="shared" si="809"/>
        <v>-1</v>
      </c>
      <c r="M3455">
        <f t="shared" si="795"/>
        <v>460.88565526033096</v>
      </c>
      <c r="N3455">
        <f t="shared" si="796"/>
        <v>13.004425169999999</v>
      </c>
      <c r="O3455">
        <f t="shared" si="797"/>
        <v>-0.96994325150000005</v>
      </c>
      <c r="P3455">
        <f t="shared" si="798"/>
        <v>90.574795164713166</v>
      </c>
      <c r="Q3455" t="str">
        <f t="shared" si="799"/>
        <v>0</v>
      </c>
      <c r="R3455" t="str">
        <f t="shared" si="800"/>
        <v>-29.6144372505517-20.2189580341676i</v>
      </c>
      <c r="S3455" t="str">
        <f t="shared" si="801"/>
        <v>-10.2366515445993-54.5920738883339i</v>
      </c>
      <c r="T3455" t="str">
        <f t="shared" si="802"/>
        <v>0</v>
      </c>
      <c r="U3455" t="str">
        <f t="shared" si="803"/>
        <v>-23.6726965819186-6.9609039209506i</v>
      </c>
      <c r="V3455" t="str">
        <f t="shared" si="804"/>
        <v>25.7360776083506-2.96121129645859i</v>
      </c>
      <c r="W3455" t="str">
        <f t="shared" si="805"/>
        <v>66.0956317187585-3.33208872292085i</v>
      </c>
      <c r="X3455">
        <f t="shared" si="806"/>
        <v>66.179568958698809</v>
      </c>
      <c r="AA3455">
        <f t="shared" si="807"/>
        <v>1923.9843410000001</v>
      </c>
      <c r="AB3455">
        <f t="shared" si="808"/>
        <v>66.179568958698809</v>
      </c>
    </row>
    <row r="3456" spans="2:28" x14ac:dyDescent="0.25">
      <c r="B3456" t="s">
        <v>1016</v>
      </c>
      <c r="C3456" t="s">
        <v>78</v>
      </c>
      <c r="D3456">
        <v>1924.254089</v>
      </c>
      <c r="E3456">
        <v>0.26974799999999999</v>
      </c>
      <c r="F3456">
        <v>0</v>
      </c>
      <c r="G3456">
        <v>13.538565030000001</v>
      </c>
      <c r="H3456">
        <v>-1.0102006400000001</v>
      </c>
      <c r="I3456">
        <v>14.41866213</v>
      </c>
      <c r="L3456">
        <f t="shared" si="809"/>
        <v>-1</v>
      </c>
      <c r="M3456">
        <f t="shared" si="795"/>
        <v>460.88565526033096</v>
      </c>
      <c r="N3456">
        <f t="shared" si="796"/>
        <v>13.271495099999999</v>
      </c>
      <c r="O3456">
        <f t="shared" si="797"/>
        <v>-0.99007194575000002</v>
      </c>
      <c r="P3456">
        <f t="shared" si="798"/>
        <v>90.584960604557935</v>
      </c>
      <c r="Q3456" t="str">
        <f t="shared" si="799"/>
        <v>0</v>
      </c>
      <c r="R3456" t="str">
        <f t="shared" si="800"/>
        <v>-29.6144372505517-20.2189580341676i</v>
      </c>
      <c r="S3456" t="str">
        <f t="shared" si="801"/>
        <v>-10.2366515445993-54.5920738883339i</v>
      </c>
      <c r="T3456" t="str">
        <f t="shared" si="802"/>
        <v>0</v>
      </c>
      <c r="U3456" t="str">
        <f t="shared" si="803"/>
        <v>-23.6726965819186-6.9609039209506i</v>
      </c>
      <c r="V3456" t="str">
        <f t="shared" si="804"/>
        <v>25.7360776083506-2.96121129645859i</v>
      </c>
      <c r="W3456" t="str">
        <f t="shared" si="805"/>
        <v>67.499281552953-4.62218645957835i</v>
      </c>
      <c r="X3456">
        <f t="shared" si="806"/>
        <v>67.657354499211181</v>
      </c>
      <c r="AA3456">
        <f t="shared" si="807"/>
        <v>1924.254089</v>
      </c>
      <c r="AB3456">
        <f t="shared" si="808"/>
        <v>67.657354499211181</v>
      </c>
    </row>
    <row r="3457" spans="2:28" x14ac:dyDescent="0.25">
      <c r="B3457" t="s">
        <v>1017</v>
      </c>
      <c r="C3457" t="s">
        <v>71</v>
      </c>
      <c r="D3457">
        <v>1924.254089</v>
      </c>
      <c r="E3457">
        <v>0</v>
      </c>
      <c r="F3457">
        <v>0</v>
      </c>
      <c r="G3457">
        <v>13.538565030000001</v>
      </c>
      <c r="H3457">
        <v>-1.0102006400000001</v>
      </c>
      <c r="I3457">
        <v>14.41866213</v>
      </c>
      <c r="L3457">
        <f t="shared" si="809"/>
        <v>-1</v>
      </c>
      <c r="M3457">
        <f t="shared" si="795"/>
        <v>460.88565526033096</v>
      </c>
      <c r="N3457">
        <f t="shared" si="796"/>
        <v>13.538565030000001</v>
      </c>
      <c r="O3457">
        <f t="shared" si="797"/>
        <v>-1.0102006400000001</v>
      </c>
      <c r="P3457">
        <f t="shared" si="798"/>
        <v>90.595126044402718</v>
      </c>
      <c r="Q3457" t="str">
        <f t="shared" si="799"/>
        <v>0</v>
      </c>
      <c r="R3457" t="str">
        <f t="shared" si="800"/>
        <v>-29.6144372505517-20.2189580341676i</v>
      </c>
      <c r="S3457" t="str">
        <f t="shared" si="801"/>
        <v>-10.2366515445993-54.5920738883339i</v>
      </c>
      <c r="T3457" t="str">
        <f t="shared" si="802"/>
        <v>0</v>
      </c>
      <c r="U3457" t="str">
        <f t="shared" si="803"/>
        <v>-23.6726965819186-6.9609039209506i</v>
      </c>
      <c r="V3457" t="str">
        <f t="shared" si="804"/>
        <v>25.7360776083506-2.96121129645859i</v>
      </c>
      <c r="W3457" t="str">
        <f t="shared" si="805"/>
        <v>68.903710810354-5.93661139557565i</v>
      </c>
      <c r="X3457">
        <f t="shared" si="806"/>
        <v>69.15898147239426</v>
      </c>
      <c r="AA3457">
        <f t="shared" si="807"/>
        <v>1924.254089</v>
      </c>
      <c r="AB3457">
        <f t="shared" si="808"/>
        <v>69.15898147239426</v>
      </c>
    </row>
    <row r="3458" spans="2:28" x14ac:dyDescent="0.25">
      <c r="B3458" t="s">
        <v>1018</v>
      </c>
      <c r="C3458" t="s">
        <v>78</v>
      </c>
      <c r="D3458">
        <v>1924.2869820000001</v>
      </c>
      <c r="E3458">
        <v>3.2892999999999999E-2</v>
      </c>
      <c r="F3458">
        <v>0</v>
      </c>
      <c r="G3458">
        <v>13.60518356</v>
      </c>
      <c r="H3458">
        <v>-1.0151096150000001</v>
      </c>
      <c r="I3458">
        <v>14.419047859999999</v>
      </c>
      <c r="L3458">
        <f t="shared" si="809"/>
        <v>-1</v>
      </c>
      <c r="M3458">
        <f t="shared" si="795"/>
        <v>460.88565526033096</v>
      </c>
      <c r="N3458">
        <f t="shared" si="796"/>
        <v>13.571874295000001</v>
      </c>
      <c r="O3458">
        <f t="shared" si="797"/>
        <v>-1.0126551275</v>
      </c>
      <c r="P3458">
        <f t="shared" si="798"/>
        <v>90.59633785093699</v>
      </c>
      <c r="Q3458" t="str">
        <f t="shared" si="799"/>
        <v>0</v>
      </c>
      <c r="R3458" t="str">
        <f t="shared" si="800"/>
        <v>-29.6144372505517-20.2189580341676i</v>
      </c>
      <c r="S3458" t="str">
        <f t="shared" si="801"/>
        <v>-10.2366515445993-54.5920738883339i</v>
      </c>
      <c r="T3458" t="str">
        <f t="shared" si="802"/>
        <v>0</v>
      </c>
      <c r="U3458" t="str">
        <f t="shared" si="803"/>
        <v>-23.6726965819186-6.9609039209506i</v>
      </c>
      <c r="V3458" t="str">
        <f t="shared" si="804"/>
        <v>25.7360776083506-2.96121129645859i</v>
      </c>
      <c r="W3458" t="str">
        <f t="shared" si="805"/>
        <v>69.074915268238-6.0952314718892i</v>
      </c>
      <c r="X3458">
        <f t="shared" si="806"/>
        <v>69.343318106434509</v>
      </c>
      <c r="AA3458">
        <f t="shared" si="807"/>
        <v>1924.2869820000001</v>
      </c>
      <c r="AB3458">
        <f t="shared" si="808"/>
        <v>69.343318106434509</v>
      </c>
    </row>
    <row r="3459" spans="2:28" x14ac:dyDescent="0.25">
      <c r="B3459" t="s">
        <v>1008</v>
      </c>
      <c r="C3459" t="s">
        <v>71</v>
      </c>
      <c r="D3459">
        <v>1924.2869820000001</v>
      </c>
      <c r="E3459">
        <v>0</v>
      </c>
      <c r="F3459">
        <v>0</v>
      </c>
      <c r="G3459">
        <v>13.60518356</v>
      </c>
      <c r="H3459">
        <v>-1.0151096150000001</v>
      </c>
      <c r="I3459">
        <v>14.419047859999999</v>
      </c>
      <c r="L3459">
        <f t="shared" si="809"/>
        <v>-1</v>
      </c>
      <c r="M3459">
        <f t="shared" si="795"/>
        <v>460.88565526033096</v>
      </c>
      <c r="N3459">
        <f t="shared" si="796"/>
        <v>13.60518356</v>
      </c>
      <c r="O3459">
        <f t="shared" si="797"/>
        <v>-1.0151096150000001</v>
      </c>
      <c r="P3459">
        <f t="shared" si="798"/>
        <v>90.597549657471248</v>
      </c>
      <c r="Q3459" t="str">
        <f t="shared" si="799"/>
        <v>0</v>
      </c>
      <c r="R3459" t="str">
        <f t="shared" si="800"/>
        <v>-29.6144372505517-20.2189580341676i</v>
      </c>
      <c r="S3459" t="str">
        <f t="shared" si="801"/>
        <v>-10.2366515445993-54.5920738883339i</v>
      </c>
      <c r="T3459" t="str">
        <f t="shared" si="802"/>
        <v>0</v>
      </c>
      <c r="U3459" t="str">
        <f t="shared" si="803"/>
        <v>-23.6726965819186-6.9609039209506i</v>
      </c>
      <c r="V3459" t="str">
        <f t="shared" si="804"/>
        <v>25.7360776083506-2.96121129645859i</v>
      </c>
      <c r="W3459" t="str">
        <f t="shared" si="805"/>
        <v>69.2461264288495-6.25420479453935i</v>
      </c>
      <c r="X3459">
        <f t="shared" si="806"/>
        <v>69.527987911432092</v>
      </c>
      <c r="AA3459">
        <f t="shared" si="807"/>
        <v>1924.2869820000001</v>
      </c>
      <c r="AB3459">
        <f t="shared" si="808"/>
        <v>69.527987911432092</v>
      </c>
    </row>
    <row r="3460" spans="2:28" x14ac:dyDescent="0.25">
      <c r="B3460" t="s">
        <v>1019</v>
      </c>
      <c r="C3460" t="s">
        <v>78</v>
      </c>
      <c r="D3460">
        <v>1924.3198749999999</v>
      </c>
      <c r="E3460">
        <v>3.2892999999999999E-2</v>
      </c>
      <c r="F3460">
        <v>0</v>
      </c>
      <c r="G3460">
        <v>13.67212503</v>
      </c>
      <c r="H3460">
        <v>-1.0200185909999999</v>
      </c>
      <c r="I3460">
        <v>14.419431700000001</v>
      </c>
      <c r="L3460">
        <f t="shared" si="809"/>
        <v>-1</v>
      </c>
      <c r="M3460">
        <f t="shared" si="795"/>
        <v>460.88565526033096</v>
      </c>
      <c r="N3460">
        <f t="shared" si="796"/>
        <v>13.638654295</v>
      </c>
      <c r="O3460">
        <f t="shared" si="797"/>
        <v>-1.017564103</v>
      </c>
      <c r="P3460">
        <f t="shared" si="798"/>
        <v>90.598755526395408</v>
      </c>
      <c r="Q3460" t="str">
        <f t="shared" si="799"/>
        <v>0</v>
      </c>
      <c r="R3460" t="str">
        <f t="shared" si="800"/>
        <v>-29.6144372505517-20.2189580341676i</v>
      </c>
      <c r="S3460" t="str">
        <f t="shared" si="801"/>
        <v>-10.2366515445993-54.5920738883339i</v>
      </c>
      <c r="T3460" t="str">
        <f t="shared" si="802"/>
        <v>0</v>
      </c>
      <c r="U3460" t="str">
        <f t="shared" si="803"/>
        <v>-23.6726965819186-6.9609039209506i</v>
      </c>
      <c r="V3460" t="str">
        <f t="shared" si="804"/>
        <v>25.7360776083506-2.96121129645859i</v>
      </c>
      <c r="W3460" t="str">
        <f t="shared" si="805"/>
        <v>69.417331110755-6.41282526978955i</v>
      </c>
      <c r="X3460">
        <f t="shared" si="806"/>
        <v>69.712912623710153</v>
      </c>
      <c r="AA3460">
        <f t="shared" si="807"/>
        <v>1924.3198749999999</v>
      </c>
      <c r="AB3460">
        <f t="shared" si="808"/>
        <v>69.712912623710153</v>
      </c>
    </row>
    <row r="3461" spans="2:28" x14ac:dyDescent="0.25">
      <c r="B3461" t="s">
        <v>1020</v>
      </c>
      <c r="C3461" t="s">
        <v>71</v>
      </c>
      <c r="D3461">
        <v>1924.3198749999999</v>
      </c>
      <c r="E3461">
        <v>0</v>
      </c>
      <c r="F3461">
        <v>0</v>
      </c>
      <c r="G3461">
        <v>13.67212503</v>
      </c>
      <c r="H3461">
        <v>-1.0200185909999999</v>
      </c>
      <c r="I3461">
        <v>14.419431700000001</v>
      </c>
      <c r="L3461">
        <f t="shared" si="809"/>
        <v>-1</v>
      </c>
      <c r="M3461">
        <f t="shared" si="795"/>
        <v>460.88565526033096</v>
      </c>
      <c r="N3461">
        <f t="shared" si="796"/>
        <v>13.67212503</v>
      </c>
      <c r="O3461">
        <f t="shared" si="797"/>
        <v>-1.0200185909999999</v>
      </c>
      <c r="P3461">
        <f t="shared" si="798"/>
        <v>90.599961395319568</v>
      </c>
      <c r="Q3461" t="str">
        <f t="shared" si="799"/>
        <v>0</v>
      </c>
      <c r="R3461" t="str">
        <f t="shared" si="800"/>
        <v>-29.6144372505517-20.2189580341676i</v>
      </c>
      <c r="S3461" t="str">
        <f t="shared" si="801"/>
        <v>-10.2366515445993-54.5920738883339i</v>
      </c>
      <c r="T3461" t="str">
        <f t="shared" si="802"/>
        <v>0</v>
      </c>
      <c r="U3461" t="str">
        <f t="shared" si="803"/>
        <v>-23.6726965819186-6.9609039209506i</v>
      </c>
      <c r="V3461" t="str">
        <f t="shared" si="804"/>
        <v>25.7360776083506-2.96121129645859i</v>
      </c>
      <c r="W3461" t="str">
        <f t="shared" si="805"/>
        <v>69.5885414564355-6.5717971569614i</v>
      </c>
      <c r="X3461">
        <f t="shared" si="806"/>
        <v>69.898166069692323</v>
      </c>
      <c r="AA3461">
        <f t="shared" si="807"/>
        <v>1924.3198749999999</v>
      </c>
      <c r="AB3461">
        <f t="shared" si="808"/>
        <v>69.898166069692323</v>
      </c>
    </row>
    <row r="3462" spans="2:28" x14ac:dyDescent="0.25">
      <c r="B3462" t="s">
        <v>1021</v>
      </c>
      <c r="C3462" t="s">
        <v>78</v>
      </c>
      <c r="D3462">
        <v>1924.5357750000001</v>
      </c>
      <c r="E3462">
        <v>0.21590000000000001</v>
      </c>
      <c r="F3462">
        <v>0</v>
      </c>
      <c r="G3462">
        <v>14.11952559</v>
      </c>
      <c r="H3462">
        <v>-1.052239664</v>
      </c>
      <c r="I3462">
        <v>14.421904919999999</v>
      </c>
      <c r="L3462">
        <f t="shared" si="809"/>
        <v>-1</v>
      </c>
      <c r="M3462">
        <f t="shared" si="795"/>
        <v>460.88565526033096</v>
      </c>
      <c r="N3462">
        <f t="shared" si="796"/>
        <v>13.895825309999999</v>
      </c>
      <c r="O3462">
        <f t="shared" si="797"/>
        <v>-1.0361291275</v>
      </c>
      <c r="P3462">
        <f t="shared" si="798"/>
        <v>90.607731245102272</v>
      </c>
      <c r="Q3462" t="str">
        <f t="shared" si="799"/>
        <v>0</v>
      </c>
      <c r="R3462" t="str">
        <f t="shared" si="800"/>
        <v>-29.6144372505517-20.2189580341676i</v>
      </c>
      <c r="S3462" t="str">
        <f t="shared" si="801"/>
        <v>-10.2366515445993-54.5920738883339i</v>
      </c>
      <c r="T3462" t="str">
        <f t="shared" si="802"/>
        <v>0</v>
      </c>
      <c r="U3462" t="str">
        <f t="shared" si="803"/>
        <v>-23.6726965819186-6.9609039209506i</v>
      </c>
      <c r="V3462" t="str">
        <f t="shared" si="804"/>
        <v>25.7360776083506-2.96121129645859i</v>
      </c>
      <c r="W3462" t="str">
        <f t="shared" si="805"/>
        <v>70.712263788634-7.60667683775405i</v>
      </c>
      <c r="X3462">
        <f t="shared" si="806"/>
        <v>71.120220631177617</v>
      </c>
      <c r="AA3462">
        <f t="shared" si="807"/>
        <v>1924.5357750000001</v>
      </c>
      <c r="AB3462">
        <f t="shared" si="808"/>
        <v>71.120220631177617</v>
      </c>
    </row>
    <row r="3463" spans="2:28" x14ac:dyDescent="0.25">
      <c r="B3463" t="s">
        <v>1022</v>
      </c>
      <c r="C3463" t="s">
        <v>71</v>
      </c>
      <c r="D3463">
        <v>1924.5357750000001</v>
      </c>
      <c r="E3463">
        <v>0</v>
      </c>
      <c r="F3463">
        <v>0</v>
      </c>
      <c r="G3463">
        <v>14.11952559</v>
      </c>
      <c r="H3463">
        <v>-1.052239664</v>
      </c>
      <c r="I3463">
        <v>14.421904919999999</v>
      </c>
      <c r="L3463">
        <f t="shared" si="809"/>
        <v>-1</v>
      </c>
      <c r="M3463">
        <f t="shared" si="795"/>
        <v>460.88565526033096</v>
      </c>
      <c r="N3463">
        <f t="shared" si="796"/>
        <v>14.11952559</v>
      </c>
      <c r="O3463">
        <f t="shared" si="797"/>
        <v>-1.052239664</v>
      </c>
      <c r="P3463">
        <f t="shared" si="798"/>
        <v>90.615501094884976</v>
      </c>
      <c r="Q3463" t="str">
        <f t="shared" si="799"/>
        <v>0</v>
      </c>
      <c r="R3463" t="str">
        <f t="shared" si="800"/>
        <v>-29.6144372505517-20.2189580341676i</v>
      </c>
      <c r="S3463" t="str">
        <f t="shared" si="801"/>
        <v>-10.2366515445993-54.5920738883339i</v>
      </c>
      <c r="T3463" t="str">
        <f t="shared" si="802"/>
        <v>0</v>
      </c>
      <c r="U3463" t="str">
        <f t="shared" si="803"/>
        <v>-23.6726965819186-6.9609039209506i</v>
      </c>
      <c r="V3463" t="str">
        <f t="shared" si="804"/>
        <v>25.7360776083506-2.96121129645859i</v>
      </c>
      <c r="W3463" t="str">
        <f t="shared" si="805"/>
        <v>71.8360640364335-8.65639915801535i</v>
      </c>
      <c r="X3463">
        <f t="shared" si="806"/>
        <v>72.355741600991564</v>
      </c>
      <c r="AA3463">
        <f t="shared" si="807"/>
        <v>1924.5357750000001</v>
      </c>
      <c r="AB3463">
        <f t="shared" si="808"/>
        <v>72.355741600991564</v>
      </c>
    </row>
    <row r="3464" spans="2:28" x14ac:dyDescent="0.25">
      <c r="B3464" t="s">
        <v>1023</v>
      </c>
      <c r="C3464" t="s">
        <v>78</v>
      </c>
      <c r="D3464">
        <v>1924.805523</v>
      </c>
      <c r="E3464">
        <v>0.26974799999999999</v>
      </c>
      <c r="F3464">
        <v>0</v>
      </c>
      <c r="G3464">
        <v>14.698064029999999</v>
      </c>
      <c r="H3464">
        <v>-1.092497053</v>
      </c>
      <c r="I3464">
        <v>14.42488524</v>
      </c>
      <c r="L3464">
        <f t="shared" si="809"/>
        <v>-1</v>
      </c>
      <c r="M3464">
        <f t="shared" si="795"/>
        <v>460.88565526033096</v>
      </c>
      <c r="N3464">
        <f t="shared" si="796"/>
        <v>14.40879481</v>
      </c>
      <c r="O3464">
        <f t="shared" si="797"/>
        <v>-1.0723683584999999</v>
      </c>
      <c r="P3464">
        <f t="shared" si="798"/>
        <v>90.624864046302321</v>
      </c>
      <c r="Q3464" t="str">
        <f t="shared" si="799"/>
        <v>0</v>
      </c>
      <c r="R3464" t="str">
        <f t="shared" si="800"/>
        <v>-29.6144372505517-20.2189580341676i</v>
      </c>
      <c r="S3464" t="str">
        <f t="shared" si="801"/>
        <v>-10.2366515445993-54.5920738883339i</v>
      </c>
      <c r="T3464" t="str">
        <f t="shared" si="802"/>
        <v>0</v>
      </c>
      <c r="U3464" t="str">
        <f t="shared" si="803"/>
        <v>-23.6726965819186-6.9609039209506i</v>
      </c>
      <c r="V3464" t="str">
        <f t="shared" si="804"/>
        <v>25.7360776083506-2.96121129645859i</v>
      </c>
      <c r="W3464" t="str">
        <f t="shared" si="805"/>
        <v>73.2402884508775-9.94752500510415i</v>
      </c>
      <c r="X3464">
        <f t="shared" si="806"/>
        <v>73.912739809148675</v>
      </c>
      <c r="AA3464">
        <f t="shared" si="807"/>
        <v>1924.805523</v>
      </c>
      <c r="AB3464">
        <f t="shared" si="808"/>
        <v>73.912739809148675</v>
      </c>
    </row>
    <row r="3465" spans="2:28" x14ac:dyDescent="0.25">
      <c r="B3465" t="s">
        <v>1024</v>
      </c>
      <c r="C3465" t="s">
        <v>71</v>
      </c>
      <c r="D3465">
        <v>1924.805523</v>
      </c>
      <c r="E3465">
        <v>0</v>
      </c>
      <c r="F3465">
        <v>0</v>
      </c>
      <c r="G3465">
        <v>14.698064029999999</v>
      </c>
      <c r="H3465">
        <v>-1.092497053</v>
      </c>
      <c r="I3465">
        <v>14.42488524</v>
      </c>
      <c r="L3465">
        <f t="shared" si="809"/>
        <v>-1</v>
      </c>
      <c r="M3465">
        <f t="shared" si="795"/>
        <v>460.88565526033096</v>
      </c>
      <c r="N3465">
        <f t="shared" si="796"/>
        <v>14.698064029999999</v>
      </c>
      <c r="O3465">
        <f t="shared" si="797"/>
        <v>-1.092497053</v>
      </c>
      <c r="P3465">
        <f t="shared" si="798"/>
        <v>90.634226997719679</v>
      </c>
      <c r="Q3465" t="str">
        <f t="shared" si="799"/>
        <v>0</v>
      </c>
      <c r="R3465" t="str">
        <f t="shared" si="800"/>
        <v>-29.6144372505517-20.2189580341676i</v>
      </c>
      <c r="S3465" t="str">
        <f t="shared" si="801"/>
        <v>-10.2366515445993-54.5920738883339i</v>
      </c>
      <c r="T3465" t="str">
        <f t="shared" si="802"/>
        <v>0</v>
      </c>
      <c r="U3465" t="str">
        <f t="shared" si="803"/>
        <v>-23.6726965819186-6.9609039209506i</v>
      </c>
      <c r="V3465" t="str">
        <f t="shared" si="804"/>
        <v>25.7360776083506-2.96121129645859i</v>
      </c>
      <c r="W3465" t="str">
        <f t="shared" si="805"/>
        <v>74.6441411464135-11.2609182073636i</v>
      </c>
      <c r="X3465">
        <f t="shared" si="806"/>
        <v>75.488781195344743</v>
      </c>
      <c r="AA3465">
        <f t="shared" si="807"/>
        <v>1924.805523</v>
      </c>
      <c r="AB3465">
        <f t="shared" si="808"/>
        <v>75.488781195344743</v>
      </c>
    </row>
    <row r="3466" spans="2:28" x14ac:dyDescent="0.25">
      <c r="B3466" t="s">
        <v>1025</v>
      </c>
      <c r="C3466" t="s">
        <v>78</v>
      </c>
      <c r="D3466">
        <v>1925.1387709999999</v>
      </c>
      <c r="E3466">
        <v>0.33324799999999999</v>
      </c>
      <c r="F3466">
        <v>0</v>
      </c>
      <c r="G3466">
        <v>15.44278276</v>
      </c>
      <c r="H3466">
        <v>-1.142231228</v>
      </c>
      <c r="I3466">
        <v>14.42840595</v>
      </c>
      <c r="L3466">
        <f t="shared" si="809"/>
        <v>-1</v>
      </c>
      <c r="M3466">
        <f t="shared" si="795"/>
        <v>460.88565526033096</v>
      </c>
      <c r="N3466">
        <f t="shared" si="796"/>
        <v>15.070423394999999</v>
      </c>
      <c r="O3466">
        <f t="shared" si="797"/>
        <v>-1.1173641404999999</v>
      </c>
      <c r="P3466">
        <f t="shared" si="798"/>
        <v>90.645287634391096</v>
      </c>
      <c r="Q3466" t="str">
        <f t="shared" si="799"/>
        <v>0</v>
      </c>
      <c r="R3466" t="str">
        <f t="shared" si="800"/>
        <v>-29.6144372505517-20.2189580341676i</v>
      </c>
      <c r="S3466" t="str">
        <f t="shared" si="801"/>
        <v>-10.2366515445993-54.5920738883339i</v>
      </c>
      <c r="T3466" t="str">
        <f t="shared" si="802"/>
        <v>0</v>
      </c>
      <c r="U3466" t="str">
        <f t="shared" si="803"/>
        <v>-23.6726965819186-6.9609039209506i</v>
      </c>
      <c r="V3466" t="str">
        <f t="shared" si="804"/>
        <v>25.7360776083506-2.96121129645859i</v>
      </c>
      <c r="W3466" t="str">
        <f t="shared" si="805"/>
        <v>76.3794270162285-12.8535893770412i</v>
      </c>
      <c r="X3466">
        <f t="shared" si="806"/>
        <v>77.453415878197148</v>
      </c>
      <c r="AA3466">
        <f t="shared" si="807"/>
        <v>1925.1387709999999</v>
      </c>
      <c r="AB3466">
        <f t="shared" si="808"/>
        <v>77.453415878197148</v>
      </c>
    </row>
    <row r="3467" spans="2:28" x14ac:dyDescent="0.25">
      <c r="B3467" t="s">
        <v>1026</v>
      </c>
      <c r="C3467" t="s">
        <v>71</v>
      </c>
      <c r="D3467">
        <v>1925.1387709999999</v>
      </c>
      <c r="E3467">
        <v>0</v>
      </c>
      <c r="F3467">
        <v>0</v>
      </c>
      <c r="G3467">
        <v>15.44278276</v>
      </c>
      <c r="H3467">
        <v>-1.142231228</v>
      </c>
      <c r="I3467">
        <v>14.42840595</v>
      </c>
      <c r="L3467">
        <f t="shared" si="809"/>
        <v>-1</v>
      </c>
      <c r="M3467">
        <f t="shared" si="795"/>
        <v>460.88565526033096</v>
      </c>
      <c r="N3467">
        <f t="shared" si="796"/>
        <v>15.44278276</v>
      </c>
      <c r="O3467">
        <f t="shared" si="797"/>
        <v>-1.142231228</v>
      </c>
      <c r="P3467">
        <f t="shared" si="798"/>
        <v>90.656348271062527</v>
      </c>
      <c r="Q3467" t="str">
        <f t="shared" si="799"/>
        <v>0</v>
      </c>
      <c r="R3467" t="str">
        <f t="shared" si="800"/>
        <v>-29.6144372505517-20.2189580341676i</v>
      </c>
      <c r="S3467" t="str">
        <f t="shared" si="801"/>
        <v>-10.2366515445993-54.5920738883339i</v>
      </c>
      <c r="T3467" t="str">
        <f t="shared" si="802"/>
        <v>0</v>
      </c>
      <c r="U3467" t="str">
        <f t="shared" si="803"/>
        <v>-23.6726965819186-6.9609039209506i</v>
      </c>
      <c r="V3467" t="str">
        <f t="shared" si="804"/>
        <v>25.7360776083506-2.96121129645859i</v>
      </c>
      <c r="W3467" t="str">
        <f t="shared" si="805"/>
        <v>78.113256126058-14.4785587266995i</v>
      </c>
      <c r="X3467">
        <f t="shared" si="806"/>
        <v>79.443750197341672</v>
      </c>
      <c r="AA3467">
        <f t="shared" si="807"/>
        <v>1925.1387709999999</v>
      </c>
      <c r="AB3467">
        <f t="shared" si="808"/>
        <v>79.443750197341672</v>
      </c>
    </row>
    <row r="3468" spans="2:28" x14ac:dyDescent="0.25">
      <c r="B3468" t="s">
        <v>1027</v>
      </c>
      <c r="C3468" t="s">
        <v>78</v>
      </c>
      <c r="D3468">
        <v>1925.5292959999999</v>
      </c>
      <c r="E3468">
        <v>0.39052500000000001</v>
      </c>
      <c r="F3468">
        <v>0</v>
      </c>
      <c r="G3468">
        <v>16.357683130000002</v>
      </c>
      <c r="H3468">
        <v>-1.2005134639999999</v>
      </c>
      <c r="I3468">
        <v>14.43231696</v>
      </c>
      <c r="L3468">
        <f t="shared" si="809"/>
        <v>-1</v>
      </c>
      <c r="M3468">
        <f t="shared" si="795"/>
        <v>460.88565526033096</v>
      </c>
      <c r="N3468">
        <f t="shared" si="796"/>
        <v>15.900232945000001</v>
      </c>
      <c r="O3468">
        <f t="shared" si="797"/>
        <v>-1.1713723460000001</v>
      </c>
      <c r="P3468">
        <f t="shared" si="798"/>
        <v>90.668635071346628</v>
      </c>
      <c r="Q3468" t="str">
        <f t="shared" si="799"/>
        <v>0</v>
      </c>
      <c r="R3468" t="str">
        <f t="shared" si="800"/>
        <v>-29.6144372505517-20.2189580341676i</v>
      </c>
      <c r="S3468" t="str">
        <f t="shared" si="801"/>
        <v>-10.2366515445993-54.5920738883339i</v>
      </c>
      <c r="T3468" t="str">
        <f t="shared" si="802"/>
        <v>0</v>
      </c>
      <c r="U3468" t="str">
        <f t="shared" si="803"/>
        <v>-23.6726965819186-6.9609039209506i</v>
      </c>
      <c r="V3468" t="str">
        <f t="shared" si="804"/>
        <v>25.7360776083506-2.96121129645859i</v>
      </c>
      <c r="W3468" t="str">
        <f t="shared" si="805"/>
        <v>80.147626642336-16.3430759543335i</v>
      </c>
      <c r="X3468">
        <f t="shared" si="806"/>
        <v>81.796932632271734</v>
      </c>
      <c r="AA3468">
        <f t="shared" si="807"/>
        <v>1925.5292959999999</v>
      </c>
      <c r="AB3468">
        <f t="shared" si="808"/>
        <v>81.796932632271734</v>
      </c>
    </row>
    <row r="3469" spans="2:28" x14ac:dyDescent="0.25">
      <c r="B3469" t="s">
        <v>1028</v>
      </c>
      <c r="C3469" t="s">
        <v>71</v>
      </c>
      <c r="D3469">
        <v>1925.5292959999999</v>
      </c>
      <c r="E3469">
        <v>0</v>
      </c>
      <c r="F3469">
        <v>0</v>
      </c>
      <c r="G3469">
        <v>16.357683130000002</v>
      </c>
      <c r="H3469">
        <v>-1.2005134639999999</v>
      </c>
      <c r="I3469">
        <v>14.43231696</v>
      </c>
      <c r="L3469">
        <f t="shared" si="809"/>
        <v>-1</v>
      </c>
      <c r="M3469">
        <f t="shared" si="795"/>
        <v>460.88565526033096</v>
      </c>
      <c r="N3469">
        <f t="shared" si="796"/>
        <v>16.357683130000002</v>
      </c>
      <c r="O3469">
        <f t="shared" si="797"/>
        <v>-1.2005134639999999</v>
      </c>
      <c r="P3469">
        <f t="shared" si="798"/>
        <v>90.680921871630744</v>
      </c>
      <c r="Q3469" t="str">
        <f t="shared" si="799"/>
        <v>0</v>
      </c>
      <c r="R3469" t="str">
        <f t="shared" si="800"/>
        <v>-29.6144372505517-20.2189580341676i</v>
      </c>
      <c r="S3469" t="str">
        <f t="shared" si="801"/>
        <v>-10.2366515445993-54.5920738883339i</v>
      </c>
      <c r="T3469" t="str">
        <f t="shared" si="802"/>
        <v>0</v>
      </c>
      <c r="U3469" t="str">
        <f t="shared" si="803"/>
        <v>-23.6726965819186-6.9609039209506i</v>
      </c>
      <c r="V3469" t="str">
        <f t="shared" si="804"/>
        <v>25.7360776083506-2.96121129645859i</v>
      </c>
      <c r="W3469" t="str">
        <f t="shared" si="805"/>
        <v>82.178624926708-18.2492306120556i</v>
      </c>
      <c r="X3469">
        <f t="shared" si="806"/>
        <v>84.180525139586422</v>
      </c>
      <c r="AA3469">
        <f t="shared" si="807"/>
        <v>1925.5292959999999</v>
      </c>
      <c r="AB3469">
        <f t="shared" si="808"/>
        <v>84.180525139586422</v>
      </c>
    </row>
    <row r="3470" spans="2:28" x14ac:dyDescent="0.25">
      <c r="B3470" t="s">
        <v>88</v>
      </c>
      <c r="C3470" t="s">
        <v>78</v>
      </c>
      <c r="D3470">
        <v>1925.7197960000001</v>
      </c>
      <c r="E3470">
        <v>0.1905</v>
      </c>
      <c r="F3470">
        <v>0</v>
      </c>
      <c r="G3470">
        <v>16.820494740000001</v>
      </c>
      <c r="H3470">
        <v>-1.228943823</v>
      </c>
      <c r="I3470">
        <v>14.434144829999999</v>
      </c>
      <c r="L3470">
        <f t="shared" si="809"/>
        <v>-1</v>
      </c>
      <c r="M3470">
        <f t="shared" si="795"/>
        <v>460.88565526033096</v>
      </c>
      <c r="N3470">
        <f t="shared" si="796"/>
        <v>16.589088934999999</v>
      </c>
      <c r="O3470">
        <f t="shared" si="797"/>
        <v>-1.2147286435</v>
      </c>
      <c r="P3470">
        <f t="shared" si="798"/>
        <v>90.686664294594465</v>
      </c>
      <c r="Q3470" t="str">
        <f t="shared" si="799"/>
        <v>0</v>
      </c>
      <c r="R3470" t="str">
        <f t="shared" si="800"/>
        <v>-29.6144372505517-20.2189580341676i</v>
      </c>
      <c r="S3470" t="str">
        <f t="shared" si="801"/>
        <v>-10.2366515445993-54.5920738883339i</v>
      </c>
      <c r="T3470" t="str">
        <f t="shared" si="802"/>
        <v>0</v>
      </c>
      <c r="U3470" t="str">
        <f t="shared" si="803"/>
        <v>-23.6726965819186-6.9609039209506i</v>
      </c>
      <c r="V3470" t="str">
        <f t="shared" si="804"/>
        <v>25.7360776083506-2.96121129645859i</v>
      </c>
      <c r="W3470" t="str">
        <f t="shared" si="805"/>
        <v>83.1707036144815-19.1642082041033i</v>
      </c>
      <c r="X3470">
        <f t="shared" si="806"/>
        <v>85.350060432422339</v>
      </c>
      <c r="AA3470">
        <f t="shared" si="807"/>
        <v>1925.7197960000001</v>
      </c>
      <c r="AB3470">
        <f t="shared" si="808"/>
        <v>85.350060432422339</v>
      </c>
    </row>
    <row r="3471" spans="2:28" x14ac:dyDescent="0.25">
      <c r="B3471" t="s">
        <v>89</v>
      </c>
      <c r="C3471" t="s">
        <v>90</v>
      </c>
      <c r="D3471">
        <v>1925.7197960000001</v>
      </c>
      <c r="E3471">
        <v>0</v>
      </c>
      <c r="F3471">
        <v>0</v>
      </c>
      <c r="G3471">
        <v>16.820494740000001</v>
      </c>
      <c r="H3471">
        <v>-1.228943823</v>
      </c>
      <c r="I3471">
        <v>14.434144829999999</v>
      </c>
      <c r="L3471">
        <f t="shared" si="809"/>
        <v>-1</v>
      </c>
      <c r="M3471">
        <f t="shared" si="795"/>
        <v>460.88565526033096</v>
      </c>
      <c r="N3471">
        <f t="shared" si="796"/>
        <v>16.820494740000001</v>
      </c>
      <c r="O3471">
        <f t="shared" si="797"/>
        <v>-1.228943823</v>
      </c>
      <c r="P3471">
        <f t="shared" si="798"/>
        <v>90.692406717558185</v>
      </c>
      <c r="Q3471" t="str">
        <f t="shared" si="799"/>
        <v>0</v>
      </c>
      <c r="R3471" t="str">
        <f t="shared" si="800"/>
        <v>-29.6144372505517-20.2189580341676i</v>
      </c>
      <c r="S3471" t="str">
        <f t="shared" si="801"/>
        <v>-10.2366515445993-54.5920738883339i</v>
      </c>
      <c r="T3471" t="str">
        <f t="shared" si="802"/>
        <v>0</v>
      </c>
      <c r="U3471" t="str">
        <f t="shared" si="803"/>
        <v>-23.6726965819186-6.9609039209506i</v>
      </c>
      <c r="V3471" t="str">
        <f t="shared" si="804"/>
        <v>25.7360776083506-2.96121129645859i</v>
      </c>
      <c r="W3471" t="str">
        <f t="shared" si="805"/>
        <v>84.1617335608235-20.0885864073235i</v>
      </c>
      <c r="X3471">
        <f t="shared" si="806"/>
        <v>86.526000137574542</v>
      </c>
      <c r="AA3471">
        <f t="shared" si="807"/>
        <v>1925.7197960000001</v>
      </c>
      <c r="AB3471">
        <f t="shared" si="808"/>
        <v>86.526000137574542</v>
      </c>
    </row>
    <row r="3472" spans="2:28" x14ac:dyDescent="0.25">
      <c r="B3472" t="s">
        <v>91</v>
      </c>
      <c r="C3472" t="s">
        <v>92</v>
      </c>
      <c r="D3472">
        <v>1925.7197960000001</v>
      </c>
      <c r="E3472">
        <v>0</v>
      </c>
      <c r="F3472">
        <v>0</v>
      </c>
      <c r="G3472">
        <v>16.820494740000001</v>
      </c>
      <c r="H3472">
        <v>-1.228943823</v>
      </c>
      <c r="I3472">
        <v>14.434144829999999</v>
      </c>
      <c r="L3472">
        <f t="shared" si="809"/>
        <v>-1</v>
      </c>
      <c r="M3472">
        <f t="shared" si="795"/>
        <v>460.88565526033096</v>
      </c>
      <c r="N3472">
        <f t="shared" si="796"/>
        <v>16.820494740000001</v>
      </c>
      <c r="O3472">
        <f t="shared" si="797"/>
        <v>-1.228943823</v>
      </c>
      <c r="P3472">
        <f t="shared" si="798"/>
        <v>90.692406717558185</v>
      </c>
      <c r="Q3472" t="str">
        <f t="shared" si="799"/>
        <v>0</v>
      </c>
      <c r="R3472" t="str">
        <f t="shared" si="800"/>
        <v>-29.6144372505517-20.2189580341676i</v>
      </c>
      <c r="S3472" t="str">
        <f t="shared" si="801"/>
        <v>-10.2366515445993-54.5920738883339i</v>
      </c>
      <c r="T3472" t="str">
        <f t="shared" si="802"/>
        <v>0</v>
      </c>
      <c r="U3472" t="str">
        <f t="shared" si="803"/>
        <v>-23.6726965819186-6.9609039209506i</v>
      </c>
      <c r="V3472" t="str">
        <f t="shared" si="804"/>
        <v>25.7360776083506-2.96121129645859i</v>
      </c>
      <c r="W3472" t="str">
        <f t="shared" si="805"/>
        <v>84.1617335608235-20.0885864073235i</v>
      </c>
      <c r="X3472">
        <f t="shared" si="806"/>
        <v>86.526000137574542</v>
      </c>
      <c r="AA3472">
        <f t="shared" si="807"/>
        <v>1925.7197960000001</v>
      </c>
      <c r="AB3472">
        <f t="shared" si="808"/>
        <v>86.526000137574542</v>
      </c>
    </row>
    <row r="3473" spans="2:28" x14ac:dyDescent="0.25">
      <c r="B3473" t="s">
        <v>93</v>
      </c>
      <c r="C3473" t="s">
        <v>94</v>
      </c>
      <c r="D3473">
        <v>1925.7197960000001</v>
      </c>
      <c r="E3473">
        <v>0</v>
      </c>
      <c r="F3473">
        <v>0</v>
      </c>
      <c r="G3473">
        <v>16.820494740000001</v>
      </c>
      <c r="H3473">
        <v>-1.228943823</v>
      </c>
      <c r="I3473">
        <v>14.434144829999999</v>
      </c>
      <c r="L3473">
        <f t="shared" si="809"/>
        <v>-1</v>
      </c>
      <c r="M3473">
        <f t="shared" si="795"/>
        <v>460.88565526033096</v>
      </c>
      <c r="N3473">
        <f t="shared" si="796"/>
        <v>16.820494740000001</v>
      </c>
      <c r="O3473">
        <f t="shared" si="797"/>
        <v>-1.228943823</v>
      </c>
      <c r="P3473">
        <f t="shared" si="798"/>
        <v>90.692406717558185</v>
      </c>
      <c r="Q3473" t="str">
        <f t="shared" si="799"/>
        <v>0</v>
      </c>
      <c r="R3473" t="str">
        <f t="shared" si="800"/>
        <v>-29.6144372505517-20.2189580341676i</v>
      </c>
      <c r="S3473" t="str">
        <f t="shared" si="801"/>
        <v>-10.2366515445993-54.5920738883339i</v>
      </c>
      <c r="T3473" t="str">
        <f t="shared" si="802"/>
        <v>0</v>
      </c>
      <c r="U3473" t="str">
        <f t="shared" si="803"/>
        <v>-23.6726965819186-6.9609039209506i</v>
      </c>
      <c r="V3473" t="str">
        <f t="shared" si="804"/>
        <v>25.7360776083506-2.96121129645859i</v>
      </c>
      <c r="W3473" t="str">
        <f t="shared" si="805"/>
        <v>84.1617335608235-20.0885864073235i</v>
      </c>
      <c r="X3473">
        <f t="shared" si="806"/>
        <v>86.526000137574542</v>
      </c>
      <c r="AA3473">
        <f t="shared" si="807"/>
        <v>1925.7197960000001</v>
      </c>
      <c r="AB3473">
        <f t="shared" si="808"/>
        <v>86.526000137574542</v>
      </c>
    </row>
    <row r="3474" spans="2:28" x14ac:dyDescent="0.25">
      <c r="B3474" t="s">
        <v>95</v>
      </c>
      <c r="C3474" t="s">
        <v>78</v>
      </c>
      <c r="D3474">
        <v>1925.910296</v>
      </c>
      <c r="E3474">
        <v>0.1905</v>
      </c>
      <c r="F3474">
        <v>0</v>
      </c>
      <c r="G3474">
        <v>17.294138319999998</v>
      </c>
      <c r="H3474">
        <v>-1.257374182</v>
      </c>
      <c r="I3474">
        <v>14.43592252</v>
      </c>
      <c r="L3474">
        <f t="shared" si="809"/>
        <v>-1</v>
      </c>
      <c r="M3474">
        <f t="shared" si="795"/>
        <v>460.88565526033096</v>
      </c>
      <c r="N3474">
        <f t="shared" si="796"/>
        <v>17.057316530000001</v>
      </c>
      <c r="O3474">
        <f t="shared" si="797"/>
        <v>-1.2431590025000001</v>
      </c>
      <c r="P3474">
        <f t="shared" si="798"/>
        <v>90.697991495402547</v>
      </c>
      <c r="Q3474" t="str">
        <f t="shared" si="799"/>
        <v>0</v>
      </c>
      <c r="R3474" t="str">
        <f t="shared" si="800"/>
        <v>-29.6144372505517-20.2189580341676i</v>
      </c>
      <c r="S3474" t="str">
        <f t="shared" si="801"/>
        <v>-10.2366515445993-54.5920738883339i</v>
      </c>
      <c r="T3474" t="str">
        <f t="shared" si="802"/>
        <v>0</v>
      </c>
      <c r="U3474" t="str">
        <f t="shared" si="803"/>
        <v>-23.6726965819186-6.9609039209506i</v>
      </c>
      <c r="V3474" t="str">
        <f t="shared" si="804"/>
        <v>25.7360776083506-2.96121129645859i</v>
      </c>
      <c r="W3474" t="str">
        <f t="shared" si="805"/>
        <v>85.153887745279-21.00372520536i</v>
      </c>
      <c r="X3474">
        <f t="shared" si="806"/>
        <v>87.705992216255396</v>
      </c>
      <c r="AA3474">
        <f t="shared" si="807"/>
        <v>1925.910296</v>
      </c>
      <c r="AB3474">
        <f t="shared" si="808"/>
        <v>87.705992216255396</v>
      </c>
    </row>
    <row r="3475" spans="2:28" x14ac:dyDescent="0.25">
      <c r="B3475" t="s">
        <v>1029</v>
      </c>
      <c r="C3475" t="s">
        <v>71</v>
      </c>
      <c r="D3475">
        <v>1925.910296</v>
      </c>
      <c r="E3475">
        <v>0</v>
      </c>
      <c r="F3475">
        <v>0</v>
      </c>
      <c r="G3475">
        <v>17.294138319999998</v>
      </c>
      <c r="H3475">
        <v>-1.257374182</v>
      </c>
      <c r="I3475">
        <v>14.43592252</v>
      </c>
      <c r="L3475">
        <f t="shared" si="809"/>
        <v>-1</v>
      </c>
      <c r="M3475">
        <f t="shared" si="795"/>
        <v>460.88565526033096</v>
      </c>
      <c r="N3475">
        <f t="shared" si="796"/>
        <v>17.294138319999998</v>
      </c>
      <c r="O3475">
        <f t="shared" si="797"/>
        <v>-1.257374182</v>
      </c>
      <c r="P3475">
        <f t="shared" si="798"/>
        <v>90.70357627324691</v>
      </c>
      <c r="Q3475" t="str">
        <f t="shared" si="799"/>
        <v>0</v>
      </c>
      <c r="R3475" t="str">
        <f t="shared" si="800"/>
        <v>-29.6144372505517-20.2189580341676i</v>
      </c>
      <c r="S3475" t="str">
        <f t="shared" si="801"/>
        <v>-10.2366515445993-54.5920738883339i</v>
      </c>
      <c r="T3475" t="str">
        <f t="shared" si="802"/>
        <v>0</v>
      </c>
      <c r="U3475" t="str">
        <f t="shared" si="803"/>
        <v>-23.6726965819186-6.9609039209506i</v>
      </c>
      <c r="V3475" t="str">
        <f t="shared" si="804"/>
        <v>25.7360776083506-2.96121129645859i</v>
      </c>
      <c r="W3475" t="str">
        <f t="shared" si="805"/>
        <v>86.1448418064345-21.9279415120262i</v>
      </c>
      <c r="X3475">
        <f t="shared" si="806"/>
        <v>88.89189158078743</v>
      </c>
      <c r="AA3475">
        <f t="shared" si="807"/>
        <v>1925.910296</v>
      </c>
      <c r="AB3475">
        <f t="shared" si="808"/>
        <v>88.89189158078743</v>
      </c>
    </row>
    <row r="3476" spans="2:28" x14ac:dyDescent="0.25">
      <c r="B3476" t="s">
        <v>1030</v>
      </c>
      <c r="C3476" t="s">
        <v>78</v>
      </c>
      <c r="D3476">
        <v>1925.9590459999999</v>
      </c>
      <c r="E3476">
        <v>4.8750000000000002E-2</v>
      </c>
      <c r="F3476">
        <v>0</v>
      </c>
      <c r="G3476">
        <v>17.417086980000001</v>
      </c>
      <c r="H3476">
        <v>-1.2646496679999999</v>
      </c>
      <c r="I3476">
        <v>14.43636957</v>
      </c>
      <c r="L3476">
        <f t="shared" si="809"/>
        <v>-1</v>
      </c>
      <c r="M3476">
        <f t="shared" si="795"/>
        <v>460.88565526033096</v>
      </c>
      <c r="N3476">
        <f t="shared" si="796"/>
        <v>17.355612649999998</v>
      </c>
      <c r="O3476">
        <f t="shared" si="797"/>
        <v>-1.261011925</v>
      </c>
      <c r="P3476">
        <f t="shared" si="798"/>
        <v>90.704980722242695</v>
      </c>
      <c r="Q3476" t="str">
        <f t="shared" si="799"/>
        <v>0</v>
      </c>
      <c r="R3476" t="str">
        <f t="shared" si="800"/>
        <v>-29.6144372505517-20.2189580341676i</v>
      </c>
      <c r="S3476" t="str">
        <f t="shared" si="801"/>
        <v>-10.2366515445993-54.5920738883339i</v>
      </c>
      <c r="T3476" t="str">
        <f t="shared" si="802"/>
        <v>0</v>
      </c>
      <c r="U3476" t="str">
        <f t="shared" si="803"/>
        <v>-23.6726965819186-6.9609039209506i</v>
      </c>
      <c r="V3476" t="str">
        <f t="shared" si="804"/>
        <v>25.7360776083506-2.96121129645859i</v>
      </c>
      <c r="W3476" t="str">
        <f t="shared" si="805"/>
        <v>86.3986276420875-22.1630001493715i</v>
      </c>
      <c r="X3476">
        <f t="shared" si="806"/>
        <v>89.195972073054563</v>
      </c>
      <c r="AA3476">
        <f t="shared" si="807"/>
        <v>1925.9590459999999</v>
      </c>
      <c r="AB3476">
        <f t="shared" si="808"/>
        <v>89.195972073054563</v>
      </c>
    </row>
    <row r="3477" spans="2:28" x14ac:dyDescent="0.25">
      <c r="B3477" t="s">
        <v>100</v>
      </c>
      <c r="C3477" t="s">
        <v>71</v>
      </c>
      <c r="D3477">
        <v>1925.9590459999999</v>
      </c>
      <c r="E3477">
        <v>0</v>
      </c>
      <c r="F3477">
        <v>0</v>
      </c>
      <c r="G3477">
        <v>17.417086980000001</v>
      </c>
      <c r="H3477">
        <v>-1.2646496679999999</v>
      </c>
      <c r="I3477">
        <v>14.43636957</v>
      </c>
      <c r="L3477">
        <f t="shared" si="809"/>
        <v>-1</v>
      </c>
      <c r="M3477">
        <f t="shared" si="795"/>
        <v>460.88565526033096</v>
      </c>
      <c r="N3477">
        <f t="shared" si="796"/>
        <v>17.417086980000001</v>
      </c>
      <c r="O3477">
        <f t="shared" si="797"/>
        <v>-1.2646496679999999</v>
      </c>
      <c r="P3477">
        <f t="shared" si="798"/>
        <v>90.70638517123848</v>
      </c>
      <c r="Q3477" t="str">
        <f t="shared" si="799"/>
        <v>0</v>
      </c>
      <c r="R3477" t="str">
        <f t="shared" si="800"/>
        <v>-29.6144372505517-20.2189580341676i</v>
      </c>
      <c r="S3477" t="str">
        <f t="shared" si="801"/>
        <v>-10.2366515445993-54.5920738883339i</v>
      </c>
      <c r="T3477" t="str">
        <f t="shared" si="802"/>
        <v>0</v>
      </c>
      <c r="U3477" t="str">
        <f t="shared" si="803"/>
        <v>-23.6726965819186-6.9609039209506i</v>
      </c>
      <c r="V3477" t="str">
        <f t="shared" si="804"/>
        <v>25.7360776083506-2.96121129645859i</v>
      </c>
      <c r="W3477" t="str">
        <f t="shared" si="805"/>
        <v>86.6523288565725-22.3986401461459i</v>
      </c>
      <c r="X3477">
        <f t="shared" si="806"/>
        <v>89.500419980378439</v>
      </c>
      <c r="AA3477">
        <f t="shared" si="807"/>
        <v>1925.9590459999999</v>
      </c>
      <c r="AB3477">
        <f t="shared" si="808"/>
        <v>89.500419980378439</v>
      </c>
    </row>
    <row r="3478" spans="2:28" x14ac:dyDescent="0.25">
      <c r="B3478" t="s">
        <v>1031</v>
      </c>
      <c r="C3478" t="s">
        <v>78</v>
      </c>
      <c r="D3478">
        <v>1926.0077960000001</v>
      </c>
      <c r="E3478">
        <v>4.8750000000000002E-2</v>
      </c>
      <c r="F3478">
        <v>0</v>
      </c>
      <c r="G3478">
        <v>17.540745009999998</v>
      </c>
      <c r="H3478">
        <v>-1.2719251540000001</v>
      </c>
      <c r="I3478">
        <v>14.436813470000001</v>
      </c>
      <c r="L3478">
        <f t="shared" si="809"/>
        <v>-1</v>
      </c>
      <c r="M3478">
        <f t="shared" si="795"/>
        <v>460.88565526033096</v>
      </c>
      <c r="N3478">
        <f t="shared" si="796"/>
        <v>17.478915995000001</v>
      </c>
      <c r="O3478">
        <f t="shared" si="797"/>
        <v>-1.268287411</v>
      </c>
      <c r="P3478">
        <f t="shared" si="798"/>
        <v>90.707779724217417</v>
      </c>
      <c r="Q3478" t="str">
        <f t="shared" si="799"/>
        <v>0</v>
      </c>
      <c r="R3478" t="str">
        <f t="shared" si="800"/>
        <v>-29.6144372505517-20.2189580341676i</v>
      </c>
      <c r="S3478" t="str">
        <f t="shared" si="801"/>
        <v>-10.2366515445993-54.5920738883339i</v>
      </c>
      <c r="T3478" t="str">
        <f t="shared" si="802"/>
        <v>0</v>
      </c>
      <c r="U3478" t="str">
        <f t="shared" si="803"/>
        <v>-23.6726965819186-6.9609039209506i</v>
      </c>
      <c r="V3478" t="str">
        <f t="shared" si="804"/>
        <v>25.7360776083506-2.96121129645859i</v>
      </c>
      <c r="W3478" t="str">
        <f t="shared" si="805"/>
        <v>86.9061167344455-22.6337030452352i</v>
      </c>
      <c r="X3478">
        <f t="shared" si="806"/>
        <v>89.805109205439734</v>
      </c>
      <c r="AA3478">
        <f t="shared" si="807"/>
        <v>1926.0077960000001</v>
      </c>
      <c r="AB3478">
        <f t="shared" si="808"/>
        <v>89.805109205439734</v>
      </c>
    </row>
    <row r="3479" spans="2:28" x14ac:dyDescent="0.25">
      <c r="B3479" t="s">
        <v>1032</v>
      </c>
      <c r="C3479" t="s">
        <v>71</v>
      </c>
      <c r="D3479">
        <v>1926.0077960000001</v>
      </c>
      <c r="E3479">
        <v>0</v>
      </c>
      <c r="F3479">
        <v>0</v>
      </c>
      <c r="G3479">
        <v>17.540745009999998</v>
      </c>
      <c r="H3479">
        <v>-1.2719251540000001</v>
      </c>
      <c r="I3479">
        <v>14.436813470000001</v>
      </c>
      <c r="L3479">
        <f t="shared" si="809"/>
        <v>-1</v>
      </c>
      <c r="M3479">
        <f t="shared" si="795"/>
        <v>460.88565526033096</v>
      </c>
      <c r="N3479">
        <f t="shared" si="796"/>
        <v>17.540745009999998</v>
      </c>
      <c r="O3479">
        <f t="shared" si="797"/>
        <v>-1.2719251540000001</v>
      </c>
      <c r="P3479">
        <f t="shared" si="798"/>
        <v>90.70917427719634</v>
      </c>
      <c r="Q3479" t="str">
        <f t="shared" si="799"/>
        <v>0</v>
      </c>
      <c r="R3479" t="str">
        <f t="shared" si="800"/>
        <v>-29.6144372505517-20.2189580341676i</v>
      </c>
      <c r="S3479" t="str">
        <f t="shared" si="801"/>
        <v>-10.2366515445993-54.5920738883339i</v>
      </c>
      <c r="T3479" t="str">
        <f t="shared" si="802"/>
        <v>0</v>
      </c>
      <c r="U3479" t="str">
        <f t="shared" si="803"/>
        <v>-23.6726965819186-6.9609039209506i</v>
      </c>
      <c r="V3479" t="str">
        <f t="shared" si="804"/>
        <v>25.7360776083506-2.96121129645859i</v>
      </c>
      <c r="W3479" t="str">
        <f t="shared" si="805"/>
        <v>87.159817600141-22.8693420381383i</v>
      </c>
      <c r="X3479">
        <f t="shared" si="806"/>
        <v>90.110158191777728</v>
      </c>
      <c r="AA3479">
        <f t="shared" si="807"/>
        <v>1926.0077960000001</v>
      </c>
      <c r="AB3479">
        <f t="shared" si="808"/>
        <v>90.110158191777728</v>
      </c>
    </row>
    <row r="3480" spans="2:28" x14ac:dyDescent="0.25">
      <c r="B3480" t="s">
        <v>103</v>
      </c>
      <c r="C3480" t="s">
        <v>78</v>
      </c>
      <c r="D3480">
        <v>1927.1934220000001</v>
      </c>
      <c r="E3480">
        <v>1.1856260000000001</v>
      </c>
      <c r="F3480">
        <v>0</v>
      </c>
      <c r="G3480">
        <v>20.766589110000002</v>
      </c>
      <c r="H3480">
        <v>-1.4488688439999999</v>
      </c>
      <c r="I3480">
        <v>14.44670676</v>
      </c>
      <c r="L3480">
        <f t="shared" si="809"/>
        <v>-1</v>
      </c>
      <c r="M3480">
        <f t="shared" si="795"/>
        <v>460.88565526033096</v>
      </c>
      <c r="N3480">
        <f t="shared" si="796"/>
        <v>19.15366706</v>
      </c>
      <c r="O3480">
        <f t="shared" si="797"/>
        <v>-1.360396999</v>
      </c>
      <c r="P3480">
        <f t="shared" si="798"/>
        <v>90.740254964380185</v>
      </c>
      <c r="Q3480" t="str">
        <f t="shared" si="799"/>
        <v>0</v>
      </c>
      <c r="R3480" t="str">
        <f t="shared" si="800"/>
        <v>-29.6144372505517-20.2189580341676i</v>
      </c>
      <c r="S3480" t="str">
        <f t="shared" si="801"/>
        <v>-10.2366515445993-54.5920738883339i</v>
      </c>
      <c r="T3480" t="str">
        <f t="shared" si="802"/>
        <v>0</v>
      </c>
      <c r="U3480" t="str">
        <f t="shared" si="803"/>
        <v>-23.6726965819186-6.9609039209506i</v>
      </c>
      <c r="V3480" t="str">
        <f t="shared" si="804"/>
        <v>25.7360776083506-2.96121129645859i</v>
      </c>
      <c r="W3480" t="str">
        <f t="shared" si="805"/>
        <v>93.3645813799835-28.441274455701i</v>
      </c>
      <c r="X3480">
        <f t="shared" si="806"/>
        <v>97.600466950338273</v>
      </c>
      <c r="AA3480">
        <f t="shared" si="807"/>
        <v>1927.1934220000001</v>
      </c>
      <c r="AB3480">
        <f t="shared" si="808"/>
        <v>97.600466950338273</v>
      </c>
    </row>
    <row r="3481" spans="2:28" x14ac:dyDescent="0.25">
      <c r="B3481" t="s">
        <v>1033</v>
      </c>
      <c r="C3481" t="s">
        <v>105</v>
      </c>
      <c r="D3481">
        <v>1927.1934220000001</v>
      </c>
      <c r="E3481">
        <v>0</v>
      </c>
      <c r="F3481">
        <v>0</v>
      </c>
      <c r="G3481">
        <v>20.766589110000002</v>
      </c>
      <c r="H3481">
        <v>-1.4488688439999999</v>
      </c>
      <c r="I3481">
        <v>14.44670676</v>
      </c>
      <c r="L3481">
        <f t="shared" si="809"/>
        <v>-1</v>
      </c>
      <c r="M3481">
        <f t="shared" si="795"/>
        <v>460.88565526033096</v>
      </c>
      <c r="N3481">
        <f t="shared" si="796"/>
        <v>20.766589110000002</v>
      </c>
      <c r="O3481">
        <f t="shared" si="797"/>
        <v>-1.4488688439999999</v>
      </c>
      <c r="P3481">
        <f t="shared" si="798"/>
        <v>90.771335651564002</v>
      </c>
      <c r="Q3481" t="str">
        <f t="shared" si="799"/>
        <v>0</v>
      </c>
      <c r="R3481" t="str">
        <f t="shared" si="800"/>
        <v>-29.6144372505517-20.2189580341676i</v>
      </c>
      <c r="S3481" t="str">
        <f t="shared" si="801"/>
        <v>-10.2366515445993-54.5920738883339i</v>
      </c>
      <c r="T3481" t="str">
        <f t="shared" si="802"/>
        <v>0</v>
      </c>
      <c r="U3481" t="str">
        <f t="shared" si="803"/>
        <v>-23.6726965819186-6.9609039209506i</v>
      </c>
      <c r="V3481" t="str">
        <f t="shared" si="804"/>
        <v>25.7360776083506-2.96121129645859i</v>
      </c>
      <c r="W3481" t="str">
        <f t="shared" si="805"/>
        <v>99.502193671075-34.3170229123318i</v>
      </c>
      <c r="X3481">
        <f t="shared" si="806"/>
        <v>105.25371540673338</v>
      </c>
      <c r="AA3481">
        <f t="shared" si="807"/>
        <v>1927.1934220000001</v>
      </c>
      <c r="AB3481">
        <f t="shared" si="808"/>
        <v>105.25371540673338</v>
      </c>
    </row>
    <row r="3482" spans="2:28" x14ac:dyDescent="0.25">
      <c r="B3482" t="s">
        <v>1034</v>
      </c>
      <c r="C3482" t="s">
        <v>107</v>
      </c>
      <c r="D3482">
        <v>1930.8936409999999</v>
      </c>
      <c r="E3482">
        <v>3.7002193760000002</v>
      </c>
      <c r="F3482">
        <v>1.8860790780000001E-2</v>
      </c>
      <c r="G3482">
        <v>33.532202130000002</v>
      </c>
      <c r="H3482">
        <v>-2.001092286</v>
      </c>
      <c r="I3482">
        <v>14.46909746</v>
      </c>
      <c r="L3482">
        <f t="shared" si="809"/>
        <v>-1</v>
      </c>
      <c r="M3482">
        <f t="shared" si="795"/>
        <v>451.81660112419286</v>
      </c>
      <c r="N3482">
        <f t="shared" si="796"/>
        <v>27.14939562</v>
      </c>
      <c r="O3482">
        <f t="shared" si="797"/>
        <v>-1.7249805650000001</v>
      </c>
      <c r="P3482">
        <f t="shared" si="798"/>
        <v>90.841678110192731</v>
      </c>
      <c r="Q3482" t="str">
        <f t="shared" si="799"/>
        <v>-1.06488409985535-3.30299512808516i</v>
      </c>
      <c r="R3482" t="str">
        <f t="shared" si="800"/>
        <v>-30.6793213504071-23.5219531622528i</v>
      </c>
      <c r="S3482" t="str">
        <f t="shared" si="801"/>
        <v>-11.3015356444547-57.8950690164191i</v>
      </c>
      <c r="T3482" t="str">
        <f t="shared" si="802"/>
        <v>-2.56934946711058-2.332851962328i</v>
      </c>
      <c r="U3482" t="str">
        <f t="shared" si="803"/>
        <v>-26.2420460490292-9.2937558832786i</v>
      </c>
      <c r="V3482" t="str">
        <f t="shared" si="804"/>
        <v>23.16672814124-5.29406325878659i</v>
      </c>
      <c r="W3482" t="str">
        <f t="shared" si="805"/>
        <v>124.191465732054-43.6370363776525i</v>
      </c>
      <c r="X3482">
        <f t="shared" si="806"/>
        <v>131.63476404240831</v>
      </c>
      <c r="AA3482">
        <f t="shared" si="807"/>
        <v>1930.8936409999999</v>
      </c>
      <c r="AB3482">
        <f t="shared" si="808"/>
        <v>131.63476404240831</v>
      </c>
    </row>
    <row r="3483" spans="2:28" x14ac:dyDescent="0.25">
      <c r="B3483" t="s">
        <v>1035</v>
      </c>
      <c r="C3483" t="s">
        <v>105</v>
      </c>
      <c r="D3483">
        <v>1930.8936409999999</v>
      </c>
      <c r="E3483">
        <v>0</v>
      </c>
      <c r="F3483">
        <v>0</v>
      </c>
      <c r="G3483">
        <v>33.532202130000002</v>
      </c>
      <c r="H3483">
        <v>-1.9978682059999999</v>
      </c>
      <c r="I3483">
        <v>14.46909746</v>
      </c>
      <c r="L3483">
        <f t="shared" si="809"/>
        <v>-1</v>
      </c>
      <c r="M3483">
        <f t="shared" si="795"/>
        <v>451.81660112419286</v>
      </c>
      <c r="N3483">
        <f t="shared" si="796"/>
        <v>33.532202130000002</v>
      </c>
      <c r="O3483">
        <f t="shared" si="797"/>
        <v>-1.9994802460000001</v>
      </c>
      <c r="P3483">
        <f t="shared" si="798"/>
        <v>90.912020568821475</v>
      </c>
      <c r="Q3483" t="str">
        <f t="shared" si="799"/>
        <v>0</v>
      </c>
      <c r="R3483" t="str">
        <f t="shared" si="800"/>
        <v>-30.6793213504071-23.5219531622528i</v>
      </c>
      <c r="S3483" t="str">
        <f t="shared" si="801"/>
        <v>-11.3015356444547-57.8950690164191i</v>
      </c>
      <c r="T3483" t="str">
        <f t="shared" si="802"/>
        <v>0</v>
      </c>
      <c r="U3483" t="str">
        <f t="shared" si="803"/>
        <v>-26.2420460490292-9.2937558832786i</v>
      </c>
      <c r="V3483" t="str">
        <f t="shared" si="804"/>
        <v>23.16672814124-5.29406325878659i</v>
      </c>
      <c r="W3483" t="str">
        <f t="shared" si="805"/>
        <v>142.807917110002-62.6215168087005i</v>
      </c>
      <c r="X3483">
        <f t="shared" si="806"/>
        <v>155.93445917025383</v>
      </c>
      <c r="AA3483">
        <f t="shared" si="807"/>
        <v>1930.8936409999999</v>
      </c>
      <c r="AB3483">
        <f t="shared" si="808"/>
        <v>155.93445917025383</v>
      </c>
    </row>
    <row r="3484" spans="2:28" x14ac:dyDescent="0.25">
      <c r="B3484" t="s">
        <v>109</v>
      </c>
      <c r="C3484" t="s">
        <v>78</v>
      </c>
      <c r="D3484">
        <v>1932.12096</v>
      </c>
      <c r="E3484">
        <v>1.2273186300000001</v>
      </c>
      <c r="F3484">
        <v>0</v>
      </c>
      <c r="G3484">
        <v>38.660467660000002</v>
      </c>
      <c r="H3484">
        <v>-2.1805622360000001</v>
      </c>
      <c r="I3484">
        <v>14.47452367</v>
      </c>
      <c r="L3484">
        <f t="shared" si="809"/>
        <v>-1</v>
      </c>
      <c r="M3484">
        <f t="shared" si="795"/>
        <v>451.81660112419286</v>
      </c>
      <c r="N3484">
        <f t="shared" si="796"/>
        <v>36.096334894999998</v>
      </c>
      <c r="O3484">
        <f t="shared" si="797"/>
        <v>-2.0892152209999999</v>
      </c>
      <c r="P3484">
        <f t="shared" si="798"/>
        <v>90.929067510294303</v>
      </c>
      <c r="Q3484" t="str">
        <f t="shared" si="799"/>
        <v>0</v>
      </c>
      <c r="R3484" t="str">
        <f t="shared" si="800"/>
        <v>-30.6793213504071-23.5219531622528i</v>
      </c>
      <c r="S3484" t="str">
        <f t="shared" si="801"/>
        <v>-11.3015356444547-57.8950690164191i</v>
      </c>
      <c r="T3484" t="str">
        <f t="shared" si="802"/>
        <v>0</v>
      </c>
      <c r="U3484" t="str">
        <f t="shared" si="803"/>
        <v>-26.2420460490292-9.2937558832786i</v>
      </c>
      <c r="V3484" t="str">
        <f t="shared" si="804"/>
        <v>23.16672814124-5.29406325878659i</v>
      </c>
      <c r="W3484" t="str">
        <f t="shared" si="805"/>
        <v>149.261792568322-68.477701716971i</v>
      </c>
      <c r="X3484">
        <f t="shared" si="806"/>
        <v>164.22021298593921</v>
      </c>
      <c r="AA3484">
        <f t="shared" si="807"/>
        <v>1932.12096</v>
      </c>
      <c r="AB3484">
        <f t="shared" si="808"/>
        <v>164.22021298593921</v>
      </c>
    </row>
    <row r="3485" spans="2:28" x14ac:dyDescent="0.25">
      <c r="B3485" t="s">
        <v>110</v>
      </c>
      <c r="C3485" t="s">
        <v>78</v>
      </c>
      <c r="D3485">
        <v>1936.967709</v>
      </c>
      <c r="E3485">
        <v>4.8467489710000002</v>
      </c>
      <c r="F3485">
        <v>0</v>
      </c>
      <c r="G3485">
        <v>63.29452139</v>
      </c>
      <c r="H3485">
        <v>-2.9020310409999999</v>
      </c>
      <c r="I3485">
        <v>14.4901426</v>
      </c>
      <c r="L3485">
        <f t="shared" si="809"/>
        <v>-1</v>
      </c>
      <c r="M3485">
        <f t="shared" si="795"/>
        <v>451.81660112419286</v>
      </c>
      <c r="N3485">
        <f t="shared" si="796"/>
        <v>50.977494524999997</v>
      </c>
      <c r="O3485">
        <f t="shared" si="797"/>
        <v>-2.5412966385</v>
      </c>
      <c r="P3485">
        <f t="shared" si="798"/>
        <v>90.995182767512077</v>
      </c>
      <c r="Q3485" t="str">
        <f t="shared" si="799"/>
        <v>0</v>
      </c>
      <c r="R3485" t="str">
        <f t="shared" si="800"/>
        <v>-30.6793213504071-23.5219531622528i</v>
      </c>
      <c r="S3485" t="str">
        <f t="shared" si="801"/>
        <v>-11.3015356444547-57.8950690164191i</v>
      </c>
      <c r="T3485" t="str">
        <f t="shared" si="802"/>
        <v>0</v>
      </c>
      <c r="U3485" t="str">
        <f t="shared" si="803"/>
        <v>-26.2420460490292-9.2937558832786i</v>
      </c>
      <c r="V3485" t="str">
        <f t="shared" si="804"/>
        <v>23.16672814124-5.29406325878659i</v>
      </c>
      <c r="W3485" t="str">
        <f t="shared" si="805"/>
        <v>181.933733730076-97.302845092485i</v>
      </c>
      <c r="X3485">
        <f t="shared" si="806"/>
        <v>206.31947831472027</v>
      </c>
      <c r="AA3485">
        <f t="shared" si="807"/>
        <v>1936.967709</v>
      </c>
      <c r="AB3485">
        <f t="shared" si="808"/>
        <v>206.31947831472027</v>
      </c>
    </row>
    <row r="3486" spans="2:28" x14ac:dyDescent="0.25">
      <c r="B3486" t="s">
        <v>100</v>
      </c>
      <c r="C3486" t="s">
        <v>71</v>
      </c>
      <c r="D3486">
        <v>1936.967709</v>
      </c>
      <c r="E3486">
        <v>0</v>
      </c>
      <c r="F3486">
        <v>0</v>
      </c>
      <c r="G3486">
        <v>63.29452139</v>
      </c>
      <c r="H3486">
        <v>-2.9020310409999999</v>
      </c>
      <c r="I3486">
        <v>14.4901426</v>
      </c>
      <c r="L3486">
        <f t="shared" si="809"/>
        <v>-1</v>
      </c>
      <c r="M3486">
        <f t="shared" si="795"/>
        <v>451.81660112419286</v>
      </c>
      <c r="N3486">
        <f t="shared" si="796"/>
        <v>63.29452139</v>
      </c>
      <c r="O3486">
        <f t="shared" si="797"/>
        <v>-2.9020310409999999</v>
      </c>
      <c r="P3486">
        <f t="shared" si="798"/>
        <v>91.044251083257009</v>
      </c>
      <c r="Q3486" t="str">
        <f t="shared" si="799"/>
        <v>0</v>
      </c>
      <c r="R3486" t="str">
        <f t="shared" si="800"/>
        <v>-30.6793213504071-23.5219531622528i</v>
      </c>
      <c r="S3486" t="str">
        <f t="shared" si="801"/>
        <v>-11.3015356444547-57.8950690164191i</v>
      </c>
      <c r="T3486" t="str">
        <f t="shared" si="802"/>
        <v>0</v>
      </c>
      <c r="U3486" t="str">
        <f t="shared" si="803"/>
        <v>-26.2420460490292-9.2937558832786i</v>
      </c>
      <c r="V3486" t="str">
        <f t="shared" si="804"/>
        <v>23.16672814124-5.29406325878659i</v>
      </c>
      <c r="W3486" t="str">
        <f t="shared" si="805"/>
        <v>205.918545931172-121.289932934888i</v>
      </c>
      <c r="X3486">
        <f t="shared" si="806"/>
        <v>238.98471790003188</v>
      </c>
      <c r="AA3486">
        <f t="shared" si="807"/>
        <v>1936.967709</v>
      </c>
      <c r="AB3486">
        <f t="shared" si="808"/>
        <v>238.98471790003188</v>
      </c>
    </row>
    <row r="3487" spans="2:28" x14ac:dyDescent="0.25">
      <c r="B3487" t="s">
        <v>111</v>
      </c>
      <c r="C3487" t="s">
        <v>78</v>
      </c>
      <c r="D3487">
        <v>1937.0164589999999</v>
      </c>
      <c r="E3487">
        <v>4.8750000000000002E-2</v>
      </c>
      <c r="F3487">
        <v>0</v>
      </c>
      <c r="G3487">
        <v>63.577823180000003</v>
      </c>
      <c r="H3487">
        <v>-2.9092877819999998</v>
      </c>
      <c r="I3487">
        <v>14.49026491</v>
      </c>
      <c r="L3487">
        <f t="shared" si="809"/>
        <v>-1</v>
      </c>
      <c r="M3487">
        <f t="shared" si="795"/>
        <v>451.81660112419286</v>
      </c>
      <c r="N3487">
        <f t="shared" si="796"/>
        <v>63.436172284999998</v>
      </c>
      <c r="O3487">
        <f t="shared" si="797"/>
        <v>-2.9056594114999998</v>
      </c>
      <c r="P3487">
        <f t="shared" si="798"/>
        <v>91.044635331454472</v>
      </c>
      <c r="Q3487" t="str">
        <f t="shared" si="799"/>
        <v>0</v>
      </c>
      <c r="R3487" t="str">
        <f t="shared" si="800"/>
        <v>-30.6793213504071-23.5219531622528i</v>
      </c>
      <c r="S3487" t="str">
        <f t="shared" si="801"/>
        <v>-11.3015356444547-57.8950690164191i</v>
      </c>
      <c r="T3487" t="str">
        <f t="shared" si="802"/>
        <v>0</v>
      </c>
      <c r="U3487" t="str">
        <f t="shared" si="803"/>
        <v>-26.2420460490292-9.2937558832786i</v>
      </c>
      <c r="V3487" t="str">
        <f t="shared" si="804"/>
        <v>23.16672814124-5.29406325878659i</v>
      </c>
      <c r="W3487" t="str">
        <f t="shared" si="805"/>
        <v>206.171924594796-121.52534112094i</v>
      </c>
      <c r="X3487">
        <f t="shared" si="806"/>
        <v>239.32252511137156</v>
      </c>
      <c r="AA3487">
        <f t="shared" si="807"/>
        <v>1937.0164589999999</v>
      </c>
      <c r="AB3487">
        <f t="shared" si="808"/>
        <v>239.32252511137156</v>
      </c>
    </row>
    <row r="3488" spans="2:28" x14ac:dyDescent="0.25">
      <c r="B3488" t="s">
        <v>112</v>
      </c>
      <c r="C3488" t="s">
        <v>78</v>
      </c>
      <c r="D3488">
        <v>1937.900535</v>
      </c>
      <c r="E3488">
        <v>0.88407619800000004</v>
      </c>
      <c r="F3488">
        <v>0</v>
      </c>
      <c r="G3488">
        <v>68.838232000000005</v>
      </c>
      <c r="H3488">
        <v>-3.0408880370000002</v>
      </c>
      <c r="I3488">
        <v>14.492391850000001</v>
      </c>
      <c r="L3488">
        <f t="shared" si="809"/>
        <v>-1</v>
      </c>
      <c r="M3488">
        <f t="shared" si="795"/>
        <v>451.81660112419286</v>
      </c>
      <c r="N3488">
        <f t="shared" si="796"/>
        <v>66.20802759</v>
      </c>
      <c r="O3488">
        <f t="shared" si="797"/>
        <v>-2.9750879095</v>
      </c>
      <c r="P3488">
        <f t="shared" si="798"/>
        <v>91.051701558730556</v>
      </c>
      <c r="Q3488" t="str">
        <f t="shared" si="799"/>
        <v>0</v>
      </c>
      <c r="R3488" t="str">
        <f t="shared" si="800"/>
        <v>-30.6793213504071-23.5219531622528i</v>
      </c>
      <c r="S3488" t="str">
        <f t="shared" si="801"/>
        <v>-11.3015356444547-57.8950690164191i</v>
      </c>
      <c r="T3488" t="str">
        <f t="shared" si="802"/>
        <v>0</v>
      </c>
      <c r="U3488" t="str">
        <f t="shared" si="803"/>
        <v>-26.2420460490292-9.2937558832786i</v>
      </c>
      <c r="V3488" t="str">
        <f t="shared" si="804"/>
        <v>23.16672814124-5.29406325878659i</v>
      </c>
      <c r="W3488" t="str">
        <f t="shared" si="805"/>
        <v>211.05634242444-126.02297252222i</v>
      </c>
      <c r="X3488">
        <f t="shared" si="806"/>
        <v>245.81816304113633</v>
      </c>
      <c r="AA3488">
        <f t="shared" si="807"/>
        <v>1937.900535</v>
      </c>
      <c r="AB3488">
        <f t="shared" si="808"/>
        <v>245.81816304113633</v>
      </c>
    </row>
    <row r="3489" spans="2:28" x14ac:dyDescent="0.25">
      <c r="B3489" t="s">
        <v>1036</v>
      </c>
      <c r="C3489" t="s">
        <v>105</v>
      </c>
      <c r="D3489">
        <v>1937.900535</v>
      </c>
      <c r="E3489">
        <v>0</v>
      </c>
      <c r="F3489">
        <v>0</v>
      </c>
      <c r="G3489">
        <v>68.838232000000005</v>
      </c>
      <c r="H3489">
        <v>-3.0408880370000002</v>
      </c>
      <c r="I3489">
        <v>14.492391850000001</v>
      </c>
      <c r="L3489">
        <f t="shared" si="809"/>
        <v>-1</v>
      </c>
      <c r="M3489">
        <f t="shared" si="795"/>
        <v>451.81660112419286</v>
      </c>
      <c r="N3489">
        <f t="shared" si="796"/>
        <v>68.838232000000005</v>
      </c>
      <c r="O3489">
        <f t="shared" si="797"/>
        <v>-3.0408880370000002</v>
      </c>
      <c r="P3489">
        <f t="shared" si="798"/>
        <v>91.058383537809192</v>
      </c>
      <c r="Q3489" t="str">
        <f t="shared" si="799"/>
        <v>0</v>
      </c>
      <c r="R3489" t="str">
        <f t="shared" si="800"/>
        <v>-30.6793213504071-23.5219531622528i</v>
      </c>
      <c r="S3489" t="str">
        <f t="shared" si="801"/>
        <v>-11.3015356444547-57.8950690164191i</v>
      </c>
      <c r="T3489" t="str">
        <f t="shared" si="802"/>
        <v>0</v>
      </c>
      <c r="U3489" t="str">
        <f t="shared" si="803"/>
        <v>-26.2420460490292-9.2937558832786i</v>
      </c>
      <c r="V3489" t="str">
        <f t="shared" si="804"/>
        <v>23.16672814124-5.29406325878659i</v>
      </c>
      <c r="W3489" t="str">
        <f t="shared" si="805"/>
        <v>215.610775048556-130.299951599472i</v>
      </c>
      <c r="X3489">
        <f t="shared" si="806"/>
        <v>251.92475802084988</v>
      </c>
      <c r="AA3489">
        <f t="shared" si="807"/>
        <v>1937.900535</v>
      </c>
      <c r="AB3489">
        <f t="shared" si="808"/>
        <v>251.92475802084988</v>
      </c>
    </row>
    <row r="3490" spans="2:28" x14ac:dyDescent="0.25">
      <c r="B3490" t="s">
        <v>1037</v>
      </c>
      <c r="C3490" t="s">
        <v>107</v>
      </c>
      <c r="D3490">
        <v>1941.489501</v>
      </c>
      <c r="E3490">
        <v>3.5889662310000001</v>
      </c>
      <c r="F3490">
        <v>-1.518625207E-2</v>
      </c>
      <c r="G3490">
        <v>92.582890269999993</v>
      </c>
      <c r="H3490">
        <v>-3.5751280379999999</v>
      </c>
      <c r="I3490">
        <v>14.49954926</v>
      </c>
      <c r="L3490">
        <f t="shared" si="809"/>
        <v>-1</v>
      </c>
      <c r="M3490">
        <f t="shared" si="795"/>
        <v>459.11878393054224</v>
      </c>
      <c r="N3490">
        <f t="shared" si="796"/>
        <v>80.710561135000006</v>
      </c>
      <c r="O3490">
        <f t="shared" si="797"/>
        <v>-3.3080080375000001</v>
      </c>
      <c r="P3490">
        <f t="shared" si="798"/>
        <v>91.080869204483903</v>
      </c>
      <c r="Q3490" t="str">
        <f t="shared" si="799"/>
        <v>-1.84053314492563+2.12193103282278i</v>
      </c>
      <c r="R3490" t="str">
        <f t="shared" si="800"/>
        <v>-32.5198544953327-21.40002212943i</v>
      </c>
      <c r="S3490" t="str">
        <f t="shared" si="801"/>
        <v>-13.1420687893803-55.7731379835963i</v>
      </c>
      <c r="T3490" t="str">
        <f t="shared" si="802"/>
        <v>-0.497387882115567+2.76455400749393i</v>
      </c>
      <c r="U3490" t="str">
        <f t="shared" si="803"/>
        <v>-26.7394339311448-6.52920187578467i</v>
      </c>
      <c r="V3490" t="str">
        <f t="shared" si="804"/>
        <v>22.6693402591244-2.52950925129266i</v>
      </c>
      <c r="W3490" t="str">
        <f t="shared" si="805"/>
        <v>238.007837239816-154.181780955595i</v>
      </c>
      <c r="X3490">
        <f t="shared" si="806"/>
        <v>283.58376569580605</v>
      </c>
      <c r="AA3490">
        <f t="shared" si="807"/>
        <v>1941.489501</v>
      </c>
      <c r="AB3490">
        <f t="shared" si="808"/>
        <v>283.58376569580605</v>
      </c>
    </row>
    <row r="3491" spans="2:28" x14ac:dyDescent="0.25">
      <c r="B3491" t="s">
        <v>1038</v>
      </c>
      <c r="C3491" t="s">
        <v>105</v>
      </c>
      <c r="D3491">
        <v>1941.489501</v>
      </c>
      <c r="E3491">
        <v>0</v>
      </c>
      <c r="F3491">
        <v>0</v>
      </c>
      <c r="G3491">
        <v>92.582890269999993</v>
      </c>
      <c r="H3491">
        <v>-3.5751280379999999</v>
      </c>
      <c r="I3491">
        <v>14.49954926</v>
      </c>
      <c r="L3491">
        <f t="shared" si="809"/>
        <v>-1</v>
      </c>
      <c r="M3491">
        <f t="shared" si="795"/>
        <v>459.11878393054224</v>
      </c>
      <c r="N3491">
        <f t="shared" si="796"/>
        <v>92.582890269999993</v>
      </c>
      <c r="O3491">
        <f t="shared" si="797"/>
        <v>-3.5751280379999999</v>
      </c>
      <c r="P3491">
        <f t="shared" si="798"/>
        <v>91.103354871158643</v>
      </c>
      <c r="Q3491" t="str">
        <f t="shared" si="799"/>
        <v>0</v>
      </c>
      <c r="R3491" t="str">
        <f t="shared" si="800"/>
        <v>-32.5198544953327-21.40002212943i</v>
      </c>
      <c r="S3491" t="str">
        <f t="shared" si="801"/>
        <v>-13.1420687893803-55.7731379835963i</v>
      </c>
      <c r="T3491" t="str">
        <f t="shared" si="802"/>
        <v>0</v>
      </c>
      <c r="U3491" t="str">
        <f t="shared" si="803"/>
        <v>-26.7394339311448-6.52920187578467i</v>
      </c>
      <c r="V3491" t="str">
        <f t="shared" si="804"/>
        <v>22.6693402591244-2.52950925129266i</v>
      </c>
      <c r="W3491" t="str">
        <f t="shared" si="805"/>
        <v>256.02426889103-171.493622489153i</v>
      </c>
      <c r="X3491">
        <f t="shared" si="806"/>
        <v>308.15335275741938</v>
      </c>
      <c r="AA3491">
        <f t="shared" si="807"/>
        <v>1941.489501</v>
      </c>
      <c r="AB3491">
        <f t="shared" si="808"/>
        <v>308.15335275741938</v>
      </c>
    </row>
    <row r="3492" spans="2:28" x14ac:dyDescent="0.25">
      <c r="B3492" t="s">
        <v>116</v>
      </c>
      <c r="C3492" t="s">
        <v>78</v>
      </c>
      <c r="D3492">
        <v>1941.648498</v>
      </c>
      <c r="E3492">
        <v>0.15899640000000001</v>
      </c>
      <c r="F3492">
        <v>0</v>
      </c>
      <c r="G3492">
        <v>93.723518310000003</v>
      </c>
      <c r="H3492">
        <v>-3.598795644</v>
      </c>
      <c r="I3492">
        <v>14.49982091</v>
      </c>
      <c r="L3492">
        <f t="shared" si="809"/>
        <v>-1</v>
      </c>
      <c r="M3492">
        <f t="shared" si="795"/>
        <v>459.11878393054224</v>
      </c>
      <c r="N3492">
        <f t="shared" si="796"/>
        <v>93.153204289999991</v>
      </c>
      <c r="O3492">
        <f t="shared" si="797"/>
        <v>-3.5869618409999999</v>
      </c>
      <c r="P3492">
        <f t="shared" si="798"/>
        <v>91.104208284802979</v>
      </c>
      <c r="Q3492" t="str">
        <f t="shared" si="799"/>
        <v>0</v>
      </c>
      <c r="R3492" t="str">
        <f t="shared" si="800"/>
        <v>-32.5198544953327-21.40002212943i</v>
      </c>
      <c r="S3492" t="str">
        <f t="shared" si="801"/>
        <v>-13.1420687893803-55.7731379835963i</v>
      </c>
      <c r="T3492" t="str">
        <f t="shared" si="802"/>
        <v>0</v>
      </c>
      <c r="U3492" t="str">
        <f t="shared" si="803"/>
        <v>-26.7394339311448-6.52920187578467i</v>
      </c>
      <c r="V3492" t="str">
        <f t="shared" si="804"/>
        <v>22.6693402591244-2.52950925129266i</v>
      </c>
      <c r="W3492" t="str">
        <f t="shared" si="805"/>
        <v>256.851382142873-172.261482724408i</v>
      </c>
      <c r="X3492">
        <f t="shared" si="806"/>
        <v>309.26792743366661</v>
      </c>
      <c r="AA3492">
        <f t="shared" si="807"/>
        <v>1941.648498</v>
      </c>
      <c r="AB3492">
        <f t="shared" si="808"/>
        <v>309.26792743366661</v>
      </c>
    </row>
    <row r="3493" spans="2:28" x14ac:dyDescent="0.25">
      <c r="B3493" t="s">
        <v>117</v>
      </c>
      <c r="C3493" t="s">
        <v>78</v>
      </c>
      <c r="D3493">
        <v>1942.215631</v>
      </c>
      <c r="E3493">
        <v>0.56713296140000002</v>
      </c>
      <c r="F3493">
        <v>0</v>
      </c>
      <c r="G3493">
        <v>97.853387659999996</v>
      </c>
      <c r="H3493">
        <v>-3.6832169210000001</v>
      </c>
      <c r="I3493">
        <v>14.500763450000001</v>
      </c>
      <c r="L3493">
        <f t="shared" si="809"/>
        <v>-1</v>
      </c>
      <c r="M3493">
        <f t="shared" si="795"/>
        <v>459.11878393054224</v>
      </c>
      <c r="N3493">
        <f t="shared" si="796"/>
        <v>95.788452984999992</v>
      </c>
      <c r="O3493">
        <f t="shared" si="797"/>
        <v>-3.6410062825000002</v>
      </c>
      <c r="P3493">
        <f t="shared" si="798"/>
        <v>91.108022775187052</v>
      </c>
      <c r="Q3493" t="str">
        <f t="shared" si="799"/>
        <v>0</v>
      </c>
      <c r="R3493" t="str">
        <f t="shared" si="800"/>
        <v>-32.5198544953327-21.40002212943i</v>
      </c>
      <c r="S3493" t="str">
        <f t="shared" si="801"/>
        <v>-13.1420687893803-55.7731379835963i</v>
      </c>
      <c r="T3493" t="str">
        <f t="shared" si="802"/>
        <v>0</v>
      </c>
      <c r="U3493" t="str">
        <f t="shared" si="803"/>
        <v>-26.7394339311448-6.52920187578467i</v>
      </c>
      <c r="V3493" t="str">
        <f t="shared" si="804"/>
        <v>22.6693402591244-2.52950925129266i</v>
      </c>
      <c r="W3493" t="str">
        <f t="shared" si="805"/>
        <v>260.637042946381-175.769431225898i</v>
      </c>
      <c r="X3493">
        <f t="shared" si="806"/>
        <v>314.3669211436046</v>
      </c>
      <c r="AA3493">
        <f t="shared" si="807"/>
        <v>1942.215631</v>
      </c>
      <c r="AB3493">
        <f t="shared" si="808"/>
        <v>314.3669211436046</v>
      </c>
    </row>
    <row r="3494" spans="2:28" x14ac:dyDescent="0.25">
      <c r="B3494" t="s">
        <v>118</v>
      </c>
      <c r="C3494" t="s">
        <v>78</v>
      </c>
      <c r="D3494">
        <v>1942.417205</v>
      </c>
      <c r="E3494">
        <v>0.20157439999999999</v>
      </c>
      <c r="F3494">
        <v>0</v>
      </c>
      <c r="G3494">
        <v>99.344320510000003</v>
      </c>
      <c r="H3494">
        <v>-3.7132225270000001</v>
      </c>
      <c r="I3494">
        <v>14.50108883</v>
      </c>
      <c r="L3494">
        <f t="shared" si="809"/>
        <v>-1</v>
      </c>
      <c r="M3494">
        <f t="shared" si="795"/>
        <v>459.11878393054224</v>
      </c>
      <c r="N3494">
        <f t="shared" si="796"/>
        <v>98.598854084999999</v>
      </c>
      <c r="O3494">
        <f t="shared" si="797"/>
        <v>-3.6982197240000003</v>
      </c>
      <c r="P3494">
        <f t="shared" si="798"/>
        <v>91.112006063344396</v>
      </c>
      <c r="Q3494" t="str">
        <f t="shared" si="799"/>
        <v>0</v>
      </c>
      <c r="R3494" t="str">
        <f t="shared" si="800"/>
        <v>-32.5198544953327-21.40002212943i</v>
      </c>
      <c r="S3494" t="str">
        <f t="shared" si="801"/>
        <v>-13.1420687893803-55.7731379835963i</v>
      </c>
      <c r="T3494" t="str">
        <f t="shared" si="802"/>
        <v>0</v>
      </c>
      <c r="U3494" t="str">
        <f t="shared" si="803"/>
        <v>-26.7394339311448-6.52920187578467i</v>
      </c>
      <c r="V3494" t="str">
        <f t="shared" si="804"/>
        <v>22.6693402591244-2.52950925129266i</v>
      </c>
      <c r="W3494" t="str">
        <f t="shared" si="805"/>
        <v>264.617287263877-179.479596357753i</v>
      </c>
      <c r="X3494">
        <f t="shared" si="806"/>
        <v>319.74244983679466</v>
      </c>
      <c r="AA3494">
        <f t="shared" si="807"/>
        <v>1942.417205</v>
      </c>
      <c r="AB3494">
        <f t="shared" si="808"/>
        <v>319.74244983679466</v>
      </c>
    </row>
    <row r="3495" spans="2:28" x14ac:dyDescent="0.25">
      <c r="B3495" t="s">
        <v>93</v>
      </c>
      <c r="C3495" t="s">
        <v>94</v>
      </c>
      <c r="D3495">
        <v>1942.417205</v>
      </c>
      <c r="E3495">
        <v>0</v>
      </c>
      <c r="F3495">
        <v>0</v>
      </c>
      <c r="G3495">
        <v>99.344320510000003</v>
      </c>
      <c r="H3495">
        <v>-3.7132225270000001</v>
      </c>
      <c r="I3495">
        <v>14.50108883</v>
      </c>
      <c r="L3495">
        <f t="shared" si="809"/>
        <v>-1</v>
      </c>
      <c r="M3495">
        <f t="shared" si="795"/>
        <v>459.11878393054224</v>
      </c>
      <c r="N3495">
        <f t="shared" si="796"/>
        <v>99.344320510000003</v>
      </c>
      <c r="O3495">
        <f t="shared" si="797"/>
        <v>-3.7132225270000001</v>
      </c>
      <c r="P3495">
        <f t="shared" si="798"/>
        <v>91.113028274762016</v>
      </c>
      <c r="Q3495" t="str">
        <f t="shared" si="799"/>
        <v>0</v>
      </c>
      <c r="R3495" t="str">
        <f t="shared" si="800"/>
        <v>-32.5198544953327-21.40002212943i</v>
      </c>
      <c r="S3495" t="str">
        <f t="shared" si="801"/>
        <v>-13.1420687893803-55.7731379835963i</v>
      </c>
      <c r="T3495" t="str">
        <f t="shared" si="802"/>
        <v>0</v>
      </c>
      <c r="U3495" t="str">
        <f t="shared" si="803"/>
        <v>-26.7394339311448-6.52920187578467i</v>
      </c>
      <c r="V3495" t="str">
        <f t="shared" si="804"/>
        <v>22.6693402591244-2.52950925129266i</v>
      </c>
      <c r="W3495" t="str">
        <f t="shared" si="805"/>
        <v>265.662552805753-180.452654226224i</v>
      </c>
      <c r="X3495">
        <f t="shared" si="806"/>
        <v>321.15378307060104</v>
      </c>
      <c r="AA3495">
        <f t="shared" si="807"/>
        <v>1942.417205</v>
      </c>
      <c r="AB3495">
        <f t="shared" si="808"/>
        <v>321.15378307060104</v>
      </c>
    </row>
    <row r="3496" spans="2:28" x14ac:dyDescent="0.25">
      <c r="B3496" t="s">
        <v>91</v>
      </c>
      <c r="C3496" t="s">
        <v>92</v>
      </c>
      <c r="D3496">
        <v>1942.417205</v>
      </c>
      <c r="E3496">
        <v>0</v>
      </c>
      <c r="F3496">
        <v>0</v>
      </c>
      <c r="G3496">
        <v>99.344320510000003</v>
      </c>
      <c r="H3496">
        <v>-3.7132225270000001</v>
      </c>
      <c r="I3496">
        <v>14.50108883</v>
      </c>
      <c r="L3496">
        <f t="shared" si="809"/>
        <v>-1</v>
      </c>
      <c r="M3496">
        <f t="shared" si="795"/>
        <v>459.11878393054224</v>
      </c>
      <c r="N3496">
        <f t="shared" si="796"/>
        <v>99.344320510000003</v>
      </c>
      <c r="O3496">
        <f t="shared" si="797"/>
        <v>-3.7132225270000001</v>
      </c>
      <c r="P3496">
        <f t="shared" si="798"/>
        <v>91.113028274762016</v>
      </c>
      <c r="Q3496" t="str">
        <f t="shared" si="799"/>
        <v>0</v>
      </c>
      <c r="R3496" t="str">
        <f t="shared" si="800"/>
        <v>-32.5198544953327-21.40002212943i</v>
      </c>
      <c r="S3496" t="str">
        <f t="shared" si="801"/>
        <v>-13.1420687893803-55.7731379835963i</v>
      </c>
      <c r="T3496" t="str">
        <f t="shared" si="802"/>
        <v>0</v>
      </c>
      <c r="U3496" t="str">
        <f t="shared" si="803"/>
        <v>-26.7394339311448-6.52920187578467i</v>
      </c>
      <c r="V3496" t="str">
        <f t="shared" si="804"/>
        <v>22.6693402591244-2.52950925129266i</v>
      </c>
      <c r="W3496" t="str">
        <f t="shared" si="805"/>
        <v>265.662552805753-180.452654226224i</v>
      </c>
      <c r="X3496">
        <f t="shared" si="806"/>
        <v>321.15378307060104</v>
      </c>
      <c r="AA3496">
        <f t="shared" si="807"/>
        <v>1942.417205</v>
      </c>
      <c r="AB3496">
        <f t="shared" si="808"/>
        <v>321.15378307060104</v>
      </c>
    </row>
    <row r="3497" spans="2:28" x14ac:dyDescent="0.25">
      <c r="B3497" t="s">
        <v>89</v>
      </c>
      <c r="C3497" t="s">
        <v>90</v>
      </c>
      <c r="D3497">
        <v>1942.417205</v>
      </c>
      <c r="E3497">
        <v>0</v>
      </c>
      <c r="F3497">
        <v>0</v>
      </c>
      <c r="G3497">
        <v>99.344320510000003</v>
      </c>
      <c r="H3497">
        <v>-3.7132225270000001</v>
      </c>
      <c r="I3497">
        <v>14.50108883</v>
      </c>
      <c r="L3497">
        <f t="shared" si="809"/>
        <v>-1</v>
      </c>
      <c r="M3497">
        <f t="shared" si="795"/>
        <v>459.11878393054224</v>
      </c>
      <c r="N3497">
        <f t="shared" si="796"/>
        <v>99.344320510000003</v>
      </c>
      <c r="O3497">
        <f t="shared" si="797"/>
        <v>-3.7132225270000001</v>
      </c>
      <c r="P3497">
        <f t="shared" si="798"/>
        <v>91.113028274762016</v>
      </c>
      <c r="Q3497" t="str">
        <f t="shared" si="799"/>
        <v>0</v>
      </c>
      <c r="R3497" t="str">
        <f t="shared" si="800"/>
        <v>-32.5198544953327-21.40002212943i</v>
      </c>
      <c r="S3497" t="str">
        <f t="shared" si="801"/>
        <v>-13.1420687893803-55.7731379835963i</v>
      </c>
      <c r="T3497" t="str">
        <f t="shared" si="802"/>
        <v>0</v>
      </c>
      <c r="U3497" t="str">
        <f t="shared" si="803"/>
        <v>-26.7394339311448-6.52920187578467i</v>
      </c>
      <c r="V3497" t="str">
        <f t="shared" si="804"/>
        <v>22.6693402591244-2.52950925129266i</v>
      </c>
      <c r="W3497" t="str">
        <f t="shared" si="805"/>
        <v>265.662552805753-180.452654226224i</v>
      </c>
      <c r="X3497">
        <f t="shared" si="806"/>
        <v>321.15378307060104</v>
      </c>
      <c r="AA3497">
        <f t="shared" si="807"/>
        <v>1942.417205</v>
      </c>
      <c r="AB3497">
        <f t="shared" si="808"/>
        <v>321.15378307060104</v>
      </c>
    </row>
    <row r="3498" spans="2:28" x14ac:dyDescent="0.25">
      <c r="B3498" t="s">
        <v>119</v>
      </c>
      <c r="C3498" t="s">
        <v>78</v>
      </c>
      <c r="D3498">
        <v>1942.75415</v>
      </c>
      <c r="E3498">
        <v>0.33694479999999999</v>
      </c>
      <c r="F3498">
        <v>0</v>
      </c>
      <c r="G3498">
        <v>101.8635225</v>
      </c>
      <c r="H3498">
        <v>-3.7633788620000002</v>
      </c>
      <c r="I3498">
        <v>14.50162192</v>
      </c>
      <c r="L3498">
        <f t="shared" si="809"/>
        <v>-1</v>
      </c>
      <c r="M3498">
        <f t="shared" si="795"/>
        <v>459.11878393054224</v>
      </c>
      <c r="N3498">
        <f t="shared" si="796"/>
        <v>100.603921505</v>
      </c>
      <c r="O3498">
        <f t="shared" si="797"/>
        <v>-3.7383006945000004</v>
      </c>
      <c r="P3498">
        <f t="shared" si="798"/>
        <v>91.114703026389719</v>
      </c>
      <c r="Q3498" t="str">
        <f t="shared" si="799"/>
        <v>0</v>
      </c>
      <c r="R3498" t="str">
        <f t="shared" si="800"/>
        <v>-32.5198544953327-21.40002212943i</v>
      </c>
      <c r="S3498" t="str">
        <f t="shared" si="801"/>
        <v>-13.1420687893803-55.7731379835963i</v>
      </c>
      <c r="T3498" t="str">
        <f t="shared" si="802"/>
        <v>0</v>
      </c>
      <c r="U3498" t="str">
        <f t="shared" si="803"/>
        <v>-26.7394339311448-6.52920187578467i</v>
      </c>
      <c r="V3498" t="str">
        <f t="shared" si="804"/>
        <v>22.6693402591244-2.52950925129266i</v>
      </c>
      <c r="W3498" t="str">
        <f t="shared" si="805"/>
        <v>267.418018227205-182.080403647904i</v>
      </c>
      <c r="X3498">
        <f t="shared" si="806"/>
        <v>323.52074101230261</v>
      </c>
      <c r="AA3498">
        <f t="shared" si="807"/>
        <v>1942.75415</v>
      </c>
      <c r="AB3498">
        <f t="shared" si="808"/>
        <v>323.52074101230261</v>
      </c>
    </row>
    <row r="3499" spans="2:28" x14ac:dyDescent="0.25">
      <c r="B3499" t="s">
        <v>1039</v>
      </c>
      <c r="C3499" t="s">
        <v>105</v>
      </c>
      <c r="D3499">
        <v>1942.75415</v>
      </c>
      <c r="E3499">
        <v>0</v>
      </c>
      <c r="F3499">
        <v>0</v>
      </c>
      <c r="G3499">
        <v>101.8635225</v>
      </c>
      <c r="H3499">
        <v>-3.7633788620000002</v>
      </c>
      <c r="I3499">
        <v>14.50162192</v>
      </c>
      <c r="L3499">
        <f t="shared" si="809"/>
        <v>-1</v>
      </c>
      <c r="M3499">
        <f t="shared" si="795"/>
        <v>459.11878393054224</v>
      </c>
      <c r="N3499">
        <f t="shared" si="796"/>
        <v>101.8635225</v>
      </c>
      <c r="O3499">
        <f t="shared" si="797"/>
        <v>-3.7633788620000002</v>
      </c>
      <c r="P3499">
        <f t="shared" si="798"/>
        <v>91.116377778017423</v>
      </c>
      <c r="Q3499" t="str">
        <f t="shared" si="799"/>
        <v>0</v>
      </c>
      <c r="R3499" t="str">
        <f t="shared" si="800"/>
        <v>-32.5198544953327-21.40002212943i</v>
      </c>
      <c r="S3499" t="str">
        <f t="shared" si="801"/>
        <v>-13.1420687893803-55.7731379835963i</v>
      </c>
      <c r="T3499" t="str">
        <f t="shared" si="802"/>
        <v>0</v>
      </c>
      <c r="U3499" t="str">
        <f t="shared" si="803"/>
        <v>-26.7394339311448-6.52920187578467i</v>
      </c>
      <c r="V3499" t="str">
        <f t="shared" si="804"/>
        <v>22.6693402591244-2.52950925129266i</v>
      </c>
      <c r="W3499" t="str">
        <f t="shared" si="805"/>
        <v>269.163207141529-183.706605151463i</v>
      </c>
      <c r="X3499">
        <f t="shared" si="806"/>
        <v>325.87873335796127</v>
      </c>
      <c r="AA3499">
        <f t="shared" si="807"/>
        <v>1942.75415</v>
      </c>
      <c r="AB3499">
        <f t="shared" si="808"/>
        <v>325.87873335796127</v>
      </c>
    </row>
    <row r="3500" spans="2:28" x14ac:dyDescent="0.25">
      <c r="B3500" t="s">
        <v>1040</v>
      </c>
      <c r="C3500" t="s">
        <v>122</v>
      </c>
      <c r="D3500">
        <v>1944.19415</v>
      </c>
      <c r="E3500">
        <v>1.44</v>
      </c>
      <c r="F3500">
        <v>0</v>
      </c>
      <c r="G3500">
        <v>126.34508339999999</v>
      </c>
      <c r="H3500">
        <v>-13.898789089999999</v>
      </c>
      <c r="I3500">
        <v>14.50368199</v>
      </c>
      <c r="L3500">
        <f t="shared" si="809"/>
        <v>-1</v>
      </c>
      <c r="M3500">
        <f t="shared" si="795"/>
        <v>459.11878393054224</v>
      </c>
      <c r="N3500">
        <f t="shared" si="796"/>
        <v>114.10430295</v>
      </c>
      <c r="O3500">
        <f t="shared" si="797"/>
        <v>-8.8310839760000004</v>
      </c>
      <c r="P3500">
        <f t="shared" si="798"/>
        <v>91.122849678795305</v>
      </c>
      <c r="Q3500" t="str">
        <f t="shared" si="799"/>
        <v>0</v>
      </c>
      <c r="R3500" t="str">
        <f t="shared" si="800"/>
        <v>-32.5198544953327-21.40002212943i</v>
      </c>
      <c r="S3500" t="str">
        <f t="shared" si="801"/>
        <v>-13.1420687893803-55.7731379835963i</v>
      </c>
      <c r="T3500" t="str">
        <f t="shared" si="802"/>
        <v>0</v>
      </c>
      <c r="U3500" t="str">
        <f t="shared" si="803"/>
        <v>-26.7394339311448-6.52920187578467i</v>
      </c>
      <c r="V3500" t="str">
        <f t="shared" si="804"/>
        <v>22.6693402591244-2.52950925129266i</v>
      </c>
      <c r="W3500" t="str">
        <f t="shared" si="805"/>
        <v>285.181564334155-196.429916795584i</v>
      </c>
      <c r="X3500">
        <f t="shared" si="806"/>
        <v>346.28490704677824</v>
      </c>
      <c r="AA3500">
        <f t="shared" si="807"/>
        <v>1944.19415</v>
      </c>
      <c r="AB3500">
        <f t="shared" si="808"/>
        <v>346.28490704677824</v>
      </c>
    </row>
    <row r="3501" spans="2:28" x14ac:dyDescent="0.25">
      <c r="B3501" t="s">
        <v>1041</v>
      </c>
      <c r="C3501" t="s">
        <v>105</v>
      </c>
      <c r="D3501">
        <v>1944.19415</v>
      </c>
      <c r="E3501">
        <v>0</v>
      </c>
      <c r="F3501">
        <v>0</v>
      </c>
      <c r="G3501">
        <v>126.34508339999999</v>
      </c>
      <c r="H3501">
        <v>-13.898789089999999</v>
      </c>
      <c r="I3501">
        <v>14.50368199</v>
      </c>
      <c r="L3501">
        <f t="shared" si="809"/>
        <v>-1</v>
      </c>
      <c r="M3501">
        <f t="shared" si="795"/>
        <v>459.11878393054224</v>
      </c>
      <c r="N3501">
        <f t="shared" si="796"/>
        <v>126.34508339999999</v>
      </c>
      <c r="O3501">
        <f t="shared" si="797"/>
        <v>-13.898789089999999</v>
      </c>
      <c r="P3501">
        <f t="shared" si="798"/>
        <v>91.129321579573187</v>
      </c>
      <c r="Q3501" t="str">
        <f t="shared" si="799"/>
        <v>0</v>
      </c>
      <c r="R3501" t="str">
        <f t="shared" si="800"/>
        <v>-32.5198544953327-21.40002212943i</v>
      </c>
      <c r="S3501" t="str">
        <f t="shared" si="801"/>
        <v>-13.1420687893803-55.7731379835963i</v>
      </c>
      <c r="T3501" t="str">
        <f t="shared" si="802"/>
        <v>0</v>
      </c>
      <c r="U3501" t="str">
        <f t="shared" si="803"/>
        <v>-26.7394339311448-6.52920187578467i</v>
      </c>
      <c r="V3501" t="str">
        <f t="shared" si="804"/>
        <v>22.6693402591244-2.52950925129266i</v>
      </c>
      <c r="W3501" t="str">
        <f t="shared" si="805"/>
        <v>300.396610944844-208.792081925059i</v>
      </c>
      <c r="X3501">
        <f t="shared" si="806"/>
        <v>365.83091359499474</v>
      </c>
      <c r="AA3501">
        <f t="shared" si="807"/>
        <v>1944.19415</v>
      </c>
      <c r="AB3501">
        <f t="shared" si="808"/>
        <v>365.83091359499474</v>
      </c>
    </row>
    <row r="3502" spans="2:28" x14ac:dyDescent="0.25">
      <c r="B3502" t="s">
        <v>124</v>
      </c>
      <c r="C3502" t="s">
        <v>78</v>
      </c>
      <c r="D3502">
        <v>1944.3646739999999</v>
      </c>
      <c r="E3502">
        <v>0.17052400000000001</v>
      </c>
      <c r="F3502">
        <v>0</v>
      </c>
      <c r="G3502">
        <v>131.12992750000001</v>
      </c>
      <c r="H3502">
        <v>-14.160862809999999</v>
      </c>
      <c r="I3502">
        <v>14.503892840000001</v>
      </c>
      <c r="L3502">
        <f t="shared" si="809"/>
        <v>-1</v>
      </c>
      <c r="M3502">
        <f t="shared" si="795"/>
        <v>459.11878393054224</v>
      </c>
      <c r="N3502">
        <f t="shared" si="796"/>
        <v>128.73750545000001</v>
      </c>
      <c r="O3502">
        <f t="shared" si="797"/>
        <v>-14.029825949999999</v>
      </c>
      <c r="P3502">
        <f t="shared" si="798"/>
        <v>91.129983984384197</v>
      </c>
      <c r="Q3502" t="str">
        <f t="shared" si="799"/>
        <v>0</v>
      </c>
      <c r="R3502" t="str">
        <f t="shared" si="800"/>
        <v>-32.5198544953327-21.40002212943i</v>
      </c>
      <c r="S3502" t="str">
        <f t="shared" si="801"/>
        <v>-13.1420687893803-55.7731379835963i</v>
      </c>
      <c r="T3502" t="str">
        <f t="shared" si="802"/>
        <v>0</v>
      </c>
      <c r="U3502" t="str">
        <f t="shared" si="803"/>
        <v>-26.7394339311448-6.52920187578467i</v>
      </c>
      <c r="V3502" t="str">
        <f t="shared" si="804"/>
        <v>22.6693402591244-2.52950925129266i</v>
      </c>
      <c r="W3502" t="str">
        <f t="shared" si="805"/>
        <v>303.258468781469-210.975492847642i</v>
      </c>
      <c r="X3502">
        <f t="shared" si="806"/>
        <v>369.42706650973292</v>
      </c>
      <c r="AA3502">
        <f t="shared" si="807"/>
        <v>1944.3646739999999</v>
      </c>
      <c r="AB3502">
        <f t="shared" si="808"/>
        <v>369.42706650973292</v>
      </c>
    </row>
    <row r="3503" spans="2:28" x14ac:dyDescent="0.25">
      <c r="B3503" t="s">
        <v>125</v>
      </c>
      <c r="C3503" t="s">
        <v>78</v>
      </c>
      <c r="D3503">
        <v>1944.990759</v>
      </c>
      <c r="E3503">
        <v>0.626085</v>
      </c>
      <c r="F3503">
        <v>0</v>
      </c>
      <c r="G3503">
        <v>149.4641623</v>
      </c>
      <c r="H3503">
        <v>-15.123075890000001</v>
      </c>
      <c r="I3503">
        <v>14.504604609999999</v>
      </c>
      <c r="L3503">
        <f t="shared" si="809"/>
        <v>-1</v>
      </c>
      <c r="M3503">
        <f t="shared" si="795"/>
        <v>459.11878393054224</v>
      </c>
      <c r="N3503">
        <f t="shared" si="796"/>
        <v>140.2970449</v>
      </c>
      <c r="O3503">
        <f t="shared" si="797"/>
        <v>-14.64196935</v>
      </c>
      <c r="P3503">
        <f t="shared" si="798"/>
        <v>91.132882480598241</v>
      </c>
      <c r="Q3503" t="str">
        <f t="shared" si="799"/>
        <v>0</v>
      </c>
      <c r="R3503" t="str">
        <f t="shared" si="800"/>
        <v>-32.5198544953327-21.40002212943i</v>
      </c>
      <c r="S3503" t="str">
        <f t="shared" si="801"/>
        <v>-13.1420687893803-55.7731379835963i</v>
      </c>
      <c r="T3503" t="str">
        <f t="shared" si="802"/>
        <v>0</v>
      </c>
      <c r="U3503" t="str">
        <f t="shared" si="803"/>
        <v>-26.7394339311448-6.52920187578467i</v>
      </c>
      <c r="V3503" t="str">
        <f t="shared" si="804"/>
        <v>22.6693402591244-2.52950925129266i</v>
      </c>
      <c r="W3503" t="str">
        <f t="shared" si="805"/>
        <v>316.721280329576-221.22879896826i</v>
      </c>
      <c r="X3503">
        <f t="shared" si="806"/>
        <v>386.33476533512311</v>
      </c>
      <c r="AA3503">
        <f t="shared" si="807"/>
        <v>1944.990759</v>
      </c>
      <c r="AB3503">
        <f t="shared" si="808"/>
        <v>386.33476533512311</v>
      </c>
    </row>
    <row r="3504" spans="2:28" x14ac:dyDescent="0.25">
      <c r="B3504" t="s">
        <v>126</v>
      </c>
      <c r="C3504" t="s">
        <v>78</v>
      </c>
      <c r="D3504">
        <v>1945.1265780000001</v>
      </c>
      <c r="E3504">
        <v>0.135819</v>
      </c>
      <c r="F3504">
        <v>0</v>
      </c>
      <c r="G3504">
        <v>153.60051480000001</v>
      </c>
      <c r="H3504">
        <v>-15.33181244</v>
      </c>
      <c r="I3504">
        <v>14.504747269999999</v>
      </c>
      <c r="L3504">
        <f t="shared" si="809"/>
        <v>-1</v>
      </c>
      <c r="M3504">
        <f t="shared" si="795"/>
        <v>459.11878393054224</v>
      </c>
      <c r="N3504">
        <f t="shared" si="796"/>
        <v>151.53233855000002</v>
      </c>
      <c r="O3504">
        <f t="shared" si="797"/>
        <v>-15.227444165000001</v>
      </c>
      <c r="P3504">
        <f t="shared" si="798"/>
        <v>91.135566751609247</v>
      </c>
      <c r="Q3504" t="str">
        <f t="shared" si="799"/>
        <v>0</v>
      </c>
      <c r="R3504" t="str">
        <f t="shared" si="800"/>
        <v>-32.5198544953327-21.40002212943i</v>
      </c>
      <c r="S3504" t="str">
        <f t="shared" si="801"/>
        <v>-13.1420687893803-55.7731379835963i</v>
      </c>
      <c r="T3504" t="str">
        <f t="shared" si="802"/>
        <v>0</v>
      </c>
      <c r="U3504" t="str">
        <f t="shared" si="803"/>
        <v>-26.7394339311448-6.52920187578467i</v>
      </c>
      <c r="V3504" t="str">
        <f t="shared" si="804"/>
        <v>22.6693402591244-2.52950925129266i</v>
      </c>
      <c r="W3504" t="str">
        <f t="shared" si="805"/>
        <v>329.291614937251-230.862740061757i</v>
      </c>
      <c r="X3504">
        <f t="shared" si="806"/>
        <v>402.15739756568593</v>
      </c>
      <c r="AA3504">
        <f t="shared" si="807"/>
        <v>1945.1265780000001</v>
      </c>
      <c r="AB3504">
        <f t="shared" si="808"/>
        <v>402.15739756568593</v>
      </c>
    </row>
    <row r="3505" spans="2:28" x14ac:dyDescent="0.25">
      <c r="B3505" t="s">
        <v>127</v>
      </c>
      <c r="C3505" t="s">
        <v>78</v>
      </c>
      <c r="D3505">
        <v>1945.3765780000001</v>
      </c>
      <c r="E3505">
        <v>0.25</v>
      </c>
      <c r="F3505">
        <v>0</v>
      </c>
      <c r="G3505">
        <v>161.36247549999999</v>
      </c>
      <c r="H3505">
        <v>-15.71603067</v>
      </c>
      <c r="I3505">
        <v>14.505000000000001</v>
      </c>
      <c r="L3505">
        <f t="shared" si="809"/>
        <v>-1</v>
      </c>
      <c r="M3505">
        <f t="shared" si="795"/>
        <v>459.11878393054224</v>
      </c>
      <c r="N3505">
        <f t="shared" si="796"/>
        <v>157.48149515</v>
      </c>
      <c r="O3505">
        <f t="shared" si="797"/>
        <v>-15.523921555000001</v>
      </c>
      <c r="P3505">
        <f t="shared" si="798"/>
        <v>91.136808905928547</v>
      </c>
      <c r="Q3505" t="str">
        <f t="shared" si="799"/>
        <v>0</v>
      </c>
      <c r="R3505" t="str">
        <f t="shared" si="800"/>
        <v>-32.5198544953327-21.40002212943i</v>
      </c>
      <c r="S3505" t="str">
        <f t="shared" si="801"/>
        <v>-13.1420687893803-55.7731379835963i</v>
      </c>
      <c r="T3505" t="str">
        <f t="shared" si="802"/>
        <v>0</v>
      </c>
      <c r="U3505" t="str">
        <f t="shared" si="803"/>
        <v>-26.7394339311448-6.52920187578467i</v>
      </c>
      <c r="V3505" t="str">
        <f t="shared" si="804"/>
        <v>22.6693402591244-2.52950925129266i</v>
      </c>
      <c r="W3505" t="str">
        <f t="shared" si="805"/>
        <v>335.755151891665-235.796779551641i</v>
      </c>
      <c r="X3505">
        <f t="shared" si="806"/>
        <v>410.28239453907867</v>
      </c>
      <c r="AA3505">
        <f t="shared" si="807"/>
        <v>1945.3765780000001</v>
      </c>
      <c r="AB3505">
        <f t="shared" si="808"/>
        <v>410.28239453907867</v>
      </c>
    </row>
    <row r="3506" spans="2:28" x14ac:dyDescent="0.25">
      <c r="B3506" t="s">
        <v>150</v>
      </c>
      <c r="C3506" t="s">
        <v>151</v>
      </c>
      <c r="D3506">
        <v>1945.3765780000001</v>
      </c>
      <c r="E3506">
        <v>0</v>
      </c>
      <c r="F3506">
        <v>0</v>
      </c>
      <c r="G3506">
        <v>161.36247549999999</v>
      </c>
      <c r="H3506">
        <v>-15.71603067</v>
      </c>
      <c r="I3506">
        <v>14.505000000000001</v>
      </c>
      <c r="L3506">
        <f t="shared" si="809"/>
        <v>-1</v>
      </c>
      <c r="M3506">
        <f t="shared" ref="M3506:M3569" si="810">M3505+$G$2*F3506*L3506</f>
        <v>459.11878393054224</v>
      </c>
      <c r="N3506">
        <f t="shared" ref="N3506:N3569" si="811">(G3506+G3505)/2</f>
        <v>161.36247549999999</v>
      </c>
      <c r="O3506">
        <f t="shared" ref="O3506:O3569" si="812">(H3506+H3505)/2</f>
        <v>-15.71603067</v>
      </c>
      <c r="P3506">
        <f t="shared" ref="P3506:P3569" si="813">(I3506+I3505)/2*2*PI()</f>
        <v>91.137602880639903</v>
      </c>
      <c r="Q3506" t="str">
        <f t="shared" ref="Q3506:Q3569" si="814">IMPRODUCT(IMDIV(IMEXP(COMPLEX(0,$P3506)),COMPLEX(SQRT($N3506),0)),COMPLEX(-$O3506,1),IMEXP(COMPLEX(0,PI()/2*(1-$L3506))),"0+1i",IMEXP(COMPLEX(0,$M3506)),COMPLEX($G$2*$F3506*$L3506,0))</f>
        <v>0</v>
      </c>
      <c r="R3506" t="str">
        <f t="shared" ref="R3506:R3569" si="815">IMSUM(R3505,Q3506)</f>
        <v>-32.5198544953327-21.40002212943i</v>
      </c>
      <c r="S3506" t="str">
        <f t="shared" ref="S3506:S3569" si="816">IMSUM($G$6,R3506)</f>
        <v>-13.1420687893803-55.7731379835963i</v>
      </c>
      <c r="T3506" t="str">
        <f t="shared" ref="T3506:T3569" si="817">IMPRODUCT(IMDIV(IMEXP(COMPLEX(0,-$P3506)),COMPLEX(SQRT($N3506),0)),COMPLEX(-$O3506,-1),IMEXP(COMPLEX(0,PI()/2*(1-$L3506))),"0+1i",IMEXP(COMPLEX(0,$M3506)),COMPLEX($G$2*$F3506*$L3506,0))</f>
        <v>0</v>
      </c>
      <c r="U3506" t="str">
        <f t="shared" ref="U3506:U3569" si="818">IMSUM(U3505,T3506)</f>
        <v>-26.7394339311448-6.52920187578467i</v>
      </c>
      <c r="V3506" t="str">
        <f t="shared" ref="V3506:V3569" si="819">IMSUM($G$10,U3506)</f>
        <v>22.6693402591244-2.52950925129266i</v>
      </c>
      <c r="W3506" t="str">
        <f t="shared" ref="W3506:W3569" si="820">IMPRODUCT(IMDIV("1+0i","0+2i"),IMSUB(IMPRODUCT(COMPLEX(SQRT(N3506),0),IMEXP(COMPLEX(0,-P3506)),S3506),IMPRODUCT(COMPLEX(SQRT(N3506),0),IMEXP(COMPLEX(0,P3506)),V3506)))</f>
        <v>339.906848205616-238.972859174774i</v>
      </c>
      <c r="X3506">
        <f t="shared" ref="X3506:X3569" si="821">IMABS(W3506)</f>
        <v>415.50534639068366</v>
      </c>
      <c r="AA3506">
        <f t="shared" ref="AA3506:AA3569" si="822">D3506</f>
        <v>1945.3765780000001</v>
      </c>
      <c r="AB3506">
        <f t="shared" ref="AB3506:AB3569" si="823">X3506</f>
        <v>415.50534639068366</v>
      </c>
    </row>
    <row r="3507" spans="2:28" x14ac:dyDescent="0.25">
      <c r="B3507" t="s">
        <v>1042</v>
      </c>
      <c r="C3507" t="s">
        <v>105</v>
      </c>
      <c r="D3507">
        <v>1945.3765780000001</v>
      </c>
      <c r="E3507">
        <v>0</v>
      </c>
      <c r="F3507">
        <v>0</v>
      </c>
      <c r="G3507">
        <v>161.36247549999999</v>
      </c>
      <c r="H3507">
        <v>-15.71603067</v>
      </c>
      <c r="I3507">
        <v>14.505000000000001</v>
      </c>
      <c r="L3507">
        <f t="shared" ref="L3507:L3570" si="824">IF(B3507="SNAKE1",-1,IF(B3507="SNAKE2",1,L3506))</f>
        <v>-1</v>
      </c>
      <c r="M3507">
        <f t="shared" si="810"/>
        <v>459.11878393054224</v>
      </c>
      <c r="N3507">
        <f t="shared" si="811"/>
        <v>161.36247549999999</v>
      </c>
      <c r="O3507">
        <f t="shared" si="812"/>
        <v>-15.71603067</v>
      </c>
      <c r="P3507">
        <f t="shared" si="813"/>
        <v>91.137602880639903</v>
      </c>
      <c r="Q3507" t="str">
        <f t="shared" si="814"/>
        <v>0</v>
      </c>
      <c r="R3507" t="str">
        <f t="shared" si="815"/>
        <v>-32.5198544953327-21.40002212943i</v>
      </c>
      <c r="S3507" t="str">
        <f t="shared" si="816"/>
        <v>-13.1420687893803-55.7731379835963i</v>
      </c>
      <c r="T3507" t="str">
        <f t="shared" si="817"/>
        <v>0</v>
      </c>
      <c r="U3507" t="str">
        <f t="shared" si="818"/>
        <v>-26.7394339311448-6.52920187578467i</v>
      </c>
      <c r="V3507" t="str">
        <f t="shared" si="819"/>
        <v>22.6693402591244-2.52950925129266i</v>
      </c>
      <c r="W3507" t="str">
        <f t="shared" si="820"/>
        <v>339.906848205616-238.972859174774i</v>
      </c>
      <c r="X3507">
        <f t="shared" si="821"/>
        <v>415.50534639068366</v>
      </c>
      <c r="AA3507">
        <f t="shared" si="822"/>
        <v>1945.3765780000001</v>
      </c>
      <c r="AB3507">
        <f t="shared" si="823"/>
        <v>415.50534639068366</v>
      </c>
    </row>
    <row r="3508" spans="2:28" x14ac:dyDescent="0.25">
      <c r="B3508" t="s">
        <v>1043</v>
      </c>
      <c r="C3508" t="s">
        <v>105</v>
      </c>
      <c r="D3508">
        <v>1945.3765780000001</v>
      </c>
      <c r="E3508">
        <v>0</v>
      </c>
      <c r="F3508">
        <v>0</v>
      </c>
      <c r="G3508">
        <v>161.36247549999999</v>
      </c>
      <c r="H3508">
        <v>-15.71603067</v>
      </c>
      <c r="I3508">
        <v>14.505000000000001</v>
      </c>
      <c r="L3508">
        <f t="shared" si="824"/>
        <v>-1</v>
      </c>
      <c r="M3508">
        <f t="shared" si="810"/>
        <v>459.11878393054224</v>
      </c>
      <c r="N3508">
        <f t="shared" si="811"/>
        <v>161.36247549999999</v>
      </c>
      <c r="O3508">
        <f t="shared" si="812"/>
        <v>-15.71603067</v>
      </c>
      <c r="P3508">
        <f t="shared" si="813"/>
        <v>91.137602880639903</v>
      </c>
      <c r="Q3508" t="str">
        <f t="shared" si="814"/>
        <v>0</v>
      </c>
      <c r="R3508" t="str">
        <f t="shared" si="815"/>
        <v>-32.5198544953327-21.40002212943i</v>
      </c>
      <c r="S3508" t="str">
        <f t="shared" si="816"/>
        <v>-13.1420687893803-55.7731379835963i</v>
      </c>
      <c r="T3508" t="str">
        <f t="shared" si="817"/>
        <v>0</v>
      </c>
      <c r="U3508" t="str">
        <f t="shared" si="818"/>
        <v>-26.7394339311448-6.52920187578467i</v>
      </c>
      <c r="V3508" t="str">
        <f t="shared" si="819"/>
        <v>22.6693402591244-2.52950925129266i</v>
      </c>
      <c r="W3508" t="str">
        <f t="shared" si="820"/>
        <v>339.906848205616-238.972859174774i</v>
      </c>
      <c r="X3508">
        <f t="shared" si="821"/>
        <v>415.50534639068366</v>
      </c>
      <c r="AA3508">
        <f t="shared" si="822"/>
        <v>1945.3765780000001</v>
      </c>
      <c r="AB3508">
        <f t="shared" si="823"/>
        <v>415.50534639068366</v>
      </c>
    </row>
    <row r="3509" spans="2:28" x14ac:dyDescent="0.25">
      <c r="B3509" t="s">
        <v>1044</v>
      </c>
      <c r="C3509" t="s">
        <v>105</v>
      </c>
      <c r="D3509">
        <v>1945.3765780000001</v>
      </c>
      <c r="E3509">
        <v>0</v>
      </c>
      <c r="F3509">
        <v>0</v>
      </c>
      <c r="G3509">
        <v>161.36247549999999</v>
      </c>
      <c r="H3509">
        <v>-15.71603067</v>
      </c>
      <c r="I3509">
        <v>14.505000000000001</v>
      </c>
      <c r="L3509">
        <f t="shared" si="824"/>
        <v>-1</v>
      </c>
      <c r="M3509">
        <f t="shared" si="810"/>
        <v>459.11878393054224</v>
      </c>
      <c r="N3509">
        <f t="shared" si="811"/>
        <v>161.36247549999999</v>
      </c>
      <c r="O3509">
        <f t="shared" si="812"/>
        <v>-15.71603067</v>
      </c>
      <c r="P3509">
        <f t="shared" si="813"/>
        <v>91.137602880639903</v>
      </c>
      <c r="Q3509" t="str">
        <f t="shared" si="814"/>
        <v>0</v>
      </c>
      <c r="R3509" t="str">
        <f t="shared" si="815"/>
        <v>-32.5198544953327-21.40002212943i</v>
      </c>
      <c r="S3509" t="str">
        <f t="shared" si="816"/>
        <v>-13.1420687893803-55.7731379835963i</v>
      </c>
      <c r="T3509" t="str">
        <f t="shared" si="817"/>
        <v>0</v>
      </c>
      <c r="U3509" t="str">
        <f t="shared" si="818"/>
        <v>-26.7394339311448-6.52920187578467i</v>
      </c>
      <c r="V3509" t="str">
        <f t="shared" si="819"/>
        <v>22.6693402591244-2.52950925129266i</v>
      </c>
      <c r="W3509" t="str">
        <f t="shared" si="820"/>
        <v>339.906848205616-238.972859174774i</v>
      </c>
      <c r="X3509">
        <f t="shared" si="821"/>
        <v>415.50534639068366</v>
      </c>
      <c r="AA3509">
        <f t="shared" si="822"/>
        <v>1945.3765780000001</v>
      </c>
      <c r="AB3509">
        <f t="shared" si="823"/>
        <v>415.50534639068366</v>
      </c>
    </row>
    <row r="3510" spans="2:28" x14ac:dyDescent="0.25">
      <c r="B3510" t="s">
        <v>127</v>
      </c>
      <c r="C3510" t="s">
        <v>78</v>
      </c>
      <c r="D3510">
        <v>1945.6265780000001</v>
      </c>
      <c r="E3510">
        <v>0.25</v>
      </c>
      <c r="F3510">
        <v>0</v>
      </c>
      <c r="G3510">
        <v>169.3165454</v>
      </c>
      <c r="H3510">
        <v>-16.1002489</v>
      </c>
      <c r="I3510">
        <v>14.50524072</v>
      </c>
      <c r="L3510">
        <f t="shared" si="824"/>
        <v>-1</v>
      </c>
      <c r="M3510">
        <f t="shared" si="810"/>
        <v>459.11878393054224</v>
      </c>
      <c r="N3510">
        <f t="shared" si="811"/>
        <v>165.33951044999998</v>
      </c>
      <c r="O3510">
        <f t="shared" si="812"/>
        <v>-15.908139784999999</v>
      </c>
      <c r="P3510">
        <f t="shared" si="813"/>
        <v>91.138359124823467</v>
      </c>
      <c r="Q3510" t="str">
        <f t="shared" si="814"/>
        <v>0</v>
      </c>
      <c r="R3510" t="str">
        <f t="shared" si="815"/>
        <v>-32.5198544953327-21.40002212943i</v>
      </c>
      <c r="S3510" t="str">
        <f t="shared" si="816"/>
        <v>-13.1420687893803-55.7731379835963i</v>
      </c>
      <c r="T3510" t="str">
        <f t="shared" si="817"/>
        <v>0</v>
      </c>
      <c r="U3510" t="str">
        <f t="shared" si="818"/>
        <v>-26.7394339311448-6.52920187578467i</v>
      </c>
      <c r="V3510" t="str">
        <f t="shared" si="819"/>
        <v>22.6693402591244-2.52950925129266i</v>
      </c>
      <c r="W3510" t="str">
        <f t="shared" si="820"/>
        <v>344.108193758814-242.177659712064i</v>
      </c>
      <c r="X3510">
        <f t="shared" si="821"/>
        <v>420.78553667582941</v>
      </c>
      <c r="AA3510">
        <f t="shared" si="822"/>
        <v>1945.6265780000001</v>
      </c>
      <c r="AB3510">
        <f t="shared" si="823"/>
        <v>420.78553667582941</v>
      </c>
    </row>
    <row r="3511" spans="2:28" x14ac:dyDescent="0.25">
      <c r="B3511" t="s">
        <v>133</v>
      </c>
      <c r="C3511" t="s">
        <v>78</v>
      </c>
      <c r="D3511">
        <v>1945.8707810000001</v>
      </c>
      <c r="E3511">
        <v>0.24420349999999999</v>
      </c>
      <c r="F3511">
        <v>0</v>
      </c>
      <c r="G3511">
        <v>177.27167159999999</v>
      </c>
      <c r="H3511">
        <v>-16.47555865</v>
      </c>
      <c r="I3511">
        <v>14.505465060000001</v>
      </c>
      <c r="L3511">
        <f t="shared" si="824"/>
        <v>-1</v>
      </c>
      <c r="M3511">
        <f t="shared" si="810"/>
        <v>459.11878393054224</v>
      </c>
      <c r="N3511">
        <f t="shared" si="811"/>
        <v>173.29410849999999</v>
      </c>
      <c r="O3511">
        <f t="shared" si="812"/>
        <v>-16.287903775</v>
      </c>
      <c r="P3511">
        <f t="shared" si="813"/>
        <v>91.13982015390296</v>
      </c>
      <c r="Q3511" t="str">
        <f t="shared" si="814"/>
        <v>0</v>
      </c>
      <c r="R3511" t="str">
        <f t="shared" si="815"/>
        <v>-32.5198544953327-21.40002212943i</v>
      </c>
      <c r="S3511" t="str">
        <f t="shared" si="816"/>
        <v>-13.1420687893803-55.7731379835963i</v>
      </c>
      <c r="T3511" t="str">
        <f t="shared" si="817"/>
        <v>0</v>
      </c>
      <c r="U3511" t="str">
        <f t="shared" si="818"/>
        <v>-26.7394339311448-6.52920187578467i</v>
      </c>
      <c r="V3511" t="str">
        <f t="shared" si="819"/>
        <v>22.6693402591244-2.52950925129266i</v>
      </c>
      <c r="W3511" t="str">
        <f t="shared" si="820"/>
        <v>352.363326078831-248.483933855797i</v>
      </c>
      <c r="X3511">
        <f t="shared" si="821"/>
        <v>431.16606887577399</v>
      </c>
      <c r="AA3511">
        <f t="shared" si="822"/>
        <v>1945.8707810000001</v>
      </c>
      <c r="AB3511">
        <f t="shared" si="823"/>
        <v>431.16606887577399</v>
      </c>
    </row>
    <row r="3512" spans="2:28" x14ac:dyDescent="0.25">
      <c r="B3512" t="s">
        <v>1045</v>
      </c>
      <c r="C3512" t="s">
        <v>105</v>
      </c>
      <c r="D3512">
        <v>1945.8707810000001</v>
      </c>
      <c r="E3512">
        <v>0</v>
      </c>
      <c r="F3512">
        <v>0</v>
      </c>
      <c r="G3512">
        <v>177.27167159999999</v>
      </c>
      <c r="H3512">
        <v>-16.47555865</v>
      </c>
      <c r="I3512">
        <v>14.505465060000001</v>
      </c>
      <c r="L3512">
        <f t="shared" si="824"/>
        <v>-1</v>
      </c>
      <c r="M3512">
        <f t="shared" si="810"/>
        <v>459.11878393054224</v>
      </c>
      <c r="N3512">
        <f t="shared" si="811"/>
        <v>177.27167159999999</v>
      </c>
      <c r="O3512">
        <f t="shared" si="812"/>
        <v>-16.47555865</v>
      </c>
      <c r="P3512">
        <f t="shared" si="813"/>
        <v>91.140524938798862</v>
      </c>
      <c r="Q3512" t="str">
        <f t="shared" si="814"/>
        <v>0</v>
      </c>
      <c r="R3512" t="str">
        <f t="shared" si="815"/>
        <v>-32.5198544953327-21.40002212943i</v>
      </c>
      <c r="S3512" t="str">
        <f t="shared" si="816"/>
        <v>-13.1420687893803-55.7731379835963i</v>
      </c>
      <c r="T3512" t="str">
        <f t="shared" si="817"/>
        <v>0</v>
      </c>
      <c r="U3512" t="str">
        <f t="shared" si="818"/>
        <v>-26.7394339311448-6.52920187578467i</v>
      </c>
      <c r="V3512" t="str">
        <f t="shared" si="819"/>
        <v>22.6693402591244-2.52950925129266i</v>
      </c>
      <c r="W3512" t="str">
        <f t="shared" si="820"/>
        <v>356.420411128704-251.587122264125i</v>
      </c>
      <c r="X3512">
        <f t="shared" si="821"/>
        <v>436.27008785647706</v>
      </c>
      <c r="AA3512">
        <f t="shared" si="822"/>
        <v>1945.8707810000001</v>
      </c>
      <c r="AB3512">
        <f t="shared" si="823"/>
        <v>436.27008785647706</v>
      </c>
    </row>
    <row r="3513" spans="2:28" x14ac:dyDescent="0.25">
      <c r="B3513" t="s">
        <v>1046</v>
      </c>
      <c r="C3513" t="s">
        <v>122</v>
      </c>
      <c r="D3513">
        <v>1949.262414</v>
      </c>
      <c r="E3513">
        <v>3.3916330000000001</v>
      </c>
      <c r="F3513">
        <v>0</v>
      </c>
      <c r="G3513">
        <v>170.42108339999999</v>
      </c>
      <c r="H3513">
        <v>18.04636988</v>
      </c>
      <c r="I3513">
        <v>14.50825094</v>
      </c>
      <c r="L3513">
        <f t="shared" si="824"/>
        <v>-1</v>
      </c>
      <c r="M3513">
        <f t="shared" si="810"/>
        <v>459.11878393054224</v>
      </c>
      <c r="N3513">
        <f t="shared" si="811"/>
        <v>173.84637749999999</v>
      </c>
      <c r="O3513">
        <f t="shared" si="812"/>
        <v>0.78540561500000017</v>
      </c>
      <c r="P3513">
        <f t="shared" si="813"/>
        <v>91.149277038940639</v>
      </c>
      <c r="Q3513" t="str">
        <f t="shared" si="814"/>
        <v>0</v>
      </c>
      <c r="R3513" t="str">
        <f t="shared" si="815"/>
        <v>-32.5198544953327-21.40002212943i</v>
      </c>
      <c r="S3513" t="str">
        <f t="shared" si="816"/>
        <v>-13.1420687893803-55.7731379835963i</v>
      </c>
      <c r="T3513" t="str">
        <f t="shared" si="817"/>
        <v>0</v>
      </c>
      <c r="U3513" t="str">
        <f t="shared" si="818"/>
        <v>-26.7394339311448-6.52920187578467i</v>
      </c>
      <c r="V3513" t="str">
        <f t="shared" si="819"/>
        <v>22.6693402591244-2.52950925129266i</v>
      </c>
      <c r="W3513" t="str">
        <f t="shared" si="820"/>
        <v>353.390579781859-252.426122032853i</v>
      </c>
      <c r="X3513">
        <f t="shared" si="821"/>
        <v>434.2854464095052</v>
      </c>
      <c r="AA3513">
        <f t="shared" si="822"/>
        <v>1949.262414</v>
      </c>
      <c r="AB3513">
        <f t="shared" si="823"/>
        <v>434.2854464095052</v>
      </c>
    </row>
    <row r="3514" spans="2:28" x14ac:dyDescent="0.25">
      <c r="B3514" t="s">
        <v>1047</v>
      </c>
      <c r="C3514" t="s">
        <v>105</v>
      </c>
      <c r="D3514">
        <v>1949.262414</v>
      </c>
      <c r="E3514">
        <v>0</v>
      </c>
      <c r="F3514">
        <v>0</v>
      </c>
      <c r="G3514">
        <v>170.42108339999999</v>
      </c>
      <c r="H3514">
        <v>18.04636988</v>
      </c>
      <c r="I3514">
        <v>14.50825094</v>
      </c>
      <c r="L3514">
        <f t="shared" si="824"/>
        <v>-1</v>
      </c>
      <c r="M3514">
        <f t="shared" si="810"/>
        <v>459.11878393054224</v>
      </c>
      <c r="N3514">
        <f t="shared" si="811"/>
        <v>170.42108339999999</v>
      </c>
      <c r="O3514">
        <f t="shared" si="812"/>
        <v>18.04636988</v>
      </c>
      <c r="P3514">
        <f t="shared" si="813"/>
        <v>91.158029139082416</v>
      </c>
      <c r="Q3514" t="str">
        <f t="shared" si="814"/>
        <v>0</v>
      </c>
      <c r="R3514" t="str">
        <f t="shared" si="815"/>
        <v>-32.5198544953327-21.40002212943i</v>
      </c>
      <c r="S3514" t="str">
        <f t="shared" si="816"/>
        <v>-13.1420687893803-55.7731379835963i</v>
      </c>
      <c r="T3514" t="str">
        <f t="shared" si="817"/>
        <v>0</v>
      </c>
      <c r="U3514" t="str">
        <f t="shared" si="818"/>
        <v>-26.7394339311448-6.52920187578467i</v>
      </c>
      <c r="V3514" t="str">
        <f t="shared" si="819"/>
        <v>22.6693402591244-2.52950925129266i</v>
      </c>
      <c r="W3514" t="str">
        <f t="shared" si="820"/>
        <v>350.291165273119-253.156818250204i</v>
      </c>
      <c r="X3514">
        <f t="shared" si="821"/>
        <v>432.19471895774757</v>
      </c>
      <c r="AA3514">
        <f t="shared" si="822"/>
        <v>1949.262414</v>
      </c>
      <c r="AB3514">
        <f t="shared" si="823"/>
        <v>432.19471895774757</v>
      </c>
    </row>
    <row r="3515" spans="2:28" x14ac:dyDescent="0.25">
      <c r="B3515" t="s">
        <v>137</v>
      </c>
      <c r="C3515" t="s">
        <v>78</v>
      </c>
      <c r="D3515">
        <v>1949.4364949999999</v>
      </c>
      <c r="E3515">
        <v>0.1740807</v>
      </c>
      <c r="F3515">
        <v>0</v>
      </c>
      <c r="G3515">
        <v>164.19612240000001</v>
      </c>
      <c r="H3515">
        <v>17.712683479999999</v>
      </c>
      <c r="I3515">
        <v>14.50841657</v>
      </c>
      <c r="L3515">
        <f t="shared" si="824"/>
        <v>-1</v>
      </c>
      <c r="M3515">
        <f t="shared" si="810"/>
        <v>459.11878393054224</v>
      </c>
      <c r="N3515">
        <f t="shared" si="811"/>
        <v>167.30860289999998</v>
      </c>
      <c r="O3515">
        <f t="shared" si="812"/>
        <v>17.879526679999998</v>
      </c>
      <c r="P3515">
        <f t="shared" si="813"/>
        <v>91.158549481073621</v>
      </c>
      <c r="Q3515" t="str">
        <f t="shared" si="814"/>
        <v>0</v>
      </c>
      <c r="R3515" t="str">
        <f t="shared" si="815"/>
        <v>-32.5198544953327-21.40002212943i</v>
      </c>
      <c r="S3515" t="str">
        <f t="shared" si="816"/>
        <v>-13.1420687893803-55.7731379835963i</v>
      </c>
      <c r="T3515" t="str">
        <f t="shared" si="817"/>
        <v>0</v>
      </c>
      <c r="U3515" t="str">
        <f t="shared" si="818"/>
        <v>-26.7394339311448-6.52920187578467i</v>
      </c>
      <c r="V3515" t="str">
        <f t="shared" si="819"/>
        <v>22.6693402591244-2.52950925129266i</v>
      </c>
      <c r="W3515" t="str">
        <f t="shared" si="820"/>
        <v>347.100345761046-251.024065246741i</v>
      </c>
      <c r="X3515">
        <f t="shared" si="821"/>
        <v>428.35934839855867</v>
      </c>
      <c r="AA3515">
        <f t="shared" si="822"/>
        <v>1949.4364949999999</v>
      </c>
      <c r="AB3515">
        <f t="shared" si="823"/>
        <v>428.35934839855867</v>
      </c>
    </row>
    <row r="3516" spans="2:28" x14ac:dyDescent="0.25">
      <c r="B3516" t="s">
        <v>138</v>
      </c>
      <c r="C3516" t="s">
        <v>78</v>
      </c>
      <c r="D3516">
        <v>1950.220274</v>
      </c>
      <c r="E3516">
        <v>0.78377920000000001</v>
      </c>
      <c r="F3516">
        <v>0</v>
      </c>
      <c r="G3516">
        <v>137.6079957</v>
      </c>
      <c r="H3516">
        <v>16.210297189999999</v>
      </c>
      <c r="I3516">
        <v>14.50924644</v>
      </c>
      <c r="L3516">
        <f t="shared" si="824"/>
        <v>-1</v>
      </c>
      <c r="M3516">
        <f t="shared" si="810"/>
        <v>459.11878393054224</v>
      </c>
      <c r="N3516">
        <f t="shared" si="811"/>
        <v>150.90205904999999</v>
      </c>
      <c r="O3516">
        <f t="shared" si="812"/>
        <v>16.961490335000001</v>
      </c>
      <c r="P3516">
        <f t="shared" si="813"/>
        <v>91.161676936560283</v>
      </c>
      <c r="Q3516" t="str">
        <f t="shared" si="814"/>
        <v>0</v>
      </c>
      <c r="R3516" t="str">
        <f t="shared" si="815"/>
        <v>-32.5198544953327-21.40002212943i</v>
      </c>
      <c r="S3516" t="str">
        <f t="shared" si="816"/>
        <v>-13.1420687893803-55.7731379835963i</v>
      </c>
      <c r="T3516" t="str">
        <f t="shared" si="817"/>
        <v>0</v>
      </c>
      <c r="U3516" t="str">
        <f t="shared" si="818"/>
        <v>-26.7394339311448-6.52920187578467i</v>
      </c>
      <c r="V3516" t="str">
        <f t="shared" si="819"/>
        <v>22.6693402591244-2.52950925129266i</v>
      </c>
      <c r="W3516" t="str">
        <f t="shared" si="820"/>
        <v>329.770340615977-239.479896316176i</v>
      </c>
      <c r="X3516">
        <f t="shared" si="821"/>
        <v>407.55257119736575</v>
      </c>
      <c r="AA3516">
        <f t="shared" si="822"/>
        <v>1950.220274</v>
      </c>
      <c r="AB3516">
        <f t="shared" si="823"/>
        <v>407.55257119736575</v>
      </c>
    </row>
    <row r="3517" spans="2:28" x14ac:dyDescent="0.25">
      <c r="B3517" t="s">
        <v>139</v>
      </c>
      <c r="C3517" t="s">
        <v>78</v>
      </c>
      <c r="D3517">
        <v>1950.383376</v>
      </c>
      <c r="E3517">
        <v>0.16310160000000001</v>
      </c>
      <c r="F3517">
        <v>0</v>
      </c>
      <c r="G3517">
        <v>132.37113719999999</v>
      </c>
      <c r="H3517">
        <v>15.89765607</v>
      </c>
      <c r="I3517">
        <v>14.50943878</v>
      </c>
      <c r="L3517">
        <f t="shared" si="824"/>
        <v>-1</v>
      </c>
      <c r="M3517">
        <f t="shared" si="810"/>
        <v>459.11878393054224</v>
      </c>
      <c r="N3517">
        <f t="shared" si="811"/>
        <v>134.98956644999998</v>
      </c>
      <c r="O3517">
        <f t="shared" si="812"/>
        <v>16.053976630000001</v>
      </c>
      <c r="P3517">
        <f t="shared" si="813"/>
        <v>91.164888303986714</v>
      </c>
      <c r="Q3517" t="str">
        <f t="shared" si="814"/>
        <v>0</v>
      </c>
      <c r="R3517" t="str">
        <f t="shared" si="815"/>
        <v>-32.5198544953327-21.40002212943i</v>
      </c>
      <c r="S3517" t="str">
        <f t="shared" si="816"/>
        <v>-13.1420687893803-55.7731379835963i</v>
      </c>
      <c r="T3517" t="str">
        <f t="shared" si="817"/>
        <v>0</v>
      </c>
      <c r="U3517" t="str">
        <f t="shared" si="818"/>
        <v>-26.7394339311448-6.52920187578467i</v>
      </c>
      <c r="V3517" t="str">
        <f t="shared" si="819"/>
        <v>22.6693402591244-2.52950925129266i</v>
      </c>
      <c r="W3517" t="str">
        <f t="shared" si="820"/>
        <v>312.019858237739-227.549535623132i</v>
      </c>
      <c r="X3517">
        <f t="shared" si="821"/>
        <v>386.18024690162724</v>
      </c>
      <c r="AA3517">
        <f t="shared" si="822"/>
        <v>1950.383376</v>
      </c>
      <c r="AB3517">
        <f t="shared" si="823"/>
        <v>386.18024690162724</v>
      </c>
    </row>
    <row r="3518" spans="2:28" x14ac:dyDescent="0.25">
      <c r="B3518" t="s">
        <v>127</v>
      </c>
      <c r="C3518" t="s">
        <v>78</v>
      </c>
      <c r="D3518">
        <v>1950.633376</v>
      </c>
      <c r="E3518">
        <v>0.25</v>
      </c>
      <c r="F3518">
        <v>0</v>
      </c>
      <c r="G3518">
        <v>124.54211220000001</v>
      </c>
      <c r="H3518">
        <v>15.41844384</v>
      </c>
      <c r="I3518">
        <v>14.50974867</v>
      </c>
      <c r="L3518">
        <f t="shared" si="824"/>
        <v>-1</v>
      </c>
      <c r="M3518">
        <f t="shared" si="810"/>
        <v>459.11878393054224</v>
      </c>
      <c r="N3518">
        <f t="shared" si="811"/>
        <v>128.45662469999999</v>
      </c>
      <c r="O3518">
        <f t="shared" si="812"/>
        <v>15.658049954999999</v>
      </c>
      <c r="P3518">
        <f t="shared" si="813"/>
        <v>91.16646610606513</v>
      </c>
      <c r="Q3518" t="str">
        <f t="shared" si="814"/>
        <v>0</v>
      </c>
      <c r="R3518" t="str">
        <f t="shared" si="815"/>
        <v>-32.5198544953327-21.40002212943i</v>
      </c>
      <c r="S3518" t="str">
        <f t="shared" si="816"/>
        <v>-13.1420687893803-55.7731379835963i</v>
      </c>
      <c r="T3518" t="str">
        <f t="shared" si="817"/>
        <v>0</v>
      </c>
      <c r="U3518" t="str">
        <f t="shared" si="818"/>
        <v>-26.7394339311448-6.52920187578467i</v>
      </c>
      <c r="V3518" t="str">
        <f t="shared" si="819"/>
        <v>22.6693402591244-2.52950925129266i</v>
      </c>
      <c r="W3518" t="str">
        <f t="shared" si="820"/>
        <v>304.432718054292-222.476362637565i</v>
      </c>
      <c r="X3518">
        <f t="shared" si="821"/>
        <v>377.06101860887895</v>
      </c>
      <c r="AA3518">
        <f t="shared" si="822"/>
        <v>1950.633376</v>
      </c>
      <c r="AB3518">
        <f t="shared" si="823"/>
        <v>377.06101860887895</v>
      </c>
    </row>
    <row r="3519" spans="2:28" x14ac:dyDescent="0.25">
      <c r="B3519" t="s">
        <v>1048</v>
      </c>
      <c r="C3519" t="s">
        <v>105</v>
      </c>
      <c r="D3519">
        <v>1950.633376</v>
      </c>
      <c r="E3519">
        <v>0</v>
      </c>
      <c r="F3519">
        <v>0</v>
      </c>
      <c r="G3519">
        <v>124.54211220000001</v>
      </c>
      <c r="H3519">
        <v>15.41844384</v>
      </c>
      <c r="I3519">
        <v>14.50974867</v>
      </c>
      <c r="L3519">
        <f t="shared" si="824"/>
        <v>-1</v>
      </c>
      <c r="M3519">
        <f t="shared" si="810"/>
        <v>459.11878393054224</v>
      </c>
      <c r="N3519">
        <f t="shared" si="811"/>
        <v>124.54211220000001</v>
      </c>
      <c r="O3519">
        <f t="shared" si="812"/>
        <v>15.41844384</v>
      </c>
      <c r="P3519">
        <f t="shared" si="813"/>
        <v>91.167439654212544</v>
      </c>
      <c r="Q3519" t="str">
        <f t="shared" si="814"/>
        <v>0</v>
      </c>
      <c r="R3519" t="str">
        <f t="shared" si="815"/>
        <v>-32.5198544953327-21.40002212943i</v>
      </c>
      <c r="S3519" t="str">
        <f t="shared" si="816"/>
        <v>-13.1420687893803-55.7731379835963i</v>
      </c>
      <c r="T3519" t="str">
        <f t="shared" si="817"/>
        <v>0</v>
      </c>
      <c r="U3519" t="str">
        <f t="shared" si="818"/>
        <v>-26.7394339311448-6.52920187578467i</v>
      </c>
      <c r="V3519" t="str">
        <f t="shared" si="819"/>
        <v>22.6693402591244-2.52950925129266i</v>
      </c>
      <c r="W3519" t="str">
        <f t="shared" si="820"/>
        <v>299.792372940902-219.364649209385i</v>
      </c>
      <c r="X3519">
        <f t="shared" si="821"/>
        <v>371.47855415392877</v>
      </c>
      <c r="AA3519">
        <f t="shared" si="822"/>
        <v>1950.633376</v>
      </c>
      <c r="AB3519">
        <f t="shared" si="823"/>
        <v>371.47855415392877</v>
      </c>
    </row>
    <row r="3520" spans="2:28" x14ac:dyDescent="0.25">
      <c r="B3520" t="s">
        <v>1049</v>
      </c>
      <c r="C3520" t="s">
        <v>105</v>
      </c>
      <c r="D3520">
        <v>1950.633376</v>
      </c>
      <c r="E3520">
        <v>0</v>
      </c>
      <c r="F3520">
        <v>0</v>
      </c>
      <c r="G3520">
        <v>124.54211220000001</v>
      </c>
      <c r="H3520">
        <v>15.41844384</v>
      </c>
      <c r="I3520">
        <v>14.50974867</v>
      </c>
      <c r="L3520">
        <f t="shared" si="824"/>
        <v>-1</v>
      </c>
      <c r="M3520">
        <f t="shared" si="810"/>
        <v>459.11878393054224</v>
      </c>
      <c r="N3520">
        <f t="shared" si="811"/>
        <v>124.54211220000001</v>
      </c>
      <c r="O3520">
        <f t="shared" si="812"/>
        <v>15.41844384</v>
      </c>
      <c r="P3520">
        <f t="shared" si="813"/>
        <v>91.167439654212544</v>
      </c>
      <c r="Q3520" t="str">
        <f t="shared" si="814"/>
        <v>0</v>
      </c>
      <c r="R3520" t="str">
        <f t="shared" si="815"/>
        <v>-32.5198544953327-21.40002212943i</v>
      </c>
      <c r="S3520" t="str">
        <f t="shared" si="816"/>
        <v>-13.1420687893803-55.7731379835963i</v>
      </c>
      <c r="T3520" t="str">
        <f t="shared" si="817"/>
        <v>0</v>
      </c>
      <c r="U3520" t="str">
        <f t="shared" si="818"/>
        <v>-26.7394339311448-6.52920187578467i</v>
      </c>
      <c r="V3520" t="str">
        <f t="shared" si="819"/>
        <v>22.6693402591244-2.52950925129266i</v>
      </c>
      <c r="W3520" t="str">
        <f t="shared" si="820"/>
        <v>299.792372940902-219.364649209385i</v>
      </c>
      <c r="X3520">
        <f t="shared" si="821"/>
        <v>371.47855415392877</v>
      </c>
      <c r="AA3520">
        <f t="shared" si="822"/>
        <v>1950.633376</v>
      </c>
      <c r="AB3520">
        <f t="shared" si="823"/>
        <v>371.47855415392877</v>
      </c>
    </row>
    <row r="3521" spans="2:28" x14ac:dyDescent="0.25">
      <c r="B3521" t="s">
        <v>1050</v>
      </c>
      <c r="C3521" t="s">
        <v>105</v>
      </c>
      <c r="D3521">
        <v>1950.633376</v>
      </c>
      <c r="E3521">
        <v>0</v>
      </c>
      <c r="F3521">
        <v>0</v>
      </c>
      <c r="G3521">
        <v>124.54211220000001</v>
      </c>
      <c r="H3521">
        <v>15.41844384</v>
      </c>
      <c r="I3521">
        <v>14.50974867</v>
      </c>
      <c r="L3521">
        <f t="shared" si="824"/>
        <v>-1</v>
      </c>
      <c r="M3521">
        <f t="shared" si="810"/>
        <v>459.11878393054224</v>
      </c>
      <c r="N3521">
        <f t="shared" si="811"/>
        <v>124.54211220000001</v>
      </c>
      <c r="O3521">
        <f t="shared" si="812"/>
        <v>15.41844384</v>
      </c>
      <c r="P3521">
        <f t="shared" si="813"/>
        <v>91.167439654212544</v>
      </c>
      <c r="Q3521" t="str">
        <f t="shared" si="814"/>
        <v>0</v>
      </c>
      <c r="R3521" t="str">
        <f t="shared" si="815"/>
        <v>-32.5198544953327-21.40002212943i</v>
      </c>
      <c r="S3521" t="str">
        <f t="shared" si="816"/>
        <v>-13.1420687893803-55.7731379835963i</v>
      </c>
      <c r="T3521" t="str">
        <f t="shared" si="817"/>
        <v>0</v>
      </c>
      <c r="U3521" t="str">
        <f t="shared" si="818"/>
        <v>-26.7394339311448-6.52920187578467i</v>
      </c>
      <c r="V3521" t="str">
        <f t="shared" si="819"/>
        <v>22.6693402591244-2.52950925129266i</v>
      </c>
      <c r="W3521" t="str">
        <f t="shared" si="820"/>
        <v>299.792372940902-219.364649209385i</v>
      </c>
      <c r="X3521">
        <f t="shared" si="821"/>
        <v>371.47855415392877</v>
      </c>
      <c r="AA3521">
        <f t="shared" si="822"/>
        <v>1950.633376</v>
      </c>
      <c r="AB3521">
        <f t="shared" si="823"/>
        <v>371.47855415392877</v>
      </c>
    </row>
    <row r="3522" spans="2:28" x14ac:dyDescent="0.25">
      <c r="B3522" t="s">
        <v>1051</v>
      </c>
      <c r="C3522" t="s">
        <v>122</v>
      </c>
      <c r="D3522">
        <v>1950.6333770000001</v>
      </c>
      <c r="E3522" s="1">
        <v>9.9999999999999995E-7</v>
      </c>
      <c r="F3522">
        <v>0</v>
      </c>
      <c r="G3522">
        <v>124.5420814</v>
      </c>
      <c r="H3522">
        <v>15.418441919999999</v>
      </c>
      <c r="I3522">
        <v>14.50974867</v>
      </c>
      <c r="L3522">
        <f t="shared" si="824"/>
        <v>-1</v>
      </c>
      <c r="M3522">
        <f t="shared" si="810"/>
        <v>459.11878393054224</v>
      </c>
      <c r="N3522">
        <f t="shared" si="811"/>
        <v>124.5420968</v>
      </c>
      <c r="O3522">
        <f t="shared" si="812"/>
        <v>15.418442880000001</v>
      </c>
      <c r="P3522">
        <f t="shared" si="813"/>
        <v>91.167439654212544</v>
      </c>
      <c r="Q3522" t="str">
        <f t="shared" si="814"/>
        <v>0</v>
      </c>
      <c r="R3522" t="str">
        <f t="shared" si="815"/>
        <v>-32.5198544953327-21.40002212943i</v>
      </c>
      <c r="S3522" t="str">
        <f t="shared" si="816"/>
        <v>-13.1420687893803-55.7731379835963i</v>
      </c>
      <c r="T3522" t="str">
        <f t="shared" si="817"/>
        <v>0</v>
      </c>
      <c r="U3522" t="str">
        <f t="shared" si="818"/>
        <v>-26.7394339311448-6.52920187578467i</v>
      </c>
      <c r="V3522" t="str">
        <f t="shared" si="819"/>
        <v>22.6693402591244-2.52950925129266i</v>
      </c>
      <c r="W3522" t="str">
        <f t="shared" si="820"/>
        <v>299.792354405796-219.364635646841i</v>
      </c>
      <c r="X3522">
        <f t="shared" si="821"/>
        <v>371.47853118671833</v>
      </c>
      <c r="AA3522">
        <f t="shared" si="822"/>
        <v>1950.6333770000001</v>
      </c>
      <c r="AB3522">
        <f t="shared" si="823"/>
        <v>371.47853118671833</v>
      </c>
    </row>
    <row r="3523" spans="2:28" x14ac:dyDescent="0.25">
      <c r="B3523" t="s">
        <v>144</v>
      </c>
      <c r="C3523" t="s">
        <v>78</v>
      </c>
      <c r="D3523">
        <v>1950.883376</v>
      </c>
      <c r="E3523">
        <v>0.249999</v>
      </c>
      <c r="F3523">
        <v>0</v>
      </c>
      <c r="G3523">
        <v>116.9526934</v>
      </c>
      <c r="H3523">
        <v>14.939231619999999</v>
      </c>
      <c r="I3523">
        <v>14.510078350000001</v>
      </c>
      <c r="L3523">
        <f t="shared" si="824"/>
        <v>-1</v>
      </c>
      <c r="M3523">
        <f t="shared" si="810"/>
        <v>459.11878393054224</v>
      </c>
      <c r="N3523">
        <f t="shared" si="811"/>
        <v>120.74738740000001</v>
      </c>
      <c r="O3523">
        <f t="shared" si="812"/>
        <v>15.17883677</v>
      </c>
      <c r="P3523">
        <f t="shared" si="813"/>
        <v>91.168475374478575</v>
      </c>
      <c r="Q3523" t="str">
        <f t="shared" si="814"/>
        <v>0</v>
      </c>
      <c r="R3523" t="str">
        <f t="shared" si="815"/>
        <v>-32.5198544953327-21.40002212943i</v>
      </c>
      <c r="S3523" t="str">
        <f t="shared" si="816"/>
        <v>-13.1420687893803-55.7731379835963i</v>
      </c>
      <c r="T3523" t="str">
        <f t="shared" si="817"/>
        <v>0</v>
      </c>
      <c r="U3523" t="str">
        <f t="shared" si="818"/>
        <v>-26.7394339311448-6.52920187578467i</v>
      </c>
      <c r="V3523" t="str">
        <f t="shared" si="819"/>
        <v>22.6693402591244-2.52950925129266i</v>
      </c>
      <c r="W3523" t="str">
        <f t="shared" si="820"/>
        <v>295.225201846232-216.315400378696i</v>
      </c>
      <c r="X3523">
        <f t="shared" si="821"/>
        <v>365.99217511600438</v>
      </c>
      <c r="AA3523">
        <f t="shared" si="822"/>
        <v>1950.883376</v>
      </c>
      <c r="AB3523">
        <f t="shared" si="823"/>
        <v>365.99217511600438</v>
      </c>
    </row>
    <row r="3524" spans="2:28" x14ac:dyDescent="0.25">
      <c r="B3524" t="s">
        <v>145</v>
      </c>
      <c r="C3524" t="s">
        <v>78</v>
      </c>
      <c r="D3524">
        <v>1951.1231540000001</v>
      </c>
      <c r="E3524">
        <v>0.23977799999999999</v>
      </c>
      <c r="F3524">
        <v>0</v>
      </c>
      <c r="G3524">
        <v>109.8987015</v>
      </c>
      <c r="H3524">
        <v>14.47961342</v>
      </c>
      <c r="I3524">
        <v>14.51041496</v>
      </c>
      <c r="L3524">
        <f t="shared" si="824"/>
        <v>-1</v>
      </c>
      <c r="M3524">
        <f t="shared" si="810"/>
        <v>459.11878393054224</v>
      </c>
      <c r="N3524">
        <f t="shared" si="811"/>
        <v>113.42569745</v>
      </c>
      <c r="O3524">
        <f t="shared" si="812"/>
        <v>14.70942252</v>
      </c>
      <c r="P3524">
        <f t="shared" si="813"/>
        <v>91.17056858624774</v>
      </c>
      <c r="Q3524" t="str">
        <f t="shared" si="814"/>
        <v>0</v>
      </c>
      <c r="R3524" t="str">
        <f t="shared" si="815"/>
        <v>-32.5198544953327-21.40002212943i</v>
      </c>
      <c r="S3524" t="str">
        <f t="shared" si="816"/>
        <v>-13.1420687893803-55.7731379835963i</v>
      </c>
      <c r="T3524" t="str">
        <f t="shared" si="817"/>
        <v>0</v>
      </c>
      <c r="U3524" t="str">
        <f t="shared" si="818"/>
        <v>-26.7394339311448-6.52920187578467i</v>
      </c>
      <c r="V3524" t="str">
        <f t="shared" si="819"/>
        <v>22.6693402591244-2.52950925129266i</v>
      </c>
      <c r="W3524" t="str">
        <f t="shared" si="820"/>
        <v>286.202960114589-210.277855905837i</v>
      </c>
      <c r="X3524">
        <f t="shared" si="821"/>
        <v>355.14632345374065</v>
      </c>
      <c r="AA3524">
        <f t="shared" si="822"/>
        <v>1951.1231540000001</v>
      </c>
      <c r="AB3524">
        <f t="shared" si="823"/>
        <v>355.14632345374065</v>
      </c>
    </row>
    <row r="3525" spans="2:28" x14ac:dyDescent="0.25">
      <c r="B3525" t="s">
        <v>1052</v>
      </c>
      <c r="C3525" t="s">
        <v>105</v>
      </c>
      <c r="D3525">
        <v>1951.1231540000001</v>
      </c>
      <c r="E3525">
        <v>0</v>
      </c>
      <c r="F3525">
        <v>0</v>
      </c>
      <c r="G3525">
        <v>109.8987015</v>
      </c>
      <c r="H3525">
        <v>14.47961342</v>
      </c>
      <c r="I3525">
        <v>14.51041496</v>
      </c>
      <c r="L3525">
        <f t="shared" si="824"/>
        <v>-1</v>
      </c>
      <c r="M3525">
        <f t="shared" si="810"/>
        <v>459.11878393054224</v>
      </c>
      <c r="N3525">
        <f t="shared" si="811"/>
        <v>109.8987015</v>
      </c>
      <c r="O3525">
        <f t="shared" si="812"/>
        <v>14.47961342</v>
      </c>
      <c r="P3525">
        <f t="shared" si="813"/>
        <v>91.171626077750872</v>
      </c>
      <c r="Q3525" t="str">
        <f t="shared" si="814"/>
        <v>0</v>
      </c>
      <c r="R3525" t="str">
        <f t="shared" si="815"/>
        <v>-32.5198544953327-21.40002212943i</v>
      </c>
      <c r="S3525" t="str">
        <f t="shared" si="816"/>
        <v>-13.1420687893803-55.7731379835963i</v>
      </c>
      <c r="T3525" t="str">
        <f t="shared" si="817"/>
        <v>0</v>
      </c>
      <c r="U3525" t="str">
        <f t="shared" si="818"/>
        <v>-26.7394339311448-6.52920187578467i</v>
      </c>
      <c r="V3525" t="str">
        <f t="shared" si="819"/>
        <v>22.6693402591244-2.52950925129266i</v>
      </c>
      <c r="W3525" t="str">
        <f t="shared" si="820"/>
        <v>281.751604118301-207.292334706546i</v>
      </c>
      <c r="X3525">
        <f t="shared" si="821"/>
        <v>349.7914785287465</v>
      </c>
      <c r="AA3525">
        <f t="shared" si="822"/>
        <v>1951.1231540000001</v>
      </c>
      <c r="AB3525">
        <f t="shared" si="823"/>
        <v>349.7914785287465</v>
      </c>
    </row>
    <row r="3526" spans="2:28" x14ac:dyDescent="0.25">
      <c r="B3526" t="s">
        <v>1053</v>
      </c>
      <c r="C3526" t="s">
        <v>122</v>
      </c>
      <c r="D3526">
        <v>1953.2236379999999</v>
      </c>
      <c r="E3526">
        <v>2.1004839999999998</v>
      </c>
      <c r="F3526">
        <v>0</v>
      </c>
      <c r="G3526">
        <v>76.623627350000007</v>
      </c>
      <c r="H3526">
        <v>2.6126746440000002</v>
      </c>
      <c r="I3526">
        <v>14.514206209999999</v>
      </c>
      <c r="L3526">
        <f t="shared" si="824"/>
        <v>-1</v>
      </c>
      <c r="M3526">
        <f t="shared" si="810"/>
        <v>459.11878393054224</v>
      </c>
      <c r="N3526">
        <f t="shared" si="811"/>
        <v>93.261164425000004</v>
      </c>
      <c r="O3526">
        <f t="shared" si="812"/>
        <v>8.5461440320000008</v>
      </c>
      <c r="P3526">
        <f t="shared" si="813"/>
        <v>91.18353664089878</v>
      </c>
      <c r="Q3526" t="str">
        <f t="shared" si="814"/>
        <v>0</v>
      </c>
      <c r="R3526" t="str">
        <f t="shared" si="815"/>
        <v>-32.5198544953327-21.40002212943i</v>
      </c>
      <c r="S3526" t="str">
        <f t="shared" si="816"/>
        <v>-13.1420687893803-55.7731379835963i</v>
      </c>
      <c r="T3526" t="str">
        <f t="shared" si="817"/>
        <v>0</v>
      </c>
      <c r="U3526" t="str">
        <f t="shared" si="818"/>
        <v>-26.7394339311448-6.52920187578467i</v>
      </c>
      <c r="V3526" t="str">
        <f t="shared" si="819"/>
        <v>22.6693402591244-2.52950925129266i</v>
      </c>
      <c r="W3526" t="str">
        <f t="shared" si="820"/>
        <v>259.87779716927-194.155370283438i</v>
      </c>
      <c r="X3526">
        <f t="shared" si="821"/>
        <v>324.39601919791062</v>
      </c>
      <c r="AA3526">
        <f t="shared" si="822"/>
        <v>1953.2236379999999</v>
      </c>
      <c r="AB3526">
        <f t="shared" si="823"/>
        <v>324.39601919791062</v>
      </c>
    </row>
    <row r="3527" spans="2:28" x14ac:dyDescent="0.25">
      <c r="B3527" t="s">
        <v>1054</v>
      </c>
      <c r="C3527" t="s">
        <v>105</v>
      </c>
      <c r="D3527">
        <v>1953.2236379999999</v>
      </c>
      <c r="E3527">
        <v>0</v>
      </c>
      <c r="F3527">
        <v>0</v>
      </c>
      <c r="G3527">
        <v>76.623627350000007</v>
      </c>
      <c r="H3527">
        <v>2.6126746440000002</v>
      </c>
      <c r="I3527">
        <v>14.514206209999999</v>
      </c>
      <c r="L3527">
        <f t="shared" si="824"/>
        <v>-1</v>
      </c>
      <c r="M3527">
        <f t="shared" si="810"/>
        <v>459.11878393054224</v>
      </c>
      <c r="N3527">
        <f t="shared" si="811"/>
        <v>76.623627350000007</v>
      </c>
      <c r="O3527">
        <f t="shared" si="812"/>
        <v>2.6126746440000002</v>
      </c>
      <c r="P3527">
        <f t="shared" si="813"/>
        <v>91.195447204046701</v>
      </c>
      <c r="Q3527" t="str">
        <f t="shared" si="814"/>
        <v>0</v>
      </c>
      <c r="R3527" t="str">
        <f t="shared" si="815"/>
        <v>-32.5198544953327-21.40002212943i</v>
      </c>
      <c r="S3527" t="str">
        <f t="shared" si="816"/>
        <v>-13.1420687893803-55.7731379835963i</v>
      </c>
      <c r="T3527" t="str">
        <f t="shared" si="817"/>
        <v>0</v>
      </c>
      <c r="U3527" t="str">
        <f t="shared" si="818"/>
        <v>-26.7394339311448-6.52920187578467i</v>
      </c>
      <c r="V3527" t="str">
        <f t="shared" si="819"/>
        <v>22.6693402591244-2.52950925129266i</v>
      </c>
      <c r="W3527" t="str">
        <f t="shared" si="820"/>
        <v>235.823200559044-178.860296516982i</v>
      </c>
      <c r="X3527">
        <f t="shared" si="821"/>
        <v>295.97903235204654</v>
      </c>
      <c r="AA3527">
        <f t="shared" si="822"/>
        <v>1953.2236379999999</v>
      </c>
      <c r="AB3527">
        <f t="shared" si="823"/>
        <v>295.97903235204654</v>
      </c>
    </row>
    <row r="3528" spans="2:28" x14ac:dyDescent="0.25">
      <c r="B3528" t="s">
        <v>149</v>
      </c>
      <c r="C3528" t="s">
        <v>78</v>
      </c>
      <c r="D3528">
        <v>1953.571606</v>
      </c>
      <c r="E3528">
        <v>0.347968</v>
      </c>
      <c r="F3528">
        <v>0</v>
      </c>
      <c r="G3528">
        <v>74.817739869999997</v>
      </c>
      <c r="H3528">
        <v>2.5771344119999999</v>
      </c>
      <c r="I3528">
        <v>14.51493765</v>
      </c>
      <c r="L3528">
        <f t="shared" si="824"/>
        <v>-1</v>
      </c>
      <c r="M3528">
        <f t="shared" si="810"/>
        <v>459.11878393054224</v>
      </c>
      <c r="N3528">
        <f t="shared" si="811"/>
        <v>75.720683610000009</v>
      </c>
      <c r="O3528">
        <f t="shared" si="812"/>
        <v>2.5949045279999998</v>
      </c>
      <c r="P3528">
        <f t="shared" si="813"/>
        <v>91.197745090577243</v>
      </c>
      <c r="Q3528" t="str">
        <f t="shared" si="814"/>
        <v>0</v>
      </c>
      <c r="R3528" t="str">
        <f t="shared" si="815"/>
        <v>-32.5198544953327-21.40002212943i</v>
      </c>
      <c r="S3528" t="str">
        <f t="shared" si="816"/>
        <v>-13.1420687893803-55.7731379835963i</v>
      </c>
      <c r="T3528" t="str">
        <f t="shared" si="817"/>
        <v>0</v>
      </c>
      <c r="U3528" t="str">
        <f t="shared" si="818"/>
        <v>-26.7394339311448-6.52920187578467i</v>
      </c>
      <c r="V3528" t="str">
        <f t="shared" si="819"/>
        <v>22.6693402591244-2.52950925129266i</v>
      </c>
      <c r="W3528" t="str">
        <f t="shared" si="820"/>
        <v>234.476397554096-178.351509400338i</v>
      </c>
      <c r="X3528">
        <f t="shared" si="821"/>
        <v>294.59878125227425</v>
      </c>
      <c r="AA3528">
        <f t="shared" si="822"/>
        <v>1953.571606</v>
      </c>
      <c r="AB3528">
        <f t="shared" si="823"/>
        <v>294.59878125227425</v>
      </c>
    </row>
    <row r="3529" spans="2:28" x14ac:dyDescent="0.25">
      <c r="B3529" t="s">
        <v>127</v>
      </c>
      <c r="C3529" t="s">
        <v>78</v>
      </c>
      <c r="D3529">
        <v>1953.821606</v>
      </c>
      <c r="E3529">
        <v>0.25</v>
      </c>
      <c r="F3529">
        <v>0</v>
      </c>
      <c r="G3529">
        <v>73.535556200000002</v>
      </c>
      <c r="H3529">
        <v>2.5516002879999999</v>
      </c>
      <c r="I3529">
        <v>14.51547407</v>
      </c>
      <c r="L3529">
        <f t="shared" si="824"/>
        <v>-1</v>
      </c>
      <c r="M3529">
        <f t="shared" si="810"/>
        <v>459.11878393054224</v>
      </c>
      <c r="N3529">
        <f t="shared" si="811"/>
        <v>74.176648034999999</v>
      </c>
      <c r="O3529">
        <f t="shared" si="812"/>
        <v>2.5643673499999999</v>
      </c>
      <c r="P3529">
        <f t="shared" si="813"/>
        <v>91.201728190239024</v>
      </c>
      <c r="Q3529" t="str">
        <f t="shared" si="814"/>
        <v>0</v>
      </c>
      <c r="R3529" t="str">
        <f t="shared" si="815"/>
        <v>-32.5198544953327-21.40002212943i</v>
      </c>
      <c r="S3529" t="str">
        <f t="shared" si="816"/>
        <v>-13.1420687893803-55.7731379835963i</v>
      </c>
      <c r="T3529" t="str">
        <f t="shared" si="817"/>
        <v>0</v>
      </c>
      <c r="U3529" t="str">
        <f t="shared" si="818"/>
        <v>-26.7394339311448-6.52920187578467i</v>
      </c>
      <c r="V3529" t="str">
        <f t="shared" si="819"/>
        <v>22.6693402591244-2.52950925129266i</v>
      </c>
      <c r="W3529" t="str">
        <f t="shared" si="820"/>
        <v>232.150847936396-177.462020681694i</v>
      </c>
      <c r="X3529">
        <f t="shared" si="821"/>
        <v>292.21017261898612</v>
      </c>
      <c r="AA3529">
        <f t="shared" si="822"/>
        <v>1953.821606</v>
      </c>
      <c r="AB3529">
        <f t="shared" si="823"/>
        <v>292.21017261898612</v>
      </c>
    </row>
    <row r="3530" spans="2:28" x14ac:dyDescent="0.25">
      <c r="B3530" t="s">
        <v>128</v>
      </c>
      <c r="C3530" t="s">
        <v>129</v>
      </c>
      <c r="D3530">
        <v>1953.821606</v>
      </c>
      <c r="E3530">
        <v>0</v>
      </c>
      <c r="F3530">
        <v>0</v>
      </c>
      <c r="G3530">
        <v>73.535556200000002</v>
      </c>
      <c r="H3530">
        <v>2.5516002879999999</v>
      </c>
      <c r="I3530">
        <v>14.51547407</v>
      </c>
      <c r="L3530">
        <f t="shared" si="824"/>
        <v>-1</v>
      </c>
      <c r="M3530">
        <f t="shared" si="810"/>
        <v>459.11878393054224</v>
      </c>
      <c r="N3530">
        <f t="shared" si="811"/>
        <v>73.535556200000002</v>
      </c>
      <c r="O3530">
        <f t="shared" si="812"/>
        <v>2.5516002879999999</v>
      </c>
      <c r="P3530">
        <f t="shared" si="813"/>
        <v>91.203413403370263</v>
      </c>
      <c r="Q3530" t="str">
        <f t="shared" si="814"/>
        <v>0</v>
      </c>
      <c r="R3530" t="str">
        <f t="shared" si="815"/>
        <v>-32.5198544953327-21.40002212943i</v>
      </c>
      <c r="S3530" t="str">
        <f t="shared" si="816"/>
        <v>-13.1420687893803-55.7731379835963i</v>
      </c>
      <c r="T3530" t="str">
        <f t="shared" si="817"/>
        <v>0</v>
      </c>
      <c r="U3530" t="str">
        <f t="shared" si="818"/>
        <v>-26.7394339311448-6.52920187578467i</v>
      </c>
      <c r="V3530" t="str">
        <f t="shared" si="819"/>
        <v>22.6693402591244-2.52950925129266i</v>
      </c>
      <c r="W3530" t="str">
        <f t="shared" si="820"/>
        <v>231.176955069605-177.087888989438i</v>
      </c>
      <c r="X3530">
        <f t="shared" si="821"/>
        <v>291.20938340305878</v>
      </c>
      <c r="AA3530">
        <f t="shared" si="822"/>
        <v>1953.821606</v>
      </c>
      <c r="AB3530">
        <f t="shared" si="823"/>
        <v>291.20938340305878</v>
      </c>
    </row>
    <row r="3531" spans="2:28" x14ac:dyDescent="0.25">
      <c r="B3531" t="s">
        <v>1055</v>
      </c>
      <c r="C3531" t="s">
        <v>105</v>
      </c>
      <c r="D3531">
        <v>1953.821606</v>
      </c>
      <c r="E3531">
        <v>0</v>
      </c>
      <c r="F3531">
        <v>0</v>
      </c>
      <c r="G3531">
        <v>73.535556200000002</v>
      </c>
      <c r="H3531">
        <v>2.5516002879999999</v>
      </c>
      <c r="I3531">
        <v>14.51547407</v>
      </c>
      <c r="L3531">
        <f t="shared" si="824"/>
        <v>-1</v>
      </c>
      <c r="M3531">
        <f t="shared" si="810"/>
        <v>459.11878393054224</v>
      </c>
      <c r="N3531">
        <f t="shared" si="811"/>
        <v>73.535556200000002</v>
      </c>
      <c r="O3531">
        <f t="shared" si="812"/>
        <v>2.5516002879999999</v>
      </c>
      <c r="P3531">
        <f t="shared" si="813"/>
        <v>91.203413403370263</v>
      </c>
      <c r="Q3531" t="str">
        <f t="shared" si="814"/>
        <v>0</v>
      </c>
      <c r="R3531" t="str">
        <f t="shared" si="815"/>
        <v>-32.5198544953327-21.40002212943i</v>
      </c>
      <c r="S3531" t="str">
        <f t="shared" si="816"/>
        <v>-13.1420687893803-55.7731379835963i</v>
      </c>
      <c r="T3531" t="str">
        <f t="shared" si="817"/>
        <v>0</v>
      </c>
      <c r="U3531" t="str">
        <f t="shared" si="818"/>
        <v>-26.7394339311448-6.52920187578467i</v>
      </c>
      <c r="V3531" t="str">
        <f t="shared" si="819"/>
        <v>22.6693402591244-2.52950925129266i</v>
      </c>
      <c r="W3531" t="str">
        <f t="shared" si="820"/>
        <v>231.176955069605-177.087888989438i</v>
      </c>
      <c r="X3531">
        <f t="shared" si="821"/>
        <v>291.20938340305878</v>
      </c>
      <c r="AA3531">
        <f t="shared" si="822"/>
        <v>1953.821606</v>
      </c>
      <c r="AB3531">
        <f t="shared" si="823"/>
        <v>291.20938340305878</v>
      </c>
    </row>
    <row r="3532" spans="2:28" x14ac:dyDescent="0.25">
      <c r="B3532" t="s">
        <v>1056</v>
      </c>
      <c r="C3532" t="s">
        <v>105</v>
      </c>
      <c r="D3532">
        <v>1953.821606</v>
      </c>
      <c r="E3532">
        <v>0</v>
      </c>
      <c r="F3532">
        <v>0</v>
      </c>
      <c r="G3532">
        <v>73.535556200000002</v>
      </c>
      <c r="H3532">
        <v>2.5516002879999999</v>
      </c>
      <c r="I3532">
        <v>14.51547407</v>
      </c>
      <c r="L3532">
        <f t="shared" si="824"/>
        <v>-1</v>
      </c>
      <c r="M3532">
        <f t="shared" si="810"/>
        <v>459.11878393054224</v>
      </c>
      <c r="N3532">
        <f t="shared" si="811"/>
        <v>73.535556200000002</v>
      </c>
      <c r="O3532">
        <f t="shared" si="812"/>
        <v>2.5516002879999999</v>
      </c>
      <c r="P3532">
        <f t="shared" si="813"/>
        <v>91.203413403370263</v>
      </c>
      <c r="Q3532" t="str">
        <f t="shared" si="814"/>
        <v>0</v>
      </c>
      <c r="R3532" t="str">
        <f t="shared" si="815"/>
        <v>-32.5198544953327-21.40002212943i</v>
      </c>
      <c r="S3532" t="str">
        <f t="shared" si="816"/>
        <v>-13.1420687893803-55.7731379835963i</v>
      </c>
      <c r="T3532" t="str">
        <f t="shared" si="817"/>
        <v>0</v>
      </c>
      <c r="U3532" t="str">
        <f t="shared" si="818"/>
        <v>-26.7394339311448-6.52920187578467i</v>
      </c>
      <c r="V3532" t="str">
        <f t="shared" si="819"/>
        <v>22.6693402591244-2.52950925129266i</v>
      </c>
      <c r="W3532" t="str">
        <f t="shared" si="820"/>
        <v>231.176955069605-177.087888989438i</v>
      </c>
      <c r="X3532">
        <f t="shared" si="821"/>
        <v>291.20938340305878</v>
      </c>
      <c r="AA3532">
        <f t="shared" si="822"/>
        <v>1953.821606</v>
      </c>
      <c r="AB3532">
        <f t="shared" si="823"/>
        <v>291.20938340305878</v>
      </c>
    </row>
    <row r="3533" spans="2:28" x14ac:dyDescent="0.25">
      <c r="B3533" t="s">
        <v>1057</v>
      </c>
      <c r="C3533" t="s">
        <v>105</v>
      </c>
      <c r="D3533">
        <v>1953.821606</v>
      </c>
      <c r="E3533">
        <v>0</v>
      </c>
      <c r="F3533">
        <v>0</v>
      </c>
      <c r="G3533">
        <v>73.535556200000002</v>
      </c>
      <c r="H3533">
        <v>2.5516002879999999</v>
      </c>
      <c r="I3533">
        <v>14.51547407</v>
      </c>
      <c r="L3533">
        <f t="shared" si="824"/>
        <v>-1</v>
      </c>
      <c r="M3533">
        <f t="shared" si="810"/>
        <v>459.11878393054224</v>
      </c>
      <c r="N3533">
        <f t="shared" si="811"/>
        <v>73.535556200000002</v>
      </c>
      <c r="O3533">
        <f t="shared" si="812"/>
        <v>2.5516002879999999</v>
      </c>
      <c r="P3533">
        <f t="shared" si="813"/>
        <v>91.203413403370263</v>
      </c>
      <c r="Q3533" t="str">
        <f t="shared" si="814"/>
        <v>0</v>
      </c>
      <c r="R3533" t="str">
        <f t="shared" si="815"/>
        <v>-32.5198544953327-21.40002212943i</v>
      </c>
      <c r="S3533" t="str">
        <f t="shared" si="816"/>
        <v>-13.1420687893803-55.7731379835963i</v>
      </c>
      <c r="T3533" t="str">
        <f t="shared" si="817"/>
        <v>0</v>
      </c>
      <c r="U3533" t="str">
        <f t="shared" si="818"/>
        <v>-26.7394339311448-6.52920187578467i</v>
      </c>
      <c r="V3533" t="str">
        <f t="shared" si="819"/>
        <v>22.6693402591244-2.52950925129266i</v>
      </c>
      <c r="W3533" t="str">
        <f t="shared" si="820"/>
        <v>231.176955069605-177.087888989438i</v>
      </c>
      <c r="X3533">
        <f t="shared" si="821"/>
        <v>291.20938340305878</v>
      </c>
      <c r="AA3533">
        <f t="shared" si="822"/>
        <v>1953.821606</v>
      </c>
      <c r="AB3533">
        <f t="shared" si="823"/>
        <v>291.20938340305878</v>
      </c>
    </row>
    <row r="3534" spans="2:28" x14ac:dyDescent="0.25">
      <c r="B3534" t="s">
        <v>127</v>
      </c>
      <c r="C3534" t="s">
        <v>78</v>
      </c>
      <c r="D3534">
        <v>1954.071606</v>
      </c>
      <c r="E3534">
        <v>0.25</v>
      </c>
      <c r="F3534">
        <v>0</v>
      </c>
      <c r="G3534">
        <v>72.266139589999995</v>
      </c>
      <c r="H3534">
        <v>2.5260661639999999</v>
      </c>
      <c r="I3534">
        <v>14.516019890000001</v>
      </c>
      <c r="L3534">
        <f t="shared" si="824"/>
        <v>-1</v>
      </c>
      <c r="M3534">
        <f t="shared" si="810"/>
        <v>459.11878393054224</v>
      </c>
      <c r="N3534">
        <f t="shared" si="811"/>
        <v>72.900847894999998</v>
      </c>
      <c r="O3534">
        <f t="shared" si="812"/>
        <v>2.5388332259999999</v>
      </c>
      <c r="P3534">
        <f t="shared" si="813"/>
        <v>91.20512814747245</v>
      </c>
      <c r="Q3534" t="str">
        <f t="shared" si="814"/>
        <v>0</v>
      </c>
      <c r="R3534" t="str">
        <f t="shared" si="815"/>
        <v>-32.5198544953327-21.40002212943i</v>
      </c>
      <c r="S3534" t="str">
        <f t="shared" si="816"/>
        <v>-13.1420687893803-55.7731379835963i</v>
      </c>
      <c r="T3534" t="str">
        <f t="shared" si="817"/>
        <v>0</v>
      </c>
      <c r="U3534" t="str">
        <f t="shared" si="818"/>
        <v>-26.7394339311448-6.52920187578467i</v>
      </c>
      <c r="V3534" t="str">
        <f t="shared" si="819"/>
        <v>22.6693402591244-2.52950925129266i</v>
      </c>
      <c r="W3534" t="str">
        <f t="shared" si="820"/>
        <v>230.208352670518-176.721058524364i</v>
      </c>
      <c r="X3534">
        <f t="shared" si="821"/>
        <v>290.21753593683007</v>
      </c>
      <c r="AA3534">
        <f t="shared" si="822"/>
        <v>1954.071606</v>
      </c>
      <c r="AB3534">
        <f t="shared" si="823"/>
        <v>290.21753593683007</v>
      </c>
    </row>
    <row r="3535" spans="2:28" x14ac:dyDescent="0.25">
      <c r="B3535" t="s">
        <v>155</v>
      </c>
      <c r="C3535" t="s">
        <v>78</v>
      </c>
      <c r="D3535">
        <v>1954.293034</v>
      </c>
      <c r="E3535">
        <v>0.22142825999999999</v>
      </c>
      <c r="F3535">
        <v>0</v>
      </c>
      <c r="G3535">
        <v>71.15246252</v>
      </c>
      <c r="H3535">
        <v>2.503450258</v>
      </c>
      <c r="I3535">
        <v>14.51651135</v>
      </c>
      <c r="L3535">
        <f t="shared" si="824"/>
        <v>-1</v>
      </c>
      <c r="M3535">
        <f t="shared" si="810"/>
        <v>459.11878393054224</v>
      </c>
      <c r="N3535">
        <f t="shared" si="811"/>
        <v>71.709301054999997</v>
      </c>
      <c r="O3535">
        <f t="shared" si="812"/>
        <v>2.5147582110000002</v>
      </c>
      <c r="P3535">
        <f t="shared" si="813"/>
        <v>91.208386858700166</v>
      </c>
      <c r="Q3535" t="str">
        <f t="shared" si="814"/>
        <v>0</v>
      </c>
      <c r="R3535" t="str">
        <f t="shared" si="815"/>
        <v>-32.5198544953327-21.40002212943i</v>
      </c>
      <c r="S3535" t="str">
        <f t="shared" si="816"/>
        <v>-13.1420687893803-55.7731379835963i</v>
      </c>
      <c r="T3535" t="str">
        <f t="shared" si="817"/>
        <v>0</v>
      </c>
      <c r="U3535" t="str">
        <f t="shared" si="818"/>
        <v>-26.7394339311448-6.52920187578467i</v>
      </c>
      <c r="V3535" t="str">
        <f t="shared" si="819"/>
        <v>22.6693402591244-2.52950925129266i</v>
      </c>
      <c r="W3535" t="str">
        <f t="shared" si="820"/>
        <v>228.37628268697-176.021639059516i</v>
      </c>
      <c r="X3535">
        <f t="shared" si="821"/>
        <v>288.33893929040761</v>
      </c>
      <c r="AA3535">
        <f t="shared" si="822"/>
        <v>1954.293034</v>
      </c>
      <c r="AB3535">
        <f t="shared" si="823"/>
        <v>288.33893929040761</v>
      </c>
    </row>
    <row r="3536" spans="2:28" x14ac:dyDescent="0.25">
      <c r="B3536" t="s">
        <v>93</v>
      </c>
      <c r="C3536" t="s">
        <v>94</v>
      </c>
      <c r="D3536">
        <v>1954.293034</v>
      </c>
      <c r="E3536">
        <v>0</v>
      </c>
      <c r="F3536">
        <v>0</v>
      </c>
      <c r="G3536">
        <v>71.15246252</v>
      </c>
      <c r="H3536">
        <v>2.503450258</v>
      </c>
      <c r="I3536">
        <v>14.51651135</v>
      </c>
      <c r="L3536">
        <f t="shared" si="824"/>
        <v>-1</v>
      </c>
      <c r="M3536">
        <f t="shared" si="810"/>
        <v>459.11878393054224</v>
      </c>
      <c r="N3536">
        <f t="shared" si="811"/>
        <v>71.15246252</v>
      </c>
      <c r="O3536">
        <f t="shared" si="812"/>
        <v>2.503450258</v>
      </c>
      <c r="P3536">
        <f t="shared" si="813"/>
        <v>91.209930825825694</v>
      </c>
      <c r="Q3536" t="str">
        <f t="shared" si="814"/>
        <v>0</v>
      </c>
      <c r="R3536" t="str">
        <f t="shared" si="815"/>
        <v>-32.5198544953327-21.40002212943i</v>
      </c>
      <c r="S3536" t="str">
        <f t="shared" si="816"/>
        <v>-13.1420687893803-55.7731379835963i</v>
      </c>
      <c r="T3536" t="str">
        <f t="shared" si="817"/>
        <v>0</v>
      </c>
      <c r="U3536" t="str">
        <f t="shared" si="818"/>
        <v>-26.7394339311448-6.52920187578467i</v>
      </c>
      <c r="V3536" t="str">
        <f t="shared" si="819"/>
        <v>22.6693402591244-2.52950925129266i</v>
      </c>
      <c r="W3536" t="str">
        <f t="shared" si="820"/>
        <v>227.513931192605-175.690559175676i</v>
      </c>
      <c r="X3536">
        <f t="shared" si="821"/>
        <v>287.45392930028828</v>
      </c>
      <c r="AA3536">
        <f t="shared" si="822"/>
        <v>1954.293034</v>
      </c>
      <c r="AB3536">
        <f t="shared" si="823"/>
        <v>287.45392930028828</v>
      </c>
    </row>
    <row r="3537" spans="2:28" x14ac:dyDescent="0.25">
      <c r="B3537" t="s">
        <v>91</v>
      </c>
      <c r="C3537" t="s">
        <v>92</v>
      </c>
      <c r="D3537">
        <v>1954.293034</v>
      </c>
      <c r="E3537">
        <v>0</v>
      </c>
      <c r="F3537">
        <v>0</v>
      </c>
      <c r="G3537">
        <v>71.15246252</v>
      </c>
      <c r="H3537">
        <v>2.503450258</v>
      </c>
      <c r="I3537">
        <v>14.51651135</v>
      </c>
      <c r="L3537">
        <f t="shared" si="824"/>
        <v>-1</v>
      </c>
      <c r="M3537">
        <f t="shared" si="810"/>
        <v>459.11878393054224</v>
      </c>
      <c r="N3537">
        <f t="shared" si="811"/>
        <v>71.15246252</v>
      </c>
      <c r="O3537">
        <f t="shared" si="812"/>
        <v>2.503450258</v>
      </c>
      <c r="P3537">
        <f t="shared" si="813"/>
        <v>91.209930825825694</v>
      </c>
      <c r="Q3537" t="str">
        <f t="shared" si="814"/>
        <v>0</v>
      </c>
      <c r="R3537" t="str">
        <f t="shared" si="815"/>
        <v>-32.5198544953327-21.40002212943i</v>
      </c>
      <c r="S3537" t="str">
        <f t="shared" si="816"/>
        <v>-13.1420687893803-55.7731379835963i</v>
      </c>
      <c r="T3537" t="str">
        <f t="shared" si="817"/>
        <v>0</v>
      </c>
      <c r="U3537" t="str">
        <f t="shared" si="818"/>
        <v>-26.7394339311448-6.52920187578467i</v>
      </c>
      <c r="V3537" t="str">
        <f t="shared" si="819"/>
        <v>22.6693402591244-2.52950925129266i</v>
      </c>
      <c r="W3537" t="str">
        <f t="shared" si="820"/>
        <v>227.513931192605-175.690559175676i</v>
      </c>
      <c r="X3537">
        <f t="shared" si="821"/>
        <v>287.45392930028828</v>
      </c>
      <c r="AA3537">
        <f t="shared" si="822"/>
        <v>1954.293034</v>
      </c>
      <c r="AB3537">
        <f t="shared" si="823"/>
        <v>287.45392930028828</v>
      </c>
    </row>
    <row r="3538" spans="2:28" x14ac:dyDescent="0.25">
      <c r="B3538" t="s">
        <v>89</v>
      </c>
      <c r="C3538" t="s">
        <v>90</v>
      </c>
      <c r="D3538">
        <v>1954.293034</v>
      </c>
      <c r="E3538">
        <v>0</v>
      </c>
      <c r="F3538">
        <v>0</v>
      </c>
      <c r="G3538">
        <v>71.15246252</v>
      </c>
      <c r="H3538">
        <v>2.503450258</v>
      </c>
      <c r="I3538">
        <v>14.51651135</v>
      </c>
      <c r="L3538">
        <f t="shared" si="824"/>
        <v>-1</v>
      </c>
      <c r="M3538">
        <f t="shared" si="810"/>
        <v>459.11878393054224</v>
      </c>
      <c r="N3538">
        <f t="shared" si="811"/>
        <v>71.15246252</v>
      </c>
      <c r="O3538">
        <f t="shared" si="812"/>
        <v>2.503450258</v>
      </c>
      <c r="P3538">
        <f t="shared" si="813"/>
        <v>91.209930825825694</v>
      </c>
      <c r="Q3538" t="str">
        <f t="shared" si="814"/>
        <v>0</v>
      </c>
      <c r="R3538" t="str">
        <f t="shared" si="815"/>
        <v>-32.5198544953327-21.40002212943i</v>
      </c>
      <c r="S3538" t="str">
        <f t="shared" si="816"/>
        <v>-13.1420687893803-55.7731379835963i</v>
      </c>
      <c r="T3538" t="str">
        <f t="shared" si="817"/>
        <v>0</v>
      </c>
      <c r="U3538" t="str">
        <f t="shared" si="818"/>
        <v>-26.7394339311448-6.52920187578467i</v>
      </c>
      <c r="V3538" t="str">
        <f t="shared" si="819"/>
        <v>22.6693402591244-2.52950925129266i</v>
      </c>
      <c r="W3538" t="str">
        <f t="shared" si="820"/>
        <v>227.513931192605-175.690559175676i</v>
      </c>
      <c r="X3538">
        <f t="shared" si="821"/>
        <v>287.45392930028828</v>
      </c>
      <c r="AA3538">
        <f t="shared" si="822"/>
        <v>1954.293034</v>
      </c>
      <c r="AB3538">
        <f t="shared" si="823"/>
        <v>287.45392930028828</v>
      </c>
    </row>
    <row r="3539" spans="2:28" x14ac:dyDescent="0.25">
      <c r="B3539" t="s">
        <v>156</v>
      </c>
      <c r="C3539" t="s">
        <v>78</v>
      </c>
      <c r="D3539">
        <v>1955.832054</v>
      </c>
      <c r="E3539">
        <v>1.5390200000000001</v>
      </c>
      <c r="F3539">
        <v>0</v>
      </c>
      <c r="G3539">
        <v>63.688661209999999</v>
      </c>
      <c r="H3539">
        <v>2.3462601479999998</v>
      </c>
      <c r="I3539">
        <v>14.520150299999999</v>
      </c>
      <c r="L3539">
        <f t="shared" si="824"/>
        <v>-1</v>
      </c>
      <c r="M3539">
        <f t="shared" si="810"/>
        <v>459.11878393054224</v>
      </c>
      <c r="N3539">
        <f t="shared" si="811"/>
        <v>67.420561864999996</v>
      </c>
      <c r="O3539">
        <f t="shared" si="812"/>
        <v>2.4248552029999999</v>
      </c>
      <c r="P3539">
        <f t="shared" si="813"/>
        <v>91.221362924412475</v>
      </c>
      <c r="Q3539" t="str">
        <f t="shared" si="814"/>
        <v>0</v>
      </c>
      <c r="R3539" t="str">
        <f t="shared" si="815"/>
        <v>-32.5198544953327-21.40002212943i</v>
      </c>
      <c r="S3539" t="str">
        <f t="shared" si="816"/>
        <v>-13.1420687893803-55.7731379835963i</v>
      </c>
      <c r="T3539" t="str">
        <f t="shared" si="817"/>
        <v>0</v>
      </c>
      <c r="U3539" t="str">
        <f t="shared" si="818"/>
        <v>-26.7394339311448-6.52920187578467i</v>
      </c>
      <c r="V3539" t="str">
        <f t="shared" si="819"/>
        <v>22.6693402591244-2.52950925129266i</v>
      </c>
      <c r="W3539" t="str">
        <f t="shared" si="820"/>
        <v>221.638586139566-173.557481392843i</v>
      </c>
      <c r="X3539">
        <f t="shared" si="821"/>
        <v>281.5064159364274</v>
      </c>
      <c r="AA3539">
        <f t="shared" si="822"/>
        <v>1955.832054</v>
      </c>
      <c r="AB3539">
        <f t="shared" si="823"/>
        <v>281.5064159364274</v>
      </c>
    </row>
    <row r="3540" spans="2:28" x14ac:dyDescent="0.25">
      <c r="B3540" t="s">
        <v>1058</v>
      </c>
      <c r="C3540" t="s">
        <v>78</v>
      </c>
      <c r="D3540">
        <v>1955.880388</v>
      </c>
      <c r="E3540">
        <v>4.8334000000000002E-2</v>
      </c>
      <c r="F3540">
        <v>0</v>
      </c>
      <c r="G3540">
        <v>63.462091540000003</v>
      </c>
      <c r="H3540">
        <v>2.341323482</v>
      </c>
      <c r="I3540">
        <v>14.520271299999999</v>
      </c>
      <c r="L3540">
        <f t="shared" si="824"/>
        <v>-1</v>
      </c>
      <c r="M3540">
        <f t="shared" si="810"/>
        <v>459.11878393054224</v>
      </c>
      <c r="N3540">
        <f t="shared" si="811"/>
        <v>63.575376375000005</v>
      </c>
      <c r="O3540">
        <f t="shared" si="812"/>
        <v>2.3437918149999999</v>
      </c>
      <c r="P3540">
        <f t="shared" si="813"/>
        <v>91.233175155710342</v>
      </c>
      <c r="Q3540" t="str">
        <f t="shared" si="814"/>
        <v>0</v>
      </c>
      <c r="R3540" t="str">
        <f t="shared" si="815"/>
        <v>-32.5198544953327-21.40002212943i</v>
      </c>
      <c r="S3540" t="str">
        <f t="shared" si="816"/>
        <v>-13.1420687893803-55.7731379835963i</v>
      </c>
      <c r="T3540" t="str">
        <f t="shared" si="817"/>
        <v>0</v>
      </c>
      <c r="U3540" t="str">
        <f t="shared" si="818"/>
        <v>-26.7394339311448-6.52920187578467i</v>
      </c>
      <c r="V3540" t="str">
        <f t="shared" si="819"/>
        <v>22.6693402591244-2.52950925129266i</v>
      </c>
      <c r="W3540" t="str">
        <f t="shared" si="820"/>
        <v>215.367984841982-171.05735953213i</v>
      </c>
      <c r="X3540">
        <f t="shared" si="821"/>
        <v>275.03452355113632</v>
      </c>
      <c r="AA3540">
        <f t="shared" si="822"/>
        <v>1955.880388</v>
      </c>
      <c r="AB3540">
        <f t="shared" si="823"/>
        <v>275.03452355113632</v>
      </c>
    </row>
    <row r="3541" spans="2:28" x14ac:dyDescent="0.25">
      <c r="B3541" t="s">
        <v>100</v>
      </c>
      <c r="C3541" t="s">
        <v>71</v>
      </c>
      <c r="D3541">
        <v>1955.880388</v>
      </c>
      <c r="E3541">
        <v>0</v>
      </c>
      <c r="F3541">
        <v>0</v>
      </c>
      <c r="G3541">
        <v>63.462091540000003</v>
      </c>
      <c r="H3541">
        <v>2.341323482</v>
      </c>
      <c r="I3541">
        <v>14.520271299999999</v>
      </c>
      <c r="L3541">
        <f t="shared" si="824"/>
        <v>-1</v>
      </c>
      <c r="M3541">
        <f t="shared" si="810"/>
        <v>459.11878393054224</v>
      </c>
      <c r="N3541">
        <f t="shared" si="811"/>
        <v>63.462091540000003</v>
      </c>
      <c r="O3541">
        <f t="shared" si="812"/>
        <v>2.341323482</v>
      </c>
      <c r="P3541">
        <f t="shared" si="813"/>
        <v>91.233555288421428</v>
      </c>
      <c r="Q3541" t="str">
        <f t="shared" si="814"/>
        <v>0</v>
      </c>
      <c r="R3541" t="str">
        <f t="shared" si="815"/>
        <v>-32.5198544953327-21.40002212943i</v>
      </c>
      <c r="S3541" t="str">
        <f t="shared" si="816"/>
        <v>-13.1420687893803-55.7731379835963i</v>
      </c>
      <c r="T3541" t="str">
        <f t="shared" si="817"/>
        <v>0</v>
      </c>
      <c r="U3541" t="str">
        <f t="shared" si="818"/>
        <v>-26.7394339311448-6.52920187578467i</v>
      </c>
      <c r="V3541" t="str">
        <f t="shared" si="819"/>
        <v>22.6693402591244-2.52950925129266i</v>
      </c>
      <c r="W3541" t="str">
        <f t="shared" si="820"/>
        <v>215.180101201938-170.985575466074i</v>
      </c>
      <c r="X3541">
        <f t="shared" si="821"/>
        <v>274.84276044811651</v>
      </c>
      <c r="AA3541">
        <f t="shared" si="822"/>
        <v>1955.880388</v>
      </c>
      <c r="AB3541">
        <f t="shared" si="823"/>
        <v>274.84276044811651</v>
      </c>
    </row>
    <row r="3542" spans="2:28" x14ac:dyDescent="0.25">
      <c r="B3542" t="s">
        <v>1059</v>
      </c>
      <c r="C3542" t="s">
        <v>78</v>
      </c>
      <c r="D3542">
        <v>1955.929138</v>
      </c>
      <c r="E3542">
        <v>4.8750000000000002E-2</v>
      </c>
      <c r="F3542">
        <v>0</v>
      </c>
      <c r="G3542">
        <v>63.234055230000003</v>
      </c>
      <c r="H3542">
        <v>2.336344328</v>
      </c>
      <c r="I3542">
        <v>14.520393779999999</v>
      </c>
      <c r="L3542">
        <f t="shared" si="824"/>
        <v>-1</v>
      </c>
      <c r="M3542">
        <f t="shared" si="810"/>
        <v>459.11878393054224</v>
      </c>
      <c r="N3542">
        <f t="shared" si="811"/>
        <v>63.348073385000006</v>
      </c>
      <c r="O3542">
        <f t="shared" si="812"/>
        <v>2.338833905</v>
      </c>
      <c r="P3542">
        <f t="shared" si="813"/>
        <v>91.233940070689627</v>
      </c>
      <c r="Q3542" t="str">
        <f t="shared" si="814"/>
        <v>0</v>
      </c>
      <c r="R3542" t="str">
        <f t="shared" si="815"/>
        <v>-32.5198544953327-21.40002212943i</v>
      </c>
      <c r="S3542" t="str">
        <f t="shared" si="816"/>
        <v>-13.1420687893803-55.7731379835963i</v>
      </c>
      <c r="T3542" t="str">
        <f t="shared" si="817"/>
        <v>0</v>
      </c>
      <c r="U3542" t="str">
        <f t="shared" si="818"/>
        <v>-26.7394339311448-6.52920187578467i</v>
      </c>
      <c r="V3542" t="str">
        <f t="shared" si="819"/>
        <v>22.6693402591244-2.52950925129266i</v>
      </c>
      <c r="W3542" t="str">
        <f t="shared" si="820"/>
        <v>214.990812753617-170.913482804102i</v>
      </c>
      <c r="X3542">
        <f t="shared" si="821"/>
        <v>274.64971904716901</v>
      </c>
      <c r="AA3542">
        <f t="shared" si="822"/>
        <v>1955.929138</v>
      </c>
      <c r="AB3542">
        <f t="shared" si="823"/>
        <v>274.64971904716901</v>
      </c>
    </row>
    <row r="3543" spans="2:28" x14ac:dyDescent="0.25">
      <c r="B3543" t="s">
        <v>1060</v>
      </c>
      <c r="C3543" t="s">
        <v>71</v>
      </c>
      <c r="D3543">
        <v>1955.929138</v>
      </c>
      <c r="E3543">
        <v>0</v>
      </c>
      <c r="F3543">
        <v>0</v>
      </c>
      <c r="G3543">
        <v>63.234055230000003</v>
      </c>
      <c r="H3543">
        <v>2.336344328</v>
      </c>
      <c r="I3543">
        <v>14.520393779999999</v>
      </c>
      <c r="L3543">
        <f t="shared" si="824"/>
        <v>-1</v>
      </c>
      <c r="M3543">
        <f t="shared" si="810"/>
        <v>459.11878393054224</v>
      </c>
      <c r="N3543">
        <f t="shared" si="811"/>
        <v>63.234055230000003</v>
      </c>
      <c r="O3543">
        <f t="shared" si="812"/>
        <v>2.336344328</v>
      </c>
      <c r="P3543">
        <f t="shared" si="813"/>
        <v>91.234324852957855</v>
      </c>
      <c r="Q3543" t="str">
        <f t="shared" si="814"/>
        <v>0</v>
      </c>
      <c r="R3543" t="str">
        <f t="shared" si="815"/>
        <v>-32.5198544953327-21.40002212943i</v>
      </c>
      <c r="S3543" t="str">
        <f t="shared" si="816"/>
        <v>-13.1420687893803-55.7731379835963i</v>
      </c>
      <c r="T3543" t="str">
        <f t="shared" si="817"/>
        <v>0</v>
      </c>
      <c r="U3543" t="str">
        <f t="shared" si="818"/>
        <v>-26.7394339311448-6.52920187578467i</v>
      </c>
      <c r="V3543" t="str">
        <f t="shared" si="819"/>
        <v>22.6693402591244-2.52950925129266i</v>
      </c>
      <c r="W3543" t="str">
        <f t="shared" si="820"/>
        <v>214.801311009245-170.841079614775i</v>
      </c>
      <c r="X3543">
        <f t="shared" si="821"/>
        <v>274.45633112615985</v>
      </c>
      <c r="AA3543">
        <f t="shared" si="822"/>
        <v>1955.929138</v>
      </c>
      <c r="AB3543">
        <f t="shared" si="823"/>
        <v>274.45633112615985</v>
      </c>
    </row>
    <row r="3544" spans="2:28" x14ac:dyDescent="0.25">
      <c r="B3544" t="s">
        <v>1061</v>
      </c>
      <c r="C3544" t="s">
        <v>78</v>
      </c>
      <c r="D3544">
        <v>1956.124108</v>
      </c>
      <c r="E3544">
        <v>0.19497</v>
      </c>
      <c r="F3544">
        <v>0</v>
      </c>
      <c r="G3544">
        <v>62.32690367</v>
      </c>
      <c r="H3544">
        <v>2.3164307759999998</v>
      </c>
      <c r="I3544">
        <v>14.520888060000001</v>
      </c>
      <c r="L3544">
        <f t="shared" si="824"/>
        <v>-1</v>
      </c>
      <c r="M3544">
        <f t="shared" si="810"/>
        <v>459.11878393054224</v>
      </c>
      <c r="N3544">
        <f t="shared" si="811"/>
        <v>62.780479450000001</v>
      </c>
      <c r="O3544">
        <f t="shared" si="812"/>
        <v>2.3263875519999999</v>
      </c>
      <c r="P3544">
        <f t="shared" si="813"/>
        <v>91.235877679374667</v>
      </c>
      <c r="Q3544" t="str">
        <f t="shared" si="814"/>
        <v>0</v>
      </c>
      <c r="R3544" t="str">
        <f t="shared" si="815"/>
        <v>-32.5198544953327-21.40002212943i</v>
      </c>
      <c r="S3544" t="str">
        <f t="shared" si="816"/>
        <v>-13.1420687893803-55.7731379835963i</v>
      </c>
      <c r="T3544" t="str">
        <f t="shared" si="817"/>
        <v>0</v>
      </c>
      <c r="U3544" t="str">
        <f t="shared" si="818"/>
        <v>-26.7394339311448-6.52920187578467i</v>
      </c>
      <c r="V3544" t="str">
        <f t="shared" si="819"/>
        <v>22.6693402591244-2.52950925129266i</v>
      </c>
      <c r="W3544" t="str">
        <f t="shared" si="820"/>
        <v>214.045558580084-170.554628661173i</v>
      </c>
      <c r="X3544">
        <f t="shared" si="821"/>
        <v>273.68665021445747</v>
      </c>
      <c r="AA3544">
        <f t="shared" si="822"/>
        <v>1956.124108</v>
      </c>
      <c r="AB3544">
        <f t="shared" si="823"/>
        <v>273.68665021445747</v>
      </c>
    </row>
    <row r="3545" spans="2:28" x14ac:dyDescent="0.25">
      <c r="B3545" t="s">
        <v>1062</v>
      </c>
      <c r="C3545" t="s">
        <v>71</v>
      </c>
      <c r="D3545">
        <v>1956.124108</v>
      </c>
      <c r="E3545">
        <v>0</v>
      </c>
      <c r="F3545">
        <v>0</v>
      </c>
      <c r="G3545">
        <v>62.32690367</v>
      </c>
      <c r="H3545">
        <v>2.3164307759999998</v>
      </c>
      <c r="I3545">
        <v>14.520888060000001</v>
      </c>
      <c r="L3545">
        <f t="shared" si="824"/>
        <v>-1</v>
      </c>
      <c r="M3545">
        <f t="shared" si="810"/>
        <v>459.11878393054224</v>
      </c>
      <c r="N3545">
        <f t="shared" si="811"/>
        <v>62.32690367</v>
      </c>
      <c r="O3545">
        <f t="shared" si="812"/>
        <v>2.3164307759999998</v>
      </c>
      <c r="P3545">
        <f t="shared" si="813"/>
        <v>91.237430505791494</v>
      </c>
      <c r="Q3545" t="str">
        <f t="shared" si="814"/>
        <v>0</v>
      </c>
      <c r="R3545" t="str">
        <f t="shared" si="815"/>
        <v>-32.5198544953327-21.40002212943i</v>
      </c>
      <c r="S3545" t="str">
        <f t="shared" si="816"/>
        <v>-13.1420687893803-55.7731379835963i</v>
      </c>
      <c r="T3545" t="str">
        <f t="shared" si="817"/>
        <v>0</v>
      </c>
      <c r="U3545" t="str">
        <f t="shared" si="818"/>
        <v>-26.7394339311448-6.52920187578467i</v>
      </c>
      <c r="V3545" t="str">
        <f t="shared" si="819"/>
        <v>22.6693402591244-2.52950925129266i</v>
      </c>
      <c r="W3545" t="str">
        <f t="shared" si="820"/>
        <v>213.286382977652-170.263177073022i</v>
      </c>
      <c r="X3545">
        <f t="shared" si="821"/>
        <v>272.91139703333914</v>
      </c>
      <c r="AA3545">
        <f t="shared" si="822"/>
        <v>1956.124108</v>
      </c>
      <c r="AB3545">
        <f t="shared" si="823"/>
        <v>272.91139703333914</v>
      </c>
    </row>
    <row r="3546" spans="2:28" x14ac:dyDescent="0.25">
      <c r="B3546" t="s">
        <v>1063</v>
      </c>
      <c r="C3546" t="s">
        <v>78</v>
      </c>
      <c r="D3546">
        <v>1956.186005</v>
      </c>
      <c r="E3546">
        <v>6.1897000000000001E-2</v>
      </c>
      <c r="F3546">
        <v>0</v>
      </c>
      <c r="G3546">
        <v>62.040534749999999</v>
      </c>
      <c r="H3546">
        <v>2.3101088330000001</v>
      </c>
      <c r="I3546">
        <v>14.521046480000001</v>
      </c>
      <c r="L3546">
        <f t="shared" si="824"/>
        <v>-1</v>
      </c>
      <c r="M3546">
        <f t="shared" si="810"/>
        <v>459.11878393054224</v>
      </c>
      <c r="N3546">
        <f t="shared" si="811"/>
        <v>62.18371921</v>
      </c>
      <c r="O3546">
        <f t="shared" si="812"/>
        <v>2.3132698045</v>
      </c>
      <c r="P3546">
        <f t="shared" si="813"/>
        <v>91.237928196899674</v>
      </c>
      <c r="Q3546" t="str">
        <f t="shared" si="814"/>
        <v>0</v>
      </c>
      <c r="R3546" t="str">
        <f t="shared" si="815"/>
        <v>-32.5198544953327-21.40002212943i</v>
      </c>
      <c r="S3546" t="str">
        <f t="shared" si="816"/>
        <v>-13.1420687893803-55.7731379835963i</v>
      </c>
      <c r="T3546" t="str">
        <f t="shared" si="817"/>
        <v>0</v>
      </c>
      <c r="U3546" t="str">
        <f t="shared" si="818"/>
        <v>-26.7394339311448-6.52920187578467i</v>
      </c>
      <c r="V3546" t="str">
        <f t="shared" si="819"/>
        <v>22.6693402591244-2.52950925129266i</v>
      </c>
      <c r="W3546" t="str">
        <f t="shared" si="820"/>
        <v>213.046084465713-170.17169723819i</v>
      </c>
      <c r="X3546">
        <f t="shared" si="821"/>
        <v>272.66653745389794</v>
      </c>
      <c r="AA3546">
        <f t="shared" si="822"/>
        <v>1956.186005</v>
      </c>
      <c r="AB3546">
        <f t="shared" si="823"/>
        <v>272.66653745389794</v>
      </c>
    </row>
    <row r="3547" spans="2:28" x14ac:dyDescent="0.25">
      <c r="B3547" t="s">
        <v>163</v>
      </c>
      <c r="C3547" t="s">
        <v>129</v>
      </c>
      <c r="D3547">
        <v>1956.186005</v>
      </c>
      <c r="E3547">
        <v>0</v>
      </c>
      <c r="F3547">
        <v>0</v>
      </c>
      <c r="G3547">
        <v>62.040534749999999</v>
      </c>
      <c r="H3547">
        <v>2.3101088330000001</v>
      </c>
      <c r="I3547">
        <v>14.521046480000001</v>
      </c>
      <c r="L3547">
        <f t="shared" si="824"/>
        <v>-1</v>
      </c>
      <c r="M3547">
        <f t="shared" si="810"/>
        <v>459.11878393054224</v>
      </c>
      <c r="N3547">
        <f t="shared" si="811"/>
        <v>62.040534749999999</v>
      </c>
      <c r="O3547">
        <f t="shared" si="812"/>
        <v>2.3101088330000001</v>
      </c>
      <c r="P3547">
        <f t="shared" si="813"/>
        <v>91.238425888007853</v>
      </c>
      <c r="Q3547" t="str">
        <f t="shared" si="814"/>
        <v>0</v>
      </c>
      <c r="R3547" t="str">
        <f t="shared" si="815"/>
        <v>-32.5198544953327-21.40002212943i</v>
      </c>
      <c r="S3547" t="str">
        <f t="shared" si="816"/>
        <v>-13.1420687893803-55.7731379835963i</v>
      </c>
      <c r="T3547" t="str">
        <f t="shared" si="817"/>
        <v>0</v>
      </c>
      <c r="U3547" t="str">
        <f t="shared" si="818"/>
        <v>-26.7394339311448-6.52920187578467i</v>
      </c>
      <c r="V3547" t="str">
        <f t="shared" si="819"/>
        <v>22.6693402591244-2.52950925129266i</v>
      </c>
      <c r="W3547" t="str">
        <f t="shared" si="820"/>
        <v>212.805439717981-170.079709792075i</v>
      </c>
      <c r="X3547">
        <f t="shared" si="821"/>
        <v>272.42111308876139</v>
      </c>
      <c r="AA3547">
        <f t="shared" si="822"/>
        <v>1956.186005</v>
      </c>
      <c r="AB3547">
        <f t="shared" si="823"/>
        <v>272.42111308876139</v>
      </c>
    </row>
    <row r="3548" spans="2:28" x14ac:dyDescent="0.25">
      <c r="B3548" t="s">
        <v>1064</v>
      </c>
      <c r="C3548" t="s">
        <v>78</v>
      </c>
      <c r="D3548">
        <v>1956.4573559999999</v>
      </c>
      <c r="E3548">
        <v>0.27135100000000001</v>
      </c>
      <c r="F3548">
        <v>0</v>
      </c>
      <c r="G3548">
        <v>60.794354519999999</v>
      </c>
      <c r="H3548">
        <v>2.2823939929999999</v>
      </c>
      <c r="I3548">
        <v>14.52174969</v>
      </c>
      <c r="L3548">
        <f t="shared" si="824"/>
        <v>-1</v>
      </c>
      <c r="M3548">
        <f t="shared" si="810"/>
        <v>459.11878393054224</v>
      </c>
      <c r="N3548">
        <f t="shared" si="811"/>
        <v>61.417444634999995</v>
      </c>
      <c r="O3548">
        <f t="shared" si="812"/>
        <v>2.2962514130000002</v>
      </c>
      <c r="P3548">
        <f t="shared" si="813"/>
        <v>91.240635087377782</v>
      </c>
      <c r="Q3548" t="str">
        <f t="shared" si="814"/>
        <v>0</v>
      </c>
      <c r="R3548" t="str">
        <f t="shared" si="815"/>
        <v>-32.5198544953327-21.40002212943i</v>
      </c>
      <c r="S3548" t="str">
        <f t="shared" si="816"/>
        <v>-13.1420687893803-55.7731379835963i</v>
      </c>
      <c r="T3548" t="str">
        <f t="shared" si="817"/>
        <v>0</v>
      </c>
      <c r="U3548" t="str">
        <f t="shared" si="818"/>
        <v>-26.7394339311448-6.52920187578467i</v>
      </c>
      <c r="V3548" t="str">
        <f t="shared" si="819"/>
        <v>22.6693402591244-2.52950925129266i</v>
      </c>
      <c r="W3548" t="str">
        <f t="shared" si="820"/>
        <v>211.754575874301-169.682487089203i</v>
      </c>
      <c r="X3548">
        <f t="shared" si="821"/>
        <v>271.35244024788619</v>
      </c>
      <c r="AA3548">
        <f t="shared" si="822"/>
        <v>1956.4573559999999</v>
      </c>
      <c r="AB3548">
        <f t="shared" si="823"/>
        <v>271.35244024788619</v>
      </c>
    </row>
    <row r="3549" spans="2:28" x14ac:dyDescent="0.25">
      <c r="B3549" t="s">
        <v>1065</v>
      </c>
      <c r="C3549" t="s">
        <v>71</v>
      </c>
      <c r="D3549">
        <v>1956.4573559999999</v>
      </c>
      <c r="E3549">
        <v>0</v>
      </c>
      <c r="F3549">
        <v>0</v>
      </c>
      <c r="G3549">
        <v>60.794354519999999</v>
      </c>
      <c r="H3549">
        <v>2.2823939929999999</v>
      </c>
      <c r="I3549">
        <v>14.52174969</v>
      </c>
      <c r="L3549">
        <f t="shared" si="824"/>
        <v>-1</v>
      </c>
      <c r="M3549">
        <f t="shared" si="810"/>
        <v>459.11878393054224</v>
      </c>
      <c r="N3549">
        <f t="shared" si="811"/>
        <v>60.794354519999999</v>
      </c>
      <c r="O3549">
        <f t="shared" si="812"/>
        <v>2.2823939929999999</v>
      </c>
      <c r="P3549">
        <f t="shared" si="813"/>
        <v>91.242844286747712</v>
      </c>
      <c r="Q3549" t="str">
        <f t="shared" si="814"/>
        <v>0</v>
      </c>
      <c r="R3549" t="str">
        <f t="shared" si="815"/>
        <v>-32.5198544953327-21.40002212943i</v>
      </c>
      <c r="S3549" t="str">
        <f t="shared" si="816"/>
        <v>-13.1420687893803-55.7731379835963i</v>
      </c>
      <c r="T3549" t="str">
        <f t="shared" si="817"/>
        <v>0</v>
      </c>
      <c r="U3549" t="str">
        <f t="shared" si="818"/>
        <v>-26.7394339311448-6.52920187578467i</v>
      </c>
      <c r="V3549" t="str">
        <f t="shared" si="819"/>
        <v>22.6693402591244-2.52950925129266i</v>
      </c>
      <c r="W3549" t="str">
        <f t="shared" si="820"/>
        <v>210.69702733433-169.275417391935i</v>
      </c>
      <c r="X3549">
        <f t="shared" si="821"/>
        <v>270.2728330053489</v>
      </c>
      <c r="AA3549">
        <f t="shared" si="822"/>
        <v>1956.4573559999999</v>
      </c>
      <c r="AB3549">
        <f t="shared" si="823"/>
        <v>270.2728330053489</v>
      </c>
    </row>
    <row r="3550" spans="2:28" x14ac:dyDescent="0.25">
      <c r="B3550" t="s">
        <v>1066</v>
      </c>
      <c r="C3550" t="s">
        <v>78</v>
      </c>
      <c r="D3550">
        <v>1956.7499640000001</v>
      </c>
      <c r="E3550">
        <v>0.29260799999999998</v>
      </c>
      <c r="F3550">
        <v>0</v>
      </c>
      <c r="G3550">
        <v>59.467405900000003</v>
      </c>
      <c r="H3550">
        <v>2.2525080370000001</v>
      </c>
      <c r="I3550">
        <v>14.522524219999999</v>
      </c>
      <c r="L3550">
        <f t="shared" si="824"/>
        <v>-1</v>
      </c>
      <c r="M3550">
        <f t="shared" si="810"/>
        <v>459.11878393054224</v>
      </c>
      <c r="N3550">
        <f t="shared" si="811"/>
        <v>60.130880210000001</v>
      </c>
      <c r="O3550">
        <f t="shared" si="812"/>
        <v>2.2674510149999998</v>
      </c>
      <c r="P3550">
        <f t="shared" si="813"/>
        <v>91.245277544505697</v>
      </c>
      <c r="Q3550" t="str">
        <f t="shared" si="814"/>
        <v>0</v>
      </c>
      <c r="R3550" t="str">
        <f t="shared" si="815"/>
        <v>-32.5198544953327-21.40002212943i</v>
      </c>
      <c r="S3550" t="str">
        <f t="shared" si="816"/>
        <v>-13.1420687893803-55.7731379835963i</v>
      </c>
      <c r="T3550" t="str">
        <f t="shared" si="817"/>
        <v>0</v>
      </c>
      <c r="U3550" t="str">
        <f t="shared" si="818"/>
        <v>-26.7394339311448-6.52920187578467i</v>
      </c>
      <c r="V3550" t="str">
        <f t="shared" si="819"/>
        <v>22.6693402591244-2.52950925129266i</v>
      </c>
      <c r="W3550" t="str">
        <f t="shared" si="820"/>
        <v>209.564153639742-168.847584175017i</v>
      </c>
      <c r="X3550">
        <f t="shared" si="821"/>
        <v>269.12198195703161</v>
      </c>
      <c r="AA3550">
        <f t="shared" si="822"/>
        <v>1956.7499640000001</v>
      </c>
      <c r="AB3550">
        <f t="shared" si="823"/>
        <v>269.12198195703161</v>
      </c>
    </row>
    <row r="3551" spans="2:28" x14ac:dyDescent="0.25">
      <c r="B3551" t="s">
        <v>1067</v>
      </c>
      <c r="C3551" t="s">
        <v>71</v>
      </c>
      <c r="D3551">
        <v>1956.7499640000001</v>
      </c>
      <c r="E3551">
        <v>0</v>
      </c>
      <c r="F3551">
        <v>0</v>
      </c>
      <c r="G3551">
        <v>59.467405900000003</v>
      </c>
      <c r="H3551">
        <v>2.2525080370000001</v>
      </c>
      <c r="I3551">
        <v>14.522524219999999</v>
      </c>
      <c r="L3551">
        <f t="shared" si="824"/>
        <v>-1</v>
      </c>
      <c r="M3551">
        <f t="shared" si="810"/>
        <v>459.11878393054224</v>
      </c>
      <c r="N3551">
        <f t="shared" si="811"/>
        <v>59.467405900000003</v>
      </c>
      <c r="O3551">
        <f t="shared" si="812"/>
        <v>2.2525080370000001</v>
      </c>
      <c r="P3551">
        <f t="shared" si="813"/>
        <v>91.247710802263683</v>
      </c>
      <c r="Q3551" t="str">
        <f t="shared" si="814"/>
        <v>0</v>
      </c>
      <c r="R3551" t="str">
        <f t="shared" si="815"/>
        <v>-32.5198544953327-21.40002212943i</v>
      </c>
      <c r="S3551" t="str">
        <f t="shared" si="816"/>
        <v>-13.1420687893803-55.7731379835963i</v>
      </c>
      <c r="T3551" t="str">
        <f t="shared" si="817"/>
        <v>0</v>
      </c>
      <c r="U3551" t="str">
        <f t="shared" si="818"/>
        <v>-26.7394339311448-6.52920187578467i</v>
      </c>
      <c r="V3551" t="str">
        <f t="shared" si="819"/>
        <v>22.6693402591244-2.52950925129266i</v>
      </c>
      <c r="W3551" t="str">
        <f t="shared" si="820"/>
        <v>208.423446813997-168.408118268624i</v>
      </c>
      <c r="X3551">
        <f t="shared" si="821"/>
        <v>267.95825697411505</v>
      </c>
      <c r="AA3551">
        <f t="shared" si="822"/>
        <v>1956.7499640000001</v>
      </c>
      <c r="AB3551">
        <f t="shared" si="823"/>
        <v>267.95825697411505</v>
      </c>
    </row>
    <row r="3552" spans="2:28" x14ac:dyDescent="0.25">
      <c r="B3552" t="s">
        <v>1068</v>
      </c>
      <c r="C3552" t="s">
        <v>78</v>
      </c>
      <c r="D3552">
        <v>1961.94622</v>
      </c>
      <c r="E3552">
        <v>5.196256</v>
      </c>
      <c r="F3552">
        <v>0</v>
      </c>
      <c r="G3552">
        <v>38.81598443</v>
      </c>
      <c r="H3552">
        <v>1.721780657</v>
      </c>
      <c r="I3552">
        <v>14.539771330000001</v>
      </c>
      <c r="L3552">
        <f t="shared" si="824"/>
        <v>-1</v>
      </c>
      <c r="M3552">
        <f t="shared" si="810"/>
        <v>459.11878393054224</v>
      </c>
      <c r="N3552">
        <f t="shared" si="811"/>
        <v>49.141695165000002</v>
      </c>
      <c r="O3552">
        <f t="shared" si="812"/>
        <v>1.9871443470000001</v>
      </c>
      <c r="P3552">
        <f t="shared" si="813"/>
        <v>91.30189419633534</v>
      </c>
      <c r="Q3552" t="str">
        <f t="shared" si="814"/>
        <v>0</v>
      </c>
      <c r="R3552" t="str">
        <f t="shared" si="815"/>
        <v>-32.5198544953327-21.40002212943i</v>
      </c>
      <c r="S3552" t="str">
        <f t="shared" si="816"/>
        <v>-13.1420687893803-55.7731379835963i</v>
      </c>
      <c r="T3552" t="str">
        <f t="shared" si="817"/>
        <v>0</v>
      </c>
      <c r="U3552" t="str">
        <f t="shared" si="818"/>
        <v>-26.7394339311448-6.52920187578467i</v>
      </c>
      <c r="V3552" t="str">
        <f t="shared" si="819"/>
        <v>22.6693402591244-2.52950925129266i</v>
      </c>
      <c r="W3552" t="str">
        <f t="shared" si="820"/>
        <v>189.553142240107-162.863641570671i</v>
      </c>
      <c r="X3552">
        <f t="shared" si="821"/>
        <v>249.90990272247763</v>
      </c>
      <c r="AA3552">
        <f t="shared" si="822"/>
        <v>1961.94622</v>
      </c>
      <c r="AB3552">
        <f t="shared" si="823"/>
        <v>249.90990272247763</v>
      </c>
    </row>
    <row r="3553" spans="2:28" x14ac:dyDescent="0.25">
      <c r="B3553" t="s">
        <v>1069</v>
      </c>
      <c r="C3553" t="s">
        <v>71</v>
      </c>
      <c r="D3553">
        <v>1961.94622</v>
      </c>
      <c r="E3553">
        <v>0</v>
      </c>
      <c r="F3553">
        <v>0</v>
      </c>
      <c r="G3553">
        <v>38.81598443</v>
      </c>
      <c r="H3553">
        <v>1.721780657</v>
      </c>
      <c r="I3553">
        <v>14.539771330000001</v>
      </c>
      <c r="L3553">
        <f t="shared" si="824"/>
        <v>-1</v>
      </c>
      <c r="M3553">
        <f t="shared" si="810"/>
        <v>459.11878393054224</v>
      </c>
      <c r="N3553">
        <f t="shared" si="811"/>
        <v>38.81598443</v>
      </c>
      <c r="O3553">
        <f t="shared" si="812"/>
        <v>1.721780657</v>
      </c>
      <c r="P3553">
        <f t="shared" si="813"/>
        <v>91.356077590406997</v>
      </c>
      <c r="Q3553" t="str">
        <f t="shared" si="814"/>
        <v>0</v>
      </c>
      <c r="R3553" t="str">
        <f t="shared" si="815"/>
        <v>-32.5198544953327-21.40002212943i</v>
      </c>
      <c r="S3553" t="str">
        <f t="shared" si="816"/>
        <v>-13.1420687893803-55.7731379835963i</v>
      </c>
      <c r="T3553" t="str">
        <f t="shared" si="817"/>
        <v>0</v>
      </c>
      <c r="U3553" t="str">
        <f t="shared" si="818"/>
        <v>-26.7394339311448-6.52920187578467i</v>
      </c>
      <c r="V3553" t="str">
        <f t="shared" si="819"/>
        <v>22.6693402591244-2.52950925129266i</v>
      </c>
      <c r="W3553" t="str">
        <f t="shared" si="820"/>
        <v>168.048244778353-153.006205592409i</v>
      </c>
      <c r="X3553">
        <f t="shared" si="821"/>
        <v>227.26880895290444</v>
      </c>
      <c r="AA3553">
        <f t="shared" si="822"/>
        <v>1961.94622</v>
      </c>
      <c r="AB3553">
        <f t="shared" si="823"/>
        <v>227.26880895290444</v>
      </c>
    </row>
    <row r="3554" spans="2:28" x14ac:dyDescent="0.25">
      <c r="B3554" t="s">
        <v>1070</v>
      </c>
      <c r="C3554" t="s">
        <v>78</v>
      </c>
      <c r="D3554">
        <v>1967.142476</v>
      </c>
      <c r="E3554">
        <v>5.196256</v>
      </c>
      <c r="F3554">
        <v>0</v>
      </c>
      <c r="G3554">
        <v>23.680153619999999</v>
      </c>
      <c r="H3554">
        <v>1.191053278</v>
      </c>
      <c r="I3554">
        <v>14.567184709999999</v>
      </c>
      <c r="L3554">
        <f t="shared" si="824"/>
        <v>-1</v>
      </c>
      <c r="M3554">
        <f t="shared" si="810"/>
        <v>459.11878393054224</v>
      </c>
      <c r="N3554">
        <f t="shared" si="811"/>
        <v>31.248069024999999</v>
      </c>
      <c r="O3554">
        <f t="shared" si="812"/>
        <v>1.4564169675</v>
      </c>
      <c r="P3554">
        <f t="shared" si="813"/>
        <v>91.442199263625056</v>
      </c>
      <c r="Q3554" t="str">
        <f t="shared" si="814"/>
        <v>0</v>
      </c>
      <c r="R3554" t="str">
        <f t="shared" si="815"/>
        <v>-32.5198544953327-21.40002212943i</v>
      </c>
      <c r="S3554" t="str">
        <f t="shared" si="816"/>
        <v>-13.1420687893803-55.7731379835963i</v>
      </c>
      <c r="T3554" t="str">
        <f t="shared" si="817"/>
        <v>0</v>
      </c>
      <c r="U3554" t="str">
        <f t="shared" si="818"/>
        <v>-26.7394339311448-6.52920187578467i</v>
      </c>
      <c r="V3554" t="str">
        <f t="shared" si="819"/>
        <v>22.6693402591244-2.52950925129266i</v>
      </c>
      <c r="W3554" t="str">
        <f t="shared" si="820"/>
        <v>149.273792734211-148.22596099899i</v>
      </c>
      <c r="X3554">
        <f t="shared" si="821"/>
        <v>210.36539808469047</v>
      </c>
      <c r="AA3554">
        <f t="shared" si="822"/>
        <v>1967.142476</v>
      </c>
      <c r="AB3554">
        <f t="shared" si="823"/>
        <v>210.36539808469047</v>
      </c>
    </row>
    <row r="3555" spans="2:28" x14ac:dyDescent="0.25">
      <c r="B3555" t="s">
        <v>1071</v>
      </c>
      <c r="C3555" t="s">
        <v>71</v>
      </c>
      <c r="D3555">
        <v>1967.142476</v>
      </c>
      <c r="E3555">
        <v>0</v>
      </c>
      <c r="F3555">
        <v>0</v>
      </c>
      <c r="G3555">
        <v>23.680153619999999</v>
      </c>
      <c r="H3555">
        <v>1.191053278</v>
      </c>
      <c r="I3555">
        <v>14.567184709999999</v>
      </c>
      <c r="L3555">
        <f t="shared" si="824"/>
        <v>-1</v>
      </c>
      <c r="M3555">
        <f t="shared" si="810"/>
        <v>459.11878393054224</v>
      </c>
      <c r="N3555">
        <f t="shared" si="811"/>
        <v>23.680153619999999</v>
      </c>
      <c r="O3555">
        <f t="shared" si="812"/>
        <v>1.191053278</v>
      </c>
      <c r="P3555">
        <f t="shared" si="813"/>
        <v>91.528320936843116</v>
      </c>
      <c r="Q3555" t="str">
        <f t="shared" si="814"/>
        <v>0</v>
      </c>
      <c r="R3555" t="str">
        <f t="shared" si="815"/>
        <v>-32.5198544953327-21.40002212943i</v>
      </c>
      <c r="S3555" t="str">
        <f t="shared" si="816"/>
        <v>-13.1420687893803-55.7731379835963i</v>
      </c>
      <c r="T3555" t="str">
        <f t="shared" si="817"/>
        <v>0</v>
      </c>
      <c r="U3555" t="str">
        <f t="shared" si="818"/>
        <v>-26.7394339311448-6.52920187578467i</v>
      </c>
      <c r="V3555" t="str">
        <f t="shared" si="819"/>
        <v>22.6693402591244-2.52950925129266i</v>
      </c>
      <c r="W3555" t="str">
        <f t="shared" si="820"/>
        <v>127.673043514524-137.604284127122i</v>
      </c>
      <c r="X3555">
        <f t="shared" si="821"/>
        <v>187.71080163485334</v>
      </c>
      <c r="AA3555">
        <f t="shared" si="822"/>
        <v>1967.142476</v>
      </c>
      <c r="AB3555">
        <f t="shared" si="823"/>
        <v>187.71080163485334</v>
      </c>
    </row>
    <row r="3556" spans="2:28" x14ac:dyDescent="0.25">
      <c r="B3556" t="s">
        <v>997</v>
      </c>
      <c r="C3556" t="s">
        <v>78</v>
      </c>
      <c r="D3556">
        <v>1967.2621099999999</v>
      </c>
      <c r="E3556">
        <v>0.119634</v>
      </c>
      <c r="F3556">
        <v>0</v>
      </c>
      <c r="G3556">
        <v>23.39663449</v>
      </c>
      <c r="H3556">
        <v>1.1788342810000001</v>
      </c>
      <c r="I3556">
        <v>14.56799363</v>
      </c>
      <c r="L3556">
        <f t="shared" si="824"/>
        <v>-1</v>
      </c>
      <c r="M3556">
        <f t="shared" si="810"/>
        <v>459.11878393054224</v>
      </c>
      <c r="N3556">
        <f t="shared" si="811"/>
        <v>23.538394054999998</v>
      </c>
      <c r="O3556">
        <f t="shared" si="812"/>
        <v>1.1849437795000002</v>
      </c>
      <c r="P3556">
        <f t="shared" si="813"/>
        <v>91.530862233972456</v>
      </c>
      <c r="Q3556" t="str">
        <f t="shared" si="814"/>
        <v>0</v>
      </c>
      <c r="R3556" t="str">
        <f t="shared" si="815"/>
        <v>-32.5198544953327-21.40002212943i</v>
      </c>
      <c r="S3556" t="str">
        <f t="shared" si="816"/>
        <v>-13.1420687893803-55.7731379835963i</v>
      </c>
      <c r="T3556" t="str">
        <f t="shared" si="817"/>
        <v>0</v>
      </c>
      <c r="U3556" t="str">
        <f t="shared" si="818"/>
        <v>-26.7394339311448-6.52920187578467i</v>
      </c>
      <c r="V3556" t="str">
        <f t="shared" si="819"/>
        <v>22.6693402591244-2.52950925129266i</v>
      </c>
      <c r="W3556" t="str">
        <f t="shared" si="820"/>
        <v>127.209003873771-137.428762040919i</v>
      </c>
      <c r="X3556">
        <f t="shared" si="821"/>
        <v>187.26664225818922</v>
      </c>
      <c r="AA3556">
        <f t="shared" si="822"/>
        <v>1967.2621099999999</v>
      </c>
      <c r="AB3556">
        <f t="shared" si="823"/>
        <v>187.26664225818922</v>
      </c>
    </row>
    <row r="3557" spans="2:28" x14ac:dyDescent="0.25">
      <c r="B3557" t="s">
        <v>998</v>
      </c>
      <c r="C3557" t="s">
        <v>188</v>
      </c>
      <c r="D3557">
        <v>1967.2621099999999</v>
      </c>
      <c r="E3557">
        <v>0</v>
      </c>
      <c r="F3557">
        <v>0</v>
      </c>
      <c r="G3557">
        <v>23.39663449</v>
      </c>
      <c r="H3557">
        <v>1.1788342810000001</v>
      </c>
      <c r="I3557">
        <v>14.56799363</v>
      </c>
      <c r="L3557">
        <f t="shared" si="824"/>
        <v>-1</v>
      </c>
      <c r="M3557">
        <f t="shared" si="810"/>
        <v>459.11878393054224</v>
      </c>
      <c r="N3557">
        <f t="shared" si="811"/>
        <v>23.39663449</v>
      </c>
      <c r="O3557">
        <f t="shared" si="812"/>
        <v>1.1788342810000001</v>
      </c>
      <c r="P3557">
        <f t="shared" si="813"/>
        <v>91.533403531101811</v>
      </c>
      <c r="Q3557" t="str">
        <f t="shared" si="814"/>
        <v>0</v>
      </c>
      <c r="R3557" t="str">
        <f t="shared" si="815"/>
        <v>-32.5198544953327-21.40002212943i</v>
      </c>
      <c r="S3557" t="str">
        <f t="shared" si="816"/>
        <v>-13.1420687893803-55.7731379835963i</v>
      </c>
      <c r="T3557" t="str">
        <f t="shared" si="817"/>
        <v>0</v>
      </c>
      <c r="U3557" t="str">
        <f t="shared" si="818"/>
        <v>-26.7394339311448-6.52920187578467i</v>
      </c>
      <c r="V3557" t="str">
        <f t="shared" si="819"/>
        <v>22.6693402591244-2.52950925129266i</v>
      </c>
      <c r="W3557" t="str">
        <f t="shared" si="820"/>
        <v>126.743481390244-137.249681744733i</v>
      </c>
      <c r="X3557">
        <f t="shared" si="821"/>
        <v>186.81912432604329</v>
      </c>
      <c r="AA3557">
        <f t="shared" si="822"/>
        <v>1967.2621099999999</v>
      </c>
      <c r="AB3557">
        <f t="shared" si="823"/>
        <v>186.81912432604329</v>
      </c>
    </row>
    <row r="3558" spans="2:28" x14ac:dyDescent="0.25">
      <c r="B3558" t="s">
        <v>997</v>
      </c>
      <c r="C3558" t="s">
        <v>78</v>
      </c>
      <c r="D3558">
        <v>1967.381744</v>
      </c>
      <c r="E3558">
        <v>0.119634</v>
      </c>
      <c r="F3558">
        <v>0</v>
      </c>
      <c r="G3558">
        <v>23.116038970000002</v>
      </c>
      <c r="H3558">
        <v>1.1666152830000001</v>
      </c>
      <c r="I3558">
        <v>14.56881237</v>
      </c>
      <c r="L3558">
        <f t="shared" si="824"/>
        <v>-1</v>
      </c>
      <c r="M3558">
        <f t="shared" si="810"/>
        <v>459.11878393054224</v>
      </c>
      <c r="N3558">
        <f t="shared" si="811"/>
        <v>23.256336730000001</v>
      </c>
      <c r="O3558">
        <f t="shared" si="812"/>
        <v>1.172724782</v>
      </c>
      <c r="P3558">
        <f t="shared" si="813"/>
        <v>91.535975678671008</v>
      </c>
      <c r="Q3558" t="str">
        <f t="shared" si="814"/>
        <v>0</v>
      </c>
      <c r="R3558" t="str">
        <f t="shared" si="815"/>
        <v>-32.5198544953327-21.40002212943i</v>
      </c>
      <c r="S3558" t="str">
        <f t="shared" si="816"/>
        <v>-13.1420687893803-55.7731379835963i</v>
      </c>
      <c r="T3558" t="str">
        <f t="shared" si="817"/>
        <v>0</v>
      </c>
      <c r="U3558" t="str">
        <f t="shared" si="818"/>
        <v>-26.7394339311448-6.52920187578467i</v>
      </c>
      <c r="V3558" t="str">
        <f t="shared" si="819"/>
        <v>22.6693402591244-2.52950925129266i</v>
      </c>
      <c r="W3558" t="str">
        <f t="shared" si="820"/>
        <v>126.279438577075-137.074172543297i</v>
      </c>
      <c r="X3558">
        <f t="shared" si="821"/>
        <v>186.37549566874617</v>
      </c>
      <c r="AA3558">
        <f t="shared" si="822"/>
        <v>1967.381744</v>
      </c>
      <c r="AB3558">
        <f t="shared" si="823"/>
        <v>186.37549566874617</v>
      </c>
    </row>
    <row r="3559" spans="2:28" x14ac:dyDescent="0.25">
      <c r="B3559" t="s">
        <v>1072</v>
      </c>
      <c r="C3559" t="s">
        <v>71</v>
      </c>
      <c r="D3559">
        <v>1967.381744</v>
      </c>
      <c r="E3559">
        <v>0</v>
      </c>
      <c r="F3559">
        <v>0</v>
      </c>
      <c r="G3559">
        <v>23.116038970000002</v>
      </c>
      <c r="H3559">
        <v>1.1666152830000001</v>
      </c>
      <c r="I3559">
        <v>14.56881237</v>
      </c>
      <c r="L3559">
        <f t="shared" si="824"/>
        <v>-1</v>
      </c>
      <c r="M3559">
        <f t="shared" si="810"/>
        <v>459.11878393054224</v>
      </c>
      <c r="N3559">
        <f t="shared" si="811"/>
        <v>23.116038970000002</v>
      </c>
      <c r="O3559">
        <f t="shared" si="812"/>
        <v>1.1666152830000001</v>
      </c>
      <c r="P3559">
        <f t="shared" si="813"/>
        <v>91.538547826240205</v>
      </c>
      <c r="Q3559" t="str">
        <f t="shared" si="814"/>
        <v>0</v>
      </c>
      <c r="R3559" t="str">
        <f t="shared" si="815"/>
        <v>-32.5198544953327-21.40002212943i</v>
      </c>
      <c r="S3559" t="str">
        <f t="shared" si="816"/>
        <v>-13.1420687893803-55.7731379835963i</v>
      </c>
      <c r="T3559" t="str">
        <f t="shared" si="817"/>
        <v>0</v>
      </c>
      <c r="U3559" t="str">
        <f t="shared" si="818"/>
        <v>-26.7394339311448-6.52920187578467i</v>
      </c>
      <c r="V3559" t="str">
        <f t="shared" si="819"/>
        <v>22.6693402591244-2.52950925129266i</v>
      </c>
      <c r="W3559" t="str">
        <f t="shared" si="820"/>
        <v>125.813917401102-136.895084610811i</v>
      </c>
      <c r="X3559">
        <f t="shared" si="821"/>
        <v>185.92849701541832</v>
      </c>
      <c r="AA3559">
        <f t="shared" si="822"/>
        <v>1967.381744</v>
      </c>
      <c r="AB3559">
        <f t="shared" si="823"/>
        <v>185.92849701541832</v>
      </c>
    </row>
    <row r="3560" spans="2:28" x14ac:dyDescent="0.25">
      <c r="B3560" t="s">
        <v>1073</v>
      </c>
      <c r="C3560" t="s">
        <v>78</v>
      </c>
      <c r="D3560">
        <v>1972.338808</v>
      </c>
      <c r="E3560">
        <v>4.9570639999999999</v>
      </c>
      <c r="F3560">
        <v>0</v>
      </c>
      <c r="G3560">
        <v>14.05981309</v>
      </c>
      <c r="H3560">
        <v>0.66031813640000003</v>
      </c>
      <c r="I3560">
        <v>14.61314557</v>
      </c>
      <c r="L3560">
        <f t="shared" si="824"/>
        <v>-1</v>
      </c>
      <c r="M3560">
        <f t="shared" si="810"/>
        <v>459.11878393054224</v>
      </c>
      <c r="N3560">
        <f t="shared" si="811"/>
        <v>18.587926030000002</v>
      </c>
      <c r="O3560">
        <f t="shared" si="812"/>
        <v>0.91346670969999999</v>
      </c>
      <c r="P3560">
        <f t="shared" si="813"/>
        <v>91.67782468167033</v>
      </c>
      <c r="Q3560" t="str">
        <f t="shared" si="814"/>
        <v>0</v>
      </c>
      <c r="R3560" t="str">
        <f t="shared" si="815"/>
        <v>-32.5198544953327-21.40002212943i</v>
      </c>
      <c r="S3560" t="str">
        <f t="shared" si="816"/>
        <v>-13.1420687893803-55.7731379835963i</v>
      </c>
      <c r="T3560" t="str">
        <f t="shared" si="817"/>
        <v>0</v>
      </c>
      <c r="U3560" t="str">
        <f t="shared" si="818"/>
        <v>-26.7394339311448-6.52920187578467i</v>
      </c>
      <c r="V3560" t="str">
        <f t="shared" si="819"/>
        <v>22.6693402591244-2.52950925129266i</v>
      </c>
      <c r="W3560" t="str">
        <f t="shared" si="820"/>
        <v>107.640073263841-132.920222360781i</v>
      </c>
      <c r="X3560">
        <f t="shared" si="821"/>
        <v>171.038507023081</v>
      </c>
      <c r="AA3560">
        <f t="shared" si="822"/>
        <v>1972.338808</v>
      </c>
      <c r="AB3560">
        <f t="shared" si="823"/>
        <v>171.038507023081</v>
      </c>
    </row>
    <row r="3561" spans="2:28" x14ac:dyDescent="0.25">
      <c r="B3561" t="s">
        <v>1074</v>
      </c>
      <c r="C3561" t="s">
        <v>71</v>
      </c>
      <c r="D3561">
        <v>1972.338808</v>
      </c>
      <c r="E3561">
        <v>0</v>
      </c>
      <c r="F3561">
        <v>0</v>
      </c>
      <c r="G3561">
        <v>14.05981309</v>
      </c>
      <c r="H3561">
        <v>0.66031813640000003</v>
      </c>
      <c r="I3561">
        <v>14.61314557</v>
      </c>
      <c r="L3561">
        <f t="shared" si="824"/>
        <v>-1</v>
      </c>
      <c r="M3561">
        <f t="shared" si="810"/>
        <v>459.11878393054224</v>
      </c>
      <c r="N3561">
        <f t="shared" si="811"/>
        <v>14.05981309</v>
      </c>
      <c r="O3561">
        <f t="shared" si="812"/>
        <v>0.66031813640000003</v>
      </c>
      <c r="P3561">
        <f t="shared" si="813"/>
        <v>91.817101537100456</v>
      </c>
      <c r="Q3561" t="str">
        <f t="shared" si="814"/>
        <v>0</v>
      </c>
      <c r="R3561" t="str">
        <f t="shared" si="815"/>
        <v>-32.5198544953327-21.40002212943i</v>
      </c>
      <c r="S3561" t="str">
        <f t="shared" si="816"/>
        <v>-13.1420687893803-55.7731379835963i</v>
      </c>
      <c r="T3561" t="str">
        <f t="shared" si="817"/>
        <v>0</v>
      </c>
      <c r="U3561" t="str">
        <f t="shared" si="818"/>
        <v>-26.7394339311448-6.52920187578467i</v>
      </c>
      <c r="V3561" t="str">
        <f t="shared" si="819"/>
        <v>22.6693402591244-2.52950925129266i</v>
      </c>
      <c r="W3561" t="str">
        <f t="shared" si="820"/>
        <v>87.297250967627-122.202142194149i</v>
      </c>
      <c r="X3561">
        <f t="shared" si="821"/>
        <v>150.18047004635412</v>
      </c>
      <c r="AA3561">
        <f t="shared" si="822"/>
        <v>1972.338808</v>
      </c>
      <c r="AB3561">
        <f t="shared" si="823"/>
        <v>150.18047004635412</v>
      </c>
    </row>
    <row r="3562" spans="2:28" x14ac:dyDescent="0.25">
      <c r="B3562" t="s">
        <v>1075</v>
      </c>
      <c r="C3562" t="s">
        <v>78</v>
      </c>
      <c r="D3562">
        <v>1972.6314159999999</v>
      </c>
      <c r="E3562">
        <v>0.29260799999999998</v>
      </c>
      <c r="F3562">
        <v>0</v>
      </c>
      <c r="G3562">
        <v>13.68212922</v>
      </c>
      <c r="H3562">
        <v>0.63043218059999995</v>
      </c>
      <c r="I3562">
        <v>14.6165035</v>
      </c>
      <c r="L3562">
        <f t="shared" si="824"/>
        <v>-1</v>
      </c>
      <c r="M3562">
        <f t="shared" si="810"/>
        <v>459.11878393054224</v>
      </c>
      <c r="N3562">
        <f t="shared" si="811"/>
        <v>13.870971154999999</v>
      </c>
      <c r="O3562">
        <f t="shared" si="812"/>
        <v>0.64537515850000005</v>
      </c>
      <c r="P3562">
        <f t="shared" si="813"/>
        <v>91.827650785319733</v>
      </c>
      <c r="Q3562" t="str">
        <f t="shared" si="814"/>
        <v>0</v>
      </c>
      <c r="R3562" t="str">
        <f t="shared" si="815"/>
        <v>-32.5198544953327-21.40002212943i</v>
      </c>
      <c r="S3562" t="str">
        <f t="shared" si="816"/>
        <v>-13.1420687893803-55.7731379835963i</v>
      </c>
      <c r="T3562" t="str">
        <f t="shared" si="817"/>
        <v>0</v>
      </c>
      <c r="U3562" t="str">
        <f t="shared" si="818"/>
        <v>-26.7394339311448-6.52920187578467i</v>
      </c>
      <c r="V3562" t="str">
        <f t="shared" si="819"/>
        <v>22.6693402591244-2.52950925129266i</v>
      </c>
      <c r="W3562" t="str">
        <f t="shared" si="820"/>
        <v>86.16350563926-121.780779448841i</v>
      </c>
      <c r="X3562">
        <f t="shared" si="821"/>
        <v>149.18011914197564</v>
      </c>
      <c r="AA3562">
        <f t="shared" si="822"/>
        <v>1972.6314159999999</v>
      </c>
      <c r="AB3562">
        <f t="shared" si="823"/>
        <v>149.18011914197564</v>
      </c>
    </row>
    <row r="3563" spans="2:28" x14ac:dyDescent="0.25">
      <c r="B3563" t="s">
        <v>1076</v>
      </c>
      <c r="C3563" t="s">
        <v>71</v>
      </c>
      <c r="D3563">
        <v>1972.6314159999999</v>
      </c>
      <c r="E3563">
        <v>0</v>
      </c>
      <c r="F3563">
        <v>0</v>
      </c>
      <c r="G3563">
        <v>13.68212922</v>
      </c>
      <c r="H3563">
        <v>0.63043218059999995</v>
      </c>
      <c r="I3563">
        <v>14.6165035</v>
      </c>
      <c r="L3563">
        <f t="shared" si="824"/>
        <v>-1</v>
      </c>
      <c r="M3563">
        <f t="shared" si="810"/>
        <v>459.11878393054224</v>
      </c>
      <c r="N3563">
        <f t="shared" si="811"/>
        <v>13.68212922</v>
      </c>
      <c r="O3563">
        <f t="shared" si="812"/>
        <v>0.63043218059999995</v>
      </c>
      <c r="P3563">
        <f t="shared" si="813"/>
        <v>91.838200033538996</v>
      </c>
      <c r="Q3563" t="str">
        <f t="shared" si="814"/>
        <v>0</v>
      </c>
      <c r="R3563" t="str">
        <f t="shared" si="815"/>
        <v>-32.5198544953327-21.40002212943i</v>
      </c>
      <c r="S3563" t="str">
        <f t="shared" si="816"/>
        <v>-13.1420687893803-55.7731379835963i</v>
      </c>
      <c r="T3563" t="str">
        <f t="shared" si="817"/>
        <v>0</v>
      </c>
      <c r="U3563" t="str">
        <f t="shared" si="818"/>
        <v>-26.7394339311448-6.52920187578467i</v>
      </c>
      <c r="V3563" t="str">
        <f t="shared" si="819"/>
        <v>22.6693402591244-2.52950925129266i</v>
      </c>
      <c r="W3563" t="str">
        <f t="shared" si="820"/>
        <v>85.023671072453-121.334839486207i</v>
      </c>
      <c r="X3563">
        <f t="shared" si="821"/>
        <v>148.15926537270727</v>
      </c>
      <c r="AA3563">
        <f t="shared" si="822"/>
        <v>1972.6314159999999</v>
      </c>
      <c r="AB3563">
        <f t="shared" si="823"/>
        <v>148.15926537270727</v>
      </c>
    </row>
    <row r="3564" spans="2:28" x14ac:dyDescent="0.25">
      <c r="B3564" t="s">
        <v>1077</v>
      </c>
      <c r="C3564" t="s">
        <v>78</v>
      </c>
      <c r="D3564">
        <v>1972.9646640000001</v>
      </c>
      <c r="E3564">
        <v>0.33324799999999999</v>
      </c>
      <c r="F3564">
        <v>0</v>
      </c>
      <c r="G3564">
        <v>13.27329138</v>
      </c>
      <c r="H3564">
        <v>0.59639539770000005</v>
      </c>
      <c r="I3564">
        <v>14.620439599999999</v>
      </c>
      <c r="L3564">
        <f t="shared" si="824"/>
        <v>-1</v>
      </c>
      <c r="M3564">
        <f t="shared" si="810"/>
        <v>459.11878393054224</v>
      </c>
      <c r="N3564">
        <f t="shared" si="811"/>
        <v>13.4777103</v>
      </c>
      <c r="O3564">
        <f t="shared" si="812"/>
        <v>0.61341378915</v>
      </c>
      <c r="P3564">
        <f t="shared" si="813"/>
        <v>91.850565656382784</v>
      </c>
      <c r="Q3564" t="str">
        <f t="shared" si="814"/>
        <v>0</v>
      </c>
      <c r="R3564" t="str">
        <f t="shared" si="815"/>
        <v>-32.5198544953327-21.40002212943i</v>
      </c>
      <c r="S3564" t="str">
        <f t="shared" si="816"/>
        <v>-13.1420687893803-55.7731379835963i</v>
      </c>
      <c r="T3564" t="str">
        <f t="shared" si="817"/>
        <v>0</v>
      </c>
      <c r="U3564" t="str">
        <f t="shared" si="818"/>
        <v>-26.7394339311448-6.52920187578467i</v>
      </c>
      <c r="V3564" t="str">
        <f t="shared" si="819"/>
        <v>22.6693402591244-2.52950925129266i</v>
      </c>
      <c r="W3564" t="str">
        <f t="shared" si="820"/>
        <v>83.732798841107-120.856879630745i</v>
      </c>
      <c r="X3564">
        <f t="shared" si="821"/>
        <v>147.02913641807763</v>
      </c>
      <c r="AA3564">
        <f t="shared" si="822"/>
        <v>1972.9646640000001</v>
      </c>
      <c r="AB3564">
        <f t="shared" si="823"/>
        <v>147.02913641807763</v>
      </c>
    </row>
    <row r="3565" spans="2:28" x14ac:dyDescent="0.25">
      <c r="B3565" t="s">
        <v>1078</v>
      </c>
      <c r="C3565" t="s">
        <v>71</v>
      </c>
      <c r="D3565">
        <v>1972.9646640000001</v>
      </c>
      <c r="E3565">
        <v>0</v>
      </c>
      <c r="F3565">
        <v>0</v>
      </c>
      <c r="G3565">
        <v>13.27329138</v>
      </c>
      <c r="H3565">
        <v>0.59639539770000005</v>
      </c>
      <c r="I3565">
        <v>14.620439599999999</v>
      </c>
      <c r="L3565">
        <f t="shared" si="824"/>
        <v>-1</v>
      </c>
      <c r="M3565">
        <f t="shared" si="810"/>
        <v>459.11878393054224</v>
      </c>
      <c r="N3565">
        <f t="shared" si="811"/>
        <v>13.27329138</v>
      </c>
      <c r="O3565">
        <f t="shared" si="812"/>
        <v>0.59639539770000005</v>
      </c>
      <c r="P3565">
        <f t="shared" si="813"/>
        <v>91.862931279226586</v>
      </c>
      <c r="Q3565" t="str">
        <f t="shared" si="814"/>
        <v>0</v>
      </c>
      <c r="R3565" t="str">
        <f t="shared" si="815"/>
        <v>-32.5198544953327-21.40002212943i</v>
      </c>
      <c r="S3565" t="str">
        <f t="shared" si="816"/>
        <v>-13.1420687893803-55.7731379835963i</v>
      </c>
      <c r="T3565" t="str">
        <f t="shared" si="817"/>
        <v>0</v>
      </c>
      <c r="U3565" t="str">
        <f t="shared" si="818"/>
        <v>-26.7394339311448-6.52920187578467i</v>
      </c>
      <c r="V3565" t="str">
        <f t="shared" si="819"/>
        <v>22.6693402591244-2.52950925129266i</v>
      </c>
      <c r="W3565" t="str">
        <f t="shared" si="820"/>
        <v>82.434314349195-120.347079294094i</v>
      </c>
      <c r="X3565">
        <f t="shared" si="821"/>
        <v>145.87266939643234</v>
      </c>
      <c r="AA3565">
        <f t="shared" si="822"/>
        <v>1972.9646640000001</v>
      </c>
      <c r="AB3565">
        <f t="shared" si="823"/>
        <v>145.87266939643234</v>
      </c>
    </row>
    <row r="3566" spans="2:28" x14ac:dyDescent="0.25">
      <c r="B3566" t="s">
        <v>1079</v>
      </c>
      <c r="C3566" t="s">
        <v>78</v>
      </c>
      <c r="D3566">
        <v>1973.2648919999999</v>
      </c>
      <c r="E3566">
        <v>0.30022799999999999</v>
      </c>
      <c r="F3566">
        <v>0</v>
      </c>
      <c r="G3566">
        <v>12.92438845</v>
      </c>
      <c r="H3566">
        <v>0.56573116180000005</v>
      </c>
      <c r="I3566">
        <v>14.6240881</v>
      </c>
      <c r="L3566">
        <f t="shared" si="824"/>
        <v>-1</v>
      </c>
      <c r="M3566">
        <f t="shared" si="810"/>
        <v>459.11878393054224</v>
      </c>
      <c r="N3566">
        <f t="shared" si="811"/>
        <v>13.098839914999999</v>
      </c>
      <c r="O3566">
        <f t="shared" si="812"/>
        <v>0.58106327975000005</v>
      </c>
      <c r="P3566">
        <f t="shared" si="813"/>
        <v>91.874393380023207</v>
      </c>
      <c r="Q3566" t="str">
        <f t="shared" si="814"/>
        <v>0</v>
      </c>
      <c r="R3566" t="str">
        <f t="shared" si="815"/>
        <v>-32.5198544953327-21.40002212943i</v>
      </c>
      <c r="S3566" t="str">
        <f t="shared" si="816"/>
        <v>-13.1420687893803-55.7731379835963i</v>
      </c>
      <c r="T3566" t="str">
        <f t="shared" si="817"/>
        <v>0</v>
      </c>
      <c r="U3566" t="str">
        <f t="shared" si="818"/>
        <v>-26.7394339311448-6.52920187578467i</v>
      </c>
      <c r="V3566" t="str">
        <f t="shared" si="819"/>
        <v>22.6693402591244-2.52950925129266i</v>
      </c>
      <c r="W3566" t="str">
        <f t="shared" si="820"/>
        <v>81.2708980003995-119.915024779088i</v>
      </c>
      <c r="X3566">
        <f t="shared" si="821"/>
        <v>144.86052612620398</v>
      </c>
      <c r="AA3566">
        <f t="shared" si="822"/>
        <v>1973.2648919999999</v>
      </c>
      <c r="AB3566">
        <f t="shared" si="823"/>
        <v>144.86052612620398</v>
      </c>
    </row>
    <row r="3567" spans="2:28" x14ac:dyDescent="0.25">
      <c r="B3567" t="s">
        <v>1080</v>
      </c>
      <c r="C3567" t="s">
        <v>71</v>
      </c>
      <c r="D3567">
        <v>1973.2648919999999</v>
      </c>
      <c r="E3567">
        <v>0</v>
      </c>
      <c r="F3567">
        <v>0</v>
      </c>
      <c r="G3567">
        <v>12.92438845</v>
      </c>
      <c r="H3567">
        <v>0.56573116180000005</v>
      </c>
      <c r="I3567">
        <v>14.6240881</v>
      </c>
      <c r="L3567">
        <f t="shared" si="824"/>
        <v>-1</v>
      </c>
      <c r="M3567">
        <f t="shared" si="810"/>
        <v>459.11878393054224</v>
      </c>
      <c r="N3567">
        <f t="shared" si="811"/>
        <v>12.92438845</v>
      </c>
      <c r="O3567">
        <f t="shared" si="812"/>
        <v>0.56573116180000005</v>
      </c>
      <c r="P3567">
        <f t="shared" si="813"/>
        <v>91.885855480819828</v>
      </c>
      <c r="Q3567" t="str">
        <f t="shared" si="814"/>
        <v>0</v>
      </c>
      <c r="R3567" t="str">
        <f t="shared" si="815"/>
        <v>-32.5198544953327-21.40002212943i</v>
      </c>
      <c r="S3567" t="str">
        <f t="shared" si="816"/>
        <v>-13.1420687893803-55.7731379835963i</v>
      </c>
      <c r="T3567" t="str">
        <f t="shared" si="817"/>
        <v>0</v>
      </c>
      <c r="U3567" t="str">
        <f t="shared" si="818"/>
        <v>-26.7394339311448-6.52920187578467i</v>
      </c>
      <c r="V3567" t="str">
        <f t="shared" si="819"/>
        <v>22.6693402591244-2.52950925129266i</v>
      </c>
      <c r="W3567" t="str">
        <f t="shared" si="820"/>
        <v>80.1015279127345-119.457190027977i</v>
      </c>
      <c r="X3567">
        <f t="shared" si="821"/>
        <v>143.82724019925709</v>
      </c>
      <c r="AA3567">
        <f t="shared" si="822"/>
        <v>1973.2648919999999</v>
      </c>
      <c r="AB3567">
        <f t="shared" si="823"/>
        <v>143.82724019925709</v>
      </c>
    </row>
    <row r="3568" spans="2:28" x14ac:dyDescent="0.25">
      <c r="B3568" t="s">
        <v>1081</v>
      </c>
      <c r="C3568" t="s">
        <v>78</v>
      </c>
      <c r="D3568">
        <v>1978.4611480000001</v>
      </c>
      <c r="E3568">
        <v>5.196256</v>
      </c>
      <c r="F3568">
        <v>0</v>
      </c>
      <c r="G3568">
        <v>9.8028158940000001</v>
      </c>
      <c r="H3568">
        <v>3.5003782419999997E-2</v>
      </c>
      <c r="I3568">
        <v>14.70045878</v>
      </c>
      <c r="L3568">
        <f t="shared" si="824"/>
        <v>-1</v>
      </c>
      <c r="M3568">
        <f t="shared" si="810"/>
        <v>459.11878393054224</v>
      </c>
      <c r="N3568">
        <f t="shared" si="811"/>
        <v>11.363602172</v>
      </c>
      <c r="O3568">
        <f t="shared" si="812"/>
        <v>0.30036747211000003</v>
      </c>
      <c r="P3568">
        <f t="shared" si="813"/>
        <v>92.12578104805749</v>
      </c>
      <c r="Q3568" t="str">
        <f t="shared" si="814"/>
        <v>0</v>
      </c>
      <c r="R3568" t="str">
        <f t="shared" si="815"/>
        <v>-32.5198544953327-21.40002212943i</v>
      </c>
      <c r="S3568" t="str">
        <f t="shared" si="816"/>
        <v>-13.1420687893803-55.7731379835963i</v>
      </c>
      <c r="T3568" t="str">
        <f t="shared" si="817"/>
        <v>0</v>
      </c>
      <c r="U3568" t="str">
        <f t="shared" si="818"/>
        <v>-26.7394339311448-6.52920187578467i</v>
      </c>
      <c r="V3568" t="str">
        <f t="shared" si="819"/>
        <v>22.6693402591244-2.52950925129266i</v>
      </c>
      <c r="W3568" t="str">
        <f t="shared" si="820"/>
        <v>60.678832823513-115.326129946968i</v>
      </c>
      <c r="X3568">
        <f t="shared" si="821"/>
        <v>130.31514494243862</v>
      </c>
      <c r="AA3568">
        <f t="shared" si="822"/>
        <v>1978.4611480000001</v>
      </c>
      <c r="AB3568">
        <f t="shared" si="823"/>
        <v>130.31514494243862</v>
      </c>
    </row>
    <row r="3569" spans="2:28" x14ac:dyDescent="0.25">
      <c r="B3569" t="s">
        <v>1082</v>
      </c>
      <c r="C3569" t="s">
        <v>71</v>
      </c>
      <c r="D3569">
        <v>1978.4611480000001</v>
      </c>
      <c r="E3569">
        <v>0</v>
      </c>
      <c r="F3569">
        <v>0</v>
      </c>
      <c r="G3569">
        <v>9.8028158940000001</v>
      </c>
      <c r="H3569">
        <v>3.5003782419999997E-2</v>
      </c>
      <c r="I3569">
        <v>14.70045878</v>
      </c>
      <c r="L3569">
        <f t="shared" si="824"/>
        <v>-1</v>
      </c>
      <c r="M3569">
        <f t="shared" si="810"/>
        <v>459.11878393054224</v>
      </c>
      <c r="N3569">
        <f t="shared" si="811"/>
        <v>9.8028158940000001</v>
      </c>
      <c r="O3569">
        <f t="shared" si="812"/>
        <v>3.5003782419999997E-2</v>
      </c>
      <c r="P3569">
        <f t="shared" si="813"/>
        <v>92.365706615295139</v>
      </c>
      <c r="Q3569" t="str">
        <f t="shared" si="814"/>
        <v>0</v>
      </c>
      <c r="R3569" t="str">
        <f t="shared" si="815"/>
        <v>-32.5198544953327-21.40002212943i</v>
      </c>
      <c r="S3569" t="str">
        <f t="shared" si="816"/>
        <v>-13.1420687893803-55.7731379835963i</v>
      </c>
      <c r="T3569" t="str">
        <f t="shared" si="817"/>
        <v>0</v>
      </c>
      <c r="U3569" t="str">
        <f t="shared" si="818"/>
        <v>-26.7394339311448-6.52920187578467i</v>
      </c>
      <c r="V3569" t="str">
        <f t="shared" si="819"/>
        <v>22.6693402591244-2.52950925129266i</v>
      </c>
      <c r="W3569" t="str">
        <f t="shared" si="820"/>
        <v>39.7263247091546-104.055273817093i</v>
      </c>
      <c r="X3569">
        <f t="shared" si="821"/>
        <v>111.38079225812406</v>
      </c>
      <c r="AA3569">
        <f t="shared" si="822"/>
        <v>1978.4611480000001</v>
      </c>
      <c r="AB3569">
        <f t="shared" si="823"/>
        <v>111.38079225812406</v>
      </c>
    </row>
    <row r="3570" spans="2:28" x14ac:dyDescent="0.25">
      <c r="B3570" t="s">
        <v>1083</v>
      </c>
      <c r="C3570" t="s">
        <v>78</v>
      </c>
      <c r="D3570">
        <v>1983.657404</v>
      </c>
      <c r="E3570">
        <v>5.196256</v>
      </c>
      <c r="F3570">
        <v>0</v>
      </c>
      <c r="G3570">
        <v>12.19683399</v>
      </c>
      <c r="H3570">
        <v>-0.49572359690000001</v>
      </c>
      <c r="I3570">
        <v>14.77927392</v>
      </c>
      <c r="L3570">
        <f t="shared" si="824"/>
        <v>-1</v>
      </c>
      <c r="M3570">
        <f t="shared" ref="M3570:M3633" si="825">M3569+$G$2*F3570*L3570</f>
        <v>459.11878393054224</v>
      </c>
      <c r="N3570">
        <f t="shared" ref="N3570:N3633" si="826">(G3570+G3569)/2</f>
        <v>10.999824942</v>
      </c>
      <c r="O3570">
        <f t="shared" ref="O3570:O3633" si="827">(H3570+H3569)/2</f>
        <v>-0.23035990723999999</v>
      </c>
      <c r="P3570">
        <f t="shared" ref="P3570:P3633" si="828">(I3570+I3569)/2*2*PI()</f>
        <v>92.613311680110797</v>
      </c>
      <c r="Q3570" t="str">
        <f t="shared" ref="Q3570:Q3633" si="829">IMPRODUCT(IMDIV(IMEXP(COMPLEX(0,$P3570)),COMPLEX(SQRT($N3570),0)),COMPLEX(-$O3570,1),IMEXP(COMPLEX(0,PI()/2*(1-$L3570))),"0+1i",IMEXP(COMPLEX(0,$M3570)),COMPLEX($G$2*$F3570*$L3570,0))</f>
        <v>0</v>
      </c>
      <c r="R3570" t="str">
        <f t="shared" ref="R3570:R3633" si="830">IMSUM(R3569,Q3570)</f>
        <v>-32.5198544953327-21.40002212943i</v>
      </c>
      <c r="S3570" t="str">
        <f t="shared" ref="S3570:S3633" si="831">IMSUM($G$6,R3570)</f>
        <v>-13.1420687893803-55.7731379835963i</v>
      </c>
      <c r="T3570" t="str">
        <f t="shared" ref="T3570:T3633" si="832">IMPRODUCT(IMDIV(IMEXP(COMPLEX(0,-$P3570)),COMPLEX(SQRT($N3570),0)),COMPLEX(-$O3570,-1),IMEXP(COMPLEX(0,PI()/2*(1-$L3570))),"0+1i",IMEXP(COMPLEX(0,$M3570)),COMPLEX($G$2*$F3570*$L3570,0))</f>
        <v>0</v>
      </c>
      <c r="U3570" t="str">
        <f t="shared" ref="U3570:U3633" si="833">IMSUM(U3569,T3570)</f>
        <v>-26.7394339311448-6.52920187578467i</v>
      </c>
      <c r="V3570" t="str">
        <f t="shared" ref="V3570:V3633" si="834">IMSUM($G$10,U3570)</f>
        <v>22.6693402591244-2.52950925129266i</v>
      </c>
      <c r="W3570" t="str">
        <f t="shared" ref="W3570:W3633" si="835">IMPRODUCT(IMDIV("1+0i","0+2i"),IMSUB(IMPRODUCT(COMPLEX(SQRT(N3570),0),IMEXP(COMPLEX(0,-P3570)),S3570),IMPRODUCT(COMPLEX(SQRT(N3570),0),IMEXP(COMPLEX(0,P3570)),V3570)))</f>
        <v>21.3850662650687-100.265968311084i</v>
      </c>
      <c r="X3570">
        <f t="shared" ref="X3570:X3633" si="836">IMABS(W3570)</f>
        <v>102.52114640658618</v>
      </c>
      <c r="AA3570">
        <f t="shared" ref="AA3570:AA3633" si="837">D3570</f>
        <v>1983.657404</v>
      </c>
      <c r="AB3570">
        <f t="shared" ref="AB3570:AB3633" si="838">X3570</f>
        <v>102.52114640658618</v>
      </c>
    </row>
    <row r="3571" spans="2:28" x14ac:dyDescent="0.25">
      <c r="B3571" t="s">
        <v>1084</v>
      </c>
      <c r="C3571" t="s">
        <v>71</v>
      </c>
      <c r="D3571">
        <v>1983.657404</v>
      </c>
      <c r="E3571">
        <v>0</v>
      </c>
      <c r="F3571">
        <v>0</v>
      </c>
      <c r="G3571">
        <v>12.19683399</v>
      </c>
      <c r="H3571">
        <v>-0.49572359690000001</v>
      </c>
      <c r="I3571">
        <v>14.77927392</v>
      </c>
      <c r="L3571">
        <f t="shared" ref="L3571:L3634" si="839">IF(B3571="SNAKE1",-1,IF(B3571="SNAKE2",1,L3570))</f>
        <v>-1</v>
      </c>
      <c r="M3571">
        <f t="shared" si="825"/>
        <v>459.11878393054224</v>
      </c>
      <c r="N3571">
        <f t="shared" si="826"/>
        <v>12.19683399</v>
      </c>
      <c r="O3571">
        <f t="shared" si="827"/>
        <v>-0.49572359690000001</v>
      </c>
      <c r="P3571">
        <f t="shared" si="828"/>
        <v>92.860916744926442</v>
      </c>
      <c r="Q3571" t="str">
        <f t="shared" si="829"/>
        <v>0</v>
      </c>
      <c r="R3571" t="str">
        <f t="shared" si="830"/>
        <v>-32.5198544953327-21.40002212943i</v>
      </c>
      <c r="S3571" t="str">
        <f t="shared" si="831"/>
        <v>-13.1420687893803-55.7731379835963i</v>
      </c>
      <c r="T3571" t="str">
        <f t="shared" si="832"/>
        <v>0</v>
      </c>
      <c r="U3571" t="str">
        <f t="shared" si="833"/>
        <v>-26.7394339311448-6.52920187578467i</v>
      </c>
      <c r="V3571" t="str">
        <f t="shared" si="834"/>
        <v>22.6693402591244-2.52950925129266i</v>
      </c>
      <c r="W3571" t="str">
        <f t="shared" si="835"/>
        <v>-0.648876522084045-88.653357163859i</v>
      </c>
      <c r="X3571">
        <f t="shared" si="836"/>
        <v>88.655731778400323</v>
      </c>
      <c r="AA3571">
        <f t="shared" si="837"/>
        <v>1983.657404</v>
      </c>
      <c r="AB3571">
        <f t="shared" si="838"/>
        <v>88.655731778400323</v>
      </c>
    </row>
    <row r="3572" spans="2:28" x14ac:dyDescent="0.25">
      <c r="B3572" t="s">
        <v>1085</v>
      </c>
      <c r="C3572" t="s">
        <v>78</v>
      </c>
      <c r="D3572">
        <v>1983.9576320000001</v>
      </c>
      <c r="E3572">
        <v>0.30022799999999999</v>
      </c>
      <c r="F3572">
        <v>0</v>
      </c>
      <c r="G3572">
        <v>12.503700459999999</v>
      </c>
      <c r="H3572">
        <v>-0.52638783280000001</v>
      </c>
      <c r="I3572">
        <v>14.78314357</v>
      </c>
      <c r="L3572">
        <f t="shared" si="839"/>
        <v>-1</v>
      </c>
      <c r="M3572">
        <f t="shared" si="825"/>
        <v>459.11878393054224</v>
      </c>
      <c r="N3572">
        <f t="shared" si="826"/>
        <v>12.350267225</v>
      </c>
      <c r="O3572">
        <f t="shared" si="827"/>
        <v>-0.51105571485000001</v>
      </c>
      <c r="P3572">
        <f t="shared" si="828"/>
        <v>92.873073608938412</v>
      </c>
      <c r="Q3572" t="str">
        <f t="shared" si="829"/>
        <v>0</v>
      </c>
      <c r="R3572" t="str">
        <f t="shared" si="830"/>
        <v>-32.5198544953327-21.40002212943i</v>
      </c>
      <c r="S3572" t="str">
        <f t="shared" si="831"/>
        <v>-13.1420687893803-55.7731379835963i</v>
      </c>
      <c r="T3572" t="str">
        <f t="shared" si="832"/>
        <v>0</v>
      </c>
      <c r="U3572" t="str">
        <f t="shared" si="833"/>
        <v>-26.7394339311448-6.52920187578467i</v>
      </c>
      <c r="V3572" t="str">
        <f t="shared" si="834"/>
        <v>22.6693402591244-2.52950925129266i</v>
      </c>
      <c r="W3572" t="str">
        <f t="shared" si="835"/>
        <v>-1.8082644990582-88.222801345196i</v>
      </c>
      <c r="X3572">
        <f t="shared" si="836"/>
        <v>88.241331005898104</v>
      </c>
      <c r="AA3572">
        <f t="shared" si="837"/>
        <v>1983.9576320000001</v>
      </c>
      <c r="AB3572">
        <f t="shared" si="838"/>
        <v>88.241331005898104</v>
      </c>
    </row>
    <row r="3573" spans="2:28" x14ac:dyDescent="0.25">
      <c r="B3573" t="s">
        <v>1086</v>
      </c>
      <c r="C3573" t="s">
        <v>71</v>
      </c>
      <c r="D3573">
        <v>1983.9576320000001</v>
      </c>
      <c r="E3573">
        <v>0</v>
      </c>
      <c r="F3573">
        <v>0</v>
      </c>
      <c r="G3573">
        <v>12.503700459999999</v>
      </c>
      <c r="H3573">
        <v>-0.52638783280000001</v>
      </c>
      <c r="I3573">
        <v>14.78314357</v>
      </c>
      <c r="L3573">
        <f t="shared" si="839"/>
        <v>-1</v>
      </c>
      <c r="M3573">
        <f t="shared" si="825"/>
        <v>459.11878393054224</v>
      </c>
      <c r="N3573">
        <f t="shared" si="826"/>
        <v>12.503700459999999</v>
      </c>
      <c r="O3573">
        <f t="shared" si="827"/>
        <v>-0.52638783280000001</v>
      </c>
      <c r="P3573">
        <f t="shared" si="828"/>
        <v>92.885230472950369</v>
      </c>
      <c r="Q3573" t="str">
        <f t="shared" si="829"/>
        <v>0</v>
      </c>
      <c r="R3573" t="str">
        <f t="shared" si="830"/>
        <v>-32.5198544953327-21.40002212943i</v>
      </c>
      <c r="S3573" t="str">
        <f t="shared" si="831"/>
        <v>-13.1420687893803-55.7731379835963i</v>
      </c>
      <c r="T3573" t="str">
        <f t="shared" si="832"/>
        <v>0</v>
      </c>
      <c r="U3573" t="str">
        <f t="shared" si="833"/>
        <v>-26.7394339311448-6.52920187578467i</v>
      </c>
      <c r="V3573" t="str">
        <f t="shared" si="834"/>
        <v>22.6693402591244-2.52950925129266i</v>
      </c>
      <c r="W3573" t="str">
        <f t="shared" si="835"/>
        <v>-2.98166716395-87.763467106042i</v>
      </c>
      <c r="X3573">
        <f t="shared" si="836"/>
        <v>87.81410192873291</v>
      </c>
      <c r="AA3573">
        <f t="shared" si="837"/>
        <v>1983.9576320000001</v>
      </c>
      <c r="AB3573">
        <f t="shared" si="838"/>
        <v>87.81410192873291</v>
      </c>
    </row>
    <row r="3574" spans="2:28" x14ac:dyDescent="0.25">
      <c r="B3574" t="s">
        <v>1087</v>
      </c>
      <c r="C3574" t="s">
        <v>78</v>
      </c>
      <c r="D3574">
        <v>1984.442391</v>
      </c>
      <c r="E3574">
        <v>0.484759</v>
      </c>
      <c r="F3574">
        <v>0</v>
      </c>
      <c r="G3574">
        <v>13.038044129999999</v>
      </c>
      <c r="H3574">
        <v>-0.57589941840000003</v>
      </c>
      <c r="I3574">
        <v>14.789187569999999</v>
      </c>
      <c r="L3574">
        <f t="shared" si="839"/>
        <v>-1</v>
      </c>
      <c r="M3574">
        <f t="shared" si="825"/>
        <v>459.11878393054224</v>
      </c>
      <c r="N3574">
        <f t="shared" si="826"/>
        <v>12.770872295</v>
      </c>
      <c r="O3574">
        <f t="shared" si="827"/>
        <v>-0.55114362559999996</v>
      </c>
      <c r="P3574">
        <f t="shared" si="828"/>
        <v>92.904218258948674</v>
      </c>
      <c r="Q3574" t="str">
        <f t="shared" si="829"/>
        <v>0</v>
      </c>
      <c r="R3574" t="str">
        <f t="shared" si="830"/>
        <v>-32.5198544953327-21.40002212943i</v>
      </c>
      <c r="S3574" t="str">
        <f t="shared" si="831"/>
        <v>-13.1420687893803-55.7731379835963i</v>
      </c>
      <c r="T3574" t="str">
        <f t="shared" si="832"/>
        <v>0</v>
      </c>
      <c r="U3574" t="str">
        <f t="shared" si="833"/>
        <v>-26.7394339311448-6.52920187578467i</v>
      </c>
      <c r="V3574" t="str">
        <f t="shared" si="834"/>
        <v>22.6693402591244-2.52950925129266i</v>
      </c>
      <c r="W3574" t="str">
        <f t="shared" si="835"/>
        <v>-4.8469349883392-87.082551287836i</v>
      </c>
      <c r="X3574">
        <f t="shared" si="836"/>
        <v>87.217334960314929</v>
      </c>
      <c r="AA3574">
        <f t="shared" si="837"/>
        <v>1984.442391</v>
      </c>
      <c r="AB3574">
        <f t="shared" si="838"/>
        <v>87.217334960314929</v>
      </c>
    </row>
    <row r="3575" spans="2:28" x14ac:dyDescent="0.25">
      <c r="B3575" t="s">
        <v>1088</v>
      </c>
      <c r="C3575" t="s">
        <v>188</v>
      </c>
      <c r="D3575">
        <v>1984.442391</v>
      </c>
      <c r="E3575">
        <v>0</v>
      </c>
      <c r="F3575">
        <v>0</v>
      </c>
      <c r="G3575">
        <v>13.038044129999999</v>
      </c>
      <c r="H3575">
        <v>-0.57589941840000003</v>
      </c>
      <c r="I3575">
        <v>14.789187569999999</v>
      </c>
      <c r="L3575">
        <f t="shared" si="839"/>
        <v>-1</v>
      </c>
      <c r="M3575">
        <f t="shared" si="825"/>
        <v>459.11878393054224</v>
      </c>
      <c r="N3575">
        <f t="shared" si="826"/>
        <v>13.038044129999999</v>
      </c>
      <c r="O3575">
        <f t="shared" si="827"/>
        <v>-0.57589941840000003</v>
      </c>
      <c r="P3575">
        <f t="shared" si="828"/>
        <v>92.923206044946966</v>
      </c>
      <c r="Q3575" t="str">
        <f t="shared" si="829"/>
        <v>0</v>
      </c>
      <c r="R3575" t="str">
        <f t="shared" si="830"/>
        <v>-32.5198544953327-21.40002212943i</v>
      </c>
      <c r="S3575" t="str">
        <f t="shared" si="831"/>
        <v>-13.1420687893803-55.7731379835963i</v>
      </c>
      <c r="T3575" t="str">
        <f t="shared" si="832"/>
        <v>0</v>
      </c>
      <c r="U3575" t="str">
        <f t="shared" si="833"/>
        <v>-26.7394339311448-6.52920187578467i</v>
      </c>
      <c r="V3575" t="str">
        <f t="shared" si="834"/>
        <v>22.6693402591244-2.52950925129266i</v>
      </c>
      <c r="W3575" t="str">
        <f t="shared" si="835"/>
        <v>-6.7482681391767-86.3266247976215i</v>
      </c>
      <c r="X3575">
        <f t="shared" si="836"/>
        <v>86.589983669172426</v>
      </c>
      <c r="AA3575">
        <f t="shared" si="837"/>
        <v>1984.442391</v>
      </c>
      <c r="AB3575">
        <f t="shared" si="838"/>
        <v>86.589983669172426</v>
      </c>
    </row>
    <row r="3576" spans="2:28" x14ac:dyDescent="0.25">
      <c r="B3576" t="s">
        <v>1087</v>
      </c>
      <c r="C3576" t="s">
        <v>78</v>
      </c>
      <c r="D3576">
        <v>1984.92715</v>
      </c>
      <c r="E3576">
        <v>0.484759</v>
      </c>
      <c r="F3576">
        <v>0</v>
      </c>
      <c r="G3576">
        <v>13.62039017</v>
      </c>
      <c r="H3576">
        <v>-0.62541100400000005</v>
      </c>
      <c r="I3576">
        <v>14.7949784</v>
      </c>
      <c r="L3576">
        <f t="shared" si="839"/>
        <v>-1</v>
      </c>
      <c r="M3576">
        <f t="shared" si="825"/>
        <v>459.11878393054224</v>
      </c>
      <c r="N3576">
        <f t="shared" si="826"/>
        <v>13.32921715</v>
      </c>
      <c r="O3576">
        <f t="shared" si="827"/>
        <v>-0.60065521120000009</v>
      </c>
      <c r="P3576">
        <f t="shared" si="828"/>
        <v>92.941398473933162</v>
      </c>
      <c r="Q3576" t="str">
        <f t="shared" si="829"/>
        <v>0</v>
      </c>
      <c r="R3576" t="str">
        <f t="shared" si="830"/>
        <v>-32.5198544953327-21.40002212943i</v>
      </c>
      <c r="S3576" t="str">
        <f t="shared" si="831"/>
        <v>-13.1420687893803-55.7731379835963i</v>
      </c>
      <c r="T3576" t="str">
        <f t="shared" si="832"/>
        <v>0</v>
      </c>
      <c r="U3576" t="str">
        <f t="shared" si="833"/>
        <v>-26.7394339311448-6.52920187578467i</v>
      </c>
      <c r="V3576" t="str">
        <f t="shared" si="834"/>
        <v>22.6693402591244-2.52950925129266i</v>
      </c>
      <c r="W3576" t="str">
        <f t="shared" si="835"/>
        <v>-8.6139646746487-85.6455484242945i</v>
      </c>
      <c r="X3576">
        <f t="shared" si="836"/>
        <v>86.077641419327179</v>
      </c>
      <c r="AA3576">
        <f t="shared" si="837"/>
        <v>1984.92715</v>
      </c>
      <c r="AB3576">
        <f t="shared" si="838"/>
        <v>86.077641419327179</v>
      </c>
    </row>
    <row r="3577" spans="2:28" x14ac:dyDescent="0.25">
      <c r="B3577" t="s">
        <v>1089</v>
      </c>
      <c r="C3577" t="s">
        <v>71</v>
      </c>
      <c r="D3577">
        <v>1984.92715</v>
      </c>
      <c r="E3577">
        <v>0</v>
      </c>
      <c r="F3577">
        <v>0</v>
      </c>
      <c r="G3577">
        <v>13.62039017</v>
      </c>
      <c r="H3577">
        <v>-0.62541100400000005</v>
      </c>
      <c r="I3577">
        <v>14.7949784</v>
      </c>
      <c r="L3577">
        <f t="shared" si="839"/>
        <v>-1</v>
      </c>
      <c r="M3577">
        <f t="shared" si="825"/>
        <v>459.11878393054224</v>
      </c>
      <c r="N3577">
        <f t="shared" si="826"/>
        <v>13.62039017</v>
      </c>
      <c r="O3577">
        <f t="shared" si="827"/>
        <v>-0.62541100400000005</v>
      </c>
      <c r="P3577">
        <f t="shared" si="828"/>
        <v>92.959590902919345</v>
      </c>
      <c r="Q3577" t="str">
        <f t="shared" si="829"/>
        <v>0</v>
      </c>
      <c r="R3577" t="str">
        <f t="shared" si="830"/>
        <v>-32.5198544953327-21.40002212943i</v>
      </c>
      <c r="S3577" t="str">
        <f t="shared" si="831"/>
        <v>-13.1420687893803-55.7731379835963i</v>
      </c>
      <c r="T3577" t="str">
        <f t="shared" si="832"/>
        <v>0</v>
      </c>
      <c r="U3577" t="str">
        <f t="shared" si="833"/>
        <v>-26.7394339311448-6.52920187578467i</v>
      </c>
      <c r="V3577" t="str">
        <f t="shared" si="834"/>
        <v>22.6693402591244-2.52950925129266i</v>
      </c>
      <c r="W3577" t="str">
        <f t="shared" si="835"/>
        <v>-10.514872596003-84.889779460172i</v>
      </c>
      <c r="X3577">
        <f t="shared" si="836"/>
        <v>85.538512978113047</v>
      </c>
      <c r="AA3577">
        <f t="shared" si="837"/>
        <v>1984.92715</v>
      </c>
      <c r="AB3577">
        <f t="shared" si="838"/>
        <v>85.538512978113047</v>
      </c>
    </row>
    <row r="3578" spans="2:28" x14ac:dyDescent="0.25">
      <c r="B3578" t="s">
        <v>1090</v>
      </c>
      <c r="C3578" t="s">
        <v>78</v>
      </c>
      <c r="D3578">
        <v>1985.1367</v>
      </c>
      <c r="E3578">
        <v>0.20954999999999999</v>
      </c>
      <c r="F3578">
        <v>0</v>
      </c>
      <c r="G3578">
        <v>13.88698486</v>
      </c>
      <c r="H3578">
        <v>-0.64681370670000005</v>
      </c>
      <c r="I3578">
        <v>14.79740348</v>
      </c>
      <c r="L3578">
        <f t="shared" si="839"/>
        <v>-1</v>
      </c>
      <c r="M3578">
        <f t="shared" si="825"/>
        <v>459.11878393054224</v>
      </c>
      <c r="N3578">
        <f t="shared" si="826"/>
        <v>13.753687514999999</v>
      </c>
      <c r="O3578">
        <f t="shared" si="827"/>
        <v>-0.6361123553500001</v>
      </c>
      <c r="P3578">
        <f t="shared" si="828"/>
        <v>92.967209516431708</v>
      </c>
      <c r="Q3578" t="str">
        <f t="shared" si="829"/>
        <v>0</v>
      </c>
      <c r="R3578" t="str">
        <f t="shared" si="830"/>
        <v>-32.5198544953327-21.40002212943i</v>
      </c>
      <c r="S3578" t="str">
        <f t="shared" si="831"/>
        <v>-13.1420687893803-55.7731379835963i</v>
      </c>
      <c r="T3578" t="str">
        <f t="shared" si="832"/>
        <v>0</v>
      </c>
      <c r="U3578" t="str">
        <f t="shared" si="833"/>
        <v>-26.7394339311448-6.52920187578467i</v>
      </c>
      <c r="V3578" t="str">
        <f t="shared" si="834"/>
        <v>22.6693402591244-2.52950925129266i</v>
      </c>
      <c r="W3578" t="str">
        <f t="shared" si="835"/>
        <v>-11.3257630966897-84.586160928188i</v>
      </c>
      <c r="X3578">
        <f t="shared" si="836"/>
        <v>85.341030754799633</v>
      </c>
      <c r="AA3578">
        <f t="shared" si="837"/>
        <v>1985.1367</v>
      </c>
      <c r="AB3578">
        <f t="shared" si="838"/>
        <v>85.341030754799633</v>
      </c>
    </row>
    <row r="3579" spans="2:28" x14ac:dyDescent="0.25">
      <c r="B3579" t="s">
        <v>1091</v>
      </c>
      <c r="C3579" t="s">
        <v>71</v>
      </c>
      <c r="D3579">
        <v>1985.1367</v>
      </c>
      <c r="E3579">
        <v>0</v>
      </c>
      <c r="F3579">
        <v>0</v>
      </c>
      <c r="G3579">
        <v>13.88698486</v>
      </c>
      <c r="H3579">
        <v>-0.64681370670000005</v>
      </c>
      <c r="I3579">
        <v>14.79740348</v>
      </c>
      <c r="L3579">
        <f t="shared" si="839"/>
        <v>-1</v>
      </c>
      <c r="M3579">
        <f t="shared" si="825"/>
        <v>459.11878393054224</v>
      </c>
      <c r="N3579">
        <f t="shared" si="826"/>
        <v>13.88698486</v>
      </c>
      <c r="O3579">
        <f t="shared" si="827"/>
        <v>-0.64681370670000005</v>
      </c>
      <c r="P3579">
        <f t="shared" si="828"/>
        <v>92.974828129944072</v>
      </c>
      <c r="Q3579" t="str">
        <f t="shared" si="829"/>
        <v>0</v>
      </c>
      <c r="R3579" t="str">
        <f t="shared" si="830"/>
        <v>-32.5198544953327-21.40002212943i</v>
      </c>
      <c r="S3579" t="str">
        <f t="shared" si="831"/>
        <v>-13.1420687893803-55.7731379835963i</v>
      </c>
      <c r="T3579" t="str">
        <f t="shared" si="832"/>
        <v>0</v>
      </c>
      <c r="U3579" t="str">
        <f t="shared" si="833"/>
        <v>-26.7394339311448-6.52920187578467i</v>
      </c>
      <c r="V3579" t="str">
        <f t="shared" si="834"/>
        <v>22.6693402591244-2.52950925129266i</v>
      </c>
      <c r="W3579" t="str">
        <f t="shared" si="835"/>
        <v>-12.1430886598608-84.2686639285575i</v>
      </c>
      <c r="X3579">
        <f t="shared" si="836"/>
        <v>85.139076354547143</v>
      </c>
      <c r="AA3579">
        <f t="shared" si="837"/>
        <v>1985.1367</v>
      </c>
      <c r="AB3579">
        <f t="shared" si="838"/>
        <v>85.139076354547143</v>
      </c>
    </row>
    <row r="3580" spans="2:28" x14ac:dyDescent="0.25">
      <c r="B3580" t="s">
        <v>1087</v>
      </c>
      <c r="C3580" t="s">
        <v>78</v>
      </c>
      <c r="D3580">
        <v>1985.621459</v>
      </c>
      <c r="E3580">
        <v>0.484759</v>
      </c>
      <c r="F3580">
        <v>0</v>
      </c>
      <c r="G3580">
        <v>14.53808358</v>
      </c>
      <c r="H3580">
        <v>-0.69632529229999995</v>
      </c>
      <c r="I3580">
        <v>14.802834389999999</v>
      </c>
      <c r="L3580">
        <f t="shared" si="839"/>
        <v>-1</v>
      </c>
      <c r="M3580">
        <f t="shared" si="825"/>
        <v>459.11878393054224</v>
      </c>
      <c r="N3580">
        <f t="shared" si="826"/>
        <v>14.21253422</v>
      </c>
      <c r="O3580">
        <f t="shared" si="827"/>
        <v>-0.6715694995</v>
      </c>
      <c r="P3580">
        <f t="shared" si="828"/>
        <v>92.991889836902388</v>
      </c>
      <c r="Q3580" t="str">
        <f t="shared" si="829"/>
        <v>0</v>
      </c>
      <c r="R3580" t="str">
        <f t="shared" si="830"/>
        <v>-32.5198544953327-21.40002212943i</v>
      </c>
      <c r="S3580" t="str">
        <f t="shared" si="831"/>
        <v>-13.1420687893803-55.7731379835963i</v>
      </c>
      <c r="T3580" t="str">
        <f t="shared" si="832"/>
        <v>0</v>
      </c>
      <c r="U3580" t="str">
        <f t="shared" si="833"/>
        <v>-26.7394339311448-6.52920187578467i</v>
      </c>
      <c r="V3580" t="str">
        <f t="shared" si="834"/>
        <v>22.6693402591244-2.52950925129266i</v>
      </c>
      <c r="W3580" t="str">
        <f t="shared" si="835"/>
        <v>-14.0096140042003-83.5870833282685i</v>
      </c>
      <c r="X3580">
        <f t="shared" si="836"/>
        <v>84.752992772371101</v>
      </c>
      <c r="AA3580">
        <f t="shared" si="837"/>
        <v>1985.621459</v>
      </c>
      <c r="AB3580">
        <f t="shared" si="838"/>
        <v>84.752992772371101</v>
      </c>
    </row>
    <row r="3581" spans="2:28" x14ac:dyDescent="0.25">
      <c r="B3581" t="s">
        <v>1088</v>
      </c>
      <c r="C3581" t="s">
        <v>188</v>
      </c>
      <c r="D3581">
        <v>1985.621459</v>
      </c>
      <c r="E3581">
        <v>0</v>
      </c>
      <c r="F3581">
        <v>0</v>
      </c>
      <c r="G3581">
        <v>14.53808358</v>
      </c>
      <c r="H3581">
        <v>-0.69632529229999995</v>
      </c>
      <c r="I3581">
        <v>14.802834389999999</v>
      </c>
      <c r="L3581">
        <f t="shared" si="839"/>
        <v>-1</v>
      </c>
      <c r="M3581">
        <f t="shared" si="825"/>
        <v>459.11878393054224</v>
      </c>
      <c r="N3581">
        <f t="shared" si="826"/>
        <v>14.53808358</v>
      </c>
      <c r="O3581">
        <f t="shared" si="827"/>
        <v>-0.69632529229999995</v>
      </c>
      <c r="P3581">
        <f t="shared" si="828"/>
        <v>93.00895154386069</v>
      </c>
      <c r="Q3581" t="str">
        <f t="shared" si="829"/>
        <v>0</v>
      </c>
      <c r="R3581" t="str">
        <f t="shared" si="830"/>
        <v>-32.5198544953327-21.40002212943i</v>
      </c>
      <c r="S3581" t="str">
        <f t="shared" si="831"/>
        <v>-13.1420687893803-55.7731379835963i</v>
      </c>
      <c r="T3581" t="str">
        <f t="shared" si="832"/>
        <v>0</v>
      </c>
      <c r="U3581" t="str">
        <f t="shared" si="833"/>
        <v>-26.7394339311448-6.52920187578467i</v>
      </c>
      <c r="V3581" t="str">
        <f t="shared" si="834"/>
        <v>22.6693402591244-2.52950925129266i</v>
      </c>
      <c r="W3581" t="str">
        <f t="shared" si="835"/>
        <v>-15.9096923074075-82.831819387504i</v>
      </c>
      <c r="X3581">
        <f t="shared" si="836"/>
        <v>84.345886754248227</v>
      </c>
      <c r="AA3581">
        <f t="shared" si="837"/>
        <v>1985.621459</v>
      </c>
      <c r="AB3581">
        <f t="shared" si="838"/>
        <v>84.345886754248227</v>
      </c>
    </row>
    <row r="3582" spans="2:28" x14ac:dyDescent="0.25">
      <c r="B3582" t="s">
        <v>1087</v>
      </c>
      <c r="C3582" t="s">
        <v>78</v>
      </c>
      <c r="D3582">
        <v>1986.1062179999999</v>
      </c>
      <c r="E3582">
        <v>0.484759</v>
      </c>
      <c r="F3582">
        <v>0</v>
      </c>
      <c r="G3582">
        <v>15.23718467</v>
      </c>
      <c r="H3582">
        <v>-0.74583687789999997</v>
      </c>
      <c r="I3582">
        <v>14.808019010000001</v>
      </c>
      <c r="L3582">
        <f t="shared" si="839"/>
        <v>-1</v>
      </c>
      <c r="M3582">
        <f t="shared" si="825"/>
        <v>459.11878393054224</v>
      </c>
      <c r="N3582">
        <f t="shared" si="826"/>
        <v>14.887634125</v>
      </c>
      <c r="O3582">
        <f t="shared" si="827"/>
        <v>-0.72108108510000002</v>
      </c>
      <c r="P3582">
        <f t="shared" si="828"/>
        <v>93.025239507964343</v>
      </c>
      <c r="Q3582" t="str">
        <f t="shared" si="829"/>
        <v>0</v>
      </c>
      <c r="R3582" t="str">
        <f t="shared" si="830"/>
        <v>-32.5198544953327-21.40002212943i</v>
      </c>
      <c r="S3582" t="str">
        <f t="shared" si="831"/>
        <v>-13.1420687893803-55.7731379835963i</v>
      </c>
      <c r="T3582" t="str">
        <f t="shared" si="832"/>
        <v>0</v>
      </c>
      <c r="U3582" t="str">
        <f t="shared" si="833"/>
        <v>-26.7394339311448-6.52920187578467i</v>
      </c>
      <c r="V3582" t="str">
        <f t="shared" si="834"/>
        <v>22.6693402591244-2.52950925129266i</v>
      </c>
      <c r="W3582" t="str">
        <f t="shared" si="835"/>
        <v>-17.7769157803416-82.1497121588055i</v>
      </c>
      <c r="X3582">
        <f t="shared" si="836"/>
        <v>84.051138852700589</v>
      </c>
      <c r="AA3582">
        <f t="shared" si="837"/>
        <v>1986.1062179999999</v>
      </c>
      <c r="AB3582">
        <f t="shared" si="838"/>
        <v>84.051138852700589</v>
      </c>
    </row>
    <row r="3583" spans="2:28" x14ac:dyDescent="0.25">
      <c r="B3583" t="s">
        <v>1092</v>
      </c>
      <c r="C3583" t="s">
        <v>71</v>
      </c>
      <c r="D3583">
        <v>1986.1062179999999</v>
      </c>
      <c r="E3583">
        <v>0</v>
      </c>
      <c r="F3583">
        <v>0</v>
      </c>
      <c r="G3583">
        <v>15.23718467</v>
      </c>
      <c r="H3583">
        <v>-0.74583687789999997</v>
      </c>
      <c r="I3583">
        <v>14.808019010000001</v>
      </c>
      <c r="L3583">
        <f t="shared" si="839"/>
        <v>-1</v>
      </c>
      <c r="M3583">
        <f t="shared" si="825"/>
        <v>459.11878393054224</v>
      </c>
      <c r="N3583">
        <f t="shared" si="826"/>
        <v>15.23718467</v>
      </c>
      <c r="O3583">
        <f t="shared" si="827"/>
        <v>-0.74583687789999997</v>
      </c>
      <c r="P3583">
        <f t="shared" si="828"/>
        <v>93.041527472068012</v>
      </c>
      <c r="Q3583" t="str">
        <f t="shared" si="829"/>
        <v>0</v>
      </c>
      <c r="R3583" t="str">
        <f t="shared" si="830"/>
        <v>-32.5198544953327-21.40002212943i</v>
      </c>
      <c r="S3583" t="str">
        <f t="shared" si="831"/>
        <v>-13.1420687893803-55.7731379835963i</v>
      </c>
      <c r="T3583" t="str">
        <f t="shared" si="832"/>
        <v>0</v>
      </c>
      <c r="U3583" t="str">
        <f t="shared" si="833"/>
        <v>-26.7394339311448-6.52920187578467i</v>
      </c>
      <c r="V3583" t="str">
        <f t="shared" si="834"/>
        <v>22.6693402591244-2.52950925129266i</v>
      </c>
      <c r="W3583" t="str">
        <f t="shared" si="835"/>
        <v>-19.6762973736964-81.394973453025i</v>
      </c>
      <c r="X3583">
        <f t="shared" si="836"/>
        <v>83.739467288470223</v>
      </c>
      <c r="AA3583">
        <f t="shared" si="837"/>
        <v>1986.1062179999999</v>
      </c>
      <c r="AB3583">
        <f t="shared" si="838"/>
        <v>83.739467288470223</v>
      </c>
    </row>
    <row r="3584" spans="2:28" x14ac:dyDescent="0.25">
      <c r="B3584" t="s">
        <v>1093</v>
      </c>
      <c r="C3584" t="s">
        <v>78</v>
      </c>
      <c r="D3584">
        <v>1986.88041</v>
      </c>
      <c r="E3584">
        <v>0.77419199999999999</v>
      </c>
      <c r="F3584">
        <v>0</v>
      </c>
      <c r="G3584">
        <v>16.453244439999999</v>
      </c>
      <c r="H3584">
        <v>-0.82491013589999995</v>
      </c>
      <c r="I3584">
        <v>14.81580411</v>
      </c>
      <c r="L3584">
        <f t="shared" si="839"/>
        <v>-1</v>
      </c>
      <c r="M3584">
        <f t="shared" si="825"/>
        <v>459.11878393054224</v>
      </c>
      <c r="N3584">
        <f t="shared" si="826"/>
        <v>15.845214554999998</v>
      </c>
      <c r="O3584">
        <f t="shared" si="827"/>
        <v>-0.78537350689999996</v>
      </c>
      <c r="P3584">
        <f t="shared" si="828"/>
        <v>93.065985085035464</v>
      </c>
      <c r="Q3584" t="str">
        <f t="shared" si="829"/>
        <v>0</v>
      </c>
      <c r="R3584" t="str">
        <f t="shared" si="830"/>
        <v>-32.5198544953327-21.40002212943i</v>
      </c>
      <c r="S3584" t="str">
        <f t="shared" si="831"/>
        <v>-13.1420687893803-55.7731379835963i</v>
      </c>
      <c r="T3584" t="str">
        <f t="shared" si="832"/>
        <v>0</v>
      </c>
      <c r="U3584" t="str">
        <f t="shared" si="833"/>
        <v>-26.7394339311448-6.52920187578467i</v>
      </c>
      <c r="V3584" t="str">
        <f t="shared" si="834"/>
        <v>22.6693402591244-2.52950925129266i</v>
      </c>
      <c r="W3584" t="str">
        <f t="shared" si="835"/>
        <v>-22.645607247622-80.338023406107i</v>
      </c>
      <c r="X3584">
        <f t="shared" si="836"/>
        <v>83.468685939181668</v>
      </c>
      <c r="AA3584">
        <f t="shared" si="837"/>
        <v>1986.88041</v>
      </c>
      <c r="AB3584">
        <f t="shared" si="838"/>
        <v>83.468685939181668</v>
      </c>
    </row>
    <row r="3585" spans="2:28" x14ac:dyDescent="0.25">
      <c r="B3585" t="s">
        <v>1094</v>
      </c>
      <c r="C3585" t="s">
        <v>71</v>
      </c>
      <c r="D3585">
        <v>1986.88041</v>
      </c>
      <c r="E3585">
        <v>0</v>
      </c>
      <c r="F3585">
        <v>0</v>
      </c>
      <c r="G3585">
        <v>16.453244439999999</v>
      </c>
      <c r="H3585">
        <v>-0.82491013589999995</v>
      </c>
      <c r="I3585">
        <v>14.81580411</v>
      </c>
      <c r="L3585">
        <f t="shared" si="839"/>
        <v>-1</v>
      </c>
      <c r="M3585">
        <f t="shared" si="825"/>
        <v>459.11878393054224</v>
      </c>
      <c r="N3585">
        <f t="shared" si="826"/>
        <v>16.453244439999999</v>
      </c>
      <c r="O3585">
        <f t="shared" si="827"/>
        <v>-0.82491013589999995</v>
      </c>
      <c r="P3585">
        <f t="shared" si="828"/>
        <v>93.090442698002931</v>
      </c>
      <c r="Q3585" t="str">
        <f t="shared" si="829"/>
        <v>0</v>
      </c>
      <c r="R3585" t="str">
        <f t="shared" si="830"/>
        <v>-32.5198544953327-21.40002212943i</v>
      </c>
      <c r="S3585" t="str">
        <f t="shared" si="831"/>
        <v>-13.1420687893803-55.7731379835963i</v>
      </c>
      <c r="T3585" t="str">
        <f t="shared" si="832"/>
        <v>0</v>
      </c>
      <c r="U3585" t="str">
        <f t="shared" si="833"/>
        <v>-26.7394339311448-6.52920187578467i</v>
      </c>
      <c r="V3585" t="str">
        <f t="shared" si="834"/>
        <v>22.6693402591244-2.52950925129266i</v>
      </c>
      <c r="W3585" t="str">
        <f t="shared" si="835"/>
        <v>-25.691816607519-79.1002324812825i</v>
      </c>
      <c r="X3585">
        <f t="shared" si="836"/>
        <v>83.167999971066564</v>
      </c>
      <c r="AA3585">
        <f t="shared" si="837"/>
        <v>1986.88041</v>
      </c>
      <c r="AB3585">
        <f t="shared" si="838"/>
        <v>83.167999971066564</v>
      </c>
    </row>
    <row r="3586" spans="2:28" x14ac:dyDescent="0.25">
      <c r="B3586" t="s">
        <v>1095</v>
      </c>
      <c r="C3586" t="s">
        <v>78</v>
      </c>
      <c r="D3586">
        <v>1987.173018</v>
      </c>
      <c r="E3586">
        <v>0.29260799999999998</v>
      </c>
      <c r="F3586">
        <v>0</v>
      </c>
      <c r="G3586">
        <v>16.94473992</v>
      </c>
      <c r="H3586">
        <v>-0.85479609160000003</v>
      </c>
      <c r="I3586">
        <v>14.81859334</v>
      </c>
      <c r="L3586">
        <f t="shared" si="839"/>
        <v>-1</v>
      </c>
      <c r="M3586">
        <f t="shared" si="825"/>
        <v>459.11878393054224</v>
      </c>
      <c r="N3586">
        <f t="shared" si="826"/>
        <v>16.698992179999998</v>
      </c>
      <c r="O3586">
        <f t="shared" si="827"/>
        <v>-0.83985311375000005</v>
      </c>
      <c r="P3586">
        <f t="shared" si="828"/>
        <v>93.099205322480103</v>
      </c>
      <c r="Q3586" t="str">
        <f t="shared" si="829"/>
        <v>0</v>
      </c>
      <c r="R3586" t="str">
        <f t="shared" si="830"/>
        <v>-32.5198544953327-21.40002212943i</v>
      </c>
      <c r="S3586" t="str">
        <f t="shared" si="831"/>
        <v>-13.1420687893803-55.7731379835963i</v>
      </c>
      <c r="T3586" t="str">
        <f t="shared" si="832"/>
        <v>0</v>
      </c>
      <c r="U3586" t="str">
        <f t="shared" si="833"/>
        <v>-26.7394339311448-6.52920187578467i</v>
      </c>
      <c r="V3586" t="str">
        <f t="shared" si="834"/>
        <v>22.6693402591244-2.52950925129266i</v>
      </c>
      <c r="W3586" t="str">
        <f t="shared" si="835"/>
        <v>-26.8234479417415-78.679185465595i</v>
      </c>
      <c r="X3586">
        <f t="shared" si="836"/>
        <v>83.125877950327919</v>
      </c>
      <c r="AA3586">
        <f t="shared" si="837"/>
        <v>1987.173018</v>
      </c>
      <c r="AB3586">
        <f t="shared" si="838"/>
        <v>83.125877950327919</v>
      </c>
    </row>
    <row r="3587" spans="2:28" x14ac:dyDescent="0.25">
      <c r="B3587" t="s">
        <v>1096</v>
      </c>
      <c r="C3587" t="s">
        <v>71</v>
      </c>
      <c r="D3587">
        <v>1987.173018</v>
      </c>
      <c r="E3587">
        <v>0</v>
      </c>
      <c r="F3587">
        <v>0</v>
      </c>
      <c r="G3587">
        <v>16.94473992</v>
      </c>
      <c r="H3587">
        <v>-0.85479609160000003</v>
      </c>
      <c r="I3587">
        <v>14.81859334</v>
      </c>
      <c r="L3587">
        <f t="shared" si="839"/>
        <v>-1</v>
      </c>
      <c r="M3587">
        <f t="shared" si="825"/>
        <v>459.11878393054224</v>
      </c>
      <c r="N3587">
        <f t="shared" si="826"/>
        <v>16.94473992</v>
      </c>
      <c r="O3587">
        <f t="shared" si="827"/>
        <v>-0.85479609160000003</v>
      </c>
      <c r="P3587">
        <f t="shared" si="828"/>
        <v>93.107967946957274</v>
      </c>
      <c r="Q3587" t="str">
        <f t="shared" si="829"/>
        <v>0</v>
      </c>
      <c r="R3587" t="str">
        <f t="shared" si="830"/>
        <v>-32.5198544953327-21.40002212943i</v>
      </c>
      <c r="S3587" t="str">
        <f t="shared" si="831"/>
        <v>-13.1420687893803-55.7731379835963i</v>
      </c>
      <c r="T3587" t="str">
        <f t="shared" si="832"/>
        <v>0</v>
      </c>
      <c r="U3587" t="str">
        <f t="shared" si="833"/>
        <v>-26.7394339311448-6.52920187578467i</v>
      </c>
      <c r="V3587" t="str">
        <f t="shared" si="834"/>
        <v>22.6693402591244-2.52950925129266i</v>
      </c>
      <c r="W3587" t="str">
        <f t="shared" si="835"/>
        <v>-27.9653928994362-78.2329349981975i</v>
      </c>
      <c r="X3587">
        <f t="shared" si="836"/>
        <v>83.08101659496009</v>
      </c>
      <c r="AA3587">
        <f t="shared" si="837"/>
        <v>1987.173018</v>
      </c>
      <c r="AB3587">
        <f t="shared" si="838"/>
        <v>83.08101659496009</v>
      </c>
    </row>
    <row r="3588" spans="2:28" x14ac:dyDescent="0.25">
      <c r="B3588" t="s">
        <v>1097</v>
      </c>
      <c r="C3588" t="s">
        <v>78</v>
      </c>
      <c r="D3588">
        <v>1987.2217680000001</v>
      </c>
      <c r="E3588">
        <v>4.8750000000000002E-2</v>
      </c>
      <c r="F3588">
        <v>0</v>
      </c>
      <c r="G3588">
        <v>17.02832527</v>
      </c>
      <c r="H3588">
        <v>-0.85977524579999998</v>
      </c>
      <c r="I3588">
        <v>14.819050109999999</v>
      </c>
      <c r="L3588">
        <f t="shared" si="839"/>
        <v>-1</v>
      </c>
      <c r="M3588">
        <f t="shared" si="825"/>
        <v>459.11878393054224</v>
      </c>
      <c r="N3588">
        <f t="shared" si="826"/>
        <v>16.986532595</v>
      </c>
      <c r="O3588">
        <f t="shared" si="827"/>
        <v>-0.8572856687</v>
      </c>
      <c r="P3588">
        <f t="shared" si="828"/>
        <v>93.10940293223365</v>
      </c>
      <c r="Q3588" t="str">
        <f t="shared" si="829"/>
        <v>0</v>
      </c>
      <c r="R3588" t="str">
        <f t="shared" si="830"/>
        <v>-32.5198544953327-21.40002212943i</v>
      </c>
      <c r="S3588" t="str">
        <f t="shared" si="831"/>
        <v>-13.1420687893803-55.7731379835963i</v>
      </c>
      <c r="T3588" t="str">
        <f t="shared" si="832"/>
        <v>0</v>
      </c>
      <c r="U3588" t="str">
        <f t="shared" si="833"/>
        <v>-26.7394339311448-6.52920187578467i</v>
      </c>
      <c r="V3588" t="str">
        <f t="shared" si="834"/>
        <v>22.6693402591244-2.52950925129266i</v>
      </c>
      <c r="W3588" t="str">
        <f t="shared" si="835"/>
        <v>-28.1546499394637-78.16103108137i</v>
      </c>
      <c r="X3588">
        <f t="shared" si="836"/>
        <v>83.077259782184854</v>
      </c>
      <c r="AA3588">
        <f t="shared" si="837"/>
        <v>1987.2217680000001</v>
      </c>
      <c r="AB3588">
        <f t="shared" si="838"/>
        <v>83.077259782184854</v>
      </c>
    </row>
    <row r="3589" spans="2:28" x14ac:dyDescent="0.25">
      <c r="B3589" t="s">
        <v>100</v>
      </c>
      <c r="C3589" t="s">
        <v>71</v>
      </c>
      <c r="D3589">
        <v>1987.2217680000001</v>
      </c>
      <c r="E3589">
        <v>0</v>
      </c>
      <c r="F3589">
        <v>0</v>
      </c>
      <c r="G3589">
        <v>17.02832527</v>
      </c>
      <c r="H3589">
        <v>-0.85977524579999998</v>
      </c>
      <c r="I3589">
        <v>14.819050109999999</v>
      </c>
      <c r="L3589">
        <f t="shared" si="839"/>
        <v>-1</v>
      </c>
      <c r="M3589">
        <f t="shared" si="825"/>
        <v>459.11878393054224</v>
      </c>
      <c r="N3589">
        <f t="shared" si="826"/>
        <v>17.02832527</v>
      </c>
      <c r="O3589">
        <f t="shared" si="827"/>
        <v>-0.85977524579999998</v>
      </c>
      <c r="P3589">
        <f t="shared" si="828"/>
        <v>93.110837917510025</v>
      </c>
      <c r="Q3589" t="str">
        <f t="shared" si="829"/>
        <v>0</v>
      </c>
      <c r="R3589" t="str">
        <f t="shared" si="830"/>
        <v>-32.5198544953327-21.40002212943i</v>
      </c>
      <c r="S3589" t="str">
        <f t="shared" si="831"/>
        <v>-13.1420687893803-55.7731379835963i</v>
      </c>
      <c r="T3589" t="str">
        <f t="shared" si="832"/>
        <v>0</v>
      </c>
      <c r="U3589" t="str">
        <f t="shared" si="833"/>
        <v>-26.7394339311448-6.52920187578467i</v>
      </c>
      <c r="V3589" t="str">
        <f t="shared" si="834"/>
        <v>22.6693402591244-2.52950925129266i</v>
      </c>
      <c r="W3589" t="str">
        <f t="shared" si="835"/>
        <v>-28.3441871651588-78.08843360661i</v>
      </c>
      <c r="X3589">
        <f t="shared" si="836"/>
        <v>83.073439854068226</v>
      </c>
      <c r="AA3589">
        <f t="shared" si="837"/>
        <v>1987.2217680000001</v>
      </c>
      <c r="AB3589">
        <f t="shared" si="838"/>
        <v>83.073439854068226</v>
      </c>
    </row>
    <row r="3590" spans="2:28" x14ac:dyDescent="0.25">
      <c r="B3590" t="s">
        <v>1098</v>
      </c>
      <c r="C3590" t="s">
        <v>78</v>
      </c>
      <c r="D3590">
        <v>1987.270518</v>
      </c>
      <c r="E3590">
        <v>4.8750000000000002E-2</v>
      </c>
      <c r="F3590">
        <v>0</v>
      </c>
      <c r="G3590">
        <v>17.112396090000001</v>
      </c>
      <c r="H3590">
        <v>-0.86475440000000003</v>
      </c>
      <c r="I3590">
        <v>14.819504630000001</v>
      </c>
      <c r="L3590">
        <f t="shared" si="839"/>
        <v>-1</v>
      </c>
      <c r="M3590">
        <f t="shared" si="825"/>
        <v>459.11878393054224</v>
      </c>
      <c r="N3590">
        <f t="shared" si="826"/>
        <v>17.07036068</v>
      </c>
      <c r="O3590">
        <f t="shared" si="827"/>
        <v>-0.86226482290000006</v>
      </c>
      <c r="P3590">
        <f t="shared" si="828"/>
        <v>93.112265834202944</v>
      </c>
      <c r="Q3590" t="str">
        <f t="shared" si="829"/>
        <v>0</v>
      </c>
      <c r="R3590" t="str">
        <f t="shared" si="830"/>
        <v>-32.5198544953327-21.40002212943i</v>
      </c>
      <c r="S3590" t="str">
        <f t="shared" si="831"/>
        <v>-13.1420687893803-55.7731379835963i</v>
      </c>
      <c r="T3590" t="str">
        <f t="shared" si="832"/>
        <v>0</v>
      </c>
      <c r="U3590" t="str">
        <f t="shared" si="833"/>
        <v>-26.7394339311448-6.52920187578467i</v>
      </c>
      <c r="V3590" t="str">
        <f t="shared" si="834"/>
        <v>22.6693402591244-2.52950925129266i</v>
      </c>
      <c r="W3590" t="str">
        <f t="shared" si="835"/>
        <v>-28.533442727437-78.016531367313i</v>
      </c>
      <c r="X3590">
        <f t="shared" si="836"/>
        <v>83.070671843117168</v>
      </c>
      <c r="AA3590">
        <f t="shared" si="837"/>
        <v>1987.270518</v>
      </c>
      <c r="AB3590">
        <f t="shared" si="838"/>
        <v>83.070671843117168</v>
      </c>
    </row>
    <row r="3591" spans="2:28" x14ac:dyDescent="0.25">
      <c r="B3591" t="s">
        <v>1099</v>
      </c>
      <c r="C3591" t="s">
        <v>71</v>
      </c>
      <c r="D3591">
        <v>1987.270518</v>
      </c>
      <c r="E3591">
        <v>0</v>
      </c>
      <c r="F3591">
        <v>0</v>
      </c>
      <c r="G3591">
        <v>17.112396090000001</v>
      </c>
      <c r="H3591">
        <v>-0.86475440000000003</v>
      </c>
      <c r="I3591">
        <v>14.819504630000001</v>
      </c>
      <c r="L3591">
        <f t="shared" si="839"/>
        <v>-1</v>
      </c>
      <c r="M3591">
        <f t="shared" si="825"/>
        <v>459.11878393054224</v>
      </c>
      <c r="N3591">
        <f t="shared" si="826"/>
        <v>17.112396090000001</v>
      </c>
      <c r="O3591">
        <f t="shared" si="827"/>
        <v>-0.86475440000000003</v>
      </c>
      <c r="P3591">
        <f t="shared" si="828"/>
        <v>93.113693750895862</v>
      </c>
      <c r="Q3591" t="str">
        <f t="shared" si="829"/>
        <v>0</v>
      </c>
      <c r="R3591" t="str">
        <f t="shared" si="830"/>
        <v>-32.5198544953327-21.40002212943i</v>
      </c>
      <c r="S3591" t="str">
        <f t="shared" si="831"/>
        <v>-13.1420687893803-55.7731379835963i</v>
      </c>
      <c r="T3591" t="str">
        <f t="shared" si="832"/>
        <v>0</v>
      </c>
      <c r="U3591" t="str">
        <f t="shared" si="833"/>
        <v>-26.7394339311448-6.52920187578467i</v>
      </c>
      <c r="V3591" t="str">
        <f t="shared" si="834"/>
        <v>22.6693402591244-2.52950925129266i</v>
      </c>
      <c r="W3591" t="str">
        <f t="shared" si="835"/>
        <v>-28.7229767269638-77.943937338588i</v>
      </c>
      <c r="X3591">
        <f t="shared" si="836"/>
        <v>83.067844319564699</v>
      </c>
      <c r="AA3591">
        <f t="shared" si="837"/>
        <v>1987.270518</v>
      </c>
      <c r="AB3591">
        <f t="shared" si="838"/>
        <v>83.067844319564699</v>
      </c>
    </row>
    <row r="3592" spans="2:28" x14ac:dyDescent="0.25">
      <c r="B3592" t="s">
        <v>1100</v>
      </c>
      <c r="C3592" t="s">
        <v>78</v>
      </c>
      <c r="D3592">
        <v>1988.031502</v>
      </c>
      <c r="E3592">
        <v>0.76098399999999999</v>
      </c>
      <c r="F3592">
        <v>0</v>
      </c>
      <c r="G3592">
        <v>18.487671519999999</v>
      </c>
      <c r="H3592">
        <v>-0.94247863909999996</v>
      </c>
      <c r="I3592">
        <v>14.826315960000001</v>
      </c>
      <c r="L3592">
        <f t="shared" si="839"/>
        <v>-1</v>
      </c>
      <c r="M3592">
        <f t="shared" si="825"/>
        <v>459.11878393054224</v>
      </c>
      <c r="N3592">
        <f t="shared" si="826"/>
        <v>17.800033804999998</v>
      </c>
      <c r="O3592">
        <f t="shared" si="827"/>
        <v>-0.90361651955</v>
      </c>
      <c r="P3592">
        <f t="shared" si="828"/>
        <v>93.135092175185022</v>
      </c>
      <c r="Q3592" t="str">
        <f t="shared" si="829"/>
        <v>0</v>
      </c>
      <c r="R3592" t="str">
        <f t="shared" si="830"/>
        <v>-32.5198544953327-21.40002212943i</v>
      </c>
      <c r="S3592" t="str">
        <f t="shared" si="831"/>
        <v>-13.1420687893803-55.7731379835963i</v>
      </c>
      <c r="T3592" t="str">
        <f t="shared" si="832"/>
        <v>0</v>
      </c>
      <c r="U3592" t="str">
        <f t="shared" si="833"/>
        <v>-26.7394339311448-6.52920187578467i</v>
      </c>
      <c r="V3592" t="str">
        <f t="shared" si="834"/>
        <v>22.6693402591244-2.52950925129266i</v>
      </c>
      <c r="W3592" t="str">
        <f t="shared" si="835"/>
        <v>-31.647256822726-76.8985877235455i</v>
      </c>
      <c r="X3592">
        <f t="shared" si="836"/>
        <v>83.156128206400993</v>
      </c>
      <c r="AA3592">
        <f t="shared" si="837"/>
        <v>1988.031502</v>
      </c>
      <c r="AB3592">
        <f t="shared" si="838"/>
        <v>83.156128206400993</v>
      </c>
    </row>
    <row r="3593" spans="2:28" x14ac:dyDescent="0.25">
      <c r="B3593" t="s">
        <v>1101</v>
      </c>
      <c r="C3593" t="s">
        <v>188</v>
      </c>
      <c r="D3593">
        <v>1988.031502</v>
      </c>
      <c r="E3593">
        <v>0</v>
      </c>
      <c r="F3593">
        <v>0</v>
      </c>
      <c r="G3593">
        <v>18.487671519999999</v>
      </c>
      <c r="H3593">
        <v>-0.94247863909999996</v>
      </c>
      <c r="I3593">
        <v>14.826315960000001</v>
      </c>
      <c r="L3593">
        <f t="shared" si="839"/>
        <v>-1</v>
      </c>
      <c r="M3593">
        <f t="shared" si="825"/>
        <v>459.11878393054224</v>
      </c>
      <c r="N3593">
        <f t="shared" si="826"/>
        <v>18.487671519999999</v>
      </c>
      <c r="O3593">
        <f t="shared" si="827"/>
        <v>-0.94247863909999996</v>
      </c>
      <c r="P3593">
        <f t="shared" si="828"/>
        <v>93.156490599474211</v>
      </c>
      <c r="Q3593" t="str">
        <f t="shared" si="829"/>
        <v>0</v>
      </c>
      <c r="R3593" t="str">
        <f t="shared" si="830"/>
        <v>-32.5198544953327-21.40002212943i</v>
      </c>
      <c r="S3593" t="str">
        <f t="shared" si="831"/>
        <v>-13.1420687893803-55.7731379835963i</v>
      </c>
      <c r="T3593" t="str">
        <f t="shared" si="832"/>
        <v>0</v>
      </c>
      <c r="U3593" t="str">
        <f t="shared" si="833"/>
        <v>-26.7394339311448-6.52920187578467i</v>
      </c>
      <c r="V3593" t="str">
        <f t="shared" si="834"/>
        <v>22.6693402591244-2.52950925129266i</v>
      </c>
      <c r="W3593" t="str">
        <f t="shared" si="835"/>
        <v>-34.6358674929096-75.688346828737i</v>
      </c>
      <c r="X3593">
        <f t="shared" si="836"/>
        <v>83.236825760318226</v>
      </c>
      <c r="AA3593">
        <f t="shared" si="837"/>
        <v>1988.031502</v>
      </c>
      <c r="AB3593">
        <f t="shared" si="838"/>
        <v>83.236825760318226</v>
      </c>
    </row>
    <row r="3594" spans="2:28" x14ac:dyDescent="0.25">
      <c r="B3594" t="s">
        <v>1102</v>
      </c>
      <c r="C3594" t="s">
        <v>78</v>
      </c>
      <c r="D3594">
        <v>1988.5395020000001</v>
      </c>
      <c r="E3594">
        <v>0.50800000000000001</v>
      </c>
      <c r="F3594">
        <v>0</v>
      </c>
      <c r="G3594">
        <v>19.471587570000001</v>
      </c>
      <c r="H3594">
        <v>-0.99436397899999995</v>
      </c>
      <c r="I3594">
        <v>14.830577760000001</v>
      </c>
      <c r="L3594">
        <f t="shared" si="839"/>
        <v>-1</v>
      </c>
      <c r="M3594">
        <f t="shared" si="825"/>
        <v>459.11878393054224</v>
      </c>
      <c r="N3594">
        <f t="shared" si="826"/>
        <v>18.979629545000002</v>
      </c>
      <c r="O3594">
        <f t="shared" si="827"/>
        <v>-0.96842130905000001</v>
      </c>
      <c r="P3594">
        <f t="shared" si="828"/>
        <v>93.169879439045275</v>
      </c>
      <c r="Q3594" t="str">
        <f t="shared" si="829"/>
        <v>0</v>
      </c>
      <c r="R3594" t="str">
        <f t="shared" si="830"/>
        <v>-32.5198544953327-21.40002212943i</v>
      </c>
      <c r="S3594" t="str">
        <f t="shared" si="831"/>
        <v>-13.1420687893803-55.7731379835963i</v>
      </c>
      <c r="T3594" t="str">
        <f t="shared" si="832"/>
        <v>0</v>
      </c>
      <c r="U3594" t="str">
        <f t="shared" si="833"/>
        <v>-26.7394339311448-6.52920187578467i</v>
      </c>
      <c r="V3594" t="str">
        <f t="shared" si="834"/>
        <v>22.6693402591244-2.52950925129266i</v>
      </c>
      <c r="W3594" t="str">
        <f t="shared" si="835"/>
        <v>-36.5963782341374-74.970853948067i</v>
      </c>
      <c r="X3594">
        <f t="shared" si="836"/>
        <v>83.426158017485378</v>
      </c>
      <c r="AA3594">
        <f t="shared" si="837"/>
        <v>1988.5395020000001</v>
      </c>
      <c r="AB3594">
        <f t="shared" si="838"/>
        <v>83.426158017485378</v>
      </c>
    </row>
    <row r="3595" spans="2:28" x14ac:dyDescent="0.25">
      <c r="B3595" t="s">
        <v>1103</v>
      </c>
      <c r="C3595" t="s">
        <v>188</v>
      </c>
      <c r="D3595">
        <v>1988.5395020000001</v>
      </c>
      <c r="E3595">
        <v>0</v>
      </c>
      <c r="F3595">
        <v>0</v>
      </c>
      <c r="G3595">
        <v>19.471587570000001</v>
      </c>
      <c r="H3595">
        <v>-0.99436397899999995</v>
      </c>
      <c r="I3595">
        <v>14.830577760000001</v>
      </c>
      <c r="L3595">
        <f t="shared" si="839"/>
        <v>-1</v>
      </c>
      <c r="M3595">
        <f t="shared" si="825"/>
        <v>459.11878393054224</v>
      </c>
      <c r="N3595">
        <f t="shared" si="826"/>
        <v>19.471587570000001</v>
      </c>
      <c r="O3595">
        <f t="shared" si="827"/>
        <v>-0.99436397899999995</v>
      </c>
      <c r="P3595">
        <f t="shared" si="828"/>
        <v>93.183268278616339</v>
      </c>
      <c r="Q3595" t="str">
        <f t="shared" si="829"/>
        <v>0</v>
      </c>
      <c r="R3595" t="str">
        <f t="shared" si="830"/>
        <v>-32.5198544953327-21.40002212943i</v>
      </c>
      <c r="S3595" t="str">
        <f t="shared" si="831"/>
        <v>-13.1420687893803-55.7731379835963i</v>
      </c>
      <c r="T3595" t="str">
        <f t="shared" si="832"/>
        <v>0</v>
      </c>
      <c r="U3595" t="str">
        <f t="shared" si="833"/>
        <v>-26.7394339311448-6.52920187578467i</v>
      </c>
      <c r="V3595" t="str">
        <f t="shared" si="834"/>
        <v>22.6693402591244-2.52950925129266i</v>
      </c>
      <c r="W3595" t="str">
        <f t="shared" si="835"/>
        <v>-38.5830499285462-74.1826209859975i</v>
      </c>
      <c r="X3595">
        <f t="shared" si="836"/>
        <v>83.616463678756745</v>
      </c>
      <c r="AA3595">
        <f t="shared" si="837"/>
        <v>1988.5395020000001</v>
      </c>
      <c r="AB3595">
        <f t="shared" si="838"/>
        <v>83.616463678756745</v>
      </c>
    </row>
    <row r="3596" spans="2:28" x14ac:dyDescent="0.25">
      <c r="B3596" t="s">
        <v>1104</v>
      </c>
      <c r="C3596" t="s">
        <v>78</v>
      </c>
      <c r="D3596">
        <v>1989.3766860000001</v>
      </c>
      <c r="E3596">
        <v>0.83718400000000004</v>
      </c>
      <c r="F3596">
        <v>0</v>
      </c>
      <c r="G3596">
        <v>21.208103919999999</v>
      </c>
      <c r="H3596">
        <v>-1.079871019</v>
      </c>
      <c r="I3596">
        <v>14.83713638</v>
      </c>
      <c r="L3596">
        <f t="shared" si="839"/>
        <v>-1</v>
      </c>
      <c r="M3596">
        <f t="shared" si="825"/>
        <v>459.11878393054224</v>
      </c>
      <c r="N3596">
        <f t="shared" si="826"/>
        <v>20.339845744999998</v>
      </c>
      <c r="O3596">
        <f t="shared" si="827"/>
        <v>-1.0371174990000001</v>
      </c>
      <c r="P3596">
        <f t="shared" si="828"/>
        <v>93.203872791026029</v>
      </c>
      <c r="Q3596" t="str">
        <f t="shared" si="829"/>
        <v>0</v>
      </c>
      <c r="R3596" t="str">
        <f t="shared" si="830"/>
        <v>-32.5198544953327-21.40002212943i</v>
      </c>
      <c r="S3596" t="str">
        <f t="shared" si="831"/>
        <v>-13.1420687893803-55.7731379835963i</v>
      </c>
      <c r="T3596" t="str">
        <f t="shared" si="832"/>
        <v>0</v>
      </c>
      <c r="U3596" t="str">
        <f t="shared" si="833"/>
        <v>-26.7394339311448-6.52920187578467i</v>
      </c>
      <c r="V3596" t="str">
        <f t="shared" si="834"/>
        <v>22.6693402591244-2.52950925129266i</v>
      </c>
      <c r="W3596" t="str">
        <f t="shared" si="835"/>
        <v>-41.8035335260631-73.0338211277235i</v>
      </c>
      <c r="X3596">
        <f t="shared" si="836"/>
        <v>84.15149697884759</v>
      </c>
      <c r="AA3596">
        <f t="shared" si="837"/>
        <v>1989.3766860000001</v>
      </c>
      <c r="AB3596">
        <f t="shared" si="838"/>
        <v>84.15149697884759</v>
      </c>
    </row>
    <row r="3597" spans="2:28" x14ac:dyDescent="0.25">
      <c r="B3597" t="s">
        <v>1105</v>
      </c>
      <c r="C3597" t="s">
        <v>71</v>
      </c>
      <c r="D3597">
        <v>1989.3766860000001</v>
      </c>
      <c r="E3597">
        <v>0</v>
      </c>
      <c r="F3597">
        <v>0</v>
      </c>
      <c r="G3597">
        <v>21.208103919999999</v>
      </c>
      <c r="H3597">
        <v>-1.079871019</v>
      </c>
      <c r="I3597">
        <v>14.83713638</v>
      </c>
      <c r="L3597">
        <f t="shared" si="839"/>
        <v>-1</v>
      </c>
      <c r="M3597">
        <f t="shared" si="825"/>
        <v>459.11878393054224</v>
      </c>
      <c r="N3597">
        <f t="shared" si="826"/>
        <v>21.208103919999999</v>
      </c>
      <c r="O3597">
        <f t="shared" si="827"/>
        <v>-1.079871019</v>
      </c>
      <c r="P3597">
        <f t="shared" si="828"/>
        <v>93.224477303435719</v>
      </c>
      <c r="Q3597" t="str">
        <f t="shared" si="829"/>
        <v>0</v>
      </c>
      <c r="R3597" t="str">
        <f t="shared" si="830"/>
        <v>-32.5198544953327-21.40002212943i</v>
      </c>
      <c r="S3597" t="str">
        <f t="shared" si="831"/>
        <v>-13.1420687893803-55.7731379835963i</v>
      </c>
      <c r="T3597" t="str">
        <f t="shared" si="832"/>
        <v>0</v>
      </c>
      <c r="U3597" t="str">
        <f t="shared" si="833"/>
        <v>-26.7394339311448-6.52920187578467i</v>
      </c>
      <c r="V3597" t="str">
        <f t="shared" si="834"/>
        <v>22.6693402591244-2.52950925129266i</v>
      </c>
      <c r="W3597" t="str">
        <f t="shared" si="835"/>
        <v>-45.0880176902864-71.7011720928155i</v>
      </c>
      <c r="X3597">
        <f t="shared" si="836"/>
        <v>84.69939444130118</v>
      </c>
      <c r="AA3597">
        <f t="shared" si="837"/>
        <v>1989.3766860000001</v>
      </c>
      <c r="AB3597">
        <f t="shared" si="838"/>
        <v>84.69939444130118</v>
      </c>
    </row>
    <row r="3598" spans="2:28" x14ac:dyDescent="0.25">
      <c r="B3598" t="s">
        <v>1106</v>
      </c>
      <c r="C3598" t="s">
        <v>78</v>
      </c>
      <c r="D3598">
        <v>1989.6527840000001</v>
      </c>
      <c r="E3598">
        <v>0.27609800000000001</v>
      </c>
      <c r="F3598">
        <v>0</v>
      </c>
      <c r="G3598">
        <v>21.81219025</v>
      </c>
      <c r="H3598">
        <v>-1.1080707009999999</v>
      </c>
      <c r="I3598">
        <v>14.839179509999999</v>
      </c>
      <c r="L3598">
        <f t="shared" si="839"/>
        <v>-1</v>
      </c>
      <c r="M3598">
        <f t="shared" si="825"/>
        <v>459.11878393054224</v>
      </c>
      <c r="N3598">
        <f t="shared" si="826"/>
        <v>21.510147085</v>
      </c>
      <c r="O3598">
        <f t="shared" si="827"/>
        <v>-1.09397086</v>
      </c>
      <c r="P3598">
        <f t="shared" si="828"/>
        <v>93.230895985634035</v>
      </c>
      <c r="Q3598" t="str">
        <f t="shared" si="829"/>
        <v>0</v>
      </c>
      <c r="R3598" t="str">
        <f t="shared" si="830"/>
        <v>-32.5198544953327-21.40002212943i</v>
      </c>
      <c r="S3598" t="str">
        <f t="shared" si="831"/>
        <v>-13.1420687893803-55.7731379835963i</v>
      </c>
      <c r="T3598" t="str">
        <f t="shared" si="832"/>
        <v>0</v>
      </c>
      <c r="U3598" t="str">
        <f t="shared" si="833"/>
        <v>-26.7394339311448-6.52920187578467i</v>
      </c>
      <c r="V3598" t="str">
        <f t="shared" si="834"/>
        <v>22.6693402591244-2.52950925129266i</v>
      </c>
      <c r="W3598" t="str">
        <f t="shared" si="835"/>
        <v>-46.1575008405987-71.301600707093i</v>
      </c>
      <c r="X3598">
        <f t="shared" si="836"/>
        <v>84.93781929884706</v>
      </c>
      <c r="AA3598">
        <f t="shared" si="837"/>
        <v>1989.6527840000001</v>
      </c>
      <c r="AB3598">
        <f t="shared" si="838"/>
        <v>84.93781929884706</v>
      </c>
    </row>
    <row r="3599" spans="2:28" x14ac:dyDescent="0.25">
      <c r="B3599" t="s">
        <v>1107</v>
      </c>
      <c r="C3599" t="s">
        <v>71</v>
      </c>
      <c r="D3599">
        <v>1989.6527840000001</v>
      </c>
      <c r="E3599">
        <v>0</v>
      </c>
      <c r="F3599">
        <v>0</v>
      </c>
      <c r="G3599">
        <v>21.81219025</v>
      </c>
      <c r="H3599">
        <v>-1.1080707009999999</v>
      </c>
      <c r="I3599">
        <v>14.839179509999999</v>
      </c>
      <c r="L3599">
        <f t="shared" si="839"/>
        <v>-1</v>
      </c>
      <c r="M3599">
        <f t="shared" si="825"/>
        <v>459.11878393054224</v>
      </c>
      <c r="N3599">
        <f t="shared" si="826"/>
        <v>21.81219025</v>
      </c>
      <c r="O3599">
        <f t="shared" si="827"/>
        <v>-1.1080707009999999</v>
      </c>
      <c r="P3599">
        <f t="shared" si="828"/>
        <v>93.237314667832365</v>
      </c>
      <c r="Q3599" t="str">
        <f t="shared" si="829"/>
        <v>0</v>
      </c>
      <c r="R3599" t="str">
        <f t="shared" si="830"/>
        <v>-32.5198544953327-21.40002212943i</v>
      </c>
      <c r="S3599" t="str">
        <f t="shared" si="831"/>
        <v>-13.1420687893803-55.7731379835963i</v>
      </c>
      <c r="T3599" t="str">
        <f t="shared" si="832"/>
        <v>0</v>
      </c>
      <c r="U3599" t="str">
        <f t="shared" si="833"/>
        <v>-26.7394339311448-6.52920187578467i</v>
      </c>
      <c r="V3599" t="str">
        <f t="shared" si="834"/>
        <v>22.6693402591244-2.52950925129266i</v>
      </c>
      <c r="W3599" t="str">
        <f t="shared" si="835"/>
        <v>-47.2333189636014-70.8828010454215i</v>
      </c>
      <c r="X3599">
        <f t="shared" si="836"/>
        <v>85.178388716634672</v>
      </c>
      <c r="AA3599">
        <f t="shared" si="837"/>
        <v>1989.6527840000001</v>
      </c>
      <c r="AB3599">
        <f t="shared" si="838"/>
        <v>85.178388716634672</v>
      </c>
    </row>
    <row r="3600" spans="2:28" x14ac:dyDescent="0.25">
      <c r="B3600" t="s">
        <v>1108</v>
      </c>
      <c r="C3600" t="s">
        <v>78</v>
      </c>
      <c r="D3600">
        <v>1989.868684</v>
      </c>
      <c r="E3600">
        <v>0.21590000000000001</v>
      </c>
      <c r="F3600">
        <v>0</v>
      </c>
      <c r="G3600">
        <v>22.29541605</v>
      </c>
      <c r="H3600">
        <v>-1.1301219709999999</v>
      </c>
      <c r="I3600">
        <v>14.8407377</v>
      </c>
      <c r="L3600">
        <f t="shared" si="839"/>
        <v>-1</v>
      </c>
      <c r="M3600">
        <f t="shared" si="825"/>
        <v>459.11878393054224</v>
      </c>
      <c r="N3600">
        <f t="shared" si="826"/>
        <v>22.05380315</v>
      </c>
      <c r="O3600">
        <f t="shared" si="827"/>
        <v>-1.1190963359999999</v>
      </c>
      <c r="P3600">
        <f t="shared" si="828"/>
        <v>93.242209866089269</v>
      </c>
      <c r="Q3600" t="str">
        <f t="shared" si="829"/>
        <v>0</v>
      </c>
      <c r="R3600" t="str">
        <f t="shared" si="830"/>
        <v>-32.5198544953327-21.40002212943i</v>
      </c>
      <c r="S3600" t="str">
        <f t="shared" si="831"/>
        <v>-13.1420687893803-55.7731379835963i</v>
      </c>
      <c r="T3600" t="str">
        <f t="shared" si="832"/>
        <v>0</v>
      </c>
      <c r="U3600" t="str">
        <f t="shared" si="833"/>
        <v>-26.7394339311448-6.52920187578467i</v>
      </c>
      <c r="V3600" t="str">
        <f t="shared" si="834"/>
        <v>22.6693402591244-2.52950925129266i</v>
      </c>
      <c r="W3600" t="str">
        <f t="shared" si="835"/>
        <v>-48.070238914345-70.568610476993i</v>
      </c>
      <c r="X3600">
        <f t="shared" si="836"/>
        <v>85.385459265238921</v>
      </c>
      <c r="AA3600">
        <f t="shared" si="837"/>
        <v>1989.868684</v>
      </c>
      <c r="AB3600">
        <f t="shared" si="838"/>
        <v>85.385459265238921</v>
      </c>
    </row>
    <row r="3601" spans="2:28" x14ac:dyDescent="0.25">
      <c r="B3601" t="s">
        <v>1109</v>
      </c>
      <c r="C3601" t="s">
        <v>71</v>
      </c>
      <c r="D3601">
        <v>1989.868684</v>
      </c>
      <c r="E3601">
        <v>0</v>
      </c>
      <c r="F3601">
        <v>0</v>
      </c>
      <c r="G3601">
        <v>22.29541605</v>
      </c>
      <c r="H3601">
        <v>-1.1301219709999999</v>
      </c>
      <c r="I3601">
        <v>14.8407377</v>
      </c>
      <c r="L3601">
        <f t="shared" si="839"/>
        <v>-1</v>
      </c>
      <c r="M3601">
        <f t="shared" si="825"/>
        <v>459.11878393054224</v>
      </c>
      <c r="N3601">
        <f t="shared" si="826"/>
        <v>22.29541605</v>
      </c>
      <c r="O3601">
        <f t="shared" si="827"/>
        <v>-1.1301219709999999</v>
      </c>
      <c r="P3601">
        <f t="shared" si="828"/>
        <v>93.247105064346172</v>
      </c>
      <c r="Q3601" t="str">
        <f t="shared" si="829"/>
        <v>0</v>
      </c>
      <c r="R3601" t="str">
        <f t="shared" si="830"/>
        <v>-32.5198544953327-21.40002212943i</v>
      </c>
      <c r="S3601" t="str">
        <f t="shared" si="831"/>
        <v>-13.1420687893803-55.7731379835963i</v>
      </c>
      <c r="T3601" t="str">
        <f t="shared" si="832"/>
        <v>0</v>
      </c>
      <c r="U3601" t="str">
        <f t="shared" si="833"/>
        <v>-26.7394339311448-6.52920187578467i</v>
      </c>
      <c r="V3601" t="str">
        <f t="shared" si="834"/>
        <v>22.6693402591244-2.52950925129266i</v>
      </c>
      <c r="W3601" t="str">
        <f t="shared" si="835"/>
        <v>-48.9108691615732-70.2428706446175i</v>
      </c>
      <c r="X3601">
        <f t="shared" si="836"/>
        <v>85.594006790995579</v>
      </c>
      <c r="AA3601">
        <f t="shared" si="837"/>
        <v>1989.868684</v>
      </c>
      <c r="AB3601">
        <f t="shared" si="838"/>
        <v>85.594006790995579</v>
      </c>
    </row>
    <row r="3602" spans="2:28" x14ac:dyDescent="0.25">
      <c r="B3602" t="s">
        <v>1110</v>
      </c>
      <c r="C3602" t="s">
        <v>78</v>
      </c>
      <c r="D3602">
        <v>1989.9114279999999</v>
      </c>
      <c r="E3602">
        <v>4.2744423019999998E-2</v>
      </c>
      <c r="F3602">
        <v>0</v>
      </c>
      <c r="G3602">
        <v>22.392215490000002</v>
      </c>
      <c r="H3602">
        <v>-1.1344877360000001</v>
      </c>
      <c r="I3602">
        <v>14.84104217</v>
      </c>
      <c r="L3602">
        <f t="shared" si="839"/>
        <v>-1</v>
      </c>
      <c r="M3602">
        <f t="shared" si="825"/>
        <v>459.11878393054224</v>
      </c>
      <c r="N3602">
        <f t="shared" si="826"/>
        <v>22.343815769999999</v>
      </c>
      <c r="O3602">
        <f t="shared" si="827"/>
        <v>-1.1323048535</v>
      </c>
      <c r="P3602">
        <f t="shared" si="828"/>
        <v>93.248061585061407</v>
      </c>
      <c r="Q3602" t="str">
        <f t="shared" si="829"/>
        <v>0</v>
      </c>
      <c r="R3602" t="str">
        <f t="shared" si="830"/>
        <v>-32.5198544953327-21.40002212943i</v>
      </c>
      <c r="S3602" t="str">
        <f t="shared" si="831"/>
        <v>-13.1420687893803-55.7731379835963i</v>
      </c>
      <c r="T3602" t="str">
        <f t="shared" si="832"/>
        <v>0</v>
      </c>
      <c r="U3602" t="str">
        <f t="shared" si="833"/>
        <v>-26.7394339311448-6.52920187578467i</v>
      </c>
      <c r="V3602" t="str">
        <f t="shared" si="834"/>
        <v>22.6693402591244-2.52950925129266i</v>
      </c>
      <c r="W3602" t="str">
        <f t="shared" si="835"/>
        <v>-49.0768616484808-70.17974642568i</v>
      </c>
      <c r="X3602">
        <f t="shared" si="836"/>
        <v>85.637229974099867</v>
      </c>
      <c r="AA3602">
        <f t="shared" si="837"/>
        <v>1989.9114279999999</v>
      </c>
      <c r="AB3602">
        <f t="shared" si="838"/>
        <v>85.637229974099867</v>
      </c>
    </row>
    <row r="3603" spans="2:28" x14ac:dyDescent="0.25">
      <c r="B3603" t="s">
        <v>100</v>
      </c>
      <c r="C3603" t="s">
        <v>71</v>
      </c>
      <c r="D3603">
        <v>1989.9114279999999</v>
      </c>
      <c r="E3603">
        <v>0</v>
      </c>
      <c r="F3603">
        <v>0</v>
      </c>
      <c r="G3603">
        <v>22.392215490000002</v>
      </c>
      <c r="H3603">
        <v>-1.1344877360000001</v>
      </c>
      <c r="I3603">
        <v>14.84104217</v>
      </c>
      <c r="L3603">
        <f t="shared" si="839"/>
        <v>-1</v>
      </c>
      <c r="M3603">
        <f t="shared" si="825"/>
        <v>459.11878393054224</v>
      </c>
      <c r="N3603">
        <f t="shared" si="826"/>
        <v>22.392215490000002</v>
      </c>
      <c r="O3603">
        <f t="shared" si="827"/>
        <v>-1.1344877360000001</v>
      </c>
      <c r="P3603">
        <f t="shared" si="828"/>
        <v>93.249018105776642</v>
      </c>
      <c r="Q3603" t="str">
        <f t="shared" si="829"/>
        <v>0</v>
      </c>
      <c r="R3603" t="str">
        <f t="shared" si="830"/>
        <v>-32.5198544953327-21.40002212943i</v>
      </c>
      <c r="S3603" t="str">
        <f t="shared" si="831"/>
        <v>-13.1420687893803-55.7731379835963i</v>
      </c>
      <c r="T3603" t="str">
        <f t="shared" si="832"/>
        <v>0</v>
      </c>
      <c r="U3603" t="str">
        <f t="shared" si="833"/>
        <v>-26.7394339311448-6.52920187578467i</v>
      </c>
      <c r="V3603" t="str">
        <f t="shared" si="834"/>
        <v>22.6693402591244-2.52950925129266i</v>
      </c>
      <c r="W3603" t="str">
        <f t="shared" si="835"/>
        <v>-49.2429962430097-70.116173805448i</v>
      </c>
      <c r="X3603">
        <f t="shared" si="836"/>
        <v>85.680514168070104</v>
      </c>
      <c r="AA3603">
        <f t="shared" si="837"/>
        <v>1989.9114279999999</v>
      </c>
      <c r="AB3603">
        <f t="shared" si="838"/>
        <v>85.680514168070104</v>
      </c>
    </row>
    <row r="3604" spans="2:28" x14ac:dyDescent="0.25">
      <c r="B3604" t="s">
        <v>1111</v>
      </c>
      <c r="C3604" t="s">
        <v>78</v>
      </c>
      <c r="D3604">
        <v>1989.9539729999999</v>
      </c>
      <c r="E3604">
        <v>4.2544999999999999E-2</v>
      </c>
      <c r="F3604">
        <v>0</v>
      </c>
      <c r="G3604">
        <v>22.488933920000001</v>
      </c>
      <c r="H3604">
        <v>-1.138833134</v>
      </c>
      <c r="I3604">
        <v>14.84134392</v>
      </c>
      <c r="L3604">
        <f t="shared" si="839"/>
        <v>-1</v>
      </c>
      <c r="M3604">
        <f t="shared" si="825"/>
        <v>459.11878393054224</v>
      </c>
      <c r="N3604">
        <f t="shared" si="826"/>
        <v>22.440574705000003</v>
      </c>
      <c r="O3604">
        <f t="shared" si="827"/>
        <v>-1.136660435</v>
      </c>
      <c r="P3604">
        <f t="shared" si="828"/>
        <v>93.249966081359872</v>
      </c>
      <c r="Q3604" t="str">
        <f t="shared" si="829"/>
        <v>0</v>
      </c>
      <c r="R3604" t="str">
        <f t="shared" si="830"/>
        <v>-32.5198544953327-21.40002212943i</v>
      </c>
      <c r="S3604" t="str">
        <f t="shared" si="831"/>
        <v>-13.1420687893803-55.7731379835963i</v>
      </c>
      <c r="T3604" t="str">
        <f t="shared" si="832"/>
        <v>0</v>
      </c>
      <c r="U3604" t="str">
        <f t="shared" si="833"/>
        <v>-26.7394339311448-6.52920187578467i</v>
      </c>
      <c r="V3604" t="str">
        <f t="shared" si="834"/>
        <v>22.6693402591244-2.52950925129266i</v>
      </c>
      <c r="W3604" t="str">
        <f t="shared" si="835"/>
        <v>-49.4082178283459-70.053339037405i</v>
      </c>
      <c r="X3604">
        <f t="shared" si="836"/>
        <v>85.724222360210931</v>
      </c>
      <c r="AA3604">
        <f t="shared" si="837"/>
        <v>1989.9539729999999</v>
      </c>
      <c r="AB3604">
        <f t="shared" si="838"/>
        <v>85.724222360210931</v>
      </c>
    </row>
    <row r="3605" spans="2:28" x14ac:dyDescent="0.25">
      <c r="B3605" t="s">
        <v>1112</v>
      </c>
      <c r="C3605" t="s">
        <v>71</v>
      </c>
      <c r="D3605">
        <v>1989.9539729999999</v>
      </c>
      <c r="E3605">
        <v>0</v>
      </c>
      <c r="F3605">
        <v>0</v>
      </c>
      <c r="G3605">
        <v>22.488933920000001</v>
      </c>
      <c r="H3605">
        <v>-1.138833134</v>
      </c>
      <c r="I3605">
        <v>14.84134392</v>
      </c>
      <c r="L3605">
        <f t="shared" si="839"/>
        <v>-1</v>
      </c>
      <c r="M3605">
        <f t="shared" si="825"/>
        <v>459.11878393054224</v>
      </c>
      <c r="N3605">
        <f t="shared" si="826"/>
        <v>22.488933920000001</v>
      </c>
      <c r="O3605">
        <f t="shared" si="827"/>
        <v>-1.138833134</v>
      </c>
      <c r="P3605">
        <f t="shared" si="828"/>
        <v>93.250914056943088</v>
      </c>
      <c r="Q3605" t="str">
        <f t="shared" si="829"/>
        <v>0</v>
      </c>
      <c r="R3605" t="str">
        <f t="shared" si="830"/>
        <v>-32.5198544953327-21.40002212943i</v>
      </c>
      <c r="S3605" t="str">
        <f t="shared" si="831"/>
        <v>-13.1420687893803-55.7731379835963i</v>
      </c>
      <c r="T3605" t="str">
        <f t="shared" si="832"/>
        <v>0</v>
      </c>
      <c r="U3605" t="str">
        <f t="shared" si="833"/>
        <v>-26.7394339311448-6.52920187578467i</v>
      </c>
      <c r="V3605" t="str">
        <f t="shared" si="834"/>
        <v>22.6693402591244-2.52950925129266i</v>
      </c>
      <c r="W3605" t="str">
        <f t="shared" si="835"/>
        <v>-49.5735791260583-69.990061434669i</v>
      </c>
      <c r="X3605">
        <f t="shared" si="836"/>
        <v>85.767991972508625</v>
      </c>
      <c r="AA3605">
        <f t="shared" si="837"/>
        <v>1989.9539729999999</v>
      </c>
      <c r="AB3605">
        <f t="shared" si="838"/>
        <v>85.767991972508625</v>
      </c>
    </row>
    <row r="3606" spans="2:28" x14ac:dyDescent="0.25">
      <c r="B3606" t="s">
        <v>617</v>
      </c>
      <c r="C3606" t="s">
        <v>78</v>
      </c>
      <c r="D3606">
        <v>1990.566763</v>
      </c>
      <c r="E3606">
        <v>0.61278999999999995</v>
      </c>
      <c r="F3606">
        <v>0</v>
      </c>
      <c r="G3606">
        <v>23.923018469999999</v>
      </c>
      <c r="H3606">
        <v>-1.2014213570000001</v>
      </c>
      <c r="I3606">
        <v>14.84554915</v>
      </c>
      <c r="L3606">
        <f t="shared" si="839"/>
        <v>-1</v>
      </c>
      <c r="M3606">
        <f t="shared" si="825"/>
        <v>459.11878393054224</v>
      </c>
      <c r="N3606">
        <f t="shared" si="826"/>
        <v>23.205976194999998</v>
      </c>
      <c r="O3606">
        <f t="shared" si="827"/>
        <v>-1.1701272455</v>
      </c>
      <c r="P3606">
        <f t="shared" si="828"/>
        <v>93.264125176617739</v>
      </c>
      <c r="Q3606" t="str">
        <f t="shared" si="829"/>
        <v>0</v>
      </c>
      <c r="R3606" t="str">
        <f t="shared" si="830"/>
        <v>-32.5198544953327-21.40002212943i</v>
      </c>
      <c r="S3606" t="str">
        <f t="shared" si="831"/>
        <v>-13.1420687893803-55.7731379835963i</v>
      </c>
      <c r="T3606" t="str">
        <f t="shared" si="832"/>
        <v>0</v>
      </c>
      <c r="U3606" t="str">
        <f t="shared" si="833"/>
        <v>-26.7394339311448-6.52920187578467i</v>
      </c>
      <c r="V3606" t="str">
        <f t="shared" si="834"/>
        <v>22.6693402591244-2.52950925129266i</v>
      </c>
      <c r="W3606" t="str">
        <f t="shared" si="835"/>
        <v>-51.940629108118-69.1267168932295i</v>
      </c>
      <c r="X3606">
        <f t="shared" si="836"/>
        <v>86.465784797131036</v>
      </c>
      <c r="AA3606">
        <f t="shared" si="837"/>
        <v>1990.566763</v>
      </c>
      <c r="AB3606">
        <f t="shared" si="838"/>
        <v>86.465784797131036</v>
      </c>
    </row>
    <row r="3607" spans="2:28" x14ac:dyDescent="0.25">
      <c r="B3607" t="s">
        <v>93</v>
      </c>
      <c r="C3607" t="s">
        <v>94</v>
      </c>
      <c r="D3607">
        <v>1990.566763</v>
      </c>
      <c r="E3607">
        <v>0</v>
      </c>
      <c r="F3607">
        <v>0</v>
      </c>
      <c r="G3607">
        <v>23.923018469999999</v>
      </c>
      <c r="H3607">
        <v>-1.2014213570000001</v>
      </c>
      <c r="I3607">
        <v>14.84554915</v>
      </c>
      <c r="L3607">
        <f t="shared" si="839"/>
        <v>-1</v>
      </c>
      <c r="M3607">
        <f t="shared" si="825"/>
        <v>459.11878393054224</v>
      </c>
      <c r="N3607">
        <f t="shared" si="826"/>
        <v>23.923018469999999</v>
      </c>
      <c r="O3607">
        <f t="shared" si="827"/>
        <v>-1.2014213570000001</v>
      </c>
      <c r="P3607">
        <f t="shared" si="828"/>
        <v>93.27733629629239</v>
      </c>
      <c r="Q3607" t="str">
        <f t="shared" si="829"/>
        <v>0</v>
      </c>
      <c r="R3607" t="str">
        <f t="shared" si="830"/>
        <v>-32.5198544953327-21.40002212943i</v>
      </c>
      <c r="S3607" t="str">
        <f t="shared" si="831"/>
        <v>-13.1420687893803-55.7731379835963i</v>
      </c>
      <c r="T3607" t="str">
        <f t="shared" si="832"/>
        <v>0</v>
      </c>
      <c r="U3607" t="str">
        <f t="shared" si="833"/>
        <v>-26.7394339311448-6.52920187578467i</v>
      </c>
      <c r="V3607" t="str">
        <f t="shared" si="834"/>
        <v>22.6693402591244-2.52950925129266i</v>
      </c>
      <c r="W3607" t="str">
        <f t="shared" si="835"/>
        <v>-54.3349908255485-68.1737279143205i</v>
      </c>
      <c r="X3607">
        <f t="shared" si="836"/>
        <v>87.177682956982977</v>
      </c>
      <c r="AA3607">
        <f t="shared" si="837"/>
        <v>1990.566763</v>
      </c>
      <c r="AB3607">
        <f t="shared" si="838"/>
        <v>87.177682956982977</v>
      </c>
    </row>
    <row r="3608" spans="2:28" x14ac:dyDescent="0.25">
      <c r="B3608" t="s">
        <v>91</v>
      </c>
      <c r="C3608" t="s">
        <v>92</v>
      </c>
      <c r="D3608">
        <v>1990.566763</v>
      </c>
      <c r="E3608">
        <v>0</v>
      </c>
      <c r="F3608">
        <v>0</v>
      </c>
      <c r="G3608">
        <v>23.923018469999999</v>
      </c>
      <c r="H3608">
        <v>-1.2014213570000001</v>
      </c>
      <c r="I3608">
        <v>14.84554915</v>
      </c>
      <c r="L3608">
        <f t="shared" si="839"/>
        <v>-1</v>
      </c>
      <c r="M3608">
        <f t="shared" si="825"/>
        <v>459.11878393054224</v>
      </c>
      <c r="N3608">
        <f t="shared" si="826"/>
        <v>23.923018469999999</v>
      </c>
      <c r="O3608">
        <f t="shared" si="827"/>
        <v>-1.2014213570000001</v>
      </c>
      <c r="P3608">
        <f t="shared" si="828"/>
        <v>93.27733629629239</v>
      </c>
      <c r="Q3608" t="str">
        <f t="shared" si="829"/>
        <v>0</v>
      </c>
      <c r="R3608" t="str">
        <f t="shared" si="830"/>
        <v>-32.5198544953327-21.40002212943i</v>
      </c>
      <c r="S3608" t="str">
        <f t="shared" si="831"/>
        <v>-13.1420687893803-55.7731379835963i</v>
      </c>
      <c r="T3608" t="str">
        <f t="shared" si="832"/>
        <v>0</v>
      </c>
      <c r="U3608" t="str">
        <f t="shared" si="833"/>
        <v>-26.7394339311448-6.52920187578467i</v>
      </c>
      <c r="V3608" t="str">
        <f t="shared" si="834"/>
        <v>22.6693402591244-2.52950925129266i</v>
      </c>
      <c r="W3608" t="str">
        <f t="shared" si="835"/>
        <v>-54.3349908255485-68.1737279143205i</v>
      </c>
      <c r="X3608">
        <f t="shared" si="836"/>
        <v>87.177682956982977</v>
      </c>
      <c r="AA3608">
        <f t="shared" si="837"/>
        <v>1990.566763</v>
      </c>
      <c r="AB3608">
        <f t="shared" si="838"/>
        <v>87.177682956982977</v>
      </c>
    </row>
    <row r="3609" spans="2:28" x14ac:dyDescent="0.25">
      <c r="B3609" t="s">
        <v>89</v>
      </c>
      <c r="C3609" t="s">
        <v>90</v>
      </c>
      <c r="D3609">
        <v>1990.566763</v>
      </c>
      <c r="E3609">
        <v>0</v>
      </c>
      <c r="F3609">
        <v>0</v>
      </c>
      <c r="G3609">
        <v>23.923018469999999</v>
      </c>
      <c r="H3609">
        <v>-1.2014213570000001</v>
      </c>
      <c r="I3609">
        <v>14.84554915</v>
      </c>
      <c r="L3609">
        <f t="shared" si="839"/>
        <v>-1</v>
      </c>
      <c r="M3609">
        <f t="shared" si="825"/>
        <v>459.11878393054224</v>
      </c>
      <c r="N3609">
        <f t="shared" si="826"/>
        <v>23.923018469999999</v>
      </c>
      <c r="O3609">
        <f t="shared" si="827"/>
        <v>-1.2014213570000001</v>
      </c>
      <c r="P3609">
        <f t="shared" si="828"/>
        <v>93.27733629629239</v>
      </c>
      <c r="Q3609" t="str">
        <f t="shared" si="829"/>
        <v>0</v>
      </c>
      <c r="R3609" t="str">
        <f t="shared" si="830"/>
        <v>-32.5198544953327-21.40002212943i</v>
      </c>
      <c r="S3609" t="str">
        <f t="shared" si="831"/>
        <v>-13.1420687893803-55.7731379835963i</v>
      </c>
      <c r="T3609" t="str">
        <f t="shared" si="832"/>
        <v>0</v>
      </c>
      <c r="U3609" t="str">
        <f t="shared" si="833"/>
        <v>-26.7394339311448-6.52920187578467i</v>
      </c>
      <c r="V3609" t="str">
        <f t="shared" si="834"/>
        <v>22.6693402591244-2.52950925129266i</v>
      </c>
      <c r="W3609" t="str">
        <f t="shared" si="835"/>
        <v>-54.3349908255485-68.1737279143205i</v>
      </c>
      <c r="X3609">
        <f t="shared" si="836"/>
        <v>87.177682956982977</v>
      </c>
      <c r="AA3609">
        <f t="shared" si="837"/>
        <v>1990.566763</v>
      </c>
      <c r="AB3609">
        <f t="shared" si="838"/>
        <v>87.177682956982977</v>
      </c>
    </row>
    <row r="3610" spans="2:28" x14ac:dyDescent="0.25">
      <c r="B3610" t="s">
        <v>616</v>
      </c>
      <c r="C3610" t="s">
        <v>78</v>
      </c>
      <c r="D3610">
        <v>1990.818403</v>
      </c>
      <c r="E3610">
        <v>0.25163960000000002</v>
      </c>
      <c r="F3610">
        <v>0</v>
      </c>
      <c r="G3610">
        <v>24.53413639</v>
      </c>
      <c r="H3610">
        <v>-1.227122944</v>
      </c>
      <c r="I3610">
        <v>14.847202299999999</v>
      </c>
      <c r="L3610">
        <f t="shared" si="839"/>
        <v>-1</v>
      </c>
      <c r="M3610">
        <f t="shared" si="825"/>
        <v>459.11878393054224</v>
      </c>
      <c r="N3610">
        <f t="shared" si="826"/>
        <v>24.228577430000001</v>
      </c>
      <c r="O3610">
        <f t="shared" si="827"/>
        <v>-1.2142721505</v>
      </c>
      <c r="P3610">
        <f t="shared" si="828"/>
        <v>93.282529820187676</v>
      </c>
      <c r="Q3610" t="str">
        <f t="shared" si="829"/>
        <v>0</v>
      </c>
      <c r="R3610" t="str">
        <f t="shared" si="830"/>
        <v>-32.5198544953327-21.40002212943i</v>
      </c>
      <c r="S3610" t="str">
        <f t="shared" si="831"/>
        <v>-13.1420687893803-55.7731379835963i</v>
      </c>
      <c r="T3610" t="str">
        <f t="shared" si="832"/>
        <v>0</v>
      </c>
      <c r="U3610" t="str">
        <f t="shared" si="833"/>
        <v>-26.7394339311448-6.52920187578467i</v>
      </c>
      <c r="V3610" t="str">
        <f t="shared" si="834"/>
        <v>22.6693402591244-2.52950925129266i</v>
      </c>
      <c r="W3610" t="str">
        <f t="shared" si="835"/>
        <v>-55.310495986401-67.8081059232925i</v>
      </c>
      <c r="X3610">
        <f t="shared" si="836"/>
        <v>87.505372378878178</v>
      </c>
      <c r="AA3610">
        <f t="shared" si="837"/>
        <v>1990.818403</v>
      </c>
      <c r="AB3610">
        <f t="shared" si="838"/>
        <v>87.505372378878178</v>
      </c>
    </row>
    <row r="3611" spans="2:28" x14ac:dyDescent="0.25">
      <c r="B3611" t="s">
        <v>1113</v>
      </c>
      <c r="C3611" t="s">
        <v>122</v>
      </c>
      <c r="D3611">
        <v>1991.568403</v>
      </c>
      <c r="E3611">
        <v>0.75</v>
      </c>
      <c r="F3611">
        <v>0</v>
      </c>
      <c r="G3611">
        <v>26.735539020000001</v>
      </c>
      <c r="H3611">
        <v>-1.719536999</v>
      </c>
      <c r="I3611">
        <v>14.851872780000001</v>
      </c>
      <c r="L3611">
        <f t="shared" si="839"/>
        <v>-1</v>
      </c>
      <c r="M3611">
        <f t="shared" si="825"/>
        <v>459.11878393054224</v>
      </c>
      <c r="N3611">
        <f t="shared" si="826"/>
        <v>25.634837705000002</v>
      </c>
      <c r="O3611">
        <f t="shared" si="827"/>
        <v>-1.4733299715000001</v>
      </c>
      <c r="P3611">
        <f t="shared" si="828"/>
        <v>93.302396089739702</v>
      </c>
      <c r="Q3611" t="str">
        <f t="shared" si="829"/>
        <v>0</v>
      </c>
      <c r="R3611" t="str">
        <f t="shared" si="830"/>
        <v>-32.5198544953327-21.40002212943i</v>
      </c>
      <c r="S3611" t="str">
        <f t="shared" si="831"/>
        <v>-13.1420687893803-55.7731379835963i</v>
      </c>
      <c r="T3611" t="str">
        <f t="shared" si="832"/>
        <v>0</v>
      </c>
      <c r="U3611" t="str">
        <f t="shared" si="833"/>
        <v>-26.7394339311448-6.52920187578467i</v>
      </c>
      <c r="V3611" t="str">
        <f t="shared" si="834"/>
        <v>22.6693402591244-2.52950925129266i</v>
      </c>
      <c r="W3611" t="str">
        <f t="shared" si="835"/>
        <v>-59.3559719966815-66.584808148746i</v>
      </c>
      <c r="X3611">
        <f t="shared" si="836"/>
        <v>89.200157443113014</v>
      </c>
      <c r="AA3611">
        <f t="shared" si="837"/>
        <v>1991.568403</v>
      </c>
      <c r="AB3611">
        <f t="shared" si="838"/>
        <v>89.200157443113014</v>
      </c>
    </row>
    <row r="3612" spans="2:28" x14ac:dyDescent="0.25">
      <c r="B3612" t="s">
        <v>229</v>
      </c>
      <c r="C3612" t="s">
        <v>78</v>
      </c>
      <c r="D3612">
        <v>1991.6984789999999</v>
      </c>
      <c r="E3612">
        <v>0.13007550000000001</v>
      </c>
      <c r="F3612">
        <v>0</v>
      </c>
      <c r="G3612">
        <v>27.185382359999998</v>
      </c>
      <c r="H3612">
        <v>-1.7387879180000001</v>
      </c>
      <c r="I3612">
        <v>14.852640689999999</v>
      </c>
      <c r="L3612">
        <f t="shared" si="839"/>
        <v>-1</v>
      </c>
      <c r="M3612">
        <f t="shared" si="825"/>
        <v>459.11878393054224</v>
      </c>
      <c r="N3612">
        <f t="shared" si="826"/>
        <v>26.960460689999998</v>
      </c>
      <c r="O3612">
        <f t="shared" si="827"/>
        <v>-1.7291624585000001</v>
      </c>
      <c r="P3612">
        <f t="shared" si="828"/>
        <v>93.319481295811059</v>
      </c>
      <c r="Q3612" t="str">
        <f t="shared" si="829"/>
        <v>0</v>
      </c>
      <c r="R3612" t="str">
        <f t="shared" si="830"/>
        <v>-32.5198544953327-21.40002212943i</v>
      </c>
      <c r="S3612" t="str">
        <f t="shared" si="831"/>
        <v>-13.1420687893803-55.7731379835963i</v>
      </c>
      <c r="T3612" t="str">
        <f t="shared" si="832"/>
        <v>0</v>
      </c>
      <c r="U3612" t="str">
        <f t="shared" si="833"/>
        <v>-26.7394339311448-6.52920187578467i</v>
      </c>
      <c r="V3612" t="str">
        <f t="shared" si="834"/>
        <v>22.6693402591244-2.52950925129266i</v>
      </c>
      <c r="W3612" t="str">
        <f t="shared" si="835"/>
        <v>-63.0244069694435-65.4731179656515i</v>
      </c>
      <c r="X3612">
        <f t="shared" si="836"/>
        <v>90.877967901984661</v>
      </c>
      <c r="AA3612">
        <f t="shared" si="837"/>
        <v>1991.6984789999999</v>
      </c>
      <c r="AB3612">
        <f t="shared" si="838"/>
        <v>90.877967901984661</v>
      </c>
    </row>
    <row r="3613" spans="2:28" x14ac:dyDescent="0.25">
      <c r="B3613" t="s">
        <v>548</v>
      </c>
      <c r="C3613" t="s">
        <v>105</v>
      </c>
      <c r="D3613">
        <v>1991.6984789999999</v>
      </c>
      <c r="E3613">
        <v>0</v>
      </c>
      <c r="F3613">
        <v>0</v>
      </c>
      <c r="G3613">
        <v>27.185382359999998</v>
      </c>
      <c r="H3613">
        <v>-1.7387879180000001</v>
      </c>
      <c r="I3613">
        <v>14.852640689999999</v>
      </c>
      <c r="L3613">
        <f t="shared" si="839"/>
        <v>-1</v>
      </c>
      <c r="M3613">
        <f t="shared" si="825"/>
        <v>459.11878393054224</v>
      </c>
      <c r="N3613">
        <f t="shared" si="826"/>
        <v>27.185382359999998</v>
      </c>
      <c r="O3613">
        <f t="shared" si="827"/>
        <v>-1.7387879180000001</v>
      </c>
      <c r="P3613">
        <f t="shared" si="828"/>
        <v>93.321893756225663</v>
      </c>
      <c r="Q3613" t="str">
        <f t="shared" si="829"/>
        <v>0</v>
      </c>
      <c r="R3613" t="str">
        <f t="shared" si="830"/>
        <v>-32.5198544953327-21.40002212943i</v>
      </c>
      <c r="S3613" t="str">
        <f t="shared" si="831"/>
        <v>-13.1420687893803-55.7731379835963i</v>
      </c>
      <c r="T3613" t="str">
        <f t="shared" si="832"/>
        <v>0</v>
      </c>
      <c r="U3613" t="str">
        <f t="shared" si="833"/>
        <v>-26.7394339311448-6.52920187578467i</v>
      </c>
      <c r="V3613" t="str">
        <f t="shared" si="834"/>
        <v>22.6693402591244-2.52950925129266i</v>
      </c>
      <c r="W3613" t="str">
        <f t="shared" si="835"/>
        <v>-63.5905660164725-65.345439699215i</v>
      </c>
      <c r="X3613">
        <f t="shared" si="836"/>
        <v>91.179968061954767</v>
      </c>
      <c r="AA3613">
        <f t="shared" si="837"/>
        <v>1991.6984789999999</v>
      </c>
      <c r="AB3613">
        <f t="shared" si="838"/>
        <v>91.179968061954767</v>
      </c>
    </row>
    <row r="3614" spans="2:28" x14ac:dyDescent="0.25">
      <c r="B3614" t="s">
        <v>1114</v>
      </c>
      <c r="C3614" t="s">
        <v>122</v>
      </c>
      <c r="D3614">
        <v>1993.510428</v>
      </c>
      <c r="E3614">
        <v>1.811949</v>
      </c>
      <c r="F3614">
        <v>0</v>
      </c>
      <c r="G3614">
        <v>25.469495250000001</v>
      </c>
      <c r="H3614">
        <v>2.5904209530000002</v>
      </c>
      <c r="I3614">
        <v>14.86307478</v>
      </c>
      <c r="L3614">
        <f t="shared" si="839"/>
        <v>-1</v>
      </c>
      <c r="M3614">
        <f t="shared" si="825"/>
        <v>459.11878393054224</v>
      </c>
      <c r="N3614">
        <f t="shared" si="826"/>
        <v>26.327438805</v>
      </c>
      <c r="O3614">
        <f t="shared" si="827"/>
        <v>0.42581651750000005</v>
      </c>
      <c r="P3614">
        <f t="shared" si="828"/>
        <v>93.354673416716565</v>
      </c>
      <c r="Q3614" t="str">
        <f t="shared" si="829"/>
        <v>0</v>
      </c>
      <c r="R3614" t="str">
        <f t="shared" si="830"/>
        <v>-32.5198544953327-21.40002212943i</v>
      </c>
      <c r="S3614" t="str">
        <f t="shared" si="831"/>
        <v>-13.1420687893803-55.7731379835963i</v>
      </c>
      <c r="T3614" t="str">
        <f t="shared" si="832"/>
        <v>0</v>
      </c>
      <c r="U3614" t="str">
        <f t="shared" si="833"/>
        <v>-26.7394339311448-6.52920187578467i</v>
      </c>
      <c r="V3614" t="str">
        <f t="shared" si="834"/>
        <v>22.6693402591244-2.52950925129266i</v>
      </c>
      <c r="W3614" t="str">
        <f t="shared" si="835"/>
        <v>-66.6046787271795-58.918361283864i</v>
      </c>
      <c r="X3614">
        <f t="shared" si="836"/>
        <v>88.924442785584674</v>
      </c>
      <c r="AA3614">
        <f t="shared" si="837"/>
        <v>1993.510428</v>
      </c>
      <c r="AB3614">
        <f t="shared" si="838"/>
        <v>88.924442785584674</v>
      </c>
    </row>
    <row r="3615" spans="2:28" x14ac:dyDescent="0.25">
      <c r="B3615" t="s">
        <v>550</v>
      </c>
      <c r="C3615" t="s">
        <v>105</v>
      </c>
      <c r="D3615">
        <v>1993.510428</v>
      </c>
      <c r="E3615">
        <v>0</v>
      </c>
      <c r="F3615">
        <v>0</v>
      </c>
      <c r="G3615">
        <v>25.469495250000001</v>
      </c>
      <c r="H3615">
        <v>2.5904209530000002</v>
      </c>
      <c r="I3615">
        <v>14.86307478</v>
      </c>
      <c r="L3615">
        <f t="shared" si="839"/>
        <v>-1</v>
      </c>
      <c r="M3615">
        <f t="shared" si="825"/>
        <v>459.11878393054224</v>
      </c>
      <c r="N3615">
        <f t="shared" si="826"/>
        <v>25.469495250000001</v>
      </c>
      <c r="O3615">
        <f t="shared" si="827"/>
        <v>2.5904209530000002</v>
      </c>
      <c r="P3615">
        <f t="shared" si="828"/>
        <v>93.387453077207454</v>
      </c>
      <c r="Q3615" t="str">
        <f t="shared" si="829"/>
        <v>0</v>
      </c>
      <c r="R3615" t="str">
        <f t="shared" si="830"/>
        <v>-32.5198544953327-21.40002212943i</v>
      </c>
      <c r="S3615" t="str">
        <f t="shared" si="831"/>
        <v>-13.1420687893803-55.7731379835963i</v>
      </c>
      <c r="T3615" t="str">
        <f t="shared" si="832"/>
        <v>0</v>
      </c>
      <c r="U3615" t="str">
        <f t="shared" si="833"/>
        <v>-26.7394339311448-6.52920187578467i</v>
      </c>
      <c r="V3615" t="str">
        <f t="shared" si="834"/>
        <v>22.6693402591244-2.52950925129266i</v>
      </c>
      <c r="W3615" t="str">
        <f t="shared" si="835"/>
        <v>-69.3995170646815-52.588967634093i</v>
      </c>
      <c r="X3615">
        <f t="shared" si="836"/>
        <v>87.074063219943412</v>
      </c>
      <c r="AA3615">
        <f t="shared" si="837"/>
        <v>1993.510428</v>
      </c>
      <c r="AB3615">
        <f t="shared" si="838"/>
        <v>87.074063219943412</v>
      </c>
    </row>
    <row r="3616" spans="2:28" x14ac:dyDescent="0.25">
      <c r="B3616" t="s">
        <v>233</v>
      </c>
      <c r="C3616" t="s">
        <v>78</v>
      </c>
      <c r="D3616">
        <v>1993.804703</v>
      </c>
      <c r="E3616">
        <v>0.29427550000000002</v>
      </c>
      <c r="F3616">
        <v>0</v>
      </c>
      <c r="G3616">
        <v>23.971115900000001</v>
      </c>
      <c r="H3616">
        <v>2.5013360809999998</v>
      </c>
      <c r="I3616">
        <v>14.86497031</v>
      </c>
      <c r="L3616">
        <f t="shared" si="839"/>
        <v>-1</v>
      </c>
      <c r="M3616">
        <f t="shared" si="825"/>
        <v>459.11878393054224</v>
      </c>
      <c r="N3616">
        <f t="shared" si="826"/>
        <v>24.720305575000001</v>
      </c>
      <c r="O3616">
        <f t="shared" si="827"/>
        <v>2.5458785170000002</v>
      </c>
      <c r="P3616">
        <f t="shared" si="828"/>
        <v>93.393408060330131</v>
      </c>
      <c r="Q3616" t="str">
        <f t="shared" si="829"/>
        <v>0</v>
      </c>
      <c r="R3616" t="str">
        <f t="shared" si="830"/>
        <v>-32.5198544953327-21.40002212943i</v>
      </c>
      <c r="S3616" t="str">
        <f t="shared" si="831"/>
        <v>-13.1420687893803-55.7731379835963i</v>
      </c>
      <c r="T3616" t="str">
        <f t="shared" si="832"/>
        <v>0</v>
      </c>
      <c r="U3616" t="str">
        <f t="shared" si="833"/>
        <v>-26.7394339311448-6.52920187578467i</v>
      </c>
      <c r="V3616" t="str">
        <f t="shared" si="834"/>
        <v>22.6693402591244-2.52950925129266i</v>
      </c>
      <c r="W3616" t="str">
        <f t="shared" si="835"/>
        <v>-69.059479721903-50.844030381653i</v>
      </c>
      <c r="X3616">
        <f t="shared" si="836"/>
        <v>85.757373822373921</v>
      </c>
      <c r="AA3616">
        <f t="shared" si="837"/>
        <v>1993.804703</v>
      </c>
      <c r="AB3616">
        <f t="shared" si="838"/>
        <v>85.757373822373921</v>
      </c>
    </row>
    <row r="3617" spans="2:28" x14ac:dyDescent="0.25">
      <c r="B3617" t="s">
        <v>127</v>
      </c>
      <c r="C3617" t="s">
        <v>78</v>
      </c>
      <c r="D3617">
        <v>1994.054703</v>
      </c>
      <c r="E3617">
        <v>0.25</v>
      </c>
      <c r="F3617">
        <v>0</v>
      </c>
      <c r="G3617">
        <v>22.739368240000001</v>
      </c>
      <c r="H3617">
        <v>2.4256545589999998</v>
      </c>
      <c r="I3617">
        <v>14.86667456</v>
      </c>
      <c r="L3617">
        <f t="shared" si="839"/>
        <v>-1</v>
      </c>
      <c r="M3617">
        <f t="shared" si="825"/>
        <v>459.11878393054224</v>
      </c>
      <c r="N3617">
        <f t="shared" si="826"/>
        <v>23.355242070000003</v>
      </c>
      <c r="O3617">
        <f t="shared" si="827"/>
        <v>2.4634953199999998</v>
      </c>
      <c r="P3617">
        <f t="shared" si="828"/>
        <v>93.404717102732661</v>
      </c>
      <c r="Q3617" t="str">
        <f t="shared" si="829"/>
        <v>0</v>
      </c>
      <c r="R3617" t="str">
        <f t="shared" si="830"/>
        <v>-32.5198544953327-21.40002212943i</v>
      </c>
      <c r="S3617" t="str">
        <f t="shared" si="831"/>
        <v>-13.1420687893803-55.7731379835963i</v>
      </c>
      <c r="T3617" t="str">
        <f t="shared" si="832"/>
        <v>0</v>
      </c>
      <c r="U3617" t="str">
        <f t="shared" si="833"/>
        <v>-26.7394339311448-6.52920187578467i</v>
      </c>
      <c r="V3617" t="str">
        <f t="shared" si="834"/>
        <v>22.6693402591244-2.52950925129266i</v>
      </c>
      <c r="W3617" t="str">
        <f t="shared" si="835"/>
        <v>-68.389592308449-47.6328783406688i</v>
      </c>
      <c r="X3617">
        <f t="shared" si="836"/>
        <v>83.342830736259629</v>
      </c>
      <c r="AA3617">
        <f t="shared" si="837"/>
        <v>1994.054703</v>
      </c>
      <c r="AB3617">
        <f t="shared" si="838"/>
        <v>83.342830736259629</v>
      </c>
    </row>
    <row r="3618" spans="2:28" x14ac:dyDescent="0.25">
      <c r="B3618" t="s">
        <v>150</v>
      </c>
      <c r="C3618" t="s">
        <v>151</v>
      </c>
      <c r="D3618">
        <v>1994.054703</v>
      </c>
      <c r="E3618">
        <v>0</v>
      </c>
      <c r="F3618">
        <v>0</v>
      </c>
      <c r="G3618">
        <v>22.739368240000001</v>
      </c>
      <c r="H3618">
        <v>2.4256545589999998</v>
      </c>
      <c r="I3618">
        <v>14.86667456</v>
      </c>
      <c r="L3618">
        <f t="shared" si="839"/>
        <v>-1</v>
      </c>
      <c r="M3618">
        <f t="shared" si="825"/>
        <v>459.11878393054224</v>
      </c>
      <c r="N3618">
        <f t="shared" si="826"/>
        <v>22.739368240000001</v>
      </c>
      <c r="O3618">
        <f t="shared" si="827"/>
        <v>2.4256545589999998</v>
      </c>
      <c r="P3618">
        <f t="shared" si="828"/>
        <v>93.410071162012542</v>
      </c>
      <c r="Q3618" t="str">
        <f t="shared" si="829"/>
        <v>0</v>
      </c>
      <c r="R3618" t="str">
        <f t="shared" si="830"/>
        <v>-32.5198544953327-21.40002212943i</v>
      </c>
      <c r="S3618" t="str">
        <f t="shared" si="831"/>
        <v>-13.1420687893803-55.7731379835963i</v>
      </c>
      <c r="T3618" t="str">
        <f t="shared" si="832"/>
        <v>0</v>
      </c>
      <c r="U3618" t="str">
        <f t="shared" si="833"/>
        <v>-26.7394339311448-6.52920187578467i</v>
      </c>
      <c r="V3618" t="str">
        <f t="shared" si="834"/>
        <v>22.6693402591244-2.52950925129266i</v>
      </c>
      <c r="W3618" t="str">
        <f t="shared" si="835"/>
        <v>-68.0692997029735-46.1635538080122i</v>
      </c>
      <c r="X3618">
        <f t="shared" si="836"/>
        <v>82.246600308088517</v>
      </c>
      <c r="AA3618">
        <f t="shared" si="837"/>
        <v>1994.054703</v>
      </c>
      <c r="AB3618">
        <f t="shared" si="838"/>
        <v>82.246600308088517</v>
      </c>
    </row>
    <row r="3619" spans="2:28" x14ac:dyDescent="0.25">
      <c r="B3619" t="s">
        <v>234</v>
      </c>
      <c r="C3619" t="s">
        <v>105</v>
      </c>
      <c r="D3619">
        <v>1994.054703</v>
      </c>
      <c r="E3619">
        <v>0</v>
      </c>
      <c r="F3619">
        <v>0</v>
      </c>
      <c r="G3619">
        <v>22.739368240000001</v>
      </c>
      <c r="H3619">
        <v>2.4256545589999998</v>
      </c>
      <c r="I3619">
        <v>14.86667456</v>
      </c>
      <c r="L3619">
        <f t="shared" si="839"/>
        <v>-1</v>
      </c>
      <c r="M3619">
        <f t="shared" si="825"/>
        <v>459.11878393054224</v>
      </c>
      <c r="N3619">
        <f t="shared" si="826"/>
        <v>22.739368240000001</v>
      </c>
      <c r="O3619">
        <f t="shared" si="827"/>
        <v>2.4256545589999998</v>
      </c>
      <c r="P3619">
        <f t="shared" si="828"/>
        <v>93.410071162012542</v>
      </c>
      <c r="Q3619" t="str">
        <f t="shared" si="829"/>
        <v>0</v>
      </c>
      <c r="R3619" t="str">
        <f t="shared" si="830"/>
        <v>-32.5198544953327-21.40002212943i</v>
      </c>
      <c r="S3619" t="str">
        <f t="shared" si="831"/>
        <v>-13.1420687893803-55.7731379835963i</v>
      </c>
      <c r="T3619" t="str">
        <f t="shared" si="832"/>
        <v>0</v>
      </c>
      <c r="U3619" t="str">
        <f t="shared" si="833"/>
        <v>-26.7394339311448-6.52920187578467i</v>
      </c>
      <c r="V3619" t="str">
        <f t="shared" si="834"/>
        <v>22.6693402591244-2.52950925129266i</v>
      </c>
      <c r="W3619" t="str">
        <f t="shared" si="835"/>
        <v>-68.0692997029735-46.1635538080122i</v>
      </c>
      <c r="X3619">
        <f t="shared" si="836"/>
        <v>82.246600308088517</v>
      </c>
      <c r="AA3619">
        <f t="shared" si="837"/>
        <v>1994.054703</v>
      </c>
      <c r="AB3619">
        <f t="shared" si="838"/>
        <v>82.246600308088517</v>
      </c>
    </row>
    <row r="3620" spans="2:28" x14ac:dyDescent="0.25">
      <c r="B3620" t="s">
        <v>235</v>
      </c>
      <c r="C3620" t="s">
        <v>105</v>
      </c>
      <c r="D3620">
        <v>1994.054703</v>
      </c>
      <c r="E3620">
        <v>0</v>
      </c>
      <c r="F3620">
        <v>0</v>
      </c>
      <c r="G3620">
        <v>22.739368240000001</v>
      </c>
      <c r="H3620">
        <v>2.4256545589999998</v>
      </c>
      <c r="I3620">
        <v>14.86667456</v>
      </c>
      <c r="L3620">
        <f t="shared" si="839"/>
        <v>-1</v>
      </c>
      <c r="M3620">
        <f t="shared" si="825"/>
        <v>459.11878393054224</v>
      </c>
      <c r="N3620">
        <f t="shared" si="826"/>
        <v>22.739368240000001</v>
      </c>
      <c r="O3620">
        <f t="shared" si="827"/>
        <v>2.4256545589999998</v>
      </c>
      <c r="P3620">
        <f t="shared" si="828"/>
        <v>93.410071162012542</v>
      </c>
      <c r="Q3620" t="str">
        <f t="shared" si="829"/>
        <v>0</v>
      </c>
      <c r="R3620" t="str">
        <f t="shared" si="830"/>
        <v>-32.5198544953327-21.40002212943i</v>
      </c>
      <c r="S3620" t="str">
        <f t="shared" si="831"/>
        <v>-13.1420687893803-55.7731379835963i</v>
      </c>
      <c r="T3620" t="str">
        <f t="shared" si="832"/>
        <v>0</v>
      </c>
      <c r="U3620" t="str">
        <f t="shared" si="833"/>
        <v>-26.7394339311448-6.52920187578467i</v>
      </c>
      <c r="V3620" t="str">
        <f t="shared" si="834"/>
        <v>22.6693402591244-2.52950925129266i</v>
      </c>
      <c r="W3620" t="str">
        <f t="shared" si="835"/>
        <v>-68.0692997029735-46.1635538080122i</v>
      </c>
      <c r="X3620">
        <f t="shared" si="836"/>
        <v>82.246600308088517</v>
      </c>
      <c r="AA3620">
        <f t="shared" si="837"/>
        <v>1994.054703</v>
      </c>
      <c r="AB3620">
        <f t="shared" si="838"/>
        <v>82.246600308088517</v>
      </c>
    </row>
    <row r="3621" spans="2:28" x14ac:dyDescent="0.25">
      <c r="B3621" t="s">
        <v>236</v>
      </c>
      <c r="C3621" t="s">
        <v>122</v>
      </c>
      <c r="D3621">
        <v>1994.0547039999999</v>
      </c>
      <c r="E3621" s="1">
        <v>9.9999999999999995E-7</v>
      </c>
      <c r="F3621">
        <v>0</v>
      </c>
      <c r="G3621">
        <v>22.739363390000001</v>
      </c>
      <c r="H3621">
        <v>2.4256542560000001</v>
      </c>
      <c r="I3621">
        <v>14.866674570000001</v>
      </c>
      <c r="L3621">
        <f t="shared" si="839"/>
        <v>-1</v>
      </c>
      <c r="M3621">
        <f t="shared" si="825"/>
        <v>459.11878393054224</v>
      </c>
      <c r="N3621">
        <f t="shared" si="826"/>
        <v>22.739365814999999</v>
      </c>
      <c r="O3621">
        <f t="shared" si="827"/>
        <v>2.4256544074999997</v>
      </c>
      <c r="P3621">
        <f t="shared" si="828"/>
        <v>93.410071193428465</v>
      </c>
      <c r="Q3621" t="str">
        <f t="shared" si="829"/>
        <v>0</v>
      </c>
      <c r="R3621" t="str">
        <f t="shared" si="830"/>
        <v>-32.5198544953327-21.40002212943i</v>
      </c>
      <c r="S3621" t="str">
        <f t="shared" si="831"/>
        <v>-13.1420687893803-55.7731379835963i</v>
      </c>
      <c r="T3621" t="str">
        <f t="shared" si="832"/>
        <v>0</v>
      </c>
      <c r="U3621" t="str">
        <f t="shared" si="833"/>
        <v>-26.7394339311448-6.52920187578467i</v>
      </c>
      <c r="V3621" t="str">
        <f t="shared" si="834"/>
        <v>22.6693402591244-2.52950925129266i</v>
      </c>
      <c r="W3621" t="str">
        <f t="shared" si="835"/>
        <v>-68.0692995146345-46.1635464307823i</v>
      </c>
      <c r="X3621">
        <f t="shared" si="836"/>
        <v>82.246596011506838</v>
      </c>
      <c r="AA3621">
        <f t="shared" si="837"/>
        <v>1994.0547039999999</v>
      </c>
      <c r="AB3621">
        <f t="shared" si="838"/>
        <v>82.246596011506838</v>
      </c>
    </row>
    <row r="3622" spans="2:28" x14ac:dyDescent="0.25">
      <c r="B3622" t="s">
        <v>144</v>
      </c>
      <c r="C3622" t="s">
        <v>78</v>
      </c>
      <c r="D3622">
        <v>1994.304703</v>
      </c>
      <c r="E3622">
        <v>0.249999</v>
      </c>
      <c r="F3622">
        <v>0</v>
      </c>
      <c r="G3622">
        <v>21.545461339999999</v>
      </c>
      <c r="H3622">
        <v>2.3499730360000002</v>
      </c>
      <c r="I3622">
        <v>14.868472199999999</v>
      </c>
      <c r="L3622">
        <f t="shared" si="839"/>
        <v>-1</v>
      </c>
      <c r="M3622">
        <f t="shared" si="825"/>
        <v>459.11878393054224</v>
      </c>
      <c r="N3622">
        <f t="shared" si="826"/>
        <v>22.142412364999998</v>
      </c>
      <c r="O3622">
        <f t="shared" si="827"/>
        <v>2.3878136460000001</v>
      </c>
      <c r="P3622">
        <f t="shared" si="828"/>
        <v>93.415718646046273</v>
      </c>
      <c r="Q3622" t="str">
        <f t="shared" si="829"/>
        <v>0</v>
      </c>
      <c r="R3622" t="str">
        <f t="shared" si="830"/>
        <v>-32.5198544953327-21.40002212943i</v>
      </c>
      <c r="S3622" t="str">
        <f t="shared" si="831"/>
        <v>-13.1420687893803-55.7731379835963i</v>
      </c>
      <c r="T3622" t="str">
        <f t="shared" si="832"/>
        <v>0</v>
      </c>
      <c r="U3622" t="str">
        <f t="shared" si="833"/>
        <v>-26.7394339311448-6.52920187578467i</v>
      </c>
      <c r="V3622" t="str">
        <f t="shared" si="834"/>
        <v>22.6693402591244-2.52950925129266i</v>
      </c>
      <c r="W3622" t="str">
        <f t="shared" si="835"/>
        <v>-67.7792394028-44.6808619877827i</v>
      </c>
      <c r="X3622">
        <f t="shared" si="836"/>
        <v>81.181307713003491</v>
      </c>
      <c r="AA3622">
        <f t="shared" si="837"/>
        <v>1994.304703</v>
      </c>
      <c r="AB3622">
        <f t="shared" si="838"/>
        <v>81.181307713003491</v>
      </c>
    </row>
    <row r="3623" spans="2:28" x14ac:dyDescent="0.25">
      <c r="B3623" t="s">
        <v>237</v>
      </c>
      <c r="C3623" t="s">
        <v>78</v>
      </c>
      <c r="D3623">
        <v>1994.8139860000001</v>
      </c>
      <c r="E3623">
        <v>0.50928300000000004</v>
      </c>
      <c r="F3623">
        <v>0</v>
      </c>
      <c r="G3623">
        <v>19.23037652</v>
      </c>
      <c r="H3623">
        <v>2.1957997850000002</v>
      </c>
      <c r="I3623">
        <v>14.87245467</v>
      </c>
      <c r="L3623">
        <f t="shared" si="839"/>
        <v>-1</v>
      </c>
      <c r="M3623">
        <f t="shared" si="825"/>
        <v>459.11878393054224</v>
      </c>
      <c r="N3623">
        <f t="shared" si="826"/>
        <v>20.387918929999998</v>
      </c>
      <c r="O3623">
        <f t="shared" si="827"/>
        <v>2.2728864105</v>
      </c>
      <c r="P3623">
        <f t="shared" si="828"/>
        <v>93.433877365743271</v>
      </c>
      <c r="Q3623" t="str">
        <f t="shared" si="829"/>
        <v>0</v>
      </c>
      <c r="R3623" t="str">
        <f t="shared" si="830"/>
        <v>-32.5198544953327-21.40002212943i</v>
      </c>
      <c r="S3623" t="str">
        <f t="shared" si="831"/>
        <v>-13.1420687893803-55.7731379835963i</v>
      </c>
      <c r="T3623" t="str">
        <f t="shared" si="832"/>
        <v>0</v>
      </c>
      <c r="U3623" t="str">
        <f t="shared" si="833"/>
        <v>-26.7394339311448-6.52920187578467i</v>
      </c>
      <c r="V3623" t="str">
        <f t="shared" si="834"/>
        <v>22.6693402591244-2.52950925129266i</v>
      </c>
      <c r="W3623" t="str">
        <f t="shared" si="835"/>
        <v>-66.9044682709705-40.1723808950142i</v>
      </c>
      <c r="X3623">
        <f t="shared" si="836"/>
        <v>78.038631852406283</v>
      </c>
      <c r="AA3623">
        <f t="shared" si="837"/>
        <v>1994.8139860000001</v>
      </c>
      <c r="AB3623">
        <f t="shared" si="838"/>
        <v>78.038631852406283</v>
      </c>
    </row>
    <row r="3624" spans="2:28" x14ac:dyDescent="0.25">
      <c r="B3624" t="s">
        <v>238</v>
      </c>
      <c r="C3624" t="s">
        <v>78</v>
      </c>
      <c r="D3624">
        <v>1995.1165470000001</v>
      </c>
      <c r="E3624">
        <v>0.30256100000000002</v>
      </c>
      <c r="F3624">
        <v>0</v>
      </c>
      <c r="G3624">
        <v>17.929362269999999</v>
      </c>
      <c r="H3624">
        <v>2.104206676</v>
      </c>
      <c r="I3624">
        <v>14.87504811</v>
      </c>
      <c r="L3624">
        <f t="shared" si="839"/>
        <v>-1</v>
      </c>
      <c r="M3624">
        <f t="shared" si="825"/>
        <v>459.11878393054224</v>
      </c>
      <c r="N3624">
        <f t="shared" si="826"/>
        <v>18.579869394999999</v>
      </c>
      <c r="O3624">
        <f t="shared" si="827"/>
        <v>2.1500032305000003</v>
      </c>
      <c r="P3624">
        <f t="shared" si="828"/>
        <v>93.454536196289936</v>
      </c>
      <c r="Q3624" t="str">
        <f t="shared" si="829"/>
        <v>0</v>
      </c>
      <c r="R3624" t="str">
        <f t="shared" si="830"/>
        <v>-32.5198544953327-21.40002212943i</v>
      </c>
      <c r="S3624" t="str">
        <f t="shared" si="831"/>
        <v>-13.1420687893803-55.7731379835963i</v>
      </c>
      <c r="T3624" t="str">
        <f t="shared" si="832"/>
        <v>0</v>
      </c>
      <c r="U3624" t="str">
        <f t="shared" si="833"/>
        <v>-26.7394339311448-6.52920187578467i</v>
      </c>
      <c r="V3624" t="str">
        <f t="shared" si="834"/>
        <v>22.6693402591244-2.52950925129266i</v>
      </c>
      <c r="W3624" t="str">
        <f t="shared" si="835"/>
        <v>-65.8698778545415-35.4001195310658i</v>
      </c>
      <c r="X3624">
        <f t="shared" si="836"/>
        <v>74.779738374682509</v>
      </c>
      <c r="AA3624">
        <f t="shared" si="837"/>
        <v>1995.1165470000001</v>
      </c>
      <c r="AB3624">
        <f t="shared" si="838"/>
        <v>74.779738374682509</v>
      </c>
    </row>
    <row r="3625" spans="2:28" x14ac:dyDescent="0.25">
      <c r="B3625" t="s">
        <v>224</v>
      </c>
      <c r="C3625" t="s">
        <v>78</v>
      </c>
      <c r="D3625">
        <v>1995.4943720000001</v>
      </c>
      <c r="E3625">
        <v>0.37782500000000002</v>
      </c>
      <c r="F3625">
        <v>0</v>
      </c>
      <c r="G3625">
        <v>16.382533160000001</v>
      </c>
      <c r="H3625">
        <v>1.9898291910000001</v>
      </c>
      <c r="I3625">
        <v>14.87855703</v>
      </c>
      <c r="L3625">
        <f t="shared" si="839"/>
        <v>-1</v>
      </c>
      <c r="M3625">
        <f t="shared" si="825"/>
        <v>459.11878393054224</v>
      </c>
      <c r="N3625">
        <f t="shared" si="826"/>
        <v>17.155947715</v>
      </c>
      <c r="O3625">
        <f t="shared" si="827"/>
        <v>2.0470179335000003</v>
      </c>
      <c r="P3625">
        <f t="shared" si="828"/>
        <v>93.473707325635502</v>
      </c>
      <c r="Q3625" t="str">
        <f t="shared" si="829"/>
        <v>0</v>
      </c>
      <c r="R3625" t="str">
        <f t="shared" si="830"/>
        <v>-32.5198544953327-21.40002212943i</v>
      </c>
      <c r="S3625" t="str">
        <f t="shared" si="831"/>
        <v>-13.1420687893803-55.7731379835963i</v>
      </c>
      <c r="T3625" t="str">
        <f t="shared" si="832"/>
        <v>0</v>
      </c>
      <c r="U3625" t="str">
        <f t="shared" si="833"/>
        <v>-26.7394339311448-6.52920187578467i</v>
      </c>
      <c r="V3625" t="str">
        <f t="shared" si="834"/>
        <v>22.6693402591244-2.52950925129266i</v>
      </c>
      <c r="W3625" t="str">
        <f t="shared" si="835"/>
        <v>-65.055595664598-31.3733410577098i</v>
      </c>
      <c r="X3625">
        <f t="shared" si="836"/>
        <v>72.225459890533344</v>
      </c>
      <c r="AA3625">
        <f t="shared" si="837"/>
        <v>1995.4943720000001</v>
      </c>
      <c r="AB3625">
        <f t="shared" si="838"/>
        <v>72.225459890533344</v>
      </c>
    </row>
    <row r="3626" spans="2:28" x14ac:dyDescent="0.25">
      <c r="B3626" t="s">
        <v>239</v>
      </c>
      <c r="C3626" t="s">
        <v>78</v>
      </c>
      <c r="D3626">
        <v>1997.544406</v>
      </c>
      <c r="E3626">
        <v>2.0500340000000001</v>
      </c>
      <c r="F3626">
        <v>0</v>
      </c>
      <c r="G3626">
        <v>9.4963467650000002</v>
      </c>
      <c r="H3626">
        <v>1.369230414</v>
      </c>
      <c r="I3626">
        <v>14.904834729999999</v>
      </c>
      <c r="L3626">
        <f t="shared" si="839"/>
        <v>-1</v>
      </c>
      <c r="M3626">
        <f t="shared" si="825"/>
        <v>459.11878393054224</v>
      </c>
      <c r="N3626">
        <f t="shared" si="826"/>
        <v>12.9394399625</v>
      </c>
      <c r="O3626">
        <f t="shared" si="827"/>
        <v>1.6795298025000001</v>
      </c>
      <c r="P3626">
        <f t="shared" si="828"/>
        <v>93.567284752202781</v>
      </c>
      <c r="Q3626" t="str">
        <f t="shared" si="829"/>
        <v>0</v>
      </c>
      <c r="R3626" t="str">
        <f t="shared" si="830"/>
        <v>-32.5198544953327-21.40002212943i</v>
      </c>
      <c r="S3626" t="str">
        <f t="shared" si="831"/>
        <v>-13.1420687893803-55.7731379835963i</v>
      </c>
      <c r="T3626" t="str">
        <f t="shared" si="832"/>
        <v>0</v>
      </c>
      <c r="U3626" t="str">
        <f t="shared" si="833"/>
        <v>-26.7394339311448-6.52920187578467i</v>
      </c>
      <c r="V3626" t="str">
        <f t="shared" si="834"/>
        <v>22.6693402591244-2.52950925129266i</v>
      </c>
      <c r="W3626" t="str">
        <f t="shared" si="835"/>
        <v>-63.651223524576-15.9135808229472i</v>
      </c>
      <c r="X3626">
        <f t="shared" si="836"/>
        <v>65.610367403208542</v>
      </c>
      <c r="AA3626">
        <f t="shared" si="837"/>
        <v>1997.544406</v>
      </c>
      <c r="AB3626">
        <f t="shared" si="838"/>
        <v>65.610367403208542</v>
      </c>
    </row>
    <row r="3627" spans="2:28" x14ac:dyDescent="0.25">
      <c r="B3627" t="s">
        <v>224</v>
      </c>
      <c r="C3627" t="s">
        <v>78</v>
      </c>
      <c r="D3627">
        <v>1997.922231</v>
      </c>
      <c r="E3627">
        <v>0.37782500000000002</v>
      </c>
      <c r="F3627">
        <v>0</v>
      </c>
      <c r="G3627">
        <v>8.5049024759999998</v>
      </c>
      <c r="H3627">
        <v>1.2548529289999999</v>
      </c>
      <c r="I3627">
        <v>14.911527810000001</v>
      </c>
      <c r="L3627">
        <f t="shared" si="839"/>
        <v>-1</v>
      </c>
      <c r="M3627">
        <f t="shared" si="825"/>
        <v>459.11878393054224</v>
      </c>
      <c r="N3627">
        <f t="shared" si="826"/>
        <v>9.0006246205</v>
      </c>
      <c r="O3627">
        <f t="shared" si="827"/>
        <v>1.3120416714999998</v>
      </c>
      <c r="P3627">
        <f t="shared" si="828"/>
        <v>93.670865512433906</v>
      </c>
      <c r="Q3627" t="str">
        <f t="shared" si="829"/>
        <v>0</v>
      </c>
      <c r="R3627" t="str">
        <f t="shared" si="830"/>
        <v>-32.5198544953327-21.40002212943i</v>
      </c>
      <c r="S3627" t="str">
        <f t="shared" si="831"/>
        <v>-13.1420687893803-55.7731379835963i</v>
      </c>
      <c r="T3627" t="str">
        <f t="shared" si="832"/>
        <v>0</v>
      </c>
      <c r="U3627" t="str">
        <f t="shared" si="833"/>
        <v>-26.7394339311448-6.52920187578467i</v>
      </c>
      <c r="V3627" t="str">
        <f t="shared" si="834"/>
        <v>22.6693402591244-2.52950925129266i</v>
      </c>
      <c r="W3627" t="str">
        <f t="shared" si="835"/>
        <v>-59.1464249566795-2.67800567807855i</v>
      </c>
      <c r="X3627">
        <f t="shared" si="836"/>
        <v>59.207020694913716</v>
      </c>
      <c r="AA3627">
        <f t="shared" si="837"/>
        <v>1997.922231</v>
      </c>
      <c r="AB3627">
        <f t="shared" si="838"/>
        <v>59.207020694913716</v>
      </c>
    </row>
    <row r="3628" spans="2:28" x14ac:dyDescent="0.25">
      <c r="B3628" t="s">
        <v>238</v>
      </c>
      <c r="C3628" t="s">
        <v>78</v>
      </c>
      <c r="D3628">
        <v>1998.224792</v>
      </c>
      <c r="E3628">
        <v>0.30256100000000002</v>
      </c>
      <c r="F3628">
        <v>0</v>
      </c>
      <c r="G3628">
        <v>7.7732758649999996</v>
      </c>
      <c r="H3628">
        <v>1.1632598199999999</v>
      </c>
      <c r="I3628">
        <v>14.91745156</v>
      </c>
      <c r="L3628">
        <f t="shared" si="839"/>
        <v>-1</v>
      </c>
      <c r="M3628">
        <f t="shared" si="825"/>
        <v>459.11878393054224</v>
      </c>
      <c r="N3628">
        <f t="shared" si="826"/>
        <v>8.1390891705000001</v>
      </c>
      <c r="O3628">
        <f t="shared" si="827"/>
        <v>1.2090563744999998</v>
      </c>
      <c r="P3628">
        <f t="shared" si="828"/>
        <v>93.710502452873499</v>
      </c>
      <c r="Q3628" t="str">
        <f t="shared" si="829"/>
        <v>0</v>
      </c>
      <c r="R3628" t="str">
        <f t="shared" si="830"/>
        <v>-32.5198544953327-21.40002212943i</v>
      </c>
      <c r="S3628" t="str">
        <f t="shared" si="831"/>
        <v>-13.1420687893803-55.7731379835963i</v>
      </c>
      <c r="T3628" t="str">
        <f t="shared" si="832"/>
        <v>0</v>
      </c>
      <c r="U3628" t="str">
        <f t="shared" si="833"/>
        <v>-26.7394339311448-6.52920187578467i</v>
      </c>
      <c r="V3628" t="str">
        <f t="shared" si="834"/>
        <v>22.6693402591244-2.52950925129266i</v>
      </c>
      <c r="W3628" t="str">
        <f t="shared" si="835"/>
        <v>-58.293265914398+1.3216919513496i</v>
      </c>
      <c r="X3628">
        <f t="shared" si="836"/>
        <v>58.308247449061419</v>
      </c>
      <c r="AA3628">
        <f t="shared" si="837"/>
        <v>1998.224792</v>
      </c>
      <c r="AB3628">
        <f t="shared" si="838"/>
        <v>58.308247449061419</v>
      </c>
    </row>
    <row r="3629" spans="2:28" x14ac:dyDescent="0.25">
      <c r="B3629" t="s">
        <v>226</v>
      </c>
      <c r="C3629" t="s">
        <v>78</v>
      </c>
      <c r="D3629">
        <v>1998.4221749999999</v>
      </c>
      <c r="E3629">
        <v>0.19738339999999999</v>
      </c>
      <c r="F3629">
        <v>0</v>
      </c>
      <c r="G3629">
        <v>7.325853779</v>
      </c>
      <c r="H3629">
        <v>1.1035067160000001</v>
      </c>
      <c r="I3629">
        <v>14.92161497</v>
      </c>
      <c r="L3629">
        <f t="shared" si="839"/>
        <v>-1</v>
      </c>
      <c r="M3629">
        <f t="shared" si="825"/>
        <v>459.11878393054224</v>
      </c>
      <c r="N3629">
        <f t="shared" si="826"/>
        <v>7.5495648219999998</v>
      </c>
      <c r="O3629">
        <f t="shared" si="827"/>
        <v>1.133383268</v>
      </c>
      <c r="P3629">
        <f t="shared" si="828"/>
        <v>93.742192200625084</v>
      </c>
      <c r="Q3629" t="str">
        <f t="shared" si="829"/>
        <v>0</v>
      </c>
      <c r="R3629" t="str">
        <f t="shared" si="830"/>
        <v>-32.5198544953327-21.40002212943i</v>
      </c>
      <c r="S3629" t="str">
        <f t="shared" si="831"/>
        <v>-13.1420687893803-55.7731379835963i</v>
      </c>
      <c r="T3629" t="str">
        <f t="shared" si="832"/>
        <v>0</v>
      </c>
      <c r="U3629" t="str">
        <f t="shared" si="833"/>
        <v>-26.7394339311448-6.52920187578467i</v>
      </c>
      <c r="V3629" t="str">
        <f t="shared" si="834"/>
        <v>22.6693402591244-2.52950925129266i</v>
      </c>
      <c r="W3629" t="str">
        <f t="shared" si="835"/>
        <v>-57.6567148892895+4.25037146881505i</v>
      </c>
      <c r="X3629">
        <f t="shared" si="836"/>
        <v>57.813168304874409</v>
      </c>
      <c r="AA3629">
        <f t="shared" si="837"/>
        <v>1998.4221749999999</v>
      </c>
      <c r="AB3629">
        <f t="shared" si="838"/>
        <v>57.813168304874409</v>
      </c>
    </row>
    <row r="3630" spans="2:28" x14ac:dyDescent="0.25">
      <c r="B3630" t="s">
        <v>89</v>
      </c>
      <c r="C3630" t="s">
        <v>90</v>
      </c>
      <c r="D3630">
        <v>1998.4221749999999</v>
      </c>
      <c r="E3630">
        <v>0</v>
      </c>
      <c r="F3630">
        <v>0</v>
      </c>
      <c r="G3630">
        <v>7.325853779</v>
      </c>
      <c r="H3630">
        <v>1.1035067160000001</v>
      </c>
      <c r="I3630">
        <v>14.92161497</v>
      </c>
      <c r="L3630">
        <f t="shared" si="839"/>
        <v>-1</v>
      </c>
      <c r="M3630">
        <f t="shared" si="825"/>
        <v>459.11878393054224</v>
      </c>
      <c r="N3630">
        <f t="shared" si="826"/>
        <v>7.325853779</v>
      </c>
      <c r="O3630">
        <f t="shared" si="827"/>
        <v>1.1035067160000001</v>
      </c>
      <c r="P3630">
        <f t="shared" si="828"/>
        <v>93.755271938894964</v>
      </c>
      <c r="Q3630" t="str">
        <f t="shared" si="829"/>
        <v>0</v>
      </c>
      <c r="R3630" t="str">
        <f t="shared" si="830"/>
        <v>-32.5198544953327-21.40002212943i</v>
      </c>
      <c r="S3630" t="str">
        <f t="shared" si="831"/>
        <v>-13.1420687893803-55.7731379835963i</v>
      </c>
      <c r="T3630" t="str">
        <f t="shared" si="832"/>
        <v>0</v>
      </c>
      <c r="U3630" t="str">
        <f t="shared" si="833"/>
        <v>-26.7394339311448-6.52920187578467i</v>
      </c>
      <c r="V3630" t="str">
        <f t="shared" si="834"/>
        <v>22.6693402591244-2.52950925129266i</v>
      </c>
      <c r="W3630" t="str">
        <f t="shared" si="835"/>
        <v>-57.395164895352+5.39644231106565i</v>
      </c>
      <c r="X3630">
        <f t="shared" si="836"/>
        <v>57.648300434456061</v>
      </c>
      <c r="AA3630">
        <f t="shared" si="837"/>
        <v>1998.4221749999999</v>
      </c>
      <c r="AB3630">
        <f t="shared" si="838"/>
        <v>57.648300434456061</v>
      </c>
    </row>
    <row r="3631" spans="2:28" x14ac:dyDescent="0.25">
      <c r="B3631" t="s">
        <v>240</v>
      </c>
      <c r="C3631" t="s">
        <v>78</v>
      </c>
      <c r="D3631">
        <v>1998.6484029999999</v>
      </c>
      <c r="E3631">
        <v>0.2262276</v>
      </c>
      <c r="F3631">
        <v>0</v>
      </c>
      <c r="G3631">
        <v>6.8420596229999999</v>
      </c>
      <c r="H3631">
        <v>1.035021719</v>
      </c>
      <c r="I3631">
        <v>14.92670144</v>
      </c>
      <c r="L3631">
        <f t="shared" si="839"/>
        <v>-1</v>
      </c>
      <c r="M3631">
        <f t="shared" si="825"/>
        <v>459.11878393054224</v>
      </c>
      <c r="N3631">
        <f t="shared" si="826"/>
        <v>7.083956701</v>
      </c>
      <c r="O3631">
        <f t="shared" si="827"/>
        <v>1.0692642175</v>
      </c>
      <c r="P3631">
        <f t="shared" si="828"/>
        <v>93.771251555679669</v>
      </c>
      <c r="Q3631" t="str">
        <f t="shared" si="829"/>
        <v>0</v>
      </c>
      <c r="R3631" t="str">
        <f t="shared" si="830"/>
        <v>-32.5198544953327-21.40002212943i</v>
      </c>
      <c r="S3631" t="str">
        <f t="shared" si="831"/>
        <v>-13.1420687893803-55.7731379835963i</v>
      </c>
      <c r="T3631" t="str">
        <f t="shared" si="832"/>
        <v>0</v>
      </c>
      <c r="U3631" t="str">
        <f t="shared" si="833"/>
        <v>-26.7394339311448-6.52920187578467i</v>
      </c>
      <c r="V3631" t="str">
        <f t="shared" si="834"/>
        <v>22.6693402591244-2.52950925129266i</v>
      </c>
      <c r="W3631" t="str">
        <f t="shared" si="835"/>
        <v>-57.146282381866+6.7584248305889i</v>
      </c>
      <c r="X3631">
        <f t="shared" si="836"/>
        <v>57.544538370367427</v>
      </c>
      <c r="AA3631">
        <f t="shared" si="837"/>
        <v>1998.6484029999999</v>
      </c>
      <c r="AB3631">
        <f t="shared" si="838"/>
        <v>57.544538370367427</v>
      </c>
    </row>
    <row r="3632" spans="2:28" x14ac:dyDescent="0.25">
      <c r="B3632" t="s">
        <v>1115</v>
      </c>
      <c r="C3632" t="s">
        <v>122</v>
      </c>
      <c r="D3632">
        <v>1999.3984029999999</v>
      </c>
      <c r="E3632">
        <v>0.75</v>
      </c>
      <c r="F3632">
        <v>0</v>
      </c>
      <c r="G3632">
        <v>5.5035515730000002</v>
      </c>
      <c r="H3632">
        <v>0.75407939879999997</v>
      </c>
      <c r="I3632">
        <v>14.94622661</v>
      </c>
      <c r="L3632">
        <f t="shared" si="839"/>
        <v>-1</v>
      </c>
      <c r="M3632">
        <f t="shared" si="825"/>
        <v>459.11878393054224</v>
      </c>
      <c r="N3632">
        <f t="shared" si="826"/>
        <v>6.1728055980000001</v>
      </c>
      <c r="O3632">
        <f t="shared" si="827"/>
        <v>0.89455055890000001</v>
      </c>
      <c r="P3632">
        <f t="shared" si="828"/>
        <v>93.848571303096463</v>
      </c>
      <c r="Q3632" t="str">
        <f t="shared" si="829"/>
        <v>0</v>
      </c>
      <c r="R3632" t="str">
        <f t="shared" si="830"/>
        <v>-32.5198544953327-21.40002212943i</v>
      </c>
      <c r="S3632" t="str">
        <f t="shared" si="831"/>
        <v>-13.1420687893803-55.7731379835963i</v>
      </c>
      <c r="T3632" t="str">
        <f t="shared" si="832"/>
        <v>0</v>
      </c>
      <c r="U3632" t="str">
        <f t="shared" si="833"/>
        <v>-26.7394339311448-6.52920187578467i</v>
      </c>
      <c r="V3632" t="str">
        <f t="shared" si="834"/>
        <v>22.6693402591244-2.52950925129266i</v>
      </c>
      <c r="W3632" t="str">
        <f t="shared" si="835"/>
        <v>-56.3411599624685+12.8373844290711i</v>
      </c>
      <c r="X3632">
        <f t="shared" si="836"/>
        <v>57.78516024807945</v>
      </c>
      <c r="AA3632">
        <f t="shared" si="837"/>
        <v>1999.3984029999999</v>
      </c>
      <c r="AB3632">
        <f t="shared" si="838"/>
        <v>57.78516024807945</v>
      </c>
    </row>
    <row r="3633" spans="2:28" x14ac:dyDescent="0.25">
      <c r="B3633" t="s">
        <v>242</v>
      </c>
      <c r="C3633" t="s">
        <v>78</v>
      </c>
      <c r="D3633">
        <v>1999.5294530000001</v>
      </c>
      <c r="E3633">
        <v>0.13105</v>
      </c>
      <c r="F3633">
        <v>0</v>
      </c>
      <c r="G3633">
        <v>5.310802367</v>
      </c>
      <c r="H3633">
        <v>0.71672720700000003</v>
      </c>
      <c r="I3633">
        <v>14.950084929999999</v>
      </c>
      <c r="L3633">
        <f t="shared" si="839"/>
        <v>-1</v>
      </c>
      <c r="M3633">
        <f t="shared" si="825"/>
        <v>459.11878393054224</v>
      </c>
      <c r="N3633">
        <f t="shared" si="826"/>
        <v>5.4071769700000001</v>
      </c>
      <c r="O3633">
        <f t="shared" si="827"/>
        <v>0.7354033029</v>
      </c>
      <c r="P3633">
        <f t="shared" si="828"/>
        <v>93.922032703495745</v>
      </c>
      <c r="Q3633" t="str">
        <f t="shared" si="829"/>
        <v>0</v>
      </c>
      <c r="R3633" t="str">
        <f t="shared" si="830"/>
        <v>-32.5198544953327-21.40002212943i</v>
      </c>
      <c r="S3633" t="str">
        <f t="shared" si="831"/>
        <v>-13.1420687893803-55.7731379835963i</v>
      </c>
      <c r="T3633" t="str">
        <f t="shared" si="832"/>
        <v>0</v>
      </c>
      <c r="U3633" t="str">
        <f t="shared" si="833"/>
        <v>-26.7394339311448-6.52920187578467i</v>
      </c>
      <c r="V3633" t="str">
        <f t="shared" si="834"/>
        <v>22.6693402591244-2.52950925129266i</v>
      </c>
      <c r="W3633" t="str">
        <f t="shared" si="835"/>
        <v>-55.104325301944+17.7543281150251i</v>
      </c>
      <c r="X3633">
        <f t="shared" si="836"/>
        <v>57.893892888615092</v>
      </c>
      <c r="AA3633">
        <f t="shared" si="837"/>
        <v>1999.5294530000001</v>
      </c>
      <c r="AB3633">
        <f t="shared" si="838"/>
        <v>57.893892888615092</v>
      </c>
    </row>
    <row r="3634" spans="2:28" x14ac:dyDescent="0.25">
      <c r="B3634" t="s">
        <v>552</v>
      </c>
      <c r="C3634" t="s">
        <v>105</v>
      </c>
      <c r="D3634">
        <v>1999.5294530000001</v>
      </c>
      <c r="E3634">
        <v>0</v>
      </c>
      <c r="F3634">
        <v>0</v>
      </c>
      <c r="G3634">
        <v>5.310802367</v>
      </c>
      <c r="H3634">
        <v>0.71672720700000003</v>
      </c>
      <c r="I3634">
        <v>14.950084929999999</v>
      </c>
      <c r="L3634">
        <f t="shared" si="839"/>
        <v>-1</v>
      </c>
      <c r="M3634">
        <f t="shared" ref="M3634:M3697" si="840">M3633+$G$2*F3634*L3634</f>
        <v>459.11878393054224</v>
      </c>
      <c r="N3634">
        <f t="shared" ref="N3634:N3697" si="841">(G3634+G3633)/2</f>
        <v>5.310802367</v>
      </c>
      <c r="O3634">
        <f t="shared" ref="O3634:O3697" si="842">(H3634+H3633)/2</f>
        <v>0.71672720700000003</v>
      </c>
      <c r="P3634">
        <f t="shared" ref="P3634:P3697" si="843">(I3634+I3633)/2*2*PI()</f>
        <v>93.934153973262951</v>
      </c>
      <c r="Q3634" t="str">
        <f t="shared" ref="Q3634:Q3697" si="844">IMPRODUCT(IMDIV(IMEXP(COMPLEX(0,$P3634)),COMPLEX(SQRT($N3634),0)),COMPLEX(-$O3634,1),IMEXP(COMPLEX(0,PI()/2*(1-$L3634))),"0+1i",IMEXP(COMPLEX(0,$M3634)),COMPLEX($G$2*$F3634*$L3634,0))</f>
        <v>0</v>
      </c>
      <c r="R3634" t="str">
        <f t="shared" ref="R3634:R3697" si="845">IMSUM(R3633,Q3634)</f>
        <v>-32.5198544953327-21.40002212943i</v>
      </c>
      <c r="S3634" t="str">
        <f t="shared" ref="S3634:S3697" si="846">IMSUM($G$6,R3634)</f>
        <v>-13.1420687893803-55.7731379835963i</v>
      </c>
      <c r="T3634" t="str">
        <f t="shared" ref="T3634:T3697" si="847">IMPRODUCT(IMDIV(IMEXP(COMPLEX(0,-$P3634)),COMPLEX(SQRT($N3634),0)),COMPLEX(-$O3634,-1),IMEXP(COMPLEX(0,PI()/2*(1-$L3634))),"0+1i",IMEXP(COMPLEX(0,$M3634)),COMPLEX($G$2*$F3634*$L3634,0))</f>
        <v>0</v>
      </c>
      <c r="U3634" t="str">
        <f t="shared" ref="U3634:U3697" si="848">IMSUM(U3633,T3634)</f>
        <v>-26.7394339311448-6.52920187578467i</v>
      </c>
      <c r="V3634" t="str">
        <f t="shared" ref="V3634:V3697" si="849">IMSUM($G$10,U3634)</f>
        <v>22.6693402591244-2.52950925129266i</v>
      </c>
      <c r="W3634" t="str">
        <f t="shared" ref="W3634:W3697" si="850">IMPRODUCT(IMDIV("1+0i","0+2i"),IMSUB(IMPRODUCT(COMPLEX(SQRT(N3634),0),IMEXP(COMPLEX(0,-P3634)),S3634),IMPRODUCT(COMPLEX(SQRT(N3634),0),IMEXP(COMPLEX(0,P3634)),V3634)))</f>
        <v>-54.9710687929835+18.5256241185215i</v>
      </c>
      <c r="X3634">
        <f t="shared" ref="X3634:X3697" si="851">IMABS(W3634)</f>
        <v>58.008767899548346</v>
      </c>
      <c r="AA3634">
        <f t="shared" ref="AA3634:AA3697" si="852">D3634</f>
        <v>1999.5294530000001</v>
      </c>
      <c r="AB3634">
        <f t="shared" ref="AB3634:AB3697" si="853">X3634</f>
        <v>58.008767899548346</v>
      </c>
    </row>
    <row r="3635" spans="2:28" x14ac:dyDescent="0.25">
      <c r="B3635" t="s">
        <v>1116</v>
      </c>
      <c r="C3635" t="s">
        <v>122</v>
      </c>
      <c r="D3635">
        <v>2000.639453</v>
      </c>
      <c r="E3635">
        <v>1.1100000000000001</v>
      </c>
      <c r="F3635">
        <v>0</v>
      </c>
      <c r="G3635">
        <v>4.5738647959999996</v>
      </c>
      <c r="H3635">
        <v>-2.8500187390000001E-2</v>
      </c>
      <c r="I3635">
        <v>14.986922359999999</v>
      </c>
      <c r="L3635">
        <f t="shared" ref="L3635:L3698" si="854">IF(B3635="SNAKE1",-1,IF(B3635="SNAKE2",1,L3634))</f>
        <v>-1</v>
      </c>
      <c r="M3635">
        <f t="shared" si="840"/>
        <v>459.11878393054224</v>
      </c>
      <c r="N3635">
        <f t="shared" si="841"/>
        <v>4.9423335814999998</v>
      </c>
      <c r="O3635">
        <f t="shared" si="842"/>
        <v>0.344113509805</v>
      </c>
      <c r="P3635">
        <f t="shared" si="843"/>
        <v>94.049882172728076</v>
      </c>
      <c r="Q3635" t="str">
        <f t="shared" si="844"/>
        <v>0</v>
      </c>
      <c r="R3635" t="str">
        <f t="shared" si="845"/>
        <v>-32.5198544953327-21.40002212943i</v>
      </c>
      <c r="S3635" t="str">
        <f t="shared" si="846"/>
        <v>-13.1420687893803-55.7731379835963i</v>
      </c>
      <c r="T3635" t="str">
        <f t="shared" si="847"/>
        <v>0</v>
      </c>
      <c r="U3635" t="str">
        <f t="shared" si="848"/>
        <v>-26.7394339311448-6.52920187578467i</v>
      </c>
      <c r="V3635" t="str">
        <f t="shared" si="849"/>
        <v>22.6693402591244-2.52950925129266i</v>
      </c>
      <c r="W3635" t="str">
        <f t="shared" si="850"/>
        <v>-55.946646663357+26.2882113158918i</v>
      </c>
      <c r="X3635">
        <f t="shared" si="851"/>
        <v>61.815025091505845</v>
      </c>
      <c r="AA3635">
        <f t="shared" si="852"/>
        <v>2000.639453</v>
      </c>
      <c r="AB3635">
        <f t="shared" si="853"/>
        <v>61.815025091505845</v>
      </c>
    </row>
    <row r="3636" spans="2:28" x14ac:dyDescent="0.25">
      <c r="B3636" t="s">
        <v>554</v>
      </c>
      <c r="C3636" t="s">
        <v>105</v>
      </c>
      <c r="D3636">
        <v>2000.639453</v>
      </c>
      <c r="E3636">
        <v>0</v>
      </c>
      <c r="F3636">
        <v>0</v>
      </c>
      <c r="G3636">
        <v>4.5738647959999996</v>
      </c>
      <c r="H3636">
        <v>-2.8500187390000001E-2</v>
      </c>
      <c r="I3636">
        <v>14.986922359999999</v>
      </c>
      <c r="L3636">
        <f t="shared" si="854"/>
        <v>-1</v>
      </c>
      <c r="M3636">
        <f t="shared" si="840"/>
        <v>459.11878393054224</v>
      </c>
      <c r="N3636">
        <f t="shared" si="841"/>
        <v>4.5738647959999996</v>
      </c>
      <c r="O3636">
        <f t="shared" si="842"/>
        <v>-2.8500187390000001E-2</v>
      </c>
      <c r="P3636">
        <f t="shared" si="843"/>
        <v>94.1656103721932</v>
      </c>
      <c r="Q3636" t="str">
        <f t="shared" si="844"/>
        <v>0</v>
      </c>
      <c r="R3636" t="str">
        <f t="shared" si="845"/>
        <v>-32.5198544953327-21.40002212943i</v>
      </c>
      <c r="S3636" t="str">
        <f t="shared" si="846"/>
        <v>-13.1420687893803-55.7731379835963i</v>
      </c>
      <c r="T3636" t="str">
        <f t="shared" si="847"/>
        <v>0</v>
      </c>
      <c r="U3636" t="str">
        <f t="shared" si="848"/>
        <v>-26.7394339311448-6.52920187578467i</v>
      </c>
      <c r="V3636" t="str">
        <f t="shared" si="849"/>
        <v>22.6693402591244-2.52950925129266i</v>
      </c>
      <c r="W3636" t="str">
        <f t="shared" si="850"/>
        <v>-55.9067183995475+33.0479438232818i</v>
      </c>
      <c r="X3636">
        <f t="shared" si="851"/>
        <v>64.944035547177776</v>
      </c>
      <c r="AA3636">
        <f t="shared" si="852"/>
        <v>2000.639453</v>
      </c>
      <c r="AB3636">
        <f t="shared" si="853"/>
        <v>64.944035547177776</v>
      </c>
    </row>
    <row r="3637" spans="2:28" x14ac:dyDescent="0.25">
      <c r="B3637" t="s">
        <v>246</v>
      </c>
      <c r="C3637" t="s">
        <v>78</v>
      </c>
      <c r="D3637">
        <v>2000.9347029999999</v>
      </c>
      <c r="E3637">
        <v>0.29525000000000001</v>
      </c>
      <c r="F3637">
        <v>0</v>
      </c>
      <c r="G3637">
        <v>4.6097684780000003</v>
      </c>
      <c r="H3637">
        <v>-9.3104156499999993E-2</v>
      </c>
      <c r="I3637">
        <v>14.99716304</v>
      </c>
      <c r="L3637">
        <f t="shared" si="854"/>
        <v>-1</v>
      </c>
      <c r="M3637">
        <f t="shared" si="840"/>
        <v>459.11878393054224</v>
      </c>
      <c r="N3637">
        <f t="shared" si="841"/>
        <v>4.591816637</v>
      </c>
      <c r="O3637">
        <f t="shared" si="842"/>
        <v>-6.0802171944999997E-2</v>
      </c>
      <c r="P3637">
        <f t="shared" si="843"/>
        <v>94.197782417248973</v>
      </c>
      <c r="Q3637" t="str">
        <f t="shared" si="844"/>
        <v>0</v>
      </c>
      <c r="R3637" t="str">
        <f t="shared" si="845"/>
        <v>-32.5198544953327-21.40002212943i</v>
      </c>
      <c r="S3637" t="str">
        <f t="shared" si="846"/>
        <v>-13.1420687893803-55.7731379835963i</v>
      </c>
      <c r="T3637" t="str">
        <f t="shared" si="847"/>
        <v>0</v>
      </c>
      <c r="U3637" t="str">
        <f t="shared" si="848"/>
        <v>-26.7394339311448-6.52920187578467i</v>
      </c>
      <c r="V3637" t="str">
        <f t="shared" si="849"/>
        <v>22.6693402591244-2.52950925129266i</v>
      </c>
      <c r="W3637" t="str">
        <f t="shared" si="850"/>
        <v>-56.465187670426+35.1994638960117i</v>
      </c>
      <c r="X3637">
        <f t="shared" si="851"/>
        <v>66.538106955511282</v>
      </c>
      <c r="AA3637">
        <f t="shared" si="852"/>
        <v>2000.9347029999999</v>
      </c>
      <c r="AB3637">
        <f t="shared" si="853"/>
        <v>66.538106955511282</v>
      </c>
    </row>
    <row r="3638" spans="2:28" x14ac:dyDescent="0.25">
      <c r="B3638" t="s">
        <v>127</v>
      </c>
      <c r="C3638" t="s">
        <v>78</v>
      </c>
      <c r="D3638">
        <v>2001.1847029999999</v>
      </c>
      <c r="E3638">
        <v>0.25</v>
      </c>
      <c r="F3638">
        <v>0</v>
      </c>
      <c r="G3638">
        <v>4.6699962480000003</v>
      </c>
      <c r="H3638">
        <v>-0.1478069246</v>
      </c>
      <c r="I3638">
        <v>15.00574275</v>
      </c>
      <c r="L3638">
        <f t="shared" si="854"/>
        <v>-1</v>
      </c>
      <c r="M3638">
        <f t="shared" si="840"/>
        <v>459.11878393054224</v>
      </c>
      <c r="N3638">
        <f t="shared" si="841"/>
        <v>4.6398823629999999</v>
      </c>
      <c r="O3638">
        <f t="shared" si="842"/>
        <v>-0.12045554054999999</v>
      </c>
      <c r="P3638">
        <f t="shared" si="843"/>
        <v>94.256908416210663</v>
      </c>
      <c r="Q3638" t="str">
        <f t="shared" si="844"/>
        <v>0</v>
      </c>
      <c r="R3638" t="str">
        <f t="shared" si="845"/>
        <v>-32.5198544953327-21.40002212943i</v>
      </c>
      <c r="S3638" t="str">
        <f t="shared" si="846"/>
        <v>-13.1420687893803-55.7731379835963i</v>
      </c>
      <c r="T3638" t="str">
        <f t="shared" si="847"/>
        <v>0</v>
      </c>
      <c r="U3638" t="str">
        <f t="shared" si="848"/>
        <v>-26.7394339311448-6.52920187578467i</v>
      </c>
      <c r="V3638" t="str">
        <f t="shared" si="849"/>
        <v>22.6693402591244-2.52950925129266i</v>
      </c>
      <c r="W3638" t="str">
        <f t="shared" si="850"/>
        <v>-57.4356967182875+39.1411899308011i</v>
      </c>
      <c r="X3638">
        <f t="shared" si="851"/>
        <v>69.504618599875414</v>
      </c>
      <c r="AA3638">
        <f t="shared" si="852"/>
        <v>2001.1847029999999</v>
      </c>
      <c r="AB3638">
        <f t="shared" si="853"/>
        <v>69.504618599875414</v>
      </c>
    </row>
    <row r="3639" spans="2:28" x14ac:dyDescent="0.25">
      <c r="B3639" t="s">
        <v>128</v>
      </c>
      <c r="C3639" t="s">
        <v>129</v>
      </c>
      <c r="D3639">
        <v>2001.1847029999999</v>
      </c>
      <c r="E3639">
        <v>0</v>
      </c>
      <c r="F3639">
        <v>0</v>
      </c>
      <c r="G3639">
        <v>4.6699962480000003</v>
      </c>
      <c r="H3639">
        <v>-0.1478069246</v>
      </c>
      <c r="I3639">
        <v>15.00574275</v>
      </c>
      <c r="L3639">
        <f t="shared" si="854"/>
        <v>-1</v>
      </c>
      <c r="M3639">
        <f t="shared" si="840"/>
        <v>459.11878393054224</v>
      </c>
      <c r="N3639">
        <f t="shared" si="841"/>
        <v>4.6699962480000003</v>
      </c>
      <c r="O3639">
        <f t="shared" si="842"/>
        <v>-0.1478069246</v>
      </c>
      <c r="P3639">
        <f t="shared" si="843"/>
        <v>94.283862370116594</v>
      </c>
      <c r="Q3639" t="str">
        <f t="shared" si="844"/>
        <v>0</v>
      </c>
      <c r="R3639" t="str">
        <f t="shared" si="845"/>
        <v>-32.5198544953327-21.40002212943i</v>
      </c>
      <c r="S3639" t="str">
        <f t="shared" si="846"/>
        <v>-13.1420687893803-55.7731379835963i</v>
      </c>
      <c r="T3639" t="str">
        <f t="shared" si="847"/>
        <v>0</v>
      </c>
      <c r="U3639" t="str">
        <f t="shared" si="848"/>
        <v>-26.7394339311448-6.52920187578467i</v>
      </c>
      <c r="V3639" t="str">
        <f t="shared" si="849"/>
        <v>22.6693402591244-2.52950925129266i</v>
      </c>
      <c r="W3639" t="str">
        <f t="shared" si="850"/>
        <v>-57.8641234028505+40.9419476455525i</v>
      </c>
      <c r="X3639">
        <f t="shared" si="851"/>
        <v>70.883706549470688</v>
      </c>
      <c r="AA3639">
        <f t="shared" si="852"/>
        <v>2001.1847029999999</v>
      </c>
      <c r="AB3639">
        <f t="shared" si="853"/>
        <v>70.883706549470688</v>
      </c>
    </row>
    <row r="3640" spans="2:28" x14ac:dyDescent="0.25">
      <c r="B3640" t="s">
        <v>234</v>
      </c>
      <c r="C3640" t="s">
        <v>105</v>
      </c>
      <c r="D3640">
        <v>2001.1847029999999</v>
      </c>
      <c r="E3640">
        <v>0</v>
      </c>
      <c r="F3640">
        <v>0</v>
      </c>
      <c r="G3640">
        <v>4.6699962480000003</v>
      </c>
      <c r="H3640">
        <v>-0.1478069246</v>
      </c>
      <c r="I3640">
        <v>15.00574275</v>
      </c>
      <c r="L3640">
        <f t="shared" si="854"/>
        <v>-1</v>
      </c>
      <c r="M3640">
        <f t="shared" si="840"/>
        <v>459.11878393054224</v>
      </c>
      <c r="N3640">
        <f t="shared" si="841"/>
        <v>4.6699962480000003</v>
      </c>
      <c r="O3640">
        <f t="shared" si="842"/>
        <v>-0.1478069246</v>
      </c>
      <c r="P3640">
        <f t="shared" si="843"/>
        <v>94.283862370116594</v>
      </c>
      <c r="Q3640" t="str">
        <f t="shared" si="844"/>
        <v>0</v>
      </c>
      <c r="R3640" t="str">
        <f t="shared" si="845"/>
        <v>-32.5198544953327-21.40002212943i</v>
      </c>
      <c r="S3640" t="str">
        <f t="shared" si="846"/>
        <v>-13.1420687893803-55.7731379835963i</v>
      </c>
      <c r="T3640" t="str">
        <f t="shared" si="847"/>
        <v>0</v>
      </c>
      <c r="U3640" t="str">
        <f t="shared" si="848"/>
        <v>-26.7394339311448-6.52920187578467i</v>
      </c>
      <c r="V3640" t="str">
        <f t="shared" si="849"/>
        <v>22.6693402591244-2.52950925129266i</v>
      </c>
      <c r="W3640" t="str">
        <f t="shared" si="850"/>
        <v>-57.8641234028505+40.9419476455525i</v>
      </c>
      <c r="X3640">
        <f t="shared" si="851"/>
        <v>70.883706549470688</v>
      </c>
      <c r="AA3640">
        <f t="shared" si="852"/>
        <v>2001.1847029999999</v>
      </c>
      <c r="AB3640">
        <f t="shared" si="853"/>
        <v>70.883706549470688</v>
      </c>
    </row>
    <row r="3641" spans="2:28" x14ac:dyDescent="0.25">
      <c r="B3641" t="s">
        <v>235</v>
      </c>
      <c r="C3641" t="s">
        <v>105</v>
      </c>
      <c r="D3641">
        <v>2001.1847029999999</v>
      </c>
      <c r="E3641">
        <v>0</v>
      </c>
      <c r="F3641">
        <v>0</v>
      </c>
      <c r="G3641">
        <v>4.6699962480000003</v>
      </c>
      <c r="H3641">
        <v>-0.1478069246</v>
      </c>
      <c r="I3641">
        <v>15.00574275</v>
      </c>
      <c r="L3641">
        <f t="shared" si="854"/>
        <v>-1</v>
      </c>
      <c r="M3641">
        <f t="shared" si="840"/>
        <v>459.11878393054224</v>
      </c>
      <c r="N3641">
        <f t="shared" si="841"/>
        <v>4.6699962480000003</v>
      </c>
      <c r="O3641">
        <f t="shared" si="842"/>
        <v>-0.1478069246</v>
      </c>
      <c r="P3641">
        <f t="shared" si="843"/>
        <v>94.283862370116594</v>
      </c>
      <c r="Q3641" t="str">
        <f t="shared" si="844"/>
        <v>0</v>
      </c>
      <c r="R3641" t="str">
        <f t="shared" si="845"/>
        <v>-32.5198544953327-21.40002212943i</v>
      </c>
      <c r="S3641" t="str">
        <f t="shared" si="846"/>
        <v>-13.1420687893803-55.7731379835963i</v>
      </c>
      <c r="T3641" t="str">
        <f t="shared" si="847"/>
        <v>0</v>
      </c>
      <c r="U3641" t="str">
        <f t="shared" si="848"/>
        <v>-26.7394339311448-6.52920187578467i</v>
      </c>
      <c r="V3641" t="str">
        <f t="shared" si="849"/>
        <v>22.6693402591244-2.52950925129266i</v>
      </c>
      <c r="W3641" t="str">
        <f t="shared" si="850"/>
        <v>-57.8641234028505+40.9419476455525i</v>
      </c>
      <c r="X3641">
        <f t="shared" si="851"/>
        <v>70.883706549470688</v>
      </c>
      <c r="AA3641">
        <f t="shared" si="852"/>
        <v>2001.1847029999999</v>
      </c>
      <c r="AB3641">
        <f t="shared" si="853"/>
        <v>70.883706549470688</v>
      </c>
    </row>
    <row r="3642" spans="2:28" x14ac:dyDescent="0.25">
      <c r="B3642" t="s">
        <v>555</v>
      </c>
      <c r="C3642" t="s">
        <v>122</v>
      </c>
      <c r="D3642">
        <v>2001.184704</v>
      </c>
      <c r="E3642" s="1">
        <v>9.9999999999999995E-7</v>
      </c>
      <c r="F3642">
        <v>0</v>
      </c>
      <c r="G3642">
        <v>4.669996544</v>
      </c>
      <c r="H3642">
        <v>-0.14780714340000001</v>
      </c>
      <c r="I3642">
        <v>15.00574278</v>
      </c>
      <c r="L3642">
        <f t="shared" si="854"/>
        <v>-1</v>
      </c>
      <c r="M3642">
        <f t="shared" si="840"/>
        <v>459.11878393054224</v>
      </c>
      <c r="N3642">
        <f t="shared" si="841"/>
        <v>4.6699963960000002</v>
      </c>
      <c r="O3642">
        <f t="shared" si="842"/>
        <v>-0.147807034</v>
      </c>
      <c r="P3642">
        <f t="shared" si="843"/>
        <v>94.28386246436439</v>
      </c>
      <c r="Q3642" t="str">
        <f t="shared" si="844"/>
        <v>0</v>
      </c>
      <c r="R3642" t="str">
        <f t="shared" si="845"/>
        <v>-32.5198544953327-21.40002212943i</v>
      </c>
      <c r="S3642" t="str">
        <f t="shared" si="846"/>
        <v>-13.1420687893803-55.7731379835963i</v>
      </c>
      <c r="T3642" t="str">
        <f t="shared" si="847"/>
        <v>0</v>
      </c>
      <c r="U3642" t="str">
        <f t="shared" si="848"/>
        <v>-26.7394339311448-6.52920187578467i</v>
      </c>
      <c r="V3642" t="str">
        <f t="shared" si="849"/>
        <v>22.6693402591244-2.52950925129266i</v>
      </c>
      <c r="W3642" t="str">
        <f t="shared" si="850"/>
        <v>-57.864125093737+40.9419540961703i</v>
      </c>
      <c r="X3642">
        <f t="shared" si="851"/>
        <v>70.883711655616338</v>
      </c>
      <c r="AA3642">
        <f t="shared" si="852"/>
        <v>2001.184704</v>
      </c>
      <c r="AB3642">
        <f t="shared" si="853"/>
        <v>70.883711655616338</v>
      </c>
    </row>
    <row r="3643" spans="2:28" x14ac:dyDescent="0.25">
      <c r="B3643" t="s">
        <v>144</v>
      </c>
      <c r="C3643" t="s">
        <v>78</v>
      </c>
      <c r="D3643">
        <v>2001.4347029999999</v>
      </c>
      <c r="E3643">
        <v>0.249999</v>
      </c>
      <c r="F3643">
        <v>0</v>
      </c>
      <c r="G3643">
        <v>4.7575754029999997</v>
      </c>
      <c r="H3643">
        <v>-0.20250969269999999</v>
      </c>
      <c r="I3643">
        <v>15.01418801</v>
      </c>
      <c r="L3643">
        <f t="shared" si="854"/>
        <v>-1</v>
      </c>
      <c r="M3643">
        <f t="shared" si="840"/>
        <v>459.11878393054224</v>
      </c>
      <c r="N3643">
        <f t="shared" si="841"/>
        <v>4.7137859735000003</v>
      </c>
      <c r="O3643">
        <f t="shared" si="842"/>
        <v>-0.17515841804999999</v>
      </c>
      <c r="P3643">
        <f t="shared" si="843"/>
        <v>94.310394031138031</v>
      </c>
      <c r="Q3643" t="str">
        <f t="shared" si="844"/>
        <v>0</v>
      </c>
      <c r="R3643" t="str">
        <f t="shared" si="845"/>
        <v>-32.5198544953327-21.40002212943i</v>
      </c>
      <c r="S3643" t="str">
        <f t="shared" si="846"/>
        <v>-13.1420687893803-55.7731379835963i</v>
      </c>
      <c r="T3643" t="str">
        <f t="shared" si="847"/>
        <v>0</v>
      </c>
      <c r="U3643" t="str">
        <f t="shared" si="848"/>
        <v>-26.7394339311448-6.52920187578467i</v>
      </c>
      <c r="V3643" t="str">
        <f t="shared" si="849"/>
        <v>22.6693402591244-2.52950925129266i</v>
      </c>
      <c r="W3643" t="str">
        <f t="shared" si="850"/>
        <v>-58.333197820241+42.7597015914773i</v>
      </c>
      <c r="X3643">
        <f t="shared" si="851"/>
        <v>72.326717388027191</v>
      </c>
      <c r="AA3643">
        <f t="shared" si="852"/>
        <v>2001.4347029999999</v>
      </c>
      <c r="AB3643">
        <f t="shared" si="853"/>
        <v>72.326717388027191</v>
      </c>
    </row>
    <row r="3644" spans="2:28" x14ac:dyDescent="0.25">
      <c r="B3644" t="s">
        <v>237</v>
      </c>
      <c r="C3644" t="s">
        <v>78</v>
      </c>
      <c r="D3644">
        <v>2001.943986</v>
      </c>
      <c r="E3644">
        <v>0.50928300000000004</v>
      </c>
      <c r="F3644">
        <v>0</v>
      </c>
      <c r="G3644">
        <v>5.0205977370000001</v>
      </c>
      <c r="H3644">
        <v>-0.31394645199999999</v>
      </c>
      <c r="I3644">
        <v>15.03080291</v>
      </c>
      <c r="L3644">
        <f t="shared" si="854"/>
        <v>-1</v>
      </c>
      <c r="M3644">
        <f t="shared" si="840"/>
        <v>459.11878393054224</v>
      </c>
      <c r="N3644">
        <f t="shared" si="841"/>
        <v>4.8890865699999999</v>
      </c>
      <c r="O3644">
        <f t="shared" si="842"/>
        <v>-0.25822807235</v>
      </c>
      <c r="P3644">
        <f t="shared" si="843"/>
        <v>94.389122751444035</v>
      </c>
      <c r="Q3644" t="str">
        <f t="shared" si="844"/>
        <v>0</v>
      </c>
      <c r="R3644" t="str">
        <f t="shared" si="845"/>
        <v>-32.5198544953327-21.40002212943i</v>
      </c>
      <c r="S3644" t="str">
        <f t="shared" si="846"/>
        <v>-13.1420687893803-55.7731379835963i</v>
      </c>
      <c r="T3644" t="str">
        <f t="shared" si="847"/>
        <v>0</v>
      </c>
      <c r="U3644" t="str">
        <f t="shared" si="848"/>
        <v>-26.7394339311448-6.52920187578467i</v>
      </c>
      <c r="V3644" t="str">
        <f t="shared" si="849"/>
        <v>22.6693402591244-2.52950925129266i</v>
      </c>
      <c r="W3644" t="str">
        <f t="shared" si="850"/>
        <v>-59.761039490283+48.2772738122667i</v>
      </c>
      <c r="X3644">
        <f t="shared" si="851"/>
        <v>76.824976457554058</v>
      </c>
      <c r="AA3644">
        <f t="shared" si="852"/>
        <v>2001.943986</v>
      </c>
      <c r="AB3644">
        <f t="shared" si="853"/>
        <v>76.824976457554058</v>
      </c>
    </row>
    <row r="3645" spans="2:28" x14ac:dyDescent="0.25">
      <c r="B3645" t="s">
        <v>556</v>
      </c>
      <c r="C3645" t="s">
        <v>78</v>
      </c>
      <c r="D3645">
        <v>2002.2390499999999</v>
      </c>
      <c r="E3645">
        <v>0.2950641745</v>
      </c>
      <c r="F3645">
        <v>0</v>
      </c>
      <c r="G3645">
        <v>5.224916758</v>
      </c>
      <c r="H3645">
        <v>-0.37850976050000001</v>
      </c>
      <c r="I3645">
        <v>15.03997693</v>
      </c>
      <c r="L3645">
        <f t="shared" si="854"/>
        <v>-1</v>
      </c>
      <c r="M3645">
        <f t="shared" si="840"/>
        <v>459.11878393054224</v>
      </c>
      <c r="N3645">
        <f t="shared" si="841"/>
        <v>5.1227572475000001</v>
      </c>
      <c r="O3645">
        <f t="shared" si="842"/>
        <v>-0.34622810625</v>
      </c>
      <c r="P3645">
        <f t="shared" si="843"/>
        <v>94.470141033060059</v>
      </c>
      <c r="Q3645" t="str">
        <f t="shared" si="844"/>
        <v>0</v>
      </c>
      <c r="R3645" t="str">
        <f t="shared" si="845"/>
        <v>-32.5198544953327-21.40002212943i</v>
      </c>
      <c r="S3645" t="str">
        <f t="shared" si="846"/>
        <v>-13.1420687893803-55.7731379835963i</v>
      </c>
      <c r="T3645" t="str">
        <f t="shared" si="847"/>
        <v>0</v>
      </c>
      <c r="U3645" t="str">
        <f t="shared" si="848"/>
        <v>-26.7394339311448-6.52920187578467i</v>
      </c>
      <c r="V3645" t="str">
        <f t="shared" si="849"/>
        <v>22.6693402591244-2.52950925129266i</v>
      </c>
      <c r="W3645" t="str">
        <f t="shared" si="850"/>
        <v>-61.1487485777375+54.079825589156i</v>
      </c>
      <c r="X3645">
        <f t="shared" si="851"/>
        <v>81.63208308243081</v>
      </c>
      <c r="AA3645">
        <f t="shared" si="852"/>
        <v>2002.2390499999999</v>
      </c>
      <c r="AB3645">
        <f t="shared" si="853"/>
        <v>81.63208308243081</v>
      </c>
    </row>
    <row r="3646" spans="2:28" x14ac:dyDescent="0.25">
      <c r="B3646" t="s">
        <v>557</v>
      </c>
      <c r="C3646" t="s">
        <v>78</v>
      </c>
      <c r="D3646">
        <v>2004.0244990000001</v>
      </c>
      <c r="E3646">
        <v>1.785448828</v>
      </c>
      <c r="F3646">
        <v>0</v>
      </c>
      <c r="G3646">
        <v>7.2740683319999997</v>
      </c>
      <c r="H3646">
        <v>-0.76918573320000005</v>
      </c>
      <c r="I3646">
        <v>15.08674034</v>
      </c>
      <c r="L3646">
        <f t="shared" si="854"/>
        <v>-1</v>
      </c>
      <c r="M3646">
        <f t="shared" si="840"/>
        <v>459.11878393054224</v>
      </c>
      <c r="N3646">
        <f t="shared" si="841"/>
        <v>6.2494925449999998</v>
      </c>
      <c r="O3646">
        <f t="shared" si="842"/>
        <v>-0.57384774685000006</v>
      </c>
      <c r="P3646">
        <f t="shared" si="843"/>
        <v>94.645873652208749</v>
      </c>
      <c r="Q3646" t="str">
        <f t="shared" si="844"/>
        <v>0</v>
      </c>
      <c r="R3646" t="str">
        <f t="shared" si="845"/>
        <v>-32.5198544953327-21.40002212943i</v>
      </c>
      <c r="S3646" t="str">
        <f t="shared" si="846"/>
        <v>-13.1420687893803-55.7731379835963i</v>
      </c>
      <c r="T3646" t="str">
        <f t="shared" si="847"/>
        <v>0</v>
      </c>
      <c r="U3646" t="str">
        <f t="shared" si="848"/>
        <v>-26.7394339311448-6.52920187578467i</v>
      </c>
      <c r="V3646" t="str">
        <f t="shared" si="849"/>
        <v>22.6693402591244-2.52950925129266i</v>
      </c>
      <c r="W3646" t="str">
        <f t="shared" si="850"/>
        <v>-65.964098271143+69.5131034837255i</v>
      </c>
      <c r="X3646">
        <f t="shared" si="851"/>
        <v>95.829712598254943</v>
      </c>
      <c r="AA3646">
        <f t="shared" si="852"/>
        <v>2004.0244990000001</v>
      </c>
      <c r="AB3646">
        <f t="shared" si="853"/>
        <v>95.829712598254943</v>
      </c>
    </row>
    <row r="3647" spans="2:28" x14ac:dyDescent="0.25">
      <c r="B3647" t="s">
        <v>558</v>
      </c>
      <c r="C3647" t="s">
        <v>105</v>
      </c>
      <c r="D3647">
        <v>2004.0244990000001</v>
      </c>
      <c r="E3647">
        <v>0</v>
      </c>
      <c r="F3647">
        <v>0</v>
      </c>
      <c r="G3647">
        <v>7.2740683319999997</v>
      </c>
      <c r="H3647">
        <v>-0.76918573320000005</v>
      </c>
      <c r="I3647">
        <v>15.08674034</v>
      </c>
      <c r="L3647">
        <f t="shared" si="854"/>
        <v>-1</v>
      </c>
      <c r="M3647">
        <f t="shared" si="840"/>
        <v>459.11878393054224</v>
      </c>
      <c r="N3647">
        <f t="shared" si="841"/>
        <v>7.2740683319999997</v>
      </c>
      <c r="O3647">
        <f t="shared" si="842"/>
        <v>-0.76918573320000005</v>
      </c>
      <c r="P3647">
        <f t="shared" si="843"/>
        <v>94.792785237521556</v>
      </c>
      <c r="Q3647" t="str">
        <f t="shared" si="844"/>
        <v>0</v>
      </c>
      <c r="R3647" t="str">
        <f t="shared" si="845"/>
        <v>-32.5198544953327-21.40002212943i</v>
      </c>
      <c r="S3647" t="str">
        <f t="shared" si="846"/>
        <v>-13.1420687893803-55.7731379835963i</v>
      </c>
      <c r="T3647" t="str">
        <f t="shared" si="847"/>
        <v>0</v>
      </c>
      <c r="U3647" t="str">
        <f t="shared" si="848"/>
        <v>-26.7394339311448-6.52920187578467i</v>
      </c>
      <c r="V3647" t="str">
        <f t="shared" si="849"/>
        <v>22.6693402591244-2.52950925129266i</v>
      </c>
      <c r="W3647" t="str">
        <f t="shared" si="850"/>
        <v>-68.0587680514435+82.05584892341i</v>
      </c>
      <c r="X3647">
        <f t="shared" si="851"/>
        <v>106.60749622433532</v>
      </c>
      <c r="AA3647">
        <f t="shared" si="852"/>
        <v>2004.0244990000001</v>
      </c>
      <c r="AB3647">
        <f t="shared" si="853"/>
        <v>106.60749622433532</v>
      </c>
    </row>
    <row r="3648" spans="2:28" x14ac:dyDescent="0.25">
      <c r="B3648" t="s">
        <v>559</v>
      </c>
      <c r="C3648" t="s">
        <v>107</v>
      </c>
      <c r="D3648">
        <v>2010.940499</v>
      </c>
      <c r="E3648">
        <v>6.9159998810000003</v>
      </c>
      <c r="F3648">
        <v>2.8514815539999998E-2</v>
      </c>
      <c r="G3648">
        <v>28.379409500000001</v>
      </c>
      <c r="H3648">
        <v>-2.2824830829999998</v>
      </c>
      <c r="I3648">
        <v>15.16666777</v>
      </c>
      <c r="L3648">
        <f t="shared" si="854"/>
        <v>-1</v>
      </c>
      <c r="M3648">
        <f t="shared" si="840"/>
        <v>445.40767240660369</v>
      </c>
      <c r="N3648">
        <f t="shared" si="841"/>
        <v>17.826738916</v>
      </c>
      <c r="O3648">
        <f t="shared" si="842"/>
        <v>-1.5258344080999999</v>
      </c>
      <c r="P3648">
        <f t="shared" si="843"/>
        <v>95.043884664429868</v>
      </c>
      <c r="Q3648" t="str">
        <f t="shared" si="844"/>
        <v>-3.7148885805372+4.6149031571146i</v>
      </c>
      <c r="R3648" t="str">
        <f t="shared" si="845"/>
        <v>-36.2347430758699-16.7851189723154i</v>
      </c>
      <c r="S3648" t="str">
        <f t="shared" si="846"/>
        <v>-16.8569573699175-51.1582348264817i</v>
      </c>
      <c r="T3648" t="str">
        <f t="shared" si="847"/>
        <v>5.18785935096071-2.86074180414828i</v>
      </c>
      <c r="U3648" t="str">
        <f t="shared" si="848"/>
        <v>-21.5515745801841-9.38994367993295i</v>
      </c>
      <c r="V3648" t="str">
        <f t="shared" si="849"/>
        <v>27.8571996100851-5.39025105544094i</v>
      </c>
      <c r="W3648" t="str">
        <f t="shared" si="850"/>
        <v>-84.18099171019+151.341638627324i</v>
      </c>
      <c r="X3648">
        <f t="shared" si="851"/>
        <v>173.17832124060621</v>
      </c>
      <c r="AA3648">
        <f t="shared" si="852"/>
        <v>2010.940499</v>
      </c>
      <c r="AB3648">
        <f t="shared" si="853"/>
        <v>173.17832124060621</v>
      </c>
    </row>
    <row r="3649" spans="2:28" x14ac:dyDescent="0.25">
      <c r="B3649" t="s">
        <v>560</v>
      </c>
      <c r="C3649" t="s">
        <v>105</v>
      </c>
      <c r="D3649">
        <v>2010.940499</v>
      </c>
      <c r="E3649">
        <v>0</v>
      </c>
      <c r="F3649">
        <v>0</v>
      </c>
      <c r="G3649">
        <v>28.379409500000001</v>
      </c>
      <c r="H3649">
        <v>-2.2824830829999998</v>
      </c>
      <c r="I3649">
        <v>15.16666777</v>
      </c>
      <c r="L3649">
        <f t="shared" si="854"/>
        <v>-1</v>
      </c>
      <c r="M3649">
        <f t="shared" si="840"/>
        <v>445.40767240660369</v>
      </c>
      <c r="N3649">
        <f t="shared" si="841"/>
        <v>28.379409500000001</v>
      </c>
      <c r="O3649">
        <f t="shared" si="842"/>
        <v>-2.2824830829999998</v>
      </c>
      <c r="P3649">
        <f t="shared" si="843"/>
        <v>95.294984091338179</v>
      </c>
      <c r="Q3649" t="str">
        <f t="shared" si="844"/>
        <v>0</v>
      </c>
      <c r="R3649" t="str">
        <f t="shared" si="845"/>
        <v>-36.2347430758699-16.7851189723154i</v>
      </c>
      <c r="S3649" t="str">
        <f t="shared" si="846"/>
        <v>-16.8569573699175-51.1582348264817i</v>
      </c>
      <c r="T3649" t="str">
        <f t="shared" si="847"/>
        <v>0</v>
      </c>
      <c r="U3649" t="str">
        <f t="shared" si="848"/>
        <v>-21.5515745801841-9.38994367993295i</v>
      </c>
      <c r="V3649" t="str">
        <f t="shared" si="849"/>
        <v>27.8571996100851-5.39025105544094i</v>
      </c>
      <c r="W3649" t="str">
        <f t="shared" si="850"/>
        <v>-86.3284589827565+189.994243845855i</v>
      </c>
      <c r="X3649">
        <f t="shared" si="851"/>
        <v>208.68736311740508</v>
      </c>
      <c r="AA3649">
        <f t="shared" si="852"/>
        <v>2010.940499</v>
      </c>
      <c r="AB3649">
        <f t="shared" si="853"/>
        <v>208.68736311740508</v>
      </c>
    </row>
    <row r="3650" spans="2:28" x14ac:dyDescent="0.25">
      <c r="B3650" t="s">
        <v>557</v>
      </c>
      <c r="C3650" t="s">
        <v>78</v>
      </c>
      <c r="D3650">
        <v>2012.725948</v>
      </c>
      <c r="E3650">
        <v>1.785448828</v>
      </c>
      <c r="F3650">
        <v>0</v>
      </c>
      <c r="G3650">
        <v>37.227454950000002</v>
      </c>
      <c r="H3650">
        <v>-2.6731590559999998</v>
      </c>
      <c r="I3650">
        <v>15.17541464</v>
      </c>
      <c r="L3650">
        <f t="shared" si="854"/>
        <v>-1</v>
      </c>
      <c r="M3650">
        <f t="shared" si="840"/>
        <v>445.40767240660369</v>
      </c>
      <c r="N3650">
        <f t="shared" si="841"/>
        <v>32.803432225000002</v>
      </c>
      <c r="O3650">
        <f t="shared" si="842"/>
        <v>-2.4778210695</v>
      </c>
      <c r="P3650">
        <f t="shared" si="843"/>
        <v>95.322463193872082</v>
      </c>
      <c r="Q3650" t="str">
        <f t="shared" si="844"/>
        <v>0</v>
      </c>
      <c r="R3650" t="str">
        <f t="shared" si="845"/>
        <v>-36.2347430758699-16.7851189723154i</v>
      </c>
      <c r="S3650" t="str">
        <f t="shared" si="846"/>
        <v>-16.8569573699175-51.1582348264817i</v>
      </c>
      <c r="T3650" t="str">
        <f t="shared" si="847"/>
        <v>0</v>
      </c>
      <c r="U3650" t="str">
        <f t="shared" si="848"/>
        <v>-21.5515745801841-9.38994367993295i</v>
      </c>
      <c r="V3650" t="str">
        <f t="shared" si="849"/>
        <v>27.8571996100851-5.39025105544094i</v>
      </c>
      <c r="W3650" t="str">
        <f t="shared" si="850"/>
        <v>-90.0927034266495+203.367758242167i</v>
      </c>
      <c r="X3650">
        <f t="shared" si="851"/>
        <v>222.43007958270104</v>
      </c>
      <c r="AA3650">
        <f t="shared" si="852"/>
        <v>2012.725948</v>
      </c>
      <c r="AB3650">
        <f t="shared" si="853"/>
        <v>222.43007958270104</v>
      </c>
    </row>
    <row r="3651" spans="2:28" x14ac:dyDescent="0.25">
      <c r="B3651" t="s">
        <v>561</v>
      </c>
      <c r="C3651" t="s">
        <v>78</v>
      </c>
      <c r="D3651">
        <v>2013.020884</v>
      </c>
      <c r="E3651">
        <v>0.29493622339999997</v>
      </c>
      <c r="F3651">
        <v>0</v>
      </c>
      <c r="G3651">
        <v>38.823311629999999</v>
      </c>
      <c r="H3651">
        <v>-2.737694367</v>
      </c>
      <c r="I3651">
        <v>15.176649380000001</v>
      </c>
      <c r="L3651">
        <f t="shared" si="854"/>
        <v>-1</v>
      </c>
      <c r="M3651">
        <f t="shared" si="840"/>
        <v>445.40767240660369</v>
      </c>
      <c r="N3651">
        <f t="shared" si="841"/>
        <v>38.025383290000001</v>
      </c>
      <c r="O3651">
        <f t="shared" si="842"/>
        <v>-2.7054267114999999</v>
      </c>
      <c r="P3651">
        <f t="shared" si="843"/>
        <v>95.353821346519084</v>
      </c>
      <c r="Q3651" t="str">
        <f t="shared" si="844"/>
        <v>0</v>
      </c>
      <c r="R3651" t="str">
        <f t="shared" si="845"/>
        <v>-36.2347430758699-16.7851189723154i</v>
      </c>
      <c r="S3651" t="str">
        <f t="shared" si="846"/>
        <v>-16.8569573699175-51.1582348264817i</v>
      </c>
      <c r="T3651" t="str">
        <f t="shared" si="847"/>
        <v>0</v>
      </c>
      <c r="U3651" t="str">
        <f t="shared" si="848"/>
        <v>-21.5515745801841-9.38994367993295i</v>
      </c>
      <c r="V3651" t="str">
        <f t="shared" si="849"/>
        <v>27.8571996100851-5.39025105544094i</v>
      </c>
      <c r="W3651" t="str">
        <f t="shared" si="850"/>
        <v>-93.5664510986515+217.650322895303i</v>
      </c>
      <c r="X3651">
        <f t="shared" si="851"/>
        <v>236.90999098312844</v>
      </c>
      <c r="AA3651">
        <f t="shared" si="852"/>
        <v>2013.020884</v>
      </c>
      <c r="AB3651">
        <f t="shared" si="853"/>
        <v>236.90999098312844</v>
      </c>
    </row>
    <row r="3652" spans="2:28" x14ac:dyDescent="0.25">
      <c r="B3652" t="s">
        <v>226</v>
      </c>
      <c r="C3652" t="s">
        <v>78</v>
      </c>
      <c r="D3652">
        <v>2013.218267</v>
      </c>
      <c r="E3652">
        <v>0.19738339999999999</v>
      </c>
      <c r="F3652">
        <v>0</v>
      </c>
      <c r="G3652">
        <v>39.9125874</v>
      </c>
      <c r="H3652">
        <v>-2.7808840410000002</v>
      </c>
      <c r="I3652">
        <v>15.177447430000001</v>
      </c>
      <c r="L3652">
        <f t="shared" si="854"/>
        <v>-1</v>
      </c>
      <c r="M3652">
        <f t="shared" si="840"/>
        <v>445.40767240660369</v>
      </c>
      <c r="N3652">
        <f t="shared" si="841"/>
        <v>39.367949514999999</v>
      </c>
      <c r="O3652">
        <f t="shared" si="842"/>
        <v>-2.7592892039999999</v>
      </c>
      <c r="P3652">
        <f t="shared" si="843"/>
        <v>95.360207544649384</v>
      </c>
      <c r="Q3652" t="str">
        <f t="shared" si="844"/>
        <v>0</v>
      </c>
      <c r="R3652" t="str">
        <f t="shared" si="845"/>
        <v>-36.2347430758699-16.7851189723154i</v>
      </c>
      <c r="S3652" t="str">
        <f t="shared" si="846"/>
        <v>-16.8569573699175-51.1582348264817i</v>
      </c>
      <c r="T3652" t="str">
        <f t="shared" si="847"/>
        <v>0</v>
      </c>
      <c r="U3652" t="str">
        <f t="shared" si="848"/>
        <v>-21.5515745801841-9.38994367993295i</v>
      </c>
      <c r="V3652" t="str">
        <f t="shared" si="849"/>
        <v>27.8571996100851-5.39025105544094i</v>
      </c>
      <c r="W3652" t="str">
        <f t="shared" si="850"/>
        <v>-94.48105468029+221.161749519217i</v>
      </c>
      <c r="X3652">
        <f t="shared" si="851"/>
        <v>240.49779446785129</v>
      </c>
      <c r="AA3652">
        <f t="shared" si="852"/>
        <v>2013.218267</v>
      </c>
      <c r="AB3652">
        <f t="shared" si="853"/>
        <v>240.49779446785129</v>
      </c>
    </row>
    <row r="3653" spans="2:28" x14ac:dyDescent="0.25">
      <c r="B3653" t="s">
        <v>93</v>
      </c>
      <c r="C3653" t="s">
        <v>94</v>
      </c>
      <c r="D3653">
        <v>2013.218267</v>
      </c>
      <c r="E3653">
        <v>0</v>
      </c>
      <c r="F3653">
        <v>0</v>
      </c>
      <c r="G3653">
        <v>39.9125874</v>
      </c>
      <c r="H3653">
        <v>-2.7808840410000002</v>
      </c>
      <c r="I3653">
        <v>15.177447430000001</v>
      </c>
      <c r="L3653">
        <f t="shared" si="854"/>
        <v>-1</v>
      </c>
      <c r="M3653">
        <f t="shared" si="840"/>
        <v>445.40767240660369</v>
      </c>
      <c r="N3653">
        <f t="shared" si="841"/>
        <v>39.9125874</v>
      </c>
      <c r="O3653">
        <f t="shared" si="842"/>
        <v>-2.7808840410000002</v>
      </c>
      <c r="P3653">
        <f t="shared" si="843"/>
        <v>95.362714692666572</v>
      </c>
      <c r="Q3653" t="str">
        <f t="shared" si="844"/>
        <v>0</v>
      </c>
      <c r="R3653" t="str">
        <f t="shared" si="845"/>
        <v>-36.2347430758699-16.7851189723154i</v>
      </c>
      <c r="S3653" t="str">
        <f t="shared" si="846"/>
        <v>-16.8569573699175-51.1582348264817i</v>
      </c>
      <c r="T3653" t="str">
        <f t="shared" si="847"/>
        <v>0</v>
      </c>
      <c r="U3653" t="str">
        <f t="shared" si="848"/>
        <v>-21.5515745801841-9.38994367993295i</v>
      </c>
      <c r="V3653" t="str">
        <f t="shared" si="849"/>
        <v>27.8571996100851-5.39025105544094i</v>
      </c>
      <c r="W3653" t="str">
        <f t="shared" si="850"/>
        <v>-94.845560687323+222.566229845468i</v>
      </c>
      <c r="X3653">
        <f t="shared" si="851"/>
        <v>241.93264982163603</v>
      </c>
      <c r="AA3653">
        <f t="shared" si="852"/>
        <v>2013.218267</v>
      </c>
      <c r="AB3653">
        <f t="shared" si="853"/>
        <v>241.93264982163603</v>
      </c>
    </row>
    <row r="3654" spans="2:28" x14ac:dyDescent="0.25">
      <c r="B3654" t="s">
        <v>240</v>
      </c>
      <c r="C3654" t="s">
        <v>78</v>
      </c>
      <c r="D3654">
        <v>2013.444495</v>
      </c>
      <c r="E3654">
        <v>0.2262276</v>
      </c>
      <c r="F3654">
        <v>0</v>
      </c>
      <c r="G3654">
        <v>41.182011359999997</v>
      </c>
      <c r="H3654">
        <v>-2.8303851450000002</v>
      </c>
      <c r="I3654">
        <v>15.17833553</v>
      </c>
      <c r="L3654">
        <f t="shared" si="854"/>
        <v>-1</v>
      </c>
      <c r="M3654">
        <f t="shared" si="840"/>
        <v>445.40767240660369</v>
      </c>
      <c r="N3654">
        <f t="shared" si="841"/>
        <v>40.547299379999998</v>
      </c>
      <c r="O3654">
        <f t="shared" si="842"/>
        <v>-2.8056345930000002</v>
      </c>
      <c r="P3654">
        <f t="shared" si="843"/>
        <v>95.365504741102228</v>
      </c>
      <c r="Q3654" t="str">
        <f t="shared" si="844"/>
        <v>0</v>
      </c>
      <c r="R3654" t="str">
        <f t="shared" si="845"/>
        <v>-36.2347430758699-16.7851189723154i</v>
      </c>
      <c r="S3654" t="str">
        <f t="shared" si="846"/>
        <v>-16.8569573699175-51.1582348264817i</v>
      </c>
      <c r="T3654" t="str">
        <f t="shared" si="847"/>
        <v>0</v>
      </c>
      <c r="U3654" t="str">
        <f t="shared" si="848"/>
        <v>-21.5515745801841-9.38994367993295i</v>
      </c>
      <c r="V3654" t="str">
        <f t="shared" si="849"/>
        <v>27.8571996100851-5.39025105544094i</v>
      </c>
      <c r="W3654" t="str">
        <f t="shared" si="850"/>
        <v>-95.2743327848045+224.192565405493i</v>
      </c>
      <c r="X3654">
        <f t="shared" si="851"/>
        <v>243.59701326306512</v>
      </c>
      <c r="AA3654">
        <f t="shared" si="852"/>
        <v>2013.444495</v>
      </c>
      <c r="AB3654">
        <f t="shared" si="853"/>
        <v>243.59701326306512</v>
      </c>
    </row>
    <row r="3655" spans="2:28" x14ac:dyDescent="0.25">
      <c r="B3655" t="s">
        <v>1117</v>
      </c>
      <c r="C3655" t="s">
        <v>122</v>
      </c>
      <c r="D3655">
        <v>2014.194495</v>
      </c>
      <c r="E3655">
        <v>0.75</v>
      </c>
      <c r="F3655">
        <v>0</v>
      </c>
      <c r="G3655">
        <v>45.244614339999998</v>
      </c>
      <c r="H3655">
        <v>-2.5738403989999998</v>
      </c>
      <c r="I3655">
        <v>15.181097769999999</v>
      </c>
      <c r="L3655">
        <f t="shared" si="854"/>
        <v>-1</v>
      </c>
      <c r="M3655">
        <f t="shared" si="840"/>
        <v>445.40767240660369</v>
      </c>
      <c r="N3655">
        <f t="shared" si="841"/>
        <v>43.213312849999994</v>
      </c>
      <c r="O3655">
        <f t="shared" si="842"/>
        <v>-2.702112772</v>
      </c>
      <c r="P3655">
        <f t="shared" si="843"/>
        <v>95.376972622429321</v>
      </c>
      <c r="Q3655" t="str">
        <f t="shared" si="844"/>
        <v>0</v>
      </c>
      <c r="R3655" t="str">
        <f t="shared" si="845"/>
        <v>-36.2347430758699-16.7851189723154i</v>
      </c>
      <c r="S3655" t="str">
        <f t="shared" si="846"/>
        <v>-16.8569573699175-51.1582348264817i</v>
      </c>
      <c r="T3655" t="str">
        <f t="shared" si="847"/>
        <v>0</v>
      </c>
      <c r="U3655" t="str">
        <f t="shared" si="848"/>
        <v>-21.5515745801841-9.38994367993295i</v>
      </c>
      <c r="V3655" t="str">
        <f t="shared" si="849"/>
        <v>27.8571996100851-5.39025105544094i</v>
      </c>
      <c r="W3655" t="str">
        <f t="shared" si="850"/>
        <v>-96.9806265987975+230.848087958631i</v>
      </c>
      <c r="X3655">
        <f t="shared" si="851"/>
        <v>250.39185619674461</v>
      </c>
      <c r="AA3655">
        <f t="shared" si="852"/>
        <v>2014.194495</v>
      </c>
      <c r="AB3655">
        <f t="shared" si="853"/>
        <v>250.39185619674461</v>
      </c>
    </row>
    <row r="3656" spans="2:28" x14ac:dyDescent="0.25">
      <c r="B3656" t="s">
        <v>242</v>
      </c>
      <c r="C3656" t="s">
        <v>78</v>
      </c>
      <c r="D3656">
        <v>2014.3255449999999</v>
      </c>
      <c r="E3656">
        <v>0.13105</v>
      </c>
      <c r="F3656">
        <v>0</v>
      </c>
      <c r="G3656">
        <v>45.9221121</v>
      </c>
      <c r="H3656">
        <v>-2.5959250379999999</v>
      </c>
      <c r="I3656">
        <v>15.18155535</v>
      </c>
      <c r="L3656">
        <f t="shared" si="854"/>
        <v>-1</v>
      </c>
      <c r="M3656">
        <f t="shared" si="840"/>
        <v>445.40767240660369</v>
      </c>
      <c r="N3656">
        <f t="shared" si="841"/>
        <v>45.583363219999995</v>
      </c>
      <c r="O3656">
        <f t="shared" si="842"/>
        <v>-2.5848827184999998</v>
      </c>
      <c r="P3656">
        <f t="shared" si="843"/>
        <v>95.387087985287209</v>
      </c>
      <c r="Q3656" t="str">
        <f t="shared" si="844"/>
        <v>0</v>
      </c>
      <c r="R3656" t="str">
        <f t="shared" si="845"/>
        <v>-36.2347430758699-16.7851189723154i</v>
      </c>
      <c r="S3656" t="str">
        <f t="shared" si="846"/>
        <v>-16.8569573699175-51.1582348264817i</v>
      </c>
      <c r="T3656" t="str">
        <f t="shared" si="847"/>
        <v>0</v>
      </c>
      <c r="U3656" t="str">
        <f t="shared" si="848"/>
        <v>-21.5515745801841-9.38994367993295i</v>
      </c>
      <c r="V3656" t="str">
        <f t="shared" si="849"/>
        <v>27.8571996100851-5.39025105544094i</v>
      </c>
      <c r="W3656" t="str">
        <f t="shared" si="850"/>
        <v>-98.347143552679+236.526835500157i</v>
      </c>
      <c r="X3656">
        <f t="shared" si="851"/>
        <v>256.15835835804688</v>
      </c>
      <c r="AA3656">
        <f t="shared" si="852"/>
        <v>2014.3255449999999</v>
      </c>
      <c r="AB3656">
        <f t="shared" si="853"/>
        <v>256.15835835804688</v>
      </c>
    </row>
    <row r="3657" spans="2:28" x14ac:dyDescent="0.25">
      <c r="B3657" t="s">
        <v>563</v>
      </c>
      <c r="C3657" t="s">
        <v>105</v>
      </c>
      <c r="D3657">
        <v>2014.3255449999999</v>
      </c>
      <c r="E3657">
        <v>0</v>
      </c>
      <c r="F3657">
        <v>0</v>
      </c>
      <c r="G3657">
        <v>45.9221121</v>
      </c>
      <c r="H3657">
        <v>-2.5959250379999999</v>
      </c>
      <c r="I3657">
        <v>15.18155535</v>
      </c>
      <c r="L3657">
        <f t="shared" si="854"/>
        <v>-1</v>
      </c>
      <c r="M3657">
        <f t="shared" si="840"/>
        <v>445.40767240660369</v>
      </c>
      <c r="N3657">
        <f t="shared" si="841"/>
        <v>45.9221121</v>
      </c>
      <c r="O3657">
        <f t="shared" si="842"/>
        <v>-2.5959250379999999</v>
      </c>
      <c r="P3657">
        <f t="shared" si="843"/>
        <v>95.388525515253647</v>
      </c>
      <c r="Q3657" t="str">
        <f t="shared" si="844"/>
        <v>0</v>
      </c>
      <c r="R3657" t="str">
        <f t="shared" si="845"/>
        <v>-36.2347430758699-16.7851189723154i</v>
      </c>
      <c r="S3657" t="str">
        <f t="shared" si="846"/>
        <v>-16.8569573699175-51.1582348264817i</v>
      </c>
      <c r="T3657" t="str">
        <f t="shared" si="847"/>
        <v>0</v>
      </c>
      <c r="U3657" t="str">
        <f t="shared" si="848"/>
        <v>-21.5515745801841-9.38994367993295i</v>
      </c>
      <c r="V3657" t="str">
        <f t="shared" si="849"/>
        <v>27.8571996100851-5.39025105544094i</v>
      </c>
      <c r="W3657" t="str">
        <f t="shared" si="850"/>
        <v>-98.5317095888875+237.32119051193i</v>
      </c>
      <c r="X3657">
        <f t="shared" si="851"/>
        <v>256.96273126760741</v>
      </c>
      <c r="AA3657">
        <f t="shared" si="852"/>
        <v>2014.3255449999999</v>
      </c>
      <c r="AB3657">
        <f t="shared" si="853"/>
        <v>256.96273126760741</v>
      </c>
    </row>
    <row r="3658" spans="2:28" x14ac:dyDescent="0.25">
      <c r="B3658" t="s">
        <v>1118</v>
      </c>
      <c r="C3658" t="s">
        <v>122</v>
      </c>
      <c r="D3658">
        <v>2015.435545</v>
      </c>
      <c r="E3658">
        <v>1.1100000000000001</v>
      </c>
      <c r="F3658">
        <v>0</v>
      </c>
      <c r="G3658">
        <v>46.570418519999997</v>
      </c>
      <c r="H3658">
        <v>2.0335777670000001</v>
      </c>
      <c r="I3658">
        <v>15.185305720000001</v>
      </c>
      <c r="L3658">
        <f t="shared" si="854"/>
        <v>-1</v>
      </c>
      <c r="M3658">
        <f t="shared" si="840"/>
        <v>445.40767240660369</v>
      </c>
      <c r="N3658">
        <f t="shared" si="841"/>
        <v>46.246265309999998</v>
      </c>
      <c r="O3658">
        <f t="shared" si="842"/>
        <v>-0.28117363549999985</v>
      </c>
      <c r="P3658">
        <f t="shared" si="843"/>
        <v>95.400307650093879</v>
      </c>
      <c r="Q3658" t="str">
        <f t="shared" si="844"/>
        <v>0</v>
      </c>
      <c r="R3658" t="str">
        <f t="shared" si="845"/>
        <v>-36.2347430758699-16.7851189723154i</v>
      </c>
      <c r="S3658" t="str">
        <f t="shared" si="846"/>
        <v>-16.8569573699175-51.1582348264817i</v>
      </c>
      <c r="T3658" t="str">
        <f t="shared" si="847"/>
        <v>0</v>
      </c>
      <c r="U3658" t="str">
        <f t="shared" si="848"/>
        <v>-21.5515745801841-9.38994367993295i</v>
      </c>
      <c r="V3658" t="str">
        <f t="shared" si="849"/>
        <v>27.8571996100851-5.39025105544094i</v>
      </c>
      <c r="W3658" t="str">
        <f t="shared" si="850"/>
        <v>-97.3891560095325+237.457074657692i</v>
      </c>
      <c r="X3658">
        <f t="shared" si="851"/>
        <v>256.65250829329091</v>
      </c>
      <c r="AA3658">
        <f t="shared" si="852"/>
        <v>2015.435545</v>
      </c>
      <c r="AB3658">
        <f t="shared" si="853"/>
        <v>256.65250829329091</v>
      </c>
    </row>
    <row r="3659" spans="2:28" x14ac:dyDescent="0.25">
      <c r="B3659" t="s">
        <v>565</v>
      </c>
      <c r="C3659" t="s">
        <v>105</v>
      </c>
      <c r="D3659">
        <v>2015.435545</v>
      </c>
      <c r="E3659">
        <v>0</v>
      </c>
      <c r="F3659">
        <v>0</v>
      </c>
      <c r="G3659">
        <v>46.570418519999997</v>
      </c>
      <c r="H3659">
        <v>2.0335777670000001</v>
      </c>
      <c r="I3659">
        <v>15.185305720000001</v>
      </c>
      <c r="L3659">
        <f t="shared" si="854"/>
        <v>-1</v>
      </c>
      <c r="M3659">
        <f t="shared" si="840"/>
        <v>445.40767240660369</v>
      </c>
      <c r="N3659">
        <f t="shared" si="841"/>
        <v>46.570418519999997</v>
      </c>
      <c r="O3659">
        <f t="shared" si="842"/>
        <v>2.0335777670000001</v>
      </c>
      <c r="P3659">
        <f t="shared" si="843"/>
        <v>95.412089784934125</v>
      </c>
      <c r="Q3659" t="str">
        <f t="shared" si="844"/>
        <v>0</v>
      </c>
      <c r="R3659" t="str">
        <f t="shared" si="845"/>
        <v>-36.2347430758699-16.7851189723154i</v>
      </c>
      <c r="S3659" t="str">
        <f t="shared" si="846"/>
        <v>-16.8569573699175-51.1582348264817i</v>
      </c>
      <c r="T3659" t="str">
        <f t="shared" si="847"/>
        <v>0</v>
      </c>
      <c r="U3659" t="str">
        <f t="shared" si="848"/>
        <v>-21.5515745801841-9.38994367993295i</v>
      </c>
      <c r="V3659" t="str">
        <f t="shared" si="849"/>
        <v>27.8571996100851-5.39025105544094i</v>
      </c>
      <c r="W3659" t="str">
        <f t="shared" si="850"/>
        <v>-96.221397870535+237.552055555613i</v>
      </c>
      <c r="X3659">
        <f t="shared" si="851"/>
        <v>256.29970055943659</v>
      </c>
      <c r="AA3659">
        <f t="shared" si="852"/>
        <v>2015.435545</v>
      </c>
      <c r="AB3659">
        <f t="shared" si="853"/>
        <v>256.29970055943659</v>
      </c>
    </row>
    <row r="3660" spans="2:28" x14ac:dyDescent="0.25">
      <c r="B3660" t="s">
        <v>246</v>
      </c>
      <c r="C3660" t="s">
        <v>78</v>
      </c>
      <c r="D3660">
        <v>2015.7307949999999</v>
      </c>
      <c r="E3660">
        <v>0.29525000000000001</v>
      </c>
      <c r="F3660">
        <v>0</v>
      </c>
      <c r="G3660">
        <v>45.379203590000003</v>
      </c>
      <c r="H3660">
        <v>2.0010197980000002</v>
      </c>
      <c r="I3660">
        <v>15.186327909999999</v>
      </c>
      <c r="L3660">
        <f t="shared" si="854"/>
        <v>-1</v>
      </c>
      <c r="M3660">
        <f t="shared" si="840"/>
        <v>445.40767240660369</v>
      </c>
      <c r="N3660">
        <f t="shared" si="841"/>
        <v>45.974811055000004</v>
      </c>
      <c r="O3660">
        <f t="shared" si="842"/>
        <v>2.0172987825000002</v>
      </c>
      <c r="P3660">
        <f t="shared" si="843"/>
        <v>95.415301089528697</v>
      </c>
      <c r="Q3660" t="str">
        <f t="shared" si="844"/>
        <v>0</v>
      </c>
      <c r="R3660" t="str">
        <f t="shared" si="845"/>
        <v>-36.2347430758699-16.7851189723154i</v>
      </c>
      <c r="S3660" t="str">
        <f t="shared" si="846"/>
        <v>-16.8569573699175-51.1582348264817i</v>
      </c>
      <c r="T3660" t="str">
        <f t="shared" si="847"/>
        <v>0</v>
      </c>
      <c r="U3660" t="str">
        <f t="shared" si="848"/>
        <v>-21.5515745801841-9.38994367993295i</v>
      </c>
      <c r="V3660" t="str">
        <f t="shared" si="849"/>
        <v>27.8571996100851-5.39025105544094i</v>
      </c>
      <c r="W3660" t="str">
        <f t="shared" si="850"/>
        <v>-95.1932924419155+235.823154952556i</v>
      </c>
      <c r="X3660">
        <f t="shared" si="851"/>
        <v>254.31146914307519</v>
      </c>
      <c r="AA3660">
        <f t="shared" si="852"/>
        <v>2015.7307949999999</v>
      </c>
      <c r="AB3660">
        <f t="shared" si="853"/>
        <v>254.31146914307519</v>
      </c>
    </row>
    <row r="3661" spans="2:28" x14ac:dyDescent="0.25">
      <c r="B3661" t="s">
        <v>127</v>
      </c>
      <c r="C3661" t="s">
        <v>78</v>
      </c>
      <c r="D3661">
        <v>2015.9807949999999</v>
      </c>
      <c r="E3661">
        <v>0.25</v>
      </c>
      <c r="F3661">
        <v>0</v>
      </c>
      <c r="G3661">
        <v>44.385585730000003</v>
      </c>
      <c r="H3661">
        <v>1.973451662</v>
      </c>
      <c r="I3661">
        <v>15.18721448</v>
      </c>
      <c r="L3661">
        <f t="shared" si="854"/>
        <v>-1</v>
      </c>
      <c r="M3661">
        <f t="shared" si="840"/>
        <v>445.40767240660369</v>
      </c>
      <c r="N3661">
        <f t="shared" si="841"/>
        <v>44.882394660000003</v>
      </c>
      <c r="O3661">
        <f t="shared" si="842"/>
        <v>1.9872357300000001</v>
      </c>
      <c r="P3661">
        <f t="shared" si="843"/>
        <v>95.421297635922159</v>
      </c>
      <c r="Q3661" t="str">
        <f t="shared" si="844"/>
        <v>0</v>
      </c>
      <c r="R3661" t="str">
        <f t="shared" si="845"/>
        <v>-36.2347430758699-16.7851189723154i</v>
      </c>
      <c r="S3661" t="str">
        <f t="shared" si="846"/>
        <v>-16.8569573699175-51.1582348264817i</v>
      </c>
      <c r="T3661" t="str">
        <f t="shared" si="847"/>
        <v>0</v>
      </c>
      <c r="U3661" t="str">
        <f t="shared" si="848"/>
        <v>-21.5515745801841-9.38994367993295i</v>
      </c>
      <c r="V3661" t="str">
        <f t="shared" si="849"/>
        <v>27.8571996100851-5.39025105544094i</v>
      </c>
      <c r="W3661" t="str">
        <f t="shared" si="850"/>
        <v>-93.2949838494815+232.62004703439i</v>
      </c>
      <c r="X3661">
        <f t="shared" si="851"/>
        <v>250.63128354967347</v>
      </c>
      <c r="AA3661">
        <f t="shared" si="852"/>
        <v>2015.9807949999999</v>
      </c>
      <c r="AB3661">
        <f t="shared" si="853"/>
        <v>250.63128354967347</v>
      </c>
    </row>
    <row r="3662" spans="2:28" x14ac:dyDescent="0.25">
      <c r="B3662" t="s">
        <v>150</v>
      </c>
      <c r="C3662" t="s">
        <v>151</v>
      </c>
      <c r="D3662">
        <v>2015.9807949999999</v>
      </c>
      <c r="E3662">
        <v>0</v>
      </c>
      <c r="F3662">
        <v>0</v>
      </c>
      <c r="G3662">
        <v>44.385585730000003</v>
      </c>
      <c r="H3662">
        <v>1.973451662</v>
      </c>
      <c r="I3662">
        <v>15.18721448</v>
      </c>
      <c r="L3662">
        <f t="shared" si="854"/>
        <v>-1</v>
      </c>
      <c r="M3662">
        <f t="shared" si="840"/>
        <v>445.40767240660369</v>
      </c>
      <c r="N3662">
        <f t="shared" si="841"/>
        <v>44.385585730000003</v>
      </c>
      <c r="O3662">
        <f t="shared" si="842"/>
        <v>1.973451662</v>
      </c>
      <c r="P3662">
        <f t="shared" si="843"/>
        <v>95.424082877721062</v>
      </c>
      <c r="Q3662" t="str">
        <f t="shared" si="844"/>
        <v>0</v>
      </c>
      <c r="R3662" t="str">
        <f t="shared" si="845"/>
        <v>-36.2347430758699-16.7851189723154i</v>
      </c>
      <c r="S3662" t="str">
        <f t="shared" si="846"/>
        <v>-16.8569573699175-51.1582348264817i</v>
      </c>
      <c r="T3662" t="str">
        <f t="shared" si="847"/>
        <v>0</v>
      </c>
      <c r="U3662" t="str">
        <f t="shared" si="848"/>
        <v>-21.5515745801841-9.38994367993295i</v>
      </c>
      <c r="V3662" t="str">
        <f t="shared" si="849"/>
        <v>27.8571996100851-5.39025105544094i</v>
      </c>
      <c r="W3662" t="str">
        <f t="shared" si="850"/>
        <v>-92.424765437047+231.148564416744i</v>
      </c>
      <c r="X3662">
        <f t="shared" si="851"/>
        <v>248.94175242014907</v>
      </c>
      <c r="AA3662">
        <f t="shared" si="852"/>
        <v>2015.9807949999999</v>
      </c>
      <c r="AB3662">
        <f t="shared" si="853"/>
        <v>248.94175242014907</v>
      </c>
    </row>
    <row r="3663" spans="2:28" x14ac:dyDescent="0.25">
      <c r="B3663" t="s">
        <v>234</v>
      </c>
      <c r="C3663" t="s">
        <v>105</v>
      </c>
      <c r="D3663">
        <v>2015.9807949999999</v>
      </c>
      <c r="E3663">
        <v>0</v>
      </c>
      <c r="F3663">
        <v>0</v>
      </c>
      <c r="G3663">
        <v>44.385585730000003</v>
      </c>
      <c r="H3663">
        <v>1.973451662</v>
      </c>
      <c r="I3663">
        <v>15.18721448</v>
      </c>
      <c r="L3663">
        <f t="shared" si="854"/>
        <v>-1</v>
      </c>
      <c r="M3663">
        <f t="shared" si="840"/>
        <v>445.40767240660369</v>
      </c>
      <c r="N3663">
        <f t="shared" si="841"/>
        <v>44.385585730000003</v>
      </c>
      <c r="O3663">
        <f t="shared" si="842"/>
        <v>1.973451662</v>
      </c>
      <c r="P3663">
        <f t="shared" si="843"/>
        <v>95.424082877721062</v>
      </c>
      <c r="Q3663" t="str">
        <f t="shared" si="844"/>
        <v>0</v>
      </c>
      <c r="R3663" t="str">
        <f t="shared" si="845"/>
        <v>-36.2347430758699-16.7851189723154i</v>
      </c>
      <c r="S3663" t="str">
        <f t="shared" si="846"/>
        <v>-16.8569573699175-51.1582348264817i</v>
      </c>
      <c r="T3663" t="str">
        <f t="shared" si="847"/>
        <v>0</v>
      </c>
      <c r="U3663" t="str">
        <f t="shared" si="848"/>
        <v>-21.5515745801841-9.38994367993295i</v>
      </c>
      <c r="V3663" t="str">
        <f t="shared" si="849"/>
        <v>27.8571996100851-5.39025105544094i</v>
      </c>
      <c r="W3663" t="str">
        <f t="shared" si="850"/>
        <v>-92.424765437047+231.148564416744i</v>
      </c>
      <c r="X3663">
        <f t="shared" si="851"/>
        <v>248.94175242014907</v>
      </c>
      <c r="AA3663">
        <f t="shared" si="852"/>
        <v>2015.9807949999999</v>
      </c>
      <c r="AB3663">
        <f t="shared" si="853"/>
        <v>248.94175242014907</v>
      </c>
    </row>
    <row r="3664" spans="2:28" x14ac:dyDescent="0.25">
      <c r="B3664" t="s">
        <v>235</v>
      </c>
      <c r="C3664" t="s">
        <v>105</v>
      </c>
      <c r="D3664">
        <v>2015.9807949999999</v>
      </c>
      <c r="E3664">
        <v>0</v>
      </c>
      <c r="F3664">
        <v>0</v>
      </c>
      <c r="G3664">
        <v>44.385585730000003</v>
      </c>
      <c r="H3664">
        <v>1.973451662</v>
      </c>
      <c r="I3664">
        <v>15.18721448</v>
      </c>
      <c r="L3664">
        <f t="shared" si="854"/>
        <v>-1</v>
      </c>
      <c r="M3664">
        <f t="shared" si="840"/>
        <v>445.40767240660369</v>
      </c>
      <c r="N3664">
        <f t="shared" si="841"/>
        <v>44.385585730000003</v>
      </c>
      <c r="O3664">
        <f t="shared" si="842"/>
        <v>1.973451662</v>
      </c>
      <c r="P3664">
        <f t="shared" si="843"/>
        <v>95.424082877721062</v>
      </c>
      <c r="Q3664" t="str">
        <f t="shared" si="844"/>
        <v>0</v>
      </c>
      <c r="R3664" t="str">
        <f t="shared" si="845"/>
        <v>-36.2347430758699-16.7851189723154i</v>
      </c>
      <c r="S3664" t="str">
        <f t="shared" si="846"/>
        <v>-16.8569573699175-51.1582348264817i</v>
      </c>
      <c r="T3664" t="str">
        <f t="shared" si="847"/>
        <v>0</v>
      </c>
      <c r="U3664" t="str">
        <f t="shared" si="848"/>
        <v>-21.5515745801841-9.38994367993295i</v>
      </c>
      <c r="V3664" t="str">
        <f t="shared" si="849"/>
        <v>27.8571996100851-5.39025105544094i</v>
      </c>
      <c r="W3664" t="str">
        <f t="shared" si="850"/>
        <v>-92.424765437047+231.148564416744i</v>
      </c>
      <c r="X3664">
        <f t="shared" si="851"/>
        <v>248.94175242014907</v>
      </c>
      <c r="AA3664">
        <f t="shared" si="852"/>
        <v>2015.9807949999999</v>
      </c>
      <c r="AB3664">
        <f t="shared" si="853"/>
        <v>248.94175242014907</v>
      </c>
    </row>
    <row r="3665" spans="2:28" x14ac:dyDescent="0.25">
      <c r="B3665" t="s">
        <v>878</v>
      </c>
      <c r="C3665" t="s">
        <v>122</v>
      </c>
      <c r="D3665">
        <v>2015.9807960000001</v>
      </c>
      <c r="E3665" s="1">
        <v>9.9999999999999995E-7</v>
      </c>
      <c r="F3665">
        <v>0</v>
      </c>
      <c r="G3665">
        <v>44.385581780000003</v>
      </c>
      <c r="H3665">
        <v>1.973451552</v>
      </c>
      <c r="I3665">
        <v>15.18721448</v>
      </c>
      <c r="L3665">
        <f t="shared" si="854"/>
        <v>-1</v>
      </c>
      <c r="M3665">
        <f t="shared" si="840"/>
        <v>445.40767240660369</v>
      </c>
      <c r="N3665">
        <f t="shared" si="841"/>
        <v>44.385583754999999</v>
      </c>
      <c r="O3665">
        <f t="shared" si="842"/>
        <v>1.9734516069999999</v>
      </c>
      <c r="P3665">
        <f t="shared" si="843"/>
        <v>95.424082877721062</v>
      </c>
      <c r="Q3665" t="str">
        <f t="shared" si="844"/>
        <v>0</v>
      </c>
      <c r="R3665" t="str">
        <f t="shared" si="845"/>
        <v>-36.2347430758699-16.7851189723154i</v>
      </c>
      <c r="S3665" t="str">
        <f t="shared" si="846"/>
        <v>-16.8569573699175-51.1582348264817i</v>
      </c>
      <c r="T3665" t="str">
        <f t="shared" si="847"/>
        <v>0</v>
      </c>
      <c r="U3665" t="str">
        <f t="shared" si="848"/>
        <v>-21.5515745801841-9.38994367993295i</v>
      </c>
      <c r="V3665" t="str">
        <f t="shared" si="849"/>
        <v>27.8571996100851-5.39025105544094i</v>
      </c>
      <c r="W3665" t="str">
        <f t="shared" si="850"/>
        <v>-92.4247633807615+231.148559274102i</v>
      </c>
      <c r="X3665">
        <f t="shared" si="851"/>
        <v>248.9417468816406</v>
      </c>
      <c r="AA3665">
        <f t="shared" si="852"/>
        <v>2015.9807960000001</v>
      </c>
      <c r="AB3665">
        <f t="shared" si="853"/>
        <v>248.9417468816406</v>
      </c>
    </row>
    <row r="3666" spans="2:28" x14ac:dyDescent="0.25">
      <c r="B3666" t="s">
        <v>144</v>
      </c>
      <c r="C3666" t="s">
        <v>78</v>
      </c>
      <c r="D3666">
        <v>2016.2307949999999</v>
      </c>
      <c r="E3666">
        <v>0.249999</v>
      </c>
      <c r="F3666">
        <v>0</v>
      </c>
      <c r="G3666">
        <v>43.405751930000001</v>
      </c>
      <c r="H3666">
        <v>1.945883526</v>
      </c>
      <c r="I3666">
        <v>15.188120980000001</v>
      </c>
      <c r="L3666">
        <f t="shared" si="854"/>
        <v>-1</v>
      </c>
      <c r="M3666">
        <f t="shared" si="840"/>
        <v>445.40767240660369</v>
      </c>
      <c r="N3666">
        <f t="shared" si="841"/>
        <v>43.895666855000002</v>
      </c>
      <c r="O3666">
        <f t="shared" si="842"/>
        <v>1.959667539</v>
      </c>
      <c r="P3666">
        <f t="shared" si="843"/>
        <v>95.426930731461553</v>
      </c>
      <c r="Q3666" t="str">
        <f t="shared" si="844"/>
        <v>0</v>
      </c>
      <c r="R3666" t="str">
        <f t="shared" si="845"/>
        <v>-36.2347430758699-16.7851189723154i</v>
      </c>
      <c r="S3666" t="str">
        <f t="shared" si="846"/>
        <v>-16.8569573699175-51.1582348264817i</v>
      </c>
      <c r="T3666" t="str">
        <f t="shared" si="847"/>
        <v>0</v>
      </c>
      <c r="U3666" t="str">
        <f t="shared" si="848"/>
        <v>-21.5515745801841-9.38994367993295i</v>
      </c>
      <c r="V3666" t="str">
        <f t="shared" si="849"/>
        <v>27.8571996100851-5.39025105544094i</v>
      </c>
      <c r="W3666" t="str">
        <f t="shared" si="850"/>
        <v>-91.5541672077435+229.684010966981i</v>
      </c>
      <c r="X3666">
        <f t="shared" si="851"/>
        <v>247.25879241592946</v>
      </c>
      <c r="AA3666">
        <f t="shared" si="852"/>
        <v>2016.2307949999999</v>
      </c>
      <c r="AB3666">
        <f t="shared" si="853"/>
        <v>247.25879241592946</v>
      </c>
    </row>
    <row r="3667" spans="2:28" x14ac:dyDescent="0.25">
      <c r="B3667" t="s">
        <v>237</v>
      </c>
      <c r="C3667" t="s">
        <v>78</v>
      </c>
      <c r="D3667">
        <v>2016.740078</v>
      </c>
      <c r="E3667">
        <v>0.50928300000000004</v>
      </c>
      <c r="F3667">
        <v>0</v>
      </c>
      <c r="G3667">
        <v>41.452342430000002</v>
      </c>
      <c r="H3667">
        <v>1.8897235939999999</v>
      </c>
      <c r="I3667">
        <v>15.19003189</v>
      </c>
      <c r="L3667">
        <f t="shared" si="854"/>
        <v>-1</v>
      </c>
      <c r="M3667">
        <f t="shared" si="840"/>
        <v>445.40767240660369</v>
      </c>
      <c r="N3667">
        <f t="shared" si="841"/>
        <v>42.429047179999998</v>
      </c>
      <c r="O3667">
        <f t="shared" si="842"/>
        <v>1.9178035599999999</v>
      </c>
      <c r="P3667">
        <f t="shared" si="843"/>
        <v>95.435781886019697</v>
      </c>
      <c r="Q3667" t="str">
        <f t="shared" si="844"/>
        <v>0</v>
      </c>
      <c r="R3667" t="str">
        <f t="shared" si="845"/>
        <v>-36.2347430758699-16.7851189723154i</v>
      </c>
      <c r="S3667" t="str">
        <f t="shared" si="846"/>
        <v>-16.8569573699175-51.1582348264817i</v>
      </c>
      <c r="T3667" t="str">
        <f t="shared" si="847"/>
        <v>0</v>
      </c>
      <c r="U3667" t="str">
        <f t="shared" si="848"/>
        <v>-21.5515745801841-9.38994367993295i</v>
      </c>
      <c r="V3667" t="str">
        <f t="shared" si="849"/>
        <v>27.8571996100851-5.39025105544094i</v>
      </c>
      <c r="W3667" t="str">
        <f t="shared" si="850"/>
        <v>-88.9097625127695+225.236387177417i</v>
      </c>
      <c r="X3667">
        <f t="shared" si="851"/>
        <v>242.14949097368006</v>
      </c>
      <c r="AA3667">
        <f t="shared" si="852"/>
        <v>2016.740078</v>
      </c>
      <c r="AB3667">
        <f t="shared" si="853"/>
        <v>242.14949097368006</v>
      </c>
    </row>
    <row r="3668" spans="2:28" x14ac:dyDescent="0.25">
      <c r="B3668" t="s">
        <v>258</v>
      </c>
      <c r="C3668" t="s">
        <v>78</v>
      </c>
      <c r="D3668">
        <v>2017.035226</v>
      </c>
      <c r="E3668">
        <v>0.29514800000000002</v>
      </c>
      <c r="F3668">
        <v>0</v>
      </c>
      <c r="G3668">
        <v>40.346452249999999</v>
      </c>
      <c r="H3668">
        <v>1.857176873</v>
      </c>
      <c r="I3668">
        <v>15.19118054</v>
      </c>
      <c r="L3668">
        <f t="shared" si="854"/>
        <v>-1</v>
      </c>
      <c r="M3668">
        <f t="shared" si="840"/>
        <v>445.40767240660369</v>
      </c>
      <c r="N3668">
        <f t="shared" si="841"/>
        <v>40.89939734</v>
      </c>
      <c r="O3668">
        <f t="shared" si="842"/>
        <v>1.8734502334999998</v>
      </c>
      <c r="P3668">
        <f t="shared" si="843"/>
        <v>95.445393777238905</v>
      </c>
      <c r="Q3668" t="str">
        <f t="shared" si="844"/>
        <v>0</v>
      </c>
      <c r="R3668" t="str">
        <f t="shared" si="845"/>
        <v>-36.2347430758699-16.7851189723154i</v>
      </c>
      <c r="S3668" t="str">
        <f t="shared" si="846"/>
        <v>-16.8569573699175-51.1582348264817i</v>
      </c>
      <c r="T3668" t="str">
        <f t="shared" si="847"/>
        <v>0</v>
      </c>
      <c r="U3668" t="str">
        <f t="shared" si="848"/>
        <v>-21.5515745801841-9.38994367993295i</v>
      </c>
      <c r="V3668" t="str">
        <f t="shared" si="849"/>
        <v>27.8571996100851-5.39025105544094i</v>
      </c>
      <c r="W3668" t="str">
        <f t="shared" si="850"/>
        <v>-86.1097527936765+220.503150338412i</v>
      </c>
      <c r="X3668">
        <f t="shared" si="851"/>
        <v>236.72035999328912</v>
      </c>
      <c r="AA3668">
        <f t="shared" si="852"/>
        <v>2017.035226</v>
      </c>
      <c r="AB3668">
        <f t="shared" si="853"/>
        <v>236.72035999328912</v>
      </c>
    </row>
    <row r="3669" spans="2:28" x14ac:dyDescent="0.25">
      <c r="B3669" t="s">
        <v>224</v>
      </c>
      <c r="C3669" t="s">
        <v>78</v>
      </c>
      <c r="D3669">
        <v>2017.413051</v>
      </c>
      <c r="E3669">
        <v>0.37782500000000002</v>
      </c>
      <c r="F3669">
        <v>0</v>
      </c>
      <c r="G3669">
        <v>38.958818139999998</v>
      </c>
      <c r="H3669">
        <v>1.815513149</v>
      </c>
      <c r="I3669">
        <v>15.192697280000001</v>
      </c>
      <c r="L3669">
        <f t="shared" si="854"/>
        <v>-1</v>
      </c>
      <c r="M3669">
        <f t="shared" si="840"/>
        <v>445.40767240660369</v>
      </c>
      <c r="N3669">
        <f t="shared" si="841"/>
        <v>39.652635195000002</v>
      </c>
      <c r="O3669">
        <f t="shared" si="842"/>
        <v>1.8363450110000001</v>
      </c>
      <c r="P3669">
        <f t="shared" si="843"/>
        <v>95.453767346881861</v>
      </c>
      <c r="Q3669" t="str">
        <f t="shared" si="844"/>
        <v>0</v>
      </c>
      <c r="R3669" t="str">
        <f t="shared" si="845"/>
        <v>-36.2347430758699-16.7851189723154i</v>
      </c>
      <c r="S3669" t="str">
        <f t="shared" si="846"/>
        <v>-16.8569573699175-51.1582348264817i</v>
      </c>
      <c r="T3669" t="str">
        <f t="shared" si="847"/>
        <v>0</v>
      </c>
      <c r="U3669" t="str">
        <f t="shared" si="848"/>
        <v>-21.5515745801841-9.38994367993295i</v>
      </c>
      <c r="V3669" t="str">
        <f t="shared" si="849"/>
        <v>27.8571996100851-5.39025105544094i</v>
      </c>
      <c r="W3669" t="str">
        <f t="shared" si="850"/>
        <v>-83.76630785861+216.554485231765i</v>
      </c>
      <c r="X3669">
        <f t="shared" si="851"/>
        <v>232.19095461765545</v>
      </c>
      <c r="AA3669">
        <f t="shared" si="852"/>
        <v>2017.413051</v>
      </c>
      <c r="AB3669">
        <f t="shared" si="853"/>
        <v>232.19095461765545</v>
      </c>
    </row>
    <row r="3670" spans="2:28" x14ac:dyDescent="0.25">
      <c r="B3670" t="s">
        <v>259</v>
      </c>
      <c r="C3670" t="s">
        <v>78</v>
      </c>
      <c r="D3670">
        <v>2022.8720189999999</v>
      </c>
      <c r="E3670">
        <v>5.4589679999999996</v>
      </c>
      <c r="F3670">
        <v>0</v>
      </c>
      <c r="G3670">
        <v>22.423320159999999</v>
      </c>
      <c r="H3670">
        <v>1.213538859</v>
      </c>
      <c r="I3670">
        <v>15.22226232</v>
      </c>
      <c r="L3670">
        <f t="shared" si="854"/>
        <v>-1</v>
      </c>
      <c r="M3670">
        <f t="shared" si="840"/>
        <v>445.40767240660369</v>
      </c>
      <c r="N3670">
        <f t="shared" si="841"/>
        <v>30.691069149999997</v>
      </c>
      <c r="O3670">
        <f t="shared" si="842"/>
        <v>1.5145260039999999</v>
      </c>
      <c r="P3670">
        <f t="shared" si="843"/>
        <v>95.551413638590361</v>
      </c>
      <c r="Q3670" t="str">
        <f t="shared" si="844"/>
        <v>0</v>
      </c>
      <c r="R3670" t="str">
        <f t="shared" si="845"/>
        <v>-36.2347430758699-16.7851189723154i</v>
      </c>
      <c r="S3670" t="str">
        <f t="shared" si="846"/>
        <v>-16.8569573699175-51.1582348264817i</v>
      </c>
      <c r="T3670" t="str">
        <f t="shared" si="847"/>
        <v>0</v>
      </c>
      <c r="U3670" t="str">
        <f t="shared" si="848"/>
        <v>-21.5515745801841-9.38994367993295i</v>
      </c>
      <c r="V3670" t="str">
        <f t="shared" si="849"/>
        <v>27.8571996100851-5.39025105544094i</v>
      </c>
      <c r="W3670" t="str">
        <f t="shared" si="850"/>
        <v>-62.8577842736975+183.778775569395i</v>
      </c>
      <c r="X3670">
        <f t="shared" si="851"/>
        <v>194.23114939057731</v>
      </c>
      <c r="AA3670">
        <f t="shared" si="852"/>
        <v>2022.8720189999999</v>
      </c>
      <c r="AB3670">
        <f t="shared" si="853"/>
        <v>194.23114939057731</v>
      </c>
    </row>
    <row r="3671" spans="2:28" x14ac:dyDescent="0.25">
      <c r="B3671" t="s">
        <v>260</v>
      </c>
      <c r="C3671" t="s">
        <v>78</v>
      </c>
      <c r="D3671">
        <v>2023.237652</v>
      </c>
      <c r="E3671">
        <v>0.36563299999999999</v>
      </c>
      <c r="F3671">
        <v>0</v>
      </c>
      <c r="G3671">
        <v>21.550642509999999</v>
      </c>
      <c r="H3671">
        <v>1.1732195780000001</v>
      </c>
      <c r="I3671">
        <v>15.22490964</v>
      </c>
      <c r="L3671">
        <f t="shared" si="854"/>
        <v>-1</v>
      </c>
      <c r="M3671">
        <f t="shared" si="840"/>
        <v>445.40767240660369</v>
      </c>
      <c r="N3671">
        <f t="shared" si="841"/>
        <v>21.986981334999999</v>
      </c>
      <c r="O3671">
        <f t="shared" si="842"/>
        <v>1.1933792185000001</v>
      </c>
      <c r="P3671">
        <f t="shared" si="843"/>
        <v>95.652611752121132</v>
      </c>
      <c r="Q3671" t="str">
        <f t="shared" si="844"/>
        <v>0</v>
      </c>
      <c r="R3671" t="str">
        <f t="shared" si="845"/>
        <v>-36.2347430758699-16.7851189723154i</v>
      </c>
      <c r="S3671" t="str">
        <f t="shared" si="846"/>
        <v>-16.8569573699175-51.1582348264817i</v>
      </c>
      <c r="T3671" t="str">
        <f t="shared" si="847"/>
        <v>0</v>
      </c>
      <c r="U3671" t="str">
        <f t="shared" si="848"/>
        <v>-21.5515745801841-9.38994367993295i</v>
      </c>
      <c r="V3671" t="str">
        <f t="shared" si="849"/>
        <v>27.8571996100851-5.39025105544094i</v>
      </c>
      <c r="W3671" t="str">
        <f t="shared" si="850"/>
        <v>-43.1627761922953+148.075771534415i</v>
      </c>
      <c r="X3671">
        <f t="shared" si="851"/>
        <v>154.23832002501337</v>
      </c>
      <c r="AA3671">
        <f t="shared" si="852"/>
        <v>2023.237652</v>
      </c>
      <c r="AB3671">
        <f t="shared" si="853"/>
        <v>154.23832002501337</v>
      </c>
    </row>
    <row r="3672" spans="2:28" x14ac:dyDescent="0.25">
      <c r="B3672" t="s">
        <v>566</v>
      </c>
      <c r="C3672" t="s">
        <v>78</v>
      </c>
      <c r="D3672">
        <v>2023.540164</v>
      </c>
      <c r="E3672">
        <v>0.30251230039999999</v>
      </c>
      <c r="F3672">
        <v>0</v>
      </c>
      <c r="G3672">
        <v>20.850907249999999</v>
      </c>
      <c r="H3672">
        <v>1.139860777</v>
      </c>
      <c r="I3672">
        <v>15.227180990000001</v>
      </c>
      <c r="L3672">
        <f t="shared" si="854"/>
        <v>-1</v>
      </c>
      <c r="M3672">
        <f t="shared" si="840"/>
        <v>445.40767240660369</v>
      </c>
      <c r="N3672">
        <f t="shared" si="841"/>
        <v>21.200774879999997</v>
      </c>
      <c r="O3672">
        <f t="shared" si="842"/>
        <v>1.1565401775000002</v>
      </c>
      <c r="P3672">
        <f t="shared" si="843"/>
        <v>95.668064209658581</v>
      </c>
      <c r="Q3672" t="str">
        <f t="shared" si="844"/>
        <v>0</v>
      </c>
      <c r="R3672" t="str">
        <f t="shared" si="845"/>
        <v>-36.2347430758699-16.7851189723154i</v>
      </c>
      <c r="S3672" t="str">
        <f t="shared" si="846"/>
        <v>-16.8569573699175-51.1582348264817i</v>
      </c>
      <c r="T3672" t="str">
        <f t="shared" si="847"/>
        <v>0</v>
      </c>
      <c r="U3672" t="str">
        <f t="shared" si="848"/>
        <v>-21.5515745801841-9.38994367993295i</v>
      </c>
      <c r="V3672" t="str">
        <f t="shared" si="849"/>
        <v>27.8571996100851-5.39025105544094i</v>
      </c>
      <c r="W3672" t="str">
        <f t="shared" si="850"/>
        <v>-40.8378803542055+144.15042551434i</v>
      </c>
      <c r="X3672">
        <f t="shared" si="851"/>
        <v>149.82348830470369</v>
      </c>
      <c r="AA3672">
        <f t="shared" si="852"/>
        <v>2023.540164</v>
      </c>
      <c r="AB3672">
        <f t="shared" si="853"/>
        <v>149.82348830470369</v>
      </c>
    </row>
    <row r="3673" spans="2:28" x14ac:dyDescent="0.25">
      <c r="B3673" t="s">
        <v>262</v>
      </c>
      <c r="C3673" t="s">
        <v>78</v>
      </c>
      <c r="D3673">
        <v>2024.057446</v>
      </c>
      <c r="E3673">
        <v>0.51728163289999995</v>
      </c>
      <c r="F3673">
        <v>0</v>
      </c>
      <c r="G3673">
        <v>19.701155920000001</v>
      </c>
      <c r="H3673">
        <v>1.082818815</v>
      </c>
      <c r="I3673">
        <v>15.23124342</v>
      </c>
      <c r="L3673">
        <f t="shared" si="854"/>
        <v>-1</v>
      </c>
      <c r="M3673">
        <f t="shared" si="840"/>
        <v>445.40767240660369</v>
      </c>
      <c r="N3673">
        <f t="shared" si="841"/>
        <v>20.276031584999998</v>
      </c>
      <c r="O3673">
        <f t="shared" si="842"/>
        <v>1.111339796</v>
      </c>
      <c r="P3673">
        <f t="shared" si="843"/>
        <v>95.687962366376027</v>
      </c>
      <c r="Q3673" t="str">
        <f t="shared" si="844"/>
        <v>0</v>
      </c>
      <c r="R3673" t="str">
        <f t="shared" si="845"/>
        <v>-36.2347430758699-16.7851189723154i</v>
      </c>
      <c r="S3673" t="str">
        <f t="shared" si="846"/>
        <v>-16.8569573699175-51.1582348264817i</v>
      </c>
      <c r="T3673" t="str">
        <f t="shared" si="847"/>
        <v>0</v>
      </c>
      <c r="U3673" t="str">
        <f t="shared" si="848"/>
        <v>-21.5515745801841-9.38994367993295i</v>
      </c>
      <c r="V3673" t="str">
        <f t="shared" si="849"/>
        <v>27.8571996100851-5.39025105544094i</v>
      </c>
      <c r="W3673" t="str">
        <f t="shared" si="850"/>
        <v>-37.9762182806296+139.343100784989i</v>
      </c>
      <c r="X3673">
        <f t="shared" si="851"/>
        <v>144.42538866582157</v>
      </c>
      <c r="AA3673">
        <f t="shared" si="852"/>
        <v>2024.057446</v>
      </c>
      <c r="AB3673">
        <f t="shared" si="853"/>
        <v>144.42538866582157</v>
      </c>
    </row>
    <row r="3674" spans="2:28" x14ac:dyDescent="0.25">
      <c r="B3674" t="s">
        <v>263</v>
      </c>
      <c r="C3674" t="s">
        <v>105</v>
      </c>
      <c r="D3674">
        <v>2024.057446</v>
      </c>
      <c r="E3674">
        <v>0</v>
      </c>
      <c r="F3674">
        <v>0</v>
      </c>
      <c r="G3674">
        <v>19.701155920000001</v>
      </c>
      <c r="H3674">
        <v>1.082818815</v>
      </c>
      <c r="I3674">
        <v>15.23124342</v>
      </c>
      <c r="L3674">
        <f t="shared" si="854"/>
        <v>-1</v>
      </c>
      <c r="M3674">
        <f t="shared" si="840"/>
        <v>445.40767240660369</v>
      </c>
      <c r="N3674">
        <f t="shared" si="841"/>
        <v>19.701155920000001</v>
      </c>
      <c r="O3674">
        <f t="shared" si="842"/>
        <v>1.082818815</v>
      </c>
      <c r="P3674">
        <f t="shared" si="843"/>
        <v>95.700724866619751</v>
      </c>
      <c r="Q3674" t="str">
        <f t="shared" si="844"/>
        <v>0</v>
      </c>
      <c r="R3674" t="str">
        <f t="shared" si="845"/>
        <v>-36.2347430758699-16.7851189723154i</v>
      </c>
      <c r="S3674" t="str">
        <f t="shared" si="846"/>
        <v>-16.8569573699175-51.1582348264817i</v>
      </c>
      <c r="T3674" t="str">
        <f t="shared" si="847"/>
        <v>0</v>
      </c>
      <c r="U3674" t="str">
        <f t="shared" si="848"/>
        <v>-21.5515745801841-9.38994367993295i</v>
      </c>
      <c r="V3674" t="str">
        <f t="shared" si="849"/>
        <v>27.8571996100851-5.39025105544094i</v>
      </c>
      <c r="W3674" t="str">
        <f t="shared" si="850"/>
        <v>-36.1862703864219+136.295296470852i</v>
      </c>
      <c r="X3674">
        <f t="shared" si="851"/>
        <v>141.0172117316063</v>
      </c>
      <c r="AA3674">
        <f t="shared" si="852"/>
        <v>2024.057446</v>
      </c>
      <c r="AB3674">
        <f t="shared" si="853"/>
        <v>141.0172117316063</v>
      </c>
    </row>
    <row r="3675" spans="2:28" x14ac:dyDescent="0.25">
      <c r="B3675" t="s">
        <v>264</v>
      </c>
      <c r="C3675" t="s">
        <v>107</v>
      </c>
      <c r="D3675">
        <v>2027.006873</v>
      </c>
      <c r="E3675">
        <v>2.94942686</v>
      </c>
      <c r="F3675">
        <v>1.2160550080000001E-2</v>
      </c>
      <c r="G3675">
        <v>14.27304009</v>
      </c>
      <c r="H3675">
        <v>0.75757801160000005</v>
      </c>
      <c r="I3675">
        <v>15.259383079999999</v>
      </c>
      <c r="L3675">
        <f t="shared" si="854"/>
        <v>-1</v>
      </c>
      <c r="M3675">
        <f t="shared" si="840"/>
        <v>439.56037319804216</v>
      </c>
      <c r="N3675">
        <f t="shared" si="841"/>
        <v>16.987098005</v>
      </c>
      <c r="O3675">
        <f t="shared" si="842"/>
        <v>0.92019841330000007</v>
      </c>
      <c r="P3675">
        <f t="shared" si="843"/>
        <v>95.789128215750253</v>
      </c>
      <c r="Q3675" t="str">
        <f t="shared" si="844"/>
        <v>0.841755990616097-1.73451350599151i</v>
      </c>
      <c r="R3675" t="str">
        <f t="shared" si="845"/>
        <v>-35.3929870852538-18.5196324783069i</v>
      </c>
      <c r="S3675" t="str">
        <f t="shared" si="846"/>
        <v>-16.0152013793014-52.8927483324732i</v>
      </c>
      <c r="T3675" t="str">
        <f t="shared" si="847"/>
        <v>-1.59796445130686-1.07870286110894i</v>
      </c>
      <c r="U3675" t="str">
        <f t="shared" si="848"/>
        <v>-23.149539031491-10.4686465410419i</v>
      </c>
      <c r="V3675" t="str">
        <f t="shared" si="849"/>
        <v>26.2592351587782-6.46895391654989i</v>
      </c>
      <c r="W3675" t="str">
        <f t="shared" si="850"/>
        <v>-23.9182688509444+124.842852834011i</v>
      </c>
      <c r="X3675">
        <f t="shared" si="851"/>
        <v>127.11341978155015</v>
      </c>
      <c r="AA3675">
        <f t="shared" si="852"/>
        <v>2027.006873</v>
      </c>
      <c r="AB3675">
        <f t="shared" si="853"/>
        <v>127.11341978155015</v>
      </c>
    </row>
    <row r="3676" spans="2:28" x14ac:dyDescent="0.25">
      <c r="B3676" t="s">
        <v>265</v>
      </c>
      <c r="C3676" t="s">
        <v>105</v>
      </c>
      <c r="D3676">
        <v>2027.006873</v>
      </c>
      <c r="E3676">
        <v>0</v>
      </c>
      <c r="F3676">
        <v>0</v>
      </c>
      <c r="G3676">
        <v>14.27304009</v>
      </c>
      <c r="H3676">
        <v>0.75757801160000005</v>
      </c>
      <c r="I3676">
        <v>15.259383079999999</v>
      </c>
      <c r="L3676">
        <f t="shared" si="854"/>
        <v>-1</v>
      </c>
      <c r="M3676">
        <f t="shared" si="840"/>
        <v>439.56037319804216</v>
      </c>
      <c r="N3676">
        <f t="shared" si="841"/>
        <v>14.27304009</v>
      </c>
      <c r="O3676">
        <f t="shared" si="842"/>
        <v>0.75757801160000005</v>
      </c>
      <c r="P3676">
        <f t="shared" si="843"/>
        <v>95.877531564880769</v>
      </c>
      <c r="Q3676" t="str">
        <f t="shared" si="844"/>
        <v>0</v>
      </c>
      <c r="R3676" t="str">
        <f t="shared" si="845"/>
        <v>-35.3929870852538-18.5196324783069i</v>
      </c>
      <c r="S3676" t="str">
        <f t="shared" si="846"/>
        <v>-16.0152013793014-52.8927483324732i</v>
      </c>
      <c r="T3676" t="str">
        <f t="shared" si="847"/>
        <v>0</v>
      </c>
      <c r="U3676" t="str">
        <f t="shared" si="848"/>
        <v>-23.149539031491-10.4686465410419i</v>
      </c>
      <c r="V3676" t="str">
        <f t="shared" si="849"/>
        <v>26.2592351587782-6.46895391654989i</v>
      </c>
      <c r="W3676" t="str">
        <f t="shared" si="850"/>
        <v>-14.1501460457571+107.233261314058i</v>
      </c>
      <c r="X3676">
        <f t="shared" si="851"/>
        <v>108.16283541570692</v>
      </c>
      <c r="AA3676">
        <f t="shared" si="852"/>
        <v>2027.006873</v>
      </c>
      <c r="AB3676">
        <f t="shared" si="853"/>
        <v>108.16283541570692</v>
      </c>
    </row>
    <row r="3677" spans="2:28" x14ac:dyDescent="0.25">
      <c r="B3677" t="s">
        <v>262</v>
      </c>
      <c r="C3677" t="s">
        <v>78</v>
      </c>
      <c r="D3677">
        <v>2027.524154</v>
      </c>
      <c r="E3677">
        <v>0.51728163289999995</v>
      </c>
      <c r="F3677">
        <v>0</v>
      </c>
      <c r="G3677">
        <v>13.518784459999999</v>
      </c>
      <c r="H3677">
        <v>0.70053604979999995</v>
      </c>
      <c r="I3677">
        <v>15.26531125</v>
      </c>
      <c r="L3677">
        <f t="shared" si="854"/>
        <v>-1</v>
      </c>
      <c r="M3677">
        <f t="shared" si="840"/>
        <v>439.56037319804216</v>
      </c>
      <c r="N3677">
        <f t="shared" si="841"/>
        <v>13.895912275000001</v>
      </c>
      <c r="O3677">
        <f t="shared" si="842"/>
        <v>0.72905703069999994</v>
      </c>
      <c r="P3677">
        <f t="shared" si="843"/>
        <v>95.89615546020201</v>
      </c>
      <c r="Q3677" t="str">
        <f t="shared" si="844"/>
        <v>0</v>
      </c>
      <c r="R3677" t="str">
        <f t="shared" si="845"/>
        <v>-35.3929870852538-18.5196324783069i</v>
      </c>
      <c r="S3677" t="str">
        <f t="shared" si="846"/>
        <v>-16.0152013793014-52.8927483324732i</v>
      </c>
      <c r="T3677" t="str">
        <f t="shared" si="847"/>
        <v>0</v>
      </c>
      <c r="U3677" t="str">
        <f t="shared" si="848"/>
        <v>-23.149539031491-10.4686465410419i</v>
      </c>
      <c r="V3677" t="str">
        <f t="shared" si="849"/>
        <v>26.2592351587782-6.46895391654989i</v>
      </c>
      <c r="W3677" t="str">
        <f t="shared" si="850"/>
        <v>-12.3299956391748+104.202532430009i</v>
      </c>
      <c r="X3677">
        <f t="shared" si="851"/>
        <v>104.92948373688468</v>
      </c>
      <c r="AA3677">
        <f t="shared" si="852"/>
        <v>2027.524154</v>
      </c>
      <c r="AB3677">
        <f t="shared" si="853"/>
        <v>104.92948373688468</v>
      </c>
    </row>
    <row r="3678" spans="2:28" x14ac:dyDescent="0.25">
      <c r="B3678" t="s">
        <v>567</v>
      </c>
      <c r="C3678" t="s">
        <v>78</v>
      </c>
      <c r="D3678">
        <v>2027.826587</v>
      </c>
      <c r="E3678">
        <v>0.30243239039999997</v>
      </c>
      <c r="F3678">
        <v>0</v>
      </c>
      <c r="G3678">
        <v>13.105141</v>
      </c>
      <c r="H3678">
        <v>0.66718606069999997</v>
      </c>
      <c r="I3678">
        <v>15.268927809999999</v>
      </c>
      <c r="L3678">
        <f t="shared" si="854"/>
        <v>-1</v>
      </c>
      <c r="M3678">
        <f t="shared" si="840"/>
        <v>439.56037319804216</v>
      </c>
      <c r="N3678">
        <f t="shared" si="841"/>
        <v>13.311962729999999</v>
      </c>
      <c r="O3678">
        <f t="shared" si="842"/>
        <v>0.68386105524999996</v>
      </c>
      <c r="P3678">
        <f t="shared" si="843"/>
        <v>95.926141113850505</v>
      </c>
      <c r="Q3678" t="str">
        <f t="shared" si="844"/>
        <v>0</v>
      </c>
      <c r="R3678" t="str">
        <f t="shared" si="845"/>
        <v>-35.3929870852538-18.5196324783069i</v>
      </c>
      <c r="S3678" t="str">
        <f t="shared" si="846"/>
        <v>-16.0152013793014-52.8927483324732i</v>
      </c>
      <c r="T3678" t="str">
        <f t="shared" si="847"/>
        <v>0</v>
      </c>
      <c r="U3678" t="str">
        <f t="shared" si="848"/>
        <v>-23.149539031491-10.4686465410419i</v>
      </c>
      <c r="V3678" t="str">
        <f t="shared" si="849"/>
        <v>26.2592351587782-6.46895391654989i</v>
      </c>
      <c r="W3678" t="str">
        <f t="shared" si="850"/>
        <v>-9.4878296683369+99.386898999016i</v>
      </c>
      <c r="X3678">
        <f t="shared" si="851"/>
        <v>99.838743003184803</v>
      </c>
      <c r="AA3678">
        <f t="shared" si="852"/>
        <v>2027.826587</v>
      </c>
      <c r="AB3678">
        <f t="shared" si="853"/>
        <v>99.838743003184803</v>
      </c>
    </row>
    <row r="3679" spans="2:28" x14ac:dyDescent="0.25">
      <c r="B3679" t="s">
        <v>237</v>
      </c>
      <c r="C3679" t="s">
        <v>78</v>
      </c>
      <c r="D3679">
        <v>2028.3358700000001</v>
      </c>
      <c r="E3679">
        <v>0.50928300000000004</v>
      </c>
      <c r="F3679">
        <v>0</v>
      </c>
      <c r="G3679">
        <v>12.45416926</v>
      </c>
      <c r="H3679">
        <v>0.61102612860000005</v>
      </c>
      <c r="I3679">
        <v>15.275274039999999</v>
      </c>
      <c r="L3679">
        <f t="shared" si="854"/>
        <v>-1</v>
      </c>
      <c r="M3679">
        <f t="shared" si="840"/>
        <v>439.56037319804216</v>
      </c>
      <c r="N3679">
        <f t="shared" si="841"/>
        <v>12.77965513</v>
      </c>
      <c r="O3679">
        <f t="shared" si="842"/>
        <v>0.63910609465000001</v>
      </c>
      <c r="P3679">
        <f t="shared" si="843"/>
        <v>95.957440141723765</v>
      </c>
      <c r="Q3679" t="str">
        <f t="shared" si="844"/>
        <v>0</v>
      </c>
      <c r="R3679" t="str">
        <f t="shared" si="845"/>
        <v>-35.3929870852538-18.5196324783069i</v>
      </c>
      <c r="S3679" t="str">
        <f t="shared" si="846"/>
        <v>-16.0152013793014-52.8927483324732i</v>
      </c>
      <c r="T3679" t="str">
        <f t="shared" si="847"/>
        <v>0</v>
      </c>
      <c r="U3679" t="str">
        <f t="shared" si="848"/>
        <v>-23.149539031491-10.4686465410419i</v>
      </c>
      <c r="V3679" t="str">
        <f t="shared" si="849"/>
        <v>26.2592351587782-6.46895391654989i</v>
      </c>
      <c r="W3679" t="str">
        <f t="shared" si="850"/>
        <v>-6.64838684911045+94.624371540204i</v>
      </c>
      <c r="X3679">
        <f t="shared" si="851"/>
        <v>94.857644589532129</v>
      </c>
      <c r="AA3679">
        <f t="shared" si="852"/>
        <v>2028.3358700000001</v>
      </c>
      <c r="AB3679">
        <f t="shared" si="853"/>
        <v>94.857644589532129</v>
      </c>
    </row>
    <row r="3680" spans="2:28" x14ac:dyDescent="0.25">
      <c r="B3680" t="s">
        <v>127</v>
      </c>
      <c r="C3680" t="s">
        <v>78</v>
      </c>
      <c r="D3680">
        <v>2028.5858700000001</v>
      </c>
      <c r="E3680">
        <v>0.25</v>
      </c>
      <c r="F3680">
        <v>0</v>
      </c>
      <c r="G3680">
        <v>12.155548230000001</v>
      </c>
      <c r="H3680">
        <v>0.58345799259999997</v>
      </c>
      <c r="I3680">
        <v>15.27850808</v>
      </c>
      <c r="L3680">
        <f t="shared" si="854"/>
        <v>-1</v>
      </c>
      <c r="M3680">
        <f t="shared" si="840"/>
        <v>439.56037319804216</v>
      </c>
      <c r="N3680">
        <f t="shared" si="841"/>
        <v>12.304858745000001</v>
      </c>
      <c r="O3680">
        <f t="shared" si="842"/>
        <v>0.59724206059999996</v>
      </c>
      <c r="P3680">
        <f t="shared" si="843"/>
        <v>95.987537447575178</v>
      </c>
      <c r="Q3680" t="str">
        <f t="shared" si="844"/>
        <v>0</v>
      </c>
      <c r="R3680" t="str">
        <f t="shared" si="845"/>
        <v>-35.3929870852538-18.5196324783069i</v>
      </c>
      <c r="S3680" t="str">
        <f t="shared" si="846"/>
        <v>-16.0152013793014-52.8927483324732i</v>
      </c>
      <c r="T3680" t="str">
        <f t="shared" si="847"/>
        <v>0</v>
      </c>
      <c r="U3680" t="str">
        <f t="shared" si="848"/>
        <v>-23.149539031491-10.4686465410419i</v>
      </c>
      <c r="V3680" t="str">
        <f t="shared" si="849"/>
        <v>26.2592351587782-6.46895391654989i</v>
      </c>
      <c r="W3680" t="str">
        <f t="shared" si="850"/>
        <v>-4.01925409953115+90.164464505209i</v>
      </c>
      <c r="X3680">
        <f t="shared" si="851"/>
        <v>90.254003030489969</v>
      </c>
      <c r="AA3680">
        <f t="shared" si="852"/>
        <v>2028.5858700000001</v>
      </c>
      <c r="AB3680">
        <f t="shared" si="853"/>
        <v>90.254003030489969</v>
      </c>
    </row>
    <row r="3681" spans="2:28" x14ac:dyDescent="0.25">
      <c r="B3681" t="s">
        <v>128</v>
      </c>
      <c r="C3681" t="s">
        <v>129</v>
      </c>
      <c r="D3681">
        <v>2028.5858700000001</v>
      </c>
      <c r="E3681">
        <v>0</v>
      </c>
      <c r="F3681">
        <v>0</v>
      </c>
      <c r="G3681">
        <v>12.155548230000001</v>
      </c>
      <c r="H3681">
        <v>0.58345799259999997</v>
      </c>
      <c r="I3681">
        <v>15.27850808</v>
      </c>
      <c r="L3681">
        <f t="shared" si="854"/>
        <v>-1</v>
      </c>
      <c r="M3681">
        <f t="shared" si="840"/>
        <v>439.56037319804216</v>
      </c>
      <c r="N3681">
        <f t="shared" si="841"/>
        <v>12.155548230000001</v>
      </c>
      <c r="O3681">
        <f t="shared" si="842"/>
        <v>0.58345799259999997</v>
      </c>
      <c r="P3681">
        <f t="shared" si="843"/>
        <v>95.997697483880586</v>
      </c>
      <c r="Q3681" t="str">
        <f t="shared" si="844"/>
        <v>0</v>
      </c>
      <c r="R3681" t="str">
        <f t="shared" si="845"/>
        <v>-35.3929870852538-18.5196324783069i</v>
      </c>
      <c r="S3681" t="str">
        <f t="shared" si="846"/>
        <v>-16.0152013793014-52.8927483324732i</v>
      </c>
      <c r="T3681" t="str">
        <f t="shared" si="847"/>
        <v>0</v>
      </c>
      <c r="U3681" t="str">
        <f t="shared" si="848"/>
        <v>-23.149539031491-10.4686465410419i</v>
      </c>
      <c r="V3681" t="str">
        <f t="shared" si="849"/>
        <v>26.2592351587782-6.46895391654989i</v>
      </c>
      <c r="W3681" t="str">
        <f t="shared" si="850"/>
        <v>-3.15357142494266+88.6962700345025i</v>
      </c>
      <c r="X3681">
        <f t="shared" si="851"/>
        <v>88.752314509344487</v>
      </c>
      <c r="AA3681">
        <f t="shared" si="852"/>
        <v>2028.5858700000001</v>
      </c>
      <c r="AB3681">
        <f t="shared" si="853"/>
        <v>88.752314509344487</v>
      </c>
    </row>
    <row r="3682" spans="2:28" x14ac:dyDescent="0.25">
      <c r="B3682" t="s">
        <v>234</v>
      </c>
      <c r="C3682" t="s">
        <v>105</v>
      </c>
      <c r="D3682">
        <v>2028.5858700000001</v>
      </c>
      <c r="E3682">
        <v>0</v>
      </c>
      <c r="F3682">
        <v>0</v>
      </c>
      <c r="G3682">
        <v>12.155548230000001</v>
      </c>
      <c r="H3682">
        <v>0.58345799259999997</v>
      </c>
      <c r="I3682">
        <v>15.27850808</v>
      </c>
      <c r="L3682">
        <f t="shared" si="854"/>
        <v>-1</v>
      </c>
      <c r="M3682">
        <f t="shared" si="840"/>
        <v>439.56037319804216</v>
      </c>
      <c r="N3682">
        <f t="shared" si="841"/>
        <v>12.155548230000001</v>
      </c>
      <c r="O3682">
        <f t="shared" si="842"/>
        <v>0.58345799259999997</v>
      </c>
      <c r="P3682">
        <f t="shared" si="843"/>
        <v>95.997697483880586</v>
      </c>
      <c r="Q3682" t="str">
        <f t="shared" si="844"/>
        <v>0</v>
      </c>
      <c r="R3682" t="str">
        <f t="shared" si="845"/>
        <v>-35.3929870852538-18.5196324783069i</v>
      </c>
      <c r="S3682" t="str">
        <f t="shared" si="846"/>
        <v>-16.0152013793014-52.8927483324732i</v>
      </c>
      <c r="T3682" t="str">
        <f t="shared" si="847"/>
        <v>0</v>
      </c>
      <c r="U3682" t="str">
        <f t="shared" si="848"/>
        <v>-23.149539031491-10.4686465410419i</v>
      </c>
      <c r="V3682" t="str">
        <f t="shared" si="849"/>
        <v>26.2592351587782-6.46895391654989i</v>
      </c>
      <c r="W3682" t="str">
        <f t="shared" si="850"/>
        <v>-3.15357142494266+88.6962700345025i</v>
      </c>
      <c r="X3682">
        <f t="shared" si="851"/>
        <v>88.752314509344487</v>
      </c>
      <c r="AA3682">
        <f t="shared" si="852"/>
        <v>2028.5858700000001</v>
      </c>
      <c r="AB3682">
        <f t="shared" si="853"/>
        <v>88.752314509344487</v>
      </c>
    </row>
    <row r="3683" spans="2:28" x14ac:dyDescent="0.25">
      <c r="B3683" t="s">
        <v>235</v>
      </c>
      <c r="C3683" t="s">
        <v>105</v>
      </c>
      <c r="D3683">
        <v>2028.5858700000001</v>
      </c>
      <c r="E3683">
        <v>0</v>
      </c>
      <c r="F3683">
        <v>0</v>
      </c>
      <c r="G3683">
        <v>12.155548230000001</v>
      </c>
      <c r="H3683">
        <v>0.58345799259999997</v>
      </c>
      <c r="I3683">
        <v>15.27850808</v>
      </c>
      <c r="L3683">
        <f t="shared" si="854"/>
        <v>-1</v>
      </c>
      <c r="M3683">
        <f t="shared" si="840"/>
        <v>439.56037319804216</v>
      </c>
      <c r="N3683">
        <f t="shared" si="841"/>
        <v>12.155548230000001</v>
      </c>
      <c r="O3683">
        <f t="shared" si="842"/>
        <v>0.58345799259999997</v>
      </c>
      <c r="P3683">
        <f t="shared" si="843"/>
        <v>95.997697483880586</v>
      </c>
      <c r="Q3683" t="str">
        <f t="shared" si="844"/>
        <v>0</v>
      </c>
      <c r="R3683" t="str">
        <f t="shared" si="845"/>
        <v>-35.3929870852538-18.5196324783069i</v>
      </c>
      <c r="S3683" t="str">
        <f t="shared" si="846"/>
        <v>-16.0152013793014-52.8927483324732i</v>
      </c>
      <c r="T3683" t="str">
        <f t="shared" si="847"/>
        <v>0</v>
      </c>
      <c r="U3683" t="str">
        <f t="shared" si="848"/>
        <v>-23.149539031491-10.4686465410419i</v>
      </c>
      <c r="V3683" t="str">
        <f t="shared" si="849"/>
        <v>26.2592351587782-6.46895391654989i</v>
      </c>
      <c r="W3683" t="str">
        <f t="shared" si="850"/>
        <v>-3.15357142494266+88.6962700345025i</v>
      </c>
      <c r="X3683">
        <f t="shared" si="851"/>
        <v>88.752314509344487</v>
      </c>
      <c r="AA3683">
        <f t="shared" si="852"/>
        <v>2028.5858700000001</v>
      </c>
      <c r="AB3683">
        <f t="shared" si="853"/>
        <v>88.752314509344487</v>
      </c>
    </row>
    <row r="3684" spans="2:28" x14ac:dyDescent="0.25">
      <c r="B3684" t="s">
        <v>555</v>
      </c>
      <c r="C3684" t="s">
        <v>122</v>
      </c>
      <c r="D3684">
        <v>2028.585871</v>
      </c>
      <c r="E3684" s="1">
        <v>9.9999999999999995E-7</v>
      </c>
      <c r="F3684">
        <v>0</v>
      </c>
      <c r="G3684">
        <v>12.15554706</v>
      </c>
      <c r="H3684">
        <v>0.58345788229999995</v>
      </c>
      <c r="I3684">
        <v>15.2785081</v>
      </c>
      <c r="L3684">
        <f t="shared" si="854"/>
        <v>-1</v>
      </c>
      <c r="M3684">
        <f t="shared" si="840"/>
        <v>439.56037319804216</v>
      </c>
      <c r="N3684">
        <f t="shared" si="841"/>
        <v>12.155547645</v>
      </c>
      <c r="O3684">
        <f t="shared" si="842"/>
        <v>0.58345793744999996</v>
      </c>
      <c r="P3684">
        <f t="shared" si="843"/>
        <v>95.99769754671243</v>
      </c>
      <c r="Q3684" t="str">
        <f t="shared" si="844"/>
        <v>0</v>
      </c>
      <c r="R3684" t="str">
        <f t="shared" si="845"/>
        <v>-35.3929870852538-18.5196324783069i</v>
      </c>
      <c r="S3684" t="str">
        <f t="shared" si="846"/>
        <v>-16.0152013793014-52.8927483324732i</v>
      </c>
      <c r="T3684" t="str">
        <f t="shared" si="847"/>
        <v>0</v>
      </c>
      <c r="U3684" t="str">
        <f t="shared" si="848"/>
        <v>-23.149539031491-10.4686465410419i</v>
      </c>
      <c r="V3684" t="str">
        <f t="shared" si="849"/>
        <v>26.2592351587782-6.46895391654989i</v>
      </c>
      <c r="W3684" t="str">
        <f t="shared" si="850"/>
        <v>-3.15356614566275+88.6962621855005i</v>
      </c>
      <c r="X3684">
        <f t="shared" si="851"/>
        <v>88.752306477714242</v>
      </c>
      <c r="AA3684">
        <f t="shared" si="852"/>
        <v>2028.585871</v>
      </c>
      <c r="AB3684">
        <f t="shared" si="853"/>
        <v>88.752306477714242</v>
      </c>
    </row>
    <row r="3685" spans="2:28" x14ac:dyDescent="0.25">
      <c r="B3685" t="s">
        <v>144</v>
      </c>
      <c r="C3685" t="s">
        <v>78</v>
      </c>
      <c r="D3685">
        <v>2028.8358700000001</v>
      </c>
      <c r="E3685">
        <v>0.249999</v>
      </c>
      <c r="F3685">
        <v>0</v>
      </c>
      <c r="G3685">
        <v>11.870711269999999</v>
      </c>
      <c r="H3685">
        <v>0.5558898565</v>
      </c>
      <c r="I3685">
        <v>15.281820659999999</v>
      </c>
      <c r="L3685">
        <f t="shared" si="854"/>
        <v>-1</v>
      </c>
      <c r="M3685">
        <f t="shared" si="840"/>
        <v>439.56037319804216</v>
      </c>
      <c r="N3685">
        <f t="shared" si="841"/>
        <v>12.013129164999999</v>
      </c>
      <c r="O3685">
        <f t="shared" si="842"/>
        <v>0.56967386939999998</v>
      </c>
      <c r="P3685">
        <f t="shared" si="843"/>
        <v>96.00810432370487</v>
      </c>
      <c r="Q3685" t="str">
        <f t="shared" si="844"/>
        <v>0</v>
      </c>
      <c r="R3685" t="str">
        <f t="shared" si="845"/>
        <v>-35.3929870852538-18.5196324783069i</v>
      </c>
      <c r="S3685" t="str">
        <f t="shared" si="846"/>
        <v>-16.0152013793014-52.8927483324732i</v>
      </c>
      <c r="T3685" t="str">
        <f t="shared" si="847"/>
        <v>0</v>
      </c>
      <c r="U3685" t="str">
        <f t="shared" si="848"/>
        <v>-23.149539031491-10.4686465410419i</v>
      </c>
      <c r="V3685" t="str">
        <f t="shared" si="849"/>
        <v>26.2592351587782-6.46895391654989i</v>
      </c>
      <c r="W3685" t="str">
        <f t="shared" si="850"/>
        <v>-2.2781130831194+87.2294170194185i</v>
      </c>
      <c r="X3685">
        <f t="shared" si="851"/>
        <v>87.259159936175749</v>
      </c>
      <c r="AA3685">
        <f t="shared" si="852"/>
        <v>2028.8358700000001</v>
      </c>
      <c r="AB3685">
        <f t="shared" si="853"/>
        <v>87.259159936175749</v>
      </c>
    </row>
    <row r="3686" spans="2:28" x14ac:dyDescent="0.25">
      <c r="B3686" t="s">
        <v>268</v>
      </c>
      <c r="C3686" t="s">
        <v>78</v>
      </c>
      <c r="D3686">
        <v>2029.1312479999999</v>
      </c>
      <c r="E3686">
        <v>0.29537799999999997</v>
      </c>
      <c r="F3686">
        <v>0</v>
      </c>
      <c r="G3686">
        <v>11.55193708</v>
      </c>
      <c r="H3686">
        <v>0.52331777300000004</v>
      </c>
      <c r="I3686">
        <v>15.2858356</v>
      </c>
      <c r="L3686">
        <f t="shared" si="854"/>
        <v>-1</v>
      </c>
      <c r="M3686">
        <f t="shared" si="840"/>
        <v>439.56037319804216</v>
      </c>
      <c r="N3686">
        <f t="shared" si="841"/>
        <v>11.711324175</v>
      </c>
      <c r="O3686">
        <f t="shared" si="842"/>
        <v>0.53960381474999997</v>
      </c>
      <c r="P3686">
        <f t="shared" si="843"/>
        <v>96.031124343874055</v>
      </c>
      <c r="Q3686" t="str">
        <f t="shared" si="844"/>
        <v>0</v>
      </c>
      <c r="R3686" t="str">
        <f t="shared" si="845"/>
        <v>-35.3929870852538-18.5196324783069i</v>
      </c>
      <c r="S3686" t="str">
        <f t="shared" si="846"/>
        <v>-16.0152013793014-52.8927483324732i</v>
      </c>
      <c r="T3686" t="str">
        <f t="shared" si="847"/>
        <v>0</v>
      </c>
      <c r="U3686" t="str">
        <f t="shared" si="848"/>
        <v>-23.149539031491-10.4686465410419i</v>
      </c>
      <c r="V3686" t="str">
        <f t="shared" si="849"/>
        <v>26.2592351587782-6.46895391654989i</v>
      </c>
      <c r="W3686" t="str">
        <f t="shared" si="850"/>
        <v>-0.377007026477599+84.02822732608i</v>
      </c>
      <c r="X3686">
        <f t="shared" si="851"/>
        <v>84.02907307510533</v>
      </c>
      <c r="AA3686">
        <f t="shared" si="852"/>
        <v>2029.1312479999999</v>
      </c>
      <c r="AB3686">
        <f t="shared" si="853"/>
        <v>84.02907307510533</v>
      </c>
    </row>
    <row r="3687" spans="2:28" x14ac:dyDescent="0.25">
      <c r="B3687" t="s">
        <v>568</v>
      </c>
      <c r="C3687" t="s">
        <v>105</v>
      </c>
      <c r="D3687">
        <v>2029.1312479999999</v>
      </c>
      <c r="E3687">
        <v>0</v>
      </c>
      <c r="F3687">
        <v>0</v>
      </c>
      <c r="G3687">
        <v>11.55193708</v>
      </c>
      <c r="H3687">
        <v>0.52331777300000004</v>
      </c>
      <c r="I3687">
        <v>15.2858356</v>
      </c>
      <c r="L3687">
        <f t="shared" si="854"/>
        <v>-1</v>
      </c>
      <c r="M3687">
        <f t="shared" si="840"/>
        <v>439.56037319804216</v>
      </c>
      <c r="N3687">
        <f t="shared" si="841"/>
        <v>11.55193708</v>
      </c>
      <c r="O3687">
        <f t="shared" si="842"/>
        <v>0.52331777300000004</v>
      </c>
      <c r="P3687">
        <f t="shared" si="843"/>
        <v>96.043737649882658</v>
      </c>
      <c r="Q3687" t="str">
        <f t="shared" si="844"/>
        <v>0</v>
      </c>
      <c r="R3687" t="str">
        <f t="shared" si="845"/>
        <v>-35.3929870852538-18.5196324783069i</v>
      </c>
      <c r="S3687" t="str">
        <f t="shared" si="846"/>
        <v>-16.0152013793014-52.8927483324732i</v>
      </c>
      <c r="T3687" t="str">
        <f t="shared" si="847"/>
        <v>0</v>
      </c>
      <c r="U3687" t="str">
        <f t="shared" si="848"/>
        <v>-23.149539031491-10.4686465410419i</v>
      </c>
      <c r="V3687" t="str">
        <f t="shared" si="849"/>
        <v>26.2592351587782-6.46895391654989i</v>
      </c>
      <c r="W3687" t="str">
        <f t="shared" si="850"/>
        <v>0.6445985733979+82.29367569969i</v>
      </c>
      <c r="X3687">
        <f t="shared" si="851"/>
        <v>82.296200200778259</v>
      </c>
      <c r="AA3687">
        <f t="shared" si="852"/>
        <v>2029.1312479999999</v>
      </c>
      <c r="AB3687">
        <f t="shared" si="853"/>
        <v>82.296200200778259</v>
      </c>
    </row>
    <row r="3688" spans="2:28" x14ac:dyDescent="0.25">
      <c r="B3688" t="s">
        <v>1119</v>
      </c>
      <c r="C3688" t="s">
        <v>122</v>
      </c>
      <c r="D3688">
        <v>2030.0609919999999</v>
      </c>
      <c r="E3688">
        <v>0.92974400000000001</v>
      </c>
      <c r="F3688">
        <v>0</v>
      </c>
      <c r="G3688">
        <v>11.543547200000001</v>
      </c>
      <c r="H3688">
        <v>-0.51406217379999997</v>
      </c>
      <c r="I3688">
        <v>15.298830110000001</v>
      </c>
      <c r="L3688">
        <f t="shared" si="854"/>
        <v>-1</v>
      </c>
      <c r="M3688">
        <f t="shared" si="840"/>
        <v>439.56037319804216</v>
      </c>
      <c r="N3688">
        <f t="shared" si="841"/>
        <v>11.54774214</v>
      </c>
      <c r="O3688">
        <f t="shared" si="842"/>
        <v>4.6277996000000376E-3</v>
      </c>
      <c r="P3688">
        <f t="shared" si="843"/>
        <v>96.084561107035668</v>
      </c>
      <c r="Q3688" t="str">
        <f t="shared" si="844"/>
        <v>0</v>
      </c>
      <c r="R3688" t="str">
        <f t="shared" si="845"/>
        <v>-35.3929870852538-18.5196324783069i</v>
      </c>
      <c r="S3688" t="str">
        <f t="shared" si="846"/>
        <v>-16.0152013793014-52.8927483324732i</v>
      </c>
      <c r="T3688" t="str">
        <f t="shared" si="847"/>
        <v>0</v>
      </c>
      <c r="U3688" t="str">
        <f t="shared" si="848"/>
        <v>-23.149539031491-10.4686465410419i</v>
      </c>
      <c r="V3688" t="str">
        <f t="shared" si="849"/>
        <v>26.2592351587782-6.46895391654989i</v>
      </c>
      <c r="W3688" t="str">
        <f t="shared" si="850"/>
        <v>3.94048607222831+78.4336701871225i</v>
      </c>
      <c r="X3688">
        <f t="shared" si="851"/>
        <v>78.532592275486081</v>
      </c>
      <c r="AA3688">
        <f t="shared" si="852"/>
        <v>2030.0609919999999</v>
      </c>
      <c r="AB3688">
        <f t="shared" si="853"/>
        <v>78.532592275486081</v>
      </c>
    </row>
    <row r="3689" spans="2:28" x14ac:dyDescent="0.25">
      <c r="B3689" t="s">
        <v>570</v>
      </c>
      <c r="C3689" t="s">
        <v>105</v>
      </c>
      <c r="D3689">
        <v>2030.0609919999999</v>
      </c>
      <c r="E3689">
        <v>0</v>
      </c>
      <c r="F3689">
        <v>0</v>
      </c>
      <c r="G3689">
        <v>11.543547200000001</v>
      </c>
      <c r="H3689">
        <v>-0.51406217379999997</v>
      </c>
      <c r="I3689">
        <v>15.298830110000001</v>
      </c>
      <c r="L3689">
        <f t="shared" si="854"/>
        <v>-1</v>
      </c>
      <c r="M3689">
        <f t="shared" si="840"/>
        <v>439.56037319804216</v>
      </c>
      <c r="N3689">
        <f t="shared" si="841"/>
        <v>11.543547200000001</v>
      </c>
      <c r="O3689">
        <f t="shared" si="842"/>
        <v>-0.51406217379999997</v>
      </c>
      <c r="P3689">
        <f t="shared" si="843"/>
        <v>96.125384564188664</v>
      </c>
      <c r="Q3689" t="str">
        <f t="shared" si="844"/>
        <v>0</v>
      </c>
      <c r="R3689" t="str">
        <f t="shared" si="845"/>
        <v>-35.3929870852538-18.5196324783069i</v>
      </c>
      <c r="S3689" t="str">
        <f t="shared" si="846"/>
        <v>-16.0152013793014-52.8927483324732i</v>
      </c>
      <c r="T3689" t="str">
        <f t="shared" si="847"/>
        <v>0</v>
      </c>
      <c r="U3689" t="str">
        <f t="shared" si="848"/>
        <v>-23.149539031491-10.4686465410419i</v>
      </c>
      <c r="V3689" t="str">
        <f t="shared" si="849"/>
        <v>26.2592351587782-6.46895391654989i</v>
      </c>
      <c r="W3689" t="str">
        <f t="shared" si="850"/>
        <v>7.22861117314975+74.4443867754155i</v>
      </c>
      <c r="X3689">
        <f t="shared" si="851"/>
        <v>74.79451545307478</v>
      </c>
      <c r="AA3689">
        <f t="shared" si="852"/>
        <v>2030.0609919999999</v>
      </c>
      <c r="AB3689">
        <f t="shared" si="853"/>
        <v>74.79451545307478</v>
      </c>
    </row>
    <row r="3690" spans="2:28" x14ac:dyDescent="0.25">
      <c r="B3690" t="s">
        <v>334</v>
      </c>
      <c r="C3690" t="s">
        <v>78</v>
      </c>
      <c r="D3690">
        <v>2030.357225</v>
      </c>
      <c r="E3690">
        <v>0.29623359999999999</v>
      </c>
      <c r="F3690">
        <v>0</v>
      </c>
      <c r="G3690">
        <v>11.85772311</v>
      </c>
      <c r="H3690">
        <v>-0.54650595040000005</v>
      </c>
      <c r="I3690">
        <v>15.30286035</v>
      </c>
      <c r="L3690">
        <f t="shared" si="854"/>
        <v>-1</v>
      </c>
      <c r="M3690">
        <f t="shared" si="840"/>
        <v>439.56037319804216</v>
      </c>
      <c r="N3690">
        <f t="shared" si="841"/>
        <v>11.700635155000001</v>
      </c>
      <c r="O3690">
        <f t="shared" si="842"/>
        <v>-0.53028406210000001</v>
      </c>
      <c r="P3690">
        <f t="shared" si="843"/>
        <v>96.138045936564865</v>
      </c>
      <c r="Q3690" t="str">
        <f t="shared" si="844"/>
        <v>0</v>
      </c>
      <c r="R3690" t="str">
        <f t="shared" si="845"/>
        <v>-35.3929870852538-18.5196324783069i</v>
      </c>
      <c r="S3690" t="str">
        <f t="shared" si="846"/>
        <v>-16.0152013793014-52.8927483324732i</v>
      </c>
      <c r="T3690" t="str">
        <f t="shared" si="847"/>
        <v>0</v>
      </c>
      <c r="U3690" t="str">
        <f t="shared" si="848"/>
        <v>-23.149539031491-10.4686465410419i</v>
      </c>
      <c r="V3690" t="str">
        <f t="shared" si="849"/>
        <v>26.2592351587782-6.46895391654989i</v>
      </c>
      <c r="W3690" t="str">
        <f t="shared" si="850"/>
        <v>8.30237213047985+73.682299060509i</v>
      </c>
      <c r="X3690">
        <f t="shared" si="851"/>
        <v>74.148570976352971</v>
      </c>
      <c r="AA3690">
        <f t="shared" si="852"/>
        <v>2030.357225</v>
      </c>
      <c r="AB3690">
        <f t="shared" si="853"/>
        <v>74.148570976352971</v>
      </c>
    </row>
    <row r="3691" spans="2:28" x14ac:dyDescent="0.25">
      <c r="B3691" t="s">
        <v>93</v>
      </c>
      <c r="C3691" t="s">
        <v>94</v>
      </c>
      <c r="D3691">
        <v>2030.357225</v>
      </c>
      <c r="E3691">
        <v>0</v>
      </c>
      <c r="F3691">
        <v>0</v>
      </c>
      <c r="G3691">
        <v>11.85772311</v>
      </c>
      <c r="H3691">
        <v>-0.54650595040000005</v>
      </c>
      <c r="I3691">
        <v>15.30286035</v>
      </c>
      <c r="L3691">
        <f t="shared" si="854"/>
        <v>-1</v>
      </c>
      <c r="M3691">
        <f t="shared" si="840"/>
        <v>439.56037319804216</v>
      </c>
      <c r="N3691">
        <f t="shared" si="841"/>
        <v>11.85772311</v>
      </c>
      <c r="O3691">
        <f t="shared" si="842"/>
        <v>-0.54650595040000005</v>
      </c>
      <c r="P3691">
        <f t="shared" si="843"/>
        <v>96.150707308941051</v>
      </c>
      <c r="Q3691" t="str">
        <f t="shared" si="844"/>
        <v>0</v>
      </c>
      <c r="R3691" t="str">
        <f t="shared" si="845"/>
        <v>-35.3929870852538-18.5196324783069i</v>
      </c>
      <c r="S3691" t="str">
        <f t="shared" si="846"/>
        <v>-16.0152013793014-52.8927483324732i</v>
      </c>
      <c r="T3691" t="str">
        <f t="shared" si="847"/>
        <v>0</v>
      </c>
      <c r="U3691" t="str">
        <f t="shared" si="848"/>
        <v>-23.149539031491-10.4686465410419i</v>
      </c>
      <c r="V3691" t="str">
        <f t="shared" si="849"/>
        <v>26.2592351587782-6.46895391654989i</v>
      </c>
      <c r="W3691" t="str">
        <f t="shared" si="850"/>
        <v>9.3881771919879+72.8879906564845i</v>
      </c>
      <c r="X3691">
        <f t="shared" si="851"/>
        <v>73.490115341642621</v>
      </c>
      <c r="AA3691">
        <f t="shared" si="852"/>
        <v>2030.357225</v>
      </c>
      <c r="AB3691">
        <f t="shared" si="853"/>
        <v>73.490115341642621</v>
      </c>
    </row>
    <row r="3692" spans="2:28" x14ac:dyDescent="0.25">
      <c r="B3692" t="s">
        <v>91</v>
      </c>
      <c r="C3692" t="s">
        <v>92</v>
      </c>
      <c r="D3692">
        <v>2030.357225</v>
      </c>
      <c r="E3692">
        <v>0</v>
      </c>
      <c r="F3692">
        <v>0</v>
      </c>
      <c r="G3692">
        <v>11.85772311</v>
      </c>
      <c r="H3692">
        <v>-0.54650595040000005</v>
      </c>
      <c r="I3692">
        <v>15.30286035</v>
      </c>
      <c r="L3692">
        <f t="shared" si="854"/>
        <v>-1</v>
      </c>
      <c r="M3692">
        <f t="shared" si="840"/>
        <v>439.56037319804216</v>
      </c>
      <c r="N3692">
        <f t="shared" si="841"/>
        <v>11.85772311</v>
      </c>
      <c r="O3692">
        <f t="shared" si="842"/>
        <v>-0.54650595040000005</v>
      </c>
      <c r="P3692">
        <f t="shared" si="843"/>
        <v>96.150707308941051</v>
      </c>
      <c r="Q3692" t="str">
        <f t="shared" si="844"/>
        <v>0</v>
      </c>
      <c r="R3692" t="str">
        <f t="shared" si="845"/>
        <v>-35.3929870852538-18.5196324783069i</v>
      </c>
      <c r="S3692" t="str">
        <f t="shared" si="846"/>
        <v>-16.0152013793014-52.8927483324732i</v>
      </c>
      <c r="T3692" t="str">
        <f t="shared" si="847"/>
        <v>0</v>
      </c>
      <c r="U3692" t="str">
        <f t="shared" si="848"/>
        <v>-23.149539031491-10.4686465410419i</v>
      </c>
      <c r="V3692" t="str">
        <f t="shared" si="849"/>
        <v>26.2592351587782-6.46895391654989i</v>
      </c>
      <c r="W3692" t="str">
        <f t="shared" si="850"/>
        <v>9.3881771919879+72.8879906564845i</v>
      </c>
      <c r="X3692">
        <f t="shared" si="851"/>
        <v>73.490115341642621</v>
      </c>
      <c r="AA3692">
        <f t="shared" si="852"/>
        <v>2030.357225</v>
      </c>
      <c r="AB3692">
        <f t="shared" si="853"/>
        <v>73.490115341642621</v>
      </c>
    </row>
    <row r="3693" spans="2:28" x14ac:dyDescent="0.25">
      <c r="B3693" t="s">
        <v>89</v>
      </c>
      <c r="C3693" t="s">
        <v>90</v>
      </c>
      <c r="D3693">
        <v>2030.357225</v>
      </c>
      <c r="E3693">
        <v>0</v>
      </c>
      <c r="F3693">
        <v>0</v>
      </c>
      <c r="G3693">
        <v>11.85772311</v>
      </c>
      <c r="H3693">
        <v>-0.54650595040000005</v>
      </c>
      <c r="I3693">
        <v>15.30286035</v>
      </c>
      <c r="L3693">
        <f t="shared" si="854"/>
        <v>-1</v>
      </c>
      <c r="M3693">
        <f t="shared" si="840"/>
        <v>439.56037319804216</v>
      </c>
      <c r="N3693">
        <f t="shared" si="841"/>
        <v>11.85772311</v>
      </c>
      <c r="O3693">
        <f t="shared" si="842"/>
        <v>-0.54650595040000005</v>
      </c>
      <c r="P3693">
        <f t="shared" si="843"/>
        <v>96.150707308941051</v>
      </c>
      <c r="Q3693" t="str">
        <f t="shared" si="844"/>
        <v>0</v>
      </c>
      <c r="R3693" t="str">
        <f t="shared" si="845"/>
        <v>-35.3929870852538-18.5196324783069i</v>
      </c>
      <c r="S3693" t="str">
        <f t="shared" si="846"/>
        <v>-16.0152013793014-52.8927483324732i</v>
      </c>
      <c r="T3693" t="str">
        <f t="shared" si="847"/>
        <v>0</v>
      </c>
      <c r="U3693" t="str">
        <f t="shared" si="848"/>
        <v>-23.149539031491-10.4686465410419i</v>
      </c>
      <c r="V3693" t="str">
        <f t="shared" si="849"/>
        <v>26.2592351587782-6.46895391654989i</v>
      </c>
      <c r="W3693" t="str">
        <f t="shared" si="850"/>
        <v>9.3881771919879+72.8879906564845i</v>
      </c>
      <c r="X3693">
        <f t="shared" si="851"/>
        <v>73.490115341642621</v>
      </c>
      <c r="AA3693">
        <f t="shared" si="852"/>
        <v>2030.357225</v>
      </c>
      <c r="AB3693">
        <f t="shared" si="853"/>
        <v>73.490115341642621</v>
      </c>
    </row>
    <row r="3694" spans="2:28" x14ac:dyDescent="0.25">
      <c r="B3694" t="s">
        <v>226</v>
      </c>
      <c r="C3694" t="s">
        <v>78</v>
      </c>
      <c r="D3694">
        <v>2030.554609</v>
      </c>
      <c r="E3694">
        <v>0.19738339999999999</v>
      </c>
      <c r="F3694">
        <v>0</v>
      </c>
      <c r="G3694">
        <v>12.07773248</v>
      </c>
      <c r="H3694">
        <v>-0.56812356210000003</v>
      </c>
      <c r="I3694">
        <v>15.30548552</v>
      </c>
      <c r="L3694">
        <f t="shared" si="854"/>
        <v>-1</v>
      </c>
      <c r="M3694">
        <f t="shared" si="840"/>
        <v>439.56037319804216</v>
      </c>
      <c r="N3694">
        <f t="shared" si="841"/>
        <v>11.967727795</v>
      </c>
      <c r="O3694">
        <f t="shared" si="842"/>
        <v>-0.55731475625000004</v>
      </c>
      <c r="P3694">
        <f t="shared" si="843"/>
        <v>96.158954523727488</v>
      </c>
      <c r="Q3694" t="str">
        <f t="shared" si="844"/>
        <v>0</v>
      </c>
      <c r="R3694" t="str">
        <f t="shared" si="845"/>
        <v>-35.3929870852538-18.5196324783069i</v>
      </c>
      <c r="S3694" t="str">
        <f t="shared" si="846"/>
        <v>-16.0152013793014-52.8927483324732i</v>
      </c>
      <c r="T3694" t="str">
        <f t="shared" si="847"/>
        <v>0</v>
      </c>
      <c r="U3694" t="str">
        <f t="shared" si="848"/>
        <v>-23.149539031491-10.4686465410419i</v>
      </c>
      <c r="V3694" t="str">
        <f t="shared" si="849"/>
        <v>26.2592351587782-6.46895391654989i</v>
      </c>
      <c r="W3694" t="str">
        <f t="shared" si="850"/>
        <v>10.1050045048781+72.376607156386i</v>
      </c>
      <c r="X3694">
        <f t="shared" si="851"/>
        <v>73.078617799691813</v>
      </c>
      <c r="AA3694">
        <f t="shared" si="852"/>
        <v>2030.554609</v>
      </c>
      <c r="AB3694">
        <f t="shared" si="853"/>
        <v>73.078617799691813</v>
      </c>
    </row>
    <row r="3695" spans="2:28" x14ac:dyDescent="0.25">
      <c r="B3695" t="s">
        <v>332</v>
      </c>
      <c r="C3695" t="s">
        <v>78</v>
      </c>
      <c r="D3695">
        <v>2030.8498059999999</v>
      </c>
      <c r="E3695">
        <v>0.29519754790000002</v>
      </c>
      <c r="F3695">
        <v>0</v>
      </c>
      <c r="G3695">
        <v>12.422693669999999</v>
      </c>
      <c r="H3695">
        <v>-0.60045386940000001</v>
      </c>
      <c r="I3695">
        <v>15.309321479999999</v>
      </c>
      <c r="L3695">
        <f t="shared" si="854"/>
        <v>-1</v>
      </c>
      <c r="M3695">
        <f t="shared" si="840"/>
        <v>439.56037319804216</v>
      </c>
      <c r="N3695">
        <f t="shared" si="841"/>
        <v>12.250213075</v>
      </c>
      <c r="O3695">
        <f t="shared" si="842"/>
        <v>-0.58428871575000008</v>
      </c>
      <c r="P3695">
        <f t="shared" si="843"/>
        <v>96.179252762269371</v>
      </c>
      <c r="Q3695" t="str">
        <f t="shared" si="844"/>
        <v>0</v>
      </c>
      <c r="R3695" t="str">
        <f t="shared" si="845"/>
        <v>-35.3929870852538-18.5196324783069i</v>
      </c>
      <c r="S3695" t="str">
        <f t="shared" si="846"/>
        <v>-16.0152013793014-52.8927483324732i</v>
      </c>
      <c r="T3695" t="str">
        <f t="shared" si="847"/>
        <v>0</v>
      </c>
      <c r="U3695" t="str">
        <f t="shared" si="848"/>
        <v>-23.149539031491-10.4686465410419i</v>
      </c>
      <c r="V3695" t="str">
        <f t="shared" si="849"/>
        <v>26.2592351587782-6.46895391654989i</v>
      </c>
      <c r="W3695" t="str">
        <f t="shared" si="850"/>
        <v>11.8972957046647+71.0913803942135i</v>
      </c>
      <c r="X3695">
        <f t="shared" si="851"/>
        <v>72.080025051598014</v>
      </c>
      <c r="AA3695">
        <f t="shared" si="852"/>
        <v>2030.8498059999999</v>
      </c>
      <c r="AB3695">
        <f t="shared" si="853"/>
        <v>72.080025051598014</v>
      </c>
    </row>
    <row r="3696" spans="2:28" x14ac:dyDescent="0.25">
      <c r="B3696" t="s">
        <v>224</v>
      </c>
      <c r="C3696" t="s">
        <v>78</v>
      </c>
      <c r="D3696">
        <v>2031.227631</v>
      </c>
      <c r="E3696">
        <v>0.37782500000000002</v>
      </c>
      <c r="F3696">
        <v>0</v>
      </c>
      <c r="G3696">
        <v>12.89206094</v>
      </c>
      <c r="H3696">
        <v>-0.64183361120000004</v>
      </c>
      <c r="I3696">
        <v>15.314073799999999</v>
      </c>
      <c r="L3696">
        <f t="shared" si="854"/>
        <v>-1</v>
      </c>
      <c r="M3696">
        <f t="shared" si="840"/>
        <v>439.56037319804216</v>
      </c>
      <c r="N3696">
        <f t="shared" si="841"/>
        <v>12.657377305000001</v>
      </c>
      <c r="O3696">
        <f t="shared" si="842"/>
        <v>-0.62114374029999997</v>
      </c>
      <c r="P3696">
        <f t="shared" si="843"/>
        <v>96.20623363962433</v>
      </c>
      <c r="Q3696" t="str">
        <f t="shared" si="844"/>
        <v>0</v>
      </c>
      <c r="R3696" t="str">
        <f t="shared" si="845"/>
        <v>-35.3929870852538-18.5196324783069i</v>
      </c>
      <c r="S3696" t="str">
        <f t="shared" si="846"/>
        <v>-16.0152013793014-52.8927483324732i</v>
      </c>
      <c r="T3696" t="str">
        <f t="shared" si="847"/>
        <v>0</v>
      </c>
      <c r="U3696" t="str">
        <f t="shared" si="848"/>
        <v>-23.149539031491-10.4686465410419i</v>
      </c>
      <c r="V3696" t="str">
        <f t="shared" si="849"/>
        <v>26.2592351587782-6.46895391654989i</v>
      </c>
      <c r="W3696" t="str">
        <f t="shared" si="850"/>
        <v>14.3469919813228+69.333333813019i</v>
      </c>
      <c r="X3696">
        <f t="shared" si="851"/>
        <v>70.802170563759304</v>
      </c>
      <c r="AA3696">
        <f t="shared" si="852"/>
        <v>2031.227631</v>
      </c>
      <c r="AB3696">
        <f t="shared" si="853"/>
        <v>70.802170563759304</v>
      </c>
    </row>
    <row r="3697" spans="2:28" x14ac:dyDescent="0.25">
      <c r="B3697" t="s">
        <v>333</v>
      </c>
      <c r="C3697" t="s">
        <v>78</v>
      </c>
      <c r="D3697">
        <v>2042.5956550000001</v>
      </c>
      <c r="E3697">
        <v>11.368024</v>
      </c>
      <c r="F3697">
        <v>0</v>
      </c>
      <c r="G3697">
        <v>41.638425040000001</v>
      </c>
      <c r="H3697">
        <v>-1.886870067</v>
      </c>
      <c r="I3697">
        <v>15.395695119999999</v>
      </c>
      <c r="L3697">
        <f t="shared" si="854"/>
        <v>-1</v>
      </c>
      <c r="M3697">
        <f t="shared" si="840"/>
        <v>439.56037319804216</v>
      </c>
      <c r="N3697">
        <f t="shared" si="841"/>
        <v>27.265242990000001</v>
      </c>
      <c r="O3697">
        <f t="shared" si="842"/>
        <v>-1.2643518391000002</v>
      </c>
      <c r="P3697">
        <f t="shared" si="843"/>
        <v>96.477584432512145</v>
      </c>
      <c r="Q3697" t="str">
        <f t="shared" si="844"/>
        <v>0</v>
      </c>
      <c r="R3697" t="str">
        <f t="shared" si="845"/>
        <v>-35.3929870852538-18.5196324783069i</v>
      </c>
      <c r="S3697" t="str">
        <f t="shared" si="846"/>
        <v>-16.0152013793014-52.8927483324732i</v>
      </c>
      <c r="T3697" t="str">
        <f t="shared" si="847"/>
        <v>0</v>
      </c>
      <c r="U3697" t="str">
        <f t="shared" si="848"/>
        <v>-23.149539031491-10.4686465410419i</v>
      </c>
      <c r="V3697" t="str">
        <f t="shared" si="849"/>
        <v>26.2592351587782-6.46895391654989i</v>
      </c>
      <c r="W3697" t="str">
        <f t="shared" si="850"/>
        <v>53.0722229416525+54.9452142670165i</v>
      </c>
      <c r="X3697">
        <f t="shared" si="851"/>
        <v>76.391343873614503</v>
      </c>
      <c r="AA3697">
        <f t="shared" si="852"/>
        <v>2042.5956550000001</v>
      </c>
      <c r="AB3697">
        <f t="shared" si="853"/>
        <v>76.391343873614503</v>
      </c>
    </row>
    <row r="3698" spans="2:28" x14ac:dyDescent="0.25">
      <c r="B3698" t="s">
        <v>224</v>
      </c>
      <c r="C3698" t="s">
        <v>78</v>
      </c>
      <c r="D3698">
        <v>2042.9734800000001</v>
      </c>
      <c r="E3698">
        <v>0.37782500000000002</v>
      </c>
      <c r="F3698">
        <v>0</v>
      </c>
      <c r="G3698">
        <v>43.079872709999997</v>
      </c>
      <c r="H3698">
        <v>-1.928249809</v>
      </c>
      <c r="I3698">
        <v>15.39711494</v>
      </c>
      <c r="L3698">
        <f t="shared" si="854"/>
        <v>-1</v>
      </c>
      <c r="M3698">
        <f t="shared" ref="M3698:M3761" si="855">M3697+$G$2*F3698*L3698</f>
        <v>439.56037319804216</v>
      </c>
      <c r="N3698">
        <f t="shared" ref="N3698:N3761" si="856">(G3698+G3697)/2</f>
        <v>42.359148875000002</v>
      </c>
      <c r="O3698">
        <f t="shared" ref="O3698:O3761" si="857">(H3698+H3697)/2</f>
        <v>-1.9075599379999999</v>
      </c>
      <c r="P3698">
        <f t="shared" ref="P3698:P3761" si="858">(I3698+I3697)/2*2*PI()</f>
        <v>96.738465867881885</v>
      </c>
      <c r="Q3698" t="str">
        <f t="shared" ref="Q3698:Q3761" si="859">IMPRODUCT(IMDIV(IMEXP(COMPLEX(0,$P3698)),COMPLEX(SQRT($N3698),0)),COMPLEX(-$O3698,1),IMEXP(COMPLEX(0,PI()/2*(1-$L3698))),"0+1i",IMEXP(COMPLEX(0,$M3698)),COMPLEX($G$2*$F3698*$L3698,0))</f>
        <v>0</v>
      </c>
      <c r="R3698" t="str">
        <f t="shared" ref="R3698:R3761" si="860">IMSUM(R3697,Q3698)</f>
        <v>-35.3929870852538-18.5196324783069i</v>
      </c>
      <c r="S3698" t="str">
        <f t="shared" ref="S3698:S3761" si="861">IMSUM($G$6,R3698)</f>
        <v>-16.0152013793014-52.8927483324732i</v>
      </c>
      <c r="T3698" t="str">
        <f t="shared" ref="T3698:T3761" si="862">IMPRODUCT(IMDIV(IMEXP(COMPLEX(0,-$P3698)),COMPLEX(SQRT($N3698),0)),COMPLEX(-$O3698,-1),IMEXP(COMPLEX(0,PI()/2*(1-$L3698))),"0+1i",IMEXP(COMPLEX(0,$M3698)),COMPLEX($G$2*$F3698*$L3698,0))</f>
        <v>0</v>
      </c>
      <c r="U3698" t="str">
        <f t="shared" ref="U3698:U3761" si="863">IMSUM(U3697,T3698)</f>
        <v>-23.149539031491-10.4686465410419i</v>
      </c>
      <c r="V3698" t="str">
        <f t="shared" ref="V3698:V3761" si="864">IMSUM($G$10,U3698)</f>
        <v>26.2592351587782-6.46895391654989i</v>
      </c>
      <c r="W3698" t="str">
        <f t="shared" ref="W3698:W3761" si="865">IMPRODUCT(IMDIV("1+0i","0+2i"),IMSUB(IMPRODUCT(COMPLEX(SQRT(N3698),0),IMEXP(COMPLEX(0,-P3698)),S3698),IMPRODUCT(COMPLEX(SQRT(N3698),0),IMEXP(COMPLEX(0,P3698)),V3698)))</f>
        <v>99.9845366167105+7.6048028741545i</v>
      </c>
      <c r="X3698">
        <f t="shared" ref="X3698:X3761" si="866">IMABS(W3698)</f>
        <v>100.2733294012574</v>
      </c>
      <c r="AA3698">
        <f t="shared" ref="AA3698:AA3761" si="867">D3698</f>
        <v>2042.9734800000001</v>
      </c>
      <c r="AB3698">
        <f t="shared" ref="AB3698:AB3761" si="868">X3698</f>
        <v>100.2733294012574</v>
      </c>
    </row>
    <row r="3699" spans="2:28" x14ac:dyDescent="0.25">
      <c r="B3699" t="s">
        <v>332</v>
      </c>
      <c r="C3699" t="s">
        <v>78</v>
      </c>
      <c r="D3699">
        <v>2043.2686779999999</v>
      </c>
      <c r="E3699">
        <v>0.29519754790000002</v>
      </c>
      <c r="F3699">
        <v>0</v>
      </c>
      <c r="G3699">
        <v>44.227845770000002</v>
      </c>
      <c r="H3699">
        <v>-1.960580116</v>
      </c>
      <c r="I3699">
        <v>15.398191280000001</v>
      </c>
      <c r="L3699">
        <f t="shared" ref="L3699:L3762" si="869">IF(B3699="SNAKE1",-1,IF(B3699="SNAKE2",1,L3698))</f>
        <v>-1</v>
      </c>
      <c r="M3699">
        <f t="shared" si="855"/>
        <v>439.56037319804216</v>
      </c>
      <c r="N3699">
        <f t="shared" si="856"/>
        <v>43.653859240000003</v>
      </c>
      <c r="O3699">
        <f t="shared" si="857"/>
        <v>-1.9444149625</v>
      </c>
      <c r="P3699">
        <f t="shared" si="858"/>
        <v>96.746307785800056</v>
      </c>
      <c r="Q3699" t="str">
        <f t="shared" si="859"/>
        <v>0</v>
      </c>
      <c r="R3699" t="str">
        <f t="shared" si="860"/>
        <v>-35.3929870852538-18.5196324783069i</v>
      </c>
      <c r="S3699" t="str">
        <f t="shared" si="861"/>
        <v>-16.0152013793014-52.8927483324732i</v>
      </c>
      <c r="T3699" t="str">
        <f t="shared" si="862"/>
        <v>0</v>
      </c>
      <c r="U3699" t="str">
        <f t="shared" si="863"/>
        <v>-23.149539031491-10.4686465410419i</v>
      </c>
      <c r="V3699" t="str">
        <f t="shared" si="864"/>
        <v>26.2592351587782-6.46895391654989i</v>
      </c>
      <c r="W3699" t="str">
        <f t="shared" si="865"/>
        <v>102.437747866273+5.8329568346865i</v>
      </c>
      <c r="X3699">
        <f t="shared" si="866"/>
        <v>102.60368206526232</v>
      </c>
      <c r="AA3699">
        <f t="shared" si="867"/>
        <v>2043.2686779999999</v>
      </c>
      <c r="AB3699">
        <f t="shared" si="868"/>
        <v>102.60368206526232</v>
      </c>
    </row>
    <row r="3700" spans="2:28" x14ac:dyDescent="0.25">
      <c r="B3700" t="s">
        <v>226</v>
      </c>
      <c r="C3700" t="s">
        <v>78</v>
      </c>
      <c r="D3700">
        <v>2043.4660610000001</v>
      </c>
      <c r="E3700">
        <v>0.19738339999999999</v>
      </c>
      <c r="F3700">
        <v>0</v>
      </c>
      <c r="G3700">
        <v>45.006084659999999</v>
      </c>
      <c r="H3700">
        <v>-1.982197728</v>
      </c>
      <c r="I3700">
        <v>15.398895400000001</v>
      </c>
      <c r="L3700">
        <f t="shared" si="869"/>
        <v>-1</v>
      </c>
      <c r="M3700">
        <f t="shared" si="855"/>
        <v>439.56037319804216</v>
      </c>
      <c r="N3700">
        <f t="shared" si="856"/>
        <v>44.616965215</v>
      </c>
      <c r="O3700">
        <f t="shared" si="857"/>
        <v>-1.971388922</v>
      </c>
      <c r="P3700">
        <f t="shared" si="858"/>
        <v>96.751901265856077</v>
      </c>
      <c r="Q3700" t="str">
        <f t="shared" si="859"/>
        <v>0</v>
      </c>
      <c r="R3700" t="str">
        <f t="shared" si="860"/>
        <v>-35.3929870852538-18.5196324783069i</v>
      </c>
      <c r="S3700" t="str">
        <f t="shared" si="861"/>
        <v>-16.0152013793014-52.8927483324732i</v>
      </c>
      <c r="T3700" t="str">
        <f t="shared" si="862"/>
        <v>0</v>
      </c>
      <c r="U3700" t="str">
        <f t="shared" si="863"/>
        <v>-23.149539031491-10.4686465410419i</v>
      </c>
      <c r="V3700" t="str">
        <f t="shared" si="864"/>
        <v>26.2592351587782-6.46895391654989i</v>
      </c>
      <c r="W3700" t="str">
        <f t="shared" si="865"/>
        <v>104.233158309994+4.5358581768745i</v>
      </c>
      <c r="X3700">
        <f t="shared" si="866"/>
        <v>104.33180387914794</v>
      </c>
      <c r="AA3700">
        <f t="shared" si="867"/>
        <v>2043.4660610000001</v>
      </c>
      <c r="AB3700">
        <f t="shared" si="868"/>
        <v>104.33180387914794</v>
      </c>
    </row>
    <row r="3701" spans="2:28" x14ac:dyDescent="0.25">
      <c r="B3701" t="s">
        <v>93</v>
      </c>
      <c r="C3701" t="s">
        <v>94</v>
      </c>
      <c r="D3701">
        <v>2043.4660610000001</v>
      </c>
      <c r="E3701">
        <v>0</v>
      </c>
      <c r="F3701">
        <v>0</v>
      </c>
      <c r="G3701">
        <v>45.006084659999999</v>
      </c>
      <c r="H3701">
        <v>-1.982197728</v>
      </c>
      <c r="I3701">
        <v>15.398895400000001</v>
      </c>
      <c r="L3701">
        <f t="shared" si="869"/>
        <v>-1</v>
      </c>
      <c r="M3701">
        <f t="shared" si="855"/>
        <v>439.56037319804216</v>
      </c>
      <c r="N3701">
        <f t="shared" si="856"/>
        <v>45.006084659999999</v>
      </c>
      <c r="O3701">
        <f t="shared" si="857"/>
        <v>-1.982197728</v>
      </c>
      <c r="P3701">
        <f t="shared" si="858"/>
        <v>96.75411332407532</v>
      </c>
      <c r="Q3701" t="str">
        <f t="shared" si="859"/>
        <v>0</v>
      </c>
      <c r="R3701" t="str">
        <f t="shared" si="860"/>
        <v>-35.3929870852538-18.5196324783069i</v>
      </c>
      <c r="S3701" t="str">
        <f t="shared" si="861"/>
        <v>-16.0152013793014-52.8927483324732i</v>
      </c>
      <c r="T3701" t="str">
        <f t="shared" si="862"/>
        <v>0</v>
      </c>
      <c r="U3701" t="str">
        <f t="shared" si="863"/>
        <v>-23.149539031491-10.4686465410419i</v>
      </c>
      <c r="V3701" t="str">
        <f t="shared" si="864"/>
        <v>26.2592351587782-6.46895391654989i</v>
      </c>
      <c r="W3701" t="str">
        <f t="shared" si="865"/>
        <v>104.952536012702+4.014938603265i</v>
      </c>
      <c r="X3701">
        <f t="shared" si="866"/>
        <v>105.02930328001561</v>
      </c>
      <c r="AA3701">
        <f t="shared" si="867"/>
        <v>2043.4660610000001</v>
      </c>
      <c r="AB3701">
        <f t="shared" si="868"/>
        <v>105.02930328001561</v>
      </c>
    </row>
    <row r="3702" spans="2:28" x14ac:dyDescent="0.25">
      <c r="B3702" t="s">
        <v>91</v>
      </c>
      <c r="C3702" t="s">
        <v>92</v>
      </c>
      <c r="D3702">
        <v>2043.4660610000001</v>
      </c>
      <c r="E3702">
        <v>0</v>
      </c>
      <c r="F3702">
        <v>0</v>
      </c>
      <c r="G3702">
        <v>45.006084659999999</v>
      </c>
      <c r="H3702">
        <v>-1.982197728</v>
      </c>
      <c r="I3702">
        <v>15.398895400000001</v>
      </c>
      <c r="L3702">
        <f t="shared" si="869"/>
        <v>-1</v>
      </c>
      <c r="M3702">
        <f t="shared" si="855"/>
        <v>439.56037319804216</v>
      </c>
      <c r="N3702">
        <f t="shared" si="856"/>
        <v>45.006084659999999</v>
      </c>
      <c r="O3702">
        <f t="shared" si="857"/>
        <v>-1.982197728</v>
      </c>
      <c r="P3702">
        <f t="shared" si="858"/>
        <v>96.75411332407532</v>
      </c>
      <c r="Q3702" t="str">
        <f t="shared" si="859"/>
        <v>0</v>
      </c>
      <c r="R3702" t="str">
        <f t="shared" si="860"/>
        <v>-35.3929870852538-18.5196324783069i</v>
      </c>
      <c r="S3702" t="str">
        <f t="shared" si="861"/>
        <v>-16.0152013793014-52.8927483324732i</v>
      </c>
      <c r="T3702" t="str">
        <f t="shared" si="862"/>
        <v>0</v>
      </c>
      <c r="U3702" t="str">
        <f t="shared" si="863"/>
        <v>-23.149539031491-10.4686465410419i</v>
      </c>
      <c r="V3702" t="str">
        <f t="shared" si="864"/>
        <v>26.2592351587782-6.46895391654989i</v>
      </c>
      <c r="W3702" t="str">
        <f t="shared" si="865"/>
        <v>104.952536012702+4.014938603265i</v>
      </c>
      <c r="X3702">
        <f t="shared" si="866"/>
        <v>105.02930328001561</v>
      </c>
      <c r="AA3702">
        <f t="shared" si="867"/>
        <v>2043.4660610000001</v>
      </c>
      <c r="AB3702">
        <f t="shared" si="868"/>
        <v>105.02930328001561</v>
      </c>
    </row>
    <row r="3703" spans="2:28" x14ac:dyDescent="0.25">
      <c r="B3703" t="s">
        <v>89</v>
      </c>
      <c r="C3703" t="s">
        <v>90</v>
      </c>
      <c r="D3703">
        <v>2043.4660610000001</v>
      </c>
      <c r="E3703">
        <v>0</v>
      </c>
      <c r="F3703">
        <v>0</v>
      </c>
      <c r="G3703">
        <v>45.006084659999999</v>
      </c>
      <c r="H3703">
        <v>-1.982197728</v>
      </c>
      <c r="I3703">
        <v>15.398895400000001</v>
      </c>
      <c r="L3703">
        <f t="shared" si="869"/>
        <v>-1</v>
      </c>
      <c r="M3703">
        <f t="shared" si="855"/>
        <v>439.56037319804216</v>
      </c>
      <c r="N3703">
        <f t="shared" si="856"/>
        <v>45.006084659999999</v>
      </c>
      <c r="O3703">
        <f t="shared" si="857"/>
        <v>-1.982197728</v>
      </c>
      <c r="P3703">
        <f t="shared" si="858"/>
        <v>96.75411332407532</v>
      </c>
      <c r="Q3703" t="str">
        <f t="shared" si="859"/>
        <v>0</v>
      </c>
      <c r="R3703" t="str">
        <f t="shared" si="860"/>
        <v>-35.3929870852538-18.5196324783069i</v>
      </c>
      <c r="S3703" t="str">
        <f t="shared" si="861"/>
        <v>-16.0152013793014-52.8927483324732i</v>
      </c>
      <c r="T3703" t="str">
        <f t="shared" si="862"/>
        <v>0</v>
      </c>
      <c r="U3703" t="str">
        <f t="shared" si="863"/>
        <v>-23.149539031491-10.4686465410419i</v>
      </c>
      <c r="V3703" t="str">
        <f t="shared" si="864"/>
        <v>26.2592351587782-6.46895391654989i</v>
      </c>
      <c r="W3703" t="str">
        <f t="shared" si="865"/>
        <v>104.952536012702+4.014938603265i</v>
      </c>
      <c r="X3703">
        <f t="shared" si="866"/>
        <v>105.02930328001561</v>
      </c>
      <c r="AA3703">
        <f t="shared" si="867"/>
        <v>2043.4660610000001</v>
      </c>
      <c r="AB3703">
        <f t="shared" si="868"/>
        <v>105.02930328001561</v>
      </c>
    </row>
    <row r="3704" spans="2:28" x14ac:dyDescent="0.25">
      <c r="B3704" t="s">
        <v>331</v>
      </c>
      <c r="C3704" t="s">
        <v>78</v>
      </c>
      <c r="D3704">
        <v>2043.7621670000001</v>
      </c>
      <c r="E3704">
        <v>0.29610560000000002</v>
      </c>
      <c r="F3704">
        <v>0</v>
      </c>
      <c r="G3704">
        <v>46.189566990000003</v>
      </c>
      <c r="H3704">
        <v>-2.0146274860000002</v>
      </c>
      <c r="I3704">
        <v>15.399929029999999</v>
      </c>
      <c r="L3704">
        <f t="shared" si="869"/>
        <v>-1</v>
      </c>
      <c r="M3704">
        <f t="shared" si="855"/>
        <v>439.56037319804216</v>
      </c>
      <c r="N3704">
        <f t="shared" si="856"/>
        <v>45.597825825000001</v>
      </c>
      <c r="O3704">
        <f t="shared" si="857"/>
        <v>-1.9984126070000001</v>
      </c>
      <c r="P3704">
        <f t="shared" si="858"/>
        <v>96.757360568489844</v>
      </c>
      <c r="Q3704" t="str">
        <f t="shared" si="859"/>
        <v>0</v>
      </c>
      <c r="R3704" t="str">
        <f t="shared" si="860"/>
        <v>-35.3929870852538-18.5196324783069i</v>
      </c>
      <c r="S3704" t="str">
        <f t="shared" si="861"/>
        <v>-16.0152013793014-52.8927483324732i</v>
      </c>
      <c r="T3704" t="str">
        <f t="shared" si="862"/>
        <v>0</v>
      </c>
      <c r="U3704" t="str">
        <f t="shared" si="863"/>
        <v>-23.149539031491-10.4686465410419i</v>
      </c>
      <c r="V3704" t="str">
        <f t="shared" si="864"/>
        <v>26.2592351587782-6.46895391654989i</v>
      </c>
      <c r="W3704" t="str">
        <f t="shared" si="865"/>
        <v>106.03210640061+3.242341982192i</v>
      </c>
      <c r="X3704">
        <f t="shared" si="866"/>
        <v>106.08166839411871</v>
      </c>
      <c r="AA3704">
        <f t="shared" si="867"/>
        <v>2043.7621670000001</v>
      </c>
      <c r="AB3704">
        <f t="shared" si="868"/>
        <v>106.08166839411871</v>
      </c>
    </row>
    <row r="3705" spans="2:28" x14ac:dyDescent="0.25">
      <c r="B3705" t="s">
        <v>325</v>
      </c>
      <c r="C3705" t="s">
        <v>105</v>
      </c>
      <c r="D3705">
        <v>2043.7621670000001</v>
      </c>
      <c r="E3705">
        <v>0</v>
      </c>
      <c r="F3705">
        <v>0</v>
      </c>
      <c r="G3705">
        <v>46.189566990000003</v>
      </c>
      <c r="H3705">
        <v>-2.0146274860000002</v>
      </c>
      <c r="I3705">
        <v>15.399929029999999</v>
      </c>
      <c r="L3705">
        <f t="shared" si="869"/>
        <v>-1</v>
      </c>
      <c r="M3705">
        <f t="shared" si="855"/>
        <v>439.56037319804216</v>
      </c>
      <c r="N3705">
        <f t="shared" si="856"/>
        <v>46.189566990000003</v>
      </c>
      <c r="O3705">
        <f t="shared" si="857"/>
        <v>-2.0146274860000002</v>
      </c>
      <c r="P3705">
        <f t="shared" si="858"/>
        <v>96.760607812904368</v>
      </c>
      <c r="Q3705" t="str">
        <f t="shared" si="859"/>
        <v>0</v>
      </c>
      <c r="R3705" t="str">
        <f t="shared" si="860"/>
        <v>-35.3929870852538-18.5196324783069i</v>
      </c>
      <c r="S3705" t="str">
        <f t="shared" si="861"/>
        <v>-16.0152013793014-52.8927483324732i</v>
      </c>
      <c r="T3705" t="str">
        <f t="shared" si="862"/>
        <v>0</v>
      </c>
      <c r="U3705" t="str">
        <f t="shared" si="863"/>
        <v>-23.149539031491-10.4686465410419i</v>
      </c>
      <c r="V3705" t="str">
        <f t="shared" si="864"/>
        <v>26.2592351587782-6.46895391654989i</v>
      </c>
      <c r="W3705" t="str">
        <f t="shared" si="865"/>
        <v>107.111172449022+2.4592065076805i</v>
      </c>
      <c r="X3705">
        <f t="shared" si="866"/>
        <v>107.13939966254966</v>
      </c>
      <c r="AA3705">
        <f t="shared" si="867"/>
        <v>2043.7621670000001</v>
      </c>
      <c r="AB3705">
        <f t="shared" si="868"/>
        <v>107.13939966254966</v>
      </c>
    </row>
    <row r="3706" spans="2:28" x14ac:dyDescent="0.25">
      <c r="B3706" t="s">
        <v>880</v>
      </c>
      <c r="C3706" t="s">
        <v>122</v>
      </c>
      <c r="D3706">
        <v>2044.872167</v>
      </c>
      <c r="E3706">
        <v>1.1100000000000001</v>
      </c>
      <c r="F3706">
        <v>0</v>
      </c>
      <c r="G3706">
        <v>45.928861449999999</v>
      </c>
      <c r="H3706">
        <v>2.241435718</v>
      </c>
      <c r="I3706">
        <v>15.40369989</v>
      </c>
      <c r="L3706">
        <f t="shared" si="869"/>
        <v>-1</v>
      </c>
      <c r="M3706">
        <f t="shared" si="855"/>
        <v>439.56037319804216</v>
      </c>
      <c r="N3706">
        <f t="shared" si="856"/>
        <v>46.059214220000001</v>
      </c>
      <c r="O3706">
        <f t="shared" si="857"/>
        <v>0.11340411599999989</v>
      </c>
      <c r="P3706">
        <f t="shared" si="858"/>
        <v>96.772454318978092</v>
      </c>
      <c r="Q3706" t="str">
        <f t="shared" si="859"/>
        <v>0</v>
      </c>
      <c r="R3706" t="str">
        <f t="shared" si="860"/>
        <v>-35.3929870852538-18.5196324783069i</v>
      </c>
      <c r="S3706" t="str">
        <f t="shared" si="861"/>
        <v>-16.0152013793014-52.8927483324732i</v>
      </c>
      <c r="T3706" t="str">
        <f t="shared" si="862"/>
        <v>0</v>
      </c>
      <c r="U3706" t="str">
        <f t="shared" si="863"/>
        <v>-23.149539031491-10.4686465410419i</v>
      </c>
      <c r="V3706" t="str">
        <f t="shared" si="864"/>
        <v>26.2592351587782-6.46895391654989i</v>
      </c>
      <c r="W3706" t="str">
        <f t="shared" si="865"/>
        <v>108.3830345044-0.473797765920494i</v>
      </c>
      <c r="X3706">
        <f t="shared" si="866"/>
        <v>108.3840701058276</v>
      </c>
      <c r="AA3706">
        <f t="shared" si="867"/>
        <v>2044.872167</v>
      </c>
      <c r="AB3706">
        <f t="shared" si="868"/>
        <v>108.3840701058276</v>
      </c>
    </row>
    <row r="3707" spans="2:28" x14ac:dyDescent="0.25">
      <c r="B3707" t="s">
        <v>327</v>
      </c>
      <c r="C3707" t="s">
        <v>105</v>
      </c>
      <c r="D3707">
        <v>2044.872167</v>
      </c>
      <c r="E3707">
        <v>0</v>
      </c>
      <c r="F3707">
        <v>0</v>
      </c>
      <c r="G3707">
        <v>45.928861449999999</v>
      </c>
      <c r="H3707">
        <v>2.241435718</v>
      </c>
      <c r="I3707">
        <v>15.40369989</v>
      </c>
      <c r="L3707">
        <f t="shared" si="869"/>
        <v>-1</v>
      </c>
      <c r="M3707">
        <f t="shared" si="855"/>
        <v>439.56037319804216</v>
      </c>
      <c r="N3707">
        <f t="shared" si="856"/>
        <v>45.928861449999999</v>
      </c>
      <c r="O3707">
        <f t="shared" si="857"/>
        <v>2.241435718</v>
      </c>
      <c r="P3707">
        <f t="shared" si="858"/>
        <v>96.784300825051815</v>
      </c>
      <c r="Q3707" t="str">
        <f t="shared" si="859"/>
        <v>0</v>
      </c>
      <c r="R3707" t="str">
        <f t="shared" si="860"/>
        <v>-35.3929870852538-18.5196324783069i</v>
      </c>
      <c r="S3707" t="str">
        <f t="shared" si="861"/>
        <v>-16.0152013793014-52.8927483324732i</v>
      </c>
      <c r="T3707" t="str">
        <f t="shared" si="862"/>
        <v>0</v>
      </c>
      <c r="U3707" t="str">
        <f t="shared" si="863"/>
        <v>-23.149539031491-10.4686465410419i</v>
      </c>
      <c r="V3707" t="str">
        <f t="shared" si="864"/>
        <v>26.2592351587782-6.46895391654989i</v>
      </c>
      <c r="W3707" t="str">
        <f t="shared" si="865"/>
        <v>109.635463243789-3.3984437796555i</v>
      </c>
      <c r="X3707">
        <f t="shared" si="866"/>
        <v>109.68812251471755</v>
      </c>
      <c r="AA3707">
        <f t="shared" si="867"/>
        <v>2044.872167</v>
      </c>
      <c r="AB3707">
        <f t="shared" si="868"/>
        <v>109.68812251471755</v>
      </c>
    </row>
    <row r="3708" spans="2:28" x14ac:dyDescent="0.25">
      <c r="B3708" t="s">
        <v>246</v>
      </c>
      <c r="C3708" t="s">
        <v>78</v>
      </c>
      <c r="D3708">
        <v>2045.1674169999999</v>
      </c>
      <c r="E3708">
        <v>0.29525000000000001</v>
      </c>
      <c r="F3708">
        <v>0</v>
      </c>
      <c r="G3708">
        <v>44.616727220000001</v>
      </c>
      <c r="H3708">
        <v>2.2027106989999998</v>
      </c>
      <c r="I3708">
        <v>15.404737949999999</v>
      </c>
      <c r="L3708">
        <f t="shared" si="869"/>
        <v>-1</v>
      </c>
      <c r="M3708">
        <f t="shared" si="855"/>
        <v>439.56037319804216</v>
      </c>
      <c r="N3708">
        <f t="shared" si="856"/>
        <v>45.272794335</v>
      </c>
      <c r="O3708">
        <f t="shared" si="857"/>
        <v>2.2220732084999999</v>
      </c>
      <c r="P3708">
        <f t="shared" si="858"/>
        <v>96.787561986721798</v>
      </c>
      <c r="Q3708" t="str">
        <f t="shared" si="859"/>
        <v>0</v>
      </c>
      <c r="R3708" t="str">
        <f t="shared" si="860"/>
        <v>-35.3929870852538-18.5196324783069i</v>
      </c>
      <c r="S3708" t="str">
        <f t="shared" si="861"/>
        <v>-16.0152013793014-52.8927483324732i</v>
      </c>
      <c r="T3708" t="str">
        <f t="shared" si="862"/>
        <v>0</v>
      </c>
      <c r="U3708" t="str">
        <f t="shared" si="863"/>
        <v>-23.149539031491-10.4686465410419i</v>
      </c>
      <c r="V3708" t="str">
        <f t="shared" si="864"/>
        <v>26.2592351587782-6.46895391654989i</v>
      </c>
      <c r="W3708" t="str">
        <f t="shared" si="865"/>
        <v>109.231184269428-4.17354091655551i</v>
      </c>
      <c r="X3708">
        <f t="shared" si="866"/>
        <v>109.31088720106473</v>
      </c>
      <c r="AA3708">
        <f t="shared" si="867"/>
        <v>2045.1674169999999</v>
      </c>
      <c r="AB3708">
        <f t="shared" si="868"/>
        <v>109.31088720106473</v>
      </c>
    </row>
    <row r="3709" spans="2:28" x14ac:dyDescent="0.25">
      <c r="B3709" t="s">
        <v>127</v>
      </c>
      <c r="C3709" t="s">
        <v>78</v>
      </c>
      <c r="D3709">
        <v>2045.4174169999999</v>
      </c>
      <c r="E3709">
        <v>0.25</v>
      </c>
      <c r="F3709">
        <v>0</v>
      </c>
      <c r="G3709">
        <v>43.523569379999998</v>
      </c>
      <c r="H3709">
        <v>2.1699206740000001</v>
      </c>
      <c r="I3709">
        <v>15.40564088</v>
      </c>
      <c r="L3709">
        <f t="shared" si="869"/>
        <v>-1</v>
      </c>
      <c r="M3709">
        <f t="shared" si="855"/>
        <v>439.56037319804216</v>
      </c>
      <c r="N3709">
        <f t="shared" si="856"/>
        <v>44.0701483</v>
      </c>
      <c r="O3709">
        <f t="shared" si="857"/>
        <v>2.1863156865</v>
      </c>
      <c r="P3709">
        <f t="shared" si="858"/>
        <v>96.793659786646472</v>
      </c>
      <c r="Q3709" t="str">
        <f t="shared" si="859"/>
        <v>0</v>
      </c>
      <c r="R3709" t="str">
        <f t="shared" si="860"/>
        <v>-35.3929870852538-18.5196324783069i</v>
      </c>
      <c r="S3709" t="str">
        <f t="shared" si="861"/>
        <v>-16.0152013793014-52.8927483324732i</v>
      </c>
      <c r="T3709" t="str">
        <f t="shared" si="862"/>
        <v>0</v>
      </c>
      <c r="U3709" t="str">
        <f t="shared" si="863"/>
        <v>-23.149539031491-10.4686465410419i</v>
      </c>
      <c r="V3709" t="str">
        <f t="shared" si="864"/>
        <v>26.2592351587782-6.46895391654989i</v>
      </c>
      <c r="W3709" t="str">
        <f t="shared" si="865"/>
        <v>108.47145009331-5.592465397413i</v>
      </c>
      <c r="X3709">
        <f t="shared" si="866"/>
        <v>108.61551986050016</v>
      </c>
      <c r="AA3709">
        <f t="shared" si="867"/>
        <v>2045.4174169999999</v>
      </c>
      <c r="AB3709">
        <f t="shared" si="868"/>
        <v>108.61551986050016</v>
      </c>
    </row>
    <row r="3710" spans="2:28" x14ac:dyDescent="0.25">
      <c r="B3710" t="s">
        <v>150</v>
      </c>
      <c r="C3710" t="s">
        <v>151</v>
      </c>
      <c r="D3710">
        <v>2045.4174169999999</v>
      </c>
      <c r="E3710">
        <v>0</v>
      </c>
      <c r="F3710">
        <v>0</v>
      </c>
      <c r="G3710">
        <v>43.523569379999998</v>
      </c>
      <c r="H3710">
        <v>2.1699206740000001</v>
      </c>
      <c r="I3710">
        <v>15.40564088</v>
      </c>
      <c r="L3710">
        <f t="shared" si="869"/>
        <v>-1</v>
      </c>
      <c r="M3710">
        <f t="shared" si="855"/>
        <v>439.56037319804216</v>
      </c>
      <c r="N3710">
        <f t="shared" si="856"/>
        <v>43.523569379999998</v>
      </c>
      <c r="O3710">
        <f t="shared" si="857"/>
        <v>2.1699206740000001</v>
      </c>
      <c r="P3710">
        <f t="shared" si="858"/>
        <v>96.796496424901193</v>
      </c>
      <c r="Q3710" t="str">
        <f t="shared" si="859"/>
        <v>0</v>
      </c>
      <c r="R3710" t="str">
        <f t="shared" si="860"/>
        <v>-35.3929870852538-18.5196324783069i</v>
      </c>
      <c r="S3710" t="str">
        <f t="shared" si="861"/>
        <v>-16.0152013793014-52.8927483324732i</v>
      </c>
      <c r="T3710" t="str">
        <f t="shared" si="862"/>
        <v>0</v>
      </c>
      <c r="U3710" t="str">
        <f t="shared" si="863"/>
        <v>-23.149539031491-10.4686465410419i</v>
      </c>
      <c r="V3710" t="str">
        <f t="shared" si="864"/>
        <v>26.2592351587782-6.46895391654989i</v>
      </c>
      <c r="W3710" t="str">
        <f t="shared" si="865"/>
        <v>108.119336511849-6.239373344315i</v>
      </c>
      <c r="X3710">
        <f t="shared" si="866"/>
        <v>108.29921840665422</v>
      </c>
      <c r="AA3710">
        <f t="shared" si="867"/>
        <v>2045.4174169999999</v>
      </c>
      <c r="AB3710">
        <f t="shared" si="868"/>
        <v>108.29921840665422</v>
      </c>
    </row>
    <row r="3711" spans="2:28" x14ac:dyDescent="0.25">
      <c r="B3711" t="s">
        <v>234</v>
      </c>
      <c r="C3711" t="s">
        <v>105</v>
      </c>
      <c r="D3711">
        <v>2045.4174169999999</v>
      </c>
      <c r="E3711">
        <v>0</v>
      </c>
      <c r="F3711">
        <v>0</v>
      </c>
      <c r="G3711">
        <v>43.523569379999998</v>
      </c>
      <c r="H3711">
        <v>2.1699206740000001</v>
      </c>
      <c r="I3711">
        <v>15.40564088</v>
      </c>
      <c r="L3711">
        <f t="shared" si="869"/>
        <v>-1</v>
      </c>
      <c r="M3711">
        <f t="shared" si="855"/>
        <v>439.56037319804216</v>
      </c>
      <c r="N3711">
        <f t="shared" si="856"/>
        <v>43.523569379999998</v>
      </c>
      <c r="O3711">
        <f t="shared" si="857"/>
        <v>2.1699206740000001</v>
      </c>
      <c r="P3711">
        <f t="shared" si="858"/>
        <v>96.796496424901193</v>
      </c>
      <c r="Q3711" t="str">
        <f t="shared" si="859"/>
        <v>0</v>
      </c>
      <c r="R3711" t="str">
        <f t="shared" si="860"/>
        <v>-35.3929870852538-18.5196324783069i</v>
      </c>
      <c r="S3711" t="str">
        <f t="shared" si="861"/>
        <v>-16.0152013793014-52.8927483324732i</v>
      </c>
      <c r="T3711" t="str">
        <f t="shared" si="862"/>
        <v>0</v>
      </c>
      <c r="U3711" t="str">
        <f t="shared" si="863"/>
        <v>-23.149539031491-10.4686465410419i</v>
      </c>
      <c r="V3711" t="str">
        <f t="shared" si="864"/>
        <v>26.2592351587782-6.46895391654989i</v>
      </c>
      <c r="W3711" t="str">
        <f t="shared" si="865"/>
        <v>108.119336511849-6.239373344315i</v>
      </c>
      <c r="X3711">
        <f t="shared" si="866"/>
        <v>108.29921840665422</v>
      </c>
      <c r="AA3711">
        <f t="shared" si="867"/>
        <v>2045.4174169999999</v>
      </c>
      <c r="AB3711">
        <f t="shared" si="868"/>
        <v>108.29921840665422</v>
      </c>
    </row>
    <row r="3712" spans="2:28" x14ac:dyDescent="0.25">
      <c r="B3712" t="s">
        <v>235</v>
      </c>
      <c r="C3712" t="s">
        <v>105</v>
      </c>
      <c r="D3712">
        <v>2045.4174169999999</v>
      </c>
      <c r="E3712">
        <v>0</v>
      </c>
      <c r="F3712">
        <v>0</v>
      </c>
      <c r="G3712">
        <v>43.523569379999998</v>
      </c>
      <c r="H3712">
        <v>2.1699206740000001</v>
      </c>
      <c r="I3712">
        <v>15.40564088</v>
      </c>
      <c r="L3712">
        <f t="shared" si="869"/>
        <v>-1</v>
      </c>
      <c r="M3712">
        <f t="shared" si="855"/>
        <v>439.56037319804216</v>
      </c>
      <c r="N3712">
        <f t="shared" si="856"/>
        <v>43.523569379999998</v>
      </c>
      <c r="O3712">
        <f t="shared" si="857"/>
        <v>2.1699206740000001</v>
      </c>
      <c r="P3712">
        <f t="shared" si="858"/>
        <v>96.796496424901193</v>
      </c>
      <c r="Q3712" t="str">
        <f t="shared" si="859"/>
        <v>0</v>
      </c>
      <c r="R3712" t="str">
        <f t="shared" si="860"/>
        <v>-35.3929870852538-18.5196324783069i</v>
      </c>
      <c r="S3712" t="str">
        <f t="shared" si="861"/>
        <v>-16.0152013793014-52.8927483324732i</v>
      </c>
      <c r="T3712" t="str">
        <f t="shared" si="862"/>
        <v>0</v>
      </c>
      <c r="U3712" t="str">
        <f t="shared" si="863"/>
        <v>-23.149539031491-10.4686465410419i</v>
      </c>
      <c r="V3712" t="str">
        <f t="shared" si="864"/>
        <v>26.2592351587782-6.46895391654989i</v>
      </c>
      <c r="W3712" t="str">
        <f t="shared" si="865"/>
        <v>108.119336511849-6.239373344315i</v>
      </c>
      <c r="X3712">
        <f t="shared" si="866"/>
        <v>108.29921840665422</v>
      </c>
      <c r="AA3712">
        <f t="shared" si="867"/>
        <v>2045.4174169999999</v>
      </c>
      <c r="AB3712">
        <f t="shared" si="868"/>
        <v>108.29921840665422</v>
      </c>
    </row>
    <row r="3713" spans="2:28" x14ac:dyDescent="0.25">
      <c r="B3713" t="s">
        <v>878</v>
      </c>
      <c r="C3713" t="s">
        <v>122</v>
      </c>
      <c r="D3713">
        <v>2045.417418</v>
      </c>
      <c r="E3713" s="1">
        <v>9.9999999999999995E-7</v>
      </c>
      <c r="F3713">
        <v>0</v>
      </c>
      <c r="G3713">
        <v>43.523565040000001</v>
      </c>
      <c r="H3713">
        <v>2.1699205429999999</v>
      </c>
      <c r="I3713">
        <v>15.40564088</v>
      </c>
      <c r="L3713">
        <f t="shared" si="869"/>
        <v>-1</v>
      </c>
      <c r="M3713">
        <f t="shared" si="855"/>
        <v>439.56037319804216</v>
      </c>
      <c r="N3713">
        <f t="shared" si="856"/>
        <v>43.523567209999996</v>
      </c>
      <c r="O3713">
        <f t="shared" si="857"/>
        <v>2.1699206085</v>
      </c>
      <c r="P3713">
        <f t="shared" si="858"/>
        <v>96.796496424901193</v>
      </c>
      <c r="Q3713" t="str">
        <f t="shared" si="859"/>
        <v>0</v>
      </c>
      <c r="R3713" t="str">
        <f t="shared" si="860"/>
        <v>-35.3929870852538-18.5196324783069i</v>
      </c>
      <c r="S3713" t="str">
        <f t="shared" si="861"/>
        <v>-16.0152013793014-52.8927483324732i</v>
      </c>
      <c r="T3713" t="str">
        <f t="shared" si="862"/>
        <v>0</v>
      </c>
      <c r="U3713" t="str">
        <f t="shared" si="863"/>
        <v>-23.149539031491-10.4686465410419i</v>
      </c>
      <c r="V3713" t="str">
        <f t="shared" si="864"/>
        <v>26.2592351587782-6.46895391654989i</v>
      </c>
      <c r="W3713" t="str">
        <f t="shared" si="865"/>
        <v>108.11933381654-6.2393731887735i</v>
      </c>
      <c r="X3713">
        <f t="shared" si="866"/>
        <v>108.29921570686095</v>
      </c>
      <c r="AA3713">
        <f t="shared" si="867"/>
        <v>2045.417418</v>
      </c>
      <c r="AB3713">
        <f t="shared" si="868"/>
        <v>108.29921570686095</v>
      </c>
    </row>
    <row r="3714" spans="2:28" x14ac:dyDescent="0.25">
      <c r="B3714" t="s">
        <v>144</v>
      </c>
      <c r="C3714" t="s">
        <v>78</v>
      </c>
      <c r="D3714">
        <v>2045.6674169999999</v>
      </c>
      <c r="E3714">
        <v>0.249999</v>
      </c>
      <c r="F3714">
        <v>0</v>
      </c>
      <c r="G3714">
        <v>42.446806549999998</v>
      </c>
      <c r="H3714">
        <v>2.1371306489999999</v>
      </c>
      <c r="I3714">
        <v>15.406566590000001</v>
      </c>
      <c r="L3714">
        <f t="shared" si="869"/>
        <v>-1</v>
      </c>
      <c r="M3714">
        <f t="shared" si="855"/>
        <v>439.56037319804216</v>
      </c>
      <c r="N3714">
        <f t="shared" si="856"/>
        <v>42.985185795</v>
      </c>
      <c r="O3714">
        <f t="shared" si="857"/>
        <v>2.1535255959999997</v>
      </c>
      <c r="P3714">
        <f t="shared" si="858"/>
        <v>96.799404628636552</v>
      </c>
      <c r="Q3714" t="str">
        <f t="shared" si="859"/>
        <v>0</v>
      </c>
      <c r="R3714" t="str">
        <f t="shared" si="860"/>
        <v>-35.3929870852538-18.5196324783069i</v>
      </c>
      <c r="S3714" t="str">
        <f t="shared" si="861"/>
        <v>-16.0152013793014-52.8927483324732i</v>
      </c>
      <c r="T3714" t="str">
        <f t="shared" si="862"/>
        <v>0</v>
      </c>
      <c r="U3714" t="str">
        <f t="shared" si="863"/>
        <v>-23.149539031491-10.4686465410419i</v>
      </c>
      <c r="V3714" t="str">
        <f t="shared" si="864"/>
        <v>26.2592351587782-6.46895391654989i</v>
      </c>
      <c r="W3714" t="str">
        <f t="shared" si="865"/>
        <v>107.776373654634-6.8951698691705i</v>
      </c>
      <c r="X3714">
        <f t="shared" si="866"/>
        <v>107.99671330956328</v>
      </c>
      <c r="AA3714">
        <f t="shared" si="867"/>
        <v>2045.6674169999999</v>
      </c>
      <c r="AB3714">
        <f t="shared" si="868"/>
        <v>107.99671330956328</v>
      </c>
    </row>
    <row r="3715" spans="2:28" x14ac:dyDescent="0.25">
      <c r="B3715" t="s">
        <v>237</v>
      </c>
      <c r="C3715" t="s">
        <v>78</v>
      </c>
      <c r="D3715">
        <v>2046.1767</v>
      </c>
      <c r="E3715">
        <v>0.50928300000000004</v>
      </c>
      <c r="F3715">
        <v>0</v>
      </c>
      <c r="G3715">
        <v>40.304016820000001</v>
      </c>
      <c r="H3715">
        <v>2.0703330389999999</v>
      </c>
      <c r="I3715">
        <v>15.408526309999999</v>
      </c>
      <c r="L3715">
        <f t="shared" si="869"/>
        <v>-1</v>
      </c>
      <c r="M3715">
        <f t="shared" si="855"/>
        <v>439.56037319804216</v>
      </c>
      <c r="N3715">
        <f t="shared" si="856"/>
        <v>41.375411685000003</v>
      </c>
      <c r="O3715">
        <f t="shared" si="857"/>
        <v>2.1037318439999999</v>
      </c>
      <c r="P3715">
        <f t="shared" si="858"/>
        <v>96.808469474326998</v>
      </c>
      <c r="Q3715" t="str">
        <f t="shared" si="859"/>
        <v>0</v>
      </c>
      <c r="R3715" t="str">
        <f t="shared" si="860"/>
        <v>-35.3929870852538-18.5196324783069i</v>
      </c>
      <c r="S3715" t="str">
        <f t="shared" si="861"/>
        <v>-16.0152013793014-52.8927483324732i</v>
      </c>
      <c r="T3715" t="str">
        <f t="shared" si="862"/>
        <v>0</v>
      </c>
      <c r="U3715" t="str">
        <f t="shared" si="863"/>
        <v>-23.149539031491-10.4686465410419i</v>
      </c>
      <c r="V3715" t="str">
        <f t="shared" si="864"/>
        <v>26.2592351587782-6.46895391654989i</v>
      </c>
      <c r="W3715" t="str">
        <f t="shared" si="865"/>
        <v>106.735815079534-8.8882847624845i</v>
      </c>
      <c r="X3715">
        <f t="shared" si="866"/>
        <v>107.10525583140863</v>
      </c>
      <c r="AA3715">
        <f t="shared" si="867"/>
        <v>2046.1767</v>
      </c>
      <c r="AB3715">
        <f t="shared" si="868"/>
        <v>107.10525583140863</v>
      </c>
    </row>
    <row r="3716" spans="2:28" x14ac:dyDescent="0.25">
      <c r="B3716" t="s">
        <v>571</v>
      </c>
      <c r="C3716" t="s">
        <v>78</v>
      </c>
      <c r="D3716">
        <v>2046.4720070000001</v>
      </c>
      <c r="E3716">
        <v>0.29530753589999997</v>
      </c>
      <c r="F3716">
        <v>0</v>
      </c>
      <c r="G3716">
        <v>39.092684939999998</v>
      </c>
      <c r="H3716">
        <v>2.0316004730000001</v>
      </c>
      <c r="I3716">
        <v>15.40971038</v>
      </c>
      <c r="L3716">
        <f t="shared" si="869"/>
        <v>-1</v>
      </c>
      <c r="M3716">
        <f t="shared" si="855"/>
        <v>439.56037319804216</v>
      </c>
      <c r="N3716">
        <f t="shared" si="856"/>
        <v>39.69835088</v>
      </c>
      <c r="O3716">
        <f t="shared" si="857"/>
        <v>2.0509667560000002</v>
      </c>
      <c r="P3716">
        <f t="shared" si="858"/>
        <v>96.818345981895419</v>
      </c>
      <c r="Q3716" t="str">
        <f t="shared" si="859"/>
        <v>0</v>
      </c>
      <c r="R3716" t="str">
        <f t="shared" si="860"/>
        <v>-35.3929870852538-18.5196324783069i</v>
      </c>
      <c r="S3716" t="str">
        <f t="shared" si="861"/>
        <v>-16.0152013793014-52.8927483324732i</v>
      </c>
      <c r="T3716" t="str">
        <f t="shared" si="862"/>
        <v>0</v>
      </c>
      <c r="U3716" t="str">
        <f t="shared" si="863"/>
        <v>-23.149539031491-10.4686465410419i</v>
      </c>
      <c r="V3716" t="str">
        <f t="shared" si="864"/>
        <v>26.2592351587782-6.46895391654989i</v>
      </c>
      <c r="W3716" t="str">
        <f t="shared" si="865"/>
        <v>105.60430535856-10.9716852302601i</v>
      </c>
      <c r="X3716">
        <f t="shared" si="866"/>
        <v>106.17272336648377</v>
      </c>
      <c r="AA3716">
        <f t="shared" si="867"/>
        <v>2046.4720070000001</v>
      </c>
      <c r="AB3716">
        <f t="shared" si="868"/>
        <v>106.17272336648377</v>
      </c>
    </row>
    <row r="3717" spans="2:28" x14ac:dyDescent="0.25">
      <c r="B3717" t="s">
        <v>286</v>
      </c>
      <c r="C3717" t="s">
        <v>78</v>
      </c>
      <c r="D3717">
        <v>2046.993604</v>
      </c>
      <c r="E3717">
        <v>0.52159659000000003</v>
      </c>
      <c r="F3717">
        <v>0</v>
      </c>
      <c r="G3717">
        <v>37.009017</v>
      </c>
      <c r="H3717">
        <v>1.9631878119999999</v>
      </c>
      <c r="I3717">
        <v>15.41189294</v>
      </c>
      <c r="L3717">
        <f t="shared" si="869"/>
        <v>-1</v>
      </c>
      <c r="M3717">
        <f t="shared" si="855"/>
        <v>439.56037319804216</v>
      </c>
      <c r="N3717">
        <f t="shared" si="856"/>
        <v>38.050850969999999</v>
      </c>
      <c r="O3717">
        <f t="shared" si="857"/>
        <v>1.9973941425000001</v>
      </c>
      <c r="P3717">
        <f t="shared" si="858"/>
        <v>96.828922561970785</v>
      </c>
      <c r="Q3717" t="str">
        <f t="shared" si="859"/>
        <v>0</v>
      </c>
      <c r="R3717" t="str">
        <f t="shared" si="860"/>
        <v>-35.3929870852538-18.5196324783069i</v>
      </c>
      <c r="S3717" t="str">
        <f t="shared" si="861"/>
        <v>-16.0152013793014-52.8927483324732i</v>
      </c>
      <c r="T3717" t="str">
        <f t="shared" si="862"/>
        <v>0</v>
      </c>
      <c r="U3717" t="str">
        <f t="shared" si="863"/>
        <v>-23.149539031491-10.4686465410419i</v>
      </c>
      <c r="V3717" t="str">
        <f t="shared" si="864"/>
        <v>26.2592351587782-6.46895391654989i</v>
      </c>
      <c r="W3717" t="str">
        <f t="shared" si="865"/>
        <v>104.4836444389-13.1155419031235i</v>
      </c>
      <c r="X3717">
        <f t="shared" si="866"/>
        <v>105.30360580078475</v>
      </c>
      <c r="AA3717">
        <f t="shared" si="867"/>
        <v>2046.993604</v>
      </c>
      <c r="AB3717">
        <f t="shared" si="868"/>
        <v>105.30360580078475</v>
      </c>
    </row>
    <row r="3718" spans="2:28" x14ac:dyDescent="0.25">
      <c r="B3718" t="s">
        <v>287</v>
      </c>
      <c r="C3718" t="s">
        <v>105</v>
      </c>
      <c r="D3718">
        <v>2046.993604</v>
      </c>
      <c r="E3718">
        <v>0</v>
      </c>
      <c r="F3718">
        <v>0</v>
      </c>
      <c r="G3718">
        <v>37.009017</v>
      </c>
      <c r="H3718">
        <v>1.9631878119999999</v>
      </c>
      <c r="I3718">
        <v>15.41189294</v>
      </c>
      <c r="L3718">
        <f t="shared" si="869"/>
        <v>-1</v>
      </c>
      <c r="M3718">
        <f t="shared" si="855"/>
        <v>439.56037319804216</v>
      </c>
      <c r="N3718">
        <f t="shared" si="856"/>
        <v>37.009017</v>
      </c>
      <c r="O3718">
        <f t="shared" si="857"/>
        <v>1.9631878119999999</v>
      </c>
      <c r="P3718">
        <f t="shared" si="858"/>
        <v>96.835779276432788</v>
      </c>
      <c r="Q3718" t="str">
        <f t="shared" si="859"/>
        <v>0</v>
      </c>
      <c r="R3718" t="str">
        <f t="shared" si="860"/>
        <v>-35.3929870852538-18.5196324783069i</v>
      </c>
      <c r="S3718" t="str">
        <f t="shared" si="861"/>
        <v>-16.0152013793014-52.8927483324732i</v>
      </c>
      <c r="T3718" t="str">
        <f t="shared" si="862"/>
        <v>0</v>
      </c>
      <c r="U3718" t="str">
        <f t="shared" si="863"/>
        <v>-23.149539031491-10.4686465410419i</v>
      </c>
      <c r="V3718" t="str">
        <f t="shared" si="864"/>
        <v>26.2592351587782-6.46895391654989i</v>
      </c>
      <c r="W3718" t="str">
        <f t="shared" si="865"/>
        <v>103.736555858205-14.4517747582204i</v>
      </c>
      <c r="X3718">
        <f t="shared" si="866"/>
        <v>104.73837317327791</v>
      </c>
      <c r="AA3718">
        <f t="shared" si="867"/>
        <v>2046.993604</v>
      </c>
      <c r="AB3718">
        <f t="shared" si="868"/>
        <v>104.73837317327791</v>
      </c>
    </row>
    <row r="3719" spans="2:28" x14ac:dyDescent="0.25">
      <c r="B3719" t="s">
        <v>288</v>
      </c>
      <c r="C3719" t="s">
        <v>107</v>
      </c>
      <c r="D3719">
        <v>2056.43426</v>
      </c>
      <c r="E3719">
        <v>9.4406560000000006</v>
      </c>
      <c r="F3719">
        <v>3.8924026770000002E-2</v>
      </c>
      <c r="G3719">
        <v>11.63122864</v>
      </c>
      <c r="H3719">
        <v>0.72495042310000002</v>
      </c>
      <c r="I3719">
        <v>15.48707785</v>
      </c>
      <c r="L3719">
        <f t="shared" si="869"/>
        <v>-1</v>
      </c>
      <c r="M3719">
        <f t="shared" si="855"/>
        <v>420.84407916290849</v>
      </c>
      <c r="N3719">
        <f t="shared" si="856"/>
        <v>24.320122820000002</v>
      </c>
      <c r="O3719">
        <f t="shared" si="857"/>
        <v>1.3440691175499999</v>
      </c>
      <c r="P3719">
        <f t="shared" si="858"/>
        <v>97.0719796373496</v>
      </c>
      <c r="Q3719" t="str">
        <f t="shared" si="859"/>
        <v>5.62651616417198+2.96084503804319i</v>
      </c>
      <c r="R3719" t="str">
        <f t="shared" si="860"/>
        <v>-29.7664709210818-15.5587874402637i</v>
      </c>
      <c r="S3719" t="str">
        <f t="shared" si="861"/>
        <v>-10.3886852151294-49.93190329443i</v>
      </c>
      <c r="T3719" t="str">
        <f t="shared" si="862"/>
        <v>-4.68194619095402+4.30158893317396i</v>
      </c>
      <c r="U3719" t="str">
        <f t="shared" si="863"/>
        <v>-27.831485222445-6.16705760786794i</v>
      </c>
      <c r="V3719" t="str">
        <f t="shared" si="864"/>
        <v>21.5772889678242-2.16736498337593i</v>
      </c>
      <c r="W3719" t="str">
        <f t="shared" si="865"/>
        <v>103.2836779269-34.7912127425i</v>
      </c>
      <c r="X3719">
        <f t="shared" si="866"/>
        <v>108.98599272476029</v>
      </c>
      <c r="AA3719">
        <f t="shared" si="867"/>
        <v>2056.43426</v>
      </c>
      <c r="AB3719">
        <f t="shared" si="868"/>
        <v>108.98599272476029</v>
      </c>
    </row>
    <row r="3720" spans="2:28" x14ac:dyDescent="0.25">
      <c r="B3720" t="s">
        <v>289</v>
      </c>
      <c r="C3720" t="s">
        <v>105</v>
      </c>
      <c r="D3720">
        <v>2056.43426</v>
      </c>
      <c r="E3720">
        <v>0</v>
      </c>
      <c r="F3720">
        <v>0</v>
      </c>
      <c r="G3720">
        <v>11.63122864</v>
      </c>
      <c r="H3720">
        <v>0.72495042310000002</v>
      </c>
      <c r="I3720">
        <v>15.48707785</v>
      </c>
      <c r="L3720">
        <f t="shared" si="869"/>
        <v>-1</v>
      </c>
      <c r="M3720">
        <f t="shared" si="855"/>
        <v>420.84407916290849</v>
      </c>
      <c r="N3720">
        <f t="shared" si="856"/>
        <v>11.63122864</v>
      </c>
      <c r="O3720">
        <f t="shared" si="857"/>
        <v>0.72495042310000002</v>
      </c>
      <c r="P3720">
        <f t="shared" si="858"/>
        <v>97.308179998266425</v>
      </c>
      <c r="Q3720" t="str">
        <f t="shared" si="859"/>
        <v>0</v>
      </c>
      <c r="R3720" t="str">
        <f t="shared" si="860"/>
        <v>-29.7664709210818-15.5587874402637i</v>
      </c>
      <c r="S3720" t="str">
        <f t="shared" si="861"/>
        <v>-10.3886852151294-49.93190329443i</v>
      </c>
      <c r="T3720" t="str">
        <f t="shared" si="862"/>
        <v>0</v>
      </c>
      <c r="U3720" t="str">
        <f t="shared" si="863"/>
        <v>-27.831485222445-6.16705760786794i</v>
      </c>
      <c r="V3720" t="str">
        <f t="shared" si="864"/>
        <v>21.5772889678242-2.16736498337593i</v>
      </c>
      <c r="W3720" t="str">
        <f t="shared" si="865"/>
        <v>79.633798608305-47.1244528789833i</v>
      </c>
      <c r="X3720">
        <f t="shared" si="866"/>
        <v>92.532458845161997</v>
      </c>
      <c r="AA3720">
        <f t="shared" si="867"/>
        <v>2056.43426</v>
      </c>
      <c r="AB3720">
        <f t="shared" si="868"/>
        <v>92.532458845161997</v>
      </c>
    </row>
    <row r="3721" spans="2:28" x14ac:dyDescent="0.25">
      <c r="B3721" t="s">
        <v>286</v>
      </c>
      <c r="C3721" t="s">
        <v>78</v>
      </c>
      <c r="D3721">
        <v>2056.9558569999999</v>
      </c>
      <c r="E3721">
        <v>0.52159659000000003</v>
      </c>
      <c r="F3721">
        <v>0</v>
      </c>
      <c r="G3721">
        <v>10.91064911</v>
      </c>
      <c r="H3721">
        <v>0.65653776200000002</v>
      </c>
      <c r="I3721">
        <v>15.494449619999999</v>
      </c>
      <c r="L3721">
        <f t="shared" si="869"/>
        <v>-1</v>
      </c>
      <c r="M3721">
        <f t="shared" si="855"/>
        <v>420.84407916290849</v>
      </c>
      <c r="N3721">
        <f t="shared" si="856"/>
        <v>11.270938874999999</v>
      </c>
      <c r="O3721">
        <f t="shared" si="857"/>
        <v>0.69074409255000002</v>
      </c>
      <c r="P3721">
        <f t="shared" si="858"/>
        <v>97.331339096742369</v>
      </c>
      <c r="Q3721" t="str">
        <f t="shared" si="859"/>
        <v>0</v>
      </c>
      <c r="R3721" t="str">
        <f t="shared" si="860"/>
        <v>-29.7664709210818-15.5587874402637i</v>
      </c>
      <c r="S3721" t="str">
        <f t="shared" si="861"/>
        <v>-10.3886852151294-49.93190329443i</v>
      </c>
      <c r="T3721" t="str">
        <f t="shared" si="862"/>
        <v>0</v>
      </c>
      <c r="U3721" t="str">
        <f t="shared" si="863"/>
        <v>-27.831485222445-6.16705760786794i</v>
      </c>
      <c r="V3721" t="str">
        <f t="shared" si="864"/>
        <v>21.5772889678242-2.16736498337593i</v>
      </c>
      <c r="W3721" t="str">
        <f t="shared" si="865"/>
        <v>78.953773758873-48.4956954817647i</v>
      </c>
      <c r="X3721">
        <f t="shared" si="866"/>
        <v>92.658139799088104</v>
      </c>
      <c r="AA3721">
        <f t="shared" si="867"/>
        <v>2056.9558569999999</v>
      </c>
      <c r="AB3721">
        <f t="shared" si="868"/>
        <v>92.658139799088104</v>
      </c>
    </row>
    <row r="3722" spans="2:28" x14ac:dyDescent="0.25">
      <c r="B3722" t="s">
        <v>571</v>
      </c>
      <c r="C3722" t="s">
        <v>78</v>
      </c>
      <c r="D3722">
        <v>2057.2511639999998</v>
      </c>
      <c r="E3722">
        <v>0.29530753589999997</v>
      </c>
      <c r="F3722">
        <v>0</v>
      </c>
      <c r="G3722">
        <v>10.534326030000001</v>
      </c>
      <c r="H3722">
        <v>0.61780519599999995</v>
      </c>
      <c r="I3722">
        <v>15.498834130000001</v>
      </c>
      <c r="L3722">
        <f t="shared" si="869"/>
        <v>-1</v>
      </c>
      <c r="M3722">
        <f t="shared" si="855"/>
        <v>420.84407916290849</v>
      </c>
      <c r="N3722">
        <f t="shared" si="856"/>
        <v>10.72248757</v>
      </c>
      <c r="O3722">
        <f t="shared" si="857"/>
        <v>0.63717147900000004</v>
      </c>
      <c r="P3722">
        <f t="shared" si="858"/>
        <v>97.368272539623916</v>
      </c>
      <c r="Q3722" t="str">
        <f t="shared" si="859"/>
        <v>0</v>
      </c>
      <c r="R3722" t="str">
        <f t="shared" si="860"/>
        <v>-29.7664709210818-15.5587874402637i</v>
      </c>
      <c r="S3722" t="str">
        <f t="shared" si="861"/>
        <v>-10.3886852151294-49.93190329443i</v>
      </c>
      <c r="T3722" t="str">
        <f t="shared" si="862"/>
        <v>0</v>
      </c>
      <c r="U3722" t="str">
        <f t="shared" si="863"/>
        <v>-27.831485222445-6.16705760786794i</v>
      </c>
      <c r="V3722" t="str">
        <f t="shared" si="864"/>
        <v>21.5772889678242-2.16736498337593i</v>
      </c>
      <c r="W3722" t="str">
        <f t="shared" si="865"/>
        <v>77.799093919092-50.525302447729i</v>
      </c>
      <c r="X3722">
        <f t="shared" si="866"/>
        <v>92.765862266602085</v>
      </c>
      <c r="AA3722">
        <f t="shared" si="867"/>
        <v>2057.2511639999998</v>
      </c>
      <c r="AB3722">
        <f t="shared" si="868"/>
        <v>92.765862266602085</v>
      </c>
    </row>
    <row r="3723" spans="2:28" x14ac:dyDescent="0.25">
      <c r="B3723" t="s">
        <v>237</v>
      </c>
      <c r="C3723" t="s">
        <v>78</v>
      </c>
      <c r="D3723">
        <v>2057.7604470000001</v>
      </c>
      <c r="E3723">
        <v>0.50928300000000004</v>
      </c>
      <c r="F3723">
        <v>0</v>
      </c>
      <c r="G3723">
        <v>9.9390695519999994</v>
      </c>
      <c r="H3723">
        <v>0.55100758660000004</v>
      </c>
      <c r="I3723">
        <v>15.506758830000001</v>
      </c>
      <c r="L3723">
        <f t="shared" si="869"/>
        <v>-1</v>
      </c>
      <c r="M3723">
        <f t="shared" si="855"/>
        <v>420.84407916290849</v>
      </c>
      <c r="N3723">
        <f t="shared" si="856"/>
        <v>10.236697791000001</v>
      </c>
      <c r="O3723">
        <f t="shared" si="857"/>
        <v>0.58440639129999994</v>
      </c>
      <c r="P3723">
        <f t="shared" si="858"/>
        <v>97.406943063331411</v>
      </c>
      <c r="Q3723" t="str">
        <f t="shared" si="859"/>
        <v>0</v>
      </c>
      <c r="R3723" t="str">
        <f t="shared" si="860"/>
        <v>-29.7664709210818-15.5587874402637i</v>
      </c>
      <c r="S3723" t="str">
        <f t="shared" si="861"/>
        <v>-10.3886852151294-49.93190329443i</v>
      </c>
      <c r="T3723" t="str">
        <f t="shared" si="862"/>
        <v>0</v>
      </c>
      <c r="U3723" t="str">
        <f t="shared" si="863"/>
        <v>-27.831485222445-6.16705760786794i</v>
      </c>
      <c r="V3723" t="str">
        <f t="shared" si="864"/>
        <v>21.5772889678242-2.16736498337593i</v>
      </c>
      <c r="W3723" t="str">
        <f t="shared" si="865"/>
        <v>76.713624259433-52.593787546277i</v>
      </c>
      <c r="X3723">
        <f t="shared" si="866"/>
        <v>93.011217793771451</v>
      </c>
      <c r="AA3723">
        <f t="shared" si="867"/>
        <v>2057.7604470000001</v>
      </c>
      <c r="AB3723">
        <f t="shared" si="868"/>
        <v>93.011217793771451</v>
      </c>
    </row>
    <row r="3724" spans="2:28" x14ac:dyDescent="0.25">
      <c r="B3724" t="s">
        <v>127</v>
      </c>
      <c r="C3724" t="s">
        <v>78</v>
      </c>
      <c r="D3724">
        <v>2058.0104470000001</v>
      </c>
      <c r="E3724">
        <v>0.25</v>
      </c>
      <c r="F3724">
        <v>0</v>
      </c>
      <c r="G3724">
        <v>9.6717632649999992</v>
      </c>
      <c r="H3724">
        <v>0.51821756139999997</v>
      </c>
      <c r="I3724">
        <v>15.51081748</v>
      </c>
      <c r="L3724">
        <f t="shared" si="869"/>
        <v>-1</v>
      </c>
      <c r="M3724">
        <f t="shared" si="855"/>
        <v>420.84407916290849</v>
      </c>
      <c r="N3724">
        <f t="shared" si="856"/>
        <v>9.8054164084999993</v>
      </c>
      <c r="O3724">
        <f t="shared" si="857"/>
        <v>0.53461257400000006</v>
      </c>
      <c r="P3724">
        <f t="shared" si="858"/>
        <v>97.444589867656816</v>
      </c>
      <c r="Q3724" t="str">
        <f t="shared" si="859"/>
        <v>0</v>
      </c>
      <c r="R3724" t="str">
        <f t="shared" si="860"/>
        <v>-29.7664709210818-15.5587874402637i</v>
      </c>
      <c r="S3724" t="str">
        <f t="shared" si="861"/>
        <v>-10.3886852151294-49.93190329443i</v>
      </c>
      <c r="T3724" t="str">
        <f t="shared" si="862"/>
        <v>0</v>
      </c>
      <c r="U3724" t="str">
        <f t="shared" si="863"/>
        <v>-27.831485222445-6.16705760786794i</v>
      </c>
      <c r="V3724" t="str">
        <f t="shared" si="864"/>
        <v>21.5772889678242-2.16736498337593i</v>
      </c>
      <c r="W3724" t="str">
        <f t="shared" si="865"/>
        <v>75.636805454829-54.474064845025i</v>
      </c>
      <c r="X3724">
        <f t="shared" si="866"/>
        <v>93.211319485090641</v>
      </c>
      <c r="AA3724">
        <f t="shared" si="867"/>
        <v>2058.0104470000001</v>
      </c>
      <c r="AB3724">
        <f t="shared" si="868"/>
        <v>93.211319485090641</v>
      </c>
    </row>
    <row r="3725" spans="2:28" x14ac:dyDescent="0.25">
      <c r="B3725" t="s">
        <v>128</v>
      </c>
      <c r="C3725" t="s">
        <v>129</v>
      </c>
      <c r="D3725">
        <v>2058.0104470000001</v>
      </c>
      <c r="E3725">
        <v>0</v>
      </c>
      <c r="F3725">
        <v>0</v>
      </c>
      <c r="G3725">
        <v>9.6717632649999992</v>
      </c>
      <c r="H3725">
        <v>0.51821756139999997</v>
      </c>
      <c r="I3725">
        <v>15.51081748</v>
      </c>
      <c r="L3725">
        <f t="shared" si="869"/>
        <v>-1</v>
      </c>
      <c r="M3725">
        <f t="shared" si="855"/>
        <v>420.84407916290849</v>
      </c>
      <c r="N3725">
        <f t="shared" si="856"/>
        <v>9.6717632649999992</v>
      </c>
      <c r="O3725">
        <f t="shared" si="857"/>
        <v>0.51821756139999997</v>
      </c>
      <c r="P3725">
        <f t="shared" si="858"/>
        <v>97.457340492680302</v>
      </c>
      <c r="Q3725" t="str">
        <f t="shared" si="859"/>
        <v>0</v>
      </c>
      <c r="R3725" t="str">
        <f t="shared" si="860"/>
        <v>-29.7664709210818-15.5587874402637i</v>
      </c>
      <c r="S3725" t="str">
        <f t="shared" si="861"/>
        <v>-10.3886852151294-49.93190329443i</v>
      </c>
      <c r="T3725" t="str">
        <f t="shared" si="862"/>
        <v>0</v>
      </c>
      <c r="U3725" t="str">
        <f t="shared" si="863"/>
        <v>-27.831485222445-6.16705760786794i</v>
      </c>
      <c r="V3725" t="str">
        <f t="shared" si="864"/>
        <v>21.5772889678242-2.16736498337593i</v>
      </c>
      <c r="W3725" t="str">
        <f t="shared" si="865"/>
        <v>75.2826718121905-55.0935238010215i</v>
      </c>
      <c r="X3725">
        <f t="shared" si="866"/>
        <v>93.288675840080955</v>
      </c>
      <c r="AA3725">
        <f t="shared" si="867"/>
        <v>2058.0104470000001</v>
      </c>
      <c r="AB3725">
        <f t="shared" si="868"/>
        <v>93.288675840080955</v>
      </c>
    </row>
    <row r="3726" spans="2:28" x14ac:dyDescent="0.25">
      <c r="B3726" t="s">
        <v>234</v>
      </c>
      <c r="C3726" t="s">
        <v>105</v>
      </c>
      <c r="D3726">
        <v>2058.0104470000001</v>
      </c>
      <c r="E3726">
        <v>0</v>
      </c>
      <c r="F3726">
        <v>0</v>
      </c>
      <c r="G3726">
        <v>9.6717632649999992</v>
      </c>
      <c r="H3726">
        <v>0.51821756139999997</v>
      </c>
      <c r="I3726">
        <v>15.51081748</v>
      </c>
      <c r="L3726">
        <f t="shared" si="869"/>
        <v>-1</v>
      </c>
      <c r="M3726">
        <f t="shared" si="855"/>
        <v>420.84407916290849</v>
      </c>
      <c r="N3726">
        <f t="shared" si="856"/>
        <v>9.6717632649999992</v>
      </c>
      <c r="O3726">
        <f t="shared" si="857"/>
        <v>0.51821756139999997</v>
      </c>
      <c r="P3726">
        <f t="shared" si="858"/>
        <v>97.457340492680302</v>
      </c>
      <c r="Q3726" t="str">
        <f t="shared" si="859"/>
        <v>0</v>
      </c>
      <c r="R3726" t="str">
        <f t="shared" si="860"/>
        <v>-29.7664709210818-15.5587874402637i</v>
      </c>
      <c r="S3726" t="str">
        <f t="shared" si="861"/>
        <v>-10.3886852151294-49.93190329443i</v>
      </c>
      <c r="T3726" t="str">
        <f t="shared" si="862"/>
        <v>0</v>
      </c>
      <c r="U3726" t="str">
        <f t="shared" si="863"/>
        <v>-27.831485222445-6.16705760786794i</v>
      </c>
      <c r="V3726" t="str">
        <f t="shared" si="864"/>
        <v>21.5772889678242-2.16736498337593i</v>
      </c>
      <c r="W3726" t="str">
        <f t="shared" si="865"/>
        <v>75.2826718121905-55.0935238010215i</v>
      </c>
      <c r="X3726">
        <f t="shared" si="866"/>
        <v>93.288675840080955</v>
      </c>
      <c r="AA3726">
        <f t="shared" si="867"/>
        <v>2058.0104470000001</v>
      </c>
      <c r="AB3726">
        <f t="shared" si="868"/>
        <v>93.288675840080955</v>
      </c>
    </row>
    <row r="3727" spans="2:28" x14ac:dyDescent="0.25">
      <c r="B3727" t="s">
        <v>235</v>
      </c>
      <c r="C3727" t="s">
        <v>105</v>
      </c>
      <c r="D3727">
        <v>2058.0104470000001</v>
      </c>
      <c r="E3727">
        <v>0</v>
      </c>
      <c r="F3727">
        <v>0</v>
      </c>
      <c r="G3727">
        <v>9.6717632649999992</v>
      </c>
      <c r="H3727">
        <v>0.51821756139999997</v>
      </c>
      <c r="I3727">
        <v>15.51081748</v>
      </c>
      <c r="L3727">
        <f t="shared" si="869"/>
        <v>-1</v>
      </c>
      <c r="M3727">
        <f t="shared" si="855"/>
        <v>420.84407916290849</v>
      </c>
      <c r="N3727">
        <f t="shared" si="856"/>
        <v>9.6717632649999992</v>
      </c>
      <c r="O3727">
        <f t="shared" si="857"/>
        <v>0.51821756139999997</v>
      </c>
      <c r="P3727">
        <f t="shared" si="858"/>
        <v>97.457340492680302</v>
      </c>
      <c r="Q3727" t="str">
        <f t="shared" si="859"/>
        <v>0</v>
      </c>
      <c r="R3727" t="str">
        <f t="shared" si="860"/>
        <v>-29.7664709210818-15.5587874402637i</v>
      </c>
      <c r="S3727" t="str">
        <f t="shared" si="861"/>
        <v>-10.3886852151294-49.93190329443i</v>
      </c>
      <c r="T3727" t="str">
        <f t="shared" si="862"/>
        <v>0</v>
      </c>
      <c r="U3727" t="str">
        <f t="shared" si="863"/>
        <v>-27.831485222445-6.16705760786794i</v>
      </c>
      <c r="V3727" t="str">
        <f t="shared" si="864"/>
        <v>21.5772889678242-2.16736498337593i</v>
      </c>
      <c r="W3727" t="str">
        <f t="shared" si="865"/>
        <v>75.2826718121905-55.0935238010215i</v>
      </c>
      <c r="X3727">
        <f t="shared" si="866"/>
        <v>93.288675840080955</v>
      </c>
      <c r="AA3727">
        <f t="shared" si="867"/>
        <v>2058.0104470000001</v>
      </c>
      <c r="AB3727">
        <f t="shared" si="868"/>
        <v>93.288675840080955</v>
      </c>
    </row>
    <row r="3728" spans="2:28" x14ac:dyDescent="0.25">
      <c r="B3728" t="s">
        <v>878</v>
      </c>
      <c r="C3728" t="s">
        <v>122</v>
      </c>
      <c r="D3728">
        <v>2058.010448</v>
      </c>
      <c r="E3728" s="1">
        <v>9.9999999999999995E-7</v>
      </c>
      <c r="F3728">
        <v>0</v>
      </c>
      <c r="G3728">
        <v>9.6717622290000005</v>
      </c>
      <c r="H3728">
        <v>0.5182174303</v>
      </c>
      <c r="I3728">
        <v>15.510817490000001</v>
      </c>
      <c r="L3728">
        <f t="shared" si="869"/>
        <v>-1</v>
      </c>
      <c r="M3728">
        <f t="shared" si="855"/>
        <v>420.84407916290849</v>
      </c>
      <c r="N3728">
        <f t="shared" si="856"/>
        <v>9.6717627469999989</v>
      </c>
      <c r="O3728">
        <f t="shared" si="857"/>
        <v>0.51821749584999999</v>
      </c>
      <c r="P3728">
        <f t="shared" si="858"/>
        <v>97.457340524096224</v>
      </c>
      <c r="Q3728" t="str">
        <f t="shared" si="859"/>
        <v>0</v>
      </c>
      <c r="R3728" t="str">
        <f t="shared" si="860"/>
        <v>-29.7664709210818-15.5587874402637i</v>
      </c>
      <c r="S3728" t="str">
        <f t="shared" si="861"/>
        <v>-10.3886852151294-49.93190329443i</v>
      </c>
      <c r="T3728" t="str">
        <f t="shared" si="862"/>
        <v>0</v>
      </c>
      <c r="U3728" t="str">
        <f t="shared" si="863"/>
        <v>-27.831485222445-6.16705760786794i</v>
      </c>
      <c r="V3728" t="str">
        <f t="shared" si="864"/>
        <v>21.5772889678242-2.16736498337593i</v>
      </c>
      <c r="W3728" t="str">
        <f t="shared" si="865"/>
        <v>75.2826701830365-55.0935247588355i</v>
      </c>
      <c r="X3728">
        <f t="shared" si="866"/>
        <v>93.288675091032744</v>
      </c>
      <c r="AA3728">
        <f t="shared" si="867"/>
        <v>2058.010448</v>
      </c>
      <c r="AB3728">
        <f t="shared" si="868"/>
        <v>93.288675091032744</v>
      </c>
    </row>
    <row r="3729" spans="2:28" x14ac:dyDescent="0.25">
      <c r="B3729" t="s">
        <v>144</v>
      </c>
      <c r="C3729" t="s">
        <v>78</v>
      </c>
      <c r="D3729">
        <v>2058.2604470000001</v>
      </c>
      <c r="E3729">
        <v>0.249999</v>
      </c>
      <c r="F3729">
        <v>0</v>
      </c>
      <c r="G3729">
        <v>9.4208519909999993</v>
      </c>
      <c r="H3729">
        <v>0.48542753630000002</v>
      </c>
      <c r="I3729">
        <v>15.51498628</v>
      </c>
      <c r="L3729">
        <f t="shared" si="869"/>
        <v>-1</v>
      </c>
      <c r="M3729">
        <f t="shared" si="855"/>
        <v>420.84407916290849</v>
      </c>
      <c r="N3729">
        <f t="shared" si="856"/>
        <v>9.5463071100000008</v>
      </c>
      <c r="O3729">
        <f t="shared" si="857"/>
        <v>0.50182248330000001</v>
      </c>
      <c r="P3729">
        <f t="shared" si="858"/>
        <v>97.470437195550517</v>
      </c>
      <c r="Q3729" t="str">
        <f t="shared" si="859"/>
        <v>0</v>
      </c>
      <c r="R3729" t="str">
        <f t="shared" si="860"/>
        <v>-29.7664709210818-15.5587874402637i</v>
      </c>
      <c r="S3729" t="str">
        <f t="shared" si="861"/>
        <v>-10.3886852151294-49.93190329443i</v>
      </c>
      <c r="T3729" t="str">
        <f t="shared" si="862"/>
        <v>0</v>
      </c>
      <c r="U3729" t="str">
        <f t="shared" si="863"/>
        <v>-27.831485222445-6.16705760786794i</v>
      </c>
      <c r="V3729" t="str">
        <f t="shared" si="864"/>
        <v>21.5772889678242-2.16736498337593i</v>
      </c>
      <c r="W3729" t="str">
        <f t="shared" si="865"/>
        <v>74.946616150717-55.7380551131915i</v>
      </c>
      <c r="X3729">
        <f t="shared" si="866"/>
        <v>93.400888969238878</v>
      </c>
      <c r="AA3729">
        <f t="shared" si="867"/>
        <v>2058.2604470000001</v>
      </c>
      <c r="AB3729">
        <f t="shared" si="868"/>
        <v>93.400888969238878</v>
      </c>
    </row>
    <row r="3730" spans="2:28" x14ac:dyDescent="0.25">
      <c r="B3730" t="s">
        <v>246</v>
      </c>
      <c r="C3730" t="s">
        <v>78</v>
      </c>
      <c r="D3730">
        <v>2058.5556969999998</v>
      </c>
      <c r="E3730">
        <v>0.29525000000000001</v>
      </c>
      <c r="F3730">
        <v>0</v>
      </c>
      <c r="G3730">
        <v>9.1456405919999995</v>
      </c>
      <c r="H3730">
        <v>0.4467025167</v>
      </c>
      <c r="I3730">
        <v>15.52004955</v>
      </c>
      <c r="L3730">
        <f t="shared" si="869"/>
        <v>-1</v>
      </c>
      <c r="M3730">
        <f t="shared" si="855"/>
        <v>420.84407916290849</v>
      </c>
      <c r="N3730">
        <f t="shared" si="856"/>
        <v>9.2832462914999994</v>
      </c>
      <c r="O3730">
        <f t="shared" si="857"/>
        <v>0.46606502650000003</v>
      </c>
      <c r="P3730">
        <f t="shared" si="858"/>
        <v>97.499440567424003</v>
      </c>
      <c r="Q3730" t="str">
        <f t="shared" si="859"/>
        <v>0</v>
      </c>
      <c r="R3730" t="str">
        <f t="shared" si="860"/>
        <v>-29.7664709210818-15.5587874402637i</v>
      </c>
      <c r="S3730" t="str">
        <f t="shared" si="861"/>
        <v>-10.3886852151294-49.93190329443i</v>
      </c>
      <c r="T3730" t="str">
        <f t="shared" si="862"/>
        <v>0</v>
      </c>
      <c r="U3730" t="str">
        <f t="shared" si="863"/>
        <v>-27.831485222445-6.16705760786794i</v>
      </c>
      <c r="V3730" t="str">
        <f t="shared" si="864"/>
        <v>21.5772889678242-2.16736498337593i</v>
      </c>
      <c r="W3730" t="str">
        <f t="shared" si="865"/>
        <v>74.197491143234-57.121343378733i</v>
      </c>
      <c r="X3730">
        <f t="shared" si="866"/>
        <v>93.638216350704866</v>
      </c>
      <c r="AA3730">
        <f t="shared" si="867"/>
        <v>2058.5556969999998</v>
      </c>
      <c r="AB3730">
        <f t="shared" si="868"/>
        <v>93.638216350704866</v>
      </c>
    </row>
    <row r="3731" spans="2:28" x14ac:dyDescent="0.25">
      <c r="B3731" t="s">
        <v>572</v>
      </c>
      <c r="C3731" t="s">
        <v>105</v>
      </c>
      <c r="D3731">
        <v>2058.5556969999998</v>
      </c>
      <c r="E3731">
        <v>0</v>
      </c>
      <c r="F3731">
        <v>0</v>
      </c>
      <c r="G3731">
        <v>9.1456405919999995</v>
      </c>
      <c r="H3731">
        <v>0.4467025167</v>
      </c>
      <c r="I3731">
        <v>15.52004955</v>
      </c>
      <c r="L3731">
        <f t="shared" si="869"/>
        <v>-1</v>
      </c>
      <c r="M3731">
        <f t="shared" si="855"/>
        <v>420.84407916290849</v>
      </c>
      <c r="N3731">
        <f t="shared" si="856"/>
        <v>9.1456405919999995</v>
      </c>
      <c r="O3731">
        <f t="shared" si="857"/>
        <v>0.4467025167</v>
      </c>
      <c r="P3731">
        <f t="shared" si="858"/>
        <v>97.515347299259147</v>
      </c>
      <c r="Q3731" t="str">
        <f t="shared" si="859"/>
        <v>0</v>
      </c>
      <c r="R3731" t="str">
        <f t="shared" si="860"/>
        <v>-29.7664709210818-15.5587874402637i</v>
      </c>
      <c r="S3731" t="str">
        <f t="shared" si="861"/>
        <v>-10.3886852151294-49.93190329443i</v>
      </c>
      <c r="T3731" t="str">
        <f t="shared" si="862"/>
        <v>0</v>
      </c>
      <c r="U3731" t="str">
        <f t="shared" si="863"/>
        <v>-27.831485222445-6.16705760786794i</v>
      </c>
      <c r="V3731" t="str">
        <f t="shared" si="864"/>
        <v>21.5772889678242-2.16736498337593i</v>
      </c>
      <c r="W3731" t="str">
        <f t="shared" si="865"/>
        <v>73.77748711654-57.8502580794995i</v>
      </c>
      <c r="X3731">
        <f t="shared" si="866"/>
        <v>93.753773071252567</v>
      </c>
      <c r="AA3731">
        <f t="shared" si="867"/>
        <v>2058.5556969999998</v>
      </c>
      <c r="AB3731">
        <f t="shared" si="868"/>
        <v>93.753773071252567</v>
      </c>
    </row>
    <row r="3732" spans="2:28" x14ac:dyDescent="0.25">
      <c r="B3732" t="s">
        <v>1120</v>
      </c>
      <c r="C3732" t="s">
        <v>122</v>
      </c>
      <c r="D3732">
        <v>2059.6656969999999</v>
      </c>
      <c r="E3732">
        <v>1.1100000000000001</v>
      </c>
      <c r="F3732">
        <v>0</v>
      </c>
      <c r="G3732">
        <v>9.1936154059999993</v>
      </c>
      <c r="H3732">
        <v>-0.49134580420000001</v>
      </c>
      <c r="I3732">
        <v>15.53968618</v>
      </c>
      <c r="L3732">
        <f t="shared" si="869"/>
        <v>-1</v>
      </c>
      <c r="M3732">
        <f t="shared" si="855"/>
        <v>420.84407916290849</v>
      </c>
      <c r="N3732">
        <f t="shared" si="856"/>
        <v>9.1696279989999994</v>
      </c>
      <c r="O3732">
        <f t="shared" si="857"/>
        <v>-2.2321643750000009E-2</v>
      </c>
      <c r="P3732">
        <f t="shared" si="858"/>
        <v>97.577037591808406</v>
      </c>
      <c r="Q3732" t="str">
        <f t="shared" si="859"/>
        <v>0</v>
      </c>
      <c r="R3732" t="str">
        <f t="shared" si="860"/>
        <v>-29.7664709210818-15.5587874402637i</v>
      </c>
      <c r="S3732" t="str">
        <f t="shared" si="861"/>
        <v>-10.3886852151294-49.93190329443i</v>
      </c>
      <c r="T3732" t="str">
        <f t="shared" si="862"/>
        <v>0</v>
      </c>
      <c r="U3732" t="str">
        <f t="shared" si="863"/>
        <v>-27.831485222445-6.16705760786794i</v>
      </c>
      <c r="V3732" t="str">
        <f t="shared" si="864"/>
        <v>21.5772889678242-2.16736498337593i</v>
      </c>
      <c r="W3732" t="str">
        <f t="shared" si="865"/>
        <v>74.2095841231515-62.2656142810355i</v>
      </c>
      <c r="X3732">
        <f t="shared" si="866"/>
        <v>96.87140495278156</v>
      </c>
      <c r="AA3732">
        <f t="shared" si="867"/>
        <v>2059.6656969999999</v>
      </c>
      <c r="AB3732">
        <f t="shared" si="868"/>
        <v>96.87140495278156</v>
      </c>
    </row>
    <row r="3733" spans="2:28" x14ac:dyDescent="0.25">
      <c r="B3733" t="s">
        <v>574</v>
      </c>
      <c r="C3733" t="s">
        <v>105</v>
      </c>
      <c r="D3733">
        <v>2059.6656969999999</v>
      </c>
      <c r="E3733">
        <v>0</v>
      </c>
      <c r="F3733">
        <v>0</v>
      </c>
      <c r="G3733">
        <v>9.1936154059999993</v>
      </c>
      <c r="H3733">
        <v>-0.49134580420000001</v>
      </c>
      <c r="I3733">
        <v>15.53968618</v>
      </c>
      <c r="L3733">
        <f t="shared" si="869"/>
        <v>-1</v>
      </c>
      <c r="M3733">
        <f t="shared" si="855"/>
        <v>420.84407916290849</v>
      </c>
      <c r="N3733">
        <f t="shared" si="856"/>
        <v>9.1936154059999993</v>
      </c>
      <c r="O3733">
        <f t="shared" si="857"/>
        <v>-0.49134580420000001</v>
      </c>
      <c r="P3733">
        <f t="shared" si="858"/>
        <v>97.638727884357678</v>
      </c>
      <c r="Q3733" t="str">
        <f t="shared" si="859"/>
        <v>0</v>
      </c>
      <c r="R3733" t="str">
        <f t="shared" si="860"/>
        <v>-29.7664709210818-15.5587874402637i</v>
      </c>
      <c r="S3733" t="str">
        <f t="shared" si="861"/>
        <v>-10.3886852151294-49.93190329443i</v>
      </c>
      <c r="T3733" t="str">
        <f t="shared" si="862"/>
        <v>0</v>
      </c>
      <c r="U3733" t="str">
        <f t="shared" si="863"/>
        <v>-27.831485222445-6.16705760786794i</v>
      </c>
      <c r="V3733" t="str">
        <f t="shared" si="864"/>
        <v>21.5772889678242-2.16736498337593i</v>
      </c>
      <c r="W3733" t="str">
        <f t="shared" si="865"/>
        <v>74.359733265269-66.455017779378i</v>
      </c>
      <c r="X3733">
        <f t="shared" si="866"/>
        <v>99.727826203820356</v>
      </c>
      <c r="AA3733">
        <f t="shared" si="867"/>
        <v>2059.6656969999999</v>
      </c>
      <c r="AB3733">
        <f t="shared" si="868"/>
        <v>99.727826203820356</v>
      </c>
    </row>
    <row r="3734" spans="2:28" x14ac:dyDescent="0.25">
      <c r="B3734" t="s">
        <v>242</v>
      </c>
      <c r="C3734" t="s">
        <v>78</v>
      </c>
      <c r="D3734">
        <v>2059.7967469999999</v>
      </c>
      <c r="E3734">
        <v>0.13105</v>
      </c>
      <c r="F3734">
        <v>0</v>
      </c>
      <c r="G3734">
        <v>9.3247161730000006</v>
      </c>
      <c r="H3734">
        <v>-0.5090415828</v>
      </c>
      <c r="I3734">
        <v>15.54193892</v>
      </c>
      <c r="L3734">
        <f t="shared" si="869"/>
        <v>-1</v>
      </c>
      <c r="M3734">
        <f t="shared" si="855"/>
        <v>420.84407916290849</v>
      </c>
      <c r="N3734">
        <f t="shared" si="856"/>
        <v>9.259165789499999</v>
      </c>
      <c r="O3734">
        <f t="shared" si="857"/>
        <v>-0.50019369349999998</v>
      </c>
      <c r="P3734">
        <f t="shared" si="858"/>
        <v>97.645805075792126</v>
      </c>
      <c r="Q3734" t="str">
        <f t="shared" si="859"/>
        <v>0</v>
      </c>
      <c r="R3734" t="str">
        <f t="shared" si="860"/>
        <v>-29.7664709210818-15.5587874402637i</v>
      </c>
      <c r="S3734" t="str">
        <f t="shared" si="861"/>
        <v>-10.3886852151294-49.93190329443i</v>
      </c>
      <c r="T3734" t="str">
        <f t="shared" si="862"/>
        <v>0</v>
      </c>
      <c r="U3734" t="str">
        <f t="shared" si="863"/>
        <v>-27.831485222445-6.16705760786794i</v>
      </c>
      <c r="V3734" t="str">
        <f t="shared" si="864"/>
        <v>21.5772889678242-2.16736498337593i</v>
      </c>
      <c r="W3734" t="str">
        <f t="shared" si="865"/>
        <v>74.612313057347-67.1485256544875i</v>
      </c>
      <c r="X3734">
        <f t="shared" si="866"/>
        <v>100.37889099476503</v>
      </c>
      <c r="AA3734">
        <f t="shared" si="867"/>
        <v>2059.7967469999999</v>
      </c>
      <c r="AB3734">
        <f t="shared" si="868"/>
        <v>100.37889099476503</v>
      </c>
    </row>
    <row r="3735" spans="2:28" x14ac:dyDescent="0.25">
      <c r="B3735" t="s">
        <v>575</v>
      </c>
      <c r="C3735" t="s">
        <v>305</v>
      </c>
      <c r="D3735">
        <v>2060.5467469999999</v>
      </c>
      <c r="E3735">
        <v>0.75</v>
      </c>
      <c r="F3735">
        <v>0</v>
      </c>
      <c r="G3735">
        <v>10.164233339999999</v>
      </c>
      <c r="H3735">
        <v>-0.6103146384</v>
      </c>
      <c r="I3735">
        <v>15.55421209</v>
      </c>
      <c r="L3735">
        <f t="shared" si="869"/>
        <v>-1</v>
      </c>
      <c r="M3735">
        <f t="shared" si="855"/>
        <v>420.84407916290849</v>
      </c>
      <c r="N3735">
        <f t="shared" si="856"/>
        <v>9.7444747565000007</v>
      </c>
      <c r="O3735">
        <f t="shared" si="857"/>
        <v>-0.55967811059999995</v>
      </c>
      <c r="P3735">
        <f t="shared" si="858"/>
        <v>97.691439567934822</v>
      </c>
      <c r="Q3735" t="str">
        <f t="shared" si="859"/>
        <v>0</v>
      </c>
      <c r="R3735" t="str">
        <f t="shared" si="860"/>
        <v>-29.7664709210818-15.5587874402637i</v>
      </c>
      <c r="S3735" t="str">
        <f t="shared" si="861"/>
        <v>-10.3886852151294-49.93190329443i</v>
      </c>
      <c r="T3735" t="str">
        <f t="shared" si="862"/>
        <v>0</v>
      </c>
      <c r="U3735" t="str">
        <f t="shared" si="863"/>
        <v>-27.831485222445-6.16705760786794i</v>
      </c>
      <c r="V3735" t="str">
        <f t="shared" si="864"/>
        <v>21.5772889678242-2.16736498337593i</v>
      </c>
      <c r="W3735" t="str">
        <f t="shared" si="865"/>
        <v>76.3710335283335-71.8250876043785i</v>
      </c>
      <c r="X3735">
        <f t="shared" si="866"/>
        <v>104.83977285153992</v>
      </c>
      <c r="AA3735">
        <f t="shared" si="867"/>
        <v>2060.5467469999999</v>
      </c>
      <c r="AB3735">
        <f t="shared" si="868"/>
        <v>104.83977285153992</v>
      </c>
    </row>
    <row r="3736" spans="2:28" x14ac:dyDescent="0.25">
      <c r="B3736" t="s">
        <v>240</v>
      </c>
      <c r="C3736" t="s">
        <v>78</v>
      </c>
      <c r="D3736">
        <v>2060.7729749999999</v>
      </c>
      <c r="E3736">
        <v>0.2262276</v>
      </c>
      <c r="F3736">
        <v>0</v>
      </c>
      <c r="G3736">
        <v>10.447284099999999</v>
      </c>
      <c r="H3736">
        <v>-0.6408623188</v>
      </c>
      <c r="I3736">
        <v>15.557706400000001</v>
      </c>
      <c r="L3736">
        <f t="shared" si="869"/>
        <v>-1</v>
      </c>
      <c r="M3736">
        <f t="shared" si="855"/>
        <v>420.84407916290849</v>
      </c>
      <c r="N3736">
        <f t="shared" si="856"/>
        <v>10.30575872</v>
      </c>
      <c r="O3736">
        <f t="shared" si="857"/>
        <v>-0.6255884786</v>
      </c>
      <c r="P3736">
        <f t="shared" si="858"/>
        <v>97.740974567268452</v>
      </c>
      <c r="Q3736" t="str">
        <f t="shared" si="859"/>
        <v>0</v>
      </c>
      <c r="R3736" t="str">
        <f t="shared" si="860"/>
        <v>-29.7664709210818-15.5587874402637i</v>
      </c>
      <c r="S3736" t="str">
        <f t="shared" si="861"/>
        <v>-10.3886852151294-49.93190329443i</v>
      </c>
      <c r="T3736" t="str">
        <f t="shared" si="862"/>
        <v>0</v>
      </c>
      <c r="U3736" t="str">
        <f t="shared" si="863"/>
        <v>-27.831485222445-6.16705760786794i</v>
      </c>
      <c r="V3736" t="str">
        <f t="shared" si="864"/>
        <v>21.5772889678242-2.16736498337593i</v>
      </c>
      <c r="W3736" t="str">
        <f t="shared" si="865"/>
        <v>78.1630280075865-76.971533388838i</v>
      </c>
      <c r="X3736">
        <f t="shared" si="866"/>
        <v>109.69993573172117</v>
      </c>
      <c r="AA3736">
        <f t="shared" si="867"/>
        <v>2060.7729749999999</v>
      </c>
      <c r="AB3736">
        <f t="shared" si="868"/>
        <v>109.69993573172117</v>
      </c>
    </row>
    <row r="3737" spans="2:28" x14ac:dyDescent="0.25">
      <c r="B3737" t="s">
        <v>89</v>
      </c>
      <c r="C3737" t="s">
        <v>90</v>
      </c>
      <c r="D3737">
        <v>2060.7729749999999</v>
      </c>
      <c r="E3737">
        <v>0</v>
      </c>
      <c r="F3737">
        <v>0</v>
      </c>
      <c r="G3737">
        <v>10.447284099999999</v>
      </c>
      <c r="H3737">
        <v>-0.6408623188</v>
      </c>
      <c r="I3737">
        <v>15.557706400000001</v>
      </c>
      <c r="L3737">
        <f t="shared" si="869"/>
        <v>-1</v>
      </c>
      <c r="M3737">
        <f t="shared" si="855"/>
        <v>420.84407916290849</v>
      </c>
      <c r="N3737">
        <f t="shared" si="856"/>
        <v>10.447284099999999</v>
      </c>
      <c r="O3737">
        <f t="shared" si="857"/>
        <v>-0.6408623188</v>
      </c>
      <c r="P3737">
        <f t="shared" si="858"/>
        <v>97.75195226589382</v>
      </c>
      <c r="Q3737" t="str">
        <f t="shared" si="859"/>
        <v>0</v>
      </c>
      <c r="R3737" t="str">
        <f t="shared" si="860"/>
        <v>-29.7664709210818-15.5587874402637i</v>
      </c>
      <c r="S3737" t="str">
        <f t="shared" si="861"/>
        <v>-10.3886852151294-49.93190329443i</v>
      </c>
      <c r="T3737" t="str">
        <f t="shared" si="862"/>
        <v>0</v>
      </c>
      <c r="U3737" t="str">
        <f t="shared" si="863"/>
        <v>-27.831485222445-6.16705760786794i</v>
      </c>
      <c r="V3737" t="str">
        <f t="shared" si="864"/>
        <v>21.5772889678242-2.16736498337593i</v>
      </c>
      <c r="W3737" t="str">
        <f t="shared" si="865"/>
        <v>78.5876596904085-78.1660005867355i</v>
      </c>
      <c r="X3737">
        <f t="shared" si="866"/>
        <v>110.84197717174209</v>
      </c>
      <c r="AA3737">
        <f t="shared" si="867"/>
        <v>2060.7729749999999</v>
      </c>
      <c r="AB3737">
        <f t="shared" si="868"/>
        <v>110.84197717174209</v>
      </c>
    </row>
    <row r="3738" spans="2:28" x14ac:dyDescent="0.25">
      <c r="B3738" t="s">
        <v>226</v>
      </c>
      <c r="C3738" t="s">
        <v>78</v>
      </c>
      <c r="D3738">
        <v>2060.970358</v>
      </c>
      <c r="E3738">
        <v>0.19738339999999999</v>
      </c>
      <c r="F3738">
        <v>0</v>
      </c>
      <c r="G3738">
        <v>10.705536090000001</v>
      </c>
      <c r="H3738">
        <v>-0.66751514560000003</v>
      </c>
      <c r="I3738">
        <v>15.56067704</v>
      </c>
      <c r="L3738">
        <f t="shared" si="869"/>
        <v>-1</v>
      </c>
      <c r="M3738">
        <f t="shared" si="855"/>
        <v>420.84407916290849</v>
      </c>
      <c r="N3738">
        <f t="shared" si="856"/>
        <v>10.576410095</v>
      </c>
      <c r="O3738">
        <f t="shared" si="857"/>
        <v>-0.65418873219999996</v>
      </c>
      <c r="P3738">
        <f t="shared" si="858"/>
        <v>97.761284806694277</v>
      </c>
      <c r="Q3738" t="str">
        <f t="shared" si="859"/>
        <v>0</v>
      </c>
      <c r="R3738" t="str">
        <f t="shared" si="860"/>
        <v>-29.7664709210818-15.5587874402637i</v>
      </c>
      <c r="S3738" t="str">
        <f t="shared" si="861"/>
        <v>-10.3886852151294-49.93190329443i</v>
      </c>
      <c r="T3738" t="str">
        <f t="shared" si="862"/>
        <v>0</v>
      </c>
      <c r="U3738" t="str">
        <f t="shared" si="863"/>
        <v>-27.831485222445-6.16705760786794i</v>
      </c>
      <c r="V3738" t="str">
        <f t="shared" si="864"/>
        <v>21.5772889678242-2.16736498337593i</v>
      </c>
      <c r="W3738" t="str">
        <f t="shared" si="865"/>
        <v>78.9700476463395-79.211306033578i</v>
      </c>
      <c r="X3738">
        <f t="shared" si="866"/>
        <v>111.85123794044605</v>
      </c>
      <c r="AA3738">
        <f t="shared" si="867"/>
        <v>2060.970358</v>
      </c>
      <c r="AB3738">
        <f t="shared" si="868"/>
        <v>111.85123794044605</v>
      </c>
    </row>
    <row r="3739" spans="2:28" x14ac:dyDescent="0.25">
      <c r="B3739" t="s">
        <v>324</v>
      </c>
      <c r="C3739" t="s">
        <v>78</v>
      </c>
      <c r="D3739">
        <v>2061.2655060000002</v>
      </c>
      <c r="E3739">
        <v>0.29514800000000002</v>
      </c>
      <c r="F3739">
        <v>0</v>
      </c>
      <c r="G3739">
        <v>11.11133046</v>
      </c>
      <c r="H3739">
        <v>-0.70736919870000003</v>
      </c>
      <c r="I3739">
        <v>15.56498455</v>
      </c>
      <c r="L3739">
        <f t="shared" si="869"/>
        <v>-1</v>
      </c>
      <c r="M3739">
        <f t="shared" si="855"/>
        <v>420.84407916290849</v>
      </c>
      <c r="N3739">
        <f t="shared" si="856"/>
        <v>10.908433275</v>
      </c>
      <c r="O3739">
        <f t="shared" si="857"/>
        <v>-0.68744217215000003</v>
      </c>
      <c r="P3739">
        <f t="shared" si="858"/>
        <v>97.784149789265996</v>
      </c>
      <c r="Q3739" t="str">
        <f t="shared" si="859"/>
        <v>0</v>
      </c>
      <c r="R3739" t="str">
        <f t="shared" si="860"/>
        <v>-29.7664709210818-15.5587874402637i</v>
      </c>
      <c r="S3739" t="str">
        <f t="shared" si="861"/>
        <v>-10.3886852151294-49.93190329443i</v>
      </c>
      <c r="T3739" t="str">
        <f t="shared" si="862"/>
        <v>0</v>
      </c>
      <c r="U3739" t="str">
        <f t="shared" si="863"/>
        <v>-27.831485222445-6.16705760786794i</v>
      </c>
      <c r="V3739" t="str">
        <f t="shared" si="864"/>
        <v>21.5772889678242-2.16736498337593i</v>
      </c>
      <c r="W3739" t="str">
        <f t="shared" si="865"/>
        <v>79.917257874784-81.8179899893735i</v>
      </c>
      <c r="X3739">
        <f t="shared" si="866"/>
        <v>114.37198779476532</v>
      </c>
      <c r="AA3739">
        <f t="shared" si="867"/>
        <v>2061.2655060000002</v>
      </c>
      <c r="AB3739">
        <f t="shared" si="868"/>
        <v>114.37198779476532</v>
      </c>
    </row>
    <row r="3740" spans="2:28" x14ac:dyDescent="0.25">
      <c r="B3740" t="s">
        <v>224</v>
      </c>
      <c r="C3740" t="s">
        <v>78</v>
      </c>
      <c r="D3740">
        <v>2061.6433310000002</v>
      </c>
      <c r="E3740">
        <v>0.37782500000000002</v>
      </c>
      <c r="F3740">
        <v>0</v>
      </c>
      <c r="G3740">
        <v>11.66512986</v>
      </c>
      <c r="H3740">
        <v>-0.75838718829999996</v>
      </c>
      <c r="I3740">
        <v>15.57026733</v>
      </c>
      <c r="L3740">
        <f t="shared" si="869"/>
        <v>-1</v>
      </c>
      <c r="M3740">
        <f t="shared" si="855"/>
        <v>420.84407916290849</v>
      </c>
      <c r="N3740">
        <f t="shared" si="856"/>
        <v>11.388230159999999</v>
      </c>
      <c r="O3740">
        <f t="shared" si="857"/>
        <v>-0.73287819349999994</v>
      </c>
      <c r="P3740">
        <f t="shared" si="858"/>
        <v>97.814278573875796</v>
      </c>
      <c r="Q3740" t="str">
        <f t="shared" si="859"/>
        <v>0</v>
      </c>
      <c r="R3740" t="str">
        <f t="shared" si="860"/>
        <v>-29.7664709210818-15.5587874402637i</v>
      </c>
      <c r="S3740" t="str">
        <f t="shared" si="861"/>
        <v>-10.3886852151294-49.93190329443i</v>
      </c>
      <c r="T3740" t="str">
        <f t="shared" si="862"/>
        <v>0</v>
      </c>
      <c r="U3740" t="str">
        <f t="shared" si="863"/>
        <v>-27.831485222445-6.16705760786794i</v>
      </c>
      <c r="V3740" t="str">
        <f t="shared" si="864"/>
        <v>21.5772889678242-2.16736498337593i</v>
      </c>
      <c r="W3740" t="str">
        <f t="shared" si="865"/>
        <v>81.2100404706285-85.3796022216085i</v>
      </c>
      <c r="X3740">
        <f t="shared" si="866"/>
        <v>117.83355697237189</v>
      </c>
      <c r="AA3740">
        <f t="shared" si="867"/>
        <v>2061.6433310000002</v>
      </c>
      <c r="AB3740">
        <f t="shared" si="868"/>
        <v>117.83355697237189</v>
      </c>
    </row>
    <row r="3741" spans="2:28" x14ac:dyDescent="0.25">
      <c r="B3741" t="s">
        <v>323</v>
      </c>
      <c r="C3741" t="s">
        <v>78</v>
      </c>
      <c r="D3741">
        <v>2067.1022990000001</v>
      </c>
      <c r="E3741">
        <v>5.4589679999999996</v>
      </c>
      <c r="F3741">
        <v>0</v>
      </c>
      <c r="G3741">
        <v>23.969113499999999</v>
      </c>
      <c r="H3741">
        <v>-1.495515682</v>
      </c>
      <c r="I3741">
        <v>15.62319649</v>
      </c>
      <c r="L3741">
        <f t="shared" si="869"/>
        <v>-1</v>
      </c>
      <c r="M3741">
        <f t="shared" si="855"/>
        <v>420.84407916290849</v>
      </c>
      <c r="N3741">
        <f t="shared" si="856"/>
        <v>17.81712168</v>
      </c>
      <c r="O3741">
        <f t="shared" si="857"/>
        <v>-1.1269514351500001</v>
      </c>
      <c r="P3741">
        <f t="shared" si="858"/>
        <v>97.997156776930993</v>
      </c>
      <c r="Q3741" t="str">
        <f t="shared" si="859"/>
        <v>0</v>
      </c>
      <c r="R3741" t="str">
        <f t="shared" si="860"/>
        <v>-29.7664709210818-15.5587874402637i</v>
      </c>
      <c r="S3741" t="str">
        <f t="shared" si="861"/>
        <v>-10.3886852151294-49.93190329443i</v>
      </c>
      <c r="T3741" t="str">
        <f t="shared" si="862"/>
        <v>0</v>
      </c>
      <c r="U3741" t="str">
        <f t="shared" si="863"/>
        <v>-27.831485222445-6.16705760786794i</v>
      </c>
      <c r="V3741" t="str">
        <f t="shared" si="864"/>
        <v>21.5772889678242-2.16736498337593i</v>
      </c>
      <c r="W3741" t="str">
        <f t="shared" si="865"/>
        <v>96.2393226941875-118.173414292677i</v>
      </c>
      <c r="X3741">
        <f t="shared" si="866"/>
        <v>152.40394705592317</v>
      </c>
      <c r="AA3741">
        <f t="shared" si="867"/>
        <v>2067.1022990000001</v>
      </c>
      <c r="AB3741">
        <f t="shared" si="868"/>
        <v>152.40394705592317</v>
      </c>
    </row>
    <row r="3742" spans="2:28" x14ac:dyDescent="0.25">
      <c r="B3742" t="s">
        <v>260</v>
      </c>
      <c r="C3742" t="s">
        <v>78</v>
      </c>
      <c r="D3742">
        <v>2067.467932</v>
      </c>
      <c r="E3742">
        <v>0.36563299999999999</v>
      </c>
      <c r="F3742">
        <v>0</v>
      </c>
      <c r="G3742">
        <v>25.080785200000001</v>
      </c>
      <c r="H3742">
        <v>-1.544887377</v>
      </c>
      <c r="I3742">
        <v>15.625569970000001</v>
      </c>
      <c r="L3742">
        <f t="shared" si="869"/>
        <v>-1</v>
      </c>
      <c r="M3742">
        <f t="shared" si="855"/>
        <v>420.84407916290849</v>
      </c>
      <c r="N3742">
        <f t="shared" si="856"/>
        <v>24.52494935</v>
      </c>
      <c r="O3742">
        <f t="shared" si="857"/>
        <v>-1.5202015295</v>
      </c>
      <c r="P3742">
        <f t="shared" si="858"/>
        <v>98.170895144479118</v>
      </c>
      <c r="Q3742" t="str">
        <f t="shared" si="859"/>
        <v>0</v>
      </c>
      <c r="R3742" t="str">
        <f t="shared" si="860"/>
        <v>-29.7664709210818-15.5587874402637i</v>
      </c>
      <c r="S3742" t="str">
        <f t="shared" si="861"/>
        <v>-10.3886852151294-49.93190329443i</v>
      </c>
      <c r="T3742" t="str">
        <f t="shared" si="862"/>
        <v>0</v>
      </c>
      <c r="U3742" t="str">
        <f t="shared" si="863"/>
        <v>-27.831485222445-6.16705760786794i</v>
      </c>
      <c r="V3742" t="str">
        <f t="shared" si="864"/>
        <v>21.5772889678242-2.16736498337593i</v>
      </c>
      <c r="W3742" t="str">
        <f t="shared" si="865"/>
        <v>103.467914402558-147.051348268995i</v>
      </c>
      <c r="X3742">
        <f t="shared" si="866"/>
        <v>179.80463936880028</v>
      </c>
      <c r="AA3742">
        <f t="shared" si="867"/>
        <v>2067.467932</v>
      </c>
      <c r="AB3742">
        <f t="shared" si="868"/>
        <v>179.80463936880028</v>
      </c>
    </row>
    <row r="3743" spans="2:28" x14ac:dyDescent="0.25">
      <c r="B3743" t="s">
        <v>576</v>
      </c>
      <c r="C3743" t="s">
        <v>78</v>
      </c>
      <c r="D3743">
        <v>2067.7703160000001</v>
      </c>
      <c r="E3743">
        <v>0.30238430039999997</v>
      </c>
      <c r="F3743">
        <v>0</v>
      </c>
      <c r="G3743">
        <v>26.027431279999998</v>
      </c>
      <c r="H3743">
        <v>-1.585718553</v>
      </c>
      <c r="I3743">
        <v>15.62745363</v>
      </c>
      <c r="L3743">
        <f t="shared" si="869"/>
        <v>-1</v>
      </c>
      <c r="M3743">
        <f t="shared" si="855"/>
        <v>420.84407916290849</v>
      </c>
      <c r="N3743">
        <f t="shared" si="856"/>
        <v>25.554108239999998</v>
      </c>
      <c r="O3743">
        <f t="shared" si="857"/>
        <v>-1.5653029649999999</v>
      </c>
      <c r="P3743">
        <f t="shared" si="858"/>
        <v>98.184269344228426</v>
      </c>
      <c r="Q3743" t="str">
        <f t="shared" si="859"/>
        <v>0</v>
      </c>
      <c r="R3743" t="str">
        <f t="shared" si="860"/>
        <v>-29.7664709210818-15.5587874402637i</v>
      </c>
      <c r="S3743" t="str">
        <f t="shared" si="861"/>
        <v>-10.3886852151294-49.93190329443i</v>
      </c>
      <c r="T3743" t="str">
        <f t="shared" si="862"/>
        <v>0</v>
      </c>
      <c r="U3743" t="str">
        <f t="shared" si="863"/>
        <v>-27.831485222445-6.16705760786794i</v>
      </c>
      <c r="V3743" t="str">
        <f t="shared" si="864"/>
        <v>21.5772889678242-2.16736498337593i</v>
      </c>
      <c r="W3743" t="str">
        <f t="shared" si="865"/>
        <v>104.738327328487-150.580645818094i</v>
      </c>
      <c r="X3743">
        <f t="shared" si="866"/>
        <v>183.4247750620498</v>
      </c>
      <c r="AA3743">
        <f t="shared" si="867"/>
        <v>2067.7703160000001</v>
      </c>
      <c r="AB3743">
        <f t="shared" si="868"/>
        <v>183.4247750620498</v>
      </c>
    </row>
    <row r="3744" spans="2:28" x14ac:dyDescent="0.25">
      <c r="B3744" t="s">
        <v>262</v>
      </c>
      <c r="C3744" t="s">
        <v>78</v>
      </c>
      <c r="D3744">
        <v>2068.2875979999999</v>
      </c>
      <c r="E3744">
        <v>0.51728163289999995</v>
      </c>
      <c r="F3744">
        <v>0</v>
      </c>
      <c r="G3744">
        <v>27.704089010000001</v>
      </c>
      <c r="H3744">
        <v>-1.655567475</v>
      </c>
      <c r="I3744">
        <v>15.63051973</v>
      </c>
      <c r="L3744">
        <f t="shared" si="869"/>
        <v>-1</v>
      </c>
      <c r="M3744">
        <f t="shared" si="855"/>
        <v>420.84407916290849</v>
      </c>
      <c r="N3744">
        <f t="shared" si="856"/>
        <v>26.865760144999999</v>
      </c>
      <c r="O3744">
        <f t="shared" si="857"/>
        <v>-1.6206430140000001</v>
      </c>
      <c r="P3744">
        <f t="shared" si="858"/>
        <v>98.199819473881462</v>
      </c>
      <c r="Q3744" t="str">
        <f t="shared" si="859"/>
        <v>0</v>
      </c>
      <c r="R3744" t="str">
        <f t="shared" si="860"/>
        <v>-29.7664709210818-15.5587874402637i</v>
      </c>
      <c r="S3744" t="str">
        <f t="shared" si="861"/>
        <v>-10.3886852151294-49.93190329443i</v>
      </c>
      <c r="T3744" t="str">
        <f t="shared" si="862"/>
        <v>0</v>
      </c>
      <c r="U3744" t="str">
        <f t="shared" si="863"/>
        <v>-27.831485222445-6.16705760786794i</v>
      </c>
      <c r="V3744" t="str">
        <f t="shared" si="864"/>
        <v>21.5772889678242-2.16736498337593i</v>
      </c>
      <c r="W3744" t="str">
        <f t="shared" si="865"/>
        <v>106.321587631407-154.929077000366i</v>
      </c>
      <c r="X3744">
        <f t="shared" si="866"/>
        <v>187.90236533010511</v>
      </c>
      <c r="AA3744">
        <f t="shared" si="867"/>
        <v>2068.2875979999999</v>
      </c>
      <c r="AB3744">
        <f t="shared" si="868"/>
        <v>187.90236533010511</v>
      </c>
    </row>
    <row r="3745" spans="2:28" x14ac:dyDescent="0.25">
      <c r="B3745" t="s">
        <v>263</v>
      </c>
      <c r="C3745" t="s">
        <v>105</v>
      </c>
      <c r="D3745">
        <v>2068.2875979999999</v>
      </c>
      <c r="E3745">
        <v>0</v>
      </c>
      <c r="F3745">
        <v>0</v>
      </c>
      <c r="G3745">
        <v>27.704089010000001</v>
      </c>
      <c r="H3745">
        <v>-1.655567475</v>
      </c>
      <c r="I3745">
        <v>15.63051973</v>
      </c>
      <c r="L3745">
        <f t="shared" si="869"/>
        <v>-1</v>
      </c>
      <c r="M3745">
        <f t="shared" si="855"/>
        <v>420.84407916290849</v>
      </c>
      <c r="N3745">
        <f t="shared" si="856"/>
        <v>27.704089010000001</v>
      </c>
      <c r="O3745">
        <f t="shared" si="857"/>
        <v>-1.655567475</v>
      </c>
      <c r="P3745">
        <f t="shared" si="858"/>
        <v>98.209451911116631</v>
      </c>
      <c r="Q3745" t="str">
        <f t="shared" si="859"/>
        <v>0</v>
      </c>
      <c r="R3745" t="str">
        <f t="shared" si="860"/>
        <v>-29.7664709210818-15.5587874402637i</v>
      </c>
      <c r="S3745" t="str">
        <f t="shared" si="861"/>
        <v>-10.3886852151294-49.93190329443i</v>
      </c>
      <c r="T3745" t="str">
        <f t="shared" si="862"/>
        <v>0</v>
      </c>
      <c r="U3745" t="str">
        <f t="shared" si="863"/>
        <v>-27.831485222445-6.16705760786794i</v>
      </c>
      <c r="V3745" t="str">
        <f t="shared" si="864"/>
        <v>21.5772889678242-2.16736498337593i</v>
      </c>
      <c r="W3745" t="str">
        <f t="shared" si="865"/>
        <v>107.280803565572-157.643473598772i</v>
      </c>
      <c r="X3745">
        <f t="shared" si="866"/>
        <v>190.68464957085973</v>
      </c>
      <c r="AA3745">
        <f t="shared" si="867"/>
        <v>2068.2875979999999</v>
      </c>
      <c r="AB3745">
        <f t="shared" si="868"/>
        <v>190.68464957085973</v>
      </c>
    </row>
    <row r="3746" spans="2:28" x14ac:dyDescent="0.25">
      <c r="B3746" t="s">
        <v>264</v>
      </c>
      <c r="C3746" t="s">
        <v>107</v>
      </c>
      <c r="D3746">
        <v>2071.2370249999999</v>
      </c>
      <c r="E3746">
        <v>2.94942686</v>
      </c>
      <c r="F3746">
        <v>1.2160550080000001E-2</v>
      </c>
      <c r="G3746">
        <v>38.644687820000001</v>
      </c>
      <c r="H3746">
        <v>-2.0538307690000002</v>
      </c>
      <c r="I3746">
        <v>15.64488557</v>
      </c>
      <c r="L3746">
        <f t="shared" si="869"/>
        <v>-1</v>
      </c>
      <c r="M3746">
        <f t="shared" si="855"/>
        <v>414.99677995434695</v>
      </c>
      <c r="N3746">
        <f t="shared" si="856"/>
        <v>33.174388415000003</v>
      </c>
      <c r="O3746">
        <f t="shared" si="857"/>
        <v>-1.854699122</v>
      </c>
      <c r="P3746">
        <f t="shared" si="858"/>
        <v>98.254583528523284</v>
      </c>
      <c r="Q3746" t="str">
        <f t="shared" si="859"/>
        <v>2.12940987337503+0.203884216457437i</v>
      </c>
      <c r="R3746" t="str">
        <f t="shared" si="860"/>
        <v>-27.6370610477068-15.3549032238063i</v>
      </c>
      <c r="S3746" t="str">
        <f t="shared" si="861"/>
        <v>-8.2592753417544-49.7280190779726i</v>
      </c>
      <c r="T3746" t="str">
        <f t="shared" si="862"/>
        <v>-1.85889340443939-1.05852278836086i</v>
      </c>
      <c r="U3746" t="str">
        <f t="shared" si="863"/>
        <v>-29.6903786268844-7.2255803962288i</v>
      </c>
      <c r="V3746" t="str">
        <f t="shared" si="864"/>
        <v>19.7183955633848-3.22588777173679i</v>
      </c>
      <c r="W3746" t="str">
        <f t="shared" si="865"/>
        <v>111.965300198248-168.336964351026i</v>
      </c>
      <c r="X3746">
        <f t="shared" si="866"/>
        <v>202.17210988512335</v>
      </c>
      <c r="AA3746">
        <f t="shared" si="867"/>
        <v>2071.2370249999999</v>
      </c>
      <c r="AB3746">
        <f t="shared" si="868"/>
        <v>202.17210988512335</v>
      </c>
    </row>
    <row r="3747" spans="2:28" x14ac:dyDescent="0.25">
      <c r="B3747" t="s">
        <v>265</v>
      </c>
      <c r="C3747" t="s">
        <v>105</v>
      </c>
      <c r="D3747">
        <v>2071.2370249999999</v>
      </c>
      <c r="E3747">
        <v>0</v>
      </c>
      <c r="F3747">
        <v>0</v>
      </c>
      <c r="G3747">
        <v>38.644687820000001</v>
      </c>
      <c r="H3747">
        <v>-2.0538307690000002</v>
      </c>
      <c r="I3747">
        <v>15.64488557</v>
      </c>
      <c r="L3747">
        <f t="shared" si="869"/>
        <v>-1</v>
      </c>
      <c r="M3747">
        <f t="shared" si="855"/>
        <v>414.99677995434695</v>
      </c>
      <c r="N3747">
        <f t="shared" si="856"/>
        <v>38.644687820000001</v>
      </c>
      <c r="O3747">
        <f t="shared" si="857"/>
        <v>-2.0538307690000002</v>
      </c>
      <c r="P3747">
        <f t="shared" si="858"/>
        <v>98.299715145929923</v>
      </c>
      <c r="Q3747" t="str">
        <f t="shared" si="859"/>
        <v>0</v>
      </c>
      <c r="R3747" t="str">
        <f t="shared" si="860"/>
        <v>-27.6370610477068-15.3549032238063i</v>
      </c>
      <c r="S3747" t="str">
        <f t="shared" si="861"/>
        <v>-8.2592753417544-49.7280190779726i</v>
      </c>
      <c r="T3747" t="str">
        <f t="shared" si="862"/>
        <v>0</v>
      </c>
      <c r="U3747" t="str">
        <f t="shared" si="863"/>
        <v>-29.6903786268844-7.2255803962288i</v>
      </c>
      <c r="V3747" t="str">
        <f t="shared" si="864"/>
        <v>19.7183955633848-3.22588777173679i</v>
      </c>
      <c r="W3747" t="str">
        <f t="shared" si="865"/>
        <v>116.799440047972-183.330521474462i</v>
      </c>
      <c r="X3747">
        <f t="shared" si="866"/>
        <v>217.37568700206094</v>
      </c>
      <c r="AA3747">
        <f t="shared" si="867"/>
        <v>2071.2370249999999</v>
      </c>
      <c r="AB3747">
        <f t="shared" si="868"/>
        <v>217.37568700206094</v>
      </c>
    </row>
    <row r="3748" spans="2:28" x14ac:dyDescent="0.25">
      <c r="B3748" t="s">
        <v>262</v>
      </c>
      <c r="C3748" t="s">
        <v>78</v>
      </c>
      <c r="D3748">
        <v>2071.7543070000002</v>
      </c>
      <c r="E3748">
        <v>0.51728163289999995</v>
      </c>
      <c r="F3748">
        <v>0</v>
      </c>
      <c r="G3748">
        <v>40.805637259999997</v>
      </c>
      <c r="H3748">
        <v>-2.123679691</v>
      </c>
      <c r="I3748">
        <v>15.646958830000001</v>
      </c>
      <c r="L3748">
        <f t="shared" si="869"/>
        <v>-1</v>
      </c>
      <c r="M3748">
        <f t="shared" si="855"/>
        <v>414.99677995434695</v>
      </c>
      <c r="N3748">
        <f t="shared" si="856"/>
        <v>39.725162539999999</v>
      </c>
      <c r="O3748">
        <f t="shared" si="857"/>
        <v>-2.0887552300000003</v>
      </c>
      <c r="P3748">
        <f t="shared" si="858"/>
        <v>98.306228484314914</v>
      </c>
      <c r="Q3748" t="str">
        <f t="shared" si="859"/>
        <v>0</v>
      </c>
      <c r="R3748" t="str">
        <f t="shared" si="860"/>
        <v>-27.6370610477068-15.3549032238063i</v>
      </c>
      <c r="S3748" t="str">
        <f t="shared" si="861"/>
        <v>-8.2592753417544-49.7280190779726i</v>
      </c>
      <c r="T3748" t="str">
        <f t="shared" si="862"/>
        <v>0</v>
      </c>
      <c r="U3748" t="str">
        <f t="shared" si="863"/>
        <v>-29.6903786268844-7.2255803962288i</v>
      </c>
      <c r="V3748" t="str">
        <f t="shared" si="864"/>
        <v>19.7183955633848-3.22588777173679i</v>
      </c>
      <c r="W3748" t="str">
        <f t="shared" si="865"/>
        <v>117.808993992357-186.085094765312i</v>
      </c>
      <c r="X3748">
        <f t="shared" si="866"/>
        <v>220.2421884183554</v>
      </c>
      <c r="AA3748">
        <f t="shared" si="867"/>
        <v>2071.7543070000002</v>
      </c>
      <c r="AB3748">
        <f t="shared" si="868"/>
        <v>220.2421884183554</v>
      </c>
    </row>
    <row r="3749" spans="2:28" x14ac:dyDescent="0.25">
      <c r="B3749" t="s">
        <v>577</v>
      </c>
      <c r="C3749" t="s">
        <v>78</v>
      </c>
      <c r="D3749">
        <v>2072.0567390000001</v>
      </c>
      <c r="E3749">
        <v>0.30243239039999997</v>
      </c>
      <c r="F3749">
        <v>0</v>
      </c>
      <c r="G3749">
        <v>42.102526939999997</v>
      </c>
      <c r="H3749">
        <v>-2.1645173610000001</v>
      </c>
      <c r="I3749">
        <v>15.648120110000001</v>
      </c>
      <c r="L3749">
        <f t="shared" si="869"/>
        <v>-1</v>
      </c>
      <c r="M3749">
        <f t="shared" si="855"/>
        <v>414.99677995434695</v>
      </c>
      <c r="N3749">
        <f t="shared" si="856"/>
        <v>41.454082099999994</v>
      </c>
      <c r="O3749">
        <f t="shared" si="857"/>
        <v>-2.1440985260000001</v>
      </c>
      <c r="P3749">
        <f t="shared" si="858"/>
        <v>98.316390091416665</v>
      </c>
      <c r="Q3749" t="str">
        <f t="shared" si="859"/>
        <v>0</v>
      </c>
      <c r="R3749" t="str">
        <f t="shared" si="860"/>
        <v>-27.6370610477068-15.3549032238063i</v>
      </c>
      <c r="S3749" t="str">
        <f t="shared" si="861"/>
        <v>-8.2592753417544-49.7280190779726i</v>
      </c>
      <c r="T3749" t="str">
        <f t="shared" si="862"/>
        <v>0</v>
      </c>
      <c r="U3749" t="str">
        <f t="shared" si="863"/>
        <v>-29.6903786268844-7.2255803962288i</v>
      </c>
      <c r="V3749" t="str">
        <f t="shared" si="864"/>
        <v>19.7183955633848-3.22588777173679i</v>
      </c>
      <c r="W3749" t="str">
        <f t="shared" si="865"/>
        <v>119.35979795049-190.408909667303i</v>
      </c>
      <c r="X3749">
        <f t="shared" si="866"/>
        <v>224.72719961649716</v>
      </c>
      <c r="AA3749">
        <f t="shared" si="867"/>
        <v>2072.0567390000001</v>
      </c>
      <c r="AB3749">
        <f t="shared" si="868"/>
        <v>224.72719961649716</v>
      </c>
    </row>
    <row r="3750" spans="2:28" x14ac:dyDescent="0.25">
      <c r="B3750" t="s">
        <v>237</v>
      </c>
      <c r="C3750" t="s">
        <v>78</v>
      </c>
      <c r="D3750">
        <v>2072.566022</v>
      </c>
      <c r="E3750">
        <v>0.50928300000000004</v>
      </c>
      <c r="F3750">
        <v>0</v>
      </c>
      <c r="G3750">
        <v>44.342253540000002</v>
      </c>
      <c r="H3750">
        <v>-2.2332862210000002</v>
      </c>
      <c r="I3750">
        <v>15.64999609</v>
      </c>
      <c r="L3750">
        <f t="shared" si="869"/>
        <v>-1</v>
      </c>
      <c r="M3750">
        <f t="shared" si="855"/>
        <v>414.99677995434695</v>
      </c>
      <c r="N3750">
        <f t="shared" si="856"/>
        <v>43.222390239999996</v>
      </c>
      <c r="O3750">
        <f t="shared" si="857"/>
        <v>-2.1989017909999999</v>
      </c>
      <c r="P3750">
        <f t="shared" si="858"/>
        <v>98.325931925119704</v>
      </c>
      <c r="Q3750" t="str">
        <f t="shared" si="859"/>
        <v>0</v>
      </c>
      <c r="R3750" t="str">
        <f t="shared" si="860"/>
        <v>-27.6370610477068-15.3549032238063i</v>
      </c>
      <c r="S3750" t="str">
        <f t="shared" si="861"/>
        <v>-8.2592753417544-49.7280190779726i</v>
      </c>
      <c r="T3750" t="str">
        <f t="shared" si="862"/>
        <v>0</v>
      </c>
      <c r="U3750" t="str">
        <f t="shared" si="863"/>
        <v>-29.6903786268844-7.2255803962288i</v>
      </c>
      <c r="V3750" t="str">
        <f t="shared" si="864"/>
        <v>19.7183955633848-3.22588777173679i</v>
      </c>
      <c r="W3750" t="str">
        <f t="shared" si="865"/>
        <v>120.922563109617-194.713830484i</v>
      </c>
      <c r="X3750">
        <f t="shared" si="866"/>
        <v>229.20676702652386</v>
      </c>
      <c r="AA3750">
        <f t="shared" si="867"/>
        <v>2072.566022</v>
      </c>
      <c r="AB3750">
        <f t="shared" si="868"/>
        <v>229.20676702652386</v>
      </c>
    </row>
    <row r="3751" spans="2:28" x14ac:dyDescent="0.25">
      <c r="B3751" t="s">
        <v>127</v>
      </c>
      <c r="C3751" t="s">
        <v>78</v>
      </c>
      <c r="D3751">
        <v>2072.816022</v>
      </c>
      <c r="E3751">
        <v>0.25</v>
      </c>
      <c r="F3751">
        <v>0</v>
      </c>
      <c r="G3751">
        <v>45.467336070000002</v>
      </c>
      <c r="H3751">
        <v>-2.2670439070000001</v>
      </c>
      <c r="I3751">
        <v>15.650882230000001</v>
      </c>
      <c r="L3751">
        <f t="shared" si="869"/>
        <v>-1</v>
      </c>
      <c r="M3751">
        <f t="shared" si="855"/>
        <v>414.99677995434695</v>
      </c>
      <c r="N3751">
        <f t="shared" si="856"/>
        <v>44.904794805000002</v>
      </c>
      <c r="O3751">
        <f t="shared" si="857"/>
        <v>-2.2501650639999999</v>
      </c>
      <c r="P3751">
        <f t="shared" si="858"/>
        <v>98.33460938102003</v>
      </c>
      <c r="Q3751" t="str">
        <f t="shared" si="859"/>
        <v>0</v>
      </c>
      <c r="R3751" t="str">
        <f t="shared" si="860"/>
        <v>-27.6370610477068-15.3549032238063i</v>
      </c>
      <c r="S3751" t="str">
        <f t="shared" si="861"/>
        <v>-8.2592753417544-49.7280190779726i</v>
      </c>
      <c r="T3751" t="str">
        <f t="shared" si="862"/>
        <v>0</v>
      </c>
      <c r="U3751" t="str">
        <f t="shared" si="863"/>
        <v>-29.6903786268844-7.2255803962288i</v>
      </c>
      <c r="V3751" t="str">
        <f t="shared" si="864"/>
        <v>19.7183955633848-3.22588777173679i</v>
      </c>
      <c r="W3751" t="str">
        <f t="shared" si="865"/>
        <v>122.357225721282-198.716806036263i</v>
      </c>
      <c r="X3751">
        <f t="shared" si="866"/>
        <v>233.36593514791858</v>
      </c>
      <c r="AA3751">
        <f t="shared" si="867"/>
        <v>2072.816022</v>
      </c>
      <c r="AB3751">
        <f t="shared" si="868"/>
        <v>233.36593514791858</v>
      </c>
    </row>
    <row r="3752" spans="2:28" x14ac:dyDescent="0.25">
      <c r="B3752" t="s">
        <v>150</v>
      </c>
      <c r="C3752" t="s">
        <v>151</v>
      </c>
      <c r="D3752">
        <v>2072.816022</v>
      </c>
      <c r="E3752">
        <v>0</v>
      </c>
      <c r="F3752">
        <v>0</v>
      </c>
      <c r="G3752">
        <v>45.467336070000002</v>
      </c>
      <c r="H3752">
        <v>-2.2670439070000001</v>
      </c>
      <c r="I3752">
        <v>15.650882230000001</v>
      </c>
      <c r="L3752">
        <f t="shared" si="869"/>
        <v>-1</v>
      </c>
      <c r="M3752">
        <f t="shared" si="855"/>
        <v>414.99677995434695</v>
      </c>
      <c r="N3752">
        <f t="shared" si="856"/>
        <v>45.467336070000002</v>
      </c>
      <c r="O3752">
        <f t="shared" si="857"/>
        <v>-2.2670439070000001</v>
      </c>
      <c r="P3752">
        <f t="shared" si="858"/>
        <v>98.337393271934076</v>
      </c>
      <c r="Q3752" t="str">
        <f t="shared" si="859"/>
        <v>0</v>
      </c>
      <c r="R3752" t="str">
        <f t="shared" si="860"/>
        <v>-27.6370610477068-15.3549032238063i</v>
      </c>
      <c r="S3752" t="str">
        <f t="shared" si="861"/>
        <v>-8.2592753417544-49.7280190779726i</v>
      </c>
      <c r="T3752" t="str">
        <f t="shared" si="862"/>
        <v>0</v>
      </c>
      <c r="U3752" t="str">
        <f t="shared" si="863"/>
        <v>-29.6903786268844-7.2255803962288i</v>
      </c>
      <c r="V3752" t="str">
        <f t="shared" si="864"/>
        <v>19.7183955633848-3.22588777173679i</v>
      </c>
      <c r="W3752" t="str">
        <f t="shared" si="865"/>
        <v>122.829941287517-200.035021941554i</v>
      </c>
      <c r="X3752">
        <f t="shared" si="866"/>
        <v>234.73645750043357</v>
      </c>
      <c r="AA3752">
        <f t="shared" si="867"/>
        <v>2072.816022</v>
      </c>
      <c r="AB3752">
        <f t="shared" si="868"/>
        <v>234.73645750043357</v>
      </c>
    </row>
    <row r="3753" spans="2:28" x14ac:dyDescent="0.25">
      <c r="B3753" t="s">
        <v>234</v>
      </c>
      <c r="C3753" t="s">
        <v>105</v>
      </c>
      <c r="D3753">
        <v>2072.816022</v>
      </c>
      <c r="E3753">
        <v>0</v>
      </c>
      <c r="F3753">
        <v>0</v>
      </c>
      <c r="G3753">
        <v>45.467336070000002</v>
      </c>
      <c r="H3753">
        <v>-2.2670439070000001</v>
      </c>
      <c r="I3753">
        <v>15.650882230000001</v>
      </c>
      <c r="L3753">
        <f t="shared" si="869"/>
        <v>-1</v>
      </c>
      <c r="M3753">
        <f t="shared" si="855"/>
        <v>414.99677995434695</v>
      </c>
      <c r="N3753">
        <f t="shared" si="856"/>
        <v>45.467336070000002</v>
      </c>
      <c r="O3753">
        <f t="shared" si="857"/>
        <v>-2.2670439070000001</v>
      </c>
      <c r="P3753">
        <f t="shared" si="858"/>
        <v>98.337393271934076</v>
      </c>
      <c r="Q3753" t="str">
        <f t="shared" si="859"/>
        <v>0</v>
      </c>
      <c r="R3753" t="str">
        <f t="shared" si="860"/>
        <v>-27.6370610477068-15.3549032238063i</v>
      </c>
      <c r="S3753" t="str">
        <f t="shared" si="861"/>
        <v>-8.2592753417544-49.7280190779726i</v>
      </c>
      <c r="T3753" t="str">
        <f t="shared" si="862"/>
        <v>0</v>
      </c>
      <c r="U3753" t="str">
        <f t="shared" si="863"/>
        <v>-29.6903786268844-7.2255803962288i</v>
      </c>
      <c r="V3753" t="str">
        <f t="shared" si="864"/>
        <v>19.7183955633848-3.22588777173679i</v>
      </c>
      <c r="W3753" t="str">
        <f t="shared" si="865"/>
        <v>122.829941287517-200.035021941554i</v>
      </c>
      <c r="X3753">
        <f t="shared" si="866"/>
        <v>234.73645750043357</v>
      </c>
      <c r="AA3753">
        <f t="shared" si="867"/>
        <v>2072.816022</v>
      </c>
      <c r="AB3753">
        <f t="shared" si="868"/>
        <v>234.73645750043357</v>
      </c>
    </row>
    <row r="3754" spans="2:28" x14ac:dyDescent="0.25">
      <c r="B3754" t="s">
        <v>235</v>
      </c>
      <c r="C3754" t="s">
        <v>105</v>
      </c>
      <c r="D3754">
        <v>2072.816022</v>
      </c>
      <c r="E3754">
        <v>0</v>
      </c>
      <c r="F3754">
        <v>0</v>
      </c>
      <c r="G3754">
        <v>45.467336070000002</v>
      </c>
      <c r="H3754">
        <v>-2.2670439070000001</v>
      </c>
      <c r="I3754">
        <v>15.650882230000001</v>
      </c>
      <c r="L3754">
        <f t="shared" si="869"/>
        <v>-1</v>
      </c>
      <c r="M3754">
        <f t="shared" si="855"/>
        <v>414.99677995434695</v>
      </c>
      <c r="N3754">
        <f t="shared" si="856"/>
        <v>45.467336070000002</v>
      </c>
      <c r="O3754">
        <f t="shared" si="857"/>
        <v>-2.2670439070000001</v>
      </c>
      <c r="P3754">
        <f t="shared" si="858"/>
        <v>98.337393271934076</v>
      </c>
      <c r="Q3754" t="str">
        <f t="shared" si="859"/>
        <v>0</v>
      </c>
      <c r="R3754" t="str">
        <f t="shared" si="860"/>
        <v>-27.6370610477068-15.3549032238063i</v>
      </c>
      <c r="S3754" t="str">
        <f t="shared" si="861"/>
        <v>-8.2592753417544-49.7280190779726i</v>
      </c>
      <c r="T3754" t="str">
        <f t="shared" si="862"/>
        <v>0</v>
      </c>
      <c r="U3754" t="str">
        <f t="shared" si="863"/>
        <v>-29.6903786268844-7.2255803962288i</v>
      </c>
      <c r="V3754" t="str">
        <f t="shared" si="864"/>
        <v>19.7183955633848-3.22588777173679i</v>
      </c>
      <c r="W3754" t="str">
        <f t="shared" si="865"/>
        <v>122.829941287517-200.035021941554i</v>
      </c>
      <c r="X3754">
        <f t="shared" si="866"/>
        <v>234.73645750043357</v>
      </c>
      <c r="AA3754">
        <f t="shared" si="867"/>
        <v>2072.816022</v>
      </c>
      <c r="AB3754">
        <f t="shared" si="868"/>
        <v>234.73645750043357</v>
      </c>
    </row>
    <row r="3755" spans="2:28" x14ac:dyDescent="0.25">
      <c r="B3755" t="s">
        <v>878</v>
      </c>
      <c r="C3755" t="s">
        <v>122</v>
      </c>
      <c r="D3755">
        <v>2072.8160229999999</v>
      </c>
      <c r="E3755" s="1">
        <v>9.9999999999999995E-7</v>
      </c>
      <c r="F3755">
        <v>0</v>
      </c>
      <c r="G3755">
        <v>45.467340610000001</v>
      </c>
      <c r="H3755">
        <v>-2.2670440420000002</v>
      </c>
      <c r="I3755">
        <v>15.650882230000001</v>
      </c>
      <c r="L3755">
        <f t="shared" si="869"/>
        <v>-1</v>
      </c>
      <c r="M3755">
        <f t="shared" si="855"/>
        <v>414.99677995434695</v>
      </c>
      <c r="N3755">
        <f t="shared" si="856"/>
        <v>45.467338339999998</v>
      </c>
      <c r="O3755">
        <f t="shared" si="857"/>
        <v>-2.2670439744999999</v>
      </c>
      <c r="P3755">
        <f t="shared" si="858"/>
        <v>98.337393271934076</v>
      </c>
      <c r="Q3755" t="str">
        <f t="shared" si="859"/>
        <v>0</v>
      </c>
      <c r="R3755" t="str">
        <f t="shared" si="860"/>
        <v>-27.6370610477068-15.3549032238063i</v>
      </c>
      <c r="S3755" t="str">
        <f t="shared" si="861"/>
        <v>-8.2592753417544-49.7280190779726i</v>
      </c>
      <c r="T3755" t="str">
        <f t="shared" si="862"/>
        <v>0</v>
      </c>
      <c r="U3755" t="str">
        <f t="shared" si="863"/>
        <v>-29.6903786268844-7.2255803962288i</v>
      </c>
      <c r="V3755" t="str">
        <f t="shared" si="864"/>
        <v>19.7183955633848-3.22588777173679i</v>
      </c>
      <c r="W3755" t="str">
        <f t="shared" si="865"/>
        <v>122.829944353718-200.035026935023i</v>
      </c>
      <c r="X3755">
        <f t="shared" si="866"/>
        <v>234.73646336015386</v>
      </c>
      <c r="AA3755">
        <f t="shared" si="867"/>
        <v>2072.8160229999999</v>
      </c>
      <c r="AB3755">
        <f t="shared" si="868"/>
        <v>234.73646336015386</v>
      </c>
    </row>
    <row r="3756" spans="2:28" x14ac:dyDescent="0.25">
      <c r="B3756" t="s">
        <v>1121</v>
      </c>
      <c r="C3756" t="s">
        <v>122</v>
      </c>
      <c r="D3756">
        <v>2072.8160240000002</v>
      </c>
      <c r="E3756" s="1">
        <v>9.9999999999999995E-7</v>
      </c>
      <c r="F3756">
        <v>0</v>
      </c>
      <c r="G3756">
        <v>45.467345139999999</v>
      </c>
      <c r="H3756">
        <v>-2.2670441769999998</v>
      </c>
      <c r="I3756">
        <v>15.65088224</v>
      </c>
      <c r="L3756">
        <f t="shared" si="869"/>
        <v>-1</v>
      </c>
      <c r="M3756">
        <f t="shared" si="855"/>
        <v>414.99677995434695</v>
      </c>
      <c r="N3756">
        <f t="shared" si="856"/>
        <v>45.467342875</v>
      </c>
      <c r="O3756">
        <f t="shared" si="857"/>
        <v>-2.2670441095</v>
      </c>
      <c r="P3756">
        <f t="shared" si="858"/>
        <v>98.337393303350012</v>
      </c>
      <c r="Q3756" t="str">
        <f t="shared" si="859"/>
        <v>0</v>
      </c>
      <c r="R3756" t="str">
        <f t="shared" si="860"/>
        <v>-27.6370610477068-15.3549032238063i</v>
      </c>
      <c r="S3756" t="str">
        <f t="shared" si="861"/>
        <v>-8.2592753417544-49.7280190779726i</v>
      </c>
      <c r="T3756" t="str">
        <f t="shared" si="862"/>
        <v>0</v>
      </c>
      <c r="U3756" t="str">
        <f t="shared" si="863"/>
        <v>-29.6903786268844-7.2255803962288i</v>
      </c>
      <c r="V3756" t="str">
        <f t="shared" si="864"/>
        <v>19.7183955633848-3.22588777173679i</v>
      </c>
      <c r="W3756" t="str">
        <f t="shared" si="865"/>
        <v>122.829947186597-200.035037775501i</v>
      </c>
      <c r="X3756">
        <f t="shared" si="866"/>
        <v>234.73647408042135</v>
      </c>
      <c r="AA3756">
        <f t="shared" si="867"/>
        <v>2072.8160240000002</v>
      </c>
      <c r="AB3756">
        <f t="shared" si="868"/>
        <v>234.73647408042135</v>
      </c>
    </row>
    <row r="3757" spans="2:28" x14ac:dyDescent="0.25">
      <c r="B3757" t="s">
        <v>310</v>
      </c>
      <c r="C3757" t="s">
        <v>78</v>
      </c>
      <c r="D3757">
        <v>2073.066022</v>
      </c>
      <c r="E3757">
        <v>0.249998</v>
      </c>
      <c r="F3757">
        <v>0</v>
      </c>
      <c r="G3757">
        <v>46.60929745</v>
      </c>
      <c r="H3757">
        <v>-2.300801592</v>
      </c>
      <c r="I3757">
        <v>15.65174655</v>
      </c>
      <c r="L3757">
        <f t="shared" si="869"/>
        <v>-1</v>
      </c>
      <c r="M3757">
        <f t="shared" si="855"/>
        <v>414.99677995434695</v>
      </c>
      <c r="N3757">
        <f t="shared" si="856"/>
        <v>46.038321295000003</v>
      </c>
      <c r="O3757">
        <f t="shared" si="857"/>
        <v>-2.2839228844999999</v>
      </c>
      <c r="P3757">
        <f t="shared" si="858"/>
        <v>98.340108644712359</v>
      </c>
      <c r="Q3757" t="str">
        <f t="shared" si="859"/>
        <v>0</v>
      </c>
      <c r="R3757" t="str">
        <f t="shared" si="860"/>
        <v>-27.6370610477068-15.3549032238063i</v>
      </c>
      <c r="S3757" t="str">
        <f t="shared" si="861"/>
        <v>-8.2592753417544-49.7280190779726i</v>
      </c>
      <c r="T3757" t="str">
        <f t="shared" si="862"/>
        <v>0</v>
      </c>
      <c r="U3757" t="str">
        <f t="shared" si="863"/>
        <v>-29.6903786268844-7.2255803962288i</v>
      </c>
      <c r="V3757" t="str">
        <f t="shared" si="864"/>
        <v>19.7183955633848-3.22588777173679i</v>
      </c>
      <c r="W3757" t="str">
        <f t="shared" si="865"/>
        <v>123.311951958926-201.3615875194i</v>
      </c>
      <c r="X3757">
        <f t="shared" si="866"/>
        <v>236.11930548824984</v>
      </c>
      <c r="AA3757">
        <f t="shared" si="867"/>
        <v>2073.066022</v>
      </c>
      <c r="AB3757">
        <f t="shared" si="868"/>
        <v>236.11930548824984</v>
      </c>
    </row>
    <row r="3758" spans="2:28" x14ac:dyDescent="0.25">
      <c r="B3758" t="s">
        <v>246</v>
      </c>
      <c r="C3758" t="s">
        <v>78</v>
      </c>
      <c r="D3758">
        <v>2073.3612720000001</v>
      </c>
      <c r="E3758">
        <v>0.29525000000000001</v>
      </c>
      <c r="F3758">
        <v>0</v>
      </c>
      <c r="G3758">
        <v>47.979691760000001</v>
      </c>
      <c r="H3758">
        <v>-2.3406694180000001</v>
      </c>
      <c r="I3758">
        <v>15.65274024</v>
      </c>
      <c r="L3758">
        <f t="shared" si="869"/>
        <v>-1</v>
      </c>
      <c r="M3758">
        <f t="shared" si="855"/>
        <v>414.99677995434695</v>
      </c>
      <c r="N3758">
        <f t="shared" si="856"/>
        <v>47.294494604999997</v>
      </c>
      <c r="O3758">
        <f t="shared" si="857"/>
        <v>-2.320735505</v>
      </c>
      <c r="P3758">
        <f t="shared" si="858"/>
        <v>98.345945723862727</v>
      </c>
      <c r="Q3758" t="str">
        <f t="shared" si="859"/>
        <v>0</v>
      </c>
      <c r="R3758" t="str">
        <f t="shared" si="860"/>
        <v>-27.6370610477068-15.3549032238063i</v>
      </c>
      <c r="S3758" t="str">
        <f t="shared" si="861"/>
        <v>-8.2592753417544-49.7280190779726i</v>
      </c>
      <c r="T3758" t="str">
        <f t="shared" si="862"/>
        <v>0</v>
      </c>
      <c r="U3758" t="str">
        <f t="shared" si="863"/>
        <v>-29.6903786268844-7.2255803962288i</v>
      </c>
      <c r="V3758" t="str">
        <f t="shared" si="864"/>
        <v>19.7183955633848-3.22588777173679i</v>
      </c>
      <c r="W3758" t="str">
        <f t="shared" si="865"/>
        <v>124.354859706273-204.24732943718i</v>
      </c>
      <c r="X3758">
        <f t="shared" si="866"/>
        <v>239.12570483907993</v>
      </c>
      <c r="AA3758">
        <f t="shared" si="867"/>
        <v>2073.3612720000001</v>
      </c>
      <c r="AB3758">
        <f t="shared" si="868"/>
        <v>239.12570483907993</v>
      </c>
    </row>
    <row r="3759" spans="2:28" x14ac:dyDescent="0.25">
      <c r="B3759" t="s">
        <v>579</v>
      </c>
      <c r="C3759" t="s">
        <v>105</v>
      </c>
      <c r="D3759">
        <v>2073.3612720000001</v>
      </c>
      <c r="E3759">
        <v>0</v>
      </c>
      <c r="F3759">
        <v>0</v>
      </c>
      <c r="G3759">
        <v>47.979691760000001</v>
      </c>
      <c r="H3759">
        <v>-2.3406694180000001</v>
      </c>
      <c r="I3759">
        <v>15.65274024</v>
      </c>
      <c r="L3759">
        <f t="shared" si="869"/>
        <v>-1</v>
      </c>
      <c r="M3759">
        <f t="shared" si="855"/>
        <v>414.99677995434695</v>
      </c>
      <c r="N3759">
        <f t="shared" si="856"/>
        <v>47.979691760000001</v>
      </c>
      <c r="O3759">
        <f t="shared" si="857"/>
        <v>-2.3406694180000001</v>
      </c>
      <c r="P3759">
        <f t="shared" si="858"/>
        <v>98.34906749306667</v>
      </c>
      <c r="Q3759" t="str">
        <f t="shared" si="859"/>
        <v>0</v>
      </c>
      <c r="R3759" t="str">
        <f t="shared" si="860"/>
        <v>-27.6370610477068-15.3549032238063i</v>
      </c>
      <c r="S3759" t="str">
        <f t="shared" si="861"/>
        <v>-8.2592753417544-49.7280190779726i</v>
      </c>
      <c r="T3759" t="str">
        <f t="shared" si="862"/>
        <v>0</v>
      </c>
      <c r="U3759" t="str">
        <f t="shared" si="863"/>
        <v>-29.6903786268844-7.2255803962288i</v>
      </c>
      <c r="V3759" t="str">
        <f t="shared" si="864"/>
        <v>19.7183955633848-3.22588777173679i</v>
      </c>
      <c r="W3759" t="str">
        <f t="shared" si="865"/>
        <v>124.912355783867-205.803322878328i</v>
      </c>
      <c r="X3759">
        <f t="shared" si="866"/>
        <v>240.74489472310043</v>
      </c>
      <c r="AA3759">
        <f t="shared" si="867"/>
        <v>2073.3612720000001</v>
      </c>
      <c r="AB3759">
        <f t="shared" si="868"/>
        <v>240.74489472310043</v>
      </c>
    </row>
    <row r="3760" spans="2:28" x14ac:dyDescent="0.25">
      <c r="B3760" t="s">
        <v>314</v>
      </c>
      <c r="C3760" t="s">
        <v>122</v>
      </c>
      <c r="D3760">
        <v>2074.4712720000002</v>
      </c>
      <c r="E3760">
        <v>1.1100000000000001</v>
      </c>
      <c r="F3760">
        <v>0</v>
      </c>
      <c r="G3760">
        <v>48.00029627</v>
      </c>
      <c r="H3760">
        <v>2.3227762630000002</v>
      </c>
      <c r="I3760">
        <v>15.656356219999999</v>
      </c>
      <c r="L3760">
        <f t="shared" si="869"/>
        <v>-1</v>
      </c>
      <c r="M3760">
        <f t="shared" si="855"/>
        <v>414.99677995434695</v>
      </c>
      <c r="N3760">
        <f t="shared" si="856"/>
        <v>47.989994015000001</v>
      </c>
      <c r="O3760">
        <f t="shared" si="857"/>
        <v>-8.9465774999999415E-3</v>
      </c>
      <c r="P3760">
        <f t="shared" si="858"/>
        <v>98.360427429270189</v>
      </c>
      <c r="Q3760" t="str">
        <f t="shared" si="859"/>
        <v>0</v>
      </c>
      <c r="R3760" t="str">
        <f t="shared" si="860"/>
        <v>-27.6370610477068-15.3549032238063i</v>
      </c>
      <c r="S3760" t="str">
        <f t="shared" si="861"/>
        <v>-8.2592753417544-49.7280190779726i</v>
      </c>
      <c r="T3760" t="str">
        <f t="shared" si="862"/>
        <v>0</v>
      </c>
      <c r="U3760" t="str">
        <f t="shared" si="863"/>
        <v>-29.6903786268844-7.2255803962288i</v>
      </c>
      <c r="V3760" t="str">
        <f t="shared" si="864"/>
        <v>19.7183955633848-3.22588777173679i</v>
      </c>
      <c r="W3760" t="str">
        <f t="shared" si="865"/>
        <v>123.677835911144-206.106025624396i</v>
      </c>
      <c r="X3760">
        <f t="shared" si="866"/>
        <v>240.36618084570057</v>
      </c>
      <c r="AA3760">
        <f t="shared" si="867"/>
        <v>2074.4712720000002</v>
      </c>
      <c r="AB3760">
        <f t="shared" si="868"/>
        <v>240.36618084570057</v>
      </c>
    </row>
    <row r="3761" spans="2:28" x14ac:dyDescent="0.25">
      <c r="B3761" t="s">
        <v>580</v>
      </c>
      <c r="C3761" t="s">
        <v>105</v>
      </c>
      <c r="D3761">
        <v>2074.4712720000002</v>
      </c>
      <c r="E3761">
        <v>0</v>
      </c>
      <c r="F3761">
        <v>0</v>
      </c>
      <c r="G3761">
        <v>48.00029627</v>
      </c>
      <c r="H3761">
        <v>2.3227762630000002</v>
      </c>
      <c r="I3761">
        <v>15.656356219999999</v>
      </c>
      <c r="L3761">
        <f t="shared" si="869"/>
        <v>-1</v>
      </c>
      <c r="M3761">
        <f t="shared" si="855"/>
        <v>414.99677995434695</v>
      </c>
      <c r="N3761">
        <f t="shared" si="856"/>
        <v>48.00029627</v>
      </c>
      <c r="O3761">
        <f t="shared" si="857"/>
        <v>2.3227762630000002</v>
      </c>
      <c r="P3761">
        <f t="shared" si="858"/>
        <v>98.371787365473722</v>
      </c>
      <c r="Q3761" t="str">
        <f t="shared" si="859"/>
        <v>0</v>
      </c>
      <c r="R3761" t="str">
        <f t="shared" si="860"/>
        <v>-27.6370610477068-15.3549032238063i</v>
      </c>
      <c r="S3761" t="str">
        <f t="shared" si="861"/>
        <v>-8.2592753417544-49.7280190779726i</v>
      </c>
      <c r="T3761" t="str">
        <f t="shared" si="862"/>
        <v>0</v>
      </c>
      <c r="U3761" t="str">
        <f t="shared" si="863"/>
        <v>-29.6903786268844-7.2255803962288i</v>
      </c>
      <c r="V3761" t="str">
        <f t="shared" si="864"/>
        <v>19.7183955633848-3.22588777173679i</v>
      </c>
      <c r="W3761" t="str">
        <f t="shared" si="865"/>
        <v>122.427084776685-206.38218606542i</v>
      </c>
      <c r="X3761">
        <f t="shared" si="866"/>
        <v>239.96249251093238</v>
      </c>
      <c r="AA3761">
        <f t="shared" si="867"/>
        <v>2074.4712720000002</v>
      </c>
      <c r="AB3761">
        <f t="shared" si="868"/>
        <v>239.96249251093238</v>
      </c>
    </row>
    <row r="3762" spans="2:28" x14ac:dyDescent="0.25">
      <c r="B3762" t="s">
        <v>242</v>
      </c>
      <c r="C3762" t="s">
        <v>78</v>
      </c>
      <c r="D3762">
        <v>2074.6023220000002</v>
      </c>
      <c r="E3762">
        <v>0.13105</v>
      </c>
      <c r="F3762">
        <v>0</v>
      </c>
      <c r="G3762">
        <v>47.393784789999998</v>
      </c>
      <c r="H3762">
        <v>2.3053158979999999</v>
      </c>
      <c r="I3762">
        <v>15.656793520000001</v>
      </c>
      <c r="L3762">
        <f t="shared" si="869"/>
        <v>-1</v>
      </c>
      <c r="M3762">
        <f t="shared" ref="M3762:M3825" si="870">M3761+$G$2*F3762*L3762</f>
        <v>414.99677995434695</v>
      </c>
      <c r="N3762">
        <f t="shared" ref="N3762:N3825" si="871">(G3762+G3761)/2</f>
        <v>47.697040529999995</v>
      </c>
      <c r="O3762">
        <f t="shared" ref="O3762:O3825" si="872">(H3762+H3761)/2</f>
        <v>2.3140460804999998</v>
      </c>
      <c r="P3762">
        <f t="shared" ref="P3762:P3825" si="873">(I3762+I3761)/2*2*PI()</f>
        <v>98.373161183941136</v>
      </c>
      <c r="Q3762" t="str">
        <f t="shared" ref="Q3762:Q3825" si="874">IMPRODUCT(IMDIV(IMEXP(COMPLEX(0,$P3762)),COMPLEX(SQRT($N3762),0)),COMPLEX(-$O3762,1),IMEXP(COMPLEX(0,PI()/2*(1-$L3762))),"0+1i",IMEXP(COMPLEX(0,$M3762)),COMPLEX($G$2*$F3762*$L3762,0))</f>
        <v>0</v>
      </c>
      <c r="R3762" t="str">
        <f t="shared" ref="R3762:R3825" si="875">IMSUM(R3761,Q3762)</f>
        <v>-27.6370610477068-15.3549032238063i</v>
      </c>
      <c r="S3762" t="str">
        <f t="shared" ref="S3762:S3825" si="876">IMSUM($G$6,R3762)</f>
        <v>-8.2592753417544-49.7280190779726i</v>
      </c>
      <c r="T3762" t="str">
        <f t="shared" ref="T3762:T3825" si="877">IMPRODUCT(IMDIV(IMEXP(COMPLEX(0,-$P3762)),COMPLEX(SQRT($N3762),0)),COMPLEX(-$O3762,-1),IMEXP(COMPLEX(0,PI()/2*(1-$L3762))),"0+1i",IMEXP(COMPLEX(0,$M3762)),COMPLEX($G$2*$F3762*$L3762,0))</f>
        <v>0</v>
      </c>
      <c r="U3762" t="str">
        <f t="shared" ref="U3762:U3825" si="878">IMSUM(U3761,T3762)</f>
        <v>-29.6903786268844-7.2255803962288i</v>
      </c>
      <c r="V3762" t="str">
        <f t="shared" ref="V3762:V3825" si="879">IMSUM($G$10,U3762)</f>
        <v>19.7183955633848-3.22588777173679i</v>
      </c>
      <c r="W3762" t="str">
        <f t="shared" ref="W3762:W3825" si="880">IMPRODUCT(IMDIV("1+0i","0+2i"),IMSUB(IMPRODUCT(COMPLEX(SQRT(N3762),0),IMEXP(COMPLEX(0,-P3762)),S3762),IMPRODUCT(COMPLEX(SQRT(N3762),0),IMEXP(COMPLEX(0,P3762)),V3762)))</f>
        <v>121.886285253808-205.758039756309i</v>
      </c>
      <c r="X3762">
        <f t="shared" ref="X3762:X3825" si="881">IMABS(W3762)</f>
        <v>239.14982219799262</v>
      </c>
      <c r="AA3762">
        <f t="shared" ref="AA3762:AA3825" si="882">D3762</f>
        <v>2074.6023220000002</v>
      </c>
      <c r="AB3762">
        <f t="shared" ref="AB3762:AB3825" si="883">X3762</f>
        <v>239.14982219799262</v>
      </c>
    </row>
    <row r="3763" spans="2:28" x14ac:dyDescent="0.25">
      <c r="B3763" t="s">
        <v>581</v>
      </c>
      <c r="C3763" t="s">
        <v>305</v>
      </c>
      <c r="D3763">
        <v>2075.3523220000002</v>
      </c>
      <c r="E3763">
        <v>0.75</v>
      </c>
      <c r="F3763">
        <v>0</v>
      </c>
      <c r="G3763">
        <v>44.010755279999998</v>
      </c>
      <c r="H3763">
        <v>2.2053901150000002</v>
      </c>
      <c r="I3763">
        <v>15.659407249999999</v>
      </c>
      <c r="L3763">
        <f t="shared" ref="L3763:L3826" si="884">IF(B3763="SNAKE1",-1,IF(B3763="SNAKE2",1,L3762))</f>
        <v>-1</v>
      </c>
      <c r="M3763">
        <f t="shared" si="870"/>
        <v>414.99677995434695</v>
      </c>
      <c r="N3763">
        <f t="shared" si="871"/>
        <v>45.702270034999998</v>
      </c>
      <c r="O3763">
        <f t="shared" si="872"/>
        <v>2.2553530065</v>
      </c>
      <c r="P3763">
        <f t="shared" si="873"/>
        <v>98.382746277375034</v>
      </c>
      <c r="Q3763" t="str">
        <f t="shared" si="874"/>
        <v>0</v>
      </c>
      <c r="R3763" t="str">
        <f t="shared" si="875"/>
        <v>-27.6370610477068-15.3549032238063i</v>
      </c>
      <c r="S3763" t="str">
        <f t="shared" si="876"/>
        <v>-8.2592753417544-49.7280190779726i</v>
      </c>
      <c r="T3763" t="str">
        <f t="shared" si="877"/>
        <v>0</v>
      </c>
      <c r="U3763" t="str">
        <f t="shared" si="878"/>
        <v>-29.6903786268844-7.2255803962288i</v>
      </c>
      <c r="V3763" t="str">
        <f t="shared" si="879"/>
        <v>19.7183955633848-3.22588777173679i</v>
      </c>
      <c r="W3763" t="str">
        <f t="shared" si="880"/>
        <v>118.256062478124-201.595802829802i</v>
      </c>
      <c r="X3763">
        <f t="shared" si="881"/>
        <v>233.72069662617039</v>
      </c>
      <c r="AA3763">
        <f t="shared" si="882"/>
        <v>2075.3523220000002</v>
      </c>
      <c r="AB3763">
        <f t="shared" si="883"/>
        <v>233.72069662617039</v>
      </c>
    </row>
    <row r="3764" spans="2:28" x14ac:dyDescent="0.25">
      <c r="B3764" t="s">
        <v>240</v>
      </c>
      <c r="C3764" t="s">
        <v>78</v>
      </c>
      <c r="D3764">
        <v>2075.5785500000002</v>
      </c>
      <c r="E3764">
        <v>0.2262276</v>
      </c>
      <c r="F3764">
        <v>0</v>
      </c>
      <c r="G3764">
        <v>43.019733850000001</v>
      </c>
      <c r="H3764">
        <v>2.1752488219999999</v>
      </c>
      <c r="I3764">
        <v>15.66023472</v>
      </c>
      <c r="L3764">
        <f t="shared" si="884"/>
        <v>-1</v>
      </c>
      <c r="M3764">
        <f t="shared" si="870"/>
        <v>414.99677995434695</v>
      </c>
      <c r="N3764">
        <f t="shared" si="871"/>
        <v>43.515244565000003</v>
      </c>
      <c r="O3764">
        <f t="shared" si="872"/>
        <v>2.1903194685000003</v>
      </c>
      <c r="P3764">
        <f t="shared" si="873"/>
        <v>98.393557126014557</v>
      </c>
      <c r="Q3764" t="str">
        <f t="shared" si="874"/>
        <v>0</v>
      </c>
      <c r="R3764" t="str">
        <f t="shared" si="875"/>
        <v>-27.6370610477068-15.3549032238063i</v>
      </c>
      <c r="S3764" t="str">
        <f t="shared" si="876"/>
        <v>-8.2592753417544-49.7280190779726i</v>
      </c>
      <c r="T3764" t="str">
        <f t="shared" si="877"/>
        <v>0</v>
      </c>
      <c r="U3764" t="str">
        <f t="shared" si="878"/>
        <v>-29.6903786268844-7.2255803962288i</v>
      </c>
      <c r="V3764" t="str">
        <f t="shared" si="879"/>
        <v>19.7183955633848-3.22588777173679i</v>
      </c>
      <c r="W3764" t="str">
        <f t="shared" si="880"/>
        <v>114.218883657836-196.896448298987i</v>
      </c>
      <c r="X3764">
        <f t="shared" si="881"/>
        <v>227.627249548023</v>
      </c>
      <c r="AA3764">
        <f t="shared" si="882"/>
        <v>2075.5785500000002</v>
      </c>
      <c r="AB3764">
        <f t="shared" si="883"/>
        <v>227.627249548023</v>
      </c>
    </row>
    <row r="3765" spans="2:28" x14ac:dyDescent="0.25">
      <c r="B3765" t="s">
        <v>93</v>
      </c>
      <c r="C3765" t="s">
        <v>94</v>
      </c>
      <c r="D3765">
        <v>2075.5785500000002</v>
      </c>
      <c r="E3765">
        <v>0</v>
      </c>
      <c r="F3765">
        <v>0</v>
      </c>
      <c r="G3765">
        <v>43.019733850000001</v>
      </c>
      <c r="H3765">
        <v>2.1752488219999999</v>
      </c>
      <c r="I3765">
        <v>15.66023472</v>
      </c>
      <c r="L3765">
        <f t="shared" si="884"/>
        <v>-1</v>
      </c>
      <c r="M3765">
        <f t="shared" si="870"/>
        <v>414.99677995434695</v>
      </c>
      <c r="N3765">
        <f t="shared" si="871"/>
        <v>43.019733850000001</v>
      </c>
      <c r="O3765">
        <f t="shared" si="872"/>
        <v>2.1752488219999999</v>
      </c>
      <c r="P3765">
        <f t="shared" si="873"/>
        <v>98.396156699687623</v>
      </c>
      <c r="Q3765" t="str">
        <f t="shared" si="874"/>
        <v>0</v>
      </c>
      <c r="R3765" t="str">
        <f t="shared" si="875"/>
        <v>-27.6370610477068-15.3549032238063i</v>
      </c>
      <c r="S3765" t="str">
        <f t="shared" si="876"/>
        <v>-8.2592753417544-49.7280190779726i</v>
      </c>
      <c r="T3765" t="str">
        <f t="shared" si="877"/>
        <v>0</v>
      </c>
      <c r="U3765" t="str">
        <f t="shared" si="878"/>
        <v>-29.6903786268844-7.2255803962288i</v>
      </c>
      <c r="V3765" t="str">
        <f t="shared" si="879"/>
        <v>19.7183955633848-3.22588777173679i</v>
      </c>
      <c r="W3765" t="str">
        <f t="shared" si="880"/>
        <v>113.284280933549-195.812623843423i</v>
      </c>
      <c r="X3765">
        <f t="shared" si="881"/>
        <v>226.22093617319578</v>
      </c>
      <c r="AA3765">
        <f t="shared" si="882"/>
        <v>2075.5785500000002</v>
      </c>
      <c r="AB3765">
        <f t="shared" si="883"/>
        <v>226.22093617319578</v>
      </c>
    </row>
    <row r="3766" spans="2:28" x14ac:dyDescent="0.25">
      <c r="B3766" t="s">
        <v>226</v>
      </c>
      <c r="C3766" t="s">
        <v>78</v>
      </c>
      <c r="D3766">
        <v>2075.7759329999999</v>
      </c>
      <c r="E3766">
        <v>0.19738339999999999</v>
      </c>
      <c r="F3766">
        <v>0</v>
      </c>
      <c r="G3766">
        <v>42.166208670000003</v>
      </c>
      <c r="H3766">
        <v>2.148950567</v>
      </c>
      <c r="I3766">
        <v>15.66097231</v>
      </c>
      <c r="L3766">
        <f t="shared" si="884"/>
        <v>-1</v>
      </c>
      <c r="M3766">
        <f t="shared" si="870"/>
        <v>414.99677995434695</v>
      </c>
      <c r="N3766">
        <f t="shared" si="871"/>
        <v>42.592971259999999</v>
      </c>
      <c r="O3766">
        <f t="shared" si="872"/>
        <v>2.1620996945000002</v>
      </c>
      <c r="P3766">
        <f t="shared" si="873"/>
        <v>98.398473907012985</v>
      </c>
      <c r="Q3766" t="str">
        <f t="shared" si="874"/>
        <v>0</v>
      </c>
      <c r="R3766" t="str">
        <f t="shared" si="875"/>
        <v>-27.6370610477068-15.3549032238063i</v>
      </c>
      <c r="S3766" t="str">
        <f t="shared" si="876"/>
        <v>-8.2592753417544-49.7280190779726i</v>
      </c>
      <c r="T3766" t="str">
        <f t="shared" si="877"/>
        <v>0</v>
      </c>
      <c r="U3766" t="str">
        <f t="shared" si="878"/>
        <v>-29.6903786268844-7.2255803962288i</v>
      </c>
      <c r="V3766" t="str">
        <f t="shared" si="879"/>
        <v>19.7183955633848-3.22588777173679i</v>
      </c>
      <c r="W3766" t="str">
        <f t="shared" si="880"/>
        <v>112.469836750426-194.873698357633i</v>
      </c>
      <c r="X3766">
        <f t="shared" si="881"/>
        <v>225.0004944222328</v>
      </c>
      <c r="AA3766">
        <f t="shared" si="882"/>
        <v>2075.7759329999999</v>
      </c>
      <c r="AB3766">
        <f t="shared" si="883"/>
        <v>225.0004944222328</v>
      </c>
    </row>
    <row r="3767" spans="2:28" x14ac:dyDescent="0.25">
      <c r="B3767" t="s">
        <v>582</v>
      </c>
      <c r="C3767" t="s">
        <v>78</v>
      </c>
      <c r="D3767">
        <v>2076.0711120000001</v>
      </c>
      <c r="E3767">
        <v>0.29517953590000001</v>
      </c>
      <c r="F3767">
        <v>0</v>
      </c>
      <c r="G3767">
        <v>40.909165049999999</v>
      </c>
      <c r="H3767">
        <v>2.109622506</v>
      </c>
      <c r="I3767">
        <v>15.662103460000001</v>
      </c>
      <c r="L3767">
        <f t="shared" si="884"/>
        <v>-1</v>
      </c>
      <c r="M3767">
        <f t="shared" si="870"/>
        <v>414.99677995434695</v>
      </c>
      <c r="N3767">
        <f t="shared" si="871"/>
        <v>41.537686860000001</v>
      </c>
      <c r="O3767">
        <f t="shared" si="872"/>
        <v>2.1292865365</v>
      </c>
      <c r="P3767">
        <f t="shared" si="873"/>
        <v>98.404344726868459</v>
      </c>
      <c r="Q3767" t="str">
        <f t="shared" si="874"/>
        <v>0</v>
      </c>
      <c r="R3767" t="str">
        <f t="shared" si="875"/>
        <v>-27.6370610477068-15.3549032238063i</v>
      </c>
      <c r="S3767" t="str">
        <f t="shared" si="876"/>
        <v>-8.2592753417544-49.7280190779726i</v>
      </c>
      <c r="T3767" t="str">
        <f t="shared" si="877"/>
        <v>0</v>
      </c>
      <c r="U3767" t="str">
        <f t="shared" si="878"/>
        <v>-29.6903786268844-7.2255803962288i</v>
      </c>
      <c r="V3767" t="str">
        <f t="shared" si="879"/>
        <v>19.7183955633848-3.22588777173679i</v>
      </c>
      <c r="W3767" t="str">
        <f t="shared" si="880"/>
        <v>110.436791979403-192.526756674926i</v>
      </c>
      <c r="X3767">
        <f t="shared" si="881"/>
        <v>221.95233059931607</v>
      </c>
      <c r="AA3767">
        <f t="shared" si="882"/>
        <v>2076.0711120000001</v>
      </c>
      <c r="AB3767">
        <f t="shared" si="883"/>
        <v>221.95233059931607</v>
      </c>
    </row>
    <row r="3768" spans="2:28" x14ac:dyDescent="0.25">
      <c r="B3768" t="s">
        <v>286</v>
      </c>
      <c r="C3768" t="s">
        <v>78</v>
      </c>
      <c r="D3768">
        <v>2076.592709</v>
      </c>
      <c r="E3768">
        <v>0.52159659000000003</v>
      </c>
      <c r="F3768">
        <v>0</v>
      </c>
      <c r="G3768">
        <v>38.744669379999998</v>
      </c>
      <c r="H3768">
        <v>2.0401279090000002</v>
      </c>
      <c r="I3768">
        <v>15.66418867</v>
      </c>
      <c r="L3768">
        <f t="shared" si="884"/>
        <v>-1</v>
      </c>
      <c r="M3768">
        <f t="shared" si="870"/>
        <v>414.99677995434695</v>
      </c>
      <c r="N3768">
        <f t="shared" si="871"/>
        <v>39.826917214999995</v>
      </c>
      <c r="O3768">
        <f t="shared" si="872"/>
        <v>2.0748752074999999</v>
      </c>
      <c r="P3768">
        <f t="shared" si="873"/>
        <v>98.414449219815751</v>
      </c>
      <c r="Q3768" t="str">
        <f t="shared" si="874"/>
        <v>0</v>
      </c>
      <c r="R3768" t="str">
        <f t="shared" si="875"/>
        <v>-27.6370610477068-15.3549032238063i</v>
      </c>
      <c r="S3768" t="str">
        <f t="shared" si="876"/>
        <v>-8.2592753417544-49.7280190779726i</v>
      </c>
      <c r="T3768" t="str">
        <f t="shared" si="877"/>
        <v>0</v>
      </c>
      <c r="U3768" t="str">
        <f t="shared" si="878"/>
        <v>-29.6903786268844-7.2255803962288i</v>
      </c>
      <c r="V3768" t="str">
        <f t="shared" si="879"/>
        <v>19.7183955633848-3.22588777173679i</v>
      </c>
      <c r="W3768" t="str">
        <f t="shared" si="880"/>
        <v>107.066455114501-188.643851032874i</v>
      </c>
      <c r="X3768">
        <f t="shared" si="881"/>
        <v>216.90949343746718</v>
      </c>
      <c r="AA3768">
        <f t="shared" si="882"/>
        <v>2076.592709</v>
      </c>
      <c r="AB3768">
        <f t="shared" si="883"/>
        <v>216.90949343746718</v>
      </c>
    </row>
    <row r="3769" spans="2:28" x14ac:dyDescent="0.25">
      <c r="B3769" t="s">
        <v>287</v>
      </c>
      <c r="C3769" t="s">
        <v>105</v>
      </c>
      <c r="D3769">
        <v>2076.592709</v>
      </c>
      <c r="E3769">
        <v>0</v>
      </c>
      <c r="F3769">
        <v>0</v>
      </c>
      <c r="G3769">
        <v>38.744669379999998</v>
      </c>
      <c r="H3769">
        <v>2.0401279090000002</v>
      </c>
      <c r="I3769">
        <v>15.66418867</v>
      </c>
      <c r="L3769">
        <f t="shared" si="884"/>
        <v>-1</v>
      </c>
      <c r="M3769">
        <f t="shared" si="870"/>
        <v>414.99677995434695</v>
      </c>
      <c r="N3769">
        <f t="shared" si="871"/>
        <v>38.744669379999998</v>
      </c>
      <c r="O3769">
        <f t="shared" si="872"/>
        <v>2.0401279090000002</v>
      </c>
      <c r="P3769">
        <f t="shared" si="873"/>
        <v>98.421000100232945</v>
      </c>
      <c r="Q3769" t="str">
        <f t="shared" si="874"/>
        <v>0</v>
      </c>
      <c r="R3769" t="str">
        <f t="shared" si="875"/>
        <v>-27.6370610477068-15.3549032238063i</v>
      </c>
      <c r="S3769" t="str">
        <f t="shared" si="876"/>
        <v>-8.2592753417544-49.7280190779726i</v>
      </c>
      <c r="T3769" t="str">
        <f t="shared" si="877"/>
        <v>0</v>
      </c>
      <c r="U3769" t="str">
        <f t="shared" si="878"/>
        <v>-29.6903786268844-7.2255803962288i</v>
      </c>
      <c r="V3769" t="str">
        <f t="shared" si="879"/>
        <v>19.7183955633848-3.22588777173679i</v>
      </c>
      <c r="W3769" t="str">
        <f t="shared" si="880"/>
        <v>104.910354404321-186.131923861094i</v>
      </c>
      <c r="X3769">
        <f t="shared" si="881"/>
        <v>213.66159117041212</v>
      </c>
      <c r="AA3769">
        <f t="shared" si="882"/>
        <v>2076.592709</v>
      </c>
      <c r="AB3769">
        <f t="shared" si="883"/>
        <v>213.66159117041212</v>
      </c>
    </row>
    <row r="3770" spans="2:28" x14ac:dyDescent="0.25">
      <c r="B3770" t="s">
        <v>288</v>
      </c>
      <c r="C3770" t="s">
        <v>107</v>
      </c>
      <c r="D3770">
        <v>2086.0333649999998</v>
      </c>
      <c r="E3770">
        <v>9.4406560000000006</v>
      </c>
      <c r="F3770">
        <v>3.8924026770000002E-2</v>
      </c>
      <c r="G3770">
        <v>12.09902299</v>
      </c>
      <c r="H3770">
        <v>0.78230798889999997</v>
      </c>
      <c r="I3770">
        <v>15.73599742</v>
      </c>
      <c r="L3770">
        <f t="shared" si="884"/>
        <v>-1</v>
      </c>
      <c r="M3770">
        <f t="shared" si="870"/>
        <v>396.28048591921328</v>
      </c>
      <c r="N3770">
        <f t="shared" si="871"/>
        <v>25.421846185</v>
      </c>
      <c r="O3770">
        <f t="shared" si="872"/>
        <v>1.4112179489500001</v>
      </c>
      <c r="P3770">
        <f t="shared" si="873"/>
        <v>98.646593941696409</v>
      </c>
      <c r="Q3770" t="str">
        <f t="shared" si="874"/>
        <v>-5.66421391915991+3.0229908797548i</v>
      </c>
      <c r="R3770" t="str">
        <f t="shared" si="875"/>
        <v>-33.3012749668667-12.3319123440515i</v>
      </c>
      <c r="S3770" t="str">
        <f t="shared" si="876"/>
        <v>-13.9234892609143-46.7050281982178i</v>
      </c>
      <c r="T3770" t="str">
        <f t="shared" si="877"/>
        <v>1.28139482824566+6.29124951621145i</v>
      </c>
      <c r="U3770" t="str">
        <f t="shared" si="878"/>
        <v>-28.4089837986387-0.93433088001735i</v>
      </c>
      <c r="V3770" t="str">
        <f t="shared" si="879"/>
        <v>20.9997903916305+3.06536174447466i</v>
      </c>
      <c r="W3770" t="str">
        <f t="shared" si="880"/>
        <v>55.672494159577-131.80851336865i</v>
      </c>
      <c r="X3770">
        <f t="shared" si="881"/>
        <v>143.08357977909878</v>
      </c>
      <c r="AA3770">
        <f t="shared" si="882"/>
        <v>2086.0333649999998</v>
      </c>
      <c r="AB3770">
        <f t="shared" si="883"/>
        <v>143.08357977909878</v>
      </c>
    </row>
    <row r="3771" spans="2:28" x14ac:dyDescent="0.25">
      <c r="B3771" t="s">
        <v>289</v>
      </c>
      <c r="C3771" t="s">
        <v>105</v>
      </c>
      <c r="D3771">
        <v>2086.0333649999998</v>
      </c>
      <c r="E3771">
        <v>0</v>
      </c>
      <c r="F3771">
        <v>0</v>
      </c>
      <c r="G3771">
        <v>12.09902299</v>
      </c>
      <c r="H3771">
        <v>0.78230798889999997</v>
      </c>
      <c r="I3771">
        <v>15.73599742</v>
      </c>
      <c r="L3771">
        <f t="shared" si="884"/>
        <v>-1</v>
      </c>
      <c r="M3771">
        <f t="shared" si="870"/>
        <v>396.28048591921328</v>
      </c>
      <c r="N3771">
        <f t="shared" si="871"/>
        <v>12.09902299</v>
      </c>
      <c r="O3771">
        <f t="shared" si="872"/>
        <v>0.78230798889999997</v>
      </c>
      <c r="P3771">
        <f t="shared" si="873"/>
        <v>98.872187783159873</v>
      </c>
      <c r="Q3771" t="str">
        <f t="shared" si="874"/>
        <v>0</v>
      </c>
      <c r="R3771" t="str">
        <f t="shared" si="875"/>
        <v>-33.3012749668667-12.3319123440515i</v>
      </c>
      <c r="S3771" t="str">
        <f t="shared" si="876"/>
        <v>-13.9234892609143-46.7050281982178i</v>
      </c>
      <c r="T3771" t="str">
        <f t="shared" si="877"/>
        <v>0</v>
      </c>
      <c r="U3771" t="str">
        <f t="shared" si="878"/>
        <v>-28.4089837986387-0.93433088001735i</v>
      </c>
      <c r="V3771" t="str">
        <f t="shared" si="879"/>
        <v>20.9997903916305+3.06536174447466i</v>
      </c>
      <c r="W3771" t="str">
        <f t="shared" si="880"/>
        <v>19.8651568953808-80.9406700035545i</v>
      </c>
      <c r="X3771">
        <f t="shared" si="881"/>
        <v>83.342765247515061</v>
      </c>
      <c r="AA3771">
        <f t="shared" si="882"/>
        <v>2086.0333649999998</v>
      </c>
      <c r="AB3771">
        <f t="shared" si="883"/>
        <v>83.342765247515061</v>
      </c>
    </row>
    <row r="3772" spans="2:28" x14ac:dyDescent="0.25">
      <c r="B3772" t="s">
        <v>286</v>
      </c>
      <c r="C3772" t="s">
        <v>78</v>
      </c>
      <c r="D3772">
        <v>2086.5549620000002</v>
      </c>
      <c r="E3772">
        <v>0.52159659000000003</v>
      </c>
      <c r="F3772">
        <v>0</v>
      </c>
      <c r="G3772">
        <v>11.31917277</v>
      </c>
      <c r="H3772">
        <v>0.71281339219999995</v>
      </c>
      <c r="I3772">
        <v>15.74309347</v>
      </c>
      <c r="L3772">
        <f t="shared" si="884"/>
        <v>-1</v>
      </c>
      <c r="M3772">
        <f t="shared" si="870"/>
        <v>396.28048591921328</v>
      </c>
      <c r="N3772">
        <f t="shared" si="871"/>
        <v>11.70909788</v>
      </c>
      <c r="O3772">
        <f t="shared" si="872"/>
        <v>0.74756069054999996</v>
      </c>
      <c r="P3772">
        <f t="shared" si="873"/>
        <v>98.894480681709382</v>
      </c>
      <c r="Q3772" t="str">
        <f t="shared" si="874"/>
        <v>0</v>
      </c>
      <c r="R3772" t="str">
        <f t="shared" si="875"/>
        <v>-33.3012749668667-12.3319123440515i</v>
      </c>
      <c r="S3772" t="str">
        <f t="shared" si="876"/>
        <v>-13.9234892609143-46.7050281982178i</v>
      </c>
      <c r="T3772" t="str">
        <f t="shared" si="877"/>
        <v>0</v>
      </c>
      <c r="U3772" t="str">
        <f t="shared" si="878"/>
        <v>-28.4089837986387-0.93433088001735i</v>
      </c>
      <c r="V3772" t="str">
        <f t="shared" si="879"/>
        <v>20.9997903916305+3.06536174447466i</v>
      </c>
      <c r="W3772" t="str">
        <f t="shared" si="880"/>
        <v>17.6704672551108-78.4254088845515i</v>
      </c>
      <c r="X3772">
        <f t="shared" si="881"/>
        <v>80.391480716074838</v>
      </c>
      <c r="AA3772">
        <f t="shared" si="882"/>
        <v>2086.5549620000002</v>
      </c>
      <c r="AB3772">
        <f t="shared" si="883"/>
        <v>80.391480716074838</v>
      </c>
    </row>
    <row r="3773" spans="2:28" x14ac:dyDescent="0.25">
      <c r="B3773" t="s">
        <v>571</v>
      </c>
      <c r="C3773" t="s">
        <v>78</v>
      </c>
      <c r="D3773">
        <v>2086.850269</v>
      </c>
      <c r="E3773">
        <v>0.29530753589999997</v>
      </c>
      <c r="F3773">
        <v>0</v>
      </c>
      <c r="G3773">
        <v>10.909793349999999</v>
      </c>
      <c r="H3773">
        <v>0.67346827669999998</v>
      </c>
      <c r="I3773">
        <v>15.74732337</v>
      </c>
      <c r="L3773">
        <f t="shared" si="884"/>
        <v>-1</v>
      </c>
      <c r="M3773">
        <f t="shared" si="870"/>
        <v>396.28048591921328</v>
      </c>
      <c r="N3773">
        <f t="shared" si="871"/>
        <v>11.11448306</v>
      </c>
      <c r="O3773">
        <f t="shared" si="872"/>
        <v>0.69314083444999997</v>
      </c>
      <c r="P3773">
        <f t="shared" si="873"/>
        <v>98.930062203024306</v>
      </c>
      <c r="Q3773" t="str">
        <f t="shared" si="874"/>
        <v>0</v>
      </c>
      <c r="R3773" t="str">
        <f t="shared" si="875"/>
        <v>-33.3012749668667-12.3319123440515i</v>
      </c>
      <c r="S3773" t="str">
        <f t="shared" si="876"/>
        <v>-13.9234892609143-46.7050281982178i</v>
      </c>
      <c r="T3773" t="str">
        <f t="shared" si="877"/>
        <v>0</v>
      </c>
      <c r="U3773" t="str">
        <f t="shared" si="878"/>
        <v>-28.4089837986387-0.93433088001735i</v>
      </c>
      <c r="V3773" t="str">
        <f t="shared" si="879"/>
        <v>20.9997903916305+3.06536174447466i</v>
      </c>
      <c r="W3773" t="str">
        <f t="shared" si="880"/>
        <v>14.2876251268732-74.463205390509i</v>
      </c>
      <c r="X3773">
        <f t="shared" si="881"/>
        <v>75.821535125551151</v>
      </c>
      <c r="AA3773">
        <f t="shared" si="882"/>
        <v>2086.850269</v>
      </c>
      <c r="AB3773">
        <f t="shared" si="883"/>
        <v>75.821535125551151</v>
      </c>
    </row>
    <row r="3774" spans="2:28" x14ac:dyDescent="0.25">
      <c r="B3774" t="s">
        <v>237</v>
      </c>
      <c r="C3774" t="s">
        <v>78</v>
      </c>
      <c r="D3774">
        <v>2087.3595519999999</v>
      </c>
      <c r="E3774">
        <v>0.50928300000000004</v>
      </c>
      <c r="F3774">
        <v>0</v>
      </c>
      <c r="G3774">
        <v>10.258378349999999</v>
      </c>
      <c r="H3774">
        <v>0.60561427349999997</v>
      </c>
      <c r="I3774">
        <v>15.754988150000001</v>
      </c>
      <c r="L3774">
        <f t="shared" si="884"/>
        <v>-1</v>
      </c>
      <c r="M3774">
        <f t="shared" si="870"/>
        <v>396.28048591921328</v>
      </c>
      <c r="N3774">
        <f t="shared" si="871"/>
        <v>10.584085849999999</v>
      </c>
      <c r="O3774">
        <f t="shared" si="872"/>
        <v>0.63954127510000003</v>
      </c>
      <c r="P3774">
        <f t="shared" si="873"/>
        <v>98.967430442329103</v>
      </c>
      <c r="Q3774" t="str">
        <f t="shared" si="874"/>
        <v>0</v>
      </c>
      <c r="R3774" t="str">
        <f t="shared" si="875"/>
        <v>-33.3012749668667-12.3319123440515i</v>
      </c>
      <c r="S3774" t="str">
        <f t="shared" si="876"/>
        <v>-13.9234892609143-46.7050281982178i</v>
      </c>
      <c r="T3774" t="str">
        <f t="shared" si="877"/>
        <v>0</v>
      </c>
      <c r="U3774" t="str">
        <f t="shared" si="878"/>
        <v>-28.4089837986387-0.93433088001735i</v>
      </c>
      <c r="V3774" t="str">
        <f t="shared" si="879"/>
        <v>20.9997903916305+3.06536174447466i</v>
      </c>
      <c r="W3774" t="str">
        <f t="shared" si="880"/>
        <v>10.9225188829644-70.5724808831895i</v>
      </c>
      <c r="X3774">
        <f t="shared" si="881"/>
        <v>71.412719292552225</v>
      </c>
      <c r="AA3774">
        <f t="shared" si="882"/>
        <v>2087.3595519999999</v>
      </c>
      <c r="AB3774">
        <f t="shared" si="883"/>
        <v>71.412719292552225</v>
      </c>
    </row>
    <row r="3775" spans="2:28" x14ac:dyDescent="0.25">
      <c r="B3775" t="s">
        <v>127</v>
      </c>
      <c r="C3775" t="s">
        <v>78</v>
      </c>
      <c r="D3775">
        <v>2087.6095519999999</v>
      </c>
      <c r="E3775">
        <v>0.25</v>
      </c>
      <c r="F3775">
        <v>0</v>
      </c>
      <c r="G3775">
        <v>9.9638983620000001</v>
      </c>
      <c r="H3775">
        <v>0.57230567919999997</v>
      </c>
      <c r="I3775">
        <v>15.7589241</v>
      </c>
      <c r="L3775">
        <f t="shared" si="884"/>
        <v>-1</v>
      </c>
      <c r="M3775">
        <f t="shared" si="870"/>
        <v>396.28048591921328</v>
      </c>
      <c r="N3775">
        <f t="shared" si="871"/>
        <v>10.111138356</v>
      </c>
      <c r="O3775">
        <f t="shared" si="872"/>
        <v>0.58895997634999997</v>
      </c>
      <c r="P3775">
        <f t="shared" si="873"/>
        <v>99.003875210473396</v>
      </c>
      <c r="Q3775" t="str">
        <f t="shared" si="874"/>
        <v>0</v>
      </c>
      <c r="R3775" t="str">
        <f t="shared" si="875"/>
        <v>-33.3012749668667-12.3319123440515i</v>
      </c>
      <c r="S3775" t="str">
        <f t="shared" si="876"/>
        <v>-13.9234892609143-46.7050281982178i</v>
      </c>
      <c r="T3775" t="str">
        <f t="shared" si="877"/>
        <v>0</v>
      </c>
      <c r="U3775" t="str">
        <f t="shared" si="878"/>
        <v>-28.4089837986387-0.93433088001735i</v>
      </c>
      <c r="V3775" t="str">
        <f t="shared" si="879"/>
        <v>20.9997903916305+3.06536174447466i</v>
      </c>
      <c r="W3775" t="str">
        <f t="shared" si="880"/>
        <v>7.78246947125915-66.890463788236i</v>
      </c>
      <c r="X3775">
        <f t="shared" si="881"/>
        <v>67.341673404188526</v>
      </c>
      <c r="AA3775">
        <f t="shared" si="882"/>
        <v>2087.6095519999999</v>
      </c>
      <c r="AB3775">
        <f t="shared" si="883"/>
        <v>67.341673404188526</v>
      </c>
    </row>
    <row r="3776" spans="2:28" x14ac:dyDescent="0.25">
      <c r="B3776" t="s">
        <v>128</v>
      </c>
      <c r="C3776" t="s">
        <v>129</v>
      </c>
      <c r="D3776">
        <v>2087.6095519999999</v>
      </c>
      <c r="E3776">
        <v>0</v>
      </c>
      <c r="F3776">
        <v>0</v>
      </c>
      <c r="G3776">
        <v>9.9638983620000001</v>
      </c>
      <c r="H3776">
        <v>0.57230567919999997</v>
      </c>
      <c r="I3776">
        <v>15.7589241</v>
      </c>
      <c r="L3776">
        <f t="shared" si="884"/>
        <v>-1</v>
      </c>
      <c r="M3776">
        <f t="shared" si="870"/>
        <v>396.28048591921328</v>
      </c>
      <c r="N3776">
        <f t="shared" si="871"/>
        <v>9.9638983620000001</v>
      </c>
      <c r="O3776">
        <f t="shared" si="872"/>
        <v>0.57230567919999997</v>
      </c>
      <c r="P3776">
        <f t="shared" si="873"/>
        <v>99.016240362078278</v>
      </c>
      <c r="Q3776" t="str">
        <f t="shared" si="874"/>
        <v>0</v>
      </c>
      <c r="R3776" t="str">
        <f t="shared" si="875"/>
        <v>-33.3012749668667-12.3319123440515i</v>
      </c>
      <c r="S3776" t="str">
        <f t="shared" si="876"/>
        <v>-13.9234892609143-46.7050281982178i</v>
      </c>
      <c r="T3776" t="str">
        <f t="shared" si="877"/>
        <v>0</v>
      </c>
      <c r="U3776" t="str">
        <f t="shared" si="878"/>
        <v>-28.4089837986387-0.93433088001735i</v>
      </c>
      <c r="V3776" t="str">
        <f t="shared" si="879"/>
        <v>20.9997903916305+3.06536174447466i</v>
      </c>
      <c r="W3776" t="str">
        <f t="shared" si="880"/>
        <v>6.7486209183047-65.6784724130375i</v>
      </c>
      <c r="X3776">
        <f t="shared" si="881"/>
        <v>66.02428055502844</v>
      </c>
      <c r="AA3776">
        <f t="shared" si="882"/>
        <v>2087.6095519999999</v>
      </c>
      <c r="AB3776">
        <f t="shared" si="883"/>
        <v>66.02428055502844</v>
      </c>
    </row>
    <row r="3777" spans="2:28" x14ac:dyDescent="0.25">
      <c r="B3777" t="s">
        <v>234</v>
      </c>
      <c r="C3777" t="s">
        <v>105</v>
      </c>
      <c r="D3777">
        <v>2087.6095519999999</v>
      </c>
      <c r="E3777">
        <v>0</v>
      </c>
      <c r="F3777">
        <v>0</v>
      </c>
      <c r="G3777">
        <v>9.9638983620000001</v>
      </c>
      <c r="H3777">
        <v>0.57230567919999997</v>
      </c>
      <c r="I3777">
        <v>15.7589241</v>
      </c>
      <c r="L3777">
        <f t="shared" si="884"/>
        <v>-1</v>
      </c>
      <c r="M3777">
        <f t="shared" si="870"/>
        <v>396.28048591921328</v>
      </c>
      <c r="N3777">
        <f t="shared" si="871"/>
        <v>9.9638983620000001</v>
      </c>
      <c r="O3777">
        <f t="shared" si="872"/>
        <v>0.57230567919999997</v>
      </c>
      <c r="P3777">
        <f t="shared" si="873"/>
        <v>99.016240362078278</v>
      </c>
      <c r="Q3777" t="str">
        <f t="shared" si="874"/>
        <v>0</v>
      </c>
      <c r="R3777" t="str">
        <f t="shared" si="875"/>
        <v>-33.3012749668667-12.3319123440515i</v>
      </c>
      <c r="S3777" t="str">
        <f t="shared" si="876"/>
        <v>-13.9234892609143-46.7050281982178i</v>
      </c>
      <c r="T3777" t="str">
        <f t="shared" si="877"/>
        <v>0</v>
      </c>
      <c r="U3777" t="str">
        <f t="shared" si="878"/>
        <v>-28.4089837986387-0.93433088001735i</v>
      </c>
      <c r="V3777" t="str">
        <f t="shared" si="879"/>
        <v>20.9997903916305+3.06536174447466i</v>
      </c>
      <c r="W3777" t="str">
        <f t="shared" si="880"/>
        <v>6.7486209183047-65.6784724130375i</v>
      </c>
      <c r="X3777">
        <f t="shared" si="881"/>
        <v>66.02428055502844</v>
      </c>
      <c r="AA3777">
        <f t="shared" si="882"/>
        <v>2087.6095519999999</v>
      </c>
      <c r="AB3777">
        <f t="shared" si="883"/>
        <v>66.02428055502844</v>
      </c>
    </row>
    <row r="3778" spans="2:28" x14ac:dyDescent="0.25">
      <c r="B3778" t="s">
        <v>235</v>
      </c>
      <c r="C3778" t="s">
        <v>105</v>
      </c>
      <c r="D3778">
        <v>2087.6095519999999</v>
      </c>
      <c r="E3778">
        <v>0</v>
      </c>
      <c r="F3778">
        <v>0</v>
      </c>
      <c r="G3778">
        <v>9.9638983620000001</v>
      </c>
      <c r="H3778">
        <v>0.57230567919999997</v>
      </c>
      <c r="I3778">
        <v>15.7589241</v>
      </c>
      <c r="L3778">
        <f t="shared" si="884"/>
        <v>-1</v>
      </c>
      <c r="M3778">
        <f t="shared" si="870"/>
        <v>396.28048591921328</v>
      </c>
      <c r="N3778">
        <f t="shared" si="871"/>
        <v>9.9638983620000001</v>
      </c>
      <c r="O3778">
        <f t="shared" si="872"/>
        <v>0.57230567919999997</v>
      </c>
      <c r="P3778">
        <f t="shared" si="873"/>
        <v>99.016240362078278</v>
      </c>
      <c r="Q3778" t="str">
        <f t="shared" si="874"/>
        <v>0</v>
      </c>
      <c r="R3778" t="str">
        <f t="shared" si="875"/>
        <v>-33.3012749668667-12.3319123440515i</v>
      </c>
      <c r="S3778" t="str">
        <f t="shared" si="876"/>
        <v>-13.9234892609143-46.7050281982178i</v>
      </c>
      <c r="T3778" t="str">
        <f t="shared" si="877"/>
        <v>0</v>
      </c>
      <c r="U3778" t="str">
        <f t="shared" si="878"/>
        <v>-28.4089837986387-0.93433088001735i</v>
      </c>
      <c r="V3778" t="str">
        <f t="shared" si="879"/>
        <v>20.9997903916305+3.06536174447466i</v>
      </c>
      <c r="W3778" t="str">
        <f t="shared" si="880"/>
        <v>6.7486209183047-65.6784724130375i</v>
      </c>
      <c r="X3778">
        <f t="shared" si="881"/>
        <v>66.02428055502844</v>
      </c>
      <c r="AA3778">
        <f t="shared" si="882"/>
        <v>2087.6095519999999</v>
      </c>
      <c r="AB3778">
        <f t="shared" si="883"/>
        <v>66.02428055502844</v>
      </c>
    </row>
    <row r="3779" spans="2:28" x14ac:dyDescent="0.25">
      <c r="B3779" t="s">
        <v>583</v>
      </c>
      <c r="C3779" t="s">
        <v>122</v>
      </c>
      <c r="D3779">
        <v>2087.6095529999998</v>
      </c>
      <c r="E3779" s="1">
        <v>9.9999999999999995E-7</v>
      </c>
      <c r="F3779">
        <v>0</v>
      </c>
      <c r="G3779">
        <v>9.9638972179999996</v>
      </c>
      <c r="H3779">
        <v>0.57230554600000005</v>
      </c>
      <c r="I3779">
        <v>15.75892412</v>
      </c>
      <c r="L3779">
        <f t="shared" si="884"/>
        <v>-1</v>
      </c>
      <c r="M3779">
        <f t="shared" si="870"/>
        <v>396.28048591921328</v>
      </c>
      <c r="N3779">
        <f t="shared" si="871"/>
        <v>9.9638977900000008</v>
      </c>
      <c r="O3779">
        <f t="shared" si="872"/>
        <v>0.57230561260000001</v>
      </c>
      <c r="P3779">
        <f t="shared" si="873"/>
        <v>99.016240424910137</v>
      </c>
      <c r="Q3779" t="str">
        <f t="shared" si="874"/>
        <v>0</v>
      </c>
      <c r="R3779" t="str">
        <f t="shared" si="875"/>
        <v>-33.3012749668667-12.3319123440515i</v>
      </c>
      <c r="S3779" t="str">
        <f t="shared" si="876"/>
        <v>-13.9234892609143-46.7050281982178i</v>
      </c>
      <c r="T3779" t="str">
        <f t="shared" si="877"/>
        <v>0</v>
      </c>
      <c r="U3779" t="str">
        <f t="shared" si="878"/>
        <v>-28.4089837986387-0.93433088001735i</v>
      </c>
      <c r="V3779" t="str">
        <f t="shared" si="879"/>
        <v>20.9997903916305+3.06536174447466i</v>
      </c>
      <c r="W3779" t="str">
        <f t="shared" si="880"/>
        <v>6.7486157574801-65.6784668275295i</v>
      </c>
      <c r="X3779">
        <f t="shared" si="881"/>
        <v>66.024274471265514</v>
      </c>
      <c r="AA3779">
        <f t="shared" si="882"/>
        <v>2087.6095529999998</v>
      </c>
      <c r="AB3779">
        <f t="shared" si="883"/>
        <v>66.024274471265514</v>
      </c>
    </row>
    <row r="3780" spans="2:28" x14ac:dyDescent="0.25">
      <c r="B3780" t="s">
        <v>144</v>
      </c>
      <c r="C3780" t="s">
        <v>78</v>
      </c>
      <c r="D3780">
        <v>2087.8595519999999</v>
      </c>
      <c r="E3780">
        <v>0.249999</v>
      </c>
      <c r="F3780">
        <v>0</v>
      </c>
      <c r="G3780">
        <v>9.6860726709999998</v>
      </c>
      <c r="H3780">
        <v>0.53899708499999999</v>
      </c>
      <c r="I3780">
        <v>15.762974699999999</v>
      </c>
      <c r="L3780">
        <f t="shared" si="884"/>
        <v>-1</v>
      </c>
      <c r="M3780">
        <f t="shared" si="870"/>
        <v>396.28048591921328</v>
      </c>
      <c r="N3780">
        <f t="shared" si="871"/>
        <v>9.8249849444999988</v>
      </c>
      <c r="O3780">
        <f t="shared" si="872"/>
        <v>0.55565131550000002</v>
      </c>
      <c r="P3780">
        <f t="shared" si="873"/>
        <v>99.028965760112754</v>
      </c>
      <c r="Q3780" t="str">
        <f t="shared" si="874"/>
        <v>0</v>
      </c>
      <c r="R3780" t="str">
        <f t="shared" si="875"/>
        <v>-33.3012749668667-12.3319123440515i</v>
      </c>
      <c r="S3780" t="str">
        <f t="shared" si="876"/>
        <v>-13.9234892609143-46.7050281982178i</v>
      </c>
      <c r="T3780" t="str">
        <f t="shared" si="877"/>
        <v>0</v>
      </c>
      <c r="U3780" t="str">
        <f t="shared" si="878"/>
        <v>-28.4089837986387-0.93433088001735i</v>
      </c>
      <c r="V3780" t="str">
        <f t="shared" si="879"/>
        <v>20.9997903916305+3.06536174447466i</v>
      </c>
      <c r="W3780" t="str">
        <f t="shared" si="880"/>
        <v>5.7019381002495-64.469587793433i</v>
      </c>
      <c r="X3780">
        <f t="shared" si="881"/>
        <v>64.721247271311483</v>
      </c>
      <c r="AA3780">
        <f t="shared" si="882"/>
        <v>2087.8595519999999</v>
      </c>
      <c r="AB3780">
        <f t="shared" si="883"/>
        <v>64.721247271311483</v>
      </c>
    </row>
    <row r="3781" spans="2:28" x14ac:dyDescent="0.25">
      <c r="B3781" t="s">
        <v>246</v>
      </c>
      <c r="C3781" t="s">
        <v>78</v>
      </c>
      <c r="D3781">
        <v>2088.154802</v>
      </c>
      <c r="E3781">
        <v>0.29525000000000001</v>
      </c>
      <c r="F3781">
        <v>0</v>
      </c>
      <c r="G3781">
        <v>9.3794092750000004</v>
      </c>
      <c r="H3781">
        <v>0.49965963520000001</v>
      </c>
      <c r="I3781">
        <v>15.767905499999999</v>
      </c>
      <c r="L3781">
        <f t="shared" si="884"/>
        <v>-1</v>
      </c>
      <c r="M3781">
        <f t="shared" si="870"/>
        <v>396.28048591921328</v>
      </c>
      <c r="N3781">
        <f t="shared" si="871"/>
        <v>9.5327409729999992</v>
      </c>
      <c r="O3781">
        <f t="shared" si="872"/>
        <v>0.51932836010000005</v>
      </c>
      <c r="P3781">
        <f t="shared" si="873"/>
        <v>99.057181597539866</v>
      </c>
      <c r="Q3781" t="str">
        <f t="shared" si="874"/>
        <v>0</v>
      </c>
      <c r="R3781" t="str">
        <f t="shared" si="875"/>
        <v>-33.3012749668667-12.3319123440515i</v>
      </c>
      <c r="S3781" t="str">
        <f t="shared" si="876"/>
        <v>-13.9234892609143-46.7050281982178i</v>
      </c>
      <c r="T3781" t="str">
        <f t="shared" si="877"/>
        <v>0</v>
      </c>
      <c r="U3781" t="str">
        <f t="shared" si="878"/>
        <v>-28.4089837986387-0.93433088001735i</v>
      </c>
      <c r="V3781" t="str">
        <f t="shared" si="879"/>
        <v>20.9997903916305+3.06536174447466i</v>
      </c>
      <c r="W3781" t="str">
        <f t="shared" si="880"/>
        <v>3.43057154527185-61.8301931759515i</v>
      </c>
      <c r="X3781">
        <f t="shared" si="881"/>
        <v>61.925290546776665</v>
      </c>
      <c r="AA3781">
        <f t="shared" si="882"/>
        <v>2088.154802</v>
      </c>
      <c r="AB3781">
        <f t="shared" si="883"/>
        <v>61.925290546776665</v>
      </c>
    </row>
    <row r="3782" spans="2:28" x14ac:dyDescent="0.25">
      <c r="B3782" t="s">
        <v>584</v>
      </c>
      <c r="C3782" t="s">
        <v>105</v>
      </c>
      <c r="D3782">
        <v>2088.154802</v>
      </c>
      <c r="E3782">
        <v>0</v>
      </c>
      <c r="F3782">
        <v>0</v>
      </c>
      <c r="G3782">
        <v>9.3794092750000004</v>
      </c>
      <c r="H3782">
        <v>0.49965963520000001</v>
      </c>
      <c r="I3782">
        <v>15.767905499999999</v>
      </c>
      <c r="L3782">
        <f t="shared" si="884"/>
        <v>-1</v>
      </c>
      <c r="M3782">
        <f t="shared" si="870"/>
        <v>396.28048591921328</v>
      </c>
      <c r="N3782">
        <f t="shared" si="871"/>
        <v>9.3794092750000004</v>
      </c>
      <c r="O3782">
        <f t="shared" si="872"/>
        <v>0.49965963520000001</v>
      </c>
      <c r="P3782">
        <f t="shared" si="873"/>
        <v>99.072672162596177</v>
      </c>
      <c r="Q3782" t="str">
        <f t="shared" si="874"/>
        <v>0</v>
      </c>
      <c r="R3782" t="str">
        <f t="shared" si="875"/>
        <v>-33.3012749668667-12.3319123440515i</v>
      </c>
      <c r="S3782" t="str">
        <f t="shared" si="876"/>
        <v>-13.9234892609143-46.7050281982178i</v>
      </c>
      <c r="T3782" t="str">
        <f t="shared" si="877"/>
        <v>0</v>
      </c>
      <c r="U3782" t="str">
        <f t="shared" si="878"/>
        <v>-28.4089837986387-0.93433088001735i</v>
      </c>
      <c r="V3782" t="str">
        <f t="shared" si="879"/>
        <v>20.9997903916305+3.06536174447466i</v>
      </c>
      <c r="W3782" t="str">
        <f t="shared" si="880"/>
        <v>2.2112201385725-60.3988236755835i</v>
      </c>
      <c r="X3782">
        <f t="shared" si="881"/>
        <v>60.439286857932515</v>
      </c>
      <c r="AA3782">
        <f t="shared" si="882"/>
        <v>2088.154802</v>
      </c>
      <c r="AB3782">
        <f t="shared" si="883"/>
        <v>60.439286857932515</v>
      </c>
    </row>
    <row r="3783" spans="2:28" x14ac:dyDescent="0.25">
      <c r="B3783" t="s">
        <v>307</v>
      </c>
      <c r="C3783" t="s">
        <v>122</v>
      </c>
      <c r="D3783">
        <v>2089.2648020000001</v>
      </c>
      <c r="E3783">
        <v>1.1100000000000001</v>
      </c>
      <c r="F3783">
        <v>0</v>
      </c>
      <c r="G3783">
        <v>9.3694361859999997</v>
      </c>
      <c r="H3783">
        <v>-0.49036613309999999</v>
      </c>
      <c r="I3783">
        <v>15.787125</v>
      </c>
      <c r="L3783">
        <f t="shared" si="884"/>
        <v>-1</v>
      </c>
      <c r="M3783">
        <f t="shared" si="870"/>
        <v>396.28048591921328</v>
      </c>
      <c r="N3783">
        <f t="shared" si="871"/>
        <v>9.374422730500001</v>
      </c>
      <c r="O3783">
        <f t="shared" si="872"/>
        <v>4.6467510500000087E-3</v>
      </c>
      <c r="P3783">
        <f t="shared" si="873"/>
        <v>99.133052002601858</v>
      </c>
      <c r="Q3783" t="str">
        <f t="shared" si="874"/>
        <v>0</v>
      </c>
      <c r="R3783" t="str">
        <f t="shared" si="875"/>
        <v>-33.3012749668667-12.3319123440515i</v>
      </c>
      <c r="S3783" t="str">
        <f t="shared" si="876"/>
        <v>-13.9234892609143-46.7050281982178i</v>
      </c>
      <c r="T3783" t="str">
        <f t="shared" si="877"/>
        <v>0</v>
      </c>
      <c r="U3783" t="str">
        <f t="shared" si="878"/>
        <v>-28.4089837986387-0.93433088001735i</v>
      </c>
      <c r="V3783" t="str">
        <f t="shared" si="879"/>
        <v>20.9997903916305+3.06536174447466i</v>
      </c>
      <c r="W3783" t="str">
        <f t="shared" si="880"/>
        <v>-2.4354260405006-56.6143831388175i</v>
      </c>
      <c r="X3783">
        <f t="shared" si="881"/>
        <v>56.666742258467373</v>
      </c>
      <c r="AA3783">
        <f t="shared" si="882"/>
        <v>2089.2648020000001</v>
      </c>
      <c r="AB3783">
        <f t="shared" si="883"/>
        <v>56.666742258467373</v>
      </c>
    </row>
    <row r="3784" spans="2:28" x14ac:dyDescent="0.25">
      <c r="B3784" t="s">
        <v>585</v>
      </c>
      <c r="C3784" t="s">
        <v>105</v>
      </c>
      <c r="D3784">
        <v>2089.2648020000001</v>
      </c>
      <c r="E3784">
        <v>0</v>
      </c>
      <c r="F3784">
        <v>0</v>
      </c>
      <c r="G3784">
        <v>9.3694361859999997</v>
      </c>
      <c r="H3784">
        <v>-0.49036613309999999</v>
      </c>
      <c r="I3784">
        <v>15.787125</v>
      </c>
      <c r="L3784">
        <f t="shared" si="884"/>
        <v>-1</v>
      </c>
      <c r="M3784">
        <f t="shared" si="870"/>
        <v>396.28048591921328</v>
      </c>
      <c r="N3784">
        <f t="shared" si="871"/>
        <v>9.3694361859999997</v>
      </c>
      <c r="O3784">
        <f t="shared" si="872"/>
        <v>-0.49036613309999999</v>
      </c>
      <c r="P3784">
        <f t="shared" si="873"/>
        <v>99.193431842607524</v>
      </c>
      <c r="Q3784" t="str">
        <f t="shared" si="874"/>
        <v>0</v>
      </c>
      <c r="R3784" t="str">
        <f t="shared" si="875"/>
        <v>-33.3012749668667-12.3319123440515i</v>
      </c>
      <c r="S3784" t="str">
        <f t="shared" si="876"/>
        <v>-13.9234892609143-46.7050281982178i</v>
      </c>
      <c r="T3784" t="str">
        <f t="shared" si="877"/>
        <v>0</v>
      </c>
      <c r="U3784" t="str">
        <f t="shared" si="878"/>
        <v>-28.4089837986387-0.93433088001735i</v>
      </c>
      <c r="V3784" t="str">
        <f t="shared" si="879"/>
        <v>20.9997903916305+3.06536174447466i</v>
      </c>
      <c r="W3784" t="str">
        <f t="shared" si="880"/>
        <v>-7.07072682998755-52.625660225006i</v>
      </c>
      <c r="X3784">
        <f t="shared" si="881"/>
        <v>53.098543219396184</v>
      </c>
      <c r="AA3784">
        <f t="shared" si="882"/>
        <v>2089.2648020000001</v>
      </c>
      <c r="AB3784">
        <f t="shared" si="883"/>
        <v>53.098543219396184</v>
      </c>
    </row>
    <row r="3785" spans="2:28" x14ac:dyDescent="0.25">
      <c r="B3785" t="s">
        <v>242</v>
      </c>
      <c r="C3785" t="s">
        <v>78</v>
      </c>
      <c r="D3785">
        <v>2089.3958520000001</v>
      </c>
      <c r="E3785">
        <v>0.13105</v>
      </c>
      <c r="F3785">
        <v>0</v>
      </c>
      <c r="G3785">
        <v>9.5002349010000007</v>
      </c>
      <c r="H3785">
        <v>-0.50771639209999997</v>
      </c>
      <c r="I3785">
        <v>15.789335790000001</v>
      </c>
      <c r="L3785">
        <f t="shared" si="884"/>
        <v>-1</v>
      </c>
      <c r="M3785">
        <f t="shared" si="870"/>
        <v>396.28048591921328</v>
      </c>
      <c r="N3785">
        <f t="shared" si="871"/>
        <v>9.4348355435000002</v>
      </c>
      <c r="O3785">
        <f t="shared" si="872"/>
        <v>-0.49904126259999998</v>
      </c>
      <c r="P3785">
        <f t="shared" si="873"/>
        <v>99.200377244230154</v>
      </c>
      <c r="Q3785" t="str">
        <f t="shared" si="874"/>
        <v>0</v>
      </c>
      <c r="R3785" t="str">
        <f t="shared" si="875"/>
        <v>-33.3012749668667-12.3319123440515i</v>
      </c>
      <c r="S3785" t="str">
        <f t="shared" si="876"/>
        <v>-13.9234892609143-46.7050281982178i</v>
      </c>
      <c r="T3785" t="str">
        <f t="shared" si="877"/>
        <v>0</v>
      </c>
      <c r="U3785" t="str">
        <f t="shared" si="878"/>
        <v>-28.4089837986387-0.93433088001735i</v>
      </c>
      <c r="V3785" t="str">
        <f t="shared" si="879"/>
        <v>20.9997903916305+3.06536174447466i</v>
      </c>
      <c r="W3785" t="str">
        <f t="shared" si="880"/>
        <v>-7.6291466995588-52.3377042095105i</v>
      </c>
      <c r="X3785">
        <f t="shared" si="881"/>
        <v>52.890823034677787</v>
      </c>
      <c r="AA3785">
        <f t="shared" si="882"/>
        <v>2089.3958520000001</v>
      </c>
      <c r="AB3785">
        <f t="shared" si="883"/>
        <v>52.890823034677787</v>
      </c>
    </row>
    <row r="3786" spans="2:28" x14ac:dyDescent="0.25">
      <c r="B3786" t="s">
        <v>586</v>
      </c>
      <c r="C3786" t="s">
        <v>305</v>
      </c>
      <c r="D3786">
        <v>2090.1458520000001</v>
      </c>
      <c r="E3786">
        <v>0.75</v>
      </c>
      <c r="F3786">
        <v>0</v>
      </c>
      <c r="G3786">
        <v>10.33628122</v>
      </c>
      <c r="H3786">
        <v>-0.60701203699999995</v>
      </c>
      <c r="I3786">
        <v>15.801393020000001</v>
      </c>
      <c r="L3786">
        <f t="shared" si="884"/>
        <v>-1</v>
      </c>
      <c r="M3786">
        <f t="shared" si="870"/>
        <v>396.28048591921328</v>
      </c>
      <c r="N3786">
        <f t="shared" si="871"/>
        <v>9.9182580605000012</v>
      </c>
      <c r="O3786">
        <f t="shared" si="872"/>
        <v>-0.55736421454999996</v>
      </c>
      <c r="P3786">
        <f t="shared" si="873"/>
        <v>99.245201551043436</v>
      </c>
      <c r="Q3786" t="str">
        <f t="shared" si="874"/>
        <v>0</v>
      </c>
      <c r="R3786" t="str">
        <f t="shared" si="875"/>
        <v>-33.3012749668667-12.3319123440515i</v>
      </c>
      <c r="S3786" t="str">
        <f t="shared" si="876"/>
        <v>-13.9234892609143-46.7050281982178i</v>
      </c>
      <c r="T3786" t="str">
        <f t="shared" si="877"/>
        <v>0</v>
      </c>
      <c r="U3786" t="str">
        <f t="shared" si="878"/>
        <v>-28.4089837986387-0.93433088001735i</v>
      </c>
      <c r="V3786" t="str">
        <f t="shared" si="879"/>
        <v>20.9997903916305+3.06536174447466i</v>
      </c>
      <c r="W3786" t="str">
        <f t="shared" si="880"/>
        <v>-11.344033670444-50.4819181195465i</v>
      </c>
      <c r="X3786">
        <f t="shared" si="881"/>
        <v>51.740807463208036</v>
      </c>
      <c r="AA3786">
        <f t="shared" si="882"/>
        <v>2090.1458520000001</v>
      </c>
      <c r="AB3786">
        <f t="shared" si="883"/>
        <v>51.740807463208036</v>
      </c>
    </row>
    <row r="3787" spans="2:28" x14ac:dyDescent="0.25">
      <c r="B3787" t="s">
        <v>240</v>
      </c>
      <c r="C3787" t="s">
        <v>78</v>
      </c>
      <c r="D3787">
        <v>2090.3720800000001</v>
      </c>
      <c r="E3787">
        <v>0.2262276</v>
      </c>
      <c r="F3787">
        <v>0</v>
      </c>
      <c r="G3787">
        <v>10.617702769999999</v>
      </c>
      <c r="H3787">
        <v>-0.63696325760000005</v>
      </c>
      <c r="I3787">
        <v>15.8048302</v>
      </c>
      <c r="L3787">
        <f t="shared" si="884"/>
        <v>-1</v>
      </c>
      <c r="M3787">
        <f t="shared" si="870"/>
        <v>396.28048591921328</v>
      </c>
      <c r="N3787">
        <f t="shared" si="871"/>
        <v>10.476991994999999</v>
      </c>
      <c r="O3787">
        <f t="shared" si="872"/>
        <v>-0.6219876473</v>
      </c>
      <c r="P3787">
        <f t="shared" si="873"/>
        <v>99.293878675671138</v>
      </c>
      <c r="Q3787" t="str">
        <f t="shared" si="874"/>
        <v>0</v>
      </c>
      <c r="R3787" t="str">
        <f t="shared" si="875"/>
        <v>-33.3012749668667-12.3319123440515i</v>
      </c>
      <c r="S3787" t="str">
        <f t="shared" si="876"/>
        <v>-13.9234892609143-46.7050281982178i</v>
      </c>
      <c r="T3787" t="str">
        <f t="shared" si="877"/>
        <v>0</v>
      </c>
      <c r="U3787" t="str">
        <f t="shared" si="878"/>
        <v>-28.4089837986387-0.93433088001735i</v>
      </c>
      <c r="V3787" t="str">
        <f t="shared" si="879"/>
        <v>20.9997903916305+3.06536174447466i</v>
      </c>
      <c r="W3787" t="str">
        <f t="shared" si="880"/>
        <v>-15.5632667124164-48.2173902212725i</v>
      </c>
      <c r="X3787">
        <f t="shared" si="881"/>
        <v>50.666872712969699</v>
      </c>
      <c r="AA3787">
        <f t="shared" si="882"/>
        <v>2090.3720800000001</v>
      </c>
      <c r="AB3787">
        <f t="shared" si="883"/>
        <v>50.666872712969699</v>
      </c>
    </row>
    <row r="3788" spans="2:28" x14ac:dyDescent="0.25">
      <c r="B3788" t="s">
        <v>89</v>
      </c>
      <c r="C3788" t="s">
        <v>90</v>
      </c>
      <c r="D3788">
        <v>2090.3720800000001</v>
      </c>
      <c r="E3788">
        <v>0</v>
      </c>
      <c r="F3788">
        <v>0</v>
      </c>
      <c r="G3788">
        <v>10.617702769999999</v>
      </c>
      <c r="H3788">
        <v>-0.63696325760000005</v>
      </c>
      <c r="I3788">
        <v>15.8048302</v>
      </c>
      <c r="L3788">
        <f t="shared" si="884"/>
        <v>-1</v>
      </c>
      <c r="M3788">
        <f t="shared" si="870"/>
        <v>396.28048591921328</v>
      </c>
      <c r="N3788">
        <f t="shared" si="871"/>
        <v>10.617702769999999</v>
      </c>
      <c r="O3788">
        <f t="shared" si="872"/>
        <v>-0.63696325760000005</v>
      </c>
      <c r="P3788">
        <f t="shared" si="873"/>
        <v>99.304676895108202</v>
      </c>
      <c r="Q3788" t="str">
        <f t="shared" si="874"/>
        <v>0</v>
      </c>
      <c r="R3788" t="str">
        <f t="shared" si="875"/>
        <v>-33.3012749668667-12.3319123440515i</v>
      </c>
      <c r="S3788" t="str">
        <f t="shared" si="876"/>
        <v>-13.9234892609143-46.7050281982178i</v>
      </c>
      <c r="T3788" t="str">
        <f t="shared" si="877"/>
        <v>0</v>
      </c>
      <c r="U3788" t="str">
        <f t="shared" si="878"/>
        <v>-28.4089837986387-0.93433088001735i</v>
      </c>
      <c r="V3788" t="str">
        <f t="shared" si="879"/>
        <v>20.9997903916305+3.06536174447466i</v>
      </c>
      <c r="W3788" t="str">
        <f t="shared" si="880"/>
        <v>-16.5345778930207-47.7053034041278i</v>
      </c>
      <c r="X3788">
        <f t="shared" si="881"/>
        <v>50.489486420246507</v>
      </c>
      <c r="AA3788">
        <f t="shared" si="882"/>
        <v>2090.3720800000001</v>
      </c>
      <c r="AB3788">
        <f t="shared" si="883"/>
        <v>50.489486420246507</v>
      </c>
    </row>
    <row r="3789" spans="2:28" x14ac:dyDescent="0.25">
      <c r="B3789" t="s">
        <v>226</v>
      </c>
      <c r="C3789" t="s">
        <v>78</v>
      </c>
      <c r="D3789">
        <v>2090.5694629999998</v>
      </c>
      <c r="E3789">
        <v>0.19738339999999999</v>
      </c>
      <c r="F3789">
        <v>0</v>
      </c>
      <c r="G3789">
        <v>10.87431282</v>
      </c>
      <c r="H3789">
        <v>-0.66309567359999999</v>
      </c>
      <c r="I3789">
        <v>15.80775394</v>
      </c>
      <c r="L3789">
        <f t="shared" si="884"/>
        <v>-1</v>
      </c>
      <c r="M3789">
        <f t="shared" si="870"/>
        <v>396.28048591921328</v>
      </c>
      <c r="N3789">
        <f t="shared" si="871"/>
        <v>10.746007795000001</v>
      </c>
      <c r="O3789">
        <f t="shared" si="872"/>
        <v>-0.65002946560000008</v>
      </c>
      <c r="P3789">
        <f t="shared" si="873"/>
        <v>99.31386209521321</v>
      </c>
      <c r="Q3789" t="str">
        <f t="shared" si="874"/>
        <v>0</v>
      </c>
      <c r="R3789" t="str">
        <f t="shared" si="875"/>
        <v>-33.3012749668667-12.3319123440515i</v>
      </c>
      <c r="S3789" t="str">
        <f t="shared" si="876"/>
        <v>-13.9234892609143-46.7050281982178i</v>
      </c>
      <c r="T3789" t="str">
        <f t="shared" si="877"/>
        <v>0</v>
      </c>
      <c r="U3789" t="str">
        <f t="shared" si="878"/>
        <v>-28.4089837986387-0.93433088001735i</v>
      </c>
      <c r="V3789" t="str">
        <f t="shared" si="879"/>
        <v>20.9997903916305+3.06536174447466i</v>
      </c>
      <c r="W3789" t="str">
        <f t="shared" si="880"/>
        <v>-17.3747167313037-47.2738919336348i</v>
      </c>
      <c r="X3789">
        <f t="shared" si="881"/>
        <v>50.365679187776529</v>
      </c>
      <c r="AA3789">
        <f t="shared" si="882"/>
        <v>2090.5694629999998</v>
      </c>
      <c r="AB3789">
        <f t="shared" si="883"/>
        <v>50.365679187776529</v>
      </c>
    </row>
    <row r="3790" spans="2:28" x14ac:dyDescent="0.25">
      <c r="B3790" t="s">
        <v>582</v>
      </c>
      <c r="C3790" t="s">
        <v>78</v>
      </c>
      <c r="D3790">
        <v>2090.8646429999999</v>
      </c>
      <c r="E3790">
        <v>0.29517953590000001</v>
      </c>
      <c r="F3790">
        <v>0</v>
      </c>
      <c r="G3790">
        <v>11.277312999999999</v>
      </c>
      <c r="H3790">
        <v>-0.70217573010000001</v>
      </c>
      <c r="I3790">
        <v>15.81199675</v>
      </c>
      <c r="L3790">
        <f t="shared" si="884"/>
        <v>-1</v>
      </c>
      <c r="M3790">
        <f t="shared" si="870"/>
        <v>396.28048591921328</v>
      </c>
      <c r="N3790">
        <f t="shared" si="871"/>
        <v>11.07581291</v>
      </c>
      <c r="O3790">
        <f t="shared" si="872"/>
        <v>-0.68263570185</v>
      </c>
      <c r="P3790">
        <f t="shared" si="873"/>
        <v>99.336376476044791</v>
      </c>
      <c r="Q3790" t="str">
        <f t="shared" si="874"/>
        <v>0</v>
      </c>
      <c r="R3790" t="str">
        <f t="shared" si="875"/>
        <v>-33.3012749668667-12.3319123440515i</v>
      </c>
      <c r="S3790" t="str">
        <f t="shared" si="876"/>
        <v>-13.9234892609143-46.7050281982178i</v>
      </c>
      <c r="T3790" t="str">
        <f t="shared" si="877"/>
        <v>0</v>
      </c>
      <c r="U3790" t="str">
        <f t="shared" si="878"/>
        <v>-28.4089837986387-0.93433088001735i</v>
      </c>
      <c r="V3790" t="str">
        <f t="shared" si="879"/>
        <v>20.9997903916305+3.06536174447466i</v>
      </c>
      <c r="W3790" t="str">
        <f t="shared" si="880"/>
        <v>-19.4757171620986-46.1881671255716i</v>
      </c>
      <c r="X3790">
        <f t="shared" si="881"/>
        <v>50.1263437864542</v>
      </c>
      <c r="AA3790">
        <f t="shared" si="882"/>
        <v>2090.8646429999999</v>
      </c>
      <c r="AB3790">
        <f t="shared" si="883"/>
        <v>50.1263437864542</v>
      </c>
    </row>
    <row r="3791" spans="2:28" x14ac:dyDescent="0.25">
      <c r="B3791" t="s">
        <v>286</v>
      </c>
      <c r="C3791" t="s">
        <v>78</v>
      </c>
      <c r="D3791">
        <v>2091.3862389999999</v>
      </c>
      <c r="E3791">
        <v>0.52159659000000003</v>
      </c>
      <c r="F3791">
        <v>0</v>
      </c>
      <c r="G3791">
        <v>12.04583749</v>
      </c>
      <c r="H3791">
        <v>-0.77123208980000002</v>
      </c>
      <c r="I3791">
        <v>15.81912165</v>
      </c>
      <c r="L3791">
        <f t="shared" si="884"/>
        <v>-1</v>
      </c>
      <c r="M3791">
        <f t="shared" si="870"/>
        <v>396.28048591921328</v>
      </c>
      <c r="N3791">
        <f t="shared" si="871"/>
        <v>11.661575245</v>
      </c>
      <c r="O3791">
        <f t="shared" si="872"/>
        <v>-0.73670390995000001</v>
      </c>
      <c r="P3791">
        <f t="shared" si="873"/>
        <v>99.372089190268923</v>
      </c>
      <c r="Q3791" t="str">
        <f t="shared" si="874"/>
        <v>0</v>
      </c>
      <c r="R3791" t="str">
        <f t="shared" si="875"/>
        <v>-33.3012749668667-12.3319123440515i</v>
      </c>
      <c r="S3791" t="str">
        <f t="shared" si="876"/>
        <v>-13.9234892609143-46.7050281982178i</v>
      </c>
      <c r="T3791" t="str">
        <f t="shared" si="877"/>
        <v>0</v>
      </c>
      <c r="U3791" t="str">
        <f t="shared" si="878"/>
        <v>-28.4089837986387-0.93433088001735i</v>
      </c>
      <c r="V3791" t="str">
        <f t="shared" si="879"/>
        <v>20.9997903916305+3.06536174447466i</v>
      </c>
      <c r="W3791" t="str">
        <f t="shared" si="880"/>
        <v>-22.9518796535593-44.4059369858139i</v>
      </c>
      <c r="X3791">
        <f t="shared" si="881"/>
        <v>49.986758438806021</v>
      </c>
      <c r="AA3791">
        <f t="shared" si="882"/>
        <v>2091.3862389999999</v>
      </c>
      <c r="AB3791">
        <f t="shared" si="883"/>
        <v>49.986758438806021</v>
      </c>
    </row>
    <row r="3792" spans="2:28" x14ac:dyDescent="0.25">
      <c r="B3792" t="s">
        <v>287</v>
      </c>
      <c r="C3792" t="s">
        <v>105</v>
      </c>
      <c r="D3792">
        <v>2091.3862389999999</v>
      </c>
      <c r="E3792">
        <v>0</v>
      </c>
      <c r="F3792">
        <v>0</v>
      </c>
      <c r="G3792">
        <v>12.04583749</v>
      </c>
      <c r="H3792">
        <v>-0.77123208980000002</v>
      </c>
      <c r="I3792">
        <v>15.81912165</v>
      </c>
      <c r="L3792">
        <f t="shared" si="884"/>
        <v>-1</v>
      </c>
      <c r="M3792">
        <f t="shared" si="870"/>
        <v>396.28048591921328</v>
      </c>
      <c r="N3792">
        <f t="shared" si="871"/>
        <v>12.04583749</v>
      </c>
      <c r="O3792">
        <f t="shared" si="872"/>
        <v>-0.77123208980000002</v>
      </c>
      <c r="P3792">
        <f t="shared" si="873"/>
        <v>99.394472723766484</v>
      </c>
      <c r="Q3792" t="str">
        <f t="shared" si="874"/>
        <v>0</v>
      </c>
      <c r="R3792" t="str">
        <f t="shared" si="875"/>
        <v>-33.3012749668667-12.3319123440515i</v>
      </c>
      <c r="S3792" t="str">
        <f t="shared" si="876"/>
        <v>-13.9234892609143-46.7050281982178i</v>
      </c>
      <c r="T3792" t="str">
        <f t="shared" si="877"/>
        <v>0</v>
      </c>
      <c r="U3792" t="str">
        <f t="shared" si="878"/>
        <v>-28.4089837986387-0.93433088001735i</v>
      </c>
      <c r="V3792" t="str">
        <f t="shared" si="879"/>
        <v>20.9997903916305+3.06536174447466i</v>
      </c>
      <c r="W3792" t="str">
        <f t="shared" si="880"/>
        <v>-25.2025496273498-43.1987342677705i</v>
      </c>
      <c r="X3792">
        <f t="shared" si="881"/>
        <v>50.012989813212315</v>
      </c>
      <c r="AA3792">
        <f t="shared" si="882"/>
        <v>2091.3862389999999</v>
      </c>
      <c r="AB3792">
        <f t="shared" si="883"/>
        <v>50.012989813212315</v>
      </c>
    </row>
    <row r="3793" spans="2:28" x14ac:dyDescent="0.25">
      <c r="B3793" t="s">
        <v>288</v>
      </c>
      <c r="C3793" t="s">
        <v>107</v>
      </c>
      <c r="D3793">
        <v>2100.8268950000001</v>
      </c>
      <c r="E3793">
        <v>9.4406560000000006</v>
      </c>
      <c r="F3793">
        <v>3.8924026770000002E-2</v>
      </c>
      <c r="G3793">
        <v>38.407474180000001</v>
      </c>
      <c r="H3793">
        <v>-2.0211201239999999</v>
      </c>
      <c r="I3793">
        <v>15.89143936</v>
      </c>
      <c r="L3793">
        <f t="shared" si="884"/>
        <v>-1</v>
      </c>
      <c r="M3793">
        <f t="shared" si="870"/>
        <v>377.56419188407961</v>
      </c>
      <c r="N3793">
        <f t="shared" si="871"/>
        <v>25.226655835000003</v>
      </c>
      <c r="O3793">
        <f t="shared" si="872"/>
        <v>-1.3961761069</v>
      </c>
      <c r="P3793">
        <f t="shared" si="873"/>
        <v>99.621665510226933</v>
      </c>
      <c r="Q3793" t="str">
        <f t="shared" si="874"/>
        <v>-1.80123498157443+6.14083957924546i</v>
      </c>
      <c r="R3793" t="str">
        <f t="shared" si="875"/>
        <v>-35.1025099484411-6.19107276480604i</v>
      </c>
      <c r="S3793" t="str">
        <f t="shared" si="876"/>
        <v>-15.7247242424887-40.5641886189723i</v>
      </c>
      <c r="T3793" t="str">
        <f t="shared" si="877"/>
        <v>-4.85331876192716+4.17128939202266i</v>
      </c>
      <c r="U3793" t="str">
        <f t="shared" si="878"/>
        <v>-33.2623025605659+3.23695851200531i</v>
      </c>
      <c r="V3793" t="str">
        <f t="shared" si="879"/>
        <v>16.1464716297033+7.23665113649732i</v>
      </c>
      <c r="W3793" t="str">
        <f t="shared" si="880"/>
        <v>-72.90627484268-16.8745875429801i</v>
      </c>
      <c r="X3793">
        <f t="shared" si="881"/>
        <v>74.833659647127334</v>
      </c>
      <c r="AA3793">
        <f t="shared" si="882"/>
        <v>2100.8268950000001</v>
      </c>
      <c r="AB3793">
        <f t="shared" si="883"/>
        <v>74.833659647127334</v>
      </c>
    </row>
    <row r="3794" spans="2:28" x14ac:dyDescent="0.25">
      <c r="B3794" t="s">
        <v>289</v>
      </c>
      <c r="C3794" t="s">
        <v>105</v>
      </c>
      <c r="D3794">
        <v>2100.8268950000001</v>
      </c>
      <c r="E3794">
        <v>0</v>
      </c>
      <c r="F3794">
        <v>0</v>
      </c>
      <c r="G3794">
        <v>38.407474180000001</v>
      </c>
      <c r="H3794">
        <v>-2.0211201239999999</v>
      </c>
      <c r="I3794">
        <v>15.89143936</v>
      </c>
      <c r="L3794">
        <f t="shared" si="884"/>
        <v>-1</v>
      </c>
      <c r="M3794">
        <f t="shared" si="870"/>
        <v>377.56419188407961</v>
      </c>
      <c r="N3794">
        <f t="shared" si="871"/>
        <v>38.407474180000001</v>
      </c>
      <c r="O3794">
        <f t="shared" si="872"/>
        <v>-2.0211201239999999</v>
      </c>
      <c r="P3794">
        <f t="shared" si="873"/>
        <v>99.848858296687368</v>
      </c>
      <c r="Q3794" t="str">
        <f t="shared" si="874"/>
        <v>0</v>
      </c>
      <c r="R3794" t="str">
        <f t="shared" si="875"/>
        <v>-35.1025099484411-6.19107276480604i</v>
      </c>
      <c r="S3794" t="str">
        <f t="shared" si="876"/>
        <v>-15.7247242424887-40.5641886189723i</v>
      </c>
      <c r="T3794" t="str">
        <f t="shared" si="877"/>
        <v>0</v>
      </c>
      <c r="U3794" t="str">
        <f t="shared" si="878"/>
        <v>-33.2623025605659+3.23695851200531i</v>
      </c>
      <c r="V3794" t="str">
        <f t="shared" si="879"/>
        <v>16.1464716297033+7.23665113649732i</v>
      </c>
      <c r="W3794" t="str">
        <f t="shared" si="880"/>
        <v>-114.153647137449+11.5557251846237i</v>
      </c>
      <c r="X3794">
        <f t="shared" si="881"/>
        <v>114.73704693482294</v>
      </c>
      <c r="AA3794">
        <f t="shared" si="882"/>
        <v>2100.8268950000001</v>
      </c>
      <c r="AB3794">
        <f t="shared" si="883"/>
        <v>114.73704693482294</v>
      </c>
    </row>
    <row r="3795" spans="2:28" x14ac:dyDescent="0.25">
      <c r="B3795" t="s">
        <v>286</v>
      </c>
      <c r="C3795" t="s">
        <v>78</v>
      </c>
      <c r="D3795">
        <v>2101.3484920000001</v>
      </c>
      <c r="E3795">
        <v>0.52159659000000003</v>
      </c>
      <c r="F3795">
        <v>0</v>
      </c>
      <c r="G3795">
        <v>40.551912469999998</v>
      </c>
      <c r="H3795">
        <v>-2.0901764840000001</v>
      </c>
      <c r="I3795">
        <v>15.89354292</v>
      </c>
      <c r="L3795">
        <f t="shared" si="884"/>
        <v>-1</v>
      </c>
      <c r="M3795">
        <f t="shared" si="870"/>
        <v>377.56419188407961</v>
      </c>
      <c r="N3795">
        <f t="shared" si="871"/>
        <v>39.479693325</v>
      </c>
      <c r="O3795">
        <f t="shared" si="872"/>
        <v>-2.055648304</v>
      </c>
      <c r="P3795">
        <f t="shared" si="873"/>
        <v>99.855466825329756</v>
      </c>
      <c r="Q3795" t="str">
        <f t="shared" si="874"/>
        <v>0</v>
      </c>
      <c r="R3795" t="str">
        <f t="shared" si="875"/>
        <v>-35.1025099484411-6.19107276480604i</v>
      </c>
      <c r="S3795" t="str">
        <f t="shared" si="876"/>
        <v>-15.7247242424887-40.5641886189723i</v>
      </c>
      <c r="T3795" t="str">
        <f t="shared" si="877"/>
        <v>0</v>
      </c>
      <c r="U3795" t="str">
        <f t="shared" si="878"/>
        <v>-33.2623025605659+3.23695851200531i</v>
      </c>
      <c r="V3795" t="str">
        <f t="shared" si="879"/>
        <v>16.1464716297033+7.23665113649732i</v>
      </c>
      <c r="W3795" t="str">
        <f t="shared" si="880"/>
        <v>-116.366007718085+12.6699181201872i</v>
      </c>
      <c r="X3795">
        <f t="shared" si="881"/>
        <v>117.05372517531285</v>
      </c>
      <c r="AA3795">
        <f t="shared" si="882"/>
        <v>2101.3484920000001</v>
      </c>
      <c r="AB3795">
        <f t="shared" si="883"/>
        <v>117.05372517531285</v>
      </c>
    </row>
    <row r="3796" spans="2:28" x14ac:dyDescent="0.25">
      <c r="B3796" t="s">
        <v>571</v>
      </c>
      <c r="C3796" t="s">
        <v>78</v>
      </c>
      <c r="D3796">
        <v>2101.6437989999999</v>
      </c>
      <c r="E3796">
        <v>0.29530753589999997</v>
      </c>
      <c r="F3796">
        <v>0</v>
      </c>
      <c r="G3796">
        <v>41.797947839999999</v>
      </c>
      <c r="H3796">
        <v>-2.1292734869999999</v>
      </c>
      <c r="I3796">
        <v>15.89468452</v>
      </c>
      <c r="L3796">
        <f t="shared" si="884"/>
        <v>-1</v>
      </c>
      <c r="M3796">
        <f t="shared" si="870"/>
        <v>377.56419188407961</v>
      </c>
      <c r="N3796">
        <f t="shared" si="871"/>
        <v>41.174930154999998</v>
      </c>
      <c r="O3796">
        <f t="shared" si="872"/>
        <v>-2.1097249854999998</v>
      </c>
      <c r="P3796">
        <f t="shared" si="873"/>
        <v>99.865661796145474</v>
      </c>
      <c r="Q3796" t="str">
        <f t="shared" si="874"/>
        <v>0</v>
      </c>
      <c r="R3796" t="str">
        <f t="shared" si="875"/>
        <v>-35.1025099484411-6.19107276480604i</v>
      </c>
      <c r="S3796" t="str">
        <f t="shared" si="876"/>
        <v>-15.7247242424887-40.5641886189723i</v>
      </c>
      <c r="T3796" t="str">
        <f t="shared" si="877"/>
        <v>0</v>
      </c>
      <c r="U3796" t="str">
        <f t="shared" si="878"/>
        <v>-33.2623025605659+3.23695851200531i</v>
      </c>
      <c r="V3796" t="str">
        <f t="shared" si="879"/>
        <v>16.1464716297033+7.23665113649732i</v>
      </c>
      <c r="W3796" t="str">
        <f t="shared" si="880"/>
        <v>-119.820326227174+14.440960699023i</v>
      </c>
      <c r="X3796">
        <f t="shared" si="881"/>
        <v>120.6874141039451</v>
      </c>
      <c r="AA3796">
        <f t="shared" si="882"/>
        <v>2101.6437989999999</v>
      </c>
      <c r="AB3796">
        <f t="shared" si="883"/>
        <v>120.6874141039451</v>
      </c>
    </row>
    <row r="3797" spans="2:28" x14ac:dyDescent="0.25">
      <c r="B3797" t="s">
        <v>237</v>
      </c>
      <c r="C3797" t="s">
        <v>78</v>
      </c>
      <c r="D3797">
        <v>2102.1530819999998</v>
      </c>
      <c r="E3797">
        <v>0.50928300000000004</v>
      </c>
      <c r="F3797">
        <v>0</v>
      </c>
      <c r="G3797">
        <v>44.001092389999997</v>
      </c>
      <c r="H3797">
        <v>-2.196699599</v>
      </c>
      <c r="I3797">
        <v>15.896574599999999</v>
      </c>
      <c r="L3797">
        <f t="shared" si="884"/>
        <v>-1</v>
      </c>
      <c r="M3797">
        <f t="shared" si="870"/>
        <v>377.56419188407961</v>
      </c>
      <c r="N3797">
        <f t="shared" si="871"/>
        <v>42.899520115000001</v>
      </c>
      <c r="O3797">
        <f t="shared" si="872"/>
        <v>-2.1629865429999997</v>
      </c>
      <c r="P3797">
        <f t="shared" si="873"/>
        <v>99.875186099761507</v>
      </c>
      <c r="Q3797" t="str">
        <f t="shared" si="874"/>
        <v>0</v>
      </c>
      <c r="R3797" t="str">
        <f t="shared" si="875"/>
        <v>-35.1025099484411-6.19107276480604i</v>
      </c>
      <c r="S3797" t="str">
        <f t="shared" si="876"/>
        <v>-15.7247242424887-40.5641886189723i</v>
      </c>
      <c r="T3797" t="str">
        <f t="shared" si="877"/>
        <v>0</v>
      </c>
      <c r="U3797" t="str">
        <f t="shared" si="878"/>
        <v>-33.2623025605659+3.23695851200531i</v>
      </c>
      <c r="V3797" t="str">
        <f t="shared" si="879"/>
        <v>16.1464716297033+7.23665113649732i</v>
      </c>
      <c r="W3797" t="str">
        <f t="shared" si="880"/>
        <v>-123.229044334944+16.1710676813035i</v>
      </c>
      <c r="X3797">
        <f t="shared" si="881"/>
        <v>124.28556150115303</v>
      </c>
      <c r="AA3797">
        <f t="shared" si="882"/>
        <v>2102.1530819999998</v>
      </c>
      <c r="AB3797">
        <f t="shared" si="883"/>
        <v>124.28556150115303</v>
      </c>
    </row>
    <row r="3798" spans="2:28" x14ac:dyDescent="0.25">
      <c r="B3798" t="s">
        <v>127</v>
      </c>
      <c r="C3798" t="s">
        <v>78</v>
      </c>
      <c r="D3798">
        <v>2102.4030819999998</v>
      </c>
      <c r="E3798">
        <v>0.25</v>
      </c>
      <c r="F3798">
        <v>0</v>
      </c>
      <c r="G3798">
        <v>45.107716830000001</v>
      </c>
      <c r="H3798">
        <v>-2.2297981469999999</v>
      </c>
      <c r="I3798">
        <v>15.897467710000001</v>
      </c>
      <c r="L3798">
        <f t="shared" si="884"/>
        <v>-1</v>
      </c>
      <c r="M3798">
        <f t="shared" si="870"/>
        <v>377.56419188407961</v>
      </c>
      <c r="N3798">
        <f t="shared" si="871"/>
        <v>44.554404609999999</v>
      </c>
      <c r="O3798">
        <f t="shared" si="872"/>
        <v>-2.2132488729999999</v>
      </c>
      <c r="P3798">
        <f t="shared" si="873"/>
        <v>99.88392974901906</v>
      </c>
      <c r="Q3798" t="str">
        <f t="shared" si="874"/>
        <v>0</v>
      </c>
      <c r="R3798" t="str">
        <f t="shared" si="875"/>
        <v>-35.1025099484411-6.19107276480604i</v>
      </c>
      <c r="S3798" t="str">
        <f t="shared" si="876"/>
        <v>-15.7247242424887-40.5641886189723i</v>
      </c>
      <c r="T3798" t="str">
        <f t="shared" si="877"/>
        <v>0</v>
      </c>
      <c r="U3798" t="str">
        <f t="shared" si="878"/>
        <v>-33.2623025605659+3.23695851200531i</v>
      </c>
      <c r="V3798" t="str">
        <f t="shared" si="879"/>
        <v>16.1464716297033+7.23665113649732i</v>
      </c>
      <c r="W3798" t="str">
        <f t="shared" si="880"/>
        <v>-126.438906651066+17.8173144137634i</v>
      </c>
      <c r="X3798">
        <f t="shared" si="881"/>
        <v>127.68811145927363</v>
      </c>
      <c r="AA3798">
        <f t="shared" si="882"/>
        <v>2102.4030819999998</v>
      </c>
      <c r="AB3798">
        <f t="shared" si="883"/>
        <v>127.68811145927363</v>
      </c>
    </row>
    <row r="3799" spans="2:28" x14ac:dyDescent="0.25">
      <c r="B3799" t="s">
        <v>150</v>
      </c>
      <c r="C3799" t="s">
        <v>151</v>
      </c>
      <c r="D3799">
        <v>2102.4030819999998</v>
      </c>
      <c r="E3799">
        <v>0</v>
      </c>
      <c r="F3799">
        <v>0</v>
      </c>
      <c r="G3799">
        <v>45.107716830000001</v>
      </c>
      <c r="H3799">
        <v>-2.2297981469999999</v>
      </c>
      <c r="I3799">
        <v>15.897467710000001</v>
      </c>
      <c r="L3799">
        <f t="shared" si="884"/>
        <v>-1</v>
      </c>
      <c r="M3799">
        <f t="shared" si="870"/>
        <v>377.56419188407961</v>
      </c>
      <c r="N3799">
        <f t="shared" si="871"/>
        <v>45.107716830000001</v>
      </c>
      <c r="O3799">
        <f t="shared" si="872"/>
        <v>-2.2297981469999999</v>
      </c>
      <c r="P3799">
        <f t="shared" si="873"/>
        <v>99.88673553683391</v>
      </c>
      <c r="Q3799" t="str">
        <f t="shared" si="874"/>
        <v>0</v>
      </c>
      <c r="R3799" t="str">
        <f t="shared" si="875"/>
        <v>-35.1025099484411-6.19107276480604i</v>
      </c>
      <c r="S3799" t="str">
        <f t="shared" si="876"/>
        <v>-15.7247242424887-40.5641886189723i</v>
      </c>
      <c r="T3799" t="str">
        <f t="shared" si="877"/>
        <v>0</v>
      </c>
      <c r="U3799" t="str">
        <f t="shared" si="878"/>
        <v>-33.2623025605659+3.23695851200531i</v>
      </c>
      <c r="V3799" t="str">
        <f t="shared" si="879"/>
        <v>16.1464716297033+7.23665113649732i</v>
      </c>
      <c r="W3799" t="str">
        <f t="shared" si="880"/>
        <v>-127.495767117429+18.3591081937634i</v>
      </c>
      <c r="X3799">
        <f t="shared" si="881"/>
        <v>128.81082053357164</v>
      </c>
      <c r="AA3799">
        <f t="shared" si="882"/>
        <v>2102.4030819999998</v>
      </c>
      <c r="AB3799">
        <f t="shared" si="883"/>
        <v>128.81082053357164</v>
      </c>
    </row>
    <row r="3800" spans="2:28" x14ac:dyDescent="0.25">
      <c r="B3800" t="s">
        <v>234</v>
      </c>
      <c r="C3800" t="s">
        <v>105</v>
      </c>
      <c r="D3800">
        <v>2102.4030819999998</v>
      </c>
      <c r="E3800">
        <v>0</v>
      </c>
      <c r="F3800">
        <v>0</v>
      </c>
      <c r="G3800">
        <v>45.107716830000001</v>
      </c>
      <c r="H3800">
        <v>-2.2297981469999999</v>
      </c>
      <c r="I3800">
        <v>15.897467710000001</v>
      </c>
      <c r="L3800">
        <f t="shared" si="884"/>
        <v>-1</v>
      </c>
      <c r="M3800">
        <f t="shared" si="870"/>
        <v>377.56419188407961</v>
      </c>
      <c r="N3800">
        <f t="shared" si="871"/>
        <v>45.107716830000001</v>
      </c>
      <c r="O3800">
        <f t="shared" si="872"/>
        <v>-2.2297981469999999</v>
      </c>
      <c r="P3800">
        <f t="shared" si="873"/>
        <v>99.88673553683391</v>
      </c>
      <c r="Q3800" t="str">
        <f t="shared" si="874"/>
        <v>0</v>
      </c>
      <c r="R3800" t="str">
        <f t="shared" si="875"/>
        <v>-35.1025099484411-6.19107276480604i</v>
      </c>
      <c r="S3800" t="str">
        <f t="shared" si="876"/>
        <v>-15.7247242424887-40.5641886189723i</v>
      </c>
      <c r="T3800" t="str">
        <f t="shared" si="877"/>
        <v>0</v>
      </c>
      <c r="U3800" t="str">
        <f t="shared" si="878"/>
        <v>-33.2623025605659+3.23695851200531i</v>
      </c>
      <c r="V3800" t="str">
        <f t="shared" si="879"/>
        <v>16.1464716297033+7.23665113649732i</v>
      </c>
      <c r="W3800" t="str">
        <f t="shared" si="880"/>
        <v>-127.495767117429+18.3591081937634i</v>
      </c>
      <c r="X3800">
        <f t="shared" si="881"/>
        <v>128.81082053357164</v>
      </c>
      <c r="AA3800">
        <f t="shared" si="882"/>
        <v>2102.4030819999998</v>
      </c>
      <c r="AB3800">
        <f t="shared" si="883"/>
        <v>128.81082053357164</v>
      </c>
    </row>
    <row r="3801" spans="2:28" x14ac:dyDescent="0.25">
      <c r="B3801" t="s">
        <v>235</v>
      </c>
      <c r="C3801" t="s">
        <v>105</v>
      </c>
      <c r="D3801">
        <v>2102.4030819999998</v>
      </c>
      <c r="E3801">
        <v>0</v>
      </c>
      <c r="F3801">
        <v>0</v>
      </c>
      <c r="G3801">
        <v>45.107716830000001</v>
      </c>
      <c r="H3801">
        <v>-2.2297981469999999</v>
      </c>
      <c r="I3801">
        <v>15.897467710000001</v>
      </c>
      <c r="L3801">
        <f t="shared" si="884"/>
        <v>-1</v>
      </c>
      <c r="M3801">
        <f t="shared" si="870"/>
        <v>377.56419188407961</v>
      </c>
      <c r="N3801">
        <f t="shared" si="871"/>
        <v>45.107716830000001</v>
      </c>
      <c r="O3801">
        <f t="shared" si="872"/>
        <v>-2.2297981469999999</v>
      </c>
      <c r="P3801">
        <f t="shared" si="873"/>
        <v>99.88673553683391</v>
      </c>
      <c r="Q3801" t="str">
        <f t="shared" si="874"/>
        <v>0</v>
      </c>
      <c r="R3801" t="str">
        <f t="shared" si="875"/>
        <v>-35.1025099484411-6.19107276480604i</v>
      </c>
      <c r="S3801" t="str">
        <f t="shared" si="876"/>
        <v>-15.7247242424887-40.5641886189723i</v>
      </c>
      <c r="T3801" t="str">
        <f t="shared" si="877"/>
        <v>0</v>
      </c>
      <c r="U3801" t="str">
        <f t="shared" si="878"/>
        <v>-33.2623025605659+3.23695851200531i</v>
      </c>
      <c r="V3801" t="str">
        <f t="shared" si="879"/>
        <v>16.1464716297033+7.23665113649732i</v>
      </c>
      <c r="W3801" t="str">
        <f t="shared" si="880"/>
        <v>-127.495767117429+18.3591081937634i</v>
      </c>
      <c r="X3801">
        <f t="shared" si="881"/>
        <v>128.81082053357164</v>
      </c>
      <c r="AA3801">
        <f t="shared" si="882"/>
        <v>2102.4030819999998</v>
      </c>
      <c r="AB3801">
        <f t="shared" si="883"/>
        <v>128.81082053357164</v>
      </c>
    </row>
    <row r="3802" spans="2:28" x14ac:dyDescent="0.25">
      <c r="B3802" t="s">
        <v>878</v>
      </c>
      <c r="C3802" t="s">
        <v>122</v>
      </c>
      <c r="D3802">
        <v>2102.4030830000002</v>
      </c>
      <c r="E3802" s="1">
        <v>9.9999999999999995E-7</v>
      </c>
      <c r="F3802">
        <v>0</v>
      </c>
      <c r="G3802">
        <v>45.107721290000001</v>
      </c>
      <c r="H3802">
        <v>-2.2297982790000002</v>
      </c>
      <c r="I3802">
        <v>15.89746772</v>
      </c>
      <c r="L3802">
        <f t="shared" si="884"/>
        <v>-1</v>
      </c>
      <c r="M3802">
        <f t="shared" si="870"/>
        <v>377.56419188407961</v>
      </c>
      <c r="N3802">
        <f t="shared" si="871"/>
        <v>45.107719060000001</v>
      </c>
      <c r="O3802">
        <f t="shared" si="872"/>
        <v>-2.229798213</v>
      </c>
      <c r="P3802">
        <f t="shared" si="873"/>
        <v>99.886735568249833</v>
      </c>
      <c r="Q3802" t="str">
        <f t="shared" si="874"/>
        <v>0</v>
      </c>
      <c r="R3802" t="str">
        <f t="shared" si="875"/>
        <v>-35.1025099484411-6.19107276480604i</v>
      </c>
      <c r="S3802" t="str">
        <f t="shared" si="876"/>
        <v>-15.7247242424887-40.5641886189723i</v>
      </c>
      <c r="T3802" t="str">
        <f t="shared" si="877"/>
        <v>0</v>
      </c>
      <c r="U3802" t="str">
        <f t="shared" si="878"/>
        <v>-33.2623025605659+3.23695851200531i</v>
      </c>
      <c r="V3802" t="str">
        <f t="shared" si="879"/>
        <v>16.1464716297033+7.23665113649732i</v>
      </c>
      <c r="W3802" t="str">
        <f t="shared" si="880"/>
        <v>-127.495773333201+18.3591134782048i</v>
      </c>
      <c r="X3802">
        <f t="shared" si="881"/>
        <v>128.81082743906495</v>
      </c>
      <c r="AA3802">
        <f t="shared" si="882"/>
        <v>2102.4030830000002</v>
      </c>
      <c r="AB3802">
        <f t="shared" si="883"/>
        <v>128.81082743906495</v>
      </c>
    </row>
    <row r="3803" spans="2:28" x14ac:dyDescent="0.25">
      <c r="B3803" t="s">
        <v>144</v>
      </c>
      <c r="C3803" t="s">
        <v>78</v>
      </c>
      <c r="D3803">
        <v>2102.6530819999998</v>
      </c>
      <c r="E3803">
        <v>0.249999</v>
      </c>
      <c r="F3803">
        <v>0</v>
      </c>
      <c r="G3803">
        <v>46.230890539999997</v>
      </c>
      <c r="H3803">
        <v>-2.2628966949999998</v>
      </c>
      <c r="I3803">
        <v>15.89833902</v>
      </c>
      <c r="L3803">
        <f t="shared" si="884"/>
        <v>-1</v>
      </c>
      <c r="M3803">
        <f t="shared" si="870"/>
        <v>377.56419188407961</v>
      </c>
      <c r="N3803">
        <f t="shared" si="871"/>
        <v>45.669305914999995</v>
      </c>
      <c r="O3803">
        <f t="shared" si="872"/>
        <v>-2.246347487</v>
      </c>
      <c r="P3803">
        <f t="shared" si="873"/>
        <v>99.889472869344829</v>
      </c>
      <c r="Q3803" t="str">
        <f t="shared" si="874"/>
        <v>0</v>
      </c>
      <c r="R3803" t="str">
        <f t="shared" si="875"/>
        <v>-35.1025099484411-6.19107276480604i</v>
      </c>
      <c r="S3803" t="str">
        <f t="shared" si="876"/>
        <v>-15.7247242424887-40.5641886189723i</v>
      </c>
      <c r="T3803" t="str">
        <f t="shared" si="877"/>
        <v>0</v>
      </c>
      <c r="U3803" t="str">
        <f t="shared" si="878"/>
        <v>-33.2623025605659+3.23695851200531i</v>
      </c>
      <c r="V3803" t="str">
        <f t="shared" si="879"/>
        <v>16.1464716297033+7.23665113649732i</v>
      </c>
      <c r="W3803" t="str">
        <f t="shared" si="880"/>
        <v>-128.555141148114+18.8964846664683i</v>
      </c>
      <c r="X3803">
        <f t="shared" si="881"/>
        <v>129.9365285374424</v>
      </c>
      <c r="AA3803">
        <f t="shared" si="882"/>
        <v>2102.6530819999998</v>
      </c>
      <c r="AB3803">
        <f t="shared" si="883"/>
        <v>129.9365285374424</v>
      </c>
    </row>
    <row r="3804" spans="2:28" x14ac:dyDescent="0.25">
      <c r="B3804" t="s">
        <v>246</v>
      </c>
      <c r="C3804" t="s">
        <v>78</v>
      </c>
      <c r="D3804">
        <v>2102.9483319999999</v>
      </c>
      <c r="E3804">
        <v>0.29525000000000001</v>
      </c>
      <c r="F3804">
        <v>0</v>
      </c>
      <c r="G3804">
        <v>47.578672179999998</v>
      </c>
      <c r="H3804">
        <v>-2.3019860809999999</v>
      </c>
      <c r="I3804">
        <v>15.89934096</v>
      </c>
      <c r="L3804">
        <f t="shared" si="884"/>
        <v>-1</v>
      </c>
      <c r="M3804">
        <f t="shared" si="870"/>
        <v>377.56419188407961</v>
      </c>
      <c r="N3804">
        <f t="shared" si="871"/>
        <v>46.904781360000001</v>
      </c>
      <c r="O3804">
        <f t="shared" si="872"/>
        <v>-2.2824413879999996</v>
      </c>
      <c r="P3804">
        <f t="shared" si="873"/>
        <v>99.895357826367231</v>
      </c>
      <c r="Q3804" t="str">
        <f t="shared" si="874"/>
        <v>0</v>
      </c>
      <c r="R3804" t="str">
        <f t="shared" si="875"/>
        <v>-35.1025099484411-6.19107276480604i</v>
      </c>
      <c r="S3804" t="str">
        <f t="shared" si="876"/>
        <v>-15.7247242424887-40.5641886189723i</v>
      </c>
      <c r="T3804" t="str">
        <f t="shared" si="877"/>
        <v>0</v>
      </c>
      <c r="U3804" t="str">
        <f t="shared" si="878"/>
        <v>-33.2623025605659+3.23695851200531i</v>
      </c>
      <c r="V3804" t="str">
        <f t="shared" si="879"/>
        <v>16.1464716297033+7.23665113649732i</v>
      </c>
      <c r="W3804" t="str">
        <f t="shared" si="880"/>
        <v>-130.863390643626+20.072479530936i</v>
      </c>
      <c r="X3804">
        <f t="shared" si="881"/>
        <v>132.39384972598276</v>
      </c>
      <c r="AA3804">
        <f t="shared" si="882"/>
        <v>2102.9483319999999</v>
      </c>
      <c r="AB3804">
        <f t="shared" si="883"/>
        <v>132.39384972598276</v>
      </c>
    </row>
    <row r="3805" spans="2:28" x14ac:dyDescent="0.25">
      <c r="B3805" t="s">
        <v>579</v>
      </c>
      <c r="C3805" t="s">
        <v>105</v>
      </c>
      <c r="D3805">
        <v>2102.9483319999999</v>
      </c>
      <c r="E3805">
        <v>0</v>
      </c>
      <c r="F3805">
        <v>0</v>
      </c>
      <c r="G3805">
        <v>47.578672179999998</v>
      </c>
      <c r="H3805">
        <v>-2.3019860809999999</v>
      </c>
      <c r="I3805">
        <v>15.89934096</v>
      </c>
      <c r="L3805">
        <f t="shared" si="884"/>
        <v>-1</v>
      </c>
      <c r="M3805">
        <f t="shared" si="870"/>
        <v>377.56419188407961</v>
      </c>
      <c r="N3805">
        <f t="shared" si="871"/>
        <v>47.578672179999998</v>
      </c>
      <c r="O3805">
        <f t="shared" si="872"/>
        <v>-2.3019860809999999</v>
      </c>
      <c r="P3805">
        <f t="shared" si="873"/>
        <v>99.898505513710575</v>
      </c>
      <c r="Q3805" t="str">
        <f t="shared" si="874"/>
        <v>0</v>
      </c>
      <c r="R3805" t="str">
        <f t="shared" si="875"/>
        <v>-35.1025099484411-6.19107276480604i</v>
      </c>
      <c r="S3805" t="str">
        <f t="shared" si="876"/>
        <v>-15.7247242424887-40.5641886189723i</v>
      </c>
      <c r="T3805" t="str">
        <f t="shared" si="877"/>
        <v>0</v>
      </c>
      <c r="U3805" t="str">
        <f t="shared" si="878"/>
        <v>-33.2623025605659+3.23695851200531i</v>
      </c>
      <c r="V3805" t="str">
        <f t="shared" si="879"/>
        <v>16.1464716297033+7.23665113649732i</v>
      </c>
      <c r="W3805" t="str">
        <f t="shared" si="880"/>
        <v>-132.111207181979+20.7126070771115i</v>
      </c>
      <c r="X3805">
        <f t="shared" si="881"/>
        <v>133.72502815483193</v>
      </c>
      <c r="AA3805">
        <f t="shared" si="882"/>
        <v>2102.9483319999999</v>
      </c>
      <c r="AB3805">
        <f t="shared" si="883"/>
        <v>133.72502815483193</v>
      </c>
    </row>
    <row r="3806" spans="2:28" x14ac:dyDescent="0.25">
      <c r="B3806" t="s">
        <v>314</v>
      </c>
      <c r="C3806" t="s">
        <v>122</v>
      </c>
      <c r="D3806">
        <v>2104.0583320000001</v>
      </c>
      <c r="E3806">
        <v>1.1100000000000001</v>
      </c>
      <c r="F3806">
        <v>0</v>
      </c>
      <c r="G3806">
        <v>47.557841240000002</v>
      </c>
      <c r="H3806">
        <v>2.3200758719999999</v>
      </c>
      <c r="I3806">
        <v>15.902989010000001</v>
      </c>
      <c r="L3806">
        <f t="shared" si="884"/>
        <v>-1</v>
      </c>
      <c r="M3806">
        <f t="shared" si="870"/>
        <v>377.56419188407961</v>
      </c>
      <c r="N3806">
        <f t="shared" si="871"/>
        <v>47.56825671</v>
      </c>
      <c r="O3806">
        <f t="shared" si="872"/>
        <v>9.0448954999999831E-3</v>
      </c>
      <c r="P3806">
        <f t="shared" si="873"/>
        <v>99.909966200790507</v>
      </c>
      <c r="Q3806" t="str">
        <f t="shared" si="874"/>
        <v>0</v>
      </c>
      <c r="R3806" t="str">
        <f t="shared" si="875"/>
        <v>-35.1025099484411-6.19107276480604i</v>
      </c>
      <c r="S3806" t="str">
        <f t="shared" si="876"/>
        <v>-15.7247242424887-40.5641886189723i</v>
      </c>
      <c r="T3806" t="str">
        <f t="shared" si="877"/>
        <v>0</v>
      </c>
      <c r="U3806" t="str">
        <f t="shared" si="878"/>
        <v>-33.2623025605659+3.23695851200531i</v>
      </c>
      <c r="V3806" t="str">
        <f t="shared" si="879"/>
        <v>16.1464716297033+7.23665113649732i</v>
      </c>
      <c r="W3806" t="str">
        <f t="shared" si="880"/>
        <v>-133.218245653328+22.5159358918617i</v>
      </c>
      <c r="X3806">
        <f t="shared" si="881"/>
        <v>135.10761763881735</v>
      </c>
      <c r="AA3806">
        <f t="shared" si="882"/>
        <v>2104.0583320000001</v>
      </c>
      <c r="AB3806">
        <f t="shared" si="883"/>
        <v>135.10761763881735</v>
      </c>
    </row>
    <row r="3807" spans="2:28" x14ac:dyDescent="0.25">
      <c r="B3807" t="s">
        <v>580</v>
      </c>
      <c r="C3807" t="s">
        <v>105</v>
      </c>
      <c r="D3807">
        <v>2104.0583320000001</v>
      </c>
      <c r="E3807">
        <v>0</v>
      </c>
      <c r="F3807">
        <v>0</v>
      </c>
      <c r="G3807">
        <v>47.557841240000002</v>
      </c>
      <c r="H3807">
        <v>2.3200758719999999</v>
      </c>
      <c r="I3807">
        <v>15.902989010000001</v>
      </c>
      <c r="L3807">
        <f t="shared" si="884"/>
        <v>-1</v>
      </c>
      <c r="M3807">
        <f t="shared" si="870"/>
        <v>377.56419188407961</v>
      </c>
      <c r="N3807">
        <f t="shared" si="871"/>
        <v>47.557841240000002</v>
      </c>
      <c r="O3807">
        <f t="shared" si="872"/>
        <v>2.3200758719999999</v>
      </c>
      <c r="P3807">
        <f t="shared" si="873"/>
        <v>99.921426887870439</v>
      </c>
      <c r="Q3807" t="str">
        <f t="shared" si="874"/>
        <v>0</v>
      </c>
      <c r="R3807" t="str">
        <f t="shared" si="875"/>
        <v>-35.1025099484411-6.19107276480604i</v>
      </c>
      <c r="S3807" t="str">
        <f t="shared" si="876"/>
        <v>-15.7247242424887-40.5641886189723i</v>
      </c>
      <c r="T3807" t="str">
        <f t="shared" si="877"/>
        <v>0</v>
      </c>
      <c r="U3807" t="str">
        <f t="shared" si="878"/>
        <v>-33.2623025605659+3.23695851200531i</v>
      </c>
      <c r="V3807" t="str">
        <f t="shared" si="879"/>
        <v>16.1464716297033+7.23665113649732i</v>
      </c>
      <c r="W3807" t="str">
        <f t="shared" si="880"/>
        <v>-134.307541210146+24.3159120339778i</v>
      </c>
      <c r="X3807">
        <f t="shared" si="881"/>
        <v>136.49094916498754</v>
      </c>
      <c r="AA3807">
        <f t="shared" si="882"/>
        <v>2104.0583320000001</v>
      </c>
      <c r="AB3807">
        <f t="shared" si="883"/>
        <v>136.49094916498754</v>
      </c>
    </row>
    <row r="3808" spans="2:28" x14ac:dyDescent="0.25">
      <c r="B3808" t="s">
        <v>242</v>
      </c>
      <c r="C3808" t="s">
        <v>78</v>
      </c>
      <c r="D3808">
        <v>2104.189382</v>
      </c>
      <c r="E3808">
        <v>0.13105</v>
      </c>
      <c r="F3808">
        <v>0</v>
      </c>
      <c r="G3808">
        <v>46.95205429</v>
      </c>
      <c r="H3808">
        <v>2.3024876120000002</v>
      </c>
      <c r="I3808">
        <v>15.90343039</v>
      </c>
      <c r="L3808">
        <f t="shared" si="884"/>
        <v>-1</v>
      </c>
      <c r="M3808">
        <f t="shared" si="870"/>
        <v>377.56419188407961</v>
      </c>
      <c r="N3808">
        <f t="shared" si="871"/>
        <v>47.254947764999997</v>
      </c>
      <c r="O3808">
        <f t="shared" si="872"/>
        <v>2.3112817420000002</v>
      </c>
      <c r="P3808">
        <f t="shared" si="873"/>
        <v>99.922813524035888</v>
      </c>
      <c r="Q3808" t="str">
        <f t="shared" si="874"/>
        <v>0</v>
      </c>
      <c r="R3808" t="str">
        <f t="shared" si="875"/>
        <v>-35.1025099484411-6.19107276480604i</v>
      </c>
      <c r="S3808" t="str">
        <f t="shared" si="876"/>
        <v>-15.7247242424887-40.5641886189723i</v>
      </c>
      <c r="T3808" t="str">
        <f t="shared" si="877"/>
        <v>0</v>
      </c>
      <c r="U3808" t="str">
        <f t="shared" si="878"/>
        <v>-33.2623025605659+3.23695851200531i</v>
      </c>
      <c r="V3808" t="str">
        <f t="shared" si="879"/>
        <v>16.1464716297033+7.23665113649732i</v>
      </c>
      <c r="W3808" t="str">
        <f t="shared" si="880"/>
        <v>-134.011102742181+24.455526731724i</v>
      </c>
      <c r="X3808">
        <f t="shared" si="881"/>
        <v>136.22425792017171</v>
      </c>
      <c r="AA3808">
        <f t="shared" si="882"/>
        <v>2104.189382</v>
      </c>
      <c r="AB3808">
        <f t="shared" si="883"/>
        <v>136.22425792017171</v>
      </c>
    </row>
    <row r="3809" spans="2:28" x14ac:dyDescent="0.25">
      <c r="B3809" t="s">
        <v>587</v>
      </c>
      <c r="C3809" t="s">
        <v>305</v>
      </c>
      <c r="D3809">
        <v>2104.939382</v>
      </c>
      <c r="E3809">
        <v>0.75</v>
      </c>
      <c r="F3809">
        <v>0</v>
      </c>
      <c r="G3809">
        <v>43.573816170000001</v>
      </c>
      <c r="H3809">
        <v>2.2018298889999999</v>
      </c>
      <c r="I3809">
        <v>15.90606953</v>
      </c>
      <c r="L3809">
        <f t="shared" si="884"/>
        <v>-1</v>
      </c>
      <c r="M3809">
        <f t="shared" si="870"/>
        <v>377.56419188407961</v>
      </c>
      <c r="N3809">
        <f t="shared" si="871"/>
        <v>45.262935229999997</v>
      </c>
      <c r="O3809">
        <f t="shared" si="872"/>
        <v>2.2521587505</v>
      </c>
      <c r="P3809">
        <f t="shared" si="873"/>
        <v>99.932491263037107</v>
      </c>
      <c r="Q3809" t="str">
        <f t="shared" si="874"/>
        <v>0</v>
      </c>
      <c r="R3809" t="str">
        <f t="shared" si="875"/>
        <v>-35.1025099484411-6.19107276480604i</v>
      </c>
      <c r="S3809" t="str">
        <f t="shared" si="876"/>
        <v>-15.7247242424887-40.5641886189723i</v>
      </c>
      <c r="T3809" t="str">
        <f t="shared" si="877"/>
        <v>0</v>
      </c>
      <c r="U3809" t="str">
        <f t="shared" si="878"/>
        <v>-33.2623025605659+3.23695851200531i</v>
      </c>
      <c r="V3809" t="str">
        <f t="shared" si="879"/>
        <v>16.1464716297033+7.23665113649732i</v>
      </c>
      <c r="W3809" t="str">
        <f t="shared" si="880"/>
        <v>-132.05031915215+25.4166310160129i</v>
      </c>
      <c r="X3809">
        <f t="shared" si="881"/>
        <v>134.47413104530114</v>
      </c>
      <c r="AA3809">
        <f t="shared" si="882"/>
        <v>2104.939382</v>
      </c>
      <c r="AB3809">
        <f t="shared" si="883"/>
        <v>134.47413104530114</v>
      </c>
    </row>
    <row r="3810" spans="2:28" x14ac:dyDescent="0.25">
      <c r="B3810" t="s">
        <v>240</v>
      </c>
      <c r="C3810" t="s">
        <v>78</v>
      </c>
      <c r="D3810">
        <v>2105.16561</v>
      </c>
      <c r="E3810">
        <v>0.2262276</v>
      </c>
      <c r="F3810">
        <v>0</v>
      </c>
      <c r="G3810">
        <v>42.58445553</v>
      </c>
      <c r="H3810">
        <v>2.1714678150000002</v>
      </c>
      <c r="I3810">
        <v>15.90690538</v>
      </c>
      <c r="L3810">
        <f t="shared" si="884"/>
        <v>-1</v>
      </c>
      <c r="M3810">
        <f t="shared" si="870"/>
        <v>377.56419188407961</v>
      </c>
      <c r="N3810">
        <f t="shared" si="871"/>
        <v>43.07913585</v>
      </c>
      <c r="O3810">
        <f t="shared" si="872"/>
        <v>2.1866488520000003</v>
      </c>
      <c r="P3810">
        <f t="shared" si="873"/>
        <v>99.943408266092419</v>
      </c>
      <c r="Q3810" t="str">
        <f t="shared" si="874"/>
        <v>0</v>
      </c>
      <c r="R3810" t="str">
        <f t="shared" si="875"/>
        <v>-35.1025099484411-6.19107276480604i</v>
      </c>
      <c r="S3810" t="str">
        <f t="shared" si="876"/>
        <v>-15.7247242424887-40.5641886189723i</v>
      </c>
      <c r="T3810" t="str">
        <f t="shared" si="877"/>
        <v>0</v>
      </c>
      <c r="U3810" t="str">
        <f t="shared" si="878"/>
        <v>-33.2623025605659+3.23695851200531i</v>
      </c>
      <c r="V3810" t="str">
        <f t="shared" si="879"/>
        <v>16.1464716297033+7.23665113649732i</v>
      </c>
      <c r="W3810" t="str">
        <f t="shared" si="880"/>
        <v>-129.795032478615+26.424187963808i</v>
      </c>
      <c r="X3810">
        <f t="shared" si="881"/>
        <v>132.4574956945487</v>
      </c>
      <c r="AA3810">
        <f t="shared" si="882"/>
        <v>2105.16561</v>
      </c>
      <c r="AB3810">
        <f t="shared" si="883"/>
        <v>132.4574956945487</v>
      </c>
    </row>
    <row r="3811" spans="2:28" x14ac:dyDescent="0.25">
      <c r="B3811" t="s">
        <v>93</v>
      </c>
      <c r="C3811" t="s">
        <v>94</v>
      </c>
      <c r="D3811">
        <v>2105.16561</v>
      </c>
      <c r="E3811">
        <v>0</v>
      </c>
      <c r="F3811">
        <v>0</v>
      </c>
      <c r="G3811">
        <v>42.58445553</v>
      </c>
      <c r="H3811">
        <v>2.1714678150000002</v>
      </c>
      <c r="I3811">
        <v>15.90690538</v>
      </c>
      <c r="L3811">
        <f t="shared" si="884"/>
        <v>-1</v>
      </c>
      <c r="M3811">
        <f t="shared" si="870"/>
        <v>377.56419188407961</v>
      </c>
      <c r="N3811">
        <f t="shared" si="871"/>
        <v>42.58445553</v>
      </c>
      <c r="O3811">
        <f t="shared" si="872"/>
        <v>2.1714678150000002</v>
      </c>
      <c r="P3811">
        <f t="shared" si="873"/>
        <v>99.946034166311904</v>
      </c>
      <c r="Q3811" t="str">
        <f t="shared" si="874"/>
        <v>0</v>
      </c>
      <c r="R3811" t="str">
        <f t="shared" si="875"/>
        <v>-35.1025099484411-6.19107276480604i</v>
      </c>
      <c r="S3811" t="str">
        <f t="shared" si="876"/>
        <v>-15.7247242424887-40.5641886189723i</v>
      </c>
      <c r="T3811" t="str">
        <f t="shared" si="877"/>
        <v>0</v>
      </c>
      <c r="U3811" t="str">
        <f t="shared" si="878"/>
        <v>-33.2623025605659+3.23695851200531i</v>
      </c>
      <c r="V3811" t="str">
        <f t="shared" si="879"/>
        <v>16.1464716297033+7.23665113649732i</v>
      </c>
      <c r="W3811" t="str">
        <f t="shared" si="880"/>
        <v>-129.277247679223+26.6609733516011i</v>
      </c>
      <c r="X3811">
        <f t="shared" si="881"/>
        <v>131.9977812979065</v>
      </c>
      <c r="AA3811">
        <f t="shared" si="882"/>
        <v>2105.16561</v>
      </c>
      <c r="AB3811">
        <f t="shared" si="883"/>
        <v>131.9977812979065</v>
      </c>
    </row>
    <row r="3812" spans="2:28" x14ac:dyDescent="0.25">
      <c r="B3812" t="s">
        <v>226</v>
      </c>
      <c r="C3812" t="s">
        <v>78</v>
      </c>
      <c r="D3812">
        <v>2105.3629930000002</v>
      </c>
      <c r="E3812">
        <v>0.19738339999999999</v>
      </c>
      <c r="F3812">
        <v>0</v>
      </c>
      <c r="G3812">
        <v>41.73246099</v>
      </c>
      <c r="H3812">
        <v>2.1449769299999999</v>
      </c>
      <c r="I3812">
        <v>15.907650569999999</v>
      </c>
      <c r="L3812">
        <f t="shared" si="884"/>
        <v>-1</v>
      </c>
      <c r="M3812">
        <f t="shared" si="870"/>
        <v>377.56419188407961</v>
      </c>
      <c r="N3812">
        <f t="shared" si="871"/>
        <v>42.158458260000003</v>
      </c>
      <c r="O3812">
        <f t="shared" si="872"/>
        <v>2.1582223725</v>
      </c>
      <c r="P3812">
        <f t="shared" si="873"/>
        <v>99.948375249741432</v>
      </c>
      <c r="Q3812" t="str">
        <f t="shared" si="874"/>
        <v>0</v>
      </c>
      <c r="R3812" t="str">
        <f t="shared" si="875"/>
        <v>-35.1025099484411-6.19107276480604i</v>
      </c>
      <c r="S3812" t="str">
        <f t="shared" si="876"/>
        <v>-15.7247242424887-40.5641886189723i</v>
      </c>
      <c r="T3812" t="str">
        <f t="shared" si="877"/>
        <v>0</v>
      </c>
      <c r="U3812" t="str">
        <f t="shared" si="878"/>
        <v>-33.2623025605659+3.23695851200531i</v>
      </c>
      <c r="V3812" t="str">
        <f t="shared" si="879"/>
        <v>16.1464716297033+7.23665113649732i</v>
      </c>
      <c r="W3812" t="str">
        <f t="shared" si="880"/>
        <v>-128.831916974765+26.8721453049121i</v>
      </c>
      <c r="X3812">
        <f t="shared" si="881"/>
        <v>131.60461627420614</v>
      </c>
      <c r="AA3812">
        <f t="shared" si="882"/>
        <v>2105.3629930000002</v>
      </c>
      <c r="AB3812">
        <f t="shared" si="883"/>
        <v>131.60461627420614</v>
      </c>
    </row>
    <row r="3813" spans="2:28" x14ac:dyDescent="0.25">
      <c r="B3813" t="s">
        <v>582</v>
      </c>
      <c r="C3813" t="s">
        <v>78</v>
      </c>
      <c r="D3813">
        <v>2105.6581729999998</v>
      </c>
      <c r="E3813">
        <v>0.29517953590000001</v>
      </c>
      <c r="F3813">
        <v>0</v>
      </c>
      <c r="G3813">
        <v>40.477848270000003</v>
      </c>
      <c r="H3813">
        <v>2.1053607959999998</v>
      </c>
      <c r="I3813">
        <v>15.908793620000001</v>
      </c>
      <c r="L3813">
        <f t="shared" si="884"/>
        <v>-1</v>
      </c>
      <c r="M3813">
        <f t="shared" si="870"/>
        <v>377.56419188407961</v>
      </c>
      <c r="N3813">
        <f t="shared" si="871"/>
        <v>41.105154630000001</v>
      </c>
      <c r="O3813">
        <f t="shared" si="872"/>
        <v>2.1251688629999999</v>
      </c>
      <c r="P3813">
        <f t="shared" si="873"/>
        <v>99.954307330653648</v>
      </c>
      <c r="Q3813" t="str">
        <f t="shared" si="874"/>
        <v>0</v>
      </c>
      <c r="R3813" t="str">
        <f t="shared" si="875"/>
        <v>-35.1025099484411-6.19107276480604i</v>
      </c>
      <c r="S3813" t="str">
        <f t="shared" si="876"/>
        <v>-15.7247242424887-40.5641886189723i</v>
      </c>
      <c r="T3813" t="str">
        <f t="shared" si="877"/>
        <v>0</v>
      </c>
      <c r="U3813" t="str">
        <f t="shared" si="878"/>
        <v>-33.2623025605659+3.23695851200531i</v>
      </c>
      <c r="V3813" t="str">
        <f t="shared" si="879"/>
        <v>16.1464716297033+7.23665113649732i</v>
      </c>
      <c r="W3813" t="str">
        <f t="shared" si="880"/>
        <v>-127.716916470805+27.3965308044053i</v>
      </c>
      <c r="X3813">
        <f t="shared" si="881"/>
        <v>130.62228237527972</v>
      </c>
      <c r="AA3813">
        <f t="shared" si="882"/>
        <v>2105.6581729999998</v>
      </c>
      <c r="AB3813">
        <f t="shared" si="883"/>
        <v>130.62228237527972</v>
      </c>
    </row>
    <row r="3814" spans="2:28" x14ac:dyDescent="0.25">
      <c r="B3814" t="s">
        <v>286</v>
      </c>
      <c r="C3814" t="s">
        <v>78</v>
      </c>
      <c r="D3814">
        <v>2106.1797700000002</v>
      </c>
      <c r="E3814">
        <v>0.52159659000000003</v>
      </c>
      <c r="F3814">
        <v>0</v>
      </c>
      <c r="G3814">
        <v>38.318063899999999</v>
      </c>
      <c r="H3814">
        <v>2.035357163</v>
      </c>
      <c r="I3814">
        <v>15.910901559999999</v>
      </c>
      <c r="L3814">
        <f t="shared" si="884"/>
        <v>-1</v>
      </c>
      <c r="M3814">
        <f t="shared" si="870"/>
        <v>377.56419188407961</v>
      </c>
      <c r="N3814">
        <f t="shared" si="871"/>
        <v>39.397956085000004</v>
      </c>
      <c r="O3814">
        <f t="shared" si="872"/>
        <v>2.0703589794999999</v>
      </c>
      <c r="P3814">
        <f t="shared" si="873"/>
        <v>99.964520616954545</v>
      </c>
      <c r="Q3814" t="str">
        <f t="shared" si="874"/>
        <v>0</v>
      </c>
      <c r="R3814" t="str">
        <f t="shared" si="875"/>
        <v>-35.1025099484411-6.19107276480604i</v>
      </c>
      <c r="S3814" t="str">
        <f t="shared" si="876"/>
        <v>-15.7247242424887-40.5641886189723i</v>
      </c>
      <c r="T3814" t="str">
        <f t="shared" si="877"/>
        <v>0</v>
      </c>
      <c r="U3814" t="str">
        <f t="shared" si="878"/>
        <v>-33.2623025605659+3.23695851200531i</v>
      </c>
      <c r="V3814" t="str">
        <f t="shared" si="879"/>
        <v>16.1464716297033+7.23665113649732i</v>
      </c>
      <c r="W3814" t="str">
        <f t="shared" si="880"/>
        <v>-125.87676739502+28.2726481418004i</v>
      </c>
      <c r="X3814">
        <f t="shared" si="881"/>
        <v>129.01280247622719</v>
      </c>
      <c r="AA3814">
        <f t="shared" si="882"/>
        <v>2106.1797700000002</v>
      </c>
      <c r="AB3814">
        <f t="shared" si="883"/>
        <v>129.01280247622719</v>
      </c>
    </row>
    <row r="3815" spans="2:28" x14ac:dyDescent="0.25">
      <c r="B3815" t="s">
        <v>287</v>
      </c>
      <c r="C3815" t="s">
        <v>105</v>
      </c>
      <c r="D3815">
        <v>2106.1797700000002</v>
      </c>
      <c r="E3815">
        <v>0</v>
      </c>
      <c r="F3815">
        <v>0</v>
      </c>
      <c r="G3815">
        <v>38.318063899999999</v>
      </c>
      <c r="H3815">
        <v>2.035357163</v>
      </c>
      <c r="I3815">
        <v>15.910901559999999</v>
      </c>
      <c r="L3815">
        <f t="shared" si="884"/>
        <v>-1</v>
      </c>
      <c r="M3815">
        <f t="shared" si="870"/>
        <v>377.56419188407961</v>
      </c>
      <c r="N3815">
        <f t="shared" si="871"/>
        <v>38.318063899999999</v>
      </c>
      <c r="O3815">
        <f t="shared" si="872"/>
        <v>2.035357163</v>
      </c>
      <c r="P3815">
        <f t="shared" si="873"/>
        <v>99.971142905772751</v>
      </c>
      <c r="Q3815" t="str">
        <f t="shared" si="874"/>
        <v>0</v>
      </c>
      <c r="R3815" t="str">
        <f t="shared" si="875"/>
        <v>-35.1025099484411-6.19107276480604i</v>
      </c>
      <c r="S3815" t="str">
        <f t="shared" si="876"/>
        <v>-15.7247242424887-40.5641886189723i</v>
      </c>
      <c r="T3815" t="str">
        <f t="shared" si="877"/>
        <v>0</v>
      </c>
      <c r="U3815" t="str">
        <f t="shared" si="878"/>
        <v>-33.2623025605659+3.23695851200531i</v>
      </c>
      <c r="V3815" t="str">
        <f t="shared" si="879"/>
        <v>16.1464716297033+7.23665113649732i</v>
      </c>
      <c r="W3815" t="str">
        <f t="shared" si="880"/>
        <v>-124.669986013279+28.808827267902i</v>
      </c>
      <c r="X3815">
        <f t="shared" si="881"/>
        <v>127.95528102076521</v>
      </c>
      <c r="AA3815">
        <f t="shared" si="882"/>
        <v>2106.1797700000002</v>
      </c>
      <c r="AB3815">
        <f t="shared" si="883"/>
        <v>127.95528102076521</v>
      </c>
    </row>
    <row r="3816" spans="2:28" x14ac:dyDescent="0.25">
      <c r="B3816" t="s">
        <v>288</v>
      </c>
      <c r="C3816" t="s">
        <v>107</v>
      </c>
      <c r="D3816">
        <v>2115.620426</v>
      </c>
      <c r="E3816">
        <v>9.4406560000000006</v>
      </c>
      <c r="F3816">
        <v>3.8924026770000002E-2</v>
      </c>
      <c r="G3816">
        <v>11.84947539</v>
      </c>
      <c r="H3816">
        <v>0.76832390640000003</v>
      </c>
      <c r="I3816">
        <v>15.983953</v>
      </c>
      <c r="L3816">
        <f t="shared" si="884"/>
        <v>-1</v>
      </c>
      <c r="M3816">
        <f t="shared" si="870"/>
        <v>358.84789784894593</v>
      </c>
      <c r="N3816">
        <f t="shared" si="871"/>
        <v>25.083769645</v>
      </c>
      <c r="O3816">
        <f t="shared" si="872"/>
        <v>1.4018405347</v>
      </c>
      <c r="P3816">
        <f t="shared" si="873"/>
        <v>100.2006407730109</v>
      </c>
      <c r="Q3816" t="str">
        <f t="shared" si="874"/>
        <v>-1.55221030111028-6.24496827603584i</v>
      </c>
      <c r="R3816" t="str">
        <f t="shared" si="875"/>
        <v>-36.6547202495514-12.4360410408419i</v>
      </c>
      <c r="S3816" t="str">
        <f t="shared" si="876"/>
        <v>-17.276934543599-46.8091568950082i</v>
      </c>
      <c r="T3816" t="str">
        <f t="shared" si="877"/>
        <v>6.41147979819098+0.549465544830456i</v>
      </c>
      <c r="U3816" t="str">
        <f t="shared" si="878"/>
        <v>-26.8508227623749+3.78642405683577i</v>
      </c>
      <c r="V3816" t="str">
        <f t="shared" si="879"/>
        <v>22.5579514278943+7.78611668132778i</v>
      </c>
      <c r="W3816" t="str">
        <f t="shared" si="880"/>
        <v>-125.035977736916+62.665207861186i</v>
      </c>
      <c r="X3816">
        <f t="shared" si="881"/>
        <v>139.86037324743631</v>
      </c>
      <c r="AA3816">
        <f t="shared" si="882"/>
        <v>2115.620426</v>
      </c>
      <c r="AB3816">
        <f t="shared" si="883"/>
        <v>139.86037324743631</v>
      </c>
    </row>
    <row r="3817" spans="2:28" x14ac:dyDescent="0.25">
      <c r="B3817" t="s">
        <v>289</v>
      </c>
      <c r="C3817" t="s">
        <v>105</v>
      </c>
      <c r="D3817">
        <v>2115.620426</v>
      </c>
      <c r="E3817">
        <v>0</v>
      </c>
      <c r="F3817">
        <v>0</v>
      </c>
      <c r="G3817">
        <v>11.84947539</v>
      </c>
      <c r="H3817">
        <v>0.76832390640000003</v>
      </c>
      <c r="I3817">
        <v>15.983953</v>
      </c>
      <c r="L3817">
        <f t="shared" si="884"/>
        <v>-1</v>
      </c>
      <c r="M3817">
        <f t="shared" si="870"/>
        <v>358.84789784894593</v>
      </c>
      <c r="N3817">
        <f t="shared" si="871"/>
        <v>11.84947539</v>
      </c>
      <c r="O3817">
        <f t="shared" si="872"/>
        <v>0.76832390640000003</v>
      </c>
      <c r="P3817">
        <f t="shared" si="873"/>
        <v>100.43013864024907</v>
      </c>
      <c r="Q3817" t="str">
        <f t="shared" si="874"/>
        <v>0</v>
      </c>
      <c r="R3817" t="str">
        <f t="shared" si="875"/>
        <v>-36.6547202495514-12.4360410408419i</v>
      </c>
      <c r="S3817" t="str">
        <f t="shared" si="876"/>
        <v>-17.276934543599-46.8091568950082i</v>
      </c>
      <c r="T3817" t="str">
        <f t="shared" si="877"/>
        <v>0</v>
      </c>
      <c r="U3817" t="str">
        <f t="shared" si="878"/>
        <v>-26.8508227623749+3.78642405683577i</v>
      </c>
      <c r="V3817" t="str">
        <f t="shared" si="879"/>
        <v>22.5579514278943+7.78611668132778i</v>
      </c>
      <c r="W3817" t="str">
        <f t="shared" si="880"/>
        <v>-92.5747095066585+61.4532522425235i</v>
      </c>
      <c r="X3817">
        <f t="shared" si="881"/>
        <v>111.11516121315501</v>
      </c>
      <c r="AA3817">
        <f t="shared" si="882"/>
        <v>2115.620426</v>
      </c>
      <c r="AB3817">
        <f t="shared" si="883"/>
        <v>111.11516121315501</v>
      </c>
    </row>
    <row r="3818" spans="2:28" x14ac:dyDescent="0.25">
      <c r="B3818" t="s">
        <v>286</v>
      </c>
      <c r="C3818" t="s">
        <v>78</v>
      </c>
      <c r="D3818">
        <v>2116.142022</v>
      </c>
      <c r="E3818">
        <v>0.52159659000000003</v>
      </c>
      <c r="F3818">
        <v>0</v>
      </c>
      <c r="G3818">
        <v>11.08447879</v>
      </c>
      <c r="H3818">
        <v>0.69832027259999996</v>
      </c>
      <c r="I3818">
        <v>15.991198989999999</v>
      </c>
      <c r="L3818">
        <f t="shared" si="884"/>
        <v>-1</v>
      </c>
      <c r="M3818">
        <f t="shared" si="870"/>
        <v>358.84789784894593</v>
      </c>
      <c r="N3818">
        <f t="shared" si="871"/>
        <v>11.46697709</v>
      </c>
      <c r="O3818">
        <f t="shared" si="872"/>
        <v>0.7333220895</v>
      </c>
      <c r="P3818">
        <f t="shared" si="873"/>
        <v>100.45290258920106</v>
      </c>
      <c r="Q3818" t="str">
        <f t="shared" si="874"/>
        <v>0</v>
      </c>
      <c r="R3818" t="str">
        <f t="shared" si="875"/>
        <v>-36.6547202495514-12.4360410408419i</v>
      </c>
      <c r="S3818" t="str">
        <f t="shared" si="876"/>
        <v>-17.276934543599-46.8091568950082i</v>
      </c>
      <c r="T3818" t="str">
        <f t="shared" si="877"/>
        <v>0</v>
      </c>
      <c r="U3818" t="str">
        <f t="shared" si="878"/>
        <v>-26.8508227623749+3.78642405683577i</v>
      </c>
      <c r="V3818" t="str">
        <f t="shared" si="879"/>
        <v>22.5579514278943+7.78611668132778i</v>
      </c>
      <c r="W3818" t="str">
        <f t="shared" si="880"/>
        <v>-91.458992950995+62.088418053223i</v>
      </c>
      <c r="X3818">
        <f t="shared" si="881"/>
        <v>110.54283806724857</v>
      </c>
      <c r="AA3818">
        <f t="shared" si="882"/>
        <v>2116.142022</v>
      </c>
      <c r="AB3818">
        <f t="shared" si="883"/>
        <v>110.54283806724857</v>
      </c>
    </row>
    <row r="3819" spans="2:28" x14ac:dyDescent="0.25">
      <c r="B3819" t="s">
        <v>571</v>
      </c>
      <c r="C3819" t="s">
        <v>78</v>
      </c>
      <c r="D3819">
        <v>2116.4373300000002</v>
      </c>
      <c r="E3819">
        <v>0.29530753589999997</v>
      </c>
      <c r="F3819">
        <v>0</v>
      </c>
      <c r="G3819">
        <v>10.68374433</v>
      </c>
      <c r="H3819">
        <v>0.65868696019999995</v>
      </c>
      <c r="I3819">
        <v>15.99551844</v>
      </c>
      <c r="L3819">
        <f t="shared" si="884"/>
        <v>-1</v>
      </c>
      <c r="M3819">
        <f t="shared" si="870"/>
        <v>358.84789784894593</v>
      </c>
      <c r="N3819">
        <f t="shared" si="871"/>
        <v>10.884111560000001</v>
      </c>
      <c r="O3819">
        <f t="shared" si="872"/>
        <v>0.67850361640000001</v>
      </c>
      <c r="P3819">
        <f t="shared" si="873"/>
        <v>100.48923649054058</v>
      </c>
      <c r="Q3819" t="str">
        <f t="shared" si="874"/>
        <v>0</v>
      </c>
      <c r="R3819" t="str">
        <f t="shared" si="875"/>
        <v>-36.6547202495514-12.4360410408419i</v>
      </c>
      <c r="S3819" t="str">
        <f t="shared" si="876"/>
        <v>-17.276934543599-46.8091568950082i</v>
      </c>
      <c r="T3819" t="str">
        <f t="shared" si="877"/>
        <v>0</v>
      </c>
      <c r="U3819" t="str">
        <f t="shared" si="878"/>
        <v>-26.8508227623749+3.78642405683577i</v>
      </c>
      <c r="V3819" t="str">
        <f t="shared" si="879"/>
        <v>22.5579514278943+7.78611668132778i</v>
      </c>
      <c r="W3819" t="str">
        <f t="shared" si="880"/>
        <v>-89.6160434967765+62.9672841870755i</v>
      </c>
      <c r="X3819">
        <f t="shared" si="881"/>
        <v>109.52586055316829</v>
      </c>
      <c r="AA3819">
        <f t="shared" si="882"/>
        <v>2116.4373300000002</v>
      </c>
      <c r="AB3819">
        <f t="shared" si="883"/>
        <v>109.52586055316829</v>
      </c>
    </row>
    <row r="3820" spans="2:28" x14ac:dyDescent="0.25">
      <c r="B3820" t="s">
        <v>237</v>
      </c>
      <c r="C3820" t="s">
        <v>78</v>
      </c>
      <c r="D3820">
        <v>2116.9466130000001</v>
      </c>
      <c r="E3820">
        <v>0.50928300000000004</v>
      </c>
      <c r="F3820">
        <v>0</v>
      </c>
      <c r="G3820">
        <v>10.0476382</v>
      </c>
      <c r="H3820">
        <v>0.59033593689999997</v>
      </c>
      <c r="I3820">
        <v>16.003344819999999</v>
      </c>
      <c r="L3820">
        <f t="shared" si="884"/>
        <v>-1</v>
      </c>
      <c r="M3820">
        <f t="shared" si="870"/>
        <v>358.84789784894593</v>
      </c>
      <c r="N3820">
        <f t="shared" si="871"/>
        <v>10.365691264999999</v>
      </c>
      <c r="O3820">
        <f t="shared" si="872"/>
        <v>0.62451144854999996</v>
      </c>
      <c r="P3820">
        <f t="shared" si="873"/>
        <v>100.52739374084034</v>
      </c>
      <c r="Q3820" t="str">
        <f t="shared" si="874"/>
        <v>0</v>
      </c>
      <c r="R3820" t="str">
        <f t="shared" si="875"/>
        <v>-36.6547202495514-12.4360410408419i</v>
      </c>
      <c r="S3820" t="str">
        <f t="shared" si="876"/>
        <v>-17.276934543599-46.8091568950082i</v>
      </c>
      <c r="T3820" t="str">
        <f t="shared" si="877"/>
        <v>0</v>
      </c>
      <c r="U3820" t="str">
        <f t="shared" si="878"/>
        <v>-26.8508227623749+3.78642405683577i</v>
      </c>
      <c r="V3820" t="str">
        <f t="shared" si="879"/>
        <v>22.5579514278943+7.78611668132778i</v>
      </c>
      <c r="W3820" t="str">
        <f t="shared" si="880"/>
        <v>-87.855987946312+63.9010427611935i</v>
      </c>
      <c r="X3820">
        <f t="shared" si="881"/>
        <v>108.63709257887197</v>
      </c>
      <c r="AA3820">
        <f t="shared" si="882"/>
        <v>2116.9466130000001</v>
      </c>
      <c r="AB3820">
        <f t="shared" si="883"/>
        <v>108.63709257887197</v>
      </c>
    </row>
    <row r="3821" spans="2:28" x14ac:dyDescent="0.25">
      <c r="B3821" t="s">
        <v>127</v>
      </c>
      <c r="C3821" t="s">
        <v>78</v>
      </c>
      <c r="D3821">
        <v>2117.1966130000001</v>
      </c>
      <c r="E3821">
        <v>0.25</v>
      </c>
      <c r="F3821">
        <v>0</v>
      </c>
      <c r="G3821">
        <v>9.7608583769999999</v>
      </c>
      <c r="H3821">
        <v>0.55678336240000004</v>
      </c>
      <c r="I3821">
        <v>16.007363009999999</v>
      </c>
      <c r="L3821">
        <f t="shared" si="884"/>
        <v>-1</v>
      </c>
      <c r="M3821">
        <f t="shared" si="870"/>
        <v>358.84789784894593</v>
      </c>
      <c r="N3821">
        <f t="shared" si="871"/>
        <v>9.9042482884999998</v>
      </c>
      <c r="O3821">
        <f t="shared" si="872"/>
        <v>0.57355964964999995</v>
      </c>
      <c r="P3821">
        <f t="shared" si="873"/>
        <v>100.56460455493728</v>
      </c>
      <c r="Q3821" t="str">
        <f t="shared" si="874"/>
        <v>0</v>
      </c>
      <c r="R3821" t="str">
        <f t="shared" si="875"/>
        <v>-36.6547202495514-12.4360410408419i</v>
      </c>
      <c r="S3821" t="str">
        <f t="shared" si="876"/>
        <v>-17.276934543599-46.8091568950082i</v>
      </c>
      <c r="T3821" t="str">
        <f t="shared" si="877"/>
        <v>0</v>
      </c>
      <c r="U3821" t="str">
        <f t="shared" si="878"/>
        <v>-26.8508227623749+3.78642405683577i</v>
      </c>
      <c r="V3821" t="str">
        <f t="shared" si="879"/>
        <v>22.5579514278943+7.78611668132778i</v>
      </c>
      <c r="W3821" t="str">
        <f t="shared" si="880"/>
        <v>-86.1393230274525+64.7119966681145i</v>
      </c>
      <c r="X3821">
        <f t="shared" si="881"/>
        <v>107.73869074943259</v>
      </c>
      <c r="AA3821">
        <f t="shared" si="882"/>
        <v>2117.1966130000001</v>
      </c>
      <c r="AB3821">
        <f t="shared" si="883"/>
        <v>107.73869074943259</v>
      </c>
    </row>
    <row r="3822" spans="2:28" x14ac:dyDescent="0.25">
      <c r="B3822" t="s">
        <v>128</v>
      </c>
      <c r="C3822" t="s">
        <v>129</v>
      </c>
      <c r="D3822">
        <v>2117.1966130000001</v>
      </c>
      <c r="E3822">
        <v>0</v>
      </c>
      <c r="F3822">
        <v>0</v>
      </c>
      <c r="G3822">
        <v>9.7608583769999999</v>
      </c>
      <c r="H3822">
        <v>0.55678336240000004</v>
      </c>
      <c r="I3822">
        <v>16.007363009999999</v>
      </c>
      <c r="L3822">
        <f t="shared" si="884"/>
        <v>-1</v>
      </c>
      <c r="M3822">
        <f t="shared" si="870"/>
        <v>358.84789784894593</v>
      </c>
      <c r="N3822">
        <f t="shared" si="871"/>
        <v>9.7608583769999999</v>
      </c>
      <c r="O3822">
        <f t="shared" si="872"/>
        <v>0.55678336240000004</v>
      </c>
      <c r="P3822">
        <f t="shared" si="873"/>
        <v>100.57722807112199</v>
      </c>
      <c r="Q3822" t="str">
        <f t="shared" si="874"/>
        <v>0</v>
      </c>
      <c r="R3822" t="str">
        <f t="shared" si="875"/>
        <v>-36.6547202495514-12.4360410408419i</v>
      </c>
      <c r="S3822" t="str">
        <f t="shared" si="876"/>
        <v>-17.276934543599-46.8091568950082i</v>
      </c>
      <c r="T3822" t="str">
        <f t="shared" si="877"/>
        <v>0</v>
      </c>
      <c r="U3822" t="str">
        <f t="shared" si="878"/>
        <v>-26.8508227623749+3.78642405683577i</v>
      </c>
      <c r="V3822" t="str">
        <f t="shared" si="879"/>
        <v>22.5579514278943+7.78611668132778i</v>
      </c>
      <c r="W3822" t="str">
        <f t="shared" si="880"/>
        <v>-85.5745590174195+64.9793699174105i</v>
      </c>
      <c r="X3822">
        <f t="shared" si="881"/>
        <v>107.44916782315946</v>
      </c>
      <c r="AA3822">
        <f t="shared" si="882"/>
        <v>2117.1966130000001</v>
      </c>
      <c r="AB3822">
        <f t="shared" si="883"/>
        <v>107.44916782315946</v>
      </c>
    </row>
    <row r="3823" spans="2:28" x14ac:dyDescent="0.25">
      <c r="B3823" t="s">
        <v>234</v>
      </c>
      <c r="C3823" t="s">
        <v>105</v>
      </c>
      <c r="D3823">
        <v>2117.1966130000001</v>
      </c>
      <c r="E3823">
        <v>0</v>
      </c>
      <c r="F3823">
        <v>0</v>
      </c>
      <c r="G3823">
        <v>9.7608583769999999</v>
      </c>
      <c r="H3823">
        <v>0.55678336240000004</v>
      </c>
      <c r="I3823">
        <v>16.007363009999999</v>
      </c>
      <c r="L3823">
        <f t="shared" si="884"/>
        <v>-1</v>
      </c>
      <c r="M3823">
        <f t="shared" si="870"/>
        <v>358.84789784894593</v>
      </c>
      <c r="N3823">
        <f t="shared" si="871"/>
        <v>9.7608583769999999</v>
      </c>
      <c r="O3823">
        <f t="shared" si="872"/>
        <v>0.55678336240000004</v>
      </c>
      <c r="P3823">
        <f t="shared" si="873"/>
        <v>100.57722807112199</v>
      </c>
      <c r="Q3823" t="str">
        <f t="shared" si="874"/>
        <v>0</v>
      </c>
      <c r="R3823" t="str">
        <f t="shared" si="875"/>
        <v>-36.6547202495514-12.4360410408419i</v>
      </c>
      <c r="S3823" t="str">
        <f t="shared" si="876"/>
        <v>-17.276934543599-46.8091568950082i</v>
      </c>
      <c r="T3823" t="str">
        <f t="shared" si="877"/>
        <v>0</v>
      </c>
      <c r="U3823" t="str">
        <f t="shared" si="878"/>
        <v>-26.8508227623749+3.78642405683577i</v>
      </c>
      <c r="V3823" t="str">
        <f t="shared" si="879"/>
        <v>22.5579514278943+7.78611668132778i</v>
      </c>
      <c r="W3823" t="str">
        <f t="shared" si="880"/>
        <v>-85.5745590174195+64.9793699174105i</v>
      </c>
      <c r="X3823">
        <f t="shared" si="881"/>
        <v>107.44916782315946</v>
      </c>
      <c r="AA3823">
        <f t="shared" si="882"/>
        <v>2117.1966130000001</v>
      </c>
      <c r="AB3823">
        <f t="shared" si="883"/>
        <v>107.44916782315946</v>
      </c>
    </row>
    <row r="3824" spans="2:28" x14ac:dyDescent="0.25">
      <c r="B3824" t="s">
        <v>235</v>
      </c>
      <c r="C3824" t="s">
        <v>105</v>
      </c>
      <c r="D3824">
        <v>2117.1966130000001</v>
      </c>
      <c r="E3824">
        <v>0</v>
      </c>
      <c r="F3824">
        <v>0</v>
      </c>
      <c r="G3824">
        <v>9.7608583769999999</v>
      </c>
      <c r="H3824">
        <v>0.55678336240000004</v>
      </c>
      <c r="I3824">
        <v>16.007363009999999</v>
      </c>
      <c r="L3824">
        <f t="shared" si="884"/>
        <v>-1</v>
      </c>
      <c r="M3824">
        <f t="shared" si="870"/>
        <v>358.84789784894593</v>
      </c>
      <c r="N3824">
        <f t="shared" si="871"/>
        <v>9.7608583769999999</v>
      </c>
      <c r="O3824">
        <f t="shared" si="872"/>
        <v>0.55678336240000004</v>
      </c>
      <c r="P3824">
        <f t="shared" si="873"/>
        <v>100.57722807112199</v>
      </c>
      <c r="Q3824" t="str">
        <f t="shared" si="874"/>
        <v>0</v>
      </c>
      <c r="R3824" t="str">
        <f t="shared" si="875"/>
        <v>-36.6547202495514-12.4360410408419i</v>
      </c>
      <c r="S3824" t="str">
        <f t="shared" si="876"/>
        <v>-17.276934543599-46.8091568950082i</v>
      </c>
      <c r="T3824" t="str">
        <f t="shared" si="877"/>
        <v>0</v>
      </c>
      <c r="U3824" t="str">
        <f t="shared" si="878"/>
        <v>-26.8508227623749+3.78642405683577i</v>
      </c>
      <c r="V3824" t="str">
        <f t="shared" si="879"/>
        <v>22.5579514278943+7.78611668132778i</v>
      </c>
      <c r="W3824" t="str">
        <f t="shared" si="880"/>
        <v>-85.5745590174195+64.9793699174105i</v>
      </c>
      <c r="X3824">
        <f t="shared" si="881"/>
        <v>107.44916782315946</v>
      </c>
      <c r="AA3824">
        <f t="shared" si="882"/>
        <v>2117.1966130000001</v>
      </c>
      <c r="AB3824">
        <f t="shared" si="883"/>
        <v>107.44916782315946</v>
      </c>
    </row>
    <row r="3825" spans="2:28" x14ac:dyDescent="0.25">
      <c r="B3825" t="s">
        <v>583</v>
      </c>
      <c r="C3825" t="s">
        <v>122</v>
      </c>
      <c r="D3825">
        <v>2117.196614</v>
      </c>
      <c r="E3825" s="1">
        <v>9.9999999999999995E-7</v>
      </c>
      <c r="F3825">
        <v>0</v>
      </c>
      <c r="G3825">
        <v>9.7608572640000002</v>
      </c>
      <c r="H3825">
        <v>0.55678322820000004</v>
      </c>
      <c r="I3825">
        <v>16.00736302</v>
      </c>
      <c r="L3825">
        <f t="shared" si="884"/>
        <v>-1</v>
      </c>
      <c r="M3825">
        <f t="shared" si="870"/>
        <v>358.84789784894593</v>
      </c>
      <c r="N3825">
        <f t="shared" si="871"/>
        <v>9.7608578205000001</v>
      </c>
      <c r="O3825">
        <f t="shared" si="872"/>
        <v>0.55678329530000004</v>
      </c>
      <c r="P3825">
        <f t="shared" si="873"/>
        <v>100.57722810253792</v>
      </c>
      <c r="Q3825" t="str">
        <f t="shared" si="874"/>
        <v>0</v>
      </c>
      <c r="R3825" t="str">
        <f t="shared" si="875"/>
        <v>-36.6547202495514-12.4360410408419i</v>
      </c>
      <c r="S3825" t="str">
        <f t="shared" si="876"/>
        <v>-17.276934543599-46.8091568950082i</v>
      </c>
      <c r="T3825" t="str">
        <f t="shared" si="877"/>
        <v>0</v>
      </c>
      <c r="U3825" t="str">
        <f t="shared" si="878"/>
        <v>-26.8508227623749+3.78642405683577i</v>
      </c>
      <c r="V3825" t="str">
        <f t="shared" si="879"/>
        <v>22.5579514278943+7.78611668132778i</v>
      </c>
      <c r="W3825" t="str">
        <f t="shared" si="880"/>
        <v>-85.5745567129535+64.979369887681i</v>
      </c>
      <c r="X3825">
        <f t="shared" si="881"/>
        <v>107.44916596986018</v>
      </c>
      <c r="AA3825">
        <f t="shared" si="882"/>
        <v>2117.196614</v>
      </c>
      <c r="AB3825">
        <f t="shared" si="883"/>
        <v>107.44916596986018</v>
      </c>
    </row>
    <row r="3826" spans="2:28" x14ac:dyDescent="0.25">
      <c r="B3826" t="s">
        <v>144</v>
      </c>
      <c r="C3826" t="s">
        <v>78</v>
      </c>
      <c r="D3826">
        <v>2117.4466130000001</v>
      </c>
      <c r="E3826">
        <v>0.249999</v>
      </c>
      <c r="F3826">
        <v>0</v>
      </c>
      <c r="G3826">
        <v>9.4908548400000008</v>
      </c>
      <c r="H3826">
        <v>0.52323078789999999</v>
      </c>
      <c r="I3826">
        <v>16.01149741</v>
      </c>
      <c r="L3826">
        <f t="shared" si="884"/>
        <v>-1</v>
      </c>
      <c r="M3826">
        <f t="shared" ref="M3826:M3889" si="885">M3825+$G$2*F3826*L3826</f>
        <v>358.84789784894593</v>
      </c>
      <c r="N3826">
        <f t="shared" ref="N3826:N3889" si="886">(G3826+G3825)/2</f>
        <v>9.6258560519999996</v>
      </c>
      <c r="O3826">
        <f t="shared" ref="O3826:O3889" si="887">(H3826+H3825)/2</f>
        <v>0.54000700805000001</v>
      </c>
      <c r="P3826">
        <f t="shared" ref="P3826:P3889" si="888">(I3826+I3825)/2*2*PI()</f>
        <v>100.59021670320493</v>
      </c>
      <c r="Q3826" t="str">
        <f t="shared" ref="Q3826:Q3889" si="889">IMPRODUCT(IMDIV(IMEXP(COMPLEX(0,$P3826)),COMPLEX(SQRT($N3826),0)),COMPLEX(-$O3826,1),IMEXP(COMPLEX(0,PI()/2*(1-$L3826))),"0+1i",IMEXP(COMPLEX(0,$M3826)),COMPLEX($G$2*$F3826*$L3826,0))</f>
        <v>0</v>
      </c>
      <c r="R3826" t="str">
        <f t="shared" ref="R3826:R3889" si="890">IMSUM(R3825,Q3826)</f>
        <v>-36.6547202495514-12.4360410408419i</v>
      </c>
      <c r="S3826" t="str">
        <f t="shared" ref="S3826:S3889" si="891">IMSUM($G$6,R3826)</f>
        <v>-17.276934543599-46.8091568950082i</v>
      </c>
      <c r="T3826" t="str">
        <f t="shared" ref="T3826:T3889" si="892">IMPRODUCT(IMDIV(IMEXP(COMPLEX(0,-$P3826)),COMPLEX(SQRT($N3826),0)),COMPLEX(-$O3826,-1),IMEXP(COMPLEX(0,PI()/2*(1-$L3826))),"0+1i",IMEXP(COMPLEX(0,$M3826)),COMPLEX($G$2*$F3826*$L3826,0))</f>
        <v>0</v>
      </c>
      <c r="U3826" t="str">
        <f t="shared" ref="U3826:U3889" si="893">IMSUM(U3825,T3826)</f>
        <v>-26.8508227623749+3.78642405683577i</v>
      </c>
      <c r="V3826" t="str">
        <f t="shared" ref="V3826:V3889" si="894">IMSUM($G$10,U3826)</f>
        <v>22.5579514278943+7.78611668132778i</v>
      </c>
      <c r="W3826" t="str">
        <f t="shared" ref="W3826:W3889" si="895">IMPRODUCT(IMDIV("1+0i","0+2i"),IMSUB(IMPRODUCT(COMPLEX(SQRT(N3826),0),IMEXP(COMPLEX(0,-P3826)),S3826),IMPRODUCT(COMPLEX(SQRT(N3826),0),IMEXP(COMPLEX(0,P3826)),V3826)))</f>
        <v>-85.0289584442735+65.271290912041i</v>
      </c>
      <c r="X3826">
        <f t="shared" ref="X3826:X3889" si="896">IMABS(W3826)</f>
        <v>107.19265455917341</v>
      </c>
      <c r="AA3826">
        <f t="shared" ref="AA3826:AA3889" si="897">D3826</f>
        <v>2117.4466130000001</v>
      </c>
      <c r="AB3826">
        <f t="shared" ref="AB3826:AB3889" si="898">X3826</f>
        <v>107.19265455917341</v>
      </c>
    </row>
    <row r="3827" spans="2:28" x14ac:dyDescent="0.25">
      <c r="B3827" t="s">
        <v>246</v>
      </c>
      <c r="C3827" t="s">
        <v>78</v>
      </c>
      <c r="D3827">
        <v>2117.7418630000002</v>
      </c>
      <c r="E3827">
        <v>0.29525000000000001</v>
      </c>
      <c r="F3827">
        <v>0</v>
      </c>
      <c r="G3827">
        <v>9.1935865149999998</v>
      </c>
      <c r="H3827">
        <v>0.48360519740000002</v>
      </c>
      <c r="I3827">
        <v>16.016528789999999</v>
      </c>
      <c r="L3827">
        <f t="shared" ref="L3827:L3890" si="899">IF(B3827="SNAKE1",-1,IF(B3827="SNAKE2",1,L3826))</f>
        <v>-1</v>
      </c>
      <c r="M3827">
        <f t="shared" si="885"/>
        <v>358.84789784894593</v>
      </c>
      <c r="N3827">
        <f t="shared" si="886"/>
        <v>9.3422206775000003</v>
      </c>
      <c r="O3827">
        <f t="shared" si="887"/>
        <v>0.50341799264999998</v>
      </c>
      <c r="P3827">
        <f t="shared" si="888"/>
        <v>100.61901181890141</v>
      </c>
      <c r="Q3827" t="str">
        <f t="shared" si="889"/>
        <v>0</v>
      </c>
      <c r="R3827" t="str">
        <f t="shared" si="890"/>
        <v>-36.6547202495514-12.4360410408419i</v>
      </c>
      <c r="S3827" t="str">
        <f t="shared" si="891"/>
        <v>-17.276934543599-46.8091568950082i</v>
      </c>
      <c r="T3827" t="str">
        <f t="shared" si="892"/>
        <v>0</v>
      </c>
      <c r="U3827" t="str">
        <f t="shared" si="893"/>
        <v>-26.8508227623749+3.78642405683577i</v>
      </c>
      <c r="V3827" t="str">
        <f t="shared" si="894"/>
        <v>22.5579514278943+7.78611668132778i</v>
      </c>
      <c r="W3827" t="str">
        <f t="shared" si="895"/>
        <v>-83.821841187635+65.886015576769i</v>
      </c>
      <c r="X3827">
        <f t="shared" si="896"/>
        <v>106.61645327372015</v>
      </c>
      <c r="AA3827">
        <f t="shared" si="897"/>
        <v>2117.7418630000002</v>
      </c>
      <c r="AB3827">
        <f t="shared" si="898"/>
        <v>106.61645327372015</v>
      </c>
    </row>
    <row r="3828" spans="2:28" x14ac:dyDescent="0.25">
      <c r="B3828" t="s">
        <v>584</v>
      </c>
      <c r="C3828" t="s">
        <v>105</v>
      </c>
      <c r="D3828">
        <v>2117.7418630000002</v>
      </c>
      <c r="E3828">
        <v>0</v>
      </c>
      <c r="F3828">
        <v>0</v>
      </c>
      <c r="G3828">
        <v>9.1935865149999998</v>
      </c>
      <c r="H3828">
        <v>0.48360519740000002</v>
      </c>
      <c r="I3828">
        <v>16.016528789999999</v>
      </c>
      <c r="L3828">
        <f t="shared" si="899"/>
        <v>-1</v>
      </c>
      <c r="M3828">
        <f t="shared" si="885"/>
        <v>358.84789784894593</v>
      </c>
      <c r="N3828">
        <f t="shared" si="886"/>
        <v>9.1935865149999998</v>
      </c>
      <c r="O3828">
        <f t="shared" si="887"/>
        <v>0.48360519740000002</v>
      </c>
      <c r="P3828">
        <f t="shared" si="888"/>
        <v>100.63481836534683</v>
      </c>
      <c r="Q3828" t="str">
        <f t="shared" si="889"/>
        <v>0</v>
      </c>
      <c r="R3828" t="str">
        <f t="shared" si="890"/>
        <v>-36.6547202495514-12.4360410408419i</v>
      </c>
      <c r="S3828" t="str">
        <f t="shared" si="891"/>
        <v>-17.276934543599-46.8091568950082i</v>
      </c>
      <c r="T3828" t="str">
        <f t="shared" si="892"/>
        <v>0</v>
      </c>
      <c r="U3828" t="str">
        <f t="shared" si="893"/>
        <v>-26.8508227623749+3.78642405683577i</v>
      </c>
      <c r="V3828" t="str">
        <f t="shared" si="894"/>
        <v>22.5579514278943+7.78611668132778i</v>
      </c>
      <c r="W3828" t="str">
        <f t="shared" si="895"/>
        <v>-83.152998537016+66.1991580311135i</v>
      </c>
      <c r="X3828">
        <f t="shared" si="896"/>
        <v>106.2861688543026</v>
      </c>
      <c r="AA3828">
        <f t="shared" si="897"/>
        <v>2117.7418630000002</v>
      </c>
      <c r="AB3828">
        <f t="shared" si="898"/>
        <v>106.2861688543026</v>
      </c>
    </row>
    <row r="3829" spans="2:28" x14ac:dyDescent="0.25">
      <c r="B3829" t="s">
        <v>307</v>
      </c>
      <c r="C3829" t="s">
        <v>122</v>
      </c>
      <c r="D3829">
        <v>2118.8518629999999</v>
      </c>
      <c r="E3829">
        <v>1.1100000000000001</v>
      </c>
      <c r="F3829">
        <v>0</v>
      </c>
      <c r="G3829">
        <v>9.2030521469999993</v>
      </c>
      <c r="H3829">
        <v>-0.4924258225</v>
      </c>
      <c r="I3829">
        <v>16.036118099999999</v>
      </c>
      <c r="L3829">
        <f t="shared" si="899"/>
        <v>-1</v>
      </c>
      <c r="M3829">
        <f t="shared" si="885"/>
        <v>358.84789784894593</v>
      </c>
      <c r="N3829">
        <f t="shared" si="886"/>
        <v>9.1983193310000004</v>
      </c>
      <c r="O3829">
        <f t="shared" si="887"/>
        <v>-4.4103125499999896E-3</v>
      </c>
      <c r="P3829">
        <f t="shared" si="888"/>
        <v>100.69635999773172</v>
      </c>
      <c r="Q3829" t="str">
        <f t="shared" si="889"/>
        <v>0</v>
      </c>
      <c r="R3829" t="str">
        <f t="shared" si="890"/>
        <v>-36.6547202495514-12.4360410408419i</v>
      </c>
      <c r="S3829" t="str">
        <f t="shared" si="891"/>
        <v>-17.276934543599-46.8091568950082i</v>
      </c>
      <c r="T3829" t="str">
        <f t="shared" si="892"/>
        <v>0</v>
      </c>
      <c r="U3829" t="str">
        <f t="shared" si="893"/>
        <v>-26.8508227623749+3.78642405683577i</v>
      </c>
      <c r="V3829" t="str">
        <f t="shared" si="894"/>
        <v>22.5579514278943+7.78611668132778i</v>
      </c>
      <c r="W3829" t="str">
        <f t="shared" si="895"/>
        <v>-82.9789690645765+69.325576496045i</v>
      </c>
      <c r="X3829">
        <f t="shared" si="896"/>
        <v>108.12744731810203</v>
      </c>
      <c r="AA3829">
        <f t="shared" si="897"/>
        <v>2118.8518629999999</v>
      </c>
      <c r="AB3829">
        <f t="shared" si="898"/>
        <v>108.12744731810203</v>
      </c>
    </row>
    <row r="3830" spans="2:28" x14ac:dyDescent="0.25">
      <c r="B3830" t="s">
        <v>585</v>
      </c>
      <c r="C3830" t="s">
        <v>105</v>
      </c>
      <c r="D3830">
        <v>2118.8518629999999</v>
      </c>
      <c r="E3830">
        <v>0</v>
      </c>
      <c r="F3830">
        <v>0</v>
      </c>
      <c r="G3830">
        <v>9.2030521469999993</v>
      </c>
      <c r="H3830">
        <v>-0.4924258225</v>
      </c>
      <c r="I3830">
        <v>16.036118099999999</v>
      </c>
      <c r="L3830">
        <f t="shared" si="899"/>
        <v>-1</v>
      </c>
      <c r="M3830">
        <f t="shared" si="885"/>
        <v>358.84789784894593</v>
      </c>
      <c r="N3830">
        <f t="shared" si="886"/>
        <v>9.2030521469999993</v>
      </c>
      <c r="O3830">
        <f t="shared" si="887"/>
        <v>-0.4924258225</v>
      </c>
      <c r="P3830">
        <f t="shared" si="888"/>
        <v>100.75790163011662</v>
      </c>
      <c r="Q3830" t="str">
        <f t="shared" si="889"/>
        <v>0</v>
      </c>
      <c r="R3830" t="str">
        <f t="shared" si="890"/>
        <v>-36.6547202495514-12.4360410408419i</v>
      </c>
      <c r="S3830" t="str">
        <f t="shared" si="891"/>
        <v>-17.276934543599-46.8091568950082i</v>
      </c>
      <c r="T3830" t="str">
        <f t="shared" si="892"/>
        <v>0</v>
      </c>
      <c r="U3830" t="str">
        <f t="shared" si="893"/>
        <v>-26.8508227623749+3.78642405683577i</v>
      </c>
      <c r="V3830" t="str">
        <f t="shared" si="894"/>
        <v>22.5579514278943+7.78611668132778i</v>
      </c>
      <c r="W3830" t="str">
        <f t="shared" si="895"/>
        <v>-82.490579639387+72.1910438008445i</v>
      </c>
      <c r="X3830">
        <f t="shared" si="896"/>
        <v>109.61862311805189</v>
      </c>
      <c r="AA3830">
        <f t="shared" si="897"/>
        <v>2118.8518629999999</v>
      </c>
      <c r="AB3830">
        <f t="shared" si="898"/>
        <v>109.61862311805189</v>
      </c>
    </row>
    <row r="3831" spans="2:28" x14ac:dyDescent="0.25">
      <c r="B3831" t="s">
        <v>242</v>
      </c>
      <c r="C3831" t="s">
        <v>78</v>
      </c>
      <c r="D3831">
        <v>2118.9829129999998</v>
      </c>
      <c r="E3831">
        <v>0.13105</v>
      </c>
      <c r="F3831">
        <v>0</v>
      </c>
      <c r="G3831">
        <v>9.3344355920000002</v>
      </c>
      <c r="H3831">
        <v>-0.51011858570000002</v>
      </c>
      <c r="I3831">
        <v>16.038368510000002</v>
      </c>
      <c r="L3831">
        <f t="shared" si="899"/>
        <v>-1</v>
      </c>
      <c r="M3831">
        <f t="shared" si="885"/>
        <v>358.84789784894593</v>
      </c>
      <c r="N3831">
        <f t="shared" si="886"/>
        <v>9.2687438694999997</v>
      </c>
      <c r="O3831">
        <f t="shared" si="887"/>
        <v>-0.50127220409999995</v>
      </c>
      <c r="P3831">
        <f t="shared" si="888"/>
        <v>100.76497150164019</v>
      </c>
      <c r="Q3831" t="str">
        <f t="shared" si="889"/>
        <v>0</v>
      </c>
      <c r="R3831" t="str">
        <f t="shared" si="890"/>
        <v>-36.6547202495514-12.4360410408419i</v>
      </c>
      <c r="S3831" t="str">
        <f t="shared" si="891"/>
        <v>-17.276934543599-46.8091568950082i</v>
      </c>
      <c r="T3831" t="str">
        <f t="shared" si="892"/>
        <v>0</v>
      </c>
      <c r="U3831" t="str">
        <f t="shared" si="893"/>
        <v>-26.8508227623749+3.78642405683577i</v>
      </c>
      <c r="V3831" t="str">
        <f t="shared" si="894"/>
        <v>22.5579514278943+7.78611668132778i</v>
      </c>
      <c r="W3831" t="str">
        <f t="shared" si="895"/>
        <v>-82.7055794078525+72.759165446966i</v>
      </c>
      <c r="X3831">
        <f t="shared" si="896"/>
        <v>110.15493189924618</v>
      </c>
      <c r="AA3831">
        <f t="shared" si="897"/>
        <v>2118.9829129999998</v>
      </c>
      <c r="AB3831">
        <f t="shared" si="898"/>
        <v>110.15493189924618</v>
      </c>
    </row>
    <row r="3832" spans="2:28" x14ac:dyDescent="0.25">
      <c r="B3832" t="s">
        <v>575</v>
      </c>
      <c r="C3832" t="s">
        <v>305</v>
      </c>
      <c r="D3832">
        <v>2119.7329129999998</v>
      </c>
      <c r="E3832">
        <v>0.75</v>
      </c>
      <c r="F3832">
        <v>0</v>
      </c>
      <c r="G3832">
        <v>10.175555320000001</v>
      </c>
      <c r="H3832">
        <v>-0.6113743841</v>
      </c>
      <c r="I3832">
        <v>16.05062843</v>
      </c>
      <c r="L3832">
        <f t="shared" si="899"/>
        <v>-1</v>
      </c>
      <c r="M3832">
        <f t="shared" si="885"/>
        <v>358.84789784894593</v>
      </c>
      <c r="N3832">
        <f t="shared" si="886"/>
        <v>9.7549954559999996</v>
      </c>
      <c r="O3832">
        <f t="shared" si="887"/>
        <v>-0.56074648490000001</v>
      </c>
      <c r="P3832">
        <f t="shared" si="888"/>
        <v>100.81055704776935</v>
      </c>
      <c r="Q3832" t="str">
        <f t="shared" si="889"/>
        <v>0</v>
      </c>
      <c r="R3832" t="str">
        <f t="shared" si="890"/>
        <v>-36.6547202495514-12.4360410408419i</v>
      </c>
      <c r="S3832" t="str">
        <f t="shared" si="891"/>
        <v>-17.276934543599-46.8091568950082i</v>
      </c>
      <c r="T3832" t="str">
        <f t="shared" si="892"/>
        <v>0</v>
      </c>
      <c r="U3832" t="str">
        <f t="shared" si="893"/>
        <v>-26.8508227623749+3.78642405683577i</v>
      </c>
      <c r="V3832" t="str">
        <f t="shared" si="894"/>
        <v>22.5579514278943+7.78611668132778i</v>
      </c>
      <c r="W3832" t="str">
        <f t="shared" si="895"/>
        <v>-84.223816836371+76.6097739283545i</v>
      </c>
      <c r="X3832">
        <f t="shared" si="896"/>
        <v>113.8538922647801</v>
      </c>
      <c r="AA3832">
        <f t="shared" si="897"/>
        <v>2119.7329129999998</v>
      </c>
      <c r="AB3832">
        <f t="shared" si="898"/>
        <v>113.8538922647801</v>
      </c>
    </row>
    <row r="3833" spans="2:28" x14ac:dyDescent="0.25">
      <c r="B3833" t="s">
        <v>240</v>
      </c>
      <c r="C3833" t="s">
        <v>78</v>
      </c>
      <c r="D3833">
        <v>2119.9591399999999</v>
      </c>
      <c r="E3833">
        <v>0.2262276</v>
      </c>
      <c r="F3833">
        <v>0</v>
      </c>
      <c r="G3833">
        <v>10.459084389999999</v>
      </c>
      <c r="H3833">
        <v>-0.64191685909999996</v>
      </c>
      <c r="I3833">
        <v>16.05411883</v>
      </c>
      <c r="L3833">
        <f t="shared" si="899"/>
        <v>-1</v>
      </c>
      <c r="M3833">
        <f t="shared" si="885"/>
        <v>358.84789784894593</v>
      </c>
      <c r="N3833">
        <f t="shared" si="886"/>
        <v>10.317319855000001</v>
      </c>
      <c r="O3833">
        <f t="shared" si="887"/>
        <v>-0.62664562160000004</v>
      </c>
      <c r="P3833">
        <f t="shared" si="888"/>
        <v>100.86003813737302</v>
      </c>
      <c r="Q3833" t="str">
        <f t="shared" si="889"/>
        <v>0</v>
      </c>
      <c r="R3833" t="str">
        <f t="shared" si="890"/>
        <v>-36.6547202495514-12.4360410408419i</v>
      </c>
      <c r="S3833" t="str">
        <f t="shared" si="891"/>
        <v>-17.276934543599-46.8091568950082i</v>
      </c>
      <c r="T3833" t="str">
        <f t="shared" si="892"/>
        <v>0</v>
      </c>
      <c r="U3833" t="str">
        <f t="shared" si="893"/>
        <v>-26.8508227623749+3.78642405683577i</v>
      </c>
      <c r="V3833" t="str">
        <f t="shared" si="894"/>
        <v>22.5579514278943+7.78611668132778i</v>
      </c>
      <c r="W3833" t="str">
        <f t="shared" si="895"/>
        <v>-85.717731985591+80.796698154197i</v>
      </c>
      <c r="X3833">
        <f t="shared" si="896"/>
        <v>117.79488957240052</v>
      </c>
      <c r="AA3833">
        <f t="shared" si="897"/>
        <v>2119.9591399999999</v>
      </c>
      <c r="AB3833">
        <f t="shared" si="898"/>
        <v>117.79488957240052</v>
      </c>
    </row>
    <row r="3834" spans="2:28" x14ac:dyDescent="0.25">
      <c r="B3834" t="s">
        <v>89</v>
      </c>
      <c r="C3834" t="s">
        <v>90</v>
      </c>
      <c r="D3834">
        <v>2119.9591399999999</v>
      </c>
      <c r="E3834">
        <v>0</v>
      </c>
      <c r="F3834">
        <v>0</v>
      </c>
      <c r="G3834">
        <v>10.459084389999999</v>
      </c>
      <c r="H3834">
        <v>-0.64191685909999996</v>
      </c>
      <c r="I3834">
        <v>16.05411883</v>
      </c>
      <c r="L3834">
        <f t="shared" si="899"/>
        <v>-1</v>
      </c>
      <c r="M3834">
        <f t="shared" si="885"/>
        <v>358.84789784894593</v>
      </c>
      <c r="N3834">
        <f t="shared" si="886"/>
        <v>10.459084389999999</v>
      </c>
      <c r="O3834">
        <f t="shared" si="887"/>
        <v>-0.64191685909999996</v>
      </c>
      <c r="P3834">
        <f t="shared" si="888"/>
        <v>100.87100355237114</v>
      </c>
      <c r="Q3834" t="str">
        <f t="shared" si="889"/>
        <v>0</v>
      </c>
      <c r="R3834" t="str">
        <f t="shared" si="890"/>
        <v>-36.6547202495514-12.4360410408419i</v>
      </c>
      <c r="S3834" t="str">
        <f t="shared" si="891"/>
        <v>-17.276934543599-46.8091568950082i</v>
      </c>
      <c r="T3834" t="str">
        <f t="shared" si="892"/>
        <v>0</v>
      </c>
      <c r="U3834" t="str">
        <f t="shared" si="893"/>
        <v>-26.8508227623749+3.78642405683577i</v>
      </c>
      <c r="V3834" t="str">
        <f t="shared" si="894"/>
        <v>22.5579514278943+7.78611668132778i</v>
      </c>
      <c r="W3834" t="str">
        <f t="shared" si="895"/>
        <v>-86.075213220556+81.771539338957i</v>
      </c>
      <c r="X3834">
        <f t="shared" si="896"/>
        <v>118.72458455108097</v>
      </c>
      <c r="AA3834">
        <f t="shared" si="897"/>
        <v>2119.9591399999999</v>
      </c>
      <c r="AB3834">
        <f t="shared" si="898"/>
        <v>118.72458455108097</v>
      </c>
    </row>
    <row r="3835" spans="2:28" x14ac:dyDescent="0.25">
      <c r="B3835" t="s">
        <v>226</v>
      </c>
      <c r="C3835" t="s">
        <v>78</v>
      </c>
      <c r="D3835">
        <v>2120.156524</v>
      </c>
      <c r="E3835">
        <v>0.19738339999999999</v>
      </c>
      <c r="F3835">
        <v>0</v>
      </c>
      <c r="G3835">
        <v>10.71775178</v>
      </c>
      <c r="H3835">
        <v>-0.66856514410000001</v>
      </c>
      <c r="I3835">
        <v>16.057086099999999</v>
      </c>
      <c r="L3835">
        <f t="shared" si="899"/>
        <v>-1</v>
      </c>
      <c r="M3835">
        <f t="shared" si="885"/>
        <v>358.84789784894593</v>
      </c>
      <c r="N3835">
        <f t="shared" si="886"/>
        <v>10.588418085000001</v>
      </c>
      <c r="O3835">
        <f t="shared" si="887"/>
        <v>-0.65524100159999998</v>
      </c>
      <c r="P3835">
        <f t="shared" si="888"/>
        <v>100.88032550600434</v>
      </c>
      <c r="Q3835" t="str">
        <f t="shared" si="889"/>
        <v>0</v>
      </c>
      <c r="R3835" t="str">
        <f t="shared" si="890"/>
        <v>-36.6547202495514-12.4360410408419i</v>
      </c>
      <c r="S3835" t="str">
        <f t="shared" si="891"/>
        <v>-17.276934543599-46.8091568950082i</v>
      </c>
      <c r="T3835" t="str">
        <f t="shared" si="892"/>
        <v>0</v>
      </c>
      <c r="U3835" t="str">
        <f t="shared" si="893"/>
        <v>-26.8508227623749+3.78642405683577i</v>
      </c>
      <c r="V3835" t="str">
        <f t="shared" si="894"/>
        <v>22.5579514278943+7.78611668132778i</v>
      </c>
      <c r="W3835" t="str">
        <f t="shared" si="895"/>
        <v>-86.4013486501885+82.6284471048295i</v>
      </c>
      <c r="X3835">
        <f t="shared" si="896"/>
        <v>119.55188547039748</v>
      </c>
      <c r="AA3835">
        <f t="shared" si="897"/>
        <v>2120.156524</v>
      </c>
      <c r="AB3835">
        <f t="shared" si="898"/>
        <v>119.55188547039748</v>
      </c>
    </row>
    <row r="3836" spans="2:28" x14ac:dyDescent="0.25">
      <c r="B3836" t="s">
        <v>582</v>
      </c>
      <c r="C3836" t="s">
        <v>78</v>
      </c>
      <c r="D3836">
        <v>2120.4517030000002</v>
      </c>
      <c r="E3836">
        <v>0.29517953590000001</v>
      </c>
      <c r="F3836">
        <v>0</v>
      </c>
      <c r="G3836">
        <v>11.12420863</v>
      </c>
      <c r="H3836">
        <v>-0.7084166636</v>
      </c>
      <c r="I3836">
        <v>16.061389120000001</v>
      </c>
      <c r="L3836">
        <f t="shared" si="899"/>
        <v>-1</v>
      </c>
      <c r="M3836">
        <f t="shared" si="885"/>
        <v>358.84789784894593</v>
      </c>
      <c r="N3836">
        <f t="shared" si="886"/>
        <v>10.920980204999999</v>
      </c>
      <c r="O3836">
        <f t="shared" si="887"/>
        <v>-0.68849090385</v>
      </c>
      <c r="P3836">
        <f t="shared" si="888"/>
        <v>100.90316579565781</v>
      </c>
      <c r="Q3836" t="str">
        <f t="shared" si="889"/>
        <v>0</v>
      </c>
      <c r="R3836" t="str">
        <f t="shared" si="890"/>
        <v>-36.6547202495514-12.4360410408419i</v>
      </c>
      <c r="S3836" t="str">
        <f t="shared" si="891"/>
        <v>-17.276934543599-46.8091568950082i</v>
      </c>
      <c r="T3836" t="str">
        <f t="shared" si="892"/>
        <v>0</v>
      </c>
      <c r="U3836" t="str">
        <f t="shared" si="893"/>
        <v>-26.8508227623749+3.78642405683577i</v>
      </c>
      <c r="V3836" t="str">
        <f t="shared" si="894"/>
        <v>22.5579514278943+7.78611668132778i</v>
      </c>
      <c r="W3836" t="str">
        <f t="shared" si="895"/>
        <v>-87.2068554438565+84.7632202884185i</v>
      </c>
      <c r="X3836">
        <f t="shared" si="896"/>
        <v>121.61348259986902</v>
      </c>
      <c r="AA3836">
        <f t="shared" si="897"/>
        <v>2120.4517030000002</v>
      </c>
      <c r="AB3836">
        <f t="shared" si="898"/>
        <v>121.61348259986902</v>
      </c>
    </row>
    <row r="3837" spans="2:28" x14ac:dyDescent="0.25">
      <c r="B3837" t="s">
        <v>286</v>
      </c>
      <c r="C3837" t="s">
        <v>78</v>
      </c>
      <c r="D3837">
        <v>2120.9733000000001</v>
      </c>
      <c r="E3837">
        <v>0.52159659000000003</v>
      </c>
      <c r="F3837">
        <v>0</v>
      </c>
      <c r="G3837">
        <v>11.89995467</v>
      </c>
      <c r="H3837">
        <v>-0.77883623580000005</v>
      </c>
      <c r="I3837">
        <v>16.06860678</v>
      </c>
      <c r="L3837">
        <f t="shared" si="899"/>
        <v>-1</v>
      </c>
      <c r="M3837">
        <f t="shared" si="885"/>
        <v>358.84789784894593</v>
      </c>
      <c r="N3837">
        <f t="shared" si="886"/>
        <v>11.512081649999999</v>
      </c>
      <c r="O3837">
        <f t="shared" si="887"/>
        <v>-0.74362644970000003</v>
      </c>
      <c r="P3837">
        <f t="shared" si="888"/>
        <v>100.93935907931017</v>
      </c>
      <c r="Q3837" t="str">
        <f t="shared" si="889"/>
        <v>0</v>
      </c>
      <c r="R3837" t="str">
        <f t="shared" si="890"/>
        <v>-36.6547202495514-12.4360410408419i</v>
      </c>
      <c r="S3837" t="str">
        <f t="shared" si="891"/>
        <v>-17.276934543599-46.8091568950082i</v>
      </c>
      <c r="T3837" t="str">
        <f t="shared" si="892"/>
        <v>0</v>
      </c>
      <c r="U3837" t="str">
        <f t="shared" si="893"/>
        <v>-26.8508227623749+3.78642405683577i</v>
      </c>
      <c r="V3837" t="str">
        <f t="shared" si="894"/>
        <v>22.5579514278943+7.78611668132778i</v>
      </c>
      <c r="W3837" t="str">
        <f t="shared" si="895"/>
        <v>-88.560342771243+88.312123356669i</v>
      </c>
      <c r="X3837">
        <f t="shared" si="896"/>
        <v>125.06784336320656</v>
      </c>
      <c r="AA3837">
        <f t="shared" si="897"/>
        <v>2120.9733000000001</v>
      </c>
      <c r="AB3837">
        <f t="shared" si="898"/>
        <v>125.06784336320656</v>
      </c>
    </row>
    <row r="3838" spans="2:28" x14ac:dyDescent="0.25">
      <c r="B3838" t="s">
        <v>287</v>
      </c>
      <c r="C3838" t="s">
        <v>105</v>
      </c>
      <c r="D3838">
        <v>2120.9733000000001</v>
      </c>
      <c r="E3838">
        <v>0</v>
      </c>
      <c r="F3838">
        <v>0</v>
      </c>
      <c r="G3838">
        <v>11.89995467</v>
      </c>
      <c r="H3838">
        <v>-0.77883623580000005</v>
      </c>
      <c r="I3838">
        <v>16.06860678</v>
      </c>
      <c r="L3838">
        <f t="shared" si="899"/>
        <v>-1</v>
      </c>
      <c r="M3838">
        <f t="shared" si="885"/>
        <v>358.84789784894593</v>
      </c>
      <c r="N3838">
        <f t="shared" si="886"/>
        <v>11.89995467</v>
      </c>
      <c r="O3838">
        <f t="shared" si="887"/>
        <v>-0.77883623580000005</v>
      </c>
      <c r="P3838">
        <f t="shared" si="888"/>
        <v>100.96203402694228</v>
      </c>
      <c r="Q3838" t="str">
        <f t="shared" si="889"/>
        <v>0</v>
      </c>
      <c r="R3838" t="str">
        <f t="shared" si="890"/>
        <v>-36.6547202495514-12.4360410408419i</v>
      </c>
      <c r="S3838" t="str">
        <f t="shared" si="891"/>
        <v>-17.276934543599-46.8091568950082i</v>
      </c>
      <c r="T3838" t="str">
        <f t="shared" si="892"/>
        <v>0</v>
      </c>
      <c r="U3838" t="str">
        <f t="shared" si="893"/>
        <v>-26.8508227623749+3.78642405683577i</v>
      </c>
      <c r="V3838" t="str">
        <f t="shared" si="894"/>
        <v>22.5579514278943+7.78611668132778i</v>
      </c>
      <c r="W3838" t="str">
        <f t="shared" si="895"/>
        <v>-89.3583914280675+90.546350624154i</v>
      </c>
      <c r="X3838">
        <f t="shared" si="896"/>
        <v>127.21463646123414</v>
      </c>
      <c r="AA3838">
        <f t="shared" si="897"/>
        <v>2120.9733000000001</v>
      </c>
      <c r="AB3838">
        <f t="shared" si="898"/>
        <v>127.21463646123414</v>
      </c>
    </row>
    <row r="3839" spans="2:28" x14ac:dyDescent="0.25">
      <c r="B3839" t="s">
        <v>288</v>
      </c>
      <c r="C3839" t="s">
        <v>107</v>
      </c>
      <c r="D3839">
        <v>2130.4139559999999</v>
      </c>
      <c r="E3839">
        <v>9.4406560000000006</v>
      </c>
      <c r="F3839">
        <v>3.8924026770000002E-2</v>
      </c>
      <c r="G3839">
        <v>38.638101759999998</v>
      </c>
      <c r="H3839">
        <v>-2.0533977839999999</v>
      </c>
      <c r="I3839">
        <v>16.141165869999998</v>
      </c>
      <c r="L3839">
        <f t="shared" si="899"/>
        <v>-1</v>
      </c>
      <c r="M3839">
        <f t="shared" si="885"/>
        <v>340.13160381381226</v>
      </c>
      <c r="N3839">
        <f t="shared" si="886"/>
        <v>25.269028214999999</v>
      </c>
      <c r="O3839">
        <f t="shared" si="887"/>
        <v>-1.4161170099</v>
      </c>
      <c r="P3839">
        <f t="shared" si="888"/>
        <v>101.18998513103743</v>
      </c>
      <c r="Q3839" t="str">
        <f t="shared" si="889"/>
        <v>-5.5273790606853-3.3333445890449i</v>
      </c>
      <c r="R3839" t="str">
        <f t="shared" si="890"/>
        <v>-42.1820993102367-15.7693856298868i</v>
      </c>
      <c r="S3839" t="str">
        <f t="shared" si="891"/>
        <v>-22.8043136042843-50.1425014840531i</v>
      </c>
      <c r="T3839" t="str">
        <f t="shared" si="892"/>
        <v>2.71579524958208+5.85555817938517i</v>
      </c>
      <c r="U3839" t="str">
        <f t="shared" si="893"/>
        <v>-24.1350275127928+9.64198223622094i</v>
      </c>
      <c r="V3839" t="str">
        <f t="shared" si="894"/>
        <v>25.2737466774764+13.6416748607129i</v>
      </c>
      <c r="W3839" t="str">
        <f t="shared" si="895"/>
        <v>-130.54537683304+151.712685629101i</v>
      </c>
      <c r="X3839">
        <f t="shared" si="896"/>
        <v>200.14703193721073</v>
      </c>
      <c r="AA3839">
        <f t="shared" si="897"/>
        <v>2130.4139559999999</v>
      </c>
      <c r="AB3839">
        <f t="shared" si="898"/>
        <v>200.14703193721073</v>
      </c>
    </row>
    <row r="3840" spans="2:28" x14ac:dyDescent="0.25">
      <c r="B3840" t="s">
        <v>289</v>
      </c>
      <c r="C3840" t="s">
        <v>105</v>
      </c>
      <c r="D3840">
        <v>2130.4139559999999</v>
      </c>
      <c r="E3840">
        <v>0</v>
      </c>
      <c r="F3840">
        <v>0</v>
      </c>
      <c r="G3840">
        <v>38.638101759999998</v>
      </c>
      <c r="H3840">
        <v>-2.0533977839999999</v>
      </c>
      <c r="I3840">
        <v>16.141165869999998</v>
      </c>
      <c r="L3840">
        <f t="shared" si="899"/>
        <v>-1</v>
      </c>
      <c r="M3840">
        <f t="shared" si="885"/>
        <v>340.13160381381226</v>
      </c>
      <c r="N3840">
        <f t="shared" si="886"/>
        <v>38.638101759999998</v>
      </c>
      <c r="O3840">
        <f t="shared" si="887"/>
        <v>-2.0533977839999999</v>
      </c>
      <c r="P3840">
        <f t="shared" si="888"/>
        <v>101.41793623513259</v>
      </c>
      <c r="Q3840" t="str">
        <f t="shared" si="889"/>
        <v>0</v>
      </c>
      <c r="R3840" t="str">
        <f t="shared" si="890"/>
        <v>-42.1820993102367-15.7693856298868i</v>
      </c>
      <c r="S3840" t="str">
        <f t="shared" si="891"/>
        <v>-22.8043136042843-50.1425014840531i</v>
      </c>
      <c r="T3840" t="str">
        <f t="shared" si="892"/>
        <v>0</v>
      </c>
      <c r="U3840" t="str">
        <f t="shared" si="893"/>
        <v>-24.1350275127928+9.64198223622094i</v>
      </c>
      <c r="V3840" t="str">
        <f t="shared" si="894"/>
        <v>25.2737466774764+13.6416748607129i</v>
      </c>
      <c r="W3840" t="str">
        <f t="shared" si="895"/>
        <v>-131.189821194439+182.338750012447i</v>
      </c>
      <c r="X3840">
        <f t="shared" si="896"/>
        <v>224.62900289395074</v>
      </c>
      <c r="AA3840">
        <f t="shared" si="897"/>
        <v>2130.4139559999999</v>
      </c>
      <c r="AB3840">
        <f t="shared" si="898"/>
        <v>224.62900289395074</v>
      </c>
    </row>
    <row r="3841" spans="2:28" x14ac:dyDescent="0.25">
      <c r="B3841" t="s">
        <v>286</v>
      </c>
      <c r="C3841" t="s">
        <v>78</v>
      </c>
      <c r="D3841">
        <v>2130.9355519999999</v>
      </c>
      <c r="E3841">
        <v>0.52159659000000003</v>
      </c>
      <c r="F3841">
        <v>0</v>
      </c>
      <c r="G3841">
        <v>40.816922929999997</v>
      </c>
      <c r="H3841">
        <v>-2.123817356</v>
      </c>
      <c r="I3841">
        <v>16.143256319999999</v>
      </c>
      <c r="L3841">
        <f t="shared" si="899"/>
        <v>-1</v>
      </c>
      <c r="M3841">
        <f t="shared" si="885"/>
        <v>340.13160381381226</v>
      </c>
      <c r="N3841">
        <f t="shared" si="886"/>
        <v>39.727512344999994</v>
      </c>
      <c r="O3841">
        <f t="shared" si="887"/>
        <v>-2.0886075699999997</v>
      </c>
      <c r="P3841">
        <f t="shared" si="888"/>
        <v>101.4245035774953</v>
      </c>
      <c r="Q3841" t="str">
        <f t="shared" si="889"/>
        <v>0</v>
      </c>
      <c r="R3841" t="str">
        <f t="shared" si="890"/>
        <v>-42.1820993102367-15.7693856298868i</v>
      </c>
      <c r="S3841" t="str">
        <f t="shared" si="891"/>
        <v>-22.8043136042843-50.1425014840531i</v>
      </c>
      <c r="T3841" t="str">
        <f t="shared" si="892"/>
        <v>0</v>
      </c>
      <c r="U3841" t="str">
        <f t="shared" si="893"/>
        <v>-24.1350275127928+9.64198223622094i</v>
      </c>
      <c r="V3841" t="str">
        <f t="shared" si="894"/>
        <v>25.2737466774764+13.6416748607129i</v>
      </c>
      <c r="W3841" t="str">
        <f t="shared" si="895"/>
        <v>-132.03253890351+184.593368882336i</v>
      </c>
      <c r="X3841">
        <f t="shared" si="896"/>
        <v>226.95220458201555</v>
      </c>
      <c r="AA3841">
        <f t="shared" si="897"/>
        <v>2130.9355519999999</v>
      </c>
      <c r="AB3841">
        <f t="shared" si="898"/>
        <v>226.95220458201555</v>
      </c>
    </row>
    <row r="3842" spans="2:28" x14ac:dyDescent="0.25">
      <c r="B3842" t="s">
        <v>571</v>
      </c>
      <c r="C3842" t="s">
        <v>78</v>
      </c>
      <c r="D3842">
        <v>2131.2308600000001</v>
      </c>
      <c r="E3842">
        <v>0.29530753589999997</v>
      </c>
      <c r="F3842">
        <v>0</v>
      </c>
      <c r="G3842">
        <v>42.083055029999997</v>
      </c>
      <c r="H3842">
        <v>-2.1636861559999998</v>
      </c>
      <c r="I3842">
        <v>16.144390349999998</v>
      </c>
      <c r="L3842">
        <f t="shared" si="899"/>
        <v>-1</v>
      </c>
      <c r="M3842">
        <f t="shared" si="885"/>
        <v>340.13160381381226</v>
      </c>
      <c r="N3842">
        <f t="shared" si="886"/>
        <v>41.449988980000001</v>
      </c>
      <c r="O3842">
        <f t="shared" si="887"/>
        <v>-2.1437517559999999</v>
      </c>
      <c r="P3842">
        <f t="shared" si="888"/>
        <v>101.43463358017495</v>
      </c>
      <c r="Q3842" t="str">
        <f t="shared" si="889"/>
        <v>0</v>
      </c>
      <c r="R3842" t="str">
        <f t="shared" si="890"/>
        <v>-42.1820993102367-15.7693856298868i</v>
      </c>
      <c r="S3842" t="str">
        <f t="shared" si="891"/>
        <v>-22.8043136042843-50.1425014840531i</v>
      </c>
      <c r="T3842" t="str">
        <f t="shared" si="892"/>
        <v>0</v>
      </c>
      <c r="U3842" t="str">
        <f t="shared" si="893"/>
        <v>-24.1350275127928+9.64198223622094i</v>
      </c>
      <c r="V3842" t="str">
        <f t="shared" si="894"/>
        <v>25.2737466774764+13.6416748607129i</v>
      </c>
      <c r="W3842" t="str">
        <f t="shared" si="895"/>
        <v>-133.287124193816+188.067093867147i</v>
      </c>
      <c r="X3842">
        <f t="shared" si="896"/>
        <v>230.509629455023</v>
      </c>
      <c r="AA3842">
        <f t="shared" si="897"/>
        <v>2131.2308600000001</v>
      </c>
      <c r="AB3842">
        <f t="shared" si="898"/>
        <v>230.509629455023</v>
      </c>
    </row>
    <row r="3843" spans="2:28" x14ac:dyDescent="0.25">
      <c r="B3843" t="s">
        <v>237</v>
      </c>
      <c r="C3843" t="s">
        <v>78</v>
      </c>
      <c r="D3843">
        <v>2131.740143</v>
      </c>
      <c r="E3843">
        <v>0.50928300000000004</v>
      </c>
      <c r="F3843">
        <v>0</v>
      </c>
      <c r="G3843">
        <v>44.32192903</v>
      </c>
      <c r="H3843">
        <v>-2.2324432989999998</v>
      </c>
      <c r="I3843">
        <v>16.14626719</v>
      </c>
      <c r="L3843">
        <f t="shared" si="899"/>
        <v>-1</v>
      </c>
      <c r="M3843">
        <f t="shared" si="885"/>
        <v>340.13160381381226</v>
      </c>
      <c r="N3843">
        <f t="shared" si="886"/>
        <v>43.202492030000002</v>
      </c>
      <c r="O3843">
        <f t="shared" si="887"/>
        <v>-2.1980647274999998</v>
      </c>
      <c r="P3843">
        <f t="shared" si="888"/>
        <v>101.44409250724786</v>
      </c>
      <c r="Q3843" t="str">
        <f t="shared" si="889"/>
        <v>0</v>
      </c>
      <c r="R3843" t="str">
        <f t="shared" si="890"/>
        <v>-42.1820993102367-15.7693856298868i</v>
      </c>
      <c r="S3843" t="str">
        <f t="shared" si="891"/>
        <v>-22.8043136042843-50.1425014840531i</v>
      </c>
      <c r="T3843" t="str">
        <f t="shared" si="892"/>
        <v>0</v>
      </c>
      <c r="U3843" t="str">
        <f t="shared" si="893"/>
        <v>-24.1350275127928+9.64198223622094i</v>
      </c>
      <c r="V3843" t="str">
        <f t="shared" si="894"/>
        <v>25.2737466774764+13.6416748607129i</v>
      </c>
      <c r="W3843" t="str">
        <f t="shared" si="895"/>
        <v>-134.559379662252+191.521013105633i</v>
      </c>
      <c r="X3843">
        <f t="shared" si="896"/>
        <v>234.06521551930376</v>
      </c>
      <c r="AA3843">
        <f t="shared" si="897"/>
        <v>2131.740143</v>
      </c>
      <c r="AB3843">
        <f t="shared" si="898"/>
        <v>234.06521551930376</v>
      </c>
    </row>
    <row r="3844" spans="2:28" x14ac:dyDescent="0.25">
      <c r="B3844" t="s">
        <v>127</v>
      </c>
      <c r="C3844" t="s">
        <v>78</v>
      </c>
      <c r="D3844">
        <v>2131.990143</v>
      </c>
      <c r="E3844">
        <v>0.25</v>
      </c>
      <c r="F3844">
        <v>0</v>
      </c>
      <c r="G3844">
        <v>45.446588660000003</v>
      </c>
      <c r="H3844">
        <v>-2.2661952310000002</v>
      </c>
      <c r="I3844">
        <v>16.147153729999999</v>
      </c>
      <c r="L3844">
        <f t="shared" si="899"/>
        <v>-1</v>
      </c>
      <c r="M3844">
        <f t="shared" si="885"/>
        <v>340.13160381381226</v>
      </c>
      <c r="N3844">
        <f t="shared" si="886"/>
        <v>44.884258845000005</v>
      </c>
      <c r="O3844">
        <f t="shared" si="887"/>
        <v>-2.249319265</v>
      </c>
      <c r="P3844">
        <f t="shared" si="888"/>
        <v>101.45277392155495</v>
      </c>
      <c r="Q3844" t="str">
        <f t="shared" si="889"/>
        <v>0</v>
      </c>
      <c r="R3844" t="str">
        <f t="shared" si="890"/>
        <v>-42.1820993102367-15.7693856298868i</v>
      </c>
      <c r="S3844" t="str">
        <f t="shared" si="891"/>
        <v>-22.8043136042843-50.1425014840531i</v>
      </c>
      <c r="T3844" t="str">
        <f t="shared" si="892"/>
        <v>0</v>
      </c>
      <c r="U3844" t="str">
        <f t="shared" si="893"/>
        <v>-24.1350275127928+9.64198223622094i</v>
      </c>
      <c r="V3844" t="str">
        <f t="shared" si="894"/>
        <v>25.2737466774764+13.6416748607129i</v>
      </c>
      <c r="W3844" t="str">
        <f t="shared" si="895"/>
        <v>-135.72415210496+194.748122732815i</v>
      </c>
      <c r="X3844">
        <f t="shared" si="896"/>
        <v>237.37707718431005</v>
      </c>
      <c r="AA3844">
        <f t="shared" si="897"/>
        <v>2131.990143</v>
      </c>
      <c r="AB3844">
        <f t="shared" si="898"/>
        <v>237.37707718431005</v>
      </c>
    </row>
    <row r="3845" spans="2:28" x14ac:dyDescent="0.25">
      <c r="B3845" t="s">
        <v>150</v>
      </c>
      <c r="C3845" t="s">
        <v>151</v>
      </c>
      <c r="D3845">
        <v>2131.990143</v>
      </c>
      <c r="E3845">
        <v>0</v>
      </c>
      <c r="F3845">
        <v>0</v>
      </c>
      <c r="G3845">
        <v>45.446588660000003</v>
      </c>
      <c r="H3845">
        <v>-2.2661952310000002</v>
      </c>
      <c r="I3845">
        <v>16.147153729999999</v>
      </c>
      <c r="L3845">
        <f t="shared" si="899"/>
        <v>-1</v>
      </c>
      <c r="M3845">
        <f t="shared" si="885"/>
        <v>340.13160381381226</v>
      </c>
      <c r="N3845">
        <f t="shared" si="886"/>
        <v>45.446588660000003</v>
      </c>
      <c r="O3845">
        <f t="shared" si="887"/>
        <v>-2.2661952310000002</v>
      </c>
      <c r="P3845">
        <f t="shared" si="888"/>
        <v>101.45555906910604</v>
      </c>
      <c r="Q3845" t="str">
        <f t="shared" si="889"/>
        <v>0</v>
      </c>
      <c r="R3845" t="str">
        <f t="shared" si="890"/>
        <v>-42.1820993102367-15.7693856298868i</v>
      </c>
      <c r="S3845" t="str">
        <f t="shared" si="891"/>
        <v>-22.8043136042843-50.1425014840531i</v>
      </c>
      <c r="T3845" t="str">
        <f t="shared" si="892"/>
        <v>0</v>
      </c>
      <c r="U3845" t="str">
        <f t="shared" si="893"/>
        <v>-24.1350275127928+9.64198223622094i</v>
      </c>
      <c r="V3845" t="str">
        <f t="shared" si="894"/>
        <v>25.2737466774764+13.6416748607129i</v>
      </c>
      <c r="W3845" t="str">
        <f t="shared" si="895"/>
        <v>-136.108132167963+195.811020775323i</v>
      </c>
      <c r="X3845">
        <f t="shared" si="896"/>
        <v>238.4688229084164</v>
      </c>
      <c r="AA3845">
        <f t="shared" si="897"/>
        <v>2131.990143</v>
      </c>
      <c r="AB3845">
        <f t="shared" si="898"/>
        <v>238.4688229084164</v>
      </c>
    </row>
    <row r="3846" spans="2:28" x14ac:dyDescent="0.25">
      <c r="B3846" t="s">
        <v>234</v>
      </c>
      <c r="C3846" t="s">
        <v>105</v>
      </c>
      <c r="D3846">
        <v>2131.990143</v>
      </c>
      <c r="E3846">
        <v>0</v>
      </c>
      <c r="F3846">
        <v>0</v>
      </c>
      <c r="G3846">
        <v>45.446588660000003</v>
      </c>
      <c r="H3846">
        <v>-2.2661952310000002</v>
      </c>
      <c r="I3846">
        <v>16.147153729999999</v>
      </c>
      <c r="L3846">
        <f t="shared" si="899"/>
        <v>-1</v>
      </c>
      <c r="M3846">
        <f t="shared" si="885"/>
        <v>340.13160381381226</v>
      </c>
      <c r="N3846">
        <f t="shared" si="886"/>
        <v>45.446588660000003</v>
      </c>
      <c r="O3846">
        <f t="shared" si="887"/>
        <v>-2.2661952310000002</v>
      </c>
      <c r="P3846">
        <f t="shared" si="888"/>
        <v>101.45555906910604</v>
      </c>
      <c r="Q3846" t="str">
        <f t="shared" si="889"/>
        <v>0</v>
      </c>
      <c r="R3846" t="str">
        <f t="shared" si="890"/>
        <v>-42.1820993102367-15.7693856298868i</v>
      </c>
      <c r="S3846" t="str">
        <f t="shared" si="891"/>
        <v>-22.8043136042843-50.1425014840531i</v>
      </c>
      <c r="T3846" t="str">
        <f t="shared" si="892"/>
        <v>0</v>
      </c>
      <c r="U3846" t="str">
        <f t="shared" si="893"/>
        <v>-24.1350275127928+9.64198223622094i</v>
      </c>
      <c r="V3846" t="str">
        <f t="shared" si="894"/>
        <v>25.2737466774764+13.6416748607129i</v>
      </c>
      <c r="W3846" t="str">
        <f t="shared" si="895"/>
        <v>-136.108132167963+195.811020775323i</v>
      </c>
      <c r="X3846">
        <f t="shared" si="896"/>
        <v>238.4688229084164</v>
      </c>
      <c r="AA3846">
        <f t="shared" si="897"/>
        <v>2131.990143</v>
      </c>
      <c r="AB3846">
        <f t="shared" si="898"/>
        <v>238.4688229084164</v>
      </c>
    </row>
    <row r="3847" spans="2:28" x14ac:dyDescent="0.25">
      <c r="B3847" t="s">
        <v>235</v>
      </c>
      <c r="C3847" t="s">
        <v>105</v>
      </c>
      <c r="D3847">
        <v>2131.990143</v>
      </c>
      <c r="E3847">
        <v>0</v>
      </c>
      <c r="F3847">
        <v>0</v>
      </c>
      <c r="G3847">
        <v>45.446588660000003</v>
      </c>
      <c r="H3847">
        <v>-2.2661952310000002</v>
      </c>
      <c r="I3847">
        <v>16.147153729999999</v>
      </c>
      <c r="L3847">
        <f t="shared" si="899"/>
        <v>-1</v>
      </c>
      <c r="M3847">
        <f t="shared" si="885"/>
        <v>340.13160381381226</v>
      </c>
      <c r="N3847">
        <f t="shared" si="886"/>
        <v>45.446588660000003</v>
      </c>
      <c r="O3847">
        <f t="shared" si="887"/>
        <v>-2.2661952310000002</v>
      </c>
      <c r="P3847">
        <f t="shared" si="888"/>
        <v>101.45555906910604</v>
      </c>
      <c r="Q3847" t="str">
        <f t="shared" si="889"/>
        <v>0</v>
      </c>
      <c r="R3847" t="str">
        <f t="shared" si="890"/>
        <v>-42.1820993102367-15.7693856298868i</v>
      </c>
      <c r="S3847" t="str">
        <f t="shared" si="891"/>
        <v>-22.8043136042843-50.1425014840531i</v>
      </c>
      <c r="T3847" t="str">
        <f t="shared" si="892"/>
        <v>0</v>
      </c>
      <c r="U3847" t="str">
        <f t="shared" si="893"/>
        <v>-24.1350275127928+9.64198223622094i</v>
      </c>
      <c r="V3847" t="str">
        <f t="shared" si="894"/>
        <v>25.2737466774764+13.6416748607129i</v>
      </c>
      <c r="W3847" t="str">
        <f t="shared" si="895"/>
        <v>-136.108132167963+195.811020775323i</v>
      </c>
      <c r="X3847">
        <f t="shared" si="896"/>
        <v>238.4688229084164</v>
      </c>
      <c r="AA3847">
        <f t="shared" si="897"/>
        <v>2131.990143</v>
      </c>
      <c r="AB3847">
        <f t="shared" si="898"/>
        <v>238.4688229084164</v>
      </c>
    </row>
    <row r="3848" spans="2:28" x14ac:dyDescent="0.25">
      <c r="B3848" t="s">
        <v>236</v>
      </c>
      <c r="C3848" t="s">
        <v>122</v>
      </c>
      <c r="D3848">
        <v>2131.9901439999999</v>
      </c>
      <c r="E3848" s="1">
        <v>9.9999999999999995E-7</v>
      </c>
      <c r="F3848">
        <v>0</v>
      </c>
      <c r="G3848">
        <v>45.446593190000002</v>
      </c>
      <c r="H3848">
        <v>-2.2661953659999998</v>
      </c>
      <c r="I3848">
        <v>16.14715374</v>
      </c>
      <c r="L3848">
        <f t="shared" si="899"/>
        <v>-1</v>
      </c>
      <c r="M3848">
        <f t="shared" si="885"/>
        <v>340.13160381381226</v>
      </c>
      <c r="N3848">
        <f t="shared" si="886"/>
        <v>45.446590925000002</v>
      </c>
      <c r="O3848">
        <f t="shared" si="887"/>
        <v>-2.2661952985</v>
      </c>
      <c r="P3848">
        <f t="shared" si="888"/>
        <v>101.45555910052198</v>
      </c>
      <c r="Q3848" t="str">
        <f t="shared" si="889"/>
        <v>0</v>
      </c>
      <c r="R3848" t="str">
        <f t="shared" si="890"/>
        <v>-42.1820993102367-15.7693856298868i</v>
      </c>
      <c r="S3848" t="str">
        <f t="shared" si="891"/>
        <v>-22.8043136042843-50.1425014840531i</v>
      </c>
      <c r="T3848" t="str">
        <f t="shared" si="892"/>
        <v>0</v>
      </c>
      <c r="U3848" t="str">
        <f t="shared" si="893"/>
        <v>-24.1350275127928+9.64198223622094i</v>
      </c>
      <c r="V3848" t="str">
        <f t="shared" si="894"/>
        <v>25.2737466774764+13.6416748607129i</v>
      </c>
      <c r="W3848" t="str">
        <f t="shared" si="895"/>
        <v>-136.10813032463+195.811023917606i</v>
      </c>
      <c r="X3848">
        <f t="shared" si="896"/>
        <v>238.46882443650307</v>
      </c>
      <c r="AA3848">
        <f t="shared" si="897"/>
        <v>2131.9901439999999</v>
      </c>
      <c r="AB3848">
        <f t="shared" si="898"/>
        <v>238.46882443650307</v>
      </c>
    </row>
    <row r="3849" spans="2:28" x14ac:dyDescent="0.25">
      <c r="B3849" t="s">
        <v>144</v>
      </c>
      <c r="C3849" t="s">
        <v>78</v>
      </c>
      <c r="D3849">
        <v>2132.240143</v>
      </c>
      <c r="E3849">
        <v>0.249999</v>
      </c>
      <c r="F3849">
        <v>0</v>
      </c>
      <c r="G3849">
        <v>46.588124260000001</v>
      </c>
      <c r="H3849">
        <v>-2.2999471640000002</v>
      </c>
      <c r="I3849">
        <v>16.148018449999999</v>
      </c>
      <c r="L3849">
        <f t="shared" si="899"/>
        <v>-1</v>
      </c>
      <c r="M3849">
        <f t="shared" si="885"/>
        <v>340.13160381381226</v>
      </c>
      <c r="N3849">
        <f t="shared" si="886"/>
        <v>46.017358725000001</v>
      </c>
      <c r="O3849">
        <f t="shared" si="887"/>
        <v>-2.2830712650000002</v>
      </c>
      <c r="P3849">
        <f t="shared" si="888"/>
        <v>101.4582756985214</v>
      </c>
      <c r="Q3849" t="str">
        <f t="shared" si="889"/>
        <v>0</v>
      </c>
      <c r="R3849" t="str">
        <f t="shared" si="890"/>
        <v>-42.1820993102367-15.7693856298868i</v>
      </c>
      <c r="S3849" t="str">
        <f t="shared" si="891"/>
        <v>-22.8043136042843-50.1425014840531i</v>
      </c>
      <c r="T3849" t="str">
        <f t="shared" si="892"/>
        <v>0</v>
      </c>
      <c r="U3849" t="str">
        <f t="shared" si="893"/>
        <v>-24.1350275127928+9.64198223622094i</v>
      </c>
      <c r="V3849" t="str">
        <f t="shared" si="894"/>
        <v>25.2737466774764+13.6416748607129i</v>
      </c>
      <c r="W3849" t="str">
        <f t="shared" si="895"/>
        <v>-136.504136730505+196.884905089135i</v>
      </c>
      <c r="X3849">
        <f t="shared" si="896"/>
        <v>239.57680437909283</v>
      </c>
      <c r="AA3849">
        <f t="shared" si="897"/>
        <v>2132.240143</v>
      </c>
      <c r="AB3849">
        <f t="shared" si="898"/>
        <v>239.57680437909283</v>
      </c>
    </row>
    <row r="3850" spans="2:28" x14ac:dyDescent="0.25">
      <c r="B3850" t="s">
        <v>246</v>
      </c>
      <c r="C3850" t="s">
        <v>78</v>
      </c>
      <c r="D3850">
        <v>2132.5353930000001</v>
      </c>
      <c r="E3850">
        <v>0.29525000000000001</v>
      </c>
      <c r="F3850">
        <v>0</v>
      </c>
      <c r="G3850">
        <v>47.958012029999999</v>
      </c>
      <c r="H3850">
        <v>-2.339808197</v>
      </c>
      <c r="I3850">
        <v>16.149012580000001</v>
      </c>
      <c r="L3850">
        <f t="shared" si="899"/>
        <v>-1</v>
      </c>
      <c r="M3850">
        <f t="shared" si="885"/>
        <v>340.13160381381226</v>
      </c>
      <c r="N3850">
        <f t="shared" si="886"/>
        <v>47.273068144999996</v>
      </c>
      <c r="O3850">
        <f t="shared" si="887"/>
        <v>-2.3198776805000003</v>
      </c>
      <c r="P3850">
        <f t="shared" si="888"/>
        <v>101.46411541660959</v>
      </c>
      <c r="Q3850" t="str">
        <f t="shared" si="889"/>
        <v>0</v>
      </c>
      <c r="R3850" t="str">
        <f t="shared" si="890"/>
        <v>-42.1820993102367-15.7693856298868i</v>
      </c>
      <c r="S3850" t="str">
        <f t="shared" si="891"/>
        <v>-22.8043136042843-50.1425014840531i</v>
      </c>
      <c r="T3850" t="str">
        <f t="shared" si="892"/>
        <v>0</v>
      </c>
      <c r="U3850" t="str">
        <f t="shared" si="893"/>
        <v>-24.1350275127928+9.64198223622094i</v>
      </c>
      <c r="V3850" t="str">
        <f t="shared" si="894"/>
        <v>25.2737466774764+13.6416748607129i</v>
      </c>
      <c r="W3850" t="str">
        <f t="shared" si="895"/>
        <v>-137.357020103478+199.217186610784i</v>
      </c>
      <c r="X3850">
        <f t="shared" si="896"/>
        <v>241.980243848177</v>
      </c>
      <c r="AA3850">
        <f t="shared" si="897"/>
        <v>2132.5353930000001</v>
      </c>
      <c r="AB3850">
        <f t="shared" si="898"/>
        <v>241.980243848177</v>
      </c>
    </row>
    <row r="3851" spans="2:28" x14ac:dyDescent="0.25">
      <c r="B3851" t="s">
        <v>579</v>
      </c>
      <c r="C3851" t="s">
        <v>105</v>
      </c>
      <c r="D3851">
        <v>2132.5353930000001</v>
      </c>
      <c r="E3851">
        <v>0</v>
      </c>
      <c r="F3851">
        <v>0</v>
      </c>
      <c r="G3851">
        <v>47.958012029999999</v>
      </c>
      <c r="H3851">
        <v>-2.339808197</v>
      </c>
      <c r="I3851">
        <v>16.149012580000001</v>
      </c>
      <c r="L3851">
        <f t="shared" si="899"/>
        <v>-1</v>
      </c>
      <c r="M3851">
        <f t="shared" si="885"/>
        <v>340.13160381381226</v>
      </c>
      <c r="N3851">
        <f t="shared" si="886"/>
        <v>47.958012029999999</v>
      </c>
      <c r="O3851">
        <f t="shared" si="887"/>
        <v>-2.339808197</v>
      </c>
      <c r="P3851">
        <f t="shared" si="888"/>
        <v>101.46723856811431</v>
      </c>
      <c r="Q3851" t="str">
        <f t="shared" si="889"/>
        <v>0</v>
      </c>
      <c r="R3851" t="str">
        <f t="shared" si="890"/>
        <v>-42.1820993102367-15.7693856298868i</v>
      </c>
      <c r="S3851" t="str">
        <f t="shared" si="891"/>
        <v>-22.8043136042843-50.1425014840531i</v>
      </c>
      <c r="T3851" t="str">
        <f t="shared" si="892"/>
        <v>0</v>
      </c>
      <c r="U3851" t="str">
        <f t="shared" si="893"/>
        <v>-24.1350275127928+9.64198223622094i</v>
      </c>
      <c r="V3851" t="str">
        <f t="shared" si="894"/>
        <v>25.2737466774764+13.6416748607129i</v>
      </c>
      <c r="W3851" t="str">
        <f t="shared" si="895"/>
        <v>-137.809521806867+200.471479781986i</v>
      </c>
      <c r="X3851">
        <f t="shared" si="896"/>
        <v>243.26997041685308</v>
      </c>
      <c r="AA3851">
        <f t="shared" si="897"/>
        <v>2132.5353930000001</v>
      </c>
      <c r="AB3851">
        <f t="shared" si="898"/>
        <v>243.26997041685308</v>
      </c>
    </row>
    <row r="3852" spans="2:28" x14ac:dyDescent="0.25">
      <c r="B3852" t="s">
        <v>314</v>
      </c>
      <c r="C3852" t="s">
        <v>122</v>
      </c>
      <c r="D3852">
        <v>2133.6453929999998</v>
      </c>
      <c r="E3852">
        <v>1.1100000000000001</v>
      </c>
      <c r="F3852">
        <v>0</v>
      </c>
      <c r="G3852">
        <v>47.979057879999999</v>
      </c>
      <c r="H3852">
        <v>2.321531775</v>
      </c>
      <c r="I3852">
        <v>16.15263019</v>
      </c>
      <c r="L3852">
        <f t="shared" si="899"/>
        <v>-1</v>
      </c>
      <c r="M3852">
        <f t="shared" si="885"/>
        <v>340.13160381381226</v>
      </c>
      <c r="N3852">
        <f t="shared" si="886"/>
        <v>47.968534954999996</v>
      </c>
      <c r="O3852">
        <f t="shared" si="887"/>
        <v>-9.1382110000000072E-3</v>
      </c>
      <c r="P3852">
        <f t="shared" si="888"/>
        <v>101.47860362511386</v>
      </c>
      <c r="Q3852" t="str">
        <f t="shared" si="889"/>
        <v>0</v>
      </c>
      <c r="R3852" t="str">
        <f t="shared" si="890"/>
        <v>-42.1820993102367-15.7693856298868i</v>
      </c>
      <c r="S3852" t="str">
        <f t="shared" si="891"/>
        <v>-22.8043136042843-50.1425014840531i</v>
      </c>
      <c r="T3852" t="str">
        <f t="shared" si="892"/>
        <v>0</v>
      </c>
      <c r="U3852" t="str">
        <f t="shared" si="893"/>
        <v>-24.1350275127928+9.64198223622094i</v>
      </c>
      <c r="V3852" t="str">
        <f t="shared" si="894"/>
        <v>25.2737466774764+13.6416748607129i</v>
      </c>
      <c r="W3852" t="str">
        <f t="shared" si="895"/>
        <v>-135.851678936867+199.808227736104i</v>
      </c>
      <c r="X3852">
        <f t="shared" si="896"/>
        <v>241.61747979193967</v>
      </c>
      <c r="AA3852">
        <f t="shared" si="897"/>
        <v>2133.6453929999998</v>
      </c>
      <c r="AB3852">
        <f t="shared" si="898"/>
        <v>241.61747979193967</v>
      </c>
    </row>
    <row r="3853" spans="2:28" x14ac:dyDescent="0.25">
      <c r="B3853" t="s">
        <v>580</v>
      </c>
      <c r="C3853" t="s">
        <v>105</v>
      </c>
      <c r="D3853">
        <v>2133.6453929999998</v>
      </c>
      <c r="E3853">
        <v>0</v>
      </c>
      <c r="F3853">
        <v>0</v>
      </c>
      <c r="G3853">
        <v>47.979057879999999</v>
      </c>
      <c r="H3853">
        <v>2.321531775</v>
      </c>
      <c r="I3853">
        <v>16.15263019</v>
      </c>
      <c r="L3853">
        <f t="shared" si="899"/>
        <v>-1</v>
      </c>
      <c r="M3853">
        <f t="shared" si="885"/>
        <v>340.13160381381226</v>
      </c>
      <c r="N3853">
        <f t="shared" si="886"/>
        <v>47.979057879999999</v>
      </c>
      <c r="O3853">
        <f t="shared" si="887"/>
        <v>2.321531775</v>
      </c>
      <c r="P3853">
        <f t="shared" si="888"/>
        <v>101.48996868211341</v>
      </c>
      <c r="Q3853" t="str">
        <f t="shared" si="889"/>
        <v>0</v>
      </c>
      <c r="R3853" t="str">
        <f t="shared" si="890"/>
        <v>-42.1820993102367-15.7693856298868i</v>
      </c>
      <c r="S3853" t="str">
        <f t="shared" si="891"/>
        <v>-22.8043136042843-50.1425014840531i</v>
      </c>
      <c r="T3853" t="str">
        <f t="shared" si="892"/>
        <v>0</v>
      </c>
      <c r="U3853" t="str">
        <f t="shared" si="893"/>
        <v>-24.1350275127928+9.64198223622094i</v>
      </c>
      <c r="V3853" t="str">
        <f t="shared" si="894"/>
        <v>25.2737466774764+13.6416748607129i</v>
      </c>
      <c r="W3853" t="str">
        <f t="shared" si="895"/>
        <v>-133.875852668701+199.119012276589i</v>
      </c>
      <c r="X3853">
        <f t="shared" si="896"/>
        <v>239.93983616268503</v>
      </c>
      <c r="AA3853">
        <f t="shared" si="897"/>
        <v>2133.6453929999998</v>
      </c>
      <c r="AB3853">
        <f t="shared" si="898"/>
        <v>239.93983616268503</v>
      </c>
    </row>
    <row r="3854" spans="2:28" x14ac:dyDescent="0.25">
      <c r="B3854" t="s">
        <v>242</v>
      </c>
      <c r="C3854" t="s">
        <v>78</v>
      </c>
      <c r="D3854">
        <v>2133.7764430000002</v>
      </c>
      <c r="E3854">
        <v>0.13105</v>
      </c>
      <c r="F3854">
        <v>0</v>
      </c>
      <c r="G3854">
        <v>47.372871529999998</v>
      </c>
      <c r="H3854">
        <v>2.3040794679999999</v>
      </c>
      <c r="I3854">
        <v>16.153067679999999</v>
      </c>
      <c r="L3854">
        <f t="shared" si="899"/>
        <v>-1</v>
      </c>
      <c r="M3854">
        <f t="shared" si="885"/>
        <v>340.13160381381226</v>
      </c>
      <c r="N3854">
        <f t="shared" si="886"/>
        <v>47.675964704999998</v>
      </c>
      <c r="O3854">
        <f t="shared" si="887"/>
        <v>2.3128056214999999</v>
      </c>
      <c r="P3854">
        <f t="shared" si="888"/>
        <v>101.49134309748344</v>
      </c>
      <c r="Q3854" t="str">
        <f t="shared" si="889"/>
        <v>0</v>
      </c>
      <c r="R3854" t="str">
        <f t="shared" si="890"/>
        <v>-42.1820993102367-15.7693856298868i</v>
      </c>
      <c r="S3854" t="str">
        <f t="shared" si="891"/>
        <v>-22.8043136042843-50.1425014840531i</v>
      </c>
      <c r="T3854" t="str">
        <f t="shared" si="892"/>
        <v>0</v>
      </c>
      <c r="U3854" t="str">
        <f t="shared" si="893"/>
        <v>-24.1350275127928+9.64198223622094i</v>
      </c>
      <c r="V3854" t="str">
        <f t="shared" si="894"/>
        <v>25.2737466774764+13.6416748607129i</v>
      </c>
      <c r="W3854" t="str">
        <f t="shared" si="895"/>
        <v>-133.211165447439+198.40161189478i</v>
      </c>
      <c r="X3854">
        <f t="shared" si="896"/>
        <v>238.97366842878711</v>
      </c>
      <c r="AA3854">
        <f t="shared" si="897"/>
        <v>2133.7764430000002</v>
      </c>
      <c r="AB3854">
        <f t="shared" si="898"/>
        <v>238.97366842878711</v>
      </c>
    </row>
    <row r="3855" spans="2:28" x14ac:dyDescent="0.25">
      <c r="B3855" t="s">
        <v>581</v>
      </c>
      <c r="C3855" t="s">
        <v>305</v>
      </c>
      <c r="D3855">
        <v>2134.5264430000002</v>
      </c>
      <c r="E3855">
        <v>0.75</v>
      </c>
      <c r="F3855">
        <v>0</v>
      </c>
      <c r="G3855">
        <v>43.991662079999998</v>
      </c>
      <c r="H3855">
        <v>2.2041998010000001</v>
      </c>
      <c r="I3855">
        <v>16.155682550000002</v>
      </c>
      <c r="L3855">
        <f t="shared" si="899"/>
        <v>-1</v>
      </c>
      <c r="M3855">
        <f t="shared" si="885"/>
        <v>340.13160381381226</v>
      </c>
      <c r="N3855">
        <f t="shared" si="886"/>
        <v>45.682266804999998</v>
      </c>
      <c r="O3855">
        <f t="shared" si="887"/>
        <v>2.2541396345</v>
      </c>
      <c r="P3855">
        <f t="shared" si="888"/>
        <v>101.50093236923554</v>
      </c>
      <c r="Q3855" t="str">
        <f t="shared" si="889"/>
        <v>0</v>
      </c>
      <c r="R3855" t="str">
        <f t="shared" si="890"/>
        <v>-42.1820993102367-15.7693856298868i</v>
      </c>
      <c r="S3855" t="str">
        <f t="shared" si="891"/>
        <v>-22.8043136042843-50.1425014840531i</v>
      </c>
      <c r="T3855" t="str">
        <f t="shared" si="892"/>
        <v>0</v>
      </c>
      <c r="U3855" t="str">
        <f t="shared" si="893"/>
        <v>-24.1350275127928+9.64198223622094i</v>
      </c>
      <c r="V3855" t="str">
        <f t="shared" si="894"/>
        <v>25.2737466774764+13.6416748607129i</v>
      </c>
      <c r="W3855" t="str">
        <f t="shared" si="895"/>
        <v>-128.742307774652+193.601406280836i</v>
      </c>
      <c r="X3855">
        <f t="shared" si="896"/>
        <v>232.49964801061645</v>
      </c>
      <c r="AA3855">
        <f t="shared" si="897"/>
        <v>2134.5264430000002</v>
      </c>
      <c r="AB3855">
        <f t="shared" si="898"/>
        <v>232.49964801061645</v>
      </c>
    </row>
    <row r="3856" spans="2:28" x14ac:dyDescent="0.25">
      <c r="B3856" t="s">
        <v>240</v>
      </c>
      <c r="C3856" t="s">
        <v>78</v>
      </c>
      <c r="D3856">
        <v>2134.7526710000002</v>
      </c>
      <c r="E3856">
        <v>0.2262276</v>
      </c>
      <c r="F3856">
        <v>0</v>
      </c>
      <c r="G3856">
        <v>43.001176059999999</v>
      </c>
      <c r="H3856">
        <v>2.1740724180000002</v>
      </c>
      <c r="I3856">
        <v>16.15651038</v>
      </c>
      <c r="L3856">
        <f t="shared" si="899"/>
        <v>-1</v>
      </c>
      <c r="M3856">
        <f t="shared" si="885"/>
        <v>340.13160381381226</v>
      </c>
      <c r="N3856">
        <f t="shared" si="886"/>
        <v>43.496419070000002</v>
      </c>
      <c r="O3856">
        <f t="shared" si="887"/>
        <v>2.1891361095000001</v>
      </c>
      <c r="P3856">
        <f t="shared" si="888"/>
        <v>101.51174793026406</v>
      </c>
      <c r="Q3856" t="str">
        <f t="shared" si="889"/>
        <v>0</v>
      </c>
      <c r="R3856" t="str">
        <f t="shared" si="890"/>
        <v>-42.1820993102367-15.7693856298868i</v>
      </c>
      <c r="S3856" t="str">
        <f t="shared" si="891"/>
        <v>-22.8043136042843-50.1425014840531i</v>
      </c>
      <c r="T3856" t="str">
        <f t="shared" si="892"/>
        <v>0</v>
      </c>
      <c r="U3856" t="str">
        <f t="shared" si="893"/>
        <v>-24.1350275127928+9.64198223622094i</v>
      </c>
      <c r="V3856" t="str">
        <f t="shared" si="894"/>
        <v>25.2737466774764+13.6416748607129i</v>
      </c>
      <c r="W3856" t="str">
        <f t="shared" si="895"/>
        <v>-123.790466038175+188.223320775883i</v>
      </c>
      <c r="X3856">
        <f t="shared" si="896"/>
        <v>225.28226287448709</v>
      </c>
      <c r="AA3856">
        <f t="shared" si="897"/>
        <v>2134.7526710000002</v>
      </c>
      <c r="AB3856">
        <f t="shared" si="898"/>
        <v>225.28226287448709</v>
      </c>
    </row>
    <row r="3857" spans="2:28" x14ac:dyDescent="0.25">
      <c r="B3857" t="s">
        <v>93</v>
      </c>
      <c r="C3857" t="s">
        <v>94</v>
      </c>
      <c r="D3857">
        <v>2134.7526710000002</v>
      </c>
      <c r="E3857">
        <v>0</v>
      </c>
      <c r="F3857">
        <v>0</v>
      </c>
      <c r="G3857">
        <v>43.001176059999999</v>
      </c>
      <c r="H3857">
        <v>2.1740724180000002</v>
      </c>
      <c r="I3857">
        <v>16.15651038</v>
      </c>
      <c r="L3857">
        <f t="shared" si="899"/>
        <v>-1</v>
      </c>
      <c r="M3857">
        <f t="shared" si="885"/>
        <v>340.13160381381226</v>
      </c>
      <c r="N3857">
        <f t="shared" si="886"/>
        <v>43.001176059999999</v>
      </c>
      <c r="O3857">
        <f t="shared" si="887"/>
        <v>2.1740724180000002</v>
      </c>
      <c r="P3857">
        <f t="shared" si="888"/>
        <v>101.51434863491048</v>
      </c>
      <c r="Q3857" t="str">
        <f t="shared" si="889"/>
        <v>0</v>
      </c>
      <c r="R3857" t="str">
        <f t="shared" si="890"/>
        <v>-42.1820993102367-15.7693856298868i</v>
      </c>
      <c r="S3857" t="str">
        <f t="shared" si="891"/>
        <v>-22.8043136042843-50.1425014840531i</v>
      </c>
      <c r="T3857" t="str">
        <f t="shared" si="892"/>
        <v>0</v>
      </c>
      <c r="U3857" t="str">
        <f t="shared" si="893"/>
        <v>-24.1350275127928+9.64198223622094i</v>
      </c>
      <c r="V3857" t="str">
        <f t="shared" si="894"/>
        <v>25.2737466774764+13.6416748607129i</v>
      </c>
      <c r="W3857" t="str">
        <f t="shared" si="895"/>
        <v>-122.643080024757+186.980594737555i</v>
      </c>
      <c r="X3857">
        <f t="shared" si="896"/>
        <v>223.61365764722137</v>
      </c>
      <c r="AA3857">
        <f t="shared" si="897"/>
        <v>2134.7526710000002</v>
      </c>
      <c r="AB3857">
        <f t="shared" si="898"/>
        <v>223.61365764722137</v>
      </c>
    </row>
    <row r="3858" spans="2:28" x14ac:dyDescent="0.25">
      <c r="B3858" t="s">
        <v>226</v>
      </c>
      <c r="C3858" t="s">
        <v>78</v>
      </c>
      <c r="D3858">
        <v>2134.9500539999999</v>
      </c>
      <c r="E3858">
        <v>0.19738339999999999</v>
      </c>
      <c r="F3858">
        <v>0</v>
      </c>
      <c r="G3858">
        <v>42.14811289</v>
      </c>
      <c r="H3858">
        <v>2.1477862999999999</v>
      </c>
      <c r="I3858">
        <v>16.157248289999998</v>
      </c>
      <c r="L3858">
        <f t="shared" si="899"/>
        <v>-1</v>
      </c>
      <c r="M3858">
        <f t="shared" si="885"/>
        <v>340.13160381381226</v>
      </c>
      <c r="N3858">
        <f t="shared" si="886"/>
        <v>42.574644474999999</v>
      </c>
      <c r="O3858">
        <f t="shared" si="887"/>
        <v>2.1609293589999998</v>
      </c>
      <c r="P3858">
        <f t="shared" si="888"/>
        <v>101.51666684754548</v>
      </c>
      <c r="Q3858" t="str">
        <f t="shared" si="889"/>
        <v>0</v>
      </c>
      <c r="R3858" t="str">
        <f t="shared" si="890"/>
        <v>-42.1820993102367-15.7693856298868i</v>
      </c>
      <c r="S3858" t="str">
        <f t="shared" si="891"/>
        <v>-22.8043136042843-50.1425014840531i</v>
      </c>
      <c r="T3858" t="str">
        <f t="shared" si="892"/>
        <v>0</v>
      </c>
      <c r="U3858" t="str">
        <f t="shared" si="893"/>
        <v>-24.1350275127928+9.64198223622094i</v>
      </c>
      <c r="V3858" t="str">
        <f t="shared" si="894"/>
        <v>25.2737466774764+13.6416748607129i</v>
      </c>
      <c r="W3858" t="str">
        <f t="shared" si="895"/>
        <v>-121.641791822122+185.900773909112i</v>
      </c>
      <c r="X3858">
        <f t="shared" si="896"/>
        <v>222.16170520074616</v>
      </c>
      <c r="AA3858">
        <f t="shared" si="897"/>
        <v>2134.9500539999999</v>
      </c>
      <c r="AB3858">
        <f t="shared" si="898"/>
        <v>222.16170520074616</v>
      </c>
    </row>
    <row r="3859" spans="2:28" x14ac:dyDescent="0.25">
      <c r="B3859" t="s">
        <v>582</v>
      </c>
      <c r="C3859" t="s">
        <v>78</v>
      </c>
      <c r="D3859">
        <v>2135.2452330000001</v>
      </c>
      <c r="E3859">
        <v>0.29517953590000001</v>
      </c>
      <c r="F3859">
        <v>0</v>
      </c>
      <c r="G3859">
        <v>40.891751249999999</v>
      </c>
      <c r="H3859">
        <v>2.1084763880000001</v>
      </c>
      <c r="I3859">
        <v>16.158379920000002</v>
      </c>
      <c r="L3859">
        <f t="shared" si="899"/>
        <v>-1</v>
      </c>
      <c r="M3859">
        <f t="shared" si="885"/>
        <v>340.13160381381226</v>
      </c>
      <c r="N3859">
        <f t="shared" si="886"/>
        <v>41.519932069999996</v>
      </c>
      <c r="O3859">
        <f t="shared" si="887"/>
        <v>2.1281313439999998</v>
      </c>
      <c r="P3859">
        <f t="shared" si="888"/>
        <v>101.52254018067508</v>
      </c>
      <c r="Q3859" t="str">
        <f t="shared" si="889"/>
        <v>0</v>
      </c>
      <c r="R3859" t="str">
        <f t="shared" si="890"/>
        <v>-42.1820993102367-15.7693856298868i</v>
      </c>
      <c r="S3859" t="str">
        <f t="shared" si="891"/>
        <v>-22.8043136042843-50.1425014840531i</v>
      </c>
      <c r="T3859" t="str">
        <f t="shared" si="892"/>
        <v>0</v>
      </c>
      <c r="U3859" t="str">
        <f t="shared" si="893"/>
        <v>-24.1350275127928+9.64198223622094i</v>
      </c>
      <c r="V3859" t="str">
        <f t="shared" si="894"/>
        <v>25.2737466774764+13.6416748607129i</v>
      </c>
      <c r="W3859" t="str">
        <f t="shared" si="895"/>
        <v>-119.143150860062+183.203504892543i</v>
      </c>
      <c r="X3859">
        <f t="shared" si="896"/>
        <v>218.53744439289011</v>
      </c>
      <c r="AA3859">
        <f t="shared" si="897"/>
        <v>2135.2452330000001</v>
      </c>
      <c r="AB3859">
        <f t="shared" si="898"/>
        <v>218.53744439289011</v>
      </c>
    </row>
    <row r="3860" spans="2:28" x14ac:dyDescent="0.25">
      <c r="B3860" t="s">
        <v>286</v>
      </c>
      <c r="C3860" t="s">
        <v>78</v>
      </c>
      <c r="D3860">
        <v>2135.76683</v>
      </c>
      <c r="E3860">
        <v>0.52159659000000003</v>
      </c>
      <c r="F3860">
        <v>0</v>
      </c>
      <c r="G3860">
        <v>38.728434470000003</v>
      </c>
      <c r="H3860">
        <v>2.0390138630000001</v>
      </c>
      <c r="I3860">
        <v>16.160466020000001</v>
      </c>
      <c r="L3860">
        <f t="shared" si="899"/>
        <v>-1</v>
      </c>
      <c r="M3860">
        <f t="shared" si="885"/>
        <v>340.13160381381226</v>
      </c>
      <c r="N3860">
        <f t="shared" si="886"/>
        <v>39.810092859999997</v>
      </c>
      <c r="O3860">
        <f t="shared" si="887"/>
        <v>2.0737451255000003</v>
      </c>
      <c r="P3860">
        <f t="shared" si="888"/>
        <v>101.53264897760432</v>
      </c>
      <c r="Q3860" t="str">
        <f t="shared" si="889"/>
        <v>0</v>
      </c>
      <c r="R3860" t="str">
        <f t="shared" si="890"/>
        <v>-42.1820993102367-15.7693856298868i</v>
      </c>
      <c r="S3860" t="str">
        <f t="shared" si="891"/>
        <v>-22.8043136042843-50.1425014840531i</v>
      </c>
      <c r="T3860" t="str">
        <f t="shared" si="892"/>
        <v>0</v>
      </c>
      <c r="U3860" t="str">
        <f t="shared" si="893"/>
        <v>-24.1350275127928+9.64198223622094i</v>
      </c>
      <c r="V3860" t="str">
        <f t="shared" si="894"/>
        <v>25.2737466774764+13.6416748607129i</v>
      </c>
      <c r="W3860" t="str">
        <f t="shared" si="895"/>
        <v>-114.998964898919+178.736429589847i</v>
      </c>
      <c r="X3860">
        <f t="shared" si="896"/>
        <v>212.53581625304744</v>
      </c>
      <c r="AA3860">
        <f t="shared" si="897"/>
        <v>2135.76683</v>
      </c>
      <c r="AB3860">
        <f t="shared" si="898"/>
        <v>212.53581625304744</v>
      </c>
    </row>
    <row r="3861" spans="2:28" x14ac:dyDescent="0.25">
      <c r="B3861" t="s">
        <v>287</v>
      </c>
      <c r="C3861" t="s">
        <v>105</v>
      </c>
      <c r="D3861">
        <v>2135.76683</v>
      </c>
      <c r="E3861">
        <v>0</v>
      </c>
      <c r="F3861">
        <v>0</v>
      </c>
      <c r="G3861">
        <v>38.728434470000003</v>
      </c>
      <c r="H3861">
        <v>2.0390138630000001</v>
      </c>
      <c r="I3861">
        <v>16.160466020000001</v>
      </c>
      <c r="L3861">
        <f t="shared" si="899"/>
        <v>-1</v>
      </c>
      <c r="M3861">
        <f t="shared" si="885"/>
        <v>340.13160381381226</v>
      </c>
      <c r="N3861">
        <f t="shared" si="886"/>
        <v>38.728434470000003</v>
      </c>
      <c r="O3861">
        <f t="shared" si="887"/>
        <v>2.0390138630000001</v>
      </c>
      <c r="P3861">
        <f t="shared" si="888"/>
        <v>101.53920265403897</v>
      </c>
      <c r="Q3861" t="str">
        <f t="shared" si="889"/>
        <v>0</v>
      </c>
      <c r="R3861" t="str">
        <f t="shared" si="890"/>
        <v>-42.1820993102367-15.7693856298868i</v>
      </c>
      <c r="S3861" t="str">
        <f t="shared" si="891"/>
        <v>-22.8043136042843-50.1425014840531i</v>
      </c>
      <c r="T3861" t="str">
        <f t="shared" si="892"/>
        <v>0</v>
      </c>
      <c r="U3861" t="str">
        <f t="shared" si="893"/>
        <v>-24.1350275127928+9.64198223622094i</v>
      </c>
      <c r="V3861" t="str">
        <f t="shared" si="894"/>
        <v>25.2737466774764+13.6416748607129i</v>
      </c>
      <c r="W3861" t="str">
        <f t="shared" si="895"/>
        <v>-112.354930051712+175.862969477711i</v>
      </c>
      <c r="X3861">
        <f t="shared" si="896"/>
        <v>208.68975619431686</v>
      </c>
      <c r="AA3861">
        <f t="shared" si="897"/>
        <v>2135.76683</v>
      </c>
      <c r="AB3861">
        <f t="shared" si="898"/>
        <v>208.68975619431686</v>
      </c>
    </row>
    <row r="3862" spans="2:28" x14ac:dyDescent="0.25">
      <c r="B3862" t="s">
        <v>288</v>
      </c>
      <c r="C3862" t="s">
        <v>107</v>
      </c>
      <c r="D3862">
        <v>2145.2074859999998</v>
      </c>
      <c r="E3862">
        <v>9.4406560000000006</v>
      </c>
      <c r="F3862">
        <v>3.8924026770000002E-2</v>
      </c>
      <c r="G3862">
        <v>12.09834262</v>
      </c>
      <c r="H3862">
        <v>0.78177442259999996</v>
      </c>
      <c r="I3862">
        <v>16.2322931</v>
      </c>
      <c r="L3862">
        <f t="shared" si="899"/>
        <v>-1</v>
      </c>
      <c r="M3862">
        <f t="shared" si="885"/>
        <v>321.41530977867859</v>
      </c>
      <c r="N3862">
        <f t="shared" si="886"/>
        <v>25.413388545000004</v>
      </c>
      <c r="O3862">
        <f t="shared" si="887"/>
        <v>1.4103941428</v>
      </c>
      <c r="P3862">
        <f t="shared" si="888"/>
        <v>101.76485408089577</v>
      </c>
      <c r="Q3862" t="str">
        <f t="shared" si="889"/>
        <v>6.41781030040385+0.123216605095234i</v>
      </c>
      <c r="R3862" t="str">
        <f t="shared" si="890"/>
        <v>-35.7642890098329-15.6461690247916i</v>
      </c>
      <c r="S3862" t="str">
        <f t="shared" si="891"/>
        <v>-16.3865033038805-50.0192848789579i</v>
      </c>
      <c r="T3862" t="str">
        <f t="shared" si="892"/>
        <v>2.23554367838732-6.01712687632258i</v>
      </c>
      <c r="U3862" t="str">
        <f t="shared" si="893"/>
        <v>-21.8994838344055+3.62485535989836i</v>
      </c>
      <c r="V3862" t="str">
        <f t="shared" si="894"/>
        <v>27.5092903558637+7.62454798439037i</v>
      </c>
      <c r="W3862" t="str">
        <f t="shared" si="895"/>
        <v>-74.4903016966365+137.427296712985i</v>
      </c>
      <c r="X3862">
        <f t="shared" si="896"/>
        <v>156.31719972125507</v>
      </c>
      <c r="AA3862">
        <f t="shared" si="897"/>
        <v>2145.2074859999998</v>
      </c>
      <c r="AB3862">
        <f t="shared" si="898"/>
        <v>156.31719972125507</v>
      </c>
    </row>
    <row r="3863" spans="2:28" x14ac:dyDescent="0.25">
      <c r="B3863" t="s">
        <v>289</v>
      </c>
      <c r="C3863" t="s">
        <v>105</v>
      </c>
      <c r="D3863">
        <v>2145.2074859999998</v>
      </c>
      <c r="E3863">
        <v>0</v>
      </c>
      <c r="F3863">
        <v>0</v>
      </c>
      <c r="G3863">
        <v>12.09834262</v>
      </c>
      <c r="H3863">
        <v>0.78177442259999996</v>
      </c>
      <c r="I3863">
        <v>16.2322931</v>
      </c>
      <c r="L3863">
        <f t="shared" si="899"/>
        <v>-1</v>
      </c>
      <c r="M3863">
        <f t="shared" si="885"/>
        <v>321.41530977867859</v>
      </c>
      <c r="N3863">
        <f t="shared" si="886"/>
        <v>12.09834262</v>
      </c>
      <c r="O3863">
        <f t="shared" si="887"/>
        <v>0.78177442259999996</v>
      </c>
      <c r="P3863">
        <f t="shared" si="888"/>
        <v>101.99050550775257</v>
      </c>
      <c r="Q3863" t="str">
        <f t="shared" si="889"/>
        <v>0</v>
      </c>
      <c r="R3863" t="str">
        <f t="shared" si="890"/>
        <v>-35.7642890098329-15.6461690247916i</v>
      </c>
      <c r="S3863" t="str">
        <f t="shared" si="891"/>
        <v>-16.3865033038805-50.0192848789579i</v>
      </c>
      <c r="T3863" t="str">
        <f t="shared" si="892"/>
        <v>0</v>
      </c>
      <c r="U3863" t="str">
        <f t="shared" si="893"/>
        <v>-21.8994838344055+3.62485535989836i</v>
      </c>
      <c r="V3863" t="str">
        <f t="shared" si="894"/>
        <v>27.5092903558637+7.62454798439037i</v>
      </c>
      <c r="W3863" t="str">
        <f t="shared" si="895"/>
        <v>-30.3548461561779+81.750096184743i</v>
      </c>
      <c r="X3863">
        <f t="shared" si="896"/>
        <v>87.203755144947507</v>
      </c>
      <c r="AA3863">
        <f t="shared" si="897"/>
        <v>2145.2074859999998</v>
      </c>
      <c r="AB3863">
        <f t="shared" si="898"/>
        <v>87.203755144947507</v>
      </c>
    </row>
    <row r="3864" spans="2:28" x14ac:dyDescent="0.25">
      <c r="B3864" t="s">
        <v>286</v>
      </c>
      <c r="C3864" t="s">
        <v>78</v>
      </c>
      <c r="D3864">
        <v>2145.7290830000002</v>
      </c>
      <c r="E3864">
        <v>0.52159659000000003</v>
      </c>
      <c r="F3864">
        <v>0</v>
      </c>
      <c r="G3864">
        <v>11.319032290000001</v>
      </c>
      <c r="H3864">
        <v>0.7123118974</v>
      </c>
      <c r="I3864">
        <v>16.239389389999999</v>
      </c>
      <c r="L3864">
        <f t="shared" si="899"/>
        <v>-1</v>
      </c>
      <c r="M3864">
        <f t="shared" si="885"/>
        <v>321.41530977867859</v>
      </c>
      <c r="N3864">
        <f t="shared" si="886"/>
        <v>11.708687455</v>
      </c>
      <c r="O3864">
        <f t="shared" si="887"/>
        <v>0.74704316000000004</v>
      </c>
      <c r="P3864">
        <f t="shared" si="888"/>
        <v>102.01279916028432</v>
      </c>
      <c r="Q3864" t="str">
        <f t="shared" si="889"/>
        <v>0</v>
      </c>
      <c r="R3864" t="str">
        <f t="shared" si="890"/>
        <v>-35.7642890098329-15.6461690247916i</v>
      </c>
      <c r="S3864" t="str">
        <f t="shared" si="891"/>
        <v>-16.3865033038805-50.0192848789579i</v>
      </c>
      <c r="T3864" t="str">
        <f t="shared" si="892"/>
        <v>0</v>
      </c>
      <c r="U3864" t="str">
        <f t="shared" si="893"/>
        <v>-21.8994838344055+3.62485535989836i</v>
      </c>
      <c r="V3864" t="str">
        <f t="shared" si="894"/>
        <v>27.5092903558637+7.62454798439037i</v>
      </c>
      <c r="W3864" t="str">
        <f t="shared" si="895"/>
        <v>-27.7168133818181+78.9185880269245i</v>
      </c>
      <c r="X3864">
        <f t="shared" si="896"/>
        <v>83.644278227539047</v>
      </c>
      <c r="AA3864">
        <f t="shared" si="897"/>
        <v>2145.7290830000002</v>
      </c>
      <c r="AB3864">
        <f t="shared" si="898"/>
        <v>83.644278227539047</v>
      </c>
    </row>
    <row r="3865" spans="2:28" x14ac:dyDescent="0.25">
      <c r="B3865" t="s">
        <v>571</v>
      </c>
      <c r="C3865" t="s">
        <v>78</v>
      </c>
      <c r="D3865">
        <v>2146.02439</v>
      </c>
      <c r="E3865">
        <v>0.29530753589999997</v>
      </c>
      <c r="F3865">
        <v>0</v>
      </c>
      <c r="G3865">
        <v>10.909943699999999</v>
      </c>
      <c r="H3865">
        <v>0.67298493950000005</v>
      </c>
      <c r="I3865">
        <v>16.243619280000001</v>
      </c>
      <c r="L3865">
        <f t="shared" si="899"/>
        <v>-1</v>
      </c>
      <c r="M3865">
        <f t="shared" si="885"/>
        <v>321.41530977867859</v>
      </c>
      <c r="N3865">
        <f t="shared" si="886"/>
        <v>11.114487995000001</v>
      </c>
      <c r="O3865">
        <f t="shared" si="887"/>
        <v>0.69264841845000003</v>
      </c>
      <c r="P3865">
        <f t="shared" si="888"/>
        <v>102.04838140416557</v>
      </c>
      <c r="Q3865" t="str">
        <f t="shared" si="889"/>
        <v>0</v>
      </c>
      <c r="R3865" t="str">
        <f t="shared" si="890"/>
        <v>-35.7642890098329-15.6461690247916i</v>
      </c>
      <c r="S3865" t="str">
        <f t="shared" si="891"/>
        <v>-16.3865033038805-50.0192848789579i</v>
      </c>
      <c r="T3865" t="str">
        <f t="shared" si="892"/>
        <v>0</v>
      </c>
      <c r="U3865" t="str">
        <f t="shared" si="893"/>
        <v>-21.8994838344055+3.62485535989836i</v>
      </c>
      <c r="V3865" t="str">
        <f t="shared" si="894"/>
        <v>27.5092903558637+7.62454798439037i</v>
      </c>
      <c r="W3865" t="str">
        <f t="shared" si="895"/>
        <v>-23.6410941771158+74.471962547693i</v>
      </c>
      <c r="X3865">
        <f t="shared" si="896"/>
        <v>78.134336495527023</v>
      </c>
      <c r="AA3865">
        <f t="shared" si="897"/>
        <v>2146.02439</v>
      </c>
      <c r="AB3865">
        <f t="shared" si="898"/>
        <v>78.134336495527023</v>
      </c>
    </row>
    <row r="3866" spans="2:28" x14ac:dyDescent="0.25">
      <c r="B3866" t="s">
        <v>237</v>
      </c>
      <c r="C3866" t="s">
        <v>78</v>
      </c>
      <c r="D3866">
        <v>2146.5336729999999</v>
      </c>
      <c r="E3866">
        <v>0.50928300000000004</v>
      </c>
      <c r="F3866">
        <v>0</v>
      </c>
      <c r="G3866">
        <v>10.25900506</v>
      </c>
      <c r="H3866">
        <v>0.60516225069999996</v>
      </c>
      <c r="I3866">
        <v>16.251283780000001</v>
      </c>
      <c r="L3866">
        <f t="shared" si="899"/>
        <v>-1</v>
      </c>
      <c r="M3866">
        <f t="shared" si="885"/>
        <v>321.41530977867859</v>
      </c>
      <c r="N3866">
        <f t="shared" si="886"/>
        <v>10.58447438</v>
      </c>
      <c r="O3866">
        <f t="shared" si="887"/>
        <v>0.63907359509999995</v>
      </c>
      <c r="P3866">
        <f t="shared" si="888"/>
        <v>102.08574873240849</v>
      </c>
      <c r="Q3866" t="str">
        <f t="shared" si="889"/>
        <v>0</v>
      </c>
      <c r="R3866" t="str">
        <f t="shared" si="890"/>
        <v>-35.7642890098329-15.6461690247916i</v>
      </c>
      <c r="S3866" t="str">
        <f t="shared" si="891"/>
        <v>-16.3865033038805-50.0192848789579i</v>
      </c>
      <c r="T3866" t="str">
        <f t="shared" si="892"/>
        <v>0</v>
      </c>
      <c r="U3866" t="str">
        <f t="shared" si="893"/>
        <v>-21.8994838344055+3.62485535989836i</v>
      </c>
      <c r="V3866" t="str">
        <f t="shared" si="894"/>
        <v>27.5092903558637+7.62454798439037i</v>
      </c>
      <c r="W3866" t="str">
        <f t="shared" si="895"/>
        <v>-19.592407588756+70.0975522769475i</v>
      </c>
      <c r="X3866">
        <f t="shared" si="896"/>
        <v>72.784127873756461</v>
      </c>
      <c r="AA3866">
        <f t="shared" si="897"/>
        <v>2146.5336729999999</v>
      </c>
      <c r="AB3866">
        <f t="shared" si="898"/>
        <v>72.784127873756461</v>
      </c>
    </row>
    <row r="3867" spans="2:28" x14ac:dyDescent="0.25">
      <c r="B3867" t="s">
        <v>127</v>
      </c>
      <c r="C3867" t="s">
        <v>78</v>
      </c>
      <c r="D3867">
        <v>2146.7836729999999</v>
      </c>
      <c r="E3867">
        <v>0.25</v>
      </c>
      <c r="F3867">
        <v>0</v>
      </c>
      <c r="G3867">
        <v>9.9647472419999996</v>
      </c>
      <c r="H3867">
        <v>0.57186902829999997</v>
      </c>
      <c r="I3867">
        <v>16.255219440000001</v>
      </c>
      <c r="L3867">
        <f t="shared" si="899"/>
        <v>-1</v>
      </c>
      <c r="M3867">
        <f t="shared" si="885"/>
        <v>321.41530977867859</v>
      </c>
      <c r="N3867">
        <f t="shared" si="886"/>
        <v>10.111876151000001</v>
      </c>
      <c r="O3867">
        <f t="shared" si="887"/>
        <v>0.58851563949999997</v>
      </c>
      <c r="P3867">
        <f t="shared" si="888"/>
        <v>102.12219170984496</v>
      </c>
      <c r="Q3867" t="str">
        <f t="shared" si="889"/>
        <v>0</v>
      </c>
      <c r="R3867" t="str">
        <f t="shared" si="890"/>
        <v>-35.7642890098329-15.6461690247916i</v>
      </c>
      <c r="S3867" t="str">
        <f t="shared" si="891"/>
        <v>-16.3865033038805-50.0192848789579i</v>
      </c>
      <c r="T3867" t="str">
        <f t="shared" si="892"/>
        <v>0</v>
      </c>
      <c r="U3867" t="str">
        <f t="shared" si="893"/>
        <v>-21.8994838344055+3.62485535989836i</v>
      </c>
      <c r="V3867" t="str">
        <f t="shared" si="894"/>
        <v>27.5092903558637+7.62454798439037i</v>
      </c>
      <c r="W3867" t="str">
        <f t="shared" si="895"/>
        <v>-15.8087334949972+65.966024097254i</v>
      </c>
      <c r="X3867">
        <f t="shared" si="896"/>
        <v>67.833858727890018</v>
      </c>
      <c r="AA3867">
        <f t="shared" si="897"/>
        <v>2146.7836729999999</v>
      </c>
      <c r="AB3867">
        <f t="shared" si="898"/>
        <v>67.833858727890018</v>
      </c>
    </row>
    <row r="3868" spans="2:28" x14ac:dyDescent="0.25">
      <c r="B3868" t="s">
        <v>128</v>
      </c>
      <c r="C3868" t="s">
        <v>129</v>
      </c>
      <c r="D3868">
        <v>2146.7836729999999</v>
      </c>
      <c r="E3868">
        <v>0</v>
      </c>
      <c r="F3868">
        <v>0</v>
      </c>
      <c r="G3868">
        <v>9.9647472419999996</v>
      </c>
      <c r="H3868">
        <v>0.57186902829999997</v>
      </c>
      <c r="I3868">
        <v>16.255219440000001</v>
      </c>
      <c r="L3868">
        <f t="shared" si="899"/>
        <v>-1</v>
      </c>
      <c r="M3868">
        <f t="shared" si="885"/>
        <v>321.41530977867859</v>
      </c>
      <c r="N3868">
        <f t="shared" si="886"/>
        <v>9.9647472419999996</v>
      </c>
      <c r="O3868">
        <f t="shared" si="887"/>
        <v>0.57186902829999997</v>
      </c>
      <c r="P3868">
        <f t="shared" si="888"/>
        <v>102.13455595038799</v>
      </c>
      <c r="Q3868" t="str">
        <f t="shared" si="889"/>
        <v>0</v>
      </c>
      <c r="R3868" t="str">
        <f t="shared" si="890"/>
        <v>-35.7642890098329-15.6461690247916i</v>
      </c>
      <c r="S3868" t="str">
        <f t="shared" si="891"/>
        <v>-16.3865033038805-50.0192848789579i</v>
      </c>
      <c r="T3868" t="str">
        <f t="shared" si="892"/>
        <v>0</v>
      </c>
      <c r="U3868" t="str">
        <f t="shared" si="893"/>
        <v>-21.8994838344055+3.62485535989836i</v>
      </c>
      <c r="V3868" t="str">
        <f t="shared" si="894"/>
        <v>27.5092903558637+7.62454798439037i</v>
      </c>
      <c r="W3868" t="str">
        <f t="shared" si="895"/>
        <v>-14.5630076156111+64.606022663423i</v>
      </c>
      <c r="X3868">
        <f t="shared" si="896"/>
        <v>66.227028886996536</v>
      </c>
      <c r="AA3868">
        <f t="shared" si="897"/>
        <v>2146.7836729999999</v>
      </c>
      <c r="AB3868">
        <f t="shared" si="898"/>
        <v>66.227028886996536</v>
      </c>
    </row>
    <row r="3869" spans="2:28" x14ac:dyDescent="0.25">
      <c r="B3869" t="s">
        <v>234</v>
      </c>
      <c r="C3869" t="s">
        <v>105</v>
      </c>
      <c r="D3869">
        <v>2146.7836729999999</v>
      </c>
      <c r="E3869">
        <v>0</v>
      </c>
      <c r="F3869">
        <v>0</v>
      </c>
      <c r="G3869">
        <v>9.9647472419999996</v>
      </c>
      <c r="H3869">
        <v>0.57186902829999997</v>
      </c>
      <c r="I3869">
        <v>16.255219440000001</v>
      </c>
      <c r="L3869">
        <f t="shared" si="899"/>
        <v>-1</v>
      </c>
      <c r="M3869">
        <f t="shared" si="885"/>
        <v>321.41530977867859</v>
      </c>
      <c r="N3869">
        <f t="shared" si="886"/>
        <v>9.9647472419999996</v>
      </c>
      <c r="O3869">
        <f t="shared" si="887"/>
        <v>0.57186902829999997</v>
      </c>
      <c r="P3869">
        <f t="shared" si="888"/>
        <v>102.13455595038799</v>
      </c>
      <c r="Q3869" t="str">
        <f t="shared" si="889"/>
        <v>0</v>
      </c>
      <c r="R3869" t="str">
        <f t="shared" si="890"/>
        <v>-35.7642890098329-15.6461690247916i</v>
      </c>
      <c r="S3869" t="str">
        <f t="shared" si="891"/>
        <v>-16.3865033038805-50.0192848789579i</v>
      </c>
      <c r="T3869" t="str">
        <f t="shared" si="892"/>
        <v>0</v>
      </c>
      <c r="U3869" t="str">
        <f t="shared" si="893"/>
        <v>-21.8994838344055+3.62485535989836i</v>
      </c>
      <c r="V3869" t="str">
        <f t="shared" si="894"/>
        <v>27.5092903558637+7.62454798439037i</v>
      </c>
      <c r="W3869" t="str">
        <f t="shared" si="895"/>
        <v>-14.5630076156111+64.606022663423i</v>
      </c>
      <c r="X3869">
        <f t="shared" si="896"/>
        <v>66.227028886996536</v>
      </c>
      <c r="AA3869">
        <f t="shared" si="897"/>
        <v>2146.7836729999999</v>
      </c>
      <c r="AB3869">
        <f t="shared" si="898"/>
        <v>66.227028886996536</v>
      </c>
    </row>
    <row r="3870" spans="2:28" x14ac:dyDescent="0.25">
      <c r="B3870" t="s">
        <v>235</v>
      </c>
      <c r="C3870" t="s">
        <v>105</v>
      </c>
      <c r="D3870">
        <v>2146.7836729999999</v>
      </c>
      <c r="E3870">
        <v>0</v>
      </c>
      <c r="F3870">
        <v>0</v>
      </c>
      <c r="G3870">
        <v>9.9647472419999996</v>
      </c>
      <c r="H3870">
        <v>0.57186902829999997</v>
      </c>
      <c r="I3870">
        <v>16.255219440000001</v>
      </c>
      <c r="L3870">
        <f t="shared" si="899"/>
        <v>-1</v>
      </c>
      <c r="M3870">
        <f t="shared" si="885"/>
        <v>321.41530977867859</v>
      </c>
      <c r="N3870">
        <f t="shared" si="886"/>
        <v>9.9647472419999996</v>
      </c>
      <c r="O3870">
        <f t="shared" si="887"/>
        <v>0.57186902829999997</v>
      </c>
      <c r="P3870">
        <f t="shared" si="888"/>
        <v>102.13455595038799</v>
      </c>
      <c r="Q3870" t="str">
        <f t="shared" si="889"/>
        <v>0</v>
      </c>
      <c r="R3870" t="str">
        <f t="shared" si="890"/>
        <v>-35.7642890098329-15.6461690247916i</v>
      </c>
      <c r="S3870" t="str">
        <f t="shared" si="891"/>
        <v>-16.3865033038805-50.0192848789579i</v>
      </c>
      <c r="T3870" t="str">
        <f t="shared" si="892"/>
        <v>0</v>
      </c>
      <c r="U3870" t="str">
        <f t="shared" si="893"/>
        <v>-21.8994838344055+3.62485535989836i</v>
      </c>
      <c r="V3870" t="str">
        <f t="shared" si="894"/>
        <v>27.5092903558637+7.62454798439037i</v>
      </c>
      <c r="W3870" t="str">
        <f t="shared" si="895"/>
        <v>-14.5630076156111+64.606022663423i</v>
      </c>
      <c r="X3870">
        <f t="shared" si="896"/>
        <v>66.227028886996536</v>
      </c>
      <c r="AA3870">
        <f t="shared" si="897"/>
        <v>2146.7836729999999</v>
      </c>
      <c r="AB3870">
        <f t="shared" si="898"/>
        <v>66.227028886996536</v>
      </c>
    </row>
    <row r="3871" spans="2:28" x14ac:dyDescent="0.25">
      <c r="B3871" t="s">
        <v>583</v>
      </c>
      <c r="C3871" t="s">
        <v>122</v>
      </c>
      <c r="D3871">
        <v>2146.7836739999998</v>
      </c>
      <c r="E3871" s="1">
        <v>9.9999999999999995E-7</v>
      </c>
      <c r="F3871">
        <v>0</v>
      </c>
      <c r="G3871">
        <v>9.9647460980000009</v>
      </c>
      <c r="H3871">
        <v>0.57186889510000005</v>
      </c>
      <c r="I3871">
        <v>16.255219459999999</v>
      </c>
      <c r="L3871">
        <f t="shared" si="899"/>
        <v>-1</v>
      </c>
      <c r="M3871">
        <f t="shared" si="885"/>
        <v>321.41530977867859</v>
      </c>
      <c r="N3871">
        <f t="shared" si="886"/>
        <v>9.9647466700000003</v>
      </c>
      <c r="O3871">
        <f t="shared" si="887"/>
        <v>0.57186896170000001</v>
      </c>
      <c r="P3871">
        <f t="shared" si="888"/>
        <v>102.13455601321982</v>
      </c>
      <c r="Q3871" t="str">
        <f t="shared" si="889"/>
        <v>0</v>
      </c>
      <c r="R3871" t="str">
        <f t="shared" si="890"/>
        <v>-35.7642890098329-15.6461690247916i</v>
      </c>
      <c r="S3871" t="str">
        <f t="shared" si="891"/>
        <v>-16.3865033038805-50.0192848789579i</v>
      </c>
      <c r="T3871" t="str">
        <f t="shared" si="892"/>
        <v>0</v>
      </c>
      <c r="U3871" t="str">
        <f t="shared" si="893"/>
        <v>-21.8994838344055+3.62485535989836i</v>
      </c>
      <c r="V3871" t="str">
        <f t="shared" si="894"/>
        <v>27.5092903558637+7.62454798439037i</v>
      </c>
      <c r="W3871" t="str">
        <f t="shared" si="895"/>
        <v>-14.5630014479536+64.6060163204565i</v>
      </c>
      <c r="X3871">
        <f t="shared" si="896"/>
        <v>66.227021343045394</v>
      </c>
      <c r="AA3871">
        <f t="shared" si="897"/>
        <v>2146.7836739999998</v>
      </c>
      <c r="AB3871">
        <f t="shared" si="898"/>
        <v>66.227021343045394</v>
      </c>
    </row>
    <row r="3872" spans="2:28" x14ac:dyDescent="0.25">
      <c r="B3872" t="s">
        <v>144</v>
      </c>
      <c r="C3872" t="s">
        <v>78</v>
      </c>
      <c r="D3872">
        <v>2147.0336729999999</v>
      </c>
      <c r="E3872">
        <v>0.249999</v>
      </c>
      <c r="F3872">
        <v>0</v>
      </c>
      <c r="G3872">
        <v>9.6871360329999998</v>
      </c>
      <c r="H3872">
        <v>0.53857580579999997</v>
      </c>
      <c r="I3872">
        <v>16.259269639999999</v>
      </c>
      <c r="L3872">
        <f t="shared" si="899"/>
        <v>-1</v>
      </c>
      <c r="M3872">
        <f t="shared" si="885"/>
        <v>321.41530977867859</v>
      </c>
      <c r="N3872">
        <f t="shared" si="886"/>
        <v>9.8259410655000003</v>
      </c>
      <c r="O3872">
        <f t="shared" si="887"/>
        <v>0.55522235045000001</v>
      </c>
      <c r="P3872">
        <f t="shared" si="888"/>
        <v>102.1472800917854</v>
      </c>
      <c r="Q3872" t="str">
        <f t="shared" si="889"/>
        <v>0</v>
      </c>
      <c r="R3872" t="str">
        <f t="shared" si="890"/>
        <v>-35.7642890098329-15.6461690247916i</v>
      </c>
      <c r="S3872" t="str">
        <f t="shared" si="891"/>
        <v>-16.3865033038805-50.0192848789579i</v>
      </c>
      <c r="T3872" t="str">
        <f t="shared" si="892"/>
        <v>0</v>
      </c>
      <c r="U3872" t="str">
        <f t="shared" si="893"/>
        <v>-21.8994838344055+3.62485535989836i</v>
      </c>
      <c r="V3872" t="str">
        <f t="shared" si="894"/>
        <v>27.5092903558637+7.62454798439037i</v>
      </c>
      <c r="W3872" t="str">
        <f t="shared" si="895"/>
        <v>-13.3038501283334+63.2466485143715i</v>
      </c>
      <c r="X3872">
        <f t="shared" si="896"/>
        <v>64.630727804486369</v>
      </c>
      <c r="AA3872">
        <f t="shared" si="897"/>
        <v>2147.0336729999999</v>
      </c>
      <c r="AB3872">
        <f t="shared" si="898"/>
        <v>64.630727804486369</v>
      </c>
    </row>
    <row r="3873" spans="2:28" x14ac:dyDescent="0.25">
      <c r="B3873" t="s">
        <v>246</v>
      </c>
      <c r="C3873" t="s">
        <v>78</v>
      </c>
      <c r="D3873">
        <v>2147.328923</v>
      </c>
      <c r="E3873">
        <v>0.29525000000000001</v>
      </c>
      <c r="F3873">
        <v>0</v>
      </c>
      <c r="G3873">
        <v>9.3807160419999995</v>
      </c>
      <c r="H3873">
        <v>0.4992565102</v>
      </c>
      <c r="I3873">
        <v>16.264199829999999</v>
      </c>
      <c r="L3873">
        <f t="shared" si="899"/>
        <v>-1</v>
      </c>
      <c r="M3873">
        <f t="shared" si="885"/>
        <v>321.41530977867859</v>
      </c>
      <c r="N3873">
        <f t="shared" si="886"/>
        <v>9.5339260374999988</v>
      </c>
      <c r="O3873">
        <f t="shared" si="887"/>
        <v>0.51891615800000002</v>
      </c>
      <c r="P3873">
        <f t="shared" si="888"/>
        <v>102.17549275620391</v>
      </c>
      <c r="Q3873" t="str">
        <f t="shared" si="889"/>
        <v>0</v>
      </c>
      <c r="R3873" t="str">
        <f t="shared" si="890"/>
        <v>-35.7642890098329-15.6461690247916i</v>
      </c>
      <c r="S3873" t="str">
        <f t="shared" si="891"/>
        <v>-16.3865033038805-50.0192848789579i</v>
      </c>
      <c r="T3873" t="str">
        <f t="shared" si="892"/>
        <v>0</v>
      </c>
      <c r="U3873" t="str">
        <f t="shared" si="893"/>
        <v>-21.8994838344055+3.62485535989836i</v>
      </c>
      <c r="V3873" t="str">
        <f t="shared" si="894"/>
        <v>27.5092903558637+7.62454798439037i</v>
      </c>
      <c r="W3873" t="str">
        <f t="shared" si="895"/>
        <v>-10.569602143476+60.2812481987505i</v>
      </c>
      <c r="X3873">
        <f t="shared" si="896"/>
        <v>61.200860891581691</v>
      </c>
      <c r="AA3873">
        <f t="shared" si="897"/>
        <v>2147.328923</v>
      </c>
      <c r="AB3873">
        <f t="shared" si="898"/>
        <v>61.200860891581691</v>
      </c>
    </row>
    <row r="3874" spans="2:28" x14ac:dyDescent="0.25">
      <c r="B3874" t="s">
        <v>584</v>
      </c>
      <c r="C3874" t="s">
        <v>105</v>
      </c>
      <c r="D3874">
        <v>2147.328923</v>
      </c>
      <c r="E3874">
        <v>0</v>
      </c>
      <c r="F3874">
        <v>0</v>
      </c>
      <c r="G3874">
        <v>9.3807160419999995</v>
      </c>
      <c r="H3874">
        <v>0.4992565102</v>
      </c>
      <c r="I3874">
        <v>16.264199829999999</v>
      </c>
      <c r="L3874">
        <f t="shared" si="899"/>
        <v>-1</v>
      </c>
      <c r="M3874">
        <f t="shared" si="885"/>
        <v>321.41530977867859</v>
      </c>
      <c r="N3874">
        <f t="shared" si="886"/>
        <v>9.3807160419999995</v>
      </c>
      <c r="O3874">
        <f t="shared" si="887"/>
        <v>0.4992565102</v>
      </c>
      <c r="P3874">
        <f t="shared" si="888"/>
        <v>102.19098140488872</v>
      </c>
      <c r="Q3874" t="str">
        <f t="shared" si="889"/>
        <v>0</v>
      </c>
      <c r="R3874" t="str">
        <f t="shared" si="890"/>
        <v>-35.7642890098329-15.6461690247916i</v>
      </c>
      <c r="S3874" t="str">
        <f t="shared" si="891"/>
        <v>-16.3865033038805-50.0192848789579i</v>
      </c>
      <c r="T3874" t="str">
        <f t="shared" si="892"/>
        <v>0</v>
      </c>
      <c r="U3874" t="str">
        <f t="shared" si="893"/>
        <v>-21.8994838344055+3.62485535989836i</v>
      </c>
      <c r="V3874" t="str">
        <f t="shared" si="894"/>
        <v>27.5092903558637+7.62454798439037i</v>
      </c>
      <c r="W3874" t="str">
        <f t="shared" si="895"/>
        <v>-9.1001392017433+58.6753764441055i</v>
      </c>
      <c r="X3874">
        <f t="shared" si="896"/>
        <v>59.376866996740375</v>
      </c>
      <c r="AA3874">
        <f t="shared" si="897"/>
        <v>2147.328923</v>
      </c>
      <c r="AB3874">
        <f t="shared" si="898"/>
        <v>59.376866996740375</v>
      </c>
    </row>
    <row r="3875" spans="2:28" x14ac:dyDescent="0.25">
      <c r="B3875" t="s">
        <v>307</v>
      </c>
      <c r="C3875" t="s">
        <v>122</v>
      </c>
      <c r="D3875">
        <v>2148.4389230000002</v>
      </c>
      <c r="E3875">
        <v>1.1100000000000001</v>
      </c>
      <c r="F3875">
        <v>0</v>
      </c>
      <c r="G3875">
        <v>9.3717631010000009</v>
      </c>
      <c r="H3875">
        <v>-0.49091364050000003</v>
      </c>
      <c r="I3875">
        <v>16.283415590000001</v>
      </c>
      <c r="L3875">
        <f t="shared" si="899"/>
        <v>-1</v>
      </c>
      <c r="M3875">
        <f t="shared" si="885"/>
        <v>321.41530977867859</v>
      </c>
      <c r="N3875">
        <f t="shared" si="886"/>
        <v>9.3762395715000011</v>
      </c>
      <c r="O3875">
        <f t="shared" si="887"/>
        <v>4.1714348499999887E-3</v>
      </c>
      <c r="P3875">
        <f t="shared" si="888"/>
        <v>102.25134949533786</v>
      </c>
      <c r="Q3875" t="str">
        <f t="shared" si="889"/>
        <v>0</v>
      </c>
      <c r="R3875" t="str">
        <f t="shared" si="890"/>
        <v>-35.7642890098329-15.6461690247916i</v>
      </c>
      <c r="S3875" t="str">
        <f t="shared" si="891"/>
        <v>-16.3865033038805-50.0192848789579i</v>
      </c>
      <c r="T3875" t="str">
        <f t="shared" si="892"/>
        <v>0</v>
      </c>
      <c r="U3875" t="str">
        <f t="shared" si="893"/>
        <v>-21.8994838344055+3.62485535989836i</v>
      </c>
      <c r="V3875" t="str">
        <f t="shared" si="894"/>
        <v>27.5092903558637+7.62454798439037i</v>
      </c>
      <c r="W3875" t="str">
        <f t="shared" si="895"/>
        <v>-3.68650487661905+54.1670971584825i</v>
      </c>
      <c r="X3875">
        <f t="shared" si="896"/>
        <v>54.292400322529659</v>
      </c>
      <c r="AA3875">
        <f t="shared" si="897"/>
        <v>2148.4389230000002</v>
      </c>
      <c r="AB3875">
        <f t="shared" si="898"/>
        <v>54.292400322529659</v>
      </c>
    </row>
    <row r="3876" spans="2:28" x14ac:dyDescent="0.25">
      <c r="B3876" t="s">
        <v>585</v>
      </c>
      <c r="C3876" t="s">
        <v>105</v>
      </c>
      <c r="D3876">
        <v>2148.4389230000002</v>
      </c>
      <c r="E3876">
        <v>0</v>
      </c>
      <c r="F3876">
        <v>0</v>
      </c>
      <c r="G3876">
        <v>9.3717631010000009</v>
      </c>
      <c r="H3876">
        <v>-0.49091364050000003</v>
      </c>
      <c r="I3876">
        <v>16.283415590000001</v>
      </c>
      <c r="L3876">
        <f t="shared" si="899"/>
        <v>-1</v>
      </c>
      <c r="M3876">
        <f t="shared" si="885"/>
        <v>321.41530977867859</v>
      </c>
      <c r="N3876">
        <f t="shared" si="886"/>
        <v>9.3717631010000009</v>
      </c>
      <c r="O3876">
        <f t="shared" si="887"/>
        <v>-0.49091364050000003</v>
      </c>
      <c r="P3876">
        <f t="shared" si="888"/>
        <v>102.31171758578702</v>
      </c>
      <c r="Q3876" t="str">
        <f t="shared" si="889"/>
        <v>0</v>
      </c>
      <c r="R3876" t="str">
        <f t="shared" si="890"/>
        <v>-35.7642890098329-15.6461690247916i</v>
      </c>
      <c r="S3876" t="str">
        <f t="shared" si="891"/>
        <v>-16.3865033038805-50.0192848789579i</v>
      </c>
      <c r="T3876" t="str">
        <f t="shared" si="892"/>
        <v>0</v>
      </c>
      <c r="U3876" t="str">
        <f t="shared" si="893"/>
        <v>-21.8994838344055+3.62485535989836i</v>
      </c>
      <c r="V3876" t="str">
        <f t="shared" si="894"/>
        <v>27.5092903558637+7.62454798439037i</v>
      </c>
      <c r="W3876" t="str">
        <f t="shared" si="895"/>
        <v>1.73797354684509+49.4636660359433i</v>
      </c>
      <c r="X3876">
        <f t="shared" si="896"/>
        <v>49.494189656613869</v>
      </c>
      <c r="AA3876">
        <f t="shared" si="897"/>
        <v>2148.4389230000002</v>
      </c>
      <c r="AB3876">
        <f t="shared" si="898"/>
        <v>49.494189656613869</v>
      </c>
    </row>
    <row r="3877" spans="2:28" x14ac:dyDescent="0.25">
      <c r="B3877" t="s">
        <v>242</v>
      </c>
      <c r="C3877" t="s">
        <v>78</v>
      </c>
      <c r="D3877">
        <v>2148.5699730000001</v>
      </c>
      <c r="E3877">
        <v>0.13105</v>
      </c>
      <c r="F3877">
        <v>0</v>
      </c>
      <c r="G3877">
        <v>9.5027057369999994</v>
      </c>
      <c r="H3877">
        <v>-0.5082671044</v>
      </c>
      <c r="I3877">
        <v>16.28562582</v>
      </c>
      <c r="L3877">
        <f t="shared" si="899"/>
        <v>-1</v>
      </c>
      <c r="M3877">
        <f t="shared" si="885"/>
        <v>321.41530977867859</v>
      </c>
      <c r="N3877">
        <f t="shared" si="886"/>
        <v>9.4372344189999993</v>
      </c>
      <c r="O3877">
        <f t="shared" si="887"/>
        <v>-0.49959037245000004</v>
      </c>
      <c r="P3877">
        <f t="shared" si="888"/>
        <v>102.31866122811775</v>
      </c>
      <c r="Q3877" t="str">
        <f t="shared" si="889"/>
        <v>0</v>
      </c>
      <c r="R3877" t="str">
        <f t="shared" si="890"/>
        <v>-35.7642890098329-15.6461690247916i</v>
      </c>
      <c r="S3877" t="str">
        <f t="shared" si="891"/>
        <v>-16.3865033038805-50.0192848789579i</v>
      </c>
      <c r="T3877" t="str">
        <f t="shared" si="892"/>
        <v>0</v>
      </c>
      <c r="U3877" t="str">
        <f t="shared" si="893"/>
        <v>-21.8994838344055+3.62485535989836i</v>
      </c>
      <c r="V3877" t="str">
        <f t="shared" si="894"/>
        <v>27.5092903558637+7.62454798439037i</v>
      </c>
      <c r="W3877" t="str">
        <f t="shared" si="895"/>
        <v>2.3700083445046+49.0828244484215i</v>
      </c>
      <c r="X3877">
        <f t="shared" si="896"/>
        <v>49.140010128077762</v>
      </c>
      <c r="AA3877">
        <f t="shared" si="897"/>
        <v>2148.5699730000001</v>
      </c>
      <c r="AB3877">
        <f t="shared" si="898"/>
        <v>49.140010128077762</v>
      </c>
    </row>
    <row r="3878" spans="2:28" x14ac:dyDescent="0.25">
      <c r="B3878" t="s">
        <v>586</v>
      </c>
      <c r="C3878" t="s">
        <v>305</v>
      </c>
      <c r="D3878">
        <v>2149.3199730000001</v>
      </c>
      <c r="E3878">
        <v>0.75</v>
      </c>
      <c r="F3878">
        <v>0</v>
      </c>
      <c r="G3878">
        <v>10.33959188</v>
      </c>
      <c r="H3878">
        <v>-0.60758109059999998</v>
      </c>
      <c r="I3878">
        <v>16.297679540000001</v>
      </c>
      <c r="L3878">
        <f t="shared" si="899"/>
        <v>-1</v>
      </c>
      <c r="M3878">
        <f t="shared" si="885"/>
        <v>321.41530977867859</v>
      </c>
      <c r="N3878">
        <f t="shared" si="886"/>
        <v>9.9211488084999999</v>
      </c>
      <c r="O3878">
        <f t="shared" si="887"/>
        <v>-0.55792409749999994</v>
      </c>
      <c r="P3878">
        <f t="shared" si="888"/>
        <v>102.36347274864892</v>
      </c>
      <c r="Q3878" t="str">
        <f t="shared" si="889"/>
        <v>0</v>
      </c>
      <c r="R3878" t="str">
        <f t="shared" si="890"/>
        <v>-35.7642890098329-15.6461690247916i</v>
      </c>
      <c r="S3878" t="str">
        <f t="shared" si="891"/>
        <v>-16.3865033038805-50.0192848789579i</v>
      </c>
      <c r="T3878" t="str">
        <f t="shared" si="892"/>
        <v>0</v>
      </c>
      <c r="U3878" t="str">
        <f t="shared" si="893"/>
        <v>-21.8994838344055+3.62485535989836i</v>
      </c>
      <c r="V3878" t="str">
        <f t="shared" si="894"/>
        <v>27.5092903558637+7.62454798439037i</v>
      </c>
      <c r="W3878" t="str">
        <f t="shared" si="895"/>
        <v>6.56791437143315+46.6070521691488i</v>
      </c>
      <c r="X3878">
        <f t="shared" si="896"/>
        <v>47.06755582233091</v>
      </c>
      <c r="AA3878">
        <f t="shared" si="897"/>
        <v>2149.3199730000001</v>
      </c>
      <c r="AB3878">
        <f t="shared" si="898"/>
        <v>47.06755582233091</v>
      </c>
    </row>
    <row r="3879" spans="2:28" x14ac:dyDescent="0.25">
      <c r="B3879" t="s">
        <v>240</v>
      </c>
      <c r="C3879" t="s">
        <v>78</v>
      </c>
      <c r="D3879">
        <v>2149.5462010000001</v>
      </c>
      <c r="E3879">
        <v>0.2262276</v>
      </c>
      <c r="F3879">
        <v>0</v>
      </c>
      <c r="G3879">
        <v>10.621272149999999</v>
      </c>
      <c r="H3879">
        <v>-0.6375378437</v>
      </c>
      <c r="I3879">
        <v>16.301115589999998</v>
      </c>
      <c r="L3879">
        <f t="shared" si="899"/>
        <v>-1</v>
      </c>
      <c r="M3879">
        <f t="shared" si="885"/>
        <v>321.41530977867859</v>
      </c>
      <c r="N3879">
        <f t="shared" si="886"/>
        <v>10.480432015</v>
      </c>
      <c r="O3879">
        <f t="shared" si="887"/>
        <v>-0.62255946714999999</v>
      </c>
      <c r="P3879">
        <f t="shared" si="888"/>
        <v>102.41213529628672</v>
      </c>
      <c r="Q3879" t="str">
        <f t="shared" si="889"/>
        <v>0</v>
      </c>
      <c r="R3879" t="str">
        <f t="shared" si="890"/>
        <v>-35.7642890098329-15.6461690247916i</v>
      </c>
      <c r="S3879" t="str">
        <f t="shared" si="891"/>
        <v>-16.3865033038805-50.0192848789579i</v>
      </c>
      <c r="T3879" t="str">
        <f t="shared" si="892"/>
        <v>0</v>
      </c>
      <c r="U3879" t="str">
        <f t="shared" si="893"/>
        <v>-21.8994838344055+3.62485535989836i</v>
      </c>
      <c r="V3879" t="str">
        <f t="shared" si="894"/>
        <v>27.5092903558637+7.62454798439037i</v>
      </c>
      <c r="W3879" t="str">
        <f t="shared" si="895"/>
        <v>11.3533013449681+43.6437837452756i</v>
      </c>
      <c r="X3879">
        <f t="shared" si="896"/>
        <v>45.096311501430328</v>
      </c>
      <c r="AA3879">
        <f t="shared" si="897"/>
        <v>2149.5462010000001</v>
      </c>
      <c r="AB3879">
        <f t="shared" si="898"/>
        <v>45.096311501430328</v>
      </c>
    </row>
    <row r="3880" spans="2:28" x14ac:dyDescent="0.25">
      <c r="B3880" t="s">
        <v>89</v>
      </c>
      <c r="C3880" t="s">
        <v>90</v>
      </c>
      <c r="D3880">
        <v>2149.5462010000001</v>
      </c>
      <c r="E3880">
        <v>0</v>
      </c>
      <c r="F3880">
        <v>0</v>
      </c>
      <c r="G3880">
        <v>10.621272149999999</v>
      </c>
      <c r="H3880">
        <v>-0.6375378437</v>
      </c>
      <c r="I3880">
        <v>16.301115589999998</v>
      </c>
      <c r="L3880">
        <f t="shared" si="899"/>
        <v>-1</v>
      </c>
      <c r="M3880">
        <f t="shared" si="885"/>
        <v>321.41530977867859</v>
      </c>
      <c r="N3880">
        <f t="shared" si="886"/>
        <v>10.621272149999999</v>
      </c>
      <c r="O3880">
        <f t="shared" si="887"/>
        <v>-0.6375378437</v>
      </c>
      <c r="P3880">
        <f t="shared" si="888"/>
        <v>102.42292996572408</v>
      </c>
      <c r="Q3880" t="str">
        <f t="shared" si="889"/>
        <v>0</v>
      </c>
      <c r="R3880" t="str">
        <f t="shared" si="890"/>
        <v>-35.7642890098329-15.6461690247916i</v>
      </c>
      <c r="S3880" t="str">
        <f t="shared" si="891"/>
        <v>-16.3865033038805-50.0192848789579i</v>
      </c>
      <c r="T3880" t="str">
        <f t="shared" si="892"/>
        <v>0</v>
      </c>
      <c r="U3880" t="str">
        <f t="shared" si="893"/>
        <v>-21.8994838344055+3.62485535989836i</v>
      </c>
      <c r="V3880" t="str">
        <f t="shared" si="894"/>
        <v>27.5092903558637+7.62454798439037i</v>
      </c>
      <c r="W3880" t="str">
        <f t="shared" si="895"/>
        <v>12.4539122062144+42.9705218443038i</v>
      </c>
      <c r="X3880">
        <f t="shared" si="896"/>
        <v>44.738860924389741</v>
      </c>
      <c r="AA3880">
        <f t="shared" si="897"/>
        <v>2149.5462010000001</v>
      </c>
      <c r="AB3880">
        <f t="shared" si="898"/>
        <v>44.738860924389741</v>
      </c>
    </row>
    <row r="3881" spans="2:28" x14ac:dyDescent="0.25">
      <c r="B3881" t="s">
        <v>226</v>
      </c>
      <c r="C3881" t="s">
        <v>78</v>
      </c>
      <c r="D3881">
        <v>2149.7435839999998</v>
      </c>
      <c r="E3881">
        <v>0.19738339999999999</v>
      </c>
      <c r="F3881">
        <v>0</v>
      </c>
      <c r="G3881">
        <v>10.87810998</v>
      </c>
      <c r="H3881">
        <v>-0.66367508669999997</v>
      </c>
      <c r="I3881">
        <v>16.304038330000001</v>
      </c>
      <c r="L3881">
        <f t="shared" si="899"/>
        <v>-1</v>
      </c>
      <c r="M3881">
        <f t="shared" si="885"/>
        <v>321.41530977867859</v>
      </c>
      <c r="N3881">
        <f t="shared" si="886"/>
        <v>10.749691065</v>
      </c>
      <c r="O3881">
        <f t="shared" si="887"/>
        <v>-0.65060646519999998</v>
      </c>
      <c r="P3881">
        <f t="shared" si="888"/>
        <v>102.43211202423645</v>
      </c>
      <c r="Q3881" t="str">
        <f t="shared" si="889"/>
        <v>0</v>
      </c>
      <c r="R3881" t="str">
        <f t="shared" si="890"/>
        <v>-35.7642890098329-15.6461690247916i</v>
      </c>
      <c r="S3881" t="str">
        <f t="shared" si="891"/>
        <v>-16.3865033038805-50.0192848789579i</v>
      </c>
      <c r="T3881" t="str">
        <f t="shared" si="892"/>
        <v>0</v>
      </c>
      <c r="U3881" t="str">
        <f t="shared" si="893"/>
        <v>-21.8994838344055+3.62485535989836i</v>
      </c>
      <c r="V3881" t="str">
        <f t="shared" si="894"/>
        <v>27.5092903558637+7.62454798439037i</v>
      </c>
      <c r="W3881" t="str">
        <f t="shared" si="895"/>
        <v>13.4046016647016+42.3993009363667i</v>
      </c>
      <c r="X3881">
        <f t="shared" si="896"/>
        <v>44.46778683138961</v>
      </c>
      <c r="AA3881">
        <f t="shared" si="897"/>
        <v>2149.7435839999998</v>
      </c>
      <c r="AB3881">
        <f t="shared" si="898"/>
        <v>44.46778683138961</v>
      </c>
    </row>
    <row r="3882" spans="2:28" x14ac:dyDescent="0.25">
      <c r="B3882" t="s">
        <v>582</v>
      </c>
      <c r="C3882" t="s">
        <v>78</v>
      </c>
      <c r="D3882">
        <v>2150.0387639999999</v>
      </c>
      <c r="E3882">
        <v>0.29517953590000001</v>
      </c>
      <c r="F3882">
        <v>0</v>
      </c>
      <c r="G3882">
        <v>11.28145436</v>
      </c>
      <c r="H3882">
        <v>-0.70276236189999997</v>
      </c>
      <c r="I3882">
        <v>16.308279630000001</v>
      </c>
      <c r="L3882">
        <f t="shared" si="899"/>
        <v>-1</v>
      </c>
      <c r="M3882">
        <f t="shared" si="885"/>
        <v>321.41530977867859</v>
      </c>
      <c r="N3882">
        <f t="shared" si="886"/>
        <v>11.07978217</v>
      </c>
      <c r="O3882">
        <f t="shared" si="887"/>
        <v>-0.68321872429999997</v>
      </c>
      <c r="P3882">
        <f t="shared" si="888"/>
        <v>102.45461851967046</v>
      </c>
      <c r="Q3882" t="str">
        <f t="shared" si="889"/>
        <v>0</v>
      </c>
      <c r="R3882" t="str">
        <f t="shared" si="890"/>
        <v>-35.7642890098329-15.6461690247916i</v>
      </c>
      <c r="S3882" t="str">
        <f t="shared" si="891"/>
        <v>-16.3865033038805-50.0192848789579i</v>
      </c>
      <c r="T3882" t="str">
        <f t="shared" si="892"/>
        <v>0</v>
      </c>
      <c r="U3882" t="str">
        <f t="shared" si="893"/>
        <v>-21.8994838344055+3.62485535989836i</v>
      </c>
      <c r="V3882" t="str">
        <f t="shared" si="894"/>
        <v>27.5092903558637+7.62454798439037i</v>
      </c>
      <c r="W3882" t="str">
        <f t="shared" si="895"/>
        <v>15.7828346008891+40.9641792058658i</v>
      </c>
      <c r="X3882">
        <f t="shared" si="896"/>
        <v>43.899451546110569</v>
      </c>
      <c r="AA3882">
        <f t="shared" si="897"/>
        <v>2150.0387639999999</v>
      </c>
      <c r="AB3882">
        <f t="shared" si="898"/>
        <v>43.899451546110569</v>
      </c>
    </row>
    <row r="3883" spans="2:28" x14ac:dyDescent="0.25">
      <c r="B3883" t="s">
        <v>286</v>
      </c>
      <c r="C3883" t="s">
        <v>78</v>
      </c>
      <c r="D3883">
        <v>2150.5603599999999</v>
      </c>
      <c r="E3883">
        <v>0.52159659000000003</v>
      </c>
      <c r="F3883">
        <v>0</v>
      </c>
      <c r="G3883">
        <v>12.05059747</v>
      </c>
      <c r="H3883">
        <v>-0.77183147730000001</v>
      </c>
      <c r="I3883">
        <v>16.315401810000001</v>
      </c>
      <c r="L3883">
        <f t="shared" si="899"/>
        <v>-1</v>
      </c>
      <c r="M3883">
        <f t="shared" si="885"/>
        <v>321.41530977867859</v>
      </c>
      <c r="N3883">
        <f t="shared" si="886"/>
        <v>11.666025914999999</v>
      </c>
      <c r="O3883">
        <f t="shared" si="887"/>
        <v>-0.73729691959999999</v>
      </c>
      <c r="P3883">
        <f t="shared" si="888"/>
        <v>102.49031794495768</v>
      </c>
      <c r="Q3883" t="str">
        <f t="shared" si="889"/>
        <v>0</v>
      </c>
      <c r="R3883" t="str">
        <f t="shared" si="890"/>
        <v>-35.7642890098329-15.6461690247916i</v>
      </c>
      <c r="S3883" t="str">
        <f t="shared" si="891"/>
        <v>-16.3865033038805-50.0192848789579i</v>
      </c>
      <c r="T3883" t="str">
        <f t="shared" si="892"/>
        <v>0</v>
      </c>
      <c r="U3883" t="str">
        <f t="shared" si="893"/>
        <v>-21.8994838344055+3.62485535989836i</v>
      </c>
      <c r="V3883" t="str">
        <f t="shared" si="894"/>
        <v>27.5092903558637+7.62454798439037i</v>
      </c>
      <c r="W3883" t="str">
        <f t="shared" si="895"/>
        <v>19.7161044707474+38.6033719883187i</v>
      </c>
      <c r="X3883">
        <f t="shared" si="896"/>
        <v>43.346800393684582</v>
      </c>
      <c r="AA3883">
        <f t="shared" si="897"/>
        <v>2150.5603599999999</v>
      </c>
      <c r="AB3883">
        <f t="shared" si="898"/>
        <v>43.346800393684582</v>
      </c>
    </row>
    <row r="3884" spans="2:28" x14ac:dyDescent="0.25">
      <c r="B3884" t="s">
        <v>287</v>
      </c>
      <c r="C3884" t="s">
        <v>105</v>
      </c>
      <c r="D3884">
        <v>2150.5603599999999</v>
      </c>
      <c r="E3884">
        <v>0</v>
      </c>
      <c r="F3884">
        <v>0</v>
      </c>
      <c r="G3884">
        <v>12.05059747</v>
      </c>
      <c r="H3884">
        <v>-0.77183147730000001</v>
      </c>
      <c r="I3884">
        <v>16.315401810000001</v>
      </c>
      <c r="L3884">
        <f t="shared" si="899"/>
        <v>-1</v>
      </c>
      <c r="M3884">
        <f t="shared" si="885"/>
        <v>321.41530977867859</v>
      </c>
      <c r="N3884">
        <f t="shared" si="886"/>
        <v>12.05059747</v>
      </c>
      <c r="O3884">
        <f t="shared" si="887"/>
        <v>-0.77183147730000001</v>
      </c>
      <c r="P3884">
        <f t="shared" si="888"/>
        <v>102.51269293332324</v>
      </c>
      <c r="Q3884" t="str">
        <f t="shared" si="889"/>
        <v>0</v>
      </c>
      <c r="R3884" t="str">
        <f t="shared" si="890"/>
        <v>-35.7642890098329-15.6461690247916i</v>
      </c>
      <c r="S3884" t="str">
        <f t="shared" si="891"/>
        <v>-16.3865033038805-50.0192848789579i</v>
      </c>
      <c r="T3884" t="str">
        <f t="shared" si="892"/>
        <v>0</v>
      </c>
      <c r="U3884" t="str">
        <f t="shared" si="893"/>
        <v>-21.8994838344055+3.62485535989836i</v>
      </c>
      <c r="V3884" t="str">
        <f t="shared" si="894"/>
        <v>27.5092903558637+7.62454798439037i</v>
      </c>
      <c r="W3884" t="str">
        <f t="shared" si="895"/>
        <v>22.2686827214136+37.0234241072188i</v>
      </c>
      <c r="X3884">
        <f t="shared" si="896"/>
        <v>43.204492391069415</v>
      </c>
      <c r="AA3884">
        <f t="shared" si="897"/>
        <v>2150.5603599999999</v>
      </c>
      <c r="AB3884">
        <f t="shared" si="898"/>
        <v>43.204492391069415</v>
      </c>
    </row>
    <row r="3885" spans="2:28" x14ac:dyDescent="0.25">
      <c r="B3885" t="s">
        <v>288</v>
      </c>
      <c r="C3885" t="s">
        <v>107</v>
      </c>
      <c r="D3885">
        <v>2160.0010160000002</v>
      </c>
      <c r="E3885">
        <v>9.4406560000000006</v>
      </c>
      <c r="F3885">
        <v>3.8924026770000002E-2</v>
      </c>
      <c r="G3885">
        <v>38.425730969999996</v>
      </c>
      <c r="H3885">
        <v>-2.0219503840000002</v>
      </c>
      <c r="I3885">
        <v>16.387685699999999</v>
      </c>
      <c r="L3885">
        <f t="shared" si="899"/>
        <v>-1</v>
      </c>
      <c r="M3885">
        <f t="shared" si="885"/>
        <v>302.69901574354492</v>
      </c>
      <c r="N3885">
        <f t="shared" si="886"/>
        <v>25.238164219999998</v>
      </c>
      <c r="O3885">
        <f t="shared" si="887"/>
        <v>-1.3968909306500001</v>
      </c>
      <c r="P3885">
        <f t="shared" si="888"/>
        <v>102.73977947112013</v>
      </c>
      <c r="Q3885" t="str">
        <f t="shared" si="889"/>
        <v>4.56732184872591-4.48363314034164i</v>
      </c>
      <c r="R3885" t="str">
        <f t="shared" si="890"/>
        <v>-31.196967161107-20.1298021651332i</v>
      </c>
      <c r="S3885" t="str">
        <f t="shared" si="891"/>
        <v>-11.8191814551546-54.5029180192995i</v>
      </c>
      <c r="T3885" t="str">
        <f t="shared" si="892"/>
        <v>6.32530547774763-0.976680920359716i</v>
      </c>
      <c r="U3885" t="str">
        <f t="shared" si="893"/>
        <v>-15.5741783566579+2.64817443953864i</v>
      </c>
      <c r="V3885" t="str">
        <f t="shared" si="894"/>
        <v>33.8345958336113+6.64786706403065i</v>
      </c>
      <c r="W3885" t="str">
        <f t="shared" si="895"/>
        <v>47.0656073711645+28.256867113953i</v>
      </c>
      <c r="X3885">
        <f t="shared" si="896"/>
        <v>54.896465608563659</v>
      </c>
      <c r="AA3885">
        <f t="shared" si="897"/>
        <v>2160.0010160000002</v>
      </c>
      <c r="AB3885">
        <f t="shared" si="898"/>
        <v>54.896465608563659</v>
      </c>
    </row>
    <row r="3886" spans="2:28" x14ac:dyDescent="0.25">
      <c r="B3886" t="s">
        <v>289</v>
      </c>
      <c r="C3886" t="s">
        <v>105</v>
      </c>
      <c r="D3886">
        <v>2160.0010160000002</v>
      </c>
      <c r="E3886">
        <v>0</v>
      </c>
      <c r="F3886">
        <v>0</v>
      </c>
      <c r="G3886">
        <v>38.425730969999996</v>
      </c>
      <c r="H3886">
        <v>-2.0219503840000002</v>
      </c>
      <c r="I3886">
        <v>16.387685699999999</v>
      </c>
      <c r="L3886">
        <f t="shared" si="899"/>
        <v>-1</v>
      </c>
      <c r="M3886">
        <f t="shared" si="885"/>
        <v>302.69901574354492</v>
      </c>
      <c r="N3886">
        <f t="shared" si="886"/>
        <v>38.425730969999996</v>
      </c>
      <c r="O3886">
        <f t="shared" si="887"/>
        <v>-2.0219503840000002</v>
      </c>
      <c r="P3886">
        <f t="shared" si="888"/>
        <v>102.96686600891701</v>
      </c>
      <c r="Q3886" t="str">
        <f t="shared" si="889"/>
        <v>0</v>
      </c>
      <c r="R3886" t="str">
        <f t="shared" si="890"/>
        <v>-31.196967161107-20.1298021651332i</v>
      </c>
      <c r="S3886" t="str">
        <f t="shared" si="891"/>
        <v>-11.8191814551546-54.5029180192995i</v>
      </c>
      <c r="T3886" t="str">
        <f t="shared" si="892"/>
        <v>0</v>
      </c>
      <c r="U3886" t="str">
        <f t="shared" si="893"/>
        <v>-15.5741783566579+2.64817443953864i</v>
      </c>
      <c r="V3886" t="str">
        <f t="shared" si="894"/>
        <v>33.8345958336113+6.64786706403065i</v>
      </c>
      <c r="W3886" t="str">
        <f t="shared" si="895"/>
        <v>100.010381535733-11.508430556689i</v>
      </c>
      <c r="X3886">
        <f t="shared" si="896"/>
        <v>100.67035506444297</v>
      </c>
      <c r="AA3886">
        <f t="shared" si="897"/>
        <v>2160.0010160000002</v>
      </c>
      <c r="AB3886">
        <f t="shared" si="898"/>
        <v>100.67035506444297</v>
      </c>
    </row>
    <row r="3887" spans="2:28" x14ac:dyDescent="0.25">
      <c r="B3887" t="s">
        <v>286</v>
      </c>
      <c r="C3887" t="s">
        <v>78</v>
      </c>
      <c r="D3887">
        <v>2160.5226130000001</v>
      </c>
      <c r="E3887">
        <v>0.52159659000000003</v>
      </c>
      <c r="F3887">
        <v>0</v>
      </c>
      <c r="G3887">
        <v>40.571042030000001</v>
      </c>
      <c r="H3887">
        <v>-2.0910194999999998</v>
      </c>
      <c r="I3887">
        <v>16.38978826</v>
      </c>
      <c r="L3887">
        <f t="shared" si="899"/>
        <v>-1</v>
      </c>
      <c r="M3887">
        <f t="shared" si="885"/>
        <v>302.69901574354492</v>
      </c>
      <c r="N3887">
        <f t="shared" si="886"/>
        <v>39.498386499999995</v>
      </c>
      <c r="O3887">
        <f t="shared" si="887"/>
        <v>-2.056484942</v>
      </c>
      <c r="P3887">
        <f t="shared" si="888"/>
        <v>102.97347139596673</v>
      </c>
      <c r="Q3887" t="str">
        <f t="shared" si="889"/>
        <v>0</v>
      </c>
      <c r="R3887" t="str">
        <f t="shared" si="890"/>
        <v>-31.196967161107-20.1298021651332i</v>
      </c>
      <c r="S3887" t="str">
        <f t="shared" si="891"/>
        <v>-11.8191814551546-54.5029180192995i</v>
      </c>
      <c r="T3887" t="str">
        <f t="shared" si="892"/>
        <v>0</v>
      </c>
      <c r="U3887" t="str">
        <f t="shared" si="893"/>
        <v>-15.5741783566579+2.64817443953864i</v>
      </c>
      <c r="V3887" t="str">
        <f t="shared" si="894"/>
        <v>33.8345958336113+6.64786706403065i</v>
      </c>
      <c r="W3887" t="str">
        <f t="shared" si="895"/>
        <v>102.565485551261-13.038351609102i</v>
      </c>
      <c r="X3887">
        <f t="shared" si="896"/>
        <v>103.39089630643745</v>
      </c>
      <c r="AA3887">
        <f t="shared" si="897"/>
        <v>2160.5226130000001</v>
      </c>
      <c r="AB3887">
        <f t="shared" si="898"/>
        <v>103.39089630643745</v>
      </c>
    </row>
    <row r="3888" spans="2:28" x14ac:dyDescent="0.25">
      <c r="B3888" t="s">
        <v>571</v>
      </c>
      <c r="C3888" t="s">
        <v>78</v>
      </c>
      <c r="D3888">
        <v>2160.81792</v>
      </c>
      <c r="E3888">
        <v>0.29530753589999997</v>
      </c>
      <c r="F3888">
        <v>0</v>
      </c>
      <c r="G3888">
        <v>41.817577440000001</v>
      </c>
      <c r="H3888">
        <v>-2.1301237249999998</v>
      </c>
      <c r="I3888">
        <v>16.390929329999999</v>
      </c>
      <c r="L3888">
        <f t="shared" si="899"/>
        <v>-1</v>
      </c>
      <c r="M3888">
        <f t="shared" si="885"/>
        <v>302.69901574354492</v>
      </c>
      <c r="N3888">
        <f t="shared" si="886"/>
        <v>41.194309735000004</v>
      </c>
      <c r="O3888">
        <f t="shared" si="887"/>
        <v>-2.1105716124999998</v>
      </c>
      <c r="P3888">
        <f t="shared" si="888"/>
        <v>102.98366156014569</v>
      </c>
      <c r="Q3888" t="str">
        <f t="shared" si="889"/>
        <v>0</v>
      </c>
      <c r="R3888" t="str">
        <f t="shared" si="890"/>
        <v>-31.196967161107-20.1298021651332i</v>
      </c>
      <c r="S3888" t="str">
        <f t="shared" si="891"/>
        <v>-11.8191814551546-54.5029180192995i</v>
      </c>
      <c r="T3888" t="str">
        <f t="shared" si="892"/>
        <v>0</v>
      </c>
      <c r="U3888" t="str">
        <f t="shared" si="893"/>
        <v>-15.5741783566579+2.64817443953864i</v>
      </c>
      <c r="V3888" t="str">
        <f t="shared" si="894"/>
        <v>33.8345958336113+6.64786706403065i</v>
      </c>
      <c r="W3888" t="str">
        <f t="shared" si="895"/>
        <v>106.576705832551-15.4731881882755i</v>
      </c>
      <c r="X3888">
        <f t="shared" si="896"/>
        <v>107.69407494763999</v>
      </c>
      <c r="AA3888">
        <f t="shared" si="897"/>
        <v>2160.81792</v>
      </c>
      <c r="AB3888">
        <f t="shared" si="898"/>
        <v>107.69407494763999</v>
      </c>
    </row>
    <row r="3889" spans="2:28" x14ac:dyDescent="0.25">
      <c r="B3889" t="s">
        <v>237</v>
      </c>
      <c r="C3889" t="s">
        <v>78</v>
      </c>
      <c r="D3889">
        <v>2161.3272029999998</v>
      </c>
      <c r="E3889">
        <v>0.50928300000000004</v>
      </c>
      <c r="F3889">
        <v>0</v>
      </c>
      <c r="G3889">
        <v>44.021594360000002</v>
      </c>
      <c r="H3889">
        <v>-2.1975622910000001</v>
      </c>
      <c r="I3889">
        <v>16.392818519999999</v>
      </c>
      <c r="L3889">
        <f t="shared" si="899"/>
        <v>-1</v>
      </c>
      <c r="M3889">
        <f t="shared" si="885"/>
        <v>302.69901574354492</v>
      </c>
      <c r="N3889">
        <f t="shared" si="886"/>
        <v>42.919585900000001</v>
      </c>
      <c r="O3889">
        <f t="shared" si="887"/>
        <v>-2.1638430079999997</v>
      </c>
      <c r="P3889">
        <f t="shared" si="888"/>
        <v>102.99318140270017</v>
      </c>
      <c r="Q3889" t="str">
        <f t="shared" si="889"/>
        <v>0</v>
      </c>
      <c r="R3889" t="str">
        <f t="shared" si="890"/>
        <v>-31.196967161107-20.1298021651332i</v>
      </c>
      <c r="S3889" t="str">
        <f t="shared" si="891"/>
        <v>-11.8191814551546-54.5029180192995i</v>
      </c>
      <c r="T3889" t="str">
        <f t="shared" si="892"/>
        <v>0</v>
      </c>
      <c r="U3889" t="str">
        <f t="shared" si="893"/>
        <v>-15.5741783566579+2.64817443953864i</v>
      </c>
      <c r="V3889" t="str">
        <f t="shared" si="894"/>
        <v>33.8345958336113+6.64786706403065i</v>
      </c>
      <c r="W3889" t="str">
        <f t="shared" si="895"/>
        <v>110.522803563255-17.8501094080425i</v>
      </c>
      <c r="X3889">
        <f t="shared" si="896"/>
        <v>111.95497538457563</v>
      </c>
      <c r="AA3889">
        <f t="shared" si="897"/>
        <v>2161.3272029999998</v>
      </c>
      <c r="AB3889">
        <f t="shared" si="898"/>
        <v>111.95497538457563</v>
      </c>
    </row>
    <row r="3890" spans="2:28" x14ac:dyDescent="0.25">
      <c r="B3890" t="s">
        <v>127</v>
      </c>
      <c r="C3890" t="s">
        <v>78</v>
      </c>
      <c r="D3890">
        <v>2161.5772029999998</v>
      </c>
      <c r="E3890">
        <v>0.25</v>
      </c>
      <c r="F3890">
        <v>0</v>
      </c>
      <c r="G3890">
        <v>45.128651670000004</v>
      </c>
      <c r="H3890">
        <v>-2.2306669530000001</v>
      </c>
      <c r="I3890">
        <v>16.39371122</v>
      </c>
      <c r="L3890">
        <f t="shared" si="899"/>
        <v>-1</v>
      </c>
      <c r="M3890">
        <f t="shared" ref="M3890:M3953" si="900">M3889+$G$2*F3890*L3890</f>
        <v>302.69901574354492</v>
      </c>
      <c r="N3890">
        <f t="shared" ref="N3890:N3953" si="901">(G3890+G3889)/2</f>
        <v>44.575123015000003</v>
      </c>
      <c r="O3890">
        <f t="shared" ref="O3890:O3953" si="902">(H3890+H3889)/2</f>
        <v>-2.2141146220000003</v>
      </c>
      <c r="P3890">
        <f t="shared" ref="P3890:P3953" si="903">(I3890+I3889)/2*2*PI()</f>
        <v>103.00192096788727</v>
      </c>
      <c r="Q3890" t="str">
        <f t="shared" ref="Q3890:Q3953" si="904">IMPRODUCT(IMDIV(IMEXP(COMPLEX(0,$P3890)),COMPLEX(SQRT($N3890),0)),COMPLEX(-$O3890,1),IMEXP(COMPLEX(0,PI()/2*(1-$L3890))),"0+1i",IMEXP(COMPLEX(0,$M3890)),COMPLEX($G$2*$F3890*$L3890,0))</f>
        <v>0</v>
      </c>
      <c r="R3890" t="str">
        <f t="shared" ref="R3890:R3953" si="905">IMSUM(R3889,Q3890)</f>
        <v>-31.196967161107-20.1298021651332i</v>
      </c>
      <c r="S3890" t="str">
        <f t="shared" ref="S3890:S3953" si="906">IMSUM($G$6,R3890)</f>
        <v>-11.8191814551546-54.5029180192995i</v>
      </c>
      <c r="T3890" t="str">
        <f t="shared" ref="T3890:T3953" si="907">IMPRODUCT(IMDIV(IMEXP(COMPLEX(0,-$P3890)),COMPLEX(SQRT($N3890),0)),COMPLEX(-$O3890,-1),IMEXP(COMPLEX(0,PI()/2*(1-$L3890))),"0+1i",IMEXP(COMPLEX(0,$M3890)),COMPLEX($G$2*$F3890*$L3890,0))</f>
        <v>0</v>
      </c>
      <c r="U3890" t="str">
        <f t="shared" ref="U3890:U3953" si="908">IMSUM(U3889,T3890)</f>
        <v>-15.5741783566579+2.64817443953864i</v>
      </c>
      <c r="V3890" t="str">
        <f t="shared" ref="V3890:V3953" si="909">IMSUM($G$10,U3890)</f>
        <v>33.8345958336113+6.64786706403065i</v>
      </c>
      <c r="W3890" t="str">
        <f t="shared" ref="W3890:W3953" si="910">IMPRODUCT(IMDIV("1+0i","0+2i"),IMSUB(IMPRODUCT(COMPLEX(SQRT(N3890),0),IMEXP(COMPLEX(0,-P3890)),S3890),IMPRODUCT(COMPLEX(SQRT(N3890),0),IMEXP(COMPLEX(0,P3890)),V3890)))</f>
        <v>114.250527604732-20.1134239126185i</v>
      </c>
      <c r="X3890">
        <f t="shared" ref="X3890:X3953" si="911">IMABS(W3890)</f>
        <v>116.00746906750582</v>
      </c>
      <c r="AA3890">
        <f t="shared" ref="AA3890:AA3953" si="912">D3890</f>
        <v>2161.5772029999998</v>
      </c>
      <c r="AB3890">
        <f t="shared" ref="AB3890:AB3953" si="913">X3890</f>
        <v>116.00746906750582</v>
      </c>
    </row>
    <row r="3891" spans="2:28" x14ac:dyDescent="0.25">
      <c r="B3891" t="s">
        <v>150</v>
      </c>
      <c r="C3891" t="s">
        <v>151</v>
      </c>
      <c r="D3891">
        <v>2161.5772029999998</v>
      </c>
      <c r="E3891">
        <v>0</v>
      </c>
      <c r="F3891">
        <v>0</v>
      </c>
      <c r="G3891">
        <v>45.128651670000004</v>
      </c>
      <c r="H3891">
        <v>-2.2306669530000001</v>
      </c>
      <c r="I3891">
        <v>16.39371122</v>
      </c>
      <c r="L3891">
        <f t="shared" ref="L3891:L3954" si="914">IF(B3891="SNAKE1",-1,IF(B3891="SNAKE2",1,L3890))</f>
        <v>-1</v>
      </c>
      <c r="M3891">
        <f t="shared" si="900"/>
        <v>302.69901574354492</v>
      </c>
      <c r="N3891">
        <f t="shared" si="901"/>
        <v>45.128651670000004</v>
      </c>
      <c r="O3891">
        <f t="shared" si="902"/>
        <v>-2.2306669530000001</v>
      </c>
      <c r="P3891">
        <f t="shared" si="903"/>
        <v>103.00472546764912</v>
      </c>
      <c r="Q3891" t="str">
        <f t="shared" si="904"/>
        <v>0</v>
      </c>
      <c r="R3891" t="str">
        <f t="shared" si="905"/>
        <v>-31.196967161107-20.1298021651332i</v>
      </c>
      <c r="S3891" t="str">
        <f t="shared" si="906"/>
        <v>-11.8191814551546-54.5029180192995i</v>
      </c>
      <c r="T3891" t="str">
        <f t="shared" si="907"/>
        <v>0</v>
      </c>
      <c r="U3891" t="str">
        <f t="shared" si="908"/>
        <v>-15.5741783566579+2.64817443953864i</v>
      </c>
      <c r="V3891" t="str">
        <f t="shared" si="909"/>
        <v>33.8345958336113+6.64786706403065i</v>
      </c>
      <c r="W3891" t="str">
        <f t="shared" si="910"/>
        <v>115.477733205034-20.8582814272085i</v>
      </c>
      <c r="X3891">
        <f t="shared" si="911"/>
        <v>117.34638797282874</v>
      </c>
      <c r="AA3891">
        <f t="shared" si="912"/>
        <v>2161.5772029999998</v>
      </c>
      <c r="AB3891">
        <f t="shared" si="913"/>
        <v>117.34638797282874</v>
      </c>
    </row>
    <row r="3892" spans="2:28" x14ac:dyDescent="0.25">
      <c r="B3892" t="s">
        <v>234</v>
      </c>
      <c r="C3892" t="s">
        <v>105</v>
      </c>
      <c r="D3892">
        <v>2161.5772029999998</v>
      </c>
      <c r="E3892">
        <v>0</v>
      </c>
      <c r="F3892">
        <v>0</v>
      </c>
      <c r="G3892">
        <v>45.128651670000004</v>
      </c>
      <c r="H3892">
        <v>-2.2306669530000001</v>
      </c>
      <c r="I3892">
        <v>16.39371122</v>
      </c>
      <c r="L3892">
        <f t="shared" si="914"/>
        <v>-1</v>
      </c>
      <c r="M3892">
        <f t="shared" si="900"/>
        <v>302.69901574354492</v>
      </c>
      <c r="N3892">
        <f t="shared" si="901"/>
        <v>45.128651670000004</v>
      </c>
      <c r="O3892">
        <f t="shared" si="902"/>
        <v>-2.2306669530000001</v>
      </c>
      <c r="P3892">
        <f t="shared" si="903"/>
        <v>103.00472546764912</v>
      </c>
      <c r="Q3892" t="str">
        <f t="shared" si="904"/>
        <v>0</v>
      </c>
      <c r="R3892" t="str">
        <f t="shared" si="905"/>
        <v>-31.196967161107-20.1298021651332i</v>
      </c>
      <c r="S3892" t="str">
        <f t="shared" si="906"/>
        <v>-11.8191814551546-54.5029180192995i</v>
      </c>
      <c r="T3892" t="str">
        <f t="shared" si="907"/>
        <v>0</v>
      </c>
      <c r="U3892" t="str">
        <f t="shared" si="908"/>
        <v>-15.5741783566579+2.64817443953864i</v>
      </c>
      <c r="V3892" t="str">
        <f t="shared" si="909"/>
        <v>33.8345958336113+6.64786706403065i</v>
      </c>
      <c r="W3892" t="str">
        <f t="shared" si="910"/>
        <v>115.477733205034-20.8582814272085i</v>
      </c>
      <c r="X3892">
        <f t="shared" si="911"/>
        <v>117.34638797282874</v>
      </c>
      <c r="AA3892">
        <f t="shared" si="912"/>
        <v>2161.5772029999998</v>
      </c>
      <c r="AB3892">
        <f t="shared" si="913"/>
        <v>117.34638797282874</v>
      </c>
    </row>
    <row r="3893" spans="2:28" x14ac:dyDescent="0.25">
      <c r="B3893" t="s">
        <v>235</v>
      </c>
      <c r="C3893" t="s">
        <v>105</v>
      </c>
      <c r="D3893">
        <v>2161.5772029999998</v>
      </c>
      <c r="E3893">
        <v>0</v>
      </c>
      <c r="F3893">
        <v>0</v>
      </c>
      <c r="G3893">
        <v>45.128651670000004</v>
      </c>
      <c r="H3893">
        <v>-2.2306669530000001</v>
      </c>
      <c r="I3893">
        <v>16.39371122</v>
      </c>
      <c r="L3893">
        <f t="shared" si="914"/>
        <v>-1</v>
      </c>
      <c r="M3893">
        <f t="shared" si="900"/>
        <v>302.69901574354492</v>
      </c>
      <c r="N3893">
        <f t="shared" si="901"/>
        <v>45.128651670000004</v>
      </c>
      <c r="O3893">
        <f t="shared" si="902"/>
        <v>-2.2306669530000001</v>
      </c>
      <c r="P3893">
        <f t="shared" si="903"/>
        <v>103.00472546764912</v>
      </c>
      <c r="Q3893" t="str">
        <f t="shared" si="904"/>
        <v>0</v>
      </c>
      <c r="R3893" t="str">
        <f t="shared" si="905"/>
        <v>-31.196967161107-20.1298021651332i</v>
      </c>
      <c r="S3893" t="str">
        <f t="shared" si="906"/>
        <v>-11.8191814551546-54.5029180192995i</v>
      </c>
      <c r="T3893" t="str">
        <f t="shared" si="907"/>
        <v>0</v>
      </c>
      <c r="U3893" t="str">
        <f t="shared" si="908"/>
        <v>-15.5741783566579+2.64817443953864i</v>
      </c>
      <c r="V3893" t="str">
        <f t="shared" si="909"/>
        <v>33.8345958336113+6.64786706403065i</v>
      </c>
      <c r="W3893" t="str">
        <f t="shared" si="910"/>
        <v>115.477733205034-20.8582814272085i</v>
      </c>
      <c r="X3893">
        <f t="shared" si="911"/>
        <v>117.34638797282874</v>
      </c>
      <c r="AA3893">
        <f t="shared" si="912"/>
        <v>2161.5772029999998</v>
      </c>
      <c r="AB3893">
        <f t="shared" si="913"/>
        <v>117.34638797282874</v>
      </c>
    </row>
    <row r="3894" spans="2:28" x14ac:dyDescent="0.25">
      <c r="B3894" t="s">
        <v>236</v>
      </c>
      <c r="C3894" t="s">
        <v>122</v>
      </c>
      <c r="D3894">
        <v>2161.5772040000002</v>
      </c>
      <c r="E3894" s="1">
        <v>9.9999999999999995E-7</v>
      </c>
      <c r="F3894">
        <v>0</v>
      </c>
      <c r="G3894">
        <v>45.128656130000003</v>
      </c>
      <c r="H3894">
        <v>-2.2306670849999999</v>
      </c>
      <c r="I3894">
        <v>16.39371122</v>
      </c>
      <c r="L3894">
        <f t="shared" si="914"/>
        <v>-1</v>
      </c>
      <c r="M3894">
        <f t="shared" si="900"/>
        <v>302.69901574354492</v>
      </c>
      <c r="N3894">
        <f t="shared" si="901"/>
        <v>45.128653900000003</v>
      </c>
      <c r="O3894">
        <f t="shared" si="902"/>
        <v>-2.2306670190000002</v>
      </c>
      <c r="P3894">
        <f t="shared" si="903"/>
        <v>103.00472546764912</v>
      </c>
      <c r="Q3894" t="str">
        <f t="shared" si="904"/>
        <v>0</v>
      </c>
      <c r="R3894" t="str">
        <f t="shared" si="905"/>
        <v>-31.196967161107-20.1298021651332i</v>
      </c>
      <c r="S3894" t="str">
        <f t="shared" si="906"/>
        <v>-11.8191814551546-54.5029180192995i</v>
      </c>
      <c r="T3894" t="str">
        <f t="shared" si="907"/>
        <v>0</v>
      </c>
      <c r="U3894" t="str">
        <f t="shared" si="908"/>
        <v>-15.5741783566579+2.64817443953864i</v>
      </c>
      <c r="V3894" t="str">
        <f t="shared" si="909"/>
        <v>33.8345958336113+6.64786706403065i</v>
      </c>
      <c r="W3894" t="str">
        <f t="shared" si="910"/>
        <v>115.477736058159-20.858281942557i</v>
      </c>
      <c r="X3894">
        <f t="shared" si="911"/>
        <v>117.34639087212284</v>
      </c>
      <c r="AA3894">
        <f t="shared" si="912"/>
        <v>2161.5772040000002</v>
      </c>
      <c r="AB3894">
        <f t="shared" si="913"/>
        <v>117.34639087212284</v>
      </c>
    </row>
    <row r="3895" spans="2:28" x14ac:dyDescent="0.25">
      <c r="B3895" t="s">
        <v>144</v>
      </c>
      <c r="C3895" t="s">
        <v>78</v>
      </c>
      <c r="D3895">
        <v>2161.8272029999998</v>
      </c>
      <c r="E3895">
        <v>0.249999</v>
      </c>
      <c r="F3895">
        <v>0</v>
      </c>
      <c r="G3895">
        <v>46.252261310000002</v>
      </c>
      <c r="H3895">
        <v>-2.263771615</v>
      </c>
      <c r="I3895">
        <v>16.394582119999999</v>
      </c>
      <c r="L3895">
        <f t="shared" si="914"/>
        <v>-1</v>
      </c>
      <c r="M3895">
        <f t="shared" si="900"/>
        <v>302.69901574354492</v>
      </c>
      <c r="N3895">
        <f t="shared" si="901"/>
        <v>45.690458720000002</v>
      </c>
      <c r="O3895">
        <f t="shared" si="902"/>
        <v>-2.2472193499999999</v>
      </c>
      <c r="P3895">
        <f t="shared" si="903"/>
        <v>103.00746148069112</v>
      </c>
      <c r="Q3895" t="str">
        <f t="shared" si="904"/>
        <v>0</v>
      </c>
      <c r="R3895" t="str">
        <f t="shared" si="905"/>
        <v>-31.196967161107-20.1298021651332i</v>
      </c>
      <c r="S3895" t="str">
        <f t="shared" si="906"/>
        <v>-11.8191814551546-54.5029180192995i</v>
      </c>
      <c r="T3895" t="str">
        <f t="shared" si="907"/>
        <v>0</v>
      </c>
      <c r="U3895" t="str">
        <f t="shared" si="908"/>
        <v>-15.5741783566579+2.64817443953864i</v>
      </c>
      <c r="V3895" t="str">
        <f t="shared" si="909"/>
        <v>33.8345958336113+6.64786706403065i</v>
      </c>
      <c r="W3895" t="str">
        <f t="shared" si="910"/>
        <v>116.703889503735-21.5965191591565i</v>
      </c>
      <c r="X3895">
        <f t="shared" si="911"/>
        <v>118.68532961192719</v>
      </c>
      <c r="AA3895">
        <f t="shared" si="912"/>
        <v>2161.8272029999998</v>
      </c>
      <c r="AB3895">
        <f t="shared" si="913"/>
        <v>118.68532961192719</v>
      </c>
    </row>
    <row r="3896" spans="2:28" x14ac:dyDescent="0.25">
      <c r="B3896" t="s">
        <v>246</v>
      </c>
      <c r="C3896" t="s">
        <v>78</v>
      </c>
      <c r="D3896">
        <v>2162.122453</v>
      </c>
      <c r="E3896">
        <v>0.29525000000000001</v>
      </c>
      <c r="F3896">
        <v>0</v>
      </c>
      <c r="G3896">
        <v>47.600561720000002</v>
      </c>
      <c r="H3896">
        <v>-2.3028682210000002</v>
      </c>
      <c r="I3896">
        <v>16.395583599999998</v>
      </c>
      <c r="L3896">
        <f t="shared" si="914"/>
        <v>-1</v>
      </c>
      <c r="M3896">
        <f t="shared" si="900"/>
        <v>302.69901574354492</v>
      </c>
      <c r="N3896">
        <f t="shared" si="901"/>
        <v>46.926411514999998</v>
      </c>
      <c r="O3896">
        <f t="shared" si="902"/>
        <v>-2.2833199180000001</v>
      </c>
      <c r="P3896">
        <f t="shared" si="903"/>
        <v>103.01334373594386</v>
      </c>
      <c r="Q3896" t="str">
        <f t="shared" si="904"/>
        <v>0</v>
      </c>
      <c r="R3896" t="str">
        <f t="shared" si="905"/>
        <v>-31.196967161107-20.1298021651332i</v>
      </c>
      <c r="S3896" t="str">
        <f t="shared" si="906"/>
        <v>-11.8191814551546-54.5029180192995i</v>
      </c>
      <c r="T3896" t="str">
        <f t="shared" si="907"/>
        <v>0</v>
      </c>
      <c r="U3896" t="str">
        <f t="shared" si="908"/>
        <v>-15.5741783566579+2.64817443953864i</v>
      </c>
      <c r="V3896" t="str">
        <f t="shared" si="909"/>
        <v>33.8345958336113+6.64786706403065i</v>
      </c>
      <c r="W3896" t="str">
        <f t="shared" si="910"/>
        <v>119.379108000668-23.212589643486i</v>
      </c>
      <c r="X3896">
        <f t="shared" si="911"/>
        <v>121.61494869049622</v>
      </c>
      <c r="AA3896">
        <f t="shared" si="912"/>
        <v>2162.122453</v>
      </c>
      <c r="AB3896">
        <f t="shared" si="913"/>
        <v>121.61494869049622</v>
      </c>
    </row>
    <row r="3897" spans="2:28" x14ac:dyDescent="0.25">
      <c r="B3897" t="s">
        <v>579</v>
      </c>
      <c r="C3897" t="s">
        <v>105</v>
      </c>
      <c r="D3897">
        <v>2162.122453</v>
      </c>
      <c r="E3897">
        <v>0</v>
      </c>
      <c r="F3897">
        <v>0</v>
      </c>
      <c r="G3897">
        <v>47.600561720000002</v>
      </c>
      <c r="H3897">
        <v>-2.3028682210000002</v>
      </c>
      <c r="I3897">
        <v>16.395583599999998</v>
      </c>
      <c r="L3897">
        <f t="shared" si="914"/>
        <v>-1</v>
      </c>
      <c r="M3897">
        <f t="shared" si="900"/>
        <v>302.69901574354492</v>
      </c>
      <c r="N3897">
        <f t="shared" si="901"/>
        <v>47.600561720000002</v>
      </c>
      <c r="O3897">
        <f t="shared" si="902"/>
        <v>-2.3028682210000002</v>
      </c>
      <c r="P3897">
        <f t="shared" si="903"/>
        <v>103.01648997815458</v>
      </c>
      <c r="Q3897" t="str">
        <f t="shared" si="904"/>
        <v>0</v>
      </c>
      <c r="R3897" t="str">
        <f t="shared" si="905"/>
        <v>-31.196967161107-20.1298021651332i</v>
      </c>
      <c r="S3897" t="str">
        <f t="shared" si="906"/>
        <v>-11.8191814551546-54.5029180192995i</v>
      </c>
      <c r="T3897" t="str">
        <f t="shared" si="907"/>
        <v>0</v>
      </c>
      <c r="U3897" t="str">
        <f t="shared" si="908"/>
        <v>-15.5741783566579+2.64817443953864i</v>
      </c>
      <c r="V3897" t="str">
        <f t="shared" si="909"/>
        <v>33.8345958336113+6.64786706403065i</v>
      </c>
      <c r="W3897" t="str">
        <f t="shared" si="910"/>
        <v>120.828351468794-24.092674536764i</v>
      </c>
      <c r="X3897">
        <f t="shared" si="911"/>
        <v>123.20692953320786</v>
      </c>
      <c r="AA3897">
        <f t="shared" si="912"/>
        <v>2162.122453</v>
      </c>
      <c r="AB3897">
        <f t="shared" si="913"/>
        <v>123.20692953320786</v>
      </c>
    </row>
    <row r="3898" spans="2:28" x14ac:dyDescent="0.25">
      <c r="B3898" t="s">
        <v>314</v>
      </c>
      <c r="C3898" t="s">
        <v>122</v>
      </c>
      <c r="D3898">
        <v>2163.2324530000001</v>
      </c>
      <c r="E3898">
        <v>1.1100000000000001</v>
      </c>
      <c r="F3898">
        <v>0</v>
      </c>
      <c r="G3898">
        <v>47.579312600000002</v>
      </c>
      <c r="H3898">
        <v>2.3213211650000001</v>
      </c>
      <c r="I3898">
        <v>16.399229980000001</v>
      </c>
      <c r="L3898">
        <f t="shared" si="914"/>
        <v>-1</v>
      </c>
      <c r="M3898">
        <f t="shared" si="900"/>
        <v>302.69901574354492</v>
      </c>
      <c r="N3898">
        <f t="shared" si="901"/>
        <v>47.589937160000005</v>
      </c>
      <c r="O3898">
        <f t="shared" si="902"/>
        <v>9.2264719999999301E-3</v>
      </c>
      <c r="P3898">
        <f t="shared" si="903"/>
        <v>103.02794541877478</v>
      </c>
      <c r="Q3898" t="str">
        <f t="shared" si="904"/>
        <v>0</v>
      </c>
      <c r="R3898" t="str">
        <f t="shared" si="905"/>
        <v>-31.196967161107-20.1298021651332i</v>
      </c>
      <c r="S3898" t="str">
        <f t="shared" si="906"/>
        <v>-11.8191814551546-54.5029180192995i</v>
      </c>
      <c r="T3898" t="str">
        <f t="shared" si="907"/>
        <v>0</v>
      </c>
      <c r="U3898" t="str">
        <f t="shared" si="908"/>
        <v>-15.5741783566579+2.64817443953864i</v>
      </c>
      <c r="V3898" t="str">
        <f t="shared" si="909"/>
        <v>33.8345958336113+6.64786706403065i</v>
      </c>
      <c r="W3898" t="str">
        <f t="shared" si="910"/>
        <v>122.970117501197-26.6870852508555i</v>
      </c>
      <c r="X3898">
        <f t="shared" si="911"/>
        <v>125.83262819096096</v>
      </c>
      <c r="AA3898">
        <f t="shared" si="912"/>
        <v>2163.2324530000001</v>
      </c>
      <c r="AB3898">
        <f t="shared" si="913"/>
        <v>125.83262819096096</v>
      </c>
    </row>
    <row r="3899" spans="2:28" x14ac:dyDescent="0.25">
      <c r="B3899" t="s">
        <v>580</v>
      </c>
      <c r="C3899" t="s">
        <v>105</v>
      </c>
      <c r="D3899">
        <v>2163.2324530000001</v>
      </c>
      <c r="E3899">
        <v>0</v>
      </c>
      <c r="F3899">
        <v>0</v>
      </c>
      <c r="G3899">
        <v>47.579312600000002</v>
      </c>
      <c r="H3899">
        <v>2.3213211650000001</v>
      </c>
      <c r="I3899">
        <v>16.399229980000001</v>
      </c>
      <c r="L3899">
        <f t="shared" si="914"/>
        <v>-1</v>
      </c>
      <c r="M3899">
        <f t="shared" si="900"/>
        <v>302.69901574354492</v>
      </c>
      <c r="N3899">
        <f t="shared" si="901"/>
        <v>47.579312600000002</v>
      </c>
      <c r="O3899">
        <f t="shared" si="902"/>
        <v>2.3213211650000001</v>
      </c>
      <c r="P3899">
        <f t="shared" si="903"/>
        <v>103.03940085939499</v>
      </c>
      <c r="Q3899" t="str">
        <f t="shared" si="904"/>
        <v>0</v>
      </c>
      <c r="R3899" t="str">
        <f t="shared" si="905"/>
        <v>-31.196967161107-20.1298021651332i</v>
      </c>
      <c r="S3899" t="str">
        <f t="shared" si="906"/>
        <v>-11.8191814551546-54.5029180192995i</v>
      </c>
      <c r="T3899" t="str">
        <f t="shared" si="907"/>
        <v>0</v>
      </c>
      <c r="U3899" t="str">
        <f t="shared" si="908"/>
        <v>-15.5741783566579+2.64817443953864i</v>
      </c>
      <c r="V3899" t="str">
        <f t="shared" si="909"/>
        <v>33.8345958336113+6.64786706403065i</v>
      </c>
      <c r="W3899" t="str">
        <f t="shared" si="910"/>
        <v>125.095265800164-29.277414184005i</v>
      </c>
      <c r="X3899">
        <f t="shared" si="911"/>
        <v>128.4756494706894</v>
      </c>
      <c r="AA3899">
        <f t="shared" si="912"/>
        <v>2163.2324530000001</v>
      </c>
      <c r="AB3899">
        <f t="shared" si="913"/>
        <v>128.4756494706894</v>
      </c>
    </row>
    <row r="3900" spans="2:28" x14ac:dyDescent="0.25">
      <c r="B3900" t="s">
        <v>242</v>
      </c>
      <c r="C3900" t="s">
        <v>78</v>
      </c>
      <c r="D3900">
        <v>2163.363503</v>
      </c>
      <c r="E3900">
        <v>0.13105</v>
      </c>
      <c r="F3900">
        <v>0</v>
      </c>
      <c r="G3900">
        <v>46.973200310000003</v>
      </c>
      <c r="H3900">
        <v>2.3037249219999998</v>
      </c>
      <c r="I3900">
        <v>16.399671170000001</v>
      </c>
      <c r="L3900">
        <f t="shared" si="914"/>
        <v>-1</v>
      </c>
      <c r="M3900">
        <f t="shared" si="900"/>
        <v>302.69901574354492</v>
      </c>
      <c r="N3900">
        <f t="shared" si="901"/>
        <v>47.276256455000002</v>
      </c>
      <c r="O3900">
        <f t="shared" si="902"/>
        <v>2.3125230434999997</v>
      </c>
      <c r="P3900">
        <f t="shared" si="903"/>
        <v>103.04078689865784</v>
      </c>
      <c r="Q3900" t="str">
        <f t="shared" si="904"/>
        <v>0</v>
      </c>
      <c r="R3900" t="str">
        <f t="shared" si="905"/>
        <v>-31.196967161107-20.1298021651332i</v>
      </c>
      <c r="S3900" t="str">
        <f t="shared" si="906"/>
        <v>-11.8191814551546-54.5029180192995i</v>
      </c>
      <c r="T3900" t="str">
        <f t="shared" si="907"/>
        <v>0</v>
      </c>
      <c r="U3900" t="str">
        <f t="shared" si="908"/>
        <v>-15.5741783566579+2.64817443953864i</v>
      </c>
      <c r="V3900" t="str">
        <f t="shared" si="909"/>
        <v>33.8345958336113+6.64786706403065i</v>
      </c>
      <c r="W3900" t="str">
        <f t="shared" si="910"/>
        <v>124.953094003125-29.496544851628i</v>
      </c>
      <c r="X3900">
        <f t="shared" si="911"/>
        <v>128.38738979797779</v>
      </c>
      <c r="AA3900">
        <f t="shared" si="912"/>
        <v>2163.363503</v>
      </c>
      <c r="AB3900">
        <f t="shared" si="913"/>
        <v>128.38738979797779</v>
      </c>
    </row>
    <row r="3901" spans="2:28" x14ac:dyDescent="0.25">
      <c r="B3901" t="s">
        <v>587</v>
      </c>
      <c r="C3901" t="s">
        <v>305</v>
      </c>
      <c r="D3901">
        <v>2164.113503</v>
      </c>
      <c r="E3901">
        <v>0.75</v>
      </c>
      <c r="F3901">
        <v>0</v>
      </c>
      <c r="G3901">
        <v>43.593140480000002</v>
      </c>
      <c r="H3901">
        <v>2.203021514</v>
      </c>
      <c r="I3901">
        <v>16.402309120000002</v>
      </c>
      <c r="L3901">
        <f t="shared" si="914"/>
        <v>-1</v>
      </c>
      <c r="M3901">
        <f t="shared" si="900"/>
        <v>302.69901574354492</v>
      </c>
      <c r="N3901">
        <f t="shared" si="901"/>
        <v>45.283170394999999</v>
      </c>
      <c r="O3901">
        <f t="shared" si="902"/>
        <v>2.2533732180000001</v>
      </c>
      <c r="P3901">
        <f t="shared" si="903"/>
        <v>103.0504603022612</v>
      </c>
      <c r="Q3901" t="str">
        <f t="shared" si="904"/>
        <v>0</v>
      </c>
      <c r="R3901" t="str">
        <f t="shared" si="905"/>
        <v>-31.196967161107-20.1298021651332i</v>
      </c>
      <c r="S3901" t="str">
        <f t="shared" si="906"/>
        <v>-11.8191814551546-54.5029180192995i</v>
      </c>
      <c r="T3901" t="str">
        <f t="shared" si="907"/>
        <v>0</v>
      </c>
      <c r="U3901" t="str">
        <f t="shared" si="908"/>
        <v>-15.5741783566579+2.64817443953864i</v>
      </c>
      <c r="V3901" t="str">
        <f t="shared" si="909"/>
        <v>33.8345958336113+6.64786706403065i</v>
      </c>
      <c r="W3901" t="str">
        <f t="shared" si="910"/>
        <v>124.038744525164-31.0011752178245i</v>
      </c>
      <c r="X3901">
        <f t="shared" si="911"/>
        <v>127.85414740345799</v>
      </c>
      <c r="AA3901">
        <f t="shared" si="912"/>
        <v>2164.113503</v>
      </c>
      <c r="AB3901">
        <f t="shared" si="913"/>
        <v>127.85414740345799</v>
      </c>
    </row>
    <row r="3902" spans="2:28" x14ac:dyDescent="0.25">
      <c r="B3902" t="s">
        <v>240</v>
      </c>
      <c r="C3902" t="s">
        <v>78</v>
      </c>
      <c r="D3902">
        <v>2164.339731</v>
      </c>
      <c r="E3902">
        <v>0.2262276</v>
      </c>
      <c r="F3902">
        <v>0</v>
      </c>
      <c r="G3902">
        <v>42.603243800000001</v>
      </c>
      <c r="H3902">
        <v>2.1726456600000001</v>
      </c>
      <c r="I3902">
        <v>16.403144609999998</v>
      </c>
      <c r="L3902">
        <f t="shared" si="914"/>
        <v>-1</v>
      </c>
      <c r="M3902">
        <f t="shared" si="900"/>
        <v>302.69901574354492</v>
      </c>
      <c r="N3902">
        <f t="shared" si="901"/>
        <v>43.098192140000002</v>
      </c>
      <c r="O3902">
        <f t="shared" si="902"/>
        <v>2.1878335870000001</v>
      </c>
      <c r="P3902">
        <f t="shared" si="903"/>
        <v>103.06137243584787</v>
      </c>
      <c r="Q3902" t="str">
        <f t="shared" si="904"/>
        <v>0</v>
      </c>
      <c r="R3902" t="str">
        <f t="shared" si="905"/>
        <v>-31.196967161107-20.1298021651332i</v>
      </c>
      <c r="S3902" t="str">
        <f t="shared" si="906"/>
        <v>-11.8191814551546-54.5029180192995i</v>
      </c>
      <c r="T3902" t="str">
        <f t="shared" si="907"/>
        <v>0</v>
      </c>
      <c r="U3902" t="str">
        <f t="shared" si="908"/>
        <v>-15.5741783566579+2.64817443953864i</v>
      </c>
      <c r="V3902" t="str">
        <f t="shared" si="909"/>
        <v>33.8345958336113+6.64786706403065i</v>
      </c>
      <c r="W3902" t="str">
        <f t="shared" si="910"/>
        <v>122.919212614027-32.5880664043915i</v>
      </c>
      <c r="X3902">
        <f t="shared" si="911"/>
        <v>127.16569860473147</v>
      </c>
      <c r="AA3902">
        <f t="shared" si="912"/>
        <v>2164.339731</v>
      </c>
      <c r="AB3902">
        <f t="shared" si="913"/>
        <v>127.16569860473147</v>
      </c>
    </row>
    <row r="3903" spans="2:28" x14ac:dyDescent="0.25">
      <c r="B3903" t="s">
        <v>93</v>
      </c>
      <c r="C3903" t="s">
        <v>94</v>
      </c>
      <c r="D3903">
        <v>2164.339731</v>
      </c>
      <c r="E3903">
        <v>0</v>
      </c>
      <c r="F3903">
        <v>0</v>
      </c>
      <c r="G3903">
        <v>42.603243800000001</v>
      </c>
      <c r="H3903">
        <v>2.1726456600000001</v>
      </c>
      <c r="I3903">
        <v>16.403144609999998</v>
      </c>
      <c r="L3903">
        <f t="shared" si="914"/>
        <v>-1</v>
      </c>
      <c r="M3903">
        <f t="shared" si="900"/>
        <v>302.69901574354492</v>
      </c>
      <c r="N3903">
        <f t="shared" si="901"/>
        <v>42.603243800000001</v>
      </c>
      <c r="O3903">
        <f t="shared" si="902"/>
        <v>2.1726456600000001</v>
      </c>
      <c r="P3903">
        <f t="shared" si="903"/>
        <v>103.06399720509401</v>
      </c>
      <c r="Q3903" t="str">
        <f t="shared" si="904"/>
        <v>0</v>
      </c>
      <c r="R3903" t="str">
        <f t="shared" si="905"/>
        <v>-31.196967161107-20.1298021651332i</v>
      </c>
      <c r="S3903" t="str">
        <f t="shared" si="906"/>
        <v>-11.8191814551546-54.5029180192995i</v>
      </c>
      <c r="T3903" t="str">
        <f t="shared" si="907"/>
        <v>0</v>
      </c>
      <c r="U3903" t="str">
        <f t="shared" si="908"/>
        <v>-15.5741783566579+2.64817443953864i</v>
      </c>
      <c r="V3903" t="str">
        <f t="shared" si="909"/>
        <v>33.8345958336113+6.64786706403065i</v>
      </c>
      <c r="W3903" t="str">
        <f t="shared" si="910"/>
        <v>122.665974124633-32.96042344402i</v>
      </c>
      <c r="X3903">
        <f t="shared" si="911"/>
        <v>127.01704894050339</v>
      </c>
      <c r="AA3903">
        <f t="shared" si="912"/>
        <v>2164.339731</v>
      </c>
      <c r="AB3903">
        <f t="shared" si="913"/>
        <v>127.01704894050339</v>
      </c>
    </row>
    <row r="3904" spans="2:28" x14ac:dyDescent="0.25">
      <c r="B3904" t="s">
        <v>226</v>
      </c>
      <c r="C3904" t="s">
        <v>78</v>
      </c>
      <c r="D3904">
        <v>2164.5371140000002</v>
      </c>
      <c r="E3904">
        <v>0.19738339999999999</v>
      </c>
      <c r="F3904">
        <v>0</v>
      </c>
      <c r="G3904">
        <v>41.750786660000003</v>
      </c>
      <c r="H3904">
        <v>2.1461427510000002</v>
      </c>
      <c r="I3904">
        <v>16.403889469999999</v>
      </c>
      <c r="L3904">
        <f t="shared" si="914"/>
        <v>-1</v>
      </c>
      <c r="M3904">
        <f t="shared" si="900"/>
        <v>302.69901574354492</v>
      </c>
      <c r="N3904">
        <f t="shared" si="901"/>
        <v>42.177015230000002</v>
      </c>
      <c r="O3904">
        <f t="shared" si="902"/>
        <v>2.1593942054999999</v>
      </c>
      <c r="P3904">
        <f t="shared" si="903"/>
        <v>103.06633725179796</v>
      </c>
      <c r="Q3904" t="str">
        <f t="shared" si="904"/>
        <v>0</v>
      </c>
      <c r="R3904" t="str">
        <f t="shared" si="905"/>
        <v>-31.196967161107-20.1298021651332i</v>
      </c>
      <c r="S3904" t="str">
        <f t="shared" si="906"/>
        <v>-11.8191814551546-54.5029180192995i</v>
      </c>
      <c r="T3904" t="str">
        <f t="shared" si="907"/>
        <v>0</v>
      </c>
      <c r="U3904" t="str">
        <f t="shared" si="908"/>
        <v>-15.5741783566579+2.64817443953864i</v>
      </c>
      <c r="V3904" t="str">
        <f t="shared" si="909"/>
        <v>33.8345958336113+6.64786706403065i</v>
      </c>
      <c r="W3904" t="str">
        <f t="shared" si="910"/>
        <v>122.453377806017-33.2917097071745i</v>
      </c>
      <c r="X3904">
        <f t="shared" si="911"/>
        <v>126.89825716427279</v>
      </c>
      <c r="AA3904">
        <f t="shared" si="912"/>
        <v>2164.5371140000002</v>
      </c>
      <c r="AB3904">
        <f t="shared" si="913"/>
        <v>126.89825716427279</v>
      </c>
    </row>
    <row r="3905" spans="2:28" x14ac:dyDescent="0.25">
      <c r="B3905" t="s">
        <v>582</v>
      </c>
      <c r="C3905" t="s">
        <v>78</v>
      </c>
      <c r="D3905">
        <v>2164.8322939999998</v>
      </c>
      <c r="E3905">
        <v>0.29517953590000001</v>
      </c>
      <c r="F3905">
        <v>0</v>
      </c>
      <c r="G3905">
        <v>40.495491000000001</v>
      </c>
      <c r="H3905">
        <v>2.1065086370000001</v>
      </c>
      <c r="I3905">
        <v>16.40503202</v>
      </c>
      <c r="L3905">
        <f t="shared" si="914"/>
        <v>-1</v>
      </c>
      <c r="M3905">
        <f t="shared" si="900"/>
        <v>302.69901574354492</v>
      </c>
      <c r="N3905">
        <f t="shared" si="901"/>
        <v>41.123138830000002</v>
      </c>
      <c r="O3905">
        <f t="shared" si="902"/>
        <v>2.1263256940000002</v>
      </c>
      <c r="P3905">
        <f t="shared" si="903"/>
        <v>103.0722667251883</v>
      </c>
      <c r="Q3905" t="str">
        <f t="shared" si="904"/>
        <v>0</v>
      </c>
      <c r="R3905" t="str">
        <f t="shared" si="905"/>
        <v>-31.196967161107-20.1298021651332i</v>
      </c>
      <c r="S3905" t="str">
        <f t="shared" si="906"/>
        <v>-11.8191814551546-54.5029180192995i</v>
      </c>
      <c r="T3905" t="str">
        <f t="shared" si="907"/>
        <v>0</v>
      </c>
      <c r="U3905" t="str">
        <f t="shared" si="908"/>
        <v>-15.5741783566579+2.64817443953864i</v>
      </c>
      <c r="V3905" t="str">
        <f t="shared" si="909"/>
        <v>33.8345958336113+6.64786706403065i</v>
      </c>
      <c r="W3905" t="str">
        <f t="shared" si="910"/>
        <v>121.918083181374-34.114803836535i</v>
      </c>
      <c r="X3905">
        <f t="shared" si="911"/>
        <v>126.60110128836041</v>
      </c>
      <c r="AA3905">
        <f t="shared" si="912"/>
        <v>2164.8322939999998</v>
      </c>
      <c r="AB3905">
        <f t="shared" si="913"/>
        <v>126.60110128836041</v>
      </c>
    </row>
    <row r="3906" spans="2:28" x14ac:dyDescent="0.25">
      <c r="B3906" t="s">
        <v>286</v>
      </c>
      <c r="C3906" t="s">
        <v>78</v>
      </c>
      <c r="D3906">
        <v>2165.3538910000002</v>
      </c>
      <c r="E3906">
        <v>0.52159659000000003</v>
      </c>
      <c r="F3906">
        <v>0</v>
      </c>
      <c r="G3906">
        <v>38.33452578</v>
      </c>
      <c r="H3906">
        <v>2.036473231</v>
      </c>
      <c r="I3906">
        <v>16.407139040000001</v>
      </c>
      <c r="L3906">
        <f t="shared" si="914"/>
        <v>-1</v>
      </c>
      <c r="M3906">
        <f t="shared" si="900"/>
        <v>302.69901574354492</v>
      </c>
      <c r="N3906">
        <f t="shared" si="901"/>
        <v>39.415008389999997</v>
      </c>
      <c r="O3906">
        <f t="shared" si="902"/>
        <v>2.0714909339999998</v>
      </c>
      <c r="P3906">
        <f t="shared" si="903"/>
        <v>103.0824755504276</v>
      </c>
      <c r="Q3906" t="str">
        <f t="shared" si="904"/>
        <v>0</v>
      </c>
      <c r="R3906" t="str">
        <f t="shared" si="905"/>
        <v>-31.196967161107-20.1298021651332i</v>
      </c>
      <c r="S3906" t="str">
        <f t="shared" si="906"/>
        <v>-11.8191814551546-54.5029180192995i</v>
      </c>
      <c r="T3906" t="str">
        <f t="shared" si="907"/>
        <v>0</v>
      </c>
      <c r="U3906" t="str">
        <f t="shared" si="908"/>
        <v>-15.5741783566579+2.64817443953864i</v>
      </c>
      <c r="V3906" t="str">
        <f t="shared" si="909"/>
        <v>33.8345958336113+6.64786706403065i</v>
      </c>
      <c r="W3906" t="str">
        <f t="shared" si="910"/>
        <v>121.042065552309-35.4889005482855i</v>
      </c>
      <c r="X3906">
        <f t="shared" si="911"/>
        <v>126.13740006554586</v>
      </c>
      <c r="AA3906">
        <f t="shared" si="912"/>
        <v>2165.3538910000002</v>
      </c>
      <c r="AB3906">
        <f t="shared" si="913"/>
        <v>126.13740006554586</v>
      </c>
    </row>
    <row r="3907" spans="2:28" x14ac:dyDescent="0.25">
      <c r="B3907" t="s">
        <v>287</v>
      </c>
      <c r="C3907" t="s">
        <v>105</v>
      </c>
      <c r="D3907">
        <v>2165.3538910000002</v>
      </c>
      <c r="E3907">
        <v>0</v>
      </c>
      <c r="F3907">
        <v>0</v>
      </c>
      <c r="G3907">
        <v>38.33452578</v>
      </c>
      <c r="H3907">
        <v>2.036473231</v>
      </c>
      <c r="I3907">
        <v>16.407139040000001</v>
      </c>
      <c r="L3907">
        <f t="shared" si="914"/>
        <v>-1</v>
      </c>
      <c r="M3907">
        <f t="shared" si="900"/>
        <v>302.69901574354492</v>
      </c>
      <c r="N3907">
        <f t="shared" si="901"/>
        <v>38.33452578</v>
      </c>
      <c r="O3907">
        <f t="shared" si="902"/>
        <v>2.036473231</v>
      </c>
      <c r="P3907">
        <f t="shared" si="903"/>
        <v>103.08909494898059</v>
      </c>
      <c r="Q3907" t="str">
        <f t="shared" si="904"/>
        <v>0</v>
      </c>
      <c r="R3907" t="str">
        <f t="shared" si="905"/>
        <v>-31.196967161107-20.1298021651332i</v>
      </c>
      <c r="S3907" t="str">
        <f t="shared" si="906"/>
        <v>-11.8191814551546-54.5029180192995i</v>
      </c>
      <c r="T3907" t="str">
        <f t="shared" si="907"/>
        <v>0</v>
      </c>
      <c r="U3907" t="str">
        <f t="shared" si="908"/>
        <v>-15.5741783566579+2.64817443953864i</v>
      </c>
      <c r="V3907" t="str">
        <f t="shared" si="909"/>
        <v>33.8345958336113+6.64786706403065i</v>
      </c>
      <c r="W3907" t="str">
        <f t="shared" si="910"/>
        <v>120.440962929538-36.333687270273i</v>
      </c>
      <c r="X3907">
        <f t="shared" si="911"/>
        <v>125.8020762231226</v>
      </c>
      <c r="AA3907">
        <f t="shared" si="912"/>
        <v>2165.3538910000002</v>
      </c>
      <c r="AB3907">
        <f t="shared" si="913"/>
        <v>125.8020762231226</v>
      </c>
    </row>
    <row r="3908" spans="2:28" x14ac:dyDescent="0.25">
      <c r="B3908" t="s">
        <v>288</v>
      </c>
      <c r="C3908" t="s">
        <v>107</v>
      </c>
      <c r="D3908">
        <v>2174.794547</v>
      </c>
      <c r="E3908">
        <v>9.4406560000000006</v>
      </c>
      <c r="F3908">
        <v>3.8924026770000002E-2</v>
      </c>
      <c r="G3908">
        <v>11.850293410000001</v>
      </c>
      <c r="H3908">
        <v>0.76886491219999997</v>
      </c>
      <c r="I3908">
        <v>16.48017089</v>
      </c>
      <c r="L3908">
        <f t="shared" si="914"/>
        <v>-1</v>
      </c>
      <c r="M3908">
        <f t="shared" si="900"/>
        <v>283.98272170841125</v>
      </c>
      <c r="N3908">
        <f t="shared" si="901"/>
        <v>25.092409594999999</v>
      </c>
      <c r="O3908">
        <f t="shared" si="902"/>
        <v>1.4026690716000001</v>
      </c>
      <c r="P3908">
        <f t="shared" si="903"/>
        <v>103.31853127241865</v>
      </c>
      <c r="Q3908" t="str">
        <f t="shared" si="904"/>
        <v>-1.69200977544775+6.21001362718195i</v>
      </c>
      <c r="R3908" t="str">
        <f t="shared" si="905"/>
        <v>-32.8889769365547-13.9197885379512i</v>
      </c>
      <c r="S3908" t="str">
        <f t="shared" si="906"/>
        <v>-13.5111912306023-48.2929043921175i</v>
      </c>
      <c r="T3908" t="str">
        <f t="shared" si="907"/>
        <v>-5.15505370688902-3.85390550079865i</v>
      </c>
      <c r="U3908" t="str">
        <f t="shared" si="908"/>
        <v>-20.7292320635469-1.20573106126001i</v>
      </c>
      <c r="V3908" t="str">
        <f t="shared" si="909"/>
        <v>28.6795421267223+2.793961563232i</v>
      </c>
      <c r="W3908" t="str">
        <f t="shared" si="910"/>
        <v>106.847345013429-59.6118874982915i</v>
      </c>
      <c r="X3908">
        <f t="shared" si="911"/>
        <v>122.3516745595568</v>
      </c>
      <c r="AA3908">
        <f t="shared" si="912"/>
        <v>2174.794547</v>
      </c>
      <c r="AB3908">
        <f t="shared" si="913"/>
        <v>122.3516745595568</v>
      </c>
    </row>
    <row r="3909" spans="2:28" x14ac:dyDescent="0.25">
      <c r="B3909" t="s">
        <v>289</v>
      </c>
      <c r="C3909" t="s">
        <v>105</v>
      </c>
      <c r="D3909">
        <v>2174.794547</v>
      </c>
      <c r="E3909">
        <v>0</v>
      </c>
      <c r="F3909">
        <v>0</v>
      </c>
      <c r="G3909">
        <v>11.850293410000001</v>
      </c>
      <c r="H3909">
        <v>0.76886491219999997</v>
      </c>
      <c r="I3909">
        <v>16.48017089</v>
      </c>
      <c r="L3909">
        <f t="shared" si="914"/>
        <v>-1</v>
      </c>
      <c r="M3909">
        <f t="shared" si="900"/>
        <v>283.98272170841125</v>
      </c>
      <c r="N3909">
        <f t="shared" si="901"/>
        <v>11.850293410000001</v>
      </c>
      <c r="O3909">
        <f t="shared" si="902"/>
        <v>0.76886491219999997</v>
      </c>
      <c r="P3909">
        <f t="shared" si="903"/>
        <v>103.54796759585673</v>
      </c>
      <c r="Q3909" t="str">
        <f t="shared" si="904"/>
        <v>0</v>
      </c>
      <c r="R3909" t="str">
        <f t="shared" si="905"/>
        <v>-32.8889769365547-13.9197885379512i</v>
      </c>
      <c r="S3909" t="str">
        <f t="shared" si="906"/>
        <v>-13.5111912306023-48.2929043921175i</v>
      </c>
      <c r="T3909" t="str">
        <f t="shared" si="907"/>
        <v>0</v>
      </c>
      <c r="U3909" t="str">
        <f t="shared" si="908"/>
        <v>-20.7292320635469-1.20573106126001i</v>
      </c>
      <c r="V3909" t="str">
        <f t="shared" si="909"/>
        <v>28.6795421267223+2.793961563232i</v>
      </c>
      <c r="W3909" t="str">
        <f t="shared" si="910"/>
        <v>84.0054022047475-62.32449883663i</v>
      </c>
      <c r="X3909">
        <f t="shared" si="911"/>
        <v>104.60043381754441</v>
      </c>
      <c r="AA3909">
        <f t="shared" si="912"/>
        <v>2174.794547</v>
      </c>
      <c r="AB3909">
        <f t="shared" si="913"/>
        <v>104.60043381754441</v>
      </c>
    </row>
    <row r="3910" spans="2:28" x14ac:dyDescent="0.25">
      <c r="B3910" t="s">
        <v>286</v>
      </c>
      <c r="C3910" t="s">
        <v>78</v>
      </c>
      <c r="D3910">
        <v>2175.316143</v>
      </c>
      <c r="E3910">
        <v>0.52159659000000003</v>
      </c>
      <c r="F3910">
        <v>0</v>
      </c>
      <c r="G3910">
        <v>11.084749</v>
      </c>
      <c r="H3910">
        <v>0.69882950610000005</v>
      </c>
      <c r="I3910">
        <v>16.487416540000002</v>
      </c>
      <c r="L3910">
        <f t="shared" si="914"/>
        <v>-1</v>
      </c>
      <c r="M3910">
        <f t="shared" si="900"/>
        <v>283.98272170841125</v>
      </c>
      <c r="N3910">
        <f t="shared" si="901"/>
        <v>11.467521205000001</v>
      </c>
      <c r="O3910">
        <f t="shared" si="902"/>
        <v>0.73384720915000001</v>
      </c>
      <c r="P3910">
        <f t="shared" si="903"/>
        <v>103.57073047666721</v>
      </c>
      <c r="Q3910" t="str">
        <f t="shared" si="904"/>
        <v>0</v>
      </c>
      <c r="R3910" t="str">
        <f t="shared" si="905"/>
        <v>-32.8889769365547-13.9197885379512i</v>
      </c>
      <c r="S3910" t="str">
        <f t="shared" si="906"/>
        <v>-13.5111912306023-48.2929043921175i</v>
      </c>
      <c r="T3910" t="str">
        <f t="shared" si="907"/>
        <v>0</v>
      </c>
      <c r="U3910" t="str">
        <f t="shared" si="908"/>
        <v>-20.7292320635469-1.20573106126001i</v>
      </c>
      <c r="V3910" t="str">
        <f t="shared" si="909"/>
        <v>28.6795421267223+2.793961563232i</v>
      </c>
      <c r="W3910" t="str">
        <f t="shared" si="910"/>
        <v>83.440836723321-63.235716255046i</v>
      </c>
      <c r="X3910">
        <f t="shared" si="911"/>
        <v>104.69541080380077</v>
      </c>
      <c r="AA3910">
        <f t="shared" si="912"/>
        <v>2175.316143</v>
      </c>
      <c r="AB3910">
        <f t="shared" si="913"/>
        <v>104.69541080380077</v>
      </c>
    </row>
    <row r="3911" spans="2:28" x14ac:dyDescent="0.25">
      <c r="B3911" t="s">
        <v>571</v>
      </c>
      <c r="C3911" t="s">
        <v>78</v>
      </c>
      <c r="D3911">
        <v>2175.6114510000002</v>
      </c>
      <c r="E3911">
        <v>0.29530753589999997</v>
      </c>
      <c r="F3911">
        <v>0</v>
      </c>
      <c r="G3911">
        <v>10.68371909</v>
      </c>
      <c r="H3911">
        <v>0.65917820540000005</v>
      </c>
      <c r="I3911">
        <v>16.491735940000002</v>
      </c>
      <c r="L3911">
        <f t="shared" si="914"/>
        <v>-1</v>
      </c>
      <c r="M3911">
        <f t="shared" si="900"/>
        <v>283.98272170841125</v>
      </c>
      <c r="N3911">
        <f t="shared" si="901"/>
        <v>10.884234044999999</v>
      </c>
      <c r="O3911">
        <f t="shared" si="902"/>
        <v>0.67900385575</v>
      </c>
      <c r="P3911">
        <f t="shared" si="903"/>
        <v>103.60706315278561</v>
      </c>
      <c r="Q3911" t="str">
        <f t="shared" si="904"/>
        <v>0</v>
      </c>
      <c r="R3911" t="str">
        <f t="shared" si="905"/>
        <v>-32.8889769365547-13.9197885379512i</v>
      </c>
      <c r="S3911" t="str">
        <f t="shared" si="906"/>
        <v>-13.5111912306023-48.2929043921175i</v>
      </c>
      <c r="T3911" t="str">
        <f t="shared" si="907"/>
        <v>0</v>
      </c>
      <c r="U3911" t="str">
        <f t="shared" si="908"/>
        <v>-20.7292320635469-1.20573106126001i</v>
      </c>
      <c r="V3911" t="str">
        <f t="shared" si="909"/>
        <v>28.6795421267223+2.793961563232i</v>
      </c>
      <c r="W3911" t="str">
        <f t="shared" si="910"/>
        <v>82.4527595122705-64.535000477608i</v>
      </c>
      <c r="X3911">
        <f t="shared" si="911"/>
        <v>104.70541455833686</v>
      </c>
      <c r="AA3911">
        <f t="shared" si="912"/>
        <v>2175.6114510000002</v>
      </c>
      <c r="AB3911">
        <f t="shared" si="913"/>
        <v>104.70541455833686</v>
      </c>
    </row>
    <row r="3912" spans="2:28" x14ac:dyDescent="0.25">
      <c r="B3912" t="s">
        <v>237</v>
      </c>
      <c r="C3912" t="s">
        <v>78</v>
      </c>
      <c r="D3912">
        <v>2176.1207340000001</v>
      </c>
      <c r="E3912">
        <v>0.50928300000000004</v>
      </c>
      <c r="F3912">
        <v>0</v>
      </c>
      <c r="G3912">
        <v>10.0471284</v>
      </c>
      <c r="H3912">
        <v>0.59079616000000001</v>
      </c>
      <c r="I3912">
        <v>16.499562529999999</v>
      </c>
      <c r="L3912">
        <f t="shared" si="914"/>
        <v>-1</v>
      </c>
      <c r="M3912">
        <f t="shared" si="900"/>
        <v>283.98272170841125</v>
      </c>
      <c r="N3912">
        <f t="shared" si="901"/>
        <v>10.365423745000001</v>
      </c>
      <c r="O3912">
        <f t="shared" si="902"/>
        <v>0.62498718269999998</v>
      </c>
      <c r="P3912">
        <f t="shared" si="903"/>
        <v>103.64522090574019</v>
      </c>
      <c r="Q3912" t="str">
        <f t="shared" si="904"/>
        <v>0</v>
      </c>
      <c r="R3912" t="str">
        <f t="shared" si="905"/>
        <v>-32.8889769365547-13.9197885379512i</v>
      </c>
      <c r="S3912" t="str">
        <f t="shared" si="906"/>
        <v>-13.5111912306023-48.2929043921175i</v>
      </c>
      <c r="T3912" t="str">
        <f t="shared" si="907"/>
        <v>0</v>
      </c>
      <c r="U3912" t="str">
        <f t="shared" si="908"/>
        <v>-20.7292320635469-1.20573106126001i</v>
      </c>
      <c r="V3912" t="str">
        <f t="shared" si="909"/>
        <v>28.6795421267223+2.793961563232i</v>
      </c>
      <c r="W3912" t="str">
        <f t="shared" si="910"/>
        <v>81.539911443321-65.889991349981i</v>
      </c>
      <c r="X3912">
        <f t="shared" si="911"/>
        <v>104.8343842366864</v>
      </c>
      <c r="AA3912">
        <f t="shared" si="912"/>
        <v>2176.1207340000001</v>
      </c>
      <c r="AB3912">
        <f t="shared" si="913"/>
        <v>104.8343842366864</v>
      </c>
    </row>
    <row r="3913" spans="2:28" x14ac:dyDescent="0.25">
      <c r="B3913" t="s">
        <v>127</v>
      </c>
      <c r="C3913" t="s">
        <v>78</v>
      </c>
      <c r="D3913">
        <v>2176.3707340000001</v>
      </c>
      <c r="E3913">
        <v>0.25</v>
      </c>
      <c r="F3913">
        <v>0</v>
      </c>
      <c r="G3913">
        <v>9.7601222669999999</v>
      </c>
      <c r="H3913">
        <v>0.55722835709999996</v>
      </c>
      <c r="I3913">
        <v>16.503580970000002</v>
      </c>
      <c r="L3913">
        <f t="shared" si="914"/>
        <v>-1</v>
      </c>
      <c r="M3913">
        <f t="shared" si="900"/>
        <v>283.98272170841125</v>
      </c>
      <c r="N3913">
        <f t="shared" si="901"/>
        <v>9.9036253334999991</v>
      </c>
      <c r="O3913">
        <f t="shared" si="902"/>
        <v>0.57401225855000004</v>
      </c>
      <c r="P3913">
        <f t="shared" si="903"/>
        <v>103.68243316496974</v>
      </c>
      <c r="Q3913" t="str">
        <f t="shared" si="904"/>
        <v>0</v>
      </c>
      <c r="R3913" t="str">
        <f t="shared" si="905"/>
        <v>-32.8889769365547-13.9197885379512i</v>
      </c>
      <c r="S3913" t="str">
        <f t="shared" si="906"/>
        <v>-13.5111912306023-48.2929043921175i</v>
      </c>
      <c r="T3913" t="str">
        <f t="shared" si="907"/>
        <v>0</v>
      </c>
      <c r="U3913" t="str">
        <f t="shared" si="908"/>
        <v>-20.7292320635469-1.20573106126001i</v>
      </c>
      <c r="V3913" t="str">
        <f t="shared" si="909"/>
        <v>28.6795421267223+2.793961563232i</v>
      </c>
      <c r="W3913" t="str">
        <f t="shared" si="910"/>
        <v>80.617031194134-67.090945012329i</v>
      </c>
      <c r="X3913">
        <f t="shared" si="911"/>
        <v>104.88231796257807</v>
      </c>
      <c r="AA3913">
        <f t="shared" si="912"/>
        <v>2176.3707340000001</v>
      </c>
      <c r="AB3913">
        <f t="shared" si="913"/>
        <v>104.88231796257807</v>
      </c>
    </row>
    <row r="3914" spans="2:28" x14ac:dyDescent="0.25">
      <c r="B3914" t="s">
        <v>128</v>
      </c>
      <c r="C3914" t="s">
        <v>129</v>
      </c>
      <c r="D3914">
        <v>2176.3707340000001</v>
      </c>
      <c r="E3914">
        <v>0</v>
      </c>
      <c r="F3914">
        <v>0</v>
      </c>
      <c r="G3914">
        <v>9.7601222669999999</v>
      </c>
      <c r="H3914">
        <v>0.55722835709999996</v>
      </c>
      <c r="I3914">
        <v>16.503580970000002</v>
      </c>
      <c r="L3914">
        <f t="shared" si="914"/>
        <v>-1</v>
      </c>
      <c r="M3914">
        <f t="shared" si="900"/>
        <v>283.98272170841125</v>
      </c>
      <c r="N3914">
        <f t="shared" si="901"/>
        <v>9.7601222669999999</v>
      </c>
      <c r="O3914">
        <f t="shared" si="902"/>
        <v>0.55722835709999996</v>
      </c>
      <c r="P3914">
        <f t="shared" si="903"/>
        <v>103.69505746655264</v>
      </c>
      <c r="Q3914" t="str">
        <f t="shared" si="904"/>
        <v>0</v>
      </c>
      <c r="R3914" t="str">
        <f t="shared" si="905"/>
        <v>-32.8889769365547-13.9197885379512i</v>
      </c>
      <c r="S3914" t="str">
        <f t="shared" si="906"/>
        <v>-13.5111912306023-48.2929043921175i</v>
      </c>
      <c r="T3914" t="str">
        <f t="shared" si="907"/>
        <v>0</v>
      </c>
      <c r="U3914" t="str">
        <f t="shared" si="908"/>
        <v>-20.7292320635469-1.20573106126001i</v>
      </c>
      <c r="V3914" t="str">
        <f t="shared" si="909"/>
        <v>28.6795421267223+2.793961563232i</v>
      </c>
      <c r="W3914" t="str">
        <f t="shared" si="910"/>
        <v>80.3136016490565-67.486743216994i</v>
      </c>
      <c r="X3914">
        <f t="shared" si="911"/>
        <v>104.90345618653284</v>
      </c>
      <c r="AA3914">
        <f t="shared" si="912"/>
        <v>2176.3707340000001</v>
      </c>
      <c r="AB3914">
        <f t="shared" si="913"/>
        <v>104.90345618653284</v>
      </c>
    </row>
    <row r="3915" spans="2:28" x14ac:dyDescent="0.25">
      <c r="B3915" t="s">
        <v>234</v>
      </c>
      <c r="C3915" t="s">
        <v>105</v>
      </c>
      <c r="D3915">
        <v>2176.3707340000001</v>
      </c>
      <c r="E3915">
        <v>0</v>
      </c>
      <c r="F3915">
        <v>0</v>
      </c>
      <c r="G3915">
        <v>9.7601222669999999</v>
      </c>
      <c r="H3915">
        <v>0.55722835709999996</v>
      </c>
      <c r="I3915">
        <v>16.503580970000002</v>
      </c>
      <c r="L3915">
        <f t="shared" si="914"/>
        <v>-1</v>
      </c>
      <c r="M3915">
        <f t="shared" si="900"/>
        <v>283.98272170841125</v>
      </c>
      <c r="N3915">
        <f t="shared" si="901"/>
        <v>9.7601222669999999</v>
      </c>
      <c r="O3915">
        <f t="shared" si="902"/>
        <v>0.55722835709999996</v>
      </c>
      <c r="P3915">
        <f t="shared" si="903"/>
        <v>103.69505746655264</v>
      </c>
      <c r="Q3915" t="str">
        <f t="shared" si="904"/>
        <v>0</v>
      </c>
      <c r="R3915" t="str">
        <f t="shared" si="905"/>
        <v>-32.8889769365547-13.9197885379512i</v>
      </c>
      <c r="S3915" t="str">
        <f t="shared" si="906"/>
        <v>-13.5111912306023-48.2929043921175i</v>
      </c>
      <c r="T3915" t="str">
        <f t="shared" si="907"/>
        <v>0</v>
      </c>
      <c r="U3915" t="str">
        <f t="shared" si="908"/>
        <v>-20.7292320635469-1.20573106126001i</v>
      </c>
      <c r="V3915" t="str">
        <f t="shared" si="909"/>
        <v>28.6795421267223+2.793961563232i</v>
      </c>
      <c r="W3915" t="str">
        <f t="shared" si="910"/>
        <v>80.3136016490565-67.486743216994i</v>
      </c>
      <c r="X3915">
        <f t="shared" si="911"/>
        <v>104.90345618653284</v>
      </c>
      <c r="AA3915">
        <f t="shared" si="912"/>
        <v>2176.3707340000001</v>
      </c>
      <c r="AB3915">
        <f t="shared" si="913"/>
        <v>104.90345618653284</v>
      </c>
    </row>
    <row r="3916" spans="2:28" x14ac:dyDescent="0.25">
      <c r="B3916" t="s">
        <v>235</v>
      </c>
      <c r="C3916" t="s">
        <v>105</v>
      </c>
      <c r="D3916">
        <v>2176.3707340000001</v>
      </c>
      <c r="E3916">
        <v>0</v>
      </c>
      <c r="F3916">
        <v>0</v>
      </c>
      <c r="G3916">
        <v>9.7601222669999999</v>
      </c>
      <c r="H3916">
        <v>0.55722835709999996</v>
      </c>
      <c r="I3916">
        <v>16.503580970000002</v>
      </c>
      <c r="L3916">
        <f t="shared" si="914"/>
        <v>-1</v>
      </c>
      <c r="M3916">
        <f t="shared" si="900"/>
        <v>283.98272170841125</v>
      </c>
      <c r="N3916">
        <f t="shared" si="901"/>
        <v>9.7601222669999999</v>
      </c>
      <c r="O3916">
        <f t="shared" si="902"/>
        <v>0.55722835709999996</v>
      </c>
      <c r="P3916">
        <f t="shared" si="903"/>
        <v>103.69505746655264</v>
      </c>
      <c r="Q3916" t="str">
        <f t="shared" si="904"/>
        <v>0</v>
      </c>
      <c r="R3916" t="str">
        <f t="shared" si="905"/>
        <v>-32.8889769365547-13.9197885379512i</v>
      </c>
      <c r="S3916" t="str">
        <f t="shared" si="906"/>
        <v>-13.5111912306023-48.2929043921175i</v>
      </c>
      <c r="T3916" t="str">
        <f t="shared" si="907"/>
        <v>0</v>
      </c>
      <c r="U3916" t="str">
        <f t="shared" si="908"/>
        <v>-20.7292320635469-1.20573106126001i</v>
      </c>
      <c r="V3916" t="str">
        <f t="shared" si="909"/>
        <v>28.6795421267223+2.793961563232i</v>
      </c>
      <c r="W3916" t="str">
        <f t="shared" si="910"/>
        <v>80.3136016490565-67.486743216994i</v>
      </c>
      <c r="X3916">
        <f t="shared" si="911"/>
        <v>104.90345618653284</v>
      </c>
      <c r="AA3916">
        <f t="shared" si="912"/>
        <v>2176.3707340000001</v>
      </c>
      <c r="AB3916">
        <f t="shared" si="913"/>
        <v>104.90345618653284</v>
      </c>
    </row>
    <row r="3917" spans="2:28" x14ac:dyDescent="0.25">
      <c r="B3917" t="s">
        <v>583</v>
      </c>
      <c r="C3917" t="s">
        <v>122</v>
      </c>
      <c r="D3917">
        <v>2176.370735</v>
      </c>
      <c r="E3917" s="1">
        <v>9.9999999999999995E-7</v>
      </c>
      <c r="F3917">
        <v>0</v>
      </c>
      <c r="G3917">
        <v>9.760121153</v>
      </c>
      <c r="H3917">
        <v>0.55722822279999995</v>
      </c>
      <c r="I3917">
        <v>16.503580979999999</v>
      </c>
      <c r="L3917">
        <f t="shared" si="914"/>
        <v>-1</v>
      </c>
      <c r="M3917">
        <f t="shared" si="900"/>
        <v>283.98272170841125</v>
      </c>
      <c r="N3917">
        <f t="shared" si="901"/>
        <v>9.76012171</v>
      </c>
      <c r="O3917">
        <f t="shared" si="902"/>
        <v>0.55722828994999996</v>
      </c>
      <c r="P3917">
        <f t="shared" si="903"/>
        <v>103.69505749796853</v>
      </c>
      <c r="Q3917" t="str">
        <f t="shared" si="904"/>
        <v>0</v>
      </c>
      <c r="R3917" t="str">
        <f t="shared" si="905"/>
        <v>-32.8889769365547-13.9197885379512i</v>
      </c>
      <c r="S3917" t="str">
        <f t="shared" si="906"/>
        <v>-13.5111912306023-48.2929043921175i</v>
      </c>
      <c r="T3917" t="str">
        <f t="shared" si="907"/>
        <v>0</v>
      </c>
      <c r="U3917" t="str">
        <f t="shared" si="908"/>
        <v>-20.7292320635469-1.20573106126001i</v>
      </c>
      <c r="V3917" t="str">
        <f t="shared" si="909"/>
        <v>28.6795421267223+2.793961563232i</v>
      </c>
      <c r="W3917" t="str">
        <f t="shared" si="910"/>
        <v>80.313600045125-67.4867434769495i</v>
      </c>
      <c r="X3917">
        <f t="shared" si="911"/>
        <v>104.90345512580551</v>
      </c>
      <c r="AA3917">
        <f t="shared" si="912"/>
        <v>2176.370735</v>
      </c>
      <c r="AB3917">
        <f t="shared" si="913"/>
        <v>104.90345512580551</v>
      </c>
    </row>
    <row r="3918" spans="2:28" x14ac:dyDescent="0.25">
      <c r="B3918" t="s">
        <v>144</v>
      </c>
      <c r="C3918" t="s">
        <v>78</v>
      </c>
      <c r="D3918">
        <v>2176.6207340000001</v>
      </c>
      <c r="E3918">
        <v>0.249999</v>
      </c>
      <c r="F3918">
        <v>0</v>
      </c>
      <c r="G3918">
        <v>9.4899000400000002</v>
      </c>
      <c r="H3918">
        <v>0.52366055420000002</v>
      </c>
      <c r="I3918">
        <v>16.507715730000001</v>
      </c>
      <c r="L3918">
        <f t="shared" si="914"/>
        <v>-1</v>
      </c>
      <c r="M3918">
        <f t="shared" si="900"/>
        <v>283.98272170841125</v>
      </c>
      <c r="N3918">
        <f t="shared" si="901"/>
        <v>9.625010596500001</v>
      </c>
      <c r="O3918">
        <f t="shared" si="902"/>
        <v>0.54044438849999998</v>
      </c>
      <c r="P3918">
        <f t="shared" si="903"/>
        <v>103.70804722960889</v>
      </c>
      <c r="Q3918" t="str">
        <f t="shared" si="904"/>
        <v>0</v>
      </c>
      <c r="R3918" t="str">
        <f t="shared" si="905"/>
        <v>-32.8889769365547-13.9197885379512i</v>
      </c>
      <c r="S3918" t="str">
        <f t="shared" si="906"/>
        <v>-13.5111912306023-48.2929043921175i</v>
      </c>
      <c r="T3918" t="str">
        <f t="shared" si="907"/>
        <v>0</v>
      </c>
      <c r="U3918" t="str">
        <f t="shared" si="908"/>
        <v>-20.7292320635469-1.20573106126001i</v>
      </c>
      <c r="V3918" t="str">
        <f t="shared" si="909"/>
        <v>28.6795421267223+2.793961563232i</v>
      </c>
      <c r="W3918" t="str">
        <f t="shared" si="910"/>
        <v>80.031431078218-67.909757113919i</v>
      </c>
      <c r="X3918">
        <f t="shared" si="911"/>
        <v>104.96077873043355</v>
      </c>
      <c r="AA3918">
        <f t="shared" si="912"/>
        <v>2176.6207340000001</v>
      </c>
      <c r="AB3918">
        <f t="shared" si="913"/>
        <v>104.96077873043355</v>
      </c>
    </row>
    <row r="3919" spans="2:28" x14ac:dyDescent="0.25">
      <c r="B3919" t="s">
        <v>246</v>
      </c>
      <c r="C3919" t="s">
        <v>78</v>
      </c>
      <c r="D3919">
        <v>2176.9159840000002</v>
      </c>
      <c r="E3919">
        <v>0.29525000000000001</v>
      </c>
      <c r="F3919">
        <v>0</v>
      </c>
      <c r="G3919">
        <v>9.1923832480000005</v>
      </c>
      <c r="H3919">
        <v>0.48401697900000001</v>
      </c>
      <c r="I3919">
        <v>16.512747690000001</v>
      </c>
      <c r="L3919">
        <f t="shared" si="914"/>
        <v>-1</v>
      </c>
      <c r="M3919">
        <f t="shared" si="900"/>
        <v>283.98272170841125</v>
      </c>
      <c r="N3919">
        <f t="shared" si="901"/>
        <v>9.3411416440000004</v>
      </c>
      <c r="O3919">
        <f t="shared" si="902"/>
        <v>0.50383876660000004</v>
      </c>
      <c r="P3919">
        <f t="shared" si="903"/>
        <v>103.73684529840249</v>
      </c>
      <c r="Q3919" t="str">
        <f t="shared" si="904"/>
        <v>0</v>
      </c>
      <c r="R3919" t="str">
        <f t="shared" si="905"/>
        <v>-32.8889769365547-13.9197885379512i</v>
      </c>
      <c r="S3919" t="str">
        <f t="shared" si="906"/>
        <v>-13.5111912306023-48.2929043921175i</v>
      </c>
      <c r="T3919" t="str">
        <f t="shared" si="907"/>
        <v>0</v>
      </c>
      <c r="U3919" t="str">
        <f t="shared" si="908"/>
        <v>-20.7292320635469-1.20573106126001i</v>
      </c>
      <c r="V3919" t="str">
        <f t="shared" si="909"/>
        <v>28.6795421267223+2.793961563232i</v>
      </c>
      <c r="W3919" t="str">
        <f t="shared" si="910"/>
        <v>79.396987827096-68.8080129108415i</v>
      </c>
      <c r="X3919">
        <f t="shared" si="911"/>
        <v>105.06390587044898</v>
      </c>
      <c r="AA3919">
        <f t="shared" si="912"/>
        <v>2176.9159840000002</v>
      </c>
      <c r="AB3919">
        <f t="shared" si="913"/>
        <v>105.06390587044898</v>
      </c>
    </row>
    <row r="3920" spans="2:28" x14ac:dyDescent="0.25">
      <c r="B3920" t="s">
        <v>584</v>
      </c>
      <c r="C3920" t="s">
        <v>105</v>
      </c>
      <c r="D3920">
        <v>2176.9159840000002</v>
      </c>
      <c r="E3920">
        <v>0</v>
      </c>
      <c r="F3920">
        <v>0</v>
      </c>
      <c r="G3920">
        <v>9.1923832480000005</v>
      </c>
      <c r="H3920">
        <v>0.48401697900000001</v>
      </c>
      <c r="I3920">
        <v>16.512747690000001</v>
      </c>
      <c r="L3920">
        <f t="shared" si="914"/>
        <v>-1</v>
      </c>
      <c r="M3920">
        <f t="shared" si="900"/>
        <v>283.98272170841125</v>
      </c>
      <c r="N3920">
        <f t="shared" si="901"/>
        <v>9.1923832480000005</v>
      </c>
      <c r="O3920">
        <f t="shared" si="902"/>
        <v>0.48401697900000001</v>
      </c>
      <c r="P3920">
        <f t="shared" si="903"/>
        <v>103.75265366697165</v>
      </c>
      <c r="Q3920" t="str">
        <f t="shared" si="904"/>
        <v>0</v>
      </c>
      <c r="R3920" t="str">
        <f t="shared" si="905"/>
        <v>-32.8889769365547-13.9197885379512i</v>
      </c>
      <c r="S3920" t="str">
        <f t="shared" si="906"/>
        <v>-13.5111912306023-48.2929043921175i</v>
      </c>
      <c r="T3920" t="str">
        <f t="shared" si="907"/>
        <v>0</v>
      </c>
      <c r="U3920" t="str">
        <f t="shared" si="908"/>
        <v>-20.7292320635469-1.20573106126001i</v>
      </c>
      <c r="V3920" t="str">
        <f t="shared" si="909"/>
        <v>28.6795421267223+2.793961563232i</v>
      </c>
      <c r="W3920" t="str">
        <f t="shared" si="910"/>
        <v>79.036497340903-69.272514445801i</v>
      </c>
      <c r="X3920">
        <f t="shared" si="911"/>
        <v>105.09733188602971</v>
      </c>
      <c r="AA3920">
        <f t="shared" si="912"/>
        <v>2176.9159840000002</v>
      </c>
      <c r="AB3920">
        <f t="shared" si="913"/>
        <v>105.09733188602971</v>
      </c>
    </row>
    <row r="3921" spans="2:28" x14ac:dyDescent="0.25">
      <c r="B3921" t="s">
        <v>307</v>
      </c>
      <c r="C3921" t="s">
        <v>122</v>
      </c>
      <c r="D3921">
        <v>2178.0259839999999</v>
      </c>
      <c r="E3921">
        <v>1.1100000000000001</v>
      </c>
      <c r="F3921">
        <v>0</v>
      </c>
      <c r="G3921">
        <v>9.2008185460000007</v>
      </c>
      <c r="H3921">
        <v>-0.49187747869999998</v>
      </c>
      <c r="I3921">
        <v>16.532340680000001</v>
      </c>
      <c r="L3921">
        <f t="shared" si="914"/>
        <v>-1</v>
      </c>
      <c r="M3921">
        <f t="shared" si="900"/>
        <v>283.98272170841125</v>
      </c>
      <c r="N3921">
        <f t="shared" si="901"/>
        <v>9.1966008969999997</v>
      </c>
      <c r="O3921">
        <f t="shared" si="902"/>
        <v>-3.9302498499999838E-3</v>
      </c>
      <c r="P3921">
        <f t="shared" si="903"/>
        <v>103.81420686041751</v>
      </c>
      <c r="Q3921" t="str">
        <f t="shared" si="904"/>
        <v>0</v>
      </c>
      <c r="R3921" t="str">
        <f t="shared" si="905"/>
        <v>-32.8889769365547-13.9197885379512i</v>
      </c>
      <c r="S3921" t="str">
        <f t="shared" si="906"/>
        <v>-13.5111912306023-48.2929043921175i</v>
      </c>
      <c r="T3921" t="str">
        <f t="shared" si="907"/>
        <v>0</v>
      </c>
      <c r="U3921" t="str">
        <f t="shared" si="908"/>
        <v>-20.7292320635469-1.20573106126001i</v>
      </c>
      <c r="V3921" t="str">
        <f t="shared" si="909"/>
        <v>28.6795421267223+2.793961563232i</v>
      </c>
      <c r="W3921" t="str">
        <f t="shared" si="910"/>
        <v>79.9339327683975-73.072578031766i</v>
      </c>
      <c r="X3921">
        <f t="shared" si="911"/>
        <v>108.30067067212106</v>
      </c>
      <c r="AA3921">
        <f t="shared" si="912"/>
        <v>2178.0259839999999</v>
      </c>
      <c r="AB3921">
        <f t="shared" si="913"/>
        <v>108.30067067212106</v>
      </c>
    </row>
    <row r="3922" spans="2:28" x14ac:dyDescent="0.25">
      <c r="B3922" t="s">
        <v>585</v>
      </c>
      <c r="C3922" t="s">
        <v>105</v>
      </c>
      <c r="D3922">
        <v>2178.0259839999999</v>
      </c>
      <c r="E3922">
        <v>0</v>
      </c>
      <c r="F3922">
        <v>0</v>
      </c>
      <c r="G3922">
        <v>9.2008185460000007</v>
      </c>
      <c r="H3922">
        <v>-0.49187747869999998</v>
      </c>
      <c r="I3922">
        <v>16.532340680000001</v>
      </c>
      <c r="L3922">
        <f t="shared" si="914"/>
        <v>-1</v>
      </c>
      <c r="M3922">
        <f t="shared" si="900"/>
        <v>283.98272170841125</v>
      </c>
      <c r="N3922">
        <f t="shared" si="901"/>
        <v>9.2008185460000007</v>
      </c>
      <c r="O3922">
        <f t="shared" si="902"/>
        <v>-0.49187747869999998</v>
      </c>
      <c r="P3922">
        <f t="shared" si="903"/>
        <v>103.87576005386337</v>
      </c>
      <c r="Q3922" t="str">
        <f t="shared" si="904"/>
        <v>0</v>
      </c>
      <c r="R3922" t="str">
        <f t="shared" si="905"/>
        <v>-32.8889769365547-13.9197885379512i</v>
      </c>
      <c r="S3922" t="str">
        <f t="shared" si="906"/>
        <v>-13.5111912306023-48.2929043921175i</v>
      </c>
      <c r="T3922" t="str">
        <f t="shared" si="907"/>
        <v>0</v>
      </c>
      <c r="U3922" t="str">
        <f t="shared" si="908"/>
        <v>-20.7292320635469-1.20573106126001i</v>
      </c>
      <c r="V3922" t="str">
        <f t="shared" si="909"/>
        <v>28.6795421267223+2.793961563232i</v>
      </c>
      <c r="W3922" t="str">
        <f t="shared" si="910"/>
        <v>80.5289401091655-76.5975401143655i</v>
      </c>
      <c r="X3922">
        <f t="shared" si="911"/>
        <v>111.13997186735921</v>
      </c>
      <c r="AA3922">
        <f t="shared" si="912"/>
        <v>2178.0259839999999</v>
      </c>
      <c r="AB3922">
        <f t="shared" si="913"/>
        <v>111.13997186735921</v>
      </c>
    </row>
    <row r="3923" spans="2:28" x14ac:dyDescent="0.25">
      <c r="B3923" t="s">
        <v>242</v>
      </c>
      <c r="C3923" t="s">
        <v>78</v>
      </c>
      <c r="D3923">
        <v>2178.1570339999998</v>
      </c>
      <c r="E3923">
        <v>0.13105</v>
      </c>
      <c r="F3923">
        <v>0</v>
      </c>
      <c r="G3923">
        <v>9.3320578249999997</v>
      </c>
      <c r="H3923">
        <v>-0.50956684939999997</v>
      </c>
      <c r="I3923">
        <v>16.534591649999999</v>
      </c>
      <c r="L3923">
        <f t="shared" si="914"/>
        <v>-1</v>
      </c>
      <c r="M3923">
        <f t="shared" si="900"/>
        <v>283.98272170841125</v>
      </c>
      <c r="N3923">
        <f t="shared" si="901"/>
        <v>9.2664381855000002</v>
      </c>
      <c r="O3923">
        <f t="shared" si="902"/>
        <v>-0.50072216404999992</v>
      </c>
      <c r="P3923">
        <f t="shared" si="903"/>
        <v>103.88283168467882</v>
      </c>
      <c r="Q3923" t="str">
        <f t="shared" si="904"/>
        <v>0</v>
      </c>
      <c r="R3923" t="str">
        <f t="shared" si="905"/>
        <v>-32.8889769365547-13.9197885379512i</v>
      </c>
      <c r="S3923" t="str">
        <f t="shared" si="906"/>
        <v>-13.5111912306023-48.2929043921175i</v>
      </c>
      <c r="T3923" t="str">
        <f t="shared" si="907"/>
        <v>0</v>
      </c>
      <c r="U3923" t="str">
        <f t="shared" si="908"/>
        <v>-20.7292320635469-1.20573106126001i</v>
      </c>
      <c r="V3923" t="str">
        <f t="shared" si="909"/>
        <v>28.6795421267223+2.793961563232i</v>
      </c>
      <c r="W3923" t="str">
        <f t="shared" si="910"/>
        <v>80.8625086783565-77.256274477623i</v>
      </c>
      <c r="X3923">
        <f t="shared" si="911"/>
        <v>111.83593901746926</v>
      </c>
      <c r="AA3923">
        <f t="shared" si="912"/>
        <v>2178.1570339999998</v>
      </c>
      <c r="AB3923">
        <f t="shared" si="913"/>
        <v>111.83593901746926</v>
      </c>
    </row>
    <row r="3924" spans="2:28" x14ac:dyDescent="0.25">
      <c r="B3924" t="s">
        <v>575</v>
      </c>
      <c r="C3924" t="s">
        <v>305</v>
      </c>
      <c r="D3924">
        <v>2178.9070339999998</v>
      </c>
      <c r="E3924">
        <v>0.75</v>
      </c>
      <c r="F3924">
        <v>0</v>
      </c>
      <c r="G3924">
        <v>10.172335390000001</v>
      </c>
      <c r="H3924">
        <v>-0.61080323240000001</v>
      </c>
      <c r="I3924">
        <v>16.546855090000001</v>
      </c>
      <c r="L3924">
        <f t="shared" si="914"/>
        <v>-1</v>
      </c>
      <c r="M3924">
        <f t="shared" si="900"/>
        <v>283.98272170841125</v>
      </c>
      <c r="N3924">
        <f t="shared" si="901"/>
        <v>9.7521966075000002</v>
      </c>
      <c r="O3924">
        <f t="shared" si="902"/>
        <v>-0.56018504089999999</v>
      </c>
      <c r="P3924">
        <f t="shared" si="903"/>
        <v>103.92843004850603</v>
      </c>
      <c r="Q3924" t="str">
        <f t="shared" si="904"/>
        <v>0</v>
      </c>
      <c r="R3924" t="str">
        <f t="shared" si="905"/>
        <v>-32.8889769365547-13.9197885379512i</v>
      </c>
      <c r="S3924" t="str">
        <f t="shared" si="906"/>
        <v>-13.5111912306023-48.2929043921175i</v>
      </c>
      <c r="T3924" t="str">
        <f t="shared" si="907"/>
        <v>0</v>
      </c>
      <c r="U3924" t="str">
        <f t="shared" si="908"/>
        <v>-20.7292320635469-1.20573106126001i</v>
      </c>
      <c r="V3924" t="str">
        <f t="shared" si="909"/>
        <v>28.6795421267223+2.793961563232i</v>
      </c>
      <c r="W3924" t="str">
        <f t="shared" si="910"/>
        <v>83.1655347638565-81.713185734501i</v>
      </c>
      <c r="X3924">
        <f t="shared" si="911"/>
        <v>116.59138431050248</v>
      </c>
      <c r="AA3924">
        <f t="shared" si="912"/>
        <v>2178.9070339999998</v>
      </c>
      <c r="AB3924">
        <f t="shared" si="913"/>
        <v>116.59138431050248</v>
      </c>
    </row>
    <row r="3925" spans="2:28" x14ac:dyDescent="0.25">
      <c r="B3925" t="s">
        <v>240</v>
      </c>
      <c r="C3925" t="s">
        <v>78</v>
      </c>
      <c r="D3925">
        <v>2179.1332609999999</v>
      </c>
      <c r="E3925">
        <v>0.2262276</v>
      </c>
      <c r="F3925">
        <v>0</v>
      </c>
      <c r="G3925">
        <v>10.455604709999999</v>
      </c>
      <c r="H3925">
        <v>-0.64133985110000002</v>
      </c>
      <c r="I3925">
        <v>16.550346619999999</v>
      </c>
      <c r="L3925">
        <f t="shared" si="914"/>
        <v>-1</v>
      </c>
      <c r="M3925">
        <f t="shared" si="900"/>
        <v>283.98272170841125</v>
      </c>
      <c r="N3925">
        <f t="shared" si="901"/>
        <v>10.31397005</v>
      </c>
      <c r="O3925">
        <f t="shared" si="902"/>
        <v>-0.62607154175000002</v>
      </c>
      <c r="P3925">
        <f t="shared" si="903"/>
        <v>103.97792574651554</v>
      </c>
      <c r="Q3925" t="str">
        <f t="shared" si="904"/>
        <v>0</v>
      </c>
      <c r="R3925" t="str">
        <f t="shared" si="905"/>
        <v>-32.8889769365547-13.9197885379512i</v>
      </c>
      <c r="S3925" t="str">
        <f t="shared" si="906"/>
        <v>-13.5111912306023-48.2929043921175i</v>
      </c>
      <c r="T3925" t="str">
        <f t="shared" si="907"/>
        <v>0</v>
      </c>
      <c r="U3925" t="str">
        <f t="shared" si="908"/>
        <v>-20.7292320635469-1.20573106126001i</v>
      </c>
      <c r="V3925" t="str">
        <f t="shared" si="909"/>
        <v>28.6795421267223+2.793961563232i</v>
      </c>
      <c r="W3925" t="str">
        <f t="shared" si="910"/>
        <v>85.561253467421-86.5795611710655i</v>
      </c>
      <c r="X3925">
        <f t="shared" si="911"/>
        <v>121.72406708408381</v>
      </c>
      <c r="AA3925">
        <f t="shared" si="912"/>
        <v>2179.1332609999999</v>
      </c>
      <c r="AB3925">
        <f t="shared" si="913"/>
        <v>121.72406708408381</v>
      </c>
    </row>
    <row r="3926" spans="2:28" x14ac:dyDescent="0.25">
      <c r="B3926" t="s">
        <v>89</v>
      </c>
      <c r="C3926" t="s">
        <v>90</v>
      </c>
      <c r="D3926">
        <v>2179.1332609999999</v>
      </c>
      <c r="E3926">
        <v>0</v>
      </c>
      <c r="F3926">
        <v>0</v>
      </c>
      <c r="G3926">
        <v>10.455604709999999</v>
      </c>
      <c r="H3926">
        <v>-0.64133985110000002</v>
      </c>
      <c r="I3926">
        <v>16.550346619999999</v>
      </c>
      <c r="L3926">
        <f t="shared" si="914"/>
        <v>-1</v>
      </c>
      <c r="M3926">
        <f t="shared" si="900"/>
        <v>283.98272170841125</v>
      </c>
      <c r="N3926">
        <f t="shared" si="901"/>
        <v>10.455604709999999</v>
      </c>
      <c r="O3926">
        <f t="shared" si="902"/>
        <v>-0.64133985110000002</v>
      </c>
      <c r="P3926">
        <f t="shared" si="903"/>
        <v>103.98889471151332</v>
      </c>
      <c r="Q3926" t="str">
        <f t="shared" si="904"/>
        <v>0</v>
      </c>
      <c r="R3926" t="str">
        <f t="shared" si="905"/>
        <v>-32.8889769365547-13.9197885379512i</v>
      </c>
      <c r="S3926" t="str">
        <f t="shared" si="906"/>
        <v>-13.5111912306023-48.2929043921175i</v>
      </c>
      <c r="T3926" t="str">
        <f t="shared" si="907"/>
        <v>0</v>
      </c>
      <c r="U3926" t="str">
        <f t="shared" si="908"/>
        <v>-20.7292320635469-1.20573106126001i</v>
      </c>
      <c r="V3926" t="str">
        <f t="shared" si="909"/>
        <v>28.6795421267223+2.793961563232i</v>
      </c>
      <c r="W3926" t="str">
        <f t="shared" si="910"/>
        <v>86.1257197238975-87.7113562286705i</v>
      </c>
      <c r="X3926">
        <f t="shared" si="911"/>
        <v>122.92648864029299</v>
      </c>
      <c r="AA3926">
        <f t="shared" si="912"/>
        <v>2179.1332609999999</v>
      </c>
      <c r="AB3926">
        <f t="shared" si="913"/>
        <v>122.92648864029299</v>
      </c>
    </row>
    <row r="3927" spans="2:28" x14ac:dyDescent="0.25">
      <c r="B3927" t="s">
        <v>226</v>
      </c>
      <c r="C3927" t="s">
        <v>78</v>
      </c>
      <c r="D3927">
        <v>2179.330645</v>
      </c>
      <c r="E3927">
        <v>0.19738339999999999</v>
      </c>
      <c r="F3927">
        <v>0</v>
      </c>
      <c r="G3927">
        <v>10.714043309999999</v>
      </c>
      <c r="H3927">
        <v>-0.66798302639999996</v>
      </c>
      <c r="I3927">
        <v>16.5533149</v>
      </c>
      <c r="L3927">
        <f t="shared" si="914"/>
        <v>-1</v>
      </c>
      <c r="M3927">
        <f t="shared" si="900"/>
        <v>283.98272170841125</v>
      </c>
      <c r="N3927">
        <f t="shared" si="901"/>
        <v>10.584824009999998</v>
      </c>
      <c r="O3927">
        <f t="shared" si="902"/>
        <v>-0.65466143875000005</v>
      </c>
      <c r="P3927">
        <f t="shared" si="903"/>
        <v>103.99821983815514</v>
      </c>
      <c r="Q3927" t="str">
        <f t="shared" si="904"/>
        <v>0</v>
      </c>
      <c r="R3927" t="str">
        <f t="shared" si="905"/>
        <v>-32.8889769365547-13.9197885379512i</v>
      </c>
      <c r="S3927" t="str">
        <f t="shared" si="906"/>
        <v>-13.5111912306023-48.2929043921175i</v>
      </c>
      <c r="T3927" t="str">
        <f t="shared" si="907"/>
        <v>0</v>
      </c>
      <c r="U3927" t="str">
        <f t="shared" si="908"/>
        <v>-20.7292320635469-1.20573106126001i</v>
      </c>
      <c r="V3927" t="str">
        <f t="shared" si="909"/>
        <v>28.6795421267223+2.793961563232i</v>
      </c>
      <c r="W3927" t="str">
        <f t="shared" si="910"/>
        <v>86.630124053145-88.704698858236i</v>
      </c>
      <c r="X3927">
        <f t="shared" si="911"/>
        <v>123.98912046221486</v>
      </c>
      <c r="AA3927">
        <f t="shared" si="912"/>
        <v>2179.330645</v>
      </c>
      <c r="AB3927">
        <f t="shared" si="913"/>
        <v>123.98912046221486</v>
      </c>
    </row>
    <row r="3928" spans="2:28" x14ac:dyDescent="0.25">
      <c r="B3928" t="s">
        <v>582</v>
      </c>
      <c r="C3928" t="s">
        <v>78</v>
      </c>
      <c r="D3928">
        <v>2179.6258240000002</v>
      </c>
      <c r="E3928">
        <v>0.29517953590000001</v>
      </c>
      <c r="F3928">
        <v>0</v>
      </c>
      <c r="G3928">
        <v>11.120154250000001</v>
      </c>
      <c r="H3928">
        <v>-0.70782690449999996</v>
      </c>
      <c r="I3928">
        <v>16.55761944</v>
      </c>
      <c r="L3928">
        <f t="shared" si="914"/>
        <v>-1</v>
      </c>
      <c r="M3928">
        <f t="shared" si="900"/>
        <v>283.98272170841125</v>
      </c>
      <c r="N3928">
        <f t="shared" si="901"/>
        <v>10.91709878</v>
      </c>
      <c r="O3928">
        <f t="shared" si="902"/>
        <v>-0.68790496545000002</v>
      </c>
      <c r="P3928">
        <f t="shared" si="903"/>
        <v>104.02106807603801</v>
      </c>
      <c r="Q3928" t="str">
        <f t="shared" si="904"/>
        <v>0</v>
      </c>
      <c r="R3928" t="str">
        <f t="shared" si="905"/>
        <v>-32.8889769365547-13.9197885379512i</v>
      </c>
      <c r="S3928" t="str">
        <f t="shared" si="906"/>
        <v>-13.5111912306023-48.2929043921175i</v>
      </c>
      <c r="T3928" t="str">
        <f t="shared" si="907"/>
        <v>0</v>
      </c>
      <c r="U3928" t="str">
        <f t="shared" si="908"/>
        <v>-20.7292320635469-1.20573106126001i</v>
      </c>
      <c r="V3928" t="str">
        <f t="shared" si="909"/>
        <v>28.6795421267223+2.793961563232i</v>
      </c>
      <c r="W3928" t="str">
        <f t="shared" si="910"/>
        <v>87.881899289051-91.180261982688i</v>
      </c>
      <c r="X3928">
        <f t="shared" si="911"/>
        <v>126.63754734628478</v>
      </c>
      <c r="AA3928">
        <f t="shared" si="912"/>
        <v>2179.6258240000002</v>
      </c>
      <c r="AB3928">
        <f t="shared" si="913"/>
        <v>126.63754734628478</v>
      </c>
    </row>
    <row r="3929" spans="2:28" x14ac:dyDescent="0.25">
      <c r="B3929" t="s">
        <v>286</v>
      </c>
      <c r="C3929" t="s">
        <v>78</v>
      </c>
      <c r="D3929">
        <v>2180.1474210000001</v>
      </c>
      <c r="E3929">
        <v>0.52159659000000003</v>
      </c>
      <c r="F3929">
        <v>0</v>
      </c>
      <c r="G3929">
        <v>11.89527801</v>
      </c>
      <c r="H3929">
        <v>-0.77823297400000002</v>
      </c>
      <c r="I3929">
        <v>16.564839840000001</v>
      </c>
      <c r="L3929">
        <f t="shared" si="914"/>
        <v>-1</v>
      </c>
      <c r="M3929">
        <f t="shared" si="900"/>
        <v>283.98272170841125</v>
      </c>
      <c r="N3929">
        <f t="shared" si="901"/>
        <v>11.50771613</v>
      </c>
      <c r="O3929">
        <f t="shared" si="902"/>
        <v>-0.74302993924999994</v>
      </c>
      <c r="P3929">
        <f t="shared" si="903"/>
        <v>104.05727474287507</v>
      </c>
      <c r="Q3929" t="str">
        <f t="shared" si="904"/>
        <v>0</v>
      </c>
      <c r="R3929" t="str">
        <f t="shared" si="905"/>
        <v>-32.8889769365547-13.9197885379512i</v>
      </c>
      <c r="S3929" t="str">
        <f t="shared" si="906"/>
        <v>-13.5111912306023-48.2929043921175i</v>
      </c>
      <c r="T3929" t="str">
        <f t="shared" si="907"/>
        <v>0</v>
      </c>
      <c r="U3929" t="str">
        <f t="shared" si="908"/>
        <v>-20.7292320635469-1.20573106126001i</v>
      </c>
      <c r="V3929" t="str">
        <f t="shared" si="909"/>
        <v>28.6795421267223+2.793961563232i</v>
      </c>
      <c r="W3929" t="str">
        <f t="shared" si="910"/>
        <v>89.9728316027575-95.2938510628065i</v>
      </c>
      <c r="X3929">
        <f t="shared" si="911"/>
        <v>131.0573480465651</v>
      </c>
      <c r="AA3929">
        <f t="shared" si="912"/>
        <v>2180.1474210000001</v>
      </c>
      <c r="AB3929">
        <f t="shared" si="913"/>
        <v>131.0573480465651</v>
      </c>
    </row>
    <row r="3930" spans="2:28" x14ac:dyDescent="0.25">
      <c r="B3930" t="s">
        <v>287</v>
      </c>
      <c r="C3930" t="s">
        <v>105</v>
      </c>
      <c r="D3930">
        <v>2180.1474210000001</v>
      </c>
      <c r="E3930">
        <v>0</v>
      </c>
      <c r="F3930">
        <v>0</v>
      </c>
      <c r="G3930">
        <v>11.89527801</v>
      </c>
      <c r="H3930">
        <v>-0.77823297400000002</v>
      </c>
      <c r="I3930">
        <v>16.564839840000001</v>
      </c>
      <c r="L3930">
        <f t="shared" si="914"/>
        <v>-1</v>
      </c>
      <c r="M3930">
        <f t="shared" si="900"/>
        <v>283.98272170841125</v>
      </c>
      <c r="N3930">
        <f t="shared" si="901"/>
        <v>11.89527801</v>
      </c>
      <c r="O3930">
        <f t="shared" si="902"/>
        <v>-0.77823297400000002</v>
      </c>
      <c r="P3930">
        <f t="shared" si="903"/>
        <v>104.07995829847106</v>
      </c>
      <c r="Q3930" t="str">
        <f t="shared" si="904"/>
        <v>0</v>
      </c>
      <c r="R3930" t="str">
        <f t="shared" si="905"/>
        <v>-32.8889769365547-13.9197885379512i</v>
      </c>
      <c r="S3930" t="str">
        <f t="shared" si="906"/>
        <v>-13.5111912306023-48.2929043921175i</v>
      </c>
      <c r="T3930" t="str">
        <f t="shared" si="907"/>
        <v>0</v>
      </c>
      <c r="U3930" t="str">
        <f t="shared" si="908"/>
        <v>-20.7292320635469-1.20573106126001i</v>
      </c>
      <c r="V3930" t="str">
        <f t="shared" si="909"/>
        <v>28.6795421267223+2.793961563232i</v>
      </c>
      <c r="W3930" t="str">
        <f t="shared" si="910"/>
        <v>91.251830165452-97.8905383556225i</v>
      </c>
      <c r="X3930">
        <f t="shared" si="911"/>
        <v>133.82620822581092</v>
      </c>
      <c r="AA3930">
        <f t="shared" si="912"/>
        <v>2180.1474210000001</v>
      </c>
      <c r="AB3930">
        <f t="shared" si="913"/>
        <v>133.82620822581092</v>
      </c>
    </row>
    <row r="3931" spans="2:28" x14ac:dyDescent="0.25">
      <c r="B3931" t="s">
        <v>288</v>
      </c>
      <c r="C3931" t="s">
        <v>107</v>
      </c>
      <c r="D3931">
        <v>2189.5880769999999</v>
      </c>
      <c r="E3931">
        <v>9.4406560000000006</v>
      </c>
      <c r="F3931">
        <v>3.8924026770000002E-2</v>
      </c>
      <c r="G3931">
        <v>38.619727509999997</v>
      </c>
      <c r="H3931">
        <v>-2.0525501300000002</v>
      </c>
      <c r="I3931">
        <v>16.637432839999999</v>
      </c>
      <c r="L3931">
        <f t="shared" si="914"/>
        <v>-1</v>
      </c>
      <c r="M3931">
        <f t="shared" si="900"/>
        <v>265.26642767327758</v>
      </c>
      <c r="N3931">
        <f t="shared" si="901"/>
        <v>25.257502759999998</v>
      </c>
      <c r="O3931">
        <f t="shared" si="902"/>
        <v>-1.415391552</v>
      </c>
      <c r="P3931">
        <f t="shared" si="903"/>
        <v>104.3080159339731</v>
      </c>
      <c r="Q3931" t="str">
        <f t="shared" si="904"/>
        <v>3.19789275472919+5.60598874801633i</v>
      </c>
      <c r="R3931" t="str">
        <f t="shared" si="905"/>
        <v>-29.6910841818255-8.31379978993487i</v>
      </c>
      <c r="S3931" t="str">
        <f t="shared" si="906"/>
        <v>-10.3132984758731-42.6869156441012i</v>
      </c>
      <c r="T3931" t="str">
        <f t="shared" si="907"/>
        <v>0.78606670835374-6.40591344334694i</v>
      </c>
      <c r="U3931" t="str">
        <f t="shared" si="908"/>
        <v>-19.9431653551932-7.61164450460695i</v>
      </c>
      <c r="V3931" t="str">
        <f t="shared" si="909"/>
        <v>29.465608835076-3.61195188011494i</v>
      </c>
      <c r="W3931" t="str">
        <f t="shared" si="910"/>
        <v>107.58810594059-149.500495586926i</v>
      </c>
      <c r="X3931">
        <f t="shared" si="911"/>
        <v>184.18902985959858</v>
      </c>
      <c r="AA3931">
        <f t="shared" si="912"/>
        <v>2189.5880769999999</v>
      </c>
      <c r="AB3931">
        <f t="shared" si="913"/>
        <v>184.18902985959858</v>
      </c>
    </row>
    <row r="3932" spans="2:28" x14ac:dyDescent="0.25">
      <c r="B3932" t="s">
        <v>289</v>
      </c>
      <c r="C3932" t="s">
        <v>105</v>
      </c>
      <c r="D3932">
        <v>2189.5880769999999</v>
      </c>
      <c r="E3932">
        <v>0</v>
      </c>
      <c r="F3932">
        <v>0</v>
      </c>
      <c r="G3932">
        <v>38.619727509999997</v>
      </c>
      <c r="H3932">
        <v>-2.0525501300000002</v>
      </c>
      <c r="I3932">
        <v>16.637432839999999</v>
      </c>
      <c r="L3932">
        <f t="shared" si="914"/>
        <v>-1</v>
      </c>
      <c r="M3932">
        <f t="shared" si="900"/>
        <v>265.26642767327758</v>
      </c>
      <c r="N3932">
        <f t="shared" si="901"/>
        <v>38.619727509999997</v>
      </c>
      <c r="O3932">
        <f t="shared" si="902"/>
        <v>-2.0525501300000002</v>
      </c>
      <c r="P3932">
        <f t="shared" si="903"/>
        <v>104.53607356947514</v>
      </c>
      <c r="Q3932" t="str">
        <f t="shared" si="904"/>
        <v>0</v>
      </c>
      <c r="R3932" t="str">
        <f t="shared" si="905"/>
        <v>-29.6910841818255-8.31379978993487i</v>
      </c>
      <c r="S3932" t="str">
        <f t="shared" si="906"/>
        <v>-10.3132984758731-42.6869156441012i</v>
      </c>
      <c r="T3932" t="str">
        <f t="shared" si="907"/>
        <v>0</v>
      </c>
      <c r="U3932" t="str">
        <f t="shared" si="908"/>
        <v>-19.9431653551932-7.61164450460695i</v>
      </c>
      <c r="V3932" t="str">
        <f t="shared" si="909"/>
        <v>29.465608835076-3.61195188011494i</v>
      </c>
      <c r="W3932" t="str">
        <f t="shared" si="910"/>
        <v>124.127893683233-189.666899245239i</v>
      </c>
      <c r="X3932">
        <f t="shared" si="911"/>
        <v>226.67436259872801</v>
      </c>
      <c r="AA3932">
        <f t="shared" si="912"/>
        <v>2189.5880769999999</v>
      </c>
      <c r="AB3932">
        <f t="shared" si="913"/>
        <v>226.67436259872801</v>
      </c>
    </row>
    <row r="3933" spans="2:28" x14ac:dyDescent="0.25">
      <c r="B3933" t="s">
        <v>286</v>
      </c>
      <c r="C3933" t="s">
        <v>78</v>
      </c>
      <c r="D3933">
        <v>2190.1096729999999</v>
      </c>
      <c r="E3933">
        <v>0.52159659000000003</v>
      </c>
      <c r="F3933">
        <v>0</v>
      </c>
      <c r="G3933">
        <v>40.797657370000003</v>
      </c>
      <c r="H3933">
        <v>-2.1229562</v>
      </c>
      <c r="I3933">
        <v>16.63952428</v>
      </c>
      <c r="L3933">
        <f t="shared" si="914"/>
        <v>-1</v>
      </c>
      <c r="M3933">
        <f t="shared" si="900"/>
        <v>265.26642767327758</v>
      </c>
      <c r="N3933">
        <f t="shared" si="901"/>
        <v>39.70869244</v>
      </c>
      <c r="O3933">
        <f t="shared" si="902"/>
        <v>-2.0877531650000001</v>
      </c>
      <c r="P3933">
        <f t="shared" si="903"/>
        <v>104.54264402201456</v>
      </c>
      <c r="Q3933" t="str">
        <f t="shared" si="904"/>
        <v>0</v>
      </c>
      <c r="R3933" t="str">
        <f t="shared" si="905"/>
        <v>-29.6910841818255-8.31379978993487i</v>
      </c>
      <c r="S3933" t="str">
        <f t="shared" si="906"/>
        <v>-10.3132984758731-42.6869156441012i</v>
      </c>
      <c r="T3933" t="str">
        <f t="shared" si="907"/>
        <v>0</v>
      </c>
      <c r="U3933" t="str">
        <f t="shared" si="908"/>
        <v>-19.9431653551932-7.61164450460695i</v>
      </c>
      <c r="V3933" t="str">
        <f t="shared" si="909"/>
        <v>29.465608835076-3.61195188011494i</v>
      </c>
      <c r="W3933" t="str">
        <f t="shared" si="910"/>
        <v>125.505775895366-192.315008006869i</v>
      </c>
      <c r="X3933">
        <f t="shared" si="911"/>
        <v>229.6448607911353</v>
      </c>
      <c r="AA3933">
        <f t="shared" si="912"/>
        <v>2190.1096729999999</v>
      </c>
      <c r="AB3933">
        <f t="shared" si="913"/>
        <v>229.6448607911353</v>
      </c>
    </row>
    <row r="3934" spans="2:28" x14ac:dyDescent="0.25">
      <c r="B3934" t="s">
        <v>571</v>
      </c>
      <c r="C3934" t="s">
        <v>78</v>
      </c>
      <c r="D3934">
        <v>2190.4049810000001</v>
      </c>
      <c r="E3934">
        <v>0.29530753589999997</v>
      </c>
      <c r="F3934">
        <v>0</v>
      </c>
      <c r="G3934">
        <v>42.063278599999997</v>
      </c>
      <c r="H3934">
        <v>-2.1628173550000001</v>
      </c>
      <c r="I3934">
        <v>16.64065884</v>
      </c>
      <c r="L3934">
        <f t="shared" si="914"/>
        <v>-1</v>
      </c>
      <c r="M3934">
        <f t="shared" si="900"/>
        <v>265.26642767327758</v>
      </c>
      <c r="N3934">
        <f t="shared" si="901"/>
        <v>41.430467985</v>
      </c>
      <c r="O3934">
        <f t="shared" si="902"/>
        <v>-2.1428867775000002</v>
      </c>
      <c r="P3934">
        <f t="shared" si="903"/>
        <v>104.55277879991505</v>
      </c>
      <c r="Q3934" t="str">
        <f t="shared" si="904"/>
        <v>0</v>
      </c>
      <c r="R3934" t="str">
        <f t="shared" si="905"/>
        <v>-29.6910841818255-8.31379978993487i</v>
      </c>
      <c r="S3934" t="str">
        <f t="shared" si="906"/>
        <v>-10.3132984758731-42.6869156441012i</v>
      </c>
      <c r="T3934" t="str">
        <f t="shared" si="907"/>
        <v>0</v>
      </c>
      <c r="U3934" t="str">
        <f t="shared" si="908"/>
        <v>-19.9431653551932-7.61164450460695i</v>
      </c>
      <c r="V3934" t="str">
        <f t="shared" si="909"/>
        <v>29.465608835076-3.61195188011494i</v>
      </c>
      <c r="W3934" t="str">
        <f t="shared" si="910"/>
        <v>127.619866108662-196.411989951136i</v>
      </c>
      <c r="X3934">
        <f t="shared" si="911"/>
        <v>234.23172292018424</v>
      </c>
      <c r="AA3934">
        <f t="shared" si="912"/>
        <v>2190.4049810000001</v>
      </c>
      <c r="AB3934">
        <f t="shared" si="913"/>
        <v>234.23172292018424</v>
      </c>
    </row>
    <row r="3935" spans="2:28" x14ac:dyDescent="0.25">
      <c r="B3935" t="s">
        <v>237</v>
      </c>
      <c r="C3935" t="s">
        <v>78</v>
      </c>
      <c r="D3935">
        <v>2190.914264</v>
      </c>
      <c r="E3935">
        <v>0.50928300000000004</v>
      </c>
      <c r="F3935">
        <v>0</v>
      </c>
      <c r="G3935">
        <v>44.30126095</v>
      </c>
      <c r="H3935">
        <v>-2.2315613139999999</v>
      </c>
      <c r="I3935">
        <v>16.64253656</v>
      </c>
      <c r="L3935">
        <f t="shared" si="914"/>
        <v>-1</v>
      </c>
      <c r="M3935">
        <f t="shared" si="900"/>
        <v>265.26642767327758</v>
      </c>
      <c r="N3935">
        <f t="shared" si="901"/>
        <v>43.182269774999995</v>
      </c>
      <c r="O3935">
        <f t="shared" si="902"/>
        <v>-2.1971893345</v>
      </c>
      <c r="P3935">
        <f t="shared" si="903"/>
        <v>104.56224215663359</v>
      </c>
      <c r="Q3935" t="str">
        <f t="shared" si="904"/>
        <v>0</v>
      </c>
      <c r="R3935" t="str">
        <f t="shared" si="905"/>
        <v>-29.6910841818255-8.31379978993487i</v>
      </c>
      <c r="S3935" t="str">
        <f t="shared" si="906"/>
        <v>-10.3132984758731-42.6869156441012i</v>
      </c>
      <c r="T3935" t="str">
        <f t="shared" si="907"/>
        <v>0</v>
      </c>
      <c r="U3935" t="str">
        <f t="shared" si="908"/>
        <v>-19.9431653551932-7.61164450460695i</v>
      </c>
      <c r="V3935" t="str">
        <f t="shared" si="909"/>
        <v>29.465608835076-3.61195188011494i</v>
      </c>
      <c r="W3935" t="str">
        <f t="shared" si="910"/>
        <v>129.726908976506-200.475978166598i</v>
      </c>
      <c r="X3935">
        <f t="shared" si="911"/>
        <v>238.78795768307279</v>
      </c>
      <c r="AA3935">
        <f t="shared" si="912"/>
        <v>2190.914264</v>
      </c>
      <c r="AB3935">
        <f t="shared" si="913"/>
        <v>238.78795768307279</v>
      </c>
    </row>
    <row r="3936" spans="2:28" x14ac:dyDescent="0.25">
      <c r="B3936" t="s">
        <v>127</v>
      </c>
      <c r="C3936" t="s">
        <v>78</v>
      </c>
      <c r="D3936">
        <v>2191.164264</v>
      </c>
      <c r="E3936">
        <v>0.25</v>
      </c>
      <c r="F3936">
        <v>0</v>
      </c>
      <c r="G3936">
        <v>45.425477970000003</v>
      </c>
      <c r="H3936">
        <v>-2.265306775</v>
      </c>
      <c r="I3936">
        <v>16.643423519999999</v>
      </c>
      <c r="L3936">
        <f t="shared" si="914"/>
        <v>-1</v>
      </c>
      <c r="M3936">
        <f t="shared" si="900"/>
        <v>265.26642767327758</v>
      </c>
      <c r="N3936">
        <f t="shared" si="901"/>
        <v>44.863369460000001</v>
      </c>
      <c r="O3936">
        <f t="shared" si="902"/>
        <v>-2.2484340444999997</v>
      </c>
      <c r="P3936">
        <f t="shared" si="903"/>
        <v>104.5709276550111</v>
      </c>
      <c r="Q3936" t="str">
        <f t="shared" si="904"/>
        <v>0</v>
      </c>
      <c r="R3936" t="str">
        <f t="shared" si="905"/>
        <v>-29.6910841818255-8.31379978993487i</v>
      </c>
      <c r="S3936" t="str">
        <f t="shared" si="906"/>
        <v>-10.3132984758731-42.6869156441012i</v>
      </c>
      <c r="T3936" t="str">
        <f t="shared" si="907"/>
        <v>0</v>
      </c>
      <c r="U3936" t="str">
        <f t="shared" si="908"/>
        <v>-19.9431653551932-7.61164450460695i</v>
      </c>
      <c r="V3936" t="str">
        <f t="shared" si="909"/>
        <v>29.465608835076-3.61195188011494i</v>
      </c>
      <c r="W3936" t="str">
        <f t="shared" si="910"/>
        <v>131.69075772617-204.282385282448i</v>
      </c>
      <c r="X3936">
        <f t="shared" si="911"/>
        <v>243.05091772544151</v>
      </c>
      <c r="AA3936">
        <f t="shared" si="912"/>
        <v>2191.164264</v>
      </c>
      <c r="AB3936">
        <f t="shared" si="913"/>
        <v>243.05091772544151</v>
      </c>
    </row>
    <row r="3937" spans="2:28" x14ac:dyDescent="0.25">
      <c r="B3937" t="s">
        <v>150</v>
      </c>
      <c r="C3937" t="s">
        <v>151</v>
      </c>
      <c r="D3937">
        <v>2191.164264</v>
      </c>
      <c r="E3937">
        <v>0</v>
      </c>
      <c r="F3937">
        <v>0</v>
      </c>
      <c r="G3937">
        <v>45.425477970000003</v>
      </c>
      <c r="H3937">
        <v>-2.265306775</v>
      </c>
      <c r="I3937">
        <v>16.643423519999999</v>
      </c>
      <c r="L3937">
        <f t="shared" si="914"/>
        <v>-1</v>
      </c>
      <c r="M3937">
        <f t="shared" si="900"/>
        <v>265.26642767327758</v>
      </c>
      <c r="N3937">
        <f t="shared" si="901"/>
        <v>45.425477970000003</v>
      </c>
      <c r="O3937">
        <f t="shared" si="902"/>
        <v>-2.265306775</v>
      </c>
      <c r="P3937">
        <f t="shared" si="903"/>
        <v>104.57371412203115</v>
      </c>
      <c r="Q3937" t="str">
        <f t="shared" si="904"/>
        <v>0</v>
      </c>
      <c r="R3937" t="str">
        <f t="shared" si="905"/>
        <v>-29.6910841818255-8.31379978993487i</v>
      </c>
      <c r="S3937" t="str">
        <f t="shared" si="906"/>
        <v>-10.3132984758731-42.6869156441012i</v>
      </c>
      <c r="T3937" t="str">
        <f t="shared" si="907"/>
        <v>0</v>
      </c>
      <c r="U3937" t="str">
        <f t="shared" si="908"/>
        <v>-19.9431653551932-7.61164450460695i</v>
      </c>
      <c r="V3937" t="str">
        <f t="shared" si="909"/>
        <v>29.465608835076-3.61195188011494i</v>
      </c>
      <c r="W3937" t="str">
        <f t="shared" si="910"/>
        <v>132.337649942372-205.535949987089i</v>
      </c>
      <c r="X3937">
        <f t="shared" si="911"/>
        <v>244.45506811961366</v>
      </c>
      <c r="AA3937">
        <f t="shared" si="912"/>
        <v>2191.164264</v>
      </c>
      <c r="AB3937">
        <f t="shared" si="913"/>
        <v>244.45506811961366</v>
      </c>
    </row>
    <row r="3938" spans="2:28" x14ac:dyDescent="0.25">
      <c r="B3938" t="s">
        <v>234</v>
      </c>
      <c r="C3938" t="s">
        <v>105</v>
      </c>
      <c r="D3938">
        <v>2191.164264</v>
      </c>
      <c r="E3938">
        <v>0</v>
      </c>
      <c r="F3938">
        <v>0</v>
      </c>
      <c r="G3938">
        <v>45.425477970000003</v>
      </c>
      <c r="H3938">
        <v>-2.265306775</v>
      </c>
      <c r="I3938">
        <v>16.643423519999999</v>
      </c>
      <c r="L3938">
        <f t="shared" si="914"/>
        <v>-1</v>
      </c>
      <c r="M3938">
        <f t="shared" si="900"/>
        <v>265.26642767327758</v>
      </c>
      <c r="N3938">
        <f t="shared" si="901"/>
        <v>45.425477970000003</v>
      </c>
      <c r="O3938">
        <f t="shared" si="902"/>
        <v>-2.265306775</v>
      </c>
      <c r="P3938">
        <f t="shared" si="903"/>
        <v>104.57371412203115</v>
      </c>
      <c r="Q3938" t="str">
        <f t="shared" si="904"/>
        <v>0</v>
      </c>
      <c r="R3938" t="str">
        <f t="shared" si="905"/>
        <v>-29.6910841818255-8.31379978993487i</v>
      </c>
      <c r="S3938" t="str">
        <f t="shared" si="906"/>
        <v>-10.3132984758731-42.6869156441012i</v>
      </c>
      <c r="T3938" t="str">
        <f t="shared" si="907"/>
        <v>0</v>
      </c>
      <c r="U3938" t="str">
        <f t="shared" si="908"/>
        <v>-19.9431653551932-7.61164450460695i</v>
      </c>
      <c r="V3938" t="str">
        <f t="shared" si="909"/>
        <v>29.465608835076-3.61195188011494i</v>
      </c>
      <c r="W3938" t="str">
        <f t="shared" si="910"/>
        <v>132.337649942372-205.535949987089i</v>
      </c>
      <c r="X3938">
        <f t="shared" si="911"/>
        <v>244.45506811961366</v>
      </c>
      <c r="AA3938">
        <f t="shared" si="912"/>
        <v>2191.164264</v>
      </c>
      <c r="AB3938">
        <f t="shared" si="913"/>
        <v>244.45506811961366</v>
      </c>
    </row>
    <row r="3939" spans="2:28" x14ac:dyDescent="0.25">
      <c r="B3939" t="s">
        <v>235</v>
      </c>
      <c r="C3939" t="s">
        <v>105</v>
      </c>
      <c r="D3939">
        <v>2191.164264</v>
      </c>
      <c r="E3939">
        <v>0</v>
      </c>
      <c r="F3939">
        <v>0</v>
      </c>
      <c r="G3939">
        <v>45.425477970000003</v>
      </c>
      <c r="H3939">
        <v>-2.265306775</v>
      </c>
      <c r="I3939">
        <v>16.643423519999999</v>
      </c>
      <c r="L3939">
        <f t="shared" si="914"/>
        <v>-1</v>
      </c>
      <c r="M3939">
        <f t="shared" si="900"/>
        <v>265.26642767327758</v>
      </c>
      <c r="N3939">
        <f t="shared" si="901"/>
        <v>45.425477970000003</v>
      </c>
      <c r="O3939">
        <f t="shared" si="902"/>
        <v>-2.265306775</v>
      </c>
      <c r="P3939">
        <f t="shared" si="903"/>
        <v>104.57371412203115</v>
      </c>
      <c r="Q3939" t="str">
        <f t="shared" si="904"/>
        <v>0</v>
      </c>
      <c r="R3939" t="str">
        <f t="shared" si="905"/>
        <v>-29.6910841818255-8.31379978993487i</v>
      </c>
      <c r="S3939" t="str">
        <f t="shared" si="906"/>
        <v>-10.3132984758731-42.6869156441012i</v>
      </c>
      <c r="T3939" t="str">
        <f t="shared" si="907"/>
        <v>0</v>
      </c>
      <c r="U3939" t="str">
        <f t="shared" si="908"/>
        <v>-19.9431653551932-7.61164450460695i</v>
      </c>
      <c r="V3939" t="str">
        <f t="shared" si="909"/>
        <v>29.465608835076-3.61195188011494i</v>
      </c>
      <c r="W3939" t="str">
        <f t="shared" si="910"/>
        <v>132.337649942372-205.535949987089i</v>
      </c>
      <c r="X3939">
        <f t="shared" si="911"/>
        <v>244.45506811961366</v>
      </c>
      <c r="AA3939">
        <f t="shared" si="912"/>
        <v>2191.164264</v>
      </c>
      <c r="AB3939">
        <f t="shared" si="913"/>
        <v>244.45506811961366</v>
      </c>
    </row>
    <row r="3940" spans="2:28" x14ac:dyDescent="0.25">
      <c r="B3940" t="s">
        <v>236</v>
      </c>
      <c r="C3940" t="s">
        <v>122</v>
      </c>
      <c r="D3940">
        <v>2191.1642649999999</v>
      </c>
      <c r="E3940" s="1">
        <v>9.9999999999999995E-7</v>
      </c>
      <c r="F3940">
        <v>0</v>
      </c>
      <c r="G3940">
        <v>45.425482500000001</v>
      </c>
      <c r="H3940">
        <v>-2.2653069100000001</v>
      </c>
      <c r="I3940">
        <v>16.643423519999999</v>
      </c>
      <c r="L3940">
        <f t="shared" si="914"/>
        <v>-1</v>
      </c>
      <c r="M3940">
        <f t="shared" si="900"/>
        <v>265.26642767327758</v>
      </c>
      <c r="N3940">
        <f t="shared" si="901"/>
        <v>45.425480235000002</v>
      </c>
      <c r="O3940">
        <f t="shared" si="902"/>
        <v>-2.2653068425000003</v>
      </c>
      <c r="P3940">
        <f t="shared" si="903"/>
        <v>104.57371412203115</v>
      </c>
      <c r="Q3940" t="str">
        <f t="shared" si="904"/>
        <v>0</v>
      </c>
      <c r="R3940" t="str">
        <f t="shared" si="905"/>
        <v>-29.6910841818255-8.31379978993487i</v>
      </c>
      <c r="S3940" t="str">
        <f t="shared" si="906"/>
        <v>-10.3132984758731-42.6869156441012i</v>
      </c>
      <c r="T3940" t="str">
        <f t="shared" si="907"/>
        <v>0</v>
      </c>
      <c r="U3940" t="str">
        <f t="shared" si="908"/>
        <v>-19.9431653551932-7.61164450460695i</v>
      </c>
      <c r="V3940" t="str">
        <f t="shared" si="909"/>
        <v>29.465608835076-3.61195188011494i</v>
      </c>
      <c r="W3940" t="str">
        <f t="shared" si="910"/>
        <v>132.337653241674-205.535955111294i</v>
      </c>
      <c r="X3940">
        <f t="shared" si="911"/>
        <v>244.45507421410872</v>
      </c>
      <c r="AA3940">
        <f t="shared" si="912"/>
        <v>2191.1642649999999</v>
      </c>
      <c r="AB3940">
        <f t="shared" si="913"/>
        <v>244.45507421410872</v>
      </c>
    </row>
    <row r="3941" spans="2:28" x14ac:dyDescent="0.25">
      <c r="B3941" t="s">
        <v>144</v>
      </c>
      <c r="C3941" t="s">
        <v>78</v>
      </c>
      <c r="D3941">
        <v>2191.414264</v>
      </c>
      <c r="E3941">
        <v>0.249999</v>
      </c>
      <c r="F3941">
        <v>0</v>
      </c>
      <c r="G3941">
        <v>46.566567730000003</v>
      </c>
      <c r="H3941">
        <v>-2.2990522360000001</v>
      </c>
      <c r="I3941">
        <v>16.644288639999999</v>
      </c>
      <c r="L3941">
        <f t="shared" si="914"/>
        <v>-1</v>
      </c>
      <c r="M3941">
        <f t="shared" si="900"/>
        <v>265.26642767327758</v>
      </c>
      <c r="N3941">
        <f t="shared" si="901"/>
        <v>45.996025115000002</v>
      </c>
      <c r="O3941">
        <f t="shared" si="902"/>
        <v>-2.2821795730000001</v>
      </c>
      <c r="P3941">
        <f t="shared" si="903"/>
        <v>104.57643197666762</v>
      </c>
      <c r="Q3941" t="str">
        <f t="shared" si="904"/>
        <v>0</v>
      </c>
      <c r="R3941" t="str">
        <f t="shared" si="905"/>
        <v>-29.6910841818255-8.31379978993487i</v>
      </c>
      <c r="S3941" t="str">
        <f t="shared" si="906"/>
        <v>-10.3132984758731-42.6869156441012i</v>
      </c>
      <c r="T3941" t="str">
        <f t="shared" si="907"/>
        <v>0</v>
      </c>
      <c r="U3941" t="str">
        <f t="shared" si="908"/>
        <v>-19.9431653551932-7.61164450460695i</v>
      </c>
      <c r="V3941" t="str">
        <f t="shared" si="909"/>
        <v>29.465608835076-3.61195188011494i</v>
      </c>
      <c r="W3941" t="str">
        <f t="shared" si="910"/>
        <v>132.992857032287-206.799345840498i</v>
      </c>
      <c r="X3941">
        <f t="shared" si="911"/>
        <v>245.87205913171229</v>
      </c>
      <c r="AA3941">
        <f t="shared" si="912"/>
        <v>2191.414264</v>
      </c>
      <c r="AB3941">
        <f t="shared" si="913"/>
        <v>245.87205913171229</v>
      </c>
    </row>
    <row r="3942" spans="2:28" x14ac:dyDescent="0.25">
      <c r="B3942" t="s">
        <v>246</v>
      </c>
      <c r="C3942" t="s">
        <v>78</v>
      </c>
      <c r="D3942">
        <v>2191.7095140000001</v>
      </c>
      <c r="E3942">
        <v>0.29525000000000001</v>
      </c>
      <c r="F3942">
        <v>0</v>
      </c>
      <c r="G3942">
        <v>47.935924790000001</v>
      </c>
      <c r="H3942">
        <v>-2.3389056250000002</v>
      </c>
      <c r="I3942">
        <v>16.64528323</v>
      </c>
      <c r="L3942">
        <f t="shared" si="914"/>
        <v>-1</v>
      </c>
      <c r="M3942">
        <f t="shared" si="900"/>
        <v>265.26642767327758</v>
      </c>
      <c r="N3942">
        <f t="shared" si="901"/>
        <v>47.251246260000002</v>
      </c>
      <c r="O3942">
        <f t="shared" si="902"/>
        <v>-2.3189789305000001</v>
      </c>
      <c r="P3942">
        <f t="shared" si="903"/>
        <v>104.58227442794144</v>
      </c>
      <c r="Q3942" t="str">
        <f t="shared" si="904"/>
        <v>0</v>
      </c>
      <c r="R3942" t="str">
        <f t="shared" si="905"/>
        <v>-29.6910841818255-8.31379978993487i</v>
      </c>
      <c r="S3942" t="str">
        <f t="shared" si="906"/>
        <v>-10.3132984758731-42.6869156441012i</v>
      </c>
      <c r="T3942" t="str">
        <f t="shared" si="907"/>
        <v>0</v>
      </c>
      <c r="U3942" t="str">
        <f t="shared" si="908"/>
        <v>-19.9431653551932-7.61164450460695i</v>
      </c>
      <c r="V3942" t="str">
        <f t="shared" si="909"/>
        <v>29.465608835076-3.61195188011494i</v>
      </c>
      <c r="W3942" t="str">
        <f t="shared" si="910"/>
        <v>134.414395417635-209.545992362271i</v>
      </c>
      <c r="X3942">
        <f t="shared" si="911"/>
        <v>248.95130570169192</v>
      </c>
      <c r="AA3942">
        <f t="shared" si="912"/>
        <v>2191.7095140000001</v>
      </c>
      <c r="AB3942">
        <f t="shared" si="913"/>
        <v>248.95130570169192</v>
      </c>
    </row>
    <row r="3943" spans="2:28" x14ac:dyDescent="0.25">
      <c r="B3943" t="s">
        <v>579</v>
      </c>
      <c r="C3943" t="s">
        <v>105</v>
      </c>
      <c r="D3943">
        <v>2191.7095140000001</v>
      </c>
      <c r="E3943">
        <v>0</v>
      </c>
      <c r="F3943">
        <v>0</v>
      </c>
      <c r="G3943">
        <v>47.935924790000001</v>
      </c>
      <c r="H3943">
        <v>-2.3389056250000002</v>
      </c>
      <c r="I3943">
        <v>16.64528323</v>
      </c>
      <c r="L3943">
        <f t="shared" si="914"/>
        <v>-1</v>
      </c>
      <c r="M3943">
        <f t="shared" si="900"/>
        <v>265.26642767327758</v>
      </c>
      <c r="N3943">
        <f t="shared" si="901"/>
        <v>47.935924790000001</v>
      </c>
      <c r="O3943">
        <f t="shared" si="902"/>
        <v>-2.3389056250000002</v>
      </c>
      <c r="P3943">
        <f t="shared" si="903"/>
        <v>104.58539902457876</v>
      </c>
      <c r="Q3943" t="str">
        <f t="shared" si="904"/>
        <v>0</v>
      </c>
      <c r="R3943" t="str">
        <f t="shared" si="905"/>
        <v>-29.6910841818255-8.31379978993487i</v>
      </c>
      <c r="S3943" t="str">
        <f t="shared" si="906"/>
        <v>-10.3132984758731-42.6869156441012i</v>
      </c>
      <c r="T3943" t="str">
        <f t="shared" si="907"/>
        <v>0</v>
      </c>
      <c r="U3943" t="str">
        <f t="shared" si="908"/>
        <v>-19.9431653551932-7.61164450460695i</v>
      </c>
      <c r="V3943" t="str">
        <f t="shared" si="909"/>
        <v>29.465608835076-3.61195188011494i</v>
      </c>
      <c r="W3943" t="str">
        <f t="shared" si="910"/>
        <v>135.177649088507-211.025526626776i</v>
      </c>
      <c r="X3943">
        <f t="shared" si="911"/>
        <v>250.60879813207615</v>
      </c>
      <c r="AA3943">
        <f t="shared" si="912"/>
        <v>2191.7095140000001</v>
      </c>
      <c r="AB3943">
        <f t="shared" si="913"/>
        <v>250.60879813207615</v>
      </c>
    </row>
    <row r="3944" spans="2:28" x14ac:dyDescent="0.25">
      <c r="B3944" t="s">
        <v>314</v>
      </c>
      <c r="C3944" t="s">
        <v>122</v>
      </c>
      <c r="D3944">
        <v>2192.8195139999998</v>
      </c>
      <c r="E3944">
        <v>1.1100000000000001</v>
      </c>
      <c r="F3944">
        <v>0</v>
      </c>
      <c r="G3944">
        <v>47.957365420000002</v>
      </c>
      <c r="H3944">
        <v>2.3202863659999999</v>
      </c>
      <c r="I3944">
        <v>16.648902490000001</v>
      </c>
      <c r="L3944">
        <f t="shared" si="914"/>
        <v>-1</v>
      </c>
      <c r="M3944">
        <f t="shared" si="900"/>
        <v>265.26642767327758</v>
      </c>
      <c r="N3944">
        <f t="shared" si="901"/>
        <v>47.946645105000002</v>
      </c>
      <c r="O3944">
        <f t="shared" si="902"/>
        <v>-9.3096295000001383E-3</v>
      </c>
      <c r="P3944">
        <f t="shared" si="903"/>
        <v>104.59676926520621</v>
      </c>
      <c r="Q3944" t="str">
        <f t="shared" si="904"/>
        <v>0</v>
      </c>
      <c r="R3944" t="str">
        <f t="shared" si="905"/>
        <v>-29.6910841818255-8.31379978993487i</v>
      </c>
      <c r="S3944" t="str">
        <f t="shared" si="906"/>
        <v>-10.3132984758731-42.6869156441012i</v>
      </c>
      <c r="T3944" t="str">
        <f t="shared" si="907"/>
        <v>0</v>
      </c>
      <c r="U3944" t="str">
        <f t="shared" si="908"/>
        <v>-19.9431653551932-7.61164450460695i</v>
      </c>
      <c r="V3944" t="str">
        <f t="shared" si="909"/>
        <v>29.465608835076-3.61195188011494i</v>
      </c>
      <c r="W3944" t="str">
        <f t="shared" si="910"/>
        <v>134.427973668788-210.910965041534i</v>
      </c>
      <c r="X3944">
        <f t="shared" si="911"/>
        <v>250.10860696794811</v>
      </c>
      <c r="AA3944">
        <f t="shared" si="912"/>
        <v>2192.8195139999998</v>
      </c>
      <c r="AB3944">
        <f t="shared" si="913"/>
        <v>250.10860696794811</v>
      </c>
    </row>
    <row r="3945" spans="2:28" x14ac:dyDescent="0.25">
      <c r="B3945" t="s">
        <v>580</v>
      </c>
      <c r="C3945" t="s">
        <v>105</v>
      </c>
      <c r="D3945">
        <v>2192.8195139999998</v>
      </c>
      <c r="E3945">
        <v>0</v>
      </c>
      <c r="F3945">
        <v>0</v>
      </c>
      <c r="G3945">
        <v>47.957365420000002</v>
      </c>
      <c r="H3945">
        <v>2.3202863659999999</v>
      </c>
      <c r="I3945">
        <v>16.648902490000001</v>
      </c>
      <c r="L3945">
        <f t="shared" si="914"/>
        <v>-1</v>
      </c>
      <c r="M3945">
        <f t="shared" si="900"/>
        <v>265.26642767327758</v>
      </c>
      <c r="N3945">
        <f t="shared" si="901"/>
        <v>47.957365420000002</v>
      </c>
      <c r="O3945">
        <f t="shared" si="902"/>
        <v>2.3202863659999999</v>
      </c>
      <c r="P3945">
        <f t="shared" si="903"/>
        <v>104.60813950583363</v>
      </c>
      <c r="Q3945" t="str">
        <f t="shared" si="904"/>
        <v>0</v>
      </c>
      <c r="R3945" t="str">
        <f t="shared" si="905"/>
        <v>-29.6910841818255-8.31379978993487i</v>
      </c>
      <c r="S3945" t="str">
        <f t="shared" si="906"/>
        <v>-10.3132984758731-42.6869156441012i</v>
      </c>
      <c r="T3945" t="str">
        <f t="shared" si="907"/>
        <v>0</v>
      </c>
      <c r="U3945" t="str">
        <f t="shared" si="908"/>
        <v>-19.9431653551932-7.61164450460695i</v>
      </c>
      <c r="V3945" t="str">
        <f t="shared" si="909"/>
        <v>29.465608835076-3.61195188011494i</v>
      </c>
      <c r="W3945" t="str">
        <f t="shared" si="910"/>
        <v>133.66074464791-210.769100105863i</v>
      </c>
      <c r="X3945">
        <f t="shared" si="911"/>
        <v>249.57725901866357</v>
      </c>
      <c r="AA3945">
        <f t="shared" si="912"/>
        <v>2192.8195139999998</v>
      </c>
      <c r="AB3945">
        <f t="shared" si="913"/>
        <v>249.57725901866357</v>
      </c>
    </row>
    <row r="3946" spans="2:28" x14ac:dyDescent="0.25">
      <c r="B3946" t="s">
        <v>242</v>
      </c>
      <c r="C3946" t="s">
        <v>78</v>
      </c>
      <c r="D3946">
        <v>2192.9505640000002</v>
      </c>
      <c r="E3946">
        <v>0.13105</v>
      </c>
      <c r="F3946">
        <v>0</v>
      </c>
      <c r="G3946">
        <v>47.351504460000001</v>
      </c>
      <c r="H3946">
        <v>2.302841962</v>
      </c>
      <c r="I3946">
        <v>16.649340169999999</v>
      </c>
      <c r="L3946">
        <f t="shared" si="914"/>
        <v>-1</v>
      </c>
      <c r="M3946">
        <f t="shared" si="900"/>
        <v>265.26642767327758</v>
      </c>
      <c r="N3946">
        <f t="shared" si="901"/>
        <v>47.654434940000002</v>
      </c>
      <c r="O3946">
        <f t="shared" si="902"/>
        <v>2.311564164</v>
      </c>
      <c r="P3946">
        <f t="shared" si="903"/>
        <v>104.60951451810625</v>
      </c>
      <c r="Q3946" t="str">
        <f t="shared" si="904"/>
        <v>0</v>
      </c>
      <c r="R3946" t="str">
        <f t="shared" si="905"/>
        <v>-29.6910841818255-8.31379978993487i</v>
      </c>
      <c r="S3946" t="str">
        <f t="shared" si="906"/>
        <v>-10.3132984758731-42.6869156441012i</v>
      </c>
      <c r="T3946" t="str">
        <f t="shared" si="907"/>
        <v>0</v>
      </c>
      <c r="U3946" t="str">
        <f t="shared" si="908"/>
        <v>-19.9431653551932-7.61164450460695i</v>
      </c>
      <c r="V3946" t="str">
        <f t="shared" si="909"/>
        <v>29.465608835076-3.61195188011494i</v>
      </c>
      <c r="W3946" t="str">
        <f t="shared" si="910"/>
        <v>133.142461855873-210.080581722917i</v>
      </c>
      <c r="X3946">
        <f t="shared" si="911"/>
        <v>248.71824614628056</v>
      </c>
      <c r="AA3946">
        <f t="shared" si="912"/>
        <v>2192.9505640000002</v>
      </c>
      <c r="AB3946">
        <f t="shared" si="913"/>
        <v>248.71824614628056</v>
      </c>
    </row>
    <row r="3947" spans="2:28" x14ac:dyDescent="0.25">
      <c r="B3947" t="s">
        <v>581</v>
      </c>
      <c r="C3947" t="s">
        <v>305</v>
      </c>
      <c r="D3947">
        <v>2193.7005640000002</v>
      </c>
      <c r="E3947">
        <v>0.75</v>
      </c>
      <c r="F3947">
        <v>0</v>
      </c>
      <c r="G3947">
        <v>43.972117339999997</v>
      </c>
      <c r="H3947">
        <v>2.2030075240000002</v>
      </c>
      <c r="I3947">
        <v>16.651956219999999</v>
      </c>
      <c r="L3947">
        <f t="shared" si="914"/>
        <v>-1</v>
      </c>
      <c r="M3947">
        <f t="shared" si="900"/>
        <v>265.26642767327758</v>
      </c>
      <c r="N3947">
        <f t="shared" si="901"/>
        <v>45.661810899999999</v>
      </c>
      <c r="O3947">
        <f t="shared" si="902"/>
        <v>2.2529247430000003</v>
      </c>
      <c r="P3947">
        <f t="shared" si="903"/>
        <v>104.6191080938403</v>
      </c>
      <c r="Q3947" t="str">
        <f t="shared" si="904"/>
        <v>0</v>
      </c>
      <c r="R3947" t="str">
        <f t="shared" si="905"/>
        <v>-29.6910841818255-8.31379978993487i</v>
      </c>
      <c r="S3947" t="str">
        <f t="shared" si="906"/>
        <v>-10.3132984758731-42.6869156441012i</v>
      </c>
      <c r="T3947" t="str">
        <f t="shared" si="907"/>
        <v>0</v>
      </c>
      <c r="U3947" t="str">
        <f t="shared" si="908"/>
        <v>-19.9431653551932-7.61164450460695i</v>
      </c>
      <c r="V3947" t="str">
        <f t="shared" si="909"/>
        <v>29.465608835076-3.61195188011494i</v>
      </c>
      <c r="W3947" t="str">
        <f t="shared" si="910"/>
        <v>129.670258313119-205.481921607422i</v>
      </c>
      <c r="X3947">
        <f t="shared" si="911"/>
        <v>242.97571071707918</v>
      </c>
      <c r="AA3947">
        <f t="shared" si="912"/>
        <v>2193.7005640000002</v>
      </c>
      <c r="AB3947">
        <f t="shared" si="913"/>
        <v>242.97571071707918</v>
      </c>
    </row>
    <row r="3948" spans="2:28" x14ac:dyDescent="0.25">
      <c r="B3948" t="s">
        <v>240</v>
      </c>
      <c r="C3948" t="s">
        <v>78</v>
      </c>
      <c r="D3948">
        <v>2193.9267920000002</v>
      </c>
      <c r="E3948">
        <v>0.2262276</v>
      </c>
      <c r="F3948">
        <v>0</v>
      </c>
      <c r="G3948">
        <v>42.982167689999997</v>
      </c>
      <c r="H3948">
        <v>2.1728937840000002</v>
      </c>
      <c r="I3948">
        <v>16.65278442</v>
      </c>
      <c r="L3948">
        <f t="shared" si="914"/>
        <v>-1</v>
      </c>
      <c r="M3948">
        <f t="shared" si="900"/>
        <v>265.26642767327758</v>
      </c>
      <c r="N3948">
        <f t="shared" si="901"/>
        <v>43.477142514999997</v>
      </c>
      <c r="O3948">
        <f t="shared" si="902"/>
        <v>2.1879506540000002</v>
      </c>
      <c r="P3948">
        <f t="shared" si="903"/>
        <v>104.62992852433742</v>
      </c>
      <c r="Q3948" t="str">
        <f t="shared" si="904"/>
        <v>0</v>
      </c>
      <c r="R3948" t="str">
        <f t="shared" si="905"/>
        <v>-29.6910841818255-8.31379978993487i</v>
      </c>
      <c r="S3948" t="str">
        <f t="shared" si="906"/>
        <v>-10.3132984758731-42.6869156441012i</v>
      </c>
      <c r="T3948" t="str">
        <f t="shared" si="907"/>
        <v>0</v>
      </c>
      <c r="U3948" t="str">
        <f t="shared" si="908"/>
        <v>-19.9431653551932-7.61164450460695i</v>
      </c>
      <c r="V3948" t="str">
        <f t="shared" si="909"/>
        <v>29.465608835076-3.61195188011494i</v>
      </c>
      <c r="W3948" t="str">
        <f t="shared" si="910"/>
        <v>125.791129705574-200.308283338083i</v>
      </c>
      <c r="X3948">
        <f t="shared" si="911"/>
        <v>236.53079437243318</v>
      </c>
      <c r="AA3948">
        <f t="shared" si="912"/>
        <v>2193.9267920000002</v>
      </c>
      <c r="AB3948">
        <f t="shared" si="913"/>
        <v>236.53079437243318</v>
      </c>
    </row>
    <row r="3949" spans="2:28" x14ac:dyDescent="0.25">
      <c r="B3949" t="s">
        <v>93</v>
      </c>
      <c r="C3949" t="s">
        <v>94</v>
      </c>
      <c r="D3949">
        <v>2193.9267920000002</v>
      </c>
      <c r="E3949">
        <v>0</v>
      </c>
      <c r="F3949">
        <v>0</v>
      </c>
      <c r="G3949">
        <v>42.982167689999997</v>
      </c>
      <c r="H3949">
        <v>2.1728937840000002</v>
      </c>
      <c r="I3949">
        <v>16.65278442</v>
      </c>
      <c r="L3949">
        <f t="shared" si="914"/>
        <v>-1</v>
      </c>
      <c r="M3949">
        <f t="shared" si="900"/>
        <v>265.26642767327758</v>
      </c>
      <c r="N3949">
        <f t="shared" si="901"/>
        <v>42.982167689999997</v>
      </c>
      <c r="O3949">
        <f t="shared" si="902"/>
        <v>2.1728937840000002</v>
      </c>
      <c r="P3949">
        <f t="shared" si="903"/>
        <v>104.63253039137312</v>
      </c>
      <c r="Q3949" t="str">
        <f t="shared" si="904"/>
        <v>0</v>
      </c>
      <c r="R3949" t="str">
        <f t="shared" si="905"/>
        <v>-29.6910841818255-8.31379978993487i</v>
      </c>
      <c r="S3949" t="str">
        <f t="shared" si="906"/>
        <v>-10.3132984758731-42.6869156441012i</v>
      </c>
      <c r="T3949" t="str">
        <f t="shared" si="907"/>
        <v>0</v>
      </c>
      <c r="U3949" t="str">
        <f t="shared" si="908"/>
        <v>-19.9431653551932-7.61164450460695i</v>
      </c>
      <c r="V3949" t="str">
        <f t="shared" si="909"/>
        <v>29.465608835076-3.61195188011494i</v>
      </c>
      <c r="W3949" t="str">
        <f t="shared" si="910"/>
        <v>124.894135571368-199.11402384839i</v>
      </c>
      <c r="X3949">
        <f t="shared" si="911"/>
        <v>235.04242083763617</v>
      </c>
      <c r="AA3949">
        <f t="shared" si="912"/>
        <v>2193.9267920000002</v>
      </c>
      <c r="AB3949">
        <f t="shared" si="913"/>
        <v>235.04242083763617</v>
      </c>
    </row>
    <row r="3950" spans="2:28" x14ac:dyDescent="0.25">
      <c r="B3950" t="s">
        <v>226</v>
      </c>
      <c r="C3950" t="s">
        <v>78</v>
      </c>
      <c r="D3950">
        <v>2194.1241749999999</v>
      </c>
      <c r="E3950">
        <v>0.19738339999999999</v>
      </c>
      <c r="F3950">
        <v>0</v>
      </c>
      <c r="G3950">
        <v>42.129567459999997</v>
      </c>
      <c r="H3950">
        <v>2.1466195689999998</v>
      </c>
      <c r="I3950">
        <v>16.653522649999999</v>
      </c>
      <c r="L3950">
        <f t="shared" si="914"/>
        <v>-1</v>
      </c>
      <c r="M3950">
        <f t="shared" si="900"/>
        <v>265.26642767327758</v>
      </c>
      <c r="N3950">
        <f t="shared" si="901"/>
        <v>42.555867574999994</v>
      </c>
      <c r="O3950">
        <f t="shared" si="902"/>
        <v>2.1597566764999998</v>
      </c>
      <c r="P3950">
        <f t="shared" si="903"/>
        <v>104.6348496093178</v>
      </c>
      <c r="Q3950" t="str">
        <f t="shared" si="904"/>
        <v>0</v>
      </c>
      <c r="R3950" t="str">
        <f t="shared" si="905"/>
        <v>-29.6910841818255-8.31379978993487i</v>
      </c>
      <c r="S3950" t="str">
        <f t="shared" si="906"/>
        <v>-10.3132984758731-42.6869156441012i</v>
      </c>
      <c r="T3950" t="str">
        <f t="shared" si="907"/>
        <v>0</v>
      </c>
      <c r="U3950" t="str">
        <f t="shared" si="908"/>
        <v>-19.9431653551932-7.61164450460695i</v>
      </c>
      <c r="V3950" t="str">
        <f t="shared" si="909"/>
        <v>29.465608835076-3.61195188011494i</v>
      </c>
      <c r="W3950" t="str">
        <f t="shared" si="910"/>
        <v>124.113859056599-198.07799022992i</v>
      </c>
      <c r="X3950">
        <f t="shared" si="911"/>
        <v>233.75016625330048</v>
      </c>
      <c r="AA3950">
        <f t="shared" si="912"/>
        <v>2194.1241749999999</v>
      </c>
      <c r="AB3950">
        <f t="shared" si="913"/>
        <v>233.75016625330048</v>
      </c>
    </row>
    <row r="3951" spans="2:28" x14ac:dyDescent="0.25">
      <c r="B3951" t="s">
        <v>582</v>
      </c>
      <c r="C3951" t="s">
        <v>78</v>
      </c>
      <c r="D3951">
        <v>2194.4193540000001</v>
      </c>
      <c r="E3951">
        <v>0.29517953590000001</v>
      </c>
      <c r="F3951">
        <v>0</v>
      </c>
      <c r="G3951">
        <v>40.873889349999999</v>
      </c>
      <c r="H3951">
        <v>2.107327459</v>
      </c>
      <c r="I3951">
        <v>16.654654780000001</v>
      </c>
      <c r="L3951">
        <f t="shared" si="914"/>
        <v>-1</v>
      </c>
      <c r="M3951">
        <f t="shared" si="900"/>
        <v>265.26642767327758</v>
      </c>
      <c r="N3951">
        <f t="shared" si="901"/>
        <v>41.501728404999994</v>
      </c>
      <c r="O3951">
        <f t="shared" si="902"/>
        <v>2.1269735139999999</v>
      </c>
      <c r="P3951">
        <f t="shared" si="903"/>
        <v>104.64072551855335</v>
      </c>
      <c r="Q3951" t="str">
        <f t="shared" si="904"/>
        <v>0</v>
      </c>
      <c r="R3951" t="str">
        <f t="shared" si="905"/>
        <v>-29.6910841818255-8.31379978993487i</v>
      </c>
      <c r="S3951" t="str">
        <f t="shared" si="906"/>
        <v>-10.3132984758731-42.6869156441012i</v>
      </c>
      <c r="T3951" t="str">
        <f t="shared" si="907"/>
        <v>0</v>
      </c>
      <c r="U3951" t="str">
        <f t="shared" si="908"/>
        <v>-19.9431653551932-7.61164450460695i</v>
      </c>
      <c r="V3951" t="str">
        <f t="shared" si="909"/>
        <v>29.465608835076-3.61195188011494i</v>
      </c>
      <c r="W3951" t="str">
        <f t="shared" si="910"/>
        <v>122.165311092042-195.489139629951i</v>
      </c>
      <c r="X3951">
        <f t="shared" si="911"/>
        <v>230.52194461151393</v>
      </c>
      <c r="AA3951">
        <f t="shared" si="912"/>
        <v>2194.4193540000001</v>
      </c>
      <c r="AB3951">
        <f t="shared" si="913"/>
        <v>230.52194461151393</v>
      </c>
    </row>
    <row r="3952" spans="2:28" x14ac:dyDescent="0.25">
      <c r="B3952" t="s">
        <v>286</v>
      </c>
      <c r="C3952" t="s">
        <v>78</v>
      </c>
      <c r="D3952">
        <v>2194.940951</v>
      </c>
      <c r="E3952">
        <v>0.52159659000000003</v>
      </c>
      <c r="F3952">
        <v>0</v>
      </c>
      <c r="G3952">
        <v>38.711754720000002</v>
      </c>
      <c r="H3952">
        <v>2.0378963890000001</v>
      </c>
      <c r="I3952">
        <v>16.656741780000001</v>
      </c>
      <c r="L3952">
        <f t="shared" si="914"/>
        <v>-1</v>
      </c>
      <c r="M3952">
        <f t="shared" si="900"/>
        <v>265.26642767327758</v>
      </c>
      <c r="N3952">
        <f t="shared" si="901"/>
        <v>39.792822035</v>
      </c>
      <c r="O3952">
        <f t="shared" si="902"/>
        <v>2.0726119240000003</v>
      </c>
      <c r="P3952">
        <f t="shared" si="903"/>
        <v>104.65083871371232</v>
      </c>
      <c r="Q3952" t="str">
        <f t="shared" si="904"/>
        <v>0</v>
      </c>
      <c r="R3952" t="str">
        <f t="shared" si="905"/>
        <v>-29.6910841818255-8.31379978993487i</v>
      </c>
      <c r="S3952" t="str">
        <f t="shared" si="906"/>
        <v>-10.3132984758731-42.6869156441012i</v>
      </c>
      <c r="T3952" t="str">
        <f t="shared" si="907"/>
        <v>0</v>
      </c>
      <c r="U3952" t="str">
        <f t="shared" si="908"/>
        <v>-19.9431653551932-7.61164450460695i</v>
      </c>
      <c r="V3952" t="str">
        <f t="shared" si="909"/>
        <v>29.465608835076-3.61195188011494i</v>
      </c>
      <c r="W3952" t="str">
        <f t="shared" si="910"/>
        <v>118.937005089693-191.203977193759i</v>
      </c>
      <c r="X3952">
        <f t="shared" si="911"/>
        <v>225.17764559213501</v>
      </c>
      <c r="AA3952">
        <f t="shared" si="912"/>
        <v>2194.940951</v>
      </c>
      <c r="AB3952">
        <f t="shared" si="913"/>
        <v>225.17764559213501</v>
      </c>
    </row>
    <row r="3953" spans="2:28" x14ac:dyDescent="0.25">
      <c r="B3953" t="s">
        <v>287</v>
      </c>
      <c r="C3953" t="s">
        <v>105</v>
      </c>
      <c r="D3953">
        <v>2194.940951</v>
      </c>
      <c r="E3953">
        <v>0</v>
      </c>
      <c r="F3953">
        <v>0</v>
      </c>
      <c r="G3953">
        <v>38.711754720000002</v>
      </c>
      <c r="H3953">
        <v>2.0378963890000001</v>
      </c>
      <c r="I3953">
        <v>16.656741780000001</v>
      </c>
      <c r="L3953">
        <f t="shared" si="914"/>
        <v>-1</v>
      </c>
      <c r="M3953">
        <f t="shared" si="900"/>
        <v>265.26642767327758</v>
      </c>
      <c r="N3953">
        <f t="shared" si="901"/>
        <v>38.711754720000002</v>
      </c>
      <c r="O3953">
        <f t="shared" si="902"/>
        <v>2.0378963890000001</v>
      </c>
      <c r="P3953">
        <f t="shared" si="903"/>
        <v>104.65739521758036</v>
      </c>
      <c r="Q3953" t="str">
        <f t="shared" si="904"/>
        <v>0</v>
      </c>
      <c r="R3953" t="str">
        <f t="shared" si="905"/>
        <v>-29.6910841818255-8.31379978993487i</v>
      </c>
      <c r="S3953" t="str">
        <f t="shared" si="906"/>
        <v>-10.3132984758731-42.6869156441012i</v>
      </c>
      <c r="T3953" t="str">
        <f t="shared" si="907"/>
        <v>0</v>
      </c>
      <c r="U3953" t="str">
        <f t="shared" si="908"/>
        <v>-19.9431653551932-7.61164450460695i</v>
      </c>
      <c r="V3953" t="str">
        <f t="shared" si="909"/>
        <v>29.465608835076-3.61195188011494i</v>
      </c>
      <c r="W3953" t="str">
        <f t="shared" si="910"/>
        <v>116.864766217999-188.439097538261i</v>
      </c>
      <c r="X3953">
        <f t="shared" si="911"/>
        <v>221.73557915729671</v>
      </c>
      <c r="AA3953">
        <f t="shared" si="912"/>
        <v>2194.940951</v>
      </c>
      <c r="AB3953">
        <f t="shared" si="913"/>
        <v>221.73557915729671</v>
      </c>
    </row>
    <row r="3954" spans="2:28" x14ac:dyDescent="0.25">
      <c r="B3954" t="s">
        <v>288</v>
      </c>
      <c r="C3954" t="s">
        <v>107</v>
      </c>
      <c r="D3954">
        <v>2204.3816069999998</v>
      </c>
      <c r="E3954">
        <v>9.4406560000000006</v>
      </c>
      <c r="F3954">
        <v>3.8924026770000002E-2</v>
      </c>
      <c r="G3954">
        <v>12.09738742</v>
      </c>
      <c r="H3954">
        <v>0.7812262767</v>
      </c>
      <c r="I3954">
        <v>16.728588519999999</v>
      </c>
      <c r="L3954">
        <f t="shared" si="914"/>
        <v>-1</v>
      </c>
      <c r="M3954">
        <f t="shared" ref="M3954:M4017" si="915">M3953+$G$2*F3954*L3954</f>
        <v>246.5501336381439</v>
      </c>
      <c r="N3954">
        <f t="shared" ref="N3954:N4017" si="916">(G3954+G3953)/2</f>
        <v>25.404571070000003</v>
      </c>
      <c r="O3954">
        <f t="shared" ref="O3954:O4017" si="917">(H3954+H3953)/2</f>
        <v>1.4095613328500001</v>
      </c>
      <c r="P3954">
        <f t="shared" ref="P3954:P4017" si="918">(I3954+I3953)/2*2*PI()</f>
        <v>104.88310840814873</v>
      </c>
      <c r="Q3954" t="str">
        <f t="shared" ref="Q3954:Q4017" si="919">IMPRODUCT(IMDIV(IMEXP(COMPLEX(0,$P3954)),COMPLEX(SQRT($N3954),0)),COMPLEX(-$O3954,1),IMEXP(COMPLEX(0,PI()/2*(1-$L3954))),"0+1i",IMEXP(COMPLEX(0,$M3954)),COMPLEX($G$2*$F3954*$L3954,0))</f>
        <v>-5.54158538821709-3.23669906558434i</v>
      </c>
      <c r="R3954" t="str">
        <f t="shared" ref="R3954:R4017" si="920">IMSUM(R3953,Q3954)</f>
        <v>-35.2326695700426-11.5504988555192i</v>
      </c>
      <c r="S3954" t="str">
        <f t="shared" ref="S3954:S4017" si="921">IMSUM($G$6,R3954)</f>
        <v>-15.8548838640902-45.9236147096855i</v>
      </c>
      <c r="T3954" t="str">
        <f t="shared" ref="T3954:T4017" si="922">IMPRODUCT(IMDIV(IMEXP(COMPLEX(0,-$P3954)),COMPLEX(SQRT($N3954),0)),COMPLEX(-$O3954,-1),IMEXP(COMPLEX(0,PI()/2*(1-$L3954))),"0+1i",IMEXP(COMPLEX(0,$M3954)),COMPLEX($G$2*$F3954*$L3954,0))</f>
        <v>-5.07610478130953+3.92664611408033i</v>
      </c>
      <c r="U3954" t="str">
        <f t="shared" ref="U3954:U4017" si="923">IMSUM(U3953,T3954)</f>
        <v>-25.0192701365027-3.68499839052662i</v>
      </c>
      <c r="V3954" t="str">
        <f t="shared" ref="V3954:V4017" si="924">IMSUM($G$10,U3954)</f>
        <v>24.3895040537665+0.31469423396539i</v>
      </c>
      <c r="W3954" t="str">
        <f t="shared" ref="W3954:W4017" si="925">IMPRODUCT(IMDIV("1+0i","0+2i"),IMSUB(IMPRODUCT(COMPLEX(SQRT(N3954),0),IMEXP(COMPLEX(0,-P3954)),S3954),IMPRODUCT(COMPLEX(SQRT(N3954),0),IMEXP(COMPLEX(0,P3954)),V3954)))</f>
        <v>61.204231598969-143.314745081974i</v>
      </c>
      <c r="X3954">
        <f t="shared" ref="X3954:X4017" si="926">IMABS(W3954)</f>
        <v>155.83669055627249</v>
      </c>
      <c r="AA3954">
        <f t="shared" ref="AA3954:AA4017" si="927">D3954</f>
        <v>2204.3816069999998</v>
      </c>
      <c r="AB3954">
        <f t="shared" ref="AB3954:AB4017" si="928">X3954</f>
        <v>155.83669055627249</v>
      </c>
    </row>
    <row r="3955" spans="2:28" x14ac:dyDescent="0.25">
      <c r="B3955" t="s">
        <v>289</v>
      </c>
      <c r="C3955" t="s">
        <v>105</v>
      </c>
      <c r="D3955">
        <v>2204.3816069999998</v>
      </c>
      <c r="E3955">
        <v>0</v>
      </c>
      <c r="F3955">
        <v>0</v>
      </c>
      <c r="G3955">
        <v>12.09738742</v>
      </c>
      <c r="H3955">
        <v>0.7812262767</v>
      </c>
      <c r="I3955">
        <v>16.728588519999999</v>
      </c>
      <c r="L3955">
        <f t="shared" ref="L3955:L4018" si="929">IF(B3955="SNAKE1",-1,IF(B3955="SNAKE2",1,L3954))</f>
        <v>-1</v>
      </c>
      <c r="M3955">
        <f t="shared" si="915"/>
        <v>246.5501336381439</v>
      </c>
      <c r="N3955">
        <f t="shared" si="916"/>
        <v>12.09738742</v>
      </c>
      <c r="O3955">
        <f t="shared" si="917"/>
        <v>0.7812262767</v>
      </c>
      <c r="P3955">
        <f t="shared" si="918"/>
        <v>105.10882159871709</v>
      </c>
      <c r="Q3955" t="str">
        <f t="shared" si="919"/>
        <v>0</v>
      </c>
      <c r="R3955" t="str">
        <f t="shared" si="920"/>
        <v>-35.2326695700426-11.5504988555192i</v>
      </c>
      <c r="S3955" t="str">
        <f t="shared" si="921"/>
        <v>-15.8548838640902-45.9236147096855i</v>
      </c>
      <c r="T3955" t="str">
        <f t="shared" si="922"/>
        <v>0</v>
      </c>
      <c r="U3955" t="str">
        <f t="shared" si="923"/>
        <v>-25.0192701365027-3.68499839052662i</v>
      </c>
      <c r="V3955" t="str">
        <f t="shared" si="924"/>
        <v>24.3895040537665+0.31469423396539i</v>
      </c>
      <c r="W3955" t="str">
        <f t="shared" si="925"/>
        <v>25.493477192187-87.987397450418i</v>
      </c>
      <c r="X3955">
        <f t="shared" si="926"/>
        <v>91.606219709397379</v>
      </c>
      <c r="AA3955">
        <f t="shared" si="927"/>
        <v>2204.3816069999998</v>
      </c>
      <c r="AB3955">
        <f t="shared" si="928"/>
        <v>91.606219709397379</v>
      </c>
    </row>
    <row r="3956" spans="2:28" x14ac:dyDescent="0.25">
      <c r="B3956" t="s">
        <v>286</v>
      </c>
      <c r="C3956" t="s">
        <v>78</v>
      </c>
      <c r="D3956">
        <v>2204.9032040000002</v>
      </c>
      <c r="E3956">
        <v>0.52159659000000003</v>
      </c>
      <c r="F3956">
        <v>0</v>
      </c>
      <c r="G3956">
        <v>11.3186325</v>
      </c>
      <c r="H3956">
        <v>0.71179520689999998</v>
      </c>
      <c r="I3956">
        <v>16.735685220000001</v>
      </c>
      <c r="L3956">
        <f t="shared" si="929"/>
        <v>-1</v>
      </c>
      <c r="M3956">
        <f t="shared" si="915"/>
        <v>246.5501336381439</v>
      </c>
      <c r="N3956">
        <f t="shared" si="916"/>
        <v>11.70800996</v>
      </c>
      <c r="O3956">
        <f t="shared" si="917"/>
        <v>0.74651074179999999</v>
      </c>
      <c r="P3956">
        <f t="shared" si="918"/>
        <v>105.13111653930181</v>
      </c>
      <c r="Q3956" t="str">
        <f t="shared" si="919"/>
        <v>0</v>
      </c>
      <c r="R3956" t="str">
        <f t="shared" si="920"/>
        <v>-35.2326695700426-11.5504988555192i</v>
      </c>
      <c r="S3956" t="str">
        <f t="shared" si="921"/>
        <v>-15.8548838640902-45.9236147096855i</v>
      </c>
      <c r="T3956" t="str">
        <f t="shared" si="922"/>
        <v>0</v>
      </c>
      <c r="U3956" t="str">
        <f t="shared" si="923"/>
        <v>-25.0192701365027-3.68499839052662i</v>
      </c>
      <c r="V3956" t="str">
        <f t="shared" si="924"/>
        <v>24.3895040537665+0.31469423396539i</v>
      </c>
      <c r="W3956" t="str">
        <f t="shared" si="925"/>
        <v>23.3696714503648-85.2505446418975i</v>
      </c>
      <c r="X3956">
        <f t="shared" si="926"/>
        <v>88.395683748914777</v>
      </c>
      <c r="AA3956">
        <f t="shared" si="927"/>
        <v>2204.9032040000002</v>
      </c>
      <c r="AB3956">
        <f t="shared" si="928"/>
        <v>88.395683748914777</v>
      </c>
    </row>
    <row r="3957" spans="2:28" x14ac:dyDescent="0.25">
      <c r="B3957" t="s">
        <v>571</v>
      </c>
      <c r="C3957" t="s">
        <v>78</v>
      </c>
      <c r="D3957">
        <v>2205.1985110000001</v>
      </c>
      <c r="E3957">
        <v>0.29530753589999997</v>
      </c>
      <c r="F3957">
        <v>0</v>
      </c>
      <c r="G3957">
        <v>10.90984381</v>
      </c>
      <c r="H3957">
        <v>0.67248605780000004</v>
      </c>
      <c r="I3957">
        <v>16.739915209999999</v>
      </c>
      <c r="L3957">
        <f t="shared" si="929"/>
        <v>-1</v>
      </c>
      <c r="M3957">
        <f t="shared" si="915"/>
        <v>246.5501336381439</v>
      </c>
      <c r="N3957">
        <f t="shared" si="916"/>
        <v>11.114238154999999</v>
      </c>
      <c r="O3957">
        <f t="shared" si="917"/>
        <v>0.69214063235000001</v>
      </c>
      <c r="P3957">
        <f t="shared" si="918"/>
        <v>105.16670038539532</v>
      </c>
      <c r="Q3957" t="str">
        <f t="shared" si="919"/>
        <v>0</v>
      </c>
      <c r="R3957" t="str">
        <f t="shared" si="920"/>
        <v>-35.2326695700426-11.5504988555192i</v>
      </c>
      <c r="S3957" t="str">
        <f t="shared" si="921"/>
        <v>-15.8548838640902-45.9236147096855i</v>
      </c>
      <c r="T3957" t="str">
        <f t="shared" si="922"/>
        <v>0</v>
      </c>
      <c r="U3957" t="str">
        <f t="shared" si="923"/>
        <v>-25.0192701365027-3.68499839052662i</v>
      </c>
      <c r="V3957" t="str">
        <f t="shared" si="924"/>
        <v>24.3895040537665+0.31469423396539i</v>
      </c>
      <c r="W3957" t="str">
        <f t="shared" si="925"/>
        <v>20.0868551726408-80.939463821612i</v>
      </c>
      <c r="X3957">
        <f t="shared" si="926"/>
        <v>83.394715386867787</v>
      </c>
      <c r="AA3957">
        <f t="shared" si="927"/>
        <v>2205.1985110000001</v>
      </c>
      <c r="AB3957">
        <f t="shared" si="928"/>
        <v>83.394715386867787</v>
      </c>
    </row>
    <row r="3958" spans="2:28" x14ac:dyDescent="0.25">
      <c r="B3958" t="s">
        <v>237</v>
      </c>
      <c r="C3958" t="s">
        <v>78</v>
      </c>
      <c r="D3958">
        <v>2205.7077939999999</v>
      </c>
      <c r="E3958">
        <v>0.50928300000000004</v>
      </c>
      <c r="F3958">
        <v>0</v>
      </c>
      <c r="G3958">
        <v>10.259397679999999</v>
      </c>
      <c r="H3958">
        <v>0.60469408189999996</v>
      </c>
      <c r="I3958">
        <v>16.747579590000001</v>
      </c>
      <c r="L3958">
        <f t="shared" si="929"/>
        <v>-1</v>
      </c>
      <c r="M3958">
        <f t="shared" si="915"/>
        <v>246.5501336381439</v>
      </c>
      <c r="N3958">
        <f t="shared" si="916"/>
        <v>10.584620744999999</v>
      </c>
      <c r="O3958">
        <f t="shared" si="917"/>
        <v>0.63859006985</v>
      </c>
      <c r="P3958">
        <f t="shared" si="918"/>
        <v>105.20406765080639</v>
      </c>
      <c r="Q3958" t="str">
        <f t="shared" si="919"/>
        <v>0</v>
      </c>
      <c r="R3958" t="str">
        <f t="shared" si="920"/>
        <v>-35.2326695700426-11.5504988555192i</v>
      </c>
      <c r="S3958" t="str">
        <f t="shared" si="921"/>
        <v>-15.8548838640902-45.9236147096855i</v>
      </c>
      <c r="T3958" t="str">
        <f t="shared" si="922"/>
        <v>0</v>
      </c>
      <c r="U3958" t="str">
        <f t="shared" si="923"/>
        <v>-25.0192701365027-3.68499839052662i</v>
      </c>
      <c r="V3958" t="str">
        <f t="shared" si="924"/>
        <v>24.3895040537665+0.31469423396539i</v>
      </c>
      <c r="W3958" t="str">
        <f t="shared" si="925"/>
        <v>16.8267500559006-76.706051165141i</v>
      </c>
      <c r="X3958">
        <f t="shared" si="926"/>
        <v>78.529980280100546</v>
      </c>
      <c r="AA3958">
        <f t="shared" si="927"/>
        <v>2205.7077939999999</v>
      </c>
      <c r="AB3958">
        <f t="shared" si="928"/>
        <v>78.529980280100546</v>
      </c>
    </row>
    <row r="3959" spans="2:28" x14ac:dyDescent="0.25">
      <c r="B3959" t="s">
        <v>127</v>
      </c>
      <c r="C3959" t="s">
        <v>78</v>
      </c>
      <c r="D3959">
        <v>2205.9577939999999</v>
      </c>
      <c r="E3959">
        <v>0.25</v>
      </c>
      <c r="F3959">
        <v>0</v>
      </c>
      <c r="G3959">
        <v>9.9653701750000003</v>
      </c>
      <c r="H3959">
        <v>0.57141593589999995</v>
      </c>
      <c r="I3959">
        <v>16.751515059999999</v>
      </c>
      <c r="L3959">
        <f t="shared" si="929"/>
        <v>-1</v>
      </c>
      <c r="M3959">
        <f t="shared" si="915"/>
        <v>246.5501336381439</v>
      </c>
      <c r="N3959">
        <f t="shared" si="916"/>
        <v>10.1123839275</v>
      </c>
      <c r="O3959">
        <f t="shared" si="917"/>
        <v>0.58805500889999995</v>
      </c>
      <c r="P3959">
        <f t="shared" si="918"/>
        <v>105.24050965434915</v>
      </c>
      <c r="Q3959" t="str">
        <f t="shared" si="919"/>
        <v>0</v>
      </c>
      <c r="R3959" t="str">
        <f t="shared" si="920"/>
        <v>-35.2326695700426-11.5504988555192i</v>
      </c>
      <c r="S3959" t="str">
        <f t="shared" si="921"/>
        <v>-15.8548838640902-45.9236147096855i</v>
      </c>
      <c r="T3959" t="str">
        <f t="shared" si="922"/>
        <v>0</v>
      </c>
      <c r="U3959" t="str">
        <f t="shared" si="923"/>
        <v>-25.0192701365027-3.68499839052662i</v>
      </c>
      <c r="V3959" t="str">
        <f t="shared" si="924"/>
        <v>24.3895040537665+0.31469423396539i</v>
      </c>
      <c r="W3959" t="str">
        <f t="shared" si="925"/>
        <v>13.7790854755774-72.6998311395285i</v>
      </c>
      <c r="X3959">
        <f t="shared" si="926"/>
        <v>73.994112226982125</v>
      </c>
      <c r="AA3959">
        <f t="shared" si="927"/>
        <v>2205.9577939999999</v>
      </c>
      <c r="AB3959">
        <f t="shared" si="928"/>
        <v>73.994112226982125</v>
      </c>
    </row>
    <row r="3960" spans="2:28" x14ac:dyDescent="0.25">
      <c r="B3960" t="s">
        <v>128</v>
      </c>
      <c r="C3960" t="s">
        <v>129</v>
      </c>
      <c r="D3960">
        <v>2205.9577939999999</v>
      </c>
      <c r="E3960">
        <v>0</v>
      </c>
      <c r="F3960">
        <v>0</v>
      </c>
      <c r="G3960">
        <v>9.9653701750000003</v>
      </c>
      <c r="H3960">
        <v>0.57141593589999995</v>
      </c>
      <c r="I3960">
        <v>16.751515059999999</v>
      </c>
      <c r="L3960">
        <f t="shared" si="929"/>
        <v>-1</v>
      </c>
      <c r="M3960">
        <f t="shared" si="915"/>
        <v>246.5501336381439</v>
      </c>
      <c r="N3960">
        <f t="shared" si="916"/>
        <v>9.9653701750000003</v>
      </c>
      <c r="O3960">
        <f t="shared" si="917"/>
        <v>0.57141593589999995</v>
      </c>
      <c r="P3960">
        <f t="shared" si="918"/>
        <v>105.25287329798957</v>
      </c>
      <c r="Q3960" t="str">
        <f t="shared" si="919"/>
        <v>0</v>
      </c>
      <c r="R3960" t="str">
        <f t="shared" si="920"/>
        <v>-35.2326695700426-11.5504988555192i</v>
      </c>
      <c r="S3960" t="str">
        <f t="shared" si="921"/>
        <v>-15.8548838640902-45.9236147096855i</v>
      </c>
      <c r="T3960" t="str">
        <f t="shared" si="922"/>
        <v>0</v>
      </c>
      <c r="U3960" t="str">
        <f t="shared" si="923"/>
        <v>-25.0192701365027-3.68499839052662i</v>
      </c>
      <c r="V3960" t="str">
        <f t="shared" si="924"/>
        <v>24.3895040537665+0.31469423396539i</v>
      </c>
      <c r="W3960" t="str">
        <f t="shared" si="925"/>
        <v>12.7756840849314-71.3811208647425i</v>
      </c>
      <c r="X3960">
        <f t="shared" si="926"/>
        <v>72.515395053360535</v>
      </c>
      <c r="AA3960">
        <f t="shared" si="927"/>
        <v>2205.9577939999999</v>
      </c>
      <c r="AB3960">
        <f t="shared" si="928"/>
        <v>72.515395053360535</v>
      </c>
    </row>
    <row r="3961" spans="2:28" x14ac:dyDescent="0.25">
      <c r="B3961" t="s">
        <v>127</v>
      </c>
      <c r="C3961" t="s">
        <v>78</v>
      </c>
      <c r="D3961">
        <v>2206.2077939999999</v>
      </c>
      <c r="E3961">
        <v>0.25</v>
      </c>
      <c r="F3961">
        <v>0</v>
      </c>
      <c r="G3961">
        <v>9.6879817429999999</v>
      </c>
      <c r="H3961">
        <v>0.53813778999999995</v>
      </c>
      <c r="I3961">
        <v>16.75556495</v>
      </c>
      <c r="L3961">
        <f t="shared" si="929"/>
        <v>-1</v>
      </c>
      <c r="M3961">
        <f t="shared" si="915"/>
        <v>246.5501336381439</v>
      </c>
      <c r="N3961">
        <f t="shared" si="916"/>
        <v>9.8266759589999992</v>
      </c>
      <c r="O3961">
        <f t="shared" si="917"/>
        <v>0.55477686294999995</v>
      </c>
      <c r="P3961">
        <f t="shared" si="918"/>
        <v>105.2655964026614</v>
      </c>
      <c r="Q3961" t="str">
        <f t="shared" si="919"/>
        <v>0</v>
      </c>
      <c r="R3961" t="str">
        <f t="shared" si="920"/>
        <v>-35.2326695700426-11.5504988555192i</v>
      </c>
      <c r="S3961" t="str">
        <f t="shared" si="921"/>
        <v>-15.8548838640902-45.9236147096855i</v>
      </c>
      <c r="T3961" t="str">
        <f t="shared" si="922"/>
        <v>0</v>
      </c>
      <c r="U3961" t="str">
        <f t="shared" si="923"/>
        <v>-25.0192701365027-3.68499839052662i</v>
      </c>
      <c r="V3961" t="str">
        <f t="shared" si="924"/>
        <v>24.3895040537665+0.31469423396539i</v>
      </c>
      <c r="W3961" t="str">
        <f t="shared" si="925"/>
        <v>11.7618092826013-70.0657666151745i</v>
      </c>
      <c r="X3961">
        <f t="shared" si="926"/>
        <v>71.04612451761453</v>
      </c>
      <c r="AA3961">
        <f t="shared" si="927"/>
        <v>2206.2077939999999</v>
      </c>
      <c r="AB3961">
        <f t="shared" si="928"/>
        <v>71.04612451761453</v>
      </c>
    </row>
    <row r="3962" spans="2:28" x14ac:dyDescent="0.25">
      <c r="B3962" t="s">
        <v>246</v>
      </c>
      <c r="C3962" t="s">
        <v>78</v>
      </c>
      <c r="D3962">
        <v>2206.503044</v>
      </c>
      <c r="E3962">
        <v>0.29525000000000001</v>
      </c>
      <c r="F3962">
        <v>0</v>
      </c>
      <c r="G3962">
        <v>9.3818151430000007</v>
      </c>
      <c r="H3962">
        <v>0.49883629969999999</v>
      </c>
      <c r="I3962">
        <v>16.760494640000001</v>
      </c>
      <c r="L3962">
        <f t="shared" si="929"/>
        <v>-1</v>
      </c>
      <c r="M3962">
        <f t="shared" si="915"/>
        <v>246.5501336381439</v>
      </c>
      <c r="N3962">
        <f t="shared" si="916"/>
        <v>9.5348984429999994</v>
      </c>
      <c r="O3962">
        <f t="shared" si="917"/>
        <v>0.51848704484999997</v>
      </c>
      <c r="P3962">
        <f t="shared" si="918"/>
        <v>105.29380658522173</v>
      </c>
      <c r="Q3962" t="str">
        <f t="shared" si="919"/>
        <v>0</v>
      </c>
      <c r="R3962" t="str">
        <f t="shared" si="920"/>
        <v>-35.2326695700426-11.5504988555192i</v>
      </c>
      <c r="S3962" t="str">
        <f t="shared" si="921"/>
        <v>-15.8548838640902-45.9236147096855i</v>
      </c>
      <c r="T3962" t="str">
        <f t="shared" si="922"/>
        <v>0</v>
      </c>
      <c r="U3962" t="str">
        <f t="shared" si="923"/>
        <v>-25.0192701365027-3.68499839052662i</v>
      </c>
      <c r="V3962" t="str">
        <f t="shared" si="924"/>
        <v>24.3895040537665+0.31469423396539i</v>
      </c>
      <c r="W3962" t="str">
        <f t="shared" si="925"/>
        <v>9.5598738548231-67.193920691048i</v>
      </c>
      <c r="X3962">
        <f t="shared" si="926"/>
        <v>67.87056921785009</v>
      </c>
      <c r="AA3962">
        <f t="shared" si="927"/>
        <v>2206.503044</v>
      </c>
      <c r="AB3962">
        <f t="shared" si="928"/>
        <v>67.87056921785009</v>
      </c>
    </row>
    <row r="3963" spans="2:28" x14ac:dyDescent="0.25">
      <c r="B3963" t="s">
        <v>584</v>
      </c>
      <c r="C3963" t="s">
        <v>105</v>
      </c>
      <c r="D3963">
        <v>2206.503044</v>
      </c>
      <c r="E3963">
        <v>0</v>
      </c>
      <c r="F3963">
        <v>0</v>
      </c>
      <c r="G3963">
        <v>9.3818151430000007</v>
      </c>
      <c r="H3963">
        <v>0.49883629969999999</v>
      </c>
      <c r="I3963">
        <v>16.760494640000001</v>
      </c>
      <c r="L3963">
        <f t="shared" si="929"/>
        <v>-1</v>
      </c>
      <c r="M3963">
        <f t="shared" si="915"/>
        <v>246.5501336381439</v>
      </c>
      <c r="N3963">
        <f t="shared" si="916"/>
        <v>9.3818151430000007</v>
      </c>
      <c r="O3963">
        <f t="shared" si="917"/>
        <v>0.49883629969999999</v>
      </c>
      <c r="P3963">
        <f t="shared" si="918"/>
        <v>105.30929366311021</v>
      </c>
      <c r="Q3963" t="str">
        <f t="shared" si="919"/>
        <v>0</v>
      </c>
      <c r="R3963" t="str">
        <f t="shared" si="920"/>
        <v>-35.2326695700426-11.5504988555192i</v>
      </c>
      <c r="S3963" t="str">
        <f t="shared" si="921"/>
        <v>-15.8548838640902-45.9236147096855i</v>
      </c>
      <c r="T3963" t="str">
        <f t="shared" si="922"/>
        <v>0</v>
      </c>
      <c r="U3963" t="str">
        <f t="shared" si="923"/>
        <v>-25.0192701365027-3.68499839052662i</v>
      </c>
      <c r="V3963" t="str">
        <f t="shared" si="924"/>
        <v>24.3895040537665+0.31469423396539i</v>
      </c>
      <c r="W3963" t="str">
        <f t="shared" si="925"/>
        <v>8.3762225837429-65.6365170670435i</v>
      </c>
      <c r="X3963">
        <f t="shared" si="926"/>
        <v>66.168825571145646</v>
      </c>
      <c r="AA3963">
        <f t="shared" si="927"/>
        <v>2206.503044</v>
      </c>
      <c r="AB3963">
        <f t="shared" si="928"/>
        <v>66.168825571145646</v>
      </c>
    </row>
    <row r="3964" spans="2:28" x14ac:dyDescent="0.25">
      <c r="B3964" t="s">
        <v>307</v>
      </c>
      <c r="C3964" t="s">
        <v>122</v>
      </c>
      <c r="D3964">
        <v>2207.6130440000002</v>
      </c>
      <c r="E3964">
        <v>1.1100000000000001</v>
      </c>
      <c r="F3964">
        <v>0</v>
      </c>
      <c r="G3964">
        <v>9.3739021539999996</v>
      </c>
      <c r="H3964">
        <v>-0.49146251740000002</v>
      </c>
      <c r="I3964">
        <v>16.77970706</v>
      </c>
      <c r="L3964">
        <f t="shared" si="929"/>
        <v>-1</v>
      </c>
      <c r="M3964">
        <f t="shared" si="915"/>
        <v>246.5501336381439</v>
      </c>
      <c r="N3964">
        <f t="shared" si="916"/>
        <v>9.3778586485000002</v>
      </c>
      <c r="O3964">
        <f t="shared" si="917"/>
        <v>3.6868911499999824E-3</v>
      </c>
      <c r="P3964">
        <f t="shared" si="918"/>
        <v>105.36965126063988</v>
      </c>
      <c r="Q3964" t="str">
        <f t="shared" si="919"/>
        <v>0</v>
      </c>
      <c r="R3964" t="str">
        <f t="shared" si="920"/>
        <v>-35.2326695700426-11.5504988555192i</v>
      </c>
      <c r="S3964" t="str">
        <f t="shared" si="921"/>
        <v>-15.8548838640902-45.9236147096855i</v>
      </c>
      <c r="T3964" t="str">
        <f t="shared" si="922"/>
        <v>0</v>
      </c>
      <c r="U3964" t="str">
        <f t="shared" si="923"/>
        <v>-25.0192701365027-3.68499839052662i</v>
      </c>
      <c r="V3964" t="str">
        <f t="shared" si="924"/>
        <v>24.3895040537665+0.31469423396539i</v>
      </c>
      <c r="W3964" t="str">
        <f t="shared" si="925"/>
        <v>4.0459164770076-61.5166625481365i</v>
      </c>
      <c r="X3964">
        <f t="shared" si="926"/>
        <v>61.64956781032793</v>
      </c>
      <c r="AA3964">
        <f t="shared" si="927"/>
        <v>2207.6130440000002</v>
      </c>
      <c r="AB3964">
        <f t="shared" si="928"/>
        <v>61.64956781032793</v>
      </c>
    </row>
    <row r="3965" spans="2:28" x14ac:dyDescent="0.25">
      <c r="B3965" t="s">
        <v>585</v>
      </c>
      <c r="C3965" t="s">
        <v>105</v>
      </c>
      <c r="D3965">
        <v>2207.6130440000002</v>
      </c>
      <c r="E3965">
        <v>0</v>
      </c>
      <c r="F3965">
        <v>0</v>
      </c>
      <c r="G3965">
        <v>9.3739021539999996</v>
      </c>
      <c r="H3965">
        <v>-0.49146251740000002</v>
      </c>
      <c r="I3965">
        <v>16.77970706</v>
      </c>
      <c r="L3965">
        <f t="shared" si="929"/>
        <v>-1</v>
      </c>
      <c r="M3965">
        <f t="shared" si="915"/>
        <v>246.5501336381439</v>
      </c>
      <c r="N3965">
        <f t="shared" si="916"/>
        <v>9.3739021539999996</v>
      </c>
      <c r="O3965">
        <f t="shared" si="917"/>
        <v>-0.49146251740000002</v>
      </c>
      <c r="P3965">
        <f t="shared" si="918"/>
        <v>105.43000885816957</v>
      </c>
      <c r="Q3965" t="str">
        <f t="shared" si="919"/>
        <v>0</v>
      </c>
      <c r="R3965" t="str">
        <f t="shared" si="920"/>
        <v>-35.2326695700426-11.5504988555192i</v>
      </c>
      <c r="S3965" t="str">
        <f t="shared" si="921"/>
        <v>-15.8548838640902-45.9236147096855i</v>
      </c>
      <c r="T3965" t="str">
        <f t="shared" si="922"/>
        <v>0</v>
      </c>
      <c r="U3965" t="str">
        <f t="shared" si="923"/>
        <v>-25.0192701365027-3.68499839052662i</v>
      </c>
      <c r="V3965" t="str">
        <f t="shared" si="924"/>
        <v>24.3895040537665+0.31469423396539i</v>
      </c>
      <c r="W3965" t="str">
        <f t="shared" si="925"/>
        <v>-0.2972954609913-57.174545265355i</v>
      </c>
      <c r="X3965">
        <f t="shared" si="926"/>
        <v>57.175318196676912</v>
      </c>
      <c r="AA3965">
        <f t="shared" si="927"/>
        <v>2207.6130440000002</v>
      </c>
      <c r="AB3965">
        <f t="shared" si="928"/>
        <v>57.175318196676912</v>
      </c>
    </row>
    <row r="3966" spans="2:28" x14ac:dyDescent="0.25">
      <c r="B3966" t="s">
        <v>242</v>
      </c>
      <c r="C3966" t="s">
        <v>78</v>
      </c>
      <c r="D3966">
        <v>2207.7440940000001</v>
      </c>
      <c r="E3966">
        <v>0.13105</v>
      </c>
      <c r="F3966">
        <v>0</v>
      </c>
      <c r="G3966">
        <v>9.5049891209999995</v>
      </c>
      <c r="H3966">
        <v>-0.50881955960000003</v>
      </c>
      <c r="I3966">
        <v>16.781916769999999</v>
      </c>
      <c r="L3966">
        <f t="shared" si="929"/>
        <v>-1</v>
      </c>
      <c r="M3966">
        <f t="shared" si="915"/>
        <v>246.5501336381439</v>
      </c>
      <c r="N3966">
        <f t="shared" si="916"/>
        <v>9.4394456375000004</v>
      </c>
      <c r="O3966">
        <f t="shared" si="917"/>
        <v>-0.50014103850000002</v>
      </c>
      <c r="P3966">
        <f t="shared" si="918"/>
        <v>105.43695086687214</v>
      </c>
      <c r="Q3966" t="str">
        <f t="shared" si="919"/>
        <v>0</v>
      </c>
      <c r="R3966" t="str">
        <f t="shared" si="920"/>
        <v>-35.2326695700426-11.5504988555192i</v>
      </c>
      <c r="S3966" t="str">
        <f t="shared" si="921"/>
        <v>-15.8548838640902-45.9236147096855i</v>
      </c>
      <c r="T3966" t="str">
        <f t="shared" si="922"/>
        <v>0</v>
      </c>
      <c r="U3966" t="str">
        <f t="shared" si="923"/>
        <v>-25.0192701365027-3.68499839052662i</v>
      </c>
      <c r="V3966" t="str">
        <f t="shared" si="924"/>
        <v>24.3895040537665+0.31469423396539i</v>
      </c>
      <c r="W3966" t="str">
        <f t="shared" si="925"/>
        <v>-0.79974160415785-56.860725184099i</v>
      </c>
      <c r="X3966">
        <f t="shared" si="926"/>
        <v>56.866349057197709</v>
      </c>
      <c r="AA3966">
        <f t="shared" si="927"/>
        <v>2207.7440940000001</v>
      </c>
      <c r="AB3966">
        <f t="shared" si="928"/>
        <v>56.866349057197709</v>
      </c>
    </row>
    <row r="3967" spans="2:28" x14ac:dyDescent="0.25">
      <c r="B3967" t="s">
        <v>586</v>
      </c>
      <c r="C3967" t="s">
        <v>305</v>
      </c>
      <c r="D3967">
        <v>2208.4940940000001</v>
      </c>
      <c r="E3967">
        <v>0.75</v>
      </c>
      <c r="F3967">
        <v>0</v>
      </c>
      <c r="G3967">
        <v>10.34271931</v>
      </c>
      <c r="H3967">
        <v>-0.6081540245</v>
      </c>
      <c r="I3967">
        <v>16.793967219999999</v>
      </c>
      <c r="L3967">
        <f t="shared" si="929"/>
        <v>-1</v>
      </c>
      <c r="M3967">
        <f t="shared" si="915"/>
        <v>246.5501336381439</v>
      </c>
      <c r="N3967">
        <f t="shared" si="916"/>
        <v>9.9238542155000005</v>
      </c>
      <c r="O3967">
        <f t="shared" si="917"/>
        <v>-0.55848679205000007</v>
      </c>
      <c r="P3967">
        <f t="shared" si="918"/>
        <v>105.48175048076713</v>
      </c>
      <c r="Q3967" t="str">
        <f t="shared" si="919"/>
        <v>0</v>
      </c>
      <c r="R3967" t="str">
        <f t="shared" si="920"/>
        <v>-35.2326695700426-11.5504988555192i</v>
      </c>
      <c r="S3967" t="str">
        <f t="shared" si="921"/>
        <v>-15.8548838640902-45.9236147096855i</v>
      </c>
      <c r="T3967" t="str">
        <f t="shared" si="922"/>
        <v>0</v>
      </c>
      <c r="U3967" t="str">
        <f t="shared" si="923"/>
        <v>-25.0192701365027-3.68499839052662i</v>
      </c>
      <c r="V3967" t="str">
        <f t="shared" si="924"/>
        <v>24.3895040537665+0.31469423396539i</v>
      </c>
      <c r="W3967" t="str">
        <f t="shared" si="925"/>
        <v>-4.13575386784595-54.8381497957755i</v>
      </c>
      <c r="X3967">
        <f t="shared" si="926"/>
        <v>54.993882687798241</v>
      </c>
      <c r="AA3967">
        <f t="shared" si="927"/>
        <v>2208.4940940000001</v>
      </c>
      <c r="AB3967">
        <f t="shared" si="928"/>
        <v>54.993882687798241</v>
      </c>
    </row>
    <row r="3968" spans="2:28" x14ac:dyDescent="0.25">
      <c r="B3968" t="s">
        <v>240</v>
      </c>
      <c r="C3968" t="s">
        <v>78</v>
      </c>
      <c r="D3968">
        <v>2208.7203220000001</v>
      </c>
      <c r="E3968">
        <v>0.2262276</v>
      </c>
      <c r="F3968">
        <v>0</v>
      </c>
      <c r="G3968">
        <v>10.624660199999999</v>
      </c>
      <c r="H3968">
        <v>-0.63811695459999995</v>
      </c>
      <c r="I3968">
        <v>16.797402200000001</v>
      </c>
      <c r="L3968">
        <f t="shared" si="929"/>
        <v>-1</v>
      </c>
      <c r="M3968">
        <f t="shared" si="915"/>
        <v>246.5501336381439</v>
      </c>
      <c r="N3968">
        <f t="shared" si="916"/>
        <v>10.483689755</v>
      </c>
      <c r="O3968">
        <f t="shared" si="917"/>
        <v>-0.62313548954999998</v>
      </c>
      <c r="P3968">
        <f t="shared" si="918"/>
        <v>105.53039939389282</v>
      </c>
      <c r="Q3968" t="str">
        <f t="shared" si="919"/>
        <v>0</v>
      </c>
      <c r="R3968" t="str">
        <f t="shared" si="920"/>
        <v>-35.2326695700426-11.5504988555192i</v>
      </c>
      <c r="S3968" t="str">
        <f t="shared" si="921"/>
        <v>-15.8548838640902-45.9236147096855i</v>
      </c>
      <c r="T3968" t="str">
        <f t="shared" si="922"/>
        <v>0</v>
      </c>
      <c r="U3968" t="str">
        <f t="shared" si="923"/>
        <v>-25.0192701365027-3.68499839052662i</v>
      </c>
      <c r="V3968" t="str">
        <f t="shared" si="924"/>
        <v>24.3895040537665+0.31469423396539i</v>
      </c>
      <c r="W3968" t="str">
        <f t="shared" si="925"/>
        <v>-7.9417414294234-52.370365001341i</v>
      </c>
      <c r="X3968">
        <f t="shared" si="926"/>
        <v>52.969107858312114</v>
      </c>
      <c r="AA3968">
        <f t="shared" si="927"/>
        <v>2208.7203220000001</v>
      </c>
      <c r="AB3968">
        <f t="shared" si="928"/>
        <v>52.969107858312114</v>
      </c>
    </row>
    <row r="3969" spans="2:28" x14ac:dyDescent="0.25">
      <c r="B3969" t="s">
        <v>89</v>
      </c>
      <c r="C3969" t="s">
        <v>90</v>
      </c>
      <c r="D3969">
        <v>2208.7203220000001</v>
      </c>
      <c r="E3969">
        <v>0</v>
      </c>
      <c r="F3969">
        <v>0</v>
      </c>
      <c r="G3969">
        <v>10.624660199999999</v>
      </c>
      <c r="H3969">
        <v>-0.63811695459999995</v>
      </c>
      <c r="I3969">
        <v>16.797402200000001</v>
      </c>
      <c r="L3969">
        <f t="shared" si="929"/>
        <v>-1</v>
      </c>
      <c r="M3969">
        <f t="shared" si="915"/>
        <v>246.5501336381439</v>
      </c>
      <c r="N3969">
        <f t="shared" si="916"/>
        <v>10.624660199999999</v>
      </c>
      <c r="O3969">
        <f t="shared" si="917"/>
        <v>-0.63811695459999995</v>
      </c>
      <c r="P3969">
        <f t="shared" si="918"/>
        <v>105.54119070182607</v>
      </c>
      <c r="Q3969" t="str">
        <f t="shared" si="919"/>
        <v>0</v>
      </c>
      <c r="R3969" t="str">
        <f t="shared" si="920"/>
        <v>-35.2326695700426-11.5504988555192i</v>
      </c>
      <c r="S3969" t="str">
        <f t="shared" si="921"/>
        <v>-15.8548838640902-45.9236147096855i</v>
      </c>
      <c r="T3969" t="str">
        <f t="shared" si="922"/>
        <v>0</v>
      </c>
      <c r="U3969" t="str">
        <f t="shared" si="923"/>
        <v>-25.0192701365027-3.68499839052662i</v>
      </c>
      <c r="V3969" t="str">
        <f t="shared" si="924"/>
        <v>24.3895040537665+0.31469423396539i</v>
      </c>
      <c r="W3969" t="str">
        <f t="shared" si="925"/>
        <v>-8.81691198993585-51.8123031445935i</v>
      </c>
      <c r="X3969">
        <f t="shared" si="926"/>
        <v>52.557137423812641</v>
      </c>
      <c r="AA3969">
        <f t="shared" si="927"/>
        <v>2208.7203220000001</v>
      </c>
      <c r="AB3969">
        <f t="shared" si="928"/>
        <v>52.557137423812641</v>
      </c>
    </row>
    <row r="3970" spans="2:28" x14ac:dyDescent="0.25">
      <c r="B3970" t="s">
        <v>226</v>
      </c>
      <c r="C3970" t="s">
        <v>78</v>
      </c>
      <c r="D3970">
        <v>2208.9177049999998</v>
      </c>
      <c r="E3970">
        <v>0.19738339999999999</v>
      </c>
      <c r="F3970">
        <v>0</v>
      </c>
      <c r="G3970">
        <v>10.88172771</v>
      </c>
      <c r="H3970">
        <v>-0.66425958709999999</v>
      </c>
      <c r="I3970">
        <v>16.800323989999999</v>
      </c>
      <c r="L3970">
        <f t="shared" si="929"/>
        <v>-1</v>
      </c>
      <c r="M3970">
        <f t="shared" si="915"/>
        <v>246.5501336381439</v>
      </c>
      <c r="N3970">
        <f t="shared" si="916"/>
        <v>10.753193955</v>
      </c>
      <c r="O3970">
        <f t="shared" si="917"/>
        <v>-0.65118827084999997</v>
      </c>
      <c r="P3970">
        <f t="shared" si="918"/>
        <v>105.5503697758254</v>
      </c>
      <c r="Q3970" t="str">
        <f t="shared" si="919"/>
        <v>0</v>
      </c>
      <c r="R3970" t="str">
        <f t="shared" si="920"/>
        <v>-35.2326695700426-11.5504988555192i</v>
      </c>
      <c r="S3970" t="str">
        <f t="shared" si="921"/>
        <v>-15.8548838640902-45.9236147096855i</v>
      </c>
      <c r="T3970" t="str">
        <f t="shared" si="922"/>
        <v>0</v>
      </c>
      <c r="U3970" t="str">
        <f t="shared" si="923"/>
        <v>-25.0192701365027-3.68499839052662i</v>
      </c>
      <c r="V3970" t="str">
        <f t="shared" si="924"/>
        <v>24.3895040537665+0.31469423396539i</v>
      </c>
      <c r="W3970" t="str">
        <f t="shared" si="925"/>
        <v>-9.5726439972527-51.3421359666395i</v>
      </c>
      <c r="X3970">
        <f t="shared" si="926"/>
        <v>52.226912973246229</v>
      </c>
      <c r="AA3970">
        <f t="shared" si="927"/>
        <v>2208.9177049999998</v>
      </c>
      <c r="AB3970">
        <f t="shared" si="928"/>
        <v>52.226912973246229</v>
      </c>
    </row>
    <row r="3971" spans="2:28" x14ac:dyDescent="0.25">
      <c r="B3971" t="s">
        <v>582</v>
      </c>
      <c r="C3971" t="s">
        <v>78</v>
      </c>
      <c r="D3971">
        <v>2209.2128849999999</v>
      </c>
      <c r="E3971">
        <v>0.29517953590000001</v>
      </c>
      <c r="F3971">
        <v>0</v>
      </c>
      <c r="G3971">
        <v>11.28541953</v>
      </c>
      <c r="H3971">
        <v>-0.70335492209999995</v>
      </c>
      <c r="I3971">
        <v>16.80456384</v>
      </c>
      <c r="L3971">
        <f t="shared" si="929"/>
        <v>-1</v>
      </c>
      <c r="M3971">
        <f t="shared" si="915"/>
        <v>246.5501336381439</v>
      </c>
      <c r="N3971">
        <f t="shared" si="916"/>
        <v>11.083573619999999</v>
      </c>
      <c r="O3971">
        <f t="shared" si="917"/>
        <v>-0.68380725460000003</v>
      </c>
      <c r="P3971">
        <f t="shared" si="918"/>
        <v>105.57286873143703</v>
      </c>
      <c r="Q3971" t="str">
        <f t="shared" si="919"/>
        <v>0</v>
      </c>
      <c r="R3971" t="str">
        <f t="shared" si="920"/>
        <v>-35.2326695700426-11.5504988555192i</v>
      </c>
      <c r="S3971" t="str">
        <f t="shared" si="921"/>
        <v>-15.8548838640902-45.9236147096855i</v>
      </c>
      <c r="T3971" t="str">
        <f t="shared" si="922"/>
        <v>0</v>
      </c>
      <c r="U3971" t="str">
        <f t="shared" si="923"/>
        <v>-25.0192701365027-3.68499839052662i</v>
      </c>
      <c r="V3971" t="str">
        <f t="shared" si="924"/>
        <v>24.3895040537665+0.31469423396539i</v>
      </c>
      <c r="W3971" t="str">
        <f t="shared" si="925"/>
        <v>-11.4633088311882-50.1588864500855i</v>
      </c>
      <c r="X3971">
        <f t="shared" si="926"/>
        <v>51.45212667394582</v>
      </c>
      <c r="AA3971">
        <f t="shared" si="927"/>
        <v>2209.2128849999999</v>
      </c>
      <c r="AB3971">
        <f t="shared" si="928"/>
        <v>51.45212667394582</v>
      </c>
    </row>
    <row r="3972" spans="2:28" x14ac:dyDescent="0.25">
      <c r="B3972" t="s">
        <v>286</v>
      </c>
      <c r="C3972" t="s">
        <v>78</v>
      </c>
      <c r="D3972">
        <v>2209.734481</v>
      </c>
      <c r="E3972">
        <v>0.52159659000000003</v>
      </c>
      <c r="F3972">
        <v>0</v>
      </c>
      <c r="G3972">
        <v>12.055188230000001</v>
      </c>
      <c r="H3972">
        <v>-0.77243827970000001</v>
      </c>
      <c r="I3972">
        <v>16.811683410000001</v>
      </c>
      <c r="L3972">
        <f t="shared" si="929"/>
        <v>-1</v>
      </c>
      <c r="M3972">
        <f t="shared" si="915"/>
        <v>246.5501336381439</v>
      </c>
      <c r="N3972">
        <f t="shared" si="916"/>
        <v>11.670303880000001</v>
      </c>
      <c r="O3972">
        <f t="shared" si="917"/>
        <v>-0.73789660089999998</v>
      </c>
      <c r="P3972">
        <f t="shared" si="918"/>
        <v>105.60855540185808</v>
      </c>
      <c r="Q3972" t="str">
        <f t="shared" si="919"/>
        <v>0</v>
      </c>
      <c r="R3972" t="str">
        <f t="shared" si="920"/>
        <v>-35.2326695700426-11.5504988555192i</v>
      </c>
      <c r="S3972" t="str">
        <f t="shared" si="921"/>
        <v>-15.8548838640902-45.9236147096855i</v>
      </c>
      <c r="T3972" t="str">
        <f t="shared" si="922"/>
        <v>0</v>
      </c>
      <c r="U3972" t="str">
        <f t="shared" si="923"/>
        <v>-25.0192701365027-3.68499839052662i</v>
      </c>
      <c r="V3972" t="str">
        <f t="shared" si="924"/>
        <v>24.3895040537665+0.31469423396539i</v>
      </c>
      <c r="W3972" t="str">
        <f t="shared" si="925"/>
        <v>-14.5899310304493-48.2165383320662i</v>
      </c>
      <c r="X3972">
        <f t="shared" si="926"/>
        <v>50.375595839661052</v>
      </c>
      <c r="AA3972">
        <f t="shared" si="927"/>
        <v>2209.734481</v>
      </c>
      <c r="AB3972">
        <f t="shared" si="928"/>
        <v>50.375595839661052</v>
      </c>
    </row>
    <row r="3973" spans="2:28" x14ac:dyDescent="0.25">
      <c r="B3973" t="s">
        <v>287</v>
      </c>
      <c r="C3973" t="s">
        <v>105</v>
      </c>
      <c r="D3973">
        <v>2209.734481</v>
      </c>
      <c r="E3973">
        <v>0</v>
      </c>
      <c r="F3973">
        <v>0</v>
      </c>
      <c r="G3973">
        <v>12.055188230000001</v>
      </c>
      <c r="H3973">
        <v>-0.77243827970000001</v>
      </c>
      <c r="I3973">
        <v>16.811683410000001</v>
      </c>
      <c r="L3973">
        <f t="shared" si="929"/>
        <v>-1</v>
      </c>
      <c r="M3973">
        <f t="shared" si="915"/>
        <v>246.5501336381439</v>
      </c>
      <c r="N3973">
        <f t="shared" si="916"/>
        <v>12.055188230000001</v>
      </c>
      <c r="O3973">
        <f t="shared" si="917"/>
        <v>-0.77243827970000001</v>
      </c>
      <c r="P3973">
        <f t="shared" si="918"/>
        <v>105.63092219066681</v>
      </c>
      <c r="Q3973" t="str">
        <f t="shared" si="919"/>
        <v>0</v>
      </c>
      <c r="R3973" t="str">
        <f t="shared" si="920"/>
        <v>-35.2326695700426-11.5504988555192i</v>
      </c>
      <c r="S3973" t="str">
        <f t="shared" si="921"/>
        <v>-15.8548838640902-45.9236147096855i</v>
      </c>
      <c r="T3973" t="str">
        <f t="shared" si="922"/>
        <v>0</v>
      </c>
      <c r="U3973" t="str">
        <f t="shared" si="923"/>
        <v>-25.0192701365027-3.68499839052662i</v>
      </c>
      <c r="V3973" t="str">
        <f t="shared" si="924"/>
        <v>24.3895040537665+0.31469423396539i</v>
      </c>
      <c r="W3973" t="str">
        <f t="shared" si="925"/>
        <v>-16.6200624633702-46.9010027261565i</v>
      </c>
      <c r="X3973">
        <f t="shared" si="926"/>
        <v>49.758723185038285</v>
      </c>
      <c r="AA3973">
        <f t="shared" si="927"/>
        <v>2209.734481</v>
      </c>
      <c r="AB3973">
        <f t="shared" si="928"/>
        <v>49.758723185038285</v>
      </c>
    </row>
    <row r="3974" spans="2:28" x14ac:dyDescent="0.25">
      <c r="B3974" t="s">
        <v>288</v>
      </c>
      <c r="C3974" t="s">
        <v>107</v>
      </c>
      <c r="D3974">
        <v>2219.1751370000002</v>
      </c>
      <c r="E3974">
        <v>9.4406560000000006</v>
      </c>
      <c r="F3974">
        <v>3.8924026770000002E-2</v>
      </c>
      <c r="G3974">
        <v>38.444212520000001</v>
      </c>
      <c r="H3974">
        <v>-2.022814962</v>
      </c>
      <c r="I3974">
        <v>16.88393383</v>
      </c>
      <c r="L3974">
        <f t="shared" si="929"/>
        <v>-1</v>
      </c>
      <c r="M3974">
        <f t="shared" si="915"/>
        <v>227.83383960301023</v>
      </c>
      <c r="N3974">
        <f t="shared" si="916"/>
        <v>25.249700375</v>
      </c>
      <c r="O3974">
        <f t="shared" si="917"/>
        <v>-1.3976266208500001</v>
      </c>
      <c r="P3974">
        <f t="shared" si="918"/>
        <v>105.8579035793576</v>
      </c>
      <c r="Q3974" t="str">
        <f t="shared" si="919"/>
        <v>-6.17452213070115+1.68774356517674i</v>
      </c>
      <c r="R3974" t="str">
        <f t="shared" si="920"/>
        <v>-41.4071917007438-9.86275529034246i</v>
      </c>
      <c r="S3974" t="str">
        <f t="shared" si="921"/>
        <v>-22.0294059947914-44.2358711445088i</v>
      </c>
      <c r="T3974" t="str">
        <f t="shared" si="922"/>
        <v>-5.8868122545592-2.51369118307825i</v>
      </c>
      <c r="U3974" t="str">
        <f t="shared" si="923"/>
        <v>-30.9060823910619-6.19868957360487i</v>
      </c>
      <c r="V3974" t="str">
        <f t="shared" si="924"/>
        <v>18.5026917992073-2.19899694911286i</v>
      </c>
      <c r="W3974" t="str">
        <f t="shared" si="925"/>
        <v>-68.1365249682935-36.6024320838033i</v>
      </c>
      <c r="X3974">
        <f t="shared" si="926"/>
        <v>77.345485124888299</v>
      </c>
      <c r="AA3974">
        <f t="shared" si="927"/>
        <v>2219.1751370000002</v>
      </c>
      <c r="AB3974">
        <f t="shared" si="928"/>
        <v>77.345485124888299</v>
      </c>
    </row>
    <row r="3975" spans="2:28" x14ac:dyDescent="0.25">
      <c r="B3975" t="s">
        <v>289</v>
      </c>
      <c r="C3975" t="s">
        <v>105</v>
      </c>
      <c r="D3975">
        <v>2219.1751370000002</v>
      </c>
      <c r="E3975">
        <v>0</v>
      </c>
      <c r="F3975">
        <v>0</v>
      </c>
      <c r="G3975">
        <v>38.444212520000001</v>
      </c>
      <c r="H3975">
        <v>-2.022814962</v>
      </c>
      <c r="I3975">
        <v>16.88393383</v>
      </c>
      <c r="L3975">
        <f t="shared" si="929"/>
        <v>-1</v>
      </c>
      <c r="M3975">
        <f t="shared" si="915"/>
        <v>227.83383960301023</v>
      </c>
      <c r="N3975">
        <f t="shared" si="916"/>
        <v>38.444212520000001</v>
      </c>
      <c r="O3975">
        <f t="shared" si="917"/>
        <v>-2.022814962</v>
      </c>
      <c r="P3975">
        <f t="shared" si="918"/>
        <v>106.08488496804836</v>
      </c>
      <c r="Q3975" t="str">
        <f t="shared" si="919"/>
        <v>0</v>
      </c>
      <c r="R3975" t="str">
        <f t="shared" si="920"/>
        <v>-41.4071917007438-9.86275529034246i</v>
      </c>
      <c r="S3975" t="str">
        <f t="shared" si="921"/>
        <v>-22.0294059947914-44.2358711445088i</v>
      </c>
      <c r="T3975" t="str">
        <f t="shared" si="922"/>
        <v>0</v>
      </c>
      <c r="U3975" t="str">
        <f t="shared" si="923"/>
        <v>-30.9060823910619-6.19868957360487i</v>
      </c>
      <c r="V3975" t="str">
        <f t="shared" si="924"/>
        <v>18.5026917992073-2.19899694911286i</v>
      </c>
      <c r="W3975" t="str">
        <f t="shared" si="925"/>
        <v>-104.461210406737-2.22355944316075i</v>
      </c>
      <c r="X3975">
        <f t="shared" si="926"/>
        <v>104.48487304982405</v>
      </c>
      <c r="AA3975">
        <f t="shared" si="927"/>
        <v>2219.1751370000002</v>
      </c>
      <c r="AB3975">
        <f t="shared" si="928"/>
        <v>104.48487304982405</v>
      </c>
    </row>
    <row r="3976" spans="2:28" x14ac:dyDescent="0.25">
      <c r="B3976" t="s">
        <v>286</v>
      </c>
      <c r="C3976" t="s">
        <v>78</v>
      </c>
      <c r="D3976">
        <v>2219.6967340000001</v>
      </c>
      <c r="E3976">
        <v>0.52159659000000003</v>
      </c>
      <c r="F3976">
        <v>0</v>
      </c>
      <c r="G3976">
        <v>40.590432939999999</v>
      </c>
      <c r="H3976">
        <v>-2.0918983199999999</v>
      </c>
      <c r="I3976">
        <v>16.886035379999999</v>
      </c>
      <c r="L3976">
        <f t="shared" si="929"/>
        <v>-1</v>
      </c>
      <c r="M3976">
        <f t="shared" si="915"/>
        <v>227.83383960301023</v>
      </c>
      <c r="N3976">
        <f t="shared" si="916"/>
        <v>39.517322730000004</v>
      </c>
      <c r="O3976">
        <f t="shared" si="917"/>
        <v>-2.0573566410000002</v>
      </c>
      <c r="P3976">
        <f t="shared" si="918"/>
        <v>106.09148718208951</v>
      </c>
      <c r="Q3976" t="str">
        <f t="shared" si="919"/>
        <v>0</v>
      </c>
      <c r="R3976" t="str">
        <f t="shared" si="920"/>
        <v>-41.4071917007438-9.86275529034246i</v>
      </c>
      <c r="S3976" t="str">
        <f t="shared" si="921"/>
        <v>-22.0294059947914-44.2358711445088i</v>
      </c>
      <c r="T3976" t="str">
        <f t="shared" si="922"/>
        <v>0</v>
      </c>
      <c r="U3976" t="str">
        <f t="shared" si="923"/>
        <v>-30.9060823910619-6.19868957360487i</v>
      </c>
      <c r="V3976" t="str">
        <f t="shared" si="924"/>
        <v>18.5026917992073-2.19899694911286i</v>
      </c>
      <c r="W3976" t="str">
        <f t="shared" si="925"/>
        <v>-106.43348471988-0.9753667079219i</v>
      </c>
      <c r="X3976">
        <f t="shared" si="926"/>
        <v>106.43795380329261</v>
      </c>
      <c r="AA3976">
        <f t="shared" si="927"/>
        <v>2219.6967340000001</v>
      </c>
      <c r="AB3976">
        <f t="shared" si="928"/>
        <v>106.43795380329261</v>
      </c>
    </row>
    <row r="3977" spans="2:28" x14ac:dyDescent="0.25">
      <c r="B3977" t="s">
        <v>571</v>
      </c>
      <c r="C3977" t="s">
        <v>78</v>
      </c>
      <c r="D3977">
        <v>2219.992041</v>
      </c>
      <c r="E3977">
        <v>0.29530753589999997</v>
      </c>
      <c r="F3977">
        <v>0</v>
      </c>
      <c r="G3977">
        <v>41.837489769999998</v>
      </c>
      <c r="H3977">
        <v>-2.131010608</v>
      </c>
      <c r="I3977">
        <v>16.887175899999999</v>
      </c>
      <c r="L3977">
        <f t="shared" si="929"/>
        <v>-1</v>
      </c>
      <c r="M3977">
        <f t="shared" si="915"/>
        <v>227.83383960301023</v>
      </c>
      <c r="N3977">
        <f t="shared" si="916"/>
        <v>41.213961354999995</v>
      </c>
      <c r="O3977">
        <f t="shared" si="917"/>
        <v>-2.1114544639999999</v>
      </c>
      <c r="P3977">
        <f t="shared" si="918"/>
        <v>106.10167244538393</v>
      </c>
      <c r="Q3977" t="str">
        <f t="shared" si="919"/>
        <v>0</v>
      </c>
      <c r="R3977" t="str">
        <f t="shared" si="920"/>
        <v>-41.4071917007438-9.86275529034246i</v>
      </c>
      <c r="S3977" t="str">
        <f t="shared" si="921"/>
        <v>-22.0294059947914-44.2358711445088i</v>
      </c>
      <c r="T3977" t="str">
        <f t="shared" si="922"/>
        <v>0</v>
      </c>
      <c r="U3977" t="str">
        <f t="shared" si="923"/>
        <v>-30.9060823910619-6.19868957360487i</v>
      </c>
      <c r="V3977" t="str">
        <f t="shared" si="924"/>
        <v>18.5026917992073-2.19899694911286i</v>
      </c>
      <c r="W3977" t="str">
        <f t="shared" si="925"/>
        <v>-109.511118431547+1.0190306550627i</v>
      </c>
      <c r="X3977">
        <f t="shared" si="926"/>
        <v>109.51585950721601</v>
      </c>
      <c r="AA3977">
        <f t="shared" si="927"/>
        <v>2219.992041</v>
      </c>
      <c r="AB3977">
        <f t="shared" si="928"/>
        <v>109.51585950721601</v>
      </c>
    </row>
    <row r="3978" spans="2:28" x14ac:dyDescent="0.25">
      <c r="B3978" t="s">
        <v>237</v>
      </c>
      <c r="C3978" t="s">
        <v>78</v>
      </c>
      <c r="D3978">
        <v>2220.5013239999998</v>
      </c>
      <c r="E3978">
        <v>0.50928300000000004</v>
      </c>
      <c r="F3978">
        <v>0</v>
      </c>
      <c r="G3978">
        <v>44.042417110000002</v>
      </c>
      <c r="H3978">
        <v>-2.1984630799999998</v>
      </c>
      <c r="I3978">
        <v>16.8890642</v>
      </c>
      <c r="L3978">
        <f t="shared" si="929"/>
        <v>-1</v>
      </c>
      <c r="M3978">
        <f t="shared" si="915"/>
        <v>227.83383960301023</v>
      </c>
      <c r="N3978">
        <f t="shared" si="916"/>
        <v>42.939953439999996</v>
      </c>
      <c r="O3978">
        <f t="shared" si="917"/>
        <v>-2.1647368440000001</v>
      </c>
      <c r="P3978">
        <f t="shared" si="918"/>
        <v>106.11118776404497</v>
      </c>
      <c r="Q3978" t="str">
        <f t="shared" si="919"/>
        <v>0</v>
      </c>
      <c r="R3978" t="str">
        <f t="shared" si="920"/>
        <v>-41.4071917007438-9.86275529034246i</v>
      </c>
      <c r="S3978" t="str">
        <f t="shared" si="921"/>
        <v>-22.0294059947914-44.2358711445088i</v>
      </c>
      <c r="T3978" t="str">
        <f t="shared" si="922"/>
        <v>0</v>
      </c>
      <c r="U3978" t="str">
        <f t="shared" si="923"/>
        <v>-30.9060823910619-6.19868957360487i</v>
      </c>
      <c r="V3978" t="str">
        <f t="shared" si="924"/>
        <v>18.5026917992073-2.19899694911286i</v>
      </c>
      <c r="W3978" t="str">
        <f t="shared" si="925"/>
        <v>-112.549145200794+2.9616416008682i</v>
      </c>
      <c r="X3978">
        <f t="shared" si="926"/>
        <v>112.58810508398035</v>
      </c>
      <c r="AA3978">
        <f t="shared" si="927"/>
        <v>2220.5013239999998</v>
      </c>
      <c r="AB3978">
        <f t="shared" si="928"/>
        <v>112.58810508398035</v>
      </c>
    </row>
    <row r="3979" spans="2:28" x14ac:dyDescent="0.25">
      <c r="B3979" t="s">
        <v>127</v>
      </c>
      <c r="C3979" t="s">
        <v>78</v>
      </c>
      <c r="D3979">
        <v>2220.7513239999998</v>
      </c>
      <c r="E3979">
        <v>0.25</v>
      </c>
      <c r="F3979">
        <v>0</v>
      </c>
      <c r="G3979">
        <v>45.149926530000002</v>
      </c>
      <c r="H3979">
        <v>-2.2315745690000002</v>
      </c>
      <c r="I3979">
        <v>16.889956479999999</v>
      </c>
      <c r="L3979">
        <f t="shared" si="929"/>
        <v>-1</v>
      </c>
      <c r="M3979">
        <f t="shared" si="915"/>
        <v>227.83383960301023</v>
      </c>
      <c r="N3979">
        <f t="shared" si="916"/>
        <v>44.596171820000002</v>
      </c>
      <c r="O3979">
        <f t="shared" si="917"/>
        <v>-2.2150188245</v>
      </c>
      <c r="P3979">
        <f t="shared" si="918"/>
        <v>106.11992321374571</v>
      </c>
      <c r="Q3979" t="str">
        <f t="shared" si="919"/>
        <v>0</v>
      </c>
      <c r="R3979" t="str">
        <f t="shared" si="920"/>
        <v>-41.4071917007438-9.86275529034246i</v>
      </c>
      <c r="S3979" t="str">
        <f t="shared" si="921"/>
        <v>-22.0294059947914-44.2358711445088i</v>
      </c>
      <c r="T3979" t="str">
        <f t="shared" si="922"/>
        <v>0</v>
      </c>
      <c r="U3979" t="str">
        <f t="shared" si="923"/>
        <v>-30.9060823910619-6.19868957360487i</v>
      </c>
      <c r="V3979" t="str">
        <f t="shared" si="924"/>
        <v>18.5026917992073-2.19899694911286i</v>
      </c>
      <c r="W3979" t="str">
        <f t="shared" si="925"/>
        <v>-115.408952095156+4.8156862599399i</v>
      </c>
      <c r="X3979">
        <f t="shared" si="926"/>
        <v>115.50938082188902</v>
      </c>
      <c r="AA3979">
        <f t="shared" si="927"/>
        <v>2220.7513239999998</v>
      </c>
      <c r="AB3979">
        <f t="shared" si="928"/>
        <v>115.50938082188902</v>
      </c>
    </row>
    <row r="3980" spans="2:28" x14ac:dyDescent="0.25">
      <c r="B3980" t="s">
        <v>150</v>
      </c>
      <c r="C3980" t="s">
        <v>151</v>
      </c>
      <c r="D3980">
        <v>2220.7513239999998</v>
      </c>
      <c r="E3980">
        <v>0</v>
      </c>
      <c r="F3980">
        <v>0</v>
      </c>
      <c r="G3980">
        <v>45.149926530000002</v>
      </c>
      <c r="H3980">
        <v>-2.2315745690000002</v>
      </c>
      <c r="I3980">
        <v>16.889956479999999</v>
      </c>
      <c r="L3980">
        <f t="shared" si="929"/>
        <v>-1</v>
      </c>
      <c r="M3980">
        <f t="shared" si="915"/>
        <v>227.83383960301023</v>
      </c>
      <c r="N3980">
        <f t="shared" si="916"/>
        <v>45.149926530000002</v>
      </c>
      <c r="O3980">
        <f t="shared" si="917"/>
        <v>-2.2315745690000002</v>
      </c>
      <c r="P3980">
        <f t="shared" si="918"/>
        <v>106.12272639403864</v>
      </c>
      <c r="Q3980" t="str">
        <f t="shared" si="919"/>
        <v>0</v>
      </c>
      <c r="R3980" t="str">
        <f t="shared" si="920"/>
        <v>-41.4071917007438-9.86275529034246i</v>
      </c>
      <c r="S3980" t="str">
        <f t="shared" si="921"/>
        <v>-22.0294059947914-44.2358711445088i</v>
      </c>
      <c r="T3980" t="str">
        <f t="shared" si="922"/>
        <v>0</v>
      </c>
      <c r="U3980" t="str">
        <f t="shared" si="923"/>
        <v>-30.9060823910619-6.19868957360487i</v>
      </c>
      <c r="V3980" t="str">
        <f t="shared" si="924"/>
        <v>18.5026917992073-2.19899694911286i</v>
      </c>
      <c r="W3980" t="str">
        <f t="shared" si="925"/>
        <v>-116.35057045731+5.42579327128645i</v>
      </c>
      <c r="X3980">
        <f t="shared" si="926"/>
        <v>116.47701266071428</v>
      </c>
      <c r="AA3980">
        <f t="shared" si="927"/>
        <v>2220.7513239999998</v>
      </c>
      <c r="AB3980">
        <f t="shared" si="928"/>
        <v>116.47701266071428</v>
      </c>
    </row>
    <row r="3981" spans="2:28" x14ac:dyDescent="0.25">
      <c r="B3981" t="s">
        <v>127</v>
      </c>
      <c r="C3981" t="s">
        <v>78</v>
      </c>
      <c r="D3981">
        <v>2221.0013239999998</v>
      </c>
      <c r="E3981">
        <v>0.25</v>
      </c>
      <c r="F3981">
        <v>0</v>
      </c>
      <c r="G3981">
        <v>46.273991680000002</v>
      </c>
      <c r="H3981">
        <v>-2.264686057</v>
      </c>
      <c r="I3981">
        <v>16.890826969999999</v>
      </c>
      <c r="L3981">
        <f t="shared" si="929"/>
        <v>-1</v>
      </c>
      <c r="M3981">
        <f t="shared" si="915"/>
        <v>227.83383960301023</v>
      </c>
      <c r="N3981">
        <f t="shared" si="916"/>
        <v>45.711959105000005</v>
      </c>
      <c r="O3981">
        <f t="shared" si="917"/>
        <v>-2.2481303129999999</v>
      </c>
      <c r="P3981">
        <f t="shared" si="918"/>
        <v>106.12546111902768</v>
      </c>
      <c r="Q3981" t="str">
        <f t="shared" si="919"/>
        <v>0</v>
      </c>
      <c r="R3981" t="str">
        <f t="shared" si="920"/>
        <v>-41.4071917007438-9.86275529034246i</v>
      </c>
      <c r="S3981" t="str">
        <f t="shared" si="921"/>
        <v>-22.0294059947914-44.2358711445088i</v>
      </c>
      <c r="T3981" t="str">
        <f t="shared" si="922"/>
        <v>0</v>
      </c>
      <c r="U3981" t="str">
        <f t="shared" si="923"/>
        <v>-30.9060823910619-6.19868957360487i</v>
      </c>
      <c r="V3981" t="str">
        <f t="shared" si="924"/>
        <v>18.5026917992073-2.19899694911286i</v>
      </c>
      <c r="W3981" t="str">
        <f t="shared" si="925"/>
        <v>-117.294750486673+6.02906032709405i</v>
      </c>
      <c r="X3981">
        <f t="shared" si="926"/>
        <v>117.44959795656439</v>
      </c>
      <c r="AA3981">
        <f t="shared" si="927"/>
        <v>2221.0013239999998</v>
      </c>
      <c r="AB3981">
        <f t="shared" si="928"/>
        <v>117.44959795656439</v>
      </c>
    </row>
    <row r="3982" spans="2:28" x14ac:dyDescent="0.25">
      <c r="B3982" t="s">
        <v>246</v>
      </c>
      <c r="C3982" t="s">
        <v>78</v>
      </c>
      <c r="D3982">
        <v>2221.296574</v>
      </c>
      <c r="E3982">
        <v>0.29525000000000001</v>
      </c>
      <c r="F3982">
        <v>0</v>
      </c>
      <c r="G3982">
        <v>47.622834449999999</v>
      </c>
      <c r="H3982">
        <v>-2.3037907249999998</v>
      </c>
      <c r="I3982">
        <v>16.891827979999999</v>
      </c>
      <c r="L3982">
        <f t="shared" si="929"/>
        <v>-1</v>
      </c>
      <c r="M3982">
        <f t="shared" si="915"/>
        <v>227.83383960301023</v>
      </c>
      <c r="N3982">
        <f t="shared" si="916"/>
        <v>46.948413064999997</v>
      </c>
      <c r="O3982">
        <f t="shared" si="917"/>
        <v>-2.2842383909999997</v>
      </c>
      <c r="P3982">
        <f t="shared" si="918"/>
        <v>106.13134060967884</v>
      </c>
      <c r="Q3982" t="str">
        <f t="shared" si="919"/>
        <v>0</v>
      </c>
      <c r="R3982" t="str">
        <f t="shared" si="920"/>
        <v>-41.4071917007438-9.86275529034246i</v>
      </c>
      <c r="S3982" t="str">
        <f t="shared" si="921"/>
        <v>-22.0294059947914-44.2358711445088i</v>
      </c>
      <c r="T3982" t="str">
        <f t="shared" si="922"/>
        <v>0</v>
      </c>
      <c r="U3982" t="str">
        <f t="shared" si="923"/>
        <v>-30.9060823910619-6.19868957360487i</v>
      </c>
      <c r="V3982" t="str">
        <f t="shared" si="924"/>
        <v>18.5026917992073-2.19899694911286i</v>
      </c>
      <c r="W3982" t="str">
        <f t="shared" si="925"/>
        <v>-119.351728786514+7.3509540752942i</v>
      </c>
      <c r="X3982">
        <f t="shared" si="926"/>
        <v>119.57788963745212</v>
      </c>
      <c r="AA3982">
        <f t="shared" si="927"/>
        <v>2221.296574</v>
      </c>
      <c r="AB3982">
        <f t="shared" si="928"/>
        <v>119.57788963745212</v>
      </c>
    </row>
    <row r="3983" spans="2:28" x14ac:dyDescent="0.25">
      <c r="B3983" t="s">
        <v>579</v>
      </c>
      <c r="C3983" t="s">
        <v>105</v>
      </c>
      <c r="D3983">
        <v>2221.296574</v>
      </c>
      <c r="E3983">
        <v>0</v>
      </c>
      <c r="F3983">
        <v>0</v>
      </c>
      <c r="G3983">
        <v>47.622834449999999</v>
      </c>
      <c r="H3983">
        <v>-2.3037907249999998</v>
      </c>
      <c r="I3983">
        <v>16.891827979999999</v>
      </c>
      <c r="L3983">
        <f t="shared" si="929"/>
        <v>-1</v>
      </c>
      <c r="M3983">
        <f t="shared" si="915"/>
        <v>227.83383960301023</v>
      </c>
      <c r="N3983">
        <f t="shared" si="916"/>
        <v>47.622834449999999</v>
      </c>
      <c r="O3983">
        <f t="shared" si="917"/>
        <v>-2.3037907249999998</v>
      </c>
      <c r="P3983">
        <f t="shared" si="918"/>
        <v>106.13448537534101</v>
      </c>
      <c r="Q3983" t="str">
        <f t="shared" si="919"/>
        <v>0</v>
      </c>
      <c r="R3983" t="str">
        <f t="shared" si="920"/>
        <v>-41.4071917007438-9.86275529034246i</v>
      </c>
      <c r="S3983" t="str">
        <f t="shared" si="921"/>
        <v>-22.0294059947914-44.2358711445088i</v>
      </c>
      <c r="T3983" t="str">
        <f t="shared" si="922"/>
        <v>0</v>
      </c>
      <c r="U3983" t="str">
        <f t="shared" si="923"/>
        <v>-30.9060823910619-6.19868957360487i</v>
      </c>
      <c r="V3983" t="str">
        <f t="shared" si="924"/>
        <v>18.5026917992073-2.19899694911286i</v>
      </c>
      <c r="W3983" t="str">
        <f t="shared" si="925"/>
        <v>-120.463453845473+8.0719323672566i</v>
      </c>
      <c r="X3983">
        <f t="shared" si="926"/>
        <v>120.73359020803601</v>
      </c>
      <c r="AA3983">
        <f t="shared" si="927"/>
        <v>2221.296574</v>
      </c>
      <c r="AB3983">
        <f t="shared" si="928"/>
        <v>120.73359020803601</v>
      </c>
    </row>
    <row r="3984" spans="2:28" x14ac:dyDescent="0.25">
      <c r="B3984" t="s">
        <v>314</v>
      </c>
      <c r="C3984" t="s">
        <v>122</v>
      </c>
      <c r="D3984">
        <v>2222.4065740000001</v>
      </c>
      <c r="E3984">
        <v>1.1100000000000001</v>
      </c>
      <c r="F3984">
        <v>0</v>
      </c>
      <c r="G3984">
        <v>47.601214159999998</v>
      </c>
      <c r="H3984">
        <v>2.3225660019999999</v>
      </c>
      <c r="I3984">
        <v>16.89547267</v>
      </c>
      <c r="L3984">
        <f t="shared" si="929"/>
        <v>-1</v>
      </c>
      <c r="M3984">
        <f t="shared" si="915"/>
        <v>227.83383960301023</v>
      </c>
      <c r="N3984">
        <f t="shared" si="916"/>
        <v>47.612024304999998</v>
      </c>
      <c r="O3984">
        <f t="shared" si="917"/>
        <v>9.3876385000000173E-3</v>
      </c>
      <c r="P3984">
        <f t="shared" si="918"/>
        <v>106.14593550666964</v>
      </c>
      <c r="Q3984" t="str">
        <f t="shared" si="919"/>
        <v>0</v>
      </c>
      <c r="R3984" t="str">
        <f t="shared" si="920"/>
        <v>-41.4071917007438-9.86275529034246i</v>
      </c>
      <c r="S3984" t="str">
        <f t="shared" si="921"/>
        <v>-22.0294059947914-44.2358711445088i</v>
      </c>
      <c r="T3984" t="str">
        <f t="shared" si="922"/>
        <v>0</v>
      </c>
      <c r="U3984" t="str">
        <f t="shared" si="923"/>
        <v>-30.9060823910619-6.19868957360487i</v>
      </c>
      <c r="V3984" t="str">
        <f t="shared" si="924"/>
        <v>18.5026917992073-2.19899694911286i</v>
      </c>
      <c r="W3984" t="str">
        <f t="shared" si="925"/>
        <v>-121.377255827934+10.5035517971142i</v>
      </c>
      <c r="X3984">
        <f t="shared" si="926"/>
        <v>121.83087799353004</v>
      </c>
      <c r="AA3984">
        <f t="shared" si="927"/>
        <v>2222.4065740000001</v>
      </c>
      <c r="AB3984">
        <f t="shared" si="928"/>
        <v>121.83087799353004</v>
      </c>
    </row>
    <row r="3985" spans="2:28" x14ac:dyDescent="0.25">
      <c r="B3985" t="s">
        <v>580</v>
      </c>
      <c r="C3985" t="s">
        <v>105</v>
      </c>
      <c r="D3985">
        <v>2222.4065740000001</v>
      </c>
      <c r="E3985">
        <v>0</v>
      </c>
      <c r="F3985">
        <v>0</v>
      </c>
      <c r="G3985">
        <v>47.601214159999998</v>
      </c>
      <c r="H3985">
        <v>2.3225660019999999</v>
      </c>
      <c r="I3985">
        <v>16.89547267</v>
      </c>
      <c r="L3985">
        <f t="shared" si="929"/>
        <v>-1</v>
      </c>
      <c r="M3985">
        <f t="shared" si="915"/>
        <v>227.83383960301023</v>
      </c>
      <c r="N3985">
        <f t="shared" si="916"/>
        <v>47.601214159999998</v>
      </c>
      <c r="O3985">
        <f t="shared" si="917"/>
        <v>2.3225660019999999</v>
      </c>
      <c r="P3985">
        <f t="shared" si="918"/>
        <v>106.15738563799826</v>
      </c>
      <c r="Q3985" t="str">
        <f t="shared" si="919"/>
        <v>0</v>
      </c>
      <c r="R3985" t="str">
        <f t="shared" si="920"/>
        <v>-41.4071917007438-9.86275529034246i</v>
      </c>
      <c r="S3985" t="str">
        <f t="shared" si="921"/>
        <v>-22.0294059947914-44.2358711445088i</v>
      </c>
      <c r="T3985" t="str">
        <f t="shared" si="922"/>
        <v>0</v>
      </c>
      <c r="U3985" t="str">
        <f t="shared" si="923"/>
        <v>-30.9060823910619-6.19868957360487i</v>
      </c>
      <c r="V3985" t="str">
        <f t="shared" si="924"/>
        <v>18.5026917992073-2.19899694911286i</v>
      </c>
      <c r="W3985" t="str">
        <f t="shared" si="925"/>
        <v>-122.27493441981+12.9332418905081i</v>
      </c>
      <c r="X3985">
        <f t="shared" si="926"/>
        <v>122.95701823469545</v>
      </c>
      <c r="AA3985">
        <f t="shared" si="927"/>
        <v>2222.4065740000001</v>
      </c>
      <c r="AB3985">
        <f t="shared" si="928"/>
        <v>122.95701823469545</v>
      </c>
    </row>
    <row r="3986" spans="2:28" x14ac:dyDescent="0.25">
      <c r="B3986" t="s">
        <v>242</v>
      </c>
      <c r="C3986" t="s">
        <v>78</v>
      </c>
      <c r="D3986">
        <v>2222.5376240000001</v>
      </c>
      <c r="E3986">
        <v>0.13105</v>
      </c>
      <c r="F3986">
        <v>0</v>
      </c>
      <c r="G3986">
        <v>46.994776620000003</v>
      </c>
      <c r="H3986">
        <v>2.3049619400000001</v>
      </c>
      <c r="I3986">
        <v>16.895913660000001</v>
      </c>
      <c r="L3986">
        <f t="shared" si="929"/>
        <v>-1</v>
      </c>
      <c r="M3986">
        <f t="shared" si="915"/>
        <v>227.83383960301023</v>
      </c>
      <c r="N3986">
        <f t="shared" si="916"/>
        <v>47.297995389999997</v>
      </c>
      <c r="O3986">
        <f t="shared" si="917"/>
        <v>2.3137639710000002</v>
      </c>
      <c r="P3986">
        <f t="shared" si="918"/>
        <v>106.15877104894257</v>
      </c>
      <c r="Q3986" t="str">
        <f t="shared" si="919"/>
        <v>0</v>
      </c>
      <c r="R3986" t="str">
        <f t="shared" si="920"/>
        <v>-41.4071917007438-9.86275529034246i</v>
      </c>
      <c r="S3986" t="str">
        <f t="shared" si="921"/>
        <v>-22.0294059947914-44.2358711445088i</v>
      </c>
      <c r="T3986" t="str">
        <f t="shared" si="922"/>
        <v>0</v>
      </c>
      <c r="U3986" t="str">
        <f t="shared" si="923"/>
        <v>-30.9060823910619-6.19868957360487i</v>
      </c>
      <c r="V3986" t="str">
        <f t="shared" si="924"/>
        <v>18.5026917992073-2.19899694911286i</v>
      </c>
      <c r="W3986" t="str">
        <f t="shared" si="925"/>
        <v>-121.993716766589+13.1850623660205i</v>
      </c>
      <c r="X3986">
        <f t="shared" si="926"/>
        <v>122.70416781887479</v>
      </c>
      <c r="AA3986">
        <f t="shared" si="927"/>
        <v>2222.5376240000001</v>
      </c>
      <c r="AB3986">
        <f t="shared" si="928"/>
        <v>122.70416781887479</v>
      </c>
    </row>
    <row r="3987" spans="2:28" x14ac:dyDescent="0.25">
      <c r="B3987" t="s">
        <v>587</v>
      </c>
      <c r="C3987" t="s">
        <v>305</v>
      </c>
      <c r="D3987">
        <v>2223.2876240000001</v>
      </c>
      <c r="E3987">
        <v>0.75</v>
      </c>
      <c r="F3987">
        <v>0</v>
      </c>
      <c r="G3987">
        <v>43.612894830000002</v>
      </c>
      <c r="H3987">
        <v>2.2042137830000001</v>
      </c>
      <c r="I3987">
        <v>16.898550409999999</v>
      </c>
      <c r="L3987">
        <f t="shared" si="929"/>
        <v>-1</v>
      </c>
      <c r="M3987">
        <f t="shared" si="915"/>
        <v>227.83383960301023</v>
      </c>
      <c r="N3987">
        <f t="shared" si="916"/>
        <v>45.303835724999999</v>
      </c>
      <c r="O3987">
        <f t="shared" si="917"/>
        <v>2.2545878615000001</v>
      </c>
      <c r="P3987">
        <f t="shared" si="918"/>
        <v>106.16844005431624</v>
      </c>
      <c r="Q3987" t="str">
        <f t="shared" si="919"/>
        <v>0</v>
      </c>
      <c r="R3987" t="str">
        <f t="shared" si="920"/>
        <v>-41.4071917007438-9.86275529034246i</v>
      </c>
      <c r="S3987" t="str">
        <f t="shared" si="921"/>
        <v>-22.0294059947914-44.2358711445088i</v>
      </c>
      <c r="T3987" t="str">
        <f t="shared" si="922"/>
        <v>0</v>
      </c>
      <c r="U3987" t="str">
        <f t="shared" si="923"/>
        <v>-30.9060823910619-6.19868957360487i</v>
      </c>
      <c r="V3987" t="str">
        <f t="shared" si="924"/>
        <v>18.5026917992073-2.19899694911286i</v>
      </c>
      <c r="W3987" t="str">
        <f t="shared" si="925"/>
        <v>-120.131392227026+14.9052554846274i</v>
      </c>
      <c r="X3987">
        <f t="shared" si="926"/>
        <v>121.05254247419002</v>
      </c>
      <c r="AA3987">
        <f t="shared" si="927"/>
        <v>2223.2876240000001</v>
      </c>
      <c r="AB3987">
        <f t="shared" si="928"/>
        <v>121.05254247419002</v>
      </c>
    </row>
    <row r="3988" spans="2:28" x14ac:dyDescent="0.25">
      <c r="B3988" t="s">
        <v>240</v>
      </c>
      <c r="C3988" t="s">
        <v>78</v>
      </c>
      <c r="D3988">
        <v>2223.513852</v>
      </c>
      <c r="E3988">
        <v>0.2262276</v>
      </c>
      <c r="F3988">
        <v>0</v>
      </c>
      <c r="G3988">
        <v>42.622461749999999</v>
      </c>
      <c r="H3988">
        <v>2.1738244309999999</v>
      </c>
      <c r="I3988">
        <v>16.899385509999998</v>
      </c>
      <c r="L3988">
        <f t="shared" si="929"/>
        <v>-1</v>
      </c>
      <c r="M3988">
        <f t="shared" si="915"/>
        <v>227.83383960301023</v>
      </c>
      <c r="N3988">
        <f t="shared" si="916"/>
        <v>43.117678290000001</v>
      </c>
      <c r="O3988">
        <f t="shared" si="917"/>
        <v>2.189019107</v>
      </c>
      <c r="P3988">
        <f t="shared" si="918"/>
        <v>106.17934719277059</v>
      </c>
      <c r="Q3988" t="str">
        <f t="shared" si="919"/>
        <v>0</v>
      </c>
      <c r="R3988" t="str">
        <f t="shared" si="920"/>
        <v>-41.4071917007438-9.86275529034246i</v>
      </c>
      <c r="S3988" t="str">
        <f t="shared" si="921"/>
        <v>-22.0294059947914-44.2358711445088i</v>
      </c>
      <c r="T3988" t="str">
        <f t="shared" si="922"/>
        <v>0</v>
      </c>
      <c r="U3988" t="str">
        <f t="shared" si="923"/>
        <v>-30.9060823910619-6.19868957360487i</v>
      </c>
      <c r="V3988" t="str">
        <f t="shared" si="924"/>
        <v>18.5026917992073-2.19899694911286i</v>
      </c>
      <c r="W3988" t="str">
        <f t="shared" si="925"/>
        <v>-117.9950747069+16.7417861792644i</v>
      </c>
      <c r="X3988">
        <f t="shared" si="926"/>
        <v>119.17686461540728</v>
      </c>
      <c r="AA3988">
        <f t="shared" si="927"/>
        <v>2223.513852</v>
      </c>
      <c r="AB3988">
        <f t="shared" si="928"/>
        <v>119.17686461540728</v>
      </c>
    </row>
    <row r="3989" spans="2:28" x14ac:dyDescent="0.25">
      <c r="B3989" t="s">
        <v>93</v>
      </c>
      <c r="C3989" t="s">
        <v>94</v>
      </c>
      <c r="D3989">
        <v>2223.513852</v>
      </c>
      <c r="E3989">
        <v>0</v>
      </c>
      <c r="F3989">
        <v>0</v>
      </c>
      <c r="G3989">
        <v>42.622461749999999</v>
      </c>
      <c r="H3989">
        <v>2.1738244309999999</v>
      </c>
      <c r="I3989">
        <v>16.899385509999998</v>
      </c>
      <c r="L3989">
        <f t="shared" si="929"/>
        <v>-1</v>
      </c>
      <c r="M3989">
        <f t="shared" si="915"/>
        <v>227.83383960301023</v>
      </c>
      <c r="N3989">
        <f t="shared" si="916"/>
        <v>42.622461749999999</v>
      </c>
      <c r="O3989">
        <f t="shared" si="917"/>
        <v>2.1738244309999999</v>
      </c>
      <c r="P3989">
        <f t="shared" si="918"/>
        <v>106.18197073679559</v>
      </c>
      <c r="Q3989" t="str">
        <f t="shared" si="919"/>
        <v>0</v>
      </c>
      <c r="R3989" t="str">
        <f t="shared" si="920"/>
        <v>-41.4071917007438-9.86275529034246i</v>
      </c>
      <c r="S3989" t="str">
        <f t="shared" si="921"/>
        <v>-22.0294059947914-44.2358711445088i</v>
      </c>
      <c r="T3989" t="str">
        <f t="shared" si="922"/>
        <v>0</v>
      </c>
      <c r="U3989" t="str">
        <f t="shared" si="923"/>
        <v>-30.9060823910619-6.19868957360487i</v>
      </c>
      <c r="V3989" t="str">
        <f t="shared" si="924"/>
        <v>18.5026917992073-2.19899694911286i</v>
      </c>
      <c r="W3989" t="str">
        <f t="shared" si="925"/>
        <v>-117.504284041458+17.1713549242811i</v>
      </c>
      <c r="X3989">
        <f t="shared" si="926"/>
        <v>118.75231449547111</v>
      </c>
      <c r="AA3989">
        <f t="shared" si="927"/>
        <v>2223.513852</v>
      </c>
      <c r="AB3989">
        <f t="shared" si="928"/>
        <v>118.75231449547111</v>
      </c>
    </row>
    <row r="3990" spans="2:28" x14ac:dyDescent="0.25">
      <c r="B3990" t="s">
        <v>226</v>
      </c>
      <c r="C3990" t="s">
        <v>78</v>
      </c>
      <c r="D3990">
        <v>2223.7112350000002</v>
      </c>
      <c r="E3990">
        <v>0.19738339999999999</v>
      </c>
      <c r="F3990">
        <v>0</v>
      </c>
      <c r="G3990">
        <v>41.769541590000003</v>
      </c>
      <c r="H3990">
        <v>2.1473097459999999</v>
      </c>
      <c r="I3990">
        <v>16.900130040000001</v>
      </c>
      <c r="L3990">
        <f t="shared" si="929"/>
        <v>-1</v>
      </c>
      <c r="M3990">
        <f t="shared" si="915"/>
        <v>227.83383960301023</v>
      </c>
      <c r="N3990">
        <f t="shared" si="916"/>
        <v>42.196001670000001</v>
      </c>
      <c r="O3990">
        <f t="shared" si="917"/>
        <v>2.1605670884999997</v>
      </c>
      <c r="P3990">
        <f t="shared" si="918"/>
        <v>106.18430974677396</v>
      </c>
      <c r="Q3990" t="str">
        <f t="shared" si="919"/>
        <v>0</v>
      </c>
      <c r="R3990" t="str">
        <f t="shared" si="920"/>
        <v>-41.4071917007438-9.86275529034246i</v>
      </c>
      <c r="S3990" t="str">
        <f t="shared" si="921"/>
        <v>-22.0294059947914-44.2358711445088i</v>
      </c>
      <c r="T3990" t="str">
        <f t="shared" si="922"/>
        <v>0</v>
      </c>
      <c r="U3990" t="str">
        <f t="shared" si="923"/>
        <v>-30.9060823910619-6.19868957360487i</v>
      </c>
      <c r="V3990" t="str">
        <f t="shared" si="924"/>
        <v>18.5026917992073-2.19899694911286i</v>
      </c>
      <c r="W3990" t="str">
        <f t="shared" si="925"/>
        <v>-117.081731754652+17.5517262998625i</v>
      </c>
      <c r="X3990">
        <f t="shared" si="926"/>
        <v>118.39001227626244</v>
      </c>
      <c r="AA3990">
        <f t="shared" si="927"/>
        <v>2223.7112350000002</v>
      </c>
      <c r="AB3990">
        <f t="shared" si="928"/>
        <v>118.39001227626244</v>
      </c>
    </row>
    <row r="3991" spans="2:28" x14ac:dyDescent="0.25">
      <c r="B3991" t="s">
        <v>582</v>
      </c>
      <c r="C3991" t="s">
        <v>78</v>
      </c>
      <c r="D3991">
        <v>2224.0064149999998</v>
      </c>
      <c r="E3991">
        <v>0.29517953590000001</v>
      </c>
      <c r="F3991">
        <v>0</v>
      </c>
      <c r="G3991">
        <v>40.513562180000001</v>
      </c>
      <c r="H3991">
        <v>2.1076580200000001</v>
      </c>
      <c r="I3991">
        <v>16.901272079999998</v>
      </c>
      <c r="L3991">
        <f t="shared" si="929"/>
        <v>-1</v>
      </c>
      <c r="M3991">
        <f t="shared" si="915"/>
        <v>227.83383960301023</v>
      </c>
      <c r="N3991">
        <f t="shared" si="916"/>
        <v>41.141551884999998</v>
      </c>
      <c r="O3991">
        <f t="shared" si="917"/>
        <v>2.127483883</v>
      </c>
      <c r="P3991">
        <f t="shared" si="918"/>
        <v>106.19023658122646</v>
      </c>
      <c r="Q3991" t="str">
        <f t="shared" si="919"/>
        <v>0</v>
      </c>
      <c r="R3991" t="str">
        <f t="shared" si="920"/>
        <v>-41.4071917007438-9.86275529034246i</v>
      </c>
      <c r="S3991" t="str">
        <f t="shared" si="921"/>
        <v>-22.0294059947914-44.2358711445088i</v>
      </c>
      <c r="T3991" t="str">
        <f t="shared" si="922"/>
        <v>0</v>
      </c>
      <c r="U3991" t="str">
        <f t="shared" si="923"/>
        <v>-30.9060823910619-6.19868957360487i</v>
      </c>
      <c r="V3991" t="str">
        <f t="shared" si="924"/>
        <v>18.5026917992073-2.19899694911286i</v>
      </c>
      <c r="W3991" t="str">
        <f t="shared" si="925"/>
        <v>-116.024015794001+18.4977892315307i</v>
      </c>
      <c r="X3991">
        <f t="shared" si="926"/>
        <v>117.48932056753382</v>
      </c>
      <c r="AA3991">
        <f t="shared" si="927"/>
        <v>2224.0064149999998</v>
      </c>
      <c r="AB3991">
        <f t="shared" si="928"/>
        <v>117.48932056753382</v>
      </c>
    </row>
    <row r="3992" spans="2:28" x14ac:dyDescent="0.25">
      <c r="B3992" t="s">
        <v>286</v>
      </c>
      <c r="C3992" t="s">
        <v>78</v>
      </c>
      <c r="D3992">
        <v>2224.5280120000002</v>
      </c>
      <c r="E3992">
        <v>0.52159659000000003</v>
      </c>
      <c r="F3992">
        <v>0</v>
      </c>
      <c r="G3992">
        <v>38.351414169999998</v>
      </c>
      <c r="H3992">
        <v>2.0375914919999998</v>
      </c>
      <c r="I3992">
        <v>16.90337817</v>
      </c>
      <c r="L3992">
        <f t="shared" si="929"/>
        <v>-1</v>
      </c>
      <c r="M3992">
        <f t="shared" si="915"/>
        <v>227.83383960301023</v>
      </c>
      <c r="N3992">
        <f t="shared" si="916"/>
        <v>39.432488175000003</v>
      </c>
      <c r="O3992">
        <f t="shared" si="917"/>
        <v>2.0726247559999997</v>
      </c>
      <c r="P3992">
        <f t="shared" si="918"/>
        <v>106.20044088257235</v>
      </c>
      <c r="Q3992" t="str">
        <f t="shared" si="919"/>
        <v>0</v>
      </c>
      <c r="R3992" t="str">
        <f t="shared" si="920"/>
        <v>-41.4071917007438-9.86275529034246i</v>
      </c>
      <c r="S3992" t="str">
        <f t="shared" si="921"/>
        <v>-22.0294059947914-44.2358711445088i</v>
      </c>
      <c r="T3992" t="str">
        <f t="shared" si="922"/>
        <v>0</v>
      </c>
      <c r="U3992" t="str">
        <f t="shared" si="923"/>
        <v>-30.9060823910619-6.19868957360487i</v>
      </c>
      <c r="V3992" t="str">
        <f t="shared" si="924"/>
        <v>18.5026917992073-2.19899694911286i</v>
      </c>
      <c r="W3992" t="str">
        <f t="shared" si="925"/>
        <v>-114.277779785967+20.0746384438991i</v>
      </c>
      <c r="X3992">
        <f t="shared" si="926"/>
        <v>116.02759181101382</v>
      </c>
      <c r="AA3992">
        <f t="shared" si="927"/>
        <v>2224.5280120000002</v>
      </c>
      <c r="AB3992">
        <f t="shared" si="928"/>
        <v>116.02759181101382</v>
      </c>
    </row>
    <row r="3993" spans="2:28" x14ac:dyDescent="0.25">
      <c r="B3993" t="s">
        <v>287</v>
      </c>
      <c r="C3993" t="s">
        <v>105</v>
      </c>
      <c r="D3993">
        <v>2224.5280120000002</v>
      </c>
      <c r="E3993">
        <v>0</v>
      </c>
      <c r="F3993">
        <v>0</v>
      </c>
      <c r="G3993">
        <v>38.351414169999998</v>
      </c>
      <c r="H3993">
        <v>2.0375914919999998</v>
      </c>
      <c r="I3993">
        <v>16.90337817</v>
      </c>
      <c r="L3993">
        <f t="shared" si="929"/>
        <v>-1</v>
      </c>
      <c r="M3993">
        <f t="shared" si="915"/>
        <v>227.83383960301023</v>
      </c>
      <c r="N3993">
        <f t="shared" si="916"/>
        <v>38.351414169999998</v>
      </c>
      <c r="O3993">
        <f t="shared" si="917"/>
        <v>2.0375914919999998</v>
      </c>
      <c r="P3993">
        <f t="shared" si="918"/>
        <v>106.20705735944416</v>
      </c>
      <c r="Q3993" t="str">
        <f t="shared" si="919"/>
        <v>0</v>
      </c>
      <c r="R3993" t="str">
        <f t="shared" si="920"/>
        <v>-41.4071917007438-9.86275529034246i</v>
      </c>
      <c r="S3993" t="str">
        <f t="shared" si="921"/>
        <v>-22.0294059947914-44.2358711445088i</v>
      </c>
      <c r="T3993" t="str">
        <f t="shared" si="922"/>
        <v>0</v>
      </c>
      <c r="U3993" t="str">
        <f t="shared" si="923"/>
        <v>-30.9060823910619-6.19868957360487i</v>
      </c>
      <c r="V3993" t="str">
        <f t="shared" si="924"/>
        <v>18.5026917992073-2.19899694911286i</v>
      </c>
      <c r="W3993" t="str">
        <f t="shared" si="925"/>
        <v>-113.134829582539+21.0530617171494i</v>
      </c>
      <c r="X3993">
        <f t="shared" si="926"/>
        <v>115.07702234736632</v>
      </c>
      <c r="AA3993">
        <f t="shared" si="927"/>
        <v>2224.5280120000002</v>
      </c>
      <c r="AB3993">
        <f t="shared" si="928"/>
        <v>115.07702234736632</v>
      </c>
    </row>
    <row r="3994" spans="2:28" x14ac:dyDescent="0.25">
      <c r="B3994" t="s">
        <v>288</v>
      </c>
      <c r="C3994" t="s">
        <v>107</v>
      </c>
      <c r="D3994">
        <v>2233.968668</v>
      </c>
      <c r="E3994">
        <v>9.4406560000000006</v>
      </c>
      <c r="F3994">
        <v>3.8924026770000002E-2</v>
      </c>
      <c r="G3994">
        <v>11.851385280000001</v>
      </c>
      <c r="H3994">
        <v>0.76941989499999996</v>
      </c>
      <c r="I3994">
        <v>16.976389080000001</v>
      </c>
      <c r="L3994">
        <f t="shared" si="929"/>
        <v>-1</v>
      </c>
      <c r="M3994">
        <f t="shared" si="915"/>
        <v>209.11754556787656</v>
      </c>
      <c r="N3994">
        <f t="shared" si="916"/>
        <v>25.101399725</v>
      </c>
      <c r="O3994">
        <f t="shared" si="917"/>
        <v>1.4035056934999999</v>
      </c>
      <c r="P3994">
        <f t="shared" si="918"/>
        <v>106.43642789793206</v>
      </c>
      <c r="Q3994" t="str">
        <f t="shared" si="919"/>
        <v>4.50756984397149-4.59640145575438i</v>
      </c>
      <c r="R3994" t="str">
        <f t="shared" si="920"/>
        <v>-36.8996218567723-14.4591567460968i</v>
      </c>
      <c r="S3994" t="str">
        <f t="shared" si="921"/>
        <v>-17.5218361508199-48.8322726002631i</v>
      </c>
      <c r="T3994" t="str">
        <f t="shared" si="922"/>
        <v>2.34223818563679+5.9965834041133i</v>
      </c>
      <c r="U3994" t="str">
        <f t="shared" si="923"/>
        <v>-28.5638442054251-0.20210616949157i</v>
      </c>
      <c r="V3994" t="str">
        <f t="shared" si="924"/>
        <v>20.8449299848441+3.79758645500044i</v>
      </c>
      <c r="W3994" t="str">
        <f t="shared" si="925"/>
        <v>-119.477200414439+47.7294857979361i</v>
      </c>
      <c r="X3994">
        <f t="shared" si="926"/>
        <v>128.6580943174871</v>
      </c>
      <c r="AA3994">
        <f t="shared" si="927"/>
        <v>2233.968668</v>
      </c>
      <c r="AB3994">
        <f t="shared" si="928"/>
        <v>128.6580943174871</v>
      </c>
    </row>
    <row r="3995" spans="2:28" x14ac:dyDescent="0.25">
      <c r="B3995" t="s">
        <v>289</v>
      </c>
      <c r="C3995" t="s">
        <v>105</v>
      </c>
      <c r="D3995">
        <v>2233.968668</v>
      </c>
      <c r="E3995">
        <v>0</v>
      </c>
      <c r="F3995">
        <v>0</v>
      </c>
      <c r="G3995">
        <v>11.851385280000001</v>
      </c>
      <c r="H3995">
        <v>0.76941989499999996</v>
      </c>
      <c r="I3995">
        <v>16.976389080000001</v>
      </c>
      <c r="L3995">
        <f t="shared" si="929"/>
        <v>-1</v>
      </c>
      <c r="M3995">
        <f t="shared" si="915"/>
        <v>209.11754556787656</v>
      </c>
      <c r="N3995">
        <f t="shared" si="916"/>
        <v>11.851385280000001</v>
      </c>
      <c r="O3995">
        <f t="shared" si="917"/>
        <v>0.76941989499999996</v>
      </c>
      <c r="P3995">
        <f t="shared" si="918"/>
        <v>106.66579843641998</v>
      </c>
      <c r="Q3995" t="str">
        <f t="shared" si="919"/>
        <v>0</v>
      </c>
      <c r="R3995" t="str">
        <f t="shared" si="920"/>
        <v>-36.8996218567723-14.4591567460968i</v>
      </c>
      <c r="S3995" t="str">
        <f t="shared" si="921"/>
        <v>-17.5218361508199-48.8322726002631i</v>
      </c>
      <c r="T3995" t="str">
        <f t="shared" si="922"/>
        <v>0</v>
      </c>
      <c r="U3995" t="str">
        <f t="shared" si="923"/>
        <v>-28.5638442054251-0.20210616949157i</v>
      </c>
      <c r="V3995" t="str">
        <f t="shared" si="924"/>
        <v>20.8449299848441+3.79758645500044i</v>
      </c>
      <c r="W3995" t="str">
        <f t="shared" si="925"/>
        <v>-88.750840932602+53.8572490681835i</v>
      </c>
      <c r="X3995">
        <f t="shared" si="926"/>
        <v>103.81384803308455</v>
      </c>
      <c r="AA3995">
        <f t="shared" si="927"/>
        <v>2233.968668</v>
      </c>
      <c r="AB3995">
        <f t="shared" si="928"/>
        <v>103.81384803308455</v>
      </c>
    </row>
    <row r="3996" spans="2:28" x14ac:dyDescent="0.25">
      <c r="B3996" t="s">
        <v>286</v>
      </c>
      <c r="C3996" t="s">
        <v>78</v>
      </c>
      <c r="D3996">
        <v>2234.490264</v>
      </c>
      <c r="E3996">
        <v>0.52159659000000003</v>
      </c>
      <c r="F3996">
        <v>0</v>
      </c>
      <c r="G3996">
        <v>11.085278150000001</v>
      </c>
      <c r="H3996">
        <v>0.69935336780000001</v>
      </c>
      <c r="I3996">
        <v>16.983634219999999</v>
      </c>
      <c r="L3996">
        <f t="shared" si="929"/>
        <v>-1</v>
      </c>
      <c r="M3996">
        <f t="shared" si="915"/>
        <v>209.11754556787656</v>
      </c>
      <c r="N3996">
        <f t="shared" si="916"/>
        <v>11.468331715000001</v>
      </c>
      <c r="O3996">
        <f t="shared" si="917"/>
        <v>0.73438663140000005</v>
      </c>
      <c r="P3996">
        <f t="shared" si="918"/>
        <v>106.68855971501822</v>
      </c>
      <c r="Q3996" t="str">
        <f t="shared" si="919"/>
        <v>0</v>
      </c>
      <c r="R3996" t="str">
        <f t="shared" si="920"/>
        <v>-36.8996218567723-14.4591567460968i</v>
      </c>
      <c r="S3996" t="str">
        <f t="shared" si="921"/>
        <v>-17.5218361508199-48.8322726002631i</v>
      </c>
      <c r="T3996" t="str">
        <f t="shared" si="922"/>
        <v>0</v>
      </c>
      <c r="U3996" t="str">
        <f t="shared" si="923"/>
        <v>-28.5638442054251-0.20210616949157i</v>
      </c>
      <c r="V3996" t="str">
        <f t="shared" si="924"/>
        <v>20.8449299848441+3.79758645500044i</v>
      </c>
      <c r="W3996" t="str">
        <f t="shared" si="925"/>
        <v>-87.7086105368895+54.900991231128i</v>
      </c>
      <c r="X3996">
        <f t="shared" si="926"/>
        <v>103.47424414061769</v>
      </c>
      <c r="AA3996">
        <f t="shared" si="927"/>
        <v>2234.490264</v>
      </c>
      <c r="AB3996">
        <f t="shared" si="928"/>
        <v>103.47424414061769</v>
      </c>
    </row>
    <row r="3997" spans="2:28" x14ac:dyDescent="0.25">
      <c r="B3997" t="s">
        <v>571</v>
      </c>
      <c r="C3997" t="s">
        <v>78</v>
      </c>
      <c r="D3997">
        <v>2234.7855719999998</v>
      </c>
      <c r="E3997">
        <v>0.29530753589999997</v>
      </c>
      <c r="F3997">
        <v>0</v>
      </c>
      <c r="G3997">
        <v>10.68394404</v>
      </c>
      <c r="H3997">
        <v>0.6596844476</v>
      </c>
      <c r="I3997">
        <v>16.987953480000002</v>
      </c>
      <c r="L3997">
        <f t="shared" si="929"/>
        <v>-1</v>
      </c>
      <c r="M3997">
        <f t="shared" si="915"/>
        <v>209.11754556787656</v>
      </c>
      <c r="N3997">
        <f t="shared" si="916"/>
        <v>10.884611095</v>
      </c>
      <c r="O3997">
        <f t="shared" si="917"/>
        <v>0.67951890770000001</v>
      </c>
      <c r="P3997">
        <f t="shared" si="918"/>
        <v>106.72489034910137</v>
      </c>
      <c r="Q3997" t="str">
        <f t="shared" si="919"/>
        <v>0</v>
      </c>
      <c r="R3997" t="str">
        <f t="shared" si="920"/>
        <v>-36.8996218567723-14.4591567460968i</v>
      </c>
      <c r="S3997" t="str">
        <f t="shared" si="921"/>
        <v>-17.5218361508199-48.8322726002631i</v>
      </c>
      <c r="T3997" t="str">
        <f t="shared" si="922"/>
        <v>0</v>
      </c>
      <c r="U3997" t="str">
        <f t="shared" si="923"/>
        <v>-28.5638442054251-0.20210616949157i</v>
      </c>
      <c r="V3997" t="str">
        <f t="shared" si="924"/>
        <v>20.8449299848441+3.79758645500044i</v>
      </c>
      <c r="W3997" t="str">
        <f t="shared" si="925"/>
        <v>-85.983504809126+56.415331205217i</v>
      </c>
      <c r="X3997">
        <f t="shared" si="926"/>
        <v>102.83896486378752</v>
      </c>
      <c r="AA3997">
        <f t="shared" si="927"/>
        <v>2234.7855719999998</v>
      </c>
      <c r="AB3997">
        <f t="shared" si="928"/>
        <v>102.83896486378752</v>
      </c>
    </row>
    <row r="3998" spans="2:28" x14ac:dyDescent="0.25">
      <c r="B3998" t="s">
        <v>237</v>
      </c>
      <c r="C3998" t="s">
        <v>78</v>
      </c>
      <c r="D3998">
        <v>2235.2948550000001</v>
      </c>
      <c r="E3998">
        <v>0.50928300000000004</v>
      </c>
      <c r="F3998">
        <v>0</v>
      </c>
      <c r="G3998">
        <v>10.046853179999999</v>
      </c>
      <c r="H3998">
        <v>0.59127201569999999</v>
      </c>
      <c r="I3998">
        <v>16.995780079999999</v>
      </c>
      <c r="L3998">
        <f t="shared" si="929"/>
        <v>-1</v>
      </c>
      <c r="M3998">
        <f t="shared" si="915"/>
        <v>209.11754556787656</v>
      </c>
      <c r="N3998">
        <f t="shared" si="916"/>
        <v>10.36539861</v>
      </c>
      <c r="O3998">
        <f t="shared" si="917"/>
        <v>0.62547823165000005</v>
      </c>
      <c r="P3998">
        <f t="shared" si="918"/>
        <v>106.76304769364891</v>
      </c>
      <c r="Q3998" t="str">
        <f t="shared" si="919"/>
        <v>0</v>
      </c>
      <c r="R3998" t="str">
        <f t="shared" si="920"/>
        <v>-36.8996218567723-14.4591567460968i</v>
      </c>
      <c r="S3998" t="str">
        <f t="shared" si="921"/>
        <v>-17.5218361508199-48.8322726002631i</v>
      </c>
      <c r="T3998" t="str">
        <f t="shared" si="922"/>
        <v>0</v>
      </c>
      <c r="U3998" t="str">
        <f t="shared" si="923"/>
        <v>-28.5638442054251-0.20210616949157i</v>
      </c>
      <c r="V3998" t="str">
        <f t="shared" si="924"/>
        <v>20.8449299848441+3.79758645500044i</v>
      </c>
      <c r="W3998" t="str">
        <f t="shared" si="925"/>
        <v>-84.337958675078+57.977842284462i</v>
      </c>
      <c r="X3998">
        <f t="shared" si="926"/>
        <v>102.34413255991333</v>
      </c>
      <c r="AA3998">
        <f t="shared" si="927"/>
        <v>2235.2948550000001</v>
      </c>
      <c r="AB3998">
        <f t="shared" si="928"/>
        <v>102.34413255991333</v>
      </c>
    </row>
    <row r="3999" spans="2:28" x14ac:dyDescent="0.25">
      <c r="B3999" t="s">
        <v>127</v>
      </c>
      <c r="C3999" t="s">
        <v>78</v>
      </c>
      <c r="D3999">
        <v>2235.5448550000001</v>
      </c>
      <c r="E3999">
        <v>0.25</v>
      </c>
      <c r="F3999">
        <v>0</v>
      </c>
      <c r="G3999">
        <v>9.7596128550000003</v>
      </c>
      <c r="H3999">
        <v>0.55768929649999999</v>
      </c>
      <c r="I3999">
        <v>16.999798689999999</v>
      </c>
      <c r="L3999">
        <f t="shared" si="929"/>
        <v>-1</v>
      </c>
      <c r="M3999">
        <f t="shared" si="915"/>
        <v>209.11754556787656</v>
      </c>
      <c r="N3999">
        <f t="shared" si="916"/>
        <v>9.9032330174999998</v>
      </c>
      <c r="O3999">
        <f t="shared" si="917"/>
        <v>0.57448065609999999</v>
      </c>
      <c r="P3999">
        <f t="shared" si="918"/>
        <v>106.80026051836512</v>
      </c>
      <c r="Q3999" t="str">
        <f t="shared" si="919"/>
        <v>0</v>
      </c>
      <c r="R3999" t="str">
        <f t="shared" si="920"/>
        <v>-36.8996218567723-14.4591567460968i</v>
      </c>
      <c r="S3999" t="str">
        <f t="shared" si="921"/>
        <v>-17.5218361508199-48.8322726002631i</v>
      </c>
      <c r="T3999" t="str">
        <f t="shared" si="922"/>
        <v>0</v>
      </c>
      <c r="U3999" t="str">
        <f t="shared" si="923"/>
        <v>-28.5638442054251-0.20210616949157i</v>
      </c>
      <c r="V3999" t="str">
        <f t="shared" si="924"/>
        <v>20.8449299848441+3.79758645500044i</v>
      </c>
      <c r="W3999" t="str">
        <f t="shared" si="925"/>
        <v>-82.7308992194195+59.378934394353i</v>
      </c>
      <c r="X3999">
        <f t="shared" si="926"/>
        <v>101.83447125341509</v>
      </c>
      <c r="AA3999">
        <f t="shared" si="927"/>
        <v>2235.5448550000001</v>
      </c>
      <c r="AB3999">
        <f t="shared" si="928"/>
        <v>101.83447125341509</v>
      </c>
    </row>
    <row r="4000" spans="2:28" x14ac:dyDescent="0.25">
      <c r="B4000" t="s">
        <v>128</v>
      </c>
      <c r="C4000" t="s">
        <v>129</v>
      </c>
      <c r="D4000">
        <v>2235.5448550000001</v>
      </c>
      <c r="E4000">
        <v>0</v>
      </c>
      <c r="F4000">
        <v>0</v>
      </c>
      <c r="G4000">
        <v>9.7596128550000003</v>
      </c>
      <c r="H4000">
        <v>0.55768929649999999</v>
      </c>
      <c r="I4000">
        <v>16.999798689999999</v>
      </c>
      <c r="L4000">
        <f t="shared" si="929"/>
        <v>-1</v>
      </c>
      <c r="M4000">
        <f t="shared" si="915"/>
        <v>209.11754556787656</v>
      </c>
      <c r="N4000">
        <f t="shared" si="916"/>
        <v>9.7596128550000003</v>
      </c>
      <c r="O4000">
        <f t="shared" si="917"/>
        <v>0.55768929649999999</v>
      </c>
      <c r="P4000">
        <f t="shared" si="918"/>
        <v>106.81288535401877</v>
      </c>
      <c r="Q4000" t="str">
        <f t="shared" si="919"/>
        <v>0</v>
      </c>
      <c r="R4000" t="str">
        <f t="shared" si="920"/>
        <v>-36.8996218567723-14.4591567460968i</v>
      </c>
      <c r="S4000" t="str">
        <f t="shared" si="921"/>
        <v>-17.5218361508199-48.8322726002631i</v>
      </c>
      <c r="T4000" t="str">
        <f t="shared" si="922"/>
        <v>0</v>
      </c>
      <c r="U4000" t="str">
        <f t="shared" si="923"/>
        <v>-28.5638442054251-0.20210616949157i</v>
      </c>
      <c r="V4000" t="str">
        <f t="shared" si="924"/>
        <v>20.8449299848441+3.79758645500044i</v>
      </c>
      <c r="W4000" t="str">
        <f t="shared" si="925"/>
        <v>-82.2022060528+59.84059082029i</v>
      </c>
      <c r="X4000">
        <f t="shared" si="926"/>
        <v>101.67644264857206</v>
      </c>
      <c r="AA4000">
        <f t="shared" si="927"/>
        <v>2235.5448550000001</v>
      </c>
      <c r="AB4000">
        <f t="shared" si="928"/>
        <v>101.67644264857206</v>
      </c>
    </row>
    <row r="4001" spans="2:28" x14ac:dyDescent="0.25">
      <c r="B4001" t="s">
        <v>127</v>
      </c>
      <c r="C4001" t="s">
        <v>78</v>
      </c>
      <c r="D4001">
        <v>2235.7948550000001</v>
      </c>
      <c r="E4001">
        <v>0.25</v>
      </c>
      <c r="F4001">
        <v>0</v>
      </c>
      <c r="G4001">
        <v>9.4891638870000001</v>
      </c>
      <c r="H4001">
        <v>0.52410657729999999</v>
      </c>
      <c r="I4001">
        <v>17.003933719999999</v>
      </c>
      <c r="L4001">
        <f t="shared" si="929"/>
        <v>-1</v>
      </c>
      <c r="M4001">
        <f t="shared" si="915"/>
        <v>209.11754556787656</v>
      </c>
      <c r="N4001">
        <f t="shared" si="916"/>
        <v>9.6243883710000002</v>
      </c>
      <c r="O4001">
        <f t="shared" si="917"/>
        <v>0.54089793689999999</v>
      </c>
      <c r="P4001">
        <f t="shared" si="918"/>
        <v>106.82587593388915</v>
      </c>
      <c r="Q4001" t="str">
        <f t="shared" si="919"/>
        <v>0</v>
      </c>
      <c r="R4001" t="str">
        <f t="shared" si="920"/>
        <v>-36.8996218567723-14.4591567460968i</v>
      </c>
      <c r="S4001" t="str">
        <f t="shared" si="921"/>
        <v>-17.5218361508199-48.8322726002631i</v>
      </c>
      <c r="T4001" t="str">
        <f t="shared" si="922"/>
        <v>0</v>
      </c>
      <c r="U4001" t="str">
        <f t="shared" si="923"/>
        <v>-28.5638442054251-0.20210616949157i</v>
      </c>
      <c r="V4001" t="str">
        <f t="shared" si="924"/>
        <v>20.8449299848441+3.79758645500044i</v>
      </c>
      <c r="W4001" t="str">
        <f t="shared" si="925"/>
        <v>-81.692156249236+60.3279911463395i</v>
      </c>
      <c r="X4001">
        <f t="shared" si="926"/>
        <v>101.55331067179645</v>
      </c>
      <c r="AA4001">
        <f t="shared" si="927"/>
        <v>2235.7948550000001</v>
      </c>
      <c r="AB4001">
        <f t="shared" si="928"/>
        <v>101.55331067179645</v>
      </c>
    </row>
    <row r="4002" spans="2:28" x14ac:dyDescent="0.25">
      <c r="B4002" t="s">
        <v>246</v>
      </c>
      <c r="C4002" t="s">
        <v>78</v>
      </c>
      <c r="D4002">
        <v>2236.0901050000002</v>
      </c>
      <c r="E4002">
        <v>0.29525000000000001</v>
      </c>
      <c r="F4002">
        <v>0</v>
      </c>
      <c r="G4002">
        <v>9.1913889199999996</v>
      </c>
      <c r="H4002">
        <v>0.48444538599999998</v>
      </c>
      <c r="I4002">
        <v>17.008966149999999</v>
      </c>
      <c r="L4002">
        <f t="shared" si="929"/>
        <v>-1</v>
      </c>
      <c r="M4002">
        <f t="shared" si="915"/>
        <v>209.11754556787656</v>
      </c>
      <c r="N4002">
        <f t="shared" si="916"/>
        <v>9.340276403499999</v>
      </c>
      <c r="O4002">
        <f t="shared" si="917"/>
        <v>0.50427598164999998</v>
      </c>
      <c r="P4002">
        <f t="shared" si="918"/>
        <v>106.85467635887723</v>
      </c>
      <c r="Q4002" t="str">
        <f t="shared" si="919"/>
        <v>0</v>
      </c>
      <c r="R4002" t="str">
        <f t="shared" si="920"/>
        <v>-36.8996218567723-14.4591567460968i</v>
      </c>
      <c r="S4002" t="str">
        <f t="shared" si="921"/>
        <v>-17.5218361508199-48.8322726002631i</v>
      </c>
      <c r="T4002" t="str">
        <f t="shared" si="922"/>
        <v>0</v>
      </c>
      <c r="U4002" t="str">
        <f t="shared" si="923"/>
        <v>-28.5638442054251-0.20210616949157i</v>
      </c>
      <c r="V4002" t="str">
        <f t="shared" si="924"/>
        <v>20.8449299848441+3.79758645500044i</v>
      </c>
      <c r="W4002" t="str">
        <f t="shared" si="925"/>
        <v>-80.563036423276+61.367992082281i</v>
      </c>
      <c r="X4002">
        <f t="shared" si="926"/>
        <v>101.27405042728863</v>
      </c>
      <c r="AA4002">
        <f t="shared" si="927"/>
        <v>2236.0901050000002</v>
      </c>
      <c r="AB4002">
        <f t="shared" si="928"/>
        <v>101.27405042728863</v>
      </c>
    </row>
    <row r="4003" spans="2:28" x14ac:dyDescent="0.25">
      <c r="B4003" t="s">
        <v>584</v>
      </c>
      <c r="C4003" t="s">
        <v>105</v>
      </c>
      <c r="D4003">
        <v>2236.0901050000002</v>
      </c>
      <c r="E4003">
        <v>0</v>
      </c>
      <c r="F4003">
        <v>0</v>
      </c>
      <c r="G4003">
        <v>9.1913889199999996</v>
      </c>
      <c r="H4003">
        <v>0.48444538599999998</v>
      </c>
      <c r="I4003">
        <v>17.008966149999999</v>
      </c>
      <c r="L4003">
        <f t="shared" si="929"/>
        <v>-1</v>
      </c>
      <c r="M4003">
        <f t="shared" si="915"/>
        <v>209.11754556787656</v>
      </c>
      <c r="N4003">
        <f t="shared" si="916"/>
        <v>9.1913889199999996</v>
      </c>
      <c r="O4003">
        <f t="shared" si="917"/>
        <v>0.48444538599999998</v>
      </c>
      <c r="P4003">
        <f t="shared" si="918"/>
        <v>106.87048620399493</v>
      </c>
      <c r="Q4003" t="str">
        <f t="shared" si="919"/>
        <v>0</v>
      </c>
      <c r="R4003" t="str">
        <f t="shared" si="920"/>
        <v>-36.8996218567723-14.4591567460968i</v>
      </c>
      <c r="S4003" t="str">
        <f t="shared" si="921"/>
        <v>-17.5218361508199-48.8322726002631i</v>
      </c>
      <c r="T4003" t="str">
        <f t="shared" si="922"/>
        <v>0</v>
      </c>
      <c r="U4003" t="str">
        <f t="shared" si="923"/>
        <v>-28.5638442054251-0.20210616949157i</v>
      </c>
      <c r="V4003" t="str">
        <f t="shared" si="924"/>
        <v>20.8449299848441+3.79758645500044i</v>
      </c>
      <c r="W4003" t="str">
        <f t="shared" si="925"/>
        <v>-79.936838429935+61.910405512806i</v>
      </c>
      <c r="X4003">
        <f t="shared" si="926"/>
        <v>101.10784563491407</v>
      </c>
      <c r="AA4003">
        <f t="shared" si="927"/>
        <v>2236.0901050000002</v>
      </c>
      <c r="AB4003">
        <f t="shared" si="928"/>
        <v>101.10784563491407</v>
      </c>
    </row>
    <row r="4004" spans="2:28" x14ac:dyDescent="0.25">
      <c r="B4004" t="s">
        <v>307</v>
      </c>
      <c r="C4004" t="s">
        <v>122</v>
      </c>
      <c r="D4004">
        <v>2237.2001049999999</v>
      </c>
      <c r="E4004">
        <v>1.1100000000000001</v>
      </c>
      <c r="F4004">
        <v>0</v>
      </c>
      <c r="G4004">
        <v>9.1987752230000002</v>
      </c>
      <c r="H4004">
        <v>-0.49132837239999999</v>
      </c>
      <c r="I4004">
        <v>17.028562390000001</v>
      </c>
      <c r="L4004">
        <f t="shared" si="929"/>
        <v>-1</v>
      </c>
      <c r="M4004">
        <f t="shared" si="915"/>
        <v>209.11754556787656</v>
      </c>
      <c r="N4004">
        <f t="shared" si="916"/>
        <v>9.1950820714999999</v>
      </c>
      <c r="O4004">
        <f t="shared" si="917"/>
        <v>-3.4414932000000065E-3</v>
      </c>
      <c r="P4004">
        <f t="shared" si="918"/>
        <v>106.9320496076169</v>
      </c>
      <c r="Q4004" t="str">
        <f t="shared" si="919"/>
        <v>0</v>
      </c>
      <c r="R4004" t="str">
        <f t="shared" si="920"/>
        <v>-36.8996218567723-14.4591567460968i</v>
      </c>
      <c r="S4004" t="str">
        <f t="shared" si="921"/>
        <v>-17.5218361508199-48.8322726002631i</v>
      </c>
      <c r="T4004" t="str">
        <f t="shared" si="922"/>
        <v>0</v>
      </c>
      <c r="U4004" t="str">
        <f t="shared" si="923"/>
        <v>-28.5638442054251-0.20210616949157i</v>
      </c>
      <c r="V4004" t="str">
        <f t="shared" si="924"/>
        <v>20.8449299848441+3.79758645500044i</v>
      </c>
      <c r="W4004" t="str">
        <f t="shared" si="925"/>
        <v>-79.834493643598+65.7982626654565i</v>
      </c>
      <c r="X4004">
        <f t="shared" si="926"/>
        <v>103.45510014069919</v>
      </c>
      <c r="AA4004">
        <f t="shared" si="927"/>
        <v>2237.2001049999999</v>
      </c>
      <c r="AB4004">
        <f t="shared" si="928"/>
        <v>103.45510014069919</v>
      </c>
    </row>
    <row r="4005" spans="2:28" x14ac:dyDescent="0.25">
      <c r="B4005" t="s">
        <v>585</v>
      </c>
      <c r="C4005" t="s">
        <v>105</v>
      </c>
      <c r="D4005">
        <v>2237.2001049999999</v>
      </c>
      <c r="E4005">
        <v>0</v>
      </c>
      <c r="F4005">
        <v>0</v>
      </c>
      <c r="G4005">
        <v>9.1987752230000002</v>
      </c>
      <c r="H4005">
        <v>-0.49132837239999999</v>
      </c>
      <c r="I4005">
        <v>17.028562390000001</v>
      </c>
      <c r="L4005">
        <f t="shared" si="929"/>
        <v>-1</v>
      </c>
      <c r="M4005">
        <f t="shared" si="915"/>
        <v>209.11754556787656</v>
      </c>
      <c r="N4005">
        <f t="shared" si="916"/>
        <v>9.1987752230000002</v>
      </c>
      <c r="O4005">
        <f t="shared" si="917"/>
        <v>-0.49132837239999999</v>
      </c>
      <c r="P4005">
        <f t="shared" si="918"/>
        <v>106.99361301123891</v>
      </c>
      <c r="Q4005" t="str">
        <f t="shared" si="919"/>
        <v>0</v>
      </c>
      <c r="R4005" t="str">
        <f t="shared" si="920"/>
        <v>-36.8996218567723-14.4591567460968i</v>
      </c>
      <c r="S4005" t="str">
        <f t="shared" si="921"/>
        <v>-17.5218361508199-48.8322726002631i</v>
      </c>
      <c r="T4005" t="str">
        <f t="shared" si="922"/>
        <v>0</v>
      </c>
      <c r="U4005" t="str">
        <f t="shared" si="923"/>
        <v>-28.5638442054251-0.20210616949157i</v>
      </c>
      <c r="V4005" t="str">
        <f t="shared" si="924"/>
        <v>20.8449299848441+3.79758645500044i</v>
      </c>
      <c r="W4005" t="str">
        <f t="shared" si="925"/>
        <v>-79.429555960663+69.4383235172675i</v>
      </c>
      <c r="X4005">
        <f t="shared" si="926"/>
        <v>105.50229918346236</v>
      </c>
      <c r="AA4005">
        <f t="shared" si="927"/>
        <v>2237.2001049999999</v>
      </c>
      <c r="AB4005">
        <f t="shared" si="928"/>
        <v>105.50229918346236</v>
      </c>
    </row>
    <row r="4006" spans="2:28" x14ac:dyDescent="0.25">
      <c r="B4006" t="s">
        <v>242</v>
      </c>
      <c r="C4006" t="s">
        <v>78</v>
      </c>
      <c r="D4006">
        <v>2237.3311549999999</v>
      </c>
      <c r="E4006">
        <v>0.13105</v>
      </c>
      <c r="F4006">
        <v>0</v>
      </c>
      <c r="G4006">
        <v>9.3298700889999999</v>
      </c>
      <c r="H4006">
        <v>-0.50901398090000005</v>
      </c>
      <c r="I4006">
        <v>17.030813869999999</v>
      </c>
      <c r="L4006">
        <f t="shared" si="929"/>
        <v>-1</v>
      </c>
      <c r="M4006">
        <f t="shared" si="915"/>
        <v>209.11754556787656</v>
      </c>
      <c r="N4006">
        <f t="shared" si="916"/>
        <v>9.2643226560000009</v>
      </c>
      <c r="O4006">
        <f t="shared" si="917"/>
        <v>-0.50017117664999999</v>
      </c>
      <c r="P4006">
        <f t="shared" si="918"/>
        <v>107.0006862442666</v>
      </c>
      <c r="Q4006" t="str">
        <f t="shared" si="919"/>
        <v>0</v>
      </c>
      <c r="R4006" t="str">
        <f t="shared" si="920"/>
        <v>-36.8996218567723-14.4591567460968i</v>
      </c>
      <c r="S4006" t="str">
        <f t="shared" si="921"/>
        <v>-17.5218361508199-48.8322726002631i</v>
      </c>
      <c r="T4006" t="str">
        <f t="shared" si="922"/>
        <v>0</v>
      </c>
      <c r="U4006" t="str">
        <f t="shared" si="923"/>
        <v>-28.5638442054251-0.20210616949157i</v>
      </c>
      <c r="V4006" t="str">
        <f t="shared" si="924"/>
        <v>20.8449299848441+3.79758645500044i</v>
      </c>
      <c r="W4006" t="str">
        <f t="shared" si="925"/>
        <v>-79.6441244256035+70.086805456308i</v>
      </c>
      <c r="X4006">
        <f t="shared" si="926"/>
        <v>106.09121949808747</v>
      </c>
      <c r="AA4006">
        <f t="shared" si="927"/>
        <v>2237.3311549999999</v>
      </c>
      <c r="AB4006">
        <f t="shared" si="928"/>
        <v>106.09121949808747</v>
      </c>
    </row>
    <row r="4007" spans="2:28" x14ac:dyDescent="0.25">
      <c r="B4007" t="s">
        <v>575</v>
      </c>
      <c r="C4007" t="s">
        <v>305</v>
      </c>
      <c r="D4007">
        <v>2238.0811549999999</v>
      </c>
      <c r="E4007">
        <v>0.75</v>
      </c>
      <c r="F4007">
        <v>0</v>
      </c>
      <c r="G4007">
        <v>10.169302200000001</v>
      </c>
      <c r="H4007">
        <v>-0.6102288334</v>
      </c>
      <c r="I4007">
        <v>17.043080580000002</v>
      </c>
      <c r="L4007">
        <f t="shared" si="929"/>
        <v>-1</v>
      </c>
      <c r="M4007">
        <f t="shared" si="915"/>
        <v>209.11754556787656</v>
      </c>
      <c r="N4007">
        <f t="shared" si="916"/>
        <v>9.7495861445000003</v>
      </c>
      <c r="O4007">
        <f t="shared" si="917"/>
        <v>-0.55962140715000008</v>
      </c>
      <c r="P4007">
        <f t="shared" si="918"/>
        <v>107.04629648331401</v>
      </c>
      <c r="Q4007" t="str">
        <f t="shared" si="919"/>
        <v>0</v>
      </c>
      <c r="R4007" t="str">
        <f t="shared" si="920"/>
        <v>-36.8996218567723-14.4591567460968i</v>
      </c>
      <c r="S4007" t="str">
        <f t="shared" si="921"/>
        <v>-17.5218361508199-48.8322726002631i</v>
      </c>
      <c r="T4007" t="str">
        <f t="shared" si="922"/>
        <v>0</v>
      </c>
      <c r="U4007" t="str">
        <f t="shared" si="923"/>
        <v>-28.5638442054251-0.20210616949157i</v>
      </c>
      <c r="V4007" t="str">
        <f t="shared" si="924"/>
        <v>20.8449299848441+3.79758645500044i</v>
      </c>
      <c r="W4007" t="str">
        <f t="shared" si="925"/>
        <v>-81.156068195942+74.467765259591i</v>
      </c>
      <c r="X4007">
        <f t="shared" si="926"/>
        <v>110.14424845529581</v>
      </c>
      <c r="AA4007">
        <f t="shared" si="927"/>
        <v>2238.0811549999999</v>
      </c>
      <c r="AB4007">
        <f t="shared" si="928"/>
        <v>110.14424845529581</v>
      </c>
    </row>
    <row r="4008" spans="2:28" x14ac:dyDescent="0.25">
      <c r="B4008" t="s">
        <v>240</v>
      </c>
      <c r="C4008" t="s">
        <v>78</v>
      </c>
      <c r="D4008">
        <v>2238.307382</v>
      </c>
      <c r="E4008">
        <v>0.2262276</v>
      </c>
      <c r="F4008">
        <v>0</v>
      </c>
      <c r="G4008">
        <v>10.452310170000001</v>
      </c>
      <c r="H4008">
        <v>-0.64075895760000001</v>
      </c>
      <c r="I4008">
        <v>17.046573179999999</v>
      </c>
      <c r="L4008">
        <f t="shared" si="929"/>
        <v>-1</v>
      </c>
      <c r="M4008">
        <f t="shared" si="915"/>
        <v>209.11754556787656</v>
      </c>
      <c r="N4008">
        <f t="shared" si="916"/>
        <v>10.310806185000001</v>
      </c>
      <c r="O4008">
        <f t="shared" si="917"/>
        <v>-0.62549389550000001</v>
      </c>
      <c r="P4008">
        <f t="shared" si="918"/>
        <v>107.09580581583569</v>
      </c>
      <c r="Q4008" t="str">
        <f t="shared" si="919"/>
        <v>0</v>
      </c>
      <c r="R4008" t="str">
        <f t="shared" si="920"/>
        <v>-36.8996218567723-14.4591567460968i</v>
      </c>
      <c r="S4008" t="str">
        <f t="shared" si="921"/>
        <v>-17.5218361508199-48.8322726002631i</v>
      </c>
      <c r="T4008" t="str">
        <f t="shared" si="922"/>
        <v>0</v>
      </c>
      <c r="U4008" t="str">
        <f t="shared" si="923"/>
        <v>-28.5638442054251-0.20210616949157i</v>
      </c>
      <c r="V4008" t="str">
        <f t="shared" si="924"/>
        <v>20.8449299848441+3.79758645500044i</v>
      </c>
      <c r="W4008" t="str">
        <f t="shared" si="925"/>
        <v>-82.651809405256+79.268184133441i</v>
      </c>
      <c r="X4008">
        <f t="shared" si="926"/>
        <v>114.51972150584314</v>
      </c>
      <c r="AA4008">
        <f t="shared" si="927"/>
        <v>2238.307382</v>
      </c>
      <c r="AB4008">
        <f t="shared" si="928"/>
        <v>114.51972150584314</v>
      </c>
    </row>
    <row r="4009" spans="2:28" x14ac:dyDescent="0.25">
      <c r="B4009" t="s">
        <v>89</v>
      </c>
      <c r="C4009" t="s">
        <v>90</v>
      </c>
      <c r="D4009">
        <v>2238.307382</v>
      </c>
      <c r="E4009">
        <v>0</v>
      </c>
      <c r="F4009">
        <v>0</v>
      </c>
      <c r="G4009">
        <v>10.452310170000001</v>
      </c>
      <c r="H4009">
        <v>-0.64075895760000001</v>
      </c>
      <c r="I4009">
        <v>17.046573179999999</v>
      </c>
      <c r="L4009">
        <f t="shared" si="929"/>
        <v>-1</v>
      </c>
      <c r="M4009">
        <f t="shared" si="915"/>
        <v>209.11754556787656</v>
      </c>
      <c r="N4009">
        <f t="shared" si="916"/>
        <v>10.452310170000001</v>
      </c>
      <c r="O4009">
        <f t="shared" si="917"/>
        <v>-0.64075895760000001</v>
      </c>
      <c r="P4009">
        <f t="shared" si="918"/>
        <v>107.10677814233759</v>
      </c>
      <c r="Q4009" t="str">
        <f t="shared" si="919"/>
        <v>0</v>
      </c>
      <c r="R4009" t="str">
        <f t="shared" si="920"/>
        <v>-36.8996218567723-14.4591567460968i</v>
      </c>
      <c r="S4009" t="str">
        <f t="shared" si="921"/>
        <v>-17.5218361508199-48.8322726002631i</v>
      </c>
      <c r="T4009" t="str">
        <f t="shared" si="922"/>
        <v>0</v>
      </c>
      <c r="U4009" t="str">
        <f t="shared" si="923"/>
        <v>-28.5638442054251-0.20210616949157i</v>
      </c>
      <c r="V4009" t="str">
        <f t="shared" si="924"/>
        <v>20.8449299848441+3.79758645500044i</v>
      </c>
      <c r="W4009" t="str">
        <f t="shared" si="925"/>
        <v>-83.0091820856905+80.3836000974615i</v>
      </c>
      <c r="X4009">
        <f t="shared" si="926"/>
        <v>115.55106003479123</v>
      </c>
      <c r="AA4009">
        <f t="shared" si="927"/>
        <v>2238.307382</v>
      </c>
      <c r="AB4009">
        <f t="shared" si="928"/>
        <v>115.55106003479123</v>
      </c>
    </row>
    <row r="4010" spans="2:28" x14ac:dyDescent="0.25">
      <c r="B4010" t="s">
        <v>226</v>
      </c>
      <c r="C4010" t="s">
        <v>78</v>
      </c>
      <c r="D4010">
        <v>2238.504766</v>
      </c>
      <c r="E4010">
        <v>0.19738339999999999</v>
      </c>
      <c r="F4010">
        <v>0</v>
      </c>
      <c r="G4010">
        <v>10.710518329999999</v>
      </c>
      <c r="H4010">
        <v>-0.66739646649999995</v>
      </c>
      <c r="I4010">
        <v>17.049542420000002</v>
      </c>
      <c r="L4010">
        <f t="shared" si="929"/>
        <v>-1</v>
      </c>
      <c r="M4010">
        <f t="shared" si="915"/>
        <v>209.11754556787656</v>
      </c>
      <c r="N4010">
        <f t="shared" si="916"/>
        <v>10.58141425</v>
      </c>
      <c r="O4010">
        <f t="shared" si="917"/>
        <v>-0.65407771204999998</v>
      </c>
      <c r="P4010">
        <f t="shared" si="918"/>
        <v>107.11610628490835</v>
      </c>
      <c r="Q4010" t="str">
        <f t="shared" si="919"/>
        <v>0</v>
      </c>
      <c r="R4010" t="str">
        <f t="shared" si="920"/>
        <v>-36.8996218567723-14.4591567460968i</v>
      </c>
      <c r="S4010" t="str">
        <f t="shared" si="921"/>
        <v>-17.5218361508199-48.8322726002631i</v>
      </c>
      <c r="T4010" t="str">
        <f t="shared" si="922"/>
        <v>0</v>
      </c>
      <c r="U4010" t="str">
        <f t="shared" si="923"/>
        <v>-28.5638442054251-0.20210616949157i</v>
      </c>
      <c r="V4010" t="str">
        <f t="shared" si="924"/>
        <v>20.8449299848441+3.79758645500044i</v>
      </c>
      <c r="W4010" t="str">
        <f t="shared" si="925"/>
        <v>-83.3345652580705+81.36128413465i</v>
      </c>
      <c r="X4010">
        <f t="shared" si="926"/>
        <v>116.46591056094853</v>
      </c>
      <c r="AA4010">
        <f t="shared" si="927"/>
        <v>2238.504766</v>
      </c>
      <c r="AB4010">
        <f t="shared" si="928"/>
        <v>116.46591056094853</v>
      </c>
    </row>
    <row r="4011" spans="2:28" x14ac:dyDescent="0.25">
      <c r="B4011" t="s">
        <v>582</v>
      </c>
      <c r="C4011" t="s">
        <v>78</v>
      </c>
      <c r="D4011">
        <v>2238.7999450000002</v>
      </c>
      <c r="E4011">
        <v>0.29517953590000001</v>
      </c>
      <c r="F4011">
        <v>0</v>
      </c>
      <c r="G4011">
        <v>11.116280489999999</v>
      </c>
      <c r="H4011">
        <v>-0.70723187080000005</v>
      </c>
      <c r="I4011">
        <v>17.053848420000001</v>
      </c>
      <c r="L4011">
        <f t="shared" si="929"/>
        <v>-1</v>
      </c>
      <c r="M4011">
        <f t="shared" si="915"/>
        <v>209.11754556787656</v>
      </c>
      <c r="N4011">
        <f t="shared" si="916"/>
        <v>10.91339941</v>
      </c>
      <c r="O4011">
        <f t="shared" si="917"/>
        <v>-0.68731416864999995</v>
      </c>
      <c r="P4011">
        <f t="shared" si="918"/>
        <v>107.13896212544546</v>
      </c>
      <c r="Q4011" t="str">
        <f t="shared" si="919"/>
        <v>0</v>
      </c>
      <c r="R4011" t="str">
        <f t="shared" si="920"/>
        <v>-36.8996218567723-14.4591567460968i</v>
      </c>
      <c r="S4011" t="str">
        <f t="shared" si="921"/>
        <v>-17.5218361508199-48.8322726002631i</v>
      </c>
      <c r="T4011" t="str">
        <f t="shared" si="922"/>
        <v>0</v>
      </c>
      <c r="U4011" t="str">
        <f t="shared" si="923"/>
        <v>-28.5638442054251-0.20210616949157i</v>
      </c>
      <c r="V4011" t="str">
        <f t="shared" si="924"/>
        <v>20.8449299848441+3.79758645500044i</v>
      </c>
      <c r="W4011" t="str">
        <f t="shared" si="925"/>
        <v>-84.1385843454325+83.79857670426i</v>
      </c>
      <c r="X4011">
        <f t="shared" si="926"/>
        <v>118.74974877157932</v>
      </c>
      <c r="AA4011">
        <f t="shared" si="927"/>
        <v>2238.7999450000002</v>
      </c>
      <c r="AB4011">
        <f t="shared" si="928"/>
        <v>118.74974877157932</v>
      </c>
    </row>
    <row r="4012" spans="2:28" x14ac:dyDescent="0.25">
      <c r="B4012" t="s">
        <v>286</v>
      </c>
      <c r="C4012" t="s">
        <v>78</v>
      </c>
      <c r="D4012">
        <v>2239.3215420000001</v>
      </c>
      <c r="E4012">
        <v>0.52159659000000003</v>
      </c>
      <c r="F4012">
        <v>0</v>
      </c>
      <c r="G4012">
        <v>11.890775700000001</v>
      </c>
      <c r="H4012">
        <v>-0.77762296659999997</v>
      </c>
      <c r="I4012">
        <v>17.06107145</v>
      </c>
      <c r="L4012">
        <f t="shared" si="929"/>
        <v>-1</v>
      </c>
      <c r="M4012">
        <f t="shared" si="915"/>
        <v>209.11754556787656</v>
      </c>
      <c r="N4012">
        <f t="shared" si="916"/>
        <v>11.503528095</v>
      </c>
      <c r="O4012">
        <f t="shared" si="917"/>
        <v>-0.74242741869999995</v>
      </c>
      <c r="P4012">
        <f t="shared" si="918"/>
        <v>107.17518164139646</v>
      </c>
      <c r="Q4012" t="str">
        <f t="shared" si="919"/>
        <v>0</v>
      </c>
      <c r="R4012" t="str">
        <f t="shared" si="920"/>
        <v>-36.8996218567723-14.4591567460968i</v>
      </c>
      <c r="S4012" t="str">
        <f t="shared" si="921"/>
        <v>-17.5218361508199-48.8322726002631i</v>
      </c>
      <c r="T4012" t="str">
        <f t="shared" si="922"/>
        <v>0</v>
      </c>
      <c r="U4012" t="str">
        <f t="shared" si="923"/>
        <v>-28.5638442054251-0.20210616949157i</v>
      </c>
      <c r="V4012" t="str">
        <f t="shared" si="924"/>
        <v>20.8449299848441+3.79758645500044i</v>
      </c>
      <c r="W4012" t="str">
        <f t="shared" si="925"/>
        <v>-85.488808733836+87.847016533808i</v>
      </c>
      <c r="X4012">
        <f t="shared" si="926"/>
        <v>122.57828001983682</v>
      </c>
      <c r="AA4012">
        <f t="shared" si="927"/>
        <v>2239.3215420000001</v>
      </c>
      <c r="AB4012">
        <f t="shared" si="928"/>
        <v>122.57828001983682</v>
      </c>
    </row>
    <row r="4013" spans="2:28" x14ac:dyDescent="0.25">
      <c r="B4013" t="s">
        <v>287</v>
      </c>
      <c r="C4013" t="s">
        <v>105</v>
      </c>
      <c r="D4013">
        <v>2239.3215420000001</v>
      </c>
      <c r="E4013">
        <v>0</v>
      </c>
      <c r="F4013">
        <v>0</v>
      </c>
      <c r="G4013">
        <v>11.890775700000001</v>
      </c>
      <c r="H4013">
        <v>-0.77762296659999997</v>
      </c>
      <c r="I4013">
        <v>17.06107145</v>
      </c>
      <c r="L4013">
        <f t="shared" si="929"/>
        <v>-1</v>
      </c>
      <c r="M4013">
        <f t="shared" si="915"/>
        <v>209.11754556787656</v>
      </c>
      <c r="N4013">
        <f t="shared" si="916"/>
        <v>11.890775700000001</v>
      </c>
      <c r="O4013">
        <f t="shared" si="917"/>
        <v>-0.77762296659999997</v>
      </c>
      <c r="P4013">
        <f t="shared" si="918"/>
        <v>107.19787345938111</v>
      </c>
      <c r="Q4013" t="str">
        <f t="shared" si="919"/>
        <v>0</v>
      </c>
      <c r="R4013" t="str">
        <f t="shared" si="920"/>
        <v>-36.8996218567723-14.4591567460968i</v>
      </c>
      <c r="S4013" t="str">
        <f t="shared" si="921"/>
        <v>-17.5218361508199-48.8322726002631i</v>
      </c>
      <c r="T4013" t="str">
        <f t="shared" si="922"/>
        <v>0</v>
      </c>
      <c r="U4013" t="str">
        <f t="shared" si="923"/>
        <v>-28.5638442054251-0.20210616949157i</v>
      </c>
      <c r="V4013" t="str">
        <f t="shared" si="924"/>
        <v>20.8449299848441+3.79758645500044i</v>
      </c>
      <c r="W4013" t="str">
        <f t="shared" si="925"/>
        <v>-86.287773077272+90.4084212225425i</v>
      </c>
      <c r="X4013">
        <f t="shared" si="926"/>
        <v>124.97704753508725</v>
      </c>
      <c r="AA4013">
        <f t="shared" si="927"/>
        <v>2239.3215420000001</v>
      </c>
      <c r="AB4013">
        <f t="shared" si="928"/>
        <v>124.97704753508725</v>
      </c>
    </row>
    <row r="4014" spans="2:28" x14ac:dyDescent="0.25">
      <c r="B4014" t="s">
        <v>288</v>
      </c>
      <c r="C4014" t="s">
        <v>107</v>
      </c>
      <c r="D4014">
        <v>2248.7621979999999</v>
      </c>
      <c r="E4014">
        <v>9.4406560000000006</v>
      </c>
      <c r="F4014">
        <v>3.8924026770000002E-2</v>
      </c>
      <c r="G4014">
        <v>38.601148879999997</v>
      </c>
      <c r="H4014">
        <v>-2.0516691059999999</v>
      </c>
      <c r="I4014">
        <v>17.133698020000001</v>
      </c>
      <c r="L4014">
        <f t="shared" si="929"/>
        <v>-1</v>
      </c>
      <c r="M4014">
        <f t="shared" si="915"/>
        <v>190.40125153274289</v>
      </c>
      <c r="N4014">
        <f t="shared" si="916"/>
        <v>25.245962289999998</v>
      </c>
      <c r="O4014">
        <f t="shared" si="917"/>
        <v>-1.4146460363</v>
      </c>
      <c r="P4014">
        <f t="shared" si="918"/>
        <v>107.42603655814854</v>
      </c>
      <c r="Q4014" t="str">
        <f t="shared" si="919"/>
        <v>-0.0560026106988174-6.45292626599804i</v>
      </c>
      <c r="R4014" t="str">
        <f t="shared" si="920"/>
        <v>-36.9556244674711-20.9120830120948i</v>
      </c>
      <c r="S4014" t="str">
        <f t="shared" si="921"/>
        <v>-17.5778387615187-55.2851988662611i</v>
      </c>
      <c r="T4014" t="str">
        <f t="shared" si="922"/>
        <v>-4.05002784505465+5.02400917008463i</v>
      </c>
      <c r="U4014" t="str">
        <f t="shared" si="923"/>
        <v>-32.6138720504797+4.82190300059306i</v>
      </c>
      <c r="V4014" t="str">
        <f t="shared" si="924"/>
        <v>16.7949021397895+8.82159562508507i</v>
      </c>
      <c r="W4014" t="str">
        <f t="shared" si="925"/>
        <v>-130.703029155121+137.736683559566i</v>
      </c>
      <c r="X4014">
        <f t="shared" si="926"/>
        <v>189.8806884027768</v>
      </c>
      <c r="AA4014">
        <f t="shared" si="927"/>
        <v>2248.7621979999999</v>
      </c>
      <c r="AB4014">
        <f t="shared" si="928"/>
        <v>189.8806884027768</v>
      </c>
    </row>
    <row r="4015" spans="2:28" x14ac:dyDescent="0.25">
      <c r="B4015" t="s">
        <v>289</v>
      </c>
      <c r="C4015" t="s">
        <v>105</v>
      </c>
      <c r="D4015">
        <v>2248.7621979999999</v>
      </c>
      <c r="E4015">
        <v>0</v>
      </c>
      <c r="F4015">
        <v>0</v>
      </c>
      <c r="G4015">
        <v>38.601148879999997</v>
      </c>
      <c r="H4015">
        <v>-2.0516691059999999</v>
      </c>
      <c r="I4015">
        <v>17.133698020000001</v>
      </c>
      <c r="L4015">
        <f t="shared" si="929"/>
        <v>-1</v>
      </c>
      <c r="M4015">
        <f t="shared" si="915"/>
        <v>190.40125153274289</v>
      </c>
      <c r="N4015">
        <f t="shared" si="916"/>
        <v>38.601148879999997</v>
      </c>
      <c r="O4015">
        <f t="shared" si="917"/>
        <v>-2.0516691059999999</v>
      </c>
      <c r="P4015">
        <f t="shared" si="918"/>
        <v>107.65419965691598</v>
      </c>
      <c r="Q4015" t="str">
        <f t="shared" si="919"/>
        <v>0</v>
      </c>
      <c r="R4015" t="str">
        <f t="shared" si="920"/>
        <v>-36.9556244674711-20.9120830120948i</v>
      </c>
      <c r="S4015" t="str">
        <f t="shared" si="921"/>
        <v>-17.5778387615187-55.2851988662611i</v>
      </c>
      <c r="T4015" t="str">
        <f t="shared" si="922"/>
        <v>0</v>
      </c>
      <c r="U4015" t="str">
        <f t="shared" si="923"/>
        <v>-32.6138720504797+4.82190300059306i</v>
      </c>
      <c r="V4015" t="str">
        <f t="shared" si="924"/>
        <v>16.7949021397895+8.82159562508507i</v>
      </c>
      <c r="W4015" t="str">
        <f t="shared" si="925"/>
        <v>-131.104824094472+178.752461388688i</v>
      </c>
      <c r="X4015">
        <f t="shared" si="926"/>
        <v>221.67750754949597</v>
      </c>
      <c r="AA4015">
        <f t="shared" si="927"/>
        <v>2248.7621979999999</v>
      </c>
      <c r="AB4015">
        <f t="shared" si="928"/>
        <v>221.67750754949597</v>
      </c>
    </row>
    <row r="4016" spans="2:28" x14ac:dyDescent="0.25">
      <c r="B4016" t="s">
        <v>286</v>
      </c>
      <c r="C4016" t="s">
        <v>78</v>
      </c>
      <c r="D4016">
        <v>2249.2837939999999</v>
      </c>
      <c r="E4016">
        <v>0.52159659000000003</v>
      </c>
      <c r="F4016">
        <v>0</v>
      </c>
      <c r="G4016">
        <v>40.778151860000001</v>
      </c>
      <c r="H4016">
        <v>-2.122060201</v>
      </c>
      <c r="I4016">
        <v>17.13579047</v>
      </c>
      <c r="L4016">
        <f t="shared" si="929"/>
        <v>-1</v>
      </c>
      <c r="M4016">
        <f t="shared" si="915"/>
        <v>190.40125153274289</v>
      </c>
      <c r="N4016">
        <f t="shared" si="916"/>
        <v>39.689650369999995</v>
      </c>
      <c r="O4016">
        <f t="shared" si="917"/>
        <v>-2.0868646535000002</v>
      </c>
      <c r="P4016">
        <f t="shared" si="918"/>
        <v>107.66077328246398</v>
      </c>
      <c r="Q4016" t="str">
        <f t="shared" si="919"/>
        <v>0</v>
      </c>
      <c r="R4016" t="str">
        <f t="shared" si="920"/>
        <v>-36.9556244674711-20.9120830120948i</v>
      </c>
      <c r="S4016" t="str">
        <f t="shared" si="921"/>
        <v>-17.5778387615187-55.2851988662611i</v>
      </c>
      <c r="T4016" t="str">
        <f t="shared" si="922"/>
        <v>0</v>
      </c>
      <c r="U4016" t="str">
        <f t="shared" si="923"/>
        <v>-32.6138720504797+4.82190300059306i</v>
      </c>
      <c r="V4016" t="str">
        <f t="shared" si="924"/>
        <v>16.7949021397895+8.82159562508507i</v>
      </c>
      <c r="W4016" t="str">
        <f t="shared" si="925"/>
        <v>-131.938260267085+181.36343139253i</v>
      </c>
      <c r="X4016">
        <f t="shared" si="926"/>
        <v>224.27750392934644</v>
      </c>
      <c r="AA4016">
        <f t="shared" si="927"/>
        <v>2249.2837939999999</v>
      </c>
      <c r="AB4016">
        <f t="shared" si="928"/>
        <v>224.27750392934644</v>
      </c>
    </row>
    <row r="4017" spans="2:28" x14ac:dyDescent="0.25">
      <c r="B4017" t="s">
        <v>571</v>
      </c>
      <c r="C4017" t="s">
        <v>78</v>
      </c>
      <c r="D4017">
        <v>2249.5791020000001</v>
      </c>
      <c r="E4017">
        <v>0.29530753589999997</v>
      </c>
      <c r="F4017">
        <v>0</v>
      </c>
      <c r="G4017">
        <v>42.043241389999999</v>
      </c>
      <c r="H4017">
        <v>-2.16191288</v>
      </c>
      <c r="I4017">
        <v>17.136925569999999</v>
      </c>
      <c r="L4017">
        <f t="shared" si="929"/>
        <v>-1</v>
      </c>
      <c r="M4017">
        <f t="shared" si="915"/>
        <v>190.40125153274289</v>
      </c>
      <c r="N4017">
        <f t="shared" si="916"/>
        <v>41.410696625</v>
      </c>
      <c r="O4017">
        <f t="shared" si="917"/>
        <v>-2.1419865405</v>
      </c>
      <c r="P4017">
        <f t="shared" si="918"/>
        <v>107.67091292983307</v>
      </c>
      <c r="Q4017" t="str">
        <f t="shared" si="919"/>
        <v>0</v>
      </c>
      <c r="R4017" t="str">
        <f t="shared" si="920"/>
        <v>-36.9556244674711-20.9120830120948i</v>
      </c>
      <c r="S4017" t="str">
        <f t="shared" si="921"/>
        <v>-17.5778387615187-55.2851988662611i</v>
      </c>
      <c r="T4017" t="str">
        <f t="shared" si="922"/>
        <v>0</v>
      </c>
      <c r="U4017" t="str">
        <f t="shared" si="923"/>
        <v>-32.6138720504797+4.82190300059306i</v>
      </c>
      <c r="V4017" t="str">
        <f t="shared" si="924"/>
        <v>16.7949021397895+8.82159562508507i</v>
      </c>
      <c r="W4017" t="str">
        <f t="shared" si="925"/>
        <v>-133.178057657764+185.408674197236i</v>
      </c>
      <c r="X4017">
        <f t="shared" si="926"/>
        <v>228.28221899454087</v>
      </c>
      <c r="AA4017">
        <f t="shared" si="927"/>
        <v>2249.5791020000001</v>
      </c>
      <c r="AB4017">
        <f t="shared" si="928"/>
        <v>228.28221899454087</v>
      </c>
    </row>
    <row r="4018" spans="2:28" x14ac:dyDescent="0.25">
      <c r="B4018" t="s">
        <v>237</v>
      </c>
      <c r="C4018" t="s">
        <v>78</v>
      </c>
      <c r="D4018">
        <v>2250.088385</v>
      </c>
      <c r="E4018">
        <v>0.50928300000000004</v>
      </c>
      <c r="F4018">
        <v>0</v>
      </c>
      <c r="G4018">
        <v>44.280295029999998</v>
      </c>
      <c r="H4018">
        <v>-2.2306422179999998</v>
      </c>
      <c r="I4018">
        <v>17.138804180000001</v>
      </c>
      <c r="L4018">
        <f t="shared" si="929"/>
        <v>-1</v>
      </c>
      <c r="M4018">
        <f t="shared" ref="M4018:M4081" si="930">M4017+$G$2*F4018*L4018</f>
        <v>190.40125153274289</v>
      </c>
      <c r="N4018">
        <f t="shared" ref="N4018:N4081" si="931">(G4018+G4017)/2</f>
        <v>43.161768209999998</v>
      </c>
      <c r="O4018">
        <f t="shared" ref="O4018:O4081" si="932">(H4018+H4017)/2</f>
        <v>-2.1962775489999999</v>
      </c>
      <c r="P4018">
        <f t="shared" ref="P4018:P4081" si="933">(I4018+I4017)/2*2*PI()</f>
        <v>107.68038077902911</v>
      </c>
      <c r="Q4018" t="str">
        <f t="shared" ref="Q4018:Q4081" si="934">IMPRODUCT(IMDIV(IMEXP(COMPLEX(0,$P4018)),COMPLEX(SQRT($N4018),0)),COMPLEX(-$O4018,1),IMEXP(COMPLEX(0,PI()/2*(1-$L4018))),"0+1i",IMEXP(COMPLEX(0,$M4018)),COMPLEX($G$2*$F4018*$L4018,0))</f>
        <v>0</v>
      </c>
      <c r="R4018" t="str">
        <f t="shared" ref="R4018:R4081" si="935">IMSUM(R4017,Q4018)</f>
        <v>-36.9556244674711-20.9120830120948i</v>
      </c>
      <c r="S4018" t="str">
        <f t="shared" ref="S4018:S4081" si="936">IMSUM($G$6,R4018)</f>
        <v>-17.5778387615187-55.2851988662611i</v>
      </c>
      <c r="T4018" t="str">
        <f t="shared" ref="T4018:T4081" si="937">IMPRODUCT(IMDIV(IMEXP(COMPLEX(0,-$P4018)),COMPLEX(SQRT($N4018),0)),COMPLEX(-$O4018,-1),IMEXP(COMPLEX(0,PI()/2*(1-$L4018))),"0+1i",IMEXP(COMPLEX(0,$M4018)),COMPLEX($G$2*$F4018*$L4018,0))</f>
        <v>0</v>
      </c>
      <c r="U4018" t="str">
        <f t="shared" ref="U4018:U4081" si="938">IMSUM(U4017,T4018)</f>
        <v>-32.6138720504797+4.82190300059306i</v>
      </c>
      <c r="V4018" t="str">
        <f t="shared" ref="V4018:V4081" si="939">IMSUM($G$10,U4018)</f>
        <v>16.7949021397895+8.82159562508507i</v>
      </c>
      <c r="W4018" t="str">
        <f t="shared" ref="W4018:W4081" si="940">IMPRODUCT(IMDIV("1+0i","0+2i"),IMSUB(IMPRODUCT(COMPLEX(SQRT(N4018),0),IMEXP(COMPLEX(0,-P4018)),S4018),IMPRODUCT(COMPLEX(SQRT(N4018),0),IMEXP(COMPLEX(0,P4018)),V4018)))</f>
        <v>-134.435891991184+189.418111716085i</v>
      </c>
      <c r="X4018">
        <f t="shared" ref="X4018:X4081" si="941">IMABS(W4018)</f>
        <v>232.27619357470226</v>
      </c>
      <c r="AA4018">
        <f t="shared" ref="AA4018:AA4081" si="942">D4018</f>
        <v>2250.088385</v>
      </c>
      <c r="AB4018">
        <f t="shared" ref="AB4018:AB4081" si="943">X4018</f>
        <v>232.27619357470226</v>
      </c>
    </row>
    <row r="4019" spans="2:28" x14ac:dyDescent="0.25">
      <c r="B4019" t="s">
        <v>127</v>
      </c>
      <c r="C4019" t="s">
        <v>78</v>
      </c>
      <c r="D4019">
        <v>2250.338385</v>
      </c>
      <c r="E4019">
        <v>0.25</v>
      </c>
      <c r="F4019">
        <v>0</v>
      </c>
      <c r="G4019">
        <v>45.40405071</v>
      </c>
      <c r="H4019">
        <v>-2.2643805019999999</v>
      </c>
      <c r="I4019">
        <v>17.139691559999999</v>
      </c>
      <c r="L4019">
        <f t="shared" ref="L4019:L4082" si="944">IF(B4019="SNAKE1",-1,IF(B4019="SNAKE2",1,L4018))</f>
        <v>-1</v>
      </c>
      <c r="M4019">
        <f t="shared" si="930"/>
        <v>190.40125153274289</v>
      </c>
      <c r="N4019">
        <f t="shared" si="931"/>
        <v>44.842172869999999</v>
      </c>
      <c r="O4019">
        <f t="shared" si="932"/>
        <v>-2.2475113599999998</v>
      </c>
      <c r="P4019">
        <f t="shared" si="933"/>
        <v>107.68907039289302</v>
      </c>
      <c r="Q4019" t="str">
        <f t="shared" si="934"/>
        <v>0</v>
      </c>
      <c r="R4019" t="str">
        <f t="shared" si="935"/>
        <v>-36.9556244674711-20.9120830120948i</v>
      </c>
      <c r="S4019" t="str">
        <f t="shared" si="936"/>
        <v>-17.5778387615187-55.2851988662611i</v>
      </c>
      <c r="T4019" t="str">
        <f t="shared" si="937"/>
        <v>0</v>
      </c>
      <c r="U4019" t="str">
        <f t="shared" si="938"/>
        <v>-32.6138720504797+4.82190300059306i</v>
      </c>
      <c r="V4019" t="str">
        <f t="shared" si="939"/>
        <v>16.7949021397895+8.82159562508507i</v>
      </c>
      <c r="W4019" t="str">
        <f t="shared" si="940"/>
        <v>-135.586913972534+193.17654624692i</v>
      </c>
      <c r="X4019">
        <f t="shared" si="941"/>
        <v>236.01057023041099</v>
      </c>
      <c r="AA4019">
        <f t="shared" si="942"/>
        <v>2250.338385</v>
      </c>
      <c r="AB4019">
        <f t="shared" si="943"/>
        <v>236.01057023041099</v>
      </c>
    </row>
    <row r="4020" spans="2:28" x14ac:dyDescent="0.25">
      <c r="B4020" t="s">
        <v>150</v>
      </c>
      <c r="C4020" t="s">
        <v>151</v>
      </c>
      <c r="D4020">
        <v>2250.338385</v>
      </c>
      <c r="E4020">
        <v>0</v>
      </c>
      <c r="F4020">
        <v>0</v>
      </c>
      <c r="G4020">
        <v>45.40405071</v>
      </c>
      <c r="H4020">
        <v>-2.2643805019999999</v>
      </c>
      <c r="I4020">
        <v>17.139691559999999</v>
      </c>
      <c r="L4020">
        <f t="shared" si="944"/>
        <v>-1</v>
      </c>
      <c r="M4020">
        <f t="shared" si="930"/>
        <v>190.40125153274289</v>
      </c>
      <c r="N4020">
        <f t="shared" si="931"/>
        <v>45.40405071</v>
      </c>
      <c r="O4020">
        <f t="shared" si="932"/>
        <v>-2.2643805019999999</v>
      </c>
      <c r="P4020">
        <f t="shared" si="933"/>
        <v>107.69185817938195</v>
      </c>
      <c r="Q4020" t="str">
        <f t="shared" si="934"/>
        <v>0</v>
      </c>
      <c r="R4020" t="str">
        <f t="shared" si="935"/>
        <v>-36.9556244674711-20.9120830120948i</v>
      </c>
      <c r="S4020" t="str">
        <f t="shared" si="936"/>
        <v>-17.5778387615187-55.2851988662611i</v>
      </c>
      <c r="T4020" t="str">
        <f t="shared" si="937"/>
        <v>0</v>
      </c>
      <c r="U4020" t="str">
        <f t="shared" si="938"/>
        <v>-32.6138720504797+4.82190300059306i</v>
      </c>
      <c r="V4020" t="str">
        <f t="shared" si="939"/>
        <v>16.7949021397895+8.82159562508507i</v>
      </c>
      <c r="W4020" t="str">
        <f t="shared" si="940"/>
        <v>-135.966365909818+194.414267625111i</v>
      </c>
      <c r="X4020">
        <f t="shared" si="941"/>
        <v>237.24198640824687</v>
      </c>
      <c r="AA4020">
        <f t="shared" si="942"/>
        <v>2250.338385</v>
      </c>
      <c r="AB4020">
        <f t="shared" si="943"/>
        <v>237.24198640824687</v>
      </c>
    </row>
    <row r="4021" spans="2:28" x14ac:dyDescent="0.25">
      <c r="B4021" t="s">
        <v>127</v>
      </c>
      <c r="C4021" t="s">
        <v>78</v>
      </c>
      <c r="D4021">
        <v>2250.588385</v>
      </c>
      <c r="E4021">
        <v>0.25</v>
      </c>
      <c r="F4021">
        <v>0</v>
      </c>
      <c r="G4021">
        <v>46.544675529999999</v>
      </c>
      <c r="H4021">
        <v>-2.2981187859999999</v>
      </c>
      <c r="I4021">
        <v>17.140557090000001</v>
      </c>
      <c r="L4021">
        <f t="shared" si="944"/>
        <v>-1</v>
      </c>
      <c r="M4021">
        <f t="shared" si="930"/>
        <v>190.40125153274289</v>
      </c>
      <c r="N4021">
        <f t="shared" si="931"/>
        <v>45.97436312</v>
      </c>
      <c r="O4021">
        <f t="shared" si="932"/>
        <v>-2.2812496439999999</v>
      </c>
      <c r="P4021">
        <f t="shared" si="933"/>
        <v>107.69457732207144</v>
      </c>
      <c r="Q4021" t="str">
        <f t="shared" si="934"/>
        <v>0</v>
      </c>
      <c r="R4021" t="str">
        <f t="shared" si="935"/>
        <v>-36.9556244674711-20.9120830120948i</v>
      </c>
      <c r="S4021" t="str">
        <f t="shared" si="936"/>
        <v>-17.5778387615187-55.2851988662611i</v>
      </c>
      <c r="T4021" t="str">
        <f t="shared" si="937"/>
        <v>0</v>
      </c>
      <c r="U4021" t="str">
        <f t="shared" si="938"/>
        <v>-32.6138720504797+4.82190300059306i</v>
      </c>
      <c r="V4021" t="str">
        <f t="shared" si="939"/>
        <v>16.7949021397895+8.82159562508507i</v>
      </c>
      <c r="W4021" t="str">
        <f t="shared" si="940"/>
        <v>-136.357891751623+195.660642647412i</v>
      </c>
      <c r="X4021">
        <f t="shared" si="941"/>
        <v>238.48807459524176</v>
      </c>
      <c r="AA4021">
        <f t="shared" si="942"/>
        <v>2250.588385</v>
      </c>
      <c r="AB4021">
        <f t="shared" si="943"/>
        <v>238.48807459524176</v>
      </c>
    </row>
    <row r="4022" spans="2:28" x14ac:dyDescent="0.25">
      <c r="B4022" t="s">
        <v>246</v>
      </c>
      <c r="C4022" t="s">
        <v>78</v>
      </c>
      <c r="D4022">
        <v>2250.8836350000001</v>
      </c>
      <c r="E4022">
        <v>0.29525000000000001</v>
      </c>
      <c r="F4022">
        <v>0</v>
      </c>
      <c r="G4022">
        <v>47.91347888</v>
      </c>
      <c r="H4022">
        <v>-2.3379637</v>
      </c>
      <c r="I4022">
        <v>17.141552149999999</v>
      </c>
      <c r="L4022">
        <f t="shared" si="944"/>
        <v>-1</v>
      </c>
      <c r="M4022">
        <f t="shared" si="930"/>
        <v>190.40125153274289</v>
      </c>
      <c r="N4022">
        <f t="shared" si="931"/>
        <v>47.229077204999996</v>
      </c>
      <c r="O4022">
        <f t="shared" si="932"/>
        <v>-2.3180412429999997</v>
      </c>
      <c r="P4022">
        <f t="shared" si="933"/>
        <v>107.70042253794675</v>
      </c>
      <c r="Q4022" t="str">
        <f t="shared" si="934"/>
        <v>0</v>
      </c>
      <c r="R4022" t="str">
        <f t="shared" si="935"/>
        <v>-36.9556244674711-20.9120830120948i</v>
      </c>
      <c r="S4022" t="str">
        <f t="shared" si="936"/>
        <v>-17.5778387615187-55.2851988662611i</v>
      </c>
      <c r="T4022" t="str">
        <f t="shared" si="937"/>
        <v>0</v>
      </c>
      <c r="U4022" t="str">
        <f t="shared" si="938"/>
        <v>-32.6138720504797+4.82190300059306i</v>
      </c>
      <c r="V4022" t="str">
        <f t="shared" si="939"/>
        <v>16.7949021397895+8.82159562508507i</v>
      </c>
      <c r="W4022" t="str">
        <f t="shared" si="940"/>
        <v>-137.200959820177+198.371236982817i</v>
      </c>
      <c r="X4022">
        <f t="shared" si="941"/>
        <v>241.19546230738001</v>
      </c>
      <c r="AA4022">
        <f t="shared" si="942"/>
        <v>2250.8836350000001</v>
      </c>
      <c r="AB4022">
        <f t="shared" si="943"/>
        <v>241.19546230738001</v>
      </c>
    </row>
    <row r="4023" spans="2:28" x14ac:dyDescent="0.25">
      <c r="B4023" t="s">
        <v>579</v>
      </c>
      <c r="C4023" t="s">
        <v>105</v>
      </c>
      <c r="D4023">
        <v>2250.8836350000001</v>
      </c>
      <c r="E4023">
        <v>0</v>
      </c>
      <c r="F4023">
        <v>0</v>
      </c>
      <c r="G4023">
        <v>47.91347888</v>
      </c>
      <c r="H4023">
        <v>-2.3379637</v>
      </c>
      <c r="I4023">
        <v>17.141552149999999</v>
      </c>
      <c r="L4023">
        <f t="shared" si="944"/>
        <v>-1</v>
      </c>
      <c r="M4023">
        <f t="shared" si="930"/>
        <v>190.40125153274289</v>
      </c>
      <c r="N4023">
        <f t="shared" si="931"/>
        <v>47.91347888</v>
      </c>
      <c r="O4023">
        <f t="shared" si="932"/>
        <v>-2.3379637</v>
      </c>
      <c r="P4023">
        <f t="shared" si="933"/>
        <v>107.70354861113265</v>
      </c>
      <c r="Q4023" t="str">
        <f t="shared" si="934"/>
        <v>0</v>
      </c>
      <c r="R4023" t="str">
        <f t="shared" si="935"/>
        <v>-36.9556244674711-20.9120830120948i</v>
      </c>
      <c r="S4023" t="str">
        <f t="shared" si="936"/>
        <v>-17.5778387615187-55.2851988662611i</v>
      </c>
      <c r="T4023" t="str">
        <f t="shared" si="937"/>
        <v>0</v>
      </c>
      <c r="U4023" t="str">
        <f t="shared" si="938"/>
        <v>-32.6138720504797+4.82190300059306i</v>
      </c>
      <c r="V4023" t="str">
        <f t="shared" si="939"/>
        <v>16.7949021397895+8.82159562508507i</v>
      </c>
      <c r="W4023" t="str">
        <f t="shared" si="940"/>
        <v>-137.648113634699+199.832152282828i</v>
      </c>
      <c r="X4023">
        <f t="shared" si="941"/>
        <v>242.65179223153982</v>
      </c>
      <c r="AA4023">
        <f t="shared" si="942"/>
        <v>2250.8836350000001</v>
      </c>
      <c r="AB4023">
        <f t="shared" si="943"/>
        <v>242.65179223153982</v>
      </c>
    </row>
    <row r="4024" spans="2:28" x14ac:dyDescent="0.25">
      <c r="B4024" t="s">
        <v>314</v>
      </c>
      <c r="C4024" t="s">
        <v>122</v>
      </c>
      <c r="D4024">
        <v>2251.9936349999998</v>
      </c>
      <c r="E4024">
        <v>1.1100000000000001</v>
      </c>
      <c r="F4024">
        <v>0</v>
      </c>
      <c r="G4024">
        <v>47.93526688</v>
      </c>
      <c r="H4024">
        <v>2.3190427900000001</v>
      </c>
      <c r="I4024">
        <v>17.145173079999999</v>
      </c>
      <c r="L4024">
        <f t="shared" si="944"/>
        <v>-1</v>
      </c>
      <c r="M4024">
        <f t="shared" si="930"/>
        <v>190.40125153274289</v>
      </c>
      <c r="N4024">
        <f t="shared" si="931"/>
        <v>47.92437288</v>
      </c>
      <c r="O4024">
        <f t="shared" si="932"/>
        <v>-9.4604549999999232E-3</v>
      </c>
      <c r="P4024">
        <f t="shared" si="933"/>
        <v>107.71492409821981</v>
      </c>
      <c r="Q4024" t="str">
        <f t="shared" si="934"/>
        <v>0</v>
      </c>
      <c r="R4024" t="str">
        <f t="shared" si="935"/>
        <v>-36.9556244674711-20.9120830120948i</v>
      </c>
      <c r="S4024" t="str">
        <f t="shared" si="936"/>
        <v>-17.5778387615187-55.2851988662611i</v>
      </c>
      <c r="T4024" t="str">
        <f t="shared" si="937"/>
        <v>0</v>
      </c>
      <c r="U4024" t="str">
        <f t="shared" si="938"/>
        <v>-32.6138720504797+4.82190300059306i</v>
      </c>
      <c r="V4024" t="str">
        <f t="shared" si="939"/>
        <v>16.7949021397895+8.82159562508507i</v>
      </c>
      <c r="W4024" t="str">
        <f t="shared" si="940"/>
        <v>-135.674957406922+199.943105542426i</v>
      </c>
      <c r="X4024">
        <f t="shared" si="941"/>
        <v>241.62975711058394</v>
      </c>
      <c r="AA4024">
        <f t="shared" si="942"/>
        <v>2251.9936349999998</v>
      </c>
      <c r="AB4024">
        <f t="shared" si="943"/>
        <v>241.62975711058394</v>
      </c>
    </row>
    <row r="4025" spans="2:28" x14ac:dyDescent="0.25">
      <c r="B4025" t="s">
        <v>580</v>
      </c>
      <c r="C4025" t="s">
        <v>105</v>
      </c>
      <c r="D4025">
        <v>2251.9936349999998</v>
      </c>
      <c r="E4025">
        <v>0</v>
      </c>
      <c r="F4025">
        <v>0</v>
      </c>
      <c r="G4025">
        <v>47.93526688</v>
      </c>
      <c r="H4025">
        <v>2.3190427900000001</v>
      </c>
      <c r="I4025">
        <v>17.145173079999999</v>
      </c>
      <c r="L4025">
        <f t="shared" si="944"/>
        <v>-1</v>
      </c>
      <c r="M4025">
        <f t="shared" si="930"/>
        <v>190.40125153274289</v>
      </c>
      <c r="N4025">
        <f t="shared" si="931"/>
        <v>47.93526688</v>
      </c>
      <c r="O4025">
        <f t="shared" si="932"/>
        <v>2.3190427900000001</v>
      </c>
      <c r="P4025">
        <f t="shared" si="933"/>
        <v>107.72629958530696</v>
      </c>
      <c r="Q4025" t="str">
        <f t="shared" si="934"/>
        <v>0</v>
      </c>
      <c r="R4025" t="str">
        <f t="shared" si="935"/>
        <v>-36.9556244674711-20.9120830120948i</v>
      </c>
      <c r="S4025" t="str">
        <f t="shared" si="936"/>
        <v>-17.5778387615187-55.2851988662611i</v>
      </c>
      <c r="T4025" t="str">
        <f t="shared" si="937"/>
        <v>0</v>
      </c>
      <c r="U4025" t="str">
        <f t="shared" si="938"/>
        <v>-32.6138720504797+4.82190300059306i</v>
      </c>
      <c r="V4025" t="str">
        <f t="shared" si="939"/>
        <v>16.7949021397895+8.82159562508507i</v>
      </c>
      <c r="W4025" t="str">
        <f t="shared" si="940"/>
        <v>-133.683788961582+200.028200636271i</v>
      </c>
      <c r="X4025">
        <f t="shared" si="941"/>
        <v>240.58810544353409</v>
      </c>
      <c r="AA4025">
        <f t="shared" si="942"/>
        <v>2251.9936349999998</v>
      </c>
      <c r="AB4025">
        <f t="shared" si="943"/>
        <v>240.58810544353409</v>
      </c>
    </row>
    <row r="4026" spans="2:28" x14ac:dyDescent="0.25">
      <c r="B4026" t="s">
        <v>242</v>
      </c>
      <c r="C4026" t="s">
        <v>78</v>
      </c>
      <c r="D4026">
        <v>2252.1246850000002</v>
      </c>
      <c r="E4026">
        <v>0.13105</v>
      </c>
      <c r="F4026">
        <v>0</v>
      </c>
      <c r="G4026">
        <v>47.329730840000003</v>
      </c>
      <c r="H4026">
        <v>2.301606117</v>
      </c>
      <c r="I4026">
        <v>17.14561097</v>
      </c>
      <c r="L4026">
        <f t="shared" si="944"/>
        <v>-1</v>
      </c>
      <c r="M4026">
        <f t="shared" si="930"/>
        <v>190.40125153274289</v>
      </c>
      <c r="N4026">
        <f t="shared" si="931"/>
        <v>47.632498859999998</v>
      </c>
      <c r="O4026">
        <f t="shared" si="932"/>
        <v>2.3103244534999998</v>
      </c>
      <c r="P4026">
        <f t="shared" si="933"/>
        <v>107.72767525731405</v>
      </c>
      <c r="Q4026" t="str">
        <f t="shared" si="934"/>
        <v>0</v>
      </c>
      <c r="R4026" t="str">
        <f t="shared" si="935"/>
        <v>-36.9556244674711-20.9120830120948i</v>
      </c>
      <c r="S4026" t="str">
        <f t="shared" si="936"/>
        <v>-17.5778387615187-55.2851988662611i</v>
      </c>
      <c r="T4026" t="str">
        <f t="shared" si="937"/>
        <v>0</v>
      </c>
      <c r="U4026" t="str">
        <f t="shared" si="938"/>
        <v>-32.6138720504797+4.82190300059306i</v>
      </c>
      <c r="V4026" t="str">
        <f t="shared" si="939"/>
        <v>16.7949021397895+8.82159562508507i</v>
      </c>
      <c r="W4026" t="str">
        <f t="shared" si="940"/>
        <v>-133.017865273757+199.401262588352i</v>
      </c>
      <c r="X4026">
        <f t="shared" si="941"/>
        <v>239.69692531156147</v>
      </c>
      <c r="AA4026">
        <f t="shared" si="942"/>
        <v>2252.1246850000002</v>
      </c>
      <c r="AB4026">
        <f t="shared" si="943"/>
        <v>239.69692531156147</v>
      </c>
    </row>
    <row r="4027" spans="2:28" x14ac:dyDescent="0.25">
      <c r="B4027" t="s">
        <v>581</v>
      </c>
      <c r="C4027" t="s">
        <v>305</v>
      </c>
      <c r="D4027">
        <v>2252.8746850000002</v>
      </c>
      <c r="E4027">
        <v>0.75</v>
      </c>
      <c r="F4027">
        <v>0</v>
      </c>
      <c r="G4027">
        <v>43.952164310000001</v>
      </c>
      <c r="H4027">
        <v>2.2018159220000002</v>
      </c>
      <c r="I4027">
        <v>17.148228209999999</v>
      </c>
      <c r="L4027">
        <f t="shared" si="944"/>
        <v>-1</v>
      </c>
      <c r="M4027">
        <f t="shared" si="930"/>
        <v>190.40125153274289</v>
      </c>
      <c r="N4027">
        <f t="shared" si="931"/>
        <v>45.640947574999998</v>
      </c>
      <c r="O4027">
        <f t="shared" si="932"/>
        <v>2.2517110195000001</v>
      </c>
      <c r="P4027">
        <f t="shared" si="933"/>
        <v>107.73727323127781</v>
      </c>
      <c r="Q4027" t="str">
        <f t="shared" si="934"/>
        <v>0</v>
      </c>
      <c r="R4027" t="str">
        <f t="shared" si="935"/>
        <v>-36.9556244674711-20.9120830120948i</v>
      </c>
      <c r="S4027" t="str">
        <f t="shared" si="936"/>
        <v>-17.5778387615187-55.2851988662611i</v>
      </c>
      <c r="T4027" t="str">
        <f t="shared" si="937"/>
        <v>0</v>
      </c>
      <c r="U4027" t="str">
        <f t="shared" si="938"/>
        <v>-32.6138720504797+4.82190300059306i</v>
      </c>
      <c r="V4027" t="str">
        <f t="shared" si="939"/>
        <v>16.7949021397895+8.82159562508507i</v>
      </c>
      <c r="W4027" t="str">
        <f t="shared" si="940"/>
        <v>-128.54050700242+195.217322700017i</v>
      </c>
      <c r="X4027">
        <f t="shared" si="941"/>
        <v>233.73588732285367</v>
      </c>
      <c r="AA4027">
        <f t="shared" si="942"/>
        <v>2252.8746850000002</v>
      </c>
      <c r="AB4027">
        <f t="shared" si="943"/>
        <v>233.73588732285367</v>
      </c>
    </row>
    <row r="4028" spans="2:28" x14ac:dyDescent="0.25">
      <c r="B4028" t="s">
        <v>240</v>
      </c>
      <c r="C4028" t="s">
        <v>78</v>
      </c>
      <c r="D4028">
        <v>2253.1009130000002</v>
      </c>
      <c r="E4028">
        <v>0.2262276</v>
      </c>
      <c r="F4028">
        <v>0</v>
      </c>
      <c r="G4028">
        <v>42.962750790000001</v>
      </c>
      <c r="H4028">
        <v>2.1717155269999999</v>
      </c>
      <c r="I4028">
        <v>17.149056789999999</v>
      </c>
      <c r="L4028">
        <f t="shared" si="944"/>
        <v>-1</v>
      </c>
      <c r="M4028">
        <f t="shared" si="930"/>
        <v>190.40125153274289</v>
      </c>
      <c r="N4028">
        <f t="shared" si="931"/>
        <v>43.457457550000001</v>
      </c>
      <c r="O4028">
        <f t="shared" si="932"/>
        <v>2.1867657244999998</v>
      </c>
      <c r="P4028">
        <f t="shared" si="933"/>
        <v>107.74809859407542</v>
      </c>
      <c r="Q4028" t="str">
        <f t="shared" si="934"/>
        <v>0</v>
      </c>
      <c r="R4028" t="str">
        <f t="shared" si="935"/>
        <v>-36.9556244674711-20.9120830120948i</v>
      </c>
      <c r="S4028" t="str">
        <f t="shared" si="936"/>
        <v>-17.5778387615187-55.2851988662611i</v>
      </c>
      <c r="T4028" t="str">
        <f t="shared" si="937"/>
        <v>0</v>
      </c>
      <c r="U4028" t="str">
        <f t="shared" si="938"/>
        <v>-32.6138720504797+4.82190300059306i</v>
      </c>
      <c r="V4028" t="str">
        <f t="shared" si="939"/>
        <v>16.7949021397895+8.82159562508507i</v>
      </c>
      <c r="W4028" t="str">
        <f t="shared" si="940"/>
        <v>-123.579724997442+190.501439090739i</v>
      </c>
      <c r="X4028">
        <f t="shared" si="941"/>
        <v>227.07431982962305</v>
      </c>
      <c r="AA4028">
        <f t="shared" si="942"/>
        <v>2253.1009130000002</v>
      </c>
      <c r="AB4028">
        <f t="shared" si="943"/>
        <v>227.07431982962305</v>
      </c>
    </row>
    <row r="4029" spans="2:28" x14ac:dyDescent="0.25">
      <c r="B4029" t="s">
        <v>93</v>
      </c>
      <c r="C4029" t="s">
        <v>94</v>
      </c>
      <c r="D4029">
        <v>2253.1009130000002</v>
      </c>
      <c r="E4029">
        <v>0</v>
      </c>
      <c r="F4029">
        <v>0</v>
      </c>
      <c r="G4029">
        <v>42.962750790000001</v>
      </c>
      <c r="H4029">
        <v>2.1717155269999999</v>
      </c>
      <c r="I4029">
        <v>17.149056789999999</v>
      </c>
      <c r="L4029">
        <f t="shared" si="944"/>
        <v>-1</v>
      </c>
      <c r="M4029">
        <f t="shared" si="930"/>
        <v>190.40125153274289</v>
      </c>
      <c r="N4029">
        <f t="shared" si="931"/>
        <v>42.962750790000001</v>
      </c>
      <c r="O4029">
        <f t="shared" si="932"/>
        <v>2.1717155269999999</v>
      </c>
      <c r="P4029">
        <f t="shared" si="933"/>
        <v>107.75070165491631</v>
      </c>
      <c r="Q4029" t="str">
        <f t="shared" si="934"/>
        <v>0</v>
      </c>
      <c r="R4029" t="str">
        <f t="shared" si="935"/>
        <v>-36.9556244674711-20.9120830120948i</v>
      </c>
      <c r="S4029" t="str">
        <f t="shared" si="936"/>
        <v>-17.5778387615187-55.2851988662611i</v>
      </c>
      <c r="T4029" t="str">
        <f t="shared" si="937"/>
        <v>0</v>
      </c>
      <c r="U4029" t="str">
        <f t="shared" si="938"/>
        <v>-32.6138720504797+4.82190300059306i</v>
      </c>
      <c r="V4029" t="str">
        <f t="shared" si="939"/>
        <v>16.7949021397895+8.82159562508507i</v>
      </c>
      <c r="W4029" t="str">
        <f t="shared" si="940"/>
        <v>-122.430236682911+189.413349148006i</v>
      </c>
      <c r="X4029">
        <f t="shared" si="941"/>
        <v>225.53620483128211</v>
      </c>
      <c r="AA4029">
        <f t="shared" si="942"/>
        <v>2253.1009130000002</v>
      </c>
      <c r="AB4029">
        <f t="shared" si="943"/>
        <v>225.53620483128211</v>
      </c>
    </row>
    <row r="4030" spans="2:28" x14ac:dyDescent="0.25">
      <c r="B4030" t="s">
        <v>226</v>
      </c>
      <c r="C4030" t="s">
        <v>78</v>
      </c>
      <c r="D4030">
        <v>2253.2982959999999</v>
      </c>
      <c r="E4030">
        <v>0.19738339999999999</v>
      </c>
      <c r="F4030">
        <v>0</v>
      </c>
      <c r="G4030">
        <v>42.110613399999998</v>
      </c>
      <c r="H4030">
        <v>2.1454529569999998</v>
      </c>
      <c r="I4030">
        <v>17.149795350000002</v>
      </c>
      <c r="L4030">
        <f t="shared" si="944"/>
        <v>-1</v>
      </c>
      <c r="M4030">
        <f t="shared" si="930"/>
        <v>190.40125153274289</v>
      </c>
      <c r="N4030">
        <f t="shared" si="931"/>
        <v>42.536682095000003</v>
      </c>
      <c r="O4030">
        <f t="shared" si="932"/>
        <v>2.1585842419999999</v>
      </c>
      <c r="P4030">
        <f t="shared" si="933"/>
        <v>107.75302190958656</v>
      </c>
      <c r="Q4030" t="str">
        <f t="shared" si="934"/>
        <v>0</v>
      </c>
      <c r="R4030" t="str">
        <f t="shared" si="935"/>
        <v>-36.9556244674711-20.9120830120948i</v>
      </c>
      <c r="S4030" t="str">
        <f t="shared" si="936"/>
        <v>-17.5778387615187-55.2851988662611i</v>
      </c>
      <c r="T4030" t="str">
        <f t="shared" si="937"/>
        <v>0</v>
      </c>
      <c r="U4030" t="str">
        <f t="shared" si="938"/>
        <v>-32.6138720504797+4.82190300059306i</v>
      </c>
      <c r="V4030" t="str">
        <f t="shared" si="939"/>
        <v>16.7949021397895+8.82159562508507i</v>
      </c>
      <c r="W4030" t="str">
        <f t="shared" si="940"/>
        <v>-121.427083977872+188.47010709519i</v>
      </c>
      <c r="X4030">
        <f t="shared" si="941"/>
        <v>224.19972790313901</v>
      </c>
      <c r="AA4030">
        <f t="shared" si="942"/>
        <v>2253.2982959999999</v>
      </c>
      <c r="AB4030">
        <f t="shared" si="943"/>
        <v>224.19972790313901</v>
      </c>
    </row>
    <row r="4031" spans="2:28" x14ac:dyDescent="0.25">
      <c r="B4031" t="s">
        <v>582</v>
      </c>
      <c r="C4031" t="s">
        <v>78</v>
      </c>
      <c r="D4031">
        <v>2253.5934750000001</v>
      </c>
      <c r="E4031">
        <v>0.29517953590000001</v>
      </c>
      <c r="F4031">
        <v>0</v>
      </c>
      <c r="G4031">
        <v>40.855618870000001</v>
      </c>
      <c r="H4031">
        <v>2.106178259</v>
      </c>
      <c r="I4031">
        <v>17.150927979999999</v>
      </c>
      <c r="L4031">
        <f t="shared" si="944"/>
        <v>-1</v>
      </c>
      <c r="M4031">
        <f t="shared" si="930"/>
        <v>190.40125153274289</v>
      </c>
      <c r="N4031">
        <f t="shared" si="931"/>
        <v>41.483116135000003</v>
      </c>
      <c r="O4031">
        <f t="shared" si="932"/>
        <v>2.1258156079999999</v>
      </c>
      <c r="P4031">
        <f t="shared" si="933"/>
        <v>107.75890042634401</v>
      </c>
      <c r="Q4031" t="str">
        <f t="shared" si="934"/>
        <v>0</v>
      </c>
      <c r="R4031" t="str">
        <f t="shared" si="935"/>
        <v>-36.9556244674711-20.9120830120948i</v>
      </c>
      <c r="S4031" t="str">
        <f t="shared" si="936"/>
        <v>-17.5778387615187-55.2851988662611i</v>
      </c>
      <c r="T4031" t="str">
        <f t="shared" si="937"/>
        <v>0</v>
      </c>
      <c r="U4031" t="str">
        <f t="shared" si="938"/>
        <v>-32.6138720504797+4.82190300059306i</v>
      </c>
      <c r="V4031" t="str">
        <f t="shared" si="939"/>
        <v>16.7949021397895+8.82159562508507i</v>
      </c>
      <c r="W4031" t="str">
        <f t="shared" si="940"/>
        <v>-118.923807331092+186.112731440583i</v>
      </c>
      <c r="X4031">
        <f t="shared" si="941"/>
        <v>220.86380589493891</v>
      </c>
      <c r="AA4031">
        <f t="shared" si="942"/>
        <v>2253.5934750000001</v>
      </c>
      <c r="AB4031">
        <f t="shared" si="943"/>
        <v>220.86380589493891</v>
      </c>
    </row>
    <row r="4032" spans="2:28" x14ac:dyDescent="0.25">
      <c r="B4032" t="s">
        <v>286</v>
      </c>
      <c r="C4032" t="s">
        <v>78</v>
      </c>
      <c r="D4032">
        <v>2254.1150720000001</v>
      </c>
      <c r="E4032">
        <v>0.52159659000000003</v>
      </c>
      <c r="F4032">
        <v>0</v>
      </c>
      <c r="G4032">
        <v>38.694667029999998</v>
      </c>
      <c r="H4032">
        <v>2.0367779590000001</v>
      </c>
      <c r="I4032">
        <v>17.153015910000001</v>
      </c>
      <c r="L4032">
        <f t="shared" si="944"/>
        <v>-1</v>
      </c>
      <c r="M4032">
        <f t="shared" si="930"/>
        <v>190.40125153274289</v>
      </c>
      <c r="N4032">
        <f t="shared" si="931"/>
        <v>39.775142950000003</v>
      </c>
      <c r="O4032">
        <f t="shared" si="932"/>
        <v>2.0714781090000001</v>
      </c>
      <c r="P4032">
        <f t="shared" si="933"/>
        <v>107.76901811398047</v>
      </c>
      <c r="Q4032" t="str">
        <f t="shared" si="934"/>
        <v>0</v>
      </c>
      <c r="R4032" t="str">
        <f t="shared" si="935"/>
        <v>-36.9556244674711-20.9120830120948i</v>
      </c>
      <c r="S4032" t="str">
        <f t="shared" si="936"/>
        <v>-17.5778387615187-55.2851988662611i</v>
      </c>
      <c r="T4032" t="str">
        <f t="shared" si="937"/>
        <v>0</v>
      </c>
      <c r="U4032" t="str">
        <f t="shared" si="938"/>
        <v>-32.6138720504797+4.82190300059306i</v>
      </c>
      <c r="V4032" t="str">
        <f t="shared" si="939"/>
        <v>16.7949021397895+8.82159562508507i</v>
      </c>
      <c r="W4032" t="str">
        <f t="shared" si="940"/>
        <v>-114.771871534308+182.211685756811i</v>
      </c>
      <c r="X4032">
        <f t="shared" si="941"/>
        <v>215.34549199327705</v>
      </c>
      <c r="AA4032">
        <f t="shared" si="942"/>
        <v>2254.1150720000001</v>
      </c>
      <c r="AB4032">
        <f t="shared" si="943"/>
        <v>215.34549199327705</v>
      </c>
    </row>
    <row r="4033" spans="2:28" x14ac:dyDescent="0.25">
      <c r="B4033" t="s">
        <v>287</v>
      </c>
      <c r="C4033" t="s">
        <v>105</v>
      </c>
      <c r="D4033">
        <v>2254.1150720000001</v>
      </c>
      <c r="E4033">
        <v>0</v>
      </c>
      <c r="F4033">
        <v>0</v>
      </c>
      <c r="G4033">
        <v>38.694667029999998</v>
      </c>
      <c r="H4033">
        <v>2.0367779590000001</v>
      </c>
      <c r="I4033">
        <v>17.153015910000001</v>
      </c>
      <c r="L4033">
        <f t="shared" si="944"/>
        <v>-1</v>
      </c>
      <c r="M4033">
        <f t="shared" si="930"/>
        <v>190.40125153274289</v>
      </c>
      <c r="N4033">
        <f t="shared" si="931"/>
        <v>38.694667029999998</v>
      </c>
      <c r="O4033">
        <f t="shared" si="932"/>
        <v>2.0367779590000001</v>
      </c>
      <c r="P4033">
        <f t="shared" si="933"/>
        <v>107.77557753952968</v>
      </c>
      <c r="Q4033" t="str">
        <f t="shared" si="934"/>
        <v>0</v>
      </c>
      <c r="R4033" t="str">
        <f t="shared" si="935"/>
        <v>-36.9556244674711-20.9120830120948i</v>
      </c>
      <c r="S4033" t="str">
        <f t="shared" si="936"/>
        <v>-17.5778387615187-55.2851988662611i</v>
      </c>
      <c r="T4033" t="str">
        <f t="shared" si="937"/>
        <v>0</v>
      </c>
      <c r="U4033" t="str">
        <f t="shared" si="938"/>
        <v>-32.6138720504797+4.82190300059306i</v>
      </c>
      <c r="V4033" t="str">
        <f t="shared" si="939"/>
        <v>16.7949021397895+8.82159562508507i</v>
      </c>
      <c r="W4033" t="str">
        <f t="shared" si="940"/>
        <v>-112.123082638334+179.691168704382i</v>
      </c>
      <c r="X4033">
        <f t="shared" si="941"/>
        <v>211.80297866335437</v>
      </c>
      <c r="AA4033">
        <f t="shared" si="942"/>
        <v>2254.1150720000001</v>
      </c>
      <c r="AB4033">
        <f t="shared" si="943"/>
        <v>211.80297866335437</v>
      </c>
    </row>
    <row r="4034" spans="2:28" x14ac:dyDescent="0.25">
      <c r="B4034" t="s">
        <v>288</v>
      </c>
      <c r="C4034" t="s">
        <v>107</v>
      </c>
      <c r="D4034">
        <v>2263.5557279999998</v>
      </c>
      <c r="E4034">
        <v>9.4406560000000006</v>
      </c>
      <c r="F4034">
        <v>3.8924026770000002E-2</v>
      </c>
      <c r="G4034">
        <v>12.096159480000001</v>
      </c>
      <c r="H4034">
        <v>0.78066476380000005</v>
      </c>
      <c r="I4034">
        <v>17.224883609999999</v>
      </c>
      <c r="L4034">
        <f t="shared" si="944"/>
        <v>-1</v>
      </c>
      <c r="M4034">
        <f t="shared" si="930"/>
        <v>171.68495749760922</v>
      </c>
      <c r="N4034">
        <f t="shared" si="931"/>
        <v>25.395413255000001</v>
      </c>
      <c r="O4034">
        <f t="shared" si="932"/>
        <v>1.4087213614</v>
      </c>
      <c r="P4034">
        <f t="shared" si="933"/>
        <v>108.00135657788007</v>
      </c>
      <c r="Q4034" t="str">
        <f t="shared" si="934"/>
        <v>3.25879820125729+5.52700839320078i</v>
      </c>
      <c r="R4034" t="str">
        <f t="shared" si="935"/>
        <v>-33.6968262662138-15.385074618894i</v>
      </c>
      <c r="S4034" t="str">
        <f t="shared" si="936"/>
        <v>-14.3190405602614-49.7581904730603i</v>
      </c>
      <c r="T4034" t="str">
        <f t="shared" si="937"/>
        <v>6.38302316817593-0.651615476764355i</v>
      </c>
      <c r="U4034" t="str">
        <f t="shared" si="938"/>
        <v>-26.2308488823038+4.1702875238287i</v>
      </c>
      <c r="V4034" t="str">
        <f t="shared" si="939"/>
        <v>23.1779253079654+8.16998014832071i</v>
      </c>
      <c r="W4034" t="str">
        <f t="shared" si="940"/>
        <v>-75.325757627028+132.533804644202i</v>
      </c>
      <c r="X4034">
        <f t="shared" si="941"/>
        <v>152.44401967789116</v>
      </c>
      <c r="AA4034">
        <f t="shared" si="942"/>
        <v>2263.5557279999998</v>
      </c>
      <c r="AB4034">
        <f t="shared" si="943"/>
        <v>152.44401967789116</v>
      </c>
    </row>
    <row r="4035" spans="2:28" x14ac:dyDescent="0.25">
      <c r="B4035" t="s">
        <v>289</v>
      </c>
      <c r="C4035" t="s">
        <v>105</v>
      </c>
      <c r="D4035">
        <v>2263.5557279999998</v>
      </c>
      <c r="E4035">
        <v>0</v>
      </c>
      <c r="F4035">
        <v>0</v>
      </c>
      <c r="G4035">
        <v>12.096159480000001</v>
      </c>
      <c r="H4035">
        <v>0.78066476380000005</v>
      </c>
      <c r="I4035">
        <v>17.224883609999999</v>
      </c>
      <c r="L4035">
        <f t="shared" si="944"/>
        <v>-1</v>
      </c>
      <c r="M4035">
        <f t="shared" si="930"/>
        <v>171.68495749760922</v>
      </c>
      <c r="N4035">
        <f t="shared" si="931"/>
        <v>12.096159480000001</v>
      </c>
      <c r="O4035">
        <f t="shared" si="932"/>
        <v>0.78066476380000005</v>
      </c>
      <c r="P4035">
        <f t="shared" si="933"/>
        <v>108.22713561623047</v>
      </c>
      <c r="Q4035" t="str">
        <f t="shared" si="934"/>
        <v>0</v>
      </c>
      <c r="R4035" t="str">
        <f t="shared" si="935"/>
        <v>-33.6968262662138-15.385074618894i</v>
      </c>
      <c r="S4035" t="str">
        <f t="shared" si="936"/>
        <v>-14.3190405602614-49.7581904730603i</v>
      </c>
      <c r="T4035" t="str">
        <f t="shared" si="937"/>
        <v>0</v>
      </c>
      <c r="U4035" t="str">
        <f t="shared" si="938"/>
        <v>-26.2308488823038+4.1702875238287i</v>
      </c>
      <c r="V4035" t="str">
        <f t="shared" si="939"/>
        <v>23.1779253079654+8.16998014832071i</v>
      </c>
      <c r="W4035" t="str">
        <f t="shared" si="940"/>
        <v>-31.0452595486471+81.669860253407i</v>
      </c>
      <c r="X4035">
        <f t="shared" si="941"/>
        <v>87.371472542551857</v>
      </c>
      <c r="AA4035">
        <f t="shared" si="942"/>
        <v>2263.5557279999998</v>
      </c>
      <c r="AB4035">
        <f t="shared" si="943"/>
        <v>87.371472542551857</v>
      </c>
    </row>
    <row r="4036" spans="2:28" x14ac:dyDescent="0.25">
      <c r="B4036" t="s">
        <v>286</v>
      </c>
      <c r="C4036" t="s">
        <v>78</v>
      </c>
      <c r="D4036">
        <v>2264.0773250000002</v>
      </c>
      <c r="E4036">
        <v>0.52159659000000003</v>
      </c>
      <c r="F4036">
        <v>0</v>
      </c>
      <c r="G4036">
        <v>11.31797429</v>
      </c>
      <c r="H4036">
        <v>0.71126446369999996</v>
      </c>
      <c r="I4036">
        <v>17.231980870000001</v>
      </c>
      <c r="L4036">
        <f t="shared" si="944"/>
        <v>-1</v>
      </c>
      <c r="M4036">
        <f t="shared" si="930"/>
        <v>171.68495749760922</v>
      </c>
      <c r="N4036">
        <f t="shared" si="931"/>
        <v>11.707066885</v>
      </c>
      <c r="O4036">
        <f t="shared" si="932"/>
        <v>0.74596461375000001</v>
      </c>
      <c r="P4036">
        <f t="shared" si="933"/>
        <v>108.24943231610709</v>
      </c>
      <c r="Q4036" t="str">
        <f t="shared" si="934"/>
        <v>0</v>
      </c>
      <c r="R4036" t="str">
        <f t="shared" si="935"/>
        <v>-33.6968262662138-15.385074618894i</v>
      </c>
      <c r="S4036" t="str">
        <f t="shared" si="936"/>
        <v>-14.3190405602614-49.7581904730603i</v>
      </c>
      <c r="T4036" t="str">
        <f t="shared" si="937"/>
        <v>0</v>
      </c>
      <c r="U4036" t="str">
        <f t="shared" si="938"/>
        <v>-26.2308488823038+4.1702875238287i</v>
      </c>
      <c r="V4036" t="str">
        <f t="shared" si="939"/>
        <v>23.1779253079654+8.16998014832071i</v>
      </c>
      <c r="W4036" t="str">
        <f t="shared" si="940"/>
        <v>-28.405362012026+79.1624982782155i</v>
      </c>
      <c r="X4036">
        <f t="shared" si="941"/>
        <v>84.104492892370018</v>
      </c>
      <c r="AA4036">
        <f t="shared" si="942"/>
        <v>2264.0773250000002</v>
      </c>
      <c r="AB4036">
        <f t="shared" si="943"/>
        <v>84.104492892370018</v>
      </c>
    </row>
    <row r="4037" spans="2:28" x14ac:dyDescent="0.25">
      <c r="B4037" t="s">
        <v>571</v>
      </c>
      <c r="C4037" t="s">
        <v>78</v>
      </c>
      <c r="D4037">
        <v>2264.3726320000001</v>
      </c>
      <c r="E4037">
        <v>0.29530753589999997</v>
      </c>
      <c r="F4037">
        <v>0</v>
      </c>
      <c r="G4037">
        <v>10.909493919999999</v>
      </c>
      <c r="H4037">
        <v>0.6719727352</v>
      </c>
      <c r="I4037">
        <v>17.236211059999999</v>
      </c>
      <c r="L4037">
        <f t="shared" si="944"/>
        <v>-1</v>
      </c>
      <c r="M4037">
        <f t="shared" si="930"/>
        <v>171.68495749760922</v>
      </c>
      <c r="N4037">
        <f t="shared" si="931"/>
        <v>11.113734104999999</v>
      </c>
      <c r="O4037">
        <f t="shared" si="932"/>
        <v>0.69161859944999993</v>
      </c>
      <c r="P4037">
        <f t="shared" si="933"/>
        <v>108.285018549811</v>
      </c>
      <c r="Q4037" t="str">
        <f t="shared" si="934"/>
        <v>0</v>
      </c>
      <c r="R4037" t="str">
        <f t="shared" si="935"/>
        <v>-33.6968262662138-15.385074618894i</v>
      </c>
      <c r="S4037" t="str">
        <f t="shared" si="936"/>
        <v>-14.3190405602614-49.7581904730603i</v>
      </c>
      <c r="T4037" t="str">
        <f t="shared" si="937"/>
        <v>0</v>
      </c>
      <c r="U4037" t="str">
        <f t="shared" si="938"/>
        <v>-26.2308488823038+4.1702875238287i</v>
      </c>
      <c r="V4037" t="str">
        <f t="shared" si="939"/>
        <v>23.1779253079654+8.16998014832071i</v>
      </c>
      <c r="W4037" t="str">
        <f t="shared" si="940"/>
        <v>-24.3257174554711+75.21138466632i</v>
      </c>
      <c r="X4037">
        <f t="shared" si="941"/>
        <v>79.04740927537452</v>
      </c>
      <c r="AA4037">
        <f t="shared" si="942"/>
        <v>2264.3726320000001</v>
      </c>
      <c r="AB4037">
        <f t="shared" si="943"/>
        <v>79.04740927537452</v>
      </c>
    </row>
    <row r="4038" spans="2:28" x14ac:dyDescent="0.25">
      <c r="B4038" t="s">
        <v>237</v>
      </c>
      <c r="C4038" t="s">
        <v>78</v>
      </c>
      <c r="D4038">
        <v>2264.8819149999999</v>
      </c>
      <c r="E4038">
        <v>0.50928300000000004</v>
      </c>
      <c r="F4038">
        <v>0</v>
      </c>
      <c r="G4038">
        <v>10.25955534</v>
      </c>
      <c r="H4038">
        <v>0.60421080250000003</v>
      </c>
      <c r="I4038">
        <v>17.243875500000001</v>
      </c>
      <c r="L4038">
        <f t="shared" si="944"/>
        <v>-1</v>
      </c>
      <c r="M4038">
        <f t="shared" si="930"/>
        <v>171.68495749760922</v>
      </c>
      <c r="N4038">
        <f t="shared" si="931"/>
        <v>10.584524630000001</v>
      </c>
      <c r="O4038">
        <f t="shared" si="932"/>
        <v>0.63809176885000007</v>
      </c>
      <c r="P4038">
        <f t="shared" si="933"/>
        <v>108.32238663203617</v>
      </c>
      <c r="Q4038" t="str">
        <f t="shared" si="934"/>
        <v>0</v>
      </c>
      <c r="R4038" t="str">
        <f t="shared" si="935"/>
        <v>-33.6968262662138-15.385074618894i</v>
      </c>
      <c r="S4038" t="str">
        <f t="shared" si="936"/>
        <v>-14.3190405602614-49.7581904730603i</v>
      </c>
      <c r="T4038" t="str">
        <f t="shared" si="937"/>
        <v>0</v>
      </c>
      <c r="U4038" t="str">
        <f t="shared" si="938"/>
        <v>-26.2308488823038+4.1702875238287i</v>
      </c>
      <c r="V4038" t="str">
        <f t="shared" si="939"/>
        <v>23.1779253079654+8.16998014832071i</v>
      </c>
      <c r="W4038" t="str">
        <f t="shared" si="940"/>
        <v>-20.273759956387+71.332342351775i</v>
      </c>
      <c r="X4038">
        <f t="shared" si="941"/>
        <v>74.157456861464951</v>
      </c>
      <c r="AA4038">
        <f t="shared" si="942"/>
        <v>2264.8819149999999</v>
      </c>
      <c r="AB4038">
        <f t="shared" si="943"/>
        <v>74.157456861464951</v>
      </c>
    </row>
    <row r="4039" spans="2:28" x14ac:dyDescent="0.25">
      <c r="B4039" t="s">
        <v>127</v>
      </c>
      <c r="C4039" t="s">
        <v>78</v>
      </c>
      <c r="D4039">
        <v>2265.1319149999999</v>
      </c>
      <c r="E4039">
        <v>0.25</v>
      </c>
      <c r="F4039">
        <v>0</v>
      </c>
      <c r="G4039">
        <v>9.9657657840000002</v>
      </c>
      <c r="H4039">
        <v>0.57094740440000002</v>
      </c>
      <c r="I4039">
        <v>17.247810860000001</v>
      </c>
      <c r="L4039">
        <f t="shared" si="944"/>
        <v>-1</v>
      </c>
      <c r="M4039">
        <f t="shared" si="930"/>
        <v>171.68495749760922</v>
      </c>
      <c r="N4039">
        <f t="shared" si="931"/>
        <v>10.112660562</v>
      </c>
      <c r="O4039">
        <f t="shared" si="932"/>
        <v>0.58757910344999997</v>
      </c>
      <c r="P4039">
        <f t="shared" si="933"/>
        <v>108.35882847849928</v>
      </c>
      <c r="Q4039" t="str">
        <f t="shared" si="934"/>
        <v>0</v>
      </c>
      <c r="R4039" t="str">
        <f t="shared" si="935"/>
        <v>-33.6968262662138-15.385074618894i</v>
      </c>
      <c r="S4039" t="str">
        <f t="shared" si="936"/>
        <v>-14.3190405602614-49.7581904730603i</v>
      </c>
      <c r="T4039" t="str">
        <f t="shared" si="937"/>
        <v>0</v>
      </c>
      <c r="U4039" t="str">
        <f t="shared" si="938"/>
        <v>-26.2308488823038+4.1702875238287i</v>
      </c>
      <c r="V4039" t="str">
        <f t="shared" si="939"/>
        <v>23.1779253079654+8.16998014832071i</v>
      </c>
      <c r="W4039" t="str">
        <f t="shared" si="940"/>
        <v>-16.4863871809977+67.660560494648i</v>
      </c>
      <c r="X4039">
        <f t="shared" si="941"/>
        <v>69.640163761522601</v>
      </c>
      <c r="AA4039">
        <f t="shared" si="942"/>
        <v>2265.1319149999999</v>
      </c>
      <c r="AB4039">
        <f t="shared" si="943"/>
        <v>69.640163761522601</v>
      </c>
    </row>
    <row r="4040" spans="2:28" x14ac:dyDescent="0.25">
      <c r="B4040" t="s">
        <v>128</v>
      </c>
      <c r="C4040" t="s">
        <v>129</v>
      </c>
      <c r="D4040">
        <v>2265.1319149999999</v>
      </c>
      <c r="E4040">
        <v>0</v>
      </c>
      <c r="F4040">
        <v>0</v>
      </c>
      <c r="G4040">
        <v>9.9657657840000002</v>
      </c>
      <c r="H4040">
        <v>0.57094740440000002</v>
      </c>
      <c r="I4040">
        <v>17.247810860000001</v>
      </c>
      <c r="L4040">
        <f t="shared" si="944"/>
        <v>-1</v>
      </c>
      <c r="M4040">
        <f t="shared" si="930"/>
        <v>171.68495749760922</v>
      </c>
      <c r="N4040">
        <f t="shared" si="931"/>
        <v>9.9657657840000002</v>
      </c>
      <c r="O4040">
        <f t="shared" si="932"/>
        <v>0.57094740440000002</v>
      </c>
      <c r="P4040">
        <f t="shared" si="933"/>
        <v>108.37119177656452</v>
      </c>
      <c r="Q4040" t="str">
        <f t="shared" si="934"/>
        <v>0</v>
      </c>
      <c r="R4040" t="str">
        <f t="shared" si="935"/>
        <v>-33.6968262662138-15.385074618894i</v>
      </c>
      <c r="S4040" t="str">
        <f t="shared" si="936"/>
        <v>-14.3190405602614-49.7581904730603i</v>
      </c>
      <c r="T4040" t="str">
        <f t="shared" si="937"/>
        <v>0</v>
      </c>
      <c r="U4040" t="str">
        <f t="shared" si="938"/>
        <v>-26.2308488823038+4.1702875238287i</v>
      </c>
      <c r="V4040" t="str">
        <f t="shared" si="939"/>
        <v>23.1779253079654+8.16998014832071i</v>
      </c>
      <c r="W4040" t="str">
        <f t="shared" si="940"/>
        <v>-15.2394429483405+66.451940512521i</v>
      </c>
      <c r="X4040">
        <f t="shared" si="941"/>
        <v>68.176983060673464</v>
      </c>
      <c r="AA4040">
        <f t="shared" si="942"/>
        <v>2265.1319149999999</v>
      </c>
      <c r="AB4040">
        <f t="shared" si="943"/>
        <v>68.176983060673464</v>
      </c>
    </row>
    <row r="4041" spans="2:28" x14ac:dyDescent="0.25">
      <c r="B4041" t="s">
        <v>127</v>
      </c>
      <c r="C4041" t="s">
        <v>78</v>
      </c>
      <c r="D4041">
        <v>2265.3819149999999</v>
      </c>
      <c r="E4041">
        <v>0.25</v>
      </c>
      <c r="F4041">
        <v>0</v>
      </c>
      <c r="G4041">
        <v>9.688607932</v>
      </c>
      <c r="H4041">
        <v>0.53768400630000002</v>
      </c>
      <c r="I4041">
        <v>17.25186055</v>
      </c>
      <c r="L4041">
        <f t="shared" si="944"/>
        <v>-1</v>
      </c>
      <c r="M4041">
        <f t="shared" si="930"/>
        <v>171.68495749760922</v>
      </c>
      <c r="N4041">
        <f t="shared" si="931"/>
        <v>9.827186858000001</v>
      </c>
      <c r="O4041">
        <f t="shared" si="932"/>
        <v>0.55431570535000008</v>
      </c>
      <c r="P4041">
        <f t="shared" si="933"/>
        <v>108.38391425291783</v>
      </c>
      <c r="Q4041" t="str">
        <f t="shared" si="934"/>
        <v>0</v>
      </c>
      <c r="R4041" t="str">
        <f t="shared" si="935"/>
        <v>-33.6968262662138-15.385074618894i</v>
      </c>
      <c r="S4041" t="str">
        <f t="shared" si="936"/>
        <v>-14.3190405602614-49.7581904730603i</v>
      </c>
      <c r="T4041" t="str">
        <f t="shared" si="937"/>
        <v>0</v>
      </c>
      <c r="U4041" t="str">
        <f t="shared" si="938"/>
        <v>-26.2308488823038+4.1702875238287i</v>
      </c>
      <c r="V4041" t="str">
        <f t="shared" si="939"/>
        <v>23.1779253079654+8.16998014832071i</v>
      </c>
      <c r="W4041" t="str">
        <f t="shared" si="940"/>
        <v>-13.979291016931+65.2467134409825i</v>
      </c>
      <c r="X4041">
        <f t="shared" si="941"/>
        <v>66.727462054132801</v>
      </c>
      <c r="AA4041">
        <f t="shared" si="942"/>
        <v>2265.3819149999999</v>
      </c>
      <c r="AB4041">
        <f t="shared" si="943"/>
        <v>66.727462054132801</v>
      </c>
    </row>
    <row r="4042" spans="2:28" x14ac:dyDescent="0.25">
      <c r="B4042" t="s">
        <v>246</v>
      </c>
      <c r="C4042" t="s">
        <v>78</v>
      </c>
      <c r="D4042">
        <v>2265.6771650000001</v>
      </c>
      <c r="E4042">
        <v>0.29525000000000001</v>
      </c>
      <c r="F4042">
        <v>0</v>
      </c>
      <c r="G4042">
        <v>9.3827041490000003</v>
      </c>
      <c r="H4042">
        <v>0.49839993319999998</v>
      </c>
      <c r="I4042">
        <v>17.25678984</v>
      </c>
      <c r="L4042">
        <f t="shared" si="944"/>
        <v>-1</v>
      </c>
      <c r="M4042">
        <f t="shared" si="930"/>
        <v>171.68495749760922</v>
      </c>
      <c r="N4042">
        <f t="shared" si="931"/>
        <v>9.535656040500001</v>
      </c>
      <c r="O4042">
        <f t="shared" si="932"/>
        <v>0.51804196975000005</v>
      </c>
      <c r="P4042">
        <f t="shared" si="933"/>
        <v>108.41212255052255</v>
      </c>
      <c r="Q4042" t="str">
        <f t="shared" si="934"/>
        <v>0</v>
      </c>
      <c r="R4042" t="str">
        <f t="shared" si="935"/>
        <v>-33.6968262662138-15.385074618894i</v>
      </c>
      <c r="S4042" t="str">
        <f t="shared" si="936"/>
        <v>-14.3190405602614-49.7581904730603i</v>
      </c>
      <c r="T4042" t="str">
        <f t="shared" si="937"/>
        <v>0</v>
      </c>
      <c r="U4042" t="str">
        <f t="shared" si="938"/>
        <v>-26.2308488823038+4.1702875238287i</v>
      </c>
      <c r="V4042" t="str">
        <f t="shared" si="939"/>
        <v>23.1779253079654+8.16998014832071i</v>
      </c>
      <c r="W4042" t="str">
        <f t="shared" si="940"/>
        <v>-11.2426634401471+62.615028403993i</v>
      </c>
      <c r="X4042">
        <f t="shared" si="941"/>
        <v>63.616344309157448</v>
      </c>
      <c r="AA4042">
        <f t="shared" si="942"/>
        <v>2265.6771650000001</v>
      </c>
      <c r="AB4042">
        <f t="shared" si="943"/>
        <v>63.616344309157448</v>
      </c>
    </row>
    <row r="4043" spans="2:28" x14ac:dyDescent="0.25">
      <c r="B4043" t="s">
        <v>584</v>
      </c>
      <c r="C4043" t="s">
        <v>105</v>
      </c>
      <c r="D4043">
        <v>2265.6771650000001</v>
      </c>
      <c r="E4043">
        <v>0</v>
      </c>
      <c r="F4043">
        <v>0</v>
      </c>
      <c r="G4043">
        <v>9.3827041490000003</v>
      </c>
      <c r="H4043">
        <v>0.49839993319999998</v>
      </c>
      <c r="I4043">
        <v>17.25678984</v>
      </c>
      <c r="L4043">
        <f t="shared" si="944"/>
        <v>-1</v>
      </c>
      <c r="M4043">
        <f t="shared" si="930"/>
        <v>171.68495749760922</v>
      </c>
      <c r="N4043">
        <f t="shared" si="931"/>
        <v>9.3827041490000003</v>
      </c>
      <c r="O4043">
        <f t="shared" si="932"/>
        <v>0.49839993319999998</v>
      </c>
      <c r="P4043">
        <f t="shared" si="933"/>
        <v>108.42760837177396</v>
      </c>
      <c r="Q4043" t="str">
        <f t="shared" si="934"/>
        <v>0</v>
      </c>
      <c r="R4043" t="str">
        <f t="shared" si="935"/>
        <v>-33.6968262662138-15.385074618894i</v>
      </c>
      <c r="S4043" t="str">
        <f t="shared" si="936"/>
        <v>-14.3190405602614-49.7581904730603i</v>
      </c>
      <c r="T4043" t="str">
        <f t="shared" si="937"/>
        <v>0</v>
      </c>
      <c r="U4043" t="str">
        <f t="shared" si="938"/>
        <v>-26.2308488823038+4.1702875238287i</v>
      </c>
      <c r="V4043" t="str">
        <f t="shared" si="939"/>
        <v>23.1779253079654+8.16998014832071i</v>
      </c>
      <c r="W4043" t="str">
        <f t="shared" si="940"/>
        <v>-9.7717394783837+61.187608506063i</v>
      </c>
      <c r="X4043">
        <f t="shared" si="941"/>
        <v>61.962975454093844</v>
      </c>
      <c r="AA4043">
        <f t="shared" si="942"/>
        <v>2265.6771650000001</v>
      </c>
      <c r="AB4043">
        <f t="shared" si="943"/>
        <v>61.962975454093844</v>
      </c>
    </row>
    <row r="4044" spans="2:28" x14ac:dyDescent="0.25">
      <c r="B4044" t="s">
        <v>307</v>
      </c>
      <c r="C4044" t="s">
        <v>122</v>
      </c>
      <c r="D4044">
        <v>2266.7871650000002</v>
      </c>
      <c r="E4044">
        <v>1.1100000000000001</v>
      </c>
      <c r="F4044">
        <v>0</v>
      </c>
      <c r="G4044">
        <v>9.3758486150000007</v>
      </c>
      <c r="H4044">
        <v>-0.49201154959999999</v>
      </c>
      <c r="I4044">
        <v>17.275999339999998</v>
      </c>
      <c r="L4044">
        <f t="shared" si="944"/>
        <v>-1</v>
      </c>
      <c r="M4044">
        <f t="shared" si="930"/>
        <v>171.68495749760922</v>
      </c>
      <c r="N4044">
        <f t="shared" si="931"/>
        <v>9.3792763820000005</v>
      </c>
      <c r="O4044">
        <f t="shared" si="932"/>
        <v>3.1941917999999958E-3</v>
      </c>
      <c r="P4044">
        <f t="shared" si="933"/>
        <v>108.48795679585308</v>
      </c>
      <c r="Q4044" t="str">
        <f t="shared" si="934"/>
        <v>0</v>
      </c>
      <c r="R4044" t="str">
        <f t="shared" si="935"/>
        <v>-33.6968262662138-15.385074618894i</v>
      </c>
      <c r="S4044" t="str">
        <f t="shared" si="936"/>
        <v>-14.3190405602614-49.7581904730603i</v>
      </c>
      <c r="T4044" t="str">
        <f t="shared" si="937"/>
        <v>0</v>
      </c>
      <c r="U4044" t="str">
        <f t="shared" si="938"/>
        <v>-26.2308488823038+4.1702875238287i</v>
      </c>
      <c r="V4044" t="str">
        <f t="shared" si="939"/>
        <v>23.1779253079654+8.16998014832071i</v>
      </c>
      <c r="W4044" t="str">
        <f t="shared" si="940"/>
        <v>-4.3722296716013+57.4414025475045i</v>
      </c>
      <c r="X4044">
        <f t="shared" si="941"/>
        <v>57.607561299934289</v>
      </c>
      <c r="AA4044">
        <f t="shared" si="942"/>
        <v>2266.7871650000002</v>
      </c>
      <c r="AB4044">
        <f t="shared" si="943"/>
        <v>57.607561299934289</v>
      </c>
    </row>
    <row r="4045" spans="2:28" x14ac:dyDescent="0.25">
      <c r="B4045" t="s">
        <v>585</v>
      </c>
      <c r="C4045" t="s">
        <v>105</v>
      </c>
      <c r="D4045">
        <v>2266.7871650000002</v>
      </c>
      <c r="E4045">
        <v>0</v>
      </c>
      <c r="F4045">
        <v>0</v>
      </c>
      <c r="G4045">
        <v>9.3758486150000007</v>
      </c>
      <c r="H4045">
        <v>-0.49201154959999999</v>
      </c>
      <c r="I4045">
        <v>17.275999339999998</v>
      </c>
      <c r="L4045">
        <f t="shared" si="944"/>
        <v>-1</v>
      </c>
      <c r="M4045">
        <f t="shared" si="930"/>
        <v>171.68495749760922</v>
      </c>
      <c r="N4045">
        <f t="shared" si="931"/>
        <v>9.3758486150000007</v>
      </c>
      <c r="O4045">
        <f t="shared" si="932"/>
        <v>-0.49201154959999999</v>
      </c>
      <c r="P4045">
        <f t="shared" si="933"/>
        <v>108.54830521993222</v>
      </c>
      <c r="Q4045" t="str">
        <f t="shared" si="934"/>
        <v>0</v>
      </c>
      <c r="R4045" t="str">
        <f t="shared" si="935"/>
        <v>-33.6968262662138-15.385074618894i</v>
      </c>
      <c r="S4045" t="str">
        <f t="shared" si="936"/>
        <v>-14.3190405602614-49.7581904730603i</v>
      </c>
      <c r="T4045" t="str">
        <f t="shared" si="937"/>
        <v>0</v>
      </c>
      <c r="U4045" t="str">
        <f t="shared" si="938"/>
        <v>-26.2308488823038+4.1702875238287i</v>
      </c>
      <c r="V4045" t="str">
        <f t="shared" si="939"/>
        <v>23.1779253079654+8.16998014832071i</v>
      </c>
      <c r="W4045" t="str">
        <f t="shared" si="940"/>
        <v>1.04122324236605+53.4874636837225i</v>
      </c>
      <c r="X4045">
        <f t="shared" si="941"/>
        <v>53.497597302663756</v>
      </c>
      <c r="AA4045">
        <f t="shared" si="942"/>
        <v>2266.7871650000002</v>
      </c>
      <c r="AB4045">
        <f t="shared" si="943"/>
        <v>53.497597302663756</v>
      </c>
    </row>
    <row r="4046" spans="2:28" x14ac:dyDescent="0.25">
      <c r="B4046" t="s">
        <v>242</v>
      </c>
      <c r="C4046" t="s">
        <v>78</v>
      </c>
      <c r="D4046">
        <v>2266.9182150000001</v>
      </c>
      <c r="E4046">
        <v>0.13105</v>
      </c>
      <c r="F4046">
        <v>0</v>
      </c>
      <c r="G4046">
        <v>9.5070800000000002</v>
      </c>
      <c r="H4046">
        <v>-0.50937253559999995</v>
      </c>
      <c r="I4046">
        <v>17.278208580000001</v>
      </c>
      <c r="L4046">
        <f t="shared" si="944"/>
        <v>-1</v>
      </c>
      <c r="M4046">
        <f t="shared" si="930"/>
        <v>171.68495749760922</v>
      </c>
      <c r="N4046">
        <f t="shared" si="931"/>
        <v>9.4414643075000004</v>
      </c>
      <c r="O4046">
        <f t="shared" si="932"/>
        <v>-0.5006920426</v>
      </c>
      <c r="P4046">
        <f t="shared" si="933"/>
        <v>108.55524575208624</v>
      </c>
      <c r="Q4046" t="str">
        <f t="shared" si="934"/>
        <v>0</v>
      </c>
      <c r="R4046" t="str">
        <f t="shared" si="935"/>
        <v>-33.6968262662138-15.385074618894i</v>
      </c>
      <c r="S4046" t="str">
        <f t="shared" si="936"/>
        <v>-14.3190405602614-49.7581904730603i</v>
      </c>
      <c r="T4046" t="str">
        <f t="shared" si="937"/>
        <v>0</v>
      </c>
      <c r="U4046" t="str">
        <f t="shared" si="938"/>
        <v>-26.2308488823038+4.1702875238287i</v>
      </c>
      <c r="V4046" t="str">
        <f t="shared" si="939"/>
        <v>23.1779253079654+8.16998014832071i</v>
      </c>
      <c r="W4046" t="str">
        <f t="shared" si="940"/>
        <v>1.66966177974416+53.2063801859005i</v>
      </c>
      <c r="X4046">
        <f t="shared" si="941"/>
        <v>53.232571447801803</v>
      </c>
      <c r="AA4046">
        <f t="shared" si="942"/>
        <v>2266.9182150000001</v>
      </c>
      <c r="AB4046">
        <f t="shared" si="943"/>
        <v>53.232571447801803</v>
      </c>
    </row>
    <row r="4047" spans="2:28" x14ac:dyDescent="0.25">
      <c r="B4047" t="s">
        <v>586</v>
      </c>
      <c r="C4047" t="s">
        <v>305</v>
      </c>
      <c r="D4047">
        <v>2267.6682150000001</v>
      </c>
      <c r="E4047">
        <v>0.75</v>
      </c>
      <c r="F4047">
        <v>0</v>
      </c>
      <c r="G4047">
        <v>10.34565658</v>
      </c>
      <c r="H4047">
        <v>-0.60872957110000003</v>
      </c>
      <c r="I4047">
        <v>17.290255989999999</v>
      </c>
      <c r="L4047">
        <f t="shared" si="944"/>
        <v>-1</v>
      </c>
      <c r="M4047">
        <f t="shared" si="930"/>
        <v>171.68495749760922</v>
      </c>
      <c r="N4047">
        <f t="shared" si="931"/>
        <v>9.9263682899999992</v>
      </c>
      <c r="O4047">
        <f t="shared" si="932"/>
        <v>-0.55905105334999994</v>
      </c>
      <c r="P4047">
        <f t="shared" si="933"/>
        <v>108.60003433899105</v>
      </c>
      <c r="Q4047" t="str">
        <f t="shared" si="934"/>
        <v>0</v>
      </c>
      <c r="R4047" t="str">
        <f t="shared" si="935"/>
        <v>-33.6968262662138-15.385074618894i</v>
      </c>
      <c r="S4047" t="str">
        <f t="shared" si="936"/>
        <v>-14.3190405602614-49.7581904730603i</v>
      </c>
      <c r="T4047" t="str">
        <f t="shared" si="937"/>
        <v>0</v>
      </c>
      <c r="U4047" t="str">
        <f t="shared" si="938"/>
        <v>-26.2308488823038+4.1702875238287i</v>
      </c>
      <c r="V4047" t="str">
        <f t="shared" si="939"/>
        <v>23.1779253079654+8.16998014832071i</v>
      </c>
      <c r="W4047" t="str">
        <f t="shared" si="940"/>
        <v>5.8428754832672+51.3972625301325i</v>
      </c>
      <c r="X4047">
        <f t="shared" si="941"/>
        <v>51.728307429340148</v>
      </c>
      <c r="AA4047">
        <f t="shared" si="942"/>
        <v>2267.6682150000001</v>
      </c>
      <c r="AB4047">
        <f t="shared" si="943"/>
        <v>51.728307429340148</v>
      </c>
    </row>
    <row r="4048" spans="2:28" x14ac:dyDescent="0.25">
      <c r="B4048" t="s">
        <v>240</v>
      </c>
      <c r="C4048" t="s">
        <v>78</v>
      </c>
      <c r="D4048">
        <v>2267.8944430000001</v>
      </c>
      <c r="E4048">
        <v>0.2262276</v>
      </c>
      <c r="F4048">
        <v>0</v>
      </c>
      <c r="G4048">
        <v>10.62785942</v>
      </c>
      <c r="H4048">
        <v>-0.63869930929999996</v>
      </c>
      <c r="I4048">
        <v>17.293689969999999</v>
      </c>
      <c r="L4048">
        <f t="shared" si="944"/>
        <v>-1</v>
      </c>
      <c r="M4048">
        <f t="shared" si="930"/>
        <v>171.68495749760922</v>
      </c>
      <c r="N4048">
        <f t="shared" si="931"/>
        <v>10.486758</v>
      </c>
      <c r="O4048">
        <f t="shared" si="932"/>
        <v>-0.6237144402</v>
      </c>
      <c r="P4048">
        <f t="shared" si="933"/>
        <v>108.64867056008238</v>
      </c>
      <c r="Q4048" t="str">
        <f t="shared" si="934"/>
        <v>0</v>
      </c>
      <c r="R4048" t="str">
        <f t="shared" si="935"/>
        <v>-33.6968262662138-15.385074618894i</v>
      </c>
      <c r="S4048" t="str">
        <f t="shared" si="936"/>
        <v>-14.3190405602614-49.7581904730603i</v>
      </c>
      <c r="T4048" t="str">
        <f t="shared" si="937"/>
        <v>0</v>
      </c>
      <c r="U4048" t="str">
        <f t="shared" si="938"/>
        <v>-26.2308488823038+4.1702875238287i</v>
      </c>
      <c r="V4048" t="str">
        <f t="shared" si="939"/>
        <v>23.1779253079654+8.16998014832071i</v>
      </c>
      <c r="W4048" t="str">
        <f t="shared" si="940"/>
        <v>10.602248481297+49.1832424007752i</v>
      </c>
      <c r="X4048">
        <f t="shared" si="941"/>
        <v>50.313010304617784</v>
      </c>
      <c r="AA4048">
        <f t="shared" si="942"/>
        <v>2267.8944430000001</v>
      </c>
      <c r="AB4048">
        <f t="shared" si="943"/>
        <v>50.313010304617784</v>
      </c>
    </row>
    <row r="4049" spans="2:28" x14ac:dyDescent="0.25">
      <c r="B4049" t="s">
        <v>89</v>
      </c>
      <c r="C4049" t="s">
        <v>90</v>
      </c>
      <c r="D4049">
        <v>2267.8944430000001</v>
      </c>
      <c r="E4049">
        <v>0</v>
      </c>
      <c r="F4049">
        <v>0</v>
      </c>
      <c r="G4049">
        <v>10.62785942</v>
      </c>
      <c r="H4049">
        <v>-0.63869930929999996</v>
      </c>
      <c r="I4049">
        <v>17.293689969999999</v>
      </c>
      <c r="L4049">
        <f t="shared" si="944"/>
        <v>-1</v>
      </c>
      <c r="M4049">
        <f t="shared" si="930"/>
        <v>171.68495749760922</v>
      </c>
      <c r="N4049">
        <f t="shared" si="931"/>
        <v>10.62785942</v>
      </c>
      <c r="O4049">
        <f t="shared" si="932"/>
        <v>-0.63869930929999996</v>
      </c>
      <c r="P4049">
        <f t="shared" si="933"/>
        <v>108.65945872642297</v>
      </c>
      <c r="Q4049" t="str">
        <f t="shared" si="934"/>
        <v>0</v>
      </c>
      <c r="R4049" t="str">
        <f t="shared" si="935"/>
        <v>-33.6968262662138-15.385074618894i</v>
      </c>
      <c r="S4049" t="str">
        <f t="shared" si="936"/>
        <v>-14.3190405602614-49.7581904730603i</v>
      </c>
      <c r="T4049" t="str">
        <f t="shared" si="937"/>
        <v>0</v>
      </c>
      <c r="U4049" t="str">
        <f t="shared" si="938"/>
        <v>-26.2308488823038+4.1702875238287i</v>
      </c>
      <c r="V4049" t="str">
        <f t="shared" si="939"/>
        <v>23.1779253079654+8.16998014832071i</v>
      </c>
      <c r="W4049" t="str">
        <f t="shared" si="940"/>
        <v>11.6967492120393+48.6829327057035i</v>
      </c>
      <c r="X4049">
        <f t="shared" si="941"/>
        <v>50.06837204221241</v>
      </c>
      <c r="AA4049">
        <f t="shared" si="942"/>
        <v>2267.8944430000001</v>
      </c>
      <c r="AB4049">
        <f t="shared" si="943"/>
        <v>50.06837204221241</v>
      </c>
    </row>
    <row r="4050" spans="2:28" x14ac:dyDescent="0.25">
      <c r="B4050" t="s">
        <v>226</v>
      </c>
      <c r="C4050" t="s">
        <v>78</v>
      </c>
      <c r="D4050">
        <v>2268.0918259999999</v>
      </c>
      <c r="E4050">
        <v>0.19738339999999999</v>
      </c>
      <c r="F4050">
        <v>0</v>
      </c>
      <c r="G4050">
        <v>10.885158000000001</v>
      </c>
      <c r="H4050">
        <v>-0.664847882</v>
      </c>
      <c r="I4050">
        <v>17.29661085</v>
      </c>
      <c r="L4050">
        <f t="shared" si="944"/>
        <v>-1</v>
      </c>
      <c r="M4050">
        <f t="shared" si="930"/>
        <v>171.68495749760922</v>
      </c>
      <c r="N4050">
        <f t="shared" si="931"/>
        <v>10.75650871</v>
      </c>
      <c r="O4050">
        <f t="shared" si="932"/>
        <v>-0.65177359564999993</v>
      </c>
      <c r="P4050">
        <f t="shared" si="933"/>
        <v>108.66863494157299</v>
      </c>
      <c r="Q4050" t="str">
        <f t="shared" si="934"/>
        <v>0</v>
      </c>
      <c r="R4050" t="str">
        <f t="shared" si="935"/>
        <v>-33.6968262662138-15.385074618894i</v>
      </c>
      <c r="S4050" t="str">
        <f t="shared" si="936"/>
        <v>-14.3190405602614-49.7581904730603i</v>
      </c>
      <c r="T4050" t="str">
        <f t="shared" si="937"/>
        <v>0</v>
      </c>
      <c r="U4050" t="str">
        <f t="shared" si="938"/>
        <v>-26.2308488823038+4.1702875238287i</v>
      </c>
      <c r="V4050" t="str">
        <f t="shared" si="939"/>
        <v>23.1779253079654+8.16998014832071i</v>
      </c>
      <c r="W4050" t="str">
        <f t="shared" si="940"/>
        <v>12.6420047535284+48.2618885380779i</v>
      </c>
      <c r="X4050">
        <f t="shared" si="941"/>
        <v>49.890181092576618</v>
      </c>
      <c r="AA4050">
        <f t="shared" si="942"/>
        <v>2268.0918259999999</v>
      </c>
      <c r="AB4050">
        <f t="shared" si="943"/>
        <v>49.890181092576618</v>
      </c>
    </row>
    <row r="4051" spans="2:28" x14ac:dyDescent="0.25">
      <c r="B4051" t="s">
        <v>582</v>
      </c>
      <c r="C4051" t="s">
        <v>78</v>
      </c>
      <c r="D4051">
        <v>2268.3870059999999</v>
      </c>
      <c r="E4051">
        <v>0.29517953590000001</v>
      </c>
      <c r="F4051">
        <v>0</v>
      </c>
      <c r="G4051">
        <v>11.289199740000001</v>
      </c>
      <c r="H4051">
        <v>-0.70395210009999998</v>
      </c>
      <c r="I4051">
        <v>17.300849320000001</v>
      </c>
      <c r="L4051">
        <f t="shared" si="944"/>
        <v>-1</v>
      </c>
      <c r="M4051">
        <f t="shared" si="930"/>
        <v>171.68495749760922</v>
      </c>
      <c r="N4051">
        <f t="shared" si="931"/>
        <v>11.087178870000001</v>
      </c>
      <c r="O4051">
        <f t="shared" si="932"/>
        <v>-0.68439999105000004</v>
      </c>
      <c r="P4051">
        <f t="shared" si="933"/>
        <v>108.6911267029375</v>
      </c>
      <c r="Q4051" t="str">
        <f t="shared" si="934"/>
        <v>0</v>
      </c>
      <c r="R4051" t="str">
        <f t="shared" si="935"/>
        <v>-33.6968262662138-15.385074618894i</v>
      </c>
      <c r="S4051" t="str">
        <f t="shared" si="936"/>
        <v>-14.3190405602614-49.7581904730603i</v>
      </c>
      <c r="T4051" t="str">
        <f t="shared" si="937"/>
        <v>0</v>
      </c>
      <c r="U4051" t="str">
        <f t="shared" si="938"/>
        <v>-26.2308488823038+4.1702875238287i</v>
      </c>
      <c r="V4051" t="str">
        <f t="shared" si="939"/>
        <v>23.1779253079654+8.16998014832071i</v>
      </c>
      <c r="W4051" t="str">
        <f t="shared" si="940"/>
        <v>15.0067394869862+47.20197786935i</v>
      </c>
      <c r="X4051">
        <f t="shared" si="941"/>
        <v>49.530081211410085</v>
      </c>
      <c r="AA4051">
        <f t="shared" si="942"/>
        <v>2268.3870059999999</v>
      </c>
      <c r="AB4051">
        <f t="shared" si="943"/>
        <v>49.530081211410085</v>
      </c>
    </row>
    <row r="4052" spans="2:28" x14ac:dyDescent="0.25">
      <c r="B4052" t="s">
        <v>286</v>
      </c>
      <c r="C4052" t="s">
        <v>78</v>
      </c>
      <c r="D4052">
        <v>2268.908602</v>
      </c>
      <c r="E4052">
        <v>0.52159659000000003</v>
      </c>
      <c r="F4052">
        <v>0</v>
      </c>
      <c r="G4052">
        <v>12.0595996</v>
      </c>
      <c r="H4052">
        <v>-0.77305115469999997</v>
      </c>
      <c r="I4052">
        <v>17.307966400000002</v>
      </c>
      <c r="L4052">
        <f t="shared" si="944"/>
        <v>-1</v>
      </c>
      <c r="M4052">
        <f t="shared" si="930"/>
        <v>171.68495749760922</v>
      </c>
      <c r="N4052">
        <f t="shared" si="931"/>
        <v>11.67439967</v>
      </c>
      <c r="O4052">
        <f t="shared" si="932"/>
        <v>-0.73850162740000003</v>
      </c>
      <c r="P4052">
        <f t="shared" si="933"/>
        <v>108.72680121539496</v>
      </c>
      <c r="Q4052" t="str">
        <f t="shared" si="934"/>
        <v>0</v>
      </c>
      <c r="R4052" t="str">
        <f t="shared" si="935"/>
        <v>-33.6968262662138-15.385074618894i</v>
      </c>
      <c r="S4052" t="str">
        <f t="shared" si="936"/>
        <v>-14.3190405602614-49.7581904730603i</v>
      </c>
      <c r="T4052" t="str">
        <f t="shared" si="937"/>
        <v>0</v>
      </c>
      <c r="U4052" t="str">
        <f t="shared" si="938"/>
        <v>-26.2308488823038+4.1702875238287i</v>
      </c>
      <c r="V4052" t="str">
        <f t="shared" si="939"/>
        <v>23.1779253079654+8.16998014832071i</v>
      </c>
      <c r="W4052" t="str">
        <f t="shared" si="940"/>
        <v>18.9175089135143+45.4626658930917i</v>
      </c>
      <c r="X4052">
        <f t="shared" si="941"/>
        <v>49.241508238474744</v>
      </c>
      <c r="AA4052">
        <f t="shared" si="942"/>
        <v>2268.908602</v>
      </c>
      <c r="AB4052">
        <f t="shared" si="943"/>
        <v>49.241508238474744</v>
      </c>
    </row>
    <row r="4053" spans="2:28" x14ac:dyDescent="0.25">
      <c r="B4053" t="s">
        <v>287</v>
      </c>
      <c r="C4053" t="s">
        <v>105</v>
      </c>
      <c r="D4053">
        <v>2268.908602</v>
      </c>
      <c r="E4053">
        <v>0</v>
      </c>
      <c r="F4053">
        <v>0</v>
      </c>
      <c r="G4053">
        <v>12.0595996</v>
      </c>
      <c r="H4053">
        <v>-0.77305115469999997</v>
      </c>
      <c r="I4053">
        <v>17.307966400000002</v>
      </c>
      <c r="L4053">
        <f t="shared" si="944"/>
        <v>-1</v>
      </c>
      <c r="M4053">
        <f t="shared" si="930"/>
        <v>171.68495749760922</v>
      </c>
      <c r="N4053">
        <f t="shared" si="931"/>
        <v>12.0595996</v>
      </c>
      <c r="O4053">
        <f t="shared" si="932"/>
        <v>-0.77305115469999997</v>
      </c>
      <c r="P4053">
        <f t="shared" si="933"/>
        <v>108.74916018163796</v>
      </c>
      <c r="Q4053" t="str">
        <f t="shared" si="934"/>
        <v>0</v>
      </c>
      <c r="R4053" t="str">
        <f t="shared" si="935"/>
        <v>-33.6968262662138-15.385074618894i</v>
      </c>
      <c r="S4053" t="str">
        <f t="shared" si="936"/>
        <v>-14.3190405602614-49.7581904730603i</v>
      </c>
      <c r="T4053" t="str">
        <f t="shared" si="937"/>
        <v>0</v>
      </c>
      <c r="U4053" t="str">
        <f t="shared" si="938"/>
        <v>-26.2308488823038+4.1702875238287i</v>
      </c>
      <c r="V4053" t="str">
        <f t="shared" si="939"/>
        <v>23.1779253079654+8.16998014832071i</v>
      </c>
      <c r="W4053" t="str">
        <f t="shared" si="940"/>
        <v>21.4561794992563+44.2824486924645i</v>
      </c>
      <c r="X4053">
        <f t="shared" si="941"/>
        <v>49.206736336654728</v>
      </c>
      <c r="AA4053">
        <f t="shared" si="942"/>
        <v>2268.908602</v>
      </c>
      <c r="AB4053">
        <f t="shared" si="943"/>
        <v>49.206736336654728</v>
      </c>
    </row>
    <row r="4054" spans="2:28" x14ac:dyDescent="0.25">
      <c r="B4054" t="s">
        <v>288</v>
      </c>
      <c r="C4054" t="s">
        <v>107</v>
      </c>
      <c r="D4054">
        <v>2278.3492580000002</v>
      </c>
      <c r="E4054">
        <v>9.4406560000000006</v>
      </c>
      <c r="F4054">
        <v>3.8924026770000002E-2</v>
      </c>
      <c r="G4054">
        <v>38.462877949999999</v>
      </c>
      <c r="H4054">
        <v>-2.0237119460000002</v>
      </c>
      <c r="I4054">
        <v>17.380183769999999</v>
      </c>
      <c r="L4054">
        <f t="shared" si="944"/>
        <v>-1</v>
      </c>
      <c r="M4054">
        <f t="shared" si="930"/>
        <v>152.96866346247555</v>
      </c>
      <c r="N4054">
        <f t="shared" si="931"/>
        <v>25.261238774999999</v>
      </c>
      <c r="O4054">
        <f t="shared" si="932"/>
        <v>-1.3983815503500001</v>
      </c>
      <c r="P4054">
        <f t="shared" si="933"/>
        <v>108.97603774069154</v>
      </c>
      <c r="Q4054" t="str">
        <f t="shared" si="934"/>
        <v>6.21452446553986+1.53734933957038i</v>
      </c>
      <c r="R4054" t="str">
        <f t="shared" si="935"/>
        <v>-27.4823018006739-13.8477252793236i</v>
      </c>
      <c r="S4054" t="str">
        <f t="shared" si="936"/>
        <v>-8.1045160947215-48.2208411334899i</v>
      </c>
      <c r="T4054" t="str">
        <f t="shared" si="937"/>
        <v>3.66987073610667+5.24555107733582i</v>
      </c>
      <c r="U4054" t="str">
        <f t="shared" si="938"/>
        <v>-22.5609781461971+9.41583860116452i</v>
      </c>
      <c r="V4054" t="str">
        <f t="shared" si="939"/>
        <v>26.8477960440721+13.4155312256565i</v>
      </c>
      <c r="W4054" t="str">
        <f t="shared" si="940"/>
        <v>47.2066676684618+23.678292791435i</v>
      </c>
      <c r="X4054">
        <f t="shared" si="941"/>
        <v>52.812224170901189</v>
      </c>
      <c r="AA4054">
        <f t="shared" si="942"/>
        <v>2278.3492580000002</v>
      </c>
      <c r="AB4054">
        <f t="shared" si="943"/>
        <v>52.812224170901189</v>
      </c>
    </row>
    <row r="4055" spans="2:28" x14ac:dyDescent="0.25">
      <c r="B4055" t="s">
        <v>289</v>
      </c>
      <c r="C4055" t="s">
        <v>105</v>
      </c>
      <c r="D4055">
        <v>2278.3492580000002</v>
      </c>
      <c r="E4055">
        <v>0</v>
      </c>
      <c r="F4055">
        <v>0</v>
      </c>
      <c r="G4055">
        <v>38.462877949999999</v>
      </c>
      <c r="H4055">
        <v>-2.0237119460000002</v>
      </c>
      <c r="I4055">
        <v>17.380183769999999</v>
      </c>
      <c r="L4055">
        <f t="shared" si="944"/>
        <v>-1</v>
      </c>
      <c r="M4055">
        <f t="shared" si="930"/>
        <v>152.96866346247555</v>
      </c>
      <c r="N4055">
        <f t="shared" si="931"/>
        <v>38.462877949999999</v>
      </c>
      <c r="O4055">
        <f t="shared" si="932"/>
        <v>-2.0237119460000002</v>
      </c>
      <c r="P4055">
        <f t="shared" si="933"/>
        <v>109.2029152997451</v>
      </c>
      <c r="Q4055" t="str">
        <f t="shared" si="934"/>
        <v>0</v>
      </c>
      <c r="R4055" t="str">
        <f t="shared" si="935"/>
        <v>-27.4823018006739-13.8477252793236i</v>
      </c>
      <c r="S4055" t="str">
        <f t="shared" si="936"/>
        <v>-8.1045160947215-48.2208411334899i</v>
      </c>
      <c r="T4055" t="str">
        <f t="shared" si="937"/>
        <v>0</v>
      </c>
      <c r="U4055" t="str">
        <f t="shared" si="938"/>
        <v>-22.5609781461971+9.41583860116452i</v>
      </c>
      <c r="V4055" t="str">
        <f t="shared" si="939"/>
        <v>26.8477960440721+13.4155312256565i</v>
      </c>
      <c r="W4055" t="str">
        <f t="shared" si="940"/>
        <v>99.7405393221095-5.3031563525645i</v>
      </c>
      <c r="X4055">
        <f t="shared" si="941"/>
        <v>99.881422955247373</v>
      </c>
      <c r="AA4055">
        <f t="shared" si="942"/>
        <v>2278.3492580000002</v>
      </c>
      <c r="AB4055">
        <f t="shared" si="943"/>
        <v>99.881422955247373</v>
      </c>
    </row>
    <row r="4056" spans="2:28" x14ac:dyDescent="0.25">
      <c r="B4056" t="s">
        <v>286</v>
      </c>
      <c r="C4056" t="s">
        <v>78</v>
      </c>
      <c r="D4056">
        <v>2278.8708550000001</v>
      </c>
      <c r="E4056">
        <v>0.52159659000000003</v>
      </c>
      <c r="F4056">
        <v>0</v>
      </c>
      <c r="G4056">
        <v>40.610042280000002</v>
      </c>
      <c r="H4056">
        <v>-2.0928110000000002</v>
      </c>
      <c r="I4056">
        <v>17.382284299999998</v>
      </c>
      <c r="L4056">
        <f t="shared" si="944"/>
        <v>-1</v>
      </c>
      <c r="M4056">
        <f t="shared" si="930"/>
        <v>152.96866346247555</v>
      </c>
      <c r="N4056">
        <f t="shared" si="931"/>
        <v>39.536460114999997</v>
      </c>
      <c r="O4056">
        <f t="shared" si="932"/>
        <v>-2.058261473</v>
      </c>
      <c r="P4056">
        <f t="shared" si="933"/>
        <v>109.20951430936175</v>
      </c>
      <c r="Q4056" t="str">
        <f t="shared" si="934"/>
        <v>0</v>
      </c>
      <c r="R4056" t="str">
        <f t="shared" si="935"/>
        <v>-27.4823018006739-13.8477252793236i</v>
      </c>
      <c r="S4056" t="str">
        <f t="shared" si="936"/>
        <v>-8.1045160947215-48.2208411334899i</v>
      </c>
      <c r="T4056" t="str">
        <f t="shared" si="937"/>
        <v>0</v>
      </c>
      <c r="U4056" t="str">
        <f t="shared" si="938"/>
        <v>-22.5609781461971+9.41583860116452i</v>
      </c>
      <c r="V4056" t="str">
        <f t="shared" si="939"/>
        <v>26.8477960440721+13.4155312256565i</v>
      </c>
      <c r="W4056" t="str">
        <f t="shared" si="940"/>
        <v>102.278795917883-6.3992711038905i</v>
      </c>
      <c r="X4056">
        <f t="shared" si="941"/>
        <v>102.47879178187578</v>
      </c>
      <c r="AA4056">
        <f t="shared" si="942"/>
        <v>2278.8708550000001</v>
      </c>
      <c r="AB4056">
        <f t="shared" si="943"/>
        <v>102.47879178187578</v>
      </c>
    </row>
    <row r="4057" spans="2:28" x14ac:dyDescent="0.25">
      <c r="B4057" t="s">
        <v>571</v>
      </c>
      <c r="C4057" t="s">
        <v>78</v>
      </c>
      <c r="D4057">
        <v>2279.166162</v>
      </c>
      <c r="E4057">
        <v>0.29530753589999997</v>
      </c>
      <c r="F4057">
        <v>0</v>
      </c>
      <c r="G4057">
        <v>41.857640779999997</v>
      </c>
      <c r="H4057">
        <v>-2.1319321750000002</v>
      </c>
      <c r="I4057">
        <v>17.38342428</v>
      </c>
      <c r="L4057">
        <f t="shared" si="944"/>
        <v>-1</v>
      </c>
      <c r="M4057">
        <f t="shared" si="930"/>
        <v>152.96866346247555</v>
      </c>
      <c r="N4057">
        <f t="shared" si="931"/>
        <v>41.233841529999999</v>
      </c>
      <c r="O4057">
        <f t="shared" si="932"/>
        <v>-2.1123715875000002</v>
      </c>
      <c r="P4057">
        <f t="shared" si="933"/>
        <v>109.21969467177162</v>
      </c>
      <c r="Q4057" t="str">
        <f t="shared" si="934"/>
        <v>0</v>
      </c>
      <c r="R4057" t="str">
        <f t="shared" si="935"/>
        <v>-27.4823018006739-13.8477252793236i</v>
      </c>
      <c r="S4057" t="str">
        <f t="shared" si="936"/>
        <v>-8.1045160947215-48.2208411334899i</v>
      </c>
      <c r="T4057" t="str">
        <f t="shared" si="937"/>
        <v>0</v>
      </c>
      <c r="U4057" t="str">
        <f t="shared" si="938"/>
        <v>-22.5609781461971+9.41583860116452i</v>
      </c>
      <c r="V4057" t="str">
        <f t="shared" si="939"/>
        <v>26.8477960440721+13.4155312256565i</v>
      </c>
      <c r="W4057" t="str">
        <f t="shared" si="940"/>
        <v>106.263320192912-8.1457247411985i</v>
      </c>
      <c r="X4057">
        <f t="shared" si="941"/>
        <v>106.57507236676274</v>
      </c>
      <c r="AA4057">
        <f t="shared" si="942"/>
        <v>2279.166162</v>
      </c>
      <c r="AB4057">
        <f t="shared" si="943"/>
        <v>106.57507236676274</v>
      </c>
    </row>
    <row r="4058" spans="2:28" x14ac:dyDescent="0.25">
      <c r="B4058" t="s">
        <v>237</v>
      </c>
      <c r="C4058" t="s">
        <v>78</v>
      </c>
      <c r="D4058">
        <v>2279.6754449999999</v>
      </c>
      <c r="E4058">
        <v>0.50928300000000004</v>
      </c>
      <c r="F4058">
        <v>0</v>
      </c>
      <c r="G4058">
        <v>44.063514609999999</v>
      </c>
      <c r="H4058">
        <v>-2.1993999739999999</v>
      </c>
      <c r="I4058">
        <v>17.38531167</v>
      </c>
      <c r="L4058">
        <f t="shared" si="944"/>
        <v>-1</v>
      </c>
      <c r="M4058">
        <f t="shared" si="930"/>
        <v>152.96866346247555</v>
      </c>
      <c r="N4058">
        <f t="shared" si="931"/>
        <v>42.960577694999998</v>
      </c>
      <c r="O4058">
        <f t="shared" si="932"/>
        <v>-2.1656660744999998</v>
      </c>
      <c r="P4058">
        <f t="shared" si="933"/>
        <v>109.22920543512333</v>
      </c>
      <c r="Q4058" t="str">
        <f t="shared" si="934"/>
        <v>0</v>
      </c>
      <c r="R4058" t="str">
        <f t="shared" si="935"/>
        <v>-27.4823018006739-13.8477252793236i</v>
      </c>
      <c r="S4058" t="str">
        <f t="shared" si="936"/>
        <v>-8.1045160947215-48.2208411334899i</v>
      </c>
      <c r="T4058" t="str">
        <f t="shared" si="937"/>
        <v>0</v>
      </c>
      <c r="U4058" t="str">
        <f t="shared" si="938"/>
        <v>-22.5609781461971+9.41583860116452i</v>
      </c>
      <c r="V4058" t="str">
        <f t="shared" si="939"/>
        <v>26.8477960440721+13.4155312256565i</v>
      </c>
      <c r="W4058" t="str">
        <f t="shared" si="940"/>
        <v>110.183299153408-9.849538940615i</v>
      </c>
      <c r="X4058">
        <f t="shared" si="941"/>
        <v>110.62265965737802</v>
      </c>
      <c r="AA4058">
        <f t="shared" si="942"/>
        <v>2279.6754449999999</v>
      </c>
      <c r="AB4058">
        <f t="shared" si="943"/>
        <v>110.62265965737802</v>
      </c>
    </row>
    <row r="4059" spans="2:28" x14ac:dyDescent="0.25">
      <c r="B4059" t="s">
        <v>127</v>
      </c>
      <c r="C4059" t="s">
        <v>78</v>
      </c>
      <c r="D4059">
        <v>2279.9254449999999</v>
      </c>
      <c r="E4059">
        <v>0.25</v>
      </c>
      <c r="F4059">
        <v>0</v>
      </c>
      <c r="G4059">
        <v>45.171494350000003</v>
      </c>
      <c r="H4059">
        <v>-2.2325189860000001</v>
      </c>
      <c r="I4059">
        <v>17.386203519999999</v>
      </c>
      <c r="L4059">
        <f t="shared" si="944"/>
        <v>-1</v>
      </c>
      <c r="M4059">
        <f t="shared" si="930"/>
        <v>152.96866346247555</v>
      </c>
      <c r="N4059">
        <f t="shared" si="931"/>
        <v>44.617504480000001</v>
      </c>
      <c r="O4059">
        <f t="shared" si="932"/>
        <v>-2.21595948</v>
      </c>
      <c r="P4059">
        <f t="shared" si="933"/>
        <v>109.23793667508991</v>
      </c>
      <c r="Q4059" t="str">
        <f t="shared" si="934"/>
        <v>0</v>
      </c>
      <c r="R4059" t="str">
        <f t="shared" si="935"/>
        <v>-27.4823018006739-13.8477252793236i</v>
      </c>
      <c r="S4059" t="str">
        <f t="shared" si="936"/>
        <v>-8.1045160947215-48.2208411334899i</v>
      </c>
      <c r="T4059" t="str">
        <f t="shared" si="937"/>
        <v>0</v>
      </c>
      <c r="U4059" t="str">
        <f t="shared" si="938"/>
        <v>-22.5609781461971+9.41583860116452i</v>
      </c>
      <c r="V4059" t="str">
        <f t="shared" si="939"/>
        <v>26.8477960440721+13.4155312256565i</v>
      </c>
      <c r="W4059" t="str">
        <f t="shared" si="940"/>
        <v>113.8862110746-11.4729983181795i</v>
      </c>
      <c r="X4059">
        <f t="shared" si="941"/>
        <v>114.4626522641219</v>
      </c>
      <c r="AA4059">
        <f t="shared" si="942"/>
        <v>2279.9254449999999</v>
      </c>
      <c r="AB4059">
        <f t="shared" si="943"/>
        <v>114.4626522641219</v>
      </c>
    </row>
    <row r="4060" spans="2:28" x14ac:dyDescent="0.25">
      <c r="B4060" t="s">
        <v>150</v>
      </c>
      <c r="C4060" t="s">
        <v>151</v>
      </c>
      <c r="D4060">
        <v>2279.9254449999999</v>
      </c>
      <c r="E4060">
        <v>0</v>
      </c>
      <c r="F4060">
        <v>0</v>
      </c>
      <c r="G4060">
        <v>45.171494350000003</v>
      </c>
      <c r="H4060">
        <v>-2.2325189860000001</v>
      </c>
      <c r="I4060">
        <v>17.386203519999999</v>
      </c>
      <c r="L4060">
        <f t="shared" si="944"/>
        <v>-1</v>
      </c>
      <c r="M4060">
        <f t="shared" si="930"/>
        <v>152.96866346247555</v>
      </c>
      <c r="N4060">
        <f t="shared" si="931"/>
        <v>45.171494350000003</v>
      </c>
      <c r="O4060">
        <f t="shared" si="932"/>
        <v>-2.2325189860000001</v>
      </c>
      <c r="P4060">
        <f t="shared" si="933"/>
        <v>109.240738504498</v>
      </c>
      <c r="Q4060" t="str">
        <f t="shared" si="934"/>
        <v>0</v>
      </c>
      <c r="R4060" t="str">
        <f t="shared" si="935"/>
        <v>-27.4823018006739-13.8477252793236i</v>
      </c>
      <c r="S4060" t="str">
        <f t="shared" si="936"/>
        <v>-8.1045160947215-48.2208411334899i</v>
      </c>
      <c r="T4060" t="str">
        <f t="shared" si="937"/>
        <v>0</v>
      </c>
      <c r="U4060" t="str">
        <f t="shared" si="938"/>
        <v>-22.5609781461971+9.41583860116452i</v>
      </c>
      <c r="V4060" t="str">
        <f t="shared" si="939"/>
        <v>26.8477960440721+13.4155312256565i</v>
      </c>
      <c r="W4060" t="str">
        <f t="shared" si="940"/>
        <v>115.105248909126-12.007263210756i</v>
      </c>
      <c r="X4060">
        <f t="shared" si="941"/>
        <v>115.72982630352568</v>
      </c>
      <c r="AA4060">
        <f t="shared" si="942"/>
        <v>2279.9254449999999</v>
      </c>
      <c r="AB4060">
        <f t="shared" si="943"/>
        <v>115.72982630352568</v>
      </c>
    </row>
    <row r="4061" spans="2:28" x14ac:dyDescent="0.25">
      <c r="B4061" t="s">
        <v>127</v>
      </c>
      <c r="C4061" t="s">
        <v>78</v>
      </c>
      <c r="D4061">
        <v>2280.1754449999999</v>
      </c>
      <c r="E4061">
        <v>0.25</v>
      </c>
      <c r="F4061">
        <v>0</v>
      </c>
      <c r="G4061">
        <v>46.29603359</v>
      </c>
      <c r="H4061">
        <v>-2.2656379979999999</v>
      </c>
      <c r="I4061">
        <v>17.387073600000001</v>
      </c>
      <c r="L4061">
        <f t="shared" si="944"/>
        <v>-1</v>
      </c>
      <c r="M4061">
        <f t="shared" si="930"/>
        <v>152.96866346247555</v>
      </c>
      <c r="N4061">
        <f t="shared" si="931"/>
        <v>45.733763969999998</v>
      </c>
      <c r="O4061">
        <f t="shared" si="932"/>
        <v>-2.2490784919999998</v>
      </c>
      <c r="P4061">
        <f t="shared" si="933"/>
        <v>109.24347194143405</v>
      </c>
      <c r="Q4061" t="str">
        <f t="shared" si="934"/>
        <v>0</v>
      </c>
      <c r="R4061" t="str">
        <f t="shared" si="935"/>
        <v>-27.4823018006739-13.8477252793236i</v>
      </c>
      <c r="S4061" t="str">
        <f t="shared" si="936"/>
        <v>-8.1045160947215-48.2208411334899i</v>
      </c>
      <c r="T4061" t="str">
        <f t="shared" si="937"/>
        <v>0</v>
      </c>
      <c r="U4061" t="str">
        <f t="shared" si="938"/>
        <v>-22.5609781461971+9.41583860116452i</v>
      </c>
      <c r="V4061" t="str">
        <f t="shared" si="939"/>
        <v>26.8477960440721+13.4155312256565i</v>
      </c>
      <c r="W4061" t="str">
        <f t="shared" si="940"/>
        <v>116.323290589601-12.5364244265685i</v>
      </c>
      <c r="X4061">
        <f t="shared" si="941"/>
        <v>116.99687974897373</v>
      </c>
      <c r="AA4061">
        <f t="shared" si="942"/>
        <v>2280.1754449999999</v>
      </c>
      <c r="AB4061">
        <f t="shared" si="943"/>
        <v>116.99687974897373</v>
      </c>
    </row>
    <row r="4062" spans="2:28" x14ac:dyDescent="0.25">
      <c r="B4062" t="s">
        <v>246</v>
      </c>
      <c r="C4062" t="s">
        <v>78</v>
      </c>
      <c r="D4062">
        <v>2280.470695</v>
      </c>
      <c r="E4062">
        <v>0.29525000000000001</v>
      </c>
      <c r="F4062">
        <v>0</v>
      </c>
      <c r="G4062">
        <v>47.64544111</v>
      </c>
      <c r="H4062">
        <v>-2.3047515509999998</v>
      </c>
      <c r="I4062">
        <v>17.38807413</v>
      </c>
      <c r="L4062">
        <f t="shared" si="944"/>
        <v>-1</v>
      </c>
      <c r="M4062">
        <f t="shared" si="930"/>
        <v>152.96866346247555</v>
      </c>
      <c r="N4062">
        <f t="shared" si="931"/>
        <v>46.97073735</v>
      </c>
      <c r="O4062">
        <f t="shared" si="932"/>
        <v>-2.2851947744999999</v>
      </c>
      <c r="P4062">
        <f t="shared" si="933"/>
        <v>109.24934863606777</v>
      </c>
      <c r="Q4062" t="str">
        <f t="shared" si="934"/>
        <v>0</v>
      </c>
      <c r="R4062" t="str">
        <f t="shared" si="935"/>
        <v>-27.4823018006739-13.8477252793236i</v>
      </c>
      <c r="S4062" t="str">
        <f t="shared" si="936"/>
        <v>-8.1045160947215-48.2208411334899i</v>
      </c>
      <c r="T4062" t="str">
        <f t="shared" si="937"/>
        <v>0</v>
      </c>
      <c r="U4062" t="str">
        <f t="shared" si="938"/>
        <v>-22.5609781461971+9.41583860116452i</v>
      </c>
      <c r="V4062" t="str">
        <f t="shared" si="939"/>
        <v>26.8477960440721+13.4155312256565i</v>
      </c>
      <c r="W4062" t="str">
        <f t="shared" si="940"/>
        <v>118.980767028634-13.6951283553015i</v>
      </c>
      <c r="X4062">
        <f t="shared" si="941"/>
        <v>119.76635363652959</v>
      </c>
      <c r="AA4062">
        <f t="shared" si="942"/>
        <v>2280.470695</v>
      </c>
      <c r="AB4062">
        <f t="shared" si="943"/>
        <v>119.76635363652959</v>
      </c>
    </row>
    <row r="4063" spans="2:28" x14ac:dyDescent="0.25">
      <c r="B4063" t="s">
        <v>579</v>
      </c>
      <c r="C4063" t="s">
        <v>105</v>
      </c>
      <c r="D4063">
        <v>2280.470695</v>
      </c>
      <c r="E4063">
        <v>0</v>
      </c>
      <c r="F4063">
        <v>0</v>
      </c>
      <c r="G4063">
        <v>47.64544111</v>
      </c>
      <c r="H4063">
        <v>-2.3047515509999998</v>
      </c>
      <c r="I4063">
        <v>17.38807413</v>
      </c>
      <c r="L4063">
        <f t="shared" si="944"/>
        <v>-1</v>
      </c>
      <c r="M4063">
        <f t="shared" si="930"/>
        <v>152.96866346247555</v>
      </c>
      <c r="N4063">
        <f t="shared" si="931"/>
        <v>47.64544111</v>
      </c>
      <c r="O4063">
        <f t="shared" si="932"/>
        <v>-2.3047515509999998</v>
      </c>
      <c r="P4063">
        <f t="shared" si="933"/>
        <v>109.25249189376547</v>
      </c>
      <c r="Q4063" t="str">
        <f t="shared" si="934"/>
        <v>0</v>
      </c>
      <c r="R4063" t="str">
        <f t="shared" si="935"/>
        <v>-27.4823018006739-13.8477252793236i</v>
      </c>
      <c r="S4063" t="str">
        <f t="shared" si="936"/>
        <v>-8.1045160947215-48.2208411334899i</v>
      </c>
      <c r="T4063" t="str">
        <f t="shared" si="937"/>
        <v>0</v>
      </c>
      <c r="U4063" t="str">
        <f t="shared" si="938"/>
        <v>-22.5609781461971+9.41583860116452i</v>
      </c>
      <c r="V4063" t="str">
        <f t="shared" si="939"/>
        <v>26.8477960440721+13.4155312256565i</v>
      </c>
      <c r="W4063" t="str">
        <f t="shared" si="940"/>
        <v>120.420360078556-14.3264142478555i</v>
      </c>
      <c r="X4063">
        <f t="shared" si="941"/>
        <v>121.26957271570737</v>
      </c>
      <c r="AA4063">
        <f t="shared" si="942"/>
        <v>2280.470695</v>
      </c>
      <c r="AB4063">
        <f t="shared" si="943"/>
        <v>121.26957271570737</v>
      </c>
    </row>
    <row r="4064" spans="2:28" x14ac:dyDescent="0.25">
      <c r="B4064" t="s">
        <v>314</v>
      </c>
      <c r="C4064" t="s">
        <v>122</v>
      </c>
      <c r="D4064">
        <v>2281.5806950000001</v>
      </c>
      <c r="E4064">
        <v>1.1100000000000001</v>
      </c>
      <c r="F4064">
        <v>0</v>
      </c>
      <c r="G4064">
        <v>47.623497460000003</v>
      </c>
      <c r="H4064">
        <v>2.323807629</v>
      </c>
      <c r="I4064">
        <v>17.391717100000001</v>
      </c>
      <c r="L4064">
        <f t="shared" si="944"/>
        <v>-1</v>
      </c>
      <c r="M4064">
        <f t="shared" si="930"/>
        <v>152.96866346247555</v>
      </c>
      <c r="N4064">
        <f t="shared" si="931"/>
        <v>47.634469285000002</v>
      </c>
      <c r="O4064">
        <f t="shared" si="932"/>
        <v>9.5280390000000992E-3</v>
      </c>
      <c r="P4064">
        <f t="shared" si="933"/>
        <v>109.26393662155472</v>
      </c>
      <c r="Q4064" t="str">
        <f t="shared" si="934"/>
        <v>0</v>
      </c>
      <c r="R4064" t="str">
        <f t="shared" si="935"/>
        <v>-27.4823018006739-13.8477252793236i</v>
      </c>
      <c r="S4064" t="str">
        <f t="shared" si="936"/>
        <v>-8.1045160947215-48.2208411334899i</v>
      </c>
      <c r="T4064" t="str">
        <f t="shared" si="937"/>
        <v>0</v>
      </c>
      <c r="U4064" t="str">
        <f t="shared" si="938"/>
        <v>-22.5609781461971+9.41583860116452i</v>
      </c>
      <c r="V4064" t="str">
        <f t="shared" si="939"/>
        <v>26.8477960440721+13.4155312256565i</v>
      </c>
      <c r="W4064" t="str">
        <f t="shared" si="940"/>
        <v>122.537447759554-16.2649848649515i</v>
      </c>
      <c r="X4064">
        <f t="shared" si="941"/>
        <v>123.61219938211006</v>
      </c>
      <c r="AA4064">
        <f t="shared" si="942"/>
        <v>2281.5806950000001</v>
      </c>
      <c r="AB4064">
        <f t="shared" si="943"/>
        <v>123.61219938211006</v>
      </c>
    </row>
    <row r="4065" spans="2:28" x14ac:dyDescent="0.25">
      <c r="B4065" t="s">
        <v>580</v>
      </c>
      <c r="C4065" t="s">
        <v>105</v>
      </c>
      <c r="D4065">
        <v>2281.5806950000001</v>
      </c>
      <c r="E4065">
        <v>0</v>
      </c>
      <c r="F4065">
        <v>0</v>
      </c>
      <c r="G4065">
        <v>47.623497460000003</v>
      </c>
      <c r="H4065">
        <v>2.323807629</v>
      </c>
      <c r="I4065">
        <v>17.391717100000001</v>
      </c>
      <c r="L4065">
        <f t="shared" si="944"/>
        <v>-1</v>
      </c>
      <c r="M4065">
        <f t="shared" si="930"/>
        <v>152.96866346247555</v>
      </c>
      <c r="N4065">
        <f t="shared" si="931"/>
        <v>47.623497460000003</v>
      </c>
      <c r="O4065">
        <f t="shared" si="932"/>
        <v>2.323807629</v>
      </c>
      <c r="P4065">
        <f t="shared" si="933"/>
        <v>109.27538134934397</v>
      </c>
      <c r="Q4065" t="str">
        <f t="shared" si="934"/>
        <v>0</v>
      </c>
      <c r="R4065" t="str">
        <f t="shared" si="935"/>
        <v>-27.4823018006739-13.8477252793236i</v>
      </c>
      <c r="S4065" t="str">
        <f t="shared" si="936"/>
        <v>-8.1045160947215-48.2208411334899i</v>
      </c>
      <c r="T4065" t="str">
        <f t="shared" si="937"/>
        <v>0</v>
      </c>
      <c r="U4065" t="str">
        <f t="shared" si="938"/>
        <v>-22.5609781461971+9.41583860116452i</v>
      </c>
      <c r="V4065" t="str">
        <f t="shared" si="939"/>
        <v>26.8477960440721+13.4155312256565i</v>
      </c>
      <c r="W4065" t="str">
        <f t="shared" si="940"/>
        <v>124.637994833541-18.2009782196925i</v>
      </c>
      <c r="X4065">
        <f t="shared" si="941"/>
        <v>125.95993555206161</v>
      </c>
      <c r="AA4065">
        <f t="shared" si="942"/>
        <v>2281.5806950000001</v>
      </c>
      <c r="AB4065">
        <f t="shared" si="943"/>
        <v>125.95993555206161</v>
      </c>
    </row>
    <row r="4066" spans="2:28" x14ac:dyDescent="0.25">
      <c r="B4066" t="s">
        <v>242</v>
      </c>
      <c r="C4066" t="s">
        <v>78</v>
      </c>
      <c r="D4066">
        <v>2281.7117450000001</v>
      </c>
      <c r="E4066">
        <v>0.13105</v>
      </c>
      <c r="F4066">
        <v>0</v>
      </c>
      <c r="G4066">
        <v>47.016735490000002</v>
      </c>
      <c r="H4066">
        <v>2.3061959289999998</v>
      </c>
      <c r="I4066">
        <v>17.392157879999999</v>
      </c>
      <c r="L4066">
        <f t="shared" si="944"/>
        <v>-1</v>
      </c>
      <c r="M4066">
        <f t="shared" si="930"/>
        <v>152.96866346247555</v>
      </c>
      <c r="N4066">
        <f t="shared" si="931"/>
        <v>47.320116475000006</v>
      </c>
      <c r="O4066">
        <f t="shared" si="932"/>
        <v>2.3150017790000001</v>
      </c>
      <c r="P4066">
        <f t="shared" si="933"/>
        <v>109.27676610055381</v>
      </c>
      <c r="Q4066" t="str">
        <f t="shared" si="934"/>
        <v>0</v>
      </c>
      <c r="R4066" t="str">
        <f t="shared" si="935"/>
        <v>-27.4823018006739-13.8477252793236i</v>
      </c>
      <c r="S4066" t="str">
        <f t="shared" si="936"/>
        <v>-8.1045160947215-48.2208411334899i</v>
      </c>
      <c r="T4066" t="str">
        <f t="shared" si="937"/>
        <v>0</v>
      </c>
      <c r="U4066" t="str">
        <f t="shared" si="938"/>
        <v>-22.5609781461971+9.41583860116452i</v>
      </c>
      <c r="V4066" t="str">
        <f t="shared" si="939"/>
        <v>26.8477960440721+13.4155312256565i</v>
      </c>
      <c r="W4066" t="str">
        <f t="shared" si="940"/>
        <v>124.494311504142-18.376479184493i</v>
      </c>
      <c r="X4066">
        <f t="shared" si="941"/>
        <v>125.84326991980321</v>
      </c>
      <c r="AA4066">
        <f t="shared" si="942"/>
        <v>2281.7117450000001</v>
      </c>
      <c r="AB4066">
        <f t="shared" si="943"/>
        <v>125.84326991980321</v>
      </c>
    </row>
    <row r="4067" spans="2:28" x14ac:dyDescent="0.25">
      <c r="B4067" t="s">
        <v>587</v>
      </c>
      <c r="C4067" t="s">
        <v>305</v>
      </c>
      <c r="D4067">
        <v>2282.4617450000001</v>
      </c>
      <c r="E4067">
        <v>0.75</v>
      </c>
      <c r="F4067">
        <v>0</v>
      </c>
      <c r="G4067">
        <v>43.633035499999998</v>
      </c>
      <c r="H4067">
        <v>2.2054040580000001</v>
      </c>
      <c r="I4067">
        <v>17.394793409999998</v>
      </c>
      <c r="L4067">
        <f t="shared" si="944"/>
        <v>-1</v>
      </c>
      <c r="M4067">
        <f t="shared" si="930"/>
        <v>152.96866346247555</v>
      </c>
      <c r="N4067">
        <f t="shared" si="931"/>
        <v>45.324885495000004</v>
      </c>
      <c r="O4067">
        <f t="shared" si="932"/>
        <v>2.2557999935000002</v>
      </c>
      <c r="P4067">
        <f t="shared" si="933"/>
        <v>109.28643061344997</v>
      </c>
      <c r="Q4067" t="str">
        <f t="shared" si="934"/>
        <v>0</v>
      </c>
      <c r="R4067" t="str">
        <f t="shared" si="935"/>
        <v>-27.4823018006739-13.8477252793236i</v>
      </c>
      <c r="S4067" t="str">
        <f t="shared" si="936"/>
        <v>-8.1045160947215-48.2208411334899i</v>
      </c>
      <c r="T4067" t="str">
        <f t="shared" si="937"/>
        <v>0</v>
      </c>
      <c r="U4067" t="str">
        <f t="shared" si="938"/>
        <v>-22.5609781461971+9.41583860116452i</v>
      </c>
      <c r="V4067" t="str">
        <f t="shared" si="939"/>
        <v>26.8477960440721+13.4155312256565i</v>
      </c>
      <c r="W4067" t="str">
        <f t="shared" si="940"/>
        <v>123.569489367293-19.57929084718i</v>
      </c>
      <c r="X4067">
        <f t="shared" si="941"/>
        <v>125.1110200285011</v>
      </c>
      <c r="AA4067">
        <f t="shared" si="942"/>
        <v>2282.4617450000001</v>
      </c>
      <c r="AB4067">
        <f t="shared" si="943"/>
        <v>125.1110200285011</v>
      </c>
    </row>
    <row r="4068" spans="2:28" x14ac:dyDescent="0.25">
      <c r="B4068" t="s">
        <v>240</v>
      </c>
      <c r="C4068" t="s">
        <v>78</v>
      </c>
      <c r="D4068">
        <v>2282.6879730000001</v>
      </c>
      <c r="E4068">
        <v>0.2262276</v>
      </c>
      <c r="F4068">
        <v>0</v>
      </c>
      <c r="G4068">
        <v>42.64206686</v>
      </c>
      <c r="H4068">
        <v>2.175001521</v>
      </c>
      <c r="I4068">
        <v>17.395628129999999</v>
      </c>
      <c r="L4068">
        <f t="shared" si="944"/>
        <v>-1</v>
      </c>
      <c r="M4068">
        <f t="shared" si="930"/>
        <v>152.96866346247555</v>
      </c>
      <c r="N4068">
        <f t="shared" si="931"/>
        <v>43.137551180000003</v>
      </c>
      <c r="O4068">
        <f t="shared" si="932"/>
        <v>2.1902027894999998</v>
      </c>
      <c r="P4068">
        <f t="shared" si="933"/>
        <v>109.29733272535609</v>
      </c>
      <c r="Q4068" t="str">
        <f t="shared" si="934"/>
        <v>0</v>
      </c>
      <c r="R4068" t="str">
        <f t="shared" si="935"/>
        <v>-27.4823018006739-13.8477252793236i</v>
      </c>
      <c r="S4068" t="str">
        <f t="shared" si="936"/>
        <v>-8.1045160947215-48.2208411334899i</v>
      </c>
      <c r="T4068" t="str">
        <f t="shared" si="937"/>
        <v>0</v>
      </c>
      <c r="U4068" t="str">
        <f t="shared" si="938"/>
        <v>-22.5609781461971+9.41583860116452i</v>
      </c>
      <c r="V4068" t="str">
        <f t="shared" si="939"/>
        <v>26.8477960440721+13.4155312256565i</v>
      </c>
      <c r="W4068" t="str">
        <f t="shared" si="940"/>
        <v>122.439164252404-20.8535009163635i</v>
      </c>
      <c r="X4068">
        <f t="shared" si="941"/>
        <v>124.202324629195</v>
      </c>
      <c r="AA4068">
        <f t="shared" si="942"/>
        <v>2282.6879730000001</v>
      </c>
      <c r="AB4068">
        <f t="shared" si="943"/>
        <v>124.202324629195</v>
      </c>
    </row>
    <row r="4069" spans="2:28" x14ac:dyDescent="0.25">
      <c r="B4069" t="s">
        <v>93</v>
      </c>
      <c r="C4069" t="s">
        <v>94</v>
      </c>
      <c r="D4069">
        <v>2282.6879730000001</v>
      </c>
      <c r="E4069">
        <v>0</v>
      </c>
      <c r="F4069">
        <v>0</v>
      </c>
      <c r="G4069">
        <v>42.64206686</v>
      </c>
      <c r="H4069">
        <v>2.175001521</v>
      </c>
      <c r="I4069">
        <v>17.395628129999999</v>
      </c>
      <c r="L4069">
        <f t="shared" si="944"/>
        <v>-1</v>
      </c>
      <c r="M4069">
        <f t="shared" si="930"/>
        <v>152.96866346247555</v>
      </c>
      <c r="N4069">
        <f t="shared" si="931"/>
        <v>42.64206686</v>
      </c>
      <c r="O4069">
        <f t="shared" si="932"/>
        <v>2.175001521</v>
      </c>
      <c r="P4069">
        <f t="shared" si="933"/>
        <v>109.29995507557589</v>
      </c>
      <c r="Q4069" t="str">
        <f t="shared" si="934"/>
        <v>0</v>
      </c>
      <c r="R4069" t="str">
        <f t="shared" si="935"/>
        <v>-27.4823018006739-13.8477252793236i</v>
      </c>
      <c r="S4069" t="str">
        <f t="shared" si="936"/>
        <v>-8.1045160947215-48.2208411334899i</v>
      </c>
      <c r="T4069" t="str">
        <f t="shared" si="937"/>
        <v>0</v>
      </c>
      <c r="U4069" t="str">
        <f t="shared" si="938"/>
        <v>-22.5609781461971+9.41583860116452i</v>
      </c>
      <c r="V4069" t="str">
        <f t="shared" si="939"/>
        <v>26.8477960440721+13.4155312256565i</v>
      </c>
      <c r="W4069" t="str">
        <f t="shared" si="940"/>
        <v>122.183373348082-21.1521410659265i</v>
      </c>
      <c r="X4069">
        <f t="shared" si="941"/>
        <v>124.00076529759664</v>
      </c>
      <c r="AA4069">
        <f t="shared" si="942"/>
        <v>2282.6879730000001</v>
      </c>
      <c r="AB4069">
        <f t="shared" si="943"/>
        <v>124.00076529759664</v>
      </c>
    </row>
    <row r="4070" spans="2:28" x14ac:dyDescent="0.25">
      <c r="B4070" t="s">
        <v>226</v>
      </c>
      <c r="C4070" t="s">
        <v>78</v>
      </c>
      <c r="D4070">
        <v>2282.8853559999998</v>
      </c>
      <c r="E4070">
        <v>0.19738339999999999</v>
      </c>
      <c r="F4070">
        <v>0</v>
      </c>
      <c r="G4070">
        <v>41.7886843</v>
      </c>
      <c r="H4070">
        <v>2.1484753310000002</v>
      </c>
      <c r="I4070">
        <v>17.396372320000001</v>
      </c>
      <c r="L4070">
        <f t="shared" si="944"/>
        <v>-1</v>
      </c>
      <c r="M4070">
        <f t="shared" si="930"/>
        <v>152.96866346247555</v>
      </c>
      <c r="N4070">
        <f t="shared" si="931"/>
        <v>42.21537558</v>
      </c>
      <c r="O4070">
        <f t="shared" si="932"/>
        <v>2.1617384260000003</v>
      </c>
      <c r="P4070">
        <f t="shared" si="933"/>
        <v>109.30229301741279</v>
      </c>
      <c r="Q4070" t="str">
        <f t="shared" si="934"/>
        <v>0</v>
      </c>
      <c r="R4070" t="str">
        <f t="shared" si="935"/>
        <v>-27.4823018006739-13.8477252793236i</v>
      </c>
      <c r="S4070" t="str">
        <f t="shared" si="936"/>
        <v>-8.1045160947215-48.2208411334899i</v>
      </c>
      <c r="T4070" t="str">
        <f t="shared" si="937"/>
        <v>0</v>
      </c>
      <c r="U4070" t="str">
        <f t="shared" si="938"/>
        <v>-22.5609781461971+9.41583860116452i</v>
      </c>
      <c r="V4070" t="str">
        <f t="shared" si="939"/>
        <v>26.8477960440721+13.4155312256565i</v>
      </c>
      <c r="W4070" t="str">
        <f t="shared" si="940"/>
        <v>121.968492751816-21.4173862541525i</v>
      </c>
      <c r="X4070">
        <f t="shared" si="941"/>
        <v>123.83463836144294</v>
      </c>
      <c r="AA4070">
        <f t="shared" si="942"/>
        <v>2282.8853559999998</v>
      </c>
      <c r="AB4070">
        <f t="shared" si="943"/>
        <v>123.83463836144294</v>
      </c>
    </row>
    <row r="4071" spans="2:28" x14ac:dyDescent="0.25">
      <c r="B4071" t="s">
        <v>582</v>
      </c>
      <c r="C4071" t="s">
        <v>78</v>
      </c>
      <c r="D4071">
        <v>2283.1805359999998</v>
      </c>
      <c r="E4071">
        <v>0.29517953590000001</v>
      </c>
      <c r="F4071">
        <v>0</v>
      </c>
      <c r="G4071">
        <v>40.53202186</v>
      </c>
      <c r="H4071">
        <v>2.1088064009999998</v>
      </c>
      <c r="I4071">
        <v>17.397513830000001</v>
      </c>
      <c r="L4071">
        <f t="shared" si="944"/>
        <v>-1</v>
      </c>
      <c r="M4071">
        <f t="shared" si="930"/>
        <v>152.96866346247555</v>
      </c>
      <c r="N4071">
        <f t="shared" si="931"/>
        <v>41.16035308</v>
      </c>
      <c r="O4071">
        <f t="shared" si="932"/>
        <v>2.128640866</v>
      </c>
      <c r="P4071">
        <f t="shared" si="933"/>
        <v>109.30821711867966</v>
      </c>
      <c r="Q4071" t="str">
        <f t="shared" si="934"/>
        <v>0</v>
      </c>
      <c r="R4071" t="str">
        <f t="shared" si="935"/>
        <v>-27.4823018006739-13.8477252793236i</v>
      </c>
      <c r="S4071" t="str">
        <f t="shared" si="936"/>
        <v>-8.1045160947215-48.2208411334899i</v>
      </c>
      <c r="T4071" t="str">
        <f t="shared" si="937"/>
        <v>0</v>
      </c>
      <c r="U4071" t="str">
        <f t="shared" si="938"/>
        <v>-22.5609781461971+9.41583860116452i</v>
      </c>
      <c r="V4071" t="str">
        <f t="shared" si="939"/>
        <v>26.8477960440721+13.4155312256565i</v>
      </c>
      <c r="W4071" t="str">
        <f t="shared" si="940"/>
        <v>121.427525176498-22.076647817173i</v>
      </c>
      <c r="X4071">
        <f t="shared" si="941"/>
        <v>123.41807910242545</v>
      </c>
      <c r="AA4071">
        <f t="shared" si="942"/>
        <v>2283.1805359999998</v>
      </c>
      <c r="AB4071">
        <f t="shared" si="943"/>
        <v>123.41807910242545</v>
      </c>
    </row>
    <row r="4072" spans="2:28" x14ac:dyDescent="0.25">
      <c r="B4072" t="s">
        <v>286</v>
      </c>
      <c r="C4072" t="s">
        <v>78</v>
      </c>
      <c r="D4072">
        <v>2283.7021329999998</v>
      </c>
      <c r="E4072">
        <v>0.52159659000000003</v>
      </c>
      <c r="F4072">
        <v>0</v>
      </c>
      <c r="G4072">
        <v>38.368691720000001</v>
      </c>
      <c r="H4072">
        <v>2.0387094719999999</v>
      </c>
      <c r="I4072">
        <v>17.399618969999999</v>
      </c>
      <c r="L4072">
        <f t="shared" si="944"/>
        <v>-1</v>
      </c>
      <c r="M4072">
        <f t="shared" si="930"/>
        <v>152.96866346247555</v>
      </c>
      <c r="N4072">
        <f t="shared" si="931"/>
        <v>39.450356790000001</v>
      </c>
      <c r="O4072">
        <f t="shared" si="932"/>
        <v>2.0737579364999998</v>
      </c>
      <c r="P4072">
        <f t="shared" si="933"/>
        <v>109.31841677046843</v>
      </c>
      <c r="Q4072" t="str">
        <f t="shared" si="934"/>
        <v>0</v>
      </c>
      <c r="R4072" t="str">
        <f t="shared" si="935"/>
        <v>-27.4823018006739-13.8477252793236i</v>
      </c>
      <c r="S4072" t="str">
        <f t="shared" si="936"/>
        <v>-8.1045160947215-48.2208411334899i</v>
      </c>
      <c r="T4072" t="str">
        <f t="shared" si="937"/>
        <v>0</v>
      </c>
      <c r="U4072" t="str">
        <f t="shared" si="938"/>
        <v>-22.5609781461971+9.41583860116452i</v>
      </c>
      <c r="V4072" t="str">
        <f t="shared" si="939"/>
        <v>26.8477960440721+13.4155312256565i</v>
      </c>
      <c r="W4072" t="str">
        <f t="shared" si="940"/>
        <v>120.54200939521-23.176598260259i</v>
      </c>
      <c r="X4072">
        <f t="shared" si="941"/>
        <v>122.74987061480894</v>
      </c>
      <c r="AA4072">
        <f t="shared" si="942"/>
        <v>2283.7021329999998</v>
      </c>
      <c r="AB4072">
        <f t="shared" si="943"/>
        <v>122.74987061480894</v>
      </c>
    </row>
    <row r="4073" spans="2:28" x14ac:dyDescent="0.25">
      <c r="B4073" t="s">
        <v>287</v>
      </c>
      <c r="C4073" t="s">
        <v>105</v>
      </c>
      <c r="D4073">
        <v>2283.7021329999998</v>
      </c>
      <c r="E4073">
        <v>0</v>
      </c>
      <c r="F4073">
        <v>0</v>
      </c>
      <c r="G4073">
        <v>38.368691720000001</v>
      </c>
      <c r="H4073">
        <v>2.0387094719999999</v>
      </c>
      <c r="I4073">
        <v>17.399618969999999</v>
      </c>
      <c r="L4073">
        <f t="shared" si="944"/>
        <v>-1</v>
      </c>
      <c r="M4073">
        <f t="shared" si="930"/>
        <v>152.96866346247555</v>
      </c>
      <c r="N4073">
        <f t="shared" si="931"/>
        <v>38.368691720000001</v>
      </c>
      <c r="O4073">
        <f t="shared" si="932"/>
        <v>2.0387094719999999</v>
      </c>
      <c r="P4073">
        <f t="shared" si="933"/>
        <v>109.3250302628272</v>
      </c>
      <c r="Q4073" t="str">
        <f t="shared" si="934"/>
        <v>0</v>
      </c>
      <c r="R4073" t="str">
        <f t="shared" si="935"/>
        <v>-27.4823018006739-13.8477252793236i</v>
      </c>
      <c r="S4073" t="str">
        <f t="shared" si="936"/>
        <v>-8.1045160947215-48.2208411334899i</v>
      </c>
      <c r="T4073" t="str">
        <f t="shared" si="937"/>
        <v>0</v>
      </c>
      <c r="U4073" t="str">
        <f t="shared" si="938"/>
        <v>-22.5609781461971+9.41583860116452i</v>
      </c>
      <c r="V4073" t="str">
        <f t="shared" si="939"/>
        <v>26.8477960440721+13.4155312256565i</v>
      </c>
      <c r="W4073" t="str">
        <f t="shared" si="940"/>
        <v>119.935171565587-23.855116959757i</v>
      </c>
      <c r="X4073">
        <f t="shared" si="941"/>
        <v>122.28455333209698</v>
      </c>
      <c r="AA4073">
        <f t="shared" si="942"/>
        <v>2283.7021329999998</v>
      </c>
      <c r="AB4073">
        <f t="shared" si="943"/>
        <v>122.28455333209698</v>
      </c>
    </row>
    <row r="4074" spans="2:28" x14ac:dyDescent="0.25">
      <c r="B4074" t="s">
        <v>288</v>
      </c>
      <c r="C4074" t="s">
        <v>107</v>
      </c>
      <c r="D4074">
        <v>2293.142789</v>
      </c>
      <c r="E4074">
        <v>9.4406560000000006</v>
      </c>
      <c r="F4074">
        <v>3.8924026770000002E-2</v>
      </c>
      <c r="G4074">
        <v>11.852748589999999</v>
      </c>
      <c r="H4074">
        <v>0.76998762730000003</v>
      </c>
      <c r="I4074">
        <v>17.472607660000001</v>
      </c>
      <c r="L4074">
        <f t="shared" si="944"/>
        <v>-1</v>
      </c>
      <c r="M4074">
        <f t="shared" si="930"/>
        <v>134.25236942734188</v>
      </c>
      <c r="N4074">
        <f t="shared" si="931"/>
        <v>25.110720154999999</v>
      </c>
      <c r="O4074">
        <f t="shared" si="932"/>
        <v>1.4043485496499999</v>
      </c>
      <c r="P4074">
        <f t="shared" si="933"/>
        <v>109.55433099512635</v>
      </c>
      <c r="Q4074" t="str">
        <f t="shared" si="934"/>
        <v>-6.17847992457618+1.81359023519495i</v>
      </c>
      <c r="R4074" t="str">
        <f t="shared" si="935"/>
        <v>-33.6607817252501-12.0341350441287i</v>
      </c>
      <c r="S4074" t="str">
        <f t="shared" si="936"/>
        <v>-14.2829960192977-46.407250898295i</v>
      </c>
      <c r="T4074" t="str">
        <f t="shared" si="937"/>
        <v>1.17864070438706-6.3303656931924i</v>
      </c>
      <c r="U4074" t="str">
        <f t="shared" si="938"/>
        <v>-21.38233744181+3.08547290797212i</v>
      </c>
      <c r="V4074" t="str">
        <f t="shared" si="939"/>
        <v>28.0264367484592+7.08516553246413i</v>
      </c>
      <c r="W4074" t="str">
        <f t="shared" si="940"/>
        <v>109.918857757499-59.0864220579825i</v>
      </c>
      <c r="X4074">
        <f t="shared" si="941"/>
        <v>124.79327130229153</v>
      </c>
      <c r="AA4074">
        <f t="shared" si="942"/>
        <v>2293.142789</v>
      </c>
      <c r="AB4074">
        <f t="shared" si="943"/>
        <v>124.79327130229153</v>
      </c>
    </row>
    <row r="4075" spans="2:28" x14ac:dyDescent="0.25">
      <c r="B4075" t="s">
        <v>289</v>
      </c>
      <c r="C4075" t="s">
        <v>105</v>
      </c>
      <c r="D4075">
        <v>2293.142789</v>
      </c>
      <c r="E4075">
        <v>0</v>
      </c>
      <c r="F4075">
        <v>0</v>
      </c>
      <c r="G4075">
        <v>11.852748589999999</v>
      </c>
      <c r="H4075">
        <v>0.76998762730000003</v>
      </c>
      <c r="I4075">
        <v>17.472607660000001</v>
      </c>
      <c r="L4075">
        <f t="shared" si="944"/>
        <v>-1</v>
      </c>
      <c r="M4075">
        <f t="shared" si="930"/>
        <v>134.25236942734188</v>
      </c>
      <c r="N4075">
        <f t="shared" si="931"/>
        <v>11.852748589999999</v>
      </c>
      <c r="O4075">
        <f t="shared" si="932"/>
        <v>0.76998762730000003</v>
      </c>
      <c r="P4075">
        <f t="shared" si="933"/>
        <v>109.7836317274255</v>
      </c>
      <c r="Q4075" t="str">
        <f t="shared" si="934"/>
        <v>0</v>
      </c>
      <c r="R4075" t="str">
        <f t="shared" si="935"/>
        <v>-33.6607817252501-12.0341350441287i</v>
      </c>
      <c r="S4075" t="str">
        <f t="shared" si="936"/>
        <v>-14.2829960192977-46.407250898295i</v>
      </c>
      <c r="T4075" t="str">
        <f t="shared" si="937"/>
        <v>0</v>
      </c>
      <c r="U4075" t="str">
        <f t="shared" si="938"/>
        <v>-21.38233744181+3.08547290797212i</v>
      </c>
      <c r="V4075" t="str">
        <f t="shared" si="939"/>
        <v>28.0264367484592+7.08516553246413i</v>
      </c>
      <c r="W4075" t="str">
        <f t="shared" si="940"/>
        <v>86.669197181202-60.162482829091i</v>
      </c>
      <c r="X4075">
        <f t="shared" si="941"/>
        <v>105.50390552105047</v>
      </c>
      <c r="AA4075">
        <f t="shared" si="942"/>
        <v>2293.142789</v>
      </c>
      <c r="AB4075">
        <f t="shared" si="943"/>
        <v>105.50390552105047</v>
      </c>
    </row>
    <row r="4076" spans="2:28" x14ac:dyDescent="0.25">
      <c r="B4076" t="s">
        <v>286</v>
      </c>
      <c r="C4076" t="s">
        <v>78</v>
      </c>
      <c r="D4076">
        <v>2293.664385</v>
      </c>
      <c r="E4076">
        <v>0.52159659000000003</v>
      </c>
      <c r="F4076">
        <v>0</v>
      </c>
      <c r="G4076">
        <v>11.08606507</v>
      </c>
      <c r="H4076">
        <v>0.6998906989</v>
      </c>
      <c r="I4076">
        <v>17.479852130000001</v>
      </c>
      <c r="L4076">
        <f t="shared" si="944"/>
        <v>-1</v>
      </c>
      <c r="M4076">
        <f t="shared" si="930"/>
        <v>134.25236942734188</v>
      </c>
      <c r="N4076">
        <f t="shared" si="931"/>
        <v>11.46940683</v>
      </c>
      <c r="O4076">
        <f t="shared" si="932"/>
        <v>0.73493916309999996</v>
      </c>
      <c r="P4076">
        <f t="shared" si="933"/>
        <v>109.80639090115666</v>
      </c>
      <c r="Q4076" t="str">
        <f t="shared" si="934"/>
        <v>0</v>
      </c>
      <c r="R4076" t="str">
        <f t="shared" si="935"/>
        <v>-33.6607817252501-12.0341350441287i</v>
      </c>
      <c r="S4076" t="str">
        <f t="shared" si="936"/>
        <v>-14.2829960192977-46.407250898295i</v>
      </c>
      <c r="T4076" t="str">
        <f t="shared" si="937"/>
        <v>0</v>
      </c>
      <c r="U4076" t="str">
        <f t="shared" si="938"/>
        <v>-21.38233744181+3.08547290797212i</v>
      </c>
      <c r="V4076" t="str">
        <f t="shared" si="939"/>
        <v>28.0264367484592+7.08516553246413i</v>
      </c>
      <c r="W4076" t="str">
        <f t="shared" si="940"/>
        <v>86.108886413586-60.938403407821i</v>
      </c>
      <c r="X4076">
        <f t="shared" si="941"/>
        <v>105.49042292683345</v>
      </c>
      <c r="AA4076">
        <f t="shared" si="942"/>
        <v>2293.664385</v>
      </c>
      <c r="AB4076">
        <f t="shared" si="943"/>
        <v>105.49042292683345</v>
      </c>
    </row>
    <row r="4077" spans="2:28" x14ac:dyDescent="0.25">
      <c r="B4077" t="s">
        <v>571</v>
      </c>
      <c r="C4077" t="s">
        <v>78</v>
      </c>
      <c r="D4077">
        <v>2293.9596929999998</v>
      </c>
      <c r="E4077">
        <v>0.29530753589999997</v>
      </c>
      <c r="F4077">
        <v>0</v>
      </c>
      <c r="G4077">
        <v>10.684418689999999</v>
      </c>
      <c r="H4077">
        <v>0.66020456679999995</v>
      </c>
      <c r="I4077">
        <v>17.484171140000001</v>
      </c>
      <c r="L4077">
        <f t="shared" si="944"/>
        <v>-1</v>
      </c>
      <c r="M4077">
        <f t="shared" si="930"/>
        <v>134.25236942734188</v>
      </c>
      <c r="N4077">
        <f t="shared" si="931"/>
        <v>10.885241879999999</v>
      </c>
      <c r="O4077">
        <f t="shared" si="932"/>
        <v>0.68004763285000003</v>
      </c>
      <c r="P4077">
        <f t="shared" si="933"/>
        <v>109.84271864497457</v>
      </c>
      <c r="Q4077" t="str">
        <f t="shared" si="934"/>
        <v>0</v>
      </c>
      <c r="R4077" t="str">
        <f t="shared" si="935"/>
        <v>-33.6607817252501-12.0341350441287i</v>
      </c>
      <c r="S4077" t="str">
        <f t="shared" si="936"/>
        <v>-14.2829960192977-46.407250898295i</v>
      </c>
      <c r="T4077" t="str">
        <f t="shared" si="937"/>
        <v>0</v>
      </c>
      <c r="U4077" t="str">
        <f t="shared" si="938"/>
        <v>-21.38233744181+3.08547290797212i</v>
      </c>
      <c r="V4077" t="str">
        <f t="shared" si="939"/>
        <v>28.0264367484592+7.08516553246413i</v>
      </c>
      <c r="W4077" t="str">
        <f t="shared" si="940"/>
        <v>85.123170487937-62.034013265075i</v>
      </c>
      <c r="X4077">
        <f t="shared" si="941"/>
        <v>105.32887996978745</v>
      </c>
      <c r="AA4077">
        <f t="shared" si="942"/>
        <v>2293.9596929999998</v>
      </c>
      <c r="AB4077">
        <f t="shared" si="943"/>
        <v>105.32887996978745</v>
      </c>
    </row>
    <row r="4078" spans="2:28" x14ac:dyDescent="0.25">
      <c r="B4078" t="s">
        <v>237</v>
      </c>
      <c r="C4078" t="s">
        <v>78</v>
      </c>
      <c r="D4078">
        <v>2294.4689760000001</v>
      </c>
      <c r="E4078">
        <v>0.50928300000000004</v>
      </c>
      <c r="F4078">
        <v>0</v>
      </c>
      <c r="G4078">
        <v>10.04681317</v>
      </c>
      <c r="H4078">
        <v>0.59176245139999994</v>
      </c>
      <c r="I4078">
        <v>17.49199758</v>
      </c>
      <c r="L4078">
        <f t="shared" si="944"/>
        <v>-1</v>
      </c>
      <c r="M4078">
        <f t="shared" si="930"/>
        <v>134.25236942734188</v>
      </c>
      <c r="N4078">
        <f t="shared" si="931"/>
        <v>10.365615930000001</v>
      </c>
      <c r="O4078">
        <f t="shared" si="932"/>
        <v>0.62598350909999989</v>
      </c>
      <c r="P4078">
        <f t="shared" si="933"/>
        <v>109.88087470146912</v>
      </c>
      <c r="Q4078" t="str">
        <f t="shared" si="934"/>
        <v>0</v>
      </c>
      <c r="R4078" t="str">
        <f t="shared" si="935"/>
        <v>-33.6607817252501-12.0341350441287i</v>
      </c>
      <c r="S4078" t="str">
        <f t="shared" si="936"/>
        <v>-14.2829960192977-46.407250898295i</v>
      </c>
      <c r="T4078" t="str">
        <f t="shared" si="937"/>
        <v>0</v>
      </c>
      <c r="U4078" t="str">
        <f t="shared" si="938"/>
        <v>-21.38233744181+3.08547290797212i</v>
      </c>
      <c r="V4078" t="str">
        <f t="shared" si="939"/>
        <v>28.0264367484592+7.08516553246413i</v>
      </c>
      <c r="W4078" t="str">
        <f t="shared" si="940"/>
        <v>84.215168390938-63.183512441762i</v>
      </c>
      <c r="X4078">
        <f t="shared" si="941"/>
        <v>105.28224366716515</v>
      </c>
      <c r="AA4078">
        <f t="shared" si="942"/>
        <v>2294.4689760000001</v>
      </c>
      <c r="AB4078">
        <f t="shared" si="943"/>
        <v>105.28224366716515</v>
      </c>
    </row>
    <row r="4079" spans="2:28" x14ac:dyDescent="0.25">
      <c r="B4079" t="s">
        <v>127</v>
      </c>
      <c r="C4079" t="s">
        <v>78</v>
      </c>
      <c r="D4079">
        <v>2294.7189760000001</v>
      </c>
      <c r="E4079">
        <v>0.25</v>
      </c>
      <c r="F4079">
        <v>0</v>
      </c>
      <c r="G4079">
        <v>9.7593312670000003</v>
      </c>
      <c r="H4079">
        <v>0.55816516100000002</v>
      </c>
      <c r="I4079">
        <v>17.49601625</v>
      </c>
      <c r="L4079">
        <f t="shared" si="944"/>
        <v>-1</v>
      </c>
      <c r="M4079">
        <f t="shared" si="930"/>
        <v>134.25236942734188</v>
      </c>
      <c r="N4079">
        <f t="shared" si="931"/>
        <v>9.9030722185000002</v>
      </c>
      <c r="O4079">
        <f t="shared" si="932"/>
        <v>0.57496380619999998</v>
      </c>
      <c r="P4079">
        <f t="shared" si="933"/>
        <v>109.91808721202608</v>
      </c>
      <c r="Q4079" t="str">
        <f t="shared" si="934"/>
        <v>0</v>
      </c>
      <c r="R4079" t="str">
        <f t="shared" si="935"/>
        <v>-33.6607817252501-12.0341350441287i</v>
      </c>
      <c r="S4079" t="str">
        <f t="shared" si="936"/>
        <v>-14.2829960192977-46.407250898295i</v>
      </c>
      <c r="T4079" t="str">
        <f t="shared" si="937"/>
        <v>0</v>
      </c>
      <c r="U4079" t="str">
        <f t="shared" si="938"/>
        <v>-21.38233744181+3.08547290797212i</v>
      </c>
      <c r="V4079" t="str">
        <f t="shared" si="939"/>
        <v>28.0264367484592+7.08516553246413i</v>
      </c>
      <c r="W4079" t="str">
        <f t="shared" si="940"/>
        <v>83.29426956152-64.1956294014325i</v>
      </c>
      <c r="X4079">
        <f t="shared" si="941"/>
        <v>105.16184753052421</v>
      </c>
      <c r="AA4079">
        <f t="shared" si="942"/>
        <v>2294.7189760000001</v>
      </c>
      <c r="AB4079">
        <f t="shared" si="943"/>
        <v>105.16184753052421</v>
      </c>
    </row>
    <row r="4080" spans="2:28" x14ac:dyDescent="0.25">
      <c r="B4080" t="s">
        <v>128</v>
      </c>
      <c r="C4080" t="s">
        <v>129</v>
      </c>
      <c r="D4080">
        <v>2294.7189760000001</v>
      </c>
      <c r="E4080">
        <v>0</v>
      </c>
      <c r="F4080">
        <v>0</v>
      </c>
      <c r="G4080">
        <v>9.7593312670000003</v>
      </c>
      <c r="H4080">
        <v>0.55816516100000002</v>
      </c>
      <c r="I4080">
        <v>17.49601625</v>
      </c>
      <c r="L4080">
        <f t="shared" si="944"/>
        <v>-1</v>
      </c>
      <c r="M4080">
        <f t="shared" si="930"/>
        <v>134.25236942734188</v>
      </c>
      <c r="N4080">
        <f t="shared" si="931"/>
        <v>9.7593312670000003</v>
      </c>
      <c r="O4080">
        <f t="shared" si="932"/>
        <v>0.55816516100000002</v>
      </c>
      <c r="P4080">
        <f t="shared" si="933"/>
        <v>109.93071223617528</v>
      </c>
      <c r="Q4080" t="str">
        <f t="shared" si="934"/>
        <v>0</v>
      </c>
      <c r="R4080" t="str">
        <f t="shared" si="935"/>
        <v>-33.6607817252501-12.0341350441287i</v>
      </c>
      <c r="S4080" t="str">
        <f t="shared" si="936"/>
        <v>-14.2829960192977-46.407250898295i</v>
      </c>
      <c r="T4080" t="str">
        <f t="shared" si="937"/>
        <v>0</v>
      </c>
      <c r="U4080" t="str">
        <f t="shared" si="938"/>
        <v>-21.38233744181+3.08547290797212i</v>
      </c>
      <c r="V4080" t="str">
        <f t="shared" si="939"/>
        <v>28.0264367484592+7.08516553246413i</v>
      </c>
      <c r="W4080" t="str">
        <f t="shared" si="940"/>
        <v>82.991507606673-64.5292354221635i</v>
      </c>
      <c r="X4080">
        <f t="shared" si="941"/>
        <v>105.12665008929687</v>
      </c>
      <c r="AA4080">
        <f t="shared" si="942"/>
        <v>2294.7189760000001</v>
      </c>
      <c r="AB4080">
        <f t="shared" si="943"/>
        <v>105.12665008929687</v>
      </c>
    </row>
    <row r="4081" spans="2:28" x14ac:dyDescent="0.25">
      <c r="B4081" t="s">
        <v>127</v>
      </c>
      <c r="C4081" t="s">
        <v>78</v>
      </c>
      <c r="D4081">
        <v>2294.9689760000001</v>
      </c>
      <c r="E4081">
        <v>0.25</v>
      </c>
      <c r="F4081">
        <v>0</v>
      </c>
      <c r="G4081">
        <v>9.4886480100000004</v>
      </c>
      <c r="H4081">
        <v>0.52456787059999999</v>
      </c>
      <c r="I4081">
        <v>17.500151460000001</v>
      </c>
      <c r="L4081">
        <f t="shared" si="944"/>
        <v>-1</v>
      </c>
      <c r="M4081">
        <f t="shared" si="930"/>
        <v>134.25236942734188</v>
      </c>
      <c r="N4081">
        <f t="shared" si="931"/>
        <v>9.6239896384999994</v>
      </c>
      <c r="O4081">
        <f t="shared" si="932"/>
        <v>0.54136651580000006</v>
      </c>
      <c r="P4081">
        <f t="shared" si="933"/>
        <v>109.94370338153234</v>
      </c>
      <c r="Q4081" t="str">
        <f t="shared" si="934"/>
        <v>0</v>
      </c>
      <c r="R4081" t="str">
        <f t="shared" si="935"/>
        <v>-33.6607817252501-12.0341350441287i</v>
      </c>
      <c r="S4081" t="str">
        <f t="shared" si="936"/>
        <v>-14.2829960192977-46.407250898295i</v>
      </c>
      <c r="T4081" t="str">
        <f t="shared" si="937"/>
        <v>0</v>
      </c>
      <c r="U4081" t="str">
        <f t="shared" si="938"/>
        <v>-21.38233744181+3.08547290797212i</v>
      </c>
      <c r="V4081" t="str">
        <f t="shared" si="939"/>
        <v>28.0264367484592+7.08516553246413i</v>
      </c>
      <c r="W4081" t="str">
        <f t="shared" si="940"/>
        <v>82.7109103503535-64.8882664287095i</v>
      </c>
      <c r="X4081">
        <f t="shared" si="941"/>
        <v>105.12650384706704</v>
      </c>
      <c r="AA4081">
        <f t="shared" si="942"/>
        <v>2294.9689760000001</v>
      </c>
      <c r="AB4081">
        <f t="shared" si="943"/>
        <v>105.12650384706704</v>
      </c>
    </row>
    <row r="4082" spans="2:28" x14ac:dyDescent="0.25">
      <c r="B4082" t="s">
        <v>246</v>
      </c>
      <c r="C4082" t="s">
        <v>78</v>
      </c>
      <c r="D4082">
        <v>2295.2642259999998</v>
      </c>
      <c r="E4082">
        <v>0.29525000000000001</v>
      </c>
      <c r="F4082">
        <v>0</v>
      </c>
      <c r="G4082">
        <v>9.1906057299999997</v>
      </c>
      <c r="H4082">
        <v>0.48488947059999998</v>
      </c>
      <c r="I4082">
        <v>17.505184239999998</v>
      </c>
      <c r="L4082">
        <f t="shared" si="944"/>
        <v>-1</v>
      </c>
      <c r="M4082">
        <f t="shared" ref="M4082:M4145" si="945">M4081+$G$2*F4082*L4082</f>
        <v>134.25236942734188</v>
      </c>
      <c r="N4082">
        <f t="shared" ref="N4082:N4145" si="946">(G4082+G4081)/2</f>
        <v>9.33962687</v>
      </c>
      <c r="O4082">
        <f t="shared" ref="O4082:O4145" si="947">(H4082+H4081)/2</f>
        <v>0.50472867060000004</v>
      </c>
      <c r="P4082">
        <f t="shared" ref="P4082:P4145" si="948">(I4082+I4081)/2*2*PI()</f>
        <v>109.97250547156453</v>
      </c>
      <c r="Q4082" t="str">
        <f t="shared" ref="Q4082:Q4145" si="949">IMPRODUCT(IMDIV(IMEXP(COMPLEX(0,$P4082)),COMPLEX(SQRT($N4082),0)),COMPLEX(-$O4082,1),IMEXP(COMPLEX(0,PI()/2*(1-$L4082))),"0+1i",IMEXP(COMPLEX(0,$M4082)),COMPLEX($G$2*$F4082*$L4082,0))</f>
        <v>0</v>
      </c>
      <c r="R4082" t="str">
        <f t="shared" ref="R4082:R4145" si="950">IMSUM(R4081,Q4082)</f>
        <v>-33.6607817252501-12.0341350441287i</v>
      </c>
      <c r="S4082" t="str">
        <f t="shared" ref="S4082:S4145" si="951">IMSUM($G$6,R4082)</f>
        <v>-14.2829960192977-46.407250898295i</v>
      </c>
      <c r="T4082" t="str">
        <f t="shared" ref="T4082:T4145" si="952">IMPRODUCT(IMDIV(IMEXP(COMPLEX(0,-$P4082)),COMPLEX(SQRT($N4082),0)),COMPLEX(-$O4082,-1),IMEXP(COMPLEX(0,PI()/2*(1-$L4082))),"0+1i",IMEXP(COMPLEX(0,$M4082)),COMPLEX($G$2*$F4082*$L4082,0))</f>
        <v>0</v>
      </c>
      <c r="U4082" t="str">
        <f t="shared" ref="U4082:U4145" si="953">IMSUM(U4081,T4082)</f>
        <v>-21.38233744181+3.08547290797212i</v>
      </c>
      <c r="V4082" t="str">
        <f t="shared" ref="V4082:V4145" si="954">IMSUM($G$10,U4082)</f>
        <v>28.0264367484592+7.08516553246413i</v>
      </c>
      <c r="W4082" t="str">
        <f t="shared" ref="W4082:W4145" si="955">IMPRODUCT(IMDIV("1+0i","0+2i"),IMSUB(IMPRODUCT(COMPLEX(SQRT(N4082),0),IMEXP(COMPLEX(0,-P4082)),S4082),IMPRODUCT(COMPLEX(SQRT(N4082),0),IMEXP(COMPLEX(0,P4082)),V4082)))</f>
        <v>82.079083864187-65.6485751171645i</v>
      </c>
      <c r="X4082">
        <f t="shared" ref="X4082:X4145" si="956">IMABS(W4082)</f>
        <v>105.10333687803748</v>
      </c>
      <c r="AA4082">
        <f t="shared" ref="AA4082:AA4145" si="957">D4082</f>
        <v>2295.2642259999998</v>
      </c>
      <c r="AB4082">
        <f t="shared" ref="AB4082:AB4145" si="958">X4082</f>
        <v>105.10333687803748</v>
      </c>
    </row>
    <row r="4083" spans="2:28" x14ac:dyDescent="0.25">
      <c r="B4083" t="s">
        <v>584</v>
      </c>
      <c r="C4083" t="s">
        <v>105</v>
      </c>
      <c r="D4083">
        <v>2295.2642259999998</v>
      </c>
      <c r="E4083">
        <v>0</v>
      </c>
      <c r="F4083">
        <v>0</v>
      </c>
      <c r="G4083">
        <v>9.1906057299999997</v>
      </c>
      <c r="H4083">
        <v>0.48488947059999998</v>
      </c>
      <c r="I4083">
        <v>17.505184239999998</v>
      </c>
      <c r="L4083">
        <f t="shared" ref="L4083:L4146" si="959">IF(B4083="SNAKE1",-1,IF(B4083="SNAKE2",1,L4082))</f>
        <v>-1</v>
      </c>
      <c r="M4083">
        <f t="shared" si="945"/>
        <v>134.25236942734188</v>
      </c>
      <c r="N4083">
        <f t="shared" si="946"/>
        <v>9.1906057299999997</v>
      </c>
      <c r="O4083">
        <f t="shared" si="947"/>
        <v>0.48488947059999998</v>
      </c>
      <c r="P4083">
        <f t="shared" si="948"/>
        <v>109.98831641623964</v>
      </c>
      <c r="Q4083" t="str">
        <f t="shared" si="949"/>
        <v>0</v>
      </c>
      <c r="R4083" t="str">
        <f t="shared" si="950"/>
        <v>-33.6607817252501-12.0341350441287i</v>
      </c>
      <c r="S4083" t="str">
        <f t="shared" si="951"/>
        <v>-14.2829960192977-46.407250898295i</v>
      </c>
      <c r="T4083" t="str">
        <f t="shared" si="952"/>
        <v>0</v>
      </c>
      <c r="U4083" t="str">
        <f t="shared" si="953"/>
        <v>-21.38233744181+3.08547290797212i</v>
      </c>
      <c r="V4083" t="str">
        <f t="shared" si="954"/>
        <v>28.0264367484592+7.08516553246413i</v>
      </c>
      <c r="W4083" t="str">
        <f t="shared" si="955"/>
        <v>81.719286125049-66.039827030372i</v>
      </c>
      <c r="X4083">
        <f t="shared" si="956"/>
        <v>105.06807545105734</v>
      </c>
      <c r="AA4083">
        <f t="shared" si="957"/>
        <v>2295.2642259999998</v>
      </c>
      <c r="AB4083">
        <f t="shared" si="958"/>
        <v>105.06807545105734</v>
      </c>
    </row>
    <row r="4084" spans="2:28" x14ac:dyDescent="0.25">
      <c r="B4084" t="s">
        <v>307</v>
      </c>
      <c r="C4084" t="s">
        <v>122</v>
      </c>
      <c r="D4084">
        <v>2296.3742259999999</v>
      </c>
      <c r="E4084">
        <v>1.1100000000000001</v>
      </c>
      <c r="F4084">
        <v>0</v>
      </c>
      <c r="G4084">
        <v>9.1969267010000006</v>
      </c>
      <c r="H4084">
        <v>-0.49077971799999998</v>
      </c>
      <c r="I4084">
        <v>17.524783299999999</v>
      </c>
      <c r="L4084">
        <f t="shared" si="959"/>
        <v>-1</v>
      </c>
      <c r="M4084">
        <f t="shared" si="945"/>
        <v>134.25236942734188</v>
      </c>
      <c r="N4084">
        <f t="shared" si="946"/>
        <v>9.1937662155000002</v>
      </c>
      <c r="O4084">
        <f t="shared" si="947"/>
        <v>-2.9451236999999963E-3</v>
      </c>
      <c r="P4084">
        <f t="shared" si="948"/>
        <v>110.04988867915291</v>
      </c>
      <c r="Q4084" t="str">
        <f t="shared" si="949"/>
        <v>0</v>
      </c>
      <c r="R4084" t="str">
        <f t="shared" si="950"/>
        <v>-33.6607817252501-12.0341350441287i</v>
      </c>
      <c r="S4084" t="str">
        <f t="shared" si="951"/>
        <v>-14.2829960192977-46.407250898295i</v>
      </c>
      <c r="T4084" t="str">
        <f t="shared" si="952"/>
        <v>0</v>
      </c>
      <c r="U4084" t="str">
        <f t="shared" si="953"/>
        <v>-21.38233744181+3.08547290797212i</v>
      </c>
      <c r="V4084" t="str">
        <f t="shared" si="954"/>
        <v>28.0264367484592+7.08516553246413i</v>
      </c>
      <c r="W4084" t="str">
        <f t="shared" si="955"/>
        <v>82.697355752425-69.4638179735395i</v>
      </c>
      <c r="X4084">
        <f t="shared" si="956"/>
        <v>108.00034562863293</v>
      </c>
      <c r="AA4084">
        <f t="shared" si="957"/>
        <v>2296.3742259999999</v>
      </c>
      <c r="AB4084">
        <f t="shared" si="958"/>
        <v>108.00034562863293</v>
      </c>
    </row>
    <row r="4085" spans="2:28" x14ac:dyDescent="0.25">
      <c r="B4085" t="s">
        <v>585</v>
      </c>
      <c r="C4085" t="s">
        <v>105</v>
      </c>
      <c r="D4085">
        <v>2296.3742259999999</v>
      </c>
      <c r="E4085">
        <v>0</v>
      </c>
      <c r="F4085">
        <v>0</v>
      </c>
      <c r="G4085">
        <v>9.1969267010000006</v>
      </c>
      <c r="H4085">
        <v>-0.49077971799999998</v>
      </c>
      <c r="I4085">
        <v>17.524783299999999</v>
      </c>
      <c r="L4085">
        <f t="shared" si="959"/>
        <v>-1</v>
      </c>
      <c r="M4085">
        <f t="shared" si="945"/>
        <v>134.25236942734188</v>
      </c>
      <c r="N4085">
        <f t="shared" si="946"/>
        <v>9.1969267010000006</v>
      </c>
      <c r="O4085">
        <f t="shared" si="947"/>
        <v>-0.49077971799999998</v>
      </c>
      <c r="P4085">
        <f t="shared" si="948"/>
        <v>110.11146094206617</v>
      </c>
      <c r="Q4085" t="str">
        <f t="shared" si="949"/>
        <v>0</v>
      </c>
      <c r="R4085" t="str">
        <f t="shared" si="950"/>
        <v>-33.6607817252501-12.0341350441287i</v>
      </c>
      <c r="S4085" t="str">
        <f t="shared" si="951"/>
        <v>-14.2829960192977-46.407250898295i</v>
      </c>
      <c r="T4085" t="str">
        <f t="shared" si="952"/>
        <v>0</v>
      </c>
      <c r="U4085" t="str">
        <f t="shared" si="953"/>
        <v>-21.38233744181+3.08547290797212i</v>
      </c>
      <c r="V4085" t="str">
        <f t="shared" si="954"/>
        <v>28.0264367484592+7.08516553246413i</v>
      </c>
      <c r="W4085" t="str">
        <f t="shared" si="955"/>
        <v>83.362281954533-72.6256706419185i</v>
      </c>
      <c r="X4085">
        <f t="shared" si="956"/>
        <v>110.56110567851374</v>
      </c>
      <c r="AA4085">
        <f t="shared" si="957"/>
        <v>2296.3742259999999</v>
      </c>
      <c r="AB4085">
        <f t="shared" si="958"/>
        <v>110.56110567851374</v>
      </c>
    </row>
    <row r="4086" spans="2:28" x14ac:dyDescent="0.25">
      <c r="B4086" t="s">
        <v>242</v>
      </c>
      <c r="C4086" t="s">
        <v>78</v>
      </c>
      <c r="D4086">
        <v>2296.5052759999999</v>
      </c>
      <c r="E4086">
        <v>0.13105</v>
      </c>
      <c r="F4086">
        <v>0</v>
      </c>
      <c r="G4086">
        <v>9.3278772229999998</v>
      </c>
      <c r="H4086">
        <v>-0.50846120319999999</v>
      </c>
      <c r="I4086">
        <v>17.527035250000001</v>
      </c>
      <c r="L4086">
        <f t="shared" si="959"/>
        <v>-1</v>
      </c>
      <c r="M4086">
        <f t="shared" si="945"/>
        <v>134.25236942734188</v>
      </c>
      <c r="N4086">
        <f t="shared" si="946"/>
        <v>9.2624019620000002</v>
      </c>
      <c r="O4086">
        <f t="shared" si="947"/>
        <v>-0.49962046059999998</v>
      </c>
      <c r="P4086">
        <f t="shared" si="948"/>
        <v>110.11853565164243</v>
      </c>
      <c r="Q4086" t="str">
        <f t="shared" si="949"/>
        <v>0</v>
      </c>
      <c r="R4086" t="str">
        <f t="shared" si="950"/>
        <v>-33.6607817252501-12.0341350441287i</v>
      </c>
      <c r="S4086" t="str">
        <f t="shared" si="951"/>
        <v>-14.2829960192977-46.407250898295i</v>
      </c>
      <c r="T4086" t="str">
        <f t="shared" si="952"/>
        <v>0</v>
      </c>
      <c r="U4086" t="str">
        <f t="shared" si="953"/>
        <v>-21.38233744181+3.08547290797212i</v>
      </c>
      <c r="V4086" t="str">
        <f t="shared" si="954"/>
        <v>28.0264367484592+7.08516553246413i</v>
      </c>
      <c r="W4086" t="str">
        <f t="shared" si="955"/>
        <v>83.7132540788465-73.229469967829i</v>
      </c>
      <c r="X4086">
        <f t="shared" si="956"/>
        <v>111.2225884442485</v>
      </c>
      <c r="AA4086">
        <f t="shared" si="957"/>
        <v>2296.5052759999999</v>
      </c>
      <c r="AB4086">
        <f t="shared" si="958"/>
        <v>111.2225884442485</v>
      </c>
    </row>
    <row r="4087" spans="2:28" x14ac:dyDescent="0.25">
      <c r="B4087" t="s">
        <v>575</v>
      </c>
      <c r="C4087" t="s">
        <v>305</v>
      </c>
      <c r="D4087">
        <v>2297.2552759999999</v>
      </c>
      <c r="E4087">
        <v>0.75</v>
      </c>
      <c r="F4087">
        <v>0</v>
      </c>
      <c r="G4087">
        <v>10.166462470000001</v>
      </c>
      <c r="H4087">
        <v>-0.60965245749999997</v>
      </c>
      <c r="I4087">
        <v>17.539304990000002</v>
      </c>
      <c r="L4087">
        <f t="shared" si="959"/>
        <v>-1</v>
      </c>
      <c r="M4087">
        <f t="shared" si="945"/>
        <v>134.25236942734188</v>
      </c>
      <c r="N4087">
        <f t="shared" si="946"/>
        <v>9.7471698465000003</v>
      </c>
      <c r="O4087">
        <f t="shared" si="947"/>
        <v>-0.55905683034999998</v>
      </c>
      <c r="P4087">
        <f t="shared" si="948"/>
        <v>110.16415688626415</v>
      </c>
      <c r="Q4087" t="str">
        <f t="shared" si="949"/>
        <v>0</v>
      </c>
      <c r="R4087" t="str">
        <f t="shared" si="950"/>
        <v>-33.6607817252501-12.0341350441287i</v>
      </c>
      <c r="S4087" t="str">
        <f t="shared" si="951"/>
        <v>-14.2829960192977-46.407250898295i</v>
      </c>
      <c r="T4087" t="str">
        <f t="shared" si="952"/>
        <v>0</v>
      </c>
      <c r="U4087" t="str">
        <f t="shared" si="953"/>
        <v>-21.38233744181+3.08547290797212i</v>
      </c>
      <c r="V4087" t="str">
        <f t="shared" si="954"/>
        <v>28.0264367484592+7.08516553246413i</v>
      </c>
      <c r="W4087" t="str">
        <f t="shared" si="955"/>
        <v>86.1348877161705-77.3173742659745i</v>
      </c>
      <c r="X4087">
        <f t="shared" si="956"/>
        <v>115.74625369860604</v>
      </c>
      <c r="AA4087">
        <f t="shared" si="957"/>
        <v>2297.2552759999999</v>
      </c>
      <c r="AB4087">
        <f t="shared" si="958"/>
        <v>115.74625369860604</v>
      </c>
    </row>
    <row r="4088" spans="2:28" x14ac:dyDescent="0.25">
      <c r="B4088" t="s">
        <v>240</v>
      </c>
      <c r="C4088" t="s">
        <v>78</v>
      </c>
      <c r="D4088">
        <v>2297.481503</v>
      </c>
      <c r="E4088">
        <v>0.2262276</v>
      </c>
      <c r="F4088">
        <v>0</v>
      </c>
      <c r="G4088">
        <v>10.44920804</v>
      </c>
      <c r="H4088">
        <v>-0.6401754637</v>
      </c>
      <c r="I4088">
        <v>17.54279859</v>
      </c>
      <c r="L4088">
        <f t="shared" si="959"/>
        <v>-1</v>
      </c>
      <c r="M4088">
        <f t="shared" si="945"/>
        <v>134.25236942734188</v>
      </c>
      <c r="N4088">
        <f t="shared" si="946"/>
        <v>10.307835255000001</v>
      </c>
      <c r="O4088">
        <f t="shared" si="947"/>
        <v>-0.62491396060000004</v>
      </c>
      <c r="P4088">
        <f t="shared" si="948"/>
        <v>110.21367887940418</v>
      </c>
      <c r="Q4088" t="str">
        <f t="shared" si="949"/>
        <v>0</v>
      </c>
      <c r="R4088" t="str">
        <f t="shared" si="950"/>
        <v>-33.6607817252501-12.0341350441287i</v>
      </c>
      <c r="S4088" t="str">
        <f t="shared" si="951"/>
        <v>-14.2829960192977-46.407250898295i</v>
      </c>
      <c r="T4088" t="str">
        <f t="shared" si="952"/>
        <v>0</v>
      </c>
      <c r="U4088" t="str">
        <f t="shared" si="953"/>
        <v>-21.38233744181+3.08547290797212i</v>
      </c>
      <c r="V4088" t="str">
        <f t="shared" si="954"/>
        <v>28.0264367484592+7.08516553246413i</v>
      </c>
      <c r="W4088" t="str">
        <f t="shared" si="955"/>
        <v>88.657903127971-81.773940894864i</v>
      </c>
      <c r="X4088">
        <f t="shared" si="956"/>
        <v>120.61177884653472</v>
      </c>
      <c r="AA4088">
        <f t="shared" si="957"/>
        <v>2297.481503</v>
      </c>
      <c r="AB4088">
        <f t="shared" si="958"/>
        <v>120.61177884653472</v>
      </c>
    </row>
    <row r="4089" spans="2:28" x14ac:dyDescent="0.25">
      <c r="B4089" t="s">
        <v>89</v>
      </c>
      <c r="C4089" t="s">
        <v>90</v>
      </c>
      <c r="D4089">
        <v>2297.481503</v>
      </c>
      <c r="E4089">
        <v>0</v>
      </c>
      <c r="F4089">
        <v>0</v>
      </c>
      <c r="G4089">
        <v>10.44920804</v>
      </c>
      <c r="H4089">
        <v>-0.6401754637</v>
      </c>
      <c r="I4089">
        <v>17.54279859</v>
      </c>
      <c r="L4089">
        <f t="shared" si="959"/>
        <v>-1</v>
      </c>
      <c r="M4089">
        <f t="shared" si="945"/>
        <v>134.25236942734188</v>
      </c>
      <c r="N4089">
        <f t="shared" si="946"/>
        <v>10.44920804</v>
      </c>
      <c r="O4089">
        <f t="shared" si="947"/>
        <v>-0.6401754637</v>
      </c>
      <c r="P4089">
        <f t="shared" si="948"/>
        <v>110.22465434749877</v>
      </c>
      <c r="Q4089" t="str">
        <f t="shared" si="949"/>
        <v>0</v>
      </c>
      <c r="R4089" t="str">
        <f t="shared" si="950"/>
        <v>-33.6607817252501-12.0341350441287i</v>
      </c>
      <c r="S4089" t="str">
        <f t="shared" si="951"/>
        <v>-14.2829960192977-46.407250898295i</v>
      </c>
      <c r="T4089" t="str">
        <f t="shared" si="952"/>
        <v>0</v>
      </c>
      <c r="U4089" t="str">
        <f t="shared" si="953"/>
        <v>-21.38233744181+3.08547290797212i</v>
      </c>
      <c r="V4089" t="str">
        <f t="shared" si="954"/>
        <v>28.0264367484592+7.08516553246413i</v>
      </c>
      <c r="W4089" t="str">
        <f t="shared" si="955"/>
        <v>89.2521102922375-82.8108474799015i</v>
      </c>
      <c r="X4089">
        <f t="shared" si="956"/>
        <v>121.75210738199662</v>
      </c>
      <c r="AA4089">
        <f t="shared" si="957"/>
        <v>2297.481503</v>
      </c>
      <c r="AB4089">
        <f t="shared" si="958"/>
        <v>121.75210738199662</v>
      </c>
    </row>
    <row r="4090" spans="2:28" x14ac:dyDescent="0.25">
      <c r="B4090" t="s">
        <v>226</v>
      </c>
      <c r="C4090" t="s">
        <v>78</v>
      </c>
      <c r="D4090">
        <v>2297.678887</v>
      </c>
      <c r="E4090">
        <v>0.19738339999999999</v>
      </c>
      <c r="F4090">
        <v>0</v>
      </c>
      <c r="G4090">
        <v>10.707184639999999</v>
      </c>
      <c r="H4090">
        <v>-0.66680676210000001</v>
      </c>
      <c r="I4090">
        <v>17.545768729999999</v>
      </c>
      <c r="L4090">
        <f t="shared" si="959"/>
        <v>-1</v>
      </c>
      <c r="M4090">
        <f t="shared" si="945"/>
        <v>134.25236942734188</v>
      </c>
      <c r="N4090">
        <f t="shared" si="946"/>
        <v>10.57819634</v>
      </c>
      <c r="O4090">
        <f t="shared" si="947"/>
        <v>-0.65349111290000006</v>
      </c>
      <c r="P4090">
        <f t="shared" si="948"/>
        <v>110.23398531750288</v>
      </c>
      <c r="Q4090" t="str">
        <f t="shared" si="949"/>
        <v>0</v>
      </c>
      <c r="R4090" t="str">
        <f t="shared" si="950"/>
        <v>-33.6607817252501-12.0341350441287i</v>
      </c>
      <c r="S4090" t="str">
        <f t="shared" si="951"/>
        <v>-14.2829960192977-46.407250898295i</v>
      </c>
      <c r="T4090" t="str">
        <f t="shared" si="952"/>
        <v>0</v>
      </c>
      <c r="U4090" t="str">
        <f t="shared" si="953"/>
        <v>-21.38233744181+3.08547290797212i</v>
      </c>
      <c r="V4090" t="str">
        <f t="shared" si="954"/>
        <v>28.0264367484592+7.08516553246413i</v>
      </c>
      <c r="W4090" t="str">
        <f t="shared" si="955"/>
        <v>89.7827849153425-83.721431028659i</v>
      </c>
      <c r="X4090">
        <f t="shared" si="956"/>
        <v>122.76085076538513</v>
      </c>
      <c r="AA4090">
        <f t="shared" si="957"/>
        <v>2297.678887</v>
      </c>
      <c r="AB4090">
        <f t="shared" si="958"/>
        <v>122.76085076538513</v>
      </c>
    </row>
    <row r="4091" spans="2:28" x14ac:dyDescent="0.25">
      <c r="B4091" t="s">
        <v>582</v>
      </c>
      <c r="C4091" t="s">
        <v>78</v>
      </c>
      <c r="D4091">
        <v>2297.9740660000002</v>
      </c>
      <c r="E4091">
        <v>0.29517953590000001</v>
      </c>
      <c r="F4091">
        <v>0</v>
      </c>
      <c r="G4091">
        <v>11.11259591</v>
      </c>
      <c r="H4091">
        <v>-0.70663287870000002</v>
      </c>
      <c r="I4091">
        <v>17.55007612</v>
      </c>
      <c r="L4091">
        <f t="shared" si="959"/>
        <v>-1</v>
      </c>
      <c r="M4091">
        <f t="shared" si="945"/>
        <v>134.25236942734188</v>
      </c>
      <c r="N4091">
        <f t="shared" si="946"/>
        <v>10.909890274999999</v>
      </c>
      <c r="O4091">
        <f t="shared" si="947"/>
        <v>-0.68671982040000001</v>
      </c>
      <c r="P4091">
        <f t="shared" si="948"/>
        <v>110.25684835228716</v>
      </c>
      <c r="Q4091" t="str">
        <f t="shared" si="949"/>
        <v>0</v>
      </c>
      <c r="R4091" t="str">
        <f t="shared" si="950"/>
        <v>-33.6607817252501-12.0341350441287i</v>
      </c>
      <c r="S4091" t="str">
        <f t="shared" si="951"/>
        <v>-14.2829960192977-46.407250898295i</v>
      </c>
      <c r="T4091" t="str">
        <f t="shared" si="952"/>
        <v>0</v>
      </c>
      <c r="U4091" t="str">
        <f t="shared" si="953"/>
        <v>-21.38233744181+3.08547290797212i</v>
      </c>
      <c r="V4091" t="str">
        <f t="shared" si="954"/>
        <v>28.0264367484592+7.08516553246413i</v>
      </c>
      <c r="W4091" t="str">
        <f t="shared" si="955"/>
        <v>91.0999315531685-85.99044061722i</v>
      </c>
      <c r="X4091">
        <f t="shared" si="956"/>
        <v>125.27391351169494</v>
      </c>
      <c r="AA4091">
        <f t="shared" si="957"/>
        <v>2297.9740660000002</v>
      </c>
      <c r="AB4091">
        <f t="shared" si="958"/>
        <v>125.27391351169494</v>
      </c>
    </row>
    <row r="4092" spans="2:28" x14ac:dyDescent="0.25">
      <c r="B4092" t="s">
        <v>286</v>
      </c>
      <c r="C4092" t="s">
        <v>78</v>
      </c>
      <c r="D4092">
        <v>2298.4956630000001</v>
      </c>
      <c r="E4092">
        <v>0.52159659000000003</v>
      </c>
      <c r="F4092">
        <v>0</v>
      </c>
      <c r="G4092">
        <v>11.88645771</v>
      </c>
      <c r="H4092">
        <v>-0.77700756299999996</v>
      </c>
      <c r="I4092">
        <v>17.55730166</v>
      </c>
      <c r="L4092">
        <f t="shared" si="959"/>
        <v>-1</v>
      </c>
      <c r="M4092">
        <f t="shared" si="945"/>
        <v>134.25236942734188</v>
      </c>
      <c r="N4092">
        <f t="shared" si="946"/>
        <v>11.499526809999999</v>
      </c>
      <c r="O4092">
        <f t="shared" si="947"/>
        <v>-0.74182022084999999</v>
      </c>
      <c r="P4092">
        <f t="shared" si="948"/>
        <v>110.29308012044955</v>
      </c>
      <c r="Q4092" t="str">
        <f t="shared" si="949"/>
        <v>0</v>
      </c>
      <c r="R4092" t="str">
        <f t="shared" si="950"/>
        <v>-33.6607817252501-12.0341350441287i</v>
      </c>
      <c r="S4092" t="str">
        <f t="shared" si="951"/>
        <v>-14.2829960192977-46.407250898295i</v>
      </c>
      <c r="T4092" t="str">
        <f t="shared" si="952"/>
        <v>0</v>
      </c>
      <c r="U4092" t="str">
        <f t="shared" si="953"/>
        <v>-21.38233744181+3.08547290797212i</v>
      </c>
      <c r="V4092" t="str">
        <f t="shared" si="954"/>
        <v>28.0264367484592+7.08516553246413i</v>
      </c>
      <c r="W4092" t="str">
        <f t="shared" si="955"/>
        <v>93.299695708562-89.761433540032i</v>
      </c>
      <c r="X4092">
        <f t="shared" si="956"/>
        <v>129.46794263628291</v>
      </c>
      <c r="AA4092">
        <f t="shared" si="957"/>
        <v>2298.4956630000001</v>
      </c>
      <c r="AB4092">
        <f t="shared" si="958"/>
        <v>129.46794263628291</v>
      </c>
    </row>
    <row r="4093" spans="2:28" x14ac:dyDescent="0.25">
      <c r="B4093" t="s">
        <v>287</v>
      </c>
      <c r="C4093" t="s">
        <v>105</v>
      </c>
      <c r="D4093">
        <v>2298.4956630000001</v>
      </c>
      <c r="E4093">
        <v>0</v>
      </c>
      <c r="F4093">
        <v>0</v>
      </c>
      <c r="G4093">
        <v>11.88645771</v>
      </c>
      <c r="H4093">
        <v>-0.77700756299999996</v>
      </c>
      <c r="I4093">
        <v>17.55730166</v>
      </c>
      <c r="L4093">
        <f t="shared" si="959"/>
        <v>-1</v>
      </c>
      <c r="M4093">
        <f t="shared" si="945"/>
        <v>134.25236942734188</v>
      </c>
      <c r="N4093">
        <f t="shared" si="946"/>
        <v>11.88645771</v>
      </c>
      <c r="O4093">
        <f t="shared" si="947"/>
        <v>-0.77700756299999996</v>
      </c>
      <c r="P4093">
        <f t="shared" si="948"/>
        <v>110.31577982383176</v>
      </c>
      <c r="Q4093" t="str">
        <f t="shared" si="949"/>
        <v>0</v>
      </c>
      <c r="R4093" t="str">
        <f t="shared" si="950"/>
        <v>-33.6607817252501-12.0341350441287i</v>
      </c>
      <c r="S4093" t="str">
        <f t="shared" si="951"/>
        <v>-14.2829960192977-46.407250898295i</v>
      </c>
      <c r="T4093" t="str">
        <f t="shared" si="952"/>
        <v>0</v>
      </c>
      <c r="U4093" t="str">
        <f t="shared" si="953"/>
        <v>-21.38233744181+3.08547290797212i</v>
      </c>
      <c r="V4093" t="str">
        <f t="shared" si="954"/>
        <v>28.0264367484592+7.08516553246413i</v>
      </c>
      <c r="W4093" t="str">
        <f t="shared" si="955"/>
        <v>94.646625001523-92.1394911099235i</v>
      </c>
      <c r="X4093">
        <f t="shared" si="956"/>
        <v>132.08962656535368</v>
      </c>
      <c r="AA4093">
        <f t="shared" si="957"/>
        <v>2298.4956630000001</v>
      </c>
      <c r="AB4093">
        <f t="shared" si="958"/>
        <v>132.08962656535368</v>
      </c>
    </row>
    <row r="4094" spans="2:28" x14ac:dyDescent="0.25">
      <c r="B4094" t="s">
        <v>288</v>
      </c>
      <c r="C4094" t="s">
        <v>107</v>
      </c>
      <c r="D4094">
        <v>2307.9363189999999</v>
      </c>
      <c r="E4094">
        <v>9.4406560000000006</v>
      </c>
      <c r="F4094">
        <v>3.8924026770000002E-2</v>
      </c>
      <c r="G4094">
        <v>38.582406980000002</v>
      </c>
      <c r="H4094">
        <v>-2.0507566590000001</v>
      </c>
      <c r="I4094">
        <v>17.629961399999999</v>
      </c>
      <c r="L4094">
        <f t="shared" si="959"/>
        <v>-1</v>
      </c>
      <c r="M4094">
        <f t="shared" si="945"/>
        <v>115.53607539220822</v>
      </c>
      <c r="N4094">
        <f t="shared" si="946"/>
        <v>25.234432345000002</v>
      </c>
      <c r="O4094">
        <f t="shared" si="947"/>
        <v>-1.4138821109999999</v>
      </c>
      <c r="P4094">
        <f t="shared" si="948"/>
        <v>110.54404712922751</v>
      </c>
      <c r="Q4094" t="str">
        <f t="shared" si="949"/>
        <v>-3.09930343132927+5.6592175909392i</v>
      </c>
      <c r="R4094" t="str">
        <f t="shared" si="950"/>
        <v>-36.7600851565794-6.3749174531895i</v>
      </c>
      <c r="S4094" t="str">
        <f t="shared" si="951"/>
        <v>-17.382299450627-40.7480333073558i</v>
      </c>
      <c r="T4094" t="str">
        <f t="shared" si="952"/>
        <v>6.09161697319208-2.1271173340846i</v>
      </c>
      <c r="U4094" t="str">
        <f t="shared" si="953"/>
        <v>-15.2907204686179+0.95835557388752i</v>
      </c>
      <c r="V4094" t="str">
        <f t="shared" si="954"/>
        <v>34.1180537216513+4.95804819837953i</v>
      </c>
      <c r="W4094" t="str">
        <f t="shared" si="955"/>
        <v>118.827339672075-157.49317294593i</v>
      </c>
      <c r="X4094">
        <f t="shared" si="956"/>
        <v>197.29175395367974</v>
      </c>
      <c r="AA4094">
        <f t="shared" si="957"/>
        <v>2307.9363189999999</v>
      </c>
      <c r="AB4094">
        <f t="shared" si="958"/>
        <v>197.29175395367974</v>
      </c>
    </row>
    <row r="4095" spans="2:28" x14ac:dyDescent="0.25">
      <c r="B4095" t="s">
        <v>289</v>
      </c>
      <c r="C4095" t="s">
        <v>105</v>
      </c>
      <c r="D4095">
        <v>2307.9363189999999</v>
      </c>
      <c r="E4095">
        <v>0</v>
      </c>
      <c r="F4095">
        <v>0</v>
      </c>
      <c r="G4095">
        <v>38.582406980000002</v>
      </c>
      <c r="H4095">
        <v>-2.0507566590000001</v>
      </c>
      <c r="I4095">
        <v>17.629961399999999</v>
      </c>
      <c r="L4095">
        <f t="shared" si="959"/>
        <v>-1</v>
      </c>
      <c r="M4095">
        <f t="shared" si="945"/>
        <v>115.53607539220822</v>
      </c>
      <c r="N4095">
        <f t="shared" si="946"/>
        <v>38.582406980000002</v>
      </c>
      <c r="O4095">
        <f t="shared" si="947"/>
        <v>-2.0507566590000001</v>
      </c>
      <c r="P4095">
        <f t="shared" si="948"/>
        <v>110.77231443462324</v>
      </c>
      <c r="Q4095" t="str">
        <f t="shared" si="949"/>
        <v>0</v>
      </c>
      <c r="R4095" t="str">
        <f t="shared" si="950"/>
        <v>-36.7600851565794-6.3749174531895i</v>
      </c>
      <c r="S4095" t="str">
        <f t="shared" si="951"/>
        <v>-17.382299450627-40.7480333073558i</v>
      </c>
      <c r="T4095" t="str">
        <f t="shared" si="952"/>
        <v>0</v>
      </c>
      <c r="U4095" t="str">
        <f t="shared" si="953"/>
        <v>-15.2907204686179+0.95835557388752i</v>
      </c>
      <c r="V4095" t="str">
        <f t="shared" si="954"/>
        <v>34.1180537216513+4.95804819837953i</v>
      </c>
      <c r="W4095" t="str">
        <f t="shared" si="955"/>
        <v>135.078146257874-190.528745826871i</v>
      </c>
      <c r="X4095">
        <f t="shared" si="956"/>
        <v>233.55365247159807</v>
      </c>
      <c r="AA4095">
        <f t="shared" si="957"/>
        <v>2307.9363189999999</v>
      </c>
      <c r="AB4095">
        <f t="shared" si="958"/>
        <v>233.55365247159807</v>
      </c>
    </row>
    <row r="4096" spans="2:28" x14ac:dyDescent="0.25">
      <c r="B4096" t="s">
        <v>286</v>
      </c>
      <c r="C4096" t="s">
        <v>78</v>
      </c>
      <c r="D4096">
        <v>2308.457915</v>
      </c>
      <c r="E4096">
        <v>0.52159659000000003</v>
      </c>
      <c r="F4096">
        <v>0</v>
      </c>
      <c r="G4096">
        <v>40.75844953</v>
      </c>
      <c r="H4096">
        <v>-2.1211313440000001</v>
      </c>
      <c r="I4096">
        <v>17.63205486</v>
      </c>
      <c r="L4096">
        <f t="shared" si="959"/>
        <v>-1</v>
      </c>
      <c r="M4096">
        <f t="shared" si="945"/>
        <v>115.53607539220822</v>
      </c>
      <c r="N4096">
        <f t="shared" si="946"/>
        <v>39.670428255000004</v>
      </c>
      <c r="O4096">
        <f t="shared" si="947"/>
        <v>-2.0859440015000001</v>
      </c>
      <c r="P4096">
        <f t="shared" si="948"/>
        <v>110.77889123317982</v>
      </c>
      <c r="Q4096" t="str">
        <f t="shared" si="949"/>
        <v>0</v>
      </c>
      <c r="R4096" t="str">
        <f t="shared" si="950"/>
        <v>-36.7600851565794-6.3749174531895i</v>
      </c>
      <c r="S4096" t="str">
        <f t="shared" si="951"/>
        <v>-17.382299450627-40.7480333073558i</v>
      </c>
      <c r="T4096" t="str">
        <f t="shared" si="952"/>
        <v>0</v>
      </c>
      <c r="U4096" t="str">
        <f t="shared" si="953"/>
        <v>-15.2907204686179+0.95835557388752i</v>
      </c>
      <c r="V4096" t="str">
        <f t="shared" si="954"/>
        <v>34.1180537216513+4.95804819837953i</v>
      </c>
      <c r="W4096" t="str">
        <f t="shared" si="955"/>
        <v>136.513962528836-192.922521799791i</v>
      </c>
      <c r="X4096">
        <f t="shared" si="956"/>
        <v>236.33696575634391</v>
      </c>
      <c r="AA4096">
        <f t="shared" si="957"/>
        <v>2308.457915</v>
      </c>
      <c r="AB4096">
        <f t="shared" si="958"/>
        <v>236.33696575634391</v>
      </c>
    </row>
    <row r="4097" spans="2:28" x14ac:dyDescent="0.25">
      <c r="B4097" t="s">
        <v>571</v>
      </c>
      <c r="C4097" t="s">
        <v>78</v>
      </c>
      <c r="D4097">
        <v>2308.7532230000002</v>
      </c>
      <c r="E4097">
        <v>0.29530753589999997</v>
      </c>
      <c r="F4097">
        <v>0</v>
      </c>
      <c r="G4097">
        <v>42.022987729999997</v>
      </c>
      <c r="H4097">
        <v>-2.16097473</v>
      </c>
      <c r="I4097">
        <v>17.633190509999999</v>
      </c>
      <c r="L4097">
        <f t="shared" si="959"/>
        <v>-1</v>
      </c>
      <c r="M4097">
        <f t="shared" si="945"/>
        <v>115.53607539220822</v>
      </c>
      <c r="N4097">
        <f t="shared" si="946"/>
        <v>41.390718629999995</v>
      </c>
      <c r="O4097">
        <f t="shared" si="947"/>
        <v>-2.1410530369999998</v>
      </c>
      <c r="P4097">
        <f t="shared" si="948"/>
        <v>110.78903578143347</v>
      </c>
      <c r="Q4097" t="str">
        <f t="shared" si="949"/>
        <v>0</v>
      </c>
      <c r="R4097" t="str">
        <f t="shared" si="950"/>
        <v>-36.7600851565794-6.3749174531895i</v>
      </c>
      <c r="S4097" t="str">
        <f t="shared" si="951"/>
        <v>-17.382299450627-40.7480333073558i</v>
      </c>
      <c r="T4097" t="str">
        <f t="shared" si="952"/>
        <v>0</v>
      </c>
      <c r="U4097" t="str">
        <f t="shared" si="953"/>
        <v>-15.2907204686179+0.95835557388752i</v>
      </c>
      <c r="V4097" t="str">
        <f t="shared" si="954"/>
        <v>34.1180537216513+4.95804819837953i</v>
      </c>
      <c r="W4097" t="str">
        <f t="shared" si="955"/>
        <v>138.712932574087-196.612722540421i</v>
      </c>
      <c r="X4097">
        <f t="shared" si="956"/>
        <v>240.61970062332759</v>
      </c>
      <c r="AA4097">
        <f t="shared" si="957"/>
        <v>2308.7532230000002</v>
      </c>
      <c r="AB4097">
        <f t="shared" si="958"/>
        <v>240.61970062332759</v>
      </c>
    </row>
    <row r="4098" spans="2:28" x14ac:dyDescent="0.25">
      <c r="B4098" t="s">
        <v>237</v>
      </c>
      <c r="C4098" t="s">
        <v>78</v>
      </c>
      <c r="D4098">
        <v>2309.262506</v>
      </c>
      <c r="E4098">
        <v>0.50928300000000004</v>
      </c>
      <c r="F4098">
        <v>0</v>
      </c>
      <c r="G4098">
        <v>44.259077640000001</v>
      </c>
      <c r="H4098">
        <v>-2.229688044</v>
      </c>
      <c r="I4098">
        <v>17.635070020000001</v>
      </c>
      <c r="L4098">
        <f t="shared" si="959"/>
        <v>-1</v>
      </c>
      <c r="M4098">
        <f t="shared" si="945"/>
        <v>115.53607539220822</v>
      </c>
      <c r="N4098">
        <f t="shared" si="946"/>
        <v>43.141032684999999</v>
      </c>
      <c r="O4098">
        <f t="shared" si="947"/>
        <v>-2.195331387</v>
      </c>
      <c r="P4098">
        <f t="shared" si="948"/>
        <v>110.79850818593886</v>
      </c>
      <c r="Q4098" t="str">
        <f t="shared" si="949"/>
        <v>0</v>
      </c>
      <c r="R4098" t="str">
        <f t="shared" si="950"/>
        <v>-36.7600851565794-6.3749174531895i</v>
      </c>
      <c r="S4098" t="str">
        <f t="shared" si="951"/>
        <v>-17.382299450627-40.7480333073558i</v>
      </c>
      <c r="T4098" t="str">
        <f t="shared" si="952"/>
        <v>0</v>
      </c>
      <c r="U4098" t="str">
        <f t="shared" si="953"/>
        <v>-15.2907204686179+0.95835557388752i</v>
      </c>
      <c r="V4098" t="str">
        <f t="shared" si="954"/>
        <v>34.1180537216513+4.95804819837953i</v>
      </c>
      <c r="W4098" t="str">
        <f t="shared" si="955"/>
        <v>140.906855760426-200.280709790884i</v>
      </c>
      <c r="X4098">
        <f t="shared" si="956"/>
        <v>244.88181785226479</v>
      </c>
      <c r="AA4098">
        <f t="shared" si="957"/>
        <v>2309.262506</v>
      </c>
      <c r="AB4098">
        <f t="shared" si="958"/>
        <v>244.88181785226479</v>
      </c>
    </row>
    <row r="4099" spans="2:28" x14ac:dyDescent="0.25">
      <c r="B4099" t="s">
        <v>127</v>
      </c>
      <c r="C4099" t="s">
        <v>78</v>
      </c>
      <c r="D4099">
        <v>2309.512506</v>
      </c>
      <c r="E4099">
        <v>0.25</v>
      </c>
      <c r="F4099">
        <v>0</v>
      </c>
      <c r="G4099">
        <v>45.38235426</v>
      </c>
      <c r="H4099">
        <v>-2.2634184620000002</v>
      </c>
      <c r="I4099">
        <v>17.635957829999999</v>
      </c>
      <c r="L4099">
        <f t="shared" si="959"/>
        <v>-1</v>
      </c>
      <c r="M4099">
        <f t="shared" si="945"/>
        <v>115.53607539220822</v>
      </c>
      <c r="N4099">
        <f t="shared" si="946"/>
        <v>44.82071595</v>
      </c>
      <c r="O4099">
        <f t="shared" si="947"/>
        <v>-2.2465532530000001</v>
      </c>
      <c r="P4099">
        <f t="shared" si="948"/>
        <v>110.80720197812099</v>
      </c>
      <c r="Q4099" t="str">
        <f t="shared" si="949"/>
        <v>0</v>
      </c>
      <c r="R4099" t="str">
        <f t="shared" si="950"/>
        <v>-36.7600851565794-6.3749174531895i</v>
      </c>
      <c r="S4099" t="str">
        <f t="shared" si="951"/>
        <v>-17.382299450627-40.7480333073558i</v>
      </c>
      <c r="T4099" t="str">
        <f t="shared" si="952"/>
        <v>0</v>
      </c>
      <c r="U4099" t="str">
        <f t="shared" si="953"/>
        <v>-15.2907204686179+0.95835557388752i</v>
      </c>
      <c r="V4099" t="str">
        <f t="shared" si="954"/>
        <v>34.1180537216513+4.95804819837953i</v>
      </c>
      <c r="W4099" t="str">
        <f t="shared" si="955"/>
        <v>142.949483270403-203.708959249079i</v>
      </c>
      <c r="X4099">
        <f t="shared" si="956"/>
        <v>248.86119594187068</v>
      </c>
      <c r="AA4099">
        <f t="shared" si="957"/>
        <v>2309.512506</v>
      </c>
      <c r="AB4099">
        <f t="shared" si="958"/>
        <v>248.86119594187068</v>
      </c>
    </row>
    <row r="4100" spans="2:28" x14ac:dyDescent="0.25">
      <c r="B4100" t="s">
        <v>150</v>
      </c>
      <c r="C4100" t="s">
        <v>151</v>
      </c>
      <c r="D4100">
        <v>2309.512506</v>
      </c>
      <c r="E4100">
        <v>0</v>
      </c>
      <c r="F4100">
        <v>0</v>
      </c>
      <c r="G4100">
        <v>45.38235426</v>
      </c>
      <c r="H4100">
        <v>-2.2634184620000002</v>
      </c>
      <c r="I4100">
        <v>17.635957829999999</v>
      </c>
      <c r="L4100">
        <f t="shared" si="959"/>
        <v>-1</v>
      </c>
      <c r="M4100">
        <f t="shared" si="945"/>
        <v>115.53607539220822</v>
      </c>
      <c r="N4100">
        <f t="shared" si="946"/>
        <v>45.38235426</v>
      </c>
      <c r="O4100">
        <f t="shared" si="947"/>
        <v>-2.2634184620000002</v>
      </c>
      <c r="P4100">
        <f t="shared" si="948"/>
        <v>110.80999111549477</v>
      </c>
      <c r="Q4100" t="str">
        <f t="shared" si="949"/>
        <v>0</v>
      </c>
      <c r="R4100" t="str">
        <f t="shared" si="950"/>
        <v>-36.7600851565794-6.3749174531895i</v>
      </c>
      <c r="S4100" t="str">
        <f t="shared" si="951"/>
        <v>-17.382299450627-40.7480333073558i</v>
      </c>
      <c r="T4100" t="str">
        <f t="shared" si="952"/>
        <v>0</v>
      </c>
      <c r="U4100" t="str">
        <f t="shared" si="953"/>
        <v>-15.2907204686179+0.95835557388752i</v>
      </c>
      <c r="V4100" t="str">
        <f t="shared" si="954"/>
        <v>34.1180537216513+4.95804819837953i</v>
      </c>
      <c r="W4100" t="str">
        <f t="shared" si="955"/>
        <v>143.622355228329-204.838087671867i</v>
      </c>
      <c r="X4100">
        <f t="shared" si="956"/>
        <v>250.17198700573928</v>
      </c>
      <c r="AA4100">
        <f t="shared" si="957"/>
        <v>2309.512506</v>
      </c>
      <c r="AB4100">
        <f t="shared" si="958"/>
        <v>250.17198700573928</v>
      </c>
    </row>
    <row r="4101" spans="2:28" x14ac:dyDescent="0.25">
      <c r="B4101" t="s">
        <v>127</v>
      </c>
      <c r="C4101" t="s">
        <v>78</v>
      </c>
      <c r="D4101">
        <v>2309.762506</v>
      </c>
      <c r="E4101">
        <v>0.25</v>
      </c>
      <c r="F4101">
        <v>0</v>
      </c>
      <c r="G4101">
        <v>46.522496099999998</v>
      </c>
      <c r="H4101">
        <v>-2.2971488799999999</v>
      </c>
      <c r="I4101">
        <v>17.636823769999999</v>
      </c>
      <c r="L4101">
        <f t="shared" si="959"/>
        <v>-1</v>
      </c>
      <c r="M4101">
        <f t="shared" si="945"/>
        <v>115.53607539220822</v>
      </c>
      <c r="N4101">
        <f t="shared" si="946"/>
        <v>45.952425179999999</v>
      </c>
      <c r="O4101">
        <f t="shared" si="947"/>
        <v>-2.2802836710000003</v>
      </c>
      <c r="P4101">
        <f t="shared" si="948"/>
        <v>110.81271154623724</v>
      </c>
      <c r="Q4101" t="str">
        <f t="shared" si="949"/>
        <v>0</v>
      </c>
      <c r="R4101" t="str">
        <f t="shared" si="950"/>
        <v>-36.7600851565794-6.3749174531895i</v>
      </c>
      <c r="S4101" t="str">
        <f t="shared" si="951"/>
        <v>-17.382299450627-40.7480333073558i</v>
      </c>
      <c r="T4101" t="str">
        <f t="shared" si="952"/>
        <v>0</v>
      </c>
      <c r="U4101" t="str">
        <f t="shared" si="953"/>
        <v>-15.2907204686179+0.95835557388752i</v>
      </c>
      <c r="V4101" t="str">
        <f t="shared" si="954"/>
        <v>34.1180537216513+4.95804819837953i</v>
      </c>
      <c r="W4101" t="str">
        <f t="shared" si="955"/>
        <v>144.304615602475-205.978505393702i</v>
      </c>
      <c r="X4101">
        <f t="shared" si="956"/>
        <v>251.49744883080103</v>
      </c>
      <c r="AA4101">
        <f t="shared" si="957"/>
        <v>2309.762506</v>
      </c>
      <c r="AB4101">
        <f t="shared" si="958"/>
        <v>251.49744883080103</v>
      </c>
    </row>
    <row r="4102" spans="2:28" x14ac:dyDescent="0.25">
      <c r="B4102" t="s">
        <v>246</v>
      </c>
      <c r="C4102" t="s">
        <v>78</v>
      </c>
      <c r="D4102">
        <v>2310.0577560000002</v>
      </c>
      <c r="E4102">
        <v>0.29525000000000001</v>
      </c>
      <c r="F4102">
        <v>0</v>
      </c>
      <c r="G4102">
        <v>47.890723979999997</v>
      </c>
      <c r="H4102">
        <v>-2.3369845040000001</v>
      </c>
      <c r="I4102">
        <v>17.6378193</v>
      </c>
      <c r="L4102">
        <f t="shared" si="959"/>
        <v>-1</v>
      </c>
      <c r="M4102">
        <f t="shared" si="945"/>
        <v>115.53607539220822</v>
      </c>
      <c r="N4102">
        <f t="shared" si="946"/>
        <v>47.206610040000001</v>
      </c>
      <c r="O4102">
        <f t="shared" si="947"/>
        <v>-2.317066692</v>
      </c>
      <c r="P4102">
        <f t="shared" si="948"/>
        <v>110.8185595267141</v>
      </c>
      <c r="Q4102" t="str">
        <f t="shared" si="949"/>
        <v>0</v>
      </c>
      <c r="R4102" t="str">
        <f t="shared" si="950"/>
        <v>-36.7600851565794-6.3749174531895i</v>
      </c>
      <c r="S4102" t="str">
        <f t="shared" si="951"/>
        <v>-17.382299450627-40.7480333073558i</v>
      </c>
      <c r="T4102" t="str">
        <f t="shared" si="952"/>
        <v>0</v>
      </c>
      <c r="U4102" t="str">
        <f t="shared" si="953"/>
        <v>-15.2907204686179+0.95835557388752i</v>
      </c>
      <c r="V4102" t="str">
        <f t="shared" si="954"/>
        <v>34.1180537216513+4.95804819837953i</v>
      </c>
      <c r="W4102" t="str">
        <f t="shared" si="955"/>
        <v>145.784201247661-208.455634389928i</v>
      </c>
      <c r="X4102">
        <f t="shared" si="956"/>
        <v>254.37528347370124</v>
      </c>
      <c r="AA4102">
        <f t="shared" si="957"/>
        <v>2310.0577560000002</v>
      </c>
      <c r="AB4102">
        <f t="shared" si="958"/>
        <v>254.37528347370124</v>
      </c>
    </row>
    <row r="4103" spans="2:28" x14ac:dyDescent="0.25">
      <c r="B4103" t="s">
        <v>579</v>
      </c>
      <c r="C4103" t="s">
        <v>105</v>
      </c>
      <c r="D4103">
        <v>2310.0577560000002</v>
      </c>
      <c r="E4103">
        <v>0</v>
      </c>
      <c r="F4103">
        <v>0</v>
      </c>
      <c r="G4103">
        <v>47.890723979999997</v>
      </c>
      <c r="H4103">
        <v>-2.3369845040000001</v>
      </c>
      <c r="I4103">
        <v>17.6378193</v>
      </c>
      <c r="L4103">
        <f t="shared" si="959"/>
        <v>-1</v>
      </c>
      <c r="M4103">
        <f t="shared" si="945"/>
        <v>115.53607539220822</v>
      </c>
      <c r="N4103">
        <f t="shared" si="946"/>
        <v>47.890723979999997</v>
      </c>
      <c r="O4103">
        <f t="shared" si="947"/>
        <v>-2.3369845040000001</v>
      </c>
      <c r="P4103">
        <f t="shared" si="948"/>
        <v>110.82168707644854</v>
      </c>
      <c r="Q4103" t="str">
        <f t="shared" si="949"/>
        <v>0</v>
      </c>
      <c r="R4103" t="str">
        <f t="shared" si="950"/>
        <v>-36.7600851565794-6.3749174531895i</v>
      </c>
      <c r="S4103" t="str">
        <f t="shared" si="951"/>
        <v>-17.382299450627-40.7480333073558i</v>
      </c>
      <c r="T4103" t="str">
        <f t="shared" si="952"/>
        <v>0</v>
      </c>
      <c r="U4103" t="str">
        <f t="shared" si="953"/>
        <v>-15.2907204686179+0.95835557388752i</v>
      </c>
      <c r="V4103" t="str">
        <f t="shared" si="954"/>
        <v>34.1180537216513+4.95804819837953i</v>
      </c>
      <c r="W4103" t="str">
        <f t="shared" si="955"/>
        <v>146.578052786205-209.788115576349i</v>
      </c>
      <c r="X4103">
        <f t="shared" si="956"/>
        <v>255.92221278285143</v>
      </c>
      <c r="AA4103">
        <f t="shared" si="957"/>
        <v>2310.0577560000002</v>
      </c>
      <c r="AB4103">
        <f t="shared" si="958"/>
        <v>255.92221278285143</v>
      </c>
    </row>
    <row r="4104" spans="2:28" x14ac:dyDescent="0.25">
      <c r="B4104" t="s">
        <v>314</v>
      </c>
      <c r="C4104" t="s">
        <v>122</v>
      </c>
      <c r="D4104">
        <v>2311.1677559999998</v>
      </c>
      <c r="E4104">
        <v>1.1100000000000001</v>
      </c>
      <c r="F4104">
        <v>0</v>
      </c>
      <c r="G4104">
        <v>47.912811140000002</v>
      </c>
      <c r="H4104">
        <v>2.3178037979999999</v>
      </c>
      <c r="I4104">
        <v>17.64144194</v>
      </c>
      <c r="L4104">
        <f t="shared" si="959"/>
        <v>-1</v>
      </c>
      <c r="M4104">
        <f t="shared" si="945"/>
        <v>115.53607539220822</v>
      </c>
      <c r="N4104">
        <f t="shared" si="946"/>
        <v>47.901767559999996</v>
      </c>
      <c r="O4104">
        <f t="shared" si="947"/>
        <v>-9.5903530000001069E-3</v>
      </c>
      <c r="P4104">
        <f t="shared" si="948"/>
        <v>110.83306793565913</v>
      </c>
      <c r="Q4104" t="str">
        <f t="shared" si="949"/>
        <v>0</v>
      </c>
      <c r="R4104" t="str">
        <f t="shared" si="950"/>
        <v>-36.7600851565794-6.3749174531895i</v>
      </c>
      <c r="S4104" t="str">
        <f t="shared" si="951"/>
        <v>-17.382299450627-40.7480333073558i</v>
      </c>
      <c r="T4104" t="str">
        <f t="shared" si="952"/>
        <v>0</v>
      </c>
      <c r="U4104" t="str">
        <f t="shared" si="953"/>
        <v>-15.2907204686179+0.95835557388752i</v>
      </c>
      <c r="V4104" t="str">
        <f t="shared" si="954"/>
        <v>34.1180537216513+4.95804819837953i</v>
      </c>
      <c r="W4104" t="str">
        <f t="shared" si="955"/>
        <v>145.641394652422-209.167042922097i</v>
      </c>
      <c r="X4104">
        <f t="shared" si="956"/>
        <v>254.87696577187378</v>
      </c>
      <c r="AA4104">
        <f t="shared" si="957"/>
        <v>2311.1677559999998</v>
      </c>
      <c r="AB4104">
        <f t="shared" si="958"/>
        <v>254.87696577187378</v>
      </c>
    </row>
    <row r="4105" spans="2:28" x14ac:dyDescent="0.25">
      <c r="B4105" t="s">
        <v>580</v>
      </c>
      <c r="C4105" t="s">
        <v>105</v>
      </c>
      <c r="D4105">
        <v>2311.1677559999998</v>
      </c>
      <c r="E4105">
        <v>0</v>
      </c>
      <c r="F4105">
        <v>0</v>
      </c>
      <c r="G4105">
        <v>47.912811140000002</v>
      </c>
      <c r="H4105">
        <v>2.3178037979999999</v>
      </c>
      <c r="I4105">
        <v>17.64144194</v>
      </c>
      <c r="L4105">
        <f t="shared" si="959"/>
        <v>-1</v>
      </c>
      <c r="M4105">
        <f t="shared" si="945"/>
        <v>115.53607539220822</v>
      </c>
      <c r="N4105">
        <f t="shared" si="946"/>
        <v>47.912811140000002</v>
      </c>
      <c r="O4105">
        <f t="shared" si="947"/>
        <v>2.3178037979999999</v>
      </c>
      <c r="P4105">
        <f t="shared" si="948"/>
        <v>110.84444879486973</v>
      </c>
      <c r="Q4105" t="str">
        <f t="shared" si="949"/>
        <v>0</v>
      </c>
      <c r="R4105" t="str">
        <f t="shared" si="950"/>
        <v>-36.7600851565794-6.3749174531895i</v>
      </c>
      <c r="S4105" t="str">
        <f t="shared" si="951"/>
        <v>-17.382299450627-40.7480333073558i</v>
      </c>
      <c r="T4105" t="str">
        <f t="shared" si="952"/>
        <v>0</v>
      </c>
      <c r="U4105" t="str">
        <f t="shared" si="953"/>
        <v>-15.2907204686179+0.95835557388752i</v>
      </c>
      <c r="V4105" t="str">
        <f t="shared" si="954"/>
        <v>34.1180537216513+4.95804819837953i</v>
      </c>
      <c r="W4105" t="str">
        <f t="shared" si="955"/>
        <v>144.685648723613-208.518723752772i</v>
      </c>
      <c r="X4105">
        <f t="shared" si="956"/>
        <v>253.79912352499878</v>
      </c>
      <c r="AA4105">
        <f t="shared" si="957"/>
        <v>2311.1677559999998</v>
      </c>
      <c r="AB4105">
        <f t="shared" si="958"/>
        <v>253.79912352499878</v>
      </c>
    </row>
    <row r="4106" spans="2:28" x14ac:dyDescent="0.25">
      <c r="B4106" t="s">
        <v>242</v>
      </c>
      <c r="C4106" t="s">
        <v>78</v>
      </c>
      <c r="D4106">
        <v>2311.2988059999998</v>
      </c>
      <c r="E4106">
        <v>0.13105</v>
      </c>
      <c r="F4106">
        <v>0</v>
      </c>
      <c r="G4106">
        <v>47.307598849999998</v>
      </c>
      <c r="H4106">
        <v>2.3003746660000002</v>
      </c>
      <c r="I4106">
        <v>17.64188004</v>
      </c>
      <c r="L4106">
        <f t="shared" si="959"/>
        <v>-1</v>
      </c>
      <c r="M4106">
        <f t="shared" si="945"/>
        <v>115.53607539220822</v>
      </c>
      <c r="N4106">
        <f t="shared" si="946"/>
        <v>47.610204995000004</v>
      </c>
      <c r="O4106">
        <f t="shared" si="947"/>
        <v>2.3090892319999998</v>
      </c>
      <c r="P4106">
        <f t="shared" si="948"/>
        <v>110.84582512661126</v>
      </c>
      <c r="Q4106" t="str">
        <f t="shared" si="949"/>
        <v>0</v>
      </c>
      <c r="R4106" t="str">
        <f t="shared" si="950"/>
        <v>-36.7600851565794-6.3749174531895i</v>
      </c>
      <c r="S4106" t="str">
        <f t="shared" si="951"/>
        <v>-17.382299450627-40.7480333073558i</v>
      </c>
      <c r="T4106" t="str">
        <f t="shared" si="952"/>
        <v>0</v>
      </c>
      <c r="U4106" t="str">
        <f t="shared" si="953"/>
        <v>-15.2907204686179+0.95835557388752i</v>
      </c>
      <c r="V4106" t="str">
        <f t="shared" si="954"/>
        <v>34.1180537216513+4.95804819837953i</v>
      </c>
      <c r="W4106" t="str">
        <f t="shared" si="955"/>
        <v>144.109515630989-207.776314108328i</v>
      </c>
      <c r="X4106">
        <f t="shared" si="956"/>
        <v>252.86073083782867</v>
      </c>
      <c r="AA4106">
        <f t="shared" si="957"/>
        <v>2311.2988059999998</v>
      </c>
      <c r="AB4106">
        <f t="shared" si="958"/>
        <v>252.86073083782867</v>
      </c>
    </row>
    <row r="4107" spans="2:28" x14ac:dyDescent="0.25">
      <c r="B4107" t="s">
        <v>581</v>
      </c>
      <c r="C4107" t="s">
        <v>305</v>
      </c>
      <c r="D4107">
        <v>2312.0488059999998</v>
      </c>
      <c r="E4107">
        <v>0.75</v>
      </c>
      <c r="F4107">
        <v>0</v>
      </c>
      <c r="G4107">
        <v>43.931847130000001</v>
      </c>
      <c r="H4107">
        <v>2.2006276310000001</v>
      </c>
      <c r="I4107">
        <v>17.644498500000001</v>
      </c>
      <c r="L4107">
        <f t="shared" si="959"/>
        <v>-1</v>
      </c>
      <c r="M4107">
        <f t="shared" si="945"/>
        <v>115.53607539220822</v>
      </c>
      <c r="N4107">
        <f t="shared" si="946"/>
        <v>45.61972299</v>
      </c>
      <c r="O4107">
        <f t="shared" si="947"/>
        <v>2.2505011485000002</v>
      </c>
      <c r="P4107">
        <f t="shared" si="948"/>
        <v>110.85542759305254</v>
      </c>
      <c r="Q4107" t="str">
        <f t="shared" si="949"/>
        <v>0</v>
      </c>
      <c r="R4107" t="str">
        <f t="shared" si="950"/>
        <v>-36.7600851565794-6.3749174531895i</v>
      </c>
      <c r="S4107" t="str">
        <f t="shared" si="951"/>
        <v>-17.382299450627-40.7480333073558i</v>
      </c>
      <c r="T4107" t="str">
        <f t="shared" si="952"/>
        <v>0</v>
      </c>
      <c r="U4107" t="str">
        <f t="shared" si="953"/>
        <v>-15.2907204686179+0.95835557388752i</v>
      </c>
      <c r="V4107" t="str">
        <f t="shared" si="954"/>
        <v>34.1180537216513+4.95804819837953i</v>
      </c>
      <c r="W4107" t="str">
        <f t="shared" si="955"/>
        <v>140.24812145386-202.809801234328i</v>
      </c>
      <c r="X4107">
        <f t="shared" si="956"/>
        <v>246.57929971521187</v>
      </c>
      <c r="AA4107">
        <f t="shared" si="957"/>
        <v>2312.0488059999998</v>
      </c>
      <c r="AB4107">
        <f t="shared" si="958"/>
        <v>246.57929971521187</v>
      </c>
    </row>
    <row r="4108" spans="2:28" x14ac:dyDescent="0.25">
      <c r="B4108" t="s">
        <v>240</v>
      </c>
      <c r="C4108" t="s">
        <v>78</v>
      </c>
      <c r="D4108">
        <v>2312.2750339999998</v>
      </c>
      <c r="E4108">
        <v>0.2262276</v>
      </c>
      <c r="F4108">
        <v>0</v>
      </c>
      <c r="G4108">
        <v>42.942968309999998</v>
      </c>
      <c r="H4108">
        <v>2.1705402550000001</v>
      </c>
      <c r="I4108">
        <v>17.64532745</v>
      </c>
      <c r="L4108">
        <f t="shared" si="959"/>
        <v>-1</v>
      </c>
      <c r="M4108">
        <f t="shared" si="945"/>
        <v>115.53607539220822</v>
      </c>
      <c r="N4108">
        <f t="shared" si="946"/>
        <v>43.437407719999996</v>
      </c>
      <c r="O4108">
        <f t="shared" si="947"/>
        <v>2.1855839430000001</v>
      </c>
      <c r="P4108">
        <f t="shared" si="948"/>
        <v>110.86625795098244</v>
      </c>
      <c r="Q4108" t="str">
        <f t="shared" si="949"/>
        <v>0</v>
      </c>
      <c r="R4108" t="str">
        <f t="shared" si="950"/>
        <v>-36.7600851565794-6.3749174531895i</v>
      </c>
      <c r="S4108" t="str">
        <f t="shared" si="951"/>
        <v>-17.382299450627-40.7480333073558i</v>
      </c>
      <c r="T4108" t="str">
        <f t="shared" si="952"/>
        <v>0</v>
      </c>
      <c r="U4108" t="str">
        <f t="shared" si="953"/>
        <v>-15.2907204686179+0.95835557388752i</v>
      </c>
      <c r="V4108" t="str">
        <f t="shared" si="954"/>
        <v>34.1180537216513+4.95804819837953i</v>
      </c>
      <c r="W4108" t="str">
        <f t="shared" si="955"/>
        <v>135.938430303528-197.242743444574i</v>
      </c>
      <c r="X4108">
        <f t="shared" si="956"/>
        <v>239.54948690182823</v>
      </c>
      <c r="AA4108">
        <f t="shared" si="957"/>
        <v>2312.2750339999998</v>
      </c>
      <c r="AB4108">
        <f t="shared" si="958"/>
        <v>239.54948690182823</v>
      </c>
    </row>
    <row r="4109" spans="2:28" x14ac:dyDescent="0.25">
      <c r="B4109" t="s">
        <v>93</v>
      </c>
      <c r="C4109" t="s">
        <v>94</v>
      </c>
      <c r="D4109">
        <v>2312.2750339999998</v>
      </c>
      <c r="E4109">
        <v>0</v>
      </c>
      <c r="F4109">
        <v>0</v>
      </c>
      <c r="G4109">
        <v>42.942968309999998</v>
      </c>
      <c r="H4109">
        <v>2.1705402550000001</v>
      </c>
      <c r="I4109">
        <v>17.64532745</v>
      </c>
      <c r="L4109">
        <f t="shared" si="959"/>
        <v>-1</v>
      </c>
      <c r="M4109">
        <f t="shared" si="945"/>
        <v>115.53607539220822</v>
      </c>
      <c r="N4109">
        <f t="shared" si="946"/>
        <v>42.942968309999998</v>
      </c>
      <c r="O4109">
        <f t="shared" si="947"/>
        <v>2.1705402550000001</v>
      </c>
      <c r="P4109">
        <f t="shared" si="948"/>
        <v>110.86886217421264</v>
      </c>
      <c r="Q4109" t="str">
        <f t="shared" si="949"/>
        <v>0</v>
      </c>
      <c r="R4109" t="str">
        <f t="shared" si="950"/>
        <v>-36.7600851565794-6.3749174531895i</v>
      </c>
      <c r="S4109" t="str">
        <f t="shared" si="951"/>
        <v>-17.382299450627-40.7480333073558i</v>
      </c>
      <c r="T4109" t="str">
        <f t="shared" si="952"/>
        <v>0</v>
      </c>
      <c r="U4109" t="str">
        <f t="shared" si="953"/>
        <v>-15.2907204686179+0.95835557388752i</v>
      </c>
      <c r="V4109" t="str">
        <f t="shared" si="954"/>
        <v>34.1180537216513+4.95804819837953i</v>
      </c>
      <c r="W4109" t="str">
        <f t="shared" si="955"/>
        <v>134.941632637237-195.956503919092i</v>
      </c>
      <c r="X4109">
        <f t="shared" si="956"/>
        <v>237.92476888082953</v>
      </c>
      <c r="AA4109">
        <f t="shared" si="957"/>
        <v>2312.2750339999998</v>
      </c>
      <c r="AB4109">
        <f t="shared" si="958"/>
        <v>237.92476888082953</v>
      </c>
    </row>
    <row r="4110" spans="2:28" x14ac:dyDescent="0.25">
      <c r="B4110" t="s">
        <v>226</v>
      </c>
      <c r="C4110" t="s">
        <v>78</v>
      </c>
      <c r="D4110">
        <v>2312.472417</v>
      </c>
      <c r="E4110">
        <v>0.19738339999999999</v>
      </c>
      <c r="F4110">
        <v>0</v>
      </c>
      <c r="G4110">
        <v>42.091292629999998</v>
      </c>
      <c r="H4110">
        <v>2.1442890430000001</v>
      </c>
      <c r="I4110">
        <v>17.646066359999999</v>
      </c>
      <c r="L4110">
        <f t="shared" si="959"/>
        <v>-1</v>
      </c>
      <c r="M4110">
        <f t="shared" si="945"/>
        <v>115.53607539220822</v>
      </c>
      <c r="N4110">
        <f t="shared" si="946"/>
        <v>42.517130469999998</v>
      </c>
      <c r="O4110">
        <f t="shared" si="947"/>
        <v>2.1574146490000001</v>
      </c>
      <c r="P4110">
        <f t="shared" si="948"/>
        <v>110.87118352844031</v>
      </c>
      <c r="Q4110" t="str">
        <f t="shared" si="949"/>
        <v>0</v>
      </c>
      <c r="R4110" t="str">
        <f t="shared" si="950"/>
        <v>-36.7600851565794-6.3749174531895i</v>
      </c>
      <c r="S4110" t="str">
        <f t="shared" si="951"/>
        <v>-17.382299450627-40.7480333073558i</v>
      </c>
      <c r="T4110" t="str">
        <f t="shared" si="952"/>
        <v>0</v>
      </c>
      <c r="U4110" t="str">
        <f t="shared" si="953"/>
        <v>-15.2907204686179+0.95835557388752i</v>
      </c>
      <c r="V4110" t="str">
        <f t="shared" si="954"/>
        <v>34.1180537216513+4.95804819837953i</v>
      </c>
      <c r="W4110" t="str">
        <f t="shared" si="955"/>
        <v>134.074203100955-194.83907961236i</v>
      </c>
      <c r="X4110">
        <f t="shared" si="956"/>
        <v>236.51249201965567</v>
      </c>
      <c r="AA4110">
        <f t="shared" si="957"/>
        <v>2312.472417</v>
      </c>
      <c r="AB4110">
        <f t="shared" si="958"/>
        <v>236.51249201965567</v>
      </c>
    </row>
    <row r="4111" spans="2:28" x14ac:dyDescent="0.25">
      <c r="B4111" t="s">
        <v>582</v>
      </c>
      <c r="C4111" t="s">
        <v>78</v>
      </c>
      <c r="D4111">
        <v>2312.7675960000001</v>
      </c>
      <c r="E4111">
        <v>0.29517953590000001</v>
      </c>
      <c r="F4111">
        <v>0</v>
      </c>
      <c r="G4111">
        <v>40.836980220000001</v>
      </c>
      <c r="H4111">
        <v>2.1050313319999998</v>
      </c>
      <c r="I4111">
        <v>17.64719951</v>
      </c>
      <c r="L4111">
        <f t="shared" si="959"/>
        <v>-1</v>
      </c>
      <c r="M4111">
        <f t="shared" si="945"/>
        <v>115.53607539220822</v>
      </c>
      <c r="N4111">
        <f t="shared" si="946"/>
        <v>41.464136425</v>
      </c>
      <c r="O4111">
        <f t="shared" si="947"/>
        <v>2.1246601875</v>
      </c>
      <c r="P4111">
        <f t="shared" si="948"/>
        <v>110.87706477838337</v>
      </c>
      <c r="Q4111" t="str">
        <f t="shared" si="949"/>
        <v>0</v>
      </c>
      <c r="R4111" t="str">
        <f t="shared" si="950"/>
        <v>-36.7600851565794-6.3749174531895i</v>
      </c>
      <c r="S4111" t="str">
        <f t="shared" si="951"/>
        <v>-17.382299450627-40.7480333073558i</v>
      </c>
      <c r="T4111" t="str">
        <f t="shared" si="952"/>
        <v>0</v>
      </c>
      <c r="U4111" t="str">
        <f t="shared" si="953"/>
        <v>-15.2907204686179+0.95835557388752i</v>
      </c>
      <c r="V4111" t="str">
        <f t="shared" si="954"/>
        <v>34.1180537216513+4.95804819837953i</v>
      </c>
      <c r="W4111" t="str">
        <f t="shared" si="955"/>
        <v>131.908206083678-192.047764054628i</v>
      </c>
      <c r="X4111">
        <f t="shared" si="956"/>
        <v>232.98523238736854</v>
      </c>
      <c r="AA4111">
        <f t="shared" si="957"/>
        <v>2312.7675960000001</v>
      </c>
      <c r="AB4111">
        <f t="shared" si="958"/>
        <v>232.98523238736854</v>
      </c>
    </row>
    <row r="4112" spans="2:28" x14ac:dyDescent="0.25">
      <c r="B4112" t="s">
        <v>286</v>
      </c>
      <c r="C4112" t="s">
        <v>78</v>
      </c>
      <c r="D4112">
        <v>2313.2891930000001</v>
      </c>
      <c r="E4112">
        <v>0.52159659000000003</v>
      </c>
      <c r="F4112">
        <v>0</v>
      </c>
      <c r="G4112">
        <v>38.677209189999999</v>
      </c>
      <c r="H4112">
        <v>2.0356610480000001</v>
      </c>
      <c r="I4112">
        <v>17.649288389999999</v>
      </c>
      <c r="L4112">
        <f t="shared" si="959"/>
        <v>-1</v>
      </c>
      <c r="M4112">
        <f t="shared" si="945"/>
        <v>115.53607539220822</v>
      </c>
      <c r="N4112">
        <f t="shared" si="946"/>
        <v>39.757094705</v>
      </c>
      <c r="O4112">
        <f t="shared" si="947"/>
        <v>2.07034619</v>
      </c>
      <c r="P4112">
        <f t="shared" si="948"/>
        <v>110.88718708416103</v>
      </c>
      <c r="Q4112" t="str">
        <f t="shared" si="949"/>
        <v>0</v>
      </c>
      <c r="R4112" t="str">
        <f t="shared" si="950"/>
        <v>-36.7600851565794-6.3749174531895i</v>
      </c>
      <c r="S4112" t="str">
        <f t="shared" si="951"/>
        <v>-17.382299450627-40.7480333073558i</v>
      </c>
      <c r="T4112" t="str">
        <f t="shared" si="952"/>
        <v>0</v>
      </c>
      <c r="U4112" t="str">
        <f t="shared" si="953"/>
        <v>-15.2907204686179+0.95835557388752i</v>
      </c>
      <c r="V4112" t="str">
        <f t="shared" si="954"/>
        <v>34.1180537216513+4.95804819837953i</v>
      </c>
      <c r="W4112" t="str">
        <f t="shared" si="955"/>
        <v>128.319168778021-187.425225118027i</v>
      </c>
      <c r="X4112">
        <f t="shared" si="956"/>
        <v>227.14317970484021</v>
      </c>
      <c r="AA4112">
        <f t="shared" si="957"/>
        <v>2313.2891930000001</v>
      </c>
      <c r="AB4112">
        <f t="shared" si="958"/>
        <v>227.14317970484021</v>
      </c>
    </row>
    <row r="4113" spans="2:28" x14ac:dyDescent="0.25">
      <c r="B4113" t="s">
        <v>287</v>
      </c>
      <c r="C4113" t="s">
        <v>105</v>
      </c>
      <c r="D4113">
        <v>2313.2891930000001</v>
      </c>
      <c r="E4113">
        <v>0</v>
      </c>
      <c r="F4113">
        <v>0</v>
      </c>
      <c r="G4113">
        <v>38.677209189999999</v>
      </c>
      <c r="H4113">
        <v>2.0356610480000001</v>
      </c>
      <c r="I4113">
        <v>17.649288389999999</v>
      </c>
      <c r="L4113">
        <f t="shared" si="959"/>
        <v>-1</v>
      </c>
      <c r="M4113">
        <f t="shared" si="945"/>
        <v>115.53607539220822</v>
      </c>
      <c r="N4113">
        <f t="shared" si="946"/>
        <v>38.677209189999999</v>
      </c>
      <c r="O4113">
        <f t="shared" si="947"/>
        <v>2.0356610480000001</v>
      </c>
      <c r="P4113">
        <f t="shared" si="948"/>
        <v>110.89374949422324</v>
      </c>
      <c r="Q4113" t="str">
        <f t="shared" si="949"/>
        <v>0</v>
      </c>
      <c r="R4113" t="str">
        <f t="shared" si="950"/>
        <v>-36.7600851565794-6.3749174531895i</v>
      </c>
      <c r="S4113" t="str">
        <f t="shared" si="951"/>
        <v>-17.382299450627-40.7480333073558i</v>
      </c>
      <c r="T4113" t="str">
        <f t="shared" si="952"/>
        <v>0</v>
      </c>
      <c r="U4113" t="str">
        <f t="shared" si="953"/>
        <v>-15.2907204686179+0.95835557388752i</v>
      </c>
      <c r="V4113" t="str">
        <f t="shared" si="954"/>
        <v>34.1180537216513+4.95804819837953i</v>
      </c>
      <c r="W4113" t="str">
        <f t="shared" si="955"/>
        <v>126.017050812923-184.450719766738i</v>
      </c>
      <c r="X4113">
        <f t="shared" si="956"/>
        <v>223.38837283541534</v>
      </c>
      <c r="AA4113">
        <f t="shared" si="957"/>
        <v>2313.2891930000001</v>
      </c>
      <c r="AB4113">
        <f t="shared" si="958"/>
        <v>223.38837283541534</v>
      </c>
    </row>
    <row r="4114" spans="2:28" x14ac:dyDescent="0.25">
      <c r="B4114" t="s">
        <v>288</v>
      </c>
      <c r="C4114" t="s">
        <v>107</v>
      </c>
      <c r="D4114">
        <v>2322.7298489999998</v>
      </c>
      <c r="E4114">
        <v>9.4406560000000006</v>
      </c>
      <c r="F4114">
        <v>3.8924026770000002E-2</v>
      </c>
      <c r="G4114">
        <v>12.094661540000001</v>
      </c>
      <c r="H4114">
        <v>0.78009112609999998</v>
      </c>
      <c r="I4114">
        <v>17.721178290000001</v>
      </c>
      <c r="L4114">
        <f t="shared" si="959"/>
        <v>-1</v>
      </c>
      <c r="M4114">
        <f t="shared" si="945"/>
        <v>96.819781357074561</v>
      </c>
      <c r="N4114">
        <f t="shared" si="946"/>
        <v>25.385935365000002</v>
      </c>
      <c r="O4114">
        <f t="shared" si="947"/>
        <v>1.40787608705</v>
      </c>
      <c r="P4114">
        <f t="shared" si="948"/>
        <v>111.11959827593056</v>
      </c>
      <c r="Q4114" t="str">
        <f t="shared" si="949"/>
        <v>-0.149670371508187-6.41308847056735i</v>
      </c>
      <c r="R4114" t="str">
        <f t="shared" si="950"/>
        <v>-36.9097555280876-12.7880059237568i</v>
      </c>
      <c r="S4114" t="str">
        <f t="shared" si="951"/>
        <v>-17.5319698221352-47.1611217779231i</v>
      </c>
      <c r="T4114" t="str">
        <f t="shared" si="952"/>
        <v>-5.76234109896505-2.81878165358892i</v>
      </c>
      <c r="U4114" t="str">
        <f t="shared" si="953"/>
        <v>-21.053061567583-1.8604260797014i</v>
      </c>
      <c r="V4114" t="str">
        <f t="shared" si="954"/>
        <v>28.3557126226862+2.13926654479061i</v>
      </c>
      <c r="W4114" t="str">
        <f t="shared" si="955"/>
        <v>74.1987223053535-149.912955203632i</v>
      </c>
      <c r="X4114">
        <f t="shared" si="956"/>
        <v>167.27027389716662</v>
      </c>
      <c r="AA4114">
        <f t="shared" si="957"/>
        <v>2322.7298489999998</v>
      </c>
      <c r="AB4114">
        <f t="shared" si="958"/>
        <v>167.27027389716662</v>
      </c>
    </row>
    <row r="4115" spans="2:28" x14ac:dyDescent="0.25">
      <c r="B4115" t="s">
        <v>289</v>
      </c>
      <c r="C4115" t="s">
        <v>105</v>
      </c>
      <c r="D4115">
        <v>2322.7298489999998</v>
      </c>
      <c r="E4115">
        <v>0</v>
      </c>
      <c r="F4115">
        <v>0</v>
      </c>
      <c r="G4115">
        <v>12.094661540000001</v>
      </c>
      <c r="H4115">
        <v>0.78009112609999998</v>
      </c>
      <c r="I4115">
        <v>17.721178290000001</v>
      </c>
      <c r="L4115">
        <f t="shared" si="959"/>
        <v>-1</v>
      </c>
      <c r="M4115">
        <f t="shared" si="945"/>
        <v>96.819781357074561</v>
      </c>
      <c r="N4115">
        <f t="shared" si="946"/>
        <v>12.094661540000001</v>
      </c>
      <c r="O4115">
        <f t="shared" si="947"/>
        <v>0.78009112609999998</v>
      </c>
      <c r="P4115">
        <f t="shared" si="948"/>
        <v>111.34544705763787</v>
      </c>
      <c r="Q4115" t="str">
        <f t="shared" si="949"/>
        <v>0</v>
      </c>
      <c r="R4115" t="str">
        <f t="shared" si="950"/>
        <v>-36.9097555280876-12.7880059237568i</v>
      </c>
      <c r="S4115" t="str">
        <f t="shared" si="951"/>
        <v>-17.5319698221352-47.1611217779231i</v>
      </c>
      <c r="T4115" t="str">
        <f t="shared" si="952"/>
        <v>0</v>
      </c>
      <c r="U4115" t="str">
        <f t="shared" si="953"/>
        <v>-21.053061567583-1.8604260797014i</v>
      </c>
      <c r="V4115" t="str">
        <f t="shared" si="954"/>
        <v>28.3557126226862+2.13926654479061i</v>
      </c>
      <c r="W4115" t="str">
        <f t="shared" si="955"/>
        <v>33.9530584352845-91.3779005540325i</v>
      </c>
      <c r="X4115">
        <f t="shared" si="956"/>
        <v>97.4819515950132</v>
      </c>
      <c r="AA4115">
        <f t="shared" si="957"/>
        <v>2322.7298489999998</v>
      </c>
      <c r="AB4115">
        <f t="shared" si="958"/>
        <v>97.4819515950132</v>
      </c>
    </row>
    <row r="4116" spans="2:28" x14ac:dyDescent="0.25">
      <c r="B4116" t="s">
        <v>286</v>
      </c>
      <c r="C4116" t="s">
        <v>78</v>
      </c>
      <c r="D4116">
        <v>2323.2514460000002</v>
      </c>
      <c r="E4116">
        <v>0.52159659000000003</v>
      </c>
      <c r="F4116">
        <v>0</v>
      </c>
      <c r="G4116">
        <v>11.3170591</v>
      </c>
      <c r="H4116">
        <v>0.71072084189999996</v>
      </c>
      <c r="I4116">
        <v>17.728276269999999</v>
      </c>
      <c r="L4116">
        <f t="shared" si="959"/>
        <v>-1</v>
      </c>
      <c r="M4116">
        <f t="shared" si="945"/>
        <v>96.819781357074561</v>
      </c>
      <c r="N4116">
        <f t="shared" si="946"/>
        <v>11.705860319999999</v>
      </c>
      <c r="O4116">
        <f t="shared" si="947"/>
        <v>0.74540598400000002</v>
      </c>
      <c r="P4116">
        <f t="shared" si="948"/>
        <v>111.36774601946119</v>
      </c>
      <c r="Q4116" t="str">
        <f t="shared" si="949"/>
        <v>0</v>
      </c>
      <c r="R4116" t="str">
        <f t="shared" si="950"/>
        <v>-36.9097555280876-12.7880059237568i</v>
      </c>
      <c r="S4116" t="str">
        <f t="shared" si="951"/>
        <v>-17.5319698221352-47.1611217779231i</v>
      </c>
      <c r="T4116" t="str">
        <f t="shared" si="952"/>
        <v>0</v>
      </c>
      <c r="U4116" t="str">
        <f t="shared" si="953"/>
        <v>-21.053061567583-1.8604260797014i</v>
      </c>
      <c r="V4116" t="str">
        <f t="shared" si="954"/>
        <v>28.3557126226862+2.13926654479061i</v>
      </c>
      <c r="W4116" t="str">
        <f t="shared" si="955"/>
        <v>31.6191789946519-88.4624099520025i</v>
      </c>
      <c r="X4116">
        <f t="shared" si="956"/>
        <v>93.943442851600821</v>
      </c>
      <c r="AA4116">
        <f t="shared" si="957"/>
        <v>2323.2514460000002</v>
      </c>
      <c r="AB4116">
        <f t="shared" si="958"/>
        <v>93.943442851600821</v>
      </c>
    </row>
    <row r="4117" spans="2:28" x14ac:dyDescent="0.25">
      <c r="B4117" t="s">
        <v>571</v>
      </c>
      <c r="C4117" t="s">
        <v>78</v>
      </c>
      <c r="D4117">
        <v>2323.5467530000001</v>
      </c>
      <c r="E4117">
        <v>0.29530753589999997</v>
      </c>
      <c r="F4117">
        <v>0</v>
      </c>
      <c r="G4117">
        <v>10.908894780000001</v>
      </c>
      <c r="H4117">
        <v>0.67144610719999998</v>
      </c>
      <c r="I4117">
        <v>17.732506740000002</v>
      </c>
      <c r="L4117">
        <f t="shared" si="959"/>
        <v>-1</v>
      </c>
      <c r="M4117">
        <f t="shared" si="945"/>
        <v>96.819781357074561</v>
      </c>
      <c r="N4117">
        <f t="shared" si="946"/>
        <v>11.112976939999999</v>
      </c>
      <c r="O4117">
        <f t="shared" si="947"/>
        <v>0.69108347454999997</v>
      </c>
      <c r="P4117">
        <f t="shared" si="948"/>
        <v>111.40333539475775</v>
      </c>
      <c r="Q4117" t="str">
        <f t="shared" si="949"/>
        <v>0</v>
      </c>
      <c r="R4117" t="str">
        <f t="shared" si="950"/>
        <v>-36.9097555280876-12.7880059237568i</v>
      </c>
      <c r="S4117" t="str">
        <f t="shared" si="951"/>
        <v>-17.5319698221352-47.1611217779231i</v>
      </c>
      <c r="T4117" t="str">
        <f t="shared" si="952"/>
        <v>0</v>
      </c>
      <c r="U4117" t="str">
        <f t="shared" si="953"/>
        <v>-21.053061567583-1.8604260797014i</v>
      </c>
      <c r="V4117" t="str">
        <f t="shared" si="954"/>
        <v>28.3557126226862+2.13926654479061i</v>
      </c>
      <c r="W4117" t="str">
        <f t="shared" si="955"/>
        <v>28.0029171292058-83.873433378181i</v>
      </c>
      <c r="X4117">
        <f t="shared" si="956"/>
        <v>88.424635675751233</v>
      </c>
      <c r="AA4117">
        <f t="shared" si="957"/>
        <v>2323.5467530000001</v>
      </c>
      <c r="AB4117">
        <f t="shared" si="958"/>
        <v>88.424635675751233</v>
      </c>
    </row>
    <row r="4118" spans="2:28" x14ac:dyDescent="0.25">
      <c r="B4118" t="s">
        <v>237</v>
      </c>
      <c r="C4118" t="s">
        <v>78</v>
      </c>
      <c r="D4118">
        <v>2324.0560359999999</v>
      </c>
      <c r="E4118">
        <v>0.50928300000000004</v>
      </c>
      <c r="F4118">
        <v>0</v>
      </c>
      <c r="G4118">
        <v>10.25947768</v>
      </c>
      <c r="H4118">
        <v>0.60371348179999995</v>
      </c>
      <c r="I4118">
        <v>17.74017143</v>
      </c>
      <c r="L4118">
        <f t="shared" si="959"/>
        <v>-1</v>
      </c>
      <c r="M4118">
        <f t="shared" si="945"/>
        <v>96.819781357074561</v>
      </c>
      <c r="N4118">
        <f t="shared" si="946"/>
        <v>10.58418623</v>
      </c>
      <c r="O4118">
        <f t="shared" si="947"/>
        <v>0.63757979449999991</v>
      </c>
      <c r="P4118">
        <f t="shared" si="948"/>
        <v>111.44070514202703</v>
      </c>
      <c r="Q4118" t="str">
        <f t="shared" si="949"/>
        <v>0</v>
      </c>
      <c r="R4118" t="str">
        <f t="shared" si="950"/>
        <v>-36.9097555280876-12.7880059237568i</v>
      </c>
      <c r="S4118" t="str">
        <f t="shared" si="951"/>
        <v>-17.5319698221352-47.1611217779231i</v>
      </c>
      <c r="T4118" t="str">
        <f t="shared" si="952"/>
        <v>0</v>
      </c>
      <c r="U4118" t="str">
        <f t="shared" si="953"/>
        <v>-21.053061567583-1.8604260797014i</v>
      </c>
      <c r="V4118" t="str">
        <f t="shared" si="954"/>
        <v>28.3557126226862+2.13926654479061i</v>
      </c>
      <c r="W4118" t="str">
        <f t="shared" si="955"/>
        <v>24.4168517751365-79.36509764034i</v>
      </c>
      <c r="X4118">
        <f t="shared" si="956"/>
        <v>83.036144985600615</v>
      </c>
      <c r="AA4118">
        <f t="shared" si="957"/>
        <v>2324.0560359999999</v>
      </c>
      <c r="AB4118">
        <f t="shared" si="958"/>
        <v>83.036144985600615</v>
      </c>
    </row>
    <row r="4119" spans="2:28" x14ac:dyDescent="0.25">
      <c r="B4119" t="s">
        <v>127</v>
      </c>
      <c r="C4119" t="s">
        <v>78</v>
      </c>
      <c r="D4119">
        <v>2324.3060359999999</v>
      </c>
      <c r="E4119">
        <v>0.25</v>
      </c>
      <c r="F4119">
        <v>0</v>
      </c>
      <c r="G4119">
        <v>9.9659331949999999</v>
      </c>
      <c r="H4119">
        <v>0.57046447020000002</v>
      </c>
      <c r="I4119">
        <v>17.744106769999998</v>
      </c>
      <c r="L4119">
        <f t="shared" si="959"/>
        <v>-1</v>
      </c>
      <c r="M4119">
        <f t="shared" si="945"/>
        <v>96.819781357074561</v>
      </c>
      <c r="N4119">
        <f t="shared" si="946"/>
        <v>10.112705437500001</v>
      </c>
      <c r="O4119">
        <f t="shared" si="947"/>
        <v>0.58708897599999998</v>
      </c>
      <c r="P4119">
        <f t="shared" si="948"/>
        <v>111.47714771105645</v>
      </c>
      <c r="Q4119" t="str">
        <f t="shared" si="949"/>
        <v>0</v>
      </c>
      <c r="R4119" t="str">
        <f t="shared" si="950"/>
        <v>-36.9097555280876-12.7880059237568i</v>
      </c>
      <c r="S4119" t="str">
        <f t="shared" si="951"/>
        <v>-17.5319698221352-47.1611217779231i</v>
      </c>
      <c r="T4119" t="str">
        <f t="shared" si="952"/>
        <v>0</v>
      </c>
      <c r="U4119" t="str">
        <f t="shared" si="953"/>
        <v>-21.053061567583-1.8604260797014i</v>
      </c>
      <c r="V4119" t="str">
        <f t="shared" si="954"/>
        <v>28.3557126226862+2.13926654479061i</v>
      </c>
      <c r="W4119" t="str">
        <f t="shared" si="955"/>
        <v>21.0591889396386-75.1007936104545i</v>
      </c>
      <c r="X4119">
        <f t="shared" si="956"/>
        <v>77.997555344481668</v>
      </c>
      <c r="AA4119">
        <f t="shared" si="957"/>
        <v>2324.3060359999999</v>
      </c>
      <c r="AB4119">
        <f t="shared" si="958"/>
        <v>77.997555344481668</v>
      </c>
    </row>
    <row r="4120" spans="2:28" x14ac:dyDescent="0.25">
      <c r="B4120" t="s">
        <v>128</v>
      </c>
      <c r="C4120" t="s">
        <v>129</v>
      </c>
      <c r="D4120">
        <v>2324.3060359999999</v>
      </c>
      <c r="E4120">
        <v>0</v>
      </c>
      <c r="F4120">
        <v>0</v>
      </c>
      <c r="G4120">
        <v>9.9659331949999999</v>
      </c>
      <c r="H4120">
        <v>0.57046447020000002</v>
      </c>
      <c r="I4120">
        <v>17.744106769999998</v>
      </c>
      <c r="L4120">
        <f t="shared" si="959"/>
        <v>-1</v>
      </c>
      <c r="M4120">
        <f t="shared" si="945"/>
        <v>96.819781357074561</v>
      </c>
      <c r="N4120">
        <f t="shared" si="946"/>
        <v>9.9659331949999999</v>
      </c>
      <c r="O4120">
        <f t="shared" si="947"/>
        <v>0.57046447020000002</v>
      </c>
      <c r="P4120">
        <f t="shared" si="948"/>
        <v>111.48951094628981</v>
      </c>
      <c r="Q4120" t="str">
        <f t="shared" si="949"/>
        <v>0</v>
      </c>
      <c r="R4120" t="str">
        <f t="shared" si="950"/>
        <v>-36.9097555280876-12.7880059237568i</v>
      </c>
      <c r="S4120" t="str">
        <f t="shared" si="951"/>
        <v>-17.5319698221352-47.1611217779231i</v>
      </c>
      <c r="T4120" t="str">
        <f t="shared" si="952"/>
        <v>0</v>
      </c>
      <c r="U4120" t="str">
        <f t="shared" si="953"/>
        <v>-21.053061567583-1.8604260797014i</v>
      </c>
      <c r="V4120" t="str">
        <f t="shared" si="954"/>
        <v>28.3557126226862+2.13926654479061i</v>
      </c>
      <c r="W4120" t="str">
        <f t="shared" si="955"/>
        <v>19.9537550345423-73.697118746393i</v>
      </c>
      <c r="X4120">
        <f t="shared" si="956"/>
        <v>76.350623124493723</v>
      </c>
      <c r="AA4120">
        <f t="shared" si="957"/>
        <v>2324.3060359999999</v>
      </c>
      <c r="AB4120">
        <f t="shared" si="958"/>
        <v>76.350623124493723</v>
      </c>
    </row>
    <row r="4121" spans="2:28" x14ac:dyDescent="0.25">
      <c r="B4121" t="s">
        <v>127</v>
      </c>
      <c r="C4121" t="s">
        <v>78</v>
      </c>
      <c r="D4121">
        <v>2324.5560359999999</v>
      </c>
      <c r="E4121">
        <v>0.25</v>
      </c>
      <c r="F4121">
        <v>0</v>
      </c>
      <c r="G4121">
        <v>9.6890132120000008</v>
      </c>
      <c r="H4121">
        <v>0.53721545869999998</v>
      </c>
      <c r="I4121">
        <v>17.748156340000001</v>
      </c>
      <c r="L4121">
        <f t="shared" si="959"/>
        <v>-1</v>
      </c>
      <c r="M4121">
        <f t="shared" si="945"/>
        <v>96.819781357074561</v>
      </c>
      <c r="N4121">
        <f t="shared" si="946"/>
        <v>9.8274732035000003</v>
      </c>
      <c r="O4121">
        <f t="shared" si="947"/>
        <v>0.55383996445000006</v>
      </c>
      <c r="P4121">
        <f t="shared" si="948"/>
        <v>111.50223304565201</v>
      </c>
      <c r="Q4121" t="str">
        <f t="shared" si="949"/>
        <v>0</v>
      </c>
      <c r="R4121" t="str">
        <f t="shared" si="950"/>
        <v>-36.9097555280876-12.7880059237568i</v>
      </c>
      <c r="S4121" t="str">
        <f t="shared" si="951"/>
        <v>-17.5319698221352-47.1611217779231i</v>
      </c>
      <c r="T4121" t="str">
        <f t="shared" si="952"/>
        <v>0</v>
      </c>
      <c r="U4121" t="str">
        <f t="shared" si="953"/>
        <v>-21.053061567583-1.8604260797014i</v>
      </c>
      <c r="V4121" t="str">
        <f t="shared" si="954"/>
        <v>28.3557126226862+2.13926654479061i</v>
      </c>
      <c r="W4121" t="str">
        <f t="shared" si="955"/>
        <v>18.8386397556226-72.296291329499i</v>
      </c>
      <c r="X4121">
        <f t="shared" si="956"/>
        <v>74.710428240252497</v>
      </c>
      <c r="AA4121">
        <f t="shared" si="957"/>
        <v>2324.5560359999999</v>
      </c>
      <c r="AB4121">
        <f t="shared" si="958"/>
        <v>74.710428240252497</v>
      </c>
    </row>
    <row r="4122" spans="2:28" x14ac:dyDescent="0.25">
      <c r="B4122" t="s">
        <v>246</v>
      </c>
      <c r="C4122" t="s">
        <v>78</v>
      </c>
      <c r="D4122">
        <v>2324.8512860000001</v>
      </c>
      <c r="E4122">
        <v>0.29525000000000001</v>
      </c>
      <c r="F4122">
        <v>0</v>
      </c>
      <c r="G4122">
        <v>9.3833810900000003</v>
      </c>
      <c r="H4122">
        <v>0.49794837600000003</v>
      </c>
      <c r="I4122">
        <v>17.753085349999999</v>
      </c>
      <c r="L4122">
        <f t="shared" si="959"/>
        <v>-1</v>
      </c>
      <c r="M4122">
        <f t="shared" si="945"/>
        <v>96.819781357074561</v>
      </c>
      <c r="N4122">
        <f t="shared" si="946"/>
        <v>9.5361971509999996</v>
      </c>
      <c r="O4122">
        <f t="shared" si="947"/>
        <v>0.51758191735000003</v>
      </c>
      <c r="P4122">
        <f t="shared" si="948"/>
        <v>111.53044008661969</v>
      </c>
      <c r="Q4122" t="str">
        <f t="shared" si="949"/>
        <v>0</v>
      </c>
      <c r="R4122" t="str">
        <f t="shared" si="950"/>
        <v>-36.9097555280876-12.7880059237568i</v>
      </c>
      <c r="S4122" t="str">
        <f t="shared" si="951"/>
        <v>-17.5319698221352-47.1611217779231i</v>
      </c>
      <c r="T4122" t="str">
        <f t="shared" si="952"/>
        <v>0</v>
      </c>
      <c r="U4122" t="str">
        <f t="shared" si="953"/>
        <v>-21.053061567583-1.8604260797014i</v>
      </c>
      <c r="V4122" t="str">
        <f t="shared" si="954"/>
        <v>28.3557126226862+2.13926654479061i</v>
      </c>
      <c r="W4122" t="str">
        <f t="shared" si="955"/>
        <v>16.4151879855314-69.2384814692345i</v>
      </c>
      <c r="X4122">
        <f t="shared" si="956"/>
        <v>71.157752302654032</v>
      </c>
      <c r="AA4122">
        <f t="shared" si="957"/>
        <v>2324.8512860000001</v>
      </c>
      <c r="AB4122">
        <f t="shared" si="958"/>
        <v>71.157752302654032</v>
      </c>
    </row>
    <row r="4123" spans="2:28" x14ac:dyDescent="0.25">
      <c r="B4123" t="s">
        <v>584</v>
      </c>
      <c r="C4123" t="s">
        <v>105</v>
      </c>
      <c r="D4123">
        <v>2324.8512860000001</v>
      </c>
      <c r="E4123">
        <v>0</v>
      </c>
      <c r="F4123">
        <v>0</v>
      </c>
      <c r="G4123">
        <v>9.3833810900000003</v>
      </c>
      <c r="H4123">
        <v>0.49794837600000003</v>
      </c>
      <c r="I4123">
        <v>17.753085349999999</v>
      </c>
      <c r="L4123">
        <f t="shared" si="959"/>
        <v>-1</v>
      </c>
      <c r="M4123">
        <f t="shared" si="945"/>
        <v>96.819781357074561</v>
      </c>
      <c r="N4123">
        <f t="shared" si="946"/>
        <v>9.3833810900000003</v>
      </c>
      <c r="O4123">
        <f t="shared" si="947"/>
        <v>0.49794837600000003</v>
      </c>
      <c r="P4123">
        <f t="shared" si="948"/>
        <v>111.54592502822516</v>
      </c>
      <c r="Q4123" t="str">
        <f t="shared" si="949"/>
        <v>0</v>
      </c>
      <c r="R4123" t="str">
        <f t="shared" si="950"/>
        <v>-36.9097555280876-12.7880059237568i</v>
      </c>
      <c r="S4123" t="str">
        <f t="shared" si="951"/>
        <v>-17.5319698221352-47.1611217779231i</v>
      </c>
      <c r="T4123" t="str">
        <f t="shared" si="952"/>
        <v>0</v>
      </c>
      <c r="U4123" t="str">
        <f t="shared" si="953"/>
        <v>-21.053061567583-1.8604260797014i</v>
      </c>
      <c r="V4123" t="str">
        <f t="shared" si="954"/>
        <v>28.3557126226862+2.13926654479061i</v>
      </c>
      <c r="W4123" t="str">
        <f t="shared" si="955"/>
        <v>15.11097754478-67.5808086399055i</v>
      </c>
      <c r="X4123">
        <f t="shared" si="956"/>
        <v>69.249601722915131</v>
      </c>
      <c r="AA4123">
        <f t="shared" si="957"/>
        <v>2324.8512860000001</v>
      </c>
      <c r="AB4123">
        <f t="shared" si="958"/>
        <v>69.249601722915131</v>
      </c>
    </row>
    <row r="4124" spans="2:28" x14ac:dyDescent="0.25">
      <c r="B4124" t="s">
        <v>307</v>
      </c>
      <c r="C4124" t="s">
        <v>122</v>
      </c>
      <c r="D4124">
        <v>2325.9612860000002</v>
      </c>
      <c r="E4124">
        <v>1.1100000000000001</v>
      </c>
      <c r="F4124">
        <v>0</v>
      </c>
      <c r="G4124">
        <v>9.3775981779999995</v>
      </c>
      <c r="H4124">
        <v>-0.49255952260000002</v>
      </c>
      <c r="I4124">
        <v>17.772292350000001</v>
      </c>
      <c r="L4124">
        <f t="shared" si="959"/>
        <v>-1</v>
      </c>
      <c r="M4124">
        <f t="shared" si="945"/>
        <v>96.819781357074561</v>
      </c>
      <c r="N4124">
        <f t="shared" si="946"/>
        <v>9.3804896339999999</v>
      </c>
      <c r="O4124">
        <f t="shared" si="947"/>
        <v>2.6944267000000022E-3</v>
      </c>
      <c r="P4124">
        <f t="shared" si="948"/>
        <v>111.60626559832266</v>
      </c>
      <c r="Q4124" t="str">
        <f t="shared" si="949"/>
        <v>0</v>
      </c>
      <c r="R4124" t="str">
        <f t="shared" si="950"/>
        <v>-36.9097555280876-12.7880059237568i</v>
      </c>
      <c r="S4124" t="str">
        <f t="shared" si="951"/>
        <v>-17.5319698221352-47.1611217779231i</v>
      </c>
      <c r="T4124" t="str">
        <f t="shared" si="952"/>
        <v>0</v>
      </c>
      <c r="U4124" t="str">
        <f t="shared" si="953"/>
        <v>-21.053061567583-1.8604260797014i</v>
      </c>
      <c r="V4124" t="str">
        <f t="shared" si="954"/>
        <v>28.3557126226862+2.13926654479061i</v>
      </c>
      <c r="W4124" t="str">
        <f t="shared" si="955"/>
        <v>10.5098280762878-63.1299760416315i</v>
      </c>
      <c r="X4124">
        <f t="shared" si="956"/>
        <v>63.998830936276448</v>
      </c>
      <c r="AA4124">
        <f t="shared" si="957"/>
        <v>2325.9612860000002</v>
      </c>
      <c r="AB4124">
        <f t="shared" si="958"/>
        <v>63.998830936276448</v>
      </c>
    </row>
    <row r="4125" spans="2:28" x14ac:dyDescent="0.25">
      <c r="B4125" t="s">
        <v>585</v>
      </c>
      <c r="C4125" t="s">
        <v>105</v>
      </c>
      <c r="D4125">
        <v>2325.9612860000002</v>
      </c>
      <c r="E4125">
        <v>0</v>
      </c>
      <c r="F4125">
        <v>0</v>
      </c>
      <c r="G4125">
        <v>9.3775981779999995</v>
      </c>
      <c r="H4125">
        <v>-0.49255952260000002</v>
      </c>
      <c r="I4125">
        <v>17.772292350000001</v>
      </c>
      <c r="L4125">
        <f t="shared" si="959"/>
        <v>-1</v>
      </c>
      <c r="M4125">
        <f t="shared" si="945"/>
        <v>96.819781357074561</v>
      </c>
      <c r="N4125">
        <f t="shared" si="946"/>
        <v>9.3775981779999995</v>
      </c>
      <c r="O4125">
        <f t="shared" si="947"/>
        <v>-0.49255952260000002</v>
      </c>
      <c r="P4125">
        <f t="shared" si="948"/>
        <v>111.66660616842016</v>
      </c>
      <c r="Q4125" t="str">
        <f t="shared" si="949"/>
        <v>0</v>
      </c>
      <c r="R4125" t="str">
        <f t="shared" si="950"/>
        <v>-36.9097555280876-12.7880059237568i</v>
      </c>
      <c r="S4125" t="str">
        <f t="shared" si="951"/>
        <v>-17.5319698221352-47.1611217779231i</v>
      </c>
      <c r="T4125" t="str">
        <f t="shared" si="952"/>
        <v>0</v>
      </c>
      <c r="U4125" t="str">
        <f t="shared" si="953"/>
        <v>-21.053061567583-1.8604260797014i</v>
      </c>
      <c r="V4125" t="str">
        <f t="shared" si="954"/>
        <v>28.3557126226862+2.13926654479061i</v>
      </c>
      <c r="W4125" t="str">
        <f t="shared" si="955"/>
        <v>5.8718472909818-58.450760558032i</v>
      </c>
      <c r="X4125">
        <f t="shared" si="956"/>
        <v>58.744957233970304</v>
      </c>
      <c r="AA4125">
        <f t="shared" si="957"/>
        <v>2325.9612860000002</v>
      </c>
      <c r="AB4125">
        <f t="shared" si="958"/>
        <v>58.744957233970304</v>
      </c>
    </row>
    <row r="4126" spans="2:28" x14ac:dyDescent="0.25">
      <c r="B4126" t="s">
        <v>242</v>
      </c>
      <c r="C4126" t="s">
        <v>78</v>
      </c>
      <c r="D4126">
        <v>2326.0923360000002</v>
      </c>
      <c r="E4126">
        <v>0.13105</v>
      </c>
      <c r="F4126">
        <v>0</v>
      </c>
      <c r="G4126">
        <v>9.5089737490000008</v>
      </c>
      <c r="H4126">
        <v>-0.50992480920000005</v>
      </c>
      <c r="I4126">
        <v>17.77450116</v>
      </c>
      <c r="L4126">
        <f t="shared" si="959"/>
        <v>-1</v>
      </c>
      <c r="M4126">
        <f t="shared" si="945"/>
        <v>96.819781357074561</v>
      </c>
      <c r="N4126">
        <f t="shared" si="946"/>
        <v>9.4432859634999993</v>
      </c>
      <c r="O4126">
        <f t="shared" si="947"/>
        <v>-0.50124216590000004</v>
      </c>
      <c r="P4126">
        <f t="shared" si="948"/>
        <v>111.67354534968933</v>
      </c>
      <c r="Q4126" t="str">
        <f t="shared" si="949"/>
        <v>0</v>
      </c>
      <c r="R4126" t="str">
        <f t="shared" si="950"/>
        <v>-36.9097555280876-12.7880059237568i</v>
      </c>
      <c r="S4126" t="str">
        <f t="shared" si="951"/>
        <v>-17.5319698221352-47.1611217779231i</v>
      </c>
      <c r="T4126" t="str">
        <f t="shared" si="952"/>
        <v>0</v>
      </c>
      <c r="U4126" t="str">
        <f t="shared" si="953"/>
        <v>-21.053061567583-1.8604260797014i</v>
      </c>
      <c r="V4126" t="str">
        <f t="shared" si="954"/>
        <v>28.3557126226862+2.13926654479061i</v>
      </c>
      <c r="W4126" t="str">
        <f t="shared" si="955"/>
        <v>5.3556336098067-58.10223200577i</v>
      </c>
      <c r="X4126">
        <f t="shared" si="956"/>
        <v>58.348540473732641</v>
      </c>
      <c r="AA4126">
        <f t="shared" si="957"/>
        <v>2326.0923360000002</v>
      </c>
      <c r="AB4126">
        <f t="shared" si="958"/>
        <v>58.348540473732641</v>
      </c>
    </row>
    <row r="4127" spans="2:28" x14ac:dyDescent="0.25">
      <c r="B4127" t="s">
        <v>586</v>
      </c>
      <c r="C4127" t="s">
        <v>305</v>
      </c>
      <c r="D4127">
        <v>2326.8423360000002</v>
      </c>
      <c r="E4127">
        <v>0.75</v>
      </c>
      <c r="F4127">
        <v>0</v>
      </c>
      <c r="G4127">
        <v>10.348397200000001</v>
      </c>
      <c r="H4127">
        <v>-0.6093064574</v>
      </c>
      <c r="I4127">
        <v>17.78654577</v>
      </c>
      <c r="L4127">
        <f t="shared" si="959"/>
        <v>-1</v>
      </c>
      <c r="M4127">
        <f t="shared" si="945"/>
        <v>96.819781357074561</v>
      </c>
      <c r="N4127">
        <f t="shared" si="946"/>
        <v>9.9286854744999999</v>
      </c>
      <c r="O4127">
        <f t="shared" si="947"/>
        <v>-0.55961563329999997</v>
      </c>
      <c r="P4127">
        <f t="shared" si="948"/>
        <v>111.71832378924988</v>
      </c>
      <c r="Q4127" t="str">
        <f t="shared" si="949"/>
        <v>0</v>
      </c>
      <c r="R4127" t="str">
        <f t="shared" si="950"/>
        <v>-36.9097555280876-12.7880059237568i</v>
      </c>
      <c r="S4127" t="str">
        <f t="shared" si="951"/>
        <v>-17.5319698221352-47.1611217779231i</v>
      </c>
      <c r="T4127" t="str">
        <f t="shared" si="952"/>
        <v>0</v>
      </c>
      <c r="U4127" t="str">
        <f t="shared" si="953"/>
        <v>-21.053061567583-1.8604260797014i</v>
      </c>
      <c r="V4127" t="str">
        <f t="shared" si="954"/>
        <v>28.3557126226862+2.13926654479061i</v>
      </c>
      <c r="W4127" t="str">
        <f t="shared" si="955"/>
        <v>1.93485530929625-55.8506902595255i</v>
      </c>
      <c r="X4127">
        <f t="shared" si="956"/>
        <v>55.884195149732342</v>
      </c>
      <c r="AA4127">
        <f t="shared" si="957"/>
        <v>2326.8423360000002</v>
      </c>
      <c r="AB4127">
        <f t="shared" si="958"/>
        <v>55.884195149732342</v>
      </c>
    </row>
    <row r="4128" spans="2:28" x14ac:dyDescent="0.25">
      <c r="B4128" t="s">
        <v>240</v>
      </c>
      <c r="C4128" t="s">
        <v>78</v>
      </c>
      <c r="D4128">
        <v>2327.0685640000002</v>
      </c>
      <c r="E4128">
        <v>0.2262276</v>
      </c>
      <c r="F4128">
        <v>0</v>
      </c>
      <c r="G4128">
        <v>10.63086274</v>
      </c>
      <c r="H4128">
        <v>-0.63928361970000003</v>
      </c>
      <c r="I4128">
        <v>17.789978810000001</v>
      </c>
      <c r="L4128">
        <f t="shared" si="959"/>
        <v>-1</v>
      </c>
      <c r="M4128">
        <f t="shared" si="945"/>
        <v>96.819781357074561</v>
      </c>
      <c r="N4128">
        <f t="shared" si="946"/>
        <v>10.489629969999999</v>
      </c>
      <c r="O4128">
        <f t="shared" si="947"/>
        <v>-0.62429503855000001</v>
      </c>
      <c r="P4128">
        <f t="shared" si="948"/>
        <v>111.76694826078469</v>
      </c>
      <c r="Q4128" t="str">
        <f t="shared" si="949"/>
        <v>0</v>
      </c>
      <c r="R4128" t="str">
        <f t="shared" si="950"/>
        <v>-36.9097555280876-12.7880059237568i</v>
      </c>
      <c r="S4128" t="str">
        <f t="shared" si="951"/>
        <v>-17.5319698221352-47.1611217779231i</v>
      </c>
      <c r="T4128" t="str">
        <f t="shared" si="952"/>
        <v>0</v>
      </c>
      <c r="U4128" t="str">
        <f t="shared" si="953"/>
        <v>-21.053061567583-1.8604260797014i</v>
      </c>
      <c r="V4128" t="str">
        <f t="shared" si="954"/>
        <v>28.3557126226862+2.13926654479061i</v>
      </c>
      <c r="W4128" t="str">
        <f t="shared" si="955"/>
        <v>-1.98530182099939-53.1177714527455i</v>
      </c>
      <c r="X4128">
        <f t="shared" si="956"/>
        <v>53.154859302104903</v>
      </c>
      <c r="AA4128">
        <f t="shared" si="957"/>
        <v>2327.0685640000002</v>
      </c>
      <c r="AB4128">
        <f t="shared" si="958"/>
        <v>53.154859302104903</v>
      </c>
    </row>
    <row r="4129" spans="2:28" x14ac:dyDescent="0.25">
      <c r="B4129" t="s">
        <v>89</v>
      </c>
      <c r="C4129" t="s">
        <v>90</v>
      </c>
      <c r="D4129">
        <v>2327.0685640000002</v>
      </c>
      <c r="E4129">
        <v>0</v>
      </c>
      <c r="F4129">
        <v>0</v>
      </c>
      <c r="G4129">
        <v>10.63086274</v>
      </c>
      <c r="H4129">
        <v>-0.63928361970000003</v>
      </c>
      <c r="I4129">
        <v>17.789978810000001</v>
      </c>
      <c r="L4129">
        <f t="shared" si="959"/>
        <v>-1</v>
      </c>
      <c r="M4129">
        <f t="shared" si="945"/>
        <v>96.819781357074561</v>
      </c>
      <c r="N4129">
        <f t="shared" si="946"/>
        <v>10.63086274</v>
      </c>
      <c r="O4129">
        <f t="shared" si="947"/>
        <v>-0.63928361970000003</v>
      </c>
      <c r="P4129">
        <f t="shared" si="948"/>
        <v>111.77773347402818</v>
      </c>
      <c r="Q4129" t="str">
        <f t="shared" si="949"/>
        <v>0</v>
      </c>
      <c r="R4129" t="str">
        <f t="shared" si="950"/>
        <v>-36.9097555280876-12.7880059237568i</v>
      </c>
      <c r="S4129" t="str">
        <f t="shared" si="951"/>
        <v>-17.5319698221352-47.1611217779231i</v>
      </c>
      <c r="T4129" t="str">
        <f t="shared" si="952"/>
        <v>0</v>
      </c>
      <c r="U4129" t="str">
        <f t="shared" si="953"/>
        <v>-21.053061567583-1.8604260797014i</v>
      </c>
      <c r="V4129" t="str">
        <f t="shared" si="954"/>
        <v>28.3557126226862+2.13926654479061i</v>
      </c>
      <c r="W4129" t="str">
        <f t="shared" si="955"/>
        <v>-2.8857008463455-52.498973455321i</v>
      </c>
      <c r="X4129">
        <f t="shared" si="956"/>
        <v>52.578222518806193</v>
      </c>
      <c r="AA4129">
        <f t="shared" si="957"/>
        <v>2327.0685640000002</v>
      </c>
      <c r="AB4129">
        <f t="shared" si="958"/>
        <v>52.578222518806193</v>
      </c>
    </row>
    <row r="4130" spans="2:28" x14ac:dyDescent="0.25">
      <c r="B4130" t="s">
        <v>226</v>
      </c>
      <c r="C4130" t="s">
        <v>78</v>
      </c>
      <c r="D4130">
        <v>2327.2659469999999</v>
      </c>
      <c r="E4130">
        <v>0.19738339999999999</v>
      </c>
      <c r="F4130">
        <v>0</v>
      </c>
      <c r="G4130">
        <v>10.888393260000001</v>
      </c>
      <c r="H4130">
        <v>-0.6654386699</v>
      </c>
      <c r="I4130">
        <v>17.79289885</v>
      </c>
      <c r="L4130">
        <f t="shared" si="959"/>
        <v>-1</v>
      </c>
      <c r="M4130">
        <f t="shared" si="945"/>
        <v>96.819781357074561</v>
      </c>
      <c r="N4130">
        <f t="shared" si="946"/>
        <v>10.759627999999999</v>
      </c>
      <c r="O4130">
        <f t="shared" si="947"/>
        <v>-0.65236114479999996</v>
      </c>
      <c r="P4130">
        <f t="shared" si="948"/>
        <v>111.78690705024037</v>
      </c>
      <c r="Q4130" t="str">
        <f t="shared" si="949"/>
        <v>0</v>
      </c>
      <c r="R4130" t="str">
        <f t="shared" si="950"/>
        <v>-36.9097555280876-12.7880059237568i</v>
      </c>
      <c r="S4130" t="str">
        <f t="shared" si="951"/>
        <v>-17.5319698221352-47.1611217779231i</v>
      </c>
      <c r="T4130" t="str">
        <f t="shared" si="952"/>
        <v>0</v>
      </c>
      <c r="U4130" t="str">
        <f t="shared" si="953"/>
        <v>-21.053061567583-1.8604260797014i</v>
      </c>
      <c r="V4130" t="str">
        <f t="shared" si="954"/>
        <v>28.3557126226862+2.13926654479061i</v>
      </c>
      <c r="W4130" t="str">
        <f t="shared" si="955"/>
        <v>-3.66194095779215-51.976643864365i</v>
      </c>
      <c r="X4130">
        <f t="shared" si="956"/>
        <v>52.105482619215692</v>
      </c>
      <c r="AA4130">
        <f t="shared" si="957"/>
        <v>2327.2659469999999</v>
      </c>
      <c r="AB4130">
        <f t="shared" si="958"/>
        <v>52.105482619215692</v>
      </c>
    </row>
    <row r="4131" spans="2:28" x14ac:dyDescent="0.25">
      <c r="B4131" t="s">
        <v>582</v>
      </c>
      <c r="C4131" t="s">
        <v>78</v>
      </c>
      <c r="D4131">
        <v>2327.5611269999999</v>
      </c>
      <c r="E4131">
        <v>0.29517953590000001</v>
      </c>
      <c r="F4131">
        <v>0</v>
      </c>
      <c r="G4131">
        <v>11.292786639999999</v>
      </c>
      <c r="H4131">
        <v>-0.70455257490000001</v>
      </c>
      <c r="I4131">
        <v>17.79713602</v>
      </c>
      <c r="L4131">
        <f t="shared" si="959"/>
        <v>-1</v>
      </c>
      <c r="M4131">
        <f t="shared" si="945"/>
        <v>96.819781357074561</v>
      </c>
      <c r="N4131">
        <f t="shared" si="946"/>
        <v>11.09058995</v>
      </c>
      <c r="O4131">
        <f t="shared" si="947"/>
        <v>-0.6849956224</v>
      </c>
      <c r="P4131">
        <f t="shared" si="948"/>
        <v>111.80939208859655</v>
      </c>
      <c r="Q4131" t="str">
        <f t="shared" si="949"/>
        <v>0</v>
      </c>
      <c r="R4131" t="str">
        <f t="shared" si="950"/>
        <v>-36.9097555280876-12.7880059237568i</v>
      </c>
      <c r="S4131" t="str">
        <f t="shared" si="951"/>
        <v>-17.5319698221352-47.1611217779231i</v>
      </c>
      <c r="T4131" t="str">
        <f t="shared" si="952"/>
        <v>0</v>
      </c>
      <c r="U4131" t="str">
        <f t="shared" si="953"/>
        <v>-21.053061567583-1.8604260797014i</v>
      </c>
      <c r="V4131" t="str">
        <f t="shared" si="954"/>
        <v>28.3557126226862+2.13926654479061i</v>
      </c>
      <c r="W4131" t="str">
        <f t="shared" si="955"/>
        <v>-5.6046756124822-50.6627247724055i</v>
      </c>
      <c r="X4131">
        <f t="shared" si="956"/>
        <v>50.971796810448645</v>
      </c>
      <c r="AA4131">
        <f t="shared" si="957"/>
        <v>2327.5611269999999</v>
      </c>
      <c r="AB4131">
        <f t="shared" si="958"/>
        <v>50.971796810448645</v>
      </c>
    </row>
    <row r="4132" spans="2:28" x14ac:dyDescent="0.25">
      <c r="B4132" t="s">
        <v>286</v>
      </c>
      <c r="C4132" t="s">
        <v>78</v>
      </c>
      <c r="D4132">
        <v>2328.082723</v>
      </c>
      <c r="E4132">
        <v>0.52159659000000003</v>
      </c>
      <c r="F4132">
        <v>0</v>
      </c>
      <c r="G4132">
        <v>12.063821839999999</v>
      </c>
      <c r="H4132">
        <v>-0.77366874659999996</v>
      </c>
      <c r="I4132">
        <v>17.804250710000002</v>
      </c>
      <c r="L4132">
        <f t="shared" si="959"/>
        <v>-1</v>
      </c>
      <c r="M4132">
        <f t="shared" si="945"/>
        <v>96.819781357074561</v>
      </c>
      <c r="N4132">
        <f t="shared" si="946"/>
        <v>11.678304239999999</v>
      </c>
      <c r="O4132">
        <f t="shared" si="947"/>
        <v>-0.73911066074999998</v>
      </c>
      <c r="P4132">
        <f t="shared" si="948"/>
        <v>111.84505500857715</v>
      </c>
      <c r="Q4132" t="str">
        <f t="shared" si="949"/>
        <v>0</v>
      </c>
      <c r="R4132" t="str">
        <f t="shared" si="950"/>
        <v>-36.9097555280876-12.7880059237568i</v>
      </c>
      <c r="S4132" t="str">
        <f t="shared" si="951"/>
        <v>-17.5319698221352-47.1611217779231i</v>
      </c>
      <c r="T4132" t="str">
        <f t="shared" si="952"/>
        <v>0</v>
      </c>
      <c r="U4132" t="str">
        <f t="shared" si="953"/>
        <v>-21.053061567583-1.8604260797014i</v>
      </c>
      <c r="V4132" t="str">
        <f t="shared" si="954"/>
        <v>28.3557126226862+2.13926654479061i</v>
      </c>
      <c r="W4132" t="str">
        <f t="shared" si="955"/>
        <v>-8.81584505578-48.5046265715051i</v>
      </c>
      <c r="X4132">
        <f t="shared" si="956"/>
        <v>49.299268989394555</v>
      </c>
      <c r="AA4132">
        <f t="shared" si="957"/>
        <v>2328.082723</v>
      </c>
      <c r="AB4132">
        <f t="shared" si="958"/>
        <v>49.299268989394555</v>
      </c>
    </row>
    <row r="4133" spans="2:28" x14ac:dyDescent="0.25">
      <c r="B4133" t="s">
        <v>287</v>
      </c>
      <c r="C4133" t="s">
        <v>105</v>
      </c>
      <c r="D4133">
        <v>2328.082723</v>
      </c>
      <c r="E4133">
        <v>0</v>
      </c>
      <c r="F4133">
        <v>0</v>
      </c>
      <c r="G4133">
        <v>12.063821839999999</v>
      </c>
      <c r="H4133">
        <v>-0.77366874659999996</v>
      </c>
      <c r="I4133">
        <v>17.804250710000002</v>
      </c>
      <c r="L4133">
        <f t="shared" si="959"/>
        <v>-1</v>
      </c>
      <c r="M4133">
        <f t="shared" si="945"/>
        <v>96.819781357074561</v>
      </c>
      <c r="N4133">
        <f t="shared" si="946"/>
        <v>12.063821839999999</v>
      </c>
      <c r="O4133">
        <f t="shared" si="947"/>
        <v>-0.77366874659999996</v>
      </c>
      <c r="P4133">
        <f t="shared" si="948"/>
        <v>111.86740646641373</v>
      </c>
      <c r="Q4133" t="str">
        <f t="shared" si="949"/>
        <v>0</v>
      </c>
      <c r="R4133" t="str">
        <f t="shared" si="950"/>
        <v>-36.9097555280876-12.7880059237568i</v>
      </c>
      <c r="S4133" t="str">
        <f t="shared" si="951"/>
        <v>-17.5319698221352-47.1611217779231i</v>
      </c>
      <c r="T4133" t="str">
        <f t="shared" si="952"/>
        <v>0</v>
      </c>
      <c r="U4133" t="str">
        <f t="shared" si="953"/>
        <v>-21.053061567583-1.8604260797014i</v>
      </c>
      <c r="V4133" t="str">
        <f t="shared" si="954"/>
        <v>28.3557126226862+2.13926654479061i</v>
      </c>
      <c r="W4133" t="str">
        <f t="shared" si="955"/>
        <v>-10.9067670471758-47.0477141806117i</v>
      </c>
      <c r="X4133">
        <f t="shared" si="956"/>
        <v>48.295392917356942</v>
      </c>
      <c r="AA4133">
        <f t="shared" si="957"/>
        <v>2328.082723</v>
      </c>
      <c r="AB4133">
        <f t="shared" si="958"/>
        <v>48.295392917356942</v>
      </c>
    </row>
    <row r="4134" spans="2:28" x14ac:dyDescent="0.25">
      <c r="B4134" t="s">
        <v>288</v>
      </c>
      <c r="C4134" t="s">
        <v>107</v>
      </c>
      <c r="D4134">
        <v>2337.5233790000002</v>
      </c>
      <c r="E4134">
        <v>9.4406560000000006</v>
      </c>
      <c r="F4134">
        <v>3.8924026770000002E-2</v>
      </c>
      <c r="G4134">
        <v>38.48168596</v>
      </c>
      <c r="H4134">
        <v>-2.0246393500000002</v>
      </c>
      <c r="I4134">
        <v>17.876435539999999</v>
      </c>
      <c r="L4134">
        <f t="shared" si="959"/>
        <v>-1</v>
      </c>
      <c r="M4134">
        <f t="shared" si="945"/>
        <v>78.103487321940904</v>
      </c>
      <c r="N4134">
        <f t="shared" si="946"/>
        <v>25.272753899999998</v>
      </c>
      <c r="O4134">
        <f t="shared" si="947"/>
        <v>-1.3991540483</v>
      </c>
      <c r="P4134">
        <f t="shared" si="948"/>
        <v>112.09418179804234</v>
      </c>
      <c r="Q4134" t="str">
        <f t="shared" si="949"/>
        <v>-4.67673364836468-4.37300817281508i</v>
      </c>
      <c r="R4134" t="str">
        <f t="shared" si="950"/>
        <v>-41.5864891764523-17.1610140965719i</v>
      </c>
      <c r="S4134" t="str">
        <f t="shared" si="951"/>
        <v>-22.2087034704999-51.5341299507382i</v>
      </c>
      <c r="T4134" t="str">
        <f t="shared" si="952"/>
        <v>-0.343730031855918-6.39350355927438i</v>
      </c>
      <c r="U4134" t="str">
        <f t="shared" si="953"/>
        <v>-21.3967915994389-8.25392963897578i</v>
      </c>
      <c r="V4134" t="str">
        <f t="shared" si="954"/>
        <v>28.0119825908303-4.25423701448377i</v>
      </c>
      <c r="W4134" t="str">
        <f t="shared" si="955"/>
        <v>-51.5958845630915-50.3679748049895i</v>
      </c>
      <c r="X4134">
        <f t="shared" si="956"/>
        <v>72.104564278580327</v>
      </c>
      <c r="AA4134">
        <f t="shared" si="957"/>
        <v>2337.5233790000002</v>
      </c>
      <c r="AB4134">
        <f t="shared" si="958"/>
        <v>72.104564278580327</v>
      </c>
    </row>
    <row r="4135" spans="2:28" x14ac:dyDescent="0.25">
      <c r="B4135" t="s">
        <v>289</v>
      </c>
      <c r="C4135" t="s">
        <v>105</v>
      </c>
      <c r="D4135">
        <v>2337.5233790000002</v>
      </c>
      <c r="E4135">
        <v>0</v>
      </c>
      <c r="F4135">
        <v>0</v>
      </c>
      <c r="G4135">
        <v>38.48168596</v>
      </c>
      <c r="H4135">
        <v>-2.0246393500000002</v>
      </c>
      <c r="I4135">
        <v>17.876435539999999</v>
      </c>
      <c r="L4135">
        <f t="shared" si="959"/>
        <v>-1</v>
      </c>
      <c r="M4135">
        <f t="shared" si="945"/>
        <v>78.103487321940904</v>
      </c>
      <c r="N4135">
        <f t="shared" si="946"/>
        <v>38.48168596</v>
      </c>
      <c r="O4135">
        <f t="shared" si="947"/>
        <v>-2.0246393500000002</v>
      </c>
      <c r="P4135">
        <f t="shared" si="948"/>
        <v>112.32095712967097</v>
      </c>
      <c r="Q4135" t="str">
        <f t="shared" si="949"/>
        <v>0</v>
      </c>
      <c r="R4135" t="str">
        <f t="shared" si="950"/>
        <v>-41.5864891764523-17.1610140965719i</v>
      </c>
      <c r="S4135" t="str">
        <f t="shared" si="951"/>
        <v>-22.2087034704999-51.5341299507382i</v>
      </c>
      <c r="T4135" t="str">
        <f t="shared" si="952"/>
        <v>0</v>
      </c>
      <c r="U4135" t="str">
        <f t="shared" si="953"/>
        <v>-21.3967915994389-8.25392963897578i</v>
      </c>
      <c r="V4135" t="str">
        <f t="shared" si="954"/>
        <v>28.0119825908303-4.25423701448377i</v>
      </c>
      <c r="W4135" t="str">
        <f t="shared" si="955"/>
        <v>-92.013702172115-10.1135717434965i</v>
      </c>
      <c r="X4135">
        <f t="shared" si="956"/>
        <v>92.567843881282727</v>
      </c>
      <c r="AA4135">
        <f t="shared" si="957"/>
        <v>2337.5233790000002</v>
      </c>
      <c r="AB4135">
        <f t="shared" si="958"/>
        <v>92.567843881282727</v>
      </c>
    </row>
    <row r="4136" spans="2:28" x14ac:dyDescent="0.25">
      <c r="B4136" t="s">
        <v>286</v>
      </c>
      <c r="C4136" t="s">
        <v>78</v>
      </c>
      <c r="D4136">
        <v>2338.0449760000001</v>
      </c>
      <c r="E4136">
        <v>0.52159659000000003</v>
      </c>
      <c r="F4136">
        <v>0</v>
      </c>
      <c r="G4136">
        <v>40.629826680000001</v>
      </c>
      <c r="H4136">
        <v>-2.0937555219999999</v>
      </c>
      <c r="I4136">
        <v>17.87853505</v>
      </c>
      <c r="L4136">
        <f t="shared" si="959"/>
        <v>-1</v>
      </c>
      <c r="M4136">
        <f t="shared" si="945"/>
        <v>78.103487321940904</v>
      </c>
      <c r="N4136">
        <f t="shared" si="946"/>
        <v>39.55575632</v>
      </c>
      <c r="O4136">
        <f t="shared" si="947"/>
        <v>-2.0591974359999998</v>
      </c>
      <c r="P4136">
        <f t="shared" si="948"/>
        <v>112.32755293486311</v>
      </c>
      <c r="Q4136" t="str">
        <f t="shared" si="949"/>
        <v>0</v>
      </c>
      <c r="R4136" t="str">
        <f t="shared" si="950"/>
        <v>-41.5864891764523-17.1610140965719i</v>
      </c>
      <c r="S4136" t="str">
        <f t="shared" si="951"/>
        <v>-22.2087034704999-51.5341299507382i</v>
      </c>
      <c r="T4136" t="str">
        <f t="shared" si="952"/>
        <v>0</v>
      </c>
      <c r="U4136" t="str">
        <f t="shared" si="953"/>
        <v>-21.3967915994389-8.25392963897578i</v>
      </c>
      <c r="V4136" t="str">
        <f t="shared" si="954"/>
        <v>28.0119825908303-4.25423701448377i</v>
      </c>
      <c r="W4136" t="str">
        <f t="shared" si="955"/>
        <v>-94.0599647845275-8.6980703294705i</v>
      </c>
      <c r="X4136">
        <f t="shared" si="956"/>
        <v>94.461279912580949</v>
      </c>
      <c r="AA4136">
        <f t="shared" si="957"/>
        <v>2338.0449760000001</v>
      </c>
      <c r="AB4136">
        <f t="shared" si="958"/>
        <v>94.461279912580949</v>
      </c>
    </row>
    <row r="4137" spans="2:28" x14ac:dyDescent="0.25">
      <c r="B4137" t="s">
        <v>571</v>
      </c>
      <c r="C4137" t="s">
        <v>78</v>
      </c>
      <c r="D4137">
        <v>2338.340283</v>
      </c>
      <c r="E4137">
        <v>0.29530753589999997</v>
      </c>
      <c r="F4137">
        <v>0</v>
      </c>
      <c r="G4137">
        <v>41.877985889999998</v>
      </c>
      <c r="H4137">
        <v>-2.1328863880000002</v>
      </c>
      <c r="I4137">
        <v>17.879674470000001</v>
      </c>
      <c r="L4137">
        <f t="shared" si="959"/>
        <v>-1</v>
      </c>
      <c r="M4137">
        <f t="shared" si="945"/>
        <v>78.103487321940904</v>
      </c>
      <c r="N4137">
        <f t="shared" si="946"/>
        <v>41.253906284999999</v>
      </c>
      <c r="O4137">
        <f t="shared" si="947"/>
        <v>-2.1133209549999998</v>
      </c>
      <c r="P4137">
        <f t="shared" si="948"/>
        <v>112.33772833355661</v>
      </c>
      <c r="Q4137" t="str">
        <f t="shared" si="949"/>
        <v>0</v>
      </c>
      <c r="R4137" t="str">
        <f t="shared" si="950"/>
        <v>-41.5864891764523-17.1610140965719i</v>
      </c>
      <c r="S4137" t="str">
        <f t="shared" si="951"/>
        <v>-22.2087034704999-51.5341299507382i</v>
      </c>
      <c r="T4137" t="str">
        <f t="shared" si="952"/>
        <v>0</v>
      </c>
      <c r="U4137" t="str">
        <f t="shared" si="953"/>
        <v>-21.3967915994389-8.25392963897578i</v>
      </c>
      <c r="V4137" t="str">
        <f t="shared" si="954"/>
        <v>28.0119825908303-4.25423701448377i</v>
      </c>
      <c r="W4137" t="str">
        <f t="shared" si="955"/>
        <v>-97.2642423542535-6.431161680012i</v>
      </c>
      <c r="X4137">
        <f t="shared" si="956"/>
        <v>97.476626333195455</v>
      </c>
      <c r="AA4137">
        <f t="shared" si="957"/>
        <v>2338.340283</v>
      </c>
      <c r="AB4137">
        <f t="shared" si="958"/>
        <v>97.476626333195455</v>
      </c>
    </row>
    <row r="4138" spans="2:28" x14ac:dyDescent="0.25">
      <c r="B4138" t="s">
        <v>237</v>
      </c>
      <c r="C4138" t="s">
        <v>78</v>
      </c>
      <c r="D4138">
        <v>2338.8495659999999</v>
      </c>
      <c r="E4138">
        <v>0.50928300000000004</v>
      </c>
      <c r="F4138">
        <v>0</v>
      </c>
      <c r="G4138">
        <v>44.084840159999999</v>
      </c>
      <c r="H4138">
        <v>-2.2003708999999998</v>
      </c>
      <c r="I4138">
        <v>17.881560950000001</v>
      </c>
      <c r="L4138">
        <f t="shared" si="959"/>
        <v>-1</v>
      </c>
      <c r="M4138">
        <f t="shared" si="945"/>
        <v>78.103487321940904</v>
      </c>
      <c r="N4138">
        <f t="shared" si="946"/>
        <v>42.981413024999995</v>
      </c>
      <c r="O4138">
        <f t="shared" si="947"/>
        <v>-2.1666286440000002</v>
      </c>
      <c r="P4138">
        <f t="shared" si="948"/>
        <v>112.34723447876712</v>
      </c>
      <c r="Q4138" t="str">
        <f t="shared" si="949"/>
        <v>0</v>
      </c>
      <c r="R4138" t="str">
        <f t="shared" si="950"/>
        <v>-41.5864891764523-17.1610140965719i</v>
      </c>
      <c r="S4138" t="str">
        <f t="shared" si="951"/>
        <v>-22.2087034704999-51.5341299507382i</v>
      </c>
      <c r="T4138" t="str">
        <f t="shared" si="952"/>
        <v>0</v>
      </c>
      <c r="U4138" t="str">
        <f t="shared" si="953"/>
        <v>-21.3967915994389-8.25392963897578i</v>
      </c>
      <c r="V4138" t="str">
        <f t="shared" si="954"/>
        <v>28.0119825908303-4.25423701448377i</v>
      </c>
      <c r="W4138" t="str">
        <f t="shared" si="955"/>
        <v>-100.42101945953-4.225946792905i</v>
      </c>
      <c r="X4138">
        <f t="shared" si="956"/>
        <v>100.50989889353072</v>
      </c>
      <c r="AA4138">
        <f t="shared" si="957"/>
        <v>2338.8495659999999</v>
      </c>
      <c r="AB4138">
        <f t="shared" si="958"/>
        <v>100.50989889353072</v>
      </c>
    </row>
    <row r="4139" spans="2:28" x14ac:dyDescent="0.25">
      <c r="B4139" t="s">
        <v>127</v>
      </c>
      <c r="C4139" t="s">
        <v>78</v>
      </c>
      <c r="D4139">
        <v>2339.0995659999999</v>
      </c>
      <c r="E4139">
        <v>0.25</v>
      </c>
      <c r="F4139">
        <v>0</v>
      </c>
      <c r="G4139">
        <v>45.193307419999996</v>
      </c>
      <c r="H4139">
        <v>-2.2334981159999998</v>
      </c>
      <c r="I4139">
        <v>17.882452359999998</v>
      </c>
      <c r="L4139">
        <f t="shared" si="959"/>
        <v>-1</v>
      </c>
      <c r="M4139">
        <f t="shared" si="945"/>
        <v>78.103487321940904</v>
      </c>
      <c r="N4139">
        <f t="shared" si="946"/>
        <v>44.639073789999998</v>
      </c>
      <c r="O4139">
        <f t="shared" si="947"/>
        <v>-2.2169345079999996</v>
      </c>
      <c r="P4139">
        <f t="shared" si="948"/>
        <v>112.35596147758356</v>
      </c>
      <c r="Q4139" t="str">
        <f t="shared" si="949"/>
        <v>0</v>
      </c>
      <c r="R4139" t="str">
        <f t="shared" si="950"/>
        <v>-41.5864891764523-17.1610140965719i</v>
      </c>
      <c r="S4139" t="str">
        <f t="shared" si="951"/>
        <v>-22.2087034704999-51.5341299507382i</v>
      </c>
      <c r="T4139" t="str">
        <f t="shared" si="952"/>
        <v>0</v>
      </c>
      <c r="U4139" t="str">
        <f t="shared" si="953"/>
        <v>-21.3967915994389-8.25392963897578i</v>
      </c>
      <c r="V4139" t="str">
        <f t="shared" si="954"/>
        <v>28.0119825908303-4.25423701448377i</v>
      </c>
      <c r="W4139" t="str">
        <f t="shared" si="955"/>
        <v>-103.398693876916-2.1184940063585i</v>
      </c>
      <c r="X4139">
        <f t="shared" si="956"/>
        <v>103.42039408311672</v>
      </c>
      <c r="AA4139">
        <f t="shared" si="957"/>
        <v>2339.0995659999999</v>
      </c>
      <c r="AB4139">
        <f t="shared" si="958"/>
        <v>103.42039408311672</v>
      </c>
    </row>
    <row r="4140" spans="2:28" x14ac:dyDescent="0.25">
      <c r="B4140" t="s">
        <v>150</v>
      </c>
      <c r="C4140" t="s">
        <v>151</v>
      </c>
      <c r="D4140">
        <v>2339.0995659999999</v>
      </c>
      <c r="E4140">
        <v>0</v>
      </c>
      <c r="F4140">
        <v>0</v>
      </c>
      <c r="G4140">
        <v>45.193307419999996</v>
      </c>
      <c r="H4140">
        <v>-2.2334981159999998</v>
      </c>
      <c r="I4140">
        <v>17.882452359999998</v>
      </c>
      <c r="L4140">
        <f t="shared" si="959"/>
        <v>-1</v>
      </c>
      <c r="M4140">
        <f t="shared" si="945"/>
        <v>78.103487321940904</v>
      </c>
      <c r="N4140">
        <f t="shared" si="946"/>
        <v>45.193307419999996</v>
      </c>
      <c r="O4140">
        <f t="shared" si="947"/>
        <v>-2.2334981159999998</v>
      </c>
      <c r="P4140">
        <f t="shared" si="948"/>
        <v>112.35876192469091</v>
      </c>
      <c r="Q4140" t="str">
        <f t="shared" si="949"/>
        <v>0</v>
      </c>
      <c r="R4140" t="str">
        <f t="shared" si="950"/>
        <v>-41.5864891764523-17.1610140965719i</v>
      </c>
      <c r="S4140" t="str">
        <f t="shared" si="951"/>
        <v>-22.2087034704999-51.5341299507382i</v>
      </c>
      <c r="T4140" t="str">
        <f t="shared" si="952"/>
        <v>0</v>
      </c>
      <c r="U4140" t="str">
        <f t="shared" si="953"/>
        <v>-21.3967915994389-8.25392963897578i</v>
      </c>
      <c r="V4140" t="str">
        <f t="shared" si="954"/>
        <v>28.0119825908303-4.25423701448377i</v>
      </c>
      <c r="W4140" t="str">
        <f t="shared" si="955"/>
        <v>-104.379032830339-1.4250439754505i</v>
      </c>
      <c r="X4140">
        <f t="shared" si="956"/>
        <v>104.3887601465261</v>
      </c>
      <c r="AA4140">
        <f t="shared" si="957"/>
        <v>2339.0995659999999</v>
      </c>
      <c r="AB4140">
        <f t="shared" si="958"/>
        <v>104.3887601465261</v>
      </c>
    </row>
    <row r="4141" spans="2:28" x14ac:dyDescent="0.25">
      <c r="B4141" t="s">
        <v>127</v>
      </c>
      <c r="C4141" t="s">
        <v>78</v>
      </c>
      <c r="D4141">
        <v>2339.3495659999999</v>
      </c>
      <c r="E4141">
        <v>0.25</v>
      </c>
      <c r="F4141">
        <v>0</v>
      </c>
      <c r="G4141">
        <v>46.318338279999999</v>
      </c>
      <c r="H4141">
        <v>-2.2666253319999998</v>
      </c>
      <c r="I4141">
        <v>17.883322020000001</v>
      </c>
      <c r="L4141">
        <f t="shared" si="959"/>
        <v>-1</v>
      </c>
      <c r="M4141">
        <f t="shared" si="945"/>
        <v>78.103487321940904</v>
      </c>
      <c r="N4141">
        <f t="shared" si="946"/>
        <v>45.755822850000001</v>
      </c>
      <c r="O4141">
        <f t="shared" si="947"/>
        <v>-2.250061724</v>
      </c>
      <c r="P4141">
        <f t="shared" si="948"/>
        <v>112.36149404215803</v>
      </c>
      <c r="Q4141" t="str">
        <f t="shared" si="949"/>
        <v>0</v>
      </c>
      <c r="R4141" t="str">
        <f t="shared" si="950"/>
        <v>-41.5864891764523-17.1610140965719i</v>
      </c>
      <c r="S4141" t="str">
        <f t="shared" si="951"/>
        <v>-22.2087034704999-51.5341299507382i</v>
      </c>
      <c r="T4141" t="str">
        <f t="shared" si="952"/>
        <v>0</v>
      </c>
      <c r="U4141" t="str">
        <f t="shared" si="953"/>
        <v>-21.3967915994389-8.25392963897578i</v>
      </c>
      <c r="V4141" t="str">
        <f t="shared" si="954"/>
        <v>28.0119825908303-4.25423701448377i</v>
      </c>
      <c r="W4141" t="str">
        <f t="shared" si="955"/>
        <v>-105.360006788956-0.740276476515505i</v>
      </c>
      <c r="X4141">
        <f t="shared" si="956"/>
        <v>105.36260740808636</v>
      </c>
      <c r="AA4141">
        <f t="shared" si="957"/>
        <v>2339.3495659999999</v>
      </c>
      <c r="AB4141">
        <f t="shared" si="958"/>
        <v>105.36260740808636</v>
      </c>
    </row>
    <row r="4142" spans="2:28" x14ac:dyDescent="0.25">
      <c r="B4142" t="s">
        <v>246</v>
      </c>
      <c r="C4142" t="s">
        <v>78</v>
      </c>
      <c r="D4142">
        <v>2339.644816</v>
      </c>
      <c r="E4142">
        <v>0.29525000000000001</v>
      </c>
      <c r="F4142">
        <v>0</v>
      </c>
      <c r="G4142">
        <v>47.668331680000001</v>
      </c>
      <c r="H4142">
        <v>-2.3057485739999999</v>
      </c>
      <c r="I4142">
        <v>17.88432207</v>
      </c>
      <c r="L4142">
        <f t="shared" si="959"/>
        <v>-1</v>
      </c>
      <c r="M4142">
        <f t="shared" si="945"/>
        <v>78.103487321940904</v>
      </c>
      <c r="N4142">
        <f t="shared" si="946"/>
        <v>46.99333498</v>
      </c>
      <c r="O4142">
        <f t="shared" si="947"/>
        <v>-2.2861869529999996</v>
      </c>
      <c r="P4142">
        <f t="shared" si="948"/>
        <v>112.36736790935839</v>
      </c>
      <c r="Q4142" t="str">
        <f t="shared" si="949"/>
        <v>0</v>
      </c>
      <c r="R4142" t="str">
        <f t="shared" si="950"/>
        <v>-41.5864891764523-17.1610140965719i</v>
      </c>
      <c r="S4142" t="str">
        <f t="shared" si="951"/>
        <v>-22.2087034704999-51.5341299507382i</v>
      </c>
      <c r="T4142" t="str">
        <f t="shared" si="952"/>
        <v>0</v>
      </c>
      <c r="U4142" t="str">
        <f t="shared" si="953"/>
        <v>-21.3967915994389-8.25392963897578i</v>
      </c>
      <c r="V4142" t="str">
        <f t="shared" si="954"/>
        <v>28.0119825908303-4.25423701448377i</v>
      </c>
      <c r="W4142" t="str">
        <f t="shared" si="955"/>
        <v>-107.498969089385+0.7610345690015i</v>
      </c>
      <c r="X4142">
        <f t="shared" si="956"/>
        <v>107.50166291223483</v>
      </c>
      <c r="AA4142">
        <f t="shared" si="957"/>
        <v>2339.644816</v>
      </c>
      <c r="AB4142">
        <f t="shared" si="958"/>
        <v>107.50166291223483</v>
      </c>
    </row>
    <row r="4143" spans="2:28" x14ac:dyDescent="0.25">
      <c r="B4143" t="s">
        <v>579</v>
      </c>
      <c r="C4143" t="s">
        <v>105</v>
      </c>
      <c r="D4143">
        <v>2339.644816</v>
      </c>
      <c r="E4143">
        <v>0</v>
      </c>
      <c r="F4143">
        <v>0</v>
      </c>
      <c r="G4143">
        <v>47.668331680000001</v>
      </c>
      <c r="H4143">
        <v>-2.3057485739999999</v>
      </c>
      <c r="I4143">
        <v>17.88432207</v>
      </c>
      <c r="L4143">
        <f t="shared" si="959"/>
        <v>-1</v>
      </c>
      <c r="M4143">
        <f t="shared" si="945"/>
        <v>78.103487321940904</v>
      </c>
      <c r="N4143">
        <f t="shared" si="946"/>
        <v>47.668331680000001</v>
      </c>
      <c r="O4143">
        <f t="shared" si="947"/>
        <v>-2.3057485739999999</v>
      </c>
      <c r="P4143">
        <f t="shared" si="948"/>
        <v>112.3705096590916</v>
      </c>
      <c r="Q4143" t="str">
        <f t="shared" si="949"/>
        <v>0</v>
      </c>
      <c r="R4143" t="str">
        <f t="shared" si="950"/>
        <v>-41.5864891764523-17.1610140965719i</v>
      </c>
      <c r="S4143" t="str">
        <f t="shared" si="951"/>
        <v>-22.2087034704999-51.5341299507382i</v>
      </c>
      <c r="T4143" t="str">
        <f t="shared" si="952"/>
        <v>0</v>
      </c>
      <c r="U4143" t="str">
        <f t="shared" si="953"/>
        <v>-21.3967915994389-8.25392963897578i</v>
      </c>
      <c r="V4143" t="str">
        <f t="shared" si="954"/>
        <v>28.0119825908303-4.25423701448377i</v>
      </c>
      <c r="W4143" t="str">
        <f t="shared" si="955"/>
        <v>-108.656570895329+1.5805812679275i</v>
      </c>
      <c r="X4143">
        <f t="shared" si="956"/>
        <v>108.66806631147985</v>
      </c>
      <c r="AA4143">
        <f t="shared" si="957"/>
        <v>2339.644816</v>
      </c>
      <c r="AB4143">
        <f t="shared" si="958"/>
        <v>108.66806631147985</v>
      </c>
    </row>
    <row r="4144" spans="2:28" x14ac:dyDescent="0.25">
      <c r="B4144" t="s">
        <v>314</v>
      </c>
      <c r="C4144" t="s">
        <v>122</v>
      </c>
      <c r="D4144">
        <v>2340.7548160000001</v>
      </c>
      <c r="E4144">
        <v>1.1100000000000001</v>
      </c>
      <c r="F4144">
        <v>0</v>
      </c>
      <c r="G4144">
        <v>47.646113219999997</v>
      </c>
      <c r="H4144">
        <v>2.3250432999999999</v>
      </c>
      <c r="I4144">
        <v>17.88796331</v>
      </c>
      <c r="L4144">
        <f t="shared" si="959"/>
        <v>-1</v>
      </c>
      <c r="M4144">
        <f t="shared" si="945"/>
        <v>78.103487321940904</v>
      </c>
      <c r="N4144">
        <f t="shared" si="946"/>
        <v>47.657222449999999</v>
      </c>
      <c r="O4144">
        <f t="shared" si="947"/>
        <v>9.6473630000000199E-3</v>
      </c>
      <c r="P4144">
        <f t="shared" si="948"/>
        <v>112.38194895192557</v>
      </c>
      <c r="Q4144" t="str">
        <f t="shared" si="949"/>
        <v>0</v>
      </c>
      <c r="R4144" t="str">
        <f t="shared" si="950"/>
        <v>-41.5864891764523-17.1610140965719i</v>
      </c>
      <c r="S4144" t="str">
        <f t="shared" si="951"/>
        <v>-22.2087034704999-51.5341299507382i</v>
      </c>
      <c r="T4144" t="str">
        <f t="shared" si="952"/>
        <v>0</v>
      </c>
      <c r="U4144" t="str">
        <f t="shared" si="953"/>
        <v>-21.3967915994389-8.25392963897578i</v>
      </c>
      <c r="V4144" t="str">
        <f t="shared" si="954"/>
        <v>28.0119825908303-4.25423701448377i</v>
      </c>
      <c r="W4144" t="str">
        <f t="shared" si="955"/>
        <v>-110.048530918905+4.5440474058275i</v>
      </c>
      <c r="X4144">
        <f t="shared" si="956"/>
        <v>110.14230578771991</v>
      </c>
      <c r="AA4144">
        <f t="shared" si="957"/>
        <v>2340.7548160000001</v>
      </c>
      <c r="AB4144">
        <f t="shared" si="958"/>
        <v>110.14230578771991</v>
      </c>
    </row>
    <row r="4145" spans="2:28" x14ac:dyDescent="0.25">
      <c r="B4145" t="s">
        <v>580</v>
      </c>
      <c r="C4145" t="s">
        <v>105</v>
      </c>
      <c r="D4145">
        <v>2340.7548160000001</v>
      </c>
      <c r="E4145">
        <v>0</v>
      </c>
      <c r="F4145">
        <v>0</v>
      </c>
      <c r="G4145">
        <v>47.646113219999997</v>
      </c>
      <c r="H4145">
        <v>2.3250432999999999</v>
      </c>
      <c r="I4145">
        <v>17.88796331</v>
      </c>
      <c r="L4145">
        <f t="shared" si="959"/>
        <v>-1</v>
      </c>
      <c r="M4145">
        <f t="shared" si="945"/>
        <v>78.103487321940904</v>
      </c>
      <c r="N4145">
        <f t="shared" si="946"/>
        <v>47.646113219999997</v>
      </c>
      <c r="O4145">
        <f t="shared" si="947"/>
        <v>2.3250432999999999</v>
      </c>
      <c r="P4145">
        <f t="shared" si="948"/>
        <v>112.39338824475952</v>
      </c>
      <c r="Q4145" t="str">
        <f t="shared" si="949"/>
        <v>0</v>
      </c>
      <c r="R4145" t="str">
        <f t="shared" si="950"/>
        <v>-41.5864891764523-17.1610140965719i</v>
      </c>
      <c r="S4145" t="str">
        <f t="shared" si="951"/>
        <v>-22.2087034704999-51.5341299507382i</v>
      </c>
      <c r="T4145" t="str">
        <f t="shared" si="952"/>
        <v>0</v>
      </c>
      <c r="U4145" t="str">
        <f t="shared" si="953"/>
        <v>-21.3967915994389-8.25392963897578i</v>
      </c>
      <c r="V4145" t="str">
        <f t="shared" si="954"/>
        <v>28.0119825908303-4.25423701448377i</v>
      </c>
      <c r="W4145" t="str">
        <f t="shared" si="955"/>
        <v>-111.425763188988+7.506228087957i</v>
      </c>
      <c r="X4145">
        <f t="shared" si="956"/>
        <v>111.67830658797109</v>
      </c>
      <c r="AA4145">
        <f t="shared" si="957"/>
        <v>2340.7548160000001</v>
      </c>
      <c r="AB4145">
        <f t="shared" si="958"/>
        <v>111.67830658797109</v>
      </c>
    </row>
    <row r="4146" spans="2:28" x14ac:dyDescent="0.25">
      <c r="B4146" t="s">
        <v>242</v>
      </c>
      <c r="C4146" t="s">
        <v>78</v>
      </c>
      <c r="D4146">
        <v>2340.8858660000001</v>
      </c>
      <c r="E4146">
        <v>0.13105</v>
      </c>
      <c r="F4146">
        <v>0</v>
      </c>
      <c r="G4146">
        <v>47.039028360000003</v>
      </c>
      <c r="H4146">
        <v>2.3074241600000001</v>
      </c>
      <c r="I4146">
        <v>17.888403879999998</v>
      </c>
      <c r="L4146">
        <f t="shared" si="959"/>
        <v>-1</v>
      </c>
      <c r="M4146">
        <f t="shared" ref="M4146:M4209" si="960">M4145+$G$2*F4146*L4146</f>
        <v>78.103487321940904</v>
      </c>
      <c r="N4146">
        <f t="shared" ref="N4146:N4209" si="961">(G4146+G4145)/2</f>
        <v>47.342570789999996</v>
      </c>
      <c r="O4146">
        <f t="shared" ref="O4146:O4209" si="962">(H4146+H4145)/2</f>
        <v>2.31623373</v>
      </c>
      <c r="P4146">
        <f t="shared" ref="P4146:P4209" si="963">(I4146+I4145)/2*2*PI()</f>
        <v>112.39477233623492</v>
      </c>
      <c r="Q4146" t="str">
        <f t="shared" ref="Q4146:Q4209" si="964">IMPRODUCT(IMDIV(IMEXP(COMPLEX(0,$P4146)),COMPLEX(SQRT($N4146),0)),COMPLEX(-$O4146,1),IMEXP(COMPLEX(0,PI()/2*(1-$L4146))),"0+1i",IMEXP(COMPLEX(0,$M4146)),COMPLEX($G$2*$F4146*$L4146,0))</f>
        <v>0</v>
      </c>
      <c r="R4146" t="str">
        <f t="shared" ref="R4146:R4209" si="965">IMSUM(R4145,Q4146)</f>
        <v>-41.5864891764523-17.1610140965719i</v>
      </c>
      <c r="S4146" t="str">
        <f t="shared" ref="S4146:S4209" si="966">IMSUM($G$6,R4146)</f>
        <v>-22.2087034704999-51.5341299507382i</v>
      </c>
      <c r="T4146" t="str">
        <f t="shared" ref="T4146:T4209" si="967">IMPRODUCT(IMDIV(IMEXP(COMPLEX(0,-$P4146)),COMPLEX(SQRT($N4146),0)),COMPLEX(-$O4146,-1),IMEXP(COMPLEX(0,PI()/2*(1-$L4146))),"0+1i",IMEXP(COMPLEX(0,$M4146)),COMPLEX($G$2*$F4146*$L4146,0))</f>
        <v>0</v>
      </c>
      <c r="U4146" t="str">
        <f t="shared" ref="U4146:U4209" si="968">IMSUM(U4145,T4146)</f>
        <v>-21.3967915994389-8.25392963897578i</v>
      </c>
      <c r="V4146" t="str">
        <f t="shared" ref="V4146:V4209" si="969">IMSUM($G$10,U4146)</f>
        <v>28.0119825908303-4.25423701448377i</v>
      </c>
      <c r="W4146" t="str">
        <f t="shared" ref="W4146:W4209" si="970">IMPRODUCT(IMDIV("1+0i","0+2i"),IMSUB(IMPRODUCT(COMPLEX(SQRT(N4146),0),IMEXP(COMPLEX(0,-P4146)),S4146),IMPRODUCT(COMPLEX(SQRT(N4146),0),IMEXP(COMPLEX(0,P4146)),V4146)))</f>
        <v>-111.236932990944+7.8395488865675i</v>
      </c>
      <c r="X4146">
        <f t="shared" ref="X4146:X4209" si="971">IMABS(W4146)</f>
        <v>111.51284135908584</v>
      </c>
      <c r="AA4146">
        <f t="shared" ref="AA4146:AA4209" si="972">D4146</f>
        <v>2340.8858660000001</v>
      </c>
      <c r="AB4146">
        <f t="shared" ref="AB4146:AB4209" si="973">X4146</f>
        <v>111.51284135908584</v>
      </c>
    </row>
    <row r="4147" spans="2:28" x14ac:dyDescent="0.25">
      <c r="B4147" t="s">
        <v>587</v>
      </c>
      <c r="C4147" t="s">
        <v>305</v>
      </c>
      <c r="D4147">
        <v>2341.6358660000001</v>
      </c>
      <c r="E4147">
        <v>0.75</v>
      </c>
      <c r="F4147">
        <v>0</v>
      </c>
      <c r="G4147">
        <v>43.653517960000002</v>
      </c>
      <c r="H4147">
        <v>2.206589707</v>
      </c>
      <c r="I4147">
        <v>17.891038160000001</v>
      </c>
      <c r="L4147">
        <f t="shared" ref="L4147:L4210" si="974">IF(B4147="SNAKE1",-1,IF(B4147="SNAKE2",1,L4146))</f>
        <v>-1</v>
      </c>
      <c r="M4147">
        <f t="shared" si="960"/>
        <v>78.103487321940904</v>
      </c>
      <c r="N4147">
        <f t="shared" si="961"/>
        <v>45.346273160000003</v>
      </c>
      <c r="O4147">
        <f t="shared" si="962"/>
        <v>2.2570069335</v>
      </c>
      <c r="P4147">
        <f t="shared" si="963"/>
        <v>112.40443226240581</v>
      </c>
      <c r="Q4147" t="str">
        <f t="shared" si="964"/>
        <v>0</v>
      </c>
      <c r="R4147" t="str">
        <f t="shared" si="965"/>
        <v>-41.5864891764523-17.1610140965719i</v>
      </c>
      <c r="S4147" t="str">
        <f t="shared" si="966"/>
        <v>-22.2087034704999-51.5341299507382i</v>
      </c>
      <c r="T4147" t="str">
        <f t="shared" si="967"/>
        <v>0</v>
      </c>
      <c r="U4147" t="str">
        <f t="shared" si="968"/>
        <v>-21.3967915994389-8.25392963897578i</v>
      </c>
      <c r="V4147" t="str">
        <f t="shared" si="969"/>
        <v>28.0119825908303-4.25423701448377i</v>
      </c>
      <c r="W4147" t="str">
        <f t="shared" si="970"/>
        <v>-109.999030940951+10.1123722277745i</v>
      </c>
      <c r="X4147">
        <f t="shared" si="971"/>
        <v>110.46287557374812</v>
      </c>
      <c r="AA4147">
        <f t="shared" si="972"/>
        <v>2341.6358660000001</v>
      </c>
      <c r="AB4147">
        <f t="shared" si="973"/>
        <v>110.46287557374812</v>
      </c>
    </row>
    <row r="4148" spans="2:28" x14ac:dyDescent="0.25">
      <c r="B4148" t="s">
        <v>240</v>
      </c>
      <c r="C4148" t="s">
        <v>78</v>
      </c>
      <c r="D4148">
        <v>2341.8620940000001</v>
      </c>
      <c r="E4148">
        <v>0.2262276</v>
      </c>
      <c r="F4148">
        <v>0</v>
      </c>
      <c r="G4148">
        <v>42.662015769999996</v>
      </c>
      <c r="H4148">
        <v>2.1761743259999999</v>
      </c>
      <c r="I4148">
        <v>17.891872490000001</v>
      </c>
      <c r="L4148">
        <f t="shared" si="974"/>
        <v>-1</v>
      </c>
      <c r="M4148">
        <f t="shared" si="960"/>
        <v>78.103487321940904</v>
      </c>
      <c r="N4148">
        <f t="shared" si="961"/>
        <v>43.157766864999999</v>
      </c>
      <c r="O4148">
        <f t="shared" si="962"/>
        <v>2.1913820165</v>
      </c>
      <c r="P4148">
        <f t="shared" si="963"/>
        <v>112.41532922209998</v>
      </c>
      <c r="Q4148" t="str">
        <f t="shared" si="964"/>
        <v>0</v>
      </c>
      <c r="R4148" t="str">
        <f t="shared" si="965"/>
        <v>-41.5864891764523-17.1610140965719i</v>
      </c>
      <c r="S4148" t="str">
        <f t="shared" si="966"/>
        <v>-22.2087034704999-51.5341299507382i</v>
      </c>
      <c r="T4148" t="str">
        <f t="shared" si="967"/>
        <v>0</v>
      </c>
      <c r="U4148" t="str">
        <f t="shared" si="968"/>
        <v>-21.3967915994389-8.25392963897578i</v>
      </c>
      <c r="V4148" t="str">
        <f t="shared" si="969"/>
        <v>28.0119825908303-4.25423701448377i</v>
      </c>
      <c r="W4148" t="str">
        <f t="shared" si="970"/>
        <v>-108.5462446601+12.549315023992i</v>
      </c>
      <c r="X4148">
        <f t="shared" si="971"/>
        <v>109.26926620684189</v>
      </c>
      <c r="AA4148">
        <f t="shared" si="972"/>
        <v>2341.8620940000001</v>
      </c>
      <c r="AB4148">
        <f t="shared" si="973"/>
        <v>109.26926620684189</v>
      </c>
    </row>
    <row r="4149" spans="2:28" x14ac:dyDescent="0.25">
      <c r="B4149" t="s">
        <v>93</v>
      </c>
      <c r="C4149" t="s">
        <v>94</v>
      </c>
      <c r="D4149">
        <v>2341.8620940000001</v>
      </c>
      <c r="E4149">
        <v>0</v>
      </c>
      <c r="F4149">
        <v>0</v>
      </c>
      <c r="G4149">
        <v>42.662015769999996</v>
      </c>
      <c r="H4149">
        <v>2.1761743259999999</v>
      </c>
      <c r="I4149">
        <v>17.891872490000001</v>
      </c>
      <c r="L4149">
        <f t="shared" si="974"/>
        <v>-1</v>
      </c>
      <c r="M4149">
        <f t="shared" si="960"/>
        <v>78.103487321940904</v>
      </c>
      <c r="N4149">
        <f t="shared" si="961"/>
        <v>42.662015769999996</v>
      </c>
      <c r="O4149">
        <f t="shared" si="962"/>
        <v>2.1761743259999999</v>
      </c>
      <c r="P4149">
        <f t="shared" si="963"/>
        <v>112.41795034709864</v>
      </c>
      <c r="Q4149" t="str">
        <f t="shared" si="964"/>
        <v>0</v>
      </c>
      <c r="R4149" t="str">
        <f t="shared" si="965"/>
        <v>-41.5864891764523-17.1610140965719i</v>
      </c>
      <c r="S4149" t="str">
        <f t="shared" si="966"/>
        <v>-22.2087034704999-51.5341299507382i</v>
      </c>
      <c r="T4149" t="str">
        <f t="shared" si="967"/>
        <v>0</v>
      </c>
      <c r="U4149" t="str">
        <f t="shared" si="968"/>
        <v>-21.3967915994389-8.25392963897578i</v>
      </c>
      <c r="V4149" t="str">
        <f t="shared" si="969"/>
        <v>28.0119825908303-4.25423701448377i</v>
      </c>
      <c r="W4149" t="str">
        <f t="shared" si="970"/>
        <v>-108.214320831945+13.1187002329902i</v>
      </c>
      <c r="X4149">
        <f t="shared" si="971"/>
        <v>109.00660314367282</v>
      </c>
      <c r="AA4149">
        <f t="shared" si="972"/>
        <v>2341.8620940000001</v>
      </c>
      <c r="AB4149">
        <f t="shared" si="973"/>
        <v>109.00660314367282</v>
      </c>
    </row>
    <row r="4150" spans="2:28" x14ac:dyDescent="0.25">
      <c r="B4150" t="s">
        <v>226</v>
      </c>
      <c r="C4150" t="s">
        <v>78</v>
      </c>
      <c r="D4150">
        <v>2342.0594769999998</v>
      </c>
      <c r="E4150">
        <v>0.19738339999999999</v>
      </c>
      <c r="F4150">
        <v>0</v>
      </c>
      <c r="G4150">
        <v>41.808172429999999</v>
      </c>
      <c r="H4150">
        <v>2.1496369290000001</v>
      </c>
      <c r="I4150">
        <v>17.892616329999999</v>
      </c>
      <c r="L4150">
        <f t="shared" si="974"/>
        <v>-1</v>
      </c>
      <c r="M4150">
        <f t="shared" si="960"/>
        <v>78.103487321940904</v>
      </c>
      <c r="N4150">
        <f t="shared" si="961"/>
        <v>42.235094099999998</v>
      </c>
      <c r="O4150">
        <f t="shared" si="962"/>
        <v>2.1629056274999998</v>
      </c>
      <c r="P4150">
        <f t="shared" si="963"/>
        <v>112.42028718937809</v>
      </c>
      <c r="Q4150" t="str">
        <f t="shared" si="964"/>
        <v>0</v>
      </c>
      <c r="R4150" t="str">
        <f t="shared" si="965"/>
        <v>-41.5864891764523-17.1610140965719i</v>
      </c>
      <c r="S4150" t="str">
        <f t="shared" si="966"/>
        <v>-22.2087034704999-51.5341299507382i</v>
      </c>
      <c r="T4150" t="str">
        <f t="shared" si="967"/>
        <v>0</v>
      </c>
      <c r="U4150" t="str">
        <f t="shared" si="968"/>
        <v>-21.3967915994389-8.25392963897578i</v>
      </c>
      <c r="V4150" t="str">
        <f t="shared" si="969"/>
        <v>28.0119825908303-4.25423701448377i</v>
      </c>
      <c r="W4150" t="str">
        <f t="shared" si="970"/>
        <v>-107.931067677743+13.6220258851405i</v>
      </c>
      <c r="X4150">
        <f t="shared" si="971"/>
        <v>108.7872922692397</v>
      </c>
      <c r="AA4150">
        <f t="shared" si="972"/>
        <v>2342.0594769999998</v>
      </c>
      <c r="AB4150">
        <f t="shared" si="973"/>
        <v>108.7872922692397</v>
      </c>
    </row>
    <row r="4151" spans="2:28" x14ac:dyDescent="0.25">
      <c r="B4151" t="s">
        <v>582</v>
      </c>
      <c r="C4151" t="s">
        <v>78</v>
      </c>
      <c r="D4151">
        <v>2342.3546569999999</v>
      </c>
      <c r="E4151">
        <v>0.29517953590000001</v>
      </c>
      <c r="F4151">
        <v>0</v>
      </c>
      <c r="G4151">
        <v>40.55082917</v>
      </c>
      <c r="H4151">
        <v>2.10995124</v>
      </c>
      <c r="I4151">
        <v>17.893757319999999</v>
      </c>
      <c r="L4151">
        <f t="shared" si="974"/>
        <v>-1</v>
      </c>
      <c r="M4151">
        <f t="shared" si="960"/>
        <v>78.103487321940904</v>
      </c>
      <c r="N4151">
        <f t="shared" si="961"/>
        <v>41.1795008</v>
      </c>
      <c r="O4151">
        <f t="shared" si="962"/>
        <v>2.1297940845000003</v>
      </c>
      <c r="P4151">
        <f t="shared" si="963"/>
        <v>112.42620855745936</v>
      </c>
      <c r="Q4151" t="str">
        <f t="shared" si="964"/>
        <v>0</v>
      </c>
      <c r="R4151" t="str">
        <f t="shared" si="965"/>
        <v>-41.5864891764523-17.1610140965719i</v>
      </c>
      <c r="S4151" t="str">
        <f t="shared" si="966"/>
        <v>-22.2087034704999-51.5341299507382i</v>
      </c>
      <c r="T4151" t="str">
        <f t="shared" si="967"/>
        <v>0</v>
      </c>
      <c r="U4151" t="str">
        <f t="shared" si="968"/>
        <v>-21.3967915994389-8.25392963897578i</v>
      </c>
      <c r="V4151" t="str">
        <f t="shared" si="969"/>
        <v>28.0119825908303-4.25423701448377i</v>
      </c>
      <c r="W4151" t="str">
        <f t="shared" si="970"/>
        <v>-107.220587264594+14.8743779942722i</v>
      </c>
      <c r="X4151">
        <f t="shared" si="971"/>
        <v>108.24740853286468</v>
      </c>
      <c r="AA4151">
        <f t="shared" si="972"/>
        <v>2342.3546569999999</v>
      </c>
      <c r="AB4151">
        <f t="shared" si="973"/>
        <v>108.24740853286468</v>
      </c>
    </row>
    <row r="4152" spans="2:28" x14ac:dyDescent="0.25">
      <c r="B4152" t="s">
        <v>286</v>
      </c>
      <c r="C4152" t="s">
        <v>78</v>
      </c>
      <c r="D4152">
        <v>2342.8762539999998</v>
      </c>
      <c r="E4152">
        <v>0.52159659000000003</v>
      </c>
      <c r="F4152">
        <v>0</v>
      </c>
      <c r="G4152">
        <v>38.3863202</v>
      </c>
      <c r="H4152">
        <v>2.0398246979999999</v>
      </c>
      <c r="I4152">
        <v>17.895861480000001</v>
      </c>
      <c r="L4152">
        <f t="shared" si="974"/>
        <v>-1</v>
      </c>
      <c r="M4152">
        <f t="shared" si="960"/>
        <v>78.103487321940904</v>
      </c>
      <c r="N4152">
        <f t="shared" si="961"/>
        <v>39.468574685</v>
      </c>
      <c r="O4152">
        <f t="shared" si="962"/>
        <v>2.0748879689999997</v>
      </c>
      <c r="P4152">
        <f t="shared" si="963"/>
        <v>112.43640349685914</v>
      </c>
      <c r="Q4152" t="str">
        <f t="shared" si="964"/>
        <v>0</v>
      </c>
      <c r="R4152" t="str">
        <f t="shared" si="965"/>
        <v>-41.5864891764523-17.1610140965719i</v>
      </c>
      <c r="S4152" t="str">
        <f t="shared" si="966"/>
        <v>-22.2087034704999-51.5341299507382i</v>
      </c>
      <c r="T4152" t="str">
        <f t="shared" si="967"/>
        <v>0</v>
      </c>
      <c r="U4152" t="str">
        <f t="shared" si="968"/>
        <v>-21.3967915994389-8.25392963897578i</v>
      </c>
      <c r="V4152" t="str">
        <f t="shared" si="969"/>
        <v>28.0119825908303-4.25423701448377i</v>
      </c>
      <c r="W4152" t="str">
        <f t="shared" si="970"/>
        <v>-106.051200039778+16.9605576756098i</v>
      </c>
      <c r="X4152">
        <f t="shared" si="971"/>
        <v>107.39887125358764</v>
      </c>
      <c r="AA4152">
        <f t="shared" si="972"/>
        <v>2342.8762539999998</v>
      </c>
      <c r="AB4152">
        <f t="shared" si="973"/>
        <v>107.39887125358764</v>
      </c>
    </row>
    <row r="4153" spans="2:28" x14ac:dyDescent="0.25">
      <c r="B4153" t="s">
        <v>287</v>
      </c>
      <c r="C4153" t="s">
        <v>105</v>
      </c>
      <c r="D4153">
        <v>2342.8762539999998</v>
      </c>
      <c r="E4153">
        <v>0</v>
      </c>
      <c r="F4153">
        <v>0</v>
      </c>
      <c r="G4153">
        <v>38.3863202</v>
      </c>
      <c r="H4153">
        <v>2.0398246979999999</v>
      </c>
      <c r="I4153">
        <v>17.895861480000001</v>
      </c>
      <c r="L4153">
        <f t="shared" si="974"/>
        <v>-1</v>
      </c>
      <c r="M4153">
        <f t="shared" si="960"/>
        <v>78.103487321940904</v>
      </c>
      <c r="N4153">
        <f t="shared" si="961"/>
        <v>38.3863202</v>
      </c>
      <c r="O4153">
        <f t="shared" si="962"/>
        <v>2.0398246979999999</v>
      </c>
      <c r="P4153">
        <f t="shared" si="963"/>
        <v>112.44301391045713</v>
      </c>
      <c r="Q4153" t="str">
        <f t="shared" si="964"/>
        <v>0</v>
      </c>
      <c r="R4153" t="str">
        <f t="shared" si="965"/>
        <v>-41.5864891764523-17.1610140965719i</v>
      </c>
      <c r="S4153" t="str">
        <f t="shared" si="966"/>
        <v>-22.2087034704999-51.5341299507382i</v>
      </c>
      <c r="T4153" t="str">
        <f t="shared" si="967"/>
        <v>0</v>
      </c>
      <c r="U4153" t="str">
        <f t="shared" si="968"/>
        <v>-21.3967915994389-8.25392963897578i</v>
      </c>
      <c r="V4153" t="str">
        <f t="shared" si="969"/>
        <v>28.0119825908303-4.25423701448377i</v>
      </c>
      <c r="W4153" t="str">
        <f t="shared" si="970"/>
        <v>-105.272950634315+18.2591865516594i</v>
      </c>
      <c r="X4153">
        <f t="shared" si="971"/>
        <v>106.84470987738804</v>
      </c>
      <c r="AA4153">
        <f t="shared" si="972"/>
        <v>2342.8762539999998</v>
      </c>
      <c r="AB4153">
        <f t="shared" si="973"/>
        <v>106.84470987738804</v>
      </c>
    </row>
    <row r="4154" spans="2:28" x14ac:dyDescent="0.25">
      <c r="B4154" t="s">
        <v>288</v>
      </c>
      <c r="C4154" t="s">
        <v>107</v>
      </c>
      <c r="D4154">
        <v>2352.31691</v>
      </c>
      <c r="E4154">
        <v>9.4406560000000006</v>
      </c>
      <c r="F4154">
        <v>3.8924026770000002E-2</v>
      </c>
      <c r="G4154">
        <v>11.854380340000001</v>
      </c>
      <c r="H4154">
        <v>0.77056685329999997</v>
      </c>
      <c r="I4154">
        <v>17.968826719999999</v>
      </c>
      <c r="L4154">
        <f t="shared" si="974"/>
        <v>-1</v>
      </c>
      <c r="M4154">
        <f t="shared" si="960"/>
        <v>59.387193286807246</v>
      </c>
      <c r="N4154">
        <f t="shared" si="961"/>
        <v>25.120350269999999</v>
      </c>
      <c r="O4154">
        <f t="shared" si="962"/>
        <v>1.40519577565</v>
      </c>
      <c r="P4154">
        <f t="shared" si="963"/>
        <v>112.67224097240855</v>
      </c>
      <c r="Q4154" t="str">
        <f t="shared" si="964"/>
        <v>6.27939894954809+1.4314924535542i</v>
      </c>
      <c r="R4154" t="str">
        <f t="shared" si="965"/>
        <v>-35.3070902269042-15.7295216430177i</v>
      </c>
      <c r="S4154" t="str">
        <f t="shared" si="966"/>
        <v>-15.9293045209518-50.102637497184i</v>
      </c>
      <c r="T4154" t="str">
        <f t="shared" si="967"/>
        <v>-4.34525090160958+4.75382124340297i</v>
      </c>
      <c r="U4154" t="str">
        <f t="shared" si="968"/>
        <v>-25.7420425010485-3.50010839557281i</v>
      </c>
      <c r="V4154" t="str">
        <f t="shared" si="969"/>
        <v>23.6667316892207+0.4995842289192i</v>
      </c>
      <c r="W4154" t="str">
        <f t="shared" si="970"/>
        <v>-107.526993193957+39.1321928719899i</v>
      </c>
      <c r="X4154">
        <f t="shared" si="971"/>
        <v>114.4263203301753</v>
      </c>
      <c r="AA4154">
        <f t="shared" si="972"/>
        <v>2352.31691</v>
      </c>
      <c r="AB4154">
        <f t="shared" si="973"/>
        <v>114.4263203301753</v>
      </c>
    </row>
    <row r="4155" spans="2:28" x14ac:dyDescent="0.25">
      <c r="B4155" t="s">
        <v>289</v>
      </c>
      <c r="C4155" t="s">
        <v>105</v>
      </c>
      <c r="D4155">
        <v>2352.31691</v>
      </c>
      <c r="E4155">
        <v>0</v>
      </c>
      <c r="F4155">
        <v>0</v>
      </c>
      <c r="G4155">
        <v>11.854380340000001</v>
      </c>
      <c r="H4155">
        <v>0.77056685329999997</v>
      </c>
      <c r="I4155">
        <v>17.968826719999999</v>
      </c>
      <c r="L4155">
        <f t="shared" si="974"/>
        <v>-1</v>
      </c>
      <c r="M4155">
        <f t="shared" si="960"/>
        <v>59.387193286807246</v>
      </c>
      <c r="N4155">
        <f t="shared" si="961"/>
        <v>11.854380340000001</v>
      </c>
      <c r="O4155">
        <f t="shared" si="962"/>
        <v>0.77056685329999997</v>
      </c>
      <c r="P4155">
        <f t="shared" si="963"/>
        <v>112.90146803435995</v>
      </c>
      <c r="Q4155" t="str">
        <f t="shared" si="964"/>
        <v>0</v>
      </c>
      <c r="R4155" t="str">
        <f t="shared" si="965"/>
        <v>-35.3070902269042-15.7295216430177i</v>
      </c>
      <c r="S4155" t="str">
        <f t="shared" si="966"/>
        <v>-15.9293045209518-50.102637497184i</v>
      </c>
      <c r="T4155" t="str">
        <f t="shared" si="967"/>
        <v>0</v>
      </c>
      <c r="U4155" t="str">
        <f t="shared" si="968"/>
        <v>-25.7420425010485-3.50010839557281i</v>
      </c>
      <c r="V4155" t="str">
        <f t="shared" si="969"/>
        <v>23.6667316892207+0.4995842289192i</v>
      </c>
      <c r="W4155" t="str">
        <f t="shared" si="970"/>
        <v>-82.8542370195595+50.24278204946i</v>
      </c>
      <c r="X4155">
        <f t="shared" si="971"/>
        <v>96.897686970138167</v>
      </c>
      <c r="AA4155">
        <f t="shared" si="972"/>
        <v>2352.31691</v>
      </c>
      <c r="AB4155">
        <f t="shared" si="973"/>
        <v>96.897686970138167</v>
      </c>
    </row>
    <row r="4156" spans="2:28" x14ac:dyDescent="0.25">
      <c r="B4156" t="s">
        <v>286</v>
      </c>
      <c r="C4156" t="s">
        <v>78</v>
      </c>
      <c r="D4156">
        <v>2352.8385060000001</v>
      </c>
      <c r="E4156">
        <v>0.52159659000000003</v>
      </c>
      <c r="F4156">
        <v>0</v>
      </c>
      <c r="G4156">
        <v>11.087108020000001</v>
      </c>
      <c r="H4156">
        <v>0.70044031090000003</v>
      </c>
      <c r="I4156">
        <v>17.976070350000001</v>
      </c>
      <c r="L4156">
        <f t="shared" si="974"/>
        <v>-1</v>
      </c>
      <c r="M4156">
        <f t="shared" si="960"/>
        <v>59.387193286807246</v>
      </c>
      <c r="N4156">
        <f t="shared" si="961"/>
        <v>11.470744180000001</v>
      </c>
      <c r="O4156">
        <f t="shared" si="962"/>
        <v>0.7355035821</v>
      </c>
      <c r="P4156">
        <f t="shared" si="963"/>
        <v>112.92422456915327</v>
      </c>
      <c r="Q4156" t="str">
        <f t="shared" si="964"/>
        <v>0</v>
      </c>
      <c r="R4156" t="str">
        <f t="shared" si="965"/>
        <v>-35.3070902269042-15.7295216430177i</v>
      </c>
      <c r="S4156" t="str">
        <f t="shared" si="966"/>
        <v>-15.9293045209518-50.102637497184i</v>
      </c>
      <c r="T4156" t="str">
        <f t="shared" si="967"/>
        <v>0</v>
      </c>
      <c r="U4156" t="str">
        <f t="shared" si="968"/>
        <v>-25.7420425010485-3.50010839557281i</v>
      </c>
      <c r="V4156" t="str">
        <f t="shared" si="969"/>
        <v>23.6667316892207+0.4995842289192i</v>
      </c>
      <c r="W4156" t="str">
        <f t="shared" si="970"/>
        <v>-82.153351598817+51.5820652948165i</v>
      </c>
      <c r="X4156">
        <f t="shared" si="971"/>
        <v>97.004549578860278</v>
      </c>
      <c r="AA4156">
        <f t="shared" si="972"/>
        <v>2352.8385060000001</v>
      </c>
      <c r="AB4156">
        <f t="shared" si="973"/>
        <v>97.004549578860278</v>
      </c>
    </row>
    <row r="4157" spans="2:28" x14ac:dyDescent="0.25">
      <c r="B4157" t="s">
        <v>571</v>
      </c>
      <c r="C4157" t="s">
        <v>78</v>
      </c>
      <c r="D4157">
        <v>2353.1338139999998</v>
      </c>
      <c r="E4157">
        <v>0.29530753589999997</v>
      </c>
      <c r="F4157">
        <v>0</v>
      </c>
      <c r="G4157">
        <v>10.685141979999999</v>
      </c>
      <c r="H4157">
        <v>0.66073741239999995</v>
      </c>
      <c r="I4157">
        <v>17.98038901</v>
      </c>
      <c r="L4157">
        <f t="shared" si="974"/>
        <v>-1</v>
      </c>
      <c r="M4157">
        <f t="shared" si="960"/>
        <v>59.387193286807246</v>
      </c>
      <c r="N4157">
        <f t="shared" si="961"/>
        <v>10.886125</v>
      </c>
      <c r="O4157">
        <f t="shared" si="962"/>
        <v>0.68058886164999999</v>
      </c>
      <c r="P4157">
        <f t="shared" si="963"/>
        <v>112.96054857447595</v>
      </c>
      <c r="Q4157" t="str">
        <f t="shared" si="964"/>
        <v>0</v>
      </c>
      <c r="R4157" t="str">
        <f t="shared" si="965"/>
        <v>-35.3070902269042-15.7295216430177i</v>
      </c>
      <c r="S4157" t="str">
        <f t="shared" si="966"/>
        <v>-15.9293045209518-50.102637497184i</v>
      </c>
      <c r="T4157" t="str">
        <f t="shared" si="967"/>
        <v>0</v>
      </c>
      <c r="U4157" t="str">
        <f t="shared" si="968"/>
        <v>-25.7420425010485-3.50010839557281i</v>
      </c>
      <c r="V4157" t="str">
        <f t="shared" si="969"/>
        <v>23.6667316892207+0.4995842289192i</v>
      </c>
      <c r="W4157" t="str">
        <f t="shared" si="970"/>
        <v>-80.9584793571485+53.553211140687i</v>
      </c>
      <c r="X4157">
        <f t="shared" si="971"/>
        <v>97.068129699200668</v>
      </c>
      <c r="AA4157">
        <f t="shared" si="972"/>
        <v>2353.1338139999998</v>
      </c>
      <c r="AB4157">
        <f t="shared" si="973"/>
        <v>97.068129699200668</v>
      </c>
    </row>
    <row r="4158" spans="2:28" x14ac:dyDescent="0.25">
      <c r="B4158" t="s">
        <v>237</v>
      </c>
      <c r="C4158" t="s">
        <v>78</v>
      </c>
      <c r="D4158">
        <v>2353.6430970000001</v>
      </c>
      <c r="E4158">
        <v>0.50928300000000004</v>
      </c>
      <c r="F4158">
        <v>0</v>
      </c>
      <c r="G4158">
        <v>10.04700845</v>
      </c>
      <c r="H4158">
        <v>0.59226638220000005</v>
      </c>
      <c r="I4158">
        <v>17.988215109999999</v>
      </c>
      <c r="L4158">
        <f t="shared" si="974"/>
        <v>-1</v>
      </c>
      <c r="M4158">
        <f t="shared" si="960"/>
        <v>59.387193286807246</v>
      </c>
      <c r="N4158">
        <f t="shared" si="961"/>
        <v>10.366075214999999</v>
      </c>
      <c r="O4158">
        <f t="shared" si="962"/>
        <v>0.62650189730000005</v>
      </c>
      <c r="P4158">
        <f t="shared" si="963"/>
        <v>112.99870246327156</v>
      </c>
      <c r="Q4158" t="str">
        <f t="shared" si="964"/>
        <v>0</v>
      </c>
      <c r="R4158" t="str">
        <f t="shared" si="965"/>
        <v>-35.3070902269042-15.7295216430177i</v>
      </c>
      <c r="S4158" t="str">
        <f t="shared" si="966"/>
        <v>-15.9293045209518-50.102637497184i</v>
      </c>
      <c r="T4158" t="str">
        <f t="shared" si="967"/>
        <v>0</v>
      </c>
      <c r="U4158" t="str">
        <f t="shared" si="968"/>
        <v>-25.7420425010485-3.50010839557281i</v>
      </c>
      <c r="V4158" t="str">
        <f t="shared" si="969"/>
        <v>23.6667316892207+0.4995842289192i</v>
      </c>
      <c r="W4158" t="str">
        <f t="shared" si="970"/>
        <v>-79.837952166841+55.5693838036855i</v>
      </c>
      <c r="X4158">
        <f t="shared" si="971"/>
        <v>97.273095059816498</v>
      </c>
      <c r="AA4158">
        <f t="shared" si="972"/>
        <v>2353.6430970000001</v>
      </c>
      <c r="AB4158">
        <f t="shared" si="973"/>
        <v>97.273095059816498</v>
      </c>
    </row>
    <row r="4159" spans="2:28" x14ac:dyDescent="0.25">
      <c r="B4159" t="s">
        <v>127</v>
      </c>
      <c r="C4159" t="s">
        <v>78</v>
      </c>
      <c r="D4159">
        <v>2353.8930970000001</v>
      </c>
      <c r="E4159">
        <v>0.25</v>
      </c>
      <c r="F4159">
        <v>0</v>
      </c>
      <c r="G4159">
        <v>9.759278127</v>
      </c>
      <c r="H4159">
        <v>0.55865489779999999</v>
      </c>
      <c r="I4159">
        <v>17.99223375</v>
      </c>
      <c r="L4159">
        <f t="shared" si="974"/>
        <v>-1</v>
      </c>
      <c r="M4159">
        <f t="shared" si="960"/>
        <v>59.387193286807246</v>
      </c>
      <c r="N4159">
        <f t="shared" si="961"/>
        <v>9.9031432885000008</v>
      </c>
      <c r="O4159">
        <f t="shared" si="962"/>
        <v>0.57546063999999997</v>
      </c>
      <c r="P4159">
        <f t="shared" si="963"/>
        <v>113.03591381143923</v>
      </c>
      <c r="Q4159" t="str">
        <f t="shared" si="964"/>
        <v>0</v>
      </c>
      <c r="R4159" t="str">
        <f t="shared" si="965"/>
        <v>-35.3070902269042-15.7295216430177i</v>
      </c>
      <c r="S4159" t="str">
        <f t="shared" si="966"/>
        <v>-15.9293045209518-50.102637497184i</v>
      </c>
      <c r="T4159" t="str">
        <f t="shared" si="967"/>
        <v>0</v>
      </c>
      <c r="U4159" t="str">
        <f t="shared" si="968"/>
        <v>-25.7420425010485-3.50010839557281i</v>
      </c>
      <c r="V4159" t="str">
        <f t="shared" si="969"/>
        <v>23.6667316892207+0.4995842289192i</v>
      </c>
      <c r="W4159" t="str">
        <f t="shared" si="970"/>
        <v>-78.723269299392+57.394548672817i</v>
      </c>
      <c r="X4159">
        <f t="shared" si="971"/>
        <v>97.424264670260428</v>
      </c>
      <c r="AA4159">
        <f t="shared" si="972"/>
        <v>2353.8930970000001</v>
      </c>
      <c r="AB4159">
        <f t="shared" si="973"/>
        <v>97.424264670260428</v>
      </c>
    </row>
    <row r="4160" spans="2:28" x14ac:dyDescent="0.25">
      <c r="B4160" t="s">
        <v>128</v>
      </c>
      <c r="C4160" t="s">
        <v>129</v>
      </c>
      <c r="D4160">
        <v>2353.8930970000001</v>
      </c>
      <c r="E4160">
        <v>0</v>
      </c>
      <c r="F4160">
        <v>0</v>
      </c>
      <c r="G4160">
        <v>9.759278127</v>
      </c>
      <c r="H4160">
        <v>0.55865489779999999</v>
      </c>
      <c r="I4160">
        <v>17.99223375</v>
      </c>
      <c r="L4160">
        <f t="shared" si="974"/>
        <v>-1</v>
      </c>
      <c r="M4160">
        <f t="shared" si="960"/>
        <v>59.387193286807246</v>
      </c>
      <c r="N4160">
        <f t="shared" si="961"/>
        <v>9.759278127</v>
      </c>
      <c r="O4160">
        <f t="shared" si="962"/>
        <v>0.55865489779999999</v>
      </c>
      <c r="P4160">
        <f t="shared" si="963"/>
        <v>113.04853874134068</v>
      </c>
      <c r="Q4160" t="str">
        <f t="shared" si="964"/>
        <v>0</v>
      </c>
      <c r="R4160" t="str">
        <f t="shared" si="965"/>
        <v>-35.3070902269042-15.7295216430177i</v>
      </c>
      <c r="S4160" t="str">
        <f t="shared" si="966"/>
        <v>-15.9293045209518-50.102637497184i</v>
      </c>
      <c r="T4160" t="str">
        <f t="shared" si="967"/>
        <v>0</v>
      </c>
      <c r="U4160" t="str">
        <f t="shared" si="968"/>
        <v>-25.7420425010485-3.50010839557281i</v>
      </c>
      <c r="V4160" t="str">
        <f t="shared" si="969"/>
        <v>23.6667316892207+0.4995842289192i</v>
      </c>
      <c r="W4160" t="str">
        <f t="shared" si="970"/>
        <v>-78.3566759924995+57.9958238173855i</v>
      </c>
      <c r="X4160">
        <f t="shared" si="971"/>
        <v>97.484789853857549</v>
      </c>
      <c r="AA4160">
        <f t="shared" si="972"/>
        <v>2353.8930970000001</v>
      </c>
      <c r="AB4160">
        <f t="shared" si="973"/>
        <v>97.484789853857549</v>
      </c>
    </row>
    <row r="4161" spans="2:28" x14ac:dyDescent="0.25">
      <c r="B4161" t="s">
        <v>127</v>
      </c>
      <c r="C4161" t="s">
        <v>78</v>
      </c>
      <c r="D4161">
        <v>2354.1430970000001</v>
      </c>
      <c r="E4161">
        <v>0.25</v>
      </c>
      <c r="F4161">
        <v>0</v>
      </c>
      <c r="G4161">
        <v>9.4883535489999993</v>
      </c>
      <c r="H4161">
        <v>0.52504341349999994</v>
      </c>
      <c r="I4161">
        <v>17.99636903</v>
      </c>
      <c r="L4161">
        <f t="shared" si="974"/>
        <v>-1</v>
      </c>
      <c r="M4161">
        <f t="shared" si="960"/>
        <v>59.387193286807246</v>
      </c>
      <c r="N4161">
        <f t="shared" si="961"/>
        <v>9.6238158379999987</v>
      </c>
      <c r="O4161">
        <f t="shared" si="962"/>
        <v>0.54184915565000003</v>
      </c>
      <c r="P4161">
        <f t="shared" si="963"/>
        <v>113.06153010660921</v>
      </c>
      <c r="Q4161" t="str">
        <f t="shared" si="964"/>
        <v>0</v>
      </c>
      <c r="R4161" t="str">
        <f t="shared" si="965"/>
        <v>-35.3070902269042-15.7295216430177i</v>
      </c>
      <c r="S4161" t="str">
        <f t="shared" si="966"/>
        <v>-15.9293045209518-50.102637497184i</v>
      </c>
      <c r="T4161" t="str">
        <f t="shared" si="967"/>
        <v>0</v>
      </c>
      <c r="U4161" t="str">
        <f t="shared" si="968"/>
        <v>-25.7420425010485-3.50010839557281i</v>
      </c>
      <c r="V4161" t="str">
        <f t="shared" si="969"/>
        <v>23.6667316892207+0.4995842289192i</v>
      </c>
      <c r="W4161" t="str">
        <f t="shared" si="970"/>
        <v>-78.009864117778+58.6243119553875i</v>
      </c>
      <c r="X4161">
        <f t="shared" si="971"/>
        <v>97.582523291400776</v>
      </c>
      <c r="AA4161">
        <f t="shared" si="972"/>
        <v>2354.1430970000001</v>
      </c>
      <c r="AB4161">
        <f t="shared" si="973"/>
        <v>97.582523291400776</v>
      </c>
    </row>
    <row r="4162" spans="2:28" x14ac:dyDescent="0.25">
      <c r="B4162" t="s">
        <v>246</v>
      </c>
      <c r="C4162" t="s">
        <v>78</v>
      </c>
      <c r="D4162">
        <v>2354.4383469999998</v>
      </c>
      <c r="E4162">
        <v>0.29525000000000001</v>
      </c>
      <c r="F4162">
        <v>0</v>
      </c>
      <c r="G4162">
        <v>9.1900354100000001</v>
      </c>
      <c r="H4162">
        <v>0.48534825050000002</v>
      </c>
      <c r="I4162">
        <v>18.001402049999999</v>
      </c>
      <c r="L4162">
        <f t="shared" si="974"/>
        <v>-1</v>
      </c>
      <c r="M4162">
        <f t="shared" si="960"/>
        <v>59.387193286807246</v>
      </c>
      <c r="N4162">
        <f t="shared" si="961"/>
        <v>9.3391944794999997</v>
      </c>
      <c r="O4162">
        <f t="shared" si="962"/>
        <v>0.50519583199999996</v>
      </c>
      <c r="P4162">
        <f t="shared" si="963"/>
        <v>113.09033317053512</v>
      </c>
      <c r="Q4162" t="str">
        <f t="shared" si="964"/>
        <v>0</v>
      </c>
      <c r="R4162" t="str">
        <f t="shared" si="965"/>
        <v>-35.3070902269042-15.7295216430177i</v>
      </c>
      <c r="S4162" t="str">
        <f t="shared" si="966"/>
        <v>-15.9293045209518-50.102637497184i</v>
      </c>
      <c r="T4162" t="str">
        <f t="shared" si="967"/>
        <v>0</v>
      </c>
      <c r="U4162" t="str">
        <f t="shared" si="968"/>
        <v>-25.7420425010485-3.50010839557281i</v>
      </c>
      <c r="V4162" t="str">
        <f t="shared" si="969"/>
        <v>23.6667316892207+0.4995842289192i</v>
      </c>
      <c r="W4162" t="str">
        <f t="shared" si="970"/>
        <v>-77.235754267835+59.9707190849565i</v>
      </c>
      <c r="X4162">
        <f t="shared" si="971"/>
        <v>97.784706804735876</v>
      </c>
      <c r="AA4162">
        <f t="shared" si="972"/>
        <v>2354.4383469999998</v>
      </c>
      <c r="AB4162">
        <f t="shared" si="973"/>
        <v>97.784706804735876</v>
      </c>
    </row>
    <row r="4163" spans="2:28" x14ac:dyDescent="0.25">
      <c r="B4163" t="s">
        <v>584</v>
      </c>
      <c r="C4163" t="s">
        <v>105</v>
      </c>
      <c r="D4163">
        <v>2354.4383469999998</v>
      </c>
      <c r="E4163">
        <v>0</v>
      </c>
      <c r="F4163">
        <v>0</v>
      </c>
      <c r="G4163">
        <v>9.1900354100000001</v>
      </c>
      <c r="H4163">
        <v>0.48534825050000002</v>
      </c>
      <c r="I4163">
        <v>18.001402049999999</v>
      </c>
      <c r="L4163">
        <f t="shared" si="974"/>
        <v>-1</v>
      </c>
      <c r="M4163">
        <f t="shared" si="960"/>
        <v>59.387193286807246</v>
      </c>
      <c r="N4163">
        <f t="shared" si="961"/>
        <v>9.1900354100000001</v>
      </c>
      <c r="O4163">
        <f t="shared" si="962"/>
        <v>0.48534825050000002</v>
      </c>
      <c r="P4163">
        <f t="shared" si="963"/>
        <v>113.10614486919248</v>
      </c>
      <c r="Q4163" t="str">
        <f t="shared" si="964"/>
        <v>0</v>
      </c>
      <c r="R4163" t="str">
        <f t="shared" si="965"/>
        <v>-35.3070902269042-15.7295216430177i</v>
      </c>
      <c r="S4163" t="str">
        <f t="shared" si="966"/>
        <v>-15.9293045209518-50.102637497184i</v>
      </c>
      <c r="T4163" t="str">
        <f t="shared" si="967"/>
        <v>0</v>
      </c>
      <c r="U4163" t="str">
        <f t="shared" si="968"/>
        <v>-25.7420425010485-3.50010839557281i</v>
      </c>
      <c r="V4163" t="str">
        <f t="shared" si="969"/>
        <v>23.6667316892207+0.4995842289192i</v>
      </c>
      <c r="W4163" t="str">
        <f t="shared" si="970"/>
        <v>-76.80083644924+60.6778345158315i</v>
      </c>
      <c r="X4163">
        <f t="shared" si="971"/>
        <v>97.878333050954353</v>
      </c>
      <c r="AA4163">
        <f t="shared" si="972"/>
        <v>2354.4383469999998</v>
      </c>
      <c r="AB4163">
        <f t="shared" si="973"/>
        <v>97.878333050954353</v>
      </c>
    </row>
    <row r="4164" spans="2:28" x14ac:dyDescent="0.25">
      <c r="B4164" t="s">
        <v>307</v>
      </c>
      <c r="C4164" t="s">
        <v>122</v>
      </c>
      <c r="D4164">
        <v>2355.5483469999999</v>
      </c>
      <c r="E4164">
        <v>1.1100000000000001</v>
      </c>
      <c r="F4164">
        <v>0</v>
      </c>
      <c r="G4164">
        <v>9.1952770659999992</v>
      </c>
      <c r="H4164">
        <v>-0.49023272940000001</v>
      </c>
      <c r="I4164">
        <v>18.021003489999998</v>
      </c>
      <c r="L4164">
        <f t="shared" si="974"/>
        <v>-1</v>
      </c>
      <c r="M4164">
        <f t="shared" si="960"/>
        <v>59.387193286807246</v>
      </c>
      <c r="N4164">
        <f t="shared" si="961"/>
        <v>9.1926562379999996</v>
      </c>
      <c r="O4164">
        <f t="shared" si="962"/>
        <v>-2.4422394499999944E-3</v>
      </c>
      <c r="P4164">
        <f t="shared" si="963"/>
        <v>113.16772460909624</v>
      </c>
      <c r="Q4164" t="str">
        <f t="shared" si="964"/>
        <v>0</v>
      </c>
      <c r="R4164" t="str">
        <f t="shared" si="965"/>
        <v>-35.3070902269042-15.7295216430177i</v>
      </c>
      <c r="S4164" t="str">
        <f t="shared" si="966"/>
        <v>-15.9293045209518-50.102637497184i</v>
      </c>
      <c r="T4164" t="str">
        <f t="shared" si="967"/>
        <v>0</v>
      </c>
      <c r="U4164" t="str">
        <f t="shared" si="968"/>
        <v>-25.7420425010485-3.50010839557281i</v>
      </c>
      <c r="V4164" t="str">
        <f t="shared" si="969"/>
        <v>23.6667316892207+0.4995842289192i</v>
      </c>
      <c r="W4164" t="str">
        <f t="shared" si="970"/>
        <v>-77.346435558034+65.1664060410245i</v>
      </c>
      <c r="X4164">
        <f t="shared" si="971"/>
        <v>101.13916931553661</v>
      </c>
      <c r="AA4164">
        <f t="shared" si="972"/>
        <v>2355.5483469999999</v>
      </c>
      <c r="AB4164">
        <f t="shared" si="973"/>
        <v>101.13916931553661</v>
      </c>
    </row>
    <row r="4165" spans="2:28" x14ac:dyDescent="0.25">
      <c r="B4165" t="s">
        <v>585</v>
      </c>
      <c r="C4165" t="s">
        <v>105</v>
      </c>
      <c r="D4165">
        <v>2355.5483469999999</v>
      </c>
      <c r="E4165">
        <v>0</v>
      </c>
      <c r="F4165">
        <v>0</v>
      </c>
      <c r="G4165">
        <v>9.1952770659999992</v>
      </c>
      <c r="H4165">
        <v>-0.49023272940000001</v>
      </c>
      <c r="I4165">
        <v>18.021003489999998</v>
      </c>
      <c r="L4165">
        <f t="shared" si="974"/>
        <v>-1</v>
      </c>
      <c r="M4165">
        <f t="shared" si="960"/>
        <v>59.387193286807246</v>
      </c>
      <c r="N4165">
        <f t="shared" si="961"/>
        <v>9.1952770659999992</v>
      </c>
      <c r="O4165">
        <f t="shared" si="962"/>
        <v>-0.49023272940000001</v>
      </c>
      <c r="P4165">
        <f t="shared" si="963"/>
        <v>113.22930434900003</v>
      </c>
      <c r="Q4165" t="str">
        <f t="shared" si="964"/>
        <v>0</v>
      </c>
      <c r="R4165" t="str">
        <f t="shared" si="965"/>
        <v>-35.3070902269042-15.7295216430177i</v>
      </c>
      <c r="S4165" t="str">
        <f t="shared" si="966"/>
        <v>-15.9293045209518-50.102637497184i</v>
      </c>
      <c r="T4165" t="str">
        <f t="shared" si="967"/>
        <v>0</v>
      </c>
      <c r="U4165" t="str">
        <f t="shared" si="968"/>
        <v>-25.7420425010485-3.50010839557281i</v>
      </c>
      <c r="V4165" t="str">
        <f t="shared" si="969"/>
        <v>23.6667316892207+0.4995842289192i</v>
      </c>
      <c r="W4165" t="str">
        <f t="shared" si="970"/>
        <v>-77.598933740782+69.4091811290055i</v>
      </c>
      <c r="X4165">
        <f t="shared" si="971"/>
        <v>104.11161771245978</v>
      </c>
      <c r="AA4165">
        <f t="shared" si="972"/>
        <v>2355.5483469999999</v>
      </c>
      <c r="AB4165">
        <f t="shared" si="973"/>
        <v>104.11161771245978</v>
      </c>
    </row>
    <row r="4166" spans="2:28" x14ac:dyDescent="0.25">
      <c r="B4166" t="s">
        <v>242</v>
      </c>
      <c r="C4166" t="s">
        <v>78</v>
      </c>
      <c r="D4166">
        <v>2355.6793969999999</v>
      </c>
      <c r="E4166">
        <v>0.13105</v>
      </c>
      <c r="F4166">
        <v>0</v>
      </c>
      <c r="G4166">
        <v>9.326083637</v>
      </c>
      <c r="H4166">
        <v>-0.50790973900000003</v>
      </c>
      <c r="I4166">
        <v>18.023255859999999</v>
      </c>
      <c r="L4166">
        <f t="shared" si="974"/>
        <v>-1</v>
      </c>
      <c r="M4166">
        <f t="shared" si="960"/>
        <v>59.387193286807246</v>
      </c>
      <c r="N4166">
        <f t="shared" si="961"/>
        <v>9.2606803514999996</v>
      </c>
      <c r="O4166">
        <f t="shared" si="962"/>
        <v>-0.49907123419999999</v>
      </c>
      <c r="P4166">
        <f t="shared" si="963"/>
        <v>113.2363803780452</v>
      </c>
      <c r="Q4166" t="str">
        <f t="shared" si="964"/>
        <v>0</v>
      </c>
      <c r="R4166" t="str">
        <f t="shared" si="965"/>
        <v>-35.3070902269042-15.7295216430177i</v>
      </c>
      <c r="S4166" t="str">
        <f t="shared" si="966"/>
        <v>-15.9293045209518-50.102637497184i</v>
      </c>
      <c r="T4166" t="str">
        <f t="shared" si="967"/>
        <v>0</v>
      </c>
      <c r="U4166" t="str">
        <f t="shared" si="968"/>
        <v>-25.7420425010485-3.50010839557281i</v>
      </c>
      <c r="V4166" t="str">
        <f t="shared" si="969"/>
        <v>23.6667316892207+0.4995842289192i</v>
      </c>
      <c r="W4166" t="str">
        <f t="shared" si="970"/>
        <v>-77.883355758815+70.1271575571465i</v>
      </c>
      <c r="X4166">
        <f t="shared" si="971"/>
        <v>104.8028402825944</v>
      </c>
      <c r="AA4166">
        <f t="shared" si="972"/>
        <v>2355.6793969999999</v>
      </c>
      <c r="AB4166">
        <f t="shared" si="973"/>
        <v>104.8028402825944</v>
      </c>
    </row>
    <row r="4167" spans="2:28" x14ac:dyDescent="0.25">
      <c r="B4167" t="s">
        <v>575</v>
      </c>
      <c r="C4167" t="s">
        <v>305</v>
      </c>
      <c r="D4167">
        <v>2356.4293969999999</v>
      </c>
      <c r="E4167">
        <v>0.75</v>
      </c>
      <c r="F4167">
        <v>0</v>
      </c>
      <c r="G4167">
        <v>10.16382248</v>
      </c>
      <c r="H4167">
        <v>-0.60907537980000004</v>
      </c>
      <c r="I4167">
        <v>18.035528370000002</v>
      </c>
      <c r="L4167">
        <f t="shared" si="974"/>
        <v>-1</v>
      </c>
      <c r="M4167">
        <f t="shared" si="960"/>
        <v>59.387193286807246</v>
      </c>
      <c r="N4167">
        <f t="shared" si="961"/>
        <v>9.7449530585000002</v>
      </c>
      <c r="O4167">
        <f t="shared" si="962"/>
        <v>-0.55849255940000009</v>
      </c>
      <c r="P4167">
        <f t="shared" si="963"/>
        <v>113.28201163434748</v>
      </c>
      <c r="Q4167" t="str">
        <f t="shared" si="964"/>
        <v>0</v>
      </c>
      <c r="R4167" t="str">
        <f t="shared" si="965"/>
        <v>-35.3070902269042-15.7295216430177i</v>
      </c>
      <c r="S4167" t="str">
        <f t="shared" si="966"/>
        <v>-15.9293045209518-50.102637497184i</v>
      </c>
      <c r="T4167" t="str">
        <f t="shared" si="967"/>
        <v>0</v>
      </c>
      <c r="U4167" t="str">
        <f t="shared" si="968"/>
        <v>-25.7420425010485-3.50010839557281i</v>
      </c>
      <c r="V4167" t="str">
        <f t="shared" si="969"/>
        <v>23.6667316892207+0.4995842289192i</v>
      </c>
      <c r="W4167" t="str">
        <f t="shared" si="970"/>
        <v>-79.856875752133+74.969359780488i</v>
      </c>
      <c r="X4167">
        <f t="shared" si="971"/>
        <v>109.53321647239189</v>
      </c>
      <c r="AA4167">
        <f t="shared" si="972"/>
        <v>2356.4293969999999</v>
      </c>
      <c r="AB4167">
        <f t="shared" si="973"/>
        <v>109.53321647239189</v>
      </c>
    </row>
    <row r="4168" spans="2:28" x14ac:dyDescent="0.25">
      <c r="B4168" t="s">
        <v>240</v>
      </c>
      <c r="C4168" t="s">
        <v>78</v>
      </c>
      <c r="D4168">
        <v>2356.655624</v>
      </c>
      <c r="E4168">
        <v>0.2262276</v>
      </c>
      <c r="F4168">
        <v>0</v>
      </c>
      <c r="G4168">
        <v>10.446305199999999</v>
      </c>
      <c r="H4168">
        <v>-0.63959065999999998</v>
      </c>
      <c r="I4168">
        <v>18.039022920000001</v>
      </c>
      <c r="L4168">
        <f t="shared" si="974"/>
        <v>-1</v>
      </c>
      <c r="M4168">
        <f t="shared" si="960"/>
        <v>59.387193286807246</v>
      </c>
      <c r="N4168">
        <f t="shared" si="961"/>
        <v>10.305063839999999</v>
      </c>
      <c r="O4168">
        <f t="shared" si="962"/>
        <v>-0.62433301990000001</v>
      </c>
      <c r="P4168">
        <f t="shared" si="963"/>
        <v>113.33154531421221</v>
      </c>
      <c r="Q4168" t="str">
        <f t="shared" si="964"/>
        <v>0</v>
      </c>
      <c r="R4168" t="str">
        <f t="shared" si="965"/>
        <v>-35.3070902269042-15.7295216430177i</v>
      </c>
      <c r="S4168" t="str">
        <f t="shared" si="966"/>
        <v>-15.9293045209518-50.102637497184i</v>
      </c>
      <c r="T4168" t="str">
        <f t="shared" si="967"/>
        <v>0</v>
      </c>
      <c r="U4168" t="str">
        <f t="shared" si="968"/>
        <v>-25.7420425010485-3.50010839557281i</v>
      </c>
      <c r="V4168" t="str">
        <f t="shared" si="969"/>
        <v>23.6667316892207+0.4995842289192i</v>
      </c>
      <c r="W4168" t="str">
        <f t="shared" si="970"/>
        <v>-81.8850559382685+80.2964261183755i</v>
      </c>
      <c r="X4168">
        <f t="shared" si="971"/>
        <v>114.68512734176605</v>
      </c>
      <c r="AA4168">
        <f t="shared" si="972"/>
        <v>2356.655624</v>
      </c>
      <c r="AB4168">
        <f t="shared" si="973"/>
        <v>114.68512734176605</v>
      </c>
    </row>
    <row r="4169" spans="2:28" x14ac:dyDescent="0.25">
      <c r="B4169" t="s">
        <v>89</v>
      </c>
      <c r="C4169" t="s">
        <v>90</v>
      </c>
      <c r="D4169">
        <v>2356.655624</v>
      </c>
      <c r="E4169">
        <v>0</v>
      </c>
      <c r="F4169">
        <v>0</v>
      </c>
      <c r="G4169">
        <v>10.446305199999999</v>
      </c>
      <c r="H4169">
        <v>-0.63959065999999998</v>
      </c>
      <c r="I4169">
        <v>18.039022920000001</v>
      </c>
      <c r="L4169">
        <f t="shared" si="974"/>
        <v>-1</v>
      </c>
      <c r="M4169">
        <f t="shared" si="960"/>
        <v>59.387193286807246</v>
      </c>
      <c r="N4169">
        <f t="shared" si="961"/>
        <v>10.446305199999999</v>
      </c>
      <c r="O4169">
        <f t="shared" si="962"/>
        <v>-0.63959065999999998</v>
      </c>
      <c r="P4169">
        <f t="shared" si="963"/>
        <v>113.3425237668198</v>
      </c>
      <c r="Q4169" t="str">
        <f t="shared" si="964"/>
        <v>0</v>
      </c>
      <c r="R4169" t="str">
        <f t="shared" si="965"/>
        <v>-35.3070902269042-15.7295216430177i</v>
      </c>
      <c r="S4169" t="str">
        <f t="shared" si="966"/>
        <v>-15.9293045209518-50.102637497184i</v>
      </c>
      <c r="T4169" t="str">
        <f t="shared" si="967"/>
        <v>0</v>
      </c>
      <c r="U4169" t="str">
        <f t="shared" si="968"/>
        <v>-25.7420425010485-3.50010839557281i</v>
      </c>
      <c r="V4169" t="str">
        <f t="shared" si="969"/>
        <v>23.6667316892207+0.4995842289192i</v>
      </c>
      <c r="W4169" t="str">
        <f t="shared" si="970"/>
        <v>-82.3645166730965+81.5329183105225i</v>
      </c>
      <c r="X4169">
        <f t="shared" si="971"/>
        <v>115.8944794846723</v>
      </c>
      <c r="AA4169">
        <f t="shared" si="972"/>
        <v>2356.655624</v>
      </c>
      <c r="AB4169">
        <f t="shared" si="973"/>
        <v>115.8944794846723</v>
      </c>
    </row>
    <row r="4170" spans="2:28" x14ac:dyDescent="0.25">
      <c r="B4170" t="s">
        <v>226</v>
      </c>
      <c r="C4170" t="s">
        <v>78</v>
      </c>
      <c r="D4170">
        <v>2356.853008</v>
      </c>
      <c r="E4170">
        <v>0.19738339999999999</v>
      </c>
      <c r="F4170">
        <v>0</v>
      </c>
      <c r="G4170">
        <v>10.704049599999999</v>
      </c>
      <c r="H4170">
        <v>-0.66621521750000001</v>
      </c>
      <c r="I4170">
        <v>18.041993909999999</v>
      </c>
      <c r="L4170">
        <f t="shared" si="974"/>
        <v>-1</v>
      </c>
      <c r="M4170">
        <f t="shared" si="960"/>
        <v>59.387193286807246</v>
      </c>
      <c r="N4170">
        <f t="shared" si="961"/>
        <v>10.575177399999999</v>
      </c>
      <c r="O4170">
        <f t="shared" si="962"/>
        <v>-0.65290293875000005</v>
      </c>
      <c r="P4170">
        <f t="shared" si="963"/>
        <v>113.35185740717768</v>
      </c>
      <c r="Q4170" t="str">
        <f t="shared" si="964"/>
        <v>0</v>
      </c>
      <c r="R4170" t="str">
        <f t="shared" si="965"/>
        <v>-35.3070902269042-15.7295216430177i</v>
      </c>
      <c r="S4170" t="str">
        <f t="shared" si="966"/>
        <v>-15.9293045209518-50.102637497184i</v>
      </c>
      <c r="T4170" t="str">
        <f t="shared" si="967"/>
        <v>0</v>
      </c>
      <c r="U4170" t="str">
        <f t="shared" si="968"/>
        <v>-25.7420425010485-3.50010839557281i</v>
      </c>
      <c r="V4170" t="str">
        <f t="shared" si="969"/>
        <v>23.6667316892207+0.4995842289192i</v>
      </c>
      <c r="W4170" t="str">
        <f t="shared" si="970"/>
        <v>-82.794902203156+82.6151234190275i</v>
      </c>
      <c r="X4170">
        <f t="shared" si="971"/>
        <v>116.9626198764858</v>
      </c>
      <c r="AA4170">
        <f t="shared" si="972"/>
        <v>2356.853008</v>
      </c>
      <c r="AB4170">
        <f t="shared" si="973"/>
        <v>116.9626198764858</v>
      </c>
    </row>
    <row r="4171" spans="2:28" x14ac:dyDescent="0.25">
      <c r="B4171" t="s">
        <v>582</v>
      </c>
      <c r="C4171" t="s">
        <v>78</v>
      </c>
      <c r="D4171">
        <v>2357.1481869999998</v>
      </c>
      <c r="E4171">
        <v>0.29517953590000001</v>
      </c>
      <c r="F4171">
        <v>0</v>
      </c>
      <c r="G4171">
        <v>11.10910868</v>
      </c>
      <c r="H4171">
        <v>-0.70603125339999995</v>
      </c>
      <c r="I4171">
        <v>18.046302600000001</v>
      </c>
      <c r="L4171">
        <f t="shared" si="974"/>
        <v>-1</v>
      </c>
      <c r="M4171">
        <f t="shared" si="960"/>
        <v>59.387193286807246</v>
      </c>
      <c r="N4171">
        <f t="shared" si="961"/>
        <v>10.90657914</v>
      </c>
      <c r="O4171">
        <f t="shared" si="962"/>
        <v>-0.68612323544999998</v>
      </c>
      <c r="P4171">
        <f t="shared" si="963"/>
        <v>113.37472719638616</v>
      </c>
      <c r="Q4171" t="str">
        <f t="shared" si="964"/>
        <v>0</v>
      </c>
      <c r="R4171" t="str">
        <f t="shared" si="965"/>
        <v>-35.3070902269042-15.7295216430177i</v>
      </c>
      <c r="S4171" t="str">
        <f t="shared" si="966"/>
        <v>-15.9293045209518-50.102637497184i</v>
      </c>
      <c r="T4171" t="str">
        <f t="shared" si="967"/>
        <v>0</v>
      </c>
      <c r="U4171" t="str">
        <f t="shared" si="968"/>
        <v>-25.7420425010485-3.50010839557281i</v>
      </c>
      <c r="V4171" t="str">
        <f t="shared" si="969"/>
        <v>23.6667316892207+0.4995842289192i</v>
      </c>
      <c r="W4171" t="str">
        <f t="shared" si="970"/>
        <v>-83.8618665241685+85.313921574401i</v>
      </c>
      <c r="X4171">
        <f t="shared" si="971"/>
        <v>119.62975328621428</v>
      </c>
      <c r="AA4171">
        <f t="shared" si="972"/>
        <v>2357.1481869999998</v>
      </c>
      <c r="AB4171">
        <f t="shared" si="973"/>
        <v>119.62975328621428</v>
      </c>
    </row>
    <row r="4172" spans="2:28" x14ac:dyDescent="0.25">
      <c r="B4172" t="s">
        <v>286</v>
      </c>
      <c r="C4172" t="s">
        <v>78</v>
      </c>
      <c r="D4172">
        <v>2357.6697840000002</v>
      </c>
      <c r="E4172">
        <v>0.52159659000000003</v>
      </c>
      <c r="F4172">
        <v>0</v>
      </c>
      <c r="G4172">
        <v>11.88233357</v>
      </c>
      <c r="H4172">
        <v>-0.77638812440000005</v>
      </c>
      <c r="I4172">
        <v>18.05353053</v>
      </c>
      <c r="L4172">
        <f t="shared" si="974"/>
        <v>-1</v>
      </c>
      <c r="M4172">
        <f t="shared" si="960"/>
        <v>59.387193286807246</v>
      </c>
      <c r="N4172">
        <f t="shared" si="961"/>
        <v>11.495721124999999</v>
      </c>
      <c r="O4172">
        <f t="shared" si="962"/>
        <v>-0.74120968889999994</v>
      </c>
      <c r="P4172">
        <f t="shared" si="963"/>
        <v>113.41097055702542</v>
      </c>
      <c r="Q4172" t="str">
        <f t="shared" si="964"/>
        <v>0</v>
      </c>
      <c r="R4172" t="str">
        <f t="shared" si="965"/>
        <v>-35.3070902269042-15.7295216430177i</v>
      </c>
      <c r="S4172" t="str">
        <f t="shared" si="966"/>
        <v>-15.9293045209518-50.102637497184i</v>
      </c>
      <c r="T4172" t="str">
        <f t="shared" si="967"/>
        <v>0</v>
      </c>
      <c r="U4172" t="str">
        <f t="shared" si="968"/>
        <v>-25.7420425010485-3.50010839557281i</v>
      </c>
      <c r="V4172" t="str">
        <f t="shared" si="969"/>
        <v>23.6667316892207+0.4995842289192i</v>
      </c>
      <c r="W4172" t="str">
        <f t="shared" si="970"/>
        <v>-85.646419178112+89.7947864483995i</v>
      </c>
      <c r="X4172">
        <f t="shared" si="971"/>
        <v>124.09034124921466</v>
      </c>
      <c r="AA4172">
        <f t="shared" si="972"/>
        <v>2357.6697840000002</v>
      </c>
      <c r="AB4172">
        <f t="shared" si="973"/>
        <v>124.09034124921466</v>
      </c>
    </row>
    <row r="4173" spans="2:28" x14ac:dyDescent="0.25">
      <c r="B4173" t="s">
        <v>287</v>
      </c>
      <c r="C4173" t="s">
        <v>105</v>
      </c>
      <c r="D4173">
        <v>2357.6697840000002</v>
      </c>
      <c r="E4173">
        <v>0</v>
      </c>
      <c r="F4173">
        <v>0</v>
      </c>
      <c r="G4173">
        <v>11.88233357</v>
      </c>
      <c r="H4173">
        <v>-0.77638812440000005</v>
      </c>
      <c r="I4173">
        <v>18.05353053</v>
      </c>
      <c r="L4173">
        <f t="shared" si="974"/>
        <v>-1</v>
      </c>
      <c r="M4173">
        <f t="shared" si="960"/>
        <v>59.387193286807246</v>
      </c>
      <c r="N4173">
        <f t="shared" si="961"/>
        <v>11.88233357</v>
      </c>
      <c r="O4173">
        <f t="shared" si="962"/>
        <v>-0.77638812440000005</v>
      </c>
      <c r="P4173">
        <f t="shared" si="963"/>
        <v>113.43367776881409</v>
      </c>
      <c r="Q4173" t="str">
        <f t="shared" si="964"/>
        <v>0</v>
      </c>
      <c r="R4173" t="str">
        <f t="shared" si="965"/>
        <v>-35.3070902269042-15.7295216430177i</v>
      </c>
      <c r="S4173" t="str">
        <f t="shared" si="966"/>
        <v>-15.9293045209518-50.102637497184i</v>
      </c>
      <c r="T4173" t="str">
        <f t="shared" si="967"/>
        <v>0</v>
      </c>
      <c r="U4173" t="str">
        <f t="shared" si="968"/>
        <v>-25.7420425010485-3.50010839557281i</v>
      </c>
      <c r="V4173" t="str">
        <f t="shared" si="969"/>
        <v>23.6667316892207+0.4995842289192i</v>
      </c>
      <c r="W4173" t="str">
        <f t="shared" si="970"/>
        <v>-86.7293308565345+92.637094994851i</v>
      </c>
      <c r="X4173">
        <f t="shared" si="971"/>
        <v>126.89999290743589</v>
      </c>
      <c r="AA4173">
        <f t="shared" si="972"/>
        <v>2357.6697840000002</v>
      </c>
      <c r="AB4173">
        <f t="shared" si="973"/>
        <v>126.89999290743589</v>
      </c>
    </row>
    <row r="4174" spans="2:28" x14ac:dyDescent="0.25">
      <c r="B4174" t="s">
        <v>288</v>
      </c>
      <c r="C4174" t="s">
        <v>107</v>
      </c>
      <c r="D4174">
        <v>2367.1104399999999</v>
      </c>
      <c r="E4174">
        <v>9.4406560000000006</v>
      </c>
      <c r="F4174">
        <v>3.8924026770000002E-2</v>
      </c>
      <c r="G4174">
        <v>38.563543260000003</v>
      </c>
      <c r="H4174">
        <v>-2.0498148089999999</v>
      </c>
      <c r="I4174">
        <v>18.12622296</v>
      </c>
      <c r="L4174">
        <f t="shared" si="974"/>
        <v>-1</v>
      </c>
      <c r="M4174">
        <f t="shared" si="960"/>
        <v>40.670899251673589</v>
      </c>
      <c r="N4174">
        <f t="shared" si="961"/>
        <v>25.222938415000002</v>
      </c>
      <c r="O4174">
        <f t="shared" si="962"/>
        <v>-1.4131014666999999</v>
      </c>
      <c r="P4174">
        <f t="shared" si="963"/>
        <v>113.66204777287366</v>
      </c>
      <c r="Q4174" t="str">
        <f t="shared" si="964"/>
        <v>5.46586111228918-3.42711396547987i</v>
      </c>
      <c r="R4174" t="str">
        <f t="shared" si="965"/>
        <v>-29.841229114615-19.1566356084976i</v>
      </c>
      <c r="S4174" t="str">
        <f t="shared" si="966"/>
        <v>-10.4634434086626-53.5297514626639i</v>
      </c>
      <c r="T4174" t="str">
        <f t="shared" si="967"/>
        <v>-6.29531537582189-1.41058574718548i</v>
      </c>
      <c r="U4174" t="str">
        <f t="shared" si="968"/>
        <v>-32.0373578768704-4.91069414275829i</v>
      </c>
      <c r="V4174" t="str">
        <f t="shared" si="969"/>
        <v>17.3714163133988-0.91100151826628i</v>
      </c>
      <c r="W4174" t="str">
        <f t="shared" si="970"/>
        <v>-120.901142327827+132.206817775185i</v>
      </c>
      <c r="X4174">
        <f t="shared" si="971"/>
        <v>179.15280874832649</v>
      </c>
      <c r="AA4174">
        <f t="shared" si="972"/>
        <v>2367.1104399999999</v>
      </c>
      <c r="AB4174">
        <f t="shared" si="973"/>
        <v>179.15280874832649</v>
      </c>
    </row>
    <row r="4175" spans="2:28" x14ac:dyDescent="0.25">
      <c r="B4175" t="s">
        <v>289</v>
      </c>
      <c r="C4175" t="s">
        <v>105</v>
      </c>
      <c r="D4175">
        <v>2367.1104399999999</v>
      </c>
      <c r="E4175">
        <v>0</v>
      </c>
      <c r="F4175">
        <v>0</v>
      </c>
      <c r="G4175">
        <v>38.563543260000003</v>
      </c>
      <c r="H4175">
        <v>-2.0498148089999999</v>
      </c>
      <c r="I4175">
        <v>18.12622296</v>
      </c>
      <c r="L4175">
        <f t="shared" si="974"/>
        <v>-1</v>
      </c>
      <c r="M4175">
        <f t="shared" si="960"/>
        <v>40.670899251673589</v>
      </c>
      <c r="N4175">
        <f t="shared" si="961"/>
        <v>38.563543260000003</v>
      </c>
      <c r="O4175">
        <f t="shared" si="962"/>
        <v>-2.0498148089999999</v>
      </c>
      <c r="P4175">
        <f t="shared" si="963"/>
        <v>113.89041777693326</v>
      </c>
      <c r="Q4175" t="str">
        <f t="shared" si="964"/>
        <v>0</v>
      </c>
      <c r="R4175" t="str">
        <f t="shared" si="965"/>
        <v>-29.841229114615-19.1566356084976i</v>
      </c>
      <c r="S4175" t="str">
        <f t="shared" si="966"/>
        <v>-10.4634434086626-53.5297514626639i</v>
      </c>
      <c r="T4175" t="str">
        <f t="shared" si="967"/>
        <v>0</v>
      </c>
      <c r="U4175" t="str">
        <f t="shared" si="968"/>
        <v>-32.0373578768704-4.91069414275829i</v>
      </c>
      <c r="V4175" t="str">
        <f t="shared" si="969"/>
        <v>17.3714163133988-0.91100151826628i</v>
      </c>
      <c r="W4175" t="str">
        <f t="shared" si="970"/>
        <v>-129.918910402206+181.083804907697i</v>
      </c>
      <c r="X4175">
        <f t="shared" si="971"/>
        <v>222.86827427865387</v>
      </c>
      <c r="AA4175">
        <f t="shared" si="972"/>
        <v>2367.1104399999999</v>
      </c>
      <c r="AB4175">
        <f t="shared" si="973"/>
        <v>222.86827427865387</v>
      </c>
    </row>
    <row r="4176" spans="2:28" x14ac:dyDescent="0.25">
      <c r="B4176" t="s">
        <v>286</v>
      </c>
      <c r="C4176" t="s">
        <v>78</v>
      </c>
      <c r="D4176">
        <v>2367.632036</v>
      </c>
      <c r="E4176">
        <v>0.52159659000000003</v>
      </c>
      <c r="F4176">
        <v>0</v>
      </c>
      <c r="G4176">
        <v>40.738593989999998</v>
      </c>
      <c r="H4176">
        <v>-2.120171681</v>
      </c>
      <c r="I4176">
        <v>18.128317429999999</v>
      </c>
      <c r="L4176">
        <f t="shared" si="974"/>
        <v>-1</v>
      </c>
      <c r="M4176">
        <f t="shared" si="960"/>
        <v>40.670899251673589</v>
      </c>
      <c r="N4176">
        <f t="shared" si="961"/>
        <v>39.651068625000001</v>
      </c>
      <c r="O4176">
        <f t="shared" si="962"/>
        <v>-2.0849932449999997</v>
      </c>
      <c r="P4176">
        <f t="shared" si="963"/>
        <v>113.89699774849844</v>
      </c>
      <c r="Q4176" t="str">
        <f t="shared" si="964"/>
        <v>0</v>
      </c>
      <c r="R4176" t="str">
        <f t="shared" si="965"/>
        <v>-29.841229114615-19.1566356084976i</v>
      </c>
      <c r="S4176" t="str">
        <f t="shared" si="966"/>
        <v>-10.4634434086626-53.5297514626639i</v>
      </c>
      <c r="T4176" t="str">
        <f t="shared" si="967"/>
        <v>0</v>
      </c>
      <c r="U4176" t="str">
        <f t="shared" si="968"/>
        <v>-32.0373578768704-4.91069414275829i</v>
      </c>
      <c r="V4176" t="str">
        <f t="shared" si="969"/>
        <v>17.3714163133988-0.91100151826628i</v>
      </c>
      <c r="W4176" t="str">
        <f t="shared" si="970"/>
        <v>-131.058944414361+183.995910766803i</v>
      </c>
      <c r="X4176">
        <f t="shared" si="971"/>
        <v>225.90029236349363</v>
      </c>
      <c r="AA4176">
        <f t="shared" si="972"/>
        <v>2367.632036</v>
      </c>
      <c r="AB4176">
        <f t="shared" si="973"/>
        <v>225.90029236349363</v>
      </c>
    </row>
    <row r="4177" spans="2:28" x14ac:dyDescent="0.25">
      <c r="B4177" t="s">
        <v>571</v>
      </c>
      <c r="C4177" t="s">
        <v>78</v>
      </c>
      <c r="D4177">
        <v>2367.9273440000002</v>
      </c>
      <c r="E4177">
        <v>0.29530753589999997</v>
      </c>
      <c r="F4177">
        <v>0</v>
      </c>
      <c r="G4177">
        <v>42.002562410000003</v>
      </c>
      <c r="H4177">
        <v>-2.1600049819999998</v>
      </c>
      <c r="I4177">
        <v>18.129453640000001</v>
      </c>
      <c r="L4177">
        <f t="shared" si="974"/>
        <v>-1</v>
      </c>
      <c r="M4177">
        <f t="shared" si="960"/>
        <v>40.670899251673589</v>
      </c>
      <c r="N4177">
        <f t="shared" si="961"/>
        <v>41.370578199999997</v>
      </c>
      <c r="O4177">
        <f t="shared" si="962"/>
        <v>-2.1400883314999999</v>
      </c>
      <c r="P4177">
        <f t="shared" si="963"/>
        <v>113.90714722905254</v>
      </c>
      <c r="Q4177" t="str">
        <f t="shared" si="964"/>
        <v>0</v>
      </c>
      <c r="R4177" t="str">
        <f t="shared" si="965"/>
        <v>-29.841229114615-19.1566356084976i</v>
      </c>
      <c r="S4177" t="str">
        <f t="shared" si="966"/>
        <v>-10.4634434086626-53.5297514626639i</v>
      </c>
      <c r="T4177" t="str">
        <f t="shared" si="967"/>
        <v>0</v>
      </c>
      <c r="U4177" t="str">
        <f t="shared" si="968"/>
        <v>-32.0373578768704-4.91069414275829i</v>
      </c>
      <c r="V4177" t="str">
        <f t="shared" si="969"/>
        <v>17.3714163133988-0.91100151826628i</v>
      </c>
      <c r="W4177" t="str">
        <f t="shared" si="970"/>
        <v>-132.789147042856+188.520395114153i</v>
      </c>
      <c r="X4177">
        <f t="shared" si="971"/>
        <v>230.59249108842553</v>
      </c>
      <c r="AA4177">
        <f t="shared" si="972"/>
        <v>2367.9273440000002</v>
      </c>
      <c r="AB4177">
        <f t="shared" si="973"/>
        <v>230.59249108842553</v>
      </c>
    </row>
    <row r="4178" spans="2:28" x14ac:dyDescent="0.25">
      <c r="B4178" t="s">
        <v>237</v>
      </c>
      <c r="C4178" t="s">
        <v>78</v>
      </c>
      <c r="D4178">
        <v>2368.436627</v>
      </c>
      <c r="E4178">
        <v>0.50928300000000004</v>
      </c>
      <c r="F4178">
        <v>0</v>
      </c>
      <c r="G4178">
        <v>44.237655709999999</v>
      </c>
      <c r="H4178">
        <v>-2.228700903</v>
      </c>
      <c r="I4178">
        <v>18.13133406</v>
      </c>
      <c r="L4178">
        <f t="shared" si="974"/>
        <v>-1</v>
      </c>
      <c r="M4178">
        <f t="shared" si="960"/>
        <v>40.670899251673589</v>
      </c>
      <c r="N4178">
        <f t="shared" si="961"/>
        <v>43.120109060000004</v>
      </c>
      <c r="O4178">
        <f t="shared" si="962"/>
        <v>-2.1943529425000001</v>
      </c>
      <c r="P4178">
        <f t="shared" si="963"/>
        <v>113.91662425169913</v>
      </c>
      <c r="Q4178" t="str">
        <f t="shared" si="964"/>
        <v>0</v>
      </c>
      <c r="R4178" t="str">
        <f t="shared" si="965"/>
        <v>-29.841229114615-19.1566356084976i</v>
      </c>
      <c r="S4178" t="str">
        <f t="shared" si="966"/>
        <v>-10.4634434086626-53.5297514626639i</v>
      </c>
      <c r="T4178" t="str">
        <f t="shared" si="967"/>
        <v>0</v>
      </c>
      <c r="U4178" t="str">
        <f t="shared" si="968"/>
        <v>-32.0373578768704-4.91069414275829i</v>
      </c>
      <c r="V4178" t="str">
        <f t="shared" si="969"/>
        <v>17.3714163133988-0.91100151826628i</v>
      </c>
      <c r="W4178" t="str">
        <f t="shared" si="970"/>
        <v>-134.524367052691+192.997686941937i</v>
      </c>
      <c r="X4178">
        <f t="shared" si="971"/>
        <v>235.25499462469452</v>
      </c>
      <c r="AA4178">
        <f t="shared" si="972"/>
        <v>2368.436627</v>
      </c>
      <c r="AB4178">
        <f t="shared" si="973"/>
        <v>235.25499462469452</v>
      </c>
    </row>
    <row r="4179" spans="2:28" x14ac:dyDescent="0.25">
      <c r="B4179" t="s">
        <v>127</v>
      </c>
      <c r="C4179" t="s">
        <v>78</v>
      </c>
      <c r="D4179">
        <v>2368.686627</v>
      </c>
      <c r="E4179">
        <v>0.25</v>
      </c>
      <c r="F4179">
        <v>0</v>
      </c>
      <c r="G4179">
        <v>45.360436630000002</v>
      </c>
      <c r="H4179">
        <v>-2.262422784</v>
      </c>
      <c r="I4179">
        <v>18.132222299999999</v>
      </c>
      <c r="L4179">
        <f t="shared" si="974"/>
        <v>-1</v>
      </c>
      <c r="M4179">
        <f t="shared" si="960"/>
        <v>40.670899251673589</v>
      </c>
      <c r="N4179">
        <f t="shared" si="961"/>
        <v>44.799046169999997</v>
      </c>
      <c r="O4179">
        <f t="shared" si="962"/>
        <v>-2.2455618435</v>
      </c>
      <c r="P4179">
        <f t="shared" si="963"/>
        <v>113.92532225361541</v>
      </c>
      <c r="Q4179" t="str">
        <f t="shared" si="964"/>
        <v>0</v>
      </c>
      <c r="R4179" t="str">
        <f t="shared" si="965"/>
        <v>-29.841229114615-19.1566356084976i</v>
      </c>
      <c r="S4179" t="str">
        <f t="shared" si="966"/>
        <v>-10.4634434086626-53.5297514626639i</v>
      </c>
      <c r="T4179" t="str">
        <f t="shared" si="967"/>
        <v>0</v>
      </c>
      <c r="U4179" t="str">
        <f t="shared" si="968"/>
        <v>-32.0373578768704-4.91069414275829i</v>
      </c>
      <c r="V4179" t="str">
        <f t="shared" si="969"/>
        <v>17.3714163133988-0.91100151826628i</v>
      </c>
      <c r="W4179" t="str">
        <f t="shared" si="970"/>
        <v>-136.131282934226+197.201600610722i</v>
      </c>
      <c r="X4179">
        <f t="shared" si="971"/>
        <v>239.62511862646832</v>
      </c>
      <c r="AA4179">
        <f t="shared" si="972"/>
        <v>2368.686627</v>
      </c>
      <c r="AB4179">
        <f t="shared" si="973"/>
        <v>239.62511862646832</v>
      </c>
    </row>
    <row r="4180" spans="2:28" x14ac:dyDescent="0.25">
      <c r="B4180" t="s">
        <v>150</v>
      </c>
      <c r="C4180" t="s">
        <v>151</v>
      </c>
      <c r="D4180">
        <v>2368.686627</v>
      </c>
      <c r="E4180">
        <v>0</v>
      </c>
      <c r="F4180">
        <v>0</v>
      </c>
      <c r="G4180">
        <v>45.360436630000002</v>
      </c>
      <c r="H4180">
        <v>-2.262422784</v>
      </c>
      <c r="I4180">
        <v>18.132222299999999</v>
      </c>
      <c r="L4180">
        <f t="shared" si="974"/>
        <v>-1</v>
      </c>
      <c r="M4180">
        <f t="shared" si="960"/>
        <v>40.670899251673589</v>
      </c>
      <c r="N4180">
        <f t="shared" si="961"/>
        <v>45.360436630000002</v>
      </c>
      <c r="O4180">
        <f t="shared" si="962"/>
        <v>-2.262422784</v>
      </c>
      <c r="P4180">
        <f t="shared" si="963"/>
        <v>113.92811274187403</v>
      </c>
      <c r="Q4180" t="str">
        <f t="shared" si="964"/>
        <v>0</v>
      </c>
      <c r="R4180" t="str">
        <f t="shared" si="965"/>
        <v>-29.841229114615-19.1566356084976i</v>
      </c>
      <c r="S4180" t="str">
        <f t="shared" si="966"/>
        <v>-10.4634434086626-53.5297514626639i</v>
      </c>
      <c r="T4180" t="str">
        <f t="shared" si="967"/>
        <v>0</v>
      </c>
      <c r="U4180" t="str">
        <f t="shared" si="968"/>
        <v>-32.0373578768704-4.91069414275829i</v>
      </c>
      <c r="V4180" t="str">
        <f t="shared" si="969"/>
        <v>17.3714163133988-0.91100151826628i</v>
      </c>
      <c r="W4180" t="str">
        <f t="shared" si="970"/>
        <v>-136.66074761807+198.585928908962i</v>
      </c>
      <c r="X4180">
        <f t="shared" si="971"/>
        <v>241.06540834421915</v>
      </c>
      <c r="AA4180">
        <f t="shared" si="972"/>
        <v>2368.686627</v>
      </c>
      <c r="AB4180">
        <f t="shared" si="973"/>
        <v>241.06540834421915</v>
      </c>
    </row>
    <row r="4181" spans="2:28" x14ac:dyDescent="0.25">
      <c r="B4181" t="s">
        <v>127</v>
      </c>
      <c r="C4181" t="s">
        <v>78</v>
      </c>
      <c r="D4181">
        <v>2368.936627</v>
      </c>
      <c r="E4181">
        <v>0.25</v>
      </c>
      <c r="F4181">
        <v>0</v>
      </c>
      <c r="G4181">
        <v>46.50007849</v>
      </c>
      <c r="H4181">
        <v>-2.2961446639999998</v>
      </c>
      <c r="I4181">
        <v>18.133088650000001</v>
      </c>
      <c r="L4181">
        <f t="shared" si="974"/>
        <v>-1</v>
      </c>
      <c r="M4181">
        <f t="shared" si="960"/>
        <v>40.670899251673589</v>
      </c>
      <c r="N4181">
        <f t="shared" si="961"/>
        <v>45.930257560000001</v>
      </c>
      <c r="O4181">
        <f t="shared" si="962"/>
        <v>-2.2792837239999999</v>
      </c>
      <c r="P4181">
        <f t="shared" si="963"/>
        <v>113.93083446066949</v>
      </c>
      <c r="Q4181" t="str">
        <f t="shared" si="964"/>
        <v>0</v>
      </c>
      <c r="R4181" t="str">
        <f t="shared" si="965"/>
        <v>-29.841229114615-19.1566356084976i</v>
      </c>
      <c r="S4181" t="str">
        <f t="shared" si="966"/>
        <v>-10.4634434086626-53.5297514626639i</v>
      </c>
      <c r="T4181" t="str">
        <f t="shared" si="967"/>
        <v>0</v>
      </c>
      <c r="U4181" t="str">
        <f t="shared" si="968"/>
        <v>-32.0373578768704-4.91069414275829i</v>
      </c>
      <c r="V4181" t="str">
        <f t="shared" si="969"/>
        <v>17.3714163133988-0.91100151826628i</v>
      </c>
      <c r="W4181" t="str">
        <f t="shared" si="970"/>
        <v>-137.200524242069+199.977612345075i</v>
      </c>
      <c r="X4181">
        <f t="shared" si="971"/>
        <v>242.51810095647636</v>
      </c>
      <c r="AA4181">
        <f t="shared" si="972"/>
        <v>2368.936627</v>
      </c>
      <c r="AB4181">
        <f t="shared" si="973"/>
        <v>242.51810095647636</v>
      </c>
    </row>
    <row r="4182" spans="2:28" x14ac:dyDescent="0.25">
      <c r="B4182" t="s">
        <v>246</v>
      </c>
      <c r="C4182" t="s">
        <v>78</v>
      </c>
      <c r="D4182">
        <v>2369.2318770000002</v>
      </c>
      <c r="E4182">
        <v>0.29525000000000001</v>
      </c>
      <c r="F4182">
        <v>0</v>
      </c>
      <c r="G4182">
        <v>47.867710410000001</v>
      </c>
      <c r="H4182">
        <v>-2.3359702050000002</v>
      </c>
      <c r="I4182">
        <v>18.13408467</v>
      </c>
      <c r="L4182">
        <f t="shared" si="974"/>
        <v>-1</v>
      </c>
      <c r="M4182">
        <f t="shared" si="960"/>
        <v>40.670899251673589</v>
      </c>
      <c r="N4182">
        <f t="shared" si="961"/>
        <v>47.183894449999997</v>
      </c>
      <c r="O4182">
        <f t="shared" si="962"/>
        <v>-2.3160574345000002</v>
      </c>
      <c r="P4182">
        <f t="shared" si="963"/>
        <v>113.93668526857974</v>
      </c>
      <c r="Q4182" t="str">
        <f t="shared" si="964"/>
        <v>0</v>
      </c>
      <c r="R4182" t="str">
        <f t="shared" si="965"/>
        <v>-29.841229114615-19.1566356084976i</v>
      </c>
      <c r="S4182" t="str">
        <f t="shared" si="966"/>
        <v>-10.4634434086626-53.5297514626639i</v>
      </c>
      <c r="T4182" t="str">
        <f t="shared" si="967"/>
        <v>0</v>
      </c>
      <c r="U4182" t="str">
        <f t="shared" si="968"/>
        <v>-32.0373578768704-4.91069414275829i</v>
      </c>
      <c r="V4182" t="str">
        <f t="shared" si="969"/>
        <v>17.3714163133988-0.91100151826628i</v>
      </c>
      <c r="W4182" t="str">
        <f t="shared" si="970"/>
        <v>-138.368514510942+203.006297291516i</v>
      </c>
      <c r="X4182">
        <f t="shared" si="971"/>
        <v>245.67743597647737</v>
      </c>
      <c r="AA4182">
        <f t="shared" si="972"/>
        <v>2369.2318770000002</v>
      </c>
      <c r="AB4182">
        <f t="shared" si="973"/>
        <v>245.67743597647737</v>
      </c>
    </row>
    <row r="4183" spans="2:28" x14ac:dyDescent="0.25">
      <c r="B4183" t="s">
        <v>579</v>
      </c>
      <c r="C4183" t="s">
        <v>105</v>
      </c>
      <c r="D4183">
        <v>2369.2318770000002</v>
      </c>
      <c r="E4183">
        <v>0</v>
      </c>
      <c r="F4183">
        <v>0</v>
      </c>
      <c r="G4183">
        <v>47.867710410000001</v>
      </c>
      <c r="H4183">
        <v>-2.3359702050000002</v>
      </c>
      <c r="I4183">
        <v>18.13408467</v>
      </c>
      <c r="L4183">
        <f t="shared" si="974"/>
        <v>-1</v>
      </c>
      <c r="M4183">
        <f t="shared" si="960"/>
        <v>40.670899251673589</v>
      </c>
      <c r="N4183">
        <f t="shared" si="961"/>
        <v>47.867710410000001</v>
      </c>
      <c r="O4183">
        <f t="shared" si="962"/>
        <v>-2.3359702050000002</v>
      </c>
      <c r="P4183">
        <f t="shared" si="963"/>
        <v>113.93981435769457</v>
      </c>
      <c r="Q4183" t="str">
        <f t="shared" si="964"/>
        <v>0</v>
      </c>
      <c r="R4183" t="str">
        <f t="shared" si="965"/>
        <v>-29.841229114615-19.1566356084976i</v>
      </c>
      <c r="S4183" t="str">
        <f t="shared" si="966"/>
        <v>-10.4634434086626-53.5297514626639i</v>
      </c>
      <c r="T4183" t="str">
        <f t="shared" si="967"/>
        <v>0</v>
      </c>
      <c r="U4183" t="str">
        <f t="shared" si="968"/>
        <v>-32.0373578768704-4.91069414275829i</v>
      </c>
      <c r="V4183" t="str">
        <f t="shared" si="969"/>
        <v>17.3714163133988-0.91100151826628i</v>
      </c>
      <c r="W4183" t="str">
        <f t="shared" si="970"/>
        <v>-138.99294836271+204.640434728717i</v>
      </c>
      <c r="X4183">
        <f t="shared" si="971"/>
        <v>247.37976315882682</v>
      </c>
      <c r="AA4183">
        <f t="shared" si="972"/>
        <v>2369.2318770000002</v>
      </c>
      <c r="AB4183">
        <f t="shared" si="973"/>
        <v>247.37976315882682</v>
      </c>
    </row>
    <row r="4184" spans="2:28" x14ac:dyDescent="0.25">
      <c r="B4184" t="s">
        <v>314</v>
      </c>
      <c r="C4184" t="s">
        <v>122</v>
      </c>
      <c r="D4184">
        <v>2370.3418769999998</v>
      </c>
      <c r="E4184">
        <v>1.1100000000000001</v>
      </c>
      <c r="F4184">
        <v>0</v>
      </c>
      <c r="G4184">
        <v>47.890047879999997</v>
      </c>
      <c r="H4184">
        <v>2.316572131</v>
      </c>
      <c r="I4184">
        <v>18.137709050000002</v>
      </c>
      <c r="L4184">
        <f t="shared" si="974"/>
        <v>-1</v>
      </c>
      <c r="M4184">
        <f t="shared" si="960"/>
        <v>40.670899251673589</v>
      </c>
      <c r="N4184">
        <f t="shared" si="961"/>
        <v>47.878879144999999</v>
      </c>
      <c r="O4184">
        <f t="shared" si="962"/>
        <v>-9.699037000000077E-3</v>
      </c>
      <c r="P4184">
        <f t="shared" si="963"/>
        <v>113.95120068327641</v>
      </c>
      <c r="Q4184" t="str">
        <f t="shared" si="964"/>
        <v>0</v>
      </c>
      <c r="R4184" t="str">
        <f t="shared" si="965"/>
        <v>-29.841229114615-19.1566356084976i</v>
      </c>
      <c r="S4184" t="str">
        <f t="shared" si="966"/>
        <v>-10.4634434086626-53.5297514626639i</v>
      </c>
      <c r="T4184" t="str">
        <f t="shared" si="967"/>
        <v>0</v>
      </c>
      <c r="U4184" t="str">
        <f t="shared" si="968"/>
        <v>-32.0373578768704-4.91069414275829i</v>
      </c>
      <c r="V4184" t="str">
        <f t="shared" si="969"/>
        <v>17.3714163133988-0.91100151826628i</v>
      </c>
      <c r="W4184" t="str">
        <f t="shared" si="970"/>
        <v>-137.634362780271+205.260191839168i</v>
      </c>
      <c r="X4184">
        <f t="shared" si="971"/>
        <v>247.13349463758107</v>
      </c>
      <c r="AA4184">
        <f t="shared" si="972"/>
        <v>2370.3418769999998</v>
      </c>
      <c r="AB4184">
        <f t="shared" si="973"/>
        <v>247.13349463758107</v>
      </c>
    </row>
    <row r="4185" spans="2:28" x14ac:dyDescent="0.25">
      <c r="B4185" t="s">
        <v>580</v>
      </c>
      <c r="C4185" t="s">
        <v>105</v>
      </c>
      <c r="D4185">
        <v>2370.3418769999998</v>
      </c>
      <c r="E4185">
        <v>0</v>
      </c>
      <c r="F4185">
        <v>0</v>
      </c>
      <c r="G4185">
        <v>47.890047879999997</v>
      </c>
      <c r="H4185">
        <v>2.316572131</v>
      </c>
      <c r="I4185">
        <v>18.137709050000002</v>
      </c>
      <c r="L4185">
        <f t="shared" si="974"/>
        <v>-1</v>
      </c>
      <c r="M4185">
        <f t="shared" si="960"/>
        <v>40.670899251673589</v>
      </c>
      <c r="N4185">
        <f t="shared" si="961"/>
        <v>47.890047879999997</v>
      </c>
      <c r="O4185">
        <f t="shared" si="962"/>
        <v>2.316572131</v>
      </c>
      <c r="P4185">
        <f t="shared" si="963"/>
        <v>113.96258700885822</v>
      </c>
      <c r="Q4185" t="str">
        <f t="shared" si="964"/>
        <v>0</v>
      </c>
      <c r="R4185" t="str">
        <f t="shared" si="965"/>
        <v>-29.841229114615-19.1566356084976i</v>
      </c>
      <c r="S4185" t="str">
        <f t="shared" si="966"/>
        <v>-10.4634434086626-53.5297514626639i</v>
      </c>
      <c r="T4185" t="str">
        <f t="shared" si="967"/>
        <v>0</v>
      </c>
      <c r="U4185" t="str">
        <f t="shared" si="968"/>
        <v>-32.0373578768704-4.91069414275829i</v>
      </c>
      <c r="V4185" t="str">
        <f t="shared" si="969"/>
        <v>17.3714163133988-0.91100151826628i</v>
      </c>
      <c r="W4185" t="str">
        <f t="shared" si="970"/>
        <v>-136.25760866031+205.85347068603i</v>
      </c>
      <c r="X4185">
        <f t="shared" si="971"/>
        <v>246.86390443179494</v>
      </c>
      <c r="AA4185">
        <f t="shared" si="972"/>
        <v>2370.3418769999998</v>
      </c>
      <c r="AB4185">
        <f t="shared" si="973"/>
        <v>246.86390443179494</v>
      </c>
    </row>
    <row r="4186" spans="2:28" x14ac:dyDescent="0.25">
      <c r="B4186" t="s">
        <v>242</v>
      </c>
      <c r="C4186" t="s">
        <v>78</v>
      </c>
      <c r="D4186">
        <v>2370.4729269999998</v>
      </c>
      <c r="E4186">
        <v>0.13105</v>
      </c>
      <c r="F4186">
        <v>0</v>
      </c>
      <c r="G4186">
        <v>47.28515745</v>
      </c>
      <c r="H4186">
        <v>2.2991503340000001</v>
      </c>
      <c r="I4186">
        <v>18.138147350000001</v>
      </c>
      <c r="L4186">
        <f t="shared" si="974"/>
        <v>-1</v>
      </c>
      <c r="M4186">
        <f t="shared" si="960"/>
        <v>40.670899251673589</v>
      </c>
      <c r="N4186">
        <f t="shared" si="961"/>
        <v>47.587602664999999</v>
      </c>
      <c r="O4186">
        <f t="shared" si="962"/>
        <v>2.3078612325000001</v>
      </c>
      <c r="P4186">
        <f t="shared" si="963"/>
        <v>113.96396396891829</v>
      </c>
      <c r="Q4186" t="str">
        <f t="shared" si="964"/>
        <v>0</v>
      </c>
      <c r="R4186" t="str">
        <f t="shared" si="965"/>
        <v>-29.841229114615-19.1566356084976i</v>
      </c>
      <c r="S4186" t="str">
        <f t="shared" si="966"/>
        <v>-10.4634434086626-53.5297514626639i</v>
      </c>
      <c r="T4186" t="str">
        <f t="shared" si="967"/>
        <v>0</v>
      </c>
      <c r="U4186" t="str">
        <f t="shared" si="968"/>
        <v>-32.0373578768704-4.91069414275829i</v>
      </c>
      <c r="V4186" t="str">
        <f t="shared" si="969"/>
        <v>17.3714163133988-0.91100151826628i</v>
      </c>
      <c r="W4186" t="str">
        <f t="shared" si="970"/>
        <v>-135.65756804573+205.26924811321i</v>
      </c>
      <c r="X4186">
        <f t="shared" si="971"/>
        <v>246.04560550646792</v>
      </c>
      <c r="AA4186">
        <f t="shared" si="972"/>
        <v>2370.4729269999998</v>
      </c>
      <c r="AB4186">
        <f t="shared" si="973"/>
        <v>246.04560550646792</v>
      </c>
    </row>
    <row r="4187" spans="2:28" x14ac:dyDescent="0.25">
      <c r="B4187" t="s">
        <v>581</v>
      </c>
      <c r="C4187" t="s">
        <v>305</v>
      </c>
      <c r="D4187">
        <v>2371.2229269999998</v>
      </c>
      <c r="E4187">
        <v>0.75</v>
      </c>
      <c r="F4187">
        <v>0</v>
      </c>
      <c r="G4187">
        <v>43.911210740000001</v>
      </c>
      <c r="H4187">
        <v>2.1994452799999999</v>
      </c>
      <c r="I4187">
        <v>18.14076704</v>
      </c>
      <c r="L4187">
        <f t="shared" si="974"/>
        <v>-1</v>
      </c>
      <c r="M4187">
        <f t="shared" si="960"/>
        <v>40.670899251673589</v>
      </c>
      <c r="N4187">
        <f t="shared" si="961"/>
        <v>45.598184095000001</v>
      </c>
      <c r="O4187">
        <f t="shared" si="962"/>
        <v>2.249297807</v>
      </c>
      <c r="P4187">
        <f t="shared" si="963"/>
        <v>113.97357092783702</v>
      </c>
      <c r="Q4187" t="str">
        <f t="shared" si="964"/>
        <v>0</v>
      </c>
      <c r="R4187" t="str">
        <f t="shared" si="965"/>
        <v>-29.841229114615-19.1566356084976i</v>
      </c>
      <c r="S4187" t="str">
        <f t="shared" si="966"/>
        <v>-10.4634434086626-53.5297514626639i</v>
      </c>
      <c r="T4187" t="str">
        <f t="shared" si="967"/>
        <v>0</v>
      </c>
      <c r="U4187" t="str">
        <f t="shared" si="968"/>
        <v>-32.0373578768704-4.91069414275829i</v>
      </c>
      <c r="V4187" t="str">
        <f t="shared" si="969"/>
        <v>17.3714163133988-0.91100151826628i</v>
      </c>
      <c r="W4187" t="str">
        <f t="shared" si="970"/>
        <v>-131.629837068876+201.378580216177i</v>
      </c>
      <c r="X4187">
        <f t="shared" si="971"/>
        <v>240.58209945185465</v>
      </c>
      <c r="AA4187">
        <f t="shared" si="972"/>
        <v>2371.2229269999998</v>
      </c>
      <c r="AB4187">
        <f t="shared" si="973"/>
        <v>240.58209945185465</v>
      </c>
    </row>
    <row r="4188" spans="2:28" x14ac:dyDescent="0.25">
      <c r="B4188" t="s">
        <v>240</v>
      </c>
      <c r="C4188" t="s">
        <v>78</v>
      </c>
      <c r="D4188">
        <v>2371.4491549999998</v>
      </c>
      <c r="E4188">
        <v>0.2262276</v>
      </c>
      <c r="F4188">
        <v>0</v>
      </c>
      <c r="G4188">
        <v>42.922864009999998</v>
      </c>
      <c r="H4188">
        <v>2.169370566</v>
      </c>
      <c r="I4188">
        <v>18.14159639</v>
      </c>
      <c r="L4188">
        <f t="shared" si="974"/>
        <v>-1</v>
      </c>
      <c r="M4188">
        <f t="shared" si="960"/>
        <v>40.670899251673589</v>
      </c>
      <c r="N4188">
        <f t="shared" si="961"/>
        <v>43.417037375</v>
      </c>
      <c r="O4188">
        <f t="shared" si="962"/>
        <v>2.1844079230000002</v>
      </c>
      <c r="P4188">
        <f t="shared" si="963"/>
        <v>113.98440640656298</v>
      </c>
      <c r="Q4188" t="str">
        <f t="shared" si="964"/>
        <v>0</v>
      </c>
      <c r="R4188" t="str">
        <f t="shared" si="965"/>
        <v>-29.841229114615-19.1566356084976i</v>
      </c>
      <c r="S4188" t="str">
        <f t="shared" si="966"/>
        <v>-10.4634434086626-53.5297514626639i</v>
      </c>
      <c r="T4188" t="str">
        <f t="shared" si="967"/>
        <v>0</v>
      </c>
      <c r="U4188" t="str">
        <f t="shared" si="968"/>
        <v>-32.0373578768704-4.91069414275829i</v>
      </c>
      <c r="V4188" t="str">
        <f t="shared" si="969"/>
        <v>17.3714163133988-0.91100151826628i</v>
      </c>
      <c r="W4188" t="str">
        <f t="shared" si="970"/>
        <v>-127.150146484858+196.972076023231i</v>
      </c>
      <c r="X4188">
        <f t="shared" si="971"/>
        <v>234.44649386165352</v>
      </c>
      <c r="AA4188">
        <f t="shared" si="972"/>
        <v>2371.4491549999998</v>
      </c>
      <c r="AB4188">
        <f t="shared" si="973"/>
        <v>234.44649386165352</v>
      </c>
    </row>
    <row r="4189" spans="2:28" x14ac:dyDescent="0.25">
      <c r="B4189" t="s">
        <v>93</v>
      </c>
      <c r="C4189" t="s">
        <v>94</v>
      </c>
      <c r="D4189">
        <v>2371.4491549999998</v>
      </c>
      <c r="E4189">
        <v>0</v>
      </c>
      <c r="F4189">
        <v>0</v>
      </c>
      <c r="G4189">
        <v>42.922864009999998</v>
      </c>
      <c r="H4189">
        <v>2.169370566</v>
      </c>
      <c r="I4189">
        <v>18.14159639</v>
      </c>
      <c r="L4189">
        <f t="shared" si="974"/>
        <v>-1</v>
      </c>
      <c r="M4189">
        <f t="shared" si="960"/>
        <v>40.670899251673589</v>
      </c>
      <c r="N4189">
        <f t="shared" si="961"/>
        <v>42.922864009999998</v>
      </c>
      <c r="O4189">
        <f t="shared" si="962"/>
        <v>2.169370566</v>
      </c>
      <c r="P4189">
        <f t="shared" si="963"/>
        <v>113.98701188643022</v>
      </c>
      <c r="Q4189" t="str">
        <f t="shared" si="964"/>
        <v>0</v>
      </c>
      <c r="R4189" t="str">
        <f t="shared" si="965"/>
        <v>-29.841229114615-19.1566356084976i</v>
      </c>
      <c r="S4189" t="str">
        <f t="shared" si="966"/>
        <v>-10.4634434086626-53.5297514626639i</v>
      </c>
      <c r="T4189" t="str">
        <f t="shared" si="967"/>
        <v>0</v>
      </c>
      <c r="U4189" t="str">
        <f t="shared" si="968"/>
        <v>-32.0373578768704-4.91069414275829i</v>
      </c>
      <c r="V4189" t="str">
        <f t="shared" si="969"/>
        <v>17.3714163133988-0.91100151826628i</v>
      </c>
      <c r="W4189" t="str">
        <f t="shared" si="970"/>
        <v>-126.113125123321+195.956576460581i</v>
      </c>
      <c r="X4189">
        <f t="shared" si="971"/>
        <v>233.03111420263593</v>
      </c>
      <c r="AA4189">
        <f t="shared" si="972"/>
        <v>2371.4491549999998</v>
      </c>
      <c r="AB4189">
        <f t="shared" si="973"/>
        <v>233.03111420263593</v>
      </c>
    </row>
    <row r="4190" spans="2:28" x14ac:dyDescent="0.25">
      <c r="B4190" t="s">
        <v>226</v>
      </c>
      <c r="C4190" t="s">
        <v>78</v>
      </c>
      <c r="D4190">
        <v>2371.646538</v>
      </c>
      <c r="E4190">
        <v>0.19738339999999999</v>
      </c>
      <c r="F4190">
        <v>0</v>
      </c>
      <c r="G4190">
        <v>42.071647910000003</v>
      </c>
      <c r="H4190">
        <v>2.1431304029999998</v>
      </c>
      <c r="I4190">
        <v>18.142335639999999</v>
      </c>
      <c r="L4190">
        <f t="shared" si="974"/>
        <v>-1</v>
      </c>
      <c r="M4190">
        <f t="shared" si="960"/>
        <v>40.670899251673589</v>
      </c>
      <c r="N4190">
        <f t="shared" si="961"/>
        <v>42.497255960000004</v>
      </c>
      <c r="O4190">
        <f t="shared" si="962"/>
        <v>2.1562504845000001</v>
      </c>
      <c r="P4190">
        <f t="shared" si="963"/>
        <v>113.9893343087994</v>
      </c>
      <c r="Q4190" t="str">
        <f t="shared" si="964"/>
        <v>0</v>
      </c>
      <c r="R4190" t="str">
        <f t="shared" si="965"/>
        <v>-29.841229114615-19.1566356084976i</v>
      </c>
      <c r="S4190" t="str">
        <f t="shared" si="966"/>
        <v>-10.4634434086626-53.5297514626639i</v>
      </c>
      <c r="T4190" t="str">
        <f t="shared" si="967"/>
        <v>0</v>
      </c>
      <c r="U4190" t="str">
        <f t="shared" si="968"/>
        <v>-32.0373578768704-4.91069414275829i</v>
      </c>
      <c r="V4190" t="str">
        <f t="shared" si="969"/>
        <v>17.3714163133988-0.91100151826628i</v>
      </c>
      <c r="W4190" t="str">
        <f t="shared" si="970"/>
        <v>-125.20946734247+195.077911921287i</v>
      </c>
      <c r="X4190">
        <f t="shared" si="971"/>
        <v>231.8033701906736</v>
      </c>
      <c r="AA4190">
        <f t="shared" si="972"/>
        <v>2371.646538</v>
      </c>
      <c r="AB4190">
        <f t="shared" si="973"/>
        <v>231.8033701906736</v>
      </c>
    </row>
    <row r="4191" spans="2:28" x14ac:dyDescent="0.25">
      <c r="B4191" t="s">
        <v>582</v>
      </c>
      <c r="C4191" t="s">
        <v>78</v>
      </c>
      <c r="D4191">
        <v>2371.941718</v>
      </c>
      <c r="E4191">
        <v>0.29517953590000001</v>
      </c>
      <c r="F4191">
        <v>0</v>
      </c>
      <c r="G4191">
        <v>40.81801463</v>
      </c>
      <c r="H4191">
        <v>2.1038892140000001</v>
      </c>
      <c r="I4191">
        <v>18.143469320000001</v>
      </c>
      <c r="L4191">
        <f t="shared" si="974"/>
        <v>-1</v>
      </c>
      <c r="M4191">
        <f t="shared" si="960"/>
        <v>40.670899251673589</v>
      </c>
      <c r="N4191">
        <f t="shared" si="961"/>
        <v>41.444831270000002</v>
      </c>
      <c r="O4191">
        <f t="shared" si="962"/>
        <v>2.1235098084999997</v>
      </c>
      <c r="P4191">
        <f t="shared" si="963"/>
        <v>113.99521829192808</v>
      </c>
      <c r="Q4191" t="str">
        <f t="shared" si="964"/>
        <v>0</v>
      </c>
      <c r="R4191" t="str">
        <f t="shared" si="965"/>
        <v>-29.841229114615-19.1566356084976i</v>
      </c>
      <c r="S4191" t="str">
        <f t="shared" si="966"/>
        <v>-10.4634434086626-53.5297514626639i</v>
      </c>
      <c r="T4191" t="str">
        <f t="shared" si="967"/>
        <v>0</v>
      </c>
      <c r="U4191" t="str">
        <f t="shared" si="968"/>
        <v>-32.0373578768704-4.91069414275829i</v>
      </c>
      <c r="V4191" t="str">
        <f t="shared" si="969"/>
        <v>17.3714163133988-0.91100151826628i</v>
      </c>
      <c r="W4191" t="str">
        <f t="shared" si="970"/>
        <v>-122.953705730349+192.880984657426i</v>
      </c>
      <c r="X4191">
        <f t="shared" si="971"/>
        <v>228.73715919203741</v>
      </c>
      <c r="AA4191">
        <f t="shared" si="972"/>
        <v>2371.941718</v>
      </c>
      <c r="AB4191">
        <f t="shared" si="973"/>
        <v>228.73715919203741</v>
      </c>
    </row>
    <row r="4192" spans="2:28" x14ac:dyDescent="0.25">
      <c r="B4192" t="s">
        <v>286</v>
      </c>
      <c r="C4192" t="s">
        <v>78</v>
      </c>
      <c r="D4192">
        <v>2372.4633140000001</v>
      </c>
      <c r="E4192">
        <v>0.52159659000000003</v>
      </c>
      <c r="F4192">
        <v>0</v>
      </c>
      <c r="G4192">
        <v>38.659419829999997</v>
      </c>
      <c r="H4192">
        <v>2.0345481250000002</v>
      </c>
      <c r="I4192">
        <v>18.145559160000001</v>
      </c>
      <c r="L4192">
        <f t="shared" si="974"/>
        <v>-1</v>
      </c>
      <c r="M4192">
        <f t="shared" si="960"/>
        <v>40.670899251673589</v>
      </c>
      <c r="N4192">
        <f t="shared" si="961"/>
        <v>39.738717229999999</v>
      </c>
      <c r="O4192">
        <f t="shared" si="962"/>
        <v>2.0692186695000001</v>
      </c>
      <c r="P4192">
        <f t="shared" si="963"/>
        <v>114.00534527867877</v>
      </c>
      <c r="Q4192" t="str">
        <f t="shared" si="964"/>
        <v>0</v>
      </c>
      <c r="R4192" t="str">
        <f t="shared" si="965"/>
        <v>-29.841229114615-19.1566356084976i</v>
      </c>
      <c r="S4192" t="str">
        <f t="shared" si="966"/>
        <v>-10.4634434086626-53.5297514626639i</v>
      </c>
      <c r="T4192" t="str">
        <f t="shared" si="967"/>
        <v>0</v>
      </c>
      <c r="U4192" t="str">
        <f t="shared" si="968"/>
        <v>-32.0373578768704-4.91069414275829i</v>
      </c>
      <c r="V4192" t="str">
        <f t="shared" si="969"/>
        <v>17.3714163133988-0.91100151826628i</v>
      </c>
      <c r="W4192" t="str">
        <f t="shared" si="970"/>
        <v>-119.214198828652+189.247782249552i</v>
      </c>
      <c r="X4192">
        <f t="shared" si="971"/>
        <v>223.66660074479427</v>
      </c>
      <c r="AA4192">
        <f t="shared" si="972"/>
        <v>2372.4633140000001</v>
      </c>
      <c r="AB4192">
        <f t="shared" si="973"/>
        <v>223.66660074479427</v>
      </c>
    </row>
    <row r="4193" spans="2:28" x14ac:dyDescent="0.25">
      <c r="B4193" t="s">
        <v>287</v>
      </c>
      <c r="C4193" t="s">
        <v>105</v>
      </c>
      <c r="D4193">
        <v>2372.4633140000001</v>
      </c>
      <c r="E4193">
        <v>0</v>
      </c>
      <c r="F4193">
        <v>0</v>
      </c>
      <c r="G4193">
        <v>38.659419829999997</v>
      </c>
      <c r="H4193">
        <v>2.0345481250000002</v>
      </c>
      <c r="I4193">
        <v>18.145559160000001</v>
      </c>
      <c r="L4193">
        <f t="shared" si="974"/>
        <v>-1</v>
      </c>
      <c r="M4193">
        <f t="shared" si="960"/>
        <v>40.670899251673589</v>
      </c>
      <c r="N4193">
        <f t="shared" si="961"/>
        <v>38.659419829999997</v>
      </c>
      <c r="O4193">
        <f t="shared" si="962"/>
        <v>2.0345481250000002</v>
      </c>
      <c r="P4193">
        <f t="shared" si="963"/>
        <v>114.01191070466996</v>
      </c>
      <c r="Q4193" t="str">
        <f t="shared" si="964"/>
        <v>0</v>
      </c>
      <c r="R4193" t="str">
        <f t="shared" si="965"/>
        <v>-29.841229114615-19.1566356084976i</v>
      </c>
      <c r="S4193" t="str">
        <f t="shared" si="966"/>
        <v>-10.4634434086626-53.5297514626639i</v>
      </c>
      <c r="T4193" t="str">
        <f t="shared" si="967"/>
        <v>0</v>
      </c>
      <c r="U4193" t="str">
        <f t="shared" si="968"/>
        <v>-32.0373578768704-4.91069414275829i</v>
      </c>
      <c r="V4193" t="str">
        <f t="shared" si="969"/>
        <v>17.3714163133988-0.91100151826628i</v>
      </c>
      <c r="W4193" t="str">
        <f t="shared" si="970"/>
        <v>-116.821756938671+186.891975572086i</v>
      </c>
      <c r="X4193">
        <f t="shared" si="971"/>
        <v>220.39948599639501</v>
      </c>
      <c r="AA4193">
        <f t="shared" si="972"/>
        <v>2372.4633140000001</v>
      </c>
      <c r="AB4193">
        <f t="shared" si="973"/>
        <v>220.39948599639501</v>
      </c>
    </row>
    <row r="4194" spans="2:28" x14ac:dyDescent="0.25">
      <c r="B4194" t="s">
        <v>288</v>
      </c>
      <c r="C4194" t="s">
        <v>107</v>
      </c>
      <c r="D4194">
        <v>2381.9039699999998</v>
      </c>
      <c r="E4194">
        <v>9.4406560000000006</v>
      </c>
      <c r="F4194">
        <v>3.8924026770000002E-2</v>
      </c>
      <c r="G4194">
        <v>12.0928969</v>
      </c>
      <c r="H4194">
        <v>0.77950663229999995</v>
      </c>
      <c r="I4194">
        <v>18.21747246</v>
      </c>
      <c r="L4194">
        <f t="shared" si="974"/>
        <v>-1</v>
      </c>
      <c r="M4194">
        <f t="shared" si="960"/>
        <v>21.954605216539932</v>
      </c>
      <c r="N4194">
        <f t="shared" si="961"/>
        <v>25.376158364999998</v>
      </c>
      <c r="O4194">
        <f t="shared" si="962"/>
        <v>1.40702737865</v>
      </c>
      <c r="P4194">
        <f t="shared" si="963"/>
        <v>114.23783299964536</v>
      </c>
      <c r="Q4194" t="str">
        <f t="shared" si="964"/>
        <v>-2.99610150931436+5.67065747980926i</v>
      </c>
      <c r="R4194" t="str">
        <f t="shared" si="965"/>
        <v>-32.8373306239294-13.4859781286883i</v>
      </c>
      <c r="S4194" t="str">
        <f t="shared" si="966"/>
        <v>-13.459544917977-47.8590939828546i</v>
      </c>
      <c r="T4194" t="str">
        <f t="shared" si="967"/>
        <v>3.40218384307309+5.43673850809149i</v>
      </c>
      <c r="U4194" t="str">
        <f t="shared" si="968"/>
        <v>-28.6351740337973+0.5260443653332i</v>
      </c>
      <c r="V4194" t="str">
        <f t="shared" si="969"/>
        <v>20.7736001564719+4.52573698982521i</v>
      </c>
      <c r="W4194" t="str">
        <f t="shared" si="970"/>
        <v>-71.7821355562355+135.163611383964i</v>
      </c>
      <c r="X4194">
        <f t="shared" si="971"/>
        <v>153.04207534978417</v>
      </c>
      <c r="AA4194">
        <f t="shared" si="972"/>
        <v>2381.9039699999998</v>
      </c>
      <c r="AB4194">
        <f t="shared" si="973"/>
        <v>153.04207534978417</v>
      </c>
    </row>
    <row r="4195" spans="2:28" x14ac:dyDescent="0.25">
      <c r="B4195" t="s">
        <v>289</v>
      </c>
      <c r="C4195" t="s">
        <v>105</v>
      </c>
      <c r="D4195">
        <v>2381.9039699999998</v>
      </c>
      <c r="E4195">
        <v>0</v>
      </c>
      <c r="F4195">
        <v>0</v>
      </c>
      <c r="G4195">
        <v>12.0928969</v>
      </c>
      <c r="H4195">
        <v>0.77950663229999995</v>
      </c>
      <c r="I4195">
        <v>18.21747246</v>
      </c>
      <c r="L4195">
        <f t="shared" si="974"/>
        <v>-1</v>
      </c>
      <c r="M4195">
        <f t="shared" si="960"/>
        <v>21.954605216539932</v>
      </c>
      <c r="N4195">
        <f t="shared" si="961"/>
        <v>12.0928969</v>
      </c>
      <c r="O4195">
        <f t="shared" si="962"/>
        <v>0.77950663229999995</v>
      </c>
      <c r="P4195">
        <f t="shared" si="963"/>
        <v>114.46375529462075</v>
      </c>
      <c r="Q4195" t="str">
        <f t="shared" si="964"/>
        <v>0</v>
      </c>
      <c r="R4195" t="str">
        <f t="shared" si="965"/>
        <v>-32.8373306239294-13.4859781286883i</v>
      </c>
      <c r="S4195" t="str">
        <f t="shared" si="966"/>
        <v>-13.459544917977-47.8590939828546i</v>
      </c>
      <c r="T4195" t="str">
        <f t="shared" si="967"/>
        <v>0</v>
      </c>
      <c r="U4195" t="str">
        <f t="shared" si="968"/>
        <v>-28.6351740337973+0.5260443653332i</v>
      </c>
      <c r="V4195" t="str">
        <f t="shared" si="969"/>
        <v>20.7736001564719+4.52573698982521i</v>
      </c>
      <c r="W4195" t="str">
        <f t="shared" si="970"/>
        <v>-30.9386338748135+85.8579354296835i</v>
      </c>
      <c r="X4195">
        <f t="shared" si="971"/>
        <v>91.262172570498535</v>
      </c>
      <c r="AA4195">
        <f t="shared" si="972"/>
        <v>2381.9039699999998</v>
      </c>
      <c r="AB4195">
        <f t="shared" si="973"/>
        <v>91.262172570498535</v>
      </c>
    </row>
    <row r="4196" spans="2:28" x14ac:dyDescent="0.25">
      <c r="B4196" t="s">
        <v>286</v>
      </c>
      <c r="C4196" t="s">
        <v>78</v>
      </c>
      <c r="D4196">
        <v>2382.4255669999998</v>
      </c>
      <c r="E4196">
        <v>0.52159659000000003</v>
      </c>
      <c r="F4196">
        <v>0</v>
      </c>
      <c r="G4196">
        <v>11.31588897</v>
      </c>
      <c r="H4196">
        <v>0.71016554379999997</v>
      </c>
      <c r="I4196">
        <v>18.22457133</v>
      </c>
      <c r="L4196">
        <f t="shared" si="974"/>
        <v>-1</v>
      </c>
      <c r="M4196">
        <f t="shared" si="960"/>
        <v>21.954605216539932</v>
      </c>
      <c r="N4196">
        <f t="shared" si="961"/>
        <v>11.704392935</v>
      </c>
      <c r="O4196">
        <f t="shared" si="962"/>
        <v>0.74483608805000001</v>
      </c>
      <c r="P4196">
        <f t="shared" si="963"/>
        <v>114.48605705246155</v>
      </c>
      <c r="Q4196" t="str">
        <f t="shared" si="964"/>
        <v>0</v>
      </c>
      <c r="R4196" t="str">
        <f t="shared" si="965"/>
        <v>-32.8373306239294-13.4859781286883i</v>
      </c>
      <c r="S4196" t="str">
        <f t="shared" si="966"/>
        <v>-13.459544917977-47.8590939828546i</v>
      </c>
      <c r="T4196" t="str">
        <f t="shared" si="967"/>
        <v>0</v>
      </c>
      <c r="U4196" t="str">
        <f t="shared" si="968"/>
        <v>-28.6351740337973+0.5260443653332i</v>
      </c>
      <c r="V4196" t="str">
        <f t="shared" si="969"/>
        <v>20.7736001564719+4.52573698982521i</v>
      </c>
      <c r="W4196" t="str">
        <f t="shared" si="970"/>
        <v>-28.5299794757534+83.503318985572i</v>
      </c>
      <c r="X4196">
        <f t="shared" si="971"/>
        <v>88.242642812265657</v>
      </c>
      <c r="AA4196">
        <f t="shared" si="972"/>
        <v>2382.4255669999998</v>
      </c>
      <c r="AB4196">
        <f t="shared" si="973"/>
        <v>88.242642812265657</v>
      </c>
    </row>
    <row r="4197" spans="2:28" x14ac:dyDescent="0.25">
      <c r="B4197" t="s">
        <v>571</v>
      </c>
      <c r="C4197" t="s">
        <v>78</v>
      </c>
      <c r="D4197">
        <v>2382.7208740000001</v>
      </c>
      <c r="E4197">
        <v>0.29530753589999997</v>
      </c>
      <c r="F4197">
        <v>0</v>
      </c>
      <c r="G4197">
        <v>10.908047740000001</v>
      </c>
      <c r="H4197">
        <v>0.67090733859999996</v>
      </c>
      <c r="I4197">
        <v>18.22880219</v>
      </c>
      <c r="L4197">
        <f t="shared" si="974"/>
        <v>-1</v>
      </c>
      <c r="M4197">
        <f t="shared" si="960"/>
        <v>21.954605216539932</v>
      </c>
      <c r="N4197">
        <f t="shared" si="961"/>
        <v>11.111968355</v>
      </c>
      <c r="O4197">
        <f t="shared" si="962"/>
        <v>0.69053644119999991</v>
      </c>
      <c r="P4197">
        <f t="shared" si="963"/>
        <v>114.5216504489967</v>
      </c>
      <c r="Q4197" t="str">
        <f t="shared" si="964"/>
        <v>0</v>
      </c>
      <c r="R4197" t="str">
        <f t="shared" si="965"/>
        <v>-32.8373306239294-13.4859781286883i</v>
      </c>
      <c r="S4197" t="str">
        <f t="shared" si="966"/>
        <v>-13.459544917977-47.8590939828546i</v>
      </c>
      <c r="T4197" t="str">
        <f t="shared" si="967"/>
        <v>0</v>
      </c>
      <c r="U4197" t="str">
        <f t="shared" si="968"/>
        <v>-28.6351740337973+0.5260443653332i</v>
      </c>
      <c r="V4197" t="str">
        <f t="shared" si="969"/>
        <v>20.7736001564719+4.52573698982521i</v>
      </c>
      <c r="W4197" t="str">
        <f t="shared" si="970"/>
        <v>-24.8038224083575+79.7795705934675i</v>
      </c>
      <c r="X4197">
        <f t="shared" si="971"/>
        <v>83.546451092451562</v>
      </c>
      <c r="AA4197">
        <f t="shared" si="972"/>
        <v>2382.7208740000001</v>
      </c>
      <c r="AB4197">
        <f t="shared" si="973"/>
        <v>83.546451092451562</v>
      </c>
    </row>
    <row r="4198" spans="2:28" x14ac:dyDescent="0.25">
      <c r="B4198" t="s">
        <v>237</v>
      </c>
      <c r="C4198" t="s">
        <v>78</v>
      </c>
      <c r="D4198">
        <v>2383.230157</v>
      </c>
      <c r="E4198">
        <v>0.50928300000000004</v>
      </c>
      <c r="F4198">
        <v>0</v>
      </c>
      <c r="G4198">
        <v>10.259164889999999</v>
      </c>
      <c r="H4198">
        <v>0.60320321970000002</v>
      </c>
      <c r="I4198">
        <v>18.236467279999999</v>
      </c>
      <c r="L4198">
        <f t="shared" si="974"/>
        <v>-1</v>
      </c>
      <c r="M4198">
        <f t="shared" si="960"/>
        <v>21.954605216539932</v>
      </c>
      <c r="N4198">
        <f t="shared" si="961"/>
        <v>10.583606315000001</v>
      </c>
      <c r="O4198">
        <f t="shared" si="962"/>
        <v>0.63705527914999993</v>
      </c>
      <c r="P4198">
        <f t="shared" si="963"/>
        <v>114.55902267812415</v>
      </c>
      <c r="Q4198" t="str">
        <f t="shared" si="964"/>
        <v>0</v>
      </c>
      <c r="R4198" t="str">
        <f t="shared" si="965"/>
        <v>-32.8373306239294-13.4859781286883i</v>
      </c>
      <c r="S4198" t="str">
        <f t="shared" si="966"/>
        <v>-13.459544917977-47.8590939828546i</v>
      </c>
      <c r="T4198" t="str">
        <f t="shared" si="967"/>
        <v>0</v>
      </c>
      <c r="U4198" t="str">
        <f t="shared" si="968"/>
        <v>-28.6351740337973+0.5260443653332i</v>
      </c>
      <c r="V4198" t="str">
        <f t="shared" si="969"/>
        <v>20.7736001564719+4.52573698982521i</v>
      </c>
      <c r="W4198" t="str">
        <f t="shared" si="970"/>
        <v>-21.1052579839833+76.131505775185i</v>
      </c>
      <c r="X4198">
        <f t="shared" si="971"/>
        <v>79.002772648607191</v>
      </c>
      <c r="AA4198">
        <f t="shared" si="972"/>
        <v>2383.230157</v>
      </c>
      <c r="AB4198">
        <f t="shared" si="973"/>
        <v>79.002772648607191</v>
      </c>
    </row>
    <row r="4199" spans="2:28" x14ac:dyDescent="0.25">
      <c r="B4199" t="s">
        <v>127</v>
      </c>
      <c r="C4199" t="s">
        <v>78</v>
      </c>
      <c r="D4199">
        <v>2383.480157</v>
      </c>
      <c r="E4199">
        <v>0.25</v>
      </c>
      <c r="F4199">
        <v>0</v>
      </c>
      <c r="G4199">
        <v>9.9658720360000004</v>
      </c>
      <c r="H4199">
        <v>0.56996820150000005</v>
      </c>
      <c r="I4199">
        <v>18.240402700000001</v>
      </c>
      <c r="L4199">
        <f t="shared" si="974"/>
        <v>-1</v>
      </c>
      <c r="M4199">
        <f t="shared" si="960"/>
        <v>21.954605216539932</v>
      </c>
      <c r="N4199">
        <f t="shared" si="961"/>
        <v>10.112518463000001</v>
      </c>
      <c r="O4199">
        <f t="shared" si="962"/>
        <v>0.58658571060000009</v>
      </c>
      <c r="P4199">
        <f t="shared" si="963"/>
        <v>114.59546675511808</v>
      </c>
      <c r="Q4199" t="str">
        <f t="shared" si="964"/>
        <v>0</v>
      </c>
      <c r="R4199" t="str">
        <f t="shared" si="965"/>
        <v>-32.8373306239294-13.4859781286883i</v>
      </c>
      <c r="S4199" t="str">
        <f t="shared" si="966"/>
        <v>-13.459544917977-47.8590939828546i</v>
      </c>
      <c r="T4199" t="str">
        <f t="shared" si="967"/>
        <v>0</v>
      </c>
      <c r="U4199" t="str">
        <f t="shared" si="968"/>
        <v>-28.6351740337973+0.5260443653332i</v>
      </c>
      <c r="V4199" t="str">
        <f t="shared" si="969"/>
        <v>20.7736001564719+4.52573698982521i</v>
      </c>
      <c r="W4199" t="str">
        <f t="shared" si="970"/>
        <v>-17.6458499731164+72.670372269565i</v>
      </c>
      <c r="X4199">
        <f t="shared" si="971"/>
        <v>74.782076910653487</v>
      </c>
      <c r="AA4199">
        <f t="shared" si="972"/>
        <v>2383.480157</v>
      </c>
      <c r="AB4199">
        <f t="shared" si="973"/>
        <v>74.782076910653487</v>
      </c>
    </row>
    <row r="4200" spans="2:28" x14ac:dyDescent="0.25">
      <c r="B4200" t="s">
        <v>128</v>
      </c>
      <c r="C4200" t="s">
        <v>129</v>
      </c>
      <c r="D4200">
        <v>2383.480157</v>
      </c>
      <c r="E4200">
        <v>0</v>
      </c>
      <c r="F4200">
        <v>0</v>
      </c>
      <c r="G4200">
        <v>9.9658720360000004</v>
      </c>
      <c r="H4200">
        <v>0.56996820150000005</v>
      </c>
      <c r="I4200">
        <v>18.240402700000001</v>
      </c>
      <c r="L4200">
        <f t="shared" si="974"/>
        <v>-1</v>
      </c>
      <c r="M4200">
        <f t="shared" si="960"/>
        <v>21.954605216539932</v>
      </c>
      <c r="N4200">
        <f t="shared" si="961"/>
        <v>9.9658720360000004</v>
      </c>
      <c r="O4200">
        <f t="shared" si="962"/>
        <v>0.56996820150000005</v>
      </c>
      <c r="P4200">
        <f t="shared" si="963"/>
        <v>114.60783024167885</v>
      </c>
      <c r="Q4200" t="str">
        <f t="shared" si="964"/>
        <v>0</v>
      </c>
      <c r="R4200" t="str">
        <f t="shared" si="965"/>
        <v>-32.8373306239294-13.4859781286883i</v>
      </c>
      <c r="S4200" t="str">
        <f t="shared" si="966"/>
        <v>-13.459544917977-47.8590939828546i</v>
      </c>
      <c r="T4200" t="str">
        <f t="shared" si="967"/>
        <v>0</v>
      </c>
      <c r="U4200" t="str">
        <f t="shared" si="968"/>
        <v>-28.6351740337973+0.5260443653332i</v>
      </c>
      <c r="V4200" t="str">
        <f t="shared" si="969"/>
        <v>20.7736001564719+4.52573698982521i</v>
      </c>
      <c r="W4200" t="str">
        <f t="shared" si="970"/>
        <v>-16.5068945025785+71.531134393938i</v>
      </c>
      <c r="X4200">
        <f t="shared" si="971"/>
        <v>73.411039727025226</v>
      </c>
      <c r="AA4200">
        <f t="shared" si="972"/>
        <v>2383.480157</v>
      </c>
      <c r="AB4200">
        <f t="shared" si="973"/>
        <v>73.411039727025226</v>
      </c>
    </row>
    <row r="4201" spans="2:28" x14ac:dyDescent="0.25">
      <c r="B4201" t="s">
        <v>127</v>
      </c>
      <c r="C4201" t="s">
        <v>78</v>
      </c>
      <c r="D4201">
        <v>2383.730157</v>
      </c>
      <c r="E4201">
        <v>0.25</v>
      </c>
      <c r="F4201">
        <v>0</v>
      </c>
      <c r="G4201">
        <v>9.6891966889999992</v>
      </c>
      <c r="H4201">
        <v>0.53673318339999998</v>
      </c>
      <c r="I4201">
        <v>18.244452240000001</v>
      </c>
      <c r="L4201">
        <f t="shared" si="974"/>
        <v>-1</v>
      </c>
      <c r="M4201">
        <f t="shared" si="960"/>
        <v>21.954605216539932</v>
      </c>
      <c r="N4201">
        <f t="shared" si="961"/>
        <v>9.8275343624999998</v>
      </c>
      <c r="O4201">
        <f t="shared" si="962"/>
        <v>0.55335069245000001</v>
      </c>
      <c r="P4201">
        <f t="shared" si="963"/>
        <v>114.6205522467933</v>
      </c>
      <c r="Q4201" t="str">
        <f t="shared" si="964"/>
        <v>0</v>
      </c>
      <c r="R4201" t="str">
        <f t="shared" si="965"/>
        <v>-32.8373306239294-13.4859781286883i</v>
      </c>
      <c r="S4201" t="str">
        <f t="shared" si="966"/>
        <v>-13.459544917977-47.8590939828546i</v>
      </c>
      <c r="T4201" t="str">
        <f t="shared" si="967"/>
        <v>0</v>
      </c>
      <c r="U4201" t="str">
        <f t="shared" si="968"/>
        <v>-28.6351740337973+0.5260443653332i</v>
      </c>
      <c r="V4201" t="str">
        <f t="shared" si="969"/>
        <v>20.7736001564719+4.52573698982521i</v>
      </c>
      <c r="W4201" t="str">
        <f t="shared" si="970"/>
        <v>-15.3567084623231+70.397873274642i</v>
      </c>
      <c r="X4201">
        <f t="shared" si="971"/>
        <v>72.053376439895857</v>
      </c>
      <c r="AA4201">
        <f t="shared" si="972"/>
        <v>2383.730157</v>
      </c>
      <c r="AB4201">
        <f t="shared" si="973"/>
        <v>72.053376439895857</v>
      </c>
    </row>
    <row r="4202" spans="2:28" x14ac:dyDescent="0.25">
      <c r="B4202" t="s">
        <v>246</v>
      </c>
      <c r="C4202" t="s">
        <v>78</v>
      </c>
      <c r="D4202">
        <v>2384.0254070000001</v>
      </c>
      <c r="E4202">
        <v>0.29525000000000001</v>
      </c>
      <c r="F4202">
        <v>0</v>
      </c>
      <c r="G4202">
        <v>9.3838444709999997</v>
      </c>
      <c r="H4202">
        <v>0.49748262700000001</v>
      </c>
      <c r="I4202">
        <v>18.249381079999999</v>
      </c>
      <c r="L4202">
        <f t="shared" si="974"/>
        <v>-1</v>
      </c>
      <c r="M4202">
        <f t="shared" si="960"/>
        <v>21.954605216539932</v>
      </c>
      <c r="N4202">
        <f t="shared" si="961"/>
        <v>9.5365205799999995</v>
      </c>
      <c r="O4202">
        <f t="shared" si="962"/>
        <v>0.51710790520000005</v>
      </c>
      <c r="P4202">
        <f t="shared" si="963"/>
        <v>114.64875865944241</v>
      </c>
      <c r="Q4202" t="str">
        <f t="shared" si="964"/>
        <v>0</v>
      </c>
      <c r="R4202" t="str">
        <f t="shared" si="965"/>
        <v>-32.8373306239294-13.4859781286883i</v>
      </c>
      <c r="S4202" t="str">
        <f t="shared" si="966"/>
        <v>-13.459544917977-47.8590939828546i</v>
      </c>
      <c r="T4202" t="str">
        <f t="shared" si="967"/>
        <v>0</v>
      </c>
      <c r="U4202" t="str">
        <f t="shared" si="968"/>
        <v>-28.6351740337973+0.5260443653332i</v>
      </c>
      <c r="V4202" t="str">
        <f t="shared" si="969"/>
        <v>20.7736001564719+4.52573698982521i</v>
      </c>
      <c r="W4202" t="str">
        <f t="shared" si="970"/>
        <v>-12.8581540074704+67.9208385423475i</v>
      </c>
      <c r="X4202">
        <f t="shared" si="971"/>
        <v>69.127219188793248</v>
      </c>
      <c r="AA4202">
        <f t="shared" si="972"/>
        <v>2384.0254070000001</v>
      </c>
      <c r="AB4202">
        <f t="shared" si="973"/>
        <v>69.127219188793248</v>
      </c>
    </row>
    <row r="4203" spans="2:28" x14ac:dyDescent="0.25">
      <c r="B4203" t="s">
        <v>584</v>
      </c>
      <c r="C4203" t="s">
        <v>105</v>
      </c>
      <c r="D4203">
        <v>2384.0254070000001</v>
      </c>
      <c r="E4203">
        <v>0</v>
      </c>
      <c r="F4203">
        <v>0</v>
      </c>
      <c r="G4203">
        <v>9.3838444709999997</v>
      </c>
      <c r="H4203">
        <v>0.49748262700000001</v>
      </c>
      <c r="I4203">
        <v>18.249381079999999</v>
      </c>
      <c r="L4203">
        <f t="shared" si="974"/>
        <v>-1</v>
      </c>
      <c r="M4203">
        <f t="shared" si="960"/>
        <v>21.954605216539932</v>
      </c>
      <c r="N4203">
        <f t="shared" si="961"/>
        <v>9.3838444709999997</v>
      </c>
      <c r="O4203">
        <f t="shared" si="962"/>
        <v>0.49748262700000001</v>
      </c>
      <c r="P4203">
        <f t="shared" si="963"/>
        <v>114.66424306697712</v>
      </c>
      <c r="Q4203" t="str">
        <f t="shared" si="964"/>
        <v>0</v>
      </c>
      <c r="R4203" t="str">
        <f t="shared" si="965"/>
        <v>-32.8373306239294-13.4859781286883i</v>
      </c>
      <c r="S4203" t="str">
        <f t="shared" si="966"/>
        <v>-13.459544917977-47.8590939828546i</v>
      </c>
      <c r="T4203" t="str">
        <f t="shared" si="967"/>
        <v>0</v>
      </c>
      <c r="U4203" t="str">
        <f t="shared" si="968"/>
        <v>-28.6351740337973+0.5260443653332i</v>
      </c>
      <c r="V4203" t="str">
        <f t="shared" si="969"/>
        <v>20.7736001564719+4.52573698982521i</v>
      </c>
      <c r="W4203" t="str">
        <f t="shared" si="970"/>
        <v>-11.5145281400581+66.5750688204555i</v>
      </c>
      <c r="X4203">
        <f t="shared" si="971"/>
        <v>67.563482346135586</v>
      </c>
      <c r="AA4203">
        <f t="shared" si="972"/>
        <v>2384.0254070000001</v>
      </c>
      <c r="AB4203">
        <f t="shared" si="973"/>
        <v>67.563482346135586</v>
      </c>
    </row>
    <row r="4204" spans="2:28" x14ac:dyDescent="0.25">
      <c r="B4204" t="s">
        <v>307</v>
      </c>
      <c r="C4204" t="s">
        <v>122</v>
      </c>
      <c r="D4204">
        <v>2385.1354070000002</v>
      </c>
      <c r="E4204">
        <v>1.1100000000000001</v>
      </c>
      <c r="F4204">
        <v>0</v>
      </c>
      <c r="G4204">
        <v>9.3791469719999991</v>
      </c>
      <c r="H4204">
        <v>-0.49310522429999998</v>
      </c>
      <c r="I4204">
        <v>18.268586020000001</v>
      </c>
      <c r="L4204">
        <f t="shared" si="974"/>
        <v>-1</v>
      </c>
      <c r="M4204">
        <f t="shared" si="960"/>
        <v>21.954605216539932</v>
      </c>
      <c r="N4204">
        <f t="shared" si="961"/>
        <v>9.3814957214999986</v>
      </c>
      <c r="O4204">
        <f t="shared" si="962"/>
        <v>2.1887013500000163E-3</v>
      </c>
      <c r="P4204">
        <f t="shared" si="963"/>
        <v>114.72457716539377</v>
      </c>
      <c r="Q4204" t="str">
        <f t="shared" si="964"/>
        <v>0</v>
      </c>
      <c r="R4204" t="str">
        <f t="shared" si="965"/>
        <v>-32.8373306239294-13.4859781286883i</v>
      </c>
      <c r="S4204" t="str">
        <f t="shared" si="966"/>
        <v>-13.459544917977-47.8590939828546i</v>
      </c>
      <c r="T4204" t="str">
        <f t="shared" si="967"/>
        <v>0</v>
      </c>
      <c r="U4204" t="str">
        <f t="shared" si="968"/>
        <v>-28.6351740337973+0.5260443653332i</v>
      </c>
      <c r="V4204" t="str">
        <f t="shared" si="969"/>
        <v>20.7736001564719+4.52573698982521i</v>
      </c>
      <c r="W4204" t="str">
        <f t="shared" si="970"/>
        <v>-6.6574136923762+63.29999873905i</v>
      </c>
      <c r="X4204">
        <f t="shared" si="971"/>
        <v>63.649124090086026</v>
      </c>
      <c r="AA4204">
        <f t="shared" si="972"/>
        <v>2385.1354070000002</v>
      </c>
      <c r="AB4204">
        <f t="shared" si="973"/>
        <v>63.649124090086026</v>
      </c>
    </row>
    <row r="4205" spans="2:28" x14ac:dyDescent="0.25">
      <c r="B4205" t="s">
        <v>585</v>
      </c>
      <c r="C4205" t="s">
        <v>105</v>
      </c>
      <c r="D4205">
        <v>2385.1354070000002</v>
      </c>
      <c r="E4205">
        <v>0</v>
      </c>
      <c r="F4205">
        <v>0</v>
      </c>
      <c r="G4205">
        <v>9.3791469719999991</v>
      </c>
      <c r="H4205">
        <v>-0.49310522429999998</v>
      </c>
      <c r="I4205">
        <v>18.268586020000001</v>
      </c>
      <c r="L4205">
        <f t="shared" si="974"/>
        <v>-1</v>
      </c>
      <c r="M4205">
        <f t="shared" si="960"/>
        <v>21.954605216539932</v>
      </c>
      <c r="N4205">
        <f t="shared" si="961"/>
        <v>9.3791469719999991</v>
      </c>
      <c r="O4205">
        <f t="shared" si="962"/>
        <v>-0.49310522429999998</v>
      </c>
      <c r="P4205">
        <f t="shared" si="963"/>
        <v>114.7849112638104</v>
      </c>
      <c r="Q4205" t="str">
        <f t="shared" si="964"/>
        <v>0</v>
      </c>
      <c r="R4205" t="str">
        <f t="shared" si="965"/>
        <v>-32.8373306239294-13.4859781286883i</v>
      </c>
      <c r="S4205" t="str">
        <f t="shared" si="966"/>
        <v>-13.459544917977-47.8590939828546i</v>
      </c>
      <c r="T4205" t="str">
        <f t="shared" si="967"/>
        <v>0</v>
      </c>
      <c r="U4205" t="str">
        <f t="shared" si="968"/>
        <v>-28.6351740337973+0.5260443653332i</v>
      </c>
      <c r="V4205" t="str">
        <f t="shared" si="969"/>
        <v>20.7736001564719+4.52573698982521i</v>
      </c>
      <c r="W4205" t="str">
        <f t="shared" si="970"/>
        <v>-1.77729084927665+59.7954193816025i</v>
      </c>
      <c r="X4205">
        <f t="shared" si="971"/>
        <v>59.8218266336347</v>
      </c>
      <c r="AA4205">
        <f t="shared" si="972"/>
        <v>2385.1354070000002</v>
      </c>
      <c r="AB4205">
        <f t="shared" si="973"/>
        <v>59.8218266336347</v>
      </c>
    </row>
    <row r="4206" spans="2:28" x14ac:dyDescent="0.25">
      <c r="B4206" t="s">
        <v>242</v>
      </c>
      <c r="C4206" t="s">
        <v>78</v>
      </c>
      <c r="D4206">
        <v>2385.2664570000002</v>
      </c>
      <c r="E4206">
        <v>0.13105</v>
      </c>
      <c r="F4206">
        <v>0</v>
      </c>
      <c r="G4206">
        <v>9.5106661809999995</v>
      </c>
      <c r="H4206">
        <v>-0.51047515889999995</v>
      </c>
      <c r="I4206">
        <v>18.27079445</v>
      </c>
      <c r="L4206">
        <f t="shared" si="974"/>
        <v>-1</v>
      </c>
      <c r="M4206">
        <f t="shared" si="960"/>
        <v>21.954605216539932</v>
      </c>
      <c r="N4206">
        <f t="shared" si="961"/>
        <v>9.4449065764999993</v>
      </c>
      <c r="O4206">
        <f t="shared" si="962"/>
        <v>-0.50179019159999994</v>
      </c>
      <c r="P4206">
        <f t="shared" si="963"/>
        <v>114.79184925127436</v>
      </c>
      <c r="Q4206" t="str">
        <f t="shared" si="964"/>
        <v>0</v>
      </c>
      <c r="R4206" t="str">
        <f t="shared" si="965"/>
        <v>-32.8373306239294-13.4859781286883i</v>
      </c>
      <c r="S4206" t="str">
        <f t="shared" si="966"/>
        <v>-13.459544917977-47.8590939828546i</v>
      </c>
      <c r="T4206" t="str">
        <f t="shared" si="967"/>
        <v>0</v>
      </c>
      <c r="U4206" t="str">
        <f t="shared" si="968"/>
        <v>-28.6351740337973+0.5260443653332i</v>
      </c>
      <c r="V4206" t="str">
        <f t="shared" si="969"/>
        <v>20.7736001564719+4.52573698982521i</v>
      </c>
      <c r="W4206" t="str">
        <f t="shared" si="970"/>
        <v>-1.2197102296781+59.58692800405i</v>
      </c>
      <c r="X4206">
        <f t="shared" si="971"/>
        <v>59.599410081008521</v>
      </c>
      <c r="AA4206">
        <f t="shared" si="972"/>
        <v>2385.2664570000002</v>
      </c>
      <c r="AB4206">
        <f t="shared" si="973"/>
        <v>59.599410081008521</v>
      </c>
    </row>
    <row r="4207" spans="2:28" x14ac:dyDescent="0.25">
      <c r="B4207" t="s">
        <v>586</v>
      </c>
      <c r="C4207" t="s">
        <v>305</v>
      </c>
      <c r="D4207">
        <v>2386.0164570000002</v>
      </c>
      <c r="E4207">
        <v>0.75</v>
      </c>
      <c r="F4207">
        <v>0</v>
      </c>
      <c r="G4207">
        <v>10.35093511</v>
      </c>
      <c r="H4207">
        <v>-0.60988340730000001</v>
      </c>
      <c r="I4207">
        <v>18.282836499999998</v>
      </c>
      <c r="L4207">
        <f t="shared" si="974"/>
        <v>-1</v>
      </c>
      <c r="M4207">
        <f t="shared" si="960"/>
        <v>21.954605216539932</v>
      </c>
      <c r="N4207">
        <f t="shared" si="961"/>
        <v>9.9308006454999997</v>
      </c>
      <c r="O4207">
        <f t="shared" si="962"/>
        <v>-0.56017928309999998</v>
      </c>
      <c r="P4207">
        <f t="shared" si="963"/>
        <v>114.83661845455249</v>
      </c>
      <c r="Q4207" t="str">
        <f t="shared" si="964"/>
        <v>0</v>
      </c>
      <c r="R4207" t="str">
        <f t="shared" si="965"/>
        <v>-32.8373306239294-13.4859781286883i</v>
      </c>
      <c r="S4207" t="str">
        <f t="shared" si="966"/>
        <v>-13.459544917977-47.8590939828546i</v>
      </c>
      <c r="T4207" t="str">
        <f t="shared" si="967"/>
        <v>0</v>
      </c>
      <c r="U4207" t="str">
        <f t="shared" si="968"/>
        <v>-28.6351740337973+0.5260443653332i</v>
      </c>
      <c r="V4207" t="str">
        <f t="shared" si="969"/>
        <v>20.7736001564719+4.52573698982521i</v>
      </c>
      <c r="W4207" t="str">
        <f t="shared" si="970"/>
        <v>2.48001788134095+58.2665443080535i</v>
      </c>
      <c r="X4207">
        <f t="shared" si="971"/>
        <v>58.319299329588425</v>
      </c>
      <c r="AA4207">
        <f t="shared" si="972"/>
        <v>2386.0164570000002</v>
      </c>
      <c r="AB4207">
        <f t="shared" si="973"/>
        <v>58.319299329588425</v>
      </c>
    </row>
    <row r="4208" spans="2:28" x14ac:dyDescent="0.25">
      <c r="B4208" t="s">
        <v>240</v>
      </c>
      <c r="C4208" t="s">
        <v>78</v>
      </c>
      <c r="D4208">
        <v>2386.2426850000002</v>
      </c>
      <c r="E4208">
        <v>0.2262276</v>
      </c>
      <c r="F4208">
        <v>0</v>
      </c>
      <c r="G4208">
        <v>10.633663500000001</v>
      </c>
      <c r="H4208">
        <v>-0.6398685932</v>
      </c>
      <c r="I4208">
        <v>18.286268669999998</v>
      </c>
      <c r="L4208">
        <f t="shared" si="974"/>
        <v>-1</v>
      </c>
      <c r="M4208">
        <f t="shared" si="960"/>
        <v>21.954605216539932</v>
      </c>
      <c r="N4208">
        <f t="shared" si="961"/>
        <v>10.492299305</v>
      </c>
      <c r="O4208">
        <f t="shared" si="962"/>
        <v>-0.62487600025000001</v>
      </c>
      <c r="P4208">
        <f t="shared" si="963"/>
        <v>114.88523215042453</v>
      </c>
      <c r="Q4208" t="str">
        <f t="shared" si="964"/>
        <v>0</v>
      </c>
      <c r="R4208" t="str">
        <f t="shared" si="965"/>
        <v>-32.8373306239294-13.4859781286883i</v>
      </c>
      <c r="S4208" t="str">
        <f t="shared" si="966"/>
        <v>-13.459544917977-47.8590939828546i</v>
      </c>
      <c r="T4208" t="str">
        <f t="shared" si="967"/>
        <v>0</v>
      </c>
      <c r="U4208" t="str">
        <f t="shared" si="968"/>
        <v>-28.6351740337973+0.5260443653332i</v>
      </c>
      <c r="V4208" t="str">
        <f t="shared" si="969"/>
        <v>20.7736001564719+4.52573698982521i</v>
      </c>
      <c r="W4208" t="str">
        <f t="shared" si="970"/>
        <v>6.7071609358617+56.5923533982435i</v>
      </c>
      <c r="X4208">
        <f t="shared" si="971"/>
        <v>56.988424008488181</v>
      </c>
      <c r="AA4208">
        <f t="shared" si="972"/>
        <v>2386.2426850000002</v>
      </c>
      <c r="AB4208">
        <f t="shared" si="973"/>
        <v>56.988424008488181</v>
      </c>
    </row>
    <row r="4209" spans="2:28" x14ac:dyDescent="0.25">
      <c r="B4209" t="s">
        <v>89</v>
      </c>
      <c r="C4209" t="s">
        <v>90</v>
      </c>
      <c r="D4209">
        <v>2386.2426850000002</v>
      </c>
      <c r="E4209">
        <v>0</v>
      </c>
      <c r="F4209">
        <v>0</v>
      </c>
      <c r="G4209">
        <v>10.633663500000001</v>
      </c>
      <c r="H4209">
        <v>-0.6398685932</v>
      </c>
      <c r="I4209">
        <v>18.286268669999998</v>
      </c>
      <c r="L4209">
        <f t="shared" si="974"/>
        <v>-1</v>
      </c>
      <c r="M4209">
        <f t="shared" si="960"/>
        <v>21.954605216539932</v>
      </c>
      <c r="N4209">
        <f t="shared" si="961"/>
        <v>10.633663500000001</v>
      </c>
      <c r="O4209">
        <f t="shared" si="962"/>
        <v>-0.6398685932</v>
      </c>
      <c r="P4209">
        <f t="shared" si="963"/>
        <v>114.89601463048238</v>
      </c>
      <c r="Q4209" t="str">
        <f t="shared" si="964"/>
        <v>0</v>
      </c>
      <c r="R4209" t="str">
        <f t="shared" si="965"/>
        <v>-32.8373306239294-13.4859781286883i</v>
      </c>
      <c r="S4209" t="str">
        <f t="shared" si="966"/>
        <v>-13.459544917977-47.8590939828546i</v>
      </c>
      <c r="T4209" t="str">
        <f t="shared" si="967"/>
        <v>0</v>
      </c>
      <c r="U4209" t="str">
        <f t="shared" si="968"/>
        <v>-28.6351740337973+0.5260443653332i</v>
      </c>
      <c r="V4209" t="str">
        <f t="shared" si="969"/>
        <v>20.7736001564719+4.52573698982521i</v>
      </c>
      <c r="W4209" t="str">
        <f t="shared" si="970"/>
        <v>7.67881045323655+56.217216757445i</v>
      </c>
      <c r="X4209">
        <f t="shared" si="971"/>
        <v>56.739224438921354</v>
      </c>
      <c r="AA4209">
        <f t="shared" si="972"/>
        <v>2386.2426850000002</v>
      </c>
      <c r="AB4209">
        <f t="shared" si="973"/>
        <v>56.739224438921354</v>
      </c>
    </row>
    <row r="4210" spans="2:28" x14ac:dyDescent="0.25">
      <c r="B4210" t="s">
        <v>226</v>
      </c>
      <c r="C4210" t="s">
        <v>78</v>
      </c>
      <c r="D4210">
        <v>2386.4400679999999</v>
      </c>
      <c r="E4210">
        <v>0.19738339999999999</v>
      </c>
      <c r="F4210">
        <v>0</v>
      </c>
      <c r="G4210">
        <v>10.89142633</v>
      </c>
      <c r="H4210">
        <v>-0.6660306439</v>
      </c>
      <c r="I4210">
        <v>18.28918792</v>
      </c>
      <c r="L4210">
        <f t="shared" si="974"/>
        <v>-1</v>
      </c>
      <c r="M4210">
        <f t="shared" ref="M4210:M4273" si="975">M4209+$G$2*F4210*L4210</f>
        <v>21.954605216539932</v>
      </c>
      <c r="N4210">
        <f t="shared" ref="N4210:N4273" si="976">(G4210+G4209)/2</f>
        <v>10.762544914999999</v>
      </c>
      <c r="O4210">
        <f t="shared" ref="O4210:O4273" si="977">(H4210+H4209)/2</f>
        <v>-0.65294961855</v>
      </c>
      <c r="P4210">
        <f t="shared" ref="P4210:P4273" si="978">(I4210+I4209)/2*2*PI()</f>
        <v>114.90518572483639</v>
      </c>
      <c r="Q4210" t="str">
        <f t="shared" ref="Q4210:Q4273" si="979">IMPRODUCT(IMDIV(IMEXP(COMPLEX(0,$P4210)),COMPLEX(SQRT($N4210),0)),COMPLEX(-$O4210,1),IMEXP(COMPLEX(0,PI()/2*(1-$L4210))),"0+1i",IMEXP(COMPLEX(0,$M4210)),COMPLEX($G$2*$F4210*$L4210,0))</f>
        <v>0</v>
      </c>
      <c r="R4210" t="str">
        <f t="shared" ref="R4210:R4273" si="980">IMSUM(R4209,Q4210)</f>
        <v>-32.8373306239294-13.4859781286883i</v>
      </c>
      <c r="S4210" t="str">
        <f t="shared" ref="S4210:S4273" si="981">IMSUM($G$6,R4210)</f>
        <v>-13.459544917977-47.8590939828546i</v>
      </c>
      <c r="T4210" t="str">
        <f t="shared" ref="T4210:T4273" si="982">IMPRODUCT(IMDIV(IMEXP(COMPLEX(0,-$P4210)),COMPLEX(SQRT($N4210),0)),COMPLEX(-$O4210,-1),IMEXP(COMPLEX(0,PI()/2*(1-$L4210))),"0+1i",IMEXP(COMPLEX(0,$M4210)),COMPLEX($G$2*$F4210*$L4210,0))</f>
        <v>0</v>
      </c>
      <c r="U4210" t="str">
        <f t="shared" ref="U4210:U4273" si="983">IMSUM(U4209,T4210)</f>
        <v>-28.6351740337973+0.5260443653332i</v>
      </c>
      <c r="V4210" t="str">
        <f t="shared" ref="V4210:V4273" si="984">IMSUM($G$10,U4210)</f>
        <v>20.7736001564719+4.52573698982521i</v>
      </c>
      <c r="W4210" t="str">
        <f t="shared" ref="W4210:W4273" si="985">IMPRODUCT(IMDIV("1+0i","0+2i"),IMSUB(IMPRODUCT(COMPLEX(SQRT(N4210),0),IMEXP(COMPLEX(0,-P4210)),S4210),IMPRODUCT(COMPLEX(SQRT(N4210),0),IMEXP(COMPLEX(0,P4210)),V4210)))</f>
        <v>8.51740287629835+55.9055584048295i</v>
      </c>
      <c r="X4210">
        <f t="shared" ref="X4210:X4273" si="986">IMABS(W4210)</f>
        <v>56.55066411911514</v>
      </c>
      <c r="AA4210">
        <f t="shared" ref="AA4210:AA4273" si="987">D4210</f>
        <v>2386.4400679999999</v>
      </c>
      <c r="AB4210">
        <f t="shared" ref="AB4210:AB4273" si="988">X4210</f>
        <v>56.55066411911514</v>
      </c>
    </row>
    <row r="4211" spans="2:28" x14ac:dyDescent="0.25">
      <c r="B4211" t="s">
        <v>582</v>
      </c>
      <c r="C4211" t="s">
        <v>78</v>
      </c>
      <c r="D4211">
        <v>2386.735248</v>
      </c>
      <c r="E4211">
        <v>0.29517953590000001</v>
      </c>
      <c r="F4211">
        <v>0</v>
      </c>
      <c r="G4211">
        <v>11.29617228</v>
      </c>
      <c r="H4211">
        <v>-0.70515501810000003</v>
      </c>
      <c r="I4211">
        <v>18.293423860000001</v>
      </c>
      <c r="L4211">
        <f t="shared" ref="L4211:L4274" si="989">IF(B4211="SNAKE1",-1,IF(B4211="SNAKE2",1,L4210))</f>
        <v>-1</v>
      </c>
      <c r="M4211">
        <f t="shared" si="975"/>
        <v>21.954605216539932</v>
      </c>
      <c r="N4211">
        <f t="shared" si="976"/>
        <v>11.093799305000001</v>
      </c>
      <c r="O4211">
        <f t="shared" si="977"/>
        <v>-0.68559283100000001</v>
      </c>
      <c r="P4211">
        <f t="shared" si="978"/>
        <v>114.92766441717542</v>
      </c>
      <c r="Q4211" t="str">
        <f t="shared" si="979"/>
        <v>0</v>
      </c>
      <c r="R4211" t="str">
        <f t="shared" si="980"/>
        <v>-32.8373306239294-13.4859781286883i</v>
      </c>
      <c r="S4211" t="str">
        <f t="shared" si="981"/>
        <v>-13.459544917977-47.8590939828546i</v>
      </c>
      <c r="T4211" t="str">
        <f t="shared" si="982"/>
        <v>0</v>
      </c>
      <c r="U4211" t="str">
        <f t="shared" si="983"/>
        <v>-28.6351740337973+0.5260443653332i</v>
      </c>
      <c r="V4211" t="str">
        <f t="shared" si="984"/>
        <v>20.7736001564719+4.52573698982521i</v>
      </c>
      <c r="W4211" t="str">
        <f t="shared" si="985"/>
        <v>10.615634153585+55.118533858186i</v>
      </c>
      <c r="X4211">
        <f t="shared" si="986"/>
        <v>56.131492614741298</v>
      </c>
      <c r="AA4211">
        <f t="shared" si="987"/>
        <v>2386.735248</v>
      </c>
      <c r="AB4211">
        <f t="shared" si="988"/>
        <v>56.131492614741298</v>
      </c>
    </row>
    <row r="4212" spans="2:28" x14ac:dyDescent="0.25">
      <c r="B4212" t="s">
        <v>286</v>
      </c>
      <c r="C4212" t="s">
        <v>78</v>
      </c>
      <c r="D4212">
        <v>2387.256844</v>
      </c>
      <c r="E4212">
        <v>0.52159659000000003</v>
      </c>
      <c r="F4212">
        <v>0</v>
      </c>
      <c r="G4212">
        <v>12.067845589999999</v>
      </c>
      <c r="H4212">
        <v>-0.77428968919999996</v>
      </c>
      <c r="I4212">
        <v>18.300536300000001</v>
      </c>
      <c r="L4212">
        <f t="shared" si="989"/>
        <v>-1</v>
      </c>
      <c r="M4212">
        <f t="shared" si="975"/>
        <v>21.954605216539932</v>
      </c>
      <c r="N4212">
        <f t="shared" si="976"/>
        <v>11.682008934999999</v>
      </c>
      <c r="O4212">
        <f t="shared" si="977"/>
        <v>-0.73972235364999994</v>
      </c>
      <c r="P4212">
        <f t="shared" si="978"/>
        <v>114.96331640441358</v>
      </c>
      <c r="Q4212" t="str">
        <f t="shared" si="979"/>
        <v>0</v>
      </c>
      <c r="R4212" t="str">
        <f t="shared" si="980"/>
        <v>-32.8373306239294-13.4859781286883i</v>
      </c>
      <c r="S4212" t="str">
        <f t="shared" si="981"/>
        <v>-13.459544917977-47.8590939828546i</v>
      </c>
      <c r="T4212" t="str">
        <f t="shared" si="982"/>
        <v>0</v>
      </c>
      <c r="U4212" t="str">
        <f t="shared" si="983"/>
        <v>-28.6351740337973+0.5260443653332i</v>
      </c>
      <c r="V4212" t="str">
        <f t="shared" si="984"/>
        <v>20.7736001564719+4.52573698982521i</v>
      </c>
      <c r="W4212" t="str">
        <f t="shared" si="985"/>
        <v>14.0849698836904+53.832089959541i</v>
      </c>
      <c r="X4212">
        <f t="shared" si="986"/>
        <v>55.644229584356545</v>
      </c>
      <c r="AA4212">
        <f t="shared" si="987"/>
        <v>2387.256844</v>
      </c>
      <c r="AB4212">
        <f t="shared" si="988"/>
        <v>55.644229584356545</v>
      </c>
    </row>
    <row r="4213" spans="2:28" x14ac:dyDescent="0.25">
      <c r="B4213" t="s">
        <v>287</v>
      </c>
      <c r="C4213" t="s">
        <v>105</v>
      </c>
      <c r="D4213">
        <v>2387.256844</v>
      </c>
      <c r="E4213">
        <v>0</v>
      </c>
      <c r="F4213">
        <v>0</v>
      </c>
      <c r="G4213">
        <v>12.067845589999999</v>
      </c>
      <c r="H4213">
        <v>-0.77428968919999996</v>
      </c>
      <c r="I4213">
        <v>18.300536300000001</v>
      </c>
      <c r="L4213">
        <f t="shared" si="989"/>
        <v>-1</v>
      </c>
      <c r="M4213">
        <f t="shared" si="975"/>
        <v>21.954605216539932</v>
      </c>
      <c r="N4213">
        <f t="shared" si="976"/>
        <v>12.067845589999999</v>
      </c>
      <c r="O4213">
        <f t="shared" si="977"/>
        <v>-0.77428968919999996</v>
      </c>
      <c r="P4213">
        <f t="shared" si="978"/>
        <v>114.98566079366667</v>
      </c>
      <c r="Q4213" t="str">
        <f t="shared" si="979"/>
        <v>0</v>
      </c>
      <c r="R4213" t="str">
        <f t="shared" si="980"/>
        <v>-32.8373306239294-13.4859781286883i</v>
      </c>
      <c r="S4213" t="str">
        <f t="shared" si="981"/>
        <v>-13.459544917977-47.8590939828546i</v>
      </c>
      <c r="T4213" t="str">
        <f t="shared" si="982"/>
        <v>0</v>
      </c>
      <c r="U4213" t="str">
        <f t="shared" si="983"/>
        <v>-28.6351740337973+0.5260443653332i</v>
      </c>
      <c r="V4213" t="str">
        <f t="shared" si="984"/>
        <v>20.7736001564719+4.52573698982521i</v>
      </c>
      <c r="W4213" t="str">
        <f t="shared" si="985"/>
        <v>16.3396862569133+52.9399293433495i</v>
      </c>
      <c r="X4213">
        <f t="shared" si="986"/>
        <v>55.404164697730067</v>
      </c>
      <c r="AA4213">
        <f t="shared" si="987"/>
        <v>2387.256844</v>
      </c>
      <c r="AB4213">
        <f t="shared" si="988"/>
        <v>55.404164697730067</v>
      </c>
    </row>
    <row r="4214" spans="2:28" x14ac:dyDescent="0.25">
      <c r="B4214" t="s">
        <v>288</v>
      </c>
      <c r="C4214" t="s">
        <v>107</v>
      </c>
      <c r="D4214">
        <v>2396.6975000000002</v>
      </c>
      <c r="E4214">
        <v>9.4406560000000006</v>
      </c>
      <c r="F4214">
        <v>3.8924026770000002E-2</v>
      </c>
      <c r="G4214">
        <v>38.500594960000001</v>
      </c>
      <c r="H4214">
        <v>-2.0255951240000001</v>
      </c>
      <c r="I4214">
        <v>18.372689139999999</v>
      </c>
      <c r="L4214">
        <f t="shared" si="989"/>
        <v>-1</v>
      </c>
      <c r="M4214">
        <f t="shared" si="975"/>
        <v>3.2383111814062744</v>
      </c>
      <c r="N4214">
        <f t="shared" si="976"/>
        <v>25.284220274999999</v>
      </c>
      <c r="O4214">
        <f t="shared" si="977"/>
        <v>-1.3999424066000001</v>
      </c>
      <c r="P4214">
        <f t="shared" si="978"/>
        <v>115.21233562574629</v>
      </c>
      <c r="Q4214" t="str">
        <f t="shared" si="979"/>
        <v>1.95108704058842+6.09920312729699i</v>
      </c>
      <c r="R4214" t="str">
        <f t="shared" si="980"/>
        <v>-30.886243583341-7.38677500139131i</v>
      </c>
      <c r="S4214" t="str">
        <f t="shared" si="981"/>
        <v>-11.5084578773886-41.7598908555576i</v>
      </c>
      <c r="T4214" t="str">
        <f t="shared" si="982"/>
        <v>-3.08716590398724+5.61038555798442i</v>
      </c>
      <c r="U4214" t="str">
        <f t="shared" si="983"/>
        <v>-31.7223399377845+6.13642992331762i</v>
      </c>
      <c r="V4214" t="str">
        <f t="shared" si="984"/>
        <v>17.6864342524847+10.1361225478096i</v>
      </c>
      <c r="W4214" t="str">
        <f t="shared" si="985"/>
        <v>54.263309532467+30.0194894457644i</v>
      </c>
      <c r="X4214">
        <f t="shared" si="986"/>
        <v>62.013518751967986</v>
      </c>
      <c r="AA4214">
        <f t="shared" si="987"/>
        <v>2396.6975000000002</v>
      </c>
      <c r="AB4214">
        <f t="shared" si="988"/>
        <v>62.013518751967986</v>
      </c>
    </row>
    <row r="4215" spans="2:28" x14ac:dyDescent="0.25">
      <c r="B4215" t="s">
        <v>289</v>
      </c>
      <c r="C4215" t="s">
        <v>105</v>
      </c>
      <c r="D4215">
        <v>2396.6975000000002</v>
      </c>
      <c r="E4215">
        <v>0</v>
      </c>
      <c r="F4215">
        <v>0</v>
      </c>
      <c r="G4215">
        <v>38.500594960000001</v>
      </c>
      <c r="H4215">
        <v>-2.0255951240000001</v>
      </c>
      <c r="I4215">
        <v>18.372689139999999</v>
      </c>
      <c r="L4215">
        <f t="shared" si="989"/>
        <v>-1</v>
      </c>
      <c r="M4215">
        <f t="shared" si="975"/>
        <v>3.2383111814062744</v>
      </c>
      <c r="N4215">
        <f t="shared" si="976"/>
        <v>38.500594960000001</v>
      </c>
      <c r="O4215">
        <f t="shared" si="977"/>
        <v>-2.0255951240000001</v>
      </c>
      <c r="P4215">
        <f t="shared" si="978"/>
        <v>115.43901045782594</v>
      </c>
      <c r="Q4215" t="str">
        <f t="shared" si="979"/>
        <v>0</v>
      </c>
      <c r="R4215" t="str">
        <f t="shared" si="980"/>
        <v>-30.886243583341-7.38677500139131i</v>
      </c>
      <c r="S4215" t="str">
        <f t="shared" si="981"/>
        <v>-11.5084578773886-41.7598908555576i</v>
      </c>
      <c r="T4215" t="str">
        <f t="shared" si="982"/>
        <v>0</v>
      </c>
      <c r="U4215" t="str">
        <f t="shared" si="983"/>
        <v>-31.7223399377845+6.13642992331762i</v>
      </c>
      <c r="V4215" t="str">
        <f t="shared" si="984"/>
        <v>17.6864342524847+10.1361225478096i</v>
      </c>
      <c r="W4215" t="str">
        <f t="shared" si="985"/>
        <v>98.434008661826+7.264957557931i</v>
      </c>
      <c r="X4215">
        <f t="shared" si="986"/>
        <v>98.701740965167247</v>
      </c>
      <c r="AA4215">
        <f t="shared" si="987"/>
        <v>2396.6975000000002</v>
      </c>
      <c r="AB4215">
        <f t="shared" si="988"/>
        <v>98.701740965167247</v>
      </c>
    </row>
    <row r="4216" spans="2:28" x14ac:dyDescent="0.25">
      <c r="B4216" t="s">
        <v>286</v>
      </c>
      <c r="C4216" t="s">
        <v>78</v>
      </c>
      <c r="D4216">
        <v>2397.2190970000001</v>
      </c>
      <c r="E4216">
        <v>0.52159659000000003</v>
      </c>
      <c r="F4216">
        <v>0</v>
      </c>
      <c r="G4216">
        <v>40.64974239</v>
      </c>
      <c r="H4216">
        <v>-2.0947297960000002</v>
      </c>
      <c r="I4216">
        <v>18.374787619999999</v>
      </c>
      <c r="L4216">
        <f t="shared" si="989"/>
        <v>-1</v>
      </c>
      <c r="M4216">
        <f t="shared" si="975"/>
        <v>3.2383111814062744</v>
      </c>
      <c r="N4216">
        <f t="shared" si="976"/>
        <v>39.575168675</v>
      </c>
      <c r="O4216">
        <f t="shared" si="977"/>
        <v>-2.0601624599999999</v>
      </c>
      <c r="P4216">
        <f t="shared" si="978"/>
        <v>115.44560302717764</v>
      </c>
      <c r="Q4216" t="str">
        <f t="shared" si="979"/>
        <v>0</v>
      </c>
      <c r="R4216" t="str">
        <f t="shared" si="980"/>
        <v>-30.886243583341-7.38677500139131i</v>
      </c>
      <c r="S4216" t="str">
        <f t="shared" si="981"/>
        <v>-11.5084578773886-41.7598908555576i</v>
      </c>
      <c r="T4216" t="str">
        <f t="shared" si="982"/>
        <v>0</v>
      </c>
      <c r="U4216" t="str">
        <f t="shared" si="983"/>
        <v>-31.7223399377845+6.13642992331762i</v>
      </c>
      <c r="V4216" t="str">
        <f t="shared" si="984"/>
        <v>17.6864342524847+10.1361225478096i</v>
      </c>
      <c r="W4216" t="str">
        <f t="shared" si="985"/>
        <v>100.657233791301+6.474321427941i</v>
      </c>
      <c r="X4216">
        <f t="shared" si="986"/>
        <v>100.86523460771271</v>
      </c>
      <c r="AA4216">
        <f t="shared" si="987"/>
        <v>2397.2190970000001</v>
      </c>
      <c r="AB4216">
        <f t="shared" si="988"/>
        <v>100.86523460771271</v>
      </c>
    </row>
    <row r="4217" spans="2:28" x14ac:dyDescent="0.25">
      <c r="B4217" t="s">
        <v>571</v>
      </c>
      <c r="C4217" t="s">
        <v>78</v>
      </c>
      <c r="D4217">
        <v>2397.514404</v>
      </c>
      <c r="E4217">
        <v>0.29530753589999997</v>
      </c>
      <c r="F4217">
        <v>0</v>
      </c>
      <c r="G4217">
        <v>41.898480110000001</v>
      </c>
      <c r="H4217">
        <v>-2.1338711350000001</v>
      </c>
      <c r="I4217">
        <v>18.37592648</v>
      </c>
      <c r="L4217">
        <f t="shared" si="989"/>
        <v>-1</v>
      </c>
      <c r="M4217">
        <f t="shared" si="975"/>
        <v>3.2383111814062744</v>
      </c>
      <c r="N4217">
        <f t="shared" si="976"/>
        <v>41.274111250000004</v>
      </c>
      <c r="O4217">
        <f t="shared" si="977"/>
        <v>-2.1143004655000004</v>
      </c>
      <c r="P4217">
        <f t="shared" si="978"/>
        <v>115.45577343073882</v>
      </c>
      <c r="Q4217" t="str">
        <f t="shared" si="979"/>
        <v>0</v>
      </c>
      <c r="R4217" t="str">
        <f t="shared" si="980"/>
        <v>-30.886243583341-7.38677500139131i</v>
      </c>
      <c r="S4217" t="str">
        <f t="shared" si="981"/>
        <v>-11.5084578773886-41.7598908555576i</v>
      </c>
      <c r="T4217" t="str">
        <f t="shared" si="982"/>
        <v>0</v>
      </c>
      <c r="U4217" t="str">
        <f t="shared" si="983"/>
        <v>-31.7223399377845+6.13642992331762i</v>
      </c>
      <c r="V4217" t="str">
        <f t="shared" si="984"/>
        <v>17.6864342524847+10.1361225478096i</v>
      </c>
      <c r="W4217" t="str">
        <f t="shared" si="985"/>
        <v>104.139674479769+5.2070260251285i</v>
      </c>
      <c r="X4217">
        <f t="shared" si="986"/>
        <v>104.26976992771499</v>
      </c>
      <c r="AA4217">
        <f t="shared" si="987"/>
        <v>2397.514404</v>
      </c>
      <c r="AB4217">
        <f t="shared" si="988"/>
        <v>104.26976992771499</v>
      </c>
    </row>
    <row r="4218" spans="2:28" x14ac:dyDescent="0.25">
      <c r="B4218" t="s">
        <v>237</v>
      </c>
      <c r="C4218" t="s">
        <v>78</v>
      </c>
      <c r="D4218">
        <v>2398.0236869999999</v>
      </c>
      <c r="E4218">
        <v>0.50928300000000004</v>
      </c>
      <c r="F4218">
        <v>0</v>
      </c>
      <c r="G4218">
        <v>44.106346610000003</v>
      </c>
      <c r="H4218">
        <v>-2.2013737099999999</v>
      </c>
      <c r="I4218">
        <v>18.377812039999998</v>
      </c>
      <c r="L4218">
        <f t="shared" si="989"/>
        <v>-1</v>
      </c>
      <c r="M4218">
        <f t="shared" si="975"/>
        <v>3.2383111814062744</v>
      </c>
      <c r="N4218">
        <f t="shared" si="976"/>
        <v>43.002413360000006</v>
      </c>
      <c r="O4218">
        <f t="shared" si="977"/>
        <v>-2.1676224225</v>
      </c>
      <c r="P4218">
        <f t="shared" si="978"/>
        <v>115.4652749263922</v>
      </c>
      <c r="Q4218" t="str">
        <f t="shared" si="979"/>
        <v>0</v>
      </c>
      <c r="R4218" t="str">
        <f t="shared" si="980"/>
        <v>-30.886243583341-7.38677500139131i</v>
      </c>
      <c r="S4218" t="str">
        <f t="shared" si="981"/>
        <v>-11.5084578773886-41.7598908555576i</v>
      </c>
      <c r="T4218" t="str">
        <f t="shared" si="982"/>
        <v>0</v>
      </c>
      <c r="U4218" t="str">
        <f t="shared" si="983"/>
        <v>-31.7223399377845+6.13642992331762i</v>
      </c>
      <c r="V4218" t="str">
        <f t="shared" si="984"/>
        <v>17.6864342524847+10.1361225478096i</v>
      </c>
      <c r="W4218" t="str">
        <f t="shared" si="985"/>
        <v>107.569902827556+3.9748205233425i</v>
      </c>
      <c r="X4218">
        <f t="shared" si="986"/>
        <v>107.64331466711077</v>
      </c>
      <c r="AA4218">
        <f t="shared" si="987"/>
        <v>2398.0236869999999</v>
      </c>
      <c r="AB4218">
        <f t="shared" si="988"/>
        <v>107.64331466711077</v>
      </c>
    </row>
    <row r="4219" spans="2:28" x14ac:dyDescent="0.25">
      <c r="B4219" t="s">
        <v>127</v>
      </c>
      <c r="C4219" t="s">
        <v>78</v>
      </c>
      <c r="D4219">
        <v>2398.2736869999999</v>
      </c>
      <c r="E4219">
        <v>0.25</v>
      </c>
      <c r="F4219">
        <v>0</v>
      </c>
      <c r="G4219">
        <v>45.215317489999997</v>
      </c>
      <c r="H4219">
        <v>-2.234509793</v>
      </c>
      <c r="I4219">
        <v>18.37870302</v>
      </c>
      <c r="L4219">
        <f t="shared" si="989"/>
        <v>-1</v>
      </c>
      <c r="M4219">
        <f t="shared" si="975"/>
        <v>3.2383111814062744</v>
      </c>
      <c r="N4219">
        <f t="shared" si="976"/>
        <v>44.660832049999996</v>
      </c>
      <c r="O4219">
        <f t="shared" si="977"/>
        <v>-2.2179417514999997</v>
      </c>
      <c r="P4219">
        <f t="shared" si="978"/>
        <v>115.47399768405859</v>
      </c>
      <c r="Q4219" t="str">
        <f t="shared" si="979"/>
        <v>0</v>
      </c>
      <c r="R4219" t="str">
        <f t="shared" si="980"/>
        <v>-30.886243583341-7.38677500139131i</v>
      </c>
      <c r="S4219" t="str">
        <f t="shared" si="981"/>
        <v>-11.5084578773886-41.7598908555576i</v>
      </c>
      <c r="T4219" t="str">
        <f t="shared" si="982"/>
        <v>0</v>
      </c>
      <c r="U4219" t="str">
        <f t="shared" si="983"/>
        <v>-31.7223399377845+6.13642992331762i</v>
      </c>
      <c r="V4219" t="str">
        <f t="shared" si="984"/>
        <v>17.6864342524847+10.1361225478096i</v>
      </c>
      <c r="W4219" t="str">
        <f t="shared" si="985"/>
        <v>110.806090340344+2.796645757378i</v>
      </c>
      <c r="X4219">
        <f t="shared" si="986"/>
        <v>110.84137712968355</v>
      </c>
      <c r="AA4219">
        <f t="shared" si="987"/>
        <v>2398.2736869999999</v>
      </c>
      <c r="AB4219">
        <f t="shared" si="988"/>
        <v>110.84137712968355</v>
      </c>
    </row>
    <row r="4220" spans="2:28" x14ac:dyDescent="0.25">
      <c r="B4220" t="s">
        <v>150</v>
      </c>
      <c r="C4220" t="s">
        <v>151</v>
      </c>
      <c r="D4220">
        <v>2398.2736869999999</v>
      </c>
      <c r="E4220">
        <v>0</v>
      </c>
      <c r="F4220">
        <v>0</v>
      </c>
      <c r="G4220">
        <v>45.215317489999997</v>
      </c>
      <c r="H4220">
        <v>-2.234509793</v>
      </c>
      <c r="I4220">
        <v>18.37870302</v>
      </c>
      <c r="L4220">
        <f t="shared" si="989"/>
        <v>-1</v>
      </c>
      <c r="M4220">
        <f t="shared" si="975"/>
        <v>3.2383111814062744</v>
      </c>
      <c r="N4220">
        <f t="shared" si="976"/>
        <v>45.215317489999997</v>
      </c>
      <c r="O4220">
        <f t="shared" si="977"/>
        <v>-2.234509793</v>
      </c>
      <c r="P4220">
        <f t="shared" si="978"/>
        <v>115.47679678028109</v>
      </c>
      <c r="Q4220" t="str">
        <f t="shared" si="979"/>
        <v>0</v>
      </c>
      <c r="R4220" t="str">
        <f t="shared" si="980"/>
        <v>-30.886243583341-7.38677500139131i</v>
      </c>
      <c r="S4220" t="str">
        <f t="shared" si="981"/>
        <v>-11.5084578773886-41.7598908555576i</v>
      </c>
      <c r="T4220" t="str">
        <f t="shared" si="982"/>
        <v>0</v>
      </c>
      <c r="U4220" t="str">
        <f t="shared" si="983"/>
        <v>-31.7223399377845+6.13642992331762i</v>
      </c>
      <c r="V4220" t="str">
        <f t="shared" si="984"/>
        <v>17.6864342524847+10.1361225478096i</v>
      </c>
      <c r="W4220" t="str">
        <f t="shared" si="985"/>
        <v>111.871532471981+2.408978566758i</v>
      </c>
      <c r="X4220">
        <f t="shared" si="986"/>
        <v>111.89746625980678</v>
      </c>
      <c r="AA4220">
        <f t="shared" si="987"/>
        <v>2398.2736869999999</v>
      </c>
      <c r="AB4220">
        <f t="shared" si="988"/>
        <v>111.89746625980678</v>
      </c>
    </row>
    <row r="4221" spans="2:28" x14ac:dyDescent="0.25">
      <c r="B4221" t="s">
        <v>234</v>
      </c>
      <c r="C4221" t="s">
        <v>105</v>
      </c>
      <c r="D4221">
        <v>2398.2736869999999</v>
      </c>
      <c r="E4221">
        <v>0</v>
      </c>
      <c r="F4221">
        <v>0</v>
      </c>
      <c r="G4221">
        <v>45.215317489999997</v>
      </c>
      <c r="H4221">
        <v>-2.234509793</v>
      </c>
      <c r="I4221">
        <v>18.37870302</v>
      </c>
      <c r="L4221">
        <f t="shared" si="989"/>
        <v>-1</v>
      </c>
      <c r="M4221">
        <f t="shared" si="975"/>
        <v>3.2383111814062744</v>
      </c>
      <c r="N4221">
        <f t="shared" si="976"/>
        <v>45.215317489999997</v>
      </c>
      <c r="O4221">
        <f t="shared" si="977"/>
        <v>-2.234509793</v>
      </c>
      <c r="P4221">
        <f t="shared" si="978"/>
        <v>115.47679678028109</v>
      </c>
      <c r="Q4221" t="str">
        <f t="shared" si="979"/>
        <v>0</v>
      </c>
      <c r="R4221" t="str">
        <f t="shared" si="980"/>
        <v>-30.886243583341-7.38677500139131i</v>
      </c>
      <c r="S4221" t="str">
        <f t="shared" si="981"/>
        <v>-11.5084578773886-41.7598908555576i</v>
      </c>
      <c r="T4221" t="str">
        <f t="shared" si="982"/>
        <v>0</v>
      </c>
      <c r="U4221" t="str">
        <f t="shared" si="983"/>
        <v>-31.7223399377845+6.13642992331762i</v>
      </c>
      <c r="V4221" t="str">
        <f t="shared" si="984"/>
        <v>17.6864342524847+10.1361225478096i</v>
      </c>
      <c r="W4221" t="str">
        <f t="shared" si="985"/>
        <v>111.871532471981+2.408978566758i</v>
      </c>
      <c r="X4221">
        <f t="shared" si="986"/>
        <v>111.89746625980678</v>
      </c>
      <c r="AA4221">
        <f t="shared" si="987"/>
        <v>2398.2736869999999</v>
      </c>
      <c r="AB4221">
        <f t="shared" si="988"/>
        <v>111.89746625980678</v>
      </c>
    </row>
    <row r="4222" spans="2:28" x14ac:dyDescent="0.25">
      <c r="B4222" t="s">
        <v>235</v>
      </c>
      <c r="C4222" t="s">
        <v>105</v>
      </c>
      <c r="D4222">
        <v>2398.2736869999999</v>
      </c>
      <c r="E4222">
        <v>0</v>
      </c>
      <c r="F4222">
        <v>0</v>
      </c>
      <c r="G4222">
        <v>45.215317489999997</v>
      </c>
      <c r="H4222">
        <v>-2.234509793</v>
      </c>
      <c r="I4222">
        <v>18.37870302</v>
      </c>
      <c r="L4222">
        <f t="shared" si="989"/>
        <v>-1</v>
      </c>
      <c r="M4222">
        <f t="shared" si="975"/>
        <v>3.2383111814062744</v>
      </c>
      <c r="N4222">
        <f t="shared" si="976"/>
        <v>45.215317489999997</v>
      </c>
      <c r="O4222">
        <f t="shared" si="977"/>
        <v>-2.234509793</v>
      </c>
      <c r="P4222">
        <f t="shared" si="978"/>
        <v>115.47679678028109</v>
      </c>
      <c r="Q4222" t="str">
        <f t="shared" si="979"/>
        <v>0</v>
      </c>
      <c r="R4222" t="str">
        <f t="shared" si="980"/>
        <v>-30.886243583341-7.38677500139131i</v>
      </c>
      <c r="S4222" t="str">
        <f t="shared" si="981"/>
        <v>-11.5084578773886-41.7598908555576i</v>
      </c>
      <c r="T4222" t="str">
        <f t="shared" si="982"/>
        <v>0</v>
      </c>
      <c r="U4222" t="str">
        <f t="shared" si="983"/>
        <v>-31.7223399377845+6.13642992331762i</v>
      </c>
      <c r="V4222" t="str">
        <f t="shared" si="984"/>
        <v>17.6864342524847+10.1361225478096i</v>
      </c>
      <c r="W4222" t="str">
        <f t="shared" si="985"/>
        <v>111.871532471981+2.408978566758i</v>
      </c>
      <c r="X4222">
        <f t="shared" si="986"/>
        <v>111.89746625980678</v>
      </c>
      <c r="AA4222">
        <f t="shared" si="987"/>
        <v>2398.2736869999999</v>
      </c>
      <c r="AB4222">
        <f t="shared" si="988"/>
        <v>111.89746625980678</v>
      </c>
    </row>
    <row r="4223" spans="2:28" x14ac:dyDescent="0.25">
      <c r="B4223" t="s">
        <v>1122</v>
      </c>
      <c r="C4223" t="s">
        <v>122</v>
      </c>
      <c r="D4223">
        <v>2398.2736880000002</v>
      </c>
      <c r="E4223" s="1">
        <v>9.9999999999999995E-7</v>
      </c>
      <c r="F4223">
        <v>0</v>
      </c>
      <c r="G4223">
        <v>45.215321950000003</v>
      </c>
      <c r="H4223">
        <v>-2.2345099249999998</v>
      </c>
      <c r="I4223">
        <v>18.37870303</v>
      </c>
      <c r="L4223">
        <f t="shared" si="989"/>
        <v>-1</v>
      </c>
      <c r="M4223">
        <f t="shared" si="975"/>
        <v>3.2383111814062744</v>
      </c>
      <c r="N4223">
        <f t="shared" si="976"/>
        <v>45.215319719999997</v>
      </c>
      <c r="O4223">
        <f t="shared" si="977"/>
        <v>-2.2345098590000001</v>
      </c>
      <c r="P4223">
        <f t="shared" si="978"/>
        <v>115.47679681169701</v>
      </c>
      <c r="Q4223" t="str">
        <f t="shared" si="979"/>
        <v>0</v>
      </c>
      <c r="R4223" t="str">
        <f t="shared" si="980"/>
        <v>-30.886243583341-7.38677500139131i</v>
      </c>
      <c r="S4223" t="str">
        <f t="shared" si="981"/>
        <v>-11.5084578773886-41.7598908555576i</v>
      </c>
      <c r="T4223" t="str">
        <f t="shared" si="982"/>
        <v>0</v>
      </c>
      <c r="U4223" t="str">
        <f t="shared" si="983"/>
        <v>-31.7223399377845+6.13642992331762i</v>
      </c>
      <c r="V4223" t="str">
        <f t="shared" si="984"/>
        <v>17.6864342524847+10.1361225478096i</v>
      </c>
      <c r="W4223" t="str">
        <f t="shared" si="985"/>
        <v>111.871539487504+2.4089740807715i</v>
      </c>
      <c r="X4223">
        <f t="shared" si="986"/>
        <v>111.89747317712761</v>
      </c>
      <c r="AA4223">
        <f t="shared" si="987"/>
        <v>2398.2736880000002</v>
      </c>
      <c r="AB4223">
        <f t="shared" si="988"/>
        <v>111.89747317712761</v>
      </c>
    </row>
    <row r="4224" spans="2:28" x14ac:dyDescent="0.25">
      <c r="B4224" t="s">
        <v>1123</v>
      </c>
      <c r="C4224" t="s">
        <v>122</v>
      </c>
      <c r="D4224">
        <v>2398.2736890000001</v>
      </c>
      <c r="E4224" s="1">
        <v>9.9999999999999995E-7</v>
      </c>
      <c r="F4224">
        <v>0</v>
      </c>
      <c r="G4224">
        <v>45.215326419999997</v>
      </c>
      <c r="H4224">
        <v>-2.2345100580000001</v>
      </c>
      <c r="I4224">
        <v>18.37870303</v>
      </c>
      <c r="L4224">
        <f t="shared" si="989"/>
        <v>-1</v>
      </c>
      <c r="M4224">
        <f t="shared" si="975"/>
        <v>3.2383111814062744</v>
      </c>
      <c r="N4224">
        <f t="shared" si="976"/>
        <v>45.215324185</v>
      </c>
      <c r="O4224">
        <f t="shared" si="977"/>
        <v>-2.2345099915</v>
      </c>
      <c r="P4224">
        <f t="shared" si="978"/>
        <v>115.47679684311295</v>
      </c>
      <c r="Q4224" t="str">
        <f t="shared" si="979"/>
        <v>0</v>
      </c>
      <c r="R4224" t="str">
        <f t="shared" si="980"/>
        <v>-30.886243583341-7.38677500139131i</v>
      </c>
      <c r="S4224" t="str">
        <f t="shared" si="981"/>
        <v>-11.5084578773886-41.7598908555576i</v>
      </c>
      <c r="T4224" t="str">
        <f t="shared" si="982"/>
        <v>0</v>
      </c>
      <c r="U4224" t="str">
        <f t="shared" si="983"/>
        <v>-31.7223399377845+6.13642992331762i</v>
      </c>
      <c r="V4224" t="str">
        <f t="shared" si="984"/>
        <v>17.6864342524847+10.1361225478096i</v>
      </c>
      <c r="W4224" t="str">
        <f t="shared" si="985"/>
        <v>111.87154926794+2.408969654322i</v>
      </c>
      <c r="X4224">
        <f t="shared" si="986"/>
        <v>111.89748286000258</v>
      </c>
      <c r="AA4224">
        <f t="shared" si="987"/>
        <v>2398.2736890000001</v>
      </c>
      <c r="AB4224">
        <f t="shared" si="988"/>
        <v>111.89748286000258</v>
      </c>
    </row>
    <row r="4225" spans="2:28" x14ac:dyDescent="0.25">
      <c r="B4225" t="s">
        <v>310</v>
      </c>
      <c r="C4225" t="s">
        <v>78</v>
      </c>
      <c r="D4225">
        <v>2398.5236869999999</v>
      </c>
      <c r="E4225">
        <v>0.249998</v>
      </c>
      <c r="F4225">
        <v>0</v>
      </c>
      <c r="G4225">
        <v>46.3408564</v>
      </c>
      <c r="H4225">
        <v>-2.267645876</v>
      </c>
      <c r="I4225">
        <v>18.37957226</v>
      </c>
      <c r="L4225">
        <f t="shared" si="989"/>
        <v>-1</v>
      </c>
      <c r="M4225">
        <f t="shared" si="975"/>
        <v>3.2383111814062744</v>
      </c>
      <c r="N4225">
        <f t="shared" si="976"/>
        <v>45.778091410000002</v>
      </c>
      <c r="O4225">
        <f t="shared" si="977"/>
        <v>-2.2510779670000001</v>
      </c>
      <c r="P4225">
        <f t="shared" si="978"/>
        <v>115.47952760969523</v>
      </c>
      <c r="Q4225" t="str">
        <f t="shared" si="979"/>
        <v>0</v>
      </c>
      <c r="R4225" t="str">
        <f t="shared" si="980"/>
        <v>-30.886243583341-7.38677500139131i</v>
      </c>
      <c r="S4225" t="str">
        <f t="shared" si="981"/>
        <v>-11.5084578773886-41.7598908555576i</v>
      </c>
      <c r="T4225" t="str">
        <f t="shared" si="982"/>
        <v>0</v>
      </c>
      <c r="U4225" t="str">
        <f t="shared" si="983"/>
        <v>-31.7223399377845+6.13642992331762i</v>
      </c>
      <c r="V4225" t="str">
        <f t="shared" si="984"/>
        <v>17.6864342524847+10.1361225478096i</v>
      </c>
      <c r="W4225" t="str">
        <f t="shared" si="985"/>
        <v>112.937482397338+2.026356792567i</v>
      </c>
      <c r="X4225">
        <f t="shared" si="986"/>
        <v>112.95565967272209</v>
      </c>
      <c r="AA4225">
        <f t="shared" si="987"/>
        <v>2398.5236869999999</v>
      </c>
      <c r="AB4225">
        <f t="shared" si="988"/>
        <v>112.95565967272209</v>
      </c>
    </row>
    <row r="4226" spans="2:28" x14ac:dyDescent="0.25">
      <c r="B4226" t="s">
        <v>246</v>
      </c>
      <c r="C4226" t="s">
        <v>78</v>
      </c>
      <c r="D4226">
        <v>2398.818937</v>
      </c>
      <c r="E4226">
        <v>0.29525000000000001</v>
      </c>
      <c r="F4226">
        <v>0</v>
      </c>
      <c r="G4226">
        <v>47.691455519999998</v>
      </c>
      <c r="H4226">
        <v>-2.306779589</v>
      </c>
      <c r="I4226">
        <v>18.38057182</v>
      </c>
      <c r="L4226">
        <f t="shared" si="989"/>
        <v>-1</v>
      </c>
      <c r="M4226">
        <f t="shared" si="975"/>
        <v>3.2383111814062744</v>
      </c>
      <c r="N4226">
        <f t="shared" si="976"/>
        <v>47.016155959999999</v>
      </c>
      <c r="O4226">
        <f t="shared" si="977"/>
        <v>-2.2872127325</v>
      </c>
      <c r="P4226">
        <f t="shared" si="978"/>
        <v>115.48539858663034</v>
      </c>
      <c r="Q4226" t="str">
        <f t="shared" si="979"/>
        <v>0</v>
      </c>
      <c r="R4226" t="str">
        <f t="shared" si="980"/>
        <v>-30.886243583341-7.38677500139131i</v>
      </c>
      <c r="S4226" t="str">
        <f t="shared" si="981"/>
        <v>-11.5084578773886-41.7598908555576i</v>
      </c>
      <c r="T4226" t="str">
        <f t="shared" si="982"/>
        <v>0</v>
      </c>
      <c r="U4226" t="str">
        <f t="shared" si="983"/>
        <v>-31.7223399377845+6.13642992331762i</v>
      </c>
      <c r="V4226" t="str">
        <f t="shared" si="984"/>
        <v>17.6864342524847+10.1361225478096i</v>
      </c>
      <c r="W4226" t="str">
        <f t="shared" si="985"/>
        <v>115.261868033105+1.18732175356151i</v>
      </c>
      <c r="X4226">
        <f t="shared" si="986"/>
        <v>115.26798321922438</v>
      </c>
      <c r="AA4226">
        <f t="shared" si="987"/>
        <v>2398.818937</v>
      </c>
      <c r="AB4226">
        <f t="shared" si="988"/>
        <v>115.26798321922438</v>
      </c>
    </row>
    <row r="4227" spans="2:28" x14ac:dyDescent="0.25">
      <c r="B4227" t="s">
        <v>579</v>
      </c>
      <c r="C4227" t="s">
        <v>105</v>
      </c>
      <c r="D4227">
        <v>2398.818937</v>
      </c>
      <c r="E4227">
        <v>0</v>
      </c>
      <c r="F4227">
        <v>0</v>
      </c>
      <c r="G4227">
        <v>47.691455519999998</v>
      </c>
      <c r="H4227">
        <v>-2.306779589</v>
      </c>
      <c r="I4227">
        <v>18.38057182</v>
      </c>
      <c r="L4227">
        <f t="shared" si="989"/>
        <v>-1</v>
      </c>
      <c r="M4227">
        <f t="shared" si="975"/>
        <v>3.2383111814062744</v>
      </c>
      <c r="N4227">
        <f t="shared" si="976"/>
        <v>47.691455519999998</v>
      </c>
      <c r="O4227">
        <f t="shared" si="977"/>
        <v>-2.306779589</v>
      </c>
      <c r="P4227">
        <f t="shared" si="978"/>
        <v>115.48853879698315</v>
      </c>
      <c r="Q4227" t="str">
        <f t="shared" si="979"/>
        <v>0</v>
      </c>
      <c r="R4227" t="str">
        <f t="shared" si="980"/>
        <v>-30.886243583341-7.38677500139131i</v>
      </c>
      <c r="S4227" t="str">
        <f t="shared" si="981"/>
        <v>-11.5084578773886-41.7598908555576i</v>
      </c>
      <c r="T4227" t="str">
        <f t="shared" si="982"/>
        <v>0</v>
      </c>
      <c r="U4227" t="str">
        <f t="shared" si="983"/>
        <v>-31.7223399377845+6.13642992331762i</v>
      </c>
      <c r="V4227" t="str">
        <f t="shared" si="984"/>
        <v>17.6864342524847+10.1361225478096i</v>
      </c>
      <c r="W4227" t="str">
        <f t="shared" si="985"/>
        <v>116.519971968287+0.72915058110951i</v>
      </c>
      <c r="X4227">
        <f t="shared" si="986"/>
        <v>116.52225335986394</v>
      </c>
      <c r="AA4227">
        <f t="shared" si="987"/>
        <v>2398.818937</v>
      </c>
      <c r="AB4227">
        <f t="shared" si="988"/>
        <v>116.52225335986394</v>
      </c>
    </row>
    <row r="4228" spans="2:28" x14ac:dyDescent="0.25">
      <c r="B4228" t="s">
        <v>314</v>
      </c>
      <c r="C4228" t="s">
        <v>122</v>
      </c>
      <c r="D4228">
        <v>2399.9289370000001</v>
      </c>
      <c r="E4228">
        <v>1.1100000000000001</v>
      </c>
      <c r="F4228">
        <v>0</v>
      </c>
      <c r="G4228">
        <v>47.669011400000002</v>
      </c>
      <c r="H4228">
        <v>2.3262702819999999</v>
      </c>
      <c r="I4228">
        <v>18.3842113</v>
      </c>
      <c r="L4228">
        <f t="shared" si="989"/>
        <v>-1</v>
      </c>
      <c r="M4228">
        <f t="shared" si="975"/>
        <v>3.2383111814062744</v>
      </c>
      <c r="N4228">
        <f t="shared" si="976"/>
        <v>47.680233459999997</v>
      </c>
      <c r="O4228">
        <f t="shared" si="977"/>
        <v>9.7453464999999184E-3</v>
      </c>
      <c r="P4228">
        <f t="shared" si="978"/>
        <v>115.49997256061404</v>
      </c>
      <c r="Q4228" t="str">
        <f t="shared" si="979"/>
        <v>0</v>
      </c>
      <c r="R4228" t="str">
        <f t="shared" si="980"/>
        <v>-30.886243583341-7.38677500139131i</v>
      </c>
      <c r="S4228" t="str">
        <f t="shared" si="981"/>
        <v>-11.5084578773886-41.7598908555576i</v>
      </c>
      <c r="T4228" t="str">
        <f t="shared" si="982"/>
        <v>0</v>
      </c>
      <c r="U4228" t="str">
        <f t="shared" si="983"/>
        <v>-31.7223399377845+6.13642992331762i</v>
      </c>
      <c r="V4228" t="str">
        <f t="shared" si="984"/>
        <v>17.6864342524847+10.1361225478096i</v>
      </c>
      <c r="W4228" t="str">
        <f t="shared" si="985"/>
        <v>118.073996987886-0.96993685842i</v>
      </c>
      <c r="X4228">
        <f t="shared" si="986"/>
        <v>118.07798076781563</v>
      </c>
      <c r="AA4228">
        <f t="shared" si="987"/>
        <v>2399.9289370000001</v>
      </c>
      <c r="AB4228">
        <f t="shared" si="988"/>
        <v>118.07798076781563</v>
      </c>
    </row>
    <row r="4229" spans="2:28" x14ac:dyDescent="0.25">
      <c r="B4229" t="s">
        <v>580</v>
      </c>
      <c r="C4229" t="s">
        <v>105</v>
      </c>
      <c r="D4229">
        <v>2399.9289370000001</v>
      </c>
      <c r="E4229">
        <v>0</v>
      </c>
      <c r="F4229">
        <v>0</v>
      </c>
      <c r="G4229">
        <v>47.669011400000002</v>
      </c>
      <c r="H4229">
        <v>2.3262702819999999</v>
      </c>
      <c r="I4229">
        <v>18.3842113</v>
      </c>
      <c r="L4229">
        <f t="shared" si="989"/>
        <v>-1</v>
      </c>
      <c r="M4229">
        <f t="shared" si="975"/>
        <v>3.2383111814062744</v>
      </c>
      <c r="N4229">
        <f t="shared" si="976"/>
        <v>47.669011400000002</v>
      </c>
      <c r="O4229">
        <f t="shared" si="977"/>
        <v>2.3262702819999999</v>
      </c>
      <c r="P4229">
        <f t="shared" si="978"/>
        <v>115.51140632424492</v>
      </c>
      <c r="Q4229" t="str">
        <f t="shared" si="979"/>
        <v>0</v>
      </c>
      <c r="R4229" t="str">
        <f t="shared" si="980"/>
        <v>-30.886243583341-7.38677500139131i</v>
      </c>
      <c r="S4229" t="str">
        <f t="shared" si="981"/>
        <v>-11.5084578773886-41.7598908555576i</v>
      </c>
      <c r="T4229" t="str">
        <f t="shared" si="982"/>
        <v>0</v>
      </c>
      <c r="U4229" t="str">
        <f t="shared" si="983"/>
        <v>-31.7223399377845+6.13642992331762i</v>
      </c>
      <c r="V4229" t="str">
        <f t="shared" si="984"/>
        <v>17.6864342524847+10.1361225478096i</v>
      </c>
      <c r="W4229" t="str">
        <f t="shared" si="985"/>
        <v>119.612217447815-2.66849762158901i</v>
      </c>
      <c r="X4229">
        <f t="shared" si="986"/>
        <v>119.64198026754575</v>
      </c>
      <c r="AA4229">
        <f t="shared" si="987"/>
        <v>2399.9289370000001</v>
      </c>
      <c r="AB4229">
        <f t="shared" si="988"/>
        <v>119.64198026754575</v>
      </c>
    </row>
    <row r="4230" spans="2:28" x14ac:dyDescent="0.25">
      <c r="B4230" t="s">
        <v>242</v>
      </c>
      <c r="C4230" t="s">
        <v>78</v>
      </c>
      <c r="D4230">
        <v>2400.0599870000001</v>
      </c>
      <c r="E4230">
        <v>0.13105</v>
      </c>
      <c r="F4230">
        <v>0</v>
      </c>
      <c r="G4230">
        <v>47.061605900000004</v>
      </c>
      <c r="H4230">
        <v>2.3086439159999999</v>
      </c>
      <c r="I4230">
        <v>18.384651659999999</v>
      </c>
      <c r="L4230">
        <f t="shared" si="989"/>
        <v>-1</v>
      </c>
      <c r="M4230">
        <f t="shared" si="975"/>
        <v>3.2383111814062744</v>
      </c>
      <c r="N4230">
        <f t="shared" si="976"/>
        <v>47.365308650000003</v>
      </c>
      <c r="O4230">
        <f t="shared" si="977"/>
        <v>2.3174570989999999</v>
      </c>
      <c r="P4230">
        <f t="shared" si="978"/>
        <v>115.51278975598585</v>
      </c>
      <c r="Q4230" t="str">
        <f t="shared" si="979"/>
        <v>0</v>
      </c>
      <c r="R4230" t="str">
        <f t="shared" si="980"/>
        <v>-30.886243583341-7.38677500139131i</v>
      </c>
      <c r="S4230" t="str">
        <f t="shared" si="981"/>
        <v>-11.5084578773886-41.7598908555576i</v>
      </c>
      <c r="T4230" t="str">
        <f t="shared" si="982"/>
        <v>0</v>
      </c>
      <c r="U4230" t="str">
        <f t="shared" si="983"/>
        <v>-31.7223399377845+6.13642992331762i</v>
      </c>
      <c r="V4230" t="str">
        <f t="shared" si="984"/>
        <v>17.6864342524847+10.1361225478096i</v>
      </c>
      <c r="W4230" t="str">
        <f t="shared" si="985"/>
        <v>119.416726050466-2.86484017536999i</v>
      </c>
      <c r="X4230">
        <f t="shared" si="986"/>
        <v>119.4510852602121</v>
      </c>
      <c r="AA4230">
        <f t="shared" si="987"/>
        <v>2400.0599870000001</v>
      </c>
      <c r="AB4230">
        <f t="shared" si="988"/>
        <v>119.4510852602121</v>
      </c>
    </row>
    <row r="4231" spans="2:28" x14ac:dyDescent="0.25">
      <c r="B4231" t="s">
        <v>587</v>
      </c>
      <c r="C4231" t="s">
        <v>305</v>
      </c>
      <c r="D4231">
        <v>2400.8099870000001</v>
      </c>
      <c r="E4231">
        <v>0.75</v>
      </c>
      <c r="F4231">
        <v>0</v>
      </c>
      <c r="G4231">
        <v>43.67429688</v>
      </c>
      <c r="H4231">
        <v>2.2077681070000001</v>
      </c>
      <c r="I4231">
        <v>18.387284690000001</v>
      </c>
      <c r="L4231">
        <f t="shared" si="989"/>
        <v>-1</v>
      </c>
      <c r="M4231">
        <f t="shared" si="975"/>
        <v>3.2383111814062744</v>
      </c>
      <c r="N4231">
        <f t="shared" si="976"/>
        <v>45.367951390000002</v>
      </c>
      <c r="O4231">
        <f t="shared" si="977"/>
        <v>2.2582060115</v>
      </c>
      <c r="P4231">
        <f t="shared" si="978"/>
        <v>115.52244509543148</v>
      </c>
      <c r="Q4231" t="str">
        <f t="shared" si="979"/>
        <v>0</v>
      </c>
      <c r="R4231" t="str">
        <f t="shared" si="980"/>
        <v>-30.886243583341-7.38677500139131i</v>
      </c>
      <c r="S4231" t="str">
        <f t="shared" si="981"/>
        <v>-11.5084578773886-41.7598908555576i</v>
      </c>
      <c r="T4231" t="str">
        <f t="shared" si="982"/>
        <v>0</v>
      </c>
      <c r="U4231" t="str">
        <f t="shared" si="983"/>
        <v>-31.7223399377845+6.13642992331762i</v>
      </c>
      <c r="V4231" t="str">
        <f t="shared" si="984"/>
        <v>17.6864342524847+10.1361225478096i</v>
      </c>
      <c r="W4231" t="str">
        <f t="shared" si="985"/>
        <v>118.136984429129-4.20289430028i</v>
      </c>
      <c r="X4231">
        <f t="shared" si="986"/>
        <v>118.21172281338089</v>
      </c>
      <c r="AA4231">
        <f t="shared" si="987"/>
        <v>2400.8099870000001</v>
      </c>
      <c r="AB4231">
        <f t="shared" si="988"/>
        <v>118.21172281338089</v>
      </c>
    </row>
    <row r="4232" spans="2:28" x14ac:dyDescent="0.25">
      <c r="B4232" t="s">
        <v>240</v>
      </c>
      <c r="C4232" t="s">
        <v>78</v>
      </c>
      <c r="D4232">
        <v>2401.0362150000001</v>
      </c>
      <c r="E4232">
        <v>0.2262276</v>
      </c>
      <c r="F4232">
        <v>0</v>
      </c>
      <c r="G4232">
        <v>42.682264340000003</v>
      </c>
      <c r="H4232">
        <v>2.1773402509999999</v>
      </c>
      <c r="I4232">
        <v>18.38811862</v>
      </c>
      <c r="L4232">
        <f t="shared" si="989"/>
        <v>-1</v>
      </c>
      <c r="M4232">
        <f t="shared" si="975"/>
        <v>3.2383111814062744</v>
      </c>
      <c r="N4232">
        <f t="shared" si="976"/>
        <v>43.178280610000002</v>
      </c>
      <c r="O4232">
        <f t="shared" si="977"/>
        <v>2.192554179</v>
      </c>
      <c r="P4232">
        <f t="shared" si="978"/>
        <v>115.53333687149777</v>
      </c>
      <c r="Q4232" t="str">
        <f t="shared" si="979"/>
        <v>0</v>
      </c>
      <c r="R4232" t="str">
        <f t="shared" si="980"/>
        <v>-30.886243583341-7.38677500139131i</v>
      </c>
      <c r="S4232" t="str">
        <f t="shared" si="981"/>
        <v>-11.5084578773886-41.7598908555576i</v>
      </c>
      <c r="T4232" t="str">
        <f t="shared" si="982"/>
        <v>0</v>
      </c>
      <c r="U4232" t="str">
        <f t="shared" si="983"/>
        <v>-31.7223399377845+6.13642992331762i</v>
      </c>
      <c r="V4232" t="str">
        <f t="shared" si="984"/>
        <v>17.6864342524847+10.1361225478096i</v>
      </c>
      <c r="W4232" t="str">
        <f t="shared" si="985"/>
        <v>116.630287673444-5.639465289079i</v>
      </c>
      <c r="X4232">
        <f t="shared" si="986"/>
        <v>116.76655159563903</v>
      </c>
      <c r="AA4232">
        <f t="shared" si="987"/>
        <v>2401.0362150000001</v>
      </c>
      <c r="AB4232">
        <f t="shared" si="988"/>
        <v>116.76655159563903</v>
      </c>
    </row>
    <row r="4233" spans="2:28" x14ac:dyDescent="0.25">
      <c r="B4233" t="s">
        <v>93</v>
      </c>
      <c r="C4233" t="s">
        <v>94</v>
      </c>
      <c r="D4233">
        <v>2401.0362150000001</v>
      </c>
      <c r="E4233">
        <v>0</v>
      </c>
      <c r="F4233">
        <v>0</v>
      </c>
      <c r="G4233">
        <v>42.682264340000003</v>
      </c>
      <c r="H4233">
        <v>2.1773402509999999</v>
      </c>
      <c r="I4233">
        <v>18.38811862</v>
      </c>
      <c r="L4233">
        <f t="shared" si="989"/>
        <v>-1</v>
      </c>
      <c r="M4233">
        <f t="shared" si="975"/>
        <v>3.2383111814062744</v>
      </c>
      <c r="N4233">
        <f t="shared" si="976"/>
        <v>42.682264340000003</v>
      </c>
      <c r="O4233">
        <f t="shared" si="977"/>
        <v>2.1773402509999999</v>
      </c>
      <c r="P4233">
        <f t="shared" si="978"/>
        <v>115.53595673985937</v>
      </c>
      <c r="Q4233" t="str">
        <f t="shared" si="979"/>
        <v>0</v>
      </c>
      <c r="R4233" t="str">
        <f t="shared" si="980"/>
        <v>-30.886243583341-7.38677500139131i</v>
      </c>
      <c r="S4233" t="str">
        <f t="shared" si="981"/>
        <v>-11.5084578773886-41.7598908555576i</v>
      </c>
      <c r="T4233" t="str">
        <f t="shared" si="982"/>
        <v>0</v>
      </c>
      <c r="U4233" t="str">
        <f t="shared" si="983"/>
        <v>-31.7223399377845+6.13642992331762i</v>
      </c>
      <c r="V4233" t="str">
        <f t="shared" si="984"/>
        <v>17.6864342524847+10.1361225478096i</v>
      </c>
      <c r="W4233" t="str">
        <f t="shared" si="985"/>
        <v>116.286307677367-5.975000375354i</v>
      </c>
      <c r="X4233">
        <f t="shared" si="986"/>
        <v>116.43970964718498</v>
      </c>
      <c r="AA4233">
        <f t="shared" si="987"/>
        <v>2401.0362150000001</v>
      </c>
      <c r="AB4233">
        <f t="shared" si="988"/>
        <v>116.43970964718498</v>
      </c>
    </row>
    <row r="4234" spans="2:28" x14ac:dyDescent="0.25">
      <c r="B4234" t="s">
        <v>226</v>
      </c>
      <c r="C4234" t="s">
        <v>78</v>
      </c>
      <c r="D4234">
        <v>2401.2335979999998</v>
      </c>
      <c r="E4234">
        <v>0.19738339999999999</v>
      </c>
      <c r="F4234">
        <v>0</v>
      </c>
      <c r="G4234">
        <v>41.827962880000001</v>
      </c>
      <c r="H4234">
        <v>2.1507919709999999</v>
      </c>
      <c r="I4234">
        <v>18.388862110000002</v>
      </c>
      <c r="L4234">
        <f t="shared" si="989"/>
        <v>-1</v>
      </c>
      <c r="M4234">
        <f t="shared" si="975"/>
        <v>3.2383111814062744</v>
      </c>
      <c r="N4234">
        <f t="shared" si="976"/>
        <v>42.255113610000002</v>
      </c>
      <c r="O4234">
        <f t="shared" si="977"/>
        <v>2.1640661109999999</v>
      </c>
      <c r="P4234">
        <f t="shared" si="978"/>
        <v>115.5382924825814</v>
      </c>
      <c r="Q4234" t="str">
        <f t="shared" si="979"/>
        <v>0</v>
      </c>
      <c r="R4234" t="str">
        <f t="shared" si="980"/>
        <v>-30.886243583341-7.38677500139131i</v>
      </c>
      <c r="S4234" t="str">
        <f t="shared" si="981"/>
        <v>-11.5084578773886-41.7598908555576i</v>
      </c>
      <c r="T4234" t="str">
        <f t="shared" si="982"/>
        <v>0</v>
      </c>
      <c r="U4234" t="str">
        <f t="shared" si="983"/>
        <v>-31.7223399377845+6.13642992331762i</v>
      </c>
      <c r="V4234" t="str">
        <f t="shared" si="984"/>
        <v>17.6864342524847+10.1361225478096i</v>
      </c>
      <c r="W4234" t="str">
        <f t="shared" si="985"/>
        <v>115.993131914516-6.271455699891i</v>
      </c>
      <c r="X4234">
        <f t="shared" si="986"/>
        <v>116.16254907643</v>
      </c>
      <c r="AA4234">
        <f t="shared" si="987"/>
        <v>2401.2335979999998</v>
      </c>
      <c r="AB4234">
        <f t="shared" si="988"/>
        <v>116.16254907643</v>
      </c>
    </row>
    <row r="4235" spans="2:28" x14ac:dyDescent="0.25">
      <c r="B4235" t="s">
        <v>590</v>
      </c>
      <c r="C4235" t="s">
        <v>78</v>
      </c>
      <c r="D4235">
        <v>2401.535903</v>
      </c>
      <c r="E4235">
        <v>0.30230439040000001</v>
      </c>
      <c r="F4235">
        <v>0</v>
      </c>
      <c r="G4235">
        <v>40.539866949999997</v>
      </c>
      <c r="H4235">
        <v>2.1101317050000001</v>
      </c>
      <c r="I4235">
        <v>18.39003052</v>
      </c>
      <c r="L4235">
        <f t="shared" si="989"/>
        <v>-1</v>
      </c>
      <c r="M4235">
        <f t="shared" si="975"/>
        <v>3.2383111814062744</v>
      </c>
      <c r="N4235">
        <f t="shared" si="976"/>
        <v>41.183914915000003</v>
      </c>
      <c r="O4235">
        <f t="shared" si="977"/>
        <v>2.130461838</v>
      </c>
      <c r="P4235">
        <f t="shared" si="978"/>
        <v>115.54429889357579</v>
      </c>
      <c r="Q4235" t="str">
        <f t="shared" si="979"/>
        <v>0</v>
      </c>
      <c r="R4235" t="str">
        <f t="shared" si="980"/>
        <v>-30.886243583341-7.38677500139131i</v>
      </c>
      <c r="S4235" t="str">
        <f t="shared" si="981"/>
        <v>-11.5084578773886-41.7598908555576i</v>
      </c>
      <c r="T4235" t="str">
        <f t="shared" si="982"/>
        <v>0</v>
      </c>
      <c r="U4235" t="str">
        <f t="shared" si="983"/>
        <v>-31.7223399377845+6.13642992331762i</v>
      </c>
      <c r="V4235" t="str">
        <f t="shared" si="984"/>
        <v>17.6864342524847+10.1361225478096i</v>
      </c>
      <c r="W4235" t="str">
        <f t="shared" si="985"/>
        <v>115.247213782882-7.0200023877695i</v>
      </c>
      <c r="X4235">
        <f t="shared" si="986"/>
        <v>115.46081897441051</v>
      </c>
      <c r="AA4235">
        <f t="shared" si="987"/>
        <v>2401.535903</v>
      </c>
      <c r="AB4235">
        <f t="shared" si="988"/>
        <v>115.46081897441051</v>
      </c>
    </row>
    <row r="4236" spans="2:28" x14ac:dyDescent="0.25">
      <c r="B4236" t="s">
        <v>262</v>
      </c>
      <c r="C4236" t="s">
        <v>78</v>
      </c>
      <c r="D4236">
        <v>2402.0531839999999</v>
      </c>
      <c r="E4236">
        <v>0.51728163289999995</v>
      </c>
      <c r="F4236">
        <v>0</v>
      </c>
      <c r="G4236">
        <v>38.392792040000003</v>
      </c>
      <c r="H4236">
        <v>2.0405567680000001</v>
      </c>
      <c r="I4236">
        <v>18.392117379999998</v>
      </c>
      <c r="L4236">
        <f t="shared" si="989"/>
        <v>-1</v>
      </c>
      <c r="M4236">
        <f t="shared" si="975"/>
        <v>3.2383111814062744</v>
      </c>
      <c r="N4236">
        <f t="shared" si="976"/>
        <v>39.466329494999997</v>
      </c>
      <c r="O4236">
        <f t="shared" si="977"/>
        <v>2.0753442365000003</v>
      </c>
      <c r="P4236">
        <f t="shared" si="978"/>
        <v>115.55452562589323</v>
      </c>
      <c r="Q4236" t="str">
        <f t="shared" si="979"/>
        <v>0</v>
      </c>
      <c r="R4236" t="str">
        <f t="shared" si="980"/>
        <v>-30.886243583341-7.38677500139131i</v>
      </c>
      <c r="S4236" t="str">
        <f t="shared" si="981"/>
        <v>-11.5084578773886-41.7598908555576i</v>
      </c>
      <c r="T4236" t="str">
        <f t="shared" si="982"/>
        <v>0</v>
      </c>
      <c r="U4236" t="str">
        <f t="shared" si="983"/>
        <v>-31.7223399377845+6.13642992331762i</v>
      </c>
      <c r="V4236" t="str">
        <f t="shared" si="984"/>
        <v>17.6864342524847+10.1361225478096i</v>
      </c>
      <c r="W4236" t="str">
        <f t="shared" si="985"/>
        <v>114.032059411497-8.2524605062885i</v>
      </c>
      <c r="X4236">
        <f t="shared" si="986"/>
        <v>114.33028329377581</v>
      </c>
      <c r="AA4236">
        <f t="shared" si="987"/>
        <v>2402.0531839999999</v>
      </c>
      <c r="AB4236">
        <f t="shared" si="988"/>
        <v>114.33028329377581</v>
      </c>
    </row>
    <row r="4237" spans="2:28" x14ac:dyDescent="0.25">
      <c r="B4237" t="s">
        <v>263</v>
      </c>
      <c r="C4237" t="s">
        <v>105</v>
      </c>
      <c r="D4237">
        <v>2402.0531839999999</v>
      </c>
      <c r="E4237">
        <v>0</v>
      </c>
      <c r="F4237">
        <v>0</v>
      </c>
      <c r="G4237">
        <v>38.392792040000003</v>
      </c>
      <c r="H4237">
        <v>2.0405567680000001</v>
      </c>
      <c r="I4237">
        <v>18.392117379999998</v>
      </c>
      <c r="L4237">
        <f t="shared" si="989"/>
        <v>-1</v>
      </c>
      <c r="M4237">
        <f t="shared" si="975"/>
        <v>3.2383111814062744</v>
      </c>
      <c r="N4237">
        <f t="shared" si="976"/>
        <v>38.392792040000003</v>
      </c>
      <c r="O4237">
        <f t="shared" si="977"/>
        <v>2.0405567680000001</v>
      </c>
      <c r="P4237">
        <f t="shared" si="978"/>
        <v>115.56108168993829</v>
      </c>
      <c r="Q4237" t="str">
        <f t="shared" si="979"/>
        <v>0</v>
      </c>
      <c r="R4237" t="str">
        <f t="shared" si="980"/>
        <v>-30.886243583341-7.38677500139131i</v>
      </c>
      <c r="S4237" t="str">
        <f t="shared" si="981"/>
        <v>-11.5084578773886-41.7598908555576i</v>
      </c>
      <c r="T4237" t="str">
        <f t="shared" si="982"/>
        <v>0</v>
      </c>
      <c r="U4237" t="str">
        <f t="shared" si="983"/>
        <v>-31.7223399377845+6.13642992331762i</v>
      </c>
      <c r="V4237" t="str">
        <f t="shared" si="984"/>
        <v>17.6864342524847+10.1361225478096i</v>
      </c>
      <c r="W4237" t="str">
        <f t="shared" si="985"/>
        <v>113.231652691043-9.0118264839275i</v>
      </c>
      <c r="X4237">
        <f t="shared" si="986"/>
        <v>113.58970106361492</v>
      </c>
      <c r="AA4237">
        <f t="shared" si="987"/>
        <v>2402.0531839999999</v>
      </c>
      <c r="AB4237">
        <f t="shared" si="988"/>
        <v>113.58970106361492</v>
      </c>
    </row>
    <row r="4238" spans="2:28" x14ac:dyDescent="0.25">
      <c r="B4238" t="s">
        <v>264</v>
      </c>
      <c r="C4238" t="s">
        <v>107</v>
      </c>
      <c r="D4238">
        <v>2405.0026109999999</v>
      </c>
      <c r="E4238">
        <v>2.94942686</v>
      </c>
      <c r="F4238">
        <v>1.2160550080000001E-2</v>
      </c>
      <c r="G4238">
        <v>27.525887019999999</v>
      </c>
      <c r="H4238">
        <v>1.643855675</v>
      </c>
      <c r="I4238">
        <v>18.4065771</v>
      </c>
      <c r="L4238">
        <f t="shared" si="989"/>
        <v>-1</v>
      </c>
      <c r="M4238">
        <f t="shared" si="975"/>
        <v>-2.6089880271552381</v>
      </c>
      <c r="N4238">
        <f t="shared" si="976"/>
        <v>32.959339530000001</v>
      </c>
      <c r="O4238">
        <f t="shared" si="977"/>
        <v>1.8422062215000001</v>
      </c>
      <c r="P4238">
        <f t="shared" si="978"/>
        <v>115.60650824006325</v>
      </c>
      <c r="Q4238" t="str">
        <f t="shared" si="979"/>
        <v>-1.20041577159976-1.76547527014475i</v>
      </c>
      <c r="R4238" t="str">
        <f t="shared" si="980"/>
        <v>-32.0866593549408-9.15225027153606i</v>
      </c>
      <c r="S4238" t="str">
        <f t="shared" si="981"/>
        <v>-12.7088736489884-43.5253661257024i</v>
      </c>
      <c r="T4238" t="str">
        <f t="shared" si="982"/>
        <v>2.12598392201232+0.19517509457729i</v>
      </c>
      <c r="U4238" t="str">
        <f t="shared" si="983"/>
        <v>-29.5963560157722+6.33160501789491i</v>
      </c>
      <c r="V4238" t="str">
        <f t="shared" si="984"/>
        <v>19.812418174497+10.3312976423869i</v>
      </c>
      <c r="W4238" t="str">
        <f t="shared" si="985"/>
        <v>112.644204755672-18.976074020895i</v>
      </c>
      <c r="X4238">
        <f t="shared" si="986"/>
        <v>114.23138032206494</v>
      </c>
      <c r="AA4238">
        <f t="shared" si="987"/>
        <v>2405.0026109999999</v>
      </c>
      <c r="AB4238">
        <f t="shared" si="988"/>
        <v>114.23138032206494</v>
      </c>
    </row>
    <row r="4239" spans="2:28" x14ac:dyDescent="0.25">
      <c r="B4239" t="s">
        <v>265</v>
      </c>
      <c r="C4239" t="s">
        <v>105</v>
      </c>
      <c r="D4239">
        <v>2405.0026109999999</v>
      </c>
      <c r="E4239">
        <v>0</v>
      </c>
      <c r="F4239">
        <v>0</v>
      </c>
      <c r="G4239">
        <v>27.525887019999999</v>
      </c>
      <c r="H4239">
        <v>1.643855675</v>
      </c>
      <c r="I4239">
        <v>18.4065771</v>
      </c>
      <c r="L4239">
        <f t="shared" si="989"/>
        <v>-1</v>
      </c>
      <c r="M4239">
        <f t="shared" si="975"/>
        <v>-2.6089880271552381</v>
      </c>
      <c r="N4239">
        <f t="shared" si="976"/>
        <v>27.525887019999999</v>
      </c>
      <c r="O4239">
        <f t="shared" si="977"/>
        <v>1.643855675</v>
      </c>
      <c r="P4239">
        <f t="shared" si="978"/>
        <v>115.65193479018824</v>
      </c>
      <c r="Q4239" t="str">
        <f t="shared" si="979"/>
        <v>0</v>
      </c>
      <c r="R4239" t="str">
        <f t="shared" si="980"/>
        <v>-32.0866593549408-9.15225027153606i</v>
      </c>
      <c r="S4239" t="str">
        <f t="shared" si="981"/>
        <v>-12.7088736489884-43.5253661257024i</v>
      </c>
      <c r="T4239" t="str">
        <f t="shared" si="982"/>
        <v>0</v>
      </c>
      <c r="U4239" t="str">
        <f t="shared" si="983"/>
        <v>-29.5963560157722+6.33160501789491i</v>
      </c>
      <c r="V4239" t="str">
        <f t="shared" si="984"/>
        <v>19.812418174497+10.3312976423869i</v>
      </c>
      <c r="W4239" t="str">
        <f t="shared" si="985"/>
        <v>107.310079211174-22.8030955866841i</v>
      </c>
      <c r="X4239">
        <f t="shared" si="986"/>
        <v>109.70612685098263</v>
      </c>
      <c r="AA4239">
        <f t="shared" si="987"/>
        <v>2405.0026109999999</v>
      </c>
      <c r="AB4239">
        <f t="shared" si="988"/>
        <v>109.70612685098263</v>
      </c>
    </row>
    <row r="4240" spans="2:28" x14ac:dyDescent="0.25">
      <c r="B4240" t="s">
        <v>262</v>
      </c>
      <c r="C4240" t="s">
        <v>78</v>
      </c>
      <c r="D4240">
        <v>2405.5198930000001</v>
      </c>
      <c r="E4240">
        <v>0.51728163289999995</v>
      </c>
      <c r="F4240">
        <v>0</v>
      </c>
      <c r="G4240">
        <v>25.86120416</v>
      </c>
      <c r="H4240">
        <v>1.5742807379999999</v>
      </c>
      <c r="I4240">
        <v>18.40966298</v>
      </c>
      <c r="L4240">
        <f t="shared" si="989"/>
        <v>-1</v>
      </c>
      <c r="M4240">
        <f t="shared" si="975"/>
        <v>-2.6089880271552381</v>
      </c>
      <c r="N4240">
        <f t="shared" si="976"/>
        <v>26.693545589999999</v>
      </c>
      <c r="O4240">
        <f t="shared" si="977"/>
        <v>1.6090682064999999</v>
      </c>
      <c r="P4240">
        <f t="shared" si="978"/>
        <v>115.6616293681261</v>
      </c>
      <c r="Q4240" t="str">
        <f t="shared" si="979"/>
        <v>0</v>
      </c>
      <c r="R4240" t="str">
        <f t="shared" si="980"/>
        <v>-32.0866593549408-9.15225027153606i</v>
      </c>
      <c r="S4240" t="str">
        <f t="shared" si="981"/>
        <v>-12.7088736489884-43.5253661257024i</v>
      </c>
      <c r="T4240" t="str">
        <f t="shared" si="982"/>
        <v>0</v>
      </c>
      <c r="U4240" t="str">
        <f t="shared" si="983"/>
        <v>-29.5963560157722+6.33160501789491i</v>
      </c>
      <c r="V4240" t="str">
        <f t="shared" si="984"/>
        <v>19.812418174497+10.3312976423869i</v>
      </c>
      <c r="W4240" t="str">
        <f t="shared" si="985"/>
        <v>106.56535534167-23.5978633605454i</v>
      </c>
      <c r="X4240">
        <f t="shared" si="986"/>
        <v>109.1468465613156</v>
      </c>
      <c r="AA4240">
        <f t="shared" si="987"/>
        <v>2405.5198930000001</v>
      </c>
      <c r="AB4240">
        <f t="shared" si="988"/>
        <v>109.1468465613156</v>
      </c>
    </row>
    <row r="4241" spans="2:28" x14ac:dyDescent="0.25">
      <c r="B4241" t="s">
        <v>576</v>
      </c>
      <c r="C4241" t="s">
        <v>78</v>
      </c>
      <c r="D4241">
        <v>2405.8222770000002</v>
      </c>
      <c r="E4241">
        <v>0.30238430039999997</v>
      </c>
      <c r="F4241">
        <v>0</v>
      </c>
      <c r="G4241">
        <v>24.921426879999999</v>
      </c>
      <c r="H4241">
        <v>1.5336097230000001</v>
      </c>
      <c r="I4241">
        <v>18.411558719999999</v>
      </c>
      <c r="L4241">
        <f t="shared" si="989"/>
        <v>-1</v>
      </c>
      <c r="M4241">
        <f t="shared" si="975"/>
        <v>-2.6089880271552381</v>
      </c>
      <c r="N4241">
        <f t="shared" si="976"/>
        <v>25.391315519999999</v>
      </c>
      <c r="O4241">
        <f t="shared" si="977"/>
        <v>1.5539452305000001</v>
      </c>
      <c r="P4241">
        <f t="shared" si="978"/>
        <v>115.67727958892105</v>
      </c>
      <c r="Q4241" t="str">
        <f t="shared" si="979"/>
        <v>0</v>
      </c>
      <c r="R4241" t="str">
        <f t="shared" si="980"/>
        <v>-32.0866593549408-9.15225027153606i</v>
      </c>
      <c r="S4241" t="str">
        <f t="shared" si="981"/>
        <v>-12.7088736489884-43.5253661257024i</v>
      </c>
      <c r="T4241" t="str">
        <f t="shared" si="982"/>
        <v>0</v>
      </c>
      <c r="U4241" t="str">
        <f t="shared" si="983"/>
        <v>-29.5963560157722+6.33160501789491i</v>
      </c>
      <c r="V4241" t="str">
        <f t="shared" si="984"/>
        <v>19.812418174497+10.3312976423869i</v>
      </c>
      <c r="W4241" t="str">
        <f t="shared" si="985"/>
        <v>105.314389302666-24.8087666030873i</v>
      </c>
      <c r="X4241">
        <f t="shared" si="986"/>
        <v>108.1970216529085</v>
      </c>
      <c r="AA4241">
        <f t="shared" si="987"/>
        <v>2405.8222770000002</v>
      </c>
      <c r="AB4241">
        <f t="shared" si="988"/>
        <v>108.1970216529085</v>
      </c>
    </row>
    <row r="4242" spans="2:28" x14ac:dyDescent="0.25">
      <c r="B4242" t="s">
        <v>260</v>
      </c>
      <c r="C4242" t="s">
        <v>78</v>
      </c>
      <c r="D4242">
        <v>2406.1879100000001</v>
      </c>
      <c r="E4242">
        <v>0.36563299999999999</v>
      </c>
      <c r="F4242">
        <v>0</v>
      </c>
      <c r="G4242">
        <v>23.817931340000001</v>
      </c>
      <c r="H4242">
        <v>1.4844316909999999</v>
      </c>
      <c r="I4242">
        <v>18.413947319999998</v>
      </c>
      <c r="L4242">
        <f t="shared" si="989"/>
        <v>-1</v>
      </c>
      <c r="M4242">
        <f t="shared" si="975"/>
        <v>-2.6089880271552381</v>
      </c>
      <c r="N4242">
        <f t="shared" si="976"/>
        <v>24.36967911</v>
      </c>
      <c r="O4242">
        <f t="shared" si="977"/>
        <v>1.5090207069999999</v>
      </c>
      <c r="P4242">
        <f t="shared" si="978"/>
        <v>115.69073923999053</v>
      </c>
      <c r="Q4242" t="str">
        <f t="shared" si="979"/>
        <v>0</v>
      </c>
      <c r="R4242" t="str">
        <f t="shared" si="980"/>
        <v>-32.0866593549408-9.15225027153606i</v>
      </c>
      <c r="S4242" t="str">
        <f t="shared" si="981"/>
        <v>-12.7088736489884-43.5253661257024i</v>
      </c>
      <c r="T4242" t="str">
        <f t="shared" si="982"/>
        <v>0</v>
      </c>
      <c r="U4242" t="str">
        <f t="shared" si="983"/>
        <v>-29.5963560157722+6.33160501789491i</v>
      </c>
      <c r="V4242" t="str">
        <f t="shared" si="984"/>
        <v>19.812418174497+10.3312976423869i</v>
      </c>
      <c r="W4242" t="str">
        <f t="shared" si="985"/>
        <v>104.317218273642-25.8110843117145i</v>
      </c>
      <c r="X4242">
        <f t="shared" si="986"/>
        <v>107.46298945077373</v>
      </c>
      <c r="AA4242">
        <f t="shared" si="987"/>
        <v>2406.1879100000001</v>
      </c>
      <c r="AB4242">
        <f t="shared" si="988"/>
        <v>107.46298945077373</v>
      </c>
    </row>
    <row r="4243" spans="2:28" x14ac:dyDescent="0.25">
      <c r="B4243" t="s">
        <v>323</v>
      </c>
      <c r="C4243" t="s">
        <v>78</v>
      </c>
      <c r="D4243">
        <v>2411.646878</v>
      </c>
      <c r="E4243">
        <v>5.4589679999999996</v>
      </c>
      <c r="F4243">
        <v>0</v>
      </c>
      <c r="G4243">
        <v>11.619177880000001</v>
      </c>
      <c r="H4243">
        <v>0.75019460910000002</v>
      </c>
      <c r="I4243">
        <v>18.467159689999999</v>
      </c>
      <c r="L4243">
        <f t="shared" si="989"/>
        <v>-1</v>
      </c>
      <c r="M4243">
        <f t="shared" si="975"/>
        <v>-2.6089880271552381</v>
      </c>
      <c r="N4243">
        <f t="shared" si="976"/>
        <v>17.718554610000002</v>
      </c>
      <c r="O4243">
        <f t="shared" si="977"/>
        <v>1.11731315005</v>
      </c>
      <c r="P4243">
        <f t="shared" si="978"/>
        <v>115.865414838875</v>
      </c>
      <c r="Q4243" t="str">
        <f t="shared" si="979"/>
        <v>0</v>
      </c>
      <c r="R4243" t="str">
        <f t="shared" si="980"/>
        <v>-32.0866593549408-9.15225027153606i</v>
      </c>
      <c r="S4243" t="str">
        <f t="shared" si="981"/>
        <v>-12.7088736489884-43.5253661257024i</v>
      </c>
      <c r="T4243" t="str">
        <f t="shared" si="982"/>
        <v>0</v>
      </c>
      <c r="U4243" t="str">
        <f t="shared" si="983"/>
        <v>-29.5963560157722+6.33160501789491i</v>
      </c>
      <c r="V4243" t="str">
        <f t="shared" si="984"/>
        <v>19.812418174497+10.3312976423869i</v>
      </c>
      <c r="W4243" t="str">
        <f t="shared" si="985"/>
        <v>100.079833301972-38.2352193092799i</v>
      </c>
      <c r="X4243">
        <f t="shared" si="986"/>
        <v>107.13498508600836</v>
      </c>
      <c r="AA4243">
        <f t="shared" si="987"/>
        <v>2411.646878</v>
      </c>
      <c r="AB4243">
        <f t="shared" si="988"/>
        <v>107.13498508600836</v>
      </c>
    </row>
    <row r="4244" spans="2:28" x14ac:dyDescent="0.25">
      <c r="B4244" t="s">
        <v>224</v>
      </c>
      <c r="C4244" t="s">
        <v>78</v>
      </c>
      <c r="D4244">
        <v>2412.024703</v>
      </c>
      <c r="E4244">
        <v>0.37782500000000002</v>
      </c>
      <c r="F4244">
        <v>0</v>
      </c>
      <c r="G4244">
        <v>11.07149358</v>
      </c>
      <c r="H4244">
        <v>0.69937673929999999</v>
      </c>
      <c r="I4244">
        <v>18.47246243</v>
      </c>
      <c r="L4244">
        <f t="shared" si="989"/>
        <v>-1</v>
      </c>
      <c r="M4244">
        <f t="shared" si="975"/>
        <v>-2.6089880271552381</v>
      </c>
      <c r="N4244">
        <f t="shared" si="976"/>
        <v>11.34533573</v>
      </c>
      <c r="O4244">
        <f t="shared" si="977"/>
        <v>0.72478567420000006</v>
      </c>
      <c r="P4244">
        <f t="shared" si="978"/>
        <v>116.049245478575</v>
      </c>
      <c r="Q4244" t="str">
        <f t="shared" si="979"/>
        <v>0</v>
      </c>
      <c r="R4244" t="str">
        <f t="shared" si="980"/>
        <v>-32.0866593549408-9.15225027153606i</v>
      </c>
      <c r="S4244" t="str">
        <f t="shared" si="981"/>
        <v>-12.7088736489884-43.5253661257024i</v>
      </c>
      <c r="T4244" t="str">
        <f t="shared" si="982"/>
        <v>0</v>
      </c>
      <c r="U4244" t="str">
        <f t="shared" si="983"/>
        <v>-29.5963560157722+6.33160501789491i</v>
      </c>
      <c r="V4244" t="str">
        <f t="shared" si="984"/>
        <v>19.812418174497+10.3312976423869i</v>
      </c>
      <c r="W4244" t="str">
        <f t="shared" si="985"/>
        <v>86.8197756696835-43.2476549759291i</v>
      </c>
      <c r="X4244">
        <f t="shared" si="986"/>
        <v>96.995015893865229</v>
      </c>
      <c r="AA4244">
        <f t="shared" si="987"/>
        <v>2412.024703</v>
      </c>
      <c r="AB4244">
        <f t="shared" si="988"/>
        <v>96.995015893865229</v>
      </c>
    </row>
    <row r="4245" spans="2:28" x14ac:dyDescent="0.25">
      <c r="B4245" t="s">
        <v>324</v>
      </c>
      <c r="C4245" t="s">
        <v>78</v>
      </c>
      <c r="D4245">
        <v>2412.3198510000002</v>
      </c>
      <c r="E4245">
        <v>0.29514800000000002</v>
      </c>
      <c r="F4245">
        <v>0</v>
      </c>
      <c r="G4245">
        <v>10.670370999999999</v>
      </c>
      <c r="H4245">
        <v>0.65967901510000004</v>
      </c>
      <c r="I4245">
        <v>18.47678479</v>
      </c>
      <c r="L4245">
        <f t="shared" si="989"/>
        <v>-1</v>
      </c>
      <c r="M4245">
        <f t="shared" si="975"/>
        <v>-2.6089880271552381</v>
      </c>
      <c r="N4245">
        <f t="shared" si="976"/>
        <v>10.870932289999999</v>
      </c>
      <c r="O4245">
        <f t="shared" si="977"/>
        <v>0.67952787719999996</v>
      </c>
      <c r="P4245">
        <f t="shared" si="978"/>
        <v>116.07948362202509</v>
      </c>
      <c r="Q4245" t="str">
        <f t="shared" si="979"/>
        <v>0</v>
      </c>
      <c r="R4245" t="str">
        <f t="shared" si="980"/>
        <v>-32.0866593549408-9.15225027153606i</v>
      </c>
      <c r="S4245" t="str">
        <f t="shared" si="981"/>
        <v>-12.7088736489884-43.5253661257024i</v>
      </c>
      <c r="T4245" t="str">
        <f t="shared" si="982"/>
        <v>0</v>
      </c>
      <c r="U4245" t="str">
        <f t="shared" si="983"/>
        <v>-29.5963560157722+6.33160501789491i</v>
      </c>
      <c r="V4245" t="str">
        <f t="shared" si="984"/>
        <v>19.812418174497+10.3312976423869i</v>
      </c>
      <c r="W4245" t="str">
        <f t="shared" si="985"/>
        <v>85.800185738257-44.2448424251105i</v>
      </c>
      <c r="X4245">
        <f t="shared" si="986"/>
        <v>96.536407401261101</v>
      </c>
      <c r="AA4245">
        <f t="shared" si="987"/>
        <v>2412.3198510000002</v>
      </c>
      <c r="AB4245">
        <f t="shared" si="988"/>
        <v>96.536407401261101</v>
      </c>
    </row>
    <row r="4246" spans="2:28" x14ac:dyDescent="0.25">
      <c r="B4246" t="s">
        <v>226</v>
      </c>
      <c r="C4246" t="s">
        <v>78</v>
      </c>
      <c r="D4246">
        <v>2412.5172349999998</v>
      </c>
      <c r="E4246">
        <v>0.19738339999999999</v>
      </c>
      <c r="F4246">
        <v>0</v>
      </c>
      <c r="G4246">
        <v>10.41519181</v>
      </c>
      <c r="H4246">
        <v>0.63313073499999994</v>
      </c>
      <c r="I4246">
        <v>18.479764899999999</v>
      </c>
      <c r="L4246">
        <f t="shared" si="989"/>
        <v>-1</v>
      </c>
      <c r="M4246">
        <f t="shared" si="975"/>
        <v>-2.6089880271552381</v>
      </c>
      <c r="N4246">
        <f t="shared" si="976"/>
        <v>10.542781404999999</v>
      </c>
      <c r="O4246">
        <f t="shared" si="977"/>
        <v>0.64640487504999999</v>
      </c>
      <c r="P4246">
        <f t="shared" si="978"/>
        <v>116.10242500813015</v>
      </c>
      <c r="Q4246" t="str">
        <f t="shared" si="979"/>
        <v>0</v>
      </c>
      <c r="R4246" t="str">
        <f t="shared" si="980"/>
        <v>-32.0866593549408-9.15225027153606i</v>
      </c>
      <c r="S4246" t="str">
        <f t="shared" si="981"/>
        <v>-12.7088736489884-43.5253661257024i</v>
      </c>
      <c r="T4246" t="str">
        <f t="shared" si="982"/>
        <v>0</v>
      </c>
      <c r="U4246" t="str">
        <f t="shared" si="983"/>
        <v>-29.5963560157722+6.33160501789491i</v>
      </c>
      <c r="V4246" t="str">
        <f t="shared" si="984"/>
        <v>19.812418174497+10.3312976423869i</v>
      </c>
      <c r="W4246" t="str">
        <f t="shared" si="985"/>
        <v>85.052681493156-44.9732863016802i</v>
      </c>
      <c r="X4246">
        <f t="shared" si="986"/>
        <v>96.210992666894029</v>
      </c>
      <c r="AA4246">
        <f t="shared" si="987"/>
        <v>2412.5172349999998</v>
      </c>
      <c r="AB4246">
        <f t="shared" si="988"/>
        <v>96.210992666894029</v>
      </c>
    </row>
    <row r="4247" spans="2:28" x14ac:dyDescent="0.25">
      <c r="B4247" t="s">
        <v>89</v>
      </c>
      <c r="C4247" t="s">
        <v>90</v>
      </c>
      <c r="D4247">
        <v>2412.5172349999998</v>
      </c>
      <c r="E4247">
        <v>0</v>
      </c>
      <c r="F4247">
        <v>0</v>
      </c>
      <c r="G4247">
        <v>10.41519181</v>
      </c>
      <c r="H4247">
        <v>0.63313073499999994</v>
      </c>
      <c r="I4247">
        <v>18.479764899999999</v>
      </c>
      <c r="L4247">
        <f t="shared" si="989"/>
        <v>-1</v>
      </c>
      <c r="M4247">
        <f t="shared" si="975"/>
        <v>-2.6089880271552381</v>
      </c>
      <c r="N4247">
        <f t="shared" si="976"/>
        <v>10.41519181</v>
      </c>
      <c r="O4247">
        <f t="shared" si="977"/>
        <v>0.63313073499999994</v>
      </c>
      <c r="P4247">
        <f t="shared" si="978"/>
        <v>116.11178729981303</v>
      </c>
      <c r="Q4247" t="str">
        <f t="shared" si="979"/>
        <v>0</v>
      </c>
      <c r="R4247" t="str">
        <f t="shared" si="980"/>
        <v>-32.0866593549408-9.15225027153606i</v>
      </c>
      <c r="S4247" t="str">
        <f t="shared" si="981"/>
        <v>-12.7088736489884-43.5253661257024i</v>
      </c>
      <c r="T4247" t="str">
        <f t="shared" si="982"/>
        <v>0</v>
      </c>
      <c r="U4247" t="str">
        <f t="shared" si="983"/>
        <v>-29.5963560157722+6.33160501789491i</v>
      </c>
      <c r="V4247" t="str">
        <f t="shared" si="984"/>
        <v>19.812418174497+10.3312976423869i</v>
      </c>
      <c r="W4247" t="str">
        <f t="shared" si="985"/>
        <v>84.749784532834-45.2620192771144i</v>
      </c>
      <c r="X4247">
        <f t="shared" si="986"/>
        <v>96.079011065912113</v>
      </c>
      <c r="AA4247">
        <f t="shared" si="987"/>
        <v>2412.5172349999998</v>
      </c>
      <c r="AB4247">
        <f t="shared" si="988"/>
        <v>96.079011065912113</v>
      </c>
    </row>
    <row r="4248" spans="2:28" x14ac:dyDescent="0.25">
      <c r="B4248" t="s">
        <v>591</v>
      </c>
      <c r="C4248" t="s">
        <v>78</v>
      </c>
      <c r="D4248">
        <v>2413.6245119999999</v>
      </c>
      <c r="E4248">
        <v>1.1072776</v>
      </c>
      <c r="F4248">
        <v>0</v>
      </c>
      <c r="G4248">
        <v>9.1779957379999999</v>
      </c>
      <c r="H4248">
        <v>0.48420070399999998</v>
      </c>
      <c r="I4248">
        <v>18.4978284</v>
      </c>
      <c r="L4248">
        <f t="shared" si="989"/>
        <v>-1</v>
      </c>
      <c r="M4248">
        <f t="shared" si="975"/>
        <v>-2.6089880271552381</v>
      </c>
      <c r="N4248">
        <f t="shared" si="976"/>
        <v>9.7965937739999998</v>
      </c>
      <c r="O4248">
        <f t="shared" si="977"/>
        <v>0.55866571949999999</v>
      </c>
      <c r="P4248">
        <f t="shared" si="978"/>
        <v>116.16853545871113</v>
      </c>
      <c r="Q4248" t="str">
        <f t="shared" si="979"/>
        <v>0</v>
      </c>
      <c r="R4248" t="str">
        <f t="shared" si="980"/>
        <v>-32.0866593549408-9.15225027153606i</v>
      </c>
      <c r="S4248" t="str">
        <f t="shared" si="981"/>
        <v>-12.7088736489884-43.5253661257024i</v>
      </c>
      <c r="T4248" t="str">
        <f t="shared" si="982"/>
        <v>0</v>
      </c>
      <c r="U4248" t="str">
        <f t="shared" si="983"/>
        <v>-29.5963560157722+6.33160501789491i</v>
      </c>
      <c r="V4248" t="str">
        <f t="shared" si="984"/>
        <v>19.812418174497+10.3312976423869i</v>
      </c>
      <c r="W4248" t="str">
        <f t="shared" si="985"/>
        <v>83.293726608809-47.115247082428i</v>
      </c>
      <c r="X4248">
        <f t="shared" si="986"/>
        <v>95.695827495357676</v>
      </c>
      <c r="AA4248">
        <f t="shared" si="987"/>
        <v>2413.6245119999999</v>
      </c>
      <c r="AB4248">
        <f t="shared" si="988"/>
        <v>95.695827495357676</v>
      </c>
    </row>
    <row r="4249" spans="2:28" x14ac:dyDescent="0.25">
      <c r="B4249" t="s">
        <v>592</v>
      </c>
      <c r="C4249" t="s">
        <v>105</v>
      </c>
      <c r="D4249">
        <v>2413.6245119999999</v>
      </c>
      <c r="E4249">
        <v>0</v>
      </c>
      <c r="F4249">
        <v>0</v>
      </c>
      <c r="G4249">
        <v>9.1779957379999999</v>
      </c>
      <c r="H4249">
        <v>0.48420070399999998</v>
      </c>
      <c r="I4249">
        <v>18.4978284</v>
      </c>
      <c r="L4249">
        <f t="shared" si="989"/>
        <v>-1</v>
      </c>
      <c r="M4249">
        <f t="shared" si="975"/>
        <v>-2.6089880271552381</v>
      </c>
      <c r="N4249">
        <f t="shared" si="976"/>
        <v>9.1779957379999999</v>
      </c>
      <c r="O4249">
        <f t="shared" si="977"/>
        <v>0.48420070399999998</v>
      </c>
      <c r="P4249">
        <f t="shared" si="978"/>
        <v>116.22528361760926</v>
      </c>
      <c r="Q4249" t="str">
        <f t="shared" si="979"/>
        <v>0</v>
      </c>
      <c r="R4249" t="str">
        <f t="shared" si="980"/>
        <v>-32.0866593549408-9.15225027153606i</v>
      </c>
      <c r="S4249" t="str">
        <f t="shared" si="981"/>
        <v>-12.7088736489884-43.5253661257024i</v>
      </c>
      <c r="T4249" t="str">
        <f t="shared" si="982"/>
        <v>0</v>
      </c>
      <c r="U4249" t="str">
        <f t="shared" si="983"/>
        <v>-29.5963560157722+6.33160501789491i</v>
      </c>
      <c r="V4249" t="str">
        <f t="shared" si="984"/>
        <v>19.812418174497+10.3312976423869i</v>
      </c>
      <c r="W4249" t="str">
        <f t="shared" si="985"/>
        <v>81.425531979845-48.5713360811421i</v>
      </c>
      <c r="X4249">
        <f t="shared" si="986"/>
        <v>94.811876613154425</v>
      </c>
      <c r="AA4249">
        <f t="shared" si="987"/>
        <v>2413.6245119999999</v>
      </c>
      <c r="AB4249">
        <f t="shared" si="988"/>
        <v>94.811876613154425</v>
      </c>
    </row>
    <row r="4250" spans="2:28" x14ac:dyDescent="0.25">
      <c r="B4250" t="s">
        <v>1124</v>
      </c>
      <c r="C4250" t="s">
        <v>122</v>
      </c>
      <c r="D4250">
        <v>2414.734512</v>
      </c>
      <c r="E4250">
        <v>1.1100000000000001</v>
      </c>
      <c r="F4250">
        <v>0</v>
      </c>
      <c r="G4250">
        <v>9.1708945990000004</v>
      </c>
      <c r="H4250">
        <v>-0.47758664109999999</v>
      </c>
      <c r="I4250">
        <v>18.51746399</v>
      </c>
      <c r="L4250">
        <f t="shared" si="989"/>
        <v>-1</v>
      </c>
      <c r="M4250">
        <f t="shared" si="975"/>
        <v>-2.6089880271552381</v>
      </c>
      <c r="N4250">
        <f t="shared" si="976"/>
        <v>9.1744451685000001</v>
      </c>
      <c r="O4250">
        <f t="shared" si="977"/>
        <v>3.3070314499999975E-3</v>
      </c>
      <c r="P4250">
        <f t="shared" si="978"/>
        <v>116.28697064290218</v>
      </c>
      <c r="Q4250" t="str">
        <f t="shared" si="979"/>
        <v>0</v>
      </c>
      <c r="R4250" t="str">
        <f t="shared" si="980"/>
        <v>-32.0866593549408-9.15225027153606i</v>
      </c>
      <c r="S4250" t="str">
        <f t="shared" si="981"/>
        <v>-12.7088736489884-43.5253661257024i</v>
      </c>
      <c r="T4250" t="str">
        <f t="shared" si="982"/>
        <v>0</v>
      </c>
      <c r="U4250" t="str">
        <f t="shared" si="983"/>
        <v>-29.5963560157722+6.33160501789491i</v>
      </c>
      <c r="V4250" t="str">
        <f t="shared" si="984"/>
        <v>19.812418174497+10.3312976423869i</v>
      </c>
      <c r="W4250" t="str">
        <f t="shared" si="985"/>
        <v>81.9866937636105-51.6098352001985i</v>
      </c>
      <c r="X4250">
        <f t="shared" si="986"/>
        <v>96.878238235837557</v>
      </c>
      <c r="AA4250">
        <f t="shared" si="987"/>
        <v>2414.734512</v>
      </c>
      <c r="AB4250">
        <f t="shared" si="988"/>
        <v>96.878238235837557</v>
      </c>
    </row>
    <row r="4251" spans="2:28" x14ac:dyDescent="0.25">
      <c r="B4251" t="s">
        <v>594</v>
      </c>
      <c r="C4251" t="s">
        <v>105</v>
      </c>
      <c r="D4251">
        <v>2414.734512</v>
      </c>
      <c r="E4251">
        <v>0</v>
      </c>
      <c r="F4251">
        <v>0</v>
      </c>
      <c r="G4251">
        <v>9.1708945990000004</v>
      </c>
      <c r="H4251">
        <v>-0.47758664109999999</v>
      </c>
      <c r="I4251">
        <v>18.51746399</v>
      </c>
      <c r="L4251">
        <f t="shared" si="989"/>
        <v>-1</v>
      </c>
      <c r="M4251">
        <f t="shared" si="975"/>
        <v>-2.6089880271552381</v>
      </c>
      <c r="N4251">
        <f t="shared" si="976"/>
        <v>9.1708945990000004</v>
      </c>
      <c r="O4251">
        <f t="shared" si="977"/>
        <v>-0.47758664109999999</v>
      </c>
      <c r="P4251">
        <f t="shared" si="978"/>
        <v>116.34865766819507</v>
      </c>
      <c r="Q4251" t="str">
        <f t="shared" si="979"/>
        <v>0</v>
      </c>
      <c r="R4251" t="str">
        <f t="shared" si="980"/>
        <v>-32.0866593549408-9.15225027153606i</v>
      </c>
      <c r="S4251" t="str">
        <f t="shared" si="981"/>
        <v>-12.7088736489884-43.5253661257024i</v>
      </c>
      <c r="T4251" t="str">
        <f t="shared" si="982"/>
        <v>0</v>
      </c>
      <c r="U4251" t="str">
        <f t="shared" si="983"/>
        <v>-29.5963560157722+6.33160501789491i</v>
      </c>
      <c r="V4251" t="str">
        <f t="shared" si="984"/>
        <v>19.812418174497+10.3312976423869i</v>
      </c>
      <c r="W4251" t="str">
        <f t="shared" si="985"/>
        <v>82.235805413093-54.4508627516315i</v>
      </c>
      <c r="X4251">
        <f t="shared" si="986"/>
        <v>98.628718669245146</v>
      </c>
      <c r="AA4251">
        <f t="shared" si="987"/>
        <v>2414.734512</v>
      </c>
      <c r="AB4251">
        <f t="shared" si="988"/>
        <v>98.628718669245146</v>
      </c>
    </row>
    <row r="4252" spans="2:28" x14ac:dyDescent="0.25">
      <c r="B4252" t="s">
        <v>246</v>
      </c>
      <c r="C4252" t="s">
        <v>78</v>
      </c>
      <c r="D4252">
        <v>2415.0297620000001</v>
      </c>
      <c r="E4252">
        <v>0.29525000000000001</v>
      </c>
      <c r="F4252">
        <v>0</v>
      </c>
      <c r="G4252">
        <v>9.4645829260000003</v>
      </c>
      <c r="H4252">
        <v>-0.51712403549999997</v>
      </c>
      <c r="I4252">
        <v>18.52250858</v>
      </c>
      <c r="L4252">
        <f t="shared" si="989"/>
        <v>-1</v>
      </c>
      <c r="M4252">
        <f t="shared" si="975"/>
        <v>-2.6089880271552381</v>
      </c>
      <c r="N4252">
        <f t="shared" si="976"/>
        <v>9.3177387624999994</v>
      </c>
      <c r="O4252">
        <f t="shared" si="977"/>
        <v>-0.4973553383</v>
      </c>
      <c r="P4252">
        <f t="shared" si="978"/>
        <v>116.36450571507946</v>
      </c>
      <c r="Q4252" t="str">
        <f t="shared" si="979"/>
        <v>0</v>
      </c>
      <c r="R4252" t="str">
        <f t="shared" si="980"/>
        <v>-32.0866593549408-9.15225027153606i</v>
      </c>
      <c r="S4252" t="str">
        <f t="shared" si="981"/>
        <v>-12.7088736489884-43.5253661257024i</v>
      </c>
      <c r="T4252" t="str">
        <f t="shared" si="982"/>
        <v>0</v>
      </c>
      <c r="U4252" t="str">
        <f t="shared" si="983"/>
        <v>-29.5963560157722+6.33160501789491i</v>
      </c>
      <c r="V4252" t="str">
        <f t="shared" si="984"/>
        <v>19.812418174497+10.3312976423869i</v>
      </c>
      <c r="W4252" t="str">
        <f t="shared" si="985"/>
        <v>82.909290226831-55.5900706097335i</v>
      </c>
      <c r="X4252">
        <f t="shared" si="986"/>
        <v>99.820871346187161</v>
      </c>
      <c r="AA4252">
        <f t="shared" si="987"/>
        <v>2415.0297620000001</v>
      </c>
      <c r="AB4252">
        <f t="shared" si="988"/>
        <v>99.820871346187161</v>
      </c>
    </row>
    <row r="4253" spans="2:28" x14ac:dyDescent="0.25">
      <c r="B4253" t="s">
        <v>127</v>
      </c>
      <c r="C4253" t="s">
        <v>78</v>
      </c>
      <c r="D4253">
        <v>2415.2797620000001</v>
      </c>
      <c r="E4253">
        <v>0.25</v>
      </c>
      <c r="F4253">
        <v>0</v>
      </c>
      <c r="G4253">
        <v>9.7315144179999997</v>
      </c>
      <c r="H4253">
        <v>-0.55060193089999998</v>
      </c>
      <c r="I4253">
        <v>18.526654959999998</v>
      </c>
      <c r="L4253">
        <f t="shared" si="989"/>
        <v>-1</v>
      </c>
      <c r="M4253">
        <f t="shared" si="975"/>
        <v>-2.6089880271552381</v>
      </c>
      <c r="N4253">
        <f t="shared" si="976"/>
        <v>9.5980486720000009</v>
      </c>
      <c r="O4253">
        <f t="shared" si="977"/>
        <v>-0.53386298319999992</v>
      </c>
      <c r="P4253">
        <f t="shared" si="978"/>
        <v>116.3933799989108</v>
      </c>
      <c r="Q4253" t="str">
        <f t="shared" si="979"/>
        <v>0</v>
      </c>
      <c r="R4253" t="str">
        <f t="shared" si="980"/>
        <v>-32.0866593549408-9.15225027153606i</v>
      </c>
      <c r="S4253" t="str">
        <f t="shared" si="981"/>
        <v>-12.7088736489884-43.5253661257024i</v>
      </c>
      <c r="T4253" t="str">
        <f t="shared" si="982"/>
        <v>0</v>
      </c>
      <c r="U4253" t="str">
        <f t="shared" si="983"/>
        <v>-29.5963560157722+6.33160501789491i</v>
      </c>
      <c r="V4253" t="str">
        <f t="shared" si="984"/>
        <v>19.812418174497+10.3312976423869i</v>
      </c>
      <c r="W4253" t="str">
        <f t="shared" si="985"/>
        <v>84.125587587126-57.6871546543505i</v>
      </c>
      <c r="X4253">
        <f t="shared" si="986"/>
        <v>102.00452097330863</v>
      </c>
      <c r="AA4253">
        <f t="shared" si="987"/>
        <v>2415.2797620000001</v>
      </c>
      <c r="AB4253">
        <f t="shared" si="988"/>
        <v>102.00452097330863</v>
      </c>
    </row>
    <row r="4254" spans="2:28" x14ac:dyDescent="0.25">
      <c r="B4254" t="s">
        <v>128</v>
      </c>
      <c r="C4254" t="s">
        <v>129</v>
      </c>
      <c r="D4254">
        <v>2415.2797620000001</v>
      </c>
      <c r="E4254">
        <v>0</v>
      </c>
      <c r="F4254">
        <v>0</v>
      </c>
      <c r="G4254">
        <v>9.7315144179999997</v>
      </c>
      <c r="H4254">
        <v>-0.55060193089999998</v>
      </c>
      <c r="I4254">
        <v>18.526654959999998</v>
      </c>
      <c r="L4254">
        <f t="shared" si="989"/>
        <v>-1</v>
      </c>
      <c r="M4254">
        <f t="shared" si="975"/>
        <v>-2.6089880271552381</v>
      </c>
      <c r="N4254">
        <f t="shared" si="976"/>
        <v>9.7315144179999997</v>
      </c>
      <c r="O4254">
        <f t="shared" si="977"/>
        <v>-0.55060193089999998</v>
      </c>
      <c r="P4254">
        <f t="shared" si="978"/>
        <v>116.4064062358578</v>
      </c>
      <c r="Q4254" t="str">
        <f t="shared" si="979"/>
        <v>0</v>
      </c>
      <c r="R4254" t="str">
        <f t="shared" si="980"/>
        <v>-32.0866593549408-9.15225027153606i</v>
      </c>
      <c r="S4254" t="str">
        <f t="shared" si="981"/>
        <v>-12.7088736489884-43.5253661257024i</v>
      </c>
      <c r="T4254" t="str">
        <f t="shared" si="982"/>
        <v>0</v>
      </c>
      <c r="U4254" t="str">
        <f t="shared" si="983"/>
        <v>-29.5963560157722+6.33160501789491i</v>
      </c>
      <c r="V4254" t="str">
        <f t="shared" si="984"/>
        <v>19.812418174497+10.3312976423869i</v>
      </c>
      <c r="W4254" t="str">
        <f t="shared" si="985"/>
        <v>84.675559417154-58.6466653020165i</v>
      </c>
      <c r="X4254">
        <f t="shared" si="986"/>
        <v>103.0018529622391</v>
      </c>
      <c r="AA4254">
        <f t="shared" si="987"/>
        <v>2415.2797620000001</v>
      </c>
      <c r="AB4254">
        <f t="shared" si="988"/>
        <v>103.0018529622391</v>
      </c>
    </row>
    <row r="4255" spans="2:28" x14ac:dyDescent="0.25">
      <c r="B4255" t="s">
        <v>234</v>
      </c>
      <c r="C4255" t="s">
        <v>105</v>
      </c>
      <c r="D4255">
        <v>2415.2797620000001</v>
      </c>
      <c r="E4255">
        <v>0</v>
      </c>
      <c r="F4255">
        <v>0</v>
      </c>
      <c r="G4255">
        <v>9.7315144179999997</v>
      </c>
      <c r="H4255">
        <v>-0.55060193089999998</v>
      </c>
      <c r="I4255">
        <v>18.526654959999998</v>
      </c>
      <c r="L4255">
        <f t="shared" si="989"/>
        <v>-1</v>
      </c>
      <c r="M4255">
        <f t="shared" si="975"/>
        <v>-2.6089880271552381</v>
      </c>
      <c r="N4255">
        <f t="shared" si="976"/>
        <v>9.7315144179999997</v>
      </c>
      <c r="O4255">
        <f t="shared" si="977"/>
        <v>-0.55060193089999998</v>
      </c>
      <c r="P4255">
        <f t="shared" si="978"/>
        <v>116.4064062358578</v>
      </c>
      <c r="Q4255" t="str">
        <f t="shared" si="979"/>
        <v>0</v>
      </c>
      <c r="R4255" t="str">
        <f t="shared" si="980"/>
        <v>-32.0866593549408-9.15225027153606i</v>
      </c>
      <c r="S4255" t="str">
        <f t="shared" si="981"/>
        <v>-12.7088736489884-43.5253661257024i</v>
      </c>
      <c r="T4255" t="str">
        <f t="shared" si="982"/>
        <v>0</v>
      </c>
      <c r="U4255" t="str">
        <f t="shared" si="983"/>
        <v>-29.5963560157722+6.33160501789491i</v>
      </c>
      <c r="V4255" t="str">
        <f t="shared" si="984"/>
        <v>19.812418174497+10.3312976423869i</v>
      </c>
      <c r="W4255" t="str">
        <f t="shared" si="985"/>
        <v>84.675559417154-58.6466653020165i</v>
      </c>
      <c r="X4255">
        <f t="shared" si="986"/>
        <v>103.0018529622391</v>
      </c>
      <c r="AA4255">
        <f t="shared" si="987"/>
        <v>2415.2797620000001</v>
      </c>
      <c r="AB4255">
        <f t="shared" si="988"/>
        <v>103.0018529622391</v>
      </c>
    </row>
    <row r="4256" spans="2:28" x14ac:dyDescent="0.25">
      <c r="B4256" t="s">
        <v>235</v>
      </c>
      <c r="C4256" t="s">
        <v>105</v>
      </c>
      <c r="D4256">
        <v>2415.2797620000001</v>
      </c>
      <c r="E4256">
        <v>0</v>
      </c>
      <c r="F4256">
        <v>0</v>
      </c>
      <c r="G4256">
        <v>9.7315144179999997</v>
      </c>
      <c r="H4256">
        <v>-0.55060193089999998</v>
      </c>
      <c r="I4256">
        <v>18.526654959999998</v>
      </c>
      <c r="L4256">
        <f t="shared" si="989"/>
        <v>-1</v>
      </c>
      <c r="M4256">
        <f t="shared" si="975"/>
        <v>-2.6089880271552381</v>
      </c>
      <c r="N4256">
        <f t="shared" si="976"/>
        <v>9.7315144179999997</v>
      </c>
      <c r="O4256">
        <f t="shared" si="977"/>
        <v>-0.55060193089999998</v>
      </c>
      <c r="P4256">
        <f t="shared" si="978"/>
        <v>116.4064062358578</v>
      </c>
      <c r="Q4256" t="str">
        <f t="shared" si="979"/>
        <v>0</v>
      </c>
      <c r="R4256" t="str">
        <f t="shared" si="980"/>
        <v>-32.0866593549408-9.15225027153606i</v>
      </c>
      <c r="S4256" t="str">
        <f t="shared" si="981"/>
        <v>-12.7088736489884-43.5253661257024i</v>
      </c>
      <c r="T4256" t="str">
        <f t="shared" si="982"/>
        <v>0</v>
      </c>
      <c r="U4256" t="str">
        <f t="shared" si="983"/>
        <v>-29.5963560157722+6.33160501789491i</v>
      </c>
      <c r="V4256" t="str">
        <f t="shared" si="984"/>
        <v>19.812418174497+10.3312976423869i</v>
      </c>
      <c r="W4256" t="str">
        <f t="shared" si="985"/>
        <v>84.675559417154-58.6466653020165i</v>
      </c>
      <c r="X4256">
        <f t="shared" si="986"/>
        <v>103.0018529622391</v>
      </c>
      <c r="AA4256">
        <f t="shared" si="987"/>
        <v>2415.2797620000001</v>
      </c>
      <c r="AB4256">
        <f t="shared" si="988"/>
        <v>103.0018529622391</v>
      </c>
    </row>
    <row r="4257" spans="2:28" x14ac:dyDescent="0.25">
      <c r="B4257" t="s">
        <v>1122</v>
      </c>
      <c r="C4257" t="s">
        <v>122</v>
      </c>
      <c r="D4257">
        <v>2415.279763</v>
      </c>
      <c r="E4257" s="1">
        <v>9.9999999999999995E-7</v>
      </c>
      <c r="F4257">
        <v>0</v>
      </c>
      <c r="G4257">
        <v>9.7315155190000002</v>
      </c>
      <c r="H4257">
        <v>-0.55060206479999996</v>
      </c>
      <c r="I4257">
        <v>18.526654969999999</v>
      </c>
      <c r="L4257">
        <f t="shared" si="989"/>
        <v>-1</v>
      </c>
      <c r="M4257">
        <f t="shared" si="975"/>
        <v>-2.6089880271552381</v>
      </c>
      <c r="N4257">
        <f t="shared" si="976"/>
        <v>9.7315149685000009</v>
      </c>
      <c r="O4257">
        <f t="shared" si="977"/>
        <v>-0.55060199784999997</v>
      </c>
      <c r="P4257">
        <f t="shared" si="978"/>
        <v>116.40640626727372</v>
      </c>
      <c r="Q4257" t="str">
        <f t="shared" si="979"/>
        <v>0</v>
      </c>
      <c r="R4257" t="str">
        <f t="shared" si="980"/>
        <v>-32.0866593549408-9.15225027153606i</v>
      </c>
      <c r="S4257" t="str">
        <f t="shared" si="981"/>
        <v>-12.7088736489884-43.5253661257024i</v>
      </c>
      <c r="T4257" t="str">
        <f t="shared" si="982"/>
        <v>0</v>
      </c>
      <c r="U4257" t="str">
        <f t="shared" si="983"/>
        <v>-29.5963560157722+6.33160501789491i</v>
      </c>
      <c r="V4257" t="str">
        <f t="shared" si="984"/>
        <v>19.812418174497+10.3312976423869i</v>
      </c>
      <c r="W4257" t="str">
        <f t="shared" si="985"/>
        <v>84.675561715444-58.646668298962i</v>
      </c>
      <c r="X4257">
        <f t="shared" si="986"/>
        <v>103.00185655799822</v>
      </c>
      <c r="AA4257">
        <f t="shared" si="987"/>
        <v>2415.279763</v>
      </c>
      <c r="AB4257">
        <f t="shared" si="988"/>
        <v>103.00185655799822</v>
      </c>
    </row>
    <row r="4258" spans="2:28" x14ac:dyDescent="0.25">
      <c r="B4258" t="s">
        <v>144</v>
      </c>
      <c r="C4258" t="s">
        <v>78</v>
      </c>
      <c r="D4258">
        <v>2415.5297620000001</v>
      </c>
      <c r="E4258">
        <v>0.249999</v>
      </c>
      <c r="F4258">
        <v>0</v>
      </c>
      <c r="G4258">
        <v>10.01518486</v>
      </c>
      <c r="H4258">
        <v>-0.58407982629999999</v>
      </c>
      <c r="I4258">
        <v>18.530685720000001</v>
      </c>
      <c r="L4258">
        <f t="shared" si="989"/>
        <v>-1</v>
      </c>
      <c r="M4258">
        <f t="shared" si="975"/>
        <v>-2.6089880271552381</v>
      </c>
      <c r="N4258">
        <f t="shared" si="976"/>
        <v>9.8733501895</v>
      </c>
      <c r="O4258">
        <f t="shared" si="977"/>
        <v>-0.56734094555000003</v>
      </c>
      <c r="P4258">
        <f t="shared" si="978"/>
        <v>116.41906927327813</v>
      </c>
      <c r="Q4258" t="str">
        <f t="shared" si="979"/>
        <v>0</v>
      </c>
      <c r="R4258" t="str">
        <f t="shared" si="980"/>
        <v>-32.0866593549408-9.15225027153606i</v>
      </c>
      <c r="S4258" t="str">
        <f t="shared" si="981"/>
        <v>-12.7088736489884-43.5253661257024i</v>
      </c>
      <c r="T4258" t="str">
        <f t="shared" si="982"/>
        <v>0</v>
      </c>
      <c r="U4258" t="str">
        <f t="shared" si="983"/>
        <v>-29.5963560157722+6.33160501789491i</v>
      </c>
      <c r="V4258" t="str">
        <f t="shared" si="984"/>
        <v>19.812418174497+10.3312976423869i</v>
      </c>
      <c r="W4258" t="str">
        <f t="shared" si="985"/>
        <v>85.2442952647025-59.6110499133365i</v>
      </c>
      <c r="X4258">
        <f t="shared" si="986"/>
        <v>104.0195517532453</v>
      </c>
      <c r="AA4258">
        <f t="shared" si="987"/>
        <v>2415.5297620000001</v>
      </c>
      <c r="AB4258">
        <f t="shared" si="988"/>
        <v>104.0195517532453</v>
      </c>
    </row>
    <row r="4259" spans="2:28" x14ac:dyDescent="0.25">
      <c r="B4259" t="s">
        <v>237</v>
      </c>
      <c r="C4259" t="s">
        <v>78</v>
      </c>
      <c r="D4259">
        <v>2416.039045</v>
      </c>
      <c r="E4259">
        <v>0.50928300000000004</v>
      </c>
      <c r="F4259">
        <v>0</v>
      </c>
      <c r="G4259">
        <v>10.644841250000001</v>
      </c>
      <c r="H4259">
        <v>-0.65227871829999995</v>
      </c>
      <c r="I4259">
        <v>18.53853909</v>
      </c>
      <c r="L4259">
        <f t="shared" si="989"/>
        <v>-1</v>
      </c>
      <c r="M4259">
        <f t="shared" si="975"/>
        <v>-2.6089880271552381</v>
      </c>
      <c r="N4259">
        <f t="shared" si="976"/>
        <v>10.330013055</v>
      </c>
      <c r="O4259">
        <f t="shared" si="977"/>
        <v>-0.61817927229999992</v>
      </c>
      <c r="P4259">
        <f t="shared" si="978"/>
        <v>116.4564043373645</v>
      </c>
      <c r="Q4259" t="str">
        <f t="shared" si="979"/>
        <v>0</v>
      </c>
      <c r="R4259" t="str">
        <f t="shared" si="980"/>
        <v>-32.0866593549408-9.15225027153606i</v>
      </c>
      <c r="S4259" t="str">
        <f t="shared" si="981"/>
        <v>-12.7088736489884-43.5253661257024i</v>
      </c>
      <c r="T4259" t="str">
        <f t="shared" si="982"/>
        <v>0</v>
      </c>
      <c r="U4259" t="str">
        <f t="shared" si="983"/>
        <v>-29.5963560157722+6.33160501789491i</v>
      </c>
      <c r="V4259" t="str">
        <f t="shared" si="984"/>
        <v>19.812418174497+10.3312976423869i</v>
      </c>
      <c r="W4259" t="str">
        <f t="shared" si="985"/>
        <v>86.9730059631275-62.540927296526i</v>
      </c>
      <c r="X4259">
        <f t="shared" si="986"/>
        <v>107.1245599914957</v>
      </c>
      <c r="AA4259">
        <f t="shared" si="987"/>
        <v>2416.039045</v>
      </c>
      <c r="AB4259">
        <f t="shared" si="988"/>
        <v>107.1245599914957</v>
      </c>
    </row>
    <row r="4260" spans="2:28" x14ac:dyDescent="0.25">
      <c r="B4260" t="s">
        <v>571</v>
      </c>
      <c r="C4260" t="s">
        <v>78</v>
      </c>
      <c r="D4260">
        <v>2416.3343530000002</v>
      </c>
      <c r="E4260">
        <v>0.29530753589999997</v>
      </c>
      <c r="F4260">
        <v>0</v>
      </c>
      <c r="G4260">
        <v>11.04176485</v>
      </c>
      <c r="H4260">
        <v>-0.69182381739999999</v>
      </c>
      <c r="I4260">
        <v>18.5428748</v>
      </c>
      <c r="L4260">
        <f t="shared" si="989"/>
        <v>-1</v>
      </c>
      <c r="M4260">
        <f t="shared" si="975"/>
        <v>-2.6089880271552381</v>
      </c>
      <c r="N4260">
        <f t="shared" si="976"/>
        <v>10.843303049999999</v>
      </c>
      <c r="O4260">
        <f t="shared" si="977"/>
        <v>-0.67205126784999991</v>
      </c>
      <c r="P4260">
        <f t="shared" si="978"/>
        <v>116.49469746154651</v>
      </c>
      <c r="Q4260" t="str">
        <f t="shared" si="979"/>
        <v>0</v>
      </c>
      <c r="R4260" t="str">
        <f t="shared" si="980"/>
        <v>-32.0866593549408-9.15225027153606i</v>
      </c>
      <c r="S4260" t="str">
        <f t="shared" si="981"/>
        <v>-12.7088736489884-43.5253661257024i</v>
      </c>
      <c r="T4260" t="str">
        <f t="shared" si="982"/>
        <v>0</v>
      </c>
      <c r="U4260" t="str">
        <f t="shared" si="983"/>
        <v>-29.5963560157722+6.33160501789491i</v>
      </c>
      <c r="V4260" t="str">
        <f t="shared" si="984"/>
        <v>19.812418174497+10.3312976423869i</v>
      </c>
      <c r="W4260" t="str">
        <f t="shared" si="985"/>
        <v>88.747037529835-65.629647495078i</v>
      </c>
      <c r="X4260">
        <f t="shared" si="986"/>
        <v>110.37792940914474</v>
      </c>
      <c r="AA4260">
        <f t="shared" si="987"/>
        <v>2416.3343530000002</v>
      </c>
      <c r="AB4260">
        <f t="shared" si="988"/>
        <v>110.37792940914474</v>
      </c>
    </row>
    <row r="4261" spans="2:28" x14ac:dyDescent="0.25">
      <c r="B4261" t="s">
        <v>286</v>
      </c>
      <c r="C4261" t="s">
        <v>78</v>
      </c>
      <c r="D4261">
        <v>2416.8559489999998</v>
      </c>
      <c r="E4261">
        <v>0.52159659000000003</v>
      </c>
      <c r="F4261">
        <v>0</v>
      </c>
      <c r="G4261">
        <v>11.799903130000001</v>
      </c>
      <c r="H4261">
        <v>-0.76167164170000001</v>
      </c>
      <c r="I4261">
        <v>18.550150039999998</v>
      </c>
      <c r="L4261">
        <f t="shared" si="989"/>
        <v>-1</v>
      </c>
      <c r="M4261">
        <f t="shared" si="975"/>
        <v>-2.6089880271552381</v>
      </c>
      <c r="N4261">
        <f t="shared" si="976"/>
        <v>11.42083399</v>
      </c>
      <c r="O4261">
        <f t="shared" si="977"/>
        <v>-0.72674772955</v>
      </c>
      <c r="P4261">
        <f t="shared" si="978"/>
        <v>116.53117433676771</v>
      </c>
      <c r="Q4261" t="str">
        <f t="shared" si="979"/>
        <v>0</v>
      </c>
      <c r="R4261" t="str">
        <f t="shared" si="980"/>
        <v>-32.0866593549408-9.15225027153606i</v>
      </c>
      <c r="S4261" t="str">
        <f t="shared" si="981"/>
        <v>-12.7088736489884-43.5253661257024i</v>
      </c>
      <c r="T4261" t="str">
        <f t="shared" si="982"/>
        <v>0</v>
      </c>
      <c r="U4261" t="str">
        <f t="shared" si="983"/>
        <v>-29.5963560157722+6.33160501789491i</v>
      </c>
      <c r="V4261" t="str">
        <f t="shared" si="984"/>
        <v>19.812418174497+10.3312976423869i</v>
      </c>
      <c r="W4261" t="str">
        <f t="shared" si="985"/>
        <v>90.6030731345395-68.781898003455i</v>
      </c>
      <c r="X4261">
        <f t="shared" si="986"/>
        <v>113.75353337097008</v>
      </c>
      <c r="AA4261">
        <f t="shared" si="987"/>
        <v>2416.8559489999998</v>
      </c>
      <c r="AB4261">
        <f t="shared" si="988"/>
        <v>113.75353337097008</v>
      </c>
    </row>
    <row r="4262" spans="2:28" x14ac:dyDescent="0.25">
      <c r="B4262" t="s">
        <v>287</v>
      </c>
      <c r="C4262" t="s">
        <v>105</v>
      </c>
      <c r="D4262">
        <v>2416.8559489999998</v>
      </c>
      <c r="E4262">
        <v>0</v>
      </c>
      <c r="F4262">
        <v>0</v>
      </c>
      <c r="G4262">
        <v>11.799903130000001</v>
      </c>
      <c r="H4262">
        <v>-0.76167164170000001</v>
      </c>
      <c r="I4262">
        <v>18.550150039999998</v>
      </c>
      <c r="L4262">
        <f t="shared" si="989"/>
        <v>-1</v>
      </c>
      <c r="M4262">
        <f t="shared" si="975"/>
        <v>-2.6089880271552381</v>
      </c>
      <c r="N4262">
        <f t="shared" si="976"/>
        <v>11.799903130000001</v>
      </c>
      <c r="O4262">
        <f t="shared" si="977"/>
        <v>-0.76167164170000001</v>
      </c>
      <c r="P4262">
        <f t="shared" si="978"/>
        <v>116.55403017730481</v>
      </c>
      <c r="Q4262" t="str">
        <f t="shared" si="979"/>
        <v>0</v>
      </c>
      <c r="R4262" t="str">
        <f t="shared" si="980"/>
        <v>-32.0866593549408-9.15225027153606i</v>
      </c>
      <c r="S4262" t="str">
        <f t="shared" si="981"/>
        <v>-12.7088736489884-43.5253661257024i</v>
      </c>
      <c r="T4262" t="str">
        <f t="shared" si="982"/>
        <v>0</v>
      </c>
      <c r="U4262" t="str">
        <f t="shared" si="983"/>
        <v>-29.5963560157722+6.33160501789491i</v>
      </c>
      <c r="V4262" t="str">
        <f t="shared" si="984"/>
        <v>19.812418174497+10.3312976423869i</v>
      </c>
      <c r="W4262" t="str">
        <f t="shared" si="985"/>
        <v>91.728304261231-70.775720603081i</v>
      </c>
      <c r="X4262">
        <f t="shared" si="986"/>
        <v>115.85889879299886</v>
      </c>
      <c r="AA4262">
        <f t="shared" si="987"/>
        <v>2416.8559489999998</v>
      </c>
      <c r="AB4262">
        <f t="shared" si="988"/>
        <v>115.85889879299886</v>
      </c>
    </row>
    <row r="4263" spans="2:28" x14ac:dyDescent="0.25">
      <c r="B4263" t="s">
        <v>288</v>
      </c>
      <c r="C4263" t="s">
        <v>107</v>
      </c>
      <c r="D4263">
        <v>2426.296605</v>
      </c>
      <c r="E4263">
        <v>9.4406560000000006</v>
      </c>
      <c r="F4263">
        <v>3.8924026770000002E-2</v>
      </c>
      <c r="G4263">
        <v>38.116264739999998</v>
      </c>
      <c r="H4263">
        <v>-2.0258848170000001</v>
      </c>
      <c r="I4263">
        <v>18.623575120000002</v>
      </c>
      <c r="L4263">
        <f t="shared" si="989"/>
        <v>-1</v>
      </c>
      <c r="M4263">
        <f t="shared" si="975"/>
        <v>-21.325282062288895</v>
      </c>
      <c r="N4263">
        <f t="shared" si="976"/>
        <v>24.958083934999998</v>
      </c>
      <c r="O4263">
        <f t="shared" si="977"/>
        <v>-1.3937782293500001</v>
      </c>
      <c r="P4263">
        <f t="shared" si="978"/>
        <v>116.78470186922206</v>
      </c>
      <c r="Q4263" t="str">
        <f t="shared" si="979"/>
        <v>-6.20527912331181-1.67202826299602i</v>
      </c>
      <c r="R4263" t="str">
        <f t="shared" si="980"/>
        <v>-38.2919384782526-10.8242785345321i</v>
      </c>
      <c r="S4263" t="str">
        <f t="shared" si="981"/>
        <v>-18.9141527723002-45.1973943886984i</v>
      </c>
      <c r="T4263" t="str">
        <f t="shared" si="982"/>
        <v>3.09384073950513+5.63287821535716i</v>
      </c>
      <c r="U4263" t="str">
        <f t="shared" si="983"/>
        <v>-26.5025152762671+11.9644832332521i</v>
      </c>
      <c r="V4263" t="str">
        <f t="shared" si="984"/>
        <v>22.9062589140021+15.9641758577441i</v>
      </c>
      <c r="W4263" t="str">
        <f t="shared" si="985"/>
        <v>135.757551582303-127.191628947609i</v>
      </c>
      <c r="X4263">
        <f t="shared" si="986"/>
        <v>186.03178031177336</v>
      </c>
      <c r="AA4263">
        <f t="shared" si="987"/>
        <v>2426.296605</v>
      </c>
      <c r="AB4263">
        <f t="shared" si="988"/>
        <v>186.03178031177336</v>
      </c>
    </row>
    <row r="4264" spans="2:28" x14ac:dyDescent="0.25">
      <c r="B4264" t="s">
        <v>289</v>
      </c>
      <c r="C4264" t="s">
        <v>105</v>
      </c>
      <c r="D4264">
        <v>2426.296605</v>
      </c>
      <c r="E4264">
        <v>0</v>
      </c>
      <c r="F4264">
        <v>0</v>
      </c>
      <c r="G4264">
        <v>38.116264739999998</v>
      </c>
      <c r="H4264">
        <v>-2.0258848170000001</v>
      </c>
      <c r="I4264">
        <v>18.623575120000002</v>
      </c>
      <c r="L4264">
        <f t="shared" si="989"/>
        <v>-1</v>
      </c>
      <c r="M4264">
        <f t="shared" si="975"/>
        <v>-21.325282062288895</v>
      </c>
      <c r="N4264">
        <f t="shared" si="976"/>
        <v>38.116264739999998</v>
      </c>
      <c r="O4264">
        <f t="shared" si="977"/>
        <v>-2.0258848170000001</v>
      </c>
      <c r="P4264">
        <f t="shared" si="978"/>
        <v>117.01537356113931</v>
      </c>
      <c r="Q4264" t="str">
        <f t="shared" si="979"/>
        <v>0</v>
      </c>
      <c r="R4264" t="str">
        <f t="shared" si="980"/>
        <v>-38.2919384782526-10.8242785345321i</v>
      </c>
      <c r="S4264" t="str">
        <f t="shared" si="981"/>
        <v>-18.9141527723002-45.1973943886984i</v>
      </c>
      <c r="T4264" t="str">
        <f t="shared" si="982"/>
        <v>0</v>
      </c>
      <c r="U4264" t="str">
        <f t="shared" si="983"/>
        <v>-26.5025152762671+11.9644832332521i</v>
      </c>
      <c r="V4264" t="str">
        <f t="shared" si="984"/>
        <v>22.9062589140021+15.9641758577441i</v>
      </c>
      <c r="W4264" t="str">
        <f t="shared" si="985"/>
        <v>143.32769942287-155.334276956109i</v>
      </c>
      <c r="X4264">
        <f t="shared" si="986"/>
        <v>211.35649273048071</v>
      </c>
      <c r="AA4264">
        <f t="shared" si="987"/>
        <v>2426.296605</v>
      </c>
      <c r="AB4264">
        <f t="shared" si="988"/>
        <v>211.35649273048071</v>
      </c>
    </row>
    <row r="4265" spans="2:28" x14ac:dyDescent="0.25">
      <c r="B4265" t="s">
        <v>286</v>
      </c>
      <c r="C4265" t="s">
        <v>78</v>
      </c>
      <c r="D4265">
        <v>2426.8182019999999</v>
      </c>
      <c r="E4265">
        <v>0.52159659000000003</v>
      </c>
      <c r="F4265">
        <v>0</v>
      </c>
      <c r="G4265">
        <v>40.266086350000002</v>
      </c>
      <c r="H4265">
        <v>-2.0957326420000002</v>
      </c>
      <c r="I4265">
        <v>18.62569418</v>
      </c>
      <c r="L4265">
        <f t="shared" si="989"/>
        <v>-1</v>
      </c>
      <c r="M4265">
        <f t="shared" si="975"/>
        <v>-21.325282062288895</v>
      </c>
      <c r="N4265">
        <f t="shared" si="976"/>
        <v>39.191175545</v>
      </c>
      <c r="O4265">
        <f t="shared" si="977"/>
        <v>-2.0608087295000002</v>
      </c>
      <c r="P4265">
        <f t="shared" si="978"/>
        <v>117.02203078446782</v>
      </c>
      <c r="Q4265" t="str">
        <f t="shared" si="979"/>
        <v>0</v>
      </c>
      <c r="R4265" t="str">
        <f t="shared" si="980"/>
        <v>-38.2919384782526-10.8242785345321i</v>
      </c>
      <c r="S4265" t="str">
        <f t="shared" si="981"/>
        <v>-18.9141527723002-45.1973943886984i</v>
      </c>
      <c r="T4265" t="str">
        <f t="shared" si="982"/>
        <v>0</v>
      </c>
      <c r="U4265" t="str">
        <f t="shared" si="983"/>
        <v>-26.5025152762671+11.9644832332521i</v>
      </c>
      <c r="V4265" t="str">
        <f t="shared" si="984"/>
        <v>22.9062589140021+15.9641758577441i</v>
      </c>
      <c r="W4265" t="str">
        <f t="shared" si="985"/>
        <v>144.497666870526-157.32975036048i</v>
      </c>
      <c r="X4265">
        <f t="shared" si="986"/>
        <v>213.61700793597046</v>
      </c>
      <c r="AA4265">
        <f t="shared" si="987"/>
        <v>2426.8182019999999</v>
      </c>
      <c r="AB4265">
        <f t="shared" si="988"/>
        <v>213.61700793597046</v>
      </c>
    </row>
    <row r="4266" spans="2:28" x14ac:dyDescent="0.25">
      <c r="B4266" t="s">
        <v>571</v>
      </c>
      <c r="C4266" t="s">
        <v>78</v>
      </c>
      <c r="D4266">
        <v>2427.1135100000001</v>
      </c>
      <c r="E4266">
        <v>0.29530753589999997</v>
      </c>
      <c r="F4266">
        <v>0</v>
      </c>
      <c r="G4266">
        <v>41.5155356</v>
      </c>
      <c r="H4266">
        <v>-2.1352777409999999</v>
      </c>
      <c r="I4266">
        <v>18.62684372</v>
      </c>
      <c r="L4266">
        <f t="shared" si="989"/>
        <v>-1</v>
      </c>
      <c r="M4266">
        <f t="shared" si="975"/>
        <v>-21.325282062288895</v>
      </c>
      <c r="N4266">
        <f t="shared" si="976"/>
        <v>40.890810975000001</v>
      </c>
      <c r="O4266">
        <f t="shared" si="977"/>
        <v>-2.1155051915</v>
      </c>
      <c r="P4266">
        <f t="shared" si="978"/>
        <v>117.03229939421534</v>
      </c>
      <c r="Q4266" t="str">
        <f t="shared" si="979"/>
        <v>0</v>
      </c>
      <c r="R4266" t="str">
        <f t="shared" si="980"/>
        <v>-38.2919384782526-10.8242785345321i</v>
      </c>
      <c r="S4266" t="str">
        <f t="shared" si="981"/>
        <v>-18.9141527723002-45.1973943886984i</v>
      </c>
      <c r="T4266" t="str">
        <f t="shared" si="982"/>
        <v>0</v>
      </c>
      <c r="U4266" t="str">
        <f t="shared" si="983"/>
        <v>-26.5025152762671+11.9644832332521i</v>
      </c>
      <c r="V4266" t="str">
        <f t="shared" si="984"/>
        <v>22.9062589140021+15.9641758577441i</v>
      </c>
      <c r="W4266" t="str">
        <f t="shared" si="985"/>
        <v>146.266182115771-160.408167893761i</v>
      </c>
      <c r="X4266">
        <f t="shared" si="986"/>
        <v>217.08195769744867</v>
      </c>
      <c r="AA4266">
        <f t="shared" si="987"/>
        <v>2427.1135100000001</v>
      </c>
      <c r="AB4266">
        <f t="shared" si="988"/>
        <v>217.08195769744867</v>
      </c>
    </row>
    <row r="4267" spans="2:28" x14ac:dyDescent="0.25">
      <c r="B4267" t="s">
        <v>237</v>
      </c>
      <c r="C4267" t="s">
        <v>78</v>
      </c>
      <c r="D4267">
        <v>2427.622793</v>
      </c>
      <c r="E4267">
        <v>0.50928300000000004</v>
      </c>
      <c r="F4267">
        <v>0</v>
      </c>
      <c r="G4267">
        <v>43.725189440000001</v>
      </c>
      <c r="H4267">
        <v>-2.2034766330000002</v>
      </c>
      <c r="I4267">
        <v>18.628746190000001</v>
      </c>
      <c r="L4267">
        <f t="shared" si="989"/>
        <v>-1</v>
      </c>
      <c r="M4267">
        <f t="shared" si="975"/>
        <v>-21.325282062288895</v>
      </c>
      <c r="N4267">
        <f t="shared" si="976"/>
        <v>42.62036252</v>
      </c>
      <c r="O4267">
        <f t="shared" si="977"/>
        <v>-2.1693771870000003</v>
      </c>
      <c r="P4267">
        <f t="shared" si="978"/>
        <v>117.04188756641001</v>
      </c>
      <c r="Q4267" t="str">
        <f t="shared" si="979"/>
        <v>0</v>
      </c>
      <c r="R4267" t="str">
        <f t="shared" si="980"/>
        <v>-38.2919384782526-10.8242785345321i</v>
      </c>
      <c r="S4267" t="str">
        <f t="shared" si="981"/>
        <v>-18.9141527723002-45.1973943886984i</v>
      </c>
      <c r="T4267" t="str">
        <f t="shared" si="982"/>
        <v>0</v>
      </c>
      <c r="U4267" t="str">
        <f t="shared" si="983"/>
        <v>-26.5025152762671+11.9644832332521i</v>
      </c>
      <c r="V4267" t="str">
        <f t="shared" si="984"/>
        <v>22.9062589140021+15.9641758577441i</v>
      </c>
      <c r="W4267" t="str">
        <f t="shared" si="985"/>
        <v>148.04393143284-163.466795756404i</v>
      </c>
      <c r="X4267">
        <f t="shared" si="986"/>
        <v>220.54115023949007</v>
      </c>
      <c r="AA4267">
        <f t="shared" si="987"/>
        <v>2427.622793</v>
      </c>
      <c r="AB4267">
        <f t="shared" si="988"/>
        <v>220.54115023949007</v>
      </c>
    </row>
    <row r="4268" spans="2:28" x14ac:dyDescent="0.25">
      <c r="B4268" t="s">
        <v>127</v>
      </c>
      <c r="C4268" t="s">
        <v>78</v>
      </c>
      <c r="D4268">
        <v>2427.872793</v>
      </c>
      <c r="E4268">
        <v>0.25</v>
      </c>
      <c r="F4268">
        <v>0</v>
      </c>
      <c r="G4268">
        <v>44.835297230000002</v>
      </c>
      <c r="H4268">
        <v>-2.2369545280000001</v>
      </c>
      <c r="I4268">
        <v>18.62964483</v>
      </c>
      <c r="L4268">
        <f t="shared" si="989"/>
        <v>-1</v>
      </c>
      <c r="M4268">
        <f t="shared" si="975"/>
        <v>-21.325282062288895</v>
      </c>
      <c r="N4268">
        <f t="shared" si="976"/>
        <v>44.280243335000002</v>
      </c>
      <c r="O4268">
        <f t="shared" si="977"/>
        <v>-2.2202155805000001</v>
      </c>
      <c r="P4268">
        <f t="shared" si="978"/>
        <v>117.05068751300793</v>
      </c>
      <c r="Q4268" t="str">
        <f t="shared" si="979"/>
        <v>0</v>
      </c>
      <c r="R4268" t="str">
        <f t="shared" si="980"/>
        <v>-38.2919384782526-10.8242785345321i</v>
      </c>
      <c r="S4268" t="str">
        <f t="shared" si="981"/>
        <v>-18.9141527723002-45.1973943886984i</v>
      </c>
      <c r="T4268" t="str">
        <f t="shared" si="982"/>
        <v>0</v>
      </c>
      <c r="U4268" t="str">
        <f t="shared" si="983"/>
        <v>-26.5025152762671+11.9644832332521i</v>
      </c>
      <c r="V4268" t="str">
        <f t="shared" si="984"/>
        <v>22.9062589140021+15.9641758577441i</v>
      </c>
      <c r="W4268" t="str">
        <f t="shared" si="985"/>
        <v>149.68630590092-166.326722267889i</v>
      </c>
      <c r="X4268">
        <f t="shared" si="986"/>
        <v>223.76453855480159</v>
      </c>
      <c r="AA4268">
        <f t="shared" si="987"/>
        <v>2427.872793</v>
      </c>
      <c r="AB4268">
        <f t="shared" si="988"/>
        <v>223.76453855480159</v>
      </c>
    </row>
    <row r="4269" spans="2:28" x14ac:dyDescent="0.25">
      <c r="B4269" t="s">
        <v>150</v>
      </c>
      <c r="C4269" t="s">
        <v>151</v>
      </c>
      <c r="D4269">
        <v>2427.872793</v>
      </c>
      <c r="E4269">
        <v>0</v>
      </c>
      <c r="F4269">
        <v>0</v>
      </c>
      <c r="G4269">
        <v>44.835297230000002</v>
      </c>
      <c r="H4269">
        <v>-2.2369545280000001</v>
      </c>
      <c r="I4269">
        <v>18.62964483</v>
      </c>
      <c r="L4269">
        <f t="shared" si="989"/>
        <v>-1</v>
      </c>
      <c r="M4269">
        <f t="shared" si="975"/>
        <v>-21.325282062288895</v>
      </c>
      <c r="N4269">
        <f t="shared" si="976"/>
        <v>44.835297230000002</v>
      </c>
      <c r="O4269">
        <f t="shared" si="977"/>
        <v>-2.2369545280000001</v>
      </c>
      <c r="P4269">
        <f t="shared" si="978"/>
        <v>117.05351067383015</v>
      </c>
      <c r="Q4269" t="str">
        <f t="shared" si="979"/>
        <v>0</v>
      </c>
      <c r="R4269" t="str">
        <f t="shared" si="980"/>
        <v>-38.2919384782526-10.8242785345321i</v>
      </c>
      <c r="S4269" t="str">
        <f t="shared" si="981"/>
        <v>-18.9141527723002-45.1973943886984i</v>
      </c>
      <c r="T4269" t="str">
        <f t="shared" si="982"/>
        <v>0</v>
      </c>
      <c r="U4269" t="str">
        <f t="shared" si="983"/>
        <v>-26.5025152762671+11.9644832332521i</v>
      </c>
      <c r="V4269" t="str">
        <f t="shared" si="984"/>
        <v>22.9062589140021+15.9641758577441i</v>
      </c>
      <c r="W4269" t="str">
        <f t="shared" si="985"/>
        <v>150.227511051395-167.268649968234i</v>
      </c>
      <c r="X4269">
        <f t="shared" si="986"/>
        <v>224.82683634053251</v>
      </c>
      <c r="AA4269">
        <f t="shared" si="987"/>
        <v>2427.872793</v>
      </c>
      <c r="AB4269">
        <f t="shared" si="988"/>
        <v>224.82683634053251</v>
      </c>
    </row>
    <row r="4270" spans="2:28" x14ac:dyDescent="0.25">
      <c r="B4270" t="s">
        <v>234</v>
      </c>
      <c r="C4270" t="s">
        <v>105</v>
      </c>
      <c r="D4270">
        <v>2427.872793</v>
      </c>
      <c r="E4270">
        <v>0</v>
      </c>
      <c r="F4270">
        <v>0</v>
      </c>
      <c r="G4270">
        <v>44.835297230000002</v>
      </c>
      <c r="H4270">
        <v>-2.2369545280000001</v>
      </c>
      <c r="I4270">
        <v>18.62964483</v>
      </c>
      <c r="L4270">
        <f t="shared" si="989"/>
        <v>-1</v>
      </c>
      <c r="M4270">
        <f t="shared" si="975"/>
        <v>-21.325282062288895</v>
      </c>
      <c r="N4270">
        <f t="shared" si="976"/>
        <v>44.835297230000002</v>
      </c>
      <c r="O4270">
        <f t="shared" si="977"/>
        <v>-2.2369545280000001</v>
      </c>
      <c r="P4270">
        <f t="shared" si="978"/>
        <v>117.05351067383015</v>
      </c>
      <c r="Q4270" t="str">
        <f t="shared" si="979"/>
        <v>0</v>
      </c>
      <c r="R4270" t="str">
        <f t="shared" si="980"/>
        <v>-38.2919384782526-10.8242785345321i</v>
      </c>
      <c r="S4270" t="str">
        <f t="shared" si="981"/>
        <v>-18.9141527723002-45.1973943886984i</v>
      </c>
      <c r="T4270" t="str">
        <f t="shared" si="982"/>
        <v>0</v>
      </c>
      <c r="U4270" t="str">
        <f t="shared" si="983"/>
        <v>-26.5025152762671+11.9644832332521i</v>
      </c>
      <c r="V4270" t="str">
        <f t="shared" si="984"/>
        <v>22.9062589140021+15.9641758577441i</v>
      </c>
      <c r="W4270" t="str">
        <f t="shared" si="985"/>
        <v>150.227511051395-167.268649968234i</v>
      </c>
      <c r="X4270">
        <f t="shared" si="986"/>
        <v>224.82683634053251</v>
      </c>
      <c r="AA4270">
        <f t="shared" si="987"/>
        <v>2427.872793</v>
      </c>
      <c r="AB4270">
        <f t="shared" si="988"/>
        <v>224.82683634053251</v>
      </c>
    </row>
    <row r="4271" spans="2:28" x14ac:dyDescent="0.25">
      <c r="B4271" t="s">
        <v>235</v>
      </c>
      <c r="C4271" t="s">
        <v>105</v>
      </c>
      <c r="D4271">
        <v>2427.872793</v>
      </c>
      <c r="E4271">
        <v>0</v>
      </c>
      <c r="F4271">
        <v>0</v>
      </c>
      <c r="G4271">
        <v>44.835297230000002</v>
      </c>
      <c r="H4271">
        <v>-2.2369545280000001</v>
      </c>
      <c r="I4271">
        <v>18.62964483</v>
      </c>
      <c r="L4271">
        <f t="shared" si="989"/>
        <v>-1</v>
      </c>
      <c r="M4271">
        <f t="shared" si="975"/>
        <v>-21.325282062288895</v>
      </c>
      <c r="N4271">
        <f t="shared" si="976"/>
        <v>44.835297230000002</v>
      </c>
      <c r="O4271">
        <f t="shared" si="977"/>
        <v>-2.2369545280000001</v>
      </c>
      <c r="P4271">
        <f t="shared" si="978"/>
        <v>117.05351067383015</v>
      </c>
      <c r="Q4271" t="str">
        <f t="shared" si="979"/>
        <v>0</v>
      </c>
      <c r="R4271" t="str">
        <f t="shared" si="980"/>
        <v>-38.2919384782526-10.8242785345321i</v>
      </c>
      <c r="S4271" t="str">
        <f t="shared" si="981"/>
        <v>-18.9141527723002-45.1973943886984i</v>
      </c>
      <c r="T4271" t="str">
        <f t="shared" si="982"/>
        <v>0</v>
      </c>
      <c r="U4271" t="str">
        <f t="shared" si="983"/>
        <v>-26.5025152762671+11.9644832332521i</v>
      </c>
      <c r="V4271" t="str">
        <f t="shared" si="984"/>
        <v>22.9062589140021+15.9641758577441i</v>
      </c>
      <c r="W4271" t="str">
        <f t="shared" si="985"/>
        <v>150.227511051395-167.268649968234i</v>
      </c>
      <c r="X4271">
        <f t="shared" si="986"/>
        <v>224.82683634053251</v>
      </c>
      <c r="AA4271">
        <f t="shared" si="987"/>
        <v>2427.872793</v>
      </c>
      <c r="AB4271">
        <f t="shared" si="988"/>
        <v>224.82683634053251</v>
      </c>
    </row>
    <row r="4272" spans="2:28" x14ac:dyDescent="0.25">
      <c r="B4272" t="s">
        <v>1122</v>
      </c>
      <c r="C4272" t="s">
        <v>122</v>
      </c>
      <c r="D4272">
        <v>2427.8727939999999</v>
      </c>
      <c r="E4272" s="1">
        <v>9.9999999999999995E-7</v>
      </c>
      <c r="F4272">
        <v>0</v>
      </c>
      <c r="G4272">
        <v>44.835301710000003</v>
      </c>
      <c r="H4272">
        <v>-2.236954662</v>
      </c>
      <c r="I4272">
        <v>18.629644840000001</v>
      </c>
      <c r="L4272">
        <f t="shared" si="989"/>
        <v>-1</v>
      </c>
      <c r="M4272">
        <f t="shared" si="975"/>
        <v>-21.325282062288895</v>
      </c>
      <c r="N4272">
        <f t="shared" si="976"/>
        <v>44.835299470000002</v>
      </c>
      <c r="O4272">
        <f t="shared" si="977"/>
        <v>-2.2369545950000003</v>
      </c>
      <c r="P4272">
        <f t="shared" si="978"/>
        <v>117.05351070524607</v>
      </c>
      <c r="Q4272" t="str">
        <f t="shared" si="979"/>
        <v>0</v>
      </c>
      <c r="R4272" t="str">
        <f t="shared" si="980"/>
        <v>-38.2919384782526-10.8242785345321i</v>
      </c>
      <c r="S4272" t="str">
        <f t="shared" si="981"/>
        <v>-18.9141527723002-45.1973943886984i</v>
      </c>
      <c r="T4272" t="str">
        <f t="shared" si="982"/>
        <v>0</v>
      </c>
      <c r="U4272" t="str">
        <f t="shared" si="983"/>
        <v>-26.5025152762671+11.9644832332521i</v>
      </c>
      <c r="V4272" t="str">
        <f t="shared" si="984"/>
        <v>22.9062589140021+15.9641758577441i</v>
      </c>
      <c r="W4272" t="str">
        <f t="shared" si="985"/>
        <v>150.227510412668-167.268653056707i</v>
      </c>
      <c r="X4272">
        <f t="shared" si="986"/>
        <v>224.82683821152958</v>
      </c>
      <c r="AA4272">
        <f t="shared" si="987"/>
        <v>2427.8727939999999</v>
      </c>
      <c r="AB4272">
        <f t="shared" si="988"/>
        <v>224.82683821152958</v>
      </c>
    </row>
    <row r="4273" spans="2:28" x14ac:dyDescent="0.25">
      <c r="B4273" t="s">
        <v>144</v>
      </c>
      <c r="C4273" t="s">
        <v>78</v>
      </c>
      <c r="D4273">
        <v>2428.122793</v>
      </c>
      <c r="E4273">
        <v>0.249999</v>
      </c>
      <c r="F4273">
        <v>0</v>
      </c>
      <c r="G4273">
        <v>45.96214397</v>
      </c>
      <c r="H4273">
        <v>-2.2704324229999999</v>
      </c>
      <c r="I4273">
        <v>18.630521330000001</v>
      </c>
      <c r="L4273">
        <f t="shared" si="989"/>
        <v>-1</v>
      </c>
      <c r="M4273">
        <f t="shared" si="975"/>
        <v>-21.325282062288895</v>
      </c>
      <c r="N4273">
        <f t="shared" si="976"/>
        <v>45.398722840000005</v>
      </c>
      <c r="O4273">
        <f t="shared" si="977"/>
        <v>-2.2536935424999998</v>
      </c>
      <c r="P4273">
        <f t="shared" si="978"/>
        <v>117.05626431120696</v>
      </c>
      <c r="Q4273" t="str">
        <f t="shared" si="979"/>
        <v>0</v>
      </c>
      <c r="R4273" t="str">
        <f t="shared" si="980"/>
        <v>-38.2919384782526-10.8242785345321i</v>
      </c>
      <c r="S4273" t="str">
        <f t="shared" si="981"/>
        <v>-18.9141527723002-45.1973943886984i</v>
      </c>
      <c r="T4273" t="str">
        <f t="shared" si="982"/>
        <v>0</v>
      </c>
      <c r="U4273" t="str">
        <f t="shared" si="983"/>
        <v>-26.5025152762671+11.9644832332521i</v>
      </c>
      <c r="V4273" t="str">
        <f t="shared" si="984"/>
        <v>22.9062589140021+15.9641758577441i</v>
      </c>
      <c r="W4273" t="str">
        <f t="shared" si="985"/>
        <v>150.78058746975-168.219593180309i</v>
      </c>
      <c r="X4273">
        <f t="shared" si="986"/>
        <v>225.90399971552426</v>
      </c>
      <c r="AA4273">
        <f t="shared" si="987"/>
        <v>2428.122793</v>
      </c>
      <c r="AB4273">
        <f t="shared" si="988"/>
        <v>225.90399971552426</v>
      </c>
    </row>
    <row r="4274" spans="2:28" x14ac:dyDescent="0.25">
      <c r="B4274" t="s">
        <v>246</v>
      </c>
      <c r="C4274" t="s">
        <v>78</v>
      </c>
      <c r="D4274">
        <v>2428.4180430000001</v>
      </c>
      <c r="E4274">
        <v>0.29525000000000001</v>
      </c>
      <c r="F4274">
        <v>0</v>
      </c>
      <c r="G4274">
        <v>47.314507730000003</v>
      </c>
      <c r="H4274">
        <v>-2.3099698179999999</v>
      </c>
      <c r="I4274">
        <v>18.631529</v>
      </c>
      <c r="L4274">
        <f t="shared" si="989"/>
        <v>-1</v>
      </c>
      <c r="M4274">
        <f t="shared" ref="M4274:M4337" si="990">M4273+$G$2*F4274*L4274</f>
        <v>-21.325282062288895</v>
      </c>
      <c r="N4274">
        <f t="shared" ref="N4274:N4337" si="991">(G4274+G4273)/2</f>
        <v>46.638325850000001</v>
      </c>
      <c r="O4274">
        <f t="shared" ref="O4274:O4337" si="992">(H4274+H4273)/2</f>
        <v>-2.2902011204999999</v>
      </c>
      <c r="P4274">
        <f t="shared" ref="P4274:P4337" si="993">(I4274+I4273)/2*2*PI()</f>
        <v>117.06218357442113</v>
      </c>
      <c r="Q4274" t="str">
        <f t="shared" ref="Q4274:Q4337" si="994">IMPRODUCT(IMDIV(IMEXP(COMPLEX(0,$P4274)),COMPLEX(SQRT($N4274),0)),COMPLEX(-$O4274,1),IMEXP(COMPLEX(0,PI()/2*(1-$L4274))),"0+1i",IMEXP(COMPLEX(0,$M4274)),COMPLEX($G$2*$F4274*$L4274,0))</f>
        <v>0</v>
      </c>
      <c r="R4274" t="str">
        <f t="shared" ref="R4274:R4337" si="995">IMSUM(R4273,Q4274)</f>
        <v>-38.2919384782526-10.8242785345321i</v>
      </c>
      <c r="S4274" t="str">
        <f t="shared" ref="S4274:S4337" si="996">IMSUM($G$6,R4274)</f>
        <v>-18.9141527723002-45.1973943886984i</v>
      </c>
      <c r="T4274" t="str">
        <f t="shared" ref="T4274:T4337" si="997">IMPRODUCT(IMDIV(IMEXP(COMPLEX(0,-$P4274)),COMPLEX(SQRT($N4274),0)),COMPLEX(-$O4274,-1),IMEXP(COMPLEX(0,PI()/2*(1-$L4274))),"0+1i",IMEXP(COMPLEX(0,$M4274)),COMPLEX($G$2*$F4274*$L4274,0))</f>
        <v>0</v>
      </c>
      <c r="U4274" t="str">
        <f t="shared" ref="U4274:U4337" si="998">IMSUM(U4273,T4274)</f>
        <v>-26.5025152762671+11.9644832332521i</v>
      </c>
      <c r="V4274" t="str">
        <f t="shared" ref="V4274:V4337" si="999">IMSUM($G$10,U4274)</f>
        <v>22.9062589140021+15.9641758577441i</v>
      </c>
      <c r="W4274" t="str">
        <f t="shared" ref="W4274:W4337" si="1000">IMPRODUCT(IMDIV("1+0i","0+2i"),IMSUB(IMPRODUCT(COMPLEX(SQRT(N4274),0),IMEXP(COMPLEX(0,-P4274)),S4274),IMPRODUCT(COMPLEX(SQRT(N4274),0),IMEXP(COMPLEX(0,P4274)),V4274)))</f>
        <v>151.976182393251-170.285509530884i</v>
      </c>
      <c r="X4274">
        <f t="shared" ref="X4274:X4337" si="1001">IMABS(W4274)</f>
        <v>228.24091388491129</v>
      </c>
      <c r="AA4274">
        <f t="shared" ref="AA4274:AA4337" si="1002">D4274</f>
        <v>2428.4180430000001</v>
      </c>
      <c r="AB4274">
        <f t="shared" ref="AB4274:AB4337" si="1003">X4274</f>
        <v>228.24091388491129</v>
      </c>
    </row>
    <row r="4275" spans="2:28" x14ac:dyDescent="0.25">
      <c r="B4275" t="s">
        <v>290</v>
      </c>
      <c r="C4275" t="s">
        <v>105</v>
      </c>
      <c r="D4275">
        <v>2428.4180430000001</v>
      </c>
      <c r="E4275">
        <v>0</v>
      </c>
      <c r="F4275">
        <v>0</v>
      </c>
      <c r="G4275">
        <v>47.314507730000003</v>
      </c>
      <c r="H4275">
        <v>-2.3099698179999999</v>
      </c>
      <c r="I4275">
        <v>18.631529</v>
      </c>
      <c r="L4275">
        <f t="shared" ref="L4275:L4338" si="1004">IF(B4275="SNAKE1",-1,IF(B4275="SNAKE2",1,L4274))</f>
        <v>-1</v>
      </c>
      <c r="M4275">
        <f t="shared" si="990"/>
        <v>-21.325282062288895</v>
      </c>
      <c r="N4275">
        <f t="shared" si="991"/>
        <v>47.314507730000003</v>
      </c>
      <c r="O4275">
        <f t="shared" si="992"/>
        <v>-2.3099698179999999</v>
      </c>
      <c r="P4275">
        <f t="shared" si="993"/>
        <v>117.06534926309037</v>
      </c>
      <c r="Q4275" t="str">
        <f t="shared" si="994"/>
        <v>0</v>
      </c>
      <c r="R4275" t="str">
        <f t="shared" si="995"/>
        <v>-38.2919384782526-10.8242785345321i</v>
      </c>
      <c r="S4275" t="str">
        <f t="shared" si="996"/>
        <v>-18.9141527723002-45.1973943886984i</v>
      </c>
      <c r="T4275" t="str">
        <f t="shared" si="997"/>
        <v>0</v>
      </c>
      <c r="U4275" t="str">
        <f t="shared" si="998"/>
        <v>-26.5025152762671+11.9644832332521i</v>
      </c>
      <c r="V4275" t="str">
        <f t="shared" si="999"/>
        <v>22.9062589140021+15.9641758577441i</v>
      </c>
      <c r="W4275" t="str">
        <f t="shared" si="1000"/>
        <v>152.61435564138-171.397103104805i</v>
      </c>
      <c r="X4275">
        <f t="shared" si="1001"/>
        <v>229.49533437643734</v>
      </c>
      <c r="AA4275">
        <f t="shared" si="1002"/>
        <v>2428.4180430000001</v>
      </c>
      <c r="AB4275">
        <f t="shared" si="1003"/>
        <v>229.49533437643734</v>
      </c>
    </row>
    <row r="4276" spans="2:28" x14ac:dyDescent="0.25">
      <c r="B4276" t="s">
        <v>1125</v>
      </c>
      <c r="C4276" t="s">
        <v>122</v>
      </c>
      <c r="D4276">
        <v>2429.5280429999998</v>
      </c>
      <c r="E4276">
        <v>1.1100000000000001</v>
      </c>
      <c r="F4276">
        <v>0</v>
      </c>
      <c r="G4276">
        <v>47.492352789999998</v>
      </c>
      <c r="H4276">
        <v>2.1553524730000002</v>
      </c>
      <c r="I4276">
        <v>18.635191720000002</v>
      </c>
      <c r="L4276">
        <f t="shared" si="1004"/>
        <v>-1</v>
      </c>
      <c r="M4276">
        <f t="shared" si="990"/>
        <v>-21.325282062288895</v>
      </c>
      <c r="N4276">
        <f t="shared" si="991"/>
        <v>47.40343026</v>
      </c>
      <c r="O4276">
        <f t="shared" si="992"/>
        <v>-7.7308672499999842E-2</v>
      </c>
      <c r="P4276">
        <f t="shared" si="993"/>
        <v>117.07685603733454</v>
      </c>
      <c r="Q4276" t="str">
        <f t="shared" si="994"/>
        <v>0</v>
      </c>
      <c r="R4276" t="str">
        <f t="shared" si="995"/>
        <v>-38.2919384782526-10.8242785345321i</v>
      </c>
      <c r="S4276" t="str">
        <f t="shared" si="996"/>
        <v>-18.9141527723002-45.1973943886984i</v>
      </c>
      <c r="T4276" t="str">
        <f t="shared" si="997"/>
        <v>0</v>
      </c>
      <c r="U4276" t="str">
        <f t="shared" si="998"/>
        <v>-26.5025152762671+11.9644832332521i</v>
      </c>
      <c r="V4276" t="str">
        <f t="shared" si="999"/>
        <v>22.9062589140021+15.9641758577441i</v>
      </c>
      <c r="W4276" t="str">
        <f t="shared" si="1000"/>
        <v>151.072808650079-171.112848323694i</v>
      </c>
      <c r="X4276">
        <f t="shared" si="1001"/>
        <v>228.25994036376792</v>
      </c>
      <c r="AA4276">
        <f t="shared" si="1002"/>
        <v>2429.5280429999998</v>
      </c>
      <c r="AB4276">
        <f t="shared" si="1003"/>
        <v>228.25994036376792</v>
      </c>
    </row>
    <row r="4277" spans="2:28" x14ac:dyDescent="0.25">
      <c r="B4277" t="s">
        <v>292</v>
      </c>
      <c r="C4277" t="s">
        <v>105</v>
      </c>
      <c r="D4277">
        <v>2429.5280429999998</v>
      </c>
      <c r="E4277">
        <v>0</v>
      </c>
      <c r="F4277">
        <v>0</v>
      </c>
      <c r="G4277">
        <v>47.492352789999998</v>
      </c>
      <c r="H4277">
        <v>2.1553524730000002</v>
      </c>
      <c r="I4277">
        <v>18.635191720000002</v>
      </c>
      <c r="L4277">
        <f t="shared" si="1004"/>
        <v>-1</v>
      </c>
      <c r="M4277">
        <f t="shared" si="990"/>
        <v>-21.325282062288895</v>
      </c>
      <c r="N4277">
        <f t="shared" si="991"/>
        <v>47.492352789999998</v>
      </c>
      <c r="O4277">
        <f t="shared" si="992"/>
        <v>2.1553524730000002</v>
      </c>
      <c r="P4277">
        <f t="shared" si="993"/>
        <v>117.08836281157869</v>
      </c>
      <c r="Q4277" t="str">
        <f t="shared" si="994"/>
        <v>0</v>
      </c>
      <c r="R4277" t="str">
        <f t="shared" si="995"/>
        <v>-38.2919384782526-10.8242785345321i</v>
      </c>
      <c r="S4277" t="str">
        <f t="shared" si="996"/>
        <v>-18.9141527723002-45.1973943886984i</v>
      </c>
      <c r="T4277" t="str">
        <f t="shared" si="997"/>
        <v>0</v>
      </c>
      <c r="U4277" t="str">
        <f t="shared" si="998"/>
        <v>-26.5025152762671+11.9644832332521i</v>
      </c>
      <c r="V4277" t="str">
        <f t="shared" si="999"/>
        <v>22.9062589140021+15.9641758577441i</v>
      </c>
      <c r="W4277" t="str">
        <f t="shared" si="1000"/>
        <v>149.507946668804-170.804930466378i</v>
      </c>
      <c r="X4277">
        <f t="shared" si="1001"/>
        <v>226.99548539287332</v>
      </c>
      <c r="AA4277">
        <f t="shared" si="1002"/>
        <v>2429.5280429999998</v>
      </c>
      <c r="AB4277">
        <f t="shared" si="1003"/>
        <v>226.99548539287332</v>
      </c>
    </row>
    <row r="4278" spans="2:28" x14ac:dyDescent="0.25">
      <c r="B4278" t="s">
        <v>331</v>
      </c>
      <c r="C4278" t="s">
        <v>78</v>
      </c>
      <c r="D4278">
        <v>2429.8241480000002</v>
      </c>
      <c r="E4278">
        <v>0.29610560000000002</v>
      </c>
      <c r="F4278">
        <v>0</v>
      </c>
      <c r="G4278">
        <v>46.226351489999999</v>
      </c>
      <c r="H4278">
        <v>2.1201536000000001</v>
      </c>
      <c r="I4278">
        <v>18.63619753</v>
      </c>
      <c r="L4278">
        <f t="shared" si="1004"/>
        <v>-1</v>
      </c>
      <c r="M4278">
        <f t="shared" si="990"/>
        <v>-21.325282062288895</v>
      </c>
      <c r="N4278">
        <f t="shared" si="991"/>
        <v>46.859352139999999</v>
      </c>
      <c r="O4278">
        <f t="shared" si="992"/>
        <v>2.1377530365000004</v>
      </c>
      <c r="P4278">
        <f t="shared" si="993"/>
        <v>117.09152265688559</v>
      </c>
      <c r="Q4278" t="str">
        <f t="shared" si="994"/>
        <v>0</v>
      </c>
      <c r="R4278" t="str">
        <f t="shared" si="995"/>
        <v>-38.2919384782526-10.8242785345321i</v>
      </c>
      <c r="S4278" t="str">
        <f t="shared" si="996"/>
        <v>-18.9141527723002-45.1973943886984i</v>
      </c>
      <c r="T4278" t="str">
        <f t="shared" si="997"/>
        <v>0</v>
      </c>
      <c r="U4278" t="str">
        <f t="shared" si="998"/>
        <v>-26.5025152762671+11.9644832332521i</v>
      </c>
      <c r="V4278" t="str">
        <f t="shared" si="999"/>
        <v>22.9062589140021+15.9641758577441i</v>
      </c>
      <c r="W4278" t="str">
        <f t="shared" si="1000"/>
        <v>148.03931527988-169.531145007873i</v>
      </c>
      <c r="X4278">
        <f t="shared" si="1001"/>
        <v>225.0698735864402</v>
      </c>
      <c r="AA4278">
        <f t="shared" si="1002"/>
        <v>2429.8241480000002</v>
      </c>
      <c r="AB4278">
        <f t="shared" si="1003"/>
        <v>225.0698735864402</v>
      </c>
    </row>
    <row r="4279" spans="2:28" x14ac:dyDescent="0.25">
      <c r="B4279" t="s">
        <v>93</v>
      </c>
      <c r="C4279" t="s">
        <v>94</v>
      </c>
      <c r="D4279">
        <v>2429.8241480000002</v>
      </c>
      <c r="E4279">
        <v>0</v>
      </c>
      <c r="F4279">
        <v>0</v>
      </c>
      <c r="G4279">
        <v>46.226351489999999</v>
      </c>
      <c r="H4279">
        <v>2.1201536000000001</v>
      </c>
      <c r="I4279">
        <v>18.63619753</v>
      </c>
      <c r="L4279">
        <f t="shared" si="1004"/>
        <v>-1</v>
      </c>
      <c r="M4279">
        <f t="shared" si="990"/>
        <v>-21.325282062288895</v>
      </c>
      <c r="N4279">
        <f t="shared" si="991"/>
        <v>46.226351489999999</v>
      </c>
      <c r="O4279">
        <f t="shared" si="992"/>
        <v>2.1201536000000001</v>
      </c>
      <c r="P4279">
        <f t="shared" si="993"/>
        <v>117.0946825021925</v>
      </c>
      <c r="Q4279" t="str">
        <f t="shared" si="994"/>
        <v>0</v>
      </c>
      <c r="R4279" t="str">
        <f t="shared" si="995"/>
        <v>-38.2919384782526-10.8242785345321i</v>
      </c>
      <c r="S4279" t="str">
        <f t="shared" si="996"/>
        <v>-18.9141527723002-45.1973943886984i</v>
      </c>
      <c r="T4279" t="str">
        <f t="shared" si="997"/>
        <v>0</v>
      </c>
      <c r="U4279" t="str">
        <f t="shared" si="998"/>
        <v>-26.5025152762671+11.9644832332521i</v>
      </c>
      <c r="V4279" t="str">
        <f t="shared" si="999"/>
        <v>22.9062589140021+15.9641758577441i</v>
      </c>
      <c r="W4279" t="str">
        <f t="shared" si="1000"/>
        <v>146.568796578659-168.249722733391i</v>
      </c>
      <c r="X4279">
        <f t="shared" si="1001"/>
        <v>223.13758385888127</v>
      </c>
      <c r="AA4279">
        <f t="shared" si="1002"/>
        <v>2429.8241480000002</v>
      </c>
      <c r="AB4279">
        <f t="shared" si="1003"/>
        <v>223.13758385888127</v>
      </c>
    </row>
    <row r="4280" spans="2:28" x14ac:dyDescent="0.25">
      <c r="B4280" t="s">
        <v>91</v>
      </c>
      <c r="C4280" t="s">
        <v>92</v>
      </c>
      <c r="D4280">
        <v>2429.8241480000002</v>
      </c>
      <c r="E4280">
        <v>0</v>
      </c>
      <c r="F4280">
        <v>0</v>
      </c>
      <c r="G4280">
        <v>46.226351489999999</v>
      </c>
      <c r="H4280">
        <v>2.1201536000000001</v>
      </c>
      <c r="I4280">
        <v>18.63619753</v>
      </c>
      <c r="L4280">
        <f t="shared" si="1004"/>
        <v>-1</v>
      </c>
      <c r="M4280">
        <f t="shared" si="990"/>
        <v>-21.325282062288895</v>
      </c>
      <c r="N4280">
        <f t="shared" si="991"/>
        <v>46.226351489999999</v>
      </c>
      <c r="O4280">
        <f t="shared" si="992"/>
        <v>2.1201536000000001</v>
      </c>
      <c r="P4280">
        <f t="shared" si="993"/>
        <v>117.0946825021925</v>
      </c>
      <c r="Q4280" t="str">
        <f t="shared" si="994"/>
        <v>0</v>
      </c>
      <c r="R4280" t="str">
        <f t="shared" si="995"/>
        <v>-38.2919384782526-10.8242785345321i</v>
      </c>
      <c r="S4280" t="str">
        <f t="shared" si="996"/>
        <v>-18.9141527723002-45.1973943886984i</v>
      </c>
      <c r="T4280" t="str">
        <f t="shared" si="997"/>
        <v>0</v>
      </c>
      <c r="U4280" t="str">
        <f t="shared" si="998"/>
        <v>-26.5025152762671+11.9644832332521i</v>
      </c>
      <c r="V4280" t="str">
        <f t="shared" si="999"/>
        <v>22.9062589140021+15.9641758577441i</v>
      </c>
      <c r="W4280" t="str">
        <f t="shared" si="1000"/>
        <v>146.568796578659-168.249722733391i</v>
      </c>
      <c r="X4280">
        <f t="shared" si="1001"/>
        <v>223.13758385888127</v>
      </c>
      <c r="AA4280">
        <f t="shared" si="1002"/>
        <v>2429.8241480000002</v>
      </c>
      <c r="AB4280">
        <f t="shared" si="1003"/>
        <v>223.13758385888127</v>
      </c>
    </row>
    <row r="4281" spans="2:28" x14ac:dyDescent="0.25">
      <c r="B4281" t="s">
        <v>89</v>
      </c>
      <c r="C4281" t="s">
        <v>90</v>
      </c>
      <c r="D4281">
        <v>2429.8241480000002</v>
      </c>
      <c r="E4281">
        <v>0</v>
      </c>
      <c r="F4281">
        <v>0</v>
      </c>
      <c r="G4281">
        <v>46.226351489999999</v>
      </c>
      <c r="H4281">
        <v>2.1201536000000001</v>
      </c>
      <c r="I4281">
        <v>18.63619753</v>
      </c>
      <c r="L4281">
        <f t="shared" si="1004"/>
        <v>-1</v>
      </c>
      <c r="M4281">
        <f t="shared" si="990"/>
        <v>-21.325282062288895</v>
      </c>
      <c r="N4281">
        <f t="shared" si="991"/>
        <v>46.226351489999999</v>
      </c>
      <c r="O4281">
        <f t="shared" si="992"/>
        <v>2.1201536000000001</v>
      </c>
      <c r="P4281">
        <f t="shared" si="993"/>
        <v>117.0946825021925</v>
      </c>
      <c r="Q4281" t="str">
        <f t="shared" si="994"/>
        <v>0</v>
      </c>
      <c r="R4281" t="str">
        <f t="shared" si="995"/>
        <v>-38.2919384782526-10.8242785345321i</v>
      </c>
      <c r="S4281" t="str">
        <f t="shared" si="996"/>
        <v>-18.9141527723002-45.1973943886984i</v>
      </c>
      <c r="T4281" t="str">
        <f t="shared" si="997"/>
        <v>0</v>
      </c>
      <c r="U4281" t="str">
        <f t="shared" si="998"/>
        <v>-26.5025152762671+11.9644832332521i</v>
      </c>
      <c r="V4281" t="str">
        <f t="shared" si="999"/>
        <v>22.9062589140021+15.9641758577441i</v>
      </c>
      <c r="W4281" t="str">
        <f t="shared" si="1000"/>
        <v>146.568796578659-168.249722733391i</v>
      </c>
      <c r="X4281">
        <f t="shared" si="1001"/>
        <v>223.13758385888127</v>
      </c>
      <c r="AA4281">
        <f t="shared" si="1002"/>
        <v>2429.8241480000002</v>
      </c>
      <c r="AB4281">
        <f t="shared" si="1003"/>
        <v>223.13758385888127</v>
      </c>
    </row>
    <row r="4282" spans="2:28" x14ac:dyDescent="0.25">
      <c r="B4282" t="s">
        <v>226</v>
      </c>
      <c r="C4282" t="s">
        <v>78</v>
      </c>
      <c r="D4282">
        <v>2430.0215320000002</v>
      </c>
      <c r="E4282">
        <v>0.19738339999999999</v>
      </c>
      <c r="F4282">
        <v>0</v>
      </c>
      <c r="G4282">
        <v>45.394016550000003</v>
      </c>
      <c r="H4282">
        <v>2.0966901020000002</v>
      </c>
      <c r="I4282">
        <v>18.636883310000002</v>
      </c>
      <c r="L4282">
        <f t="shared" si="1004"/>
        <v>-1</v>
      </c>
      <c r="M4282">
        <f t="shared" si="990"/>
        <v>-21.325282062288895</v>
      </c>
      <c r="N4282">
        <f t="shared" si="991"/>
        <v>45.810184020000001</v>
      </c>
      <c r="O4282">
        <f t="shared" si="992"/>
        <v>2.1084218510000001</v>
      </c>
      <c r="P4282">
        <f t="shared" si="993"/>
        <v>117.0968369436025</v>
      </c>
      <c r="Q4282" t="str">
        <f t="shared" si="994"/>
        <v>0</v>
      </c>
      <c r="R4282" t="str">
        <f t="shared" si="995"/>
        <v>-38.2919384782526-10.8242785345321i</v>
      </c>
      <c r="S4282" t="str">
        <f t="shared" si="996"/>
        <v>-18.9141527723002-45.1973943886984i</v>
      </c>
      <c r="T4282" t="str">
        <f t="shared" si="997"/>
        <v>0</v>
      </c>
      <c r="U4282" t="str">
        <f t="shared" si="998"/>
        <v>-26.5025152762671+11.9644832332521i</v>
      </c>
      <c r="V4282" t="str">
        <f t="shared" si="999"/>
        <v>22.9062589140021+15.9641758577441i</v>
      </c>
      <c r="W4282" t="str">
        <f t="shared" si="1000"/>
        <v>145.589579307455-167.399776775311i</v>
      </c>
      <c r="X4282">
        <f t="shared" si="1001"/>
        <v>221.85357979384892</v>
      </c>
      <c r="AA4282">
        <f t="shared" si="1002"/>
        <v>2430.0215320000002</v>
      </c>
      <c r="AB4282">
        <f t="shared" si="1003"/>
        <v>221.85357979384892</v>
      </c>
    </row>
    <row r="4283" spans="2:28" x14ac:dyDescent="0.25">
      <c r="B4283" t="s">
        <v>332</v>
      </c>
      <c r="C4283" t="s">
        <v>78</v>
      </c>
      <c r="D4283">
        <v>2430.3167290000001</v>
      </c>
      <c r="E4283">
        <v>0.29519754790000002</v>
      </c>
      <c r="F4283">
        <v>0</v>
      </c>
      <c r="G4283">
        <v>44.16649975</v>
      </c>
      <c r="H4283">
        <v>2.0615991720000002</v>
      </c>
      <c r="I4283">
        <v>18.637932589999998</v>
      </c>
      <c r="L4283">
        <f t="shared" si="1004"/>
        <v>-1</v>
      </c>
      <c r="M4283">
        <f t="shared" si="990"/>
        <v>-21.325282062288895</v>
      </c>
      <c r="N4283">
        <f t="shared" si="991"/>
        <v>44.780258150000002</v>
      </c>
      <c r="O4283">
        <f t="shared" si="992"/>
        <v>2.0791446370000002</v>
      </c>
      <c r="P4283">
        <f t="shared" si="993"/>
        <v>117.10228779535201</v>
      </c>
      <c r="Q4283" t="str">
        <f t="shared" si="994"/>
        <v>0</v>
      </c>
      <c r="R4283" t="str">
        <f t="shared" si="995"/>
        <v>-38.2919384782526-10.8242785345321i</v>
      </c>
      <c r="S4283" t="str">
        <f t="shared" si="996"/>
        <v>-18.9141527723002-45.1973943886984i</v>
      </c>
      <c r="T4283" t="str">
        <f t="shared" si="997"/>
        <v>0</v>
      </c>
      <c r="U4283" t="str">
        <f t="shared" si="998"/>
        <v>-26.5025152762671+11.9644832332521i</v>
      </c>
      <c r="V4283" t="str">
        <f t="shared" si="999"/>
        <v>22.9062589140021+15.9641758577441i</v>
      </c>
      <c r="W4283" t="str">
        <f t="shared" si="1000"/>
        <v>143.145329177057-165.276556244342i</v>
      </c>
      <c r="X4283">
        <f t="shared" si="1001"/>
        <v>218.64794833063758</v>
      </c>
      <c r="AA4283">
        <f t="shared" si="1002"/>
        <v>2430.3167290000001</v>
      </c>
      <c r="AB4283">
        <f t="shared" si="1003"/>
        <v>218.64794833063758</v>
      </c>
    </row>
    <row r="4284" spans="2:28" x14ac:dyDescent="0.25">
      <c r="B4284" t="s">
        <v>224</v>
      </c>
      <c r="C4284" t="s">
        <v>78</v>
      </c>
      <c r="D4284">
        <v>2430.6945540000002</v>
      </c>
      <c r="E4284">
        <v>0.37782500000000002</v>
      </c>
      <c r="F4284">
        <v>0</v>
      </c>
      <c r="G4284">
        <v>42.625621619999997</v>
      </c>
      <c r="H4284">
        <v>2.0166860940000002</v>
      </c>
      <c r="I4284">
        <v>18.639318500000002</v>
      </c>
      <c r="L4284">
        <f t="shared" si="1004"/>
        <v>-1</v>
      </c>
      <c r="M4284">
        <f t="shared" si="990"/>
        <v>-21.325282062288895</v>
      </c>
      <c r="N4284">
        <f t="shared" si="991"/>
        <v>43.396060684999995</v>
      </c>
      <c r="O4284">
        <f t="shared" si="992"/>
        <v>2.039142633</v>
      </c>
      <c r="P4284">
        <f t="shared" si="993"/>
        <v>117.10993817036611</v>
      </c>
      <c r="Q4284" t="str">
        <f t="shared" si="994"/>
        <v>0</v>
      </c>
      <c r="R4284" t="str">
        <f t="shared" si="995"/>
        <v>-38.2919384782526-10.8242785345321i</v>
      </c>
      <c r="S4284" t="str">
        <f t="shared" si="996"/>
        <v>-18.9141527723002-45.1973943886984i</v>
      </c>
      <c r="T4284" t="str">
        <f t="shared" si="997"/>
        <v>0</v>
      </c>
      <c r="U4284" t="str">
        <f t="shared" si="998"/>
        <v>-26.5025152762671+11.9644832332521i</v>
      </c>
      <c r="V4284" t="str">
        <f t="shared" si="999"/>
        <v>22.9062589140021+15.9641758577441i</v>
      </c>
      <c r="W4284" t="str">
        <f t="shared" si="1000"/>
        <v>139.805499793382-162.375122540299i</v>
      </c>
      <c r="X4284">
        <f t="shared" si="1001"/>
        <v>214.26912561648831</v>
      </c>
      <c r="AA4284">
        <f t="shared" si="1002"/>
        <v>2430.6945540000002</v>
      </c>
      <c r="AB4284">
        <f t="shared" si="1003"/>
        <v>214.26912561648831</v>
      </c>
    </row>
    <row r="4285" spans="2:28" x14ac:dyDescent="0.25">
      <c r="B4285" t="s">
        <v>333</v>
      </c>
      <c r="C4285" t="s">
        <v>78</v>
      </c>
      <c r="D4285">
        <v>2442.062578</v>
      </c>
      <c r="E4285">
        <v>11.368024</v>
      </c>
      <c r="F4285">
        <v>0</v>
      </c>
      <c r="G4285">
        <v>12.136303160000001</v>
      </c>
      <c r="H4285">
        <v>0.66533836859999995</v>
      </c>
      <c r="I4285">
        <v>18.722617230000001</v>
      </c>
      <c r="L4285">
        <f t="shared" si="1004"/>
        <v>-1</v>
      </c>
      <c r="M4285">
        <f t="shared" si="990"/>
        <v>-21.325282062288895</v>
      </c>
      <c r="N4285">
        <f t="shared" si="991"/>
        <v>27.380962390000001</v>
      </c>
      <c r="O4285">
        <f t="shared" si="992"/>
        <v>1.3410122313000001</v>
      </c>
      <c r="P4285">
        <f t="shared" si="993"/>
        <v>117.375982813262</v>
      </c>
      <c r="Q4285" t="str">
        <f t="shared" si="994"/>
        <v>0</v>
      </c>
      <c r="R4285" t="str">
        <f t="shared" si="995"/>
        <v>-38.2919384782526-10.8242785345321i</v>
      </c>
      <c r="S4285" t="str">
        <f t="shared" si="996"/>
        <v>-18.9141527723002-45.1973943886984i</v>
      </c>
      <c r="T4285" t="str">
        <f t="shared" si="997"/>
        <v>0</v>
      </c>
      <c r="U4285" t="str">
        <f t="shared" si="998"/>
        <v>-26.5025152762671+11.9644832332521i</v>
      </c>
      <c r="V4285" t="str">
        <f t="shared" si="999"/>
        <v>22.9062589140021+15.9641758577441i</v>
      </c>
      <c r="W4285" t="str">
        <f t="shared" si="1000"/>
        <v>76.7287657885395-115.385954794478i</v>
      </c>
      <c r="X4285">
        <f t="shared" si="1001"/>
        <v>138.56847427631536</v>
      </c>
      <c r="AA4285">
        <f t="shared" si="1002"/>
        <v>2442.062578</v>
      </c>
      <c r="AB4285">
        <f t="shared" si="1003"/>
        <v>138.56847427631536</v>
      </c>
    </row>
    <row r="4286" spans="2:28" x14ac:dyDescent="0.25">
      <c r="B4286" t="s">
        <v>224</v>
      </c>
      <c r="C4286" t="s">
        <v>78</v>
      </c>
      <c r="D4286">
        <v>2442.4404030000001</v>
      </c>
      <c r="E4286">
        <v>0.37782500000000002</v>
      </c>
      <c r="F4286">
        <v>0</v>
      </c>
      <c r="G4286">
        <v>11.650509509999999</v>
      </c>
      <c r="H4286">
        <v>0.62042529010000003</v>
      </c>
      <c r="I4286">
        <v>18.727675099999999</v>
      </c>
      <c r="L4286">
        <f t="shared" si="1004"/>
        <v>-1</v>
      </c>
      <c r="M4286">
        <f t="shared" si="990"/>
        <v>-21.325282062288895</v>
      </c>
      <c r="N4286">
        <f t="shared" si="991"/>
        <v>11.893406335</v>
      </c>
      <c r="O4286">
        <f t="shared" si="992"/>
        <v>0.64288182935000004</v>
      </c>
      <c r="P4286">
        <f t="shared" si="993"/>
        <v>117.65356325871817</v>
      </c>
      <c r="Q4286" t="str">
        <f t="shared" si="994"/>
        <v>0</v>
      </c>
      <c r="R4286" t="str">
        <f t="shared" si="995"/>
        <v>-38.2919384782526-10.8242785345321i</v>
      </c>
      <c r="S4286" t="str">
        <f t="shared" si="996"/>
        <v>-18.9141527723002-45.1973943886984i</v>
      </c>
      <c r="T4286" t="str">
        <f t="shared" si="997"/>
        <v>0</v>
      </c>
      <c r="U4286" t="str">
        <f t="shared" si="998"/>
        <v>-26.5025152762671+11.9644832332521i</v>
      </c>
      <c r="V4286" t="str">
        <f t="shared" si="999"/>
        <v>22.9062589140021+15.9641758577441i</v>
      </c>
      <c r="W4286" t="str">
        <f t="shared" si="1000"/>
        <v>23.2024277108286-61.010136133743i</v>
      </c>
      <c r="X4286">
        <f t="shared" si="1001"/>
        <v>65.273190229481514</v>
      </c>
      <c r="AA4286">
        <f t="shared" si="1002"/>
        <v>2442.4404030000001</v>
      </c>
      <c r="AB4286">
        <f t="shared" si="1003"/>
        <v>65.273190229481514</v>
      </c>
    </row>
    <row r="4287" spans="2:28" x14ac:dyDescent="0.25">
      <c r="B4287" t="s">
        <v>332</v>
      </c>
      <c r="C4287" t="s">
        <v>78</v>
      </c>
      <c r="D4287">
        <v>2442.7356009999999</v>
      </c>
      <c r="E4287">
        <v>0.29519754790000002</v>
      </c>
      <c r="F4287">
        <v>0</v>
      </c>
      <c r="G4287">
        <v>11.294572219999999</v>
      </c>
      <c r="H4287">
        <v>0.58533436009999995</v>
      </c>
      <c r="I4287">
        <v>18.73177123</v>
      </c>
      <c r="L4287">
        <f t="shared" si="1004"/>
        <v>-1</v>
      </c>
      <c r="M4287">
        <f t="shared" si="990"/>
        <v>-21.325282062288895</v>
      </c>
      <c r="N4287">
        <f t="shared" si="991"/>
        <v>11.472540864999999</v>
      </c>
      <c r="O4287">
        <f t="shared" si="992"/>
        <v>0.60287982510000004</v>
      </c>
      <c r="P4287">
        <f t="shared" si="993"/>
        <v>117.68232139786913</v>
      </c>
      <c r="Q4287" t="str">
        <f t="shared" si="994"/>
        <v>0</v>
      </c>
      <c r="R4287" t="str">
        <f t="shared" si="995"/>
        <v>-38.2919384782526-10.8242785345321i</v>
      </c>
      <c r="S4287" t="str">
        <f t="shared" si="996"/>
        <v>-18.9141527723002-45.1973943886984i</v>
      </c>
      <c r="T4287" t="str">
        <f t="shared" si="997"/>
        <v>0</v>
      </c>
      <c r="U4287" t="str">
        <f t="shared" si="998"/>
        <v>-26.5025152762671+11.9644832332521i</v>
      </c>
      <c r="V4287" t="str">
        <f t="shared" si="999"/>
        <v>22.9062589140021+15.9641758577441i</v>
      </c>
      <c r="W4287" t="str">
        <f t="shared" si="1000"/>
        <v>19.8668840087992-58.1058338905425i</v>
      </c>
      <c r="X4287">
        <f t="shared" si="1001"/>
        <v>61.408313869820589</v>
      </c>
      <c r="AA4287">
        <f t="shared" si="1002"/>
        <v>2442.7356009999999</v>
      </c>
      <c r="AB4287">
        <f t="shared" si="1003"/>
        <v>61.408313869820589</v>
      </c>
    </row>
    <row r="4288" spans="2:28" x14ac:dyDescent="0.25">
      <c r="B4288" t="s">
        <v>226</v>
      </c>
      <c r="C4288" t="s">
        <v>78</v>
      </c>
      <c r="D4288">
        <v>2442.932984</v>
      </c>
      <c r="E4288">
        <v>0.19738339999999999</v>
      </c>
      <c r="F4288">
        <v>0</v>
      </c>
      <c r="G4288">
        <v>11.068132950000001</v>
      </c>
      <c r="H4288">
        <v>0.56187086210000003</v>
      </c>
      <c r="I4288">
        <v>18.734581070000001</v>
      </c>
      <c r="L4288">
        <f t="shared" si="1004"/>
        <v>-1</v>
      </c>
      <c r="M4288">
        <f t="shared" si="990"/>
        <v>-21.325282062288895</v>
      </c>
      <c r="N4288">
        <f t="shared" si="991"/>
        <v>11.181352584999999</v>
      </c>
      <c r="O4288">
        <f t="shared" si="992"/>
        <v>0.57360261109999999</v>
      </c>
      <c r="P4288">
        <f t="shared" si="993"/>
        <v>117.70401714248703</v>
      </c>
      <c r="Q4288" t="str">
        <f t="shared" si="994"/>
        <v>0</v>
      </c>
      <c r="R4288" t="str">
        <f t="shared" si="995"/>
        <v>-38.2919384782526-10.8242785345321i</v>
      </c>
      <c r="S4288" t="str">
        <f t="shared" si="996"/>
        <v>-18.9141527723002-45.1973943886984i</v>
      </c>
      <c r="T4288" t="str">
        <f t="shared" si="997"/>
        <v>0</v>
      </c>
      <c r="U4288" t="str">
        <f t="shared" si="998"/>
        <v>-26.5025152762671+11.9644832332521i</v>
      </c>
      <c r="V4288" t="str">
        <f t="shared" si="999"/>
        <v>22.9062589140021+15.9641758577441i</v>
      </c>
      <c r="W4288" t="str">
        <f t="shared" si="1000"/>
        <v>17.4265193264916-55.9803471406175i</v>
      </c>
      <c r="X4288">
        <f t="shared" si="1001"/>
        <v>58.630050672164934</v>
      </c>
      <c r="AA4288">
        <f t="shared" si="1002"/>
        <v>2442.932984</v>
      </c>
      <c r="AB4288">
        <f t="shared" si="1003"/>
        <v>58.630050672164934</v>
      </c>
    </row>
    <row r="4289" spans="2:28" x14ac:dyDescent="0.25">
      <c r="B4289" t="s">
        <v>93</v>
      </c>
      <c r="C4289" t="s">
        <v>94</v>
      </c>
      <c r="D4289">
        <v>2442.932984</v>
      </c>
      <c r="E4289">
        <v>0</v>
      </c>
      <c r="F4289">
        <v>0</v>
      </c>
      <c r="G4289">
        <v>11.068132950000001</v>
      </c>
      <c r="H4289">
        <v>0.56187086210000003</v>
      </c>
      <c r="I4289">
        <v>18.734581070000001</v>
      </c>
      <c r="L4289">
        <f t="shared" si="1004"/>
        <v>-1</v>
      </c>
      <c r="M4289">
        <f t="shared" si="990"/>
        <v>-21.325282062288895</v>
      </c>
      <c r="N4289">
        <f t="shared" si="991"/>
        <v>11.068132950000001</v>
      </c>
      <c r="O4289">
        <f t="shared" si="992"/>
        <v>0.56187086210000003</v>
      </c>
      <c r="P4289">
        <f t="shared" si="993"/>
        <v>117.71284451518882</v>
      </c>
      <c r="Q4289" t="str">
        <f t="shared" si="994"/>
        <v>0</v>
      </c>
      <c r="R4289" t="str">
        <f t="shared" si="995"/>
        <v>-38.2919384782526-10.8242785345321i</v>
      </c>
      <c r="S4289" t="str">
        <f t="shared" si="996"/>
        <v>-18.9141527723002-45.1973943886984i</v>
      </c>
      <c r="T4289" t="str">
        <f t="shared" si="997"/>
        <v>0</v>
      </c>
      <c r="U4289" t="str">
        <f t="shared" si="998"/>
        <v>-26.5025152762671+11.9644832332521i</v>
      </c>
      <c r="V4289" t="str">
        <f t="shared" si="999"/>
        <v>22.9062589140021+15.9641758577441i</v>
      </c>
      <c r="W4289" t="str">
        <f t="shared" si="1000"/>
        <v>16.4505157722567-55.1286775690385i</v>
      </c>
      <c r="X4289">
        <f t="shared" si="1001"/>
        <v>57.530779237589641</v>
      </c>
      <c r="AA4289">
        <f t="shared" si="1002"/>
        <v>2442.932984</v>
      </c>
      <c r="AB4289">
        <f t="shared" si="1003"/>
        <v>57.530779237589641</v>
      </c>
    </row>
    <row r="4290" spans="2:28" x14ac:dyDescent="0.25">
      <c r="B4290" t="s">
        <v>91</v>
      </c>
      <c r="C4290" t="s">
        <v>92</v>
      </c>
      <c r="D4290">
        <v>2442.932984</v>
      </c>
      <c r="E4290">
        <v>0</v>
      </c>
      <c r="F4290">
        <v>0</v>
      </c>
      <c r="G4290">
        <v>11.068132950000001</v>
      </c>
      <c r="H4290">
        <v>0.56187086210000003</v>
      </c>
      <c r="I4290">
        <v>18.734581070000001</v>
      </c>
      <c r="L4290">
        <f t="shared" si="1004"/>
        <v>-1</v>
      </c>
      <c r="M4290">
        <f t="shared" si="990"/>
        <v>-21.325282062288895</v>
      </c>
      <c r="N4290">
        <f t="shared" si="991"/>
        <v>11.068132950000001</v>
      </c>
      <c r="O4290">
        <f t="shared" si="992"/>
        <v>0.56187086210000003</v>
      </c>
      <c r="P4290">
        <f t="shared" si="993"/>
        <v>117.71284451518882</v>
      </c>
      <c r="Q4290" t="str">
        <f t="shared" si="994"/>
        <v>0</v>
      </c>
      <c r="R4290" t="str">
        <f t="shared" si="995"/>
        <v>-38.2919384782526-10.8242785345321i</v>
      </c>
      <c r="S4290" t="str">
        <f t="shared" si="996"/>
        <v>-18.9141527723002-45.1973943886984i</v>
      </c>
      <c r="T4290" t="str">
        <f t="shared" si="997"/>
        <v>0</v>
      </c>
      <c r="U4290" t="str">
        <f t="shared" si="998"/>
        <v>-26.5025152762671+11.9644832332521i</v>
      </c>
      <c r="V4290" t="str">
        <f t="shared" si="999"/>
        <v>22.9062589140021+15.9641758577441i</v>
      </c>
      <c r="W4290" t="str">
        <f t="shared" si="1000"/>
        <v>16.4505157722567-55.1286775690385i</v>
      </c>
      <c r="X4290">
        <f t="shared" si="1001"/>
        <v>57.530779237589641</v>
      </c>
      <c r="AA4290">
        <f t="shared" si="1002"/>
        <v>2442.932984</v>
      </c>
      <c r="AB4290">
        <f t="shared" si="1003"/>
        <v>57.530779237589641</v>
      </c>
    </row>
    <row r="4291" spans="2:28" x14ac:dyDescent="0.25">
      <c r="B4291" t="s">
        <v>89</v>
      </c>
      <c r="C4291" t="s">
        <v>90</v>
      </c>
      <c r="D4291">
        <v>2442.932984</v>
      </c>
      <c r="E4291">
        <v>0</v>
      </c>
      <c r="F4291">
        <v>0</v>
      </c>
      <c r="G4291">
        <v>11.068132950000001</v>
      </c>
      <c r="H4291">
        <v>0.56187086210000003</v>
      </c>
      <c r="I4291">
        <v>18.734581070000001</v>
      </c>
      <c r="L4291">
        <f t="shared" si="1004"/>
        <v>-1</v>
      </c>
      <c r="M4291">
        <f t="shared" si="990"/>
        <v>-21.325282062288895</v>
      </c>
      <c r="N4291">
        <f t="shared" si="991"/>
        <v>11.068132950000001</v>
      </c>
      <c r="O4291">
        <f t="shared" si="992"/>
        <v>0.56187086210000003</v>
      </c>
      <c r="P4291">
        <f t="shared" si="993"/>
        <v>117.71284451518882</v>
      </c>
      <c r="Q4291" t="str">
        <f t="shared" si="994"/>
        <v>0</v>
      </c>
      <c r="R4291" t="str">
        <f t="shared" si="995"/>
        <v>-38.2919384782526-10.8242785345321i</v>
      </c>
      <c r="S4291" t="str">
        <f t="shared" si="996"/>
        <v>-18.9141527723002-45.1973943886984i</v>
      </c>
      <c r="T4291" t="str">
        <f t="shared" si="997"/>
        <v>0</v>
      </c>
      <c r="U4291" t="str">
        <f t="shared" si="998"/>
        <v>-26.5025152762671+11.9644832332521i</v>
      </c>
      <c r="V4291" t="str">
        <f t="shared" si="999"/>
        <v>22.9062589140021+15.9641758577441i</v>
      </c>
      <c r="W4291" t="str">
        <f t="shared" si="1000"/>
        <v>16.4505157722567-55.1286775690385i</v>
      </c>
      <c r="X4291">
        <f t="shared" si="1001"/>
        <v>57.530779237589641</v>
      </c>
      <c r="AA4291">
        <f t="shared" si="1002"/>
        <v>2442.932984</v>
      </c>
      <c r="AB4291">
        <f t="shared" si="1003"/>
        <v>57.530779237589641</v>
      </c>
    </row>
    <row r="4292" spans="2:28" x14ac:dyDescent="0.25">
      <c r="B4292" t="s">
        <v>334</v>
      </c>
      <c r="C4292" t="s">
        <v>78</v>
      </c>
      <c r="D4292">
        <v>2443.2292179999999</v>
      </c>
      <c r="E4292">
        <v>0.29623359999999999</v>
      </c>
      <c r="F4292">
        <v>0</v>
      </c>
      <c r="G4292">
        <v>10.745674490000001</v>
      </c>
      <c r="H4292">
        <v>0.52665677379999998</v>
      </c>
      <c r="I4292">
        <v>18.73890475</v>
      </c>
      <c r="L4292">
        <f t="shared" si="1004"/>
        <v>-1</v>
      </c>
      <c r="M4292">
        <f t="shared" si="990"/>
        <v>-21.325282062288895</v>
      </c>
      <c r="N4292">
        <f t="shared" si="991"/>
        <v>10.906903720000001</v>
      </c>
      <c r="O4292">
        <f t="shared" si="992"/>
        <v>0.54426381795000001</v>
      </c>
      <c r="P4292">
        <f t="shared" si="993"/>
        <v>117.72642775651329</v>
      </c>
      <c r="Q4292" t="str">
        <f t="shared" si="994"/>
        <v>0</v>
      </c>
      <c r="R4292" t="str">
        <f t="shared" si="995"/>
        <v>-38.2919384782526-10.8242785345321i</v>
      </c>
      <c r="S4292" t="str">
        <f t="shared" si="996"/>
        <v>-18.9141527723002-45.1973943886984i</v>
      </c>
      <c r="T4292" t="str">
        <f t="shared" si="997"/>
        <v>0</v>
      </c>
      <c r="U4292" t="str">
        <f t="shared" si="998"/>
        <v>-26.5025152762671+11.9644832332521i</v>
      </c>
      <c r="V4292" t="str">
        <f t="shared" si="999"/>
        <v>22.9062589140021+15.9641758577441i</v>
      </c>
      <c r="W4292" t="str">
        <f t="shared" si="1000"/>
        <v>14.9720505286239-53.8504557785955i</v>
      </c>
      <c r="X4292">
        <f t="shared" si="1001"/>
        <v>55.893057570633374</v>
      </c>
      <c r="AA4292">
        <f t="shared" si="1002"/>
        <v>2443.2292179999999</v>
      </c>
      <c r="AB4292">
        <f t="shared" si="1003"/>
        <v>55.893057570633374</v>
      </c>
    </row>
    <row r="4293" spans="2:28" x14ac:dyDescent="0.25">
      <c r="B4293" t="s">
        <v>601</v>
      </c>
      <c r="C4293" t="s">
        <v>105</v>
      </c>
      <c r="D4293">
        <v>2443.2292179999999</v>
      </c>
      <c r="E4293">
        <v>0</v>
      </c>
      <c r="F4293">
        <v>0</v>
      </c>
      <c r="G4293">
        <v>10.745674490000001</v>
      </c>
      <c r="H4293">
        <v>0.52665677379999998</v>
      </c>
      <c r="I4293">
        <v>18.73890475</v>
      </c>
      <c r="L4293">
        <f t="shared" si="1004"/>
        <v>-1</v>
      </c>
      <c r="M4293">
        <f t="shared" si="990"/>
        <v>-21.325282062288895</v>
      </c>
      <c r="N4293">
        <f t="shared" si="991"/>
        <v>10.745674490000001</v>
      </c>
      <c r="O4293">
        <f t="shared" si="992"/>
        <v>0.52665677379999998</v>
      </c>
      <c r="P4293">
        <f t="shared" si="993"/>
        <v>117.74001099783776</v>
      </c>
      <c r="Q4293" t="str">
        <f t="shared" si="994"/>
        <v>0</v>
      </c>
      <c r="R4293" t="str">
        <f t="shared" si="995"/>
        <v>-38.2919384782526-10.8242785345321i</v>
      </c>
      <c r="S4293" t="str">
        <f t="shared" si="996"/>
        <v>-18.9141527723002-45.1973943886984i</v>
      </c>
      <c r="T4293" t="str">
        <f t="shared" si="997"/>
        <v>0</v>
      </c>
      <c r="U4293" t="str">
        <f t="shared" si="998"/>
        <v>-26.5025152762671+11.9644832332521i</v>
      </c>
      <c r="V4293" t="str">
        <f t="shared" si="999"/>
        <v>22.9062589140021+15.9641758577441i</v>
      </c>
      <c r="W4293" t="str">
        <f t="shared" si="1000"/>
        <v>13.5101034521758-52.572368316234i</v>
      </c>
      <c r="X4293">
        <f t="shared" si="1001"/>
        <v>54.280538000891788</v>
      </c>
      <c r="AA4293">
        <f t="shared" si="1002"/>
        <v>2443.2292179999999</v>
      </c>
      <c r="AB4293">
        <f t="shared" si="1003"/>
        <v>54.280538000891788</v>
      </c>
    </row>
    <row r="4294" spans="2:28" x14ac:dyDescent="0.25">
      <c r="B4294" t="s">
        <v>1126</v>
      </c>
      <c r="C4294" t="s">
        <v>122</v>
      </c>
      <c r="D4294">
        <v>2444.158962</v>
      </c>
      <c r="E4294">
        <v>0.92974400000000001</v>
      </c>
      <c r="F4294">
        <v>0</v>
      </c>
      <c r="G4294">
        <v>10.66160906</v>
      </c>
      <c r="H4294">
        <v>-0.43395242519999999</v>
      </c>
      <c r="I4294">
        <v>18.752923920000001</v>
      </c>
      <c r="L4294">
        <f t="shared" si="1004"/>
        <v>-1</v>
      </c>
      <c r="M4294">
        <f t="shared" si="990"/>
        <v>-21.325282062288895</v>
      </c>
      <c r="N4294">
        <f t="shared" si="991"/>
        <v>10.703641775000001</v>
      </c>
      <c r="O4294">
        <f t="shared" si="992"/>
        <v>4.6352174299999993E-2</v>
      </c>
      <c r="P4294">
        <f t="shared" si="993"/>
        <v>117.7840535193192</v>
      </c>
      <c r="Q4294" t="str">
        <f t="shared" si="994"/>
        <v>0</v>
      </c>
      <c r="R4294" t="str">
        <f t="shared" si="995"/>
        <v>-38.2919384782526-10.8242785345321i</v>
      </c>
      <c r="S4294" t="str">
        <f t="shared" si="996"/>
        <v>-18.9141527723002-45.1973943886984i</v>
      </c>
      <c r="T4294" t="str">
        <f t="shared" si="997"/>
        <v>0</v>
      </c>
      <c r="U4294" t="str">
        <f t="shared" si="998"/>
        <v>-26.5025152762671+11.9644832332521i</v>
      </c>
      <c r="V4294" t="str">
        <f t="shared" si="999"/>
        <v>22.9062589140021+15.9641758577441i</v>
      </c>
      <c r="W4294" t="str">
        <f t="shared" si="1000"/>
        <v>9.09630419821705-49.560535505385i</v>
      </c>
      <c r="X4294">
        <f t="shared" si="1001"/>
        <v>50.38838586070235</v>
      </c>
      <c r="AA4294">
        <f t="shared" si="1002"/>
        <v>2444.158962</v>
      </c>
      <c r="AB4294">
        <f t="shared" si="1003"/>
        <v>50.38838586070235</v>
      </c>
    </row>
    <row r="4295" spans="2:28" x14ac:dyDescent="0.25">
      <c r="B4295" t="s">
        <v>603</v>
      </c>
      <c r="C4295" t="s">
        <v>105</v>
      </c>
      <c r="D4295">
        <v>2444.158962</v>
      </c>
      <c r="E4295">
        <v>0</v>
      </c>
      <c r="F4295">
        <v>0</v>
      </c>
      <c r="G4295">
        <v>10.66160906</v>
      </c>
      <c r="H4295">
        <v>-0.43395242519999999</v>
      </c>
      <c r="I4295">
        <v>18.752923920000001</v>
      </c>
      <c r="L4295">
        <f t="shared" si="1004"/>
        <v>-1</v>
      </c>
      <c r="M4295">
        <f t="shared" si="990"/>
        <v>-21.325282062288895</v>
      </c>
      <c r="N4295">
        <f t="shared" si="991"/>
        <v>10.66160906</v>
      </c>
      <c r="O4295">
        <f t="shared" si="992"/>
        <v>-0.43395242519999999</v>
      </c>
      <c r="P4295">
        <f t="shared" si="993"/>
        <v>117.82809604080062</v>
      </c>
      <c r="Q4295" t="str">
        <f t="shared" si="994"/>
        <v>0</v>
      </c>
      <c r="R4295" t="str">
        <f t="shared" si="995"/>
        <v>-38.2919384782526-10.8242785345321i</v>
      </c>
      <c r="S4295" t="str">
        <f t="shared" si="996"/>
        <v>-18.9141527723002-45.1973943886984i</v>
      </c>
      <c r="T4295" t="str">
        <f t="shared" si="997"/>
        <v>0</v>
      </c>
      <c r="U4295" t="str">
        <f t="shared" si="998"/>
        <v>-26.5025152762671+11.9644832332521i</v>
      </c>
      <c r="V4295" t="str">
        <f t="shared" si="999"/>
        <v>22.9062589140021+15.9641758577441i</v>
      </c>
      <c r="W4295" t="str">
        <f t="shared" si="1000"/>
        <v>4.6820918604963-46.4640045255367i</v>
      </c>
      <c r="X4295">
        <f t="shared" si="1001"/>
        <v>46.69931156600942</v>
      </c>
      <c r="AA4295">
        <f t="shared" si="1002"/>
        <v>2444.158962</v>
      </c>
      <c r="AB4295">
        <f t="shared" si="1003"/>
        <v>46.69931156600942</v>
      </c>
    </row>
    <row r="4296" spans="2:28" x14ac:dyDescent="0.25">
      <c r="B4296" t="s">
        <v>268</v>
      </c>
      <c r="C4296" t="s">
        <v>78</v>
      </c>
      <c r="D4296">
        <v>2444.4543399999998</v>
      </c>
      <c r="E4296">
        <v>0.29537799999999997</v>
      </c>
      <c r="F4296">
        <v>0</v>
      </c>
      <c r="G4296">
        <v>10.927693509999999</v>
      </c>
      <c r="H4296">
        <v>-0.46687447469999999</v>
      </c>
      <c r="I4296">
        <v>18.75727981</v>
      </c>
      <c r="L4296">
        <f t="shared" si="1004"/>
        <v>-1</v>
      </c>
      <c r="M4296">
        <f t="shared" si="990"/>
        <v>-21.325282062288895</v>
      </c>
      <c r="N4296">
        <f t="shared" si="991"/>
        <v>10.794651285</v>
      </c>
      <c r="O4296">
        <f t="shared" si="992"/>
        <v>-0.45041344994999999</v>
      </c>
      <c r="P4296">
        <f t="shared" si="993"/>
        <v>117.84178047282445</v>
      </c>
      <c r="Q4296" t="str">
        <f t="shared" si="994"/>
        <v>0</v>
      </c>
      <c r="R4296" t="str">
        <f t="shared" si="995"/>
        <v>-38.2919384782526-10.8242785345321i</v>
      </c>
      <c r="S4296" t="str">
        <f t="shared" si="996"/>
        <v>-18.9141527723002-45.1973943886984i</v>
      </c>
      <c r="T4296" t="str">
        <f t="shared" si="997"/>
        <v>0</v>
      </c>
      <c r="U4296" t="str">
        <f t="shared" si="998"/>
        <v>-26.5025152762671+11.9644832332521i</v>
      </c>
      <c r="V4296" t="str">
        <f t="shared" si="999"/>
        <v>22.9062589140021+15.9641758577441i</v>
      </c>
      <c r="W4296" t="str">
        <f t="shared" si="1000"/>
        <v>3.3344723162165-45.7966142910578i</v>
      </c>
      <c r="X4296">
        <f t="shared" si="1001"/>
        <v>45.917846053049281</v>
      </c>
      <c r="AA4296">
        <f t="shared" si="1002"/>
        <v>2444.4543399999998</v>
      </c>
      <c r="AB4296">
        <f t="shared" si="1003"/>
        <v>45.917846053049281</v>
      </c>
    </row>
    <row r="4297" spans="2:28" x14ac:dyDescent="0.25">
      <c r="B4297" t="s">
        <v>127</v>
      </c>
      <c r="C4297" t="s">
        <v>78</v>
      </c>
      <c r="D4297">
        <v>2444.7043399999998</v>
      </c>
      <c r="E4297">
        <v>0.25</v>
      </c>
      <c r="F4297">
        <v>0</v>
      </c>
      <c r="G4297">
        <v>11.16809683</v>
      </c>
      <c r="H4297">
        <v>-0.49473881260000002</v>
      </c>
      <c r="I4297">
        <v>18.760881810000001</v>
      </c>
      <c r="L4297">
        <f t="shared" si="1004"/>
        <v>-1</v>
      </c>
      <c r="M4297">
        <f t="shared" si="990"/>
        <v>-21.325282062288895</v>
      </c>
      <c r="N4297">
        <f t="shared" si="991"/>
        <v>11.04789517</v>
      </c>
      <c r="O4297">
        <f t="shared" si="992"/>
        <v>-0.48080664365000003</v>
      </c>
      <c r="P4297">
        <f t="shared" si="993"/>
        <v>117.86678092158654</v>
      </c>
      <c r="Q4297" t="str">
        <f t="shared" si="994"/>
        <v>0</v>
      </c>
      <c r="R4297" t="str">
        <f t="shared" si="995"/>
        <v>-38.2919384782526-10.8242785345321i</v>
      </c>
      <c r="S4297" t="str">
        <f t="shared" si="996"/>
        <v>-18.9141527723002-45.1973943886984i</v>
      </c>
      <c r="T4297" t="str">
        <f t="shared" si="997"/>
        <v>0</v>
      </c>
      <c r="U4297" t="str">
        <f t="shared" si="998"/>
        <v>-26.5025152762671+11.9644832332521i</v>
      </c>
      <c r="V4297" t="str">
        <f t="shared" si="999"/>
        <v>22.9062589140021+15.9641758577441i</v>
      </c>
      <c r="W4297" t="str">
        <f t="shared" si="1000"/>
        <v>0.8273749628069-44.5407838607889i</v>
      </c>
      <c r="X4297">
        <f t="shared" si="1001"/>
        <v>44.548467720703847</v>
      </c>
      <c r="AA4297">
        <f t="shared" si="1002"/>
        <v>2444.7043399999998</v>
      </c>
      <c r="AB4297">
        <f t="shared" si="1003"/>
        <v>44.548467720703847</v>
      </c>
    </row>
    <row r="4298" spans="2:28" x14ac:dyDescent="0.25">
      <c r="B4298" t="s">
        <v>128</v>
      </c>
      <c r="C4298" t="s">
        <v>129</v>
      </c>
      <c r="D4298">
        <v>2444.7043399999998</v>
      </c>
      <c r="E4298">
        <v>0</v>
      </c>
      <c r="F4298">
        <v>0</v>
      </c>
      <c r="G4298">
        <v>11.16809683</v>
      </c>
      <c r="H4298">
        <v>-0.49473881260000002</v>
      </c>
      <c r="I4298">
        <v>18.760881810000001</v>
      </c>
      <c r="L4298">
        <f t="shared" si="1004"/>
        <v>-1</v>
      </c>
      <c r="M4298">
        <f t="shared" si="990"/>
        <v>-21.325282062288895</v>
      </c>
      <c r="N4298">
        <f t="shared" si="991"/>
        <v>11.16809683</v>
      </c>
      <c r="O4298">
        <f t="shared" si="992"/>
        <v>-0.49473881260000002</v>
      </c>
      <c r="P4298">
        <f t="shared" si="993"/>
        <v>117.87809693832477</v>
      </c>
      <c r="Q4298" t="str">
        <f t="shared" si="994"/>
        <v>0</v>
      </c>
      <c r="R4298" t="str">
        <f t="shared" si="995"/>
        <v>-38.2919384782526-10.8242785345321i</v>
      </c>
      <c r="S4298" t="str">
        <f t="shared" si="996"/>
        <v>-18.9141527723002-45.1973943886984i</v>
      </c>
      <c r="T4298" t="str">
        <f t="shared" si="997"/>
        <v>0</v>
      </c>
      <c r="U4298" t="str">
        <f t="shared" si="998"/>
        <v>-26.5025152762671+11.9644832332521i</v>
      </c>
      <c r="V4298" t="str">
        <f t="shared" si="999"/>
        <v>22.9062589140021+15.9641758577441i</v>
      </c>
      <c r="W4298" t="str">
        <f t="shared" si="1000"/>
        <v>-0.327050576635998-43.9585933907761i</v>
      </c>
      <c r="X4298">
        <f t="shared" si="1001"/>
        <v>43.959809997033226</v>
      </c>
      <c r="AA4298">
        <f t="shared" si="1002"/>
        <v>2444.7043399999998</v>
      </c>
      <c r="AB4298">
        <f t="shared" si="1003"/>
        <v>43.959809997033226</v>
      </c>
    </row>
    <row r="4299" spans="2:28" x14ac:dyDescent="0.25">
      <c r="B4299" t="s">
        <v>234</v>
      </c>
      <c r="C4299" t="s">
        <v>105</v>
      </c>
      <c r="D4299">
        <v>2444.7043399999998</v>
      </c>
      <c r="E4299">
        <v>0</v>
      </c>
      <c r="F4299">
        <v>0</v>
      </c>
      <c r="G4299">
        <v>11.16809683</v>
      </c>
      <c r="H4299">
        <v>-0.49473881260000002</v>
      </c>
      <c r="I4299">
        <v>18.760881810000001</v>
      </c>
      <c r="L4299">
        <f t="shared" si="1004"/>
        <v>-1</v>
      </c>
      <c r="M4299">
        <f t="shared" si="990"/>
        <v>-21.325282062288895</v>
      </c>
      <c r="N4299">
        <f t="shared" si="991"/>
        <v>11.16809683</v>
      </c>
      <c r="O4299">
        <f t="shared" si="992"/>
        <v>-0.49473881260000002</v>
      </c>
      <c r="P4299">
        <f t="shared" si="993"/>
        <v>117.87809693832477</v>
      </c>
      <c r="Q4299" t="str">
        <f t="shared" si="994"/>
        <v>0</v>
      </c>
      <c r="R4299" t="str">
        <f t="shared" si="995"/>
        <v>-38.2919384782526-10.8242785345321i</v>
      </c>
      <c r="S4299" t="str">
        <f t="shared" si="996"/>
        <v>-18.9141527723002-45.1973943886984i</v>
      </c>
      <c r="T4299" t="str">
        <f t="shared" si="997"/>
        <v>0</v>
      </c>
      <c r="U4299" t="str">
        <f t="shared" si="998"/>
        <v>-26.5025152762671+11.9644832332521i</v>
      </c>
      <c r="V4299" t="str">
        <f t="shared" si="999"/>
        <v>22.9062589140021+15.9641758577441i</v>
      </c>
      <c r="W4299" t="str">
        <f t="shared" si="1000"/>
        <v>-0.327050576635998-43.9585933907761i</v>
      </c>
      <c r="X4299">
        <f t="shared" si="1001"/>
        <v>43.959809997033226</v>
      </c>
      <c r="AA4299">
        <f t="shared" si="1002"/>
        <v>2444.7043399999998</v>
      </c>
      <c r="AB4299">
        <f t="shared" si="1003"/>
        <v>43.959809997033226</v>
      </c>
    </row>
    <row r="4300" spans="2:28" x14ac:dyDescent="0.25">
      <c r="B4300" t="s">
        <v>235</v>
      </c>
      <c r="C4300" t="s">
        <v>105</v>
      </c>
      <c r="D4300">
        <v>2444.7043399999998</v>
      </c>
      <c r="E4300">
        <v>0</v>
      </c>
      <c r="F4300">
        <v>0</v>
      </c>
      <c r="G4300">
        <v>11.16809683</v>
      </c>
      <c r="H4300">
        <v>-0.49473881260000002</v>
      </c>
      <c r="I4300">
        <v>18.760881810000001</v>
      </c>
      <c r="L4300">
        <f t="shared" si="1004"/>
        <v>-1</v>
      </c>
      <c r="M4300">
        <f t="shared" si="990"/>
        <v>-21.325282062288895</v>
      </c>
      <c r="N4300">
        <f t="shared" si="991"/>
        <v>11.16809683</v>
      </c>
      <c r="O4300">
        <f t="shared" si="992"/>
        <v>-0.49473881260000002</v>
      </c>
      <c r="P4300">
        <f t="shared" si="993"/>
        <v>117.87809693832477</v>
      </c>
      <c r="Q4300" t="str">
        <f t="shared" si="994"/>
        <v>0</v>
      </c>
      <c r="R4300" t="str">
        <f t="shared" si="995"/>
        <v>-38.2919384782526-10.8242785345321i</v>
      </c>
      <c r="S4300" t="str">
        <f t="shared" si="996"/>
        <v>-18.9141527723002-45.1973943886984i</v>
      </c>
      <c r="T4300" t="str">
        <f t="shared" si="997"/>
        <v>0</v>
      </c>
      <c r="U4300" t="str">
        <f t="shared" si="998"/>
        <v>-26.5025152762671+11.9644832332521i</v>
      </c>
      <c r="V4300" t="str">
        <f t="shared" si="999"/>
        <v>22.9062589140021+15.9641758577441i</v>
      </c>
      <c r="W4300" t="str">
        <f t="shared" si="1000"/>
        <v>-0.327050576635998-43.9585933907761i</v>
      </c>
      <c r="X4300">
        <f t="shared" si="1001"/>
        <v>43.959809997033226</v>
      </c>
      <c r="AA4300">
        <f t="shared" si="1002"/>
        <v>2444.7043399999998</v>
      </c>
      <c r="AB4300">
        <f t="shared" si="1003"/>
        <v>43.959809997033226</v>
      </c>
    </row>
    <row r="4301" spans="2:28" x14ac:dyDescent="0.25">
      <c r="B4301" t="s">
        <v>555</v>
      </c>
      <c r="C4301" t="s">
        <v>122</v>
      </c>
      <c r="D4301">
        <v>2444.7043410000001</v>
      </c>
      <c r="E4301" s="1">
        <v>9.9999999999999995E-7</v>
      </c>
      <c r="F4301">
        <v>0</v>
      </c>
      <c r="G4301">
        <v>11.16809782</v>
      </c>
      <c r="H4301">
        <v>-0.49473892400000002</v>
      </c>
      <c r="I4301">
        <v>18.760881820000002</v>
      </c>
      <c r="L4301">
        <f t="shared" si="1004"/>
        <v>-1</v>
      </c>
      <c r="M4301">
        <f t="shared" si="990"/>
        <v>-21.325282062288895</v>
      </c>
      <c r="N4301">
        <f t="shared" si="991"/>
        <v>11.168097325</v>
      </c>
      <c r="O4301">
        <f t="shared" si="992"/>
        <v>-0.49473886830000002</v>
      </c>
      <c r="P4301">
        <f t="shared" si="993"/>
        <v>117.8780969697407</v>
      </c>
      <c r="Q4301" t="str">
        <f t="shared" si="994"/>
        <v>0</v>
      </c>
      <c r="R4301" t="str">
        <f t="shared" si="995"/>
        <v>-38.2919384782526-10.8242785345321i</v>
      </c>
      <c r="S4301" t="str">
        <f t="shared" si="996"/>
        <v>-18.9141527723002-45.1973943886984i</v>
      </c>
      <c r="T4301" t="str">
        <f t="shared" si="997"/>
        <v>0</v>
      </c>
      <c r="U4301" t="str">
        <f t="shared" si="998"/>
        <v>-26.5025152762671+11.9644832332521i</v>
      </c>
      <c r="V4301" t="str">
        <f t="shared" si="999"/>
        <v>22.9062589140021+15.9641758577441i</v>
      </c>
      <c r="W4301" t="str">
        <f t="shared" si="1000"/>
        <v>-0.327053801320254-43.9585920699215i</v>
      </c>
      <c r="X4301">
        <f t="shared" si="1001"/>
        <v>43.959808700206189</v>
      </c>
      <c r="AA4301">
        <f t="shared" si="1002"/>
        <v>2444.7043410000001</v>
      </c>
      <c r="AB4301">
        <f t="shared" si="1003"/>
        <v>43.959808700206189</v>
      </c>
    </row>
    <row r="4302" spans="2:28" x14ac:dyDescent="0.25">
      <c r="B4302" t="s">
        <v>144</v>
      </c>
      <c r="C4302" t="s">
        <v>78</v>
      </c>
      <c r="D4302">
        <v>2444.9543399999998</v>
      </c>
      <c r="E4302">
        <v>0.249999</v>
      </c>
      <c r="F4302">
        <v>0</v>
      </c>
      <c r="G4302">
        <v>11.42243232</v>
      </c>
      <c r="H4302">
        <v>-0.52260315040000005</v>
      </c>
      <c r="I4302">
        <v>18.76440492</v>
      </c>
      <c r="L4302">
        <f t="shared" si="1004"/>
        <v>-1</v>
      </c>
      <c r="M4302">
        <f t="shared" si="990"/>
        <v>-21.325282062288895</v>
      </c>
      <c r="N4302">
        <f t="shared" si="991"/>
        <v>11.295265069999999</v>
      </c>
      <c r="O4302">
        <f t="shared" si="992"/>
        <v>-0.50867103720000006</v>
      </c>
      <c r="P4302">
        <f t="shared" si="993"/>
        <v>117.88916514623448</v>
      </c>
      <c r="Q4302" t="str">
        <f t="shared" si="994"/>
        <v>0</v>
      </c>
      <c r="R4302" t="str">
        <f t="shared" si="995"/>
        <v>-38.2919384782526-10.8242785345321i</v>
      </c>
      <c r="S4302" t="str">
        <f t="shared" si="996"/>
        <v>-18.9141527723002-45.1973943886984i</v>
      </c>
      <c r="T4302" t="str">
        <f t="shared" si="997"/>
        <v>0</v>
      </c>
      <c r="U4302" t="str">
        <f t="shared" si="998"/>
        <v>-26.5025152762671+11.9644832332521i</v>
      </c>
      <c r="V4302" t="str">
        <f t="shared" si="999"/>
        <v>22.9062589140021+15.9641758577441i</v>
      </c>
      <c r="W4302" t="str">
        <f t="shared" si="1000"/>
        <v>-1.46883830933936-43.3923090151919i</v>
      </c>
      <c r="X4302">
        <f t="shared" si="1001"/>
        <v>43.417162132604744</v>
      </c>
      <c r="AA4302">
        <f t="shared" si="1002"/>
        <v>2444.9543399999998</v>
      </c>
      <c r="AB4302">
        <f t="shared" si="1003"/>
        <v>43.417162132604744</v>
      </c>
    </row>
    <row r="4303" spans="2:28" x14ac:dyDescent="0.25">
      <c r="B4303" t="s">
        <v>237</v>
      </c>
      <c r="C4303" t="s">
        <v>78</v>
      </c>
      <c r="D4303">
        <v>2445.4636230000001</v>
      </c>
      <c r="E4303">
        <v>0.50928300000000004</v>
      </c>
      <c r="F4303">
        <v>0</v>
      </c>
      <c r="G4303">
        <v>11.983646719999999</v>
      </c>
      <c r="H4303">
        <v>-0.57936648469999996</v>
      </c>
      <c r="I4303">
        <v>18.771335069999999</v>
      </c>
      <c r="L4303">
        <f t="shared" si="1004"/>
        <v>-1</v>
      </c>
      <c r="M4303">
        <f t="shared" si="990"/>
        <v>-21.325282062288895</v>
      </c>
      <c r="N4303">
        <f t="shared" si="991"/>
        <v>11.703039520000001</v>
      </c>
      <c r="O4303">
        <f t="shared" si="992"/>
        <v>-0.55098481755000006</v>
      </c>
      <c r="P4303">
        <f t="shared" si="993"/>
        <v>117.92200499964061</v>
      </c>
      <c r="Q4303" t="str">
        <f t="shared" si="994"/>
        <v>0</v>
      </c>
      <c r="R4303" t="str">
        <f t="shared" si="995"/>
        <v>-38.2919384782526-10.8242785345321i</v>
      </c>
      <c r="S4303" t="str">
        <f t="shared" si="996"/>
        <v>-18.9141527723002-45.1973943886984i</v>
      </c>
      <c r="T4303" t="str">
        <f t="shared" si="997"/>
        <v>0</v>
      </c>
      <c r="U4303" t="str">
        <f t="shared" si="998"/>
        <v>-26.5025152762671+11.9644832332521i</v>
      </c>
      <c r="V4303" t="str">
        <f t="shared" si="999"/>
        <v>22.9062589140021+15.9641758577441i</v>
      </c>
      <c r="W4303" t="str">
        <f t="shared" si="1000"/>
        <v>-4.9362253618351-41.6732120919867i</v>
      </c>
      <c r="X4303">
        <f t="shared" si="1001"/>
        <v>41.964543687338363</v>
      </c>
      <c r="AA4303">
        <f t="shared" si="1002"/>
        <v>2445.4636230000001</v>
      </c>
      <c r="AB4303">
        <f t="shared" si="1003"/>
        <v>41.964543687338363</v>
      </c>
    </row>
    <row r="4304" spans="2:28" x14ac:dyDescent="0.25">
      <c r="B4304" t="s">
        <v>567</v>
      </c>
      <c r="C4304" t="s">
        <v>78</v>
      </c>
      <c r="D4304">
        <v>2445.7660550000001</v>
      </c>
      <c r="E4304">
        <v>0.30243239039999997</v>
      </c>
      <c r="F4304">
        <v>0</v>
      </c>
      <c r="G4304">
        <v>12.344279589999999</v>
      </c>
      <c r="H4304">
        <v>-0.61307479789999997</v>
      </c>
      <c r="I4304">
        <v>18.77529298</v>
      </c>
      <c r="L4304">
        <f t="shared" si="1004"/>
        <v>-1</v>
      </c>
      <c r="M4304">
        <f t="shared" si="990"/>
        <v>-21.325282062288895</v>
      </c>
      <c r="N4304">
        <f t="shared" si="991"/>
        <v>12.163963154999999</v>
      </c>
      <c r="O4304">
        <f t="shared" si="992"/>
        <v>-0.59622064129999996</v>
      </c>
      <c r="P4304">
        <f t="shared" si="993"/>
        <v>117.95621084894844</v>
      </c>
      <c r="Q4304" t="str">
        <f t="shared" si="994"/>
        <v>0</v>
      </c>
      <c r="R4304" t="str">
        <f t="shared" si="995"/>
        <v>-38.2919384782526-10.8242785345321i</v>
      </c>
      <c r="S4304" t="str">
        <f t="shared" si="996"/>
        <v>-18.9141527723002-45.1973943886984i</v>
      </c>
      <c r="T4304" t="str">
        <f t="shared" si="997"/>
        <v>0</v>
      </c>
      <c r="U4304" t="str">
        <f t="shared" si="998"/>
        <v>-26.5025152762671+11.9644832332521i</v>
      </c>
      <c r="V4304" t="str">
        <f t="shared" si="999"/>
        <v>22.9062589140021+15.9641758577441i</v>
      </c>
      <c r="W4304" t="str">
        <f t="shared" si="1000"/>
        <v>-8.6808121385636-39.787361247858i</v>
      </c>
      <c r="X4304">
        <f t="shared" si="1001"/>
        <v>40.723342378205963</v>
      </c>
      <c r="AA4304">
        <f t="shared" si="1002"/>
        <v>2445.7660550000001</v>
      </c>
      <c r="AB4304">
        <f t="shared" si="1003"/>
        <v>40.723342378205963</v>
      </c>
    </row>
    <row r="4305" spans="2:28" x14ac:dyDescent="0.25">
      <c r="B4305" t="s">
        <v>262</v>
      </c>
      <c r="C4305" t="s">
        <v>78</v>
      </c>
      <c r="D4305">
        <v>2446.2833369999998</v>
      </c>
      <c r="E4305">
        <v>0.51728163289999995</v>
      </c>
      <c r="F4305">
        <v>0</v>
      </c>
      <c r="G4305">
        <v>13.00836805</v>
      </c>
      <c r="H4305">
        <v>-0.67072963860000001</v>
      </c>
      <c r="I4305">
        <v>18.781791640000002</v>
      </c>
      <c r="L4305">
        <f t="shared" si="1004"/>
        <v>-1</v>
      </c>
      <c r="M4305">
        <f t="shared" si="990"/>
        <v>-21.325282062288895</v>
      </c>
      <c r="N4305">
        <f t="shared" si="991"/>
        <v>12.67632382</v>
      </c>
      <c r="O4305">
        <f t="shared" si="992"/>
        <v>-0.64190221825000005</v>
      </c>
      <c r="P4305">
        <f t="shared" si="993"/>
        <v>117.9890611324422</v>
      </c>
      <c r="Q4305" t="str">
        <f t="shared" si="994"/>
        <v>0</v>
      </c>
      <c r="R4305" t="str">
        <f t="shared" si="995"/>
        <v>-38.2919384782526-10.8242785345321i</v>
      </c>
      <c r="S4305" t="str">
        <f t="shared" si="996"/>
        <v>-18.9141527723002-45.1973943886984i</v>
      </c>
      <c r="T4305" t="str">
        <f t="shared" si="997"/>
        <v>0</v>
      </c>
      <c r="U4305" t="str">
        <f t="shared" si="998"/>
        <v>-26.5025152762671+11.9644832332521i</v>
      </c>
      <c r="V4305" t="str">
        <f t="shared" si="999"/>
        <v>22.9062589140021+15.9641758577441i</v>
      </c>
      <c r="W4305" t="str">
        <f t="shared" si="1000"/>
        <v>-12.4288113095196-37.9262430977629i</v>
      </c>
      <c r="X4305">
        <f t="shared" si="1001"/>
        <v>39.910841460413366</v>
      </c>
      <c r="AA4305">
        <f t="shared" si="1002"/>
        <v>2446.2833369999998</v>
      </c>
      <c r="AB4305">
        <f t="shared" si="1003"/>
        <v>39.910841460413366</v>
      </c>
    </row>
    <row r="4306" spans="2:28" x14ac:dyDescent="0.25">
      <c r="B4306" t="s">
        <v>263</v>
      </c>
      <c r="C4306" t="s">
        <v>105</v>
      </c>
      <c r="D4306">
        <v>2446.2833369999998</v>
      </c>
      <c r="E4306">
        <v>0</v>
      </c>
      <c r="F4306">
        <v>0</v>
      </c>
      <c r="G4306">
        <v>13.00836805</v>
      </c>
      <c r="H4306">
        <v>-0.67072963860000001</v>
      </c>
      <c r="I4306">
        <v>18.781791640000002</v>
      </c>
      <c r="L4306">
        <f t="shared" si="1004"/>
        <v>-1</v>
      </c>
      <c r="M4306">
        <f t="shared" si="990"/>
        <v>-21.325282062288895</v>
      </c>
      <c r="N4306">
        <f t="shared" si="991"/>
        <v>13.00836805</v>
      </c>
      <c r="O4306">
        <f t="shared" si="992"/>
        <v>-0.67072963860000001</v>
      </c>
      <c r="P4306">
        <f t="shared" si="993"/>
        <v>118.0094772749564</v>
      </c>
      <c r="Q4306" t="str">
        <f t="shared" si="994"/>
        <v>0</v>
      </c>
      <c r="R4306" t="str">
        <f t="shared" si="995"/>
        <v>-38.2919384782526-10.8242785345321i</v>
      </c>
      <c r="S4306" t="str">
        <f t="shared" si="996"/>
        <v>-18.9141527723002-45.1973943886984i</v>
      </c>
      <c r="T4306" t="str">
        <f t="shared" si="997"/>
        <v>0</v>
      </c>
      <c r="U4306" t="str">
        <f t="shared" si="998"/>
        <v>-26.5025152762671+11.9644832332521i</v>
      </c>
      <c r="V4306" t="str">
        <f t="shared" si="999"/>
        <v>22.9062589140021+15.9641758577441i</v>
      </c>
      <c r="W4306" t="str">
        <f t="shared" si="1000"/>
        <v>-14.8296837808987-36.7048465338111i</v>
      </c>
      <c r="X4306">
        <f t="shared" si="1001"/>
        <v>39.587438413113752</v>
      </c>
      <c r="AA4306">
        <f t="shared" si="1002"/>
        <v>2446.2833369999998</v>
      </c>
      <c r="AB4306">
        <f t="shared" si="1003"/>
        <v>39.587438413113752</v>
      </c>
    </row>
    <row r="4307" spans="2:28" x14ac:dyDescent="0.25">
      <c r="B4307" t="s">
        <v>264</v>
      </c>
      <c r="C4307" t="s">
        <v>107</v>
      </c>
      <c r="D4307">
        <v>2449.2327639999999</v>
      </c>
      <c r="E4307">
        <v>2.94942686</v>
      </c>
      <c r="F4307">
        <v>1.2160550080000001E-2</v>
      </c>
      <c r="G4307">
        <v>17.934484810000001</v>
      </c>
      <c r="H4307">
        <v>-0.99946494450000001</v>
      </c>
      <c r="I4307">
        <v>18.812718690000001</v>
      </c>
      <c r="L4307">
        <f t="shared" si="1004"/>
        <v>-1</v>
      </c>
      <c r="M4307">
        <f t="shared" si="990"/>
        <v>-27.172581270850408</v>
      </c>
      <c r="N4307">
        <f t="shared" si="991"/>
        <v>15.471426430000001</v>
      </c>
      <c r="O4307">
        <f t="shared" si="992"/>
        <v>-0.83509729155000001</v>
      </c>
      <c r="P4307">
        <f t="shared" si="993"/>
        <v>118.10663746803361</v>
      </c>
      <c r="Q4307" t="str">
        <f t="shared" si="994"/>
        <v>1.25198057930789-1.47772371076187i</v>
      </c>
      <c r="R4307" t="str">
        <f t="shared" si="995"/>
        <v>-37.0399578989447-12.302002245294i</v>
      </c>
      <c r="S4307" t="str">
        <f t="shared" si="996"/>
        <v>-17.6621721929923-46.6751180994603i</v>
      </c>
      <c r="T4307" t="str">
        <f t="shared" si="997"/>
        <v>1.93201418252614-0.135808449036814i</v>
      </c>
      <c r="U4307" t="str">
        <f t="shared" si="998"/>
        <v>-24.570501093741+11.8286747842153i</v>
      </c>
      <c r="V4307" t="str">
        <f t="shared" si="999"/>
        <v>24.8382730965282+15.8283674087073i</v>
      </c>
      <c r="W4307" t="str">
        <f t="shared" si="1000"/>
        <v>-22.4684461937755-33.5569598198287i</v>
      </c>
      <c r="X4307">
        <f t="shared" si="1001"/>
        <v>40.384410689177855</v>
      </c>
      <c r="AA4307">
        <f t="shared" si="1002"/>
        <v>2449.2327639999999</v>
      </c>
      <c r="AB4307">
        <f t="shared" si="1003"/>
        <v>40.384410689177855</v>
      </c>
    </row>
    <row r="4308" spans="2:28" x14ac:dyDescent="0.25">
      <c r="B4308" t="s">
        <v>265</v>
      </c>
      <c r="C4308" t="s">
        <v>105</v>
      </c>
      <c r="D4308">
        <v>2449.2327639999999</v>
      </c>
      <c r="E4308">
        <v>0</v>
      </c>
      <c r="F4308">
        <v>0</v>
      </c>
      <c r="G4308">
        <v>17.934484810000001</v>
      </c>
      <c r="H4308">
        <v>-0.99946494450000001</v>
      </c>
      <c r="I4308">
        <v>18.812718690000001</v>
      </c>
      <c r="L4308">
        <f t="shared" si="1004"/>
        <v>-1</v>
      </c>
      <c r="M4308">
        <f t="shared" si="990"/>
        <v>-27.172581270850408</v>
      </c>
      <c r="N4308">
        <f t="shared" si="991"/>
        <v>17.934484810000001</v>
      </c>
      <c r="O4308">
        <f t="shared" si="992"/>
        <v>-0.99946494450000001</v>
      </c>
      <c r="P4308">
        <f t="shared" si="993"/>
        <v>118.2037976611108</v>
      </c>
      <c r="Q4308" t="str">
        <f t="shared" si="994"/>
        <v>0</v>
      </c>
      <c r="R4308" t="str">
        <f t="shared" si="995"/>
        <v>-37.0399578989447-12.302002245294i</v>
      </c>
      <c r="S4308" t="str">
        <f t="shared" si="996"/>
        <v>-17.6621721929923-46.6751180994603i</v>
      </c>
      <c r="T4308" t="str">
        <f t="shared" si="997"/>
        <v>0</v>
      </c>
      <c r="U4308" t="str">
        <f t="shared" si="998"/>
        <v>-24.570501093741+11.8286747842153i</v>
      </c>
      <c r="V4308" t="str">
        <f t="shared" si="999"/>
        <v>24.8382730965282+15.8283674087073i</v>
      </c>
      <c r="W4308" t="str">
        <f t="shared" si="1000"/>
        <v>-36.7850847210585-25.757331984329i</v>
      </c>
      <c r="X4308">
        <f t="shared" si="1001"/>
        <v>44.906376038224124</v>
      </c>
      <c r="AA4308">
        <f t="shared" si="1002"/>
        <v>2449.2327639999999</v>
      </c>
      <c r="AB4308">
        <f t="shared" si="1003"/>
        <v>44.906376038224124</v>
      </c>
    </row>
    <row r="4309" spans="2:28" x14ac:dyDescent="0.25">
      <c r="B4309" t="s">
        <v>262</v>
      </c>
      <c r="C4309" t="s">
        <v>78</v>
      </c>
      <c r="D4309">
        <v>2449.7500449999998</v>
      </c>
      <c r="E4309">
        <v>0.51728163289999995</v>
      </c>
      <c r="F4309">
        <v>0</v>
      </c>
      <c r="G4309">
        <v>18.998318319999999</v>
      </c>
      <c r="H4309">
        <v>-1.057119785</v>
      </c>
      <c r="I4309">
        <v>18.817179379999999</v>
      </c>
      <c r="L4309">
        <f t="shared" si="1004"/>
        <v>-1</v>
      </c>
      <c r="M4309">
        <f t="shared" si="990"/>
        <v>-27.172581270850408</v>
      </c>
      <c r="N4309">
        <f t="shared" si="991"/>
        <v>18.466401564999998</v>
      </c>
      <c r="O4309">
        <f t="shared" si="992"/>
        <v>-1.02829236475</v>
      </c>
      <c r="P4309">
        <f t="shared" si="993"/>
        <v>118.21781133204472</v>
      </c>
      <c r="Q4309" t="str">
        <f t="shared" si="994"/>
        <v>0</v>
      </c>
      <c r="R4309" t="str">
        <f t="shared" si="995"/>
        <v>-37.0399578989447-12.302002245294i</v>
      </c>
      <c r="S4309" t="str">
        <f t="shared" si="996"/>
        <v>-17.6621721929923-46.6751180994603i</v>
      </c>
      <c r="T4309" t="str">
        <f t="shared" si="997"/>
        <v>0</v>
      </c>
      <c r="U4309" t="str">
        <f t="shared" si="998"/>
        <v>-24.570501093741+11.8286747842153i</v>
      </c>
      <c r="V4309" t="str">
        <f t="shared" si="999"/>
        <v>24.8382730965282+15.8283674087073i</v>
      </c>
      <c r="W4309" t="str">
        <f t="shared" si="1000"/>
        <v>-39.1435791123402-24.5957663544555i</v>
      </c>
      <c r="X4309">
        <f t="shared" si="1001"/>
        <v>46.229552326266379</v>
      </c>
      <c r="AA4309">
        <f t="shared" si="1002"/>
        <v>2449.7500449999998</v>
      </c>
      <c r="AB4309">
        <f t="shared" si="1003"/>
        <v>46.229552326266379</v>
      </c>
    </row>
    <row r="4310" spans="2:28" x14ac:dyDescent="0.25">
      <c r="B4310" t="s">
        <v>566</v>
      </c>
      <c r="C4310" t="s">
        <v>78</v>
      </c>
      <c r="D4310">
        <v>2450.052557</v>
      </c>
      <c r="E4310">
        <v>0.30251230039999999</v>
      </c>
      <c r="F4310">
        <v>0</v>
      </c>
      <c r="G4310">
        <v>19.648101669999999</v>
      </c>
      <c r="H4310">
        <v>-1.090837005</v>
      </c>
      <c r="I4310">
        <v>18.819671469999999</v>
      </c>
      <c r="L4310">
        <f t="shared" si="1004"/>
        <v>-1</v>
      </c>
      <c r="M4310">
        <f t="shared" si="990"/>
        <v>-27.172581270850408</v>
      </c>
      <c r="N4310">
        <f t="shared" si="991"/>
        <v>19.323209994999999</v>
      </c>
      <c r="O4310">
        <f t="shared" si="992"/>
        <v>-1.0739783950000001</v>
      </c>
      <c r="P4310">
        <f t="shared" si="993"/>
        <v>118.23965413461477</v>
      </c>
      <c r="Q4310" t="str">
        <f t="shared" si="994"/>
        <v>0</v>
      </c>
      <c r="R4310" t="str">
        <f t="shared" si="995"/>
        <v>-37.0399578989447-12.302002245294i</v>
      </c>
      <c r="S4310" t="str">
        <f t="shared" si="996"/>
        <v>-17.6621721929923-46.6751180994603i</v>
      </c>
      <c r="T4310" t="str">
        <f t="shared" si="997"/>
        <v>0</v>
      </c>
      <c r="U4310" t="str">
        <f t="shared" si="998"/>
        <v>-24.570501093741+11.8286747842153i</v>
      </c>
      <c r="V4310" t="str">
        <f t="shared" si="999"/>
        <v>24.8382730965282+15.8283674087073i</v>
      </c>
      <c r="W4310" t="str">
        <f t="shared" si="1000"/>
        <v>-42.9226053153089-22.693558087398i</v>
      </c>
      <c r="X4310">
        <f t="shared" si="1001"/>
        <v>48.552524401104947</v>
      </c>
      <c r="AA4310">
        <f t="shared" si="1002"/>
        <v>2450.052557</v>
      </c>
      <c r="AB4310">
        <f t="shared" si="1003"/>
        <v>48.552524401104947</v>
      </c>
    </row>
    <row r="4311" spans="2:28" x14ac:dyDescent="0.25">
      <c r="B4311" t="s">
        <v>260</v>
      </c>
      <c r="C4311" t="s">
        <v>78</v>
      </c>
      <c r="D4311">
        <v>2450.4181899999999</v>
      </c>
      <c r="E4311">
        <v>0.36563299999999999</v>
      </c>
      <c r="F4311">
        <v>0</v>
      </c>
      <c r="G4311">
        <v>20.460694140000001</v>
      </c>
      <c r="H4311">
        <v>-1.1315894909999999</v>
      </c>
      <c r="I4311">
        <v>18.822573949999999</v>
      </c>
      <c r="L4311">
        <f t="shared" si="1004"/>
        <v>-1</v>
      </c>
      <c r="M4311">
        <f t="shared" si="990"/>
        <v>-27.172581270850408</v>
      </c>
      <c r="N4311">
        <f t="shared" si="991"/>
        <v>20.054397905000002</v>
      </c>
      <c r="O4311">
        <f t="shared" si="992"/>
        <v>-1.1112132479999999</v>
      </c>
      <c r="P4311">
        <f t="shared" si="993"/>
        <v>118.25660167609603</v>
      </c>
      <c r="Q4311" t="str">
        <f t="shared" si="994"/>
        <v>0</v>
      </c>
      <c r="R4311" t="str">
        <f t="shared" si="995"/>
        <v>-37.0399578989447-12.302002245294i</v>
      </c>
      <c r="S4311" t="str">
        <f t="shared" si="996"/>
        <v>-17.6621721929923-46.6751180994603i</v>
      </c>
      <c r="T4311" t="str">
        <f t="shared" si="997"/>
        <v>0</v>
      </c>
      <c r="U4311" t="str">
        <f t="shared" si="998"/>
        <v>-24.570501093741+11.8286747842153i</v>
      </c>
      <c r="V4311" t="str">
        <f t="shared" si="999"/>
        <v>24.8382730965282+15.8283674087073i</v>
      </c>
      <c r="W4311" t="str">
        <f t="shared" si="1000"/>
        <v>-45.9902649931722-21.1618026643655i</v>
      </c>
      <c r="X4311">
        <f t="shared" si="1001"/>
        <v>50.625352997759407</v>
      </c>
      <c r="AA4311">
        <f t="shared" si="1002"/>
        <v>2450.4181899999999</v>
      </c>
      <c r="AB4311">
        <f t="shared" si="1003"/>
        <v>50.625352997759407</v>
      </c>
    </row>
    <row r="4312" spans="2:28" x14ac:dyDescent="0.25">
      <c r="B4312" t="s">
        <v>259</v>
      </c>
      <c r="C4312" t="s">
        <v>78</v>
      </c>
      <c r="D4312">
        <v>2455.8771579999998</v>
      </c>
      <c r="E4312">
        <v>5.4589679999999996</v>
      </c>
      <c r="F4312">
        <v>0</v>
      </c>
      <c r="G4312">
        <v>36.136781810000002</v>
      </c>
      <c r="H4312">
        <v>-1.740031605</v>
      </c>
      <c r="I4312">
        <v>18.854744400000001</v>
      </c>
      <c r="L4312">
        <f t="shared" si="1004"/>
        <v>-1</v>
      </c>
      <c r="M4312">
        <f t="shared" si="990"/>
        <v>-27.172581270850408</v>
      </c>
      <c r="N4312">
        <f t="shared" si="991"/>
        <v>28.298737975000002</v>
      </c>
      <c r="O4312">
        <f t="shared" si="992"/>
        <v>-1.4358105480000001</v>
      </c>
      <c r="P4312">
        <f t="shared" si="993"/>
        <v>118.36678653532391</v>
      </c>
      <c r="Q4312" t="str">
        <f t="shared" si="994"/>
        <v>0</v>
      </c>
      <c r="R4312" t="str">
        <f t="shared" si="995"/>
        <v>-37.0399578989447-12.302002245294i</v>
      </c>
      <c r="S4312" t="str">
        <f t="shared" si="996"/>
        <v>-17.6621721929923-46.6751180994603i</v>
      </c>
      <c r="T4312" t="str">
        <f t="shared" si="997"/>
        <v>0</v>
      </c>
      <c r="U4312" t="str">
        <f t="shared" si="998"/>
        <v>-24.570501093741+11.8286747842153i</v>
      </c>
      <c r="V4312" t="str">
        <f t="shared" si="999"/>
        <v>24.8382730965282+15.8283674087073i</v>
      </c>
      <c r="W4312" t="str">
        <f t="shared" si="1000"/>
        <v>-71.6932679321265-9.8768297650605i</v>
      </c>
      <c r="X4312">
        <f t="shared" si="1001"/>
        <v>72.370411308736266</v>
      </c>
      <c r="AA4312">
        <f t="shared" si="1002"/>
        <v>2455.8771579999998</v>
      </c>
      <c r="AB4312">
        <f t="shared" si="1003"/>
        <v>72.370411308736266</v>
      </c>
    </row>
    <row r="4313" spans="2:28" x14ac:dyDescent="0.25">
      <c r="B4313" t="s">
        <v>224</v>
      </c>
      <c r="C4313" t="s">
        <v>78</v>
      </c>
      <c r="D4313">
        <v>2456.2549829999998</v>
      </c>
      <c r="E4313">
        <v>0.37782500000000002</v>
      </c>
      <c r="F4313">
        <v>0</v>
      </c>
      <c r="G4313">
        <v>37.467547420000002</v>
      </c>
      <c r="H4313">
        <v>-1.7821429790000001</v>
      </c>
      <c r="I4313">
        <v>18.856378639999999</v>
      </c>
      <c r="L4313">
        <f t="shared" si="1004"/>
        <v>-1</v>
      </c>
      <c r="M4313">
        <f t="shared" si="990"/>
        <v>-27.172581270850408</v>
      </c>
      <c r="N4313">
        <f t="shared" si="991"/>
        <v>36.802164615000002</v>
      </c>
      <c r="O4313">
        <f t="shared" si="992"/>
        <v>-1.761087292</v>
      </c>
      <c r="P4313">
        <f t="shared" si="993"/>
        <v>118.4729871010848</v>
      </c>
      <c r="Q4313" t="str">
        <f t="shared" si="994"/>
        <v>0</v>
      </c>
      <c r="R4313" t="str">
        <f t="shared" si="995"/>
        <v>-37.0399578989447-12.302002245294i</v>
      </c>
      <c r="S4313" t="str">
        <f t="shared" si="996"/>
        <v>-17.6621721929923-46.6751180994603i</v>
      </c>
      <c r="T4313" t="str">
        <f t="shared" si="997"/>
        <v>0</v>
      </c>
      <c r="U4313" t="str">
        <f t="shared" si="998"/>
        <v>-24.570501093741+11.8286747842153i</v>
      </c>
      <c r="V4313" t="str">
        <f t="shared" si="999"/>
        <v>24.8382730965282+15.8283674087073i</v>
      </c>
      <c r="W4313" t="str">
        <f t="shared" si="1000"/>
        <v>-99.575651925087+5.642681803607i</v>
      </c>
      <c r="X4313">
        <f t="shared" si="1001"/>
        <v>99.735401509408078</v>
      </c>
      <c r="AA4313">
        <f t="shared" si="1002"/>
        <v>2456.2549829999998</v>
      </c>
      <c r="AB4313">
        <f t="shared" si="1003"/>
        <v>99.735401509408078</v>
      </c>
    </row>
    <row r="4314" spans="2:28" x14ac:dyDescent="0.25">
      <c r="B4314" t="s">
        <v>258</v>
      </c>
      <c r="C4314" t="s">
        <v>78</v>
      </c>
      <c r="D4314">
        <v>2456.550131</v>
      </c>
      <c r="E4314">
        <v>0.29514800000000002</v>
      </c>
      <c r="F4314">
        <v>0</v>
      </c>
      <c r="G4314">
        <v>38.529248600000003</v>
      </c>
      <c r="H4314">
        <v>-1.8150393929999999</v>
      </c>
      <c r="I4314">
        <v>18.857614989999998</v>
      </c>
      <c r="L4314">
        <f t="shared" si="1004"/>
        <v>-1</v>
      </c>
      <c r="M4314">
        <f t="shared" si="990"/>
        <v>-27.172581270850408</v>
      </c>
      <c r="N4314">
        <f t="shared" si="991"/>
        <v>37.998398010000003</v>
      </c>
      <c r="O4314">
        <f t="shared" si="992"/>
        <v>-1.7985911859999999</v>
      </c>
      <c r="P4314">
        <f t="shared" si="993"/>
        <v>118.48200532554024</v>
      </c>
      <c r="Q4314" t="str">
        <f t="shared" si="994"/>
        <v>0</v>
      </c>
      <c r="R4314" t="str">
        <f t="shared" si="995"/>
        <v>-37.0399578989447-12.302002245294i</v>
      </c>
      <c r="S4314" t="str">
        <f t="shared" si="996"/>
        <v>-17.6621721929923-46.6751180994603i</v>
      </c>
      <c r="T4314" t="str">
        <f t="shared" si="997"/>
        <v>0</v>
      </c>
      <c r="U4314" t="str">
        <f t="shared" si="998"/>
        <v>-24.570501093741+11.8286747842153i</v>
      </c>
      <c r="V4314" t="str">
        <f t="shared" si="999"/>
        <v>24.8382730965282+15.8283674087073i</v>
      </c>
      <c r="W4314" t="str">
        <f t="shared" si="1000"/>
        <v>-102.668689333307+7.1921594110335i</v>
      </c>
      <c r="X4314">
        <f t="shared" si="1001"/>
        <v>102.92029404550311</v>
      </c>
      <c r="AA4314">
        <f t="shared" si="1002"/>
        <v>2456.550131</v>
      </c>
      <c r="AB4314">
        <f t="shared" si="1003"/>
        <v>102.92029404550311</v>
      </c>
    </row>
    <row r="4315" spans="2:28" x14ac:dyDescent="0.25">
      <c r="B4315" t="s">
        <v>237</v>
      </c>
      <c r="C4315" t="s">
        <v>78</v>
      </c>
      <c r="D4315">
        <v>2457.0594139999998</v>
      </c>
      <c r="E4315">
        <v>0.50928300000000004</v>
      </c>
      <c r="F4315">
        <v>0</v>
      </c>
      <c r="G4315">
        <v>40.406894620000003</v>
      </c>
      <c r="H4315">
        <v>-1.871802728</v>
      </c>
      <c r="I4315">
        <v>18.859669310000001</v>
      </c>
      <c r="L4315">
        <f t="shared" si="1004"/>
        <v>-1</v>
      </c>
      <c r="M4315">
        <f t="shared" si="990"/>
        <v>-27.172581270850408</v>
      </c>
      <c r="N4315">
        <f t="shared" si="991"/>
        <v>39.468071610000003</v>
      </c>
      <c r="O4315">
        <f t="shared" si="992"/>
        <v>-1.8434210604999999</v>
      </c>
      <c r="P4315">
        <f t="shared" si="993"/>
        <v>118.49234327023765</v>
      </c>
      <c r="Q4315" t="str">
        <f t="shared" si="994"/>
        <v>0</v>
      </c>
      <c r="R4315" t="str">
        <f t="shared" si="995"/>
        <v>-37.0399578989447-12.302002245294i</v>
      </c>
      <c r="S4315" t="str">
        <f t="shared" si="996"/>
        <v>-17.6621721929923-46.6751180994603i</v>
      </c>
      <c r="T4315" t="str">
        <f t="shared" si="997"/>
        <v>0</v>
      </c>
      <c r="U4315" t="str">
        <f t="shared" si="998"/>
        <v>-24.570501093741+11.8286747842153i</v>
      </c>
      <c r="V4315" t="str">
        <f t="shared" si="999"/>
        <v>24.8382730965282+15.8283674087073i</v>
      </c>
      <c r="W4315" t="str">
        <f t="shared" si="1000"/>
        <v>-106.362871057109+9.033153499154i</v>
      </c>
      <c r="X4315">
        <f t="shared" si="1001"/>
        <v>106.74576432650842</v>
      </c>
      <c r="AA4315">
        <f t="shared" si="1002"/>
        <v>2457.0594139999998</v>
      </c>
      <c r="AB4315">
        <f t="shared" si="1003"/>
        <v>106.74576432650842</v>
      </c>
    </row>
    <row r="4316" spans="2:28" x14ac:dyDescent="0.25">
      <c r="B4316" t="s">
        <v>127</v>
      </c>
      <c r="C4316" t="s">
        <v>78</v>
      </c>
      <c r="D4316">
        <v>2457.3094139999998</v>
      </c>
      <c r="E4316">
        <v>0.25</v>
      </c>
      <c r="F4316">
        <v>0</v>
      </c>
      <c r="G4316">
        <v>41.349762069999997</v>
      </c>
      <c r="H4316">
        <v>-1.899667065</v>
      </c>
      <c r="I4316">
        <v>18.860642729999999</v>
      </c>
      <c r="L4316">
        <f t="shared" si="1004"/>
        <v>-1</v>
      </c>
      <c r="M4316">
        <f t="shared" si="990"/>
        <v>-27.172581270850408</v>
      </c>
      <c r="N4316">
        <f t="shared" si="991"/>
        <v>40.878328345</v>
      </c>
      <c r="O4316">
        <f t="shared" si="992"/>
        <v>-1.8857348965</v>
      </c>
      <c r="P4316">
        <f t="shared" si="993"/>
        <v>118.50185519597861</v>
      </c>
      <c r="Q4316" t="str">
        <f t="shared" si="994"/>
        <v>0</v>
      </c>
      <c r="R4316" t="str">
        <f t="shared" si="995"/>
        <v>-37.0399578989447-12.302002245294i</v>
      </c>
      <c r="S4316" t="str">
        <f t="shared" si="996"/>
        <v>-17.6621721929923-46.6751180994603i</v>
      </c>
      <c r="T4316" t="str">
        <f t="shared" si="997"/>
        <v>0</v>
      </c>
      <c r="U4316" t="str">
        <f t="shared" si="998"/>
        <v>-24.570501093741+11.8286747842153i</v>
      </c>
      <c r="V4316" t="str">
        <f t="shared" si="999"/>
        <v>24.8382730965282+15.8283674087073i</v>
      </c>
      <c r="W4316" t="str">
        <f t="shared" si="1000"/>
        <v>-109.853896168736+10.7871468023235i</v>
      </c>
      <c r="X4316">
        <f t="shared" si="1001"/>
        <v>110.38224965811446</v>
      </c>
      <c r="AA4316">
        <f t="shared" si="1002"/>
        <v>2457.3094139999998</v>
      </c>
      <c r="AB4316">
        <f t="shared" si="1003"/>
        <v>110.38224965811446</v>
      </c>
    </row>
    <row r="4317" spans="2:28" x14ac:dyDescent="0.25">
      <c r="B4317" t="s">
        <v>150</v>
      </c>
      <c r="C4317" t="s">
        <v>151</v>
      </c>
      <c r="D4317">
        <v>2457.3094139999998</v>
      </c>
      <c r="E4317">
        <v>0</v>
      </c>
      <c r="F4317">
        <v>0</v>
      </c>
      <c r="G4317">
        <v>41.349762069999997</v>
      </c>
      <c r="H4317">
        <v>-1.899667065</v>
      </c>
      <c r="I4317">
        <v>18.860642729999999</v>
      </c>
      <c r="L4317">
        <f t="shared" si="1004"/>
        <v>-1</v>
      </c>
      <c r="M4317">
        <f t="shared" si="990"/>
        <v>-27.172581270850408</v>
      </c>
      <c r="N4317">
        <f t="shared" si="991"/>
        <v>41.349762069999997</v>
      </c>
      <c r="O4317">
        <f t="shared" si="992"/>
        <v>-1.899667065</v>
      </c>
      <c r="P4317">
        <f t="shared" si="993"/>
        <v>118.50491328509948</v>
      </c>
      <c r="Q4317" t="str">
        <f t="shared" si="994"/>
        <v>0</v>
      </c>
      <c r="R4317" t="str">
        <f t="shared" si="995"/>
        <v>-37.0399578989447-12.302002245294i</v>
      </c>
      <c r="S4317" t="str">
        <f t="shared" si="996"/>
        <v>-17.6621721929923-46.6751180994603i</v>
      </c>
      <c r="T4317" t="str">
        <f t="shared" si="997"/>
        <v>0</v>
      </c>
      <c r="U4317" t="str">
        <f t="shared" si="998"/>
        <v>-24.570501093741+11.8286747842153i</v>
      </c>
      <c r="V4317" t="str">
        <f t="shared" si="999"/>
        <v>24.8382730965282+15.8283674087073i</v>
      </c>
      <c r="W4317" t="str">
        <f t="shared" si="1000"/>
        <v>-111.003180989426+11.3643955167595i</v>
      </c>
      <c r="X4317">
        <f t="shared" si="1001"/>
        <v>111.58340232862865</v>
      </c>
      <c r="AA4317">
        <f t="shared" si="1002"/>
        <v>2457.3094139999998</v>
      </c>
      <c r="AB4317">
        <f t="shared" si="1003"/>
        <v>111.58340232862865</v>
      </c>
    </row>
    <row r="4318" spans="2:28" x14ac:dyDescent="0.25">
      <c r="B4318" t="s">
        <v>234</v>
      </c>
      <c r="C4318" t="s">
        <v>105</v>
      </c>
      <c r="D4318">
        <v>2457.3094139999998</v>
      </c>
      <c r="E4318">
        <v>0</v>
      </c>
      <c r="F4318">
        <v>0</v>
      </c>
      <c r="G4318">
        <v>41.349762069999997</v>
      </c>
      <c r="H4318">
        <v>-1.899667065</v>
      </c>
      <c r="I4318">
        <v>18.860642729999999</v>
      </c>
      <c r="L4318">
        <f t="shared" si="1004"/>
        <v>-1</v>
      </c>
      <c r="M4318">
        <f t="shared" si="990"/>
        <v>-27.172581270850408</v>
      </c>
      <c r="N4318">
        <f t="shared" si="991"/>
        <v>41.349762069999997</v>
      </c>
      <c r="O4318">
        <f t="shared" si="992"/>
        <v>-1.899667065</v>
      </c>
      <c r="P4318">
        <f t="shared" si="993"/>
        <v>118.50491328509948</v>
      </c>
      <c r="Q4318" t="str">
        <f t="shared" si="994"/>
        <v>0</v>
      </c>
      <c r="R4318" t="str">
        <f t="shared" si="995"/>
        <v>-37.0399578989447-12.302002245294i</v>
      </c>
      <c r="S4318" t="str">
        <f t="shared" si="996"/>
        <v>-17.6621721929923-46.6751180994603i</v>
      </c>
      <c r="T4318" t="str">
        <f t="shared" si="997"/>
        <v>0</v>
      </c>
      <c r="U4318" t="str">
        <f t="shared" si="998"/>
        <v>-24.570501093741+11.8286747842153i</v>
      </c>
      <c r="V4318" t="str">
        <f t="shared" si="999"/>
        <v>24.8382730965282+15.8283674087073i</v>
      </c>
      <c r="W4318" t="str">
        <f t="shared" si="1000"/>
        <v>-111.003180989426+11.3643955167595i</v>
      </c>
      <c r="X4318">
        <f t="shared" si="1001"/>
        <v>111.58340232862865</v>
      </c>
      <c r="AA4318">
        <f t="shared" si="1002"/>
        <v>2457.3094139999998</v>
      </c>
      <c r="AB4318">
        <f t="shared" si="1003"/>
        <v>111.58340232862865</v>
      </c>
    </row>
    <row r="4319" spans="2:28" x14ac:dyDescent="0.25">
      <c r="B4319" t="s">
        <v>235</v>
      </c>
      <c r="C4319" t="s">
        <v>105</v>
      </c>
      <c r="D4319">
        <v>2457.3094139999998</v>
      </c>
      <c r="E4319">
        <v>0</v>
      </c>
      <c r="F4319">
        <v>0</v>
      </c>
      <c r="G4319">
        <v>41.349762069999997</v>
      </c>
      <c r="H4319">
        <v>-1.899667065</v>
      </c>
      <c r="I4319">
        <v>18.860642729999999</v>
      </c>
      <c r="L4319">
        <f t="shared" si="1004"/>
        <v>-1</v>
      </c>
      <c r="M4319">
        <f t="shared" si="990"/>
        <v>-27.172581270850408</v>
      </c>
      <c r="N4319">
        <f t="shared" si="991"/>
        <v>41.349762069999997</v>
      </c>
      <c r="O4319">
        <f t="shared" si="992"/>
        <v>-1.899667065</v>
      </c>
      <c r="P4319">
        <f t="shared" si="993"/>
        <v>118.50491328509948</v>
      </c>
      <c r="Q4319" t="str">
        <f t="shared" si="994"/>
        <v>0</v>
      </c>
      <c r="R4319" t="str">
        <f t="shared" si="995"/>
        <v>-37.0399578989447-12.302002245294i</v>
      </c>
      <c r="S4319" t="str">
        <f t="shared" si="996"/>
        <v>-17.6621721929923-46.6751180994603i</v>
      </c>
      <c r="T4319" t="str">
        <f t="shared" si="997"/>
        <v>0</v>
      </c>
      <c r="U4319" t="str">
        <f t="shared" si="998"/>
        <v>-24.570501093741+11.8286747842153i</v>
      </c>
      <c r="V4319" t="str">
        <f t="shared" si="999"/>
        <v>24.8382730965282+15.8283674087073i</v>
      </c>
      <c r="W4319" t="str">
        <f t="shared" si="1000"/>
        <v>-111.003180989426+11.3643955167595i</v>
      </c>
      <c r="X4319">
        <f t="shared" si="1001"/>
        <v>111.58340232862865</v>
      </c>
      <c r="AA4319">
        <f t="shared" si="1002"/>
        <v>2457.3094139999998</v>
      </c>
      <c r="AB4319">
        <f t="shared" si="1003"/>
        <v>111.58340232862865</v>
      </c>
    </row>
    <row r="4320" spans="2:28" x14ac:dyDescent="0.25">
      <c r="B4320" t="s">
        <v>1122</v>
      </c>
      <c r="C4320" t="s">
        <v>122</v>
      </c>
      <c r="D4320">
        <v>2457.3094150000002</v>
      </c>
      <c r="E4320" s="1">
        <v>9.9999999999999995E-7</v>
      </c>
      <c r="F4320">
        <v>0</v>
      </c>
      <c r="G4320">
        <v>41.349765859999998</v>
      </c>
      <c r="H4320">
        <v>-1.899667177</v>
      </c>
      <c r="I4320">
        <v>18.860642729999999</v>
      </c>
      <c r="L4320">
        <f t="shared" si="1004"/>
        <v>-1</v>
      </c>
      <c r="M4320">
        <f t="shared" si="990"/>
        <v>-27.172581270850408</v>
      </c>
      <c r="N4320">
        <f t="shared" si="991"/>
        <v>41.349763964999994</v>
      </c>
      <c r="O4320">
        <f t="shared" si="992"/>
        <v>-1.899667121</v>
      </c>
      <c r="P4320">
        <f t="shared" si="993"/>
        <v>118.50491328509948</v>
      </c>
      <c r="Q4320" t="str">
        <f t="shared" si="994"/>
        <v>0</v>
      </c>
      <c r="R4320" t="str">
        <f t="shared" si="995"/>
        <v>-37.0399578989447-12.302002245294i</v>
      </c>
      <c r="S4320" t="str">
        <f t="shared" si="996"/>
        <v>-17.6621721929923-46.6751180994603i</v>
      </c>
      <c r="T4320" t="str">
        <f t="shared" si="997"/>
        <v>0</v>
      </c>
      <c r="U4320" t="str">
        <f t="shared" si="998"/>
        <v>-24.570501093741+11.8286747842153i</v>
      </c>
      <c r="V4320" t="str">
        <f t="shared" si="999"/>
        <v>24.8382730965282+15.8283674087073i</v>
      </c>
      <c r="W4320" t="str">
        <f t="shared" si="1000"/>
        <v>-111.003183532983+11.3643957771665i</v>
      </c>
      <c r="X4320">
        <f t="shared" si="1001"/>
        <v>111.58340488548102</v>
      </c>
      <c r="AA4320">
        <f t="shared" si="1002"/>
        <v>2457.3094150000002</v>
      </c>
      <c r="AB4320">
        <f t="shared" si="1003"/>
        <v>111.58340488548102</v>
      </c>
    </row>
    <row r="4321" spans="2:28" x14ac:dyDescent="0.25">
      <c r="B4321" t="s">
        <v>144</v>
      </c>
      <c r="C4321" t="s">
        <v>78</v>
      </c>
      <c r="D4321">
        <v>2457.5594139999998</v>
      </c>
      <c r="E4321">
        <v>0.249999</v>
      </c>
      <c r="F4321">
        <v>0</v>
      </c>
      <c r="G4321">
        <v>42.306561680000002</v>
      </c>
      <c r="H4321">
        <v>-1.9275314029999999</v>
      </c>
      <c r="I4321">
        <v>18.86159404</v>
      </c>
      <c r="L4321">
        <f t="shared" si="1004"/>
        <v>-1</v>
      </c>
      <c r="M4321">
        <f t="shared" si="990"/>
        <v>-27.172581270850408</v>
      </c>
      <c r="N4321">
        <f t="shared" si="991"/>
        <v>41.828163770000003</v>
      </c>
      <c r="O4321">
        <f t="shared" si="992"/>
        <v>-1.9135992900000001</v>
      </c>
      <c r="P4321">
        <f t="shared" si="993"/>
        <v>118.50790191360674</v>
      </c>
      <c r="Q4321" t="str">
        <f t="shared" si="994"/>
        <v>0</v>
      </c>
      <c r="R4321" t="str">
        <f t="shared" si="995"/>
        <v>-37.0399578989447-12.302002245294i</v>
      </c>
      <c r="S4321" t="str">
        <f t="shared" si="996"/>
        <v>-17.6621721929923-46.6751180994603i</v>
      </c>
      <c r="T4321" t="str">
        <f t="shared" si="997"/>
        <v>0</v>
      </c>
      <c r="U4321" t="str">
        <f t="shared" si="998"/>
        <v>-24.570501093741+11.8286747842153i</v>
      </c>
      <c r="V4321" t="str">
        <f t="shared" si="999"/>
        <v>24.8382730965282+15.8283674087073i</v>
      </c>
      <c r="W4321" t="str">
        <f t="shared" si="1000"/>
        <v>-112.151268884423+11.9362709622395i</v>
      </c>
      <c r="X4321">
        <f t="shared" si="1001"/>
        <v>112.78466951172996</v>
      </c>
      <c r="AA4321">
        <f t="shared" si="1002"/>
        <v>2457.5594139999998</v>
      </c>
      <c r="AB4321">
        <f t="shared" si="1003"/>
        <v>112.78466951172996</v>
      </c>
    </row>
    <row r="4322" spans="2:28" x14ac:dyDescent="0.25">
      <c r="B4322" t="s">
        <v>246</v>
      </c>
      <c r="C4322" t="s">
        <v>78</v>
      </c>
      <c r="D4322">
        <v>2457.854664</v>
      </c>
      <c r="E4322">
        <v>0.29525000000000001</v>
      </c>
      <c r="F4322">
        <v>0</v>
      </c>
      <c r="G4322">
        <v>43.454484999999998</v>
      </c>
      <c r="H4322">
        <v>-1.9604391859999999</v>
      </c>
      <c r="I4322">
        <v>18.86268999</v>
      </c>
      <c r="L4322">
        <f t="shared" si="1004"/>
        <v>-1</v>
      </c>
      <c r="M4322">
        <f t="shared" si="990"/>
        <v>-27.172581270850408</v>
      </c>
      <c r="N4322">
        <f t="shared" si="991"/>
        <v>42.880523339999996</v>
      </c>
      <c r="O4322">
        <f t="shared" si="992"/>
        <v>-1.9439852945</v>
      </c>
      <c r="P4322">
        <f t="shared" si="993"/>
        <v>118.51433357058275</v>
      </c>
      <c r="Q4322" t="str">
        <f t="shared" si="994"/>
        <v>0</v>
      </c>
      <c r="R4322" t="str">
        <f t="shared" si="995"/>
        <v>-37.0399578989447-12.302002245294i</v>
      </c>
      <c r="S4322" t="str">
        <f t="shared" si="996"/>
        <v>-17.6621721929923-46.6751180994603i</v>
      </c>
      <c r="T4322" t="str">
        <f t="shared" si="997"/>
        <v>0</v>
      </c>
      <c r="U4322" t="str">
        <f t="shared" si="998"/>
        <v>-24.570501093741+11.8286747842153i</v>
      </c>
      <c r="V4322" t="str">
        <f t="shared" si="999"/>
        <v>24.8382730965282+15.8283674087073i</v>
      </c>
      <c r="W4322" t="str">
        <f t="shared" si="1000"/>
        <v>-114.656344416862+13.1883710931935i</v>
      </c>
      <c r="X4322">
        <f t="shared" si="1001"/>
        <v>115.41234963005417</v>
      </c>
      <c r="AA4322">
        <f t="shared" si="1002"/>
        <v>2457.854664</v>
      </c>
      <c r="AB4322">
        <f t="shared" si="1003"/>
        <v>115.41234963005417</v>
      </c>
    </row>
    <row r="4323" spans="2:28" x14ac:dyDescent="0.25">
      <c r="B4323" t="s">
        <v>604</v>
      </c>
      <c r="C4323" t="s">
        <v>105</v>
      </c>
      <c r="D4323">
        <v>2457.854664</v>
      </c>
      <c r="E4323">
        <v>0</v>
      </c>
      <c r="F4323">
        <v>0</v>
      </c>
      <c r="G4323">
        <v>43.454484999999998</v>
      </c>
      <c r="H4323">
        <v>-1.9604391859999999</v>
      </c>
      <c r="I4323">
        <v>18.86268999</v>
      </c>
      <c r="L4323">
        <f t="shared" si="1004"/>
        <v>-1</v>
      </c>
      <c r="M4323">
        <f t="shared" si="990"/>
        <v>-27.172581270850408</v>
      </c>
      <c r="N4323">
        <f t="shared" si="991"/>
        <v>43.454484999999998</v>
      </c>
      <c r="O4323">
        <f t="shared" si="992"/>
        <v>-1.9604391859999999</v>
      </c>
      <c r="P4323">
        <f t="shared" si="993"/>
        <v>118.51777659905146</v>
      </c>
      <c r="Q4323" t="str">
        <f t="shared" si="994"/>
        <v>0</v>
      </c>
      <c r="R4323" t="str">
        <f t="shared" si="995"/>
        <v>-37.0399578989447-12.302002245294i</v>
      </c>
      <c r="S4323" t="str">
        <f t="shared" si="996"/>
        <v>-17.6621721929923-46.6751180994603i</v>
      </c>
      <c r="T4323" t="str">
        <f t="shared" si="997"/>
        <v>0</v>
      </c>
      <c r="U4323" t="str">
        <f t="shared" si="998"/>
        <v>-24.570501093741+11.8286747842153i</v>
      </c>
      <c r="V4323" t="str">
        <f t="shared" si="999"/>
        <v>24.8382730965282+15.8283674087073i</v>
      </c>
      <c r="W4323" t="str">
        <f t="shared" si="1000"/>
        <v>-116.013596316072+13.8704566093155i</v>
      </c>
      <c r="X4323">
        <f t="shared" si="1001"/>
        <v>116.83982239262185</v>
      </c>
      <c r="AA4323">
        <f t="shared" si="1002"/>
        <v>2457.854664</v>
      </c>
      <c r="AB4323">
        <f t="shared" si="1003"/>
        <v>116.83982239262185</v>
      </c>
    </row>
    <row r="4324" spans="2:28" x14ac:dyDescent="0.25">
      <c r="B4324" t="s">
        <v>1127</v>
      </c>
      <c r="C4324" t="s">
        <v>122</v>
      </c>
      <c r="D4324">
        <v>2458.9646640000001</v>
      </c>
      <c r="E4324">
        <v>1.1100000000000001</v>
      </c>
      <c r="F4324">
        <v>0</v>
      </c>
      <c r="G4324">
        <v>43.048547859999999</v>
      </c>
      <c r="H4324">
        <v>2.3127227559999999</v>
      </c>
      <c r="I4324">
        <v>18.86670097</v>
      </c>
      <c r="L4324">
        <f t="shared" si="1004"/>
        <v>-1</v>
      </c>
      <c r="M4324">
        <f t="shared" si="990"/>
        <v>-27.172581270850408</v>
      </c>
      <c r="N4324">
        <f t="shared" si="991"/>
        <v>43.251516429999995</v>
      </c>
      <c r="O4324">
        <f t="shared" si="992"/>
        <v>0.176141785</v>
      </c>
      <c r="P4324">
        <f t="shared" si="993"/>
        <v>118.53037746435317</v>
      </c>
      <c r="Q4324" t="str">
        <f t="shared" si="994"/>
        <v>0</v>
      </c>
      <c r="R4324" t="str">
        <f t="shared" si="995"/>
        <v>-37.0399578989447-12.302002245294i</v>
      </c>
      <c r="S4324" t="str">
        <f t="shared" si="996"/>
        <v>-17.6621721929923-46.6751180994603i</v>
      </c>
      <c r="T4324" t="str">
        <f t="shared" si="997"/>
        <v>0</v>
      </c>
      <c r="U4324" t="str">
        <f t="shared" si="998"/>
        <v>-24.570501093741+11.8286747842153i</v>
      </c>
      <c r="V4324" t="str">
        <f t="shared" si="999"/>
        <v>24.8382730965282+15.8283674087073i</v>
      </c>
      <c r="W4324" t="str">
        <f t="shared" si="1000"/>
        <v>-117.893803879347+16.005843072209i</v>
      </c>
      <c r="X4324">
        <f t="shared" si="1001"/>
        <v>118.97535881683281</v>
      </c>
      <c r="AA4324">
        <f t="shared" si="1002"/>
        <v>2458.9646640000001</v>
      </c>
      <c r="AB4324">
        <f t="shared" si="1003"/>
        <v>118.97535881683281</v>
      </c>
    </row>
    <row r="4325" spans="2:28" x14ac:dyDescent="0.25">
      <c r="B4325" t="s">
        <v>606</v>
      </c>
      <c r="C4325" t="s">
        <v>105</v>
      </c>
      <c r="D4325">
        <v>2458.9646640000001</v>
      </c>
      <c r="E4325">
        <v>0</v>
      </c>
      <c r="F4325">
        <v>0</v>
      </c>
      <c r="G4325">
        <v>43.048547859999999</v>
      </c>
      <c r="H4325">
        <v>2.3127227559999999</v>
      </c>
      <c r="I4325">
        <v>18.86670097</v>
      </c>
      <c r="L4325">
        <f t="shared" si="1004"/>
        <v>-1</v>
      </c>
      <c r="M4325">
        <f t="shared" si="990"/>
        <v>-27.172581270850408</v>
      </c>
      <c r="N4325">
        <f t="shared" si="991"/>
        <v>43.048547859999999</v>
      </c>
      <c r="O4325">
        <f t="shared" si="992"/>
        <v>2.3127227559999999</v>
      </c>
      <c r="P4325">
        <f t="shared" si="993"/>
        <v>118.54297832965484</v>
      </c>
      <c r="Q4325" t="str">
        <f t="shared" si="994"/>
        <v>0</v>
      </c>
      <c r="R4325" t="str">
        <f t="shared" si="995"/>
        <v>-37.0399578989447-12.302002245294i</v>
      </c>
      <c r="S4325" t="str">
        <f t="shared" si="996"/>
        <v>-17.6621721929923-46.6751180994603i</v>
      </c>
      <c r="T4325" t="str">
        <f t="shared" si="997"/>
        <v>0</v>
      </c>
      <c r="U4325" t="str">
        <f t="shared" si="998"/>
        <v>-24.570501093741+11.8286747842153i</v>
      </c>
      <c r="V4325" t="str">
        <f t="shared" si="999"/>
        <v>24.8382730965282+15.8283674087073i</v>
      </c>
      <c r="W4325" t="str">
        <f t="shared" si="1000"/>
        <v>-119.74459089257+18.128432926616i</v>
      </c>
      <c r="X4325">
        <f t="shared" si="1001"/>
        <v>121.10907120609824</v>
      </c>
      <c r="AA4325">
        <f t="shared" si="1002"/>
        <v>2458.9646640000001</v>
      </c>
      <c r="AB4325">
        <f t="shared" si="1003"/>
        <v>121.10907120609824</v>
      </c>
    </row>
    <row r="4326" spans="2:28" x14ac:dyDescent="0.25">
      <c r="B4326" t="s">
        <v>242</v>
      </c>
      <c r="C4326" t="s">
        <v>78</v>
      </c>
      <c r="D4326">
        <v>2459.095714</v>
      </c>
      <c r="E4326">
        <v>0.13105</v>
      </c>
      <c r="F4326">
        <v>0</v>
      </c>
      <c r="G4326">
        <v>42.444916020000001</v>
      </c>
      <c r="H4326">
        <v>2.2933958460000001</v>
      </c>
      <c r="I4326">
        <v>18.867188909999999</v>
      </c>
      <c r="L4326">
        <f t="shared" si="1004"/>
        <v>-1</v>
      </c>
      <c r="M4326">
        <f t="shared" si="990"/>
        <v>-27.172581270850408</v>
      </c>
      <c r="N4326">
        <f t="shared" si="991"/>
        <v>42.746731940000004</v>
      </c>
      <c r="O4326">
        <f t="shared" si="992"/>
        <v>2.3030593010000002</v>
      </c>
      <c r="P4326">
        <f t="shared" si="993"/>
        <v>118.54451123837424</v>
      </c>
      <c r="Q4326" t="str">
        <f t="shared" si="994"/>
        <v>0</v>
      </c>
      <c r="R4326" t="str">
        <f t="shared" si="995"/>
        <v>-37.0399578989447-12.302002245294i</v>
      </c>
      <c r="S4326" t="str">
        <f t="shared" si="996"/>
        <v>-17.6621721929923-46.6751180994603i</v>
      </c>
      <c r="T4326" t="str">
        <f t="shared" si="997"/>
        <v>0</v>
      </c>
      <c r="U4326" t="str">
        <f t="shared" si="998"/>
        <v>-24.570501093741+11.8286747842153i</v>
      </c>
      <c r="V4326" t="str">
        <f t="shared" si="999"/>
        <v>24.8382730965282+15.8283674087073i</v>
      </c>
      <c r="W4326" t="str">
        <f t="shared" si="1000"/>
        <v>-119.580730733+18.3264490704925i</v>
      </c>
      <c r="X4326">
        <f t="shared" si="1001"/>
        <v>120.97689820032419</v>
      </c>
      <c r="AA4326">
        <f t="shared" si="1002"/>
        <v>2459.095714</v>
      </c>
      <c r="AB4326">
        <f t="shared" si="1003"/>
        <v>120.97689820032419</v>
      </c>
    </row>
    <row r="4327" spans="2:28" x14ac:dyDescent="0.25">
      <c r="B4327" t="s">
        <v>1128</v>
      </c>
      <c r="C4327" t="s">
        <v>122</v>
      </c>
      <c r="D4327">
        <v>2459.845714</v>
      </c>
      <c r="E4327">
        <v>0.75</v>
      </c>
      <c r="F4327">
        <v>0</v>
      </c>
      <c r="G4327">
        <v>39.032409680000001</v>
      </c>
      <c r="H4327">
        <v>2.254521387</v>
      </c>
      <c r="I4327">
        <v>18.870121019999999</v>
      </c>
      <c r="L4327">
        <f t="shared" si="1004"/>
        <v>-1</v>
      </c>
      <c r="M4327">
        <f t="shared" si="990"/>
        <v>-27.172581270850408</v>
      </c>
      <c r="N4327">
        <f t="shared" si="991"/>
        <v>40.738662849999997</v>
      </c>
      <c r="O4327">
        <f t="shared" si="992"/>
        <v>2.2739586164999999</v>
      </c>
      <c r="P4327">
        <f t="shared" si="993"/>
        <v>118.55525564232913</v>
      </c>
      <c r="Q4327" t="str">
        <f t="shared" si="994"/>
        <v>0</v>
      </c>
      <c r="R4327" t="str">
        <f t="shared" si="995"/>
        <v>-37.0399578989447-12.302002245294i</v>
      </c>
      <c r="S4327" t="str">
        <f t="shared" si="996"/>
        <v>-17.6621721929923-46.6751180994603i</v>
      </c>
      <c r="T4327" t="str">
        <f t="shared" si="997"/>
        <v>0</v>
      </c>
      <c r="U4327" t="str">
        <f t="shared" si="998"/>
        <v>-24.570501093741+11.8286747842153i</v>
      </c>
      <c r="V4327" t="str">
        <f t="shared" si="999"/>
        <v>24.8382730965282+15.8283674087073i</v>
      </c>
      <c r="W4327" t="str">
        <f t="shared" si="1000"/>
        <v>-118.486619815387+19.680148972269i</v>
      </c>
      <c r="X4327">
        <f t="shared" si="1001"/>
        <v>120.10989692297116</v>
      </c>
      <c r="AA4327">
        <f t="shared" si="1002"/>
        <v>2459.845714</v>
      </c>
      <c r="AB4327">
        <f t="shared" si="1003"/>
        <v>120.10989692297116</v>
      </c>
    </row>
    <row r="4328" spans="2:28" x14ac:dyDescent="0.25">
      <c r="B4328" t="s">
        <v>240</v>
      </c>
      <c r="C4328" t="s">
        <v>78</v>
      </c>
      <c r="D4328">
        <v>2460.071942</v>
      </c>
      <c r="E4328">
        <v>0.2262276</v>
      </c>
      <c r="F4328">
        <v>0</v>
      </c>
      <c r="G4328">
        <v>38.02031556</v>
      </c>
      <c r="H4328">
        <v>2.2192657539999998</v>
      </c>
      <c r="I4328">
        <v>18.871055670000001</v>
      </c>
      <c r="L4328">
        <f t="shared" si="1004"/>
        <v>-1</v>
      </c>
      <c r="M4328">
        <f t="shared" si="990"/>
        <v>-27.172581270850408</v>
      </c>
      <c r="N4328">
        <f t="shared" si="991"/>
        <v>38.52636262</v>
      </c>
      <c r="O4328">
        <f t="shared" si="992"/>
        <v>2.2368935704999999</v>
      </c>
      <c r="P4328">
        <f t="shared" si="993"/>
        <v>118.56740342713836</v>
      </c>
      <c r="Q4328" t="str">
        <f t="shared" si="994"/>
        <v>0</v>
      </c>
      <c r="R4328" t="str">
        <f t="shared" si="995"/>
        <v>-37.0399578989447-12.302002245294i</v>
      </c>
      <c r="S4328" t="str">
        <f t="shared" si="996"/>
        <v>-17.6621721929923-46.6751180994603i</v>
      </c>
      <c r="T4328" t="str">
        <f t="shared" si="997"/>
        <v>0</v>
      </c>
      <c r="U4328" t="str">
        <f t="shared" si="998"/>
        <v>-24.570501093741+11.8286747842153i</v>
      </c>
      <c r="V4328" t="str">
        <f t="shared" si="999"/>
        <v>24.8382730965282+15.8283674087073i</v>
      </c>
      <c r="W4328" t="str">
        <f t="shared" si="1000"/>
        <v>-117.130819973298+21.103001760847i</v>
      </c>
      <c r="X4328">
        <f t="shared" si="1001"/>
        <v>119.01666131653778</v>
      </c>
      <c r="AA4328">
        <f t="shared" si="1002"/>
        <v>2460.071942</v>
      </c>
      <c r="AB4328">
        <f t="shared" si="1003"/>
        <v>119.01666131653778</v>
      </c>
    </row>
    <row r="4329" spans="2:28" x14ac:dyDescent="0.25">
      <c r="B4329" t="s">
        <v>93</v>
      </c>
      <c r="C4329" t="s">
        <v>94</v>
      </c>
      <c r="D4329">
        <v>2460.071942</v>
      </c>
      <c r="E4329">
        <v>0</v>
      </c>
      <c r="F4329">
        <v>0</v>
      </c>
      <c r="G4329">
        <v>38.02031556</v>
      </c>
      <c r="H4329">
        <v>2.2192657539999998</v>
      </c>
      <c r="I4329">
        <v>18.871055670000001</v>
      </c>
      <c r="L4329">
        <f t="shared" si="1004"/>
        <v>-1</v>
      </c>
      <c r="M4329">
        <f t="shared" si="990"/>
        <v>-27.172581270850408</v>
      </c>
      <c r="N4329">
        <f t="shared" si="991"/>
        <v>38.02031556</v>
      </c>
      <c r="O4329">
        <f t="shared" si="992"/>
        <v>2.2192657539999998</v>
      </c>
      <c r="P4329">
        <f t="shared" si="993"/>
        <v>118.57033971671203</v>
      </c>
      <c r="Q4329" t="str">
        <f t="shared" si="994"/>
        <v>0</v>
      </c>
      <c r="R4329" t="str">
        <f t="shared" si="995"/>
        <v>-37.0399578989447-12.302002245294i</v>
      </c>
      <c r="S4329" t="str">
        <f t="shared" si="996"/>
        <v>-17.6621721929923-46.6751180994603i</v>
      </c>
      <c r="T4329" t="str">
        <f t="shared" si="997"/>
        <v>0</v>
      </c>
      <c r="U4329" t="str">
        <f t="shared" si="998"/>
        <v>-24.570501093741+11.8286747842153i</v>
      </c>
      <c r="V4329" t="str">
        <f t="shared" si="999"/>
        <v>24.8382730965282+15.8283674087073i</v>
      </c>
      <c r="W4329" t="str">
        <f t="shared" si="1000"/>
        <v>-116.814191072195+21.435255331898i</v>
      </c>
      <c r="X4329">
        <f t="shared" si="1001"/>
        <v>118.76457976600156</v>
      </c>
      <c r="AA4329">
        <f t="shared" si="1002"/>
        <v>2460.071942</v>
      </c>
      <c r="AB4329">
        <f t="shared" si="1003"/>
        <v>118.76457976600156</v>
      </c>
    </row>
    <row r="4330" spans="2:28" x14ac:dyDescent="0.25">
      <c r="B4330" t="s">
        <v>226</v>
      </c>
      <c r="C4330" t="s">
        <v>78</v>
      </c>
      <c r="D4330">
        <v>2460.2693250000002</v>
      </c>
      <c r="E4330">
        <v>0.19738339999999999</v>
      </c>
      <c r="F4330">
        <v>0</v>
      </c>
      <c r="G4330">
        <v>37.150294729999999</v>
      </c>
      <c r="H4330">
        <v>2.1885052420000002</v>
      </c>
      <c r="I4330">
        <v>18.871891550000001</v>
      </c>
      <c r="L4330">
        <f t="shared" si="1004"/>
        <v>-1</v>
      </c>
      <c r="M4330">
        <f t="shared" si="990"/>
        <v>-27.172581270850408</v>
      </c>
      <c r="N4330">
        <f t="shared" si="991"/>
        <v>37.585305145</v>
      </c>
      <c r="O4330">
        <f t="shared" si="992"/>
        <v>2.203885498</v>
      </c>
      <c r="P4330">
        <f t="shared" si="993"/>
        <v>118.57296571117932</v>
      </c>
      <c r="Q4330" t="str">
        <f t="shared" si="994"/>
        <v>0</v>
      </c>
      <c r="R4330" t="str">
        <f t="shared" si="995"/>
        <v>-37.0399578989447-12.302002245294i</v>
      </c>
      <c r="S4330" t="str">
        <f t="shared" si="996"/>
        <v>-17.6621721929923-46.6751180994603i</v>
      </c>
      <c r="T4330" t="str">
        <f t="shared" si="997"/>
        <v>0</v>
      </c>
      <c r="U4330" t="str">
        <f t="shared" si="998"/>
        <v>-24.570501093741+11.8286747842153i</v>
      </c>
      <c r="V4330" t="str">
        <f t="shared" si="999"/>
        <v>24.8382730965282+15.8283674087073i</v>
      </c>
      <c r="W4330" t="str">
        <f t="shared" si="1000"/>
        <v>-116.54789315722+21.731203577845i</v>
      </c>
      <c r="X4330">
        <f t="shared" si="1001"/>
        <v>118.55655447223705</v>
      </c>
      <c r="AA4330">
        <f t="shared" si="1002"/>
        <v>2460.2693250000002</v>
      </c>
      <c r="AB4330">
        <f t="shared" si="1003"/>
        <v>118.55655447223705</v>
      </c>
    </row>
    <row r="4331" spans="2:28" x14ac:dyDescent="0.25">
      <c r="B4331" t="s">
        <v>561</v>
      </c>
      <c r="C4331" t="s">
        <v>78</v>
      </c>
      <c r="D4331">
        <v>2460.5642619999999</v>
      </c>
      <c r="E4331">
        <v>0.29493622339999997</v>
      </c>
      <c r="F4331">
        <v>0</v>
      </c>
      <c r="G4331">
        <v>35.872912030000002</v>
      </c>
      <c r="H4331">
        <v>2.1425419579999998</v>
      </c>
      <c r="I4331">
        <v>18.873177389999999</v>
      </c>
      <c r="L4331">
        <f t="shared" si="1004"/>
        <v>-1</v>
      </c>
      <c r="M4331">
        <f t="shared" si="990"/>
        <v>-27.172581270850408</v>
      </c>
      <c r="N4331">
        <f t="shared" si="991"/>
        <v>36.511603379999997</v>
      </c>
      <c r="O4331">
        <f t="shared" si="992"/>
        <v>2.1655236000000002</v>
      </c>
      <c r="P4331">
        <f t="shared" si="993"/>
        <v>118.57963129114427</v>
      </c>
      <c r="Q4331" t="str">
        <f t="shared" si="994"/>
        <v>0</v>
      </c>
      <c r="R4331" t="str">
        <f t="shared" si="995"/>
        <v>-37.0399578989447-12.302002245294i</v>
      </c>
      <c r="S4331" t="str">
        <f t="shared" si="996"/>
        <v>-17.6621721929923-46.6751180994603i</v>
      </c>
      <c r="T4331" t="str">
        <f t="shared" si="997"/>
        <v>0</v>
      </c>
      <c r="U4331" t="str">
        <f t="shared" si="998"/>
        <v>-24.570501093741+11.8286747842153i</v>
      </c>
      <c r="V4331" t="str">
        <f t="shared" si="999"/>
        <v>24.8382730965282+15.8283674087073i</v>
      </c>
      <c r="W4331" t="str">
        <f t="shared" si="1000"/>
        <v>-115.878001703558+22.4659531357215i</v>
      </c>
      <c r="X4331">
        <f t="shared" si="1001"/>
        <v>118.03571632817851</v>
      </c>
      <c r="AA4331">
        <f t="shared" si="1002"/>
        <v>2460.5642619999999</v>
      </c>
      <c r="AB4331">
        <f t="shared" si="1003"/>
        <v>118.03571632817851</v>
      </c>
    </row>
    <row r="4332" spans="2:28" x14ac:dyDescent="0.25">
      <c r="B4332" t="s">
        <v>557</v>
      </c>
      <c r="C4332" t="s">
        <v>78</v>
      </c>
      <c r="D4332">
        <v>2462.3497109999998</v>
      </c>
      <c r="E4332">
        <v>1.785448828</v>
      </c>
      <c r="F4332">
        <v>0</v>
      </c>
      <c r="G4332">
        <v>28.718909579999998</v>
      </c>
      <c r="H4332">
        <v>1.864295053</v>
      </c>
      <c r="I4332">
        <v>18.882035170000002</v>
      </c>
      <c r="L4332">
        <f t="shared" si="1004"/>
        <v>-1</v>
      </c>
      <c r="M4332">
        <f t="shared" si="990"/>
        <v>-27.172581270850408</v>
      </c>
      <c r="N4332">
        <f t="shared" si="991"/>
        <v>32.295910804999998</v>
      </c>
      <c r="O4332">
        <f t="shared" si="992"/>
        <v>2.0034185055</v>
      </c>
      <c r="P4332">
        <f t="shared" si="993"/>
        <v>118.61149841321709</v>
      </c>
      <c r="Q4332" t="str">
        <f t="shared" si="994"/>
        <v>0</v>
      </c>
      <c r="R4332" t="str">
        <f t="shared" si="995"/>
        <v>-37.0399578989447-12.302002245294i</v>
      </c>
      <c r="S4332" t="str">
        <f t="shared" si="996"/>
        <v>-17.6621721929923-46.6751180994603i</v>
      </c>
      <c r="T4332" t="str">
        <f t="shared" si="997"/>
        <v>0</v>
      </c>
      <c r="U4332" t="str">
        <f t="shared" si="998"/>
        <v>-24.570501093741+11.8286747842153i</v>
      </c>
      <c r="V4332" t="str">
        <f t="shared" si="999"/>
        <v>24.8382730965282+15.8283674087073i</v>
      </c>
      <c r="W4332" t="str">
        <f t="shared" si="1000"/>
        <v>-113.442845432195+25.824968743815i</v>
      </c>
      <c r="X4332">
        <f t="shared" si="1001"/>
        <v>116.34521129110517</v>
      </c>
      <c r="AA4332">
        <f t="shared" si="1002"/>
        <v>2462.3497109999998</v>
      </c>
      <c r="AB4332">
        <f t="shared" si="1003"/>
        <v>116.34521129110517</v>
      </c>
    </row>
    <row r="4333" spans="2:28" x14ac:dyDescent="0.25">
      <c r="B4333" t="s">
        <v>558</v>
      </c>
      <c r="C4333" t="s">
        <v>105</v>
      </c>
      <c r="D4333">
        <v>2462.3497109999998</v>
      </c>
      <c r="E4333">
        <v>0</v>
      </c>
      <c r="F4333">
        <v>0</v>
      </c>
      <c r="G4333">
        <v>28.718909579999998</v>
      </c>
      <c r="H4333">
        <v>1.864295053</v>
      </c>
      <c r="I4333">
        <v>18.882035170000002</v>
      </c>
      <c r="L4333">
        <f t="shared" si="1004"/>
        <v>-1</v>
      </c>
      <c r="M4333">
        <f t="shared" si="990"/>
        <v>-27.172581270850408</v>
      </c>
      <c r="N4333">
        <f t="shared" si="991"/>
        <v>28.718909579999998</v>
      </c>
      <c r="O4333">
        <f t="shared" si="992"/>
        <v>1.864295053</v>
      </c>
      <c r="P4333">
        <f t="shared" si="993"/>
        <v>118.63932594979221</v>
      </c>
      <c r="Q4333" t="str">
        <f t="shared" si="994"/>
        <v>0</v>
      </c>
      <c r="R4333" t="str">
        <f t="shared" si="995"/>
        <v>-37.0399578989447-12.302002245294i</v>
      </c>
      <c r="S4333" t="str">
        <f t="shared" si="996"/>
        <v>-17.6621721929923-46.6751180994603i</v>
      </c>
      <c r="T4333" t="str">
        <f t="shared" si="997"/>
        <v>0</v>
      </c>
      <c r="U4333" t="str">
        <f t="shared" si="998"/>
        <v>-24.570501093741+11.8286747842153i</v>
      </c>
      <c r="V4333" t="str">
        <f t="shared" si="999"/>
        <v>24.8382730965282+15.8283674087073i</v>
      </c>
      <c r="W4333" t="str">
        <f t="shared" si="1000"/>
        <v>-110.559923482119+28.1995615179571i</v>
      </c>
      <c r="X4333">
        <f t="shared" si="1001"/>
        <v>114.09957033300807</v>
      </c>
      <c r="AA4333">
        <f t="shared" si="1002"/>
        <v>2462.3497109999998</v>
      </c>
      <c r="AB4333">
        <f t="shared" si="1003"/>
        <v>114.09957033300807</v>
      </c>
    </row>
    <row r="4334" spans="2:28" x14ac:dyDescent="0.25">
      <c r="B4334" t="s">
        <v>559</v>
      </c>
      <c r="C4334" t="s">
        <v>107</v>
      </c>
      <c r="D4334">
        <v>2469.2657100000001</v>
      </c>
      <c r="E4334">
        <v>6.9159998810000003</v>
      </c>
      <c r="F4334">
        <v>2.8514815539999998E-2</v>
      </c>
      <c r="G4334">
        <v>10.386040940000001</v>
      </c>
      <c r="H4334">
        <v>0.78649571579999999</v>
      </c>
      <c r="I4334">
        <v>18.94760789</v>
      </c>
      <c r="L4334">
        <f t="shared" si="1004"/>
        <v>-1</v>
      </c>
      <c r="M4334">
        <f t="shared" si="990"/>
        <v>-40.883692794788928</v>
      </c>
      <c r="N4334">
        <f t="shared" si="991"/>
        <v>19.552475260000001</v>
      </c>
      <c r="O4334">
        <f t="shared" si="992"/>
        <v>1.3253953843999999</v>
      </c>
      <c r="P4334">
        <f t="shared" si="993"/>
        <v>118.84532872522011</v>
      </c>
      <c r="Q4334" t="str">
        <f t="shared" si="994"/>
        <v>4.84277144352615+1.74717675730724i</v>
      </c>
      <c r="R4334" t="str">
        <f t="shared" si="995"/>
        <v>-32.1971864554185-10.5548254879868i</v>
      </c>
      <c r="S4334" t="str">
        <f t="shared" si="996"/>
        <v>-12.8194007494661-44.9279413421531i</v>
      </c>
      <c r="T4334" t="str">
        <f t="shared" si="997"/>
        <v>-4.67485233033584+2.15657542531222i</v>
      </c>
      <c r="U4334" t="str">
        <f t="shared" si="998"/>
        <v>-29.2453534240768+13.9852502095275i</v>
      </c>
      <c r="V4334" t="str">
        <f t="shared" si="999"/>
        <v>20.1634207661924+17.9849428340195i</v>
      </c>
      <c r="W4334" t="str">
        <f t="shared" si="1000"/>
        <v>-111.364198638316+32.3450614116648i</v>
      </c>
      <c r="X4334">
        <f t="shared" si="1001"/>
        <v>115.96632155966088</v>
      </c>
      <c r="AA4334">
        <f t="shared" si="1002"/>
        <v>2469.2657100000001</v>
      </c>
      <c r="AB4334">
        <f t="shared" si="1003"/>
        <v>115.96632155966088</v>
      </c>
    </row>
    <row r="4335" spans="2:28" x14ac:dyDescent="0.25">
      <c r="B4335" t="s">
        <v>560</v>
      </c>
      <c r="C4335" t="s">
        <v>105</v>
      </c>
      <c r="D4335">
        <v>2469.2657100000001</v>
      </c>
      <c r="E4335">
        <v>0</v>
      </c>
      <c r="F4335">
        <v>0</v>
      </c>
      <c r="G4335">
        <v>10.386040940000001</v>
      </c>
      <c r="H4335">
        <v>0.78649571579999999</v>
      </c>
      <c r="I4335">
        <v>18.94760789</v>
      </c>
      <c r="L4335">
        <f t="shared" si="1004"/>
        <v>-1</v>
      </c>
      <c r="M4335">
        <f t="shared" si="990"/>
        <v>-40.883692794788928</v>
      </c>
      <c r="N4335">
        <f t="shared" si="991"/>
        <v>10.386040940000001</v>
      </c>
      <c r="O4335">
        <f t="shared" si="992"/>
        <v>0.78649571579999999</v>
      </c>
      <c r="P4335">
        <f t="shared" si="993"/>
        <v>119.051331500648</v>
      </c>
      <c r="Q4335" t="str">
        <f t="shared" si="994"/>
        <v>0</v>
      </c>
      <c r="R4335" t="str">
        <f t="shared" si="995"/>
        <v>-32.1971864554185-10.5548254879868i</v>
      </c>
      <c r="S4335" t="str">
        <f t="shared" si="996"/>
        <v>-12.8194007494661-44.9279413421531i</v>
      </c>
      <c r="T4335" t="str">
        <f t="shared" si="997"/>
        <v>0</v>
      </c>
      <c r="U4335" t="str">
        <f t="shared" si="998"/>
        <v>-29.2453534240768+13.9852502095275i</v>
      </c>
      <c r="V4335" t="str">
        <f t="shared" si="999"/>
        <v>20.1634207661924+17.9849428340195i</v>
      </c>
      <c r="W4335" t="str">
        <f t="shared" si="1000"/>
        <v>-92.1068446392565+36.2586639463546i</v>
      </c>
      <c r="X4335">
        <f t="shared" si="1001"/>
        <v>98.986673550406806</v>
      </c>
      <c r="AA4335">
        <f t="shared" si="1002"/>
        <v>2469.2657100000001</v>
      </c>
      <c r="AB4335">
        <f t="shared" si="1003"/>
        <v>98.986673550406806</v>
      </c>
    </row>
    <row r="4336" spans="2:28" x14ac:dyDescent="0.25">
      <c r="B4336" t="s">
        <v>557</v>
      </c>
      <c r="C4336" t="s">
        <v>78</v>
      </c>
      <c r="D4336">
        <v>2471.0511590000001</v>
      </c>
      <c r="E4336">
        <v>1.785448828</v>
      </c>
      <c r="F4336">
        <v>0</v>
      </c>
      <c r="G4336">
        <v>8.0743408470000002</v>
      </c>
      <c r="H4336">
        <v>0.50824881070000005</v>
      </c>
      <c r="I4336">
        <v>18.978838440000001</v>
      </c>
      <c r="L4336">
        <f t="shared" si="1004"/>
        <v>-1</v>
      </c>
      <c r="M4336">
        <f t="shared" si="990"/>
        <v>-40.883692794788928</v>
      </c>
      <c r="N4336">
        <f t="shared" si="991"/>
        <v>9.2301908935000014</v>
      </c>
      <c r="O4336">
        <f t="shared" si="992"/>
        <v>0.64737226325000008</v>
      </c>
      <c r="P4336">
        <f t="shared" si="993"/>
        <v>119.14944516709558</v>
      </c>
      <c r="Q4336" t="str">
        <f t="shared" si="994"/>
        <v>0</v>
      </c>
      <c r="R4336" t="str">
        <f t="shared" si="995"/>
        <v>-32.1971864554185-10.5548254879868i</v>
      </c>
      <c r="S4336" t="str">
        <f t="shared" si="996"/>
        <v>-12.8194007494661-44.9279413421531i</v>
      </c>
      <c r="T4336" t="str">
        <f t="shared" si="997"/>
        <v>0</v>
      </c>
      <c r="U4336" t="str">
        <f t="shared" si="998"/>
        <v>-29.2453534240768+13.9852502095275i</v>
      </c>
      <c r="V4336" t="str">
        <f t="shared" si="999"/>
        <v>20.1634207661924+17.9849428340195i</v>
      </c>
      <c r="W4336" t="str">
        <f t="shared" si="1000"/>
        <v>-90.4733796899615+39.3976867962716i</v>
      </c>
      <c r="X4336">
        <f t="shared" si="1001"/>
        <v>98.67932994006928</v>
      </c>
      <c r="AA4336">
        <f t="shared" si="1002"/>
        <v>2471.0511590000001</v>
      </c>
      <c r="AB4336">
        <f t="shared" si="1003"/>
        <v>98.67932994006928</v>
      </c>
    </row>
    <row r="4337" spans="2:28" x14ac:dyDescent="0.25">
      <c r="B4337" t="s">
        <v>556</v>
      </c>
      <c r="C4337" t="s">
        <v>78</v>
      </c>
      <c r="D4337">
        <v>2471.346223</v>
      </c>
      <c r="E4337">
        <v>0.2950641745</v>
      </c>
      <c r="F4337">
        <v>0</v>
      </c>
      <c r="G4337">
        <v>7.7879768169999997</v>
      </c>
      <c r="H4337">
        <v>0.46226558670000001</v>
      </c>
      <c r="I4337">
        <v>18.984761840000001</v>
      </c>
      <c r="L4337">
        <f t="shared" si="1004"/>
        <v>-1</v>
      </c>
      <c r="M4337">
        <f t="shared" si="990"/>
        <v>-40.883692794788928</v>
      </c>
      <c r="N4337">
        <f t="shared" si="991"/>
        <v>7.9311588319999995</v>
      </c>
      <c r="O4337">
        <f t="shared" si="992"/>
        <v>0.48525719870000006</v>
      </c>
      <c r="P4337">
        <f t="shared" si="993"/>
        <v>119.26616774346742</v>
      </c>
      <c r="Q4337" t="str">
        <f t="shared" si="994"/>
        <v>0</v>
      </c>
      <c r="R4337" t="str">
        <f t="shared" si="995"/>
        <v>-32.1971864554185-10.5548254879868i</v>
      </c>
      <c r="S4337" t="str">
        <f t="shared" si="996"/>
        <v>-12.8194007494661-44.9279413421531i</v>
      </c>
      <c r="T4337" t="str">
        <f t="shared" si="997"/>
        <v>0</v>
      </c>
      <c r="U4337" t="str">
        <f t="shared" si="998"/>
        <v>-29.2453534240768+13.9852502095275i</v>
      </c>
      <c r="V4337" t="str">
        <f t="shared" si="999"/>
        <v>20.1634207661924+17.9849428340195i</v>
      </c>
      <c r="W4337" t="str">
        <f t="shared" si="1000"/>
        <v>-86.830051995032+41.8113185272503i</v>
      </c>
      <c r="X4337">
        <f t="shared" si="1001"/>
        <v>96.372424927710213</v>
      </c>
      <c r="AA4337">
        <f t="shared" si="1002"/>
        <v>2471.346223</v>
      </c>
      <c r="AB4337">
        <f t="shared" si="1003"/>
        <v>96.372424927710213</v>
      </c>
    </row>
    <row r="4338" spans="2:28" x14ac:dyDescent="0.25">
      <c r="B4338" t="s">
        <v>237</v>
      </c>
      <c r="C4338" t="s">
        <v>78</v>
      </c>
      <c r="D4338">
        <v>2471.8555059999999</v>
      </c>
      <c r="E4338">
        <v>0.50928300000000004</v>
      </c>
      <c r="F4338">
        <v>0</v>
      </c>
      <c r="G4338">
        <v>7.357549272</v>
      </c>
      <c r="H4338">
        <v>0.38289819390000002</v>
      </c>
      <c r="I4338">
        <v>18.995477739999998</v>
      </c>
      <c r="L4338">
        <f t="shared" si="1004"/>
        <v>-1</v>
      </c>
      <c r="M4338">
        <f t="shared" ref="M4338:M4401" si="1005">M4337+$G$2*F4338*L4338</f>
        <v>-40.883692794788928</v>
      </c>
      <c r="N4338">
        <f t="shared" ref="N4338:N4401" si="1006">(G4338+G4337)/2</f>
        <v>7.5727630445000003</v>
      </c>
      <c r="O4338">
        <f t="shared" ref="O4338:O4401" si="1007">(H4338+H4337)/2</f>
        <v>0.42258189030000004</v>
      </c>
      <c r="P4338">
        <f t="shared" ref="P4338:P4401" si="1008">(I4338+I4337)/2*2*PI()</f>
        <v>119.3184416461083</v>
      </c>
      <c r="Q4338" t="str">
        <f t="shared" ref="Q4338:Q4401" si="1009">IMPRODUCT(IMDIV(IMEXP(COMPLEX(0,$P4338)),COMPLEX(SQRT($N4338),0)),COMPLEX(-$O4338,1),IMEXP(COMPLEX(0,PI()/2*(1-$L4338))),"0+1i",IMEXP(COMPLEX(0,$M4338)),COMPLEX($G$2*$F4338*$L4338,0))</f>
        <v>0</v>
      </c>
      <c r="R4338" t="str">
        <f t="shared" ref="R4338:R4401" si="1010">IMSUM(R4337,Q4338)</f>
        <v>-32.1971864554185-10.5548254879868i</v>
      </c>
      <c r="S4338" t="str">
        <f t="shared" ref="S4338:S4401" si="1011">IMSUM($G$6,R4338)</f>
        <v>-12.8194007494661-44.9279413421531i</v>
      </c>
      <c r="T4338" t="str">
        <f t="shared" ref="T4338:T4401" si="1012">IMPRODUCT(IMDIV(IMEXP(COMPLEX(0,-$P4338)),COMPLEX(SQRT($N4338),0)),COMPLEX(-$O4338,-1),IMEXP(COMPLEX(0,PI()/2*(1-$L4338))),"0+1i",IMEXP(COMPLEX(0,$M4338)),COMPLEX($G$2*$F4338*$L4338,0))</f>
        <v>0</v>
      </c>
      <c r="U4338" t="str">
        <f t="shared" ref="U4338:U4401" si="1013">IMSUM(U4337,T4338)</f>
        <v>-29.2453534240768+13.9852502095275i</v>
      </c>
      <c r="V4338" t="str">
        <f t="shared" ref="V4338:V4401" si="1014">IMSUM($G$10,U4338)</f>
        <v>20.1634207661924+17.9849428340195i</v>
      </c>
      <c r="W4338" t="str">
        <f t="shared" ref="W4338:W4401" si="1015">IMPRODUCT(IMDIV("1+0i","0+2i"),IMSUB(IMPRODUCT(COMPLEX(SQRT(N4338),0),IMEXP(COMPLEX(0,-P4338)),S4338),IMPRODUCT(COMPLEX(SQRT(N4338),0),IMEXP(COMPLEX(0,P4338)),V4338)))</f>
        <v>-85.7702465382925+42.9948164350135i</v>
      </c>
      <c r="X4338">
        <f t="shared" ref="X4338:X4401" si="1016">IMABS(W4338)</f>
        <v>95.943157293889286</v>
      </c>
      <c r="AA4338">
        <f t="shared" ref="AA4338:AA4401" si="1017">D4338</f>
        <v>2471.8555059999999</v>
      </c>
      <c r="AB4338">
        <f t="shared" ref="AB4338:AB4401" si="1018">X4338</f>
        <v>95.943157293889286</v>
      </c>
    </row>
    <row r="4339" spans="2:28" x14ac:dyDescent="0.25">
      <c r="B4339" t="s">
        <v>127</v>
      </c>
      <c r="C4339" t="s">
        <v>78</v>
      </c>
      <c r="D4339">
        <v>2472.1055059999999</v>
      </c>
      <c r="E4339">
        <v>0.25</v>
      </c>
      <c r="F4339">
        <v>0</v>
      </c>
      <c r="G4339">
        <v>7.1758402639999996</v>
      </c>
      <c r="H4339">
        <v>0.3439378354</v>
      </c>
      <c r="I4339">
        <v>19.000954740000001</v>
      </c>
      <c r="L4339">
        <f t="shared" ref="L4339:L4402" si="1019">IF(B4339="SNAKE1",-1,IF(B4339="SNAKE2",1,L4338))</f>
        <v>-1</v>
      </c>
      <c r="M4339">
        <f t="shared" si="1005"/>
        <v>-40.883692794788928</v>
      </c>
      <c r="N4339">
        <f t="shared" si="1006"/>
        <v>7.2666947679999998</v>
      </c>
      <c r="O4339">
        <f t="shared" si="1007"/>
        <v>0.36341801465000001</v>
      </c>
      <c r="P4339">
        <f t="shared" si="1008"/>
        <v>119.3693131417886</v>
      </c>
      <c r="Q4339" t="str">
        <f t="shared" si="1009"/>
        <v>0</v>
      </c>
      <c r="R4339" t="str">
        <f t="shared" si="1010"/>
        <v>-32.1971864554185-10.5548254879868i</v>
      </c>
      <c r="S4339" t="str">
        <f t="shared" si="1011"/>
        <v>-12.8194007494661-44.9279413421531i</v>
      </c>
      <c r="T4339" t="str">
        <f t="shared" si="1012"/>
        <v>0</v>
      </c>
      <c r="U4339" t="str">
        <f t="shared" si="1013"/>
        <v>-29.2453534240768+13.9852502095275i</v>
      </c>
      <c r="V4339" t="str">
        <f t="shared" si="1014"/>
        <v>20.1634207661924+17.9849428340195i</v>
      </c>
      <c r="W4339" t="str">
        <f t="shared" si="1015"/>
        <v>-84.6802622793305+44.0457892972419i</v>
      </c>
      <c r="X4339">
        <f t="shared" si="1016"/>
        <v>95.45039745602547</v>
      </c>
      <c r="AA4339">
        <f t="shared" si="1017"/>
        <v>2472.1055059999999</v>
      </c>
      <c r="AB4339">
        <f t="shared" si="1018"/>
        <v>95.45039745602547</v>
      </c>
    </row>
    <row r="4340" spans="2:28" x14ac:dyDescent="0.25">
      <c r="B4340" t="s">
        <v>128</v>
      </c>
      <c r="C4340" t="s">
        <v>129</v>
      </c>
      <c r="D4340">
        <v>2472.1055059999999</v>
      </c>
      <c r="E4340">
        <v>0</v>
      </c>
      <c r="F4340">
        <v>0</v>
      </c>
      <c r="G4340">
        <v>7.1758402639999996</v>
      </c>
      <c r="H4340">
        <v>0.3439378354</v>
      </c>
      <c r="I4340">
        <v>19.000954740000001</v>
      </c>
      <c r="L4340">
        <f t="shared" si="1019"/>
        <v>-1</v>
      </c>
      <c r="M4340">
        <f t="shared" si="1005"/>
        <v>-40.883692794788928</v>
      </c>
      <c r="N4340">
        <f t="shared" si="1006"/>
        <v>7.1758402639999996</v>
      </c>
      <c r="O4340">
        <f t="shared" si="1007"/>
        <v>0.3439378354</v>
      </c>
      <c r="P4340">
        <f t="shared" si="1008"/>
        <v>119.38651964475233</v>
      </c>
      <c r="Q4340" t="str">
        <f t="shared" si="1009"/>
        <v>0</v>
      </c>
      <c r="R4340" t="str">
        <f t="shared" si="1010"/>
        <v>-32.1971864554185-10.5548254879868i</v>
      </c>
      <c r="S4340" t="str">
        <f t="shared" si="1011"/>
        <v>-12.8194007494661-44.9279413421531i</v>
      </c>
      <c r="T4340" t="str">
        <f t="shared" si="1012"/>
        <v>0</v>
      </c>
      <c r="U4340" t="str">
        <f t="shared" si="1013"/>
        <v>-29.2453534240768+13.9852502095275i</v>
      </c>
      <c r="V4340" t="str">
        <f t="shared" si="1014"/>
        <v>20.1634207661924+17.9849428340195i</v>
      </c>
      <c r="W4340" t="str">
        <f t="shared" si="1015"/>
        <v>-84.3222493392115+44.3924771135751i</v>
      </c>
      <c r="X4340">
        <f t="shared" si="1016"/>
        <v>95.293933479017667</v>
      </c>
      <c r="AA4340">
        <f t="shared" si="1017"/>
        <v>2472.1055059999999</v>
      </c>
      <c r="AB4340">
        <f t="shared" si="1018"/>
        <v>95.293933479017667</v>
      </c>
    </row>
    <row r="4341" spans="2:28" x14ac:dyDescent="0.25">
      <c r="B4341" t="s">
        <v>234</v>
      </c>
      <c r="C4341" t="s">
        <v>105</v>
      </c>
      <c r="D4341">
        <v>2472.1055059999999</v>
      </c>
      <c r="E4341">
        <v>0</v>
      </c>
      <c r="F4341">
        <v>0</v>
      </c>
      <c r="G4341">
        <v>7.1758402639999996</v>
      </c>
      <c r="H4341">
        <v>0.3439378354</v>
      </c>
      <c r="I4341">
        <v>19.000954740000001</v>
      </c>
      <c r="L4341">
        <f t="shared" si="1019"/>
        <v>-1</v>
      </c>
      <c r="M4341">
        <f t="shared" si="1005"/>
        <v>-40.883692794788928</v>
      </c>
      <c r="N4341">
        <f t="shared" si="1006"/>
        <v>7.1758402639999996</v>
      </c>
      <c r="O4341">
        <f t="shared" si="1007"/>
        <v>0.3439378354</v>
      </c>
      <c r="P4341">
        <f t="shared" si="1008"/>
        <v>119.38651964475233</v>
      </c>
      <c r="Q4341" t="str">
        <f t="shared" si="1009"/>
        <v>0</v>
      </c>
      <c r="R4341" t="str">
        <f t="shared" si="1010"/>
        <v>-32.1971864554185-10.5548254879868i</v>
      </c>
      <c r="S4341" t="str">
        <f t="shared" si="1011"/>
        <v>-12.8194007494661-44.9279413421531i</v>
      </c>
      <c r="T4341" t="str">
        <f t="shared" si="1012"/>
        <v>0</v>
      </c>
      <c r="U4341" t="str">
        <f t="shared" si="1013"/>
        <v>-29.2453534240768+13.9852502095275i</v>
      </c>
      <c r="V4341" t="str">
        <f t="shared" si="1014"/>
        <v>20.1634207661924+17.9849428340195i</v>
      </c>
      <c r="W4341" t="str">
        <f t="shared" si="1015"/>
        <v>-84.3222493392115+44.3924771135751i</v>
      </c>
      <c r="X4341">
        <f t="shared" si="1016"/>
        <v>95.293933479017667</v>
      </c>
      <c r="AA4341">
        <f t="shared" si="1017"/>
        <v>2472.1055059999999</v>
      </c>
      <c r="AB4341">
        <f t="shared" si="1018"/>
        <v>95.293933479017667</v>
      </c>
    </row>
    <row r="4342" spans="2:28" x14ac:dyDescent="0.25">
      <c r="B4342" t="s">
        <v>235</v>
      </c>
      <c r="C4342" t="s">
        <v>105</v>
      </c>
      <c r="D4342">
        <v>2472.1055059999999</v>
      </c>
      <c r="E4342">
        <v>0</v>
      </c>
      <c r="F4342">
        <v>0</v>
      </c>
      <c r="G4342">
        <v>7.1758402639999996</v>
      </c>
      <c r="H4342">
        <v>0.3439378354</v>
      </c>
      <c r="I4342">
        <v>19.000954740000001</v>
      </c>
      <c r="L4342">
        <f t="shared" si="1019"/>
        <v>-1</v>
      </c>
      <c r="M4342">
        <f t="shared" si="1005"/>
        <v>-40.883692794788928</v>
      </c>
      <c r="N4342">
        <f t="shared" si="1006"/>
        <v>7.1758402639999996</v>
      </c>
      <c r="O4342">
        <f t="shared" si="1007"/>
        <v>0.3439378354</v>
      </c>
      <c r="P4342">
        <f t="shared" si="1008"/>
        <v>119.38651964475233</v>
      </c>
      <c r="Q4342" t="str">
        <f t="shared" si="1009"/>
        <v>0</v>
      </c>
      <c r="R4342" t="str">
        <f t="shared" si="1010"/>
        <v>-32.1971864554185-10.5548254879868i</v>
      </c>
      <c r="S4342" t="str">
        <f t="shared" si="1011"/>
        <v>-12.8194007494661-44.9279413421531i</v>
      </c>
      <c r="T4342" t="str">
        <f t="shared" si="1012"/>
        <v>0</v>
      </c>
      <c r="U4342" t="str">
        <f t="shared" si="1013"/>
        <v>-29.2453534240768+13.9852502095275i</v>
      </c>
      <c r="V4342" t="str">
        <f t="shared" si="1014"/>
        <v>20.1634207661924+17.9849428340195i</v>
      </c>
      <c r="W4342" t="str">
        <f t="shared" si="1015"/>
        <v>-84.3222493392115+44.3924771135751i</v>
      </c>
      <c r="X4342">
        <f t="shared" si="1016"/>
        <v>95.293933479017667</v>
      </c>
      <c r="AA4342">
        <f t="shared" si="1017"/>
        <v>2472.1055059999999</v>
      </c>
      <c r="AB4342">
        <f t="shared" si="1018"/>
        <v>95.293933479017667</v>
      </c>
    </row>
    <row r="4343" spans="2:28" x14ac:dyDescent="0.25">
      <c r="B4343" t="s">
        <v>555</v>
      </c>
      <c r="C4343" t="s">
        <v>122</v>
      </c>
      <c r="D4343">
        <v>2472.1055070000002</v>
      </c>
      <c r="E4343" s="1">
        <v>9.9999999999999995E-7</v>
      </c>
      <c r="F4343">
        <v>0</v>
      </c>
      <c r="G4343">
        <v>7.1758395769999996</v>
      </c>
      <c r="H4343">
        <v>0.34393767959999999</v>
      </c>
      <c r="I4343">
        <v>19.000954759999999</v>
      </c>
      <c r="L4343">
        <f t="shared" si="1019"/>
        <v>-1</v>
      </c>
      <c r="M4343">
        <f t="shared" si="1005"/>
        <v>-40.883692794788928</v>
      </c>
      <c r="N4343">
        <f t="shared" si="1006"/>
        <v>7.1758399204999996</v>
      </c>
      <c r="O4343">
        <f t="shared" si="1007"/>
        <v>0.3439377575</v>
      </c>
      <c r="P4343">
        <f t="shared" si="1008"/>
        <v>119.38651970758416</v>
      </c>
      <c r="Q4343" t="str">
        <f t="shared" si="1009"/>
        <v>0</v>
      </c>
      <c r="R4343" t="str">
        <f t="shared" si="1010"/>
        <v>-32.1971864554185-10.5548254879868i</v>
      </c>
      <c r="S4343" t="str">
        <f t="shared" si="1011"/>
        <v>-12.8194007494661-44.9279413421531i</v>
      </c>
      <c r="T4343" t="str">
        <f t="shared" si="1012"/>
        <v>0</v>
      </c>
      <c r="U4343" t="str">
        <f t="shared" si="1013"/>
        <v>-29.2453534240768+13.9852502095275i</v>
      </c>
      <c r="V4343" t="str">
        <f t="shared" si="1014"/>
        <v>20.1634207661924+17.9849428340195i</v>
      </c>
      <c r="W4343" t="str">
        <f t="shared" si="1015"/>
        <v>-84.322247907277+44.392478301799i</v>
      </c>
      <c r="X4343">
        <f t="shared" si="1016"/>
        <v>95.293932765480804</v>
      </c>
      <c r="AA4343">
        <f t="shared" si="1017"/>
        <v>2472.1055070000002</v>
      </c>
      <c r="AB4343">
        <f t="shared" si="1018"/>
        <v>95.293932765480804</v>
      </c>
    </row>
    <row r="4344" spans="2:28" x14ac:dyDescent="0.25">
      <c r="B4344" t="s">
        <v>144</v>
      </c>
      <c r="C4344" t="s">
        <v>78</v>
      </c>
      <c r="D4344">
        <v>2472.3555059999999</v>
      </c>
      <c r="E4344">
        <v>0.249999</v>
      </c>
      <c r="F4344">
        <v>0</v>
      </c>
      <c r="G4344">
        <v>7.0136114359999997</v>
      </c>
      <c r="H4344">
        <v>0.304977477</v>
      </c>
      <c r="I4344">
        <v>19.006564480000002</v>
      </c>
      <c r="L4344">
        <f t="shared" si="1019"/>
        <v>-1</v>
      </c>
      <c r="M4344">
        <f t="shared" si="1005"/>
        <v>-40.883692794788928</v>
      </c>
      <c r="N4344">
        <f t="shared" si="1006"/>
        <v>7.0947255064999997</v>
      </c>
      <c r="O4344">
        <f t="shared" si="1007"/>
        <v>0.32445757829999999</v>
      </c>
      <c r="P4344">
        <f t="shared" si="1008"/>
        <v>119.40414322555672</v>
      </c>
      <c r="Q4344" t="str">
        <f t="shared" si="1009"/>
        <v>0</v>
      </c>
      <c r="R4344" t="str">
        <f t="shared" si="1010"/>
        <v>-32.1971864554185-10.5548254879868i</v>
      </c>
      <c r="S4344" t="str">
        <f t="shared" si="1011"/>
        <v>-12.8194007494661-44.9279413421531i</v>
      </c>
      <c r="T4344" t="str">
        <f t="shared" si="1012"/>
        <v>0</v>
      </c>
      <c r="U4344" t="str">
        <f t="shared" si="1013"/>
        <v>-29.2453534240768+13.9852502095275i</v>
      </c>
      <c r="V4344" t="str">
        <f t="shared" si="1014"/>
        <v>20.1634207661924+17.9849428340195i</v>
      </c>
      <c r="W4344" t="str">
        <f t="shared" si="1015"/>
        <v>-83.994792855025+44.7616978548629i</v>
      </c>
      <c r="X4344">
        <f t="shared" si="1016"/>
        <v>95.177386083084869</v>
      </c>
      <c r="AA4344">
        <f t="shared" si="1017"/>
        <v>2472.3555059999999</v>
      </c>
      <c r="AB4344">
        <f t="shared" si="1018"/>
        <v>95.177386083084869</v>
      </c>
    </row>
    <row r="4345" spans="2:28" x14ac:dyDescent="0.25">
      <c r="B4345" t="s">
        <v>246</v>
      </c>
      <c r="C4345" t="s">
        <v>78</v>
      </c>
      <c r="D4345">
        <v>2472.650756</v>
      </c>
      <c r="E4345">
        <v>0.29525000000000001</v>
      </c>
      <c r="F4345">
        <v>0</v>
      </c>
      <c r="G4345">
        <v>6.8471073330000003</v>
      </c>
      <c r="H4345">
        <v>0.25896529369999999</v>
      </c>
      <c r="I4345">
        <v>19.013347410000002</v>
      </c>
      <c r="L4345">
        <f t="shared" si="1019"/>
        <v>-1</v>
      </c>
      <c r="M4345">
        <f t="shared" si="1005"/>
        <v>-40.883692794788928</v>
      </c>
      <c r="N4345">
        <f t="shared" si="1006"/>
        <v>6.9303593845</v>
      </c>
      <c r="O4345">
        <f t="shared" si="1007"/>
        <v>0.28197138534999999</v>
      </c>
      <c r="P4345">
        <f t="shared" si="1008"/>
        <v>119.44307588375524</v>
      </c>
      <c r="Q4345" t="str">
        <f t="shared" si="1009"/>
        <v>0</v>
      </c>
      <c r="R4345" t="str">
        <f t="shared" si="1010"/>
        <v>-32.1971864554185-10.5548254879868i</v>
      </c>
      <c r="S4345" t="str">
        <f t="shared" si="1011"/>
        <v>-12.8194007494661-44.9279413421531i</v>
      </c>
      <c r="T4345" t="str">
        <f t="shared" si="1012"/>
        <v>0</v>
      </c>
      <c r="U4345" t="str">
        <f t="shared" si="1013"/>
        <v>-29.2453534240768+13.9852502095275i</v>
      </c>
      <c r="V4345" t="str">
        <f t="shared" si="1014"/>
        <v>20.1634207661924+17.9849428340195i</v>
      </c>
      <c r="W4345" t="str">
        <f t="shared" si="1015"/>
        <v>-83.253234096275+45.546709182387i</v>
      </c>
      <c r="X4345">
        <f t="shared" si="1016"/>
        <v>94.897859326931609</v>
      </c>
      <c r="AA4345">
        <f t="shared" si="1017"/>
        <v>2472.650756</v>
      </c>
      <c r="AB4345">
        <f t="shared" si="1018"/>
        <v>94.897859326931609</v>
      </c>
    </row>
    <row r="4346" spans="2:28" x14ac:dyDescent="0.25">
      <c r="B4346" t="s">
        <v>608</v>
      </c>
      <c r="C4346" t="s">
        <v>105</v>
      </c>
      <c r="D4346">
        <v>2472.650756</v>
      </c>
      <c r="E4346">
        <v>0</v>
      </c>
      <c r="F4346">
        <v>0</v>
      </c>
      <c r="G4346">
        <v>6.8471073330000003</v>
      </c>
      <c r="H4346">
        <v>0.25896529369999999</v>
      </c>
      <c r="I4346">
        <v>19.013347410000002</v>
      </c>
      <c r="L4346">
        <f t="shared" si="1019"/>
        <v>-1</v>
      </c>
      <c r="M4346">
        <f t="shared" si="1005"/>
        <v>-40.883692794788928</v>
      </c>
      <c r="N4346">
        <f t="shared" si="1006"/>
        <v>6.8471073330000003</v>
      </c>
      <c r="O4346">
        <f t="shared" si="1007"/>
        <v>0.25896529369999999</v>
      </c>
      <c r="P4346">
        <f t="shared" si="1008"/>
        <v>119.46438508681305</v>
      </c>
      <c r="Q4346" t="str">
        <f t="shared" si="1009"/>
        <v>0</v>
      </c>
      <c r="R4346" t="str">
        <f t="shared" si="1010"/>
        <v>-32.1971864554185-10.5548254879868i</v>
      </c>
      <c r="S4346" t="str">
        <f t="shared" si="1011"/>
        <v>-12.8194007494661-44.9279413421531i</v>
      </c>
      <c r="T4346" t="str">
        <f t="shared" si="1012"/>
        <v>0</v>
      </c>
      <c r="U4346" t="str">
        <f t="shared" si="1013"/>
        <v>-29.2453534240768+13.9852502095275i</v>
      </c>
      <c r="V4346" t="str">
        <f t="shared" si="1014"/>
        <v>20.1634207661924+17.9849428340195i</v>
      </c>
      <c r="W4346" t="str">
        <f t="shared" si="1015"/>
        <v>-82.8275820572735+45.9541961136462i</v>
      </c>
      <c r="X4346">
        <f t="shared" si="1016"/>
        <v>94.721679091461581</v>
      </c>
      <c r="AA4346">
        <f t="shared" si="1017"/>
        <v>2472.650756</v>
      </c>
      <c r="AB4346">
        <f t="shared" si="1018"/>
        <v>94.721679091461581</v>
      </c>
    </row>
    <row r="4347" spans="2:28" x14ac:dyDescent="0.25">
      <c r="B4347" t="s">
        <v>1129</v>
      </c>
      <c r="C4347" t="s">
        <v>122</v>
      </c>
      <c r="D4347">
        <v>2473.7607560000001</v>
      </c>
      <c r="E4347">
        <v>1.1100000000000001</v>
      </c>
      <c r="F4347">
        <v>0</v>
      </c>
      <c r="G4347">
        <v>7.2047500879999999</v>
      </c>
      <c r="H4347">
        <v>-0.59282311789999997</v>
      </c>
      <c r="I4347">
        <v>19.039072539999999</v>
      </c>
      <c r="L4347">
        <f t="shared" si="1019"/>
        <v>-1</v>
      </c>
      <c r="M4347">
        <f t="shared" si="1005"/>
        <v>-40.883692794788928</v>
      </c>
      <c r="N4347">
        <f t="shared" si="1006"/>
        <v>7.0259287105000006</v>
      </c>
      <c r="O4347">
        <f t="shared" si="1007"/>
        <v>-0.16692891209999999</v>
      </c>
      <c r="P4347">
        <f t="shared" si="1008"/>
        <v>119.54520296623369</v>
      </c>
      <c r="Q4347" t="str">
        <f t="shared" si="1009"/>
        <v>0</v>
      </c>
      <c r="R4347" t="str">
        <f t="shared" si="1010"/>
        <v>-32.1971864554185-10.5548254879868i</v>
      </c>
      <c r="S4347" t="str">
        <f t="shared" si="1011"/>
        <v>-12.8194007494661-44.9279413421531i</v>
      </c>
      <c r="T4347" t="str">
        <f t="shared" si="1012"/>
        <v>0</v>
      </c>
      <c r="U4347" t="str">
        <f t="shared" si="1013"/>
        <v>-29.2453534240768+13.9852502095275i</v>
      </c>
      <c r="V4347" t="str">
        <f t="shared" si="1014"/>
        <v>20.1634207661924+17.9849428340195i</v>
      </c>
      <c r="W4347" t="str">
        <f t="shared" si="1015"/>
        <v>-83.8474809321015+48.9754491449494i</v>
      </c>
      <c r="X4347">
        <f t="shared" si="1016"/>
        <v>97.103010651620124</v>
      </c>
      <c r="AA4347">
        <f t="shared" si="1017"/>
        <v>2473.7607560000001</v>
      </c>
      <c r="AB4347">
        <f t="shared" si="1018"/>
        <v>97.103010651620124</v>
      </c>
    </row>
    <row r="4348" spans="2:28" x14ac:dyDescent="0.25">
      <c r="B4348" t="s">
        <v>610</v>
      </c>
      <c r="C4348" t="s">
        <v>105</v>
      </c>
      <c r="D4348">
        <v>2473.7607560000001</v>
      </c>
      <c r="E4348">
        <v>0</v>
      </c>
      <c r="F4348">
        <v>0</v>
      </c>
      <c r="G4348">
        <v>7.2047500879999999</v>
      </c>
      <c r="H4348">
        <v>-0.59282311789999997</v>
      </c>
      <c r="I4348">
        <v>19.039072539999999</v>
      </c>
      <c r="L4348">
        <f t="shared" si="1019"/>
        <v>-1</v>
      </c>
      <c r="M4348">
        <f t="shared" si="1005"/>
        <v>-40.883692794788928</v>
      </c>
      <c r="N4348">
        <f t="shared" si="1006"/>
        <v>7.2047500879999999</v>
      </c>
      <c r="O4348">
        <f t="shared" si="1007"/>
        <v>-0.59282311789999997</v>
      </c>
      <c r="P4348">
        <f t="shared" si="1008"/>
        <v>119.62602084565432</v>
      </c>
      <c r="Q4348" t="str">
        <f t="shared" si="1009"/>
        <v>0</v>
      </c>
      <c r="R4348" t="str">
        <f t="shared" si="1010"/>
        <v>-32.1971864554185-10.5548254879868i</v>
      </c>
      <c r="S4348" t="str">
        <f t="shared" si="1011"/>
        <v>-12.8194007494661-44.9279413421531i</v>
      </c>
      <c r="T4348" t="str">
        <f t="shared" si="1012"/>
        <v>0</v>
      </c>
      <c r="U4348" t="str">
        <f t="shared" si="1013"/>
        <v>-29.2453534240768+13.9852502095275i</v>
      </c>
      <c r="V4348" t="str">
        <f t="shared" si="1014"/>
        <v>20.1634207661924+17.9849428340195i</v>
      </c>
      <c r="W4348" t="str">
        <f t="shared" si="1015"/>
        <v>-84.2981297142375+51.726741941344i</v>
      </c>
      <c r="X4348">
        <f t="shared" si="1016"/>
        <v>98.903136983539653</v>
      </c>
      <c r="AA4348">
        <f t="shared" si="1017"/>
        <v>2473.7607560000001</v>
      </c>
      <c r="AB4348">
        <f t="shared" si="1018"/>
        <v>98.903136983539653</v>
      </c>
    </row>
    <row r="4349" spans="2:28" x14ac:dyDescent="0.25">
      <c r="B4349" t="s">
        <v>242</v>
      </c>
      <c r="C4349" t="s">
        <v>78</v>
      </c>
      <c r="D4349">
        <v>2473.8918060000001</v>
      </c>
      <c r="E4349">
        <v>0.13105</v>
      </c>
      <c r="F4349">
        <v>0</v>
      </c>
      <c r="G4349">
        <v>7.3633504790000002</v>
      </c>
      <c r="H4349">
        <v>-0.61740497169999997</v>
      </c>
      <c r="I4349">
        <v>19.041936280000002</v>
      </c>
      <c r="L4349">
        <f t="shared" si="1019"/>
        <v>-1</v>
      </c>
      <c r="M4349">
        <f t="shared" si="1005"/>
        <v>-40.883692794788928</v>
      </c>
      <c r="N4349">
        <f t="shared" si="1006"/>
        <v>7.2840502835000001</v>
      </c>
      <c r="O4349">
        <f t="shared" si="1007"/>
        <v>-0.60511404479999997</v>
      </c>
      <c r="P4349">
        <f t="shared" si="1008"/>
        <v>119.63501755020012</v>
      </c>
      <c r="Q4349" t="str">
        <f t="shared" si="1009"/>
        <v>0</v>
      </c>
      <c r="R4349" t="str">
        <f t="shared" si="1010"/>
        <v>-32.1971864554185-10.5548254879868i</v>
      </c>
      <c r="S4349" t="str">
        <f t="shared" si="1011"/>
        <v>-12.8194007494661-44.9279413421531i</v>
      </c>
      <c r="T4349" t="str">
        <f t="shared" si="1012"/>
        <v>0</v>
      </c>
      <c r="U4349" t="str">
        <f t="shared" si="1013"/>
        <v>-29.2453534240768+13.9852502095275i</v>
      </c>
      <c r="V4349" t="str">
        <f t="shared" si="1014"/>
        <v>20.1634207661924+17.9849428340195i</v>
      </c>
      <c r="W4349" t="str">
        <f t="shared" si="1015"/>
        <v>-84.6582038150365+52.228499038669i</v>
      </c>
      <c r="X4349">
        <f t="shared" si="1016"/>
        <v>99.472747951489254</v>
      </c>
      <c r="AA4349">
        <f t="shared" si="1017"/>
        <v>2473.8918060000001</v>
      </c>
      <c r="AB4349">
        <f t="shared" si="1018"/>
        <v>99.472747951489254</v>
      </c>
    </row>
    <row r="4350" spans="2:28" x14ac:dyDescent="0.25">
      <c r="B4350" t="s">
        <v>1130</v>
      </c>
      <c r="C4350" t="s">
        <v>122</v>
      </c>
      <c r="D4350">
        <v>2474.6418060000001</v>
      </c>
      <c r="E4350">
        <v>0.75</v>
      </c>
      <c r="F4350">
        <v>0</v>
      </c>
      <c r="G4350">
        <v>8.4030902859999994</v>
      </c>
      <c r="H4350">
        <v>-0.76938273729999995</v>
      </c>
      <c r="I4350">
        <v>19.05713678</v>
      </c>
      <c r="L4350">
        <f t="shared" si="1019"/>
        <v>-1</v>
      </c>
      <c r="M4350">
        <f t="shared" si="1005"/>
        <v>-40.883692794788928</v>
      </c>
      <c r="N4350">
        <f t="shared" si="1006"/>
        <v>7.8832203824999993</v>
      </c>
      <c r="O4350">
        <f t="shared" si="1007"/>
        <v>-0.69339385450000002</v>
      </c>
      <c r="P4350">
        <f t="shared" si="1008"/>
        <v>119.69176803387681</v>
      </c>
      <c r="Q4350" t="str">
        <f t="shared" si="1009"/>
        <v>0</v>
      </c>
      <c r="R4350" t="str">
        <f t="shared" si="1010"/>
        <v>-32.1971864554185-10.5548254879868i</v>
      </c>
      <c r="S4350" t="str">
        <f t="shared" si="1011"/>
        <v>-12.8194007494661-44.9279413421531i</v>
      </c>
      <c r="T4350" t="str">
        <f t="shared" si="1012"/>
        <v>0</v>
      </c>
      <c r="U4350" t="str">
        <f t="shared" si="1013"/>
        <v>-29.2453534240768+13.9852502095275i</v>
      </c>
      <c r="V4350" t="str">
        <f t="shared" si="1014"/>
        <v>20.1634207661924+17.9849428340195i</v>
      </c>
      <c r="W4350" t="str">
        <f t="shared" si="1015"/>
        <v>-87.2342681169185+55.6617647483555i</v>
      </c>
      <c r="X4350">
        <f t="shared" si="1016"/>
        <v>103.47970616887012</v>
      </c>
      <c r="AA4350">
        <f t="shared" si="1017"/>
        <v>2474.6418060000001</v>
      </c>
      <c r="AB4350">
        <f t="shared" si="1018"/>
        <v>103.47970616887012</v>
      </c>
    </row>
    <row r="4351" spans="2:28" x14ac:dyDescent="0.25">
      <c r="B4351" t="s">
        <v>240</v>
      </c>
      <c r="C4351" t="s">
        <v>78</v>
      </c>
      <c r="D4351">
        <v>2474.8680340000001</v>
      </c>
      <c r="E4351">
        <v>0.2262276</v>
      </c>
      <c r="F4351">
        <v>0</v>
      </c>
      <c r="G4351">
        <v>8.760897259</v>
      </c>
      <c r="H4351">
        <v>-0.81224113460000003</v>
      </c>
      <c r="I4351">
        <v>19.061333619999999</v>
      </c>
      <c r="L4351">
        <f t="shared" si="1019"/>
        <v>-1</v>
      </c>
      <c r="M4351">
        <f t="shared" si="1005"/>
        <v>-40.883692794788928</v>
      </c>
      <c r="N4351">
        <f t="shared" si="1006"/>
        <v>8.5819937724999988</v>
      </c>
      <c r="O4351">
        <f t="shared" si="1007"/>
        <v>-0.79081193594999999</v>
      </c>
      <c r="P4351">
        <f t="shared" si="1008"/>
        <v>119.75270657471998</v>
      </c>
      <c r="Q4351" t="str">
        <f t="shared" si="1009"/>
        <v>0</v>
      </c>
      <c r="R4351" t="str">
        <f t="shared" si="1010"/>
        <v>-32.1971864554185-10.5548254879868i</v>
      </c>
      <c r="S4351" t="str">
        <f t="shared" si="1011"/>
        <v>-12.8194007494661-44.9279413421531i</v>
      </c>
      <c r="T4351" t="str">
        <f t="shared" si="1012"/>
        <v>0</v>
      </c>
      <c r="U4351" t="str">
        <f t="shared" si="1013"/>
        <v>-29.2453534240768+13.9852502095275i</v>
      </c>
      <c r="V4351" t="str">
        <f t="shared" si="1014"/>
        <v>20.1634207661924+17.9849428340195i</v>
      </c>
      <c r="W4351" t="str">
        <f t="shared" si="1015"/>
        <v>-89.7544465230895+59.3554561238035i</v>
      </c>
      <c r="X4351">
        <f t="shared" si="1016"/>
        <v>107.60544057960496</v>
      </c>
      <c r="AA4351">
        <f t="shared" si="1017"/>
        <v>2474.8680340000001</v>
      </c>
      <c r="AB4351">
        <f t="shared" si="1018"/>
        <v>107.60544057960496</v>
      </c>
    </row>
    <row r="4352" spans="2:28" x14ac:dyDescent="0.25">
      <c r="B4352" t="s">
        <v>89</v>
      </c>
      <c r="C4352" t="s">
        <v>90</v>
      </c>
      <c r="D4352">
        <v>2474.8680340000001</v>
      </c>
      <c r="E4352">
        <v>0</v>
      </c>
      <c r="F4352">
        <v>0</v>
      </c>
      <c r="G4352">
        <v>8.760897259</v>
      </c>
      <c r="H4352">
        <v>-0.81224113460000003</v>
      </c>
      <c r="I4352">
        <v>19.061333619999999</v>
      </c>
      <c r="L4352">
        <f t="shared" si="1019"/>
        <v>-1</v>
      </c>
      <c r="M4352">
        <f t="shared" si="1005"/>
        <v>-40.883692794788928</v>
      </c>
      <c r="N4352">
        <f t="shared" si="1006"/>
        <v>8.760897259</v>
      </c>
      <c r="O4352">
        <f t="shared" si="1007"/>
        <v>-0.81224113460000003</v>
      </c>
      <c r="P4352">
        <f t="shared" si="1008"/>
        <v>119.76589133643228</v>
      </c>
      <c r="Q4352" t="str">
        <f t="shared" si="1009"/>
        <v>0</v>
      </c>
      <c r="R4352" t="str">
        <f t="shared" si="1010"/>
        <v>-32.1971864554185-10.5548254879868i</v>
      </c>
      <c r="S4352" t="str">
        <f t="shared" si="1011"/>
        <v>-12.8194007494661-44.9279413421531i</v>
      </c>
      <c r="T4352" t="str">
        <f t="shared" si="1012"/>
        <v>0</v>
      </c>
      <c r="U4352" t="str">
        <f t="shared" si="1013"/>
        <v>-29.2453534240768+13.9852502095275i</v>
      </c>
      <c r="V4352" t="str">
        <f t="shared" si="1014"/>
        <v>20.1634207661924+17.9849428340195i</v>
      </c>
      <c r="W4352" t="str">
        <f t="shared" si="1015"/>
        <v>-90.3643468586005+60.221413286067i</v>
      </c>
      <c r="X4352">
        <f t="shared" si="1016"/>
        <v>108.59251263946676</v>
      </c>
      <c r="AA4352">
        <f t="shared" si="1017"/>
        <v>2474.8680340000001</v>
      </c>
      <c r="AB4352">
        <f t="shared" si="1018"/>
        <v>108.59251263946676</v>
      </c>
    </row>
    <row r="4353" spans="2:28" x14ac:dyDescent="0.25">
      <c r="B4353" t="s">
        <v>226</v>
      </c>
      <c r="C4353" t="s">
        <v>78</v>
      </c>
      <c r="D4353">
        <v>2475.0654169999998</v>
      </c>
      <c r="E4353">
        <v>0.19738339999999999</v>
      </c>
      <c r="F4353">
        <v>0</v>
      </c>
      <c r="G4353">
        <v>9.0889240309999995</v>
      </c>
      <c r="H4353">
        <v>-0.84963505189999999</v>
      </c>
      <c r="I4353">
        <v>19.064854369999999</v>
      </c>
      <c r="L4353">
        <f t="shared" si="1019"/>
        <v>-1</v>
      </c>
      <c r="M4353">
        <f t="shared" si="1005"/>
        <v>-40.883692794788928</v>
      </c>
      <c r="N4353">
        <f t="shared" si="1006"/>
        <v>8.9249106450000006</v>
      </c>
      <c r="O4353">
        <f t="shared" si="1007"/>
        <v>-0.83093809325000001</v>
      </c>
      <c r="P4353">
        <f t="shared" si="1008"/>
        <v>119.7769520987674</v>
      </c>
      <c r="Q4353" t="str">
        <f t="shared" si="1009"/>
        <v>0</v>
      </c>
      <c r="R4353" t="str">
        <f t="shared" si="1010"/>
        <v>-32.1971864554185-10.5548254879868i</v>
      </c>
      <c r="S4353" t="str">
        <f t="shared" si="1011"/>
        <v>-12.8194007494661-44.9279413421531i</v>
      </c>
      <c r="T4353" t="str">
        <f t="shared" si="1012"/>
        <v>0</v>
      </c>
      <c r="U4353" t="str">
        <f t="shared" si="1013"/>
        <v>-29.2453534240768+13.9852502095275i</v>
      </c>
      <c r="V4353" t="str">
        <f t="shared" si="1014"/>
        <v>20.1634207661924+17.9849428340195i</v>
      </c>
      <c r="W4353" t="str">
        <f t="shared" si="1015"/>
        <v>-90.9224218621165+60.986438436888i</v>
      </c>
      <c r="X4353">
        <f t="shared" si="1016"/>
        <v>109.48165357944229</v>
      </c>
      <c r="AA4353">
        <f t="shared" si="1017"/>
        <v>2475.0654169999998</v>
      </c>
      <c r="AB4353">
        <f t="shared" si="1018"/>
        <v>109.48165357944229</v>
      </c>
    </row>
    <row r="4354" spans="2:28" x14ac:dyDescent="0.25">
      <c r="B4354" t="s">
        <v>238</v>
      </c>
      <c r="C4354" t="s">
        <v>78</v>
      </c>
      <c r="D4354">
        <v>2475.3679780000002</v>
      </c>
      <c r="E4354">
        <v>0.30256100000000002</v>
      </c>
      <c r="F4354">
        <v>0</v>
      </c>
      <c r="G4354">
        <v>9.6203995740000003</v>
      </c>
      <c r="H4354">
        <v>-0.90695466960000004</v>
      </c>
      <c r="I4354">
        <v>19.070004950000001</v>
      </c>
      <c r="L4354">
        <f t="shared" si="1019"/>
        <v>-1</v>
      </c>
      <c r="M4354">
        <f t="shared" si="1005"/>
        <v>-40.883692794788928</v>
      </c>
      <c r="N4354">
        <f t="shared" si="1006"/>
        <v>9.3546618025000008</v>
      </c>
      <c r="O4354">
        <f t="shared" si="1007"/>
        <v>-0.87829486075000007</v>
      </c>
      <c r="P4354">
        <f t="shared" si="1008"/>
        <v>119.80419388539227</v>
      </c>
      <c r="Q4354" t="str">
        <f t="shared" si="1009"/>
        <v>0</v>
      </c>
      <c r="R4354" t="str">
        <f t="shared" si="1010"/>
        <v>-32.1971864554185-10.5548254879868i</v>
      </c>
      <c r="S4354" t="str">
        <f t="shared" si="1011"/>
        <v>-12.8194007494661-44.9279413421531i</v>
      </c>
      <c r="T4354" t="str">
        <f t="shared" si="1012"/>
        <v>0</v>
      </c>
      <c r="U4354" t="str">
        <f t="shared" si="1013"/>
        <v>-29.2453534240768+13.9852502095275i</v>
      </c>
      <c r="V4354" t="str">
        <f t="shared" si="1014"/>
        <v>20.1634207661924+17.9849428340195i</v>
      </c>
      <c r="W4354" t="str">
        <f t="shared" si="1015"/>
        <v>-92.321479296091+62.9190813466075i</v>
      </c>
      <c r="X4354">
        <f t="shared" si="1016"/>
        <v>111.72316830863494</v>
      </c>
      <c r="AA4354">
        <f t="shared" si="1017"/>
        <v>2475.3679780000002</v>
      </c>
      <c r="AB4354">
        <f t="shared" si="1018"/>
        <v>111.72316830863494</v>
      </c>
    </row>
    <row r="4355" spans="2:28" x14ac:dyDescent="0.25">
      <c r="B4355" t="s">
        <v>224</v>
      </c>
      <c r="C4355" t="s">
        <v>78</v>
      </c>
      <c r="D4355">
        <v>2475.7458029999998</v>
      </c>
      <c r="E4355">
        <v>0.37782500000000002</v>
      </c>
      <c r="F4355">
        <v>0</v>
      </c>
      <c r="G4355">
        <v>10.332783920000001</v>
      </c>
      <c r="H4355">
        <v>-0.97853291180000002</v>
      </c>
      <c r="I4355">
        <v>19.076037620000001</v>
      </c>
      <c r="L4355">
        <f t="shared" si="1019"/>
        <v>-1</v>
      </c>
      <c r="M4355">
        <f t="shared" si="1005"/>
        <v>-40.883692794788928</v>
      </c>
      <c r="N4355">
        <f t="shared" si="1006"/>
        <v>9.9765917470000005</v>
      </c>
      <c r="O4355">
        <f t="shared" si="1007"/>
        <v>-0.94274379070000003</v>
      </c>
      <c r="P4355">
        <f t="shared" si="1008"/>
        <v>119.83932710143553</v>
      </c>
      <c r="Q4355" t="str">
        <f t="shared" si="1009"/>
        <v>0</v>
      </c>
      <c r="R4355" t="str">
        <f t="shared" si="1010"/>
        <v>-32.1971864554185-10.5548254879868i</v>
      </c>
      <c r="S4355" t="str">
        <f t="shared" si="1011"/>
        <v>-12.8194007494661-44.9279413421531i</v>
      </c>
      <c r="T4355" t="str">
        <f t="shared" si="1012"/>
        <v>0</v>
      </c>
      <c r="U4355" t="str">
        <f t="shared" si="1013"/>
        <v>-29.2453534240768+13.9852502095275i</v>
      </c>
      <c r="V4355" t="str">
        <f t="shared" si="1014"/>
        <v>20.1634207661924+17.9849428340195i</v>
      </c>
      <c r="W4355" t="str">
        <f t="shared" si="1015"/>
        <v>-94.218777765352+65.5471498398215i</v>
      </c>
      <c r="X4355">
        <f t="shared" si="1016"/>
        <v>114.77633438876151</v>
      </c>
      <c r="AA4355">
        <f t="shared" si="1017"/>
        <v>2475.7458029999998</v>
      </c>
      <c r="AB4355">
        <f t="shared" si="1018"/>
        <v>114.77633438876151</v>
      </c>
    </row>
    <row r="4356" spans="2:28" x14ac:dyDescent="0.25">
      <c r="B4356" t="s">
        <v>239</v>
      </c>
      <c r="C4356" t="s">
        <v>78</v>
      </c>
      <c r="D4356">
        <v>2477.7958370000001</v>
      </c>
      <c r="E4356">
        <v>2.0500340000000001</v>
      </c>
      <c r="F4356">
        <v>0</v>
      </c>
      <c r="G4356">
        <v>15.1410176</v>
      </c>
      <c r="H4356">
        <v>-1.3669080330000001</v>
      </c>
      <c r="I4356">
        <v>19.10224109</v>
      </c>
      <c r="L4356">
        <f t="shared" si="1019"/>
        <v>-1</v>
      </c>
      <c r="M4356">
        <f t="shared" si="1005"/>
        <v>-40.883692794788928</v>
      </c>
      <c r="N4356">
        <f t="shared" si="1006"/>
        <v>12.736900760000001</v>
      </c>
      <c r="O4356">
        <f t="shared" si="1007"/>
        <v>-1.1727204724</v>
      </c>
      <c r="P4356">
        <f t="shared" si="1008"/>
        <v>119.94059992203961</v>
      </c>
      <c r="Q4356" t="str">
        <f t="shared" si="1009"/>
        <v>0</v>
      </c>
      <c r="R4356" t="str">
        <f t="shared" si="1010"/>
        <v>-32.1971864554185-10.5548254879868i</v>
      </c>
      <c r="S4356" t="str">
        <f t="shared" si="1011"/>
        <v>-12.8194007494661-44.9279413421531i</v>
      </c>
      <c r="T4356" t="str">
        <f t="shared" si="1012"/>
        <v>0</v>
      </c>
      <c r="U4356" t="str">
        <f t="shared" si="1013"/>
        <v>-29.2453534240768+13.9852502095275i</v>
      </c>
      <c r="V4356" t="str">
        <f t="shared" si="1014"/>
        <v>20.1634207661924+17.9849428340195i</v>
      </c>
      <c r="W4356" t="str">
        <f t="shared" si="1015"/>
        <v>-102.073796398054+75.40512843034i</v>
      </c>
      <c r="X4356">
        <f t="shared" si="1016"/>
        <v>126.90545025611569</v>
      </c>
      <c r="AA4356">
        <f t="shared" si="1017"/>
        <v>2477.7958370000001</v>
      </c>
      <c r="AB4356">
        <f t="shared" si="1018"/>
        <v>126.90545025611569</v>
      </c>
    </row>
    <row r="4357" spans="2:28" x14ac:dyDescent="0.25">
      <c r="B4357" t="s">
        <v>224</v>
      </c>
      <c r="C4357" t="s">
        <v>78</v>
      </c>
      <c r="D4357">
        <v>2478.1736620000001</v>
      </c>
      <c r="E4357">
        <v>0.37782500000000002</v>
      </c>
      <c r="F4357">
        <v>0</v>
      </c>
      <c r="G4357">
        <v>16.200965709999998</v>
      </c>
      <c r="H4357">
        <v>-1.438486275</v>
      </c>
      <c r="I4357">
        <v>19.106080859999999</v>
      </c>
      <c r="L4357">
        <f t="shared" si="1019"/>
        <v>-1</v>
      </c>
      <c r="M4357">
        <f t="shared" si="1005"/>
        <v>-40.883692794788928</v>
      </c>
      <c r="N4357">
        <f t="shared" si="1006"/>
        <v>15.670991654999998</v>
      </c>
      <c r="O4357">
        <f t="shared" si="1007"/>
        <v>-1.4026971540000002</v>
      </c>
      <c r="P4357">
        <f t="shared" si="1008"/>
        <v>120.03498354411363</v>
      </c>
      <c r="Q4357" t="str">
        <f t="shared" si="1009"/>
        <v>0</v>
      </c>
      <c r="R4357" t="str">
        <f t="shared" si="1010"/>
        <v>-32.1971864554185-10.5548254879868i</v>
      </c>
      <c r="S4357" t="str">
        <f t="shared" si="1011"/>
        <v>-12.8194007494661-44.9279413421531i</v>
      </c>
      <c r="T4357" t="str">
        <f t="shared" si="1012"/>
        <v>0</v>
      </c>
      <c r="U4357" t="str">
        <f t="shared" si="1013"/>
        <v>-29.2453534240768+13.9852502095275i</v>
      </c>
      <c r="V4357" t="str">
        <f t="shared" si="1014"/>
        <v>20.1634207661924+17.9849428340195i</v>
      </c>
      <c r="W4357" t="str">
        <f t="shared" si="1015"/>
        <v>-107.644018867217+84.2577961494185i</v>
      </c>
      <c r="X4357">
        <f t="shared" si="1016"/>
        <v>136.69897954938338</v>
      </c>
      <c r="AA4357">
        <f t="shared" si="1017"/>
        <v>2478.1736620000001</v>
      </c>
      <c r="AB4357">
        <f t="shared" si="1018"/>
        <v>136.69897954938338</v>
      </c>
    </row>
    <row r="4358" spans="2:28" x14ac:dyDescent="0.25">
      <c r="B4358" t="s">
        <v>238</v>
      </c>
      <c r="C4358" t="s">
        <v>78</v>
      </c>
      <c r="D4358">
        <v>2478.4762230000001</v>
      </c>
      <c r="E4358">
        <v>0.30256100000000002</v>
      </c>
      <c r="F4358">
        <v>0</v>
      </c>
      <c r="G4358">
        <v>17.088768080000001</v>
      </c>
      <c r="H4358">
        <v>-1.495805893</v>
      </c>
      <c r="I4358">
        <v>19.10897508</v>
      </c>
      <c r="L4358">
        <f t="shared" si="1019"/>
        <v>-1</v>
      </c>
      <c r="M4358">
        <f t="shared" si="1005"/>
        <v>-40.883692794788928</v>
      </c>
      <c r="N4358">
        <f t="shared" si="1006"/>
        <v>16.644866895</v>
      </c>
      <c r="O4358">
        <f t="shared" si="1007"/>
        <v>-1.4671460839999999</v>
      </c>
      <c r="P4358">
        <f t="shared" si="1008"/>
        <v>120.05613899762699</v>
      </c>
      <c r="Q4358" t="str">
        <f t="shared" si="1009"/>
        <v>0</v>
      </c>
      <c r="R4358" t="str">
        <f t="shared" si="1010"/>
        <v>-32.1971864554185-10.5548254879868i</v>
      </c>
      <c r="S4358" t="str">
        <f t="shared" si="1011"/>
        <v>-12.8194007494661-44.9279413421531i</v>
      </c>
      <c r="T4358" t="str">
        <f t="shared" si="1012"/>
        <v>0</v>
      </c>
      <c r="U4358" t="str">
        <f t="shared" si="1013"/>
        <v>-29.2453534240768+13.9852502095275i</v>
      </c>
      <c r="V4358" t="str">
        <f t="shared" si="1014"/>
        <v>20.1634207661924+17.9849428340195i</v>
      </c>
      <c r="W4358" t="str">
        <f t="shared" si="1015"/>
        <v>-109.512389200752+86.8730290295715i</v>
      </c>
      <c r="X4358">
        <f t="shared" si="1016"/>
        <v>139.78514427946109</v>
      </c>
      <c r="AA4358">
        <f t="shared" si="1017"/>
        <v>2478.4762230000001</v>
      </c>
      <c r="AB4358">
        <f t="shared" si="1018"/>
        <v>139.78514427946109</v>
      </c>
    </row>
    <row r="4359" spans="2:28" x14ac:dyDescent="0.25">
      <c r="B4359" t="s">
        <v>237</v>
      </c>
      <c r="C4359" t="s">
        <v>78</v>
      </c>
      <c r="D4359">
        <v>2478.985506</v>
      </c>
      <c r="E4359">
        <v>0.50928300000000004</v>
      </c>
      <c r="F4359">
        <v>0</v>
      </c>
      <c r="G4359">
        <v>18.661482110000001</v>
      </c>
      <c r="H4359">
        <v>-1.592288608</v>
      </c>
      <c r="I4359">
        <v>19.113514590000001</v>
      </c>
      <c r="L4359">
        <f t="shared" si="1019"/>
        <v>-1</v>
      </c>
      <c r="M4359">
        <f t="shared" si="1005"/>
        <v>-40.883692794788928</v>
      </c>
      <c r="N4359">
        <f t="shared" si="1006"/>
        <v>17.875125095000001</v>
      </c>
      <c r="O4359">
        <f t="shared" si="1007"/>
        <v>-1.5440472505</v>
      </c>
      <c r="P4359">
        <f t="shared" si="1008"/>
        <v>120.07949274918376</v>
      </c>
      <c r="Q4359" t="str">
        <f t="shared" si="1009"/>
        <v>0</v>
      </c>
      <c r="R4359" t="str">
        <f t="shared" si="1010"/>
        <v>-32.1971864554185-10.5548254879868i</v>
      </c>
      <c r="S4359" t="str">
        <f t="shared" si="1011"/>
        <v>-12.8194007494661-44.9279413421531i</v>
      </c>
      <c r="T4359" t="str">
        <f t="shared" si="1012"/>
        <v>0</v>
      </c>
      <c r="U4359" t="str">
        <f t="shared" si="1013"/>
        <v>-29.2453534240768+13.9852502095275i</v>
      </c>
      <c r="V4359" t="str">
        <f t="shared" si="1014"/>
        <v>20.1634207661924+17.9849428340195i</v>
      </c>
      <c r="W4359" t="str">
        <f t="shared" si="1015"/>
        <v>-111.79713587628+90.021356115754i</v>
      </c>
      <c r="X4359">
        <f t="shared" si="1016"/>
        <v>143.53551528126695</v>
      </c>
      <c r="AA4359">
        <f t="shared" si="1017"/>
        <v>2478.985506</v>
      </c>
      <c r="AB4359">
        <f t="shared" si="1018"/>
        <v>143.53551528126695</v>
      </c>
    </row>
    <row r="4360" spans="2:28" x14ac:dyDescent="0.25">
      <c r="B4360" t="s">
        <v>127</v>
      </c>
      <c r="C4360" t="s">
        <v>78</v>
      </c>
      <c r="D4360">
        <v>2479.235506</v>
      </c>
      <c r="E4360">
        <v>0.25</v>
      </c>
      <c r="F4360">
        <v>0</v>
      </c>
      <c r="G4360">
        <v>19.469466919999999</v>
      </c>
      <c r="H4360">
        <v>-1.6396506420000001</v>
      </c>
      <c r="I4360">
        <v>19.115602070000001</v>
      </c>
      <c r="L4360">
        <f t="shared" si="1019"/>
        <v>-1</v>
      </c>
      <c r="M4360">
        <f t="shared" si="1005"/>
        <v>-40.883692794788928</v>
      </c>
      <c r="N4360">
        <f t="shared" si="1006"/>
        <v>19.065474514999998</v>
      </c>
      <c r="O4360">
        <f t="shared" si="1007"/>
        <v>-1.615969625</v>
      </c>
      <c r="P4360">
        <f t="shared" si="1008"/>
        <v>120.10031205228317</v>
      </c>
      <c r="Q4360" t="str">
        <f t="shared" si="1009"/>
        <v>0</v>
      </c>
      <c r="R4360" t="str">
        <f t="shared" si="1010"/>
        <v>-32.1971864554185-10.5548254879868i</v>
      </c>
      <c r="S4360" t="str">
        <f t="shared" si="1011"/>
        <v>-12.8194007494661-44.9279413421531i</v>
      </c>
      <c r="T4360" t="str">
        <f t="shared" si="1012"/>
        <v>0</v>
      </c>
      <c r="U4360" t="str">
        <f t="shared" si="1013"/>
        <v>-29.2453534240768+13.9852502095275i</v>
      </c>
      <c r="V4360" t="str">
        <f t="shared" si="1014"/>
        <v>20.1634207661924+17.9849428340195i</v>
      </c>
      <c r="W4360" t="str">
        <f t="shared" si="1015"/>
        <v>-113.850262885961+92.923134679312i</v>
      </c>
      <c r="X4360">
        <f t="shared" si="1016"/>
        <v>146.95778753721081</v>
      </c>
      <c r="AA4360">
        <f t="shared" si="1017"/>
        <v>2479.235506</v>
      </c>
      <c r="AB4360">
        <f t="shared" si="1018"/>
        <v>146.95778753721081</v>
      </c>
    </row>
    <row r="4361" spans="2:28" x14ac:dyDescent="0.25">
      <c r="B4361" t="s">
        <v>150</v>
      </c>
      <c r="C4361" t="s">
        <v>151</v>
      </c>
      <c r="D4361">
        <v>2479.235506</v>
      </c>
      <c r="E4361">
        <v>0</v>
      </c>
      <c r="F4361">
        <v>0</v>
      </c>
      <c r="G4361">
        <v>19.469466919999999</v>
      </c>
      <c r="H4361">
        <v>-1.6396506420000001</v>
      </c>
      <c r="I4361">
        <v>19.115602070000001</v>
      </c>
      <c r="L4361">
        <f t="shared" si="1019"/>
        <v>-1</v>
      </c>
      <c r="M4361">
        <f t="shared" si="1005"/>
        <v>-40.883692794788928</v>
      </c>
      <c r="N4361">
        <f t="shared" si="1006"/>
        <v>19.469466919999999</v>
      </c>
      <c r="O4361">
        <f t="shared" si="1007"/>
        <v>-1.6396506420000001</v>
      </c>
      <c r="P4361">
        <f t="shared" si="1008"/>
        <v>120.1068700641157</v>
      </c>
      <c r="Q4361" t="str">
        <f t="shared" si="1009"/>
        <v>0</v>
      </c>
      <c r="R4361" t="str">
        <f t="shared" si="1010"/>
        <v>-32.1971864554185-10.5548254879868i</v>
      </c>
      <c r="S4361" t="str">
        <f t="shared" si="1011"/>
        <v>-12.8194007494661-44.9279413421531i</v>
      </c>
      <c r="T4361" t="str">
        <f t="shared" si="1012"/>
        <v>0</v>
      </c>
      <c r="U4361" t="str">
        <f t="shared" si="1013"/>
        <v>-29.2453534240768+13.9852502095275i</v>
      </c>
      <c r="V4361" t="str">
        <f t="shared" si="1014"/>
        <v>20.1634207661924+17.9849428340195i</v>
      </c>
      <c r="W4361" t="str">
        <f t="shared" si="1015"/>
        <v>-114.527537109565+93.8789982130355i</v>
      </c>
      <c r="X4361">
        <f t="shared" si="1016"/>
        <v>148.08721437675135</v>
      </c>
      <c r="AA4361">
        <f t="shared" si="1017"/>
        <v>2479.235506</v>
      </c>
      <c r="AB4361">
        <f t="shared" si="1018"/>
        <v>148.08721437675135</v>
      </c>
    </row>
    <row r="4362" spans="2:28" x14ac:dyDescent="0.25">
      <c r="B4362" t="s">
        <v>234</v>
      </c>
      <c r="C4362" t="s">
        <v>105</v>
      </c>
      <c r="D4362">
        <v>2479.235506</v>
      </c>
      <c r="E4362">
        <v>0</v>
      </c>
      <c r="F4362">
        <v>0</v>
      </c>
      <c r="G4362">
        <v>19.469466919999999</v>
      </c>
      <c r="H4362">
        <v>-1.6396506420000001</v>
      </c>
      <c r="I4362">
        <v>19.115602070000001</v>
      </c>
      <c r="L4362">
        <f t="shared" si="1019"/>
        <v>-1</v>
      </c>
      <c r="M4362">
        <f t="shared" si="1005"/>
        <v>-40.883692794788928</v>
      </c>
      <c r="N4362">
        <f t="shared" si="1006"/>
        <v>19.469466919999999</v>
      </c>
      <c r="O4362">
        <f t="shared" si="1007"/>
        <v>-1.6396506420000001</v>
      </c>
      <c r="P4362">
        <f t="shared" si="1008"/>
        <v>120.1068700641157</v>
      </c>
      <c r="Q4362" t="str">
        <f t="shared" si="1009"/>
        <v>0</v>
      </c>
      <c r="R4362" t="str">
        <f t="shared" si="1010"/>
        <v>-32.1971864554185-10.5548254879868i</v>
      </c>
      <c r="S4362" t="str">
        <f t="shared" si="1011"/>
        <v>-12.8194007494661-44.9279413421531i</v>
      </c>
      <c r="T4362" t="str">
        <f t="shared" si="1012"/>
        <v>0</v>
      </c>
      <c r="U4362" t="str">
        <f t="shared" si="1013"/>
        <v>-29.2453534240768+13.9852502095275i</v>
      </c>
      <c r="V4362" t="str">
        <f t="shared" si="1014"/>
        <v>20.1634207661924+17.9849428340195i</v>
      </c>
      <c r="W4362" t="str">
        <f t="shared" si="1015"/>
        <v>-114.527537109565+93.8789982130355i</v>
      </c>
      <c r="X4362">
        <f t="shared" si="1016"/>
        <v>148.08721437675135</v>
      </c>
      <c r="AA4362">
        <f t="shared" si="1017"/>
        <v>2479.235506</v>
      </c>
      <c r="AB4362">
        <f t="shared" si="1018"/>
        <v>148.08721437675135</v>
      </c>
    </row>
    <row r="4363" spans="2:28" x14ac:dyDescent="0.25">
      <c r="B4363" t="s">
        <v>235</v>
      </c>
      <c r="C4363" t="s">
        <v>105</v>
      </c>
      <c r="D4363">
        <v>2479.235506</v>
      </c>
      <c r="E4363">
        <v>0</v>
      </c>
      <c r="F4363">
        <v>0</v>
      </c>
      <c r="G4363">
        <v>19.469466919999999</v>
      </c>
      <c r="H4363">
        <v>-1.6396506420000001</v>
      </c>
      <c r="I4363">
        <v>19.115602070000001</v>
      </c>
      <c r="L4363">
        <f t="shared" si="1019"/>
        <v>-1</v>
      </c>
      <c r="M4363">
        <f t="shared" si="1005"/>
        <v>-40.883692794788928</v>
      </c>
      <c r="N4363">
        <f t="shared" si="1006"/>
        <v>19.469466919999999</v>
      </c>
      <c r="O4363">
        <f t="shared" si="1007"/>
        <v>-1.6396506420000001</v>
      </c>
      <c r="P4363">
        <f t="shared" si="1008"/>
        <v>120.1068700641157</v>
      </c>
      <c r="Q4363" t="str">
        <f t="shared" si="1009"/>
        <v>0</v>
      </c>
      <c r="R4363" t="str">
        <f t="shared" si="1010"/>
        <v>-32.1971864554185-10.5548254879868i</v>
      </c>
      <c r="S4363" t="str">
        <f t="shared" si="1011"/>
        <v>-12.8194007494661-44.9279413421531i</v>
      </c>
      <c r="T4363" t="str">
        <f t="shared" si="1012"/>
        <v>0</v>
      </c>
      <c r="U4363" t="str">
        <f t="shared" si="1013"/>
        <v>-29.2453534240768+13.9852502095275i</v>
      </c>
      <c r="V4363" t="str">
        <f t="shared" si="1014"/>
        <v>20.1634207661924+17.9849428340195i</v>
      </c>
      <c r="W4363" t="str">
        <f t="shared" si="1015"/>
        <v>-114.527537109565+93.8789982130355i</v>
      </c>
      <c r="X4363">
        <f t="shared" si="1016"/>
        <v>148.08721437675135</v>
      </c>
      <c r="AA4363">
        <f t="shared" si="1017"/>
        <v>2479.235506</v>
      </c>
      <c r="AB4363">
        <f t="shared" si="1018"/>
        <v>148.08721437675135</v>
      </c>
    </row>
    <row r="4364" spans="2:28" x14ac:dyDescent="0.25">
      <c r="B4364" t="s">
        <v>236</v>
      </c>
      <c r="C4364" t="s">
        <v>122</v>
      </c>
      <c r="D4364">
        <v>2479.2355069999999</v>
      </c>
      <c r="E4364" s="1">
        <v>9.9999999999999995E-7</v>
      </c>
      <c r="F4364">
        <v>0</v>
      </c>
      <c r="G4364">
        <v>19.4694702</v>
      </c>
      <c r="H4364">
        <v>-1.6396508320000001</v>
      </c>
      <c r="I4364">
        <v>19.115602079999999</v>
      </c>
      <c r="L4364">
        <f t="shared" si="1019"/>
        <v>-1</v>
      </c>
      <c r="M4364">
        <f t="shared" si="1005"/>
        <v>-40.883692794788928</v>
      </c>
      <c r="N4364">
        <f t="shared" si="1006"/>
        <v>19.469468559999999</v>
      </c>
      <c r="O4364">
        <f t="shared" si="1007"/>
        <v>-1.6396507370000002</v>
      </c>
      <c r="P4364">
        <f t="shared" si="1008"/>
        <v>120.1068700955316</v>
      </c>
      <c r="Q4364" t="str">
        <f t="shared" si="1009"/>
        <v>0</v>
      </c>
      <c r="R4364" t="str">
        <f t="shared" si="1010"/>
        <v>-32.1971864554185-10.5548254879868i</v>
      </c>
      <c r="S4364" t="str">
        <f t="shared" si="1011"/>
        <v>-12.8194007494661-44.9279413421531i</v>
      </c>
      <c r="T4364" t="str">
        <f t="shared" si="1012"/>
        <v>0</v>
      </c>
      <c r="U4364" t="str">
        <f t="shared" si="1013"/>
        <v>-29.2453534240768+13.9852502095275i</v>
      </c>
      <c r="V4364" t="str">
        <f t="shared" si="1014"/>
        <v>20.1634207661924+17.9849428340195i</v>
      </c>
      <c r="W4364" t="str">
        <f t="shared" si="1015"/>
        <v>-114.527539417678+93.879002044787i</v>
      </c>
      <c r="X4364">
        <f t="shared" si="1016"/>
        <v>148.08721859091321</v>
      </c>
      <c r="AA4364">
        <f t="shared" si="1017"/>
        <v>2479.2355069999999</v>
      </c>
      <c r="AB4364">
        <f t="shared" si="1018"/>
        <v>148.08721859091321</v>
      </c>
    </row>
    <row r="4365" spans="2:28" x14ac:dyDescent="0.25">
      <c r="B4365" t="s">
        <v>144</v>
      </c>
      <c r="C4365" t="s">
        <v>78</v>
      </c>
      <c r="D4365">
        <v>2479.485506</v>
      </c>
      <c r="E4365">
        <v>0.249999</v>
      </c>
      <c r="F4365">
        <v>0</v>
      </c>
      <c r="G4365">
        <v>20.301132750000001</v>
      </c>
      <c r="H4365">
        <v>-1.687012677</v>
      </c>
      <c r="I4365">
        <v>19.11760348</v>
      </c>
      <c r="L4365">
        <f t="shared" si="1019"/>
        <v>-1</v>
      </c>
      <c r="M4365">
        <f t="shared" si="1005"/>
        <v>-40.883692794788928</v>
      </c>
      <c r="N4365">
        <f t="shared" si="1006"/>
        <v>19.885301474999999</v>
      </c>
      <c r="O4365">
        <f t="shared" si="1007"/>
        <v>-1.6633317545000001</v>
      </c>
      <c r="P4365">
        <f t="shared" si="1008"/>
        <v>120.11315771048444</v>
      </c>
      <c r="Q4365" t="str">
        <f t="shared" si="1009"/>
        <v>0</v>
      </c>
      <c r="R4365" t="str">
        <f t="shared" si="1010"/>
        <v>-32.1971864554185-10.5548254879868i</v>
      </c>
      <c r="S4365" t="str">
        <f t="shared" si="1011"/>
        <v>-12.8194007494661-44.9279413421531i</v>
      </c>
      <c r="T4365" t="str">
        <f t="shared" si="1012"/>
        <v>0</v>
      </c>
      <c r="U4365" t="str">
        <f t="shared" si="1013"/>
        <v>-29.2453534240768+13.9852502095275i</v>
      </c>
      <c r="V4365" t="str">
        <f t="shared" si="1014"/>
        <v>20.1634207661924+17.9849428340195i</v>
      </c>
      <c r="W4365" t="str">
        <f t="shared" si="1015"/>
        <v>-115.233049282533+94.849662372701i</v>
      </c>
      <c r="X4365">
        <f t="shared" si="1016"/>
        <v>149.24849781209207</v>
      </c>
      <c r="AA4365">
        <f t="shared" si="1017"/>
        <v>2479.485506</v>
      </c>
      <c r="AB4365">
        <f t="shared" si="1018"/>
        <v>149.24849781209207</v>
      </c>
    </row>
    <row r="4366" spans="2:28" x14ac:dyDescent="0.25">
      <c r="B4366" t="s">
        <v>233</v>
      </c>
      <c r="C4366" t="s">
        <v>78</v>
      </c>
      <c r="D4366">
        <v>2479.7797820000001</v>
      </c>
      <c r="E4366">
        <v>0.29427550000000002</v>
      </c>
      <c r="F4366">
        <v>0</v>
      </c>
      <c r="G4366">
        <v>21.31043159</v>
      </c>
      <c r="H4366">
        <v>-1.7427626220000001</v>
      </c>
      <c r="I4366">
        <v>19.11985529</v>
      </c>
      <c r="L4366">
        <f t="shared" si="1019"/>
        <v>-1</v>
      </c>
      <c r="M4366">
        <f t="shared" si="1005"/>
        <v>-40.883692794788928</v>
      </c>
      <c r="N4366">
        <f t="shared" si="1006"/>
        <v>20.805782170000001</v>
      </c>
      <c r="O4366">
        <f t="shared" si="1007"/>
        <v>-1.7148876495000001</v>
      </c>
      <c r="P4366">
        <f t="shared" si="1008"/>
        <v>120.12651956377462</v>
      </c>
      <c r="Q4366" t="str">
        <f t="shared" si="1009"/>
        <v>0</v>
      </c>
      <c r="R4366" t="str">
        <f t="shared" si="1010"/>
        <v>-32.1971864554185-10.5548254879868i</v>
      </c>
      <c r="S4366" t="str">
        <f t="shared" si="1011"/>
        <v>-12.8194007494661-44.9279413421531i</v>
      </c>
      <c r="T4366" t="str">
        <f t="shared" si="1012"/>
        <v>0</v>
      </c>
      <c r="U4366" t="str">
        <f t="shared" si="1013"/>
        <v>-29.2453534240768+13.9852502095275i</v>
      </c>
      <c r="V4366" t="str">
        <f t="shared" si="1014"/>
        <v>20.1634207661924+17.9849428340195i</v>
      </c>
      <c r="W4366" t="str">
        <f t="shared" si="1015"/>
        <v>-116.743520011716+96.949574305929i</v>
      </c>
      <c r="X4366">
        <f t="shared" si="1016"/>
        <v>151.75068178702458</v>
      </c>
      <c r="AA4366">
        <f t="shared" si="1017"/>
        <v>2479.7797820000001</v>
      </c>
      <c r="AB4366">
        <f t="shared" si="1018"/>
        <v>151.75068178702458</v>
      </c>
    </row>
    <row r="4367" spans="2:28" x14ac:dyDescent="0.25">
      <c r="B4367" t="s">
        <v>612</v>
      </c>
      <c r="C4367" t="s">
        <v>105</v>
      </c>
      <c r="D4367">
        <v>2479.7797820000001</v>
      </c>
      <c r="E4367">
        <v>0</v>
      </c>
      <c r="F4367">
        <v>0</v>
      </c>
      <c r="G4367">
        <v>21.31043159</v>
      </c>
      <c r="H4367">
        <v>-1.7427626220000001</v>
      </c>
      <c r="I4367">
        <v>19.11985529</v>
      </c>
      <c r="L4367">
        <f t="shared" si="1019"/>
        <v>-1</v>
      </c>
      <c r="M4367">
        <f t="shared" si="1005"/>
        <v>-40.883692794788928</v>
      </c>
      <c r="N4367">
        <f t="shared" si="1006"/>
        <v>21.31043159</v>
      </c>
      <c r="O4367">
        <f t="shared" si="1007"/>
        <v>-1.7427626220000001</v>
      </c>
      <c r="P4367">
        <f t="shared" si="1008"/>
        <v>120.13359383352788</v>
      </c>
      <c r="Q4367" t="str">
        <f t="shared" si="1009"/>
        <v>0</v>
      </c>
      <c r="R4367" t="str">
        <f t="shared" si="1010"/>
        <v>-32.1971864554185-10.5548254879868i</v>
      </c>
      <c r="S4367" t="str">
        <f t="shared" si="1011"/>
        <v>-12.8194007494661-44.9279413421531i</v>
      </c>
      <c r="T4367" t="str">
        <f t="shared" si="1012"/>
        <v>0</v>
      </c>
      <c r="U4367" t="str">
        <f t="shared" si="1013"/>
        <v>-29.2453534240768+13.9852502095275i</v>
      </c>
      <c r="V4367" t="str">
        <f t="shared" si="1014"/>
        <v>20.1634207661924+17.9849428340195i</v>
      </c>
      <c r="W4367" t="str">
        <f t="shared" si="1015"/>
        <v>-117.538757652648+98.0734148089075i</v>
      </c>
      <c r="X4367">
        <f t="shared" si="1016"/>
        <v>153.0808748433584</v>
      </c>
      <c r="AA4367">
        <f t="shared" si="1017"/>
        <v>2479.7797820000001</v>
      </c>
      <c r="AB4367">
        <f t="shared" si="1018"/>
        <v>153.0808748433584</v>
      </c>
    </row>
    <row r="4368" spans="2:28" x14ac:dyDescent="0.25">
      <c r="B4368" t="s">
        <v>1131</v>
      </c>
      <c r="C4368" t="s">
        <v>122</v>
      </c>
      <c r="D4368">
        <v>2481.591731</v>
      </c>
      <c r="E4368">
        <v>1.811949</v>
      </c>
      <c r="F4368">
        <v>0</v>
      </c>
      <c r="G4368">
        <v>21.38173587</v>
      </c>
      <c r="H4368">
        <v>1.707322716</v>
      </c>
      <c r="I4368">
        <v>19.132730309999999</v>
      </c>
      <c r="L4368">
        <f t="shared" si="1019"/>
        <v>-1</v>
      </c>
      <c r="M4368">
        <f t="shared" si="1005"/>
        <v>-40.883692794788928</v>
      </c>
      <c r="N4368">
        <f t="shared" si="1006"/>
        <v>21.34608373</v>
      </c>
      <c r="O4368">
        <f t="shared" si="1007"/>
        <v>-1.7719953000000066E-2</v>
      </c>
      <c r="P4368">
        <f t="shared" si="1008"/>
        <v>120.17404190177471</v>
      </c>
      <c r="Q4368" t="str">
        <f t="shared" si="1009"/>
        <v>0</v>
      </c>
      <c r="R4368" t="str">
        <f t="shared" si="1010"/>
        <v>-32.1971864554185-10.5548254879868i</v>
      </c>
      <c r="S4368" t="str">
        <f t="shared" si="1011"/>
        <v>-12.8194007494661-44.9279413421531i</v>
      </c>
      <c r="T4368" t="str">
        <f t="shared" si="1012"/>
        <v>0</v>
      </c>
      <c r="U4368" t="str">
        <f t="shared" si="1013"/>
        <v>-29.2453534240768+13.9852502095275i</v>
      </c>
      <c r="V4368" t="str">
        <f t="shared" si="1014"/>
        <v>20.1634207661924+17.9849428340195i</v>
      </c>
      <c r="W4368" t="str">
        <f t="shared" si="1015"/>
        <v>-114.022224923664+97.8043251899185i</v>
      </c>
      <c r="X4368">
        <f t="shared" si="1016"/>
        <v>150.22234787939493</v>
      </c>
      <c r="AA4368">
        <f t="shared" si="1017"/>
        <v>2481.591731</v>
      </c>
      <c r="AB4368">
        <f t="shared" si="1018"/>
        <v>150.22234787939493</v>
      </c>
    </row>
    <row r="4369" spans="2:28" x14ac:dyDescent="0.25">
      <c r="B4369" t="s">
        <v>614</v>
      </c>
      <c r="C4369" t="s">
        <v>105</v>
      </c>
      <c r="D4369">
        <v>2481.591731</v>
      </c>
      <c r="E4369">
        <v>0</v>
      </c>
      <c r="F4369">
        <v>0</v>
      </c>
      <c r="G4369">
        <v>21.38173587</v>
      </c>
      <c r="H4369">
        <v>1.707322716</v>
      </c>
      <c r="I4369">
        <v>19.132730309999999</v>
      </c>
      <c r="L4369">
        <f t="shared" si="1019"/>
        <v>-1</v>
      </c>
      <c r="M4369">
        <f t="shared" si="1005"/>
        <v>-40.883692794788928</v>
      </c>
      <c r="N4369">
        <f t="shared" si="1006"/>
        <v>21.38173587</v>
      </c>
      <c r="O4369">
        <f t="shared" si="1007"/>
        <v>1.707322716</v>
      </c>
      <c r="P4369">
        <f t="shared" si="1008"/>
        <v>120.21448997002153</v>
      </c>
      <c r="Q4369" t="str">
        <f t="shared" si="1009"/>
        <v>0</v>
      </c>
      <c r="R4369" t="str">
        <f t="shared" si="1010"/>
        <v>-32.1971864554185-10.5548254879868i</v>
      </c>
      <c r="S4369" t="str">
        <f t="shared" si="1011"/>
        <v>-12.8194007494661-44.9279413421531i</v>
      </c>
      <c r="T4369" t="str">
        <f t="shared" si="1012"/>
        <v>0</v>
      </c>
      <c r="U4369" t="str">
        <f t="shared" si="1013"/>
        <v>-29.2453534240768+13.9852502095275i</v>
      </c>
      <c r="V4369" t="str">
        <f t="shared" si="1014"/>
        <v>20.1634207661924+17.9849428340195i</v>
      </c>
      <c r="W4369" t="str">
        <f t="shared" si="1015"/>
        <v>-110.312899333844+97.374456833937i</v>
      </c>
      <c r="X4369">
        <f t="shared" si="1016"/>
        <v>147.14183838440738</v>
      </c>
      <c r="AA4369">
        <f t="shared" si="1017"/>
        <v>2481.591731</v>
      </c>
      <c r="AB4369">
        <f t="shared" si="1018"/>
        <v>147.14183838440738</v>
      </c>
    </row>
    <row r="4370" spans="2:28" x14ac:dyDescent="0.25">
      <c r="B4370" t="s">
        <v>229</v>
      </c>
      <c r="C4370" t="s">
        <v>78</v>
      </c>
      <c r="D4370">
        <v>2481.721806</v>
      </c>
      <c r="E4370">
        <v>0.13007550000000001</v>
      </c>
      <c r="F4370">
        <v>0</v>
      </c>
      <c r="G4370">
        <v>20.9406721</v>
      </c>
      <c r="H4370">
        <v>1.6835061659999999</v>
      </c>
      <c r="I4370">
        <v>19.133708680000002</v>
      </c>
      <c r="L4370">
        <f t="shared" si="1019"/>
        <v>-1</v>
      </c>
      <c r="M4370">
        <f t="shared" si="1005"/>
        <v>-40.883692794788928</v>
      </c>
      <c r="N4370">
        <f t="shared" si="1006"/>
        <v>21.161203985</v>
      </c>
      <c r="O4370">
        <f t="shared" si="1007"/>
        <v>1.695414441</v>
      </c>
      <c r="P4370">
        <f t="shared" si="1008"/>
        <v>120.21756361002602</v>
      </c>
      <c r="Q4370" t="str">
        <f t="shared" si="1009"/>
        <v>0</v>
      </c>
      <c r="R4370" t="str">
        <f t="shared" si="1010"/>
        <v>-32.1971864554185-10.5548254879868i</v>
      </c>
      <c r="S4370" t="str">
        <f t="shared" si="1011"/>
        <v>-12.8194007494661-44.9279413421531i</v>
      </c>
      <c r="T4370" t="str">
        <f t="shared" si="1012"/>
        <v>0</v>
      </c>
      <c r="U4370" t="str">
        <f t="shared" si="1013"/>
        <v>-29.2453534240768+13.9852502095275i</v>
      </c>
      <c r="V4370" t="str">
        <f t="shared" si="1014"/>
        <v>20.1634207661924+17.9849428340195i</v>
      </c>
      <c r="W4370" t="str">
        <f t="shared" si="1015"/>
        <v>-109.447511694198+96.825834590318i</v>
      </c>
      <c r="X4370">
        <f t="shared" si="1016"/>
        <v>146.13007924504532</v>
      </c>
      <c r="AA4370">
        <f t="shared" si="1017"/>
        <v>2481.721806</v>
      </c>
      <c r="AB4370">
        <f t="shared" si="1018"/>
        <v>146.13007924504532</v>
      </c>
    </row>
    <row r="4371" spans="2:28" x14ac:dyDescent="0.25">
      <c r="B4371" t="s">
        <v>1132</v>
      </c>
      <c r="C4371" t="s">
        <v>122</v>
      </c>
      <c r="D4371">
        <v>2482.471806</v>
      </c>
      <c r="E4371">
        <v>0.75</v>
      </c>
      <c r="F4371">
        <v>0</v>
      </c>
      <c r="G4371">
        <v>18.515709659999999</v>
      </c>
      <c r="H4371">
        <v>1.5496264769999999</v>
      </c>
      <c r="I4371">
        <v>19.139772000000001</v>
      </c>
      <c r="L4371">
        <f t="shared" si="1019"/>
        <v>-1</v>
      </c>
      <c r="M4371">
        <f t="shared" si="1005"/>
        <v>-40.883692794788928</v>
      </c>
      <c r="N4371">
        <f t="shared" si="1006"/>
        <v>19.72819088</v>
      </c>
      <c r="O4371">
        <f t="shared" si="1007"/>
        <v>1.6165663214999999</v>
      </c>
      <c r="P4371">
        <f t="shared" si="1008"/>
        <v>120.2396857315989</v>
      </c>
      <c r="Q4371" t="str">
        <f t="shared" si="1009"/>
        <v>0</v>
      </c>
      <c r="R4371" t="str">
        <f t="shared" si="1010"/>
        <v>-32.1971864554185-10.5548254879868i</v>
      </c>
      <c r="S4371" t="str">
        <f t="shared" si="1011"/>
        <v>-12.8194007494661-44.9279413421531i</v>
      </c>
      <c r="T4371" t="str">
        <f t="shared" si="1012"/>
        <v>0</v>
      </c>
      <c r="U4371" t="str">
        <f t="shared" si="1013"/>
        <v>-29.2453534240768+13.9852502095275i</v>
      </c>
      <c r="V4371" t="str">
        <f t="shared" si="1014"/>
        <v>20.1634207661924+17.9849428340195i</v>
      </c>
      <c r="W4371" t="str">
        <f t="shared" si="1015"/>
        <v>-103.597170839873+93.1500422227695i</v>
      </c>
      <c r="X4371">
        <f t="shared" si="1016"/>
        <v>139.31727879961468</v>
      </c>
      <c r="AA4371">
        <f t="shared" si="1017"/>
        <v>2482.471806</v>
      </c>
      <c r="AB4371">
        <f t="shared" si="1018"/>
        <v>139.31727879961468</v>
      </c>
    </row>
    <row r="4372" spans="2:28" x14ac:dyDescent="0.25">
      <c r="B4372" t="s">
        <v>616</v>
      </c>
      <c r="C4372" t="s">
        <v>78</v>
      </c>
      <c r="D4372">
        <v>2482.723446</v>
      </c>
      <c r="E4372">
        <v>0.25163960000000002</v>
      </c>
      <c r="F4372">
        <v>0</v>
      </c>
      <c r="G4372">
        <v>17.74744725</v>
      </c>
      <c r="H4372">
        <v>1.5034001960000001</v>
      </c>
      <c r="I4372">
        <v>19.14198141</v>
      </c>
      <c r="L4372">
        <f t="shared" si="1019"/>
        <v>-1</v>
      </c>
      <c r="M4372">
        <f t="shared" si="1005"/>
        <v>-40.883692794788928</v>
      </c>
      <c r="N4372">
        <f t="shared" si="1006"/>
        <v>18.131578455</v>
      </c>
      <c r="O4372">
        <f t="shared" si="1007"/>
        <v>1.5265133364999999</v>
      </c>
      <c r="P4372">
        <f t="shared" si="1008"/>
        <v>120.26567527939201</v>
      </c>
      <c r="Q4372" t="str">
        <f t="shared" si="1009"/>
        <v>0</v>
      </c>
      <c r="R4372" t="str">
        <f t="shared" si="1010"/>
        <v>-32.1971864554185-10.5548254879868i</v>
      </c>
      <c r="S4372" t="str">
        <f t="shared" si="1011"/>
        <v>-12.8194007494661-44.9279413421531i</v>
      </c>
      <c r="T4372" t="str">
        <f t="shared" si="1012"/>
        <v>0</v>
      </c>
      <c r="U4372" t="str">
        <f t="shared" si="1013"/>
        <v>-29.2453534240768+13.9852502095275i</v>
      </c>
      <c r="V4372" t="str">
        <f t="shared" si="1014"/>
        <v>20.1634207661924+17.9849428340195i</v>
      </c>
      <c r="W4372" t="str">
        <f t="shared" si="1015"/>
        <v>-96.912479604855+88.862597173342i</v>
      </c>
      <c r="X4372">
        <f t="shared" si="1016"/>
        <v>131.4860824557226</v>
      </c>
      <c r="AA4372">
        <f t="shared" si="1017"/>
        <v>2482.723446</v>
      </c>
      <c r="AB4372">
        <f t="shared" si="1018"/>
        <v>131.4860824557226</v>
      </c>
    </row>
    <row r="4373" spans="2:28" x14ac:dyDescent="0.25">
      <c r="B4373" t="s">
        <v>93</v>
      </c>
      <c r="C4373" t="s">
        <v>94</v>
      </c>
      <c r="D4373">
        <v>2482.723446</v>
      </c>
      <c r="E4373">
        <v>0</v>
      </c>
      <c r="F4373">
        <v>0</v>
      </c>
      <c r="G4373">
        <v>17.74744725</v>
      </c>
      <c r="H4373">
        <v>1.5034001960000001</v>
      </c>
      <c r="I4373">
        <v>19.14198141</v>
      </c>
      <c r="L4373">
        <f t="shared" si="1019"/>
        <v>-1</v>
      </c>
      <c r="M4373">
        <f t="shared" si="1005"/>
        <v>-40.883692794788928</v>
      </c>
      <c r="N4373">
        <f t="shared" si="1006"/>
        <v>17.74744725</v>
      </c>
      <c r="O4373">
        <f t="shared" si="1007"/>
        <v>1.5034001960000001</v>
      </c>
      <c r="P4373">
        <f t="shared" si="1008"/>
        <v>120.27261634561678</v>
      </c>
      <c r="Q4373" t="str">
        <f t="shared" si="1009"/>
        <v>0</v>
      </c>
      <c r="R4373" t="str">
        <f t="shared" si="1010"/>
        <v>-32.1971864554185-10.5548254879868i</v>
      </c>
      <c r="S4373" t="str">
        <f t="shared" si="1011"/>
        <v>-12.8194007494661-44.9279413421531i</v>
      </c>
      <c r="T4373" t="str">
        <f t="shared" si="1012"/>
        <v>0</v>
      </c>
      <c r="U4373" t="str">
        <f t="shared" si="1013"/>
        <v>-29.2453534240768+13.9852502095275i</v>
      </c>
      <c r="V4373" t="str">
        <f t="shared" si="1014"/>
        <v>20.1634207661924+17.9849428340195i</v>
      </c>
      <c r="W4373" t="str">
        <f t="shared" si="1015"/>
        <v>-95.2341293293145+87.790299815265i</v>
      </c>
      <c r="X4373">
        <f t="shared" si="1016"/>
        <v>129.52480893931755</v>
      </c>
      <c r="AA4373">
        <f t="shared" si="1017"/>
        <v>2482.723446</v>
      </c>
      <c r="AB4373">
        <f t="shared" si="1018"/>
        <v>129.52480893931755</v>
      </c>
    </row>
    <row r="4374" spans="2:28" x14ac:dyDescent="0.25">
      <c r="B4374" t="s">
        <v>91</v>
      </c>
      <c r="C4374" t="s">
        <v>92</v>
      </c>
      <c r="D4374">
        <v>2482.723446</v>
      </c>
      <c r="E4374">
        <v>0</v>
      </c>
      <c r="F4374">
        <v>0</v>
      </c>
      <c r="G4374">
        <v>17.74744725</v>
      </c>
      <c r="H4374">
        <v>1.5034001960000001</v>
      </c>
      <c r="I4374">
        <v>19.14198141</v>
      </c>
      <c r="L4374">
        <f t="shared" si="1019"/>
        <v>-1</v>
      </c>
      <c r="M4374">
        <f t="shared" si="1005"/>
        <v>-40.883692794788928</v>
      </c>
      <c r="N4374">
        <f t="shared" si="1006"/>
        <v>17.74744725</v>
      </c>
      <c r="O4374">
        <f t="shared" si="1007"/>
        <v>1.5034001960000001</v>
      </c>
      <c r="P4374">
        <f t="shared" si="1008"/>
        <v>120.27261634561678</v>
      </c>
      <c r="Q4374" t="str">
        <f t="shared" si="1009"/>
        <v>0</v>
      </c>
      <c r="R4374" t="str">
        <f t="shared" si="1010"/>
        <v>-32.1971864554185-10.5548254879868i</v>
      </c>
      <c r="S4374" t="str">
        <f t="shared" si="1011"/>
        <v>-12.8194007494661-44.9279413421531i</v>
      </c>
      <c r="T4374" t="str">
        <f t="shared" si="1012"/>
        <v>0</v>
      </c>
      <c r="U4374" t="str">
        <f t="shared" si="1013"/>
        <v>-29.2453534240768+13.9852502095275i</v>
      </c>
      <c r="V4374" t="str">
        <f t="shared" si="1014"/>
        <v>20.1634207661924+17.9849428340195i</v>
      </c>
      <c r="W4374" t="str">
        <f t="shared" si="1015"/>
        <v>-95.2341293293145+87.790299815265i</v>
      </c>
      <c r="X4374">
        <f t="shared" si="1016"/>
        <v>129.52480893931755</v>
      </c>
      <c r="AA4374">
        <f t="shared" si="1017"/>
        <v>2482.723446</v>
      </c>
      <c r="AB4374">
        <f t="shared" si="1018"/>
        <v>129.52480893931755</v>
      </c>
    </row>
    <row r="4375" spans="2:28" x14ac:dyDescent="0.25">
      <c r="B4375" t="s">
        <v>89</v>
      </c>
      <c r="C4375" t="s">
        <v>90</v>
      </c>
      <c r="D4375">
        <v>2482.723446</v>
      </c>
      <c r="E4375">
        <v>0</v>
      </c>
      <c r="F4375">
        <v>0</v>
      </c>
      <c r="G4375">
        <v>17.74744725</v>
      </c>
      <c r="H4375">
        <v>1.5034001960000001</v>
      </c>
      <c r="I4375">
        <v>19.14198141</v>
      </c>
      <c r="L4375">
        <f t="shared" si="1019"/>
        <v>-1</v>
      </c>
      <c r="M4375">
        <f t="shared" si="1005"/>
        <v>-40.883692794788928</v>
      </c>
      <c r="N4375">
        <f t="shared" si="1006"/>
        <v>17.74744725</v>
      </c>
      <c r="O4375">
        <f t="shared" si="1007"/>
        <v>1.5034001960000001</v>
      </c>
      <c r="P4375">
        <f t="shared" si="1008"/>
        <v>120.27261634561678</v>
      </c>
      <c r="Q4375" t="str">
        <f t="shared" si="1009"/>
        <v>0</v>
      </c>
      <c r="R4375" t="str">
        <f t="shared" si="1010"/>
        <v>-32.1971864554185-10.5548254879868i</v>
      </c>
      <c r="S4375" t="str">
        <f t="shared" si="1011"/>
        <v>-12.8194007494661-44.9279413421531i</v>
      </c>
      <c r="T4375" t="str">
        <f t="shared" si="1012"/>
        <v>0</v>
      </c>
      <c r="U4375" t="str">
        <f t="shared" si="1013"/>
        <v>-29.2453534240768+13.9852502095275i</v>
      </c>
      <c r="V4375" t="str">
        <f t="shared" si="1014"/>
        <v>20.1634207661924+17.9849428340195i</v>
      </c>
      <c r="W4375" t="str">
        <f t="shared" si="1015"/>
        <v>-95.2341293293145+87.790299815265i</v>
      </c>
      <c r="X4375">
        <f t="shared" si="1016"/>
        <v>129.52480893931755</v>
      </c>
      <c r="AA4375">
        <f t="shared" si="1017"/>
        <v>2482.723446</v>
      </c>
      <c r="AB4375">
        <f t="shared" si="1018"/>
        <v>129.52480893931755</v>
      </c>
    </row>
    <row r="4376" spans="2:28" x14ac:dyDescent="0.25">
      <c r="B4376" t="s">
        <v>617</v>
      </c>
      <c r="C4376" t="s">
        <v>78</v>
      </c>
      <c r="D4376">
        <v>2483.3362360000001</v>
      </c>
      <c r="E4376">
        <v>0.61278999999999995</v>
      </c>
      <c r="F4376">
        <v>0</v>
      </c>
      <c r="G4376">
        <v>15.973891650000001</v>
      </c>
      <c r="H4376">
        <v>1.3908304629999999</v>
      </c>
      <c r="I4376">
        <v>19.14777509</v>
      </c>
      <c r="L4376">
        <f t="shared" si="1019"/>
        <v>-1</v>
      </c>
      <c r="M4376">
        <f t="shared" si="1005"/>
        <v>-40.883692794788928</v>
      </c>
      <c r="N4376">
        <f t="shared" si="1006"/>
        <v>16.86066945</v>
      </c>
      <c r="O4376">
        <f t="shared" si="1007"/>
        <v>1.4471153294999999</v>
      </c>
      <c r="P4376">
        <f t="shared" si="1008"/>
        <v>120.29081772814202</v>
      </c>
      <c r="Q4376" t="str">
        <f t="shared" si="1009"/>
        <v>0</v>
      </c>
      <c r="R4376" t="str">
        <f t="shared" si="1010"/>
        <v>-32.1971864554185-10.5548254879868i</v>
      </c>
      <c r="S4376" t="str">
        <f t="shared" si="1011"/>
        <v>-12.8194007494661-44.9279413421531i</v>
      </c>
      <c r="T4376" t="str">
        <f t="shared" si="1012"/>
        <v>0</v>
      </c>
      <c r="U4376" t="str">
        <f t="shared" si="1013"/>
        <v>-29.2453534240768+13.9852502095275i</v>
      </c>
      <c r="V4376" t="str">
        <f t="shared" si="1014"/>
        <v>20.1634207661924+17.9849428340195i</v>
      </c>
      <c r="W4376" t="str">
        <f t="shared" si="1015"/>
        <v>-91.151400646362+85.2274328237545i</v>
      </c>
      <c r="X4376">
        <f t="shared" si="1016"/>
        <v>124.7889944887817</v>
      </c>
      <c r="AA4376">
        <f t="shared" si="1017"/>
        <v>2483.3362360000001</v>
      </c>
      <c r="AB4376">
        <f t="shared" si="1018"/>
        <v>124.7889944887817</v>
      </c>
    </row>
    <row r="4377" spans="2:28" x14ac:dyDescent="0.25">
      <c r="B4377" t="s">
        <v>1133</v>
      </c>
      <c r="C4377" t="s">
        <v>71</v>
      </c>
      <c r="D4377">
        <v>2483.3362360000001</v>
      </c>
      <c r="E4377">
        <v>0</v>
      </c>
      <c r="F4377">
        <v>0</v>
      </c>
      <c r="G4377">
        <v>15.973891650000001</v>
      </c>
      <c r="H4377">
        <v>1.3908304629999999</v>
      </c>
      <c r="I4377">
        <v>19.14777509</v>
      </c>
      <c r="L4377">
        <f t="shared" si="1019"/>
        <v>-1</v>
      </c>
      <c r="M4377">
        <f t="shared" si="1005"/>
        <v>-40.883692794788928</v>
      </c>
      <c r="N4377">
        <f t="shared" si="1006"/>
        <v>15.973891650000001</v>
      </c>
      <c r="O4377">
        <f t="shared" si="1007"/>
        <v>1.3908304629999999</v>
      </c>
      <c r="P4377">
        <f t="shared" si="1008"/>
        <v>120.30901911066728</v>
      </c>
      <c r="Q4377" t="str">
        <f t="shared" si="1009"/>
        <v>0</v>
      </c>
      <c r="R4377" t="str">
        <f t="shared" si="1010"/>
        <v>-32.1971864554185-10.5548254879868i</v>
      </c>
      <c r="S4377" t="str">
        <f t="shared" si="1011"/>
        <v>-12.8194007494661-44.9279413421531i</v>
      </c>
      <c r="T4377" t="str">
        <f t="shared" si="1012"/>
        <v>0</v>
      </c>
      <c r="U4377" t="str">
        <f t="shared" si="1013"/>
        <v>-29.2453534240768+13.9852502095275i</v>
      </c>
      <c r="V4377" t="str">
        <f t="shared" si="1014"/>
        <v>20.1634207661924+17.9849428340195i</v>
      </c>
      <c r="W4377" t="str">
        <f t="shared" si="1015"/>
        <v>-87.0642103512055+82.5960604774245i</v>
      </c>
      <c r="X4377">
        <f t="shared" si="1016"/>
        <v>120.00952433231842</v>
      </c>
      <c r="AA4377">
        <f t="shared" si="1017"/>
        <v>2483.3362360000001</v>
      </c>
      <c r="AB4377">
        <f t="shared" si="1018"/>
        <v>120.00952433231842</v>
      </c>
    </row>
    <row r="4378" spans="2:28" x14ac:dyDescent="0.25">
      <c r="B4378" t="s">
        <v>1134</v>
      </c>
      <c r="C4378" t="s">
        <v>78</v>
      </c>
      <c r="D4378">
        <v>2483.378737</v>
      </c>
      <c r="E4378">
        <v>4.2500999999999997E-2</v>
      </c>
      <c r="F4378">
        <v>0</v>
      </c>
      <c r="G4378">
        <v>15.856000099999999</v>
      </c>
      <c r="H4378">
        <v>1.3830230139999999</v>
      </c>
      <c r="I4378">
        <v>19.148200110000001</v>
      </c>
      <c r="L4378">
        <f t="shared" si="1019"/>
        <v>-1</v>
      </c>
      <c r="M4378">
        <f t="shared" si="1005"/>
        <v>-40.883692794788928</v>
      </c>
      <c r="N4378">
        <f t="shared" si="1006"/>
        <v>15.914945875000001</v>
      </c>
      <c r="O4378">
        <f t="shared" si="1007"/>
        <v>1.3869267384999999</v>
      </c>
      <c r="P4378">
        <f t="shared" si="1008"/>
        <v>120.31035435037691</v>
      </c>
      <c r="Q4378" t="str">
        <f t="shared" si="1009"/>
        <v>0</v>
      </c>
      <c r="R4378" t="str">
        <f t="shared" si="1010"/>
        <v>-32.1971864554185-10.5548254879868i</v>
      </c>
      <c r="S4378" t="str">
        <f t="shared" si="1011"/>
        <v>-12.8194007494661-44.9279413421531i</v>
      </c>
      <c r="T4378" t="str">
        <f t="shared" si="1012"/>
        <v>0</v>
      </c>
      <c r="U4378" t="str">
        <f t="shared" si="1013"/>
        <v>-29.2453534240768+13.9852502095275i</v>
      </c>
      <c r="V4378" t="str">
        <f t="shared" si="1014"/>
        <v>20.1634207661924+17.9849428340195i</v>
      </c>
      <c r="W4378" t="str">
        <f t="shared" si="1015"/>
        <v>-86.7808931148825+82.416097607782i</v>
      </c>
      <c r="X4378">
        <f t="shared" si="1016"/>
        <v>119.6801426917269</v>
      </c>
      <c r="AA4378">
        <f t="shared" si="1017"/>
        <v>2483.378737</v>
      </c>
      <c r="AB4378">
        <f t="shared" si="1018"/>
        <v>119.6801426917269</v>
      </c>
    </row>
    <row r="4379" spans="2:28" x14ac:dyDescent="0.25">
      <c r="B4379" t="s">
        <v>100</v>
      </c>
      <c r="C4379" t="s">
        <v>71</v>
      </c>
      <c r="D4379">
        <v>2483.378737</v>
      </c>
      <c r="E4379">
        <v>0</v>
      </c>
      <c r="F4379">
        <v>0</v>
      </c>
      <c r="G4379">
        <v>15.856000099999999</v>
      </c>
      <c r="H4379">
        <v>1.3830230139999999</v>
      </c>
      <c r="I4379">
        <v>19.148200110000001</v>
      </c>
      <c r="L4379">
        <f t="shared" si="1019"/>
        <v>-1</v>
      </c>
      <c r="M4379">
        <f t="shared" si="1005"/>
        <v>-40.883692794788928</v>
      </c>
      <c r="N4379">
        <f t="shared" si="1006"/>
        <v>15.856000099999999</v>
      </c>
      <c r="O4379">
        <f t="shared" si="1007"/>
        <v>1.3830230139999999</v>
      </c>
      <c r="P4379">
        <f t="shared" si="1008"/>
        <v>120.31168959008654</v>
      </c>
      <c r="Q4379" t="str">
        <f t="shared" si="1009"/>
        <v>0</v>
      </c>
      <c r="R4379" t="str">
        <f t="shared" si="1010"/>
        <v>-32.1971864554185-10.5548254879868i</v>
      </c>
      <c r="S4379" t="str">
        <f t="shared" si="1011"/>
        <v>-12.8194007494661-44.9279413421531i</v>
      </c>
      <c r="T4379" t="str">
        <f t="shared" si="1012"/>
        <v>0</v>
      </c>
      <c r="U4379" t="str">
        <f t="shared" si="1013"/>
        <v>-29.2453534240768+13.9852502095275i</v>
      </c>
      <c r="V4379" t="str">
        <f t="shared" si="1014"/>
        <v>20.1634207661924+17.9849428340195i</v>
      </c>
      <c r="W4379" t="str">
        <f t="shared" si="1015"/>
        <v>-86.497577653159+82.2358070073995i</v>
      </c>
      <c r="X4379">
        <f t="shared" si="1016"/>
        <v>119.35057140216183</v>
      </c>
      <c r="AA4379">
        <f t="shared" si="1017"/>
        <v>2483.378737</v>
      </c>
      <c r="AB4379">
        <f t="shared" si="1018"/>
        <v>119.35057140216183</v>
      </c>
    </row>
    <row r="4380" spans="2:28" x14ac:dyDescent="0.25">
      <c r="B4380" t="s">
        <v>1135</v>
      </c>
      <c r="C4380" t="s">
        <v>78</v>
      </c>
      <c r="D4380">
        <v>2483.421237</v>
      </c>
      <c r="E4380">
        <v>4.2500000000000003E-2</v>
      </c>
      <c r="F4380">
        <v>0</v>
      </c>
      <c r="G4380">
        <v>15.73877495</v>
      </c>
      <c r="H4380">
        <v>1.37521575</v>
      </c>
      <c r="I4380">
        <v>19.148628299999999</v>
      </c>
      <c r="L4380">
        <f t="shared" si="1019"/>
        <v>-1</v>
      </c>
      <c r="M4380">
        <f t="shared" si="1005"/>
        <v>-40.883692794788928</v>
      </c>
      <c r="N4380">
        <f t="shared" si="1006"/>
        <v>15.797387525</v>
      </c>
      <c r="O4380">
        <f t="shared" si="1007"/>
        <v>1.3791193819999998</v>
      </c>
      <c r="P4380">
        <f t="shared" si="1008"/>
        <v>120.31303478864488</v>
      </c>
      <c r="Q4380" t="str">
        <f t="shared" si="1009"/>
        <v>0</v>
      </c>
      <c r="R4380" t="str">
        <f t="shared" si="1010"/>
        <v>-32.1971864554185-10.5548254879868i</v>
      </c>
      <c r="S4380" t="str">
        <f t="shared" si="1011"/>
        <v>-12.8194007494661-44.9279413421531i</v>
      </c>
      <c r="T4380" t="str">
        <f t="shared" si="1012"/>
        <v>0</v>
      </c>
      <c r="U4380" t="str">
        <f t="shared" si="1013"/>
        <v>-29.2453534240768+13.9852502095275i</v>
      </c>
      <c r="V4380" t="str">
        <f t="shared" si="1014"/>
        <v>20.1634207661924+17.9849428340195i</v>
      </c>
      <c r="W4380" t="str">
        <f t="shared" si="1015"/>
        <v>-86.214260507096+82.055847082752i</v>
      </c>
      <c r="X4380">
        <f t="shared" si="1016"/>
        <v>119.02126177811002</v>
      </c>
      <c r="AA4380">
        <f t="shared" si="1017"/>
        <v>2483.421237</v>
      </c>
      <c r="AB4380">
        <f t="shared" si="1018"/>
        <v>119.02126177811002</v>
      </c>
    </row>
    <row r="4381" spans="2:28" x14ac:dyDescent="0.25">
      <c r="B4381" t="s">
        <v>1136</v>
      </c>
      <c r="C4381" t="s">
        <v>71</v>
      </c>
      <c r="D4381">
        <v>2483.421237</v>
      </c>
      <c r="E4381">
        <v>0</v>
      </c>
      <c r="F4381">
        <v>0</v>
      </c>
      <c r="G4381">
        <v>15.73877495</v>
      </c>
      <c r="H4381">
        <v>1.37521575</v>
      </c>
      <c r="I4381">
        <v>19.148628299999999</v>
      </c>
      <c r="L4381">
        <f t="shared" si="1019"/>
        <v>-1</v>
      </c>
      <c r="M4381">
        <f t="shared" si="1005"/>
        <v>-40.883692794788928</v>
      </c>
      <c r="N4381">
        <f t="shared" si="1006"/>
        <v>15.73877495</v>
      </c>
      <c r="O4381">
        <f t="shared" si="1007"/>
        <v>1.37521575</v>
      </c>
      <c r="P4381">
        <f t="shared" si="1008"/>
        <v>120.31437998720321</v>
      </c>
      <c r="Q4381" t="str">
        <f t="shared" si="1009"/>
        <v>0</v>
      </c>
      <c r="R4381" t="str">
        <f t="shared" si="1010"/>
        <v>-32.1971864554185-10.5548254879868i</v>
      </c>
      <c r="S4381" t="str">
        <f t="shared" si="1011"/>
        <v>-12.8194007494661-44.9279413421531i</v>
      </c>
      <c r="T4381" t="str">
        <f t="shared" si="1012"/>
        <v>0</v>
      </c>
      <c r="U4381" t="str">
        <f t="shared" si="1013"/>
        <v>-29.2453534240768+13.9852502095275i</v>
      </c>
      <c r="V4381" t="str">
        <f t="shared" si="1014"/>
        <v>20.1634207661924+17.9849428340195i</v>
      </c>
      <c r="W4381" t="str">
        <f t="shared" si="1015"/>
        <v>-85.930948399249+81.8755597873835i</v>
      </c>
      <c r="X4381">
        <f t="shared" si="1016"/>
        <v>118.69176544011722</v>
      </c>
      <c r="AA4381">
        <f t="shared" si="1017"/>
        <v>2483.421237</v>
      </c>
      <c r="AB4381">
        <f t="shared" si="1018"/>
        <v>118.69176544011722</v>
      </c>
    </row>
    <row r="4382" spans="2:28" x14ac:dyDescent="0.25">
      <c r="B4382" t="s">
        <v>1137</v>
      </c>
      <c r="C4382" t="s">
        <v>78</v>
      </c>
      <c r="D4382">
        <v>2483.6371370000002</v>
      </c>
      <c r="E4382">
        <v>0.21590000000000001</v>
      </c>
      <c r="F4382">
        <v>0</v>
      </c>
      <c r="G4382">
        <v>15.153519579999999</v>
      </c>
      <c r="H4382">
        <v>1.335554846</v>
      </c>
      <c r="I4382">
        <v>19.15085337</v>
      </c>
      <c r="L4382">
        <f t="shared" si="1019"/>
        <v>-1</v>
      </c>
      <c r="M4382">
        <f t="shared" si="1005"/>
        <v>-40.883692794788928</v>
      </c>
      <c r="N4382">
        <f t="shared" si="1006"/>
        <v>15.446147265</v>
      </c>
      <c r="O4382">
        <f t="shared" si="1007"/>
        <v>1.3553852979999998</v>
      </c>
      <c r="P4382">
        <f t="shared" si="1008"/>
        <v>120.32137025076894</v>
      </c>
      <c r="Q4382" t="str">
        <f t="shared" si="1009"/>
        <v>0</v>
      </c>
      <c r="R4382" t="str">
        <f t="shared" si="1010"/>
        <v>-32.1971864554185-10.5548254879868i</v>
      </c>
      <c r="S4382" t="str">
        <f t="shared" si="1011"/>
        <v>-12.8194007494661-44.9279413421531i</v>
      </c>
      <c r="T4382" t="str">
        <f t="shared" si="1012"/>
        <v>0</v>
      </c>
      <c r="U4382" t="str">
        <f t="shared" si="1013"/>
        <v>-29.2453534240768+13.9852502095275i</v>
      </c>
      <c r="V4382" t="str">
        <f t="shared" si="1014"/>
        <v>20.1634207661924+17.9849428340195i</v>
      </c>
      <c r="W4382" t="str">
        <f t="shared" si="1015"/>
        <v>-84.4915280335365+80.9647433614595i</v>
      </c>
      <c r="X4382">
        <f t="shared" si="1016"/>
        <v>117.0218269257017</v>
      </c>
      <c r="AA4382">
        <f t="shared" si="1017"/>
        <v>2483.6371370000002</v>
      </c>
      <c r="AB4382">
        <f t="shared" si="1018"/>
        <v>117.0218269257017</v>
      </c>
    </row>
    <row r="4383" spans="2:28" x14ac:dyDescent="0.25">
      <c r="B4383" t="s">
        <v>1138</v>
      </c>
      <c r="C4383" t="s">
        <v>71</v>
      </c>
      <c r="D4383">
        <v>2483.6371370000002</v>
      </c>
      <c r="E4383">
        <v>0</v>
      </c>
      <c r="F4383">
        <v>0</v>
      </c>
      <c r="G4383">
        <v>15.153519579999999</v>
      </c>
      <c r="H4383">
        <v>1.335554846</v>
      </c>
      <c r="I4383">
        <v>19.15085337</v>
      </c>
      <c r="L4383">
        <f t="shared" si="1019"/>
        <v>-1</v>
      </c>
      <c r="M4383">
        <f t="shared" si="1005"/>
        <v>-40.883692794788928</v>
      </c>
      <c r="N4383">
        <f t="shared" si="1006"/>
        <v>15.153519579999999</v>
      </c>
      <c r="O4383">
        <f t="shared" si="1007"/>
        <v>1.335554846</v>
      </c>
      <c r="P4383">
        <f t="shared" si="1008"/>
        <v>120.32836051433466</v>
      </c>
      <c r="Q4383" t="str">
        <f t="shared" si="1009"/>
        <v>0</v>
      </c>
      <c r="R4383" t="str">
        <f t="shared" si="1010"/>
        <v>-32.1971864554185-10.5548254879868i</v>
      </c>
      <c r="S4383" t="str">
        <f t="shared" si="1011"/>
        <v>-12.8194007494661-44.9279413421531i</v>
      </c>
      <c r="T4383" t="str">
        <f t="shared" si="1012"/>
        <v>0</v>
      </c>
      <c r="U4383" t="str">
        <f t="shared" si="1013"/>
        <v>-29.2453534240768+13.9852502095275i</v>
      </c>
      <c r="V4383" t="str">
        <f t="shared" si="1014"/>
        <v>20.1634207661924+17.9849428340195i</v>
      </c>
      <c r="W4383" t="str">
        <f t="shared" si="1015"/>
        <v>-83.0525014496855+80.045510651753i</v>
      </c>
      <c r="X4383">
        <f t="shared" si="1016"/>
        <v>115.34730934248061</v>
      </c>
      <c r="AA4383">
        <f t="shared" si="1017"/>
        <v>2483.6371370000002</v>
      </c>
      <c r="AB4383">
        <f t="shared" si="1018"/>
        <v>115.34730934248061</v>
      </c>
    </row>
    <row r="4384" spans="2:28" x14ac:dyDescent="0.25">
      <c r="B4384" t="s">
        <v>1139</v>
      </c>
      <c r="C4384" t="s">
        <v>78</v>
      </c>
      <c r="D4384">
        <v>2483.8179850000001</v>
      </c>
      <c r="E4384">
        <v>0.18084800000000001</v>
      </c>
      <c r="F4384">
        <v>0</v>
      </c>
      <c r="G4384">
        <v>14.676462839999999</v>
      </c>
      <c r="H4384">
        <v>1.302333006</v>
      </c>
      <c r="I4384">
        <v>19.152783459999998</v>
      </c>
      <c r="L4384">
        <f t="shared" si="1019"/>
        <v>-1</v>
      </c>
      <c r="M4384">
        <f t="shared" si="1005"/>
        <v>-40.883692794788928</v>
      </c>
      <c r="N4384">
        <f t="shared" si="1006"/>
        <v>14.91499121</v>
      </c>
      <c r="O4384">
        <f t="shared" si="1007"/>
        <v>1.318943926</v>
      </c>
      <c r="P4384">
        <f t="shared" si="1008"/>
        <v>120.33442407089944</v>
      </c>
      <c r="Q4384" t="str">
        <f t="shared" si="1009"/>
        <v>0</v>
      </c>
      <c r="R4384" t="str">
        <f t="shared" si="1010"/>
        <v>-32.1971864554185-10.5548254879868i</v>
      </c>
      <c r="S4384" t="str">
        <f t="shared" si="1011"/>
        <v>-12.8194007494661-44.9279413421531i</v>
      </c>
      <c r="T4384" t="str">
        <f t="shared" si="1012"/>
        <v>0</v>
      </c>
      <c r="U4384" t="str">
        <f t="shared" si="1013"/>
        <v>-29.2453534240768+13.9852502095275i</v>
      </c>
      <c r="V4384" t="str">
        <f t="shared" si="1014"/>
        <v>20.1634207661924+17.9849428340195i</v>
      </c>
      <c r="W4384" t="str">
        <f t="shared" si="1015"/>
        <v>-81.8466527050095+79.281975265195i</v>
      </c>
      <c r="X4384">
        <f t="shared" si="1016"/>
        <v>113.94957727418488</v>
      </c>
      <c r="AA4384">
        <f t="shared" si="1017"/>
        <v>2483.8179850000001</v>
      </c>
      <c r="AB4384">
        <f t="shared" si="1018"/>
        <v>113.94957727418488</v>
      </c>
    </row>
    <row r="4385" spans="2:28" x14ac:dyDescent="0.25">
      <c r="B4385" t="s">
        <v>1140</v>
      </c>
      <c r="C4385" t="s">
        <v>71</v>
      </c>
      <c r="D4385">
        <v>2483.8179850000001</v>
      </c>
      <c r="E4385">
        <v>0</v>
      </c>
      <c r="F4385">
        <v>0</v>
      </c>
      <c r="G4385">
        <v>14.676462839999999</v>
      </c>
      <c r="H4385">
        <v>1.302333006</v>
      </c>
      <c r="I4385">
        <v>19.152783459999998</v>
      </c>
      <c r="L4385">
        <f t="shared" si="1019"/>
        <v>-1</v>
      </c>
      <c r="M4385">
        <f t="shared" si="1005"/>
        <v>-40.883692794788928</v>
      </c>
      <c r="N4385">
        <f t="shared" si="1006"/>
        <v>14.676462839999999</v>
      </c>
      <c r="O4385">
        <f t="shared" si="1007"/>
        <v>1.302333006</v>
      </c>
      <c r="P4385">
        <f t="shared" si="1008"/>
        <v>120.34048762746419</v>
      </c>
      <c r="Q4385" t="str">
        <f t="shared" si="1009"/>
        <v>0</v>
      </c>
      <c r="R4385" t="str">
        <f t="shared" si="1010"/>
        <v>-32.1971864554185-10.5548254879868i</v>
      </c>
      <c r="S4385" t="str">
        <f t="shared" si="1011"/>
        <v>-12.8194007494661-44.9279413421531i</v>
      </c>
      <c r="T4385" t="str">
        <f t="shared" si="1012"/>
        <v>0</v>
      </c>
      <c r="U4385" t="str">
        <f t="shared" si="1013"/>
        <v>-29.2453534240768+13.9852502095275i</v>
      </c>
      <c r="V4385" t="str">
        <f t="shared" si="1014"/>
        <v>20.1634207661924+17.9849428340195i</v>
      </c>
      <c r="W4385" t="str">
        <f t="shared" si="1015"/>
        <v>-80.6413749587595+78.512574475863i</v>
      </c>
      <c r="X4385">
        <f t="shared" si="1016"/>
        <v>112.5489036200139</v>
      </c>
      <c r="AA4385">
        <f t="shared" si="1017"/>
        <v>2483.8179850000001</v>
      </c>
      <c r="AB4385">
        <f t="shared" si="1018"/>
        <v>112.5489036200139</v>
      </c>
    </row>
    <row r="4386" spans="2:28" x14ac:dyDescent="0.25">
      <c r="B4386" t="s">
        <v>1141</v>
      </c>
      <c r="C4386" t="s">
        <v>78</v>
      </c>
      <c r="D4386">
        <v>2484.151233</v>
      </c>
      <c r="E4386">
        <v>0.33324799999999999</v>
      </c>
      <c r="F4386">
        <v>0</v>
      </c>
      <c r="G4386">
        <v>13.828863800000001</v>
      </c>
      <c r="H4386">
        <v>1.241115234</v>
      </c>
      <c r="I4386">
        <v>19.156506719999999</v>
      </c>
      <c r="L4386">
        <f t="shared" si="1019"/>
        <v>-1</v>
      </c>
      <c r="M4386">
        <f t="shared" si="1005"/>
        <v>-40.883692794788928</v>
      </c>
      <c r="N4386">
        <f t="shared" si="1006"/>
        <v>14.25266332</v>
      </c>
      <c r="O4386">
        <f t="shared" si="1007"/>
        <v>1.27172412</v>
      </c>
      <c r="P4386">
        <f t="shared" si="1008"/>
        <v>120.3521845937276</v>
      </c>
      <c r="Q4386" t="str">
        <f t="shared" si="1009"/>
        <v>0</v>
      </c>
      <c r="R4386" t="str">
        <f t="shared" si="1010"/>
        <v>-32.1971864554185-10.5548254879868i</v>
      </c>
      <c r="S4386" t="str">
        <f t="shared" si="1011"/>
        <v>-12.8194007494661-44.9279413421531i</v>
      </c>
      <c r="T4386" t="str">
        <f t="shared" si="1012"/>
        <v>0</v>
      </c>
      <c r="U4386" t="str">
        <f t="shared" si="1013"/>
        <v>-29.2453534240768+13.9852502095275i</v>
      </c>
      <c r="V4386" t="str">
        <f t="shared" si="1014"/>
        <v>20.1634207661924+17.9849428340195i</v>
      </c>
      <c r="W4386" t="str">
        <f t="shared" si="1015"/>
        <v>-78.4182249292715+77.110051489567i</v>
      </c>
      <c r="X4386">
        <f t="shared" si="1016"/>
        <v>109.97898909237843</v>
      </c>
      <c r="AA4386">
        <f t="shared" si="1017"/>
        <v>2484.151233</v>
      </c>
      <c r="AB4386">
        <f t="shared" si="1018"/>
        <v>109.97898909237843</v>
      </c>
    </row>
    <row r="4387" spans="2:28" x14ac:dyDescent="0.25">
      <c r="B4387" t="s">
        <v>1142</v>
      </c>
      <c r="C4387" t="s">
        <v>71</v>
      </c>
      <c r="D4387">
        <v>2484.151233</v>
      </c>
      <c r="E4387">
        <v>0</v>
      </c>
      <c r="F4387">
        <v>0</v>
      </c>
      <c r="G4387">
        <v>13.828863800000001</v>
      </c>
      <c r="H4387">
        <v>1.241115234</v>
      </c>
      <c r="I4387">
        <v>19.156506719999999</v>
      </c>
      <c r="L4387">
        <f t="shared" si="1019"/>
        <v>-1</v>
      </c>
      <c r="M4387">
        <f t="shared" si="1005"/>
        <v>-40.883692794788928</v>
      </c>
      <c r="N4387">
        <f t="shared" si="1006"/>
        <v>13.828863800000001</v>
      </c>
      <c r="O4387">
        <f t="shared" si="1007"/>
        <v>1.241115234</v>
      </c>
      <c r="P4387">
        <f t="shared" si="1008"/>
        <v>120.363881559991</v>
      </c>
      <c r="Q4387" t="str">
        <f t="shared" si="1009"/>
        <v>0</v>
      </c>
      <c r="R4387" t="str">
        <f t="shared" si="1010"/>
        <v>-32.1971864554185-10.5548254879868i</v>
      </c>
      <c r="S4387" t="str">
        <f t="shared" si="1011"/>
        <v>-12.8194007494661-44.9279413421531i</v>
      </c>
      <c r="T4387" t="str">
        <f t="shared" si="1012"/>
        <v>0</v>
      </c>
      <c r="U4387" t="str">
        <f t="shared" si="1013"/>
        <v>-29.2453534240768+13.9852502095275i</v>
      </c>
      <c r="V4387" t="str">
        <f t="shared" si="1014"/>
        <v>20.1634207661924+17.9849428340195i</v>
      </c>
      <c r="W4387" t="str">
        <f t="shared" si="1015"/>
        <v>-76.1984026939325+75.687838705687i</v>
      </c>
      <c r="X4387">
        <f t="shared" si="1016"/>
        <v>107.40039804881913</v>
      </c>
      <c r="AA4387">
        <f t="shared" si="1017"/>
        <v>2484.151233</v>
      </c>
      <c r="AB4387">
        <f t="shared" si="1018"/>
        <v>107.40039804881913</v>
      </c>
    </row>
    <row r="4388" spans="2:28" x14ac:dyDescent="0.25">
      <c r="B4388" t="s">
        <v>997</v>
      </c>
      <c r="C4388" t="s">
        <v>78</v>
      </c>
      <c r="D4388">
        <v>2484.2708670000002</v>
      </c>
      <c r="E4388">
        <v>0.119634</v>
      </c>
      <c r="F4388">
        <v>0</v>
      </c>
      <c r="G4388">
        <v>13.534533809999999</v>
      </c>
      <c r="H4388">
        <v>1.2191384270000001</v>
      </c>
      <c r="I4388">
        <v>19.15789848</v>
      </c>
      <c r="L4388">
        <f t="shared" si="1019"/>
        <v>-1</v>
      </c>
      <c r="M4388">
        <f t="shared" si="1005"/>
        <v>-40.883692794788928</v>
      </c>
      <c r="N4388">
        <f t="shared" si="1006"/>
        <v>13.681698805</v>
      </c>
      <c r="O4388">
        <f t="shared" si="1007"/>
        <v>1.2301268305000002</v>
      </c>
      <c r="P4388">
        <f t="shared" si="1008"/>
        <v>120.36825390298256</v>
      </c>
      <c r="Q4388" t="str">
        <f t="shared" si="1009"/>
        <v>0</v>
      </c>
      <c r="R4388" t="str">
        <f t="shared" si="1010"/>
        <v>-32.1971864554185-10.5548254879868i</v>
      </c>
      <c r="S4388" t="str">
        <f t="shared" si="1011"/>
        <v>-12.8194007494661-44.9279413421531i</v>
      </c>
      <c r="T4388" t="str">
        <f t="shared" si="1012"/>
        <v>0</v>
      </c>
      <c r="U4388" t="str">
        <f t="shared" si="1013"/>
        <v>-29.2453534240768+13.9852502095275i</v>
      </c>
      <c r="V4388" t="str">
        <f t="shared" si="1014"/>
        <v>20.1634207661924+17.9849428340195i</v>
      </c>
      <c r="W4388" t="str">
        <f t="shared" si="1015"/>
        <v>-75.400606699581+75.1820611876375i</v>
      </c>
      <c r="X4388">
        <f t="shared" si="1016"/>
        <v>106.4781377329946</v>
      </c>
      <c r="AA4388">
        <f t="shared" si="1017"/>
        <v>2484.2708670000002</v>
      </c>
      <c r="AB4388">
        <f t="shared" si="1018"/>
        <v>106.4781377329946</v>
      </c>
    </row>
    <row r="4389" spans="2:28" x14ac:dyDescent="0.25">
      <c r="B4389" t="s">
        <v>998</v>
      </c>
      <c r="C4389" t="s">
        <v>188</v>
      </c>
      <c r="D4389">
        <v>2484.2708670000002</v>
      </c>
      <c r="E4389">
        <v>0</v>
      </c>
      <c r="F4389">
        <v>0</v>
      </c>
      <c r="G4389">
        <v>13.534533809999999</v>
      </c>
      <c r="H4389">
        <v>1.2191384270000001</v>
      </c>
      <c r="I4389">
        <v>19.15789848</v>
      </c>
      <c r="L4389">
        <f t="shared" si="1019"/>
        <v>-1</v>
      </c>
      <c r="M4389">
        <f t="shared" si="1005"/>
        <v>-40.883692794788928</v>
      </c>
      <c r="N4389">
        <f t="shared" si="1006"/>
        <v>13.534533809999999</v>
      </c>
      <c r="O4389">
        <f t="shared" si="1007"/>
        <v>1.2191384270000001</v>
      </c>
      <c r="P4389">
        <f t="shared" si="1008"/>
        <v>120.37262624597413</v>
      </c>
      <c r="Q4389" t="str">
        <f t="shared" si="1009"/>
        <v>0</v>
      </c>
      <c r="R4389" t="str">
        <f t="shared" si="1010"/>
        <v>-32.1971864554185-10.5548254879868i</v>
      </c>
      <c r="S4389" t="str">
        <f t="shared" si="1011"/>
        <v>-12.8194007494661-44.9279413421531i</v>
      </c>
      <c r="T4389" t="str">
        <f t="shared" si="1012"/>
        <v>0</v>
      </c>
      <c r="U4389" t="str">
        <f t="shared" si="1013"/>
        <v>-29.2453534240768+13.9852502095275i</v>
      </c>
      <c r="V4389" t="str">
        <f t="shared" si="1014"/>
        <v>20.1634207661924+17.9849428340195i</v>
      </c>
      <c r="W4389" t="str">
        <f t="shared" si="1015"/>
        <v>-74.603404636238+74.67377628245i</v>
      </c>
      <c r="X4389">
        <f t="shared" si="1016"/>
        <v>105.55491863290715</v>
      </c>
      <c r="AA4389">
        <f t="shared" si="1017"/>
        <v>2484.2708670000002</v>
      </c>
      <c r="AB4389">
        <f t="shared" si="1018"/>
        <v>105.55491863290715</v>
      </c>
    </row>
    <row r="4390" spans="2:28" x14ac:dyDescent="0.25">
      <c r="B4390" t="s">
        <v>997</v>
      </c>
      <c r="C4390" t="s">
        <v>78</v>
      </c>
      <c r="D4390">
        <v>2484.3905009999999</v>
      </c>
      <c r="E4390">
        <v>0.119634</v>
      </c>
      <c r="F4390">
        <v>0</v>
      </c>
      <c r="G4390">
        <v>13.24546217</v>
      </c>
      <c r="H4390">
        <v>1.1971616199999999</v>
      </c>
      <c r="I4390">
        <v>19.159320569999998</v>
      </c>
      <c r="L4390">
        <f t="shared" si="1019"/>
        <v>-1</v>
      </c>
      <c r="M4390">
        <f t="shared" si="1005"/>
        <v>-40.883692794788928</v>
      </c>
      <c r="N4390">
        <f t="shared" si="1006"/>
        <v>13.389997989999999</v>
      </c>
      <c r="O4390">
        <f t="shared" si="1007"/>
        <v>1.2081500235</v>
      </c>
      <c r="P4390">
        <f t="shared" si="1008"/>
        <v>120.37709387347087</v>
      </c>
      <c r="Q4390" t="str">
        <f t="shared" si="1009"/>
        <v>0</v>
      </c>
      <c r="R4390" t="str">
        <f t="shared" si="1010"/>
        <v>-32.1971864554185-10.5548254879868i</v>
      </c>
      <c r="S4390" t="str">
        <f t="shared" si="1011"/>
        <v>-12.8194007494661-44.9279413421531i</v>
      </c>
      <c r="T4390" t="str">
        <f t="shared" si="1012"/>
        <v>0</v>
      </c>
      <c r="U4390" t="str">
        <f t="shared" si="1013"/>
        <v>-29.2453534240768+13.9852502095275i</v>
      </c>
      <c r="V4390" t="str">
        <f t="shared" si="1014"/>
        <v>20.1634207661924+17.9849428340195i</v>
      </c>
      <c r="W4390" t="str">
        <f t="shared" si="1015"/>
        <v>-73.8055602176025+74.167988763458i</v>
      </c>
      <c r="X4390">
        <f t="shared" si="1016"/>
        <v>104.63341376563503</v>
      </c>
      <c r="AA4390">
        <f t="shared" si="1017"/>
        <v>2484.3905009999999</v>
      </c>
      <c r="AB4390">
        <f t="shared" si="1018"/>
        <v>104.63341376563503</v>
      </c>
    </row>
    <row r="4391" spans="2:28" x14ac:dyDescent="0.25">
      <c r="B4391" t="s">
        <v>1143</v>
      </c>
      <c r="C4391" t="s">
        <v>71</v>
      </c>
      <c r="D4391">
        <v>2484.3905009999999</v>
      </c>
      <c r="E4391">
        <v>0</v>
      </c>
      <c r="F4391">
        <v>0</v>
      </c>
      <c r="G4391">
        <v>13.24546217</v>
      </c>
      <c r="H4391">
        <v>1.1971616199999999</v>
      </c>
      <c r="I4391">
        <v>19.159320569999998</v>
      </c>
      <c r="L4391">
        <f t="shared" si="1019"/>
        <v>-1</v>
      </c>
      <c r="M4391">
        <f t="shared" si="1005"/>
        <v>-40.883692794788928</v>
      </c>
      <c r="N4391">
        <f t="shared" si="1006"/>
        <v>13.24546217</v>
      </c>
      <c r="O4391">
        <f t="shared" si="1007"/>
        <v>1.1971616199999999</v>
      </c>
      <c r="P4391">
        <f t="shared" si="1008"/>
        <v>120.38156150096761</v>
      </c>
      <c r="Q4391" t="str">
        <f t="shared" si="1009"/>
        <v>0</v>
      </c>
      <c r="R4391" t="str">
        <f t="shared" si="1010"/>
        <v>-32.1971864554185-10.5548254879868i</v>
      </c>
      <c r="S4391" t="str">
        <f t="shared" si="1011"/>
        <v>-12.8194007494661-44.9279413421531i</v>
      </c>
      <c r="T4391" t="str">
        <f t="shared" si="1012"/>
        <v>0</v>
      </c>
      <c r="U4391" t="str">
        <f t="shared" si="1013"/>
        <v>-29.2453534240768+13.9852502095275i</v>
      </c>
      <c r="V4391" t="str">
        <f t="shared" si="1014"/>
        <v>20.1634207661924+17.9849428340195i</v>
      </c>
      <c r="W4391" t="str">
        <f t="shared" si="1015"/>
        <v>-73.008401483257+73.6597125100625i</v>
      </c>
      <c r="X4391">
        <f t="shared" si="1016"/>
        <v>103.7110405608077</v>
      </c>
      <c r="AA4391">
        <f t="shared" si="1017"/>
        <v>2484.3905009999999</v>
      </c>
      <c r="AB4391">
        <f t="shared" si="1018"/>
        <v>103.7110405608077</v>
      </c>
    </row>
    <row r="4392" spans="2:28" x14ac:dyDescent="0.25">
      <c r="B4392" t="s">
        <v>1144</v>
      </c>
      <c r="C4392" t="s">
        <v>78</v>
      </c>
      <c r="D4392">
        <v>2484.606401</v>
      </c>
      <c r="E4392">
        <v>0.21590000000000001</v>
      </c>
      <c r="F4392">
        <v>0</v>
      </c>
      <c r="G4392">
        <v>12.737090569999999</v>
      </c>
      <c r="H4392">
        <v>1.1575007159999999</v>
      </c>
      <c r="I4392">
        <v>19.161966169999999</v>
      </c>
      <c r="L4392">
        <f t="shared" si="1019"/>
        <v>-1</v>
      </c>
      <c r="M4392">
        <f t="shared" si="1005"/>
        <v>-40.883692794788928</v>
      </c>
      <c r="N4392">
        <f t="shared" si="1006"/>
        <v>12.99127637</v>
      </c>
      <c r="O4392">
        <f t="shared" si="1007"/>
        <v>1.1773311679999998</v>
      </c>
      <c r="P4392">
        <f t="shared" si="1008"/>
        <v>120.38987289849194</v>
      </c>
      <c r="Q4392" t="str">
        <f t="shared" si="1009"/>
        <v>0</v>
      </c>
      <c r="R4392" t="str">
        <f t="shared" si="1010"/>
        <v>-32.1971864554185-10.5548254879868i</v>
      </c>
      <c r="S4392" t="str">
        <f t="shared" si="1011"/>
        <v>-12.8194007494661-44.9279413421531i</v>
      </c>
      <c r="T4392" t="str">
        <f t="shared" si="1012"/>
        <v>0</v>
      </c>
      <c r="U4392" t="str">
        <f t="shared" si="1013"/>
        <v>-29.2453534240768+13.9852502095275i</v>
      </c>
      <c r="V4392" t="str">
        <f t="shared" si="1014"/>
        <v>20.1634207661924+17.9849428340195i</v>
      </c>
      <c r="W4392" t="str">
        <f t="shared" si="1015"/>
        <v>-71.567842312818+72.7486925316925i</v>
      </c>
      <c r="X4392">
        <f t="shared" si="1016"/>
        <v>102.05061645273445</v>
      </c>
      <c r="AA4392">
        <f t="shared" si="1017"/>
        <v>2484.606401</v>
      </c>
      <c r="AB4392">
        <f t="shared" si="1018"/>
        <v>102.05061645273445</v>
      </c>
    </row>
    <row r="4393" spans="2:28" x14ac:dyDescent="0.25">
      <c r="B4393" t="s">
        <v>1145</v>
      </c>
      <c r="C4393" t="s">
        <v>71</v>
      </c>
      <c r="D4393">
        <v>2484.606401</v>
      </c>
      <c r="E4393">
        <v>0</v>
      </c>
      <c r="F4393">
        <v>0</v>
      </c>
      <c r="G4393">
        <v>12.737090569999999</v>
      </c>
      <c r="H4393">
        <v>1.1575007159999999</v>
      </c>
      <c r="I4393">
        <v>19.161966169999999</v>
      </c>
      <c r="L4393">
        <f t="shared" si="1019"/>
        <v>-1</v>
      </c>
      <c r="M4393">
        <f t="shared" si="1005"/>
        <v>-40.883692794788928</v>
      </c>
      <c r="N4393">
        <f t="shared" si="1006"/>
        <v>12.737090569999999</v>
      </c>
      <c r="O4393">
        <f t="shared" si="1007"/>
        <v>1.1575007159999999</v>
      </c>
      <c r="P4393">
        <f t="shared" si="1008"/>
        <v>120.39818429601628</v>
      </c>
      <c r="Q4393" t="str">
        <f t="shared" si="1009"/>
        <v>0</v>
      </c>
      <c r="R4393" t="str">
        <f t="shared" si="1010"/>
        <v>-32.1971864554185-10.5548254879868i</v>
      </c>
      <c r="S4393" t="str">
        <f t="shared" si="1011"/>
        <v>-12.8194007494661-44.9279413421531i</v>
      </c>
      <c r="T4393" t="str">
        <f t="shared" si="1012"/>
        <v>0</v>
      </c>
      <c r="U4393" t="str">
        <f t="shared" si="1013"/>
        <v>-29.2453534240768+13.9852502095275i</v>
      </c>
      <c r="V4393" t="str">
        <f t="shared" si="1014"/>
        <v>20.1634207661924+17.9849428340195i</v>
      </c>
      <c r="W4393" t="str">
        <f t="shared" si="1015"/>
        <v>-70.129951237336+71.8296625779765i</v>
      </c>
      <c r="X4393">
        <f t="shared" si="1016"/>
        <v>100.38780048699684</v>
      </c>
      <c r="AA4393">
        <f t="shared" si="1017"/>
        <v>2484.606401</v>
      </c>
      <c r="AB4393">
        <f t="shared" si="1018"/>
        <v>100.38780048699684</v>
      </c>
    </row>
    <row r="4394" spans="2:28" x14ac:dyDescent="0.25">
      <c r="B4394" t="s">
        <v>1146</v>
      </c>
      <c r="C4394" t="s">
        <v>78</v>
      </c>
      <c r="D4394">
        <v>2484.931775</v>
      </c>
      <c r="E4394">
        <v>0.325374</v>
      </c>
      <c r="F4394">
        <v>0</v>
      </c>
      <c r="G4394">
        <v>12.003297330000001</v>
      </c>
      <c r="H4394">
        <v>1.097729401</v>
      </c>
      <c r="I4394">
        <v>19.16615475</v>
      </c>
      <c r="L4394">
        <f t="shared" si="1019"/>
        <v>-1</v>
      </c>
      <c r="M4394">
        <f t="shared" si="1005"/>
        <v>-40.883692794788928</v>
      </c>
      <c r="N4394">
        <f t="shared" si="1006"/>
        <v>12.370193950000001</v>
      </c>
      <c r="O4394">
        <f t="shared" si="1007"/>
        <v>1.1276150585</v>
      </c>
      <c r="P4394">
        <f t="shared" si="1008"/>
        <v>120.41134310817327</v>
      </c>
      <c r="Q4394" t="str">
        <f t="shared" si="1009"/>
        <v>0</v>
      </c>
      <c r="R4394" t="str">
        <f t="shared" si="1010"/>
        <v>-32.1971864554185-10.5548254879868i</v>
      </c>
      <c r="S4394" t="str">
        <f t="shared" si="1011"/>
        <v>-12.8194007494661-44.9279413421531i</v>
      </c>
      <c r="T4394" t="str">
        <f t="shared" si="1012"/>
        <v>0</v>
      </c>
      <c r="U4394" t="str">
        <f t="shared" si="1013"/>
        <v>-29.2453534240768+13.9852502095275i</v>
      </c>
      <c r="V4394" t="str">
        <f t="shared" si="1014"/>
        <v>20.1634207661924+17.9849428340195i</v>
      </c>
      <c r="W4394" t="str">
        <f t="shared" si="1015"/>
        <v>-67.957090638234+70.4595611340335i</v>
      </c>
      <c r="X4394">
        <f t="shared" si="1016"/>
        <v>97.891347540085263</v>
      </c>
      <c r="AA4394">
        <f t="shared" si="1017"/>
        <v>2484.931775</v>
      </c>
      <c r="AB4394">
        <f t="shared" si="1018"/>
        <v>97.891347540085263</v>
      </c>
    </row>
    <row r="4395" spans="2:28" x14ac:dyDescent="0.25">
      <c r="B4395" t="s">
        <v>1147</v>
      </c>
      <c r="C4395" t="s">
        <v>71</v>
      </c>
      <c r="D4395">
        <v>2484.931775</v>
      </c>
      <c r="E4395">
        <v>0</v>
      </c>
      <c r="F4395">
        <v>0</v>
      </c>
      <c r="G4395">
        <v>12.003297330000001</v>
      </c>
      <c r="H4395">
        <v>1.097729401</v>
      </c>
      <c r="I4395">
        <v>19.16615475</v>
      </c>
      <c r="L4395">
        <f t="shared" si="1019"/>
        <v>-1</v>
      </c>
      <c r="M4395">
        <f t="shared" si="1005"/>
        <v>-40.883692794788928</v>
      </c>
      <c r="N4395">
        <f t="shared" si="1006"/>
        <v>12.003297330000001</v>
      </c>
      <c r="O4395">
        <f t="shared" si="1007"/>
        <v>1.097729401</v>
      </c>
      <c r="P4395">
        <f t="shared" si="1008"/>
        <v>120.42450192033024</v>
      </c>
      <c r="Q4395" t="str">
        <f t="shared" si="1009"/>
        <v>0</v>
      </c>
      <c r="R4395" t="str">
        <f t="shared" si="1010"/>
        <v>-32.1971864554185-10.5548254879868i</v>
      </c>
      <c r="S4395" t="str">
        <f t="shared" si="1011"/>
        <v>-12.8194007494661-44.9279413421531i</v>
      </c>
      <c r="T4395" t="str">
        <f t="shared" si="1012"/>
        <v>0</v>
      </c>
      <c r="U4395" t="str">
        <f t="shared" si="1013"/>
        <v>-29.2453534240768+13.9852502095275i</v>
      </c>
      <c r="V4395" t="str">
        <f t="shared" si="1014"/>
        <v>20.1634207661924+17.9849428340195i</v>
      </c>
      <c r="W4395" t="str">
        <f t="shared" si="1015"/>
        <v>-65.79196262203+69.0716712252565i</v>
      </c>
      <c r="X4395">
        <f t="shared" si="1016"/>
        <v>95.391184663513414</v>
      </c>
      <c r="AA4395">
        <f t="shared" si="1017"/>
        <v>2484.931775</v>
      </c>
      <c r="AB4395">
        <f t="shared" si="1018"/>
        <v>95.391184663513414</v>
      </c>
    </row>
    <row r="4396" spans="2:28" x14ac:dyDescent="0.25">
      <c r="B4396" t="s">
        <v>1148</v>
      </c>
      <c r="C4396" t="s">
        <v>78</v>
      </c>
      <c r="D4396">
        <v>2485.007975</v>
      </c>
      <c r="E4396">
        <v>7.6200000000000004E-2</v>
      </c>
      <c r="F4396">
        <v>0</v>
      </c>
      <c r="G4396">
        <v>11.83707001</v>
      </c>
      <c r="H4396">
        <v>1.083731435</v>
      </c>
      <c r="I4396">
        <v>19.167172189999999</v>
      </c>
      <c r="L4396">
        <f t="shared" si="1019"/>
        <v>-1</v>
      </c>
      <c r="M4396">
        <f t="shared" si="1005"/>
        <v>-40.883692794788928</v>
      </c>
      <c r="N4396">
        <f t="shared" si="1006"/>
        <v>11.92018367</v>
      </c>
      <c r="O4396">
        <f t="shared" si="1007"/>
        <v>1.0907304180000001</v>
      </c>
      <c r="P4396">
        <f t="shared" si="1008"/>
        <v>120.4276983023597</v>
      </c>
      <c r="Q4396" t="str">
        <f t="shared" si="1009"/>
        <v>0</v>
      </c>
      <c r="R4396" t="str">
        <f t="shared" si="1010"/>
        <v>-32.1971864554185-10.5548254879868i</v>
      </c>
      <c r="S4396" t="str">
        <f t="shared" si="1011"/>
        <v>-12.8194007494661-44.9279413421531i</v>
      </c>
      <c r="T4396" t="str">
        <f t="shared" si="1012"/>
        <v>0</v>
      </c>
      <c r="U4396" t="str">
        <f t="shared" si="1013"/>
        <v>-29.2453534240768+13.9852502095275i</v>
      </c>
      <c r="V4396" t="str">
        <f t="shared" si="1014"/>
        <v>20.1634207661924+17.9849428340195i</v>
      </c>
      <c r="W4396" t="str">
        <f t="shared" si="1015"/>
        <v>-65.2837516160045+68.749199326528i</v>
      </c>
      <c r="X4396">
        <f t="shared" si="1016"/>
        <v>94.807281540495865</v>
      </c>
      <c r="AA4396">
        <f t="shared" si="1017"/>
        <v>2485.007975</v>
      </c>
      <c r="AB4396">
        <f t="shared" si="1018"/>
        <v>94.807281540495865</v>
      </c>
    </row>
    <row r="4397" spans="2:28" x14ac:dyDescent="0.25">
      <c r="B4397" t="s">
        <v>1149</v>
      </c>
      <c r="C4397" t="s">
        <v>188</v>
      </c>
      <c r="D4397">
        <v>2485.007975</v>
      </c>
      <c r="E4397">
        <v>0</v>
      </c>
      <c r="F4397">
        <v>0</v>
      </c>
      <c r="G4397">
        <v>11.83707001</v>
      </c>
      <c r="H4397">
        <v>1.083731435</v>
      </c>
      <c r="I4397">
        <v>19.167172189999999</v>
      </c>
      <c r="L4397">
        <f t="shared" si="1019"/>
        <v>-1</v>
      </c>
      <c r="M4397">
        <f t="shared" si="1005"/>
        <v>-40.883692794788928</v>
      </c>
      <c r="N4397">
        <f t="shared" si="1006"/>
        <v>11.83707001</v>
      </c>
      <c r="O4397">
        <f t="shared" si="1007"/>
        <v>1.083731435</v>
      </c>
      <c r="P4397">
        <f t="shared" si="1008"/>
        <v>120.43089468438916</v>
      </c>
      <c r="Q4397" t="str">
        <f t="shared" si="1009"/>
        <v>0</v>
      </c>
      <c r="R4397" t="str">
        <f t="shared" si="1010"/>
        <v>-32.1971864554185-10.5548254879868i</v>
      </c>
      <c r="S4397" t="str">
        <f t="shared" si="1011"/>
        <v>-12.8194007494661-44.9279413421531i</v>
      </c>
      <c r="T4397" t="str">
        <f t="shared" si="1012"/>
        <v>0</v>
      </c>
      <c r="U4397" t="str">
        <f t="shared" si="1013"/>
        <v>-29.2453534240768+13.9852502095275i</v>
      </c>
      <c r="V4397" t="str">
        <f t="shared" si="1014"/>
        <v>20.1634207661924+17.9849428340195i</v>
      </c>
      <c r="W4397" t="str">
        <f t="shared" si="1015"/>
        <v>-64.776035040713+68.425770070825i</v>
      </c>
      <c r="X4397">
        <f t="shared" si="1016"/>
        <v>94.223249388784538</v>
      </c>
      <c r="AA4397">
        <f t="shared" si="1017"/>
        <v>2485.007975</v>
      </c>
      <c r="AB4397">
        <f t="shared" si="1018"/>
        <v>94.223249388784538</v>
      </c>
    </row>
    <row r="4398" spans="2:28" x14ac:dyDescent="0.25">
      <c r="B4398" t="s">
        <v>1148</v>
      </c>
      <c r="C4398" t="s">
        <v>78</v>
      </c>
      <c r="D4398">
        <v>2485.084175</v>
      </c>
      <c r="E4398">
        <v>7.6200000000000004E-2</v>
      </c>
      <c r="F4398">
        <v>0</v>
      </c>
      <c r="G4398">
        <v>11.672975989999999</v>
      </c>
      <c r="H4398">
        <v>1.069733469</v>
      </c>
      <c r="I4398">
        <v>19.168203909999999</v>
      </c>
      <c r="L4398">
        <f t="shared" si="1019"/>
        <v>-1</v>
      </c>
      <c r="M4398">
        <f t="shared" si="1005"/>
        <v>-40.883692794788928</v>
      </c>
      <c r="N4398">
        <f t="shared" si="1006"/>
        <v>11.755023</v>
      </c>
      <c r="O4398">
        <f t="shared" si="1007"/>
        <v>1.0767324519999999</v>
      </c>
      <c r="P4398">
        <f t="shared" si="1008"/>
        <v>120.43413592836173</v>
      </c>
      <c r="Q4398" t="str">
        <f t="shared" si="1009"/>
        <v>0</v>
      </c>
      <c r="R4398" t="str">
        <f t="shared" si="1010"/>
        <v>-32.1971864554185-10.5548254879868i</v>
      </c>
      <c r="S4398" t="str">
        <f t="shared" si="1011"/>
        <v>-12.8194007494661-44.9279413421531i</v>
      </c>
      <c r="T4398" t="str">
        <f t="shared" si="1012"/>
        <v>0</v>
      </c>
      <c r="U4398" t="str">
        <f t="shared" si="1013"/>
        <v>-29.2453534240768+13.9852502095275i</v>
      </c>
      <c r="V4398" t="str">
        <f t="shared" si="1014"/>
        <v>20.1634207661924+17.9849428340195i</v>
      </c>
      <c r="W4398" t="str">
        <f t="shared" si="1015"/>
        <v>-64.2678144659515+68.103295625339i</v>
      </c>
      <c r="X4398">
        <f t="shared" si="1016"/>
        <v>93.639793097071106</v>
      </c>
      <c r="AA4398">
        <f t="shared" si="1017"/>
        <v>2485.084175</v>
      </c>
      <c r="AB4398">
        <f t="shared" si="1018"/>
        <v>93.639793097071106</v>
      </c>
    </row>
    <row r="4399" spans="2:28" x14ac:dyDescent="0.25">
      <c r="B4399" t="s">
        <v>1150</v>
      </c>
      <c r="C4399" t="s">
        <v>71</v>
      </c>
      <c r="D4399">
        <v>2485.084175</v>
      </c>
      <c r="E4399">
        <v>0</v>
      </c>
      <c r="F4399">
        <v>0</v>
      </c>
      <c r="G4399">
        <v>11.672975989999999</v>
      </c>
      <c r="H4399">
        <v>1.069733469</v>
      </c>
      <c r="I4399">
        <v>19.168203909999999</v>
      </c>
      <c r="L4399">
        <f t="shared" si="1019"/>
        <v>-1</v>
      </c>
      <c r="M4399">
        <f t="shared" si="1005"/>
        <v>-40.883692794788928</v>
      </c>
      <c r="N4399">
        <f t="shared" si="1006"/>
        <v>11.672975989999999</v>
      </c>
      <c r="O4399">
        <f t="shared" si="1007"/>
        <v>1.069733469</v>
      </c>
      <c r="P4399">
        <f t="shared" si="1008"/>
        <v>120.43737717233429</v>
      </c>
      <c r="Q4399" t="str">
        <f t="shared" si="1009"/>
        <v>0</v>
      </c>
      <c r="R4399" t="str">
        <f t="shared" si="1010"/>
        <v>-32.1971864554185-10.5548254879868i</v>
      </c>
      <c r="S4399" t="str">
        <f t="shared" si="1011"/>
        <v>-12.8194007494661-44.9279413421531i</v>
      </c>
      <c r="T4399" t="str">
        <f t="shared" si="1012"/>
        <v>0</v>
      </c>
      <c r="U4399" t="str">
        <f t="shared" si="1013"/>
        <v>-29.2453534240768+13.9852502095275i</v>
      </c>
      <c r="V4399" t="str">
        <f t="shared" si="1014"/>
        <v>20.1634207661924+17.9849428340195i</v>
      </c>
      <c r="W4399" t="str">
        <f t="shared" si="1015"/>
        <v>-63.7601159660465+67.779871480314i</v>
      </c>
      <c r="X4399">
        <f t="shared" si="1016"/>
        <v>93.056237651710276</v>
      </c>
      <c r="AA4399">
        <f t="shared" si="1017"/>
        <v>2485.084175</v>
      </c>
      <c r="AB4399">
        <f t="shared" si="1018"/>
        <v>93.056237651710276</v>
      </c>
    </row>
    <row r="4400" spans="2:28" x14ac:dyDescent="0.25">
      <c r="B4400" t="s">
        <v>1151</v>
      </c>
      <c r="C4400" t="s">
        <v>78</v>
      </c>
      <c r="D4400">
        <v>2486.4329149999999</v>
      </c>
      <c r="E4400">
        <v>1.34874</v>
      </c>
      <c r="F4400">
        <v>0</v>
      </c>
      <c r="G4400">
        <v>9.1215605699999998</v>
      </c>
      <c r="H4400">
        <v>0.82196946790000003</v>
      </c>
      <c r="I4400">
        <v>19.18906647</v>
      </c>
      <c r="L4400">
        <f t="shared" si="1019"/>
        <v>-1</v>
      </c>
      <c r="M4400">
        <f t="shared" si="1005"/>
        <v>-40.883692794788928</v>
      </c>
      <c r="N4400">
        <f t="shared" si="1006"/>
        <v>10.397268279999999</v>
      </c>
      <c r="O4400">
        <f t="shared" si="1007"/>
        <v>0.94585146845000001</v>
      </c>
      <c r="P4400">
        <f t="shared" si="1008"/>
        <v>120.50291883756537</v>
      </c>
      <c r="Q4400" t="str">
        <f t="shared" si="1009"/>
        <v>0</v>
      </c>
      <c r="R4400" t="str">
        <f t="shared" si="1010"/>
        <v>-32.1971864554185-10.5548254879868i</v>
      </c>
      <c r="S4400" t="str">
        <f t="shared" si="1011"/>
        <v>-12.8194007494661-44.9279413421531i</v>
      </c>
      <c r="T4400" t="str">
        <f t="shared" si="1012"/>
        <v>0</v>
      </c>
      <c r="U4400" t="str">
        <f t="shared" si="1013"/>
        <v>-29.2453534240768+13.9852502095275i</v>
      </c>
      <c r="V4400" t="str">
        <f t="shared" si="1014"/>
        <v>20.1634207661924+17.9849428340195i</v>
      </c>
      <c r="W4400" t="str">
        <f t="shared" si="1015"/>
        <v>-54.6423143576435+62.197449911432i</v>
      </c>
      <c r="X4400">
        <f t="shared" si="1016"/>
        <v>82.790731932050377</v>
      </c>
      <c r="AA4400">
        <f t="shared" si="1017"/>
        <v>2486.4329149999999</v>
      </c>
      <c r="AB4400">
        <f t="shared" si="1018"/>
        <v>82.790731932050377</v>
      </c>
    </row>
    <row r="4401" spans="2:28" x14ac:dyDescent="0.25">
      <c r="B4401" t="s">
        <v>1152</v>
      </c>
      <c r="C4401" t="s">
        <v>71</v>
      </c>
      <c r="D4401">
        <v>2486.4329149999999</v>
      </c>
      <c r="E4401">
        <v>0</v>
      </c>
      <c r="F4401">
        <v>0</v>
      </c>
      <c r="G4401">
        <v>9.1215605699999998</v>
      </c>
      <c r="H4401">
        <v>0.82196946790000003</v>
      </c>
      <c r="I4401">
        <v>19.18906647</v>
      </c>
      <c r="L4401">
        <f t="shared" si="1019"/>
        <v>-1</v>
      </c>
      <c r="M4401">
        <f t="shared" si="1005"/>
        <v>-40.883692794788928</v>
      </c>
      <c r="N4401">
        <f t="shared" si="1006"/>
        <v>9.1215605699999998</v>
      </c>
      <c r="O4401">
        <f t="shared" si="1007"/>
        <v>0.82196946790000003</v>
      </c>
      <c r="P4401">
        <f t="shared" si="1008"/>
        <v>120.56846050279646</v>
      </c>
      <c r="Q4401" t="str">
        <f t="shared" si="1009"/>
        <v>0</v>
      </c>
      <c r="R4401" t="str">
        <f t="shared" si="1010"/>
        <v>-32.1971864554185-10.5548254879868i</v>
      </c>
      <c r="S4401" t="str">
        <f t="shared" si="1011"/>
        <v>-12.8194007494661-44.9279413421531i</v>
      </c>
      <c r="T4401" t="str">
        <f t="shared" si="1012"/>
        <v>0</v>
      </c>
      <c r="U4401" t="str">
        <f t="shared" si="1013"/>
        <v>-29.2453534240768+13.9852502095275i</v>
      </c>
      <c r="V4401" t="str">
        <f t="shared" si="1014"/>
        <v>20.1634207661924+17.9849428340195i</v>
      </c>
      <c r="W4401" t="str">
        <f t="shared" si="1015"/>
        <v>-45.7782657466351+56.347441268143i</v>
      </c>
      <c r="X4401">
        <f t="shared" si="1016"/>
        <v>72.599474875761814</v>
      </c>
      <c r="AA4401">
        <f t="shared" si="1017"/>
        <v>2486.4329149999999</v>
      </c>
      <c r="AB4401">
        <f t="shared" si="1018"/>
        <v>72.599474875761814</v>
      </c>
    </row>
    <row r="4402" spans="2:28" x14ac:dyDescent="0.25">
      <c r="B4402" t="s">
        <v>1148</v>
      </c>
      <c r="C4402" t="s">
        <v>78</v>
      </c>
      <c r="D4402">
        <v>2486.5091149999998</v>
      </c>
      <c r="E4402">
        <v>7.6200000000000004E-2</v>
      </c>
      <c r="F4402">
        <v>0</v>
      </c>
      <c r="G4402">
        <v>8.9973590679999997</v>
      </c>
      <c r="H4402">
        <v>0.80797150169999998</v>
      </c>
      <c r="I4402">
        <v>19.190405179999999</v>
      </c>
      <c r="L4402">
        <f t="shared" si="1019"/>
        <v>-1</v>
      </c>
      <c r="M4402">
        <f t="shared" ref="M4402:M4465" si="1020">M4401+$G$2*F4402*L4402</f>
        <v>-40.883692794788928</v>
      </c>
      <c r="N4402">
        <f t="shared" ref="N4402:N4465" si="1021">(G4402+G4401)/2</f>
        <v>9.0594598190000006</v>
      </c>
      <c r="O4402">
        <f t="shared" ref="O4402:O4465" si="1022">(H4402+H4401)/2</f>
        <v>0.81497048480000001</v>
      </c>
      <c r="P4402">
        <f t="shared" ref="P4402:P4465" si="1023">(I4402+I4401)/2*2*PI()</f>
        <v>120.57266618429773</v>
      </c>
      <c r="Q4402" t="str">
        <f t="shared" ref="Q4402:Q4465" si="1024">IMPRODUCT(IMDIV(IMEXP(COMPLEX(0,$P4402)),COMPLEX(SQRT($N4402),0)),COMPLEX(-$O4402,1),IMEXP(COMPLEX(0,PI()/2*(1-$L4402))),"0+1i",IMEXP(COMPLEX(0,$M4402)),COMPLEX($G$2*$F4402*$L4402,0))</f>
        <v>0</v>
      </c>
      <c r="R4402" t="str">
        <f t="shared" ref="R4402:R4465" si="1025">IMSUM(R4401,Q4402)</f>
        <v>-32.1971864554185-10.5548254879868i</v>
      </c>
      <c r="S4402" t="str">
        <f t="shared" ref="S4402:S4465" si="1026">IMSUM($G$6,R4402)</f>
        <v>-12.8194007494661-44.9279413421531i</v>
      </c>
      <c r="T4402" t="str">
        <f t="shared" ref="T4402:T4465" si="1027">IMPRODUCT(IMDIV(IMEXP(COMPLEX(0,-$P4402)),COMPLEX(SQRT($N4402),0)),COMPLEX(-$O4402,-1),IMEXP(COMPLEX(0,PI()/2*(1-$L4402))),"0+1i",IMEXP(COMPLEX(0,$M4402)),COMPLEX($G$2*$F4402*$L4402,0))</f>
        <v>0</v>
      </c>
      <c r="U4402" t="str">
        <f t="shared" ref="U4402:U4465" si="1028">IMSUM(U4401,T4402)</f>
        <v>-29.2453534240768+13.9852502095275i</v>
      </c>
      <c r="V4402" t="str">
        <f t="shared" ref="V4402:V4465" si="1029">IMSUM($G$10,U4402)</f>
        <v>20.1634207661924+17.9849428340195i</v>
      </c>
      <c r="W4402" t="str">
        <f t="shared" ref="W4402:W4465" si="1030">IMPRODUCT(IMDIV("1+0i","0+2i"),IMSUB(IMPRODUCT(COMPLEX(SQRT(N4402),0),IMEXP(COMPLEX(0,-P4402)),S4402),IMPRODUCT(COMPLEX(SQRT(N4402),0),IMEXP(COMPLEX(0,P4402)),V4402)))</f>
        <v>-45.2697623431378+56.024867571296i</v>
      </c>
      <c r="X4402">
        <f t="shared" ref="X4402:X4465" si="1031">IMABS(W4402)</f>
        <v>72.028724610293025</v>
      </c>
      <c r="AA4402">
        <f t="shared" ref="AA4402:AA4465" si="1032">D4402</f>
        <v>2486.5091149999998</v>
      </c>
      <c r="AB4402">
        <f t="shared" ref="AB4402:AB4465" si="1033">X4402</f>
        <v>72.028724610293025</v>
      </c>
    </row>
    <row r="4403" spans="2:28" x14ac:dyDescent="0.25">
      <c r="B4403" t="s">
        <v>1149</v>
      </c>
      <c r="C4403" t="s">
        <v>188</v>
      </c>
      <c r="D4403">
        <v>2486.5091149999998</v>
      </c>
      <c r="E4403">
        <v>0</v>
      </c>
      <c r="F4403">
        <v>0</v>
      </c>
      <c r="G4403">
        <v>8.9973590679999997</v>
      </c>
      <c r="H4403">
        <v>0.80797150169999998</v>
      </c>
      <c r="I4403">
        <v>19.190405179999999</v>
      </c>
      <c r="L4403">
        <f t="shared" ref="L4403:L4466" si="1034">IF(B4403="SNAKE1",-1,IF(B4403="SNAKE2",1,L4402))</f>
        <v>-1</v>
      </c>
      <c r="M4403">
        <f t="shared" si="1020"/>
        <v>-40.883692794788928</v>
      </c>
      <c r="N4403">
        <f t="shared" si="1021"/>
        <v>8.9973590679999997</v>
      </c>
      <c r="O4403">
        <f t="shared" si="1022"/>
        <v>0.80797150169999998</v>
      </c>
      <c r="P4403">
        <f t="shared" si="1023"/>
        <v>120.57687186579902</v>
      </c>
      <c r="Q4403" t="str">
        <f t="shared" si="1024"/>
        <v>0</v>
      </c>
      <c r="R4403" t="str">
        <f t="shared" si="1025"/>
        <v>-32.1971864554185-10.5548254879868i</v>
      </c>
      <c r="S4403" t="str">
        <f t="shared" si="1026"/>
        <v>-12.8194007494661-44.9279413421531i</v>
      </c>
      <c r="T4403" t="str">
        <f t="shared" si="1027"/>
        <v>0</v>
      </c>
      <c r="U4403" t="str">
        <f t="shared" si="1028"/>
        <v>-29.2453534240768+13.9852502095275i</v>
      </c>
      <c r="V4403" t="str">
        <f t="shared" si="1029"/>
        <v>20.1634207661924+17.9849428340195i</v>
      </c>
      <c r="W4403" t="str">
        <f t="shared" si="1030"/>
        <v>-44.7623448546168+55.7015423031285i</v>
      </c>
      <c r="X4403">
        <f t="shared" si="1031"/>
        <v>71.458584731513213</v>
      </c>
      <c r="AA4403">
        <f t="shared" si="1032"/>
        <v>2486.5091149999998</v>
      </c>
      <c r="AB4403">
        <f t="shared" si="1033"/>
        <v>71.458584731513213</v>
      </c>
    </row>
    <row r="4404" spans="2:28" x14ac:dyDescent="0.25">
      <c r="B4404" t="s">
        <v>1148</v>
      </c>
      <c r="C4404" t="s">
        <v>78</v>
      </c>
      <c r="D4404">
        <v>2486.5853149999998</v>
      </c>
      <c r="E4404">
        <v>7.6200000000000004E-2</v>
      </c>
      <c r="F4404">
        <v>0</v>
      </c>
      <c r="G4404">
        <v>8.8752908569999995</v>
      </c>
      <c r="H4404">
        <v>0.79397353559999995</v>
      </c>
      <c r="I4404">
        <v>19.19176234</v>
      </c>
      <c r="L4404">
        <f t="shared" si="1034"/>
        <v>-1</v>
      </c>
      <c r="M4404">
        <f t="shared" si="1020"/>
        <v>-40.883692794788928</v>
      </c>
      <c r="N4404">
        <f t="shared" si="1021"/>
        <v>8.9363249624999987</v>
      </c>
      <c r="O4404">
        <f t="shared" si="1022"/>
        <v>0.80097251864999996</v>
      </c>
      <c r="P4404">
        <f t="shared" si="1023"/>
        <v>120.58113550968476</v>
      </c>
      <c r="Q4404" t="str">
        <f t="shared" si="1024"/>
        <v>0</v>
      </c>
      <c r="R4404" t="str">
        <f t="shared" si="1025"/>
        <v>-32.1971864554185-10.5548254879868i</v>
      </c>
      <c r="S4404" t="str">
        <f t="shared" si="1026"/>
        <v>-12.8194007494661-44.9279413421531i</v>
      </c>
      <c r="T4404" t="str">
        <f t="shared" si="1027"/>
        <v>0</v>
      </c>
      <c r="U4404" t="str">
        <f t="shared" si="1028"/>
        <v>-29.2453534240768+13.9852502095275i</v>
      </c>
      <c r="V4404" t="str">
        <f t="shared" si="1029"/>
        <v>20.1634207661924+17.9849428340195i</v>
      </c>
      <c r="W4404" t="str">
        <f t="shared" si="1030"/>
        <v>-44.2538251827012+55.378961715608i</v>
      </c>
      <c r="X4404">
        <f t="shared" si="1031"/>
        <v>70.888859801804216</v>
      </c>
      <c r="AA4404">
        <f t="shared" si="1032"/>
        <v>2486.5853149999998</v>
      </c>
      <c r="AB4404">
        <f t="shared" si="1033"/>
        <v>70.888859801804216</v>
      </c>
    </row>
    <row r="4405" spans="2:28" x14ac:dyDescent="0.25">
      <c r="B4405" t="s">
        <v>1153</v>
      </c>
      <c r="C4405" t="s">
        <v>71</v>
      </c>
      <c r="D4405">
        <v>2486.5853149999998</v>
      </c>
      <c r="E4405">
        <v>0</v>
      </c>
      <c r="F4405">
        <v>0</v>
      </c>
      <c r="G4405">
        <v>8.8752908569999995</v>
      </c>
      <c r="H4405">
        <v>0.79397353559999995</v>
      </c>
      <c r="I4405">
        <v>19.19176234</v>
      </c>
      <c r="L4405">
        <f t="shared" si="1034"/>
        <v>-1</v>
      </c>
      <c r="M4405">
        <f t="shared" si="1020"/>
        <v>-40.883692794788928</v>
      </c>
      <c r="N4405">
        <f t="shared" si="1021"/>
        <v>8.8752908569999995</v>
      </c>
      <c r="O4405">
        <f t="shared" si="1022"/>
        <v>0.79397353559999995</v>
      </c>
      <c r="P4405">
        <f t="shared" si="1023"/>
        <v>120.58539915357052</v>
      </c>
      <c r="Q4405" t="str">
        <f t="shared" si="1024"/>
        <v>0</v>
      </c>
      <c r="R4405" t="str">
        <f t="shared" si="1025"/>
        <v>-32.1971864554185-10.5548254879868i</v>
      </c>
      <c r="S4405" t="str">
        <f t="shared" si="1026"/>
        <v>-12.8194007494661-44.9279413421531i</v>
      </c>
      <c r="T4405" t="str">
        <f t="shared" si="1027"/>
        <v>0</v>
      </c>
      <c r="U4405" t="str">
        <f t="shared" si="1028"/>
        <v>-29.2453534240768+13.9852502095275i</v>
      </c>
      <c r="V4405" t="str">
        <f t="shared" si="1029"/>
        <v>20.1634207661924+17.9849428340195i</v>
      </c>
      <c r="W4405" t="str">
        <f t="shared" si="1030"/>
        <v>-43.7464221415451+55.0556426743465i</v>
      </c>
      <c r="X4405">
        <f t="shared" si="1031"/>
        <v>70.319792665163547</v>
      </c>
      <c r="AA4405">
        <f t="shared" si="1032"/>
        <v>2486.5853149999998</v>
      </c>
      <c r="AB4405">
        <f t="shared" si="1033"/>
        <v>70.319792665163547</v>
      </c>
    </row>
    <row r="4406" spans="2:28" x14ac:dyDescent="0.25">
      <c r="B4406" t="s">
        <v>1154</v>
      </c>
      <c r="C4406" t="s">
        <v>78</v>
      </c>
      <c r="D4406">
        <v>2487.9340550000002</v>
      </c>
      <c r="E4406">
        <v>1.34874</v>
      </c>
      <c r="F4406">
        <v>0</v>
      </c>
      <c r="G4406">
        <v>7.0677323420000002</v>
      </c>
      <c r="H4406">
        <v>0.54620953490000002</v>
      </c>
      <c r="I4406">
        <v>19.218998060000001</v>
      </c>
      <c r="L4406">
        <f t="shared" si="1034"/>
        <v>-1</v>
      </c>
      <c r="M4406">
        <f t="shared" si="1020"/>
        <v>-40.883692794788928</v>
      </c>
      <c r="N4406">
        <f t="shared" si="1021"/>
        <v>7.9715115994999994</v>
      </c>
      <c r="O4406">
        <f t="shared" si="1022"/>
        <v>0.67009153524999998</v>
      </c>
      <c r="P4406">
        <f t="shared" si="1023"/>
        <v>120.67096269143775</v>
      </c>
      <c r="Q4406" t="str">
        <f t="shared" si="1024"/>
        <v>0</v>
      </c>
      <c r="R4406" t="str">
        <f t="shared" si="1025"/>
        <v>-32.1971864554185-10.5548254879868i</v>
      </c>
      <c r="S4406" t="str">
        <f t="shared" si="1026"/>
        <v>-12.8194007494661-44.9279413421531i</v>
      </c>
      <c r="T4406" t="str">
        <f t="shared" si="1027"/>
        <v>0</v>
      </c>
      <c r="U4406" t="str">
        <f t="shared" si="1028"/>
        <v>-29.2453534240768+13.9852502095275i</v>
      </c>
      <c r="V4406" t="str">
        <f t="shared" si="1029"/>
        <v>20.1634207661924+17.9849428340195i</v>
      </c>
      <c r="W4406" t="str">
        <f t="shared" si="1030"/>
        <v>-34.5371503055054+49.4336853147268i</v>
      </c>
      <c r="X4406">
        <f t="shared" si="1031"/>
        <v>60.303432696825041</v>
      </c>
      <c r="AA4406">
        <f t="shared" si="1032"/>
        <v>2487.9340550000002</v>
      </c>
      <c r="AB4406">
        <f t="shared" si="1033"/>
        <v>60.303432696825041</v>
      </c>
    </row>
    <row r="4407" spans="2:28" x14ac:dyDescent="0.25">
      <c r="B4407" t="s">
        <v>1155</v>
      </c>
      <c r="C4407" t="s">
        <v>71</v>
      </c>
      <c r="D4407">
        <v>2487.9340550000002</v>
      </c>
      <c r="E4407">
        <v>0</v>
      </c>
      <c r="F4407">
        <v>0</v>
      </c>
      <c r="G4407">
        <v>7.0677323420000002</v>
      </c>
      <c r="H4407">
        <v>0.54620953490000002</v>
      </c>
      <c r="I4407">
        <v>19.218998060000001</v>
      </c>
      <c r="L4407">
        <f t="shared" si="1034"/>
        <v>-1</v>
      </c>
      <c r="M4407">
        <f t="shared" si="1020"/>
        <v>-40.883692794788928</v>
      </c>
      <c r="N4407">
        <f t="shared" si="1021"/>
        <v>7.0677323420000002</v>
      </c>
      <c r="O4407">
        <f t="shared" si="1022"/>
        <v>0.54620953490000002</v>
      </c>
      <c r="P4407">
        <f t="shared" si="1023"/>
        <v>120.75652622930498</v>
      </c>
      <c r="Q4407" t="str">
        <f t="shared" si="1024"/>
        <v>0</v>
      </c>
      <c r="R4407" t="str">
        <f t="shared" si="1025"/>
        <v>-32.1971864554185-10.5548254879868i</v>
      </c>
      <c r="S4407" t="str">
        <f t="shared" si="1026"/>
        <v>-12.8194007494661-44.9279413421531i</v>
      </c>
      <c r="T4407" t="str">
        <f t="shared" si="1027"/>
        <v>0</v>
      </c>
      <c r="U4407" t="str">
        <f t="shared" si="1028"/>
        <v>-29.2453534240768+13.9852502095275i</v>
      </c>
      <c r="V4407" t="str">
        <f t="shared" si="1029"/>
        <v>20.1634207661924+17.9849428340195i</v>
      </c>
      <c r="W4407" t="str">
        <f t="shared" si="1030"/>
        <v>-25.764573162066+43.6232126837945i</v>
      </c>
      <c r="X4407">
        <f t="shared" si="1031"/>
        <v>50.663575822073796</v>
      </c>
      <c r="AA4407">
        <f t="shared" si="1032"/>
        <v>2487.9340550000002</v>
      </c>
      <c r="AB4407">
        <f t="shared" si="1033"/>
        <v>50.663575822073796</v>
      </c>
    </row>
    <row r="4408" spans="2:28" x14ac:dyDescent="0.25">
      <c r="B4408" t="s">
        <v>1148</v>
      </c>
      <c r="C4408" t="s">
        <v>78</v>
      </c>
      <c r="D4408">
        <v>2488.0102550000001</v>
      </c>
      <c r="E4408">
        <v>7.6200000000000004E-2</v>
      </c>
      <c r="F4408">
        <v>0</v>
      </c>
      <c r="G4408">
        <v>6.9855566539999998</v>
      </c>
      <c r="H4408">
        <v>0.53221156869999997</v>
      </c>
      <c r="I4408">
        <v>19.220724069999999</v>
      </c>
      <c r="L4408">
        <f t="shared" si="1034"/>
        <v>-1</v>
      </c>
      <c r="M4408">
        <f t="shared" si="1020"/>
        <v>-40.883692794788928</v>
      </c>
      <c r="N4408">
        <f t="shared" si="1021"/>
        <v>7.0266444979999996</v>
      </c>
      <c r="O4408">
        <f t="shared" si="1022"/>
        <v>0.53921055179999999</v>
      </c>
      <c r="P4408">
        <f t="shared" si="1023"/>
        <v>120.761948649641</v>
      </c>
      <c r="Q4408" t="str">
        <f t="shared" si="1024"/>
        <v>0</v>
      </c>
      <c r="R4408" t="str">
        <f t="shared" si="1025"/>
        <v>-32.1971864554185-10.5548254879868i</v>
      </c>
      <c r="S4408" t="str">
        <f t="shared" si="1026"/>
        <v>-12.8194007494661-44.9279413421531i</v>
      </c>
      <c r="T4408" t="str">
        <f t="shared" si="1027"/>
        <v>0</v>
      </c>
      <c r="U4408" t="str">
        <f t="shared" si="1028"/>
        <v>-29.2453534240768+13.9852502095275i</v>
      </c>
      <c r="V4408" t="str">
        <f t="shared" si="1029"/>
        <v>20.1634207661924+17.9849428340195i</v>
      </c>
      <c r="W4408" t="str">
        <f t="shared" si="1030"/>
        <v>-25.2558211323997+43.3005101565242i</v>
      </c>
      <c r="X4408">
        <f t="shared" si="1031"/>
        <v>50.127743624534133</v>
      </c>
      <c r="AA4408">
        <f t="shared" si="1032"/>
        <v>2488.0102550000001</v>
      </c>
      <c r="AB4408">
        <f t="shared" si="1033"/>
        <v>50.127743624534133</v>
      </c>
    </row>
    <row r="4409" spans="2:28" x14ac:dyDescent="0.25">
      <c r="B4409" t="s">
        <v>1149</v>
      </c>
      <c r="C4409" t="s">
        <v>188</v>
      </c>
      <c r="D4409">
        <v>2488.0102550000001</v>
      </c>
      <c r="E4409">
        <v>0</v>
      </c>
      <c r="F4409">
        <v>0</v>
      </c>
      <c r="G4409">
        <v>6.9855566539999998</v>
      </c>
      <c r="H4409">
        <v>0.53221156869999997</v>
      </c>
      <c r="I4409">
        <v>19.220724069999999</v>
      </c>
      <c r="L4409">
        <f t="shared" si="1034"/>
        <v>-1</v>
      </c>
      <c r="M4409">
        <f t="shared" si="1020"/>
        <v>-40.883692794788928</v>
      </c>
      <c r="N4409">
        <f t="shared" si="1021"/>
        <v>6.9855566539999998</v>
      </c>
      <c r="O4409">
        <f t="shared" si="1022"/>
        <v>0.53221156869999997</v>
      </c>
      <c r="P4409">
        <f t="shared" si="1023"/>
        <v>120.76737106997702</v>
      </c>
      <c r="Q4409" t="str">
        <f t="shared" si="1024"/>
        <v>0</v>
      </c>
      <c r="R4409" t="str">
        <f t="shared" si="1025"/>
        <v>-32.1971864554185-10.5548254879868i</v>
      </c>
      <c r="S4409" t="str">
        <f t="shared" si="1026"/>
        <v>-12.8194007494661-44.9279413421531i</v>
      </c>
      <c r="T4409" t="str">
        <f t="shared" si="1027"/>
        <v>0</v>
      </c>
      <c r="U4409" t="str">
        <f t="shared" si="1028"/>
        <v>-29.2453534240768+13.9852502095275i</v>
      </c>
      <c r="V4409" t="str">
        <f t="shared" si="1029"/>
        <v>20.1634207661924+17.9849428340195i</v>
      </c>
      <c r="W4409" t="str">
        <f t="shared" si="1030"/>
        <v>-24.7486491487687+42.9773125172335i</v>
      </c>
      <c r="X4409">
        <f t="shared" si="1031"/>
        <v>49.593800276776584</v>
      </c>
      <c r="AA4409">
        <f t="shared" si="1032"/>
        <v>2488.0102550000001</v>
      </c>
      <c r="AB4409">
        <f t="shared" si="1033"/>
        <v>49.593800276776584</v>
      </c>
    </row>
    <row r="4410" spans="2:28" x14ac:dyDescent="0.25">
      <c r="B4410" t="s">
        <v>1148</v>
      </c>
      <c r="C4410" t="s">
        <v>78</v>
      </c>
      <c r="D4410">
        <v>2488.0864550000001</v>
      </c>
      <c r="E4410">
        <v>7.6200000000000004E-2</v>
      </c>
      <c r="F4410">
        <v>0</v>
      </c>
      <c r="G4410">
        <v>6.905514256</v>
      </c>
      <c r="H4410">
        <v>0.51821360260000005</v>
      </c>
      <c r="I4410">
        <v>19.222470229999999</v>
      </c>
      <c r="L4410">
        <f t="shared" si="1034"/>
        <v>-1</v>
      </c>
      <c r="M4410">
        <f t="shared" si="1020"/>
        <v>-40.883692794788928</v>
      </c>
      <c r="N4410">
        <f t="shared" si="1021"/>
        <v>6.9455354549999999</v>
      </c>
      <c r="O4410">
        <f t="shared" si="1022"/>
        <v>0.52521258565000006</v>
      </c>
      <c r="P4410">
        <f t="shared" si="1023"/>
        <v>120.77285679340501</v>
      </c>
      <c r="Q4410" t="str">
        <f t="shared" si="1024"/>
        <v>0</v>
      </c>
      <c r="R4410" t="str">
        <f t="shared" si="1025"/>
        <v>-32.1971864554185-10.5548254879868i</v>
      </c>
      <c r="S4410" t="str">
        <f t="shared" si="1026"/>
        <v>-12.8194007494661-44.9279413421531i</v>
      </c>
      <c r="T4410" t="str">
        <f t="shared" si="1027"/>
        <v>0</v>
      </c>
      <c r="U4410" t="str">
        <f t="shared" si="1028"/>
        <v>-29.2453534240768+13.9852502095275i</v>
      </c>
      <c r="V4410" t="str">
        <f t="shared" si="1029"/>
        <v>20.1634207661924+17.9849428340195i</v>
      </c>
      <c r="W4410" t="str">
        <f t="shared" si="1030"/>
        <v>-24.2398917077253+42.6546055684179i</v>
      </c>
      <c r="X4410">
        <f t="shared" si="1031"/>
        <v>49.061061201318886</v>
      </c>
      <c r="AA4410">
        <f t="shared" si="1032"/>
        <v>2488.0864550000001</v>
      </c>
      <c r="AB4410">
        <f t="shared" si="1033"/>
        <v>49.061061201318886</v>
      </c>
    </row>
    <row r="4411" spans="2:28" x14ac:dyDescent="0.25">
      <c r="B4411" t="s">
        <v>1156</v>
      </c>
      <c r="C4411" t="s">
        <v>71</v>
      </c>
      <c r="D4411">
        <v>2488.0864550000001</v>
      </c>
      <c r="E4411">
        <v>0</v>
      </c>
      <c r="F4411">
        <v>0</v>
      </c>
      <c r="G4411">
        <v>6.905514256</v>
      </c>
      <c r="H4411">
        <v>0.51821360260000005</v>
      </c>
      <c r="I4411">
        <v>19.222470229999999</v>
      </c>
      <c r="L4411">
        <f t="shared" si="1034"/>
        <v>-1</v>
      </c>
      <c r="M4411">
        <f t="shared" si="1020"/>
        <v>-40.883692794788928</v>
      </c>
      <c r="N4411">
        <f t="shared" si="1021"/>
        <v>6.905514256</v>
      </c>
      <c r="O4411">
        <f t="shared" si="1022"/>
        <v>0.51821360260000005</v>
      </c>
      <c r="P4411">
        <f t="shared" si="1023"/>
        <v>120.77834251683299</v>
      </c>
      <c r="Q4411" t="str">
        <f t="shared" si="1024"/>
        <v>0</v>
      </c>
      <c r="R4411" t="str">
        <f t="shared" si="1025"/>
        <v>-32.1971864554185-10.5548254879868i</v>
      </c>
      <c r="S4411" t="str">
        <f t="shared" si="1026"/>
        <v>-12.8194007494661-44.9279413421531i</v>
      </c>
      <c r="T4411" t="str">
        <f t="shared" si="1027"/>
        <v>0</v>
      </c>
      <c r="U4411" t="str">
        <f t="shared" si="1028"/>
        <v>-29.2453534240768+13.9852502095275i</v>
      </c>
      <c r="V4411" t="str">
        <f t="shared" si="1029"/>
        <v>20.1634207661924+17.9849428340195i</v>
      </c>
      <c r="W4411" t="str">
        <f t="shared" si="1030"/>
        <v>-23.7327281671394+42.3314137371904i</v>
      </c>
      <c r="X4411">
        <f t="shared" si="1031"/>
        <v>48.530309861410572</v>
      </c>
      <c r="AA4411">
        <f t="shared" si="1032"/>
        <v>2488.0864550000001</v>
      </c>
      <c r="AB4411">
        <f t="shared" si="1033"/>
        <v>48.530309861410572</v>
      </c>
    </row>
    <row r="4412" spans="2:28" x14ac:dyDescent="0.25">
      <c r="B4412" t="s">
        <v>1157</v>
      </c>
      <c r="C4412" t="s">
        <v>78</v>
      </c>
      <c r="D4412">
        <v>2489.435195</v>
      </c>
      <c r="E4412">
        <v>1.34874</v>
      </c>
      <c r="F4412">
        <v>0</v>
      </c>
      <c r="G4412">
        <v>5.8418126460000002</v>
      </c>
      <c r="H4412">
        <v>0.2704496019</v>
      </c>
      <c r="I4412">
        <v>19.256526409999999</v>
      </c>
      <c r="L4412">
        <f t="shared" si="1034"/>
        <v>-1</v>
      </c>
      <c r="M4412">
        <f t="shared" si="1020"/>
        <v>-40.883692794788928</v>
      </c>
      <c r="N4412">
        <f t="shared" si="1021"/>
        <v>6.3736634510000005</v>
      </c>
      <c r="O4412">
        <f t="shared" si="1022"/>
        <v>0.39433160225000002</v>
      </c>
      <c r="P4412">
        <f t="shared" si="1023"/>
        <v>120.88533316173033</v>
      </c>
      <c r="Q4412" t="str">
        <f t="shared" si="1024"/>
        <v>0</v>
      </c>
      <c r="R4412" t="str">
        <f t="shared" si="1025"/>
        <v>-32.1971864554185-10.5548254879868i</v>
      </c>
      <c r="S4412" t="str">
        <f t="shared" si="1026"/>
        <v>-12.8194007494661-44.9279413421531i</v>
      </c>
      <c r="T4412" t="str">
        <f t="shared" si="1027"/>
        <v>0</v>
      </c>
      <c r="U4412" t="str">
        <f t="shared" si="1028"/>
        <v>-29.2453534240768+13.9852502095275i</v>
      </c>
      <c r="V4412" t="str">
        <f t="shared" si="1029"/>
        <v>20.1634207661924+17.9849428340195i</v>
      </c>
      <c r="W4412" t="str">
        <f t="shared" si="1030"/>
        <v>-14.4865624340959+36.6815025030561i</v>
      </c>
      <c r="X4412">
        <f t="shared" si="1031"/>
        <v>39.438472549512738</v>
      </c>
      <c r="AA4412">
        <f t="shared" si="1032"/>
        <v>2489.435195</v>
      </c>
      <c r="AB4412">
        <f t="shared" si="1033"/>
        <v>39.438472549512738</v>
      </c>
    </row>
    <row r="4413" spans="2:28" x14ac:dyDescent="0.25">
      <c r="B4413" t="s">
        <v>1158</v>
      </c>
      <c r="C4413" t="s">
        <v>71</v>
      </c>
      <c r="D4413">
        <v>2489.435195</v>
      </c>
      <c r="E4413">
        <v>0</v>
      </c>
      <c r="F4413">
        <v>0</v>
      </c>
      <c r="G4413">
        <v>5.8418126460000002</v>
      </c>
      <c r="H4413">
        <v>0.2704496019</v>
      </c>
      <c r="I4413">
        <v>19.256526409999999</v>
      </c>
      <c r="L4413">
        <f t="shared" si="1034"/>
        <v>-1</v>
      </c>
      <c r="M4413">
        <f t="shared" si="1020"/>
        <v>-40.883692794788928</v>
      </c>
      <c r="N4413">
        <f t="shared" si="1021"/>
        <v>5.8418126460000002</v>
      </c>
      <c r="O4413">
        <f t="shared" si="1022"/>
        <v>0.2704496019</v>
      </c>
      <c r="P4413">
        <f t="shared" si="1023"/>
        <v>120.99232380662767</v>
      </c>
      <c r="Q4413" t="str">
        <f t="shared" si="1024"/>
        <v>0</v>
      </c>
      <c r="R4413" t="str">
        <f t="shared" si="1025"/>
        <v>-32.1971864554185-10.5548254879868i</v>
      </c>
      <c r="S4413" t="str">
        <f t="shared" si="1026"/>
        <v>-12.8194007494661-44.9279413421531i</v>
      </c>
      <c r="T4413" t="str">
        <f t="shared" si="1027"/>
        <v>0</v>
      </c>
      <c r="U4413" t="str">
        <f t="shared" si="1028"/>
        <v>-29.2453534240768+13.9852502095275i</v>
      </c>
      <c r="V4413" t="str">
        <f t="shared" si="1029"/>
        <v>20.1634207661924+17.9849428340195i</v>
      </c>
      <c r="W4413" t="str">
        <f t="shared" si="1030"/>
        <v>-5.7508791447004+30.8989834488317i</v>
      </c>
      <c r="X4413">
        <f t="shared" si="1031"/>
        <v>31.429600524157561</v>
      </c>
      <c r="AA4413">
        <f t="shared" si="1032"/>
        <v>2489.435195</v>
      </c>
      <c r="AB4413">
        <f t="shared" si="1033"/>
        <v>31.429600524157561</v>
      </c>
    </row>
    <row r="4414" spans="2:28" x14ac:dyDescent="0.25">
      <c r="B4414" t="s">
        <v>1148</v>
      </c>
      <c r="C4414" t="s">
        <v>78</v>
      </c>
      <c r="D4414">
        <v>2489.511395</v>
      </c>
      <c r="E4414">
        <v>7.6200000000000004E-2</v>
      </c>
      <c r="F4414">
        <v>0</v>
      </c>
      <c r="G4414">
        <v>5.8016627710000002</v>
      </c>
      <c r="H4414">
        <v>0.25645163570000001</v>
      </c>
      <c r="I4414">
        <v>19.25860964</v>
      </c>
      <c r="L4414">
        <f t="shared" si="1034"/>
        <v>-1</v>
      </c>
      <c r="M4414">
        <f t="shared" si="1020"/>
        <v>-40.883692794788928</v>
      </c>
      <c r="N4414">
        <f t="shared" si="1021"/>
        <v>5.8217377085000006</v>
      </c>
      <c r="O4414">
        <f t="shared" si="1022"/>
        <v>0.26345061879999998</v>
      </c>
      <c r="P4414">
        <f t="shared" si="1023"/>
        <v>120.99886846669139</v>
      </c>
      <c r="Q4414" t="str">
        <f t="shared" si="1024"/>
        <v>0</v>
      </c>
      <c r="R4414" t="str">
        <f t="shared" si="1025"/>
        <v>-32.1971864554185-10.5548254879868i</v>
      </c>
      <c r="S4414" t="str">
        <f t="shared" si="1026"/>
        <v>-12.8194007494661-44.9279413421531i</v>
      </c>
      <c r="T4414" t="str">
        <f t="shared" si="1027"/>
        <v>0</v>
      </c>
      <c r="U4414" t="str">
        <f t="shared" si="1028"/>
        <v>-29.2453534240768+13.9852502095275i</v>
      </c>
      <c r="V4414" t="str">
        <f t="shared" si="1029"/>
        <v>20.1634207661924+17.9849428340195i</v>
      </c>
      <c r="W4414" t="str">
        <f t="shared" si="1030"/>
        <v>-5.2421774955279+30.5762679727172i</v>
      </c>
      <c r="X4414">
        <f t="shared" si="1031"/>
        <v>31.022388496600819</v>
      </c>
      <c r="AA4414">
        <f t="shared" si="1032"/>
        <v>2489.511395</v>
      </c>
      <c r="AB4414">
        <f t="shared" si="1033"/>
        <v>31.022388496600819</v>
      </c>
    </row>
    <row r="4415" spans="2:28" x14ac:dyDescent="0.25">
      <c r="B4415" t="s">
        <v>1149</v>
      </c>
      <c r="C4415" t="s">
        <v>188</v>
      </c>
      <c r="D4415">
        <v>2489.511395</v>
      </c>
      <c r="E4415">
        <v>0</v>
      </c>
      <c r="F4415">
        <v>0</v>
      </c>
      <c r="G4415">
        <v>5.8016627710000002</v>
      </c>
      <c r="H4415">
        <v>0.25645163570000001</v>
      </c>
      <c r="I4415">
        <v>19.25860964</v>
      </c>
      <c r="L4415">
        <f t="shared" si="1034"/>
        <v>-1</v>
      </c>
      <c r="M4415">
        <f t="shared" si="1020"/>
        <v>-40.883692794788928</v>
      </c>
      <c r="N4415">
        <f t="shared" si="1021"/>
        <v>5.8016627710000002</v>
      </c>
      <c r="O4415">
        <f t="shared" si="1022"/>
        <v>0.25645163570000001</v>
      </c>
      <c r="P4415">
        <f t="shared" si="1023"/>
        <v>121.00541312675514</v>
      </c>
      <c r="Q4415" t="str">
        <f t="shared" si="1024"/>
        <v>0</v>
      </c>
      <c r="R4415" t="str">
        <f t="shared" si="1025"/>
        <v>-32.1971864554185-10.5548254879868i</v>
      </c>
      <c r="S4415" t="str">
        <f t="shared" si="1026"/>
        <v>-12.8194007494661-44.9279413421531i</v>
      </c>
      <c r="T4415" t="str">
        <f t="shared" si="1027"/>
        <v>0</v>
      </c>
      <c r="U4415" t="str">
        <f t="shared" si="1028"/>
        <v>-29.2453534240768+13.9852502095275i</v>
      </c>
      <c r="V4415" t="str">
        <f t="shared" si="1029"/>
        <v>20.1634207661924+17.9849428340195i</v>
      </c>
      <c r="W4415" t="str">
        <f t="shared" si="1030"/>
        <v>-4.7349561573227+30.25308379069i</v>
      </c>
      <c r="X4415">
        <f t="shared" si="1031"/>
        <v>30.621379600832455</v>
      </c>
      <c r="AA4415">
        <f t="shared" si="1032"/>
        <v>2489.511395</v>
      </c>
      <c r="AB4415">
        <f t="shared" si="1033"/>
        <v>30.621379600832455</v>
      </c>
    </row>
    <row r="4416" spans="2:28" x14ac:dyDescent="0.25">
      <c r="B4416" t="s">
        <v>1148</v>
      </c>
      <c r="C4416" t="s">
        <v>78</v>
      </c>
      <c r="D4416">
        <v>2489.587595</v>
      </c>
      <c r="E4416">
        <v>7.6200000000000004E-2</v>
      </c>
      <c r="F4416">
        <v>0</v>
      </c>
      <c r="G4416">
        <v>5.763646187</v>
      </c>
      <c r="H4416">
        <v>0.2424536696</v>
      </c>
      <c r="I4416">
        <v>19.260706949999999</v>
      </c>
      <c r="L4416">
        <f t="shared" si="1034"/>
        <v>-1</v>
      </c>
      <c r="M4416">
        <f t="shared" si="1020"/>
        <v>-40.883692794788928</v>
      </c>
      <c r="N4416">
        <f t="shared" si="1021"/>
        <v>5.7826544789999996</v>
      </c>
      <c r="O4416">
        <f t="shared" si="1022"/>
        <v>0.24945265265</v>
      </c>
      <c r="P4416">
        <f t="shared" si="1023"/>
        <v>121.01200202044345</v>
      </c>
      <c r="Q4416" t="str">
        <f t="shared" si="1024"/>
        <v>0</v>
      </c>
      <c r="R4416" t="str">
        <f t="shared" si="1025"/>
        <v>-32.1971864554185-10.5548254879868i</v>
      </c>
      <c r="S4416" t="str">
        <f t="shared" si="1026"/>
        <v>-12.8194007494661-44.9279413421531i</v>
      </c>
      <c r="T4416" t="str">
        <f t="shared" si="1027"/>
        <v>0</v>
      </c>
      <c r="U4416" t="str">
        <f t="shared" si="1028"/>
        <v>-29.2453534240768+13.9852502095275i</v>
      </c>
      <c r="V4416" t="str">
        <f t="shared" si="1029"/>
        <v>20.1634207661924+17.9849428340195i</v>
      </c>
      <c r="W4416" t="str">
        <f t="shared" si="1030"/>
        <v>-4.226268563597+29.9303740871838i</v>
      </c>
      <c r="X4416">
        <f t="shared" si="1031"/>
        <v>30.227283023295556</v>
      </c>
      <c r="AA4416">
        <f t="shared" si="1032"/>
        <v>2489.587595</v>
      </c>
      <c r="AB4416">
        <f t="shared" si="1033"/>
        <v>30.227283023295556</v>
      </c>
    </row>
    <row r="4417" spans="2:28" x14ac:dyDescent="0.25">
      <c r="B4417" t="s">
        <v>1159</v>
      </c>
      <c r="C4417" t="s">
        <v>71</v>
      </c>
      <c r="D4417">
        <v>2489.587595</v>
      </c>
      <c r="E4417">
        <v>0</v>
      </c>
      <c r="F4417">
        <v>0</v>
      </c>
      <c r="G4417">
        <v>5.763646187</v>
      </c>
      <c r="H4417">
        <v>0.2424536696</v>
      </c>
      <c r="I4417">
        <v>19.260706949999999</v>
      </c>
      <c r="L4417">
        <f t="shared" si="1034"/>
        <v>-1</v>
      </c>
      <c r="M4417">
        <f t="shared" si="1020"/>
        <v>-40.883692794788928</v>
      </c>
      <c r="N4417">
        <f t="shared" si="1021"/>
        <v>5.763646187</v>
      </c>
      <c r="O4417">
        <f t="shared" si="1022"/>
        <v>0.2424536696</v>
      </c>
      <c r="P4417">
        <f t="shared" si="1023"/>
        <v>121.01859091413174</v>
      </c>
      <c r="Q4417" t="str">
        <f t="shared" si="1024"/>
        <v>0</v>
      </c>
      <c r="R4417" t="str">
        <f t="shared" si="1025"/>
        <v>-32.1971864554185-10.5548254879868i</v>
      </c>
      <c r="S4417" t="str">
        <f t="shared" si="1026"/>
        <v>-12.8194007494661-44.9279413421531i</v>
      </c>
      <c r="T4417" t="str">
        <f t="shared" si="1027"/>
        <v>0</v>
      </c>
      <c r="U4417" t="str">
        <f t="shared" si="1028"/>
        <v>-29.2453534240768+13.9852502095275i</v>
      </c>
      <c r="V4417" t="str">
        <f t="shared" si="1029"/>
        <v>20.1634207661924+17.9849428340195i</v>
      </c>
      <c r="W4417" t="str">
        <f t="shared" si="1030"/>
        <v>-3.7190329810376+29.6071840362219i</v>
      </c>
      <c r="X4417">
        <f t="shared" si="1031"/>
        <v>29.839848405592782</v>
      </c>
      <c r="AA4417">
        <f t="shared" si="1032"/>
        <v>2489.587595</v>
      </c>
      <c r="AB4417">
        <f t="shared" si="1033"/>
        <v>29.839848405592782</v>
      </c>
    </row>
    <row r="4418" spans="2:28" x14ac:dyDescent="0.25">
      <c r="B4418" t="s">
        <v>1160</v>
      </c>
      <c r="C4418" t="s">
        <v>78</v>
      </c>
      <c r="D4418">
        <v>2489.912969</v>
      </c>
      <c r="E4418">
        <v>0.325374</v>
      </c>
      <c r="F4418">
        <v>0</v>
      </c>
      <c r="G4418">
        <v>5.625317978</v>
      </c>
      <c r="H4418">
        <v>0.18268235420000001</v>
      </c>
      <c r="I4418">
        <v>19.269806450000001</v>
      </c>
      <c r="L4418">
        <f t="shared" si="1034"/>
        <v>-1</v>
      </c>
      <c r="M4418">
        <f t="shared" si="1020"/>
        <v>-40.883692794788928</v>
      </c>
      <c r="N4418">
        <f t="shared" si="1021"/>
        <v>5.6944820825000004</v>
      </c>
      <c r="O4418">
        <f t="shared" si="1022"/>
        <v>0.21256801190000002</v>
      </c>
      <c r="P4418">
        <f t="shared" si="1023"/>
        <v>121.04717783648309</v>
      </c>
      <c r="Q4418" t="str">
        <f t="shared" si="1024"/>
        <v>0</v>
      </c>
      <c r="R4418" t="str">
        <f t="shared" si="1025"/>
        <v>-32.1971864554185-10.5548254879868i</v>
      </c>
      <c r="S4418" t="str">
        <f t="shared" si="1026"/>
        <v>-12.8194007494661-44.9279413421531i</v>
      </c>
      <c r="T4418" t="str">
        <f t="shared" si="1027"/>
        <v>0</v>
      </c>
      <c r="U4418" t="str">
        <f t="shared" si="1028"/>
        <v>-29.2453534240768+13.9852502095275i</v>
      </c>
      <c r="V4418" t="str">
        <f t="shared" si="1029"/>
        <v>20.1634207661924+17.9849428340195i</v>
      </c>
      <c r="W4418" t="str">
        <f t="shared" si="1030"/>
        <v>-1.53757635780805+28.2329091652321i</v>
      </c>
      <c r="X4418">
        <f t="shared" si="1031"/>
        <v>28.274746700692777</v>
      </c>
      <c r="AA4418">
        <f t="shared" si="1032"/>
        <v>2489.912969</v>
      </c>
      <c r="AB4418">
        <f t="shared" si="1033"/>
        <v>28.274746700692777</v>
      </c>
    </row>
    <row r="4419" spans="2:28" x14ac:dyDescent="0.25">
      <c r="B4419" t="s">
        <v>1161</v>
      </c>
      <c r="C4419" t="s">
        <v>71</v>
      </c>
      <c r="D4419">
        <v>2489.912969</v>
      </c>
      <c r="E4419">
        <v>0</v>
      </c>
      <c r="F4419">
        <v>0</v>
      </c>
      <c r="G4419">
        <v>5.625317978</v>
      </c>
      <c r="H4419">
        <v>0.18268235420000001</v>
      </c>
      <c r="I4419">
        <v>19.269806450000001</v>
      </c>
      <c r="L4419">
        <f t="shared" si="1034"/>
        <v>-1</v>
      </c>
      <c r="M4419">
        <f t="shared" si="1020"/>
        <v>-40.883692794788928</v>
      </c>
      <c r="N4419">
        <f t="shared" si="1021"/>
        <v>5.625317978</v>
      </c>
      <c r="O4419">
        <f t="shared" si="1022"/>
        <v>0.18268235420000001</v>
      </c>
      <c r="P4419">
        <f t="shared" si="1023"/>
        <v>121.07576475883442</v>
      </c>
      <c r="Q4419" t="str">
        <f t="shared" si="1024"/>
        <v>0</v>
      </c>
      <c r="R4419" t="str">
        <f t="shared" si="1025"/>
        <v>-32.1971864554185-10.5548254879868i</v>
      </c>
      <c r="S4419" t="str">
        <f t="shared" si="1026"/>
        <v>-12.8194007494661-44.9279413421531i</v>
      </c>
      <c r="T4419" t="str">
        <f t="shared" si="1027"/>
        <v>0</v>
      </c>
      <c r="U4419" t="str">
        <f t="shared" si="1028"/>
        <v>-29.2453534240768+13.9852502095275i</v>
      </c>
      <c r="V4419" t="str">
        <f t="shared" si="1029"/>
        <v>20.1634207661924+17.9849428340195i</v>
      </c>
      <c r="W4419" t="str">
        <f t="shared" si="1030"/>
        <v>0.61896156048365+26.8491906495024i</v>
      </c>
      <c r="X4419">
        <f t="shared" si="1031"/>
        <v>26.856324244890317</v>
      </c>
      <c r="AA4419">
        <f t="shared" si="1032"/>
        <v>2489.912969</v>
      </c>
      <c r="AB4419">
        <f t="shared" si="1033"/>
        <v>26.856324244890317</v>
      </c>
    </row>
    <row r="4420" spans="2:28" x14ac:dyDescent="0.25">
      <c r="B4420" t="s">
        <v>1162</v>
      </c>
      <c r="C4420" t="s">
        <v>78</v>
      </c>
      <c r="D4420">
        <v>2490.1288690000001</v>
      </c>
      <c r="E4420">
        <v>0.21590000000000001</v>
      </c>
      <c r="F4420">
        <v>0</v>
      </c>
      <c r="G4420">
        <v>5.5549985270000004</v>
      </c>
      <c r="H4420">
        <v>0.1430214501</v>
      </c>
      <c r="I4420">
        <v>19.275954890000001</v>
      </c>
      <c r="L4420">
        <f t="shared" si="1034"/>
        <v>-1</v>
      </c>
      <c r="M4420">
        <f t="shared" si="1020"/>
        <v>-40.883692794788928</v>
      </c>
      <c r="N4420">
        <f t="shared" si="1021"/>
        <v>5.5901582525000002</v>
      </c>
      <c r="O4420">
        <f t="shared" si="1022"/>
        <v>0.16285190215000001</v>
      </c>
      <c r="P4420">
        <f t="shared" si="1023"/>
        <v>121.09508065276945</v>
      </c>
      <c r="Q4420" t="str">
        <f t="shared" si="1024"/>
        <v>0</v>
      </c>
      <c r="R4420" t="str">
        <f t="shared" si="1025"/>
        <v>-32.1971864554185-10.5548254879868i</v>
      </c>
      <c r="S4420" t="str">
        <f t="shared" si="1026"/>
        <v>-12.8194007494661-44.9279413421531i</v>
      </c>
      <c r="T4420" t="str">
        <f t="shared" si="1027"/>
        <v>0</v>
      </c>
      <c r="U4420" t="str">
        <f t="shared" si="1028"/>
        <v>-29.2453534240768+13.9852502095275i</v>
      </c>
      <c r="V4420" t="str">
        <f t="shared" si="1029"/>
        <v>20.1634207661924+17.9849428340195i</v>
      </c>
      <c r="W4420" t="str">
        <f t="shared" si="1030"/>
        <v>2.06312693828755+25.936511868819i</v>
      </c>
      <c r="X4420">
        <f t="shared" si="1031"/>
        <v>26.018438475144443</v>
      </c>
      <c r="AA4420">
        <f t="shared" si="1032"/>
        <v>2490.1288690000001</v>
      </c>
      <c r="AB4420">
        <f t="shared" si="1033"/>
        <v>26.018438475144443</v>
      </c>
    </row>
    <row r="4421" spans="2:28" x14ac:dyDescent="0.25">
      <c r="B4421" t="s">
        <v>1163</v>
      </c>
      <c r="C4421" t="s">
        <v>71</v>
      </c>
      <c r="D4421">
        <v>2490.1288690000001</v>
      </c>
      <c r="E4421">
        <v>0</v>
      </c>
      <c r="F4421">
        <v>0</v>
      </c>
      <c r="G4421">
        <v>5.5549985270000004</v>
      </c>
      <c r="H4421">
        <v>0.1430214501</v>
      </c>
      <c r="I4421">
        <v>19.275954890000001</v>
      </c>
      <c r="L4421">
        <f t="shared" si="1034"/>
        <v>-1</v>
      </c>
      <c r="M4421">
        <f t="shared" si="1020"/>
        <v>-40.883692794788928</v>
      </c>
      <c r="N4421">
        <f t="shared" si="1021"/>
        <v>5.5549985270000004</v>
      </c>
      <c r="O4421">
        <f t="shared" si="1022"/>
        <v>0.1430214501</v>
      </c>
      <c r="P4421">
        <f t="shared" si="1023"/>
        <v>121.11439654670451</v>
      </c>
      <c r="Q4421" t="str">
        <f t="shared" si="1024"/>
        <v>0</v>
      </c>
      <c r="R4421" t="str">
        <f t="shared" si="1025"/>
        <v>-32.1971864554185-10.5548254879868i</v>
      </c>
      <c r="S4421" t="str">
        <f t="shared" si="1026"/>
        <v>-12.8194007494661-44.9279413421531i</v>
      </c>
      <c r="T4421" t="str">
        <f t="shared" si="1027"/>
        <v>0</v>
      </c>
      <c r="U4421" t="str">
        <f t="shared" si="1028"/>
        <v>-29.2453534240768+13.9852502095275i</v>
      </c>
      <c r="V4421" t="str">
        <f t="shared" si="1029"/>
        <v>20.1634207661924+17.9849428340195i</v>
      </c>
      <c r="W4421" t="str">
        <f t="shared" si="1030"/>
        <v>3.4974091820315+25.0191421708179i</v>
      </c>
      <c r="X4421">
        <f t="shared" si="1031"/>
        <v>25.262409741553892</v>
      </c>
      <c r="AA4421">
        <f t="shared" si="1032"/>
        <v>2490.1288690000001</v>
      </c>
      <c r="AB4421">
        <f t="shared" si="1033"/>
        <v>25.262409741553892</v>
      </c>
    </row>
    <row r="4422" spans="2:28" x14ac:dyDescent="0.25">
      <c r="B4422" t="s">
        <v>1164</v>
      </c>
      <c r="C4422" t="s">
        <v>78</v>
      </c>
      <c r="D4422">
        <v>2494.6198429999999</v>
      </c>
      <c r="E4422">
        <v>4.4909739999999996</v>
      </c>
      <c r="F4422">
        <v>0</v>
      </c>
      <c r="G4422">
        <v>7.9754114989999998</v>
      </c>
      <c r="H4422">
        <v>-0.68197201439999999</v>
      </c>
      <c r="I4422">
        <v>19.39382217</v>
      </c>
      <c r="L4422">
        <f t="shared" si="1034"/>
        <v>-1</v>
      </c>
      <c r="M4422">
        <f t="shared" si="1020"/>
        <v>-40.883692794788928</v>
      </c>
      <c r="N4422">
        <f t="shared" si="1021"/>
        <v>6.7652050130000001</v>
      </c>
      <c r="O4422">
        <f t="shared" si="1022"/>
        <v>-0.26947528215</v>
      </c>
      <c r="P4422">
        <f t="shared" si="1023"/>
        <v>121.48468752765112</v>
      </c>
      <c r="Q4422" t="str">
        <f t="shared" si="1024"/>
        <v>0</v>
      </c>
      <c r="R4422" t="str">
        <f t="shared" si="1025"/>
        <v>-32.1971864554185-10.5548254879868i</v>
      </c>
      <c r="S4422" t="str">
        <f t="shared" si="1026"/>
        <v>-12.8194007494661-44.9279413421531i</v>
      </c>
      <c r="T4422" t="str">
        <f t="shared" si="1027"/>
        <v>0</v>
      </c>
      <c r="U4422" t="str">
        <f t="shared" si="1028"/>
        <v>-29.2453534240768+13.9852502095275i</v>
      </c>
      <c r="V4422" t="str">
        <f t="shared" si="1029"/>
        <v>20.1634207661924+17.9849428340195i</v>
      </c>
      <c r="W4422" t="str">
        <f t="shared" si="1030"/>
        <v>33.3752682930994+8.3633060765491i</v>
      </c>
      <c r="X4422">
        <f t="shared" si="1031"/>
        <v>34.40717108636526</v>
      </c>
      <c r="AA4422">
        <f t="shared" si="1032"/>
        <v>2494.6198429999999</v>
      </c>
      <c r="AB4422">
        <f t="shared" si="1033"/>
        <v>34.40717108636526</v>
      </c>
    </row>
    <row r="4423" spans="2:28" x14ac:dyDescent="0.25">
      <c r="B4423" t="s">
        <v>1165</v>
      </c>
      <c r="C4423" t="s">
        <v>71</v>
      </c>
      <c r="D4423">
        <v>2494.6198429999999</v>
      </c>
      <c r="E4423">
        <v>0</v>
      </c>
      <c r="F4423">
        <v>0</v>
      </c>
      <c r="G4423">
        <v>7.9754114989999998</v>
      </c>
      <c r="H4423">
        <v>-0.68197201439999999</v>
      </c>
      <c r="I4423">
        <v>19.39382217</v>
      </c>
      <c r="L4423">
        <f t="shared" si="1034"/>
        <v>-1</v>
      </c>
      <c r="M4423">
        <f t="shared" si="1020"/>
        <v>-40.883692794788928</v>
      </c>
      <c r="N4423">
        <f t="shared" si="1021"/>
        <v>7.9754114989999998</v>
      </c>
      <c r="O4423">
        <f t="shared" si="1022"/>
        <v>-0.68197201439999999</v>
      </c>
      <c r="P4423">
        <f t="shared" si="1023"/>
        <v>121.85497850859772</v>
      </c>
      <c r="Q4423" t="str">
        <f t="shared" si="1024"/>
        <v>0</v>
      </c>
      <c r="R4423" t="str">
        <f t="shared" si="1025"/>
        <v>-32.1971864554185-10.5548254879868i</v>
      </c>
      <c r="S4423" t="str">
        <f t="shared" si="1026"/>
        <v>-12.8194007494661-44.9279413421531i</v>
      </c>
      <c r="T4423" t="str">
        <f t="shared" si="1027"/>
        <v>0</v>
      </c>
      <c r="U4423" t="str">
        <f t="shared" si="1028"/>
        <v>-29.2453534240768+13.9852502095275i</v>
      </c>
      <c r="V4423" t="str">
        <f t="shared" si="1029"/>
        <v>20.1634207661924+17.9849428340195i</v>
      </c>
      <c r="W4423" t="str">
        <f t="shared" si="1030"/>
        <v>63.372554469355-13.0480465060666i</v>
      </c>
      <c r="X4423">
        <f t="shared" si="1031"/>
        <v>64.701871515403965</v>
      </c>
      <c r="AA4423">
        <f t="shared" si="1032"/>
        <v>2494.6198429999999</v>
      </c>
      <c r="AB4423">
        <f t="shared" si="1033"/>
        <v>64.701871515403965</v>
      </c>
    </row>
    <row r="4424" spans="2:28" x14ac:dyDescent="0.25">
      <c r="B4424" t="s">
        <v>1166</v>
      </c>
      <c r="C4424" t="s">
        <v>78</v>
      </c>
      <c r="D4424">
        <v>2499.8160990000001</v>
      </c>
      <c r="E4424">
        <v>5.196256</v>
      </c>
      <c r="F4424">
        <v>0</v>
      </c>
      <c r="G4424">
        <v>20.022920840000001</v>
      </c>
      <c r="H4424">
        <v>-1.6365260239999999</v>
      </c>
      <c r="I4424">
        <v>19.461266810000001</v>
      </c>
      <c r="L4424">
        <f t="shared" si="1034"/>
        <v>-1</v>
      </c>
      <c r="M4424">
        <f t="shared" si="1020"/>
        <v>-40.883692794788928</v>
      </c>
      <c r="N4424">
        <f t="shared" si="1021"/>
        <v>13.9991661695</v>
      </c>
      <c r="O4424">
        <f t="shared" si="1022"/>
        <v>-1.1592490192</v>
      </c>
      <c r="P4424">
        <f t="shared" si="1023"/>
        <v>122.06686209414575</v>
      </c>
      <c r="Q4424" t="str">
        <f t="shared" si="1024"/>
        <v>0</v>
      </c>
      <c r="R4424" t="str">
        <f t="shared" si="1025"/>
        <v>-32.1971864554185-10.5548254879868i</v>
      </c>
      <c r="S4424" t="str">
        <f t="shared" si="1026"/>
        <v>-12.8194007494661-44.9279413421531i</v>
      </c>
      <c r="T4424" t="str">
        <f t="shared" si="1027"/>
        <v>0</v>
      </c>
      <c r="U4424" t="str">
        <f t="shared" si="1028"/>
        <v>-29.2453534240768+13.9852502095275i</v>
      </c>
      <c r="V4424" t="str">
        <f t="shared" si="1029"/>
        <v>20.1634207661924+17.9849428340195i</v>
      </c>
      <c r="W4424" t="str">
        <f t="shared" si="1030"/>
        <v>99.6676031085215-33.2567723960731i</v>
      </c>
      <c r="X4424">
        <f t="shared" si="1031"/>
        <v>105.06971028608565</v>
      </c>
      <c r="AA4424">
        <f t="shared" si="1032"/>
        <v>2499.8160990000001</v>
      </c>
      <c r="AB4424">
        <f t="shared" si="1033"/>
        <v>105.06971028608565</v>
      </c>
    </row>
    <row r="4425" spans="2:28" x14ac:dyDescent="0.25">
      <c r="B4425" t="s">
        <v>1167</v>
      </c>
      <c r="C4425" t="s">
        <v>71</v>
      </c>
      <c r="D4425">
        <v>2499.8160990000001</v>
      </c>
      <c r="E4425">
        <v>0</v>
      </c>
      <c r="F4425">
        <v>0</v>
      </c>
      <c r="G4425">
        <v>20.022920840000001</v>
      </c>
      <c r="H4425">
        <v>-1.6365260239999999</v>
      </c>
      <c r="I4425">
        <v>19.461266810000001</v>
      </c>
      <c r="L4425">
        <f t="shared" si="1034"/>
        <v>-1</v>
      </c>
      <c r="M4425">
        <f t="shared" si="1020"/>
        <v>-40.883692794788928</v>
      </c>
      <c r="N4425">
        <f t="shared" si="1021"/>
        <v>20.022920840000001</v>
      </c>
      <c r="O4425">
        <f t="shared" si="1022"/>
        <v>-1.6365260239999999</v>
      </c>
      <c r="P4425">
        <f t="shared" si="1023"/>
        <v>122.27874567969374</v>
      </c>
      <c r="Q4425" t="str">
        <f t="shared" si="1024"/>
        <v>0</v>
      </c>
      <c r="R4425" t="str">
        <f t="shared" si="1025"/>
        <v>-32.1971864554185-10.5548254879868i</v>
      </c>
      <c r="S4425" t="str">
        <f t="shared" si="1026"/>
        <v>-12.8194007494661-44.9279413421531i</v>
      </c>
      <c r="T4425" t="str">
        <f t="shared" si="1027"/>
        <v>0</v>
      </c>
      <c r="U4425" t="str">
        <f t="shared" si="1028"/>
        <v>-29.2453534240768+13.9852502095275i</v>
      </c>
      <c r="V4425" t="str">
        <f t="shared" si="1029"/>
        <v>20.1634207661924+17.9849428340195i</v>
      </c>
      <c r="W4425" t="str">
        <f t="shared" si="1030"/>
        <v>132.65075240819-57.0934714273825i</v>
      </c>
      <c r="X4425">
        <f t="shared" si="1031"/>
        <v>144.41567295168576</v>
      </c>
      <c r="AA4425">
        <f t="shared" si="1032"/>
        <v>2499.8160990000001</v>
      </c>
      <c r="AB4425">
        <f t="shared" si="1033"/>
        <v>144.41567295168576</v>
      </c>
    </row>
    <row r="4426" spans="2:28" x14ac:dyDescent="0.25">
      <c r="B4426" t="s">
        <v>1168</v>
      </c>
      <c r="C4426" t="s">
        <v>78</v>
      </c>
      <c r="D4426">
        <v>2500.1087069999999</v>
      </c>
      <c r="E4426">
        <v>0.29260799999999998</v>
      </c>
      <c r="F4426">
        <v>0</v>
      </c>
      <c r="G4426">
        <v>20.996370379999998</v>
      </c>
      <c r="H4426">
        <v>-1.6902782139999999</v>
      </c>
      <c r="I4426">
        <v>19.46353817</v>
      </c>
      <c r="L4426">
        <f t="shared" si="1034"/>
        <v>-1</v>
      </c>
      <c r="M4426">
        <f t="shared" si="1020"/>
        <v>-40.883692794788928</v>
      </c>
      <c r="N4426">
        <f t="shared" si="1021"/>
        <v>20.50964561</v>
      </c>
      <c r="O4426">
        <f t="shared" si="1022"/>
        <v>-1.6634021189999999</v>
      </c>
      <c r="P4426">
        <f t="shared" si="1023"/>
        <v>122.28588136758341</v>
      </c>
      <c r="Q4426" t="str">
        <f t="shared" si="1024"/>
        <v>0</v>
      </c>
      <c r="R4426" t="str">
        <f t="shared" si="1025"/>
        <v>-32.1971864554185-10.5548254879868i</v>
      </c>
      <c r="S4426" t="str">
        <f t="shared" si="1026"/>
        <v>-12.8194007494661-44.9279413421531i</v>
      </c>
      <c r="T4426" t="str">
        <f t="shared" si="1027"/>
        <v>0</v>
      </c>
      <c r="U4426" t="str">
        <f t="shared" si="1028"/>
        <v>-29.2453534240768+13.9852502095275i</v>
      </c>
      <c r="V4426" t="str">
        <f t="shared" si="1029"/>
        <v>20.1634207661924+17.9849428340195i</v>
      </c>
      <c r="W4426" t="str">
        <f t="shared" si="1030"/>
        <v>134.610038711976-58.3326898498725i</v>
      </c>
      <c r="X4426">
        <f t="shared" si="1031"/>
        <v>146.70570959291629</v>
      </c>
      <c r="AA4426">
        <f t="shared" si="1032"/>
        <v>2500.1087069999999</v>
      </c>
      <c r="AB4426">
        <f t="shared" si="1033"/>
        <v>146.70570959291629</v>
      </c>
    </row>
    <row r="4427" spans="2:28" x14ac:dyDescent="0.25">
      <c r="B4427" t="s">
        <v>1169</v>
      </c>
      <c r="C4427" t="s">
        <v>71</v>
      </c>
      <c r="D4427">
        <v>2500.1087069999999</v>
      </c>
      <c r="E4427">
        <v>0</v>
      </c>
      <c r="F4427">
        <v>0</v>
      </c>
      <c r="G4427">
        <v>20.996370379999998</v>
      </c>
      <c r="H4427">
        <v>-1.6902782139999999</v>
      </c>
      <c r="I4427">
        <v>19.46353817</v>
      </c>
      <c r="L4427">
        <f t="shared" si="1034"/>
        <v>-1</v>
      </c>
      <c r="M4427">
        <f t="shared" si="1020"/>
        <v>-40.883692794788928</v>
      </c>
      <c r="N4427">
        <f t="shared" si="1021"/>
        <v>20.996370379999998</v>
      </c>
      <c r="O4427">
        <f t="shared" si="1022"/>
        <v>-1.6902782139999999</v>
      </c>
      <c r="P4427">
        <f t="shared" si="1023"/>
        <v>122.29301705547304</v>
      </c>
      <c r="Q4427" t="str">
        <f t="shared" si="1024"/>
        <v>0</v>
      </c>
      <c r="R4427" t="str">
        <f t="shared" si="1025"/>
        <v>-32.1971864554185-10.5548254879868i</v>
      </c>
      <c r="S4427" t="str">
        <f t="shared" si="1026"/>
        <v>-12.8194007494661-44.9279413421531i</v>
      </c>
      <c r="T4427" t="str">
        <f t="shared" si="1027"/>
        <v>0</v>
      </c>
      <c r="U4427" t="str">
        <f t="shared" si="1028"/>
        <v>-29.2453534240768+13.9852502095275i</v>
      </c>
      <c r="V4427" t="str">
        <f t="shared" si="1029"/>
        <v>20.1634207661924+17.9849428340195i</v>
      </c>
      <c r="W4427" t="str">
        <f t="shared" si="1030"/>
        <v>136.551899939039-59.573729034643i</v>
      </c>
      <c r="X4427">
        <f t="shared" si="1031"/>
        <v>148.98137658128411</v>
      </c>
      <c r="AA4427">
        <f t="shared" si="1032"/>
        <v>2500.1087069999999</v>
      </c>
      <c r="AB4427">
        <f t="shared" si="1033"/>
        <v>148.98137658128411</v>
      </c>
    </row>
    <row r="4428" spans="2:28" x14ac:dyDescent="0.25">
      <c r="B4428" t="s">
        <v>1170</v>
      </c>
      <c r="C4428" t="s">
        <v>78</v>
      </c>
      <c r="D4428">
        <v>2500.4419549999998</v>
      </c>
      <c r="E4428">
        <v>0.33324799999999999</v>
      </c>
      <c r="F4428">
        <v>0</v>
      </c>
      <c r="G4428">
        <v>22.143334750000001</v>
      </c>
      <c r="H4428">
        <v>-1.7514959859999999</v>
      </c>
      <c r="I4428">
        <v>19.465998039999999</v>
      </c>
      <c r="L4428">
        <f t="shared" si="1034"/>
        <v>-1</v>
      </c>
      <c r="M4428">
        <f t="shared" si="1020"/>
        <v>-40.883692794788928</v>
      </c>
      <c r="N4428">
        <f t="shared" si="1021"/>
        <v>21.569852564999998</v>
      </c>
      <c r="O4428">
        <f t="shared" si="1022"/>
        <v>-1.7208870999999999</v>
      </c>
      <c r="P4428">
        <f t="shared" si="1023"/>
        <v>122.30074496499383</v>
      </c>
      <c r="Q4428" t="str">
        <f t="shared" si="1024"/>
        <v>0</v>
      </c>
      <c r="R4428" t="str">
        <f t="shared" si="1025"/>
        <v>-32.1971864554185-10.5548254879868i</v>
      </c>
      <c r="S4428" t="str">
        <f t="shared" si="1026"/>
        <v>-12.8194007494661-44.9279413421531i</v>
      </c>
      <c r="T4428" t="str">
        <f t="shared" si="1027"/>
        <v>0</v>
      </c>
      <c r="U4428" t="str">
        <f t="shared" si="1028"/>
        <v>-29.2453534240768+13.9852502095275i</v>
      </c>
      <c r="V4428" t="str">
        <f t="shared" si="1029"/>
        <v>20.1634207661924+17.9849428340195i</v>
      </c>
      <c r="W4428" t="str">
        <f t="shared" si="1030"/>
        <v>138.784791247871-60.985309809096i</v>
      </c>
      <c r="X4428">
        <f t="shared" si="1031"/>
        <v>151.59296254848556</v>
      </c>
      <c r="AA4428">
        <f t="shared" si="1032"/>
        <v>2500.4419549999998</v>
      </c>
      <c r="AB4428">
        <f t="shared" si="1033"/>
        <v>151.59296254848556</v>
      </c>
    </row>
    <row r="4429" spans="2:28" x14ac:dyDescent="0.25">
      <c r="B4429" t="s">
        <v>1171</v>
      </c>
      <c r="C4429" t="s">
        <v>71</v>
      </c>
      <c r="D4429">
        <v>2500.4419549999998</v>
      </c>
      <c r="E4429">
        <v>0</v>
      </c>
      <c r="F4429">
        <v>0</v>
      </c>
      <c r="G4429">
        <v>22.143334750000001</v>
      </c>
      <c r="H4429">
        <v>-1.7514959859999999</v>
      </c>
      <c r="I4429">
        <v>19.465998039999999</v>
      </c>
      <c r="L4429">
        <f t="shared" si="1034"/>
        <v>-1</v>
      </c>
      <c r="M4429">
        <f t="shared" si="1020"/>
        <v>-40.883692794788928</v>
      </c>
      <c r="N4429">
        <f t="shared" si="1021"/>
        <v>22.143334750000001</v>
      </c>
      <c r="O4429">
        <f t="shared" si="1022"/>
        <v>-1.7514959859999999</v>
      </c>
      <c r="P4429">
        <f t="shared" si="1023"/>
        <v>122.30847287451462</v>
      </c>
      <c r="Q4429" t="str">
        <f t="shared" si="1024"/>
        <v>0</v>
      </c>
      <c r="R4429" t="str">
        <f t="shared" si="1025"/>
        <v>-32.1971864554185-10.5548254879868i</v>
      </c>
      <c r="S4429" t="str">
        <f t="shared" si="1026"/>
        <v>-12.8194007494661-44.9279413421531i</v>
      </c>
      <c r="T4429" t="str">
        <f t="shared" si="1027"/>
        <v>0</v>
      </c>
      <c r="U4429" t="str">
        <f t="shared" si="1028"/>
        <v>-29.2453534240768+13.9852502095275i</v>
      </c>
      <c r="V4429" t="str">
        <f t="shared" si="1029"/>
        <v>20.1634207661924+17.9849428340195i</v>
      </c>
      <c r="W4429" t="str">
        <f t="shared" si="1030"/>
        <v>140.994873520869-62.3984670216975i</v>
      </c>
      <c r="X4429">
        <f t="shared" si="1031"/>
        <v>154.18535289003205</v>
      </c>
      <c r="AA4429">
        <f t="shared" si="1032"/>
        <v>2500.4419549999998</v>
      </c>
      <c r="AB4429">
        <f t="shared" si="1033"/>
        <v>154.18535289003205</v>
      </c>
    </row>
    <row r="4430" spans="2:28" x14ac:dyDescent="0.25">
      <c r="B4430" t="s">
        <v>1172</v>
      </c>
      <c r="C4430" t="s">
        <v>78</v>
      </c>
      <c r="D4430">
        <v>2500.6395670000002</v>
      </c>
      <c r="E4430">
        <v>0.19761200000000001</v>
      </c>
      <c r="F4430">
        <v>0</v>
      </c>
      <c r="G4430">
        <v>22.842741589999999</v>
      </c>
      <c r="H4430">
        <v>-1.787797378</v>
      </c>
      <c r="I4430">
        <v>19.467396470000001</v>
      </c>
      <c r="L4430">
        <f t="shared" si="1034"/>
        <v>-1</v>
      </c>
      <c r="M4430">
        <f t="shared" si="1020"/>
        <v>-40.883692794788928</v>
      </c>
      <c r="N4430">
        <f t="shared" si="1021"/>
        <v>22.493038169999998</v>
      </c>
      <c r="O4430">
        <f t="shared" si="1022"/>
        <v>-1.7696466819999999</v>
      </c>
      <c r="P4430">
        <f t="shared" si="1023"/>
        <v>122.31286617192919</v>
      </c>
      <c r="Q4430" t="str">
        <f t="shared" si="1024"/>
        <v>0</v>
      </c>
      <c r="R4430" t="str">
        <f t="shared" si="1025"/>
        <v>-32.1971864554185-10.5548254879868i</v>
      </c>
      <c r="S4430" t="str">
        <f t="shared" si="1026"/>
        <v>-12.8194007494661-44.9279413421531i</v>
      </c>
      <c r="T4430" t="str">
        <f t="shared" si="1027"/>
        <v>0</v>
      </c>
      <c r="U4430" t="str">
        <f t="shared" si="1028"/>
        <v>-29.2453534240768+13.9852502095275i</v>
      </c>
      <c r="V4430" t="str">
        <f t="shared" si="1029"/>
        <v>20.1634207661924+17.9849428340195i</v>
      </c>
      <c r="W4430" t="str">
        <f t="shared" si="1030"/>
        <v>142.316219900974-63.235813504201i</v>
      </c>
      <c r="X4430">
        <f t="shared" si="1031"/>
        <v>155.73270227039816</v>
      </c>
      <c r="AA4430">
        <f t="shared" si="1032"/>
        <v>2500.6395670000002</v>
      </c>
      <c r="AB4430">
        <f t="shared" si="1033"/>
        <v>155.73270227039816</v>
      </c>
    </row>
    <row r="4431" spans="2:28" x14ac:dyDescent="0.25">
      <c r="B4431" t="s">
        <v>1173</v>
      </c>
      <c r="C4431" t="s">
        <v>71</v>
      </c>
      <c r="D4431">
        <v>2500.6395670000002</v>
      </c>
      <c r="E4431">
        <v>0</v>
      </c>
      <c r="F4431">
        <v>0</v>
      </c>
      <c r="G4431">
        <v>22.842741589999999</v>
      </c>
      <c r="H4431">
        <v>-1.787797378</v>
      </c>
      <c r="I4431">
        <v>19.467396470000001</v>
      </c>
      <c r="L4431">
        <f t="shared" si="1034"/>
        <v>-1</v>
      </c>
      <c r="M4431">
        <f t="shared" si="1020"/>
        <v>-40.883692794788928</v>
      </c>
      <c r="N4431">
        <f t="shared" si="1021"/>
        <v>22.842741589999999</v>
      </c>
      <c r="O4431">
        <f t="shared" si="1022"/>
        <v>-1.787797378</v>
      </c>
      <c r="P4431">
        <f t="shared" si="1023"/>
        <v>122.31725946934375</v>
      </c>
      <c r="Q4431" t="str">
        <f t="shared" si="1024"/>
        <v>0</v>
      </c>
      <c r="R4431" t="str">
        <f t="shared" si="1025"/>
        <v>-32.1971864554185-10.5548254879868i</v>
      </c>
      <c r="S4431" t="str">
        <f t="shared" si="1026"/>
        <v>-12.8194007494661-44.9279413421531i</v>
      </c>
      <c r="T4431" t="str">
        <f t="shared" si="1027"/>
        <v>0</v>
      </c>
      <c r="U4431" t="str">
        <f t="shared" si="1028"/>
        <v>-29.2453534240768+13.9852502095275i</v>
      </c>
      <c r="V4431" t="str">
        <f t="shared" si="1029"/>
        <v>20.1634207661924+17.9849428340195i</v>
      </c>
      <c r="W4431" t="str">
        <f t="shared" si="1030"/>
        <v>143.629499246723-64.0734966023195i</v>
      </c>
      <c r="X4431">
        <f t="shared" si="1031"/>
        <v>157.27315734324102</v>
      </c>
      <c r="AA4431">
        <f t="shared" si="1032"/>
        <v>2500.6395670000002</v>
      </c>
      <c r="AB4431">
        <f t="shared" si="1033"/>
        <v>157.27315734324102</v>
      </c>
    </row>
    <row r="4432" spans="2:28" x14ac:dyDescent="0.25">
      <c r="B4432" t="s">
        <v>1174</v>
      </c>
      <c r="C4432" t="s">
        <v>78</v>
      </c>
      <c r="D4432">
        <v>2501.6395649999999</v>
      </c>
      <c r="E4432">
        <v>0.99999800000000005</v>
      </c>
      <c r="F4432">
        <v>0</v>
      </c>
      <c r="G4432">
        <v>26.602028799999999</v>
      </c>
      <c r="H4432">
        <v>-1.971497354</v>
      </c>
      <c r="I4432">
        <v>19.47385461</v>
      </c>
      <c r="L4432">
        <f t="shared" si="1034"/>
        <v>-1</v>
      </c>
      <c r="M4432">
        <f t="shared" si="1020"/>
        <v>-40.883692794788928</v>
      </c>
      <c r="N4432">
        <f t="shared" si="1021"/>
        <v>24.722385195000001</v>
      </c>
      <c r="O4432">
        <f t="shared" si="1022"/>
        <v>-1.8796473659999999</v>
      </c>
      <c r="P4432">
        <f t="shared" si="1023"/>
        <v>122.3375483145236</v>
      </c>
      <c r="Q4432" t="str">
        <f t="shared" si="1024"/>
        <v>0</v>
      </c>
      <c r="R4432" t="str">
        <f t="shared" si="1025"/>
        <v>-32.1971864554185-10.5548254879868i</v>
      </c>
      <c r="S4432" t="str">
        <f t="shared" si="1026"/>
        <v>-12.8194007494661-44.9279413421531i</v>
      </c>
      <c r="T4432" t="str">
        <f t="shared" si="1027"/>
        <v>0</v>
      </c>
      <c r="U4432" t="str">
        <f t="shared" si="1028"/>
        <v>-29.2453534240768+13.9852502095275i</v>
      </c>
      <c r="V4432" t="str">
        <f t="shared" si="1029"/>
        <v>20.1634207661924+17.9849428340195i</v>
      </c>
      <c r="W4432" t="str">
        <f t="shared" si="1030"/>
        <v>150.399449633453-68.312746021488i</v>
      </c>
      <c r="X4432">
        <f t="shared" si="1031"/>
        <v>165.18663904517788</v>
      </c>
      <c r="AA4432">
        <f t="shared" si="1032"/>
        <v>2501.6395649999999</v>
      </c>
      <c r="AB4432">
        <f t="shared" si="1033"/>
        <v>165.18663904517788</v>
      </c>
    </row>
    <row r="4433" spans="2:28" x14ac:dyDescent="0.25">
      <c r="B4433" t="s">
        <v>1175</v>
      </c>
      <c r="C4433" t="s">
        <v>188</v>
      </c>
      <c r="D4433">
        <v>2501.6395649999999</v>
      </c>
      <c r="E4433">
        <v>0</v>
      </c>
      <c r="F4433">
        <v>0</v>
      </c>
      <c r="G4433">
        <v>26.602028799999999</v>
      </c>
      <c r="H4433">
        <v>-1.971497354</v>
      </c>
      <c r="I4433">
        <v>19.47385461</v>
      </c>
      <c r="L4433">
        <f t="shared" si="1034"/>
        <v>-1</v>
      </c>
      <c r="M4433">
        <f t="shared" si="1020"/>
        <v>-40.883692794788928</v>
      </c>
      <c r="N4433">
        <f t="shared" si="1021"/>
        <v>26.602028799999999</v>
      </c>
      <c r="O4433">
        <f t="shared" si="1022"/>
        <v>-1.971497354</v>
      </c>
      <c r="P4433">
        <f t="shared" si="1023"/>
        <v>122.35783715970345</v>
      </c>
      <c r="Q4433" t="str">
        <f t="shared" si="1024"/>
        <v>0</v>
      </c>
      <c r="R4433" t="str">
        <f t="shared" si="1025"/>
        <v>-32.1971864554185-10.5548254879868i</v>
      </c>
      <c r="S4433" t="str">
        <f t="shared" si="1026"/>
        <v>-12.8194007494661-44.9279413421531i</v>
      </c>
      <c r="T4433" t="str">
        <f t="shared" si="1027"/>
        <v>0</v>
      </c>
      <c r="U4433" t="str">
        <f t="shared" si="1028"/>
        <v>-29.2453534240768+13.9852502095275i</v>
      </c>
      <c r="V4433" t="str">
        <f t="shared" si="1029"/>
        <v>20.1634207661924+17.9849428340195i</v>
      </c>
      <c r="W4433" t="str">
        <f t="shared" si="1030"/>
        <v>156.961804390003-72.549860547631i</v>
      </c>
      <c r="X4433">
        <f t="shared" si="1031"/>
        <v>172.91758239937971</v>
      </c>
      <c r="AA4433">
        <f t="shared" si="1032"/>
        <v>2501.6395649999999</v>
      </c>
      <c r="AB4433">
        <f t="shared" si="1033"/>
        <v>172.91758239937971</v>
      </c>
    </row>
    <row r="4434" spans="2:28" x14ac:dyDescent="0.25">
      <c r="B4434" t="s">
        <v>1174</v>
      </c>
      <c r="C4434" t="s">
        <v>78</v>
      </c>
      <c r="D4434">
        <v>2502.6395630000002</v>
      </c>
      <c r="E4434">
        <v>0.99999800000000005</v>
      </c>
      <c r="F4434">
        <v>0</v>
      </c>
      <c r="G4434">
        <v>30.728715229999999</v>
      </c>
      <c r="H4434">
        <v>-2.15519733</v>
      </c>
      <c r="I4434">
        <v>19.479422339999999</v>
      </c>
      <c r="L4434">
        <f t="shared" si="1034"/>
        <v>-1</v>
      </c>
      <c r="M4434">
        <f t="shared" si="1020"/>
        <v>-40.883692794788928</v>
      </c>
      <c r="N4434">
        <f t="shared" si="1021"/>
        <v>28.665372014999999</v>
      </c>
      <c r="O4434">
        <f t="shared" si="1022"/>
        <v>-2.0633473420000001</v>
      </c>
      <c r="P4434">
        <f t="shared" si="1023"/>
        <v>122.37532869936864</v>
      </c>
      <c r="Q4434" t="str">
        <f t="shared" si="1024"/>
        <v>0</v>
      </c>
      <c r="R4434" t="str">
        <f t="shared" si="1025"/>
        <v>-32.1971864554185-10.5548254879868i</v>
      </c>
      <c r="S4434" t="str">
        <f t="shared" si="1026"/>
        <v>-12.8194007494661-44.9279413421531i</v>
      </c>
      <c r="T4434" t="str">
        <f t="shared" si="1027"/>
        <v>0</v>
      </c>
      <c r="U4434" t="str">
        <f t="shared" si="1028"/>
        <v>-29.2453534240768+13.9852502095275i</v>
      </c>
      <c r="V4434" t="str">
        <f t="shared" si="1029"/>
        <v>20.1634207661924+17.9849428340195i</v>
      </c>
      <c r="W4434" t="str">
        <f t="shared" si="1030"/>
        <v>163.731431465912-76.796519866577i</v>
      </c>
      <c r="X4434">
        <f t="shared" si="1031"/>
        <v>180.84713742134323</v>
      </c>
      <c r="AA4434">
        <f t="shared" si="1032"/>
        <v>2502.6395630000002</v>
      </c>
      <c r="AB4434">
        <f t="shared" si="1033"/>
        <v>180.84713742134323</v>
      </c>
    </row>
    <row r="4435" spans="2:28" x14ac:dyDescent="0.25">
      <c r="B4435" t="s">
        <v>1176</v>
      </c>
      <c r="C4435" t="s">
        <v>71</v>
      </c>
      <c r="D4435">
        <v>2502.6395630000002</v>
      </c>
      <c r="E4435">
        <v>0</v>
      </c>
      <c r="F4435">
        <v>0</v>
      </c>
      <c r="G4435">
        <v>30.728715229999999</v>
      </c>
      <c r="H4435">
        <v>-2.15519733</v>
      </c>
      <c r="I4435">
        <v>19.479422339999999</v>
      </c>
      <c r="L4435">
        <f t="shared" si="1034"/>
        <v>-1</v>
      </c>
      <c r="M4435">
        <f t="shared" si="1020"/>
        <v>-40.883692794788928</v>
      </c>
      <c r="N4435">
        <f t="shared" si="1021"/>
        <v>30.728715229999999</v>
      </c>
      <c r="O4435">
        <f t="shared" si="1022"/>
        <v>-2.15519733</v>
      </c>
      <c r="P4435">
        <f t="shared" si="1023"/>
        <v>122.3928202390338</v>
      </c>
      <c r="Q4435" t="str">
        <f t="shared" si="1024"/>
        <v>0</v>
      </c>
      <c r="R4435" t="str">
        <f t="shared" si="1025"/>
        <v>-32.1971864554185-10.5548254879868i</v>
      </c>
      <c r="S4435" t="str">
        <f t="shared" si="1026"/>
        <v>-12.8194007494661-44.9279413421531i</v>
      </c>
      <c r="T4435" t="str">
        <f t="shared" si="1027"/>
        <v>0</v>
      </c>
      <c r="U4435" t="str">
        <f t="shared" si="1028"/>
        <v>-29.2453534240768+13.9852502095275i</v>
      </c>
      <c r="V4435" t="str">
        <f t="shared" si="1029"/>
        <v>20.1634207661924+17.9849428340195i</v>
      </c>
      <c r="W4435" t="str">
        <f t="shared" si="1030"/>
        <v>170.294106971841-81.026220114586i</v>
      </c>
      <c r="X4435">
        <f t="shared" si="1031"/>
        <v>188.58772816754055</v>
      </c>
      <c r="AA4435">
        <f t="shared" si="1032"/>
        <v>2502.6395630000002</v>
      </c>
      <c r="AB4435">
        <f t="shared" si="1033"/>
        <v>188.58772816754055</v>
      </c>
    </row>
    <row r="4436" spans="2:28" x14ac:dyDescent="0.25">
      <c r="B4436" t="s">
        <v>1174</v>
      </c>
      <c r="C4436" t="s">
        <v>78</v>
      </c>
      <c r="D4436">
        <v>2503.639561</v>
      </c>
      <c r="E4436">
        <v>0.99999800000000005</v>
      </c>
      <c r="F4436">
        <v>0</v>
      </c>
      <c r="G4436">
        <v>35.222800880000001</v>
      </c>
      <c r="H4436">
        <v>-2.3388973050000001</v>
      </c>
      <c r="I4436">
        <v>19.48426074</v>
      </c>
      <c r="L4436">
        <f t="shared" si="1034"/>
        <v>-1</v>
      </c>
      <c r="M4436">
        <f t="shared" si="1020"/>
        <v>-40.883692794788928</v>
      </c>
      <c r="N4436">
        <f t="shared" si="1021"/>
        <v>32.975758055</v>
      </c>
      <c r="O4436">
        <f t="shared" si="1022"/>
        <v>-2.2470473174999999</v>
      </c>
      <c r="P4436">
        <f t="shared" si="1023"/>
        <v>122.40802052092891</v>
      </c>
      <c r="Q4436" t="str">
        <f t="shared" si="1024"/>
        <v>0</v>
      </c>
      <c r="R4436" t="str">
        <f t="shared" si="1025"/>
        <v>-32.1971864554185-10.5548254879868i</v>
      </c>
      <c r="S4436" t="str">
        <f t="shared" si="1026"/>
        <v>-12.8194007494661-44.9279413421531i</v>
      </c>
      <c r="T4436" t="str">
        <f t="shared" si="1027"/>
        <v>0</v>
      </c>
      <c r="U4436" t="str">
        <f t="shared" si="1028"/>
        <v>-29.2453534240768+13.9852502095275i</v>
      </c>
      <c r="V4436" t="str">
        <f t="shared" si="1029"/>
        <v>20.1634207661924+17.9849428340195i</v>
      </c>
      <c r="W4436" t="str">
        <f t="shared" si="1030"/>
        <v>177.062109469073-85.278403201477i</v>
      </c>
      <c r="X4436">
        <f t="shared" si="1031"/>
        <v>196.5283609615459</v>
      </c>
      <c r="AA4436">
        <f t="shared" si="1032"/>
        <v>2503.639561</v>
      </c>
      <c r="AB4436">
        <f t="shared" si="1033"/>
        <v>196.5283609615459</v>
      </c>
    </row>
    <row r="4437" spans="2:28" x14ac:dyDescent="0.25">
      <c r="B4437" t="s">
        <v>1175</v>
      </c>
      <c r="C4437" t="s">
        <v>188</v>
      </c>
      <c r="D4437">
        <v>2503.639561</v>
      </c>
      <c r="E4437">
        <v>0</v>
      </c>
      <c r="F4437">
        <v>0</v>
      </c>
      <c r="G4437">
        <v>35.222800880000001</v>
      </c>
      <c r="H4437">
        <v>-2.3388973050000001</v>
      </c>
      <c r="I4437">
        <v>19.48426074</v>
      </c>
      <c r="L4437">
        <f t="shared" si="1034"/>
        <v>-1</v>
      </c>
      <c r="M4437">
        <f t="shared" si="1020"/>
        <v>-40.883692794788928</v>
      </c>
      <c r="N4437">
        <f t="shared" si="1021"/>
        <v>35.222800880000001</v>
      </c>
      <c r="O4437">
        <f t="shared" si="1022"/>
        <v>-2.3388973050000001</v>
      </c>
      <c r="P4437">
        <f t="shared" si="1023"/>
        <v>122.42322080282405</v>
      </c>
      <c r="Q4437" t="str">
        <f t="shared" si="1024"/>
        <v>0</v>
      </c>
      <c r="R4437" t="str">
        <f t="shared" si="1025"/>
        <v>-32.1971864554185-10.5548254879868i</v>
      </c>
      <c r="S4437" t="str">
        <f t="shared" si="1026"/>
        <v>-12.8194007494661-44.9279413421531i</v>
      </c>
      <c r="T4437" t="str">
        <f t="shared" si="1027"/>
        <v>0</v>
      </c>
      <c r="U4437" t="str">
        <f t="shared" si="1028"/>
        <v>-29.2453534240768+13.9852502095275i</v>
      </c>
      <c r="V4437" t="str">
        <f t="shared" si="1029"/>
        <v>20.1634207661924+17.9849428340195i</v>
      </c>
      <c r="W4437" t="str">
        <f t="shared" si="1030"/>
        <v>183.626409243153-89.5025788264855i</v>
      </c>
      <c r="X4437">
        <f t="shared" si="1031"/>
        <v>204.27767814454216</v>
      </c>
      <c r="AA4437">
        <f t="shared" si="1032"/>
        <v>2503.639561</v>
      </c>
      <c r="AB4437">
        <f t="shared" si="1033"/>
        <v>204.27767814454216</v>
      </c>
    </row>
    <row r="4438" spans="2:28" x14ac:dyDescent="0.25">
      <c r="B4438" t="s">
        <v>1174</v>
      </c>
      <c r="C4438" t="s">
        <v>78</v>
      </c>
      <c r="D4438">
        <v>2504.6395590000002</v>
      </c>
      <c r="E4438">
        <v>0.99999800000000005</v>
      </c>
      <c r="F4438">
        <v>0</v>
      </c>
      <c r="G4438">
        <v>40.084285739999999</v>
      </c>
      <c r="H4438">
        <v>-2.5225972809999999</v>
      </c>
      <c r="I4438">
        <v>19.48849689</v>
      </c>
      <c r="L4438">
        <f t="shared" si="1034"/>
        <v>-1</v>
      </c>
      <c r="M4438">
        <f t="shared" si="1020"/>
        <v>-40.883692794788928</v>
      </c>
      <c r="N4438">
        <f t="shared" si="1021"/>
        <v>37.653543310000003</v>
      </c>
      <c r="O4438">
        <f t="shared" si="1022"/>
        <v>-2.430747293</v>
      </c>
      <c r="P4438">
        <f t="shared" si="1023"/>
        <v>122.43652906054356</v>
      </c>
      <c r="Q4438" t="str">
        <f t="shared" si="1024"/>
        <v>0</v>
      </c>
      <c r="R4438" t="str">
        <f t="shared" si="1025"/>
        <v>-32.1971864554185-10.5548254879868i</v>
      </c>
      <c r="S4438" t="str">
        <f t="shared" si="1026"/>
        <v>-12.8194007494661-44.9279413421531i</v>
      </c>
      <c r="T4438" t="str">
        <f t="shared" si="1027"/>
        <v>0</v>
      </c>
      <c r="U4438" t="str">
        <f t="shared" si="1028"/>
        <v>-29.2453534240768+13.9852502095275i</v>
      </c>
      <c r="V4438" t="str">
        <f t="shared" si="1029"/>
        <v>20.1634207661924+17.9849428340195i</v>
      </c>
      <c r="W4438" t="str">
        <f t="shared" si="1030"/>
        <v>190.391981765487-93.7588474588335i</v>
      </c>
      <c r="X4438">
        <f t="shared" si="1031"/>
        <v>212.22588955497005</v>
      </c>
      <c r="AA4438">
        <f t="shared" si="1032"/>
        <v>2504.6395590000002</v>
      </c>
      <c r="AB4438">
        <f t="shared" si="1033"/>
        <v>212.22588955497005</v>
      </c>
    </row>
    <row r="4439" spans="2:28" x14ac:dyDescent="0.25">
      <c r="B4439" t="s">
        <v>1177</v>
      </c>
      <c r="C4439" t="s">
        <v>71</v>
      </c>
      <c r="D4439">
        <v>2504.6395590000002</v>
      </c>
      <c r="E4439">
        <v>0</v>
      </c>
      <c r="F4439">
        <v>0</v>
      </c>
      <c r="G4439">
        <v>40.084285739999999</v>
      </c>
      <c r="H4439">
        <v>-2.5225972809999999</v>
      </c>
      <c r="I4439">
        <v>19.48849689</v>
      </c>
      <c r="L4439">
        <f t="shared" si="1034"/>
        <v>-1</v>
      </c>
      <c r="M4439">
        <f t="shared" si="1020"/>
        <v>-40.883692794788928</v>
      </c>
      <c r="N4439">
        <f t="shared" si="1021"/>
        <v>40.084285739999999</v>
      </c>
      <c r="O4439">
        <f t="shared" si="1022"/>
        <v>-2.5225972809999999</v>
      </c>
      <c r="P4439">
        <f t="shared" si="1023"/>
        <v>122.44983731826306</v>
      </c>
      <c r="Q4439" t="str">
        <f t="shared" si="1024"/>
        <v>0</v>
      </c>
      <c r="R4439" t="str">
        <f t="shared" si="1025"/>
        <v>-32.1971864554185-10.5548254879868i</v>
      </c>
      <c r="S4439" t="str">
        <f t="shared" si="1026"/>
        <v>-12.8194007494661-44.9279413421531i</v>
      </c>
      <c r="T4439" t="str">
        <f t="shared" si="1027"/>
        <v>0</v>
      </c>
      <c r="U4439" t="str">
        <f t="shared" si="1028"/>
        <v>-29.2453534240768+13.9852502095275i</v>
      </c>
      <c r="V4439" t="str">
        <f t="shared" si="1029"/>
        <v>20.1634207661924+17.9849428340195i</v>
      </c>
      <c r="W4439" t="str">
        <f t="shared" si="1030"/>
        <v>196.958711784195-97.9789379040305i</v>
      </c>
      <c r="X4439">
        <f t="shared" si="1031"/>
        <v>219.98319576843014</v>
      </c>
      <c r="AA4439">
        <f t="shared" si="1032"/>
        <v>2504.6395590000002</v>
      </c>
      <c r="AB4439">
        <f t="shared" si="1033"/>
        <v>219.98319576843014</v>
      </c>
    </row>
    <row r="4440" spans="2:28" x14ac:dyDescent="0.25">
      <c r="B4440" t="s">
        <v>1178</v>
      </c>
      <c r="C4440" t="s">
        <v>78</v>
      </c>
      <c r="D4440">
        <v>2504.9321669999999</v>
      </c>
      <c r="E4440">
        <v>0.29260799999999998</v>
      </c>
      <c r="F4440">
        <v>0</v>
      </c>
      <c r="G4440">
        <v>41.576278350000003</v>
      </c>
      <c r="H4440">
        <v>-2.5763494709999999</v>
      </c>
      <c r="I4440">
        <v>19.48963767</v>
      </c>
      <c r="L4440">
        <f t="shared" si="1034"/>
        <v>-1</v>
      </c>
      <c r="M4440">
        <f t="shared" si="1020"/>
        <v>-40.883692794788928</v>
      </c>
      <c r="N4440">
        <f t="shared" si="1021"/>
        <v>40.830282045000004</v>
      </c>
      <c r="O4440">
        <f t="shared" si="1022"/>
        <v>-2.5494733759999999</v>
      </c>
      <c r="P4440">
        <f t="shared" si="1023"/>
        <v>122.45342118433042</v>
      </c>
      <c r="Q4440" t="str">
        <f t="shared" si="1024"/>
        <v>0</v>
      </c>
      <c r="R4440" t="str">
        <f t="shared" si="1025"/>
        <v>-32.1971864554185-10.5548254879868i</v>
      </c>
      <c r="S4440" t="str">
        <f t="shared" si="1026"/>
        <v>-12.8194007494661-44.9279413421531i</v>
      </c>
      <c r="T4440" t="str">
        <f t="shared" si="1027"/>
        <v>0</v>
      </c>
      <c r="U4440" t="str">
        <f t="shared" si="1028"/>
        <v>-29.2453534240768+13.9852502095275i</v>
      </c>
      <c r="V4440" t="str">
        <f t="shared" si="1029"/>
        <v>20.1634207661924+17.9849428340195i</v>
      </c>
      <c r="W4440" t="str">
        <f t="shared" si="1030"/>
        <v>198.917645882981-99.2207963686785i</v>
      </c>
      <c r="X4440">
        <f t="shared" si="1031"/>
        <v>222.2903422905768</v>
      </c>
      <c r="AA4440">
        <f t="shared" si="1032"/>
        <v>2504.9321669999999</v>
      </c>
      <c r="AB4440">
        <f t="shared" si="1033"/>
        <v>222.2903422905768</v>
      </c>
    </row>
    <row r="4441" spans="2:28" x14ac:dyDescent="0.25">
      <c r="B4441" t="s">
        <v>1179</v>
      </c>
      <c r="C4441" t="s">
        <v>71</v>
      </c>
      <c r="D4441">
        <v>2504.9321669999999</v>
      </c>
      <c r="E4441">
        <v>0</v>
      </c>
      <c r="F4441">
        <v>0</v>
      </c>
      <c r="G4441">
        <v>41.576278350000003</v>
      </c>
      <c r="H4441">
        <v>-2.5763494709999999</v>
      </c>
      <c r="I4441">
        <v>19.48963767</v>
      </c>
      <c r="L4441">
        <f t="shared" si="1034"/>
        <v>-1</v>
      </c>
      <c r="M4441">
        <f t="shared" si="1020"/>
        <v>-40.883692794788928</v>
      </c>
      <c r="N4441">
        <f t="shared" si="1021"/>
        <v>41.576278350000003</v>
      </c>
      <c r="O4441">
        <f t="shared" si="1022"/>
        <v>-2.5763494709999999</v>
      </c>
      <c r="P4441">
        <f t="shared" si="1023"/>
        <v>122.45700505039778</v>
      </c>
      <c r="Q4441" t="str">
        <f t="shared" si="1024"/>
        <v>0</v>
      </c>
      <c r="R4441" t="str">
        <f t="shared" si="1025"/>
        <v>-32.1971864554185-10.5548254879868i</v>
      </c>
      <c r="S4441" t="str">
        <f t="shared" si="1026"/>
        <v>-12.8194007494661-44.9279413421531i</v>
      </c>
      <c r="T4441" t="str">
        <f t="shared" si="1027"/>
        <v>0</v>
      </c>
      <c r="U4441" t="str">
        <f t="shared" si="1028"/>
        <v>-29.2453534240768+13.9852502095275i</v>
      </c>
      <c r="V4441" t="str">
        <f t="shared" si="1029"/>
        <v>20.1634207661924+17.9849428340195i</v>
      </c>
      <c r="W4441" t="str">
        <f t="shared" si="1030"/>
        <v>200.859859161145-100.459196329425i</v>
      </c>
      <c r="X4441">
        <f t="shared" si="1031"/>
        <v>224.58123953124172</v>
      </c>
      <c r="AA4441">
        <f t="shared" si="1032"/>
        <v>2504.9321669999999</v>
      </c>
      <c r="AB4441">
        <f t="shared" si="1033"/>
        <v>224.58123953124172</v>
      </c>
    </row>
    <row r="4442" spans="2:28" x14ac:dyDescent="0.25">
      <c r="B4442" t="s">
        <v>1180</v>
      </c>
      <c r="C4442" t="s">
        <v>78</v>
      </c>
      <c r="D4442">
        <v>2510.1284230000001</v>
      </c>
      <c r="E4442">
        <v>5.196256</v>
      </c>
      <c r="F4442">
        <v>0</v>
      </c>
      <c r="G4442">
        <v>73.311128150000002</v>
      </c>
      <c r="H4442">
        <v>-3.5309034810000002</v>
      </c>
      <c r="I4442">
        <v>19.504639569999998</v>
      </c>
      <c r="L4442">
        <f t="shared" si="1034"/>
        <v>-1</v>
      </c>
      <c r="M4442">
        <f t="shared" si="1020"/>
        <v>-40.883692794788928</v>
      </c>
      <c r="N4442">
        <f t="shared" si="1021"/>
        <v>57.443703249999999</v>
      </c>
      <c r="O4442">
        <f t="shared" si="1022"/>
        <v>-3.0536264759999998</v>
      </c>
      <c r="P4442">
        <f t="shared" si="1023"/>
        <v>122.50413490922769</v>
      </c>
      <c r="Q4442" t="str">
        <f t="shared" si="1024"/>
        <v>0</v>
      </c>
      <c r="R4442" t="str">
        <f t="shared" si="1025"/>
        <v>-32.1971864554185-10.5548254879868i</v>
      </c>
      <c r="S4442" t="str">
        <f t="shared" si="1026"/>
        <v>-12.8194007494661-44.9279413421531i</v>
      </c>
      <c r="T4442" t="str">
        <f t="shared" si="1027"/>
        <v>0</v>
      </c>
      <c r="U4442" t="str">
        <f t="shared" si="1028"/>
        <v>-29.2453534240768+13.9852502095275i</v>
      </c>
      <c r="V4442" t="str">
        <f t="shared" si="1029"/>
        <v>20.1634207661924+17.9849428340195i</v>
      </c>
      <c r="W4442" t="str">
        <f t="shared" si="1030"/>
        <v>237.8746235833-123.135318691496i</v>
      </c>
      <c r="X4442">
        <f t="shared" si="1031"/>
        <v>267.85563883210102</v>
      </c>
      <c r="AA4442">
        <f t="shared" si="1032"/>
        <v>2510.1284230000001</v>
      </c>
      <c r="AB4442">
        <f t="shared" si="1033"/>
        <v>267.85563883210102</v>
      </c>
    </row>
    <row r="4443" spans="2:28" x14ac:dyDescent="0.25">
      <c r="B4443" t="s">
        <v>1181</v>
      </c>
      <c r="C4443" t="s">
        <v>71</v>
      </c>
      <c r="D4443">
        <v>2510.1284230000001</v>
      </c>
      <c r="E4443">
        <v>0</v>
      </c>
      <c r="F4443">
        <v>0</v>
      </c>
      <c r="G4443">
        <v>73.311128150000002</v>
      </c>
      <c r="H4443">
        <v>-3.5309034810000002</v>
      </c>
      <c r="I4443">
        <v>19.504639569999998</v>
      </c>
      <c r="L4443">
        <f t="shared" si="1034"/>
        <v>-1</v>
      </c>
      <c r="M4443">
        <f t="shared" si="1020"/>
        <v>-40.883692794788928</v>
      </c>
      <c r="N4443">
        <f t="shared" si="1021"/>
        <v>73.311128150000002</v>
      </c>
      <c r="O4443">
        <f t="shared" si="1022"/>
        <v>-3.5309034810000002</v>
      </c>
      <c r="P4443">
        <f t="shared" si="1023"/>
        <v>122.55126476805755</v>
      </c>
      <c r="Q4443" t="str">
        <f t="shared" si="1024"/>
        <v>0</v>
      </c>
      <c r="R4443" t="str">
        <f t="shared" si="1025"/>
        <v>-32.1971864554185-10.5548254879868i</v>
      </c>
      <c r="S4443" t="str">
        <f t="shared" si="1026"/>
        <v>-12.8194007494661-44.9279413421531i</v>
      </c>
      <c r="T4443" t="str">
        <f t="shared" si="1027"/>
        <v>0</v>
      </c>
      <c r="U4443" t="str">
        <f t="shared" si="1028"/>
        <v>-29.2453534240768+13.9852502095275i</v>
      </c>
      <c r="V4443" t="str">
        <f t="shared" si="1029"/>
        <v>20.1634207661924+17.9849428340195i</v>
      </c>
      <c r="W4443" t="str">
        <f t="shared" si="1030"/>
        <v>270.138057219017-144.504623449654i</v>
      </c>
      <c r="X4443">
        <f t="shared" si="1031"/>
        <v>306.35952108003954</v>
      </c>
      <c r="AA4443">
        <f t="shared" si="1032"/>
        <v>2510.1284230000001</v>
      </c>
      <c r="AB4443">
        <f t="shared" si="1033"/>
        <v>306.35952108003954</v>
      </c>
    </row>
    <row r="4444" spans="2:28" x14ac:dyDescent="0.25">
      <c r="B4444" t="s">
        <v>997</v>
      </c>
      <c r="C4444" t="s">
        <v>78</v>
      </c>
      <c r="D4444">
        <v>2510.2480569999998</v>
      </c>
      <c r="E4444">
        <v>0.119634</v>
      </c>
      <c r="F4444">
        <v>0</v>
      </c>
      <c r="G4444">
        <v>74.158589539999994</v>
      </c>
      <c r="H4444">
        <v>-3.5528802879999999</v>
      </c>
      <c r="I4444">
        <v>19.504897799999998</v>
      </c>
      <c r="L4444">
        <f t="shared" si="1034"/>
        <v>-1</v>
      </c>
      <c r="M4444">
        <f t="shared" si="1020"/>
        <v>-40.883692794788928</v>
      </c>
      <c r="N4444">
        <f t="shared" si="1021"/>
        <v>73.734858844999991</v>
      </c>
      <c r="O4444">
        <f t="shared" si="1022"/>
        <v>-3.5418918845</v>
      </c>
      <c r="P4444">
        <f t="shared" si="1023"/>
        <v>122.55207602152849</v>
      </c>
      <c r="Q4444" t="str">
        <f t="shared" si="1024"/>
        <v>0</v>
      </c>
      <c r="R4444" t="str">
        <f t="shared" si="1025"/>
        <v>-32.1971864554185-10.5548254879868i</v>
      </c>
      <c r="S4444" t="str">
        <f t="shared" si="1026"/>
        <v>-12.8194007494661-44.9279413421531i</v>
      </c>
      <c r="T4444" t="str">
        <f t="shared" si="1027"/>
        <v>0</v>
      </c>
      <c r="U4444" t="str">
        <f t="shared" si="1028"/>
        <v>-29.2453534240768+13.9852502095275i</v>
      </c>
      <c r="V4444" t="str">
        <f t="shared" si="1029"/>
        <v>20.1634207661924+17.9849428340195i</v>
      </c>
      <c r="W4444" t="str">
        <f t="shared" si="1030"/>
        <v>270.936710070374-145.012041074441i</v>
      </c>
      <c r="X4444">
        <f t="shared" si="1031"/>
        <v>307.30309617759019</v>
      </c>
      <c r="AA4444">
        <f t="shared" si="1032"/>
        <v>2510.2480569999998</v>
      </c>
      <c r="AB4444">
        <f t="shared" si="1033"/>
        <v>307.30309617759019</v>
      </c>
    </row>
    <row r="4445" spans="2:28" x14ac:dyDescent="0.25">
      <c r="B4445" t="s">
        <v>1182</v>
      </c>
      <c r="C4445" t="s">
        <v>188</v>
      </c>
      <c r="D4445">
        <v>2510.2480569999998</v>
      </c>
      <c r="E4445">
        <v>0</v>
      </c>
      <c r="F4445">
        <v>0</v>
      </c>
      <c r="G4445">
        <v>74.158589539999994</v>
      </c>
      <c r="H4445">
        <v>-3.5528802879999999</v>
      </c>
      <c r="I4445">
        <v>19.504897799999998</v>
      </c>
      <c r="L4445">
        <f t="shared" si="1034"/>
        <v>-1</v>
      </c>
      <c r="M4445">
        <f t="shared" si="1020"/>
        <v>-40.883692794788928</v>
      </c>
      <c r="N4445">
        <f t="shared" si="1021"/>
        <v>74.158589539999994</v>
      </c>
      <c r="O4445">
        <f t="shared" si="1022"/>
        <v>-3.5528802879999999</v>
      </c>
      <c r="P4445">
        <f t="shared" si="1023"/>
        <v>122.55288727499942</v>
      </c>
      <c r="Q4445" t="str">
        <f t="shared" si="1024"/>
        <v>0</v>
      </c>
      <c r="R4445" t="str">
        <f t="shared" si="1025"/>
        <v>-32.1971864554185-10.5548254879868i</v>
      </c>
      <c r="S4445" t="str">
        <f t="shared" si="1026"/>
        <v>-12.8194007494661-44.9279413421531i</v>
      </c>
      <c r="T4445" t="str">
        <f t="shared" si="1027"/>
        <v>0</v>
      </c>
      <c r="U4445" t="str">
        <f t="shared" si="1028"/>
        <v>-29.2453534240768+13.9852502095275i</v>
      </c>
      <c r="V4445" t="str">
        <f t="shared" si="1029"/>
        <v>20.1634207661924+17.9849428340195i</v>
      </c>
      <c r="W4445" t="str">
        <f t="shared" si="1030"/>
        <v>271.733056918713-145.518685295144i</v>
      </c>
      <c r="X4445">
        <f t="shared" si="1031"/>
        <v>308.24428947251505</v>
      </c>
      <c r="AA4445">
        <f t="shared" si="1032"/>
        <v>2510.2480569999998</v>
      </c>
      <c r="AB4445">
        <f t="shared" si="1033"/>
        <v>308.24428947251505</v>
      </c>
    </row>
    <row r="4446" spans="2:28" x14ac:dyDescent="0.25">
      <c r="B4446" t="s">
        <v>997</v>
      </c>
      <c r="C4446" t="s">
        <v>78</v>
      </c>
      <c r="D4446">
        <v>2510.3676909999999</v>
      </c>
      <c r="E4446">
        <v>0.119634</v>
      </c>
      <c r="F4446">
        <v>0</v>
      </c>
      <c r="G4446">
        <v>75.011309269999998</v>
      </c>
      <c r="H4446">
        <v>-3.574857095</v>
      </c>
      <c r="I4446">
        <v>19.50515309</v>
      </c>
      <c r="L4446">
        <f t="shared" si="1034"/>
        <v>-1</v>
      </c>
      <c r="M4446">
        <f t="shared" si="1020"/>
        <v>-40.883692794788928</v>
      </c>
      <c r="N4446">
        <f t="shared" si="1021"/>
        <v>74.584949405000003</v>
      </c>
      <c r="O4446">
        <f t="shared" si="1022"/>
        <v>-3.5638686914999997</v>
      </c>
      <c r="P4446">
        <f t="shared" si="1023"/>
        <v>122.55368929218798</v>
      </c>
      <c r="Q4446" t="str">
        <f t="shared" si="1024"/>
        <v>0</v>
      </c>
      <c r="R4446" t="str">
        <f t="shared" si="1025"/>
        <v>-32.1971864554185-10.5548254879868i</v>
      </c>
      <c r="S4446" t="str">
        <f t="shared" si="1026"/>
        <v>-12.8194007494661-44.9279413421531i</v>
      </c>
      <c r="T4446" t="str">
        <f t="shared" si="1027"/>
        <v>0</v>
      </c>
      <c r="U4446" t="str">
        <f t="shared" si="1028"/>
        <v>-29.2453534240768+13.9852502095275i</v>
      </c>
      <c r="V4446" t="str">
        <f t="shared" si="1029"/>
        <v>20.1634207661924+17.9849428340195i</v>
      </c>
      <c r="W4446" t="str">
        <f t="shared" si="1030"/>
        <v>272.531704874366-146.026104545482i</v>
      </c>
      <c r="X4446">
        <f t="shared" si="1031"/>
        <v>309.18789331158587</v>
      </c>
      <c r="AA4446">
        <f t="shared" si="1032"/>
        <v>2510.3676909999999</v>
      </c>
      <c r="AB4446">
        <f t="shared" si="1033"/>
        <v>309.18789331158587</v>
      </c>
    </row>
    <row r="4447" spans="2:28" x14ac:dyDescent="0.25">
      <c r="B4447" t="s">
        <v>1183</v>
      </c>
      <c r="C4447" t="s">
        <v>71</v>
      </c>
      <c r="D4447">
        <v>2510.3676909999999</v>
      </c>
      <c r="E4447">
        <v>0</v>
      </c>
      <c r="F4447">
        <v>0</v>
      </c>
      <c r="G4447">
        <v>75.011309269999998</v>
      </c>
      <c r="H4447">
        <v>-3.574857095</v>
      </c>
      <c r="I4447">
        <v>19.50515309</v>
      </c>
      <c r="L4447">
        <f t="shared" si="1034"/>
        <v>-1</v>
      </c>
      <c r="M4447">
        <f t="shared" si="1020"/>
        <v>-40.883692794788928</v>
      </c>
      <c r="N4447">
        <f t="shared" si="1021"/>
        <v>75.011309269999998</v>
      </c>
      <c r="O4447">
        <f t="shared" si="1022"/>
        <v>-3.574857095</v>
      </c>
      <c r="P4447">
        <f t="shared" si="1023"/>
        <v>122.5544913093765</v>
      </c>
      <c r="Q4447" t="str">
        <f t="shared" si="1024"/>
        <v>0</v>
      </c>
      <c r="R4447" t="str">
        <f t="shared" si="1025"/>
        <v>-32.1971864554185-10.5548254879868i</v>
      </c>
      <c r="S4447" t="str">
        <f t="shared" si="1026"/>
        <v>-12.8194007494661-44.9279413421531i</v>
      </c>
      <c r="T4447" t="str">
        <f t="shared" si="1027"/>
        <v>0</v>
      </c>
      <c r="U4447" t="str">
        <f t="shared" si="1028"/>
        <v>-29.2453534240768+13.9852502095275i</v>
      </c>
      <c r="V4447" t="str">
        <f t="shared" si="1029"/>
        <v>20.1634207661924+17.9849428340195i</v>
      </c>
      <c r="W4447" t="str">
        <f t="shared" si="1030"/>
        <v>273.328057084126-146.532749427823i</v>
      </c>
      <c r="X4447">
        <f t="shared" si="1031"/>
        <v>310.12912382467471</v>
      </c>
      <c r="AA4447">
        <f t="shared" si="1032"/>
        <v>2510.3676909999999</v>
      </c>
      <c r="AB4447">
        <f t="shared" si="1033"/>
        <v>310.12912382467471</v>
      </c>
    </row>
    <row r="4448" spans="2:28" x14ac:dyDescent="0.25">
      <c r="B4448" t="s">
        <v>994</v>
      </c>
      <c r="C4448" t="s">
        <v>78</v>
      </c>
      <c r="D4448">
        <v>2510.5952750000001</v>
      </c>
      <c r="E4448">
        <v>0.22758400000000001</v>
      </c>
      <c r="F4448">
        <v>0</v>
      </c>
      <c r="G4448">
        <v>76.647984489999999</v>
      </c>
      <c r="H4448">
        <v>-3.6166643540000001</v>
      </c>
      <c r="I4448">
        <v>19.505630780000001</v>
      </c>
      <c r="L4448">
        <f t="shared" si="1034"/>
        <v>-1</v>
      </c>
      <c r="M4448">
        <f t="shared" si="1020"/>
        <v>-40.883692794788928</v>
      </c>
      <c r="N4448">
        <f t="shared" si="1021"/>
        <v>75.829646879999999</v>
      </c>
      <c r="O4448">
        <f t="shared" si="1022"/>
        <v>-3.5957607244999998</v>
      </c>
      <c r="P4448">
        <f t="shared" si="1023"/>
        <v>122.55599201677119</v>
      </c>
      <c r="Q4448" t="str">
        <f t="shared" si="1024"/>
        <v>0</v>
      </c>
      <c r="R4448" t="str">
        <f t="shared" si="1025"/>
        <v>-32.1971864554185-10.5548254879868i</v>
      </c>
      <c r="S4448" t="str">
        <f t="shared" si="1026"/>
        <v>-12.8194007494661-44.9279413421531i</v>
      </c>
      <c r="T4448" t="str">
        <f t="shared" si="1027"/>
        <v>0</v>
      </c>
      <c r="U4448" t="str">
        <f t="shared" si="1028"/>
        <v>-29.2453534240768+13.9852502095275i</v>
      </c>
      <c r="V4448" t="str">
        <f t="shared" si="1029"/>
        <v>20.1634207661924+17.9849428340195i</v>
      </c>
      <c r="W4448" t="str">
        <f t="shared" si="1030"/>
        <v>274.849296531637-147.49869574276i</v>
      </c>
      <c r="X4448">
        <f t="shared" si="1031"/>
        <v>311.92627502304293</v>
      </c>
      <c r="AA4448">
        <f t="shared" si="1032"/>
        <v>2510.5952750000001</v>
      </c>
      <c r="AB4448">
        <f t="shared" si="1033"/>
        <v>311.92627502304293</v>
      </c>
    </row>
    <row r="4449" spans="2:28" x14ac:dyDescent="0.25">
      <c r="B4449" t="s">
        <v>998</v>
      </c>
      <c r="C4449" t="s">
        <v>188</v>
      </c>
      <c r="D4449">
        <v>2510.5952750000001</v>
      </c>
      <c r="E4449">
        <v>0</v>
      </c>
      <c r="F4449">
        <v>0</v>
      </c>
      <c r="G4449">
        <v>76.647984489999999</v>
      </c>
      <c r="H4449">
        <v>-3.6166643540000001</v>
      </c>
      <c r="I4449">
        <v>19.505630780000001</v>
      </c>
      <c r="L4449">
        <f t="shared" si="1034"/>
        <v>-1</v>
      </c>
      <c r="M4449">
        <f t="shared" si="1020"/>
        <v>-40.883692794788928</v>
      </c>
      <c r="N4449">
        <f t="shared" si="1021"/>
        <v>76.647984489999999</v>
      </c>
      <c r="O4449">
        <f t="shared" si="1022"/>
        <v>-3.6166643540000001</v>
      </c>
      <c r="P4449">
        <f t="shared" si="1023"/>
        <v>122.5574927241659</v>
      </c>
      <c r="Q4449" t="str">
        <f t="shared" si="1024"/>
        <v>0</v>
      </c>
      <c r="R4449" t="str">
        <f t="shared" si="1025"/>
        <v>-32.1971864554185-10.5548254879868i</v>
      </c>
      <c r="S4449" t="str">
        <f t="shared" si="1026"/>
        <v>-12.8194007494661-44.9279413421531i</v>
      </c>
      <c r="T4449" t="str">
        <f t="shared" si="1027"/>
        <v>0</v>
      </c>
      <c r="U4449" t="str">
        <f t="shared" si="1028"/>
        <v>-29.2453534240768+13.9852502095275i</v>
      </c>
      <c r="V4449" t="str">
        <f t="shared" si="1029"/>
        <v>20.1634207661924+17.9849428340195i</v>
      </c>
      <c r="W4449" t="str">
        <f t="shared" si="1030"/>
        <v>276.362281580928-148.461835227826i</v>
      </c>
      <c r="X4449">
        <f t="shared" si="1031"/>
        <v>313.71488201841862</v>
      </c>
      <c r="AA4449">
        <f t="shared" si="1032"/>
        <v>2510.5952750000001</v>
      </c>
      <c r="AB4449">
        <f t="shared" si="1033"/>
        <v>313.71488201841862</v>
      </c>
    </row>
    <row r="4450" spans="2:28" x14ac:dyDescent="0.25">
      <c r="B4450" t="s">
        <v>994</v>
      </c>
      <c r="C4450" t="s">
        <v>78</v>
      </c>
      <c r="D4450">
        <v>2510.8228589999999</v>
      </c>
      <c r="E4450">
        <v>0.22758400000000001</v>
      </c>
      <c r="F4450">
        <v>0</v>
      </c>
      <c r="G4450">
        <v>78.303689030000001</v>
      </c>
      <c r="H4450">
        <v>-3.658471612</v>
      </c>
      <c r="I4450">
        <v>19.50609832</v>
      </c>
      <c r="L4450">
        <f t="shared" si="1034"/>
        <v>-1</v>
      </c>
      <c r="M4450">
        <f t="shared" si="1020"/>
        <v>-40.883692794788928</v>
      </c>
      <c r="N4450">
        <f t="shared" si="1021"/>
        <v>77.475836759999993</v>
      </c>
      <c r="O4450">
        <f t="shared" si="1022"/>
        <v>-3.6375679830000003</v>
      </c>
      <c r="P4450">
        <f t="shared" si="1023"/>
        <v>122.55896154439515</v>
      </c>
      <c r="Q4450" t="str">
        <f t="shared" si="1024"/>
        <v>0</v>
      </c>
      <c r="R4450" t="str">
        <f t="shared" si="1025"/>
        <v>-32.1971864554185-10.5548254879868i</v>
      </c>
      <c r="S4450" t="str">
        <f t="shared" si="1026"/>
        <v>-12.8194007494661-44.9279413421531i</v>
      </c>
      <c r="T4450" t="str">
        <f t="shared" si="1027"/>
        <v>0</v>
      </c>
      <c r="U4450" t="str">
        <f t="shared" si="1028"/>
        <v>-29.2453534240768+13.9852502095275i</v>
      </c>
      <c r="V4450" t="str">
        <f t="shared" si="1029"/>
        <v>20.1634207661924+17.9849428340195i</v>
      </c>
      <c r="W4450" t="str">
        <f t="shared" si="1030"/>
        <v>277.883486277279-149.427784237753i</v>
      </c>
      <c r="X4450">
        <f t="shared" si="1031"/>
        <v>315.51211489865045</v>
      </c>
      <c r="AA4450">
        <f t="shared" si="1032"/>
        <v>2510.8228589999999</v>
      </c>
      <c r="AB4450">
        <f t="shared" si="1033"/>
        <v>315.51211489865045</v>
      </c>
    </row>
    <row r="4451" spans="2:28" x14ac:dyDescent="0.25">
      <c r="B4451" t="s">
        <v>1184</v>
      </c>
      <c r="C4451" t="s">
        <v>71</v>
      </c>
      <c r="D4451">
        <v>2510.8228589999999</v>
      </c>
      <c r="E4451">
        <v>0</v>
      </c>
      <c r="F4451">
        <v>0</v>
      </c>
      <c r="G4451">
        <v>78.303689030000001</v>
      </c>
      <c r="H4451">
        <v>-3.658471612</v>
      </c>
      <c r="I4451">
        <v>19.50609832</v>
      </c>
      <c r="L4451">
        <f t="shared" si="1034"/>
        <v>-1</v>
      </c>
      <c r="M4451">
        <f t="shared" si="1020"/>
        <v>-40.883692794788928</v>
      </c>
      <c r="N4451">
        <f t="shared" si="1021"/>
        <v>78.303689030000001</v>
      </c>
      <c r="O4451">
        <f t="shared" si="1022"/>
        <v>-3.658471612</v>
      </c>
      <c r="P4451">
        <f t="shared" si="1023"/>
        <v>122.56043036462441</v>
      </c>
      <c r="Q4451" t="str">
        <f t="shared" si="1024"/>
        <v>0</v>
      </c>
      <c r="R4451" t="str">
        <f t="shared" si="1025"/>
        <v>-32.1971864554185-10.5548254879868i</v>
      </c>
      <c r="S4451" t="str">
        <f t="shared" si="1026"/>
        <v>-12.8194007494661-44.9279413421531i</v>
      </c>
      <c r="T4451" t="str">
        <f t="shared" si="1027"/>
        <v>0</v>
      </c>
      <c r="U4451" t="str">
        <f t="shared" si="1028"/>
        <v>-29.2453534240768+13.9852502095275i</v>
      </c>
      <c r="V4451" t="str">
        <f t="shared" si="1029"/>
        <v>20.1634207661924+17.9849428340195i</v>
      </c>
      <c r="W4451" t="str">
        <f t="shared" si="1030"/>
        <v>279.396506152892-150.39092133586i</v>
      </c>
      <c r="X4451">
        <f t="shared" si="1031"/>
        <v>317.30086175535649</v>
      </c>
      <c r="AA4451">
        <f t="shared" si="1032"/>
        <v>2510.8228589999999</v>
      </c>
      <c r="AB4451">
        <f t="shared" si="1033"/>
        <v>317.30086175535649</v>
      </c>
    </row>
    <row r="4452" spans="2:28" x14ac:dyDescent="0.25">
      <c r="B4452" t="s">
        <v>1185</v>
      </c>
      <c r="C4452" t="s">
        <v>78</v>
      </c>
      <c r="D4452">
        <v>2511.9135350000001</v>
      </c>
      <c r="E4452">
        <v>1.090676</v>
      </c>
      <c r="F4452">
        <v>0</v>
      </c>
      <c r="G4452">
        <v>86.502628580000007</v>
      </c>
      <c r="H4452">
        <v>-3.8588291680000002</v>
      </c>
      <c r="I4452">
        <v>19.508207550000002</v>
      </c>
      <c r="L4452">
        <f t="shared" si="1034"/>
        <v>-1</v>
      </c>
      <c r="M4452">
        <f t="shared" si="1020"/>
        <v>-40.883692794788928</v>
      </c>
      <c r="N4452">
        <f t="shared" si="1021"/>
        <v>82.403158805000004</v>
      </c>
      <c r="O4452">
        <f t="shared" si="1022"/>
        <v>-3.7586503900000001</v>
      </c>
      <c r="P4452">
        <f t="shared" si="1023"/>
        <v>122.56705670609715</v>
      </c>
      <c r="Q4452" t="str">
        <f t="shared" si="1024"/>
        <v>0</v>
      </c>
      <c r="R4452" t="str">
        <f t="shared" si="1025"/>
        <v>-32.1971864554185-10.5548254879868i</v>
      </c>
      <c r="S4452" t="str">
        <f t="shared" si="1026"/>
        <v>-12.8194007494661-44.9279413421531i</v>
      </c>
      <c r="T4452" t="str">
        <f t="shared" si="1027"/>
        <v>0</v>
      </c>
      <c r="U4452" t="str">
        <f t="shared" si="1028"/>
        <v>-29.2453534240768+13.9852502095275i</v>
      </c>
      <c r="V4452" t="str">
        <f t="shared" si="1029"/>
        <v>20.1634207661924+17.9849428340195i</v>
      </c>
      <c r="W4452" t="str">
        <f t="shared" si="1030"/>
        <v>286.758834175459-155.04578698531i</v>
      </c>
      <c r="X4452">
        <f t="shared" si="1031"/>
        <v>325.99052906420843</v>
      </c>
      <c r="AA4452">
        <f t="shared" si="1032"/>
        <v>2511.9135350000001</v>
      </c>
      <c r="AB4452">
        <f t="shared" si="1033"/>
        <v>325.99052906420843</v>
      </c>
    </row>
    <row r="4453" spans="2:28" x14ac:dyDescent="0.25">
      <c r="B4453" t="s">
        <v>1186</v>
      </c>
      <c r="C4453" t="s">
        <v>71</v>
      </c>
      <c r="D4453">
        <v>2511.9135350000001</v>
      </c>
      <c r="E4453">
        <v>0</v>
      </c>
      <c r="F4453">
        <v>0</v>
      </c>
      <c r="G4453">
        <v>86.502628580000007</v>
      </c>
      <c r="H4453">
        <v>-3.8588291680000002</v>
      </c>
      <c r="I4453">
        <v>19.508207550000002</v>
      </c>
      <c r="L4453">
        <f t="shared" si="1034"/>
        <v>-1</v>
      </c>
      <c r="M4453">
        <f t="shared" si="1020"/>
        <v>-40.883692794788928</v>
      </c>
      <c r="N4453">
        <f t="shared" si="1021"/>
        <v>86.502628580000007</v>
      </c>
      <c r="O4453">
        <f t="shared" si="1022"/>
        <v>-3.8588291680000002</v>
      </c>
      <c r="P4453">
        <f t="shared" si="1023"/>
        <v>122.57368304756989</v>
      </c>
      <c r="Q4453" t="str">
        <f t="shared" si="1024"/>
        <v>0</v>
      </c>
      <c r="R4453" t="str">
        <f t="shared" si="1025"/>
        <v>-32.1971864554185-10.5548254879868i</v>
      </c>
      <c r="S4453" t="str">
        <f t="shared" si="1026"/>
        <v>-12.8194007494661-44.9279413421531i</v>
      </c>
      <c r="T4453" t="str">
        <f t="shared" si="1027"/>
        <v>0</v>
      </c>
      <c r="U4453" t="str">
        <f t="shared" si="1028"/>
        <v>-29.2453534240768+13.9852502095275i</v>
      </c>
      <c r="V4453" t="str">
        <f t="shared" si="1029"/>
        <v>20.1634207661924+17.9849428340195i</v>
      </c>
      <c r="W4453" t="str">
        <f t="shared" si="1030"/>
        <v>293.937758797749-159.635906381091i</v>
      </c>
      <c r="X4453">
        <f t="shared" si="1031"/>
        <v>334.48920558540613</v>
      </c>
      <c r="AA4453">
        <f t="shared" si="1032"/>
        <v>2511.9135350000001</v>
      </c>
      <c r="AB4453">
        <f t="shared" si="1033"/>
        <v>334.48920558540613</v>
      </c>
    </row>
    <row r="4454" spans="2:28" x14ac:dyDescent="0.25">
      <c r="B4454" t="s">
        <v>1187</v>
      </c>
      <c r="C4454" t="s">
        <v>78</v>
      </c>
      <c r="D4454">
        <v>2512.2025870000002</v>
      </c>
      <c r="E4454">
        <v>0.28905199999999998</v>
      </c>
      <c r="F4454">
        <v>0</v>
      </c>
      <c r="G4454">
        <v>88.748781510000001</v>
      </c>
      <c r="H4454">
        <v>-3.9119281190000001</v>
      </c>
      <c r="I4454">
        <v>19.508732599999998</v>
      </c>
      <c r="L4454">
        <f t="shared" si="1034"/>
        <v>-1</v>
      </c>
      <c r="M4454">
        <f t="shared" si="1020"/>
        <v>-40.883692794788928</v>
      </c>
      <c r="N4454">
        <f t="shared" si="1021"/>
        <v>87.625705045000004</v>
      </c>
      <c r="O4454">
        <f t="shared" si="1022"/>
        <v>-3.8853786435000002</v>
      </c>
      <c r="P4454">
        <f t="shared" si="1023"/>
        <v>122.57533254079263</v>
      </c>
      <c r="Q4454" t="str">
        <f t="shared" si="1024"/>
        <v>0</v>
      </c>
      <c r="R4454" t="str">
        <f t="shared" si="1025"/>
        <v>-32.1971864554185-10.5548254879868i</v>
      </c>
      <c r="S4454" t="str">
        <f t="shared" si="1026"/>
        <v>-12.8194007494661-44.9279413421531i</v>
      </c>
      <c r="T4454" t="str">
        <f t="shared" si="1027"/>
        <v>0</v>
      </c>
      <c r="U4454" t="str">
        <f t="shared" si="1028"/>
        <v>-29.2453534240768+13.9852502095275i</v>
      </c>
      <c r="V4454" t="str">
        <f t="shared" si="1029"/>
        <v>20.1634207661924+17.9849428340195i</v>
      </c>
      <c r="W4454" t="str">
        <f t="shared" si="1030"/>
        <v>295.87090788302-160.863240879921i</v>
      </c>
      <c r="X4454">
        <f t="shared" si="1031"/>
        <v>336.77377629191085</v>
      </c>
      <c r="AA4454">
        <f t="shared" si="1032"/>
        <v>2512.2025870000002</v>
      </c>
      <c r="AB4454">
        <f t="shared" si="1033"/>
        <v>336.77377629191085</v>
      </c>
    </row>
    <row r="4455" spans="2:28" x14ac:dyDescent="0.25">
      <c r="B4455" t="s">
        <v>1188</v>
      </c>
      <c r="C4455" t="s">
        <v>71</v>
      </c>
      <c r="D4455">
        <v>2512.2025870000002</v>
      </c>
      <c r="E4455">
        <v>0</v>
      </c>
      <c r="F4455">
        <v>0</v>
      </c>
      <c r="G4455">
        <v>88.748781510000001</v>
      </c>
      <c r="H4455">
        <v>-3.9119281190000001</v>
      </c>
      <c r="I4455">
        <v>19.508732599999998</v>
      </c>
      <c r="L4455">
        <f t="shared" si="1034"/>
        <v>-1</v>
      </c>
      <c r="M4455">
        <f t="shared" si="1020"/>
        <v>-40.883692794788928</v>
      </c>
      <c r="N4455">
        <f t="shared" si="1021"/>
        <v>88.748781510000001</v>
      </c>
      <c r="O4455">
        <f t="shared" si="1022"/>
        <v>-3.9119281190000001</v>
      </c>
      <c r="P4455">
        <f t="shared" si="1023"/>
        <v>122.5769820340154</v>
      </c>
      <c r="Q4455" t="str">
        <f t="shared" si="1024"/>
        <v>0</v>
      </c>
      <c r="R4455" t="str">
        <f t="shared" si="1025"/>
        <v>-32.1971864554185-10.5548254879868i</v>
      </c>
      <c r="S4455" t="str">
        <f t="shared" si="1026"/>
        <v>-12.8194007494661-44.9279413421531i</v>
      </c>
      <c r="T4455" t="str">
        <f t="shared" si="1027"/>
        <v>0</v>
      </c>
      <c r="U4455" t="str">
        <f t="shared" si="1028"/>
        <v>-29.2453534240768+13.9852502095275i</v>
      </c>
      <c r="V4455" t="str">
        <f t="shared" si="1029"/>
        <v>20.1634207661924+17.9849428340195i</v>
      </c>
      <c r="W4455" t="str">
        <f t="shared" si="1030"/>
        <v>297.791495267008-162.08601982566i</v>
      </c>
      <c r="X4455">
        <f t="shared" si="1031"/>
        <v>339.04520712772904</v>
      </c>
      <c r="AA4455">
        <f t="shared" si="1032"/>
        <v>2512.2025870000002</v>
      </c>
      <c r="AB4455">
        <f t="shared" si="1033"/>
        <v>339.04520712772904</v>
      </c>
    </row>
    <row r="4456" spans="2:28" x14ac:dyDescent="0.25">
      <c r="B4456" t="s">
        <v>1189</v>
      </c>
      <c r="C4456" t="s">
        <v>78</v>
      </c>
      <c r="D4456">
        <v>2512.3486370000001</v>
      </c>
      <c r="E4456">
        <v>0.14605000000000001</v>
      </c>
      <c r="F4456">
        <v>0</v>
      </c>
      <c r="G4456">
        <v>89.895374160000003</v>
      </c>
      <c r="H4456">
        <v>-3.9387575539999999</v>
      </c>
      <c r="I4456">
        <v>19.508992840000001</v>
      </c>
      <c r="L4456">
        <f t="shared" si="1034"/>
        <v>-1</v>
      </c>
      <c r="M4456">
        <f t="shared" si="1020"/>
        <v>-40.883692794788928</v>
      </c>
      <c r="N4456">
        <f t="shared" si="1021"/>
        <v>89.322077835000002</v>
      </c>
      <c r="O4456">
        <f t="shared" si="1022"/>
        <v>-3.9253428365</v>
      </c>
      <c r="P4456">
        <f t="shared" si="1023"/>
        <v>122.57779960208758</v>
      </c>
      <c r="Q4456" t="str">
        <f t="shared" si="1024"/>
        <v>0</v>
      </c>
      <c r="R4456" t="str">
        <f t="shared" si="1025"/>
        <v>-32.1971864554185-10.5548254879868i</v>
      </c>
      <c r="S4456" t="str">
        <f t="shared" si="1026"/>
        <v>-12.8194007494661-44.9279413421531i</v>
      </c>
      <c r="T4456" t="str">
        <f t="shared" si="1027"/>
        <v>0</v>
      </c>
      <c r="U4456" t="str">
        <f t="shared" si="1028"/>
        <v>-29.2453534240768+13.9852502095275i</v>
      </c>
      <c r="V4456" t="str">
        <f t="shared" si="1029"/>
        <v>20.1634207661924+17.9849428340195i</v>
      </c>
      <c r="W4456" t="str">
        <f t="shared" si="1030"/>
        <v>298.766679529046-162.705589171708i</v>
      </c>
      <c r="X4456">
        <f t="shared" si="1031"/>
        <v>340.19793877171611</v>
      </c>
      <c r="AA4456">
        <f t="shared" si="1032"/>
        <v>2512.3486370000001</v>
      </c>
      <c r="AB4456">
        <f t="shared" si="1033"/>
        <v>340.19793877171611</v>
      </c>
    </row>
    <row r="4457" spans="2:28" x14ac:dyDescent="0.25">
      <c r="B4457" t="s">
        <v>1190</v>
      </c>
      <c r="C4457" t="s">
        <v>71</v>
      </c>
      <c r="D4457">
        <v>2512.3486370000001</v>
      </c>
      <c r="E4457">
        <v>0</v>
      </c>
      <c r="F4457">
        <v>0</v>
      </c>
      <c r="G4457">
        <v>89.895374160000003</v>
      </c>
      <c r="H4457">
        <v>-3.9387575539999999</v>
      </c>
      <c r="I4457">
        <v>19.508992840000001</v>
      </c>
      <c r="L4457">
        <f t="shared" si="1034"/>
        <v>-1</v>
      </c>
      <c r="M4457">
        <f t="shared" si="1020"/>
        <v>-40.883692794788928</v>
      </c>
      <c r="N4457">
        <f t="shared" si="1021"/>
        <v>89.895374160000003</v>
      </c>
      <c r="O4457">
        <f t="shared" si="1022"/>
        <v>-3.9387575539999999</v>
      </c>
      <c r="P4457">
        <f t="shared" si="1023"/>
        <v>122.57861717015976</v>
      </c>
      <c r="Q4457" t="str">
        <f t="shared" si="1024"/>
        <v>0</v>
      </c>
      <c r="R4457" t="str">
        <f t="shared" si="1025"/>
        <v>-32.1971864554185-10.5548254879868i</v>
      </c>
      <c r="S4457" t="str">
        <f t="shared" si="1026"/>
        <v>-12.8194007494661-44.9279413421531i</v>
      </c>
      <c r="T4457" t="str">
        <f t="shared" si="1027"/>
        <v>0</v>
      </c>
      <c r="U4457" t="str">
        <f t="shared" si="1028"/>
        <v>-29.2453534240768+13.9852502095275i</v>
      </c>
      <c r="V4457" t="str">
        <f t="shared" si="1029"/>
        <v>20.1634207661924+17.9849428340195i</v>
      </c>
      <c r="W4457" t="str">
        <f t="shared" si="1030"/>
        <v>299.73868215376-163.323995636422i</v>
      </c>
      <c r="X4457">
        <f t="shared" si="1031"/>
        <v>341.34733795639704</v>
      </c>
      <c r="AA4457">
        <f t="shared" si="1032"/>
        <v>2512.3486370000001</v>
      </c>
      <c r="AB4457">
        <f t="shared" si="1033"/>
        <v>341.34733795639704</v>
      </c>
    </row>
    <row r="4458" spans="2:28" x14ac:dyDescent="0.25">
      <c r="B4458" t="s">
        <v>1191</v>
      </c>
      <c r="C4458" t="s">
        <v>78</v>
      </c>
      <c r="D4458">
        <v>2512.5986370000001</v>
      </c>
      <c r="E4458">
        <v>0.25</v>
      </c>
      <c r="F4458">
        <v>0</v>
      </c>
      <c r="G4458">
        <v>91.876234199999999</v>
      </c>
      <c r="H4458">
        <v>-3.9846826399999999</v>
      </c>
      <c r="I4458">
        <v>19.509430649999999</v>
      </c>
      <c r="L4458">
        <f t="shared" si="1034"/>
        <v>-1</v>
      </c>
      <c r="M4458">
        <f t="shared" si="1020"/>
        <v>-40.883692794788928</v>
      </c>
      <c r="N4458">
        <f t="shared" si="1021"/>
        <v>90.885804180000008</v>
      </c>
      <c r="O4458">
        <f t="shared" si="1022"/>
        <v>-3.9617200969999997</v>
      </c>
      <c r="P4458">
        <f t="shared" si="1023"/>
        <v>122.57999259083942</v>
      </c>
      <c r="Q4458" t="str">
        <f t="shared" si="1024"/>
        <v>0</v>
      </c>
      <c r="R4458" t="str">
        <f t="shared" si="1025"/>
        <v>-32.1971864554185-10.5548254879868i</v>
      </c>
      <c r="S4458" t="str">
        <f t="shared" si="1026"/>
        <v>-12.8194007494661-44.9279413421531i</v>
      </c>
      <c r="T4458" t="str">
        <f t="shared" si="1027"/>
        <v>0</v>
      </c>
      <c r="U4458" t="str">
        <f t="shared" si="1028"/>
        <v>-29.2453534240768+13.9852502095275i</v>
      </c>
      <c r="V4458" t="str">
        <f t="shared" si="1029"/>
        <v>20.1634207661924+17.9849428340195i</v>
      </c>
      <c r="W4458" t="str">
        <f t="shared" si="1030"/>
        <v>301.40985071694-164.385244052456i</v>
      </c>
      <c r="X4458">
        <f t="shared" si="1031"/>
        <v>343.32259839893089</v>
      </c>
      <c r="AA4458">
        <f t="shared" si="1032"/>
        <v>2512.5986370000001</v>
      </c>
      <c r="AB4458">
        <f t="shared" si="1033"/>
        <v>343.32259839893089</v>
      </c>
    </row>
    <row r="4459" spans="2:28" x14ac:dyDescent="0.25">
      <c r="B4459" t="s">
        <v>1192</v>
      </c>
      <c r="C4459" t="s">
        <v>71</v>
      </c>
      <c r="D4459">
        <v>2512.5986370000001</v>
      </c>
      <c r="E4459">
        <v>0</v>
      </c>
      <c r="F4459">
        <v>0</v>
      </c>
      <c r="G4459">
        <v>91.876234199999999</v>
      </c>
      <c r="H4459">
        <v>-3.9846826399999999</v>
      </c>
      <c r="I4459">
        <v>19.509430649999999</v>
      </c>
      <c r="L4459">
        <f t="shared" si="1034"/>
        <v>-1</v>
      </c>
      <c r="M4459">
        <f t="shared" si="1020"/>
        <v>-40.883692794788928</v>
      </c>
      <c r="N4459">
        <f t="shared" si="1021"/>
        <v>91.876234199999999</v>
      </c>
      <c r="O4459">
        <f t="shared" si="1022"/>
        <v>-3.9846826399999999</v>
      </c>
      <c r="P4459">
        <f t="shared" si="1023"/>
        <v>122.58136801151907</v>
      </c>
      <c r="Q4459" t="str">
        <f t="shared" si="1024"/>
        <v>0</v>
      </c>
      <c r="R4459" t="str">
        <f t="shared" si="1025"/>
        <v>-32.1971864554185-10.5548254879868i</v>
      </c>
      <c r="S4459" t="str">
        <f t="shared" si="1026"/>
        <v>-12.8194007494661-44.9279413421531i</v>
      </c>
      <c r="T4459" t="str">
        <f t="shared" si="1027"/>
        <v>0</v>
      </c>
      <c r="U4459" t="str">
        <f t="shared" si="1028"/>
        <v>-29.2453534240768+13.9852502095275i</v>
      </c>
      <c r="V4459" t="str">
        <f t="shared" si="1029"/>
        <v>20.1634207661924+17.9849428340195i</v>
      </c>
      <c r="W4459" t="str">
        <f t="shared" si="1030"/>
        <v>303.071764013501-165.443086349038i</v>
      </c>
      <c r="X4459">
        <f t="shared" si="1031"/>
        <v>345.28815352246079</v>
      </c>
      <c r="AA4459">
        <f t="shared" si="1032"/>
        <v>2512.5986370000001</v>
      </c>
      <c r="AB4459">
        <f t="shared" si="1033"/>
        <v>345.28815352246079</v>
      </c>
    </row>
    <row r="4460" spans="2:28" x14ac:dyDescent="0.25">
      <c r="B4460" t="s">
        <v>1193</v>
      </c>
      <c r="C4460" t="s">
        <v>78</v>
      </c>
      <c r="D4460">
        <v>2512.767738</v>
      </c>
      <c r="E4460">
        <v>0.169101</v>
      </c>
      <c r="F4460">
        <v>0</v>
      </c>
      <c r="G4460">
        <v>93.229114780000003</v>
      </c>
      <c r="H4460">
        <v>-4.0157465520000004</v>
      </c>
      <c r="I4460">
        <v>19.509721450000001</v>
      </c>
      <c r="L4460">
        <f t="shared" si="1034"/>
        <v>-1</v>
      </c>
      <c r="M4460">
        <f t="shared" si="1020"/>
        <v>-40.883692794788928</v>
      </c>
      <c r="N4460">
        <f t="shared" si="1021"/>
        <v>92.552674490000001</v>
      </c>
      <c r="O4460">
        <f t="shared" si="1022"/>
        <v>-4.0002145960000002</v>
      </c>
      <c r="P4460">
        <f t="shared" si="1023"/>
        <v>122.58228158666275</v>
      </c>
      <c r="Q4460" t="str">
        <f t="shared" si="1024"/>
        <v>0</v>
      </c>
      <c r="R4460" t="str">
        <f t="shared" si="1025"/>
        <v>-32.1971864554185-10.5548254879868i</v>
      </c>
      <c r="S4460" t="str">
        <f t="shared" si="1026"/>
        <v>-12.8194007494661-44.9279413421531i</v>
      </c>
      <c r="T4460" t="str">
        <f t="shared" si="1027"/>
        <v>0</v>
      </c>
      <c r="U4460" t="str">
        <f t="shared" si="1028"/>
        <v>-29.2453534240768+13.9852502095275i</v>
      </c>
      <c r="V4460" t="str">
        <f t="shared" si="1029"/>
        <v>20.1634207661924+17.9849428340195i</v>
      </c>
      <c r="W4460" t="str">
        <f t="shared" si="1030"/>
        <v>304.201120542119-166.160548386707i</v>
      </c>
      <c r="X4460">
        <f t="shared" si="1031"/>
        <v>346.62320981038187</v>
      </c>
      <c r="AA4460">
        <f t="shared" si="1032"/>
        <v>2512.767738</v>
      </c>
      <c r="AB4460">
        <f t="shared" si="1033"/>
        <v>346.62320981038187</v>
      </c>
    </row>
    <row r="4461" spans="2:28" x14ac:dyDescent="0.25">
      <c r="B4461" t="s">
        <v>1194</v>
      </c>
      <c r="C4461" t="s">
        <v>78</v>
      </c>
      <c r="D4461">
        <v>2512.892738</v>
      </c>
      <c r="E4461">
        <v>0.125</v>
      </c>
      <c r="F4461">
        <v>0</v>
      </c>
      <c r="G4461">
        <v>94.235921739999995</v>
      </c>
      <c r="H4461">
        <v>-4.0387090949999997</v>
      </c>
      <c r="I4461">
        <v>19.509933700000001</v>
      </c>
      <c r="L4461">
        <f t="shared" si="1034"/>
        <v>-1</v>
      </c>
      <c r="M4461">
        <f t="shared" si="1020"/>
        <v>-40.883692794788928</v>
      </c>
      <c r="N4461">
        <f t="shared" si="1021"/>
        <v>93.732518260000006</v>
      </c>
      <c r="O4461">
        <f t="shared" si="1022"/>
        <v>-4.0272278235000005</v>
      </c>
      <c r="P4461">
        <f t="shared" si="1023"/>
        <v>122.58386196484716</v>
      </c>
      <c r="Q4461" t="str">
        <f t="shared" si="1024"/>
        <v>0</v>
      </c>
      <c r="R4461" t="str">
        <f t="shared" si="1025"/>
        <v>-32.1971864554185-10.5548254879868i</v>
      </c>
      <c r="S4461" t="str">
        <f t="shared" si="1026"/>
        <v>-12.8194007494661-44.9279413421531i</v>
      </c>
      <c r="T4461" t="str">
        <f t="shared" si="1027"/>
        <v>0</v>
      </c>
      <c r="U4461" t="str">
        <f t="shared" si="1028"/>
        <v>-29.2453534240768+13.9852502095275i</v>
      </c>
      <c r="V4461" t="str">
        <f t="shared" si="1029"/>
        <v>20.1634207661924+17.9849428340195i</v>
      </c>
      <c r="W4461" t="str">
        <f t="shared" si="1030"/>
        <v>306.160687347458-167.40665204397i</v>
      </c>
      <c r="X4461">
        <f t="shared" si="1031"/>
        <v>348.94032960613595</v>
      </c>
      <c r="AA4461">
        <f t="shared" si="1032"/>
        <v>2512.892738</v>
      </c>
      <c r="AB4461">
        <f t="shared" si="1033"/>
        <v>348.94032960613595</v>
      </c>
    </row>
    <row r="4462" spans="2:28" x14ac:dyDescent="0.25">
      <c r="B4462" t="s">
        <v>1195</v>
      </c>
      <c r="C4462" t="s">
        <v>1196</v>
      </c>
      <c r="D4462">
        <v>2512.892738</v>
      </c>
      <c r="E4462">
        <v>0</v>
      </c>
      <c r="F4462">
        <v>0</v>
      </c>
      <c r="G4462">
        <v>94.235921739999995</v>
      </c>
      <c r="H4462">
        <v>-4.0387090949999997</v>
      </c>
      <c r="I4462">
        <v>19.509933700000001</v>
      </c>
      <c r="L4462">
        <f t="shared" si="1034"/>
        <v>-1</v>
      </c>
      <c r="M4462">
        <f t="shared" si="1020"/>
        <v>-40.883692794788928</v>
      </c>
      <c r="N4462">
        <f t="shared" si="1021"/>
        <v>94.235921739999995</v>
      </c>
      <c r="O4462">
        <f t="shared" si="1022"/>
        <v>-4.0387090949999997</v>
      </c>
      <c r="P4462">
        <f t="shared" si="1023"/>
        <v>122.58452876788787</v>
      </c>
      <c r="Q4462" t="str">
        <f t="shared" si="1024"/>
        <v>0</v>
      </c>
      <c r="R4462" t="str">
        <f t="shared" si="1025"/>
        <v>-32.1971864554185-10.5548254879868i</v>
      </c>
      <c r="S4462" t="str">
        <f t="shared" si="1026"/>
        <v>-12.8194007494661-44.9279413421531i</v>
      </c>
      <c r="T4462" t="str">
        <f t="shared" si="1027"/>
        <v>0</v>
      </c>
      <c r="U4462" t="str">
        <f t="shared" si="1028"/>
        <v>-29.2453534240768+13.9852502095275i</v>
      </c>
      <c r="V4462" t="str">
        <f t="shared" si="1029"/>
        <v>20.1634207661924+17.9849428340195i</v>
      </c>
      <c r="W4462" t="str">
        <f t="shared" si="1030"/>
        <v>306.992815945086-167.936000538925i</v>
      </c>
      <c r="X4462">
        <f t="shared" si="1031"/>
        <v>349.92440514903114</v>
      </c>
      <c r="AA4462">
        <f t="shared" si="1032"/>
        <v>2512.892738</v>
      </c>
      <c r="AB4462">
        <f t="shared" si="1033"/>
        <v>349.92440514903114</v>
      </c>
    </row>
    <row r="4463" spans="2:28" x14ac:dyDescent="0.25">
      <c r="B4463" t="s">
        <v>1194</v>
      </c>
      <c r="C4463" t="s">
        <v>78</v>
      </c>
      <c r="D4463">
        <v>2513.017738</v>
      </c>
      <c r="E4463">
        <v>0.125</v>
      </c>
      <c r="F4463">
        <v>0</v>
      </c>
      <c r="G4463">
        <v>95.248469330000006</v>
      </c>
      <c r="H4463">
        <v>-4.061671638</v>
      </c>
      <c r="I4463">
        <v>19.510143679999999</v>
      </c>
      <c r="L4463">
        <f t="shared" si="1034"/>
        <v>-1</v>
      </c>
      <c r="M4463">
        <f t="shared" si="1020"/>
        <v>-40.883692794788928</v>
      </c>
      <c r="N4463">
        <f t="shared" si="1021"/>
        <v>94.742195535000008</v>
      </c>
      <c r="O4463">
        <f t="shared" si="1022"/>
        <v>-4.0501903664999999</v>
      </c>
      <c r="P4463">
        <f t="shared" si="1023"/>
        <v>122.58518843951327</v>
      </c>
      <c r="Q4463" t="str">
        <f t="shared" si="1024"/>
        <v>0</v>
      </c>
      <c r="R4463" t="str">
        <f t="shared" si="1025"/>
        <v>-32.1971864554185-10.5548254879868i</v>
      </c>
      <c r="S4463" t="str">
        <f t="shared" si="1026"/>
        <v>-12.8194007494661-44.9279413421531i</v>
      </c>
      <c r="T4463" t="str">
        <f t="shared" si="1027"/>
        <v>0</v>
      </c>
      <c r="U4463" t="str">
        <f t="shared" si="1028"/>
        <v>-29.2453534240768+13.9852502095275i</v>
      </c>
      <c r="V4463" t="str">
        <f t="shared" si="1029"/>
        <v>20.1634207661924+17.9849428340195i</v>
      </c>
      <c r="W4463" t="str">
        <f t="shared" si="1030"/>
        <v>307.827223059499-168.46619650241i</v>
      </c>
      <c r="X4463">
        <f t="shared" si="1031"/>
        <v>350.91089840657719</v>
      </c>
      <c r="AA4463">
        <f t="shared" si="1032"/>
        <v>2513.017738</v>
      </c>
      <c r="AB4463">
        <f t="shared" si="1033"/>
        <v>350.91089840657719</v>
      </c>
    </row>
    <row r="4464" spans="2:28" x14ac:dyDescent="0.25">
      <c r="B4464" t="s">
        <v>1197</v>
      </c>
      <c r="C4464" t="s">
        <v>71</v>
      </c>
      <c r="D4464">
        <v>2513.017738</v>
      </c>
      <c r="E4464">
        <v>0</v>
      </c>
      <c r="F4464">
        <v>0</v>
      </c>
      <c r="G4464">
        <v>95.248469330000006</v>
      </c>
      <c r="H4464">
        <v>-4.061671638</v>
      </c>
      <c r="I4464">
        <v>19.510143679999999</v>
      </c>
      <c r="L4464">
        <f t="shared" si="1034"/>
        <v>-1</v>
      </c>
      <c r="M4464">
        <f t="shared" si="1020"/>
        <v>-40.883692794788928</v>
      </c>
      <c r="N4464">
        <f t="shared" si="1021"/>
        <v>95.248469330000006</v>
      </c>
      <c r="O4464">
        <f t="shared" si="1022"/>
        <v>-4.061671638</v>
      </c>
      <c r="P4464">
        <f t="shared" si="1023"/>
        <v>122.58584811113866</v>
      </c>
      <c r="Q4464" t="str">
        <f t="shared" si="1024"/>
        <v>0</v>
      </c>
      <c r="R4464" t="str">
        <f t="shared" si="1025"/>
        <v>-32.1971864554185-10.5548254879868i</v>
      </c>
      <c r="S4464" t="str">
        <f t="shared" si="1026"/>
        <v>-12.8194007494661-44.9279413421531i</v>
      </c>
      <c r="T4464" t="str">
        <f t="shared" si="1027"/>
        <v>0</v>
      </c>
      <c r="U4464" t="str">
        <f t="shared" si="1028"/>
        <v>-29.2453534240768+13.9852502095275i</v>
      </c>
      <c r="V4464" t="str">
        <f t="shared" si="1029"/>
        <v>20.1634207661924+17.9849428340195i</v>
      </c>
      <c r="W4464" t="str">
        <f t="shared" si="1030"/>
        <v>308.659356397038-168.99554214598i</v>
      </c>
      <c r="X4464">
        <f t="shared" si="1031"/>
        <v>351.89500075540627</v>
      </c>
      <c r="AA4464">
        <f t="shared" si="1032"/>
        <v>2513.017738</v>
      </c>
      <c r="AB4464">
        <f t="shared" si="1033"/>
        <v>351.89500075540627</v>
      </c>
    </row>
    <row r="4465" spans="2:28" x14ac:dyDescent="0.25">
      <c r="B4465" t="s">
        <v>1198</v>
      </c>
      <c r="C4465" t="s">
        <v>78</v>
      </c>
      <c r="D4465">
        <v>2513.3000219999999</v>
      </c>
      <c r="E4465">
        <v>0.28228399999999998</v>
      </c>
      <c r="F4465">
        <v>0</v>
      </c>
      <c r="G4465">
        <v>97.556197190000006</v>
      </c>
      <c r="H4465">
        <v>-4.1135273049999999</v>
      </c>
      <c r="I4465">
        <v>19.51060975</v>
      </c>
      <c r="L4465">
        <f t="shared" si="1034"/>
        <v>-1</v>
      </c>
      <c r="M4465">
        <f t="shared" si="1020"/>
        <v>-40.883692794788928</v>
      </c>
      <c r="N4465">
        <f t="shared" si="1021"/>
        <v>96.402333260000006</v>
      </c>
      <c r="O4465">
        <f t="shared" si="1022"/>
        <v>-4.0875994714999999</v>
      </c>
      <c r="P4465">
        <f t="shared" si="1023"/>
        <v>122.58731231322672</v>
      </c>
      <c r="Q4465" t="str">
        <f t="shared" si="1024"/>
        <v>0</v>
      </c>
      <c r="R4465" t="str">
        <f t="shared" si="1025"/>
        <v>-32.1971864554185-10.5548254879868i</v>
      </c>
      <c r="S4465" t="str">
        <f t="shared" si="1026"/>
        <v>-12.8194007494661-44.9279413421531i</v>
      </c>
      <c r="T4465" t="str">
        <f t="shared" si="1027"/>
        <v>0</v>
      </c>
      <c r="U4465" t="str">
        <f t="shared" si="1028"/>
        <v>-29.2453534240768+13.9852502095275i</v>
      </c>
      <c r="V4465" t="str">
        <f t="shared" si="1029"/>
        <v>20.1634207661924+17.9849428340195i</v>
      </c>
      <c r="W4465" t="str">
        <f t="shared" si="1030"/>
        <v>310.546863544952-170.194081429633i</v>
      </c>
      <c r="X4465">
        <f t="shared" si="1031"/>
        <v>354.1262201691419</v>
      </c>
      <c r="AA4465">
        <f t="shared" si="1032"/>
        <v>2513.3000219999999</v>
      </c>
      <c r="AB4465">
        <f t="shared" si="1033"/>
        <v>354.1262201691419</v>
      </c>
    </row>
    <row r="4466" spans="2:28" x14ac:dyDescent="0.25">
      <c r="B4466" t="s">
        <v>1199</v>
      </c>
      <c r="C4466" t="s">
        <v>188</v>
      </c>
      <c r="D4466">
        <v>2513.3000219999999</v>
      </c>
      <c r="E4466">
        <v>0</v>
      </c>
      <c r="F4466">
        <v>0</v>
      </c>
      <c r="G4466">
        <v>97.556197190000006</v>
      </c>
      <c r="H4466">
        <v>-4.1135273049999999</v>
      </c>
      <c r="I4466">
        <v>19.51060975</v>
      </c>
      <c r="L4466">
        <f t="shared" si="1034"/>
        <v>-1</v>
      </c>
      <c r="M4466">
        <f t="shared" ref="M4466:M4529" si="1035">M4465+$G$2*F4466*L4466</f>
        <v>-40.883692794788928</v>
      </c>
      <c r="N4466">
        <f t="shared" ref="N4466:N4529" si="1036">(G4466+G4465)/2</f>
        <v>97.556197190000006</v>
      </c>
      <c r="O4466">
        <f t="shared" ref="O4466:O4529" si="1037">(H4466+H4465)/2</f>
        <v>-4.1135273049999999</v>
      </c>
      <c r="P4466">
        <f t="shared" ref="P4466:P4529" si="1038">(I4466+I4465)/2*2*PI()</f>
        <v>122.58877651531478</v>
      </c>
      <c r="Q4466" t="str">
        <f t="shared" ref="Q4466:Q4529" si="1039">IMPRODUCT(IMDIV(IMEXP(COMPLEX(0,$P4466)),COMPLEX(SQRT($N4466),0)),COMPLEX(-$O4466,1),IMEXP(COMPLEX(0,PI()/2*(1-$L4466))),"0+1i",IMEXP(COMPLEX(0,$M4466)),COMPLEX($G$2*$F4466*$L4466,0))</f>
        <v>0</v>
      </c>
      <c r="R4466" t="str">
        <f t="shared" ref="R4466:R4529" si="1040">IMSUM(R4465,Q4466)</f>
        <v>-32.1971864554185-10.5548254879868i</v>
      </c>
      <c r="S4466" t="str">
        <f t="shared" ref="S4466:S4529" si="1041">IMSUM($G$6,R4466)</f>
        <v>-12.8194007494661-44.9279413421531i</v>
      </c>
      <c r="T4466" t="str">
        <f t="shared" ref="T4466:T4529" si="1042">IMPRODUCT(IMDIV(IMEXP(COMPLEX(0,-$P4466)),COMPLEX(SQRT($N4466),0)),COMPLEX(-$O4466,-1),IMEXP(COMPLEX(0,PI()/2*(1-$L4466))),"0+1i",IMEXP(COMPLEX(0,$M4466)),COMPLEX($G$2*$F4466*$L4466,0))</f>
        <v>0</v>
      </c>
      <c r="U4466" t="str">
        <f t="shared" ref="U4466:U4529" si="1043">IMSUM(U4465,T4466)</f>
        <v>-29.2453534240768+13.9852502095275i</v>
      </c>
      <c r="V4466" t="str">
        <f t="shared" ref="V4466:V4529" si="1044">IMSUM($G$10,U4466)</f>
        <v>20.1634207661924+17.9849428340195i</v>
      </c>
      <c r="W4466" t="str">
        <f t="shared" ref="W4466:W4529" si="1045">IMPRODUCT(IMDIV("1+0i","0+2i"),IMSUB(IMPRODUCT(COMPLEX(SQRT(N4466),0),IMEXP(COMPLEX(0,-P4466)),S4466),IMPRODUCT(COMPLEX(SQRT(N4466),0),IMEXP(COMPLEX(0,P4466)),V4466)))</f>
        <v>312.422859815965-171.388288244137i</v>
      </c>
      <c r="X4466">
        <f t="shared" ref="X4466:X4529" si="1046">IMABS(W4466)</f>
        <v>356.34532224071847</v>
      </c>
      <c r="AA4466">
        <f t="shared" ref="AA4466:AA4529" si="1047">D4466</f>
        <v>2513.3000219999999</v>
      </c>
      <c r="AB4466">
        <f t="shared" ref="AB4466:AB4529" si="1048">X4466</f>
        <v>356.34532224071847</v>
      </c>
    </row>
    <row r="4467" spans="2:28" x14ac:dyDescent="0.25">
      <c r="B4467" t="s">
        <v>1200</v>
      </c>
      <c r="C4467" t="s">
        <v>78</v>
      </c>
      <c r="D4467">
        <v>2514.186138</v>
      </c>
      <c r="E4467">
        <v>0.88611600000000001</v>
      </c>
      <c r="F4467">
        <v>0</v>
      </c>
      <c r="G4467">
        <v>104.9905637</v>
      </c>
      <c r="H4467">
        <v>-4.2763071190000002</v>
      </c>
      <c r="I4467">
        <v>19.512003270000001</v>
      </c>
      <c r="L4467">
        <f t="shared" ref="L4467:L4530" si="1049">IF(B4467="SNAKE1",-1,IF(B4467="SNAKE2",1,L4466))</f>
        <v>-1</v>
      </c>
      <c r="M4467">
        <f t="shared" si="1035"/>
        <v>-40.883692794788928</v>
      </c>
      <c r="N4467">
        <f t="shared" si="1036"/>
        <v>101.273380445</v>
      </c>
      <c r="O4467">
        <f t="shared" si="1037"/>
        <v>-4.194917212</v>
      </c>
      <c r="P4467">
        <f t="shared" si="1038"/>
        <v>122.59315438750941</v>
      </c>
      <c r="Q4467" t="str">
        <f t="shared" si="1039"/>
        <v>0</v>
      </c>
      <c r="R4467" t="str">
        <f t="shared" si="1040"/>
        <v>-32.1971864554185-10.5548254879868i</v>
      </c>
      <c r="S4467" t="str">
        <f t="shared" si="1041"/>
        <v>-12.8194007494661-44.9279413421531i</v>
      </c>
      <c r="T4467" t="str">
        <f t="shared" si="1042"/>
        <v>0</v>
      </c>
      <c r="U4467" t="str">
        <f t="shared" si="1043"/>
        <v>-29.2453534240768+13.9852502095275i</v>
      </c>
      <c r="V4467" t="str">
        <f t="shared" si="1044"/>
        <v>20.1634207661924+17.9849428340195i</v>
      </c>
      <c r="W4467" t="str">
        <f t="shared" si="1045"/>
        <v>318.385388595274-175.165083293507i</v>
      </c>
      <c r="X4467">
        <f t="shared" si="1046"/>
        <v>363.38968350268948</v>
      </c>
      <c r="AA4467">
        <f t="shared" si="1047"/>
        <v>2514.186138</v>
      </c>
      <c r="AB4467">
        <f t="shared" si="1048"/>
        <v>363.38968350268948</v>
      </c>
    </row>
    <row r="4468" spans="2:28" x14ac:dyDescent="0.25">
      <c r="B4468" t="s">
        <v>1201</v>
      </c>
      <c r="C4468" t="s">
        <v>71</v>
      </c>
      <c r="D4468">
        <v>2514.186138</v>
      </c>
      <c r="E4468">
        <v>0</v>
      </c>
      <c r="F4468">
        <v>0</v>
      </c>
      <c r="G4468">
        <v>104.9905637</v>
      </c>
      <c r="H4468">
        <v>-4.2763071190000002</v>
      </c>
      <c r="I4468">
        <v>19.512003270000001</v>
      </c>
      <c r="L4468">
        <f t="shared" si="1049"/>
        <v>-1</v>
      </c>
      <c r="M4468">
        <f t="shared" si="1035"/>
        <v>-40.883692794788928</v>
      </c>
      <c r="N4468">
        <f t="shared" si="1036"/>
        <v>104.9905637</v>
      </c>
      <c r="O4468">
        <f t="shared" si="1037"/>
        <v>-4.2763071190000002</v>
      </c>
      <c r="P4468">
        <f t="shared" si="1038"/>
        <v>122.59753225970405</v>
      </c>
      <c r="Q4468" t="str">
        <f t="shared" si="1039"/>
        <v>0</v>
      </c>
      <c r="R4468" t="str">
        <f t="shared" si="1040"/>
        <v>-32.1971864554185-10.5548254879868i</v>
      </c>
      <c r="S4468" t="str">
        <f t="shared" si="1041"/>
        <v>-12.8194007494661-44.9279413421531i</v>
      </c>
      <c r="T4468" t="str">
        <f t="shared" si="1042"/>
        <v>0</v>
      </c>
      <c r="U4468" t="str">
        <f t="shared" si="1043"/>
        <v>-29.2453534240768+13.9852502095275i</v>
      </c>
      <c r="V4468" t="str">
        <f t="shared" si="1044"/>
        <v>20.1634207661924+17.9849428340195i</v>
      </c>
      <c r="W4468" t="str">
        <f t="shared" si="1045"/>
        <v>324.236850325743-178.899340377956i</v>
      </c>
      <c r="X4468">
        <f t="shared" si="1046"/>
        <v>370.31676858714621</v>
      </c>
      <c r="AA4468">
        <f t="shared" si="1047"/>
        <v>2514.186138</v>
      </c>
      <c r="AB4468">
        <f t="shared" si="1048"/>
        <v>370.31676858714621</v>
      </c>
    </row>
    <row r="4469" spans="2:28" x14ac:dyDescent="0.25">
      <c r="B4469" t="s">
        <v>1202</v>
      </c>
      <c r="C4469" t="s">
        <v>78</v>
      </c>
      <c r="D4469">
        <v>2514.338538</v>
      </c>
      <c r="E4469">
        <v>0.15240000000000001</v>
      </c>
      <c r="F4469">
        <v>0</v>
      </c>
      <c r="G4469">
        <v>106.2982487</v>
      </c>
      <c r="H4469">
        <v>-4.3043030509999998</v>
      </c>
      <c r="I4469">
        <v>19.512232869999998</v>
      </c>
      <c r="L4469">
        <f t="shared" si="1049"/>
        <v>-1</v>
      </c>
      <c r="M4469">
        <f t="shared" si="1035"/>
        <v>-40.883692794788928</v>
      </c>
      <c r="N4469">
        <f t="shared" si="1036"/>
        <v>105.64440619999999</v>
      </c>
      <c r="O4469">
        <f t="shared" si="1037"/>
        <v>-4.290305085</v>
      </c>
      <c r="P4469">
        <f t="shared" si="1038"/>
        <v>122.59825356937731</v>
      </c>
      <c r="Q4469" t="str">
        <f t="shared" si="1039"/>
        <v>0</v>
      </c>
      <c r="R4469" t="str">
        <f t="shared" si="1040"/>
        <v>-32.1971864554185-10.5548254879868i</v>
      </c>
      <c r="S4469" t="str">
        <f t="shared" si="1041"/>
        <v>-12.8194007494661-44.9279413421531i</v>
      </c>
      <c r="T4469" t="str">
        <f t="shared" si="1042"/>
        <v>0</v>
      </c>
      <c r="U4469" t="str">
        <f t="shared" si="1043"/>
        <v>-29.2453534240768+13.9852502095275i</v>
      </c>
      <c r="V4469" t="str">
        <f t="shared" si="1044"/>
        <v>20.1634207661924+17.9849428340195i</v>
      </c>
      <c r="W4469" t="str">
        <f t="shared" si="1045"/>
        <v>325.254386837983-179.545868324826i</v>
      </c>
      <c r="X4469">
        <f t="shared" si="1046"/>
        <v>371.52003309359787</v>
      </c>
      <c r="AA4469">
        <f t="shared" si="1047"/>
        <v>2514.338538</v>
      </c>
      <c r="AB4469">
        <f t="shared" si="1048"/>
        <v>371.52003309359787</v>
      </c>
    </row>
    <row r="4470" spans="2:28" x14ac:dyDescent="0.25">
      <c r="B4470" t="s">
        <v>1203</v>
      </c>
      <c r="C4470" t="s">
        <v>71</v>
      </c>
      <c r="D4470">
        <v>2514.338538</v>
      </c>
      <c r="E4470">
        <v>0</v>
      </c>
      <c r="F4470">
        <v>0</v>
      </c>
      <c r="G4470">
        <v>106.2982487</v>
      </c>
      <c r="H4470">
        <v>-4.3043030509999998</v>
      </c>
      <c r="I4470">
        <v>19.512232869999998</v>
      </c>
      <c r="L4470">
        <f t="shared" si="1049"/>
        <v>-1</v>
      </c>
      <c r="M4470">
        <f t="shared" si="1035"/>
        <v>-40.883692794788928</v>
      </c>
      <c r="N4470">
        <f t="shared" si="1036"/>
        <v>106.2982487</v>
      </c>
      <c r="O4470">
        <f t="shared" si="1037"/>
        <v>-4.3043030509999998</v>
      </c>
      <c r="P4470">
        <f t="shared" si="1038"/>
        <v>122.59897487905056</v>
      </c>
      <c r="Q4470" t="str">
        <f t="shared" si="1039"/>
        <v>0</v>
      </c>
      <c r="R4470" t="str">
        <f t="shared" si="1040"/>
        <v>-32.1971864554185-10.5548254879868i</v>
      </c>
      <c r="S4470" t="str">
        <f t="shared" si="1041"/>
        <v>-12.8194007494661-44.9279413421531i</v>
      </c>
      <c r="T4470" t="str">
        <f t="shared" si="1042"/>
        <v>0</v>
      </c>
      <c r="U4470" t="str">
        <f t="shared" si="1043"/>
        <v>-29.2453534240768+13.9852502095275i</v>
      </c>
      <c r="V4470" t="str">
        <f t="shared" si="1044"/>
        <v>20.1634207661924+17.9849428340195i</v>
      </c>
      <c r="W4470" t="str">
        <f t="shared" si="1045"/>
        <v>326.268697595882-180.191142261183i</v>
      </c>
      <c r="X4470">
        <f t="shared" si="1046"/>
        <v>372.71988245907005</v>
      </c>
      <c r="AA4470">
        <f t="shared" si="1047"/>
        <v>2514.338538</v>
      </c>
      <c r="AB4470">
        <f t="shared" si="1048"/>
        <v>372.71988245907005</v>
      </c>
    </row>
    <row r="4471" spans="2:28" x14ac:dyDescent="0.25">
      <c r="B4471" t="s">
        <v>1204</v>
      </c>
      <c r="C4471" t="s">
        <v>78</v>
      </c>
      <c r="D4471">
        <v>2514.6082860000001</v>
      </c>
      <c r="E4471">
        <v>0.26974799999999999</v>
      </c>
      <c r="F4471">
        <v>0</v>
      </c>
      <c r="G4471">
        <v>108.6337697</v>
      </c>
      <c r="H4471">
        <v>-4.3538558509999996</v>
      </c>
      <c r="I4471">
        <v>19.51263239</v>
      </c>
      <c r="L4471">
        <f t="shared" si="1049"/>
        <v>-1</v>
      </c>
      <c r="M4471">
        <f t="shared" si="1035"/>
        <v>-40.883692794788928</v>
      </c>
      <c r="N4471">
        <f t="shared" si="1036"/>
        <v>107.4660092</v>
      </c>
      <c r="O4471">
        <f t="shared" si="1037"/>
        <v>-4.3290794510000001</v>
      </c>
      <c r="P4471">
        <f t="shared" si="1038"/>
        <v>122.60023000814753</v>
      </c>
      <c r="Q4471" t="str">
        <f t="shared" si="1039"/>
        <v>0</v>
      </c>
      <c r="R4471" t="str">
        <f t="shared" si="1040"/>
        <v>-32.1971864554185-10.5548254879868i</v>
      </c>
      <c r="S4471" t="str">
        <f t="shared" si="1041"/>
        <v>-12.8194007494661-44.9279413421531i</v>
      </c>
      <c r="T4471" t="str">
        <f t="shared" si="1042"/>
        <v>0</v>
      </c>
      <c r="U4471" t="str">
        <f t="shared" si="1043"/>
        <v>-29.2453534240768+13.9852502095275i</v>
      </c>
      <c r="V4471" t="str">
        <f t="shared" si="1044"/>
        <v>20.1634207661924+17.9849428340195i</v>
      </c>
      <c r="W4471" t="str">
        <f t="shared" si="1045"/>
        <v>328.071897921461-181.336347937557i</v>
      </c>
      <c r="X4471">
        <f t="shared" si="1046"/>
        <v>374.85202585703109</v>
      </c>
      <c r="AA4471">
        <f t="shared" si="1047"/>
        <v>2514.6082860000001</v>
      </c>
      <c r="AB4471">
        <f t="shared" si="1048"/>
        <v>374.85202585703109</v>
      </c>
    </row>
    <row r="4472" spans="2:28" x14ac:dyDescent="0.25">
      <c r="B4472" t="s">
        <v>1205</v>
      </c>
      <c r="C4472" t="s">
        <v>71</v>
      </c>
      <c r="D4472">
        <v>2514.6082860000001</v>
      </c>
      <c r="E4472">
        <v>0</v>
      </c>
      <c r="F4472">
        <v>0</v>
      </c>
      <c r="G4472">
        <v>108.6337697</v>
      </c>
      <c r="H4472">
        <v>-4.3538558509999996</v>
      </c>
      <c r="I4472">
        <v>19.51263239</v>
      </c>
      <c r="L4472">
        <f t="shared" si="1049"/>
        <v>-1</v>
      </c>
      <c r="M4472">
        <f t="shared" si="1035"/>
        <v>-40.883692794788928</v>
      </c>
      <c r="N4472">
        <f t="shared" si="1036"/>
        <v>108.6337697</v>
      </c>
      <c r="O4472">
        <f t="shared" si="1037"/>
        <v>-4.3538558509999996</v>
      </c>
      <c r="P4472">
        <f t="shared" si="1038"/>
        <v>122.6014851372445</v>
      </c>
      <c r="Q4472" t="str">
        <f t="shared" si="1039"/>
        <v>0</v>
      </c>
      <c r="R4472" t="str">
        <f t="shared" si="1040"/>
        <v>-32.1971864554185-10.5548254879868i</v>
      </c>
      <c r="S4472" t="str">
        <f t="shared" si="1041"/>
        <v>-12.8194007494661-44.9279413421531i</v>
      </c>
      <c r="T4472" t="str">
        <f t="shared" si="1042"/>
        <v>0</v>
      </c>
      <c r="U4472" t="str">
        <f t="shared" si="1043"/>
        <v>-29.2453534240768+13.9852502095275i</v>
      </c>
      <c r="V4472" t="str">
        <f t="shared" si="1044"/>
        <v>20.1634207661924+17.9849428340195i</v>
      </c>
      <c r="W4472" t="str">
        <f t="shared" si="1045"/>
        <v>329.865067153144-182.477631782543i</v>
      </c>
      <c r="X4472">
        <f t="shared" si="1046"/>
        <v>376.97353836697022</v>
      </c>
      <c r="AA4472">
        <f t="shared" si="1047"/>
        <v>2514.6082860000001</v>
      </c>
      <c r="AB4472">
        <f t="shared" si="1048"/>
        <v>376.97353836697022</v>
      </c>
    </row>
    <row r="4473" spans="2:28" x14ac:dyDescent="0.25">
      <c r="B4473" t="s">
        <v>1206</v>
      </c>
      <c r="C4473" t="s">
        <v>78</v>
      </c>
      <c r="D4473">
        <v>2514.796754</v>
      </c>
      <c r="E4473">
        <v>0.188468</v>
      </c>
      <c r="F4473">
        <v>0</v>
      </c>
      <c r="G4473">
        <v>110.28141979999999</v>
      </c>
      <c r="H4473">
        <v>-4.3884774870000003</v>
      </c>
      <c r="I4473">
        <v>19.512906430000001</v>
      </c>
      <c r="L4473">
        <f t="shared" si="1049"/>
        <v>-1</v>
      </c>
      <c r="M4473">
        <f t="shared" si="1035"/>
        <v>-40.883692794788928</v>
      </c>
      <c r="N4473">
        <f t="shared" si="1036"/>
        <v>109.45759475</v>
      </c>
      <c r="O4473">
        <f t="shared" si="1037"/>
        <v>-4.3711666689999999</v>
      </c>
      <c r="P4473">
        <f t="shared" si="1038"/>
        <v>122.60234605929529</v>
      </c>
      <c r="Q4473" t="str">
        <f t="shared" si="1039"/>
        <v>0</v>
      </c>
      <c r="R4473" t="str">
        <f t="shared" si="1040"/>
        <v>-32.1971864554185-10.5548254879868i</v>
      </c>
      <c r="S4473" t="str">
        <f t="shared" si="1041"/>
        <v>-12.8194007494661-44.9279413421531i</v>
      </c>
      <c r="T4473" t="str">
        <f t="shared" si="1042"/>
        <v>0</v>
      </c>
      <c r="U4473" t="str">
        <f t="shared" si="1043"/>
        <v>-29.2453534240768+13.9852502095275i</v>
      </c>
      <c r="V4473" t="str">
        <f t="shared" si="1044"/>
        <v>20.1634207661924+17.9849428340195i</v>
      </c>
      <c r="W4473" t="str">
        <f t="shared" si="1045"/>
        <v>331.123854471577-183.277347453732i</v>
      </c>
      <c r="X4473">
        <f t="shared" si="1046"/>
        <v>378.46214221476646</v>
      </c>
      <c r="AA4473">
        <f t="shared" si="1047"/>
        <v>2514.796754</v>
      </c>
      <c r="AB4473">
        <f t="shared" si="1048"/>
        <v>378.46214221476646</v>
      </c>
    </row>
    <row r="4474" spans="2:28" x14ac:dyDescent="0.25">
      <c r="B4474" t="s">
        <v>1207</v>
      </c>
      <c r="C4474" t="s">
        <v>188</v>
      </c>
      <c r="D4474">
        <v>2514.796754</v>
      </c>
      <c r="E4474">
        <v>0</v>
      </c>
      <c r="F4474">
        <v>0</v>
      </c>
      <c r="G4474">
        <v>110.28141979999999</v>
      </c>
      <c r="H4474">
        <v>-4.3884774870000003</v>
      </c>
      <c r="I4474">
        <v>19.512906430000001</v>
      </c>
      <c r="L4474">
        <f t="shared" si="1049"/>
        <v>-1</v>
      </c>
      <c r="M4474">
        <f t="shared" si="1035"/>
        <v>-40.883692794788928</v>
      </c>
      <c r="N4474">
        <f t="shared" si="1036"/>
        <v>110.28141979999999</v>
      </c>
      <c r="O4474">
        <f t="shared" si="1037"/>
        <v>-4.3884774870000003</v>
      </c>
      <c r="P4474">
        <f t="shared" si="1038"/>
        <v>122.60320698134608</v>
      </c>
      <c r="Q4474" t="str">
        <f t="shared" si="1039"/>
        <v>0</v>
      </c>
      <c r="R4474" t="str">
        <f t="shared" si="1040"/>
        <v>-32.1971864554185-10.5548254879868i</v>
      </c>
      <c r="S4474" t="str">
        <f t="shared" si="1041"/>
        <v>-12.8194007494661-44.9279413421531i</v>
      </c>
      <c r="T4474" t="str">
        <f t="shared" si="1042"/>
        <v>0</v>
      </c>
      <c r="U4474" t="str">
        <f t="shared" si="1043"/>
        <v>-29.2453534240768+13.9852502095275i</v>
      </c>
      <c r="V4474" t="str">
        <f t="shared" si="1044"/>
        <v>20.1634207661924+17.9849428340195i</v>
      </c>
      <c r="W4474" t="str">
        <f t="shared" si="1045"/>
        <v>332.377784197292-184.07515242182i</v>
      </c>
      <c r="X4474">
        <f t="shared" si="1046"/>
        <v>379.94559237740589</v>
      </c>
      <c r="AA4474">
        <f t="shared" si="1047"/>
        <v>2514.796754</v>
      </c>
      <c r="AB4474">
        <f t="shared" si="1048"/>
        <v>379.94559237740589</v>
      </c>
    </row>
    <row r="4475" spans="2:28" x14ac:dyDescent="0.25">
      <c r="B4475" t="s">
        <v>1206</v>
      </c>
      <c r="C4475" t="s">
        <v>78</v>
      </c>
      <c r="D4475">
        <v>2514.9852219999998</v>
      </c>
      <c r="E4475">
        <v>0.188468</v>
      </c>
      <c r="F4475">
        <v>0</v>
      </c>
      <c r="G4475">
        <v>111.94212</v>
      </c>
      <c r="H4475">
        <v>-4.4230991240000002</v>
      </c>
      <c r="I4475">
        <v>19.513176399999999</v>
      </c>
      <c r="L4475">
        <f t="shared" si="1049"/>
        <v>-1</v>
      </c>
      <c r="M4475">
        <f t="shared" si="1035"/>
        <v>-40.883692794788928</v>
      </c>
      <c r="N4475">
        <f t="shared" si="1036"/>
        <v>111.1117699</v>
      </c>
      <c r="O4475">
        <f t="shared" si="1037"/>
        <v>-4.4057883054999998</v>
      </c>
      <c r="P4475">
        <f t="shared" si="1038"/>
        <v>122.60405511711477</v>
      </c>
      <c r="Q4475" t="str">
        <f t="shared" si="1039"/>
        <v>0</v>
      </c>
      <c r="R4475" t="str">
        <f t="shared" si="1040"/>
        <v>-32.1971864554185-10.5548254879868i</v>
      </c>
      <c r="S4475" t="str">
        <f t="shared" si="1041"/>
        <v>-12.8194007494661-44.9279413421531i</v>
      </c>
      <c r="T4475" t="str">
        <f t="shared" si="1042"/>
        <v>0</v>
      </c>
      <c r="U4475" t="str">
        <f t="shared" si="1043"/>
        <v>-29.2453534240768+13.9852502095275i</v>
      </c>
      <c r="V4475" t="str">
        <f t="shared" si="1044"/>
        <v>20.1634207661924+17.9849428340195i</v>
      </c>
      <c r="W4475" t="str">
        <f t="shared" si="1045"/>
        <v>333.636555941122-184.874870386959i</v>
      </c>
      <c r="X4475">
        <f t="shared" si="1046"/>
        <v>381.43422651991824</v>
      </c>
      <c r="AA4475">
        <f t="shared" si="1047"/>
        <v>2514.9852219999998</v>
      </c>
      <c r="AB4475">
        <f t="shared" si="1048"/>
        <v>381.43422651991824</v>
      </c>
    </row>
    <row r="4476" spans="2:28" x14ac:dyDescent="0.25">
      <c r="B4476" t="s">
        <v>1208</v>
      </c>
      <c r="C4476" t="s">
        <v>71</v>
      </c>
      <c r="D4476">
        <v>2514.9852219999998</v>
      </c>
      <c r="E4476">
        <v>0</v>
      </c>
      <c r="F4476">
        <v>0</v>
      </c>
      <c r="G4476">
        <v>111.94212</v>
      </c>
      <c r="H4476">
        <v>-4.4230991240000002</v>
      </c>
      <c r="I4476">
        <v>19.513176399999999</v>
      </c>
      <c r="L4476">
        <f t="shared" si="1049"/>
        <v>-1</v>
      </c>
      <c r="M4476">
        <f t="shared" si="1035"/>
        <v>-40.883692794788928</v>
      </c>
      <c r="N4476">
        <f t="shared" si="1036"/>
        <v>111.94212</v>
      </c>
      <c r="O4476">
        <f t="shared" si="1037"/>
        <v>-4.4230991240000002</v>
      </c>
      <c r="P4476">
        <f t="shared" si="1038"/>
        <v>122.60490325288345</v>
      </c>
      <c r="Q4476" t="str">
        <f t="shared" si="1039"/>
        <v>0</v>
      </c>
      <c r="R4476" t="str">
        <f t="shared" si="1040"/>
        <v>-32.1971864554185-10.5548254879868i</v>
      </c>
      <c r="S4476" t="str">
        <f t="shared" si="1041"/>
        <v>-12.8194007494661-44.9279413421531i</v>
      </c>
      <c r="T4476" t="str">
        <f t="shared" si="1042"/>
        <v>0</v>
      </c>
      <c r="U4476" t="str">
        <f t="shared" si="1043"/>
        <v>-29.2453534240768+13.9852502095275i</v>
      </c>
      <c r="V4476" t="str">
        <f t="shared" si="1044"/>
        <v>20.1634207661924+17.9849428340195i</v>
      </c>
      <c r="W4476" t="str">
        <f t="shared" si="1045"/>
        <v>334.890501920976-185.672680973858i</v>
      </c>
      <c r="X4476">
        <f t="shared" si="1046"/>
        <v>382.91773625271429</v>
      </c>
      <c r="AA4476">
        <f t="shared" si="1047"/>
        <v>2514.9852219999998</v>
      </c>
      <c r="AB4476">
        <f t="shared" si="1048"/>
        <v>382.91773625271429</v>
      </c>
    </row>
    <row r="4477" spans="2:28" x14ac:dyDescent="0.25">
      <c r="B4477" t="s">
        <v>1209</v>
      </c>
      <c r="C4477" t="s">
        <v>78</v>
      </c>
      <c r="D4477">
        <v>2515.175722</v>
      </c>
      <c r="E4477">
        <v>0.1905</v>
      </c>
      <c r="F4477">
        <v>0</v>
      </c>
      <c r="G4477">
        <v>113.6339873</v>
      </c>
      <c r="H4477">
        <v>-4.4580940389999997</v>
      </c>
      <c r="I4477">
        <v>19.513445220000001</v>
      </c>
      <c r="L4477">
        <f t="shared" si="1049"/>
        <v>-1</v>
      </c>
      <c r="M4477">
        <f t="shared" si="1035"/>
        <v>-40.883692794788928</v>
      </c>
      <c r="N4477">
        <f t="shared" si="1036"/>
        <v>112.78805364999999</v>
      </c>
      <c r="O4477">
        <f t="shared" si="1037"/>
        <v>-4.4405965814999995</v>
      </c>
      <c r="P4477">
        <f t="shared" si="1038"/>
        <v>122.60574777582059</v>
      </c>
      <c r="Q4477" t="str">
        <f t="shared" si="1039"/>
        <v>0</v>
      </c>
      <c r="R4477" t="str">
        <f t="shared" si="1040"/>
        <v>-32.1971864554185-10.5548254879868i</v>
      </c>
      <c r="S4477" t="str">
        <f t="shared" si="1041"/>
        <v>-12.8194007494661-44.9279413421531i</v>
      </c>
      <c r="T4477" t="str">
        <f t="shared" si="1042"/>
        <v>0</v>
      </c>
      <c r="U4477" t="str">
        <f t="shared" si="1043"/>
        <v>-29.2453534240768+13.9852502095275i</v>
      </c>
      <c r="V4477" t="str">
        <f t="shared" si="1044"/>
        <v>20.1634207661924+17.9849428340195i</v>
      </c>
      <c r="W4477" t="str">
        <f t="shared" si="1045"/>
        <v>336.162855266237-186.481027786478i</v>
      </c>
      <c r="X4477">
        <f t="shared" si="1046"/>
        <v>384.42247460970617</v>
      </c>
      <c r="AA4477">
        <f t="shared" si="1047"/>
        <v>2515.175722</v>
      </c>
      <c r="AB4477">
        <f t="shared" si="1048"/>
        <v>384.42247460970617</v>
      </c>
    </row>
    <row r="4478" spans="2:28" x14ac:dyDescent="0.25">
      <c r="B4478" t="s">
        <v>1207</v>
      </c>
      <c r="C4478" t="s">
        <v>188</v>
      </c>
      <c r="D4478">
        <v>2515.175722</v>
      </c>
      <c r="E4478">
        <v>0</v>
      </c>
      <c r="F4478">
        <v>0</v>
      </c>
      <c r="G4478">
        <v>113.6339873</v>
      </c>
      <c r="H4478">
        <v>-4.4580940389999997</v>
      </c>
      <c r="I4478">
        <v>19.513445220000001</v>
      </c>
      <c r="L4478">
        <f t="shared" si="1049"/>
        <v>-1</v>
      </c>
      <c r="M4478">
        <f t="shared" si="1035"/>
        <v>-40.883692794788928</v>
      </c>
      <c r="N4478">
        <f t="shared" si="1036"/>
        <v>113.6339873</v>
      </c>
      <c r="O4478">
        <f t="shared" si="1037"/>
        <v>-4.4580940389999997</v>
      </c>
      <c r="P4478">
        <f t="shared" si="1038"/>
        <v>122.60659229875773</v>
      </c>
      <c r="Q4478" t="str">
        <f t="shared" si="1039"/>
        <v>0</v>
      </c>
      <c r="R4478" t="str">
        <f t="shared" si="1040"/>
        <v>-32.1971864554185-10.5548254879868i</v>
      </c>
      <c r="S4478" t="str">
        <f t="shared" si="1041"/>
        <v>-12.8194007494661-44.9279413421531i</v>
      </c>
      <c r="T4478" t="str">
        <f t="shared" si="1042"/>
        <v>0</v>
      </c>
      <c r="U4478" t="str">
        <f t="shared" si="1043"/>
        <v>-29.2453534240768+13.9852502095275i</v>
      </c>
      <c r="V4478" t="str">
        <f t="shared" si="1044"/>
        <v>20.1634207661924+17.9849428340195i</v>
      </c>
      <c r="W4478" t="str">
        <f t="shared" si="1045"/>
        <v>337.430310604548-187.287429400616i</v>
      </c>
      <c r="X4478">
        <f t="shared" si="1046"/>
        <v>385.9220073099907</v>
      </c>
      <c r="AA4478">
        <f t="shared" si="1047"/>
        <v>2515.175722</v>
      </c>
      <c r="AB4478">
        <f t="shared" si="1048"/>
        <v>385.9220073099907</v>
      </c>
    </row>
    <row r="4479" spans="2:28" x14ac:dyDescent="0.25">
      <c r="B4479" t="s">
        <v>1209</v>
      </c>
      <c r="C4479" t="s">
        <v>78</v>
      </c>
      <c r="D4479">
        <v>2515.3662220000001</v>
      </c>
      <c r="E4479">
        <v>0.1905</v>
      </c>
      <c r="F4479">
        <v>0</v>
      </c>
      <c r="G4479">
        <v>115.3391877</v>
      </c>
      <c r="H4479">
        <v>-4.4930889540000001</v>
      </c>
      <c r="I4479">
        <v>19.513710060000001</v>
      </c>
      <c r="L4479">
        <f t="shared" si="1049"/>
        <v>-1</v>
      </c>
      <c r="M4479">
        <f t="shared" si="1035"/>
        <v>-40.883692794788928</v>
      </c>
      <c r="N4479">
        <f t="shared" si="1036"/>
        <v>114.4865875</v>
      </c>
      <c r="O4479">
        <f t="shared" si="1037"/>
        <v>-4.4755914964999999</v>
      </c>
      <c r="P4479">
        <f t="shared" si="1038"/>
        <v>122.60742431815611</v>
      </c>
      <c r="Q4479" t="str">
        <f t="shared" si="1039"/>
        <v>0</v>
      </c>
      <c r="R4479" t="str">
        <f t="shared" si="1040"/>
        <v>-32.1971864554185-10.5548254879868i</v>
      </c>
      <c r="S4479" t="str">
        <f t="shared" si="1041"/>
        <v>-12.8194007494661-44.9279413421531i</v>
      </c>
      <c r="T4479" t="str">
        <f t="shared" si="1042"/>
        <v>0</v>
      </c>
      <c r="U4479" t="str">
        <f t="shared" si="1043"/>
        <v>-29.2453534240768+13.9852502095275i</v>
      </c>
      <c r="V4479" t="str">
        <f t="shared" si="1044"/>
        <v>20.1634207661924+17.9849428340195i</v>
      </c>
      <c r="W4479" t="str">
        <f t="shared" si="1045"/>
        <v>338.702648157075-188.09577775398i</v>
      </c>
      <c r="X4479">
        <f t="shared" si="1046"/>
        <v>387.42677434257172</v>
      </c>
      <c r="AA4479">
        <f t="shared" si="1047"/>
        <v>2515.3662220000001</v>
      </c>
      <c r="AB4479">
        <f t="shared" si="1048"/>
        <v>387.42677434257172</v>
      </c>
    </row>
    <row r="4480" spans="2:28" x14ac:dyDescent="0.25">
      <c r="B4480" t="s">
        <v>1210</v>
      </c>
      <c r="C4480" t="s">
        <v>71</v>
      </c>
      <c r="D4480">
        <v>2515.3662220000001</v>
      </c>
      <c r="E4480">
        <v>0</v>
      </c>
      <c r="F4480">
        <v>0</v>
      </c>
      <c r="G4480">
        <v>115.3391877</v>
      </c>
      <c r="H4480">
        <v>-4.4930889540000001</v>
      </c>
      <c r="I4480">
        <v>19.513710060000001</v>
      </c>
      <c r="L4480">
        <f t="shared" si="1049"/>
        <v>-1</v>
      </c>
      <c r="M4480">
        <f t="shared" si="1035"/>
        <v>-40.883692794788928</v>
      </c>
      <c r="N4480">
        <f t="shared" si="1036"/>
        <v>115.3391877</v>
      </c>
      <c r="O4480">
        <f t="shared" si="1037"/>
        <v>-4.4930889540000001</v>
      </c>
      <c r="P4480">
        <f t="shared" si="1038"/>
        <v>122.60825633755449</v>
      </c>
      <c r="Q4480" t="str">
        <f t="shared" si="1039"/>
        <v>0</v>
      </c>
      <c r="R4480" t="str">
        <f t="shared" si="1040"/>
        <v>-32.1971864554185-10.5548254879868i</v>
      </c>
      <c r="S4480" t="str">
        <f t="shared" si="1041"/>
        <v>-12.8194007494661-44.9279413421531i</v>
      </c>
      <c r="T4480" t="str">
        <f t="shared" si="1042"/>
        <v>0</v>
      </c>
      <c r="U4480" t="str">
        <f t="shared" si="1043"/>
        <v>-29.2453534240768+13.9852502095275i</v>
      </c>
      <c r="V4480" t="str">
        <f t="shared" si="1044"/>
        <v>20.1634207661924+17.9849428340195i</v>
      </c>
      <c r="W4480" t="str">
        <f t="shared" si="1045"/>
        <v>339.970119891658-188.902184625556i</v>
      </c>
      <c r="X4480">
        <f t="shared" si="1046"/>
        <v>388.92636549282173</v>
      </c>
      <c r="AA4480">
        <f t="shared" si="1047"/>
        <v>2515.3662220000001</v>
      </c>
      <c r="AB4480">
        <f t="shared" si="1048"/>
        <v>388.92636549282173</v>
      </c>
    </row>
    <row r="4481" spans="2:28" x14ac:dyDescent="0.25">
      <c r="B4481" t="s">
        <v>1211</v>
      </c>
      <c r="C4481" t="s">
        <v>78</v>
      </c>
      <c r="D4481">
        <v>2515.6519720000001</v>
      </c>
      <c r="E4481">
        <v>0.28575</v>
      </c>
      <c r="F4481">
        <v>0</v>
      </c>
      <c r="G4481">
        <v>117.9219877</v>
      </c>
      <c r="H4481">
        <v>-4.5455813269999998</v>
      </c>
      <c r="I4481">
        <v>19.514100020000001</v>
      </c>
      <c r="L4481">
        <f t="shared" si="1049"/>
        <v>-1</v>
      </c>
      <c r="M4481">
        <f t="shared" si="1035"/>
        <v>-40.883692794788928</v>
      </c>
      <c r="N4481">
        <f t="shared" si="1036"/>
        <v>116.63058770000001</v>
      </c>
      <c r="O4481">
        <f t="shared" si="1037"/>
        <v>-4.5193351405</v>
      </c>
      <c r="P4481">
        <f t="shared" si="1038"/>
        <v>122.60948143302568</v>
      </c>
      <c r="Q4481" t="str">
        <f t="shared" si="1039"/>
        <v>0</v>
      </c>
      <c r="R4481" t="str">
        <f t="shared" si="1040"/>
        <v>-32.1971864554185-10.5548254879868i</v>
      </c>
      <c r="S4481" t="str">
        <f t="shared" si="1041"/>
        <v>-12.8194007494661-44.9279413421531i</v>
      </c>
      <c r="T4481" t="str">
        <f t="shared" si="1042"/>
        <v>0</v>
      </c>
      <c r="U4481" t="str">
        <f t="shared" si="1043"/>
        <v>-29.2453534240768+13.9852502095275i</v>
      </c>
      <c r="V4481" t="str">
        <f t="shared" si="1044"/>
        <v>20.1634207661924+17.9849428340195i</v>
      </c>
      <c r="W4481" t="str">
        <f t="shared" si="1045"/>
        <v>341.880405684566-190.115425415682i</v>
      </c>
      <c r="X4481">
        <f t="shared" si="1046"/>
        <v>391.18548895891979</v>
      </c>
      <c r="AA4481">
        <f t="shared" si="1047"/>
        <v>2515.6519720000001</v>
      </c>
      <c r="AB4481">
        <f t="shared" si="1048"/>
        <v>391.18548895891979</v>
      </c>
    </row>
    <row r="4482" spans="2:28" x14ac:dyDescent="0.25">
      <c r="B4482" t="s">
        <v>1212</v>
      </c>
      <c r="C4482" t="s">
        <v>71</v>
      </c>
      <c r="D4482">
        <v>2515.6519720000001</v>
      </c>
      <c r="E4482">
        <v>0</v>
      </c>
      <c r="F4482">
        <v>0</v>
      </c>
      <c r="G4482">
        <v>117.9219877</v>
      </c>
      <c r="H4482">
        <v>-4.5455813269999998</v>
      </c>
      <c r="I4482">
        <v>19.514100020000001</v>
      </c>
      <c r="L4482">
        <f t="shared" si="1049"/>
        <v>-1</v>
      </c>
      <c r="M4482">
        <f t="shared" si="1035"/>
        <v>-40.883692794788928</v>
      </c>
      <c r="N4482">
        <f t="shared" si="1036"/>
        <v>117.9219877</v>
      </c>
      <c r="O4482">
        <f t="shared" si="1037"/>
        <v>-4.5455813269999998</v>
      </c>
      <c r="P4482">
        <f t="shared" si="1038"/>
        <v>122.61070652849688</v>
      </c>
      <c r="Q4482" t="str">
        <f t="shared" si="1039"/>
        <v>0</v>
      </c>
      <c r="R4482" t="str">
        <f t="shared" si="1040"/>
        <v>-32.1971864554185-10.5548254879868i</v>
      </c>
      <c r="S4482" t="str">
        <f t="shared" si="1041"/>
        <v>-12.8194007494661-44.9279413421531i</v>
      </c>
      <c r="T4482" t="str">
        <f t="shared" si="1042"/>
        <v>0</v>
      </c>
      <c r="U4482" t="str">
        <f t="shared" si="1043"/>
        <v>-29.2453534240768+13.9852502095275i</v>
      </c>
      <c r="V4482" t="str">
        <f t="shared" si="1044"/>
        <v>20.1634207661924+17.9849428340195i</v>
      </c>
      <c r="W4482" t="str">
        <f t="shared" si="1045"/>
        <v>343.779832970366-191.324308738558i</v>
      </c>
      <c r="X4482">
        <f t="shared" si="1046"/>
        <v>393.43304979553994</v>
      </c>
      <c r="AA4482">
        <f t="shared" si="1047"/>
        <v>2515.6519720000001</v>
      </c>
      <c r="AB4482">
        <f t="shared" si="1048"/>
        <v>393.43304979553994</v>
      </c>
    </row>
    <row r="4483" spans="2:28" x14ac:dyDescent="0.25">
      <c r="B4483" t="s">
        <v>1213</v>
      </c>
      <c r="C4483" t="s">
        <v>78</v>
      </c>
      <c r="D4483">
        <v>2516.8330719999999</v>
      </c>
      <c r="E4483">
        <v>1.1811</v>
      </c>
      <c r="F4483">
        <v>0</v>
      </c>
      <c r="G4483">
        <v>128.9158214</v>
      </c>
      <c r="H4483">
        <v>-4.7625498019999997</v>
      </c>
      <c r="I4483">
        <v>19.515624639999999</v>
      </c>
      <c r="L4483">
        <f t="shared" si="1049"/>
        <v>-1</v>
      </c>
      <c r="M4483">
        <f t="shared" si="1035"/>
        <v>-40.883692794788928</v>
      </c>
      <c r="N4483">
        <f t="shared" si="1036"/>
        <v>123.41890455000001</v>
      </c>
      <c r="O4483">
        <f t="shared" si="1037"/>
        <v>-4.6540655644999998</v>
      </c>
      <c r="P4483">
        <f t="shared" si="1038"/>
        <v>122.61549626348838</v>
      </c>
      <c r="Q4483" t="str">
        <f t="shared" si="1039"/>
        <v>0</v>
      </c>
      <c r="R4483" t="str">
        <f t="shared" si="1040"/>
        <v>-32.1971864554185-10.5548254879868i</v>
      </c>
      <c r="S4483" t="str">
        <f t="shared" si="1041"/>
        <v>-12.8194007494661-44.9279413421531i</v>
      </c>
      <c r="T4483" t="str">
        <f t="shared" si="1042"/>
        <v>0</v>
      </c>
      <c r="U4483" t="str">
        <f t="shared" si="1043"/>
        <v>-29.2453534240768+13.9852502095275i</v>
      </c>
      <c r="V4483" t="str">
        <f t="shared" si="1044"/>
        <v>20.1634207661924+17.9849428340195i</v>
      </c>
      <c r="W4483" t="str">
        <f t="shared" si="1045"/>
        <v>351.743690358824-196.366929955468i</v>
      </c>
      <c r="X4483">
        <f t="shared" si="1046"/>
        <v>402.84438048380406</v>
      </c>
      <c r="AA4483">
        <f t="shared" si="1047"/>
        <v>2516.8330719999999</v>
      </c>
      <c r="AB4483">
        <f t="shared" si="1048"/>
        <v>402.84438048380406</v>
      </c>
    </row>
    <row r="4484" spans="2:28" x14ac:dyDescent="0.25">
      <c r="B4484" t="s">
        <v>1214</v>
      </c>
      <c r="C4484" t="s">
        <v>71</v>
      </c>
      <c r="D4484">
        <v>2516.8330719999999</v>
      </c>
      <c r="E4484">
        <v>0</v>
      </c>
      <c r="F4484">
        <v>0</v>
      </c>
      <c r="G4484">
        <v>128.9158214</v>
      </c>
      <c r="H4484">
        <v>-4.7625498019999997</v>
      </c>
      <c r="I4484">
        <v>19.515624639999999</v>
      </c>
      <c r="L4484">
        <f t="shared" si="1049"/>
        <v>-1</v>
      </c>
      <c r="M4484">
        <f t="shared" si="1035"/>
        <v>-40.883692794788928</v>
      </c>
      <c r="N4484">
        <f t="shared" si="1036"/>
        <v>128.9158214</v>
      </c>
      <c r="O4484">
        <f t="shared" si="1037"/>
        <v>-4.7625498019999997</v>
      </c>
      <c r="P4484">
        <f t="shared" si="1038"/>
        <v>122.62028599847989</v>
      </c>
      <c r="Q4484" t="str">
        <f t="shared" si="1039"/>
        <v>0</v>
      </c>
      <c r="R4484" t="str">
        <f t="shared" si="1040"/>
        <v>-32.1971864554185-10.5548254879868i</v>
      </c>
      <c r="S4484" t="str">
        <f t="shared" si="1041"/>
        <v>-12.8194007494661-44.9279413421531i</v>
      </c>
      <c r="T4484" t="str">
        <f t="shared" si="1042"/>
        <v>0</v>
      </c>
      <c r="U4484" t="str">
        <f t="shared" si="1043"/>
        <v>-29.2453534240768+13.9852502095275i</v>
      </c>
      <c r="V4484" t="str">
        <f t="shared" si="1044"/>
        <v>20.1634207661924+17.9849428340195i</v>
      </c>
      <c r="W4484" t="str">
        <f t="shared" si="1045"/>
        <v>359.52664728704-201.335754004403i</v>
      </c>
      <c r="X4484">
        <f t="shared" si="1046"/>
        <v>412.06249034579832</v>
      </c>
      <c r="AA4484">
        <f t="shared" si="1047"/>
        <v>2516.8330719999999</v>
      </c>
      <c r="AB4484">
        <f t="shared" si="1048"/>
        <v>412.06249034579832</v>
      </c>
    </row>
    <row r="4485" spans="2:28" x14ac:dyDescent="0.25">
      <c r="B4485" t="s">
        <v>1215</v>
      </c>
      <c r="C4485" t="s">
        <v>78</v>
      </c>
      <c r="D4485">
        <v>2517.104272</v>
      </c>
      <c r="E4485">
        <v>0.2712</v>
      </c>
      <c r="F4485">
        <v>0</v>
      </c>
      <c r="G4485">
        <v>131.5125395</v>
      </c>
      <c r="H4485">
        <v>-4.8123693359999997</v>
      </c>
      <c r="I4485">
        <v>19.515956129999999</v>
      </c>
      <c r="L4485">
        <f t="shared" si="1049"/>
        <v>-1</v>
      </c>
      <c r="M4485">
        <f t="shared" si="1035"/>
        <v>-40.883692794788928</v>
      </c>
      <c r="N4485">
        <f t="shared" si="1036"/>
        <v>130.21418045000001</v>
      </c>
      <c r="O4485">
        <f t="shared" si="1037"/>
        <v>-4.7874595689999992</v>
      </c>
      <c r="P4485">
        <f t="shared" si="1038"/>
        <v>122.62132740502864</v>
      </c>
      <c r="Q4485" t="str">
        <f t="shared" si="1039"/>
        <v>0</v>
      </c>
      <c r="R4485" t="str">
        <f t="shared" si="1040"/>
        <v>-32.1971864554185-10.5548254879868i</v>
      </c>
      <c r="S4485" t="str">
        <f t="shared" si="1041"/>
        <v>-12.8194007494661-44.9279413421531i</v>
      </c>
      <c r="T4485" t="str">
        <f t="shared" si="1042"/>
        <v>0</v>
      </c>
      <c r="U4485" t="str">
        <f t="shared" si="1043"/>
        <v>-29.2453534240768+13.9852502095275i</v>
      </c>
      <c r="V4485" t="str">
        <f t="shared" si="1044"/>
        <v>20.1634207661924+17.9849428340195i</v>
      </c>
      <c r="W4485" t="str">
        <f t="shared" si="1045"/>
        <v>361.339165897533-202.48707863386i</v>
      </c>
      <c r="X4485">
        <f t="shared" si="1046"/>
        <v>414.20648211393296</v>
      </c>
      <c r="AA4485">
        <f t="shared" si="1047"/>
        <v>2517.104272</v>
      </c>
      <c r="AB4485">
        <f t="shared" si="1048"/>
        <v>414.20648211393296</v>
      </c>
    </row>
    <row r="4486" spans="2:28" x14ac:dyDescent="0.25">
      <c r="B4486" t="s">
        <v>163</v>
      </c>
      <c r="C4486" t="s">
        <v>129</v>
      </c>
      <c r="D4486">
        <v>2517.104272</v>
      </c>
      <c r="E4486">
        <v>0</v>
      </c>
      <c r="F4486">
        <v>0</v>
      </c>
      <c r="G4486">
        <v>131.5125395</v>
      </c>
      <c r="H4486">
        <v>-4.8123693359999997</v>
      </c>
      <c r="I4486">
        <v>19.515956129999999</v>
      </c>
      <c r="L4486">
        <f t="shared" si="1049"/>
        <v>-1</v>
      </c>
      <c r="M4486">
        <f t="shared" si="1035"/>
        <v>-40.883692794788928</v>
      </c>
      <c r="N4486">
        <f t="shared" si="1036"/>
        <v>131.5125395</v>
      </c>
      <c r="O4486">
        <f t="shared" si="1037"/>
        <v>-4.8123693359999997</v>
      </c>
      <c r="P4486">
        <f t="shared" si="1038"/>
        <v>122.62236881157737</v>
      </c>
      <c r="Q4486" t="str">
        <f t="shared" si="1039"/>
        <v>0</v>
      </c>
      <c r="R4486" t="str">
        <f t="shared" si="1040"/>
        <v>-32.1971864554185-10.5548254879868i</v>
      </c>
      <c r="S4486" t="str">
        <f t="shared" si="1041"/>
        <v>-12.8194007494661-44.9279413421531i</v>
      </c>
      <c r="T4486" t="str">
        <f t="shared" si="1042"/>
        <v>0</v>
      </c>
      <c r="U4486" t="str">
        <f t="shared" si="1043"/>
        <v>-29.2453534240768+13.9852502095275i</v>
      </c>
      <c r="V4486" t="str">
        <f t="shared" si="1044"/>
        <v>20.1634207661924+17.9849428340195i</v>
      </c>
      <c r="W4486" t="str">
        <f t="shared" si="1045"/>
        <v>363.142375048333-203.63454556478i</v>
      </c>
      <c r="X4486">
        <f t="shared" si="1046"/>
        <v>416.3405009161595</v>
      </c>
      <c r="AA4486">
        <f t="shared" si="1047"/>
        <v>2517.104272</v>
      </c>
      <c r="AB4486">
        <f t="shared" si="1048"/>
        <v>416.3405009161595</v>
      </c>
    </row>
    <row r="4487" spans="2:28" x14ac:dyDescent="0.25">
      <c r="B4487" t="s">
        <v>1216</v>
      </c>
      <c r="C4487" t="s">
        <v>78</v>
      </c>
      <c r="D4487">
        <v>2517.1663199999998</v>
      </c>
      <c r="E4487">
        <v>6.2047999999999999E-2</v>
      </c>
      <c r="F4487">
        <v>0</v>
      </c>
      <c r="G4487">
        <v>132.1104425</v>
      </c>
      <c r="H4487">
        <v>-4.8237675739999997</v>
      </c>
      <c r="I4487">
        <v>19.516031049999999</v>
      </c>
      <c r="L4487">
        <f t="shared" si="1049"/>
        <v>-1</v>
      </c>
      <c r="M4487">
        <f t="shared" si="1035"/>
        <v>-40.883692794788928</v>
      </c>
      <c r="N4487">
        <f t="shared" si="1036"/>
        <v>131.81149099999999</v>
      </c>
      <c r="O4487">
        <f t="shared" si="1037"/>
        <v>-4.8180684549999997</v>
      </c>
      <c r="P4487">
        <f t="shared" si="1038"/>
        <v>122.622604179699</v>
      </c>
      <c r="Q4487" t="str">
        <f t="shared" si="1039"/>
        <v>0</v>
      </c>
      <c r="R4487" t="str">
        <f t="shared" si="1040"/>
        <v>-32.1971864554185-10.5548254879868i</v>
      </c>
      <c r="S4487" t="str">
        <f t="shared" si="1041"/>
        <v>-12.8194007494661-44.9279413421531i</v>
      </c>
      <c r="T4487" t="str">
        <f t="shared" si="1042"/>
        <v>0</v>
      </c>
      <c r="U4487" t="str">
        <f t="shared" si="1043"/>
        <v>-29.2453534240768+13.9852502095275i</v>
      </c>
      <c r="V4487" t="str">
        <f t="shared" si="1044"/>
        <v>20.1634207661924+17.9849428340195i</v>
      </c>
      <c r="W4487" t="str">
        <f t="shared" si="1045"/>
        <v>363.556239543783-203.89761757314i</v>
      </c>
      <c r="X4487">
        <f t="shared" si="1046"/>
        <v>416.83015457524061</v>
      </c>
      <c r="AA4487">
        <f t="shared" si="1047"/>
        <v>2517.1663199999998</v>
      </c>
      <c r="AB4487">
        <f t="shared" si="1048"/>
        <v>416.83015457524061</v>
      </c>
    </row>
    <row r="4488" spans="2:28" x14ac:dyDescent="0.25">
      <c r="B4488" t="s">
        <v>1217</v>
      </c>
      <c r="C4488" t="s">
        <v>71</v>
      </c>
      <c r="D4488">
        <v>2517.1663199999998</v>
      </c>
      <c r="E4488">
        <v>0</v>
      </c>
      <c r="F4488">
        <v>0</v>
      </c>
      <c r="G4488">
        <v>132.1104425</v>
      </c>
      <c r="H4488">
        <v>-4.8237675739999997</v>
      </c>
      <c r="I4488">
        <v>19.516031049999999</v>
      </c>
      <c r="L4488">
        <f t="shared" si="1049"/>
        <v>-1</v>
      </c>
      <c r="M4488">
        <f t="shared" si="1035"/>
        <v>-40.883692794788928</v>
      </c>
      <c r="N4488">
        <f t="shared" si="1036"/>
        <v>132.1104425</v>
      </c>
      <c r="O4488">
        <f t="shared" si="1037"/>
        <v>-4.8237675739999997</v>
      </c>
      <c r="P4488">
        <f t="shared" si="1038"/>
        <v>122.62283954782059</v>
      </c>
      <c r="Q4488" t="str">
        <f t="shared" si="1039"/>
        <v>0</v>
      </c>
      <c r="R4488" t="str">
        <f t="shared" si="1040"/>
        <v>-32.1971864554185-10.5548254879868i</v>
      </c>
      <c r="S4488" t="str">
        <f t="shared" si="1041"/>
        <v>-12.8194007494661-44.9279413421531i</v>
      </c>
      <c r="T4488" t="str">
        <f t="shared" si="1042"/>
        <v>0</v>
      </c>
      <c r="U4488" t="str">
        <f t="shared" si="1043"/>
        <v>-29.2453534240768+13.9852502095275i</v>
      </c>
      <c r="V4488" t="str">
        <f t="shared" si="1044"/>
        <v>20.1634207661924+17.9849428340195i</v>
      </c>
      <c r="W4488" t="str">
        <f t="shared" si="1045"/>
        <v>363.969619421743-204.160488084101i</v>
      </c>
      <c r="X4488">
        <f t="shared" si="1046"/>
        <v>417.31928874274041</v>
      </c>
      <c r="AA4488">
        <f t="shared" si="1047"/>
        <v>2517.1663199999998</v>
      </c>
      <c r="AB4488">
        <f t="shared" si="1048"/>
        <v>417.31928874274041</v>
      </c>
    </row>
    <row r="4489" spans="2:28" x14ac:dyDescent="0.25">
      <c r="B4489" t="s">
        <v>1218</v>
      </c>
      <c r="C4489" t="s">
        <v>78</v>
      </c>
      <c r="D4489">
        <v>2517.3611380000002</v>
      </c>
      <c r="E4489">
        <v>0.19481842299999999</v>
      </c>
      <c r="F4489">
        <v>0</v>
      </c>
      <c r="G4489">
        <v>133.9969323</v>
      </c>
      <c r="H4489">
        <v>-4.8595557859999996</v>
      </c>
      <c r="I4489">
        <v>19.51626409</v>
      </c>
      <c r="L4489">
        <f t="shared" si="1049"/>
        <v>-1</v>
      </c>
      <c r="M4489">
        <f t="shared" si="1035"/>
        <v>-40.883692794788928</v>
      </c>
      <c r="N4489">
        <f t="shared" si="1036"/>
        <v>133.0536874</v>
      </c>
      <c r="O4489">
        <f t="shared" si="1037"/>
        <v>-4.8416616799999996</v>
      </c>
      <c r="P4489">
        <f t="shared" si="1038"/>
        <v>122.62357166457259</v>
      </c>
      <c r="Q4489" t="str">
        <f t="shared" si="1039"/>
        <v>0</v>
      </c>
      <c r="R4489" t="str">
        <f t="shared" si="1040"/>
        <v>-32.1971864554185-10.5548254879868i</v>
      </c>
      <c r="S4489" t="str">
        <f t="shared" si="1041"/>
        <v>-12.8194007494661-44.9279413421531i</v>
      </c>
      <c r="T4489" t="str">
        <f t="shared" si="1042"/>
        <v>0</v>
      </c>
      <c r="U4489" t="str">
        <f t="shared" si="1043"/>
        <v>-29.2453534240768+13.9852502095275i</v>
      </c>
      <c r="V4489" t="str">
        <f t="shared" si="1044"/>
        <v>20.1634207661924+17.9849428340195i</v>
      </c>
      <c r="W4489" t="str">
        <f t="shared" si="1045"/>
        <v>365.270689734171-204.98715594597i</v>
      </c>
      <c r="X4489">
        <f t="shared" si="1046"/>
        <v>418.85846163315648</v>
      </c>
      <c r="AA4489">
        <f t="shared" si="1047"/>
        <v>2517.3611380000002</v>
      </c>
      <c r="AB4489">
        <f t="shared" si="1048"/>
        <v>418.85846163315648</v>
      </c>
    </row>
    <row r="4490" spans="2:28" x14ac:dyDescent="0.25">
      <c r="B4490" t="s">
        <v>1219</v>
      </c>
      <c r="C4490" t="s">
        <v>71</v>
      </c>
      <c r="D4490">
        <v>2517.3611380000002</v>
      </c>
      <c r="E4490">
        <v>0</v>
      </c>
      <c r="F4490">
        <v>0</v>
      </c>
      <c r="G4490">
        <v>133.9969323</v>
      </c>
      <c r="H4490">
        <v>-4.8595557859999996</v>
      </c>
      <c r="I4490">
        <v>19.51626409</v>
      </c>
      <c r="L4490">
        <f t="shared" si="1049"/>
        <v>-1</v>
      </c>
      <c r="M4490">
        <f t="shared" si="1035"/>
        <v>-40.883692794788928</v>
      </c>
      <c r="N4490">
        <f t="shared" si="1036"/>
        <v>133.9969323</v>
      </c>
      <c r="O4490">
        <f t="shared" si="1037"/>
        <v>-4.8595557859999996</v>
      </c>
      <c r="P4490">
        <f t="shared" si="1038"/>
        <v>122.62430378132457</v>
      </c>
      <c r="Q4490" t="str">
        <f t="shared" si="1039"/>
        <v>0</v>
      </c>
      <c r="R4490" t="str">
        <f t="shared" si="1040"/>
        <v>-32.1971864554185-10.5548254879868i</v>
      </c>
      <c r="S4490" t="str">
        <f t="shared" si="1041"/>
        <v>-12.8194007494661-44.9279413421531i</v>
      </c>
      <c r="T4490" t="str">
        <f t="shared" si="1042"/>
        <v>0</v>
      </c>
      <c r="U4490" t="str">
        <f t="shared" si="1043"/>
        <v>-29.2453534240768+13.9852502095275i</v>
      </c>
      <c r="V4490" t="str">
        <f t="shared" si="1044"/>
        <v>20.1634207661924+17.9849428340195i</v>
      </c>
      <c r="W4490" t="str">
        <f t="shared" si="1045"/>
        <v>366.567002819147-205.811840759218i</v>
      </c>
      <c r="X4490">
        <f t="shared" si="1046"/>
        <v>420.39253246520718</v>
      </c>
      <c r="AA4490">
        <f t="shared" si="1047"/>
        <v>2517.3611380000002</v>
      </c>
      <c r="AB4490">
        <f t="shared" si="1048"/>
        <v>420.39253246520718</v>
      </c>
    </row>
    <row r="4491" spans="2:28" x14ac:dyDescent="0.25">
      <c r="B4491" t="s">
        <v>1220</v>
      </c>
      <c r="C4491" t="s">
        <v>78</v>
      </c>
      <c r="D4491">
        <v>2517.4094049999999</v>
      </c>
      <c r="E4491">
        <v>4.8266999999999997E-2</v>
      </c>
      <c r="F4491">
        <v>0</v>
      </c>
      <c r="G4491">
        <v>134.4664726</v>
      </c>
      <c r="H4491">
        <v>-4.8684224499999997</v>
      </c>
      <c r="I4491">
        <v>19.516321319999999</v>
      </c>
      <c r="L4491">
        <f t="shared" si="1049"/>
        <v>-1</v>
      </c>
      <c r="M4491">
        <f t="shared" si="1035"/>
        <v>-40.883692794788928</v>
      </c>
      <c r="N4491">
        <f t="shared" si="1036"/>
        <v>134.23170245</v>
      </c>
      <c r="O4491">
        <f t="shared" si="1037"/>
        <v>-4.8639891179999992</v>
      </c>
      <c r="P4491">
        <f t="shared" si="1038"/>
        <v>122.62448357467213</v>
      </c>
      <c r="Q4491" t="str">
        <f t="shared" si="1039"/>
        <v>0</v>
      </c>
      <c r="R4491" t="str">
        <f t="shared" si="1040"/>
        <v>-32.1971864554185-10.5548254879868i</v>
      </c>
      <c r="S4491" t="str">
        <f t="shared" si="1041"/>
        <v>-12.8194007494661-44.9279413421531i</v>
      </c>
      <c r="T4491" t="str">
        <f t="shared" si="1042"/>
        <v>0</v>
      </c>
      <c r="U4491" t="str">
        <f t="shared" si="1043"/>
        <v>-29.2453534240768+13.9852502095275i</v>
      </c>
      <c r="V4491" t="str">
        <f t="shared" si="1044"/>
        <v>20.1634207661924+17.9849428340195i</v>
      </c>
      <c r="W4491" t="str">
        <f t="shared" si="1045"/>
        <v>366.888904016883-206.016466592972i</v>
      </c>
      <c r="X4491">
        <f t="shared" si="1046"/>
        <v>420.77339792121217</v>
      </c>
      <c r="AA4491">
        <f t="shared" si="1047"/>
        <v>2517.4094049999999</v>
      </c>
      <c r="AB4491">
        <f t="shared" si="1048"/>
        <v>420.77339792121217</v>
      </c>
    </row>
    <row r="4492" spans="2:28" x14ac:dyDescent="0.25">
      <c r="B4492" t="s">
        <v>100</v>
      </c>
      <c r="C4492" t="s">
        <v>71</v>
      </c>
      <c r="D4492">
        <v>2517.4094049999999</v>
      </c>
      <c r="E4492">
        <v>0</v>
      </c>
      <c r="F4492">
        <v>0</v>
      </c>
      <c r="G4492">
        <v>134.4664726</v>
      </c>
      <c r="H4492">
        <v>-4.8684224499999997</v>
      </c>
      <c r="I4492">
        <v>19.516321319999999</v>
      </c>
      <c r="L4492">
        <f t="shared" si="1049"/>
        <v>-1</v>
      </c>
      <c r="M4492">
        <f t="shared" si="1035"/>
        <v>-40.883692794788928</v>
      </c>
      <c r="N4492">
        <f t="shared" si="1036"/>
        <v>134.4664726</v>
      </c>
      <c r="O4492">
        <f t="shared" si="1037"/>
        <v>-4.8684224499999997</v>
      </c>
      <c r="P4492">
        <f t="shared" si="1038"/>
        <v>122.62466336801971</v>
      </c>
      <c r="Q4492" t="str">
        <f t="shared" si="1039"/>
        <v>0</v>
      </c>
      <c r="R4492" t="str">
        <f t="shared" si="1040"/>
        <v>-32.1971864554185-10.5548254879868i</v>
      </c>
      <c r="S4492" t="str">
        <f t="shared" si="1041"/>
        <v>-12.8194007494661-44.9279413421531i</v>
      </c>
      <c r="T4492" t="str">
        <f t="shared" si="1042"/>
        <v>0</v>
      </c>
      <c r="U4492" t="str">
        <f t="shared" si="1043"/>
        <v>-29.2453534240768+13.9852502095275i</v>
      </c>
      <c r="V4492" t="str">
        <f t="shared" si="1044"/>
        <v>20.1634207661924+17.9849428340195i</v>
      </c>
      <c r="W4492" t="str">
        <f t="shared" si="1045"/>
        <v>367.210514375186-206.220970900637i</v>
      </c>
      <c r="X4492">
        <f t="shared" si="1046"/>
        <v>421.15395131340046</v>
      </c>
      <c r="AA4492">
        <f t="shared" si="1047"/>
        <v>2517.4094049999999</v>
      </c>
      <c r="AB4492">
        <f t="shared" si="1048"/>
        <v>421.15395131340046</v>
      </c>
    </row>
    <row r="4493" spans="2:28" x14ac:dyDescent="0.25">
      <c r="B4493" t="s">
        <v>111</v>
      </c>
      <c r="C4493" t="s">
        <v>78</v>
      </c>
      <c r="D4493">
        <v>2517.4581549999998</v>
      </c>
      <c r="E4493">
        <v>4.8750000000000002E-2</v>
      </c>
      <c r="F4493">
        <v>0</v>
      </c>
      <c r="G4493">
        <v>134.94158039999999</v>
      </c>
      <c r="H4493">
        <v>-4.8773778419999996</v>
      </c>
      <c r="I4493">
        <v>19.516378920000001</v>
      </c>
      <c r="L4493">
        <f t="shared" si="1049"/>
        <v>-1</v>
      </c>
      <c r="M4493">
        <f t="shared" si="1035"/>
        <v>-40.883692794788928</v>
      </c>
      <c r="N4493">
        <f t="shared" si="1036"/>
        <v>134.7040265</v>
      </c>
      <c r="O4493">
        <f t="shared" si="1037"/>
        <v>-4.8729001459999992</v>
      </c>
      <c r="P4493">
        <f t="shared" si="1038"/>
        <v>122.62484432375655</v>
      </c>
      <c r="Q4493" t="str">
        <f t="shared" si="1039"/>
        <v>0</v>
      </c>
      <c r="R4493" t="str">
        <f t="shared" si="1040"/>
        <v>-32.1971864554185-10.5548254879868i</v>
      </c>
      <c r="S4493" t="str">
        <f t="shared" si="1041"/>
        <v>-12.8194007494661-44.9279413421531i</v>
      </c>
      <c r="T4493" t="str">
        <f t="shared" si="1042"/>
        <v>0</v>
      </c>
      <c r="U4493" t="str">
        <f t="shared" si="1043"/>
        <v>-29.2453534240768+13.9852502095275i</v>
      </c>
      <c r="V4493" t="str">
        <f t="shared" si="1044"/>
        <v>20.1634207661924+17.9849428340195i</v>
      </c>
      <c r="W4493" t="str">
        <f t="shared" si="1045"/>
        <v>367.535638059388-206.427644982489i</v>
      </c>
      <c r="X4493">
        <f t="shared" si="1046"/>
        <v>421.53863151167769</v>
      </c>
      <c r="AA4493">
        <f t="shared" si="1047"/>
        <v>2517.4581549999998</v>
      </c>
      <c r="AB4493">
        <f t="shared" si="1048"/>
        <v>421.53863151167769</v>
      </c>
    </row>
    <row r="4494" spans="2:28" x14ac:dyDescent="0.25">
      <c r="B4494" t="s">
        <v>156</v>
      </c>
      <c r="C4494" t="s">
        <v>78</v>
      </c>
      <c r="D4494">
        <v>2518.997175</v>
      </c>
      <c r="E4494">
        <v>1.5390200000000001</v>
      </c>
      <c r="F4494">
        <v>0</v>
      </c>
      <c r="G4494">
        <v>150.38945390000001</v>
      </c>
      <c r="H4494">
        <v>-5.1600963440000003</v>
      </c>
      <c r="I4494">
        <v>19.518098380000001</v>
      </c>
      <c r="L4494">
        <f t="shared" si="1049"/>
        <v>-1</v>
      </c>
      <c r="M4494">
        <f t="shared" si="1035"/>
        <v>-40.883692794788928</v>
      </c>
      <c r="N4494">
        <f t="shared" si="1036"/>
        <v>142.66551715</v>
      </c>
      <c r="O4494">
        <f t="shared" si="1037"/>
        <v>-5.0187370930000004</v>
      </c>
      <c r="P4494">
        <f t="shared" si="1038"/>
        <v>122.63042712239756</v>
      </c>
      <c r="Q4494" t="str">
        <f t="shared" si="1039"/>
        <v>0</v>
      </c>
      <c r="R4494" t="str">
        <f t="shared" si="1040"/>
        <v>-32.1971864554185-10.5548254879868i</v>
      </c>
      <c r="S4494" t="str">
        <f t="shared" si="1041"/>
        <v>-12.8194007494661-44.9279413421531i</v>
      </c>
      <c r="T4494" t="str">
        <f t="shared" si="1042"/>
        <v>0</v>
      </c>
      <c r="U4494" t="str">
        <f t="shared" si="1043"/>
        <v>-29.2453534240768+13.9852502095275i</v>
      </c>
      <c r="V4494" t="str">
        <f t="shared" si="1044"/>
        <v>20.1634207661924+17.9849428340195i</v>
      </c>
      <c r="W4494" t="str">
        <f t="shared" si="1045"/>
        <v>378.263627574793-213.217871938341i</v>
      </c>
      <c r="X4494">
        <f t="shared" si="1046"/>
        <v>434.21795547853213</v>
      </c>
      <c r="AA4494">
        <f t="shared" si="1047"/>
        <v>2518.997175</v>
      </c>
      <c r="AB4494">
        <f t="shared" si="1048"/>
        <v>434.21795547853213</v>
      </c>
    </row>
    <row r="4495" spans="2:28" x14ac:dyDescent="0.25">
      <c r="B4495" t="s">
        <v>93</v>
      </c>
      <c r="C4495" t="s">
        <v>94</v>
      </c>
      <c r="D4495">
        <v>2518.997175</v>
      </c>
      <c r="E4495">
        <v>0</v>
      </c>
      <c r="F4495">
        <v>0</v>
      </c>
      <c r="G4495">
        <v>150.38945390000001</v>
      </c>
      <c r="H4495">
        <v>-5.1600963440000003</v>
      </c>
      <c r="I4495">
        <v>19.518098380000001</v>
      </c>
      <c r="L4495">
        <f t="shared" si="1049"/>
        <v>-1</v>
      </c>
      <c r="M4495">
        <f t="shared" si="1035"/>
        <v>-40.883692794788928</v>
      </c>
      <c r="N4495">
        <f t="shared" si="1036"/>
        <v>150.38945390000001</v>
      </c>
      <c r="O4495">
        <f t="shared" si="1037"/>
        <v>-5.1600963440000003</v>
      </c>
      <c r="P4495">
        <f t="shared" si="1038"/>
        <v>122.6358289653017</v>
      </c>
      <c r="Q4495" t="str">
        <f t="shared" si="1039"/>
        <v>0</v>
      </c>
      <c r="R4495" t="str">
        <f t="shared" si="1040"/>
        <v>-32.1971864554185-10.5548254879868i</v>
      </c>
      <c r="S4495" t="str">
        <f t="shared" si="1041"/>
        <v>-12.8194007494661-44.9279413421531i</v>
      </c>
      <c r="T4495" t="str">
        <f t="shared" si="1042"/>
        <v>0</v>
      </c>
      <c r="U4495" t="str">
        <f t="shared" si="1043"/>
        <v>-29.2453534240768+13.9852502095275i</v>
      </c>
      <c r="V4495" t="str">
        <f t="shared" si="1044"/>
        <v>20.1634207661924+17.9849428340195i</v>
      </c>
      <c r="W4495" t="str">
        <f t="shared" si="1045"/>
        <v>388.379187560625-219.679511926959i</v>
      </c>
      <c r="X4495">
        <f t="shared" si="1046"/>
        <v>446.20340797748065</v>
      </c>
      <c r="AA4495">
        <f t="shared" si="1047"/>
        <v>2518.997175</v>
      </c>
      <c r="AB4495">
        <f t="shared" si="1048"/>
        <v>446.20340797748065</v>
      </c>
    </row>
    <row r="4496" spans="2:28" x14ac:dyDescent="0.25">
      <c r="B4496" t="s">
        <v>91</v>
      </c>
      <c r="C4496" t="s">
        <v>92</v>
      </c>
      <c r="D4496">
        <v>2518.997175</v>
      </c>
      <c r="E4496">
        <v>0</v>
      </c>
      <c r="F4496">
        <v>0</v>
      </c>
      <c r="G4496">
        <v>150.38945390000001</v>
      </c>
      <c r="H4496">
        <v>-5.1600963440000003</v>
      </c>
      <c r="I4496">
        <v>19.518098380000001</v>
      </c>
      <c r="L4496">
        <f t="shared" si="1049"/>
        <v>-1</v>
      </c>
      <c r="M4496">
        <f t="shared" si="1035"/>
        <v>-40.883692794788928</v>
      </c>
      <c r="N4496">
        <f t="shared" si="1036"/>
        <v>150.38945390000001</v>
      </c>
      <c r="O4496">
        <f t="shared" si="1037"/>
        <v>-5.1600963440000003</v>
      </c>
      <c r="P4496">
        <f t="shared" si="1038"/>
        <v>122.6358289653017</v>
      </c>
      <c r="Q4496" t="str">
        <f t="shared" si="1039"/>
        <v>0</v>
      </c>
      <c r="R4496" t="str">
        <f t="shared" si="1040"/>
        <v>-32.1971864554185-10.5548254879868i</v>
      </c>
      <c r="S4496" t="str">
        <f t="shared" si="1041"/>
        <v>-12.8194007494661-44.9279413421531i</v>
      </c>
      <c r="T4496" t="str">
        <f t="shared" si="1042"/>
        <v>0</v>
      </c>
      <c r="U4496" t="str">
        <f t="shared" si="1043"/>
        <v>-29.2453534240768+13.9852502095275i</v>
      </c>
      <c r="V4496" t="str">
        <f t="shared" si="1044"/>
        <v>20.1634207661924+17.9849428340195i</v>
      </c>
      <c r="W4496" t="str">
        <f t="shared" si="1045"/>
        <v>388.379187560625-219.679511926959i</v>
      </c>
      <c r="X4496">
        <f t="shared" si="1046"/>
        <v>446.20340797748065</v>
      </c>
      <c r="AA4496">
        <f t="shared" si="1047"/>
        <v>2518.997175</v>
      </c>
      <c r="AB4496">
        <f t="shared" si="1048"/>
        <v>446.20340797748065</v>
      </c>
    </row>
    <row r="4497" spans="2:28" x14ac:dyDescent="0.25">
      <c r="B4497" t="s">
        <v>89</v>
      </c>
      <c r="C4497" t="s">
        <v>90</v>
      </c>
      <c r="D4497">
        <v>2518.997175</v>
      </c>
      <c r="E4497">
        <v>0</v>
      </c>
      <c r="F4497">
        <v>0</v>
      </c>
      <c r="G4497">
        <v>150.38945390000001</v>
      </c>
      <c r="H4497">
        <v>-5.1600963440000003</v>
      </c>
      <c r="I4497">
        <v>19.518098380000001</v>
      </c>
      <c r="L4497">
        <f t="shared" si="1049"/>
        <v>-1</v>
      </c>
      <c r="M4497">
        <f t="shared" si="1035"/>
        <v>-40.883692794788928</v>
      </c>
      <c r="N4497">
        <f t="shared" si="1036"/>
        <v>150.38945390000001</v>
      </c>
      <c r="O4497">
        <f t="shared" si="1037"/>
        <v>-5.1600963440000003</v>
      </c>
      <c r="P4497">
        <f t="shared" si="1038"/>
        <v>122.6358289653017</v>
      </c>
      <c r="Q4497" t="str">
        <f t="shared" si="1039"/>
        <v>0</v>
      </c>
      <c r="R4497" t="str">
        <f t="shared" si="1040"/>
        <v>-32.1971864554185-10.5548254879868i</v>
      </c>
      <c r="S4497" t="str">
        <f t="shared" si="1041"/>
        <v>-12.8194007494661-44.9279413421531i</v>
      </c>
      <c r="T4497" t="str">
        <f t="shared" si="1042"/>
        <v>0</v>
      </c>
      <c r="U4497" t="str">
        <f t="shared" si="1043"/>
        <v>-29.2453534240768+13.9852502095275i</v>
      </c>
      <c r="V4497" t="str">
        <f t="shared" si="1044"/>
        <v>20.1634207661924+17.9849428340195i</v>
      </c>
      <c r="W4497" t="str">
        <f t="shared" si="1045"/>
        <v>388.379187560625-219.679511926959i</v>
      </c>
      <c r="X4497">
        <f t="shared" si="1046"/>
        <v>446.20340797748065</v>
      </c>
      <c r="AA4497">
        <f t="shared" si="1047"/>
        <v>2518.997175</v>
      </c>
      <c r="AB4497">
        <f t="shared" si="1048"/>
        <v>446.20340797748065</v>
      </c>
    </row>
    <row r="4498" spans="2:28" x14ac:dyDescent="0.25">
      <c r="B4498" t="s">
        <v>155</v>
      </c>
      <c r="C4498" t="s">
        <v>78</v>
      </c>
      <c r="D4498">
        <v>2519.2186040000001</v>
      </c>
      <c r="E4498">
        <v>0.22142825999999999</v>
      </c>
      <c r="F4498">
        <v>0</v>
      </c>
      <c r="G4498">
        <v>152.68364310000001</v>
      </c>
      <c r="H4498">
        <v>-5.2007727910000003</v>
      </c>
      <c r="I4498">
        <v>19.518330949999999</v>
      </c>
      <c r="L4498">
        <f t="shared" si="1049"/>
        <v>-1</v>
      </c>
      <c r="M4498">
        <f t="shared" si="1035"/>
        <v>-40.883692794788928</v>
      </c>
      <c r="N4498">
        <f t="shared" si="1036"/>
        <v>151.53654850000001</v>
      </c>
      <c r="O4498">
        <f t="shared" si="1037"/>
        <v>-5.1804345675000008</v>
      </c>
      <c r="P4498">
        <f t="shared" si="1038"/>
        <v>122.63655960550514</v>
      </c>
      <c r="Q4498" t="str">
        <f t="shared" si="1039"/>
        <v>0</v>
      </c>
      <c r="R4498" t="str">
        <f t="shared" si="1040"/>
        <v>-32.1971864554185-10.5548254879868i</v>
      </c>
      <c r="S4498" t="str">
        <f t="shared" si="1041"/>
        <v>-12.8194007494661-44.9279413421531i</v>
      </c>
      <c r="T4498" t="str">
        <f t="shared" si="1042"/>
        <v>0</v>
      </c>
      <c r="U4498" t="str">
        <f t="shared" si="1043"/>
        <v>-29.2453534240768+13.9852502095275i</v>
      </c>
      <c r="V4498" t="str">
        <f t="shared" si="1044"/>
        <v>20.1634207661924+17.9849428340195i</v>
      </c>
      <c r="W4498" t="str">
        <f t="shared" si="1045"/>
        <v>389.858159453228-220.619215553726i</v>
      </c>
      <c r="X4498">
        <f t="shared" si="1046"/>
        <v>447.95337119369907</v>
      </c>
      <c r="AA4498">
        <f t="shared" si="1047"/>
        <v>2519.2186040000001</v>
      </c>
      <c r="AB4498">
        <f t="shared" si="1048"/>
        <v>447.95337119369907</v>
      </c>
    </row>
    <row r="4499" spans="2:28" x14ac:dyDescent="0.25">
      <c r="B4499" t="s">
        <v>127</v>
      </c>
      <c r="C4499" t="s">
        <v>78</v>
      </c>
      <c r="D4499">
        <v>2519.4686040000001</v>
      </c>
      <c r="E4499">
        <v>0.25</v>
      </c>
      <c r="F4499">
        <v>0</v>
      </c>
      <c r="G4499">
        <v>155.29551079999999</v>
      </c>
      <c r="H4499">
        <v>-5.2466978769999999</v>
      </c>
      <c r="I4499">
        <v>19.518589339999998</v>
      </c>
      <c r="L4499">
        <f t="shared" si="1049"/>
        <v>-1</v>
      </c>
      <c r="M4499">
        <f t="shared" si="1035"/>
        <v>-40.883692794788928</v>
      </c>
      <c r="N4499">
        <f t="shared" si="1036"/>
        <v>153.98957695000001</v>
      </c>
      <c r="O4499">
        <f t="shared" si="1037"/>
        <v>-5.2237353340000006</v>
      </c>
      <c r="P4499">
        <f t="shared" si="1038"/>
        <v>122.63810200183433</v>
      </c>
      <c r="Q4499" t="str">
        <f t="shared" si="1039"/>
        <v>0</v>
      </c>
      <c r="R4499" t="str">
        <f t="shared" si="1040"/>
        <v>-32.1971864554185-10.5548254879868i</v>
      </c>
      <c r="S4499" t="str">
        <f t="shared" si="1041"/>
        <v>-12.8194007494661-44.9279413421531i</v>
      </c>
      <c r="T4499" t="str">
        <f t="shared" si="1042"/>
        <v>0</v>
      </c>
      <c r="U4499" t="str">
        <f t="shared" si="1043"/>
        <v>-29.2453534240768+13.9852502095275i</v>
      </c>
      <c r="V4499" t="str">
        <f t="shared" si="1044"/>
        <v>20.1634207661924+17.9849428340195i</v>
      </c>
      <c r="W4499" t="str">
        <f t="shared" si="1045"/>
        <v>393.001545745835-222.617553405636i</v>
      </c>
      <c r="X4499">
        <f t="shared" si="1046"/>
        <v>451.67332226170595</v>
      </c>
      <c r="AA4499">
        <f t="shared" si="1047"/>
        <v>2519.4686040000001</v>
      </c>
      <c r="AB4499">
        <f t="shared" si="1048"/>
        <v>451.67332226170595</v>
      </c>
    </row>
    <row r="4500" spans="2:28" x14ac:dyDescent="0.25">
      <c r="B4500" t="s">
        <v>128</v>
      </c>
      <c r="C4500" t="s">
        <v>129</v>
      </c>
      <c r="D4500">
        <v>2519.4686040000001</v>
      </c>
      <c r="E4500">
        <v>0</v>
      </c>
      <c r="F4500">
        <v>0</v>
      </c>
      <c r="G4500">
        <v>155.29551079999999</v>
      </c>
      <c r="H4500">
        <v>-5.2466978769999999</v>
      </c>
      <c r="I4500">
        <v>19.518589339999998</v>
      </c>
      <c r="L4500">
        <f t="shared" si="1049"/>
        <v>-1</v>
      </c>
      <c r="M4500">
        <f t="shared" si="1035"/>
        <v>-40.883692794788928</v>
      </c>
      <c r="N4500">
        <f t="shared" si="1036"/>
        <v>155.29551079999999</v>
      </c>
      <c r="O4500">
        <f t="shared" si="1037"/>
        <v>-5.2466978769999999</v>
      </c>
      <c r="P4500">
        <f t="shared" si="1038"/>
        <v>122.63891375796008</v>
      </c>
      <c r="Q4500" t="str">
        <f t="shared" si="1039"/>
        <v>0</v>
      </c>
      <c r="R4500" t="str">
        <f t="shared" si="1040"/>
        <v>-32.1971864554185-10.5548254879868i</v>
      </c>
      <c r="S4500" t="str">
        <f t="shared" si="1041"/>
        <v>-12.8194007494661-44.9279413421531i</v>
      </c>
      <c r="T4500" t="str">
        <f t="shared" si="1042"/>
        <v>0</v>
      </c>
      <c r="U4500" t="str">
        <f t="shared" si="1043"/>
        <v>-29.2453534240768+13.9852502095275i</v>
      </c>
      <c r="V4500" t="str">
        <f t="shared" si="1044"/>
        <v>20.1634207661924+17.9849428340195i</v>
      </c>
      <c r="W4500" t="str">
        <f t="shared" si="1045"/>
        <v>394.664424538403-223.67551346109i</v>
      </c>
      <c r="X4500">
        <f t="shared" si="1046"/>
        <v>453.64164636672314</v>
      </c>
      <c r="AA4500">
        <f t="shared" si="1047"/>
        <v>2519.4686040000001</v>
      </c>
      <c r="AB4500">
        <f t="shared" si="1048"/>
        <v>453.64164636672314</v>
      </c>
    </row>
    <row r="4501" spans="2:28" x14ac:dyDescent="0.25">
      <c r="B4501" t="s">
        <v>1221</v>
      </c>
      <c r="C4501" t="s">
        <v>105</v>
      </c>
      <c r="D4501">
        <v>2519.4686040000001</v>
      </c>
      <c r="E4501">
        <v>0</v>
      </c>
      <c r="F4501">
        <v>0</v>
      </c>
      <c r="G4501">
        <v>155.29551079999999</v>
      </c>
      <c r="H4501">
        <v>-5.2466978769999999</v>
      </c>
      <c r="I4501">
        <v>19.518589339999998</v>
      </c>
      <c r="L4501">
        <f t="shared" si="1049"/>
        <v>-1</v>
      </c>
      <c r="M4501">
        <f t="shared" si="1035"/>
        <v>-40.883692794788928</v>
      </c>
      <c r="N4501">
        <f t="shared" si="1036"/>
        <v>155.29551079999999</v>
      </c>
      <c r="O4501">
        <f t="shared" si="1037"/>
        <v>-5.2466978769999999</v>
      </c>
      <c r="P4501">
        <f t="shared" si="1038"/>
        <v>122.63891375796008</v>
      </c>
      <c r="Q4501" t="str">
        <f t="shared" si="1039"/>
        <v>0</v>
      </c>
      <c r="R4501" t="str">
        <f t="shared" si="1040"/>
        <v>-32.1971864554185-10.5548254879868i</v>
      </c>
      <c r="S4501" t="str">
        <f t="shared" si="1041"/>
        <v>-12.8194007494661-44.9279413421531i</v>
      </c>
      <c r="T4501" t="str">
        <f t="shared" si="1042"/>
        <v>0</v>
      </c>
      <c r="U4501" t="str">
        <f t="shared" si="1043"/>
        <v>-29.2453534240768+13.9852502095275i</v>
      </c>
      <c r="V4501" t="str">
        <f t="shared" si="1044"/>
        <v>20.1634207661924+17.9849428340195i</v>
      </c>
      <c r="W4501" t="str">
        <f t="shared" si="1045"/>
        <v>394.664424538403-223.67551346109i</v>
      </c>
      <c r="X4501">
        <f t="shared" si="1046"/>
        <v>453.64164636672314</v>
      </c>
      <c r="AA4501">
        <f t="shared" si="1047"/>
        <v>2519.4686040000001</v>
      </c>
      <c r="AB4501">
        <f t="shared" si="1048"/>
        <v>453.64164636672314</v>
      </c>
    </row>
    <row r="4502" spans="2:28" x14ac:dyDescent="0.25">
      <c r="B4502" t="s">
        <v>1222</v>
      </c>
      <c r="C4502" t="s">
        <v>105</v>
      </c>
      <c r="D4502">
        <v>2519.4686040000001</v>
      </c>
      <c r="E4502">
        <v>0</v>
      </c>
      <c r="F4502">
        <v>0</v>
      </c>
      <c r="G4502">
        <v>155.29551079999999</v>
      </c>
      <c r="H4502">
        <v>-5.2466978769999999</v>
      </c>
      <c r="I4502">
        <v>19.518589339999998</v>
      </c>
      <c r="L4502">
        <f t="shared" si="1049"/>
        <v>-1</v>
      </c>
      <c r="M4502">
        <f t="shared" si="1035"/>
        <v>-40.883692794788928</v>
      </c>
      <c r="N4502">
        <f t="shared" si="1036"/>
        <v>155.29551079999999</v>
      </c>
      <c r="O4502">
        <f t="shared" si="1037"/>
        <v>-5.2466978769999999</v>
      </c>
      <c r="P4502">
        <f t="shared" si="1038"/>
        <v>122.63891375796008</v>
      </c>
      <c r="Q4502" t="str">
        <f t="shared" si="1039"/>
        <v>0</v>
      </c>
      <c r="R4502" t="str">
        <f t="shared" si="1040"/>
        <v>-32.1971864554185-10.5548254879868i</v>
      </c>
      <c r="S4502" t="str">
        <f t="shared" si="1041"/>
        <v>-12.8194007494661-44.9279413421531i</v>
      </c>
      <c r="T4502" t="str">
        <f t="shared" si="1042"/>
        <v>0</v>
      </c>
      <c r="U4502" t="str">
        <f t="shared" si="1043"/>
        <v>-29.2453534240768+13.9852502095275i</v>
      </c>
      <c r="V4502" t="str">
        <f t="shared" si="1044"/>
        <v>20.1634207661924+17.9849428340195i</v>
      </c>
      <c r="W4502" t="str">
        <f t="shared" si="1045"/>
        <v>394.664424538403-223.67551346109i</v>
      </c>
      <c r="X4502">
        <f t="shared" si="1046"/>
        <v>453.64164636672314</v>
      </c>
      <c r="AA4502">
        <f t="shared" si="1047"/>
        <v>2519.4686040000001</v>
      </c>
      <c r="AB4502">
        <f t="shared" si="1048"/>
        <v>453.64164636672314</v>
      </c>
    </row>
    <row r="4503" spans="2:28" x14ac:dyDescent="0.25">
      <c r="B4503" t="s">
        <v>1223</v>
      </c>
      <c r="C4503" t="s">
        <v>105</v>
      </c>
      <c r="D4503">
        <v>2519.4686040000001</v>
      </c>
      <c r="E4503">
        <v>0</v>
      </c>
      <c r="F4503">
        <v>0</v>
      </c>
      <c r="G4503">
        <v>155.29551079999999</v>
      </c>
      <c r="H4503">
        <v>-5.2466978769999999</v>
      </c>
      <c r="I4503">
        <v>19.518589339999998</v>
      </c>
      <c r="L4503">
        <f t="shared" si="1049"/>
        <v>-1</v>
      </c>
      <c r="M4503">
        <f t="shared" si="1035"/>
        <v>-40.883692794788928</v>
      </c>
      <c r="N4503">
        <f t="shared" si="1036"/>
        <v>155.29551079999999</v>
      </c>
      <c r="O4503">
        <f t="shared" si="1037"/>
        <v>-5.2466978769999999</v>
      </c>
      <c r="P4503">
        <f t="shared" si="1038"/>
        <v>122.63891375796008</v>
      </c>
      <c r="Q4503" t="str">
        <f t="shared" si="1039"/>
        <v>0</v>
      </c>
      <c r="R4503" t="str">
        <f t="shared" si="1040"/>
        <v>-32.1971864554185-10.5548254879868i</v>
      </c>
      <c r="S4503" t="str">
        <f t="shared" si="1041"/>
        <v>-12.8194007494661-44.9279413421531i</v>
      </c>
      <c r="T4503" t="str">
        <f t="shared" si="1042"/>
        <v>0</v>
      </c>
      <c r="U4503" t="str">
        <f t="shared" si="1043"/>
        <v>-29.2453534240768+13.9852502095275i</v>
      </c>
      <c r="V4503" t="str">
        <f t="shared" si="1044"/>
        <v>20.1634207661924+17.9849428340195i</v>
      </c>
      <c r="W4503" t="str">
        <f t="shared" si="1045"/>
        <v>394.664424538403-223.67551346109i</v>
      </c>
      <c r="X4503">
        <f t="shared" si="1046"/>
        <v>453.64164636672314</v>
      </c>
      <c r="AA4503">
        <f t="shared" si="1047"/>
        <v>2519.4686040000001</v>
      </c>
      <c r="AB4503">
        <f t="shared" si="1048"/>
        <v>453.64164636672314</v>
      </c>
    </row>
    <row r="4504" spans="2:28" x14ac:dyDescent="0.25">
      <c r="B4504" t="s">
        <v>127</v>
      </c>
      <c r="C4504" t="s">
        <v>78</v>
      </c>
      <c r="D4504">
        <v>2519.7186040000001</v>
      </c>
      <c r="E4504">
        <v>0.25</v>
      </c>
      <c r="F4504">
        <v>0</v>
      </c>
      <c r="G4504">
        <v>157.930341</v>
      </c>
      <c r="H4504">
        <v>-5.2926229630000003</v>
      </c>
      <c r="I4504">
        <v>19.518843409999999</v>
      </c>
      <c r="L4504">
        <f t="shared" si="1049"/>
        <v>-1</v>
      </c>
      <c r="M4504">
        <f t="shared" si="1035"/>
        <v>-40.883692794788928</v>
      </c>
      <c r="N4504">
        <f t="shared" si="1036"/>
        <v>156.61292589999999</v>
      </c>
      <c r="O4504">
        <f t="shared" si="1037"/>
        <v>-5.2696604200000001</v>
      </c>
      <c r="P4504">
        <f t="shared" si="1038"/>
        <v>122.63971194240557</v>
      </c>
      <c r="Q4504" t="str">
        <f t="shared" si="1039"/>
        <v>0</v>
      </c>
      <c r="R4504" t="str">
        <f t="shared" si="1040"/>
        <v>-32.1971864554185-10.5548254879868i</v>
      </c>
      <c r="S4504" t="str">
        <f t="shared" si="1041"/>
        <v>-12.8194007494661-44.9279413421531i</v>
      </c>
      <c r="T4504" t="str">
        <f t="shared" si="1042"/>
        <v>0</v>
      </c>
      <c r="U4504" t="str">
        <f t="shared" si="1043"/>
        <v>-29.2453534240768+13.9852502095275i</v>
      </c>
      <c r="V4504" t="str">
        <f t="shared" si="1044"/>
        <v>20.1634207661924+17.9849428340195i</v>
      </c>
      <c r="W4504" t="str">
        <f t="shared" si="1045"/>
        <v>396.334599510681-224.736640654636i</v>
      </c>
      <c r="X4504">
        <f t="shared" si="1046"/>
        <v>455.6179017795755</v>
      </c>
      <c r="AA4504">
        <f t="shared" si="1047"/>
        <v>2519.7186040000001</v>
      </c>
      <c r="AB4504">
        <f t="shared" si="1048"/>
        <v>455.6179017795755</v>
      </c>
    </row>
    <row r="4505" spans="2:28" x14ac:dyDescent="0.25">
      <c r="B4505" t="s">
        <v>149</v>
      </c>
      <c r="C4505" t="s">
        <v>78</v>
      </c>
      <c r="D4505">
        <v>2520.0665720000002</v>
      </c>
      <c r="E4505">
        <v>0.347968</v>
      </c>
      <c r="F4505">
        <v>0</v>
      </c>
      <c r="G4505">
        <v>161.63591059999999</v>
      </c>
      <c r="H4505">
        <v>-5.3565448040000003</v>
      </c>
      <c r="I4505">
        <v>19.519190030000001</v>
      </c>
      <c r="L4505">
        <f t="shared" si="1049"/>
        <v>-1</v>
      </c>
      <c r="M4505">
        <f t="shared" si="1035"/>
        <v>-40.883692794788928</v>
      </c>
      <c r="N4505">
        <f t="shared" si="1036"/>
        <v>159.78312579999999</v>
      </c>
      <c r="O4505">
        <f t="shared" si="1037"/>
        <v>-5.3245838835000008</v>
      </c>
      <c r="P4505">
        <f t="shared" si="1038"/>
        <v>122.64159906569668</v>
      </c>
      <c r="Q4505" t="str">
        <f t="shared" si="1039"/>
        <v>0</v>
      </c>
      <c r="R4505" t="str">
        <f t="shared" si="1040"/>
        <v>-32.1971864554185-10.5548254879868i</v>
      </c>
      <c r="S4505" t="str">
        <f t="shared" si="1041"/>
        <v>-12.8194007494661-44.9279413421531i</v>
      </c>
      <c r="T4505" t="str">
        <f t="shared" si="1042"/>
        <v>0</v>
      </c>
      <c r="U4505" t="str">
        <f t="shared" si="1043"/>
        <v>-29.2453534240768+13.9852502095275i</v>
      </c>
      <c r="V4505" t="str">
        <f t="shared" si="1044"/>
        <v>20.1634207661924+17.9849428340195i</v>
      </c>
      <c r="W4505" t="str">
        <f t="shared" si="1045"/>
        <v>400.324093265063-227.272407096045i</v>
      </c>
      <c r="X4505">
        <f t="shared" si="1046"/>
        <v>460.33914310617268</v>
      </c>
      <c r="AA4505">
        <f t="shared" si="1047"/>
        <v>2520.0665720000002</v>
      </c>
      <c r="AB4505">
        <f t="shared" si="1048"/>
        <v>460.33914310617268</v>
      </c>
    </row>
    <row r="4506" spans="2:28" x14ac:dyDescent="0.25">
      <c r="B4506" t="s">
        <v>1224</v>
      </c>
      <c r="C4506" t="s">
        <v>105</v>
      </c>
      <c r="D4506">
        <v>2520.0665720000002</v>
      </c>
      <c r="E4506">
        <v>0</v>
      </c>
      <c r="F4506">
        <v>0</v>
      </c>
      <c r="G4506">
        <v>161.63591059999999</v>
      </c>
      <c r="H4506">
        <v>-5.3565448040000003</v>
      </c>
      <c r="I4506">
        <v>19.519190030000001</v>
      </c>
      <c r="L4506">
        <f t="shared" si="1049"/>
        <v>-1</v>
      </c>
      <c r="M4506">
        <f t="shared" si="1035"/>
        <v>-40.883692794788928</v>
      </c>
      <c r="N4506">
        <f t="shared" si="1036"/>
        <v>161.63591059999999</v>
      </c>
      <c r="O4506">
        <f t="shared" si="1037"/>
        <v>-5.3565448040000003</v>
      </c>
      <c r="P4506">
        <f t="shared" si="1038"/>
        <v>122.64268800454226</v>
      </c>
      <c r="Q4506" t="str">
        <f t="shared" si="1039"/>
        <v>0</v>
      </c>
      <c r="R4506" t="str">
        <f t="shared" si="1040"/>
        <v>-32.1971864554185-10.5548254879868i</v>
      </c>
      <c r="S4506" t="str">
        <f t="shared" si="1041"/>
        <v>-12.8194007494661-44.9279413421531i</v>
      </c>
      <c r="T4506" t="str">
        <f t="shared" si="1042"/>
        <v>0</v>
      </c>
      <c r="U4506" t="str">
        <f t="shared" si="1043"/>
        <v>-29.2453534240768+13.9852502095275i</v>
      </c>
      <c r="V4506" t="str">
        <f t="shared" si="1044"/>
        <v>20.1634207661924+17.9849428340195i</v>
      </c>
      <c r="W4506" t="str">
        <f t="shared" si="1045"/>
        <v>402.636731032541-228.744115309011i</v>
      </c>
      <c r="X4506">
        <f t="shared" si="1046"/>
        <v>463.07689152566536</v>
      </c>
      <c r="AA4506">
        <f t="shared" si="1047"/>
        <v>2520.0665720000002</v>
      </c>
      <c r="AB4506">
        <f t="shared" si="1048"/>
        <v>463.07689152566536</v>
      </c>
    </row>
    <row r="4507" spans="2:28" x14ac:dyDescent="0.25">
      <c r="B4507" t="s">
        <v>1225</v>
      </c>
      <c r="C4507" t="s">
        <v>122</v>
      </c>
      <c r="D4507">
        <v>2522.1670559999998</v>
      </c>
      <c r="E4507">
        <v>2.1004839999999998</v>
      </c>
      <c r="F4507">
        <v>0</v>
      </c>
      <c r="G4507">
        <v>231.66703759999999</v>
      </c>
      <c r="H4507">
        <v>-30.655304009999998</v>
      </c>
      <c r="I4507">
        <v>19.520988849999998</v>
      </c>
      <c r="L4507">
        <f t="shared" si="1049"/>
        <v>-1</v>
      </c>
      <c r="M4507">
        <f t="shared" si="1035"/>
        <v>-40.883692794788928</v>
      </c>
      <c r="N4507">
        <f t="shared" si="1036"/>
        <v>196.65147409999997</v>
      </c>
      <c r="O4507">
        <f t="shared" si="1037"/>
        <v>-18.005924406999998</v>
      </c>
      <c r="P4507">
        <f t="shared" si="1038"/>
        <v>122.64833916423939</v>
      </c>
      <c r="Q4507" t="str">
        <f t="shared" si="1039"/>
        <v>0</v>
      </c>
      <c r="R4507" t="str">
        <f t="shared" si="1040"/>
        <v>-32.1971864554185-10.5548254879868i</v>
      </c>
      <c r="S4507" t="str">
        <f t="shared" si="1041"/>
        <v>-12.8194007494661-44.9279413421531i</v>
      </c>
      <c r="T4507" t="str">
        <f t="shared" si="1042"/>
        <v>0</v>
      </c>
      <c r="U4507" t="str">
        <f t="shared" si="1043"/>
        <v>-29.2453534240768+13.9852502095275i</v>
      </c>
      <c r="V4507" t="str">
        <f t="shared" si="1044"/>
        <v>20.1634207661924+17.9849428340195i</v>
      </c>
      <c r="W4507" t="str">
        <f t="shared" si="1045"/>
        <v>444.094519704951-253.205779721266i</v>
      </c>
      <c r="X4507">
        <f t="shared" si="1046"/>
        <v>511.20750123235223</v>
      </c>
      <c r="AA4507">
        <f t="shared" si="1047"/>
        <v>2522.1670559999998</v>
      </c>
      <c r="AB4507">
        <f t="shared" si="1048"/>
        <v>511.20750123235223</v>
      </c>
    </row>
    <row r="4508" spans="2:28" x14ac:dyDescent="0.25">
      <c r="B4508" t="s">
        <v>1226</v>
      </c>
      <c r="C4508" t="s">
        <v>105</v>
      </c>
      <c r="D4508">
        <v>2522.1670559999998</v>
      </c>
      <c r="E4508">
        <v>0</v>
      </c>
      <c r="F4508">
        <v>0</v>
      </c>
      <c r="G4508">
        <v>231.66703759999999</v>
      </c>
      <c r="H4508">
        <v>-30.655304009999998</v>
      </c>
      <c r="I4508">
        <v>19.520988849999998</v>
      </c>
      <c r="L4508">
        <f t="shared" si="1049"/>
        <v>-1</v>
      </c>
      <c r="M4508">
        <f t="shared" si="1035"/>
        <v>-40.883692794788928</v>
      </c>
      <c r="N4508">
        <f t="shared" si="1036"/>
        <v>231.66703759999999</v>
      </c>
      <c r="O4508">
        <f t="shared" si="1037"/>
        <v>-30.655304009999998</v>
      </c>
      <c r="P4508">
        <f t="shared" si="1038"/>
        <v>122.65399032393651</v>
      </c>
      <c r="Q4508" t="str">
        <f t="shared" si="1039"/>
        <v>0</v>
      </c>
      <c r="R4508" t="str">
        <f t="shared" si="1040"/>
        <v>-32.1971864554185-10.5548254879868i</v>
      </c>
      <c r="S4508" t="str">
        <f t="shared" si="1041"/>
        <v>-12.8194007494661-44.9279413421531i</v>
      </c>
      <c r="T4508" t="str">
        <f t="shared" si="1042"/>
        <v>0</v>
      </c>
      <c r="U4508" t="str">
        <f t="shared" si="1043"/>
        <v>-29.2453534240768+13.9852502095275i</v>
      </c>
      <c r="V4508" t="str">
        <f t="shared" si="1044"/>
        <v>20.1634207661924+17.9849428340195i</v>
      </c>
      <c r="W4508" t="str">
        <f t="shared" si="1045"/>
        <v>481.978214911744-275.792119446775i</v>
      </c>
      <c r="X4508">
        <f t="shared" si="1046"/>
        <v>555.30558505966383</v>
      </c>
      <c r="AA4508">
        <f t="shared" si="1047"/>
        <v>2522.1670559999998</v>
      </c>
      <c r="AB4508">
        <f t="shared" si="1048"/>
        <v>555.30558505966383</v>
      </c>
    </row>
    <row r="4509" spans="2:28" x14ac:dyDescent="0.25">
      <c r="B4509" t="s">
        <v>145</v>
      </c>
      <c r="C4509" t="s">
        <v>78</v>
      </c>
      <c r="D4509">
        <v>2522.4068339999999</v>
      </c>
      <c r="E4509">
        <v>0.23977799999999999</v>
      </c>
      <c r="F4509">
        <v>0</v>
      </c>
      <c r="G4509">
        <v>246.60144070000001</v>
      </c>
      <c r="H4509">
        <v>-31.628988459999999</v>
      </c>
      <c r="I4509">
        <v>19.52114851</v>
      </c>
      <c r="L4509">
        <f t="shared" si="1049"/>
        <v>-1</v>
      </c>
      <c r="M4509">
        <f t="shared" si="1035"/>
        <v>-40.883692794788928</v>
      </c>
      <c r="N4509">
        <f t="shared" si="1036"/>
        <v>239.13423914999998</v>
      </c>
      <c r="O4509">
        <f t="shared" si="1037"/>
        <v>-31.142146234999998</v>
      </c>
      <c r="P4509">
        <f t="shared" si="1038"/>
        <v>122.6544919106196</v>
      </c>
      <c r="Q4509" t="str">
        <f t="shared" si="1039"/>
        <v>0</v>
      </c>
      <c r="R4509" t="str">
        <f t="shared" si="1040"/>
        <v>-32.1971864554185-10.5548254879868i</v>
      </c>
      <c r="S4509" t="str">
        <f t="shared" si="1041"/>
        <v>-12.8194007494661-44.9279413421531i</v>
      </c>
      <c r="T4509" t="str">
        <f t="shared" si="1042"/>
        <v>0</v>
      </c>
      <c r="U4509" t="str">
        <f t="shared" si="1043"/>
        <v>-29.2453534240768+13.9852502095275i</v>
      </c>
      <c r="V4509" t="str">
        <f t="shared" si="1044"/>
        <v>20.1634207661924+17.9849428340195i</v>
      </c>
      <c r="W4509" t="str">
        <f t="shared" si="1045"/>
        <v>489.680375202521-280.288329236572i</v>
      </c>
      <c r="X4509">
        <f t="shared" si="1046"/>
        <v>564.22372988444113</v>
      </c>
      <c r="AA4509">
        <f t="shared" si="1047"/>
        <v>2522.4068339999999</v>
      </c>
      <c r="AB4509">
        <f t="shared" si="1048"/>
        <v>564.22372988444113</v>
      </c>
    </row>
    <row r="4510" spans="2:28" x14ac:dyDescent="0.25">
      <c r="B4510" t="s">
        <v>127</v>
      </c>
      <c r="C4510" t="s">
        <v>78</v>
      </c>
      <c r="D4510">
        <v>2522.6568339999999</v>
      </c>
      <c r="E4510">
        <v>0.25</v>
      </c>
      <c r="F4510">
        <v>0</v>
      </c>
      <c r="G4510">
        <v>262.66973330000002</v>
      </c>
      <c r="H4510">
        <v>-32.64418216</v>
      </c>
      <c r="I4510">
        <v>19.521304839999999</v>
      </c>
      <c r="L4510">
        <f t="shared" si="1049"/>
        <v>-1</v>
      </c>
      <c r="M4510">
        <f t="shared" si="1035"/>
        <v>-40.883692794788928</v>
      </c>
      <c r="N4510">
        <f t="shared" si="1036"/>
        <v>254.63558700000002</v>
      </c>
      <c r="O4510">
        <f t="shared" si="1037"/>
        <v>-32.136585310000001</v>
      </c>
      <c r="P4510">
        <f t="shared" si="1038"/>
        <v>122.65548462248222</v>
      </c>
      <c r="Q4510" t="str">
        <f t="shared" si="1039"/>
        <v>0</v>
      </c>
      <c r="R4510" t="str">
        <f t="shared" si="1040"/>
        <v>-32.1971864554185-10.5548254879868i</v>
      </c>
      <c r="S4510" t="str">
        <f t="shared" si="1041"/>
        <v>-12.8194007494661-44.9279413421531i</v>
      </c>
      <c r="T4510" t="str">
        <f t="shared" si="1042"/>
        <v>0</v>
      </c>
      <c r="U4510" t="str">
        <f t="shared" si="1043"/>
        <v>-29.2453534240768+13.9852502095275i</v>
      </c>
      <c r="V4510" t="str">
        <f t="shared" si="1044"/>
        <v>20.1634207661924+17.9849428340195i</v>
      </c>
      <c r="W4510" t="str">
        <f t="shared" si="1045"/>
        <v>505.29404604923-289.407140795414i</v>
      </c>
      <c r="X4510">
        <f t="shared" si="1046"/>
        <v>582.30453039297049</v>
      </c>
      <c r="AA4510">
        <f t="shared" si="1047"/>
        <v>2522.6568339999999</v>
      </c>
      <c r="AB4510">
        <f t="shared" si="1048"/>
        <v>582.30453039297049</v>
      </c>
    </row>
    <row r="4511" spans="2:28" x14ac:dyDescent="0.25">
      <c r="B4511" t="s">
        <v>1227</v>
      </c>
      <c r="C4511" t="s">
        <v>105</v>
      </c>
      <c r="D4511">
        <v>2522.6568339999999</v>
      </c>
      <c r="E4511">
        <v>0</v>
      </c>
      <c r="F4511">
        <v>0</v>
      </c>
      <c r="G4511">
        <v>262.66973330000002</v>
      </c>
      <c r="H4511">
        <v>-32.64418216</v>
      </c>
      <c r="I4511">
        <v>19.521304839999999</v>
      </c>
      <c r="L4511">
        <f t="shared" si="1049"/>
        <v>-1</v>
      </c>
      <c r="M4511">
        <f t="shared" si="1035"/>
        <v>-40.883692794788928</v>
      </c>
      <c r="N4511">
        <f t="shared" si="1036"/>
        <v>262.66973330000002</v>
      </c>
      <c r="O4511">
        <f t="shared" si="1037"/>
        <v>-32.64418216</v>
      </c>
      <c r="P4511">
        <f t="shared" si="1038"/>
        <v>122.65597574766174</v>
      </c>
      <c r="Q4511" t="str">
        <f t="shared" si="1039"/>
        <v>0</v>
      </c>
      <c r="R4511" t="str">
        <f t="shared" si="1040"/>
        <v>-32.1971864554185-10.5548254879868i</v>
      </c>
      <c r="S4511" t="str">
        <f t="shared" si="1041"/>
        <v>-12.8194007494661-44.9279413421531i</v>
      </c>
      <c r="T4511" t="str">
        <f t="shared" si="1042"/>
        <v>0</v>
      </c>
      <c r="U4511" t="str">
        <f t="shared" si="1043"/>
        <v>-29.2453534240768+13.9852502095275i</v>
      </c>
      <c r="V4511" t="str">
        <f t="shared" si="1044"/>
        <v>20.1634207661924+17.9849428340195i</v>
      </c>
      <c r="W4511" t="str">
        <f t="shared" si="1045"/>
        <v>513.199156925025-294.026092287332i</v>
      </c>
      <c r="X4511">
        <f t="shared" si="1046"/>
        <v>591.45981910381306</v>
      </c>
      <c r="AA4511">
        <f t="shared" si="1047"/>
        <v>2522.6568339999999</v>
      </c>
      <c r="AB4511">
        <f t="shared" si="1048"/>
        <v>591.45981910381306</v>
      </c>
    </row>
    <row r="4512" spans="2:28" x14ac:dyDescent="0.25">
      <c r="B4512" t="s">
        <v>1228</v>
      </c>
      <c r="C4512" t="s">
        <v>105</v>
      </c>
      <c r="D4512">
        <v>2522.6568339999999</v>
      </c>
      <c r="E4512">
        <v>0</v>
      </c>
      <c r="F4512">
        <v>0</v>
      </c>
      <c r="G4512">
        <v>262.66973330000002</v>
      </c>
      <c r="H4512">
        <v>-32.64418216</v>
      </c>
      <c r="I4512">
        <v>19.521304839999999</v>
      </c>
      <c r="L4512">
        <f t="shared" si="1049"/>
        <v>-1</v>
      </c>
      <c r="M4512">
        <f t="shared" si="1035"/>
        <v>-40.883692794788928</v>
      </c>
      <c r="N4512">
        <f t="shared" si="1036"/>
        <v>262.66973330000002</v>
      </c>
      <c r="O4512">
        <f t="shared" si="1037"/>
        <v>-32.64418216</v>
      </c>
      <c r="P4512">
        <f t="shared" si="1038"/>
        <v>122.65597574766174</v>
      </c>
      <c r="Q4512" t="str">
        <f t="shared" si="1039"/>
        <v>0</v>
      </c>
      <c r="R4512" t="str">
        <f t="shared" si="1040"/>
        <v>-32.1971864554185-10.5548254879868i</v>
      </c>
      <c r="S4512" t="str">
        <f t="shared" si="1041"/>
        <v>-12.8194007494661-44.9279413421531i</v>
      </c>
      <c r="T4512" t="str">
        <f t="shared" si="1042"/>
        <v>0</v>
      </c>
      <c r="U4512" t="str">
        <f t="shared" si="1043"/>
        <v>-29.2453534240768+13.9852502095275i</v>
      </c>
      <c r="V4512" t="str">
        <f t="shared" si="1044"/>
        <v>20.1634207661924+17.9849428340195i</v>
      </c>
      <c r="W4512" t="str">
        <f t="shared" si="1045"/>
        <v>513.199156925025-294.026092287332i</v>
      </c>
      <c r="X4512">
        <f t="shared" si="1046"/>
        <v>591.45981910381306</v>
      </c>
      <c r="AA4512">
        <f t="shared" si="1047"/>
        <v>2522.6568339999999</v>
      </c>
      <c r="AB4512">
        <f t="shared" si="1048"/>
        <v>591.45981910381306</v>
      </c>
    </row>
    <row r="4513" spans="2:28" x14ac:dyDescent="0.25">
      <c r="B4513" t="s">
        <v>1229</v>
      </c>
      <c r="C4513" t="s">
        <v>105</v>
      </c>
      <c r="D4513">
        <v>2522.6568339999999</v>
      </c>
      <c r="E4513">
        <v>0</v>
      </c>
      <c r="F4513">
        <v>0</v>
      </c>
      <c r="G4513">
        <v>262.66973330000002</v>
      </c>
      <c r="H4513">
        <v>-32.64418216</v>
      </c>
      <c r="I4513">
        <v>19.521304839999999</v>
      </c>
      <c r="L4513">
        <f t="shared" si="1049"/>
        <v>-1</v>
      </c>
      <c r="M4513">
        <f t="shared" si="1035"/>
        <v>-40.883692794788928</v>
      </c>
      <c r="N4513">
        <f t="shared" si="1036"/>
        <v>262.66973330000002</v>
      </c>
      <c r="O4513">
        <f t="shared" si="1037"/>
        <v>-32.64418216</v>
      </c>
      <c r="P4513">
        <f t="shared" si="1038"/>
        <v>122.65597574766174</v>
      </c>
      <c r="Q4513" t="str">
        <f t="shared" si="1039"/>
        <v>0</v>
      </c>
      <c r="R4513" t="str">
        <f t="shared" si="1040"/>
        <v>-32.1971864554185-10.5548254879868i</v>
      </c>
      <c r="S4513" t="str">
        <f t="shared" si="1041"/>
        <v>-12.8194007494661-44.9279413421531i</v>
      </c>
      <c r="T4513" t="str">
        <f t="shared" si="1042"/>
        <v>0</v>
      </c>
      <c r="U4513" t="str">
        <f t="shared" si="1043"/>
        <v>-29.2453534240768+13.9852502095275i</v>
      </c>
      <c r="V4513" t="str">
        <f t="shared" si="1044"/>
        <v>20.1634207661924+17.9849428340195i</v>
      </c>
      <c r="W4513" t="str">
        <f t="shared" si="1045"/>
        <v>513.199156925025-294.026092287332i</v>
      </c>
      <c r="X4513">
        <f t="shared" si="1046"/>
        <v>591.45981910381306</v>
      </c>
      <c r="AA4513">
        <f t="shared" si="1047"/>
        <v>2522.6568339999999</v>
      </c>
      <c r="AB4513">
        <f t="shared" si="1048"/>
        <v>591.45981910381306</v>
      </c>
    </row>
    <row r="4514" spans="2:28" x14ac:dyDescent="0.25">
      <c r="B4514" t="s">
        <v>1230</v>
      </c>
      <c r="C4514" t="s">
        <v>122</v>
      </c>
      <c r="D4514">
        <v>2522.6568349999998</v>
      </c>
      <c r="E4514" s="1">
        <v>9.9999999999999995E-7</v>
      </c>
      <c r="F4514">
        <v>0</v>
      </c>
      <c r="G4514">
        <v>262.66979859999998</v>
      </c>
      <c r="H4514">
        <v>-32.644186220000002</v>
      </c>
      <c r="I4514">
        <v>19.521304839999999</v>
      </c>
      <c r="L4514">
        <f t="shared" si="1049"/>
        <v>-1</v>
      </c>
      <c r="M4514">
        <f t="shared" si="1035"/>
        <v>-40.883692794788928</v>
      </c>
      <c r="N4514">
        <f t="shared" si="1036"/>
        <v>262.66976595</v>
      </c>
      <c r="O4514">
        <f t="shared" si="1037"/>
        <v>-32.644184190000004</v>
      </c>
      <c r="P4514">
        <f t="shared" si="1038"/>
        <v>122.65597574766174</v>
      </c>
      <c r="Q4514" t="str">
        <f t="shared" si="1039"/>
        <v>0</v>
      </c>
      <c r="R4514" t="str">
        <f t="shared" si="1040"/>
        <v>-32.1971864554185-10.5548254879868i</v>
      </c>
      <c r="S4514" t="str">
        <f t="shared" si="1041"/>
        <v>-12.8194007494661-44.9279413421531i</v>
      </c>
      <c r="T4514" t="str">
        <f t="shared" si="1042"/>
        <v>0</v>
      </c>
      <c r="U4514" t="str">
        <f t="shared" si="1043"/>
        <v>-29.2453534240768+13.9852502095275i</v>
      </c>
      <c r="V4514" t="str">
        <f t="shared" si="1044"/>
        <v>20.1634207661924+17.9849428340195i</v>
      </c>
      <c r="W4514" t="str">
        <f t="shared" si="1045"/>
        <v>513.1991888205-294.026110561137i</v>
      </c>
      <c r="X4514">
        <f t="shared" si="1046"/>
        <v>591.4598558632099</v>
      </c>
      <c r="AA4514">
        <f t="shared" si="1047"/>
        <v>2522.6568349999998</v>
      </c>
      <c r="AB4514">
        <f t="shared" si="1048"/>
        <v>591.4598558632099</v>
      </c>
    </row>
    <row r="4515" spans="2:28" x14ac:dyDescent="0.25">
      <c r="B4515" t="s">
        <v>144</v>
      </c>
      <c r="C4515" t="s">
        <v>78</v>
      </c>
      <c r="D4515">
        <v>2522.9068339999999</v>
      </c>
      <c r="E4515">
        <v>0.249999</v>
      </c>
      <c r="F4515">
        <v>0</v>
      </c>
      <c r="G4515">
        <v>279.24562279999998</v>
      </c>
      <c r="H4515">
        <v>-33.659375850000004</v>
      </c>
      <c r="I4515">
        <v>19.521451760000001</v>
      </c>
      <c r="L4515">
        <f t="shared" si="1049"/>
        <v>-1</v>
      </c>
      <c r="M4515">
        <f t="shared" si="1035"/>
        <v>-40.883692794788928</v>
      </c>
      <c r="N4515">
        <f t="shared" si="1036"/>
        <v>270.95771070000001</v>
      </c>
      <c r="O4515">
        <f t="shared" si="1037"/>
        <v>-33.151781034999999</v>
      </c>
      <c r="P4515">
        <f t="shared" si="1038"/>
        <v>122.65643731045442</v>
      </c>
      <c r="Q4515" t="str">
        <f t="shared" si="1039"/>
        <v>0</v>
      </c>
      <c r="R4515" t="str">
        <f t="shared" si="1040"/>
        <v>-32.1971864554185-10.5548254879868i</v>
      </c>
      <c r="S4515" t="str">
        <f t="shared" si="1041"/>
        <v>-12.8194007494661-44.9279413421531i</v>
      </c>
      <c r="T4515" t="str">
        <f t="shared" si="1042"/>
        <v>0</v>
      </c>
      <c r="U4515" t="str">
        <f t="shared" si="1043"/>
        <v>-29.2453534240768+13.9852502095275i</v>
      </c>
      <c r="V4515" t="str">
        <f t="shared" si="1044"/>
        <v>20.1634207661924+17.9849428340195i</v>
      </c>
      <c r="W4515" t="str">
        <f t="shared" si="1045"/>
        <v>521.228421892475-298.713429757229i</v>
      </c>
      <c r="X4515">
        <f t="shared" si="1046"/>
        <v>600.75684008244707</v>
      </c>
      <c r="AA4515">
        <f t="shared" si="1047"/>
        <v>2522.9068339999999</v>
      </c>
      <c r="AB4515">
        <f t="shared" si="1048"/>
        <v>600.75684008244707</v>
      </c>
    </row>
    <row r="4516" spans="2:28" x14ac:dyDescent="0.25">
      <c r="B4516" t="s">
        <v>139</v>
      </c>
      <c r="C4516" t="s">
        <v>78</v>
      </c>
      <c r="D4516">
        <v>2523.069935</v>
      </c>
      <c r="E4516">
        <v>0.16310160000000001</v>
      </c>
      <c r="F4516">
        <v>0</v>
      </c>
      <c r="G4516">
        <v>290.33344419999997</v>
      </c>
      <c r="H4516">
        <v>-34.321694720000004</v>
      </c>
      <c r="I4516">
        <v>19.521542920000002</v>
      </c>
      <c r="L4516">
        <f t="shared" si="1049"/>
        <v>-1</v>
      </c>
      <c r="M4516">
        <f t="shared" si="1035"/>
        <v>-40.883692794788928</v>
      </c>
      <c r="N4516">
        <f t="shared" si="1036"/>
        <v>284.78953349999995</v>
      </c>
      <c r="O4516">
        <f t="shared" si="1037"/>
        <v>-33.990535285000007</v>
      </c>
      <c r="P4516">
        <f t="shared" si="1038"/>
        <v>122.6571852608334</v>
      </c>
      <c r="Q4516" t="str">
        <f t="shared" si="1039"/>
        <v>0</v>
      </c>
      <c r="R4516" t="str">
        <f t="shared" si="1040"/>
        <v>-32.1971864554185-10.5548254879868i</v>
      </c>
      <c r="S4516" t="str">
        <f t="shared" si="1041"/>
        <v>-12.8194007494661-44.9279413421531i</v>
      </c>
      <c r="T4516" t="str">
        <f t="shared" si="1042"/>
        <v>0</v>
      </c>
      <c r="U4516" t="str">
        <f t="shared" si="1043"/>
        <v>-29.2453534240768+13.9852502095275i</v>
      </c>
      <c r="V4516" t="str">
        <f t="shared" si="1044"/>
        <v>20.1634207661924+17.9849428340195i</v>
      </c>
      <c r="W4516" t="str">
        <f t="shared" si="1045"/>
        <v>534.359256773335-306.383428004544i</v>
      </c>
      <c r="X4516">
        <f t="shared" si="1046"/>
        <v>615.96316469020007</v>
      </c>
      <c r="AA4516">
        <f t="shared" si="1047"/>
        <v>2523.069935</v>
      </c>
      <c r="AB4516">
        <f t="shared" si="1048"/>
        <v>615.96316469020007</v>
      </c>
    </row>
    <row r="4517" spans="2:28" x14ac:dyDescent="0.25">
      <c r="B4517" t="s">
        <v>138</v>
      </c>
      <c r="C4517" t="s">
        <v>78</v>
      </c>
      <c r="D4517">
        <v>2523.8537139999999</v>
      </c>
      <c r="E4517">
        <v>0.78377920000000001</v>
      </c>
      <c r="F4517">
        <v>0</v>
      </c>
      <c r="G4517">
        <v>346.629279</v>
      </c>
      <c r="H4517">
        <v>-37.504445529999998</v>
      </c>
      <c r="I4517">
        <v>19.521936140000001</v>
      </c>
      <c r="L4517">
        <f t="shared" si="1049"/>
        <v>-1</v>
      </c>
      <c r="M4517">
        <f t="shared" si="1035"/>
        <v>-40.883692794788928</v>
      </c>
      <c r="N4517">
        <f t="shared" si="1036"/>
        <v>318.48136160000001</v>
      </c>
      <c r="O4517">
        <f t="shared" si="1037"/>
        <v>-35.913070125000004</v>
      </c>
      <c r="P4517">
        <f t="shared" si="1038"/>
        <v>122.65870698548294</v>
      </c>
      <c r="Q4517" t="str">
        <f t="shared" si="1039"/>
        <v>0</v>
      </c>
      <c r="R4517" t="str">
        <f t="shared" si="1040"/>
        <v>-32.1971864554185-10.5548254879868i</v>
      </c>
      <c r="S4517" t="str">
        <f t="shared" si="1041"/>
        <v>-12.8194007494661-44.9279413421531i</v>
      </c>
      <c r="T4517" t="str">
        <f t="shared" si="1042"/>
        <v>0</v>
      </c>
      <c r="U4517" t="str">
        <f t="shared" si="1043"/>
        <v>-29.2453534240768+13.9852502095275i</v>
      </c>
      <c r="V4517" t="str">
        <f t="shared" si="1044"/>
        <v>20.1634207661924+17.9849428340195i</v>
      </c>
      <c r="W4517" t="str">
        <f t="shared" si="1045"/>
        <v>565.06754500832-324.302019831283i</v>
      </c>
      <c r="X4517">
        <f t="shared" si="1046"/>
        <v>651.51602473644471</v>
      </c>
      <c r="AA4517">
        <f t="shared" si="1047"/>
        <v>2523.8537139999999</v>
      </c>
      <c r="AB4517">
        <f t="shared" si="1048"/>
        <v>651.51602473644471</v>
      </c>
    </row>
    <row r="4518" spans="2:28" x14ac:dyDescent="0.25">
      <c r="B4518" t="s">
        <v>137</v>
      </c>
      <c r="C4518" t="s">
        <v>78</v>
      </c>
      <c r="D4518">
        <v>2524.027795</v>
      </c>
      <c r="E4518">
        <v>0.1740807</v>
      </c>
      <c r="F4518">
        <v>0</v>
      </c>
      <c r="G4518">
        <v>359.8099373</v>
      </c>
      <c r="H4518">
        <v>-38.211348039999997</v>
      </c>
      <c r="I4518">
        <v>19.522014590000001</v>
      </c>
      <c r="L4518">
        <f t="shared" si="1049"/>
        <v>-1</v>
      </c>
      <c r="M4518">
        <f t="shared" si="1035"/>
        <v>-40.883692794788928</v>
      </c>
      <c r="N4518">
        <f t="shared" si="1036"/>
        <v>353.21960815</v>
      </c>
      <c r="O4518">
        <f t="shared" si="1037"/>
        <v>-37.857896784999994</v>
      </c>
      <c r="P4518">
        <f t="shared" si="1038"/>
        <v>122.66018878048986</v>
      </c>
      <c r="Q4518" t="str">
        <f t="shared" si="1039"/>
        <v>0</v>
      </c>
      <c r="R4518" t="str">
        <f t="shared" si="1040"/>
        <v>-32.1971864554185-10.5548254879868i</v>
      </c>
      <c r="S4518" t="str">
        <f t="shared" si="1041"/>
        <v>-12.8194007494661-44.9279413421531i</v>
      </c>
      <c r="T4518" t="str">
        <f t="shared" si="1042"/>
        <v>0</v>
      </c>
      <c r="U4518" t="str">
        <f t="shared" si="1043"/>
        <v>-29.2453534240768+13.9852502095275i</v>
      </c>
      <c r="V4518" t="str">
        <f t="shared" si="1044"/>
        <v>20.1634207661924+17.9849428340195i</v>
      </c>
      <c r="W4518" t="str">
        <f t="shared" si="1045"/>
        <v>595.068768605935-341.839694062978i</v>
      </c>
      <c r="X4518">
        <f t="shared" si="1046"/>
        <v>686.26614065335775</v>
      </c>
      <c r="AA4518">
        <f t="shared" si="1047"/>
        <v>2524.027795</v>
      </c>
      <c r="AB4518">
        <f t="shared" si="1048"/>
        <v>686.26614065335775</v>
      </c>
    </row>
    <row r="4519" spans="2:28" x14ac:dyDescent="0.25">
      <c r="B4519" t="s">
        <v>1231</v>
      </c>
      <c r="C4519" t="s">
        <v>105</v>
      </c>
      <c r="D4519">
        <v>2524.027795</v>
      </c>
      <c r="E4519">
        <v>0</v>
      </c>
      <c r="F4519">
        <v>0</v>
      </c>
      <c r="G4519">
        <v>359.8099373</v>
      </c>
      <c r="H4519">
        <v>-38.211348039999997</v>
      </c>
      <c r="I4519">
        <v>19.522014590000001</v>
      </c>
      <c r="L4519">
        <f t="shared" si="1049"/>
        <v>-1</v>
      </c>
      <c r="M4519">
        <f t="shared" si="1035"/>
        <v>-40.883692794788928</v>
      </c>
      <c r="N4519">
        <f t="shared" si="1036"/>
        <v>359.8099373</v>
      </c>
      <c r="O4519">
        <f t="shared" si="1037"/>
        <v>-38.211348039999997</v>
      </c>
      <c r="P4519">
        <f t="shared" si="1038"/>
        <v>122.66043523843352</v>
      </c>
      <c r="Q4519" t="str">
        <f t="shared" si="1039"/>
        <v>0</v>
      </c>
      <c r="R4519" t="str">
        <f t="shared" si="1040"/>
        <v>-32.1971864554185-10.5548254879868i</v>
      </c>
      <c r="S4519" t="str">
        <f t="shared" si="1041"/>
        <v>-12.8194007494661-44.9279413421531i</v>
      </c>
      <c r="T4519" t="str">
        <f t="shared" si="1042"/>
        <v>0</v>
      </c>
      <c r="U4519" t="str">
        <f t="shared" si="1043"/>
        <v>-29.2453534240768+13.9852502095275i</v>
      </c>
      <c r="V4519" t="str">
        <f t="shared" si="1044"/>
        <v>20.1634207661924+17.9849428340195i</v>
      </c>
      <c r="W4519" t="str">
        <f t="shared" si="1045"/>
        <v>600.59121845069-345.065715947267i</v>
      </c>
      <c r="X4519">
        <f t="shared" si="1046"/>
        <v>692.66164900497006</v>
      </c>
      <c r="AA4519">
        <f t="shared" si="1047"/>
        <v>2524.027795</v>
      </c>
      <c r="AB4519">
        <f t="shared" si="1048"/>
        <v>692.66164900497006</v>
      </c>
    </row>
    <row r="4520" spans="2:28" x14ac:dyDescent="0.25">
      <c r="B4520" t="s">
        <v>1232</v>
      </c>
      <c r="C4520" t="s">
        <v>122</v>
      </c>
      <c r="D4520">
        <v>2527.4194280000002</v>
      </c>
      <c r="E4520">
        <v>3.3916330000000001</v>
      </c>
      <c r="F4520">
        <v>0</v>
      </c>
      <c r="G4520">
        <v>372.59047609999999</v>
      </c>
      <c r="H4520">
        <v>35.289281690000003</v>
      </c>
      <c r="I4520">
        <v>19.52333561</v>
      </c>
      <c r="L4520">
        <f t="shared" si="1049"/>
        <v>-1</v>
      </c>
      <c r="M4520">
        <f t="shared" si="1035"/>
        <v>-40.883692794788928</v>
      </c>
      <c r="N4520">
        <f t="shared" si="1036"/>
        <v>366.20020669999997</v>
      </c>
      <c r="O4520">
        <f t="shared" si="1037"/>
        <v>-1.4610331749999972</v>
      </c>
      <c r="P4520">
        <f t="shared" si="1038"/>
        <v>122.66458534516076</v>
      </c>
      <c r="Q4520" t="str">
        <f t="shared" si="1039"/>
        <v>0</v>
      </c>
      <c r="R4520" t="str">
        <f t="shared" si="1040"/>
        <v>-32.1971864554185-10.5548254879868i</v>
      </c>
      <c r="S4520" t="str">
        <f t="shared" si="1041"/>
        <v>-12.8194007494661-44.9279413421531i</v>
      </c>
      <c r="T4520" t="str">
        <f t="shared" si="1042"/>
        <v>0</v>
      </c>
      <c r="U4520" t="str">
        <f t="shared" si="1043"/>
        <v>-29.2453534240768+13.9852502095275i</v>
      </c>
      <c r="V4520" t="str">
        <f t="shared" si="1044"/>
        <v>20.1634207661924+17.9849428340195i</v>
      </c>
      <c r="W4520" t="str">
        <f t="shared" si="1045"/>
        <v>605.84019908462-348.992510163948i</v>
      </c>
      <c r="X4520">
        <f t="shared" si="1046"/>
        <v>699.16959242906546</v>
      </c>
      <c r="AA4520">
        <f t="shared" si="1047"/>
        <v>2527.4194280000002</v>
      </c>
      <c r="AB4520">
        <f t="shared" si="1048"/>
        <v>699.16959242906546</v>
      </c>
    </row>
    <row r="4521" spans="2:28" x14ac:dyDescent="0.25">
      <c r="B4521" t="s">
        <v>1233</v>
      </c>
      <c r="C4521" t="s">
        <v>105</v>
      </c>
      <c r="D4521">
        <v>2527.4194280000002</v>
      </c>
      <c r="E4521">
        <v>0</v>
      </c>
      <c r="F4521">
        <v>0</v>
      </c>
      <c r="G4521">
        <v>372.59047609999999</v>
      </c>
      <c r="H4521">
        <v>35.289281690000003</v>
      </c>
      <c r="I4521">
        <v>19.52333561</v>
      </c>
      <c r="L4521">
        <f t="shared" si="1049"/>
        <v>-1</v>
      </c>
      <c r="M4521">
        <f t="shared" si="1035"/>
        <v>-40.883692794788928</v>
      </c>
      <c r="N4521">
        <f t="shared" si="1036"/>
        <v>372.59047609999999</v>
      </c>
      <c r="O4521">
        <f t="shared" si="1037"/>
        <v>35.289281690000003</v>
      </c>
      <c r="P4521">
        <f t="shared" si="1038"/>
        <v>122.66873545188801</v>
      </c>
      <c r="Q4521" t="str">
        <f t="shared" si="1039"/>
        <v>0</v>
      </c>
      <c r="R4521" t="str">
        <f t="shared" si="1040"/>
        <v>-32.1971864554185-10.5548254879868i</v>
      </c>
      <c r="S4521" t="str">
        <f t="shared" si="1041"/>
        <v>-12.8194007494661-44.9279413421531i</v>
      </c>
      <c r="T4521" t="str">
        <f t="shared" si="1042"/>
        <v>0</v>
      </c>
      <c r="U4521" t="str">
        <f t="shared" si="1043"/>
        <v>-29.2453534240768+13.9852502095275i</v>
      </c>
      <c r="V4521" t="str">
        <f t="shared" si="1044"/>
        <v>20.1634207661924+17.9849428340195i</v>
      </c>
      <c r="W4521" t="str">
        <f t="shared" si="1045"/>
        <v>611.03146739567-352.901959175129i</v>
      </c>
      <c r="X4521">
        <f t="shared" si="1046"/>
        <v>705.61976087504104</v>
      </c>
      <c r="AA4521">
        <f t="shared" si="1047"/>
        <v>2527.4194280000002</v>
      </c>
      <c r="AB4521">
        <f t="shared" si="1048"/>
        <v>705.61976087504104</v>
      </c>
    </row>
    <row r="4522" spans="2:28" x14ac:dyDescent="0.25">
      <c r="B4522" t="s">
        <v>133</v>
      </c>
      <c r="C4522" t="s">
        <v>78</v>
      </c>
      <c r="D4522">
        <v>2527.6636319999998</v>
      </c>
      <c r="E4522">
        <v>0.24420349999999999</v>
      </c>
      <c r="F4522">
        <v>0</v>
      </c>
      <c r="G4522">
        <v>355.55442699999998</v>
      </c>
      <c r="H4522">
        <v>34.472409020000001</v>
      </c>
      <c r="I4522">
        <v>19.52344239</v>
      </c>
      <c r="L4522">
        <f t="shared" si="1049"/>
        <v>-1</v>
      </c>
      <c r="M4522">
        <f t="shared" si="1035"/>
        <v>-40.883692794788928</v>
      </c>
      <c r="N4522">
        <f t="shared" si="1036"/>
        <v>364.07245154999998</v>
      </c>
      <c r="O4522">
        <f t="shared" si="1037"/>
        <v>34.880845355000005</v>
      </c>
      <c r="P4522">
        <f t="shared" si="1038"/>
        <v>122.66907091115156</v>
      </c>
      <c r="Q4522" t="str">
        <f t="shared" si="1039"/>
        <v>0</v>
      </c>
      <c r="R4522" t="str">
        <f t="shared" si="1040"/>
        <v>-32.1971864554185-10.5548254879868i</v>
      </c>
      <c r="S4522" t="str">
        <f t="shared" si="1041"/>
        <v>-12.8194007494661-44.9279413421531i</v>
      </c>
      <c r="T4522" t="str">
        <f t="shared" si="1042"/>
        <v>0</v>
      </c>
      <c r="U4522" t="str">
        <f t="shared" si="1043"/>
        <v>-29.2453534240768+13.9852502095275i</v>
      </c>
      <c r="V4522" t="str">
        <f t="shared" si="1044"/>
        <v>20.1634207661924+17.9849428340195i</v>
      </c>
      <c r="W4522" t="str">
        <f t="shared" si="1045"/>
        <v>604.000299396285-348.91454127696i</v>
      </c>
      <c r="X4522">
        <f t="shared" si="1046"/>
        <v>697.5368942108463</v>
      </c>
      <c r="AA4522">
        <f t="shared" si="1047"/>
        <v>2527.6636319999998</v>
      </c>
      <c r="AB4522">
        <f t="shared" si="1048"/>
        <v>697.5368942108463</v>
      </c>
    </row>
    <row r="4523" spans="2:28" x14ac:dyDescent="0.25">
      <c r="B4523" t="s">
        <v>127</v>
      </c>
      <c r="C4523" t="s">
        <v>78</v>
      </c>
      <c r="D4523">
        <v>2527.9136319999998</v>
      </c>
      <c r="E4523">
        <v>0.25</v>
      </c>
      <c r="F4523">
        <v>0</v>
      </c>
      <c r="G4523">
        <v>338.52728810000002</v>
      </c>
      <c r="H4523">
        <v>33.636146770000003</v>
      </c>
      <c r="I4523">
        <v>19.52355708</v>
      </c>
      <c r="L4523">
        <f t="shared" si="1049"/>
        <v>-1</v>
      </c>
      <c r="M4523">
        <f t="shared" si="1035"/>
        <v>-40.883692794788928</v>
      </c>
      <c r="N4523">
        <f t="shared" si="1036"/>
        <v>347.04085755</v>
      </c>
      <c r="O4523">
        <f t="shared" si="1037"/>
        <v>34.054277894999998</v>
      </c>
      <c r="P4523">
        <f t="shared" si="1038"/>
        <v>122.66976667967656</v>
      </c>
      <c r="Q4523" t="str">
        <f t="shared" si="1039"/>
        <v>0</v>
      </c>
      <c r="R4523" t="str">
        <f t="shared" si="1040"/>
        <v>-32.1971864554185-10.5548254879868i</v>
      </c>
      <c r="S4523" t="str">
        <f t="shared" si="1041"/>
        <v>-12.8194007494661-44.9279413421531i</v>
      </c>
      <c r="T4523" t="str">
        <f t="shared" si="1042"/>
        <v>0</v>
      </c>
      <c r="U4523" t="str">
        <f t="shared" si="1043"/>
        <v>-29.2453534240768+13.9852502095275i</v>
      </c>
      <c r="V4523" t="str">
        <f t="shared" si="1044"/>
        <v>20.1634207661924+17.9849428340195i</v>
      </c>
      <c r="W4523" t="str">
        <f t="shared" si="1045"/>
        <v>589.690523809625-340.796892803936i</v>
      </c>
      <c r="X4523">
        <f t="shared" si="1046"/>
        <v>681.08548363306602</v>
      </c>
      <c r="AA4523">
        <f t="shared" si="1047"/>
        <v>2527.9136319999998</v>
      </c>
      <c r="AB4523">
        <f t="shared" si="1048"/>
        <v>681.08548363306602</v>
      </c>
    </row>
    <row r="4524" spans="2:28" x14ac:dyDescent="0.25">
      <c r="B4524" t="s">
        <v>150</v>
      </c>
      <c r="C4524" t="s">
        <v>151</v>
      </c>
      <c r="D4524">
        <v>2527.9136319999998</v>
      </c>
      <c r="E4524">
        <v>0</v>
      </c>
      <c r="F4524">
        <v>0</v>
      </c>
      <c r="G4524">
        <v>338.52728810000002</v>
      </c>
      <c r="H4524">
        <v>33.636146770000003</v>
      </c>
      <c r="I4524">
        <v>19.52355708</v>
      </c>
      <c r="L4524">
        <f t="shared" si="1049"/>
        <v>-1</v>
      </c>
      <c r="M4524">
        <f t="shared" si="1035"/>
        <v>-40.883692794788928</v>
      </c>
      <c r="N4524">
        <f t="shared" si="1036"/>
        <v>338.52728810000002</v>
      </c>
      <c r="O4524">
        <f t="shared" si="1037"/>
        <v>33.636146770000003</v>
      </c>
      <c r="P4524">
        <f t="shared" si="1038"/>
        <v>122.67012698893798</v>
      </c>
      <c r="Q4524" t="str">
        <f t="shared" si="1039"/>
        <v>0</v>
      </c>
      <c r="R4524" t="str">
        <f t="shared" si="1040"/>
        <v>-32.1971864554185-10.5548254879868i</v>
      </c>
      <c r="S4524" t="str">
        <f t="shared" si="1041"/>
        <v>-12.8194007494661-44.9279413421531i</v>
      </c>
      <c r="T4524" t="str">
        <f t="shared" si="1042"/>
        <v>0</v>
      </c>
      <c r="U4524" t="str">
        <f t="shared" si="1043"/>
        <v>-29.2453534240768+13.9852502095275i</v>
      </c>
      <c r="V4524" t="str">
        <f t="shared" si="1044"/>
        <v>20.1634207661924+17.9849428340195i</v>
      </c>
      <c r="W4524" t="str">
        <f t="shared" si="1045"/>
        <v>582.40585919522-336.662969782785i</v>
      </c>
      <c r="X4524">
        <f t="shared" si="1046"/>
        <v>672.70984833573448</v>
      </c>
      <c r="AA4524">
        <f t="shared" si="1047"/>
        <v>2527.9136319999998</v>
      </c>
      <c r="AB4524">
        <f t="shared" si="1048"/>
        <v>672.70984833573448</v>
      </c>
    </row>
    <row r="4525" spans="2:28" x14ac:dyDescent="0.25">
      <c r="B4525" t="s">
        <v>1234</v>
      </c>
      <c r="C4525" t="s">
        <v>105</v>
      </c>
      <c r="D4525">
        <v>2527.9136319999998</v>
      </c>
      <c r="E4525">
        <v>0</v>
      </c>
      <c r="F4525">
        <v>0</v>
      </c>
      <c r="G4525">
        <v>338.52728810000002</v>
      </c>
      <c r="H4525">
        <v>33.636146770000003</v>
      </c>
      <c r="I4525">
        <v>19.52355708</v>
      </c>
      <c r="L4525">
        <f t="shared" si="1049"/>
        <v>-1</v>
      </c>
      <c r="M4525">
        <f t="shared" si="1035"/>
        <v>-40.883692794788928</v>
      </c>
      <c r="N4525">
        <f t="shared" si="1036"/>
        <v>338.52728810000002</v>
      </c>
      <c r="O4525">
        <f t="shared" si="1037"/>
        <v>33.636146770000003</v>
      </c>
      <c r="P4525">
        <f t="shared" si="1038"/>
        <v>122.67012698893798</v>
      </c>
      <c r="Q4525" t="str">
        <f t="shared" si="1039"/>
        <v>0</v>
      </c>
      <c r="R4525" t="str">
        <f t="shared" si="1040"/>
        <v>-32.1971864554185-10.5548254879868i</v>
      </c>
      <c r="S4525" t="str">
        <f t="shared" si="1041"/>
        <v>-12.8194007494661-44.9279413421531i</v>
      </c>
      <c r="T4525" t="str">
        <f t="shared" si="1042"/>
        <v>0</v>
      </c>
      <c r="U4525" t="str">
        <f t="shared" si="1043"/>
        <v>-29.2453534240768+13.9852502095275i</v>
      </c>
      <c r="V4525" t="str">
        <f t="shared" si="1044"/>
        <v>20.1634207661924+17.9849428340195i</v>
      </c>
      <c r="W4525" t="str">
        <f t="shared" si="1045"/>
        <v>582.40585919522-336.662969782785i</v>
      </c>
      <c r="X4525">
        <f t="shared" si="1046"/>
        <v>672.70984833573448</v>
      </c>
      <c r="AA4525">
        <f t="shared" si="1047"/>
        <v>2527.9136319999998</v>
      </c>
      <c r="AB4525">
        <f t="shared" si="1048"/>
        <v>672.70984833573448</v>
      </c>
    </row>
    <row r="4526" spans="2:28" x14ac:dyDescent="0.25">
      <c r="B4526" t="s">
        <v>1235</v>
      </c>
      <c r="C4526" t="s">
        <v>105</v>
      </c>
      <c r="D4526">
        <v>2527.9136319999998</v>
      </c>
      <c r="E4526">
        <v>0</v>
      </c>
      <c r="F4526">
        <v>0</v>
      </c>
      <c r="G4526">
        <v>338.52728810000002</v>
      </c>
      <c r="H4526">
        <v>33.636146770000003</v>
      </c>
      <c r="I4526">
        <v>19.52355708</v>
      </c>
      <c r="L4526">
        <f t="shared" si="1049"/>
        <v>-1</v>
      </c>
      <c r="M4526">
        <f t="shared" si="1035"/>
        <v>-40.883692794788928</v>
      </c>
      <c r="N4526">
        <f t="shared" si="1036"/>
        <v>338.52728810000002</v>
      </c>
      <c r="O4526">
        <f t="shared" si="1037"/>
        <v>33.636146770000003</v>
      </c>
      <c r="P4526">
        <f t="shared" si="1038"/>
        <v>122.67012698893798</v>
      </c>
      <c r="Q4526" t="str">
        <f t="shared" si="1039"/>
        <v>0</v>
      </c>
      <c r="R4526" t="str">
        <f t="shared" si="1040"/>
        <v>-32.1971864554185-10.5548254879868i</v>
      </c>
      <c r="S4526" t="str">
        <f t="shared" si="1041"/>
        <v>-12.8194007494661-44.9279413421531i</v>
      </c>
      <c r="T4526" t="str">
        <f t="shared" si="1042"/>
        <v>0</v>
      </c>
      <c r="U4526" t="str">
        <f t="shared" si="1043"/>
        <v>-29.2453534240768+13.9852502095275i</v>
      </c>
      <c r="V4526" t="str">
        <f t="shared" si="1044"/>
        <v>20.1634207661924+17.9849428340195i</v>
      </c>
      <c r="W4526" t="str">
        <f t="shared" si="1045"/>
        <v>582.40585919522-336.662969782785i</v>
      </c>
      <c r="X4526">
        <f t="shared" si="1046"/>
        <v>672.70984833573448</v>
      </c>
      <c r="AA4526">
        <f t="shared" si="1047"/>
        <v>2527.9136319999998</v>
      </c>
      <c r="AB4526">
        <f t="shared" si="1048"/>
        <v>672.70984833573448</v>
      </c>
    </row>
    <row r="4527" spans="2:28" x14ac:dyDescent="0.25">
      <c r="B4527" t="s">
        <v>1236</v>
      </c>
      <c r="C4527" t="s">
        <v>105</v>
      </c>
      <c r="D4527">
        <v>2527.9136319999998</v>
      </c>
      <c r="E4527">
        <v>0</v>
      </c>
      <c r="F4527">
        <v>0</v>
      </c>
      <c r="G4527">
        <v>338.52728810000002</v>
      </c>
      <c r="H4527">
        <v>33.636146770000003</v>
      </c>
      <c r="I4527">
        <v>19.52355708</v>
      </c>
      <c r="L4527">
        <f t="shared" si="1049"/>
        <v>-1</v>
      </c>
      <c r="M4527">
        <f t="shared" si="1035"/>
        <v>-40.883692794788928</v>
      </c>
      <c r="N4527">
        <f t="shared" si="1036"/>
        <v>338.52728810000002</v>
      </c>
      <c r="O4527">
        <f t="shared" si="1037"/>
        <v>33.636146770000003</v>
      </c>
      <c r="P4527">
        <f t="shared" si="1038"/>
        <v>122.67012698893798</v>
      </c>
      <c r="Q4527" t="str">
        <f t="shared" si="1039"/>
        <v>0</v>
      </c>
      <c r="R4527" t="str">
        <f t="shared" si="1040"/>
        <v>-32.1971864554185-10.5548254879868i</v>
      </c>
      <c r="S4527" t="str">
        <f t="shared" si="1041"/>
        <v>-12.8194007494661-44.9279413421531i</v>
      </c>
      <c r="T4527" t="str">
        <f t="shared" si="1042"/>
        <v>0</v>
      </c>
      <c r="U4527" t="str">
        <f t="shared" si="1043"/>
        <v>-29.2453534240768+13.9852502095275i</v>
      </c>
      <c r="V4527" t="str">
        <f t="shared" si="1044"/>
        <v>20.1634207661924+17.9849428340195i</v>
      </c>
      <c r="W4527" t="str">
        <f t="shared" si="1045"/>
        <v>582.40585919522-336.662969782785i</v>
      </c>
      <c r="X4527">
        <f t="shared" si="1046"/>
        <v>672.70984833573448</v>
      </c>
      <c r="AA4527">
        <f t="shared" si="1047"/>
        <v>2527.9136319999998</v>
      </c>
      <c r="AB4527">
        <f t="shared" si="1048"/>
        <v>672.70984833573448</v>
      </c>
    </row>
    <row r="4528" spans="2:28" x14ac:dyDescent="0.25">
      <c r="B4528" t="s">
        <v>127</v>
      </c>
      <c r="C4528" t="s">
        <v>78</v>
      </c>
      <c r="D4528">
        <v>2528.1636319999998</v>
      </c>
      <c r="E4528">
        <v>0.25</v>
      </c>
      <c r="F4528">
        <v>0</v>
      </c>
      <c r="G4528">
        <v>321.91828029999999</v>
      </c>
      <c r="H4528">
        <v>32.799884509999998</v>
      </c>
      <c r="I4528">
        <v>19.52367761</v>
      </c>
      <c r="L4528">
        <f t="shared" si="1049"/>
        <v>-1</v>
      </c>
      <c r="M4528">
        <f t="shared" si="1035"/>
        <v>-40.883692794788928</v>
      </c>
      <c r="N4528">
        <f t="shared" si="1036"/>
        <v>330.22278419999998</v>
      </c>
      <c r="O4528">
        <f t="shared" si="1037"/>
        <v>33.218015640000004</v>
      </c>
      <c r="P4528">
        <f t="shared" si="1038"/>
        <v>122.6705056451005</v>
      </c>
      <c r="Q4528" t="str">
        <f t="shared" si="1039"/>
        <v>0</v>
      </c>
      <c r="R4528" t="str">
        <f t="shared" si="1040"/>
        <v>-32.1971864554185-10.5548254879868i</v>
      </c>
      <c r="S4528" t="str">
        <f t="shared" si="1041"/>
        <v>-12.8194007494661-44.9279413421531i</v>
      </c>
      <c r="T4528" t="str">
        <f t="shared" si="1042"/>
        <v>0</v>
      </c>
      <c r="U4528" t="str">
        <f t="shared" si="1043"/>
        <v>-29.2453534240768+13.9852502095275i</v>
      </c>
      <c r="V4528" t="str">
        <f t="shared" si="1044"/>
        <v>20.1634207661924+17.9849428340195i</v>
      </c>
      <c r="W4528" t="str">
        <f t="shared" si="1045"/>
        <v>575.210954565095-332.582869194378i</v>
      </c>
      <c r="X4528">
        <f t="shared" si="1046"/>
        <v>664.43886636262675</v>
      </c>
      <c r="AA4528">
        <f t="shared" si="1047"/>
        <v>2528.1636319999998</v>
      </c>
      <c r="AB4528">
        <f t="shared" si="1048"/>
        <v>664.43886636262675</v>
      </c>
    </row>
    <row r="4529" spans="2:28" x14ac:dyDescent="0.25">
      <c r="B4529" t="s">
        <v>126</v>
      </c>
      <c r="C4529" t="s">
        <v>78</v>
      </c>
      <c r="D4529">
        <v>2528.2994509999999</v>
      </c>
      <c r="E4529">
        <v>0.135819</v>
      </c>
      <c r="F4529">
        <v>0</v>
      </c>
      <c r="G4529">
        <v>313.07029069999999</v>
      </c>
      <c r="H4529">
        <v>32.345563300000002</v>
      </c>
      <c r="I4529">
        <v>19.523745699999999</v>
      </c>
      <c r="L4529">
        <f t="shared" si="1049"/>
        <v>-1</v>
      </c>
      <c r="M4529">
        <f t="shared" si="1035"/>
        <v>-40.883692794788928</v>
      </c>
      <c r="N4529">
        <f t="shared" si="1036"/>
        <v>317.49428549999999</v>
      </c>
      <c r="O4529">
        <f t="shared" si="1037"/>
        <v>32.572723905000004</v>
      </c>
      <c r="P4529">
        <f t="shared" si="1038"/>
        <v>122.67109821230684</v>
      </c>
      <c r="Q4529" t="str">
        <f t="shared" si="1039"/>
        <v>0</v>
      </c>
      <c r="R4529" t="str">
        <f t="shared" si="1040"/>
        <v>-32.1971864554185-10.5548254879868i</v>
      </c>
      <c r="S4529" t="str">
        <f t="shared" si="1041"/>
        <v>-12.8194007494661-44.9279413421531i</v>
      </c>
      <c r="T4529" t="str">
        <f t="shared" si="1042"/>
        <v>0</v>
      </c>
      <c r="U4529" t="str">
        <f t="shared" si="1043"/>
        <v>-29.2453534240768+13.9852502095275i</v>
      </c>
      <c r="V4529" t="str">
        <f t="shared" si="1044"/>
        <v>20.1634207661924+17.9849428340195i</v>
      </c>
      <c r="W4529" t="str">
        <f t="shared" si="1045"/>
        <v>564.00535247793-326.22502417944i</v>
      </c>
      <c r="X4529">
        <f t="shared" si="1046"/>
        <v>651.55567991126463</v>
      </c>
      <c r="AA4529">
        <f t="shared" si="1047"/>
        <v>2528.2994509999999</v>
      </c>
      <c r="AB4529">
        <f t="shared" si="1048"/>
        <v>651.55567991126463</v>
      </c>
    </row>
    <row r="4530" spans="2:28" x14ac:dyDescent="0.25">
      <c r="B4530" t="s">
        <v>125</v>
      </c>
      <c r="C4530" t="s">
        <v>78</v>
      </c>
      <c r="D4530">
        <v>2528.9255360000002</v>
      </c>
      <c r="E4530">
        <v>0.626085</v>
      </c>
      <c r="F4530">
        <v>0</v>
      </c>
      <c r="G4530">
        <v>273.87934710000002</v>
      </c>
      <c r="H4530">
        <v>30.251278299999999</v>
      </c>
      <c r="I4530">
        <v>19.52408599</v>
      </c>
      <c r="L4530">
        <f t="shared" si="1049"/>
        <v>-1</v>
      </c>
      <c r="M4530">
        <f t="shared" ref="M4530:M4593" si="1050">M4529+$G$2*F4530*L4530</f>
        <v>-40.883692794788928</v>
      </c>
      <c r="N4530">
        <f t="shared" ref="N4530:N4593" si="1051">(G4530+G4529)/2</f>
        <v>293.4748189</v>
      </c>
      <c r="O4530">
        <f t="shared" ref="O4530:O4593" si="1052">(H4530+H4529)/2</f>
        <v>31.298420800000002</v>
      </c>
      <c r="P4530">
        <f t="shared" ref="P4530:P4593" si="1053">(I4530+I4529)/2*2*PI()</f>
        <v>122.67238117591471</v>
      </c>
      <c r="Q4530" t="str">
        <f t="shared" ref="Q4530:Q4593" si="1054">IMPRODUCT(IMDIV(IMEXP(COMPLEX(0,$P4530)),COMPLEX(SQRT($N4530),0)),COMPLEX(-$O4530,1),IMEXP(COMPLEX(0,PI()/2*(1-$L4530))),"0+1i",IMEXP(COMPLEX(0,$M4530)),COMPLEX($G$2*$F4530*$L4530,0))</f>
        <v>0</v>
      </c>
      <c r="R4530" t="str">
        <f t="shared" ref="R4530:R4593" si="1055">IMSUM(R4529,Q4530)</f>
        <v>-32.1971864554185-10.5548254879868i</v>
      </c>
      <c r="S4530" t="str">
        <f t="shared" ref="S4530:S4593" si="1056">IMSUM($G$6,R4530)</f>
        <v>-12.8194007494661-44.9279413421531i</v>
      </c>
      <c r="T4530" t="str">
        <f t="shared" ref="T4530:T4593" si="1057">IMPRODUCT(IMDIV(IMEXP(COMPLEX(0,-$P4530)),COMPLEX(SQRT($N4530),0)),COMPLEX(-$O4530,-1),IMEXP(COMPLEX(0,PI()/2*(1-$L4530))),"0+1i",IMEXP(COMPLEX(0,$M4530)),COMPLEX($G$2*$F4530*$L4530,0))</f>
        <v>0</v>
      </c>
      <c r="U4530" t="str">
        <f t="shared" ref="U4530:U4593" si="1058">IMSUM(U4529,T4530)</f>
        <v>-29.2453534240768+13.9852502095275i</v>
      </c>
      <c r="V4530" t="str">
        <f t="shared" ref="V4530:V4593" si="1059">IMSUM($G$10,U4530)</f>
        <v>20.1634207661924+17.9849428340195i</v>
      </c>
      <c r="W4530" t="str">
        <f t="shared" ref="W4530:W4593" si="1060">IMPRODUCT(IMDIV("1+0i","0+2i"),IMSUB(IMPRODUCT(COMPLEX(SQRT(N4530),0),IMEXP(COMPLEX(0,-P4530)),S4530),IMPRODUCT(COMPLEX(SQRT(N4530),0),IMEXP(COMPLEX(0,P4530)),V4530)))</f>
        <v>542.228153523295-313.881122662869i</v>
      </c>
      <c r="X4530">
        <f t="shared" ref="X4530:X4593" si="1061">IMABS(W4530)</f>
        <v>626.52432485689258</v>
      </c>
      <c r="AA4530">
        <f t="shared" ref="AA4530:AA4593" si="1062">D4530</f>
        <v>2528.9255360000002</v>
      </c>
      <c r="AB4530">
        <f t="shared" ref="AB4530:AB4593" si="1063">X4530</f>
        <v>626.52432485689258</v>
      </c>
    </row>
    <row r="4531" spans="2:28" x14ac:dyDescent="0.25">
      <c r="B4531" t="s">
        <v>124</v>
      </c>
      <c r="C4531" t="s">
        <v>78</v>
      </c>
      <c r="D4531">
        <v>2529.0960599999999</v>
      </c>
      <c r="E4531">
        <v>0.17052400000000001</v>
      </c>
      <c r="F4531">
        <v>0</v>
      </c>
      <c r="G4531">
        <v>263.65947790000001</v>
      </c>
      <c r="H4531">
        <v>29.680867159999998</v>
      </c>
      <c r="I4531">
        <v>19.52418699</v>
      </c>
      <c r="L4531">
        <f t="shared" ref="L4531:L4594" si="1064">IF(B4531="SNAKE1",-1,IF(B4531="SNAKE2",1,L4530))</f>
        <v>-1</v>
      </c>
      <c r="M4531">
        <f t="shared" si="1050"/>
        <v>-40.883692794788928</v>
      </c>
      <c r="N4531">
        <f t="shared" si="1051"/>
        <v>268.76941250000004</v>
      </c>
      <c r="O4531">
        <f t="shared" si="1052"/>
        <v>29.96607273</v>
      </c>
      <c r="P4531">
        <f t="shared" si="1053"/>
        <v>122.67376752933681</v>
      </c>
      <c r="Q4531" t="str">
        <f t="shared" si="1054"/>
        <v>0</v>
      </c>
      <c r="R4531" t="str">
        <f t="shared" si="1055"/>
        <v>-32.1971864554185-10.5548254879868i</v>
      </c>
      <c r="S4531" t="str">
        <f t="shared" si="1056"/>
        <v>-12.8194007494661-44.9279413421531i</v>
      </c>
      <c r="T4531" t="str">
        <f t="shared" si="1057"/>
        <v>0</v>
      </c>
      <c r="U4531" t="str">
        <f t="shared" si="1058"/>
        <v>-29.2453534240768+13.9852502095275i</v>
      </c>
      <c r="V4531" t="str">
        <f t="shared" si="1059"/>
        <v>20.1634207661924+17.9849428340195i</v>
      </c>
      <c r="W4531" t="str">
        <f t="shared" si="1060"/>
        <v>518.87844460407-300.625421115319i</v>
      </c>
      <c r="X4531">
        <f t="shared" si="1061"/>
        <v>599.6753155629317</v>
      </c>
      <c r="AA4531">
        <f t="shared" si="1062"/>
        <v>2529.0960599999999</v>
      </c>
      <c r="AB4531">
        <f t="shared" si="1063"/>
        <v>599.6753155629317</v>
      </c>
    </row>
    <row r="4532" spans="2:28" x14ac:dyDescent="0.25">
      <c r="B4532" t="s">
        <v>1237</v>
      </c>
      <c r="C4532" t="s">
        <v>105</v>
      </c>
      <c r="D4532">
        <v>2529.0960599999999</v>
      </c>
      <c r="E4532">
        <v>0</v>
      </c>
      <c r="F4532">
        <v>0</v>
      </c>
      <c r="G4532">
        <v>263.65947790000001</v>
      </c>
      <c r="H4532">
        <v>29.680867159999998</v>
      </c>
      <c r="I4532">
        <v>19.52418699</v>
      </c>
      <c r="L4532">
        <f t="shared" si="1064"/>
        <v>-1</v>
      </c>
      <c r="M4532">
        <f t="shared" si="1050"/>
        <v>-40.883692794788928</v>
      </c>
      <c r="N4532">
        <f t="shared" si="1051"/>
        <v>263.65947790000001</v>
      </c>
      <c r="O4532">
        <f t="shared" si="1052"/>
        <v>29.680867159999998</v>
      </c>
      <c r="P4532">
        <f t="shared" si="1053"/>
        <v>122.67408483019483</v>
      </c>
      <c r="Q4532" t="str">
        <f t="shared" si="1054"/>
        <v>0</v>
      </c>
      <c r="R4532" t="str">
        <f t="shared" si="1055"/>
        <v>-32.1971864554185-10.5548254879868i</v>
      </c>
      <c r="S4532" t="str">
        <f t="shared" si="1056"/>
        <v>-12.8194007494661-44.9279413421531i</v>
      </c>
      <c r="T4532" t="str">
        <f t="shared" si="1057"/>
        <v>0</v>
      </c>
      <c r="U4532" t="str">
        <f t="shared" si="1058"/>
        <v>-29.2453534240768+13.9852502095275i</v>
      </c>
      <c r="V4532" t="str">
        <f t="shared" si="1059"/>
        <v>20.1634207661924+17.9849428340195i</v>
      </c>
      <c r="W4532" t="str">
        <f t="shared" si="1060"/>
        <v>513.91641983078-297.809671219697i</v>
      </c>
      <c r="X4532">
        <f t="shared" si="1061"/>
        <v>593.97027437715315</v>
      </c>
      <c r="AA4532">
        <f t="shared" si="1062"/>
        <v>2529.0960599999999</v>
      </c>
      <c r="AB4532">
        <f t="shared" si="1063"/>
        <v>593.97027437715315</v>
      </c>
    </row>
    <row r="4533" spans="2:28" x14ac:dyDescent="0.25">
      <c r="B4533" t="s">
        <v>1238</v>
      </c>
      <c r="C4533" t="s">
        <v>122</v>
      </c>
      <c r="D4533">
        <v>2530.5360599999999</v>
      </c>
      <c r="E4533">
        <v>1.44</v>
      </c>
      <c r="F4533">
        <v>0</v>
      </c>
      <c r="G4533">
        <v>211.18230349999999</v>
      </c>
      <c r="H4533">
        <v>8.2006920900000004</v>
      </c>
      <c r="I4533">
        <v>19.52517769</v>
      </c>
      <c r="L4533">
        <f t="shared" si="1064"/>
        <v>-1</v>
      </c>
      <c r="M4533">
        <f t="shared" si="1050"/>
        <v>-40.883692794788928</v>
      </c>
      <c r="N4533">
        <f t="shared" si="1051"/>
        <v>237.4208907</v>
      </c>
      <c r="O4533">
        <f t="shared" si="1052"/>
        <v>18.940779624999998</v>
      </c>
      <c r="P4533">
        <f t="shared" si="1053"/>
        <v>122.67719720603674</v>
      </c>
      <c r="Q4533" t="str">
        <f t="shared" si="1054"/>
        <v>0</v>
      </c>
      <c r="R4533" t="str">
        <f t="shared" si="1055"/>
        <v>-32.1971864554185-10.5548254879868i</v>
      </c>
      <c r="S4533" t="str">
        <f t="shared" si="1056"/>
        <v>-12.8194007494661-44.9279413421531i</v>
      </c>
      <c r="T4533" t="str">
        <f t="shared" si="1057"/>
        <v>0</v>
      </c>
      <c r="U4533" t="str">
        <f t="shared" si="1058"/>
        <v>-29.2453534240768+13.9852502095275i</v>
      </c>
      <c r="V4533" t="str">
        <f t="shared" si="1059"/>
        <v>20.1634207661924+17.9849428340195i</v>
      </c>
      <c r="W4533" t="str">
        <f t="shared" si="1060"/>
        <v>487.618075416129-283.120377783113i</v>
      </c>
      <c r="X4533">
        <f t="shared" si="1061"/>
        <v>563.85151927487277</v>
      </c>
      <c r="AA4533">
        <f t="shared" si="1062"/>
        <v>2530.5360599999999</v>
      </c>
      <c r="AB4533">
        <f t="shared" si="1063"/>
        <v>563.85151927487277</v>
      </c>
    </row>
    <row r="4534" spans="2:28" x14ac:dyDescent="0.25">
      <c r="B4534" t="s">
        <v>1239</v>
      </c>
      <c r="C4534" t="s">
        <v>105</v>
      </c>
      <c r="D4534">
        <v>2530.5360599999999</v>
      </c>
      <c r="E4534">
        <v>0</v>
      </c>
      <c r="F4534">
        <v>0</v>
      </c>
      <c r="G4534">
        <v>211.18230349999999</v>
      </c>
      <c r="H4534">
        <v>8.2006920900000004</v>
      </c>
      <c r="I4534">
        <v>19.52517769</v>
      </c>
      <c r="L4534">
        <f t="shared" si="1064"/>
        <v>-1</v>
      </c>
      <c r="M4534">
        <f t="shared" si="1050"/>
        <v>-40.883692794788928</v>
      </c>
      <c r="N4534">
        <f t="shared" si="1051"/>
        <v>211.18230349999999</v>
      </c>
      <c r="O4534">
        <f t="shared" si="1052"/>
        <v>8.2006920900000004</v>
      </c>
      <c r="P4534">
        <f t="shared" si="1053"/>
        <v>122.68030958187865</v>
      </c>
      <c r="Q4534" t="str">
        <f t="shared" si="1054"/>
        <v>0</v>
      </c>
      <c r="R4534" t="str">
        <f t="shared" si="1055"/>
        <v>-32.1971864554185-10.5548254879868i</v>
      </c>
      <c r="S4534" t="str">
        <f t="shared" si="1056"/>
        <v>-12.8194007494661-44.9279413421531i</v>
      </c>
      <c r="T4534" t="str">
        <f t="shared" si="1057"/>
        <v>0</v>
      </c>
      <c r="U4534" t="str">
        <f t="shared" si="1058"/>
        <v>-29.2453534240768+13.9852502095275i</v>
      </c>
      <c r="V4534" t="str">
        <f t="shared" si="1059"/>
        <v>20.1634207661924+17.9849428340195i</v>
      </c>
      <c r="W4534" t="str">
        <f t="shared" si="1060"/>
        <v>459.826938312068-267.503418326639i</v>
      </c>
      <c r="X4534">
        <f t="shared" si="1061"/>
        <v>531.97640174530977</v>
      </c>
      <c r="AA4534">
        <f t="shared" si="1062"/>
        <v>2530.5360599999999</v>
      </c>
      <c r="AB4534">
        <f t="shared" si="1063"/>
        <v>531.97640174530977</v>
      </c>
    </row>
    <row r="4535" spans="2:28" x14ac:dyDescent="0.25">
      <c r="B4535" t="s">
        <v>119</v>
      </c>
      <c r="C4535" t="s">
        <v>78</v>
      </c>
      <c r="D4535">
        <v>2530.873004</v>
      </c>
      <c r="E4535">
        <v>0.33694479999999999</v>
      </c>
      <c r="F4535">
        <v>0</v>
      </c>
      <c r="G4535">
        <v>205.6926344</v>
      </c>
      <c r="H4535">
        <v>8.0917959499999998</v>
      </c>
      <c r="I4535">
        <v>19.525434990000001</v>
      </c>
      <c r="L4535">
        <f t="shared" si="1064"/>
        <v>-1</v>
      </c>
      <c r="M4535">
        <f t="shared" si="1050"/>
        <v>-40.883692794788928</v>
      </c>
      <c r="N4535">
        <f t="shared" si="1051"/>
        <v>208.43746894999998</v>
      </c>
      <c r="O4535">
        <f t="shared" si="1052"/>
        <v>8.146244020000001</v>
      </c>
      <c r="P4535">
        <f t="shared" si="1053"/>
        <v>122.68111791366843</v>
      </c>
      <c r="Q4535" t="str">
        <f t="shared" si="1054"/>
        <v>0</v>
      </c>
      <c r="R4535" t="str">
        <f t="shared" si="1055"/>
        <v>-32.1971864554185-10.5548254879868i</v>
      </c>
      <c r="S4535" t="str">
        <f t="shared" si="1056"/>
        <v>-12.8194007494661-44.9279413421531i</v>
      </c>
      <c r="T4535" t="str">
        <f t="shared" si="1057"/>
        <v>0</v>
      </c>
      <c r="U4535" t="str">
        <f t="shared" si="1058"/>
        <v>-29.2453534240768+13.9852502095275i</v>
      </c>
      <c r="V4535" t="str">
        <f t="shared" si="1059"/>
        <v>20.1634207661924+17.9849428340195i</v>
      </c>
      <c r="W4535" t="str">
        <f t="shared" si="1060"/>
        <v>456.813208859853-265.884145006215i</v>
      </c>
      <c r="X4535">
        <f t="shared" si="1061"/>
        <v>528.55717415859715</v>
      </c>
      <c r="AA4535">
        <f t="shared" si="1062"/>
        <v>2530.873004</v>
      </c>
      <c r="AB4535">
        <f t="shared" si="1063"/>
        <v>528.55717415859715</v>
      </c>
    </row>
    <row r="4536" spans="2:28" x14ac:dyDescent="0.25">
      <c r="B4536" t="s">
        <v>93</v>
      </c>
      <c r="C4536" t="s">
        <v>94</v>
      </c>
      <c r="D4536">
        <v>2530.873004</v>
      </c>
      <c r="E4536">
        <v>0</v>
      </c>
      <c r="F4536">
        <v>0</v>
      </c>
      <c r="G4536">
        <v>205.6926344</v>
      </c>
      <c r="H4536">
        <v>8.0917959499999998</v>
      </c>
      <c r="I4536">
        <v>19.525434990000001</v>
      </c>
      <c r="L4536">
        <f t="shared" si="1064"/>
        <v>-1</v>
      </c>
      <c r="M4536">
        <f t="shared" si="1050"/>
        <v>-40.883692794788928</v>
      </c>
      <c r="N4536">
        <f t="shared" si="1051"/>
        <v>205.6926344</v>
      </c>
      <c r="O4536">
        <f t="shared" si="1052"/>
        <v>8.0917959499999998</v>
      </c>
      <c r="P4536">
        <f t="shared" si="1053"/>
        <v>122.6819262454582</v>
      </c>
      <c r="Q4536" t="str">
        <f t="shared" si="1054"/>
        <v>0</v>
      </c>
      <c r="R4536" t="str">
        <f t="shared" si="1055"/>
        <v>-32.1971864554185-10.5548254879868i</v>
      </c>
      <c r="S4536" t="str">
        <f t="shared" si="1056"/>
        <v>-12.8194007494661-44.9279413421531i</v>
      </c>
      <c r="T4536" t="str">
        <f t="shared" si="1057"/>
        <v>0</v>
      </c>
      <c r="U4536" t="str">
        <f t="shared" si="1058"/>
        <v>-29.2453534240768+13.9852502095275i</v>
      </c>
      <c r="V4536" t="str">
        <f t="shared" si="1059"/>
        <v>20.1634207661924+17.9849428340195i</v>
      </c>
      <c r="W4536" t="str">
        <f t="shared" si="1060"/>
        <v>453.779583799583-264.251527481286i</v>
      </c>
      <c r="X4536">
        <f t="shared" si="1061"/>
        <v>525.11406422749292</v>
      </c>
      <c r="AA4536">
        <f t="shared" si="1062"/>
        <v>2530.873004</v>
      </c>
      <c r="AB4536">
        <f t="shared" si="1063"/>
        <v>525.11406422749292</v>
      </c>
    </row>
    <row r="4537" spans="2:28" x14ac:dyDescent="0.25">
      <c r="B4537" t="s">
        <v>91</v>
      </c>
      <c r="C4537" t="s">
        <v>92</v>
      </c>
      <c r="D4537">
        <v>2530.873004</v>
      </c>
      <c r="E4537">
        <v>0</v>
      </c>
      <c r="F4537">
        <v>0</v>
      </c>
      <c r="G4537">
        <v>205.6926344</v>
      </c>
      <c r="H4537">
        <v>8.0917959499999998</v>
      </c>
      <c r="I4537">
        <v>19.525434990000001</v>
      </c>
      <c r="L4537">
        <f t="shared" si="1064"/>
        <v>-1</v>
      </c>
      <c r="M4537">
        <f t="shared" si="1050"/>
        <v>-40.883692794788928</v>
      </c>
      <c r="N4537">
        <f t="shared" si="1051"/>
        <v>205.6926344</v>
      </c>
      <c r="O4537">
        <f t="shared" si="1052"/>
        <v>8.0917959499999998</v>
      </c>
      <c r="P4537">
        <f t="shared" si="1053"/>
        <v>122.6819262454582</v>
      </c>
      <c r="Q4537" t="str">
        <f t="shared" si="1054"/>
        <v>0</v>
      </c>
      <c r="R4537" t="str">
        <f t="shared" si="1055"/>
        <v>-32.1971864554185-10.5548254879868i</v>
      </c>
      <c r="S4537" t="str">
        <f t="shared" si="1056"/>
        <v>-12.8194007494661-44.9279413421531i</v>
      </c>
      <c r="T4537" t="str">
        <f t="shared" si="1057"/>
        <v>0</v>
      </c>
      <c r="U4537" t="str">
        <f t="shared" si="1058"/>
        <v>-29.2453534240768+13.9852502095275i</v>
      </c>
      <c r="V4537" t="str">
        <f t="shared" si="1059"/>
        <v>20.1634207661924+17.9849428340195i</v>
      </c>
      <c r="W4537" t="str">
        <f t="shared" si="1060"/>
        <v>453.779583799583-264.251527481286i</v>
      </c>
      <c r="X4537">
        <f t="shared" si="1061"/>
        <v>525.11406422749292</v>
      </c>
      <c r="AA4537">
        <f t="shared" si="1062"/>
        <v>2530.873004</v>
      </c>
      <c r="AB4537">
        <f t="shared" si="1063"/>
        <v>525.11406422749292</v>
      </c>
    </row>
    <row r="4538" spans="2:28" x14ac:dyDescent="0.25">
      <c r="B4538" t="s">
        <v>89</v>
      </c>
      <c r="C4538" t="s">
        <v>90</v>
      </c>
      <c r="D4538">
        <v>2530.873004</v>
      </c>
      <c r="E4538">
        <v>0</v>
      </c>
      <c r="F4538">
        <v>0</v>
      </c>
      <c r="G4538">
        <v>205.6926344</v>
      </c>
      <c r="H4538">
        <v>8.0917959499999998</v>
      </c>
      <c r="I4538">
        <v>19.525434990000001</v>
      </c>
      <c r="L4538">
        <f t="shared" si="1064"/>
        <v>-1</v>
      </c>
      <c r="M4538">
        <f t="shared" si="1050"/>
        <v>-40.883692794788928</v>
      </c>
      <c r="N4538">
        <f t="shared" si="1051"/>
        <v>205.6926344</v>
      </c>
      <c r="O4538">
        <f t="shared" si="1052"/>
        <v>8.0917959499999998</v>
      </c>
      <c r="P4538">
        <f t="shared" si="1053"/>
        <v>122.6819262454582</v>
      </c>
      <c r="Q4538" t="str">
        <f t="shared" si="1054"/>
        <v>0</v>
      </c>
      <c r="R4538" t="str">
        <f t="shared" si="1055"/>
        <v>-32.1971864554185-10.5548254879868i</v>
      </c>
      <c r="S4538" t="str">
        <f t="shared" si="1056"/>
        <v>-12.8194007494661-44.9279413421531i</v>
      </c>
      <c r="T4538" t="str">
        <f t="shared" si="1057"/>
        <v>0</v>
      </c>
      <c r="U4538" t="str">
        <f t="shared" si="1058"/>
        <v>-29.2453534240768+13.9852502095275i</v>
      </c>
      <c r="V4538" t="str">
        <f t="shared" si="1059"/>
        <v>20.1634207661924+17.9849428340195i</v>
      </c>
      <c r="W4538" t="str">
        <f t="shared" si="1060"/>
        <v>453.779583799583-264.251527481286i</v>
      </c>
      <c r="X4538">
        <f t="shared" si="1061"/>
        <v>525.11406422749292</v>
      </c>
      <c r="AA4538">
        <f t="shared" si="1062"/>
        <v>2530.873004</v>
      </c>
      <c r="AB4538">
        <f t="shared" si="1063"/>
        <v>525.11406422749292</v>
      </c>
    </row>
    <row r="4539" spans="2:28" x14ac:dyDescent="0.25">
      <c r="B4539" t="s">
        <v>118</v>
      </c>
      <c r="C4539" t="s">
        <v>78</v>
      </c>
      <c r="D4539">
        <v>2531.0745790000001</v>
      </c>
      <c r="E4539">
        <v>0.20157439999999999</v>
      </c>
      <c r="F4539">
        <v>0</v>
      </c>
      <c r="G4539">
        <v>202.44356830000001</v>
      </c>
      <c r="H4539">
        <v>8.0266497480000005</v>
      </c>
      <c r="I4539">
        <v>19.525592209999999</v>
      </c>
      <c r="L4539">
        <f t="shared" si="1064"/>
        <v>-1</v>
      </c>
      <c r="M4539">
        <f t="shared" si="1050"/>
        <v>-40.883692794788928</v>
      </c>
      <c r="N4539">
        <f t="shared" si="1051"/>
        <v>204.06810135000001</v>
      </c>
      <c r="O4539">
        <f t="shared" si="1052"/>
        <v>8.0592228490000011</v>
      </c>
      <c r="P4539">
        <f t="shared" si="1053"/>
        <v>122.68242016665519</v>
      </c>
      <c r="Q4539" t="str">
        <f t="shared" si="1054"/>
        <v>0</v>
      </c>
      <c r="R4539" t="str">
        <f t="shared" si="1055"/>
        <v>-32.1971864554185-10.5548254879868i</v>
      </c>
      <c r="S4539" t="str">
        <f t="shared" si="1056"/>
        <v>-12.8194007494661-44.9279413421531i</v>
      </c>
      <c r="T4539" t="str">
        <f t="shared" si="1057"/>
        <v>0</v>
      </c>
      <c r="U4539" t="str">
        <f t="shared" si="1058"/>
        <v>-29.2453534240768+13.9852502095275i</v>
      </c>
      <c r="V4539" t="str">
        <f t="shared" si="1059"/>
        <v>20.1634207661924+17.9849428340195i</v>
      </c>
      <c r="W4539" t="str">
        <f t="shared" si="1060"/>
        <v>451.974290241736-263.281239131825i</v>
      </c>
      <c r="X4539">
        <f t="shared" si="1061"/>
        <v>523.06574148792265</v>
      </c>
      <c r="AA4539">
        <f t="shared" si="1062"/>
        <v>2531.0745790000001</v>
      </c>
      <c r="AB4539">
        <f t="shared" si="1063"/>
        <v>523.06574148792265</v>
      </c>
    </row>
    <row r="4540" spans="2:28" x14ac:dyDescent="0.25">
      <c r="B4540" t="s">
        <v>117</v>
      </c>
      <c r="C4540" t="s">
        <v>78</v>
      </c>
      <c r="D4540">
        <v>2531.6417120000001</v>
      </c>
      <c r="E4540">
        <v>0.56713296140000002</v>
      </c>
      <c r="F4540">
        <v>0</v>
      </c>
      <c r="G4540">
        <v>193.44316280000001</v>
      </c>
      <c r="H4540">
        <v>7.8433598130000002</v>
      </c>
      <c r="I4540">
        <v>19.526048329999998</v>
      </c>
      <c r="L4540">
        <f t="shared" si="1064"/>
        <v>-1</v>
      </c>
      <c r="M4540">
        <f t="shared" si="1050"/>
        <v>-40.883692794788928</v>
      </c>
      <c r="N4540">
        <f t="shared" si="1051"/>
        <v>197.94336555000001</v>
      </c>
      <c r="O4540">
        <f t="shared" si="1052"/>
        <v>7.9350047804999999</v>
      </c>
      <c r="P4540">
        <f t="shared" si="1053"/>
        <v>122.68434703109332</v>
      </c>
      <c r="Q4540" t="str">
        <f t="shared" si="1054"/>
        <v>0</v>
      </c>
      <c r="R4540" t="str">
        <f t="shared" si="1055"/>
        <v>-32.1971864554185-10.5548254879868i</v>
      </c>
      <c r="S4540" t="str">
        <f t="shared" si="1056"/>
        <v>-12.8194007494661-44.9279413421531i</v>
      </c>
      <c r="T4540" t="str">
        <f t="shared" si="1057"/>
        <v>0</v>
      </c>
      <c r="U4540" t="str">
        <f t="shared" si="1058"/>
        <v>-29.2453534240768+13.9852502095275i</v>
      </c>
      <c r="V4540" t="str">
        <f t="shared" si="1059"/>
        <v>20.1634207661924+17.9849428340195i</v>
      </c>
      <c r="W4540" t="str">
        <f t="shared" si="1060"/>
        <v>445.101347653862-259.588864153293i</v>
      </c>
      <c r="X4540">
        <f t="shared" si="1061"/>
        <v>515.26846213957333</v>
      </c>
      <c r="AA4540">
        <f t="shared" si="1062"/>
        <v>2531.6417120000001</v>
      </c>
      <c r="AB4540">
        <f t="shared" si="1063"/>
        <v>515.26846213957333</v>
      </c>
    </row>
    <row r="4541" spans="2:28" x14ac:dyDescent="0.25">
      <c r="B4541" t="s">
        <v>116</v>
      </c>
      <c r="C4541" t="s">
        <v>78</v>
      </c>
      <c r="D4541">
        <v>2531.8007080000002</v>
      </c>
      <c r="E4541">
        <v>0.15899640000000001</v>
      </c>
      <c r="F4541">
        <v>0</v>
      </c>
      <c r="G4541">
        <v>190.957201</v>
      </c>
      <c r="H4541">
        <v>7.7919742620000001</v>
      </c>
      <c r="I4541">
        <v>19.526179989999999</v>
      </c>
      <c r="L4541">
        <f t="shared" si="1064"/>
        <v>-1</v>
      </c>
      <c r="M4541">
        <f t="shared" si="1050"/>
        <v>-40.883692794788928</v>
      </c>
      <c r="N4541">
        <f t="shared" si="1051"/>
        <v>192.20018190000002</v>
      </c>
      <c r="O4541">
        <f t="shared" si="1052"/>
        <v>7.8176670374999997</v>
      </c>
      <c r="P4541">
        <f t="shared" si="1053"/>
        <v>122.68619359642327</v>
      </c>
      <c r="Q4541" t="str">
        <f t="shared" si="1054"/>
        <v>0</v>
      </c>
      <c r="R4541" t="str">
        <f t="shared" si="1055"/>
        <v>-32.1971864554185-10.5548254879868i</v>
      </c>
      <c r="S4541" t="str">
        <f t="shared" si="1056"/>
        <v>-12.8194007494661-44.9279413421531i</v>
      </c>
      <c r="T4541" t="str">
        <f t="shared" si="1057"/>
        <v>0</v>
      </c>
      <c r="U4541" t="str">
        <f t="shared" si="1058"/>
        <v>-29.2453534240768+13.9852502095275i</v>
      </c>
      <c r="V4541" t="str">
        <f t="shared" si="1059"/>
        <v>20.1634207661924+17.9849428340195i</v>
      </c>
      <c r="W4541" t="str">
        <f t="shared" si="1060"/>
        <v>438.558620650818-256.066967675491i</v>
      </c>
      <c r="X4541">
        <f t="shared" si="1061"/>
        <v>507.84245163403688</v>
      </c>
      <c r="AA4541">
        <f t="shared" si="1062"/>
        <v>2531.8007080000002</v>
      </c>
      <c r="AB4541">
        <f t="shared" si="1063"/>
        <v>507.84245163403688</v>
      </c>
    </row>
    <row r="4542" spans="2:28" x14ac:dyDescent="0.25">
      <c r="B4542" t="s">
        <v>1240</v>
      </c>
      <c r="C4542" t="s">
        <v>105</v>
      </c>
      <c r="D4542">
        <v>2531.8007080000002</v>
      </c>
      <c r="E4542">
        <v>0</v>
      </c>
      <c r="F4542">
        <v>0</v>
      </c>
      <c r="G4542">
        <v>190.957201</v>
      </c>
      <c r="H4542">
        <v>7.7919742620000001</v>
      </c>
      <c r="I4542">
        <v>19.526179989999999</v>
      </c>
      <c r="L4542">
        <f t="shared" si="1064"/>
        <v>-1</v>
      </c>
      <c r="M4542">
        <f t="shared" si="1050"/>
        <v>-40.883692794788928</v>
      </c>
      <c r="N4542">
        <f t="shared" si="1051"/>
        <v>190.957201</v>
      </c>
      <c r="O4542">
        <f t="shared" si="1052"/>
        <v>7.7919742620000001</v>
      </c>
      <c r="P4542">
        <f t="shared" si="1053"/>
        <v>122.68660721851204</v>
      </c>
      <c r="Q4542" t="str">
        <f t="shared" si="1054"/>
        <v>0</v>
      </c>
      <c r="R4542" t="str">
        <f t="shared" si="1055"/>
        <v>-32.1971864554185-10.5548254879868i</v>
      </c>
      <c r="S4542" t="str">
        <f t="shared" si="1056"/>
        <v>-12.8194007494661-44.9279413421531i</v>
      </c>
      <c r="T4542" t="str">
        <f t="shared" si="1057"/>
        <v>0</v>
      </c>
      <c r="U4542" t="str">
        <f t="shared" si="1058"/>
        <v>-29.2453534240768+13.9852502095275i</v>
      </c>
      <c r="V4542" t="str">
        <f t="shared" si="1059"/>
        <v>20.1634207661924+17.9849428340195i</v>
      </c>
      <c r="W4542" t="str">
        <f t="shared" si="1060"/>
        <v>437.129515768544-255.298163698435i</v>
      </c>
      <c r="X4542">
        <f t="shared" si="1061"/>
        <v>506.22066921831106</v>
      </c>
      <c r="AA4542">
        <f t="shared" si="1062"/>
        <v>2531.8007080000002</v>
      </c>
      <c r="AB4542">
        <f t="shared" si="1063"/>
        <v>506.22066921831106</v>
      </c>
    </row>
    <row r="4543" spans="2:28" x14ac:dyDescent="0.25">
      <c r="B4543" t="s">
        <v>1241</v>
      </c>
      <c r="C4543" t="s">
        <v>107</v>
      </c>
      <c r="D4543">
        <v>2535.389674</v>
      </c>
      <c r="E4543">
        <v>3.5889662310000001</v>
      </c>
      <c r="F4543">
        <v>-1.518625207E-2</v>
      </c>
      <c r="G4543">
        <v>139.18980239999999</v>
      </c>
      <c r="H4543">
        <v>6.6320674459999998</v>
      </c>
      <c r="I4543">
        <v>19.529683899999998</v>
      </c>
      <c r="L4543">
        <f t="shared" si="1064"/>
        <v>-1</v>
      </c>
      <c r="M4543">
        <f t="shared" si="1050"/>
        <v>-33.581509988439542</v>
      </c>
      <c r="N4543">
        <f t="shared" si="1051"/>
        <v>165.07350170000001</v>
      </c>
      <c r="O4543">
        <f t="shared" si="1052"/>
        <v>7.2120208540000004</v>
      </c>
      <c r="P4543">
        <f t="shared" si="1053"/>
        <v>122.69761507642687</v>
      </c>
      <c r="Q4543" t="str">
        <f t="shared" si="1054"/>
        <v>-3.51250622695971+2.18782634965203i</v>
      </c>
      <c r="R4543" t="str">
        <f t="shared" si="1055"/>
        <v>-35.7096926823782-8.36699913833477i</v>
      </c>
      <c r="S4543" t="str">
        <f t="shared" si="1056"/>
        <v>-16.3319069764258-42.7401149925011i</v>
      </c>
      <c r="T4543" t="str">
        <f t="shared" si="1057"/>
        <v>-3.33760953829067+2.4463537562204i</v>
      </c>
      <c r="U4543" t="str">
        <f t="shared" si="1058"/>
        <v>-32.5829629623675+16.4316039657479i</v>
      </c>
      <c r="V4543" t="str">
        <f t="shared" si="1059"/>
        <v>16.8258112279017+20.4312965902399i</v>
      </c>
      <c r="W4543" t="str">
        <f t="shared" si="1060"/>
        <v>400.136377145831-234.757473566065i</v>
      </c>
      <c r="X4543">
        <f t="shared" si="1061"/>
        <v>463.91830284061052</v>
      </c>
      <c r="AA4543">
        <f t="shared" si="1062"/>
        <v>2535.389674</v>
      </c>
      <c r="AB4543">
        <f t="shared" si="1063"/>
        <v>463.91830284061052</v>
      </c>
    </row>
    <row r="4544" spans="2:28" x14ac:dyDescent="0.25">
      <c r="B4544" t="s">
        <v>1242</v>
      </c>
      <c r="C4544" t="s">
        <v>105</v>
      </c>
      <c r="D4544">
        <v>2535.389674</v>
      </c>
      <c r="E4544">
        <v>0</v>
      </c>
      <c r="F4544">
        <v>0</v>
      </c>
      <c r="G4544">
        <v>139.18980239999999</v>
      </c>
      <c r="H4544">
        <v>6.6320674459999998</v>
      </c>
      <c r="I4544">
        <v>19.529683899999998</v>
      </c>
      <c r="L4544">
        <f t="shared" si="1064"/>
        <v>-1</v>
      </c>
      <c r="M4544">
        <f t="shared" si="1050"/>
        <v>-33.581509988439542</v>
      </c>
      <c r="N4544">
        <f t="shared" si="1051"/>
        <v>139.18980239999999</v>
      </c>
      <c r="O4544">
        <f t="shared" si="1052"/>
        <v>6.6320674459999998</v>
      </c>
      <c r="P4544">
        <f t="shared" si="1053"/>
        <v>122.7086229343417</v>
      </c>
      <c r="Q4544" t="str">
        <f t="shared" si="1054"/>
        <v>0</v>
      </c>
      <c r="R4544" t="str">
        <f t="shared" si="1055"/>
        <v>-35.7096926823782-8.36699913833477i</v>
      </c>
      <c r="S4544" t="str">
        <f t="shared" si="1056"/>
        <v>-16.3319069764258-42.7401149925011i</v>
      </c>
      <c r="T4544" t="str">
        <f t="shared" si="1057"/>
        <v>0</v>
      </c>
      <c r="U4544" t="str">
        <f t="shared" si="1058"/>
        <v>-32.5829629623675+16.4316039657479i</v>
      </c>
      <c r="V4544" t="str">
        <f t="shared" si="1059"/>
        <v>16.8258112279017+20.4312965902399i</v>
      </c>
      <c r="W4544" t="str">
        <f t="shared" si="1060"/>
        <v>366.721800396105-216.605428991313i</v>
      </c>
      <c r="X4544">
        <f t="shared" si="1061"/>
        <v>425.9140649876116</v>
      </c>
      <c r="AA4544">
        <f t="shared" si="1062"/>
        <v>2535.389674</v>
      </c>
      <c r="AB4544">
        <f t="shared" si="1063"/>
        <v>425.9140649876116</v>
      </c>
    </row>
    <row r="4545" spans="2:28" x14ac:dyDescent="0.25">
      <c r="B4545" t="s">
        <v>112</v>
      </c>
      <c r="C4545" t="s">
        <v>78</v>
      </c>
      <c r="D4545">
        <v>2536.2737510000002</v>
      </c>
      <c r="E4545">
        <v>0.88407619800000004</v>
      </c>
      <c r="F4545">
        <v>0</v>
      </c>
      <c r="G4545">
        <v>127.7158963</v>
      </c>
      <c r="H4545">
        <v>6.3463456139999996</v>
      </c>
      <c r="I4545">
        <v>19.530739220000001</v>
      </c>
      <c r="L4545">
        <f t="shared" si="1064"/>
        <v>-1</v>
      </c>
      <c r="M4545">
        <f t="shared" si="1050"/>
        <v>-33.581509988439542</v>
      </c>
      <c r="N4545">
        <f t="shared" si="1051"/>
        <v>133.45284935000001</v>
      </c>
      <c r="O4545">
        <f t="shared" si="1052"/>
        <v>6.4892065299999997</v>
      </c>
      <c r="P4545">
        <f t="shared" si="1053"/>
        <v>122.7119383199009</v>
      </c>
      <c r="Q4545" t="str">
        <f t="shared" si="1054"/>
        <v>0</v>
      </c>
      <c r="R4545" t="str">
        <f t="shared" si="1055"/>
        <v>-35.7096926823782-8.36699913833477i</v>
      </c>
      <c r="S4545" t="str">
        <f t="shared" si="1056"/>
        <v>-16.3319069764258-42.7401149925011i</v>
      </c>
      <c r="T4545" t="str">
        <f t="shared" si="1057"/>
        <v>0</v>
      </c>
      <c r="U4545" t="str">
        <f t="shared" si="1058"/>
        <v>-32.5829629623675+16.4316039657479i</v>
      </c>
      <c r="V4545" t="str">
        <f t="shared" si="1059"/>
        <v>16.8258112279017+20.4312965902399i</v>
      </c>
      <c r="W4545" t="str">
        <f t="shared" si="1060"/>
        <v>358.867736717726-212.395467494791i</v>
      </c>
      <c r="X4545">
        <f t="shared" si="1061"/>
        <v>417.01065582216717</v>
      </c>
      <c r="AA4545">
        <f t="shared" si="1062"/>
        <v>2536.2737510000002</v>
      </c>
      <c r="AB4545">
        <f t="shared" si="1063"/>
        <v>417.01065582216717</v>
      </c>
    </row>
    <row r="4546" spans="2:28" x14ac:dyDescent="0.25">
      <c r="B4546" t="s">
        <v>111</v>
      </c>
      <c r="C4546" t="s">
        <v>78</v>
      </c>
      <c r="D4546">
        <v>2536.3225010000001</v>
      </c>
      <c r="E4546">
        <v>4.8750000000000002E-2</v>
      </c>
      <c r="F4546">
        <v>0</v>
      </c>
      <c r="G4546">
        <v>127.0978957</v>
      </c>
      <c r="H4546">
        <v>6.3305902529999996</v>
      </c>
      <c r="I4546">
        <v>19.530800119999999</v>
      </c>
      <c r="L4546">
        <f t="shared" si="1064"/>
        <v>-1</v>
      </c>
      <c r="M4546">
        <f t="shared" si="1050"/>
        <v>-33.581509988439542</v>
      </c>
      <c r="N4546">
        <f t="shared" si="1051"/>
        <v>127.40689599999999</v>
      </c>
      <c r="O4546">
        <f t="shared" si="1052"/>
        <v>6.3384679334999996</v>
      </c>
      <c r="P4546">
        <f t="shared" si="1053"/>
        <v>122.71544502845268</v>
      </c>
      <c r="Q4546" t="str">
        <f t="shared" si="1054"/>
        <v>0</v>
      </c>
      <c r="R4546" t="str">
        <f t="shared" si="1055"/>
        <v>-35.7096926823782-8.36699913833477i</v>
      </c>
      <c r="S4546" t="str">
        <f t="shared" si="1056"/>
        <v>-16.3319069764258-42.7401149925011i</v>
      </c>
      <c r="T4546" t="str">
        <f t="shared" si="1057"/>
        <v>0</v>
      </c>
      <c r="U4546" t="str">
        <f t="shared" si="1058"/>
        <v>-32.5829629623675+16.4316039657479i</v>
      </c>
      <c r="V4546" t="str">
        <f t="shared" si="1059"/>
        <v>16.8258112279017+20.4312965902399i</v>
      </c>
      <c r="W4546" t="str">
        <f t="shared" si="1060"/>
        <v>350.415984311305-207.837003383247i</v>
      </c>
      <c r="X4546">
        <f t="shared" si="1061"/>
        <v>407.41573611752966</v>
      </c>
      <c r="AA4546">
        <f t="shared" si="1062"/>
        <v>2536.3225010000001</v>
      </c>
      <c r="AB4546">
        <f t="shared" si="1063"/>
        <v>407.41573611752966</v>
      </c>
    </row>
    <row r="4547" spans="2:28" x14ac:dyDescent="0.25">
      <c r="B4547" t="s">
        <v>100</v>
      </c>
      <c r="C4547" t="s">
        <v>71</v>
      </c>
      <c r="D4547">
        <v>2536.3225010000001</v>
      </c>
      <c r="E4547">
        <v>0</v>
      </c>
      <c r="F4547">
        <v>0</v>
      </c>
      <c r="G4547">
        <v>127.0978957</v>
      </c>
      <c r="H4547">
        <v>6.3305902529999996</v>
      </c>
      <c r="I4547">
        <v>19.530800119999999</v>
      </c>
      <c r="L4547">
        <f t="shared" si="1064"/>
        <v>-1</v>
      </c>
      <c r="M4547">
        <f t="shared" si="1050"/>
        <v>-33.581509988439542</v>
      </c>
      <c r="N4547">
        <f t="shared" si="1051"/>
        <v>127.0978957</v>
      </c>
      <c r="O4547">
        <f t="shared" si="1052"/>
        <v>6.3305902529999996</v>
      </c>
      <c r="P4547">
        <f t="shared" si="1053"/>
        <v>122.71563635144528</v>
      </c>
      <c r="Q4547" t="str">
        <f t="shared" si="1054"/>
        <v>0</v>
      </c>
      <c r="R4547" t="str">
        <f t="shared" si="1055"/>
        <v>-35.7096926823782-8.36699913833477i</v>
      </c>
      <c r="S4547" t="str">
        <f t="shared" si="1056"/>
        <v>-16.3319069764258-42.7401149925011i</v>
      </c>
      <c r="T4547" t="str">
        <f t="shared" si="1057"/>
        <v>0</v>
      </c>
      <c r="U4547" t="str">
        <f t="shared" si="1058"/>
        <v>-32.5829629623675+16.4316039657479i</v>
      </c>
      <c r="V4547" t="str">
        <f t="shared" si="1059"/>
        <v>16.8258112279017+20.4312965902399i</v>
      </c>
      <c r="W4547" t="str">
        <f t="shared" si="1060"/>
        <v>349.978220816419-207.601553368521i</v>
      </c>
      <c r="X4547">
        <f t="shared" si="1061"/>
        <v>406.9191074487029</v>
      </c>
      <c r="AA4547">
        <f t="shared" si="1062"/>
        <v>2536.3225010000001</v>
      </c>
      <c r="AB4547">
        <f t="shared" si="1063"/>
        <v>406.9191074487029</v>
      </c>
    </row>
    <row r="4548" spans="2:28" x14ac:dyDescent="0.25">
      <c r="B4548" t="s">
        <v>110</v>
      </c>
      <c r="C4548" t="s">
        <v>78</v>
      </c>
      <c r="D4548">
        <v>2541.1692499999999</v>
      </c>
      <c r="E4548">
        <v>4.8467489710000002</v>
      </c>
      <c r="F4548">
        <v>0</v>
      </c>
      <c r="G4548">
        <v>73.324307320000003</v>
      </c>
      <c r="H4548">
        <v>4.7641845529999998</v>
      </c>
      <c r="I4548">
        <v>19.53879405</v>
      </c>
      <c r="L4548">
        <f t="shared" si="1064"/>
        <v>-1</v>
      </c>
      <c r="M4548">
        <f t="shared" si="1050"/>
        <v>-33.581509988439542</v>
      </c>
      <c r="N4548">
        <f t="shared" si="1051"/>
        <v>100.21110150999999</v>
      </c>
      <c r="O4548">
        <f t="shared" si="1052"/>
        <v>5.5473874030000001</v>
      </c>
      <c r="P4548">
        <f t="shared" si="1053"/>
        <v>122.74075002320662</v>
      </c>
      <c r="Q4548" t="str">
        <f t="shared" si="1054"/>
        <v>0</v>
      </c>
      <c r="R4548" t="str">
        <f t="shared" si="1055"/>
        <v>-35.7096926823782-8.36699913833477i</v>
      </c>
      <c r="S4548" t="str">
        <f t="shared" si="1056"/>
        <v>-16.3319069764258-42.7401149925011i</v>
      </c>
      <c r="T4548" t="str">
        <f t="shared" si="1057"/>
        <v>0</v>
      </c>
      <c r="U4548" t="str">
        <f t="shared" si="1058"/>
        <v>-32.5829629623675+16.4316039657479i</v>
      </c>
      <c r="V4548" t="str">
        <f t="shared" si="1059"/>
        <v>16.8258112279017+20.4312965902399i</v>
      </c>
      <c r="W4548" t="str">
        <f t="shared" si="1060"/>
        <v>309.199276125451-186.23188297646i</v>
      </c>
      <c r="X4548">
        <f t="shared" si="1061"/>
        <v>360.95222203701803</v>
      </c>
      <c r="AA4548">
        <f t="shared" si="1062"/>
        <v>2541.1692499999999</v>
      </c>
      <c r="AB4548">
        <f t="shared" si="1063"/>
        <v>360.95222203701803</v>
      </c>
    </row>
    <row r="4549" spans="2:28" x14ac:dyDescent="0.25">
      <c r="B4549" t="s">
        <v>109</v>
      </c>
      <c r="C4549" t="s">
        <v>78</v>
      </c>
      <c r="D4549">
        <v>2542.3965680000001</v>
      </c>
      <c r="E4549">
        <v>1.2273186300000001</v>
      </c>
      <c r="F4549">
        <v>0</v>
      </c>
      <c r="G4549">
        <v>62.116782370000003</v>
      </c>
      <c r="H4549">
        <v>4.3675312679999996</v>
      </c>
      <c r="I4549">
        <v>19.541688539999999</v>
      </c>
      <c r="L4549">
        <f t="shared" si="1064"/>
        <v>-1</v>
      </c>
      <c r="M4549">
        <f t="shared" si="1050"/>
        <v>-33.581509988439542</v>
      </c>
      <c r="N4549">
        <f t="shared" si="1051"/>
        <v>67.720544845000006</v>
      </c>
      <c r="O4549">
        <f t="shared" si="1052"/>
        <v>4.5658579105000001</v>
      </c>
      <c r="P4549">
        <f t="shared" si="1053"/>
        <v>122.77495700348781</v>
      </c>
      <c r="Q4549" t="str">
        <f t="shared" si="1054"/>
        <v>0</v>
      </c>
      <c r="R4549" t="str">
        <f t="shared" si="1055"/>
        <v>-35.7096926823782-8.36699913833477i</v>
      </c>
      <c r="S4549" t="str">
        <f t="shared" si="1056"/>
        <v>-16.3319069764258-42.7401149925011i</v>
      </c>
      <c r="T4549" t="str">
        <f t="shared" si="1057"/>
        <v>0</v>
      </c>
      <c r="U4549" t="str">
        <f t="shared" si="1058"/>
        <v>-32.5829629623675+16.4316039657479i</v>
      </c>
      <c r="V4549" t="str">
        <f t="shared" si="1059"/>
        <v>16.8258112279017+20.4312965902399i</v>
      </c>
      <c r="W4549" t="str">
        <f t="shared" si="1060"/>
        <v>252.170662263526-155.056338454312i</v>
      </c>
      <c r="X4549">
        <f t="shared" si="1061"/>
        <v>296.02788889103579</v>
      </c>
      <c r="AA4549">
        <f t="shared" si="1062"/>
        <v>2542.3965680000001</v>
      </c>
      <c r="AB4549">
        <f t="shared" si="1063"/>
        <v>296.02788889103579</v>
      </c>
    </row>
    <row r="4550" spans="2:28" x14ac:dyDescent="0.25">
      <c r="B4550" t="s">
        <v>1243</v>
      </c>
      <c r="C4550" t="s">
        <v>105</v>
      </c>
      <c r="D4550">
        <v>2542.3965680000001</v>
      </c>
      <c r="E4550">
        <v>0</v>
      </c>
      <c r="F4550">
        <v>0</v>
      </c>
      <c r="G4550">
        <v>62.116782370000003</v>
      </c>
      <c r="H4550">
        <v>4.3735037219999997</v>
      </c>
      <c r="I4550">
        <v>19.541688539999999</v>
      </c>
      <c r="L4550">
        <f t="shared" si="1064"/>
        <v>-1</v>
      </c>
      <c r="M4550">
        <f t="shared" si="1050"/>
        <v>-33.581509988439542</v>
      </c>
      <c r="N4550">
        <f t="shared" si="1051"/>
        <v>62.116782370000003</v>
      </c>
      <c r="O4550">
        <f t="shared" si="1052"/>
        <v>4.3705174949999996</v>
      </c>
      <c r="P4550">
        <f t="shared" si="1053"/>
        <v>122.78405031200769</v>
      </c>
      <c r="Q4550" t="str">
        <f t="shared" si="1054"/>
        <v>0</v>
      </c>
      <c r="R4550" t="str">
        <f t="shared" si="1055"/>
        <v>-35.7096926823782-8.36699913833477i</v>
      </c>
      <c r="S4550" t="str">
        <f t="shared" si="1056"/>
        <v>-16.3319069764258-42.7401149925011i</v>
      </c>
      <c r="T4550" t="str">
        <f t="shared" si="1057"/>
        <v>0</v>
      </c>
      <c r="U4550" t="str">
        <f t="shared" si="1058"/>
        <v>-32.5829629623675+16.4316039657479i</v>
      </c>
      <c r="V4550" t="str">
        <f t="shared" si="1059"/>
        <v>16.8258112279017+20.4312965902399i</v>
      </c>
      <c r="W4550" t="str">
        <f t="shared" si="1060"/>
        <v>240.952932812923-148.973125077835i</v>
      </c>
      <c r="X4550">
        <f t="shared" si="1061"/>
        <v>283.28661780360409</v>
      </c>
      <c r="AA4550">
        <f t="shared" si="1062"/>
        <v>2542.3965680000001</v>
      </c>
      <c r="AB4550">
        <f t="shared" si="1063"/>
        <v>283.28661780360409</v>
      </c>
    </row>
    <row r="4551" spans="2:28" x14ac:dyDescent="0.25">
      <c r="B4551" t="s">
        <v>1244</v>
      </c>
      <c r="C4551" t="s">
        <v>107</v>
      </c>
      <c r="D4551">
        <v>2546.0967879999998</v>
      </c>
      <c r="E4551">
        <v>3.7002193760000002</v>
      </c>
      <c r="F4551">
        <v>1.8860790780000001E-2</v>
      </c>
      <c r="G4551">
        <v>34.187396059999998</v>
      </c>
      <c r="H4551">
        <v>3.174531537</v>
      </c>
      <c r="I4551">
        <v>19.554481710000001</v>
      </c>
      <c r="L4551">
        <f t="shared" si="1064"/>
        <v>-1</v>
      </c>
      <c r="M4551">
        <f t="shared" si="1050"/>
        <v>-42.650564124577627</v>
      </c>
      <c r="N4551">
        <f t="shared" si="1051"/>
        <v>48.152089215000004</v>
      </c>
      <c r="O4551">
        <f t="shared" si="1052"/>
        <v>3.7740176294999999</v>
      </c>
      <c r="P4551">
        <f t="shared" si="1053"/>
        <v>122.82424124089583</v>
      </c>
      <c r="Q4551" t="str">
        <f t="shared" si="1054"/>
        <v>-5.00496216905105+0.993485264739198i</v>
      </c>
      <c r="R4551" t="str">
        <f t="shared" si="1055"/>
        <v>-40.7146548514292-7.37351387359557i</v>
      </c>
      <c r="S4551" t="str">
        <f t="shared" si="1056"/>
        <v>-21.3368691454768-41.7466297277619i</v>
      </c>
      <c r="T4551" t="str">
        <f t="shared" si="1057"/>
        <v>-4.90081714656347+1.42079223704085i</v>
      </c>
      <c r="U4551" t="str">
        <f t="shared" si="1058"/>
        <v>-37.483780108931+17.8523962027887i</v>
      </c>
      <c r="V4551" t="str">
        <f t="shared" si="1059"/>
        <v>11.9249940813382+21.8520888272807i</v>
      </c>
      <c r="W4551" t="str">
        <f t="shared" si="1060"/>
        <v>200.94979077244-130.71645481043i</v>
      </c>
      <c r="X4551">
        <f t="shared" si="1061"/>
        <v>239.72402876994744</v>
      </c>
      <c r="AA4551">
        <f t="shared" si="1062"/>
        <v>2546.0967879999998</v>
      </c>
      <c r="AB4551">
        <f t="shared" si="1063"/>
        <v>239.72402876994744</v>
      </c>
    </row>
    <row r="4552" spans="2:28" x14ac:dyDescent="0.25">
      <c r="B4552" t="s">
        <v>1245</v>
      </c>
      <c r="C4552" t="s">
        <v>105</v>
      </c>
      <c r="D4552">
        <v>2546.0967879999998</v>
      </c>
      <c r="E4552">
        <v>0</v>
      </c>
      <c r="F4552">
        <v>0</v>
      </c>
      <c r="G4552">
        <v>34.187396059999998</v>
      </c>
      <c r="H4552">
        <v>3.174531537</v>
      </c>
      <c r="I4552">
        <v>19.554481710000001</v>
      </c>
      <c r="L4552">
        <f t="shared" si="1064"/>
        <v>-1</v>
      </c>
      <c r="M4552">
        <f t="shared" si="1050"/>
        <v>-42.650564124577627</v>
      </c>
      <c r="N4552">
        <f t="shared" si="1051"/>
        <v>34.187396059999998</v>
      </c>
      <c r="O4552">
        <f t="shared" si="1052"/>
        <v>3.174531537</v>
      </c>
      <c r="P4552">
        <f t="shared" si="1053"/>
        <v>122.86443216978395</v>
      </c>
      <c r="Q4552" t="str">
        <f t="shared" si="1054"/>
        <v>0</v>
      </c>
      <c r="R4552" t="str">
        <f t="shared" si="1055"/>
        <v>-40.7146548514292-7.37351387359557i</v>
      </c>
      <c r="S4552" t="str">
        <f t="shared" si="1056"/>
        <v>-21.3368691454768-41.7466297277619i</v>
      </c>
      <c r="T4552" t="str">
        <f t="shared" si="1057"/>
        <v>0</v>
      </c>
      <c r="U4552" t="str">
        <f t="shared" si="1058"/>
        <v>-37.483780108931+17.8523962027887i</v>
      </c>
      <c r="V4552" t="str">
        <f t="shared" si="1059"/>
        <v>11.9249940813382+21.8520888272807i</v>
      </c>
      <c r="W4552" t="str">
        <f t="shared" si="1060"/>
        <v>165.906680375499-111.122260332157i</v>
      </c>
      <c r="X4552">
        <f t="shared" si="1061"/>
        <v>199.6827066486872</v>
      </c>
      <c r="AA4552">
        <f t="shared" si="1062"/>
        <v>2546.0967879999998</v>
      </c>
      <c r="AB4552">
        <f t="shared" si="1063"/>
        <v>199.6827066486872</v>
      </c>
    </row>
    <row r="4553" spans="2:28" x14ac:dyDescent="0.25">
      <c r="B4553" t="s">
        <v>103</v>
      </c>
      <c r="C4553" t="s">
        <v>78</v>
      </c>
      <c r="D4553">
        <v>2547.2824139999998</v>
      </c>
      <c r="E4553">
        <v>1.1856260000000001</v>
      </c>
      <c r="F4553">
        <v>0</v>
      </c>
      <c r="G4553">
        <v>27.11526993</v>
      </c>
      <c r="H4553">
        <v>2.790356316</v>
      </c>
      <c r="I4553">
        <v>19.560680940000001</v>
      </c>
      <c r="L4553">
        <f t="shared" si="1064"/>
        <v>-1</v>
      </c>
      <c r="M4553">
        <f t="shared" si="1050"/>
        <v>-42.650564124577627</v>
      </c>
      <c r="N4553">
        <f t="shared" si="1051"/>
        <v>30.651332994999997</v>
      </c>
      <c r="O4553">
        <f t="shared" si="1052"/>
        <v>2.9824439265000002</v>
      </c>
      <c r="P4553">
        <f t="shared" si="1053"/>
        <v>122.88390762520987</v>
      </c>
      <c r="Q4553" t="str">
        <f t="shared" si="1054"/>
        <v>0</v>
      </c>
      <c r="R4553" t="str">
        <f t="shared" si="1055"/>
        <v>-40.7146548514292-7.37351387359557i</v>
      </c>
      <c r="S4553" t="str">
        <f t="shared" si="1056"/>
        <v>-21.3368691454768-41.7466297277619i</v>
      </c>
      <c r="T4553" t="str">
        <f t="shared" si="1057"/>
        <v>0</v>
      </c>
      <c r="U4553" t="str">
        <f t="shared" si="1058"/>
        <v>-37.483780108931+17.8523962027887i</v>
      </c>
      <c r="V4553" t="str">
        <f t="shared" si="1059"/>
        <v>11.9249940813382+21.8520888272807i</v>
      </c>
      <c r="W4553" t="str">
        <f t="shared" si="1060"/>
        <v>155.433954701241-105.607062482432i</v>
      </c>
      <c r="X4553">
        <f t="shared" si="1061"/>
        <v>187.91638012753367</v>
      </c>
      <c r="AA4553">
        <f t="shared" si="1062"/>
        <v>2547.2824139999998</v>
      </c>
      <c r="AB4553">
        <f t="shared" si="1063"/>
        <v>187.91638012753367</v>
      </c>
    </row>
    <row r="4554" spans="2:28" x14ac:dyDescent="0.25">
      <c r="B4554" t="s">
        <v>1246</v>
      </c>
      <c r="C4554" t="s">
        <v>71</v>
      </c>
      <c r="D4554">
        <v>2547.2824139999998</v>
      </c>
      <c r="E4554">
        <v>0</v>
      </c>
      <c r="F4554">
        <v>0</v>
      </c>
      <c r="G4554">
        <v>27.11526993</v>
      </c>
      <c r="H4554">
        <v>2.790356316</v>
      </c>
      <c r="I4554">
        <v>19.560680940000001</v>
      </c>
      <c r="L4554">
        <f t="shared" si="1064"/>
        <v>-1</v>
      </c>
      <c r="M4554">
        <f t="shared" si="1050"/>
        <v>-42.650564124577627</v>
      </c>
      <c r="N4554">
        <f t="shared" si="1051"/>
        <v>27.11526993</v>
      </c>
      <c r="O4554">
        <f t="shared" si="1052"/>
        <v>2.790356316</v>
      </c>
      <c r="P4554">
        <f t="shared" si="1053"/>
        <v>122.90338308063578</v>
      </c>
      <c r="Q4554" t="str">
        <f t="shared" si="1054"/>
        <v>0</v>
      </c>
      <c r="R4554" t="str">
        <f t="shared" si="1055"/>
        <v>-40.7146548514292-7.37351387359557i</v>
      </c>
      <c r="S4554" t="str">
        <f t="shared" si="1056"/>
        <v>-21.3368691454768-41.7466297277619i</v>
      </c>
      <c r="T4554" t="str">
        <f t="shared" si="1057"/>
        <v>0</v>
      </c>
      <c r="U4554" t="str">
        <f t="shared" si="1058"/>
        <v>-37.483780108931+17.8523962027887i</v>
      </c>
      <c r="V4554" t="str">
        <f t="shared" si="1059"/>
        <v>11.9249940813382+21.8520888272807i</v>
      </c>
      <c r="W4554" t="str">
        <f t="shared" si="1060"/>
        <v>144.578112480071-99.6564581687705i</v>
      </c>
      <c r="X4554">
        <f t="shared" si="1061"/>
        <v>175.5968116539818</v>
      </c>
      <c r="AA4554">
        <f t="shared" si="1062"/>
        <v>2547.2824139999998</v>
      </c>
      <c r="AB4554">
        <f t="shared" si="1063"/>
        <v>175.5968116539818</v>
      </c>
    </row>
    <row r="4555" spans="2:28" x14ac:dyDescent="0.25">
      <c r="B4555" t="s">
        <v>1247</v>
      </c>
      <c r="C4555" t="s">
        <v>78</v>
      </c>
      <c r="D4555">
        <v>2547.3311640000002</v>
      </c>
      <c r="E4555">
        <v>4.8750000000000002E-2</v>
      </c>
      <c r="F4555">
        <v>0</v>
      </c>
      <c r="G4555">
        <v>26.843980259999999</v>
      </c>
      <c r="H4555">
        <v>2.7745599840000001</v>
      </c>
      <c r="I4555">
        <v>19.560968519999999</v>
      </c>
      <c r="L4555">
        <f t="shared" si="1064"/>
        <v>-1</v>
      </c>
      <c r="M4555">
        <f t="shared" si="1050"/>
        <v>-42.650564124577627</v>
      </c>
      <c r="N4555">
        <f t="shared" si="1051"/>
        <v>26.979625094999999</v>
      </c>
      <c r="O4555">
        <f t="shared" si="1052"/>
        <v>2.7824581500000001</v>
      </c>
      <c r="P4555">
        <f t="shared" si="1053"/>
        <v>122.9042865398511</v>
      </c>
      <c r="Q4555" t="str">
        <f t="shared" si="1054"/>
        <v>0</v>
      </c>
      <c r="R4555" t="str">
        <f t="shared" si="1055"/>
        <v>-40.7146548514292-7.37351387359557i</v>
      </c>
      <c r="S4555" t="str">
        <f t="shared" si="1056"/>
        <v>-21.3368691454768-41.7466297277619i</v>
      </c>
      <c r="T4555" t="str">
        <f t="shared" si="1057"/>
        <v>0</v>
      </c>
      <c r="U4555" t="str">
        <f t="shared" si="1058"/>
        <v>-37.483780108931+17.8523962027887i</v>
      </c>
      <c r="V4555" t="str">
        <f t="shared" si="1059"/>
        <v>11.9249940813382+21.8520888272807i</v>
      </c>
      <c r="W4555" t="str">
        <f t="shared" si="1060"/>
        <v>144.139947475763-99.4211257351225i</v>
      </c>
      <c r="X4555">
        <f t="shared" si="1061"/>
        <v>175.10249769993217</v>
      </c>
      <c r="AA4555">
        <f t="shared" si="1062"/>
        <v>2547.3311640000002</v>
      </c>
      <c r="AB4555">
        <f t="shared" si="1063"/>
        <v>175.10249769993217</v>
      </c>
    </row>
    <row r="4556" spans="2:28" x14ac:dyDescent="0.25">
      <c r="B4556" t="s">
        <v>100</v>
      </c>
      <c r="C4556" t="s">
        <v>71</v>
      </c>
      <c r="D4556">
        <v>2547.3311640000002</v>
      </c>
      <c r="E4556">
        <v>0</v>
      </c>
      <c r="F4556">
        <v>0</v>
      </c>
      <c r="G4556">
        <v>26.843980259999999</v>
      </c>
      <c r="H4556">
        <v>2.7745599840000001</v>
      </c>
      <c r="I4556">
        <v>19.560968519999999</v>
      </c>
      <c r="L4556">
        <f t="shared" si="1064"/>
        <v>-1</v>
      </c>
      <c r="M4556">
        <f t="shared" si="1050"/>
        <v>-42.650564124577627</v>
      </c>
      <c r="N4556">
        <f t="shared" si="1051"/>
        <v>26.843980259999999</v>
      </c>
      <c r="O4556">
        <f t="shared" si="1052"/>
        <v>2.7745599840000001</v>
      </c>
      <c r="P4556">
        <f t="shared" si="1053"/>
        <v>122.90518999906641</v>
      </c>
      <c r="Q4556" t="str">
        <f t="shared" si="1054"/>
        <v>0</v>
      </c>
      <c r="R4556" t="str">
        <f t="shared" si="1055"/>
        <v>-40.7146548514292-7.37351387359557i</v>
      </c>
      <c r="S4556" t="str">
        <f t="shared" si="1056"/>
        <v>-21.3368691454768-41.7466297277619i</v>
      </c>
      <c r="T4556" t="str">
        <f t="shared" si="1057"/>
        <v>0</v>
      </c>
      <c r="U4556" t="str">
        <f t="shared" si="1058"/>
        <v>-37.483780108931+17.8523962027887i</v>
      </c>
      <c r="V4556" t="str">
        <f t="shared" si="1059"/>
        <v>11.9249940813382+21.8520888272807i</v>
      </c>
      <c r="W4556" t="str">
        <f t="shared" si="1060"/>
        <v>143.701136757894-99.1850124392245i</v>
      </c>
      <c r="X4556">
        <f t="shared" si="1061"/>
        <v>174.60722607635708</v>
      </c>
      <c r="AA4556">
        <f t="shared" si="1062"/>
        <v>2547.3311640000002</v>
      </c>
      <c r="AB4556">
        <f t="shared" si="1063"/>
        <v>174.60722607635708</v>
      </c>
    </row>
    <row r="4557" spans="2:28" x14ac:dyDescent="0.25">
      <c r="B4557" t="s">
        <v>1248</v>
      </c>
      <c r="C4557" t="s">
        <v>78</v>
      </c>
      <c r="D4557">
        <v>2547.3799140000001</v>
      </c>
      <c r="E4557">
        <v>4.8750000000000002E-2</v>
      </c>
      <c r="F4557">
        <v>0</v>
      </c>
      <c r="G4557">
        <v>26.57423073</v>
      </c>
      <c r="H4557">
        <v>2.7587636519999998</v>
      </c>
      <c r="I4557">
        <v>19.561259020000001</v>
      </c>
      <c r="L4557">
        <f t="shared" si="1064"/>
        <v>-1</v>
      </c>
      <c r="M4557">
        <f t="shared" si="1050"/>
        <v>-42.650564124577627</v>
      </c>
      <c r="N4557">
        <f t="shared" si="1051"/>
        <v>26.709105494999999</v>
      </c>
      <c r="O4557">
        <f t="shared" si="1052"/>
        <v>2.7666618180000002</v>
      </c>
      <c r="P4557">
        <f t="shared" si="1053"/>
        <v>122.90610263173228</v>
      </c>
      <c r="Q4557" t="str">
        <f t="shared" si="1054"/>
        <v>0</v>
      </c>
      <c r="R4557" t="str">
        <f t="shared" si="1055"/>
        <v>-40.7146548514292-7.37351387359557i</v>
      </c>
      <c r="S4557" t="str">
        <f t="shared" si="1056"/>
        <v>-21.3368691454768-41.7466297277619i</v>
      </c>
      <c r="T4557" t="str">
        <f t="shared" si="1057"/>
        <v>0</v>
      </c>
      <c r="U4557" t="str">
        <f t="shared" si="1058"/>
        <v>-37.483780108931+17.8523962027887i</v>
      </c>
      <c r="V4557" t="str">
        <f t="shared" si="1059"/>
        <v>11.9249940813382+21.8520888272807i</v>
      </c>
      <c r="W4557" t="str">
        <f t="shared" si="1060"/>
        <v>143.262969477283-98.9496821777665i</v>
      </c>
      <c r="X4557">
        <f t="shared" si="1061"/>
        <v>174.11294617727287</v>
      </c>
      <c r="AA4557">
        <f t="shared" si="1062"/>
        <v>2547.3799140000001</v>
      </c>
      <c r="AB4557">
        <f t="shared" si="1063"/>
        <v>174.11294617727287</v>
      </c>
    </row>
    <row r="4558" spans="2:28" x14ac:dyDescent="0.25">
      <c r="B4558" t="s">
        <v>1249</v>
      </c>
      <c r="C4558" t="s">
        <v>71</v>
      </c>
      <c r="D4558">
        <v>2547.3799140000001</v>
      </c>
      <c r="E4558">
        <v>0</v>
      </c>
      <c r="F4558">
        <v>0</v>
      </c>
      <c r="G4558">
        <v>26.57423073</v>
      </c>
      <c r="H4558">
        <v>2.7587636519999998</v>
      </c>
      <c r="I4558">
        <v>19.561259020000001</v>
      </c>
      <c r="L4558">
        <f t="shared" si="1064"/>
        <v>-1</v>
      </c>
      <c r="M4558">
        <f t="shared" si="1050"/>
        <v>-42.650564124577627</v>
      </c>
      <c r="N4558">
        <f t="shared" si="1051"/>
        <v>26.57423073</v>
      </c>
      <c r="O4558">
        <f t="shared" si="1052"/>
        <v>2.7587636519999998</v>
      </c>
      <c r="P4558">
        <f t="shared" si="1053"/>
        <v>122.90701526439815</v>
      </c>
      <c r="Q4558" t="str">
        <f t="shared" si="1054"/>
        <v>0</v>
      </c>
      <c r="R4558" t="str">
        <f t="shared" si="1055"/>
        <v>-40.7146548514292-7.37351387359557i</v>
      </c>
      <c r="S4558" t="str">
        <f t="shared" si="1056"/>
        <v>-21.3368691454768-41.7466297277619i</v>
      </c>
      <c r="T4558" t="str">
        <f t="shared" si="1057"/>
        <v>0</v>
      </c>
      <c r="U4558" t="str">
        <f t="shared" si="1058"/>
        <v>-37.483780108931+17.8523962027887i</v>
      </c>
      <c r="V4558" t="str">
        <f t="shared" si="1059"/>
        <v>11.9249940813382+21.8520888272807i</v>
      </c>
      <c r="W4558" t="str">
        <f t="shared" si="1060"/>
        <v>142.824157214681-98.7135674126695i</v>
      </c>
      <c r="X4558">
        <f t="shared" si="1061"/>
        <v>173.61770726345733</v>
      </c>
      <c r="AA4558">
        <f t="shared" si="1062"/>
        <v>2547.3799140000001</v>
      </c>
      <c r="AB4558">
        <f t="shared" si="1063"/>
        <v>173.61770726345733</v>
      </c>
    </row>
    <row r="4559" spans="2:28" x14ac:dyDescent="0.25">
      <c r="B4559" t="s">
        <v>95</v>
      </c>
      <c r="C4559" t="s">
        <v>78</v>
      </c>
      <c r="D4559">
        <v>2547.5704139999998</v>
      </c>
      <c r="E4559">
        <v>0.1905</v>
      </c>
      <c r="F4559">
        <v>0</v>
      </c>
      <c r="G4559">
        <v>25.53490081</v>
      </c>
      <c r="H4559">
        <v>2.6970364469999999</v>
      </c>
      <c r="I4559">
        <v>19.56242293</v>
      </c>
      <c r="L4559">
        <f t="shared" si="1064"/>
        <v>-1</v>
      </c>
      <c r="M4559">
        <f t="shared" si="1050"/>
        <v>-42.650564124577627</v>
      </c>
      <c r="N4559">
        <f t="shared" si="1051"/>
        <v>26.05456577</v>
      </c>
      <c r="O4559">
        <f t="shared" si="1052"/>
        <v>2.7279000494999996</v>
      </c>
      <c r="P4559">
        <f t="shared" si="1053"/>
        <v>122.9106717955036</v>
      </c>
      <c r="Q4559" t="str">
        <f t="shared" si="1054"/>
        <v>0</v>
      </c>
      <c r="R4559" t="str">
        <f t="shared" si="1055"/>
        <v>-40.7146548514292-7.37351387359557i</v>
      </c>
      <c r="S4559" t="str">
        <f t="shared" si="1056"/>
        <v>-21.3368691454768-41.7466297277619i</v>
      </c>
      <c r="T4559" t="str">
        <f t="shared" si="1057"/>
        <v>0</v>
      </c>
      <c r="U4559" t="str">
        <f t="shared" si="1058"/>
        <v>-37.483780108931+17.8523962027887i</v>
      </c>
      <c r="V4559" t="str">
        <f t="shared" si="1059"/>
        <v>11.9249940813382+21.8520888272807i</v>
      </c>
      <c r="W4559" t="str">
        <f t="shared" si="1060"/>
        <v>141.115587283263-97.7984937832495i</v>
      </c>
      <c r="X4559">
        <f t="shared" si="1061"/>
        <v>171.69203348021864</v>
      </c>
      <c r="AA4559">
        <f t="shared" si="1062"/>
        <v>2547.5704139999998</v>
      </c>
      <c r="AB4559">
        <f t="shared" si="1063"/>
        <v>171.69203348021864</v>
      </c>
    </row>
    <row r="4560" spans="2:28" x14ac:dyDescent="0.25">
      <c r="B4560" t="s">
        <v>89</v>
      </c>
      <c r="C4560" t="s">
        <v>90</v>
      </c>
      <c r="D4560">
        <v>2547.5704139999998</v>
      </c>
      <c r="E4560">
        <v>0</v>
      </c>
      <c r="F4560">
        <v>0</v>
      </c>
      <c r="G4560">
        <v>25.53490081</v>
      </c>
      <c r="H4560">
        <v>2.6970364469999999</v>
      </c>
      <c r="I4560">
        <v>19.56242293</v>
      </c>
      <c r="L4560">
        <f t="shared" si="1064"/>
        <v>-1</v>
      </c>
      <c r="M4560">
        <f t="shared" si="1050"/>
        <v>-42.650564124577627</v>
      </c>
      <c r="N4560">
        <f t="shared" si="1051"/>
        <v>25.53490081</v>
      </c>
      <c r="O4560">
        <f t="shared" si="1052"/>
        <v>2.6970364469999999</v>
      </c>
      <c r="P4560">
        <f t="shared" si="1053"/>
        <v>122.91432832660904</v>
      </c>
      <c r="Q4560" t="str">
        <f t="shared" si="1054"/>
        <v>0</v>
      </c>
      <c r="R4560" t="str">
        <f t="shared" si="1055"/>
        <v>-40.7146548514292-7.37351387359557i</v>
      </c>
      <c r="S4560" t="str">
        <f t="shared" si="1056"/>
        <v>-21.3368691454768-41.7466297277619i</v>
      </c>
      <c r="T4560" t="str">
        <f t="shared" si="1057"/>
        <v>0</v>
      </c>
      <c r="U4560" t="str">
        <f t="shared" si="1058"/>
        <v>-37.483780108931+17.8523962027887i</v>
      </c>
      <c r="V4560" t="str">
        <f t="shared" si="1059"/>
        <v>11.9249940813382+21.8520888272807i</v>
      </c>
      <c r="W4560" t="str">
        <f t="shared" si="1060"/>
        <v>139.397200881974-96.8713035411415i</v>
      </c>
      <c r="X4560">
        <f t="shared" si="1061"/>
        <v>169.75166880914421</v>
      </c>
      <c r="AA4560">
        <f t="shared" si="1062"/>
        <v>2547.5704139999998</v>
      </c>
      <c r="AB4560">
        <f t="shared" si="1063"/>
        <v>169.75166880914421</v>
      </c>
    </row>
    <row r="4561" spans="2:28" x14ac:dyDescent="0.25">
      <c r="B4561" t="s">
        <v>91</v>
      </c>
      <c r="C4561" t="s">
        <v>92</v>
      </c>
      <c r="D4561">
        <v>2547.5704139999998</v>
      </c>
      <c r="E4561">
        <v>0</v>
      </c>
      <c r="F4561">
        <v>0</v>
      </c>
      <c r="G4561">
        <v>25.53490081</v>
      </c>
      <c r="H4561">
        <v>2.6970364469999999</v>
      </c>
      <c r="I4561">
        <v>19.56242293</v>
      </c>
      <c r="L4561">
        <f t="shared" si="1064"/>
        <v>-1</v>
      </c>
      <c r="M4561">
        <f t="shared" si="1050"/>
        <v>-42.650564124577627</v>
      </c>
      <c r="N4561">
        <f t="shared" si="1051"/>
        <v>25.53490081</v>
      </c>
      <c r="O4561">
        <f t="shared" si="1052"/>
        <v>2.6970364469999999</v>
      </c>
      <c r="P4561">
        <f t="shared" si="1053"/>
        <v>122.91432832660904</v>
      </c>
      <c r="Q4561" t="str">
        <f t="shared" si="1054"/>
        <v>0</v>
      </c>
      <c r="R4561" t="str">
        <f t="shared" si="1055"/>
        <v>-40.7146548514292-7.37351387359557i</v>
      </c>
      <c r="S4561" t="str">
        <f t="shared" si="1056"/>
        <v>-21.3368691454768-41.7466297277619i</v>
      </c>
      <c r="T4561" t="str">
        <f t="shared" si="1057"/>
        <v>0</v>
      </c>
      <c r="U4561" t="str">
        <f t="shared" si="1058"/>
        <v>-37.483780108931+17.8523962027887i</v>
      </c>
      <c r="V4561" t="str">
        <f t="shared" si="1059"/>
        <v>11.9249940813382+21.8520888272807i</v>
      </c>
      <c r="W4561" t="str">
        <f t="shared" si="1060"/>
        <v>139.397200881974-96.8713035411415i</v>
      </c>
      <c r="X4561">
        <f t="shared" si="1061"/>
        <v>169.75166880914421</v>
      </c>
      <c r="AA4561">
        <f t="shared" si="1062"/>
        <v>2547.5704139999998</v>
      </c>
      <c r="AB4561">
        <f t="shared" si="1063"/>
        <v>169.75166880914421</v>
      </c>
    </row>
    <row r="4562" spans="2:28" x14ac:dyDescent="0.25">
      <c r="B4562" t="s">
        <v>93</v>
      </c>
      <c r="C4562" t="s">
        <v>94</v>
      </c>
      <c r="D4562">
        <v>2547.5704139999998</v>
      </c>
      <c r="E4562">
        <v>0</v>
      </c>
      <c r="F4562">
        <v>0</v>
      </c>
      <c r="G4562">
        <v>25.53490081</v>
      </c>
      <c r="H4562">
        <v>2.6970364469999999</v>
      </c>
      <c r="I4562">
        <v>19.56242293</v>
      </c>
      <c r="L4562">
        <f t="shared" si="1064"/>
        <v>-1</v>
      </c>
      <c r="M4562">
        <f t="shared" si="1050"/>
        <v>-42.650564124577627</v>
      </c>
      <c r="N4562">
        <f t="shared" si="1051"/>
        <v>25.53490081</v>
      </c>
      <c r="O4562">
        <f t="shared" si="1052"/>
        <v>2.6970364469999999</v>
      </c>
      <c r="P4562">
        <f t="shared" si="1053"/>
        <v>122.91432832660904</v>
      </c>
      <c r="Q4562" t="str">
        <f t="shared" si="1054"/>
        <v>0</v>
      </c>
      <c r="R4562" t="str">
        <f t="shared" si="1055"/>
        <v>-40.7146548514292-7.37351387359557i</v>
      </c>
      <c r="S4562" t="str">
        <f t="shared" si="1056"/>
        <v>-21.3368691454768-41.7466297277619i</v>
      </c>
      <c r="T4562" t="str">
        <f t="shared" si="1057"/>
        <v>0</v>
      </c>
      <c r="U4562" t="str">
        <f t="shared" si="1058"/>
        <v>-37.483780108931+17.8523962027887i</v>
      </c>
      <c r="V4562" t="str">
        <f t="shared" si="1059"/>
        <v>11.9249940813382+21.8520888272807i</v>
      </c>
      <c r="W4562" t="str">
        <f t="shared" si="1060"/>
        <v>139.397200881974-96.8713035411415i</v>
      </c>
      <c r="X4562">
        <f t="shared" si="1061"/>
        <v>169.75166880914421</v>
      </c>
      <c r="AA4562">
        <f t="shared" si="1062"/>
        <v>2547.5704139999998</v>
      </c>
      <c r="AB4562">
        <f t="shared" si="1063"/>
        <v>169.75166880914421</v>
      </c>
    </row>
    <row r="4563" spans="2:28" x14ac:dyDescent="0.25">
      <c r="B4563" t="s">
        <v>88</v>
      </c>
      <c r="C4563" t="s">
        <v>78</v>
      </c>
      <c r="D4563">
        <v>2547.760914</v>
      </c>
      <c r="E4563">
        <v>0.1905</v>
      </c>
      <c r="F4563">
        <v>0</v>
      </c>
      <c r="G4563">
        <v>24.519088960000001</v>
      </c>
      <c r="H4563">
        <v>2.6353092409999999</v>
      </c>
      <c r="I4563">
        <v>19.563634650000001</v>
      </c>
      <c r="L4563">
        <f t="shared" si="1064"/>
        <v>-1</v>
      </c>
      <c r="M4563">
        <f t="shared" si="1050"/>
        <v>-42.650564124577627</v>
      </c>
      <c r="N4563">
        <f t="shared" si="1051"/>
        <v>25.026994885000001</v>
      </c>
      <c r="O4563">
        <f t="shared" si="1052"/>
        <v>2.6661728440000001</v>
      </c>
      <c r="P4563">
        <f t="shared" si="1053"/>
        <v>122.91813505725925</v>
      </c>
      <c r="Q4563" t="str">
        <f t="shared" si="1054"/>
        <v>0</v>
      </c>
      <c r="R4563" t="str">
        <f t="shared" si="1055"/>
        <v>-40.7146548514292-7.37351387359557i</v>
      </c>
      <c r="S4563" t="str">
        <f t="shared" si="1056"/>
        <v>-21.3368691454768-41.7466297277619i</v>
      </c>
      <c r="T4563" t="str">
        <f t="shared" si="1057"/>
        <v>0</v>
      </c>
      <c r="U4563" t="str">
        <f t="shared" si="1058"/>
        <v>-37.483780108931+17.8523962027887i</v>
      </c>
      <c r="V4563" t="str">
        <f t="shared" si="1059"/>
        <v>11.9249940813382+21.8520888272807i</v>
      </c>
      <c r="W4563" t="str">
        <f t="shared" si="1060"/>
        <v>137.688597051654-95.956341830782i</v>
      </c>
      <c r="X4563">
        <f t="shared" si="1061"/>
        <v>167.82660485035925</v>
      </c>
      <c r="AA4563">
        <f t="shared" si="1062"/>
        <v>2547.760914</v>
      </c>
      <c r="AB4563">
        <f t="shared" si="1063"/>
        <v>167.82660485035925</v>
      </c>
    </row>
    <row r="4564" spans="2:28" x14ac:dyDescent="0.25">
      <c r="B4564" t="s">
        <v>1250</v>
      </c>
      <c r="C4564" t="s">
        <v>71</v>
      </c>
      <c r="D4564">
        <v>2547.760914</v>
      </c>
      <c r="E4564">
        <v>0</v>
      </c>
      <c r="F4564">
        <v>0</v>
      </c>
      <c r="G4564">
        <v>24.519088960000001</v>
      </c>
      <c r="H4564">
        <v>2.6353092409999999</v>
      </c>
      <c r="I4564">
        <v>19.563634650000001</v>
      </c>
      <c r="L4564">
        <f t="shared" si="1064"/>
        <v>-1</v>
      </c>
      <c r="M4564">
        <f t="shared" si="1050"/>
        <v>-42.650564124577627</v>
      </c>
      <c r="N4564">
        <f t="shared" si="1051"/>
        <v>24.519088960000001</v>
      </c>
      <c r="O4564">
        <f t="shared" si="1052"/>
        <v>2.6353092409999999</v>
      </c>
      <c r="P4564">
        <f t="shared" si="1053"/>
        <v>122.92194178790945</v>
      </c>
      <c r="Q4564" t="str">
        <f t="shared" si="1054"/>
        <v>0</v>
      </c>
      <c r="R4564" t="str">
        <f t="shared" si="1055"/>
        <v>-40.7146548514292-7.37351387359557i</v>
      </c>
      <c r="S4564" t="str">
        <f t="shared" si="1056"/>
        <v>-21.3368691454768-41.7466297277619i</v>
      </c>
      <c r="T4564" t="str">
        <f t="shared" si="1057"/>
        <v>0</v>
      </c>
      <c r="U4564" t="str">
        <f t="shared" si="1058"/>
        <v>-37.483780108931+17.8523962027887i</v>
      </c>
      <c r="V4564" t="str">
        <f t="shared" si="1059"/>
        <v>11.9249940813382+21.8520888272807i</v>
      </c>
      <c r="W4564" t="str">
        <f t="shared" si="1060"/>
        <v>135.97023830483-95.029040751133i</v>
      </c>
      <c r="X4564">
        <f t="shared" si="1061"/>
        <v>165.88678154317404</v>
      </c>
      <c r="AA4564">
        <f t="shared" si="1062"/>
        <v>2547.760914</v>
      </c>
      <c r="AB4564">
        <f t="shared" si="1063"/>
        <v>165.88678154317404</v>
      </c>
    </row>
    <row r="4565" spans="2:28" x14ac:dyDescent="0.25">
      <c r="B4565" t="s">
        <v>1251</v>
      </c>
      <c r="C4565" t="s">
        <v>78</v>
      </c>
      <c r="D4565">
        <v>2548.1514390000002</v>
      </c>
      <c r="E4565">
        <v>0.39052500000000001</v>
      </c>
      <c r="F4565">
        <v>0</v>
      </c>
      <c r="G4565">
        <v>22.51019801</v>
      </c>
      <c r="H4565">
        <v>2.5087684700000001</v>
      </c>
      <c r="I4565">
        <v>19.566280389999999</v>
      </c>
      <c r="L4565">
        <f t="shared" si="1064"/>
        <v>-1</v>
      </c>
      <c r="M4565">
        <f t="shared" si="1050"/>
        <v>-42.650564124577627</v>
      </c>
      <c r="N4565">
        <f t="shared" si="1051"/>
        <v>23.514643485000001</v>
      </c>
      <c r="O4565">
        <f t="shared" si="1052"/>
        <v>2.5720388554999998</v>
      </c>
      <c r="P4565">
        <f t="shared" si="1053"/>
        <v>122.93025362525675</v>
      </c>
      <c r="Q4565" t="str">
        <f t="shared" si="1054"/>
        <v>0</v>
      </c>
      <c r="R4565" t="str">
        <f t="shared" si="1055"/>
        <v>-40.7146548514292-7.37351387359557i</v>
      </c>
      <c r="S4565" t="str">
        <f t="shared" si="1056"/>
        <v>-21.3368691454768-41.7466297277619i</v>
      </c>
      <c r="T4565" t="str">
        <f t="shared" si="1057"/>
        <v>0</v>
      </c>
      <c r="U4565" t="str">
        <f t="shared" si="1058"/>
        <v>-37.483780108931+17.8523962027887i</v>
      </c>
      <c r="V4565" t="str">
        <f t="shared" si="1059"/>
        <v>11.9249940813382+21.8520888272807i</v>
      </c>
      <c r="W4565" t="str">
        <f t="shared" si="1060"/>
        <v>132.47782640547-93.167377892801i</v>
      </c>
      <c r="X4565">
        <f t="shared" si="1061"/>
        <v>161.95843538555758</v>
      </c>
      <c r="AA4565">
        <f t="shared" si="1062"/>
        <v>2548.1514390000002</v>
      </c>
      <c r="AB4565">
        <f t="shared" si="1063"/>
        <v>161.95843538555758</v>
      </c>
    </row>
    <row r="4566" spans="2:28" x14ac:dyDescent="0.25">
      <c r="B4566" t="s">
        <v>1252</v>
      </c>
      <c r="C4566" t="s">
        <v>71</v>
      </c>
      <c r="D4566">
        <v>2548.1514390000002</v>
      </c>
      <c r="E4566">
        <v>0</v>
      </c>
      <c r="F4566">
        <v>0</v>
      </c>
      <c r="G4566">
        <v>22.51019801</v>
      </c>
      <c r="H4566">
        <v>2.5087684700000001</v>
      </c>
      <c r="I4566">
        <v>19.566280389999999</v>
      </c>
      <c r="L4566">
        <f t="shared" si="1064"/>
        <v>-1</v>
      </c>
      <c r="M4566">
        <f t="shared" si="1050"/>
        <v>-42.650564124577627</v>
      </c>
      <c r="N4566">
        <f t="shared" si="1051"/>
        <v>22.51019801</v>
      </c>
      <c r="O4566">
        <f t="shared" si="1052"/>
        <v>2.5087684700000001</v>
      </c>
      <c r="P4566">
        <f t="shared" si="1053"/>
        <v>122.93856546260406</v>
      </c>
      <c r="Q4566" t="str">
        <f t="shared" si="1054"/>
        <v>0</v>
      </c>
      <c r="R4566" t="str">
        <f t="shared" si="1055"/>
        <v>-40.7146548514292-7.37351387359557i</v>
      </c>
      <c r="S4566" t="str">
        <f t="shared" si="1056"/>
        <v>-21.3368691454768-41.7466297277619i</v>
      </c>
      <c r="T4566" t="str">
        <f t="shared" si="1057"/>
        <v>0</v>
      </c>
      <c r="U4566" t="str">
        <f t="shared" si="1058"/>
        <v>-37.483780108931+17.8523962027887i</v>
      </c>
      <c r="V4566" t="str">
        <f t="shared" si="1059"/>
        <v>11.9249940813382+21.8520888272807i</v>
      </c>
      <c r="W4566" t="str">
        <f t="shared" si="1060"/>
        <v>128.944971622533-91.2524008752595i</v>
      </c>
      <c r="X4566">
        <f t="shared" si="1061"/>
        <v>157.96773839058056</v>
      </c>
      <c r="AA4566">
        <f t="shared" si="1062"/>
        <v>2548.1514390000002</v>
      </c>
      <c r="AB4566">
        <f t="shared" si="1063"/>
        <v>157.96773839058056</v>
      </c>
    </row>
    <row r="4567" spans="2:28" x14ac:dyDescent="0.25">
      <c r="B4567" t="s">
        <v>1253</v>
      </c>
      <c r="C4567" t="s">
        <v>78</v>
      </c>
      <c r="D4567">
        <v>2548.4846870000001</v>
      </c>
      <c r="E4567">
        <v>0.33324799999999999</v>
      </c>
      <c r="F4567">
        <v>0</v>
      </c>
      <c r="G4567">
        <v>20.87409847</v>
      </c>
      <c r="H4567">
        <v>2.400787013</v>
      </c>
      <c r="I4567">
        <v>19.568727259999999</v>
      </c>
      <c r="L4567">
        <f t="shared" si="1064"/>
        <v>-1</v>
      </c>
      <c r="M4567">
        <f t="shared" si="1050"/>
        <v>-42.650564124577627</v>
      </c>
      <c r="N4567">
        <f t="shared" si="1051"/>
        <v>21.692148240000002</v>
      </c>
      <c r="O4567">
        <f t="shared" si="1052"/>
        <v>2.4547777415000001</v>
      </c>
      <c r="P4567">
        <f t="shared" si="1053"/>
        <v>122.94625253142036</v>
      </c>
      <c r="Q4567" t="str">
        <f t="shared" si="1054"/>
        <v>0</v>
      </c>
      <c r="R4567" t="str">
        <f t="shared" si="1055"/>
        <v>-40.7146548514292-7.37351387359557i</v>
      </c>
      <c r="S4567" t="str">
        <f t="shared" si="1056"/>
        <v>-21.3368691454768-41.7466297277619i</v>
      </c>
      <c r="T4567" t="str">
        <f t="shared" si="1057"/>
        <v>0</v>
      </c>
      <c r="U4567" t="str">
        <f t="shared" si="1058"/>
        <v>-37.483780108931+17.8523962027887i</v>
      </c>
      <c r="V4567" t="str">
        <f t="shared" si="1059"/>
        <v>11.9249940813382+21.8520888272807i</v>
      </c>
      <c r="W4567" t="str">
        <f t="shared" si="1060"/>
        <v>125.961916537218-89.6611294878145i</v>
      </c>
      <c r="X4567">
        <f t="shared" si="1061"/>
        <v>154.61410853722151</v>
      </c>
      <c r="AA4567">
        <f t="shared" si="1062"/>
        <v>2548.4846870000001</v>
      </c>
      <c r="AB4567">
        <f t="shared" si="1063"/>
        <v>154.61410853722151</v>
      </c>
    </row>
    <row r="4568" spans="2:28" x14ac:dyDescent="0.25">
      <c r="B4568" t="s">
        <v>1254</v>
      </c>
      <c r="C4568" t="s">
        <v>71</v>
      </c>
      <c r="D4568">
        <v>2548.4846870000001</v>
      </c>
      <c r="E4568">
        <v>0</v>
      </c>
      <c r="F4568">
        <v>0</v>
      </c>
      <c r="G4568">
        <v>20.87409847</v>
      </c>
      <c r="H4568">
        <v>2.400787013</v>
      </c>
      <c r="I4568">
        <v>19.568727259999999</v>
      </c>
      <c r="L4568">
        <f t="shared" si="1064"/>
        <v>-1</v>
      </c>
      <c r="M4568">
        <f t="shared" si="1050"/>
        <v>-42.650564124577627</v>
      </c>
      <c r="N4568">
        <f t="shared" si="1051"/>
        <v>20.87409847</v>
      </c>
      <c r="O4568">
        <f t="shared" si="1052"/>
        <v>2.400787013</v>
      </c>
      <c r="P4568">
        <f t="shared" si="1053"/>
        <v>122.95393960023664</v>
      </c>
      <c r="Q4568" t="str">
        <f t="shared" si="1054"/>
        <v>0</v>
      </c>
      <c r="R4568" t="str">
        <f t="shared" si="1055"/>
        <v>-40.7146548514292-7.37351387359557i</v>
      </c>
      <c r="S4568" t="str">
        <f t="shared" si="1056"/>
        <v>-21.3368691454768-41.7466297277619i</v>
      </c>
      <c r="T4568" t="str">
        <f t="shared" si="1057"/>
        <v>0</v>
      </c>
      <c r="U4568" t="str">
        <f t="shared" si="1058"/>
        <v>-37.483780108931+17.8523962027887i</v>
      </c>
      <c r="V4568" t="str">
        <f t="shared" si="1059"/>
        <v>11.9249940813382+21.8520888272807i</v>
      </c>
      <c r="W4568" t="str">
        <f t="shared" si="1060"/>
        <v>122.950078498854-88.029668065695i</v>
      </c>
      <c r="X4568">
        <f t="shared" si="1061"/>
        <v>151.21489431478238</v>
      </c>
      <c r="AA4568">
        <f t="shared" si="1062"/>
        <v>2548.4846870000001</v>
      </c>
      <c r="AB4568">
        <f t="shared" si="1063"/>
        <v>151.21489431478238</v>
      </c>
    </row>
    <row r="4569" spans="2:28" x14ac:dyDescent="0.25">
      <c r="B4569" t="s">
        <v>1255</v>
      </c>
      <c r="C4569" t="s">
        <v>78</v>
      </c>
      <c r="D4569">
        <v>2548.7772949999999</v>
      </c>
      <c r="E4569">
        <v>0.29260799999999998</v>
      </c>
      <c r="F4569">
        <v>0</v>
      </c>
      <c r="G4569">
        <v>19.496862530000001</v>
      </c>
      <c r="H4569">
        <v>2.3059740249999998</v>
      </c>
      <c r="I4569">
        <v>19.57103579</v>
      </c>
      <c r="L4569">
        <f t="shared" si="1064"/>
        <v>-1</v>
      </c>
      <c r="M4569">
        <f t="shared" si="1050"/>
        <v>-42.650564124577627</v>
      </c>
      <c r="N4569">
        <f t="shared" si="1051"/>
        <v>20.185480500000001</v>
      </c>
      <c r="O4569">
        <f t="shared" si="1052"/>
        <v>2.3533805189999999</v>
      </c>
      <c r="P4569">
        <f t="shared" si="1053"/>
        <v>122.96119206112523</v>
      </c>
      <c r="Q4569" t="str">
        <f t="shared" si="1054"/>
        <v>0</v>
      </c>
      <c r="R4569" t="str">
        <f t="shared" si="1055"/>
        <v>-40.7146548514292-7.37351387359557i</v>
      </c>
      <c r="S4569" t="str">
        <f t="shared" si="1056"/>
        <v>-21.3368691454768-41.7466297277619i</v>
      </c>
      <c r="T4569" t="str">
        <f t="shared" si="1057"/>
        <v>0</v>
      </c>
      <c r="U4569" t="str">
        <f t="shared" si="1058"/>
        <v>-37.483780108931+17.8523962027887i</v>
      </c>
      <c r="V4569" t="str">
        <f t="shared" si="1059"/>
        <v>11.9249940813382+21.8520888272807i</v>
      </c>
      <c r="W4569" t="str">
        <f t="shared" si="1060"/>
        <v>120.328966690526-86.6307699563355i</v>
      </c>
      <c r="X4569">
        <f t="shared" si="1061"/>
        <v>148.26985711208206</v>
      </c>
      <c r="AA4569">
        <f t="shared" si="1062"/>
        <v>2548.7772949999999</v>
      </c>
      <c r="AB4569">
        <f t="shared" si="1063"/>
        <v>148.26985711208206</v>
      </c>
    </row>
    <row r="4570" spans="2:28" x14ac:dyDescent="0.25">
      <c r="B4570" t="s">
        <v>1256</v>
      </c>
      <c r="C4570" t="s">
        <v>71</v>
      </c>
      <c r="D4570">
        <v>2548.7772949999999</v>
      </c>
      <c r="E4570">
        <v>0</v>
      </c>
      <c r="F4570">
        <v>0</v>
      </c>
      <c r="G4570">
        <v>19.496862530000001</v>
      </c>
      <c r="H4570">
        <v>2.3059740249999998</v>
      </c>
      <c r="I4570">
        <v>19.57103579</v>
      </c>
      <c r="L4570">
        <f t="shared" si="1064"/>
        <v>-1</v>
      </c>
      <c r="M4570">
        <f t="shared" si="1050"/>
        <v>-42.650564124577627</v>
      </c>
      <c r="N4570">
        <f t="shared" si="1051"/>
        <v>19.496862530000001</v>
      </c>
      <c r="O4570">
        <f t="shared" si="1052"/>
        <v>2.3059740249999998</v>
      </c>
      <c r="P4570">
        <f t="shared" si="1053"/>
        <v>122.96844452201383</v>
      </c>
      <c r="Q4570" t="str">
        <f t="shared" si="1054"/>
        <v>0</v>
      </c>
      <c r="R4570" t="str">
        <f t="shared" si="1055"/>
        <v>-40.7146548514292-7.37351387359557i</v>
      </c>
      <c r="S4570" t="str">
        <f t="shared" si="1056"/>
        <v>-21.3368691454768-41.7466297277619i</v>
      </c>
      <c r="T4570" t="str">
        <f t="shared" si="1057"/>
        <v>0</v>
      </c>
      <c r="U4570" t="str">
        <f t="shared" si="1058"/>
        <v>-37.483780108931+17.8523962027887i</v>
      </c>
      <c r="V4570" t="str">
        <f t="shared" si="1059"/>
        <v>11.9249940813382+21.8520888272807i</v>
      </c>
      <c r="W4570" t="str">
        <f t="shared" si="1060"/>
        <v>117.686268404662-85.199951611183i</v>
      </c>
      <c r="X4570">
        <f t="shared" si="1061"/>
        <v>145.2896745318196</v>
      </c>
      <c r="AA4570">
        <f t="shared" si="1062"/>
        <v>2548.7772949999999</v>
      </c>
      <c r="AB4570">
        <f t="shared" si="1063"/>
        <v>145.2896745318196</v>
      </c>
    </row>
    <row r="4571" spans="2:28" x14ac:dyDescent="0.25">
      <c r="B4571" t="s">
        <v>1257</v>
      </c>
      <c r="C4571" t="s">
        <v>78</v>
      </c>
      <c r="D4571">
        <v>2555.3868830000001</v>
      </c>
      <c r="E4571">
        <v>6.6095879999999996</v>
      </c>
      <c r="F4571">
        <v>0</v>
      </c>
      <c r="G4571">
        <v>3.1694555069999999</v>
      </c>
      <c r="H4571">
        <v>0.16428690879999999</v>
      </c>
      <c r="I4571">
        <v>19.72999725</v>
      </c>
      <c r="L4571">
        <f t="shared" si="1064"/>
        <v>-1</v>
      </c>
      <c r="M4571">
        <f t="shared" si="1050"/>
        <v>-42.650564124577627</v>
      </c>
      <c r="N4571">
        <f t="shared" si="1051"/>
        <v>11.3331590185</v>
      </c>
      <c r="O4571">
        <f t="shared" si="1052"/>
        <v>1.2351304668999998</v>
      </c>
      <c r="P4571">
        <f t="shared" si="1053"/>
        <v>123.46783667695374</v>
      </c>
      <c r="Q4571" t="str">
        <f t="shared" si="1054"/>
        <v>0</v>
      </c>
      <c r="R4571" t="str">
        <f t="shared" si="1055"/>
        <v>-40.7146548514292-7.37351387359557i</v>
      </c>
      <c r="S4571" t="str">
        <f t="shared" si="1056"/>
        <v>-21.3368691454768-41.7466297277619i</v>
      </c>
      <c r="T4571" t="str">
        <f t="shared" si="1057"/>
        <v>0</v>
      </c>
      <c r="U4571" t="str">
        <f t="shared" si="1058"/>
        <v>-37.483780108931+17.8523962027887i</v>
      </c>
      <c r="V4571" t="str">
        <f t="shared" si="1059"/>
        <v>11.9249940813382+21.8520888272807i</v>
      </c>
      <c r="W4571" t="str">
        <f t="shared" si="1060"/>
        <v>49.7951052858223-59.9170166505465i</v>
      </c>
      <c r="X4571">
        <f t="shared" si="1061"/>
        <v>77.907646574184199</v>
      </c>
      <c r="AA4571">
        <f t="shared" si="1062"/>
        <v>2555.3868830000001</v>
      </c>
      <c r="AB4571">
        <f t="shared" si="1063"/>
        <v>77.907646574184199</v>
      </c>
    </row>
    <row r="4572" spans="2:28" x14ac:dyDescent="0.25">
      <c r="B4572" t="s">
        <v>1258</v>
      </c>
      <c r="C4572" t="s">
        <v>71</v>
      </c>
      <c r="D4572">
        <v>2555.3868830000001</v>
      </c>
      <c r="E4572">
        <v>0</v>
      </c>
      <c r="F4572">
        <v>0</v>
      </c>
      <c r="G4572">
        <v>3.1694555069999999</v>
      </c>
      <c r="H4572">
        <v>0.16428690879999999</v>
      </c>
      <c r="I4572">
        <v>19.72999725</v>
      </c>
      <c r="L4572">
        <f t="shared" si="1064"/>
        <v>-1</v>
      </c>
      <c r="M4572">
        <f t="shared" si="1050"/>
        <v>-42.650564124577627</v>
      </c>
      <c r="N4572">
        <f t="shared" si="1051"/>
        <v>3.1694555069999999</v>
      </c>
      <c r="O4572">
        <f t="shared" si="1052"/>
        <v>0.16428690879999999</v>
      </c>
      <c r="P4572">
        <f t="shared" si="1053"/>
        <v>123.96722883189365</v>
      </c>
      <c r="Q4572" t="str">
        <f t="shared" si="1054"/>
        <v>0</v>
      </c>
      <c r="R4572" t="str">
        <f t="shared" si="1055"/>
        <v>-40.7146548514292-7.37351387359557i</v>
      </c>
      <c r="S4572" t="str">
        <f t="shared" si="1056"/>
        <v>-21.3368691454768-41.7466297277619i</v>
      </c>
      <c r="T4572" t="str">
        <f t="shared" si="1057"/>
        <v>0</v>
      </c>
      <c r="U4572" t="str">
        <f t="shared" si="1058"/>
        <v>-37.483780108931+17.8523962027887i</v>
      </c>
      <c r="V4572" t="str">
        <f t="shared" si="1059"/>
        <v>11.9249940813382+21.8520888272807i</v>
      </c>
      <c r="W4572" t="str">
        <f t="shared" si="1060"/>
        <v>-1.2155116071119-21.2807831360053i</v>
      </c>
      <c r="X4572">
        <f t="shared" si="1061"/>
        <v>21.315468546309539</v>
      </c>
      <c r="AA4572">
        <f t="shared" si="1062"/>
        <v>2555.3868830000001</v>
      </c>
      <c r="AB4572">
        <f t="shared" si="1063"/>
        <v>21.315468546309539</v>
      </c>
    </row>
    <row r="4573" spans="2:28" x14ac:dyDescent="0.25">
      <c r="B4573" t="s">
        <v>1259</v>
      </c>
      <c r="C4573" t="s">
        <v>78</v>
      </c>
      <c r="D4573">
        <v>2555.896788</v>
      </c>
      <c r="E4573">
        <v>0.50990500000000005</v>
      </c>
      <c r="F4573">
        <v>0</v>
      </c>
      <c r="G4573">
        <v>3.0861621860000001</v>
      </c>
      <c r="H4573">
        <v>-9.3624416919999996E-4</v>
      </c>
      <c r="I4573">
        <v>19.75606183</v>
      </c>
      <c r="L4573">
        <f t="shared" si="1064"/>
        <v>-1</v>
      </c>
      <c r="M4573">
        <f t="shared" si="1050"/>
        <v>-42.650564124577627</v>
      </c>
      <c r="N4573">
        <f t="shared" si="1051"/>
        <v>3.1278088464999998</v>
      </c>
      <c r="O4573">
        <f t="shared" si="1052"/>
        <v>8.1675332315400001E-2</v>
      </c>
      <c r="P4573">
        <f t="shared" si="1053"/>
        <v>124.04911312494056</v>
      </c>
      <c r="Q4573" t="str">
        <f t="shared" si="1054"/>
        <v>0</v>
      </c>
      <c r="R4573" t="str">
        <f t="shared" si="1055"/>
        <v>-40.7146548514292-7.37351387359557i</v>
      </c>
      <c r="S4573" t="str">
        <f t="shared" si="1056"/>
        <v>-21.3368691454768-41.7466297277619i</v>
      </c>
      <c r="T4573" t="str">
        <f t="shared" si="1057"/>
        <v>0</v>
      </c>
      <c r="U4573" t="str">
        <f t="shared" si="1058"/>
        <v>-37.483780108931+17.8523962027887i</v>
      </c>
      <c r="V4573" t="str">
        <f t="shared" si="1059"/>
        <v>11.9249940813382+21.8520888272807i</v>
      </c>
      <c r="W4573" t="str">
        <f t="shared" si="1060"/>
        <v>-5.85245804394525-18.8632597048666i</v>
      </c>
      <c r="X4573">
        <f t="shared" si="1061"/>
        <v>19.750286880179324</v>
      </c>
      <c r="AA4573">
        <f t="shared" si="1062"/>
        <v>2555.896788</v>
      </c>
      <c r="AB4573">
        <f t="shared" si="1063"/>
        <v>19.750286880179324</v>
      </c>
    </row>
    <row r="4574" spans="2:28" x14ac:dyDescent="0.25">
      <c r="B4574" t="s">
        <v>1260</v>
      </c>
      <c r="C4574" t="s">
        <v>71</v>
      </c>
      <c r="D4574">
        <v>2555.896788</v>
      </c>
      <c r="E4574">
        <v>0</v>
      </c>
      <c r="F4574">
        <v>0</v>
      </c>
      <c r="G4574">
        <v>3.0861621860000001</v>
      </c>
      <c r="H4574">
        <v>-9.3624416919999996E-4</v>
      </c>
      <c r="I4574">
        <v>19.75606183</v>
      </c>
      <c r="L4574">
        <f t="shared" si="1064"/>
        <v>-1</v>
      </c>
      <c r="M4574">
        <f t="shared" si="1050"/>
        <v>-42.650564124577627</v>
      </c>
      <c r="N4574">
        <f t="shared" si="1051"/>
        <v>3.0861621860000001</v>
      </c>
      <c r="O4574">
        <f t="shared" si="1052"/>
        <v>-9.3624416919999996E-4</v>
      </c>
      <c r="P4574">
        <f t="shared" si="1053"/>
        <v>124.13099741798744</v>
      </c>
      <c r="Q4574" t="str">
        <f t="shared" si="1054"/>
        <v>0</v>
      </c>
      <c r="R4574" t="str">
        <f t="shared" si="1055"/>
        <v>-40.7146548514292-7.37351387359557i</v>
      </c>
      <c r="S4574" t="str">
        <f t="shared" si="1056"/>
        <v>-21.3368691454768-41.7466297277619i</v>
      </c>
      <c r="T4574" t="str">
        <f t="shared" si="1057"/>
        <v>0</v>
      </c>
      <c r="U4574" t="str">
        <f t="shared" si="1058"/>
        <v>-37.483780108931+17.8523962027887i</v>
      </c>
      <c r="V4574" t="str">
        <f t="shared" si="1059"/>
        <v>11.9249940813382+21.8520888272807i</v>
      </c>
      <c r="W4574" t="str">
        <f t="shared" si="1060"/>
        <v>-10.3883391921827-16.3496584645749i</v>
      </c>
      <c r="X4574">
        <f t="shared" si="1061"/>
        <v>19.370826597749637</v>
      </c>
      <c r="AA4574">
        <f t="shared" si="1062"/>
        <v>2555.896788</v>
      </c>
      <c r="AB4574">
        <f t="shared" si="1063"/>
        <v>19.370826597749637</v>
      </c>
    </row>
    <row r="4575" spans="2:28" x14ac:dyDescent="0.25">
      <c r="B4575" t="s">
        <v>1261</v>
      </c>
      <c r="C4575" t="s">
        <v>78</v>
      </c>
      <c r="D4575">
        <v>2559.7668589999998</v>
      </c>
      <c r="E4575">
        <v>3.8700709999999998</v>
      </c>
      <c r="F4575">
        <v>0</v>
      </c>
      <c r="G4575">
        <v>7.9465117550000004</v>
      </c>
      <c r="H4575">
        <v>-1.2549449960000001</v>
      </c>
      <c r="I4575">
        <v>19.89883086</v>
      </c>
      <c r="L4575">
        <f t="shared" si="1064"/>
        <v>-1</v>
      </c>
      <c r="M4575">
        <f t="shared" si="1050"/>
        <v>-42.650564124577627</v>
      </c>
      <c r="N4575">
        <f t="shared" si="1051"/>
        <v>5.5163369705000003</v>
      </c>
      <c r="O4575">
        <f t="shared" si="1052"/>
        <v>-0.62794062008460005</v>
      </c>
      <c r="P4575">
        <f t="shared" si="1053"/>
        <v>124.57951955379558</v>
      </c>
      <c r="Q4575" t="str">
        <f t="shared" si="1054"/>
        <v>0</v>
      </c>
      <c r="R4575" t="str">
        <f t="shared" si="1055"/>
        <v>-40.7146548514292-7.37351387359557i</v>
      </c>
      <c r="S4575" t="str">
        <f t="shared" si="1056"/>
        <v>-21.3368691454768-41.7466297277619i</v>
      </c>
      <c r="T4575" t="str">
        <f t="shared" si="1057"/>
        <v>0</v>
      </c>
      <c r="U4575" t="str">
        <f t="shared" si="1058"/>
        <v>-37.483780108931+17.8523962027887i</v>
      </c>
      <c r="V4575" t="str">
        <f t="shared" si="1059"/>
        <v>11.9249940813382+21.8520888272807i</v>
      </c>
      <c r="W4575" t="str">
        <f t="shared" si="1060"/>
        <v>-44.6957299065318-2.38502520665245i</v>
      </c>
      <c r="X4575">
        <f t="shared" si="1061"/>
        <v>44.759318774016315</v>
      </c>
      <c r="AA4575">
        <f t="shared" si="1062"/>
        <v>2559.7668589999998</v>
      </c>
      <c r="AB4575">
        <f t="shared" si="1063"/>
        <v>44.759318774016315</v>
      </c>
    </row>
    <row r="4576" spans="2:28" x14ac:dyDescent="0.25">
      <c r="B4576" t="s">
        <v>1262</v>
      </c>
      <c r="C4576" t="s">
        <v>71</v>
      </c>
      <c r="D4576">
        <v>2559.7668589999998</v>
      </c>
      <c r="E4576">
        <v>0</v>
      </c>
      <c r="F4576">
        <v>0</v>
      </c>
      <c r="G4576">
        <v>7.9465117550000004</v>
      </c>
      <c r="H4576">
        <v>-1.2549449960000001</v>
      </c>
      <c r="I4576">
        <v>19.89883086</v>
      </c>
      <c r="L4576">
        <f t="shared" si="1064"/>
        <v>-1</v>
      </c>
      <c r="M4576">
        <f t="shared" si="1050"/>
        <v>-42.650564124577627</v>
      </c>
      <c r="N4576">
        <f t="shared" si="1051"/>
        <v>7.9465117550000004</v>
      </c>
      <c r="O4576">
        <f t="shared" si="1052"/>
        <v>-1.2549449960000001</v>
      </c>
      <c r="P4576">
        <f t="shared" si="1053"/>
        <v>125.02804168960373</v>
      </c>
      <c r="Q4576" t="str">
        <f t="shared" si="1054"/>
        <v>0</v>
      </c>
      <c r="R4576" t="str">
        <f t="shared" si="1055"/>
        <v>-40.7146548514292-7.37351387359557i</v>
      </c>
      <c r="S4576" t="str">
        <f t="shared" si="1056"/>
        <v>-21.3368691454768-41.7466297277619i</v>
      </c>
      <c r="T4576" t="str">
        <f t="shared" si="1057"/>
        <v>0</v>
      </c>
      <c r="U4576" t="str">
        <f t="shared" si="1058"/>
        <v>-37.483780108931+17.8523962027887i</v>
      </c>
      <c r="V4576" t="str">
        <f t="shared" si="1059"/>
        <v>11.9249940813382+21.8520888272807i</v>
      </c>
      <c r="W4576" t="str">
        <f t="shared" si="1060"/>
        <v>-80.008161910579+21.0765360697664i</v>
      </c>
      <c r="X4576">
        <f t="shared" si="1061"/>
        <v>82.73769603396984</v>
      </c>
      <c r="AA4576">
        <f t="shared" si="1062"/>
        <v>2559.7668589999998</v>
      </c>
      <c r="AB4576">
        <f t="shared" si="1063"/>
        <v>82.73769603396984</v>
      </c>
    </row>
    <row r="4577" spans="2:28" x14ac:dyDescent="0.25">
      <c r="B4577" t="s">
        <v>1263</v>
      </c>
      <c r="C4577" t="s">
        <v>78</v>
      </c>
      <c r="D4577">
        <v>2563.094259</v>
      </c>
      <c r="E4577">
        <v>3.3273999999999999</v>
      </c>
      <c r="F4577">
        <v>0</v>
      </c>
      <c r="G4577">
        <v>19.885417650000001</v>
      </c>
      <c r="H4577">
        <v>-2.3331135160000001</v>
      </c>
      <c r="I4577">
        <v>19.941466859999998</v>
      </c>
      <c r="L4577">
        <f t="shared" si="1064"/>
        <v>-1</v>
      </c>
      <c r="M4577">
        <f t="shared" si="1050"/>
        <v>-42.650564124577627</v>
      </c>
      <c r="N4577">
        <f t="shared" si="1051"/>
        <v>13.9159647025</v>
      </c>
      <c r="O4577">
        <f t="shared" si="1052"/>
        <v>-1.794029256</v>
      </c>
      <c r="P4577">
        <f t="shared" si="1053"/>
        <v>125.16198663398217</v>
      </c>
      <c r="Q4577" t="str">
        <f t="shared" si="1054"/>
        <v>0</v>
      </c>
      <c r="R4577" t="str">
        <f t="shared" si="1055"/>
        <v>-40.7146548514292-7.37351387359557i</v>
      </c>
      <c r="S4577" t="str">
        <f t="shared" si="1056"/>
        <v>-21.3368691454768-41.7466297277619i</v>
      </c>
      <c r="T4577" t="str">
        <f t="shared" si="1057"/>
        <v>0</v>
      </c>
      <c r="U4577" t="str">
        <f t="shared" si="1058"/>
        <v>-37.483780108931+17.8523962027887i</v>
      </c>
      <c r="V4577" t="str">
        <f t="shared" si="1059"/>
        <v>11.9249940813382+21.8520888272807i</v>
      </c>
      <c r="W4577" t="str">
        <f t="shared" si="1060"/>
        <v>-112.447831401905+36.5479718340209i</v>
      </c>
      <c r="X4577">
        <f t="shared" si="1061"/>
        <v>118.23818770672881</v>
      </c>
      <c r="AA4577">
        <f t="shared" si="1062"/>
        <v>2563.094259</v>
      </c>
      <c r="AB4577">
        <f t="shared" si="1063"/>
        <v>118.23818770672881</v>
      </c>
    </row>
    <row r="4578" spans="2:28" x14ac:dyDescent="0.25">
      <c r="B4578" t="s">
        <v>1264</v>
      </c>
      <c r="C4578" t="s">
        <v>71</v>
      </c>
      <c r="D4578">
        <v>2563.094259</v>
      </c>
      <c r="E4578">
        <v>0</v>
      </c>
      <c r="F4578">
        <v>0</v>
      </c>
      <c r="G4578">
        <v>19.885417650000001</v>
      </c>
      <c r="H4578">
        <v>-2.3331135160000001</v>
      </c>
      <c r="I4578">
        <v>19.941466859999998</v>
      </c>
      <c r="L4578">
        <f t="shared" si="1064"/>
        <v>-1</v>
      </c>
      <c r="M4578">
        <f t="shared" si="1050"/>
        <v>-42.650564124577627</v>
      </c>
      <c r="N4578">
        <f t="shared" si="1051"/>
        <v>19.885417650000001</v>
      </c>
      <c r="O4578">
        <f t="shared" si="1052"/>
        <v>-2.3331135160000001</v>
      </c>
      <c r="P4578">
        <f t="shared" si="1053"/>
        <v>125.29593157836062</v>
      </c>
      <c r="Q4578" t="str">
        <f t="shared" si="1054"/>
        <v>0</v>
      </c>
      <c r="R4578" t="str">
        <f t="shared" si="1055"/>
        <v>-40.7146548514292-7.37351387359557i</v>
      </c>
      <c r="S4578" t="str">
        <f t="shared" si="1056"/>
        <v>-21.3368691454768-41.7466297277619i</v>
      </c>
      <c r="T4578" t="str">
        <f t="shared" si="1057"/>
        <v>0</v>
      </c>
      <c r="U4578" t="str">
        <f t="shared" si="1058"/>
        <v>-37.483780108931+17.8523962027887i</v>
      </c>
      <c r="V4578" t="str">
        <f t="shared" si="1059"/>
        <v>11.9249940813382+21.8520888272807i</v>
      </c>
      <c r="W4578" t="str">
        <f t="shared" si="1060"/>
        <v>-139.865717065947+53.254732609366i</v>
      </c>
      <c r="X4578">
        <f t="shared" si="1061"/>
        <v>149.66123531384673</v>
      </c>
      <c r="AA4578">
        <f t="shared" si="1062"/>
        <v>2563.094259</v>
      </c>
      <c r="AB4578">
        <f t="shared" si="1063"/>
        <v>149.66123531384673</v>
      </c>
    </row>
    <row r="4579" spans="2:28" x14ac:dyDescent="0.25">
      <c r="B4579" t="s">
        <v>1265</v>
      </c>
      <c r="C4579" t="s">
        <v>78</v>
      </c>
      <c r="D4579">
        <v>2563.3088889999999</v>
      </c>
      <c r="E4579">
        <v>0.21462999999999999</v>
      </c>
      <c r="F4579">
        <v>0</v>
      </c>
      <c r="G4579">
        <v>20.901856609999999</v>
      </c>
      <c r="H4579">
        <v>-2.402659501</v>
      </c>
      <c r="I4579">
        <v>19.943142420000001</v>
      </c>
      <c r="L4579">
        <f t="shared" si="1064"/>
        <v>-1</v>
      </c>
      <c r="M4579">
        <f t="shared" si="1050"/>
        <v>-42.650564124577627</v>
      </c>
      <c r="N4579">
        <f t="shared" si="1051"/>
        <v>20.393637130000002</v>
      </c>
      <c r="O4579">
        <f t="shared" si="1052"/>
        <v>-2.3678865084999998</v>
      </c>
      <c r="P4579">
        <f t="shared" si="1053"/>
        <v>125.30119550534728</v>
      </c>
      <c r="Q4579" t="str">
        <f t="shared" si="1054"/>
        <v>0</v>
      </c>
      <c r="R4579" t="str">
        <f t="shared" si="1055"/>
        <v>-40.7146548514292-7.37351387359557i</v>
      </c>
      <c r="S4579" t="str">
        <f t="shared" si="1056"/>
        <v>-21.3368691454768-41.7466297277619i</v>
      </c>
      <c r="T4579" t="str">
        <f t="shared" si="1057"/>
        <v>0</v>
      </c>
      <c r="U4579" t="str">
        <f t="shared" si="1058"/>
        <v>-37.483780108931+17.8523962027887i</v>
      </c>
      <c r="V4579" t="str">
        <f t="shared" si="1059"/>
        <v>11.9249940813382+21.8520888272807i</v>
      </c>
      <c r="W4579" t="str">
        <f t="shared" si="1060"/>
        <v>-141.807175911605+54.2930074837985i</v>
      </c>
      <c r="X4579">
        <f t="shared" si="1061"/>
        <v>151.84533513302503</v>
      </c>
      <c r="AA4579">
        <f t="shared" si="1062"/>
        <v>2563.3088889999999</v>
      </c>
      <c r="AB4579">
        <f t="shared" si="1063"/>
        <v>151.84533513302503</v>
      </c>
    </row>
    <row r="4580" spans="2:28" x14ac:dyDescent="0.25">
      <c r="B4580" t="s">
        <v>1266</v>
      </c>
      <c r="C4580" t="s">
        <v>71</v>
      </c>
      <c r="D4580">
        <v>2563.3088889999999</v>
      </c>
      <c r="E4580">
        <v>0</v>
      </c>
      <c r="F4580">
        <v>0</v>
      </c>
      <c r="G4580">
        <v>20.901856609999999</v>
      </c>
      <c r="H4580">
        <v>-2.402659501</v>
      </c>
      <c r="I4580">
        <v>19.943142420000001</v>
      </c>
      <c r="L4580">
        <f t="shared" si="1064"/>
        <v>-1</v>
      </c>
      <c r="M4580">
        <f t="shared" si="1050"/>
        <v>-42.650564124577627</v>
      </c>
      <c r="N4580">
        <f t="shared" si="1051"/>
        <v>20.901856609999999</v>
      </c>
      <c r="O4580">
        <f t="shared" si="1052"/>
        <v>-2.402659501</v>
      </c>
      <c r="P4580">
        <f t="shared" si="1053"/>
        <v>125.30645943233394</v>
      </c>
      <c r="Q4580" t="str">
        <f t="shared" si="1054"/>
        <v>0</v>
      </c>
      <c r="R4580" t="str">
        <f t="shared" si="1055"/>
        <v>-40.7146548514292-7.37351387359557i</v>
      </c>
      <c r="S4580" t="str">
        <f t="shared" si="1056"/>
        <v>-21.3368691454768-41.7466297277619i</v>
      </c>
      <c r="T4580" t="str">
        <f t="shared" si="1057"/>
        <v>0</v>
      </c>
      <c r="U4580" t="str">
        <f t="shared" si="1058"/>
        <v>-37.483780108931+17.8523962027887i</v>
      </c>
      <c r="V4580" t="str">
        <f t="shared" si="1059"/>
        <v>11.9249940813382+21.8520888272807i</v>
      </c>
      <c r="W4580" t="str">
        <f t="shared" si="1060"/>
        <v>-143.726758844076+55.330351254963i</v>
      </c>
      <c r="X4580">
        <f t="shared" si="1061"/>
        <v>154.00918471903148</v>
      </c>
      <c r="AA4580">
        <f t="shared" si="1062"/>
        <v>2563.3088889999999</v>
      </c>
      <c r="AB4580">
        <f t="shared" si="1063"/>
        <v>154.00918471903148</v>
      </c>
    </row>
    <row r="4581" spans="2:28" x14ac:dyDescent="0.25">
      <c r="B4581" t="s">
        <v>1267</v>
      </c>
      <c r="C4581" t="s">
        <v>78</v>
      </c>
      <c r="D4581">
        <v>2563.6421369999998</v>
      </c>
      <c r="E4581">
        <v>0.33324799999999999</v>
      </c>
      <c r="F4581">
        <v>0</v>
      </c>
      <c r="G4581">
        <v>22.539204160000001</v>
      </c>
      <c r="H4581">
        <v>-2.5106409589999998</v>
      </c>
      <c r="I4581">
        <v>19.945586089999999</v>
      </c>
      <c r="L4581">
        <f t="shared" si="1064"/>
        <v>-1</v>
      </c>
      <c r="M4581">
        <f t="shared" si="1050"/>
        <v>-42.650564124577627</v>
      </c>
      <c r="N4581">
        <f t="shared" si="1051"/>
        <v>21.720530385</v>
      </c>
      <c r="O4581">
        <f t="shared" si="1052"/>
        <v>-2.4566502300000002</v>
      </c>
      <c r="P4581">
        <f t="shared" si="1053"/>
        <v>125.31413644805373</v>
      </c>
      <c r="Q4581" t="str">
        <f t="shared" si="1054"/>
        <v>0</v>
      </c>
      <c r="R4581" t="str">
        <f t="shared" si="1055"/>
        <v>-40.7146548514292-7.37351387359557i</v>
      </c>
      <c r="S4581" t="str">
        <f t="shared" si="1056"/>
        <v>-21.3368691454768-41.7466297277619i</v>
      </c>
      <c r="T4581" t="str">
        <f t="shared" si="1057"/>
        <v>0</v>
      </c>
      <c r="U4581" t="str">
        <f t="shared" si="1058"/>
        <v>-37.483780108931+17.8523962027887i</v>
      </c>
      <c r="V4581" t="str">
        <f t="shared" si="1059"/>
        <v>11.9249940813382+21.8520888272807i</v>
      </c>
      <c r="W4581" t="str">
        <f t="shared" si="1060"/>
        <v>-146.750237565798+56.943367191165i</v>
      </c>
      <c r="X4581">
        <f t="shared" si="1061"/>
        <v>157.41086141904563</v>
      </c>
      <c r="AA4581">
        <f t="shared" si="1062"/>
        <v>2563.6421369999998</v>
      </c>
      <c r="AB4581">
        <f t="shared" si="1063"/>
        <v>157.41086141904563</v>
      </c>
    </row>
    <row r="4582" spans="2:28" x14ac:dyDescent="0.25">
      <c r="B4582" t="s">
        <v>1268</v>
      </c>
      <c r="C4582" t="s">
        <v>71</v>
      </c>
      <c r="D4582">
        <v>2563.6421369999998</v>
      </c>
      <c r="E4582">
        <v>0</v>
      </c>
      <c r="F4582">
        <v>0</v>
      </c>
      <c r="G4582">
        <v>22.539204160000001</v>
      </c>
      <c r="H4582">
        <v>-2.5106409589999998</v>
      </c>
      <c r="I4582">
        <v>19.945586089999999</v>
      </c>
      <c r="L4582">
        <f t="shared" si="1064"/>
        <v>-1</v>
      </c>
      <c r="M4582">
        <f t="shared" si="1050"/>
        <v>-42.650564124577627</v>
      </c>
      <c r="N4582">
        <f t="shared" si="1051"/>
        <v>22.539204160000001</v>
      </c>
      <c r="O4582">
        <f t="shared" si="1052"/>
        <v>-2.5106409589999998</v>
      </c>
      <c r="P4582">
        <f t="shared" si="1053"/>
        <v>125.32181346377352</v>
      </c>
      <c r="Q4582" t="str">
        <f t="shared" si="1054"/>
        <v>0</v>
      </c>
      <c r="R4582" t="str">
        <f t="shared" si="1055"/>
        <v>-40.7146548514292-7.37351387359557i</v>
      </c>
      <c r="S4582" t="str">
        <f t="shared" si="1056"/>
        <v>-21.3368691454768-41.7466297277619i</v>
      </c>
      <c r="T4582" t="str">
        <f t="shared" si="1057"/>
        <v>0</v>
      </c>
      <c r="U4582" t="str">
        <f t="shared" si="1058"/>
        <v>-37.483780108931+17.8523962027887i</v>
      </c>
      <c r="V4582" t="str">
        <f t="shared" si="1059"/>
        <v>11.9249940813382+21.8520888272807i</v>
      </c>
      <c r="W4582" t="str">
        <f t="shared" si="1060"/>
        <v>-149.721652587191+58.5530827163745i</v>
      </c>
      <c r="X4582">
        <f t="shared" si="1061"/>
        <v>160.76391619088565</v>
      </c>
      <c r="AA4582">
        <f t="shared" si="1062"/>
        <v>2563.6421369999998</v>
      </c>
      <c r="AB4582">
        <f t="shared" si="1063"/>
        <v>160.76391619088565</v>
      </c>
    </row>
    <row r="4583" spans="2:28" x14ac:dyDescent="0.25">
      <c r="B4583" t="s">
        <v>1269</v>
      </c>
      <c r="C4583" t="s">
        <v>78</v>
      </c>
      <c r="D4583">
        <v>2564.0326620000001</v>
      </c>
      <c r="E4583">
        <v>0.39052500000000001</v>
      </c>
      <c r="F4583">
        <v>0</v>
      </c>
      <c r="G4583">
        <v>24.549557620000002</v>
      </c>
      <c r="H4583">
        <v>-2.63718173</v>
      </c>
      <c r="I4583">
        <v>19.948228490000002</v>
      </c>
      <c r="L4583">
        <f t="shared" si="1064"/>
        <v>-1</v>
      </c>
      <c r="M4583">
        <f t="shared" si="1050"/>
        <v>-42.650564124577627</v>
      </c>
      <c r="N4583">
        <f t="shared" si="1051"/>
        <v>23.544380889999999</v>
      </c>
      <c r="O4583">
        <f t="shared" si="1052"/>
        <v>-2.5739113444999999</v>
      </c>
      <c r="P4583">
        <f t="shared" si="1053"/>
        <v>125.33011480820137</v>
      </c>
      <c r="Q4583" t="str">
        <f t="shared" si="1054"/>
        <v>0</v>
      </c>
      <c r="R4583" t="str">
        <f t="shared" si="1055"/>
        <v>-40.7146548514292-7.37351387359557i</v>
      </c>
      <c r="S4583" t="str">
        <f t="shared" si="1056"/>
        <v>-21.3368691454768-41.7466297277619i</v>
      </c>
      <c r="T4583" t="str">
        <f t="shared" si="1057"/>
        <v>0</v>
      </c>
      <c r="U4583" t="str">
        <f t="shared" si="1058"/>
        <v>-37.483780108931+17.8523962027887i</v>
      </c>
      <c r="V4583" t="str">
        <f t="shared" si="1059"/>
        <v>11.9249940813382+21.8520888272807i</v>
      </c>
      <c r="W4583" t="str">
        <f t="shared" si="1060"/>
        <v>-153.269375466815+60.4444984334905i</v>
      </c>
      <c r="X4583">
        <f t="shared" si="1061"/>
        <v>164.75751529706847</v>
      </c>
      <c r="AA4583">
        <f t="shared" si="1062"/>
        <v>2564.0326620000001</v>
      </c>
      <c r="AB4583">
        <f t="shared" si="1063"/>
        <v>164.75751529706847</v>
      </c>
    </row>
    <row r="4584" spans="2:28" x14ac:dyDescent="0.25">
      <c r="B4584" t="s">
        <v>1270</v>
      </c>
      <c r="C4584" t="s">
        <v>71</v>
      </c>
      <c r="D4584">
        <v>2564.0326620000001</v>
      </c>
      <c r="E4584">
        <v>0</v>
      </c>
      <c r="F4584">
        <v>0</v>
      </c>
      <c r="G4584">
        <v>24.549557620000002</v>
      </c>
      <c r="H4584">
        <v>-2.63718173</v>
      </c>
      <c r="I4584">
        <v>19.948228490000002</v>
      </c>
      <c r="L4584">
        <f t="shared" si="1064"/>
        <v>-1</v>
      </c>
      <c r="M4584">
        <f t="shared" si="1050"/>
        <v>-42.650564124577627</v>
      </c>
      <c r="N4584">
        <f t="shared" si="1051"/>
        <v>24.549557620000002</v>
      </c>
      <c r="O4584">
        <f t="shared" si="1052"/>
        <v>-2.63718173</v>
      </c>
      <c r="P4584">
        <f t="shared" si="1053"/>
        <v>125.33841615262924</v>
      </c>
      <c r="Q4584" t="str">
        <f t="shared" si="1054"/>
        <v>0</v>
      </c>
      <c r="R4584" t="str">
        <f t="shared" si="1055"/>
        <v>-40.7146548514292-7.37351387359557i</v>
      </c>
      <c r="S4584" t="str">
        <f t="shared" si="1056"/>
        <v>-21.3368691454768-41.7466297277619i</v>
      </c>
      <c r="T4584" t="str">
        <f t="shared" si="1057"/>
        <v>0</v>
      </c>
      <c r="U4584" t="str">
        <f t="shared" si="1058"/>
        <v>-37.483780108931+17.8523962027887i</v>
      </c>
      <c r="V4584" t="str">
        <f t="shared" si="1059"/>
        <v>11.9249940813382+21.8520888272807i</v>
      </c>
      <c r="W4584" t="str">
        <f t="shared" si="1060"/>
        <v>-156.746920130749+62.3297246226955i</v>
      </c>
      <c r="X4584">
        <f t="shared" si="1061"/>
        <v>168.6848883036547</v>
      </c>
      <c r="AA4584">
        <f t="shared" si="1062"/>
        <v>2564.0326620000001</v>
      </c>
      <c r="AB4584">
        <f t="shared" si="1063"/>
        <v>168.6848883036547</v>
      </c>
    </row>
    <row r="4585" spans="2:28" x14ac:dyDescent="0.25">
      <c r="B4585" t="s">
        <v>88</v>
      </c>
      <c r="C4585" t="s">
        <v>78</v>
      </c>
      <c r="D4585">
        <v>2564.2231619999998</v>
      </c>
      <c r="E4585">
        <v>0.1905</v>
      </c>
      <c r="F4585">
        <v>0</v>
      </c>
      <c r="G4585">
        <v>25.566082890000001</v>
      </c>
      <c r="H4585">
        <v>-2.698908935</v>
      </c>
      <c r="I4585">
        <v>19.949438709999999</v>
      </c>
      <c r="L4585">
        <f t="shared" si="1064"/>
        <v>-1</v>
      </c>
      <c r="M4585">
        <f t="shared" si="1050"/>
        <v>-42.650564124577627</v>
      </c>
      <c r="N4585">
        <f t="shared" si="1051"/>
        <v>25.057820255000003</v>
      </c>
      <c r="O4585">
        <f t="shared" si="1052"/>
        <v>-2.6680453325000002</v>
      </c>
      <c r="P4585">
        <f t="shared" si="1053"/>
        <v>125.34221817089045</v>
      </c>
      <c r="Q4585" t="str">
        <f t="shared" si="1054"/>
        <v>0</v>
      </c>
      <c r="R4585" t="str">
        <f t="shared" si="1055"/>
        <v>-40.7146548514292-7.37351387359557i</v>
      </c>
      <c r="S4585" t="str">
        <f t="shared" si="1056"/>
        <v>-21.3368691454768-41.7466297277619i</v>
      </c>
      <c r="T4585" t="str">
        <f t="shared" si="1057"/>
        <v>0</v>
      </c>
      <c r="U4585" t="str">
        <f t="shared" si="1058"/>
        <v>-37.483780108931+17.8523962027887i</v>
      </c>
      <c r="V4585" t="str">
        <f t="shared" si="1059"/>
        <v>11.9249940813382+21.8520888272807i</v>
      </c>
      <c r="W4585" t="str">
        <f t="shared" si="1060"/>
        <v>-158.468617930636+63.2517299791825i</v>
      </c>
      <c r="X4585">
        <f t="shared" si="1061"/>
        <v>170.62556729343143</v>
      </c>
      <c r="AA4585">
        <f t="shared" si="1062"/>
        <v>2564.2231619999998</v>
      </c>
      <c r="AB4585">
        <f t="shared" si="1063"/>
        <v>170.62556729343143</v>
      </c>
    </row>
    <row r="4586" spans="2:28" x14ac:dyDescent="0.25">
      <c r="B4586" t="s">
        <v>89</v>
      </c>
      <c r="C4586" t="s">
        <v>90</v>
      </c>
      <c r="D4586">
        <v>2564.2231619999998</v>
      </c>
      <c r="E4586">
        <v>0</v>
      </c>
      <c r="F4586">
        <v>0</v>
      </c>
      <c r="G4586">
        <v>25.566082890000001</v>
      </c>
      <c r="H4586">
        <v>-2.698908935</v>
      </c>
      <c r="I4586">
        <v>19.949438709999999</v>
      </c>
      <c r="L4586">
        <f t="shared" si="1064"/>
        <v>-1</v>
      </c>
      <c r="M4586">
        <f t="shared" si="1050"/>
        <v>-42.650564124577627</v>
      </c>
      <c r="N4586">
        <f t="shared" si="1051"/>
        <v>25.566082890000001</v>
      </c>
      <c r="O4586">
        <f t="shared" si="1052"/>
        <v>-2.698908935</v>
      </c>
      <c r="P4586">
        <f t="shared" si="1053"/>
        <v>125.34602018915167</v>
      </c>
      <c r="Q4586" t="str">
        <f t="shared" si="1054"/>
        <v>0</v>
      </c>
      <c r="R4586" t="str">
        <f t="shared" si="1055"/>
        <v>-40.7146548514292-7.37351387359557i</v>
      </c>
      <c r="S4586" t="str">
        <f t="shared" si="1056"/>
        <v>-21.3368691454768-41.7466297277619i</v>
      </c>
      <c r="T4586" t="str">
        <f t="shared" si="1057"/>
        <v>0</v>
      </c>
      <c r="U4586" t="str">
        <f t="shared" si="1058"/>
        <v>-37.483780108931+17.8523962027887i</v>
      </c>
      <c r="V4586" t="str">
        <f t="shared" si="1059"/>
        <v>11.9249940813382+21.8520888272807i</v>
      </c>
      <c r="W4586" t="str">
        <f t="shared" si="1060"/>
        <v>-160.173878973941+64.1719866092115i</v>
      </c>
      <c r="X4586">
        <f t="shared" si="1061"/>
        <v>172.5506168372965</v>
      </c>
      <c r="AA4586">
        <f t="shared" si="1062"/>
        <v>2564.2231619999998</v>
      </c>
      <c r="AB4586">
        <f t="shared" si="1063"/>
        <v>172.5506168372965</v>
      </c>
    </row>
    <row r="4587" spans="2:28" x14ac:dyDescent="0.25">
      <c r="B4587" t="s">
        <v>91</v>
      </c>
      <c r="C4587" t="s">
        <v>92</v>
      </c>
      <c r="D4587">
        <v>2564.2231619999998</v>
      </c>
      <c r="E4587">
        <v>0</v>
      </c>
      <c r="F4587">
        <v>0</v>
      </c>
      <c r="G4587">
        <v>25.566082890000001</v>
      </c>
      <c r="H4587">
        <v>-2.698908935</v>
      </c>
      <c r="I4587">
        <v>19.949438709999999</v>
      </c>
      <c r="L4587">
        <f t="shared" si="1064"/>
        <v>-1</v>
      </c>
      <c r="M4587">
        <f t="shared" si="1050"/>
        <v>-42.650564124577627</v>
      </c>
      <c r="N4587">
        <f t="shared" si="1051"/>
        <v>25.566082890000001</v>
      </c>
      <c r="O4587">
        <f t="shared" si="1052"/>
        <v>-2.698908935</v>
      </c>
      <c r="P4587">
        <f t="shared" si="1053"/>
        <v>125.34602018915167</v>
      </c>
      <c r="Q4587" t="str">
        <f t="shared" si="1054"/>
        <v>0</v>
      </c>
      <c r="R4587" t="str">
        <f t="shared" si="1055"/>
        <v>-40.7146548514292-7.37351387359557i</v>
      </c>
      <c r="S4587" t="str">
        <f t="shared" si="1056"/>
        <v>-21.3368691454768-41.7466297277619i</v>
      </c>
      <c r="T4587" t="str">
        <f t="shared" si="1057"/>
        <v>0</v>
      </c>
      <c r="U4587" t="str">
        <f t="shared" si="1058"/>
        <v>-37.483780108931+17.8523962027887i</v>
      </c>
      <c r="V4587" t="str">
        <f t="shared" si="1059"/>
        <v>11.9249940813382+21.8520888272807i</v>
      </c>
      <c r="W4587" t="str">
        <f t="shared" si="1060"/>
        <v>-160.173878973941+64.1719866092115i</v>
      </c>
      <c r="X4587">
        <f t="shared" si="1061"/>
        <v>172.5506168372965</v>
      </c>
      <c r="AA4587">
        <f t="shared" si="1062"/>
        <v>2564.2231619999998</v>
      </c>
      <c r="AB4587">
        <f t="shared" si="1063"/>
        <v>172.5506168372965</v>
      </c>
    </row>
    <row r="4588" spans="2:28" x14ac:dyDescent="0.25">
      <c r="B4588" t="s">
        <v>93</v>
      </c>
      <c r="C4588" t="s">
        <v>94</v>
      </c>
      <c r="D4588">
        <v>2564.2231619999998</v>
      </c>
      <c r="E4588">
        <v>0</v>
      </c>
      <c r="F4588">
        <v>0</v>
      </c>
      <c r="G4588">
        <v>25.566082890000001</v>
      </c>
      <c r="H4588">
        <v>-2.698908935</v>
      </c>
      <c r="I4588">
        <v>19.949438709999999</v>
      </c>
      <c r="L4588">
        <f t="shared" si="1064"/>
        <v>-1</v>
      </c>
      <c r="M4588">
        <f t="shared" si="1050"/>
        <v>-42.650564124577627</v>
      </c>
      <c r="N4588">
        <f t="shared" si="1051"/>
        <v>25.566082890000001</v>
      </c>
      <c r="O4588">
        <f t="shared" si="1052"/>
        <v>-2.698908935</v>
      </c>
      <c r="P4588">
        <f t="shared" si="1053"/>
        <v>125.34602018915167</v>
      </c>
      <c r="Q4588" t="str">
        <f t="shared" si="1054"/>
        <v>0</v>
      </c>
      <c r="R4588" t="str">
        <f t="shared" si="1055"/>
        <v>-40.7146548514292-7.37351387359557i</v>
      </c>
      <c r="S4588" t="str">
        <f t="shared" si="1056"/>
        <v>-21.3368691454768-41.7466297277619i</v>
      </c>
      <c r="T4588" t="str">
        <f t="shared" si="1057"/>
        <v>0</v>
      </c>
      <c r="U4588" t="str">
        <f t="shared" si="1058"/>
        <v>-37.483780108931+17.8523962027887i</v>
      </c>
      <c r="V4588" t="str">
        <f t="shared" si="1059"/>
        <v>11.9249940813382+21.8520888272807i</v>
      </c>
      <c r="W4588" t="str">
        <f t="shared" si="1060"/>
        <v>-160.173878973941+64.1719866092115i</v>
      </c>
      <c r="X4588">
        <f t="shared" si="1061"/>
        <v>172.5506168372965</v>
      </c>
      <c r="AA4588">
        <f t="shared" si="1062"/>
        <v>2564.2231619999998</v>
      </c>
      <c r="AB4588">
        <f t="shared" si="1063"/>
        <v>172.5506168372965</v>
      </c>
    </row>
    <row r="4589" spans="2:28" x14ac:dyDescent="0.25">
      <c r="B4589" t="s">
        <v>95</v>
      </c>
      <c r="C4589" t="s">
        <v>78</v>
      </c>
      <c r="D4589">
        <v>2564.4136619999999</v>
      </c>
      <c r="E4589">
        <v>0.1905</v>
      </c>
      <c r="F4589">
        <v>0</v>
      </c>
      <c r="G4589">
        <v>26.606126230000001</v>
      </c>
      <c r="H4589">
        <v>-2.7606361399999999</v>
      </c>
      <c r="I4589">
        <v>19.950601219999999</v>
      </c>
      <c r="L4589">
        <f t="shared" si="1064"/>
        <v>-1</v>
      </c>
      <c r="M4589">
        <f t="shared" si="1050"/>
        <v>-42.650564124577627</v>
      </c>
      <c r="N4589">
        <f t="shared" si="1051"/>
        <v>26.086104560000003</v>
      </c>
      <c r="O4589">
        <f t="shared" si="1052"/>
        <v>-2.7297725374999997</v>
      </c>
      <c r="P4589">
        <f t="shared" si="1053"/>
        <v>125.3496723220274</v>
      </c>
      <c r="Q4589" t="str">
        <f t="shared" si="1054"/>
        <v>0</v>
      </c>
      <c r="R4589" t="str">
        <f t="shared" si="1055"/>
        <v>-40.7146548514292-7.37351387359557i</v>
      </c>
      <c r="S4589" t="str">
        <f t="shared" si="1056"/>
        <v>-21.3368691454768-41.7466297277619i</v>
      </c>
      <c r="T4589" t="str">
        <f t="shared" si="1057"/>
        <v>0</v>
      </c>
      <c r="U4589" t="str">
        <f t="shared" si="1058"/>
        <v>-37.483780108931+17.8523962027887i</v>
      </c>
      <c r="V4589" t="str">
        <f t="shared" si="1059"/>
        <v>11.9249940813382+21.8520888272807i</v>
      </c>
      <c r="W4589" t="str">
        <f t="shared" si="1060"/>
        <v>-161.895487362478+65.094072447942i</v>
      </c>
      <c r="X4589">
        <f t="shared" si="1061"/>
        <v>174.49179664440445</v>
      </c>
      <c r="AA4589">
        <f t="shared" si="1062"/>
        <v>2564.4136619999999</v>
      </c>
      <c r="AB4589">
        <f t="shared" si="1063"/>
        <v>174.49179664440445</v>
      </c>
    </row>
    <row r="4590" spans="2:28" x14ac:dyDescent="0.25">
      <c r="B4590" t="s">
        <v>1271</v>
      </c>
      <c r="C4590" t="s">
        <v>71</v>
      </c>
      <c r="D4590">
        <v>2564.4136619999999</v>
      </c>
      <c r="E4590">
        <v>0</v>
      </c>
      <c r="F4590">
        <v>0</v>
      </c>
      <c r="G4590">
        <v>26.606126230000001</v>
      </c>
      <c r="H4590">
        <v>-2.7606361399999999</v>
      </c>
      <c r="I4590">
        <v>19.950601219999999</v>
      </c>
      <c r="L4590">
        <f t="shared" si="1064"/>
        <v>-1</v>
      </c>
      <c r="M4590">
        <f t="shared" si="1050"/>
        <v>-42.650564124577627</v>
      </c>
      <c r="N4590">
        <f t="shared" si="1051"/>
        <v>26.606126230000001</v>
      </c>
      <c r="O4590">
        <f t="shared" si="1052"/>
        <v>-2.7606361399999999</v>
      </c>
      <c r="P4590">
        <f t="shared" si="1053"/>
        <v>125.35332445490312</v>
      </c>
      <c r="Q4590" t="str">
        <f t="shared" si="1054"/>
        <v>0</v>
      </c>
      <c r="R4590" t="str">
        <f t="shared" si="1055"/>
        <v>-40.7146548514292-7.37351387359557i</v>
      </c>
      <c r="S4590" t="str">
        <f t="shared" si="1056"/>
        <v>-21.3368691454768-41.7466297277619i</v>
      </c>
      <c r="T4590" t="str">
        <f t="shared" si="1057"/>
        <v>0</v>
      </c>
      <c r="U4590" t="str">
        <f t="shared" si="1058"/>
        <v>-37.483780108931+17.8523962027887i</v>
      </c>
      <c r="V4590" t="str">
        <f t="shared" si="1059"/>
        <v>11.9249940813382+21.8520888272807i</v>
      </c>
      <c r="W4590" t="str">
        <f t="shared" si="1060"/>
        <v>-163.60083863852+66.014250743821i</v>
      </c>
      <c r="X4590">
        <f t="shared" si="1061"/>
        <v>176.4174472791598</v>
      </c>
      <c r="AA4590">
        <f t="shared" si="1062"/>
        <v>2564.4136619999999</v>
      </c>
      <c r="AB4590">
        <f t="shared" si="1063"/>
        <v>176.4174472791598</v>
      </c>
    </row>
    <row r="4591" spans="2:28" x14ac:dyDescent="0.25">
      <c r="B4591" t="s">
        <v>1272</v>
      </c>
      <c r="C4591" t="s">
        <v>78</v>
      </c>
      <c r="D4591">
        <v>2564.4624130000002</v>
      </c>
      <c r="E4591">
        <v>4.8751000000000003E-2</v>
      </c>
      <c r="F4591">
        <v>0</v>
      </c>
      <c r="G4591">
        <v>26.87606388</v>
      </c>
      <c r="H4591">
        <v>-2.7764327959999999</v>
      </c>
      <c r="I4591">
        <v>19.950891370000001</v>
      </c>
      <c r="L4591">
        <f t="shared" si="1064"/>
        <v>-1</v>
      </c>
      <c r="M4591">
        <f t="shared" si="1050"/>
        <v>-42.650564124577627</v>
      </c>
      <c r="N4591">
        <f t="shared" si="1051"/>
        <v>26.741095055000002</v>
      </c>
      <c r="O4591">
        <f t="shared" si="1052"/>
        <v>-2.7685344679999999</v>
      </c>
      <c r="P4591">
        <f t="shared" si="1053"/>
        <v>125.35423598801158</v>
      </c>
      <c r="Q4591" t="str">
        <f t="shared" si="1054"/>
        <v>0</v>
      </c>
      <c r="R4591" t="str">
        <f t="shared" si="1055"/>
        <v>-40.7146548514292-7.37351387359557i</v>
      </c>
      <c r="S4591" t="str">
        <f t="shared" si="1056"/>
        <v>-21.3368691454768-41.7466297277619i</v>
      </c>
      <c r="T4591" t="str">
        <f t="shared" si="1057"/>
        <v>0</v>
      </c>
      <c r="U4591" t="str">
        <f t="shared" si="1058"/>
        <v>-37.483780108931+17.8523962027887i</v>
      </c>
      <c r="V4591" t="str">
        <f t="shared" si="1059"/>
        <v>11.9249940813382+21.8520888272807i</v>
      </c>
      <c r="W4591" t="str">
        <f t="shared" si="1060"/>
        <v>-164.039864726222+66.25004256582i</v>
      </c>
      <c r="X4591">
        <f t="shared" si="1061"/>
        <v>176.91281852757356</v>
      </c>
      <c r="AA4591">
        <f t="shared" si="1062"/>
        <v>2564.4624130000002</v>
      </c>
      <c r="AB4591">
        <f t="shared" si="1063"/>
        <v>176.91281852757356</v>
      </c>
    </row>
    <row r="4592" spans="2:28" x14ac:dyDescent="0.25">
      <c r="B4592" t="s">
        <v>100</v>
      </c>
      <c r="C4592" t="s">
        <v>71</v>
      </c>
      <c r="D4592">
        <v>2564.4624130000002</v>
      </c>
      <c r="E4592">
        <v>0</v>
      </c>
      <c r="F4592">
        <v>0</v>
      </c>
      <c r="G4592">
        <v>26.87606388</v>
      </c>
      <c r="H4592">
        <v>-2.7764327959999999</v>
      </c>
      <c r="I4592">
        <v>19.950891370000001</v>
      </c>
      <c r="L4592">
        <f t="shared" si="1064"/>
        <v>-1</v>
      </c>
      <c r="M4592">
        <f t="shared" si="1050"/>
        <v>-42.650564124577627</v>
      </c>
      <c r="N4592">
        <f t="shared" si="1051"/>
        <v>26.87606388</v>
      </c>
      <c r="O4592">
        <f t="shared" si="1052"/>
        <v>-2.7764327959999999</v>
      </c>
      <c r="P4592">
        <f t="shared" si="1053"/>
        <v>125.35514752112002</v>
      </c>
      <c r="Q4592" t="str">
        <f t="shared" si="1054"/>
        <v>0</v>
      </c>
      <c r="R4592" t="str">
        <f t="shared" si="1055"/>
        <v>-40.7146548514292-7.37351387359557i</v>
      </c>
      <c r="S4592" t="str">
        <f t="shared" si="1056"/>
        <v>-21.3368691454768-41.7466297277619i</v>
      </c>
      <c r="T4592" t="str">
        <f t="shared" si="1057"/>
        <v>0</v>
      </c>
      <c r="U4592" t="str">
        <f t="shared" si="1058"/>
        <v>-37.483780108931+17.8523962027887i</v>
      </c>
      <c r="V4592" t="str">
        <f t="shared" si="1059"/>
        <v>11.9249940813382+21.8520888272807i</v>
      </c>
      <c r="W4592" t="str">
        <f t="shared" si="1060"/>
        <v>-164.477833559076+66.485703332373i</v>
      </c>
      <c r="X4592">
        <f t="shared" si="1061"/>
        <v>177.40717708110745</v>
      </c>
      <c r="AA4592">
        <f t="shared" si="1062"/>
        <v>2564.4624130000002</v>
      </c>
      <c r="AB4592">
        <f t="shared" si="1063"/>
        <v>177.40717708110745</v>
      </c>
    </row>
    <row r="4593" spans="2:28" x14ac:dyDescent="0.25">
      <c r="B4593" t="s">
        <v>1273</v>
      </c>
      <c r="C4593" t="s">
        <v>78</v>
      </c>
      <c r="D4593">
        <v>2564.5111619999998</v>
      </c>
      <c r="E4593">
        <v>4.8749000000000001E-2</v>
      </c>
      <c r="F4593">
        <v>0</v>
      </c>
      <c r="G4593">
        <v>27.14753056</v>
      </c>
      <c r="H4593">
        <v>-2.7922288050000001</v>
      </c>
      <c r="I4593">
        <v>19.951178609999999</v>
      </c>
      <c r="L4593">
        <f t="shared" si="1064"/>
        <v>-1</v>
      </c>
      <c r="M4593">
        <f t="shared" si="1050"/>
        <v>-42.650564124577627</v>
      </c>
      <c r="N4593">
        <f t="shared" si="1051"/>
        <v>27.011797219999998</v>
      </c>
      <c r="O4593">
        <f t="shared" si="1052"/>
        <v>-2.7843308005000003</v>
      </c>
      <c r="P4593">
        <f t="shared" si="1053"/>
        <v>125.35604991219382</v>
      </c>
      <c r="Q4593" t="str">
        <f t="shared" si="1054"/>
        <v>0</v>
      </c>
      <c r="R4593" t="str">
        <f t="shared" si="1055"/>
        <v>-40.7146548514292-7.37351387359557i</v>
      </c>
      <c r="S4593" t="str">
        <f t="shared" si="1056"/>
        <v>-21.3368691454768-41.7466297277619i</v>
      </c>
      <c r="T4593" t="str">
        <f t="shared" si="1057"/>
        <v>0</v>
      </c>
      <c r="U4593" t="str">
        <f t="shared" si="1058"/>
        <v>-37.483780108931+17.8523962027887i</v>
      </c>
      <c r="V4593" t="str">
        <f t="shared" si="1059"/>
        <v>11.9249940813382+21.8520888272807i</v>
      </c>
      <c r="W4593" t="str">
        <f t="shared" si="1060"/>
        <v>-164.916840885322+66.7214889377855i</v>
      </c>
      <c r="X4593">
        <f t="shared" si="1061"/>
        <v>177.90256179625305</v>
      </c>
      <c r="AA4593">
        <f t="shared" si="1062"/>
        <v>2564.5111619999998</v>
      </c>
      <c r="AB4593">
        <f t="shared" si="1063"/>
        <v>177.90256179625305</v>
      </c>
    </row>
    <row r="4594" spans="2:28" x14ac:dyDescent="0.25">
      <c r="B4594" t="s">
        <v>1274</v>
      </c>
      <c r="C4594" t="s">
        <v>71</v>
      </c>
      <c r="D4594">
        <v>2564.5111619999998</v>
      </c>
      <c r="E4594">
        <v>0</v>
      </c>
      <c r="F4594">
        <v>0</v>
      </c>
      <c r="G4594">
        <v>27.14753056</v>
      </c>
      <c r="H4594">
        <v>-2.7922288050000001</v>
      </c>
      <c r="I4594">
        <v>19.951178609999999</v>
      </c>
      <c r="L4594">
        <f t="shared" si="1064"/>
        <v>-1</v>
      </c>
      <c r="M4594">
        <f t="shared" ref="M4594:M4657" si="1065">M4593+$G$2*F4594*L4594</f>
        <v>-42.650564124577627</v>
      </c>
      <c r="N4594">
        <f t="shared" ref="N4594:N4657" si="1066">(G4594+G4593)/2</f>
        <v>27.14753056</v>
      </c>
      <c r="O4594">
        <f t="shared" ref="O4594:O4657" si="1067">(H4594+H4593)/2</f>
        <v>-2.7922288050000001</v>
      </c>
      <c r="P4594">
        <f t="shared" ref="P4594:P4657" si="1068">(I4594+I4593)/2*2*PI()</f>
        <v>125.35695230326763</v>
      </c>
      <c r="Q4594" t="str">
        <f t="shared" ref="Q4594:Q4657" si="1069">IMPRODUCT(IMDIV(IMEXP(COMPLEX(0,$P4594)),COMPLEX(SQRT($N4594),0)),COMPLEX(-$O4594,1),IMEXP(COMPLEX(0,PI()/2*(1-$L4594))),"0+1i",IMEXP(COMPLEX(0,$M4594)),COMPLEX($G$2*$F4594*$L4594,0))</f>
        <v>0</v>
      </c>
      <c r="R4594" t="str">
        <f t="shared" ref="R4594:R4657" si="1070">IMSUM(R4593,Q4594)</f>
        <v>-40.7146548514292-7.37351387359557i</v>
      </c>
      <c r="S4594" t="str">
        <f t="shared" ref="S4594:S4657" si="1071">IMSUM($G$6,R4594)</f>
        <v>-21.3368691454768-41.7466297277619i</v>
      </c>
      <c r="T4594" t="str">
        <f t="shared" ref="T4594:T4657" si="1072">IMPRODUCT(IMDIV(IMEXP(COMPLEX(0,-$P4594)),COMPLEX(SQRT($N4594),0)),COMPLEX(-$O4594,-1),IMEXP(COMPLEX(0,PI()/2*(1-$L4594))),"0+1i",IMEXP(COMPLEX(0,$M4594)),COMPLEX($G$2*$F4594*$L4594,0))</f>
        <v>0</v>
      </c>
      <c r="U4594" t="str">
        <f t="shared" ref="U4594:U4657" si="1073">IMSUM(U4593,T4594)</f>
        <v>-37.483780108931+17.8523962027887i</v>
      </c>
      <c r="V4594" t="str">
        <f t="shared" ref="V4594:V4657" si="1074">IMSUM($G$10,U4594)</f>
        <v>11.9249940813382+21.8520888272807i</v>
      </c>
      <c r="W4594" t="str">
        <f t="shared" ref="W4594:W4657" si="1075">IMPRODUCT(IMDIV("1+0i","0+2i"),IMSUB(IMPRODUCT(COMPLEX(SQRT(N4594),0),IMEXP(COMPLEX(0,-P4594)),S4594),IMPRODUCT(COMPLEX(SQRT(N4594),0),IMEXP(COMPLEX(0,P4594)),V4594)))</f>
        <v>-165.35479410688+66.957141135258i</v>
      </c>
      <c r="X4594">
        <f t="shared" ref="X4594:X4657" si="1076">IMABS(W4594)</f>
        <v>178.39693574480344</v>
      </c>
      <c r="AA4594">
        <f t="shared" ref="AA4594:AA4657" si="1077">D4594</f>
        <v>2564.5111619999998</v>
      </c>
      <c r="AB4594">
        <f t="shared" ref="AB4594:AB4657" si="1078">X4594</f>
        <v>178.39693574480344</v>
      </c>
    </row>
    <row r="4595" spans="2:28" x14ac:dyDescent="0.25">
      <c r="B4595" t="s">
        <v>103</v>
      </c>
      <c r="C4595" t="s">
        <v>78</v>
      </c>
      <c r="D4595">
        <v>2565.6967880000002</v>
      </c>
      <c r="E4595">
        <v>1.1856260000000001</v>
      </c>
      <c r="F4595">
        <v>0</v>
      </c>
      <c r="G4595">
        <v>34.224096830000001</v>
      </c>
      <c r="H4595">
        <v>-3.1764040250000001</v>
      </c>
      <c r="I4595">
        <v>19.957370829999999</v>
      </c>
      <c r="L4595">
        <f t="shared" ref="L4595:L4658" si="1079">IF(B4595="SNAKE1",-1,IF(B4595="SNAKE2",1,L4594))</f>
        <v>-1</v>
      </c>
      <c r="M4595">
        <f t="shared" si="1065"/>
        <v>-42.650564124577627</v>
      </c>
      <c r="N4595">
        <f t="shared" si="1066"/>
        <v>30.685813695</v>
      </c>
      <c r="O4595">
        <f t="shared" si="1067"/>
        <v>-2.9843164150000003</v>
      </c>
      <c r="P4595">
        <f t="shared" si="1068"/>
        <v>125.37640573612906</v>
      </c>
      <c r="Q4595" t="str">
        <f t="shared" si="1069"/>
        <v>0</v>
      </c>
      <c r="R4595" t="str">
        <f t="shared" si="1070"/>
        <v>-40.7146548514292-7.37351387359557i</v>
      </c>
      <c r="S4595" t="str">
        <f t="shared" si="1071"/>
        <v>-21.3368691454768-41.7466297277619i</v>
      </c>
      <c r="T4595" t="str">
        <f t="shared" si="1072"/>
        <v>0</v>
      </c>
      <c r="U4595" t="str">
        <f t="shared" si="1073"/>
        <v>-37.483780108931+17.8523962027887i</v>
      </c>
      <c r="V4595" t="str">
        <f t="shared" si="1074"/>
        <v>11.9249940813382+21.8520888272807i</v>
      </c>
      <c r="W4595" t="str">
        <f t="shared" si="1075"/>
        <v>-176.318655383398+72.736484177145i</v>
      </c>
      <c r="X4595">
        <f t="shared" si="1076"/>
        <v>190.7324418305956</v>
      </c>
      <c r="AA4595">
        <f t="shared" si="1077"/>
        <v>2565.6967880000002</v>
      </c>
      <c r="AB4595">
        <f t="shared" si="1078"/>
        <v>190.7324418305956</v>
      </c>
    </row>
    <row r="4596" spans="2:28" x14ac:dyDescent="0.25">
      <c r="B4596" t="s">
        <v>1275</v>
      </c>
      <c r="C4596" t="s">
        <v>105</v>
      </c>
      <c r="D4596">
        <v>2565.6967880000002</v>
      </c>
      <c r="E4596">
        <v>0</v>
      </c>
      <c r="F4596">
        <v>0</v>
      </c>
      <c r="G4596">
        <v>34.224096830000001</v>
      </c>
      <c r="H4596">
        <v>-3.1764040250000001</v>
      </c>
      <c r="I4596">
        <v>19.957370829999999</v>
      </c>
      <c r="L4596">
        <f t="shared" si="1079"/>
        <v>-1</v>
      </c>
      <c r="M4596">
        <f t="shared" si="1065"/>
        <v>-42.650564124577627</v>
      </c>
      <c r="N4596">
        <f t="shared" si="1066"/>
        <v>34.224096830000001</v>
      </c>
      <c r="O4596">
        <f t="shared" si="1067"/>
        <v>-3.1764040250000001</v>
      </c>
      <c r="P4596">
        <f t="shared" si="1068"/>
        <v>125.39585916899046</v>
      </c>
      <c r="Q4596" t="str">
        <f t="shared" si="1069"/>
        <v>0</v>
      </c>
      <c r="R4596" t="str">
        <f t="shared" si="1070"/>
        <v>-40.7146548514292-7.37351387359557i</v>
      </c>
      <c r="S4596" t="str">
        <f t="shared" si="1071"/>
        <v>-21.3368691454768-41.7466297277619i</v>
      </c>
      <c r="T4596" t="str">
        <f t="shared" si="1072"/>
        <v>0</v>
      </c>
      <c r="U4596" t="str">
        <f t="shared" si="1073"/>
        <v>-37.483780108931+17.8523962027887i</v>
      </c>
      <c r="V4596" t="str">
        <f t="shared" si="1074"/>
        <v>11.9249940813382+21.8520888272807i</v>
      </c>
      <c r="W4596" t="str">
        <f t="shared" si="1075"/>
        <v>-186.683361897706+78.4229441091195i</v>
      </c>
      <c r="X4596">
        <f t="shared" si="1076"/>
        <v>202.48663109492426</v>
      </c>
      <c r="AA4596">
        <f t="shared" si="1077"/>
        <v>2565.6967880000002</v>
      </c>
      <c r="AB4596">
        <f t="shared" si="1078"/>
        <v>202.48663109492426</v>
      </c>
    </row>
    <row r="4597" spans="2:28" x14ac:dyDescent="0.25">
      <c r="B4597" t="s">
        <v>1276</v>
      </c>
      <c r="C4597" t="s">
        <v>107</v>
      </c>
      <c r="D4597">
        <v>2569.397007</v>
      </c>
      <c r="E4597">
        <v>3.7002193760000002</v>
      </c>
      <c r="F4597">
        <v>-1.8860790780000001E-2</v>
      </c>
      <c r="G4597">
        <v>62.167340369999998</v>
      </c>
      <c r="H4597">
        <v>-4.3753762099999998</v>
      </c>
      <c r="I4597">
        <v>19.970151900000001</v>
      </c>
      <c r="L4597">
        <f t="shared" si="1079"/>
        <v>-1</v>
      </c>
      <c r="M4597">
        <f t="shared" si="1065"/>
        <v>-33.581509988439549</v>
      </c>
      <c r="N4597">
        <f t="shared" si="1066"/>
        <v>48.195718599999999</v>
      </c>
      <c r="O4597">
        <f t="shared" si="1067"/>
        <v>-3.7758901174999999</v>
      </c>
      <c r="P4597">
        <f t="shared" si="1068"/>
        <v>125.43601208460748</v>
      </c>
      <c r="Q4597" t="str">
        <f t="shared" si="1069"/>
        <v>-4.31351184203657+2.72595498274347i</v>
      </c>
      <c r="R4597" t="str">
        <f t="shared" si="1070"/>
        <v>-45.0281666934658-4.6475588908521i</v>
      </c>
      <c r="S4597" t="str">
        <f t="shared" si="1071"/>
        <v>-25.6503809875134-39.0206747450184i</v>
      </c>
      <c r="T4597" t="str">
        <f t="shared" si="1072"/>
        <v>-4.13512448273707+2.98964220126793i</v>
      </c>
      <c r="U4597" t="str">
        <f t="shared" si="1073"/>
        <v>-41.6189045916681+20.8420384040566i</v>
      </c>
      <c r="V4597" t="str">
        <f t="shared" si="1074"/>
        <v>7.7898695986011+24.8417310285486i</v>
      </c>
      <c r="W4597" t="str">
        <f t="shared" si="1075"/>
        <v>-229.949453841289+101.970452773158i</v>
      </c>
      <c r="X4597">
        <f t="shared" si="1076"/>
        <v>251.54467706685813</v>
      </c>
      <c r="AA4597">
        <f t="shared" si="1077"/>
        <v>2569.397007</v>
      </c>
      <c r="AB4597">
        <f t="shared" si="1078"/>
        <v>251.54467706685813</v>
      </c>
    </row>
    <row r="4598" spans="2:28" x14ac:dyDescent="0.25">
      <c r="B4598" t="s">
        <v>1277</v>
      </c>
      <c r="C4598" t="s">
        <v>105</v>
      </c>
      <c r="D4598">
        <v>2569.397007</v>
      </c>
      <c r="E4598">
        <v>0</v>
      </c>
      <c r="F4598">
        <v>0</v>
      </c>
      <c r="G4598">
        <v>62.167340369999998</v>
      </c>
      <c r="H4598">
        <v>-4.3693988949999998</v>
      </c>
      <c r="I4598">
        <v>19.970151900000001</v>
      </c>
      <c r="L4598">
        <f t="shared" si="1079"/>
        <v>-1</v>
      </c>
      <c r="M4598">
        <f t="shared" si="1065"/>
        <v>-33.581509988439549</v>
      </c>
      <c r="N4598">
        <f t="shared" si="1066"/>
        <v>62.167340369999998</v>
      </c>
      <c r="O4598">
        <f t="shared" si="1067"/>
        <v>-4.3723875524999993</v>
      </c>
      <c r="P4598">
        <f t="shared" si="1068"/>
        <v>125.47616500022451</v>
      </c>
      <c r="Q4598" t="str">
        <f t="shared" si="1069"/>
        <v>0</v>
      </c>
      <c r="R4598" t="str">
        <f t="shared" si="1070"/>
        <v>-45.0281666934658-4.6475588908521i</v>
      </c>
      <c r="S4598" t="str">
        <f t="shared" si="1071"/>
        <v>-25.6503809875134-39.0206747450184i</v>
      </c>
      <c r="T4598" t="str">
        <f t="shared" si="1072"/>
        <v>0</v>
      </c>
      <c r="U4598" t="str">
        <f t="shared" si="1073"/>
        <v>-41.6189045916681+20.8420384040566i</v>
      </c>
      <c r="V4598" t="str">
        <f t="shared" si="1074"/>
        <v>7.7898695986011+24.8417310285486i</v>
      </c>
      <c r="W4598" t="str">
        <f t="shared" si="1075"/>
        <v>-260.478896481884+119.098558985186i</v>
      </c>
      <c r="X4598">
        <f t="shared" si="1076"/>
        <v>286.41529684143592</v>
      </c>
      <c r="AA4598">
        <f t="shared" si="1077"/>
        <v>2569.397007</v>
      </c>
      <c r="AB4598">
        <f t="shared" si="1078"/>
        <v>286.41529684143592</v>
      </c>
    </row>
    <row r="4599" spans="2:28" x14ac:dyDescent="0.25">
      <c r="B4599" t="s">
        <v>109</v>
      </c>
      <c r="C4599" t="s">
        <v>78</v>
      </c>
      <c r="D4599">
        <v>2570.6243260000001</v>
      </c>
      <c r="E4599">
        <v>1.2273186300000001</v>
      </c>
      <c r="F4599">
        <v>0</v>
      </c>
      <c r="G4599">
        <v>73.379449129999998</v>
      </c>
      <c r="H4599">
        <v>-4.7660517389999999</v>
      </c>
      <c r="I4599">
        <v>19.973044130000002</v>
      </c>
      <c r="L4599">
        <f t="shared" si="1079"/>
        <v>-1</v>
      </c>
      <c r="M4599">
        <f t="shared" si="1065"/>
        <v>-33.581509988439549</v>
      </c>
      <c r="N4599">
        <f t="shared" si="1066"/>
        <v>67.773394749999994</v>
      </c>
      <c r="O4599">
        <f t="shared" si="1067"/>
        <v>-4.5677253169999998</v>
      </c>
      <c r="P4599">
        <f t="shared" si="1068"/>
        <v>125.485251208745</v>
      </c>
      <c r="Q4599" t="str">
        <f t="shared" si="1069"/>
        <v>0</v>
      </c>
      <c r="R4599" t="str">
        <f t="shared" si="1070"/>
        <v>-45.0281666934658-4.6475588908521i</v>
      </c>
      <c r="S4599" t="str">
        <f t="shared" si="1071"/>
        <v>-25.6503809875134-39.0206747450184i</v>
      </c>
      <c r="T4599" t="str">
        <f t="shared" si="1072"/>
        <v>0</v>
      </c>
      <c r="U4599" t="str">
        <f t="shared" si="1073"/>
        <v>-41.6189045916681+20.8420384040566i</v>
      </c>
      <c r="V4599" t="str">
        <f t="shared" si="1074"/>
        <v>7.7898695986011+24.8417310285486i</v>
      </c>
      <c r="W4599" t="str">
        <f t="shared" si="1075"/>
        <v>-271.747824040981+125.101680202751i</v>
      </c>
      <c r="X4599">
        <f t="shared" si="1076"/>
        <v>299.16101059556433</v>
      </c>
      <c r="AA4599">
        <f t="shared" si="1077"/>
        <v>2570.6243260000001</v>
      </c>
      <c r="AB4599">
        <f t="shared" si="1078"/>
        <v>299.16101059556433</v>
      </c>
    </row>
    <row r="4600" spans="2:28" x14ac:dyDescent="0.25">
      <c r="B4600" t="s">
        <v>110</v>
      </c>
      <c r="C4600" t="s">
        <v>78</v>
      </c>
      <c r="D4600">
        <v>2575.4710749999999</v>
      </c>
      <c r="E4600">
        <v>4.8467489710000002</v>
      </c>
      <c r="F4600">
        <v>0</v>
      </c>
      <c r="G4600">
        <v>127.1711286</v>
      </c>
      <c r="H4600">
        <v>-6.3324556960000002</v>
      </c>
      <c r="I4600">
        <v>19.981032750000001</v>
      </c>
      <c r="L4600">
        <f t="shared" si="1079"/>
        <v>-1</v>
      </c>
      <c r="M4600">
        <f t="shared" si="1065"/>
        <v>-33.581509988439549</v>
      </c>
      <c r="N4600">
        <f t="shared" si="1066"/>
        <v>100.27528886499999</v>
      </c>
      <c r="O4600">
        <f t="shared" si="1067"/>
        <v>-5.5492537175000001</v>
      </c>
      <c r="P4600">
        <f t="shared" si="1068"/>
        <v>125.51943440716981</v>
      </c>
      <c r="Q4600" t="str">
        <f t="shared" si="1069"/>
        <v>0</v>
      </c>
      <c r="R4600" t="str">
        <f t="shared" si="1070"/>
        <v>-45.0281666934658-4.6475588908521i</v>
      </c>
      <c r="S4600" t="str">
        <f t="shared" si="1071"/>
        <v>-25.6503809875134-39.0206747450184i</v>
      </c>
      <c r="T4600" t="str">
        <f t="shared" si="1072"/>
        <v>0</v>
      </c>
      <c r="U4600" t="str">
        <f t="shared" si="1073"/>
        <v>-41.6189045916681+20.8420384040566i</v>
      </c>
      <c r="V4600" t="str">
        <f t="shared" si="1074"/>
        <v>7.7898695986011+24.8417310285486i</v>
      </c>
      <c r="W4600" t="str">
        <f t="shared" si="1075"/>
        <v>-329.286152447415+155.485094233383i</v>
      </c>
      <c r="X4600">
        <f t="shared" si="1076"/>
        <v>364.14967351679206</v>
      </c>
      <c r="AA4600">
        <f t="shared" si="1077"/>
        <v>2575.4710749999999</v>
      </c>
      <c r="AB4600">
        <f t="shared" si="1078"/>
        <v>364.14967351679206</v>
      </c>
    </row>
    <row r="4601" spans="2:28" x14ac:dyDescent="0.25">
      <c r="B4601" t="s">
        <v>100</v>
      </c>
      <c r="C4601" t="s">
        <v>71</v>
      </c>
      <c r="D4601">
        <v>2575.4710749999999</v>
      </c>
      <c r="E4601">
        <v>0</v>
      </c>
      <c r="F4601">
        <v>0</v>
      </c>
      <c r="G4601">
        <v>127.1711286</v>
      </c>
      <c r="H4601">
        <v>-6.3324556960000002</v>
      </c>
      <c r="I4601">
        <v>19.981032750000001</v>
      </c>
      <c r="L4601">
        <f t="shared" si="1079"/>
        <v>-1</v>
      </c>
      <c r="M4601">
        <f t="shared" si="1065"/>
        <v>-33.581509988439549</v>
      </c>
      <c r="N4601">
        <f t="shared" si="1066"/>
        <v>127.1711286</v>
      </c>
      <c r="O4601">
        <f t="shared" si="1067"/>
        <v>-6.3324556960000002</v>
      </c>
      <c r="P4601">
        <f t="shared" si="1068"/>
        <v>125.54453139707412</v>
      </c>
      <c r="Q4601" t="str">
        <f t="shared" si="1069"/>
        <v>0</v>
      </c>
      <c r="R4601" t="str">
        <f t="shared" si="1070"/>
        <v>-45.0281666934658-4.6475588908521i</v>
      </c>
      <c r="S4601" t="str">
        <f t="shared" si="1071"/>
        <v>-25.6503809875134-39.0206747450184i</v>
      </c>
      <c r="T4601" t="str">
        <f t="shared" si="1072"/>
        <v>0</v>
      </c>
      <c r="U4601" t="str">
        <f t="shared" si="1073"/>
        <v>-41.6189045916681+20.8420384040566i</v>
      </c>
      <c r="V4601" t="str">
        <f t="shared" si="1074"/>
        <v>7.7898695986011+24.8417310285486i</v>
      </c>
      <c r="W4601" t="str">
        <f t="shared" si="1075"/>
        <v>-369.507964526311+177.710501521592i</v>
      </c>
      <c r="X4601">
        <f t="shared" si="1076"/>
        <v>410.02092409953093</v>
      </c>
      <c r="AA4601">
        <f t="shared" si="1077"/>
        <v>2575.4710749999999</v>
      </c>
      <c r="AB4601">
        <f t="shared" si="1078"/>
        <v>410.02092409953093</v>
      </c>
    </row>
    <row r="4602" spans="2:28" x14ac:dyDescent="0.25">
      <c r="B4602" t="s">
        <v>111</v>
      </c>
      <c r="C4602" t="s">
        <v>78</v>
      </c>
      <c r="D4602">
        <v>2575.5198249999999</v>
      </c>
      <c r="E4602">
        <v>4.8750000000000002E-2</v>
      </c>
      <c r="F4602">
        <v>0</v>
      </c>
      <c r="G4602">
        <v>127.78931110000001</v>
      </c>
      <c r="H4602">
        <v>-6.3482110389999997</v>
      </c>
      <c r="I4602">
        <v>19.981093609999999</v>
      </c>
      <c r="L4602">
        <f t="shared" si="1079"/>
        <v>-1</v>
      </c>
      <c r="M4602">
        <f t="shared" si="1065"/>
        <v>-33.581509988439549</v>
      </c>
      <c r="N4602">
        <f t="shared" si="1066"/>
        <v>127.48021985</v>
      </c>
      <c r="O4602">
        <f t="shared" si="1067"/>
        <v>-6.3403333674999995</v>
      </c>
      <c r="P4602">
        <f t="shared" si="1068"/>
        <v>125.54472259440301</v>
      </c>
      <c r="Q4602" t="str">
        <f t="shared" si="1069"/>
        <v>0</v>
      </c>
      <c r="R4602" t="str">
        <f t="shared" si="1070"/>
        <v>-45.0281666934658-4.6475588908521i</v>
      </c>
      <c r="S4602" t="str">
        <f t="shared" si="1071"/>
        <v>-25.6503809875134-39.0206747450184i</v>
      </c>
      <c r="T4602" t="str">
        <f t="shared" si="1072"/>
        <v>0</v>
      </c>
      <c r="U4602" t="str">
        <f t="shared" si="1073"/>
        <v>-41.6189045916681+20.8420384040566i</v>
      </c>
      <c r="V4602" t="str">
        <f t="shared" si="1074"/>
        <v>7.7898695986011+24.8417310285486i</v>
      </c>
      <c r="W4602" t="str">
        <f t="shared" si="1075"/>
        <v>-369.945786429651+177.945818432714i</v>
      </c>
      <c r="X4602">
        <f t="shared" si="1076"/>
        <v>410.51747733164945</v>
      </c>
      <c r="AA4602">
        <f t="shared" si="1077"/>
        <v>2575.5198249999999</v>
      </c>
      <c r="AB4602">
        <f t="shared" si="1078"/>
        <v>410.51747733164945</v>
      </c>
    </row>
    <row r="4603" spans="2:28" x14ac:dyDescent="0.25">
      <c r="B4603" t="s">
        <v>112</v>
      </c>
      <c r="C4603" t="s">
        <v>78</v>
      </c>
      <c r="D4603">
        <v>2576.4039010000001</v>
      </c>
      <c r="E4603">
        <v>0.88407619800000004</v>
      </c>
      <c r="F4603">
        <v>0</v>
      </c>
      <c r="G4603">
        <v>139.26651530000001</v>
      </c>
      <c r="H4603">
        <v>-6.6339325540000003</v>
      </c>
      <c r="I4603">
        <v>19.982148349999999</v>
      </c>
      <c r="L4603">
        <f t="shared" si="1079"/>
        <v>-1</v>
      </c>
      <c r="M4603">
        <f t="shared" si="1065"/>
        <v>-33.581509988439549</v>
      </c>
      <c r="N4603">
        <f t="shared" si="1066"/>
        <v>133.5279132</v>
      </c>
      <c r="O4603">
        <f t="shared" si="1067"/>
        <v>-6.4910717965</v>
      </c>
      <c r="P4603">
        <f t="shared" si="1068"/>
        <v>125.54822735516736</v>
      </c>
      <c r="Q4603" t="str">
        <f t="shared" si="1069"/>
        <v>0</v>
      </c>
      <c r="R4603" t="str">
        <f t="shared" si="1070"/>
        <v>-45.0281666934658-4.6475588908521i</v>
      </c>
      <c r="S4603" t="str">
        <f t="shared" si="1071"/>
        <v>-25.6503809875134-39.0206747450184i</v>
      </c>
      <c r="T4603" t="str">
        <f t="shared" si="1072"/>
        <v>0</v>
      </c>
      <c r="U4603" t="str">
        <f t="shared" si="1073"/>
        <v>-41.6189045916681+20.8420384040566i</v>
      </c>
      <c r="V4603" t="str">
        <f t="shared" si="1074"/>
        <v>7.7898695986011+24.8417310285486i</v>
      </c>
      <c r="W4603" t="str">
        <f t="shared" si="1075"/>
        <v>-378.411340569389+182.482155569371i</v>
      </c>
      <c r="X4603">
        <f t="shared" si="1076"/>
        <v>420.11293692621064</v>
      </c>
      <c r="AA4603">
        <f t="shared" si="1077"/>
        <v>2576.4039010000001</v>
      </c>
      <c r="AB4603">
        <f t="shared" si="1078"/>
        <v>420.11293692621064</v>
      </c>
    </row>
    <row r="4604" spans="2:28" x14ac:dyDescent="0.25">
      <c r="B4604" t="s">
        <v>1278</v>
      </c>
      <c r="C4604" t="s">
        <v>105</v>
      </c>
      <c r="D4604">
        <v>2576.4039010000001</v>
      </c>
      <c r="E4604">
        <v>0</v>
      </c>
      <c r="F4604">
        <v>0</v>
      </c>
      <c r="G4604">
        <v>139.26651530000001</v>
      </c>
      <c r="H4604">
        <v>-6.6339325540000003</v>
      </c>
      <c r="I4604">
        <v>19.982148349999999</v>
      </c>
      <c r="L4604">
        <f t="shared" si="1079"/>
        <v>-1</v>
      </c>
      <c r="M4604">
        <f t="shared" si="1065"/>
        <v>-33.581509988439549</v>
      </c>
      <c r="N4604">
        <f t="shared" si="1066"/>
        <v>139.26651530000001</v>
      </c>
      <c r="O4604">
        <f t="shared" si="1067"/>
        <v>-6.6339325540000003</v>
      </c>
      <c r="P4604">
        <f t="shared" si="1068"/>
        <v>125.55154091860281</v>
      </c>
      <c r="Q4604" t="str">
        <f t="shared" si="1069"/>
        <v>0</v>
      </c>
      <c r="R4604" t="str">
        <f t="shared" si="1070"/>
        <v>-45.0281666934658-4.6475588908521i</v>
      </c>
      <c r="S4604" t="str">
        <f t="shared" si="1071"/>
        <v>-25.6503809875134-39.0206747450184i</v>
      </c>
      <c r="T4604" t="str">
        <f t="shared" si="1072"/>
        <v>0</v>
      </c>
      <c r="U4604" t="str">
        <f t="shared" si="1073"/>
        <v>-41.6189045916681+20.8420384040566i</v>
      </c>
      <c r="V4604" t="str">
        <f t="shared" si="1074"/>
        <v>7.7898695986011+24.8417310285486i</v>
      </c>
      <c r="W4604" t="str">
        <f t="shared" si="1075"/>
        <v>-386.252124792421+186.711845520615i</v>
      </c>
      <c r="X4604">
        <f t="shared" si="1076"/>
        <v>429.01284032575762</v>
      </c>
      <c r="AA4604">
        <f t="shared" si="1077"/>
        <v>2576.4039010000001</v>
      </c>
      <c r="AB4604">
        <f t="shared" si="1078"/>
        <v>429.01284032575762</v>
      </c>
    </row>
    <row r="4605" spans="2:28" x14ac:dyDescent="0.25">
      <c r="B4605" t="s">
        <v>1279</v>
      </c>
      <c r="C4605" t="s">
        <v>107</v>
      </c>
      <c r="D4605">
        <v>2579.9928669999999</v>
      </c>
      <c r="E4605">
        <v>3.5889662310000001</v>
      </c>
      <c r="F4605">
        <v>1.518625207E-2</v>
      </c>
      <c r="G4605">
        <v>191.04729689999999</v>
      </c>
      <c r="H4605">
        <v>-7.7938380780000003</v>
      </c>
      <c r="I4605">
        <v>19.985650459999999</v>
      </c>
      <c r="L4605">
        <f t="shared" si="1079"/>
        <v>-1</v>
      </c>
      <c r="M4605">
        <f t="shared" si="1065"/>
        <v>-40.883692794788935</v>
      </c>
      <c r="N4605">
        <f t="shared" si="1066"/>
        <v>165.15690610000001</v>
      </c>
      <c r="O4605">
        <f t="shared" si="1067"/>
        <v>-7.2138853160000007</v>
      </c>
      <c r="P4605">
        <f t="shared" si="1068"/>
        <v>125.56254312165088</v>
      </c>
      <c r="Q4605" t="str">
        <f t="shared" si="1069"/>
        <v>-0.026515374811131-4.13806923517081i</v>
      </c>
      <c r="R4605" t="str">
        <f t="shared" si="1070"/>
        <v>-45.0546820682769-8.78562812602291i</v>
      </c>
      <c r="S4605" t="str">
        <f t="shared" si="1071"/>
        <v>-25.6768963623245-43.1587439801892i</v>
      </c>
      <c r="T4605" t="str">
        <f t="shared" si="1072"/>
        <v>-0.328921519241467-4.12506129582924i</v>
      </c>
      <c r="U4605" t="str">
        <f t="shared" si="1073"/>
        <v>-41.9478261109096+16.7169771082274i</v>
      </c>
      <c r="V4605" t="str">
        <f t="shared" si="1074"/>
        <v>7.4609480793596+20.7166697327194i</v>
      </c>
      <c r="W4605" t="str">
        <f t="shared" si="1075"/>
        <v>-420.164764743845+197.280808375065i</v>
      </c>
      <c r="X4605">
        <f t="shared" si="1076"/>
        <v>464.17469436126066</v>
      </c>
      <c r="AA4605">
        <f t="shared" si="1077"/>
        <v>2579.9928669999999</v>
      </c>
      <c r="AB4605">
        <f t="shared" si="1078"/>
        <v>464.17469436126066</v>
      </c>
    </row>
    <row r="4606" spans="2:28" x14ac:dyDescent="0.25">
      <c r="B4606" t="s">
        <v>1280</v>
      </c>
      <c r="C4606" t="s">
        <v>105</v>
      </c>
      <c r="D4606">
        <v>2579.9928669999999</v>
      </c>
      <c r="E4606">
        <v>0</v>
      </c>
      <c r="F4606">
        <v>0</v>
      </c>
      <c r="G4606">
        <v>191.04729689999999</v>
      </c>
      <c r="H4606">
        <v>-7.7938380780000003</v>
      </c>
      <c r="I4606">
        <v>19.985650459999999</v>
      </c>
      <c r="L4606">
        <f t="shared" si="1079"/>
        <v>-1</v>
      </c>
      <c r="M4606">
        <f t="shared" si="1065"/>
        <v>-40.883692794788935</v>
      </c>
      <c r="N4606">
        <f t="shared" si="1066"/>
        <v>191.04729689999999</v>
      </c>
      <c r="O4606">
        <f t="shared" si="1067"/>
        <v>-7.7938380780000003</v>
      </c>
      <c r="P4606">
        <f t="shared" si="1068"/>
        <v>125.57354532469893</v>
      </c>
      <c r="Q4606" t="str">
        <f t="shared" si="1069"/>
        <v>0</v>
      </c>
      <c r="R4606" t="str">
        <f t="shared" si="1070"/>
        <v>-45.0546820682769-8.78562812602291i</v>
      </c>
      <c r="S4606" t="str">
        <f t="shared" si="1071"/>
        <v>-25.6768963623245-43.1587439801892i</v>
      </c>
      <c r="T4606" t="str">
        <f t="shared" si="1072"/>
        <v>0</v>
      </c>
      <c r="U4606" t="str">
        <f t="shared" si="1073"/>
        <v>-41.9478261109096+16.7169771082274i</v>
      </c>
      <c r="V4606" t="str">
        <f t="shared" si="1074"/>
        <v>7.4609480793596+20.7166697327194i</v>
      </c>
      <c r="W4606" t="str">
        <f t="shared" si="1075"/>
        <v>-450.984514936497+214.12047486823i</v>
      </c>
      <c r="X4606">
        <f t="shared" si="1076"/>
        <v>499.23402375068935</v>
      </c>
      <c r="AA4606">
        <f t="shared" si="1077"/>
        <v>2579.9928669999999</v>
      </c>
      <c r="AB4606">
        <f t="shared" si="1078"/>
        <v>499.23402375068935</v>
      </c>
    </row>
    <row r="4607" spans="2:28" x14ac:dyDescent="0.25">
      <c r="B4607" t="s">
        <v>116</v>
      </c>
      <c r="C4607" t="s">
        <v>78</v>
      </c>
      <c r="D4607">
        <v>2580.151863</v>
      </c>
      <c r="E4607">
        <v>0.15899640000000001</v>
      </c>
      <c r="F4607">
        <v>0</v>
      </c>
      <c r="G4607">
        <v>193.5338514</v>
      </c>
      <c r="H4607">
        <v>-7.8452235720000001</v>
      </c>
      <c r="I4607">
        <v>19.985782059999998</v>
      </c>
      <c r="L4607">
        <f t="shared" si="1079"/>
        <v>-1</v>
      </c>
      <c r="M4607">
        <f t="shared" si="1065"/>
        <v>-40.883692794788935</v>
      </c>
      <c r="N4607">
        <f t="shared" si="1066"/>
        <v>192.29057415</v>
      </c>
      <c r="O4607">
        <f t="shared" si="1067"/>
        <v>-7.8195308250000002</v>
      </c>
      <c r="P4607">
        <f t="shared" si="1068"/>
        <v>125.57395875829214</v>
      </c>
      <c r="Q4607" t="str">
        <f t="shared" si="1069"/>
        <v>0</v>
      </c>
      <c r="R4607" t="str">
        <f t="shared" si="1070"/>
        <v>-45.0546820682769-8.78562812602291i</v>
      </c>
      <c r="S4607" t="str">
        <f t="shared" si="1071"/>
        <v>-25.6768963623245-43.1587439801892i</v>
      </c>
      <c r="T4607" t="str">
        <f t="shared" si="1072"/>
        <v>0</v>
      </c>
      <c r="U4607" t="str">
        <f t="shared" si="1073"/>
        <v>-41.9478261109096+16.7169771082274i</v>
      </c>
      <c r="V4607" t="str">
        <f t="shared" si="1074"/>
        <v>7.4609480793596+20.7166697327194i</v>
      </c>
      <c r="W4607" t="str">
        <f t="shared" si="1075"/>
        <v>-452.414012927237+214.888664017549i</v>
      </c>
      <c r="X4607">
        <f t="shared" si="1076"/>
        <v>500.85484625405519</v>
      </c>
      <c r="AA4607">
        <f t="shared" si="1077"/>
        <v>2580.151863</v>
      </c>
      <c r="AB4607">
        <f t="shared" si="1078"/>
        <v>500.85484625405519</v>
      </c>
    </row>
    <row r="4608" spans="2:28" x14ac:dyDescent="0.25">
      <c r="B4608" t="s">
        <v>117</v>
      </c>
      <c r="C4608" t="s">
        <v>78</v>
      </c>
      <c r="D4608">
        <v>2580.7189960000001</v>
      </c>
      <c r="E4608">
        <v>0.56713296140000002</v>
      </c>
      <c r="F4608">
        <v>0</v>
      </c>
      <c r="G4608">
        <v>202.53637079999999</v>
      </c>
      <c r="H4608">
        <v>-8.0285133030000004</v>
      </c>
      <c r="I4608">
        <v>19.986237970000001</v>
      </c>
      <c r="L4608">
        <f t="shared" si="1079"/>
        <v>-1</v>
      </c>
      <c r="M4608">
        <f t="shared" si="1065"/>
        <v>-40.883692794788935</v>
      </c>
      <c r="N4608">
        <f t="shared" si="1066"/>
        <v>198.03511109999999</v>
      </c>
      <c r="O4608">
        <f t="shared" si="1067"/>
        <v>-7.9368684375000003</v>
      </c>
      <c r="P4608">
        <f t="shared" si="1068"/>
        <v>125.57580447539205</v>
      </c>
      <c r="Q4608" t="str">
        <f t="shared" si="1069"/>
        <v>0</v>
      </c>
      <c r="R4608" t="str">
        <f t="shared" si="1070"/>
        <v>-45.0546820682769-8.78562812602291i</v>
      </c>
      <c r="S4608" t="str">
        <f t="shared" si="1071"/>
        <v>-25.6768963623245-43.1587439801892i</v>
      </c>
      <c r="T4608" t="str">
        <f t="shared" si="1072"/>
        <v>0</v>
      </c>
      <c r="U4608" t="str">
        <f t="shared" si="1073"/>
        <v>-41.9478261109096+16.7169771082274i</v>
      </c>
      <c r="V4608" t="str">
        <f t="shared" si="1074"/>
        <v>7.4609480793596+20.7166697327194i</v>
      </c>
      <c r="W4608" t="str">
        <f t="shared" si="1075"/>
        <v>-458.959997848519+218.403342380799i</v>
      </c>
      <c r="X4608">
        <f t="shared" si="1076"/>
        <v>508.27581054799083</v>
      </c>
      <c r="AA4608">
        <f t="shared" si="1077"/>
        <v>2580.7189960000001</v>
      </c>
      <c r="AB4608">
        <f t="shared" si="1078"/>
        <v>508.27581054799083</v>
      </c>
    </row>
    <row r="4609" spans="2:28" x14ac:dyDescent="0.25">
      <c r="B4609" t="s">
        <v>118</v>
      </c>
      <c r="C4609" t="s">
        <v>78</v>
      </c>
      <c r="D4609">
        <v>2580.9205710000001</v>
      </c>
      <c r="E4609">
        <v>0.20157439999999999</v>
      </c>
      <c r="F4609">
        <v>0</v>
      </c>
      <c r="G4609">
        <v>205.7861881</v>
      </c>
      <c r="H4609">
        <v>-8.0936594329999991</v>
      </c>
      <c r="I4609">
        <v>19.98639511</v>
      </c>
      <c r="L4609">
        <f t="shared" si="1079"/>
        <v>-1</v>
      </c>
      <c r="M4609">
        <f t="shared" si="1065"/>
        <v>-40.883692794788935</v>
      </c>
      <c r="N4609">
        <f t="shared" si="1066"/>
        <v>204.16127944999999</v>
      </c>
      <c r="O4609">
        <f t="shared" si="1067"/>
        <v>-8.0610863679999998</v>
      </c>
      <c r="P4609">
        <f t="shared" si="1068"/>
        <v>125.57773042876835</v>
      </c>
      <c r="Q4609" t="str">
        <f t="shared" si="1069"/>
        <v>0</v>
      </c>
      <c r="R4609" t="str">
        <f t="shared" si="1070"/>
        <v>-45.0546820682769-8.78562812602291i</v>
      </c>
      <c r="S4609" t="str">
        <f t="shared" si="1071"/>
        <v>-25.6768963623245-43.1587439801892i</v>
      </c>
      <c r="T4609" t="str">
        <f t="shared" si="1072"/>
        <v>0</v>
      </c>
      <c r="U4609" t="str">
        <f t="shared" si="1073"/>
        <v>-41.9478261109096+16.7169771082274i</v>
      </c>
      <c r="V4609" t="str">
        <f t="shared" si="1074"/>
        <v>7.4609480793596+20.7166697327194i</v>
      </c>
      <c r="W4609" t="str">
        <f t="shared" si="1075"/>
        <v>-465.831456596954+222.102956707699i</v>
      </c>
      <c r="X4609">
        <f t="shared" si="1076"/>
        <v>516.07041121686279</v>
      </c>
      <c r="AA4609">
        <f t="shared" si="1077"/>
        <v>2580.9205710000001</v>
      </c>
      <c r="AB4609">
        <f t="shared" si="1078"/>
        <v>516.07041121686279</v>
      </c>
    </row>
    <row r="4610" spans="2:28" x14ac:dyDescent="0.25">
      <c r="B4610" t="s">
        <v>93</v>
      </c>
      <c r="C4610" t="s">
        <v>94</v>
      </c>
      <c r="D4610">
        <v>2580.9205710000001</v>
      </c>
      <c r="E4610">
        <v>0</v>
      </c>
      <c r="F4610">
        <v>0</v>
      </c>
      <c r="G4610">
        <v>205.7861881</v>
      </c>
      <c r="H4610">
        <v>-8.0936594329999991</v>
      </c>
      <c r="I4610">
        <v>19.98639511</v>
      </c>
      <c r="L4610">
        <f t="shared" si="1079"/>
        <v>-1</v>
      </c>
      <c r="M4610">
        <f t="shared" si="1065"/>
        <v>-40.883692794788935</v>
      </c>
      <c r="N4610">
        <f t="shared" si="1066"/>
        <v>205.7861881</v>
      </c>
      <c r="O4610">
        <f t="shared" si="1067"/>
        <v>-8.0936594329999991</v>
      </c>
      <c r="P4610">
        <f t="shared" si="1068"/>
        <v>125.57822409863793</v>
      </c>
      <c r="Q4610" t="str">
        <f t="shared" si="1069"/>
        <v>0</v>
      </c>
      <c r="R4610" t="str">
        <f t="shared" si="1070"/>
        <v>-45.0546820682769-8.78562812602291i</v>
      </c>
      <c r="S4610" t="str">
        <f t="shared" si="1071"/>
        <v>-25.6768963623245-43.1587439801892i</v>
      </c>
      <c r="T4610" t="str">
        <f t="shared" si="1072"/>
        <v>0</v>
      </c>
      <c r="U4610" t="str">
        <f t="shared" si="1073"/>
        <v>-41.9478261109096+16.7169771082274i</v>
      </c>
      <c r="V4610" t="str">
        <f t="shared" si="1074"/>
        <v>7.4609480793596+20.7166697327194i</v>
      </c>
      <c r="W4610" t="str">
        <f t="shared" si="1075"/>
        <v>-467.636648491337+223.074278232767i</v>
      </c>
      <c r="X4610">
        <f t="shared" si="1076"/>
        <v>518.11790995996284</v>
      </c>
      <c r="AA4610">
        <f t="shared" si="1077"/>
        <v>2580.9205710000001</v>
      </c>
      <c r="AB4610">
        <f t="shared" si="1078"/>
        <v>518.11790995996284</v>
      </c>
    </row>
    <row r="4611" spans="2:28" x14ac:dyDescent="0.25">
      <c r="B4611" t="s">
        <v>91</v>
      </c>
      <c r="C4611" t="s">
        <v>92</v>
      </c>
      <c r="D4611">
        <v>2580.9205710000001</v>
      </c>
      <c r="E4611">
        <v>0</v>
      </c>
      <c r="F4611">
        <v>0</v>
      </c>
      <c r="G4611">
        <v>205.7861881</v>
      </c>
      <c r="H4611">
        <v>-8.0936594329999991</v>
      </c>
      <c r="I4611">
        <v>19.98639511</v>
      </c>
      <c r="L4611">
        <f t="shared" si="1079"/>
        <v>-1</v>
      </c>
      <c r="M4611">
        <f t="shared" si="1065"/>
        <v>-40.883692794788935</v>
      </c>
      <c r="N4611">
        <f t="shared" si="1066"/>
        <v>205.7861881</v>
      </c>
      <c r="O4611">
        <f t="shared" si="1067"/>
        <v>-8.0936594329999991</v>
      </c>
      <c r="P4611">
        <f t="shared" si="1068"/>
        <v>125.57822409863793</v>
      </c>
      <c r="Q4611" t="str">
        <f t="shared" si="1069"/>
        <v>0</v>
      </c>
      <c r="R4611" t="str">
        <f t="shared" si="1070"/>
        <v>-45.0546820682769-8.78562812602291i</v>
      </c>
      <c r="S4611" t="str">
        <f t="shared" si="1071"/>
        <v>-25.6768963623245-43.1587439801892i</v>
      </c>
      <c r="T4611" t="str">
        <f t="shared" si="1072"/>
        <v>0</v>
      </c>
      <c r="U4611" t="str">
        <f t="shared" si="1073"/>
        <v>-41.9478261109096+16.7169771082274i</v>
      </c>
      <c r="V4611" t="str">
        <f t="shared" si="1074"/>
        <v>7.4609480793596+20.7166697327194i</v>
      </c>
      <c r="W4611" t="str">
        <f t="shared" si="1075"/>
        <v>-467.636648491337+223.074278232767i</v>
      </c>
      <c r="X4611">
        <f t="shared" si="1076"/>
        <v>518.11790995996284</v>
      </c>
      <c r="AA4611">
        <f t="shared" si="1077"/>
        <v>2580.9205710000001</v>
      </c>
      <c r="AB4611">
        <f t="shared" si="1078"/>
        <v>518.11790995996284</v>
      </c>
    </row>
    <row r="4612" spans="2:28" x14ac:dyDescent="0.25">
      <c r="B4612" t="s">
        <v>89</v>
      </c>
      <c r="C4612" t="s">
        <v>90</v>
      </c>
      <c r="D4612">
        <v>2580.9205710000001</v>
      </c>
      <c r="E4612">
        <v>0</v>
      </c>
      <c r="F4612">
        <v>0</v>
      </c>
      <c r="G4612">
        <v>205.7861881</v>
      </c>
      <c r="H4612">
        <v>-8.0936594329999991</v>
      </c>
      <c r="I4612">
        <v>19.98639511</v>
      </c>
      <c r="L4612">
        <f t="shared" si="1079"/>
        <v>-1</v>
      </c>
      <c r="M4612">
        <f t="shared" si="1065"/>
        <v>-40.883692794788935</v>
      </c>
      <c r="N4612">
        <f t="shared" si="1066"/>
        <v>205.7861881</v>
      </c>
      <c r="O4612">
        <f t="shared" si="1067"/>
        <v>-8.0936594329999991</v>
      </c>
      <c r="P4612">
        <f t="shared" si="1068"/>
        <v>125.57822409863793</v>
      </c>
      <c r="Q4612" t="str">
        <f t="shared" si="1069"/>
        <v>0</v>
      </c>
      <c r="R4612" t="str">
        <f t="shared" si="1070"/>
        <v>-45.0546820682769-8.78562812602291i</v>
      </c>
      <c r="S4612" t="str">
        <f t="shared" si="1071"/>
        <v>-25.6768963623245-43.1587439801892i</v>
      </c>
      <c r="T4612" t="str">
        <f t="shared" si="1072"/>
        <v>0</v>
      </c>
      <c r="U4612" t="str">
        <f t="shared" si="1073"/>
        <v>-41.9478261109096+16.7169771082274i</v>
      </c>
      <c r="V4612" t="str">
        <f t="shared" si="1074"/>
        <v>7.4609480793596+20.7166697327194i</v>
      </c>
      <c r="W4612" t="str">
        <f t="shared" si="1075"/>
        <v>-467.636648491337+223.074278232767i</v>
      </c>
      <c r="X4612">
        <f t="shared" si="1076"/>
        <v>518.11790995996284</v>
      </c>
      <c r="AA4612">
        <f t="shared" si="1077"/>
        <v>2580.9205710000001</v>
      </c>
      <c r="AB4612">
        <f t="shared" si="1078"/>
        <v>518.11790995996284</v>
      </c>
    </row>
    <row r="4613" spans="2:28" x14ac:dyDescent="0.25">
      <c r="B4613" t="s">
        <v>119</v>
      </c>
      <c r="C4613" t="s">
        <v>78</v>
      </c>
      <c r="D4613">
        <v>2581.2575160000001</v>
      </c>
      <c r="E4613">
        <v>0.33694479999999999</v>
      </c>
      <c r="F4613">
        <v>0</v>
      </c>
      <c r="G4613">
        <v>211.27711289999999</v>
      </c>
      <c r="H4613">
        <v>-8.2025554520000004</v>
      </c>
      <c r="I4613">
        <v>19.986652299999999</v>
      </c>
      <c r="L4613">
        <f t="shared" si="1079"/>
        <v>-1</v>
      </c>
      <c r="M4613">
        <f t="shared" si="1065"/>
        <v>-40.883692794788935</v>
      </c>
      <c r="N4613">
        <f t="shared" si="1066"/>
        <v>208.53165050000001</v>
      </c>
      <c r="O4613">
        <f t="shared" si="1067"/>
        <v>-8.1481074424999989</v>
      </c>
      <c r="P4613">
        <f t="shared" si="1068"/>
        <v>125.5790320848525</v>
      </c>
      <c r="Q4613" t="str">
        <f t="shared" si="1069"/>
        <v>0</v>
      </c>
      <c r="R4613" t="str">
        <f t="shared" si="1070"/>
        <v>-45.0546820682769-8.78562812602291i</v>
      </c>
      <c r="S4613" t="str">
        <f t="shared" si="1071"/>
        <v>-25.6768963623245-43.1587439801892i</v>
      </c>
      <c r="T4613" t="str">
        <f t="shared" si="1072"/>
        <v>0</v>
      </c>
      <c r="U4613" t="str">
        <f t="shared" si="1073"/>
        <v>-41.9478261109096+16.7169771082274i</v>
      </c>
      <c r="V4613" t="str">
        <f t="shared" si="1074"/>
        <v>7.4609480793596+20.7166697327194i</v>
      </c>
      <c r="W4613" t="str">
        <f t="shared" si="1075"/>
        <v>-470.671541108544+224.704281495703i</v>
      </c>
      <c r="X4613">
        <f t="shared" si="1076"/>
        <v>521.55892642345975</v>
      </c>
      <c r="AA4613">
        <f t="shared" si="1077"/>
        <v>2581.2575160000001</v>
      </c>
      <c r="AB4613">
        <f t="shared" si="1078"/>
        <v>521.55892642345975</v>
      </c>
    </row>
    <row r="4614" spans="2:28" x14ac:dyDescent="0.25">
      <c r="B4614" t="s">
        <v>1281</v>
      </c>
      <c r="C4614" t="s">
        <v>105</v>
      </c>
      <c r="D4614">
        <v>2581.2575160000001</v>
      </c>
      <c r="E4614">
        <v>0</v>
      </c>
      <c r="F4614">
        <v>0</v>
      </c>
      <c r="G4614">
        <v>211.27711289999999</v>
      </c>
      <c r="H4614">
        <v>-8.2025554520000004</v>
      </c>
      <c r="I4614">
        <v>19.986652299999999</v>
      </c>
      <c r="L4614">
        <f t="shared" si="1079"/>
        <v>-1</v>
      </c>
      <c r="M4614">
        <f t="shared" si="1065"/>
        <v>-40.883692794788935</v>
      </c>
      <c r="N4614">
        <f t="shared" si="1066"/>
        <v>211.27711289999999</v>
      </c>
      <c r="O4614">
        <f t="shared" si="1067"/>
        <v>-8.2025554520000004</v>
      </c>
      <c r="P4614">
        <f t="shared" si="1068"/>
        <v>125.57984007106708</v>
      </c>
      <c r="Q4614" t="str">
        <f t="shared" si="1069"/>
        <v>0</v>
      </c>
      <c r="R4614" t="str">
        <f t="shared" si="1070"/>
        <v>-45.0546820682769-8.78562812602291i</v>
      </c>
      <c r="S4614" t="str">
        <f t="shared" si="1071"/>
        <v>-25.6768963623245-43.1587439801892i</v>
      </c>
      <c r="T4614" t="str">
        <f t="shared" si="1072"/>
        <v>0</v>
      </c>
      <c r="U4614" t="str">
        <f t="shared" si="1073"/>
        <v>-41.9478261109096+16.7169771082274i</v>
      </c>
      <c r="V4614" t="str">
        <f t="shared" si="1074"/>
        <v>7.4609480793596+20.7166697327194i</v>
      </c>
      <c r="W4614" t="str">
        <f t="shared" si="1075"/>
        <v>-473.684750148689+226.326333084577i</v>
      </c>
      <c r="X4614">
        <f t="shared" si="1076"/>
        <v>524.9770009923642</v>
      </c>
      <c r="AA4614">
        <f t="shared" si="1077"/>
        <v>2581.2575160000001</v>
      </c>
      <c r="AB4614">
        <f t="shared" si="1078"/>
        <v>524.9770009923642</v>
      </c>
    </row>
    <row r="4615" spans="2:28" x14ac:dyDescent="0.25">
      <c r="B4615" t="s">
        <v>1282</v>
      </c>
      <c r="C4615" t="s">
        <v>122</v>
      </c>
      <c r="D4615">
        <v>2582.6975160000002</v>
      </c>
      <c r="E4615">
        <v>1.44</v>
      </c>
      <c r="F4615">
        <v>0</v>
      </c>
      <c r="G4615">
        <v>209.4969284</v>
      </c>
      <c r="H4615">
        <v>9.3892498250000003</v>
      </c>
      <c r="I4615">
        <v>19.98772013</v>
      </c>
      <c r="L4615">
        <f t="shared" si="1079"/>
        <v>-1</v>
      </c>
      <c r="M4615">
        <f t="shared" si="1065"/>
        <v>-40.883692794788935</v>
      </c>
      <c r="N4615">
        <f t="shared" si="1066"/>
        <v>210.38702065000001</v>
      </c>
      <c r="O4615">
        <f t="shared" si="1067"/>
        <v>0.59334718649999996</v>
      </c>
      <c r="P4615">
        <f t="shared" si="1068"/>
        <v>125.58319475795038</v>
      </c>
      <c r="Q4615" t="str">
        <f t="shared" si="1069"/>
        <v>0</v>
      </c>
      <c r="R4615" t="str">
        <f t="shared" si="1070"/>
        <v>-45.0546820682769-8.78562812602291i</v>
      </c>
      <c r="S4615" t="str">
        <f t="shared" si="1071"/>
        <v>-25.6768963623245-43.1587439801892i</v>
      </c>
      <c r="T4615" t="str">
        <f t="shared" si="1072"/>
        <v>0</v>
      </c>
      <c r="U4615" t="str">
        <f t="shared" si="1073"/>
        <v>-41.9478261109096+16.7169771082274i</v>
      </c>
      <c r="V4615" t="str">
        <f t="shared" si="1074"/>
        <v>7.4609480793596+20.7166697327194i</v>
      </c>
      <c r="W4615" t="str">
        <f t="shared" si="1075"/>
        <v>-472.371795225103+226.459430112412i</v>
      </c>
      <c r="X4615">
        <f t="shared" si="1076"/>
        <v>523.85015644841144</v>
      </c>
      <c r="AA4615">
        <f t="shared" si="1077"/>
        <v>2582.6975160000002</v>
      </c>
      <c r="AB4615">
        <f t="shared" si="1078"/>
        <v>523.85015644841144</v>
      </c>
    </row>
    <row r="4616" spans="2:28" x14ac:dyDescent="0.25">
      <c r="B4616" t="s">
        <v>1283</v>
      </c>
      <c r="C4616" t="s">
        <v>105</v>
      </c>
      <c r="D4616">
        <v>2582.6975160000002</v>
      </c>
      <c r="E4616">
        <v>0</v>
      </c>
      <c r="F4616">
        <v>0</v>
      </c>
      <c r="G4616">
        <v>209.4969284</v>
      </c>
      <c r="H4616">
        <v>9.3892498250000003</v>
      </c>
      <c r="I4616">
        <v>19.98772013</v>
      </c>
      <c r="L4616">
        <f t="shared" si="1079"/>
        <v>-1</v>
      </c>
      <c r="M4616">
        <f t="shared" si="1065"/>
        <v>-40.883692794788935</v>
      </c>
      <c r="N4616">
        <f t="shared" si="1066"/>
        <v>209.4969284</v>
      </c>
      <c r="O4616">
        <f t="shared" si="1067"/>
        <v>9.3892498250000003</v>
      </c>
      <c r="P4616">
        <f t="shared" si="1068"/>
        <v>125.58654944483365</v>
      </c>
      <c r="Q4616" t="str">
        <f t="shared" si="1069"/>
        <v>0</v>
      </c>
      <c r="R4616" t="str">
        <f t="shared" si="1070"/>
        <v>-45.0546820682769-8.78562812602291i</v>
      </c>
      <c r="S4616" t="str">
        <f t="shared" si="1071"/>
        <v>-25.6768963623245-43.1587439801892i</v>
      </c>
      <c r="T4616" t="str">
        <f t="shared" si="1072"/>
        <v>0</v>
      </c>
      <c r="U4616" t="str">
        <f t="shared" si="1073"/>
        <v>-41.9478261109096+16.7169771082274i</v>
      </c>
      <c r="V4616" t="str">
        <f t="shared" si="1074"/>
        <v>7.4609480793596+20.7166697327194i</v>
      </c>
      <c r="W4616" t="str">
        <f t="shared" si="1075"/>
        <v>-471.052750653428+226.58638839639i</v>
      </c>
      <c r="X4616">
        <f t="shared" si="1076"/>
        <v>522.71606566536695</v>
      </c>
      <c r="AA4616">
        <f t="shared" si="1077"/>
        <v>2582.6975160000002</v>
      </c>
      <c r="AB4616">
        <f t="shared" si="1078"/>
        <v>522.71606566536695</v>
      </c>
    </row>
    <row r="4617" spans="2:28" x14ac:dyDescent="0.25">
      <c r="B4617" t="s">
        <v>124</v>
      </c>
      <c r="C4617" t="s">
        <v>78</v>
      </c>
      <c r="D4617">
        <v>2582.8680399999998</v>
      </c>
      <c r="E4617">
        <v>0.17052400000000001</v>
      </c>
      <c r="F4617">
        <v>0</v>
      </c>
      <c r="G4617">
        <v>206.30711880000001</v>
      </c>
      <c r="H4617">
        <v>9.3166779700000006</v>
      </c>
      <c r="I4617">
        <v>19.987850680000001</v>
      </c>
      <c r="L4617">
        <f t="shared" si="1079"/>
        <v>-1</v>
      </c>
      <c r="M4617">
        <f t="shared" si="1065"/>
        <v>-40.883692794788935</v>
      </c>
      <c r="N4617">
        <f t="shared" si="1066"/>
        <v>207.90202360000001</v>
      </c>
      <c r="O4617">
        <f t="shared" si="1067"/>
        <v>9.3529638975000005</v>
      </c>
      <c r="P4617">
        <f t="shared" si="1068"/>
        <v>125.58695957975458</v>
      </c>
      <c r="Q4617" t="str">
        <f t="shared" si="1069"/>
        <v>0</v>
      </c>
      <c r="R4617" t="str">
        <f t="shared" si="1070"/>
        <v>-45.0546820682769-8.78562812602291i</v>
      </c>
      <c r="S4617" t="str">
        <f t="shared" si="1071"/>
        <v>-25.6768963623245-43.1587439801892i</v>
      </c>
      <c r="T4617" t="str">
        <f t="shared" si="1072"/>
        <v>0</v>
      </c>
      <c r="U4617" t="str">
        <f t="shared" si="1073"/>
        <v>-41.9478261109096+16.7169771082274i</v>
      </c>
      <c r="V4617" t="str">
        <f t="shared" si="1074"/>
        <v>7.4609480793596+20.7166697327194i</v>
      </c>
      <c r="W4617" t="str">
        <f t="shared" si="1075"/>
        <v>-469.217074744805+225.795930426813i</v>
      </c>
      <c r="X4617">
        <f t="shared" si="1076"/>
        <v>520.71918096934189</v>
      </c>
      <c r="AA4617">
        <f t="shared" si="1077"/>
        <v>2582.8680399999998</v>
      </c>
      <c r="AB4617">
        <f t="shared" si="1078"/>
        <v>520.71918096934189</v>
      </c>
    </row>
    <row r="4618" spans="2:28" x14ac:dyDescent="0.25">
      <c r="B4618" t="s">
        <v>125</v>
      </c>
      <c r="C4618" t="s">
        <v>78</v>
      </c>
      <c r="D4618">
        <v>2583.4941250000002</v>
      </c>
      <c r="E4618">
        <v>0.626085</v>
      </c>
      <c r="F4618">
        <v>0</v>
      </c>
      <c r="G4618">
        <v>194.80787459999999</v>
      </c>
      <c r="H4618">
        <v>9.0502277899999992</v>
      </c>
      <c r="I4618">
        <v>19.98834772</v>
      </c>
      <c r="L4618">
        <f t="shared" si="1079"/>
        <v>-1</v>
      </c>
      <c r="M4618">
        <f t="shared" si="1065"/>
        <v>-40.883692794788935</v>
      </c>
      <c r="N4618">
        <f t="shared" si="1066"/>
        <v>200.5574967</v>
      </c>
      <c r="O4618">
        <f t="shared" si="1067"/>
        <v>9.1834528800000008</v>
      </c>
      <c r="P4618">
        <f t="shared" si="1068"/>
        <v>125.58893121188805</v>
      </c>
      <c r="Q4618" t="str">
        <f t="shared" si="1069"/>
        <v>0</v>
      </c>
      <c r="R4618" t="str">
        <f t="shared" si="1070"/>
        <v>-45.0546820682769-8.78562812602291i</v>
      </c>
      <c r="S4618" t="str">
        <f t="shared" si="1071"/>
        <v>-25.6768963623245-43.1587439801892i</v>
      </c>
      <c r="T4618" t="str">
        <f t="shared" si="1072"/>
        <v>0</v>
      </c>
      <c r="U4618" t="str">
        <f t="shared" si="1073"/>
        <v>-41.9478261109096+16.7169771082274i</v>
      </c>
      <c r="V4618" t="str">
        <f t="shared" si="1074"/>
        <v>7.4609480793596+20.7166697327194i</v>
      </c>
      <c r="W4618" t="str">
        <f t="shared" si="1075"/>
        <v>-460.668484422379+222.119169384605i</v>
      </c>
      <c r="X4618">
        <f t="shared" si="1076"/>
        <v>511.42191774318633</v>
      </c>
      <c r="AA4618">
        <f t="shared" si="1077"/>
        <v>2583.4941250000002</v>
      </c>
      <c r="AB4618">
        <f t="shared" si="1078"/>
        <v>511.42191774318633</v>
      </c>
    </row>
    <row r="4619" spans="2:28" x14ac:dyDescent="0.25">
      <c r="B4619" t="s">
        <v>126</v>
      </c>
      <c r="C4619" t="s">
        <v>78</v>
      </c>
      <c r="D4619">
        <v>2583.6299439999998</v>
      </c>
      <c r="E4619">
        <v>0.135819</v>
      </c>
      <c r="F4619">
        <v>0</v>
      </c>
      <c r="G4619">
        <v>192.3573394</v>
      </c>
      <c r="H4619">
        <v>8.9924257399999998</v>
      </c>
      <c r="I4619">
        <v>19.988459379999998</v>
      </c>
      <c r="L4619">
        <f t="shared" si="1079"/>
        <v>-1</v>
      </c>
      <c r="M4619">
        <f t="shared" si="1065"/>
        <v>-40.883692794788935</v>
      </c>
      <c r="N4619">
        <f t="shared" si="1066"/>
        <v>193.582607</v>
      </c>
      <c r="O4619">
        <f t="shared" si="1067"/>
        <v>9.0213267649999995</v>
      </c>
      <c r="P4619">
        <f t="shared" si="1068"/>
        <v>125.59084349933629</v>
      </c>
      <c r="Q4619" t="str">
        <f t="shared" si="1069"/>
        <v>0</v>
      </c>
      <c r="R4619" t="str">
        <f t="shared" si="1070"/>
        <v>-45.0546820682769-8.78562812602291i</v>
      </c>
      <c r="S4619" t="str">
        <f t="shared" si="1071"/>
        <v>-25.6768963623245-43.1587439801892i</v>
      </c>
      <c r="T4619" t="str">
        <f t="shared" si="1072"/>
        <v>0</v>
      </c>
      <c r="U4619" t="str">
        <f t="shared" si="1073"/>
        <v>-41.9478261109096+16.7169771082274i</v>
      </c>
      <c r="V4619" t="str">
        <f t="shared" si="1074"/>
        <v>7.4609480793596+20.7166697327194i</v>
      </c>
      <c r="W4619" t="str">
        <f t="shared" si="1075"/>
        <v>-452.408149697925+218.552867176906i</v>
      </c>
      <c r="X4619">
        <f t="shared" si="1076"/>
        <v>502.43257225656305</v>
      </c>
      <c r="AA4619">
        <f t="shared" si="1077"/>
        <v>2583.6299439999998</v>
      </c>
      <c r="AB4619">
        <f t="shared" si="1078"/>
        <v>502.43257225656305</v>
      </c>
    </row>
    <row r="4620" spans="2:28" x14ac:dyDescent="0.25">
      <c r="B4620" t="s">
        <v>127</v>
      </c>
      <c r="C4620" t="s">
        <v>78</v>
      </c>
      <c r="D4620">
        <v>2583.8799439999998</v>
      </c>
      <c r="E4620">
        <v>0.25</v>
      </c>
      <c r="F4620">
        <v>0</v>
      </c>
      <c r="G4620">
        <v>187.88772539999999</v>
      </c>
      <c r="H4620">
        <v>8.8860303700000003</v>
      </c>
      <c r="I4620">
        <v>19.98866868</v>
      </c>
      <c r="L4620">
        <f t="shared" si="1079"/>
        <v>-1</v>
      </c>
      <c r="M4620">
        <f t="shared" si="1065"/>
        <v>-40.883692794788935</v>
      </c>
      <c r="N4620">
        <f t="shared" si="1066"/>
        <v>190.12253240000001</v>
      </c>
      <c r="O4620">
        <f t="shared" si="1067"/>
        <v>8.9392280550000009</v>
      </c>
      <c r="P4620">
        <f t="shared" si="1068"/>
        <v>125.59185182491437</v>
      </c>
      <c r="Q4620" t="str">
        <f t="shared" si="1069"/>
        <v>0</v>
      </c>
      <c r="R4620" t="str">
        <f t="shared" si="1070"/>
        <v>-45.0546820682769-8.78562812602291i</v>
      </c>
      <c r="S4620" t="str">
        <f t="shared" si="1071"/>
        <v>-25.6768963623245-43.1587439801892i</v>
      </c>
      <c r="T4620" t="str">
        <f t="shared" si="1072"/>
        <v>0</v>
      </c>
      <c r="U4620" t="str">
        <f t="shared" si="1073"/>
        <v>-41.9478261109096+16.7169771082274i</v>
      </c>
      <c r="V4620" t="str">
        <f t="shared" si="1074"/>
        <v>7.4609480793596+20.7166697327194i</v>
      </c>
      <c r="W4620" t="str">
        <f t="shared" si="1075"/>
        <v>-448.25257505468+216.763120560118i</v>
      </c>
      <c r="X4620">
        <f t="shared" si="1076"/>
        <v>497.91226283162757</v>
      </c>
      <c r="AA4620">
        <f t="shared" si="1077"/>
        <v>2583.8799439999998</v>
      </c>
      <c r="AB4620">
        <f t="shared" si="1078"/>
        <v>497.91226283162757</v>
      </c>
    </row>
    <row r="4621" spans="2:28" x14ac:dyDescent="0.25">
      <c r="B4621" t="s">
        <v>128</v>
      </c>
      <c r="C4621" t="s">
        <v>129</v>
      </c>
      <c r="D4621">
        <v>2583.8799439999998</v>
      </c>
      <c r="E4621">
        <v>0</v>
      </c>
      <c r="F4621">
        <v>0</v>
      </c>
      <c r="G4621">
        <v>187.88772539999999</v>
      </c>
      <c r="H4621">
        <v>8.8860303700000003</v>
      </c>
      <c r="I4621">
        <v>19.98866868</v>
      </c>
      <c r="L4621">
        <f t="shared" si="1079"/>
        <v>-1</v>
      </c>
      <c r="M4621">
        <f t="shared" si="1065"/>
        <v>-40.883692794788935</v>
      </c>
      <c r="N4621">
        <f t="shared" si="1066"/>
        <v>187.88772539999999</v>
      </c>
      <c r="O4621">
        <f t="shared" si="1067"/>
        <v>8.8860303700000003</v>
      </c>
      <c r="P4621">
        <f t="shared" si="1068"/>
        <v>125.59250936025677</v>
      </c>
      <c r="Q4621" t="str">
        <f t="shared" si="1069"/>
        <v>0</v>
      </c>
      <c r="R4621" t="str">
        <f t="shared" si="1070"/>
        <v>-45.0546820682769-8.78562812602291i</v>
      </c>
      <c r="S4621" t="str">
        <f t="shared" si="1071"/>
        <v>-25.6768963623245-43.1587439801892i</v>
      </c>
      <c r="T4621" t="str">
        <f t="shared" si="1072"/>
        <v>0</v>
      </c>
      <c r="U4621" t="str">
        <f t="shared" si="1073"/>
        <v>-41.9478261109096+16.7169771082274i</v>
      </c>
      <c r="V4621" t="str">
        <f t="shared" si="1074"/>
        <v>7.4609480793596+20.7166697327194i</v>
      </c>
      <c r="W4621" t="str">
        <f t="shared" si="1075"/>
        <v>-445.548972397695+215.596925471704i</v>
      </c>
      <c r="X4621">
        <f t="shared" si="1076"/>
        <v>494.97062647948462</v>
      </c>
      <c r="AA4621">
        <f t="shared" si="1077"/>
        <v>2583.8799439999998</v>
      </c>
      <c r="AB4621">
        <f t="shared" si="1078"/>
        <v>494.97062647948462</v>
      </c>
    </row>
    <row r="4622" spans="2:28" x14ac:dyDescent="0.25">
      <c r="B4622" t="s">
        <v>1284</v>
      </c>
      <c r="C4622" t="s">
        <v>105</v>
      </c>
      <c r="D4622">
        <v>2583.8799439999998</v>
      </c>
      <c r="E4622">
        <v>0</v>
      </c>
      <c r="F4622">
        <v>0</v>
      </c>
      <c r="G4622">
        <v>187.88772539999999</v>
      </c>
      <c r="H4622">
        <v>8.8860303700000003</v>
      </c>
      <c r="I4622">
        <v>19.98866868</v>
      </c>
      <c r="L4622">
        <f t="shared" si="1079"/>
        <v>-1</v>
      </c>
      <c r="M4622">
        <f t="shared" si="1065"/>
        <v>-40.883692794788935</v>
      </c>
      <c r="N4622">
        <f t="shared" si="1066"/>
        <v>187.88772539999999</v>
      </c>
      <c r="O4622">
        <f t="shared" si="1067"/>
        <v>8.8860303700000003</v>
      </c>
      <c r="P4622">
        <f t="shared" si="1068"/>
        <v>125.59250936025677</v>
      </c>
      <c r="Q4622" t="str">
        <f t="shared" si="1069"/>
        <v>0</v>
      </c>
      <c r="R4622" t="str">
        <f t="shared" si="1070"/>
        <v>-45.0546820682769-8.78562812602291i</v>
      </c>
      <c r="S4622" t="str">
        <f t="shared" si="1071"/>
        <v>-25.6768963623245-43.1587439801892i</v>
      </c>
      <c r="T4622" t="str">
        <f t="shared" si="1072"/>
        <v>0</v>
      </c>
      <c r="U4622" t="str">
        <f t="shared" si="1073"/>
        <v>-41.9478261109096+16.7169771082274i</v>
      </c>
      <c r="V4622" t="str">
        <f t="shared" si="1074"/>
        <v>7.4609480793596+20.7166697327194i</v>
      </c>
      <c r="W4622" t="str">
        <f t="shared" si="1075"/>
        <v>-445.548972397695+215.596925471704i</v>
      </c>
      <c r="X4622">
        <f t="shared" si="1076"/>
        <v>494.97062647948462</v>
      </c>
      <c r="AA4622">
        <f t="shared" si="1077"/>
        <v>2583.8799439999998</v>
      </c>
      <c r="AB4622">
        <f t="shared" si="1078"/>
        <v>494.97062647948462</v>
      </c>
    </row>
    <row r="4623" spans="2:28" x14ac:dyDescent="0.25">
      <c r="B4623" t="s">
        <v>1285</v>
      </c>
      <c r="C4623" t="s">
        <v>105</v>
      </c>
      <c r="D4623">
        <v>2583.8799439999998</v>
      </c>
      <c r="E4623">
        <v>0</v>
      </c>
      <c r="F4623">
        <v>0</v>
      </c>
      <c r="G4623">
        <v>187.88772539999999</v>
      </c>
      <c r="H4623">
        <v>8.8860303700000003</v>
      </c>
      <c r="I4623">
        <v>19.98866868</v>
      </c>
      <c r="L4623">
        <f t="shared" si="1079"/>
        <v>-1</v>
      </c>
      <c r="M4623">
        <f t="shared" si="1065"/>
        <v>-40.883692794788935</v>
      </c>
      <c r="N4623">
        <f t="shared" si="1066"/>
        <v>187.88772539999999</v>
      </c>
      <c r="O4623">
        <f t="shared" si="1067"/>
        <v>8.8860303700000003</v>
      </c>
      <c r="P4623">
        <f t="shared" si="1068"/>
        <v>125.59250936025677</v>
      </c>
      <c r="Q4623" t="str">
        <f t="shared" si="1069"/>
        <v>0</v>
      </c>
      <c r="R4623" t="str">
        <f t="shared" si="1070"/>
        <v>-45.0546820682769-8.78562812602291i</v>
      </c>
      <c r="S4623" t="str">
        <f t="shared" si="1071"/>
        <v>-25.6768963623245-43.1587439801892i</v>
      </c>
      <c r="T4623" t="str">
        <f t="shared" si="1072"/>
        <v>0</v>
      </c>
      <c r="U4623" t="str">
        <f t="shared" si="1073"/>
        <v>-41.9478261109096+16.7169771082274i</v>
      </c>
      <c r="V4623" t="str">
        <f t="shared" si="1074"/>
        <v>7.4609480793596+20.7166697327194i</v>
      </c>
      <c r="W4623" t="str">
        <f t="shared" si="1075"/>
        <v>-445.548972397695+215.596925471704i</v>
      </c>
      <c r="X4623">
        <f t="shared" si="1076"/>
        <v>494.97062647948462</v>
      </c>
      <c r="AA4623">
        <f t="shared" si="1077"/>
        <v>2583.8799439999998</v>
      </c>
      <c r="AB4623">
        <f t="shared" si="1078"/>
        <v>494.97062647948462</v>
      </c>
    </row>
    <row r="4624" spans="2:28" x14ac:dyDescent="0.25">
      <c r="B4624" t="s">
        <v>1286</v>
      </c>
      <c r="C4624" t="s">
        <v>105</v>
      </c>
      <c r="D4624">
        <v>2583.8799439999998</v>
      </c>
      <c r="E4624">
        <v>0</v>
      </c>
      <c r="F4624">
        <v>0</v>
      </c>
      <c r="G4624">
        <v>187.88772539999999</v>
      </c>
      <c r="H4624">
        <v>8.8860303700000003</v>
      </c>
      <c r="I4624">
        <v>19.98866868</v>
      </c>
      <c r="L4624">
        <f t="shared" si="1079"/>
        <v>-1</v>
      </c>
      <c r="M4624">
        <f t="shared" si="1065"/>
        <v>-40.883692794788935</v>
      </c>
      <c r="N4624">
        <f t="shared" si="1066"/>
        <v>187.88772539999999</v>
      </c>
      <c r="O4624">
        <f t="shared" si="1067"/>
        <v>8.8860303700000003</v>
      </c>
      <c r="P4624">
        <f t="shared" si="1068"/>
        <v>125.59250936025677</v>
      </c>
      <c r="Q4624" t="str">
        <f t="shared" si="1069"/>
        <v>0</v>
      </c>
      <c r="R4624" t="str">
        <f t="shared" si="1070"/>
        <v>-45.0546820682769-8.78562812602291i</v>
      </c>
      <c r="S4624" t="str">
        <f t="shared" si="1071"/>
        <v>-25.6768963623245-43.1587439801892i</v>
      </c>
      <c r="T4624" t="str">
        <f t="shared" si="1072"/>
        <v>0</v>
      </c>
      <c r="U4624" t="str">
        <f t="shared" si="1073"/>
        <v>-41.9478261109096+16.7169771082274i</v>
      </c>
      <c r="V4624" t="str">
        <f t="shared" si="1074"/>
        <v>7.4609480793596+20.7166697327194i</v>
      </c>
      <c r="W4624" t="str">
        <f t="shared" si="1075"/>
        <v>-445.548972397695+215.596925471704i</v>
      </c>
      <c r="X4624">
        <f t="shared" si="1076"/>
        <v>494.97062647948462</v>
      </c>
      <c r="AA4624">
        <f t="shared" si="1077"/>
        <v>2583.8799439999998</v>
      </c>
      <c r="AB4624">
        <f t="shared" si="1078"/>
        <v>494.97062647948462</v>
      </c>
    </row>
    <row r="4625" spans="2:28" x14ac:dyDescent="0.25">
      <c r="B4625" t="s">
        <v>127</v>
      </c>
      <c r="C4625" t="s">
        <v>78</v>
      </c>
      <c r="D4625">
        <v>2584.1299439999998</v>
      </c>
      <c r="E4625">
        <v>0.25</v>
      </c>
      <c r="F4625">
        <v>0</v>
      </c>
      <c r="G4625">
        <v>183.47130899999999</v>
      </c>
      <c r="H4625">
        <v>8.7796350010000008</v>
      </c>
      <c r="I4625">
        <v>19.98888298</v>
      </c>
      <c r="L4625">
        <f t="shared" si="1079"/>
        <v>-1</v>
      </c>
      <c r="M4625">
        <f t="shared" si="1065"/>
        <v>-40.883692794788935</v>
      </c>
      <c r="N4625">
        <f t="shared" si="1066"/>
        <v>185.67951719999999</v>
      </c>
      <c r="O4625">
        <f t="shared" si="1067"/>
        <v>8.8328326855000014</v>
      </c>
      <c r="P4625">
        <f t="shared" si="1068"/>
        <v>125.59318260356245</v>
      </c>
      <c r="Q4625" t="str">
        <f t="shared" si="1069"/>
        <v>0</v>
      </c>
      <c r="R4625" t="str">
        <f t="shared" si="1070"/>
        <v>-45.0546820682769-8.78562812602291i</v>
      </c>
      <c r="S4625" t="str">
        <f t="shared" si="1071"/>
        <v>-25.6768963623245-43.1587439801892i</v>
      </c>
      <c r="T4625" t="str">
        <f t="shared" si="1072"/>
        <v>0</v>
      </c>
      <c r="U4625" t="str">
        <f t="shared" si="1073"/>
        <v>-41.9478261109096+16.7169771082274i</v>
      </c>
      <c r="V4625" t="str">
        <f t="shared" si="1074"/>
        <v>7.4609480793596+20.7166697327194i</v>
      </c>
      <c r="W4625" t="str">
        <f t="shared" si="1075"/>
        <v>-442.860406631416+214.43969058037i</v>
      </c>
      <c r="X4625">
        <f t="shared" si="1076"/>
        <v>492.04646188947243</v>
      </c>
      <c r="AA4625">
        <f t="shared" si="1077"/>
        <v>2584.1299439999998</v>
      </c>
      <c r="AB4625">
        <f t="shared" si="1078"/>
        <v>492.04646188947243</v>
      </c>
    </row>
    <row r="4626" spans="2:28" x14ac:dyDescent="0.25">
      <c r="B4626" t="s">
        <v>133</v>
      </c>
      <c r="C4626" t="s">
        <v>78</v>
      </c>
      <c r="D4626">
        <v>2584.374147</v>
      </c>
      <c r="E4626">
        <v>0.24420349999999999</v>
      </c>
      <c r="F4626">
        <v>0</v>
      </c>
      <c r="G4626">
        <v>179.20865359999999</v>
      </c>
      <c r="H4626">
        <v>8.6757065149999999</v>
      </c>
      <c r="I4626">
        <v>19.989097319999999</v>
      </c>
      <c r="L4626">
        <f t="shared" si="1079"/>
        <v>-1</v>
      </c>
      <c r="M4626">
        <f t="shared" si="1065"/>
        <v>-40.883692794788935</v>
      </c>
      <c r="N4626">
        <f t="shared" si="1066"/>
        <v>181.33998129999998</v>
      </c>
      <c r="O4626">
        <f t="shared" si="1067"/>
        <v>8.7276707580000004</v>
      </c>
      <c r="P4626">
        <f t="shared" si="1068"/>
        <v>125.59452921583747</v>
      </c>
      <c r="Q4626" t="str">
        <f t="shared" si="1069"/>
        <v>0</v>
      </c>
      <c r="R4626" t="str">
        <f t="shared" si="1070"/>
        <v>-45.0546820682769-8.78562812602291i</v>
      </c>
      <c r="S4626" t="str">
        <f t="shared" si="1071"/>
        <v>-25.6768963623245-43.1587439801892i</v>
      </c>
      <c r="T4626" t="str">
        <f t="shared" si="1072"/>
        <v>0</v>
      </c>
      <c r="U4626" t="str">
        <f t="shared" si="1073"/>
        <v>-41.9478261109096+16.7169771082274i</v>
      </c>
      <c r="V4626" t="str">
        <f t="shared" si="1074"/>
        <v>7.4609480793596+20.7166697327194i</v>
      </c>
      <c r="W4626" t="str">
        <f t="shared" si="1075"/>
        <v>-437.530403703923+212.142983423586i</v>
      </c>
      <c r="X4626">
        <f t="shared" si="1076"/>
        <v>486.24839288287393</v>
      </c>
      <c r="AA4626">
        <f t="shared" si="1077"/>
        <v>2584.374147</v>
      </c>
      <c r="AB4626">
        <f t="shared" si="1078"/>
        <v>486.24839288287393</v>
      </c>
    </row>
    <row r="4627" spans="2:28" x14ac:dyDescent="0.25">
      <c r="B4627" t="s">
        <v>1287</v>
      </c>
      <c r="C4627" t="s">
        <v>105</v>
      </c>
      <c r="D4627">
        <v>2584.374147</v>
      </c>
      <c r="E4627">
        <v>0</v>
      </c>
      <c r="F4627">
        <v>0</v>
      </c>
      <c r="G4627">
        <v>179.20865359999999</v>
      </c>
      <c r="H4627">
        <v>8.6757065149999999</v>
      </c>
      <c r="I4627">
        <v>19.989097319999999</v>
      </c>
      <c r="L4627">
        <f t="shared" si="1079"/>
        <v>-1</v>
      </c>
      <c r="M4627">
        <f t="shared" si="1065"/>
        <v>-40.883692794788935</v>
      </c>
      <c r="N4627">
        <f t="shared" si="1066"/>
        <v>179.20865359999999</v>
      </c>
      <c r="O4627">
        <f t="shared" si="1067"/>
        <v>8.6757065149999999</v>
      </c>
      <c r="P4627">
        <f t="shared" si="1068"/>
        <v>125.59520258480684</v>
      </c>
      <c r="Q4627" t="str">
        <f t="shared" si="1069"/>
        <v>0</v>
      </c>
      <c r="R4627" t="str">
        <f t="shared" si="1070"/>
        <v>-45.0546820682769-8.78562812602291i</v>
      </c>
      <c r="S4627" t="str">
        <f t="shared" si="1071"/>
        <v>-25.6768963623245-43.1587439801892i</v>
      </c>
      <c r="T4627" t="str">
        <f t="shared" si="1072"/>
        <v>0</v>
      </c>
      <c r="U4627" t="str">
        <f t="shared" si="1073"/>
        <v>-41.9478261109096+16.7169771082274i</v>
      </c>
      <c r="V4627" t="str">
        <f t="shared" si="1074"/>
        <v>7.4609480793596+20.7166697327194i</v>
      </c>
      <c r="W4627" t="str">
        <f t="shared" si="1075"/>
        <v>-434.889505238257+211.003801646484i</v>
      </c>
      <c r="X4627">
        <f t="shared" si="1076"/>
        <v>483.37509873352468</v>
      </c>
      <c r="AA4627">
        <f t="shared" si="1077"/>
        <v>2584.374147</v>
      </c>
      <c r="AB4627">
        <f t="shared" si="1078"/>
        <v>483.37509873352468</v>
      </c>
    </row>
    <row r="4628" spans="2:28" x14ac:dyDescent="0.25">
      <c r="B4628" t="s">
        <v>1288</v>
      </c>
      <c r="C4628" t="s">
        <v>122</v>
      </c>
      <c r="D4628">
        <v>2587.7657800000002</v>
      </c>
      <c r="E4628">
        <v>3.3916330000000001</v>
      </c>
      <c r="F4628">
        <v>0</v>
      </c>
      <c r="G4628">
        <v>240.04619880000001</v>
      </c>
      <c r="H4628">
        <v>-30.307042249999999</v>
      </c>
      <c r="I4628">
        <v>19.99198844</v>
      </c>
      <c r="L4628">
        <f t="shared" si="1079"/>
        <v>-1</v>
      </c>
      <c r="M4628">
        <f t="shared" si="1065"/>
        <v>-40.883692794788935</v>
      </c>
      <c r="N4628">
        <f t="shared" si="1066"/>
        <v>209.6274262</v>
      </c>
      <c r="O4628">
        <f t="shared" si="1067"/>
        <v>-10.8156678675</v>
      </c>
      <c r="P4628">
        <f t="shared" si="1068"/>
        <v>125.60428530615948</v>
      </c>
      <c r="Q4628" t="str">
        <f t="shared" si="1069"/>
        <v>0</v>
      </c>
      <c r="R4628" t="str">
        <f t="shared" si="1070"/>
        <v>-45.0546820682769-8.78562812602291i</v>
      </c>
      <c r="S4628" t="str">
        <f t="shared" si="1071"/>
        <v>-25.6768963623245-43.1587439801892i</v>
      </c>
      <c r="T4628" t="str">
        <f t="shared" si="1072"/>
        <v>0</v>
      </c>
      <c r="U4628" t="str">
        <f t="shared" si="1073"/>
        <v>-41.9478261109096+16.7169771082274i</v>
      </c>
      <c r="V4628" t="str">
        <f t="shared" si="1074"/>
        <v>7.4609480793596+20.7166697327194i</v>
      </c>
      <c r="W4628" t="str">
        <f t="shared" si="1075"/>
        <v>-469.425705099826+229.821953375572i</v>
      </c>
      <c r="X4628">
        <f t="shared" si="1076"/>
        <v>522.66492407835483</v>
      </c>
      <c r="AA4628">
        <f t="shared" si="1077"/>
        <v>2587.7657800000002</v>
      </c>
      <c r="AB4628">
        <f t="shared" si="1078"/>
        <v>522.66492407835483</v>
      </c>
    </row>
    <row r="4629" spans="2:28" x14ac:dyDescent="0.25">
      <c r="B4629" t="s">
        <v>1289</v>
      </c>
      <c r="C4629" t="s">
        <v>105</v>
      </c>
      <c r="D4629">
        <v>2587.7657800000002</v>
      </c>
      <c r="E4629">
        <v>0</v>
      </c>
      <c r="F4629">
        <v>0</v>
      </c>
      <c r="G4629">
        <v>240.04619880000001</v>
      </c>
      <c r="H4629">
        <v>-30.307042249999999</v>
      </c>
      <c r="I4629">
        <v>19.99198844</v>
      </c>
      <c r="L4629">
        <f t="shared" si="1079"/>
        <v>-1</v>
      </c>
      <c r="M4629">
        <f t="shared" si="1065"/>
        <v>-40.883692794788935</v>
      </c>
      <c r="N4629">
        <f t="shared" si="1066"/>
        <v>240.04619880000001</v>
      </c>
      <c r="O4629">
        <f t="shared" si="1067"/>
        <v>-30.307042249999999</v>
      </c>
      <c r="P4629">
        <f t="shared" si="1068"/>
        <v>125.61336802751214</v>
      </c>
      <c r="Q4629" t="str">
        <f t="shared" si="1069"/>
        <v>0</v>
      </c>
      <c r="R4629" t="str">
        <f t="shared" si="1070"/>
        <v>-45.0546820682769-8.78562812602291i</v>
      </c>
      <c r="S4629" t="str">
        <f t="shared" si="1071"/>
        <v>-25.6768963623245-43.1587439801892i</v>
      </c>
      <c r="T4629" t="str">
        <f t="shared" si="1072"/>
        <v>0</v>
      </c>
      <c r="U4629" t="str">
        <f t="shared" si="1073"/>
        <v>-41.9478261109096+16.7169771082274i</v>
      </c>
      <c r="V4629" t="str">
        <f t="shared" si="1074"/>
        <v>7.4609480793596+20.7166697327194i</v>
      </c>
      <c r="W4629" t="str">
        <f t="shared" si="1075"/>
        <v>-501.2980526563+247.636469483561i</v>
      </c>
      <c r="X4629">
        <f t="shared" si="1076"/>
        <v>559.12749763831255</v>
      </c>
      <c r="AA4629">
        <f t="shared" si="1077"/>
        <v>2587.7657800000002</v>
      </c>
      <c r="AB4629">
        <f t="shared" si="1078"/>
        <v>559.12749763831255</v>
      </c>
    </row>
    <row r="4630" spans="2:28" x14ac:dyDescent="0.25">
      <c r="B4630" t="s">
        <v>137</v>
      </c>
      <c r="C4630" t="s">
        <v>78</v>
      </c>
      <c r="D4630">
        <v>2587.9398609999998</v>
      </c>
      <c r="E4630">
        <v>0.1740807</v>
      </c>
      <c r="F4630">
        <v>0</v>
      </c>
      <c r="G4630">
        <v>250.7140234</v>
      </c>
      <c r="H4630">
        <v>-30.97387277</v>
      </c>
      <c r="I4630">
        <v>19.992101380000001</v>
      </c>
      <c r="L4630">
        <f t="shared" si="1079"/>
        <v>-1</v>
      </c>
      <c r="M4630">
        <f t="shared" si="1065"/>
        <v>-40.883692794788935</v>
      </c>
      <c r="N4630">
        <f t="shared" si="1066"/>
        <v>245.38011110000002</v>
      </c>
      <c r="O4630">
        <f t="shared" si="1067"/>
        <v>-30.640457509999997</v>
      </c>
      <c r="P4630">
        <f t="shared" si="1068"/>
        <v>125.61372283898643</v>
      </c>
      <c r="Q4630" t="str">
        <f t="shared" si="1069"/>
        <v>0</v>
      </c>
      <c r="R4630" t="str">
        <f t="shared" si="1070"/>
        <v>-45.0546820682769-8.78562812602291i</v>
      </c>
      <c r="S4630" t="str">
        <f t="shared" si="1071"/>
        <v>-25.6768963623245-43.1587439801892i</v>
      </c>
      <c r="T4630" t="str">
        <f t="shared" si="1072"/>
        <v>0</v>
      </c>
      <c r="U4630" t="str">
        <f t="shared" si="1073"/>
        <v>-41.9478261109096+16.7169771082274i</v>
      </c>
      <c r="V4630" t="str">
        <f t="shared" si="1074"/>
        <v>7.4609480793596+20.7166697327194i</v>
      </c>
      <c r="W4630" t="str">
        <f t="shared" si="1075"/>
        <v>-506.795305430495+250.439544003155i</v>
      </c>
      <c r="X4630">
        <f t="shared" si="1076"/>
        <v>565.29766212757056</v>
      </c>
      <c r="AA4630">
        <f t="shared" si="1077"/>
        <v>2587.9398609999998</v>
      </c>
      <c r="AB4630">
        <f t="shared" si="1078"/>
        <v>565.29766212757056</v>
      </c>
    </row>
    <row r="4631" spans="2:28" x14ac:dyDescent="0.25">
      <c r="B4631" t="s">
        <v>138</v>
      </c>
      <c r="C4631" t="s">
        <v>78</v>
      </c>
      <c r="D4631">
        <v>2588.7236400000002</v>
      </c>
      <c r="E4631">
        <v>0.78377920000000001</v>
      </c>
      <c r="F4631">
        <v>0</v>
      </c>
      <c r="G4631">
        <v>301.62054239999998</v>
      </c>
      <c r="H4631">
        <v>-33.97620379</v>
      </c>
      <c r="I4631">
        <v>19.992554999999999</v>
      </c>
      <c r="L4631">
        <f t="shared" si="1079"/>
        <v>-1</v>
      </c>
      <c r="M4631">
        <f t="shared" si="1065"/>
        <v>-40.883692794788935</v>
      </c>
      <c r="N4631">
        <f t="shared" si="1066"/>
        <v>276.16728289999998</v>
      </c>
      <c r="O4631">
        <f t="shared" si="1067"/>
        <v>-32.47503828</v>
      </c>
      <c r="P4631">
        <f t="shared" si="1068"/>
        <v>125.61550273972027</v>
      </c>
      <c r="Q4631" t="str">
        <f t="shared" si="1069"/>
        <v>0</v>
      </c>
      <c r="R4631" t="str">
        <f t="shared" si="1070"/>
        <v>-45.0546820682769-8.78562812602291i</v>
      </c>
      <c r="S4631" t="str">
        <f t="shared" si="1071"/>
        <v>-25.6768963623245-43.1587439801892i</v>
      </c>
      <c r="T4631" t="str">
        <f t="shared" si="1072"/>
        <v>0</v>
      </c>
      <c r="U4631" t="str">
        <f t="shared" si="1073"/>
        <v>-41.9478261109096+16.7169771082274i</v>
      </c>
      <c r="V4631" t="str">
        <f t="shared" si="1074"/>
        <v>7.4609480793596+20.7166697327194i</v>
      </c>
      <c r="W4631" t="str">
        <f t="shared" si="1075"/>
        <v>-537.42649653164+266.041965160455i</v>
      </c>
      <c r="X4631">
        <f t="shared" si="1076"/>
        <v>599.671215251082</v>
      </c>
      <c r="AA4631">
        <f t="shared" si="1077"/>
        <v>2588.7236400000002</v>
      </c>
      <c r="AB4631">
        <f t="shared" si="1078"/>
        <v>599.671215251082</v>
      </c>
    </row>
    <row r="4632" spans="2:28" x14ac:dyDescent="0.25">
      <c r="B4632" t="s">
        <v>139</v>
      </c>
      <c r="C4632" t="s">
        <v>78</v>
      </c>
      <c r="D4632">
        <v>2588.8867420000001</v>
      </c>
      <c r="E4632">
        <v>0.16310160000000001</v>
      </c>
      <c r="F4632">
        <v>0</v>
      </c>
      <c r="G4632">
        <v>312.80559049999999</v>
      </c>
      <c r="H4632">
        <v>-34.600977950000001</v>
      </c>
      <c r="I4632">
        <v>19.99263951</v>
      </c>
      <c r="L4632">
        <f t="shared" si="1079"/>
        <v>-1</v>
      </c>
      <c r="M4632">
        <f t="shared" si="1065"/>
        <v>-40.883692794788935</v>
      </c>
      <c r="N4632">
        <f t="shared" si="1066"/>
        <v>307.21306644999999</v>
      </c>
      <c r="O4632">
        <f t="shared" si="1067"/>
        <v>-34.28859087</v>
      </c>
      <c r="P4632">
        <f t="shared" si="1068"/>
        <v>125.61719332497492</v>
      </c>
      <c r="Q4632" t="str">
        <f t="shared" si="1069"/>
        <v>0</v>
      </c>
      <c r="R4632" t="str">
        <f t="shared" si="1070"/>
        <v>-45.0546820682769-8.78562812602291i</v>
      </c>
      <c r="S4632" t="str">
        <f t="shared" si="1071"/>
        <v>-25.6768963623245-43.1587439801892i</v>
      </c>
      <c r="T4632" t="str">
        <f t="shared" si="1072"/>
        <v>0</v>
      </c>
      <c r="U4632" t="str">
        <f t="shared" si="1073"/>
        <v>-41.9478261109096+16.7169771082274i</v>
      </c>
      <c r="V4632" t="str">
        <f t="shared" si="1074"/>
        <v>7.4609480793596+20.7166697327194i</v>
      </c>
      <c r="W4632" t="str">
        <f t="shared" si="1075"/>
        <v>-566.6051864359+280.952918684551i</v>
      </c>
      <c r="X4632">
        <f t="shared" si="1076"/>
        <v>632.43654212373667</v>
      </c>
      <c r="AA4632">
        <f t="shared" si="1077"/>
        <v>2588.8867420000001</v>
      </c>
      <c r="AB4632">
        <f t="shared" si="1078"/>
        <v>632.43654212373667</v>
      </c>
    </row>
    <row r="4633" spans="2:28" x14ac:dyDescent="0.25">
      <c r="B4633" t="s">
        <v>127</v>
      </c>
      <c r="C4633" t="s">
        <v>78</v>
      </c>
      <c r="D4633">
        <v>2589.1367420000001</v>
      </c>
      <c r="E4633">
        <v>0.25</v>
      </c>
      <c r="F4633">
        <v>0</v>
      </c>
      <c r="G4633">
        <v>330.34549090000002</v>
      </c>
      <c r="H4633">
        <v>-35.558623619999999</v>
      </c>
      <c r="I4633">
        <v>19.992763289999999</v>
      </c>
      <c r="L4633">
        <f t="shared" si="1079"/>
        <v>-1</v>
      </c>
      <c r="M4633">
        <f t="shared" si="1065"/>
        <v>-40.883692794788935</v>
      </c>
      <c r="N4633">
        <f t="shared" si="1066"/>
        <v>321.57554070000003</v>
      </c>
      <c r="O4633">
        <f t="shared" si="1067"/>
        <v>-35.079800785000003</v>
      </c>
      <c r="P4633">
        <f t="shared" si="1068"/>
        <v>125.61784768730875</v>
      </c>
      <c r="Q4633" t="str">
        <f t="shared" si="1069"/>
        <v>0</v>
      </c>
      <c r="R4633" t="str">
        <f t="shared" si="1070"/>
        <v>-45.0546820682769-8.78562812602291i</v>
      </c>
      <c r="S4633" t="str">
        <f t="shared" si="1071"/>
        <v>-25.6768963623245-43.1587439801892i</v>
      </c>
      <c r="T4633" t="str">
        <f t="shared" si="1072"/>
        <v>0</v>
      </c>
      <c r="U4633" t="str">
        <f t="shared" si="1073"/>
        <v>-41.9478261109096+16.7169771082274i</v>
      </c>
      <c r="V4633" t="str">
        <f t="shared" si="1074"/>
        <v>7.4609480793596+20.7166697327194i</v>
      </c>
      <c r="W4633" t="str">
        <f t="shared" si="1075"/>
        <v>-579.609082537255+287.58580712587i</v>
      </c>
      <c r="X4633">
        <f t="shared" si="1076"/>
        <v>647.03344969168063</v>
      </c>
      <c r="AA4633">
        <f t="shared" si="1077"/>
        <v>2589.1367420000001</v>
      </c>
      <c r="AB4633">
        <f t="shared" si="1078"/>
        <v>647.03344969168063</v>
      </c>
    </row>
    <row r="4634" spans="2:28" x14ac:dyDescent="0.25">
      <c r="B4634" t="s">
        <v>1290</v>
      </c>
      <c r="C4634" t="s">
        <v>105</v>
      </c>
      <c r="D4634">
        <v>2589.1367420000001</v>
      </c>
      <c r="E4634">
        <v>0</v>
      </c>
      <c r="F4634">
        <v>0</v>
      </c>
      <c r="G4634">
        <v>330.34549090000002</v>
      </c>
      <c r="H4634">
        <v>-35.558623619999999</v>
      </c>
      <c r="I4634">
        <v>19.992763289999999</v>
      </c>
      <c r="L4634">
        <f t="shared" si="1079"/>
        <v>-1</v>
      </c>
      <c r="M4634">
        <f t="shared" si="1065"/>
        <v>-40.883692794788935</v>
      </c>
      <c r="N4634">
        <f t="shared" si="1066"/>
        <v>330.34549090000002</v>
      </c>
      <c r="O4634">
        <f t="shared" si="1067"/>
        <v>-35.558623619999999</v>
      </c>
      <c r="P4634">
        <f t="shared" si="1068"/>
        <v>125.61823655364741</v>
      </c>
      <c r="Q4634" t="str">
        <f t="shared" si="1069"/>
        <v>0</v>
      </c>
      <c r="R4634" t="str">
        <f t="shared" si="1070"/>
        <v>-45.0546820682769-8.78562812602291i</v>
      </c>
      <c r="S4634" t="str">
        <f t="shared" si="1071"/>
        <v>-25.6768963623245-43.1587439801892i</v>
      </c>
      <c r="T4634" t="str">
        <f t="shared" si="1072"/>
        <v>0</v>
      </c>
      <c r="U4634" t="str">
        <f t="shared" si="1073"/>
        <v>-41.9478261109096+16.7169771082274i</v>
      </c>
      <c r="V4634" t="str">
        <f t="shared" si="1074"/>
        <v>7.4609480793596+20.7166697327194i</v>
      </c>
      <c r="W4634" t="str">
        <f t="shared" si="1075"/>
        <v>-587.405414423955+291.565494285136i</v>
      </c>
      <c r="X4634">
        <f t="shared" si="1076"/>
        <v>655.7862139084001</v>
      </c>
      <c r="AA4634">
        <f t="shared" si="1077"/>
        <v>2589.1367420000001</v>
      </c>
      <c r="AB4634">
        <f t="shared" si="1078"/>
        <v>655.7862139084001</v>
      </c>
    </row>
    <row r="4635" spans="2:28" x14ac:dyDescent="0.25">
      <c r="B4635" t="s">
        <v>1291</v>
      </c>
      <c r="C4635" t="s">
        <v>105</v>
      </c>
      <c r="D4635">
        <v>2589.1367420000001</v>
      </c>
      <c r="E4635">
        <v>0</v>
      </c>
      <c r="F4635">
        <v>0</v>
      </c>
      <c r="G4635">
        <v>330.34549090000002</v>
      </c>
      <c r="H4635">
        <v>-35.558623619999999</v>
      </c>
      <c r="I4635">
        <v>19.992763289999999</v>
      </c>
      <c r="L4635">
        <f t="shared" si="1079"/>
        <v>-1</v>
      </c>
      <c r="M4635">
        <f t="shared" si="1065"/>
        <v>-40.883692794788935</v>
      </c>
      <c r="N4635">
        <f t="shared" si="1066"/>
        <v>330.34549090000002</v>
      </c>
      <c r="O4635">
        <f t="shared" si="1067"/>
        <v>-35.558623619999999</v>
      </c>
      <c r="P4635">
        <f t="shared" si="1068"/>
        <v>125.61823655364741</v>
      </c>
      <c r="Q4635" t="str">
        <f t="shared" si="1069"/>
        <v>0</v>
      </c>
      <c r="R4635" t="str">
        <f t="shared" si="1070"/>
        <v>-45.0546820682769-8.78562812602291i</v>
      </c>
      <c r="S4635" t="str">
        <f t="shared" si="1071"/>
        <v>-25.6768963623245-43.1587439801892i</v>
      </c>
      <c r="T4635" t="str">
        <f t="shared" si="1072"/>
        <v>0</v>
      </c>
      <c r="U4635" t="str">
        <f t="shared" si="1073"/>
        <v>-41.9478261109096+16.7169771082274i</v>
      </c>
      <c r="V4635" t="str">
        <f t="shared" si="1074"/>
        <v>7.4609480793596+20.7166697327194i</v>
      </c>
      <c r="W4635" t="str">
        <f t="shared" si="1075"/>
        <v>-587.405414423955+291.565494285136i</v>
      </c>
      <c r="X4635">
        <f t="shared" si="1076"/>
        <v>655.7862139084001</v>
      </c>
      <c r="AA4635">
        <f t="shared" si="1077"/>
        <v>2589.1367420000001</v>
      </c>
      <c r="AB4635">
        <f t="shared" si="1078"/>
        <v>655.7862139084001</v>
      </c>
    </row>
    <row r="4636" spans="2:28" x14ac:dyDescent="0.25">
      <c r="B4636" t="s">
        <v>1292</v>
      </c>
      <c r="C4636" t="s">
        <v>105</v>
      </c>
      <c r="D4636">
        <v>2589.1367420000001</v>
      </c>
      <c r="E4636">
        <v>0</v>
      </c>
      <c r="F4636">
        <v>0</v>
      </c>
      <c r="G4636">
        <v>330.34549090000002</v>
      </c>
      <c r="H4636">
        <v>-35.558623619999999</v>
      </c>
      <c r="I4636">
        <v>19.992763289999999</v>
      </c>
      <c r="L4636">
        <f t="shared" si="1079"/>
        <v>-1</v>
      </c>
      <c r="M4636">
        <f t="shared" si="1065"/>
        <v>-40.883692794788935</v>
      </c>
      <c r="N4636">
        <f t="shared" si="1066"/>
        <v>330.34549090000002</v>
      </c>
      <c r="O4636">
        <f t="shared" si="1067"/>
        <v>-35.558623619999999</v>
      </c>
      <c r="P4636">
        <f t="shared" si="1068"/>
        <v>125.61823655364741</v>
      </c>
      <c r="Q4636" t="str">
        <f t="shared" si="1069"/>
        <v>0</v>
      </c>
      <c r="R4636" t="str">
        <f t="shared" si="1070"/>
        <v>-45.0546820682769-8.78562812602291i</v>
      </c>
      <c r="S4636" t="str">
        <f t="shared" si="1071"/>
        <v>-25.6768963623245-43.1587439801892i</v>
      </c>
      <c r="T4636" t="str">
        <f t="shared" si="1072"/>
        <v>0</v>
      </c>
      <c r="U4636" t="str">
        <f t="shared" si="1073"/>
        <v>-41.9478261109096+16.7169771082274i</v>
      </c>
      <c r="V4636" t="str">
        <f t="shared" si="1074"/>
        <v>7.4609480793596+20.7166697327194i</v>
      </c>
      <c r="W4636" t="str">
        <f t="shared" si="1075"/>
        <v>-587.405414423955+291.565494285136i</v>
      </c>
      <c r="X4636">
        <f t="shared" si="1076"/>
        <v>655.7862139084001</v>
      </c>
      <c r="AA4636">
        <f t="shared" si="1077"/>
        <v>2589.1367420000001</v>
      </c>
      <c r="AB4636">
        <f t="shared" si="1078"/>
        <v>655.7862139084001</v>
      </c>
    </row>
    <row r="4637" spans="2:28" x14ac:dyDescent="0.25">
      <c r="B4637" t="s">
        <v>1293</v>
      </c>
      <c r="C4637" t="s">
        <v>122</v>
      </c>
      <c r="D4637">
        <v>2589.136743</v>
      </c>
      <c r="E4637" s="1">
        <v>9.9999999999999995E-7</v>
      </c>
      <c r="F4637">
        <v>0</v>
      </c>
      <c r="G4637">
        <v>330.34556199999997</v>
      </c>
      <c r="H4637">
        <v>-35.558627450000003</v>
      </c>
      <c r="I4637">
        <v>19.992763289999999</v>
      </c>
      <c r="L4637">
        <f t="shared" si="1079"/>
        <v>-1</v>
      </c>
      <c r="M4637">
        <f t="shared" si="1065"/>
        <v>-40.883692794788935</v>
      </c>
      <c r="N4637">
        <f t="shared" si="1066"/>
        <v>330.34552644999997</v>
      </c>
      <c r="O4637">
        <f t="shared" si="1067"/>
        <v>-35.558625535000004</v>
      </c>
      <c r="P4637">
        <f t="shared" si="1068"/>
        <v>125.61823655364741</v>
      </c>
      <c r="Q4637" t="str">
        <f t="shared" si="1069"/>
        <v>0</v>
      </c>
      <c r="R4637" t="str">
        <f t="shared" si="1070"/>
        <v>-45.0546820682769-8.78562812602291i</v>
      </c>
      <c r="S4637" t="str">
        <f t="shared" si="1071"/>
        <v>-25.6768963623245-43.1587439801892i</v>
      </c>
      <c r="T4637" t="str">
        <f t="shared" si="1072"/>
        <v>0</v>
      </c>
      <c r="U4637" t="str">
        <f t="shared" si="1073"/>
        <v>-41.9478261109096+16.7169771082274i</v>
      </c>
      <c r="V4637" t="str">
        <f t="shared" si="1074"/>
        <v>7.4609480793596+20.7166697327194i</v>
      </c>
      <c r="W4637" t="str">
        <f t="shared" si="1075"/>
        <v>-587.405446030655+291.565509973488i</v>
      </c>
      <c r="X4637">
        <f t="shared" si="1076"/>
        <v>655.78624919448635</v>
      </c>
      <c r="AA4637">
        <f t="shared" si="1077"/>
        <v>2589.136743</v>
      </c>
      <c r="AB4637">
        <f t="shared" si="1078"/>
        <v>655.78624919448635</v>
      </c>
    </row>
    <row r="4638" spans="2:28" x14ac:dyDescent="0.25">
      <c r="B4638" t="s">
        <v>144</v>
      </c>
      <c r="C4638" t="s">
        <v>78</v>
      </c>
      <c r="D4638">
        <v>2589.3867420000001</v>
      </c>
      <c r="E4638">
        <v>0.249999</v>
      </c>
      <c r="F4638">
        <v>0</v>
      </c>
      <c r="G4638">
        <v>348.36421410000003</v>
      </c>
      <c r="H4638">
        <v>-36.516269289999997</v>
      </c>
      <c r="I4638">
        <v>19.992880580000001</v>
      </c>
      <c r="L4638">
        <f t="shared" si="1079"/>
        <v>-1</v>
      </c>
      <c r="M4638">
        <f t="shared" si="1065"/>
        <v>-40.883692794788935</v>
      </c>
      <c r="N4638">
        <f t="shared" si="1066"/>
        <v>339.35488805</v>
      </c>
      <c r="O4638">
        <f t="shared" si="1067"/>
        <v>-36.03744837</v>
      </c>
      <c r="P4638">
        <f t="shared" si="1068"/>
        <v>125.61860503104975</v>
      </c>
      <c r="Q4638" t="str">
        <f t="shared" si="1069"/>
        <v>0</v>
      </c>
      <c r="R4638" t="str">
        <f t="shared" si="1070"/>
        <v>-45.0546820682769-8.78562812602291i</v>
      </c>
      <c r="S4638" t="str">
        <f t="shared" si="1071"/>
        <v>-25.6768963623245-43.1587439801892i</v>
      </c>
      <c r="T4638" t="str">
        <f t="shared" si="1072"/>
        <v>0</v>
      </c>
      <c r="U4638" t="str">
        <f t="shared" si="1073"/>
        <v>-41.9478261109096+16.7169771082274i</v>
      </c>
      <c r="V4638" t="str">
        <f t="shared" si="1074"/>
        <v>7.4609480793596+20.7166697327194i</v>
      </c>
      <c r="W4638" t="str">
        <f t="shared" si="1075"/>
        <v>-595.309637302845+295.595812549174i</v>
      </c>
      <c r="X4638">
        <f t="shared" si="1076"/>
        <v>664.65814420817208</v>
      </c>
      <c r="AA4638">
        <f t="shared" si="1077"/>
        <v>2589.3867420000001</v>
      </c>
      <c r="AB4638">
        <f t="shared" si="1078"/>
        <v>664.65814420817208</v>
      </c>
    </row>
    <row r="4639" spans="2:28" x14ac:dyDescent="0.25">
      <c r="B4639" t="s">
        <v>145</v>
      </c>
      <c r="C4639" t="s">
        <v>78</v>
      </c>
      <c r="D4639">
        <v>2589.6265199999998</v>
      </c>
      <c r="E4639">
        <v>0.23977799999999999</v>
      </c>
      <c r="F4639">
        <v>0</v>
      </c>
      <c r="G4639">
        <v>366.0960437</v>
      </c>
      <c r="H4639">
        <v>-37.434758739999999</v>
      </c>
      <c r="I4639">
        <v>19.99298744</v>
      </c>
      <c r="L4639">
        <f t="shared" si="1079"/>
        <v>-1</v>
      </c>
      <c r="M4639">
        <f t="shared" si="1065"/>
        <v>-40.883692794788935</v>
      </c>
      <c r="N4639">
        <f t="shared" si="1066"/>
        <v>357.23012890000001</v>
      </c>
      <c r="O4639">
        <f t="shared" si="1067"/>
        <v>-36.975514015000002</v>
      </c>
      <c r="P4639">
        <f t="shared" si="1068"/>
        <v>125.61930921904305</v>
      </c>
      <c r="Q4639" t="str">
        <f t="shared" si="1069"/>
        <v>0</v>
      </c>
      <c r="R4639" t="str">
        <f t="shared" si="1070"/>
        <v>-45.0546820682769-8.78562812602291i</v>
      </c>
      <c r="S4639" t="str">
        <f t="shared" si="1071"/>
        <v>-25.6768963623245-43.1587439801892i</v>
      </c>
      <c r="T4639" t="str">
        <f t="shared" si="1072"/>
        <v>0</v>
      </c>
      <c r="U4639" t="str">
        <f t="shared" si="1073"/>
        <v>-41.9478261109096+16.7169771082274i</v>
      </c>
      <c r="V4639" t="str">
        <f t="shared" si="1074"/>
        <v>7.4609480793596+20.7166697327194i</v>
      </c>
      <c r="W4639" t="str">
        <f t="shared" si="1075"/>
        <v>-610.685074099445+303.440103828393i</v>
      </c>
      <c r="X4639">
        <f t="shared" si="1076"/>
        <v>681.91799825142516</v>
      </c>
      <c r="AA4639">
        <f t="shared" si="1077"/>
        <v>2589.6265199999998</v>
      </c>
      <c r="AB4639">
        <f t="shared" si="1078"/>
        <v>681.91799825142516</v>
      </c>
    </row>
    <row r="4640" spans="2:28" x14ac:dyDescent="0.25">
      <c r="B4640" t="s">
        <v>1294</v>
      </c>
      <c r="C4640" t="s">
        <v>105</v>
      </c>
      <c r="D4640">
        <v>2589.6265199999998</v>
      </c>
      <c r="E4640">
        <v>0</v>
      </c>
      <c r="F4640">
        <v>0</v>
      </c>
      <c r="G4640">
        <v>366.0960437</v>
      </c>
      <c r="H4640">
        <v>-37.434758739999999</v>
      </c>
      <c r="I4640">
        <v>19.99298744</v>
      </c>
      <c r="L4640">
        <f t="shared" si="1079"/>
        <v>-1</v>
      </c>
      <c r="M4640">
        <f t="shared" si="1065"/>
        <v>-40.883692794788935</v>
      </c>
      <c r="N4640">
        <f t="shared" si="1066"/>
        <v>366.0960437</v>
      </c>
      <c r="O4640">
        <f t="shared" si="1067"/>
        <v>-37.434758739999999</v>
      </c>
      <c r="P4640">
        <f t="shared" si="1068"/>
        <v>125.61964492963401</v>
      </c>
      <c r="Q4640" t="str">
        <f t="shared" si="1069"/>
        <v>0</v>
      </c>
      <c r="R4640" t="str">
        <f t="shared" si="1070"/>
        <v>-45.0546820682769-8.78562812602291i</v>
      </c>
      <c r="S4640" t="str">
        <f t="shared" si="1071"/>
        <v>-25.6768963623245-43.1587439801892i</v>
      </c>
      <c r="T4640" t="str">
        <f t="shared" si="1072"/>
        <v>0</v>
      </c>
      <c r="U4640" t="str">
        <f t="shared" si="1073"/>
        <v>-41.9478261109096+16.7169771082274i</v>
      </c>
      <c r="V4640" t="str">
        <f t="shared" si="1074"/>
        <v>7.4609480793596+20.7166697327194i</v>
      </c>
      <c r="W4640" t="str">
        <f t="shared" si="1075"/>
        <v>-618.167395824765+307.25920166999i</v>
      </c>
      <c r="X4640">
        <f t="shared" si="1076"/>
        <v>690.31814858922201</v>
      </c>
      <c r="AA4640">
        <f t="shared" si="1077"/>
        <v>2589.6265199999998</v>
      </c>
      <c r="AB4640">
        <f t="shared" si="1078"/>
        <v>690.31814858922201</v>
      </c>
    </row>
    <row r="4641" spans="2:28" x14ac:dyDescent="0.25">
      <c r="B4641" t="s">
        <v>1295</v>
      </c>
      <c r="C4641" t="s">
        <v>122</v>
      </c>
      <c r="D4641">
        <v>2591.7270039999999</v>
      </c>
      <c r="E4641">
        <v>2.1004839999999998</v>
      </c>
      <c r="F4641">
        <v>0</v>
      </c>
      <c r="G4641">
        <v>432.18655849999999</v>
      </c>
      <c r="H4641">
        <v>8.5743320720000007</v>
      </c>
      <c r="I4641">
        <v>19.993794090000002</v>
      </c>
      <c r="L4641">
        <f t="shared" si="1079"/>
        <v>-1</v>
      </c>
      <c r="M4641">
        <f t="shared" si="1065"/>
        <v>-40.883692794788935</v>
      </c>
      <c r="N4641">
        <f t="shared" si="1066"/>
        <v>399.14130109999996</v>
      </c>
      <c r="O4641">
        <f t="shared" si="1067"/>
        <v>-14.430213333999999</v>
      </c>
      <c r="P4641">
        <f t="shared" si="1068"/>
        <v>125.62217909534803</v>
      </c>
      <c r="Q4641" t="str">
        <f t="shared" si="1069"/>
        <v>0</v>
      </c>
      <c r="R4641" t="str">
        <f t="shared" si="1070"/>
        <v>-45.0546820682769-8.78562812602291i</v>
      </c>
      <c r="S4641" t="str">
        <f t="shared" si="1071"/>
        <v>-25.6768963623245-43.1587439801892i</v>
      </c>
      <c r="T4641" t="str">
        <f t="shared" si="1072"/>
        <v>0</v>
      </c>
      <c r="U4641" t="str">
        <f t="shared" si="1073"/>
        <v>-41.9478261109096+16.7169771082274i</v>
      </c>
      <c r="V4641" t="str">
        <f t="shared" si="1074"/>
        <v>7.4609480793596+20.7166697327194i</v>
      </c>
      <c r="W4641" t="str">
        <f t="shared" si="1075"/>
        <v>-645.072303122645+321.43033114027i</v>
      </c>
      <c r="X4641">
        <f t="shared" si="1076"/>
        <v>720.7189008433852</v>
      </c>
      <c r="AA4641">
        <f t="shared" si="1077"/>
        <v>2591.7270039999999</v>
      </c>
      <c r="AB4641">
        <f t="shared" si="1078"/>
        <v>720.7189008433852</v>
      </c>
    </row>
    <row r="4642" spans="2:28" x14ac:dyDescent="0.25">
      <c r="B4642" t="s">
        <v>1296</v>
      </c>
      <c r="C4642" t="s">
        <v>105</v>
      </c>
      <c r="D4642">
        <v>2591.7270039999999</v>
      </c>
      <c r="E4642">
        <v>0</v>
      </c>
      <c r="F4642">
        <v>0</v>
      </c>
      <c r="G4642">
        <v>432.18655849999999</v>
      </c>
      <c r="H4642">
        <v>8.5743320720000007</v>
      </c>
      <c r="I4642">
        <v>19.993794090000002</v>
      </c>
      <c r="L4642">
        <f t="shared" si="1079"/>
        <v>-1</v>
      </c>
      <c r="M4642">
        <f t="shared" si="1065"/>
        <v>-40.883692794788935</v>
      </c>
      <c r="N4642">
        <f t="shared" si="1066"/>
        <v>432.18655849999999</v>
      </c>
      <c r="O4642">
        <f t="shared" si="1067"/>
        <v>8.5743320720000007</v>
      </c>
      <c r="P4642">
        <f t="shared" si="1068"/>
        <v>125.62471326106206</v>
      </c>
      <c r="Q4642" t="str">
        <f t="shared" si="1069"/>
        <v>0</v>
      </c>
      <c r="R4642" t="str">
        <f t="shared" si="1070"/>
        <v>-45.0546820682769-8.78562812602291i</v>
      </c>
      <c r="S4642" t="str">
        <f t="shared" si="1071"/>
        <v>-25.6768963623245-43.1587439801892i</v>
      </c>
      <c r="T4642" t="str">
        <f t="shared" si="1072"/>
        <v>0</v>
      </c>
      <c r="U4642" t="str">
        <f t="shared" si="1073"/>
        <v>-41.9478261109096+16.7169771082274i</v>
      </c>
      <c r="V4642" t="str">
        <f t="shared" si="1074"/>
        <v>7.4609480793596+20.7166697327194i</v>
      </c>
      <c r="W4642" t="str">
        <f t="shared" si="1075"/>
        <v>-670.832696144885+335.097336506051i</v>
      </c>
      <c r="X4642">
        <f t="shared" si="1076"/>
        <v>749.87114303089777</v>
      </c>
      <c r="AA4642">
        <f t="shared" si="1077"/>
        <v>2591.7270039999999</v>
      </c>
      <c r="AB4642">
        <f t="shared" si="1078"/>
        <v>749.87114303089777</v>
      </c>
    </row>
    <row r="4643" spans="2:28" x14ac:dyDescent="0.25">
      <c r="B4643" t="s">
        <v>149</v>
      </c>
      <c r="C4643" t="s">
        <v>78</v>
      </c>
      <c r="D4643">
        <v>2592.0749719999999</v>
      </c>
      <c r="E4643">
        <v>0.347968</v>
      </c>
      <c r="F4643">
        <v>0</v>
      </c>
      <c r="G4643">
        <v>426.2402495</v>
      </c>
      <c r="H4643">
        <v>8.5143341699999997</v>
      </c>
      <c r="I4643">
        <v>19.993923120000002</v>
      </c>
      <c r="L4643">
        <f t="shared" si="1079"/>
        <v>-1</v>
      </c>
      <c r="M4643">
        <f t="shared" si="1065"/>
        <v>-40.883692794788935</v>
      </c>
      <c r="N4643">
        <f t="shared" si="1066"/>
        <v>429.21340399999997</v>
      </c>
      <c r="O4643">
        <f t="shared" si="1067"/>
        <v>8.5443331210000011</v>
      </c>
      <c r="P4643">
        <f t="shared" si="1068"/>
        <v>125.62511862076214</v>
      </c>
      <c r="Q4643" t="str">
        <f t="shared" si="1069"/>
        <v>0</v>
      </c>
      <c r="R4643" t="str">
        <f t="shared" si="1070"/>
        <v>-45.0546820682769-8.78562812602291i</v>
      </c>
      <c r="S4643" t="str">
        <f t="shared" si="1071"/>
        <v>-25.6768963623245-43.1587439801892i</v>
      </c>
      <c r="T4643" t="str">
        <f t="shared" si="1072"/>
        <v>0</v>
      </c>
      <c r="U4643" t="str">
        <f t="shared" si="1073"/>
        <v>-41.9478261109096+16.7169771082274i</v>
      </c>
      <c r="V4643" t="str">
        <f t="shared" si="1074"/>
        <v>7.4609480793596+20.7166697327194i</v>
      </c>
      <c r="W4643" t="str">
        <f t="shared" si="1075"/>
        <v>-668.455243848695+334.042284378355i</v>
      </c>
      <c r="X4643">
        <f t="shared" si="1076"/>
        <v>747.27281549747829</v>
      </c>
      <c r="AA4643">
        <f t="shared" si="1077"/>
        <v>2592.0749719999999</v>
      </c>
      <c r="AB4643">
        <f t="shared" si="1078"/>
        <v>747.27281549747829</v>
      </c>
    </row>
    <row r="4644" spans="2:28" x14ac:dyDescent="0.25">
      <c r="B4644" t="s">
        <v>127</v>
      </c>
      <c r="C4644" t="s">
        <v>78</v>
      </c>
      <c r="D4644">
        <v>2592.3249719999999</v>
      </c>
      <c r="E4644">
        <v>0.25</v>
      </c>
      <c r="F4644">
        <v>0</v>
      </c>
      <c r="G4644">
        <v>421.9938588</v>
      </c>
      <c r="H4644">
        <v>8.4712282660000007</v>
      </c>
      <c r="I4644">
        <v>19.994016940000002</v>
      </c>
      <c r="L4644">
        <f t="shared" si="1079"/>
        <v>-1</v>
      </c>
      <c r="M4644">
        <f t="shared" si="1065"/>
        <v>-40.883692794788935</v>
      </c>
      <c r="N4644">
        <f t="shared" si="1066"/>
        <v>424.11705415</v>
      </c>
      <c r="O4644">
        <f t="shared" si="1067"/>
        <v>8.4927812180000011</v>
      </c>
      <c r="P4644">
        <f t="shared" si="1068"/>
        <v>125.62581872468499</v>
      </c>
      <c r="Q4644" t="str">
        <f t="shared" si="1069"/>
        <v>0</v>
      </c>
      <c r="R4644" t="str">
        <f t="shared" si="1070"/>
        <v>-45.0546820682769-8.78562812602291i</v>
      </c>
      <c r="S4644" t="str">
        <f t="shared" si="1071"/>
        <v>-25.6768963623245-43.1587439801892i</v>
      </c>
      <c r="T4644" t="str">
        <f t="shared" si="1072"/>
        <v>0</v>
      </c>
      <c r="U4644" t="str">
        <f t="shared" si="1073"/>
        <v>-41.9478261109096+16.7169771082274i</v>
      </c>
      <c r="V4644" t="str">
        <f t="shared" si="1074"/>
        <v>7.4609480793596+20.7166697327194i</v>
      </c>
      <c r="W4644" t="str">
        <f t="shared" si="1075"/>
        <v>-664.36125602235+332.224003042394i</v>
      </c>
      <c r="X4644">
        <f t="shared" si="1076"/>
        <v>742.79786395836322</v>
      </c>
      <c r="AA4644">
        <f t="shared" si="1077"/>
        <v>2592.3249719999999</v>
      </c>
      <c r="AB4644">
        <f t="shared" si="1078"/>
        <v>742.79786395836322</v>
      </c>
    </row>
    <row r="4645" spans="2:28" x14ac:dyDescent="0.25">
      <c r="B4645" t="s">
        <v>150</v>
      </c>
      <c r="C4645" t="s">
        <v>151</v>
      </c>
      <c r="D4645">
        <v>2592.3249719999999</v>
      </c>
      <c r="E4645">
        <v>0</v>
      </c>
      <c r="F4645">
        <v>0</v>
      </c>
      <c r="G4645">
        <v>421.9938588</v>
      </c>
      <c r="H4645">
        <v>8.4712282660000007</v>
      </c>
      <c r="I4645">
        <v>19.994016940000002</v>
      </c>
      <c r="L4645">
        <f t="shared" si="1079"/>
        <v>-1</v>
      </c>
      <c r="M4645">
        <f t="shared" si="1065"/>
        <v>-40.883692794788935</v>
      </c>
      <c r="N4645">
        <f t="shared" si="1066"/>
        <v>421.9938588</v>
      </c>
      <c r="O4645">
        <f t="shared" si="1067"/>
        <v>8.4712282660000007</v>
      </c>
      <c r="P4645">
        <f t="shared" si="1068"/>
        <v>125.62611346890776</v>
      </c>
      <c r="Q4645" t="str">
        <f t="shared" si="1069"/>
        <v>0</v>
      </c>
      <c r="R4645" t="str">
        <f t="shared" si="1070"/>
        <v>-45.0546820682769-8.78562812602291i</v>
      </c>
      <c r="S4645" t="str">
        <f t="shared" si="1071"/>
        <v>-25.6768963623245-43.1587439801892i</v>
      </c>
      <c r="T4645" t="str">
        <f t="shared" si="1072"/>
        <v>0</v>
      </c>
      <c r="U4645" t="str">
        <f t="shared" si="1073"/>
        <v>-41.9478261109096+16.7169771082274i</v>
      </c>
      <c r="V4645" t="str">
        <f t="shared" si="1074"/>
        <v>7.4609480793596+20.7166697327194i</v>
      </c>
      <c r="W4645" t="str">
        <f t="shared" si="1075"/>
        <v>-662.64841089278+331.463055145655i</v>
      </c>
      <c r="X4645">
        <f t="shared" si="1076"/>
        <v>740.92555185066885</v>
      </c>
      <c r="AA4645">
        <f t="shared" si="1077"/>
        <v>2592.3249719999999</v>
      </c>
      <c r="AB4645">
        <f t="shared" si="1078"/>
        <v>740.92555185066885</v>
      </c>
    </row>
    <row r="4646" spans="2:28" x14ac:dyDescent="0.25">
      <c r="B4646" t="s">
        <v>1297</v>
      </c>
      <c r="C4646" t="s">
        <v>105</v>
      </c>
      <c r="D4646">
        <v>2592.3249719999999</v>
      </c>
      <c r="E4646">
        <v>0</v>
      </c>
      <c r="F4646">
        <v>0</v>
      </c>
      <c r="G4646">
        <v>421.9938588</v>
      </c>
      <c r="H4646">
        <v>8.4712282660000007</v>
      </c>
      <c r="I4646">
        <v>19.994016940000002</v>
      </c>
      <c r="L4646">
        <f t="shared" si="1079"/>
        <v>-1</v>
      </c>
      <c r="M4646">
        <f t="shared" si="1065"/>
        <v>-40.883692794788935</v>
      </c>
      <c r="N4646">
        <f t="shared" si="1066"/>
        <v>421.9938588</v>
      </c>
      <c r="O4646">
        <f t="shared" si="1067"/>
        <v>8.4712282660000007</v>
      </c>
      <c r="P4646">
        <f t="shared" si="1068"/>
        <v>125.62611346890776</v>
      </c>
      <c r="Q4646" t="str">
        <f t="shared" si="1069"/>
        <v>0</v>
      </c>
      <c r="R4646" t="str">
        <f t="shared" si="1070"/>
        <v>-45.0546820682769-8.78562812602291i</v>
      </c>
      <c r="S4646" t="str">
        <f t="shared" si="1071"/>
        <v>-25.6768963623245-43.1587439801892i</v>
      </c>
      <c r="T4646" t="str">
        <f t="shared" si="1072"/>
        <v>0</v>
      </c>
      <c r="U4646" t="str">
        <f t="shared" si="1073"/>
        <v>-41.9478261109096+16.7169771082274i</v>
      </c>
      <c r="V4646" t="str">
        <f t="shared" si="1074"/>
        <v>7.4609480793596+20.7166697327194i</v>
      </c>
      <c r="W4646" t="str">
        <f t="shared" si="1075"/>
        <v>-662.64841089278+331.463055145655i</v>
      </c>
      <c r="X4646">
        <f t="shared" si="1076"/>
        <v>740.92555185066885</v>
      </c>
      <c r="AA4646">
        <f t="shared" si="1077"/>
        <v>2592.3249719999999</v>
      </c>
      <c r="AB4646">
        <f t="shared" si="1078"/>
        <v>740.92555185066885</v>
      </c>
    </row>
    <row r="4647" spans="2:28" x14ac:dyDescent="0.25">
      <c r="B4647" t="s">
        <v>1298</v>
      </c>
      <c r="C4647" t="s">
        <v>105</v>
      </c>
      <c r="D4647">
        <v>2592.3249719999999</v>
      </c>
      <c r="E4647">
        <v>0</v>
      </c>
      <c r="F4647">
        <v>0</v>
      </c>
      <c r="G4647">
        <v>421.9938588</v>
      </c>
      <c r="H4647">
        <v>8.4712282660000007</v>
      </c>
      <c r="I4647">
        <v>19.994016940000002</v>
      </c>
      <c r="L4647">
        <f t="shared" si="1079"/>
        <v>-1</v>
      </c>
      <c r="M4647">
        <f t="shared" si="1065"/>
        <v>-40.883692794788935</v>
      </c>
      <c r="N4647">
        <f t="shared" si="1066"/>
        <v>421.9938588</v>
      </c>
      <c r="O4647">
        <f t="shared" si="1067"/>
        <v>8.4712282660000007</v>
      </c>
      <c r="P4647">
        <f t="shared" si="1068"/>
        <v>125.62611346890776</v>
      </c>
      <c r="Q4647" t="str">
        <f t="shared" si="1069"/>
        <v>0</v>
      </c>
      <c r="R4647" t="str">
        <f t="shared" si="1070"/>
        <v>-45.0546820682769-8.78562812602291i</v>
      </c>
      <c r="S4647" t="str">
        <f t="shared" si="1071"/>
        <v>-25.6768963623245-43.1587439801892i</v>
      </c>
      <c r="T4647" t="str">
        <f t="shared" si="1072"/>
        <v>0</v>
      </c>
      <c r="U4647" t="str">
        <f t="shared" si="1073"/>
        <v>-41.9478261109096+16.7169771082274i</v>
      </c>
      <c r="V4647" t="str">
        <f t="shared" si="1074"/>
        <v>7.4609480793596+20.7166697327194i</v>
      </c>
      <c r="W4647" t="str">
        <f t="shared" si="1075"/>
        <v>-662.64841089278+331.463055145655i</v>
      </c>
      <c r="X4647">
        <f t="shared" si="1076"/>
        <v>740.92555185066885</v>
      </c>
      <c r="AA4647">
        <f t="shared" si="1077"/>
        <v>2592.3249719999999</v>
      </c>
      <c r="AB4647">
        <f t="shared" si="1078"/>
        <v>740.92555185066885</v>
      </c>
    </row>
    <row r="4648" spans="2:28" x14ac:dyDescent="0.25">
      <c r="B4648" t="s">
        <v>1299</v>
      </c>
      <c r="C4648" t="s">
        <v>105</v>
      </c>
      <c r="D4648">
        <v>2592.3249719999999</v>
      </c>
      <c r="E4648">
        <v>0</v>
      </c>
      <c r="F4648">
        <v>0</v>
      </c>
      <c r="G4648">
        <v>421.9938588</v>
      </c>
      <c r="H4648">
        <v>8.4712282660000007</v>
      </c>
      <c r="I4648">
        <v>19.994016940000002</v>
      </c>
      <c r="L4648">
        <f t="shared" si="1079"/>
        <v>-1</v>
      </c>
      <c r="M4648">
        <f t="shared" si="1065"/>
        <v>-40.883692794788935</v>
      </c>
      <c r="N4648">
        <f t="shared" si="1066"/>
        <v>421.9938588</v>
      </c>
      <c r="O4648">
        <f t="shared" si="1067"/>
        <v>8.4712282660000007</v>
      </c>
      <c r="P4648">
        <f t="shared" si="1068"/>
        <v>125.62611346890776</v>
      </c>
      <c r="Q4648" t="str">
        <f t="shared" si="1069"/>
        <v>0</v>
      </c>
      <c r="R4648" t="str">
        <f t="shared" si="1070"/>
        <v>-45.0546820682769-8.78562812602291i</v>
      </c>
      <c r="S4648" t="str">
        <f t="shared" si="1071"/>
        <v>-25.6768963623245-43.1587439801892i</v>
      </c>
      <c r="T4648" t="str">
        <f t="shared" si="1072"/>
        <v>0</v>
      </c>
      <c r="U4648" t="str">
        <f t="shared" si="1073"/>
        <v>-41.9478261109096+16.7169771082274i</v>
      </c>
      <c r="V4648" t="str">
        <f t="shared" si="1074"/>
        <v>7.4609480793596+20.7166697327194i</v>
      </c>
      <c r="W4648" t="str">
        <f t="shared" si="1075"/>
        <v>-662.64841089278+331.463055145655i</v>
      </c>
      <c r="X4648">
        <f t="shared" si="1076"/>
        <v>740.92555185066885</v>
      </c>
      <c r="AA4648">
        <f t="shared" si="1077"/>
        <v>2592.3249719999999</v>
      </c>
      <c r="AB4648">
        <f t="shared" si="1078"/>
        <v>740.92555185066885</v>
      </c>
    </row>
    <row r="4649" spans="2:28" x14ac:dyDescent="0.25">
      <c r="B4649" t="s">
        <v>127</v>
      </c>
      <c r="C4649" t="s">
        <v>78</v>
      </c>
      <c r="D4649">
        <v>2592.5749719999999</v>
      </c>
      <c r="E4649">
        <v>0.25</v>
      </c>
      <c r="F4649">
        <v>0</v>
      </c>
      <c r="G4649">
        <v>417.7690212</v>
      </c>
      <c r="H4649">
        <v>8.4281223609999998</v>
      </c>
      <c r="I4649">
        <v>19.994111700000001</v>
      </c>
      <c r="L4649">
        <f t="shared" si="1079"/>
        <v>-1</v>
      </c>
      <c r="M4649">
        <f t="shared" si="1065"/>
        <v>-40.883692794788935</v>
      </c>
      <c r="N4649">
        <f t="shared" si="1066"/>
        <v>419.88144</v>
      </c>
      <c r="O4649">
        <f t="shared" si="1067"/>
        <v>8.4496753135000002</v>
      </c>
      <c r="P4649">
        <f t="shared" si="1068"/>
        <v>125.6264111662276</v>
      </c>
      <c r="Q4649" t="str">
        <f t="shared" si="1069"/>
        <v>0</v>
      </c>
      <c r="R4649" t="str">
        <f t="shared" si="1070"/>
        <v>-45.0546820682769-8.78562812602291i</v>
      </c>
      <c r="S4649" t="str">
        <f t="shared" si="1071"/>
        <v>-25.6768963623245-43.1587439801892i</v>
      </c>
      <c r="T4649" t="str">
        <f t="shared" si="1072"/>
        <v>0</v>
      </c>
      <c r="U4649" t="str">
        <f t="shared" si="1073"/>
        <v>-41.9478261109096+16.7169771082274i</v>
      </c>
      <c r="V4649" t="str">
        <f t="shared" si="1074"/>
        <v>7.4609480793596+20.7166697327194i</v>
      </c>
      <c r="W4649" t="str">
        <f t="shared" si="1075"/>
        <v>-660.939558329555+330.70457999548i</v>
      </c>
      <c r="X4649">
        <f t="shared" si="1076"/>
        <v>739.05792668427159</v>
      </c>
      <c r="AA4649">
        <f t="shared" si="1077"/>
        <v>2592.5749719999999</v>
      </c>
      <c r="AB4649">
        <f t="shared" si="1078"/>
        <v>739.05792668427159</v>
      </c>
    </row>
    <row r="4650" spans="2:28" x14ac:dyDescent="0.25">
      <c r="B4650" t="s">
        <v>155</v>
      </c>
      <c r="C4650" t="s">
        <v>78</v>
      </c>
      <c r="D4650">
        <v>2592.7964000000002</v>
      </c>
      <c r="E4650">
        <v>0.22142825999999999</v>
      </c>
      <c r="F4650">
        <v>0</v>
      </c>
      <c r="G4650">
        <v>414.04502630000002</v>
      </c>
      <c r="H4650">
        <v>8.3899428989999993</v>
      </c>
      <c r="I4650">
        <v>19.99419644</v>
      </c>
      <c r="L4650">
        <f t="shared" si="1079"/>
        <v>-1</v>
      </c>
      <c r="M4650">
        <f t="shared" si="1065"/>
        <v>-40.883692794788935</v>
      </c>
      <c r="N4650">
        <f t="shared" si="1066"/>
        <v>415.90702375000001</v>
      </c>
      <c r="O4650">
        <f t="shared" si="1067"/>
        <v>8.4090326299999987</v>
      </c>
      <c r="P4650">
        <f t="shared" si="1068"/>
        <v>125.62697508210893</v>
      </c>
      <c r="Q4650" t="str">
        <f t="shared" si="1069"/>
        <v>0</v>
      </c>
      <c r="R4650" t="str">
        <f t="shared" si="1070"/>
        <v>-45.0546820682769-8.78562812602291i</v>
      </c>
      <c r="S4650" t="str">
        <f t="shared" si="1071"/>
        <v>-25.6768963623245-43.1587439801892i</v>
      </c>
      <c r="T4650" t="str">
        <f t="shared" si="1072"/>
        <v>0</v>
      </c>
      <c r="U4650" t="str">
        <f t="shared" si="1073"/>
        <v>-41.9478261109096+16.7169771082274i</v>
      </c>
      <c r="V4650" t="str">
        <f t="shared" si="1074"/>
        <v>7.4609480793596+20.7166697327194i</v>
      </c>
      <c r="W4650" t="str">
        <f t="shared" si="1075"/>
        <v>-657.71295484912+329.271714346199i</v>
      </c>
      <c r="X4650">
        <f t="shared" si="1076"/>
        <v>735.53123172632547</v>
      </c>
      <c r="AA4650">
        <f t="shared" si="1077"/>
        <v>2592.7964000000002</v>
      </c>
      <c r="AB4650">
        <f t="shared" si="1078"/>
        <v>735.53123172632547</v>
      </c>
    </row>
    <row r="4651" spans="2:28" x14ac:dyDescent="0.25">
      <c r="B4651" t="s">
        <v>93</v>
      </c>
      <c r="C4651" t="s">
        <v>94</v>
      </c>
      <c r="D4651">
        <v>2592.7964000000002</v>
      </c>
      <c r="E4651">
        <v>0</v>
      </c>
      <c r="F4651">
        <v>0</v>
      </c>
      <c r="G4651">
        <v>414.04502630000002</v>
      </c>
      <c r="H4651">
        <v>8.3899428989999993</v>
      </c>
      <c r="I4651">
        <v>19.99419644</v>
      </c>
      <c r="L4651">
        <f t="shared" si="1079"/>
        <v>-1</v>
      </c>
      <c r="M4651">
        <f t="shared" si="1065"/>
        <v>-40.883692794788935</v>
      </c>
      <c r="N4651">
        <f t="shared" si="1066"/>
        <v>414.04502630000002</v>
      </c>
      <c r="O4651">
        <f t="shared" si="1067"/>
        <v>8.3899428989999993</v>
      </c>
      <c r="P4651">
        <f t="shared" si="1068"/>
        <v>125.62724130067039</v>
      </c>
      <c r="Q4651" t="str">
        <f t="shared" si="1069"/>
        <v>0</v>
      </c>
      <c r="R4651" t="str">
        <f t="shared" si="1070"/>
        <v>-45.0546820682769-8.78562812602291i</v>
      </c>
      <c r="S4651" t="str">
        <f t="shared" si="1071"/>
        <v>-25.6768963623245-43.1587439801892i</v>
      </c>
      <c r="T4651" t="str">
        <f t="shared" si="1072"/>
        <v>0</v>
      </c>
      <c r="U4651" t="str">
        <f t="shared" si="1073"/>
        <v>-41.9478261109096+16.7169771082274i</v>
      </c>
      <c r="V4651" t="str">
        <f t="shared" si="1074"/>
        <v>7.4609480793596+20.7166697327194i</v>
      </c>
      <c r="W4651" t="str">
        <f t="shared" si="1075"/>
        <v>-656.196052428035+328.597848261961i</v>
      </c>
      <c r="X4651">
        <f t="shared" si="1076"/>
        <v>733.87315327958902</v>
      </c>
      <c r="AA4651">
        <f t="shared" si="1077"/>
        <v>2592.7964000000002</v>
      </c>
      <c r="AB4651">
        <f t="shared" si="1078"/>
        <v>733.87315327958902</v>
      </c>
    </row>
    <row r="4652" spans="2:28" x14ac:dyDescent="0.25">
      <c r="B4652" t="s">
        <v>91</v>
      </c>
      <c r="C4652" t="s">
        <v>92</v>
      </c>
      <c r="D4652">
        <v>2592.7964000000002</v>
      </c>
      <c r="E4652">
        <v>0</v>
      </c>
      <c r="F4652">
        <v>0</v>
      </c>
      <c r="G4652">
        <v>414.04502630000002</v>
      </c>
      <c r="H4652">
        <v>8.3899428989999993</v>
      </c>
      <c r="I4652">
        <v>19.99419644</v>
      </c>
      <c r="L4652">
        <f t="shared" si="1079"/>
        <v>-1</v>
      </c>
      <c r="M4652">
        <f t="shared" si="1065"/>
        <v>-40.883692794788935</v>
      </c>
      <c r="N4652">
        <f t="shared" si="1066"/>
        <v>414.04502630000002</v>
      </c>
      <c r="O4652">
        <f t="shared" si="1067"/>
        <v>8.3899428989999993</v>
      </c>
      <c r="P4652">
        <f t="shared" si="1068"/>
        <v>125.62724130067039</v>
      </c>
      <c r="Q4652" t="str">
        <f t="shared" si="1069"/>
        <v>0</v>
      </c>
      <c r="R4652" t="str">
        <f t="shared" si="1070"/>
        <v>-45.0546820682769-8.78562812602291i</v>
      </c>
      <c r="S4652" t="str">
        <f t="shared" si="1071"/>
        <v>-25.6768963623245-43.1587439801892i</v>
      </c>
      <c r="T4652" t="str">
        <f t="shared" si="1072"/>
        <v>0</v>
      </c>
      <c r="U4652" t="str">
        <f t="shared" si="1073"/>
        <v>-41.9478261109096+16.7169771082274i</v>
      </c>
      <c r="V4652" t="str">
        <f t="shared" si="1074"/>
        <v>7.4609480793596+20.7166697327194i</v>
      </c>
      <c r="W4652" t="str">
        <f t="shared" si="1075"/>
        <v>-656.196052428035+328.597848261961i</v>
      </c>
      <c r="X4652">
        <f t="shared" si="1076"/>
        <v>733.87315327958902</v>
      </c>
      <c r="AA4652">
        <f t="shared" si="1077"/>
        <v>2592.7964000000002</v>
      </c>
      <c r="AB4652">
        <f t="shared" si="1078"/>
        <v>733.87315327958902</v>
      </c>
    </row>
    <row r="4653" spans="2:28" x14ac:dyDescent="0.25">
      <c r="B4653" t="s">
        <v>89</v>
      </c>
      <c r="C4653" t="s">
        <v>90</v>
      </c>
      <c r="D4653">
        <v>2592.7964000000002</v>
      </c>
      <c r="E4653">
        <v>0</v>
      </c>
      <c r="F4653">
        <v>0</v>
      </c>
      <c r="G4653">
        <v>414.04502630000002</v>
      </c>
      <c r="H4653">
        <v>8.3899428989999993</v>
      </c>
      <c r="I4653">
        <v>19.99419644</v>
      </c>
      <c r="L4653">
        <f t="shared" si="1079"/>
        <v>-1</v>
      </c>
      <c r="M4653">
        <f t="shared" si="1065"/>
        <v>-40.883692794788935</v>
      </c>
      <c r="N4653">
        <f t="shared" si="1066"/>
        <v>414.04502630000002</v>
      </c>
      <c r="O4653">
        <f t="shared" si="1067"/>
        <v>8.3899428989999993</v>
      </c>
      <c r="P4653">
        <f t="shared" si="1068"/>
        <v>125.62724130067039</v>
      </c>
      <c r="Q4653" t="str">
        <f t="shared" si="1069"/>
        <v>0</v>
      </c>
      <c r="R4653" t="str">
        <f t="shared" si="1070"/>
        <v>-45.0546820682769-8.78562812602291i</v>
      </c>
      <c r="S4653" t="str">
        <f t="shared" si="1071"/>
        <v>-25.6768963623245-43.1587439801892i</v>
      </c>
      <c r="T4653" t="str">
        <f t="shared" si="1072"/>
        <v>0</v>
      </c>
      <c r="U4653" t="str">
        <f t="shared" si="1073"/>
        <v>-41.9478261109096+16.7169771082274i</v>
      </c>
      <c r="V4653" t="str">
        <f t="shared" si="1074"/>
        <v>7.4609480793596+20.7166697327194i</v>
      </c>
      <c r="W4653" t="str">
        <f t="shared" si="1075"/>
        <v>-656.196052428035+328.597848261961i</v>
      </c>
      <c r="X4653">
        <f t="shared" si="1076"/>
        <v>733.87315327958902</v>
      </c>
      <c r="AA4653">
        <f t="shared" si="1077"/>
        <v>2592.7964000000002</v>
      </c>
      <c r="AB4653">
        <f t="shared" si="1078"/>
        <v>733.87315327958902</v>
      </c>
    </row>
    <row r="4654" spans="2:28" x14ac:dyDescent="0.25">
      <c r="B4654" t="s">
        <v>156</v>
      </c>
      <c r="C4654" t="s">
        <v>78</v>
      </c>
      <c r="D4654">
        <v>2594.3354199999999</v>
      </c>
      <c r="E4654">
        <v>1.5390200000000001</v>
      </c>
      <c r="F4654">
        <v>0</v>
      </c>
      <c r="G4654">
        <v>388.62884600000001</v>
      </c>
      <c r="H4654">
        <v>8.1245795009999995</v>
      </c>
      <c r="I4654">
        <v>19.994807059999999</v>
      </c>
      <c r="L4654">
        <f t="shared" si="1079"/>
        <v>-1</v>
      </c>
      <c r="M4654">
        <f t="shared" si="1065"/>
        <v>-40.883692794788935</v>
      </c>
      <c r="N4654">
        <f t="shared" si="1066"/>
        <v>401.33693615000004</v>
      </c>
      <c r="O4654">
        <f t="shared" si="1067"/>
        <v>8.2572611999999985</v>
      </c>
      <c r="P4654">
        <f t="shared" si="1068"/>
        <v>125.62915961997651</v>
      </c>
      <c r="Q4654" t="str">
        <f t="shared" si="1069"/>
        <v>0</v>
      </c>
      <c r="R4654" t="str">
        <f t="shared" si="1070"/>
        <v>-45.0546820682769-8.78562812602291i</v>
      </c>
      <c r="S4654" t="str">
        <f t="shared" si="1071"/>
        <v>-25.6768963623245-43.1587439801892i</v>
      </c>
      <c r="T4654" t="str">
        <f t="shared" si="1072"/>
        <v>0</v>
      </c>
      <c r="U4654" t="str">
        <f t="shared" si="1073"/>
        <v>-41.9478261109096+16.7169771082274i</v>
      </c>
      <c r="V4654" t="str">
        <f t="shared" si="1074"/>
        <v>7.4609480793596+20.7166697327194i</v>
      </c>
      <c r="W4654" t="str">
        <f t="shared" si="1075"/>
        <v>-645.7411815346+323.969360344051i</v>
      </c>
      <c r="X4654">
        <f t="shared" si="1076"/>
        <v>722.4526420267523</v>
      </c>
      <c r="AA4654">
        <f t="shared" si="1077"/>
        <v>2594.3354199999999</v>
      </c>
      <c r="AB4654">
        <f t="shared" si="1078"/>
        <v>722.4526420267523</v>
      </c>
    </row>
    <row r="4655" spans="2:28" x14ac:dyDescent="0.25">
      <c r="B4655" t="s">
        <v>1300</v>
      </c>
      <c r="C4655" t="s">
        <v>78</v>
      </c>
      <c r="D4655">
        <v>2594.384039</v>
      </c>
      <c r="E4655">
        <v>4.8619000000000002E-2</v>
      </c>
      <c r="F4655">
        <v>0</v>
      </c>
      <c r="G4655">
        <v>387.83923570000002</v>
      </c>
      <c r="H4655">
        <v>8.1161964369999993</v>
      </c>
      <c r="I4655">
        <v>19.99482699</v>
      </c>
      <c r="L4655">
        <f t="shared" si="1079"/>
        <v>-1</v>
      </c>
      <c r="M4655">
        <f t="shared" si="1065"/>
        <v>-40.883692794788935</v>
      </c>
      <c r="N4655">
        <f t="shared" si="1066"/>
        <v>388.23404085000004</v>
      </c>
      <c r="O4655">
        <f t="shared" si="1067"/>
        <v>8.1203879689999994</v>
      </c>
      <c r="P4655">
        <f t="shared" si="1068"/>
        <v>125.63114055122425</v>
      </c>
      <c r="Q4655" t="str">
        <f t="shared" si="1069"/>
        <v>0</v>
      </c>
      <c r="R4655" t="str">
        <f t="shared" si="1070"/>
        <v>-45.0546820682769-8.78562812602291i</v>
      </c>
      <c r="S4655" t="str">
        <f t="shared" si="1071"/>
        <v>-25.6768963623245-43.1587439801892i</v>
      </c>
      <c r="T4655" t="str">
        <f t="shared" si="1072"/>
        <v>0</v>
      </c>
      <c r="U4655" t="str">
        <f t="shared" si="1073"/>
        <v>-41.9478261109096+16.7169771082274i</v>
      </c>
      <c r="V4655" t="str">
        <f t="shared" si="1074"/>
        <v>7.4609480793596+20.7166697327194i</v>
      </c>
      <c r="W4655" t="str">
        <f t="shared" si="1075"/>
        <v>-634.799117899535+319.096406604926i</v>
      </c>
      <c r="X4655">
        <f t="shared" si="1076"/>
        <v>710.48746420623354</v>
      </c>
      <c r="AA4655">
        <f t="shared" si="1077"/>
        <v>2594.384039</v>
      </c>
      <c r="AB4655">
        <f t="shared" si="1078"/>
        <v>710.48746420623354</v>
      </c>
    </row>
    <row r="4656" spans="2:28" x14ac:dyDescent="0.25">
      <c r="B4656" t="s">
        <v>100</v>
      </c>
      <c r="C4656" t="s">
        <v>71</v>
      </c>
      <c r="D4656">
        <v>2594.384039</v>
      </c>
      <c r="E4656">
        <v>0</v>
      </c>
      <c r="F4656">
        <v>0</v>
      </c>
      <c r="G4656">
        <v>387.83923570000002</v>
      </c>
      <c r="H4656">
        <v>8.1161964369999993</v>
      </c>
      <c r="I4656">
        <v>19.99482699</v>
      </c>
      <c r="L4656">
        <f t="shared" si="1079"/>
        <v>-1</v>
      </c>
      <c r="M4656">
        <f t="shared" si="1065"/>
        <v>-40.883692794788935</v>
      </c>
      <c r="N4656">
        <f t="shared" si="1066"/>
        <v>387.83923570000002</v>
      </c>
      <c r="O4656">
        <f t="shared" si="1067"/>
        <v>8.1161964369999993</v>
      </c>
      <c r="P4656">
        <f t="shared" si="1068"/>
        <v>125.63120316316584</v>
      </c>
      <c r="Q4656" t="str">
        <f t="shared" si="1069"/>
        <v>0</v>
      </c>
      <c r="R4656" t="str">
        <f t="shared" si="1070"/>
        <v>-45.0546820682769-8.78562812602291i</v>
      </c>
      <c r="S4656" t="str">
        <f t="shared" si="1071"/>
        <v>-25.6768963623245-43.1587439801892i</v>
      </c>
      <c r="T4656" t="str">
        <f t="shared" si="1072"/>
        <v>0</v>
      </c>
      <c r="U4656" t="str">
        <f t="shared" si="1073"/>
        <v>-41.9478261109096+16.7169771082274i</v>
      </c>
      <c r="V4656" t="str">
        <f t="shared" si="1074"/>
        <v>7.4609480793596+20.7166697327194i</v>
      </c>
      <c r="W4656" t="str">
        <f t="shared" si="1075"/>
        <v>-634.466320351345+318.948610101502i</v>
      </c>
      <c r="X4656">
        <f t="shared" si="1076"/>
        <v>710.12374100987188</v>
      </c>
      <c r="AA4656">
        <f t="shared" si="1077"/>
        <v>2594.384039</v>
      </c>
      <c r="AB4656">
        <f t="shared" si="1078"/>
        <v>710.12374100987188</v>
      </c>
    </row>
    <row r="4657" spans="2:28" x14ac:dyDescent="0.25">
      <c r="B4657" t="s">
        <v>1301</v>
      </c>
      <c r="C4657" t="s">
        <v>78</v>
      </c>
      <c r="D4657">
        <v>2594.432789</v>
      </c>
      <c r="E4657">
        <v>4.8750000000000002E-2</v>
      </c>
      <c r="F4657">
        <v>0</v>
      </c>
      <c r="G4657">
        <v>387.04831630000001</v>
      </c>
      <c r="H4657">
        <v>8.1077907860000007</v>
      </c>
      <c r="I4657">
        <v>19.994847020000002</v>
      </c>
      <c r="L4657">
        <f t="shared" si="1079"/>
        <v>-1</v>
      </c>
      <c r="M4657">
        <f t="shared" si="1065"/>
        <v>-40.883692794788935</v>
      </c>
      <c r="N4657">
        <f t="shared" si="1066"/>
        <v>387.44377600000001</v>
      </c>
      <c r="O4657">
        <f t="shared" si="1067"/>
        <v>8.1119936115000009</v>
      </c>
      <c r="P4657">
        <f t="shared" si="1068"/>
        <v>125.63126608926669</v>
      </c>
      <c r="Q4657" t="str">
        <f t="shared" si="1069"/>
        <v>0</v>
      </c>
      <c r="R4657" t="str">
        <f t="shared" si="1070"/>
        <v>-45.0546820682769-8.78562812602291i</v>
      </c>
      <c r="S4657" t="str">
        <f t="shared" si="1071"/>
        <v>-25.6768963623245-43.1587439801892i</v>
      </c>
      <c r="T4657" t="str">
        <f t="shared" si="1072"/>
        <v>0</v>
      </c>
      <c r="U4657" t="str">
        <f t="shared" si="1073"/>
        <v>-41.9478261109096+16.7169771082274i</v>
      </c>
      <c r="V4657" t="str">
        <f t="shared" si="1074"/>
        <v>7.4609480793596+20.7166697327194i</v>
      </c>
      <c r="W4657" t="str">
        <f t="shared" si="1075"/>
        <v>-634.13278053369+318.800518350854i</v>
      </c>
      <c r="X4657">
        <f t="shared" si="1076"/>
        <v>709.7592224467129</v>
      </c>
      <c r="AA4657">
        <f t="shared" si="1077"/>
        <v>2594.432789</v>
      </c>
      <c r="AB4657">
        <f t="shared" si="1078"/>
        <v>709.7592224467129</v>
      </c>
    </row>
    <row r="4658" spans="2:28" x14ac:dyDescent="0.25">
      <c r="B4658" t="s">
        <v>1302</v>
      </c>
      <c r="C4658" t="s">
        <v>71</v>
      </c>
      <c r="D4658">
        <v>2594.432789</v>
      </c>
      <c r="E4658">
        <v>0</v>
      </c>
      <c r="F4658">
        <v>0</v>
      </c>
      <c r="G4658">
        <v>387.04831630000001</v>
      </c>
      <c r="H4658">
        <v>8.1077907860000007</v>
      </c>
      <c r="I4658">
        <v>19.994847020000002</v>
      </c>
      <c r="L4658">
        <f t="shared" si="1079"/>
        <v>-1</v>
      </c>
      <c r="M4658">
        <f t="shared" ref="M4658:M4721" si="1080">M4657+$G$2*F4658*L4658</f>
        <v>-40.883692794788935</v>
      </c>
      <c r="N4658">
        <f t="shared" ref="N4658:N4721" si="1081">(G4658+G4657)/2</f>
        <v>387.04831630000001</v>
      </c>
      <c r="O4658">
        <f t="shared" ref="O4658:O4721" si="1082">(H4658+H4657)/2</f>
        <v>8.1077907860000007</v>
      </c>
      <c r="P4658">
        <f t="shared" ref="P4658:P4721" si="1083">(I4658+I4657)/2*2*PI()</f>
        <v>125.63132901536754</v>
      </c>
      <c r="Q4658" t="str">
        <f t="shared" ref="Q4658:Q4721" si="1084">IMPRODUCT(IMDIV(IMEXP(COMPLEX(0,$P4658)),COMPLEX(SQRT($N4658),0)),COMPLEX(-$O4658,1),IMEXP(COMPLEX(0,PI()/2*(1-$L4658))),"0+1i",IMEXP(COMPLEX(0,$M4658)),COMPLEX($G$2*$F4658*$L4658,0))</f>
        <v>0</v>
      </c>
      <c r="R4658" t="str">
        <f t="shared" ref="R4658:R4721" si="1085">IMSUM(R4657,Q4658)</f>
        <v>-45.0546820682769-8.78562812602291i</v>
      </c>
      <c r="S4658" t="str">
        <f t="shared" ref="S4658:S4721" si="1086">IMSUM($G$6,R4658)</f>
        <v>-25.6768963623245-43.1587439801892i</v>
      </c>
      <c r="T4658" t="str">
        <f t="shared" ref="T4658:T4721" si="1087">IMPRODUCT(IMDIV(IMEXP(COMPLEX(0,-$P4658)),COMPLEX(SQRT($N4658),0)),COMPLEX(-$O4658,-1),IMEXP(COMPLEX(0,PI()/2*(1-$L4658))),"0+1i",IMEXP(COMPLEX(0,$M4658)),COMPLEX($G$2*$F4658*$L4658,0))</f>
        <v>0</v>
      </c>
      <c r="U4658" t="str">
        <f t="shared" ref="U4658:U4721" si="1088">IMSUM(U4657,T4658)</f>
        <v>-41.9478261109096+16.7169771082274i</v>
      </c>
      <c r="V4658" t="str">
        <f t="shared" ref="V4658:V4721" si="1089">IMSUM($G$10,U4658)</f>
        <v>7.4609480793596+20.7166697327194i</v>
      </c>
      <c r="W4658" t="str">
        <f t="shared" ref="W4658:W4721" si="1090">IMPRODUCT(IMDIV("1+0i","0+2i"),IMSUB(IMPRODUCT(COMPLEX(SQRT(N4658),0),IMEXP(COMPLEX(0,-P4658)),S4658),IMPRODUCT(COMPLEX(SQRT(N4658),0),IMEXP(COMPLEX(0,P4658)),V4658)))</f>
        <v>-633.79908324308+318.652327447709i</v>
      </c>
      <c r="X4658">
        <f t="shared" ref="X4658:X4721" si="1091">IMABS(W4658)</f>
        <v>709.39451908483932</v>
      </c>
      <c r="AA4658">
        <f t="shared" ref="AA4658:AA4721" si="1092">D4658</f>
        <v>2594.432789</v>
      </c>
      <c r="AB4658">
        <f t="shared" ref="AB4658:AB4721" si="1093">X4658</f>
        <v>709.39451908483932</v>
      </c>
    </row>
    <row r="4659" spans="2:28" x14ac:dyDescent="0.25">
      <c r="B4659" t="s">
        <v>1303</v>
      </c>
      <c r="C4659" t="s">
        <v>78</v>
      </c>
      <c r="D4659">
        <v>2594.6276069999999</v>
      </c>
      <c r="E4659">
        <v>0.19481799999999999</v>
      </c>
      <c r="F4659">
        <v>0</v>
      </c>
      <c r="G4659">
        <v>383.89577329999997</v>
      </c>
      <c r="H4659">
        <v>8.0741995610000004</v>
      </c>
      <c r="I4659">
        <v>19.994927449999999</v>
      </c>
      <c r="L4659">
        <f t="shared" ref="L4659:L4722" si="1094">IF(B4659="SNAKE1",-1,IF(B4659="SNAKE2",1,L4658))</f>
        <v>-1</v>
      </c>
      <c r="M4659">
        <f t="shared" si="1080"/>
        <v>-40.883692794788935</v>
      </c>
      <c r="N4659">
        <f t="shared" si="1081"/>
        <v>385.47204479999999</v>
      </c>
      <c r="O4659">
        <f t="shared" si="1082"/>
        <v>8.0909951735000014</v>
      </c>
      <c r="P4659">
        <f t="shared" si="1083"/>
        <v>125.63158169366466</v>
      </c>
      <c r="Q4659" t="str">
        <f t="shared" si="1084"/>
        <v>0</v>
      </c>
      <c r="R4659" t="str">
        <f t="shared" si="1085"/>
        <v>-45.0546820682769-8.78562812602291i</v>
      </c>
      <c r="S4659" t="str">
        <f t="shared" si="1086"/>
        <v>-25.6768963623245-43.1587439801892i</v>
      </c>
      <c r="T4659" t="str">
        <f t="shared" si="1087"/>
        <v>0</v>
      </c>
      <c r="U4659" t="str">
        <f t="shared" si="1088"/>
        <v>-41.9478261109096+16.7169771082274i</v>
      </c>
      <c r="V4659" t="str">
        <f t="shared" si="1089"/>
        <v>7.4609480793596+20.7166697327194i</v>
      </c>
      <c r="W4659" t="str">
        <f t="shared" si="1090"/>
        <v>-632.467127383155+318.061091044971i</v>
      </c>
      <c r="X4659">
        <f t="shared" si="1091"/>
        <v>707.93892734968131</v>
      </c>
      <c r="AA4659">
        <f t="shared" si="1092"/>
        <v>2594.6276069999999</v>
      </c>
      <c r="AB4659">
        <f t="shared" si="1093"/>
        <v>707.93892734968131</v>
      </c>
    </row>
    <row r="4660" spans="2:28" x14ac:dyDescent="0.25">
      <c r="B4660" t="s">
        <v>1304</v>
      </c>
      <c r="C4660" t="s">
        <v>71</v>
      </c>
      <c r="D4660">
        <v>2594.6276069999999</v>
      </c>
      <c r="E4660">
        <v>0</v>
      </c>
      <c r="F4660">
        <v>0</v>
      </c>
      <c r="G4660">
        <v>383.89577329999997</v>
      </c>
      <c r="H4660">
        <v>8.0741995610000004</v>
      </c>
      <c r="I4660">
        <v>19.994927449999999</v>
      </c>
      <c r="L4660">
        <f t="shared" si="1094"/>
        <v>-1</v>
      </c>
      <c r="M4660">
        <f t="shared" si="1080"/>
        <v>-40.883692794788935</v>
      </c>
      <c r="N4660">
        <f t="shared" si="1081"/>
        <v>383.89577329999997</v>
      </c>
      <c r="O4660">
        <f t="shared" si="1082"/>
        <v>8.0741995610000004</v>
      </c>
      <c r="P4660">
        <f t="shared" si="1083"/>
        <v>125.63183437196179</v>
      </c>
      <c r="Q4660" t="str">
        <f t="shared" si="1084"/>
        <v>0</v>
      </c>
      <c r="R4660" t="str">
        <f t="shared" si="1085"/>
        <v>-45.0546820682769-8.78562812602291i</v>
      </c>
      <c r="S4660" t="str">
        <f t="shared" si="1086"/>
        <v>-25.6768963623245-43.1587439801892i</v>
      </c>
      <c r="T4660" t="str">
        <f t="shared" si="1087"/>
        <v>0</v>
      </c>
      <c r="U4660" t="str">
        <f t="shared" si="1088"/>
        <v>-41.9478261109096+16.7169771082274i</v>
      </c>
      <c r="V4660" t="str">
        <f t="shared" si="1089"/>
        <v>7.4609480793596+20.7166697327194i</v>
      </c>
      <c r="W4660" t="str">
        <f t="shared" si="1090"/>
        <v>-631.13265103491+317.468266398408i</v>
      </c>
      <c r="X4660">
        <f t="shared" si="1091"/>
        <v>706.4803772026255</v>
      </c>
      <c r="AA4660">
        <f t="shared" si="1092"/>
        <v>2594.6276069999999</v>
      </c>
      <c r="AB4660">
        <f t="shared" si="1093"/>
        <v>706.4803772026255</v>
      </c>
    </row>
    <row r="4661" spans="2:28" x14ac:dyDescent="0.25">
      <c r="B4661" t="s">
        <v>1305</v>
      </c>
      <c r="C4661" t="s">
        <v>78</v>
      </c>
      <c r="D4661">
        <v>2594.689656</v>
      </c>
      <c r="E4661">
        <v>6.2049E-2</v>
      </c>
      <c r="F4661">
        <v>0</v>
      </c>
      <c r="G4661">
        <v>382.89444520000001</v>
      </c>
      <c r="H4661">
        <v>8.0635008480000003</v>
      </c>
      <c r="I4661">
        <v>19.994953209999998</v>
      </c>
      <c r="L4661">
        <f t="shared" si="1094"/>
        <v>-1</v>
      </c>
      <c r="M4661">
        <f t="shared" si="1080"/>
        <v>-40.883692794788935</v>
      </c>
      <c r="N4661">
        <f t="shared" si="1081"/>
        <v>383.39510925000002</v>
      </c>
      <c r="O4661">
        <f t="shared" si="1082"/>
        <v>8.0688502045000003</v>
      </c>
      <c r="P4661">
        <f t="shared" si="1083"/>
        <v>125.63191529938854</v>
      </c>
      <c r="Q4661" t="str">
        <f t="shared" si="1084"/>
        <v>0</v>
      </c>
      <c r="R4661" t="str">
        <f t="shared" si="1085"/>
        <v>-45.0546820682769-8.78562812602291i</v>
      </c>
      <c r="S4661" t="str">
        <f t="shared" si="1086"/>
        <v>-25.6768963623245-43.1587439801892i</v>
      </c>
      <c r="T4661" t="str">
        <f t="shared" si="1087"/>
        <v>0</v>
      </c>
      <c r="U4661" t="str">
        <f t="shared" si="1088"/>
        <v>-41.9478261109096+16.7169771082274i</v>
      </c>
      <c r="V4661" t="str">
        <f t="shared" si="1089"/>
        <v>7.4609480793596+20.7166697327194i</v>
      </c>
      <c r="W4661" t="str">
        <f t="shared" si="1090"/>
        <v>-630.708151195395+317.279790516328i</v>
      </c>
      <c r="X4661">
        <f t="shared" si="1091"/>
        <v>706.01645692887234</v>
      </c>
      <c r="AA4661">
        <f t="shared" si="1092"/>
        <v>2594.689656</v>
      </c>
      <c r="AB4661">
        <f t="shared" si="1093"/>
        <v>706.01645692887234</v>
      </c>
    </row>
    <row r="4662" spans="2:28" x14ac:dyDescent="0.25">
      <c r="B4662" t="s">
        <v>163</v>
      </c>
      <c r="C4662" t="s">
        <v>129</v>
      </c>
      <c r="D4662">
        <v>2594.689656</v>
      </c>
      <c r="E4662">
        <v>0</v>
      </c>
      <c r="F4662">
        <v>0</v>
      </c>
      <c r="G4662">
        <v>382.89444520000001</v>
      </c>
      <c r="H4662">
        <v>8.0635008480000003</v>
      </c>
      <c r="I4662">
        <v>19.994953209999998</v>
      </c>
      <c r="L4662">
        <f t="shared" si="1094"/>
        <v>-1</v>
      </c>
      <c r="M4662">
        <f t="shared" si="1080"/>
        <v>-40.883692794788935</v>
      </c>
      <c r="N4662">
        <f t="shared" si="1081"/>
        <v>382.89444520000001</v>
      </c>
      <c r="O4662">
        <f t="shared" si="1082"/>
        <v>8.0635008480000003</v>
      </c>
      <c r="P4662">
        <f t="shared" si="1083"/>
        <v>125.63199622681529</v>
      </c>
      <c r="Q4662" t="str">
        <f t="shared" si="1084"/>
        <v>0</v>
      </c>
      <c r="R4662" t="str">
        <f t="shared" si="1085"/>
        <v>-45.0546820682769-8.78562812602291i</v>
      </c>
      <c r="S4662" t="str">
        <f t="shared" si="1086"/>
        <v>-25.6768963623245-43.1587439801892i</v>
      </c>
      <c r="T4662" t="str">
        <f t="shared" si="1087"/>
        <v>0</v>
      </c>
      <c r="U4662" t="str">
        <f t="shared" si="1088"/>
        <v>-41.9478261109096+16.7169771082274i</v>
      </c>
      <c r="V4662" t="str">
        <f t="shared" si="1089"/>
        <v>7.4609480793596+20.7166697327194i</v>
      </c>
      <c r="W4662" t="str">
        <f t="shared" si="1090"/>
        <v>-630.283395076035+317.091152994538i</v>
      </c>
      <c r="X4662">
        <f t="shared" si="1091"/>
        <v>705.55223578129119</v>
      </c>
      <c r="AA4662">
        <f t="shared" si="1092"/>
        <v>2594.689656</v>
      </c>
      <c r="AB4662">
        <f t="shared" si="1093"/>
        <v>705.55223578129119</v>
      </c>
    </row>
    <row r="4663" spans="2:28" x14ac:dyDescent="0.25">
      <c r="B4663" t="s">
        <v>1306</v>
      </c>
      <c r="C4663" t="s">
        <v>78</v>
      </c>
      <c r="D4663">
        <v>2594.9608549999998</v>
      </c>
      <c r="E4663">
        <v>0.27119900000000002</v>
      </c>
      <c r="F4663">
        <v>0</v>
      </c>
      <c r="G4663">
        <v>378.5335</v>
      </c>
      <c r="H4663">
        <v>8.0167397349999998</v>
      </c>
      <c r="I4663">
        <v>19.99506659</v>
      </c>
      <c r="L4663">
        <f t="shared" si="1094"/>
        <v>-1</v>
      </c>
      <c r="M4663">
        <f t="shared" si="1080"/>
        <v>-40.883692794788935</v>
      </c>
      <c r="N4663">
        <f t="shared" si="1081"/>
        <v>380.71397260000003</v>
      </c>
      <c r="O4663">
        <f t="shared" si="1082"/>
        <v>8.0401202914999992</v>
      </c>
      <c r="P4663">
        <f t="shared" si="1083"/>
        <v>125.63235242059037</v>
      </c>
      <c r="Q4663" t="str">
        <f t="shared" si="1084"/>
        <v>0</v>
      </c>
      <c r="R4663" t="str">
        <f t="shared" si="1085"/>
        <v>-45.0546820682769-8.78562812602291i</v>
      </c>
      <c r="S4663" t="str">
        <f t="shared" si="1086"/>
        <v>-25.6768963623245-43.1587439801892i</v>
      </c>
      <c r="T4663" t="str">
        <f t="shared" si="1087"/>
        <v>0</v>
      </c>
      <c r="U4663" t="str">
        <f t="shared" si="1088"/>
        <v>-41.9478261109096+16.7169771082274i</v>
      </c>
      <c r="V4663" t="str">
        <f t="shared" si="1089"/>
        <v>7.4609480793596+20.7166697327194i</v>
      </c>
      <c r="W4663" t="str">
        <f t="shared" si="1090"/>
        <v>-628.42992118701+316.268570968114i</v>
      </c>
      <c r="X4663">
        <f t="shared" si="1091"/>
        <v>703.52681173166707</v>
      </c>
      <c r="AA4663">
        <f t="shared" si="1092"/>
        <v>2594.9608549999998</v>
      </c>
      <c r="AB4663">
        <f t="shared" si="1093"/>
        <v>703.52681173166707</v>
      </c>
    </row>
    <row r="4664" spans="2:28" x14ac:dyDescent="0.25">
      <c r="B4664" t="s">
        <v>1307</v>
      </c>
      <c r="C4664" t="s">
        <v>71</v>
      </c>
      <c r="D4664">
        <v>2594.9608549999998</v>
      </c>
      <c r="E4664">
        <v>0</v>
      </c>
      <c r="F4664">
        <v>0</v>
      </c>
      <c r="G4664">
        <v>378.5335</v>
      </c>
      <c r="H4664">
        <v>8.0167397349999998</v>
      </c>
      <c r="I4664">
        <v>19.99506659</v>
      </c>
      <c r="L4664">
        <f t="shared" si="1094"/>
        <v>-1</v>
      </c>
      <c r="M4664">
        <f t="shared" si="1080"/>
        <v>-40.883692794788935</v>
      </c>
      <c r="N4664">
        <f t="shared" si="1081"/>
        <v>378.5335</v>
      </c>
      <c r="O4664">
        <f t="shared" si="1082"/>
        <v>8.0167397349999998</v>
      </c>
      <c r="P4664">
        <f t="shared" si="1083"/>
        <v>125.63270861436544</v>
      </c>
      <c r="Q4664" t="str">
        <f t="shared" si="1084"/>
        <v>0</v>
      </c>
      <c r="R4664" t="str">
        <f t="shared" si="1085"/>
        <v>-45.0546820682769-8.78562812602291i</v>
      </c>
      <c r="S4664" t="str">
        <f t="shared" si="1086"/>
        <v>-25.6768963623245-43.1587439801892i</v>
      </c>
      <c r="T4664" t="str">
        <f t="shared" si="1087"/>
        <v>0</v>
      </c>
      <c r="U4664" t="str">
        <f t="shared" si="1088"/>
        <v>-41.9478261109096+16.7169771082274i</v>
      </c>
      <c r="V4664" t="str">
        <f t="shared" si="1089"/>
        <v>7.4609480793596+20.7166697327194i</v>
      </c>
      <c r="W4664" t="str">
        <f t="shared" si="1090"/>
        <v>-626.57153654834+315.442888097936i</v>
      </c>
      <c r="X4664">
        <f t="shared" si="1091"/>
        <v>701.49562084457432</v>
      </c>
      <c r="AA4664">
        <f t="shared" si="1092"/>
        <v>2594.9608549999998</v>
      </c>
      <c r="AB4664">
        <f t="shared" si="1093"/>
        <v>701.49562084457432</v>
      </c>
    </row>
    <row r="4665" spans="2:28" x14ac:dyDescent="0.25">
      <c r="B4665" t="s">
        <v>1308</v>
      </c>
      <c r="C4665" t="s">
        <v>78</v>
      </c>
      <c r="D4665">
        <v>2595.587473</v>
      </c>
      <c r="E4665">
        <v>0.62661800000000001</v>
      </c>
      <c r="F4665">
        <v>0</v>
      </c>
      <c r="G4665">
        <v>368.55433529999999</v>
      </c>
      <c r="H4665">
        <v>7.9086959910000001</v>
      </c>
      <c r="I4665">
        <v>19.995333590000001</v>
      </c>
      <c r="L4665">
        <f t="shared" si="1094"/>
        <v>-1</v>
      </c>
      <c r="M4665">
        <f t="shared" si="1080"/>
        <v>-40.883692794788935</v>
      </c>
      <c r="N4665">
        <f t="shared" si="1081"/>
        <v>373.54391765000003</v>
      </c>
      <c r="O4665">
        <f t="shared" si="1082"/>
        <v>7.962717863</v>
      </c>
      <c r="P4665">
        <f t="shared" si="1083"/>
        <v>125.63354741960394</v>
      </c>
      <c r="Q4665" t="str">
        <f t="shared" si="1084"/>
        <v>0</v>
      </c>
      <c r="R4665" t="str">
        <f t="shared" si="1085"/>
        <v>-45.0546820682769-8.78562812602291i</v>
      </c>
      <c r="S4665" t="str">
        <f t="shared" si="1086"/>
        <v>-25.6768963623245-43.1587439801892i</v>
      </c>
      <c r="T4665" t="str">
        <f t="shared" si="1087"/>
        <v>0</v>
      </c>
      <c r="U4665" t="str">
        <f t="shared" si="1088"/>
        <v>-41.9478261109096+16.7169771082274i</v>
      </c>
      <c r="V4665" t="str">
        <f t="shared" si="1089"/>
        <v>7.4609480793596+20.7166697327194i</v>
      </c>
      <c r="W4665" t="str">
        <f t="shared" si="1090"/>
        <v>-622.29655077968+313.547051009579i</v>
      </c>
      <c r="X4665">
        <f t="shared" si="1091"/>
        <v>696.82476298499216</v>
      </c>
      <c r="AA4665">
        <f t="shared" si="1092"/>
        <v>2595.587473</v>
      </c>
      <c r="AB4665">
        <f t="shared" si="1093"/>
        <v>696.82476298499216</v>
      </c>
    </row>
    <row r="4666" spans="2:28" x14ac:dyDescent="0.25">
      <c r="B4666" t="s">
        <v>1309</v>
      </c>
      <c r="C4666" t="s">
        <v>71</v>
      </c>
      <c r="D4666">
        <v>2595.587473</v>
      </c>
      <c r="E4666">
        <v>0</v>
      </c>
      <c r="F4666">
        <v>0</v>
      </c>
      <c r="G4666">
        <v>368.55433529999999</v>
      </c>
      <c r="H4666">
        <v>7.9086959910000001</v>
      </c>
      <c r="I4666">
        <v>19.995333590000001</v>
      </c>
      <c r="L4666">
        <f t="shared" si="1094"/>
        <v>-1</v>
      </c>
      <c r="M4666">
        <f t="shared" si="1080"/>
        <v>-40.883692794788935</v>
      </c>
      <c r="N4666">
        <f t="shared" si="1081"/>
        <v>368.55433529999999</v>
      </c>
      <c r="O4666">
        <f t="shared" si="1082"/>
        <v>7.9086959910000001</v>
      </c>
      <c r="P4666">
        <f t="shared" si="1083"/>
        <v>125.63438622484246</v>
      </c>
      <c r="Q4666" t="str">
        <f t="shared" si="1084"/>
        <v>0</v>
      </c>
      <c r="R4666" t="str">
        <f t="shared" si="1085"/>
        <v>-45.0546820682769-8.78562812602291i</v>
      </c>
      <c r="S4666" t="str">
        <f t="shared" si="1086"/>
        <v>-25.6768963623245-43.1587439801892i</v>
      </c>
      <c r="T4666" t="str">
        <f t="shared" si="1087"/>
        <v>0</v>
      </c>
      <c r="U4666" t="str">
        <f t="shared" si="1088"/>
        <v>-41.9478261109096+16.7169771082274i</v>
      </c>
      <c r="V4666" t="str">
        <f t="shared" si="1089"/>
        <v>7.4609480793596+20.7166697327194i</v>
      </c>
      <c r="W4666" t="str">
        <f t="shared" si="1090"/>
        <v>-617.99513090392+311.634469682709i</v>
      </c>
      <c r="X4666">
        <f t="shared" si="1091"/>
        <v>692.12283918057244</v>
      </c>
      <c r="AA4666">
        <f t="shared" si="1092"/>
        <v>2595.587473</v>
      </c>
      <c r="AB4666">
        <f t="shared" si="1093"/>
        <v>692.12283918057244</v>
      </c>
    </row>
    <row r="4667" spans="2:28" x14ac:dyDescent="0.25">
      <c r="B4667" t="s">
        <v>1310</v>
      </c>
      <c r="C4667" t="s">
        <v>78</v>
      </c>
      <c r="D4667">
        <v>2595.7716230000001</v>
      </c>
      <c r="E4667">
        <v>0.18415000000000001</v>
      </c>
      <c r="F4667">
        <v>0</v>
      </c>
      <c r="G4667">
        <v>365.64740970000003</v>
      </c>
      <c r="H4667">
        <v>7.8769441819999999</v>
      </c>
      <c r="I4667">
        <v>19.995413429999999</v>
      </c>
      <c r="L4667">
        <f t="shared" si="1094"/>
        <v>-1</v>
      </c>
      <c r="M4667">
        <f t="shared" si="1080"/>
        <v>-40.883692794788935</v>
      </c>
      <c r="N4667">
        <f t="shared" si="1081"/>
        <v>367.10087250000004</v>
      </c>
      <c r="O4667">
        <f t="shared" si="1082"/>
        <v>7.8928200865000004</v>
      </c>
      <c r="P4667">
        <f t="shared" si="1083"/>
        <v>125.63463704959992</v>
      </c>
      <c r="Q4667" t="str">
        <f t="shared" si="1084"/>
        <v>0</v>
      </c>
      <c r="R4667" t="str">
        <f t="shared" si="1085"/>
        <v>-45.0546820682769-8.78562812602291i</v>
      </c>
      <c r="S4667" t="str">
        <f t="shared" si="1086"/>
        <v>-25.6768963623245-43.1587439801892i</v>
      </c>
      <c r="T4667" t="str">
        <f t="shared" si="1087"/>
        <v>0</v>
      </c>
      <c r="U4667" t="str">
        <f t="shared" si="1088"/>
        <v>-41.9478261109096+16.7169771082274i</v>
      </c>
      <c r="V4667" t="str">
        <f t="shared" si="1089"/>
        <v>7.4609480793596+20.7166697327194i</v>
      </c>
      <c r="W4667" t="str">
        <f t="shared" si="1090"/>
        <v>-616.73606563337+311.075595382795i</v>
      </c>
      <c r="X4667">
        <f t="shared" si="1091"/>
        <v>690.74698746768979</v>
      </c>
      <c r="AA4667">
        <f t="shared" si="1092"/>
        <v>2595.7716230000001</v>
      </c>
      <c r="AB4667">
        <f t="shared" si="1093"/>
        <v>690.74698746768979</v>
      </c>
    </row>
    <row r="4668" spans="2:28" x14ac:dyDescent="0.25">
      <c r="B4668" t="s">
        <v>1311</v>
      </c>
      <c r="C4668" t="s">
        <v>71</v>
      </c>
      <c r="D4668">
        <v>2595.7716230000001</v>
      </c>
      <c r="E4668">
        <v>0</v>
      </c>
      <c r="F4668">
        <v>0</v>
      </c>
      <c r="G4668">
        <v>365.64740970000003</v>
      </c>
      <c r="H4668">
        <v>7.8769441819999999</v>
      </c>
      <c r="I4668">
        <v>19.995413429999999</v>
      </c>
      <c r="L4668">
        <f t="shared" si="1094"/>
        <v>-1</v>
      </c>
      <c r="M4668">
        <f t="shared" si="1080"/>
        <v>-40.883692794788935</v>
      </c>
      <c r="N4668">
        <f t="shared" si="1081"/>
        <v>365.64740970000003</v>
      </c>
      <c r="O4668">
        <f t="shared" si="1082"/>
        <v>7.8769441819999999</v>
      </c>
      <c r="P4668">
        <f t="shared" si="1083"/>
        <v>125.63488787435737</v>
      </c>
      <c r="Q4668" t="str">
        <f t="shared" si="1084"/>
        <v>0</v>
      </c>
      <c r="R4668" t="str">
        <f t="shared" si="1085"/>
        <v>-45.0546820682769-8.78562812602291i</v>
      </c>
      <c r="S4668" t="str">
        <f t="shared" si="1086"/>
        <v>-25.6768963623245-43.1587439801892i</v>
      </c>
      <c r="T4668" t="str">
        <f t="shared" si="1087"/>
        <v>0</v>
      </c>
      <c r="U4668" t="str">
        <f t="shared" si="1088"/>
        <v>-41.9478261109096+16.7169771082274i</v>
      </c>
      <c r="V4668" t="str">
        <f t="shared" si="1089"/>
        <v>7.4609480793596+20.7166697327194i</v>
      </c>
      <c r="W4668" t="str">
        <f t="shared" si="1090"/>
        <v>-615.47470011843+310.51525981419i</v>
      </c>
      <c r="X4668">
        <f t="shared" si="1091"/>
        <v>689.36843056767918</v>
      </c>
      <c r="AA4668">
        <f t="shared" si="1092"/>
        <v>2595.7716230000001</v>
      </c>
      <c r="AB4668">
        <f t="shared" si="1093"/>
        <v>689.36843056767918</v>
      </c>
    </row>
    <row r="4669" spans="2:28" x14ac:dyDescent="0.25">
      <c r="B4669" t="s">
        <v>1194</v>
      </c>
      <c r="C4669" t="s">
        <v>78</v>
      </c>
      <c r="D4669">
        <v>2595.8966230000001</v>
      </c>
      <c r="E4669">
        <v>0.125</v>
      </c>
      <c r="F4669">
        <v>0</v>
      </c>
      <c r="G4669">
        <v>363.68086779999999</v>
      </c>
      <c r="H4669">
        <v>7.8553912300000004</v>
      </c>
      <c r="I4669">
        <v>19.995467990000002</v>
      </c>
      <c r="L4669">
        <f t="shared" si="1094"/>
        <v>-1</v>
      </c>
      <c r="M4669">
        <f t="shared" si="1080"/>
        <v>-40.883692794788935</v>
      </c>
      <c r="N4669">
        <f t="shared" si="1081"/>
        <v>364.66413875000001</v>
      </c>
      <c r="O4669">
        <f t="shared" si="1082"/>
        <v>7.8661677060000006</v>
      </c>
      <c r="P4669">
        <f t="shared" si="1083"/>
        <v>125.63505927965255</v>
      </c>
      <c r="Q4669" t="str">
        <f t="shared" si="1084"/>
        <v>0</v>
      </c>
      <c r="R4669" t="str">
        <f t="shared" si="1085"/>
        <v>-45.0546820682769-8.78562812602291i</v>
      </c>
      <c r="S4669" t="str">
        <f t="shared" si="1086"/>
        <v>-25.6768963623245-43.1587439801892i</v>
      </c>
      <c r="T4669" t="str">
        <f t="shared" si="1087"/>
        <v>0</v>
      </c>
      <c r="U4669" t="str">
        <f t="shared" si="1088"/>
        <v>-41.9478261109096+16.7169771082274i</v>
      </c>
      <c r="V4669" t="str">
        <f t="shared" si="1089"/>
        <v>7.4609480793596+20.7166697327194i</v>
      </c>
      <c r="W4669" t="str">
        <f t="shared" si="1090"/>
        <v>-614.6198028051+310.135743284705i</v>
      </c>
      <c r="X4669">
        <f t="shared" si="1091"/>
        <v>688.43422435475736</v>
      </c>
      <c r="AA4669">
        <f t="shared" si="1092"/>
        <v>2595.8966230000001</v>
      </c>
      <c r="AB4669">
        <f t="shared" si="1093"/>
        <v>688.43422435475736</v>
      </c>
    </row>
    <row r="4670" spans="2:28" x14ac:dyDescent="0.25">
      <c r="B4670" t="s">
        <v>1312</v>
      </c>
      <c r="C4670" t="s">
        <v>188</v>
      </c>
      <c r="D4670">
        <v>2595.8966230000001</v>
      </c>
      <c r="E4670">
        <v>0</v>
      </c>
      <c r="F4670">
        <v>0</v>
      </c>
      <c r="G4670">
        <v>363.68086779999999</v>
      </c>
      <c r="H4670">
        <v>7.8553912300000004</v>
      </c>
      <c r="I4670">
        <v>19.995467990000002</v>
      </c>
      <c r="L4670">
        <f t="shared" si="1094"/>
        <v>-1</v>
      </c>
      <c r="M4670">
        <f t="shared" si="1080"/>
        <v>-40.883692794788935</v>
      </c>
      <c r="N4670">
        <f t="shared" si="1081"/>
        <v>363.68086779999999</v>
      </c>
      <c r="O4670">
        <f t="shared" si="1082"/>
        <v>7.8553912300000004</v>
      </c>
      <c r="P4670">
        <f t="shared" si="1083"/>
        <v>125.63523068494774</v>
      </c>
      <c r="Q4670" t="str">
        <f t="shared" si="1084"/>
        <v>0</v>
      </c>
      <c r="R4670" t="str">
        <f t="shared" si="1085"/>
        <v>-45.0546820682769-8.78562812602291i</v>
      </c>
      <c r="S4670" t="str">
        <f t="shared" si="1086"/>
        <v>-25.6768963623245-43.1587439801892i</v>
      </c>
      <c r="T4670" t="str">
        <f t="shared" si="1087"/>
        <v>0</v>
      </c>
      <c r="U4670" t="str">
        <f t="shared" si="1088"/>
        <v>-41.9478261109096+16.7169771082274i</v>
      </c>
      <c r="V4670" t="str">
        <f t="shared" si="1089"/>
        <v>7.4609480793596+20.7166697327194i</v>
      </c>
      <c r="W4670" t="str">
        <f t="shared" si="1090"/>
        <v>-613.76384257188+309.755550754775i</v>
      </c>
      <c r="X4670">
        <f t="shared" si="1091"/>
        <v>687.49876776034546</v>
      </c>
      <c r="AA4670">
        <f t="shared" si="1092"/>
        <v>2595.8966230000001</v>
      </c>
      <c r="AB4670">
        <f t="shared" si="1093"/>
        <v>687.49876776034546</v>
      </c>
    </row>
    <row r="4671" spans="2:28" x14ac:dyDescent="0.25">
      <c r="B4671" t="s">
        <v>1194</v>
      </c>
      <c r="C4671" t="s">
        <v>78</v>
      </c>
      <c r="D4671">
        <v>2596.0216230000001</v>
      </c>
      <c r="E4671">
        <v>0.125</v>
      </c>
      <c r="F4671">
        <v>0</v>
      </c>
      <c r="G4671">
        <v>361.71971409999998</v>
      </c>
      <c r="H4671">
        <v>7.8338382769999999</v>
      </c>
      <c r="I4671">
        <v>19.99552284</v>
      </c>
      <c r="L4671">
        <f t="shared" si="1094"/>
        <v>-1</v>
      </c>
      <c r="M4671">
        <f t="shared" si="1080"/>
        <v>-40.883692794788935</v>
      </c>
      <c r="N4671">
        <f t="shared" si="1081"/>
        <v>362.70029094999995</v>
      </c>
      <c r="O4671">
        <f t="shared" si="1082"/>
        <v>7.8446147535000001</v>
      </c>
      <c r="P4671">
        <f t="shared" si="1083"/>
        <v>125.63540300130478</v>
      </c>
      <c r="Q4671" t="str">
        <f t="shared" si="1084"/>
        <v>0</v>
      </c>
      <c r="R4671" t="str">
        <f t="shared" si="1085"/>
        <v>-45.0546820682769-8.78562812602291i</v>
      </c>
      <c r="S4671" t="str">
        <f t="shared" si="1086"/>
        <v>-25.6768963623245-43.1587439801892i</v>
      </c>
      <c r="T4671" t="str">
        <f t="shared" si="1087"/>
        <v>0</v>
      </c>
      <c r="U4671" t="str">
        <f t="shared" si="1088"/>
        <v>-41.9478261109096+16.7169771082274i</v>
      </c>
      <c r="V4671" t="str">
        <f t="shared" si="1089"/>
        <v>7.4609480793596+20.7166697327194i</v>
      </c>
      <c r="W4671" t="str">
        <f t="shared" si="1090"/>
        <v>-612.90894913622+309.376031524225i</v>
      </c>
      <c r="X4671">
        <f t="shared" si="1091"/>
        <v>686.56457002451248</v>
      </c>
      <c r="AA4671">
        <f t="shared" si="1092"/>
        <v>2596.0216230000001</v>
      </c>
      <c r="AB4671">
        <f t="shared" si="1093"/>
        <v>686.56457002451248</v>
      </c>
    </row>
    <row r="4672" spans="2:28" x14ac:dyDescent="0.25">
      <c r="B4672" t="s">
        <v>1313</v>
      </c>
      <c r="C4672" t="s">
        <v>71</v>
      </c>
      <c r="D4672">
        <v>2596.0216230000001</v>
      </c>
      <c r="E4672">
        <v>0</v>
      </c>
      <c r="F4672">
        <v>0</v>
      </c>
      <c r="G4672">
        <v>361.71971409999998</v>
      </c>
      <c r="H4672">
        <v>7.8338382769999999</v>
      </c>
      <c r="I4672">
        <v>19.99552284</v>
      </c>
      <c r="L4672">
        <f t="shared" si="1094"/>
        <v>-1</v>
      </c>
      <c r="M4672">
        <f t="shared" si="1080"/>
        <v>-40.883692794788935</v>
      </c>
      <c r="N4672">
        <f t="shared" si="1081"/>
        <v>361.71971409999998</v>
      </c>
      <c r="O4672">
        <f t="shared" si="1082"/>
        <v>7.8338382769999999</v>
      </c>
      <c r="P4672">
        <f t="shared" si="1083"/>
        <v>125.63557531766183</v>
      </c>
      <c r="Q4672" t="str">
        <f t="shared" si="1084"/>
        <v>0</v>
      </c>
      <c r="R4672" t="str">
        <f t="shared" si="1085"/>
        <v>-45.0546820682769-8.78562812602291i</v>
      </c>
      <c r="S4672" t="str">
        <f t="shared" si="1086"/>
        <v>-25.6768963623245-43.1587439801892i</v>
      </c>
      <c r="T4672" t="str">
        <f t="shared" si="1087"/>
        <v>0</v>
      </c>
      <c r="U4672" t="str">
        <f t="shared" si="1088"/>
        <v>-41.9478261109096+16.7169771082274i</v>
      </c>
      <c r="V4672" t="str">
        <f t="shared" si="1089"/>
        <v>7.4609480793596+20.7166697327194i</v>
      </c>
      <c r="W4672" t="str">
        <f t="shared" si="1090"/>
        <v>-612.052990293685+308.995834110117i</v>
      </c>
      <c r="X4672">
        <f t="shared" si="1091"/>
        <v>685.62911871131064</v>
      </c>
      <c r="AA4672">
        <f t="shared" si="1092"/>
        <v>2596.0216230000001</v>
      </c>
      <c r="AB4672">
        <f t="shared" si="1093"/>
        <v>685.62911871131064</v>
      </c>
    </row>
    <row r="4673" spans="2:28" x14ac:dyDescent="0.25">
      <c r="B4673" t="s">
        <v>1314</v>
      </c>
      <c r="C4673" t="s">
        <v>78</v>
      </c>
      <c r="D4673">
        <v>2596.5216220000002</v>
      </c>
      <c r="E4673">
        <v>0.49999900000000003</v>
      </c>
      <c r="F4673">
        <v>0</v>
      </c>
      <c r="G4673">
        <v>353.92899720000003</v>
      </c>
      <c r="H4673">
        <v>7.74762664</v>
      </c>
      <c r="I4673">
        <v>19.995745240000002</v>
      </c>
      <c r="L4673">
        <f t="shared" si="1094"/>
        <v>-1</v>
      </c>
      <c r="M4673">
        <f t="shared" si="1080"/>
        <v>-40.883692794788935</v>
      </c>
      <c r="N4673">
        <f t="shared" si="1081"/>
        <v>357.82435565000003</v>
      </c>
      <c r="O4673">
        <f t="shared" si="1082"/>
        <v>7.7907324585</v>
      </c>
      <c r="P4673">
        <f t="shared" si="1083"/>
        <v>125.63627400786798</v>
      </c>
      <c r="Q4673" t="str">
        <f t="shared" si="1084"/>
        <v>0</v>
      </c>
      <c r="R4673" t="str">
        <f t="shared" si="1085"/>
        <v>-45.0546820682769-8.78562812602291i</v>
      </c>
      <c r="S4673" t="str">
        <f t="shared" si="1086"/>
        <v>-25.6768963623245-43.1587439801892i</v>
      </c>
      <c r="T4673" t="str">
        <f t="shared" si="1087"/>
        <v>0</v>
      </c>
      <c r="U4673" t="str">
        <f t="shared" si="1088"/>
        <v>-41.9478261109096+16.7169771082274i</v>
      </c>
      <c r="V4673" t="str">
        <f t="shared" si="1089"/>
        <v>7.4609480793596+20.7166697327194i</v>
      </c>
      <c r="W4673" t="str">
        <f t="shared" si="1090"/>
        <v>-608.639866582545+307.481872537784i</v>
      </c>
      <c r="X4673">
        <f t="shared" si="1091"/>
        <v>681.89998469934005</v>
      </c>
      <c r="AA4673">
        <f t="shared" si="1092"/>
        <v>2596.5216220000002</v>
      </c>
      <c r="AB4673">
        <f t="shared" si="1093"/>
        <v>681.89998469934005</v>
      </c>
    </row>
    <row r="4674" spans="2:28" x14ac:dyDescent="0.25">
      <c r="B4674" t="s">
        <v>1315</v>
      </c>
      <c r="C4674" t="s">
        <v>1196</v>
      </c>
      <c r="D4674">
        <v>2596.5216220000002</v>
      </c>
      <c r="E4674">
        <v>0</v>
      </c>
      <c r="F4674">
        <v>0</v>
      </c>
      <c r="G4674">
        <v>353.92899720000003</v>
      </c>
      <c r="H4674">
        <v>7.74762664</v>
      </c>
      <c r="I4674">
        <v>19.995745240000002</v>
      </c>
      <c r="L4674">
        <f t="shared" si="1094"/>
        <v>-1</v>
      </c>
      <c r="M4674">
        <f t="shared" si="1080"/>
        <v>-40.883692794788935</v>
      </c>
      <c r="N4674">
        <f t="shared" si="1081"/>
        <v>353.92899720000003</v>
      </c>
      <c r="O4674">
        <f t="shared" si="1082"/>
        <v>7.74762664</v>
      </c>
      <c r="P4674">
        <f t="shared" si="1083"/>
        <v>125.63697269807416</v>
      </c>
      <c r="Q4674" t="str">
        <f t="shared" si="1084"/>
        <v>0</v>
      </c>
      <c r="R4674" t="str">
        <f t="shared" si="1085"/>
        <v>-45.0546820682769-8.78562812602291i</v>
      </c>
      <c r="S4674" t="str">
        <f t="shared" si="1086"/>
        <v>-25.6768963623245-43.1587439801892i</v>
      </c>
      <c r="T4674" t="str">
        <f t="shared" si="1087"/>
        <v>0</v>
      </c>
      <c r="U4674" t="str">
        <f t="shared" si="1088"/>
        <v>-41.9478261109096+16.7169771082274i</v>
      </c>
      <c r="V4674" t="str">
        <f t="shared" si="1089"/>
        <v>7.4609480793596+20.7166697327194i</v>
      </c>
      <c r="W4674" t="str">
        <f t="shared" si="1090"/>
        <v>-605.209596539735+305.956971331348i</v>
      </c>
      <c r="X4674">
        <f t="shared" si="1091"/>
        <v>678.15066471252544</v>
      </c>
      <c r="AA4674">
        <f t="shared" si="1092"/>
        <v>2596.5216220000002</v>
      </c>
      <c r="AB4674">
        <f t="shared" si="1093"/>
        <v>678.15066471252544</v>
      </c>
    </row>
    <row r="4675" spans="2:28" x14ac:dyDescent="0.25">
      <c r="B4675" t="s">
        <v>1314</v>
      </c>
      <c r="C4675" t="s">
        <v>78</v>
      </c>
      <c r="D4675">
        <v>2597.0216209999999</v>
      </c>
      <c r="E4675">
        <v>0.49999900000000003</v>
      </c>
      <c r="F4675">
        <v>0</v>
      </c>
      <c r="G4675">
        <v>346.22449180000001</v>
      </c>
      <c r="H4675">
        <v>7.6614150030000001</v>
      </c>
      <c r="I4675">
        <v>19.995972569999999</v>
      </c>
      <c r="L4675">
        <f t="shared" si="1094"/>
        <v>-1</v>
      </c>
      <c r="M4675">
        <f t="shared" si="1080"/>
        <v>-40.883692794788935</v>
      </c>
      <c r="N4675">
        <f t="shared" si="1081"/>
        <v>350.07674450000002</v>
      </c>
      <c r="O4675">
        <f t="shared" si="1082"/>
        <v>7.7045208215000001</v>
      </c>
      <c r="P4675">
        <f t="shared" si="1083"/>
        <v>125.63768687633208</v>
      </c>
      <c r="Q4675" t="str">
        <f t="shared" si="1084"/>
        <v>0</v>
      </c>
      <c r="R4675" t="str">
        <f t="shared" si="1085"/>
        <v>-45.0546820682769-8.78562812602291i</v>
      </c>
      <c r="S4675" t="str">
        <f t="shared" si="1086"/>
        <v>-25.6768963623245-43.1587439801892i</v>
      </c>
      <c r="T4675" t="str">
        <f t="shared" si="1087"/>
        <v>0</v>
      </c>
      <c r="U4675" t="str">
        <f t="shared" si="1088"/>
        <v>-41.9478261109096+16.7169771082274i</v>
      </c>
      <c r="V4675" t="str">
        <f t="shared" si="1089"/>
        <v>7.4609480793596+20.7166697327194i</v>
      </c>
      <c r="W4675" t="str">
        <f t="shared" si="1090"/>
        <v>-601.796550287595+304.443087511227i</v>
      </c>
      <c r="X4675">
        <f t="shared" si="1091"/>
        <v>674.42173858159299</v>
      </c>
      <c r="AA4675">
        <f t="shared" si="1092"/>
        <v>2597.0216209999999</v>
      </c>
      <c r="AB4675">
        <f t="shared" si="1093"/>
        <v>674.42173858159299</v>
      </c>
    </row>
    <row r="4676" spans="2:28" x14ac:dyDescent="0.25">
      <c r="B4676" t="s">
        <v>1316</v>
      </c>
      <c r="C4676" t="s">
        <v>71</v>
      </c>
      <c r="D4676">
        <v>2597.0216209999999</v>
      </c>
      <c r="E4676">
        <v>0</v>
      </c>
      <c r="F4676">
        <v>0</v>
      </c>
      <c r="G4676">
        <v>346.22449180000001</v>
      </c>
      <c r="H4676">
        <v>7.6614150030000001</v>
      </c>
      <c r="I4676">
        <v>19.995972569999999</v>
      </c>
      <c r="L4676">
        <f t="shared" si="1094"/>
        <v>-1</v>
      </c>
      <c r="M4676">
        <f t="shared" si="1080"/>
        <v>-40.883692794788935</v>
      </c>
      <c r="N4676">
        <f t="shared" si="1081"/>
        <v>346.22449180000001</v>
      </c>
      <c r="O4676">
        <f t="shared" si="1082"/>
        <v>7.6614150030000001</v>
      </c>
      <c r="P4676">
        <f t="shared" si="1083"/>
        <v>125.63840105459002</v>
      </c>
      <c r="Q4676" t="str">
        <f t="shared" si="1084"/>
        <v>0</v>
      </c>
      <c r="R4676" t="str">
        <f t="shared" si="1085"/>
        <v>-45.0546820682769-8.78562812602291i</v>
      </c>
      <c r="S4676" t="str">
        <f t="shared" si="1086"/>
        <v>-25.6768963623245-43.1587439801892i</v>
      </c>
      <c r="T4676" t="str">
        <f t="shared" si="1087"/>
        <v>0</v>
      </c>
      <c r="U4676" t="str">
        <f t="shared" si="1088"/>
        <v>-41.9478261109096+16.7169771082274i</v>
      </c>
      <c r="V4676" t="str">
        <f t="shared" si="1089"/>
        <v>7.4609480793596+20.7166697327194i</v>
      </c>
      <c r="W4676" t="str">
        <f t="shared" si="1090"/>
        <v>-598.36619537651+302.918119112837i</v>
      </c>
      <c r="X4676">
        <f t="shared" si="1091"/>
        <v>670.67241679989979</v>
      </c>
      <c r="AA4676">
        <f t="shared" si="1092"/>
        <v>2597.0216209999999</v>
      </c>
      <c r="AB4676">
        <f t="shared" si="1093"/>
        <v>670.67241679989979</v>
      </c>
    </row>
    <row r="4677" spans="2:28" x14ac:dyDescent="0.25">
      <c r="B4677" t="s">
        <v>1317</v>
      </c>
      <c r="C4677" t="s">
        <v>78</v>
      </c>
      <c r="D4677">
        <v>2597.3518210000002</v>
      </c>
      <c r="E4677">
        <v>0.33019999999999999</v>
      </c>
      <c r="F4677">
        <v>0</v>
      </c>
      <c r="G4677">
        <v>341.18369300000001</v>
      </c>
      <c r="H4677">
        <v>7.6044807240000001</v>
      </c>
      <c r="I4677">
        <v>19.99612548</v>
      </c>
      <c r="L4677">
        <f t="shared" si="1094"/>
        <v>-1</v>
      </c>
      <c r="M4677">
        <f t="shared" si="1080"/>
        <v>-40.883692794788935</v>
      </c>
      <c r="N4677">
        <f t="shared" si="1081"/>
        <v>343.70409240000004</v>
      </c>
      <c r="O4677">
        <f t="shared" si="1082"/>
        <v>7.6329478635000001</v>
      </c>
      <c r="P4677">
        <f t="shared" si="1083"/>
        <v>125.63888143552268</v>
      </c>
      <c r="Q4677" t="str">
        <f t="shared" si="1084"/>
        <v>0</v>
      </c>
      <c r="R4677" t="str">
        <f t="shared" si="1085"/>
        <v>-45.0546820682769-8.78562812602291i</v>
      </c>
      <c r="S4677" t="str">
        <f t="shared" si="1086"/>
        <v>-25.6768963623245-43.1587439801892i</v>
      </c>
      <c r="T4677" t="str">
        <f t="shared" si="1087"/>
        <v>0</v>
      </c>
      <c r="U4677" t="str">
        <f t="shared" si="1088"/>
        <v>-41.9478261109096+16.7169771082274i</v>
      </c>
      <c r="V4677" t="str">
        <f t="shared" si="1089"/>
        <v>7.4609480793596+20.7166697327194i</v>
      </c>
      <c r="W4677" t="str">
        <f t="shared" si="1090"/>
        <v>-596.110302811255+301.917133830597i</v>
      </c>
      <c r="X4677">
        <f t="shared" si="1091"/>
        <v>668.20763900019028</v>
      </c>
      <c r="AA4677">
        <f t="shared" si="1092"/>
        <v>2597.3518210000002</v>
      </c>
      <c r="AB4677">
        <f t="shared" si="1093"/>
        <v>668.20763900019028</v>
      </c>
    </row>
    <row r="4678" spans="2:28" x14ac:dyDescent="0.25">
      <c r="B4678" t="s">
        <v>1318</v>
      </c>
      <c r="C4678" t="s">
        <v>71</v>
      </c>
      <c r="D4678">
        <v>2597.3518210000002</v>
      </c>
      <c r="E4678">
        <v>0</v>
      </c>
      <c r="F4678">
        <v>0</v>
      </c>
      <c r="G4678">
        <v>341.18369300000001</v>
      </c>
      <c r="H4678">
        <v>7.6044807240000001</v>
      </c>
      <c r="I4678">
        <v>19.99612548</v>
      </c>
      <c r="L4678">
        <f t="shared" si="1094"/>
        <v>-1</v>
      </c>
      <c r="M4678">
        <f t="shared" si="1080"/>
        <v>-40.883692794788935</v>
      </c>
      <c r="N4678">
        <f t="shared" si="1081"/>
        <v>341.18369300000001</v>
      </c>
      <c r="O4678">
        <f t="shared" si="1082"/>
        <v>7.6044807240000001</v>
      </c>
      <c r="P4678">
        <f t="shared" si="1083"/>
        <v>125.63936181645535</v>
      </c>
      <c r="Q4678" t="str">
        <f t="shared" si="1084"/>
        <v>0</v>
      </c>
      <c r="R4678" t="str">
        <f t="shared" si="1085"/>
        <v>-45.0546820682769-8.78562812602291i</v>
      </c>
      <c r="S4678" t="str">
        <f t="shared" si="1086"/>
        <v>-25.6768963623245-43.1587439801892i</v>
      </c>
      <c r="T4678" t="str">
        <f t="shared" si="1087"/>
        <v>0</v>
      </c>
      <c r="U4678" t="str">
        <f t="shared" si="1088"/>
        <v>-41.9478261109096+16.7169771082274i</v>
      </c>
      <c r="V4678" t="str">
        <f t="shared" si="1089"/>
        <v>7.4609480793596+20.7166697327194i</v>
      </c>
      <c r="W4678" t="str">
        <f t="shared" si="1090"/>
        <v>-593.84680166295+300.911260557318i</v>
      </c>
      <c r="X4678">
        <f t="shared" si="1091"/>
        <v>665.73388870892643</v>
      </c>
      <c r="AA4678">
        <f t="shared" si="1092"/>
        <v>2597.3518210000002</v>
      </c>
      <c r="AB4678">
        <f t="shared" si="1093"/>
        <v>665.73388870892643</v>
      </c>
    </row>
    <row r="4679" spans="2:28" x14ac:dyDescent="0.25">
      <c r="B4679" t="s">
        <v>1314</v>
      </c>
      <c r="C4679" t="s">
        <v>78</v>
      </c>
      <c r="D4679">
        <v>2597.8518199999999</v>
      </c>
      <c r="E4679">
        <v>0.49999900000000003</v>
      </c>
      <c r="F4679">
        <v>0</v>
      </c>
      <c r="G4679">
        <v>333.62233320000001</v>
      </c>
      <c r="H4679">
        <v>7.5182690870000002</v>
      </c>
      <c r="I4679">
        <v>19.99636134</v>
      </c>
      <c r="L4679">
        <f t="shared" si="1094"/>
        <v>-1</v>
      </c>
      <c r="M4679">
        <f t="shared" si="1080"/>
        <v>-40.883692794788935</v>
      </c>
      <c r="N4679">
        <f t="shared" si="1081"/>
        <v>337.40301310000001</v>
      </c>
      <c r="O4679">
        <f t="shared" si="1082"/>
        <v>7.5613749055000001</v>
      </c>
      <c r="P4679">
        <f t="shared" si="1083"/>
        <v>125.64010279249861</v>
      </c>
      <c r="Q4679" t="str">
        <f t="shared" si="1084"/>
        <v>0</v>
      </c>
      <c r="R4679" t="str">
        <f t="shared" si="1085"/>
        <v>-45.0546820682769-8.78562812602291i</v>
      </c>
      <c r="S4679" t="str">
        <f t="shared" si="1086"/>
        <v>-25.6768963623245-43.1587439801892i</v>
      </c>
      <c r="T4679" t="str">
        <f t="shared" si="1087"/>
        <v>0</v>
      </c>
      <c r="U4679" t="str">
        <f t="shared" si="1088"/>
        <v>-41.9478261109096+16.7169771082274i</v>
      </c>
      <c r="V4679" t="str">
        <f t="shared" si="1089"/>
        <v>7.4609480793596+20.7166697327194i</v>
      </c>
      <c r="W4679" t="str">
        <f t="shared" si="1090"/>
        <v>-590.43389792541+299.397494568938i</v>
      </c>
      <c r="X4679">
        <f t="shared" si="1091"/>
        <v>662.00532291934837</v>
      </c>
      <c r="AA4679">
        <f t="shared" si="1092"/>
        <v>2597.8518199999999</v>
      </c>
      <c r="AB4679">
        <f t="shared" si="1093"/>
        <v>662.00532291934837</v>
      </c>
    </row>
    <row r="4680" spans="2:28" x14ac:dyDescent="0.25">
      <c r="B4680" t="s">
        <v>1319</v>
      </c>
      <c r="C4680" t="s">
        <v>188</v>
      </c>
      <c r="D4680">
        <v>2597.8518199999999</v>
      </c>
      <c r="E4680">
        <v>0</v>
      </c>
      <c r="F4680">
        <v>0</v>
      </c>
      <c r="G4680">
        <v>333.62233320000001</v>
      </c>
      <c r="H4680">
        <v>7.5182690870000002</v>
      </c>
      <c r="I4680">
        <v>19.99636134</v>
      </c>
      <c r="L4680">
        <f t="shared" si="1094"/>
        <v>-1</v>
      </c>
      <c r="M4680">
        <f t="shared" si="1080"/>
        <v>-40.883692794788935</v>
      </c>
      <c r="N4680">
        <f t="shared" si="1081"/>
        <v>333.62233320000001</v>
      </c>
      <c r="O4680">
        <f t="shared" si="1082"/>
        <v>7.5182690870000002</v>
      </c>
      <c r="P4680">
        <f t="shared" si="1083"/>
        <v>125.6408437685419</v>
      </c>
      <c r="Q4680" t="str">
        <f t="shared" si="1084"/>
        <v>0</v>
      </c>
      <c r="R4680" t="str">
        <f t="shared" si="1085"/>
        <v>-45.0546820682769-8.78562812602291i</v>
      </c>
      <c r="S4680" t="str">
        <f t="shared" si="1086"/>
        <v>-25.6768963623245-43.1587439801892i</v>
      </c>
      <c r="T4680" t="str">
        <f t="shared" si="1087"/>
        <v>0</v>
      </c>
      <c r="U4680" t="str">
        <f t="shared" si="1088"/>
        <v>-41.9478261109096+16.7169771082274i</v>
      </c>
      <c r="V4680" t="str">
        <f t="shared" si="1089"/>
        <v>7.4609480793596+20.7166697327194i</v>
      </c>
      <c r="W4680" t="str">
        <f t="shared" si="1090"/>
        <v>-587.003409708905+297.872395432548i</v>
      </c>
      <c r="X4680">
        <f t="shared" si="1091"/>
        <v>658.25600412803283</v>
      </c>
      <c r="AA4680">
        <f t="shared" si="1092"/>
        <v>2597.8518199999999</v>
      </c>
      <c r="AB4680">
        <f t="shared" si="1093"/>
        <v>658.25600412803283</v>
      </c>
    </row>
    <row r="4681" spans="2:28" x14ac:dyDescent="0.25">
      <c r="B4681" t="s">
        <v>1314</v>
      </c>
      <c r="C4681" t="s">
        <v>78</v>
      </c>
      <c r="D4681">
        <v>2598.351819</v>
      </c>
      <c r="E4681">
        <v>0.49999900000000003</v>
      </c>
      <c r="F4681">
        <v>0</v>
      </c>
      <c r="G4681">
        <v>326.14718490000001</v>
      </c>
      <c r="H4681">
        <v>7.4320574500000003</v>
      </c>
      <c r="I4681">
        <v>19.996602589999998</v>
      </c>
      <c r="L4681">
        <f t="shared" si="1094"/>
        <v>-1</v>
      </c>
      <c r="M4681">
        <f t="shared" si="1080"/>
        <v>-40.883692794788935</v>
      </c>
      <c r="N4681">
        <f t="shared" si="1081"/>
        <v>329.88475905000001</v>
      </c>
      <c r="O4681">
        <f t="shared" si="1082"/>
        <v>7.4751632685000002</v>
      </c>
      <c r="P4681">
        <f t="shared" si="1083"/>
        <v>125.64160167776959</v>
      </c>
      <c r="Q4681" t="str">
        <f t="shared" si="1084"/>
        <v>0</v>
      </c>
      <c r="R4681" t="str">
        <f t="shared" si="1085"/>
        <v>-45.0546820682769-8.78562812602291i</v>
      </c>
      <c r="S4681" t="str">
        <f t="shared" si="1086"/>
        <v>-25.6768963623245-43.1587439801892i</v>
      </c>
      <c r="T4681" t="str">
        <f t="shared" si="1087"/>
        <v>0</v>
      </c>
      <c r="U4681" t="str">
        <f t="shared" si="1088"/>
        <v>-41.9478261109096+16.7169771082274i</v>
      </c>
      <c r="V4681" t="str">
        <f t="shared" si="1089"/>
        <v>7.4609480793596+20.7166697327194i</v>
      </c>
      <c r="W4681" t="str">
        <f t="shared" si="1090"/>
        <v>-583.590584161645+296.358716336026i</v>
      </c>
      <c r="X4681">
        <f t="shared" si="1091"/>
        <v>654.52766073747193</v>
      </c>
      <c r="AA4681">
        <f t="shared" si="1092"/>
        <v>2598.351819</v>
      </c>
      <c r="AB4681">
        <f t="shared" si="1093"/>
        <v>654.52766073747193</v>
      </c>
    </row>
    <row r="4682" spans="2:28" x14ac:dyDescent="0.25">
      <c r="B4682" t="s">
        <v>1320</v>
      </c>
      <c r="C4682" t="s">
        <v>71</v>
      </c>
      <c r="D4682">
        <v>2598.351819</v>
      </c>
      <c r="E4682">
        <v>0</v>
      </c>
      <c r="F4682">
        <v>0</v>
      </c>
      <c r="G4682">
        <v>326.14718490000001</v>
      </c>
      <c r="H4682">
        <v>7.4320574500000003</v>
      </c>
      <c r="I4682">
        <v>19.996602589999998</v>
      </c>
      <c r="L4682">
        <f t="shared" si="1094"/>
        <v>-1</v>
      </c>
      <c r="M4682">
        <f t="shared" si="1080"/>
        <v>-40.883692794788935</v>
      </c>
      <c r="N4682">
        <f t="shared" si="1081"/>
        <v>326.14718490000001</v>
      </c>
      <c r="O4682">
        <f t="shared" si="1082"/>
        <v>7.4320574500000003</v>
      </c>
      <c r="P4682">
        <f t="shared" si="1083"/>
        <v>125.64235958699724</v>
      </c>
      <c r="Q4682" t="str">
        <f t="shared" si="1084"/>
        <v>0</v>
      </c>
      <c r="R4682" t="str">
        <f t="shared" si="1085"/>
        <v>-45.0546820682769-8.78562812602291i</v>
      </c>
      <c r="S4682" t="str">
        <f t="shared" si="1086"/>
        <v>-25.6768963623245-43.1587439801892i</v>
      </c>
      <c r="T4682" t="str">
        <f t="shared" si="1087"/>
        <v>0</v>
      </c>
      <c r="U4682" t="str">
        <f t="shared" si="1088"/>
        <v>-41.9478261109096+16.7169771082274i</v>
      </c>
      <c r="V4682" t="str">
        <f t="shared" si="1089"/>
        <v>7.4609480793596+20.7166697327194i</v>
      </c>
      <c r="W4682" t="str">
        <f t="shared" si="1090"/>
        <v>-580.16000421879+294.83354911409i</v>
      </c>
      <c r="X4682">
        <f t="shared" si="1091"/>
        <v>650.77834335383113</v>
      </c>
      <c r="AA4682">
        <f t="shared" si="1092"/>
        <v>2598.351819</v>
      </c>
      <c r="AB4682">
        <f t="shared" si="1093"/>
        <v>650.77834335383113</v>
      </c>
    </row>
    <row r="4683" spans="2:28" x14ac:dyDescent="0.25">
      <c r="B4683" t="s">
        <v>1194</v>
      </c>
      <c r="C4683" t="s">
        <v>78</v>
      </c>
      <c r="D4683">
        <v>2598.476819</v>
      </c>
      <c r="E4683">
        <v>0.125</v>
      </c>
      <c r="F4683">
        <v>0</v>
      </c>
      <c r="G4683">
        <v>324.29186470000002</v>
      </c>
      <c r="H4683">
        <v>7.4105044979999999</v>
      </c>
      <c r="I4683">
        <v>19.996663760000001</v>
      </c>
      <c r="L4683">
        <f t="shared" si="1094"/>
        <v>-1</v>
      </c>
      <c r="M4683">
        <f t="shared" si="1080"/>
        <v>-40.883692794788935</v>
      </c>
      <c r="N4683">
        <f t="shared" si="1081"/>
        <v>325.21952480000004</v>
      </c>
      <c r="O4683">
        <f t="shared" si="1082"/>
        <v>7.4212809740000001</v>
      </c>
      <c r="P4683">
        <f t="shared" si="1083"/>
        <v>125.64255175821988</v>
      </c>
      <c r="Q4683" t="str">
        <f t="shared" si="1084"/>
        <v>0</v>
      </c>
      <c r="R4683" t="str">
        <f t="shared" si="1085"/>
        <v>-45.0546820682769-8.78562812602291i</v>
      </c>
      <c r="S4683" t="str">
        <f t="shared" si="1086"/>
        <v>-25.6768963623245-43.1587439801892i</v>
      </c>
      <c r="T4683" t="str">
        <f t="shared" si="1087"/>
        <v>0</v>
      </c>
      <c r="U4683" t="str">
        <f t="shared" si="1088"/>
        <v>-41.9478261109096+16.7169771082274i</v>
      </c>
      <c r="V4683" t="str">
        <f t="shared" si="1089"/>
        <v>7.4609480793596+20.7166697327194i</v>
      </c>
      <c r="W4683" t="str">
        <f t="shared" si="1090"/>
        <v>-579.305136990705+294.454051977474i</v>
      </c>
      <c r="X4683">
        <f t="shared" si="1091"/>
        <v>649.84431248551573</v>
      </c>
      <c r="AA4683">
        <f t="shared" si="1092"/>
        <v>2598.476819</v>
      </c>
      <c r="AB4683">
        <f t="shared" si="1093"/>
        <v>649.84431248551573</v>
      </c>
    </row>
    <row r="4684" spans="2:28" x14ac:dyDescent="0.25">
      <c r="B4684" t="s">
        <v>1312</v>
      </c>
      <c r="C4684" t="s">
        <v>188</v>
      </c>
      <c r="D4684">
        <v>2598.476819</v>
      </c>
      <c r="E4684">
        <v>0</v>
      </c>
      <c r="F4684">
        <v>0</v>
      </c>
      <c r="G4684">
        <v>324.29186470000002</v>
      </c>
      <c r="H4684">
        <v>7.4105044979999999</v>
      </c>
      <c r="I4684">
        <v>19.996663760000001</v>
      </c>
      <c r="L4684">
        <f t="shared" si="1094"/>
        <v>-1</v>
      </c>
      <c r="M4684">
        <f t="shared" si="1080"/>
        <v>-40.883692794788935</v>
      </c>
      <c r="N4684">
        <f t="shared" si="1081"/>
        <v>324.29186470000002</v>
      </c>
      <c r="O4684">
        <f t="shared" si="1082"/>
        <v>7.4105044979999999</v>
      </c>
      <c r="P4684">
        <f t="shared" si="1083"/>
        <v>125.6427439294425</v>
      </c>
      <c r="Q4684" t="str">
        <f t="shared" si="1084"/>
        <v>0</v>
      </c>
      <c r="R4684" t="str">
        <f t="shared" si="1085"/>
        <v>-45.0546820682769-8.78562812602291i</v>
      </c>
      <c r="S4684" t="str">
        <f t="shared" si="1086"/>
        <v>-25.6768963623245-43.1587439801892i</v>
      </c>
      <c r="T4684" t="str">
        <f t="shared" si="1087"/>
        <v>0</v>
      </c>
      <c r="U4684" t="str">
        <f t="shared" si="1088"/>
        <v>-41.9478261109096+16.7169771082274i</v>
      </c>
      <c r="V4684" t="str">
        <f t="shared" si="1089"/>
        <v>7.4609480793596+20.7166697327194i</v>
      </c>
      <c r="W4684" t="str">
        <f t="shared" si="1090"/>
        <v>-578.44915335909+294.073830663974i</v>
      </c>
      <c r="X4684">
        <f t="shared" si="1091"/>
        <v>648.90896195324012</v>
      </c>
      <c r="AA4684">
        <f t="shared" si="1092"/>
        <v>2598.476819</v>
      </c>
      <c r="AB4684">
        <f t="shared" si="1093"/>
        <v>648.90896195324012</v>
      </c>
    </row>
    <row r="4685" spans="2:28" x14ac:dyDescent="0.25">
      <c r="B4685" t="s">
        <v>1194</v>
      </c>
      <c r="C4685" t="s">
        <v>78</v>
      </c>
      <c r="D4685">
        <v>2598.601819</v>
      </c>
      <c r="E4685">
        <v>0.125</v>
      </c>
      <c r="F4685">
        <v>0</v>
      </c>
      <c r="G4685">
        <v>322.4419327</v>
      </c>
      <c r="H4685">
        <v>7.3889515450000003</v>
      </c>
      <c r="I4685">
        <v>19.99672528</v>
      </c>
      <c r="L4685">
        <f t="shared" si="1094"/>
        <v>-1</v>
      </c>
      <c r="M4685">
        <f t="shared" si="1080"/>
        <v>-40.883692794788935</v>
      </c>
      <c r="N4685">
        <f t="shared" si="1081"/>
        <v>323.36689869999998</v>
      </c>
      <c r="O4685">
        <f t="shared" si="1082"/>
        <v>7.3997280214999996</v>
      </c>
      <c r="P4685">
        <f t="shared" si="1083"/>
        <v>125.64293720022253</v>
      </c>
      <c r="Q4685" t="str">
        <f t="shared" si="1084"/>
        <v>0</v>
      </c>
      <c r="R4685" t="str">
        <f t="shared" si="1085"/>
        <v>-45.0546820682769-8.78562812602291i</v>
      </c>
      <c r="S4685" t="str">
        <f t="shared" si="1086"/>
        <v>-25.6768963623245-43.1587439801892i</v>
      </c>
      <c r="T4685" t="str">
        <f t="shared" si="1087"/>
        <v>0</v>
      </c>
      <c r="U4685" t="str">
        <f t="shared" si="1088"/>
        <v>-41.9478261109096+16.7169771082274i</v>
      </c>
      <c r="V4685" t="str">
        <f t="shared" si="1089"/>
        <v>7.4609480793596+20.7166697327194i</v>
      </c>
      <c r="W4685" t="str">
        <f t="shared" si="1090"/>
        <v>-577.594287691535+293.694334472049i</v>
      </c>
      <c r="X4685">
        <f t="shared" si="1091"/>
        <v>647.97494031395331</v>
      </c>
      <c r="AA4685">
        <f t="shared" si="1092"/>
        <v>2598.601819</v>
      </c>
      <c r="AB4685">
        <f t="shared" si="1093"/>
        <v>647.97494031395331</v>
      </c>
    </row>
    <row r="4686" spans="2:28" x14ac:dyDescent="0.25">
      <c r="B4686" t="s">
        <v>1321</v>
      </c>
      <c r="C4686" t="s">
        <v>71</v>
      </c>
      <c r="D4686">
        <v>2598.601819</v>
      </c>
      <c r="E4686">
        <v>0</v>
      </c>
      <c r="F4686">
        <v>0</v>
      </c>
      <c r="G4686">
        <v>322.4419327</v>
      </c>
      <c r="H4686">
        <v>7.3889515450000003</v>
      </c>
      <c r="I4686">
        <v>19.99672528</v>
      </c>
      <c r="L4686">
        <f t="shared" si="1094"/>
        <v>-1</v>
      </c>
      <c r="M4686">
        <f t="shared" si="1080"/>
        <v>-40.883692794788935</v>
      </c>
      <c r="N4686">
        <f t="shared" si="1081"/>
        <v>322.4419327</v>
      </c>
      <c r="O4686">
        <f t="shared" si="1082"/>
        <v>7.3889515450000003</v>
      </c>
      <c r="P4686">
        <f t="shared" si="1083"/>
        <v>125.64313047100259</v>
      </c>
      <c r="Q4686" t="str">
        <f t="shared" si="1084"/>
        <v>0</v>
      </c>
      <c r="R4686" t="str">
        <f t="shared" si="1085"/>
        <v>-45.0546820682769-8.78562812602291i</v>
      </c>
      <c r="S4686" t="str">
        <f t="shared" si="1086"/>
        <v>-25.6768963623245-43.1587439801892i</v>
      </c>
      <c r="T4686" t="str">
        <f t="shared" si="1087"/>
        <v>0</v>
      </c>
      <c r="U4686" t="str">
        <f t="shared" si="1088"/>
        <v>-41.9478261109096+16.7169771082274i</v>
      </c>
      <c r="V4686" t="str">
        <f t="shared" si="1089"/>
        <v>7.4609480793596+20.7166697327194i</v>
      </c>
      <c r="W4686" t="str">
        <f t="shared" si="1090"/>
        <v>-576.738302906225+293.31411160623i</v>
      </c>
      <c r="X4686">
        <f t="shared" si="1091"/>
        <v>647.03959547040438</v>
      </c>
      <c r="AA4686">
        <f t="shared" si="1092"/>
        <v>2598.601819</v>
      </c>
      <c r="AB4686">
        <f t="shared" si="1093"/>
        <v>647.03959547040438</v>
      </c>
    </row>
    <row r="4687" spans="2:28" x14ac:dyDescent="0.25">
      <c r="B4687" t="s">
        <v>1314</v>
      </c>
      <c r="C4687" t="s">
        <v>78</v>
      </c>
      <c r="D4687">
        <v>2599.1018180000001</v>
      </c>
      <c r="E4687">
        <v>0.49999900000000003</v>
      </c>
      <c r="F4687">
        <v>0</v>
      </c>
      <c r="G4687">
        <v>315.0961016</v>
      </c>
      <c r="H4687">
        <v>7.3027399080000004</v>
      </c>
      <c r="I4687">
        <v>19.996974940000001</v>
      </c>
      <c r="L4687">
        <f t="shared" si="1094"/>
        <v>-1</v>
      </c>
      <c r="M4687">
        <f t="shared" si="1080"/>
        <v>-40.883692794788935</v>
      </c>
      <c r="N4687">
        <f t="shared" si="1081"/>
        <v>318.76901714999997</v>
      </c>
      <c r="O4687">
        <f t="shared" si="1082"/>
        <v>7.3458457265000003</v>
      </c>
      <c r="P4687">
        <f t="shared" si="1083"/>
        <v>125.64391480102449</v>
      </c>
      <c r="Q4687" t="str">
        <f t="shared" si="1084"/>
        <v>0</v>
      </c>
      <c r="R4687" t="str">
        <f t="shared" si="1085"/>
        <v>-45.0546820682769-8.78562812602291i</v>
      </c>
      <c r="S4687" t="str">
        <f t="shared" si="1086"/>
        <v>-25.6768963623245-43.1587439801892i</v>
      </c>
      <c r="T4687" t="str">
        <f t="shared" si="1087"/>
        <v>0</v>
      </c>
      <c r="U4687" t="str">
        <f t="shared" si="1088"/>
        <v>-41.9478261109096+16.7169771082274i</v>
      </c>
      <c r="V4687" t="str">
        <f t="shared" si="1089"/>
        <v>7.4609480793596+20.7166697327194i</v>
      </c>
      <c r="W4687" t="str">
        <f t="shared" si="1090"/>
        <v>-573.32560899725+291.80055041832i</v>
      </c>
      <c r="X4687">
        <f t="shared" si="1091"/>
        <v>643.31160035903451</v>
      </c>
      <c r="AA4687">
        <f t="shared" si="1092"/>
        <v>2599.1018180000001</v>
      </c>
      <c r="AB4687">
        <f t="shared" si="1093"/>
        <v>643.31160035903451</v>
      </c>
    </row>
    <row r="4688" spans="2:28" x14ac:dyDescent="0.25">
      <c r="B4688" t="s">
        <v>1322</v>
      </c>
      <c r="C4688" t="s">
        <v>188</v>
      </c>
      <c r="D4688">
        <v>2599.1018180000001</v>
      </c>
      <c r="E4688">
        <v>0</v>
      </c>
      <c r="F4688">
        <v>0</v>
      </c>
      <c r="G4688">
        <v>315.0961016</v>
      </c>
      <c r="H4688">
        <v>7.3027399080000004</v>
      </c>
      <c r="I4688">
        <v>19.996974940000001</v>
      </c>
      <c r="L4688">
        <f t="shared" si="1094"/>
        <v>-1</v>
      </c>
      <c r="M4688">
        <f t="shared" si="1080"/>
        <v>-40.883692794788935</v>
      </c>
      <c r="N4688">
        <f t="shared" si="1081"/>
        <v>315.0961016</v>
      </c>
      <c r="O4688">
        <f t="shared" si="1082"/>
        <v>7.3027399080000004</v>
      </c>
      <c r="P4688">
        <f t="shared" si="1083"/>
        <v>125.64469913104639</v>
      </c>
      <c r="Q4688" t="str">
        <f t="shared" si="1084"/>
        <v>0</v>
      </c>
      <c r="R4688" t="str">
        <f t="shared" si="1085"/>
        <v>-45.0546820682769-8.78562812602291i</v>
      </c>
      <c r="S4688" t="str">
        <f t="shared" si="1086"/>
        <v>-25.6768963623245-43.1587439801892i</v>
      </c>
      <c r="T4688" t="str">
        <f t="shared" si="1087"/>
        <v>0</v>
      </c>
      <c r="U4688" t="str">
        <f t="shared" si="1088"/>
        <v>-41.9478261109096+16.7169771082274i</v>
      </c>
      <c r="V4688" t="str">
        <f t="shared" si="1089"/>
        <v>7.4609480793596+20.7166697327194i</v>
      </c>
      <c r="W4688" t="str">
        <f t="shared" si="1090"/>
        <v>-569.89490016003+290.275261300239i</v>
      </c>
      <c r="X4688">
        <f t="shared" si="1091"/>
        <v>639.56229137694834</v>
      </c>
      <c r="AA4688">
        <f t="shared" si="1092"/>
        <v>2599.1018180000001</v>
      </c>
      <c r="AB4688">
        <f t="shared" si="1093"/>
        <v>639.56229137694834</v>
      </c>
    </row>
    <row r="4689" spans="2:28" x14ac:dyDescent="0.25">
      <c r="B4689" t="s">
        <v>1314</v>
      </c>
      <c r="C4689" t="s">
        <v>78</v>
      </c>
      <c r="D4689">
        <v>2599.6018170000002</v>
      </c>
      <c r="E4689">
        <v>0.49999900000000003</v>
      </c>
      <c r="F4689">
        <v>0</v>
      </c>
      <c r="G4689">
        <v>307.83648210000001</v>
      </c>
      <c r="H4689">
        <v>7.2165282709999996</v>
      </c>
      <c r="I4689">
        <v>19.99723045</v>
      </c>
      <c r="L4689">
        <f t="shared" si="1094"/>
        <v>-1</v>
      </c>
      <c r="M4689">
        <f t="shared" si="1080"/>
        <v>-40.883692794788935</v>
      </c>
      <c r="N4689">
        <f t="shared" si="1081"/>
        <v>311.46629185</v>
      </c>
      <c r="O4689">
        <f t="shared" si="1082"/>
        <v>7.2596340895000004</v>
      </c>
      <c r="P4689">
        <f t="shared" si="1083"/>
        <v>125.64550183938532</v>
      </c>
      <c r="Q4689" t="str">
        <f t="shared" si="1084"/>
        <v>0</v>
      </c>
      <c r="R4689" t="str">
        <f t="shared" si="1085"/>
        <v>-45.0546820682769-8.78562812602291i</v>
      </c>
      <c r="S4689" t="str">
        <f t="shared" si="1086"/>
        <v>-25.6768963623245-43.1587439801892i</v>
      </c>
      <c r="T4689" t="str">
        <f t="shared" si="1087"/>
        <v>0</v>
      </c>
      <c r="U4689" t="str">
        <f t="shared" si="1088"/>
        <v>-41.9478261109096+16.7169771082274i</v>
      </c>
      <c r="V4689" t="str">
        <f t="shared" si="1089"/>
        <v>7.4609480793596+20.7166697327194i</v>
      </c>
      <c r="W4689" t="str">
        <f t="shared" si="1090"/>
        <v>-566.48229692819+288.761780153092i</v>
      </c>
      <c r="X4689">
        <f t="shared" si="1091"/>
        <v>635.83453697500624</v>
      </c>
      <c r="AA4689">
        <f t="shared" si="1092"/>
        <v>2599.6018170000002</v>
      </c>
      <c r="AB4689">
        <f t="shared" si="1093"/>
        <v>635.83453697500624</v>
      </c>
    </row>
    <row r="4690" spans="2:28" x14ac:dyDescent="0.25">
      <c r="B4690" t="s">
        <v>1323</v>
      </c>
      <c r="C4690" t="s">
        <v>71</v>
      </c>
      <c r="D4690">
        <v>2599.6018170000002</v>
      </c>
      <c r="E4690">
        <v>0</v>
      </c>
      <c r="F4690">
        <v>0</v>
      </c>
      <c r="G4690">
        <v>307.83648210000001</v>
      </c>
      <c r="H4690">
        <v>7.2165282709999996</v>
      </c>
      <c r="I4690">
        <v>19.99723045</v>
      </c>
      <c r="L4690">
        <f t="shared" si="1094"/>
        <v>-1</v>
      </c>
      <c r="M4690">
        <f t="shared" si="1080"/>
        <v>-40.883692794788935</v>
      </c>
      <c r="N4690">
        <f t="shared" si="1081"/>
        <v>307.83648210000001</v>
      </c>
      <c r="O4690">
        <f t="shared" si="1082"/>
        <v>7.2165282709999996</v>
      </c>
      <c r="P4690">
        <f t="shared" si="1083"/>
        <v>125.64630454772423</v>
      </c>
      <c r="Q4690" t="str">
        <f t="shared" si="1084"/>
        <v>0</v>
      </c>
      <c r="R4690" t="str">
        <f t="shared" si="1085"/>
        <v>-45.0546820682769-8.78562812602291i</v>
      </c>
      <c r="S4690" t="str">
        <f t="shared" si="1086"/>
        <v>-25.6768963623245-43.1587439801892i</v>
      </c>
      <c r="T4690" t="str">
        <f t="shared" si="1087"/>
        <v>0</v>
      </c>
      <c r="U4690" t="str">
        <f t="shared" si="1088"/>
        <v>-41.9478261109096+16.7169771082274i</v>
      </c>
      <c r="V4690" t="str">
        <f t="shared" si="1089"/>
        <v>7.4609480793596+20.7166697327194i</v>
      </c>
      <c r="W4690" t="str">
        <f t="shared" si="1090"/>
        <v>-563.051501255195+287.236405968501i</v>
      </c>
      <c r="X4690">
        <f t="shared" si="1091"/>
        <v>632.08523632452489</v>
      </c>
      <c r="AA4690">
        <f t="shared" si="1092"/>
        <v>2599.6018170000002</v>
      </c>
      <c r="AB4690">
        <f t="shared" si="1093"/>
        <v>632.08523632452489</v>
      </c>
    </row>
    <row r="4691" spans="2:28" x14ac:dyDescent="0.25">
      <c r="B4691" t="s">
        <v>1324</v>
      </c>
      <c r="C4691" t="s">
        <v>78</v>
      </c>
      <c r="D4691">
        <v>2599.9320170000001</v>
      </c>
      <c r="E4691">
        <v>0.33019999999999999</v>
      </c>
      <c r="F4691">
        <v>0</v>
      </c>
      <c r="G4691">
        <v>303.08948650000002</v>
      </c>
      <c r="H4691">
        <v>7.1595939919999996</v>
      </c>
      <c r="I4691">
        <v>19.9974025</v>
      </c>
      <c r="L4691">
        <f t="shared" si="1094"/>
        <v>-1</v>
      </c>
      <c r="M4691">
        <f t="shared" si="1080"/>
        <v>-40.883692794788935</v>
      </c>
      <c r="N4691">
        <f t="shared" si="1081"/>
        <v>305.46298430000002</v>
      </c>
      <c r="O4691">
        <f t="shared" si="1082"/>
        <v>7.1880611314999996</v>
      </c>
      <c r="P4691">
        <f t="shared" si="1083"/>
        <v>125.64684505874027</v>
      </c>
      <c r="Q4691" t="str">
        <f t="shared" si="1084"/>
        <v>0</v>
      </c>
      <c r="R4691" t="str">
        <f t="shared" si="1085"/>
        <v>-45.0546820682769-8.78562812602291i</v>
      </c>
      <c r="S4691" t="str">
        <f t="shared" si="1086"/>
        <v>-25.6768963623245-43.1587439801892i</v>
      </c>
      <c r="T4691" t="str">
        <f t="shared" si="1087"/>
        <v>0</v>
      </c>
      <c r="U4691" t="str">
        <f t="shared" si="1088"/>
        <v>-41.9478261109096+16.7169771082274i</v>
      </c>
      <c r="V4691" t="str">
        <f t="shared" si="1089"/>
        <v>7.4609480793596+20.7166697327194i</v>
      </c>
      <c r="W4691" t="str">
        <f t="shared" si="1090"/>
        <v>-560.79580566844+286.235598706925i</v>
      </c>
      <c r="X4691">
        <f t="shared" si="1091"/>
        <v>629.6211191045187</v>
      </c>
      <c r="AA4691">
        <f t="shared" si="1092"/>
        <v>2599.9320170000001</v>
      </c>
      <c r="AB4691">
        <f t="shared" si="1093"/>
        <v>629.6211191045187</v>
      </c>
    </row>
    <row r="4692" spans="2:28" x14ac:dyDescent="0.25">
      <c r="B4692" t="s">
        <v>1325</v>
      </c>
      <c r="C4692" t="s">
        <v>71</v>
      </c>
      <c r="D4692">
        <v>2599.9320170000001</v>
      </c>
      <c r="E4692">
        <v>0</v>
      </c>
      <c r="F4692">
        <v>0</v>
      </c>
      <c r="G4692">
        <v>303.08948650000002</v>
      </c>
      <c r="H4692">
        <v>7.1595939919999996</v>
      </c>
      <c r="I4692">
        <v>19.9974025</v>
      </c>
      <c r="L4692">
        <f t="shared" si="1094"/>
        <v>-1</v>
      </c>
      <c r="M4692">
        <f t="shared" si="1080"/>
        <v>-40.883692794788935</v>
      </c>
      <c r="N4692">
        <f t="shared" si="1081"/>
        <v>303.08948650000002</v>
      </c>
      <c r="O4692">
        <f t="shared" si="1082"/>
        <v>7.1595939919999996</v>
      </c>
      <c r="P4692">
        <f t="shared" si="1083"/>
        <v>125.64738556975632</v>
      </c>
      <c r="Q4692" t="str">
        <f t="shared" si="1084"/>
        <v>0</v>
      </c>
      <c r="R4692" t="str">
        <f t="shared" si="1085"/>
        <v>-45.0546820682769-8.78562812602291i</v>
      </c>
      <c r="S4692" t="str">
        <f t="shared" si="1086"/>
        <v>-25.6768963623245-43.1587439801892i</v>
      </c>
      <c r="T4692" t="str">
        <f t="shared" si="1087"/>
        <v>0</v>
      </c>
      <c r="U4692" t="str">
        <f t="shared" si="1088"/>
        <v>-41.9478261109096+16.7169771082274i</v>
      </c>
      <c r="V4692" t="str">
        <f t="shared" si="1089"/>
        <v>7.4609480793596+20.7166697327194i</v>
      </c>
      <c r="W4692" t="str">
        <f t="shared" si="1090"/>
        <v>-558.53211044542+285.229543285095i</v>
      </c>
      <c r="X4692">
        <f t="shared" si="1091"/>
        <v>627.14751913823181</v>
      </c>
      <c r="AA4692">
        <f t="shared" si="1092"/>
        <v>2599.9320170000001</v>
      </c>
      <c r="AB4692">
        <f t="shared" si="1093"/>
        <v>627.14751913823181</v>
      </c>
    </row>
    <row r="4693" spans="2:28" x14ac:dyDescent="0.25">
      <c r="B4693" t="s">
        <v>1326</v>
      </c>
      <c r="C4693" t="s">
        <v>78</v>
      </c>
      <c r="D4693">
        <v>2600.0435229999998</v>
      </c>
      <c r="E4693">
        <v>0.11150599999999999</v>
      </c>
      <c r="F4693">
        <v>0</v>
      </c>
      <c r="G4693">
        <v>301.494955</v>
      </c>
      <c r="H4693">
        <v>7.1403677239999999</v>
      </c>
      <c r="I4693">
        <v>19.9974612</v>
      </c>
      <c r="L4693">
        <f t="shared" si="1094"/>
        <v>-1</v>
      </c>
      <c r="M4693">
        <f t="shared" si="1080"/>
        <v>-40.883692794788935</v>
      </c>
      <c r="N4693">
        <f t="shared" si="1081"/>
        <v>302.29222075000001</v>
      </c>
      <c r="O4693">
        <f t="shared" si="1082"/>
        <v>7.1499808579999993</v>
      </c>
      <c r="P4693">
        <f t="shared" si="1083"/>
        <v>125.64756998124508</v>
      </c>
      <c r="Q4693" t="str">
        <f t="shared" si="1084"/>
        <v>0</v>
      </c>
      <c r="R4693" t="str">
        <f t="shared" si="1085"/>
        <v>-45.0546820682769-8.78562812602291i</v>
      </c>
      <c r="S4693" t="str">
        <f t="shared" si="1086"/>
        <v>-25.6768963623245-43.1587439801892i</v>
      </c>
      <c r="T4693" t="str">
        <f t="shared" si="1087"/>
        <v>0</v>
      </c>
      <c r="U4693" t="str">
        <f t="shared" si="1088"/>
        <v>-41.9478261109096+16.7169771082274i</v>
      </c>
      <c r="V4693" t="str">
        <f t="shared" si="1089"/>
        <v>7.4609480793596+20.7166697327194i</v>
      </c>
      <c r="W4693" t="str">
        <f t="shared" si="1090"/>
        <v>-557.76949049612+284.890988485536i</v>
      </c>
      <c r="X4693">
        <f t="shared" si="1091"/>
        <v>626.31436184121412</v>
      </c>
      <c r="AA4693">
        <f t="shared" si="1092"/>
        <v>2600.0435229999998</v>
      </c>
      <c r="AB4693">
        <f t="shared" si="1093"/>
        <v>626.31436184121412</v>
      </c>
    </row>
    <row r="4694" spans="2:28" x14ac:dyDescent="0.25">
      <c r="B4694" t="s">
        <v>1327</v>
      </c>
      <c r="C4694" t="s">
        <v>71</v>
      </c>
      <c r="D4694">
        <v>2600.0435229999998</v>
      </c>
      <c r="E4694">
        <v>0</v>
      </c>
      <c r="F4694">
        <v>0</v>
      </c>
      <c r="G4694">
        <v>301.494955</v>
      </c>
      <c r="H4694">
        <v>7.1403677239999999</v>
      </c>
      <c r="I4694">
        <v>19.9974612</v>
      </c>
      <c r="L4694">
        <f t="shared" si="1094"/>
        <v>-1</v>
      </c>
      <c r="M4694">
        <f t="shared" si="1080"/>
        <v>-40.883692794788935</v>
      </c>
      <c r="N4694">
        <f t="shared" si="1081"/>
        <v>301.494955</v>
      </c>
      <c r="O4694">
        <f t="shared" si="1082"/>
        <v>7.1403677239999999</v>
      </c>
      <c r="P4694">
        <f t="shared" si="1083"/>
        <v>125.64775439273386</v>
      </c>
      <c r="Q4694" t="str">
        <f t="shared" si="1084"/>
        <v>0</v>
      </c>
      <c r="R4694" t="str">
        <f t="shared" si="1085"/>
        <v>-45.0546820682769-8.78562812602291i</v>
      </c>
      <c r="S4694" t="str">
        <f t="shared" si="1086"/>
        <v>-25.6768963623245-43.1587439801892i</v>
      </c>
      <c r="T4694" t="str">
        <f t="shared" si="1087"/>
        <v>0</v>
      </c>
      <c r="U4694" t="str">
        <f t="shared" si="1088"/>
        <v>-41.9478261109096+16.7169771082274i</v>
      </c>
      <c r="V4694" t="str">
        <f t="shared" si="1089"/>
        <v>7.4609480793596+20.7166697327194i</v>
      </c>
      <c r="W4694" t="str">
        <f t="shared" si="1090"/>
        <v>-557.005954283035+284.551831443016i</v>
      </c>
      <c r="X4694">
        <f t="shared" si="1091"/>
        <v>625.48011789690725</v>
      </c>
      <c r="AA4694">
        <f t="shared" si="1092"/>
        <v>2600.0435229999998</v>
      </c>
      <c r="AB4694">
        <f t="shared" si="1093"/>
        <v>625.48011789690725</v>
      </c>
    </row>
    <row r="4695" spans="2:28" x14ac:dyDescent="0.25">
      <c r="B4695" t="s">
        <v>1174</v>
      </c>
      <c r="C4695" t="s">
        <v>78</v>
      </c>
      <c r="D4695">
        <v>2601.0435210000001</v>
      </c>
      <c r="E4695">
        <v>0.99999800000000005</v>
      </c>
      <c r="F4695">
        <v>0</v>
      </c>
      <c r="G4695">
        <v>287.38667099999998</v>
      </c>
      <c r="H4695">
        <v>6.9679444500000001</v>
      </c>
      <c r="I4695">
        <v>19.998001890000001</v>
      </c>
      <c r="L4695">
        <f t="shared" si="1094"/>
        <v>-1</v>
      </c>
      <c r="M4695">
        <f t="shared" si="1080"/>
        <v>-40.883692794788935</v>
      </c>
      <c r="N4695">
        <f t="shared" si="1081"/>
        <v>294.44081299999999</v>
      </c>
      <c r="O4695">
        <f t="shared" si="1082"/>
        <v>7.054156087</v>
      </c>
      <c r="P4695">
        <f t="shared" si="1083"/>
        <v>125.64945302046573</v>
      </c>
      <c r="Q4695" t="str">
        <f t="shared" si="1084"/>
        <v>0</v>
      </c>
      <c r="R4695" t="str">
        <f t="shared" si="1085"/>
        <v>-45.0546820682769-8.78562812602291i</v>
      </c>
      <c r="S4695" t="str">
        <f t="shared" si="1086"/>
        <v>-25.6768963623245-43.1587439801892i</v>
      </c>
      <c r="T4695" t="str">
        <f t="shared" si="1087"/>
        <v>0</v>
      </c>
      <c r="U4695" t="str">
        <f t="shared" si="1088"/>
        <v>-41.9478261109096+16.7169771082274i</v>
      </c>
      <c r="V4695" t="str">
        <f t="shared" si="1089"/>
        <v>7.4609480793596+20.7166697327194i</v>
      </c>
      <c r="W4695" t="str">
        <f t="shared" si="1090"/>
        <v>-550.199809180835+281.537586719583i</v>
      </c>
      <c r="X4695">
        <f t="shared" si="1091"/>
        <v>618.04792917581563</v>
      </c>
      <c r="AA4695">
        <f t="shared" si="1092"/>
        <v>2601.0435210000001</v>
      </c>
      <c r="AB4695">
        <f t="shared" si="1093"/>
        <v>618.04792917581563</v>
      </c>
    </row>
    <row r="4696" spans="2:28" x14ac:dyDescent="0.25">
      <c r="B4696" t="s">
        <v>1328</v>
      </c>
      <c r="C4696" t="s">
        <v>188</v>
      </c>
      <c r="D4696">
        <v>2601.0435210000001</v>
      </c>
      <c r="E4696">
        <v>0</v>
      </c>
      <c r="F4696">
        <v>0</v>
      </c>
      <c r="G4696">
        <v>287.38667099999998</v>
      </c>
      <c r="H4696">
        <v>6.9679444500000001</v>
      </c>
      <c r="I4696">
        <v>19.998001890000001</v>
      </c>
      <c r="L4696">
        <f t="shared" si="1094"/>
        <v>-1</v>
      </c>
      <c r="M4696">
        <f t="shared" si="1080"/>
        <v>-40.883692794788935</v>
      </c>
      <c r="N4696">
        <f t="shared" si="1081"/>
        <v>287.38667099999998</v>
      </c>
      <c r="O4696">
        <f t="shared" si="1082"/>
        <v>6.9679444500000001</v>
      </c>
      <c r="P4696">
        <f t="shared" si="1083"/>
        <v>125.6511516481976</v>
      </c>
      <c r="Q4696" t="str">
        <f t="shared" si="1084"/>
        <v>0</v>
      </c>
      <c r="R4696" t="str">
        <f t="shared" si="1085"/>
        <v>-45.0546820682769-8.78562812602291i</v>
      </c>
      <c r="S4696" t="str">
        <f t="shared" si="1086"/>
        <v>-25.6768963623245-43.1587439801892i</v>
      </c>
      <c r="T4696" t="str">
        <f t="shared" si="1087"/>
        <v>0</v>
      </c>
      <c r="U4696" t="str">
        <f t="shared" si="1088"/>
        <v>-41.9478261109096+16.7169771082274i</v>
      </c>
      <c r="V4696" t="str">
        <f t="shared" si="1089"/>
        <v>7.4609480793596+20.7166697327194i</v>
      </c>
      <c r="W4696" t="str">
        <f t="shared" si="1090"/>
        <v>-543.3191544291+278.474123293333i</v>
      </c>
      <c r="X4696">
        <f t="shared" si="1091"/>
        <v>610.52726467664206</v>
      </c>
      <c r="AA4696">
        <f t="shared" si="1092"/>
        <v>2601.0435210000001</v>
      </c>
      <c r="AB4696">
        <f t="shared" si="1093"/>
        <v>610.52726467664206</v>
      </c>
    </row>
    <row r="4697" spans="2:28" x14ac:dyDescent="0.25">
      <c r="B4697" t="s">
        <v>1174</v>
      </c>
      <c r="C4697" t="s">
        <v>78</v>
      </c>
      <c r="D4697">
        <v>2602.0435189999998</v>
      </c>
      <c r="E4697">
        <v>0.99999800000000005</v>
      </c>
      <c r="F4697">
        <v>0</v>
      </c>
      <c r="G4697">
        <v>273.6232329</v>
      </c>
      <c r="H4697">
        <v>6.7955211760000003</v>
      </c>
      <c r="I4697">
        <v>19.998569450000002</v>
      </c>
      <c r="L4697">
        <f t="shared" si="1094"/>
        <v>-1</v>
      </c>
      <c r="M4697">
        <f t="shared" si="1080"/>
        <v>-40.883692794788935</v>
      </c>
      <c r="N4697">
        <f t="shared" si="1081"/>
        <v>280.50495194999996</v>
      </c>
      <c r="O4697">
        <f t="shared" si="1082"/>
        <v>6.8817328130000002</v>
      </c>
      <c r="P4697">
        <f t="shared" si="1083"/>
        <v>125.65293469052408</v>
      </c>
      <c r="Q4697" t="str">
        <f t="shared" si="1084"/>
        <v>0</v>
      </c>
      <c r="R4697" t="str">
        <f t="shared" si="1085"/>
        <v>-45.0546820682769-8.78562812602291i</v>
      </c>
      <c r="S4697" t="str">
        <f t="shared" si="1086"/>
        <v>-25.6768963623245-43.1587439801892i</v>
      </c>
      <c r="T4697" t="str">
        <f t="shared" si="1087"/>
        <v>0</v>
      </c>
      <c r="U4697" t="str">
        <f t="shared" si="1088"/>
        <v>-41.9478261109096+16.7169771082274i</v>
      </c>
      <c r="V4697" t="str">
        <f t="shared" si="1089"/>
        <v>7.4609480793596+20.7166697327194i</v>
      </c>
      <c r="W4697" t="str">
        <f t="shared" si="1090"/>
        <v>-536.513769427625+275.460611154659i</v>
      </c>
      <c r="X4697">
        <f t="shared" si="1091"/>
        <v>603.09665318515658</v>
      </c>
      <c r="AA4697">
        <f t="shared" si="1092"/>
        <v>2602.0435189999998</v>
      </c>
      <c r="AB4697">
        <f t="shared" si="1093"/>
        <v>603.09665318515658</v>
      </c>
    </row>
    <row r="4698" spans="2:28" x14ac:dyDescent="0.25">
      <c r="B4698" t="s">
        <v>1329</v>
      </c>
      <c r="C4698" t="s">
        <v>71</v>
      </c>
      <c r="D4698">
        <v>2602.0435189999998</v>
      </c>
      <c r="E4698">
        <v>0</v>
      </c>
      <c r="F4698">
        <v>0</v>
      </c>
      <c r="G4698">
        <v>273.6232329</v>
      </c>
      <c r="H4698">
        <v>6.7955211760000003</v>
      </c>
      <c r="I4698">
        <v>19.998569450000002</v>
      </c>
      <c r="L4698">
        <f t="shared" si="1094"/>
        <v>-1</v>
      </c>
      <c r="M4698">
        <f t="shared" si="1080"/>
        <v>-40.883692794788935</v>
      </c>
      <c r="N4698">
        <f t="shared" si="1081"/>
        <v>273.6232329</v>
      </c>
      <c r="O4698">
        <f t="shared" si="1082"/>
        <v>6.7955211760000003</v>
      </c>
      <c r="P4698">
        <f t="shared" si="1083"/>
        <v>125.65471773285054</v>
      </c>
      <c r="Q4698" t="str">
        <f t="shared" si="1084"/>
        <v>0</v>
      </c>
      <c r="R4698" t="str">
        <f t="shared" si="1085"/>
        <v>-45.0546820682769-8.78562812602291i</v>
      </c>
      <c r="S4698" t="str">
        <f t="shared" si="1086"/>
        <v>-25.6768963623245-43.1587439801892i</v>
      </c>
      <c r="T4698" t="str">
        <f t="shared" si="1087"/>
        <v>0</v>
      </c>
      <c r="U4698" t="str">
        <f t="shared" si="1088"/>
        <v>-41.9478261109096+16.7169771082274i</v>
      </c>
      <c r="V4698" t="str">
        <f t="shared" si="1089"/>
        <v>7.4609480793596+20.7166697327194i</v>
      </c>
      <c r="W4698" t="str">
        <f t="shared" si="1090"/>
        <v>-529.632354784+272.396414857292i</v>
      </c>
      <c r="X4698">
        <f t="shared" si="1091"/>
        <v>595.57555193371627</v>
      </c>
      <c r="AA4698">
        <f t="shared" si="1092"/>
        <v>2602.0435189999998</v>
      </c>
      <c r="AB4698">
        <f t="shared" si="1093"/>
        <v>595.57555193371627</v>
      </c>
    </row>
    <row r="4699" spans="2:28" x14ac:dyDescent="0.25">
      <c r="B4699" t="s">
        <v>1174</v>
      </c>
      <c r="C4699" t="s">
        <v>78</v>
      </c>
      <c r="D4699">
        <v>2603.0435170000001</v>
      </c>
      <c r="E4699">
        <v>0.99999800000000005</v>
      </c>
      <c r="F4699">
        <v>0</v>
      </c>
      <c r="G4699">
        <v>260.20464070000003</v>
      </c>
      <c r="H4699">
        <v>6.6230979019999996</v>
      </c>
      <c r="I4699">
        <v>19.999165919999999</v>
      </c>
      <c r="L4699">
        <f t="shared" si="1094"/>
        <v>-1</v>
      </c>
      <c r="M4699">
        <f t="shared" si="1080"/>
        <v>-40.883692794788935</v>
      </c>
      <c r="N4699">
        <f t="shared" si="1081"/>
        <v>266.91393679999999</v>
      </c>
      <c r="O4699">
        <f t="shared" si="1082"/>
        <v>6.7093095389999995</v>
      </c>
      <c r="P4699">
        <f t="shared" si="1083"/>
        <v>125.65659159862062</v>
      </c>
      <c r="Q4699" t="str">
        <f t="shared" si="1084"/>
        <v>0</v>
      </c>
      <c r="R4699" t="str">
        <f t="shared" si="1085"/>
        <v>-45.0546820682769-8.78562812602291i</v>
      </c>
      <c r="S4699" t="str">
        <f t="shared" si="1086"/>
        <v>-25.6768963623245-43.1587439801892i</v>
      </c>
      <c r="T4699" t="str">
        <f t="shared" si="1087"/>
        <v>0</v>
      </c>
      <c r="U4699" t="str">
        <f t="shared" si="1088"/>
        <v>-41.9478261109096+16.7169771082274i</v>
      </c>
      <c r="V4699" t="str">
        <f t="shared" si="1089"/>
        <v>7.4609480793596+20.7166697327194i</v>
      </c>
      <c r="W4699" t="str">
        <f t="shared" si="1090"/>
        <v>-522.82775651016+269.383677721241i</v>
      </c>
      <c r="X4699">
        <f t="shared" si="1091"/>
        <v>588.14660485296406</v>
      </c>
      <c r="AA4699">
        <f t="shared" si="1092"/>
        <v>2603.0435170000001</v>
      </c>
      <c r="AB4699">
        <f t="shared" si="1093"/>
        <v>588.14660485296406</v>
      </c>
    </row>
    <row r="4700" spans="2:28" x14ac:dyDescent="0.25">
      <c r="B4700" t="s">
        <v>1328</v>
      </c>
      <c r="C4700" t="s">
        <v>188</v>
      </c>
      <c r="D4700">
        <v>2603.0435170000001</v>
      </c>
      <c r="E4700">
        <v>0</v>
      </c>
      <c r="F4700">
        <v>0</v>
      </c>
      <c r="G4700">
        <v>260.20464070000003</v>
      </c>
      <c r="H4700">
        <v>6.6230979019999996</v>
      </c>
      <c r="I4700">
        <v>19.999165919999999</v>
      </c>
      <c r="L4700">
        <f t="shared" si="1094"/>
        <v>-1</v>
      </c>
      <c r="M4700">
        <f t="shared" si="1080"/>
        <v>-40.883692794788935</v>
      </c>
      <c r="N4700">
        <f t="shared" si="1081"/>
        <v>260.20464070000003</v>
      </c>
      <c r="O4700">
        <f t="shared" si="1082"/>
        <v>6.6230979019999996</v>
      </c>
      <c r="P4700">
        <f t="shared" si="1083"/>
        <v>125.6584654643907</v>
      </c>
      <c r="Q4700" t="str">
        <f t="shared" si="1084"/>
        <v>0</v>
      </c>
      <c r="R4700" t="str">
        <f t="shared" si="1085"/>
        <v>-45.0546820682769-8.78562812602291i</v>
      </c>
      <c r="S4700" t="str">
        <f t="shared" si="1086"/>
        <v>-25.6768963623245-43.1587439801892i</v>
      </c>
      <c r="T4700" t="str">
        <f t="shared" si="1087"/>
        <v>0</v>
      </c>
      <c r="U4700" t="str">
        <f t="shared" si="1088"/>
        <v>-41.9478261109096+16.7169771082274i</v>
      </c>
      <c r="V4700" t="str">
        <f t="shared" si="1089"/>
        <v>7.4609480793596+20.7166697327194i</v>
      </c>
      <c r="W4700" t="str">
        <f t="shared" si="1090"/>
        <v>-515.94555396825+266.318707894208i</v>
      </c>
      <c r="X4700">
        <f t="shared" si="1091"/>
        <v>580.62506734901217</v>
      </c>
      <c r="AA4700">
        <f t="shared" si="1092"/>
        <v>2603.0435170000001</v>
      </c>
      <c r="AB4700">
        <f t="shared" si="1093"/>
        <v>580.62506734901217</v>
      </c>
    </row>
    <row r="4701" spans="2:28" x14ac:dyDescent="0.25">
      <c r="B4701" t="s">
        <v>1174</v>
      </c>
      <c r="C4701" t="s">
        <v>78</v>
      </c>
      <c r="D4701">
        <v>2604.0435149999998</v>
      </c>
      <c r="E4701">
        <v>0.99999800000000005</v>
      </c>
      <c r="F4701">
        <v>0</v>
      </c>
      <c r="G4701">
        <v>247.13089429999999</v>
      </c>
      <c r="H4701">
        <v>6.4506746279999998</v>
      </c>
      <c r="I4701">
        <v>19.999793539999999</v>
      </c>
      <c r="L4701">
        <f t="shared" si="1094"/>
        <v>-1</v>
      </c>
      <c r="M4701">
        <f t="shared" si="1080"/>
        <v>-40.883692794788935</v>
      </c>
      <c r="N4701">
        <f t="shared" si="1081"/>
        <v>253.66776750000002</v>
      </c>
      <c r="O4701">
        <f t="shared" si="1082"/>
        <v>6.5368862649999997</v>
      </c>
      <c r="P4701">
        <f t="shared" si="1083"/>
        <v>125.66043719077194</v>
      </c>
      <c r="Q4701" t="str">
        <f t="shared" si="1084"/>
        <v>0</v>
      </c>
      <c r="R4701" t="str">
        <f t="shared" si="1085"/>
        <v>-45.0546820682769-8.78562812602291i</v>
      </c>
      <c r="S4701" t="str">
        <f t="shared" si="1086"/>
        <v>-25.6768963623245-43.1587439801892i</v>
      </c>
      <c r="T4701" t="str">
        <f t="shared" si="1087"/>
        <v>0</v>
      </c>
      <c r="U4701" t="str">
        <f t="shared" si="1088"/>
        <v>-41.9478261109096+16.7169771082274i</v>
      </c>
      <c r="V4701" t="str">
        <f t="shared" si="1089"/>
        <v>7.4609480793596+20.7166697327194i</v>
      </c>
      <c r="W4701" t="str">
        <f t="shared" si="1090"/>
        <v>-509.141774492375+263.306785909376i</v>
      </c>
      <c r="X4701">
        <f t="shared" si="1091"/>
        <v>573.19788035125396</v>
      </c>
      <c r="AA4701">
        <f t="shared" si="1092"/>
        <v>2604.0435149999998</v>
      </c>
      <c r="AB4701">
        <f t="shared" si="1093"/>
        <v>573.19788035125396</v>
      </c>
    </row>
    <row r="4702" spans="2:28" x14ac:dyDescent="0.25">
      <c r="B4702" t="s">
        <v>1330</v>
      </c>
      <c r="C4702" t="s">
        <v>71</v>
      </c>
      <c r="D4702">
        <v>2604.0435149999998</v>
      </c>
      <c r="E4702">
        <v>0</v>
      </c>
      <c r="F4702">
        <v>0</v>
      </c>
      <c r="G4702">
        <v>247.13089429999999</v>
      </c>
      <c r="H4702">
        <v>6.4506746279999998</v>
      </c>
      <c r="I4702">
        <v>19.999793539999999</v>
      </c>
      <c r="L4702">
        <f t="shared" si="1094"/>
        <v>-1</v>
      </c>
      <c r="M4702">
        <f t="shared" si="1080"/>
        <v>-40.883692794788935</v>
      </c>
      <c r="N4702">
        <f t="shared" si="1081"/>
        <v>247.13089429999999</v>
      </c>
      <c r="O4702">
        <f t="shared" si="1082"/>
        <v>6.4506746279999998</v>
      </c>
      <c r="P4702">
        <f t="shared" si="1083"/>
        <v>125.6624089171532</v>
      </c>
      <c r="Q4702" t="str">
        <f t="shared" si="1084"/>
        <v>0</v>
      </c>
      <c r="R4702" t="str">
        <f t="shared" si="1085"/>
        <v>-45.0546820682769-8.78562812602291i</v>
      </c>
      <c r="S4702" t="str">
        <f t="shared" si="1086"/>
        <v>-25.6768963623245-43.1587439801892i</v>
      </c>
      <c r="T4702" t="str">
        <f t="shared" si="1087"/>
        <v>0</v>
      </c>
      <c r="U4702" t="str">
        <f t="shared" si="1088"/>
        <v>-41.9478261109096+16.7169771082274i</v>
      </c>
      <c r="V4702" t="str">
        <f t="shared" si="1089"/>
        <v>7.4609480793596+20.7166697327194i</v>
      </c>
      <c r="W4702" t="str">
        <f t="shared" si="1090"/>
        <v>-502.25875936038+260.240992988738i</v>
      </c>
      <c r="X4702">
        <f t="shared" si="1091"/>
        <v>565.67591055832713</v>
      </c>
      <c r="AA4702">
        <f t="shared" si="1092"/>
        <v>2604.0435149999998</v>
      </c>
      <c r="AB4702">
        <f t="shared" si="1093"/>
        <v>565.67591055832713</v>
      </c>
    </row>
    <row r="4703" spans="2:28" x14ac:dyDescent="0.25">
      <c r="B4703" t="s">
        <v>997</v>
      </c>
      <c r="C4703" t="s">
        <v>78</v>
      </c>
      <c r="D4703">
        <v>2604.163149</v>
      </c>
      <c r="E4703">
        <v>0.119634</v>
      </c>
      <c r="F4703">
        <v>0</v>
      </c>
      <c r="G4703">
        <v>245.589922</v>
      </c>
      <c r="H4703">
        <v>6.4300468999999998</v>
      </c>
      <c r="I4703">
        <v>19.999870829999999</v>
      </c>
      <c r="L4703">
        <f t="shared" si="1094"/>
        <v>-1</v>
      </c>
      <c r="M4703">
        <f t="shared" si="1080"/>
        <v>-40.883692794788935</v>
      </c>
      <c r="N4703">
        <f t="shared" si="1081"/>
        <v>246.36040815000001</v>
      </c>
      <c r="O4703">
        <f t="shared" si="1082"/>
        <v>6.4403607639999993</v>
      </c>
      <c r="P4703">
        <f t="shared" si="1083"/>
        <v>125.66265173084939</v>
      </c>
      <c r="Q4703" t="str">
        <f t="shared" si="1084"/>
        <v>0</v>
      </c>
      <c r="R4703" t="str">
        <f t="shared" si="1085"/>
        <v>-45.0546820682769-8.78562812602291i</v>
      </c>
      <c r="S4703" t="str">
        <f t="shared" si="1086"/>
        <v>-25.6768963623245-43.1587439801892i</v>
      </c>
      <c r="T4703" t="str">
        <f t="shared" si="1087"/>
        <v>0</v>
      </c>
      <c r="U4703" t="str">
        <f t="shared" si="1088"/>
        <v>-41.9478261109096+16.7169771082274i</v>
      </c>
      <c r="V4703" t="str">
        <f t="shared" si="1089"/>
        <v>7.4609480793596+20.7166697327194i</v>
      </c>
      <c r="W4703" t="str">
        <f t="shared" si="1090"/>
        <v>-501.440626904055+259.877835910497i</v>
      </c>
      <c r="X4703">
        <f t="shared" si="1091"/>
        <v>564.78242882321945</v>
      </c>
      <c r="AA4703">
        <f t="shared" si="1092"/>
        <v>2604.163149</v>
      </c>
      <c r="AB4703">
        <f t="shared" si="1093"/>
        <v>564.78242882321945</v>
      </c>
    </row>
    <row r="4704" spans="2:28" x14ac:dyDescent="0.25">
      <c r="B4704" t="s">
        <v>998</v>
      </c>
      <c r="C4704" t="s">
        <v>188</v>
      </c>
      <c r="D4704">
        <v>2604.163149</v>
      </c>
      <c r="E4704">
        <v>0</v>
      </c>
      <c r="F4704">
        <v>0</v>
      </c>
      <c r="G4704">
        <v>245.589922</v>
      </c>
      <c r="H4704">
        <v>6.4300468999999998</v>
      </c>
      <c r="I4704">
        <v>19.999870829999999</v>
      </c>
      <c r="L4704">
        <f t="shared" si="1094"/>
        <v>-1</v>
      </c>
      <c r="M4704">
        <f t="shared" si="1080"/>
        <v>-40.883692794788935</v>
      </c>
      <c r="N4704">
        <f t="shared" si="1081"/>
        <v>245.589922</v>
      </c>
      <c r="O4704">
        <f t="shared" si="1082"/>
        <v>6.4300468999999998</v>
      </c>
      <c r="P4704">
        <f t="shared" si="1083"/>
        <v>125.66289454454559</v>
      </c>
      <c r="Q4704" t="str">
        <f t="shared" si="1084"/>
        <v>0</v>
      </c>
      <c r="R4704" t="str">
        <f t="shared" si="1085"/>
        <v>-45.0546820682769-8.78562812602291i</v>
      </c>
      <c r="S4704" t="str">
        <f t="shared" si="1086"/>
        <v>-25.6768963623245-43.1587439801892i</v>
      </c>
      <c r="T4704" t="str">
        <f t="shared" si="1087"/>
        <v>0</v>
      </c>
      <c r="U4704" t="str">
        <f t="shared" si="1088"/>
        <v>-41.9478261109096+16.7169771082274i</v>
      </c>
      <c r="V4704" t="str">
        <f t="shared" si="1089"/>
        <v>7.4609480793596+20.7166697327194i</v>
      </c>
      <c r="W4704" t="str">
        <f t="shared" si="1090"/>
        <v>-500.62134687887+259.513894079726i</v>
      </c>
      <c r="X4704">
        <f t="shared" si="1091"/>
        <v>563.88757227947224</v>
      </c>
      <c r="AA4704">
        <f t="shared" si="1092"/>
        <v>2604.163149</v>
      </c>
      <c r="AB4704">
        <f t="shared" si="1093"/>
        <v>563.88757227947224</v>
      </c>
    </row>
    <row r="4705" spans="2:28" x14ac:dyDescent="0.25">
      <c r="B4705" t="s">
        <v>997</v>
      </c>
      <c r="C4705" t="s">
        <v>78</v>
      </c>
      <c r="D4705">
        <v>2604.2827830000001</v>
      </c>
      <c r="E4705">
        <v>0.119634</v>
      </c>
      <c r="F4705">
        <v>0</v>
      </c>
      <c r="G4705">
        <v>244.05388540000001</v>
      </c>
      <c r="H4705">
        <v>6.4094191729999999</v>
      </c>
      <c r="I4705">
        <v>19.9999486</v>
      </c>
      <c r="L4705">
        <f t="shared" si="1094"/>
        <v>-1</v>
      </c>
      <c r="M4705">
        <f t="shared" si="1080"/>
        <v>-40.883692794788935</v>
      </c>
      <c r="N4705">
        <f t="shared" si="1081"/>
        <v>244.82190370000001</v>
      </c>
      <c r="O4705">
        <f t="shared" si="1082"/>
        <v>6.4197330365000003</v>
      </c>
      <c r="P4705">
        <f t="shared" si="1083"/>
        <v>125.66313886620627</v>
      </c>
      <c r="Q4705" t="str">
        <f t="shared" si="1084"/>
        <v>0</v>
      </c>
      <c r="R4705" t="str">
        <f t="shared" si="1085"/>
        <v>-45.0546820682769-8.78562812602291i</v>
      </c>
      <c r="S4705" t="str">
        <f t="shared" si="1086"/>
        <v>-25.6768963623245-43.1587439801892i</v>
      </c>
      <c r="T4705" t="str">
        <f t="shared" si="1087"/>
        <v>0</v>
      </c>
      <c r="U4705" t="str">
        <f t="shared" si="1088"/>
        <v>-41.9478261109096+16.7169771082274i</v>
      </c>
      <c r="V4705" t="str">
        <f t="shared" si="1089"/>
        <v>7.4609480793596+20.7166697327194i</v>
      </c>
      <c r="W4705" t="str">
        <f t="shared" si="1090"/>
        <v>-499.803218494905+259.150735383122i</v>
      </c>
      <c r="X4705">
        <f t="shared" si="1091"/>
        <v>562.99410375907019</v>
      </c>
      <c r="AA4705">
        <f t="shared" si="1092"/>
        <v>2604.2827830000001</v>
      </c>
      <c r="AB4705">
        <f t="shared" si="1093"/>
        <v>562.99410375907019</v>
      </c>
    </row>
    <row r="4706" spans="2:28" x14ac:dyDescent="0.25">
      <c r="B4706" t="s">
        <v>1331</v>
      </c>
      <c r="C4706" t="s">
        <v>71</v>
      </c>
      <c r="D4706">
        <v>2604.2827830000001</v>
      </c>
      <c r="E4706">
        <v>0</v>
      </c>
      <c r="F4706">
        <v>0</v>
      </c>
      <c r="G4706">
        <v>244.05388540000001</v>
      </c>
      <c r="H4706">
        <v>6.4094191729999999</v>
      </c>
      <c r="I4706">
        <v>19.9999486</v>
      </c>
      <c r="L4706">
        <f t="shared" si="1094"/>
        <v>-1</v>
      </c>
      <c r="M4706">
        <f t="shared" si="1080"/>
        <v>-40.883692794788935</v>
      </c>
      <c r="N4706">
        <f t="shared" si="1081"/>
        <v>244.05388540000001</v>
      </c>
      <c r="O4706">
        <f t="shared" si="1082"/>
        <v>6.4094191729999999</v>
      </c>
      <c r="P4706">
        <f t="shared" si="1083"/>
        <v>125.66338318786693</v>
      </c>
      <c r="Q4706" t="str">
        <f t="shared" si="1084"/>
        <v>0</v>
      </c>
      <c r="R4706" t="str">
        <f t="shared" si="1085"/>
        <v>-45.0546820682769-8.78562812602291i</v>
      </c>
      <c r="S4706" t="str">
        <f t="shared" si="1086"/>
        <v>-25.6768963623245-43.1587439801892i</v>
      </c>
      <c r="T4706" t="str">
        <f t="shared" si="1087"/>
        <v>0</v>
      </c>
      <c r="U4706" t="str">
        <f t="shared" si="1088"/>
        <v>-41.9478261109096+16.7169771082274i</v>
      </c>
      <c r="V4706" t="str">
        <f t="shared" si="1089"/>
        <v>7.4609480793596+20.7166697327194i</v>
      </c>
      <c r="W4706" t="str">
        <f t="shared" si="1090"/>
        <v>-498.983939631759+258.786788953975i</v>
      </c>
      <c r="X4706">
        <f t="shared" si="1091"/>
        <v>562.09925649082663</v>
      </c>
      <c r="AA4706">
        <f t="shared" si="1092"/>
        <v>2604.2827830000001</v>
      </c>
      <c r="AB4706">
        <f t="shared" si="1093"/>
        <v>562.09925649082663</v>
      </c>
    </row>
    <row r="4707" spans="2:28" x14ac:dyDescent="0.25">
      <c r="B4707" t="s">
        <v>1000</v>
      </c>
      <c r="C4707" t="s">
        <v>74</v>
      </c>
      <c r="D4707">
        <v>2605.2827830000001</v>
      </c>
      <c r="E4707">
        <v>1</v>
      </c>
      <c r="F4707">
        <v>0</v>
      </c>
      <c r="G4707">
        <v>231.40747060000001</v>
      </c>
      <c r="H4707">
        <v>6.2369955539999999</v>
      </c>
      <c r="I4707">
        <v>20.000618320000001</v>
      </c>
      <c r="L4707">
        <f t="shared" si="1094"/>
        <v>-1</v>
      </c>
      <c r="M4707">
        <f t="shared" si="1080"/>
        <v>-40.883692794788935</v>
      </c>
      <c r="N4707">
        <f t="shared" si="1081"/>
        <v>237.73067800000001</v>
      </c>
      <c r="O4707">
        <f t="shared" si="1082"/>
        <v>6.3232073634999999</v>
      </c>
      <c r="P4707">
        <f t="shared" si="1083"/>
        <v>125.66548717529889</v>
      </c>
      <c r="Q4707" t="str">
        <f t="shared" si="1084"/>
        <v>0</v>
      </c>
      <c r="R4707" t="str">
        <f t="shared" si="1085"/>
        <v>-45.0546820682769-8.78562812602291i</v>
      </c>
      <c r="S4707" t="str">
        <f t="shared" si="1086"/>
        <v>-25.6768963623245-43.1587439801892i</v>
      </c>
      <c r="T4707" t="str">
        <f t="shared" si="1087"/>
        <v>0</v>
      </c>
      <c r="U4707" t="str">
        <f t="shared" si="1088"/>
        <v>-41.9478261109096+16.7169771082274i</v>
      </c>
      <c r="V4707" t="str">
        <f t="shared" si="1089"/>
        <v>7.4609480793596+20.7166697327194i</v>
      </c>
      <c r="W4707" t="str">
        <f t="shared" si="1090"/>
        <v>-492.18119427754+255.77594920193i</v>
      </c>
      <c r="X4707">
        <f t="shared" si="1091"/>
        <v>554.6743767208053</v>
      </c>
      <c r="AA4707">
        <f t="shared" si="1092"/>
        <v>2605.2827830000001</v>
      </c>
      <c r="AB4707">
        <f t="shared" si="1093"/>
        <v>554.6743767208053</v>
      </c>
    </row>
    <row r="4708" spans="2:28" x14ac:dyDescent="0.25">
      <c r="B4708" t="s">
        <v>1000</v>
      </c>
      <c r="C4708" t="s">
        <v>74</v>
      </c>
      <c r="D4708">
        <v>2606.2827830000001</v>
      </c>
      <c r="E4708">
        <v>1</v>
      </c>
      <c r="F4708">
        <v>0</v>
      </c>
      <c r="G4708">
        <v>219.10590310000001</v>
      </c>
      <c r="H4708">
        <v>6.064571935</v>
      </c>
      <c r="I4708">
        <v>20.001325130000001</v>
      </c>
      <c r="L4708">
        <f t="shared" si="1094"/>
        <v>-1</v>
      </c>
      <c r="M4708">
        <f t="shared" si="1080"/>
        <v>-40.883692794788935</v>
      </c>
      <c r="N4708">
        <f t="shared" si="1081"/>
        <v>225.25668684999999</v>
      </c>
      <c r="O4708">
        <f t="shared" si="1082"/>
        <v>6.1507837445</v>
      </c>
      <c r="P4708">
        <f t="shared" si="1083"/>
        <v>125.66981167183434</v>
      </c>
      <c r="Q4708" t="str">
        <f t="shared" si="1084"/>
        <v>0</v>
      </c>
      <c r="R4708" t="str">
        <f t="shared" si="1085"/>
        <v>-45.0546820682769-8.78562812602291i</v>
      </c>
      <c r="S4708" t="str">
        <f t="shared" si="1086"/>
        <v>-25.6768963623245-43.1587439801892i</v>
      </c>
      <c r="T4708" t="str">
        <f t="shared" si="1087"/>
        <v>0</v>
      </c>
      <c r="U4708" t="str">
        <f t="shared" si="1088"/>
        <v>-41.9478261109096+16.7169771082274i</v>
      </c>
      <c r="V4708" t="str">
        <f t="shared" si="1089"/>
        <v>7.4609480793596+20.7166697327194i</v>
      </c>
      <c r="W4708" t="str">
        <f t="shared" si="1090"/>
        <v>-478.49525164121+249.699160420984i</v>
      </c>
      <c r="X4708">
        <f t="shared" si="1091"/>
        <v>539.72898435986292</v>
      </c>
      <c r="AA4708">
        <f t="shared" si="1092"/>
        <v>2606.2827830000001</v>
      </c>
      <c r="AB4708">
        <f t="shared" si="1093"/>
        <v>539.72898435986292</v>
      </c>
    </row>
    <row r="4709" spans="2:28" x14ac:dyDescent="0.25">
      <c r="B4709" t="s">
        <v>1000</v>
      </c>
      <c r="C4709" t="s">
        <v>74</v>
      </c>
      <c r="D4709">
        <v>2607.2827830000001</v>
      </c>
      <c r="E4709">
        <v>1</v>
      </c>
      <c r="F4709">
        <v>0</v>
      </c>
      <c r="G4709">
        <v>207.1491829</v>
      </c>
      <c r="H4709">
        <v>5.8921483160000001</v>
      </c>
      <c r="I4709">
        <v>20.00207219</v>
      </c>
      <c r="L4709">
        <f t="shared" si="1094"/>
        <v>-1</v>
      </c>
      <c r="M4709">
        <f t="shared" si="1080"/>
        <v>-40.883692794788935</v>
      </c>
      <c r="N4709">
        <f t="shared" si="1081"/>
        <v>213.127543</v>
      </c>
      <c r="O4709">
        <f t="shared" si="1082"/>
        <v>5.9783601255000001</v>
      </c>
      <c r="P4709">
        <f t="shared" si="1083"/>
        <v>125.67437913914563</v>
      </c>
      <c r="Q4709" t="str">
        <f t="shared" si="1084"/>
        <v>0</v>
      </c>
      <c r="R4709" t="str">
        <f t="shared" si="1085"/>
        <v>-45.0546820682769-8.78562812602291i</v>
      </c>
      <c r="S4709" t="str">
        <f t="shared" si="1086"/>
        <v>-25.6768963623245-43.1587439801892i</v>
      </c>
      <c r="T4709" t="str">
        <f t="shared" si="1087"/>
        <v>0</v>
      </c>
      <c r="U4709" t="str">
        <f t="shared" si="1088"/>
        <v>-41.9478261109096+16.7169771082274i</v>
      </c>
      <c r="V4709" t="str">
        <f t="shared" si="1089"/>
        <v>7.4609480793596+20.7166697327194i</v>
      </c>
      <c r="W4709" t="str">
        <f t="shared" si="1090"/>
        <v>-464.809340949458+243.622429789793i</v>
      </c>
      <c r="X4709">
        <f t="shared" si="1091"/>
        <v>524.7853006044968</v>
      </c>
      <c r="AA4709">
        <f t="shared" si="1092"/>
        <v>2607.2827830000001</v>
      </c>
      <c r="AB4709">
        <f t="shared" si="1093"/>
        <v>524.7853006044968</v>
      </c>
    </row>
    <row r="4710" spans="2:28" x14ac:dyDescent="0.25">
      <c r="B4710" t="s">
        <v>1332</v>
      </c>
      <c r="C4710" t="s">
        <v>78</v>
      </c>
      <c r="D4710">
        <v>2608.2332449999999</v>
      </c>
      <c r="E4710">
        <v>0.95046200000000003</v>
      </c>
      <c r="F4710">
        <v>0</v>
      </c>
      <c r="G4710">
        <v>196.10442040000001</v>
      </c>
      <c r="H4710">
        <v>5.7282662179999999</v>
      </c>
      <c r="I4710">
        <v>20.002822720000001</v>
      </c>
      <c r="L4710">
        <f t="shared" si="1094"/>
        <v>-1</v>
      </c>
      <c r="M4710">
        <f t="shared" si="1080"/>
        <v>-40.883692794788935</v>
      </c>
      <c r="N4710">
        <f t="shared" si="1081"/>
        <v>201.62680165</v>
      </c>
      <c r="O4710">
        <f t="shared" si="1082"/>
        <v>5.810207267</v>
      </c>
      <c r="P4710">
        <f t="shared" si="1083"/>
        <v>125.67908395688772</v>
      </c>
      <c r="Q4710" t="str">
        <f t="shared" si="1084"/>
        <v>0</v>
      </c>
      <c r="R4710" t="str">
        <f t="shared" si="1085"/>
        <v>-45.0546820682769-8.78562812602291i</v>
      </c>
      <c r="S4710" t="str">
        <f t="shared" si="1086"/>
        <v>-25.6768963623245-43.1587439801892i</v>
      </c>
      <c r="T4710" t="str">
        <f t="shared" si="1087"/>
        <v>0</v>
      </c>
      <c r="U4710" t="str">
        <f t="shared" si="1088"/>
        <v>-41.9478261109096+16.7169771082274i</v>
      </c>
      <c r="V4710" t="str">
        <f t="shared" si="1089"/>
        <v>7.4609480793596+20.7166697327194i</v>
      </c>
      <c r="W4710" t="str">
        <f t="shared" si="1090"/>
        <v>-451.458255650167+237.69328220205i</v>
      </c>
      <c r="X4710">
        <f t="shared" si="1091"/>
        <v>510.20844073640626</v>
      </c>
      <c r="AA4710">
        <f t="shared" si="1092"/>
        <v>2608.2332449999999</v>
      </c>
      <c r="AB4710">
        <f t="shared" si="1093"/>
        <v>510.20844073640626</v>
      </c>
    </row>
    <row r="4711" spans="2:28" x14ac:dyDescent="0.25">
      <c r="B4711" t="s">
        <v>1333</v>
      </c>
      <c r="C4711" t="s">
        <v>71</v>
      </c>
      <c r="D4711">
        <v>2608.2332449999999</v>
      </c>
      <c r="E4711">
        <v>0</v>
      </c>
      <c r="F4711">
        <v>0</v>
      </c>
      <c r="G4711">
        <v>196.10442040000001</v>
      </c>
      <c r="H4711">
        <v>5.7282662179999999</v>
      </c>
      <c r="I4711">
        <v>20.002822720000001</v>
      </c>
      <c r="L4711">
        <f t="shared" si="1094"/>
        <v>-1</v>
      </c>
      <c r="M4711">
        <f t="shared" si="1080"/>
        <v>-40.883692794788935</v>
      </c>
      <c r="N4711">
        <f t="shared" si="1081"/>
        <v>196.10442040000001</v>
      </c>
      <c r="O4711">
        <f t="shared" si="1082"/>
        <v>5.7282662179999999</v>
      </c>
      <c r="P4711">
        <f t="shared" si="1083"/>
        <v>125.68144181642201</v>
      </c>
      <c r="Q4711" t="str">
        <f t="shared" si="1084"/>
        <v>0</v>
      </c>
      <c r="R4711" t="str">
        <f t="shared" si="1085"/>
        <v>-45.0546820682769-8.78562812602291i</v>
      </c>
      <c r="S4711" t="str">
        <f t="shared" si="1086"/>
        <v>-25.6768963623245-43.1587439801892i</v>
      </c>
      <c r="T4711" t="str">
        <f t="shared" si="1087"/>
        <v>0</v>
      </c>
      <c r="U4711" t="str">
        <f t="shared" si="1088"/>
        <v>-41.9478261109096+16.7169771082274i</v>
      </c>
      <c r="V4711" t="str">
        <f t="shared" si="1089"/>
        <v>7.4609480793596+20.7166697327194i</v>
      </c>
      <c r="W4711" t="str">
        <f t="shared" si="1090"/>
        <v>-444.914657141819+234.776974810164i</v>
      </c>
      <c r="X4711">
        <f t="shared" si="1091"/>
        <v>503.05991694890065</v>
      </c>
      <c r="AA4711">
        <f t="shared" si="1092"/>
        <v>2608.2332449999999</v>
      </c>
      <c r="AB4711">
        <f t="shared" si="1093"/>
        <v>503.05991694890065</v>
      </c>
    </row>
    <row r="4712" spans="2:28" x14ac:dyDescent="0.25">
      <c r="B4712" t="s">
        <v>1334</v>
      </c>
      <c r="C4712" t="s">
        <v>78</v>
      </c>
      <c r="D4712">
        <v>2608.5258530000001</v>
      </c>
      <c r="E4712">
        <v>0.29260799999999998</v>
      </c>
      <c r="F4712">
        <v>0</v>
      </c>
      <c r="G4712">
        <v>192.76691020000001</v>
      </c>
      <c r="H4712">
        <v>5.6778136879999996</v>
      </c>
      <c r="I4712">
        <v>20.003062239999998</v>
      </c>
      <c r="L4712">
        <f t="shared" si="1094"/>
        <v>-1</v>
      </c>
      <c r="M4712">
        <f t="shared" si="1080"/>
        <v>-40.883692794788935</v>
      </c>
      <c r="N4712">
        <f t="shared" si="1081"/>
        <v>194.43566530000001</v>
      </c>
      <c r="O4712">
        <f t="shared" si="1082"/>
        <v>5.7030399529999993</v>
      </c>
      <c r="P4712">
        <f t="shared" si="1083"/>
        <v>125.6821942906944</v>
      </c>
      <c r="Q4712" t="str">
        <f t="shared" si="1084"/>
        <v>0</v>
      </c>
      <c r="R4712" t="str">
        <f t="shared" si="1085"/>
        <v>-45.0546820682769-8.78562812602291i</v>
      </c>
      <c r="S4712" t="str">
        <f t="shared" si="1086"/>
        <v>-25.6768963623245-43.1587439801892i</v>
      </c>
      <c r="T4712" t="str">
        <f t="shared" si="1087"/>
        <v>0</v>
      </c>
      <c r="U4712" t="str">
        <f t="shared" si="1088"/>
        <v>-41.9478261109096+16.7169771082274i</v>
      </c>
      <c r="V4712" t="str">
        <f t="shared" si="1089"/>
        <v>7.4609480793596+20.7166697327194i</v>
      </c>
      <c r="W4712" t="str">
        <f t="shared" si="1090"/>
        <v>-442.9159880127+233.890489604098i</v>
      </c>
      <c r="X4712">
        <f t="shared" si="1091"/>
        <v>500.87856169386095</v>
      </c>
      <c r="AA4712">
        <f t="shared" si="1092"/>
        <v>2608.5258530000001</v>
      </c>
      <c r="AB4712">
        <f t="shared" si="1093"/>
        <v>500.87856169386095</v>
      </c>
    </row>
    <row r="4713" spans="2:28" x14ac:dyDescent="0.25">
      <c r="B4713" t="s">
        <v>1335</v>
      </c>
      <c r="C4713" t="s">
        <v>71</v>
      </c>
      <c r="D4713">
        <v>2608.5258530000001</v>
      </c>
      <c r="E4713">
        <v>0</v>
      </c>
      <c r="F4713">
        <v>0</v>
      </c>
      <c r="G4713">
        <v>192.76691020000001</v>
      </c>
      <c r="H4713">
        <v>5.6778136879999996</v>
      </c>
      <c r="I4713">
        <v>20.003062239999998</v>
      </c>
      <c r="L4713">
        <f t="shared" si="1094"/>
        <v>-1</v>
      </c>
      <c r="M4713">
        <f t="shared" si="1080"/>
        <v>-40.883692794788935</v>
      </c>
      <c r="N4713">
        <f t="shared" si="1081"/>
        <v>192.76691020000001</v>
      </c>
      <c r="O4713">
        <f t="shared" si="1082"/>
        <v>5.6778136879999996</v>
      </c>
      <c r="P4713">
        <f t="shared" si="1083"/>
        <v>125.68294676496677</v>
      </c>
      <c r="Q4713" t="str">
        <f t="shared" si="1084"/>
        <v>0</v>
      </c>
      <c r="R4713" t="str">
        <f t="shared" si="1085"/>
        <v>-45.0546820682769-8.78562812602291i</v>
      </c>
      <c r="S4713" t="str">
        <f t="shared" si="1086"/>
        <v>-25.6768963623245-43.1587439801892i</v>
      </c>
      <c r="T4713" t="str">
        <f t="shared" si="1087"/>
        <v>0</v>
      </c>
      <c r="U4713" t="str">
        <f t="shared" si="1088"/>
        <v>-41.9478261109096+16.7169771082274i</v>
      </c>
      <c r="V4713" t="str">
        <f t="shared" si="1089"/>
        <v>7.4609480793596+20.7166697327194i</v>
      </c>
      <c r="W4713" t="str">
        <f t="shared" si="1090"/>
        <v>-440.909784817416+232.998582021968i</v>
      </c>
      <c r="X4713">
        <f t="shared" si="1091"/>
        <v>498.68805637591504</v>
      </c>
      <c r="AA4713">
        <f t="shared" si="1092"/>
        <v>2608.5258530000001</v>
      </c>
      <c r="AB4713">
        <f t="shared" si="1093"/>
        <v>498.68805637591504</v>
      </c>
    </row>
    <row r="4714" spans="2:28" x14ac:dyDescent="0.25">
      <c r="B4714" t="s">
        <v>1336</v>
      </c>
      <c r="C4714" t="s">
        <v>78</v>
      </c>
      <c r="D4714">
        <v>2608.6719029999999</v>
      </c>
      <c r="E4714">
        <v>0.14605000000000001</v>
      </c>
      <c r="F4714">
        <v>0</v>
      </c>
      <c r="G4714">
        <v>191.11209869999999</v>
      </c>
      <c r="H4714">
        <v>5.6526312189999999</v>
      </c>
      <c r="I4714">
        <v>20.00318335</v>
      </c>
      <c r="L4714">
        <f t="shared" si="1094"/>
        <v>-1</v>
      </c>
      <c r="M4714">
        <f t="shared" si="1080"/>
        <v>-40.883692794788935</v>
      </c>
      <c r="N4714">
        <f t="shared" si="1081"/>
        <v>191.93950445000002</v>
      </c>
      <c r="O4714">
        <f t="shared" si="1082"/>
        <v>5.6652224535000002</v>
      </c>
      <c r="P4714">
        <f t="shared" si="1083"/>
        <v>125.68332724325306</v>
      </c>
      <c r="Q4714" t="str">
        <f t="shared" si="1084"/>
        <v>0</v>
      </c>
      <c r="R4714" t="str">
        <f t="shared" si="1085"/>
        <v>-45.0546820682769-8.78562812602291i</v>
      </c>
      <c r="S4714" t="str">
        <f t="shared" si="1086"/>
        <v>-25.6768963623245-43.1587439801892i</v>
      </c>
      <c r="T4714" t="str">
        <f t="shared" si="1087"/>
        <v>0</v>
      </c>
      <c r="U4714" t="str">
        <f t="shared" si="1088"/>
        <v>-41.9478261109096+16.7169771082274i</v>
      </c>
      <c r="V4714" t="str">
        <f t="shared" si="1089"/>
        <v>7.4609480793596+20.7166697327194i</v>
      </c>
      <c r="W4714" t="str">
        <f t="shared" si="1090"/>
        <v>-439.911245295524+232.555439564572i</v>
      </c>
      <c r="X4714">
        <f t="shared" si="1091"/>
        <v>497.59816740873345</v>
      </c>
      <c r="AA4714">
        <f t="shared" si="1092"/>
        <v>2608.6719029999999</v>
      </c>
      <c r="AB4714">
        <f t="shared" si="1093"/>
        <v>497.59816740873345</v>
      </c>
    </row>
    <row r="4715" spans="2:28" x14ac:dyDescent="0.25">
      <c r="B4715" t="s">
        <v>1337</v>
      </c>
      <c r="C4715" t="s">
        <v>71</v>
      </c>
      <c r="D4715">
        <v>2608.6719029999999</v>
      </c>
      <c r="E4715">
        <v>0</v>
      </c>
      <c r="F4715">
        <v>0</v>
      </c>
      <c r="G4715">
        <v>191.11209869999999</v>
      </c>
      <c r="H4715">
        <v>5.6526312189999999</v>
      </c>
      <c r="I4715">
        <v>20.00318335</v>
      </c>
      <c r="L4715">
        <f t="shared" si="1094"/>
        <v>-1</v>
      </c>
      <c r="M4715">
        <f t="shared" si="1080"/>
        <v>-40.883692794788935</v>
      </c>
      <c r="N4715">
        <f t="shared" si="1081"/>
        <v>191.11209869999999</v>
      </c>
      <c r="O4715">
        <f t="shared" si="1082"/>
        <v>5.6526312189999999</v>
      </c>
      <c r="P4715">
        <f t="shared" si="1083"/>
        <v>125.68370772153934</v>
      </c>
      <c r="Q4715" t="str">
        <f t="shared" si="1084"/>
        <v>0</v>
      </c>
      <c r="R4715" t="str">
        <f t="shared" si="1085"/>
        <v>-45.0546820682769-8.78562812602291i</v>
      </c>
      <c r="S4715" t="str">
        <f t="shared" si="1086"/>
        <v>-25.6768963623245-43.1587439801892i</v>
      </c>
      <c r="T4715" t="str">
        <f t="shared" si="1087"/>
        <v>0</v>
      </c>
      <c r="U4715" t="str">
        <f t="shared" si="1088"/>
        <v>-41.9478261109096+16.7169771082274i</v>
      </c>
      <c r="V4715" t="str">
        <f t="shared" si="1089"/>
        <v>7.4609480793596+20.7166697327194i</v>
      </c>
      <c r="W4715" t="str">
        <f t="shared" si="1090"/>
        <v>-438.910819556298+232.11093551895i</v>
      </c>
      <c r="X4715">
        <f t="shared" si="1091"/>
        <v>496.50598577566353</v>
      </c>
      <c r="AA4715">
        <f t="shared" si="1092"/>
        <v>2608.6719029999999</v>
      </c>
      <c r="AB4715">
        <f t="shared" si="1093"/>
        <v>496.50598577566353</v>
      </c>
    </row>
    <row r="4716" spans="2:28" x14ac:dyDescent="0.25">
      <c r="B4716" t="s">
        <v>1338</v>
      </c>
      <c r="C4716" t="s">
        <v>78</v>
      </c>
      <c r="D4716">
        <v>2608.8385269999999</v>
      </c>
      <c r="E4716">
        <v>0.16662399999999999</v>
      </c>
      <c r="F4716">
        <v>0</v>
      </c>
      <c r="G4716">
        <v>189.23315779999999</v>
      </c>
      <c r="H4716">
        <v>5.6239013059999996</v>
      </c>
      <c r="I4716">
        <v>20.003322799999999</v>
      </c>
      <c r="L4716">
        <f t="shared" si="1094"/>
        <v>-1</v>
      </c>
      <c r="M4716">
        <f t="shared" si="1080"/>
        <v>-40.883692794788935</v>
      </c>
      <c r="N4716">
        <f t="shared" si="1081"/>
        <v>190.17262825</v>
      </c>
      <c r="O4716">
        <f t="shared" si="1082"/>
        <v>5.6382662625000002</v>
      </c>
      <c r="P4716">
        <f t="shared" si="1083"/>
        <v>125.68414581663488</v>
      </c>
      <c r="Q4716" t="str">
        <f t="shared" si="1084"/>
        <v>0</v>
      </c>
      <c r="R4716" t="str">
        <f t="shared" si="1085"/>
        <v>-45.0546820682769-8.78562812602291i</v>
      </c>
      <c r="S4716" t="str">
        <f t="shared" si="1086"/>
        <v>-25.6768963623245-43.1587439801892i</v>
      </c>
      <c r="T4716" t="str">
        <f t="shared" si="1087"/>
        <v>0</v>
      </c>
      <c r="U4716" t="str">
        <f t="shared" si="1088"/>
        <v>-41.9478261109096+16.7169771082274i</v>
      </c>
      <c r="V4716" t="str">
        <f t="shared" si="1089"/>
        <v>7.4609480793596+20.7166697327194i</v>
      </c>
      <c r="W4716" t="str">
        <f t="shared" si="1090"/>
        <v>-437.771774167676+231.60547993399i</v>
      </c>
      <c r="X4716">
        <f t="shared" si="1091"/>
        <v>495.26278337198784</v>
      </c>
      <c r="AA4716">
        <f t="shared" si="1092"/>
        <v>2608.8385269999999</v>
      </c>
      <c r="AB4716">
        <f t="shared" si="1093"/>
        <v>495.26278337198784</v>
      </c>
    </row>
    <row r="4717" spans="2:28" x14ac:dyDescent="0.25">
      <c r="B4717" t="s">
        <v>1339</v>
      </c>
      <c r="C4717" t="s">
        <v>188</v>
      </c>
      <c r="D4717">
        <v>2608.8385269999999</v>
      </c>
      <c r="E4717">
        <v>0</v>
      </c>
      <c r="F4717">
        <v>0</v>
      </c>
      <c r="G4717">
        <v>189.23315779999999</v>
      </c>
      <c r="H4717">
        <v>5.6239013059999996</v>
      </c>
      <c r="I4717">
        <v>20.003322799999999</v>
      </c>
      <c r="L4717">
        <f t="shared" si="1094"/>
        <v>-1</v>
      </c>
      <c r="M4717">
        <f t="shared" si="1080"/>
        <v>-40.883692794788935</v>
      </c>
      <c r="N4717">
        <f t="shared" si="1081"/>
        <v>189.23315779999999</v>
      </c>
      <c r="O4717">
        <f t="shared" si="1082"/>
        <v>5.6239013059999996</v>
      </c>
      <c r="P4717">
        <f t="shared" si="1083"/>
        <v>125.68458391173041</v>
      </c>
      <c r="Q4717" t="str">
        <f t="shared" si="1084"/>
        <v>0</v>
      </c>
      <c r="R4717" t="str">
        <f t="shared" si="1085"/>
        <v>-45.0546820682769-8.78562812602291i</v>
      </c>
      <c r="S4717" t="str">
        <f t="shared" si="1086"/>
        <v>-25.6768963623245-43.1587439801892i</v>
      </c>
      <c r="T4717" t="str">
        <f t="shared" si="1087"/>
        <v>0</v>
      </c>
      <c r="U4717" t="str">
        <f t="shared" si="1088"/>
        <v>-41.9478261109096+16.7169771082274i</v>
      </c>
      <c r="V4717" t="str">
        <f t="shared" si="1089"/>
        <v>7.4609480793596+20.7166697327194i</v>
      </c>
      <c r="W4717" t="str">
        <f t="shared" si="1090"/>
        <v>-436.630265093359+231.098242111197i</v>
      </c>
      <c r="X4717">
        <f t="shared" si="1091"/>
        <v>494.01658464304859</v>
      </c>
      <c r="AA4717">
        <f t="shared" si="1092"/>
        <v>2608.8385269999999</v>
      </c>
      <c r="AB4717">
        <f t="shared" si="1093"/>
        <v>494.01658464304859</v>
      </c>
    </row>
    <row r="4718" spans="2:28" x14ac:dyDescent="0.25">
      <c r="B4718" t="s">
        <v>1338</v>
      </c>
      <c r="C4718" t="s">
        <v>78</v>
      </c>
      <c r="D4718">
        <v>2609.0051509999998</v>
      </c>
      <c r="E4718">
        <v>0.16662399999999999</v>
      </c>
      <c r="F4718">
        <v>0</v>
      </c>
      <c r="G4718">
        <v>187.36379099999999</v>
      </c>
      <c r="H4718">
        <v>5.5951713920000001</v>
      </c>
      <c r="I4718">
        <v>20.003463629999999</v>
      </c>
      <c r="L4718">
        <f t="shared" si="1094"/>
        <v>-1</v>
      </c>
      <c r="M4718">
        <f t="shared" si="1080"/>
        <v>-40.883692794788935</v>
      </c>
      <c r="N4718">
        <f t="shared" si="1081"/>
        <v>188.29847439999998</v>
      </c>
      <c r="O4718">
        <f t="shared" si="1082"/>
        <v>5.6095363489999999</v>
      </c>
      <c r="P4718">
        <f t="shared" si="1083"/>
        <v>125.68502634222382</v>
      </c>
      <c r="Q4718" t="str">
        <f t="shared" si="1084"/>
        <v>0</v>
      </c>
      <c r="R4718" t="str">
        <f t="shared" si="1085"/>
        <v>-45.0546820682769-8.78562812602291i</v>
      </c>
      <c r="S4718" t="str">
        <f t="shared" si="1086"/>
        <v>-25.6768963623245-43.1587439801892i</v>
      </c>
      <c r="T4718" t="str">
        <f t="shared" si="1087"/>
        <v>0</v>
      </c>
      <c r="U4718" t="str">
        <f t="shared" si="1088"/>
        <v>-41.9478261109096+16.7169771082274i</v>
      </c>
      <c r="V4718" t="str">
        <f t="shared" si="1089"/>
        <v>7.4609480793596+20.7166697327194i</v>
      </c>
      <c r="W4718" t="str">
        <f t="shared" si="1090"/>
        <v>-435.491227633277+230.592788164938i</v>
      </c>
      <c r="X4718">
        <f t="shared" si="1091"/>
        <v>492.77341983838647</v>
      </c>
      <c r="AA4718">
        <f t="shared" si="1092"/>
        <v>2609.0051509999998</v>
      </c>
      <c r="AB4718">
        <f t="shared" si="1093"/>
        <v>492.77341983838647</v>
      </c>
    </row>
    <row r="4719" spans="2:28" x14ac:dyDescent="0.25">
      <c r="B4719" t="s">
        <v>1340</v>
      </c>
      <c r="C4719" t="s">
        <v>71</v>
      </c>
      <c r="D4719">
        <v>2609.0051509999998</v>
      </c>
      <c r="E4719">
        <v>0</v>
      </c>
      <c r="F4719">
        <v>0</v>
      </c>
      <c r="G4719">
        <v>187.36379099999999</v>
      </c>
      <c r="H4719">
        <v>5.5951713920000001</v>
      </c>
      <c r="I4719">
        <v>20.003463629999999</v>
      </c>
      <c r="L4719">
        <f t="shared" si="1094"/>
        <v>-1</v>
      </c>
      <c r="M4719">
        <f t="shared" si="1080"/>
        <v>-40.883692794788935</v>
      </c>
      <c r="N4719">
        <f t="shared" si="1081"/>
        <v>187.36379099999999</v>
      </c>
      <c r="O4719">
        <f t="shared" si="1082"/>
        <v>5.5951713920000001</v>
      </c>
      <c r="P4719">
        <f t="shared" si="1083"/>
        <v>125.68546877271723</v>
      </c>
      <c r="Q4719" t="str">
        <f t="shared" si="1084"/>
        <v>0</v>
      </c>
      <c r="R4719" t="str">
        <f t="shared" si="1085"/>
        <v>-45.0546820682769-8.78562812602291i</v>
      </c>
      <c r="S4719" t="str">
        <f t="shared" si="1086"/>
        <v>-25.6768963623245-43.1587439801892i</v>
      </c>
      <c r="T4719" t="str">
        <f t="shared" si="1087"/>
        <v>0</v>
      </c>
      <c r="U4719" t="str">
        <f t="shared" si="1088"/>
        <v>-41.9478261109096+16.7169771082274i</v>
      </c>
      <c r="V4719" t="str">
        <f t="shared" si="1089"/>
        <v>7.4609480793596+20.7166697327194i</v>
      </c>
      <c r="W4719" t="str">
        <f t="shared" si="1090"/>
        <v>-434.349717249684+230.085541199054i</v>
      </c>
      <c r="X4719">
        <f t="shared" si="1091"/>
        <v>491.52724557621627</v>
      </c>
      <c r="AA4719">
        <f t="shared" si="1092"/>
        <v>2609.0051509999998</v>
      </c>
      <c r="AB4719">
        <f t="shared" si="1093"/>
        <v>491.52724557621627</v>
      </c>
    </row>
    <row r="4720" spans="2:28" x14ac:dyDescent="0.25">
      <c r="B4720" t="s">
        <v>1341</v>
      </c>
      <c r="C4720" t="s">
        <v>78</v>
      </c>
      <c r="D4720">
        <v>2609.1512010000001</v>
      </c>
      <c r="E4720">
        <v>0.14605000000000001</v>
      </c>
      <c r="F4720">
        <v>0</v>
      </c>
      <c r="G4720">
        <v>185.7331193</v>
      </c>
      <c r="H4720">
        <v>5.5699889230000004</v>
      </c>
      <c r="I4720">
        <v>20.003588239999999</v>
      </c>
      <c r="L4720">
        <f t="shared" si="1094"/>
        <v>-1</v>
      </c>
      <c r="M4720">
        <f t="shared" si="1080"/>
        <v>-40.883692794788935</v>
      </c>
      <c r="N4720">
        <f t="shared" si="1081"/>
        <v>186.54845515</v>
      </c>
      <c r="O4720">
        <f t="shared" si="1082"/>
        <v>5.5825801575000007</v>
      </c>
      <c r="P4720">
        <f t="shared" si="1083"/>
        <v>125.68586024657779</v>
      </c>
      <c r="Q4720" t="str">
        <f t="shared" si="1084"/>
        <v>0</v>
      </c>
      <c r="R4720" t="str">
        <f t="shared" si="1085"/>
        <v>-45.0546820682769-8.78562812602291i</v>
      </c>
      <c r="S4720" t="str">
        <f t="shared" si="1086"/>
        <v>-25.6768963623245-43.1587439801892i</v>
      </c>
      <c r="T4720" t="str">
        <f t="shared" si="1087"/>
        <v>0</v>
      </c>
      <c r="U4720" t="str">
        <f t="shared" si="1088"/>
        <v>-41.9478261109096+16.7169771082274i</v>
      </c>
      <c r="V4720" t="str">
        <f t="shared" si="1089"/>
        <v>7.4609480793596+20.7166697327194i</v>
      </c>
      <c r="W4720" t="str">
        <f t="shared" si="1090"/>
        <v>-433.351187860793+229.642410713248i</v>
      </c>
      <c r="X4720">
        <f t="shared" si="1091"/>
        <v>490.43744638694989</v>
      </c>
      <c r="AA4720">
        <f t="shared" si="1092"/>
        <v>2609.1512010000001</v>
      </c>
      <c r="AB4720">
        <f t="shared" si="1093"/>
        <v>490.43744638694989</v>
      </c>
    </row>
    <row r="4721" spans="2:28" x14ac:dyDescent="0.25">
      <c r="B4721" t="s">
        <v>1342</v>
      </c>
      <c r="C4721" t="s">
        <v>71</v>
      </c>
      <c r="D4721">
        <v>2609.1512010000001</v>
      </c>
      <c r="E4721">
        <v>0</v>
      </c>
      <c r="F4721">
        <v>0</v>
      </c>
      <c r="G4721">
        <v>185.7331193</v>
      </c>
      <c r="H4721">
        <v>5.5699889230000004</v>
      </c>
      <c r="I4721">
        <v>20.003588239999999</v>
      </c>
      <c r="L4721">
        <f t="shared" si="1094"/>
        <v>-1</v>
      </c>
      <c r="M4721">
        <f t="shared" si="1080"/>
        <v>-40.883692794788935</v>
      </c>
      <c r="N4721">
        <f t="shared" si="1081"/>
        <v>185.7331193</v>
      </c>
      <c r="O4721">
        <f t="shared" si="1082"/>
        <v>5.5699889230000004</v>
      </c>
      <c r="P4721">
        <f t="shared" si="1083"/>
        <v>125.68625172043835</v>
      </c>
      <c r="Q4721" t="str">
        <f t="shared" si="1084"/>
        <v>0</v>
      </c>
      <c r="R4721" t="str">
        <f t="shared" si="1085"/>
        <v>-45.0546820682769-8.78562812602291i</v>
      </c>
      <c r="S4721" t="str">
        <f t="shared" si="1086"/>
        <v>-25.6768963623245-43.1587439801892i</v>
      </c>
      <c r="T4721" t="str">
        <f t="shared" si="1087"/>
        <v>0</v>
      </c>
      <c r="U4721" t="str">
        <f t="shared" si="1088"/>
        <v>-41.9478261109096+16.7169771082274i</v>
      </c>
      <c r="V4721" t="str">
        <f t="shared" si="1089"/>
        <v>7.4609480793596+20.7166697327194i</v>
      </c>
      <c r="W4721" t="str">
        <f t="shared" si="1090"/>
        <v>-432.350751855099+229.197894757533i</v>
      </c>
      <c r="X4721">
        <f t="shared" si="1091"/>
        <v>489.34532550230267</v>
      </c>
      <c r="AA4721">
        <f t="shared" si="1092"/>
        <v>2609.1512010000001</v>
      </c>
      <c r="AB4721">
        <f t="shared" si="1093"/>
        <v>489.34532550230267</v>
      </c>
    </row>
    <row r="4722" spans="2:28" x14ac:dyDescent="0.25">
      <c r="B4722" t="s">
        <v>1343</v>
      </c>
      <c r="C4722" t="s">
        <v>78</v>
      </c>
      <c r="D4722">
        <v>2609.3422089999999</v>
      </c>
      <c r="E4722">
        <v>0.19100800000000001</v>
      </c>
      <c r="F4722">
        <v>0</v>
      </c>
      <c r="G4722">
        <v>183.61158520000001</v>
      </c>
      <c r="H4722">
        <v>5.5370546320000003</v>
      </c>
      <c r="I4722">
        <v>20.003752859999999</v>
      </c>
      <c r="L4722">
        <f t="shared" si="1094"/>
        <v>-1</v>
      </c>
      <c r="M4722">
        <f t="shared" ref="M4722:M4785" si="1095">M4721+$G$2*F4722*L4722</f>
        <v>-40.883692794788935</v>
      </c>
      <c r="N4722">
        <f t="shared" ref="N4722:N4785" si="1096">(G4722+G4721)/2</f>
        <v>184.67235225000002</v>
      </c>
      <c r="O4722">
        <f t="shared" ref="O4722:O4785" si="1097">(H4722+H4721)/2</f>
        <v>5.5535217775000003</v>
      </c>
      <c r="P4722">
        <f t="shared" ref="P4722:P4785" si="1098">(I4722+I4721)/2*2*PI()</f>
        <v>125.68676888942099</v>
      </c>
      <c r="Q4722" t="str">
        <f t="shared" ref="Q4722:Q4785" si="1099">IMPRODUCT(IMDIV(IMEXP(COMPLEX(0,$P4722)),COMPLEX(SQRT($N4722),0)),COMPLEX(-$O4722,1),IMEXP(COMPLEX(0,PI()/2*(1-$L4722))),"0+1i",IMEXP(COMPLEX(0,$M4722)),COMPLEX($G$2*$F4722*$L4722,0))</f>
        <v>0</v>
      </c>
      <c r="R4722" t="str">
        <f t="shared" ref="R4722:R4785" si="1100">IMSUM(R4721,Q4722)</f>
        <v>-45.0546820682769-8.78562812602291i</v>
      </c>
      <c r="S4722" t="str">
        <f t="shared" ref="S4722:S4785" si="1101">IMSUM($G$6,R4722)</f>
        <v>-25.6768963623245-43.1587439801892i</v>
      </c>
      <c r="T4722" t="str">
        <f t="shared" ref="T4722:T4785" si="1102">IMPRODUCT(IMDIV(IMEXP(COMPLEX(0,-$P4722)),COMPLEX(SQRT($N4722),0)),COMPLEX(-$O4722,-1),IMEXP(COMPLEX(0,PI()/2*(1-$L4722))),"0+1i",IMEXP(COMPLEX(0,$M4722)),COMPLEX($G$2*$F4722*$L4722,0))</f>
        <v>0</v>
      </c>
      <c r="U4722" t="str">
        <f t="shared" ref="U4722:U4785" si="1103">IMSUM(U4721,T4722)</f>
        <v>-41.9478261109096+16.7169771082274i</v>
      </c>
      <c r="V4722" t="str">
        <f t="shared" ref="V4722:V4785" si="1104">IMSUM($G$10,U4722)</f>
        <v>7.4609480793596+20.7166697327194i</v>
      </c>
      <c r="W4722" t="str">
        <f t="shared" ref="W4722:W4785" si="1105">IMPRODUCT(IMDIV("1+0i","0+2i"),IMSUB(IMPRODUCT(COMPLEX(SQRT(N4722),0),IMEXP(COMPLEX(0,-P4722)),S4722),IMPRODUCT(COMPLEX(SQRT(N4722),0),IMEXP(COMPLEX(0,P4722)),V4722)))</f>
        <v>-431.045241198013+228.6186410955i</v>
      </c>
      <c r="X4722">
        <f t="shared" ref="X4722:X4785" si="1106">IMABS(W4722)</f>
        <v>487.92057039625445</v>
      </c>
      <c r="AA4722">
        <f t="shared" ref="AA4722:AA4785" si="1107">D4722</f>
        <v>2609.3422089999999</v>
      </c>
      <c r="AB4722">
        <f t="shared" ref="AB4722:AB4785" si="1108">X4722</f>
        <v>487.92057039625445</v>
      </c>
    </row>
    <row r="4723" spans="2:28" x14ac:dyDescent="0.25">
      <c r="B4723" t="s">
        <v>1344</v>
      </c>
      <c r="C4723" t="s">
        <v>71</v>
      </c>
      <c r="D4723">
        <v>2609.3422089999999</v>
      </c>
      <c r="E4723">
        <v>0</v>
      </c>
      <c r="F4723">
        <v>0</v>
      </c>
      <c r="G4723">
        <v>183.61158520000001</v>
      </c>
      <c r="H4723">
        <v>5.5370546320000003</v>
      </c>
      <c r="I4723">
        <v>20.003752859999999</v>
      </c>
      <c r="L4723">
        <f t="shared" ref="L4723:L4786" si="1109">IF(B4723="SNAKE1",-1,IF(B4723="SNAKE2",1,L4722))</f>
        <v>-1</v>
      </c>
      <c r="M4723">
        <f t="shared" si="1095"/>
        <v>-40.883692794788935</v>
      </c>
      <c r="N4723">
        <f t="shared" si="1096"/>
        <v>183.61158520000001</v>
      </c>
      <c r="O4723">
        <f t="shared" si="1097"/>
        <v>5.5370546320000003</v>
      </c>
      <c r="P4723">
        <f t="shared" si="1098"/>
        <v>125.68728605840361</v>
      </c>
      <c r="Q4723" t="str">
        <f t="shared" si="1099"/>
        <v>0</v>
      </c>
      <c r="R4723" t="str">
        <f t="shared" si="1100"/>
        <v>-45.0546820682769-8.78562812602291i</v>
      </c>
      <c r="S4723" t="str">
        <f t="shared" si="1101"/>
        <v>-25.6768963623245-43.1587439801892i</v>
      </c>
      <c r="T4723" t="str">
        <f t="shared" si="1102"/>
        <v>0</v>
      </c>
      <c r="U4723" t="str">
        <f t="shared" si="1103"/>
        <v>-41.9478261109096+16.7169771082274i</v>
      </c>
      <c r="V4723" t="str">
        <f t="shared" si="1104"/>
        <v>7.4609480793596+20.7166697327194i</v>
      </c>
      <c r="W4723" t="str">
        <f t="shared" si="1105"/>
        <v>-429.736457047288+228.037003058202i</v>
      </c>
      <c r="X4723">
        <f t="shared" si="1106"/>
        <v>486.49182652879381</v>
      </c>
      <c r="AA4723">
        <f t="shared" si="1107"/>
        <v>2609.3422089999999</v>
      </c>
      <c r="AB4723">
        <f t="shared" si="1108"/>
        <v>486.49182652879381</v>
      </c>
    </row>
    <row r="4724" spans="2:28" x14ac:dyDescent="0.25">
      <c r="B4724" t="s">
        <v>1345</v>
      </c>
      <c r="C4724" t="s">
        <v>78</v>
      </c>
      <c r="D4724">
        <v>2609.605607</v>
      </c>
      <c r="E4724">
        <v>0.26339800000000002</v>
      </c>
      <c r="F4724">
        <v>0</v>
      </c>
      <c r="G4724">
        <v>180.7066494</v>
      </c>
      <c r="H4724">
        <v>5.4916385959999996</v>
      </c>
      <c r="I4724">
        <v>20.003983000000002</v>
      </c>
      <c r="L4724">
        <f t="shared" si="1109"/>
        <v>-1</v>
      </c>
      <c r="M4724">
        <f t="shared" si="1095"/>
        <v>-40.883692794788935</v>
      </c>
      <c r="N4724">
        <f t="shared" si="1096"/>
        <v>182.15911729999999</v>
      </c>
      <c r="O4724">
        <f t="shared" si="1097"/>
        <v>5.5143466139999999</v>
      </c>
      <c r="P4724">
        <f t="shared" si="1098"/>
        <v>125.68800906453691</v>
      </c>
      <c r="Q4724" t="str">
        <f t="shared" si="1099"/>
        <v>0</v>
      </c>
      <c r="R4724" t="str">
        <f t="shared" si="1100"/>
        <v>-45.0546820682769-8.78562812602291i</v>
      </c>
      <c r="S4724" t="str">
        <f t="shared" si="1101"/>
        <v>-25.6768963623245-43.1587439801892i</v>
      </c>
      <c r="T4724" t="str">
        <f t="shared" si="1102"/>
        <v>0</v>
      </c>
      <c r="U4724" t="str">
        <f t="shared" si="1103"/>
        <v>-41.9478261109096+16.7169771082274i</v>
      </c>
      <c r="V4724" t="str">
        <f t="shared" si="1104"/>
        <v>7.4609480793596+20.7166697327194i</v>
      </c>
      <c r="W4724" t="str">
        <f t="shared" si="1105"/>
        <v>-427.937045037085+227.238858276156i</v>
      </c>
      <c r="X4724">
        <f t="shared" si="1106"/>
        <v>484.5282378001545</v>
      </c>
      <c r="AA4724">
        <f t="shared" si="1107"/>
        <v>2609.605607</v>
      </c>
      <c r="AB4724">
        <f t="shared" si="1108"/>
        <v>484.5282378001545</v>
      </c>
    </row>
    <row r="4725" spans="2:28" x14ac:dyDescent="0.25">
      <c r="B4725" t="s">
        <v>1346</v>
      </c>
      <c r="C4725" t="s">
        <v>71</v>
      </c>
      <c r="D4725">
        <v>2609.605607</v>
      </c>
      <c r="E4725">
        <v>0</v>
      </c>
      <c r="F4725">
        <v>0</v>
      </c>
      <c r="G4725">
        <v>180.7066494</v>
      </c>
      <c r="H4725">
        <v>5.4916385959999996</v>
      </c>
      <c r="I4725">
        <v>20.003983000000002</v>
      </c>
      <c r="L4725">
        <f t="shared" si="1109"/>
        <v>-1</v>
      </c>
      <c r="M4725">
        <f t="shared" si="1095"/>
        <v>-40.883692794788935</v>
      </c>
      <c r="N4725">
        <f t="shared" si="1096"/>
        <v>180.7066494</v>
      </c>
      <c r="O4725">
        <f t="shared" si="1097"/>
        <v>5.4916385959999996</v>
      </c>
      <c r="P4725">
        <f t="shared" si="1098"/>
        <v>125.68873207067023</v>
      </c>
      <c r="Q4725" t="str">
        <f t="shared" si="1099"/>
        <v>0</v>
      </c>
      <c r="R4725" t="str">
        <f t="shared" si="1100"/>
        <v>-45.0546820682769-8.78562812602291i</v>
      </c>
      <c r="S4725" t="str">
        <f t="shared" si="1101"/>
        <v>-25.6768963623245-43.1587439801892i</v>
      </c>
      <c r="T4725" t="str">
        <f t="shared" si="1102"/>
        <v>0</v>
      </c>
      <c r="U4725" t="str">
        <f t="shared" si="1103"/>
        <v>-41.9478261109096+16.7169771082274i</v>
      </c>
      <c r="V4725" t="str">
        <f t="shared" si="1104"/>
        <v>7.4609480793596+20.7166697327194i</v>
      </c>
      <c r="W4725" t="str">
        <f t="shared" si="1105"/>
        <v>-426.131376135343+226.436141247491i</v>
      </c>
      <c r="X4725">
        <f t="shared" si="1106"/>
        <v>482.55701817511147</v>
      </c>
      <c r="AA4725">
        <f t="shared" si="1107"/>
        <v>2609.605607</v>
      </c>
      <c r="AB4725">
        <f t="shared" si="1108"/>
        <v>482.55701817511147</v>
      </c>
    </row>
    <row r="4726" spans="2:28" x14ac:dyDescent="0.25">
      <c r="B4726" t="s">
        <v>1347</v>
      </c>
      <c r="C4726" t="s">
        <v>78</v>
      </c>
      <c r="D4726">
        <v>2609.7580069999999</v>
      </c>
      <c r="E4726">
        <v>0.15240000000000001</v>
      </c>
      <c r="F4726">
        <v>0</v>
      </c>
      <c r="G4726">
        <v>179.03680270000001</v>
      </c>
      <c r="H4726">
        <v>5.4653612359999997</v>
      </c>
      <c r="I4726">
        <v>20.00411785</v>
      </c>
      <c r="L4726">
        <f t="shared" si="1109"/>
        <v>-1</v>
      </c>
      <c r="M4726">
        <f t="shared" si="1095"/>
        <v>-40.883692794788935</v>
      </c>
      <c r="N4726">
        <f t="shared" si="1096"/>
        <v>179.87172605000001</v>
      </c>
      <c r="O4726">
        <f t="shared" si="1097"/>
        <v>5.4784999159999996</v>
      </c>
      <c r="P4726">
        <f t="shared" si="1098"/>
        <v>125.68915571443958</v>
      </c>
      <c r="Q4726" t="str">
        <f t="shared" si="1099"/>
        <v>0</v>
      </c>
      <c r="R4726" t="str">
        <f t="shared" si="1100"/>
        <v>-45.0546820682769-8.78562812602291i</v>
      </c>
      <c r="S4726" t="str">
        <f t="shared" si="1101"/>
        <v>-25.6768963623245-43.1587439801892i</v>
      </c>
      <c r="T4726" t="str">
        <f t="shared" si="1102"/>
        <v>0</v>
      </c>
      <c r="U4726" t="str">
        <f t="shared" si="1103"/>
        <v>-41.9478261109096+16.7169771082274i</v>
      </c>
      <c r="V4726" t="str">
        <f t="shared" si="1104"/>
        <v>7.4609480793596+20.7166697327194i</v>
      </c>
      <c r="W4726" t="str">
        <f t="shared" si="1105"/>
        <v>-425.089491814078+225.973790604695i</v>
      </c>
      <c r="X4726">
        <f t="shared" si="1106"/>
        <v>481.42001421939824</v>
      </c>
      <c r="AA4726">
        <f t="shared" si="1107"/>
        <v>2609.7580069999999</v>
      </c>
      <c r="AB4726">
        <f t="shared" si="1108"/>
        <v>481.42001421939824</v>
      </c>
    </row>
    <row r="4727" spans="2:28" x14ac:dyDescent="0.25">
      <c r="B4727" t="s">
        <v>1348</v>
      </c>
      <c r="C4727" t="s">
        <v>71</v>
      </c>
      <c r="D4727">
        <v>2609.7580069999999</v>
      </c>
      <c r="E4727">
        <v>0</v>
      </c>
      <c r="F4727">
        <v>0</v>
      </c>
      <c r="G4727">
        <v>179.03680270000001</v>
      </c>
      <c r="H4727">
        <v>5.4653612359999997</v>
      </c>
      <c r="I4727">
        <v>20.00411785</v>
      </c>
      <c r="L4727">
        <f t="shared" si="1109"/>
        <v>-1</v>
      </c>
      <c r="M4727">
        <f t="shared" si="1095"/>
        <v>-40.883692794788935</v>
      </c>
      <c r="N4727">
        <f t="shared" si="1096"/>
        <v>179.03680270000001</v>
      </c>
      <c r="O4727">
        <f t="shared" si="1097"/>
        <v>5.4653612359999997</v>
      </c>
      <c r="P4727">
        <f t="shared" si="1098"/>
        <v>125.68957935820889</v>
      </c>
      <c r="Q4727" t="str">
        <f t="shared" si="1099"/>
        <v>0</v>
      </c>
      <c r="R4727" t="str">
        <f t="shared" si="1100"/>
        <v>-45.0546820682769-8.78562812602291i</v>
      </c>
      <c r="S4727" t="str">
        <f t="shared" si="1101"/>
        <v>-25.6768963623245-43.1587439801892i</v>
      </c>
      <c r="T4727" t="str">
        <f t="shared" si="1102"/>
        <v>0</v>
      </c>
      <c r="U4727" t="str">
        <f t="shared" si="1103"/>
        <v>-41.9478261109096+16.7169771082274i</v>
      </c>
      <c r="V4727" t="str">
        <f t="shared" si="1104"/>
        <v>7.4609480793596+20.7166697327194i</v>
      </c>
      <c r="W4727" t="str">
        <f t="shared" si="1105"/>
        <v>-424.045503001762+225.509897465288i</v>
      </c>
      <c r="X4727">
        <f t="shared" si="1106"/>
        <v>480.28044148270499</v>
      </c>
      <c r="AA4727">
        <f t="shared" si="1107"/>
        <v>2609.7580069999999</v>
      </c>
      <c r="AB4727">
        <f t="shared" si="1108"/>
        <v>480.28044148270499</v>
      </c>
    </row>
    <row r="4728" spans="2:28" x14ac:dyDescent="0.25">
      <c r="B4728" t="s">
        <v>1198</v>
      </c>
      <c r="C4728" t="s">
        <v>78</v>
      </c>
      <c r="D4728">
        <v>2610.0402909999998</v>
      </c>
      <c r="E4728">
        <v>0.28228399999999998</v>
      </c>
      <c r="F4728">
        <v>0</v>
      </c>
      <c r="G4728">
        <v>175.96497400000001</v>
      </c>
      <c r="H4728">
        <v>5.416688808</v>
      </c>
      <c r="I4728">
        <v>20.00437097</v>
      </c>
      <c r="L4728">
        <f t="shared" si="1109"/>
        <v>-1</v>
      </c>
      <c r="M4728">
        <f t="shared" si="1095"/>
        <v>-40.883692794788935</v>
      </c>
      <c r="N4728">
        <f t="shared" si="1096"/>
        <v>177.50088835000003</v>
      </c>
      <c r="O4728">
        <f t="shared" si="1097"/>
        <v>5.4410250219999998</v>
      </c>
      <c r="P4728">
        <f t="shared" si="1098"/>
        <v>125.69037455814136</v>
      </c>
      <c r="Q4728" t="str">
        <f t="shared" si="1099"/>
        <v>0</v>
      </c>
      <c r="R4728" t="str">
        <f t="shared" si="1100"/>
        <v>-45.0546820682769-8.78562812602291i</v>
      </c>
      <c r="S4728" t="str">
        <f t="shared" si="1101"/>
        <v>-25.6768963623245-43.1587439801892i</v>
      </c>
      <c r="T4728" t="str">
        <f t="shared" si="1102"/>
        <v>0</v>
      </c>
      <c r="U4728" t="str">
        <f t="shared" si="1103"/>
        <v>-41.9478261109096+16.7169771082274i</v>
      </c>
      <c r="V4728" t="str">
        <f t="shared" si="1104"/>
        <v>7.4609480793596+20.7166697327194i</v>
      </c>
      <c r="W4728" t="str">
        <f t="shared" si="1105"/>
        <v>-422.117343947325+224.654744152266i</v>
      </c>
      <c r="X4728">
        <f t="shared" si="1106"/>
        <v>478.17654284925396</v>
      </c>
      <c r="AA4728">
        <f t="shared" si="1107"/>
        <v>2610.0402909999998</v>
      </c>
      <c r="AB4728">
        <f t="shared" si="1108"/>
        <v>478.17654284925396</v>
      </c>
    </row>
    <row r="4729" spans="2:28" x14ac:dyDescent="0.25">
      <c r="B4729" t="s">
        <v>1349</v>
      </c>
      <c r="C4729" t="s">
        <v>188</v>
      </c>
      <c r="D4729">
        <v>2610.0402909999998</v>
      </c>
      <c r="E4729">
        <v>0</v>
      </c>
      <c r="F4729">
        <v>0</v>
      </c>
      <c r="G4729">
        <v>175.96497400000001</v>
      </c>
      <c r="H4729">
        <v>5.416688808</v>
      </c>
      <c r="I4729">
        <v>20.00437097</v>
      </c>
      <c r="L4729">
        <f t="shared" si="1109"/>
        <v>-1</v>
      </c>
      <c r="M4729">
        <f t="shared" si="1095"/>
        <v>-40.883692794788935</v>
      </c>
      <c r="N4729">
        <f t="shared" si="1096"/>
        <v>175.96497400000001</v>
      </c>
      <c r="O4729">
        <f t="shared" si="1097"/>
        <v>5.416688808</v>
      </c>
      <c r="P4729">
        <f t="shared" si="1098"/>
        <v>125.69116975807385</v>
      </c>
      <c r="Q4729" t="str">
        <f t="shared" si="1099"/>
        <v>0</v>
      </c>
      <c r="R4729" t="str">
        <f t="shared" si="1100"/>
        <v>-45.0546820682769-8.78562812602291i</v>
      </c>
      <c r="S4729" t="str">
        <f t="shared" si="1101"/>
        <v>-25.6768963623245-43.1587439801892i</v>
      </c>
      <c r="T4729" t="str">
        <f t="shared" si="1102"/>
        <v>0</v>
      </c>
      <c r="U4729" t="str">
        <f t="shared" si="1103"/>
        <v>-41.9478261109096+16.7169771082274i</v>
      </c>
      <c r="V4729" t="str">
        <f t="shared" si="1104"/>
        <v>7.4609480793596+20.7166697327194i</v>
      </c>
      <c r="W4729" t="str">
        <f t="shared" si="1105"/>
        <v>-420.181929090892+223.794255654536i</v>
      </c>
      <c r="X4729">
        <f t="shared" si="1106"/>
        <v>476.06377975908993</v>
      </c>
      <c r="AA4729">
        <f t="shared" si="1107"/>
        <v>2610.0402909999998</v>
      </c>
      <c r="AB4729">
        <f t="shared" si="1108"/>
        <v>476.06377975908993</v>
      </c>
    </row>
    <row r="4730" spans="2:28" x14ac:dyDescent="0.25">
      <c r="B4730" t="s">
        <v>1200</v>
      </c>
      <c r="C4730" t="s">
        <v>78</v>
      </c>
      <c r="D4730">
        <v>2610.9264069999999</v>
      </c>
      <c r="E4730">
        <v>0.88611600000000001</v>
      </c>
      <c r="F4730">
        <v>0</v>
      </c>
      <c r="G4730">
        <v>166.50073209999999</v>
      </c>
      <c r="H4730">
        <v>5.2639014800000004</v>
      </c>
      <c r="I4730">
        <v>20.005194899999999</v>
      </c>
      <c r="L4730">
        <f t="shared" si="1109"/>
        <v>-1</v>
      </c>
      <c r="M4730">
        <f t="shared" si="1095"/>
        <v>-40.883692794788935</v>
      </c>
      <c r="N4730">
        <f t="shared" si="1096"/>
        <v>171.23285305000002</v>
      </c>
      <c r="O4730">
        <f t="shared" si="1097"/>
        <v>5.3402951440000006</v>
      </c>
      <c r="P4730">
        <f t="shared" si="1098"/>
        <v>125.69375821050893</v>
      </c>
      <c r="Q4730" t="str">
        <f t="shared" si="1099"/>
        <v>0</v>
      </c>
      <c r="R4730" t="str">
        <f t="shared" si="1100"/>
        <v>-45.0546820682769-8.78562812602291i</v>
      </c>
      <c r="S4730" t="str">
        <f t="shared" si="1101"/>
        <v>-25.6768963623245-43.1587439801892i</v>
      </c>
      <c r="T4730" t="str">
        <f t="shared" si="1102"/>
        <v>0</v>
      </c>
      <c r="U4730" t="str">
        <f t="shared" si="1103"/>
        <v>-41.9478261109096+16.7169771082274i</v>
      </c>
      <c r="V4730" t="str">
        <f t="shared" si="1104"/>
        <v>7.4609480793596+20.7166697327194i</v>
      </c>
      <c r="W4730" t="str">
        <f t="shared" si="1105"/>
        <v>-414.154096383339+221.128343736514i</v>
      </c>
      <c r="X4730">
        <f t="shared" si="1106"/>
        <v>469.49053233771809</v>
      </c>
      <c r="AA4730">
        <f t="shared" si="1107"/>
        <v>2610.9264069999999</v>
      </c>
      <c r="AB4730">
        <f t="shared" si="1108"/>
        <v>469.49053233771809</v>
      </c>
    </row>
    <row r="4731" spans="2:28" x14ac:dyDescent="0.25">
      <c r="B4731" t="s">
        <v>1350</v>
      </c>
      <c r="C4731" t="s">
        <v>71</v>
      </c>
      <c r="D4731">
        <v>2610.9264069999999</v>
      </c>
      <c r="E4731">
        <v>0</v>
      </c>
      <c r="F4731">
        <v>0</v>
      </c>
      <c r="G4731">
        <v>166.50073209999999</v>
      </c>
      <c r="H4731">
        <v>5.2639014800000004</v>
      </c>
      <c r="I4731">
        <v>20.005194899999999</v>
      </c>
      <c r="L4731">
        <f t="shared" si="1109"/>
        <v>-1</v>
      </c>
      <c r="M4731">
        <f t="shared" si="1095"/>
        <v>-40.883692794788935</v>
      </c>
      <c r="N4731">
        <f t="shared" si="1096"/>
        <v>166.50073209999999</v>
      </c>
      <c r="O4731">
        <f t="shared" si="1097"/>
        <v>5.2639014800000004</v>
      </c>
      <c r="P4731">
        <f t="shared" si="1098"/>
        <v>125.69634666294398</v>
      </c>
      <c r="Q4731" t="str">
        <f t="shared" si="1099"/>
        <v>0</v>
      </c>
      <c r="R4731" t="str">
        <f t="shared" si="1100"/>
        <v>-45.0546820682769-8.78562812602291i</v>
      </c>
      <c r="S4731" t="str">
        <f t="shared" si="1101"/>
        <v>-25.6768963623245-43.1587439801892i</v>
      </c>
      <c r="T4731" t="str">
        <f t="shared" si="1102"/>
        <v>0</v>
      </c>
      <c r="U4731" t="str">
        <f t="shared" si="1103"/>
        <v>-41.9478261109096+16.7169771082274i</v>
      </c>
      <c r="V4731" t="str">
        <f t="shared" si="1104"/>
        <v>7.4609480793596+20.7166697327194i</v>
      </c>
      <c r="W4731" t="str">
        <f t="shared" si="1105"/>
        <v>-408.053816060795+218.408686225812i</v>
      </c>
      <c r="X4731">
        <f t="shared" si="1106"/>
        <v>462.82855467296127</v>
      </c>
      <c r="AA4731">
        <f t="shared" si="1107"/>
        <v>2610.9264069999999</v>
      </c>
      <c r="AB4731">
        <f t="shared" si="1108"/>
        <v>462.82855467296127</v>
      </c>
    </row>
    <row r="4732" spans="2:28" x14ac:dyDescent="0.25">
      <c r="B4732" t="s">
        <v>1351</v>
      </c>
      <c r="C4732" t="s">
        <v>78</v>
      </c>
      <c r="D4732">
        <v>2611.0788069999999</v>
      </c>
      <c r="E4732">
        <v>0.15240000000000001</v>
      </c>
      <c r="F4732">
        <v>0</v>
      </c>
      <c r="G4732">
        <v>164.90029960000001</v>
      </c>
      <c r="H4732">
        <v>5.2376241200000004</v>
      </c>
      <c r="I4732">
        <v>20.00534128</v>
      </c>
      <c r="L4732">
        <f t="shared" si="1109"/>
        <v>-1</v>
      </c>
      <c r="M4732">
        <f t="shared" si="1095"/>
        <v>-40.883692794788935</v>
      </c>
      <c r="N4732">
        <f t="shared" si="1096"/>
        <v>165.70051584999999</v>
      </c>
      <c r="O4732">
        <f t="shared" si="1097"/>
        <v>5.2507628000000004</v>
      </c>
      <c r="P4732">
        <f t="shared" si="1098"/>
        <v>125.69680652927663</v>
      </c>
      <c r="Q4732" t="str">
        <f t="shared" si="1099"/>
        <v>0</v>
      </c>
      <c r="R4732" t="str">
        <f t="shared" si="1100"/>
        <v>-45.0546820682769-8.78562812602291i</v>
      </c>
      <c r="S4732" t="str">
        <f t="shared" si="1101"/>
        <v>-25.6768963623245-43.1587439801892i</v>
      </c>
      <c r="T4732" t="str">
        <f t="shared" si="1102"/>
        <v>0</v>
      </c>
      <c r="U4732" t="str">
        <f t="shared" si="1103"/>
        <v>-41.9478261109096+16.7169771082274i</v>
      </c>
      <c r="V4732" t="str">
        <f t="shared" si="1104"/>
        <v>7.4609480793596+20.7166697327194i</v>
      </c>
      <c r="W4732" t="str">
        <f t="shared" si="1105"/>
        <v>-407.011964978927+217.946373957084i</v>
      </c>
      <c r="X4732">
        <f t="shared" si="1106"/>
        <v>461.69184696835231</v>
      </c>
      <c r="AA4732">
        <f t="shared" si="1107"/>
        <v>2611.0788069999999</v>
      </c>
      <c r="AB4732">
        <f t="shared" si="1108"/>
        <v>461.69184696835231</v>
      </c>
    </row>
    <row r="4733" spans="2:28" x14ac:dyDescent="0.25">
      <c r="B4733" t="s">
        <v>1352</v>
      </c>
      <c r="C4733" t="s">
        <v>71</v>
      </c>
      <c r="D4733">
        <v>2611.0788069999999</v>
      </c>
      <c r="E4733">
        <v>0</v>
      </c>
      <c r="F4733">
        <v>0</v>
      </c>
      <c r="G4733">
        <v>164.90029960000001</v>
      </c>
      <c r="H4733">
        <v>5.2376241200000004</v>
      </c>
      <c r="I4733">
        <v>20.00534128</v>
      </c>
      <c r="L4733">
        <f t="shared" si="1109"/>
        <v>-1</v>
      </c>
      <c r="M4733">
        <f t="shared" si="1095"/>
        <v>-40.883692794788935</v>
      </c>
      <c r="N4733">
        <f t="shared" si="1096"/>
        <v>164.90029960000001</v>
      </c>
      <c r="O4733">
        <f t="shared" si="1097"/>
        <v>5.2376241200000004</v>
      </c>
      <c r="P4733">
        <f t="shared" si="1098"/>
        <v>125.69726639560926</v>
      </c>
      <c r="Q4733" t="str">
        <f t="shared" si="1099"/>
        <v>0</v>
      </c>
      <c r="R4733" t="str">
        <f t="shared" si="1100"/>
        <v>-45.0546820682769-8.78562812602291i</v>
      </c>
      <c r="S4733" t="str">
        <f t="shared" si="1101"/>
        <v>-25.6768963623245-43.1587439801892i</v>
      </c>
      <c r="T4733" t="str">
        <f t="shared" si="1102"/>
        <v>0</v>
      </c>
      <c r="U4733" t="str">
        <f t="shared" si="1103"/>
        <v>-41.9478261109096+16.7169771082274i</v>
      </c>
      <c r="V4733" t="str">
        <f t="shared" si="1104"/>
        <v>7.4609480793596+20.7166697327194i</v>
      </c>
      <c r="W4733" t="str">
        <f t="shared" si="1105"/>
        <v>-405.967945165303+217.482439916957i</v>
      </c>
      <c r="X4733">
        <f t="shared" si="1106"/>
        <v>460.55247711196961</v>
      </c>
      <c r="AA4733">
        <f t="shared" si="1107"/>
        <v>2611.0788069999999</v>
      </c>
      <c r="AB4733">
        <f t="shared" si="1108"/>
        <v>460.55247711196961</v>
      </c>
    </row>
    <row r="4734" spans="2:28" x14ac:dyDescent="0.25">
      <c r="B4734" t="s">
        <v>1353</v>
      </c>
      <c r="C4734" t="s">
        <v>78</v>
      </c>
      <c r="D4734">
        <v>2611.3422049999999</v>
      </c>
      <c r="E4734">
        <v>0.26339800000000002</v>
      </c>
      <c r="F4734">
        <v>0</v>
      </c>
      <c r="G4734">
        <v>162.15310270000001</v>
      </c>
      <c r="H4734">
        <v>5.1922080839999998</v>
      </c>
      <c r="I4734">
        <v>20.005597640000001</v>
      </c>
      <c r="L4734">
        <f t="shared" si="1109"/>
        <v>-1</v>
      </c>
      <c r="M4734">
        <f t="shared" si="1095"/>
        <v>-40.883692794788935</v>
      </c>
      <c r="N4734">
        <f t="shared" si="1096"/>
        <v>163.52670115000001</v>
      </c>
      <c r="O4734">
        <f t="shared" si="1097"/>
        <v>5.2149161020000001</v>
      </c>
      <c r="P4734">
        <f t="shared" si="1098"/>
        <v>125.69807177430194</v>
      </c>
      <c r="Q4734" t="str">
        <f t="shared" si="1099"/>
        <v>0</v>
      </c>
      <c r="R4734" t="str">
        <f t="shared" si="1100"/>
        <v>-45.0546820682769-8.78562812602291i</v>
      </c>
      <c r="S4734" t="str">
        <f t="shared" si="1101"/>
        <v>-25.6768963623245-43.1587439801892i</v>
      </c>
      <c r="T4734" t="str">
        <f t="shared" si="1102"/>
        <v>0</v>
      </c>
      <c r="U4734" t="str">
        <f t="shared" si="1103"/>
        <v>-41.9478261109096+16.7169771082274i</v>
      </c>
      <c r="V4734" t="str">
        <f t="shared" si="1104"/>
        <v>7.4609480793596+20.7166697327194i</v>
      </c>
      <c r="W4734" t="str">
        <f t="shared" si="1105"/>
        <v>-404.168660788357+216.68444946544i</v>
      </c>
      <c r="X4734">
        <f t="shared" si="1106"/>
        <v>458.58963900593614</v>
      </c>
      <c r="AA4734">
        <f t="shared" si="1107"/>
        <v>2611.3422049999999</v>
      </c>
      <c r="AB4734">
        <f t="shared" si="1108"/>
        <v>458.58963900593614</v>
      </c>
    </row>
    <row r="4735" spans="2:28" x14ac:dyDescent="0.25">
      <c r="B4735" t="s">
        <v>1354</v>
      </c>
      <c r="C4735" t="s">
        <v>71</v>
      </c>
      <c r="D4735">
        <v>2611.3422049999999</v>
      </c>
      <c r="E4735">
        <v>0</v>
      </c>
      <c r="F4735">
        <v>0</v>
      </c>
      <c r="G4735">
        <v>162.15310270000001</v>
      </c>
      <c r="H4735">
        <v>5.1922080839999998</v>
      </c>
      <c r="I4735">
        <v>20.005597640000001</v>
      </c>
      <c r="L4735">
        <f t="shared" si="1109"/>
        <v>-1</v>
      </c>
      <c r="M4735">
        <f t="shared" si="1095"/>
        <v>-40.883692794788935</v>
      </c>
      <c r="N4735">
        <f t="shared" si="1096"/>
        <v>162.15310270000001</v>
      </c>
      <c r="O4735">
        <f t="shared" si="1097"/>
        <v>5.1922080839999998</v>
      </c>
      <c r="P4735">
        <f t="shared" si="1098"/>
        <v>125.69887715299461</v>
      </c>
      <c r="Q4735" t="str">
        <f t="shared" si="1099"/>
        <v>0</v>
      </c>
      <c r="R4735" t="str">
        <f t="shared" si="1100"/>
        <v>-45.0546820682769-8.78562812602291i</v>
      </c>
      <c r="S4735" t="str">
        <f t="shared" si="1101"/>
        <v>-25.6768963623245-43.1587439801892i</v>
      </c>
      <c r="T4735" t="str">
        <f t="shared" si="1102"/>
        <v>0</v>
      </c>
      <c r="U4735" t="str">
        <f t="shared" si="1103"/>
        <v>-41.9478261109096+16.7169771082274i</v>
      </c>
      <c r="V4735" t="str">
        <f t="shared" si="1104"/>
        <v>7.4609480793596+20.7166697327194i</v>
      </c>
      <c r="W4735" t="str">
        <f t="shared" si="1105"/>
        <v>-402.362867234726+215.881575295893i</v>
      </c>
      <c r="X4735">
        <f t="shared" si="1106"/>
        <v>456.61880325013567</v>
      </c>
      <c r="AA4735">
        <f t="shared" si="1107"/>
        <v>2611.3422049999999</v>
      </c>
      <c r="AB4735">
        <f t="shared" si="1108"/>
        <v>456.61880325013567</v>
      </c>
    </row>
    <row r="4736" spans="2:28" x14ac:dyDescent="0.25">
      <c r="B4736" t="s">
        <v>1355</v>
      </c>
      <c r="C4736" t="s">
        <v>78</v>
      </c>
      <c r="D4736">
        <v>2611.5370229999999</v>
      </c>
      <c r="E4736">
        <v>0.19481799999999999</v>
      </c>
      <c r="F4736">
        <v>0</v>
      </c>
      <c r="G4736">
        <v>160.13657559999999</v>
      </c>
      <c r="H4736">
        <v>5.1586168590000003</v>
      </c>
      <c r="I4736">
        <v>20.005790059999999</v>
      </c>
      <c r="L4736">
        <f t="shared" si="1109"/>
        <v>-1</v>
      </c>
      <c r="M4736">
        <f t="shared" si="1095"/>
        <v>-40.883692794788935</v>
      </c>
      <c r="N4736">
        <f t="shared" si="1096"/>
        <v>161.14483915</v>
      </c>
      <c r="O4736">
        <f t="shared" si="1097"/>
        <v>5.1754124714999996</v>
      </c>
      <c r="P4736">
        <f t="shared" si="1098"/>
        <v>125.69948165825301</v>
      </c>
      <c r="Q4736" t="str">
        <f t="shared" si="1099"/>
        <v>0</v>
      </c>
      <c r="R4736" t="str">
        <f t="shared" si="1100"/>
        <v>-45.0546820682769-8.78562812602291i</v>
      </c>
      <c r="S4736" t="str">
        <f t="shared" si="1101"/>
        <v>-25.6768963623245-43.1587439801892i</v>
      </c>
      <c r="T4736" t="str">
        <f t="shared" si="1102"/>
        <v>0</v>
      </c>
      <c r="U4736" t="str">
        <f t="shared" si="1103"/>
        <v>-41.9478261109096+16.7169771082274i</v>
      </c>
      <c r="V4736" t="str">
        <f t="shared" si="1104"/>
        <v>7.4609480793596+20.7166697327194i</v>
      </c>
      <c r="W4736" t="str">
        <f t="shared" si="1105"/>
        <v>-401.03143544982+215.2908998973i</v>
      </c>
      <c r="X4736">
        <f t="shared" si="1106"/>
        <v>455.16632542130395</v>
      </c>
      <c r="AA4736">
        <f t="shared" si="1107"/>
        <v>2611.5370229999999</v>
      </c>
      <c r="AB4736">
        <f t="shared" si="1108"/>
        <v>455.16632542130395</v>
      </c>
    </row>
    <row r="4737" spans="2:28" x14ac:dyDescent="0.25">
      <c r="B4737" t="s">
        <v>1356</v>
      </c>
      <c r="C4737" t="s">
        <v>71</v>
      </c>
      <c r="D4737">
        <v>2611.5370229999999</v>
      </c>
      <c r="E4737">
        <v>0</v>
      </c>
      <c r="F4737">
        <v>0</v>
      </c>
      <c r="G4737">
        <v>160.13657559999999</v>
      </c>
      <c r="H4737">
        <v>5.1586168590000003</v>
      </c>
      <c r="I4737">
        <v>20.005790059999999</v>
      </c>
      <c r="L4737">
        <f t="shared" si="1109"/>
        <v>-1</v>
      </c>
      <c r="M4737">
        <f t="shared" si="1095"/>
        <v>-40.883692794788935</v>
      </c>
      <c r="N4737">
        <f t="shared" si="1096"/>
        <v>160.13657559999999</v>
      </c>
      <c r="O4737">
        <f t="shared" si="1097"/>
        <v>5.1586168590000003</v>
      </c>
      <c r="P4737">
        <f t="shared" si="1098"/>
        <v>125.7000861635114</v>
      </c>
      <c r="Q4737" t="str">
        <f t="shared" si="1099"/>
        <v>0</v>
      </c>
      <c r="R4737" t="str">
        <f t="shared" si="1100"/>
        <v>-45.0546820682769-8.78562812602291i</v>
      </c>
      <c r="S4737" t="str">
        <f t="shared" si="1101"/>
        <v>-25.6768963623245-43.1587439801892i</v>
      </c>
      <c r="T4737" t="str">
        <f t="shared" si="1102"/>
        <v>0</v>
      </c>
      <c r="U4737" t="str">
        <f t="shared" si="1103"/>
        <v>-41.9478261109096+16.7169771082274i</v>
      </c>
      <c r="V4737" t="str">
        <f t="shared" si="1104"/>
        <v>7.4609480793596+20.7166697327194i</v>
      </c>
      <c r="W4737" t="str">
        <f t="shared" si="1105"/>
        <v>-399.696424002558+214.697528752813i</v>
      </c>
      <c r="X4737">
        <f t="shared" si="1106"/>
        <v>453.70944470332284</v>
      </c>
      <c r="AA4737">
        <f t="shared" si="1107"/>
        <v>2611.5370229999999</v>
      </c>
      <c r="AB4737">
        <f t="shared" si="1108"/>
        <v>453.70944470332284</v>
      </c>
    </row>
    <row r="4738" spans="2:28" x14ac:dyDescent="0.25">
      <c r="B4738" t="s">
        <v>1357</v>
      </c>
      <c r="C4738" t="s">
        <v>78</v>
      </c>
      <c r="D4738">
        <v>2611.8702709999998</v>
      </c>
      <c r="E4738">
        <v>0.33324799999999999</v>
      </c>
      <c r="F4738">
        <v>0</v>
      </c>
      <c r="G4738">
        <v>156.71752649999999</v>
      </c>
      <c r="H4738">
        <v>5.1011570329999998</v>
      </c>
      <c r="I4738">
        <v>20.00612486</v>
      </c>
      <c r="L4738">
        <f t="shared" si="1109"/>
        <v>-1</v>
      </c>
      <c r="M4738">
        <f t="shared" si="1095"/>
        <v>-40.883692794788935</v>
      </c>
      <c r="N4738">
        <f t="shared" si="1096"/>
        <v>158.42705104999999</v>
      </c>
      <c r="O4738">
        <f t="shared" si="1097"/>
        <v>5.1298869460000001</v>
      </c>
      <c r="P4738">
        <f t="shared" si="1098"/>
        <v>125.70113796873181</v>
      </c>
      <c r="Q4738" t="str">
        <f t="shared" si="1099"/>
        <v>0</v>
      </c>
      <c r="R4738" t="str">
        <f t="shared" si="1100"/>
        <v>-45.0546820682769-8.78562812602291i</v>
      </c>
      <c r="S4738" t="str">
        <f t="shared" si="1101"/>
        <v>-25.6768963623245-43.1587439801892i</v>
      </c>
      <c r="T4738" t="str">
        <f t="shared" si="1102"/>
        <v>0</v>
      </c>
      <c r="U4738" t="str">
        <f t="shared" si="1103"/>
        <v>-41.9478261109096+16.7169771082274i</v>
      </c>
      <c r="V4738" t="str">
        <f t="shared" si="1104"/>
        <v>7.4609480793596+20.7166697327194i</v>
      </c>
      <c r="W4738" t="str">
        <f t="shared" si="1105"/>
        <v>-397.421138849659+213.688819893098i</v>
      </c>
      <c r="X4738">
        <f t="shared" si="1106"/>
        <v>451.22774000704436</v>
      </c>
      <c r="AA4738">
        <f t="shared" si="1107"/>
        <v>2611.8702709999998</v>
      </c>
      <c r="AB4738">
        <f t="shared" si="1108"/>
        <v>451.22774000704436</v>
      </c>
    </row>
    <row r="4739" spans="2:28" x14ac:dyDescent="0.25">
      <c r="B4739" t="s">
        <v>1358</v>
      </c>
      <c r="C4739" t="s">
        <v>71</v>
      </c>
      <c r="D4739">
        <v>2611.8702709999998</v>
      </c>
      <c r="E4739">
        <v>0</v>
      </c>
      <c r="F4739">
        <v>0</v>
      </c>
      <c r="G4739">
        <v>156.71752649999999</v>
      </c>
      <c r="H4739">
        <v>5.1011570329999998</v>
      </c>
      <c r="I4739">
        <v>20.00612486</v>
      </c>
      <c r="L4739">
        <f t="shared" si="1109"/>
        <v>-1</v>
      </c>
      <c r="M4739">
        <f t="shared" si="1095"/>
        <v>-40.883692794788935</v>
      </c>
      <c r="N4739">
        <f t="shared" si="1096"/>
        <v>156.71752649999999</v>
      </c>
      <c r="O4739">
        <f t="shared" si="1097"/>
        <v>5.1011570329999998</v>
      </c>
      <c r="P4739">
        <f t="shared" si="1098"/>
        <v>125.70218977395226</v>
      </c>
      <c r="Q4739" t="str">
        <f t="shared" si="1099"/>
        <v>0</v>
      </c>
      <c r="R4739" t="str">
        <f t="shared" si="1100"/>
        <v>-45.0546820682769-8.78562812602291i</v>
      </c>
      <c r="S4739" t="str">
        <f t="shared" si="1101"/>
        <v>-25.6768963623245-43.1587439801892i</v>
      </c>
      <c r="T4739" t="str">
        <f t="shared" si="1102"/>
        <v>0</v>
      </c>
      <c r="U4739" t="str">
        <f t="shared" si="1103"/>
        <v>-41.9478261109096+16.7169771082274i</v>
      </c>
      <c r="V4739" t="str">
        <f t="shared" si="1104"/>
        <v>7.4609480793596+20.7166697327194i</v>
      </c>
      <c r="W4739" t="str">
        <f t="shared" si="1105"/>
        <v>-395.135315932321+212.672140768699i</v>
      </c>
      <c r="X4739">
        <f t="shared" si="1106"/>
        <v>448.7330580156497</v>
      </c>
      <c r="AA4739">
        <f t="shared" si="1107"/>
        <v>2611.8702709999998</v>
      </c>
      <c r="AB4739">
        <f t="shared" si="1108"/>
        <v>448.7330580156497</v>
      </c>
    </row>
    <row r="4740" spans="2:28" x14ac:dyDescent="0.25">
      <c r="B4740" t="s">
        <v>1359</v>
      </c>
      <c r="C4740" t="s">
        <v>78</v>
      </c>
      <c r="D4740">
        <v>2612.162879</v>
      </c>
      <c r="E4740">
        <v>0.29260799999999998</v>
      </c>
      <c r="F4740">
        <v>0</v>
      </c>
      <c r="G4740">
        <v>153.74701060000001</v>
      </c>
      <c r="H4740">
        <v>5.0507045030000004</v>
      </c>
      <c r="I4740">
        <v>20.006424880000001</v>
      </c>
      <c r="L4740">
        <f t="shared" si="1109"/>
        <v>-1</v>
      </c>
      <c r="M4740">
        <f t="shared" si="1095"/>
        <v>-40.883692794788935</v>
      </c>
      <c r="N4740">
        <f t="shared" si="1096"/>
        <v>155.23226855000001</v>
      </c>
      <c r="O4740">
        <f t="shared" si="1097"/>
        <v>5.0759307680000001</v>
      </c>
      <c r="P4740">
        <f t="shared" si="1098"/>
        <v>125.70313231458017</v>
      </c>
      <c r="Q4740" t="str">
        <f t="shared" si="1099"/>
        <v>0</v>
      </c>
      <c r="R4740" t="str">
        <f t="shared" si="1100"/>
        <v>-45.0546820682769-8.78562812602291i</v>
      </c>
      <c r="S4740" t="str">
        <f t="shared" si="1101"/>
        <v>-25.6768963623245-43.1587439801892i</v>
      </c>
      <c r="T4740" t="str">
        <f t="shared" si="1102"/>
        <v>0</v>
      </c>
      <c r="U4740" t="str">
        <f t="shared" si="1103"/>
        <v>-41.9478261109096+16.7169771082274i</v>
      </c>
      <c r="V4740" t="str">
        <f t="shared" si="1104"/>
        <v>7.4609480793596+20.7166697327194i</v>
      </c>
      <c r="W4740" t="str">
        <f t="shared" si="1105"/>
        <v>-393.136968540954+211.78605812609i</v>
      </c>
      <c r="X4740">
        <f t="shared" si="1106"/>
        <v>446.55347994406964</v>
      </c>
      <c r="AA4740">
        <f t="shared" si="1107"/>
        <v>2612.162879</v>
      </c>
      <c r="AB4740">
        <f t="shared" si="1108"/>
        <v>446.55347994406964</v>
      </c>
    </row>
    <row r="4741" spans="2:28" x14ac:dyDescent="0.25">
      <c r="B4741" t="s">
        <v>1360</v>
      </c>
      <c r="C4741" t="s">
        <v>71</v>
      </c>
      <c r="D4741">
        <v>2612.162879</v>
      </c>
      <c r="E4741">
        <v>0</v>
      </c>
      <c r="F4741">
        <v>0</v>
      </c>
      <c r="G4741">
        <v>153.74701060000001</v>
      </c>
      <c r="H4741">
        <v>5.0507045030000004</v>
      </c>
      <c r="I4741">
        <v>20.006424880000001</v>
      </c>
      <c r="L4741">
        <f t="shared" si="1109"/>
        <v>-1</v>
      </c>
      <c r="M4741">
        <f t="shared" si="1095"/>
        <v>-40.883692794788935</v>
      </c>
      <c r="N4741">
        <f t="shared" si="1096"/>
        <v>153.74701060000001</v>
      </c>
      <c r="O4741">
        <f t="shared" si="1097"/>
        <v>5.0507045030000004</v>
      </c>
      <c r="P4741">
        <f t="shared" si="1098"/>
        <v>125.70407485520812</v>
      </c>
      <c r="Q4741" t="str">
        <f t="shared" si="1099"/>
        <v>0</v>
      </c>
      <c r="R4741" t="str">
        <f t="shared" si="1100"/>
        <v>-45.0546820682769-8.78562812602291i</v>
      </c>
      <c r="S4741" t="str">
        <f t="shared" si="1101"/>
        <v>-25.6768963623245-43.1587439801892i</v>
      </c>
      <c r="T4741" t="str">
        <f t="shared" si="1102"/>
        <v>0</v>
      </c>
      <c r="U4741" t="str">
        <f t="shared" si="1103"/>
        <v>-41.9478261109096+16.7169771082274i</v>
      </c>
      <c r="V4741" t="str">
        <f t="shared" si="1104"/>
        <v>7.4609480793596+20.7166697327194i</v>
      </c>
      <c r="W4741" t="str">
        <f t="shared" si="1105"/>
        <v>-391.130438135529+210.893753706712i</v>
      </c>
      <c r="X4741">
        <f t="shared" si="1106"/>
        <v>444.36380926960982</v>
      </c>
      <c r="AA4741">
        <f t="shared" si="1107"/>
        <v>2612.162879</v>
      </c>
      <c r="AB4741">
        <f t="shared" si="1108"/>
        <v>444.36380926960982</v>
      </c>
    </row>
    <row r="4742" spans="2:28" x14ac:dyDescent="0.25">
      <c r="B4742" t="s">
        <v>1361</v>
      </c>
      <c r="C4742" t="s">
        <v>78</v>
      </c>
      <c r="D4742">
        <v>2616.904297</v>
      </c>
      <c r="E4742">
        <v>4.7414180000000004</v>
      </c>
      <c r="F4742">
        <v>0</v>
      </c>
      <c r="G4742">
        <v>109.72827119999999</v>
      </c>
      <c r="H4742">
        <v>4.2331720519999996</v>
      </c>
      <c r="I4742">
        <v>20.01223603</v>
      </c>
      <c r="L4742">
        <f t="shared" si="1109"/>
        <v>-1</v>
      </c>
      <c r="M4742">
        <f t="shared" si="1095"/>
        <v>-40.883692794788935</v>
      </c>
      <c r="N4742">
        <f t="shared" si="1096"/>
        <v>131.7376409</v>
      </c>
      <c r="O4742">
        <f t="shared" si="1097"/>
        <v>4.6419382774999995</v>
      </c>
      <c r="P4742">
        <f t="shared" si="1098"/>
        <v>125.72233112135703</v>
      </c>
      <c r="Q4742" t="str">
        <f t="shared" si="1099"/>
        <v>0</v>
      </c>
      <c r="R4742" t="str">
        <f t="shared" si="1100"/>
        <v>-45.0546820682769-8.78562812602291i</v>
      </c>
      <c r="S4742" t="str">
        <f t="shared" si="1101"/>
        <v>-25.6768963623245-43.1587439801892i</v>
      </c>
      <c r="T4742" t="str">
        <f t="shared" si="1102"/>
        <v>0</v>
      </c>
      <c r="U4742" t="str">
        <f t="shared" si="1103"/>
        <v>-41.9478261109096+16.7169771082274i</v>
      </c>
      <c r="V4742" t="str">
        <f t="shared" si="1104"/>
        <v>7.4609480793596+20.7166697327194i</v>
      </c>
      <c r="W4742" t="str">
        <f t="shared" si="1105"/>
        <v>-359.816662619308+197.392529154596i</v>
      </c>
      <c r="X4742">
        <f t="shared" si="1106"/>
        <v>410.40448494691788</v>
      </c>
      <c r="AA4742">
        <f t="shared" si="1107"/>
        <v>2616.904297</v>
      </c>
      <c r="AB4742">
        <f t="shared" si="1108"/>
        <v>410.40448494691788</v>
      </c>
    </row>
    <row r="4743" spans="2:28" x14ac:dyDescent="0.25">
      <c r="B4743" t="s">
        <v>1362</v>
      </c>
      <c r="C4743" t="s">
        <v>71</v>
      </c>
      <c r="D4743">
        <v>2616.904297</v>
      </c>
      <c r="E4743">
        <v>0</v>
      </c>
      <c r="F4743">
        <v>0</v>
      </c>
      <c r="G4743">
        <v>109.72827119999999</v>
      </c>
      <c r="H4743">
        <v>4.2331720519999996</v>
      </c>
      <c r="I4743">
        <v>20.01223603</v>
      </c>
      <c r="L4743">
        <f t="shared" si="1109"/>
        <v>-1</v>
      </c>
      <c r="M4743">
        <f t="shared" si="1095"/>
        <v>-40.883692794788935</v>
      </c>
      <c r="N4743">
        <f t="shared" si="1096"/>
        <v>109.72827119999999</v>
      </c>
      <c r="O4743">
        <f t="shared" si="1097"/>
        <v>4.2331720519999996</v>
      </c>
      <c r="P4743">
        <f t="shared" si="1098"/>
        <v>125.74058738750594</v>
      </c>
      <c r="Q4743" t="str">
        <f t="shared" si="1099"/>
        <v>0</v>
      </c>
      <c r="R4743" t="str">
        <f t="shared" si="1100"/>
        <v>-45.0546820682769-8.78562812602291i</v>
      </c>
      <c r="S4743" t="str">
        <f t="shared" si="1101"/>
        <v>-25.6768963623245-43.1587439801892i</v>
      </c>
      <c r="T4743" t="str">
        <f t="shared" si="1102"/>
        <v>0</v>
      </c>
      <c r="U4743" t="str">
        <f t="shared" si="1103"/>
        <v>-41.9478261109096+16.7169771082274i</v>
      </c>
      <c r="V4743" t="str">
        <f t="shared" si="1104"/>
        <v>7.4609480793596+20.7166697327194i</v>
      </c>
      <c r="W4743" t="str">
        <f t="shared" si="1105"/>
        <v>-326.23548026453+182.076726996146i</v>
      </c>
      <c r="X4743">
        <f t="shared" si="1106"/>
        <v>373.60610687869871</v>
      </c>
      <c r="AA4743">
        <f t="shared" si="1107"/>
        <v>2616.904297</v>
      </c>
      <c r="AB4743">
        <f t="shared" si="1108"/>
        <v>373.60610687869871</v>
      </c>
    </row>
    <row r="4744" spans="2:28" x14ac:dyDescent="0.25">
      <c r="B4744" t="s">
        <v>1363</v>
      </c>
      <c r="C4744" t="s">
        <v>78</v>
      </c>
      <c r="D4744">
        <v>2622.1005530000002</v>
      </c>
      <c r="E4744">
        <v>5.196256</v>
      </c>
      <c r="F4744">
        <v>0</v>
      </c>
      <c r="G4744">
        <v>70.390603159999998</v>
      </c>
      <c r="H4744">
        <v>3.3372147879999998</v>
      </c>
      <c r="I4744">
        <v>20.02165162</v>
      </c>
      <c r="L4744">
        <f t="shared" si="1109"/>
        <v>-1</v>
      </c>
      <c r="M4744">
        <f t="shared" si="1095"/>
        <v>-40.883692794788935</v>
      </c>
      <c r="N4744">
        <f t="shared" si="1096"/>
        <v>90.059437180000003</v>
      </c>
      <c r="O4744">
        <f t="shared" si="1097"/>
        <v>3.7851934199999997</v>
      </c>
      <c r="P4744">
        <f t="shared" si="1098"/>
        <v>125.77016733587914</v>
      </c>
      <c r="Q4744" t="str">
        <f t="shared" si="1099"/>
        <v>0</v>
      </c>
      <c r="R4744" t="str">
        <f t="shared" si="1100"/>
        <v>-45.0546820682769-8.78562812602291i</v>
      </c>
      <c r="S4744" t="str">
        <f t="shared" si="1101"/>
        <v>-25.6768963623245-43.1587439801892i</v>
      </c>
      <c r="T4744" t="str">
        <f t="shared" si="1102"/>
        <v>0</v>
      </c>
      <c r="U4744" t="str">
        <f t="shared" si="1103"/>
        <v>-41.9478261109096+16.7169771082274i</v>
      </c>
      <c r="V4744" t="str">
        <f t="shared" si="1104"/>
        <v>7.4609480793596+20.7166697327194i</v>
      </c>
      <c r="W4744" t="str">
        <f t="shared" si="1105"/>
        <v>-292.187216345634+167.663621818728i</v>
      </c>
      <c r="X4744">
        <f t="shared" si="1106"/>
        <v>336.87454560590322</v>
      </c>
      <c r="AA4744">
        <f t="shared" si="1107"/>
        <v>2622.1005530000002</v>
      </c>
      <c r="AB4744">
        <f t="shared" si="1108"/>
        <v>336.87454560590322</v>
      </c>
    </row>
    <row r="4745" spans="2:28" x14ac:dyDescent="0.25">
      <c r="B4745" t="s">
        <v>1364</v>
      </c>
      <c r="C4745" t="s">
        <v>71</v>
      </c>
      <c r="D4745">
        <v>2622.1005530000002</v>
      </c>
      <c r="E4745">
        <v>0</v>
      </c>
      <c r="F4745">
        <v>0</v>
      </c>
      <c r="G4745">
        <v>70.390603159999998</v>
      </c>
      <c r="H4745">
        <v>3.3372147879999998</v>
      </c>
      <c r="I4745">
        <v>20.02165162</v>
      </c>
      <c r="L4745">
        <f t="shared" si="1109"/>
        <v>-1</v>
      </c>
      <c r="M4745">
        <f t="shared" si="1095"/>
        <v>-40.883692794788935</v>
      </c>
      <c r="N4745">
        <f t="shared" si="1096"/>
        <v>70.390603159999998</v>
      </c>
      <c r="O4745">
        <f t="shared" si="1097"/>
        <v>3.3372147879999998</v>
      </c>
      <c r="P4745">
        <f t="shared" si="1098"/>
        <v>125.79974728425236</v>
      </c>
      <c r="Q4745" t="str">
        <f t="shared" si="1099"/>
        <v>0</v>
      </c>
      <c r="R4745" t="str">
        <f t="shared" si="1100"/>
        <v>-45.0546820682769-8.78562812602291i</v>
      </c>
      <c r="S4745" t="str">
        <f t="shared" si="1101"/>
        <v>-25.6768963623245-43.1587439801892i</v>
      </c>
      <c r="T4745" t="str">
        <f t="shared" si="1102"/>
        <v>0</v>
      </c>
      <c r="U4745" t="str">
        <f t="shared" si="1103"/>
        <v>-41.9478261109096+16.7169771082274i</v>
      </c>
      <c r="V4745" t="str">
        <f t="shared" si="1104"/>
        <v>7.4609480793596+20.7166697327194i</v>
      </c>
      <c r="W4745" t="str">
        <f t="shared" si="1105"/>
        <v>-255.115230315525+150.495324187946i</v>
      </c>
      <c r="X4745">
        <f t="shared" si="1106"/>
        <v>296.19693337605361</v>
      </c>
      <c r="AA4745">
        <f t="shared" si="1107"/>
        <v>2622.1005530000002</v>
      </c>
      <c r="AB4745">
        <f t="shared" si="1108"/>
        <v>296.19693337605361</v>
      </c>
    </row>
    <row r="4746" spans="2:28" x14ac:dyDescent="0.25">
      <c r="B4746" t="s">
        <v>1365</v>
      </c>
      <c r="C4746" t="s">
        <v>78</v>
      </c>
      <c r="D4746">
        <v>2622.3080709999999</v>
      </c>
      <c r="E4746">
        <v>0.20751800000000001</v>
      </c>
      <c r="F4746">
        <v>0</v>
      </c>
      <c r="G4746">
        <v>69.012964089999997</v>
      </c>
      <c r="H4746">
        <v>3.3014337829999998</v>
      </c>
      <c r="I4746">
        <v>20.02212548</v>
      </c>
      <c r="L4746">
        <f t="shared" si="1109"/>
        <v>-1</v>
      </c>
      <c r="M4746">
        <f t="shared" si="1095"/>
        <v>-40.883692794788935</v>
      </c>
      <c r="N4746">
        <f t="shared" si="1096"/>
        <v>69.70178362499999</v>
      </c>
      <c r="O4746">
        <f t="shared" si="1097"/>
        <v>3.3193242854999996</v>
      </c>
      <c r="P4746">
        <f t="shared" si="1098"/>
        <v>125.8012359593472</v>
      </c>
      <c r="Q4746" t="str">
        <f t="shared" si="1099"/>
        <v>0</v>
      </c>
      <c r="R4746" t="str">
        <f t="shared" si="1100"/>
        <v>-45.0546820682769-8.78562812602291i</v>
      </c>
      <c r="S4746" t="str">
        <f t="shared" si="1101"/>
        <v>-25.6768963623245-43.1587439801892i</v>
      </c>
      <c r="T4746" t="str">
        <f t="shared" si="1102"/>
        <v>0</v>
      </c>
      <c r="U4746" t="str">
        <f t="shared" si="1103"/>
        <v>-41.9478261109096+16.7169771082274i</v>
      </c>
      <c r="V4746" t="str">
        <f t="shared" si="1104"/>
        <v>7.4609480793596+20.7166697327194i</v>
      </c>
      <c r="W4746" t="str">
        <f t="shared" si="1105"/>
        <v>-253.69765577908+149.867243529898i</v>
      </c>
      <c r="X4746">
        <f t="shared" si="1106"/>
        <v>294.65690426502874</v>
      </c>
      <c r="AA4746">
        <f t="shared" si="1107"/>
        <v>2622.3080709999999</v>
      </c>
      <c r="AB4746">
        <f t="shared" si="1108"/>
        <v>294.65690426502874</v>
      </c>
    </row>
    <row r="4747" spans="2:28" x14ac:dyDescent="0.25">
      <c r="B4747" t="s">
        <v>1366</v>
      </c>
      <c r="C4747" t="s">
        <v>71</v>
      </c>
      <c r="D4747">
        <v>2622.3080709999999</v>
      </c>
      <c r="E4747">
        <v>0</v>
      </c>
      <c r="F4747">
        <v>0</v>
      </c>
      <c r="G4747">
        <v>69.012964089999997</v>
      </c>
      <c r="H4747">
        <v>3.3014337829999998</v>
      </c>
      <c r="I4747">
        <v>20.02212548</v>
      </c>
      <c r="L4747">
        <f t="shared" si="1109"/>
        <v>-1</v>
      </c>
      <c r="M4747">
        <f t="shared" si="1095"/>
        <v>-40.883692794788935</v>
      </c>
      <c r="N4747">
        <f t="shared" si="1096"/>
        <v>69.012964089999997</v>
      </c>
      <c r="O4747">
        <f t="shared" si="1097"/>
        <v>3.3014337829999998</v>
      </c>
      <c r="P4747">
        <f t="shared" si="1098"/>
        <v>125.80272463444201</v>
      </c>
      <c r="Q4747" t="str">
        <f t="shared" si="1099"/>
        <v>0</v>
      </c>
      <c r="R4747" t="str">
        <f t="shared" si="1100"/>
        <v>-45.0546820682769-8.78562812602291i</v>
      </c>
      <c r="S4747" t="str">
        <f t="shared" si="1101"/>
        <v>-25.6768963623245-43.1587439801892i</v>
      </c>
      <c r="T4747" t="str">
        <f t="shared" si="1102"/>
        <v>0</v>
      </c>
      <c r="U4747" t="str">
        <f t="shared" si="1103"/>
        <v>-41.9478261109096+16.7169771082274i</v>
      </c>
      <c r="V4747" t="str">
        <f t="shared" si="1104"/>
        <v>7.4609480793596+20.7166697327194i</v>
      </c>
      <c r="W4747" t="str">
        <f t="shared" si="1105"/>
        <v>-252.274970634508+149.234085360393i</v>
      </c>
      <c r="X4747">
        <f t="shared" si="1106"/>
        <v>293.11000160689662</v>
      </c>
      <c r="AA4747">
        <f t="shared" si="1107"/>
        <v>2622.3080709999999</v>
      </c>
      <c r="AB4747">
        <f t="shared" si="1108"/>
        <v>293.11000160689662</v>
      </c>
    </row>
    <row r="4748" spans="2:28" x14ac:dyDescent="0.25">
      <c r="B4748" t="s">
        <v>1367</v>
      </c>
      <c r="C4748" t="s">
        <v>78</v>
      </c>
      <c r="D4748">
        <v>2622.5239710000001</v>
      </c>
      <c r="E4748">
        <v>0.21590000000000001</v>
      </c>
      <c r="F4748">
        <v>0</v>
      </c>
      <c r="G4748">
        <v>67.595442129999995</v>
      </c>
      <c r="H4748">
        <v>3.2642075240000001</v>
      </c>
      <c r="I4748">
        <v>20.022628569999998</v>
      </c>
      <c r="L4748">
        <f t="shared" si="1109"/>
        <v>-1</v>
      </c>
      <c r="M4748">
        <f t="shared" si="1095"/>
        <v>-40.883692794788935</v>
      </c>
      <c r="N4748">
        <f t="shared" si="1096"/>
        <v>68.304203110000003</v>
      </c>
      <c r="O4748">
        <f t="shared" si="1097"/>
        <v>3.2828206535</v>
      </c>
      <c r="P4748">
        <f t="shared" si="1098"/>
        <v>125.8043051382901</v>
      </c>
      <c r="Q4748" t="str">
        <f t="shared" si="1099"/>
        <v>0</v>
      </c>
      <c r="R4748" t="str">
        <f t="shared" si="1100"/>
        <v>-45.0546820682769-8.78562812602291i</v>
      </c>
      <c r="S4748" t="str">
        <f t="shared" si="1101"/>
        <v>-25.6768963623245-43.1587439801892i</v>
      </c>
      <c r="T4748" t="str">
        <f t="shared" si="1102"/>
        <v>0</v>
      </c>
      <c r="U4748" t="str">
        <f t="shared" si="1103"/>
        <v>-41.9478261109096+16.7169771082274i</v>
      </c>
      <c r="V4748" t="str">
        <f t="shared" si="1104"/>
        <v>7.4609480793596+20.7166697327194i</v>
      </c>
      <c r="W4748" t="str">
        <f t="shared" si="1105"/>
        <v>-250.800253768033+148.580775195574i</v>
      </c>
      <c r="X4748">
        <f t="shared" si="1106"/>
        <v>291.50817149408942</v>
      </c>
      <c r="AA4748">
        <f t="shared" si="1107"/>
        <v>2622.5239710000001</v>
      </c>
      <c r="AB4748">
        <f t="shared" si="1108"/>
        <v>291.50817149408942</v>
      </c>
    </row>
    <row r="4749" spans="2:28" x14ac:dyDescent="0.25">
      <c r="B4749" t="s">
        <v>1368</v>
      </c>
      <c r="C4749" t="s">
        <v>71</v>
      </c>
      <c r="D4749">
        <v>2622.5239710000001</v>
      </c>
      <c r="E4749">
        <v>0</v>
      </c>
      <c r="F4749">
        <v>0</v>
      </c>
      <c r="G4749">
        <v>67.595442129999995</v>
      </c>
      <c r="H4749">
        <v>3.2642075240000001</v>
      </c>
      <c r="I4749">
        <v>20.022628569999998</v>
      </c>
      <c r="L4749">
        <f t="shared" si="1109"/>
        <v>-1</v>
      </c>
      <c r="M4749">
        <f t="shared" si="1095"/>
        <v>-40.883692794788935</v>
      </c>
      <c r="N4749">
        <f t="shared" si="1096"/>
        <v>67.595442129999995</v>
      </c>
      <c r="O4749">
        <f t="shared" si="1097"/>
        <v>3.2642075240000001</v>
      </c>
      <c r="P4749">
        <f t="shared" si="1098"/>
        <v>125.80588564213819</v>
      </c>
      <c r="Q4749" t="str">
        <f t="shared" si="1099"/>
        <v>0</v>
      </c>
      <c r="R4749" t="str">
        <f t="shared" si="1100"/>
        <v>-45.0546820682769-8.78562812602291i</v>
      </c>
      <c r="S4749" t="str">
        <f t="shared" si="1101"/>
        <v>-25.6768963623245-43.1587439801892i</v>
      </c>
      <c r="T4749" t="str">
        <f t="shared" si="1102"/>
        <v>0</v>
      </c>
      <c r="U4749" t="str">
        <f t="shared" si="1103"/>
        <v>-41.9478261109096+16.7169771082274i</v>
      </c>
      <c r="V4749" t="str">
        <f t="shared" si="1104"/>
        <v>7.4609480793596+20.7166697327194i</v>
      </c>
      <c r="W4749" t="str">
        <f t="shared" si="1105"/>
        <v>-249.319988095419+147.921903024943i</v>
      </c>
      <c r="X4749">
        <f t="shared" si="1106"/>
        <v>289.89885453105967</v>
      </c>
      <c r="AA4749">
        <f t="shared" si="1107"/>
        <v>2622.5239710000001</v>
      </c>
      <c r="AB4749">
        <f t="shared" si="1108"/>
        <v>289.89885453105967</v>
      </c>
    </row>
    <row r="4750" spans="2:28" x14ac:dyDescent="0.25">
      <c r="B4750" t="s">
        <v>1369</v>
      </c>
      <c r="C4750" t="s">
        <v>78</v>
      </c>
      <c r="D4750">
        <v>2622.7739729999998</v>
      </c>
      <c r="E4750">
        <v>0.25000168779999998</v>
      </c>
      <c r="F4750">
        <v>0</v>
      </c>
      <c r="G4750">
        <v>65.974103970000002</v>
      </c>
      <c r="H4750">
        <v>3.221101328</v>
      </c>
      <c r="I4750">
        <v>20.0232244</v>
      </c>
      <c r="L4750">
        <f t="shared" si="1109"/>
        <v>-1</v>
      </c>
      <c r="M4750">
        <f t="shared" si="1095"/>
        <v>-40.883692794788935</v>
      </c>
      <c r="N4750">
        <f t="shared" si="1096"/>
        <v>66.784773049999998</v>
      </c>
      <c r="O4750">
        <f t="shared" si="1097"/>
        <v>3.2426544260000001</v>
      </c>
      <c r="P4750">
        <f t="shared" si="1098"/>
        <v>125.80775749728899</v>
      </c>
      <c r="Q4750" t="str">
        <f t="shared" si="1099"/>
        <v>0</v>
      </c>
      <c r="R4750" t="str">
        <f t="shared" si="1100"/>
        <v>-45.0546820682769-8.78562812602291i</v>
      </c>
      <c r="S4750" t="str">
        <f t="shared" si="1101"/>
        <v>-25.6768963623245-43.1587439801892i</v>
      </c>
      <c r="T4750" t="str">
        <f t="shared" si="1102"/>
        <v>0</v>
      </c>
      <c r="U4750" t="str">
        <f t="shared" si="1103"/>
        <v>-41.9478261109096+16.7169771082274i</v>
      </c>
      <c r="V4750" t="str">
        <f t="shared" si="1104"/>
        <v>7.4609480793596+20.7166697327194i</v>
      </c>
      <c r="W4750" t="str">
        <f t="shared" si="1105"/>
        <v>-247.612853584751+147.165962327747i</v>
      </c>
      <c r="X4750">
        <f t="shared" si="1106"/>
        <v>288.0450411450181</v>
      </c>
      <c r="AA4750">
        <f t="shared" si="1107"/>
        <v>2622.7739729999998</v>
      </c>
      <c r="AB4750">
        <f t="shared" si="1108"/>
        <v>288.0450411450181</v>
      </c>
    </row>
    <row r="4751" spans="2:28" x14ac:dyDescent="0.25">
      <c r="B4751" t="s">
        <v>1370</v>
      </c>
      <c r="C4751" t="s">
        <v>188</v>
      </c>
      <c r="D4751">
        <v>2622.7739729999998</v>
      </c>
      <c r="E4751">
        <v>0</v>
      </c>
      <c r="F4751">
        <v>0</v>
      </c>
      <c r="G4751">
        <v>65.974103970000002</v>
      </c>
      <c r="H4751">
        <v>3.221101328</v>
      </c>
      <c r="I4751">
        <v>20.0232244</v>
      </c>
      <c r="L4751">
        <f t="shared" si="1109"/>
        <v>-1</v>
      </c>
      <c r="M4751">
        <f t="shared" si="1095"/>
        <v>-40.883692794788935</v>
      </c>
      <c r="N4751">
        <f t="shared" si="1096"/>
        <v>65.974103970000002</v>
      </c>
      <c r="O4751">
        <f t="shared" si="1097"/>
        <v>3.221101328</v>
      </c>
      <c r="P4751">
        <f t="shared" si="1098"/>
        <v>125.80962935243979</v>
      </c>
      <c r="Q4751" t="str">
        <f t="shared" si="1099"/>
        <v>0</v>
      </c>
      <c r="R4751" t="str">
        <f t="shared" si="1100"/>
        <v>-45.0546820682769-8.78562812602291i</v>
      </c>
      <c r="S4751" t="str">
        <f t="shared" si="1101"/>
        <v>-25.6768963623245-43.1587439801892i</v>
      </c>
      <c r="T4751" t="str">
        <f t="shared" si="1102"/>
        <v>0</v>
      </c>
      <c r="U4751" t="str">
        <f t="shared" si="1103"/>
        <v>-41.9478261109096+16.7169771082274i</v>
      </c>
      <c r="V4751" t="str">
        <f t="shared" si="1104"/>
        <v>7.4609480793596+20.7166697327194i</v>
      </c>
      <c r="W4751" t="str">
        <f t="shared" si="1105"/>
        <v>-245.898255078302+146.402464370362i</v>
      </c>
      <c r="X4751">
        <f t="shared" si="1106"/>
        <v>286.18111996473283</v>
      </c>
      <c r="AA4751">
        <f t="shared" si="1107"/>
        <v>2622.7739729999998</v>
      </c>
      <c r="AB4751">
        <f t="shared" si="1108"/>
        <v>286.18111996473283</v>
      </c>
    </row>
    <row r="4752" spans="2:28" x14ac:dyDescent="0.25">
      <c r="B4752" t="s">
        <v>1369</v>
      </c>
      <c r="C4752" t="s">
        <v>78</v>
      </c>
      <c r="D4752">
        <v>2623.0239740000002</v>
      </c>
      <c r="E4752">
        <v>0.25000168779999998</v>
      </c>
      <c r="F4752">
        <v>0</v>
      </c>
      <c r="G4752">
        <v>64.374319060000005</v>
      </c>
      <c r="H4752">
        <v>3.1779951319999999</v>
      </c>
      <c r="I4752">
        <v>20.023834950000001</v>
      </c>
      <c r="L4752">
        <f t="shared" si="1109"/>
        <v>-1</v>
      </c>
      <c r="M4752">
        <f t="shared" si="1095"/>
        <v>-40.883692794788935</v>
      </c>
      <c r="N4752">
        <f t="shared" si="1096"/>
        <v>65.174211514999996</v>
      </c>
      <c r="O4752">
        <f t="shared" si="1097"/>
        <v>3.19954823</v>
      </c>
      <c r="P4752">
        <f t="shared" si="1098"/>
        <v>125.81154745183443</v>
      </c>
      <c r="Q4752" t="str">
        <f t="shared" si="1099"/>
        <v>0</v>
      </c>
      <c r="R4752" t="str">
        <f t="shared" si="1100"/>
        <v>-45.0546820682769-8.78562812602291i</v>
      </c>
      <c r="S4752" t="str">
        <f t="shared" si="1101"/>
        <v>-25.6768963623245-43.1587439801892i</v>
      </c>
      <c r="T4752" t="str">
        <f t="shared" si="1102"/>
        <v>0</v>
      </c>
      <c r="U4752" t="str">
        <f t="shared" si="1103"/>
        <v>-41.9478261109096+16.7169771082274i</v>
      </c>
      <c r="V4752" t="str">
        <f t="shared" si="1104"/>
        <v>7.4609480793596+20.7166697327194i</v>
      </c>
      <c r="W4752" t="str">
        <f t="shared" si="1105"/>
        <v>-244.191134403916+145.646577065214i</v>
      </c>
      <c r="X4752">
        <f t="shared" si="1106"/>
        <v>284.32769040718614</v>
      </c>
      <c r="AA4752">
        <f t="shared" si="1107"/>
        <v>2623.0239740000002</v>
      </c>
      <c r="AB4752">
        <f t="shared" si="1108"/>
        <v>284.32769040718614</v>
      </c>
    </row>
    <row r="4753" spans="2:28" x14ac:dyDescent="0.25">
      <c r="B4753" t="s">
        <v>1371</v>
      </c>
      <c r="C4753" t="s">
        <v>71</v>
      </c>
      <c r="D4753">
        <v>2623.0239740000002</v>
      </c>
      <c r="E4753">
        <v>0</v>
      </c>
      <c r="F4753">
        <v>0</v>
      </c>
      <c r="G4753">
        <v>64.374319060000005</v>
      </c>
      <c r="H4753">
        <v>3.1779951319999999</v>
      </c>
      <c r="I4753">
        <v>20.023834950000001</v>
      </c>
      <c r="L4753">
        <f t="shared" si="1109"/>
        <v>-1</v>
      </c>
      <c r="M4753">
        <f t="shared" si="1095"/>
        <v>-40.883692794788935</v>
      </c>
      <c r="N4753">
        <f t="shared" si="1096"/>
        <v>64.374319060000005</v>
      </c>
      <c r="O4753">
        <f t="shared" si="1097"/>
        <v>3.1779951319999999</v>
      </c>
      <c r="P4753">
        <f t="shared" si="1098"/>
        <v>125.81346555122909</v>
      </c>
      <c r="Q4753" t="str">
        <f t="shared" si="1099"/>
        <v>0</v>
      </c>
      <c r="R4753" t="str">
        <f t="shared" si="1100"/>
        <v>-45.0546820682769-8.78562812602291i</v>
      </c>
      <c r="S4753" t="str">
        <f t="shared" si="1101"/>
        <v>-25.6768963623245-43.1587439801892i</v>
      </c>
      <c r="T4753" t="str">
        <f t="shared" si="1102"/>
        <v>0</v>
      </c>
      <c r="U4753" t="str">
        <f t="shared" si="1103"/>
        <v>-41.9478261109096+16.7169771082274i</v>
      </c>
      <c r="V4753" t="str">
        <f t="shared" si="1104"/>
        <v>7.4609480793596+20.7166697327194i</v>
      </c>
      <c r="W4753" t="str">
        <f t="shared" si="1105"/>
        <v>-242.476525491087+144.883023508954i</v>
      </c>
      <c r="X4753">
        <f t="shared" si="1106"/>
        <v>282.46407898231217</v>
      </c>
      <c r="AA4753">
        <f t="shared" si="1107"/>
        <v>2623.0239740000002</v>
      </c>
      <c r="AB4753">
        <f t="shared" si="1108"/>
        <v>282.46407898231217</v>
      </c>
    </row>
    <row r="4754" spans="2:28" x14ac:dyDescent="0.25">
      <c r="B4754" t="s">
        <v>1372</v>
      </c>
      <c r="C4754" t="s">
        <v>78</v>
      </c>
      <c r="D4754">
        <v>2623.5239729999998</v>
      </c>
      <c r="E4754">
        <v>0.49999900000000003</v>
      </c>
      <c r="F4754">
        <v>0</v>
      </c>
      <c r="G4754">
        <v>61.239436009999999</v>
      </c>
      <c r="H4754">
        <v>3.091783495</v>
      </c>
      <c r="I4754">
        <v>20.025102369999999</v>
      </c>
      <c r="L4754">
        <f t="shared" si="1109"/>
        <v>-1</v>
      </c>
      <c r="M4754">
        <f t="shared" si="1095"/>
        <v>-40.883692794788935</v>
      </c>
      <c r="N4754">
        <f t="shared" si="1096"/>
        <v>62.806877534999998</v>
      </c>
      <c r="O4754">
        <f t="shared" si="1097"/>
        <v>3.1348893135</v>
      </c>
      <c r="P4754">
        <f t="shared" si="1098"/>
        <v>125.8174472685901</v>
      </c>
      <c r="Q4754" t="str">
        <f t="shared" si="1099"/>
        <v>0</v>
      </c>
      <c r="R4754" t="str">
        <f t="shared" si="1100"/>
        <v>-45.0546820682769-8.78562812602291i</v>
      </c>
      <c r="S4754" t="str">
        <f t="shared" si="1101"/>
        <v>-25.6768963623245-43.1587439801892i</v>
      </c>
      <c r="T4754" t="str">
        <f t="shared" si="1102"/>
        <v>0</v>
      </c>
      <c r="U4754" t="str">
        <f t="shared" si="1103"/>
        <v>-41.9478261109096+16.7169771082274i</v>
      </c>
      <c r="V4754" t="str">
        <f t="shared" si="1104"/>
        <v>7.4609480793596+20.7166697327194i</v>
      </c>
      <c r="W4754" t="str">
        <f t="shared" si="1105"/>
        <v>-239.069868184167+143.379263641504i</v>
      </c>
      <c r="X4754">
        <f t="shared" si="1106"/>
        <v>278.76874845644898</v>
      </c>
      <c r="AA4754">
        <f t="shared" si="1107"/>
        <v>2623.5239729999998</v>
      </c>
      <c r="AB4754">
        <f t="shared" si="1108"/>
        <v>278.76874845644898</v>
      </c>
    </row>
    <row r="4755" spans="2:28" x14ac:dyDescent="0.25">
      <c r="B4755" t="s">
        <v>1373</v>
      </c>
      <c r="C4755" t="s">
        <v>188</v>
      </c>
      <c r="D4755">
        <v>2623.5239729999998</v>
      </c>
      <c r="E4755">
        <v>0</v>
      </c>
      <c r="F4755">
        <v>0</v>
      </c>
      <c r="G4755">
        <v>61.239436009999999</v>
      </c>
      <c r="H4755">
        <v>3.091783495</v>
      </c>
      <c r="I4755">
        <v>20.025102369999999</v>
      </c>
      <c r="L4755">
        <f t="shared" si="1109"/>
        <v>-1</v>
      </c>
      <c r="M4755">
        <f t="shared" si="1095"/>
        <v>-40.883692794788935</v>
      </c>
      <c r="N4755">
        <f t="shared" si="1096"/>
        <v>61.239436009999999</v>
      </c>
      <c r="O4755">
        <f t="shared" si="1097"/>
        <v>3.091783495</v>
      </c>
      <c r="P4755">
        <f t="shared" si="1098"/>
        <v>125.8214289859511</v>
      </c>
      <c r="Q4755" t="str">
        <f t="shared" si="1099"/>
        <v>0</v>
      </c>
      <c r="R4755" t="str">
        <f t="shared" si="1100"/>
        <v>-45.0546820682769-8.78562812602291i</v>
      </c>
      <c r="S4755" t="str">
        <f t="shared" si="1101"/>
        <v>-25.6768963623245-43.1587439801892i</v>
      </c>
      <c r="T4755" t="str">
        <f t="shared" si="1102"/>
        <v>0</v>
      </c>
      <c r="U4755" t="str">
        <f t="shared" si="1103"/>
        <v>-41.9478261109096+16.7169771082274i</v>
      </c>
      <c r="V4755" t="str">
        <f t="shared" si="1104"/>
        <v>7.4609480793596+20.7166697327194i</v>
      </c>
      <c r="W4755" t="str">
        <f t="shared" si="1105"/>
        <v>-235.633129297764+141.844166458901i</v>
      </c>
      <c r="X4755">
        <f t="shared" si="1106"/>
        <v>275.03225116534452</v>
      </c>
      <c r="AA4755">
        <f t="shared" si="1107"/>
        <v>2623.5239729999998</v>
      </c>
      <c r="AB4755">
        <f t="shared" si="1108"/>
        <v>275.03225116534452</v>
      </c>
    </row>
    <row r="4756" spans="2:28" x14ac:dyDescent="0.25">
      <c r="B4756" t="s">
        <v>1372</v>
      </c>
      <c r="C4756" t="s">
        <v>78</v>
      </c>
      <c r="D4756">
        <v>2624.023972</v>
      </c>
      <c r="E4756">
        <v>0.49999900000000003</v>
      </c>
      <c r="F4756">
        <v>0</v>
      </c>
      <c r="G4756">
        <v>58.190764430000002</v>
      </c>
      <c r="H4756">
        <v>3.0055718580000002</v>
      </c>
      <c r="I4756">
        <v>20.02643544</v>
      </c>
      <c r="L4756">
        <f t="shared" si="1109"/>
        <v>-1</v>
      </c>
      <c r="M4756">
        <f t="shared" si="1095"/>
        <v>-40.883692794788935</v>
      </c>
      <c r="N4756">
        <f t="shared" si="1096"/>
        <v>59.715100219999997</v>
      </c>
      <c r="O4756">
        <f t="shared" si="1097"/>
        <v>3.0486776765000001</v>
      </c>
      <c r="P4756">
        <f t="shared" si="1098"/>
        <v>125.82561694886982</v>
      </c>
      <c r="Q4756" t="str">
        <f t="shared" si="1099"/>
        <v>0</v>
      </c>
      <c r="R4756" t="str">
        <f t="shared" si="1100"/>
        <v>-45.0546820682769-8.78562812602291i</v>
      </c>
      <c r="S4756" t="str">
        <f t="shared" si="1101"/>
        <v>-25.6768963623245-43.1587439801892i</v>
      </c>
      <c r="T4756" t="str">
        <f t="shared" si="1102"/>
        <v>0</v>
      </c>
      <c r="U4756" t="str">
        <f t="shared" si="1103"/>
        <v>-41.9478261109096+16.7169771082274i</v>
      </c>
      <c r="V4756" t="str">
        <f t="shared" si="1104"/>
        <v>7.4609480793596+20.7166697327194i</v>
      </c>
      <c r="W4756" t="str">
        <f t="shared" si="1105"/>
        <v>-232.226544069592+140.340874920311i</v>
      </c>
      <c r="X4756">
        <f t="shared" si="1106"/>
        <v>271.33877154565386</v>
      </c>
      <c r="AA4756">
        <f t="shared" si="1107"/>
        <v>2624.023972</v>
      </c>
      <c r="AB4756">
        <f t="shared" si="1108"/>
        <v>271.33877154565386</v>
      </c>
    </row>
    <row r="4757" spans="2:28" x14ac:dyDescent="0.25">
      <c r="B4757" t="s">
        <v>1374</v>
      </c>
      <c r="C4757" t="s">
        <v>71</v>
      </c>
      <c r="D4757">
        <v>2624.023972</v>
      </c>
      <c r="E4757">
        <v>0</v>
      </c>
      <c r="F4757">
        <v>0</v>
      </c>
      <c r="G4757">
        <v>58.190764430000002</v>
      </c>
      <c r="H4757">
        <v>3.0055718580000002</v>
      </c>
      <c r="I4757">
        <v>20.02643544</v>
      </c>
      <c r="L4757">
        <f t="shared" si="1109"/>
        <v>-1</v>
      </c>
      <c r="M4757">
        <f t="shared" si="1095"/>
        <v>-40.883692794788935</v>
      </c>
      <c r="N4757">
        <f t="shared" si="1096"/>
        <v>58.190764430000002</v>
      </c>
      <c r="O4757">
        <f t="shared" si="1097"/>
        <v>3.0055718580000002</v>
      </c>
      <c r="P4757">
        <f t="shared" si="1098"/>
        <v>125.82980491178856</v>
      </c>
      <c r="Q4757" t="str">
        <f t="shared" si="1099"/>
        <v>0</v>
      </c>
      <c r="R4757" t="str">
        <f t="shared" si="1100"/>
        <v>-45.0546820682769-8.78562812602291i</v>
      </c>
      <c r="S4757" t="str">
        <f t="shared" si="1101"/>
        <v>-25.6768963623245-43.1587439801892i</v>
      </c>
      <c r="T4757" t="str">
        <f t="shared" si="1102"/>
        <v>0</v>
      </c>
      <c r="U4757" t="str">
        <f t="shared" si="1103"/>
        <v>-41.9478261109096+16.7169771082274i</v>
      </c>
      <c r="V4757" t="str">
        <f t="shared" si="1104"/>
        <v>7.4609480793596+20.7166697327194i</v>
      </c>
      <c r="W4757" t="str">
        <f t="shared" si="1105"/>
        <v>-228.789727720588+138.805312682911i</v>
      </c>
      <c r="X4757">
        <f t="shared" si="1106"/>
        <v>267.60353947483856</v>
      </c>
      <c r="AA4757">
        <f t="shared" si="1107"/>
        <v>2624.023972</v>
      </c>
      <c r="AB4757">
        <f t="shared" si="1108"/>
        <v>267.60353947483856</v>
      </c>
    </row>
    <row r="4758" spans="2:28" x14ac:dyDescent="0.25">
      <c r="B4758" t="s">
        <v>1375</v>
      </c>
      <c r="C4758" t="s">
        <v>78</v>
      </c>
      <c r="D4758">
        <v>2624.2739740000002</v>
      </c>
      <c r="E4758">
        <v>0.25000168779999998</v>
      </c>
      <c r="F4758">
        <v>0</v>
      </c>
      <c r="G4758">
        <v>56.698744980000001</v>
      </c>
      <c r="H4758">
        <v>2.9624656620000001</v>
      </c>
      <c r="I4758">
        <v>20.027128149999999</v>
      </c>
      <c r="L4758">
        <f t="shared" si="1109"/>
        <v>-1</v>
      </c>
      <c r="M4758">
        <f t="shared" si="1095"/>
        <v>-40.883692794788935</v>
      </c>
      <c r="N4758">
        <f t="shared" si="1096"/>
        <v>57.444754705000001</v>
      </c>
      <c r="O4758">
        <f t="shared" si="1097"/>
        <v>2.9840187600000001</v>
      </c>
      <c r="P4758">
        <f t="shared" si="1098"/>
        <v>125.83198112443561</v>
      </c>
      <c r="Q4758" t="str">
        <f t="shared" si="1099"/>
        <v>0</v>
      </c>
      <c r="R4758" t="str">
        <f t="shared" si="1100"/>
        <v>-45.0546820682769-8.78562812602291i</v>
      </c>
      <c r="S4758" t="str">
        <f t="shared" si="1101"/>
        <v>-25.6768963623245-43.1587439801892i</v>
      </c>
      <c r="T4758" t="str">
        <f t="shared" si="1102"/>
        <v>0</v>
      </c>
      <c r="U4758" t="str">
        <f t="shared" si="1103"/>
        <v>-41.9478261109096+16.7169771082274i</v>
      </c>
      <c r="V4758" t="str">
        <f t="shared" si="1104"/>
        <v>7.4609480793596+20.7166697327194i</v>
      </c>
      <c r="W4758" t="str">
        <f t="shared" si="1105"/>
        <v>-227.082653162267+138.049717368364i</v>
      </c>
      <c r="X4758">
        <f t="shared" si="1106"/>
        <v>265.75224520725999</v>
      </c>
      <c r="AA4758">
        <f t="shared" si="1107"/>
        <v>2624.2739740000002</v>
      </c>
      <c r="AB4758">
        <f t="shared" si="1108"/>
        <v>265.75224520725999</v>
      </c>
    </row>
    <row r="4759" spans="2:28" x14ac:dyDescent="0.25">
      <c r="B4759" t="s">
        <v>1376</v>
      </c>
      <c r="C4759" t="s">
        <v>188</v>
      </c>
      <c r="D4759">
        <v>2624.2739740000002</v>
      </c>
      <c r="E4759">
        <v>0</v>
      </c>
      <c r="F4759">
        <v>0</v>
      </c>
      <c r="G4759">
        <v>56.698744980000001</v>
      </c>
      <c r="H4759">
        <v>2.9624656620000001</v>
      </c>
      <c r="I4759">
        <v>20.027128149999999</v>
      </c>
      <c r="L4759">
        <f t="shared" si="1109"/>
        <v>-1</v>
      </c>
      <c r="M4759">
        <f t="shared" si="1095"/>
        <v>-40.883692794788935</v>
      </c>
      <c r="N4759">
        <f t="shared" si="1096"/>
        <v>56.698744980000001</v>
      </c>
      <c r="O4759">
        <f t="shared" si="1097"/>
        <v>2.9624656620000001</v>
      </c>
      <c r="P4759">
        <f t="shared" si="1098"/>
        <v>125.83415733708269</v>
      </c>
      <c r="Q4759" t="str">
        <f t="shared" si="1099"/>
        <v>0</v>
      </c>
      <c r="R4759" t="str">
        <f t="shared" si="1100"/>
        <v>-45.0546820682769-8.78562812602291i</v>
      </c>
      <c r="S4759" t="str">
        <f t="shared" si="1101"/>
        <v>-25.6768963623245-43.1587439801892i</v>
      </c>
      <c r="T4759" t="str">
        <f t="shared" si="1102"/>
        <v>0</v>
      </c>
      <c r="U4759" t="str">
        <f t="shared" si="1103"/>
        <v>-41.9478261109096+16.7169771082274i</v>
      </c>
      <c r="V4759" t="str">
        <f t="shared" si="1104"/>
        <v>7.4609480793596+20.7166697327194i</v>
      </c>
      <c r="W4759" t="str">
        <f t="shared" si="1105"/>
        <v>-225.367997463132+137.285872191699i</v>
      </c>
      <c r="X4759">
        <f t="shared" si="1106"/>
        <v>263.89040335710922</v>
      </c>
      <c r="AA4759">
        <f t="shared" si="1107"/>
        <v>2624.2739740000002</v>
      </c>
      <c r="AB4759">
        <f t="shared" si="1108"/>
        <v>263.89040335710922</v>
      </c>
    </row>
    <row r="4760" spans="2:28" x14ac:dyDescent="0.25">
      <c r="B4760" t="s">
        <v>1375</v>
      </c>
      <c r="C4760" t="s">
        <v>78</v>
      </c>
      <c r="D4760">
        <v>2624.5239759999999</v>
      </c>
      <c r="E4760">
        <v>0.25000168779999998</v>
      </c>
      <c r="F4760">
        <v>0</v>
      </c>
      <c r="G4760">
        <v>55.228278770000003</v>
      </c>
      <c r="H4760">
        <v>2.919359467</v>
      </c>
      <c r="I4760">
        <v>20.027839190000002</v>
      </c>
      <c r="L4760">
        <f t="shared" si="1109"/>
        <v>-1</v>
      </c>
      <c r="M4760">
        <f t="shared" si="1095"/>
        <v>-40.883692794788935</v>
      </c>
      <c r="N4760">
        <f t="shared" si="1096"/>
        <v>55.963511875000002</v>
      </c>
      <c r="O4760">
        <f t="shared" si="1097"/>
        <v>2.9409125645</v>
      </c>
      <c r="P4760">
        <f t="shared" si="1098"/>
        <v>125.83639113512311</v>
      </c>
      <c r="Q4760" t="str">
        <f t="shared" si="1099"/>
        <v>0</v>
      </c>
      <c r="R4760" t="str">
        <f t="shared" si="1100"/>
        <v>-45.0546820682769-8.78562812602291i</v>
      </c>
      <c r="S4760" t="str">
        <f t="shared" si="1101"/>
        <v>-25.6768963623245-43.1587439801892i</v>
      </c>
      <c r="T4760" t="str">
        <f t="shared" si="1102"/>
        <v>0</v>
      </c>
      <c r="U4760" t="str">
        <f t="shared" si="1103"/>
        <v>-41.9478261109096+16.7169771082274i</v>
      </c>
      <c r="V4760" t="str">
        <f t="shared" si="1104"/>
        <v>7.4609480793596+20.7166697327194i</v>
      </c>
      <c r="W4760" t="str">
        <f t="shared" si="1105"/>
        <v>-223.660930812251+136.530338105954i</v>
      </c>
      <c r="X4760">
        <f t="shared" si="1106"/>
        <v>262.03958707632069</v>
      </c>
      <c r="AA4760">
        <f t="shared" si="1107"/>
        <v>2624.5239759999999</v>
      </c>
      <c r="AB4760">
        <f t="shared" si="1108"/>
        <v>262.03958707632069</v>
      </c>
    </row>
    <row r="4761" spans="2:28" x14ac:dyDescent="0.25">
      <c r="B4761" t="s">
        <v>1377</v>
      </c>
      <c r="C4761" t="s">
        <v>71</v>
      </c>
      <c r="D4761">
        <v>2624.5239759999999</v>
      </c>
      <c r="E4761">
        <v>0</v>
      </c>
      <c r="F4761">
        <v>0</v>
      </c>
      <c r="G4761">
        <v>55.228278770000003</v>
      </c>
      <c r="H4761">
        <v>2.919359467</v>
      </c>
      <c r="I4761">
        <v>20.027839190000002</v>
      </c>
      <c r="L4761">
        <f t="shared" si="1109"/>
        <v>-1</v>
      </c>
      <c r="M4761">
        <f t="shared" si="1095"/>
        <v>-40.883692794788935</v>
      </c>
      <c r="N4761">
        <f t="shared" si="1096"/>
        <v>55.228278770000003</v>
      </c>
      <c r="O4761">
        <f t="shared" si="1097"/>
        <v>2.919359467</v>
      </c>
      <c r="P4761">
        <f t="shared" si="1098"/>
        <v>125.83862493316352</v>
      </c>
      <c r="Q4761" t="str">
        <f t="shared" si="1099"/>
        <v>0</v>
      </c>
      <c r="R4761" t="str">
        <f t="shared" si="1100"/>
        <v>-45.0546820682769-8.78562812602291i</v>
      </c>
      <c r="S4761" t="str">
        <f t="shared" si="1101"/>
        <v>-25.6768963623245-43.1587439801892i</v>
      </c>
      <c r="T4761" t="str">
        <f t="shared" si="1102"/>
        <v>0</v>
      </c>
      <c r="U4761" t="str">
        <f t="shared" si="1103"/>
        <v>-41.9478261109096+16.7169771082274i</v>
      </c>
      <c r="V4761" t="str">
        <f t="shared" si="1104"/>
        <v>7.4609480793596+20.7166697327194i</v>
      </c>
      <c r="W4761" t="str">
        <f t="shared" si="1105"/>
        <v>-221.946271375737+135.766429330334i</v>
      </c>
      <c r="X4761">
        <f t="shared" si="1106"/>
        <v>260.17815187040759</v>
      </c>
      <c r="AA4761">
        <f t="shared" si="1107"/>
        <v>2624.5239759999999</v>
      </c>
      <c r="AB4761">
        <f t="shared" si="1108"/>
        <v>260.17815187040759</v>
      </c>
    </row>
    <row r="4762" spans="2:28" x14ac:dyDescent="0.25">
      <c r="B4762" t="s">
        <v>1378</v>
      </c>
      <c r="C4762" t="s">
        <v>78</v>
      </c>
      <c r="D4762">
        <v>2625.0239790000001</v>
      </c>
      <c r="E4762">
        <v>0.50000337559999997</v>
      </c>
      <c r="F4762">
        <v>0</v>
      </c>
      <c r="G4762">
        <v>52.352006080000002</v>
      </c>
      <c r="H4762">
        <v>2.8331470749999998</v>
      </c>
      <c r="I4762">
        <v>20.02931916</v>
      </c>
      <c r="L4762">
        <f t="shared" si="1109"/>
        <v>-1</v>
      </c>
      <c r="M4762">
        <f t="shared" si="1095"/>
        <v>-40.883692794788935</v>
      </c>
      <c r="N4762">
        <f t="shared" si="1096"/>
        <v>53.790142424999999</v>
      </c>
      <c r="O4762">
        <f t="shared" si="1097"/>
        <v>2.8762532709999999</v>
      </c>
      <c r="P4762">
        <f t="shared" si="1098"/>
        <v>125.84327439604304</v>
      </c>
      <c r="Q4762" t="str">
        <f t="shared" si="1099"/>
        <v>0</v>
      </c>
      <c r="R4762" t="str">
        <f t="shared" si="1100"/>
        <v>-45.0546820682769-8.78562812602291i</v>
      </c>
      <c r="S4762" t="str">
        <f t="shared" si="1101"/>
        <v>-25.6768963623245-43.1587439801892i</v>
      </c>
      <c r="T4762" t="str">
        <f t="shared" si="1102"/>
        <v>0</v>
      </c>
      <c r="U4762" t="str">
        <f t="shared" si="1103"/>
        <v>-41.9478261109096+16.7169771082274i</v>
      </c>
      <c r="V4762" t="str">
        <f t="shared" si="1104"/>
        <v>7.4609480793596+20.7166697327194i</v>
      </c>
      <c r="W4762" t="str">
        <f t="shared" si="1105"/>
        <v>-218.539748109955+134.264123752332i</v>
      </c>
      <c r="X4762">
        <f t="shared" si="1106"/>
        <v>256.4887452325035</v>
      </c>
      <c r="AA4762">
        <f t="shared" si="1107"/>
        <v>2625.0239790000001</v>
      </c>
      <c r="AB4762">
        <f t="shared" si="1108"/>
        <v>256.4887452325035</v>
      </c>
    </row>
    <row r="4763" spans="2:28" x14ac:dyDescent="0.25">
      <c r="B4763" t="s">
        <v>1379</v>
      </c>
      <c r="C4763" t="s">
        <v>188</v>
      </c>
      <c r="D4763">
        <v>2625.0239790000001</v>
      </c>
      <c r="E4763">
        <v>0</v>
      </c>
      <c r="F4763">
        <v>0</v>
      </c>
      <c r="G4763">
        <v>52.352006080000002</v>
      </c>
      <c r="H4763">
        <v>2.8331470749999998</v>
      </c>
      <c r="I4763">
        <v>20.02931916</v>
      </c>
      <c r="L4763">
        <f t="shared" si="1109"/>
        <v>-1</v>
      </c>
      <c r="M4763">
        <f t="shared" si="1095"/>
        <v>-40.883692794788935</v>
      </c>
      <c r="N4763">
        <f t="shared" si="1096"/>
        <v>52.352006080000002</v>
      </c>
      <c r="O4763">
        <f t="shared" si="1097"/>
        <v>2.8331470749999998</v>
      </c>
      <c r="P4763">
        <f t="shared" si="1098"/>
        <v>125.84792385892257</v>
      </c>
      <c r="Q4763" t="str">
        <f t="shared" si="1099"/>
        <v>0</v>
      </c>
      <c r="R4763" t="str">
        <f t="shared" si="1100"/>
        <v>-45.0546820682769-8.78562812602291i</v>
      </c>
      <c r="S4763" t="str">
        <f t="shared" si="1101"/>
        <v>-25.6768963623245-43.1587439801892i</v>
      </c>
      <c r="T4763" t="str">
        <f t="shared" si="1102"/>
        <v>0</v>
      </c>
      <c r="U4763" t="str">
        <f t="shared" si="1103"/>
        <v>-41.9478261109096+16.7169771082274i</v>
      </c>
      <c r="V4763" t="str">
        <f t="shared" si="1104"/>
        <v>7.4609480793596+20.7166697327194i</v>
      </c>
      <c r="W4763" t="str">
        <f t="shared" si="1105"/>
        <v>-215.102810194252+132.727548692498i</v>
      </c>
      <c r="X4763">
        <f t="shared" si="1106"/>
        <v>252.75644627859407</v>
      </c>
      <c r="AA4763">
        <f t="shared" si="1107"/>
        <v>2625.0239790000001</v>
      </c>
      <c r="AB4763">
        <f t="shared" si="1108"/>
        <v>252.75644627859407</v>
      </c>
    </row>
    <row r="4764" spans="2:28" x14ac:dyDescent="0.25">
      <c r="B4764" t="s">
        <v>1378</v>
      </c>
      <c r="C4764" t="s">
        <v>78</v>
      </c>
      <c r="D4764">
        <v>2625.5239820000002</v>
      </c>
      <c r="E4764">
        <v>0.50000337559999997</v>
      </c>
      <c r="F4764">
        <v>0</v>
      </c>
      <c r="G4764">
        <v>49.561946370000001</v>
      </c>
      <c r="H4764">
        <v>2.7469346840000002</v>
      </c>
      <c r="I4764">
        <v>20.030881440000002</v>
      </c>
      <c r="L4764">
        <f t="shared" si="1109"/>
        <v>-1</v>
      </c>
      <c r="M4764">
        <f t="shared" si="1095"/>
        <v>-40.883692794788935</v>
      </c>
      <c r="N4764">
        <f t="shared" si="1096"/>
        <v>50.956976225000005</v>
      </c>
      <c r="O4764">
        <f t="shared" si="1097"/>
        <v>2.7900408795000002</v>
      </c>
      <c r="P4764">
        <f t="shared" si="1098"/>
        <v>125.85283190629343</v>
      </c>
      <c r="Q4764" t="str">
        <f t="shared" si="1099"/>
        <v>0</v>
      </c>
      <c r="R4764" t="str">
        <f t="shared" si="1100"/>
        <v>-45.0546820682769-8.78562812602291i</v>
      </c>
      <c r="S4764" t="str">
        <f t="shared" si="1101"/>
        <v>-25.6768963623245-43.1587439801892i</v>
      </c>
      <c r="T4764" t="str">
        <f t="shared" si="1102"/>
        <v>0</v>
      </c>
      <c r="U4764" t="str">
        <f t="shared" si="1103"/>
        <v>-41.9478261109096+16.7169771082274i</v>
      </c>
      <c r="V4764" t="str">
        <f t="shared" si="1104"/>
        <v>7.4609480793596+20.7166697327194i</v>
      </c>
      <c r="W4764" t="str">
        <f t="shared" si="1105"/>
        <v>-211.696297797558+131.225776562133i</v>
      </c>
      <c r="X4764">
        <f t="shared" si="1106"/>
        <v>249.06932154628601</v>
      </c>
      <c r="AA4764">
        <f t="shared" si="1107"/>
        <v>2625.5239820000002</v>
      </c>
      <c r="AB4764">
        <f t="shared" si="1108"/>
        <v>249.06932154628601</v>
      </c>
    </row>
    <row r="4765" spans="2:28" x14ac:dyDescent="0.25">
      <c r="B4765" t="s">
        <v>1380</v>
      </c>
      <c r="C4765" t="s">
        <v>71</v>
      </c>
      <c r="D4765">
        <v>2625.5239820000002</v>
      </c>
      <c r="E4765">
        <v>0</v>
      </c>
      <c r="F4765">
        <v>0</v>
      </c>
      <c r="G4765">
        <v>49.561946370000001</v>
      </c>
      <c r="H4765">
        <v>2.7469346840000002</v>
      </c>
      <c r="I4765">
        <v>20.030881440000002</v>
      </c>
      <c r="L4765">
        <f t="shared" si="1109"/>
        <v>-1</v>
      </c>
      <c r="M4765">
        <f t="shared" si="1095"/>
        <v>-40.883692794788935</v>
      </c>
      <c r="N4765">
        <f t="shared" si="1096"/>
        <v>49.561946370000001</v>
      </c>
      <c r="O4765">
        <f t="shared" si="1097"/>
        <v>2.7469346840000002</v>
      </c>
      <c r="P4765">
        <f t="shared" si="1098"/>
        <v>125.85773995366428</v>
      </c>
      <c r="Q4765" t="str">
        <f t="shared" si="1099"/>
        <v>0</v>
      </c>
      <c r="R4765" t="str">
        <f t="shared" si="1100"/>
        <v>-45.0546820682769-8.78562812602291i</v>
      </c>
      <c r="S4765" t="str">
        <f t="shared" si="1101"/>
        <v>-25.6768963623245-43.1587439801892i</v>
      </c>
      <c r="T4765" t="str">
        <f t="shared" si="1102"/>
        <v>0</v>
      </c>
      <c r="U4765" t="str">
        <f t="shared" si="1103"/>
        <v>-41.9478261109096+16.7169771082274i</v>
      </c>
      <c r="V4765" t="str">
        <f t="shared" si="1104"/>
        <v>7.4609480793596+20.7166697327194i</v>
      </c>
      <c r="W4765" t="str">
        <f t="shared" si="1105"/>
        <v>-208.259352135138+129.688666350383i</v>
      </c>
      <c r="X4765">
        <f t="shared" si="1106"/>
        <v>245.33876157568002</v>
      </c>
      <c r="AA4765">
        <f t="shared" si="1107"/>
        <v>2625.5239820000002</v>
      </c>
      <c r="AB4765">
        <f t="shared" si="1108"/>
        <v>245.33876157568002</v>
      </c>
    </row>
    <row r="4766" spans="2:28" x14ac:dyDescent="0.25">
      <c r="B4766" t="s">
        <v>1381</v>
      </c>
      <c r="C4766" t="s">
        <v>78</v>
      </c>
      <c r="D4766">
        <v>2625.7398819999999</v>
      </c>
      <c r="E4766">
        <v>0.21590000000000001</v>
      </c>
      <c r="F4766">
        <v>0</v>
      </c>
      <c r="G4766">
        <v>48.383857120000002</v>
      </c>
      <c r="H4766">
        <v>2.709708424</v>
      </c>
      <c r="I4766">
        <v>20.031583139999999</v>
      </c>
      <c r="L4766">
        <f t="shared" si="1109"/>
        <v>-1</v>
      </c>
      <c r="M4766">
        <f t="shared" si="1095"/>
        <v>-40.883692794788935</v>
      </c>
      <c r="N4766">
        <f t="shared" si="1096"/>
        <v>48.972901745000001</v>
      </c>
      <c r="O4766">
        <f t="shared" si="1097"/>
        <v>2.7283215539999999</v>
      </c>
      <c r="P4766">
        <f t="shared" si="1098"/>
        <v>125.85994440922929</v>
      </c>
      <c r="Q4766" t="str">
        <f t="shared" si="1099"/>
        <v>0</v>
      </c>
      <c r="R4766" t="str">
        <f t="shared" si="1100"/>
        <v>-45.0546820682769-8.78562812602291i</v>
      </c>
      <c r="S4766" t="str">
        <f t="shared" si="1101"/>
        <v>-25.6768963623245-43.1587439801892i</v>
      </c>
      <c r="T4766" t="str">
        <f t="shared" si="1102"/>
        <v>0</v>
      </c>
      <c r="U4766" t="str">
        <f t="shared" si="1103"/>
        <v>-41.9478261109096+16.7169771082274i</v>
      </c>
      <c r="V4766" t="str">
        <f t="shared" si="1104"/>
        <v>7.4609480793596+20.7166697327194i</v>
      </c>
      <c r="W4766" t="str">
        <f t="shared" si="1105"/>
        <v>-206.784693952922+129.035945119908i</v>
      </c>
      <c r="X4766">
        <f t="shared" si="1106"/>
        <v>243.7420455854745</v>
      </c>
      <c r="AA4766">
        <f t="shared" si="1107"/>
        <v>2625.7398819999999</v>
      </c>
      <c r="AB4766">
        <f t="shared" si="1108"/>
        <v>243.7420455854745</v>
      </c>
    </row>
    <row r="4767" spans="2:28" x14ac:dyDescent="0.25">
      <c r="B4767" t="s">
        <v>1382</v>
      </c>
      <c r="C4767" t="s">
        <v>71</v>
      </c>
      <c r="D4767">
        <v>2625.7398819999999</v>
      </c>
      <c r="E4767">
        <v>0</v>
      </c>
      <c r="F4767">
        <v>0</v>
      </c>
      <c r="G4767">
        <v>48.383857120000002</v>
      </c>
      <c r="H4767">
        <v>2.709708424</v>
      </c>
      <c r="I4767">
        <v>20.031583139999999</v>
      </c>
      <c r="L4767">
        <f t="shared" si="1109"/>
        <v>-1</v>
      </c>
      <c r="M4767">
        <f t="shared" si="1095"/>
        <v>-40.883692794788935</v>
      </c>
      <c r="N4767">
        <f t="shared" si="1096"/>
        <v>48.383857120000002</v>
      </c>
      <c r="O4767">
        <f t="shared" si="1097"/>
        <v>2.709708424</v>
      </c>
      <c r="P4767">
        <f t="shared" si="1098"/>
        <v>125.86214886479431</v>
      </c>
      <c r="Q4767" t="str">
        <f t="shared" si="1099"/>
        <v>0</v>
      </c>
      <c r="R4767" t="str">
        <f t="shared" si="1100"/>
        <v>-45.0546820682769-8.78562812602291i</v>
      </c>
      <c r="S4767" t="str">
        <f t="shared" si="1101"/>
        <v>-25.6768963623245-43.1587439801892i</v>
      </c>
      <c r="T4767" t="str">
        <f t="shared" si="1102"/>
        <v>0</v>
      </c>
      <c r="U4767" t="str">
        <f t="shared" si="1103"/>
        <v>-41.9478261109096+16.7169771082274i</v>
      </c>
      <c r="V4767" t="str">
        <f t="shared" si="1104"/>
        <v>7.4609480793596+20.7166697327194i</v>
      </c>
      <c r="W4767" t="str">
        <f t="shared" si="1105"/>
        <v>-205.30436469535+128.376486929531i</v>
      </c>
      <c r="X4767">
        <f t="shared" si="1106"/>
        <v>242.13716063283081</v>
      </c>
      <c r="AA4767">
        <f t="shared" si="1107"/>
        <v>2625.7398819999999</v>
      </c>
      <c r="AB4767">
        <f t="shared" si="1108"/>
        <v>242.13716063283081</v>
      </c>
    </row>
    <row r="4768" spans="2:28" x14ac:dyDescent="0.25">
      <c r="B4768" t="s">
        <v>1383</v>
      </c>
      <c r="C4768" t="s">
        <v>78</v>
      </c>
      <c r="D4768">
        <v>2625.9938820000002</v>
      </c>
      <c r="E4768">
        <v>0.254</v>
      </c>
      <c r="F4768">
        <v>0</v>
      </c>
      <c r="G4768">
        <v>47.018449320000002</v>
      </c>
      <c r="H4768">
        <v>2.6659128249999999</v>
      </c>
      <c r="I4768">
        <v>20.032430699999999</v>
      </c>
      <c r="L4768">
        <f t="shared" si="1109"/>
        <v>-1</v>
      </c>
      <c r="M4768">
        <f t="shared" si="1095"/>
        <v>-40.883692794788935</v>
      </c>
      <c r="N4768">
        <f t="shared" si="1096"/>
        <v>47.701153220000002</v>
      </c>
      <c r="O4768">
        <f t="shared" si="1097"/>
        <v>2.6878106245</v>
      </c>
      <c r="P4768">
        <f t="shared" si="1098"/>
        <v>125.8648115530638</v>
      </c>
      <c r="Q4768" t="str">
        <f t="shared" si="1099"/>
        <v>0</v>
      </c>
      <c r="R4768" t="str">
        <f t="shared" si="1100"/>
        <v>-45.0546820682769-8.78562812602291i</v>
      </c>
      <c r="S4768" t="str">
        <f t="shared" si="1101"/>
        <v>-25.6768963623245-43.1587439801892i</v>
      </c>
      <c r="T4768" t="str">
        <f t="shared" si="1102"/>
        <v>0</v>
      </c>
      <c r="U4768" t="str">
        <f t="shared" si="1103"/>
        <v>-41.9478261109096+16.7169771082274i</v>
      </c>
      <c r="V4768" t="str">
        <f t="shared" si="1104"/>
        <v>7.4609480793596+20.7166697327194i</v>
      </c>
      <c r="W4768" t="str">
        <f t="shared" si="1105"/>
        <v>-203.570058766753+127.609347129485i</v>
      </c>
      <c r="X4768">
        <f t="shared" si="1106"/>
        <v>240.26009718867729</v>
      </c>
      <c r="AA4768">
        <f t="shared" si="1107"/>
        <v>2625.9938820000002</v>
      </c>
      <c r="AB4768">
        <f t="shared" si="1108"/>
        <v>240.26009718867729</v>
      </c>
    </row>
    <row r="4769" spans="2:28" x14ac:dyDescent="0.25">
      <c r="B4769" t="s">
        <v>1384</v>
      </c>
      <c r="C4769" t="s">
        <v>71</v>
      </c>
      <c r="D4769">
        <v>2625.9938820000002</v>
      </c>
      <c r="E4769">
        <v>0</v>
      </c>
      <c r="F4769">
        <v>0</v>
      </c>
      <c r="G4769">
        <v>47.018449320000002</v>
      </c>
      <c r="H4769">
        <v>2.6659128249999999</v>
      </c>
      <c r="I4769">
        <v>20.032430699999999</v>
      </c>
      <c r="L4769">
        <f t="shared" si="1109"/>
        <v>-1</v>
      </c>
      <c r="M4769">
        <f t="shared" si="1095"/>
        <v>-40.883692794788935</v>
      </c>
      <c r="N4769">
        <f t="shared" si="1096"/>
        <v>47.018449320000002</v>
      </c>
      <c r="O4769">
        <f t="shared" si="1097"/>
        <v>2.6659128249999999</v>
      </c>
      <c r="P4769">
        <f t="shared" si="1098"/>
        <v>125.86747424133327</v>
      </c>
      <c r="Q4769" t="str">
        <f t="shared" si="1099"/>
        <v>0</v>
      </c>
      <c r="R4769" t="str">
        <f t="shared" si="1100"/>
        <v>-45.0546820682769-8.78562812602291i</v>
      </c>
      <c r="S4769" t="str">
        <f t="shared" si="1101"/>
        <v>-25.6768963623245-43.1587439801892i</v>
      </c>
      <c r="T4769" t="str">
        <f t="shared" si="1102"/>
        <v>0</v>
      </c>
      <c r="U4769" t="str">
        <f t="shared" si="1103"/>
        <v>-41.9478261109096+16.7169771082274i</v>
      </c>
      <c r="V4769" t="str">
        <f t="shared" si="1104"/>
        <v>7.4609480793596+20.7166697327194i</v>
      </c>
      <c r="W4769" t="str">
        <f t="shared" si="1105"/>
        <v>-201.827912426776+126.832744631048i</v>
      </c>
      <c r="X4769">
        <f t="shared" si="1106"/>
        <v>238.37166640604539</v>
      </c>
      <c r="AA4769">
        <f t="shared" si="1107"/>
        <v>2625.9938820000002</v>
      </c>
      <c r="AB4769">
        <f t="shared" si="1108"/>
        <v>238.37166640604539</v>
      </c>
    </row>
    <row r="4770" spans="2:28" x14ac:dyDescent="0.25">
      <c r="B4770" t="s">
        <v>1385</v>
      </c>
      <c r="C4770" t="s">
        <v>78</v>
      </c>
      <c r="D4770">
        <v>2627.4670820000001</v>
      </c>
      <c r="E4770">
        <v>1.4732000000000001</v>
      </c>
      <c r="F4770">
        <v>0</v>
      </c>
      <c r="G4770">
        <v>39.5378179</v>
      </c>
      <c r="H4770">
        <v>2.41189835</v>
      </c>
      <c r="I4770">
        <v>20.037869780000001</v>
      </c>
      <c r="L4770">
        <f t="shared" si="1109"/>
        <v>-1</v>
      </c>
      <c r="M4770">
        <f t="shared" si="1095"/>
        <v>-40.883692794788935</v>
      </c>
      <c r="N4770">
        <f t="shared" si="1096"/>
        <v>43.278133609999998</v>
      </c>
      <c r="O4770">
        <f t="shared" si="1097"/>
        <v>2.5389055874999999</v>
      </c>
      <c r="P4770">
        <f t="shared" si="1098"/>
        <v>125.88456161510356</v>
      </c>
      <c r="Q4770" t="str">
        <f t="shared" si="1099"/>
        <v>0</v>
      </c>
      <c r="R4770" t="str">
        <f t="shared" si="1100"/>
        <v>-45.0546820682769-8.78562812602291i</v>
      </c>
      <c r="S4770" t="str">
        <f t="shared" si="1101"/>
        <v>-25.6768963623245-43.1587439801892i</v>
      </c>
      <c r="T4770" t="str">
        <f t="shared" si="1102"/>
        <v>0</v>
      </c>
      <c r="U4770" t="str">
        <f t="shared" si="1103"/>
        <v>-41.9478261109096+16.7169771082274i</v>
      </c>
      <c r="V4770" t="str">
        <f t="shared" si="1104"/>
        <v>7.4609480793596+20.7166697327194i</v>
      </c>
      <c r="W4770" t="str">
        <f t="shared" si="1105"/>
        <v>-191.876529092862+122.52401055605i</v>
      </c>
      <c r="X4770">
        <f t="shared" si="1106"/>
        <v>227.65925322609442</v>
      </c>
      <c r="AA4770">
        <f t="shared" si="1107"/>
        <v>2627.4670820000001</v>
      </c>
      <c r="AB4770">
        <f t="shared" si="1108"/>
        <v>227.65925322609442</v>
      </c>
    </row>
    <row r="4771" spans="2:28" x14ac:dyDescent="0.25">
      <c r="B4771" t="s">
        <v>1386</v>
      </c>
      <c r="C4771" t="s">
        <v>71</v>
      </c>
      <c r="D4771">
        <v>2627.4670820000001</v>
      </c>
      <c r="E4771">
        <v>0</v>
      </c>
      <c r="F4771">
        <v>0</v>
      </c>
      <c r="G4771">
        <v>39.5378179</v>
      </c>
      <c r="H4771">
        <v>2.41189835</v>
      </c>
      <c r="I4771">
        <v>20.037869780000001</v>
      </c>
      <c r="L4771">
        <f t="shared" si="1109"/>
        <v>-1</v>
      </c>
      <c r="M4771">
        <f t="shared" si="1095"/>
        <v>-40.883692794788935</v>
      </c>
      <c r="N4771">
        <f t="shared" si="1096"/>
        <v>39.5378179</v>
      </c>
      <c r="O4771">
        <f t="shared" si="1097"/>
        <v>2.41189835</v>
      </c>
      <c r="P4771">
        <f t="shared" si="1098"/>
        <v>125.90164898887386</v>
      </c>
      <c r="Q4771" t="str">
        <f t="shared" si="1099"/>
        <v>0</v>
      </c>
      <c r="R4771" t="str">
        <f t="shared" si="1100"/>
        <v>-45.0546820682769-8.78562812602291i</v>
      </c>
      <c r="S4771" t="str">
        <f t="shared" si="1101"/>
        <v>-25.6768963623245-43.1587439801892i</v>
      </c>
      <c r="T4771" t="str">
        <f t="shared" si="1102"/>
        <v>0</v>
      </c>
      <c r="U4771" t="str">
        <f t="shared" si="1103"/>
        <v>-41.9478261109096+16.7169771082274i</v>
      </c>
      <c r="V4771" t="str">
        <f t="shared" si="1104"/>
        <v>7.4609480793596+20.7166697327194i</v>
      </c>
      <c r="W4771" t="str">
        <f t="shared" si="1105"/>
        <v>-181.664484897589+117.879041849003i</v>
      </c>
      <c r="X4771">
        <f t="shared" si="1106"/>
        <v>216.55819906054205</v>
      </c>
      <c r="AA4771">
        <f t="shared" si="1107"/>
        <v>2627.4670820000001</v>
      </c>
      <c r="AB4771">
        <f t="shared" si="1108"/>
        <v>216.55819906054205</v>
      </c>
    </row>
    <row r="4772" spans="2:28" x14ac:dyDescent="0.25">
      <c r="B4772" t="s">
        <v>1387</v>
      </c>
      <c r="C4772" t="s">
        <v>78</v>
      </c>
      <c r="D4772">
        <v>2627.6423420000001</v>
      </c>
      <c r="E4772">
        <v>0.17526</v>
      </c>
      <c r="F4772">
        <v>0</v>
      </c>
      <c r="G4772">
        <v>38.697695469999999</v>
      </c>
      <c r="H4772">
        <v>2.3816793860000001</v>
      </c>
      <c r="I4772">
        <v>20.038582890000001</v>
      </c>
      <c r="L4772">
        <f t="shared" si="1109"/>
        <v>-1</v>
      </c>
      <c r="M4772">
        <f t="shared" si="1095"/>
        <v>-40.883692794788935</v>
      </c>
      <c r="N4772">
        <f t="shared" si="1096"/>
        <v>39.117756685000003</v>
      </c>
      <c r="O4772">
        <f t="shared" si="1097"/>
        <v>2.3967888679999998</v>
      </c>
      <c r="P4772">
        <f t="shared" si="1098"/>
        <v>125.90388929001105</v>
      </c>
      <c r="Q4772" t="str">
        <f t="shared" si="1099"/>
        <v>0</v>
      </c>
      <c r="R4772" t="str">
        <f t="shared" si="1100"/>
        <v>-45.0546820682769-8.78562812602291i</v>
      </c>
      <c r="S4772" t="str">
        <f t="shared" si="1101"/>
        <v>-25.6768963623245-43.1587439801892i</v>
      </c>
      <c r="T4772" t="str">
        <f t="shared" si="1102"/>
        <v>0</v>
      </c>
      <c r="U4772" t="str">
        <f t="shared" si="1103"/>
        <v>-41.9478261109096+16.7169771082274i</v>
      </c>
      <c r="V4772" t="str">
        <f t="shared" si="1104"/>
        <v>7.4609480793596+20.7166697327194i</v>
      </c>
      <c r="W4772" t="str">
        <f t="shared" si="1105"/>
        <v>-180.466924956019+117.348960699858i</v>
      </c>
      <c r="X4772">
        <f t="shared" si="1106"/>
        <v>215.26516109305336</v>
      </c>
      <c r="AA4772">
        <f t="shared" si="1107"/>
        <v>2627.6423420000001</v>
      </c>
      <c r="AB4772">
        <f t="shared" si="1108"/>
        <v>215.26516109305336</v>
      </c>
    </row>
    <row r="4773" spans="2:28" x14ac:dyDescent="0.25">
      <c r="B4773" t="s">
        <v>1388</v>
      </c>
      <c r="C4773" t="s">
        <v>71</v>
      </c>
      <c r="D4773">
        <v>2627.6423420000001</v>
      </c>
      <c r="E4773">
        <v>0</v>
      </c>
      <c r="F4773">
        <v>0</v>
      </c>
      <c r="G4773">
        <v>38.697695469999999</v>
      </c>
      <c r="H4773">
        <v>2.3816793860000001</v>
      </c>
      <c r="I4773">
        <v>20.038582890000001</v>
      </c>
      <c r="L4773">
        <f t="shared" si="1109"/>
        <v>-1</v>
      </c>
      <c r="M4773">
        <f t="shared" si="1095"/>
        <v>-40.883692794788935</v>
      </c>
      <c r="N4773">
        <f t="shared" si="1096"/>
        <v>38.697695469999999</v>
      </c>
      <c r="O4773">
        <f t="shared" si="1097"/>
        <v>2.3816793860000001</v>
      </c>
      <c r="P4773">
        <f t="shared" si="1098"/>
        <v>125.90612959114826</v>
      </c>
      <c r="Q4773" t="str">
        <f t="shared" si="1099"/>
        <v>0</v>
      </c>
      <c r="R4773" t="str">
        <f t="shared" si="1100"/>
        <v>-45.0546820682769-8.78562812602291i</v>
      </c>
      <c r="S4773" t="str">
        <f t="shared" si="1101"/>
        <v>-25.6768963623245-43.1587439801892i</v>
      </c>
      <c r="T4773" t="str">
        <f t="shared" si="1102"/>
        <v>0</v>
      </c>
      <c r="U4773" t="str">
        <f t="shared" si="1103"/>
        <v>-41.9478261109096+16.7169771082274i</v>
      </c>
      <c r="V4773" t="str">
        <f t="shared" si="1104"/>
        <v>7.4609480793596+20.7166697327194i</v>
      </c>
      <c r="W4773" t="str">
        <f t="shared" si="1105"/>
        <v>-179.265730794851+116.813860644439i</v>
      </c>
      <c r="X4773">
        <f t="shared" si="1106"/>
        <v>213.96654008529092</v>
      </c>
      <c r="AA4773">
        <f t="shared" si="1107"/>
        <v>2627.6423420000001</v>
      </c>
      <c r="AB4773">
        <f t="shared" si="1108"/>
        <v>213.96654008529092</v>
      </c>
    </row>
    <row r="4774" spans="2:28" x14ac:dyDescent="0.25">
      <c r="B4774" t="s">
        <v>1389</v>
      </c>
      <c r="C4774" t="s">
        <v>78</v>
      </c>
      <c r="D4774">
        <v>2627.97559</v>
      </c>
      <c r="E4774">
        <v>0.33324799999999999</v>
      </c>
      <c r="F4774">
        <v>0</v>
      </c>
      <c r="G4774">
        <v>37.129464050000003</v>
      </c>
      <c r="H4774">
        <v>2.32421956</v>
      </c>
      <c r="I4774">
        <v>20.039982129999999</v>
      </c>
      <c r="L4774">
        <f t="shared" si="1109"/>
        <v>-1</v>
      </c>
      <c r="M4774">
        <f t="shared" si="1095"/>
        <v>-40.883692794788935</v>
      </c>
      <c r="N4774">
        <f t="shared" si="1096"/>
        <v>37.913579760000005</v>
      </c>
      <c r="O4774">
        <f t="shared" si="1097"/>
        <v>2.3529494729999998</v>
      </c>
      <c r="P4774">
        <f t="shared" si="1098"/>
        <v>125.91052543325286</v>
      </c>
      <c r="Q4774" t="str">
        <f t="shared" si="1099"/>
        <v>0</v>
      </c>
      <c r="R4774" t="str">
        <f t="shared" si="1100"/>
        <v>-45.0546820682769-8.78562812602291i</v>
      </c>
      <c r="S4774" t="str">
        <f t="shared" si="1101"/>
        <v>-25.6768963623245-43.1587439801892i</v>
      </c>
      <c r="T4774" t="str">
        <f t="shared" si="1102"/>
        <v>0</v>
      </c>
      <c r="U4774" t="str">
        <f t="shared" si="1103"/>
        <v>-41.9478261109096+16.7169771082274i</v>
      </c>
      <c r="V4774" t="str">
        <f t="shared" si="1104"/>
        <v>7.4609480793596+20.7166697327194i</v>
      </c>
      <c r="W4774" t="str">
        <f t="shared" si="1105"/>
        <v>-176.99169437709+115.810390743431i</v>
      </c>
      <c r="X4774">
        <f t="shared" si="1106"/>
        <v>211.51384465944398</v>
      </c>
      <c r="AA4774">
        <f t="shared" si="1107"/>
        <v>2627.97559</v>
      </c>
      <c r="AB4774">
        <f t="shared" si="1108"/>
        <v>211.51384465944398</v>
      </c>
    </row>
    <row r="4775" spans="2:28" x14ac:dyDescent="0.25">
      <c r="B4775" t="s">
        <v>1390</v>
      </c>
      <c r="C4775" t="s">
        <v>71</v>
      </c>
      <c r="D4775">
        <v>2627.97559</v>
      </c>
      <c r="E4775">
        <v>0</v>
      </c>
      <c r="F4775">
        <v>0</v>
      </c>
      <c r="G4775">
        <v>37.129464050000003</v>
      </c>
      <c r="H4775">
        <v>2.32421956</v>
      </c>
      <c r="I4775">
        <v>20.039982129999999</v>
      </c>
      <c r="L4775">
        <f t="shared" si="1109"/>
        <v>-1</v>
      </c>
      <c r="M4775">
        <f t="shared" si="1095"/>
        <v>-40.883692794788935</v>
      </c>
      <c r="N4775">
        <f t="shared" si="1096"/>
        <v>37.129464050000003</v>
      </c>
      <c r="O4775">
        <f t="shared" si="1097"/>
        <v>2.32421956</v>
      </c>
      <c r="P4775">
        <f t="shared" si="1098"/>
        <v>125.91492127535746</v>
      </c>
      <c r="Q4775" t="str">
        <f t="shared" si="1099"/>
        <v>0</v>
      </c>
      <c r="R4775" t="str">
        <f t="shared" si="1100"/>
        <v>-45.0546820682769-8.78562812602291i</v>
      </c>
      <c r="S4775" t="str">
        <f t="shared" si="1101"/>
        <v>-25.6768963623245-43.1587439801892i</v>
      </c>
      <c r="T4775" t="str">
        <f t="shared" si="1102"/>
        <v>0</v>
      </c>
      <c r="U4775" t="str">
        <f t="shared" si="1103"/>
        <v>-41.9478261109096+16.7169771082274i</v>
      </c>
      <c r="V4775" t="str">
        <f t="shared" si="1104"/>
        <v>7.4609480793596+20.7166697327194i</v>
      </c>
      <c r="W4775" t="str">
        <f t="shared" si="1105"/>
        <v>-174.704621891379+114.78847238554i</v>
      </c>
      <c r="X4775">
        <f t="shared" si="1106"/>
        <v>209.04090102852021</v>
      </c>
      <c r="AA4775">
        <f t="shared" si="1107"/>
        <v>2627.97559</v>
      </c>
      <c r="AB4775">
        <f t="shared" si="1108"/>
        <v>209.04090102852021</v>
      </c>
    </row>
    <row r="4776" spans="2:28" x14ac:dyDescent="0.25">
      <c r="B4776" t="s">
        <v>1391</v>
      </c>
      <c r="C4776" t="s">
        <v>78</v>
      </c>
      <c r="D4776">
        <v>2628.156438</v>
      </c>
      <c r="E4776">
        <v>0.18084800000000001</v>
      </c>
      <c r="F4776">
        <v>0</v>
      </c>
      <c r="G4776">
        <v>36.294442420000003</v>
      </c>
      <c r="H4776">
        <v>2.2930370930000001</v>
      </c>
      <c r="I4776">
        <v>20.0407662</v>
      </c>
      <c r="L4776">
        <f t="shared" si="1109"/>
        <v>-1</v>
      </c>
      <c r="M4776">
        <f t="shared" si="1095"/>
        <v>-40.883692794788935</v>
      </c>
      <c r="N4776">
        <f t="shared" si="1096"/>
        <v>36.711953235000003</v>
      </c>
      <c r="O4776">
        <f t="shared" si="1097"/>
        <v>2.3086283265</v>
      </c>
      <c r="P4776">
        <f t="shared" si="1098"/>
        <v>125.91738450390936</v>
      </c>
      <c r="Q4776" t="str">
        <f t="shared" si="1099"/>
        <v>0</v>
      </c>
      <c r="R4776" t="str">
        <f t="shared" si="1100"/>
        <v>-45.0546820682769-8.78562812602291i</v>
      </c>
      <c r="S4776" t="str">
        <f t="shared" si="1101"/>
        <v>-25.6768963623245-43.1587439801892i</v>
      </c>
      <c r="T4776" t="str">
        <f t="shared" si="1102"/>
        <v>0</v>
      </c>
      <c r="U4776" t="str">
        <f t="shared" si="1103"/>
        <v>-41.9478261109096+16.7169771082274i</v>
      </c>
      <c r="V4776" t="str">
        <f t="shared" si="1104"/>
        <v>7.4609480793596+20.7166697327194i</v>
      </c>
      <c r="W4776" t="str">
        <f t="shared" si="1105"/>
        <v>-173.46890754351+114.241662599969i</v>
      </c>
      <c r="X4776">
        <f t="shared" si="1106"/>
        <v>207.708014669497</v>
      </c>
      <c r="AA4776">
        <f t="shared" si="1107"/>
        <v>2628.156438</v>
      </c>
      <c r="AB4776">
        <f t="shared" si="1108"/>
        <v>207.708014669497</v>
      </c>
    </row>
    <row r="4777" spans="2:28" x14ac:dyDescent="0.25">
      <c r="B4777" t="s">
        <v>1392</v>
      </c>
      <c r="C4777" t="s">
        <v>71</v>
      </c>
      <c r="D4777">
        <v>2628.156438</v>
      </c>
      <c r="E4777">
        <v>0</v>
      </c>
      <c r="F4777">
        <v>0</v>
      </c>
      <c r="G4777">
        <v>36.294442420000003</v>
      </c>
      <c r="H4777">
        <v>2.2930370930000001</v>
      </c>
      <c r="I4777">
        <v>20.0407662</v>
      </c>
      <c r="L4777">
        <f t="shared" si="1109"/>
        <v>-1</v>
      </c>
      <c r="M4777">
        <f t="shared" si="1095"/>
        <v>-40.883692794788935</v>
      </c>
      <c r="N4777">
        <f t="shared" si="1096"/>
        <v>36.294442420000003</v>
      </c>
      <c r="O4777">
        <f t="shared" si="1097"/>
        <v>2.2930370930000001</v>
      </c>
      <c r="P4777">
        <f t="shared" si="1098"/>
        <v>125.91984773246126</v>
      </c>
      <c r="Q4777" t="str">
        <f t="shared" si="1099"/>
        <v>0</v>
      </c>
      <c r="R4777" t="str">
        <f t="shared" si="1100"/>
        <v>-45.0546820682769-8.78562812602291i</v>
      </c>
      <c r="S4777" t="str">
        <f t="shared" si="1101"/>
        <v>-25.6768963623245-43.1587439801892i</v>
      </c>
      <c r="T4777" t="str">
        <f t="shared" si="1102"/>
        <v>0</v>
      </c>
      <c r="U4777" t="str">
        <f t="shared" si="1103"/>
        <v>-41.9478261109096+16.7169771082274i</v>
      </c>
      <c r="V4777" t="str">
        <f t="shared" si="1104"/>
        <v>7.4609480793596+20.7166697327194i</v>
      </c>
      <c r="W4777" t="str">
        <f t="shared" si="1105"/>
        <v>-172.229388473254+113.68932775845i</v>
      </c>
      <c r="X4777">
        <f t="shared" si="1106"/>
        <v>206.36914861490152</v>
      </c>
      <c r="AA4777">
        <f t="shared" si="1107"/>
        <v>2628.156438</v>
      </c>
      <c r="AB4777">
        <f t="shared" si="1108"/>
        <v>206.36914861490152</v>
      </c>
    </row>
    <row r="4778" spans="2:28" x14ac:dyDescent="0.25">
      <c r="B4778" t="s">
        <v>1393</v>
      </c>
      <c r="C4778" t="s">
        <v>78</v>
      </c>
      <c r="D4778">
        <v>2628.3723380000001</v>
      </c>
      <c r="E4778">
        <v>0.21590000000000001</v>
      </c>
      <c r="F4778">
        <v>0</v>
      </c>
      <c r="G4778">
        <v>35.312346150000003</v>
      </c>
      <c r="H4778">
        <v>2.255810834</v>
      </c>
      <c r="I4778">
        <v>20.04172603</v>
      </c>
      <c r="L4778">
        <f t="shared" si="1109"/>
        <v>-1</v>
      </c>
      <c r="M4778">
        <f t="shared" si="1095"/>
        <v>-40.883692794788935</v>
      </c>
      <c r="N4778">
        <f t="shared" si="1096"/>
        <v>35.803394285000003</v>
      </c>
      <c r="O4778">
        <f t="shared" si="1097"/>
        <v>2.2744239635000003</v>
      </c>
      <c r="P4778">
        <f t="shared" si="1098"/>
        <v>125.92286312733796</v>
      </c>
      <c r="Q4778" t="str">
        <f t="shared" si="1099"/>
        <v>0</v>
      </c>
      <c r="R4778" t="str">
        <f t="shared" si="1100"/>
        <v>-45.0546820682769-8.78562812602291i</v>
      </c>
      <c r="S4778" t="str">
        <f t="shared" si="1101"/>
        <v>-25.6768963623245-43.1587439801892i</v>
      </c>
      <c r="T4778" t="str">
        <f t="shared" si="1102"/>
        <v>0</v>
      </c>
      <c r="U4778" t="str">
        <f t="shared" si="1103"/>
        <v>-41.9478261109096+16.7169771082274i</v>
      </c>
      <c r="V4778" t="str">
        <f t="shared" si="1104"/>
        <v>7.4609480793596+20.7166697327194i</v>
      </c>
      <c r="W4778" t="str">
        <f t="shared" si="1105"/>
        <v>-170.754583542408+113.037226774163i</v>
      </c>
      <c r="X4778">
        <f t="shared" si="1106"/>
        <v>204.77925294700816</v>
      </c>
      <c r="AA4778">
        <f t="shared" si="1107"/>
        <v>2628.3723380000001</v>
      </c>
      <c r="AB4778">
        <f t="shared" si="1108"/>
        <v>204.77925294700816</v>
      </c>
    </row>
    <row r="4779" spans="2:28" x14ac:dyDescent="0.25">
      <c r="B4779" t="s">
        <v>1394</v>
      </c>
      <c r="C4779" t="s">
        <v>71</v>
      </c>
      <c r="D4779">
        <v>2628.3723380000001</v>
      </c>
      <c r="E4779">
        <v>0</v>
      </c>
      <c r="F4779">
        <v>0</v>
      </c>
      <c r="G4779">
        <v>35.312346150000003</v>
      </c>
      <c r="H4779">
        <v>2.255810834</v>
      </c>
      <c r="I4779">
        <v>20.04172603</v>
      </c>
      <c r="L4779">
        <f t="shared" si="1109"/>
        <v>-1</v>
      </c>
      <c r="M4779">
        <f t="shared" si="1095"/>
        <v>-40.883692794788935</v>
      </c>
      <c r="N4779">
        <f t="shared" si="1096"/>
        <v>35.312346150000003</v>
      </c>
      <c r="O4779">
        <f t="shared" si="1097"/>
        <v>2.255810834</v>
      </c>
      <c r="P4779">
        <f t="shared" si="1098"/>
        <v>125.92587852221466</v>
      </c>
      <c r="Q4779" t="str">
        <f t="shared" si="1099"/>
        <v>0</v>
      </c>
      <c r="R4779" t="str">
        <f t="shared" si="1100"/>
        <v>-45.0546820682769-8.78562812602291i</v>
      </c>
      <c r="S4779" t="str">
        <f t="shared" si="1101"/>
        <v>-25.6768963623245-43.1587439801892i</v>
      </c>
      <c r="T4779" t="str">
        <f t="shared" si="1102"/>
        <v>0</v>
      </c>
      <c r="U4779" t="str">
        <f t="shared" si="1103"/>
        <v>-41.9478261109096+16.7169771082274i</v>
      </c>
      <c r="V4779" t="str">
        <f t="shared" si="1104"/>
        <v>7.4609480793596+20.7166697327194i</v>
      </c>
      <c r="W4779" t="str">
        <f t="shared" si="1105"/>
        <v>-169.274399681443+112.377148644838i</v>
      </c>
      <c r="X4779">
        <f t="shared" si="1106"/>
        <v>203.18082076086048</v>
      </c>
      <c r="AA4779">
        <f t="shared" si="1107"/>
        <v>2628.3723380000001</v>
      </c>
      <c r="AB4779">
        <f t="shared" si="1108"/>
        <v>203.18082076086048</v>
      </c>
    </row>
    <row r="4780" spans="2:28" x14ac:dyDescent="0.25">
      <c r="B4780" t="s">
        <v>1395</v>
      </c>
      <c r="C4780" t="s">
        <v>78</v>
      </c>
      <c r="D4780">
        <v>2628.414839</v>
      </c>
      <c r="E4780">
        <v>4.2500920710000001E-2</v>
      </c>
      <c r="F4780">
        <v>0</v>
      </c>
      <c r="G4780">
        <v>35.120909529999999</v>
      </c>
      <c r="H4780">
        <v>2.2484826710000001</v>
      </c>
      <c r="I4780">
        <v>20.0419181</v>
      </c>
      <c r="L4780">
        <f t="shared" si="1109"/>
        <v>-1</v>
      </c>
      <c r="M4780">
        <f t="shared" si="1095"/>
        <v>-40.883692794788935</v>
      </c>
      <c r="N4780">
        <f t="shared" si="1096"/>
        <v>35.216627840000001</v>
      </c>
      <c r="O4780">
        <f t="shared" si="1097"/>
        <v>2.2521467524999998</v>
      </c>
      <c r="P4780">
        <f t="shared" si="1098"/>
        <v>125.92648192791562</v>
      </c>
      <c r="Q4780" t="str">
        <f t="shared" si="1099"/>
        <v>0</v>
      </c>
      <c r="R4780" t="str">
        <f t="shared" si="1100"/>
        <v>-45.0546820682769-8.78562812602291i</v>
      </c>
      <c r="S4780" t="str">
        <f t="shared" si="1101"/>
        <v>-25.6768963623245-43.1587439801892i</v>
      </c>
      <c r="T4780" t="str">
        <f t="shared" si="1102"/>
        <v>0</v>
      </c>
      <c r="U4780" t="str">
        <f t="shared" si="1103"/>
        <v>-41.9478261109096+16.7169771082274i</v>
      </c>
      <c r="V4780" t="str">
        <f t="shared" si="1104"/>
        <v>7.4609480793596+20.7166697327194i</v>
      </c>
      <c r="W4780" t="str">
        <f t="shared" si="1105"/>
        <v>-168.983653793568+112.248149419793i</v>
      </c>
      <c r="X4780">
        <f t="shared" si="1106"/>
        <v>202.8672528960567</v>
      </c>
      <c r="AA4780">
        <f t="shared" si="1107"/>
        <v>2628.414839</v>
      </c>
      <c r="AB4780">
        <f t="shared" si="1108"/>
        <v>202.8672528960567</v>
      </c>
    </row>
    <row r="4781" spans="2:28" x14ac:dyDescent="0.25">
      <c r="B4781" t="s">
        <v>100</v>
      </c>
      <c r="C4781" t="s">
        <v>71</v>
      </c>
      <c r="D4781">
        <v>2628.414839</v>
      </c>
      <c r="E4781">
        <v>0</v>
      </c>
      <c r="F4781">
        <v>0</v>
      </c>
      <c r="G4781">
        <v>35.120909529999999</v>
      </c>
      <c r="H4781">
        <v>2.2484826710000001</v>
      </c>
      <c r="I4781">
        <v>20.0419181</v>
      </c>
      <c r="L4781">
        <f t="shared" si="1109"/>
        <v>-1</v>
      </c>
      <c r="M4781">
        <f t="shared" si="1095"/>
        <v>-40.883692794788935</v>
      </c>
      <c r="N4781">
        <f t="shared" si="1096"/>
        <v>35.120909529999999</v>
      </c>
      <c r="O4781">
        <f t="shared" si="1097"/>
        <v>2.2484826710000001</v>
      </c>
      <c r="P4781">
        <f t="shared" si="1098"/>
        <v>125.92708533361662</v>
      </c>
      <c r="Q4781" t="str">
        <f t="shared" si="1099"/>
        <v>0</v>
      </c>
      <c r="R4781" t="str">
        <f t="shared" si="1100"/>
        <v>-45.0546820682769-8.78562812602291i</v>
      </c>
      <c r="S4781" t="str">
        <f t="shared" si="1101"/>
        <v>-25.6768963623245-43.1587439801892i</v>
      </c>
      <c r="T4781" t="str">
        <f t="shared" si="1102"/>
        <v>0</v>
      </c>
      <c r="U4781" t="str">
        <f t="shared" si="1103"/>
        <v>-41.9478261109096+16.7169771082274i</v>
      </c>
      <c r="V4781" t="str">
        <f t="shared" si="1104"/>
        <v>7.4609480793596+20.7166697327194i</v>
      </c>
      <c r="W4781" t="str">
        <f t="shared" si="1105"/>
        <v>-168.692700634573+112.118838445664i</v>
      </c>
      <c r="X4781">
        <f t="shared" si="1106"/>
        <v>202.55335391395167</v>
      </c>
      <c r="AA4781">
        <f t="shared" si="1107"/>
        <v>2628.414839</v>
      </c>
      <c r="AB4781">
        <f t="shared" si="1108"/>
        <v>202.55335391395167</v>
      </c>
    </row>
    <row r="4782" spans="2:28" x14ac:dyDescent="0.25">
      <c r="B4782" t="s">
        <v>1396</v>
      </c>
      <c r="C4782" t="s">
        <v>78</v>
      </c>
      <c r="D4782">
        <v>2628.457339</v>
      </c>
      <c r="E4782">
        <v>4.2500000000000003E-2</v>
      </c>
      <c r="F4782">
        <v>0</v>
      </c>
      <c r="G4782">
        <v>34.930099949999999</v>
      </c>
      <c r="H4782">
        <v>2.2411546680000001</v>
      </c>
      <c r="I4782">
        <v>20.042111219999999</v>
      </c>
      <c r="L4782">
        <f t="shared" si="1109"/>
        <v>-1</v>
      </c>
      <c r="M4782">
        <f t="shared" si="1095"/>
        <v>-40.883692794788935</v>
      </c>
      <c r="N4782">
        <f t="shared" si="1096"/>
        <v>35.025504740000002</v>
      </c>
      <c r="O4782">
        <f t="shared" si="1097"/>
        <v>2.2448186694999999</v>
      </c>
      <c r="P4782">
        <f t="shared" si="1098"/>
        <v>125.92769203798987</v>
      </c>
      <c r="Q4782" t="str">
        <f t="shared" si="1099"/>
        <v>0</v>
      </c>
      <c r="R4782" t="str">
        <f t="shared" si="1100"/>
        <v>-45.0546820682769-8.78562812602291i</v>
      </c>
      <c r="S4782" t="str">
        <f t="shared" si="1101"/>
        <v>-25.6768963623245-43.1587439801892i</v>
      </c>
      <c r="T4782" t="str">
        <f t="shared" si="1102"/>
        <v>0</v>
      </c>
      <c r="U4782" t="str">
        <f t="shared" si="1103"/>
        <v>-41.9478261109096+16.7169771082274i</v>
      </c>
      <c r="V4782" t="str">
        <f t="shared" si="1104"/>
        <v>7.4609480793596+20.7166697327194i</v>
      </c>
      <c r="W4782" t="str">
        <f t="shared" si="1105"/>
        <v>-168.401958905733+111.989843195544i</v>
      </c>
      <c r="X4782">
        <f t="shared" si="1106"/>
        <v>202.23981987296844</v>
      </c>
      <c r="AA4782">
        <f t="shared" si="1107"/>
        <v>2628.457339</v>
      </c>
      <c r="AB4782">
        <f t="shared" si="1108"/>
        <v>202.23981987296844</v>
      </c>
    </row>
    <row r="4783" spans="2:28" x14ac:dyDescent="0.25">
      <c r="B4783" t="s">
        <v>1397</v>
      </c>
      <c r="C4783" t="s">
        <v>71</v>
      </c>
      <c r="D4783">
        <v>2628.457339</v>
      </c>
      <c r="E4783">
        <v>0</v>
      </c>
      <c r="F4783">
        <v>0</v>
      </c>
      <c r="G4783">
        <v>34.930099949999999</v>
      </c>
      <c r="H4783">
        <v>2.2411546680000001</v>
      </c>
      <c r="I4783">
        <v>20.042111219999999</v>
      </c>
      <c r="L4783">
        <f t="shared" si="1109"/>
        <v>-1</v>
      </c>
      <c r="M4783">
        <f t="shared" si="1095"/>
        <v>-40.883692794788935</v>
      </c>
      <c r="N4783">
        <f t="shared" si="1096"/>
        <v>34.930099949999999</v>
      </c>
      <c r="O4783">
        <f t="shared" si="1097"/>
        <v>2.2411546680000001</v>
      </c>
      <c r="P4783">
        <f t="shared" si="1098"/>
        <v>125.92829874236313</v>
      </c>
      <c r="Q4783" t="str">
        <f t="shared" si="1099"/>
        <v>0</v>
      </c>
      <c r="R4783" t="str">
        <f t="shared" si="1100"/>
        <v>-45.0546820682769-8.78562812602291i</v>
      </c>
      <c r="S4783" t="str">
        <f t="shared" si="1101"/>
        <v>-25.6768963623245-43.1587439801892i</v>
      </c>
      <c r="T4783" t="str">
        <f t="shared" si="1102"/>
        <v>0</v>
      </c>
      <c r="U4783" t="str">
        <f t="shared" si="1103"/>
        <v>-41.9478261109096+16.7169771082274i</v>
      </c>
      <c r="V4783" t="str">
        <f t="shared" si="1104"/>
        <v>7.4609480793596+20.7166697327194i</v>
      </c>
      <c r="W4783" t="str">
        <f t="shared" si="1105"/>
        <v>-168.111010325169+111.860535336696i</v>
      </c>
      <c r="X4783">
        <f t="shared" si="1106"/>
        <v>201.92595464268899</v>
      </c>
      <c r="AA4783">
        <f t="shared" si="1107"/>
        <v>2628.457339</v>
      </c>
      <c r="AB4783">
        <f t="shared" si="1108"/>
        <v>201.92595464268899</v>
      </c>
    </row>
    <row r="4784" spans="2:28" x14ac:dyDescent="0.25">
      <c r="B4784" t="s">
        <v>617</v>
      </c>
      <c r="C4784" t="s">
        <v>78</v>
      </c>
      <c r="D4784">
        <v>2629.0701290000002</v>
      </c>
      <c r="E4784">
        <v>0.61278999999999995</v>
      </c>
      <c r="F4784">
        <v>0</v>
      </c>
      <c r="G4784">
        <v>32.248132679999998</v>
      </c>
      <c r="H4784">
        <v>2.1354951980000001</v>
      </c>
      <c r="I4784">
        <v>20.04501728</v>
      </c>
      <c r="L4784">
        <f t="shared" si="1109"/>
        <v>-1</v>
      </c>
      <c r="M4784">
        <f t="shared" si="1095"/>
        <v>-40.883692794788935</v>
      </c>
      <c r="N4784">
        <f t="shared" si="1096"/>
        <v>33.589116314999998</v>
      </c>
      <c r="O4784">
        <f t="shared" si="1097"/>
        <v>2.1883249330000001</v>
      </c>
      <c r="P4784">
        <f t="shared" si="1098"/>
        <v>125.93742839911002</v>
      </c>
      <c r="Q4784" t="str">
        <f t="shared" si="1099"/>
        <v>0</v>
      </c>
      <c r="R4784" t="str">
        <f t="shared" si="1100"/>
        <v>-45.0546820682769-8.78562812602291i</v>
      </c>
      <c r="S4784" t="str">
        <f t="shared" si="1101"/>
        <v>-25.6768963623245-43.1587439801892i</v>
      </c>
      <c r="T4784" t="str">
        <f t="shared" si="1102"/>
        <v>0</v>
      </c>
      <c r="U4784" t="str">
        <f t="shared" si="1103"/>
        <v>-41.9478261109096+16.7169771082274i</v>
      </c>
      <c r="V4784" t="str">
        <f t="shared" si="1104"/>
        <v>7.4609480793596+20.7166697327194i</v>
      </c>
      <c r="W4784" t="str">
        <f t="shared" si="1105"/>
        <v>-163.93855889789+110.031550678041i</v>
      </c>
      <c r="X4784">
        <f t="shared" si="1106"/>
        <v>197.44060686224418</v>
      </c>
      <c r="AA4784">
        <f t="shared" si="1107"/>
        <v>2629.0701290000002</v>
      </c>
      <c r="AB4784">
        <f t="shared" si="1108"/>
        <v>197.44060686224418</v>
      </c>
    </row>
    <row r="4785" spans="2:28" x14ac:dyDescent="0.25">
      <c r="B4785" t="s">
        <v>93</v>
      </c>
      <c r="C4785" t="s">
        <v>94</v>
      </c>
      <c r="D4785">
        <v>2629.0701290000002</v>
      </c>
      <c r="E4785">
        <v>0</v>
      </c>
      <c r="F4785">
        <v>0</v>
      </c>
      <c r="G4785">
        <v>32.248132679999998</v>
      </c>
      <c r="H4785">
        <v>2.1354951980000001</v>
      </c>
      <c r="I4785">
        <v>20.04501728</v>
      </c>
      <c r="L4785">
        <f t="shared" si="1109"/>
        <v>-1</v>
      </c>
      <c r="M4785">
        <f t="shared" si="1095"/>
        <v>-40.883692794788935</v>
      </c>
      <c r="N4785">
        <f t="shared" si="1096"/>
        <v>32.248132679999998</v>
      </c>
      <c r="O4785">
        <f t="shared" si="1097"/>
        <v>2.1354951980000001</v>
      </c>
      <c r="P4785">
        <f t="shared" si="1098"/>
        <v>125.94655805585691</v>
      </c>
      <c r="Q4785" t="str">
        <f t="shared" si="1099"/>
        <v>0</v>
      </c>
      <c r="R4785" t="str">
        <f t="shared" si="1100"/>
        <v>-45.0546820682769-8.78562812602291i</v>
      </c>
      <c r="S4785" t="str">
        <f t="shared" si="1101"/>
        <v>-25.6768963623245-43.1587439801892i</v>
      </c>
      <c r="T4785" t="str">
        <f t="shared" si="1102"/>
        <v>0</v>
      </c>
      <c r="U4785" t="str">
        <f t="shared" si="1103"/>
        <v>-41.9478261109096+16.7169771082274i</v>
      </c>
      <c r="V4785" t="str">
        <f t="shared" si="1104"/>
        <v>7.4609480793596+20.7166697327194i</v>
      </c>
      <c r="W4785" t="str">
        <f t="shared" si="1105"/>
        <v>-159.723857059365+108.136168886547i</v>
      </c>
      <c r="X4785">
        <f t="shared" si="1106"/>
        <v>192.88634356890142</v>
      </c>
      <c r="AA4785">
        <f t="shared" si="1107"/>
        <v>2629.0701290000002</v>
      </c>
      <c r="AB4785">
        <f t="shared" si="1108"/>
        <v>192.88634356890142</v>
      </c>
    </row>
    <row r="4786" spans="2:28" x14ac:dyDescent="0.25">
      <c r="B4786" t="s">
        <v>91</v>
      </c>
      <c r="C4786" t="s">
        <v>92</v>
      </c>
      <c r="D4786">
        <v>2629.0701290000002</v>
      </c>
      <c r="E4786">
        <v>0</v>
      </c>
      <c r="F4786">
        <v>0</v>
      </c>
      <c r="G4786">
        <v>32.248132679999998</v>
      </c>
      <c r="H4786">
        <v>2.1354951980000001</v>
      </c>
      <c r="I4786">
        <v>20.04501728</v>
      </c>
      <c r="L4786">
        <f t="shared" si="1109"/>
        <v>-1</v>
      </c>
      <c r="M4786">
        <f t="shared" ref="M4786:M4849" si="1110">M4785+$G$2*F4786*L4786</f>
        <v>-40.883692794788935</v>
      </c>
      <c r="N4786">
        <f t="shared" ref="N4786:N4849" si="1111">(G4786+G4785)/2</f>
        <v>32.248132679999998</v>
      </c>
      <c r="O4786">
        <f t="shared" ref="O4786:O4849" si="1112">(H4786+H4785)/2</f>
        <v>2.1354951980000001</v>
      </c>
      <c r="P4786">
        <f t="shared" ref="P4786:P4849" si="1113">(I4786+I4785)/2*2*PI()</f>
        <v>125.94655805585691</v>
      </c>
      <c r="Q4786" t="str">
        <f t="shared" ref="Q4786:Q4849" si="1114">IMPRODUCT(IMDIV(IMEXP(COMPLEX(0,$P4786)),COMPLEX(SQRT($N4786),0)),COMPLEX(-$O4786,1),IMEXP(COMPLEX(0,PI()/2*(1-$L4786))),"0+1i",IMEXP(COMPLEX(0,$M4786)),COMPLEX($G$2*$F4786*$L4786,0))</f>
        <v>0</v>
      </c>
      <c r="R4786" t="str">
        <f t="shared" ref="R4786:R4849" si="1115">IMSUM(R4785,Q4786)</f>
        <v>-45.0546820682769-8.78562812602291i</v>
      </c>
      <c r="S4786" t="str">
        <f t="shared" ref="S4786:S4849" si="1116">IMSUM($G$6,R4786)</f>
        <v>-25.6768963623245-43.1587439801892i</v>
      </c>
      <c r="T4786" t="str">
        <f t="shared" ref="T4786:T4849" si="1117">IMPRODUCT(IMDIV(IMEXP(COMPLEX(0,-$P4786)),COMPLEX(SQRT($N4786),0)),COMPLEX(-$O4786,-1),IMEXP(COMPLEX(0,PI()/2*(1-$L4786))),"0+1i",IMEXP(COMPLEX(0,$M4786)),COMPLEX($G$2*$F4786*$L4786,0))</f>
        <v>0</v>
      </c>
      <c r="U4786" t="str">
        <f t="shared" ref="U4786:U4849" si="1118">IMSUM(U4785,T4786)</f>
        <v>-41.9478261109096+16.7169771082274i</v>
      </c>
      <c r="V4786" t="str">
        <f t="shared" ref="V4786:V4849" si="1119">IMSUM($G$10,U4786)</f>
        <v>7.4609480793596+20.7166697327194i</v>
      </c>
      <c r="W4786" t="str">
        <f t="shared" ref="W4786:W4849" si="1120">IMPRODUCT(IMDIV("1+0i","0+2i"),IMSUB(IMPRODUCT(COMPLEX(SQRT(N4786),0),IMEXP(COMPLEX(0,-P4786)),S4786),IMPRODUCT(COMPLEX(SQRT(N4786),0),IMEXP(COMPLEX(0,P4786)),V4786)))</f>
        <v>-159.723857059365+108.136168886547i</v>
      </c>
      <c r="X4786">
        <f t="shared" ref="X4786:X4849" si="1121">IMABS(W4786)</f>
        <v>192.88634356890142</v>
      </c>
      <c r="AA4786">
        <f t="shared" ref="AA4786:AA4849" si="1122">D4786</f>
        <v>2629.0701290000002</v>
      </c>
      <c r="AB4786">
        <f t="shared" ref="AB4786:AB4849" si="1123">X4786</f>
        <v>192.88634356890142</v>
      </c>
    </row>
    <row r="4787" spans="2:28" x14ac:dyDescent="0.25">
      <c r="B4787" t="s">
        <v>89</v>
      </c>
      <c r="C4787" t="s">
        <v>90</v>
      </c>
      <c r="D4787">
        <v>2629.0701290000002</v>
      </c>
      <c r="E4787">
        <v>0</v>
      </c>
      <c r="F4787">
        <v>0</v>
      </c>
      <c r="G4787">
        <v>32.248132679999998</v>
      </c>
      <c r="H4787">
        <v>2.1354951980000001</v>
      </c>
      <c r="I4787">
        <v>20.04501728</v>
      </c>
      <c r="L4787">
        <f t="shared" ref="L4787:L4850" si="1124">IF(B4787="SNAKE1",-1,IF(B4787="SNAKE2",1,L4786))</f>
        <v>-1</v>
      </c>
      <c r="M4787">
        <f t="shared" si="1110"/>
        <v>-40.883692794788935</v>
      </c>
      <c r="N4787">
        <f t="shared" si="1111"/>
        <v>32.248132679999998</v>
      </c>
      <c r="O4787">
        <f t="shared" si="1112"/>
        <v>2.1354951980000001</v>
      </c>
      <c r="P4787">
        <f t="shared" si="1113"/>
        <v>125.94655805585691</v>
      </c>
      <c r="Q4787" t="str">
        <f t="shared" si="1114"/>
        <v>0</v>
      </c>
      <c r="R4787" t="str">
        <f t="shared" si="1115"/>
        <v>-45.0546820682769-8.78562812602291i</v>
      </c>
      <c r="S4787" t="str">
        <f t="shared" si="1116"/>
        <v>-25.6768963623245-43.1587439801892i</v>
      </c>
      <c r="T4787" t="str">
        <f t="shared" si="1117"/>
        <v>0</v>
      </c>
      <c r="U4787" t="str">
        <f t="shared" si="1118"/>
        <v>-41.9478261109096+16.7169771082274i</v>
      </c>
      <c r="V4787" t="str">
        <f t="shared" si="1119"/>
        <v>7.4609480793596+20.7166697327194i</v>
      </c>
      <c r="W4787" t="str">
        <f t="shared" si="1120"/>
        <v>-159.723857059365+108.136168886547i</v>
      </c>
      <c r="X4787">
        <f t="shared" si="1121"/>
        <v>192.88634356890142</v>
      </c>
      <c r="AA4787">
        <f t="shared" si="1122"/>
        <v>2629.0701290000002</v>
      </c>
      <c r="AB4787">
        <f t="shared" si="1123"/>
        <v>192.88634356890142</v>
      </c>
    </row>
    <row r="4788" spans="2:28" x14ac:dyDescent="0.25">
      <c r="B4788" t="s">
        <v>616</v>
      </c>
      <c r="C4788" t="s">
        <v>78</v>
      </c>
      <c r="D4788">
        <v>2629.3217690000001</v>
      </c>
      <c r="E4788">
        <v>0.25163960000000002</v>
      </c>
      <c r="F4788">
        <v>0</v>
      </c>
      <c r="G4788">
        <v>31.184300650000001</v>
      </c>
      <c r="H4788">
        <v>2.092106588</v>
      </c>
      <c r="I4788">
        <v>20.04628022</v>
      </c>
      <c r="L4788">
        <f t="shared" si="1124"/>
        <v>-1</v>
      </c>
      <c r="M4788">
        <f t="shared" si="1110"/>
        <v>-40.883692794788935</v>
      </c>
      <c r="N4788">
        <f t="shared" si="1111"/>
        <v>31.716216664999997</v>
      </c>
      <c r="O4788">
        <f t="shared" si="1112"/>
        <v>2.1138008930000001</v>
      </c>
      <c r="P4788">
        <f t="shared" si="1113"/>
        <v>125.95052569888283</v>
      </c>
      <c r="Q4788" t="str">
        <f t="shared" si="1114"/>
        <v>0</v>
      </c>
      <c r="R4788" t="str">
        <f t="shared" si="1115"/>
        <v>-45.0546820682769-8.78562812602291i</v>
      </c>
      <c r="S4788" t="str">
        <f t="shared" si="1116"/>
        <v>-25.6768963623245-43.1587439801892i</v>
      </c>
      <c r="T4788" t="str">
        <f t="shared" si="1117"/>
        <v>0</v>
      </c>
      <c r="U4788" t="str">
        <f t="shared" si="1118"/>
        <v>-41.9478261109096+16.7169771082274i</v>
      </c>
      <c r="V4788" t="str">
        <f t="shared" si="1119"/>
        <v>7.4609480793596+20.7166697327194i</v>
      </c>
      <c r="W4788" t="str">
        <f t="shared" si="1120"/>
        <v>-158.005253488456+107.377229890881i</v>
      </c>
      <c r="X4788">
        <f t="shared" si="1121"/>
        <v>191.03803189153291</v>
      </c>
      <c r="AA4788">
        <f t="shared" si="1122"/>
        <v>2629.3217690000001</v>
      </c>
      <c r="AB4788">
        <f t="shared" si="1123"/>
        <v>191.03803189153291</v>
      </c>
    </row>
    <row r="4789" spans="2:28" x14ac:dyDescent="0.25">
      <c r="B4789" t="s">
        <v>1398</v>
      </c>
      <c r="C4789" t="s">
        <v>122</v>
      </c>
      <c r="D4789">
        <v>2630.0717690000001</v>
      </c>
      <c r="E4789">
        <v>0.75</v>
      </c>
      <c r="F4789">
        <v>0</v>
      </c>
      <c r="G4789">
        <v>28.10322128</v>
      </c>
      <c r="H4789">
        <v>2.0141218200000002</v>
      </c>
      <c r="I4789">
        <v>20.050311870000002</v>
      </c>
      <c r="L4789">
        <f t="shared" si="1124"/>
        <v>-1</v>
      </c>
      <c r="M4789">
        <f t="shared" si="1110"/>
        <v>-40.883692794788935</v>
      </c>
      <c r="N4789">
        <f t="shared" si="1111"/>
        <v>29.643760964999998</v>
      </c>
      <c r="O4789">
        <f t="shared" si="1112"/>
        <v>2.0531142039999999</v>
      </c>
      <c r="P4789">
        <f t="shared" si="1113"/>
        <v>125.96715914393062</v>
      </c>
      <c r="Q4789" t="str">
        <f t="shared" si="1114"/>
        <v>0</v>
      </c>
      <c r="R4789" t="str">
        <f t="shared" si="1115"/>
        <v>-45.0546820682769-8.78562812602291i</v>
      </c>
      <c r="S4789" t="str">
        <f t="shared" si="1116"/>
        <v>-25.6768963623245-43.1587439801892i</v>
      </c>
      <c r="T4789" t="str">
        <f t="shared" si="1117"/>
        <v>0</v>
      </c>
      <c r="U4789" t="str">
        <f t="shared" si="1118"/>
        <v>-41.9478261109096+16.7169771082274i</v>
      </c>
      <c r="V4789" t="str">
        <f t="shared" si="1119"/>
        <v>7.4609480793596+20.7166697327194i</v>
      </c>
      <c r="W4789" t="str">
        <f t="shared" si="1120"/>
        <v>-151.125262267285+104.345557268838i</v>
      </c>
      <c r="X4789">
        <f t="shared" si="1121"/>
        <v>183.64868694629976</v>
      </c>
      <c r="AA4789">
        <f t="shared" si="1122"/>
        <v>2630.0717690000001</v>
      </c>
      <c r="AB4789">
        <f t="shared" si="1123"/>
        <v>183.64868694629976</v>
      </c>
    </row>
    <row r="4790" spans="2:28" x14ac:dyDescent="0.25">
      <c r="B4790" t="s">
        <v>229</v>
      </c>
      <c r="C4790" t="s">
        <v>78</v>
      </c>
      <c r="D4790">
        <v>2630.2018440000002</v>
      </c>
      <c r="E4790">
        <v>0.13007550000000001</v>
      </c>
      <c r="F4790">
        <v>0</v>
      </c>
      <c r="G4790">
        <v>27.58228987</v>
      </c>
      <c r="H4790">
        <v>1.9907169920000001</v>
      </c>
      <c r="I4790">
        <v>20.051055439999999</v>
      </c>
      <c r="L4790">
        <f t="shared" si="1124"/>
        <v>-1</v>
      </c>
      <c r="M4790">
        <f t="shared" si="1110"/>
        <v>-40.883692794788935</v>
      </c>
      <c r="N4790">
        <f t="shared" si="1111"/>
        <v>27.842755574999998</v>
      </c>
      <c r="O4790">
        <f t="shared" si="1112"/>
        <v>2.002419406</v>
      </c>
      <c r="P4790">
        <f t="shared" si="1113"/>
        <v>125.98216094000189</v>
      </c>
      <c r="Q4790" t="str">
        <f t="shared" si="1114"/>
        <v>0</v>
      </c>
      <c r="R4790" t="str">
        <f t="shared" si="1115"/>
        <v>-45.0546820682769-8.78562812602291i</v>
      </c>
      <c r="S4790" t="str">
        <f t="shared" si="1116"/>
        <v>-25.6768963623245-43.1587439801892i</v>
      </c>
      <c r="T4790" t="str">
        <f t="shared" si="1117"/>
        <v>0</v>
      </c>
      <c r="U4790" t="str">
        <f t="shared" si="1118"/>
        <v>-41.9478261109096+16.7169771082274i</v>
      </c>
      <c r="V4790" t="str">
        <f t="shared" si="1119"/>
        <v>7.4609480793596+20.7166697327194i</v>
      </c>
      <c r="W4790" t="str">
        <f t="shared" si="1120"/>
        <v>-145.002610088198+101.570479988109i</v>
      </c>
      <c r="X4790">
        <f t="shared" si="1121"/>
        <v>177.03762124871886</v>
      </c>
      <c r="AA4790">
        <f t="shared" si="1122"/>
        <v>2630.2018440000002</v>
      </c>
      <c r="AB4790">
        <f t="shared" si="1123"/>
        <v>177.03762124871886</v>
      </c>
    </row>
    <row r="4791" spans="2:28" x14ac:dyDescent="0.25">
      <c r="B4791" t="s">
        <v>230</v>
      </c>
      <c r="C4791" t="s">
        <v>105</v>
      </c>
      <c r="D4791">
        <v>2630.2018440000002</v>
      </c>
      <c r="E4791">
        <v>0</v>
      </c>
      <c r="F4791">
        <v>0</v>
      </c>
      <c r="G4791">
        <v>27.58228987</v>
      </c>
      <c r="H4791">
        <v>1.9907169920000001</v>
      </c>
      <c r="I4791">
        <v>20.051055439999999</v>
      </c>
      <c r="L4791">
        <f t="shared" si="1124"/>
        <v>-1</v>
      </c>
      <c r="M4791">
        <f t="shared" si="1110"/>
        <v>-40.883692794788935</v>
      </c>
      <c r="N4791">
        <f t="shared" si="1111"/>
        <v>27.58228987</v>
      </c>
      <c r="O4791">
        <f t="shared" si="1112"/>
        <v>1.9907169920000001</v>
      </c>
      <c r="P4791">
        <f t="shared" si="1113"/>
        <v>125.98449693405131</v>
      </c>
      <c r="Q4791" t="str">
        <f t="shared" si="1114"/>
        <v>0</v>
      </c>
      <c r="R4791" t="str">
        <f t="shared" si="1115"/>
        <v>-45.0546820682769-8.78562812602291i</v>
      </c>
      <c r="S4791" t="str">
        <f t="shared" si="1116"/>
        <v>-25.6768963623245-43.1587439801892i</v>
      </c>
      <c r="T4791" t="str">
        <f t="shared" si="1117"/>
        <v>0</v>
      </c>
      <c r="U4791" t="str">
        <f t="shared" si="1118"/>
        <v>-41.9478261109096+16.7169771082274i</v>
      </c>
      <c r="V4791" t="str">
        <f t="shared" si="1119"/>
        <v>7.4609480793596+20.7166697327194i</v>
      </c>
      <c r="W4791" t="str">
        <f t="shared" si="1120"/>
        <v>-144.093580148978+101.161095100261i</v>
      </c>
      <c r="X4791">
        <f t="shared" si="1121"/>
        <v>176.05830568886543</v>
      </c>
      <c r="AA4791">
        <f t="shared" si="1122"/>
        <v>2630.2018440000002</v>
      </c>
      <c r="AB4791">
        <f t="shared" si="1123"/>
        <v>176.05830568886543</v>
      </c>
    </row>
    <row r="4792" spans="2:28" x14ac:dyDescent="0.25">
      <c r="B4792" t="s">
        <v>1399</v>
      </c>
      <c r="C4792" t="s">
        <v>122</v>
      </c>
      <c r="D4792">
        <v>2632.0137930000001</v>
      </c>
      <c r="E4792">
        <v>1.811949</v>
      </c>
      <c r="F4792">
        <v>0</v>
      </c>
      <c r="G4792">
        <v>28.410132579999999</v>
      </c>
      <c r="H4792">
        <v>-2.4912816000000002</v>
      </c>
      <c r="I4792">
        <v>20.061875019999999</v>
      </c>
      <c r="L4792">
        <f t="shared" si="1124"/>
        <v>-1</v>
      </c>
      <c r="M4792">
        <f t="shared" si="1110"/>
        <v>-40.883692794788935</v>
      </c>
      <c r="N4792">
        <f t="shared" si="1111"/>
        <v>27.996211225</v>
      </c>
      <c r="O4792">
        <f t="shared" si="1112"/>
        <v>-0.25028230400000007</v>
      </c>
      <c r="P4792">
        <f t="shared" si="1113"/>
        <v>126.01848764709425</v>
      </c>
      <c r="Q4792" t="str">
        <f t="shared" si="1114"/>
        <v>0</v>
      </c>
      <c r="R4792" t="str">
        <f t="shared" si="1115"/>
        <v>-45.0546820682769-8.78562812602291i</v>
      </c>
      <c r="S4792" t="str">
        <f t="shared" si="1116"/>
        <v>-25.6768963623245-43.1587439801892i</v>
      </c>
      <c r="T4792" t="str">
        <f t="shared" si="1117"/>
        <v>0</v>
      </c>
      <c r="U4792" t="str">
        <f t="shared" si="1118"/>
        <v>-41.9478261109096+16.7169771082274i</v>
      </c>
      <c r="V4792" t="str">
        <f t="shared" si="1119"/>
        <v>7.4609480793596+20.7166697327194i</v>
      </c>
      <c r="W4792" t="str">
        <f t="shared" si="1120"/>
        <v>-141.721856087143+102.833793043173i</v>
      </c>
      <c r="X4792">
        <f t="shared" si="1121"/>
        <v>175.09961017783851</v>
      </c>
      <c r="AA4792">
        <f t="shared" si="1122"/>
        <v>2632.0137930000001</v>
      </c>
      <c r="AB4792">
        <f t="shared" si="1123"/>
        <v>175.09961017783851</v>
      </c>
    </row>
    <row r="4793" spans="2:28" x14ac:dyDescent="0.25">
      <c r="B4793" t="s">
        <v>232</v>
      </c>
      <c r="C4793" t="s">
        <v>105</v>
      </c>
      <c r="D4793">
        <v>2632.0137930000001</v>
      </c>
      <c r="E4793">
        <v>0</v>
      </c>
      <c r="F4793">
        <v>0</v>
      </c>
      <c r="G4793">
        <v>28.410132579999999</v>
      </c>
      <c r="H4793">
        <v>-2.4912816000000002</v>
      </c>
      <c r="I4793">
        <v>20.061875019999999</v>
      </c>
      <c r="L4793">
        <f t="shared" si="1124"/>
        <v>-1</v>
      </c>
      <c r="M4793">
        <f t="shared" si="1110"/>
        <v>-40.883692794788935</v>
      </c>
      <c r="N4793">
        <f t="shared" si="1111"/>
        <v>28.410132579999999</v>
      </c>
      <c r="O4793">
        <f t="shared" si="1112"/>
        <v>-2.4912816000000002</v>
      </c>
      <c r="P4793">
        <f t="shared" si="1113"/>
        <v>126.05247836013716</v>
      </c>
      <c r="Q4793" t="str">
        <f t="shared" si="1114"/>
        <v>0</v>
      </c>
      <c r="R4793" t="str">
        <f t="shared" si="1115"/>
        <v>-45.0546820682769-8.78562812602291i</v>
      </c>
      <c r="S4793" t="str">
        <f t="shared" si="1116"/>
        <v>-25.6768963623245-43.1587439801892i</v>
      </c>
      <c r="T4793" t="str">
        <f t="shared" si="1117"/>
        <v>0</v>
      </c>
      <c r="U4793" t="str">
        <f t="shared" si="1118"/>
        <v>-41.9478261109096+16.7169771082274i</v>
      </c>
      <c r="V4793" t="str">
        <f t="shared" si="1119"/>
        <v>7.4609480793596+20.7166697327194i</v>
      </c>
      <c r="W4793" t="str">
        <f t="shared" si="1120"/>
        <v>-139.126462642225+104.394746755225i</v>
      </c>
      <c r="X4793">
        <f t="shared" si="1121"/>
        <v>173.93802274783394</v>
      </c>
      <c r="AA4793">
        <f t="shared" si="1122"/>
        <v>2632.0137930000001</v>
      </c>
      <c r="AB4793">
        <f t="shared" si="1123"/>
        <v>173.93802274783394</v>
      </c>
    </row>
    <row r="4794" spans="2:28" x14ac:dyDescent="0.25">
      <c r="B4794" t="s">
        <v>233</v>
      </c>
      <c r="C4794" t="s">
        <v>78</v>
      </c>
      <c r="D4794">
        <v>2632.3080690000002</v>
      </c>
      <c r="E4794">
        <v>0.29427550000000002</v>
      </c>
      <c r="F4794">
        <v>0</v>
      </c>
      <c r="G4794">
        <v>29.89834523</v>
      </c>
      <c r="H4794">
        <v>-2.5659272099999999</v>
      </c>
      <c r="I4794">
        <v>20.06348204</v>
      </c>
      <c r="L4794">
        <f t="shared" si="1124"/>
        <v>-1</v>
      </c>
      <c r="M4794">
        <f t="shared" si="1110"/>
        <v>-40.883692794788935</v>
      </c>
      <c r="N4794">
        <f t="shared" si="1111"/>
        <v>29.154238905</v>
      </c>
      <c r="O4794">
        <f t="shared" si="1112"/>
        <v>-2.5286044050000003</v>
      </c>
      <c r="P4794">
        <f t="shared" si="1113"/>
        <v>126.05752696236334</v>
      </c>
      <c r="Q4794" t="str">
        <f t="shared" si="1114"/>
        <v>0</v>
      </c>
      <c r="R4794" t="str">
        <f t="shared" si="1115"/>
        <v>-45.0546820682769-8.78562812602291i</v>
      </c>
      <c r="S4794" t="str">
        <f t="shared" si="1116"/>
        <v>-25.6768963623245-43.1587439801892i</v>
      </c>
      <c r="T4794" t="str">
        <f t="shared" si="1117"/>
        <v>0</v>
      </c>
      <c r="U4794" t="str">
        <f t="shared" si="1118"/>
        <v>-41.9478261109096+16.7169771082274i</v>
      </c>
      <c r="V4794" t="str">
        <f t="shared" si="1119"/>
        <v>7.4609480793596+20.7166697327194i</v>
      </c>
      <c r="W4794" t="str">
        <f t="shared" si="1120"/>
        <v>-140.375101890746+105.863545467514i</v>
      </c>
      <c r="X4794">
        <f t="shared" si="1121"/>
        <v>175.81882575478011</v>
      </c>
      <c r="AA4794">
        <f t="shared" si="1122"/>
        <v>2632.3080690000002</v>
      </c>
      <c r="AB4794">
        <f t="shared" si="1123"/>
        <v>175.81882575478011</v>
      </c>
    </row>
    <row r="4795" spans="2:28" x14ac:dyDescent="0.25">
      <c r="B4795" t="s">
        <v>127</v>
      </c>
      <c r="C4795" t="s">
        <v>78</v>
      </c>
      <c r="D4795">
        <v>2632.5580690000002</v>
      </c>
      <c r="E4795">
        <v>0.25</v>
      </c>
      <c r="F4795">
        <v>0</v>
      </c>
      <c r="G4795">
        <v>31.197162519999999</v>
      </c>
      <c r="H4795">
        <v>-2.6293419440000001</v>
      </c>
      <c r="I4795">
        <v>20.06478486</v>
      </c>
      <c r="L4795">
        <f t="shared" si="1124"/>
        <v>-1</v>
      </c>
      <c r="M4795">
        <f t="shared" si="1110"/>
        <v>-40.883692794788935</v>
      </c>
      <c r="N4795">
        <f t="shared" si="1111"/>
        <v>30.547753874999998</v>
      </c>
      <c r="O4795">
        <f t="shared" si="1112"/>
        <v>-2.597634577</v>
      </c>
      <c r="P4795">
        <f t="shared" si="1113"/>
        <v>126.06666849433046</v>
      </c>
      <c r="Q4795" t="str">
        <f t="shared" si="1114"/>
        <v>0</v>
      </c>
      <c r="R4795" t="str">
        <f t="shared" si="1115"/>
        <v>-45.0546820682769-8.78562812602291i</v>
      </c>
      <c r="S4795" t="str">
        <f t="shared" si="1116"/>
        <v>-25.6768963623245-43.1587439801892i</v>
      </c>
      <c r="T4795" t="str">
        <f t="shared" si="1117"/>
        <v>0</v>
      </c>
      <c r="U4795" t="str">
        <f t="shared" si="1118"/>
        <v>-41.9478261109096+16.7169771082274i</v>
      </c>
      <c r="V4795" t="str">
        <f t="shared" si="1119"/>
        <v>7.4609480793596+20.7166697327194i</v>
      </c>
      <c r="W4795" t="str">
        <f t="shared" si="1120"/>
        <v>-142.640631518265+108.561833371303i</v>
      </c>
      <c r="X4795">
        <f t="shared" si="1121"/>
        <v>179.25406947923949</v>
      </c>
      <c r="AA4795">
        <f t="shared" si="1122"/>
        <v>2632.5580690000002</v>
      </c>
      <c r="AB4795">
        <f t="shared" si="1123"/>
        <v>179.25406947923949</v>
      </c>
    </row>
    <row r="4796" spans="2:28" x14ac:dyDescent="0.25">
      <c r="B4796" t="s">
        <v>128</v>
      </c>
      <c r="C4796" t="s">
        <v>129</v>
      </c>
      <c r="D4796">
        <v>2632.5580690000002</v>
      </c>
      <c r="E4796">
        <v>0</v>
      </c>
      <c r="F4796">
        <v>0</v>
      </c>
      <c r="G4796">
        <v>31.197162519999999</v>
      </c>
      <c r="H4796">
        <v>-2.6293419440000001</v>
      </c>
      <c r="I4796">
        <v>20.06478486</v>
      </c>
      <c r="L4796">
        <f t="shared" si="1124"/>
        <v>-1</v>
      </c>
      <c r="M4796">
        <f t="shared" si="1110"/>
        <v>-40.883692794788935</v>
      </c>
      <c r="N4796">
        <f t="shared" si="1111"/>
        <v>31.197162519999999</v>
      </c>
      <c r="O4796">
        <f t="shared" si="1112"/>
        <v>-2.6293419440000001</v>
      </c>
      <c r="P4796">
        <f t="shared" si="1113"/>
        <v>126.07076142407141</v>
      </c>
      <c r="Q4796" t="str">
        <f t="shared" si="1114"/>
        <v>0</v>
      </c>
      <c r="R4796" t="str">
        <f t="shared" si="1115"/>
        <v>-45.0546820682769-8.78562812602291i</v>
      </c>
      <c r="S4796" t="str">
        <f t="shared" si="1116"/>
        <v>-25.6768963623245-43.1587439801892i</v>
      </c>
      <c r="T4796" t="str">
        <f t="shared" si="1117"/>
        <v>0</v>
      </c>
      <c r="U4796" t="str">
        <f t="shared" si="1118"/>
        <v>-41.9478261109096+16.7169771082274i</v>
      </c>
      <c r="V4796" t="str">
        <f t="shared" si="1119"/>
        <v>7.4609480793596+20.7166697327194i</v>
      </c>
      <c r="W4796" t="str">
        <f t="shared" si="1120"/>
        <v>-143.669784112074+109.796232053725i</v>
      </c>
      <c r="X4796">
        <f t="shared" si="1121"/>
        <v>180.82095962582818</v>
      </c>
      <c r="AA4796">
        <f t="shared" si="1122"/>
        <v>2632.5580690000002</v>
      </c>
      <c r="AB4796">
        <f t="shared" si="1123"/>
        <v>180.82095962582818</v>
      </c>
    </row>
    <row r="4797" spans="2:28" x14ac:dyDescent="0.25">
      <c r="B4797" t="s">
        <v>234</v>
      </c>
      <c r="C4797" t="s">
        <v>105</v>
      </c>
      <c r="D4797">
        <v>2632.5580690000002</v>
      </c>
      <c r="E4797">
        <v>0</v>
      </c>
      <c r="F4797">
        <v>0</v>
      </c>
      <c r="G4797">
        <v>31.197162519999999</v>
      </c>
      <c r="H4797">
        <v>-2.6293419440000001</v>
      </c>
      <c r="I4797">
        <v>20.06478486</v>
      </c>
      <c r="L4797">
        <f t="shared" si="1124"/>
        <v>-1</v>
      </c>
      <c r="M4797">
        <f t="shared" si="1110"/>
        <v>-40.883692794788935</v>
      </c>
      <c r="N4797">
        <f t="shared" si="1111"/>
        <v>31.197162519999999</v>
      </c>
      <c r="O4797">
        <f t="shared" si="1112"/>
        <v>-2.6293419440000001</v>
      </c>
      <c r="P4797">
        <f t="shared" si="1113"/>
        <v>126.07076142407141</v>
      </c>
      <c r="Q4797" t="str">
        <f t="shared" si="1114"/>
        <v>0</v>
      </c>
      <c r="R4797" t="str">
        <f t="shared" si="1115"/>
        <v>-45.0546820682769-8.78562812602291i</v>
      </c>
      <c r="S4797" t="str">
        <f t="shared" si="1116"/>
        <v>-25.6768963623245-43.1587439801892i</v>
      </c>
      <c r="T4797" t="str">
        <f t="shared" si="1117"/>
        <v>0</v>
      </c>
      <c r="U4797" t="str">
        <f t="shared" si="1118"/>
        <v>-41.9478261109096+16.7169771082274i</v>
      </c>
      <c r="V4797" t="str">
        <f t="shared" si="1119"/>
        <v>7.4609480793596+20.7166697327194i</v>
      </c>
      <c r="W4797" t="str">
        <f t="shared" si="1120"/>
        <v>-143.669784112074+109.796232053725i</v>
      </c>
      <c r="X4797">
        <f t="shared" si="1121"/>
        <v>180.82095962582818</v>
      </c>
      <c r="AA4797">
        <f t="shared" si="1122"/>
        <v>2632.5580690000002</v>
      </c>
      <c r="AB4797">
        <f t="shared" si="1123"/>
        <v>180.82095962582818</v>
      </c>
    </row>
    <row r="4798" spans="2:28" x14ac:dyDescent="0.25">
      <c r="B4798" t="s">
        <v>235</v>
      </c>
      <c r="C4798" t="s">
        <v>105</v>
      </c>
      <c r="D4798">
        <v>2632.5580690000002</v>
      </c>
      <c r="E4798">
        <v>0</v>
      </c>
      <c r="F4798">
        <v>0</v>
      </c>
      <c r="G4798">
        <v>31.197162519999999</v>
      </c>
      <c r="H4798">
        <v>-2.6293419440000001</v>
      </c>
      <c r="I4798">
        <v>20.06478486</v>
      </c>
      <c r="L4798">
        <f t="shared" si="1124"/>
        <v>-1</v>
      </c>
      <c r="M4798">
        <f t="shared" si="1110"/>
        <v>-40.883692794788935</v>
      </c>
      <c r="N4798">
        <f t="shared" si="1111"/>
        <v>31.197162519999999</v>
      </c>
      <c r="O4798">
        <f t="shared" si="1112"/>
        <v>-2.6293419440000001</v>
      </c>
      <c r="P4798">
        <f t="shared" si="1113"/>
        <v>126.07076142407141</v>
      </c>
      <c r="Q4798" t="str">
        <f t="shared" si="1114"/>
        <v>0</v>
      </c>
      <c r="R4798" t="str">
        <f t="shared" si="1115"/>
        <v>-45.0546820682769-8.78562812602291i</v>
      </c>
      <c r="S4798" t="str">
        <f t="shared" si="1116"/>
        <v>-25.6768963623245-43.1587439801892i</v>
      </c>
      <c r="T4798" t="str">
        <f t="shared" si="1117"/>
        <v>0</v>
      </c>
      <c r="U4798" t="str">
        <f t="shared" si="1118"/>
        <v>-41.9478261109096+16.7169771082274i</v>
      </c>
      <c r="V4798" t="str">
        <f t="shared" si="1119"/>
        <v>7.4609480793596+20.7166697327194i</v>
      </c>
      <c r="W4798" t="str">
        <f t="shared" si="1120"/>
        <v>-143.669784112074+109.796232053725i</v>
      </c>
      <c r="X4798">
        <f t="shared" si="1121"/>
        <v>180.82095962582818</v>
      </c>
      <c r="AA4798">
        <f t="shared" si="1122"/>
        <v>2632.5580690000002</v>
      </c>
      <c r="AB4798">
        <f t="shared" si="1123"/>
        <v>180.82095962582818</v>
      </c>
    </row>
    <row r="4799" spans="2:28" x14ac:dyDescent="0.25">
      <c r="B4799" t="s">
        <v>236</v>
      </c>
      <c r="C4799" t="s">
        <v>122</v>
      </c>
      <c r="D4799">
        <v>2632.55807</v>
      </c>
      <c r="E4799" s="1">
        <v>9.9999999999999995E-7</v>
      </c>
      <c r="F4799">
        <v>0</v>
      </c>
      <c r="G4799">
        <v>31.19716777</v>
      </c>
      <c r="H4799">
        <v>-2.6293421979999998</v>
      </c>
      <c r="I4799">
        <v>20.06478487</v>
      </c>
      <c r="L4799">
        <f t="shared" si="1124"/>
        <v>-1</v>
      </c>
      <c r="M4799">
        <f t="shared" si="1110"/>
        <v>-40.883692794788935</v>
      </c>
      <c r="N4799">
        <f t="shared" si="1111"/>
        <v>31.197165145</v>
      </c>
      <c r="O4799">
        <f t="shared" si="1112"/>
        <v>-2.6293420709999999</v>
      </c>
      <c r="P4799">
        <f t="shared" si="1113"/>
        <v>126.07076145548734</v>
      </c>
      <c r="Q4799" t="str">
        <f t="shared" si="1114"/>
        <v>0</v>
      </c>
      <c r="R4799" t="str">
        <f t="shared" si="1115"/>
        <v>-45.0546820682769-8.78562812602291i</v>
      </c>
      <c r="S4799" t="str">
        <f t="shared" si="1116"/>
        <v>-25.6768963623245-43.1587439801892i</v>
      </c>
      <c r="T4799" t="str">
        <f t="shared" si="1117"/>
        <v>0</v>
      </c>
      <c r="U4799" t="str">
        <f t="shared" si="1118"/>
        <v>-41.9478261109096+16.7169771082274i</v>
      </c>
      <c r="V4799" t="str">
        <f t="shared" si="1119"/>
        <v>7.4609480793596+20.7166697327194i</v>
      </c>
      <c r="W4799" t="str">
        <f t="shared" si="1120"/>
        <v>-143.669786470082+109.796237330019i</v>
      </c>
      <c r="X4799">
        <f t="shared" si="1121"/>
        <v>180.82096470318041</v>
      </c>
      <c r="AA4799">
        <f t="shared" si="1122"/>
        <v>2632.55807</v>
      </c>
      <c r="AB4799">
        <f t="shared" si="1123"/>
        <v>180.82096470318041</v>
      </c>
    </row>
    <row r="4800" spans="2:28" x14ac:dyDescent="0.25">
      <c r="B4800" t="s">
        <v>144</v>
      </c>
      <c r="C4800" t="s">
        <v>78</v>
      </c>
      <c r="D4800">
        <v>2632.8080690000002</v>
      </c>
      <c r="E4800">
        <v>0.249999</v>
      </c>
      <c r="F4800">
        <v>0</v>
      </c>
      <c r="G4800">
        <v>32.52768717</v>
      </c>
      <c r="H4800">
        <v>-2.6927566779999998</v>
      </c>
      <c r="I4800">
        <v>20.066033910000002</v>
      </c>
      <c r="L4800">
        <f t="shared" si="1124"/>
        <v>-1</v>
      </c>
      <c r="M4800">
        <f t="shared" si="1110"/>
        <v>-40.883692794788935</v>
      </c>
      <c r="N4800">
        <f t="shared" si="1111"/>
        <v>31.86242747</v>
      </c>
      <c r="O4800">
        <f t="shared" si="1112"/>
        <v>-2.661049438</v>
      </c>
      <c r="P4800">
        <f t="shared" si="1113"/>
        <v>126.0746854617913</v>
      </c>
      <c r="Q4800" t="str">
        <f t="shared" si="1114"/>
        <v>0</v>
      </c>
      <c r="R4800" t="str">
        <f t="shared" si="1115"/>
        <v>-45.0546820682769-8.78562812602291i</v>
      </c>
      <c r="S4800" t="str">
        <f t="shared" si="1116"/>
        <v>-25.6768963623245-43.1587439801892i</v>
      </c>
      <c r="T4800" t="str">
        <f t="shared" si="1117"/>
        <v>0</v>
      </c>
      <c r="U4800" t="str">
        <f t="shared" si="1118"/>
        <v>-41.9478261109096+16.7169771082274i</v>
      </c>
      <c r="V4800" t="str">
        <f t="shared" si="1119"/>
        <v>7.4609480793596+20.7166697327194i</v>
      </c>
      <c r="W4800" t="str">
        <f t="shared" si="1120"/>
        <v>-144.727103696008+111.042817656626i</v>
      </c>
      <c r="X4800">
        <f t="shared" si="1121"/>
        <v>182.41831568501487</v>
      </c>
      <c r="AA4800">
        <f t="shared" si="1122"/>
        <v>2632.8080690000002</v>
      </c>
      <c r="AB4800">
        <f t="shared" si="1123"/>
        <v>182.41831568501487</v>
      </c>
    </row>
    <row r="4801" spans="2:28" x14ac:dyDescent="0.25">
      <c r="B4801" t="s">
        <v>237</v>
      </c>
      <c r="C4801" t="s">
        <v>78</v>
      </c>
      <c r="D4801">
        <v>2633.317352</v>
      </c>
      <c r="E4801">
        <v>0.50928300000000004</v>
      </c>
      <c r="F4801">
        <v>0</v>
      </c>
      <c r="G4801">
        <v>35.33622888</v>
      </c>
      <c r="H4801">
        <v>-2.8219408619999999</v>
      </c>
      <c r="I4801">
        <v>20.068424799999999</v>
      </c>
      <c r="L4801">
        <f t="shared" si="1124"/>
        <v>-1</v>
      </c>
      <c r="M4801">
        <f t="shared" si="1110"/>
        <v>-40.883692794788935</v>
      </c>
      <c r="N4801">
        <f t="shared" si="1111"/>
        <v>33.931958025</v>
      </c>
      <c r="O4801">
        <f t="shared" si="1112"/>
        <v>-2.7573487700000001</v>
      </c>
      <c r="P4801">
        <f t="shared" si="1113"/>
        <v>126.0861206391389</v>
      </c>
      <c r="Q4801" t="str">
        <f t="shared" si="1114"/>
        <v>0</v>
      </c>
      <c r="R4801" t="str">
        <f t="shared" si="1115"/>
        <v>-45.0546820682769-8.78562812602291i</v>
      </c>
      <c r="S4801" t="str">
        <f t="shared" si="1116"/>
        <v>-25.6768963623245-43.1587439801892i</v>
      </c>
      <c r="T4801" t="str">
        <f t="shared" si="1117"/>
        <v>0</v>
      </c>
      <c r="U4801" t="str">
        <f t="shared" si="1118"/>
        <v>-41.9478261109096+16.7169771082274i</v>
      </c>
      <c r="V4801" t="str">
        <f t="shared" si="1119"/>
        <v>7.4609480793596+20.7166697327194i</v>
      </c>
      <c r="W4801" t="str">
        <f t="shared" si="1120"/>
        <v>-147.937503352719+114.829100757623i</v>
      </c>
      <c r="X4801">
        <f t="shared" si="1121"/>
        <v>187.27313549743349</v>
      </c>
      <c r="AA4801">
        <f t="shared" si="1122"/>
        <v>2633.317352</v>
      </c>
      <c r="AB4801">
        <f t="shared" si="1123"/>
        <v>187.27313549743349</v>
      </c>
    </row>
    <row r="4802" spans="2:28" x14ac:dyDescent="0.25">
      <c r="B4802" t="s">
        <v>238</v>
      </c>
      <c r="C4802" t="s">
        <v>78</v>
      </c>
      <c r="D4802">
        <v>2633.619913</v>
      </c>
      <c r="E4802">
        <v>0.30256100000000002</v>
      </c>
      <c r="F4802">
        <v>0</v>
      </c>
      <c r="G4802">
        <v>37.067068120000002</v>
      </c>
      <c r="H4802">
        <v>-2.8986881640000002</v>
      </c>
      <c r="I4802">
        <v>20.069755359999998</v>
      </c>
      <c r="L4802">
        <f t="shared" si="1124"/>
        <v>-1</v>
      </c>
      <c r="M4802">
        <f t="shared" si="1110"/>
        <v>-40.883692794788935</v>
      </c>
      <c r="N4802">
        <f t="shared" si="1111"/>
        <v>36.201648500000005</v>
      </c>
      <c r="O4802">
        <f t="shared" si="1112"/>
        <v>-2.8603145130000001</v>
      </c>
      <c r="P4802">
        <f t="shared" si="1113"/>
        <v>126.09781191911958</v>
      </c>
      <c r="Q4802" t="str">
        <f t="shared" si="1114"/>
        <v>0</v>
      </c>
      <c r="R4802" t="str">
        <f t="shared" si="1115"/>
        <v>-45.0546820682769-8.78562812602291i</v>
      </c>
      <c r="S4802" t="str">
        <f t="shared" si="1116"/>
        <v>-25.6768963623245-43.1587439801892i</v>
      </c>
      <c r="T4802" t="str">
        <f t="shared" si="1117"/>
        <v>0</v>
      </c>
      <c r="U4802" t="str">
        <f t="shared" si="1118"/>
        <v>-41.9478261109096+16.7169771082274i</v>
      </c>
      <c r="V4802" t="str">
        <f t="shared" si="1119"/>
        <v>7.4609480793596+20.7166697327194i</v>
      </c>
      <c r="W4802" t="str">
        <f t="shared" si="1120"/>
        <v>-151.289335171848+118.841387175856i</v>
      </c>
      <c r="X4802">
        <f t="shared" si="1121"/>
        <v>192.3843503058954</v>
      </c>
      <c r="AA4802">
        <f t="shared" si="1122"/>
        <v>2633.619913</v>
      </c>
      <c r="AB4802">
        <f t="shared" si="1123"/>
        <v>192.3843503058954</v>
      </c>
    </row>
    <row r="4803" spans="2:28" x14ac:dyDescent="0.25">
      <c r="B4803" t="s">
        <v>224</v>
      </c>
      <c r="C4803" t="s">
        <v>78</v>
      </c>
      <c r="D4803">
        <v>2633.997738</v>
      </c>
      <c r="E4803">
        <v>0.37782500000000002</v>
      </c>
      <c r="F4803">
        <v>0</v>
      </c>
      <c r="G4803">
        <v>39.29367208</v>
      </c>
      <c r="H4803">
        <v>-2.9945268509999998</v>
      </c>
      <c r="I4803">
        <v>20.071331019999999</v>
      </c>
      <c r="L4803">
        <f t="shared" si="1124"/>
        <v>-1</v>
      </c>
      <c r="M4803">
        <f t="shared" si="1110"/>
        <v>-40.883692794788935</v>
      </c>
      <c r="N4803">
        <f t="shared" si="1111"/>
        <v>38.180370100000005</v>
      </c>
      <c r="O4803">
        <f t="shared" si="1112"/>
        <v>-2.9466075075</v>
      </c>
      <c r="P4803">
        <f t="shared" si="1113"/>
        <v>126.1069420785213</v>
      </c>
      <c r="Q4803" t="str">
        <f t="shared" si="1114"/>
        <v>0</v>
      </c>
      <c r="R4803" t="str">
        <f t="shared" si="1115"/>
        <v>-45.0546820682769-8.78562812602291i</v>
      </c>
      <c r="S4803" t="str">
        <f t="shared" si="1116"/>
        <v>-25.6768963623245-43.1587439801892i</v>
      </c>
      <c r="T4803" t="str">
        <f t="shared" si="1117"/>
        <v>0</v>
      </c>
      <c r="U4803" t="str">
        <f t="shared" si="1118"/>
        <v>-41.9478261109096+16.7169771082274i</v>
      </c>
      <c r="V4803" t="str">
        <f t="shared" si="1119"/>
        <v>7.4609480793596+20.7166697327194i</v>
      </c>
      <c r="W4803" t="str">
        <f t="shared" si="1120"/>
        <v>-154.138483687668+122.222097306464i</v>
      </c>
      <c r="X4803">
        <f t="shared" si="1121"/>
        <v>196.71531008928676</v>
      </c>
      <c r="AA4803">
        <f t="shared" si="1122"/>
        <v>2633.997738</v>
      </c>
      <c r="AB4803">
        <f t="shared" si="1123"/>
        <v>196.71531008928676</v>
      </c>
    </row>
    <row r="4804" spans="2:28" x14ac:dyDescent="0.25">
      <c r="B4804" t="s">
        <v>239</v>
      </c>
      <c r="C4804" t="s">
        <v>78</v>
      </c>
      <c r="D4804">
        <v>2636.0477719999999</v>
      </c>
      <c r="E4804">
        <v>2.0500340000000001</v>
      </c>
      <c r="F4804">
        <v>0</v>
      </c>
      <c r="G4804">
        <v>52.637472840000001</v>
      </c>
      <c r="H4804">
        <v>-3.5145362950000001</v>
      </c>
      <c r="I4804">
        <v>20.078507630000001</v>
      </c>
      <c r="L4804">
        <f t="shared" si="1124"/>
        <v>-1</v>
      </c>
      <c r="M4804">
        <f t="shared" si="1110"/>
        <v>-40.883692794788935</v>
      </c>
      <c r="N4804">
        <f t="shared" si="1111"/>
        <v>45.965572460000004</v>
      </c>
      <c r="O4804">
        <f t="shared" si="1112"/>
        <v>-3.254531573</v>
      </c>
      <c r="P4804">
        <f t="shared" si="1113"/>
        <v>126.13443814565554</v>
      </c>
      <c r="Q4804" t="str">
        <f t="shared" si="1114"/>
        <v>0</v>
      </c>
      <c r="R4804" t="str">
        <f t="shared" si="1115"/>
        <v>-45.0546820682769-8.78562812602291i</v>
      </c>
      <c r="S4804" t="str">
        <f t="shared" si="1116"/>
        <v>-25.6768963623245-43.1587439801892i</v>
      </c>
      <c r="T4804" t="str">
        <f t="shared" si="1117"/>
        <v>0</v>
      </c>
      <c r="U4804" t="str">
        <f t="shared" si="1118"/>
        <v>-41.9478261109096+16.7169771082274i</v>
      </c>
      <c r="V4804" t="str">
        <f t="shared" si="1119"/>
        <v>7.4609480793596+20.7166697327194i</v>
      </c>
      <c r="W4804" t="str">
        <f t="shared" si="1120"/>
        <v>-164.974236254126+134.61956993912i</v>
      </c>
      <c r="X4804">
        <f t="shared" si="1121"/>
        <v>212.92939496045588</v>
      </c>
      <c r="AA4804">
        <f t="shared" si="1122"/>
        <v>2636.0477719999999</v>
      </c>
      <c r="AB4804">
        <f t="shared" si="1123"/>
        <v>212.92939496045588</v>
      </c>
    </row>
    <row r="4805" spans="2:28" x14ac:dyDescent="0.25">
      <c r="B4805" t="s">
        <v>224</v>
      </c>
      <c r="C4805" t="s">
        <v>78</v>
      </c>
      <c r="D4805">
        <v>2636.4255969999999</v>
      </c>
      <c r="E4805">
        <v>0.37782500000000002</v>
      </c>
      <c r="F4805">
        <v>0</v>
      </c>
      <c r="G4805">
        <v>55.329442440000001</v>
      </c>
      <c r="H4805">
        <v>-3.6103749829999998</v>
      </c>
      <c r="I4805">
        <v>20.079621899999999</v>
      </c>
      <c r="L4805">
        <f t="shared" si="1124"/>
        <v>-1</v>
      </c>
      <c r="M4805">
        <f t="shared" si="1110"/>
        <v>-40.883692794788935</v>
      </c>
      <c r="N4805">
        <f t="shared" si="1111"/>
        <v>53.983457639999997</v>
      </c>
      <c r="O4805">
        <f t="shared" si="1112"/>
        <v>-3.562455639</v>
      </c>
      <c r="P4805">
        <f t="shared" si="1113"/>
        <v>126.16048471335532</v>
      </c>
      <c r="Q4805" t="str">
        <f t="shared" si="1114"/>
        <v>0</v>
      </c>
      <c r="R4805" t="str">
        <f t="shared" si="1115"/>
        <v>-45.0546820682769-8.78562812602291i</v>
      </c>
      <c r="S4805" t="str">
        <f t="shared" si="1116"/>
        <v>-25.6768963623245-43.1587439801892i</v>
      </c>
      <c r="T4805" t="str">
        <f t="shared" si="1117"/>
        <v>0</v>
      </c>
      <c r="U4805" t="str">
        <f t="shared" si="1118"/>
        <v>-41.9478261109096+16.7169771082274i</v>
      </c>
      <c r="V4805" t="str">
        <f t="shared" si="1119"/>
        <v>7.4609480793596+20.7166697327194i</v>
      </c>
      <c r="W4805" t="str">
        <f t="shared" si="1120"/>
        <v>-174.398978551082+146.315092538267i</v>
      </c>
      <c r="X4805">
        <f t="shared" si="1121"/>
        <v>227.64689768178789</v>
      </c>
      <c r="AA4805">
        <f t="shared" si="1122"/>
        <v>2636.4255969999999</v>
      </c>
      <c r="AB4805">
        <f t="shared" si="1123"/>
        <v>227.64689768178789</v>
      </c>
    </row>
    <row r="4806" spans="2:28" x14ac:dyDescent="0.25">
      <c r="B4806" t="s">
        <v>238</v>
      </c>
      <c r="C4806" t="s">
        <v>78</v>
      </c>
      <c r="D4806">
        <v>2636.7281579999999</v>
      </c>
      <c r="E4806">
        <v>0.30256100000000002</v>
      </c>
      <c r="F4806">
        <v>0</v>
      </c>
      <c r="G4806">
        <v>57.537380509999998</v>
      </c>
      <c r="H4806">
        <v>-3.687122284</v>
      </c>
      <c r="I4806">
        <v>20.08047535</v>
      </c>
      <c r="L4806">
        <f t="shared" si="1124"/>
        <v>-1</v>
      </c>
      <c r="M4806">
        <f t="shared" si="1110"/>
        <v>-40.883692794788935</v>
      </c>
      <c r="N4806">
        <f t="shared" si="1111"/>
        <v>56.433411475</v>
      </c>
      <c r="O4806">
        <f t="shared" si="1112"/>
        <v>-3.6487486334999999</v>
      </c>
      <c r="P4806">
        <f t="shared" si="1113"/>
        <v>126.16666648805165</v>
      </c>
      <c r="Q4806" t="str">
        <f t="shared" si="1114"/>
        <v>0</v>
      </c>
      <c r="R4806" t="str">
        <f t="shared" si="1115"/>
        <v>-45.0546820682769-8.78562812602291i</v>
      </c>
      <c r="S4806" t="str">
        <f t="shared" si="1116"/>
        <v>-25.6768963623245-43.1587439801892i</v>
      </c>
      <c r="T4806" t="str">
        <f t="shared" si="1117"/>
        <v>0</v>
      </c>
      <c r="U4806" t="str">
        <f t="shared" si="1118"/>
        <v>-41.9478261109096+16.7169771082274i</v>
      </c>
      <c r="V4806" t="str">
        <f t="shared" si="1119"/>
        <v>7.4609480793596+20.7166697327194i</v>
      </c>
      <c r="W4806" t="str">
        <f t="shared" si="1120"/>
        <v>-177.230379721572+149.686925427746i</v>
      </c>
      <c r="X4806">
        <f t="shared" si="1121"/>
        <v>231.98444590158235</v>
      </c>
      <c r="AA4806">
        <f t="shared" si="1122"/>
        <v>2636.7281579999999</v>
      </c>
      <c r="AB4806">
        <f t="shared" si="1123"/>
        <v>231.98444590158235</v>
      </c>
    </row>
    <row r="4807" spans="2:28" x14ac:dyDescent="0.25">
      <c r="B4807" t="s">
        <v>226</v>
      </c>
      <c r="C4807" t="s">
        <v>78</v>
      </c>
      <c r="D4807">
        <v>2636.9255410000001</v>
      </c>
      <c r="E4807">
        <v>0.19738339999999999</v>
      </c>
      <c r="F4807">
        <v>0</v>
      </c>
      <c r="G4807">
        <v>59.002816580000001</v>
      </c>
      <c r="H4807">
        <v>-3.7371903479999999</v>
      </c>
      <c r="I4807">
        <v>20.08101452</v>
      </c>
      <c r="L4807">
        <f t="shared" si="1124"/>
        <v>-1</v>
      </c>
      <c r="M4807">
        <f t="shared" si="1110"/>
        <v>-40.883692794788935</v>
      </c>
      <c r="N4807">
        <f t="shared" si="1111"/>
        <v>58.270098544999996</v>
      </c>
      <c r="O4807">
        <f t="shared" si="1112"/>
        <v>-3.7121563159999997</v>
      </c>
      <c r="P4807">
        <f t="shared" si="1113"/>
        <v>126.17104153281288</v>
      </c>
      <c r="Q4807" t="str">
        <f t="shared" si="1114"/>
        <v>0</v>
      </c>
      <c r="R4807" t="str">
        <f t="shared" si="1115"/>
        <v>-45.0546820682769-8.78562812602291i</v>
      </c>
      <c r="S4807" t="str">
        <f t="shared" si="1116"/>
        <v>-25.6768963623245-43.1587439801892i</v>
      </c>
      <c r="T4807" t="str">
        <f t="shared" si="1117"/>
        <v>0</v>
      </c>
      <c r="U4807" t="str">
        <f t="shared" si="1118"/>
        <v>-41.9478261109096+16.7169771082274i</v>
      </c>
      <c r="V4807" t="str">
        <f t="shared" si="1119"/>
        <v>7.4609480793596+20.7166697327194i</v>
      </c>
      <c r="W4807" t="str">
        <f t="shared" si="1120"/>
        <v>-179.309003824808+152.163440425468i</v>
      </c>
      <c r="X4807">
        <f t="shared" si="1121"/>
        <v>235.17106849006737</v>
      </c>
      <c r="AA4807">
        <f t="shared" si="1122"/>
        <v>2636.9255410000001</v>
      </c>
      <c r="AB4807">
        <f t="shared" si="1123"/>
        <v>235.17106849006737</v>
      </c>
    </row>
    <row r="4808" spans="2:28" x14ac:dyDescent="0.25">
      <c r="B4808" t="s">
        <v>93</v>
      </c>
      <c r="C4808" t="s">
        <v>94</v>
      </c>
      <c r="D4808">
        <v>2636.9255410000001</v>
      </c>
      <c r="E4808">
        <v>0</v>
      </c>
      <c r="F4808">
        <v>0</v>
      </c>
      <c r="G4808">
        <v>59.002816580000001</v>
      </c>
      <c r="H4808">
        <v>-3.7371903479999999</v>
      </c>
      <c r="I4808">
        <v>20.08101452</v>
      </c>
      <c r="L4808">
        <f t="shared" si="1124"/>
        <v>-1</v>
      </c>
      <c r="M4808">
        <f t="shared" si="1110"/>
        <v>-40.883692794788935</v>
      </c>
      <c r="N4808">
        <f t="shared" si="1111"/>
        <v>59.002816580000001</v>
      </c>
      <c r="O4808">
        <f t="shared" si="1112"/>
        <v>-3.7371903479999999</v>
      </c>
      <c r="P4808">
        <f t="shared" si="1113"/>
        <v>126.17273538532393</v>
      </c>
      <c r="Q4808" t="str">
        <f t="shared" si="1114"/>
        <v>0</v>
      </c>
      <c r="R4808" t="str">
        <f t="shared" si="1115"/>
        <v>-45.0546820682769-8.78562812602291i</v>
      </c>
      <c r="S4808" t="str">
        <f t="shared" si="1116"/>
        <v>-25.6768963623245-43.1587439801892i</v>
      </c>
      <c r="T4808" t="str">
        <f t="shared" si="1117"/>
        <v>0</v>
      </c>
      <c r="U4808" t="str">
        <f t="shared" si="1118"/>
        <v>-41.9478261109096+16.7169771082274i</v>
      </c>
      <c r="V4808" t="str">
        <f t="shared" si="1119"/>
        <v>7.4609480793596+20.7166697327194i</v>
      </c>
      <c r="W4808" t="str">
        <f t="shared" si="1120"/>
        <v>-180.127115702535+153.139791363529i</v>
      </c>
      <c r="X4808">
        <f t="shared" si="1121"/>
        <v>236.42667681583569</v>
      </c>
      <c r="AA4808">
        <f t="shared" si="1122"/>
        <v>2636.9255410000001</v>
      </c>
      <c r="AB4808">
        <f t="shared" si="1123"/>
        <v>236.42667681583569</v>
      </c>
    </row>
    <row r="4809" spans="2:28" x14ac:dyDescent="0.25">
      <c r="B4809" t="s">
        <v>240</v>
      </c>
      <c r="C4809" t="s">
        <v>78</v>
      </c>
      <c r="D4809">
        <v>2637.1517690000001</v>
      </c>
      <c r="E4809">
        <v>0.2262276</v>
      </c>
      <c r="F4809">
        <v>0</v>
      </c>
      <c r="G4809">
        <v>60.706709779999997</v>
      </c>
      <c r="H4809">
        <v>-3.794575</v>
      </c>
      <c r="I4809">
        <v>20.08161612</v>
      </c>
      <c r="L4809">
        <f t="shared" si="1124"/>
        <v>-1</v>
      </c>
      <c r="M4809">
        <f t="shared" si="1110"/>
        <v>-40.883692794788935</v>
      </c>
      <c r="N4809">
        <f t="shared" si="1111"/>
        <v>59.854763179999999</v>
      </c>
      <c r="O4809">
        <f t="shared" si="1112"/>
        <v>-3.7658826740000002</v>
      </c>
      <c r="P4809">
        <f t="shared" si="1113"/>
        <v>126.17462536746434</v>
      </c>
      <c r="Q4809" t="str">
        <f t="shared" si="1114"/>
        <v>0</v>
      </c>
      <c r="R4809" t="str">
        <f t="shared" si="1115"/>
        <v>-45.0546820682769-8.78562812602291i</v>
      </c>
      <c r="S4809" t="str">
        <f t="shared" si="1116"/>
        <v>-25.6768963623245-43.1587439801892i</v>
      </c>
      <c r="T4809" t="str">
        <f t="shared" si="1117"/>
        <v>0</v>
      </c>
      <c r="U4809" t="str">
        <f t="shared" si="1118"/>
        <v>-41.9478261109096+16.7169771082274i</v>
      </c>
      <c r="V4809" t="str">
        <f t="shared" si="1119"/>
        <v>7.4609480793596+20.7166697327194i</v>
      </c>
      <c r="W4809" t="str">
        <f t="shared" si="1120"/>
        <v>-181.078694164+154.266359211098i</v>
      </c>
      <c r="X4809">
        <f t="shared" si="1121"/>
        <v>237.88148953709489</v>
      </c>
      <c r="AA4809">
        <f t="shared" si="1122"/>
        <v>2637.1517690000001</v>
      </c>
      <c r="AB4809">
        <f t="shared" si="1123"/>
        <v>237.88148953709489</v>
      </c>
    </row>
    <row r="4810" spans="2:28" x14ac:dyDescent="0.25">
      <c r="B4810" t="s">
        <v>1400</v>
      </c>
      <c r="C4810" t="s">
        <v>122</v>
      </c>
      <c r="D4810">
        <v>2637.9017690000001</v>
      </c>
      <c r="E4810">
        <v>0.75</v>
      </c>
      <c r="F4810">
        <v>0</v>
      </c>
      <c r="G4810">
        <v>66.532388280000006</v>
      </c>
      <c r="H4810">
        <v>-3.972640637</v>
      </c>
      <c r="I4810">
        <v>20.083494340000001</v>
      </c>
      <c r="L4810">
        <f t="shared" si="1124"/>
        <v>-1</v>
      </c>
      <c r="M4810">
        <f t="shared" si="1110"/>
        <v>-40.883692794788935</v>
      </c>
      <c r="N4810">
        <f t="shared" si="1111"/>
        <v>63.619549030000002</v>
      </c>
      <c r="O4810">
        <f t="shared" si="1112"/>
        <v>-3.8836078184999998</v>
      </c>
      <c r="P4810">
        <f t="shared" si="1113"/>
        <v>126.18241595175856</v>
      </c>
      <c r="Q4810" t="str">
        <f t="shared" si="1114"/>
        <v>0</v>
      </c>
      <c r="R4810" t="str">
        <f t="shared" si="1115"/>
        <v>-45.0546820682769-8.78562812602291i</v>
      </c>
      <c r="S4810" t="str">
        <f t="shared" si="1116"/>
        <v>-25.6768963623245-43.1587439801892i</v>
      </c>
      <c r="T4810" t="str">
        <f t="shared" si="1117"/>
        <v>0</v>
      </c>
      <c r="U4810" t="str">
        <f t="shared" si="1118"/>
        <v>-41.9478261109096+16.7169771082274i</v>
      </c>
      <c r="V4810" t="str">
        <f t="shared" si="1119"/>
        <v>7.4609480793596+20.7166697327194i</v>
      </c>
      <c r="W4810" t="str">
        <f t="shared" si="1120"/>
        <v>-185.216905379298+159.143905701738i</v>
      </c>
      <c r="X4810">
        <f t="shared" si="1121"/>
        <v>244.19681562274209</v>
      </c>
      <c r="AA4810">
        <f t="shared" si="1122"/>
        <v>2637.9017690000001</v>
      </c>
      <c r="AB4810">
        <f t="shared" si="1123"/>
        <v>244.19681562274209</v>
      </c>
    </row>
    <row r="4811" spans="2:28" x14ac:dyDescent="0.25">
      <c r="B4811" t="s">
        <v>242</v>
      </c>
      <c r="C4811" t="s">
        <v>78</v>
      </c>
      <c r="D4811">
        <v>2638.032819</v>
      </c>
      <c r="E4811">
        <v>0.13105</v>
      </c>
      <c r="F4811">
        <v>0</v>
      </c>
      <c r="G4811">
        <v>67.577949329999996</v>
      </c>
      <c r="H4811">
        <v>-4.0056961849999997</v>
      </c>
      <c r="I4811">
        <v>20.083805399999999</v>
      </c>
      <c r="L4811">
        <f t="shared" si="1124"/>
        <v>-1</v>
      </c>
      <c r="M4811">
        <f t="shared" si="1110"/>
        <v>-40.883692794788935</v>
      </c>
      <c r="N4811">
        <f t="shared" si="1111"/>
        <v>67.055168804999994</v>
      </c>
      <c r="O4811">
        <f t="shared" si="1112"/>
        <v>-3.9891684109999996</v>
      </c>
      <c r="P4811">
        <f t="shared" si="1113"/>
        <v>126.18929377772322</v>
      </c>
      <c r="Q4811" t="str">
        <f t="shared" si="1114"/>
        <v>0</v>
      </c>
      <c r="R4811" t="str">
        <f t="shared" si="1115"/>
        <v>-45.0546820682769-8.78562812602291i</v>
      </c>
      <c r="S4811" t="str">
        <f t="shared" si="1116"/>
        <v>-25.6768963623245-43.1587439801892i</v>
      </c>
      <c r="T4811" t="str">
        <f t="shared" si="1117"/>
        <v>0</v>
      </c>
      <c r="U4811" t="str">
        <f t="shared" si="1118"/>
        <v>-41.9478261109096+16.7169771082274i</v>
      </c>
      <c r="V4811" t="str">
        <f t="shared" si="1119"/>
        <v>7.4609480793596+20.7166697327194i</v>
      </c>
      <c r="W4811" t="str">
        <f t="shared" si="1120"/>
        <v>-188.810519879035+163.466849307418i</v>
      </c>
      <c r="X4811">
        <f t="shared" si="1121"/>
        <v>249.74151284775539</v>
      </c>
      <c r="AA4811">
        <f t="shared" si="1122"/>
        <v>2638.032819</v>
      </c>
      <c r="AB4811">
        <f t="shared" si="1123"/>
        <v>249.74151284775539</v>
      </c>
    </row>
    <row r="4812" spans="2:28" x14ac:dyDescent="0.25">
      <c r="B4812" t="s">
        <v>243</v>
      </c>
      <c r="C4812" t="s">
        <v>105</v>
      </c>
      <c r="D4812">
        <v>2638.032819</v>
      </c>
      <c r="E4812">
        <v>0</v>
      </c>
      <c r="F4812">
        <v>0</v>
      </c>
      <c r="G4812">
        <v>67.577949329999996</v>
      </c>
      <c r="H4812">
        <v>-4.0056961849999997</v>
      </c>
      <c r="I4812">
        <v>20.083805399999999</v>
      </c>
      <c r="L4812">
        <f t="shared" si="1124"/>
        <v>-1</v>
      </c>
      <c r="M4812">
        <f t="shared" si="1110"/>
        <v>-40.883692794788935</v>
      </c>
      <c r="N4812">
        <f t="shared" si="1111"/>
        <v>67.577949329999996</v>
      </c>
      <c r="O4812">
        <f t="shared" si="1112"/>
        <v>-4.0056961849999997</v>
      </c>
      <c r="P4812">
        <f t="shared" si="1113"/>
        <v>126.19027100153403</v>
      </c>
      <c r="Q4812" t="str">
        <f t="shared" si="1114"/>
        <v>0</v>
      </c>
      <c r="R4812" t="str">
        <f t="shared" si="1115"/>
        <v>-45.0546820682769-8.78562812602291i</v>
      </c>
      <c r="S4812" t="str">
        <f t="shared" si="1116"/>
        <v>-25.6768963623245-43.1587439801892i</v>
      </c>
      <c r="T4812" t="str">
        <f t="shared" si="1117"/>
        <v>0</v>
      </c>
      <c r="U4812" t="str">
        <f t="shared" si="1118"/>
        <v>-41.9478261109096+16.7169771082274i</v>
      </c>
      <c r="V4812" t="str">
        <f t="shared" si="1119"/>
        <v>7.4609480793596+20.7166697327194i</v>
      </c>
      <c r="W4812" t="str">
        <f t="shared" si="1120"/>
        <v>-189.352992740498+164.113944840916i</v>
      </c>
      <c r="X4812">
        <f t="shared" si="1121"/>
        <v>250.57522373736458</v>
      </c>
      <c r="AA4812">
        <f t="shared" si="1122"/>
        <v>2638.032819</v>
      </c>
      <c r="AB4812">
        <f t="shared" si="1123"/>
        <v>250.57522373736458</v>
      </c>
    </row>
    <row r="4813" spans="2:28" x14ac:dyDescent="0.25">
      <c r="B4813" t="s">
        <v>1401</v>
      </c>
      <c r="C4813" t="s">
        <v>122</v>
      </c>
      <c r="D4813">
        <v>2639.1428190000001</v>
      </c>
      <c r="E4813">
        <v>1.1100000000000001</v>
      </c>
      <c r="F4813">
        <v>0</v>
      </c>
      <c r="G4813">
        <v>69.013288660000001</v>
      </c>
      <c r="H4813">
        <v>2.760068688</v>
      </c>
      <c r="I4813">
        <v>20.0863455</v>
      </c>
      <c r="L4813">
        <f t="shared" si="1124"/>
        <v>-1</v>
      </c>
      <c r="M4813">
        <f t="shared" si="1110"/>
        <v>-40.883692794788935</v>
      </c>
      <c r="N4813">
        <f t="shared" si="1111"/>
        <v>68.295618994999998</v>
      </c>
      <c r="O4813">
        <f t="shared" si="1112"/>
        <v>-0.62281374849999982</v>
      </c>
      <c r="P4813">
        <f t="shared" si="1113"/>
        <v>126.19825096103341</v>
      </c>
      <c r="Q4813" t="str">
        <f t="shared" si="1114"/>
        <v>0</v>
      </c>
      <c r="R4813" t="str">
        <f t="shared" si="1115"/>
        <v>-45.0546820682769-8.78562812602291i</v>
      </c>
      <c r="S4813" t="str">
        <f t="shared" si="1116"/>
        <v>-25.6768963623245-43.1587439801892i</v>
      </c>
      <c r="T4813" t="str">
        <f t="shared" si="1117"/>
        <v>0</v>
      </c>
      <c r="U4813" t="str">
        <f t="shared" si="1118"/>
        <v>-41.9478261109096+16.7169771082274i</v>
      </c>
      <c r="V4813" t="str">
        <f t="shared" si="1119"/>
        <v>7.4609480793596+20.7166697327194i</v>
      </c>
      <c r="W4813" t="str">
        <f t="shared" si="1120"/>
        <v>-188.771955651826+165.068438429231i</v>
      </c>
      <c r="X4813">
        <f t="shared" si="1121"/>
        <v>250.76371469189831</v>
      </c>
      <c r="AA4813">
        <f t="shared" si="1122"/>
        <v>2639.1428190000001</v>
      </c>
      <c r="AB4813">
        <f t="shared" si="1123"/>
        <v>250.76371469189831</v>
      </c>
    </row>
    <row r="4814" spans="2:28" x14ac:dyDescent="0.25">
      <c r="B4814" t="s">
        <v>245</v>
      </c>
      <c r="C4814" t="s">
        <v>105</v>
      </c>
      <c r="D4814">
        <v>2639.1428190000001</v>
      </c>
      <c r="E4814">
        <v>0</v>
      </c>
      <c r="F4814">
        <v>0</v>
      </c>
      <c r="G4814">
        <v>69.013288660000001</v>
      </c>
      <c r="H4814">
        <v>2.760068688</v>
      </c>
      <c r="I4814">
        <v>20.0863455</v>
      </c>
      <c r="L4814">
        <f t="shared" si="1124"/>
        <v>-1</v>
      </c>
      <c r="M4814">
        <f t="shared" si="1110"/>
        <v>-40.883692794788935</v>
      </c>
      <c r="N4814">
        <f t="shared" si="1111"/>
        <v>69.013288660000001</v>
      </c>
      <c r="O4814">
        <f t="shared" si="1112"/>
        <v>2.760068688</v>
      </c>
      <c r="P4814">
        <f t="shared" si="1113"/>
        <v>126.2062309205328</v>
      </c>
      <c r="Q4814" t="str">
        <f t="shared" si="1114"/>
        <v>0</v>
      </c>
      <c r="R4814" t="str">
        <f t="shared" si="1115"/>
        <v>-45.0546820682769-8.78562812602291i</v>
      </c>
      <c r="S4814" t="str">
        <f t="shared" si="1116"/>
        <v>-25.6768963623245-43.1587439801892i</v>
      </c>
      <c r="T4814" t="str">
        <f t="shared" si="1117"/>
        <v>0</v>
      </c>
      <c r="U4814" t="str">
        <f t="shared" si="1118"/>
        <v>-41.9478261109096+16.7169771082274i</v>
      </c>
      <c r="V4814" t="str">
        <f t="shared" si="1119"/>
        <v>7.4609480793596+20.7166697327194i</v>
      </c>
      <c r="W4814" t="str">
        <f t="shared" si="1120"/>
        <v>-188.156979649911+166.00870543285i</v>
      </c>
      <c r="X4814">
        <f t="shared" si="1121"/>
        <v>250.92217771745044</v>
      </c>
      <c r="AA4814">
        <f t="shared" si="1122"/>
        <v>2639.1428190000001</v>
      </c>
      <c r="AB4814">
        <f t="shared" si="1123"/>
        <v>250.92217771745044</v>
      </c>
    </row>
    <row r="4815" spans="2:28" x14ac:dyDescent="0.25">
      <c r="B4815" t="s">
        <v>246</v>
      </c>
      <c r="C4815" t="s">
        <v>78</v>
      </c>
      <c r="D4815">
        <v>2639.4380689999998</v>
      </c>
      <c r="E4815">
        <v>0.29525000000000001</v>
      </c>
      <c r="F4815">
        <v>0</v>
      </c>
      <c r="G4815">
        <v>67.394353699999996</v>
      </c>
      <c r="H4815">
        <v>2.7231995809999998</v>
      </c>
      <c r="I4815">
        <v>20.08703452</v>
      </c>
      <c r="L4815">
        <f t="shared" si="1124"/>
        <v>-1</v>
      </c>
      <c r="M4815">
        <f t="shared" si="1110"/>
        <v>-40.883692794788935</v>
      </c>
      <c r="N4815">
        <f t="shared" si="1111"/>
        <v>68.203821180000006</v>
      </c>
      <c r="O4815">
        <f t="shared" si="1112"/>
        <v>2.7416341344999999</v>
      </c>
      <c r="P4815">
        <f t="shared" si="1113"/>
        <v>126.20839554070297</v>
      </c>
      <c r="Q4815" t="str">
        <f t="shared" si="1114"/>
        <v>0</v>
      </c>
      <c r="R4815" t="str">
        <f t="shared" si="1115"/>
        <v>-45.0546820682769-8.78562812602291i</v>
      </c>
      <c r="S4815" t="str">
        <f t="shared" si="1116"/>
        <v>-25.6768963623245-43.1587439801892i</v>
      </c>
      <c r="T4815" t="str">
        <f t="shared" si="1117"/>
        <v>0</v>
      </c>
      <c r="U4815" t="str">
        <f t="shared" si="1118"/>
        <v>-41.9478261109096+16.7169771082274i</v>
      </c>
      <c r="V4815" t="str">
        <f t="shared" si="1119"/>
        <v>7.4609480793596+20.7166697327194i</v>
      </c>
      <c r="W4815" t="str">
        <f t="shared" si="1120"/>
        <v>-186.615609763103+165.050740671196i</v>
      </c>
      <c r="X4815">
        <f t="shared" si="1121"/>
        <v>249.13276140115565</v>
      </c>
      <c r="AA4815">
        <f t="shared" si="1122"/>
        <v>2639.4380689999998</v>
      </c>
      <c r="AB4815">
        <f t="shared" si="1123"/>
        <v>249.13276140115565</v>
      </c>
    </row>
    <row r="4816" spans="2:28" x14ac:dyDescent="0.25">
      <c r="B4816" t="s">
        <v>127</v>
      </c>
      <c r="C4816" t="s">
        <v>78</v>
      </c>
      <c r="D4816">
        <v>2639.6880689999998</v>
      </c>
      <c r="E4816">
        <v>0.25</v>
      </c>
      <c r="F4816">
        <v>0</v>
      </c>
      <c r="G4816">
        <v>66.04055855</v>
      </c>
      <c r="H4816">
        <v>2.6919810310000001</v>
      </c>
      <c r="I4816">
        <v>20.08763093</v>
      </c>
      <c r="L4816">
        <f t="shared" si="1124"/>
        <v>-1</v>
      </c>
      <c r="M4816">
        <f t="shared" si="1110"/>
        <v>-40.883692794788935</v>
      </c>
      <c r="N4816">
        <f t="shared" si="1111"/>
        <v>66.717456124999998</v>
      </c>
      <c r="O4816">
        <f t="shared" si="1112"/>
        <v>2.7075903060000002</v>
      </c>
      <c r="P4816">
        <f t="shared" si="1113"/>
        <v>126.21243383814767</v>
      </c>
      <c r="Q4816" t="str">
        <f t="shared" si="1114"/>
        <v>0</v>
      </c>
      <c r="R4816" t="str">
        <f t="shared" si="1115"/>
        <v>-45.0546820682769-8.78562812602291i</v>
      </c>
      <c r="S4816" t="str">
        <f t="shared" si="1116"/>
        <v>-25.6768963623245-43.1587439801892i</v>
      </c>
      <c r="T4816" t="str">
        <f t="shared" si="1117"/>
        <v>0</v>
      </c>
      <c r="U4816" t="str">
        <f t="shared" si="1118"/>
        <v>-41.9478261109096+16.7169771082274i</v>
      </c>
      <c r="V4816" t="str">
        <f t="shared" si="1119"/>
        <v>7.4609480793596+20.7166697327194i</v>
      </c>
      <c r="W4816" t="str">
        <f t="shared" si="1120"/>
        <v>-183.766640163783+163.274409063287i</v>
      </c>
      <c r="X4816">
        <f t="shared" si="1121"/>
        <v>245.82251868380746</v>
      </c>
      <c r="AA4816">
        <f t="shared" si="1122"/>
        <v>2639.6880689999998</v>
      </c>
      <c r="AB4816">
        <f t="shared" si="1123"/>
        <v>245.82251868380746</v>
      </c>
    </row>
    <row r="4817" spans="2:28" x14ac:dyDescent="0.25">
      <c r="B4817" t="s">
        <v>150</v>
      </c>
      <c r="C4817" t="s">
        <v>151</v>
      </c>
      <c r="D4817">
        <v>2639.6880689999998</v>
      </c>
      <c r="E4817">
        <v>0</v>
      </c>
      <c r="F4817">
        <v>0</v>
      </c>
      <c r="G4817">
        <v>66.04055855</v>
      </c>
      <c r="H4817">
        <v>2.6919810310000001</v>
      </c>
      <c r="I4817">
        <v>20.08763093</v>
      </c>
      <c r="L4817">
        <f t="shared" si="1124"/>
        <v>-1</v>
      </c>
      <c r="M4817">
        <f t="shared" si="1110"/>
        <v>-40.883692794788935</v>
      </c>
      <c r="N4817">
        <f t="shared" si="1111"/>
        <v>66.04055855</v>
      </c>
      <c r="O4817">
        <f t="shared" si="1112"/>
        <v>2.6919810310000001</v>
      </c>
      <c r="P4817">
        <f t="shared" si="1113"/>
        <v>126.21430751542221</v>
      </c>
      <c r="Q4817" t="str">
        <f t="shared" si="1114"/>
        <v>0</v>
      </c>
      <c r="R4817" t="str">
        <f t="shared" si="1115"/>
        <v>-45.0546820682769-8.78562812602291i</v>
      </c>
      <c r="S4817" t="str">
        <f t="shared" si="1116"/>
        <v>-25.6768963623245-43.1587439801892i</v>
      </c>
      <c r="T4817" t="str">
        <f t="shared" si="1117"/>
        <v>0</v>
      </c>
      <c r="U4817" t="str">
        <f t="shared" si="1118"/>
        <v>-41.9478261109096+16.7169771082274i</v>
      </c>
      <c r="V4817" t="str">
        <f t="shared" si="1119"/>
        <v>7.4609480793596+20.7166697327194i</v>
      </c>
      <c r="W4817" t="str">
        <f t="shared" si="1120"/>
        <v>-182.459741778412+162.45792307496i</v>
      </c>
      <c r="X4817">
        <f t="shared" si="1121"/>
        <v>244.30336497820574</v>
      </c>
      <c r="AA4817">
        <f t="shared" si="1122"/>
        <v>2639.6880689999998</v>
      </c>
      <c r="AB4817">
        <f t="shared" si="1123"/>
        <v>244.30336497820574</v>
      </c>
    </row>
    <row r="4818" spans="2:28" x14ac:dyDescent="0.25">
      <c r="B4818" t="s">
        <v>234</v>
      </c>
      <c r="C4818" t="s">
        <v>105</v>
      </c>
      <c r="D4818">
        <v>2639.6880689999998</v>
      </c>
      <c r="E4818">
        <v>0</v>
      </c>
      <c r="F4818">
        <v>0</v>
      </c>
      <c r="G4818">
        <v>66.04055855</v>
      </c>
      <c r="H4818">
        <v>2.6919810310000001</v>
      </c>
      <c r="I4818">
        <v>20.08763093</v>
      </c>
      <c r="L4818">
        <f t="shared" si="1124"/>
        <v>-1</v>
      </c>
      <c r="M4818">
        <f t="shared" si="1110"/>
        <v>-40.883692794788935</v>
      </c>
      <c r="N4818">
        <f t="shared" si="1111"/>
        <v>66.04055855</v>
      </c>
      <c r="O4818">
        <f t="shared" si="1112"/>
        <v>2.6919810310000001</v>
      </c>
      <c r="P4818">
        <f t="shared" si="1113"/>
        <v>126.21430751542221</v>
      </c>
      <c r="Q4818" t="str">
        <f t="shared" si="1114"/>
        <v>0</v>
      </c>
      <c r="R4818" t="str">
        <f t="shared" si="1115"/>
        <v>-45.0546820682769-8.78562812602291i</v>
      </c>
      <c r="S4818" t="str">
        <f t="shared" si="1116"/>
        <v>-25.6768963623245-43.1587439801892i</v>
      </c>
      <c r="T4818" t="str">
        <f t="shared" si="1117"/>
        <v>0</v>
      </c>
      <c r="U4818" t="str">
        <f t="shared" si="1118"/>
        <v>-41.9478261109096+16.7169771082274i</v>
      </c>
      <c r="V4818" t="str">
        <f t="shared" si="1119"/>
        <v>7.4609480793596+20.7166697327194i</v>
      </c>
      <c r="W4818" t="str">
        <f t="shared" si="1120"/>
        <v>-182.459741778412+162.45792307496i</v>
      </c>
      <c r="X4818">
        <f t="shared" si="1121"/>
        <v>244.30336497820574</v>
      </c>
      <c r="AA4818">
        <f t="shared" si="1122"/>
        <v>2639.6880689999998</v>
      </c>
      <c r="AB4818">
        <f t="shared" si="1123"/>
        <v>244.30336497820574</v>
      </c>
    </row>
    <row r="4819" spans="2:28" x14ac:dyDescent="0.25">
      <c r="B4819" t="s">
        <v>235</v>
      </c>
      <c r="C4819" t="s">
        <v>105</v>
      </c>
      <c r="D4819">
        <v>2639.6880689999998</v>
      </c>
      <c r="E4819">
        <v>0</v>
      </c>
      <c r="F4819">
        <v>0</v>
      </c>
      <c r="G4819">
        <v>66.04055855</v>
      </c>
      <c r="H4819">
        <v>2.6919810310000001</v>
      </c>
      <c r="I4819">
        <v>20.08763093</v>
      </c>
      <c r="L4819">
        <f t="shared" si="1124"/>
        <v>-1</v>
      </c>
      <c r="M4819">
        <f t="shared" si="1110"/>
        <v>-40.883692794788935</v>
      </c>
      <c r="N4819">
        <f t="shared" si="1111"/>
        <v>66.04055855</v>
      </c>
      <c r="O4819">
        <f t="shared" si="1112"/>
        <v>2.6919810310000001</v>
      </c>
      <c r="P4819">
        <f t="shared" si="1113"/>
        <v>126.21430751542221</v>
      </c>
      <c r="Q4819" t="str">
        <f t="shared" si="1114"/>
        <v>0</v>
      </c>
      <c r="R4819" t="str">
        <f t="shared" si="1115"/>
        <v>-45.0546820682769-8.78562812602291i</v>
      </c>
      <c r="S4819" t="str">
        <f t="shared" si="1116"/>
        <v>-25.6768963623245-43.1587439801892i</v>
      </c>
      <c r="T4819" t="str">
        <f t="shared" si="1117"/>
        <v>0</v>
      </c>
      <c r="U4819" t="str">
        <f t="shared" si="1118"/>
        <v>-41.9478261109096+16.7169771082274i</v>
      </c>
      <c r="V4819" t="str">
        <f t="shared" si="1119"/>
        <v>7.4609480793596+20.7166697327194i</v>
      </c>
      <c r="W4819" t="str">
        <f t="shared" si="1120"/>
        <v>-182.459741778412+162.45792307496i</v>
      </c>
      <c r="X4819">
        <f t="shared" si="1121"/>
        <v>244.30336497820574</v>
      </c>
      <c r="AA4819">
        <f t="shared" si="1122"/>
        <v>2639.6880689999998</v>
      </c>
      <c r="AB4819">
        <f t="shared" si="1123"/>
        <v>244.30336497820574</v>
      </c>
    </row>
    <row r="4820" spans="2:28" x14ac:dyDescent="0.25">
      <c r="B4820" t="s">
        <v>236</v>
      </c>
      <c r="C4820" t="s">
        <v>122</v>
      </c>
      <c r="D4820">
        <v>2639.6880700000002</v>
      </c>
      <c r="E4820" s="1">
        <v>9.9999999999999995E-7</v>
      </c>
      <c r="F4820">
        <v>0</v>
      </c>
      <c r="G4820">
        <v>66.040553169999995</v>
      </c>
      <c r="H4820">
        <v>2.691980906</v>
      </c>
      <c r="I4820">
        <v>20.08763093</v>
      </c>
      <c r="L4820">
        <f t="shared" si="1124"/>
        <v>-1</v>
      </c>
      <c r="M4820">
        <f t="shared" si="1110"/>
        <v>-40.883692794788935</v>
      </c>
      <c r="N4820">
        <f t="shared" si="1111"/>
        <v>66.040555859999998</v>
      </c>
      <c r="O4820">
        <f t="shared" si="1112"/>
        <v>2.6919809685000002</v>
      </c>
      <c r="P4820">
        <f t="shared" si="1113"/>
        <v>126.21430751542221</v>
      </c>
      <c r="Q4820" t="str">
        <f t="shared" si="1114"/>
        <v>0</v>
      </c>
      <c r="R4820" t="str">
        <f t="shared" si="1115"/>
        <v>-45.0546820682769-8.78562812602291i</v>
      </c>
      <c r="S4820" t="str">
        <f t="shared" si="1116"/>
        <v>-25.6768963623245-43.1587439801892i</v>
      </c>
      <c r="T4820" t="str">
        <f t="shared" si="1117"/>
        <v>0</v>
      </c>
      <c r="U4820" t="str">
        <f t="shared" si="1118"/>
        <v>-41.9478261109096+16.7169771082274i</v>
      </c>
      <c r="V4820" t="str">
        <f t="shared" si="1119"/>
        <v>7.4609480793596+20.7166697327194i</v>
      </c>
      <c r="W4820" t="str">
        <f t="shared" si="1120"/>
        <v>-182.459738062386+162.457919766298i</v>
      </c>
      <c r="X4820">
        <f t="shared" si="1121"/>
        <v>244.30336000265618</v>
      </c>
      <c r="AA4820">
        <f t="shared" si="1122"/>
        <v>2639.6880700000002</v>
      </c>
      <c r="AB4820">
        <f t="shared" si="1123"/>
        <v>244.30336000265618</v>
      </c>
    </row>
    <row r="4821" spans="2:28" x14ac:dyDescent="0.25">
      <c r="B4821" t="s">
        <v>144</v>
      </c>
      <c r="C4821" t="s">
        <v>78</v>
      </c>
      <c r="D4821">
        <v>2639.9380689999998</v>
      </c>
      <c r="E4821">
        <v>0.249999</v>
      </c>
      <c r="F4821">
        <v>0</v>
      </c>
      <c r="G4821">
        <v>64.702372670000003</v>
      </c>
      <c r="H4821">
        <v>2.6607624809999999</v>
      </c>
      <c r="I4821">
        <v>20.08823962</v>
      </c>
      <c r="L4821">
        <f t="shared" si="1124"/>
        <v>-1</v>
      </c>
      <c r="M4821">
        <f t="shared" si="1110"/>
        <v>-40.883692794788935</v>
      </c>
      <c r="N4821">
        <f t="shared" si="1111"/>
        <v>65.371462919999999</v>
      </c>
      <c r="O4821">
        <f t="shared" si="1112"/>
        <v>2.6763716935000001</v>
      </c>
      <c r="P4821">
        <f t="shared" si="1113"/>
        <v>126.21621977145452</v>
      </c>
      <c r="Q4821" t="str">
        <f t="shared" si="1114"/>
        <v>0</v>
      </c>
      <c r="R4821" t="str">
        <f t="shared" si="1115"/>
        <v>-45.0546820682769-8.78562812602291i</v>
      </c>
      <c r="S4821" t="str">
        <f t="shared" si="1116"/>
        <v>-25.6768963623245-43.1587439801892i</v>
      </c>
      <c r="T4821" t="str">
        <f t="shared" si="1117"/>
        <v>0</v>
      </c>
      <c r="U4821" t="str">
        <f t="shared" si="1118"/>
        <v>-41.9478261109096+16.7169771082274i</v>
      </c>
      <c r="V4821" t="str">
        <f t="shared" si="1119"/>
        <v>7.4609480793596+20.7166697327194i</v>
      </c>
      <c r="W4821" t="str">
        <f t="shared" si="1120"/>
        <v>-181.154394343319+161.646373633874i</v>
      </c>
      <c r="X4821">
        <f t="shared" si="1121"/>
        <v>242.78893034666288</v>
      </c>
      <c r="AA4821">
        <f t="shared" si="1122"/>
        <v>2639.9380689999998</v>
      </c>
      <c r="AB4821">
        <f t="shared" si="1123"/>
        <v>242.78893034666288</v>
      </c>
    </row>
    <row r="4822" spans="2:28" x14ac:dyDescent="0.25">
      <c r="B4822" t="s">
        <v>237</v>
      </c>
      <c r="C4822" t="s">
        <v>78</v>
      </c>
      <c r="D4822">
        <v>2640.4473520000001</v>
      </c>
      <c r="E4822">
        <v>0.50928300000000004</v>
      </c>
      <c r="F4822">
        <v>0</v>
      </c>
      <c r="G4822">
        <v>62.024598990000001</v>
      </c>
      <c r="H4822">
        <v>2.5971661739999998</v>
      </c>
      <c r="I4822">
        <v>20.089519119999999</v>
      </c>
      <c r="L4822">
        <f t="shared" si="1124"/>
        <v>-1</v>
      </c>
      <c r="M4822">
        <f t="shared" si="1110"/>
        <v>-40.883692794788935</v>
      </c>
      <c r="N4822">
        <f t="shared" si="1111"/>
        <v>63.363485830000002</v>
      </c>
      <c r="O4822">
        <f t="shared" si="1112"/>
        <v>2.6289643274999999</v>
      </c>
      <c r="P4822">
        <f t="shared" si="1113"/>
        <v>126.22215169528711</v>
      </c>
      <c r="Q4822" t="str">
        <f t="shared" si="1114"/>
        <v>0</v>
      </c>
      <c r="R4822" t="str">
        <f t="shared" si="1115"/>
        <v>-45.0546820682769-8.78562812602291i</v>
      </c>
      <c r="S4822" t="str">
        <f t="shared" si="1116"/>
        <v>-25.6768963623245-43.1587439801892i</v>
      </c>
      <c r="T4822" t="str">
        <f t="shared" si="1117"/>
        <v>0</v>
      </c>
      <c r="U4822" t="str">
        <f t="shared" si="1118"/>
        <v>-41.9478261109096+16.7169771082274i</v>
      </c>
      <c r="V4822" t="str">
        <f t="shared" si="1119"/>
        <v>7.4609480793596+20.7166697327194i</v>
      </c>
      <c r="W4822" t="str">
        <f t="shared" si="1120"/>
        <v>-177.189806560197+159.182012217588i</v>
      </c>
      <c r="X4822">
        <f t="shared" si="1121"/>
        <v>238.19139481198803</v>
      </c>
      <c r="AA4822">
        <f t="shared" si="1122"/>
        <v>2640.4473520000001</v>
      </c>
      <c r="AB4822">
        <f t="shared" si="1123"/>
        <v>238.19139481198803</v>
      </c>
    </row>
    <row r="4823" spans="2:28" x14ac:dyDescent="0.25">
      <c r="B4823" t="s">
        <v>247</v>
      </c>
      <c r="C4823" t="s">
        <v>78</v>
      </c>
      <c r="D4823">
        <v>2640.741939</v>
      </c>
      <c r="E4823">
        <v>0.29458675290000003</v>
      </c>
      <c r="F4823">
        <v>0</v>
      </c>
      <c r="G4823">
        <v>60.505254239999999</v>
      </c>
      <c r="H4823">
        <v>2.560379889</v>
      </c>
      <c r="I4823">
        <v>20.090284459999999</v>
      </c>
      <c r="L4823">
        <f t="shared" si="1124"/>
        <v>-1</v>
      </c>
      <c r="M4823">
        <f t="shared" si="1110"/>
        <v>-40.883692794788935</v>
      </c>
      <c r="N4823">
        <f t="shared" si="1111"/>
        <v>61.264926615</v>
      </c>
      <c r="O4823">
        <f t="shared" si="1112"/>
        <v>2.5787730314999999</v>
      </c>
      <c r="P4823">
        <f t="shared" si="1113"/>
        <v>126.22857574960886</v>
      </c>
      <c r="Q4823" t="str">
        <f t="shared" si="1114"/>
        <v>0</v>
      </c>
      <c r="R4823" t="str">
        <f t="shared" si="1115"/>
        <v>-45.0546820682769-8.78562812602291i</v>
      </c>
      <c r="S4823" t="str">
        <f t="shared" si="1116"/>
        <v>-25.6768963623245-43.1587439801892i</v>
      </c>
      <c r="T4823" t="str">
        <f t="shared" si="1117"/>
        <v>0</v>
      </c>
      <c r="U4823" t="str">
        <f t="shared" si="1118"/>
        <v>-41.9478261109096+16.7169771082274i</v>
      </c>
      <c r="V4823" t="str">
        <f t="shared" si="1119"/>
        <v>7.4609480793596+20.7166697327194i</v>
      </c>
      <c r="W4823" t="str">
        <f t="shared" si="1120"/>
        <v>-172.987994592215+156.557640102554i</v>
      </c>
      <c r="X4823">
        <f t="shared" si="1121"/>
        <v>233.31339641674464</v>
      </c>
      <c r="AA4823">
        <f t="shared" si="1122"/>
        <v>2640.741939</v>
      </c>
      <c r="AB4823">
        <f t="shared" si="1123"/>
        <v>233.31339641674464</v>
      </c>
    </row>
    <row r="4824" spans="2:28" x14ac:dyDescent="0.25">
      <c r="B4824" t="s">
        <v>248</v>
      </c>
      <c r="C4824" t="s">
        <v>78</v>
      </c>
      <c r="D4824">
        <v>2641.6508950000002</v>
      </c>
      <c r="E4824">
        <v>0.90895615519999995</v>
      </c>
      <c r="F4824">
        <v>0</v>
      </c>
      <c r="G4824">
        <v>55.953879350000001</v>
      </c>
      <c r="H4824">
        <v>2.446874717</v>
      </c>
      <c r="I4824">
        <v>20.092770850000001</v>
      </c>
      <c r="L4824">
        <f t="shared" si="1124"/>
        <v>-1</v>
      </c>
      <c r="M4824">
        <f t="shared" si="1110"/>
        <v>-40.883692794788935</v>
      </c>
      <c r="N4824">
        <f t="shared" si="1111"/>
        <v>58.229566794999997</v>
      </c>
      <c r="O4824">
        <f t="shared" si="1112"/>
        <v>2.503627303</v>
      </c>
      <c r="P4824">
        <f t="shared" si="1113"/>
        <v>126.23879136068832</v>
      </c>
      <c r="Q4824" t="str">
        <f t="shared" si="1114"/>
        <v>0</v>
      </c>
      <c r="R4824" t="str">
        <f t="shared" si="1115"/>
        <v>-45.0546820682769-8.78562812602291i</v>
      </c>
      <c r="S4824" t="str">
        <f t="shared" si="1116"/>
        <v>-25.6768963623245-43.1587439801892i</v>
      </c>
      <c r="T4824" t="str">
        <f t="shared" si="1117"/>
        <v>0</v>
      </c>
      <c r="U4824" t="str">
        <f t="shared" si="1118"/>
        <v>-41.9478261109096+16.7169771082274i</v>
      </c>
      <c r="V4824" t="str">
        <f t="shared" si="1119"/>
        <v>7.4609480793596+20.7166697327194i</v>
      </c>
      <c r="W4824" t="str">
        <f t="shared" si="1120"/>
        <v>-166.707027200509+152.669534518411i</v>
      </c>
      <c r="X4824">
        <f t="shared" si="1121"/>
        <v>226.05136515424883</v>
      </c>
      <c r="AA4824">
        <f t="shared" si="1122"/>
        <v>2641.6508950000002</v>
      </c>
      <c r="AB4824">
        <f t="shared" si="1123"/>
        <v>226.05136515424883</v>
      </c>
    </row>
    <row r="4825" spans="2:28" x14ac:dyDescent="0.25">
      <c r="B4825" t="s">
        <v>249</v>
      </c>
      <c r="C4825" t="s">
        <v>105</v>
      </c>
      <c r="D4825">
        <v>2641.6508950000002</v>
      </c>
      <c r="E4825">
        <v>0</v>
      </c>
      <c r="F4825">
        <v>0</v>
      </c>
      <c r="G4825">
        <v>55.953879350000001</v>
      </c>
      <c r="H4825">
        <v>2.446874717</v>
      </c>
      <c r="I4825">
        <v>20.092770850000001</v>
      </c>
      <c r="L4825">
        <f t="shared" si="1124"/>
        <v>-1</v>
      </c>
      <c r="M4825">
        <f t="shared" si="1110"/>
        <v>-40.883692794788935</v>
      </c>
      <c r="N4825">
        <f t="shared" si="1111"/>
        <v>55.953879350000001</v>
      </c>
      <c r="O4825">
        <f t="shared" si="1112"/>
        <v>2.446874717</v>
      </c>
      <c r="P4825">
        <f t="shared" si="1113"/>
        <v>126.24660258524629</v>
      </c>
      <c r="Q4825" t="str">
        <f t="shared" si="1114"/>
        <v>0</v>
      </c>
      <c r="R4825" t="str">
        <f t="shared" si="1115"/>
        <v>-45.0546820682769-8.78562812602291i</v>
      </c>
      <c r="S4825" t="str">
        <f t="shared" si="1116"/>
        <v>-25.6768963623245-43.1587439801892i</v>
      </c>
      <c r="T4825" t="str">
        <f t="shared" si="1117"/>
        <v>0</v>
      </c>
      <c r="U4825" t="str">
        <f t="shared" si="1118"/>
        <v>-41.9478261109096+16.7169771082274i</v>
      </c>
      <c r="V4825" t="str">
        <f t="shared" si="1119"/>
        <v>7.4609480793596+20.7166697327194i</v>
      </c>
      <c r="W4825" t="str">
        <f t="shared" si="1120"/>
        <v>-161.950462801374+149.675589226984i</v>
      </c>
      <c r="X4825">
        <f t="shared" si="1121"/>
        <v>220.52377289540479</v>
      </c>
      <c r="AA4825">
        <f t="shared" si="1122"/>
        <v>2641.6508950000002</v>
      </c>
      <c r="AB4825">
        <f t="shared" si="1123"/>
        <v>220.52377289540479</v>
      </c>
    </row>
    <row r="4826" spans="2:28" x14ac:dyDescent="0.25">
      <c r="B4826" t="s">
        <v>250</v>
      </c>
      <c r="C4826" t="s">
        <v>107</v>
      </c>
      <c r="D4826">
        <v>2650.3493440000002</v>
      </c>
      <c r="E4826">
        <v>8.6984493749999992</v>
      </c>
      <c r="F4826">
        <v>3.5863892959999998E-2</v>
      </c>
      <c r="G4826">
        <v>22.834206869999999</v>
      </c>
      <c r="H4826">
        <v>1.3606628160000001</v>
      </c>
      <c r="I4826">
        <v>20.131894259999999</v>
      </c>
      <c r="L4826">
        <f t="shared" si="1124"/>
        <v>-1</v>
      </c>
      <c r="M4826">
        <f t="shared" si="1110"/>
        <v>-58.128546978304854</v>
      </c>
      <c r="N4826">
        <f t="shared" si="1111"/>
        <v>39.394043109999998</v>
      </c>
      <c r="O4826">
        <f t="shared" si="1112"/>
        <v>1.9037687665</v>
      </c>
      <c r="P4826">
        <f t="shared" si="1113"/>
        <v>126.36951240268569</v>
      </c>
      <c r="Q4826" t="str">
        <f t="shared" si="1114"/>
        <v>-5.77478686439787-1.24934817774567i</v>
      </c>
      <c r="R4826" t="str">
        <f t="shared" si="1115"/>
        <v>-50.8294689326748-10.0349763037686i</v>
      </c>
      <c r="S4826" t="str">
        <f t="shared" si="1116"/>
        <v>-31.4516832267224-44.4080921579349i</v>
      </c>
      <c r="T4826" t="str">
        <f t="shared" si="1117"/>
        <v>-5.75113993605915+1.35403974621286i</v>
      </c>
      <c r="U4826" t="str">
        <f t="shared" si="1118"/>
        <v>-47.6989660469687+18.0710168544403i</v>
      </c>
      <c r="V4826" t="str">
        <f t="shared" si="1119"/>
        <v>1.7098081433005+22.0707094789323i</v>
      </c>
      <c r="W4826" t="str">
        <f t="shared" si="1120"/>
        <v>-98.2401297404195+124.675534276718i</v>
      </c>
      <c r="X4826">
        <f t="shared" si="1121"/>
        <v>158.72968197095193</v>
      </c>
      <c r="AA4826">
        <f t="shared" si="1122"/>
        <v>2650.3493440000002</v>
      </c>
      <c r="AB4826">
        <f t="shared" si="1123"/>
        <v>158.72968197095193</v>
      </c>
    </row>
    <row r="4827" spans="2:28" x14ac:dyDescent="0.25">
      <c r="B4827" t="s">
        <v>251</v>
      </c>
      <c r="C4827" t="s">
        <v>105</v>
      </c>
      <c r="D4827">
        <v>2650.3493440000002</v>
      </c>
      <c r="E4827">
        <v>0</v>
      </c>
      <c r="F4827">
        <v>0</v>
      </c>
      <c r="G4827">
        <v>22.834206869999999</v>
      </c>
      <c r="H4827">
        <v>1.3606628160000001</v>
      </c>
      <c r="I4827">
        <v>20.131894259999999</v>
      </c>
      <c r="L4827">
        <f t="shared" si="1124"/>
        <v>-1</v>
      </c>
      <c r="M4827">
        <f t="shared" si="1110"/>
        <v>-58.128546978304854</v>
      </c>
      <c r="N4827">
        <f t="shared" si="1111"/>
        <v>22.834206869999999</v>
      </c>
      <c r="O4827">
        <f t="shared" si="1112"/>
        <v>1.3606628160000001</v>
      </c>
      <c r="P4827">
        <f t="shared" si="1113"/>
        <v>126.49242222012505</v>
      </c>
      <c r="Q4827" t="str">
        <f t="shared" si="1114"/>
        <v>0</v>
      </c>
      <c r="R4827" t="str">
        <f t="shared" si="1115"/>
        <v>-50.8294689326748-10.0349763037686i</v>
      </c>
      <c r="S4827" t="str">
        <f t="shared" si="1116"/>
        <v>-31.4516832267224-44.4080921579349i</v>
      </c>
      <c r="T4827" t="str">
        <f t="shared" si="1117"/>
        <v>0</v>
      </c>
      <c r="U4827" t="str">
        <f t="shared" si="1118"/>
        <v>-47.6989660469687+18.0710168544403i</v>
      </c>
      <c r="V4827" t="str">
        <f t="shared" si="1119"/>
        <v>1.7098081433005+22.0707094789323i</v>
      </c>
      <c r="W4827" t="str">
        <f t="shared" si="1120"/>
        <v>-54.967752663307+92.8832808975115i</v>
      </c>
      <c r="X4827">
        <f t="shared" si="1121"/>
        <v>107.92941074211662</v>
      </c>
      <c r="AA4827">
        <f t="shared" si="1122"/>
        <v>2650.3493440000002</v>
      </c>
      <c r="AB4827">
        <f t="shared" si="1123"/>
        <v>107.92941074211662</v>
      </c>
    </row>
    <row r="4828" spans="2:28" x14ac:dyDescent="0.25">
      <c r="B4828" t="s">
        <v>248</v>
      </c>
      <c r="C4828" t="s">
        <v>78</v>
      </c>
      <c r="D4828">
        <v>2651.2583</v>
      </c>
      <c r="E4828">
        <v>0.90895615519999995</v>
      </c>
      <c r="F4828">
        <v>0</v>
      </c>
      <c r="G4828">
        <v>20.463812409999999</v>
      </c>
      <c r="H4828">
        <v>1.2471576440000001</v>
      </c>
      <c r="I4828">
        <v>20.138588550000001</v>
      </c>
      <c r="L4828">
        <f t="shared" si="1124"/>
        <v>-1</v>
      </c>
      <c r="M4828">
        <f t="shared" si="1110"/>
        <v>-58.128546978304854</v>
      </c>
      <c r="N4828">
        <f t="shared" si="1111"/>
        <v>21.649009639999999</v>
      </c>
      <c r="O4828">
        <f t="shared" si="1112"/>
        <v>1.3039102300000001</v>
      </c>
      <c r="P4828">
        <f t="shared" si="1113"/>
        <v>126.51345295241006</v>
      </c>
      <c r="Q4828" t="str">
        <f t="shared" si="1114"/>
        <v>0</v>
      </c>
      <c r="R4828" t="str">
        <f t="shared" si="1115"/>
        <v>-50.8294689326748-10.0349763037686i</v>
      </c>
      <c r="S4828" t="str">
        <f t="shared" si="1116"/>
        <v>-31.4516832267224-44.4080921579349i</v>
      </c>
      <c r="T4828" t="str">
        <f t="shared" si="1117"/>
        <v>0</v>
      </c>
      <c r="U4828" t="str">
        <f t="shared" si="1118"/>
        <v>-47.6989660469687+18.0710168544403i</v>
      </c>
      <c r="V4828" t="str">
        <f t="shared" si="1119"/>
        <v>1.7098081433005+22.0707094789323i</v>
      </c>
      <c r="W4828" t="str">
        <f t="shared" si="1120"/>
        <v>-50.1298375714505+89.963399679731i</v>
      </c>
      <c r="X4828">
        <f t="shared" si="1121"/>
        <v>102.98744533619151</v>
      </c>
      <c r="AA4828">
        <f t="shared" si="1122"/>
        <v>2651.2583</v>
      </c>
      <c r="AB4828">
        <f t="shared" si="1123"/>
        <v>102.98744533619151</v>
      </c>
    </row>
    <row r="4829" spans="2:28" x14ac:dyDescent="0.25">
      <c r="B4829" t="s">
        <v>252</v>
      </c>
      <c r="C4829" t="s">
        <v>78</v>
      </c>
      <c r="D4829">
        <v>2651.5527590000002</v>
      </c>
      <c r="E4829">
        <v>0.29445870400000002</v>
      </c>
      <c r="F4829">
        <v>0</v>
      </c>
      <c r="G4829">
        <v>19.740166899999998</v>
      </c>
      <c r="H4829">
        <v>1.2103873489999999</v>
      </c>
      <c r="I4829">
        <v>20.140920349999998</v>
      </c>
      <c r="L4829">
        <f t="shared" si="1124"/>
        <v>-1</v>
      </c>
      <c r="M4829">
        <f t="shared" si="1110"/>
        <v>-58.128546978304854</v>
      </c>
      <c r="N4829">
        <f t="shared" si="1111"/>
        <v>20.101989654999997</v>
      </c>
      <c r="O4829">
        <f t="shared" si="1112"/>
        <v>1.2287724965</v>
      </c>
      <c r="P4829">
        <f t="shared" si="1113"/>
        <v>126.54180925044467</v>
      </c>
      <c r="Q4829" t="str">
        <f t="shared" si="1114"/>
        <v>0</v>
      </c>
      <c r="R4829" t="str">
        <f t="shared" si="1115"/>
        <v>-50.8294689326748-10.0349763037686i</v>
      </c>
      <c r="S4829" t="str">
        <f t="shared" si="1116"/>
        <v>-31.4516832267224-44.4080921579349i</v>
      </c>
      <c r="T4829" t="str">
        <f t="shared" si="1117"/>
        <v>0</v>
      </c>
      <c r="U4829" t="str">
        <f t="shared" si="1118"/>
        <v>-47.6989660469687+18.0710168544403i</v>
      </c>
      <c r="V4829" t="str">
        <f t="shared" si="1119"/>
        <v>1.7098081433005+22.0707094789323i</v>
      </c>
      <c r="W4829" t="str">
        <f t="shared" si="1120"/>
        <v>-43.8644000834375+86.0087631436725i</v>
      </c>
      <c r="X4829">
        <f t="shared" si="1121"/>
        <v>96.54839683901659</v>
      </c>
      <c r="AA4829">
        <f t="shared" si="1122"/>
        <v>2651.5527590000002</v>
      </c>
      <c r="AB4829">
        <f t="shared" si="1123"/>
        <v>96.54839683901659</v>
      </c>
    </row>
    <row r="4830" spans="2:28" x14ac:dyDescent="0.25">
      <c r="B4830" t="s">
        <v>226</v>
      </c>
      <c r="C4830" t="s">
        <v>78</v>
      </c>
      <c r="D4830">
        <v>2651.7501419999999</v>
      </c>
      <c r="E4830">
        <v>0.19738339999999999</v>
      </c>
      <c r="F4830">
        <v>0</v>
      </c>
      <c r="G4830">
        <v>19.267211280000001</v>
      </c>
      <c r="H4830">
        <v>1.1857392550000001</v>
      </c>
      <c r="I4830">
        <v>20.142531200000001</v>
      </c>
      <c r="L4830">
        <f t="shared" si="1124"/>
        <v>-1</v>
      </c>
      <c r="M4830">
        <f t="shared" si="1110"/>
        <v>-58.128546978304854</v>
      </c>
      <c r="N4830">
        <f t="shared" si="1111"/>
        <v>19.503689090000002</v>
      </c>
      <c r="O4830">
        <f t="shared" si="1112"/>
        <v>1.198063302</v>
      </c>
      <c r="P4830">
        <f t="shared" si="1113"/>
        <v>126.55419545072034</v>
      </c>
      <c r="Q4830" t="str">
        <f t="shared" si="1114"/>
        <v>0</v>
      </c>
      <c r="R4830" t="str">
        <f t="shared" si="1115"/>
        <v>-50.8294689326748-10.0349763037686i</v>
      </c>
      <c r="S4830" t="str">
        <f t="shared" si="1116"/>
        <v>-31.4516832267224-44.4080921579349i</v>
      </c>
      <c r="T4830" t="str">
        <f t="shared" si="1117"/>
        <v>0</v>
      </c>
      <c r="U4830" t="str">
        <f t="shared" si="1118"/>
        <v>-47.6989660469687+18.0710168544403i</v>
      </c>
      <c r="V4830" t="str">
        <f t="shared" si="1119"/>
        <v>1.7098081433005+22.0707094789323i</v>
      </c>
      <c r="W4830" t="str">
        <f t="shared" si="1120"/>
        <v>-41.2847635276342+84.4048558322355i</v>
      </c>
      <c r="X4830">
        <f t="shared" si="1121"/>
        <v>93.960690650894705</v>
      </c>
      <c r="AA4830">
        <f t="shared" si="1122"/>
        <v>2651.7501419999999</v>
      </c>
      <c r="AB4830">
        <f t="shared" si="1123"/>
        <v>93.960690650894705</v>
      </c>
    </row>
    <row r="4831" spans="2:28" x14ac:dyDescent="0.25">
      <c r="B4831" t="s">
        <v>89</v>
      </c>
      <c r="C4831" t="s">
        <v>90</v>
      </c>
      <c r="D4831">
        <v>2651.7501419999999</v>
      </c>
      <c r="E4831">
        <v>0</v>
      </c>
      <c r="F4831">
        <v>0</v>
      </c>
      <c r="G4831">
        <v>19.267211280000001</v>
      </c>
      <c r="H4831">
        <v>1.1857392550000001</v>
      </c>
      <c r="I4831">
        <v>20.142531200000001</v>
      </c>
      <c r="L4831">
        <f t="shared" si="1124"/>
        <v>-1</v>
      </c>
      <c r="M4831">
        <f t="shared" si="1110"/>
        <v>-58.128546978304854</v>
      </c>
      <c r="N4831">
        <f t="shared" si="1111"/>
        <v>19.267211280000001</v>
      </c>
      <c r="O4831">
        <f t="shared" si="1112"/>
        <v>1.1857392550000001</v>
      </c>
      <c r="P4831">
        <f t="shared" si="1113"/>
        <v>126.5592560852464</v>
      </c>
      <c r="Q4831" t="str">
        <f t="shared" si="1114"/>
        <v>0</v>
      </c>
      <c r="R4831" t="str">
        <f t="shared" si="1115"/>
        <v>-50.8294689326748-10.0349763037686i</v>
      </c>
      <c r="S4831" t="str">
        <f t="shared" si="1116"/>
        <v>-31.4516832267224-44.4080921579349i</v>
      </c>
      <c r="T4831" t="str">
        <f t="shared" si="1117"/>
        <v>0</v>
      </c>
      <c r="U4831" t="str">
        <f t="shared" si="1118"/>
        <v>-47.6989660469687+18.0710168544403i</v>
      </c>
      <c r="V4831" t="str">
        <f t="shared" si="1119"/>
        <v>1.7098081433005+22.0707094789323i</v>
      </c>
      <c r="W4831" t="str">
        <f t="shared" si="1120"/>
        <v>-40.2514183483506+83.7602659583835i</v>
      </c>
      <c r="X4831">
        <f t="shared" si="1121"/>
        <v>92.929859746332724</v>
      </c>
      <c r="AA4831">
        <f t="shared" si="1122"/>
        <v>2651.7501419999999</v>
      </c>
      <c r="AB4831">
        <f t="shared" si="1123"/>
        <v>92.929859746332724</v>
      </c>
    </row>
    <row r="4832" spans="2:28" x14ac:dyDescent="0.25">
      <c r="B4832" t="s">
        <v>240</v>
      </c>
      <c r="C4832" t="s">
        <v>78</v>
      </c>
      <c r="D4832">
        <v>2651.9763699999999</v>
      </c>
      <c r="E4832">
        <v>0.2262276</v>
      </c>
      <c r="F4832">
        <v>0</v>
      </c>
      <c r="G4832">
        <v>18.73710831</v>
      </c>
      <c r="H4832">
        <v>1.1574892649999999</v>
      </c>
      <c r="I4832">
        <v>20.14442622</v>
      </c>
      <c r="L4832">
        <f t="shared" si="1124"/>
        <v>-1</v>
      </c>
      <c r="M4832">
        <f t="shared" si="1110"/>
        <v>-58.128546978304854</v>
      </c>
      <c r="N4832">
        <f t="shared" si="1111"/>
        <v>19.002159795000001</v>
      </c>
      <c r="O4832">
        <f t="shared" si="1112"/>
        <v>1.1716142600000001</v>
      </c>
      <c r="P4832">
        <f t="shared" si="1113"/>
        <v>126.5652094661568</v>
      </c>
      <c r="Q4832" t="str">
        <f t="shared" si="1114"/>
        <v>0</v>
      </c>
      <c r="R4832" t="str">
        <f t="shared" si="1115"/>
        <v>-50.8294689326748-10.0349763037686i</v>
      </c>
      <c r="S4832" t="str">
        <f t="shared" si="1116"/>
        <v>-31.4516832267224-44.4080921579349i</v>
      </c>
      <c r="T4832" t="str">
        <f t="shared" si="1117"/>
        <v>0</v>
      </c>
      <c r="U4832" t="str">
        <f t="shared" si="1118"/>
        <v>-47.6989660469687+18.0710168544403i</v>
      </c>
      <c r="V4832" t="str">
        <f t="shared" si="1119"/>
        <v>1.7098081433005+22.0707094789323i</v>
      </c>
      <c r="W4832" t="str">
        <f t="shared" si="1120"/>
        <v>-39.0583382724458+83.0259785362965i</v>
      </c>
      <c r="X4832">
        <f t="shared" si="1121"/>
        <v>91.754383549312635</v>
      </c>
      <c r="AA4832">
        <f t="shared" si="1122"/>
        <v>2651.9763699999999</v>
      </c>
      <c r="AB4832">
        <f t="shared" si="1123"/>
        <v>91.754383549312635</v>
      </c>
    </row>
    <row r="4833" spans="2:28" x14ac:dyDescent="0.25">
      <c r="B4833" t="s">
        <v>1402</v>
      </c>
      <c r="C4833" t="s">
        <v>122</v>
      </c>
      <c r="D4833">
        <v>2652.7263699999999</v>
      </c>
      <c r="E4833">
        <v>0.75</v>
      </c>
      <c r="F4833">
        <v>0</v>
      </c>
      <c r="G4833">
        <v>17.061236730000001</v>
      </c>
      <c r="H4833">
        <v>1.0765880640000001</v>
      </c>
      <c r="I4833">
        <v>20.151103689999999</v>
      </c>
      <c r="L4833">
        <f t="shared" si="1124"/>
        <v>-1</v>
      </c>
      <c r="M4833">
        <f t="shared" si="1110"/>
        <v>-58.128546978304854</v>
      </c>
      <c r="N4833">
        <f t="shared" si="1111"/>
        <v>17.89917252</v>
      </c>
      <c r="O4833">
        <f t="shared" si="1112"/>
        <v>1.1170386644999999</v>
      </c>
      <c r="P4833">
        <f t="shared" si="1113"/>
        <v>126.59214073776377</v>
      </c>
      <c r="Q4833" t="str">
        <f t="shared" si="1114"/>
        <v>0</v>
      </c>
      <c r="R4833" t="str">
        <f t="shared" si="1115"/>
        <v>-50.8294689326748-10.0349763037686i</v>
      </c>
      <c r="S4833" t="str">
        <f t="shared" si="1116"/>
        <v>-31.4516832267224-44.4080921579349i</v>
      </c>
      <c r="T4833" t="str">
        <f t="shared" si="1117"/>
        <v>0</v>
      </c>
      <c r="U4833" t="str">
        <f t="shared" si="1118"/>
        <v>-47.6989660469687+18.0710168544403i</v>
      </c>
      <c r="V4833" t="str">
        <f t="shared" si="1119"/>
        <v>1.7098081433005+22.0707094789323i</v>
      </c>
      <c r="W4833" t="str">
        <f t="shared" si="1120"/>
        <v>-33.8730979835676+79.859093570339i</v>
      </c>
      <c r="X4833">
        <f t="shared" si="1121"/>
        <v>86.745960095444957</v>
      </c>
      <c r="AA4833">
        <f t="shared" si="1122"/>
        <v>2652.7263699999999</v>
      </c>
      <c r="AB4833">
        <f t="shared" si="1123"/>
        <v>86.745960095444957</v>
      </c>
    </row>
    <row r="4834" spans="2:28" x14ac:dyDescent="0.25">
      <c r="B4834" t="s">
        <v>242</v>
      </c>
      <c r="C4834" t="s">
        <v>78</v>
      </c>
      <c r="D4834">
        <v>2652.8574199999998</v>
      </c>
      <c r="E4834">
        <v>0.13105</v>
      </c>
      <c r="F4834">
        <v>0</v>
      </c>
      <c r="G4834">
        <v>16.781236320000001</v>
      </c>
      <c r="H4834">
        <v>1.060004129</v>
      </c>
      <c r="I4834">
        <v>20.152336349999999</v>
      </c>
      <c r="L4834">
        <f t="shared" si="1124"/>
        <v>-1</v>
      </c>
      <c r="M4834">
        <f t="shared" si="1110"/>
        <v>-58.128546978304854</v>
      </c>
      <c r="N4834">
        <f t="shared" si="1111"/>
        <v>16.921236525000001</v>
      </c>
      <c r="O4834">
        <f t="shared" si="1112"/>
        <v>1.0682960965000001</v>
      </c>
      <c r="P4834">
        <f t="shared" si="1113"/>
        <v>126.61699114406071</v>
      </c>
      <c r="Q4834" t="str">
        <f t="shared" si="1114"/>
        <v>0</v>
      </c>
      <c r="R4834" t="str">
        <f t="shared" si="1115"/>
        <v>-50.8294689326748-10.0349763037686i</v>
      </c>
      <c r="S4834" t="str">
        <f t="shared" si="1116"/>
        <v>-31.4516832267224-44.4080921579349i</v>
      </c>
      <c r="T4834" t="str">
        <f t="shared" si="1117"/>
        <v>0</v>
      </c>
      <c r="U4834" t="str">
        <f t="shared" si="1118"/>
        <v>-47.6989660469687+18.0710168544403i</v>
      </c>
      <c r="V4834" t="str">
        <f t="shared" si="1119"/>
        <v>1.7098081433005+22.0707094789323i</v>
      </c>
      <c r="W4834" t="str">
        <f t="shared" si="1120"/>
        <v>-29.2936652376369+76.9498353626065i</v>
      </c>
      <c r="X4834">
        <f t="shared" si="1121"/>
        <v>82.337087544963495</v>
      </c>
      <c r="AA4834">
        <f t="shared" si="1122"/>
        <v>2652.8574199999998</v>
      </c>
      <c r="AB4834">
        <f t="shared" si="1123"/>
        <v>82.337087544963495</v>
      </c>
    </row>
    <row r="4835" spans="2:28" x14ac:dyDescent="0.25">
      <c r="B4835" t="s">
        <v>254</v>
      </c>
      <c r="C4835" t="s">
        <v>105</v>
      </c>
      <c r="D4835">
        <v>2652.8574199999998</v>
      </c>
      <c r="E4835">
        <v>0</v>
      </c>
      <c r="F4835">
        <v>0</v>
      </c>
      <c r="G4835">
        <v>16.781236320000001</v>
      </c>
      <c r="H4835">
        <v>1.060004129</v>
      </c>
      <c r="I4835">
        <v>20.152336349999999</v>
      </c>
      <c r="L4835">
        <f t="shared" si="1124"/>
        <v>-1</v>
      </c>
      <c r="M4835">
        <f t="shared" si="1110"/>
        <v>-58.128546978304854</v>
      </c>
      <c r="N4835">
        <f t="shared" si="1111"/>
        <v>16.781236320000001</v>
      </c>
      <c r="O4835">
        <f t="shared" si="1112"/>
        <v>1.060004129</v>
      </c>
      <c r="P4835">
        <f t="shared" si="1113"/>
        <v>126.62086365966108</v>
      </c>
      <c r="Q4835" t="str">
        <f t="shared" si="1114"/>
        <v>0</v>
      </c>
      <c r="R4835" t="str">
        <f t="shared" si="1115"/>
        <v>-50.8294689326748-10.0349763037686i</v>
      </c>
      <c r="S4835" t="str">
        <f t="shared" si="1116"/>
        <v>-31.4516832267224-44.4080921579349i</v>
      </c>
      <c r="T4835" t="str">
        <f t="shared" si="1117"/>
        <v>0</v>
      </c>
      <c r="U4835" t="str">
        <f t="shared" si="1118"/>
        <v>-47.6989660469687+18.0710168544403i</v>
      </c>
      <c r="V4835" t="str">
        <f t="shared" si="1119"/>
        <v>1.7098081433005+22.0707094789323i</v>
      </c>
      <c r="W4835" t="str">
        <f t="shared" si="1120"/>
        <v>-28.6055009332835+76.5184031295305i</v>
      </c>
      <c r="X4835">
        <f t="shared" si="1121"/>
        <v>81.690517816558284</v>
      </c>
      <c r="AA4835">
        <f t="shared" si="1122"/>
        <v>2652.8574199999998</v>
      </c>
      <c r="AB4835">
        <f t="shared" si="1123"/>
        <v>81.690517816558284</v>
      </c>
    </row>
    <row r="4836" spans="2:28" x14ac:dyDescent="0.25">
      <c r="B4836" t="s">
        <v>1403</v>
      </c>
      <c r="C4836" t="s">
        <v>122</v>
      </c>
      <c r="D4836">
        <v>2653.9674199999999</v>
      </c>
      <c r="E4836">
        <v>1.1100000000000001</v>
      </c>
      <c r="F4836">
        <v>0</v>
      </c>
      <c r="G4836">
        <v>16.31690661</v>
      </c>
      <c r="H4836">
        <v>-0.62655453930000005</v>
      </c>
      <c r="I4836">
        <v>20.163216510000002</v>
      </c>
      <c r="L4836">
        <f t="shared" si="1124"/>
        <v>-1</v>
      </c>
      <c r="M4836">
        <f t="shared" si="1110"/>
        <v>-58.128546978304854</v>
      </c>
      <c r="N4836">
        <f t="shared" si="1111"/>
        <v>16.549071465000001</v>
      </c>
      <c r="O4836">
        <f t="shared" si="1112"/>
        <v>0.21672479484999996</v>
      </c>
      <c r="P4836">
        <f t="shared" si="1113"/>
        <v>126.65504469038696</v>
      </c>
      <c r="Q4836" t="str">
        <f t="shared" si="1114"/>
        <v>0</v>
      </c>
      <c r="R4836" t="str">
        <f t="shared" si="1115"/>
        <v>-50.8294689326748-10.0349763037686i</v>
      </c>
      <c r="S4836" t="str">
        <f t="shared" si="1116"/>
        <v>-31.4516832267224-44.4080921579349i</v>
      </c>
      <c r="T4836" t="str">
        <f t="shared" si="1117"/>
        <v>0</v>
      </c>
      <c r="U4836" t="str">
        <f t="shared" si="1118"/>
        <v>-47.6989660469687+18.0710168544403i</v>
      </c>
      <c r="V4836" t="str">
        <f t="shared" si="1119"/>
        <v>1.7098081433005+22.0707094789323i</v>
      </c>
      <c r="W4836" t="str">
        <f t="shared" si="1120"/>
        <v>-23.4218596278108+74.952426858786i</v>
      </c>
      <c r="X4836">
        <f t="shared" si="1121"/>
        <v>78.526745765035614</v>
      </c>
      <c r="AA4836">
        <f t="shared" si="1122"/>
        <v>2653.9674199999999</v>
      </c>
      <c r="AB4836">
        <f t="shared" si="1123"/>
        <v>78.526745765035614</v>
      </c>
    </row>
    <row r="4837" spans="2:28" x14ac:dyDescent="0.25">
      <c r="B4837" t="s">
        <v>256</v>
      </c>
      <c r="C4837" t="s">
        <v>105</v>
      </c>
      <c r="D4837">
        <v>2653.9674199999999</v>
      </c>
      <c r="E4837">
        <v>0</v>
      </c>
      <c r="F4837">
        <v>0</v>
      </c>
      <c r="G4837">
        <v>16.31690661</v>
      </c>
      <c r="H4837">
        <v>-0.62655453930000005</v>
      </c>
      <c r="I4837">
        <v>20.163216510000002</v>
      </c>
      <c r="L4837">
        <f t="shared" si="1124"/>
        <v>-1</v>
      </c>
      <c r="M4837">
        <f t="shared" si="1110"/>
        <v>-58.128546978304854</v>
      </c>
      <c r="N4837">
        <f t="shared" si="1111"/>
        <v>16.31690661</v>
      </c>
      <c r="O4837">
        <f t="shared" si="1112"/>
        <v>-0.62655453930000005</v>
      </c>
      <c r="P4837">
        <f t="shared" si="1113"/>
        <v>126.68922572111286</v>
      </c>
      <c r="Q4837" t="str">
        <f t="shared" si="1114"/>
        <v>0</v>
      </c>
      <c r="R4837" t="str">
        <f t="shared" si="1115"/>
        <v>-50.8294689326748-10.0349763037686i</v>
      </c>
      <c r="S4837" t="str">
        <f t="shared" si="1116"/>
        <v>-31.4516832267224-44.4080921579349i</v>
      </c>
      <c r="T4837" t="str">
        <f t="shared" si="1117"/>
        <v>0</v>
      </c>
      <c r="U4837" t="str">
        <f t="shared" si="1118"/>
        <v>-47.6989660469687+18.0710168544403i</v>
      </c>
      <c r="V4837" t="str">
        <f t="shared" si="1119"/>
        <v>1.7098081433005+22.0707094789323i</v>
      </c>
      <c r="W4837" t="str">
        <f t="shared" si="1120"/>
        <v>-18.2798330879078+73.310335069695i</v>
      </c>
      <c r="X4837">
        <f t="shared" si="1121"/>
        <v>75.554996696133344</v>
      </c>
      <c r="AA4837">
        <f t="shared" si="1122"/>
        <v>2653.9674199999999</v>
      </c>
      <c r="AB4837">
        <f t="shared" si="1123"/>
        <v>75.554996696133344</v>
      </c>
    </row>
    <row r="4838" spans="2:28" x14ac:dyDescent="0.25">
      <c r="B4838" t="s">
        <v>246</v>
      </c>
      <c r="C4838" t="s">
        <v>78</v>
      </c>
      <c r="D4838">
        <v>2654.2626700000001</v>
      </c>
      <c r="E4838">
        <v>0.29525000000000001</v>
      </c>
      <c r="F4838">
        <v>0</v>
      </c>
      <c r="G4838">
        <v>16.694326830000001</v>
      </c>
      <c r="H4838">
        <v>-0.65175272650000005</v>
      </c>
      <c r="I4838">
        <v>20.166063789999999</v>
      </c>
      <c r="L4838">
        <f t="shared" si="1124"/>
        <v>-1</v>
      </c>
      <c r="M4838">
        <f t="shared" si="1110"/>
        <v>-58.128546978304854</v>
      </c>
      <c r="N4838">
        <f t="shared" si="1111"/>
        <v>16.505616719999999</v>
      </c>
      <c r="O4838">
        <f t="shared" si="1112"/>
        <v>-0.63915363290000005</v>
      </c>
      <c r="P4838">
        <f t="shared" si="1113"/>
        <v>126.69817071504357</v>
      </c>
      <c r="Q4838" t="str">
        <f t="shared" si="1114"/>
        <v>0</v>
      </c>
      <c r="R4838" t="str">
        <f t="shared" si="1115"/>
        <v>-50.8294689326748-10.0349763037686i</v>
      </c>
      <c r="S4838" t="str">
        <f t="shared" si="1116"/>
        <v>-31.4516832267224-44.4080921579349i</v>
      </c>
      <c r="T4838" t="str">
        <f t="shared" si="1117"/>
        <v>0</v>
      </c>
      <c r="U4838" t="str">
        <f t="shared" si="1118"/>
        <v>-47.6989660469687+18.0710168544403i</v>
      </c>
      <c r="V4838" t="str">
        <f t="shared" si="1119"/>
        <v>1.7098081433005+22.0707094789323i</v>
      </c>
      <c r="W4838" t="str">
        <f t="shared" si="1120"/>
        <v>-17.0714459091394+73.4254323053275i</v>
      </c>
      <c r="X4838">
        <f t="shared" si="1121"/>
        <v>75.383873438905383</v>
      </c>
      <c r="AA4838">
        <f t="shared" si="1122"/>
        <v>2654.2626700000001</v>
      </c>
      <c r="AB4838">
        <f t="shared" si="1123"/>
        <v>75.383873438905383</v>
      </c>
    </row>
    <row r="4839" spans="2:28" x14ac:dyDescent="0.25">
      <c r="B4839" t="s">
        <v>127</v>
      </c>
      <c r="C4839" t="s">
        <v>78</v>
      </c>
      <c r="D4839">
        <v>2654.5126700000001</v>
      </c>
      <c r="E4839">
        <v>0.25</v>
      </c>
      <c r="F4839">
        <v>0</v>
      </c>
      <c r="G4839">
        <v>17.025537280000002</v>
      </c>
      <c r="H4839">
        <v>-0.67308904079999998</v>
      </c>
      <c r="I4839">
        <v>20.168423950000001</v>
      </c>
      <c r="L4839">
        <f t="shared" si="1124"/>
        <v>-1</v>
      </c>
      <c r="M4839">
        <f t="shared" si="1110"/>
        <v>-58.128546978304854</v>
      </c>
      <c r="N4839">
        <f t="shared" si="1111"/>
        <v>16.859932055000002</v>
      </c>
      <c r="O4839">
        <f t="shared" si="1112"/>
        <v>-0.66242088365000007</v>
      </c>
      <c r="P4839">
        <f t="shared" si="1113"/>
        <v>126.71453037029158</v>
      </c>
      <c r="Q4839" t="str">
        <f t="shared" si="1114"/>
        <v>0</v>
      </c>
      <c r="R4839" t="str">
        <f t="shared" si="1115"/>
        <v>-50.8294689326748-10.0349763037686i</v>
      </c>
      <c r="S4839" t="str">
        <f t="shared" si="1116"/>
        <v>-31.4516832267224-44.4080921579349i</v>
      </c>
      <c r="T4839" t="str">
        <f t="shared" si="1117"/>
        <v>0</v>
      </c>
      <c r="U4839" t="str">
        <f t="shared" si="1118"/>
        <v>-47.6989660469687+18.0710168544403i</v>
      </c>
      <c r="V4839" t="str">
        <f t="shared" si="1119"/>
        <v>1.7098081433005+22.0707094789323i</v>
      </c>
      <c r="W4839" t="str">
        <f t="shared" si="1120"/>
        <v>-14.8217435661421+73.6253892400795i</v>
      </c>
      <c r="X4839">
        <f t="shared" si="1121"/>
        <v>75.102476810646465</v>
      </c>
      <c r="AA4839">
        <f t="shared" si="1122"/>
        <v>2654.5126700000001</v>
      </c>
      <c r="AB4839">
        <f t="shared" si="1123"/>
        <v>75.102476810646465</v>
      </c>
    </row>
    <row r="4840" spans="2:28" x14ac:dyDescent="0.25">
      <c r="B4840" t="s">
        <v>128</v>
      </c>
      <c r="C4840" t="s">
        <v>129</v>
      </c>
      <c r="D4840">
        <v>2654.5126700000001</v>
      </c>
      <c r="E4840">
        <v>0</v>
      </c>
      <c r="F4840">
        <v>0</v>
      </c>
      <c r="G4840">
        <v>17.025537280000002</v>
      </c>
      <c r="H4840">
        <v>-0.67308904079999998</v>
      </c>
      <c r="I4840">
        <v>20.168423950000001</v>
      </c>
      <c r="L4840">
        <f t="shared" si="1124"/>
        <v>-1</v>
      </c>
      <c r="M4840">
        <f t="shared" si="1110"/>
        <v>-58.128546978304854</v>
      </c>
      <c r="N4840">
        <f t="shared" si="1111"/>
        <v>17.025537280000002</v>
      </c>
      <c r="O4840">
        <f t="shared" si="1112"/>
        <v>-0.67308904079999998</v>
      </c>
      <c r="P4840">
        <f t="shared" si="1113"/>
        <v>126.72194503160888</v>
      </c>
      <c r="Q4840" t="str">
        <f t="shared" si="1114"/>
        <v>0</v>
      </c>
      <c r="R4840" t="str">
        <f t="shared" si="1115"/>
        <v>-50.8294689326748-10.0349763037686i</v>
      </c>
      <c r="S4840" t="str">
        <f t="shared" si="1116"/>
        <v>-31.4516832267224-44.4080921579349i</v>
      </c>
      <c r="T4840" t="str">
        <f t="shared" si="1117"/>
        <v>0</v>
      </c>
      <c r="U4840" t="str">
        <f t="shared" si="1118"/>
        <v>-47.6989660469687+18.0710168544403i</v>
      </c>
      <c r="V4840" t="str">
        <f t="shared" si="1119"/>
        <v>1.7098081433005+22.0707094789323i</v>
      </c>
      <c r="W4840" t="str">
        <f t="shared" si="1120"/>
        <v>-13.7853726290756+73.713606804051i</v>
      </c>
      <c r="X4840">
        <f t="shared" si="1121"/>
        <v>74.991548367697419</v>
      </c>
      <c r="AA4840">
        <f t="shared" si="1122"/>
        <v>2654.5126700000001</v>
      </c>
      <c r="AB4840">
        <f t="shared" si="1123"/>
        <v>74.991548367697419</v>
      </c>
    </row>
    <row r="4841" spans="2:28" x14ac:dyDescent="0.25">
      <c r="B4841" t="s">
        <v>234</v>
      </c>
      <c r="C4841" t="s">
        <v>105</v>
      </c>
      <c r="D4841">
        <v>2654.5126700000001</v>
      </c>
      <c r="E4841">
        <v>0</v>
      </c>
      <c r="F4841">
        <v>0</v>
      </c>
      <c r="G4841">
        <v>17.025537280000002</v>
      </c>
      <c r="H4841">
        <v>-0.67308904079999998</v>
      </c>
      <c r="I4841">
        <v>20.168423950000001</v>
      </c>
      <c r="L4841">
        <f t="shared" si="1124"/>
        <v>-1</v>
      </c>
      <c r="M4841">
        <f t="shared" si="1110"/>
        <v>-58.128546978304854</v>
      </c>
      <c r="N4841">
        <f t="shared" si="1111"/>
        <v>17.025537280000002</v>
      </c>
      <c r="O4841">
        <f t="shared" si="1112"/>
        <v>-0.67308904079999998</v>
      </c>
      <c r="P4841">
        <f t="shared" si="1113"/>
        <v>126.72194503160888</v>
      </c>
      <c r="Q4841" t="str">
        <f t="shared" si="1114"/>
        <v>0</v>
      </c>
      <c r="R4841" t="str">
        <f t="shared" si="1115"/>
        <v>-50.8294689326748-10.0349763037686i</v>
      </c>
      <c r="S4841" t="str">
        <f t="shared" si="1116"/>
        <v>-31.4516832267224-44.4080921579349i</v>
      </c>
      <c r="T4841" t="str">
        <f t="shared" si="1117"/>
        <v>0</v>
      </c>
      <c r="U4841" t="str">
        <f t="shared" si="1118"/>
        <v>-47.6989660469687+18.0710168544403i</v>
      </c>
      <c r="V4841" t="str">
        <f t="shared" si="1119"/>
        <v>1.7098081433005+22.0707094789323i</v>
      </c>
      <c r="W4841" t="str">
        <f t="shared" si="1120"/>
        <v>-13.7853726290756+73.713606804051i</v>
      </c>
      <c r="X4841">
        <f t="shared" si="1121"/>
        <v>74.991548367697419</v>
      </c>
      <c r="AA4841">
        <f t="shared" si="1122"/>
        <v>2654.5126700000001</v>
      </c>
      <c r="AB4841">
        <f t="shared" si="1123"/>
        <v>74.991548367697419</v>
      </c>
    </row>
    <row r="4842" spans="2:28" x14ac:dyDescent="0.25">
      <c r="B4842" t="s">
        <v>235</v>
      </c>
      <c r="C4842" t="s">
        <v>105</v>
      </c>
      <c r="D4842">
        <v>2654.5126700000001</v>
      </c>
      <c r="E4842">
        <v>0</v>
      </c>
      <c r="F4842">
        <v>0</v>
      </c>
      <c r="G4842">
        <v>17.025537280000002</v>
      </c>
      <c r="H4842">
        <v>-0.67308904079999998</v>
      </c>
      <c r="I4842">
        <v>20.168423950000001</v>
      </c>
      <c r="L4842">
        <f t="shared" si="1124"/>
        <v>-1</v>
      </c>
      <c r="M4842">
        <f t="shared" si="1110"/>
        <v>-58.128546978304854</v>
      </c>
      <c r="N4842">
        <f t="shared" si="1111"/>
        <v>17.025537280000002</v>
      </c>
      <c r="O4842">
        <f t="shared" si="1112"/>
        <v>-0.67308904079999998</v>
      </c>
      <c r="P4842">
        <f t="shared" si="1113"/>
        <v>126.72194503160888</v>
      </c>
      <c r="Q4842" t="str">
        <f t="shared" si="1114"/>
        <v>0</v>
      </c>
      <c r="R4842" t="str">
        <f t="shared" si="1115"/>
        <v>-50.8294689326748-10.0349763037686i</v>
      </c>
      <c r="S4842" t="str">
        <f t="shared" si="1116"/>
        <v>-31.4516832267224-44.4080921579349i</v>
      </c>
      <c r="T4842" t="str">
        <f t="shared" si="1117"/>
        <v>0</v>
      </c>
      <c r="U4842" t="str">
        <f t="shared" si="1118"/>
        <v>-47.6989660469687+18.0710168544403i</v>
      </c>
      <c r="V4842" t="str">
        <f t="shared" si="1119"/>
        <v>1.7098081433005+22.0707094789323i</v>
      </c>
      <c r="W4842" t="str">
        <f t="shared" si="1120"/>
        <v>-13.7853726290756+73.713606804051i</v>
      </c>
      <c r="X4842">
        <f t="shared" si="1121"/>
        <v>74.991548367697419</v>
      </c>
      <c r="AA4842">
        <f t="shared" si="1122"/>
        <v>2654.5126700000001</v>
      </c>
      <c r="AB4842">
        <f t="shared" si="1123"/>
        <v>74.991548367697419</v>
      </c>
    </row>
    <row r="4843" spans="2:28" x14ac:dyDescent="0.25">
      <c r="B4843" t="s">
        <v>257</v>
      </c>
      <c r="C4843" t="s">
        <v>122</v>
      </c>
      <c r="D4843">
        <v>2654.512671</v>
      </c>
      <c r="E4843" s="1">
        <v>9.9999999999999995E-7</v>
      </c>
      <c r="F4843">
        <v>0</v>
      </c>
      <c r="G4843">
        <v>17.025538619999999</v>
      </c>
      <c r="H4843">
        <v>-0.67308912610000005</v>
      </c>
      <c r="I4843">
        <v>20.168423959999998</v>
      </c>
      <c r="L4843">
        <f t="shared" si="1124"/>
        <v>-1</v>
      </c>
      <c r="M4843">
        <f t="shared" si="1110"/>
        <v>-58.128546978304854</v>
      </c>
      <c r="N4843">
        <f t="shared" si="1111"/>
        <v>17.02553795</v>
      </c>
      <c r="O4843">
        <f t="shared" si="1112"/>
        <v>-0.67308908345000007</v>
      </c>
      <c r="P4843">
        <f t="shared" si="1113"/>
        <v>126.7219450630248</v>
      </c>
      <c r="Q4843" t="str">
        <f t="shared" si="1114"/>
        <v>0</v>
      </c>
      <c r="R4843" t="str">
        <f t="shared" si="1115"/>
        <v>-50.8294689326748-10.0349763037686i</v>
      </c>
      <c r="S4843" t="str">
        <f t="shared" si="1116"/>
        <v>-31.4516832267224-44.4080921579349i</v>
      </c>
      <c r="T4843" t="str">
        <f t="shared" si="1117"/>
        <v>0</v>
      </c>
      <c r="U4843" t="str">
        <f t="shared" si="1118"/>
        <v>-47.6989660469687+18.0710168544403i</v>
      </c>
      <c r="V4843" t="str">
        <f t="shared" si="1119"/>
        <v>1.7098081433005+22.0707094789323i</v>
      </c>
      <c r="W4843" t="str">
        <f t="shared" si="1120"/>
        <v>-13.7853681998869+73.7136070913315i</v>
      </c>
      <c r="X4843">
        <f t="shared" si="1121"/>
        <v>74.991547835883821</v>
      </c>
      <c r="AA4843">
        <f t="shared" si="1122"/>
        <v>2654.512671</v>
      </c>
      <c r="AB4843">
        <f t="shared" si="1123"/>
        <v>74.991547835883821</v>
      </c>
    </row>
    <row r="4844" spans="2:28" x14ac:dyDescent="0.25">
      <c r="B4844" t="s">
        <v>144</v>
      </c>
      <c r="C4844" t="s">
        <v>78</v>
      </c>
      <c r="D4844">
        <v>2654.7626700000001</v>
      </c>
      <c r="E4844">
        <v>0.249999</v>
      </c>
      <c r="F4844">
        <v>0</v>
      </c>
      <c r="G4844">
        <v>17.367415869999999</v>
      </c>
      <c r="H4844">
        <v>-0.69442535510000003</v>
      </c>
      <c r="I4844">
        <v>20.170737920000001</v>
      </c>
      <c r="L4844">
        <f t="shared" si="1124"/>
        <v>-1</v>
      </c>
      <c r="M4844">
        <f t="shared" si="1110"/>
        <v>-58.128546978304854</v>
      </c>
      <c r="N4844">
        <f t="shared" si="1111"/>
        <v>17.196477244999997</v>
      </c>
      <c r="O4844">
        <f t="shared" si="1112"/>
        <v>-0.68375724060000009</v>
      </c>
      <c r="P4844">
        <f t="shared" si="1113"/>
        <v>126.72921461417742</v>
      </c>
      <c r="Q4844" t="str">
        <f t="shared" si="1114"/>
        <v>0</v>
      </c>
      <c r="R4844" t="str">
        <f t="shared" si="1115"/>
        <v>-50.8294689326748-10.0349763037686i</v>
      </c>
      <c r="S4844" t="str">
        <f t="shared" si="1116"/>
        <v>-31.4516832267224-44.4080921579349i</v>
      </c>
      <c r="T4844" t="str">
        <f t="shared" si="1117"/>
        <v>0</v>
      </c>
      <c r="U4844" t="str">
        <f t="shared" si="1118"/>
        <v>-47.6989660469687+18.0710168544403i</v>
      </c>
      <c r="V4844" t="str">
        <f t="shared" si="1119"/>
        <v>1.7098081433005+22.0707094789323i</v>
      </c>
      <c r="W4844" t="str">
        <f t="shared" si="1120"/>
        <v>-12.7609325213647+73.810283916969i</v>
      </c>
      <c r="X4844">
        <f t="shared" si="1121"/>
        <v>74.905269579105024</v>
      </c>
      <c r="AA4844">
        <f t="shared" si="1122"/>
        <v>2654.7626700000001</v>
      </c>
      <c r="AB4844">
        <f t="shared" si="1123"/>
        <v>74.905269579105024</v>
      </c>
    </row>
    <row r="4845" spans="2:28" x14ac:dyDescent="0.25">
      <c r="B4845" t="s">
        <v>237</v>
      </c>
      <c r="C4845" t="s">
        <v>78</v>
      </c>
      <c r="D4845">
        <v>2655.2719529999999</v>
      </c>
      <c r="E4845">
        <v>0.50928300000000004</v>
      </c>
      <c r="F4845">
        <v>0</v>
      </c>
      <c r="G4845">
        <v>18.096869860000002</v>
      </c>
      <c r="H4845">
        <v>-0.7378902437</v>
      </c>
      <c r="I4845">
        <v>20.175310589999999</v>
      </c>
      <c r="L4845">
        <f t="shared" si="1124"/>
        <v>-1</v>
      </c>
      <c r="M4845">
        <f t="shared" si="1110"/>
        <v>-58.128546978304854</v>
      </c>
      <c r="N4845">
        <f t="shared" si="1111"/>
        <v>17.732142865</v>
      </c>
      <c r="O4845">
        <f t="shared" si="1112"/>
        <v>-0.71615779940000002</v>
      </c>
      <c r="P4845">
        <f t="shared" si="1113"/>
        <v>126.75084960039342</v>
      </c>
      <c r="Q4845" t="str">
        <f t="shared" si="1114"/>
        <v>0</v>
      </c>
      <c r="R4845" t="str">
        <f t="shared" si="1115"/>
        <v>-50.8294689326748-10.0349763037686i</v>
      </c>
      <c r="S4845" t="str">
        <f t="shared" si="1116"/>
        <v>-31.4516832267224-44.4080921579349i</v>
      </c>
      <c r="T4845" t="str">
        <f t="shared" si="1117"/>
        <v>0</v>
      </c>
      <c r="U4845" t="str">
        <f t="shared" si="1118"/>
        <v>-47.6989660469687+18.0710168544403i</v>
      </c>
      <c r="V4845" t="str">
        <f t="shared" si="1119"/>
        <v>1.7098081433005+22.0707094789323i</v>
      </c>
      <c r="W4845" t="str">
        <f t="shared" si="1120"/>
        <v>-9.64976204129265+74.1043106477345i</v>
      </c>
      <c r="X4845">
        <f t="shared" si="1121"/>
        <v>74.729958945723425</v>
      </c>
      <c r="AA4845">
        <f t="shared" si="1122"/>
        <v>2655.2719529999999</v>
      </c>
      <c r="AB4845">
        <f t="shared" si="1123"/>
        <v>74.729958945723425</v>
      </c>
    </row>
    <row r="4846" spans="2:28" x14ac:dyDescent="0.25">
      <c r="B4846" t="s">
        <v>258</v>
      </c>
      <c r="C4846" t="s">
        <v>78</v>
      </c>
      <c r="D4846">
        <v>2655.5671010000001</v>
      </c>
      <c r="E4846">
        <v>0.29514800000000002</v>
      </c>
      <c r="F4846">
        <v>0</v>
      </c>
      <c r="G4846">
        <v>18.539878139999999</v>
      </c>
      <c r="H4846">
        <v>-0.76307972560000004</v>
      </c>
      <c r="I4846">
        <v>20.17787521</v>
      </c>
      <c r="L4846">
        <f t="shared" si="1124"/>
        <v>-1</v>
      </c>
      <c r="M4846">
        <f t="shared" si="1110"/>
        <v>-58.128546978304854</v>
      </c>
      <c r="N4846">
        <f t="shared" si="1111"/>
        <v>18.318373999999999</v>
      </c>
      <c r="O4846">
        <f t="shared" si="1112"/>
        <v>-0.75048498465000002</v>
      </c>
      <c r="P4846">
        <f t="shared" si="1113"/>
        <v>126.77327205822395</v>
      </c>
      <c r="Q4846" t="str">
        <f t="shared" si="1114"/>
        <v>0</v>
      </c>
      <c r="R4846" t="str">
        <f t="shared" si="1115"/>
        <v>-50.8294689326748-10.0349763037686i</v>
      </c>
      <c r="S4846" t="str">
        <f t="shared" si="1116"/>
        <v>-31.4516832267224-44.4080921579349i</v>
      </c>
      <c r="T4846" t="str">
        <f t="shared" si="1117"/>
        <v>0</v>
      </c>
      <c r="U4846" t="str">
        <f t="shared" si="1118"/>
        <v>-47.6989660469687+18.0710168544403i</v>
      </c>
      <c r="V4846" t="str">
        <f t="shared" si="1119"/>
        <v>1.7098081433005+22.0707094789323i</v>
      </c>
      <c r="W4846" t="str">
        <f t="shared" si="1120"/>
        <v>-6.31811970264725+74.3901607017535i</v>
      </c>
      <c r="X4846">
        <f t="shared" si="1121"/>
        <v>74.657984474600511</v>
      </c>
      <c r="AA4846">
        <f t="shared" si="1122"/>
        <v>2655.5671010000001</v>
      </c>
      <c r="AB4846">
        <f t="shared" si="1123"/>
        <v>74.657984474600511</v>
      </c>
    </row>
    <row r="4847" spans="2:28" x14ac:dyDescent="0.25">
      <c r="B4847" t="s">
        <v>224</v>
      </c>
      <c r="C4847" t="s">
        <v>78</v>
      </c>
      <c r="D4847">
        <v>2655.9449260000001</v>
      </c>
      <c r="E4847">
        <v>0.37782500000000002</v>
      </c>
      <c r="F4847">
        <v>0</v>
      </c>
      <c r="G4847">
        <v>19.128682520000002</v>
      </c>
      <c r="H4847">
        <v>-0.79532529740000002</v>
      </c>
      <c r="I4847">
        <v>20.181068539999998</v>
      </c>
      <c r="L4847">
        <f t="shared" si="1124"/>
        <v>-1</v>
      </c>
      <c r="M4847">
        <f t="shared" si="1110"/>
        <v>-58.128546978304854</v>
      </c>
      <c r="N4847">
        <f t="shared" si="1111"/>
        <v>18.834280329999999</v>
      </c>
      <c r="O4847">
        <f t="shared" si="1112"/>
        <v>-0.77920251150000008</v>
      </c>
      <c r="P4847">
        <f t="shared" si="1113"/>
        <v>126.79136119164367</v>
      </c>
      <c r="Q4847" t="str">
        <f t="shared" si="1114"/>
        <v>0</v>
      </c>
      <c r="R4847" t="str">
        <f t="shared" si="1115"/>
        <v>-50.8294689326748-10.0349763037686i</v>
      </c>
      <c r="S4847" t="str">
        <f t="shared" si="1116"/>
        <v>-31.4516832267224-44.4080921579349i</v>
      </c>
      <c r="T4847" t="str">
        <f t="shared" si="1117"/>
        <v>0</v>
      </c>
      <c r="U4847" t="str">
        <f t="shared" si="1118"/>
        <v>-47.6989660469687+18.0710168544403i</v>
      </c>
      <c r="V4847" t="str">
        <f t="shared" si="1119"/>
        <v>1.7098081433005+22.0707094789323i</v>
      </c>
      <c r="W4847" t="str">
        <f t="shared" si="1120"/>
        <v>-3.54925632389695+74.6427001795585i</v>
      </c>
      <c r="X4847">
        <f t="shared" si="1121"/>
        <v>74.727036008048557</v>
      </c>
      <c r="AA4847">
        <f t="shared" si="1122"/>
        <v>2655.9449260000001</v>
      </c>
      <c r="AB4847">
        <f t="shared" si="1123"/>
        <v>74.727036008048557</v>
      </c>
    </row>
    <row r="4848" spans="2:28" x14ac:dyDescent="0.25">
      <c r="B4848" t="s">
        <v>259</v>
      </c>
      <c r="C4848" t="s">
        <v>78</v>
      </c>
      <c r="D4848">
        <v>2661.403894</v>
      </c>
      <c r="E4848">
        <v>5.4589679999999996</v>
      </c>
      <c r="F4848">
        <v>0</v>
      </c>
      <c r="G4848">
        <v>30.35531018</v>
      </c>
      <c r="H4848">
        <v>-1.2612223250000001</v>
      </c>
      <c r="I4848">
        <v>20.217439729999999</v>
      </c>
      <c r="L4848">
        <f t="shared" si="1124"/>
        <v>-1</v>
      </c>
      <c r="M4848">
        <f t="shared" si="1110"/>
        <v>-58.128546978304854</v>
      </c>
      <c r="N4848">
        <f t="shared" si="1111"/>
        <v>24.741996350000001</v>
      </c>
      <c r="O4848">
        <f t="shared" si="1112"/>
        <v>-1.0282738112000001</v>
      </c>
      <c r="P4848">
        <f t="shared" si="1113"/>
        <v>126.91565679701849</v>
      </c>
      <c r="Q4848" t="str">
        <f t="shared" si="1114"/>
        <v>0</v>
      </c>
      <c r="R4848" t="str">
        <f t="shared" si="1115"/>
        <v>-50.8294689326748-10.0349763037686i</v>
      </c>
      <c r="S4848" t="str">
        <f t="shared" si="1116"/>
        <v>-31.4516832267224-44.4080921579349i</v>
      </c>
      <c r="T4848" t="str">
        <f t="shared" si="1117"/>
        <v>0</v>
      </c>
      <c r="U4848" t="str">
        <f t="shared" si="1118"/>
        <v>-47.6989660469687+18.0710168544403i</v>
      </c>
      <c r="V4848" t="str">
        <f t="shared" si="1119"/>
        <v>1.7098081433005+22.0707094789323i</v>
      </c>
      <c r="W4848" t="str">
        <f t="shared" si="1120"/>
        <v>18.4134202600576+78.6079231182575i</v>
      </c>
      <c r="X4848">
        <f t="shared" si="1121"/>
        <v>80.735739438240017</v>
      </c>
      <c r="AA4848">
        <f t="shared" si="1122"/>
        <v>2661.403894</v>
      </c>
      <c r="AB4848">
        <f t="shared" si="1123"/>
        <v>80.735739438240017</v>
      </c>
    </row>
    <row r="4849" spans="2:28" x14ac:dyDescent="0.25">
      <c r="B4849" t="s">
        <v>260</v>
      </c>
      <c r="C4849" t="s">
        <v>78</v>
      </c>
      <c r="D4849">
        <v>2661.7695269999999</v>
      </c>
      <c r="E4849">
        <v>0.36563299999999999</v>
      </c>
      <c r="F4849">
        <v>0</v>
      </c>
      <c r="G4849">
        <v>31.28900878</v>
      </c>
      <c r="H4849">
        <v>-1.2924273669999999</v>
      </c>
      <c r="I4849">
        <v>20.219328000000001</v>
      </c>
      <c r="L4849">
        <f t="shared" si="1124"/>
        <v>-1</v>
      </c>
      <c r="M4849">
        <f t="shared" si="1110"/>
        <v>-58.128546978304854</v>
      </c>
      <c r="N4849">
        <f t="shared" si="1111"/>
        <v>30.82215948</v>
      </c>
      <c r="O4849">
        <f t="shared" si="1112"/>
        <v>-1.276824846</v>
      </c>
      <c r="P4849">
        <f t="shared" si="1113"/>
        <v>127.03585243548481</v>
      </c>
      <c r="Q4849" t="str">
        <f t="shared" si="1114"/>
        <v>0</v>
      </c>
      <c r="R4849" t="str">
        <f t="shared" si="1115"/>
        <v>-50.8294689326748-10.0349763037686i</v>
      </c>
      <c r="S4849" t="str">
        <f t="shared" si="1116"/>
        <v>-31.4516832267224-44.4080921579349i</v>
      </c>
      <c r="T4849" t="str">
        <f t="shared" si="1117"/>
        <v>0</v>
      </c>
      <c r="U4849" t="str">
        <f t="shared" si="1118"/>
        <v>-47.6989660469687+18.0710168544403i</v>
      </c>
      <c r="V4849" t="str">
        <f t="shared" si="1119"/>
        <v>1.7098081433005+22.0707094789323i</v>
      </c>
      <c r="W4849" t="str">
        <f t="shared" si="1120"/>
        <v>44.5186398760863+78.9527987237195i</v>
      </c>
      <c r="X4849">
        <f t="shared" si="1121"/>
        <v>90.639140125691966</v>
      </c>
      <c r="AA4849">
        <f t="shared" si="1122"/>
        <v>2661.7695269999999</v>
      </c>
      <c r="AB4849">
        <f t="shared" si="1123"/>
        <v>90.639140125691966</v>
      </c>
    </row>
    <row r="4850" spans="2:28" x14ac:dyDescent="0.25">
      <c r="B4850" t="s">
        <v>261</v>
      </c>
      <c r="C4850" t="s">
        <v>78</v>
      </c>
      <c r="D4850">
        <v>2662.0775119999998</v>
      </c>
      <c r="E4850">
        <v>0.30798461539999999</v>
      </c>
      <c r="F4850">
        <v>0</v>
      </c>
      <c r="G4850">
        <v>32.093199660000003</v>
      </c>
      <c r="H4850">
        <v>-1.3187123940000001</v>
      </c>
      <c r="I4850">
        <v>20.220874869999999</v>
      </c>
      <c r="L4850">
        <f t="shared" si="1124"/>
        <v>-1</v>
      </c>
      <c r="M4850">
        <f t="shared" ref="M4850:M4913" si="1125">M4849+$G$2*F4850*L4850</f>
        <v>-58.128546978304854</v>
      </c>
      <c r="N4850">
        <f t="shared" ref="N4850:N4913" si="1126">(G4850+G4849)/2</f>
        <v>31.69110422</v>
      </c>
      <c r="O4850">
        <f t="shared" ref="O4850:O4913" si="1127">(H4850+H4849)/2</f>
        <v>-1.3055698805</v>
      </c>
      <c r="P4850">
        <f t="shared" ref="P4850:P4913" si="1128">(I4850+I4849)/2*2*PI()</f>
        <v>127.04664424607287</v>
      </c>
      <c r="Q4850" t="str">
        <f t="shared" ref="Q4850:Q4913" si="1129">IMPRODUCT(IMDIV(IMEXP(COMPLEX(0,$P4850)),COMPLEX(SQRT($N4850),0)),COMPLEX(-$O4850,1),IMEXP(COMPLEX(0,PI()/2*(1-$L4850))),"0+1i",IMEXP(COMPLEX(0,$M4850)),COMPLEX($G$2*$F4850*$L4850,0))</f>
        <v>0</v>
      </c>
      <c r="R4850" t="str">
        <f t="shared" ref="R4850:R4913" si="1130">IMSUM(R4849,Q4850)</f>
        <v>-50.8294689326748-10.0349763037686i</v>
      </c>
      <c r="S4850" t="str">
        <f t="shared" ref="S4850:S4913" si="1131">IMSUM($G$6,R4850)</f>
        <v>-31.4516832267224-44.4080921579349i</v>
      </c>
      <c r="T4850" t="str">
        <f t="shared" ref="T4850:T4913" si="1132">IMPRODUCT(IMDIV(IMEXP(COMPLEX(0,-$P4850)),COMPLEX(SQRT($N4850),0)),COMPLEX(-$O4850,-1),IMEXP(COMPLEX(0,PI()/2*(1-$L4850))),"0+1i",IMEXP(COMPLEX(0,$M4850)),COMPLEX($G$2*$F4850*$L4850,0))</f>
        <v>0</v>
      </c>
      <c r="U4850" t="str">
        <f t="shared" ref="U4850:U4913" si="1133">IMSUM(U4849,T4850)</f>
        <v>-47.6989660469687+18.0710168544403i</v>
      </c>
      <c r="V4850" t="str">
        <f t="shared" ref="V4850:V4913" si="1134">IMSUM($G$10,U4850)</f>
        <v>1.7098081433005+22.0707094789323i</v>
      </c>
      <c r="W4850" t="str">
        <f t="shared" ref="W4850:W4913" si="1135">IMPRODUCT(IMDIV("1+0i","0+2i"),IMSUB(IMPRODUCT(COMPLEX(SQRT(N4850),0),IMEXP(COMPLEX(0,-P4850)),S4850),IMPRODUCT(COMPLEX(SQRT(N4850),0),IMEXP(COMPLEX(0,P4850)),V4850)))</f>
        <v>47.2970963846649+79.1997400649955i</v>
      </c>
      <c r="X4850">
        <f t="shared" ref="X4850:X4913" si="1136">IMABS(W4850)</f>
        <v>92.247569901776458</v>
      </c>
      <c r="AA4850">
        <f t="shared" ref="AA4850:AA4913" si="1137">D4850</f>
        <v>2662.0775119999998</v>
      </c>
      <c r="AB4850">
        <f t="shared" ref="AB4850:AB4913" si="1138">X4850</f>
        <v>92.247569901776458</v>
      </c>
    </row>
    <row r="4851" spans="2:28" x14ac:dyDescent="0.25">
      <c r="B4851" t="s">
        <v>262</v>
      </c>
      <c r="C4851" t="s">
        <v>78</v>
      </c>
      <c r="D4851">
        <v>2662.5947930000002</v>
      </c>
      <c r="E4851">
        <v>0.51728163289999995</v>
      </c>
      <c r="F4851">
        <v>0</v>
      </c>
      <c r="G4851">
        <v>33.480327770000002</v>
      </c>
      <c r="H4851">
        <v>-1.362859928</v>
      </c>
      <c r="I4851">
        <v>20.22338654</v>
      </c>
      <c r="L4851">
        <f t="shared" ref="L4851:L4914" si="1139">IF(B4851="SNAKE1",-1,IF(B4851="SNAKE2",1,L4850))</f>
        <v>-1</v>
      </c>
      <c r="M4851">
        <f t="shared" si="1125"/>
        <v>-58.128546978304854</v>
      </c>
      <c r="N4851">
        <f t="shared" si="1126"/>
        <v>32.786763715000006</v>
      </c>
      <c r="O4851">
        <f t="shared" si="1127"/>
        <v>-1.340786161</v>
      </c>
      <c r="P4851">
        <f t="shared" si="1128"/>
        <v>127.05939452552116</v>
      </c>
      <c r="Q4851" t="str">
        <f t="shared" si="1129"/>
        <v>0</v>
      </c>
      <c r="R4851" t="str">
        <f t="shared" si="1130"/>
        <v>-50.8294689326748-10.0349763037686i</v>
      </c>
      <c r="S4851" t="str">
        <f t="shared" si="1131"/>
        <v>-31.4516832267224-44.4080921579349i</v>
      </c>
      <c r="T4851" t="str">
        <f t="shared" si="1132"/>
        <v>0</v>
      </c>
      <c r="U4851" t="str">
        <f t="shared" si="1133"/>
        <v>-47.6989660469687+18.0710168544403i</v>
      </c>
      <c r="V4851" t="str">
        <f t="shared" si="1134"/>
        <v>1.7098081433005+22.0707094789323i</v>
      </c>
      <c r="W4851" t="str">
        <f t="shared" si="1135"/>
        <v>50.6905703150055+79.513731788918i</v>
      </c>
      <c r="X4851">
        <f t="shared" si="1136"/>
        <v>94.297229343499296</v>
      </c>
      <c r="AA4851">
        <f t="shared" si="1137"/>
        <v>2662.5947930000002</v>
      </c>
      <c r="AB4851">
        <f t="shared" si="1138"/>
        <v>94.297229343499296</v>
      </c>
    </row>
    <row r="4852" spans="2:28" x14ac:dyDescent="0.25">
      <c r="B4852" t="s">
        <v>263</v>
      </c>
      <c r="C4852" t="s">
        <v>105</v>
      </c>
      <c r="D4852">
        <v>2662.5947930000002</v>
      </c>
      <c r="E4852">
        <v>0</v>
      </c>
      <c r="F4852">
        <v>0</v>
      </c>
      <c r="G4852">
        <v>33.480327770000002</v>
      </c>
      <c r="H4852">
        <v>-1.362859928</v>
      </c>
      <c r="I4852">
        <v>20.22338654</v>
      </c>
      <c r="L4852">
        <f t="shared" si="1139"/>
        <v>-1</v>
      </c>
      <c r="M4852">
        <f t="shared" si="1125"/>
        <v>-58.128546978304854</v>
      </c>
      <c r="N4852">
        <f t="shared" si="1126"/>
        <v>33.480327770000002</v>
      </c>
      <c r="O4852">
        <f t="shared" si="1127"/>
        <v>-1.362859928</v>
      </c>
      <c r="P4852">
        <f t="shared" si="1128"/>
        <v>127.06728516954141</v>
      </c>
      <c r="Q4852" t="str">
        <f t="shared" si="1129"/>
        <v>0</v>
      </c>
      <c r="R4852" t="str">
        <f t="shared" si="1130"/>
        <v>-50.8294689326748-10.0349763037686i</v>
      </c>
      <c r="S4852" t="str">
        <f t="shared" si="1131"/>
        <v>-31.4516832267224-44.4080921579349i</v>
      </c>
      <c r="T4852" t="str">
        <f t="shared" si="1132"/>
        <v>0</v>
      </c>
      <c r="U4852" t="str">
        <f t="shared" si="1133"/>
        <v>-47.6989660469687+18.0710168544403i</v>
      </c>
      <c r="V4852" t="str">
        <f t="shared" si="1134"/>
        <v>1.7098081433005+22.0707094789323i</v>
      </c>
      <c r="W4852" t="str">
        <f t="shared" si="1135"/>
        <v>52.834990177808+79.6912307376195i</v>
      </c>
      <c r="X4852">
        <f t="shared" si="1136"/>
        <v>95.61500114294607</v>
      </c>
      <c r="AA4852">
        <f t="shared" si="1137"/>
        <v>2662.5947930000002</v>
      </c>
      <c r="AB4852">
        <f t="shared" si="1138"/>
        <v>95.61500114294607</v>
      </c>
    </row>
    <row r="4853" spans="2:28" x14ac:dyDescent="0.25">
      <c r="B4853" t="s">
        <v>264</v>
      </c>
      <c r="C4853" t="s">
        <v>107</v>
      </c>
      <c r="D4853">
        <v>2665.5442200000002</v>
      </c>
      <c r="E4853">
        <v>2.94942686</v>
      </c>
      <c r="F4853">
        <v>1.2160550080000001E-2</v>
      </c>
      <c r="G4853">
        <v>42.262067649999999</v>
      </c>
      <c r="H4853">
        <v>-1.614579521</v>
      </c>
      <c r="I4853">
        <v>20.235878589999999</v>
      </c>
      <c r="L4853">
        <f t="shared" si="1139"/>
        <v>-1</v>
      </c>
      <c r="M4853">
        <f t="shared" si="1125"/>
        <v>-63.975846186866363</v>
      </c>
      <c r="N4853">
        <f t="shared" si="1126"/>
        <v>37.871197710000004</v>
      </c>
      <c r="O4853">
        <f t="shared" si="1127"/>
        <v>-1.4887197245000001</v>
      </c>
      <c r="P4853">
        <f t="shared" si="1128"/>
        <v>127.10653010204967</v>
      </c>
      <c r="Q4853" t="str">
        <f t="shared" si="1129"/>
        <v>-1.32450214593153+1.07211221381646i</v>
      </c>
      <c r="R4853" t="str">
        <f t="shared" si="1130"/>
        <v>-52.1539710786063-8.96286408995214i</v>
      </c>
      <c r="S4853" t="str">
        <f t="shared" si="1131"/>
        <v>-32.7761853726539-43.3359799441184i</v>
      </c>
      <c r="T4853" t="str">
        <f t="shared" si="1132"/>
        <v>-0.0625512897705386-1.70288516046729i</v>
      </c>
      <c r="U4853" t="str">
        <f t="shared" si="1133"/>
        <v>-47.7615173367392+16.368131693973i</v>
      </c>
      <c r="V4853" t="str">
        <f t="shared" si="1134"/>
        <v>1.64725685353+20.367824318465i</v>
      </c>
      <c r="W4853" t="str">
        <f t="shared" si="1135"/>
        <v>69.983685642403+83.6125133605445i</v>
      </c>
      <c r="X4853">
        <f t="shared" si="1136"/>
        <v>109.03563016996743</v>
      </c>
      <c r="AA4853">
        <f t="shared" si="1137"/>
        <v>2665.5442200000002</v>
      </c>
      <c r="AB4853">
        <f t="shared" si="1138"/>
        <v>109.03563016996743</v>
      </c>
    </row>
    <row r="4854" spans="2:28" x14ac:dyDescent="0.25">
      <c r="B4854" t="s">
        <v>265</v>
      </c>
      <c r="C4854" t="s">
        <v>105</v>
      </c>
      <c r="D4854">
        <v>2665.5442200000002</v>
      </c>
      <c r="E4854">
        <v>0</v>
      </c>
      <c r="F4854">
        <v>0</v>
      </c>
      <c r="G4854">
        <v>42.262067649999999</v>
      </c>
      <c r="H4854">
        <v>-1.614579521</v>
      </c>
      <c r="I4854">
        <v>20.235878589999999</v>
      </c>
      <c r="L4854">
        <f t="shared" si="1139"/>
        <v>-1</v>
      </c>
      <c r="M4854">
        <f t="shared" si="1125"/>
        <v>-63.975846186866363</v>
      </c>
      <c r="N4854">
        <f t="shared" si="1126"/>
        <v>42.262067649999999</v>
      </c>
      <c r="O4854">
        <f t="shared" si="1127"/>
        <v>-1.614579521</v>
      </c>
      <c r="P4854">
        <f t="shared" si="1128"/>
        <v>127.14577503455796</v>
      </c>
      <c r="Q4854" t="str">
        <f t="shared" si="1129"/>
        <v>0</v>
      </c>
      <c r="R4854" t="str">
        <f t="shared" si="1130"/>
        <v>-52.1539710786063-8.96286408995214i</v>
      </c>
      <c r="S4854" t="str">
        <f t="shared" si="1131"/>
        <v>-32.7761853726539-43.3359799441184i</v>
      </c>
      <c r="T4854" t="str">
        <f t="shared" si="1132"/>
        <v>0</v>
      </c>
      <c r="U4854" t="str">
        <f t="shared" si="1133"/>
        <v>-47.7615173367392+16.368131693973i</v>
      </c>
      <c r="V4854" t="str">
        <f t="shared" si="1134"/>
        <v>1.64725685353+20.367824318465i</v>
      </c>
      <c r="W4854" t="str">
        <f t="shared" si="1135"/>
        <v>82.437019020001+84.27837032646i</v>
      </c>
      <c r="X4854">
        <f t="shared" si="1136"/>
        <v>117.89277250869937</v>
      </c>
      <c r="AA4854">
        <f t="shared" si="1137"/>
        <v>2665.5442200000002</v>
      </c>
      <c r="AB4854">
        <f t="shared" si="1138"/>
        <v>117.89277250869937</v>
      </c>
    </row>
    <row r="4855" spans="2:28" x14ac:dyDescent="0.25">
      <c r="B4855" t="s">
        <v>262</v>
      </c>
      <c r="C4855" t="s">
        <v>78</v>
      </c>
      <c r="D4855">
        <v>2666.061502</v>
      </c>
      <c r="E4855">
        <v>0.51728163289999995</v>
      </c>
      <c r="F4855">
        <v>0</v>
      </c>
      <c r="G4855">
        <v>43.955289020000002</v>
      </c>
      <c r="H4855">
        <v>-1.658727055</v>
      </c>
      <c r="I4855">
        <v>20.237788779999999</v>
      </c>
      <c r="L4855">
        <f t="shared" si="1139"/>
        <v>-1</v>
      </c>
      <c r="M4855">
        <f t="shared" si="1125"/>
        <v>-63.975846186866363</v>
      </c>
      <c r="N4855">
        <f t="shared" si="1126"/>
        <v>43.108678335</v>
      </c>
      <c r="O4855">
        <f t="shared" si="1127"/>
        <v>-1.636653288</v>
      </c>
      <c r="P4855">
        <f t="shared" si="1128"/>
        <v>127.15177607342892</v>
      </c>
      <c r="Q4855" t="str">
        <f t="shared" si="1129"/>
        <v>0</v>
      </c>
      <c r="R4855" t="str">
        <f t="shared" si="1130"/>
        <v>-52.1539710786063-8.96286408995214i</v>
      </c>
      <c r="S4855" t="str">
        <f t="shared" si="1131"/>
        <v>-32.7761853726539-43.3359799441184i</v>
      </c>
      <c r="T4855" t="str">
        <f t="shared" si="1132"/>
        <v>0</v>
      </c>
      <c r="U4855" t="str">
        <f t="shared" si="1133"/>
        <v>-47.7615173367392+16.368131693973i</v>
      </c>
      <c r="V4855" t="str">
        <f t="shared" si="1134"/>
        <v>1.64725685353+20.367824318465i</v>
      </c>
      <c r="W4855" t="str">
        <f t="shared" si="1135"/>
        <v>84.5615293119695+84.481406259496i</v>
      </c>
      <c r="X4855">
        <f t="shared" si="1136"/>
        <v>119.53141948107655</v>
      </c>
      <c r="AA4855">
        <f t="shared" si="1137"/>
        <v>2666.061502</v>
      </c>
      <c r="AB4855">
        <f t="shared" si="1138"/>
        <v>119.53141948107655</v>
      </c>
    </row>
    <row r="4856" spans="2:28" x14ac:dyDescent="0.25">
      <c r="B4856" t="s">
        <v>266</v>
      </c>
      <c r="C4856" t="s">
        <v>78</v>
      </c>
      <c r="D4856">
        <v>2666.3694059999998</v>
      </c>
      <c r="E4856">
        <v>0.30790470530000003</v>
      </c>
      <c r="F4856">
        <v>0</v>
      </c>
      <c r="G4856">
        <v>44.984839940000001</v>
      </c>
      <c r="H4856">
        <v>-1.685005262</v>
      </c>
      <c r="I4856">
        <v>20.238890829999999</v>
      </c>
      <c r="L4856">
        <f t="shared" si="1139"/>
        <v>-1</v>
      </c>
      <c r="M4856">
        <f t="shared" si="1125"/>
        <v>-63.975846186866363</v>
      </c>
      <c r="N4856">
        <f t="shared" si="1126"/>
        <v>44.470064480000005</v>
      </c>
      <c r="O4856">
        <f t="shared" si="1127"/>
        <v>-1.6718661584999999</v>
      </c>
      <c r="P4856">
        <f t="shared" si="1128"/>
        <v>127.16123930448377</v>
      </c>
      <c r="Q4856" t="str">
        <f t="shared" si="1129"/>
        <v>0</v>
      </c>
      <c r="R4856" t="str">
        <f t="shared" si="1130"/>
        <v>-52.1539710786063-8.96286408995214i</v>
      </c>
      <c r="S4856" t="str">
        <f t="shared" si="1131"/>
        <v>-32.7761853726539-43.3359799441184i</v>
      </c>
      <c r="T4856" t="str">
        <f t="shared" si="1132"/>
        <v>0</v>
      </c>
      <c r="U4856" t="str">
        <f t="shared" si="1133"/>
        <v>-47.7615173367392+16.368131693973i</v>
      </c>
      <c r="V4856" t="str">
        <f t="shared" si="1134"/>
        <v>1.64725685353+20.367824318465i</v>
      </c>
      <c r="W4856" t="str">
        <f t="shared" si="1135"/>
        <v>87.966861298378+84.7786159823865i</v>
      </c>
      <c r="X4856">
        <f t="shared" si="1136"/>
        <v>122.17030086963457</v>
      </c>
      <c r="AA4856">
        <f t="shared" si="1137"/>
        <v>2666.3694059999998</v>
      </c>
      <c r="AB4856">
        <f t="shared" si="1138"/>
        <v>122.17030086963457</v>
      </c>
    </row>
    <row r="4857" spans="2:28" x14ac:dyDescent="0.25">
      <c r="B4857" t="s">
        <v>237</v>
      </c>
      <c r="C4857" t="s">
        <v>78</v>
      </c>
      <c r="D4857">
        <v>2666.8786890000001</v>
      </c>
      <c r="E4857">
        <v>0.50928300000000004</v>
      </c>
      <c r="F4857">
        <v>0</v>
      </c>
      <c r="G4857">
        <v>46.723264929999999</v>
      </c>
      <c r="H4857">
        <v>-1.7284701499999999</v>
      </c>
      <c r="I4857">
        <v>20.240658849999999</v>
      </c>
      <c r="L4857">
        <f t="shared" si="1139"/>
        <v>-1</v>
      </c>
      <c r="M4857">
        <f t="shared" si="1125"/>
        <v>-63.975846186866363</v>
      </c>
      <c r="N4857">
        <f t="shared" si="1126"/>
        <v>45.854052435</v>
      </c>
      <c r="O4857">
        <f t="shared" si="1127"/>
        <v>-1.706737706</v>
      </c>
      <c r="P4857">
        <f t="shared" si="1128"/>
        <v>127.17025589531106</v>
      </c>
      <c r="Q4857" t="str">
        <f t="shared" si="1129"/>
        <v>0</v>
      </c>
      <c r="R4857" t="str">
        <f t="shared" si="1130"/>
        <v>-52.1539710786063-8.96286408995214i</v>
      </c>
      <c r="S4857" t="str">
        <f t="shared" si="1131"/>
        <v>-32.7761853726539-43.3359799441184i</v>
      </c>
      <c r="T4857" t="str">
        <f t="shared" si="1132"/>
        <v>0</v>
      </c>
      <c r="U4857" t="str">
        <f t="shared" si="1133"/>
        <v>-47.7615173367392+16.368131693973i</v>
      </c>
      <c r="V4857" t="str">
        <f t="shared" si="1134"/>
        <v>1.64725685353+20.367824318465i</v>
      </c>
      <c r="W4857" t="str">
        <f t="shared" si="1135"/>
        <v>91.3306646434655+85.0875113705885i</v>
      </c>
      <c r="X4857">
        <f t="shared" si="1136"/>
        <v>124.82457648819477</v>
      </c>
      <c r="AA4857">
        <f t="shared" si="1137"/>
        <v>2666.8786890000001</v>
      </c>
      <c r="AB4857">
        <f t="shared" si="1138"/>
        <v>124.82457648819477</v>
      </c>
    </row>
    <row r="4858" spans="2:28" x14ac:dyDescent="0.25">
      <c r="B4858" t="s">
        <v>127</v>
      </c>
      <c r="C4858" t="s">
        <v>78</v>
      </c>
      <c r="D4858">
        <v>2667.1286890000001</v>
      </c>
      <c r="E4858">
        <v>0.25</v>
      </c>
      <c r="F4858">
        <v>0</v>
      </c>
      <c r="G4858">
        <v>47.592834089999997</v>
      </c>
      <c r="H4858">
        <v>-1.749806465</v>
      </c>
      <c r="I4858">
        <v>20.241502629999999</v>
      </c>
      <c r="L4858">
        <f t="shared" si="1139"/>
        <v>-1</v>
      </c>
      <c r="M4858">
        <f t="shared" si="1125"/>
        <v>-63.975846186866363</v>
      </c>
      <c r="N4858">
        <f t="shared" si="1126"/>
        <v>47.158049509999998</v>
      </c>
      <c r="O4858">
        <f t="shared" si="1127"/>
        <v>-1.7391383075</v>
      </c>
      <c r="P4858">
        <f t="shared" si="1128"/>
        <v>127.17846110700371</v>
      </c>
      <c r="Q4858" t="str">
        <f t="shared" si="1129"/>
        <v>0</v>
      </c>
      <c r="R4858" t="str">
        <f t="shared" si="1130"/>
        <v>-52.1539710786063-8.96286408995214i</v>
      </c>
      <c r="S4858" t="str">
        <f t="shared" si="1131"/>
        <v>-32.7761853726539-43.3359799441184i</v>
      </c>
      <c r="T4858" t="str">
        <f t="shared" si="1132"/>
        <v>0</v>
      </c>
      <c r="U4858" t="str">
        <f t="shared" si="1133"/>
        <v>-47.7615173367392+16.368131693973i</v>
      </c>
      <c r="V4858" t="str">
        <f t="shared" si="1134"/>
        <v>1.64725685353+20.367824318465i</v>
      </c>
      <c r="W4858" t="str">
        <f t="shared" si="1135"/>
        <v>94.464402119231+85.359718168556i</v>
      </c>
      <c r="X4858">
        <f t="shared" si="1136"/>
        <v>127.31773149706635</v>
      </c>
      <c r="AA4858">
        <f t="shared" si="1137"/>
        <v>2667.1286890000001</v>
      </c>
      <c r="AB4858">
        <f t="shared" si="1138"/>
        <v>127.31773149706635</v>
      </c>
    </row>
    <row r="4859" spans="2:28" x14ac:dyDescent="0.25">
      <c r="B4859" t="s">
        <v>150</v>
      </c>
      <c r="C4859" t="s">
        <v>151</v>
      </c>
      <c r="D4859">
        <v>2667.1286890000001</v>
      </c>
      <c r="E4859">
        <v>0</v>
      </c>
      <c r="F4859">
        <v>0</v>
      </c>
      <c r="G4859">
        <v>47.592834089999997</v>
      </c>
      <c r="H4859">
        <v>-1.749806465</v>
      </c>
      <c r="I4859">
        <v>20.241502629999999</v>
      </c>
      <c r="L4859">
        <f t="shared" si="1139"/>
        <v>-1</v>
      </c>
      <c r="M4859">
        <f t="shared" si="1125"/>
        <v>-63.975846186866363</v>
      </c>
      <c r="N4859">
        <f t="shared" si="1126"/>
        <v>47.592834089999997</v>
      </c>
      <c r="O4859">
        <f t="shared" si="1127"/>
        <v>-1.749806465</v>
      </c>
      <c r="P4859">
        <f t="shared" si="1128"/>
        <v>127.18111192005294</v>
      </c>
      <c r="Q4859" t="str">
        <f t="shared" si="1129"/>
        <v>0</v>
      </c>
      <c r="R4859" t="str">
        <f t="shared" si="1130"/>
        <v>-52.1539710786063-8.96286408995214i</v>
      </c>
      <c r="S4859" t="str">
        <f t="shared" si="1131"/>
        <v>-32.7761853726539-43.3359799441184i</v>
      </c>
      <c r="T4859" t="str">
        <f t="shared" si="1132"/>
        <v>0</v>
      </c>
      <c r="U4859" t="str">
        <f t="shared" si="1133"/>
        <v>-47.7615173367392+16.368131693973i</v>
      </c>
      <c r="V4859" t="str">
        <f t="shared" si="1134"/>
        <v>1.64725685353+20.367824318465i</v>
      </c>
      <c r="W4859" t="str">
        <f t="shared" si="1135"/>
        <v>95.4960511800115+85.4495125456115i</v>
      </c>
      <c r="X4859">
        <f t="shared" si="1136"/>
        <v>128.14489839731425</v>
      </c>
      <c r="AA4859">
        <f t="shared" si="1137"/>
        <v>2667.1286890000001</v>
      </c>
      <c r="AB4859">
        <f t="shared" si="1138"/>
        <v>128.14489839731425</v>
      </c>
    </row>
    <row r="4860" spans="2:28" x14ac:dyDescent="0.25">
      <c r="B4860" t="s">
        <v>234</v>
      </c>
      <c r="C4860" t="s">
        <v>105</v>
      </c>
      <c r="D4860">
        <v>2667.1286890000001</v>
      </c>
      <c r="E4860">
        <v>0</v>
      </c>
      <c r="F4860">
        <v>0</v>
      </c>
      <c r="G4860">
        <v>47.592834089999997</v>
      </c>
      <c r="H4860">
        <v>-1.749806465</v>
      </c>
      <c r="I4860">
        <v>20.241502629999999</v>
      </c>
      <c r="L4860">
        <f t="shared" si="1139"/>
        <v>-1</v>
      </c>
      <c r="M4860">
        <f t="shared" si="1125"/>
        <v>-63.975846186866363</v>
      </c>
      <c r="N4860">
        <f t="shared" si="1126"/>
        <v>47.592834089999997</v>
      </c>
      <c r="O4860">
        <f t="shared" si="1127"/>
        <v>-1.749806465</v>
      </c>
      <c r="P4860">
        <f t="shared" si="1128"/>
        <v>127.18111192005294</v>
      </c>
      <c r="Q4860" t="str">
        <f t="shared" si="1129"/>
        <v>0</v>
      </c>
      <c r="R4860" t="str">
        <f t="shared" si="1130"/>
        <v>-52.1539710786063-8.96286408995214i</v>
      </c>
      <c r="S4860" t="str">
        <f t="shared" si="1131"/>
        <v>-32.7761853726539-43.3359799441184i</v>
      </c>
      <c r="T4860" t="str">
        <f t="shared" si="1132"/>
        <v>0</v>
      </c>
      <c r="U4860" t="str">
        <f t="shared" si="1133"/>
        <v>-47.7615173367392+16.368131693973i</v>
      </c>
      <c r="V4860" t="str">
        <f t="shared" si="1134"/>
        <v>1.64725685353+20.367824318465i</v>
      </c>
      <c r="W4860" t="str">
        <f t="shared" si="1135"/>
        <v>95.4960511800115+85.4495125456115i</v>
      </c>
      <c r="X4860">
        <f t="shared" si="1136"/>
        <v>128.14489839731425</v>
      </c>
      <c r="AA4860">
        <f t="shared" si="1137"/>
        <v>2667.1286890000001</v>
      </c>
      <c r="AB4860">
        <f t="shared" si="1138"/>
        <v>128.14489839731425</v>
      </c>
    </row>
    <row r="4861" spans="2:28" x14ac:dyDescent="0.25">
      <c r="B4861" t="s">
        <v>235</v>
      </c>
      <c r="C4861" t="s">
        <v>105</v>
      </c>
      <c r="D4861">
        <v>2667.1286890000001</v>
      </c>
      <c r="E4861">
        <v>0</v>
      </c>
      <c r="F4861">
        <v>0</v>
      </c>
      <c r="G4861">
        <v>47.592834089999997</v>
      </c>
      <c r="H4861">
        <v>-1.749806465</v>
      </c>
      <c r="I4861">
        <v>20.241502629999999</v>
      </c>
      <c r="L4861">
        <f t="shared" si="1139"/>
        <v>-1</v>
      </c>
      <c r="M4861">
        <f t="shared" si="1125"/>
        <v>-63.975846186866363</v>
      </c>
      <c r="N4861">
        <f t="shared" si="1126"/>
        <v>47.592834089999997</v>
      </c>
      <c r="O4861">
        <f t="shared" si="1127"/>
        <v>-1.749806465</v>
      </c>
      <c r="P4861">
        <f t="shared" si="1128"/>
        <v>127.18111192005294</v>
      </c>
      <c r="Q4861" t="str">
        <f t="shared" si="1129"/>
        <v>0</v>
      </c>
      <c r="R4861" t="str">
        <f t="shared" si="1130"/>
        <v>-52.1539710786063-8.96286408995214i</v>
      </c>
      <c r="S4861" t="str">
        <f t="shared" si="1131"/>
        <v>-32.7761853726539-43.3359799441184i</v>
      </c>
      <c r="T4861" t="str">
        <f t="shared" si="1132"/>
        <v>0</v>
      </c>
      <c r="U4861" t="str">
        <f t="shared" si="1133"/>
        <v>-47.7615173367392+16.368131693973i</v>
      </c>
      <c r="V4861" t="str">
        <f t="shared" si="1134"/>
        <v>1.64725685353+20.367824318465i</v>
      </c>
      <c r="W4861" t="str">
        <f t="shared" si="1135"/>
        <v>95.4960511800115+85.4495125456115i</v>
      </c>
      <c r="X4861">
        <f t="shared" si="1136"/>
        <v>128.14489839731425</v>
      </c>
      <c r="AA4861">
        <f t="shared" si="1137"/>
        <v>2667.1286890000001</v>
      </c>
      <c r="AB4861">
        <f t="shared" si="1138"/>
        <v>128.14489839731425</v>
      </c>
    </row>
    <row r="4862" spans="2:28" x14ac:dyDescent="0.25">
      <c r="B4862" t="s">
        <v>1122</v>
      </c>
      <c r="C4862" t="s">
        <v>122</v>
      </c>
      <c r="D4862">
        <v>2667.12869</v>
      </c>
      <c r="E4862" s="1">
        <v>9.9999999999999995E-7</v>
      </c>
      <c r="F4862">
        <v>0</v>
      </c>
      <c r="G4862">
        <v>47.592837590000002</v>
      </c>
      <c r="H4862">
        <v>-1.74980655</v>
      </c>
      <c r="I4862">
        <v>20.241502629999999</v>
      </c>
      <c r="L4862">
        <f t="shared" si="1139"/>
        <v>-1</v>
      </c>
      <c r="M4862">
        <f t="shared" si="1125"/>
        <v>-63.975846186866363</v>
      </c>
      <c r="N4862">
        <f t="shared" si="1126"/>
        <v>47.592835839999999</v>
      </c>
      <c r="O4862">
        <f t="shared" si="1127"/>
        <v>-1.7498065075</v>
      </c>
      <c r="P4862">
        <f t="shared" si="1128"/>
        <v>127.18111192005294</v>
      </c>
      <c r="Q4862" t="str">
        <f t="shared" si="1129"/>
        <v>0</v>
      </c>
      <c r="R4862" t="str">
        <f t="shared" si="1130"/>
        <v>-52.1539710786063-8.96286408995214i</v>
      </c>
      <c r="S4862" t="str">
        <f t="shared" si="1131"/>
        <v>-32.7761853726539-43.3359799441184i</v>
      </c>
      <c r="T4862" t="str">
        <f t="shared" si="1132"/>
        <v>0</v>
      </c>
      <c r="U4862" t="str">
        <f t="shared" si="1133"/>
        <v>-47.7615173367392+16.368131693973i</v>
      </c>
      <c r="V4862" t="str">
        <f t="shared" si="1134"/>
        <v>1.64725685353+20.367824318465i</v>
      </c>
      <c r="W4862" t="str">
        <f t="shared" si="1135"/>
        <v>95.4960529357175+85.449514116611i</v>
      </c>
      <c r="X4862">
        <f t="shared" si="1136"/>
        <v>128.14490075327328</v>
      </c>
      <c r="AA4862">
        <f t="shared" si="1137"/>
        <v>2667.12869</v>
      </c>
      <c r="AB4862">
        <f t="shared" si="1138"/>
        <v>128.14490075327328</v>
      </c>
    </row>
    <row r="4863" spans="2:28" x14ac:dyDescent="0.25">
      <c r="B4863" t="s">
        <v>144</v>
      </c>
      <c r="C4863" t="s">
        <v>78</v>
      </c>
      <c r="D4863">
        <v>2667.3786890000001</v>
      </c>
      <c r="E4863">
        <v>0.249999</v>
      </c>
      <c r="F4863">
        <v>0</v>
      </c>
      <c r="G4863">
        <v>48.473071400000002</v>
      </c>
      <c r="H4863">
        <v>-1.7711427790000001</v>
      </c>
      <c r="I4863">
        <v>20.242331029999999</v>
      </c>
      <c r="L4863">
        <f t="shared" si="1139"/>
        <v>-1</v>
      </c>
      <c r="M4863">
        <f t="shared" si="1125"/>
        <v>-63.975846186866363</v>
      </c>
      <c r="N4863">
        <f t="shared" si="1126"/>
        <v>48.032954494999998</v>
      </c>
      <c r="O4863">
        <f t="shared" si="1127"/>
        <v>-1.7604746645</v>
      </c>
      <c r="P4863">
        <f t="shared" si="1128"/>
        <v>127.1837144154072</v>
      </c>
      <c r="Q4863" t="str">
        <f t="shared" si="1129"/>
        <v>0</v>
      </c>
      <c r="R4863" t="str">
        <f t="shared" si="1130"/>
        <v>-52.1539710786063-8.96286408995214i</v>
      </c>
      <c r="S4863" t="str">
        <f t="shared" si="1131"/>
        <v>-32.7761853726539-43.3359799441184i</v>
      </c>
      <c r="T4863" t="str">
        <f t="shared" si="1132"/>
        <v>0</v>
      </c>
      <c r="U4863" t="str">
        <f t="shared" si="1133"/>
        <v>-47.7615173367392+16.368131693973i</v>
      </c>
      <c r="V4863" t="str">
        <f t="shared" si="1134"/>
        <v>1.64725685353+20.367824318465i</v>
      </c>
      <c r="W4863" t="str">
        <f t="shared" si="1135"/>
        <v>96.524934339734+85.5444669696595i</v>
      </c>
      <c r="X4863">
        <f t="shared" si="1136"/>
        <v>128.9764272199115</v>
      </c>
      <c r="AA4863">
        <f t="shared" si="1137"/>
        <v>2667.3786890000001</v>
      </c>
      <c r="AB4863">
        <f t="shared" si="1138"/>
        <v>128.9764272199115</v>
      </c>
    </row>
    <row r="4864" spans="2:28" x14ac:dyDescent="0.25">
      <c r="B4864" t="s">
        <v>268</v>
      </c>
      <c r="C4864" t="s">
        <v>78</v>
      </c>
      <c r="D4864">
        <v>2667.6740669999999</v>
      </c>
      <c r="E4864">
        <v>0.29537799999999997</v>
      </c>
      <c r="F4864">
        <v>0</v>
      </c>
      <c r="G4864">
        <v>49.526830840000002</v>
      </c>
      <c r="H4864">
        <v>-1.79635189</v>
      </c>
      <c r="I4864">
        <v>20.243290500000001</v>
      </c>
      <c r="L4864">
        <f t="shared" si="1139"/>
        <v>-1</v>
      </c>
      <c r="M4864">
        <f t="shared" si="1125"/>
        <v>-63.975846186866363</v>
      </c>
      <c r="N4864">
        <f t="shared" si="1126"/>
        <v>48.999951120000006</v>
      </c>
      <c r="O4864">
        <f t="shared" si="1127"/>
        <v>-1.7837473345000001</v>
      </c>
      <c r="P4864">
        <f t="shared" si="1128"/>
        <v>127.18933117466477</v>
      </c>
      <c r="Q4864" t="str">
        <f t="shared" si="1129"/>
        <v>0</v>
      </c>
      <c r="R4864" t="str">
        <f t="shared" si="1130"/>
        <v>-52.1539710786063-8.96286408995214i</v>
      </c>
      <c r="S4864" t="str">
        <f t="shared" si="1131"/>
        <v>-32.7761853726539-43.3359799441184i</v>
      </c>
      <c r="T4864" t="str">
        <f t="shared" si="1132"/>
        <v>0</v>
      </c>
      <c r="U4864" t="str">
        <f t="shared" si="1133"/>
        <v>-47.7615173367392+16.368131693973i</v>
      </c>
      <c r="V4864" t="str">
        <f t="shared" si="1134"/>
        <v>1.64725685353+20.367824318465i</v>
      </c>
      <c r="W4864" t="str">
        <f t="shared" si="1135"/>
        <v>98.771947772485+85.746981227251i</v>
      </c>
      <c r="X4864">
        <f t="shared" si="1136"/>
        <v>130.79924486157034</v>
      </c>
      <c r="AA4864">
        <f t="shared" si="1137"/>
        <v>2667.6740669999999</v>
      </c>
      <c r="AB4864">
        <f t="shared" si="1138"/>
        <v>130.79924486157034</v>
      </c>
    </row>
    <row r="4865" spans="2:28" x14ac:dyDescent="0.25">
      <c r="B4865" t="s">
        <v>269</v>
      </c>
      <c r="C4865" t="s">
        <v>105</v>
      </c>
      <c r="D4865">
        <v>2667.6740669999999</v>
      </c>
      <c r="E4865">
        <v>0</v>
      </c>
      <c r="F4865">
        <v>0</v>
      </c>
      <c r="G4865">
        <v>49.526830840000002</v>
      </c>
      <c r="H4865">
        <v>-1.79635189</v>
      </c>
      <c r="I4865">
        <v>20.243290500000001</v>
      </c>
      <c r="L4865">
        <f t="shared" si="1139"/>
        <v>-1</v>
      </c>
      <c r="M4865">
        <f t="shared" si="1125"/>
        <v>-63.975846186866363</v>
      </c>
      <c r="N4865">
        <f t="shared" si="1126"/>
        <v>49.526830840000002</v>
      </c>
      <c r="O4865">
        <f t="shared" si="1127"/>
        <v>-1.79635189</v>
      </c>
      <c r="P4865">
        <f t="shared" si="1128"/>
        <v>127.1923454385681</v>
      </c>
      <c r="Q4865" t="str">
        <f t="shared" si="1129"/>
        <v>0</v>
      </c>
      <c r="R4865" t="str">
        <f t="shared" si="1130"/>
        <v>-52.1539710786063-8.96286408995214i</v>
      </c>
      <c r="S4865" t="str">
        <f t="shared" si="1131"/>
        <v>-32.7761853726539-43.3359799441184i</v>
      </c>
      <c r="T4865" t="str">
        <f t="shared" si="1132"/>
        <v>0</v>
      </c>
      <c r="U4865" t="str">
        <f t="shared" si="1133"/>
        <v>-47.7615173367392+16.368131693973i</v>
      </c>
      <c r="V4865" t="str">
        <f t="shared" si="1134"/>
        <v>1.64725685353+20.367824318465i</v>
      </c>
      <c r="W4865" t="str">
        <f t="shared" si="1135"/>
        <v>99.9909996231835+85.8526226403205i</v>
      </c>
      <c r="X4865">
        <f t="shared" si="1136"/>
        <v>131.79101949626445</v>
      </c>
      <c r="AA4865">
        <f t="shared" si="1137"/>
        <v>2667.6740669999999</v>
      </c>
      <c r="AB4865">
        <f t="shared" si="1138"/>
        <v>131.79101949626445</v>
      </c>
    </row>
    <row r="4866" spans="2:28" x14ac:dyDescent="0.25">
      <c r="B4866" t="s">
        <v>1404</v>
      </c>
      <c r="C4866" t="s">
        <v>122</v>
      </c>
      <c r="D4866">
        <v>2668.603811</v>
      </c>
      <c r="E4866">
        <v>0.92974400000000001</v>
      </c>
      <c r="F4866">
        <v>0</v>
      </c>
      <c r="G4866">
        <v>49.090398860000001</v>
      </c>
      <c r="H4866">
        <v>2.2537708200000002</v>
      </c>
      <c r="I4866">
        <v>20.246253670000002</v>
      </c>
      <c r="L4866">
        <f t="shared" si="1139"/>
        <v>-1</v>
      </c>
      <c r="M4866">
        <f t="shared" si="1125"/>
        <v>-63.975846186866363</v>
      </c>
      <c r="N4866">
        <f t="shared" si="1126"/>
        <v>49.308614849999998</v>
      </c>
      <c r="O4866">
        <f t="shared" si="1127"/>
        <v>0.22870946500000011</v>
      </c>
      <c r="P4866">
        <f t="shared" si="1128"/>
        <v>127.20165451167145</v>
      </c>
      <c r="Q4866" t="str">
        <f t="shared" si="1129"/>
        <v>0</v>
      </c>
      <c r="R4866" t="str">
        <f t="shared" si="1130"/>
        <v>-52.1539710786063-8.96286408995214i</v>
      </c>
      <c r="S4866" t="str">
        <f t="shared" si="1131"/>
        <v>-32.7761853726539-43.3359799441184i</v>
      </c>
      <c r="T4866" t="str">
        <f t="shared" si="1132"/>
        <v>0</v>
      </c>
      <c r="U4866" t="str">
        <f t="shared" si="1133"/>
        <v>-47.7615173367392+16.368131693973i</v>
      </c>
      <c r="V4866" t="str">
        <f t="shared" si="1134"/>
        <v>1.64725685353+20.367824318465i</v>
      </c>
      <c r="W4866" t="str">
        <f t="shared" si="1135"/>
        <v>101.889258654795+84.5671186374035i</v>
      </c>
      <c r="X4866">
        <f t="shared" si="1136"/>
        <v>132.41230525844793</v>
      </c>
      <c r="AA4866">
        <f t="shared" si="1137"/>
        <v>2668.603811</v>
      </c>
      <c r="AB4866">
        <f t="shared" si="1138"/>
        <v>132.41230525844793</v>
      </c>
    </row>
    <row r="4867" spans="2:28" x14ac:dyDescent="0.25">
      <c r="B4867" t="s">
        <v>271</v>
      </c>
      <c r="C4867" t="s">
        <v>105</v>
      </c>
      <c r="D4867">
        <v>2668.603811</v>
      </c>
      <c r="E4867">
        <v>0</v>
      </c>
      <c r="F4867">
        <v>0</v>
      </c>
      <c r="G4867">
        <v>49.090398860000001</v>
      </c>
      <c r="H4867">
        <v>2.2537708200000002</v>
      </c>
      <c r="I4867">
        <v>20.246253670000002</v>
      </c>
      <c r="L4867">
        <f t="shared" si="1139"/>
        <v>-1</v>
      </c>
      <c r="M4867">
        <f t="shared" si="1125"/>
        <v>-63.975846186866363</v>
      </c>
      <c r="N4867">
        <f t="shared" si="1126"/>
        <v>49.090398860000001</v>
      </c>
      <c r="O4867">
        <f t="shared" si="1127"/>
        <v>2.2537708200000002</v>
      </c>
      <c r="P4867">
        <f t="shared" si="1128"/>
        <v>127.21096358477479</v>
      </c>
      <c r="Q4867" t="str">
        <f t="shared" si="1129"/>
        <v>0</v>
      </c>
      <c r="R4867" t="str">
        <f t="shared" si="1130"/>
        <v>-52.1539710786063-8.96286408995214i</v>
      </c>
      <c r="S4867" t="str">
        <f t="shared" si="1131"/>
        <v>-32.7761853726539-43.3359799441184i</v>
      </c>
      <c r="T4867" t="str">
        <f t="shared" si="1132"/>
        <v>0</v>
      </c>
      <c r="U4867" t="str">
        <f t="shared" si="1133"/>
        <v>-47.7615173367392+16.368131693973i</v>
      </c>
      <c r="V4867" t="str">
        <f t="shared" si="1134"/>
        <v>1.64725685353+20.367824318465i</v>
      </c>
      <c r="W4867" t="str">
        <f t="shared" si="1135"/>
        <v>103.768832093081+83.278739453898i</v>
      </c>
      <c r="X4867">
        <f t="shared" si="1136"/>
        <v>133.05381978354572</v>
      </c>
      <c r="AA4867">
        <f t="shared" si="1137"/>
        <v>2668.603811</v>
      </c>
      <c r="AB4867">
        <f t="shared" si="1138"/>
        <v>133.05381978354572</v>
      </c>
    </row>
    <row r="4868" spans="2:28" x14ac:dyDescent="0.25">
      <c r="B4868" t="s">
        <v>334</v>
      </c>
      <c r="C4868" t="s">
        <v>78</v>
      </c>
      <c r="D4868">
        <v>2668.9000449999999</v>
      </c>
      <c r="E4868">
        <v>0.29623359999999999</v>
      </c>
      <c r="F4868">
        <v>0</v>
      </c>
      <c r="G4868">
        <v>47.7659813</v>
      </c>
      <c r="H4868">
        <v>2.2170844789999999</v>
      </c>
      <c r="I4868">
        <v>20.24722731</v>
      </c>
      <c r="L4868">
        <f t="shared" si="1139"/>
        <v>-1</v>
      </c>
      <c r="M4868">
        <f t="shared" si="1125"/>
        <v>-63.975846186866363</v>
      </c>
      <c r="N4868">
        <f t="shared" si="1126"/>
        <v>48.42819008</v>
      </c>
      <c r="O4868">
        <f t="shared" si="1127"/>
        <v>2.2354276495000001</v>
      </c>
      <c r="P4868">
        <f t="shared" si="1128"/>
        <v>127.21402236504602</v>
      </c>
      <c r="Q4868" t="str">
        <f t="shared" si="1129"/>
        <v>0</v>
      </c>
      <c r="R4868" t="str">
        <f t="shared" si="1130"/>
        <v>-52.1539710786063-8.96286408995214i</v>
      </c>
      <c r="S4868" t="str">
        <f t="shared" si="1131"/>
        <v>-32.7761853726539-43.3359799441184i</v>
      </c>
      <c r="T4868" t="str">
        <f t="shared" si="1132"/>
        <v>0</v>
      </c>
      <c r="U4868" t="str">
        <f t="shared" si="1133"/>
        <v>-47.7615173367392+16.368131693973i</v>
      </c>
      <c r="V4868" t="str">
        <f t="shared" si="1134"/>
        <v>1.64725685353+20.367824318465i</v>
      </c>
      <c r="W4868" t="str">
        <f t="shared" si="1135"/>
        <v>103.751688462524+82.3542319548865i</v>
      </c>
      <c r="X4868">
        <f t="shared" si="1136"/>
        <v>132.46370212138828</v>
      </c>
      <c r="AA4868">
        <f t="shared" si="1137"/>
        <v>2668.9000449999999</v>
      </c>
      <c r="AB4868">
        <f t="shared" si="1138"/>
        <v>132.46370212138828</v>
      </c>
    </row>
    <row r="4869" spans="2:28" x14ac:dyDescent="0.25">
      <c r="B4869" t="s">
        <v>93</v>
      </c>
      <c r="C4869" t="s">
        <v>94</v>
      </c>
      <c r="D4869">
        <v>2668.9000449999999</v>
      </c>
      <c r="E4869">
        <v>0</v>
      </c>
      <c r="F4869">
        <v>0</v>
      </c>
      <c r="G4869">
        <v>47.7659813</v>
      </c>
      <c r="H4869">
        <v>2.2170844789999999</v>
      </c>
      <c r="I4869">
        <v>20.24722731</v>
      </c>
      <c r="L4869">
        <f t="shared" si="1139"/>
        <v>-1</v>
      </c>
      <c r="M4869">
        <f t="shared" si="1125"/>
        <v>-63.975846186866363</v>
      </c>
      <c r="N4869">
        <f t="shared" si="1126"/>
        <v>47.7659813</v>
      </c>
      <c r="O4869">
        <f t="shared" si="1127"/>
        <v>2.2170844789999999</v>
      </c>
      <c r="P4869">
        <f t="shared" si="1128"/>
        <v>127.21708114531725</v>
      </c>
      <c r="Q4869" t="str">
        <f t="shared" si="1129"/>
        <v>0</v>
      </c>
      <c r="R4869" t="str">
        <f t="shared" si="1130"/>
        <v>-52.1539710786063-8.96286408995214i</v>
      </c>
      <c r="S4869" t="str">
        <f t="shared" si="1131"/>
        <v>-32.7761853726539-43.3359799441184i</v>
      </c>
      <c r="T4869" t="str">
        <f t="shared" si="1132"/>
        <v>0</v>
      </c>
      <c r="U4869" t="str">
        <f t="shared" si="1133"/>
        <v>-47.7615173367392+16.368131693973i</v>
      </c>
      <c r="V4869" t="str">
        <f t="shared" si="1134"/>
        <v>1.64725685353+20.367824318465i</v>
      </c>
      <c r="W4869" t="str">
        <f t="shared" si="1135"/>
        <v>103.719361907578+81.4300444803855i</v>
      </c>
      <c r="X4869">
        <f t="shared" si="1136"/>
        <v>131.86568233847922</v>
      </c>
      <c r="AA4869">
        <f t="shared" si="1137"/>
        <v>2668.9000449999999</v>
      </c>
      <c r="AB4869">
        <f t="shared" si="1138"/>
        <v>131.86568233847922</v>
      </c>
    </row>
    <row r="4870" spans="2:28" x14ac:dyDescent="0.25">
      <c r="B4870" t="s">
        <v>91</v>
      </c>
      <c r="C4870" t="s">
        <v>92</v>
      </c>
      <c r="D4870">
        <v>2668.9000449999999</v>
      </c>
      <c r="E4870">
        <v>0</v>
      </c>
      <c r="F4870">
        <v>0</v>
      </c>
      <c r="G4870">
        <v>47.7659813</v>
      </c>
      <c r="H4870">
        <v>2.2170844789999999</v>
      </c>
      <c r="I4870">
        <v>20.24722731</v>
      </c>
      <c r="L4870">
        <f t="shared" si="1139"/>
        <v>-1</v>
      </c>
      <c r="M4870">
        <f t="shared" si="1125"/>
        <v>-63.975846186866363</v>
      </c>
      <c r="N4870">
        <f t="shared" si="1126"/>
        <v>47.7659813</v>
      </c>
      <c r="O4870">
        <f t="shared" si="1127"/>
        <v>2.2170844789999999</v>
      </c>
      <c r="P4870">
        <f t="shared" si="1128"/>
        <v>127.21708114531725</v>
      </c>
      <c r="Q4870" t="str">
        <f t="shared" si="1129"/>
        <v>0</v>
      </c>
      <c r="R4870" t="str">
        <f t="shared" si="1130"/>
        <v>-52.1539710786063-8.96286408995214i</v>
      </c>
      <c r="S4870" t="str">
        <f t="shared" si="1131"/>
        <v>-32.7761853726539-43.3359799441184i</v>
      </c>
      <c r="T4870" t="str">
        <f t="shared" si="1132"/>
        <v>0</v>
      </c>
      <c r="U4870" t="str">
        <f t="shared" si="1133"/>
        <v>-47.7615173367392+16.368131693973i</v>
      </c>
      <c r="V4870" t="str">
        <f t="shared" si="1134"/>
        <v>1.64725685353+20.367824318465i</v>
      </c>
      <c r="W4870" t="str">
        <f t="shared" si="1135"/>
        <v>103.719361907578+81.4300444803855i</v>
      </c>
      <c r="X4870">
        <f t="shared" si="1136"/>
        <v>131.86568233847922</v>
      </c>
      <c r="AA4870">
        <f t="shared" si="1137"/>
        <v>2668.9000449999999</v>
      </c>
      <c r="AB4870">
        <f t="shared" si="1138"/>
        <v>131.86568233847922</v>
      </c>
    </row>
    <row r="4871" spans="2:28" x14ac:dyDescent="0.25">
      <c r="B4871" t="s">
        <v>89</v>
      </c>
      <c r="C4871" t="s">
        <v>90</v>
      </c>
      <c r="D4871">
        <v>2668.9000449999999</v>
      </c>
      <c r="E4871">
        <v>0</v>
      </c>
      <c r="F4871">
        <v>0</v>
      </c>
      <c r="G4871">
        <v>47.7659813</v>
      </c>
      <c r="H4871">
        <v>2.2170844789999999</v>
      </c>
      <c r="I4871">
        <v>20.24722731</v>
      </c>
      <c r="L4871">
        <f t="shared" si="1139"/>
        <v>-1</v>
      </c>
      <c r="M4871">
        <f t="shared" si="1125"/>
        <v>-63.975846186866363</v>
      </c>
      <c r="N4871">
        <f t="shared" si="1126"/>
        <v>47.7659813</v>
      </c>
      <c r="O4871">
        <f t="shared" si="1127"/>
        <v>2.2170844789999999</v>
      </c>
      <c r="P4871">
        <f t="shared" si="1128"/>
        <v>127.21708114531725</v>
      </c>
      <c r="Q4871" t="str">
        <f t="shared" si="1129"/>
        <v>0</v>
      </c>
      <c r="R4871" t="str">
        <f t="shared" si="1130"/>
        <v>-52.1539710786063-8.96286408995214i</v>
      </c>
      <c r="S4871" t="str">
        <f t="shared" si="1131"/>
        <v>-32.7761853726539-43.3359799441184i</v>
      </c>
      <c r="T4871" t="str">
        <f t="shared" si="1132"/>
        <v>0</v>
      </c>
      <c r="U4871" t="str">
        <f t="shared" si="1133"/>
        <v>-47.7615173367392+16.368131693973i</v>
      </c>
      <c r="V4871" t="str">
        <f t="shared" si="1134"/>
        <v>1.64725685353+20.367824318465i</v>
      </c>
      <c r="W4871" t="str">
        <f t="shared" si="1135"/>
        <v>103.719361907578+81.4300444803855i</v>
      </c>
      <c r="X4871">
        <f t="shared" si="1136"/>
        <v>131.86568233847922</v>
      </c>
      <c r="AA4871">
        <f t="shared" si="1137"/>
        <v>2668.9000449999999</v>
      </c>
      <c r="AB4871">
        <f t="shared" si="1138"/>
        <v>131.86568233847922</v>
      </c>
    </row>
    <row r="4872" spans="2:28" x14ac:dyDescent="0.25">
      <c r="B4872" t="s">
        <v>226</v>
      </c>
      <c r="C4872" t="s">
        <v>78</v>
      </c>
      <c r="D4872">
        <v>2669.097428</v>
      </c>
      <c r="E4872">
        <v>0.19738339999999999</v>
      </c>
      <c r="F4872">
        <v>0</v>
      </c>
      <c r="G4872">
        <v>46.895574889999999</v>
      </c>
      <c r="H4872">
        <v>2.1926400039999998</v>
      </c>
      <c r="I4872">
        <v>20.247891060000001</v>
      </c>
      <c r="L4872">
        <f t="shared" si="1139"/>
        <v>-1</v>
      </c>
      <c r="M4872">
        <f t="shared" si="1125"/>
        <v>-63.975846186866363</v>
      </c>
      <c r="N4872">
        <f t="shared" si="1126"/>
        <v>47.330778094999999</v>
      </c>
      <c r="O4872">
        <f t="shared" si="1127"/>
        <v>2.2048622414999999</v>
      </c>
      <c r="P4872">
        <f t="shared" si="1128"/>
        <v>127.21916637744108</v>
      </c>
      <c r="Q4872" t="str">
        <f t="shared" si="1129"/>
        <v>0</v>
      </c>
      <c r="R4872" t="str">
        <f t="shared" si="1130"/>
        <v>-52.1539710786063-8.96286408995214i</v>
      </c>
      <c r="S4872" t="str">
        <f t="shared" si="1131"/>
        <v>-32.7761853726539-43.3359799441184i</v>
      </c>
      <c r="T4872" t="str">
        <f t="shared" si="1132"/>
        <v>0</v>
      </c>
      <c r="U4872" t="str">
        <f t="shared" si="1133"/>
        <v>-47.7615173367392+16.368131693973i</v>
      </c>
      <c r="V4872" t="str">
        <f t="shared" si="1134"/>
        <v>1.64725685353+20.367824318465i</v>
      </c>
      <c r="W4872" t="str">
        <f t="shared" si="1135"/>
        <v>103.70631732761+80.8140494847555i</v>
      </c>
      <c r="X4872">
        <f t="shared" si="1136"/>
        <v>131.47589455021574</v>
      </c>
      <c r="AA4872">
        <f t="shared" si="1137"/>
        <v>2669.097428</v>
      </c>
      <c r="AB4872">
        <f t="shared" si="1138"/>
        <v>131.47589455021574</v>
      </c>
    </row>
    <row r="4873" spans="2:28" x14ac:dyDescent="0.25">
      <c r="B4873" t="s">
        <v>332</v>
      </c>
      <c r="C4873" t="s">
        <v>78</v>
      </c>
      <c r="D4873">
        <v>2669.3926259999998</v>
      </c>
      <c r="E4873">
        <v>0.29519754790000002</v>
      </c>
      <c r="F4873">
        <v>0</v>
      </c>
      <c r="G4873">
        <v>45.61184282</v>
      </c>
      <c r="H4873">
        <v>2.1560819709999999</v>
      </c>
      <c r="I4873">
        <v>20.24890692</v>
      </c>
      <c r="L4873">
        <f t="shared" si="1139"/>
        <v>-1</v>
      </c>
      <c r="M4873">
        <f t="shared" si="1125"/>
        <v>-63.975846186866363</v>
      </c>
      <c r="N4873">
        <f t="shared" si="1126"/>
        <v>46.253708854999999</v>
      </c>
      <c r="O4873">
        <f t="shared" si="1127"/>
        <v>2.1743609875000001</v>
      </c>
      <c r="P4873">
        <f t="shared" si="1128"/>
        <v>127.22444302787797</v>
      </c>
      <c r="Q4873" t="str">
        <f t="shared" si="1129"/>
        <v>0</v>
      </c>
      <c r="R4873" t="str">
        <f t="shared" si="1130"/>
        <v>-52.1539710786063-8.96286408995214i</v>
      </c>
      <c r="S4873" t="str">
        <f t="shared" si="1131"/>
        <v>-32.7761853726539-43.3359799441184i</v>
      </c>
      <c r="T4873" t="str">
        <f t="shared" si="1132"/>
        <v>0</v>
      </c>
      <c r="U4873" t="str">
        <f t="shared" si="1133"/>
        <v>-47.7615173367392+16.368131693973i</v>
      </c>
      <c r="V4873" t="str">
        <f t="shared" si="1134"/>
        <v>1.64725685353+20.367824318465i</v>
      </c>
      <c r="W4873" t="str">
        <f t="shared" si="1135"/>
        <v>103.669598705196+79.276861392899i</v>
      </c>
      <c r="X4873">
        <f t="shared" si="1136"/>
        <v>130.50749575409566</v>
      </c>
      <c r="AA4873">
        <f t="shared" si="1137"/>
        <v>2669.3926259999998</v>
      </c>
      <c r="AB4873">
        <f t="shared" si="1138"/>
        <v>130.50749575409566</v>
      </c>
    </row>
    <row r="4874" spans="2:28" x14ac:dyDescent="0.25">
      <c r="B4874" t="s">
        <v>224</v>
      </c>
      <c r="C4874" t="s">
        <v>78</v>
      </c>
      <c r="D4874">
        <v>2669.7704509999999</v>
      </c>
      <c r="E4874">
        <v>0.37782500000000002</v>
      </c>
      <c r="F4874">
        <v>0</v>
      </c>
      <c r="G4874">
        <v>44.000278229999999</v>
      </c>
      <c r="H4874">
        <v>2.1092911380000001</v>
      </c>
      <c r="I4874">
        <v>20.250249220000001</v>
      </c>
      <c r="L4874">
        <f t="shared" si="1139"/>
        <v>-1</v>
      </c>
      <c r="M4874">
        <f t="shared" si="1125"/>
        <v>-63.975846186866363</v>
      </c>
      <c r="N4874">
        <f t="shared" si="1126"/>
        <v>44.806060524999999</v>
      </c>
      <c r="O4874">
        <f t="shared" si="1127"/>
        <v>2.1326865545000002</v>
      </c>
      <c r="P4874">
        <f t="shared" si="1128"/>
        <v>127.23185140600995</v>
      </c>
      <c r="Q4874" t="str">
        <f t="shared" si="1129"/>
        <v>0</v>
      </c>
      <c r="R4874" t="str">
        <f t="shared" si="1130"/>
        <v>-52.1539710786063-8.96286408995214i</v>
      </c>
      <c r="S4874" t="str">
        <f t="shared" si="1131"/>
        <v>-32.7761853726539-43.3359799441184i</v>
      </c>
      <c r="T4874" t="str">
        <f t="shared" si="1132"/>
        <v>0</v>
      </c>
      <c r="U4874" t="str">
        <f t="shared" si="1133"/>
        <v>-47.7615173367392+16.368131693973i</v>
      </c>
      <c r="V4874" t="str">
        <f t="shared" si="1134"/>
        <v>1.64725685353+20.367824318465i</v>
      </c>
      <c r="W4874" t="str">
        <f t="shared" si="1135"/>
        <v>103.61877301971+77.176510214247i</v>
      </c>
      <c r="X4874">
        <f t="shared" si="1136"/>
        <v>129.20164027968048</v>
      </c>
      <c r="AA4874">
        <f t="shared" si="1137"/>
        <v>2669.7704509999999</v>
      </c>
      <c r="AB4874">
        <f t="shared" si="1138"/>
        <v>129.20164027968048</v>
      </c>
    </row>
    <row r="4875" spans="2:28" x14ac:dyDescent="0.25">
      <c r="B4875" t="s">
        <v>333</v>
      </c>
      <c r="C4875" t="s">
        <v>78</v>
      </c>
      <c r="D4875">
        <v>2681.1384750000002</v>
      </c>
      <c r="E4875">
        <v>11.368024</v>
      </c>
      <c r="F4875">
        <v>0</v>
      </c>
      <c r="G4875">
        <v>12.047757519999999</v>
      </c>
      <c r="H4875">
        <v>0.70144542480000005</v>
      </c>
      <c r="I4875">
        <v>20.332435709999999</v>
      </c>
      <c r="L4875">
        <f t="shared" si="1139"/>
        <v>-1</v>
      </c>
      <c r="M4875">
        <f t="shared" si="1125"/>
        <v>-63.975846186866363</v>
      </c>
      <c r="N4875">
        <f t="shared" si="1126"/>
        <v>28.024017874999998</v>
      </c>
      <c r="O4875">
        <f t="shared" si="1127"/>
        <v>1.4053682814000001</v>
      </c>
      <c r="P4875">
        <f t="shared" si="1128"/>
        <v>127.4942648390372</v>
      </c>
      <c r="Q4875" t="str">
        <f t="shared" si="1129"/>
        <v>0</v>
      </c>
      <c r="R4875" t="str">
        <f t="shared" si="1130"/>
        <v>-52.1539710786063-8.96286408995214i</v>
      </c>
      <c r="S4875" t="str">
        <f t="shared" si="1131"/>
        <v>-32.7761853726539-43.3359799441184i</v>
      </c>
      <c r="T4875" t="str">
        <f t="shared" si="1132"/>
        <v>0</v>
      </c>
      <c r="U4875" t="str">
        <f t="shared" si="1133"/>
        <v>-47.7615173367392+16.368131693973i</v>
      </c>
      <c r="V4875" t="str">
        <f t="shared" si="1134"/>
        <v>1.64725685353+20.367824318465i</v>
      </c>
      <c r="W4875" t="str">
        <f t="shared" si="1135"/>
        <v>122.939811965419+35.351557485801i</v>
      </c>
      <c r="X4875">
        <f t="shared" si="1136"/>
        <v>127.92157747137294</v>
      </c>
      <c r="AA4875">
        <f t="shared" si="1137"/>
        <v>2681.1384750000002</v>
      </c>
      <c r="AB4875">
        <f t="shared" si="1138"/>
        <v>127.92157747137294</v>
      </c>
    </row>
    <row r="4876" spans="2:28" x14ac:dyDescent="0.25">
      <c r="B4876" t="s">
        <v>224</v>
      </c>
      <c r="C4876" t="s">
        <v>78</v>
      </c>
      <c r="D4876">
        <v>2681.5162999999998</v>
      </c>
      <c r="E4876">
        <v>0.37782500000000002</v>
      </c>
      <c r="F4876">
        <v>0</v>
      </c>
      <c r="G4876">
        <v>11.535389029999999</v>
      </c>
      <c r="H4876">
        <v>0.6546545923</v>
      </c>
      <c r="I4876">
        <v>20.33753742</v>
      </c>
      <c r="L4876">
        <f t="shared" si="1139"/>
        <v>-1</v>
      </c>
      <c r="M4876">
        <f t="shared" si="1125"/>
        <v>-63.975846186866363</v>
      </c>
      <c r="N4876">
        <f t="shared" si="1126"/>
        <v>11.791573274999999</v>
      </c>
      <c r="O4876">
        <f t="shared" si="1127"/>
        <v>0.67805000855000008</v>
      </c>
      <c r="P4876">
        <f t="shared" si="1128"/>
        <v>127.7684888069023</v>
      </c>
      <c r="Q4876" t="str">
        <f t="shared" si="1129"/>
        <v>0</v>
      </c>
      <c r="R4876" t="str">
        <f t="shared" si="1130"/>
        <v>-52.1539710786063-8.96286408995214i</v>
      </c>
      <c r="S4876" t="str">
        <f t="shared" si="1131"/>
        <v>-32.7761853726539-43.3359799441184i</v>
      </c>
      <c r="T4876" t="str">
        <f t="shared" si="1132"/>
        <v>0</v>
      </c>
      <c r="U4876" t="str">
        <f t="shared" si="1133"/>
        <v>-47.7615173367392+16.368131693973i</v>
      </c>
      <c r="V4876" t="str">
        <f t="shared" si="1134"/>
        <v>1.64725685353+20.367824318465i</v>
      </c>
      <c r="W4876" t="str">
        <f t="shared" si="1135"/>
        <v>101.674893827972+3.86344317799765i</v>
      </c>
      <c r="X4876">
        <f t="shared" si="1136"/>
        <v>101.74826891952017</v>
      </c>
      <c r="AA4876">
        <f t="shared" si="1137"/>
        <v>2681.5162999999998</v>
      </c>
      <c r="AB4876">
        <f t="shared" si="1138"/>
        <v>101.74826891952017</v>
      </c>
    </row>
    <row r="4877" spans="2:28" x14ac:dyDescent="0.25">
      <c r="B4877" t="s">
        <v>332</v>
      </c>
      <c r="C4877" t="s">
        <v>78</v>
      </c>
      <c r="D4877">
        <v>2681.811498</v>
      </c>
      <c r="E4877">
        <v>0.29519754790000002</v>
      </c>
      <c r="F4877">
        <v>0</v>
      </c>
      <c r="G4877">
        <v>11.15967601</v>
      </c>
      <c r="H4877">
        <v>0.61809655880000003</v>
      </c>
      <c r="I4877">
        <v>20.34167875</v>
      </c>
      <c r="L4877">
        <f t="shared" si="1139"/>
        <v>-1</v>
      </c>
      <c r="M4877">
        <f t="shared" si="1125"/>
        <v>-63.975846186866363</v>
      </c>
      <c r="N4877">
        <f t="shared" si="1126"/>
        <v>11.34753252</v>
      </c>
      <c r="O4877">
        <f t="shared" si="1127"/>
        <v>0.63637557555000002</v>
      </c>
      <c r="P4877">
        <f t="shared" si="1128"/>
        <v>127.79752667346314</v>
      </c>
      <c r="Q4877" t="str">
        <f t="shared" si="1129"/>
        <v>0</v>
      </c>
      <c r="R4877" t="str">
        <f t="shared" si="1130"/>
        <v>-52.1539710786063-8.96286408995214i</v>
      </c>
      <c r="S4877" t="str">
        <f t="shared" si="1131"/>
        <v>-32.7761853726539-43.3359799441184i</v>
      </c>
      <c r="T4877" t="str">
        <f t="shared" si="1132"/>
        <v>0</v>
      </c>
      <c r="U4877" t="str">
        <f t="shared" si="1133"/>
        <v>-47.7615173367392+16.368131693973i</v>
      </c>
      <c r="V4877" t="str">
        <f t="shared" si="1134"/>
        <v>1.64725685353+20.367824318465i</v>
      </c>
      <c r="W4877" t="str">
        <f t="shared" si="1135"/>
        <v>101.606824505042+1.76772195171019i</v>
      </c>
      <c r="X4877">
        <f t="shared" si="1136"/>
        <v>101.62220046277764</v>
      </c>
      <c r="AA4877">
        <f t="shared" si="1137"/>
        <v>2681.811498</v>
      </c>
      <c r="AB4877">
        <f t="shared" si="1138"/>
        <v>101.62220046277764</v>
      </c>
    </row>
    <row r="4878" spans="2:28" x14ac:dyDescent="0.25">
      <c r="B4878" t="s">
        <v>226</v>
      </c>
      <c r="C4878" t="s">
        <v>78</v>
      </c>
      <c r="D4878">
        <v>2682.0088810000002</v>
      </c>
      <c r="E4878">
        <v>0.19738339999999999</v>
      </c>
      <c r="F4878">
        <v>0</v>
      </c>
      <c r="G4878">
        <v>10.92049695</v>
      </c>
      <c r="H4878">
        <v>0.59365208420000004</v>
      </c>
      <c r="I4878">
        <v>20.344524570000001</v>
      </c>
      <c r="L4878">
        <f t="shared" si="1139"/>
        <v>-1</v>
      </c>
      <c r="M4878">
        <f t="shared" si="1125"/>
        <v>-63.975846186866363</v>
      </c>
      <c r="N4878">
        <f t="shared" si="1126"/>
        <v>11.040086479999999</v>
      </c>
      <c r="O4878">
        <f t="shared" si="1127"/>
        <v>0.60587432149999998</v>
      </c>
      <c r="P4878">
        <f t="shared" si="1128"/>
        <v>127.81947745257267</v>
      </c>
      <c r="Q4878" t="str">
        <f t="shared" si="1129"/>
        <v>0</v>
      </c>
      <c r="R4878" t="str">
        <f t="shared" si="1130"/>
        <v>-52.1539710786063-8.96286408995214i</v>
      </c>
      <c r="S4878" t="str">
        <f t="shared" si="1131"/>
        <v>-32.7761853726539-43.3359799441184i</v>
      </c>
      <c r="T4878" t="str">
        <f t="shared" si="1132"/>
        <v>0</v>
      </c>
      <c r="U4878" t="str">
        <f t="shared" si="1133"/>
        <v>-47.7615173367392+16.368131693973i</v>
      </c>
      <c r="V4878" t="str">
        <f t="shared" si="1134"/>
        <v>1.64725685353+20.367824318465i</v>
      </c>
      <c r="W4878" t="str">
        <f t="shared" si="1135"/>
        <v>101.555298162711+0.234680809189598i</v>
      </c>
      <c r="X4878">
        <f t="shared" si="1136"/>
        <v>101.55556932044315</v>
      </c>
      <c r="AA4878">
        <f t="shared" si="1137"/>
        <v>2682.0088810000002</v>
      </c>
      <c r="AB4878">
        <f t="shared" si="1138"/>
        <v>101.55556932044315</v>
      </c>
    </row>
    <row r="4879" spans="2:28" x14ac:dyDescent="0.25">
      <c r="B4879" t="s">
        <v>93</v>
      </c>
      <c r="C4879" t="s">
        <v>94</v>
      </c>
      <c r="D4879">
        <v>2682.0088810000002</v>
      </c>
      <c r="E4879">
        <v>0</v>
      </c>
      <c r="F4879">
        <v>0</v>
      </c>
      <c r="G4879">
        <v>10.92049695</v>
      </c>
      <c r="H4879">
        <v>0.59365208420000004</v>
      </c>
      <c r="I4879">
        <v>20.344524570000001</v>
      </c>
      <c r="L4879">
        <f t="shared" si="1139"/>
        <v>-1</v>
      </c>
      <c r="M4879">
        <f t="shared" si="1125"/>
        <v>-63.975846186866363</v>
      </c>
      <c r="N4879">
        <f t="shared" si="1126"/>
        <v>10.92049695</v>
      </c>
      <c r="O4879">
        <f t="shared" si="1127"/>
        <v>0.59365208420000004</v>
      </c>
      <c r="P4879">
        <f t="shared" si="1128"/>
        <v>127.8284178597781</v>
      </c>
      <c r="Q4879" t="str">
        <f t="shared" si="1129"/>
        <v>0</v>
      </c>
      <c r="R4879" t="str">
        <f t="shared" si="1130"/>
        <v>-52.1539710786063-8.96286408995214i</v>
      </c>
      <c r="S4879" t="str">
        <f t="shared" si="1131"/>
        <v>-32.7761853726539-43.3359799441184i</v>
      </c>
      <c r="T4879" t="str">
        <f t="shared" si="1132"/>
        <v>0</v>
      </c>
      <c r="U4879" t="str">
        <f t="shared" si="1133"/>
        <v>-47.7615173367392+16.368131693973i</v>
      </c>
      <c r="V4879" t="str">
        <f t="shared" si="1134"/>
        <v>1.64725685353+20.367824318465i</v>
      </c>
      <c r="W4879" t="str">
        <f t="shared" si="1135"/>
        <v>101.530380697839-0.377906275605497i</v>
      </c>
      <c r="X4879">
        <f t="shared" si="1136"/>
        <v>101.53108399796223</v>
      </c>
      <c r="AA4879">
        <f t="shared" si="1137"/>
        <v>2682.0088810000002</v>
      </c>
      <c r="AB4879">
        <f t="shared" si="1138"/>
        <v>101.53108399796223</v>
      </c>
    </row>
    <row r="4880" spans="2:28" x14ac:dyDescent="0.25">
      <c r="B4880" t="s">
        <v>91</v>
      </c>
      <c r="C4880" t="s">
        <v>92</v>
      </c>
      <c r="D4880">
        <v>2682.0088810000002</v>
      </c>
      <c r="E4880">
        <v>0</v>
      </c>
      <c r="F4880">
        <v>0</v>
      </c>
      <c r="G4880">
        <v>10.92049695</v>
      </c>
      <c r="H4880">
        <v>0.59365208420000004</v>
      </c>
      <c r="I4880">
        <v>20.344524570000001</v>
      </c>
      <c r="L4880">
        <f t="shared" si="1139"/>
        <v>-1</v>
      </c>
      <c r="M4880">
        <f t="shared" si="1125"/>
        <v>-63.975846186866363</v>
      </c>
      <c r="N4880">
        <f t="shared" si="1126"/>
        <v>10.92049695</v>
      </c>
      <c r="O4880">
        <f t="shared" si="1127"/>
        <v>0.59365208420000004</v>
      </c>
      <c r="P4880">
        <f t="shared" si="1128"/>
        <v>127.8284178597781</v>
      </c>
      <c r="Q4880" t="str">
        <f t="shared" si="1129"/>
        <v>0</v>
      </c>
      <c r="R4880" t="str">
        <f t="shared" si="1130"/>
        <v>-52.1539710786063-8.96286408995214i</v>
      </c>
      <c r="S4880" t="str">
        <f t="shared" si="1131"/>
        <v>-32.7761853726539-43.3359799441184i</v>
      </c>
      <c r="T4880" t="str">
        <f t="shared" si="1132"/>
        <v>0</v>
      </c>
      <c r="U4880" t="str">
        <f t="shared" si="1133"/>
        <v>-47.7615173367392+16.368131693973i</v>
      </c>
      <c r="V4880" t="str">
        <f t="shared" si="1134"/>
        <v>1.64725685353+20.367824318465i</v>
      </c>
      <c r="W4880" t="str">
        <f t="shared" si="1135"/>
        <v>101.530380697839-0.377906275605497i</v>
      </c>
      <c r="X4880">
        <f t="shared" si="1136"/>
        <v>101.53108399796223</v>
      </c>
      <c r="AA4880">
        <f t="shared" si="1137"/>
        <v>2682.0088810000002</v>
      </c>
      <c r="AB4880">
        <f t="shared" si="1138"/>
        <v>101.53108399796223</v>
      </c>
    </row>
    <row r="4881" spans="2:28" x14ac:dyDescent="0.25">
      <c r="B4881" t="s">
        <v>89</v>
      </c>
      <c r="C4881" t="s">
        <v>90</v>
      </c>
      <c r="D4881">
        <v>2682.0088810000002</v>
      </c>
      <c r="E4881">
        <v>0</v>
      </c>
      <c r="F4881">
        <v>0</v>
      </c>
      <c r="G4881">
        <v>10.92049695</v>
      </c>
      <c r="H4881">
        <v>0.59365208420000004</v>
      </c>
      <c r="I4881">
        <v>20.344524570000001</v>
      </c>
      <c r="L4881">
        <f t="shared" si="1139"/>
        <v>-1</v>
      </c>
      <c r="M4881">
        <f t="shared" si="1125"/>
        <v>-63.975846186866363</v>
      </c>
      <c r="N4881">
        <f t="shared" si="1126"/>
        <v>10.92049695</v>
      </c>
      <c r="O4881">
        <f t="shared" si="1127"/>
        <v>0.59365208420000004</v>
      </c>
      <c r="P4881">
        <f t="shared" si="1128"/>
        <v>127.8284178597781</v>
      </c>
      <c r="Q4881" t="str">
        <f t="shared" si="1129"/>
        <v>0</v>
      </c>
      <c r="R4881" t="str">
        <f t="shared" si="1130"/>
        <v>-52.1539710786063-8.96286408995214i</v>
      </c>
      <c r="S4881" t="str">
        <f t="shared" si="1131"/>
        <v>-32.7761853726539-43.3359799441184i</v>
      </c>
      <c r="T4881" t="str">
        <f t="shared" si="1132"/>
        <v>0</v>
      </c>
      <c r="U4881" t="str">
        <f t="shared" si="1133"/>
        <v>-47.7615173367392+16.368131693973i</v>
      </c>
      <c r="V4881" t="str">
        <f t="shared" si="1134"/>
        <v>1.64725685353+20.367824318465i</v>
      </c>
      <c r="W4881" t="str">
        <f t="shared" si="1135"/>
        <v>101.530380697839-0.377906275605497i</v>
      </c>
      <c r="X4881">
        <f t="shared" si="1136"/>
        <v>101.53108399796223</v>
      </c>
      <c r="AA4881">
        <f t="shared" si="1137"/>
        <v>2682.0088810000002</v>
      </c>
      <c r="AB4881">
        <f t="shared" si="1138"/>
        <v>101.53108399796223</v>
      </c>
    </row>
    <row r="4882" spans="2:28" x14ac:dyDescent="0.25">
      <c r="B4882" t="s">
        <v>331</v>
      </c>
      <c r="C4882" t="s">
        <v>78</v>
      </c>
      <c r="D4882">
        <v>2682.304987</v>
      </c>
      <c r="E4882">
        <v>0.29610560000000002</v>
      </c>
      <c r="F4882">
        <v>0</v>
      </c>
      <c r="G4882">
        <v>10.579787870000001</v>
      </c>
      <c r="H4882">
        <v>0.55698159520000001</v>
      </c>
      <c r="I4882">
        <v>20.34890949</v>
      </c>
      <c r="L4882">
        <f t="shared" si="1139"/>
        <v>-1</v>
      </c>
      <c r="M4882">
        <f t="shared" si="1125"/>
        <v>-63.975846186866363</v>
      </c>
      <c r="N4882">
        <f t="shared" si="1126"/>
        <v>10.75014241</v>
      </c>
      <c r="O4882">
        <f t="shared" si="1127"/>
        <v>0.57531683970000003</v>
      </c>
      <c r="P4882">
        <f t="shared" si="1128"/>
        <v>127.84219349223667</v>
      </c>
      <c r="Q4882" t="str">
        <f t="shared" si="1129"/>
        <v>0</v>
      </c>
      <c r="R4882" t="str">
        <f t="shared" si="1130"/>
        <v>-52.1539710786063-8.96286408995214i</v>
      </c>
      <c r="S4882" t="str">
        <f t="shared" si="1131"/>
        <v>-32.7761853726539-43.3359799441184i</v>
      </c>
      <c r="T4882" t="str">
        <f t="shared" si="1132"/>
        <v>0</v>
      </c>
      <c r="U4882" t="str">
        <f t="shared" si="1133"/>
        <v>-47.7615173367392+16.368131693973i</v>
      </c>
      <c r="V4882" t="str">
        <f t="shared" si="1134"/>
        <v>1.64725685353+20.367824318465i</v>
      </c>
      <c r="W4882" t="str">
        <f t="shared" si="1135"/>
        <v>101.524654920683-1.3094233401349i</v>
      </c>
      <c r="X4882">
        <f t="shared" si="1136"/>
        <v>101.53309877201353</v>
      </c>
      <c r="AA4882">
        <f t="shared" si="1137"/>
        <v>2682.304987</v>
      </c>
      <c r="AB4882">
        <f t="shared" si="1138"/>
        <v>101.53309877201353</v>
      </c>
    </row>
    <row r="4883" spans="2:28" x14ac:dyDescent="0.25">
      <c r="B4883" t="s">
        <v>282</v>
      </c>
      <c r="C4883" t="s">
        <v>105</v>
      </c>
      <c r="D4883">
        <v>2682.304987</v>
      </c>
      <c r="E4883">
        <v>0</v>
      </c>
      <c r="F4883">
        <v>0</v>
      </c>
      <c r="G4883">
        <v>10.579787870000001</v>
      </c>
      <c r="H4883">
        <v>0.55698159520000001</v>
      </c>
      <c r="I4883">
        <v>20.34890949</v>
      </c>
      <c r="L4883">
        <f t="shared" si="1139"/>
        <v>-1</v>
      </c>
      <c r="M4883">
        <f t="shared" si="1125"/>
        <v>-63.975846186866363</v>
      </c>
      <c r="N4883">
        <f t="shared" si="1126"/>
        <v>10.579787870000001</v>
      </c>
      <c r="O4883">
        <f t="shared" si="1127"/>
        <v>0.55698159520000001</v>
      </c>
      <c r="P4883">
        <f t="shared" si="1128"/>
        <v>127.85596912469525</v>
      </c>
      <c r="Q4883" t="str">
        <f t="shared" si="1129"/>
        <v>0</v>
      </c>
      <c r="R4883" t="str">
        <f t="shared" si="1130"/>
        <v>-52.1539710786063-8.96286408995214i</v>
      </c>
      <c r="S4883" t="str">
        <f t="shared" si="1131"/>
        <v>-32.7761853726539-43.3359799441184i</v>
      </c>
      <c r="T4883" t="str">
        <f t="shared" si="1132"/>
        <v>0</v>
      </c>
      <c r="U4883" t="str">
        <f t="shared" si="1133"/>
        <v>-47.7615173367392+16.368131693973i</v>
      </c>
      <c r="V4883" t="str">
        <f t="shared" si="1134"/>
        <v>1.64725685353+20.367824318465i</v>
      </c>
      <c r="W4883" t="str">
        <f t="shared" si="1135"/>
        <v>101.480934181578-2.22580283508915i</v>
      </c>
      <c r="X4883">
        <f t="shared" si="1136"/>
        <v>101.50534074927513</v>
      </c>
      <c r="AA4883">
        <f t="shared" si="1137"/>
        <v>2682.304987</v>
      </c>
      <c r="AB4883">
        <f t="shared" si="1138"/>
        <v>101.50534074927513</v>
      </c>
    </row>
    <row r="4884" spans="2:28" x14ac:dyDescent="0.25">
      <c r="B4884" t="s">
        <v>1405</v>
      </c>
      <c r="C4884" t="s">
        <v>122</v>
      </c>
      <c r="D4884">
        <v>2683.4149870000001</v>
      </c>
      <c r="E4884">
        <v>1.1100000000000001</v>
      </c>
      <c r="F4884">
        <v>0</v>
      </c>
      <c r="G4884">
        <v>10.52109982</v>
      </c>
      <c r="H4884">
        <v>-0.50234139580000003</v>
      </c>
      <c r="I4884">
        <v>20.365970000000001</v>
      </c>
      <c r="L4884">
        <f t="shared" si="1139"/>
        <v>-1</v>
      </c>
      <c r="M4884">
        <f t="shared" si="1125"/>
        <v>-63.975846186866363</v>
      </c>
      <c r="N4884">
        <f t="shared" si="1126"/>
        <v>10.550443845</v>
      </c>
      <c r="O4884">
        <f t="shared" si="1127"/>
        <v>2.7320099699999989E-2</v>
      </c>
      <c r="P4884">
        <f t="shared" si="1128"/>
        <v>127.90956629757774</v>
      </c>
      <c r="Q4884" t="str">
        <f t="shared" si="1129"/>
        <v>0</v>
      </c>
      <c r="R4884" t="str">
        <f t="shared" si="1130"/>
        <v>-52.1539710786063-8.96286408995214i</v>
      </c>
      <c r="S4884" t="str">
        <f t="shared" si="1131"/>
        <v>-32.7761853726539-43.3359799441184i</v>
      </c>
      <c r="T4884" t="str">
        <f t="shared" si="1132"/>
        <v>0</v>
      </c>
      <c r="U4884" t="str">
        <f t="shared" si="1133"/>
        <v>-47.7615173367392+16.368131693973i</v>
      </c>
      <c r="V4884" t="str">
        <f t="shared" si="1134"/>
        <v>1.64725685353+20.367824318465i</v>
      </c>
      <c r="W4884" t="str">
        <f t="shared" si="1135"/>
        <v>104.123889811648-5.8179944824237i</v>
      </c>
      <c r="X4884">
        <f t="shared" si="1136"/>
        <v>104.28630537757931</v>
      </c>
      <c r="AA4884">
        <f t="shared" si="1137"/>
        <v>2683.4149870000001</v>
      </c>
      <c r="AB4884">
        <f t="shared" si="1138"/>
        <v>104.28630537757931</v>
      </c>
    </row>
    <row r="4885" spans="2:28" x14ac:dyDescent="0.25">
      <c r="B4885" t="s">
        <v>284</v>
      </c>
      <c r="C4885" t="s">
        <v>105</v>
      </c>
      <c r="D4885">
        <v>2683.4149870000001</v>
      </c>
      <c r="E4885">
        <v>0</v>
      </c>
      <c r="F4885">
        <v>0</v>
      </c>
      <c r="G4885">
        <v>10.52109982</v>
      </c>
      <c r="H4885">
        <v>-0.50234139580000003</v>
      </c>
      <c r="I4885">
        <v>20.365970000000001</v>
      </c>
      <c r="L4885">
        <f t="shared" si="1139"/>
        <v>-1</v>
      </c>
      <c r="M4885">
        <f t="shared" si="1125"/>
        <v>-63.975846186866363</v>
      </c>
      <c r="N4885">
        <f t="shared" si="1126"/>
        <v>10.52109982</v>
      </c>
      <c r="O4885">
        <f t="shared" si="1127"/>
        <v>-0.50234139580000003</v>
      </c>
      <c r="P4885">
        <f t="shared" si="1128"/>
        <v>127.96316347046024</v>
      </c>
      <c r="Q4885" t="str">
        <f t="shared" si="1129"/>
        <v>0</v>
      </c>
      <c r="R4885" t="str">
        <f t="shared" si="1130"/>
        <v>-52.1539710786063-8.96286408995214i</v>
      </c>
      <c r="S4885" t="str">
        <f t="shared" si="1131"/>
        <v>-32.7761853726539-43.3359799441184i</v>
      </c>
      <c r="T4885" t="str">
        <f t="shared" si="1132"/>
        <v>0</v>
      </c>
      <c r="U4885" t="str">
        <f t="shared" si="1133"/>
        <v>-47.7615173367392+16.368131693973i</v>
      </c>
      <c r="V4885" t="str">
        <f t="shared" si="1134"/>
        <v>1.64725685353+20.367824318465i</v>
      </c>
      <c r="W4885" t="str">
        <f t="shared" si="1135"/>
        <v>106.460277034394-9.38348944006095i</v>
      </c>
      <c r="X4885">
        <f t="shared" si="1136"/>
        <v>106.87301090692472</v>
      </c>
      <c r="AA4885">
        <f t="shared" si="1137"/>
        <v>2683.4149870000001</v>
      </c>
      <c r="AB4885">
        <f t="shared" si="1138"/>
        <v>106.87301090692472</v>
      </c>
    </row>
    <row r="4886" spans="2:28" x14ac:dyDescent="0.25">
      <c r="B4886" t="s">
        <v>246</v>
      </c>
      <c r="C4886" t="s">
        <v>78</v>
      </c>
      <c r="D4886">
        <v>2683.7102369999998</v>
      </c>
      <c r="E4886">
        <v>0.29525000000000001</v>
      </c>
      <c r="F4886">
        <v>0</v>
      </c>
      <c r="G4886">
        <v>10.82810873</v>
      </c>
      <c r="H4886">
        <v>-0.53748557490000004</v>
      </c>
      <c r="I4886">
        <v>20.370373099999998</v>
      </c>
      <c r="L4886">
        <f t="shared" si="1139"/>
        <v>-1</v>
      </c>
      <c r="M4886">
        <f t="shared" si="1125"/>
        <v>-63.975846186866363</v>
      </c>
      <c r="N4886">
        <f t="shared" si="1126"/>
        <v>10.674604275</v>
      </c>
      <c r="O4886">
        <f t="shared" si="1127"/>
        <v>-0.51991348535000004</v>
      </c>
      <c r="P4886">
        <f t="shared" si="1128"/>
        <v>127.97699621707325</v>
      </c>
      <c r="Q4886" t="str">
        <f t="shared" si="1129"/>
        <v>0</v>
      </c>
      <c r="R4886" t="str">
        <f t="shared" si="1130"/>
        <v>-52.1539710786063-8.96286408995214i</v>
      </c>
      <c r="S4886" t="str">
        <f t="shared" si="1131"/>
        <v>-32.7761853726539-43.3359799441184i</v>
      </c>
      <c r="T4886" t="str">
        <f t="shared" si="1132"/>
        <v>0</v>
      </c>
      <c r="U4886" t="str">
        <f t="shared" si="1133"/>
        <v>-47.7615173367392+16.368131693973i</v>
      </c>
      <c r="V4886" t="str">
        <f t="shared" si="1134"/>
        <v>1.64725685353+20.367824318465i</v>
      </c>
      <c r="W4886" t="str">
        <f t="shared" si="1135"/>
        <v>107.829413638994-10.376703648873i</v>
      </c>
      <c r="X4886">
        <f t="shared" si="1136"/>
        <v>108.32755154782093</v>
      </c>
      <c r="AA4886">
        <f t="shared" si="1137"/>
        <v>2683.7102369999998</v>
      </c>
      <c r="AB4886">
        <f t="shared" si="1138"/>
        <v>108.32755154782093</v>
      </c>
    </row>
    <row r="4887" spans="2:28" x14ac:dyDescent="0.25">
      <c r="B4887" t="s">
        <v>127</v>
      </c>
      <c r="C4887" t="s">
        <v>78</v>
      </c>
      <c r="D4887">
        <v>2683.9602369999998</v>
      </c>
      <c r="E4887">
        <v>0.25</v>
      </c>
      <c r="F4887">
        <v>0</v>
      </c>
      <c r="G4887">
        <v>11.104291010000001</v>
      </c>
      <c r="H4887">
        <v>-0.56724355879999999</v>
      </c>
      <c r="I4887">
        <v>20.374002010000002</v>
      </c>
      <c r="L4887">
        <f t="shared" si="1139"/>
        <v>-1</v>
      </c>
      <c r="M4887">
        <f t="shared" si="1125"/>
        <v>-63.975846186866363</v>
      </c>
      <c r="N4887">
        <f t="shared" si="1126"/>
        <v>10.966199870000001</v>
      </c>
      <c r="O4887">
        <f t="shared" si="1127"/>
        <v>-0.55236456685000002</v>
      </c>
      <c r="P4887">
        <f t="shared" si="1128"/>
        <v>128.00222952068282</v>
      </c>
      <c r="Q4887" t="str">
        <f t="shared" si="1129"/>
        <v>0</v>
      </c>
      <c r="R4887" t="str">
        <f t="shared" si="1130"/>
        <v>-52.1539710786063-8.96286408995214i</v>
      </c>
      <c r="S4887" t="str">
        <f t="shared" si="1131"/>
        <v>-32.7761853726539-43.3359799441184i</v>
      </c>
      <c r="T4887" t="str">
        <f t="shared" si="1132"/>
        <v>0</v>
      </c>
      <c r="U4887" t="str">
        <f t="shared" si="1133"/>
        <v>-47.7615173367392+16.368131693973i</v>
      </c>
      <c r="V4887" t="str">
        <f t="shared" si="1134"/>
        <v>1.64725685353+20.367824318465i</v>
      </c>
      <c r="W4887" t="str">
        <f t="shared" si="1135"/>
        <v>110.339005144819-12.2224335683919i</v>
      </c>
      <c r="X4887">
        <f t="shared" si="1136"/>
        <v>111.0138907465284</v>
      </c>
      <c r="AA4887">
        <f t="shared" si="1137"/>
        <v>2683.9602369999998</v>
      </c>
      <c r="AB4887">
        <f t="shared" si="1138"/>
        <v>111.0138907465284</v>
      </c>
    </row>
    <row r="4888" spans="2:28" x14ac:dyDescent="0.25">
      <c r="B4888" t="s">
        <v>128</v>
      </c>
      <c r="C4888" t="s">
        <v>129</v>
      </c>
      <c r="D4888">
        <v>2683.9602369999998</v>
      </c>
      <c r="E4888">
        <v>0</v>
      </c>
      <c r="F4888">
        <v>0</v>
      </c>
      <c r="G4888">
        <v>11.104291010000001</v>
      </c>
      <c r="H4888">
        <v>-0.56724355879999999</v>
      </c>
      <c r="I4888">
        <v>20.374002010000002</v>
      </c>
      <c r="L4888">
        <f t="shared" si="1139"/>
        <v>-1</v>
      </c>
      <c r="M4888">
        <f t="shared" si="1125"/>
        <v>-63.975846186866363</v>
      </c>
      <c r="N4888">
        <f t="shared" si="1126"/>
        <v>11.104291010000001</v>
      </c>
      <c r="O4888">
        <f t="shared" si="1127"/>
        <v>-0.56724355879999999</v>
      </c>
      <c r="P4888">
        <f t="shared" si="1128"/>
        <v>128.01363007767938</v>
      </c>
      <c r="Q4888" t="str">
        <f t="shared" si="1129"/>
        <v>0</v>
      </c>
      <c r="R4888" t="str">
        <f t="shared" si="1130"/>
        <v>-52.1539710786063-8.96286408995214i</v>
      </c>
      <c r="S4888" t="str">
        <f t="shared" si="1131"/>
        <v>-32.7761853726539-43.3359799441184i</v>
      </c>
      <c r="T4888" t="str">
        <f t="shared" si="1132"/>
        <v>0</v>
      </c>
      <c r="U4888" t="str">
        <f t="shared" si="1133"/>
        <v>-47.7615173367392+16.368131693973i</v>
      </c>
      <c r="V4888" t="str">
        <f t="shared" si="1134"/>
        <v>1.64725685353+20.367824318465i</v>
      </c>
      <c r="W4888" t="str">
        <f t="shared" si="1135"/>
        <v>111.48429517964-13.071789066312i</v>
      </c>
      <c r="X4888">
        <f t="shared" si="1136"/>
        <v>112.24802778265308</v>
      </c>
      <c r="AA4888">
        <f t="shared" si="1137"/>
        <v>2683.9602369999998</v>
      </c>
      <c r="AB4888">
        <f t="shared" si="1138"/>
        <v>112.24802778265308</v>
      </c>
    </row>
    <row r="4889" spans="2:28" x14ac:dyDescent="0.25">
      <c r="B4889" t="s">
        <v>234</v>
      </c>
      <c r="C4889" t="s">
        <v>105</v>
      </c>
      <c r="D4889">
        <v>2683.9602369999998</v>
      </c>
      <c r="E4889">
        <v>0</v>
      </c>
      <c r="F4889">
        <v>0</v>
      </c>
      <c r="G4889">
        <v>11.104291010000001</v>
      </c>
      <c r="H4889">
        <v>-0.56724355879999999</v>
      </c>
      <c r="I4889">
        <v>20.374002010000002</v>
      </c>
      <c r="L4889">
        <f t="shared" si="1139"/>
        <v>-1</v>
      </c>
      <c r="M4889">
        <f t="shared" si="1125"/>
        <v>-63.975846186866363</v>
      </c>
      <c r="N4889">
        <f t="shared" si="1126"/>
        <v>11.104291010000001</v>
      </c>
      <c r="O4889">
        <f t="shared" si="1127"/>
        <v>-0.56724355879999999</v>
      </c>
      <c r="P4889">
        <f t="shared" si="1128"/>
        <v>128.01363007767938</v>
      </c>
      <c r="Q4889" t="str">
        <f t="shared" si="1129"/>
        <v>0</v>
      </c>
      <c r="R4889" t="str">
        <f t="shared" si="1130"/>
        <v>-52.1539710786063-8.96286408995214i</v>
      </c>
      <c r="S4889" t="str">
        <f t="shared" si="1131"/>
        <v>-32.7761853726539-43.3359799441184i</v>
      </c>
      <c r="T4889" t="str">
        <f t="shared" si="1132"/>
        <v>0</v>
      </c>
      <c r="U4889" t="str">
        <f t="shared" si="1133"/>
        <v>-47.7615173367392+16.368131693973i</v>
      </c>
      <c r="V4889" t="str">
        <f t="shared" si="1134"/>
        <v>1.64725685353+20.367824318465i</v>
      </c>
      <c r="W4889" t="str">
        <f t="shared" si="1135"/>
        <v>111.48429517964-13.071789066312i</v>
      </c>
      <c r="X4889">
        <f t="shared" si="1136"/>
        <v>112.24802778265308</v>
      </c>
      <c r="AA4889">
        <f t="shared" si="1137"/>
        <v>2683.9602369999998</v>
      </c>
      <c r="AB4889">
        <f t="shared" si="1138"/>
        <v>112.24802778265308</v>
      </c>
    </row>
    <row r="4890" spans="2:28" x14ac:dyDescent="0.25">
      <c r="B4890" t="s">
        <v>235</v>
      </c>
      <c r="C4890" t="s">
        <v>105</v>
      </c>
      <c r="D4890">
        <v>2683.9602369999998</v>
      </c>
      <c r="E4890">
        <v>0</v>
      </c>
      <c r="F4890">
        <v>0</v>
      </c>
      <c r="G4890">
        <v>11.104291010000001</v>
      </c>
      <c r="H4890">
        <v>-0.56724355879999999</v>
      </c>
      <c r="I4890">
        <v>20.374002010000002</v>
      </c>
      <c r="L4890">
        <f t="shared" si="1139"/>
        <v>-1</v>
      </c>
      <c r="M4890">
        <f t="shared" si="1125"/>
        <v>-63.975846186866363</v>
      </c>
      <c r="N4890">
        <f t="shared" si="1126"/>
        <v>11.104291010000001</v>
      </c>
      <c r="O4890">
        <f t="shared" si="1127"/>
        <v>-0.56724355879999999</v>
      </c>
      <c r="P4890">
        <f t="shared" si="1128"/>
        <v>128.01363007767938</v>
      </c>
      <c r="Q4890" t="str">
        <f t="shared" si="1129"/>
        <v>0</v>
      </c>
      <c r="R4890" t="str">
        <f t="shared" si="1130"/>
        <v>-52.1539710786063-8.96286408995214i</v>
      </c>
      <c r="S4890" t="str">
        <f t="shared" si="1131"/>
        <v>-32.7761853726539-43.3359799441184i</v>
      </c>
      <c r="T4890" t="str">
        <f t="shared" si="1132"/>
        <v>0</v>
      </c>
      <c r="U4890" t="str">
        <f t="shared" si="1133"/>
        <v>-47.7615173367392+16.368131693973i</v>
      </c>
      <c r="V4890" t="str">
        <f t="shared" si="1134"/>
        <v>1.64725685353+20.367824318465i</v>
      </c>
      <c r="W4890" t="str">
        <f t="shared" si="1135"/>
        <v>111.48429517964-13.071789066312i</v>
      </c>
      <c r="X4890">
        <f t="shared" si="1136"/>
        <v>112.24802778265308</v>
      </c>
      <c r="AA4890">
        <f t="shared" si="1137"/>
        <v>2683.9602369999998</v>
      </c>
      <c r="AB4890">
        <f t="shared" si="1138"/>
        <v>112.24802778265308</v>
      </c>
    </row>
    <row r="4891" spans="2:28" x14ac:dyDescent="0.25">
      <c r="B4891" t="s">
        <v>257</v>
      </c>
      <c r="C4891" t="s">
        <v>122</v>
      </c>
      <c r="D4891">
        <v>2683.9602380000001</v>
      </c>
      <c r="E4891" s="1">
        <v>9.9999999999999995E-7</v>
      </c>
      <c r="F4891">
        <v>0</v>
      </c>
      <c r="G4891">
        <v>11.104292149999999</v>
      </c>
      <c r="H4891">
        <v>-0.56724367789999997</v>
      </c>
      <c r="I4891">
        <v>20.374002019999999</v>
      </c>
      <c r="L4891">
        <f t="shared" si="1139"/>
        <v>-1</v>
      </c>
      <c r="M4891">
        <f t="shared" si="1125"/>
        <v>-63.975846186866363</v>
      </c>
      <c r="N4891">
        <f t="shared" si="1126"/>
        <v>11.10429158</v>
      </c>
      <c r="O4891">
        <f t="shared" si="1127"/>
        <v>-0.56724361835000003</v>
      </c>
      <c r="P4891">
        <f t="shared" si="1128"/>
        <v>128.01363010909529</v>
      </c>
      <c r="Q4891" t="str">
        <f t="shared" si="1129"/>
        <v>0</v>
      </c>
      <c r="R4891" t="str">
        <f t="shared" si="1130"/>
        <v>-52.1539710786063-8.96286408995214i</v>
      </c>
      <c r="S4891" t="str">
        <f t="shared" si="1131"/>
        <v>-32.7761853726539-43.3359799441184i</v>
      </c>
      <c r="T4891" t="str">
        <f t="shared" si="1132"/>
        <v>0</v>
      </c>
      <c r="U4891" t="str">
        <f t="shared" si="1133"/>
        <v>-47.7615173367392+16.368131693973i</v>
      </c>
      <c r="V4891" t="str">
        <f t="shared" si="1134"/>
        <v>1.64725685353+20.367824318465i</v>
      </c>
      <c r="W4891" t="str">
        <f t="shared" si="1135"/>
        <v>111.48429926864-13.0717915286465i</v>
      </c>
      <c r="X4891">
        <f t="shared" si="1136"/>
        <v>112.24803213058159</v>
      </c>
      <c r="AA4891">
        <f t="shared" si="1137"/>
        <v>2683.9602380000001</v>
      </c>
      <c r="AB4891">
        <f t="shared" si="1138"/>
        <v>112.24803213058159</v>
      </c>
    </row>
    <row r="4892" spans="2:28" x14ac:dyDescent="0.25">
      <c r="B4892" t="s">
        <v>144</v>
      </c>
      <c r="C4892" t="s">
        <v>78</v>
      </c>
      <c r="D4892">
        <v>2684.2102369999998</v>
      </c>
      <c r="E4892">
        <v>0.249999</v>
      </c>
      <c r="F4892">
        <v>0</v>
      </c>
      <c r="G4892">
        <v>11.39535229</v>
      </c>
      <c r="H4892">
        <v>-0.59700154279999995</v>
      </c>
      <c r="I4892">
        <v>20.377539429999999</v>
      </c>
      <c r="L4892">
        <f t="shared" si="1139"/>
        <v>-1</v>
      </c>
      <c r="M4892">
        <f t="shared" si="1125"/>
        <v>-63.975846186866363</v>
      </c>
      <c r="N4892">
        <f t="shared" si="1126"/>
        <v>11.249822219999999</v>
      </c>
      <c r="O4892">
        <f t="shared" si="1127"/>
        <v>-0.5821226103499999</v>
      </c>
      <c r="P4892">
        <f t="shared" si="1128"/>
        <v>128.02474324177993</v>
      </c>
      <c r="Q4892" t="str">
        <f t="shared" si="1129"/>
        <v>0</v>
      </c>
      <c r="R4892" t="str">
        <f t="shared" si="1130"/>
        <v>-52.1539710786063-8.96286408995214i</v>
      </c>
      <c r="S4892" t="str">
        <f t="shared" si="1131"/>
        <v>-32.7761853726539-43.3359799441184i</v>
      </c>
      <c r="T4892" t="str">
        <f t="shared" si="1132"/>
        <v>0</v>
      </c>
      <c r="U4892" t="str">
        <f t="shared" si="1133"/>
        <v>-47.7615173367392+16.368131693973i</v>
      </c>
      <c r="V4892" t="str">
        <f t="shared" si="1134"/>
        <v>1.64725685353+20.367824318465i</v>
      </c>
      <c r="W4892" t="str">
        <f t="shared" si="1135"/>
        <v>112.642643091219-13.9136068531531i</v>
      </c>
      <c r="X4892">
        <f t="shared" si="1136"/>
        <v>113.49869381732925</v>
      </c>
      <c r="AA4892">
        <f t="shared" si="1137"/>
        <v>2684.2102369999998</v>
      </c>
      <c r="AB4892">
        <f t="shared" si="1138"/>
        <v>113.49869381732925</v>
      </c>
    </row>
    <row r="4893" spans="2:28" x14ac:dyDescent="0.25">
      <c r="B4893" t="s">
        <v>237</v>
      </c>
      <c r="C4893" t="s">
        <v>78</v>
      </c>
      <c r="D4893">
        <v>2684.7195200000001</v>
      </c>
      <c r="E4893">
        <v>0.50928300000000004</v>
      </c>
      <c r="F4893">
        <v>0</v>
      </c>
      <c r="G4893">
        <v>12.034310980000001</v>
      </c>
      <c r="H4893">
        <v>-0.65762248420000002</v>
      </c>
      <c r="I4893">
        <v>20.384463180000001</v>
      </c>
      <c r="L4893">
        <f t="shared" si="1139"/>
        <v>-1</v>
      </c>
      <c r="M4893">
        <f t="shared" si="1125"/>
        <v>-63.975846186866363</v>
      </c>
      <c r="N4893">
        <f t="shared" si="1126"/>
        <v>11.714831634999999</v>
      </c>
      <c r="O4893">
        <f t="shared" si="1127"/>
        <v>-0.62731201349999999</v>
      </c>
      <c r="P4893">
        <f t="shared" si="1128"/>
        <v>128.05760794518397</v>
      </c>
      <c r="Q4893" t="str">
        <f t="shared" si="1129"/>
        <v>0</v>
      </c>
      <c r="R4893" t="str">
        <f t="shared" si="1130"/>
        <v>-52.1539710786063-8.96286408995214i</v>
      </c>
      <c r="S4893" t="str">
        <f t="shared" si="1131"/>
        <v>-32.7761853726539-43.3359799441184i</v>
      </c>
      <c r="T4893" t="str">
        <f t="shared" si="1132"/>
        <v>0</v>
      </c>
      <c r="U4893" t="str">
        <f t="shared" si="1133"/>
        <v>-47.7615173367392+16.368131693973i</v>
      </c>
      <c r="V4893" t="str">
        <f t="shared" si="1134"/>
        <v>1.64725685353+20.367824318465i</v>
      </c>
      <c r="W4893" t="str">
        <f t="shared" si="1135"/>
        <v>116.16201708541-16.4703919703256i</v>
      </c>
      <c r="X4893">
        <f t="shared" si="1136"/>
        <v>117.32385957258332</v>
      </c>
      <c r="AA4893">
        <f t="shared" si="1137"/>
        <v>2684.7195200000001</v>
      </c>
      <c r="AB4893">
        <f t="shared" si="1138"/>
        <v>117.32385957258332</v>
      </c>
    </row>
    <row r="4894" spans="2:28" x14ac:dyDescent="0.25">
      <c r="B4894" t="s">
        <v>285</v>
      </c>
      <c r="C4894" t="s">
        <v>78</v>
      </c>
      <c r="D4894">
        <v>2685.0323450000001</v>
      </c>
      <c r="E4894">
        <v>0.31282555979999999</v>
      </c>
      <c r="F4894">
        <v>0</v>
      </c>
      <c r="G4894">
        <v>12.45740166</v>
      </c>
      <c r="H4894">
        <v>-0.69485871610000005</v>
      </c>
      <c r="I4894">
        <v>20.388529909999999</v>
      </c>
      <c r="L4894">
        <f t="shared" si="1139"/>
        <v>-1</v>
      </c>
      <c r="M4894">
        <f t="shared" si="1125"/>
        <v>-63.975846186866363</v>
      </c>
      <c r="N4894">
        <f t="shared" si="1126"/>
        <v>12.245856320000001</v>
      </c>
      <c r="O4894">
        <f t="shared" si="1127"/>
        <v>-0.67624060015000009</v>
      </c>
      <c r="P4894">
        <f t="shared" si="1128"/>
        <v>128.09213555641139</v>
      </c>
      <c r="Q4894" t="str">
        <f t="shared" si="1129"/>
        <v>0</v>
      </c>
      <c r="R4894" t="str">
        <f t="shared" si="1130"/>
        <v>-52.1539710786063-8.96286408995214i</v>
      </c>
      <c r="S4894" t="str">
        <f t="shared" si="1131"/>
        <v>-32.7761853726539-43.3359799441184i</v>
      </c>
      <c r="T4894" t="str">
        <f t="shared" si="1132"/>
        <v>0</v>
      </c>
      <c r="U4894" t="str">
        <f t="shared" si="1133"/>
        <v>-47.7615173367392+16.368131693973i</v>
      </c>
      <c r="V4894" t="str">
        <f t="shared" si="1134"/>
        <v>1.64725685353+20.367824318465i</v>
      </c>
      <c r="W4894" t="str">
        <f t="shared" si="1135"/>
        <v>119.932416872502-19.2605236252436i</v>
      </c>
      <c r="X4894">
        <f t="shared" si="1136"/>
        <v>121.46914170767063</v>
      </c>
      <c r="AA4894">
        <f t="shared" si="1137"/>
        <v>2685.0323450000001</v>
      </c>
      <c r="AB4894">
        <f t="shared" si="1138"/>
        <v>121.46914170767063</v>
      </c>
    </row>
    <row r="4895" spans="2:28" x14ac:dyDescent="0.25">
      <c r="B4895" t="s">
        <v>286</v>
      </c>
      <c r="C4895" t="s">
        <v>78</v>
      </c>
      <c r="D4895">
        <v>2685.553942</v>
      </c>
      <c r="E4895">
        <v>0.52159659000000003</v>
      </c>
      <c r="F4895">
        <v>0</v>
      </c>
      <c r="G4895">
        <v>13.21465772</v>
      </c>
      <c r="H4895">
        <v>-0.7569453679</v>
      </c>
      <c r="I4895">
        <v>20.395001830000002</v>
      </c>
      <c r="L4895">
        <f t="shared" si="1139"/>
        <v>-1</v>
      </c>
      <c r="M4895">
        <f t="shared" si="1125"/>
        <v>-63.975846186866363</v>
      </c>
      <c r="N4895">
        <f t="shared" si="1126"/>
        <v>12.83602969</v>
      </c>
      <c r="O4895">
        <f t="shared" si="1127"/>
        <v>-0.72590204199999997</v>
      </c>
      <c r="P4895">
        <f t="shared" si="1128"/>
        <v>128.12524370183016</v>
      </c>
      <c r="Q4895" t="str">
        <f t="shared" si="1129"/>
        <v>0</v>
      </c>
      <c r="R4895" t="str">
        <f t="shared" si="1130"/>
        <v>-52.1539710786063-8.96286408995214i</v>
      </c>
      <c r="S4895" t="str">
        <f t="shared" si="1131"/>
        <v>-32.7761853726539-43.3359799441184i</v>
      </c>
      <c r="T4895" t="str">
        <f t="shared" si="1132"/>
        <v>0</v>
      </c>
      <c r="U4895" t="str">
        <f t="shared" si="1133"/>
        <v>-47.7615173367392+16.368131693973i</v>
      </c>
      <c r="V4895" t="str">
        <f t="shared" si="1134"/>
        <v>1.64725685353+20.367824318465i</v>
      </c>
      <c r="W4895" t="str">
        <f t="shared" si="1135"/>
        <v>123.796439658301-22.0738680630462i</v>
      </c>
      <c r="X4895">
        <f t="shared" si="1136"/>
        <v>125.7490124149535</v>
      </c>
      <c r="AA4895">
        <f t="shared" si="1137"/>
        <v>2685.553942</v>
      </c>
      <c r="AB4895">
        <f t="shared" si="1138"/>
        <v>125.7490124149535</v>
      </c>
    </row>
    <row r="4896" spans="2:28" x14ac:dyDescent="0.25">
      <c r="B4896" t="s">
        <v>287</v>
      </c>
      <c r="C4896" t="s">
        <v>105</v>
      </c>
      <c r="D4896">
        <v>2685.553942</v>
      </c>
      <c r="E4896">
        <v>0</v>
      </c>
      <c r="F4896">
        <v>0</v>
      </c>
      <c r="G4896">
        <v>13.21465772</v>
      </c>
      <c r="H4896">
        <v>-0.7569453679</v>
      </c>
      <c r="I4896">
        <v>20.395001830000002</v>
      </c>
      <c r="L4896">
        <f t="shared" si="1139"/>
        <v>-1</v>
      </c>
      <c r="M4896">
        <f t="shared" si="1125"/>
        <v>-63.975846186866363</v>
      </c>
      <c r="N4896">
        <f t="shared" si="1126"/>
        <v>13.21465772</v>
      </c>
      <c r="O4896">
        <f t="shared" si="1127"/>
        <v>-0.7569453679</v>
      </c>
      <c r="P4896">
        <f t="shared" si="1128"/>
        <v>128.14557583815679</v>
      </c>
      <c r="Q4896" t="str">
        <f t="shared" si="1129"/>
        <v>0</v>
      </c>
      <c r="R4896" t="str">
        <f t="shared" si="1130"/>
        <v>-52.1539710786063-8.96286408995214i</v>
      </c>
      <c r="S4896" t="str">
        <f t="shared" si="1131"/>
        <v>-32.7761853726539-43.3359799441184i</v>
      </c>
      <c r="T4896" t="str">
        <f t="shared" si="1132"/>
        <v>0</v>
      </c>
      <c r="U4896" t="str">
        <f t="shared" si="1133"/>
        <v>-47.7615173367392+16.368131693973i</v>
      </c>
      <c r="V4896" t="str">
        <f t="shared" si="1134"/>
        <v>1.64725685353+20.367824318465i</v>
      </c>
      <c r="W4896" t="str">
        <f t="shared" si="1135"/>
        <v>126.168940709018-23.8522766598539i</v>
      </c>
      <c r="X4896">
        <f t="shared" si="1136"/>
        <v>128.4037877225353</v>
      </c>
      <c r="AA4896">
        <f t="shared" si="1137"/>
        <v>2685.553942</v>
      </c>
      <c r="AB4896">
        <f t="shared" si="1138"/>
        <v>128.4037877225353</v>
      </c>
    </row>
    <row r="4897" spans="2:28" x14ac:dyDescent="0.25">
      <c r="B4897" t="s">
        <v>288</v>
      </c>
      <c r="C4897" t="s">
        <v>107</v>
      </c>
      <c r="D4897">
        <v>2694.9945980000002</v>
      </c>
      <c r="E4897">
        <v>9.4406560000000006</v>
      </c>
      <c r="F4897">
        <v>3.8924026770000002E-2</v>
      </c>
      <c r="G4897">
        <v>38.115617989999997</v>
      </c>
      <c r="H4897">
        <v>-1.8806849269999999</v>
      </c>
      <c r="I4897">
        <v>20.464101119999999</v>
      </c>
      <c r="L4897">
        <f t="shared" si="1139"/>
        <v>-1</v>
      </c>
      <c r="M4897">
        <f t="shared" si="1125"/>
        <v>-82.69214022200002</v>
      </c>
      <c r="N4897">
        <f t="shared" si="1126"/>
        <v>25.665137854999998</v>
      </c>
      <c r="O4897">
        <f t="shared" si="1127"/>
        <v>-1.3188151474500001</v>
      </c>
      <c r="P4897">
        <f t="shared" si="1128"/>
        <v>128.36265765998905</v>
      </c>
      <c r="Q4897" t="str">
        <f t="shared" si="1129"/>
        <v>-4.40590634843583-4.23980256232364i</v>
      </c>
      <c r="R4897" t="str">
        <f t="shared" si="1130"/>
        <v>-56.5598774270421-13.2026666522758i</v>
      </c>
      <c r="S4897" t="str">
        <f t="shared" si="1131"/>
        <v>-37.1820917210897-47.5757825064421i</v>
      </c>
      <c r="T4897" t="str">
        <f t="shared" si="1132"/>
        <v>-5.73554834105209-2.11929746522944i</v>
      </c>
      <c r="U4897" t="str">
        <f t="shared" si="1133"/>
        <v>-53.4970656777913+14.2488342287436i</v>
      </c>
      <c r="V4897" t="str">
        <f t="shared" si="1134"/>
        <v>-4.0882914875221+18.2485268532356i</v>
      </c>
      <c r="W4897" t="str">
        <f t="shared" si="1135"/>
        <v>195.443273672267-43.9296408530295i</v>
      </c>
      <c r="X4897">
        <f t="shared" si="1136"/>
        <v>200.31946128424173</v>
      </c>
      <c r="AA4897">
        <f t="shared" si="1137"/>
        <v>2694.9945980000002</v>
      </c>
      <c r="AB4897">
        <f t="shared" si="1138"/>
        <v>200.31946128424173</v>
      </c>
    </row>
    <row r="4898" spans="2:28" x14ac:dyDescent="0.25">
      <c r="B4898" t="s">
        <v>289</v>
      </c>
      <c r="C4898" t="s">
        <v>105</v>
      </c>
      <c r="D4898">
        <v>2694.9945980000002</v>
      </c>
      <c r="E4898">
        <v>0</v>
      </c>
      <c r="F4898">
        <v>0</v>
      </c>
      <c r="G4898">
        <v>38.115617989999997</v>
      </c>
      <c r="H4898">
        <v>-1.8806849269999999</v>
      </c>
      <c r="I4898">
        <v>20.464101119999999</v>
      </c>
      <c r="L4898">
        <f t="shared" si="1139"/>
        <v>-1</v>
      </c>
      <c r="M4898">
        <f t="shared" si="1125"/>
        <v>-82.69214022200002</v>
      </c>
      <c r="N4898">
        <f t="shared" si="1126"/>
        <v>38.115617989999997</v>
      </c>
      <c r="O4898">
        <f t="shared" si="1127"/>
        <v>-1.8806849269999999</v>
      </c>
      <c r="P4898">
        <f t="shared" si="1128"/>
        <v>128.57973948182132</v>
      </c>
      <c r="Q4898" t="str">
        <f t="shared" si="1129"/>
        <v>0</v>
      </c>
      <c r="R4898" t="str">
        <f t="shared" si="1130"/>
        <v>-56.5598774270421-13.2026666522758i</v>
      </c>
      <c r="S4898" t="str">
        <f t="shared" si="1131"/>
        <v>-37.1820917210897-47.5757825064421i</v>
      </c>
      <c r="T4898" t="str">
        <f t="shared" si="1132"/>
        <v>0</v>
      </c>
      <c r="U4898" t="str">
        <f t="shared" si="1133"/>
        <v>-53.4970656777913+14.2488342287436i</v>
      </c>
      <c r="V4898" t="str">
        <f t="shared" si="1134"/>
        <v>-4.0882914875221+18.2485268532356i</v>
      </c>
      <c r="W4898" t="str">
        <f t="shared" si="1135"/>
        <v>226.538109132678-79.3220849961965i</v>
      </c>
      <c r="X4898">
        <f t="shared" si="1136"/>
        <v>240.0239739225083</v>
      </c>
      <c r="AA4898">
        <f t="shared" si="1137"/>
        <v>2694.9945980000002</v>
      </c>
      <c r="AB4898">
        <f t="shared" si="1138"/>
        <v>240.0239739225083</v>
      </c>
    </row>
    <row r="4899" spans="2:28" x14ac:dyDescent="0.25">
      <c r="B4899" t="s">
        <v>286</v>
      </c>
      <c r="C4899" t="s">
        <v>78</v>
      </c>
      <c r="D4899">
        <v>2695.5161939999998</v>
      </c>
      <c r="E4899">
        <v>0.52159659000000003</v>
      </c>
      <c r="F4899">
        <v>0</v>
      </c>
      <c r="G4899">
        <v>40.109919869999999</v>
      </c>
      <c r="H4899">
        <v>-1.942771579</v>
      </c>
      <c r="I4899">
        <v>20.466224319999998</v>
      </c>
      <c r="L4899">
        <f t="shared" si="1139"/>
        <v>-1</v>
      </c>
      <c r="M4899">
        <f t="shared" si="1125"/>
        <v>-82.69214022200002</v>
      </c>
      <c r="N4899">
        <f t="shared" si="1126"/>
        <v>39.112768930000001</v>
      </c>
      <c r="O4899">
        <f t="shared" si="1127"/>
        <v>-1.9117282529999999</v>
      </c>
      <c r="P4899">
        <f t="shared" si="1128"/>
        <v>128.58640971134341</v>
      </c>
      <c r="Q4899" t="str">
        <f t="shared" si="1129"/>
        <v>0</v>
      </c>
      <c r="R4899" t="str">
        <f t="shared" si="1130"/>
        <v>-56.5598774270421-13.2026666522758i</v>
      </c>
      <c r="S4899" t="str">
        <f t="shared" si="1131"/>
        <v>-37.1820917210897-47.5757825064421i</v>
      </c>
      <c r="T4899" t="str">
        <f t="shared" si="1132"/>
        <v>0</v>
      </c>
      <c r="U4899" t="str">
        <f t="shared" si="1133"/>
        <v>-53.4970656777913+14.2488342287436i</v>
      </c>
      <c r="V4899" t="str">
        <f t="shared" si="1134"/>
        <v>-4.0882914875221+18.2485268532356i</v>
      </c>
      <c r="W4899" t="str">
        <f t="shared" si="1135"/>
        <v>228.945189310494-81.1017626723865i</v>
      </c>
      <c r="X4899">
        <f t="shared" si="1136"/>
        <v>242.8855607420623</v>
      </c>
      <c r="AA4899">
        <f t="shared" si="1137"/>
        <v>2695.5161939999998</v>
      </c>
      <c r="AB4899">
        <f t="shared" si="1138"/>
        <v>242.8855607420623</v>
      </c>
    </row>
    <row r="4900" spans="2:28" x14ac:dyDescent="0.25">
      <c r="B4900" t="s">
        <v>285</v>
      </c>
      <c r="C4900" t="s">
        <v>78</v>
      </c>
      <c r="D4900">
        <v>2695.8290200000001</v>
      </c>
      <c r="E4900">
        <v>0.31282555979999999</v>
      </c>
      <c r="F4900">
        <v>0</v>
      </c>
      <c r="G4900">
        <v>41.337065529999997</v>
      </c>
      <c r="H4900">
        <v>-1.9800078109999999</v>
      </c>
      <c r="I4900">
        <v>20.467447050000001</v>
      </c>
      <c r="L4900">
        <f t="shared" si="1139"/>
        <v>-1</v>
      </c>
      <c r="M4900">
        <f t="shared" si="1125"/>
        <v>-82.69214022200002</v>
      </c>
      <c r="N4900">
        <f t="shared" si="1126"/>
        <v>40.723492699999994</v>
      </c>
      <c r="O4900">
        <f t="shared" si="1127"/>
        <v>-1.9613896949999998</v>
      </c>
      <c r="P4900">
        <f t="shared" si="1128"/>
        <v>128.59692126045084</v>
      </c>
      <c r="Q4900" t="str">
        <f t="shared" si="1129"/>
        <v>0</v>
      </c>
      <c r="R4900" t="str">
        <f t="shared" si="1130"/>
        <v>-56.5598774270421-13.2026666522758i</v>
      </c>
      <c r="S4900" t="str">
        <f t="shared" si="1131"/>
        <v>-37.1820917210897-47.5757825064421i</v>
      </c>
      <c r="T4900" t="str">
        <f t="shared" si="1132"/>
        <v>0</v>
      </c>
      <c r="U4900" t="str">
        <f t="shared" si="1133"/>
        <v>-53.4970656777913+14.2488342287436i</v>
      </c>
      <c r="V4900" t="str">
        <f t="shared" si="1134"/>
        <v>-4.0882914875221+18.2485268532356i</v>
      </c>
      <c r="W4900" t="str">
        <f t="shared" si="1135"/>
        <v>232.727125779396-83.951447830814i</v>
      </c>
      <c r="X4900">
        <f t="shared" si="1136"/>
        <v>247.40606432831979</v>
      </c>
      <c r="AA4900">
        <f t="shared" si="1137"/>
        <v>2695.8290200000001</v>
      </c>
      <c r="AB4900">
        <f t="shared" si="1138"/>
        <v>247.40606432831979</v>
      </c>
    </row>
    <row r="4901" spans="2:28" x14ac:dyDescent="0.25">
      <c r="B4901" t="s">
        <v>237</v>
      </c>
      <c r="C4901" t="s">
        <v>78</v>
      </c>
      <c r="D4901">
        <v>2696.338303</v>
      </c>
      <c r="E4901">
        <v>0.50928300000000004</v>
      </c>
      <c r="F4901">
        <v>0</v>
      </c>
      <c r="G4901">
        <v>43.384707380000002</v>
      </c>
      <c r="H4901">
        <v>-2.0406287519999999</v>
      </c>
      <c r="I4901">
        <v>20.46936109</v>
      </c>
      <c r="L4901">
        <f t="shared" si="1139"/>
        <v>-1</v>
      </c>
      <c r="M4901">
        <f t="shared" si="1125"/>
        <v>-82.69214022200002</v>
      </c>
      <c r="N4901">
        <f t="shared" si="1126"/>
        <v>42.360886454999999</v>
      </c>
      <c r="O4901">
        <f t="shared" si="1127"/>
        <v>-2.0103182815</v>
      </c>
      <c r="P4901">
        <f t="shared" si="1128"/>
        <v>128.60677571403883</v>
      </c>
      <c r="Q4901" t="str">
        <f t="shared" si="1129"/>
        <v>0</v>
      </c>
      <c r="R4901" t="str">
        <f t="shared" si="1130"/>
        <v>-56.5598774270421-13.2026666522758i</v>
      </c>
      <c r="S4901" t="str">
        <f t="shared" si="1131"/>
        <v>-37.1820917210897-47.5757825064421i</v>
      </c>
      <c r="T4901" t="str">
        <f t="shared" si="1132"/>
        <v>0</v>
      </c>
      <c r="U4901" t="str">
        <f t="shared" si="1133"/>
        <v>-53.4970656777913+14.2488342287436i</v>
      </c>
      <c r="V4901" t="str">
        <f t="shared" si="1134"/>
        <v>-4.0882914875221+18.2485268532356i</v>
      </c>
      <c r="W4901" t="str">
        <f t="shared" si="1135"/>
        <v>236.490029265235-86.758083599378i</v>
      </c>
      <c r="X4901">
        <f t="shared" si="1136"/>
        <v>251.90176460618207</v>
      </c>
      <c r="AA4901">
        <f t="shared" si="1137"/>
        <v>2696.338303</v>
      </c>
      <c r="AB4901">
        <f t="shared" si="1138"/>
        <v>251.90176460618207</v>
      </c>
    </row>
    <row r="4902" spans="2:28" x14ac:dyDescent="0.25">
      <c r="B4902" t="s">
        <v>127</v>
      </c>
      <c r="C4902" t="s">
        <v>78</v>
      </c>
      <c r="D4902">
        <v>2696.588303</v>
      </c>
      <c r="E4902">
        <v>0.25</v>
      </c>
      <c r="F4902">
        <v>0</v>
      </c>
      <c r="G4902">
        <v>44.41246125</v>
      </c>
      <c r="H4902">
        <v>-2.0703867360000001</v>
      </c>
      <c r="I4902">
        <v>20.470267530000001</v>
      </c>
      <c r="L4902">
        <f t="shared" si="1139"/>
        <v>-1</v>
      </c>
      <c r="M4902">
        <f t="shared" si="1125"/>
        <v>-82.69214022200002</v>
      </c>
      <c r="N4902">
        <f t="shared" si="1126"/>
        <v>43.898584315000001</v>
      </c>
      <c r="O4902">
        <f t="shared" si="1127"/>
        <v>-2.0555077439999998</v>
      </c>
      <c r="P4902">
        <f t="shared" si="1128"/>
        <v>128.61563651328643</v>
      </c>
      <c r="Q4902" t="str">
        <f t="shared" si="1129"/>
        <v>0</v>
      </c>
      <c r="R4902" t="str">
        <f t="shared" si="1130"/>
        <v>-56.5598774270421-13.2026666522758i</v>
      </c>
      <c r="S4902" t="str">
        <f t="shared" si="1131"/>
        <v>-37.1820917210897-47.5757825064421i</v>
      </c>
      <c r="T4902" t="str">
        <f t="shared" si="1132"/>
        <v>0</v>
      </c>
      <c r="U4902" t="str">
        <f t="shared" si="1133"/>
        <v>-53.4970656777913+14.2488342287436i</v>
      </c>
      <c r="V4902" t="str">
        <f t="shared" si="1134"/>
        <v>-4.0882914875221+18.2485268532356i</v>
      </c>
      <c r="W4902" t="str">
        <f t="shared" si="1135"/>
        <v>239.928030209408-89.3507773951145i</v>
      </c>
      <c r="X4902">
        <f t="shared" si="1136"/>
        <v>256.02543057531983</v>
      </c>
      <c r="AA4902">
        <f t="shared" si="1137"/>
        <v>2696.588303</v>
      </c>
      <c r="AB4902">
        <f t="shared" si="1138"/>
        <v>256.02543057531983</v>
      </c>
    </row>
    <row r="4903" spans="2:28" x14ac:dyDescent="0.25">
      <c r="B4903" t="s">
        <v>150</v>
      </c>
      <c r="C4903" t="s">
        <v>151</v>
      </c>
      <c r="D4903">
        <v>2696.588303</v>
      </c>
      <c r="E4903">
        <v>0</v>
      </c>
      <c r="F4903">
        <v>0</v>
      </c>
      <c r="G4903">
        <v>44.41246125</v>
      </c>
      <c r="H4903">
        <v>-2.0703867360000001</v>
      </c>
      <c r="I4903">
        <v>20.470267530000001</v>
      </c>
      <c r="L4903">
        <f t="shared" si="1139"/>
        <v>-1</v>
      </c>
      <c r="M4903">
        <f t="shared" si="1125"/>
        <v>-82.69214022200002</v>
      </c>
      <c r="N4903">
        <f t="shared" si="1126"/>
        <v>44.41246125</v>
      </c>
      <c r="O4903">
        <f t="shared" si="1127"/>
        <v>-2.0703867360000001</v>
      </c>
      <c r="P4903">
        <f t="shared" si="1128"/>
        <v>128.61848417853136</v>
      </c>
      <c r="Q4903" t="str">
        <f t="shared" si="1129"/>
        <v>0</v>
      </c>
      <c r="R4903" t="str">
        <f t="shared" si="1130"/>
        <v>-56.5598774270421-13.2026666522758i</v>
      </c>
      <c r="S4903" t="str">
        <f t="shared" si="1131"/>
        <v>-37.1820917210897-47.5757825064421i</v>
      </c>
      <c r="T4903" t="str">
        <f t="shared" si="1132"/>
        <v>0</v>
      </c>
      <c r="U4903" t="str">
        <f t="shared" si="1133"/>
        <v>-53.4970656777913+14.2488342287436i</v>
      </c>
      <c r="V4903" t="str">
        <f t="shared" si="1134"/>
        <v>-4.0882914875221+18.2485268532356i</v>
      </c>
      <c r="W4903" t="str">
        <f t="shared" si="1135"/>
        <v>241.060434111805-90.2043529685135i</v>
      </c>
      <c r="X4903">
        <f t="shared" si="1136"/>
        <v>257.38484452010778</v>
      </c>
      <c r="AA4903">
        <f t="shared" si="1137"/>
        <v>2696.588303</v>
      </c>
      <c r="AB4903">
        <f t="shared" si="1138"/>
        <v>257.38484452010778</v>
      </c>
    </row>
    <row r="4904" spans="2:28" x14ac:dyDescent="0.25">
      <c r="B4904" t="s">
        <v>234</v>
      </c>
      <c r="C4904" t="s">
        <v>105</v>
      </c>
      <c r="D4904">
        <v>2696.588303</v>
      </c>
      <c r="E4904">
        <v>0</v>
      </c>
      <c r="F4904">
        <v>0</v>
      </c>
      <c r="G4904">
        <v>44.41246125</v>
      </c>
      <c r="H4904">
        <v>-2.0703867360000001</v>
      </c>
      <c r="I4904">
        <v>20.470267530000001</v>
      </c>
      <c r="L4904">
        <f t="shared" si="1139"/>
        <v>-1</v>
      </c>
      <c r="M4904">
        <f t="shared" si="1125"/>
        <v>-82.69214022200002</v>
      </c>
      <c r="N4904">
        <f t="shared" si="1126"/>
        <v>44.41246125</v>
      </c>
      <c r="O4904">
        <f t="shared" si="1127"/>
        <v>-2.0703867360000001</v>
      </c>
      <c r="P4904">
        <f t="shared" si="1128"/>
        <v>128.61848417853136</v>
      </c>
      <c r="Q4904" t="str">
        <f t="shared" si="1129"/>
        <v>0</v>
      </c>
      <c r="R4904" t="str">
        <f t="shared" si="1130"/>
        <v>-56.5598774270421-13.2026666522758i</v>
      </c>
      <c r="S4904" t="str">
        <f t="shared" si="1131"/>
        <v>-37.1820917210897-47.5757825064421i</v>
      </c>
      <c r="T4904" t="str">
        <f t="shared" si="1132"/>
        <v>0</v>
      </c>
      <c r="U4904" t="str">
        <f t="shared" si="1133"/>
        <v>-53.4970656777913+14.2488342287436i</v>
      </c>
      <c r="V4904" t="str">
        <f t="shared" si="1134"/>
        <v>-4.0882914875221+18.2485268532356i</v>
      </c>
      <c r="W4904" t="str">
        <f t="shared" si="1135"/>
        <v>241.060434111805-90.2043529685135i</v>
      </c>
      <c r="X4904">
        <f t="shared" si="1136"/>
        <v>257.38484452010778</v>
      </c>
      <c r="AA4904">
        <f t="shared" si="1137"/>
        <v>2696.588303</v>
      </c>
      <c r="AB4904">
        <f t="shared" si="1138"/>
        <v>257.38484452010778</v>
      </c>
    </row>
    <row r="4905" spans="2:28" x14ac:dyDescent="0.25">
      <c r="B4905" t="s">
        <v>235</v>
      </c>
      <c r="C4905" t="s">
        <v>105</v>
      </c>
      <c r="D4905">
        <v>2696.588303</v>
      </c>
      <c r="E4905">
        <v>0</v>
      </c>
      <c r="F4905">
        <v>0</v>
      </c>
      <c r="G4905">
        <v>44.41246125</v>
      </c>
      <c r="H4905">
        <v>-2.0703867360000001</v>
      </c>
      <c r="I4905">
        <v>20.470267530000001</v>
      </c>
      <c r="L4905">
        <f t="shared" si="1139"/>
        <v>-1</v>
      </c>
      <c r="M4905">
        <f t="shared" si="1125"/>
        <v>-82.69214022200002</v>
      </c>
      <c r="N4905">
        <f t="shared" si="1126"/>
        <v>44.41246125</v>
      </c>
      <c r="O4905">
        <f t="shared" si="1127"/>
        <v>-2.0703867360000001</v>
      </c>
      <c r="P4905">
        <f t="shared" si="1128"/>
        <v>128.61848417853136</v>
      </c>
      <c r="Q4905" t="str">
        <f t="shared" si="1129"/>
        <v>0</v>
      </c>
      <c r="R4905" t="str">
        <f t="shared" si="1130"/>
        <v>-56.5598774270421-13.2026666522758i</v>
      </c>
      <c r="S4905" t="str">
        <f t="shared" si="1131"/>
        <v>-37.1820917210897-47.5757825064421i</v>
      </c>
      <c r="T4905" t="str">
        <f t="shared" si="1132"/>
        <v>0</v>
      </c>
      <c r="U4905" t="str">
        <f t="shared" si="1133"/>
        <v>-53.4970656777913+14.2488342287436i</v>
      </c>
      <c r="V4905" t="str">
        <f t="shared" si="1134"/>
        <v>-4.0882914875221+18.2485268532356i</v>
      </c>
      <c r="W4905" t="str">
        <f t="shared" si="1135"/>
        <v>241.060434111805-90.2043529685135i</v>
      </c>
      <c r="X4905">
        <f t="shared" si="1136"/>
        <v>257.38484452010778</v>
      </c>
      <c r="AA4905">
        <f t="shared" si="1137"/>
        <v>2696.588303</v>
      </c>
      <c r="AB4905">
        <f t="shared" si="1138"/>
        <v>257.38484452010778</v>
      </c>
    </row>
    <row r="4906" spans="2:28" x14ac:dyDescent="0.25">
      <c r="B4906" t="s">
        <v>1122</v>
      </c>
      <c r="C4906" t="s">
        <v>122</v>
      </c>
      <c r="D4906">
        <v>2696.5883039999999</v>
      </c>
      <c r="E4906" s="1">
        <v>9.9999999999999995E-7</v>
      </c>
      <c r="F4906">
        <v>0</v>
      </c>
      <c r="G4906">
        <v>44.412465390000001</v>
      </c>
      <c r="H4906">
        <v>-2.0703868550000002</v>
      </c>
      <c r="I4906">
        <v>20.470267539999998</v>
      </c>
      <c r="L4906">
        <f t="shared" si="1139"/>
        <v>-1</v>
      </c>
      <c r="M4906">
        <f t="shared" si="1125"/>
        <v>-82.69214022200002</v>
      </c>
      <c r="N4906">
        <f t="shared" si="1126"/>
        <v>44.412463320000001</v>
      </c>
      <c r="O4906">
        <f t="shared" si="1127"/>
        <v>-2.0703867955000002</v>
      </c>
      <c r="P4906">
        <f t="shared" si="1128"/>
        <v>128.61848420994727</v>
      </c>
      <c r="Q4906" t="str">
        <f t="shared" si="1129"/>
        <v>0</v>
      </c>
      <c r="R4906" t="str">
        <f t="shared" si="1130"/>
        <v>-56.5598774270421-13.2026666522758i</v>
      </c>
      <c r="S4906" t="str">
        <f t="shared" si="1131"/>
        <v>-37.1820917210897-47.5757825064421i</v>
      </c>
      <c r="T4906" t="str">
        <f t="shared" si="1132"/>
        <v>0</v>
      </c>
      <c r="U4906" t="str">
        <f t="shared" si="1133"/>
        <v>-53.4970656777913+14.2488342287436i</v>
      </c>
      <c r="V4906" t="str">
        <f t="shared" si="1134"/>
        <v>-4.0882914875221+18.2485268532356i</v>
      </c>
      <c r="W4906" t="str">
        <f t="shared" si="1135"/>
        <v>241.060436764229-90.2043587307225i</v>
      </c>
      <c r="X4906">
        <f t="shared" si="1136"/>
        <v>257.38484902375615</v>
      </c>
      <c r="AA4906">
        <f t="shared" si="1137"/>
        <v>2696.5883039999999</v>
      </c>
      <c r="AB4906">
        <f t="shared" si="1138"/>
        <v>257.38484902375615</v>
      </c>
    </row>
    <row r="4907" spans="2:28" x14ac:dyDescent="0.25">
      <c r="B4907" t="s">
        <v>144</v>
      </c>
      <c r="C4907" t="s">
        <v>78</v>
      </c>
      <c r="D4907">
        <v>2696.838303</v>
      </c>
      <c r="E4907">
        <v>0.249999</v>
      </c>
      <c r="F4907">
        <v>0</v>
      </c>
      <c r="G4907">
        <v>45.455094109999997</v>
      </c>
      <c r="H4907">
        <v>-2.1001447199999999</v>
      </c>
      <c r="I4907">
        <v>20.471153099999999</v>
      </c>
      <c r="L4907">
        <f t="shared" si="1139"/>
        <v>-1</v>
      </c>
      <c r="M4907">
        <f t="shared" si="1125"/>
        <v>-82.69214022200002</v>
      </c>
      <c r="N4907">
        <f t="shared" si="1126"/>
        <v>44.933779749999999</v>
      </c>
      <c r="O4907">
        <f t="shared" si="1127"/>
        <v>-2.0852657875</v>
      </c>
      <c r="P4907">
        <f t="shared" si="1128"/>
        <v>128.62126631015352</v>
      </c>
      <c r="Q4907" t="str">
        <f t="shared" si="1129"/>
        <v>0</v>
      </c>
      <c r="R4907" t="str">
        <f t="shared" si="1130"/>
        <v>-56.5598774270421-13.2026666522758i</v>
      </c>
      <c r="S4907" t="str">
        <f t="shared" si="1131"/>
        <v>-37.1820917210897-47.5757825064421i</v>
      </c>
      <c r="T4907" t="str">
        <f t="shared" si="1132"/>
        <v>0</v>
      </c>
      <c r="U4907" t="str">
        <f t="shared" si="1133"/>
        <v>-53.4970656777913+14.2488342287436i</v>
      </c>
      <c r="V4907" t="str">
        <f t="shared" si="1134"/>
        <v>-4.0882914875221+18.2485268532356i</v>
      </c>
      <c r="W4907" t="str">
        <f t="shared" si="1135"/>
        <v>242.206027609485-91.0578948812875i</v>
      </c>
      <c r="X4907">
        <f t="shared" si="1136"/>
        <v>258.75722218051851</v>
      </c>
      <c r="AA4907">
        <f t="shared" si="1137"/>
        <v>2696.838303</v>
      </c>
      <c r="AB4907">
        <f t="shared" si="1138"/>
        <v>258.75722218051851</v>
      </c>
    </row>
    <row r="4908" spans="2:28" x14ac:dyDescent="0.25">
      <c r="B4908" t="s">
        <v>246</v>
      </c>
      <c r="C4908" t="s">
        <v>78</v>
      </c>
      <c r="D4908">
        <v>2697.1335530000001</v>
      </c>
      <c r="E4908">
        <v>0.29525000000000001</v>
      </c>
      <c r="F4908">
        <v>0</v>
      </c>
      <c r="G4908">
        <v>46.705605890000001</v>
      </c>
      <c r="H4908">
        <v>-2.1352888989999999</v>
      </c>
      <c r="I4908">
        <v>20.472172950000001</v>
      </c>
      <c r="L4908">
        <f t="shared" si="1139"/>
        <v>-1</v>
      </c>
      <c r="M4908">
        <f t="shared" si="1125"/>
        <v>-82.69214022200002</v>
      </c>
      <c r="N4908">
        <f t="shared" si="1126"/>
        <v>46.080349999999996</v>
      </c>
      <c r="O4908">
        <f t="shared" si="1127"/>
        <v>-2.1177168095000001</v>
      </c>
      <c r="P4908">
        <f t="shared" si="1128"/>
        <v>128.62725233221158</v>
      </c>
      <c r="Q4908" t="str">
        <f t="shared" si="1129"/>
        <v>0</v>
      </c>
      <c r="R4908" t="str">
        <f t="shared" si="1130"/>
        <v>-56.5598774270421-13.2026666522758i</v>
      </c>
      <c r="S4908" t="str">
        <f t="shared" si="1131"/>
        <v>-37.1820917210897-47.5757825064421i</v>
      </c>
      <c r="T4908" t="str">
        <f t="shared" si="1132"/>
        <v>0</v>
      </c>
      <c r="U4908" t="str">
        <f t="shared" si="1133"/>
        <v>-53.4970656777913+14.2488342287436i</v>
      </c>
      <c r="V4908" t="str">
        <f t="shared" si="1134"/>
        <v>-4.0882914875221+18.2485268532356i</v>
      </c>
      <c r="W4908" t="str">
        <f t="shared" si="1135"/>
        <v>244.692732576657-92.919508781315i</v>
      </c>
      <c r="X4908">
        <f t="shared" si="1136"/>
        <v>261.74141530906462</v>
      </c>
      <c r="AA4908">
        <f t="shared" si="1137"/>
        <v>2697.1335530000001</v>
      </c>
      <c r="AB4908">
        <f t="shared" si="1138"/>
        <v>261.74141530906462</v>
      </c>
    </row>
    <row r="4909" spans="2:28" x14ac:dyDescent="0.25">
      <c r="B4909" t="s">
        <v>290</v>
      </c>
      <c r="C4909" t="s">
        <v>105</v>
      </c>
      <c r="D4909">
        <v>2697.1335530000001</v>
      </c>
      <c r="E4909">
        <v>0</v>
      </c>
      <c r="F4909">
        <v>0</v>
      </c>
      <c r="G4909">
        <v>46.705605890000001</v>
      </c>
      <c r="H4909">
        <v>-2.1352888989999999</v>
      </c>
      <c r="I4909">
        <v>20.472172950000001</v>
      </c>
      <c r="L4909">
        <f t="shared" si="1139"/>
        <v>-1</v>
      </c>
      <c r="M4909">
        <f t="shared" si="1125"/>
        <v>-82.69214022200002</v>
      </c>
      <c r="N4909">
        <f t="shared" si="1126"/>
        <v>46.705605890000001</v>
      </c>
      <c r="O4909">
        <f t="shared" si="1127"/>
        <v>-2.1352888989999999</v>
      </c>
      <c r="P4909">
        <f t="shared" si="1128"/>
        <v>128.63045628547937</v>
      </c>
      <c r="Q4909" t="str">
        <f t="shared" si="1129"/>
        <v>0</v>
      </c>
      <c r="R4909" t="str">
        <f t="shared" si="1130"/>
        <v>-56.5598774270421-13.2026666522758i</v>
      </c>
      <c r="S4909" t="str">
        <f t="shared" si="1131"/>
        <v>-37.1820917210897-47.5757825064421i</v>
      </c>
      <c r="T4909" t="str">
        <f t="shared" si="1132"/>
        <v>0</v>
      </c>
      <c r="U4909" t="str">
        <f t="shared" si="1133"/>
        <v>-53.4970656777913+14.2488342287436i</v>
      </c>
      <c r="V4909" t="str">
        <f t="shared" si="1134"/>
        <v>-4.0882914875221+18.2485268532356i</v>
      </c>
      <c r="W4909" t="str">
        <f t="shared" si="1135"/>
        <v>246.028912423683-93.9274800249355i</v>
      </c>
      <c r="X4909">
        <f t="shared" si="1136"/>
        <v>263.34881289311886</v>
      </c>
      <c r="AA4909">
        <f t="shared" si="1137"/>
        <v>2697.1335530000001</v>
      </c>
      <c r="AB4909">
        <f t="shared" si="1138"/>
        <v>263.34881289311886</v>
      </c>
    </row>
    <row r="4910" spans="2:28" x14ac:dyDescent="0.25">
      <c r="B4910" t="s">
        <v>1125</v>
      </c>
      <c r="C4910" t="s">
        <v>122</v>
      </c>
      <c r="D4910">
        <v>2698.2435529999998</v>
      </c>
      <c r="E4910">
        <v>1.1100000000000001</v>
      </c>
      <c r="F4910">
        <v>0</v>
      </c>
      <c r="G4910">
        <v>46.565601559999998</v>
      </c>
      <c r="H4910">
        <v>2.2570077620000002</v>
      </c>
      <c r="I4910">
        <v>20.475895990000001</v>
      </c>
      <c r="L4910">
        <f t="shared" si="1139"/>
        <v>-1</v>
      </c>
      <c r="M4910">
        <f t="shared" si="1125"/>
        <v>-82.69214022200002</v>
      </c>
      <c r="N4910">
        <f t="shared" si="1126"/>
        <v>46.635603724999996</v>
      </c>
      <c r="O4910">
        <f t="shared" si="1127"/>
        <v>6.0859431500000172E-2</v>
      </c>
      <c r="P4910">
        <f t="shared" si="1128"/>
        <v>128.64215256059239</v>
      </c>
      <c r="Q4910" t="str">
        <f t="shared" si="1129"/>
        <v>0</v>
      </c>
      <c r="R4910" t="str">
        <f t="shared" si="1130"/>
        <v>-56.5598774270421-13.2026666522758i</v>
      </c>
      <c r="S4910" t="str">
        <f t="shared" si="1131"/>
        <v>-37.1820917210897-47.5757825064421i</v>
      </c>
      <c r="T4910" t="str">
        <f t="shared" si="1132"/>
        <v>0</v>
      </c>
      <c r="U4910" t="str">
        <f t="shared" si="1133"/>
        <v>-53.4970656777913+14.2488342287436i</v>
      </c>
      <c r="V4910" t="str">
        <f t="shared" si="1134"/>
        <v>-4.0882914875221+18.2485268532356i</v>
      </c>
      <c r="W4910" t="str">
        <f t="shared" si="1135"/>
        <v>244.661883563431-95.2339099624175i</v>
      </c>
      <c r="X4910">
        <f t="shared" si="1136"/>
        <v>262.5432057310486</v>
      </c>
      <c r="AA4910">
        <f t="shared" si="1137"/>
        <v>2698.2435529999998</v>
      </c>
      <c r="AB4910">
        <f t="shared" si="1138"/>
        <v>262.5432057310486</v>
      </c>
    </row>
    <row r="4911" spans="2:28" x14ac:dyDescent="0.25">
      <c r="B4911" t="s">
        <v>292</v>
      </c>
      <c r="C4911" t="s">
        <v>105</v>
      </c>
      <c r="D4911">
        <v>2698.2435529999998</v>
      </c>
      <c r="E4911">
        <v>0</v>
      </c>
      <c r="F4911">
        <v>0</v>
      </c>
      <c r="G4911">
        <v>46.565601559999998</v>
      </c>
      <c r="H4911">
        <v>2.2570077620000002</v>
      </c>
      <c r="I4911">
        <v>20.475895990000001</v>
      </c>
      <c r="L4911">
        <f t="shared" si="1139"/>
        <v>-1</v>
      </c>
      <c r="M4911">
        <f t="shared" si="1125"/>
        <v>-82.69214022200002</v>
      </c>
      <c r="N4911">
        <f t="shared" si="1126"/>
        <v>46.565601559999998</v>
      </c>
      <c r="O4911">
        <f t="shared" si="1127"/>
        <v>2.2570077620000002</v>
      </c>
      <c r="P4911">
        <f t="shared" si="1128"/>
        <v>128.65384883570542</v>
      </c>
      <c r="Q4911" t="str">
        <f t="shared" si="1129"/>
        <v>0</v>
      </c>
      <c r="R4911" t="str">
        <f t="shared" si="1130"/>
        <v>-56.5598774270421-13.2026666522758i</v>
      </c>
      <c r="S4911" t="str">
        <f t="shared" si="1131"/>
        <v>-37.1820917210897-47.5757825064421i</v>
      </c>
      <c r="T4911" t="str">
        <f t="shared" si="1132"/>
        <v>0</v>
      </c>
      <c r="U4911" t="str">
        <f t="shared" si="1133"/>
        <v>-53.4970656777913+14.2488342287436i</v>
      </c>
      <c r="V4911" t="str">
        <f t="shared" si="1134"/>
        <v>-4.0882914875221+18.2485268532356i</v>
      </c>
      <c r="W4911" t="str">
        <f t="shared" si="1135"/>
        <v>243.263047072776-96.525201207528i</v>
      </c>
      <c r="X4911">
        <f t="shared" si="1136"/>
        <v>261.71363078618089</v>
      </c>
      <c r="AA4911">
        <f t="shared" si="1137"/>
        <v>2698.2435529999998</v>
      </c>
      <c r="AB4911">
        <f t="shared" si="1138"/>
        <v>261.71363078618089</v>
      </c>
    </row>
    <row r="4912" spans="2:28" x14ac:dyDescent="0.25">
      <c r="B4912" t="s">
        <v>591</v>
      </c>
      <c r="C4912" t="s">
        <v>78</v>
      </c>
      <c r="D4912">
        <v>2699.3508299999999</v>
      </c>
      <c r="E4912">
        <v>1.1072776</v>
      </c>
      <c r="F4912">
        <v>0</v>
      </c>
      <c r="G4912">
        <v>41.727789389999998</v>
      </c>
      <c r="H4912">
        <v>2.112097302</v>
      </c>
      <c r="I4912">
        <v>20.479894300000002</v>
      </c>
      <c r="L4912">
        <f t="shared" si="1139"/>
        <v>-1</v>
      </c>
      <c r="M4912">
        <f t="shared" si="1125"/>
        <v>-82.69214022200002</v>
      </c>
      <c r="N4912">
        <f t="shared" si="1126"/>
        <v>44.146695475000001</v>
      </c>
      <c r="O4912">
        <f t="shared" si="1127"/>
        <v>2.1845525320000001</v>
      </c>
      <c r="P4912">
        <f t="shared" si="1128"/>
        <v>128.66640989702819</v>
      </c>
      <c r="Q4912" t="str">
        <f t="shared" si="1129"/>
        <v>0</v>
      </c>
      <c r="R4912" t="str">
        <f t="shared" si="1130"/>
        <v>-56.5598774270421-13.2026666522758i</v>
      </c>
      <c r="S4912" t="str">
        <f t="shared" si="1131"/>
        <v>-37.1820917210897-47.5757825064421i</v>
      </c>
      <c r="T4912" t="str">
        <f t="shared" si="1132"/>
        <v>0</v>
      </c>
      <c r="U4912" t="str">
        <f t="shared" si="1133"/>
        <v>-53.4970656777913+14.2488342287436i</v>
      </c>
      <c r="V4912" t="str">
        <f t="shared" si="1134"/>
        <v>-4.0882914875221+18.2485268532356i</v>
      </c>
      <c r="W4912" t="str">
        <f t="shared" si="1135"/>
        <v>235.553774625096-95.3954211022815i</v>
      </c>
      <c r="X4912">
        <f t="shared" si="1136"/>
        <v>254.13749646089641</v>
      </c>
      <c r="AA4912">
        <f t="shared" si="1137"/>
        <v>2699.3508299999999</v>
      </c>
      <c r="AB4912">
        <f t="shared" si="1138"/>
        <v>254.13749646089641</v>
      </c>
    </row>
    <row r="4913" spans="2:28" x14ac:dyDescent="0.25">
      <c r="B4913" t="s">
        <v>93</v>
      </c>
      <c r="C4913" t="s">
        <v>94</v>
      </c>
      <c r="D4913">
        <v>2699.3508299999999</v>
      </c>
      <c r="E4913">
        <v>0</v>
      </c>
      <c r="F4913">
        <v>0</v>
      </c>
      <c r="G4913">
        <v>41.727789389999998</v>
      </c>
      <c r="H4913">
        <v>2.112097302</v>
      </c>
      <c r="I4913">
        <v>20.479894300000002</v>
      </c>
      <c r="L4913">
        <f t="shared" si="1139"/>
        <v>-1</v>
      </c>
      <c r="M4913">
        <f t="shared" si="1125"/>
        <v>-82.69214022200002</v>
      </c>
      <c r="N4913">
        <f t="shared" si="1126"/>
        <v>41.727789389999998</v>
      </c>
      <c r="O4913">
        <f t="shared" si="1127"/>
        <v>2.112097302</v>
      </c>
      <c r="P4913">
        <f t="shared" si="1128"/>
        <v>128.67897095835096</v>
      </c>
      <c r="Q4913" t="str">
        <f t="shared" si="1129"/>
        <v>0</v>
      </c>
      <c r="R4913" t="str">
        <f t="shared" si="1130"/>
        <v>-56.5598774270421-13.2026666522758i</v>
      </c>
      <c r="S4913" t="str">
        <f t="shared" si="1131"/>
        <v>-37.1820917210897-47.5757825064421i</v>
      </c>
      <c r="T4913" t="str">
        <f t="shared" si="1132"/>
        <v>0</v>
      </c>
      <c r="U4913" t="str">
        <f t="shared" si="1133"/>
        <v>-53.4970656777913+14.2488342287436i</v>
      </c>
      <c r="V4913" t="str">
        <f t="shared" si="1134"/>
        <v>-4.0882914875221+18.2485268532356i</v>
      </c>
      <c r="W4913" t="str">
        <f t="shared" si="1135"/>
        <v>227.703033001861-94.102015834524i</v>
      </c>
      <c r="X4913">
        <f t="shared" si="1136"/>
        <v>246.38153466192958</v>
      </c>
      <c r="AA4913">
        <f t="shared" si="1137"/>
        <v>2699.3508299999999</v>
      </c>
      <c r="AB4913">
        <f t="shared" si="1138"/>
        <v>246.38153466192958</v>
      </c>
    </row>
    <row r="4914" spans="2:28" x14ac:dyDescent="0.25">
      <c r="B4914" t="s">
        <v>226</v>
      </c>
      <c r="C4914" t="s">
        <v>78</v>
      </c>
      <c r="D4914">
        <v>2699.5482139999999</v>
      </c>
      <c r="E4914">
        <v>0.19738339999999999</v>
      </c>
      <c r="F4914">
        <v>0</v>
      </c>
      <c r="G4914">
        <v>40.899102259999999</v>
      </c>
      <c r="H4914">
        <v>2.0862655509999999</v>
      </c>
      <c r="I4914">
        <v>20.480654739999999</v>
      </c>
      <c r="L4914">
        <f t="shared" si="1139"/>
        <v>-1</v>
      </c>
      <c r="M4914">
        <f t="shared" ref="M4914:M4977" si="1140">M4913+$G$2*F4914*L4914</f>
        <v>-82.69214022200002</v>
      </c>
      <c r="N4914">
        <f t="shared" ref="N4914:N4977" si="1141">(G4914+G4913)/2</f>
        <v>41.313445825000002</v>
      </c>
      <c r="O4914">
        <f t="shared" ref="O4914:O4977" si="1142">(H4914+H4913)/2</f>
        <v>2.0991814264999999</v>
      </c>
      <c r="P4914">
        <f t="shared" ref="P4914:P4977" si="1143">(I4914+I4913)/2*2*PI()</f>
        <v>128.68135995106846</v>
      </c>
      <c r="Q4914" t="str">
        <f t="shared" ref="Q4914:Q4977" si="1144">IMPRODUCT(IMDIV(IMEXP(COMPLEX(0,$P4914)),COMPLEX(SQRT($N4914),0)),COMPLEX(-$O4914,1),IMEXP(COMPLEX(0,PI()/2*(1-$L4914))),"0+1i",IMEXP(COMPLEX(0,$M4914)),COMPLEX($G$2*$F4914*$L4914,0))</f>
        <v>0</v>
      </c>
      <c r="R4914" t="str">
        <f t="shared" ref="R4914:R4977" si="1145">IMSUM(R4913,Q4914)</f>
        <v>-56.5598774270421-13.2026666522758i</v>
      </c>
      <c r="S4914" t="str">
        <f t="shared" ref="S4914:S4977" si="1146">IMSUM($G$6,R4914)</f>
        <v>-37.1820917210897-47.5757825064421i</v>
      </c>
      <c r="T4914" t="str">
        <f t="shared" ref="T4914:T4977" si="1147">IMPRODUCT(IMDIV(IMEXP(COMPLEX(0,-$P4914)),COMPLEX(SQRT($N4914),0)),COMPLEX(-$O4914,-1),IMEXP(COMPLEX(0,PI()/2*(1-$L4914))),"0+1i",IMEXP(COMPLEX(0,$M4914)),COMPLEX($G$2*$F4914*$L4914,0))</f>
        <v>0</v>
      </c>
      <c r="U4914" t="str">
        <f t="shared" ref="U4914:U4977" si="1148">IMSUM(U4913,T4914)</f>
        <v>-53.4970656777913+14.2488342287436i</v>
      </c>
      <c r="V4914" t="str">
        <f t="shared" ref="V4914:V4977" si="1149">IMSUM($G$10,U4914)</f>
        <v>-4.0882914875221+18.2485268532356i</v>
      </c>
      <c r="W4914" t="str">
        <f t="shared" ref="W4914:W4977" si="1150">IMPRODUCT(IMDIV("1+0i","0+2i"),IMSUB(IMPRODUCT(COMPLEX(SQRT(N4914),0),IMEXP(COMPLEX(0,-P4914)),S4914),IMPRODUCT(COMPLEX(SQRT(N4914),0),IMEXP(COMPLEX(0,P4914)),V4914)))</f>
        <v>226.318394747775-93.888765231119i</v>
      </c>
      <c r="X4914">
        <f t="shared" ref="X4914:X4977" si="1151">IMABS(W4914)</f>
        <v>245.02064410541792</v>
      </c>
      <c r="AA4914">
        <f t="shared" ref="AA4914:AA4977" si="1152">D4914</f>
        <v>2699.5482139999999</v>
      </c>
      <c r="AB4914">
        <f t="shared" ref="AB4914:AB4977" si="1153">X4914</f>
        <v>245.02064410541792</v>
      </c>
    </row>
    <row r="4915" spans="2:28" x14ac:dyDescent="0.25">
      <c r="B4915" t="s">
        <v>324</v>
      </c>
      <c r="C4915" t="s">
        <v>78</v>
      </c>
      <c r="D4915">
        <v>2699.8433620000001</v>
      </c>
      <c r="E4915">
        <v>0.29514800000000002</v>
      </c>
      <c r="F4915">
        <v>0</v>
      </c>
      <c r="G4915">
        <v>39.678988519999997</v>
      </c>
      <c r="H4915">
        <v>2.047639255</v>
      </c>
      <c r="I4915">
        <v>20.481820819999999</v>
      </c>
      <c r="L4915">
        <f t="shared" ref="L4915:L4978" si="1154">IF(B4915="SNAKE1",-1,IF(B4915="SNAKE2",1,L4914))</f>
        <v>-1</v>
      </c>
      <c r="M4915">
        <f t="shared" si="1140"/>
        <v>-82.69214022200002</v>
      </c>
      <c r="N4915">
        <f t="shared" si="1141"/>
        <v>40.289045389999998</v>
      </c>
      <c r="O4915">
        <f t="shared" si="1142"/>
        <v>2.0669524030000002</v>
      </c>
      <c r="P4915">
        <f t="shared" si="1143"/>
        <v>128.68741229214746</v>
      </c>
      <c r="Q4915" t="str">
        <f t="shared" si="1144"/>
        <v>0</v>
      </c>
      <c r="R4915" t="str">
        <f t="shared" si="1145"/>
        <v>-56.5598774270421-13.2026666522758i</v>
      </c>
      <c r="S4915" t="str">
        <f t="shared" si="1146"/>
        <v>-37.1820917210897-47.5757825064421i</v>
      </c>
      <c r="T4915" t="str">
        <f t="shared" si="1147"/>
        <v>0</v>
      </c>
      <c r="U4915" t="str">
        <f t="shared" si="1148"/>
        <v>-53.4970656777913+14.2488342287436i</v>
      </c>
      <c r="V4915" t="str">
        <f t="shared" si="1149"/>
        <v>-4.0882914875221+18.2485268532356i</v>
      </c>
      <c r="W4915" t="str">
        <f t="shared" si="1150"/>
        <v>222.860472361742-93.353318535858i</v>
      </c>
      <c r="X4915">
        <f t="shared" si="1151"/>
        <v>241.62291328215571</v>
      </c>
      <c r="AA4915">
        <f t="shared" si="1152"/>
        <v>2699.8433620000001</v>
      </c>
      <c r="AB4915">
        <f t="shared" si="1153"/>
        <v>241.62291328215571</v>
      </c>
    </row>
    <row r="4916" spans="2:28" x14ac:dyDescent="0.25">
      <c r="B4916" t="s">
        <v>224</v>
      </c>
      <c r="C4916" t="s">
        <v>78</v>
      </c>
      <c r="D4916">
        <v>2700.2211870000001</v>
      </c>
      <c r="E4916">
        <v>0.37782500000000002</v>
      </c>
      <c r="F4916">
        <v>0</v>
      </c>
      <c r="G4916">
        <v>38.150371970000002</v>
      </c>
      <c r="H4916">
        <v>1.998192942</v>
      </c>
      <c r="I4916">
        <v>20.48336638</v>
      </c>
      <c r="L4916">
        <f t="shared" si="1154"/>
        <v>-1</v>
      </c>
      <c r="M4916">
        <f t="shared" si="1140"/>
        <v>-82.69214022200002</v>
      </c>
      <c r="N4916">
        <f t="shared" si="1141"/>
        <v>38.914680245</v>
      </c>
      <c r="O4916">
        <f t="shared" si="1142"/>
        <v>2.0229160985000001</v>
      </c>
      <c r="P4916">
        <f t="shared" si="1143"/>
        <v>128.69593116045064</v>
      </c>
      <c r="Q4916" t="str">
        <f t="shared" si="1144"/>
        <v>0</v>
      </c>
      <c r="R4916" t="str">
        <f t="shared" si="1145"/>
        <v>-56.5598774270421-13.2026666522758i</v>
      </c>
      <c r="S4916" t="str">
        <f t="shared" si="1146"/>
        <v>-37.1820917210897-47.5757825064421i</v>
      </c>
      <c r="T4916" t="str">
        <f t="shared" si="1147"/>
        <v>0</v>
      </c>
      <c r="U4916" t="str">
        <f t="shared" si="1148"/>
        <v>-53.4970656777913+14.2488342287436i</v>
      </c>
      <c r="V4916" t="str">
        <f t="shared" si="1149"/>
        <v>-4.0882914875221+18.2485268532356i</v>
      </c>
      <c r="W4916" t="str">
        <f t="shared" si="1150"/>
        <v>218.135098059923-92.6211690530815i</v>
      </c>
      <c r="X4916">
        <f t="shared" si="1151"/>
        <v>236.98439181172188</v>
      </c>
      <c r="AA4916">
        <f t="shared" si="1152"/>
        <v>2700.2211870000001</v>
      </c>
      <c r="AB4916">
        <f t="shared" si="1153"/>
        <v>236.98439181172188</v>
      </c>
    </row>
    <row r="4917" spans="2:28" x14ac:dyDescent="0.25">
      <c r="B4917" t="s">
        <v>323</v>
      </c>
      <c r="C4917" t="s">
        <v>78</v>
      </c>
      <c r="D4917">
        <v>2705.680155</v>
      </c>
      <c r="E4917">
        <v>5.4589679999999996</v>
      </c>
      <c r="F4917">
        <v>0</v>
      </c>
      <c r="G4917">
        <v>20.234226719999999</v>
      </c>
      <c r="H4917">
        <v>1.283772669</v>
      </c>
      <c r="I4917">
        <v>20.51484189</v>
      </c>
      <c r="L4917">
        <f t="shared" si="1154"/>
        <v>-1</v>
      </c>
      <c r="M4917">
        <f t="shared" si="1140"/>
        <v>-82.69214022200002</v>
      </c>
      <c r="N4917">
        <f t="shared" si="1141"/>
        <v>29.192299345000002</v>
      </c>
      <c r="O4917">
        <f t="shared" si="1142"/>
        <v>1.6409828055</v>
      </c>
      <c r="P4917">
        <f t="shared" si="1143"/>
        <v>128.7996699113763</v>
      </c>
      <c r="Q4917" t="str">
        <f t="shared" si="1144"/>
        <v>0</v>
      </c>
      <c r="R4917" t="str">
        <f t="shared" si="1145"/>
        <v>-56.5598774270421-13.2026666522758i</v>
      </c>
      <c r="S4917" t="str">
        <f t="shared" si="1146"/>
        <v>-37.1820917210897-47.5757825064421i</v>
      </c>
      <c r="T4917" t="str">
        <f t="shared" si="1147"/>
        <v>0</v>
      </c>
      <c r="U4917" t="str">
        <f t="shared" si="1148"/>
        <v>-53.4970656777913+14.2488342287436i</v>
      </c>
      <c r="V4917" t="str">
        <f t="shared" si="1149"/>
        <v>-4.0882914875221+18.2485268532356i</v>
      </c>
      <c r="W4917" t="str">
        <f t="shared" si="1150"/>
        <v>178.44879154992-88.955357274855i</v>
      </c>
      <c r="X4917">
        <f t="shared" si="1151"/>
        <v>199.39164173436134</v>
      </c>
      <c r="AA4917">
        <f t="shared" si="1152"/>
        <v>2705.680155</v>
      </c>
      <c r="AB4917">
        <f t="shared" si="1153"/>
        <v>199.39164173436134</v>
      </c>
    </row>
    <row r="4918" spans="2:28" x14ac:dyDescent="0.25">
      <c r="B4918" t="s">
        <v>260</v>
      </c>
      <c r="C4918" t="s">
        <v>78</v>
      </c>
      <c r="D4918">
        <v>2706.0457879999999</v>
      </c>
      <c r="E4918">
        <v>0.36563299999999999</v>
      </c>
      <c r="F4918">
        <v>0</v>
      </c>
      <c r="G4918">
        <v>19.312943229999998</v>
      </c>
      <c r="H4918">
        <v>1.2359219349999999</v>
      </c>
      <c r="I4918">
        <v>20.517785780000001</v>
      </c>
      <c r="L4918">
        <f t="shared" si="1154"/>
        <v>-1</v>
      </c>
      <c r="M4918">
        <f t="shared" si="1140"/>
        <v>-82.69214022200002</v>
      </c>
      <c r="N4918">
        <f t="shared" si="1141"/>
        <v>19.773584974999999</v>
      </c>
      <c r="O4918">
        <f t="shared" si="1142"/>
        <v>1.2598473019999998</v>
      </c>
      <c r="P4918">
        <f t="shared" si="1143"/>
        <v>128.90780164555727</v>
      </c>
      <c r="Q4918" t="str">
        <f t="shared" si="1144"/>
        <v>0</v>
      </c>
      <c r="R4918" t="str">
        <f t="shared" si="1145"/>
        <v>-56.5598774270421-13.2026666522758i</v>
      </c>
      <c r="S4918" t="str">
        <f t="shared" si="1146"/>
        <v>-37.1820917210897-47.5757825064421i</v>
      </c>
      <c r="T4918" t="str">
        <f t="shared" si="1147"/>
        <v>0</v>
      </c>
      <c r="U4918" t="str">
        <f t="shared" si="1148"/>
        <v>-53.4970656777913+14.2488342287436i</v>
      </c>
      <c r="V4918" t="str">
        <f t="shared" si="1149"/>
        <v>-4.0882914875221+18.2485268532356i</v>
      </c>
      <c r="W4918" t="str">
        <f t="shared" si="1150"/>
        <v>136.194793863304-79.8657693211865i</v>
      </c>
      <c r="X4918">
        <f t="shared" si="1151"/>
        <v>157.88465088390589</v>
      </c>
      <c r="AA4918">
        <f t="shared" si="1152"/>
        <v>2706.0457879999999</v>
      </c>
      <c r="AB4918">
        <f t="shared" si="1153"/>
        <v>157.88465088390589</v>
      </c>
    </row>
    <row r="4919" spans="2:28" x14ac:dyDescent="0.25">
      <c r="B4919" t="s">
        <v>322</v>
      </c>
      <c r="C4919" t="s">
        <v>78</v>
      </c>
      <c r="D4919">
        <v>2706.3536439999998</v>
      </c>
      <c r="E4919">
        <v>0.30785661539999998</v>
      </c>
      <c r="F4919">
        <v>0</v>
      </c>
      <c r="G4919">
        <v>18.564373119999999</v>
      </c>
      <c r="H4919">
        <v>1.195632451</v>
      </c>
      <c r="I4919">
        <v>20.520373540000001</v>
      </c>
      <c r="L4919">
        <f t="shared" si="1154"/>
        <v>-1</v>
      </c>
      <c r="M4919">
        <f t="shared" si="1140"/>
        <v>-82.69214022200002</v>
      </c>
      <c r="N4919">
        <f t="shared" si="1141"/>
        <v>18.938658175</v>
      </c>
      <c r="O4919">
        <f t="shared" si="1142"/>
        <v>1.2157771930000001</v>
      </c>
      <c r="P4919">
        <f t="shared" si="1143"/>
        <v>128.92517983655952</v>
      </c>
      <c r="Q4919" t="str">
        <f t="shared" si="1144"/>
        <v>0</v>
      </c>
      <c r="R4919" t="str">
        <f t="shared" si="1145"/>
        <v>-56.5598774270421-13.2026666522758i</v>
      </c>
      <c r="S4919" t="str">
        <f t="shared" si="1146"/>
        <v>-37.1820917210897-47.5757825064421i</v>
      </c>
      <c r="T4919" t="str">
        <f t="shared" si="1147"/>
        <v>0</v>
      </c>
      <c r="U4919" t="str">
        <f t="shared" si="1148"/>
        <v>-53.4970656777913+14.2488342287436i</v>
      </c>
      <c r="V4919" t="str">
        <f t="shared" si="1149"/>
        <v>-4.0882914875221+18.2485268532356i</v>
      </c>
      <c r="W4919" t="str">
        <f t="shared" si="1150"/>
        <v>131.461295458953-79.1246966978395i</v>
      </c>
      <c r="X4919">
        <f t="shared" si="1151"/>
        <v>153.43659873469312</v>
      </c>
      <c r="AA4919">
        <f t="shared" si="1152"/>
        <v>2706.3536439999998</v>
      </c>
      <c r="AB4919">
        <f t="shared" si="1153"/>
        <v>153.43659873469312</v>
      </c>
    </row>
    <row r="4920" spans="2:28" x14ac:dyDescent="0.25">
      <c r="B4920" t="s">
        <v>262</v>
      </c>
      <c r="C4920" t="s">
        <v>78</v>
      </c>
      <c r="D4920">
        <v>2706.8709260000001</v>
      </c>
      <c r="E4920">
        <v>0.51728163289999995</v>
      </c>
      <c r="F4920">
        <v>0</v>
      </c>
      <c r="G4920">
        <v>17.362434189999998</v>
      </c>
      <c r="H4920">
        <v>1.1279353169999999</v>
      </c>
      <c r="I4920">
        <v>20.52495983</v>
      </c>
      <c r="L4920">
        <f t="shared" si="1154"/>
        <v>-1</v>
      </c>
      <c r="M4920">
        <f t="shared" si="1140"/>
        <v>-82.69214022200002</v>
      </c>
      <c r="N4920">
        <f t="shared" si="1141"/>
        <v>17.963403655</v>
      </c>
      <c r="O4920">
        <f t="shared" si="1142"/>
        <v>1.1617838840000001</v>
      </c>
      <c r="P4920">
        <f t="shared" si="1143"/>
        <v>128.94771777933599</v>
      </c>
      <c r="Q4920" t="str">
        <f t="shared" si="1144"/>
        <v>0</v>
      </c>
      <c r="R4920" t="str">
        <f t="shared" si="1145"/>
        <v>-56.5598774270421-13.2026666522758i</v>
      </c>
      <c r="S4920" t="str">
        <f t="shared" si="1146"/>
        <v>-37.1820917210897-47.5757825064421i</v>
      </c>
      <c r="T4920" t="str">
        <f t="shared" si="1147"/>
        <v>0</v>
      </c>
      <c r="U4920" t="str">
        <f t="shared" si="1148"/>
        <v>-53.4970656777913+14.2488342287436i</v>
      </c>
      <c r="V4920" t="str">
        <f t="shared" si="1149"/>
        <v>-4.0882914875221+18.2485268532356i</v>
      </c>
      <c r="W4920" t="str">
        <f t="shared" si="1150"/>
        <v>125.666433340487-78.2424487911i</v>
      </c>
      <c r="X4920">
        <f t="shared" si="1151"/>
        <v>148.03355451162744</v>
      </c>
      <c r="AA4920">
        <f t="shared" si="1152"/>
        <v>2706.8709260000001</v>
      </c>
      <c r="AB4920">
        <f t="shared" si="1153"/>
        <v>148.03355451162744</v>
      </c>
    </row>
    <row r="4921" spans="2:28" x14ac:dyDescent="0.25">
      <c r="B4921" t="s">
        <v>263</v>
      </c>
      <c r="C4921" t="s">
        <v>105</v>
      </c>
      <c r="D4921">
        <v>2706.8709260000001</v>
      </c>
      <c r="E4921">
        <v>0</v>
      </c>
      <c r="F4921">
        <v>0</v>
      </c>
      <c r="G4921">
        <v>17.362434189999998</v>
      </c>
      <c r="H4921">
        <v>1.1279353169999999</v>
      </c>
      <c r="I4921">
        <v>20.52495983</v>
      </c>
      <c r="L4921">
        <f t="shared" si="1154"/>
        <v>-1</v>
      </c>
      <c r="M4921">
        <f t="shared" si="1140"/>
        <v>-82.69214022200002</v>
      </c>
      <c r="N4921">
        <f t="shared" si="1141"/>
        <v>17.362434189999998</v>
      </c>
      <c r="O4921">
        <f t="shared" si="1142"/>
        <v>1.1279353169999999</v>
      </c>
      <c r="P4921">
        <f t="shared" si="1143"/>
        <v>128.96212603430723</v>
      </c>
      <c r="Q4921" t="str">
        <f t="shared" si="1144"/>
        <v>0</v>
      </c>
      <c r="R4921" t="str">
        <f t="shared" si="1145"/>
        <v>-56.5598774270421-13.2026666522758i</v>
      </c>
      <c r="S4921" t="str">
        <f t="shared" si="1146"/>
        <v>-37.1820917210897-47.5757825064421i</v>
      </c>
      <c r="T4921" t="str">
        <f t="shared" si="1147"/>
        <v>0</v>
      </c>
      <c r="U4921" t="str">
        <f t="shared" si="1148"/>
        <v>-53.4970656777913+14.2488342287436i</v>
      </c>
      <c r="V4921" t="str">
        <f t="shared" si="1149"/>
        <v>-4.0882914875221+18.2485268532356i</v>
      </c>
      <c r="W4921" t="str">
        <f t="shared" si="1150"/>
        <v>122.026895112758-77.644934957475i</v>
      </c>
      <c r="X4921">
        <f t="shared" si="1151"/>
        <v>144.63505472536929</v>
      </c>
      <c r="AA4921">
        <f t="shared" si="1152"/>
        <v>2706.8709260000001</v>
      </c>
      <c r="AB4921">
        <f t="shared" si="1153"/>
        <v>144.63505472536929</v>
      </c>
    </row>
    <row r="4922" spans="2:28" x14ac:dyDescent="0.25">
      <c r="B4922" t="s">
        <v>264</v>
      </c>
      <c r="C4922" t="s">
        <v>107</v>
      </c>
      <c r="D4922">
        <v>2709.8203530000001</v>
      </c>
      <c r="E4922">
        <v>2.94942686</v>
      </c>
      <c r="F4922">
        <v>1.2160550080000001E-2</v>
      </c>
      <c r="G4922">
        <v>11.8473706</v>
      </c>
      <c r="H4922">
        <v>0.74194105219999995</v>
      </c>
      <c r="I4922">
        <v>20.55792469</v>
      </c>
      <c r="L4922">
        <f t="shared" si="1154"/>
        <v>-1</v>
      </c>
      <c r="M4922">
        <f t="shared" si="1140"/>
        <v>-88.539439430561529</v>
      </c>
      <c r="N4922">
        <f t="shared" si="1141"/>
        <v>14.604902395</v>
      </c>
      <c r="O4922">
        <f t="shared" si="1142"/>
        <v>0.9349381846</v>
      </c>
      <c r="P4922">
        <f t="shared" si="1143"/>
        <v>129.06568819630982</v>
      </c>
      <c r="Q4922" t="str">
        <f t="shared" si="1144"/>
        <v>1.8974781794673+0.887115205079865i</v>
      </c>
      <c r="R4922" t="str">
        <f t="shared" si="1145"/>
        <v>-54.6623992475748-12.3155514471959i</v>
      </c>
      <c r="S4922" t="str">
        <f t="shared" si="1146"/>
        <v>-35.2846135416224-46.6886673013622i</v>
      </c>
      <c r="T4922" t="str">
        <f t="shared" si="1147"/>
        <v>0.0339820666867032+2.09433570560742i</v>
      </c>
      <c r="U4922" t="str">
        <f t="shared" si="1148"/>
        <v>-53.4630836111046+16.343169934351i</v>
      </c>
      <c r="V4922" t="str">
        <f t="shared" si="1149"/>
        <v>-4.0543094208354+20.342862558843i</v>
      </c>
      <c r="W4922" t="str">
        <f t="shared" si="1150"/>
        <v>104.414375293154-70.6246603836235i</v>
      </c>
      <c r="X4922">
        <f t="shared" si="1151"/>
        <v>126.05635415226702</v>
      </c>
      <c r="AA4922">
        <f t="shared" si="1152"/>
        <v>2709.8203530000001</v>
      </c>
      <c r="AB4922">
        <f t="shared" si="1153"/>
        <v>126.05635415226702</v>
      </c>
    </row>
    <row r="4923" spans="2:28" x14ac:dyDescent="0.25">
      <c r="B4923" t="s">
        <v>265</v>
      </c>
      <c r="C4923" t="s">
        <v>105</v>
      </c>
      <c r="D4923">
        <v>2709.8203530000001</v>
      </c>
      <c r="E4923">
        <v>0</v>
      </c>
      <c r="F4923">
        <v>0</v>
      </c>
      <c r="G4923">
        <v>11.8473706</v>
      </c>
      <c r="H4923">
        <v>0.74194105219999995</v>
      </c>
      <c r="I4923">
        <v>20.55792469</v>
      </c>
      <c r="L4923">
        <f t="shared" si="1154"/>
        <v>-1</v>
      </c>
      <c r="M4923">
        <f t="shared" si="1140"/>
        <v>-88.539439430561529</v>
      </c>
      <c r="N4923">
        <f t="shared" si="1141"/>
        <v>11.8473706</v>
      </c>
      <c r="O4923">
        <f t="shared" si="1142"/>
        <v>0.74194105219999995</v>
      </c>
      <c r="P4923">
        <f t="shared" si="1143"/>
        <v>129.16925035831244</v>
      </c>
      <c r="Q4923" t="str">
        <f t="shared" si="1144"/>
        <v>0</v>
      </c>
      <c r="R4923" t="str">
        <f t="shared" si="1145"/>
        <v>-54.6623992475748-12.3155514471959i</v>
      </c>
      <c r="S4923" t="str">
        <f t="shared" si="1146"/>
        <v>-35.2846135416224-46.6886673013622i</v>
      </c>
      <c r="T4923" t="str">
        <f t="shared" si="1147"/>
        <v>0</v>
      </c>
      <c r="U4923" t="str">
        <f t="shared" si="1148"/>
        <v>-53.4630836111046+16.343169934351i</v>
      </c>
      <c r="V4923" t="str">
        <f t="shared" si="1149"/>
        <v>-4.0543094208354+20.342862558843i</v>
      </c>
      <c r="W4923" t="str">
        <f t="shared" si="1150"/>
        <v>83.7048692054355-66.3668548205565i</v>
      </c>
      <c r="X4923">
        <f t="shared" si="1151"/>
        <v>106.82258444482557</v>
      </c>
      <c r="AA4923">
        <f t="shared" si="1152"/>
        <v>2709.8203530000001</v>
      </c>
      <c r="AB4923">
        <f t="shared" si="1153"/>
        <v>106.82258444482557</v>
      </c>
    </row>
    <row r="4924" spans="2:28" x14ac:dyDescent="0.25">
      <c r="B4924" t="s">
        <v>262</v>
      </c>
      <c r="C4924" t="s">
        <v>78</v>
      </c>
      <c r="D4924">
        <v>2710.3376349999999</v>
      </c>
      <c r="E4924">
        <v>0.51728163289999995</v>
      </c>
      <c r="F4924">
        <v>0</v>
      </c>
      <c r="G4924">
        <v>11.11480413</v>
      </c>
      <c r="H4924">
        <v>0.6742439187</v>
      </c>
      <c r="I4924">
        <v>20.565101519999999</v>
      </c>
      <c r="L4924">
        <f t="shared" si="1154"/>
        <v>-1</v>
      </c>
      <c r="M4924">
        <f t="shared" si="1140"/>
        <v>-88.539439430561529</v>
      </c>
      <c r="N4924">
        <f t="shared" si="1141"/>
        <v>11.481087365</v>
      </c>
      <c r="O4924">
        <f t="shared" si="1142"/>
        <v>0.70809248544999992</v>
      </c>
      <c r="P4924">
        <f t="shared" si="1143"/>
        <v>129.1917970347165</v>
      </c>
      <c r="Q4924" t="str">
        <f t="shared" si="1144"/>
        <v>0</v>
      </c>
      <c r="R4924" t="str">
        <f t="shared" si="1145"/>
        <v>-54.6623992475748-12.3155514471959i</v>
      </c>
      <c r="S4924" t="str">
        <f t="shared" si="1146"/>
        <v>-35.2846135416224-46.6886673013622i</v>
      </c>
      <c r="T4924" t="str">
        <f t="shared" si="1147"/>
        <v>0</v>
      </c>
      <c r="U4924" t="str">
        <f t="shared" si="1148"/>
        <v>-53.4630836111046+16.343169934351i</v>
      </c>
      <c r="V4924" t="str">
        <f t="shared" si="1149"/>
        <v>-4.0543094208354+20.342862558843i</v>
      </c>
      <c r="W4924" t="str">
        <f t="shared" si="1150"/>
        <v>80.0643103778875-65.832017908284i</v>
      </c>
      <c r="X4924">
        <f t="shared" si="1151"/>
        <v>103.65398389914074</v>
      </c>
      <c r="AA4924">
        <f t="shared" si="1152"/>
        <v>2710.3376349999999</v>
      </c>
      <c r="AB4924">
        <f t="shared" si="1153"/>
        <v>103.65398389914074</v>
      </c>
    </row>
    <row r="4925" spans="2:28" x14ac:dyDescent="0.25">
      <c r="B4925" t="s">
        <v>303</v>
      </c>
      <c r="C4925" t="s">
        <v>78</v>
      </c>
      <c r="D4925">
        <v>2710.645411</v>
      </c>
      <c r="E4925">
        <v>0.30777670530000001</v>
      </c>
      <c r="F4925">
        <v>0</v>
      </c>
      <c r="G4925">
        <v>10.71216793</v>
      </c>
      <c r="H4925">
        <v>0.63396489209999995</v>
      </c>
      <c r="I4925">
        <v>20.569591280000001</v>
      </c>
      <c r="L4925">
        <f t="shared" si="1154"/>
        <v>-1</v>
      </c>
      <c r="M4925">
        <f t="shared" si="1140"/>
        <v>-88.539439430561529</v>
      </c>
      <c r="N4925">
        <f t="shared" si="1141"/>
        <v>10.91348603</v>
      </c>
      <c r="O4925">
        <f t="shared" si="1142"/>
        <v>0.65410440540000003</v>
      </c>
      <c r="P4925">
        <f t="shared" si="1143"/>
        <v>129.22844870815294</v>
      </c>
      <c r="Q4925" t="str">
        <f t="shared" si="1144"/>
        <v>0</v>
      </c>
      <c r="R4925" t="str">
        <f t="shared" si="1145"/>
        <v>-54.6623992475748-12.3155514471959i</v>
      </c>
      <c r="S4925" t="str">
        <f t="shared" si="1146"/>
        <v>-35.2846135416224-46.6886673013622i</v>
      </c>
      <c r="T4925" t="str">
        <f t="shared" si="1147"/>
        <v>0</v>
      </c>
      <c r="U4925" t="str">
        <f t="shared" si="1148"/>
        <v>-53.4630836111046+16.343169934351i</v>
      </c>
      <c r="V4925" t="str">
        <f t="shared" si="1149"/>
        <v>-4.0543094208354+20.342862558843i</v>
      </c>
      <c r="W4925" t="str">
        <f t="shared" si="1150"/>
        <v>74.2729164176515-64.905454542664i</v>
      </c>
      <c r="X4925">
        <f t="shared" si="1151"/>
        <v>98.636626780183789</v>
      </c>
      <c r="AA4925">
        <f t="shared" si="1152"/>
        <v>2710.645411</v>
      </c>
      <c r="AB4925">
        <f t="shared" si="1153"/>
        <v>98.636626780183789</v>
      </c>
    </row>
    <row r="4926" spans="2:28" x14ac:dyDescent="0.25">
      <c r="B4926" t="s">
        <v>226</v>
      </c>
      <c r="C4926" t="s">
        <v>78</v>
      </c>
      <c r="D4926">
        <v>2710.842795</v>
      </c>
      <c r="E4926">
        <v>0.19738339999999999</v>
      </c>
      <c r="F4926">
        <v>0</v>
      </c>
      <c r="G4926">
        <v>10.4669984</v>
      </c>
      <c r="H4926">
        <v>0.60813314100000004</v>
      </c>
      <c r="I4926">
        <v>20.57255821</v>
      </c>
      <c r="L4926">
        <f t="shared" si="1154"/>
        <v>-1</v>
      </c>
      <c r="M4926">
        <f t="shared" si="1140"/>
        <v>-88.539439430561529</v>
      </c>
      <c r="N4926">
        <f t="shared" si="1141"/>
        <v>10.589583165000001</v>
      </c>
      <c r="O4926">
        <f t="shared" si="1142"/>
        <v>0.62104901655</v>
      </c>
      <c r="P4926">
        <f t="shared" si="1143"/>
        <v>129.25187459067706</v>
      </c>
      <c r="Q4926" t="str">
        <f t="shared" si="1144"/>
        <v>0</v>
      </c>
      <c r="R4926" t="str">
        <f t="shared" si="1145"/>
        <v>-54.6623992475748-12.3155514471959i</v>
      </c>
      <c r="S4926" t="str">
        <f t="shared" si="1146"/>
        <v>-35.2846135416224-46.6886673013622i</v>
      </c>
      <c r="T4926" t="str">
        <f t="shared" si="1147"/>
        <v>0</v>
      </c>
      <c r="U4926" t="str">
        <f t="shared" si="1148"/>
        <v>-53.4630836111046+16.343169934351i</v>
      </c>
      <c r="V4926" t="str">
        <f t="shared" si="1149"/>
        <v>-4.0543094208354+20.342862558843i</v>
      </c>
      <c r="W4926" t="str">
        <f t="shared" si="1150"/>
        <v>70.726242447509-64.34426570254i</v>
      </c>
      <c r="X4926">
        <f t="shared" si="1151"/>
        <v>95.615824524724403</v>
      </c>
      <c r="AA4926">
        <f t="shared" si="1152"/>
        <v>2710.842795</v>
      </c>
      <c r="AB4926">
        <f t="shared" si="1153"/>
        <v>95.615824524724403</v>
      </c>
    </row>
    <row r="4927" spans="2:28" x14ac:dyDescent="0.25">
      <c r="B4927" t="s">
        <v>89</v>
      </c>
      <c r="C4927" t="s">
        <v>90</v>
      </c>
      <c r="D4927">
        <v>2710.842795</v>
      </c>
      <c r="E4927">
        <v>0</v>
      </c>
      <c r="F4927">
        <v>0</v>
      </c>
      <c r="G4927">
        <v>10.4669984</v>
      </c>
      <c r="H4927">
        <v>0.60813314100000004</v>
      </c>
      <c r="I4927">
        <v>20.57255821</v>
      </c>
      <c r="L4927">
        <f t="shared" si="1154"/>
        <v>-1</v>
      </c>
      <c r="M4927">
        <f t="shared" si="1140"/>
        <v>-88.539439430561529</v>
      </c>
      <c r="N4927">
        <f t="shared" si="1141"/>
        <v>10.4669984</v>
      </c>
      <c r="O4927">
        <f t="shared" si="1142"/>
        <v>0.60813314100000004</v>
      </c>
      <c r="P4927">
        <f t="shared" si="1143"/>
        <v>129.26119547616878</v>
      </c>
      <c r="Q4927" t="str">
        <f t="shared" si="1144"/>
        <v>0</v>
      </c>
      <c r="R4927" t="str">
        <f t="shared" si="1145"/>
        <v>-54.6623992475748-12.3155514471959i</v>
      </c>
      <c r="S4927" t="str">
        <f t="shared" si="1146"/>
        <v>-35.2846135416224-46.6886673013622i</v>
      </c>
      <c r="T4927" t="str">
        <f t="shared" si="1147"/>
        <v>0</v>
      </c>
      <c r="U4927" t="str">
        <f t="shared" si="1148"/>
        <v>-53.4630836111046+16.343169934351i</v>
      </c>
      <c r="V4927" t="str">
        <f t="shared" si="1149"/>
        <v>-4.0543094208354+20.342862558843i</v>
      </c>
      <c r="W4927" t="str">
        <f t="shared" si="1150"/>
        <v>69.341176108168-64.1228917013915i</v>
      </c>
      <c r="X4927">
        <f t="shared" si="1151"/>
        <v>94.44545486264731</v>
      </c>
      <c r="AA4927">
        <f t="shared" si="1152"/>
        <v>2710.842795</v>
      </c>
      <c r="AB4927">
        <f t="shared" si="1153"/>
        <v>94.44545486264731</v>
      </c>
    </row>
    <row r="4928" spans="2:28" x14ac:dyDescent="0.25">
      <c r="B4928" t="s">
        <v>240</v>
      </c>
      <c r="C4928" t="s">
        <v>78</v>
      </c>
      <c r="D4928">
        <v>2711.0690220000001</v>
      </c>
      <c r="E4928">
        <v>0.2262276</v>
      </c>
      <c r="F4928">
        <v>0</v>
      </c>
      <c r="G4928">
        <v>10.19854323</v>
      </c>
      <c r="H4928">
        <v>0.57852652240000002</v>
      </c>
      <c r="I4928">
        <v>20.576043349999999</v>
      </c>
      <c r="L4928">
        <f t="shared" si="1154"/>
        <v>-1</v>
      </c>
      <c r="M4928">
        <f t="shared" si="1140"/>
        <v>-88.539439430561529</v>
      </c>
      <c r="N4928">
        <f t="shared" si="1141"/>
        <v>10.332770815</v>
      </c>
      <c r="O4928">
        <f t="shared" si="1142"/>
        <v>0.59332983169999998</v>
      </c>
      <c r="P4928">
        <f t="shared" si="1143"/>
        <v>129.27214436638951</v>
      </c>
      <c r="Q4928" t="str">
        <f t="shared" si="1144"/>
        <v>0</v>
      </c>
      <c r="R4928" t="str">
        <f t="shared" si="1145"/>
        <v>-54.6623992475748-12.3155514471959i</v>
      </c>
      <c r="S4928" t="str">
        <f t="shared" si="1146"/>
        <v>-35.2846135416224-46.6886673013622i</v>
      </c>
      <c r="T4928" t="str">
        <f t="shared" si="1147"/>
        <v>0</v>
      </c>
      <c r="U4928" t="str">
        <f t="shared" si="1148"/>
        <v>-53.4630836111046+16.343169934351i</v>
      </c>
      <c r="V4928" t="str">
        <f t="shared" si="1149"/>
        <v>-4.0543094208354+20.342862558843i</v>
      </c>
      <c r="W4928" t="str">
        <f t="shared" si="1150"/>
        <v>67.7501324268755-63.880898564393i</v>
      </c>
      <c r="X4928">
        <f t="shared" si="1151"/>
        <v>93.117397113823117</v>
      </c>
      <c r="AA4928">
        <f t="shared" si="1152"/>
        <v>2711.0690220000001</v>
      </c>
      <c r="AB4928">
        <f t="shared" si="1153"/>
        <v>93.117397113823117</v>
      </c>
    </row>
    <row r="4929" spans="2:28" x14ac:dyDescent="0.25">
      <c r="B4929" t="s">
        <v>304</v>
      </c>
      <c r="C4929" t="s">
        <v>305</v>
      </c>
      <c r="D4929">
        <v>2711.8190220000001</v>
      </c>
      <c r="E4929">
        <v>0.75</v>
      </c>
      <c r="F4929">
        <v>0</v>
      </c>
      <c r="G4929">
        <v>9.4043683520000005</v>
      </c>
      <c r="H4929">
        <v>0.48037331760000002</v>
      </c>
      <c r="I4929">
        <v>20.58824371</v>
      </c>
      <c r="L4929">
        <f t="shared" si="1154"/>
        <v>-1</v>
      </c>
      <c r="M4929">
        <f t="shared" si="1140"/>
        <v>-88.539439430561529</v>
      </c>
      <c r="N4929">
        <f t="shared" si="1141"/>
        <v>9.8014557910000004</v>
      </c>
      <c r="O4929">
        <f t="shared" si="1142"/>
        <v>0.52944992000000002</v>
      </c>
      <c r="P4929">
        <f t="shared" si="1143"/>
        <v>129.32142181795737</v>
      </c>
      <c r="Q4929" t="str">
        <f t="shared" si="1144"/>
        <v>0</v>
      </c>
      <c r="R4929" t="str">
        <f t="shared" si="1145"/>
        <v>-54.6623992475748-12.3155514471959i</v>
      </c>
      <c r="S4929" t="str">
        <f t="shared" si="1146"/>
        <v>-35.2846135416224-46.6886673013622i</v>
      </c>
      <c r="T4929" t="str">
        <f t="shared" si="1147"/>
        <v>0</v>
      </c>
      <c r="U4929" t="str">
        <f t="shared" si="1148"/>
        <v>-53.4630836111046+16.343169934351i</v>
      </c>
      <c r="V4929" t="str">
        <f t="shared" si="1149"/>
        <v>-4.0543094208354+20.342862558843i</v>
      </c>
      <c r="W4929" t="str">
        <f t="shared" si="1150"/>
        <v>60.870288133581-62.871559620989i</v>
      </c>
      <c r="X4929">
        <f t="shared" si="1151"/>
        <v>87.510142193009543</v>
      </c>
      <c r="AA4929">
        <f t="shared" si="1152"/>
        <v>2711.8190220000001</v>
      </c>
      <c r="AB4929">
        <f t="shared" si="1153"/>
        <v>87.510142193009543</v>
      </c>
    </row>
    <row r="4930" spans="2:28" x14ac:dyDescent="0.25">
      <c r="B4930" t="s">
        <v>242</v>
      </c>
      <c r="C4930" t="s">
        <v>78</v>
      </c>
      <c r="D4930">
        <v>2711.9500720000001</v>
      </c>
      <c r="E4930">
        <v>0.13105</v>
      </c>
      <c r="F4930">
        <v>0</v>
      </c>
      <c r="G4930">
        <v>9.280710096</v>
      </c>
      <c r="H4930">
        <v>0.46322268090000002</v>
      </c>
      <c r="I4930">
        <v>20.590476339999999</v>
      </c>
      <c r="L4930">
        <f t="shared" si="1154"/>
        <v>-1</v>
      </c>
      <c r="M4930">
        <f t="shared" si="1140"/>
        <v>-88.539439430561529</v>
      </c>
      <c r="N4930">
        <f t="shared" si="1141"/>
        <v>9.3425392239999994</v>
      </c>
      <c r="O4930">
        <f t="shared" si="1142"/>
        <v>0.47179799924999999</v>
      </c>
      <c r="P4930">
        <f t="shared" si="1143"/>
        <v>129.36676439331072</v>
      </c>
      <c r="Q4930" t="str">
        <f t="shared" si="1144"/>
        <v>0</v>
      </c>
      <c r="R4930" t="str">
        <f t="shared" si="1145"/>
        <v>-54.6623992475748-12.3155514471959i</v>
      </c>
      <c r="S4930" t="str">
        <f t="shared" si="1146"/>
        <v>-35.2846135416224-46.6886673013622i</v>
      </c>
      <c r="T4930" t="str">
        <f t="shared" si="1147"/>
        <v>0</v>
      </c>
      <c r="U4930" t="str">
        <f t="shared" si="1148"/>
        <v>-53.4630836111046+16.343169934351i</v>
      </c>
      <c r="V4930" t="str">
        <f t="shared" si="1149"/>
        <v>-4.0543094208354+20.342862558843i</v>
      </c>
      <c r="W4930" t="str">
        <f t="shared" si="1150"/>
        <v>54.705400138934-61.838606937329i</v>
      </c>
      <c r="X4930">
        <f t="shared" si="1151"/>
        <v>82.563273386599406</v>
      </c>
      <c r="AA4930">
        <f t="shared" si="1152"/>
        <v>2711.9500720000001</v>
      </c>
      <c r="AB4930">
        <f t="shared" si="1153"/>
        <v>82.563273386599406</v>
      </c>
    </row>
    <row r="4931" spans="2:28" x14ac:dyDescent="0.25">
      <c r="B4931" t="s">
        <v>306</v>
      </c>
      <c r="C4931" t="s">
        <v>105</v>
      </c>
      <c r="D4931">
        <v>2711.9500720000001</v>
      </c>
      <c r="E4931">
        <v>0</v>
      </c>
      <c r="F4931">
        <v>0</v>
      </c>
      <c r="G4931">
        <v>9.280710096</v>
      </c>
      <c r="H4931">
        <v>0.46322268090000002</v>
      </c>
      <c r="I4931">
        <v>20.590476339999999</v>
      </c>
      <c r="L4931">
        <f t="shared" si="1154"/>
        <v>-1</v>
      </c>
      <c r="M4931">
        <f t="shared" si="1140"/>
        <v>-88.539439430561529</v>
      </c>
      <c r="N4931">
        <f t="shared" si="1141"/>
        <v>9.280710096</v>
      </c>
      <c r="O4931">
        <f t="shared" si="1142"/>
        <v>0.46322268090000002</v>
      </c>
      <c r="P4931">
        <f t="shared" si="1143"/>
        <v>129.37377840731691</v>
      </c>
      <c r="Q4931" t="str">
        <f t="shared" si="1144"/>
        <v>0</v>
      </c>
      <c r="R4931" t="str">
        <f t="shared" si="1145"/>
        <v>-54.6623992475748-12.3155514471959i</v>
      </c>
      <c r="S4931" t="str">
        <f t="shared" si="1146"/>
        <v>-35.2846135416224-46.6886673013622i</v>
      </c>
      <c r="T4931" t="str">
        <f t="shared" si="1147"/>
        <v>0</v>
      </c>
      <c r="U4931" t="str">
        <f t="shared" si="1148"/>
        <v>-53.4630836111046+16.343169934351i</v>
      </c>
      <c r="V4931" t="str">
        <f t="shared" si="1149"/>
        <v>-4.0543094208354+20.342862558843i</v>
      </c>
      <c r="W4931" t="str">
        <f t="shared" si="1150"/>
        <v>53.785677998632-61.6927377713535i</v>
      </c>
      <c r="X4931">
        <f t="shared" si="1151"/>
        <v>81.846765675239197</v>
      </c>
      <c r="AA4931">
        <f t="shared" si="1152"/>
        <v>2711.9500720000001</v>
      </c>
      <c r="AB4931">
        <f t="shared" si="1153"/>
        <v>81.846765675239197</v>
      </c>
    </row>
    <row r="4932" spans="2:28" x14ac:dyDescent="0.25">
      <c r="B4932" t="s">
        <v>307</v>
      </c>
      <c r="C4932" t="s">
        <v>122</v>
      </c>
      <c r="D4932">
        <v>2713.0600720000002</v>
      </c>
      <c r="E4932">
        <v>1.1100000000000001</v>
      </c>
      <c r="F4932">
        <v>0</v>
      </c>
      <c r="G4932">
        <v>9.3437235360000006</v>
      </c>
      <c r="H4932">
        <v>-0.52194225890000001</v>
      </c>
      <c r="I4932">
        <v>20.609824969999998</v>
      </c>
      <c r="L4932">
        <f t="shared" si="1154"/>
        <v>-1</v>
      </c>
      <c r="M4932">
        <f t="shared" si="1140"/>
        <v>-88.539439430561529</v>
      </c>
      <c r="N4932">
        <f t="shared" si="1141"/>
        <v>9.3122168159999994</v>
      </c>
      <c r="O4932">
        <f t="shared" si="1142"/>
        <v>-2.9359788999999997E-2</v>
      </c>
      <c r="P4932">
        <f t="shared" si="1143"/>
        <v>129.43456392118193</v>
      </c>
      <c r="Q4932" t="str">
        <f t="shared" si="1144"/>
        <v>0</v>
      </c>
      <c r="R4932" t="str">
        <f t="shared" si="1145"/>
        <v>-54.6623992475748-12.3155514471959i</v>
      </c>
      <c r="S4932" t="str">
        <f t="shared" si="1146"/>
        <v>-35.2846135416224-46.6886673013622i</v>
      </c>
      <c r="T4932" t="str">
        <f t="shared" si="1147"/>
        <v>0</v>
      </c>
      <c r="U4932" t="str">
        <f t="shared" si="1148"/>
        <v>-53.4630836111046+16.343169934351i</v>
      </c>
      <c r="V4932" t="str">
        <f t="shared" si="1149"/>
        <v>-4.0543094208354+20.342862558843i</v>
      </c>
      <c r="W4932" t="str">
        <f t="shared" si="1150"/>
        <v>47.3597575922505-62.1827636194095i</v>
      </c>
      <c r="X4932">
        <f t="shared" si="1151"/>
        <v>78.164203639160078</v>
      </c>
      <c r="AA4932">
        <f t="shared" si="1152"/>
        <v>2713.0600720000002</v>
      </c>
      <c r="AB4932">
        <f t="shared" si="1153"/>
        <v>78.164203639160078</v>
      </c>
    </row>
    <row r="4933" spans="2:28" x14ac:dyDescent="0.25">
      <c r="B4933" t="s">
        <v>308</v>
      </c>
      <c r="C4933" t="s">
        <v>105</v>
      </c>
      <c r="D4933">
        <v>2713.0600720000002</v>
      </c>
      <c r="E4933">
        <v>0</v>
      </c>
      <c r="F4933">
        <v>0</v>
      </c>
      <c r="G4933">
        <v>9.3437235360000006</v>
      </c>
      <c r="H4933">
        <v>-0.52194225890000001</v>
      </c>
      <c r="I4933">
        <v>20.609824969999998</v>
      </c>
      <c r="L4933">
        <f t="shared" si="1154"/>
        <v>-1</v>
      </c>
      <c r="M4933">
        <f t="shared" si="1140"/>
        <v>-88.539439430561529</v>
      </c>
      <c r="N4933">
        <f t="shared" si="1141"/>
        <v>9.3437235360000006</v>
      </c>
      <c r="O4933">
        <f t="shared" si="1142"/>
        <v>-0.52194225890000001</v>
      </c>
      <c r="P4933">
        <f t="shared" si="1143"/>
        <v>129.49534943504693</v>
      </c>
      <c r="Q4933" t="str">
        <f t="shared" si="1144"/>
        <v>0</v>
      </c>
      <c r="R4933" t="str">
        <f t="shared" si="1145"/>
        <v>-54.6623992475748-12.3155514471959i</v>
      </c>
      <c r="S4933" t="str">
        <f t="shared" si="1146"/>
        <v>-35.2846135416224-46.6886673013622i</v>
      </c>
      <c r="T4933" t="str">
        <f t="shared" si="1147"/>
        <v>0</v>
      </c>
      <c r="U4933" t="str">
        <f t="shared" si="1148"/>
        <v>-53.4630836111046+16.343169934351i</v>
      </c>
      <c r="V4933" t="str">
        <f t="shared" si="1149"/>
        <v>-4.0543094208354+20.342862558843i</v>
      </c>
      <c r="W4933" t="str">
        <f t="shared" si="1150"/>
        <v>40.7364213194459-62.4438401870145i</v>
      </c>
      <c r="X4933">
        <f t="shared" si="1151"/>
        <v>74.556617407288627</v>
      </c>
      <c r="AA4933">
        <f t="shared" si="1152"/>
        <v>2713.0600720000002</v>
      </c>
      <c r="AB4933">
        <f t="shared" si="1153"/>
        <v>74.556617407288627</v>
      </c>
    </row>
    <row r="4934" spans="2:28" x14ac:dyDescent="0.25">
      <c r="B4934" t="s">
        <v>246</v>
      </c>
      <c r="C4934" t="s">
        <v>78</v>
      </c>
      <c r="D4934">
        <v>2713.3553219999999</v>
      </c>
      <c r="E4934">
        <v>0.29525000000000001</v>
      </c>
      <c r="F4934">
        <v>0</v>
      </c>
      <c r="G4934">
        <v>9.6638015569999993</v>
      </c>
      <c r="H4934">
        <v>-0.5621492602</v>
      </c>
      <c r="I4934">
        <v>20.614770879999998</v>
      </c>
      <c r="L4934">
        <f t="shared" si="1154"/>
        <v>-1</v>
      </c>
      <c r="M4934">
        <f t="shared" si="1140"/>
        <v>-88.539439430561529</v>
      </c>
      <c r="N4934">
        <f t="shared" si="1141"/>
        <v>9.5037625464999991</v>
      </c>
      <c r="O4934">
        <f t="shared" si="1142"/>
        <v>-0.54204575955000001</v>
      </c>
      <c r="P4934">
        <f t="shared" si="1143"/>
        <v>129.51088746956827</v>
      </c>
      <c r="Q4934" t="str">
        <f t="shared" si="1144"/>
        <v>0</v>
      </c>
      <c r="R4934" t="str">
        <f t="shared" si="1145"/>
        <v>-54.6623992475748-12.3155514471959i</v>
      </c>
      <c r="S4934" t="str">
        <f t="shared" si="1146"/>
        <v>-35.2846135416224-46.6886673013622i</v>
      </c>
      <c r="T4934" t="str">
        <f t="shared" si="1147"/>
        <v>0</v>
      </c>
      <c r="U4934" t="str">
        <f t="shared" si="1148"/>
        <v>-53.4630836111046+16.343169934351i</v>
      </c>
      <c r="V4934" t="str">
        <f t="shared" si="1149"/>
        <v>-4.0543094208354+20.342862558843i</v>
      </c>
      <c r="W4934" t="str">
        <f t="shared" si="1150"/>
        <v>39.3303085005708-62.9792203252485i</v>
      </c>
      <c r="X4934">
        <f t="shared" si="1151"/>
        <v>74.251298705990763</v>
      </c>
      <c r="AA4934">
        <f t="shared" si="1152"/>
        <v>2713.3553219999999</v>
      </c>
      <c r="AB4934">
        <f t="shared" si="1153"/>
        <v>74.251298705990763</v>
      </c>
    </row>
    <row r="4935" spans="2:28" x14ac:dyDescent="0.25">
      <c r="B4935" t="s">
        <v>127</v>
      </c>
      <c r="C4935" t="s">
        <v>78</v>
      </c>
      <c r="D4935">
        <v>2713.6053219999999</v>
      </c>
      <c r="E4935">
        <v>0.25</v>
      </c>
      <c r="F4935">
        <v>0</v>
      </c>
      <c r="G4935">
        <v>9.9533874069999992</v>
      </c>
      <c r="H4935">
        <v>-0.59619413840000002</v>
      </c>
      <c r="I4935">
        <v>20.618828270000002</v>
      </c>
      <c r="L4935">
        <f t="shared" si="1154"/>
        <v>-1</v>
      </c>
      <c r="M4935">
        <f t="shared" si="1140"/>
        <v>-88.539439430561529</v>
      </c>
      <c r="N4935">
        <f t="shared" si="1141"/>
        <v>9.8085944820000002</v>
      </c>
      <c r="O4935">
        <f t="shared" si="1142"/>
        <v>-0.57917169930000001</v>
      </c>
      <c r="P4935">
        <f t="shared" si="1143"/>
        <v>129.53917217070634</v>
      </c>
      <c r="Q4935" t="str">
        <f t="shared" si="1144"/>
        <v>0</v>
      </c>
      <c r="R4935" t="str">
        <f t="shared" si="1145"/>
        <v>-54.6623992475748-12.3155514471959i</v>
      </c>
      <c r="S4935" t="str">
        <f t="shared" si="1146"/>
        <v>-35.2846135416224-46.6886673013622i</v>
      </c>
      <c r="T4935" t="str">
        <f t="shared" si="1147"/>
        <v>0</v>
      </c>
      <c r="U4935" t="str">
        <f t="shared" si="1148"/>
        <v>-53.4630836111046+16.343169934351i</v>
      </c>
      <c r="V4935" t="str">
        <f t="shared" si="1149"/>
        <v>-4.0543094208354+20.342862558843i</v>
      </c>
      <c r="W4935" t="str">
        <f t="shared" si="1150"/>
        <v>36.6888570159414-63.946954348958i</v>
      </c>
      <c r="X4935">
        <f t="shared" si="1151"/>
        <v>73.724386736302606</v>
      </c>
      <c r="AA4935">
        <f t="shared" si="1152"/>
        <v>2713.6053219999999</v>
      </c>
      <c r="AB4935">
        <f t="shared" si="1153"/>
        <v>73.724386736302606</v>
      </c>
    </row>
    <row r="4936" spans="2:28" x14ac:dyDescent="0.25">
      <c r="B4936" t="s">
        <v>128</v>
      </c>
      <c r="C4936" t="s">
        <v>129</v>
      </c>
      <c r="D4936">
        <v>2713.6053219999999</v>
      </c>
      <c r="E4936">
        <v>0</v>
      </c>
      <c r="F4936">
        <v>0</v>
      </c>
      <c r="G4936">
        <v>9.9533874069999992</v>
      </c>
      <c r="H4936">
        <v>-0.59619413840000002</v>
      </c>
      <c r="I4936">
        <v>20.618828270000002</v>
      </c>
      <c r="L4936">
        <f t="shared" si="1154"/>
        <v>-1</v>
      </c>
      <c r="M4936">
        <f t="shared" si="1140"/>
        <v>-88.539439430561529</v>
      </c>
      <c r="N4936">
        <f t="shared" si="1141"/>
        <v>9.9533874069999992</v>
      </c>
      <c r="O4936">
        <f t="shared" si="1142"/>
        <v>-0.59619413840000002</v>
      </c>
      <c r="P4936">
        <f t="shared" si="1143"/>
        <v>129.55191883732309</v>
      </c>
      <c r="Q4936" t="str">
        <f t="shared" si="1144"/>
        <v>0</v>
      </c>
      <c r="R4936" t="str">
        <f t="shared" si="1145"/>
        <v>-54.6623992475748-12.3155514471959i</v>
      </c>
      <c r="S4936" t="str">
        <f t="shared" si="1146"/>
        <v>-35.2846135416224-46.6886673013622i</v>
      </c>
      <c r="T4936" t="str">
        <f t="shared" si="1147"/>
        <v>0</v>
      </c>
      <c r="U4936" t="str">
        <f t="shared" si="1148"/>
        <v>-53.4630836111046+16.343169934351i</v>
      </c>
      <c r="V4936" t="str">
        <f t="shared" si="1149"/>
        <v>-4.0543094208354+20.342862558843i</v>
      </c>
      <c r="W4936" t="str">
        <f t="shared" si="1150"/>
        <v>35.4656153602699-64.3847851543805i</v>
      </c>
      <c r="X4936">
        <f t="shared" si="1151"/>
        <v>73.506533262413811</v>
      </c>
      <c r="AA4936">
        <f t="shared" si="1152"/>
        <v>2713.6053219999999</v>
      </c>
      <c r="AB4936">
        <f t="shared" si="1153"/>
        <v>73.506533262413811</v>
      </c>
    </row>
    <row r="4937" spans="2:28" x14ac:dyDescent="0.25">
      <c r="B4937" t="s">
        <v>234</v>
      </c>
      <c r="C4937" t="s">
        <v>105</v>
      </c>
      <c r="D4937">
        <v>2713.6053219999999</v>
      </c>
      <c r="E4937">
        <v>0</v>
      </c>
      <c r="F4937">
        <v>0</v>
      </c>
      <c r="G4937">
        <v>9.9533874069999992</v>
      </c>
      <c r="H4937">
        <v>-0.59619413840000002</v>
      </c>
      <c r="I4937">
        <v>20.618828270000002</v>
      </c>
      <c r="L4937">
        <f t="shared" si="1154"/>
        <v>-1</v>
      </c>
      <c r="M4937">
        <f t="shared" si="1140"/>
        <v>-88.539439430561529</v>
      </c>
      <c r="N4937">
        <f t="shared" si="1141"/>
        <v>9.9533874069999992</v>
      </c>
      <c r="O4937">
        <f t="shared" si="1142"/>
        <v>-0.59619413840000002</v>
      </c>
      <c r="P4937">
        <f t="shared" si="1143"/>
        <v>129.55191883732309</v>
      </c>
      <c r="Q4937" t="str">
        <f t="shared" si="1144"/>
        <v>0</v>
      </c>
      <c r="R4937" t="str">
        <f t="shared" si="1145"/>
        <v>-54.6623992475748-12.3155514471959i</v>
      </c>
      <c r="S4937" t="str">
        <f t="shared" si="1146"/>
        <v>-35.2846135416224-46.6886673013622i</v>
      </c>
      <c r="T4937" t="str">
        <f t="shared" si="1147"/>
        <v>0</v>
      </c>
      <c r="U4937" t="str">
        <f t="shared" si="1148"/>
        <v>-53.4630836111046+16.343169934351i</v>
      </c>
      <c r="V4937" t="str">
        <f t="shared" si="1149"/>
        <v>-4.0543094208354+20.342862558843i</v>
      </c>
      <c r="W4937" t="str">
        <f t="shared" si="1150"/>
        <v>35.4656153602699-64.3847851543805i</v>
      </c>
      <c r="X4937">
        <f t="shared" si="1151"/>
        <v>73.506533262413811</v>
      </c>
      <c r="AA4937">
        <f t="shared" si="1152"/>
        <v>2713.6053219999999</v>
      </c>
      <c r="AB4937">
        <f t="shared" si="1153"/>
        <v>73.506533262413811</v>
      </c>
    </row>
    <row r="4938" spans="2:28" x14ac:dyDescent="0.25">
      <c r="B4938" t="s">
        <v>235</v>
      </c>
      <c r="C4938" t="s">
        <v>105</v>
      </c>
      <c r="D4938">
        <v>2713.6053219999999</v>
      </c>
      <c r="E4938">
        <v>0</v>
      </c>
      <c r="F4938">
        <v>0</v>
      </c>
      <c r="G4938">
        <v>9.9533874069999992</v>
      </c>
      <c r="H4938">
        <v>-0.59619413840000002</v>
      </c>
      <c r="I4938">
        <v>20.618828270000002</v>
      </c>
      <c r="L4938">
        <f t="shared" si="1154"/>
        <v>-1</v>
      </c>
      <c r="M4938">
        <f t="shared" si="1140"/>
        <v>-88.539439430561529</v>
      </c>
      <c r="N4938">
        <f t="shared" si="1141"/>
        <v>9.9533874069999992</v>
      </c>
      <c r="O4938">
        <f t="shared" si="1142"/>
        <v>-0.59619413840000002</v>
      </c>
      <c r="P4938">
        <f t="shared" si="1143"/>
        <v>129.55191883732309</v>
      </c>
      <c r="Q4938" t="str">
        <f t="shared" si="1144"/>
        <v>0</v>
      </c>
      <c r="R4938" t="str">
        <f t="shared" si="1145"/>
        <v>-54.6623992475748-12.3155514471959i</v>
      </c>
      <c r="S4938" t="str">
        <f t="shared" si="1146"/>
        <v>-35.2846135416224-46.6886673013622i</v>
      </c>
      <c r="T4938" t="str">
        <f t="shared" si="1147"/>
        <v>0</v>
      </c>
      <c r="U4938" t="str">
        <f t="shared" si="1148"/>
        <v>-53.4630836111046+16.343169934351i</v>
      </c>
      <c r="V4938" t="str">
        <f t="shared" si="1149"/>
        <v>-4.0543094208354+20.342862558843i</v>
      </c>
      <c r="W4938" t="str">
        <f t="shared" si="1150"/>
        <v>35.4656153602699-64.3847851543805i</v>
      </c>
      <c r="X4938">
        <f t="shared" si="1151"/>
        <v>73.506533262413811</v>
      </c>
      <c r="AA4938">
        <f t="shared" si="1152"/>
        <v>2713.6053219999999</v>
      </c>
      <c r="AB4938">
        <f t="shared" si="1153"/>
        <v>73.506533262413811</v>
      </c>
    </row>
    <row r="4939" spans="2:28" x14ac:dyDescent="0.25">
      <c r="B4939" t="s">
        <v>1122</v>
      </c>
      <c r="C4939" t="s">
        <v>122</v>
      </c>
      <c r="D4939">
        <v>2713.6053230000002</v>
      </c>
      <c r="E4939" s="1">
        <v>9.9999999999999995E-7</v>
      </c>
      <c r="F4939">
        <v>0</v>
      </c>
      <c r="G4939">
        <v>9.9533885990000002</v>
      </c>
      <c r="H4939">
        <v>-0.59619427459999996</v>
      </c>
      <c r="I4939">
        <v>20.61882829</v>
      </c>
      <c r="L4939">
        <f t="shared" si="1154"/>
        <v>-1</v>
      </c>
      <c r="M4939">
        <f t="shared" si="1140"/>
        <v>-88.539439430561529</v>
      </c>
      <c r="N4939">
        <f t="shared" si="1141"/>
        <v>9.9533880030000006</v>
      </c>
      <c r="O4939">
        <f t="shared" si="1142"/>
        <v>-0.59619420649999999</v>
      </c>
      <c r="P4939">
        <f t="shared" si="1143"/>
        <v>129.55191890015496</v>
      </c>
      <c r="Q4939" t="str">
        <f t="shared" si="1144"/>
        <v>0</v>
      </c>
      <c r="R4939" t="str">
        <f t="shared" si="1145"/>
        <v>-54.6623992475748-12.3155514471959i</v>
      </c>
      <c r="S4939" t="str">
        <f t="shared" si="1146"/>
        <v>-35.2846135416224-46.6886673013622i</v>
      </c>
      <c r="T4939" t="str">
        <f t="shared" si="1147"/>
        <v>0</v>
      </c>
      <c r="U4939" t="str">
        <f t="shared" si="1148"/>
        <v>-53.4630836111046+16.343169934351i</v>
      </c>
      <c r="V4939" t="str">
        <f t="shared" si="1149"/>
        <v>-4.0543094208354+20.342862558843i</v>
      </c>
      <c r="W4939" t="str">
        <f t="shared" si="1150"/>
        <v>35.4656090480336-64.3847868964i</v>
      </c>
      <c r="X4939">
        <f t="shared" si="1151"/>
        <v>73.506531742715239</v>
      </c>
      <c r="AA4939">
        <f t="shared" si="1152"/>
        <v>2713.6053230000002</v>
      </c>
      <c r="AB4939">
        <f t="shared" si="1153"/>
        <v>73.506531742715239</v>
      </c>
    </row>
    <row r="4940" spans="2:28" x14ac:dyDescent="0.25">
      <c r="B4940" t="s">
        <v>1406</v>
      </c>
      <c r="C4940" t="s">
        <v>122</v>
      </c>
      <c r="D4940">
        <v>2713.6053240000001</v>
      </c>
      <c r="E4940" s="1">
        <v>9.9999999999999995E-7</v>
      </c>
      <c r="F4940">
        <v>0</v>
      </c>
      <c r="G4940">
        <v>9.9533897919999994</v>
      </c>
      <c r="H4940">
        <v>-0.59619441080000002</v>
      </c>
      <c r="I4940">
        <v>20.618828310000001</v>
      </c>
      <c r="L4940">
        <f t="shared" si="1154"/>
        <v>-1</v>
      </c>
      <c r="M4940">
        <f t="shared" si="1140"/>
        <v>-88.539439430561529</v>
      </c>
      <c r="N4940">
        <f t="shared" si="1141"/>
        <v>9.9533891954999998</v>
      </c>
      <c r="O4940">
        <f t="shared" si="1142"/>
        <v>-0.59619434270000005</v>
      </c>
      <c r="P4940">
        <f t="shared" si="1143"/>
        <v>129.55191902581865</v>
      </c>
      <c r="Q4940" t="str">
        <f t="shared" si="1144"/>
        <v>0</v>
      </c>
      <c r="R4940" t="str">
        <f t="shared" si="1145"/>
        <v>-54.6623992475748-12.3155514471959i</v>
      </c>
      <c r="S4940" t="str">
        <f t="shared" si="1146"/>
        <v>-35.2846135416224-46.6886673013622i</v>
      </c>
      <c r="T4940" t="str">
        <f t="shared" si="1147"/>
        <v>0</v>
      </c>
      <c r="U4940" t="str">
        <f t="shared" si="1148"/>
        <v>-53.4630836111046+16.343169934351i</v>
      </c>
      <c r="V4940" t="str">
        <f t="shared" si="1149"/>
        <v>-4.0543094208354+20.342862558843i</v>
      </c>
      <c r="W4940" t="str">
        <f t="shared" si="1150"/>
        <v>35.465596424447-64.384790382056i</v>
      </c>
      <c r="X4940">
        <f t="shared" si="1151"/>
        <v>73.506528705163589</v>
      </c>
      <c r="AA4940">
        <f t="shared" si="1152"/>
        <v>2713.6053240000001</v>
      </c>
      <c r="AB4940">
        <f t="shared" si="1153"/>
        <v>73.506528705163589</v>
      </c>
    </row>
    <row r="4941" spans="2:28" x14ac:dyDescent="0.25">
      <c r="B4941" t="s">
        <v>310</v>
      </c>
      <c r="C4941" t="s">
        <v>78</v>
      </c>
      <c r="D4941">
        <v>2713.8553219999999</v>
      </c>
      <c r="E4941">
        <v>0.249998</v>
      </c>
      <c r="F4941">
        <v>0</v>
      </c>
      <c r="G4941">
        <v>10.259995699999999</v>
      </c>
      <c r="H4941">
        <v>-0.63023901670000004</v>
      </c>
      <c r="I4941">
        <v>20.622765999999999</v>
      </c>
      <c r="L4941">
        <f t="shared" si="1154"/>
        <v>-1</v>
      </c>
      <c r="M4941">
        <f t="shared" si="1140"/>
        <v>-88.539439430561529</v>
      </c>
      <c r="N4941">
        <f t="shared" si="1141"/>
        <v>10.106692746</v>
      </c>
      <c r="O4941">
        <f t="shared" si="1142"/>
        <v>-0.61321671374999998</v>
      </c>
      <c r="P4941">
        <f t="shared" si="1143"/>
        <v>129.5642897066266</v>
      </c>
      <c r="Q4941" t="str">
        <f t="shared" si="1144"/>
        <v>0</v>
      </c>
      <c r="R4941" t="str">
        <f t="shared" si="1145"/>
        <v>-54.6623992475748-12.3155514471959i</v>
      </c>
      <c r="S4941" t="str">
        <f t="shared" si="1146"/>
        <v>-35.2846135416224-46.6886673013622i</v>
      </c>
      <c r="T4941" t="str">
        <f t="shared" si="1147"/>
        <v>0</v>
      </c>
      <c r="U4941" t="str">
        <f t="shared" si="1148"/>
        <v>-53.4630836111046+16.343169934351i</v>
      </c>
      <c r="V4941" t="str">
        <f t="shared" si="1149"/>
        <v>-4.0543094208354+20.342862558843i</v>
      </c>
      <c r="W4941" t="str">
        <f t="shared" si="1150"/>
        <v>34.2719979685396-64.8369356532765i</v>
      </c>
      <c r="X4941">
        <f t="shared" si="1151"/>
        <v>73.337562474237572</v>
      </c>
      <c r="AA4941">
        <f t="shared" si="1152"/>
        <v>2713.8553219999999</v>
      </c>
      <c r="AB4941">
        <f t="shared" si="1153"/>
        <v>73.337562474237572</v>
      </c>
    </row>
    <row r="4942" spans="2:28" x14ac:dyDescent="0.25">
      <c r="B4942" t="s">
        <v>237</v>
      </c>
      <c r="C4942" t="s">
        <v>78</v>
      </c>
      <c r="D4942">
        <v>2714.3646050000002</v>
      </c>
      <c r="E4942">
        <v>0.50928300000000004</v>
      </c>
      <c r="F4942">
        <v>0</v>
      </c>
      <c r="G4942">
        <v>10.9372565</v>
      </c>
      <c r="H4942">
        <v>-0.69959292770000003</v>
      </c>
      <c r="I4942">
        <v>20.630420539999999</v>
      </c>
      <c r="L4942">
        <f t="shared" si="1154"/>
        <v>-1</v>
      </c>
      <c r="M4942">
        <f t="shared" si="1140"/>
        <v>-88.539439430561529</v>
      </c>
      <c r="N4942">
        <f t="shared" si="1141"/>
        <v>10.598626100000001</v>
      </c>
      <c r="O4942">
        <f t="shared" si="1142"/>
        <v>-0.66491597219999998</v>
      </c>
      <c r="P4942">
        <f t="shared" si="1143"/>
        <v>129.60070777123335</v>
      </c>
      <c r="Q4942" t="str">
        <f t="shared" si="1144"/>
        <v>0</v>
      </c>
      <c r="R4942" t="str">
        <f t="shared" si="1145"/>
        <v>-54.6623992475748-12.3155514471959i</v>
      </c>
      <c r="S4942" t="str">
        <f t="shared" si="1146"/>
        <v>-35.2846135416224-46.6886673013622i</v>
      </c>
      <c r="T4942" t="str">
        <f t="shared" si="1147"/>
        <v>0</v>
      </c>
      <c r="U4942" t="str">
        <f t="shared" si="1148"/>
        <v>-53.4630836111046+16.343169934351i</v>
      </c>
      <c r="V4942" t="str">
        <f t="shared" si="1149"/>
        <v>-4.0543094208354+20.342862558843i</v>
      </c>
      <c r="W4942" t="str">
        <f t="shared" si="1150"/>
        <v>30.6472817144134-66.211181485249i</v>
      </c>
      <c r="X4942">
        <f t="shared" si="1151"/>
        <v>72.960101632023495</v>
      </c>
      <c r="AA4942">
        <f t="shared" si="1152"/>
        <v>2714.3646050000002</v>
      </c>
      <c r="AB4942">
        <f t="shared" si="1153"/>
        <v>72.960101632023495</v>
      </c>
    </row>
    <row r="4943" spans="2:28" x14ac:dyDescent="0.25">
      <c r="B4943" t="s">
        <v>285</v>
      </c>
      <c r="C4943" t="s">
        <v>78</v>
      </c>
      <c r="D4943">
        <v>2714.6774310000001</v>
      </c>
      <c r="E4943">
        <v>0.31282555979999999</v>
      </c>
      <c r="F4943">
        <v>0</v>
      </c>
      <c r="G4943">
        <v>11.3882841</v>
      </c>
      <c r="H4943">
        <v>-0.74219336010000003</v>
      </c>
      <c r="I4943">
        <v>20.634882189999999</v>
      </c>
      <c r="L4943">
        <f t="shared" si="1154"/>
        <v>-1</v>
      </c>
      <c r="M4943">
        <f t="shared" si="1140"/>
        <v>-88.539439430561529</v>
      </c>
      <c r="N4943">
        <f t="shared" si="1141"/>
        <v>11.1627703</v>
      </c>
      <c r="O4943">
        <f t="shared" si="1142"/>
        <v>-0.72089314390000003</v>
      </c>
      <c r="P4943">
        <f t="shared" si="1143"/>
        <v>129.63877190472684</v>
      </c>
      <c r="Q4943" t="str">
        <f t="shared" si="1144"/>
        <v>0</v>
      </c>
      <c r="R4943" t="str">
        <f t="shared" si="1145"/>
        <v>-54.6623992475748-12.3155514471959i</v>
      </c>
      <c r="S4943" t="str">
        <f t="shared" si="1146"/>
        <v>-35.2846135416224-46.6886673013622i</v>
      </c>
      <c r="T4943" t="str">
        <f t="shared" si="1147"/>
        <v>0</v>
      </c>
      <c r="U4943" t="str">
        <f t="shared" si="1148"/>
        <v>-53.4630836111046+16.343169934351i</v>
      </c>
      <c r="V4943" t="str">
        <f t="shared" si="1149"/>
        <v>-4.0543094208354+20.342862558843i</v>
      </c>
      <c r="W4943" t="str">
        <f t="shared" si="1150"/>
        <v>26.6357521286377-67.6557947344225i</v>
      </c>
      <c r="X4943">
        <f t="shared" si="1151"/>
        <v>72.710177090999707</v>
      </c>
      <c r="AA4943">
        <f t="shared" si="1152"/>
        <v>2714.6774310000001</v>
      </c>
      <c r="AB4943">
        <f t="shared" si="1153"/>
        <v>72.710177090999707</v>
      </c>
    </row>
    <row r="4944" spans="2:28" x14ac:dyDescent="0.25">
      <c r="B4944" t="s">
        <v>286</v>
      </c>
      <c r="C4944" t="s">
        <v>78</v>
      </c>
      <c r="D4944">
        <v>2715.1990270000001</v>
      </c>
      <c r="E4944">
        <v>0.52159659000000003</v>
      </c>
      <c r="F4944">
        <v>0</v>
      </c>
      <c r="G4944">
        <v>12.19958456</v>
      </c>
      <c r="H4944">
        <v>-0.81322412970000002</v>
      </c>
      <c r="I4944">
        <v>20.641927419999998</v>
      </c>
      <c r="L4944">
        <f t="shared" si="1154"/>
        <v>-1</v>
      </c>
      <c r="M4944">
        <f t="shared" si="1140"/>
        <v>-88.539439430561529</v>
      </c>
      <c r="N4944">
        <f t="shared" si="1141"/>
        <v>11.793934329999999</v>
      </c>
      <c r="O4944">
        <f t="shared" si="1142"/>
        <v>-0.77770874489999997</v>
      </c>
      <c r="P4944">
        <f t="shared" si="1143"/>
        <v>129.67492183440058</v>
      </c>
      <c r="Q4944" t="str">
        <f t="shared" si="1144"/>
        <v>0</v>
      </c>
      <c r="R4944" t="str">
        <f t="shared" si="1145"/>
        <v>-54.6623992475748-12.3155514471959i</v>
      </c>
      <c r="S4944" t="str">
        <f t="shared" si="1146"/>
        <v>-35.2846135416224-46.6886673013622i</v>
      </c>
      <c r="T4944" t="str">
        <f t="shared" si="1147"/>
        <v>0</v>
      </c>
      <c r="U4944" t="str">
        <f t="shared" si="1148"/>
        <v>-53.4630836111046+16.343169934351i</v>
      </c>
      <c r="V4944" t="str">
        <f t="shared" si="1149"/>
        <v>-4.0543094208354+20.342862558843i</v>
      </c>
      <c r="W4944" t="str">
        <f t="shared" si="1150"/>
        <v>22.6396577874455-69.1612352096505i</v>
      </c>
      <c r="X4944">
        <f t="shared" si="1151"/>
        <v>72.772457430385302</v>
      </c>
      <c r="AA4944">
        <f t="shared" si="1152"/>
        <v>2715.1990270000001</v>
      </c>
      <c r="AB4944">
        <f t="shared" si="1153"/>
        <v>72.772457430385302</v>
      </c>
    </row>
    <row r="4945" spans="2:28" x14ac:dyDescent="0.25">
      <c r="B4945" t="s">
        <v>287</v>
      </c>
      <c r="C4945" t="s">
        <v>105</v>
      </c>
      <c r="D4945">
        <v>2715.1990270000001</v>
      </c>
      <c r="E4945">
        <v>0</v>
      </c>
      <c r="F4945">
        <v>0</v>
      </c>
      <c r="G4945">
        <v>12.19958456</v>
      </c>
      <c r="H4945">
        <v>-0.81322412970000002</v>
      </c>
      <c r="I4945">
        <v>20.641927419999998</v>
      </c>
      <c r="L4945">
        <f t="shared" si="1154"/>
        <v>-1</v>
      </c>
      <c r="M4945">
        <f t="shared" si="1140"/>
        <v>-88.539439430561529</v>
      </c>
      <c r="N4945">
        <f t="shared" si="1141"/>
        <v>12.19958456</v>
      </c>
      <c r="O4945">
        <f t="shared" si="1142"/>
        <v>-0.81322412970000002</v>
      </c>
      <c r="P4945">
        <f t="shared" si="1143"/>
        <v>129.69705507721142</v>
      </c>
      <c r="Q4945" t="str">
        <f t="shared" si="1144"/>
        <v>0</v>
      </c>
      <c r="R4945" t="str">
        <f t="shared" si="1145"/>
        <v>-54.6623992475748-12.3155514471959i</v>
      </c>
      <c r="S4945" t="str">
        <f t="shared" si="1146"/>
        <v>-35.2846135416224-46.6886673013622i</v>
      </c>
      <c r="T4945" t="str">
        <f t="shared" si="1147"/>
        <v>0</v>
      </c>
      <c r="U4945" t="str">
        <f t="shared" si="1148"/>
        <v>-53.4630836111046+16.343169934351i</v>
      </c>
      <c r="V4945" t="str">
        <f t="shared" si="1149"/>
        <v>-4.0543094208354+20.342862558843i</v>
      </c>
      <c r="W4945" t="str">
        <f t="shared" si="1150"/>
        <v>20.059618573-70.0579512243545i</v>
      </c>
      <c r="X4945">
        <f t="shared" si="1151"/>
        <v>72.873210626733609</v>
      </c>
      <c r="AA4945">
        <f t="shared" si="1152"/>
        <v>2715.1990270000001</v>
      </c>
      <c r="AB4945">
        <f t="shared" si="1153"/>
        <v>72.873210626733609</v>
      </c>
    </row>
    <row r="4946" spans="2:28" x14ac:dyDescent="0.25">
      <c r="B4946" t="s">
        <v>288</v>
      </c>
      <c r="C4946" t="s">
        <v>107</v>
      </c>
      <c r="D4946">
        <v>2724.6396829999999</v>
      </c>
      <c r="E4946">
        <v>9.4406560000000006</v>
      </c>
      <c r="F4946">
        <v>3.8924026770000002E-2</v>
      </c>
      <c r="G4946">
        <v>39.691456420000002</v>
      </c>
      <c r="H4946">
        <v>-2.098848067</v>
      </c>
      <c r="I4946">
        <v>20.712498549999999</v>
      </c>
      <c r="L4946">
        <f t="shared" si="1154"/>
        <v>-1</v>
      </c>
      <c r="M4946">
        <f t="shared" si="1140"/>
        <v>-107.25573346569519</v>
      </c>
      <c r="N4946">
        <f t="shared" si="1141"/>
        <v>25.94552049</v>
      </c>
      <c r="O4946">
        <f t="shared" si="1142"/>
        <v>-1.45603609835</v>
      </c>
      <c r="P4946">
        <f t="shared" si="1143"/>
        <v>129.91876082077493</v>
      </c>
      <c r="Q4946" t="str">
        <f t="shared" si="1144"/>
        <v>6.20599872786371-1.90009476341243i</v>
      </c>
      <c r="R4946" t="str">
        <f t="shared" si="1145"/>
        <v>-48.4564005197111-14.2156462106083i</v>
      </c>
      <c r="S4946" t="str">
        <f t="shared" si="1146"/>
        <v>-29.0786148137587-48.5887620647746i</v>
      </c>
      <c r="T4946" t="str">
        <f t="shared" si="1147"/>
        <v>-5.40729649552144+3.58969705263757i</v>
      </c>
      <c r="U4946" t="str">
        <f t="shared" si="1148"/>
        <v>-58.870380106626+19.9328669869886i</v>
      </c>
      <c r="V4946" t="str">
        <f t="shared" si="1149"/>
        <v>-9.4616059163568+23.9325596114806i</v>
      </c>
      <c r="W4946" t="str">
        <f t="shared" si="1150"/>
        <v>-6.5127300948366-78.402852362745i</v>
      </c>
      <c r="X4946">
        <f t="shared" si="1151"/>
        <v>78.672885493685698</v>
      </c>
      <c r="AA4946">
        <f t="shared" si="1152"/>
        <v>2724.6396829999999</v>
      </c>
      <c r="AB4946">
        <f t="shared" si="1153"/>
        <v>78.672885493685698</v>
      </c>
    </row>
    <row r="4947" spans="2:28" x14ac:dyDescent="0.25">
      <c r="B4947" t="s">
        <v>289</v>
      </c>
      <c r="C4947" t="s">
        <v>105</v>
      </c>
      <c r="D4947">
        <v>2724.6396829999999</v>
      </c>
      <c r="E4947">
        <v>0</v>
      </c>
      <c r="F4947">
        <v>0</v>
      </c>
      <c r="G4947">
        <v>39.691456420000002</v>
      </c>
      <c r="H4947">
        <v>-2.098848067</v>
      </c>
      <c r="I4947">
        <v>20.712498549999999</v>
      </c>
      <c r="L4947">
        <f t="shared" si="1154"/>
        <v>-1</v>
      </c>
      <c r="M4947">
        <f t="shared" si="1140"/>
        <v>-107.25573346569519</v>
      </c>
      <c r="N4947">
        <f t="shared" si="1141"/>
        <v>39.691456420000002</v>
      </c>
      <c r="O4947">
        <f t="shared" si="1142"/>
        <v>-2.098848067</v>
      </c>
      <c r="P4947">
        <f t="shared" si="1143"/>
        <v>130.14046656433848</v>
      </c>
      <c r="Q4947" t="str">
        <f t="shared" si="1144"/>
        <v>0</v>
      </c>
      <c r="R4947" t="str">
        <f t="shared" si="1145"/>
        <v>-48.4564005197111-14.2156462106083i</v>
      </c>
      <c r="S4947" t="str">
        <f t="shared" si="1146"/>
        <v>-29.0786148137587-48.5887620647746i</v>
      </c>
      <c r="T4947" t="str">
        <f t="shared" si="1147"/>
        <v>0</v>
      </c>
      <c r="U4947" t="str">
        <f t="shared" si="1148"/>
        <v>-58.870380106626+19.9328669869886i</v>
      </c>
      <c r="V4947" t="str">
        <f t="shared" si="1149"/>
        <v>-9.4616059163568+23.9325596114806i</v>
      </c>
      <c r="W4947" t="str">
        <f t="shared" si="1150"/>
        <v>-64.7174982876685-89.948548113998i</v>
      </c>
      <c r="X4947">
        <f t="shared" si="1151"/>
        <v>110.81108199287014</v>
      </c>
      <c r="AA4947">
        <f t="shared" si="1152"/>
        <v>2724.6396829999999</v>
      </c>
      <c r="AB4947">
        <f t="shared" si="1153"/>
        <v>110.81108199287014</v>
      </c>
    </row>
    <row r="4948" spans="2:28" x14ac:dyDescent="0.25">
      <c r="B4948" t="s">
        <v>286</v>
      </c>
      <c r="C4948" t="s">
        <v>78</v>
      </c>
      <c r="D4948">
        <v>2725.1612799999998</v>
      </c>
      <c r="E4948">
        <v>0.52159659000000003</v>
      </c>
      <c r="F4948">
        <v>0</v>
      </c>
      <c r="G4948">
        <v>41.918009810000001</v>
      </c>
      <c r="H4948">
        <v>-2.1698788370000002</v>
      </c>
      <c r="I4948">
        <v>20.714533800000002</v>
      </c>
      <c r="L4948">
        <f t="shared" si="1154"/>
        <v>-1</v>
      </c>
      <c r="M4948">
        <f t="shared" si="1140"/>
        <v>-107.25573346569519</v>
      </c>
      <c r="N4948">
        <f t="shared" si="1141"/>
        <v>40.804733115000005</v>
      </c>
      <c r="O4948">
        <f t="shared" si="1142"/>
        <v>-2.1343634520000001</v>
      </c>
      <c r="P4948">
        <f t="shared" si="1143"/>
        <v>130.14686049078671</v>
      </c>
      <c r="Q4948" t="str">
        <f t="shared" si="1144"/>
        <v>0</v>
      </c>
      <c r="R4948" t="str">
        <f t="shared" si="1145"/>
        <v>-48.4564005197111-14.2156462106083i</v>
      </c>
      <c r="S4948" t="str">
        <f t="shared" si="1146"/>
        <v>-29.0786148137587-48.5887620647746i</v>
      </c>
      <c r="T4948" t="str">
        <f t="shared" si="1147"/>
        <v>0</v>
      </c>
      <c r="U4948" t="str">
        <f t="shared" si="1148"/>
        <v>-58.870380106626+19.9328669869886i</v>
      </c>
      <c r="V4948" t="str">
        <f t="shared" si="1149"/>
        <v>-9.4616059163568+23.9325596114806i</v>
      </c>
      <c r="W4948" t="str">
        <f t="shared" si="1150"/>
        <v>-67.2413070485365-90.927418585412i</v>
      </c>
      <c r="X4948">
        <f t="shared" si="1151"/>
        <v>113.08929579850737</v>
      </c>
      <c r="AA4948">
        <f t="shared" si="1152"/>
        <v>2725.1612799999998</v>
      </c>
      <c r="AB4948">
        <f t="shared" si="1153"/>
        <v>113.08929579850737</v>
      </c>
    </row>
    <row r="4949" spans="2:28" x14ac:dyDescent="0.25">
      <c r="B4949" t="s">
        <v>311</v>
      </c>
      <c r="C4949" t="s">
        <v>78</v>
      </c>
      <c r="D4949">
        <v>2725.473978</v>
      </c>
      <c r="E4949">
        <v>0.31269755980000002</v>
      </c>
      <c r="F4949">
        <v>0</v>
      </c>
      <c r="G4949">
        <v>43.288357050000002</v>
      </c>
      <c r="H4949">
        <v>-2.2124618379999998</v>
      </c>
      <c r="I4949">
        <v>20.71570213</v>
      </c>
      <c r="L4949">
        <f t="shared" si="1154"/>
        <v>-1</v>
      </c>
      <c r="M4949">
        <f t="shared" si="1140"/>
        <v>-107.25573346569519</v>
      </c>
      <c r="N4949">
        <f t="shared" si="1141"/>
        <v>42.603183430000001</v>
      </c>
      <c r="O4949">
        <f t="shared" si="1142"/>
        <v>-2.1911703375</v>
      </c>
      <c r="P4949">
        <f t="shared" si="1143"/>
        <v>130.1569248341799</v>
      </c>
      <c r="Q4949" t="str">
        <f t="shared" si="1144"/>
        <v>0</v>
      </c>
      <c r="R4949" t="str">
        <f t="shared" si="1145"/>
        <v>-48.4564005197111-14.2156462106083i</v>
      </c>
      <c r="S4949" t="str">
        <f t="shared" si="1146"/>
        <v>-29.0786148137587-48.5887620647746i</v>
      </c>
      <c r="T4949" t="str">
        <f t="shared" si="1147"/>
        <v>0</v>
      </c>
      <c r="U4949" t="str">
        <f t="shared" si="1148"/>
        <v>-58.870380106626+19.9328669869886i</v>
      </c>
      <c r="V4949" t="str">
        <f t="shared" si="1149"/>
        <v>-9.4616059163568+23.9325596114806i</v>
      </c>
      <c r="W4949" t="str">
        <f t="shared" si="1150"/>
        <v>-71.3109593125765-92.4614549411675i</v>
      </c>
      <c r="X4949">
        <f t="shared" si="1151"/>
        <v>116.76632034930917</v>
      </c>
      <c r="AA4949">
        <f t="shared" si="1152"/>
        <v>2725.473978</v>
      </c>
      <c r="AB4949">
        <f t="shared" si="1153"/>
        <v>116.76632034930917</v>
      </c>
    </row>
    <row r="4950" spans="2:28" x14ac:dyDescent="0.25">
      <c r="B4950" t="s">
        <v>226</v>
      </c>
      <c r="C4950" t="s">
        <v>78</v>
      </c>
      <c r="D4950">
        <v>2725.6713610000002</v>
      </c>
      <c r="E4950">
        <v>0.19738339999999999</v>
      </c>
      <c r="F4950">
        <v>0</v>
      </c>
      <c r="G4950">
        <v>44.16706911</v>
      </c>
      <c r="H4950">
        <v>-2.239341413</v>
      </c>
      <c r="I4950">
        <v>20.716420580000001</v>
      </c>
      <c r="L4950">
        <f t="shared" si="1154"/>
        <v>-1</v>
      </c>
      <c r="M4950">
        <f t="shared" si="1140"/>
        <v>-107.25573346569519</v>
      </c>
      <c r="N4950">
        <f t="shared" si="1141"/>
        <v>43.727713080000001</v>
      </c>
      <c r="O4950">
        <f t="shared" si="1142"/>
        <v>-2.2259016254999997</v>
      </c>
      <c r="P4950">
        <f t="shared" si="1143"/>
        <v>130.16285232836682</v>
      </c>
      <c r="Q4950" t="str">
        <f t="shared" si="1144"/>
        <v>0</v>
      </c>
      <c r="R4950" t="str">
        <f t="shared" si="1145"/>
        <v>-48.4564005197111-14.2156462106083i</v>
      </c>
      <c r="S4950" t="str">
        <f t="shared" si="1146"/>
        <v>-29.0786148137587-48.5887620647746i</v>
      </c>
      <c r="T4950" t="str">
        <f t="shared" si="1147"/>
        <v>0</v>
      </c>
      <c r="U4950" t="str">
        <f t="shared" si="1148"/>
        <v>-58.870380106626+19.9328669869886i</v>
      </c>
      <c r="V4950" t="str">
        <f t="shared" si="1149"/>
        <v>-9.4616059163568+23.9325596114806i</v>
      </c>
      <c r="W4950" t="str">
        <f t="shared" si="1150"/>
        <v>-73.796214023015-93.4019410580135i</v>
      </c>
      <c r="X4950">
        <f t="shared" si="1151"/>
        <v>119.03698499850903</v>
      </c>
      <c r="AA4950">
        <f t="shared" si="1152"/>
        <v>2725.6713610000002</v>
      </c>
      <c r="AB4950">
        <f t="shared" si="1153"/>
        <v>119.03698499850903</v>
      </c>
    </row>
    <row r="4951" spans="2:28" x14ac:dyDescent="0.25">
      <c r="B4951" t="s">
        <v>93</v>
      </c>
      <c r="C4951" t="s">
        <v>94</v>
      </c>
      <c r="D4951">
        <v>2725.6713610000002</v>
      </c>
      <c r="E4951">
        <v>0</v>
      </c>
      <c r="F4951">
        <v>0</v>
      </c>
      <c r="G4951">
        <v>44.16706911</v>
      </c>
      <c r="H4951">
        <v>-2.239341413</v>
      </c>
      <c r="I4951">
        <v>20.716420580000001</v>
      </c>
      <c r="L4951">
        <f t="shared" si="1154"/>
        <v>-1</v>
      </c>
      <c r="M4951">
        <f t="shared" si="1140"/>
        <v>-107.25573346569519</v>
      </c>
      <c r="N4951">
        <f t="shared" si="1141"/>
        <v>44.16706911</v>
      </c>
      <c r="O4951">
        <f t="shared" si="1142"/>
        <v>-2.239341413</v>
      </c>
      <c r="P4951">
        <f t="shared" si="1143"/>
        <v>130.1651094056088</v>
      </c>
      <c r="Q4951" t="str">
        <f t="shared" si="1144"/>
        <v>0</v>
      </c>
      <c r="R4951" t="str">
        <f t="shared" si="1145"/>
        <v>-48.4564005197111-14.2156462106083i</v>
      </c>
      <c r="S4951" t="str">
        <f t="shared" si="1146"/>
        <v>-29.0786148137587-48.5887620647746i</v>
      </c>
      <c r="T4951" t="str">
        <f t="shared" si="1147"/>
        <v>0</v>
      </c>
      <c r="U4951" t="str">
        <f t="shared" si="1148"/>
        <v>-58.870380106626+19.9328669869886i</v>
      </c>
      <c r="V4951" t="str">
        <f t="shared" si="1149"/>
        <v>-9.4616059163568+23.9325596114806i</v>
      </c>
      <c r="W4951" t="str">
        <f t="shared" si="1150"/>
        <v>-74.7586017012125-93.765098070597i</v>
      </c>
      <c r="X4951">
        <f t="shared" si="1151"/>
        <v>119.91973208988254</v>
      </c>
      <c r="AA4951">
        <f t="shared" si="1152"/>
        <v>2725.6713610000002</v>
      </c>
      <c r="AB4951">
        <f t="shared" si="1153"/>
        <v>119.91973208988254</v>
      </c>
    </row>
    <row r="4952" spans="2:28" x14ac:dyDescent="0.25">
      <c r="B4952" t="s">
        <v>240</v>
      </c>
      <c r="C4952" t="s">
        <v>78</v>
      </c>
      <c r="D4952">
        <v>2725.8975890000002</v>
      </c>
      <c r="E4952">
        <v>0.2262276</v>
      </c>
      <c r="F4952">
        <v>0</v>
      </c>
      <c r="G4952">
        <v>45.187240299999999</v>
      </c>
      <c r="H4952">
        <v>-2.2701489779999999</v>
      </c>
      <c r="I4952">
        <v>20.717226530000001</v>
      </c>
      <c r="L4952">
        <f t="shared" si="1154"/>
        <v>-1</v>
      </c>
      <c r="M4952">
        <f t="shared" si="1140"/>
        <v>-107.25573346569519</v>
      </c>
      <c r="N4952">
        <f t="shared" si="1141"/>
        <v>44.677154705</v>
      </c>
      <c r="O4952">
        <f t="shared" si="1142"/>
        <v>-2.2547451955</v>
      </c>
      <c r="P4952">
        <f t="shared" si="1143"/>
        <v>130.16764137220798</v>
      </c>
      <c r="Q4952" t="str">
        <f t="shared" si="1144"/>
        <v>0</v>
      </c>
      <c r="R4952" t="str">
        <f t="shared" si="1145"/>
        <v>-48.4564005197111-14.2156462106083i</v>
      </c>
      <c r="S4952" t="str">
        <f t="shared" si="1146"/>
        <v>-29.0786148137587-48.5887620647746i</v>
      </c>
      <c r="T4952" t="str">
        <f t="shared" si="1147"/>
        <v>0</v>
      </c>
      <c r="U4952" t="str">
        <f t="shared" si="1148"/>
        <v>-58.870380106626+19.9328669869886i</v>
      </c>
      <c r="V4952" t="str">
        <f t="shared" si="1149"/>
        <v>-9.4616059163568+23.9325596114806i</v>
      </c>
      <c r="W4952" t="str">
        <f t="shared" si="1150"/>
        <v>-75.8571768220775-94.186065152858i</v>
      </c>
      <c r="X4952">
        <f t="shared" si="1151"/>
        <v>120.93521465807362</v>
      </c>
      <c r="AA4952">
        <f t="shared" si="1152"/>
        <v>2725.8975890000002</v>
      </c>
      <c r="AB4952">
        <f t="shared" si="1153"/>
        <v>120.93521465807362</v>
      </c>
    </row>
    <row r="4953" spans="2:28" x14ac:dyDescent="0.25">
      <c r="B4953" t="s">
        <v>312</v>
      </c>
      <c r="C4953" t="s">
        <v>305</v>
      </c>
      <c r="D4953">
        <v>2726.6475890000002</v>
      </c>
      <c r="E4953">
        <v>0.75</v>
      </c>
      <c r="F4953">
        <v>0</v>
      </c>
      <c r="G4953">
        <v>48.669064740000003</v>
      </c>
      <c r="H4953">
        <v>-2.372283613</v>
      </c>
      <c r="I4953">
        <v>20.719771990000002</v>
      </c>
      <c r="L4953">
        <f t="shared" si="1154"/>
        <v>-1</v>
      </c>
      <c r="M4953">
        <f t="shared" si="1140"/>
        <v>-107.25573346569519</v>
      </c>
      <c r="N4953">
        <f t="shared" si="1141"/>
        <v>46.928152519999998</v>
      </c>
      <c r="O4953">
        <f t="shared" si="1142"/>
        <v>-2.3212162955000002</v>
      </c>
      <c r="P4953">
        <f t="shared" si="1143"/>
        <v>130.17817013724314</v>
      </c>
      <c r="Q4953" t="str">
        <f t="shared" si="1144"/>
        <v>0</v>
      </c>
      <c r="R4953" t="str">
        <f t="shared" si="1145"/>
        <v>-48.4564005197111-14.2156462106083i</v>
      </c>
      <c r="S4953" t="str">
        <f t="shared" si="1146"/>
        <v>-29.0786148137587-48.5887620647746i</v>
      </c>
      <c r="T4953" t="str">
        <f t="shared" si="1147"/>
        <v>0</v>
      </c>
      <c r="U4953" t="str">
        <f t="shared" si="1148"/>
        <v>-58.870380106626+19.9328669869886i</v>
      </c>
      <c r="V4953" t="str">
        <f t="shared" si="1149"/>
        <v>-9.4616059163568+23.9325596114806i</v>
      </c>
      <c r="W4953" t="str">
        <f t="shared" si="1150"/>
        <v>-80.5866791139285-96.0161628371605i</v>
      </c>
      <c r="X4953">
        <f t="shared" si="1151"/>
        <v>125.35276772605938</v>
      </c>
      <c r="AA4953">
        <f t="shared" si="1152"/>
        <v>2726.6475890000002</v>
      </c>
      <c r="AB4953">
        <f t="shared" si="1153"/>
        <v>125.35276772605938</v>
      </c>
    </row>
    <row r="4954" spans="2:28" x14ac:dyDescent="0.25">
      <c r="B4954" t="s">
        <v>242</v>
      </c>
      <c r="C4954" t="s">
        <v>78</v>
      </c>
      <c r="D4954">
        <v>2726.7786390000001</v>
      </c>
      <c r="E4954">
        <v>0.13105</v>
      </c>
      <c r="F4954">
        <v>0</v>
      </c>
      <c r="G4954">
        <v>49.293179039999998</v>
      </c>
      <c r="H4954">
        <v>-2.3901299379999998</v>
      </c>
      <c r="I4954">
        <v>20.720197819999999</v>
      </c>
      <c r="L4954">
        <f t="shared" si="1154"/>
        <v>-1</v>
      </c>
      <c r="M4954">
        <f t="shared" si="1140"/>
        <v>-107.25573346569519</v>
      </c>
      <c r="N4954">
        <f t="shared" si="1141"/>
        <v>48.981121889999997</v>
      </c>
      <c r="O4954">
        <f t="shared" si="1142"/>
        <v>-2.3812067754999999</v>
      </c>
      <c r="P4954">
        <f t="shared" si="1143"/>
        <v>130.18750472007881</v>
      </c>
      <c r="Q4954" t="str">
        <f t="shared" si="1144"/>
        <v>0</v>
      </c>
      <c r="R4954" t="str">
        <f t="shared" si="1145"/>
        <v>-48.4564005197111-14.2156462106083i</v>
      </c>
      <c r="S4954" t="str">
        <f t="shared" si="1146"/>
        <v>-29.0786148137587-48.5887620647746i</v>
      </c>
      <c r="T4954" t="str">
        <f t="shared" si="1147"/>
        <v>0</v>
      </c>
      <c r="U4954" t="str">
        <f t="shared" si="1148"/>
        <v>-58.870380106626+19.9328669869886i</v>
      </c>
      <c r="V4954" t="str">
        <f t="shared" si="1149"/>
        <v>-9.4616059163568+23.9325596114806i</v>
      </c>
      <c r="W4954" t="str">
        <f t="shared" si="1150"/>
        <v>-84.897090101071-97.6197220687965i</v>
      </c>
      <c r="X4954">
        <f t="shared" si="1151"/>
        <v>129.37204506545626</v>
      </c>
      <c r="AA4954">
        <f t="shared" si="1152"/>
        <v>2726.7786390000001</v>
      </c>
      <c r="AB4954">
        <f t="shared" si="1153"/>
        <v>129.37204506545626</v>
      </c>
    </row>
    <row r="4955" spans="2:28" x14ac:dyDescent="0.25">
      <c r="B4955" t="s">
        <v>313</v>
      </c>
      <c r="C4955" t="s">
        <v>105</v>
      </c>
      <c r="D4955">
        <v>2726.7786390000001</v>
      </c>
      <c r="E4955">
        <v>0</v>
      </c>
      <c r="F4955">
        <v>0</v>
      </c>
      <c r="G4955">
        <v>49.293179039999998</v>
      </c>
      <c r="H4955">
        <v>-2.3901299379999998</v>
      </c>
      <c r="I4955">
        <v>20.720197819999999</v>
      </c>
      <c r="L4955">
        <f t="shared" si="1154"/>
        <v>-1</v>
      </c>
      <c r="M4955">
        <f t="shared" si="1140"/>
        <v>-107.25573346569519</v>
      </c>
      <c r="N4955">
        <f t="shared" si="1141"/>
        <v>49.293179039999998</v>
      </c>
      <c r="O4955">
        <f t="shared" si="1142"/>
        <v>-2.3901299379999998</v>
      </c>
      <c r="P4955">
        <f t="shared" si="1143"/>
        <v>130.18884250447849</v>
      </c>
      <c r="Q4955" t="str">
        <f t="shared" si="1144"/>
        <v>0</v>
      </c>
      <c r="R4955" t="str">
        <f t="shared" si="1145"/>
        <v>-48.4564005197111-14.2156462106083i</v>
      </c>
      <c r="S4955" t="str">
        <f t="shared" si="1146"/>
        <v>-29.0786148137587-48.5887620647746i</v>
      </c>
      <c r="T4955" t="str">
        <f t="shared" si="1147"/>
        <v>0</v>
      </c>
      <c r="U4955" t="str">
        <f t="shared" si="1148"/>
        <v>-58.870380106626+19.9328669869886i</v>
      </c>
      <c r="V4955" t="str">
        <f t="shared" si="1149"/>
        <v>-9.4616059163568+23.9325596114806i</v>
      </c>
      <c r="W4955" t="str">
        <f t="shared" si="1150"/>
        <v>-85.535492788566-97.8613221148065i</v>
      </c>
      <c r="X4955">
        <f t="shared" si="1151"/>
        <v>129.97368538531461</v>
      </c>
      <c r="AA4955">
        <f t="shared" si="1152"/>
        <v>2726.7786390000001</v>
      </c>
      <c r="AB4955">
        <f t="shared" si="1153"/>
        <v>129.97368538531461</v>
      </c>
    </row>
    <row r="4956" spans="2:28" x14ac:dyDescent="0.25">
      <c r="B4956" t="s">
        <v>314</v>
      </c>
      <c r="C4956" t="s">
        <v>122</v>
      </c>
      <c r="D4956">
        <v>2727.8886389999998</v>
      </c>
      <c r="E4956">
        <v>1.1100000000000001</v>
      </c>
      <c r="F4956">
        <v>0</v>
      </c>
      <c r="G4956">
        <v>49.281143040000003</v>
      </c>
      <c r="H4956">
        <v>2.400582118</v>
      </c>
      <c r="I4956">
        <v>20.72371862</v>
      </c>
      <c r="L4956">
        <f t="shared" si="1154"/>
        <v>-1</v>
      </c>
      <c r="M4956">
        <f t="shared" si="1140"/>
        <v>-107.25573346569519</v>
      </c>
      <c r="N4956">
        <f t="shared" si="1141"/>
        <v>49.287161040000001</v>
      </c>
      <c r="O4956">
        <f t="shared" si="1142"/>
        <v>5.2260900000000721E-3</v>
      </c>
      <c r="P4956">
        <f t="shared" si="1143"/>
        <v>130.19990342389323</v>
      </c>
      <c r="Q4956" t="str">
        <f t="shared" si="1144"/>
        <v>0</v>
      </c>
      <c r="R4956" t="str">
        <f t="shared" si="1145"/>
        <v>-48.4564005197111-14.2156462106083i</v>
      </c>
      <c r="S4956" t="str">
        <f t="shared" si="1146"/>
        <v>-29.0786148137587-48.5887620647746i</v>
      </c>
      <c r="T4956" t="str">
        <f t="shared" si="1147"/>
        <v>0</v>
      </c>
      <c r="U4956" t="str">
        <f t="shared" si="1148"/>
        <v>-58.870380106626+19.9328669869886i</v>
      </c>
      <c r="V4956" t="str">
        <f t="shared" si="1149"/>
        <v>-9.4616059163568+23.9325596114806i</v>
      </c>
      <c r="W4956" t="str">
        <f t="shared" si="1150"/>
        <v>-88.570071356328-97.279242311486i</v>
      </c>
      <c r="X4956">
        <f t="shared" si="1151"/>
        <v>131.5595246447852</v>
      </c>
      <c r="AA4956">
        <f t="shared" si="1152"/>
        <v>2727.8886389999998</v>
      </c>
      <c r="AB4956">
        <f t="shared" si="1153"/>
        <v>131.5595246447852</v>
      </c>
    </row>
    <row r="4957" spans="2:28" x14ac:dyDescent="0.25">
      <c r="B4957" t="s">
        <v>315</v>
      </c>
      <c r="C4957" t="s">
        <v>105</v>
      </c>
      <c r="D4957">
        <v>2727.8886389999998</v>
      </c>
      <c r="E4957">
        <v>0</v>
      </c>
      <c r="F4957">
        <v>0</v>
      </c>
      <c r="G4957">
        <v>49.281143040000003</v>
      </c>
      <c r="H4957">
        <v>2.400582118</v>
      </c>
      <c r="I4957">
        <v>20.72371862</v>
      </c>
      <c r="L4957">
        <f t="shared" si="1154"/>
        <v>-1</v>
      </c>
      <c r="M4957">
        <f t="shared" si="1140"/>
        <v>-107.25573346569519</v>
      </c>
      <c r="N4957">
        <f t="shared" si="1141"/>
        <v>49.281143040000003</v>
      </c>
      <c r="O4957">
        <f t="shared" si="1142"/>
        <v>2.400582118</v>
      </c>
      <c r="P4957">
        <f t="shared" si="1143"/>
        <v>130.21096434330801</v>
      </c>
      <c r="Q4957" t="str">
        <f t="shared" si="1144"/>
        <v>0</v>
      </c>
      <c r="R4957" t="str">
        <f t="shared" si="1145"/>
        <v>-48.4564005197111-14.2156462106083i</v>
      </c>
      <c r="S4957" t="str">
        <f t="shared" si="1146"/>
        <v>-29.0786148137587-48.5887620647746i</v>
      </c>
      <c r="T4957" t="str">
        <f t="shared" si="1147"/>
        <v>0</v>
      </c>
      <c r="U4957" t="str">
        <f t="shared" si="1148"/>
        <v>-58.870380106626+19.9328669869886i</v>
      </c>
      <c r="V4957" t="str">
        <f t="shared" si="1149"/>
        <v>-9.4616059163568+23.9325596114806i</v>
      </c>
      <c r="W4957" t="str">
        <f t="shared" si="1150"/>
        <v>-91.5934431927535-96.6853318108865i</v>
      </c>
      <c r="X4957">
        <f t="shared" si="1151"/>
        <v>133.18187648207012</v>
      </c>
      <c r="AA4957">
        <f t="shared" si="1152"/>
        <v>2727.8886389999998</v>
      </c>
      <c r="AB4957">
        <f t="shared" si="1153"/>
        <v>133.18187648207012</v>
      </c>
    </row>
    <row r="4958" spans="2:28" x14ac:dyDescent="0.25">
      <c r="B4958" t="s">
        <v>246</v>
      </c>
      <c r="C4958" t="s">
        <v>78</v>
      </c>
      <c r="D4958">
        <v>2728.1838889999999</v>
      </c>
      <c r="E4958">
        <v>0.29525000000000001</v>
      </c>
      <c r="F4958">
        <v>0</v>
      </c>
      <c r="G4958">
        <v>47.87556189</v>
      </c>
      <c r="H4958">
        <v>2.3600653010000001</v>
      </c>
      <c r="I4958">
        <v>20.724686040000002</v>
      </c>
      <c r="L4958">
        <f t="shared" si="1154"/>
        <v>-1</v>
      </c>
      <c r="M4958">
        <f t="shared" si="1140"/>
        <v>-107.25573346569519</v>
      </c>
      <c r="N4958">
        <f t="shared" si="1141"/>
        <v>48.578352465000002</v>
      </c>
      <c r="O4958">
        <f t="shared" si="1142"/>
        <v>2.3803237094999998</v>
      </c>
      <c r="P4958">
        <f t="shared" si="1143"/>
        <v>130.21400358287295</v>
      </c>
      <c r="Q4958" t="str">
        <f t="shared" si="1144"/>
        <v>0</v>
      </c>
      <c r="R4958" t="str">
        <f t="shared" si="1145"/>
        <v>-48.4564005197111-14.2156462106083i</v>
      </c>
      <c r="S4958" t="str">
        <f t="shared" si="1146"/>
        <v>-29.0786148137587-48.5887620647746i</v>
      </c>
      <c r="T4958" t="str">
        <f t="shared" si="1147"/>
        <v>0</v>
      </c>
      <c r="U4958" t="str">
        <f t="shared" si="1148"/>
        <v>-58.870380106626+19.9328669869886i</v>
      </c>
      <c r="V4958" t="str">
        <f t="shared" si="1149"/>
        <v>-9.4616059163568+23.9325596114806i</v>
      </c>
      <c r="W4958" t="str">
        <f t="shared" si="1150"/>
        <v>-91.762335912669-95.8309868528635i</v>
      </c>
      <c r="X4958">
        <f t="shared" si="1151"/>
        <v>132.67970580817249</v>
      </c>
      <c r="AA4958">
        <f t="shared" si="1152"/>
        <v>2728.1838889999999</v>
      </c>
      <c r="AB4958">
        <f t="shared" si="1153"/>
        <v>132.67970580817249</v>
      </c>
    </row>
    <row r="4959" spans="2:28" x14ac:dyDescent="0.25">
      <c r="B4959" t="s">
        <v>127</v>
      </c>
      <c r="C4959" t="s">
        <v>78</v>
      </c>
      <c r="D4959">
        <v>2728.4338889999999</v>
      </c>
      <c r="E4959">
        <v>0.25</v>
      </c>
      <c r="F4959">
        <v>0</v>
      </c>
      <c r="G4959">
        <v>46.704106039999999</v>
      </c>
      <c r="H4959">
        <v>2.3257580889999998</v>
      </c>
      <c r="I4959">
        <v>20.725527490000001</v>
      </c>
      <c r="L4959">
        <f t="shared" si="1154"/>
        <v>-1</v>
      </c>
      <c r="M4959">
        <f t="shared" si="1140"/>
        <v>-107.25573346569519</v>
      </c>
      <c r="N4959">
        <f t="shared" si="1141"/>
        <v>47.289833965</v>
      </c>
      <c r="O4959">
        <f t="shared" si="1142"/>
        <v>2.3429116949999997</v>
      </c>
      <c r="P4959">
        <f t="shared" si="1143"/>
        <v>130.21968631557624</v>
      </c>
      <c r="Q4959" t="str">
        <f t="shared" si="1144"/>
        <v>0</v>
      </c>
      <c r="R4959" t="str">
        <f t="shared" si="1145"/>
        <v>-48.4564005197111-14.2156462106083i</v>
      </c>
      <c r="S4959" t="str">
        <f t="shared" si="1146"/>
        <v>-29.0786148137587-48.5887620647746i</v>
      </c>
      <c r="T4959" t="str">
        <f t="shared" si="1147"/>
        <v>0</v>
      </c>
      <c r="U4959" t="str">
        <f t="shared" si="1148"/>
        <v>-58.870380106626+19.9328669869886i</v>
      </c>
      <c r="V4959" t="str">
        <f t="shared" si="1149"/>
        <v>-9.4616059163568+23.9325596114806i</v>
      </c>
      <c r="W4959" t="str">
        <f t="shared" si="1150"/>
        <v>-92.0556881467605-94.2494526903345i</v>
      </c>
      <c r="X4959">
        <f t="shared" si="1151"/>
        <v>131.74676107062831</v>
      </c>
      <c r="AA4959">
        <f t="shared" si="1152"/>
        <v>2728.4338889999999</v>
      </c>
      <c r="AB4959">
        <f t="shared" si="1153"/>
        <v>131.74676107062831</v>
      </c>
    </row>
    <row r="4960" spans="2:28" x14ac:dyDescent="0.25">
      <c r="B4960" t="s">
        <v>150</v>
      </c>
      <c r="C4960" t="s">
        <v>151</v>
      </c>
      <c r="D4960">
        <v>2728.4338889999999</v>
      </c>
      <c r="E4960">
        <v>0</v>
      </c>
      <c r="F4960">
        <v>0</v>
      </c>
      <c r="G4960">
        <v>46.704106039999999</v>
      </c>
      <c r="H4960">
        <v>2.3257580889999998</v>
      </c>
      <c r="I4960">
        <v>20.725527490000001</v>
      </c>
      <c r="L4960">
        <f t="shared" si="1154"/>
        <v>-1</v>
      </c>
      <c r="M4960">
        <f t="shared" si="1140"/>
        <v>-107.25573346569519</v>
      </c>
      <c r="N4960">
        <f t="shared" si="1141"/>
        <v>46.704106039999999</v>
      </c>
      <c r="O4960">
        <f t="shared" si="1142"/>
        <v>2.3257580889999998</v>
      </c>
      <c r="P4960">
        <f t="shared" si="1143"/>
        <v>130.22232980871462</v>
      </c>
      <c r="Q4960" t="str">
        <f t="shared" si="1144"/>
        <v>0</v>
      </c>
      <c r="R4960" t="str">
        <f t="shared" si="1145"/>
        <v>-48.4564005197111-14.2156462106083i</v>
      </c>
      <c r="S4960" t="str">
        <f t="shared" si="1146"/>
        <v>-29.0786148137587-48.5887620647746i</v>
      </c>
      <c r="T4960" t="str">
        <f t="shared" si="1147"/>
        <v>0</v>
      </c>
      <c r="U4960" t="str">
        <f t="shared" si="1148"/>
        <v>-58.870380106626+19.9328669869886i</v>
      </c>
      <c r="V4960" t="str">
        <f t="shared" si="1149"/>
        <v>-9.4616059163568+23.9325596114806i</v>
      </c>
      <c r="W4960" t="str">
        <f t="shared" si="1150"/>
        <v>-92.184802162866-93.5232821251445i</v>
      </c>
      <c r="X4960">
        <f t="shared" si="1151"/>
        <v>131.31885641165977</v>
      </c>
      <c r="AA4960">
        <f t="shared" si="1152"/>
        <v>2728.4338889999999</v>
      </c>
      <c r="AB4960">
        <f t="shared" si="1153"/>
        <v>131.31885641165977</v>
      </c>
    </row>
    <row r="4961" spans="2:28" x14ac:dyDescent="0.25">
      <c r="B4961" t="s">
        <v>234</v>
      </c>
      <c r="C4961" t="s">
        <v>105</v>
      </c>
      <c r="D4961">
        <v>2728.4338889999999</v>
      </c>
      <c r="E4961">
        <v>0</v>
      </c>
      <c r="F4961">
        <v>0</v>
      </c>
      <c r="G4961">
        <v>46.704106039999999</v>
      </c>
      <c r="H4961">
        <v>2.3257580889999998</v>
      </c>
      <c r="I4961">
        <v>20.725527490000001</v>
      </c>
      <c r="L4961">
        <f t="shared" si="1154"/>
        <v>-1</v>
      </c>
      <c r="M4961">
        <f t="shared" si="1140"/>
        <v>-107.25573346569519</v>
      </c>
      <c r="N4961">
        <f t="shared" si="1141"/>
        <v>46.704106039999999</v>
      </c>
      <c r="O4961">
        <f t="shared" si="1142"/>
        <v>2.3257580889999998</v>
      </c>
      <c r="P4961">
        <f t="shared" si="1143"/>
        <v>130.22232980871462</v>
      </c>
      <c r="Q4961" t="str">
        <f t="shared" si="1144"/>
        <v>0</v>
      </c>
      <c r="R4961" t="str">
        <f t="shared" si="1145"/>
        <v>-48.4564005197111-14.2156462106083i</v>
      </c>
      <c r="S4961" t="str">
        <f t="shared" si="1146"/>
        <v>-29.0786148137587-48.5887620647746i</v>
      </c>
      <c r="T4961" t="str">
        <f t="shared" si="1147"/>
        <v>0</v>
      </c>
      <c r="U4961" t="str">
        <f t="shared" si="1148"/>
        <v>-58.870380106626+19.9328669869886i</v>
      </c>
      <c r="V4961" t="str">
        <f t="shared" si="1149"/>
        <v>-9.4616059163568+23.9325596114806i</v>
      </c>
      <c r="W4961" t="str">
        <f t="shared" si="1150"/>
        <v>-92.184802162866-93.5232821251445i</v>
      </c>
      <c r="X4961">
        <f t="shared" si="1151"/>
        <v>131.31885641165977</v>
      </c>
      <c r="AA4961">
        <f t="shared" si="1152"/>
        <v>2728.4338889999999</v>
      </c>
      <c r="AB4961">
        <f t="shared" si="1153"/>
        <v>131.31885641165977</v>
      </c>
    </row>
    <row r="4962" spans="2:28" x14ac:dyDescent="0.25">
      <c r="B4962" t="s">
        <v>235</v>
      </c>
      <c r="C4962" t="s">
        <v>105</v>
      </c>
      <c r="D4962">
        <v>2728.4338889999999</v>
      </c>
      <c r="E4962">
        <v>0</v>
      </c>
      <c r="F4962">
        <v>0</v>
      </c>
      <c r="G4962">
        <v>46.704106039999999</v>
      </c>
      <c r="H4962">
        <v>2.3257580889999998</v>
      </c>
      <c r="I4962">
        <v>20.725527490000001</v>
      </c>
      <c r="L4962">
        <f t="shared" si="1154"/>
        <v>-1</v>
      </c>
      <c r="M4962">
        <f t="shared" si="1140"/>
        <v>-107.25573346569519</v>
      </c>
      <c r="N4962">
        <f t="shared" si="1141"/>
        <v>46.704106039999999</v>
      </c>
      <c r="O4962">
        <f t="shared" si="1142"/>
        <v>2.3257580889999998</v>
      </c>
      <c r="P4962">
        <f t="shared" si="1143"/>
        <v>130.22232980871462</v>
      </c>
      <c r="Q4962" t="str">
        <f t="shared" si="1144"/>
        <v>0</v>
      </c>
      <c r="R4962" t="str">
        <f t="shared" si="1145"/>
        <v>-48.4564005197111-14.2156462106083i</v>
      </c>
      <c r="S4962" t="str">
        <f t="shared" si="1146"/>
        <v>-29.0786148137587-48.5887620647746i</v>
      </c>
      <c r="T4962" t="str">
        <f t="shared" si="1147"/>
        <v>0</v>
      </c>
      <c r="U4962" t="str">
        <f t="shared" si="1148"/>
        <v>-58.870380106626+19.9328669869886i</v>
      </c>
      <c r="V4962" t="str">
        <f t="shared" si="1149"/>
        <v>-9.4616059163568+23.9325596114806i</v>
      </c>
      <c r="W4962" t="str">
        <f t="shared" si="1150"/>
        <v>-92.184802162866-93.5232821251445i</v>
      </c>
      <c r="X4962">
        <f t="shared" si="1151"/>
        <v>131.31885641165977</v>
      </c>
      <c r="AA4962">
        <f t="shared" si="1152"/>
        <v>2728.4338889999999</v>
      </c>
      <c r="AB4962">
        <f t="shared" si="1153"/>
        <v>131.31885641165977</v>
      </c>
    </row>
    <row r="4963" spans="2:28" x14ac:dyDescent="0.25">
      <c r="B4963" t="s">
        <v>1122</v>
      </c>
      <c r="C4963" t="s">
        <v>122</v>
      </c>
      <c r="D4963">
        <v>2728.4338899999998</v>
      </c>
      <c r="E4963" s="1">
        <v>9.9999999999999995E-7</v>
      </c>
      <c r="F4963">
        <v>0</v>
      </c>
      <c r="G4963">
        <v>46.704101389999998</v>
      </c>
      <c r="H4963">
        <v>2.3257579509999999</v>
      </c>
      <c r="I4963">
        <v>20.725527490000001</v>
      </c>
      <c r="L4963">
        <f t="shared" si="1154"/>
        <v>-1</v>
      </c>
      <c r="M4963">
        <f t="shared" si="1140"/>
        <v>-107.25573346569519</v>
      </c>
      <c r="N4963">
        <f t="shared" si="1141"/>
        <v>46.704103715000002</v>
      </c>
      <c r="O4963">
        <f t="shared" si="1142"/>
        <v>2.3257580199999999</v>
      </c>
      <c r="P4963">
        <f t="shared" si="1143"/>
        <v>130.22232980871462</v>
      </c>
      <c r="Q4963" t="str">
        <f t="shared" si="1144"/>
        <v>0</v>
      </c>
      <c r="R4963" t="str">
        <f t="shared" si="1145"/>
        <v>-48.4564005197111-14.2156462106083i</v>
      </c>
      <c r="S4963" t="str">
        <f t="shared" si="1146"/>
        <v>-29.0786148137587-48.5887620647746i</v>
      </c>
      <c r="T4963" t="str">
        <f t="shared" si="1147"/>
        <v>0</v>
      </c>
      <c r="U4963" t="str">
        <f t="shared" si="1148"/>
        <v>-58.870380106626+19.9328669869886i</v>
      </c>
      <c r="V4963" t="str">
        <f t="shared" si="1149"/>
        <v>-9.4616059163568+23.9325596114806i</v>
      </c>
      <c r="W4963" t="str">
        <f t="shared" si="1150"/>
        <v>-92.1847998683175-93.5232797972805i</v>
      </c>
      <c r="X4963">
        <f t="shared" si="1151"/>
        <v>131.31885314303565</v>
      </c>
      <c r="AA4963">
        <f t="shared" si="1152"/>
        <v>2728.4338899999998</v>
      </c>
      <c r="AB4963">
        <f t="shared" si="1153"/>
        <v>131.31885314303565</v>
      </c>
    </row>
    <row r="4964" spans="2:28" x14ac:dyDescent="0.25">
      <c r="B4964" t="s">
        <v>144</v>
      </c>
      <c r="C4964" t="s">
        <v>78</v>
      </c>
      <c r="D4964">
        <v>2728.6838889999999</v>
      </c>
      <c r="E4964">
        <v>0.249999</v>
      </c>
      <c r="F4964">
        <v>0</v>
      </c>
      <c r="G4964">
        <v>45.549803799999999</v>
      </c>
      <c r="H4964">
        <v>2.2914508759999999</v>
      </c>
      <c r="I4964">
        <v>20.72639015</v>
      </c>
      <c r="L4964">
        <f t="shared" si="1154"/>
        <v>-1</v>
      </c>
      <c r="M4964">
        <f t="shared" si="1140"/>
        <v>-107.25573346569519</v>
      </c>
      <c r="N4964">
        <f t="shared" si="1141"/>
        <v>46.126952594999999</v>
      </c>
      <c r="O4964">
        <f t="shared" si="1142"/>
        <v>2.3086044134999999</v>
      </c>
      <c r="P4964">
        <f t="shared" si="1143"/>
        <v>130.22503993503318</v>
      </c>
      <c r="Q4964" t="str">
        <f t="shared" si="1144"/>
        <v>0</v>
      </c>
      <c r="R4964" t="str">
        <f t="shared" si="1145"/>
        <v>-48.4564005197111-14.2156462106083i</v>
      </c>
      <c r="S4964" t="str">
        <f t="shared" si="1146"/>
        <v>-29.0786148137587-48.5887620647746i</v>
      </c>
      <c r="T4964" t="str">
        <f t="shared" si="1147"/>
        <v>0</v>
      </c>
      <c r="U4964" t="str">
        <f t="shared" si="1148"/>
        <v>-58.870380106626+19.9328669869886i</v>
      </c>
      <c r="V4964" t="str">
        <f t="shared" si="1149"/>
        <v>-9.4616059163568+23.9325596114806i</v>
      </c>
      <c r="W4964" t="str">
        <f t="shared" si="1150"/>
        <v>-92.326975156932-92.799626122105i</v>
      </c>
      <c r="X4964">
        <f t="shared" si="1151"/>
        <v>130.9047017873354</v>
      </c>
      <c r="AA4964">
        <f t="shared" si="1152"/>
        <v>2728.6838889999999</v>
      </c>
      <c r="AB4964">
        <f t="shared" si="1153"/>
        <v>130.9047017873354</v>
      </c>
    </row>
    <row r="4965" spans="2:28" x14ac:dyDescent="0.25">
      <c r="B4965" t="s">
        <v>237</v>
      </c>
      <c r="C4965" t="s">
        <v>78</v>
      </c>
      <c r="D4965">
        <v>2729.1931719999998</v>
      </c>
      <c r="E4965">
        <v>0.50928300000000004</v>
      </c>
      <c r="F4965">
        <v>0</v>
      </c>
      <c r="G4965">
        <v>43.251402779999999</v>
      </c>
      <c r="H4965">
        <v>2.2215625569999999</v>
      </c>
      <c r="I4965">
        <v>20.728216339999999</v>
      </c>
      <c r="L4965">
        <f t="shared" si="1154"/>
        <v>-1</v>
      </c>
      <c r="M4965">
        <f t="shared" si="1140"/>
        <v>-107.25573346569519</v>
      </c>
      <c r="N4965">
        <f t="shared" si="1141"/>
        <v>44.400603289999999</v>
      </c>
      <c r="O4965">
        <f t="shared" si="1142"/>
        <v>2.2565067164999997</v>
      </c>
      <c r="P4965">
        <f t="shared" si="1143"/>
        <v>130.23348720643978</v>
      </c>
      <c r="Q4965" t="str">
        <f t="shared" si="1144"/>
        <v>0</v>
      </c>
      <c r="R4965" t="str">
        <f t="shared" si="1145"/>
        <v>-48.4564005197111-14.2156462106083i</v>
      </c>
      <c r="S4965" t="str">
        <f t="shared" si="1146"/>
        <v>-29.0786148137587-48.5887620647746i</v>
      </c>
      <c r="T4965" t="str">
        <f t="shared" si="1147"/>
        <v>0</v>
      </c>
      <c r="U4965" t="str">
        <f t="shared" si="1148"/>
        <v>-58.870380106626+19.9328669869886i</v>
      </c>
      <c r="V4965" t="str">
        <f t="shared" si="1149"/>
        <v>-9.4616059163568+23.9325596114806i</v>
      </c>
      <c r="W4965" t="str">
        <f t="shared" si="1150"/>
        <v>-92.760522773136-90.601875562558i</v>
      </c>
      <c r="X4965">
        <f t="shared" si="1151"/>
        <v>129.6657797593441</v>
      </c>
      <c r="AA4965">
        <f t="shared" si="1152"/>
        <v>2729.1931719999998</v>
      </c>
      <c r="AB4965">
        <f t="shared" si="1153"/>
        <v>129.6657797593441</v>
      </c>
    </row>
    <row r="4966" spans="2:28" x14ac:dyDescent="0.25">
      <c r="B4966" t="s">
        <v>285</v>
      </c>
      <c r="C4966" t="s">
        <v>78</v>
      </c>
      <c r="D4966">
        <v>2729.5059970000002</v>
      </c>
      <c r="E4966">
        <v>0.31282555979999999</v>
      </c>
      <c r="F4966">
        <v>0</v>
      </c>
      <c r="G4966">
        <v>41.874908869999999</v>
      </c>
      <c r="H4966">
        <v>2.1786338660000002</v>
      </c>
      <c r="I4966">
        <v>20.72938624</v>
      </c>
      <c r="L4966">
        <f t="shared" si="1154"/>
        <v>-1</v>
      </c>
      <c r="M4966">
        <f t="shared" si="1140"/>
        <v>-107.25573346569519</v>
      </c>
      <c r="N4966">
        <f t="shared" si="1141"/>
        <v>42.563155824999996</v>
      </c>
      <c r="O4966">
        <f t="shared" si="1142"/>
        <v>2.2000982115000003</v>
      </c>
      <c r="P4966">
        <f t="shared" si="1143"/>
        <v>130.24289970077325</v>
      </c>
      <c r="Q4966" t="str">
        <f t="shared" si="1144"/>
        <v>0</v>
      </c>
      <c r="R4966" t="str">
        <f t="shared" si="1145"/>
        <v>-48.4564005197111-14.2156462106083i</v>
      </c>
      <c r="S4966" t="str">
        <f t="shared" si="1146"/>
        <v>-29.0786148137587-48.5887620647746i</v>
      </c>
      <c r="T4966" t="str">
        <f t="shared" si="1147"/>
        <v>0</v>
      </c>
      <c r="U4966" t="str">
        <f t="shared" si="1148"/>
        <v>-58.870380106626+19.9328669869886i</v>
      </c>
      <c r="V4966" t="str">
        <f t="shared" si="1149"/>
        <v>-9.4616059163568+23.9325596114806i</v>
      </c>
      <c r="W4966" t="str">
        <f t="shared" si="1150"/>
        <v>-93.1890676707095-88.2148318229545i</v>
      </c>
      <c r="X4966">
        <f t="shared" si="1151"/>
        <v>128.32014217139965</v>
      </c>
      <c r="AA4966">
        <f t="shared" si="1152"/>
        <v>2729.5059970000002</v>
      </c>
      <c r="AB4966">
        <f t="shared" si="1153"/>
        <v>128.32014217139965</v>
      </c>
    </row>
    <row r="4967" spans="2:28" x14ac:dyDescent="0.25">
      <c r="B4967" t="s">
        <v>286</v>
      </c>
      <c r="C4967" t="s">
        <v>78</v>
      </c>
      <c r="D4967">
        <v>2730.0275940000001</v>
      </c>
      <c r="E4967">
        <v>0.52159659000000003</v>
      </c>
      <c r="F4967">
        <v>0</v>
      </c>
      <c r="G4967">
        <v>39.639507770000002</v>
      </c>
      <c r="H4967">
        <v>2.1070557660000002</v>
      </c>
      <c r="I4967">
        <v>20.73142387</v>
      </c>
      <c r="L4967">
        <f t="shared" si="1154"/>
        <v>-1</v>
      </c>
      <c r="M4967">
        <f t="shared" si="1140"/>
        <v>-107.25573346569519</v>
      </c>
      <c r="N4967">
        <f t="shared" si="1141"/>
        <v>40.757208320000004</v>
      </c>
      <c r="O4967">
        <f t="shared" si="1142"/>
        <v>2.1428448160000002</v>
      </c>
      <c r="P4967">
        <f t="shared" si="1143"/>
        <v>130.25297645345742</v>
      </c>
      <c r="Q4967" t="str">
        <f t="shared" si="1144"/>
        <v>0</v>
      </c>
      <c r="R4967" t="str">
        <f t="shared" si="1145"/>
        <v>-48.4564005197111-14.2156462106083i</v>
      </c>
      <c r="S4967" t="str">
        <f t="shared" si="1146"/>
        <v>-29.0786148137587-48.5887620647746i</v>
      </c>
      <c r="T4967" t="str">
        <f t="shared" si="1147"/>
        <v>0</v>
      </c>
      <c r="U4967" t="str">
        <f t="shared" si="1148"/>
        <v>-58.870380106626+19.9328669869886i</v>
      </c>
      <c r="V4967" t="str">
        <f t="shared" si="1149"/>
        <v>-9.4616059163568+23.9325596114806i</v>
      </c>
      <c r="W4967" t="str">
        <f t="shared" si="1150"/>
        <v>-93.662637172205-85.7986210681835i</v>
      </c>
      <c r="X4967">
        <f t="shared" si="1151"/>
        <v>127.0200495168139</v>
      </c>
      <c r="AA4967">
        <f t="shared" si="1152"/>
        <v>2730.0275940000001</v>
      </c>
      <c r="AB4967">
        <f t="shared" si="1153"/>
        <v>127.0200495168139</v>
      </c>
    </row>
    <row r="4968" spans="2:28" x14ac:dyDescent="0.25">
      <c r="B4968" t="s">
        <v>287</v>
      </c>
      <c r="C4968" t="s">
        <v>105</v>
      </c>
      <c r="D4968">
        <v>2730.0275940000001</v>
      </c>
      <c r="E4968">
        <v>0</v>
      </c>
      <c r="F4968">
        <v>0</v>
      </c>
      <c r="G4968">
        <v>39.639507770000002</v>
      </c>
      <c r="H4968">
        <v>2.1070557660000002</v>
      </c>
      <c r="I4968">
        <v>20.73142387</v>
      </c>
      <c r="L4968">
        <f t="shared" si="1154"/>
        <v>-1</v>
      </c>
      <c r="M4968">
        <f t="shared" si="1140"/>
        <v>-107.25573346569519</v>
      </c>
      <c r="N4968">
        <f t="shared" si="1141"/>
        <v>39.639507770000002</v>
      </c>
      <c r="O4968">
        <f t="shared" si="1142"/>
        <v>2.1070557660000002</v>
      </c>
      <c r="P4968">
        <f t="shared" si="1143"/>
        <v>130.25937785689615</v>
      </c>
      <c r="Q4968" t="str">
        <f t="shared" si="1144"/>
        <v>0</v>
      </c>
      <c r="R4968" t="str">
        <f t="shared" si="1145"/>
        <v>-48.4564005197111-14.2156462106083i</v>
      </c>
      <c r="S4968" t="str">
        <f t="shared" si="1146"/>
        <v>-29.0786148137587-48.5887620647746i</v>
      </c>
      <c r="T4968" t="str">
        <f t="shared" si="1147"/>
        <v>0</v>
      </c>
      <c r="U4968" t="str">
        <f t="shared" si="1148"/>
        <v>-58.870380106626+19.9328669869886i</v>
      </c>
      <c r="V4968" t="str">
        <f t="shared" si="1149"/>
        <v>-9.4616059163568+23.9325596114806i</v>
      </c>
      <c r="W4968" t="str">
        <f t="shared" si="1150"/>
        <v>-93.9132692804585-84.2809643318735i</v>
      </c>
      <c r="X4968">
        <f t="shared" si="1151"/>
        <v>126.18630312222655</v>
      </c>
      <c r="AA4968">
        <f t="shared" si="1152"/>
        <v>2730.0275940000001</v>
      </c>
      <c r="AB4968">
        <f t="shared" si="1153"/>
        <v>126.18630312222655</v>
      </c>
    </row>
    <row r="4969" spans="2:28" x14ac:dyDescent="0.25">
      <c r="B4969" t="s">
        <v>288</v>
      </c>
      <c r="C4969" t="s">
        <v>107</v>
      </c>
      <c r="D4969">
        <v>2739.4682499999999</v>
      </c>
      <c r="E4969">
        <v>9.4406560000000006</v>
      </c>
      <c r="F4969">
        <v>3.8924026770000002E-2</v>
      </c>
      <c r="G4969">
        <v>12.086186830000001</v>
      </c>
      <c r="H4969">
        <v>0.8115254153</v>
      </c>
      <c r="I4969">
        <v>20.802398790000002</v>
      </c>
      <c r="L4969">
        <f t="shared" si="1154"/>
        <v>-1</v>
      </c>
      <c r="M4969">
        <f t="shared" si="1140"/>
        <v>-125.97202750082884</v>
      </c>
      <c r="N4969">
        <f t="shared" si="1141"/>
        <v>25.862847300000002</v>
      </c>
      <c r="O4969">
        <f t="shared" si="1142"/>
        <v>1.4592905906500002</v>
      </c>
      <c r="P4969">
        <f t="shared" si="1143"/>
        <v>130.48235214415726</v>
      </c>
      <c r="Q4969" t="str">
        <f t="shared" si="1144"/>
        <v>-4.52273531713039+4.6832478855681i</v>
      </c>
      <c r="R4969" t="str">
        <f t="shared" si="1145"/>
        <v>-52.9791358368415-9.5323983250402i</v>
      </c>
      <c r="S4969" t="str">
        <f t="shared" si="1146"/>
        <v>-33.6013501308891-43.9055141792065i</v>
      </c>
      <c r="T4969" t="str">
        <f t="shared" si="1147"/>
        <v>6.398078346943+1.20521324788424i</v>
      </c>
      <c r="U4969" t="str">
        <f t="shared" si="1148"/>
        <v>-52.472301759683+21.1380802348728i</v>
      </c>
      <c r="V4969" t="str">
        <f t="shared" si="1149"/>
        <v>-3.0635275694138+25.1377728593648i</v>
      </c>
      <c r="W4969" t="str">
        <f t="shared" si="1150"/>
        <v>-111.324341336151-39.217587349218i</v>
      </c>
      <c r="X4969">
        <f t="shared" si="1151"/>
        <v>118.03020008210358</v>
      </c>
      <c r="AA4969">
        <f t="shared" si="1152"/>
        <v>2739.4682499999999</v>
      </c>
      <c r="AB4969">
        <f t="shared" si="1153"/>
        <v>118.03020008210358</v>
      </c>
    </row>
    <row r="4970" spans="2:28" x14ac:dyDescent="0.25">
      <c r="B4970" t="s">
        <v>289</v>
      </c>
      <c r="C4970" t="s">
        <v>105</v>
      </c>
      <c r="D4970">
        <v>2739.4682499999999</v>
      </c>
      <c r="E4970">
        <v>0</v>
      </c>
      <c r="F4970">
        <v>0</v>
      </c>
      <c r="G4970">
        <v>12.086186830000001</v>
      </c>
      <c r="H4970">
        <v>0.8115254153</v>
      </c>
      <c r="I4970">
        <v>20.802398790000002</v>
      </c>
      <c r="L4970">
        <f t="shared" si="1154"/>
        <v>-1</v>
      </c>
      <c r="M4970">
        <f t="shared" si="1140"/>
        <v>-125.97202750082884</v>
      </c>
      <c r="N4970">
        <f t="shared" si="1141"/>
        <v>12.086186830000001</v>
      </c>
      <c r="O4970">
        <f t="shared" si="1142"/>
        <v>0.8115254153</v>
      </c>
      <c r="P4970">
        <f t="shared" si="1143"/>
        <v>130.7053264314184</v>
      </c>
      <c r="Q4970" t="str">
        <f t="shared" si="1144"/>
        <v>0</v>
      </c>
      <c r="R4970" t="str">
        <f t="shared" si="1145"/>
        <v>-52.9791358368415-9.5323983250402i</v>
      </c>
      <c r="S4970" t="str">
        <f t="shared" si="1146"/>
        <v>-33.6013501308891-43.9055141792065i</v>
      </c>
      <c r="T4970" t="str">
        <f t="shared" si="1147"/>
        <v>0</v>
      </c>
      <c r="U4970" t="str">
        <f t="shared" si="1148"/>
        <v>-52.472301759683+21.1380802348728i</v>
      </c>
      <c r="V4970" t="str">
        <f t="shared" si="1149"/>
        <v>-3.0635275694138+25.1377728593648i</v>
      </c>
      <c r="W4970" t="str">
        <f t="shared" si="1150"/>
        <v>-99.112836483454-13.7085930170077i</v>
      </c>
      <c r="X4970">
        <f t="shared" si="1151"/>
        <v>100.0563834960161</v>
      </c>
      <c r="AA4970">
        <f t="shared" si="1152"/>
        <v>2739.4682499999999</v>
      </c>
      <c r="AB4970">
        <f t="shared" si="1153"/>
        <v>100.0563834960161</v>
      </c>
    </row>
    <row r="4971" spans="2:28" x14ac:dyDescent="0.25">
      <c r="B4971" t="s">
        <v>286</v>
      </c>
      <c r="C4971" t="s">
        <v>78</v>
      </c>
      <c r="D4971">
        <v>2739.9898459999999</v>
      </c>
      <c r="E4971">
        <v>0.52159659000000003</v>
      </c>
      <c r="F4971">
        <v>0</v>
      </c>
      <c r="G4971">
        <v>11.276943940000001</v>
      </c>
      <c r="H4971">
        <v>0.73994731599999997</v>
      </c>
      <c r="I4971">
        <v>20.80951189</v>
      </c>
      <c r="L4971">
        <f t="shared" si="1154"/>
        <v>-1</v>
      </c>
      <c r="M4971">
        <f t="shared" si="1140"/>
        <v>-125.97202750082884</v>
      </c>
      <c r="N4971">
        <f t="shared" si="1141"/>
        <v>11.681565385000001</v>
      </c>
      <c r="O4971">
        <f t="shared" si="1142"/>
        <v>0.77573636565000004</v>
      </c>
      <c r="P4971">
        <f t="shared" si="1143"/>
        <v>130.72767289412266</v>
      </c>
      <c r="Q4971" t="str">
        <f t="shared" si="1144"/>
        <v>0</v>
      </c>
      <c r="R4971" t="str">
        <f t="shared" si="1145"/>
        <v>-52.9791358368415-9.5323983250402i</v>
      </c>
      <c r="S4971" t="str">
        <f t="shared" si="1146"/>
        <v>-33.6013501308891-43.9055141792065i</v>
      </c>
      <c r="T4971" t="str">
        <f t="shared" si="1147"/>
        <v>0</v>
      </c>
      <c r="U4971" t="str">
        <f t="shared" si="1148"/>
        <v>-52.472301759683+21.1380802348728i</v>
      </c>
      <c r="V4971" t="str">
        <f t="shared" si="1149"/>
        <v>-3.0635275694138+25.1377728593648i</v>
      </c>
      <c r="W4971" t="str">
        <f t="shared" si="1150"/>
        <v>-99.4574986732425-12.1386448845285i</v>
      </c>
      <c r="X4971">
        <f t="shared" si="1151"/>
        <v>100.19551258400109</v>
      </c>
      <c r="AA4971">
        <f t="shared" si="1152"/>
        <v>2739.9898459999999</v>
      </c>
      <c r="AB4971">
        <f t="shared" si="1153"/>
        <v>100.19551258400109</v>
      </c>
    </row>
    <row r="4972" spans="2:28" x14ac:dyDescent="0.25">
      <c r="B4972" t="s">
        <v>311</v>
      </c>
      <c r="C4972" t="s">
        <v>78</v>
      </c>
      <c r="D4972">
        <v>2740.3025440000001</v>
      </c>
      <c r="E4972">
        <v>0.31269755980000002</v>
      </c>
      <c r="F4972">
        <v>0</v>
      </c>
      <c r="G4972">
        <v>10.827602710000001</v>
      </c>
      <c r="H4972">
        <v>0.69703619000000006</v>
      </c>
      <c r="I4972">
        <v>20.814016330000001</v>
      </c>
      <c r="L4972">
        <f t="shared" si="1154"/>
        <v>-1</v>
      </c>
      <c r="M4972">
        <f t="shared" si="1140"/>
        <v>-125.97202750082884</v>
      </c>
      <c r="N4972">
        <f t="shared" si="1141"/>
        <v>11.052273325000002</v>
      </c>
      <c r="O4972">
        <f t="shared" si="1142"/>
        <v>0.71849175300000001</v>
      </c>
      <c r="P4972">
        <f t="shared" si="1143"/>
        <v>130.76417047243942</v>
      </c>
      <c r="Q4972" t="str">
        <f t="shared" si="1144"/>
        <v>0</v>
      </c>
      <c r="R4972" t="str">
        <f t="shared" si="1145"/>
        <v>-52.9791358368415-9.5323983250402i</v>
      </c>
      <c r="S4972" t="str">
        <f t="shared" si="1146"/>
        <v>-33.6013501308891-43.9055141792065i</v>
      </c>
      <c r="T4972" t="str">
        <f t="shared" si="1147"/>
        <v>0</v>
      </c>
      <c r="U4972" t="str">
        <f t="shared" si="1148"/>
        <v>-52.472301759683+21.1380802348728i</v>
      </c>
      <c r="V4972" t="str">
        <f t="shared" si="1149"/>
        <v>-3.0635275694138+25.1377728593648i</v>
      </c>
      <c r="W4972" t="str">
        <f t="shared" si="1150"/>
        <v>-99.842836543228-9.6683175337481i</v>
      </c>
      <c r="X4972">
        <f t="shared" si="1151"/>
        <v>100.30986179300182</v>
      </c>
      <c r="AA4972">
        <f t="shared" si="1152"/>
        <v>2740.3025440000001</v>
      </c>
      <c r="AB4972">
        <f t="shared" si="1153"/>
        <v>100.30986179300182</v>
      </c>
    </row>
    <row r="4973" spans="2:28" x14ac:dyDescent="0.25">
      <c r="B4973" t="s">
        <v>226</v>
      </c>
      <c r="C4973" t="s">
        <v>78</v>
      </c>
      <c r="D4973">
        <v>2740.4999269999998</v>
      </c>
      <c r="E4973">
        <v>0.19738339999999999</v>
      </c>
      <c r="F4973">
        <v>0</v>
      </c>
      <c r="G4973">
        <v>10.557782420000001</v>
      </c>
      <c r="H4973">
        <v>0.66994949329999998</v>
      </c>
      <c r="I4973">
        <v>20.816954679999998</v>
      </c>
      <c r="L4973">
        <f t="shared" si="1154"/>
        <v>-1</v>
      </c>
      <c r="M4973">
        <f t="shared" si="1140"/>
        <v>-125.97202750082884</v>
      </c>
      <c r="N4973">
        <f t="shared" si="1141"/>
        <v>10.692692565000002</v>
      </c>
      <c r="O4973">
        <f t="shared" si="1142"/>
        <v>0.68349284165000002</v>
      </c>
      <c r="P4973">
        <f t="shared" si="1143"/>
        <v>130.78755268682565</v>
      </c>
      <c r="Q4973" t="str">
        <f t="shared" si="1144"/>
        <v>0</v>
      </c>
      <c r="R4973" t="str">
        <f t="shared" si="1145"/>
        <v>-52.9791358368415-9.5323983250402i</v>
      </c>
      <c r="S4973" t="str">
        <f t="shared" si="1146"/>
        <v>-33.6013501308891-43.9055141792065i</v>
      </c>
      <c r="T4973" t="str">
        <f t="shared" si="1147"/>
        <v>0</v>
      </c>
      <c r="U4973" t="str">
        <f t="shared" si="1148"/>
        <v>-52.472301759683+21.1380802348728i</v>
      </c>
      <c r="V4973" t="str">
        <f t="shared" si="1149"/>
        <v>-3.0635275694138+25.1377728593648i</v>
      </c>
      <c r="W4973" t="str">
        <f t="shared" si="1150"/>
        <v>-100.091028506907-8.1551280721861i</v>
      </c>
      <c r="X4973">
        <f t="shared" si="1151"/>
        <v>100.42270710075597</v>
      </c>
      <c r="AA4973">
        <f t="shared" si="1152"/>
        <v>2740.4999269999998</v>
      </c>
      <c r="AB4973">
        <f t="shared" si="1153"/>
        <v>100.42270710075597</v>
      </c>
    </row>
    <row r="4974" spans="2:28" x14ac:dyDescent="0.25">
      <c r="B4974" t="s">
        <v>89</v>
      </c>
      <c r="C4974" t="s">
        <v>90</v>
      </c>
      <c r="D4974">
        <v>2740.4999269999998</v>
      </c>
      <c r="E4974">
        <v>0</v>
      </c>
      <c r="F4974">
        <v>0</v>
      </c>
      <c r="G4974">
        <v>10.557782420000001</v>
      </c>
      <c r="H4974">
        <v>0.66994949329999998</v>
      </c>
      <c r="I4974">
        <v>20.816954679999998</v>
      </c>
      <c r="L4974">
        <f t="shared" si="1154"/>
        <v>-1</v>
      </c>
      <c r="M4974">
        <f t="shared" si="1140"/>
        <v>-125.97202750082884</v>
      </c>
      <c r="N4974">
        <f t="shared" si="1141"/>
        <v>10.557782420000001</v>
      </c>
      <c r="O4974">
        <f t="shared" si="1142"/>
        <v>0.66994949329999998</v>
      </c>
      <c r="P4974">
        <f t="shared" si="1143"/>
        <v>130.7967837855993</v>
      </c>
      <c r="Q4974" t="str">
        <f t="shared" si="1144"/>
        <v>0</v>
      </c>
      <c r="R4974" t="str">
        <f t="shared" si="1145"/>
        <v>-52.9791358368415-9.5323983250402i</v>
      </c>
      <c r="S4974" t="str">
        <f t="shared" si="1146"/>
        <v>-33.6013501308891-43.9055141792065i</v>
      </c>
      <c r="T4974" t="str">
        <f t="shared" si="1147"/>
        <v>0</v>
      </c>
      <c r="U4974" t="str">
        <f t="shared" si="1148"/>
        <v>-52.472301759683+21.1380802348728i</v>
      </c>
      <c r="V4974" t="str">
        <f t="shared" si="1149"/>
        <v>-3.0635275694138+25.1377728593648i</v>
      </c>
      <c r="W4974" t="str">
        <f t="shared" si="1150"/>
        <v>-100.182466555104-7.57085251502695i</v>
      </c>
      <c r="X4974">
        <f t="shared" si="1151"/>
        <v>100.46812635293256</v>
      </c>
      <c r="AA4974">
        <f t="shared" si="1152"/>
        <v>2740.4999269999998</v>
      </c>
      <c r="AB4974">
        <f t="shared" si="1153"/>
        <v>100.46812635293256</v>
      </c>
    </row>
    <row r="4975" spans="2:28" x14ac:dyDescent="0.25">
      <c r="B4975" t="s">
        <v>240</v>
      </c>
      <c r="C4975" t="s">
        <v>78</v>
      </c>
      <c r="D4975">
        <v>2740.7261549999998</v>
      </c>
      <c r="E4975">
        <v>0.2262276</v>
      </c>
      <c r="F4975">
        <v>0</v>
      </c>
      <c r="G4975">
        <v>10.26168352</v>
      </c>
      <c r="H4975">
        <v>0.63890454029999999</v>
      </c>
      <c r="I4975">
        <v>20.820414100000001</v>
      </c>
      <c r="L4975">
        <f t="shared" si="1154"/>
        <v>-1</v>
      </c>
      <c r="M4975">
        <f t="shared" si="1140"/>
        <v>-125.97202750082884</v>
      </c>
      <c r="N4975">
        <f t="shared" si="1141"/>
        <v>10.40973297</v>
      </c>
      <c r="O4975">
        <f t="shared" si="1142"/>
        <v>0.65442701679999993</v>
      </c>
      <c r="P4975">
        <f t="shared" si="1143"/>
        <v>130.80765187405703</v>
      </c>
      <c r="Q4975" t="str">
        <f t="shared" si="1144"/>
        <v>0</v>
      </c>
      <c r="R4975" t="str">
        <f t="shared" si="1145"/>
        <v>-52.9791358368415-9.5323983250402i</v>
      </c>
      <c r="S4975" t="str">
        <f t="shared" si="1146"/>
        <v>-33.6013501308891-43.9055141792065i</v>
      </c>
      <c r="T4975" t="str">
        <f t="shared" si="1147"/>
        <v>0</v>
      </c>
      <c r="U4975" t="str">
        <f t="shared" si="1148"/>
        <v>-52.472301759683+21.1380802348728i</v>
      </c>
      <c r="V4975" t="str">
        <f t="shared" si="1149"/>
        <v>-3.0635275694138+25.1377728593648i</v>
      </c>
      <c r="W4975" t="str">
        <f t="shared" si="1150"/>
        <v>-100.314106939211-6.8940525440615i</v>
      </c>
      <c r="X4975">
        <f t="shared" si="1151"/>
        <v>100.55072357517743</v>
      </c>
      <c r="AA4975">
        <f t="shared" si="1152"/>
        <v>2740.7261549999998</v>
      </c>
      <c r="AB4975">
        <f t="shared" si="1153"/>
        <v>100.55072357517743</v>
      </c>
    </row>
    <row r="4976" spans="2:28" x14ac:dyDescent="0.25">
      <c r="B4976" t="s">
        <v>316</v>
      </c>
      <c r="C4976" t="s">
        <v>305</v>
      </c>
      <c r="D4976">
        <v>2741.4761549999998</v>
      </c>
      <c r="E4976">
        <v>0.75</v>
      </c>
      <c r="F4976">
        <v>0</v>
      </c>
      <c r="G4976">
        <v>9.3805179340000002</v>
      </c>
      <c r="H4976">
        <v>0.53598290400000004</v>
      </c>
      <c r="I4976">
        <v>20.832592290000001</v>
      </c>
      <c r="L4976">
        <f t="shared" si="1154"/>
        <v>-1</v>
      </c>
      <c r="M4976">
        <f t="shared" si="1140"/>
        <v>-125.97202750082884</v>
      </c>
      <c r="N4976">
        <f t="shared" si="1141"/>
        <v>9.821100727000001</v>
      </c>
      <c r="O4976">
        <f t="shared" si="1142"/>
        <v>0.58744372214999996</v>
      </c>
      <c r="P4976">
        <f t="shared" si="1143"/>
        <v>130.85677887475271</v>
      </c>
      <c r="Q4976" t="str">
        <f t="shared" si="1144"/>
        <v>0</v>
      </c>
      <c r="R4976" t="str">
        <f t="shared" si="1145"/>
        <v>-52.9791358368415-9.5323983250402i</v>
      </c>
      <c r="S4976" t="str">
        <f t="shared" si="1146"/>
        <v>-33.6013501308891-43.9055141792065i</v>
      </c>
      <c r="T4976" t="str">
        <f t="shared" si="1147"/>
        <v>0</v>
      </c>
      <c r="U4976" t="str">
        <f t="shared" si="1148"/>
        <v>-52.472301759683+21.1380802348728i</v>
      </c>
      <c r="V4976" t="str">
        <f t="shared" si="1149"/>
        <v>-3.0635275694138+25.1377728593648i</v>
      </c>
      <c r="W4976" t="str">
        <f t="shared" si="1150"/>
        <v>-100.964613330789-3.9497863847134i</v>
      </c>
      <c r="X4976">
        <f t="shared" si="1151"/>
        <v>101.04184260750893</v>
      </c>
      <c r="AA4976">
        <f t="shared" si="1152"/>
        <v>2741.4761549999998</v>
      </c>
      <c r="AB4976">
        <f t="shared" si="1153"/>
        <v>101.04184260750893</v>
      </c>
    </row>
    <row r="4977" spans="2:28" x14ac:dyDescent="0.25">
      <c r="B4977" t="s">
        <v>242</v>
      </c>
      <c r="C4977" t="s">
        <v>78</v>
      </c>
      <c r="D4977">
        <v>2741.6072049999998</v>
      </c>
      <c r="E4977">
        <v>0.13105</v>
      </c>
      <c r="F4977">
        <v>0</v>
      </c>
      <c r="G4977">
        <v>9.2423935969999995</v>
      </c>
      <c r="H4977">
        <v>0.51799906340000001</v>
      </c>
      <c r="I4977">
        <v>20.834832380000002</v>
      </c>
      <c r="L4977">
        <f t="shared" si="1154"/>
        <v>-1</v>
      </c>
      <c r="M4977">
        <f t="shared" si="1140"/>
        <v>-125.97202750082884</v>
      </c>
      <c r="N4977">
        <f t="shared" si="1141"/>
        <v>9.3114557654999999</v>
      </c>
      <c r="O4977">
        <f t="shared" si="1142"/>
        <v>0.52699098369999997</v>
      </c>
      <c r="P4977">
        <f t="shared" si="1143"/>
        <v>130.90207523727813</v>
      </c>
      <c r="Q4977" t="str">
        <f t="shared" si="1144"/>
        <v>0</v>
      </c>
      <c r="R4977" t="str">
        <f t="shared" si="1145"/>
        <v>-52.9791358368415-9.5323983250402i</v>
      </c>
      <c r="S4977" t="str">
        <f t="shared" si="1146"/>
        <v>-33.6013501308891-43.9055141792065i</v>
      </c>
      <c r="T4977" t="str">
        <f t="shared" si="1147"/>
        <v>0</v>
      </c>
      <c r="U4977" t="str">
        <f t="shared" si="1148"/>
        <v>-52.472301759683+21.1380802348728i</v>
      </c>
      <c r="V4977" t="str">
        <f t="shared" si="1149"/>
        <v>-3.0635275694138+25.1377728593648i</v>
      </c>
      <c r="W4977" t="str">
        <f t="shared" si="1150"/>
        <v>-101.26738861973-1.37179113410205i</v>
      </c>
      <c r="X4977">
        <f t="shared" si="1151"/>
        <v>101.27667949125809</v>
      </c>
      <c r="AA4977">
        <f t="shared" si="1152"/>
        <v>2741.6072049999998</v>
      </c>
      <c r="AB4977">
        <f t="shared" si="1153"/>
        <v>101.27667949125809</v>
      </c>
    </row>
    <row r="4978" spans="2:28" x14ac:dyDescent="0.25">
      <c r="B4978" t="s">
        <v>306</v>
      </c>
      <c r="C4978" t="s">
        <v>105</v>
      </c>
      <c r="D4978">
        <v>2741.6072049999998</v>
      </c>
      <c r="E4978">
        <v>0</v>
      </c>
      <c r="F4978">
        <v>0</v>
      </c>
      <c r="G4978">
        <v>9.2423935969999995</v>
      </c>
      <c r="H4978">
        <v>0.51799906340000001</v>
      </c>
      <c r="I4978">
        <v>20.834832380000002</v>
      </c>
      <c r="L4978">
        <f t="shared" si="1154"/>
        <v>-1</v>
      </c>
      <c r="M4978">
        <f t="shared" ref="M4978:M5041" si="1155">M4977+$G$2*F4978*L4978</f>
        <v>-125.97202750082884</v>
      </c>
      <c r="N4978">
        <f t="shared" ref="N4978:N5041" si="1156">(G4978+G4977)/2</f>
        <v>9.2423935969999995</v>
      </c>
      <c r="O4978">
        <f t="shared" ref="O4978:O5041" si="1157">(H4978+H4977)/2</f>
        <v>0.51799906340000001</v>
      </c>
      <c r="P4978">
        <f t="shared" ref="P4978:P5041" si="1158">(I4978+I4977)/2*2*PI()</f>
        <v>130.90911268756551</v>
      </c>
      <c r="Q4978" t="str">
        <f t="shared" ref="Q4978:Q5041" si="1159">IMPRODUCT(IMDIV(IMEXP(COMPLEX(0,$P4978)),COMPLEX(SQRT($N4978),0)),COMPLEX(-$O4978,1),IMEXP(COMPLEX(0,PI()/2*(1-$L4978))),"0+1i",IMEXP(COMPLEX(0,$M4978)),COMPLEX($G$2*$F4978*$L4978,0))</f>
        <v>0</v>
      </c>
      <c r="R4978" t="str">
        <f t="shared" ref="R4978:R5041" si="1160">IMSUM(R4977,Q4978)</f>
        <v>-52.9791358368415-9.5323983250402i</v>
      </c>
      <c r="S4978" t="str">
        <f t="shared" ref="S4978:S5041" si="1161">IMSUM($G$6,R4978)</f>
        <v>-33.6013501308891-43.9055141792065i</v>
      </c>
      <c r="T4978" t="str">
        <f t="shared" ref="T4978:T5041" si="1162">IMPRODUCT(IMDIV(IMEXP(COMPLEX(0,-$P4978)),COMPLEX(SQRT($N4978),0)),COMPLEX(-$O4978,-1),IMEXP(COMPLEX(0,PI()/2*(1-$L4978))),"0+1i",IMEXP(COMPLEX(0,$M4978)),COMPLEX($G$2*$F4978*$L4978,0))</f>
        <v>0</v>
      </c>
      <c r="U4978" t="str">
        <f t="shared" ref="U4978:U5041" si="1163">IMSUM(U4977,T4978)</f>
        <v>-52.472301759683+21.1380802348728i</v>
      </c>
      <c r="V4978" t="str">
        <f t="shared" ref="V4978:V5041" si="1164">IMSUM($G$10,U4978)</f>
        <v>-3.0635275694138+25.1377728593648i</v>
      </c>
      <c r="W4978" t="str">
        <f t="shared" ref="W4978:W5041" si="1165">IMPRODUCT(IMDIV("1+0i","0+2i"),IMSUB(IMPRODUCT(COMPLEX(SQRT(N4978),0),IMEXP(COMPLEX(0,-P4978)),S4978),IMPRODUCT(COMPLEX(SQRT(N4978),0),IMEXP(COMPLEX(0,P4978)),V4978)))</f>
        <v>-101.330475037931-0.9833482294804i</v>
      </c>
      <c r="X4978">
        <f t="shared" ref="X4978:X5041" si="1166">IMABS(W4978)</f>
        <v>101.33524631219474</v>
      </c>
      <c r="AA4978">
        <f t="shared" ref="AA4978:AA5041" si="1167">D4978</f>
        <v>2741.6072049999998</v>
      </c>
      <c r="AB4978">
        <f t="shared" ref="AB4978:AB5041" si="1168">X4978</f>
        <v>101.33524631219474</v>
      </c>
    </row>
    <row r="4979" spans="2:28" x14ac:dyDescent="0.25">
      <c r="B4979" t="s">
        <v>307</v>
      </c>
      <c r="C4979" t="s">
        <v>122</v>
      </c>
      <c r="D4979">
        <v>2742.7172049999999</v>
      </c>
      <c r="E4979">
        <v>1.1100000000000001</v>
      </c>
      <c r="F4979">
        <v>0</v>
      </c>
      <c r="G4979">
        <v>9.1792038839999996</v>
      </c>
      <c r="H4979">
        <v>-0.4591152235</v>
      </c>
      <c r="I4979">
        <v>20.85439513</v>
      </c>
      <c r="L4979">
        <f t="shared" ref="L4979:L5042" si="1169">IF(B4979="SNAKE1",-1,IF(B4979="SNAKE2",1,L4978))</f>
        <v>-1</v>
      </c>
      <c r="M4979">
        <f t="shared" si="1155"/>
        <v>-125.97202750082884</v>
      </c>
      <c r="N4979">
        <f t="shared" si="1156"/>
        <v>9.2107987404999996</v>
      </c>
      <c r="O4979">
        <f t="shared" si="1157"/>
        <v>2.9441919950000006E-2</v>
      </c>
      <c r="P4979">
        <f t="shared" si="1158"/>
        <v>130.97057087924952</v>
      </c>
      <c r="Q4979" t="str">
        <f t="shared" si="1159"/>
        <v>0</v>
      </c>
      <c r="R4979" t="str">
        <f t="shared" si="1160"/>
        <v>-52.9791358368415-9.5323983250402i</v>
      </c>
      <c r="S4979" t="str">
        <f t="shared" si="1161"/>
        <v>-33.6013501308891-43.9055141792065i</v>
      </c>
      <c r="T4979" t="str">
        <f t="shared" si="1162"/>
        <v>0</v>
      </c>
      <c r="U4979" t="str">
        <f t="shared" si="1163"/>
        <v>-52.472301759683+21.1380802348728i</v>
      </c>
      <c r="V4979" t="str">
        <f t="shared" si="1164"/>
        <v>-3.0635275694138+25.1377728593648i</v>
      </c>
      <c r="W4979" t="str">
        <f t="shared" si="1165"/>
        <v>-104.772026572066+2.36036658332289i</v>
      </c>
      <c r="X4979">
        <f t="shared" si="1166"/>
        <v>104.79861107106987</v>
      </c>
      <c r="AA4979">
        <f t="shared" si="1167"/>
        <v>2742.7172049999999</v>
      </c>
      <c r="AB4979">
        <f t="shared" si="1168"/>
        <v>104.79861107106987</v>
      </c>
    </row>
    <row r="4980" spans="2:28" x14ac:dyDescent="0.25">
      <c r="B4980" t="s">
        <v>308</v>
      </c>
      <c r="C4980" t="s">
        <v>105</v>
      </c>
      <c r="D4980">
        <v>2742.7172049999999</v>
      </c>
      <c r="E4980">
        <v>0</v>
      </c>
      <c r="F4980">
        <v>0</v>
      </c>
      <c r="G4980">
        <v>9.1792038839999996</v>
      </c>
      <c r="H4980">
        <v>-0.4591152235</v>
      </c>
      <c r="I4980">
        <v>20.85439513</v>
      </c>
      <c r="L4980">
        <f t="shared" si="1169"/>
        <v>-1</v>
      </c>
      <c r="M4980">
        <f t="shared" si="1155"/>
        <v>-125.97202750082884</v>
      </c>
      <c r="N4980">
        <f t="shared" si="1156"/>
        <v>9.1792038839999996</v>
      </c>
      <c r="O4980">
        <f t="shared" si="1157"/>
        <v>-0.4591152235</v>
      </c>
      <c r="P4980">
        <f t="shared" si="1158"/>
        <v>131.03202907093353</v>
      </c>
      <c r="Q4980" t="str">
        <f t="shared" si="1159"/>
        <v>0</v>
      </c>
      <c r="R4980" t="str">
        <f t="shared" si="1160"/>
        <v>-52.9791358368415-9.5323983250402i</v>
      </c>
      <c r="S4980" t="str">
        <f t="shared" si="1161"/>
        <v>-33.6013501308891-43.9055141792065i</v>
      </c>
      <c r="T4980" t="str">
        <f t="shared" si="1162"/>
        <v>0</v>
      </c>
      <c r="U4980" t="str">
        <f t="shared" si="1163"/>
        <v>-52.472301759683+21.1380802348728i</v>
      </c>
      <c r="V4980" t="str">
        <f t="shared" si="1164"/>
        <v>-3.0635275694138+25.1377728593648i</v>
      </c>
      <c r="W4980" t="str">
        <f t="shared" si="1165"/>
        <v>-107.805938323511+5.68371334729065i</v>
      </c>
      <c r="X4980">
        <f t="shared" si="1166"/>
        <v>107.95566189518189</v>
      </c>
      <c r="AA4980">
        <f t="shared" si="1167"/>
        <v>2742.7172049999999</v>
      </c>
      <c r="AB4980">
        <f t="shared" si="1168"/>
        <v>107.95566189518189</v>
      </c>
    </row>
    <row r="4981" spans="2:28" x14ac:dyDescent="0.25">
      <c r="B4981" t="s">
        <v>246</v>
      </c>
      <c r="C4981" t="s">
        <v>78</v>
      </c>
      <c r="D4981">
        <v>2743.012455</v>
      </c>
      <c r="E4981">
        <v>0.29525000000000001</v>
      </c>
      <c r="F4981">
        <v>0</v>
      </c>
      <c r="G4981">
        <v>9.4618099569999998</v>
      </c>
      <c r="H4981">
        <v>-0.49806030019999997</v>
      </c>
      <c r="I4981">
        <v>20.859438180000001</v>
      </c>
      <c r="L4981">
        <f t="shared" si="1169"/>
        <v>-1</v>
      </c>
      <c r="M4981">
        <f t="shared" si="1155"/>
        <v>-125.97202750082884</v>
      </c>
      <c r="N4981">
        <f t="shared" si="1156"/>
        <v>9.3205069204999997</v>
      </c>
      <c r="O4981">
        <f t="shared" si="1157"/>
        <v>-0.47858776184999996</v>
      </c>
      <c r="P4981">
        <f t="shared" si="1158"/>
        <v>131.04787227976519</v>
      </c>
      <c r="Q4981" t="str">
        <f t="shared" si="1159"/>
        <v>0</v>
      </c>
      <c r="R4981" t="str">
        <f t="shared" si="1160"/>
        <v>-52.9791358368415-9.5323983250402i</v>
      </c>
      <c r="S4981" t="str">
        <f t="shared" si="1161"/>
        <v>-33.6013501308891-43.9055141792065i</v>
      </c>
      <c r="T4981" t="str">
        <f t="shared" si="1162"/>
        <v>0</v>
      </c>
      <c r="U4981" t="str">
        <f t="shared" si="1163"/>
        <v>-52.472301759683+21.1380802348728i</v>
      </c>
      <c r="V4981" t="str">
        <f t="shared" si="1164"/>
        <v>-3.0635275694138+25.1377728593648i</v>
      </c>
      <c r="W4981" t="str">
        <f t="shared" si="1165"/>
        <v>-109.401319954573+6.5886352833601i</v>
      </c>
      <c r="X4981">
        <f t="shared" si="1166"/>
        <v>109.59953887996058</v>
      </c>
      <c r="AA4981">
        <f t="shared" si="1167"/>
        <v>2743.012455</v>
      </c>
      <c r="AB4981">
        <f t="shared" si="1168"/>
        <v>109.59953887996058</v>
      </c>
    </row>
    <row r="4982" spans="2:28" x14ac:dyDescent="0.25">
      <c r="B4982" t="s">
        <v>127</v>
      </c>
      <c r="C4982" t="s">
        <v>78</v>
      </c>
      <c r="D4982">
        <v>2743.262455</v>
      </c>
      <c r="E4982">
        <v>0.25</v>
      </c>
      <c r="F4982">
        <v>0</v>
      </c>
      <c r="G4982">
        <v>9.7190841970000008</v>
      </c>
      <c r="H4982">
        <v>-0.53103665639999997</v>
      </c>
      <c r="I4982">
        <v>20.863587809999999</v>
      </c>
      <c r="L4982">
        <f t="shared" si="1169"/>
        <v>-1</v>
      </c>
      <c r="M4982">
        <f t="shared" si="1155"/>
        <v>-125.97202750082884</v>
      </c>
      <c r="N4982">
        <f t="shared" si="1156"/>
        <v>9.5904470770000003</v>
      </c>
      <c r="O4982">
        <f t="shared" si="1157"/>
        <v>-0.51454847829999995</v>
      </c>
      <c r="P4982">
        <f t="shared" si="1158"/>
        <v>131.07675193571998</v>
      </c>
      <c r="Q4982" t="str">
        <f t="shared" si="1159"/>
        <v>0</v>
      </c>
      <c r="R4982" t="str">
        <f t="shared" si="1160"/>
        <v>-52.9791358368415-9.5323983250402i</v>
      </c>
      <c r="S4982" t="str">
        <f t="shared" si="1161"/>
        <v>-33.6013501308891-43.9055141792065i</v>
      </c>
      <c r="T4982" t="str">
        <f t="shared" si="1162"/>
        <v>0</v>
      </c>
      <c r="U4982" t="str">
        <f t="shared" si="1163"/>
        <v>-52.472301759683+21.1380802348728i</v>
      </c>
      <c r="V4982" t="str">
        <f t="shared" si="1164"/>
        <v>-3.0635275694138+25.1377728593648i</v>
      </c>
      <c r="W4982" t="str">
        <f t="shared" si="1165"/>
        <v>-112.323961126433+8.27155766737725i</v>
      </c>
      <c r="X4982">
        <f t="shared" si="1166"/>
        <v>112.62810887774501</v>
      </c>
      <c r="AA4982">
        <f t="shared" si="1167"/>
        <v>2743.262455</v>
      </c>
      <c r="AB4982">
        <f t="shared" si="1168"/>
        <v>112.62810887774501</v>
      </c>
    </row>
    <row r="4983" spans="2:28" x14ac:dyDescent="0.25">
      <c r="B4983" t="s">
        <v>128</v>
      </c>
      <c r="C4983" t="s">
        <v>129</v>
      </c>
      <c r="D4983">
        <v>2743.262455</v>
      </c>
      <c r="E4983">
        <v>0</v>
      </c>
      <c r="F4983">
        <v>0</v>
      </c>
      <c r="G4983">
        <v>9.7190841970000008</v>
      </c>
      <c r="H4983">
        <v>-0.53103665639999997</v>
      </c>
      <c r="I4983">
        <v>20.863587809999999</v>
      </c>
      <c r="L4983">
        <f t="shared" si="1169"/>
        <v>-1</v>
      </c>
      <c r="M4983">
        <f t="shared" si="1155"/>
        <v>-125.97202750082884</v>
      </c>
      <c r="N4983">
        <f t="shared" si="1156"/>
        <v>9.7190841970000008</v>
      </c>
      <c r="O4983">
        <f t="shared" si="1157"/>
        <v>-0.53103665639999997</v>
      </c>
      <c r="P4983">
        <f t="shared" si="1158"/>
        <v>131.08978838284312</v>
      </c>
      <c r="Q4983" t="str">
        <f t="shared" si="1159"/>
        <v>0</v>
      </c>
      <c r="R4983" t="str">
        <f t="shared" si="1160"/>
        <v>-52.9791358368415-9.5323983250402i</v>
      </c>
      <c r="S4983" t="str">
        <f t="shared" si="1161"/>
        <v>-33.6013501308891-43.9055141792065i</v>
      </c>
      <c r="T4983" t="str">
        <f t="shared" si="1162"/>
        <v>0</v>
      </c>
      <c r="U4983" t="str">
        <f t="shared" si="1163"/>
        <v>-52.472301759683+21.1380802348728i</v>
      </c>
      <c r="V4983" t="str">
        <f t="shared" si="1164"/>
        <v>-3.0635275694138+25.1377728593648i</v>
      </c>
      <c r="W4983" t="str">
        <f t="shared" si="1165"/>
        <v>-113.657267885335+9.04636299952765i</v>
      </c>
      <c r="X4983">
        <f t="shared" si="1166"/>
        <v>114.01671468112922</v>
      </c>
      <c r="AA4983">
        <f t="shared" si="1167"/>
        <v>2743.262455</v>
      </c>
      <c r="AB4983">
        <f t="shared" si="1168"/>
        <v>114.01671468112922</v>
      </c>
    </row>
    <row r="4984" spans="2:28" x14ac:dyDescent="0.25">
      <c r="B4984" t="s">
        <v>234</v>
      </c>
      <c r="C4984" t="s">
        <v>105</v>
      </c>
      <c r="D4984">
        <v>2743.262455</v>
      </c>
      <c r="E4984">
        <v>0</v>
      </c>
      <c r="F4984">
        <v>0</v>
      </c>
      <c r="G4984">
        <v>9.7190841970000008</v>
      </c>
      <c r="H4984">
        <v>-0.53103665639999997</v>
      </c>
      <c r="I4984">
        <v>20.863587809999999</v>
      </c>
      <c r="L4984">
        <f t="shared" si="1169"/>
        <v>-1</v>
      </c>
      <c r="M4984">
        <f t="shared" si="1155"/>
        <v>-125.97202750082884</v>
      </c>
      <c r="N4984">
        <f t="shared" si="1156"/>
        <v>9.7190841970000008</v>
      </c>
      <c r="O4984">
        <f t="shared" si="1157"/>
        <v>-0.53103665639999997</v>
      </c>
      <c r="P4984">
        <f t="shared" si="1158"/>
        <v>131.08978838284312</v>
      </c>
      <c r="Q4984" t="str">
        <f t="shared" si="1159"/>
        <v>0</v>
      </c>
      <c r="R4984" t="str">
        <f t="shared" si="1160"/>
        <v>-52.9791358368415-9.5323983250402i</v>
      </c>
      <c r="S4984" t="str">
        <f t="shared" si="1161"/>
        <v>-33.6013501308891-43.9055141792065i</v>
      </c>
      <c r="T4984" t="str">
        <f t="shared" si="1162"/>
        <v>0</v>
      </c>
      <c r="U4984" t="str">
        <f t="shared" si="1163"/>
        <v>-52.472301759683+21.1380802348728i</v>
      </c>
      <c r="V4984" t="str">
        <f t="shared" si="1164"/>
        <v>-3.0635275694138+25.1377728593648i</v>
      </c>
      <c r="W4984" t="str">
        <f t="shared" si="1165"/>
        <v>-113.657267885335+9.04636299952765i</v>
      </c>
      <c r="X4984">
        <f t="shared" si="1166"/>
        <v>114.01671468112922</v>
      </c>
      <c r="AA4984">
        <f t="shared" si="1167"/>
        <v>2743.262455</v>
      </c>
      <c r="AB4984">
        <f t="shared" si="1168"/>
        <v>114.01671468112922</v>
      </c>
    </row>
    <row r="4985" spans="2:28" x14ac:dyDescent="0.25">
      <c r="B4985" t="s">
        <v>235</v>
      </c>
      <c r="C4985" t="s">
        <v>105</v>
      </c>
      <c r="D4985">
        <v>2743.262455</v>
      </c>
      <c r="E4985">
        <v>0</v>
      </c>
      <c r="F4985">
        <v>0</v>
      </c>
      <c r="G4985">
        <v>9.7190841970000008</v>
      </c>
      <c r="H4985">
        <v>-0.53103665639999997</v>
      </c>
      <c r="I4985">
        <v>20.863587809999999</v>
      </c>
      <c r="L4985">
        <f t="shared" si="1169"/>
        <v>-1</v>
      </c>
      <c r="M4985">
        <f t="shared" si="1155"/>
        <v>-125.97202750082884</v>
      </c>
      <c r="N4985">
        <f t="shared" si="1156"/>
        <v>9.7190841970000008</v>
      </c>
      <c r="O4985">
        <f t="shared" si="1157"/>
        <v>-0.53103665639999997</v>
      </c>
      <c r="P4985">
        <f t="shared" si="1158"/>
        <v>131.08978838284312</v>
      </c>
      <c r="Q4985" t="str">
        <f t="shared" si="1159"/>
        <v>0</v>
      </c>
      <c r="R4985" t="str">
        <f t="shared" si="1160"/>
        <v>-52.9791358368415-9.5323983250402i</v>
      </c>
      <c r="S4985" t="str">
        <f t="shared" si="1161"/>
        <v>-33.6013501308891-43.9055141792065i</v>
      </c>
      <c r="T4985" t="str">
        <f t="shared" si="1162"/>
        <v>0</v>
      </c>
      <c r="U4985" t="str">
        <f t="shared" si="1163"/>
        <v>-52.472301759683+21.1380802348728i</v>
      </c>
      <c r="V4985" t="str">
        <f t="shared" si="1164"/>
        <v>-3.0635275694138+25.1377728593648i</v>
      </c>
      <c r="W4985" t="str">
        <f t="shared" si="1165"/>
        <v>-113.657267885335+9.04636299952765i</v>
      </c>
      <c r="X4985">
        <f t="shared" si="1166"/>
        <v>114.01671468112922</v>
      </c>
      <c r="AA4985">
        <f t="shared" si="1167"/>
        <v>2743.262455</v>
      </c>
      <c r="AB4985">
        <f t="shared" si="1168"/>
        <v>114.01671468112922</v>
      </c>
    </row>
    <row r="4986" spans="2:28" x14ac:dyDescent="0.25">
      <c r="B4986" t="s">
        <v>317</v>
      </c>
      <c r="C4986" t="s">
        <v>122</v>
      </c>
      <c r="D4986">
        <v>2743.2624559999999</v>
      </c>
      <c r="E4986" s="1">
        <v>9.9999999999999995E-7</v>
      </c>
      <c r="F4986">
        <v>0</v>
      </c>
      <c r="G4986">
        <v>9.7190852589999999</v>
      </c>
      <c r="H4986">
        <v>-0.53103678830000001</v>
      </c>
      <c r="I4986">
        <v>20.863587819999999</v>
      </c>
      <c r="L4986">
        <f t="shared" si="1169"/>
        <v>-1</v>
      </c>
      <c r="M4986">
        <f t="shared" si="1155"/>
        <v>-125.97202750082884</v>
      </c>
      <c r="N4986">
        <f t="shared" si="1156"/>
        <v>9.7190847280000003</v>
      </c>
      <c r="O4986">
        <f t="shared" si="1157"/>
        <v>-0.53103672234999999</v>
      </c>
      <c r="P4986">
        <f t="shared" si="1158"/>
        <v>131.08978841425903</v>
      </c>
      <c r="Q4986" t="str">
        <f t="shared" si="1159"/>
        <v>0</v>
      </c>
      <c r="R4986" t="str">
        <f t="shared" si="1160"/>
        <v>-52.9791358368415-9.5323983250402i</v>
      </c>
      <c r="S4986" t="str">
        <f t="shared" si="1161"/>
        <v>-33.6013501308891-43.9055141792065i</v>
      </c>
      <c r="T4986" t="str">
        <f t="shared" si="1162"/>
        <v>0</v>
      </c>
      <c r="U4986" t="str">
        <f t="shared" si="1163"/>
        <v>-52.472301759683+21.1380802348728i</v>
      </c>
      <c r="V4986" t="str">
        <f t="shared" si="1164"/>
        <v>-3.0635275694138+25.1377728593648i</v>
      </c>
      <c r="W4986" t="str">
        <f t="shared" si="1165"/>
        <v>-113.657272370694+9.0463649787808i</v>
      </c>
      <c r="X4986">
        <f t="shared" si="1166"/>
        <v>114.01671930938652</v>
      </c>
      <c r="AA4986">
        <f t="shared" si="1167"/>
        <v>2743.2624559999999</v>
      </c>
      <c r="AB4986">
        <f t="shared" si="1168"/>
        <v>114.01671930938652</v>
      </c>
    </row>
    <row r="4987" spans="2:28" x14ac:dyDescent="0.25">
      <c r="B4987" t="s">
        <v>144</v>
      </c>
      <c r="C4987" t="s">
        <v>78</v>
      </c>
      <c r="D4987">
        <v>2743.512455</v>
      </c>
      <c r="E4987">
        <v>0.249999</v>
      </c>
      <c r="F4987">
        <v>0</v>
      </c>
      <c r="G4987">
        <v>9.9928466139999994</v>
      </c>
      <c r="H4987">
        <v>-0.56401301260000003</v>
      </c>
      <c r="I4987">
        <v>20.867625650000001</v>
      </c>
      <c r="L4987">
        <f t="shared" si="1169"/>
        <v>-1</v>
      </c>
      <c r="M4987">
        <f t="shared" si="1155"/>
        <v>-125.97202750082884</v>
      </c>
      <c r="N4987">
        <f t="shared" si="1156"/>
        <v>9.8559659364999987</v>
      </c>
      <c r="O4987">
        <f t="shared" si="1157"/>
        <v>-0.54752490045000002</v>
      </c>
      <c r="P4987">
        <f t="shared" si="1158"/>
        <v>131.10247366273941</v>
      </c>
      <c r="Q4987" t="str">
        <f t="shared" si="1159"/>
        <v>0</v>
      </c>
      <c r="R4987" t="str">
        <f t="shared" si="1160"/>
        <v>-52.9791358368415-9.5323983250402i</v>
      </c>
      <c r="S4987" t="str">
        <f t="shared" si="1161"/>
        <v>-33.6013501308891-43.9055141792065i</v>
      </c>
      <c r="T4987" t="str">
        <f t="shared" si="1162"/>
        <v>0</v>
      </c>
      <c r="U4987" t="str">
        <f t="shared" si="1163"/>
        <v>-52.472301759683+21.1380802348728i</v>
      </c>
      <c r="V4987" t="str">
        <f t="shared" si="1164"/>
        <v>-3.0635275694138+25.1377728593648i</v>
      </c>
      <c r="W4987" t="str">
        <f t="shared" si="1165"/>
        <v>-115.006960630302+9.8134066587058i</v>
      </c>
      <c r="X4987">
        <f t="shared" si="1166"/>
        <v>115.42488442129351</v>
      </c>
      <c r="AA4987">
        <f t="shared" si="1167"/>
        <v>2743.512455</v>
      </c>
      <c r="AB4987">
        <f t="shared" si="1168"/>
        <v>115.42488442129351</v>
      </c>
    </row>
    <row r="4988" spans="2:28" x14ac:dyDescent="0.25">
      <c r="B4988" t="s">
        <v>237</v>
      </c>
      <c r="C4988" t="s">
        <v>78</v>
      </c>
      <c r="D4988">
        <v>2744.0217379999999</v>
      </c>
      <c r="E4988">
        <v>0.50928300000000004</v>
      </c>
      <c r="F4988">
        <v>0</v>
      </c>
      <c r="G4988">
        <v>10.60154329</v>
      </c>
      <c r="H4988">
        <v>-0.63119020309999996</v>
      </c>
      <c r="I4988">
        <v>20.875503859999998</v>
      </c>
      <c r="L4988">
        <f t="shared" si="1169"/>
        <v>-1</v>
      </c>
      <c r="M4988">
        <f t="shared" si="1155"/>
        <v>-125.97202750082884</v>
      </c>
      <c r="N4988">
        <f t="shared" si="1156"/>
        <v>10.297194952</v>
      </c>
      <c r="O4988">
        <f t="shared" si="1157"/>
        <v>-0.59760160784999994</v>
      </c>
      <c r="P4988">
        <f t="shared" si="1158"/>
        <v>131.13990900646331</v>
      </c>
      <c r="Q4988" t="str">
        <f t="shared" si="1159"/>
        <v>0</v>
      </c>
      <c r="R4988" t="str">
        <f t="shared" si="1160"/>
        <v>-52.9791358368415-9.5323983250402i</v>
      </c>
      <c r="S4988" t="str">
        <f t="shared" si="1161"/>
        <v>-33.6013501308891-43.9055141792065i</v>
      </c>
      <c r="T4988" t="str">
        <f t="shared" si="1162"/>
        <v>0</v>
      </c>
      <c r="U4988" t="str">
        <f t="shared" si="1163"/>
        <v>-52.472301759683+21.1380802348728i</v>
      </c>
      <c r="V4988" t="str">
        <f t="shared" si="1164"/>
        <v>-3.0635275694138+25.1377728593648i</v>
      </c>
      <c r="W4988" t="str">
        <f t="shared" si="1165"/>
        <v>-119.107913302393+12.1430559896452i</v>
      </c>
      <c r="X4988">
        <f t="shared" si="1166"/>
        <v>119.72530567936766</v>
      </c>
      <c r="AA4988">
        <f t="shared" si="1167"/>
        <v>2744.0217379999999</v>
      </c>
      <c r="AB4988">
        <f t="shared" si="1168"/>
        <v>119.72530567936766</v>
      </c>
    </row>
    <row r="4989" spans="2:28" x14ac:dyDescent="0.25">
      <c r="B4989" t="s">
        <v>285</v>
      </c>
      <c r="C4989" t="s">
        <v>78</v>
      </c>
      <c r="D4989">
        <v>2744.3345629999999</v>
      </c>
      <c r="E4989">
        <v>0.31282555979999999</v>
      </c>
      <c r="F4989">
        <v>0</v>
      </c>
      <c r="G4989">
        <v>11.009356390000001</v>
      </c>
      <c r="H4989">
        <v>-0.67245359149999995</v>
      </c>
      <c r="I4989">
        <v>20.88011298</v>
      </c>
      <c r="L4989">
        <f t="shared" si="1169"/>
        <v>-1</v>
      </c>
      <c r="M4989">
        <f t="shared" si="1155"/>
        <v>-125.97202750082884</v>
      </c>
      <c r="N4989">
        <f t="shared" si="1156"/>
        <v>10.805449840000001</v>
      </c>
      <c r="O4989">
        <f t="shared" si="1157"/>
        <v>-0.65182189729999995</v>
      </c>
      <c r="P4989">
        <f t="shared" si="1158"/>
        <v>131.17913911065426</v>
      </c>
      <c r="Q4989" t="str">
        <f t="shared" si="1159"/>
        <v>0</v>
      </c>
      <c r="R4989" t="str">
        <f t="shared" si="1160"/>
        <v>-52.9791358368415-9.5323983250402i</v>
      </c>
      <c r="S4989" t="str">
        <f t="shared" si="1161"/>
        <v>-33.6013501308891-43.9055141792065i</v>
      </c>
      <c r="T4989" t="str">
        <f t="shared" si="1162"/>
        <v>0</v>
      </c>
      <c r="U4989" t="str">
        <f t="shared" si="1163"/>
        <v>-52.472301759683+21.1380802348728i</v>
      </c>
      <c r="V4989" t="str">
        <f t="shared" si="1164"/>
        <v>-3.0635275694138+25.1377728593648i</v>
      </c>
      <c r="W4989" t="str">
        <f t="shared" si="1165"/>
        <v>-123.497621656723+14.6880135107144i</v>
      </c>
      <c r="X4989">
        <f t="shared" si="1166"/>
        <v>124.36800350475208</v>
      </c>
      <c r="AA4989">
        <f t="shared" si="1167"/>
        <v>2744.3345629999999</v>
      </c>
      <c r="AB4989">
        <f t="shared" si="1168"/>
        <v>124.36800350475208</v>
      </c>
    </row>
    <row r="4990" spans="2:28" x14ac:dyDescent="0.25">
      <c r="B4990" t="s">
        <v>286</v>
      </c>
      <c r="C4990" t="s">
        <v>78</v>
      </c>
      <c r="D4990">
        <v>2744.8561599999998</v>
      </c>
      <c r="E4990">
        <v>0.52159659000000003</v>
      </c>
      <c r="F4990">
        <v>0</v>
      </c>
      <c r="G4990">
        <v>11.746741979999999</v>
      </c>
      <c r="H4990">
        <v>-0.74125501130000004</v>
      </c>
      <c r="I4990">
        <v>20.887415409999999</v>
      </c>
      <c r="L4990">
        <f t="shared" si="1169"/>
        <v>-1</v>
      </c>
      <c r="M4990">
        <f t="shared" si="1155"/>
        <v>-125.97202750082884</v>
      </c>
      <c r="N4990">
        <f t="shared" si="1156"/>
        <v>11.378049185</v>
      </c>
      <c r="O4990">
        <f t="shared" si="1157"/>
        <v>-0.70685430139999994</v>
      </c>
      <c r="P4990">
        <f t="shared" si="1158"/>
        <v>131.2165603486271</v>
      </c>
      <c r="Q4990" t="str">
        <f t="shared" si="1159"/>
        <v>0</v>
      </c>
      <c r="R4990" t="str">
        <f t="shared" si="1160"/>
        <v>-52.9791358368415-9.5323983250402i</v>
      </c>
      <c r="S4990" t="str">
        <f t="shared" si="1161"/>
        <v>-33.6013501308891-43.9055141792065i</v>
      </c>
      <c r="T4990" t="str">
        <f t="shared" si="1162"/>
        <v>0</v>
      </c>
      <c r="U4990" t="str">
        <f t="shared" si="1163"/>
        <v>-52.472301759683+21.1380802348728i</v>
      </c>
      <c r="V4990" t="str">
        <f t="shared" si="1164"/>
        <v>-3.0635275694138+25.1377728593648i</v>
      </c>
      <c r="W4990" t="str">
        <f t="shared" si="1165"/>
        <v>-128.000037668647+17.2518942482063i</v>
      </c>
      <c r="X4990">
        <f t="shared" si="1166"/>
        <v>129.15741364058954</v>
      </c>
      <c r="AA4990">
        <f t="shared" si="1167"/>
        <v>2744.8561599999998</v>
      </c>
      <c r="AB4990">
        <f t="shared" si="1168"/>
        <v>129.15741364058954</v>
      </c>
    </row>
    <row r="4991" spans="2:28" x14ac:dyDescent="0.25">
      <c r="B4991" t="s">
        <v>287</v>
      </c>
      <c r="C4991" t="s">
        <v>105</v>
      </c>
      <c r="D4991">
        <v>2744.8561599999998</v>
      </c>
      <c r="E4991">
        <v>0</v>
      </c>
      <c r="F4991">
        <v>0</v>
      </c>
      <c r="G4991">
        <v>11.746741979999999</v>
      </c>
      <c r="H4991">
        <v>-0.74125501130000004</v>
      </c>
      <c r="I4991">
        <v>20.887415409999999</v>
      </c>
      <c r="L4991">
        <f t="shared" si="1169"/>
        <v>-1</v>
      </c>
      <c r="M4991">
        <f t="shared" si="1155"/>
        <v>-125.97202750082884</v>
      </c>
      <c r="N4991">
        <f t="shared" si="1156"/>
        <v>11.746741979999999</v>
      </c>
      <c r="O4991">
        <f t="shared" si="1157"/>
        <v>-0.74125501130000004</v>
      </c>
      <c r="P4991">
        <f t="shared" si="1158"/>
        <v>131.23950160906847</v>
      </c>
      <c r="Q4991" t="str">
        <f t="shared" si="1159"/>
        <v>0</v>
      </c>
      <c r="R4991" t="str">
        <f t="shared" si="1160"/>
        <v>-52.9791358368415-9.5323983250402i</v>
      </c>
      <c r="S4991" t="str">
        <f t="shared" si="1161"/>
        <v>-33.6013501308891-43.9055141792065i</v>
      </c>
      <c r="T4991" t="str">
        <f t="shared" si="1162"/>
        <v>0</v>
      </c>
      <c r="U4991" t="str">
        <f t="shared" si="1163"/>
        <v>-52.472301759683+21.1380802348728i</v>
      </c>
      <c r="V4991" t="str">
        <f t="shared" si="1164"/>
        <v>-3.0635275694138+25.1377728593648i</v>
      </c>
      <c r="W4991" t="str">
        <f t="shared" si="1165"/>
        <v>-130.760053453088+18.8750136018438i</v>
      </c>
      <c r="X4991">
        <f t="shared" si="1166"/>
        <v>132.11531976846675</v>
      </c>
      <c r="AA4991">
        <f t="shared" si="1167"/>
        <v>2744.8561599999998</v>
      </c>
      <c r="AB4991">
        <f t="shared" si="1168"/>
        <v>132.11531976846675</v>
      </c>
    </row>
    <row r="4992" spans="2:28" x14ac:dyDescent="0.25">
      <c r="B4992" t="s">
        <v>288</v>
      </c>
      <c r="C4992" t="s">
        <v>107</v>
      </c>
      <c r="D4992">
        <v>2754.296816</v>
      </c>
      <c r="E4992">
        <v>9.4406560000000006</v>
      </c>
      <c r="F4992">
        <v>3.8924026770000002E-2</v>
      </c>
      <c r="G4992">
        <v>37.498810130000003</v>
      </c>
      <c r="H4992">
        <v>-1.9865287519999999</v>
      </c>
      <c r="I4992">
        <v>20.961670600000001</v>
      </c>
      <c r="L4992">
        <f t="shared" si="1169"/>
        <v>-1</v>
      </c>
      <c r="M4992">
        <f t="shared" si="1155"/>
        <v>-144.6883215359625</v>
      </c>
      <c r="N4992">
        <f t="shared" si="1156"/>
        <v>24.622776055000003</v>
      </c>
      <c r="O4992">
        <f t="shared" si="1157"/>
        <v>-1.3638918816499999</v>
      </c>
      <c r="P4992">
        <f t="shared" si="1158"/>
        <v>131.4727811684634</v>
      </c>
      <c r="Q4992" t="str">
        <f t="shared" si="1159"/>
        <v>0.105313474026941+6.37808700397613i</v>
      </c>
      <c r="R4992" t="str">
        <f t="shared" si="1160"/>
        <v>-52.8738223628146-3.15431132106407i</v>
      </c>
      <c r="S4992" t="str">
        <f t="shared" si="1161"/>
        <v>-33.4960366568622-37.5274271752304i</v>
      </c>
      <c r="T4992" t="str">
        <f t="shared" si="1162"/>
        <v>2.08882035324629+6.02726424590502i</v>
      </c>
      <c r="U4992" t="str">
        <f t="shared" si="1163"/>
        <v>-50.3834814064367+27.1653444807778i</v>
      </c>
      <c r="V4992" t="str">
        <f t="shared" si="1164"/>
        <v>-0.974707216167502+31.1650371052698i</v>
      </c>
      <c r="W4992" t="str">
        <f t="shared" si="1165"/>
        <v>-190.677827271771+64.5808687079935i</v>
      </c>
      <c r="X4992">
        <f t="shared" si="1166"/>
        <v>201.31746674385317</v>
      </c>
      <c r="AA4992">
        <f t="shared" si="1167"/>
        <v>2754.296816</v>
      </c>
      <c r="AB4992">
        <f t="shared" si="1168"/>
        <v>201.31746674385317</v>
      </c>
    </row>
    <row r="4993" spans="2:28" x14ac:dyDescent="0.25">
      <c r="B4993" t="s">
        <v>289</v>
      </c>
      <c r="C4993" t="s">
        <v>105</v>
      </c>
      <c r="D4993">
        <v>2754.296816</v>
      </c>
      <c r="E4993">
        <v>0</v>
      </c>
      <c r="F4993">
        <v>0</v>
      </c>
      <c r="G4993">
        <v>37.498810130000003</v>
      </c>
      <c r="H4993">
        <v>-1.9865287519999999</v>
      </c>
      <c r="I4993">
        <v>20.961670600000001</v>
      </c>
      <c r="L4993">
        <f t="shared" si="1169"/>
        <v>-1</v>
      </c>
      <c r="M4993">
        <f t="shared" si="1155"/>
        <v>-144.6883215359625</v>
      </c>
      <c r="N4993">
        <f t="shared" si="1156"/>
        <v>37.498810130000003</v>
      </c>
      <c r="O4993">
        <f t="shared" si="1157"/>
        <v>-1.9865287519999999</v>
      </c>
      <c r="P4993">
        <f t="shared" si="1158"/>
        <v>131.7060607278583</v>
      </c>
      <c r="Q4993" t="str">
        <f t="shared" si="1159"/>
        <v>0</v>
      </c>
      <c r="R4993" t="str">
        <f t="shared" si="1160"/>
        <v>-52.8738223628146-3.15431132106407i</v>
      </c>
      <c r="S4993" t="str">
        <f t="shared" si="1161"/>
        <v>-33.4960366568622-37.5274271752304i</v>
      </c>
      <c r="T4993" t="str">
        <f t="shared" si="1162"/>
        <v>0</v>
      </c>
      <c r="U4993" t="str">
        <f t="shared" si="1163"/>
        <v>-50.3834814064367+27.1653444807778i</v>
      </c>
      <c r="V4993" t="str">
        <f t="shared" si="1164"/>
        <v>-0.974707216167502+31.1650371052698i</v>
      </c>
      <c r="W4993" t="str">
        <f t="shared" si="1165"/>
        <v>-229.426623215547+92.05428126779i</v>
      </c>
      <c r="X4993">
        <f t="shared" si="1166"/>
        <v>247.20551397535203</v>
      </c>
      <c r="AA4993">
        <f t="shared" si="1167"/>
        <v>2754.296816</v>
      </c>
      <c r="AB4993">
        <f t="shared" si="1168"/>
        <v>247.20551397535203</v>
      </c>
    </row>
    <row r="4994" spans="2:28" x14ac:dyDescent="0.25">
      <c r="B4994" t="s">
        <v>286</v>
      </c>
      <c r="C4994" t="s">
        <v>78</v>
      </c>
      <c r="D4994">
        <v>2754.818413</v>
      </c>
      <c r="E4994">
        <v>0.52159659000000003</v>
      </c>
      <c r="F4994">
        <v>0</v>
      </c>
      <c r="G4994">
        <v>39.607029959999998</v>
      </c>
      <c r="H4994">
        <v>-2.0553301720000001</v>
      </c>
      <c r="I4994">
        <v>20.963824729999999</v>
      </c>
      <c r="L4994">
        <f t="shared" si="1169"/>
        <v>-1</v>
      </c>
      <c r="M4994">
        <f t="shared" si="1155"/>
        <v>-144.6883215359625</v>
      </c>
      <c r="N4994">
        <f t="shared" si="1156"/>
        <v>38.552920045</v>
      </c>
      <c r="O4994">
        <f t="shared" si="1157"/>
        <v>-2.0209294619999998</v>
      </c>
      <c r="P4994">
        <f t="shared" si="1158"/>
        <v>131.7128281268412</v>
      </c>
      <c r="Q4994" t="str">
        <f t="shared" si="1159"/>
        <v>0</v>
      </c>
      <c r="R4994" t="str">
        <f t="shared" si="1160"/>
        <v>-52.8738223628146-3.15431132106407i</v>
      </c>
      <c r="S4994" t="str">
        <f t="shared" si="1161"/>
        <v>-33.4960366568622-37.5274271752304i</v>
      </c>
      <c r="T4994" t="str">
        <f t="shared" si="1162"/>
        <v>0</v>
      </c>
      <c r="U4994" t="str">
        <f t="shared" si="1163"/>
        <v>-50.3834814064367+27.1653444807778i</v>
      </c>
      <c r="V4994" t="str">
        <f t="shared" si="1164"/>
        <v>-0.974707216167502+31.1650371052698i</v>
      </c>
      <c r="W4994" t="str">
        <f t="shared" si="1165"/>
        <v>-232.264496999787+93.629799406195i</v>
      </c>
      <c r="X4994">
        <f t="shared" si="1166"/>
        <v>250.42630832923362</v>
      </c>
      <c r="AA4994">
        <f t="shared" si="1167"/>
        <v>2754.818413</v>
      </c>
      <c r="AB4994">
        <f t="shared" si="1168"/>
        <v>250.42630832923362</v>
      </c>
    </row>
    <row r="4995" spans="2:28" x14ac:dyDescent="0.25">
      <c r="B4995" t="s">
        <v>311</v>
      </c>
      <c r="C4995" t="s">
        <v>78</v>
      </c>
      <c r="D4995">
        <v>2755.1311099999998</v>
      </c>
      <c r="E4995">
        <v>0.31269755980000002</v>
      </c>
      <c r="F4995">
        <v>0</v>
      </c>
      <c r="G4995">
        <v>40.905321100000002</v>
      </c>
      <c r="H4995">
        <v>-2.0965766760000002</v>
      </c>
      <c r="I4995">
        <v>20.965061169999998</v>
      </c>
      <c r="L4995">
        <f t="shared" si="1169"/>
        <v>-1</v>
      </c>
      <c r="M4995">
        <f t="shared" si="1155"/>
        <v>-144.6883215359625</v>
      </c>
      <c r="N4995">
        <f t="shared" si="1156"/>
        <v>40.25617553</v>
      </c>
      <c r="O4995">
        <f t="shared" si="1157"/>
        <v>-2.0759534240000002</v>
      </c>
      <c r="P4995">
        <f t="shared" si="1158"/>
        <v>131.72347991664466</v>
      </c>
      <c r="Q4995" t="str">
        <f t="shared" si="1159"/>
        <v>0</v>
      </c>
      <c r="R4995" t="str">
        <f t="shared" si="1160"/>
        <v>-52.8738223628146-3.15431132106407i</v>
      </c>
      <c r="S4995" t="str">
        <f t="shared" si="1161"/>
        <v>-33.4960366568622-37.5274271752304i</v>
      </c>
      <c r="T4995" t="str">
        <f t="shared" si="1162"/>
        <v>0</v>
      </c>
      <c r="U4995" t="str">
        <f t="shared" si="1163"/>
        <v>-50.3834814064367+27.1653444807778i</v>
      </c>
      <c r="V4995" t="str">
        <f t="shared" si="1164"/>
        <v>-0.974707216167502+31.1650371052698i</v>
      </c>
      <c r="W4995" t="str">
        <f t="shared" si="1165"/>
        <v>-236.731586920421+96.134291339277i</v>
      </c>
      <c r="X4995">
        <f t="shared" si="1166"/>
        <v>255.50664613110521</v>
      </c>
      <c r="AA4995">
        <f t="shared" si="1167"/>
        <v>2755.1311099999998</v>
      </c>
      <c r="AB4995">
        <f t="shared" si="1168"/>
        <v>255.50664613110521</v>
      </c>
    </row>
    <row r="4996" spans="2:28" x14ac:dyDescent="0.25">
      <c r="B4996" t="s">
        <v>226</v>
      </c>
      <c r="C4996" t="s">
        <v>78</v>
      </c>
      <c r="D4996">
        <v>2755.3284939999999</v>
      </c>
      <c r="E4996">
        <v>0.19738339999999999</v>
      </c>
      <c r="F4996">
        <v>0</v>
      </c>
      <c r="G4996">
        <v>41.73811903</v>
      </c>
      <c r="H4996">
        <v>-2.1226126179999998</v>
      </c>
      <c r="I4996">
        <v>20.965821460000001</v>
      </c>
      <c r="L4996">
        <f t="shared" si="1169"/>
        <v>-1</v>
      </c>
      <c r="M4996">
        <f t="shared" si="1155"/>
        <v>-144.6883215359625</v>
      </c>
      <c r="N4996">
        <f t="shared" si="1156"/>
        <v>41.321720065000001</v>
      </c>
      <c r="O4996">
        <f t="shared" si="1157"/>
        <v>-2.1095946469999998</v>
      </c>
      <c r="P4996">
        <f t="shared" si="1158"/>
        <v>131.72975282894387</v>
      </c>
      <c r="Q4996" t="str">
        <f t="shared" si="1159"/>
        <v>0</v>
      </c>
      <c r="R4996" t="str">
        <f t="shared" si="1160"/>
        <v>-52.8738223628146-3.15431132106407i</v>
      </c>
      <c r="S4996" t="str">
        <f t="shared" si="1161"/>
        <v>-33.4960366568622-37.5274271752304i</v>
      </c>
      <c r="T4996" t="str">
        <f t="shared" si="1162"/>
        <v>0</v>
      </c>
      <c r="U4996" t="str">
        <f t="shared" si="1163"/>
        <v>-50.3834814064367+27.1653444807778i</v>
      </c>
      <c r="V4996" t="str">
        <f t="shared" si="1164"/>
        <v>-0.974707216167502+31.1650371052698i</v>
      </c>
      <c r="W4996" t="str">
        <f t="shared" si="1165"/>
        <v>-239.468573986595+97.666719091613i</v>
      </c>
      <c r="X4996">
        <f t="shared" si="1166"/>
        <v>258.61938431852582</v>
      </c>
      <c r="AA4996">
        <f t="shared" si="1167"/>
        <v>2755.3284939999999</v>
      </c>
      <c r="AB4996">
        <f t="shared" si="1168"/>
        <v>258.61938431852582</v>
      </c>
    </row>
    <row r="4997" spans="2:28" x14ac:dyDescent="0.25">
      <c r="B4997" t="s">
        <v>93</v>
      </c>
      <c r="C4997" t="s">
        <v>94</v>
      </c>
      <c r="D4997">
        <v>2755.3284939999999</v>
      </c>
      <c r="E4997">
        <v>0</v>
      </c>
      <c r="F4997">
        <v>0</v>
      </c>
      <c r="G4997">
        <v>41.73811903</v>
      </c>
      <c r="H4997">
        <v>-2.1226126179999998</v>
      </c>
      <c r="I4997">
        <v>20.965821460000001</v>
      </c>
      <c r="L4997">
        <f t="shared" si="1169"/>
        <v>-1</v>
      </c>
      <c r="M4997">
        <f t="shared" si="1155"/>
        <v>-144.6883215359625</v>
      </c>
      <c r="N4997">
        <f t="shared" si="1156"/>
        <v>41.73811903</v>
      </c>
      <c r="O4997">
        <f t="shared" si="1157"/>
        <v>-2.1226126179999998</v>
      </c>
      <c r="P4997">
        <f t="shared" si="1158"/>
        <v>131.73214135042247</v>
      </c>
      <c r="Q4997" t="str">
        <f t="shared" si="1159"/>
        <v>0</v>
      </c>
      <c r="R4997" t="str">
        <f t="shared" si="1160"/>
        <v>-52.8738223628146-3.15431132106407i</v>
      </c>
      <c r="S4997" t="str">
        <f t="shared" si="1161"/>
        <v>-33.4960366568622-37.5274271752304i</v>
      </c>
      <c r="T4997" t="str">
        <f t="shared" si="1162"/>
        <v>0</v>
      </c>
      <c r="U4997" t="str">
        <f t="shared" si="1163"/>
        <v>-50.3834814064367+27.1653444807778i</v>
      </c>
      <c r="V4997" t="str">
        <f t="shared" si="1164"/>
        <v>-0.974707216167502+31.1650371052698i</v>
      </c>
      <c r="W4997" t="str">
        <f t="shared" si="1165"/>
        <v>-240.525891865429+98.2592928354745i</v>
      </c>
      <c r="X4997">
        <f t="shared" si="1166"/>
        <v>259.82223401046258</v>
      </c>
      <c r="AA4997">
        <f t="shared" si="1167"/>
        <v>2755.3284939999999</v>
      </c>
      <c r="AB4997">
        <f t="shared" si="1168"/>
        <v>259.82223401046258</v>
      </c>
    </row>
    <row r="4998" spans="2:28" x14ac:dyDescent="0.25">
      <c r="B4998" t="s">
        <v>240</v>
      </c>
      <c r="C4998" t="s">
        <v>78</v>
      </c>
      <c r="D4998">
        <v>2755.554721</v>
      </c>
      <c r="E4998">
        <v>0.2262276</v>
      </c>
      <c r="F4998">
        <v>0</v>
      </c>
      <c r="G4998">
        <v>42.705256929999997</v>
      </c>
      <c r="H4998">
        <v>-2.1524532650000001</v>
      </c>
      <c r="I4998">
        <v>20.966674279999999</v>
      </c>
      <c r="L4998">
        <f t="shared" si="1169"/>
        <v>-1</v>
      </c>
      <c r="M4998">
        <f t="shared" si="1155"/>
        <v>-144.6883215359625</v>
      </c>
      <c r="N4998">
        <f t="shared" si="1156"/>
        <v>42.221687979999999</v>
      </c>
      <c r="O4998">
        <f t="shared" si="1157"/>
        <v>-2.1375329414999999</v>
      </c>
      <c r="P4998">
        <f t="shared" si="1158"/>
        <v>131.7348205634693</v>
      </c>
      <c r="Q4998" t="str">
        <f t="shared" si="1159"/>
        <v>0</v>
      </c>
      <c r="R4998" t="str">
        <f t="shared" si="1160"/>
        <v>-52.8738223628146-3.15431132106407i</v>
      </c>
      <c r="S4998" t="str">
        <f t="shared" si="1161"/>
        <v>-33.4960366568622-37.5274271752304i</v>
      </c>
      <c r="T4998" t="str">
        <f t="shared" si="1162"/>
        <v>0</v>
      </c>
      <c r="U4998" t="str">
        <f t="shared" si="1163"/>
        <v>-50.3834814064367+27.1653444807778i</v>
      </c>
      <c r="V4998" t="str">
        <f t="shared" si="1164"/>
        <v>-0.974707216167502+31.1650371052698i</v>
      </c>
      <c r="W4998" t="str">
        <f t="shared" si="1165"/>
        <v>-241.748614939231+98.9409397186435i</v>
      </c>
      <c r="X4998">
        <f t="shared" si="1166"/>
        <v>261.21198743060171</v>
      </c>
      <c r="AA4998">
        <f t="shared" si="1167"/>
        <v>2755.554721</v>
      </c>
      <c r="AB4998">
        <f t="shared" si="1168"/>
        <v>261.21198743060171</v>
      </c>
    </row>
    <row r="4999" spans="2:28" x14ac:dyDescent="0.25">
      <c r="B4999" t="s">
        <v>318</v>
      </c>
      <c r="C4999" t="s">
        <v>305</v>
      </c>
      <c r="D4999">
        <v>2756.304721</v>
      </c>
      <c r="E4999">
        <v>0.75</v>
      </c>
      <c r="F4999">
        <v>0</v>
      </c>
      <c r="G4999">
        <v>46.008133630000003</v>
      </c>
      <c r="H4999">
        <v>-2.2513823340000001</v>
      </c>
      <c r="I4999">
        <v>20.969367330000001</v>
      </c>
      <c r="L4999">
        <f t="shared" si="1169"/>
        <v>-1</v>
      </c>
      <c r="M4999">
        <f t="shared" si="1155"/>
        <v>-144.6883215359625</v>
      </c>
      <c r="N4999">
        <f t="shared" si="1156"/>
        <v>44.356695279999997</v>
      </c>
      <c r="O4999">
        <f t="shared" si="1157"/>
        <v>-2.2019177995000003</v>
      </c>
      <c r="P4999">
        <f t="shared" si="1158"/>
        <v>131.74596024261189</v>
      </c>
      <c r="Q4999" t="str">
        <f t="shared" si="1159"/>
        <v>0</v>
      </c>
      <c r="R4999" t="str">
        <f t="shared" si="1160"/>
        <v>-52.8738223628146-3.15431132106407i</v>
      </c>
      <c r="S4999" t="str">
        <f t="shared" si="1161"/>
        <v>-33.4960366568622-37.5274271752304i</v>
      </c>
      <c r="T4999" t="str">
        <f t="shared" si="1162"/>
        <v>0</v>
      </c>
      <c r="U4999" t="str">
        <f t="shared" si="1163"/>
        <v>-50.3834814064367+27.1653444807778i</v>
      </c>
      <c r="V4999" t="str">
        <f t="shared" si="1164"/>
        <v>-0.974707216167502+31.1650371052698i</v>
      </c>
      <c r="W4999" t="str">
        <f t="shared" si="1165"/>
        <v>-247.0563734716+101.890000129008i</v>
      </c>
      <c r="X4999">
        <f t="shared" si="1166"/>
        <v>267.24225676196488</v>
      </c>
      <c r="AA4999">
        <f t="shared" si="1167"/>
        <v>2756.304721</v>
      </c>
      <c r="AB4999">
        <f t="shared" si="1168"/>
        <v>267.24225676196488</v>
      </c>
    </row>
    <row r="5000" spans="2:28" x14ac:dyDescent="0.25">
      <c r="B5000" t="s">
        <v>242</v>
      </c>
      <c r="C5000" t="s">
        <v>78</v>
      </c>
      <c r="D5000">
        <v>2756.4357709999999</v>
      </c>
      <c r="E5000">
        <v>0.13105</v>
      </c>
      <c r="F5000">
        <v>0</v>
      </c>
      <c r="G5000">
        <v>46.600486289999999</v>
      </c>
      <c r="H5000">
        <v>-2.2686685400000002</v>
      </c>
      <c r="I5000">
        <v>20.96981778</v>
      </c>
      <c r="L5000">
        <f t="shared" si="1169"/>
        <v>-1</v>
      </c>
      <c r="M5000">
        <f t="shared" si="1155"/>
        <v>-144.6883215359625</v>
      </c>
      <c r="N5000">
        <f t="shared" si="1156"/>
        <v>46.304309959999998</v>
      </c>
      <c r="O5000">
        <f t="shared" si="1157"/>
        <v>-2.2600254370000004</v>
      </c>
      <c r="P5000">
        <f t="shared" si="1158"/>
        <v>131.75583583911842</v>
      </c>
      <c r="Q5000" t="str">
        <f t="shared" si="1159"/>
        <v>0</v>
      </c>
      <c r="R5000" t="str">
        <f t="shared" si="1160"/>
        <v>-52.8738223628146-3.15431132106407i</v>
      </c>
      <c r="S5000" t="str">
        <f t="shared" si="1161"/>
        <v>-33.4960366568622-37.5274271752304i</v>
      </c>
      <c r="T5000" t="str">
        <f t="shared" si="1162"/>
        <v>0</v>
      </c>
      <c r="U5000" t="str">
        <f t="shared" si="1163"/>
        <v>-50.3834814064367+27.1653444807778i</v>
      </c>
      <c r="V5000" t="str">
        <f t="shared" si="1164"/>
        <v>-0.974707216167502+31.1650371052698i</v>
      </c>
      <c r="W5000" t="str">
        <f t="shared" si="1165"/>
        <v>-251.735413921384+104.525347726597i</v>
      </c>
      <c r="X5000">
        <f t="shared" si="1166"/>
        <v>272.57341568747415</v>
      </c>
      <c r="AA5000">
        <f t="shared" si="1167"/>
        <v>2756.4357709999999</v>
      </c>
      <c r="AB5000">
        <f t="shared" si="1168"/>
        <v>272.57341568747415</v>
      </c>
    </row>
    <row r="5001" spans="2:28" x14ac:dyDescent="0.25">
      <c r="B5001" t="s">
        <v>313</v>
      </c>
      <c r="C5001" t="s">
        <v>105</v>
      </c>
      <c r="D5001">
        <v>2756.4357709999999</v>
      </c>
      <c r="E5001">
        <v>0</v>
      </c>
      <c r="F5001">
        <v>0</v>
      </c>
      <c r="G5001">
        <v>46.600486289999999</v>
      </c>
      <c r="H5001">
        <v>-2.2686685400000002</v>
      </c>
      <c r="I5001">
        <v>20.96981778</v>
      </c>
      <c r="L5001">
        <f t="shared" si="1169"/>
        <v>-1</v>
      </c>
      <c r="M5001">
        <f t="shared" si="1155"/>
        <v>-144.6883215359625</v>
      </c>
      <c r="N5001">
        <f t="shared" si="1156"/>
        <v>46.600486289999999</v>
      </c>
      <c r="O5001">
        <f t="shared" si="1157"/>
        <v>-2.2686685400000002</v>
      </c>
      <c r="P5001">
        <f t="shared" si="1158"/>
        <v>131.75725096952925</v>
      </c>
      <c r="Q5001" t="str">
        <f t="shared" si="1159"/>
        <v>0</v>
      </c>
      <c r="R5001" t="str">
        <f t="shared" si="1160"/>
        <v>-52.8738223628146-3.15431132106407i</v>
      </c>
      <c r="S5001" t="str">
        <f t="shared" si="1161"/>
        <v>-33.4960366568622-37.5274271752304i</v>
      </c>
      <c r="T5001" t="str">
        <f t="shared" si="1162"/>
        <v>0</v>
      </c>
      <c r="U5001" t="str">
        <f t="shared" si="1163"/>
        <v>-50.3834814064367+27.1653444807778i</v>
      </c>
      <c r="V5001" t="str">
        <f t="shared" si="1164"/>
        <v>-0.974707216167502+31.1650371052698i</v>
      </c>
      <c r="W5001" t="str">
        <f t="shared" si="1165"/>
        <v>-252.438502378136+104.918999276102i</v>
      </c>
      <c r="X5001">
        <f t="shared" si="1166"/>
        <v>273.37372567972744</v>
      </c>
      <c r="AA5001">
        <f t="shared" si="1167"/>
        <v>2756.4357709999999</v>
      </c>
      <c r="AB5001">
        <f t="shared" si="1168"/>
        <v>273.37372567972744</v>
      </c>
    </row>
    <row r="5002" spans="2:28" x14ac:dyDescent="0.25">
      <c r="B5002" t="s">
        <v>314</v>
      </c>
      <c r="C5002" t="s">
        <v>122</v>
      </c>
      <c r="D5002">
        <v>2757.5457710000001</v>
      </c>
      <c r="E5002">
        <v>1.1100000000000001</v>
      </c>
      <c r="F5002">
        <v>0</v>
      </c>
      <c r="G5002">
        <v>46.611659770000003</v>
      </c>
      <c r="H5002">
        <v>2.258965382</v>
      </c>
      <c r="I5002">
        <v>20.97354116</v>
      </c>
      <c r="L5002">
        <f t="shared" si="1169"/>
        <v>-1</v>
      </c>
      <c r="M5002">
        <f t="shared" si="1155"/>
        <v>-144.6883215359625</v>
      </c>
      <c r="N5002">
        <f t="shared" si="1156"/>
        <v>46.606073030000005</v>
      </c>
      <c r="O5002">
        <f t="shared" si="1157"/>
        <v>-4.8515790000001058E-3</v>
      </c>
      <c r="P5002">
        <f t="shared" si="1158"/>
        <v>131.76894831278375</v>
      </c>
      <c r="Q5002" t="str">
        <f t="shared" si="1159"/>
        <v>0</v>
      </c>
      <c r="R5002" t="str">
        <f t="shared" si="1160"/>
        <v>-52.8738223628146-3.15431132106407i</v>
      </c>
      <c r="S5002" t="str">
        <f t="shared" si="1161"/>
        <v>-33.4960366568622-37.5274271752304i</v>
      </c>
      <c r="T5002" t="str">
        <f t="shared" si="1162"/>
        <v>0</v>
      </c>
      <c r="U5002" t="str">
        <f t="shared" si="1163"/>
        <v>-50.3834814064367+27.1653444807778i</v>
      </c>
      <c r="V5002" t="str">
        <f t="shared" si="1164"/>
        <v>-0.974707216167502+31.1650371052698i</v>
      </c>
      <c r="W5002" t="str">
        <f t="shared" si="1165"/>
        <v>-251.601732010281+105.412359931531i</v>
      </c>
      <c r="X5002">
        <f t="shared" si="1166"/>
        <v>272.79149029415834</v>
      </c>
      <c r="AA5002">
        <f t="shared" si="1167"/>
        <v>2757.5457710000001</v>
      </c>
      <c r="AB5002">
        <f t="shared" si="1168"/>
        <v>272.79149029415834</v>
      </c>
    </row>
    <row r="5003" spans="2:28" x14ac:dyDescent="0.25">
      <c r="B5003" t="s">
        <v>315</v>
      </c>
      <c r="C5003" t="s">
        <v>105</v>
      </c>
      <c r="D5003">
        <v>2757.5457710000001</v>
      </c>
      <c r="E5003">
        <v>0</v>
      </c>
      <c r="F5003">
        <v>0</v>
      </c>
      <c r="G5003">
        <v>46.611659770000003</v>
      </c>
      <c r="H5003">
        <v>2.258965382</v>
      </c>
      <c r="I5003">
        <v>20.97354116</v>
      </c>
      <c r="L5003">
        <f t="shared" si="1169"/>
        <v>-1</v>
      </c>
      <c r="M5003">
        <f t="shared" si="1155"/>
        <v>-144.6883215359625</v>
      </c>
      <c r="N5003">
        <f t="shared" si="1156"/>
        <v>46.611659770000003</v>
      </c>
      <c r="O5003">
        <f t="shared" si="1157"/>
        <v>2.258965382</v>
      </c>
      <c r="P5003">
        <f t="shared" si="1158"/>
        <v>131.7806456560383</v>
      </c>
      <c r="Q5003" t="str">
        <f t="shared" si="1159"/>
        <v>0</v>
      </c>
      <c r="R5003" t="str">
        <f t="shared" si="1160"/>
        <v>-52.8738223628146-3.15431132106407i</v>
      </c>
      <c r="S5003" t="str">
        <f t="shared" si="1161"/>
        <v>-33.4960366568622-37.5274271752304i</v>
      </c>
      <c r="T5003" t="str">
        <f t="shared" si="1162"/>
        <v>0</v>
      </c>
      <c r="U5003" t="str">
        <f t="shared" si="1163"/>
        <v>-50.3834814064367+27.1653444807778i</v>
      </c>
      <c r="V5003" t="str">
        <f t="shared" si="1164"/>
        <v>-0.974707216167502+31.1650371052698i</v>
      </c>
      <c r="W5003" t="str">
        <f t="shared" si="1165"/>
        <v>-250.730430827856+105.891354548846i</v>
      </c>
      <c r="X5003">
        <f t="shared" si="1166"/>
        <v>272.17407648655978</v>
      </c>
      <c r="AA5003">
        <f t="shared" si="1167"/>
        <v>2757.5457710000001</v>
      </c>
      <c r="AB5003">
        <f t="shared" si="1168"/>
        <v>272.17407648655978</v>
      </c>
    </row>
    <row r="5004" spans="2:28" x14ac:dyDescent="0.25">
      <c r="B5004" t="s">
        <v>246</v>
      </c>
      <c r="C5004" t="s">
        <v>78</v>
      </c>
      <c r="D5004">
        <v>2757.8410210000002</v>
      </c>
      <c r="E5004">
        <v>0.29525000000000001</v>
      </c>
      <c r="F5004">
        <v>0</v>
      </c>
      <c r="G5004">
        <v>45.289154330000002</v>
      </c>
      <c r="H5004">
        <v>2.2203079200000002</v>
      </c>
      <c r="I5004">
        <v>20.9745639</v>
      </c>
      <c r="L5004">
        <f t="shared" si="1169"/>
        <v>-1</v>
      </c>
      <c r="M5004">
        <f t="shared" si="1155"/>
        <v>-144.6883215359625</v>
      </c>
      <c r="N5004">
        <f t="shared" si="1156"/>
        <v>45.950407050000003</v>
      </c>
      <c r="O5004">
        <f t="shared" si="1157"/>
        <v>2.2396366510000001</v>
      </c>
      <c r="P5004">
        <f t="shared" si="1158"/>
        <v>131.78385868850884</v>
      </c>
      <c r="Q5004" t="str">
        <f t="shared" si="1159"/>
        <v>0</v>
      </c>
      <c r="R5004" t="str">
        <f t="shared" si="1160"/>
        <v>-52.8738223628146-3.15431132106407i</v>
      </c>
      <c r="S5004" t="str">
        <f t="shared" si="1161"/>
        <v>-33.4960366568622-37.5274271752304i</v>
      </c>
      <c r="T5004" t="str">
        <f t="shared" si="1162"/>
        <v>0</v>
      </c>
      <c r="U5004" t="str">
        <f t="shared" si="1163"/>
        <v>-50.3834814064367+27.1653444807778i</v>
      </c>
      <c r="V5004" t="str">
        <f t="shared" si="1164"/>
        <v>-0.974707216167502+31.1650371052698i</v>
      </c>
      <c r="W5004" t="str">
        <f t="shared" si="1165"/>
        <v>-248.69788746079+105.263956969647i</v>
      </c>
      <c r="X5004">
        <f t="shared" si="1166"/>
        <v>270.0576602586334</v>
      </c>
      <c r="AA5004">
        <f t="shared" si="1167"/>
        <v>2757.8410210000002</v>
      </c>
      <c r="AB5004">
        <f t="shared" si="1168"/>
        <v>270.0576602586334</v>
      </c>
    </row>
    <row r="5005" spans="2:28" x14ac:dyDescent="0.25">
      <c r="B5005" t="s">
        <v>127</v>
      </c>
      <c r="C5005" t="s">
        <v>78</v>
      </c>
      <c r="D5005">
        <v>2758.0910210000002</v>
      </c>
      <c r="E5005">
        <v>0.25</v>
      </c>
      <c r="F5005">
        <v>0</v>
      </c>
      <c r="G5005">
        <v>44.187183580000003</v>
      </c>
      <c r="H5005">
        <v>2.1875750979999999</v>
      </c>
      <c r="I5005">
        <v>20.975453349999999</v>
      </c>
      <c r="L5005">
        <f t="shared" si="1169"/>
        <v>-1</v>
      </c>
      <c r="M5005">
        <f t="shared" si="1155"/>
        <v>-144.6883215359625</v>
      </c>
      <c r="N5005">
        <f t="shared" si="1156"/>
        <v>44.738168955000006</v>
      </c>
      <c r="O5005">
        <f t="shared" si="1157"/>
        <v>2.2039415089999999</v>
      </c>
      <c r="P5005">
        <f t="shared" si="1158"/>
        <v>131.78986601056511</v>
      </c>
      <c r="Q5005" t="str">
        <f t="shared" si="1159"/>
        <v>0</v>
      </c>
      <c r="R5005" t="str">
        <f t="shared" si="1160"/>
        <v>-52.8738223628146-3.15431132106407i</v>
      </c>
      <c r="S5005" t="str">
        <f t="shared" si="1161"/>
        <v>-33.4960366568622-37.5274271752304i</v>
      </c>
      <c r="T5005" t="str">
        <f t="shared" si="1162"/>
        <v>0</v>
      </c>
      <c r="U5005" t="str">
        <f t="shared" si="1163"/>
        <v>-50.3834814064367+27.1653444807778i</v>
      </c>
      <c r="V5005" t="str">
        <f t="shared" si="1164"/>
        <v>-0.974707216167502+31.1650371052698i</v>
      </c>
      <c r="W5005" t="str">
        <f t="shared" si="1165"/>
        <v>-244.931681478291+104.096470927933i</v>
      </c>
      <c r="X5005">
        <f t="shared" si="1166"/>
        <v>266.13455967129295</v>
      </c>
      <c r="AA5005">
        <f t="shared" si="1167"/>
        <v>2758.0910210000002</v>
      </c>
      <c r="AB5005">
        <f t="shared" si="1168"/>
        <v>266.13455967129295</v>
      </c>
    </row>
    <row r="5006" spans="2:28" x14ac:dyDescent="0.25">
      <c r="B5006" t="s">
        <v>150</v>
      </c>
      <c r="C5006" t="s">
        <v>151</v>
      </c>
      <c r="D5006">
        <v>2758.0910210000002</v>
      </c>
      <c r="E5006">
        <v>0</v>
      </c>
      <c r="F5006">
        <v>0</v>
      </c>
      <c r="G5006">
        <v>44.187183580000003</v>
      </c>
      <c r="H5006">
        <v>2.1875750979999999</v>
      </c>
      <c r="I5006">
        <v>20.975453349999999</v>
      </c>
      <c r="L5006">
        <f t="shared" si="1169"/>
        <v>-1</v>
      </c>
      <c r="M5006">
        <f t="shared" si="1155"/>
        <v>-144.6883215359625</v>
      </c>
      <c r="N5006">
        <f t="shared" si="1156"/>
        <v>44.187183580000003</v>
      </c>
      <c r="O5006">
        <f t="shared" si="1157"/>
        <v>2.1875750979999999</v>
      </c>
      <c r="P5006">
        <f t="shared" si="1158"/>
        <v>131.79266030015083</v>
      </c>
      <c r="Q5006" t="str">
        <f t="shared" si="1159"/>
        <v>0</v>
      </c>
      <c r="R5006" t="str">
        <f t="shared" si="1160"/>
        <v>-52.8738223628146-3.15431132106407i</v>
      </c>
      <c r="S5006" t="str">
        <f t="shared" si="1161"/>
        <v>-33.4960366568622-37.5274271752304i</v>
      </c>
      <c r="T5006" t="str">
        <f t="shared" si="1162"/>
        <v>0</v>
      </c>
      <c r="U5006" t="str">
        <f t="shared" si="1163"/>
        <v>-50.3834814064367+27.1653444807778i</v>
      </c>
      <c r="V5006" t="str">
        <f t="shared" si="1164"/>
        <v>-0.974707216167502+31.1650371052698i</v>
      </c>
      <c r="W5006" t="str">
        <f t="shared" si="1165"/>
        <v>-243.201361129484+103.558661508214i</v>
      </c>
      <c r="X5006">
        <f t="shared" si="1166"/>
        <v>264.33179609840079</v>
      </c>
      <c r="AA5006">
        <f t="shared" si="1167"/>
        <v>2758.0910210000002</v>
      </c>
      <c r="AB5006">
        <f t="shared" si="1168"/>
        <v>264.33179609840079</v>
      </c>
    </row>
    <row r="5007" spans="2:28" x14ac:dyDescent="0.25">
      <c r="B5007" t="s">
        <v>234</v>
      </c>
      <c r="C5007" t="s">
        <v>105</v>
      </c>
      <c r="D5007">
        <v>2758.0910210000002</v>
      </c>
      <c r="E5007">
        <v>0</v>
      </c>
      <c r="F5007">
        <v>0</v>
      </c>
      <c r="G5007">
        <v>44.187183580000003</v>
      </c>
      <c r="H5007">
        <v>2.1875750979999999</v>
      </c>
      <c r="I5007">
        <v>20.975453349999999</v>
      </c>
      <c r="L5007">
        <f t="shared" si="1169"/>
        <v>-1</v>
      </c>
      <c r="M5007">
        <f t="shared" si="1155"/>
        <v>-144.6883215359625</v>
      </c>
      <c r="N5007">
        <f t="shared" si="1156"/>
        <v>44.187183580000003</v>
      </c>
      <c r="O5007">
        <f t="shared" si="1157"/>
        <v>2.1875750979999999</v>
      </c>
      <c r="P5007">
        <f t="shared" si="1158"/>
        <v>131.79266030015083</v>
      </c>
      <c r="Q5007" t="str">
        <f t="shared" si="1159"/>
        <v>0</v>
      </c>
      <c r="R5007" t="str">
        <f t="shared" si="1160"/>
        <v>-52.8738223628146-3.15431132106407i</v>
      </c>
      <c r="S5007" t="str">
        <f t="shared" si="1161"/>
        <v>-33.4960366568622-37.5274271752304i</v>
      </c>
      <c r="T5007" t="str">
        <f t="shared" si="1162"/>
        <v>0</v>
      </c>
      <c r="U5007" t="str">
        <f t="shared" si="1163"/>
        <v>-50.3834814064367+27.1653444807778i</v>
      </c>
      <c r="V5007" t="str">
        <f t="shared" si="1164"/>
        <v>-0.974707216167502+31.1650371052698i</v>
      </c>
      <c r="W5007" t="str">
        <f t="shared" si="1165"/>
        <v>-243.201361129484+103.558661508214i</v>
      </c>
      <c r="X5007">
        <f t="shared" si="1166"/>
        <v>264.33179609840079</v>
      </c>
      <c r="AA5007">
        <f t="shared" si="1167"/>
        <v>2758.0910210000002</v>
      </c>
      <c r="AB5007">
        <f t="shared" si="1168"/>
        <v>264.33179609840079</v>
      </c>
    </row>
    <row r="5008" spans="2:28" x14ac:dyDescent="0.25">
      <c r="B5008" t="s">
        <v>235</v>
      </c>
      <c r="C5008" t="s">
        <v>105</v>
      </c>
      <c r="D5008">
        <v>2758.0910210000002</v>
      </c>
      <c r="E5008">
        <v>0</v>
      </c>
      <c r="F5008">
        <v>0</v>
      </c>
      <c r="G5008">
        <v>44.187183580000003</v>
      </c>
      <c r="H5008">
        <v>2.1875750979999999</v>
      </c>
      <c r="I5008">
        <v>20.975453349999999</v>
      </c>
      <c r="L5008">
        <f t="shared" si="1169"/>
        <v>-1</v>
      </c>
      <c r="M5008">
        <f t="shared" si="1155"/>
        <v>-144.6883215359625</v>
      </c>
      <c r="N5008">
        <f t="shared" si="1156"/>
        <v>44.187183580000003</v>
      </c>
      <c r="O5008">
        <f t="shared" si="1157"/>
        <v>2.1875750979999999</v>
      </c>
      <c r="P5008">
        <f t="shared" si="1158"/>
        <v>131.79266030015083</v>
      </c>
      <c r="Q5008" t="str">
        <f t="shared" si="1159"/>
        <v>0</v>
      </c>
      <c r="R5008" t="str">
        <f t="shared" si="1160"/>
        <v>-52.8738223628146-3.15431132106407i</v>
      </c>
      <c r="S5008" t="str">
        <f t="shared" si="1161"/>
        <v>-33.4960366568622-37.5274271752304i</v>
      </c>
      <c r="T5008" t="str">
        <f t="shared" si="1162"/>
        <v>0</v>
      </c>
      <c r="U5008" t="str">
        <f t="shared" si="1163"/>
        <v>-50.3834814064367+27.1653444807778i</v>
      </c>
      <c r="V5008" t="str">
        <f t="shared" si="1164"/>
        <v>-0.974707216167502+31.1650371052698i</v>
      </c>
      <c r="W5008" t="str">
        <f t="shared" si="1165"/>
        <v>-243.201361129484+103.558661508214i</v>
      </c>
      <c r="X5008">
        <f t="shared" si="1166"/>
        <v>264.33179609840079</v>
      </c>
      <c r="AA5008">
        <f t="shared" si="1167"/>
        <v>2758.0910210000002</v>
      </c>
      <c r="AB5008">
        <f t="shared" si="1168"/>
        <v>264.33179609840079</v>
      </c>
    </row>
    <row r="5009" spans="2:28" x14ac:dyDescent="0.25">
      <c r="B5009" t="s">
        <v>236</v>
      </c>
      <c r="C5009" t="s">
        <v>122</v>
      </c>
      <c r="D5009">
        <v>2758.0910220000001</v>
      </c>
      <c r="E5009" s="1">
        <v>9.9999999999999995E-7</v>
      </c>
      <c r="F5009">
        <v>0</v>
      </c>
      <c r="G5009">
        <v>44.187179200000003</v>
      </c>
      <c r="H5009">
        <v>2.1875749670000002</v>
      </c>
      <c r="I5009">
        <v>20.975453349999999</v>
      </c>
      <c r="L5009">
        <f t="shared" si="1169"/>
        <v>-1</v>
      </c>
      <c r="M5009">
        <f t="shared" si="1155"/>
        <v>-144.6883215359625</v>
      </c>
      <c r="N5009">
        <f t="shared" si="1156"/>
        <v>44.187181390000006</v>
      </c>
      <c r="O5009">
        <f t="shared" si="1157"/>
        <v>2.1875750324999998</v>
      </c>
      <c r="P5009">
        <f t="shared" si="1158"/>
        <v>131.79266030015083</v>
      </c>
      <c r="Q5009" t="str">
        <f t="shared" si="1159"/>
        <v>0</v>
      </c>
      <c r="R5009" t="str">
        <f t="shared" si="1160"/>
        <v>-52.8738223628146-3.15431132106407i</v>
      </c>
      <c r="S5009" t="str">
        <f t="shared" si="1161"/>
        <v>-33.4960366568622-37.5274271752304i</v>
      </c>
      <c r="T5009" t="str">
        <f t="shared" si="1162"/>
        <v>0</v>
      </c>
      <c r="U5009" t="str">
        <f t="shared" si="1163"/>
        <v>-50.3834814064367+27.1653444807778i</v>
      </c>
      <c r="V5009" t="str">
        <f t="shared" si="1164"/>
        <v>-0.974707216167502+31.1650371052698i</v>
      </c>
      <c r="W5009" t="str">
        <f t="shared" si="1165"/>
        <v>-243.201355102726+103.558658941934i</v>
      </c>
      <c r="X5009">
        <f t="shared" si="1166"/>
        <v>264.33178954801116</v>
      </c>
      <c r="AA5009">
        <f t="shared" si="1167"/>
        <v>2758.0910220000001</v>
      </c>
      <c r="AB5009">
        <f t="shared" si="1168"/>
        <v>264.33178954801116</v>
      </c>
    </row>
    <row r="5010" spans="2:28" x14ac:dyDescent="0.25">
      <c r="B5010" t="s">
        <v>144</v>
      </c>
      <c r="C5010" t="s">
        <v>78</v>
      </c>
      <c r="D5010">
        <v>2758.3410210000002</v>
      </c>
      <c r="E5010">
        <v>0.249999</v>
      </c>
      <c r="F5010">
        <v>0</v>
      </c>
      <c r="G5010">
        <v>43.101579229999999</v>
      </c>
      <c r="H5010">
        <v>2.1548422760000001</v>
      </c>
      <c r="I5010">
        <v>20.976365080000001</v>
      </c>
      <c r="L5010">
        <f t="shared" si="1169"/>
        <v>-1</v>
      </c>
      <c r="M5010">
        <f t="shared" si="1155"/>
        <v>-144.6883215359625</v>
      </c>
      <c r="N5010">
        <f t="shared" si="1156"/>
        <v>43.644379215000001</v>
      </c>
      <c r="O5010">
        <f t="shared" si="1157"/>
        <v>2.1712086214999999</v>
      </c>
      <c r="P5010">
        <f t="shared" si="1158"/>
        <v>131.79552458442089</v>
      </c>
      <c r="Q5010" t="str">
        <f t="shared" si="1159"/>
        <v>0</v>
      </c>
      <c r="R5010" t="str">
        <f t="shared" si="1160"/>
        <v>-52.8738223628146-3.15431132106407i</v>
      </c>
      <c r="S5010" t="str">
        <f t="shared" si="1161"/>
        <v>-33.4960366568622-37.5274271752304i</v>
      </c>
      <c r="T5010" t="str">
        <f t="shared" si="1162"/>
        <v>0</v>
      </c>
      <c r="U5010" t="str">
        <f t="shared" si="1163"/>
        <v>-50.3834814064367+27.1653444807778i</v>
      </c>
      <c r="V5010" t="str">
        <f t="shared" si="1164"/>
        <v>-0.974707216167502+31.1650371052698i</v>
      </c>
      <c r="W5010" t="str">
        <f t="shared" si="1165"/>
        <v>-241.479561079395+103.026955745363i</v>
      </c>
      <c r="X5010">
        <f t="shared" si="1166"/>
        <v>262.53939138585326</v>
      </c>
      <c r="AA5010">
        <f t="shared" si="1167"/>
        <v>2758.3410210000002</v>
      </c>
      <c r="AB5010">
        <f t="shared" si="1168"/>
        <v>262.53939138585326</v>
      </c>
    </row>
    <row r="5011" spans="2:28" x14ac:dyDescent="0.25">
      <c r="B5011" t="s">
        <v>237</v>
      </c>
      <c r="C5011" t="s">
        <v>78</v>
      </c>
      <c r="D5011">
        <v>2758.8503040000001</v>
      </c>
      <c r="E5011">
        <v>0.50928300000000004</v>
      </c>
      <c r="F5011">
        <v>0</v>
      </c>
      <c r="G5011">
        <v>40.940689689999999</v>
      </c>
      <c r="H5011">
        <v>2.0881611979999999</v>
      </c>
      <c r="I5011">
        <v>20.97829467</v>
      </c>
      <c r="L5011">
        <f t="shared" si="1169"/>
        <v>-1</v>
      </c>
      <c r="M5011">
        <f t="shared" si="1155"/>
        <v>-144.6883215359625</v>
      </c>
      <c r="N5011">
        <f t="shared" si="1156"/>
        <v>42.021134459999999</v>
      </c>
      <c r="O5011">
        <f t="shared" si="1157"/>
        <v>2.121501737</v>
      </c>
      <c r="P5011">
        <f t="shared" si="1158"/>
        <v>131.80445085445939</v>
      </c>
      <c r="Q5011" t="str">
        <f t="shared" si="1159"/>
        <v>0</v>
      </c>
      <c r="R5011" t="str">
        <f t="shared" si="1160"/>
        <v>-52.8738223628146-3.15431132106407i</v>
      </c>
      <c r="S5011" t="str">
        <f t="shared" si="1161"/>
        <v>-33.4960366568622-37.5274271752304i</v>
      </c>
      <c r="T5011" t="str">
        <f t="shared" si="1162"/>
        <v>0</v>
      </c>
      <c r="U5011" t="str">
        <f t="shared" si="1163"/>
        <v>-50.3834814064367+27.1653444807778i</v>
      </c>
      <c r="V5011" t="str">
        <f t="shared" si="1164"/>
        <v>-0.974707216167502+31.1650371052698i</v>
      </c>
      <c r="W5011" t="str">
        <f t="shared" si="1165"/>
        <v>-236.250747174312+101.412701414495i</v>
      </c>
      <c r="X5011">
        <f t="shared" si="1166"/>
        <v>257.09716363391919</v>
      </c>
      <c r="AA5011">
        <f t="shared" si="1167"/>
        <v>2758.8503040000001</v>
      </c>
      <c r="AB5011">
        <f t="shared" si="1168"/>
        <v>257.09716363391919</v>
      </c>
    </row>
    <row r="5012" spans="2:28" x14ac:dyDescent="0.25">
      <c r="B5012" t="s">
        <v>285</v>
      </c>
      <c r="C5012" t="s">
        <v>78</v>
      </c>
      <c r="D5012">
        <v>2759.1631299999999</v>
      </c>
      <c r="E5012">
        <v>0.31282555979999999</v>
      </c>
      <c r="F5012">
        <v>0</v>
      </c>
      <c r="G5012">
        <v>39.647042220000003</v>
      </c>
      <c r="H5012">
        <v>2.0472025450000002</v>
      </c>
      <c r="I5012">
        <v>20.979530459999999</v>
      </c>
      <c r="L5012">
        <f t="shared" si="1169"/>
        <v>-1</v>
      </c>
      <c r="M5012">
        <f t="shared" si="1155"/>
        <v>-144.6883215359625</v>
      </c>
      <c r="N5012">
        <f t="shared" si="1156"/>
        <v>40.293865955000001</v>
      </c>
      <c r="O5012">
        <f t="shared" si="1157"/>
        <v>2.0676818715</v>
      </c>
      <c r="P5012">
        <f t="shared" si="1158"/>
        <v>131.81439518901323</v>
      </c>
      <c r="Q5012" t="str">
        <f t="shared" si="1159"/>
        <v>0</v>
      </c>
      <c r="R5012" t="str">
        <f t="shared" si="1160"/>
        <v>-52.8738223628146-3.15431132106407i</v>
      </c>
      <c r="S5012" t="str">
        <f t="shared" si="1161"/>
        <v>-33.4960366568622-37.5274271752304i</v>
      </c>
      <c r="T5012" t="str">
        <f t="shared" si="1162"/>
        <v>0</v>
      </c>
      <c r="U5012" t="str">
        <f t="shared" si="1163"/>
        <v>-50.3834814064367+27.1653444807778i</v>
      </c>
      <c r="V5012" t="str">
        <f t="shared" si="1164"/>
        <v>-0.974707216167502+31.1650371052698i</v>
      </c>
      <c r="W5012" t="str">
        <f t="shared" si="1165"/>
        <v>-230.563687351925+99.6461323097825i</v>
      </c>
      <c r="X5012">
        <f t="shared" si="1166"/>
        <v>251.1751691740545</v>
      </c>
      <c r="AA5012">
        <f t="shared" si="1167"/>
        <v>2759.1631299999999</v>
      </c>
      <c r="AB5012">
        <f t="shared" si="1168"/>
        <v>251.1751691740545</v>
      </c>
    </row>
    <row r="5013" spans="2:28" x14ac:dyDescent="0.25">
      <c r="B5013" t="s">
        <v>286</v>
      </c>
      <c r="C5013" t="s">
        <v>78</v>
      </c>
      <c r="D5013">
        <v>2759.684726</v>
      </c>
      <c r="E5013">
        <v>0.52159659000000003</v>
      </c>
      <c r="F5013">
        <v>0</v>
      </c>
      <c r="G5013">
        <v>37.547036040000002</v>
      </c>
      <c r="H5013">
        <v>1.9789092319999999</v>
      </c>
      <c r="I5013">
        <v>20.981682119999999</v>
      </c>
      <c r="L5013">
        <f t="shared" si="1169"/>
        <v>-1</v>
      </c>
      <c r="M5013">
        <f t="shared" si="1155"/>
        <v>-144.6883215359625</v>
      </c>
      <c r="N5013">
        <f t="shared" si="1156"/>
        <v>38.597039129999999</v>
      </c>
      <c r="O5013">
        <f t="shared" si="1157"/>
        <v>2.0130558885000003</v>
      </c>
      <c r="P5013">
        <f t="shared" si="1158"/>
        <v>131.82503717704759</v>
      </c>
      <c r="Q5013" t="str">
        <f t="shared" si="1159"/>
        <v>0</v>
      </c>
      <c r="R5013" t="str">
        <f t="shared" si="1160"/>
        <v>-52.8738223628146-3.15431132106407i</v>
      </c>
      <c r="S5013" t="str">
        <f t="shared" si="1161"/>
        <v>-33.4960366568622-37.5274271752304i</v>
      </c>
      <c r="T5013" t="str">
        <f t="shared" si="1162"/>
        <v>0</v>
      </c>
      <c r="U5013" t="str">
        <f t="shared" si="1163"/>
        <v>-50.3834814064367+27.1653444807778i</v>
      </c>
      <c r="V5013" t="str">
        <f t="shared" si="1164"/>
        <v>-0.974707216167502+31.1650371052698i</v>
      </c>
      <c r="W5013" t="str">
        <f t="shared" si="1165"/>
        <v>-224.814507706481+97.870431148763i</v>
      </c>
      <c r="X5013">
        <f t="shared" si="1166"/>
        <v>245.19417645725636</v>
      </c>
      <c r="AA5013">
        <f t="shared" si="1167"/>
        <v>2759.684726</v>
      </c>
      <c r="AB5013">
        <f t="shared" si="1168"/>
        <v>245.19417645725636</v>
      </c>
    </row>
    <row r="5014" spans="2:28" x14ac:dyDescent="0.25">
      <c r="B5014" t="s">
        <v>287</v>
      </c>
      <c r="C5014" t="s">
        <v>105</v>
      </c>
      <c r="D5014">
        <v>2759.684726</v>
      </c>
      <c r="E5014">
        <v>0</v>
      </c>
      <c r="F5014">
        <v>0</v>
      </c>
      <c r="G5014">
        <v>37.547036040000002</v>
      </c>
      <c r="H5014">
        <v>1.9789092319999999</v>
      </c>
      <c r="I5014">
        <v>20.981682119999999</v>
      </c>
      <c r="L5014">
        <f t="shared" si="1169"/>
        <v>-1</v>
      </c>
      <c r="M5014">
        <f t="shared" si="1155"/>
        <v>-144.6883215359625</v>
      </c>
      <c r="N5014">
        <f t="shared" si="1156"/>
        <v>37.547036040000002</v>
      </c>
      <c r="O5014">
        <f t="shared" si="1157"/>
        <v>1.9789092319999999</v>
      </c>
      <c r="P5014">
        <f t="shared" si="1158"/>
        <v>131.83179681629662</v>
      </c>
      <c r="Q5014" t="str">
        <f t="shared" si="1159"/>
        <v>0</v>
      </c>
      <c r="R5014" t="str">
        <f t="shared" si="1160"/>
        <v>-52.8738223628146-3.15431132106407i</v>
      </c>
      <c r="S5014" t="str">
        <f t="shared" si="1161"/>
        <v>-33.4960366568622-37.5274271752304i</v>
      </c>
      <c r="T5014" t="str">
        <f t="shared" si="1162"/>
        <v>0</v>
      </c>
      <c r="U5014" t="str">
        <f t="shared" si="1163"/>
        <v>-50.3834814064367+27.1653444807778i</v>
      </c>
      <c r="V5014" t="str">
        <f t="shared" si="1164"/>
        <v>-0.974707216167502+31.1650371052698i</v>
      </c>
      <c r="W5014" t="str">
        <f t="shared" si="1165"/>
        <v>-221.194733629151+96.7404563026745i</v>
      </c>
      <c r="X5014">
        <f t="shared" si="1166"/>
        <v>241.42457636065294</v>
      </c>
      <c r="AA5014">
        <f t="shared" si="1167"/>
        <v>2759.684726</v>
      </c>
      <c r="AB5014">
        <f t="shared" si="1168"/>
        <v>241.42457636065294</v>
      </c>
    </row>
    <row r="5015" spans="2:28" x14ac:dyDescent="0.25">
      <c r="B5015" t="s">
        <v>288</v>
      </c>
      <c r="C5015" t="s">
        <v>107</v>
      </c>
      <c r="D5015">
        <v>2769.1253820000002</v>
      </c>
      <c r="E5015">
        <v>9.4406560000000006</v>
      </c>
      <c r="F5015">
        <v>3.8924026770000002E-2</v>
      </c>
      <c r="G5015">
        <v>11.85201342</v>
      </c>
      <c r="H5015">
        <v>0.7428319927</v>
      </c>
      <c r="I5015">
        <v>21.055529530000001</v>
      </c>
      <c r="L5015">
        <f t="shared" si="1169"/>
        <v>-1</v>
      </c>
      <c r="M5015">
        <f t="shared" si="1155"/>
        <v>-163.40461557109614</v>
      </c>
      <c r="N5015">
        <f t="shared" si="1156"/>
        <v>24.69952473</v>
      </c>
      <c r="O5015">
        <f t="shared" si="1157"/>
        <v>1.3608706123499998</v>
      </c>
      <c r="P5015">
        <f t="shared" si="1158"/>
        <v>132.06379529703926</v>
      </c>
      <c r="Q5015" t="str">
        <f t="shared" si="1159"/>
        <v>-3.37078546473826-5.39311576446093i</v>
      </c>
      <c r="R5015" t="str">
        <f t="shared" si="1160"/>
        <v>-56.2446078275529-8.547427085525i</v>
      </c>
      <c r="S5015" t="str">
        <f t="shared" si="1161"/>
        <v>-36.8668221216005-42.9205429396913i</v>
      </c>
      <c r="T5015" t="str">
        <f t="shared" si="1162"/>
        <v>2.90870102236825-5.65573608477638i</v>
      </c>
      <c r="U5015" t="str">
        <f t="shared" si="1163"/>
        <v>-47.4747803840685+21.5096083960014i</v>
      </c>
      <c r="V5015" t="str">
        <f t="shared" si="1164"/>
        <v>1.9339938062007+25.5093010204934i</v>
      </c>
      <c r="W5015" t="str">
        <f t="shared" si="1165"/>
        <v>-158.757983873148+100.80566670421i</v>
      </c>
      <c r="X5015">
        <f t="shared" si="1166"/>
        <v>188.05818217548256</v>
      </c>
      <c r="AA5015">
        <f t="shared" si="1167"/>
        <v>2769.1253820000002</v>
      </c>
      <c r="AB5015">
        <f t="shared" si="1168"/>
        <v>188.05818217548256</v>
      </c>
    </row>
    <row r="5016" spans="2:28" x14ac:dyDescent="0.25">
      <c r="B5016" t="s">
        <v>289</v>
      </c>
      <c r="C5016" t="s">
        <v>105</v>
      </c>
      <c r="D5016">
        <v>2769.1253820000002</v>
      </c>
      <c r="E5016">
        <v>0</v>
      </c>
      <c r="F5016">
        <v>0</v>
      </c>
      <c r="G5016">
        <v>11.85201342</v>
      </c>
      <c r="H5016">
        <v>0.7428319927</v>
      </c>
      <c r="I5016">
        <v>21.055529530000001</v>
      </c>
      <c r="L5016">
        <f t="shared" si="1169"/>
        <v>-1</v>
      </c>
      <c r="M5016">
        <f t="shared" si="1155"/>
        <v>-163.40461557109614</v>
      </c>
      <c r="N5016">
        <f t="shared" si="1156"/>
        <v>11.85201342</v>
      </c>
      <c r="O5016">
        <f t="shared" si="1157"/>
        <v>0.7428319927</v>
      </c>
      <c r="P5016">
        <f t="shared" si="1158"/>
        <v>132.29579377778191</v>
      </c>
      <c r="Q5016" t="str">
        <f t="shared" si="1159"/>
        <v>0</v>
      </c>
      <c r="R5016" t="str">
        <f t="shared" si="1160"/>
        <v>-56.2446078275529-8.547427085525i</v>
      </c>
      <c r="S5016" t="str">
        <f t="shared" si="1161"/>
        <v>-36.8668221216005-42.9205429396913i</v>
      </c>
      <c r="T5016" t="str">
        <f t="shared" si="1162"/>
        <v>0</v>
      </c>
      <c r="U5016" t="str">
        <f t="shared" si="1163"/>
        <v>-47.4747803840685+21.5096083960014i</v>
      </c>
      <c r="V5016" t="str">
        <f t="shared" si="1164"/>
        <v>1.9339938062007+25.5093010204934i</v>
      </c>
      <c r="W5016" t="str">
        <f t="shared" si="1165"/>
        <v>-90.1369564646805+73.0111049396705i</v>
      </c>
      <c r="X5016">
        <f t="shared" si="1166"/>
        <v>115.99694981001564</v>
      </c>
      <c r="AA5016">
        <f t="shared" si="1167"/>
        <v>2769.1253820000002</v>
      </c>
      <c r="AB5016">
        <f t="shared" si="1168"/>
        <v>115.99694981001564</v>
      </c>
    </row>
    <row r="5017" spans="2:28" x14ac:dyDescent="0.25">
      <c r="B5017" t="s">
        <v>286</v>
      </c>
      <c r="C5017" t="s">
        <v>78</v>
      </c>
      <c r="D5017">
        <v>2769.6469790000001</v>
      </c>
      <c r="E5017">
        <v>0.52159659000000003</v>
      </c>
      <c r="F5017">
        <v>0</v>
      </c>
      <c r="G5017">
        <v>11.11271771</v>
      </c>
      <c r="H5017">
        <v>0.67453867990000005</v>
      </c>
      <c r="I5017">
        <v>21.062765519999999</v>
      </c>
      <c r="L5017">
        <f t="shared" si="1169"/>
        <v>-1</v>
      </c>
      <c r="M5017">
        <f t="shared" si="1155"/>
        <v>-163.40461557109614</v>
      </c>
      <c r="N5017">
        <f t="shared" si="1156"/>
        <v>11.482365565</v>
      </c>
      <c r="O5017">
        <f t="shared" si="1157"/>
        <v>0.70868533630000008</v>
      </c>
      <c r="P5017">
        <f t="shared" si="1158"/>
        <v>132.31852631080736</v>
      </c>
      <c r="Q5017" t="str">
        <f t="shared" si="1159"/>
        <v>0</v>
      </c>
      <c r="R5017" t="str">
        <f t="shared" si="1160"/>
        <v>-56.2446078275529-8.547427085525i</v>
      </c>
      <c r="S5017" t="str">
        <f t="shared" si="1161"/>
        <v>-36.8668221216005-42.9205429396913i</v>
      </c>
      <c r="T5017" t="str">
        <f t="shared" si="1162"/>
        <v>0</v>
      </c>
      <c r="U5017" t="str">
        <f t="shared" si="1163"/>
        <v>-47.4747803840685+21.5096083960014i</v>
      </c>
      <c r="V5017" t="str">
        <f t="shared" si="1164"/>
        <v>1.9339938062007+25.5093010204934i</v>
      </c>
      <c r="W5017" t="str">
        <f t="shared" si="1165"/>
        <v>-86.5320563724715+71.964251692355i</v>
      </c>
      <c r="X5017">
        <f t="shared" si="1166"/>
        <v>112.54621407088382</v>
      </c>
      <c r="AA5017">
        <f t="shared" si="1167"/>
        <v>2769.6469790000001</v>
      </c>
      <c r="AB5017">
        <f t="shared" si="1168"/>
        <v>112.54621407088382</v>
      </c>
    </row>
    <row r="5018" spans="2:28" x14ac:dyDescent="0.25">
      <c r="B5018" t="s">
        <v>311</v>
      </c>
      <c r="C5018" t="s">
        <v>78</v>
      </c>
      <c r="D5018">
        <v>2769.9596769999998</v>
      </c>
      <c r="E5018">
        <v>0.31269755980000002</v>
      </c>
      <c r="F5018">
        <v>0</v>
      </c>
      <c r="G5018">
        <v>10.70366694</v>
      </c>
      <c r="H5018">
        <v>0.63359678600000002</v>
      </c>
      <c r="I5018">
        <v>21.067329340000001</v>
      </c>
      <c r="L5018">
        <f t="shared" si="1169"/>
        <v>-1</v>
      </c>
      <c r="M5018">
        <f t="shared" si="1155"/>
        <v>-163.40461557109614</v>
      </c>
      <c r="N5018">
        <f t="shared" si="1156"/>
        <v>10.908192325</v>
      </c>
      <c r="O5018">
        <f t="shared" si="1157"/>
        <v>0.65406773294999998</v>
      </c>
      <c r="P5018">
        <f t="shared" si="1158"/>
        <v>132.35559650721711</v>
      </c>
      <c r="Q5018" t="str">
        <f t="shared" si="1159"/>
        <v>0</v>
      </c>
      <c r="R5018" t="str">
        <f t="shared" si="1160"/>
        <v>-56.2446078275529-8.547427085525i</v>
      </c>
      <c r="S5018" t="str">
        <f t="shared" si="1161"/>
        <v>-36.8668221216005-42.9205429396913i</v>
      </c>
      <c r="T5018" t="str">
        <f t="shared" si="1162"/>
        <v>0</v>
      </c>
      <c r="U5018" t="str">
        <f t="shared" si="1163"/>
        <v>-47.4747803840685+21.5096083960014i</v>
      </c>
      <c r="V5018" t="str">
        <f t="shared" si="1164"/>
        <v>1.9339938062007+25.5093010204934i</v>
      </c>
      <c r="W5018" t="str">
        <f t="shared" si="1165"/>
        <v>-80.7699556733125+70.2242296228515i</v>
      </c>
      <c r="X5018">
        <f t="shared" si="1166"/>
        <v>107.02909962057907</v>
      </c>
      <c r="AA5018">
        <f t="shared" si="1167"/>
        <v>2769.9596769999998</v>
      </c>
      <c r="AB5018">
        <f t="shared" si="1168"/>
        <v>107.02909962057907</v>
      </c>
    </row>
    <row r="5019" spans="2:28" x14ac:dyDescent="0.25">
      <c r="B5019" t="s">
        <v>226</v>
      </c>
      <c r="C5019" t="s">
        <v>78</v>
      </c>
      <c r="D5019">
        <v>2770.15706</v>
      </c>
      <c r="E5019">
        <v>0.19738339999999999</v>
      </c>
      <c r="F5019">
        <v>0</v>
      </c>
      <c r="G5019">
        <v>10.45864508</v>
      </c>
      <c r="H5019">
        <v>0.60775312339999998</v>
      </c>
      <c r="I5019">
        <v>21.070298619999999</v>
      </c>
      <c r="L5019">
        <f t="shared" si="1169"/>
        <v>-1</v>
      </c>
      <c r="M5019">
        <f t="shared" si="1155"/>
        <v>-163.40461557109614</v>
      </c>
      <c r="N5019">
        <f t="shared" si="1156"/>
        <v>10.581156010000001</v>
      </c>
      <c r="O5019">
        <f t="shared" si="1157"/>
        <v>0.6206749547</v>
      </c>
      <c r="P5019">
        <f t="shared" si="1158"/>
        <v>132.37926243883587</v>
      </c>
      <c r="Q5019" t="str">
        <f t="shared" si="1159"/>
        <v>0</v>
      </c>
      <c r="R5019" t="str">
        <f t="shared" si="1160"/>
        <v>-56.2446078275529-8.547427085525i</v>
      </c>
      <c r="S5019" t="str">
        <f t="shared" si="1161"/>
        <v>-36.8668221216005-42.9205429396913i</v>
      </c>
      <c r="T5019" t="str">
        <f t="shared" si="1162"/>
        <v>0</v>
      </c>
      <c r="U5019" t="str">
        <f t="shared" si="1163"/>
        <v>-47.4747803840685+21.5096083960014i</v>
      </c>
      <c r="V5019" t="str">
        <f t="shared" si="1164"/>
        <v>1.9339938062007+25.5093010204934i</v>
      </c>
      <c r="W5019" t="str">
        <f t="shared" si="1165"/>
        <v>-77.2472654067665+69.1655963858805i</v>
      </c>
      <c r="X5019">
        <f t="shared" si="1166"/>
        <v>103.68712425483672</v>
      </c>
      <c r="AA5019">
        <f t="shared" si="1167"/>
        <v>2770.15706</v>
      </c>
      <c r="AB5019">
        <f t="shared" si="1168"/>
        <v>103.68712425483672</v>
      </c>
    </row>
    <row r="5020" spans="2:28" x14ac:dyDescent="0.25">
      <c r="B5020" t="s">
        <v>89</v>
      </c>
      <c r="C5020" t="s">
        <v>90</v>
      </c>
      <c r="D5020">
        <v>2770.15706</v>
      </c>
      <c r="E5020">
        <v>0</v>
      </c>
      <c r="F5020">
        <v>0</v>
      </c>
      <c r="G5020">
        <v>10.45864508</v>
      </c>
      <c r="H5020">
        <v>0.60775312339999998</v>
      </c>
      <c r="I5020">
        <v>21.070298619999999</v>
      </c>
      <c r="L5020">
        <f t="shared" si="1169"/>
        <v>-1</v>
      </c>
      <c r="M5020">
        <f t="shared" si="1155"/>
        <v>-163.40461557109614</v>
      </c>
      <c r="N5020">
        <f t="shared" si="1156"/>
        <v>10.45864508</v>
      </c>
      <c r="O5020">
        <f t="shared" si="1157"/>
        <v>0.60775312339999998</v>
      </c>
      <c r="P5020">
        <f t="shared" si="1158"/>
        <v>132.38859070707031</v>
      </c>
      <c r="Q5020" t="str">
        <f t="shared" si="1159"/>
        <v>0</v>
      </c>
      <c r="R5020" t="str">
        <f t="shared" si="1160"/>
        <v>-56.2446078275529-8.547427085525i</v>
      </c>
      <c r="S5020" t="str">
        <f t="shared" si="1161"/>
        <v>-36.8668221216005-42.9205429396913i</v>
      </c>
      <c r="T5020" t="str">
        <f t="shared" si="1162"/>
        <v>0</v>
      </c>
      <c r="U5020" t="str">
        <f t="shared" si="1163"/>
        <v>-47.4747803840685+21.5096083960014i</v>
      </c>
      <c r="V5020" t="str">
        <f t="shared" si="1164"/>
        <v>1.9339938062007+25.5093010204934i</v>
      </c>
      <c r="W5020" t="str">
        <f t="shared" si="1165"/>
        <v>-75.8845069322905+68.754251114587i</v>
      </c>
      <c r="X5020">
        <f t="shared" si="1166"/>
        <v>102.39924530329574</v>
      </c>
      <c r="AA5020">
        <f t="shared" si="1167"/>
        <v>2770.15706</v>
      </c>
      <c r="AB5020">
        <f t="shared" si="1168"/>
        <v>102.39924530329574</v>
      </c>
    </row>
    <row r="5021" spans="2:28" x14ac:dyDescent="0.25">
      <c r="B5021" t="s">
        <v>240</v>
      </c>
      <c r="C5021" t="s">
        <v>78</v>
      </c>
      <c r="D5021">
        <v>2770.383288</v>
      </c>
      <c r="E5021">
        <v>0.2262276</v>
      </c>
      <c r="F5021">
        <v>0</v>
      </c>
      <c r="G5021">
        <v>10.19036494</v>
      </c>
      <c r="H5021">
        <v>0.57813285260000002</v>
      </c>
      <c r="I5021">
        <v>21.073786550000001</v>
      </c>
      <c r="L5021">
        <f t="shared" si="1169"/>
        <v>-1</v>
      </c>
      <c r="M5021">
        <f t="shared" si="1155"/>
        <v>-163.40461557109614</v>
      </c>
      <c r="N5021">
        <f t="shared" si="1156"/>
        <v>10.324505009999999</v>
      </c>
      <c r="O5021">
        <f t="shared" si="1157"/>
        <v>0.592942988</v>
      </c>
      <c r="P5021">
        <f t="shared" si="1158"/>
        <v>132.39954836233454</v>
      </c>
      <c r="Q5021" t="str">
        <f t="shared" si="1159"/>
        <v>0</v>
      </c>
      <c r="R5021" t="str">
        <f t="shared" si="1160"/>
        <v>-56.2446078275529-8.547427085525i</v>
      </c>
      <c r="S5021" t="str">
        <f t="shared" si="1161"/>
        <v>-36.8668221216005-42.9205429396913i</v>
      </c>
      <c r="T5021" t="str">
        <f t="shared" si="1162"/>
        <v>0</v>
      </c>
      <c r="U5021" t="str">
        <f t="shared" si="1163"/>
        <v>-47.4747803840685+21.5096083960014i</v>
      </c>
      <c r="V5021" t="str">
        <f t="shared" si="1164"/>
        <v>1.9339938062007+25.5093010204934i</v>
      </c>
      <c r="W5021" t="str">
        <f t="shared" si="1165"/>
        <v>-74.320873929921+68.2929177704105i</v>
      </c>
      <c r="X5021">
        <f t="shared" si="1166"/>
        <v>100.93322009776197</v>
      </c>
      <c r="AA5021">
        <f t="shared" si="1167"/>
        <v>2770.383288</v>
      </c>
      <c r="AB5021">
        <f t="shared" si="1168"/>
        <v>100.93322009776197</v>
      </c>
    </row>
    <row r="5022" spans="2:28" x14ac:dyDescent="0.25">
      <c r="B5022" t="s">
        <v>304</v>
      </c>
      <c r="C5022" t="s">
        <v>305</v>
      </c>
      <c r="D5022">
        <v>2771.133288</v>
      </c>
      <c r="E5022">
        <v>0.75</v>
      </c>
      <c r="F5022">
        <v>0</v>
      </c>
      <c r="G5022">
        <v>9.3968145070000002</v>
      </c>
      <c r="H5022">
        <v>0.4799343874</v>
      </c>
      <c r="I5022">
        <v>21.085996739999999</v>
      </c>
      <c r="L5022">
        <f t="shared" si="1169"/>
        <v>-1</v>
      </c>
      <c r="M5022">
        <f t="shared" si="1155"/>
        <v>-163.40461557109614</v>
      </c>
      <c r="N5022">
        <f t="shared" si="1156"/>
        <v>9.7935897235000002</v>
      </c>
      <c r="O5022">
        <f t="shared" si="1157"/>
        <v>0.52903361999999998</v>
      </c>
      <c r="P5022">
        <f t="shared" si="1158"/>
        <v>132.44886546080173</v>
      </c>
      <c r="Q5022" t="str">
        <f t="shared" si="1159"/>
        <v>0</v>
      </c>
      <c r="R5022" t="str">
        <f t="shared" si="1160"/>
        <v>-56.2446078275529-8.547427085525i</v>
      </c>
      <c r="S5022" t="str">
        <f t="shared" si="1161"/>
        <v>-36.8668221216005-42.9205429396913i</v>
      </c>
      <c r="T5022" t="str">
        <f t="shared" si="1162"/>
        <v>0</v>
      </c>
      <c r="U5022" t="str">
        <f t="shared" si="1163"/>
        <v>-47.4747803840685+21.5096083960014i</v>
      </c>
      <c r="V5022" t="str">
        <f t="shared" si="1164"/>
        <v>1.9339938062007+25.5093010204934i</v>
      </c>
      <c r="W5022" t="str">
        <f t="shared" si="1165"/>
        <v>-67.564947353737+66.331758390827i</v>
      </c>
      <c r="X5022">
        <f t="shared" si="1166"/>
        <v>94.683284069218359</v>
      </c>
      <c r="AA5022">
        <f t="shared" si="1167"/>
        <v>2771.133288</v>
      </c>
      <c r="AB5022">
        <f t="shared" si="1168"/>
        <v>94.683284069218359</v>
      </c>
    </row>
    <row r="5023" spans="2:28" x14ac:dyDescent="0.25">
      <c r="B5023" t="s">
        <v>242</v>
      </c>
      <c r="C5023" t="s">
        <v>78</v>
      </c>
      <c r="D5023">
        <v>2771.264338</v>
      </c>
      <c r="E5023">
        <v>0.13105</v>
      </c>
      <c r="F5023">
        <v>0</v>
      </c>
      <c r="G5023">
        <v>9.2732723309999994</v>
      </c>
      <c r="H5023">
        <v>0.46277584230000002</v>
      </c>
      <c r="I5023">
        <v>21.088231159999999</v>
      </c>
      <c r="L5023">
        <f t="shared" si="1169"/>
        <v>-1</v>
      </c>
      <c r="M5023">
        <f t="shared" si="1155"/>
        <v>-163.40461557109614</v>
      </c>
      <c r="N5023">
        <f t="shared" si="1156"/>
        <v>9.3350434189999998</v>
      </c>
      <c r="O5023">
        <f t="shared" si="1157"/>
        <v>0.47135511485000003</v>
      </c>
      <c r="P5023">
        <f t="shared" si="1158"/>
        <v>132.49424454146168</v>
      </c>
      <c r="Q5023" t="str">
        <f t="shared" si="1159"/>
        <v>0</v>
      </c>
      <c r="R5023" t="str">
        <f t="shared" si="1160"/>
        <v>-56.2446078275529-8.547427085525i</v>
      </c>
      <c r="S5023" t="str">
        <f t="shared" si="1161"/>
        <v>-36.8668221216005-42.9205429396913i</v>
      </c>
      <c r="T5023" t="str">
        <f t="shared" si="1162"/>
        <v>0</v>
      </c>
      <c r="U5023" t="str">
        <f t="shared" si="1163"/>
        <v>-47.4747803840685+21.5096083960014i</v>
      </c>
      <c r="V5023" t="str">
        <f t="shared" si="1164"/>
        <v>1.9339938062007+25.5093010204934i</v>
      </c>
      <c r="W5023" t="str">
        <f t="shared" si="1165"/>
        <v>-61.49239873038+64.457577995649i</v>
      </c>
      <c r="X5023">
        <f t="shared" si="1166"/>
        <v>89.084759991152325</v>
      </c>
      <c r="AA5023">
        <f t="shared" si="1167"/>
        <v>2771.264338</v>
      </c>
      <c r="AB5023">
        <f t="shared" si="1168"/>
        <v>89.084759991152325</v>
      </c>
    </row>
    <row r="5024" spans="2:28" x14ac:dyDescent="0.25">
      <c r="B5024" t="s">
        <v>306</v>
      </c>
      <c r="C5024" t="s">
        <v>105</v>
      </c>
      <c r="D5024">
        <v>2771.264338</v>
      </c>
      <c r="E5024">
        <v>0</v>
      </c>
      <c r="F5024">
        <v>0</v>
      </c>
      <c r="G5024">
        <v>9.2732723309999994</v>
      </c>
      <c r="H5024">
        <v>0.46277584230000002</v>
      </c>
      <c r="I5024">
        <v>21.088231159999999</v>
      </c>
      <c r="L5024">
        <f t="shared" si="1169"/>
        <v>-1</v>
      </c>
      <c r="M5024">
        <f t="shared" si="1155"/>
        <v>-163.40461557109614</v>
      </c>
      <c r="N5024">
        <f t="shared" si="1156"/>
        <v>9.2732723309999994</v>
      </c>
      <c r="O5024">
        <f t="shared" si="1157"/>
        <v>0.46277584230000002</v>
      </c>
      <c r="P5024">
        <f t="shared" si="1158"/>
        <v>132.50126417891872</v>
      </c>
      <c r="Q5024" t="str">
        <f t="shared" si="1159"/>
        <v>0</v>
      </c>
      <c r="R5024" t="str">
        <f t="shared" si="1160"/>
        <v>-56.2446078275529-8.547427085525i</v>
      </c>
      <c r="S5024" t="str">
        <f t="shared" si="1161"/>
        <v>-36.8668221216005-42.9205429396913i</v>
      </c>
      <c r="T5024" t="str">
        <f t="shared" si="1162"/>
        <v>0</v>
      </c>
      <c r="U5024" t="str">
        <f t="shared" si="1163"/>
        <v>-47.4747803840685+21.5096083960014i</v>
      </c>
      <c r="V5024" t="str">
        <f t="shared" si="1164"/>
        <v>1.9339938062007+25.5093010204934i</v>
      </c>
      <c r="W5024" t="str">
        <f t="shared" si="1165"/>
        <v>-60.5876518483475+64.185460224285i</v>
      </c>
      <c r="X5024">
        <f t="shared" si="1166"/>
        <v>88.264584407903016</v>
      </c>
      <c r="AA5024">
        <f t="shared" si="1167"/>
        <v>2771.264338</v>
      </c>
      <c r="AB5024">
        <f t="shared" si="1168"/>
        <v>88.264584407903016</v>
      </c>
    </row>
    <row r="5025" spans="2:28" x14ac:dyDescent="0.25">
      <c r="B5025" t="s">
        <v>307</v>
      </c>
      <c r="C5025" t="s">
        <v>122</v>
      </c>
      <c r="D5025">
        <v>2772.3743380000001</v>
      </c>
      <c r="E5025">
        <v>1.1100000000000001</v>
      </c>
      <c r="F5025">
        <v>0</v>
      </c>
      <c r="G5025">
        <v>9.3366256859999996</v>
      </c>
      <c r="H5025">
        <v>-0.52181217280000003</v>
      </c>
      <c r="I5025">
        <v>21.107594979999998</v>
      </c>
      <c r="L5025">
        <f t="shared" si="1169"/>
        <v>-1</v>
      </c>
      <c r="M5025">
        <f t="shared" si="1155"/>
        <v>-163.40461557109614</v>
      </c>
      <c r="N5025">
        <f t="shared" si="1156"/>
        <v>9.3049490084999995</v>
      </c>
      <c r="O5025">
        <f t="shared" si="1157"/>
        <v>-2.9518165250000006E-2</v>
      </c>
      <c r="P5025">
        <f t="shared" si="1158"/>
        <v>132.56209741357614</v>
      </c>
      <c r="Q5025" t="str">
        <f t="shared" si="1159"/>
        <v>0</v>
      </c>
      <c r="R5025" t="str">
        <f t="shared" si="1160"/>
        <v>-56.2446078275529-8.547427085525i</v>
      </c>
      <c r="S5025" t="str">
        <f t="shared" si="1161"/>
        <v>-36.8668221216005-42.9205429396913i</v>
      </c>
      <c r="T5025" t="str">
        <f t="shared" si="1162"/>
        <v>0</v>
      </c>
      <c r="U5025" t="str">
        <f t="shared" si="1163"/>
        <v>-47.4747803840685+21.5096083960014i</v>
      </c>
      <c r="V5025" t="str">
        <f t="shared" si="1164"/>
        <v>1.9339938062007+25.5093010204934i</v>
      </c>
      <c r="W5025" t="str">
        <f t="shared" si="1165"/>
        <v>-54.4845587178165+63.6547981633395i</v>
      </c>
      <c r="X5025">
        <f t="shared" si="1166"/>
        <v>83.788426813556327</v>
      </c>
      <c r="AA5025">
        <f t="shared" si="1167"/>
        <v>2772.3743380000001</v>
      </c>
      <c r="AB5025">
        <f t="shared" si="1168"/>
        <v>83.788426813556327</v>
      </c>
    </row>
    <row r="5026" spans="2:28" x14ac:dyDescent="0.25">
      <c r="B5026" t="s">
        <v>308</v>
      </c>
      <c r="C5026" t="s">
        <v>105</v>
      </c>
      <c r="D5026">
        <v>2772.3743380000001</v>
      </c>
      <c r="E5026">
        <v>0</v>
      </c>
      <c r="F5026">
        <v>0</v>
      </c>
      <c r="G5026">
        <v>9.3366256859999996</v>
      </c>
      <c r="H5026">
        <v>-0.52181217280000003</v>
      </c>
      <c r="I5026">
        <v>21.107594979999998</v>
      </c>
      <c r="L5026">
        <f t="shared" si="1169"/>
        <v>-1</v>
      </c>
      <c r="M5026">
        <f t="shared" si="1155"/>
        <v>-163.40461557109614</v>
      </c>
      <c r="N5026">
        <f t="shared" si="1156"/>
        <v>9.3366256859999996</v>
      </c>
      <c r="O5026">
        <f t="shared" si="1157"/>
        <v>-0.52181217280000003</v>
      </c>
      <c r="P5026">
        <f t="shared" si="1158"/>
        <v>132.62293064823359</v>
      </c>
      <c r="Q5026" t="str">
        <f t="shared" si="1159"/>
        <v>0</v>
      </c>
      <c r="R5026" t="str">
        <f t="shared" si="1160"/>
        <v>-56.2446078275529-8.547427085525i</v>
      </c>
      <c r="S5026" t="str">
        <f t="shared" si="1161"/>
        <v>-36.8668221216005-42.9205429396913i</v>
      </c>
      <c r="T5026" t="str">
        <f t="shared" si="1162"/>
        <v>0</v>
      </c>
      <c r="U5026" t="str">
        <f t="shared" si="1163"/>
        <v>-47.4747803840685+21.5096083960014i</v>
      </c>
      <c r="V5026" t="str">
        <f t="shared" si="1164"/>
        <v>1.9339938062007+25.5093010204934i</v>
      </c>
      <c r="W5026" t="str">
        <f t="shared" si="1165"/>
        <v>-48.1582683835105+62.885878210122i</v>
      </c>
      <c r="X5026">
        <f t="shared" si="1166"/>
        <v>79.207654251066685</v>
      </c>
      <c r="AA5026">
        <f t="shared" si="1167"/>
        <v>2772.3743380000001</v>
      </c>
      <c r="AB5026">
        <f t="shared" si="1168"/>
        <v>79.207654251066685</v>
      </c>
    </row>
    <row r="5027" spans="2:28" x14ac:dyDescent="0.25">
      <c r="B5027" t="s">
        <v>246</v>
      </c>
      <c r="C5027" t="s">
        <v>78</v>
      </c>
      <c r="D5027">
        <v>2772.6695880000002</v>
      </c>
      <c r="E5027">
        <v>0.29525000000000001</v>
      </c>
      <c r="F5027">
        <v>0</v>
      </c>
      <c r="G5027">
        <v>9.6566346480000007</v>
      </c>
      <c r="H5027">
        <v>-0.56204544639999998</v>
      </c>
      <c r="I5027">
        <v>21.1125446</v>
      </c>
      <c r="L5027">
        <f t="shared" si="1169"/>
        <v>-1</v>
      </c>
      <c r="M5027">
        <f t="shared" si="1155"/>
        <v>-163.40461557109614</v>
      </c>
      <c r="N5027">
        <f t="shared" si="1156"/>
        <v>9.4966301669999993</v>
      </c>
      <c r="O5027">
        <f t="shared" si="1157"/>
        <v>-0.54192880960000001</v>
      </c>
      <c r="P5027">
        <f t="shared" si="1158"/>
        <v>132.63848033806363</v>
      </c>
      <c r="Q5027" t="str">
        <f t="shared" si="1159"/>
        <v>0</v>
      </c>
      <c r="R5027" t="str">
        <f t="shared" si="1160"/>
        <v>-56.2446078275529-8.547427085525i</v>
      </c>
      <c r="S5027" t="str">
        <f t="shared" si="1161"/>
        <v>-36.8668221216005-42.9205429396913i</v>
      </c>
      <c r="T5027" t="str">
        <f t="shared" si="1162"/>
        <v>0</v>
      </c>
      <c r="U5027" t="str">
        <f t="shared" si="1163"/>
        <v>-47.4747803840685+21.5096083960014i</v>
      </c>
      <c r="V5027" t="str">
        <f t="shared" si="1164"/>
        <v>1.9339938062007+25.5093010204934i</v>
      </c>
      <c r="W5027" t="str">
        <f t="shared" si="1165"/>
        <v>-46.88460373085+63.158503405626i</v>
      </c>
      <c r="X5027">
        <f t="shared" si="1166"/>
        <v>78.658519051894856</v>
      </c>
      <c r="AA5027">
        <f t="shared" si="1167"/>
        <v>2772.6695880000002</v>
      </c>
      <c r="AB5027">
        <f t="shared" si="1168"/>
        <v>78.658519051894856</v>
      </c>
    </row>
    <row r="5028" spans="2:28" x14ac:dyDescent="0.25">
      <c r="B5028" t="s">
        <v>127</v>
      </c>
      <c r="C5028" t="s">
        <v>78</v>
      </c>
      <c r="D5028">
        <v>2772.9195880000002</v>
      </c>
      <c r="E5028">
        <v>0.25</v>
      </c>
      <c r="F5028">
        <v>0</v>
      </c>
      <c r="G5028">
        <v>9.9461741529999994</v>
      </c>
      <c r="H5028">
        <v>-0.59611257049999999</v>
      </c>
      <c r="I5028">
        <v>21.116604980000002</v>
      </c>
      <c r="L5028">
        <f t="shared" si="1169"/>
        <v>-1</v>
      </c>
      <c r="M5028">
        <f t="shared" si="1155"/>
        <v>-163.40461557109614</v>
      </c>
      <c r="N5028">
        <f t="shared" si="1156"/>
        <v>9.8014044005000009</v>
      </c>
      <c r="O5028">
        <f t="shared" si="1157"/>
        <v>-0.57907900844999993</v>
      </c>
      <c r="P5028">
        <f t="shared" si="1158"/>
        <v>132.66678608787248</v>
      </c>
      <c r="Q5028" t="str">
        <f t="shared" si="1159"/>
        <v>0</v>
      </c>
      <c r="R5028" t="str">
        <f t="shared" si="1160"/>
        <v>-56.2446078275529-8.547427085525i</v>
      </c>
      <c r="S5028" t="str">
        <f t="shared" si="1161"/>
        <v>-36.8668221216005-42.9205429396913i</v>
      </c>
      <c r="T5028" t="str">
        <f t="shared" si="1162"/>
        <v>0</v>
      </c>
      <c r="U5028" t="str">
        <f t="shared" si="1163"/>
        <v>-47.4747803840685+21.5096083960014i</v>
      </c>
      <c r="V5028" t="str">
        <f t="shared" si="1164"/>
        <v>1.9339938062007+25.5093010204934i</v>
      </c>
      <c r="W5028" t="str">
        <f t="shared" si="1165"/>
        <v>-44.4864252444606+63.636096591161i</v>
      </c>
      <c r="X5028">
        <f t="shared" si="1166"/>
        <v>77.644026302031463</v>
      </c>
      <c r="AA5028">
        <f t="shared" si="1167"/>
        <v>2772.9195880000002</v>
      </c>
      <c r="AB5028">
        <f t="shared" si="1168"/>
        <v>77.644026302031463</v>
      </c>
    </row>
    <row r="5029" spans="2:28" x14ac:dyDescent="0.25">
      <c r="B5029" t="s">
        <v>128</v>
      </c>
      <c r="C5029" t="s">
        <v>129</v>
      </c>
      <c r="D5029">
        <v>2772.9195880000002</v>
      </c>
      <c r="E5029">
        <v>0</v>
      </c>
      <c r="F5029">
        <v>0</v>
      </c>
      <c r="G5029">
        <v>9.9461741529999994</v>
      </c>
      <c r="H5029">
        <v>-0.59611257049999999</v>
      </c>
      <c r="I5029">
        <v>21.116604980000002</v>
      </c>
      <c r="L5029">
        <f t="shared" si="1169"/>
        <v>-1</v>
      </c>
      <c r="M5029">
        <f t="shared" si="1155"/>
        <v>-163.40461557109614</v>
      </c>
      <c r="N5029">
        <f t="shared" si="1156"/>
        <v>9.9461741529999994</v>
      </c>
      <c r="O5029">
        <f t="shared" si="1157"/>
        <v>-0.59611257049999999</v>
      </c>
      <c r="P5029">
        <f t="shared" si="1158"/>
        <v>132.67954214785129</v>
      </c>
      <c r="Q5029" t="str">
        <f t="shared" si="1159"/>
        <v>0</v>
      </c>
      <c r="R5029" t="str">
        <f t="shared" si="1160"/>
        <v>-56.2446078275529-8.547427085525i</v>
      </c>
      <c r="S5029" t="str">
        <f t="shared" si="1161"/>
        <v>-36.8668221216005-42.9205429396913i</v>
      </c>
      <c r="T5029" t="str">
        <f t="shared" si="1162"/>
        <v>0</v>
      </c>
      <c r="U5029" t="str">
        <f t="shared" si="1163"/>
        <v>-47.4747803840685+21.5096083960014i</v>
      </c>
      <c r="V5029" t="str">
        <f t="shared" si="1164"/>
        <v>1.9339938062007+25.5093010204934i</v>
      </c>
      <c r="W5029" t="str">
        <f t="shared" si="1165"/>
        <v>-43.3743362879003+63.847884282315i</v>
      </c>
      <c r="X5029">
        <f t="shared" si="1166"/>
        <v>77.187339478335133</v>
      </c>
      <c r="AA5029">
        <f t="shared" si="1167"/>
        <v>2772.9195880000002</v>
      </c>
      <c r="AB5029">
        <f t="shared" si="1168"/>
        <v>77.187339478335133</v>
      </c>
    </row>
    <row r="5030" spans="2:28" x14ac:dyDescent="0.25">
      <c r="B5030" t="s">
        <v>234</v>
      </c>
      <c r="C5030" t="s">
        <v>105</v>
      </c>
      <c r="D5030">
        <v>2772.9195880000002</v>
      </c>
      <c r="E5030">
        <v>0</v>
      </c>
      <c r="F5030">
        <v>0</v>
      </c>
      <c r="G5030">
        <v>9.9461741529999994</v>
      </c>
      <c r="H5030">
        <v>-0.59611257049999999</v>
      </c>
      <c r="I5030">
        <v>21.116604980000002</v>
      </c>
      <c r="L5030">
        <f t="shared" si="1169"/>
        <v>-1</v>
      </c>
      <c r="M5030">
        <f t="shared" si="1155"/>
        <v>-163.40461557109614</v>
      </c>
      <c r="N5030">
        <f t="shared" si="1156"/>
        <v>9.9461741529999994</v>
      </c>
      <c r="O5030">
        <f t="shared" si="1157"/>
        <v>-0.59611257049999999</v>
      </c>
      <c r="P5030">
        <f t="shared" si="1158"/>
        <v>132.67954214785129</v>
      </c>
      <c r="Q5030" t="str">
        <f t="shared" si="1159"/>
        <v>0</v>
      </c>
      <c r="R5030" t="str">
        <f t="shared" si="1160"/>
        <v>-56.2446078275529-8.547427085525i</v>
      </c>
      <c r="S5030" t="str">
        <f t="shared" si="1161"/>
        <v>-36.8668221216005-42.9205429396913i</v>
      </c>
      <c r="T5030" t="str">
        <f t="shared" si="1162"/>
        <v>0</v>
      </c>
      <c r="U5030" t="str">
        <f t="shared" si="1163"/>
        <v>-47.4747803840685+21.5096083960014i</v>
      </c>
      <c r="V5030" t="str">
        <f t="shared" si="1164"/>
        <v>1.9339938062007+25.5093010204934i</v>
      </c>
      <c r="W5030" t="str">
        <f t="shared" si="1165"/>
        <v>-43.3743362879003+63.847884282315i</v>
      </c>
      <c r="X5030">
        <f t="shared" si="1166"/>
        <v>77.187339478335133</v>
      </c>
      <c r="AA5030">
        <f t="shared" si="1167"/>
        <v>2772.9195880000002</v>
      </c>
      <c r="AB5030">
        <f t="shared" si="1168"/>
        <v>77.187339478335133</v>
      </c>
    </row>
    <row r="5031" spans="2:28" x14ac:dyDescent="0.25">
      <c r="B5031" t="s">
        <v>235</v>
      </c>
      <c r="C5031" t="s">
        <v>105</v>
      </c>
      <c r="D5031">
        <v>2772.9195880000002</v>
      </c>
      <c r="E5031">
        <v>0</v>
      </c>
      <c r="F5031">
        <v>0</v>
      </c>
      <c r="G5031">
        <v>9.9461741529999994</v>
      </c>
      <c r="H5031">
        <v>-0.59611257049999999</v>
      </c>
      <c r="I5031">
        <v>21.116604980000002</v>
      </c>
      <c r="L5031">
        <f t="shared" si="1169"/>
        <v>-1</v>
      </c>
      <c r="M5031">
        <f t="shared" si="1155"/>
        <v>-163.40461557109614</v>
      </c>
      <c r="N5031">
        <f t="shared" si="1156"/>
        <v>9.9461741529999994</v>
      </c>
      <c r="O5031">
        <f t="shared" si="1157"/>
        <v>-0.59611257049999999</v>
      </c>
      <c r="P5031">
        <f t="shared" si="1158"/>
        <v>132.67954214785129</v>
      </c>
      <c r="Q5031" t="str">
        <f t="shared" si="1159"/>
        <v>0</v>
      </c>
      <c r="R5031" t="str">
        <f t="shared" si="1160"/>
        <v>-56.2446078275529-8.547427085525i</v>
      </c>
      <c r="S5031" t="str">
        <f t="shared" si="1161"/>
        <v>-36.8668221216005-42.9205429396913i</v>
      </c>
      <c r="T5031" t="str">
        <f t="shared" si="1162"/>
        <v>0</v>
      </c>
      <c r="U5031" t="str">
        <f t="shared" si="1163"/>
        <v>-47.4747803840685+21.5096083960014i</v>
      </c>
      <c r="V5031" t="str">
        <f t="shared" si="1164"/>
        <v>1.9339938062007+25.5093010204934i</v>
      </c>
      <c r="W5031" t="str">
        <f t="shared" si="1165"/>
        <v>-43.3743362879003+63.847884282315i</v>
      </c>
      <c r="X5031">
        <f t="shared" si="1166"/>
        <v>77.187339478335133</v>
      </c>
      <c r="AA5031">
        <f t="shared" si="1167"/>
        <v>2772.9195880000002</v>
      </c>
      <c r="AB5031">
        <f t="shared" si="1168"/>
        <v>77.187339478335133</v>
      </c>
    </row>
    <row r="5032" spans="2:28" x14ac:dyDescent="0.25">
      <c r="B5032" t="s">
        <v>317</v>
      </c>
      <c r="C5032" t="s">
        <v>122</v>
      </c>
      <c r="D5032">
        <v>2772.9195890000001</v>
      </c>
      <c r="E5032" s="1">
        <v>9.9999999999999995E-7</v>
      </c>
      <c r="F5032">
        <v>0</v>
      </c>
      <c r="G5032">
        <v>9.9461753450000003</v>
      </c>
      <c r="H5032">
        <v>-0.59611270679999995</v>
      </c>
      <c r="I5032">
        <v>21.116604989999999</v>
      </c>
      <c r="L5032">
        <f t="shared" si="1169"/>
        <v>-1</v>
      </c>
      <c r="M5032">
        <f t="shared" si="1155"/>
        <v>-163.40461557109614</v>
      </c>
      <c r="N5032">
        <f t="shared" si="1156"/>
        <v>9.9461747490000008</v>
      </c>
      <c r="O5032">
        <f t="shared" si="1157"/>
        <v>-0.59611263864999997</v>
      </c>
      <c r="P5032">
        <f t="shared" si="1158"/>
        <v>132.67954217926723</v>
      </c>
      <c r="Q5032" t="str">
        <f t="shared" si="1159"/>
        <v>0</v>
      </c>
      <c r="R5032" t="str">
        <f t="shared" si="1160"/>
        <v>-56.2446078275529-8.547427085525i</v>
      </c>
      <c r="S5032" t="str">
        <f t="shared" si="1161"/>
        <v>-36.8668221216005-42.9205429396913i</v>
      </c>
      <c r="T5032" t="str">
        <f t="shared" si="1162"/>
        <v>0</v>
      </c>
      <c r="U5032" t="str">
        <f t="shared" si="1163"/>
        <v>-47.4747803840685+21.5096083960014i</v>
      </c>
      <c r="V5032" t="str">
        <f t="shared" si="1164"/>
        <v>1.9339938062007+25.5093010204934i</v>
      </c>
      <c r="W5032" t="str">
        <f t="shared" si="1165"/>
        <v>-43.3743340336086+63.8478855508705i</v>
      </c>
      <c r="X5032">
        <f t="shared" si="1166"/>
        <v>77.1873392608925</v>
      </c>
      <c r="AA5032">
        <f t="shared" si="1167"/>
        <v>2772.9195890000001</v>
      </c>
      <c r="AB5032">
        <f t="shared" si="1168"/>
        <v>77.1873392608925</v>
      </c>
    </row>
    <row r="5033" spans="2:28" x14ac:dyDescent="0.25">
      <c r="B5033" t="s">
        <v>144</v>
      </c>
      <c r="C5033" t="s">
        <v>78</v>
      </c>
      <c r="D5033">
        <v>2773.1695880000002</v>
      </c>
      <c r="E5033">
        <v>0.249999</v>
      </c>
      <c r="F5033">
        <v>0</v>
      </c>
      <c r="G5033">
        <v>10.25274722</v>
      </c>
      <c r="H5033">
        <v>-0.63017969460000001</v>
      </c>
      <c r="I5033">
        <v>21.12054552</v>
      </c>
      <c r="L5033">
        <f t="shared" si="1169"/>
        <v>-1</v>
      </c>
      <c r="M5033">
        <f t="shared" si="1155"/>
        <v>-163.40461557109614</v>
      </c>
      <c r="N5033">
        <f t="shared" si="1156"/>
        <v>10.0994612825</v>
      </c>
      <c r="O5033">
        <f t="shared" si="1157"/>
        <v>-0.61314620069999992</v>
      </c>
      <c r="P5033">
        <f t="shared" si="1158"/>
        <v>132.69192175078237</v>
      </c>
      <c r="Q5033" t="str">
        <f t="shared" si="1159"/>
        <v>0</v>
      </c>
      <c r="R5033" t="str">
        <f t="shared" si="1160"/>
        <v>-56.2446078275529-8.547427085525i</v>
      </c>
      <c r="S5033" t="str">
        <f t="shared" si="1161"/>
        <v>-36.8668221216005-42.9205429396913i</v>
      </c>
      <c r="T5033" t="str">
        <f t="shared" si="1162"/>
        <v>0</v>
      </c>
      <c r="U5033" t="str">
        <f t="shared" si="1163"/>
        <v>-47.4747803840685+21.5096083960014i</v>
      </c>
      <c r="V5033" t="str">
        <f t="shared" si="1164"/>
        <v>1.9339938062007+25.5093010204934i</v>
      </c>
      <c r="W5033" t="str">
        <f t="shared" si="1165"/>
        <v>-42.2928245195142+64.077199923223i</v>
      </c>
      <c r="X5033">
        <f t="shared" si="1166"/>
        <v>76.776106672838736</v>
      </c>
      <c r="AA5033">
        <f t="shared" si="1167"/>
        <v>2773.1695880000002</v>
      </c>
      <c r="AB5033">
        <f t="shared" si="1168"/>
        <v>76.776106672838736</v>
      </c>
    </row>
    <row r="5034" spans="2:28" x14ac:dyDescent="0.25">
      <c r="B5034" t="s">
        <v>237</v>
      </c>
      <c r="C5034" t="s">
        <v>78</v>
      </c>
      <c r="D5034">
        <v>2773.6788710000001</v>
      </c>
      <c r="E5034">
        <v>0.50928300000000004</v>
      </c>
      <c r="F5034">
        <v>0</v>
      </c>
      <c r="G5034">
        <v>10.92997068</v>
      </c>
      <c r="H5034">
        <v>-0.69957892320000004</v>
      </c>
      <c r="I5034">
        <v>21.128205319999999</v>
      </c>
      <c r="L5034">
        <f t="shared" si="1169"/>
        <v>-1</v>
      </c>
      <c r="M5034">
        <f t="shared" si="1155"/>
        <v>-163.40461557109614</v>
      </c>
      <c r="N5034">
        <f t="shared" si="1156"/>
        <v>10.59135895</v>
      </c>
      <c r="O5034">
        <f t="shared" si="1157"/>
        <v>-0.66487930890000002</v>
      </c>
      <c r="P5034">
        <f t="shared" si="1158"/>
        <v>132.7283652622896</v>
      </c>
      <c r="Q5034" t="str">
        <f t="shared" si="1159"/>
        <v>0</v>
      </c>
      <c r="R5034" t="str">
        <f t="shared" si="1160"/>
        <v>-56.2446078275529-8.547427085525i</v>
      </c>
      <c r="S5034" t="str">
        <f t="shared" si="1161"/>
        <v>-36.8668221216005-42.9205429396913i</v>
      </c>
      <c r="T5034" t="str">
        <f t="shared" si="1162"/>
        <v>0</v>
      </c>
      <c r="U5034" t="str">
        <f t="shared" si="1163"/>
        <v>-47.4747803840685+21.5096083960014i</v>
      </c>
      <c r="V5034" t="str">
        <f t="shared" si="1164"/>
        <v>1.9339938062007+25.5093010204934i</v>
      </c>
      <c r="W5034" t="str">
        <f t="shared" si="1165"/>
        <v>-39.0086698803486+64.774643605774i</v>
      </c>
      <c r="X5034">
        <f t="shared" si="1166"/>
        <v>75.613694395189114</v>
      </c>
      <c r="AA5034">
        <f t="shared" si="1167"/>
        <v>2773.6788710000001</v>
      </c>
      <c r="AB5034">
        <f t="shared" si="1168"/>
        <v>75.613694395189114</v>
      </c>
    </row>
    <row r="5035" spans="2:28" x14ac:dyDescent="0.25">
      <c r="B5035" t="s">
        <v>285</v>
      </c>
      <c r="C5035" t="s">
        <v>78</v>
      </c>
      <c r="D5035">
        <v>2773.991696</v>
      </c>
      <c r="E5035">
        <v>0.31282555979999999</v>
      </c>
      <c r="F5035">
        <v>0</v>
      </c>
      <c r="G5035">
        <v>11.380998229999999</v>
      </c>
      <c r="H5035">
        <v>-0.74220719189999995</v>
      </c>
      <c r="I5035">
        <v>21.132669889999999</v>
      </c>
      <c r="L5035">
        <f t="shared" si="1169"/>
        <v>-1</v>
      </c>
      <c r="M5035">
        <f t="shared" si="1155"/>
        <v>-163.40461557109614</v>
      </c>
      <c r="N5035">
        <f t="shared" si="1156"/>
        <v>11.155484455</v>
      </c>
      <c r="O5035">
        <f t="shared" si="1157"/>
        <v>-0.72089305754999999</v>
      </c>
      <c r="P5035">
        <f t="shared" si="1158"/>
        <v>132.76645509401098</v>
      </c>
      <c r="Q5035" t="str">
        <f t="shared" si="1159"/>
        <v>0</v>
      </c>
      <c r="R5035" t="str">
        <f t="shared" si="1160"/>
        <v>-56.2446078275529-8.547427085525i</v>
      </c>
      <c r="S5035" t="str">
        <f t="shared" si="1161"/>
        <v>-36.8668221216005-42.9205429396913i</v>
      </c>
      <c r="T5035" t="str">
        <f t="shared" si="1162"/>
        <v>0</v>
      </c>
      <c r="U5035" t="str">
        <f t="shared" si="1163"/>
        <v>-47.4747803840685+21.5096083960014i</v>
      </c>
      <c r="V5035" t="str">
        <f t="shared" si="1164"/>
        <v>1.9339938062007+25.5093010204934i</v>
      </c>
      <c r="W5035" t="str">
        <f t="shared" si="1165"/>
        <v>-35.3629488017486+65.4771687292355i</v>
      </c>
      <c r="X5035">
        <f t="shared" si="1166"/>
        <v>74.41638107803864</v>
      </c>
      <c r="AA5035">
        <f t="shared" si="1167"/>
        <v>2773.991696</v>
      </c>
      <c r="AB5035">
        <f t="shared" si="1168"/>
        <v>74.41638107803864</v>
      </c>
    </row>
    <row r="5036" spans="2:28" x14ac:dyDescent="0.25">
      <c r="B5036" t="s">
        <v>286</v>
      </c>
      <c r="C5036" t="s">
        <v>78</v>
      </c>
      <c r="D5036">
        <v>2774.513293</v>
      </c>
      <c r="E5036">
        <v>0.52159659000000003</v>
      </c>
      <c r="F5036">
        <v>0</v>
      </c>
      <c r="G5036">
        <v>12.19233732</v>
      </c>
      <c r="H5036">
        <v>-0.81328437490000005</v>
      </c>
      <c r="I5036">
        <v>21.139719469999999</v>
      </c>
      <c r="L5036">
        <f t="shared" si="1169"/>
        <v>-1</v>
      </c>
      <c r="M5036">
        <f t="shared" si="1155"/>
        <v>-163.40461557109614</v>
      </c>
      <c r="N5036">
        <f t="shared" si="1156"/>
        <v>11.786667775</v>
      </c>
      <c r="O5036">
        <f t="shared" si="1157"/>
        <v>-0.7777457834</v>
      </c>
      <c r="P5036">
        <f t="shared" si="1158"/>
        <v>132.80262786306332</v>
      </c>
      <c r="Q5036" t="str">
        <f t="shared" si="1159"/>
        <v>0</v>
      </c>
      <c r="R5036" t="str">
        <f t="shared" si="1160"/>
        <v>-56.2446078275529-8.547427085525i</v>
      </c>
      <c r="S5036" t="str">
        <f t="shared" si="1161"/>
        <v>-36.8668221216005-42.9205429396913i</v>
      </c>
      <c r="T5036" t="str">
        <f t="shared" si="1162"/>
        <v>0</v>
      </c>
      <c r="U5036" t="str">
        <f t="shared" si="1163"/>
        <v>-47.4747803840685+21.5096083960014i</v>
      </c>
      <c r="V5036" t="str">
        <f t="shared" si="1164"/>
        <v>1.9339938062007+25.5093010204934i</v>
      </c>
      <c r="W5036" t="str">
        <f t="shared" si="1165"/>
        <v>-31.7409132001872+66.2373367803105i</v>
      </c>
      <c r="X5036">
        <f t="shared" si="1166"/>
        <v>73.449781174147091</v>
      </c>
      <c r="AA5036">
        <f t="shared" si="1167"/>
        <v>2774.513293</v>
      </c>
      <c r="AB5036">
        <f t="shared" si="1168"/>
        <v>73.449781174147091</v>
      </c>
    </row>
    <row r="5037" spans="2:28" x14ac:dyDescent="0.25">
      <c r="B5037" t="s">
        <v>287</v>
      </c>
      <c r="C5037" t="s">
        <v>105</v>
      </c>
      <c r="D5037">
        <v>2774.513293</v>
      </c>
      <c r="E5037">
        <v>0</v>
      </c>
      <c r="F5037">
        <v>0</v>
      </c>
      <c r="G5037">
        <v>12.19233732</v>
      </c>
      <c r="H5037">
        <v>-0.81328437490000005</v>
      </c>
      <c r="I5037">
        <v>21.139719469999999</v>
      </c>
      <c r="L5037">
        <f t="shared" si="1169"/>
        <v>-1</v>
      </c>
      <c r="M5037">
        <f t="shared" si="1155"/>
        <v>-163.40461557109614</v>
      </c>
      <c r="N5037">
        <f t="shared" si="1156"/>
        <v>12.19233732</v>
      </c>
      <c r="O5037">
        <f t="shared" si="1157"/>
        <v>-0.81328437490000005</v>
      </c>
      <c r="P5037">
        <f t="shared" si="1158"/>
        <v>132.82477477180223</v>
      </c>
      <c r="Q5037" t="str">
        <f t="shared" si="1159"/>
        <v>0</v>
      </c>
      <c r="R5037" t="str">
        <f t="shared" si="1160"/>
        <v>-56.2446078275529-8.547427085525i</v>
      </c>
      <c r="S5037" t="str">
        <f t="shared" si="1161"/>
        <v>-36.8668221216005-42.9205429396913i</v>
      </c>
      <c r="T5037" t="str">
        <f t="shared" si="1162"/>
        <v>0</v>
      </c>
      <c r="U5037" t="str">
        <f t="shared" si="1163"/>
        <v>-47.4747803840685+21.5096083960014i</v>
      </c>
      <c r="V5037" t="str">
        <f t="shared" si="1164"/>
        <v>1.9339938062007+25.5093010204934i</v>
      </c>
      <c r="W5037" t="str">
        <f t="shared" si="1165"/>
        <v>-29.3914374875826+66.6597219000135i</v>
      </c>
      <c r="X5037">
        <f t="shared" si="1166"/>
        <v>72.851733825445876</v>
      </c>
      <c r="AA5037">
        <f t="shared" si="1167"/>
        <v>2774.513293</v>
      </c>
      <c r="AB5037">
        <f t="shared" si="1168"/>
        <v>72.851733825445876</v>
      </c>
    </row>
    <row r="5038" spans="2:28" x14ac:dyDescent="0.25">
      <c r="B5038" t="s">
        <v>288</v>
      </c>
      <c r="C5038" t="s">
        <v>107</v>
      </c>
      <c r="D5038">
        <v>2783.9539490000002</v>
      </c>
      <c r="E5038">
        <v>9.4406560000000006</v>
      </c>
      <c r="F5038">
        <v>3.8924026770000002E-2</v>
      </c>
      <c r="G5038">
        <v>39.69327741</v>
      </c>
      <c r="H5038">
        <v>-2.0997483730000002</v>
      </c>
      <c r="I5038">
        <v>21.21031133</v>
      </c>
      <c r="L5038">
        <f t="shared" si="1169"/>
        <v>-1</v>
      </c>
      <c r="M5038">
        <f t="shared" si="1155"/>
        <v>-182.12090960622982</v>
      </c>
      <c r="N5038">
        <f t="shared" si="1156"/>
        <v>25.942807365</v>
      </c>
      <c r="O5038">
        <f t="shared" si="1157"/>
        <v>-1.45651637395</v>
      </c>
      <c r="P5038">
        <f t="shared" si="1158"/>
        <v>133.04654564058146</v>
      </c>
      <c r="Q5038" t="str">
        <f t="shared" si="1159"/>
        <v>-6.3328632073069-1.42930662060659i</v>
      </c>
      <c r="R5038" t="str">
        <f t="shared" si="1160"/>
        <v>-62.5774710348598-9.97673370613159i</v>
      </c>
      <c r="S5038" t="str">
        <f t="shared" si="1161"/>
        <v>-43.1996853289074-44.3498495602979i</v>
      </c>
      <c r="T5038" t="str">
        <f t="shared" si="1162"/>
        <v>6.48720574314078-0.253447162802305i</v>
      </c>
      <c r="U5038" t="str">
        <f t="shared" si="1163"/>
        <v>-40.9875746409277+21.2561612331991i</v>
      </c>
      <c r="V5038" t="str">
        <f t="shared" si="1164"/>
        <v>8.4211995493415+25.2558538576911i</v>
      </c>
      <c r="W5038" t="str">
        <f t="shared" si="1165"/>
        <v>-1.54060710460415+103.000567138108i</v>
      </c>
      <c r="X5038">
        <f t="shared" si="1166"/>
        <v>103.0120881305813</v>
      </c>
      <c r="AA5038">
        <f t="shared" si="1167"/>
        <v>2783.9539490000002</v>
      </c>
      <c r="AB5038">
        <f t="shared" si="1168"/>
        <v>103.0120881305813</v>
      </c>
    </row>
    <row r="5039" spans="2:28" x14ac:dyDescent="0.25">
      <c r="B5039" t="s">
        <v>289</v>
      </c>
      <c r="C5039" t="s">
        <v>105</v>
      </c>
      <c r="D5039">
        <v>2783.9539490000002</v>
      </c>
      <c r="E5039">
        <v>0</v>
      </c>
      <c r="F5039">
        <v>0</v>
      </c>
      <c r="G5039">
        <v>39.69327741</v>
      </c>
      <c r="H5039">
        <v>-2.0997483730000002</v>
      </c>
      <c r="I5039">
        <v>21.21031133</v>
      </c>
      <c r="L5039">
        <f t="shared" si="1169"/>
        <v>-1</v>
      </c>
      <c r="M5039">
        <f t="shared" si="1155"/>
        <v>-182.12090960622982</v>
      </c>
      <c r="N5039">
        <f t="shared" si="1156"/>
        <v>39.69327741</v>
      </c>
      <c r="O5039">
        <f t="shared" si="1157"/>
        <v>-2.0997483730000002</v>
      </c>
      <c r="P5039">
        <f t="shared" si="1158"/>
        <v>133.26831650936072</v>
      </c>
      <c r="Q5039" t="str">
        <f t="shared" si="1159"/>
        <v>0</v>
      </c>
      <c r="R5039" t="str">
        <f t="shared" si="1160"/>
        <v>-62.5774710348598-9.97673370613159i</v>
      </c>
      <c r="S5039" t="str">
        <f t="shared" si="1161"/>
        <v>-43.1996853289074-44.3498495602979i</v>
      </c>
      <c r="T5039" t="str">
        <f t="shared" si="1162"/>
        <v>0</v>
      </c>
      <c r="U5039" t="str">
        <f t="shared" si="1163"/>
        <v>-40.9875746409277+21.2561612331991i</v>
      </c>
      <c r="V5039" t="str">
        <f t="shared" si="1164"/>
        <v>8.4211995493415+25.2558538576911i</v>
      </c>
      <c r="W5039" t="str">
        <f t="shared" si="1165"/>
        <v>52.053976449313+98.419948283285i</v>
      </c>
      <c r="X5039">
        <f t="shared" si="1166"/>
        <v>111.33778641714648</v>
      </c>
      <c r="AA5039">
        <f t="shared" si="1167"/>
        <v>2783.9539490000002</v>
      </c>
      <c r="AB5039">
        <f t="shared" si="1168"/>
        <v>111.33778641714648</v>
      </c>
    </row>
    <row r="5040" spans="2:28" x14ac:dyDescent="0.25">
      <c r="B5040" t="s">
        <v>286</v>
      </c>
      <c r="C5040" t="s">
        <v>78</v>
      </c>
      <c r="D5040">
        <v>2784.4755449999998</v>
      </c>
      <c r="E5040">
        <v>0.52159659000000003</v>
      </c>
      <c r="F5040">
        <v>0</v>
      </c>
      <c r="G5040">
        <v>41.920794209999997</v>
      </c>
      <c r="H5040">
        <v>-2.170825556</v>
      </c>
      <c r="I5040">
        <v>21.21234647</v>
      </c>
      <c r="L5040">
        <f t="shared" si="1169"/>
        <v>-1</v>
      </c>
      <c r="M5040">
        <f t="shared" si="1155"/>
        <v>-182.12090960622982</v>
      </c>
      <c r="N5040">
        <f t="shared" si="1156"/>
        <v>40.807035810000002</v>
      </c>
      <c r="O5040">
        <f t="shared" si="1157"/>
        <v>-2.1352869645000001</v>
      </c>
      <c r="P5040">
        <f t="shared" si="1158"/>
        <v>133.27471009023373</v>
      </c>
      <c r="Q5040" t="str">
        <f t="shared" si="1159"/>
        <v>0</v>
      </c>
      <c r="R5040" t="str">
        <f t="shared" si="1160"/>
        <v>-62.5774710348598-9.97673370613159i</v>
      </c>
      <c r="S5040" t="str">
        <f t="shared" si="1161"/>
        <v>-43.1996853289074-44.3498495602979i</v>
      </c>
      <c r="T5040" t="str">
        <f t="shared" si="1162"/>
        <v>0</v>
      </c>
      <c r="U5040" t="str">
        <f t="shared" si="1163"/>
        <v>-40.9875746409277+21.2561612331991i</v>
      </c>
      <c r="V5040" t="str">
        <f t="shared" si="1164"/>
        <v>8.4211995493415+25.2558538576911i</v>
      </c>
      <c r="W5040" t="str">
        <f t="shared" si="1165"/>
        <v>54.3308729188795+98.863828072094i</v>
      </c>
      <c r="X5040">
        <f t="shared" si="1166"/>
        <v>112.8091319583481</v>
      </c>
      <c r="AA5040">
        <f t="shared" si="1167"/>
        <v>2784.4755449999998</v>
      </c>
      <c r="AB5040">
        <f t="shared" si="1168"/>
        <v>112.8091319583481</v>
      </c>
    </row>
    <row r="5041" spans="2:28" x14ac:dyDescent="0.25">
      <c r="B5041" t="s">
        <v>311</v>
      </c>
      <c r="C5041" t="s">
        <v>78</v>
      </c>
      <c r="D5041">
        <v>2784.788243</v>
      </c>
      <c r="E5041">
        <v>0.31269755980000002</v>
      </c>
      <c r="F5041">
        <v>0</v>
      </c>
      <c r="G5041">
        <v>43.291742220000003</v>
      </c>
      <c r="H5041">
        <v>-2.2134363819999998</v>
      </c>
      <c r="I5041">
        <v>21.213514709999998</v>
      </c>
      <c r="L5041">
        <f t="shared" si="1169"/>
        <v>-1</v>
      </c>
      <c r="M5041">
        <f t="shared" si="1155"/>
        <v>-182.12090960622982</v>
      </c>
      <c r="N5041">
        <f t="shared" si="1156"/>
        <v>42.606268215</v>
      </c>
      <c r="O5041">
        <f t="shared" si="1157"/>
        <v>-2.1921309689999999</v>
      </c>
      <c r="P5041">
        <f t="shared" si="1158"/>
        <v>133.28477380530839</v>
      </c>
      <c r="Q5041" t="str">
        <f t="shared" si="1159"/>
        <v>0</v>
      </c>
      <c r="R5041" t="str">
        <f t="shared" si="1160"/>
        <v>-62.5774710348598-9.97673370613159i</v>
      </c>
      <c r="S5041" t="str">
        <f t="shared" si="1161"/>
        <v>-43.1996853289074-44.3498495602979i</v>
      </c>
      <c r="T5041" t="str">
        <f t="shared" si="1162"/>
        <v>0</v>
      </c>
      <c r="U5041" t="str">
        <f t="shared" si="1163"/>
        <v>-40.9875746409277+21.2561612331991i</v>
      </c>
      <c r="V5041" t="str">
        <f t="shared" si="1164"/>
        <v>8.4211995493415+25.2558538576911i</v>
      </c>
      <c r="W5041" t="str">
        <f t="shared" si="1165"/>
        <v>58.006708179237+99.5199593237725i</v>
      </c>
      <c r="X5041">
        <f t="shared" si="1166"/>
        <v>115.19114765291859</v>
      </c>
      <c r="AA5041">
        <f t="shared" si="1167"/>
        <v>2784.788243</v>
      </c>
      <c r="AB5041">
        <f t="shared" si="1168"/>
        <v>115.19114765291859</v>
      </c>
    </row>
    <row r="5042" spans="2:28" x14ac:dyDescent="0.25">
      <c r="B5042" t="s">
        <v>226</v>
      </c>
      <c r="C5042" t="s">
        <v>78</v>
      </c>
      <c r="D5042">
        <v>2784.9856260000001</v>
      </c>
      <c r="E5042">
        <v>0.19738339999999999</v>
      </c>
      <c r="F5042">
        <v>0</v>
      </c>
      <c r="G5042">
        <v>44.170842469999997</v>
      </c>
      <c r="H5042">
        <v>-2.2403335219999998</v>
      </c>
      <c r="I5042">
        <v>21.214233100000001</v>
      </c>
      <c r="L5042">
        <f t="shared" si="1169"/>
        <v>-1</v>
      </c>
      <c r="M5042">
        <f t="shared" ref="M5042:M5105" si="1170">M5041+$G$2*F5042*L5042</f>
        <v>-182.12090960622982</v>
      </c>
      <c r="N5042">
        <f t="shared" ref="N5042:N5105" si="1171">(G5042+G5041)/2</f>
        <v>43.731292345</v>
      </c>
      <c r="O5042">
        <f t="shared" ref="O5042:O5105" si="1172">(H5042+H5041)/2</f>
        <v>-2.2268849519999998</v>
      </c>
      <c r="P5042">
        <f t="shared" ref="P5042:P5105" si="1173">(I5042+I5041)/2*2*PI()</f>
        <v>133.29070082825643</v>
      </c>
      <c r="Q5042" t="str">
        <f t="shared" ref="Q5042:Q5105" si="1174">IMPRODUCT(IMDIV(IMEXP(COMPLEX(0,$P5042)),COMPLEX(SQRT($N5042),0)),COMPLEX(-$O5042,1),IMEXP(COMPLEX(0,PI()/2*(1-$L5042))),"0+1i",IMEXP(COMPLEX(0,$M5042)),COMPLEX($G$2*$F5042*$L5042,0))</f>
        <v>0</v>
      </c>
      <c r="R5042" t="str">
        <f t="shared" ref="R5042:R5105" si="1175">IMSUM(R5041,Q5042)</f>
        <v>-62.5774710348598-9.97673370613159i</v>
      </c>
      <c r="S5042" t="str">
        <f t="shared" ref="S5042:S5105" si="1176">IMSUM($G$6,R5042)</f>
        <v>-43.1996853289074-44.3498495602979i</v>
      </c>
      <c r="T5042" t="str">
        <f t="shared" ref="T5042:T5105" si="1177">IMPRODUCT(IMDIV(IMEXP(COMPLEX(0,-$P5042)),COMPLEX(SQRT($N5042),0)),COMPLEX(-$O5042,-1),IMEXP(COMPLEX(0,PI()/2*(1-$L5042))),"0+1i",IMEXP(COMPLEX(0,$M5042)),COMPLEX($G$2*$F5042*$L5042,0))</f>
        <v>0</v>
      </c>
      <c r="U5042" t="str">
        <f t="shared" ref="U5042:U5105" si="1178">IMSUM(U5041,T5042)</f>
        <v>-40.9875746409277+21.2561612331991i</v>
      </c>
      <c r="V5042" t="str">
        <f t="shared" ref="V5042:V5105" si="1179">IMSUM($G$10,U5042)</f>
        <v>8.4211995493415+25.2558538576911i</v>
      </c>
      <c r="W5042" t="str">
        <f t="shared" ref="W5042:W5105" si="1180">IMPRODUCT(IMDIV("1+0i","0+2i"),IMSUB(IMPRODUCT(COMPLEX(SQRT(N5042),0),IMEXP(COMPLEX(0,-P5042)),S5042),IMPRODUCT(COMPLEX(SQRT(N5042),0),IMEXP(COMPLEX(0,P5042)),V5042)))</f>
        <v>60.2511023545385+99.9255925553275i</v>
      </c>
      <c r="X5042">
        <f t="shared" ref="X5042:X5105" si="1181">IMABS(W5042)</f>
        <v>116.68470072151874</v>
      </c>
      <c r="AA5042">
        <f t="shared" ref="AA5042:AA5105" si="1182">D5042</f>
        <v>2784.9856260000001</v>
      </c>
      <c r="AB5042">
        <f t="shared" ref="AB5042:AB5105" si="1183">X5042</f>
        <v>116.68470072151874</v>
      </c>
    </row>
    <row r="5043" spans="2:28" x14ac:dyDescent="0.25">
      <c r="B5043" t="s">
        <v>93</v>
      </c>
      <c r="C5043" t="s">
        <v>94</v>
      </c>
      <c r="D5043">
        <v>2784.9856260000001</v>
      </c>
      <c r="E5043">
        <v>0</v>
      </c>
      <c r="F5043">
        <v>0</v>
      </c>
      <c r="G5043">
        <v>44.170842469999997</v>
      </c>
      <c r="H5043">
        <v>-2.2403335219999998</v>
      </c>
      <c r="I5043">
        <v>21.214233100000001</v>
      </c>
      <c r="L5043">
        <f t="shared" ref="L5043:L5106" si="1184">IF(B5043="SNAKE1",-1,IF(B5043="SNAKE2",1,L5042))</f>
        <v>-1</v>
      </c>
      <c r="M5043">
        <f t="shared" si="1170"/>
        <v>-182.12090960622982</v>
      </c>
      <c r="N5043">
        <f t="shared" si="1171"/>
        <v>44.170842469999997</v>
      </c>
      <c r="O5043">
        <f t="shared" si="1172"/>
        <v>-2.2403335219999998</v>
      </c>
      <c r="P5043">
        <f t="shared" si="1173"/>
        <v>133.29295771700285</v>
      </c>
      <c r="Q5043" t="str">
        <f t="shared" si="1174"/>
        <v>0</v>
      </c>
      <c r="R5043" t="str">
        <f t="shared" si="1175"/>
        <v>-62.5774710348598-9.97673370613159i</v>
      </c>
      <c r="S5043" t="str">
        <f t="shared" si="1176"/>
        <v>-43.1996853289074-44.3498495602979i</v>
      </c>
      <c r="T5043" t="str">
        <f t="shared" si="1177"/>
        <v>0</v>
      </c>
      <c r="U5043" t="str">
        <f t="shared" si="1178"/>
        <v>-40.9875746409277+21.2561612331991i</v>
      </c>
      <c r="V5043" t="str">
        <f t="shared" si="1179"/>
        <v>8.4211995493415+25.2558538576911i</v>
      </c>
      <c r="W5043" t="str">
        <f t="shared" si="1180"/>
        <v>61.1203215846815+100.08127760701i</v>
      </c>
      <c r="X5043">
        <f t="shared" si="1181"/>
        <v>117.26873342057671</v>
      </c>
      <c r="AA5043">
        <f t="shared" si="1182"/>
        <v>2784.9856260000001</v>
      </c>
      <c r="AB5043">
        <f t="shared" si="1183"/>
        <v>117.26873342057671</v>
      </c>
    </row>
    <row r="5044" spans="2:28" x14ac:dyDescent="0.25">
      <c r="B5044" t="s">
        <v>240</v>
      </c>
      <c r="C5044" t="s">
        <v>78</v>
      </c>
      <c r="D5044">
        <v>2785.2118540000001</v>
      </c>
      <c r="E5044">
        <v>0.2262276</v>
      </c>
      <c r="F5044">
        <v>0</v>
      </c>
      <c r="G5044">
        <v>45.191467099999997</v>
      </c>
      <c r="H5044">
        <v>-2.2711612159999999</v>
      </c>
      <c r="I5044">
        <v>21.215038979999999</v>
      </c>
      <c r="L5044">
        <f t="shared" si="1184"/>
        <v>-1</v>
      </c>
      <c r="M5044">
        <f t="shared" si="1170"/>
        <v>-182.12090960622982</v>
      </c>
      <c r="N5044">
        <f t="shared" si="1171"/>
        <v>44.681154784999997</v>
      </c>
      <c r="O5044">
        <f t="shared" si="1172"/>
        <v>-2.2557473689999998</v>
      </c>
      <c r="P5044">
        <f t="shared" si="1173"/>
        <v>133.29548946369053</v>
      </c>
      <c r="Q5044" t="str">
        <f t="shared" si="1174"/>
        <v>0</v>
      </c>
      <c r="R5044" t="str">
        <f t="shared" si="1175"/>
        <v>-62.5774710348598-9.97673370613159i</v>
      </c>
      <c r="S5044" t="str">
        <f t="shared" si="1176"/>
        <v>-43.1996853289074-44.3498495602979i</v>
      </c>
      <c r="T5044" t="str">
        <f t="shared" si="1177"/>
        <v>0</v>
      </c>
      <c r="U5044" t="str">
        <f t="shared" si="1178"/>
        <v>-40.9875746409277+21.2561612331991i</v>
      </c>
      <c r="V5044" t="str">
        <f t="shared" si="1179"/>
        <v>8.4211995493415+25.2558538576911i</v>
      </c>
      <c r="W5044" t="str">
        <f t="shared" si="1180"/>
        <v>62.1119200858855+100.267614269257i</v>
      </c>
      <c r="X5044">
        <f t="shared" si="1181"/>
        <v>117.94695879082232</v>
      </c>
      <c r="AA5044">
        <f t="shared" si="1182"/>
        <v>2785.2118540000001</v>
      </c>
      <c r="AB5044">
        <f t="shared" si="1183"/>
        <v>117.94695879082232</v>
      </c>
    </row>
    <row r="5045" spans="2:28" x14ac:dyDescent="0.25">
      <c r="B5045" t="s">
        <v>312</v>
      </c>
      <c r="C5045" t="s">
        <v>305</v>
      </c>
      <c r="D5045">
        <v>2785.9618540000001</v>
      </c>
      <c r="E5045">
        <v>0.75</v>
      </c>
      <c r="F5045">
        <v>0</v>
      </c>
      <c r="G5045">
        <v>48.674859949999998</v>
      </c>
      <c r="H5045">
        <v>-2.3733625890000001</v>
      </c>
      <c r="I5045">
        <v>21.217584169999999</v>
      </c>
      <c r="L5045">
        <f t="shared" si="1184"/>
        <v>-1</v>
      </c>
      <c r="M5045">
        <f t="shared" si="1170"/>
        <v>-182.12090960622982</v>
      </c>
      <c r="N5045">
        <f t="shared" si="1171"/>
        <v>46.933163524999998</v>
      </c>
      <c r="O5045">
        <f t="shared" si="1172"/>
        <v>-2.3222619025000002</v>
      </c>
      <c r="P5045">
        <f t="shared" si="1173"/>
        <v>133.30601716058419</v>
      </c>
      <c r="Q5045" t="str">
        <f t="shared" si="1174"/>
        <v>0</v>
      </c>
      <c r="R5045" t="str">
        <f t="shared" si="1175"/>
        <v>-62.5774710348598-9.97673370613159i</v>
      </c>
      <c r="S5045" t="str">
        <f t="shared" si="1176"/>
        <v>-43.1996853289074-44.3498495602979i</v>
      </c>
      <c r="T5045" t="str">
        <f t="shared" si="1177"/>
        <v>0</v>
      </c>
      <c r="U5045" t="str">
        <f t="shared" si="1178"/>
        <v>-40.9875746409277+21.2561612331991i</v>
      </c>
      <c r="V5045" t="str">
        <f t="shared" si="1179"/>
        <v>8.4211995493415+25.2558538576911i</v>
      </c>
      <c r="W5045" t="str">
        <f t="shared" si="1180"/>
        <v>66.37913497523+101.093702003006i</v>
      </c>
      <c r="X5045">
        <f t="shared" si="1181"/>
        <v>120.93852217028444</v>
      </c>
      <c r="AA5045">
        <f t="shared" si="1182"/>
        <v>2785.9618540000001</v>
      </c>
      <c r="AB5045">
        <f t="shared" si="1183"/>
        <v>120.93852217028444</v>
      </c>
    </row>
    <row r="5046" spans="2:28" x14ac:dyDescent="0.25">
      <c r="B5046" t="s">
        <v>242</v>
      </c>
      <c r="C5046" t="s">
        <v>78</v>
      </c>
      <c r="D5046">
        <v>2786.0929040000001</v>
      </c>
      <c r="E5046">
        <v>0.13105</v>
      </c>
      <c r="F5046">
        <v>0</v>
      </c>
      <c r="G5046">
        <v>49.299258569999999</v>
      </c>
      <c r="H5046">
        <v>-2.3912205750000002</v>
      </c>
      <c r="I5046">
        <v>21.218009949999999</v>
      </c>
      <c r="L5046">
        <f t="shared" si="1184"/>
        <v>-1</v>
      </c>
      <c r="M5046">
        <f t="shared" si="1170"/>
        <v>-182.12090960622982</v>
      </c>
      <c r="N5046">
        <f t="shared" si="1171"/>
        <v>48.987059259999995</v>
      </c>
      <c r="O5046">
        <f t="shared" si="1172"/>
        <v>-2.3822915820000001</v>
      </c>
      <c r="P5046">
        <f t="shared" si="1173"/>
        <v>133.31535073811023</v>
      </c>
      <c r="Q5046" t="str">
        <f t="shared" si="1174"/>
        <v>0</v>
      </c>
      <c r="R5046" t="str">
        <f t="shared" si="1175"/>
        <v>-62.5774710348598-9.97673370613159i</v>
      </c>
      <c r="S5046" t="str">
        <f t="shared" si="1176"/>
        <v>-43.1996853289074-44.3498495602979i</v>
      </c>
      <c r="T5046" t="str">
        <f t="shared" si="1177"/>
        <v>0</v>
      </c>
      <c r="U5046" t="str">
        <f t="shared" si="1178"/>
        <v>-40.9875746409277+21.2561612331991i</v>
      </c>
      <c r="V5046" t="str">
        <f t="shared" si="1179"/>
        <v>8.4211995493415+25.2558538576911i</v>
      </c>
      <c r="W5046" t="str">
        <f t="shared" si="1180"/>
        <v>70.2745041296505+101.76013561797i</v>
      </c>
      <c r="X5046">
        <f t="shared" si="1181"/>
        <v>123.66742146440956</v>
      </c>
      <c r="AA5046">
        <f t="shared" si="1182"/>
        <v>2786.0929040000001</v>
      </c>
      <c r="AB5046">
        <f t="shared" si="1183"/>
        <v>123.66742146440956</v>
      </c>
    </row>
    <row r="5047" spans="2:28" x14ac:dyDescent="0.25">
      <c r="B5047" t="s">
        <v>313</v>
      </c>
      <c r="C5047" t="s">
        <v>105</v>
      </c>
      <c r="D5047">
        <v>2786.0929040000001</v>
      </c>
      <c r="E5047">
        <v>0</v>
      </c>
      <c r="F5047">
        <v>0</v>
      </c>
      <c r="G5047">
        <v>49.299258569999999</v>
      </c>
      <c r="H5047">
        <v>-2.3912205750000002</v>
      </c>
      <c r="I5047">
        <v>21.218009949999999</v>
      </c>
      <c r="L5047">
        <f t="shared" si="1184"/>
        <v>-1</v>
      </c>
      <c r="M5047">
        <f t="shared" si="1170"/>
        <v>-182.12090960622982</v>
      </c>
      <c r="N5047">
        <f t="shared" si="1171"/>
        <v>49.299258569999999</v>
      </c>
      <c r="O5047">
        <f t="shared" si="1172"/>
        <v>-2.3912205750000002</v>
      </c>
      <c r="P5047">
        <f t="shared" si="1173"/>
        <v>133.31668836543025</v>
      </c>
      <c r="Q5047" t="str">
        <f t="shared" si="1174"/>
        <v>0</v>
      </c>
      <c r="R5047" t="str">
        <f t="shared" si="1175"/>
        <v>-62.5774710348598-9.97673370613159i</v>
      </c>
      <c r="S5047" t="str">
        <f t="shared" si="1176"/>
        <v>-43.1996853289074-44.3498495602979i</v>
      </c>
      <c r="T5047" t="str">
        <f t="shared" si="1177"/>
        <v>0</v>
      </c>
      <c r="U5047" t="str">
        <f t="shared" si="1178"/>
        <v>-40.9875746409277+21.2561612331991i</v>
      </c>
      <c r="V5047" t="str">
        <f t="shared" si="1179"/>
        <v>8.4211995493415+25.2558538576911i</v>
      </c>
      <c r="W5047" t="str">
        <f t="shared" si="1180"/>
        <v>70.851036949827+101.864347098599i</v>
      </c>
      <c r="X5047">
        <f t="shared" si="1181"/>
        <v>124.08148389945053</v>
      </c>
      <c r="AA5047">
        <f t="shared" si="1182"/>
        <v>2786.0929040000001</v>
      </c>
      <c r="AB5047">
        <f t="shared" si="1183"/>
        <v>124.08148389945053</v>
      </c>
    </row>
    <row r="5048" spans="2:28" x14ac:dyDescent="0.25">
      <c r="B5048" t="s">
        <v>314</v>
      </c>
      <c r="C5048" t="s">
        <v>122</v>
      </c>
      <c r="D5048">
        <v>2787.2029040000002</v>
      </c>
      <c r="E5048">
        <v>1.1100000000000001</v>
      </c>
      <c r="F5048">
        <v>0</v>
      </c>
      <c r="G5048">
        <v>49.288949850000002</v>
      </c>
      <c r="H5048">
        <v>2.4001727700000002</v>
      </c>
      <c r="I5048">
        <v>21.221530250000001</v>
      </c>
      <c r="L5048">
        <f t="shared" si="1184"/>
        <v>-1</v>
      </c>
      <c r="M5048">
        <f t="shared" si="1170"/>
        <v>-182.12090960622982</v>
      </c>
      <c r="N5048">
        <f t="shared" si="1171"/>
        <v>49.29410421</v>
      </c>
      <c r="O5048">
        <f t="shared" si="1172"/>
        <v>4.4760974999999981E-3</v>
      </c>
      <c r="P5048">
        <f t="shared" si="1173"/>
        <v>133.32774771404868</v>
      </c>
      <c r="Q5048" t="str">
        <f t="shared" si="1174"/>
        <v>0</v>
      </c>
      <c r="R5048" t="str">
        <f t="shared" si="1175"/>
        <v>-62.5774710348598-9.97673370613159i</v>
      </c>
      <c r="S5048" t="str">
        <f t="shared" si="1176"/>
        <v>-43.1996853289074-44.3498495602979i</v>
      </c>
      <c r="T5048" t="str">
        <f t="shared" si="1177"/>
        <v>0</v>
      </c>
      <c r="U5048" t="str">
        <f t="shared" si="1178"/>
        <v>-40.9875746409277+21.2561612331991i</v>
      </c>
      <c r="V5048" t="str">
        <f t="shared" si="1179"/>
        <v>8.4211995493415+25.2558538576911i</v>
      </c>
      <c r="W5048" t="str">
        <f t="shared" si="1180"/>
        <v>73.7604593202425+100.037062813473i</v>
      </c>
      <c r="X5048">
        <f t="shared" si="1181"/>
        <v>124.29006112911802</v>
      </c>
      <c r="AA5048">
        <f t="shared" si="1182"/>
        <v>2787.2029040000002</v>
      </c>
      <c r="AB5048">
        <f t="shared" si="1183"/>
        <v>124.29006112911802</v>
      </c>
    </row>
    <row r="5049" spans="2:28" x14ac:dyDescent="0.25">
      <c r="B5049" t="s">
        <v>315</v>
      </c>
      <c r="C5049" t="s">
        <v>105</v>
      </c>
      <c r="D5049">
        <v>2787.2029040000002</v>
      </c>
      <c r="E5049">
        <v>0</v>
      </c>
      <c r="F5049">
        <v>0</v>
      </c>
      <c r="G5049">
        <v>49.288949850000002</v>
      </c>
      <c r="H5049">
        <v>2.4001727700000002</v>
      </c>
      <c r="I5049">
        <v>21.221530250000001</v>
      </c>
      <c r="L5049">
        <f t="shared" si="1184"/>
        <v>-1</v>
      </c>
      <c r="M5049">
        <f t="shared" si="1170"/>
        <v>-182.12090960622982</v>
      </c>
      <c r="N5049">
        <f t="shared" si="1171"/>
        <v>49.288949850000002</v>
      </c>
      <c r="O5049">
        <f t="shared" si="1172"/>
        <v>2.4001727700000002</v>
      </c>
      <c r="P5049">
        <f t="shared" si="1173"/>
        <v>133.33880706266714</v>
      </c>
      <c r="Q5049" t="str">
        <f t="shared" si="1174"/>
        <v>0</v>
      </c>
      <c r="R5049" t="str">
        <f t="shared" si="1175"/>
        <v>-62.5774710348598-9.97673370613159i</v>
      </c>
      <c r="S5049" t="str">
        <f t="shared" si="1176"/>
        <v>-43.1996853289074-44.3498495602979i</v>
      </c>
      <c r="T5049" t="str">
        <f t="shared" si="1177"/>
        <v>0</v>
      </c>
      <c r="U5049" t="str">
        <f t="shared" si="1178"/>
        <v>-40.9875746409277+21.2561612331991i</v>
      </c>
      <c r="V5049" t="str">
        <f t="shared" si="1179"/>
        <v>8.4211995493415+25.2558538576911i</v>
      </c>
      <c r="W5049" t="str">
        <f t="shared" si="1180"/>
        <v>76.660555863791+98.1977340774375i</v>
      </c>
      <c r="X5049">
        <f t="shared" si="1181"/>
        <v>124.57783030414582</v>
      </c>
      <c r="AA5049">
        <f t="shared" si="1182"/>
        <v>2787.2029040000002</v>
      </c>
      <c r="AB5049">
        <f t="shared" si="1183"/>
        <v>124.57783030414582</v>
      </c>
    </row>
    <row r="5050" spans="2:28" x14ac:dyDescent="0.25">
      <c r="B5050" t="s">
        <v>246</v>
      </c>
      <c r="C5050" t="s">
        <v>78</v>
      </c>
      <c r="D5050">
        <v>2787.4981539999999</v>
      </c>
      <c r="E5050">
        <v>0.29525000000000001</v>
      </c>
      <c r="F5050">
        <v>0</v>
      </c>
      <c r="G5050">
        <v>47.88360505</v>
      </c>
      <c r="H5050">
        <v>2.3596741419999998</v>
      </c>
      <c r="I5050">
        <v>21.22249751</v>
      </c>
      <c r="L5050">
        <f t="shared" si="1184"/>
        <v>-1</v>
      </c>
      <c r="M5050">
        <f t="shared" si="1170"/>
        <v>-182.12090960622982</v>
      </c>
      <c r="N5050">
        <f t="shared" si="1171"/>
        <v>48.586277449999997</v>
      </c>
      <c r="O5050">
        <f t="shared" si="1172"/>
        <v>2.3799234560000002</v>
      </c>
      <c r="P5050">
        <f t="shared" si="1173"/>
        <v>133.34184579957724</v>
      </c>
      <c r="Q5050" t="str">
        <f t="shared" si="1174"/>
        <v>0</v>
      </c>
      <c r="R5050" t="str">
        <f t="shared" si="1175"/>
        <v>-62.5774710348598-9.97673370613159i</v>
      </c>
      <c r="S5050" t="str">
        <f t="shared" si="1176"/>
        <v>-43.1996853289074-44.3498495602979i</v>
      </c>
      <c r="T5050" t="str">
        <f t="shared" si="1177"/>
        <v>0</v>
      </c>
      <c r="U5050" t="str">
        <f t="shared" si="1178"/>
        <v>-40.9875746409277+21.2561612331991i</v>
      </c>
      <c r="V5050" t="str">
        <f t="shared" si="1179"/>
        <v>8.4211995493415+25.2558538576911i</v>
      </c>
      <c r="W5050" t="str">
        <f t="shared" si="1180"/>
        <v>76.9027359356435+96.992817611354i</v>
      </c>
      <c r="X5050">
        <f t="shared" si="1181"/>
        <v>123.78060212560244</v>
      </c>
      <c r="AA5050">
        <f t="shared" si="1182"/>
        <v>2787.4981539999999</v>
      </c>
      <c r="AB5050">
        <f t="shared" si="1183"/>
        <v>123.78060212560244</v>
      </c>
    </row>
    <row r="5051" spans="2:28" x14ac:dyDescent="0.25">
      <c r="B5051" t="s">
        <v>127</v>
      </c>
      <c r="C5051" t="s">
        <v>78</v>
      </c>
      <c r="D5051">
        <v>2787.7481539999999</v>
      </c>
      <c r="E5051">
        <v>0.25</v>
      </c>
      <c r="F5051">
        <v>0</v>
      </c>
      <c r="G5051">
        <v>46.712340930000003</v>
      </c>
      <c r="H5051">
        <v>2.3253823320000002</v>
      </c>
      <c r="I5051">
        <v>21.223338819999999</v>
      </c>
      <c r="L5051">
        <f t="shared" si="1184"/>
        <v>-1</v>
      </c>
      <c r="M5051">
        <f t="shared" si="1170"/>
        <v>-182.12090960622982</v>
      </c>
      <c r="N5051">
        <f t="shared" si="1171"/>
        <v>47.297972990000005</v>
      </c>
      <c r="O5051">
        <f t="shared" si="1172"/>
        <v>2.3425282369999998</v>
      </c>
      <c r="P5051">
        <f t="shared" si="1173"/>
        <v>133.34752758980275</v>
      </c>
      <c r="Q5051" t="str">
        <f t="shared" si="1174"/>
        <v>0</v>
      </c>
      <c r="R5051" t="str">
        <f t="shared" si="1175"/>
        <v>-62.5774710348598-9.97673370613159i</v>
      </c>
      <c r="S5051" t="str">
        <f t="shared" si="1176"/>
        <v>-43.1996853289074-44.3498495602979i</v>
      </c>
      <c r="T5051" t="str">
        <f t="shared" si="1177"/>
        <v>0</v>
      </c>
      <c r="U5051" t="str">
        <f t="shared" si="1178"/>
        <v>-40.9875746409277+21.2561612331991i</v>
      </c>
      <c r="V5051" t="str">
        <f t="shared" si="1179"/>
        <v>8.4211995493415+25.2558538576911i</v>
      </c>
      <c r="W5051" t="str">
        <f t="shared" si="1180"/>
        <v>77.332927536011+94.7689704257095i</v>
      </c>
      <c r="X5051">
        <f t="shared" si="1181"/>
        <v>122.31737177048456</v>
      </c>
      <c r="AA5051">
        <f t="shared" si="1182"/>
        <v>2787.7481539999999</v>
      </c>
      <c r="AB5051">
        <f t="shared" si="1183"/>
        <v>122.31737177048456</v>
      </c>
    </row>
    <row r="5052" spans="2:28" x14ac:dyDescent="0.25">
      <c r="B5052" t="s">
        <v>150</v>
      </c>
      <c r="C5052" t="s">
        <v>151</v>
      </c>
      <c r="D5052">
        <v>2787.7481539999999</v>
      </c>
      <c r="E5052">
        <v>0</v>
      </c>
      <c r="F5052">
        <v>0</v>
      </c>
      <c r="G5052">
        <v>46.712340930000003</v>
      </c>
      <c r="H5052">
        <v>2.3253823320000002</v>
      </c>
      <c r="I5052">
        <v>21.223338819999999</v>
      </c>
      <c r="L5052">
        <f t="shared" si="1184"/>
        <v>-1</v>
      </c>
      <c r="M5052">
        <f t="shared" si="1170"/>
        <v>-182.12090960622982</v>
      </c>
      <c r="N5052">
        <f t="shared" si="1171"/>
        <v>46.712340930000003</v>
      </c>
      <c r="O5052">
        <f t="shared" si="1172"/>
        <v>2.3253823320000002</v>
      </c>
      <c r="P5052">
        <f t="shared" si="1173"/>
        <v>133.35017064311813</v>
      </c>
      <c r="Q5052" t="str">
        <f t="shared" si="1174"/>
        <v>0</v>
      </c>
      <c r="R5052" t="str">
        <f t="shared" si="1175"/>
        <v>-62.5774710348598-9.97673370613159i</v>
      </c>
      <c r="S5052" t="str">
        <f t="shared" si="1176"/>
        <v>-43.1996853289074-44.3498495602979i</v>
      </c>
      <c r="T5052" t="str">
        <f t="shared" si="1177"/>
        <v>0</v>
      </c>
      <c r="U5052" t="str">
        <f t="shared" si="1178"/>
        <v>-40.9875746409277+21.2561612331991i</v>
      </c>
      <c r="V5052" t="str">
        <f t="shared" si="1179"/>
        <v>8.4211995493415+25.2558538576911i</v>
      </c>
      <c r="W5052" t="str">
        <f t="shared" si="1180"/>
        <v>77.5252125553425+93.749801222264i</v>
      </c>
      <c r="X5052">
        <f t="shared" si="1181"/>
        <v>121.65189604344458</v>
      </c>
      <c r="AA5052">
        <f t="shared" si="1182"/>
        <v>2787.7481539999999</v>
      </c>
      <c r="AB5052">
        <f t="shared" si="1183"/>
        <v>121.65189604344458</v>
      </c>
    </row>
    <row r="5053" spans="2:28" x14ac:dyDescent="0.25">
      <c r="B5053" t="s">
        <v>234</v>
      </c>
      <c r="C5053" t="s">
        <v>105</v>
      </c>
      <c r="D5053">
        <v>2787.7481539999999</v>
      </c>
      <c r="E5053">
        <v>0</v>
      </c>
      <c r="F5053">
        <v>0</v>
      </c>
      <c r="G5053">
        <v>46.712340930000003</v>
      </c>
      <c r="H5053">
        <v>2.3253823320000002</v>
      </c>
      <c r="I5053">
        <v>21.223338819999999</v>
      </c>
      <c r="L5053">
        <f t="shared" si="1184"/>
        <v>-1</v>
      </c>
      <c r="M5053">
        <f t="shared" si="1170"/>
        <v>-182.12090960622982</v>
      </c>
      <c r="N5053">
        <f t="shared" si="1171"/>
        <v>46.712340930000003</v>
      </c>
      <c r="O5053">
        <f t="shared" si="1172"/>
        <v>2.3253823320000002</v>
      </c>
      <c r="P5053">
        <f t="shared" si="1173"/>
        <v>133.35017064311813</v>
      </c>
      <c r="Q5053" t="str">
        <f t="shared" si="1174"/>
        <v>0</v>
      </c>
      <c r="R5053" t="str">
        <f t="shared" si="1175"/>
        <v>-62.5774710348598-9.97673370613159i</v>
      </c>
      <c r="S5053" t="str">
        <f t="shared" si="1176"/>
        <v>-43.1996853289074-44.3498495602979i</v>
      </c>
      <c r="T5053" t="str">
        <f t="shared" si="1177"/>
        <v>0</v>
      </c>
      <c r="U5053" t="str">
        <f t="shared" si="1178"/>
        <v>-40.9875746409277+21.2561612331991i</v>
      </c>
      <c r="V5053" t="str">
        <f t="shared" si="1179"/>
        <v>8.4211995493415+25.2558538576911i</v>
      </c>
      <c r="W5053" t="str">
        <f t="shared" si="1180"/>
        <v>77.5252125553425+93.749801222264i</v>
      </c>
      <c r="X5053">
        <f t="shared" si="1181"/>
        <v>121.65189604344458</v>
      </c>
      <c r="AA5053">
        <f t="shared" si="1182"/>
        <v>2787.7481539999999</v>
      </c>
      <c r="AB5053">
        <f t="shared" si="1183"/>
        <v>121.65189604344458</v>
      </c>
    </row>
    <row r="5054" spans="2:28" x14ac:dyDescent="0.25">
      <c r="B5054" t="s">
        <v>235</v>
      </c>
      <c r="C5054" t="s">
        <v>105</v>
      </c>
      <c r="D5054">
        <v>2787.7481539999999</v>
      </c>
      <c r="E5054">
        <v>0</v>
      </c>
      <c r="F5054">
        <v>0</v>
      </c>
      <c r="G5054">
        <v>46.712340930000003</v>
      </c>
      <c r="H5054">
        <v>2.3253823320000002</v>
      </c>
      <c r="I5054">
        <v>21.223338819999999</v>
      </c>
      <c r="L5054">
        <f t="shared" si="1184"/>
        <v>-1</v>
      </c>
      <c r="M5054">
        <f t="shared" si="1170"/>
        <v>-182.12090960622982</v>
      </c>
      <c r="N5054">
        <f t="shared" si="1171"/>
        <v>46.712340930000003</v>
      </c>
      <c r="O5054">
        <f t="shared" si="1172"/>
        <v>2.3253823320000002</v>
      </c>
      <c r="P5054">
        <f t="shared" si="1173"/>
        <v>133.35017064311813</v>
      </c>
      <c r="Q5054" t="str">
        <f t="shared" si="1174"/>
        <v>0</v>
      </c>
      <c r="R5054" t="str">
        <f t="shared" si="1175"/>
        <v>-62.5774710348598-9.97673370613159i</v>
      </c>
      <c r="S5054" t="str">
        <f t="shared" si="1176"/>
        <v>-43.1996853289074-44.3498495602979i</v>
      </c>
      <c r="T5054" t="str">
        <f t="shared" si="1177"/>
        <v>0</v>
      </c>
      <c r="U5054" t="str">
        <f t="shared" si="1178"/>
        <v>-40.9875746409277+21.2561612331991i</v>
      </c>
      <c r="V5054" t="str">
        <f t="shared" si="1179"/>
        <v>8.4211995493415+25.2558538576911i</v>
      </c>
      <c r="W5054" t="str">
        <f t="shared" si="1180"/>
        <v>77.5252125553425+93.749801222264i</v>
      </c>
      <c r="X5054">
        <f t="shared" si="1181"/>
        <v>121.65189604344458</v>
      </c>
      <c r="AA5054">
        <f t="shared" si="1182"/>
        <v>2787.7481539999999</v>
      </c>
      <c r="AB5054">
        <f t="shared" si="1183"/>
        <v>121.65189604344458</v>
      </c>
    </row>
    <row r="5055" spans="2:28" x14ac:dyDescent="0.25">
      <c r="B5055" t="s">
        <v>236</v>
      </c>
      <c r="C5055" t="s">
        <v>122</v>
      </c>
      <c r="D5055">
        <v>2787.7481550000002</v>
      </c>
      <c r="E5055" s="1">
        <v>9.9999999999999995E-7</v>
      </c>
      <c r="F5055">
        <v>0</v>
      </c>
      <c r="G5055">
        <v>46.712336280000002</v>
      </c>
      <c r="H5055">
        <v>2.3253821939999999</v>
      </c>
      <c r="I5055">
        <v>21.223338819999999</v>
      </c>
      <c r="L5055">
        <f t="shared" si="1184"/>
        <v>-1</v>
      </c>
      <c r="M5055">
        <f t="shared" si="1170"/>
        <v>-182.12090960622982</v>
      </c>
      <c r="N5055">
        <f t="shared" si="1171"/>
        <v>46.712338604999999</v>
      </c>
      <c r="O5055">
        <f t="shared" si="1172"/>
        <v>2.3253822629999998</v>
      </c>
      <c r="P5055">
        <f t="shared" si="1173"/>
        <v>133.35017064311813</v>
      </c>
      <c r="Q5055" t="str">
        <f t="shared" si="1174"/>
        <v>0</v>
      </c>
      <c r="R5055" t="str">
        <f t="shared" si="1175"/>
        <v>-62.5774710348598-9.97673370613159i</v>
      </c>
      <c r="S5055" t="str">
        <f t="shared" si="1176"/>
        <v>-43.1996853289074-44.3498495602979i</v>
      </c>
      <c r="T5055" t="str">
        <f t="shared" si="1177"/>
        <v>0</v>
      </c>
      <c r="U5055" t="str">
        <f t="shared" si="1178"/>
        <v>-40.9875746409277+21.2561612331991i</v>
      </c>
      <c r="V5055" t="str">
        <f t="shared" si="1179"/>
        <v>8.4211995493415+25.2558538576911i</v>
      </c>
      <c r="W5055" t="str">
        <f t="shared" si="1180"/>
        <v>77.5252106260225+93.749798889173i</v>
      </c>
      <c r="X5055">
        <f t="shared" si="1181"/>
        <v>121.65189301597215</v>
      </c>
      <c r="AA5055">
        <f t="shared" si="1182"/>
        <v>2787.7481550000002</v>
      </c>
      <c r="AB5055">
        <f t="shared" si="1183"/>
        <v>121.65189301597215</v>
      </c>
    </row>
    <row r="5056" spans="2:28" x14ac:dyDescent="0.25">
      <c r="B5056" t="s">
        <v>144</v>
      </c>
      <c r="C5056" t="s">
        <v>78</v>
      </c>
      <c r="D5056">
        <v>2787.9981539999999</v>
      </c>
      <c r="E5056">
        <v>0.249999</v>
      </c>
      <c r="F5056">
        <v>0</v>
      </c>
      <c r="G5056">
        <v>45.558222720000003</v>
      </c>
      <c r="H5056">
        <v>2.2910905210000001</v>
      </c>
      <c r="I5056">
        <v>21.22420133</v>
      </c>
      <c r="L5056">
        <f t="shared" si="1184"/>
        <v>-1</v>
      </c>
      <c r="M5056">
        <f t="shared" si="1170"/>
        <v>-182.12090960622982</v>
      </c>
      <c r="N5056">
        <f t="shared" si="1171"/>
        <v>46.135279500000003</v>
      </c>
      <c r="O5056">
        <f t="shared" si="1172"/>
        <v>2.3082363575000002</v>
      </c>
      <c r="P5056">
        <f t="shared" si="1173"/>
        <v>133.35288029819776</v>
      </c>
      <c r="Q5056" t="str">
        <f t="shared" si="1174"/>
        <v>0</v>
      </c>
      <c r="R5056" t="str">
        <f t="shared" si="1175"/>
        <v>-62.5774710348598-9.97673370613159i</v>
      </c>
      <c r="S5056" t="str">
        <f t="shared" si="1176"/>
        <v>-43.1996853289074-44.3498495602979i</v>
      </c>
      <c r="T5056" t="str">
        <f t="shared" si="1177"/>
        <v>0</v>
      </c>
      <c r="U5056" t="str">
        <f t="shared" si="1178"/>
        <v>-40.9875746409277+21.2561612331991i</v>
      </c>
      <c r="V5056" t="str">
        <f t="shared" si="1179"/>
        <v>8.4211995493415+25.2558538576911i</v>
      </c>
      <c r="W5056" t="str">
        <f t="shared" si="1180"/>
        <v>77.729521516035+92.7295017999905i</v>
      </c>
      <c r="X5056">
        <f t="shared" si="1181"/>
        <v>120.9985083345501</v>
      </c>
      <c r="AA5056">
        <f t="shared" si="1182"/>
        <v>2787.9981539999999</v>
      </c>
      <c r="AB5056">
        <f t="shared" si="1183"/>
        <v>120.9985083345501</v>
      </c>
    </row>
    <row r="5057" spans="2:28" x14ac:dyDescent="0.25">
      <c r="B5057" t="s">
        <v>237</v>
      </c>
      <c r="C5057" t="s">
        <v>78</v>
      </c>
      <c r="D5057">
        <v>2788.5074370000002</v>
      </c>
      <c r="E5057">
        <v>0.50928300000000004</v>
      </c>
      <c r="F5057">
        <v>0</v>
      </c>
      <c r="G5057">
        <v>43.260172760000003</v>
      </c>
      <c r="H5057">
        <v>2.2212335759999999</v>
      </c>
      <c r="I5057">
        <v>21.226027160000001</v>
      </c>
      <c r="L5057">
        <f t="shared" si="1184"/>
        <v>-1</v>
      </c>
      <c r="M5057">
        <f t="shared" si="1170"/>
        <v>-182.12090960622982</v>
      </c>
      <c r="N5057">
        <f t="shared" si="1171"/>
        <v>44.409197740000003</v>
      </c>
      <c r="O5057">
        <f t="shared" si="1172"/>
        <v>2.2561620485000002</v>
      </c>
      <c r="P5057">
        <f t="shared" si="1173"/>
        <v>133.36132596739213</v>
      </c>
      <c r="Q5057" t="str">
        <f t="shared" si="1174"/>
        <v>0</v>
      </c>
      <c r="R5057" t="str">
        <f t="shared" si="1175"/>
        <v>-62.5774710348598-9.97673370613159i</v>
      </c>
      <c r="S5057" t="str">
        <f t="shared" si="1176"/>
        <v>-43.1996853289074-44.3498495602979i</v>
      </c>
      <c r="T5057" t="str">
        <f t="shared" si="1177"/>
        <v>0</v>
      </c>
      <c r="U5057" t="str">
        <f t="shared" si="1178"/>
        <v>-40.9875746409277+21.2561612331991i</v>
      </c>
      <c r="V5057" t="str">
        <f t="shared" si="1179"/>
        <v>8.4211995493415+25.2558538576911i</v>
      </c>
      <c r="W5057" t="str">
        <f t="shared" si="1180"/>
        <v>78.351655175213+89.630242120185i</v>
      </c>
      <c r="X5057">
        <f t="shared" si="1181"/>
        <v>119.04857063912387</v>
      </c>
      <c r="AA5057">
        <f t="shared" si="1182"/>
        <v>2788.5074370000002</v>
      </c>
      <c r="AB5057">
        <f t="shared" si="1183"/>
        <v>119.04857063912387</v>
      </c>
    </row>
    <row r="5058" spans="2:28" x14ac:dyDescent="0.25">
      <c r="B5058" t="s">
        <v>285</v>
      </c>
      <c r="C5058" t="s">
        <v>78</v>
      </c>
      <c r="D5058">
        <v>2788.8202620000002</v>
      </c>
      <c r="E5058">
        <v>0.31282555979999999</v>
      </c>
      <c r="F5058">
        <v>0</v>
      </c>
      <c r="G5058">
        <v>41.88387865</v>
      </c>
      <c r="H5058">
        <v>2.178324157</v>
      </c>
      <c r="I5058">
        <v>21.22719682</v>
      </c>
      <c r="L5058">
        <f t="shared" si="1184"/>
        <v>-1</v>
      </c>
      <c r="M5058">
        <f t="shared" si="1170"/>
        <v>-182.12090960622982</v>
      </c>
      <c r="N5058">
        <f t="shared" si="1171"/>
        <v>42.572025705000001</v>
      </c>
      <c r="O5058">
        <f t="shared" si="1172"/>
        <v>2.1997788665</v>
      </c>
      <c r="P5058">
        <f t="shared" si="1173"/>
        <v>133.37073657677004</v>
      </c>
      <c r="Q5058" t="str">
        <f t="shared" si="1174"/>
        <v>0</v>
      </c>
      <c r="R5058" t="str">
        <f t="shared" si="1175"/>
        <v>-62.5774710348598-9.97673370613159i</v>
      </c>
      <c r="S5058" t="str">
        <f t="shared" si="1176"/>
        <v>-43.1996853289074-44.3498495602979i</v>
      </c>
      <c r="T5058" t="str">
        <f t="shared" si="1177"/>
        <v>0</v>
      </c>
      <c r="U5058" t="str">
        <f t="shared" si="1178"/>
        <v>-40.9875746409277+21.2561612331991i</v>
      </c>
      <c r="V5058" t="str">
        <f t="shared" si="1179"/>
        <v>8.4211995493415+25.2558538576911i</v>
      </c>
      <c r="W5058" t="str">
        <f t="shared" si="1180"/>
        <v>78.9875897373745+86.278649081049i</v>
      </c>
      <c r="X5058">
        <f t="shared" si="1181"/>
        <v>116.974546888503</v>
      </c>
      <c r="AA5058">
        <f t="shared" si="1182"/>
        <v>2788.8202620000002</v>
      </c>
      <c r="AB5058">
        <f t="shared" si="1183"/>
        <v>116.974546888503</v>
      </c>
    </row>
    <row r="5059" spans="2:28" x14ac:dyDescent="0.25">
      <c r="B5059" t="s">
        <v>286</v>
      </c>
      <c r="C5059" t="s">
        <v>78</v>
      </c>
      <c r="D5059">
        <v>2789.3418590000001</v>
      </c>
      <c r="E5059">
        <v>0.52159659000000003</v>
      </c>
      <c r="F5059">
        <v>0</v>
      </c>
      <c r="G5059">
        <v>39.648783880000003</v>
      </c>
      <c r="H5059">
        <v>2.1067781910000001</v>
      </c>
      <c r="I5059">
        <v>21.229233990000001</v>
      </c>
      <c r="L5059">
        <f t="shared" si="1184"/>
        <v>-1</v>
      </c>
      <c r="M5059">
        <f t="shared" si="1170"/>
        <v>-182.12090960622982</v>
      </c>
      <c r="N5059">
        <f t="shared" si="1171"/>
        <v>40.766331265000005</v>
      </c>
      <c r="O5059">
        <f t="shared" si="1172"/>
        <v>2.1425511740000003</v>
      </c>
      <c r="P5059">
        <f t="shared" si="1173"/>
        <v>133.38081113033934</v>
      </c>
      <c r="Q5059" t="str">
        <f t="shared" si="1174"/>
        <v>0</v>
      </c>
      <c r="R5059" t="str">
        <f t="shared" si="1175"/>
        <v>-62.5774710348598-9.97673370613159i</v>
      </c>
      <c r="S5059" t="str">
        <f t="shared" si="1176"/>
        <v>-43.1996853289074-44.3498495602979i</v>
      </c>
      <c r="T5059" t="str">
        <f t="shared" si="1177"/>
        <v>0</v>
      </c>
      <c r="U5059" t="str">
        <f t="shared" si="1178"/>
        <v>-40.9875746409277+21.2561612331991i</v>
      </c>
      <c r="V5059" t="str">
        <f t="shared" si="1179"/>
        <v>8.4211995493415+25.2558538576911i</v>
      </c>
      <c r="W5059" t="str">
        <f t="shared" si="1180"/>
        <v>79.668677018754+82.8723778481705i</v>
      </c>
      <c r="X5059">
        <f t="shared" si="1181"/>
        <v>114.95620517452933</v>
      </c>
      <c r="AA5059">
        <f t="shared" si="1182"/>
        <v>2789.3418590000001</v>
      </c>
      <c r="AB5059">
        <f t="shared" si="1183"/>
        <v>114.95620517452933</v>
      </c>
    </row>
    <row r="5060" spans="2:28" x14ac:dyDescent="0.25">
      <c r="B5060" t="s">
        <v>287</v>
      </c>
      <c r="C5060" t="s">
        <v>105</v>
      </c>
      <c r="D5060">
        <v>2789.3418590000001</v>
      </c>
      <c r="E5060">
        <v>0</v>
      </c>
      <c r="F5060">
        <v>0</v>
      </c>
      <c r="G5060">
        <v>39.648783880000003</v>
      </c>
      <c r="H5060">
        <v>2.1067781910000001</v>
      </c>
      <c r="I5060">
        <v>21.229233990000001</v>
      </c>
      <c r="L5060">
        <f t="shared" si="1184"/>
        <v>-1</v>
      </c>
      <c r="M5060">
        <f t="shared" si="1170"/>
        <v>-182.12090960622982</v>
      </c>
      <c r="N5060">
        <f t="shared" si="1171"/>
        <v>39.648783880000003</v>
      </c>
      <c r="O5060">
        <f t="shared" si="1172"/>
        <v>2.1067781910000001</v>
      </c>
      <c r="P5060">
        <f t="shared" si="1173"/>
        <v>133.38721108864547</v>
      </c>
      <c r="Q5060" t="str">
        <f t="shared" si="1174"/>
        <v>0</v>
      </c>
      <c r="R5060" t="str">
        <f t="shared" si="1175"/>
        <v>-62.5774710348598-9.97673370613159i</v>
      </c>
      <c r="S5060" t="str">
        <f t="shared" si="1176"/>
        <v>-43.1996853289074-44.3498495602979i</v>
      </c>
      <c r="T5060" t="str">
        <f t="shared" si="1177"/>
        <v>0</v>
      </c>
      <c r="U5060" t="str">
        <f t="shared" si="1178"/>
        <v>-40.9875746409277+21.2561612331991i</v>
      </c>
      <c r="V5060" t="str">
        <f t="shared" si="1179"/>
        <v>8.4211995493415+25.2558538576911i</v>
      </c>
      <c r="W5060" t="str">
        <f t="shared" si="1180"/>
        <v>80.0524859297575+80.749002008965i</v>
      </c>
      <c r="X5060">
        <f t="shared" si="1181"/>
        <v>113.7048892043691</v>
      </c>
      <c r="AA5060">
        <f t="shared" si="1182"/>
        <v>2789.3418590000001</v>
      </c>
      <c r="AB5060">
        <f t="shared" si="1183"/>
        <v>113.7048892043691</v>
      </c>
    </row>
    <row r="5061" spans="2:28" x14ac:dyDescent="0.25">
      <c r="B5061" t="s">
        <v>288</v>
      </c>
      <c r="C5061" t="s">
        <v>107</v>
      </c>
      <c r="D5061">
        <v>2798.7825149999999</v>
      </c>
      <c r="E5061">
        <v>9.4406560000000006</v>
      </c>
      <c r="F5061">
        <v>3.8924026770000002E-2</v>
      </c>
      <c r="G5061">
        <v>12.09521322</v>
      </c>
      <c r="H5061">
        <v>0.81182944189999995</v>
      </c>
      <c r="I5061">
        <v>21.30017161</v>
      </c>
      <c r="L5061">
        <f t="shared" si="1184"/>
        <v>-1</v>
      </c>
      <c r="M5061">
        <f t="shared" si="1170"/>
        <v>-200.83720364136349</v>
      </c>
      <c r="N5061">
        <f t="shared" si="1171"/>
        <v>25.871998550000001</v>
      </c>
      <c r="O5061">
        <f t="shared" si="1172"/>
        <v>1.4593038164500001</v>
      </c>
      <c r="P5061">
        <f t="shared" si="1173"/>
        <v>133.61006819450063</v>
      </c>
      <c r="Q5061" t="str">
        <f t="shared" si="1174"/>
        <v>6.24936151482137-1.82180011515628i</v>
      </c>
      <c r="R5061" t="str">
        <f t="shared" si="1175"/>
        <v>-56.3281095200384-11.7985338212879i</v>
      </c>
      <c r="S5061" t="str">
        <f t="shared" si="1176"/>
        <v>-36.950323814086-46.1716496754542i</v>
      </c>
      <c r="T5061" t="str">
        <f t="shared" si="1177"/>
        <v>-4.83718540309698-4.35604320210204i</v>
      </c>
      <c r="U5061" t="str">
        <f t="shared" si="1178"/>
        <v>-45.8247600440247+16.9001180310971i</v>
      </c>
      <c r="V5061" t="str">
        <f t="shared" si="1179"/>
        <v>3.5840141462445+20.8998106555891i</v>
      </c>
      <c r="W5061" t="str">
        <f t="shared" si="1180"/>
        <v>100.23188907715+54.4881737275505i</v>
      </c>
      <c r="X5061">
        <f t="shared" si="1181"/>
        <v>114.08502383809116</v>
      </c>
      <c r="AA5061">
        <f t="shared" si="1182"/>
        <v>2798.7825149999999</v>
      </c>
      <c r="AB5061">
        <f t="shared" si="1183"/>
        <v>114.08502383809116</v>
      </c>
    </row>
    <row r="5062" spans="2:28" x14ac:dyDescent="0.25">
      <c r="B5062" t="s">
        <v>289</v>
      </c>
      <c r="C5062" t="s">
        <v>105</v>
      </c>
      <c r="D5062">
        <v>2798.7825149999999</v>
      </c>
      <c r="E5062">
        <v>0</v>
      </c>
      <c r="F5062">
        <v>0</v>
      </c>
      <c r="G5062">
        <v>12.09521322</v>
      </c>
      <c r="H5062">
        <v>0.81182944189999995</v>
      </c>
      <c r="I5062">
        <v>21.30017161</v>
      </c>
      <c r="L5062">
        <f t="shared" si="1184"/>
        <v>-1</v>
      </c>
      <c r="M5062">
        <f t="shared" si="1170"/>
        <v>-200.83720364136349</v>
      </c>
      <c r="N5062">
        <f t="shared" si="1171"/>
        <v>12.09521322</v>
      </c>
      <c r="O5062">
        <f t="shared" si="1172"/>
        <v>0.81182944189999995</v>
      </c>
      <c r="P5062">
        <f t="shared" si="1173"/>
        <v>133.83292530035575</v>
      </c>
      <c r="Q5062" t="str">
        <f t="shared" si="1174"/>
        <v>0</v>
      </c>
      <c r="R5062" t="str">
        <f t="shared" si="1175"/>
        <v>-56.3281095200384-11.7985338212879i</v>
      </c>
      <c r="S5062" t="str">
        <f t="shared" si="1176"/>
        <v>-36.950323814086-46.1716496754542i</v>
      </c>
      <c r="T5062" t="str">
        <f t="shared" si="1177"/>
        <v>0</v>
      </c>
      <c r="U5062" t="str">
        <f t="shared" si="1178"/>
        <v>-45.8247600440247+16.9001180310971i</v>
      </c>
      <c r="V5062" t="str">
        <f t="shared" si="1179"/>
        <v>3.5840141462445+20.8998106555891i</v>
      </c>
      <c r="W5062" t="str">
        <f t="shared" si="1180"/>
        <v>91.3224393830725+19.9264208930408i</v>
      </c>
      <c r="X5062">
        <f t="shared" si="1181"/>
        <v>93.471119520852881</v>
      </c>
      <c r="AA5062">
        <f t="shared" si="1182"/>
        <v>2798.7825149999999</v>
      </c>
      <c r="AB5062">
        <f t="shared" si="1183"/>
        <v>93.471119520852881</v>
      </c>
    </row>
    <row r="5063" spans="2:28" x14ac:dyDescent="0.25">
      <c r="B5063" t="s">
        <v>286</v>
      </c>
      <c r="C5063" t="s">
        <v>78</v>
      </c>
      <c r="D5063">
        <v>2799.3041119999998</v>
      </c>
      <c r="E5063">
        <v>0.52159659000000003</v>
      </c>
      <c r="F5063">
        <v>0</v>
      </c>
      <c r="G5063">
        <v>11.28563641</v>
      </c>
      <c r="H5063">
        <v>0.740283476</v>
      </c>
      <c r="I5063">
        <v>21.307279319999999</v>
      </c>
      <c r="L5063">
        <f t="shared" si="1184"/>
        <v>-1</v>
      </c>
      <c r="M5063">
        <f t="shared" si="1170"/>
        <v>-200.83720364136349</v>
      </c>
      <c r="N5063">
        <f t="shared" si="1171"/>
        <v>11.690424815</v>
      </c>
      <c r="O5063">
        <f t="shared" si="1172"/>
        <v>0.77605645894999997</v>
      </c>
      <c r="P5063">
        <f t="shared" si="1173"/>
        <v>133.85525482987561</v>
      </c>
      <c r="Q5063" t="str">
        <f t="shared" si="1174"/>
        <v>0</v>
      </c>
      <c r="R5063" t="str">
        <f t="shared" si="1175"/>
        <v>-56.3281095200384-11.7985338212879i</v>
      </c>
      <c r="S5063" t="str">
        <f t="shared" si="1176"/>
        <v>-36.950323814086-46.1716496754542i</v>
      </c>
      <c r="T5063" t="str">
        <f t="shared" si="1177"/>
        <v>0</v>
      </c>
      <c r="U5063" t="str">
        <f t="shared" si="1178"/>
        <v>-45.8247600440247+16.9001180310971i</v>
      </c>
      <c r="V5063" t="str">
        <f t="shared" si="1179"/>
        <v>3.5840141462445+20.8998106555891i</v>
      </c>
      <c r="W5063" t="str">
        <f t="shared" si="1180"/>
        <v>91.7980424655625+17.8152072810491i</v>
      </c>
      <c r="X5063">
        <f t="shared" si="1181"/>
        <v>93.510759867386184</v>
      </c>
      <c r="AA5063">
        <f t="shared" si="1182"/>
        <v>2799.3041119999998</v>
      </c>
      <c r="AB5063">
        <f t="shared" si="1183"/>
        <v>93.510759867386184</v>
      </c>
    </row>
    <row r="5064" spans="2:28" x14ac:dyDescent="0.25">
      <c r="B5064" t="s">
        <v>311</v>
      </c>
      <c r="C5064" t="s">
        <v>78</v>
      </c>
      <c r="D5064">
        <v>2799.6168090000001</v>
      </c>
      <c r="E5064">
        <v>0.31269755980000002</v>
      </c>
      <c r="F5064">
        <v>0</v>
      </c>
      <c r="G5064">
        <v>10.83607892</v>
      </c>
      <c r="H5064">
        <v>0.69739161400000005</v>
      </c>
      <c r="I5064">
        <v>21.311780259999999</v>
      </c>
      <c r="L5064">
        <f t="shared" si="1184"/>
        <v>-1</v>
      </c>
      <c r="M5064">
        <f t="shared" si="1170"/>
        <v>-200.83720364136349</v>
      </c>
      <c r="N5064">
        <f t="shared" si="1171"/>
        <v>11.060857665</v>
      </c>
      <c r="O5064">
        <f t="shared" si="1172"/>
        <v>0.71883754499999997</v>
      </c>
      <c r="P5064">
        <f t="shared" si="1173"/>
        <v>133.89172447943369</v>
      </c>
      <c r="Q5064" t="str">
        <f t="shared" si="1174"/>
        <v>0</v>
      </c>
      <c r="R5064" t="str">
        <f t="shared" si="1175"/>
        <v>-56.3281095200384-11.7985338212879i</v>
      </c>
      <c r="S5064" t="str">
        <f t="shared" si="1176"/>
        <v>-36.950323814086-46.1716496754542i</v>
      </c>
      <c r="T5064" t="str">
        <f t="shared" si="1177"/>
        <v>0</v>
      </c>
      <c r="U5064" t="str">
        <f t="shared" si="1178"/>
        <v>-45.8247600440247+16.9001180310971i</v>
      </c>
      <c r="V5064" t="str">
        <f t="shared" si="1179"/>
        <v>3.5840141462445+20.8998106555891i</v>
      </c>
      <c r="W5064" t="str">
        <f t="shared" si="1180"/>
        <v>92.3997781490145+14.4909022545742i</v>
      </c>
      <c r="X5064">
        <f t="shared" si="1181"/>
        <v>93.529167911078517</v>
      </c>
      <c r="AA5064">
        <f t="shared" si="1182"/>
        <v>2799.6168090000001</v>
      </c>
      <c r="AB5064">
        <f t="shared" si="1183"/>
        <v>93.529167911078517</v>
      </c>
    </row>
    <row r="5065" spans="2:28" x14ac:dyDescent="0.25">
      <c r="B5065" t="s">
        <v>226</v>
      </c>
      <c r="C5065" t="s">
        <v>78</v>
      </c>
      <c r="D5065">
        <v>2799.8141930000002</v>
      </c>
      <c r="E5065">
        <v>0.19738339999999999</v>
      </c>
      <c r="F5065">
        <v>0</v>
      </c>
      <c r="G5065">
        <v>10.56611593</v>
      </c>
      <c r="H5065">
        <v>0.67031707740000002</v>
      </c>
      <c r="I5065">
        <v>21.314716300000001</v>
      </c>
      <c r="L5065">
        <f t="shared" si="1184"/>
        <v>-1</v>
      </c>
      <c r="M5065">
        <f t="shared" si="1170"/>
        <v>-200.83720364136349</v>
      </c>
      <c r="N5065">
        <f t="shared" si="1171"/>
        <v>10.701097425</v>
      </c>
      <c r="O5065">
        <f t="shared" si="1172"/>
        <v>0.68385434570000003</v>
      </c>
      <c r="P5065">
        <f t="shared" si="1173"/>
        <v>133.91508844116657</v>
      </c>
      <c r="Q5065" t="str">
        <f t="shared" si="1174"/>
        <v>0</v>
      </c>
      <c r="R5065" t="str">
        <f t="shared" si="1175"/>
        <v>-56.3281095200384-11.7985338212879i</v>
      </c>
      <c r="S5065" t="str">
        <f t="shared" si="1176"/>
        <v>-36.950323814086-46.1716496754542i</v>
      </c>
      <c r="T5065" t="str">
        <f t="shared" si="1177"/>
        <v>0</v>
      </c>
      <c r="U5065" t="str">
        <f t="shared" si="1178"/>
        <v>-45.8247600440247+16.9001180310971i</v>
      </c>
      <c r="V5065" t="str">
        <f t="shared" si="1179"/>
        <v>3.5840141462445+20.8998106555891i</v>
      </c>
      <c r="W5065" t="str">
        <f t="shared" si="1180"/>
        <v>92.7797192039585+12.4547912681276i</v>
      </c>
      <c r="X5065">
        <f t="shared" si="1181"/>
        <v>93.611955011622399</v>
      </c>
      <c r="AA5065">
        <f t="shared" si="1182"/>
        <v>2799.8141930000002</v>
      </c>
      <c r="AB5065">
        <f t="shared" si="1183"/>
        <v>93.611955011622399</v>
      </c>
    </row>
    <row r="5066" spans="2:28" x14ac:dyDescent="0.25">
      <c r="B5066" t="s">
        <v>89</v>
      </c>
      <c r="C5066" t="s">
        <v>90</v>
      </c>
      <c r="D5066">
        <v>2799.8141930000002</v>
      </c>
      <c r="E5066">
        <v>0</v>
      </c>
      <c r="F5066">
        <v>0</v>
      </c>
      <c r="G5066">
        <v>10.56611593</v>
      </c>
      <c r="H5066">
        <v>0.67031707740000002</v>
      </c>
      <c r="I5066">
        <v>21.314716300000001</v>
      </c>
      <c r="L5066">
        <f t="shared" si="1184"/>
        <v>-1</v>
      </c>
      <c r="M5066">
        <f t="shared" si="1170"/>
        <v>-200.83720364136349</v>
      </c>
      <c r="N5066">
        <f t="shared" si="1171"/>
        <v>10.56611593</v>
      </c>
      <c r="O5066">
        <f t="shared" si="1172"/>
        <v>0.67031707740000002</v>
      </c>
      <c r="P5066">
        <f t="shared" si="1173"/>
        <v>133.92431228286125</v>
      </c>
      <c r="Q5066" t="str">
        <f t="shared" si="1174"/>
        <v>0</v>
      </c>
      <c r="R5066" t="str">
        <f t="shared" si="1175"/>
        <v>-56.3281095200384-11.7985338212879i</v>
      </c>
      <c r="S5066" t="str">
        <f t="shared" si="1176"/>
        <v>-36.950323814086-46.1716496754542i</v>
      </c>
      <c r="T5066" t="str">
        <f t="shared" si="1177"/>
        <v>0</v>
      </c>
      <c r="U5066" t="str">
        <f t="shared" si="1178"/>
        <v>-45.8247600440247+16.9001180310971i</v>
      </c>
      <c r="V5066" t="str">
        <f t="shared" si="1179"/>
        <v>3.5840141462445+20.8998106555891i</v>
      </c>
      <c r="W5066" t="str">
        <f t="shared" si="1180"/>
        <v>92.9223182802665+11.668540080138i</v>
      </c>
      <c r="X5066">
        <f t="shared" si="1181"/>
        <v>93.652079860411718</v>
      </c>
      <c r="AA5066">
        <f t="shared" si="1182"/>
        <v>2799.8141930000002</v>
      </c>
      <c r="AB5066">
        <f t="shared" si="1183"/>
        <v>93.652079860411718</v>
      </c>
    </row>
    <row r="5067" spans="2:28" x14ac:dyDescent="0.25">
      <c r="B5067" t="s">
        <v>240</v>
      </c>
      <c r="C5067" t="s">
        <v>78</v>
      </c>
      <c r="D5067">
        <v>2800.0404199999998</v>
      </c>
      <c r="E5067">
        <v>0.2262276</v>
      </c>
      <c r="F5067">
        <v>0</v>
      </c>
      <c r="G5067">
        <v>10.269847560000001</v>
      </c>
      <c r="H5067">
        <v>0.63928606139999999</v>
      </c>
      <c r="I5067">
        <v>21.318172990000001</v>
      </c>
      <c r="L5067">
        <f t="shared" si="1184"/>
        <v>-1</v>
      </c>
      <c r="M5067">
        <f t="shared" si="1170"/>
        <v>-200.83720364136349</v>
      </c>
      <c r="N5067">
        <f t="shared" si="1171"/>
        <v>10.417981745000001</v>
      </c>
      <c r="O5067">
        <f t="shared" si="1172"/>
        <v>0.65480156940000001</v>
      </c>
      <c r="P5067">
        <f t="shared" si="1173"/>
        <v>133.93517179477098</v>
      </c>
      <c r="Q5067" t="str">
        <f t="shared" si="1174"/>
        <v>0</v>
      </c>
      <c r="R5067" t="str">
        <f t="shared" si="1175"/>
        <v>-56.3281095200384-11.7985338212879i</v>
      </c>
      <c r="S5067" t="str">
        <f t="shared" si="1176"/>
        <v>-36.950323814086-46.1716496754542i</v>
      </c>
      <c r="T5067" t="str">
        <f t="shared" si="1177"/>
        <v>0</v>
      </c>
      <c r="U5067" t="str">
        <f t="shared" si="1178"/>
        <v>-45.8247600440247+16.9001180310971i</v>
      </c>
      <c r="V5067" t="str">
        <f t="shared" si="1179"/>
        <v>3.5840141462445+20.8998106555891i</v>
      </c>
      <c r="W5067" t="str">
        <f t="shared" si="1180"/>
        <v>93.111527293623+10.758153119525i</v>
      </c>
      <c r="X5067">
        <f t="shared" si="1181"/>
        <v>93.730968060157394</v>
      </c>
      <c r="AA5067">
        <f t="shared" si="1182"/>
        <v>2800.0404199999998</v>
      </c>
      <c r="AB5067">
        <f t="shared" si="1183"/>
        <v>93.730968060157394</v>
      </c>
    </row>
    <row r="5068" spans="2:28" x14ac:dyDescent="0.25">
      <c r="B5068" t="s">
        <v>316</v>
      </c>
      <c r="C5068" t="s">
        <v>305</v>
      </c>
      <c r="D5068">
        <v>2800.7904199999998</v>
      </c>
      <c r="E5068">
        <v>0.75</v>
      </c>
      <c r="F5068">
        <v>0</v>
      </c>
      <c r="G5068">
        <v>9.3880750370000001</v>
      </c>
      <c r="H5068">
        <v>0.53641062959999997</v>
      </c>
      <c r="I5068">
        <v>21.330341409999999</v>
      </c>
      <c r="L5068">
        <f t="shared" si="1184"/>
        <v>-1</v>
      </c>
      <c r="M5068">
        <f t="shared" si="1170"/>
        <v>-200.83720364136349</v>
      </c>
      <c r="N5068">
        <f t="shared" si="1171"/>
        <v>9.8289612985000012</v>
      </c>
      <c r="O5068">
        <f t="shared" si="1172"/>
        <v>0.58784834549999998</v>
      </c>
      <c r="P5068">
        <f t="shared" si="1173"/>
        <v>133.98425952555849</v>
      </c>
      <c r="Q5068" t="str">
        <f t="shared" si="1174"/>
        <v>0</v>
      </c>
      <c r="R5068" t="str">
        <f t="shared" si="1175"/>
        <v>-56.3281095200384-11.7985338212879i</v>
      </c>
      <c r="S5068" t="str">
        <f t="shared" si="1176"/>
        <v>-36.950323814086-46.1716496754542i</v>
      </c>
      <c r="T5068" t="str">
        <f t="shared" si="1177"/>
        <v>0</v>
      </c>
      <c r="U5068" t="str">
        <f t="shared" si="1178"/>
        <v>-45.8247600440247+16.9001180310971i</v>
      </c>
      <c r="V5068" t="str">
        <f t="shared" si="1179"/>
        <v>3.5840141462445+20.8998106555891i</v>
      </c>
      <c r="W5068" t="str">
        <f t="shared" si="1180"/>
        <v>94.0073341490235+6.79886420593035i</v>
      </c>
      <c r="X5068">
        <f t="shared" si="1181"/>
        <v>94.252869602452108</v>
      </c>
      <c r="AA5068">
        <f t="shared" si="1182"/>
        <v>2800.7904199999998</v>
      </c>
      <c r="AB5068">
        <f t="shared" si="1183"/>
        <v>94.252869602452108</v>
      </c>
    </row>
    <row r="5069" spans="2:28" x14ac:dyDescent="0.25">
      <c r="B5069" t="s">
        <v>242</v>
      </c>
      <c r="C5069" t="s">
        <v>78</v>
      </c>
      <c r="D5069">
        <v>2800.9214700000002</v>
      </c>
      <c r="E5069">
        <v>0.13105</v>
      </c>
      <c r="F5069">
        <v>0</v>
      </c>
      <c r="G5069">
        <v>9.2498375349999993</v>
      </c>
      <c r="H5069">
        <v>0.51843486250000004</v>
      </c>
      <c r="I5069">
        <v>21.3325797</v>
      </c>
      <c r="L5069">
        <f t="shared" si="1184"/>
        <v>-1</v>
      </c>
      <c r="M5069">
        <f t="shared" si="1170"/>
        <v>-200.83720364136349</v>
      </c>
      <c r="N5069">
        <f t="shared" si="1171"/>
        <v>9.3189562859999988</v>
      </c>
      <c r="O5069">
        <f t="shared" si="1172"/>
        <v>0.52742274605000006</v>
      </c>
      <c r="P5069">
        <f t="shared" si="1173"/>
        <v>134.02951953985689</v>
      </c>
      <c r="Q5069" t="str">
        <f t="shared" si="1174"/>
        <v>0</v>
      </c>
      <c r="R5069" t="str">
        <f t="shared" si="1175"/>
        <v>-56.3281095200384-11.7985338212879i</v>
      </c>
      <c r="S5069" t="str">
        <f t="shared" si="1176"/>
        <v>-36.950323814086-46.1716496754542i</v>
      </c>
      <c r="T5069" t="str">
        <f t="shared" si="1177"/>
        <v>0</v>
      </c>
      <c r="U5069" t="str">
        <f t="shared" si="1178"/>
        <v>-45.8247600440247+16.9001180310971i</v>
      </c>
      <c r="V5069" t="str">
        <f t="shared" si="1179"/>
        <v>3.5840141462445+20.8998106555891i</v>
      </c>
      <c r="W5069" t="str">
        <f t="shared" si="1180"/>
        <v>94.542482629189+3.3282239319984i</v>
      </c>
      <c r="X5069">
        <f t="shared" si="1181"/>
        <v>94.60104701445978</v>
      </c>
      <c r="AA5069">
        <f t="shared" si="1182"/>
        <v>2800.9214700000002</v>
      </c>
      <c r="AB5069">
        <f t="shared" si="1183"/>
        <v>94.60104701445978</v>
      </c>
    </row>
    <row r="5070" spans="2:28" x14ac:dyDescent="0.25">
      <c r="B5070" t="s">
        <v>306</v>
      </c>
      <c r="C5070" t="s">
        <v>105</v>
      </c>
      <c r="D5070">
        <v>2800.9214700000002</v>
      </c>
      <c r="E5070">
        <v>0</v>
      </c>
      <c r="F5070">
        <v>0</v>
      </c>
      <c r="G5070">
        <v>9.2498375349999993</v>
      </c>
      <c r="H5070">
        <v>0.51843486250000004</v>
      </c>
      <c r="I5070">
        <v>21.3325797</v>
      </c>
      <c r="L5070">
        <f t="shared" si="1184"/>
        <v>-1</v>
      </c>
      <c r="M5070">
        <f t="shared" si="1170"/>
        <v>-200.83720364136349</v>
      </c>
      <c r="N5070">
        <f t="shared" si="1171"/>
        <v>9.2498375349999993</v>
      </c>
      <c r="O5070">
        <f t="shared" si="1172"/>
        <v>0.51843486250000004</v>
      </c>
      <c r="P5070">
        <f t="shared" si="1173"/>
        <v>134.03655133527749</v>
      </c>
      <c r="Q5070" t="str">
        <f t="shared" si="1174"/>
        <v>0</v>
      </c>
      <c r="R5070" t="str">
        <f t="shared" si="1175"/>
        <v>-56.3281095200384-11.7985338212879i</v>
      </c>
      <c r="S5070" t="str">
        <f t="shared" si="1176"/>
        <v>-36.950323814086-46.1716496754542i</v>
      </c>
      <c r="T5070" t="str">
        <f t="shared" si="1177"/>
        <v>0</v>
      </c>
      <c r="U5070" t="str">
        <f t="shared" si="1178"/>
        <v>-45.8247600440247+16.9001180310971i</v>
      </c>
      <c r="V5070" t="str">
        <f t="shared" si="1179"/>
        <v>3.5840141462445+20.8998106555891i</v>
      </c>
      <c r="W5070" t="str">
        <f t="shared" si="1180"/>
        <v>94.639431334161+2.8055346629212i</v>
      </c>
      <c r="X5070">
        <f t="shared" si="1181"/>
        <v>94.681006479643145</v>
      </c>
      <c r="AA5070">
        <f t="shared" si="1182"/>
        <v>2800.9214700000002</v>
      </c>
      <c r="AB5070">
        <f t="shared" si="1183"/>
        <v>94.681006479643145</v>
      </c>
    </row>
    <row r="5071" spans="2:28" x14ac:dyDescent="0.25">
      <c r="B5071" t="s">
        <v>307</v>
      </c>
      <c r="C5071" t="s">
        <v>122</v>
      </c>
      <c r="D5071">
        <v>2802.0314699999999</v>
      </c>
      <c r="E5071">
        <v>1.1100000000000001</v>
      </c>
      <c r="F5071">
        <v>0</v>
      </c>
      <c r="G5071">
        <v>9.1863332040000003</v>
      </c>
      <c r="H5071">
        <v>-0.45925784310000001</v>
      </c>
      <c r="I5071">
        <v>21.352126909999999</v>
      </c>
      <c r="L5071">
        <f t="shared" si="1184"/>
        <v>-1</v>
      </c>
      <c r="M5071">
        <f t="shared" si="1170"/>
        <v>-200.83720364136349</v>
      </c>
      <c r="N5071">
        <f t="shared" si="1171"/>
        <v>9.2180853694999989</v>
      </c>
      <c r="O5071">
        <f t="shared" si="1172"/>
        <v>2.9588509700000015E-2</v>
      </c>
      <c r="P5071">
        <f t="shared" si="1173"/>
        <v>134.09796070661167</v>
      </c>
      <c r="Q5071" t="str">
        <f t="shared" si="1174"/>
        <v>0</v>
      </c>
      <c r="R5071" t="str">
        <f t="shared" si="1175"/>
        <v>-56.3281095200384-11.7985338212879i</v>
      </c>
      <c r="S5071" t="str">
        <f t="shared" si="1176"/>
        <v>-36.950323814086-46.1716496754542i</v>
      </c>
      <c r="T5071" t="str">
        <f t="shared" si="1177"/>
        <v>0</v>
      </c>
      <c r="U5071" t="str">
        <f t="shared" si="1178"/>
        <v>-45.8247600440247+16.9001180310971i</v>
      </c>
      <c r="V5071" t="str">
        <f t="shared" si="1179"/>
        <v>3.5840141462445+20.8998106555891i</v>
      </c>
      <c r="W5071" t="str">
        <f t="shared" si="1180"/>
        <v>98.1835203970595-1.6514599891415i</v>
      </c>
      <c r="X5071">
        <f t="shared" si="1181"/>
        <v>98.197408304168263</v>
      </c>
      <c r="AA5071">
        <f t="shared" si="1182"/>
        <v>2802.0314699999999</v>
      </c>
      <c r="AB5071">
        <f t="shared" si="1183"/>
        <v>98.197408304168263</v>
      </c>
    </row>
    <row r="5072" spans="2:28" x14ac:dyDescent="0.25">
      <c r="B5072" t="s">
        <v>308</v>
      </c>
      <c r="C5072" t="s">
        <v>105</v>
      </c>
      <c r="D5072">
        <v>2802.0314699999999</v>
      </c>
      <c r="E5072">
        <v>0</v>
      </c>
      <c r="F5072">
        <v>0</v>
      </c>
      <c r="G5072">
        <v>9.1863332040000003</v>
      </c>
      <c r="H5072">
        <v>-0.45925784310000001</v>
      </c>
      <c r="I5072">
        <v>21.352126909999999</v>
      </c>
      <c r="L5072">
        <f t="shared" si="1184"/>
        <v>-1</v>
      </c>
      <c r="M5072">
        <f t="shared" si="1170"/>
        <v>-200.83720364136349</v>
      </c>
      <c r="N5072">
        <f t="shared" si="1171"/>
        <v>9.1863332040000003</v>
      </c>
      <c r="O5072">
        <f t="shared" si="1172"/>
        <v>-0.45925784310000001</v>
      </c>
      <c r="P5072">
        <f t="shared" si="1173"/>
        <v>134.15937007794585</v>
      </c>
      <c r="Q5072" t="str">
        <f t="shared" si="1174"/>
        <v>0</v>
      </c>
      <c r="R5072" t="str">
        <f t="shared" si="1175"/>
        <v>-56.3281095200384-11.7985338212879i</v>
      </c>
      <c r="S5072" t="str">
        <f t="shared" si="1176"/>
        <v>-36.950323814086-46.1716496754542i</v>
      </c>
      <c r="T5072" t="str">
        <f t="shared" si="1177"/>
        <v>0</v>
      </c>
      <c r="U5072" t="str">
        <f t="shared" si="1178"/>
        <v>-45.8247600440247+16.9001180310971i</v>
      </c>
      <c r="V5072" t="str">
        <f t="shared" si="1179"/>
        <v>3.5840141462445+20.8998106555891i</v>
      </c>
      <c r="W5072" t="str">
        <f t="shared" si="1180"/>
        <v>101.345043851565-6.08689882517255i</v>
      </c>
      <c r="X5072">
        <f t="shared" si="1181"/>
        <v>101.52767233904025</v>
      </c>
      <c r="AA5072">
        <f t="shared" si="1182"/>
        <v>2802.0314699999999</v>
      </c>
      <c r="AB5072">
        <f t="shared" si="1183"/>
        <v>101.52767233904025</v>
      </c>
    </row>
    <row r="5073" spans="2:28" x14ac:dyDescent="0.25">
      <c r="B5073" t="s">
        <v>246</v>
      </c>
      <c r="C5073" t="s">
        <v>78</v>
      </c>
      <c r="D5073">
        <v>2802.32672</v>
      </c>
      <c r="E5073">
        <v>0.29525000000000001</v>
      </c>
      <c r="F5073">
        <v>0</v>
      </c>
      <c r="G5073">
        <v>9.4690158130000004</v>
      </c>
      <c r="H5073">
        <v>-0.498176905</v>
      </c>
      <c r="I5073">
        <v>21.357166079999999</v>
      </c>
      <c r="L5073">
        <f t="shared" si="1184"/>
        <v>-1</v>
      </c>
      <c r="M5073">
        <f t="shared" si="1170"/>
        <v>-200.83720364136349</v>
      </c>
      <c r="N5073">
        <f t="shared" si="1171"/>
        <v>9.3276745084999995</v>
      </c>
      <c r="O5073">
        <f t="shared" si="1172"/>
        <v>-0.47871737405000003</v>
      </c>
      <c r="P5073">
        <f t="shared" si="1173"/>
        <v>134.17520109739803</v>
      </c>
      <c r="Q5073" t="str">
        <f t="shared" si="1174"/>
        <v>0</v>
      </c>
      <c r="R5073" t="str">
        <f t="shared" si="1175"/>
        <v>-56.3281095200384-11.7985338212879i</v>
      </c>
      <c r="S5073" t="str">
        <f t="shared" si="1176"/>
        <v>-36.950323814086-46.1716496754542i</v>
      </c>
      <c r="T5073" t="str">
        <f t="shared" si="1177"/>
        <v>0</v>
      </c>
      <c r="U5073" t="str">
        <f t="shared" si="1178"/>
        <v>-45.8247600440247+16.9001180310971i</v>
      </c>
      <c r="V5073" t="str">
        <f t="shared" si="1179"/>
        <v>3.5840141462445+20.8998106555891i</v>
      </c>
      <c r="W5073" t="str">
        <f t="shared" si="1180"/>
        <v>102.925010373769-7.283408307015i</v>
      </c>
      <c r="X5073">
        <f t="shared" si="1181"/>
        <v>103.18239092503696</v>
      </c>
      <c r="AA5073">
        <f t="shared" si="1182"/>
        <v>2802.32672</v>
      </c>
      <c r="AB5073">
        <f t="shared" si="1183"/>
        <v>103.18239092503696</v>
      </c>
    </row>
    <row r="5074" spans="2:28" x14ac:dyDescent="0.25">
      <c r="B5074" t="s">
        <v>127</v>
      </c>
      <c r="C5074" t="s">
        <v>78</v>
      </c>
      <c r="D5074">
        <v>2802.57672</v>
      </c>
      <c r="E5074">
        <v>0.25</v>
      </c>
      <c r="F5074">
        <v>0</v>
      </c>
      <c r="G5074">
        <v>9.7263428479999998</v>
      </c>
      <c r="H5074">
        <v>-0.53113123350000002</v>
      </c>
      <c r="I5074">
        <v>21.36131258</v>
      </c>
      <c r="L5074">
        <f t="shared" si="1184"/>
        <v>-1</v>
      </c>
      <c r="M5074">
        <f t="shared" si="1170"/>
        <v>-200.83720364136349</v>
      </c>
      <c r="N5074">
        <f t="shared" si="1171"/>
        <v>9.5976793305000001</v>
      </c>
      <c r="O5074">
        <f t="shared" si="1172"/>
        <v>-0.51465406925000001</v>
      </c>
      <c r="P5074">
        <f t="shared" si="1173"/>
        <v>134.20405873078835</v>
      </c>
      <c r="Q5074" t="str">
        <f t="shared" si="1174"/>
        <v>0</v>
      </c>
      <c r="R5074" t="str">
        <f t="shared" si="1175"/>
        <v>-56.3281095200384-11.7985338212879i</v>
      </c>
      <c r="S5074" t="str">
        <f t="shared" si="1176"/>
        <v>-36.950323814086-46.1716496754542i</v>
      </c>
      <c r="T5074" t="str">
        <f t="shared" si="1177"/>
        <v>0</v>
      </c>
      <c r="U5074" t="str">
        <f t="shared" si="1178"/>
        <v>-45.8247600440247+16.9001180310971i</v>
      </c>
      <c r="V5074" t="str">
        <f t="shared" si="1179"/>
        <v>3.5840141462445+20.8998106555891i</v>
      </c>
      <c r="W5074" t="str">
        <f t="shared" si="1180"/>
        <v>105.821919175595-9.50925127655585i</v>
      </c>
      <c r="X5074">
        <f t="shared" si="1181"/>
        <v>106.24831498827093</v>
      </c>
      <c r="AA5074">
        <f t="shared" si="1182"/>
        <v>2802.57672</v>
      </c>
      <c r="AB5074">
        <f t="shared" si="1183"/>
        <v>106.24831498827093</v>
      </c>
    </row>
    <row r="5075" spans="2:28" x14ac:dyDescent="0.25">
      <c r="B5075" t="s">
        <v>128</v>
      </c>
      <c r="C5075" t="s">
        <v>129</v>
      </c>
      <c r="D5075">
        <v>2802.57672</v>
      </c>
      <c r="E5075">
        <v>0</v>
      </c>
      <c r="F5075">
        <v>0</v>
      </c>
      <c r="G5075">
        <v>9.7263428479999998</v>
      </c>
      <c r="H5075">
        <v>-0.53113123350000002</v>
      </c>
      <c r="I5075">
        <v>21.36131258</v>
      </c>
      <c r="L5075">
        <f t="shared" si="1184"/>
        <v>-1</v>
      </c>
      <c r="M5075">
        <f t="shared" si="1170"/>
        <v>-200.83720364136349</v>
      </c>
      <c r="N5075">
        <f t="shared" si="1171"/>
        <v>9.7263428479999998</v>
      </c>
      <c r="O5075">
        <f t="shared" si="1172"/>
        <v>-0.53113123350000002</v>
      </c>
      <c r="P5075">
        <f t="shared" si="1173"/>
        <v>134.21708534472646</v>
      </c>
      <c r="Q5075" t="str">
        <f t="shared" si="1174"/>
        <v>0</v>
      </c>
      <c r="R5075" t="str">
        <f t="shared" si="1175"/>
        <v>-56.3281095200384-11.7985338212879i</v>
      </c>
      <c r="S5075" t="str">
        <f t="shared" si="1176"/>
        <v>-36.950323814086-46.1716496754542i</v>
      </c>
      <c r="T5075" t="str">
        <f t="shared" si="1177"/>
        <v>0</v>
      </c>
      <c r="U5075" t="str">
        <f t="shared" si="1178"/>
        <v>-45.8247600440247+16.9001180310971i</v>
      </c>
      <c r="V5075" t="str">
        <f t="shared" si="1179"/>
        <v>3.5840141462445+20.8998106555891i</v>
      </c>
      <c r="W5075" t="str">
        <f t="shared" si="1180"/>
        <v>107.144190282251-10.5341908881285i</v>
      </c>
      <c r="X5075">
        <f t="shared" si="1181"/>
        <v>107.66079457679447</v>
      </c>
      <c r="AA5075">
        <f t="shared" si="1182"/>
        <v>2802.57672</v>
      </c>
      <c r="AB5075">
        <f t="shared" si="1183"/>
        <v>107.66079457679447</v>
      </c>
    </row>
    <row r="5076" spans="2:28" x14ac:dyDescent="0.25">
      <c r="B5076" t="s">
        <v>234</v>
      </c>
      <c r="C5076" t="s">
        <v>105</v>
      </c>
      <c r="D5076">
        <v>2802.57672</v>
      </c>
      <c r="E5076">
        <v>0</v>
      </c>
      <c r="F5076">
        <v>0</v>
      </c>
      <c r="G5076">
        <v>9.7263428479999998</v>
      </c>
      <c r="H5076">
        <v>-0.53113123350000002</v>
      </c>
      <c r="I5076">
        <v>21.36131258</v>
      </c>
      <c r="L5076">
        <f t="shared" si="1184"/>
        <v>-1</v>
      </c>
      <c r="M5076">
        <f t="shared" si="1170"/>
        <v>-200.83720364136349</v>
      </c>
      <c r="N5076">
        <f t="shared" si="1171"/>
        <v>9.7263428479999998</v>
      </c>
      <c r="O5076">
        <f t="shared" si="1172"/>
        <v>-0.53113123350000002</v>
      </c>
      <c r="P5076">
        <f t="shared" si="1173"/>
        <v>134.21708534472646</v>
      </c>
      <c r="Q5076" t="str">
        <f t="shared" si="1174"/>
        <v>0</v>
      </c>
      <c r="R5076" t="str">
        <f t="shared" si="1175"/>
        <v>-56.3281095200384-11.7985338212879i</v>
      </c>
      <c r="S5076" t="str">
        <f t="shared" si="1176"/>
        <v>-36.950323814086-46.1716496754542i</v>
      </c>
      <c r="T5076" t="str">
        <f t="shared" si="1177"/>
        <v>0</v>
      </c>
      <c r="U5076" t="str">
        <f t="shared" si="1178"/>
        <v>-45.8247600440247+16.9001180310971i</v>
      </c>
      <c r="V5076" t="str">
        <f t="shared" si="1179"/>
        <v>3.5840141462445+20.8998106555891i</v>
      </c>
      <c r="W5076" t="str">
        <f t="shared" si="1180"/>
        <v>107.144190282251-10.5341908881285i</v>
      </c>
      <c r="X5076">
        <f t="shared" si="1181"/>
        <v>107.66079457679447</v>
      </c>
      <c r="AA5076">
        <f t="shared" si="1182"/>
        <v>2802.57672</v>
      </c>
      <c r="AB5076">
        <f t="shared" si="1183"/>
        <v>107.66079457679447</v>
      </c>
    </row>
    <row r="5077" spans="2:28" x14ac:dyDescent="0.25">
      <c r="B5077" t="s">
        <v>235</v>
      </c>
      <c r="C5077" t="s">
        <v>105</v>
      </c>
      <c r="D5077">
        <v>2802.57672</v>
      </c>
      <c r="E5077">
        <v>0</v>
      </c>
      <c r="F5077">
        <v>0</v>
      </c>
      <c r="G5077">
        <v>9.7263428479999998</v>
      </c>
      <c r="H5077">
        <v>-0.53113123350000002</v>
      </c>
      <c r="I5077">
        <v>21.36131258</v>
      </c>
      <c r="L5077">
        <f t="shared" si="1184"/>
        <v>-1</v>
      </c>
      <c r="M5077">
        <f t="shared" si="1170"/>
        <v>-200.83720364136349</v>
      </c>
      <c r="N5077">
        <f t="shared" si="1171"/>
        <v>9.7263428479999998</v>
      </c>
      <c r="O5077">
        <f t="shared" si="1172"/>
        <v>-0.53113123350000002</v>
      </c>
      <c r="P5077">
        <f t="shared" si="1173"/>
        <v>134.21708534472646</v>
      </c>
      <c r="Q5077" t="str">
        <f t="shared" si="1174"/>
        <v>0</v>
      </c>
      <c r="R5077" t="str">
        <f t="shared" si="1175"/>
        <v>-56.3281095200384-11.7985338212879i</v>
      </c>
      <c r="S5077" t="str">
        <f t="shared" si="1176"/>
        <v>-36.950323814086-46.1716496754542i</v>
      </c>
      <c r="T5077" t="str">
        <f t="shared" si="1177"/>
        <v>0</v>
      </c>
      <c r="U5077" t="str">
        <f t="shared" si="1178"/>
        <v>-45.8247600440247+16.9001180310971i</v>
      </c>
      <c r="V5077" t="str">
        <f t="shared" si="1179"/>
        <v>3.5840141462445+20.8998106555891i</v>
      </c>
      <c r="W5077" t="str">
        <f t="shared" si="1180"/>
        <v>107.144190282251-10.5341908881285i</v>
      </c>
      <c r="X5077">
        <f t="shared" si="1181"/>
        <v>107.66079457679447</v>
      </c>
      <c r="AA5077">
        <f t="shared" si="1182"/>
        <v>2802.57672</v>
      </c>
      <c r="AB5077">
        <f t="shared" si="1183"/>
        <v>107.66079457679447</v>
      </c>
    </row>
    <row r="5078" spans="2:28" x14ac:dyDescent="0.25">
      <c r="B5078" t="s">
        <v>317</v>
      </c>
      <c r="C5078" t="s">
        <v>122</v>
      </c>
      <c r="D5078">
        <v>2802.5767209999999</v>
      </c>
      <c r="E5078" s="1">
        <v>9.9999999999999995E-7</v>
      </c>
      <c r="F5078">
        <v>0</v>
      </c>
      <c r="G5078">
        <v>9.7263439100000006</v>
      </c>
      <c r="H5078">
        <v>-0.53113136530000005</v>
      </c>
      <c r="I5078">
        <v>21.361312600000002</v>
      </c>
      <c r="L5078">
        <f t="shared" si="1184"/>
        <v>-1</v>
      </c>
      <c r="M5078">
        <f t="shared" si="1170"/>
        <v>-200.83720364136349</v>
      </c>
      <c r="N5078">
        <f t="shared" si="1171"/>
        <v>9.7263433789999993</v>
      </c>
      <c r="O5078">
        <f t="shared" si="1172"/>
        <v>-0.53113129940000003</v>
      </c>
      <c r="P5078">
        <f t="shared" si="1173"/>
        <v>134.21708540755833</v>
      </c>
      <c r="Q5078" t="str">
        <f t="shared" si="1174"/>
        <v>0</v>
      </c>
      <c r="R5078" t="str">
        <f t="shared" si="1175"/>
        <v>-56.3281095200384-11.7985338212879i</v>
      </c>
      <c r="S5078" t="str">
        <f t="shared" si="1176"/>
        <v>-36.950323814086-46.1716496754542i</v>
      </c>
      <c r="T5078" t="str">
        <f t="shared" si="1177"/>
        <v>0</v>
      </c>
      <c r="U5078" t="str">
        <f t="shared" si="1178"/>
        <v>-45.8247600440247+16.9001180310971i</v>
      </c>
      <c r="V5078" t="str">
        <f t="shared" si="1179"/>
        <v>3.5840141462445+20.8998106555891i</v>
      </c>
      <c r="W5078" t="str">
        <f t="shared" si="1180"/>
        <v>107.14419613113-10.5341958087358i</v>
      </c>
      <c r="X5078">
        <f t="shared" si="1181"/>
        <v>107.66080087907039</v>
      </c>
      <c r="AA5078">
        <f t="shared" si="1182"/>
        <v>2802.5767209999999</v>
      </c>
      <c r="AB5078">
        <f t="shared" si="1183"/>
        <v>107.66080087907039</v>
      </c>
    </row>
    <row r="5079" spans="2:28" x14ac:dyDescent="0.25">
      <c r="B5079" t="s">
        <v>144</v>
      </c>
      <c r="C5079" t="s">
        <v>78</v>
      </c>
      <c r="D5079">
        <v>2802.82672</v>
      </c>
      <c r="E5079">
        <v>0.249999</v>
      </c>
      <c r="F5079">
        <v>0</v>
      </c>
      <c r="G5079">
        <v>10.000147050000001</v>
      </c>
      <c r="H5079">
        <v>-0.56408556190000003</v>
      </c>
      <c r="I5079">
        <v>21.365347440000001</v>
      </c>
      <c r="L5079">
        <f t="shared" si="1184"/>
        <v>-1</v>
      </c>
      <c r="M5079">
        <f t="shared" si="1170"/>
        <v>-200.83720364136349</v>
      </c>
      <c r="N5079">
        <f t="shared" si="1171"/>
        <v>9.8632454799999998</v>
      </c>
      <c r="O5079">
        <f t="shared" si="1172"/>
        <v>-0.54760846360000004</v>
      </c>
      <c r="P5079">
        <f t="shared" si="1173"/>
        <v>134.22976129409258</v>
      </c>
      <c r="Q5079" t="str">
        <f t="shared" si="1174"/>
        <v>0</v>
      </c>
      <c r="R5079" t="str">
        <f t="shared" si="1175"/>
        <v>-56.3281095200384-11.7985338212879i</v>
      </c>
      <c r="S5079" t="str">
        <f t="shared" si="1176"/>
        <v>-36.950323814086-46.1716496754542i</v>
      </c>
      <c r="T5079" t="str">
        <f t="shared" si="1177"/>
        <v>0</v>
      </c>
      <c r="U5079" t="str">
        <f t="shared" si="1178"/>
        <v>-45.8247600440247+16.9001180310971i</v>
      </c>
      <c r="V5079" t="str">
        <f t="shared" si="1179"/>
        <v>3.5840141462445+20.8998106555891i</v>
      </c>
      <c r="W5079" t="str">
        <f t="shared" si="1180"/>
        <v>108.480991092924-11.5484353446233i</v>
      </c>
      <c r="X5079">
        <f t="shared" si="1181"/>
        <v>109.09395852847214</v>
      </c>
      <c r="AA5079">
        <f t="shared" si="1182"/>
        <v>2802.82672</v>
      </c>
      <c r="AB5079">
        <f t="shared" si="1183"/>
        <v>109.09395852847214</v>
      </c>
    </row>
    <row r="5080" spans="2:28" x14ac:dyDescent="0.25">
      <c r="B5080" t="s">
        <v>237</v>
      </c>
      <c r="C5080" t="s">
        <v>78</v>
      </c>
      <c r="D5080">
        <v>2803.3360029999999</v>
      </c>
      <c r="E5080">
        <v>0.50928300000000004</v>
      </c>
      <c r="F5080">
        <v>0</v>
      </c>
      <c r="G5080">
        <v>10.608894769999999</v>
      </c>
      <c r="H5080">
        <v>-0.63121787900000004</v>
      </c>
      <c r="I5080">
        <v>21.37322004</v>
      </c>
      <c r="L5080">
        <f t="shared" si="1184"/>
        <v>-1</v>
      </c>
      <c r="M5080">
        <f t="shared" si="1170"/>
        <v>-200.83720364136349</v>
      </c>
      <c r="N5080">
        <f t="shared" si="1171"/>
        <v>10.304520910000001</v>
      </c>
      <c r="O5080">
        <f t="shared" si="1172"/>
        <v>-0.59765172045000003</v>
      </c>
      <c r="P5080">
        <f t="shared" si="1173"/>
        <v>134.26716962011963</v>
      </c>
      <c r="Q5080" t="str">
        <f t="shared" si="1174"/>
        <v>0</v>
      </c>
      <c r="R5080" t="str">
        <f t="shared" si="1175"/>
        <v>-56.3281095200384-11.7985338212879i</v>
      </c>
      <c r="S5080" t="str">
        <f t="shared" si="1176"/>
        <v>-36.950323814086-46.1716496754542i</v>
      </c>
      <c r="T5080" t="str">
        <f t="shared" si="1177"/>
        <v>0</v>
      </c>
      <c r="U5080" t="str">
        <f t="shared" si="1178"/>
        <v>-45.8247600440247+16.9001180310971i</v>
      </c>
      <c r="V5080" t="str">
        <f t="shared" si="1179"/>
        <v>3.5840141462445+20.8998106555891i</v>
      </c>
      <c r="W5080" t="str">
        <f t="shared" si="1180"/>
        <v>112.542669307588-14.6288427732688i</v>
      </c>
      <c r="X5080">
        <f t="shared" si="1181"/>
        <v>113.48945085672997</v>
      </c>
      <c r="AA5080">
        <f t="shared" si="1182"/>
        <v>2803.3360029999999</v>
      </c>
      <c r="AB5080">
        <f t="shared" si="1183"/>
        <v>113.48945085672997</v>
      </c>
    </row>
    <row r="5081" spans="2:28" x14ac:dyDescent="0.25">
      <c r="B5081" t="s">
        <v>285</v>
      </c>
      <c r="C5081" t="s">
        <v>78</v>
      </c>
      <c r="D5081">
        <v>2803.6488290000002</v>
      </c>
      <c r="E5081">
        <v>0.31282555979999999</v>
      </c>
      <c r="F5081">
        <v>0</v>
      </c>
      <c r="G5081">
        <v>11.016716560000001</v>
      </c>
      <c r="H5081">
        <v>-0.67245370390000003</v>
      </c>
      <c r="I5081">
        <v>21.377826020000001</v>
      </c>
      <c r="L5081">
        <f t="shared" si="1184"/>
        <v>-1</v>
      </c>
      <c r="M5081">
        <f t="shared" si="1170"/>
        <v>-200.83720364136349</v>
      </c>
      <c r="N5081">
        <f t="shared" si="1171"/>
        <v>10.812805664999999</v>
      </c>
      <c r="O5081">
        <f t="shared" si="1172"/>
        <v>-0.65183579145000003</v>
      </c>
      <c r="P5081">
        <f t="shared" si="1173"/>
        <v>134.30637223537488</v>
      </c>
      <c r="Q5081" t="str">
        <f t="shared" si="1174"/>
        <v>0</v>
      </c>
      <c r="R5081" t="str">
        <f t="shared" si="1175"/>
        <v>-56.3281095200384-11.7985338212879i</v>
      </c>
      <c r="S5081" t="str">
        <f t="shared" si="1176"/>
        <v>-36.950323814086-46.1716496754542i</v>
      </c>
      <c r="T5081" t="str">
        <f t="shared" si="1177"/>
        <v>0</v>
      </c>
      <c r="U5081" t="str">
        <f t="shared" si="1178"/>
        <v>-45.8247600440247+16.9001180310971i</v>
      </c>
      <c r="V5081" t="str">
        <f t="shared" si="1179"/>
        <v>3.5840141462445+20.8998106555891i</v>
      </c>
      <c r="W5081" t="str">
        <f t="shared" si="1180"/>
        <v>116.895450599472-17.9952537885215i</v>
      </c>
      <c r="X5081">
        <f t="shared" si="1181"/>
        <v>118.27246310856511</v>
      </c>
      <c r="AA5081">
        <f t="shared" si="1182"/>
        <v>2803.6488290000002</v>
      </c>
      <c r="AB5081">
        <f t="shared" si="1183"/>
        <v>118.27246310856511</v>
      </c>
    </row>
    <row r="5082" spans="2:28" x14ac:dyDescent="0.25">
      <c r="B5082" t="s">
        <v>286</v>
      </c>
      <c r="C5082" t="s">
        <v>78</v>
      </c>
      <c r="D5082">
        <v>2804.1704249999998</v>
      </c>
      <c r="E5082">
        <v>0.52159659000000003</v>
      </c>
      <c r="F5082">
        <v>0</v>
      </c>
      <c r="G5082">
        <v>11.754078290000001</v>
      </c>
      <c r="H5082">
        <v>-0.74120916530000003</v>
      </c>
      <c r="I5082">
        <v>21.38512373</v>
      </c>
      <c r="L5082">
        <f t="shared" si="1184"/>
        <v>-1</v>
      </c>
      <c r="M5082">
        <f t="shared" si="1170"/>
        <v>-200.83720364136349</v>
      </c>
      <c r="N5082">
        <f t="shared" si="1171"/>
        <v>11.385397425000001</v>
      </c>
      <c r="O5082">
        <f t="shared" si="1172"/>
        <v>-0.70683143459999997</v>
      </c>
      <c r="P5082">
        <f t="shared" si="1173"/>
        <v>134.34376878042949</v>
      </c>
      <c r="Q5082" t="str">
        <f t="shared" si="1174"/>
        <v>0</v>
      </c>
      <c r="R5082" t="str">
        <f t="shared" si="1175"/>
        <v>-56.3281095200384-11.7985338212879i</v>
      </c>
      <c r="S5082" t="str">
        <f t="shared" si="1176"/>
        <v>-36.950323814086-46.1716496754542i</v>
      </c>
      <c r="T5082" t="str">
        <f t="shared" si="1177"/>
        <v>0</v>
      </c>
      <c r="U5082" t="str">
        <f t="shared" si="1178"/>
        <v>-45.8247600440247+16.9001180310971i</v>
      </c>
      <c r="V5082" t="str">
        <f t="shared" si="1179"/>
        <v>3.5840141462445+20.8998106555891i</v>
      </c>
      <c r="W5082" t="str">
        <f t="shared" si="1180"/>
        <v>121.355361779475-21.3855341442142i</v>
      </c>
      <c r="X5082">
        <f t="shared" si="1181"/>
        <v>123.22526081636272</v>
      </c>
      <c r="AA5082">
        <f t="shared" si="1182"/>
        <v>2804.1704249999998</v>
      </c>
      <c r="AB5082">
        <f t="shared" si="1183"/>
        <v>123.22526081636272</v>
      </c>
    </row>
    <row r="5083" spans="2:28" x14ac:dyDescent="0.25">
      <c r="B5083" t="s">
        <v>287</v>
      </c>
      <c r="C5083" t="s">
        <v>105</v>
      </c>
      <c r="D5083">
        <v>2804.1704249999998</v>
      </c>
      <c r="E5083">
        <v>0</v>
      </c>
      <c r="F5083">
        <v>0</v>
      </c>
      <c r="G5083">
        <v>11.754078290000001</v>
      </c>
      <c r="H5083">
        <v>-0.74120916530000003</v>
      </c>
      <c r="I5083">
        <v>21.38512373</v>
      </c>
      <c r="L5083">
        <f t="shared" si="1184"/>
        <v>-1</v>
      </c>
      <c r="M5083">
        <f t="shared" si="1170"/>
        <v>-200.83720364136349</v>
      </c>
      <c r="N5083">
        <f t="shared" si="1171"/>
        <v>11.754078290000001</v>
      </c>
      <c r="O5083">
        <f t="shared" si="1172"/>
        <v>-0.74120916530000003</v>
      </c>
      <c r="P5083">
        <f t="shared" si="1173"/>
        <v>134.36669521255351</v>
      </c>
      <c r="Q5083" t="str">
        <f t="shared" si="1174"/>
        <v>0</v>
      </c>
      <c r="R5083" t="str">
        <f t="shared" si="1175"/>
        <v>-56.3281095200384-11.7985338212879i</v>
      </c>
      <c r="S5083" t="str">
        <f t="shared" si="1176"/>
        <v>-36.950323814086-46.1716496754542i</v>
      </c>
      <c r="T5083" t="str">
        <f t="shared" si="1177"/>
        <v>0</v>
      </c>
      <c r="U5083" t="str">
        <f t="shared" si="1178"/>
        <v>-45.8247600440247+16.9001180310971i</v>
      </c>
      <c r="V5083" t="str">
        <f t="shared" si="1179"/>
        <v>3.5840141462445+20.8998106555891i</v>
      </c>
      <c r="W5083" t="str">
        <f t="shared" si="1180"/>
        <v>124.094454945591-23.5331370602499i</v>
      </c>
      <c r="X5083">
        <f t="shared" si="1181"/>
        <v>126.30614509254814</v>
      </c>
      <c r="AA5083">
        <f t="shared" si="1182"/>
        <v>2804.1704249999998</v>
      </c>
      <c r="AB5083">
        <f t="shared" si="1183"/>
        <v>126.30614509254814</v>
      </c>
    </row>
    <row r="5084" spans="2:28" x14ac:dyDescent="0.25">
      <c r="B5084" t="s">
        <v>288</v>
      </c>
      <c r="C5084" t="s">
        <v>107</v>
      </c>
      <c r="D5084">
        <v>2813.611081</v>
      </c>
      <c r="E5084">
        <v>9.4406560000000006</v>
      </c>
      <c r="F5084">
        <v>3.8924026770000002E-2</v>
      </c>
      <c r="G5084">
        <v>37.497427829999999</v>
      </c>
      <c r="H5084">
        <v>-1.98565108</v>
      </c>
      <c r="I5084">
        <v>21.459355380000002</v>
      </c>
      <c r="L5084">
        <f t="shared" si="1184"/>
        <v>-1</v>
      </c>
      <c r="M5084">
        <f t="shared" si="1170"/>
        <v>-219.55349767649716</v>
      </c>
      <c r="N5084">
        <f t="shared" si="1171"/>
        <v>24.625753060000001</v>
      </c>
      <c r="O5084">
        <f t="shared" si="1172"/>
        <v>-1.3634301226500001</v>
      </c>
      <c r="P5084">
        <f t="shared" si="1173"/>
        <v>134.59990081885735</v>
      </c>
      <c r="Q5084" t="str">
        <f t="shared" si="1174"/>
        <v>3.06982527216963-5.58967119128428i</v>
      </c>
      <c r="R5084" t="str">
        <f t="shared" si="1175"/>
        <v>-53.2582842478688-17.3882050125722i</v>
      </c>
      <c r="S5084" t="str">
        <f t="shared" si="1176"/>
        <v>-33.8804985419164-51.7613208667385i</v>
      </c>
      <c r="T5084" t="str">
        <f t="shared" si="1177"/>
        <v>1.35276551505556-6.2320363196632i</v>
      </c>
      <c r="U5084" t="str">
        <f t="shared" si="1178"/>
        <v>-44.4719945289691+10.6680817114339i</v>
      </c>
      <c r="V5084" t="str">
        <f t="shared" si="1179"/>
        <v>4.9367796613001+14.6677743359259i</v>
      </c>
      <c r="W5084" t="str">
        <f t="shared" si="1180"/>
        <v>179.248768676986-41.8452510190821i</v>
      </c>
      <c r="X5084">
        <f t="shared" si="1181"/>
        <v>184.06831912381239</v>
      </c>
      <c r="AA5084">
        <f t="shared" si="1182"/>
        <v>2813.611081</v>
      </c>
      <c r="AB5084">
        <f t="shared" si="1183"/>
        <v>184.06831912381239</v>
      </c>
    </row>
    <row r="5085" spans="2:28" x14ac:dyDescent="0.25">
      <c r="B5085" t="s">
        <v>289</v>
      </c>
      <c r="C5085" t="s">
        <v>105</v>
      </c>
      <c r="D5085">
        <v>2813.611081</v>
      </c>
      <c r="E5085">
        <v>0</v>
      </c>
      <c r="F5085">
        <v>0</v>
      </c>
      <c r="G5085">
        <v>37.497427829999999</v>
      </c>
      <c r="H5085">
        <v>-1.98565108</v>
      </c>
      <c r="I5085">
        <v>21.459355380000002</v>
      </c>
      <c r="L5085">
        <f t="shared" si="1184"/>
        <v>-1</v>
      </c>
      <c r="M5085">
        <f t="shared" si="1170"/>
        <v>-219.55349767649716</v>
      </c>
      <c r="N5085">
        <f t="shared" si="1171"/>
        <v>37.497427829999999</v>
      </c>
      <c r="O5085">
        <f t="shared" si="1172"/>
        <v>-1.98565108</v>
      </c>
      <c r="P5085">
        <f t="shared" si="1173"/>
        <v>134.83310642516122</v>
      </c>
      <c r="Q5085" t="str">
        <f t="shared" si="1174"/>
        <v>0</v>
      </c>
      <c r="R5085" t="str">
        <f t="shared" si="1175"/>
        <v>-53.2582842478688-17.3882050125722i</v>
      </c>
      <c r="S5085" t="str">
        <f t="shared" si="1176"/>
        <v>-33.8804985419164-51.7613208667385i</v>
      </c>
      <c r="T5085" t="str">
        <f t="shared" si="1177"/>
        <v>0</v>
      </c>
      <c r="U5085" t="str">
        <f t="shared" si="1178"/>
        <v>-44.4719945289691+10.6680817114339i</v>
      </c>
      <c r="V5085" t="str">
        <f t="shared" si="1179"/>
        <v>4.9367796613001+14.6677743359259i</v>
      </c>
      <c r="W5085" t="str">
        <f t="shared" si="1180"/>
        <v>219.179443678198-86.3051847854695i</v>
      </c>
      <c r="X5085">
        <f t="shared" si="1181"/>
        <v>235.5593629044246</v>
      </c>
      <c r="AA5085">
        <f t="shared" si="1182"/>
        <v>2813.611081</v>
      </c>
      <c r="AB5085">
        <f t="shared" si="1183"/>
        <v>235.5593629044246</v>
      </c>
    </row>
    <row r="5086" spans="2:28" x14ac:dyDescent="0.25">
      <c r="B5086" t="s">
        <v>286</v>
      </c>
      <c r="C5086" t="s">
        <v>78</v>
      </c>
      <c r="D5086">
        <v>2814.1326779999999</v>
      </c>
      <c r="E5086">
        <v>0.52159659000000003</v>
      </c>
      <c r="F5086">
        <v>0</v>
      </c>
      <c r="G5086">
        <v>39.604708100000003</v>
      </c>
      <c r="H5086">
        <v>-2.0544065410000001</v>
      </c>
      <c r="I5086">
        <v>21.461509620000001</v>
      </c>
      <c r="L5086">
        <f t="shared" si="1184"/>
        <v>-1</v>
      </c>
      <c r="M5086">
        <f t="shared" si="1170"/>
        <v>-219.55349767649716</v>
      </c>
      <c r="N5086">
        <f t="shared" si="1171"/>
        <v>38.551067965000001</v>
      </c>
      <c r="O5086">
        <f t="shared" si="1172"/>
        <v>-2.0200288104999999</v>
      </c>
      <c r="P5086">
        <f t="shared" si="1173"/>
        <v>134.83987416971931</v>
      </c>
      <c r="Q5086" t="str">
        <f t="shared" si="1174"/>
        <v>0</v>
      </c>
      <c r="R5086" t="str">
        <f t="shared" si="1175"/>
        <v>-53.2582842478688-17.3882050125722i</v>
      </c>
      <c r="S5086" t="str">
        <f t="shared" si="1176"/>
        <v>-33.8804985419164-51.7613208667385i</v>
      </c>
      <c r="T5086" t="str">
        <f t="shared" si="1177"/>
        <v>0</v>
      </c>
      <c r="U5086" t="str">
        <f t="shared" si="1178"/>
        <v>-44.4719945289691+10.6680817114339i</v>
      </c>
      <c r="V5086" t="str">
        <f t="shared" si="1179"/>
        <v>4.9367796613001+14.6677743359259i</v>
      </c>
      <c r="W5086" t="str">
        <f t="shared" si="1180"/>
        <v>221.996558312194-88.467408313551i</v>
      </c>
      <c r="X5086">
        <f t="shared" si="1181"/>
        <v>238.97479832855998</v>
      </c>
      <c r="AA5086">
        <f t="shared" si="1182"/>
        <v>2814.1326779999999</v>
      </c>
      <c r="AB5086">
        <f t="shared" si="1183"/>
        <v>238.97479832855998</v>
      </c>
    </row>
    <row r="5087" spans="2:28" x14ac:dyDescent="0.25">
      <c r="B5087" t="s">
        <v>311</v>
      </c>
      <c r="C5087" t="s">
        <v>78</v>
      </c>
      <c r="D5087">
        <v>2814.4453749999998</v>
      </c>
      <c r="E5087">
        <v>0.31269755980000002</v>
      </c>
      <c r="F5087">
        <v>0</v>
      </c>
      <c r="G5087">
        <v>40.902412990000002</v>
      </c>
      <c r="H5087">
        <v>-2.095625493</v>
      </c>
      <c r="I5087">
        <v>21.46274614</v>
      </c>
      <c r="L5087">
        <f t="shared" si="1184"/>
        <v>-1</v>
      </c>
      <c r="M5087">
        <f t="shared" si="1170"/>
        <v>-219.55349767649716</v>
      </c>
      <c r="N5087">
        <f t="shared" si="1171"/>
        <v>40.253560544999999</v>
      </c>
      <c r="O5087">
        <f t="shared" si="1172"/>
        <v>-2.0750160170000003</v>
      </c>
      <c r="P5087">
        <f t="shared" si="1173"/>
        <v>134.85052655642536</v>
      </c>
      <c r="Q5087" t="str">
        <f t="shared" si="1174"/>
        <v>0</v>
      </c>
      <c r="R5087" t="str">
        <f t="shared" si="1175"/>
        <v>-53.2582842478688-17.3882050125722i</v>
      </c>
      <c r="S5087" t="str">
        <f t="shared" si="1176"/>
        <v>-33.8804985419164-51.7613208667385i</v>
      </c>
      <c r="T5087" t="str">
        <f t="shared" si="1177"/>
        <v>0</v>
      </c>
      <c r="U5087" t="str">
        <f t="shared" si="1178"/>
        <v>-44.4719945289691+10.6680817114339i</v>
      </c>
      <c r="V5087" t="str">
        <f t="shared" si="1179"/>
        <v>4.9367796613001+14.6677743359259i</v>
      </c>
      <c r="W5087" t="str">
        <f t="shared" si="1180"/>
        <v>226.43698683201-91.932298206195i</v>
      </c>
      <c r="X5087">
        <f t="shared" si="1181"/>
        <v>244.38751289505899</v>
      </c>
      <c r="AA5087">
        <f t="shared" si="1182"/>
        <v>2814.4453749999998</v>
      </c>
      <c r="AB5087">
        <f t="shared" si="1183"/>
        <v>244.38751289505899</v>
      </c>
    </row>
    <row r="5088" spans="2:28" x14ac:dyDescent="0.25">
      <c r="B5088" t="s">
        <v>226</v>
      </c>
      <c r="C5088" t="s">
        <v>78</v>
      </c>
      <c r="D5088">
        <v>2814.6427589999998</v>
      </c>
      <c r="E5088">
        <v>0.19738339999999999</v>
      </c>
      <c r="F5088">
        <v>0</v>
      </c>
      <c r="G5088">
        <v>41.734831990000004</v>
      </c>
      <c r="H5088">
        <v>-2.1216440429999999</v>
      </c>
      <c r="I5088">
        <v>21.463506479999999</v>
      </c>
      <c r="L5088">
        <f t="shared" si="1184"/>
        <v>-1</v>
      </c>
      <c r="M5088">
        <f t="shared" si="1170"/>
        <v>-219.55349767649716</v>
      </c>
      <c r="N5088">
        <f t="shared" si="1171"/>
        <v>41.318622490000003</v>
      </c>
      <c r="O5088">
        <f t="shared" si="1172"/>
        <v>-2.1086347679999999</v>
      </c>
      <c r="P5088">
        <f t="shared" si="1173"/>
        <v>134.85679987713161</v>
      </c>
      <c r="Q5088" t="str">
        <f t="shared" si="1174"/>
        <v>0</v>
      </c>
      <c r="R5088" t="str">
        <f t="shared" si="1175"/>
        <v>-53.2582842478688-17.3882050125722i</v>
      </c>
      <c r="S5088" t="str">
        <f t="shared" si="1176"/>
        <v>-33.8804985419164-51.7613208667385i</v>
      </c>
      <c r="T5088" t="str">
        <f t="shared" si="1177"/>
        <v>0</v>
      </c>
      <c r="U5088" t="str">
        <f t="shared" si="1178"/>
        <v>-44.4719945289691+10.6680817114339i</v>
      </c>
      <c r="V5088" t="str">
        <f t="shared" si="1179"/>
        <v>4.9367796613001+14.6677743359259i</v>
      </c>
      <c r="W5088" t="str">
        <f t="shared" si="1180"/>
        <v>229.157129767102-94.0500309007465i</v>
      </c>
      <c r="X5088">
        <f t="shared" si="1181"/>
        <v>247.70627451788096</v>
      </c>
      <c r="AA5088">
        <f t="shared" si="1182"/>
        <v>2814.6427589999998</v>
      </c>
      <c r="AB5088">
        <f t="shared" si="1183"/>
        <v>247.70627451788096</v>
      </c>
    </row>
    <row r="5089" spans="2:28" x14ac:dyDescent="0.25">
      <c r="B5089" t="s">
        <v>93</v>
      </c>
      <c r="C5089" t="s">
        <v>94</v>
      </c>
      <c r="D5089">
        <v>2814.6427589999998</v>
      </c>
      <c r="E5089">
        <v>0</v>
      </c>
      <c r="F5089">
        <v>0</v>
      </c>
      <c r="G5089">
        <v>41.734831990000004</v>
      </c>
      <c r="H5089">
        <v>-2.1216440429999999</v>
      </c>
      <c r="I5089">
        <v>21.463506479999999</v>
      </c>
      <c r="L5089">
        <f t="shared" si="1184"/>
        <v>-1</v>
      </c>
      <c r="M5089">
        <f t="shared" si="1170"/>
        <v>-219.55349767649716</v>
      </c>
      <c r="N5089">
        <f t="shared" si="1171"/>
        <v>41.734831990000004</v>
      </c>
      <c r="O5089">
        <f t="shared" si="1172"/>
        <v>-2.1216440429999999</v>
      </c>
      <c r="P5089">
        <f t="shared" si="1173"/>
        <v>134.85918855568983</v>
      </c>
      <c r="Q5089" t="str">
        <f t="shared" si="1174"/>
        <v>0</v>
      </c>
      <c r="R5089" t="str">
        <f t="shared" si="1175"/>
        <v>-53.2582842478688-17.3882050125722i</v>
      </c>
      <c r="S5089" t="str">
        <f t="shared" si="1176"/>
        <v>-33.8804985419164-51.7613208667385i</v>
      </c>
      <c r="T5089" t="str">
        <f t="shared" si="1177"/>
        <v>0</v>
      </c>
      <c r="U5089" t="str">
        <f t="shared" si="1178"/>
        <v>-44.4719945289691+10.6680817114339i</v>
      </c>
      <c r="V5089" t="str">
        <f t="shared" si="1179"/>
        <v>4.9367796613001+14.6677743359259i</v>
      </c>
      <c r="W5089" t="str">
        <f t="shared" si="1180"/>
        <v>230.208085161984-94.869592847837i</v>
      </c>
      <c r="X5089">
        <f t="shared" si="1181"/>
        <v>248.9899638962616</v>
      </c>
      <c r="AA5089">
        <f t="shared" si="1182"/>
        <v>2814.6427589999998</v>
      </c>
      <c r="AB5089">
        <f t="shared" si="1183"/>
        <v>248.9899638962616</v>
      </c>
    </row>
    <row r="5090" spans="2:28" x14ac:dyDescent="0.25">
      <c r="B5090" t="s">
        <v>240</v>
      </c>
      <c r="C5090" t="s">
        <v>78</v>
      </c>
      <c r="D5090">
        <v>2814.8689859999999</v>
      </c>
      <c r="E5090">
        <v>0.2262276</v>
      </c>
      <c r="F5090">
        <v>0</v>
      </c>
      <c r="G5090">
        <v>42.701527140000003</v>
      </c>
      <c r="H5090">
        <v>-2.1514647569999998</v>
      </c>
      <c r="I5090">
        <v>21.464359380000001</v>
      </c>
      <c r="L5090">
        <f t="shared" si="1184"/>
        <v>-1</v>
      </c>
      <c r="M5090">
        <f t="shared" si="1170"/>
        <v>-219.55349767649716</v>
      </c>
      <c r="N5090">
        <f t="shared" si="1171"/>
        <v>42.218179565</v>
      </c>
      <c r="O5090">
        <f t="shared" si="1172"/>
        <v>-2.1365543999999996</v>
      </c>
      <c r="P5090">
        <f t="shared" si="1173"/>
        <v>134.86186802006407</v>
      </c>
      <c r="Q5090" t="str">
        <f t="shared" si="1174"/>
        <v>0</v>
      </c>
      <c r="R5090" t="str">
        <f t="shared" si="1175"/>
        <v>-53.2582842478688-17.3882050125722i</v>
      </c>
      <c r="S5090" t="str">
        <f t="shared" si="1176"/>
        <v>-33.8804985419164-51.7613208667385i</v>
      </c>
      <c r="T5090" t="str">
        <f t="shared" si="1177"/>
        <v>0</v>
      </c>
      <c r="U5090" t="str">
        <f t="shared" si="1178"/>
        <v>-44.4719945289691+10.6680817114339i</v>
      </c>
      <c r="V5090" t="str">
        <f t="shared" si="1179"/>
        <v>4.9367796613001+14.6677743359259i</v>
      </c>
      <c r="W5090" t="str">
        <f t="shared" si="1180"/>
        <v>231.422556519879-95.8082794113475i</v>
      </c>
      <c r="X5090">
        <f t="shared" si="1181"/>
        <v>250.47080881803259</v>
      </c>
      <c r="AA5090">
        <f t="shared" si="1182"/>
        <v>2814.8689859999999</v>
      </c>
      <c r="AB5090">
        <f t="shared" si="1183"/>
        <v>250.47080881803259</v>
      </c>
    </row>
    <row r="5091" spans="2:28" x14ac:dyDescent="0.25">
      <c r="B5091" t="s">
        <v>318</v>
      </c>
      <c r="C5091" t="s">
        <v>305</v>
      </c>
      <c r="D5091">
        <v>2815.6189859999999</v>
      </c>
      <c r="E5091">
        <v>0.75</v>
      </c>
      <c r="F5091">
        <v>0</v>
      </c>
      <c r="G5091">
        <v>46.002871519999999</v>
      </c>
      <c r="H5091">
        <v>-2.2503277430000002</v>
      </c>
      <c r="I5091">
        <v>21.4670527</v>
      </c>
      <c r="L5091">
        <f t="shared" si="1184"/>
        <v>-1</v>
      </c>
      <c r="M5091">
        <f t="shared" si="1170"/>
        <v>-219.55349767649716</v>
      </c>
      <c r="N5091">
        <f t="shared" si="1171"/>
        <v>44.352199330000005</v>
      </c>
      <c r="O5091">
        <f t="shared" si="1172"/>
        <v>-2.20089625</v>
      </c>
      <c r="P5091">
        <f t="shared" si="1173"/>
        <v>134.87300879876409</v>
      </c>
      <c r="Q5091" t="str">
        <f t="shared" si="1174"/>
        <v>0</v>
      </c>
      <c r="R5091" t="str">
        <f t="shared" si="1175"/>
        <v>-53.2582842478688-17.3882050125722i</v>
      </c>
      <c r="S5091" t="str">
        <f t="shared" si="1176"/>
        <v>-33.8804985419164-51.7613208667385i</v>
      </c>
      <c r="T5091" t="str">
        <f t="shared" si="1177"/>
        <v>0</v>
      </c>
      <c r="U5091" t="str">
        <f t="shared" si="1178"/>
        <v>-44.4719945289691+10.6680817114339i</v>
      </c>
      <c r="V5091" t="str">
        <f t="shared" si="1179"/>
        <v>4.9367796613001+14.6677743359259i</v>
      </c>
      <c r="W5091" t="str">
        <f t="shared" si="1180"/>
        <v>236.692061269453-99.8581672517045i</v>
      </c>
      <c r="X5091">
        <f t="shared" si="1181"/>
        <v>256.89450253917829</v>
      </c>
      <c r="AA5091">
        <f t="shared" si="1182"/>
        <v>2815.6189859999999</v>
      </c>
      <c r="AB5091">
        <f t="shared" si="1183"/>
        <v>256.89450253917829</v>
      </c>
    </row>
    <row r="5092" spans="2:28" x14ac:dyDescent="0.25">
      <c r="B5092" t="s">
        <v>242</v>
      </c>
      <c r="C5092" t="s">
        <v>78</v>
      </c>
      <c r="D5092">
        <v>2815.7500359999999</v>
      </c>
      <c r="E5092">
        <v>0.13105</v>
      </c>
      <c r="F5092">
        <v>0</v>
      </c>
      <c r="G5092">
        <v>46.59494626</v>
      </c>
      <c r="H5092">
        <v>-2.2676024020000001</v>
      </c>
      <c r="I5092">
        <v>21.467503199999999</v>
      </c>
      <c r="L5092">
        <f t="shared" si="1184"/>
        <v>-1</v>
      </c>
      <c r="M5092">
        <f t="shared" si="1170"/>
        <v>-219.55349767649716</v>
      </c>
      <c r="N5092">
        <f t="shared" si="1171"/>
        <v>46.29890889</v>
      </c>
      <c r="O5092">
        <f t="shared" si="1172"/>
        <v>-2.2589650725000001</v>
      </c>
      <c r="P5092">
        <f t="shared" si="1173"/>
        <v>134.88288540058031</v>
      </c>
      <c r="Q5092" t="str">
        <f t="shared" si="1174"/>
        <v>0</v>
      </c>
      <c r="R5092" t="str">
        <f t="shared" si="1175"/>
        <v>-53.2582842478688-17.3882050125722i</v>
      </c>
      <c r="S5092" t="str">
        <f t="shared" si="1176"/>
        <v>-33.8804985419164-51.7613208667385i</v>
      </c>
      <c r="T5092" t="str">
        <f t="shared" si="1177"/>
        <v>0</v>
      </c>
      <c r="U5092" t="str">
        <f t="shared" si="1178"/>
        <v>-44.4719945289691+10.6680817114339i</v>
      </c>
      <c r="V5092" t="str">
        <f t="shared" si="1179"/>
        <v>4.9367796613001+14.6677743359259i</v>
      </c>
      <c r="W5092" t="str">
        <f t="shared" si="1180"/>
        <v>241.346130724618-103.517592802859i</v>
      </c>
      <c r="X5092">
        <f t="shared" si="1181"/>
        <v>262.60968534203556</v>
      </c>
      <c r="AA5092">
        <f t="shared" si="1182"/>
        <v>2815.7500359999999</v>
      </c>
      <c r="AB5092">
        <f t="shared" si="1183"/>
        <v>262.60968534203556</v>
      </c>
    </row>
    <row r="5093" spans="2:28" x14ac:dyDescent="0.25">
      <c r="B5093" t="s">
        <v>313</v>
      </c>
      <c r="C5093" t="s">
        <v>105</v>
      </c>
      <c r="D5093">
        <v>2815.7500359999999</v>
      </c>
      <c r="E5093">
        <v>0</v>
      </c>
      <c r="F5093">
        <v>0</v>
      </c>
      <c r="G5093">
        <v>46.59494626</v>
      </c>
      <c r="H5093">
        <v>-2.2676024020000001</v>
      </c>
      <c r="I5093">
        <v>21.467503199999999</v>
      </c>
      <c r="L5093">
        <f t="shared" si="1184"/>
        <v>-1</v>
      </c>
      <c r="M5093">
        <f t="shared" si="1170"/>
        <v>-219.55349767649716</v>
      </c>
      <c r="N5093">
        <f t="shared" si="1171"/>
        <v>46.59494626</v>
      </c>
      <c r="O5093">
        <f t="shared" si="1172"/>
        <v>-2.2676024020000001</v>
      </c>
      <c r="P5093">
        <f t="shared" si="1173"/>
        <v>134.88430068807074</v>
      </c>
      <c r="Q5093" t="str">
        <f t="shared" si="1174"/>
        <v>0</v>
      </c>
      <c r="R5093" t="str">
        <f t="shared" si="1175"/>
        <v>-53.2582842478688-17.3882050125722i</v>
      </c>
      <c r="S5093" t="str">
        <f t="shared" si="1176"/>
        <v>-33.8804985419164-51.7613208667385i</v>
      </c>
      <c r="T5093" t="str">
        <f t="shared" si="1177"/>
        <v>0</v>
      </c>
      <c r="U5093" t="str">
        <f t="shared" si="1178"/>
        <v>-44.4719945289691+10.6680817114339i</v>
      </c>
      <c r="V5093" t="str">
        <f t="shared" si="1179"/>
        <v>4.9367796613001+14.6677743359259i</v>
      </c>
      <c r="W5093" t="str">
        <f t="shared" si="1180"/>
        <v>242.044891137554-104.061592379975i</v>
      </c>
      <c r="X5093">
        <f t="shared" si="1181"/>
        <v>263.46640076952207</v>
      </c>
      <c r="AA5093">
        <f t="shared" si="1182"/>
        <v>2815.7500359999999</v>
      </c>
      <c r="AB5093">
        <f t="shared" si="1183"/>
        <v>263.46640076952207</v>
      </c>
    </row>
    <row r="5094" spans="2:28" x14ac:dyDescent="0.25">
      <c r="B5094" t="s">
        <v>314</v>
      </c>
      <c r="C5094" t="s">
        <v>122</v>
      </c>
      <c r="D5094">
        <v>2816.860036</v>
      </c>
      <c r="E5094">
        <v>1.1100000000000001</v>
      </c>
      <c r="F5094">
        <v>0</v>
      </c>
      <c r="G5094">
        <v>46.60438817</v>
      </c>
      <c r="H5094">
        <v>2.259402959</v>
      </c>
      <c r="I5094">
        <v>21.471227089999999</v>
      </c>
      <c r="L5094">
        <f t="shared" si="1184"/>
        <v>-1</v>
      </c>
      <c r="M5094">
        <f t="shared" si="1170"/>
        <v>-219.55349767649716</v>
      </c>
      <c r="N5094">
        <f t="shared" si="1171"/>
        <v>46.599667214999997</v>
      </c>
      <c r="O5094">
        <f t="shared" si="1172"/>
        <v>-4.099721500000042E-3</v>
      </c>
      <c r="P5094">
        <f t="shared" si="1173"/>
        <v>134.89599963353751</v>
      </c>
      <c r="Q5094" t="str">
        <f t="shared" si="1174"/>
        <v>0</v>
      </c>
      <c r="R5094" t="str">
        <f t="shared" si="1175"/>
        <v>-53.2582842478688-17.3882050125722i</v>
      </c>
      <c r="S5094" t="str">
        <f t="shared" si="1176"/>
        <v>-33.8804985419164-51.7613208667385i</v>
      </c>
      <c r="T5094" t="str">
        <f t="shared" si="1177"/>
        <v>0</v>
      </c>
      <c r="U5094" t="str">
        <f t="shared" si="1178"/>
        <v>-44.4719945289691+10.6680817114339i</v>
      </c>
      <c r="V5094" t="str">
        <f t="shared" si="1179"/>
        <v>4.9367796613001+14.6677743359259i</v>
      </c>
      <c r="W5094" t="str">
        <f t="shared" si="1180"/>
        <v>241.446718898184-105.82439986017i</v>
      </c>
      <c r="X5094">
        <f t="shared" si="1181"/>
        <v>263.61965342603696</v>
      </c>
      <c r="AA5094">
        <f t="shared" si="1182"/>
        <v>2816.860036</v>
      </c>
      <c r="AB5094">
        <f t="shared" si="1183"/>
        <v>263.61965342603696</v>
      </c>
    </row>
    <row r="5095" spans="2:28" x14ac:dyDescent="0.25">
      <c r="B5095" t="s">
        <v>315</v>
      </c>
      <c r="C5095" t="s">
        <v>105</v>
      </c>
      <c r="D5095">
        <v>2816.860036</v>
      </c>
      <c r="E5095">
        <v>0</v>
      </c>
      <c r="F5095">
        <v>0</v>
      </c>
      <c r="G5095">
        <v>46.60438817</v>
      </c>
      <c r="H5095">
        <v>2.259402959</v>
      </c>
      <c r="I5095">
        <v>21.471227089999999</v>
      </c>
      <c r="L5095">
        <f t="shared" si="1184"/>
        <v>-1</v>
      </c>
      <c r="M5095">
        <f t="shared" si="1170"/>
        <v>-219.55349767649716</v>
      </c>
      <c r="N5095">
        <f t="shared" si="1171"/>
        <v>46.60438817</v>
      </c>
      <c r="O5095">
        <f t="shared" si="1172"/>
        <v>2.259402959</v>
      </c>
      <c r="P5095">
        <f t="shared" si="1173"/>
        <v>134.90769857900429</v>
      </c>
      <c r="Q5095" t="str">
        <f t="shared" si="1174"/>
        <v>0</v>
      </c>
      <c r="R5095" t="str">
        <f t="shared" si="1175"/>
        <v>-53.2582842478688-17.3882050125722i</v>
      </c>
      <c r="S5095" t="str">
        <f t="shared" si="1176"/>
        <v>-33.8804985419164-51.7613208667385i</v>
      </c>
      <c r="T5095" t="str">
        <f t="shared" si="1177"/>
        <v>0</v>
      </c>
      <c r="U5095" t="str">
        <f t="shared" si="1178"/>
        <v>-44.4719945289691+10.6680817114339i</v>
      </c>
      <c r="V5095" t="str">
        <f t="shared" si="1179"/>
        <v>4.9367796613001+14.6677743359259i</v>
      </c>
      <c r="W5095" t="str">
        <f t="shared" si="1180"/>
        <v>240.815437216441-107.572900863161i</v>
      </c>
      <c r="X5095">
        <f t="shared" si="1181"/>
        <v>263.74988872388388</v>
      </c>
      <c r="AA5095">
        <f t="shared" si="1182"/>
        <v>2816.860036</v>
      </c>
      <c r="AB5095">
        <f t="shared" si="1183"/>
        <v>263.74988872388388</v>
      </c>
    </row>
    <row r="5096" spans="2:28" x14ac:dyDescent="0.25">
      <c r="B5096" t="s">
        <v>246</v>
      </c>
      <c r="C5096" t="s">
        <v>78</v>
      </c>
      <c r="D5096">
        <v>2817.1552860000002</v>
      </c>
      <c r="E5096">
        <v>0.29525000000000001</v>
      </c>
      <c r="F5096">
        <v>0</v>
      </c>
      <c r="G5096">
        <v>45.281629819999999</v>
      </c>
      <c r="H5096">
        <v>2.220726939</v>
      </c>
      <c r="I5096">
        <v>21.472249999999999</v>
      </c>
      <c r="L5096">
        <f t="shared" si="1184"/>
        <v>-1</v>
      </c>
      <c r="M5096">
        <f t="shared" si="1170"/>
        <v>-219.55349767649716</v>
      </c>
      <c r="N5096">
        <f t="shared" si="1171"/>
        <v>45.943008995</v>
      </c>
      <c r="O5096">
        <f t="shared" si="1172"/>
        <v>2.2400649489999997</v>
      </c>
      <c r="P5096">
        <f t="shared" si="1173"/>
        <v>134.91091214554558</v>
      </c>
      <c r="Q5096" t="str">
        <f t="shared" si="1174"/>
        <v>0</v>
      </c>
      <c r="R5096" t="str">
        <f t="shared" si="1175"/>
        <v>-53.2582842478688-17.3882050125722i</v>
      </c>
      <c r="S5096" t="str">
        <f t="shared" si="1176"/>
        <v>-33.8804985419164-51.7613208667385i</v>
      </c>
      <c r="T5096" t="str">
        <f t="shared" si="1177"/>
        <v>0</v>
      </c>
      <c r="U5096" t="str">
        <f t="shared" si="1178"/>
        <v>-44.4719945289691+10.6680817114339i</v>
      </c>
      <c r="V5096" t="str">
        <f t="shared" si="1179"/>
        <v>4.9367796613001+14.6677743359259i</v>
      </c>
      <c r="W5096" t="str">
        <f t="shared" si="1180"/>
        <v>238.919343968901-107.279732971119i</v>
      </c>
      <c r="X5096">
        <f t="shared" si="1181"/>
        <v>261.89958768368575</v>
      </c>
      <c r="AA5096">
        <f t="shared" si="1182"/>
        <v>2817.1552860000002</v>
      </c>
      <c r="AB5096">
        <f t="shared" si="1183"/>
        <v>261.89958768368575</v>
      </c>
    </row>
    <row r="5097" spans="2:28" x14ac:dyDescent="0.25">
      <c r="B5097" t="s">
        <v>127</v>
      </c>
      <c r="C5097" t="s">
        <v>78</v>
      </c>
      <c r="D5097">
        <v>2817.4052860000002</v>
      </c>
      <c r="E5097">
        <v>0.25</v>
      </c>
      <c r="F5097">
        <v>0</v>
      </c>
      <c r="G5097">
        <v>44.179453479999999</v>
      </c>
      <c r="H5097">
        <v>2.1879784039999999</v>
      </c>
      <c r="I5097">
        <v>21.473139589999999</v>
      </c>
      <c r="L5097">
        <f t="shared" si="1184"/>
        <v>-1</v>
      </c>
      <c r="M5097">
        <f t="shared" si="1170"/>
        <v>-219.55349767649716</v>
      </c>
      <c r="N5097">
        <f t="shared" si="1171"/>
        <v>44.730541649999999</v>
      </c>
      <c r="O5097">
        <f t="shared" si="1172"/>
        <v>2.2043526714999997</v>
      </c>
      <c r="P5097">
        <f t="shared" si="1173"/>
        <v>134.91692044149556</v>
      </c>
      <c r="Q5097" t="str">
        <f t="shared" si="1174"/>
        <v>0</v>
      </c>
      <c r="R5097" t="str">
        <f t="shared" si="1175"/>
        <v>-53.2582842478688-17.3882050125722i</v>
      </c>
      <c r="S5097" t="str">
        <f t="shared" si="1176"/>
        <v>-33.8804985419164-51.7613208667385i</v>
      </c>
      <c r="T5097" t="str">
        <f t="shared" si="1177"/>
        <v>0</v>
      </c>
      <c r="U5097" t="str">
        <f t="shared" si="1178"/>
        <v>-44.4719945289691+10.6680817114339i</v>
      </c>
      <c r="V5097" t="str">
        <f t="shared" si="1179"/>
        <v>4.9367796613001+14.6677743359259i</v>
      </c>
      <c r="W5097" t="str">
        <f t="shared" si="1180"/>
        <v>235.40475714428-106.72408894265i</v>
      </c>
      <c r="X5097">
        <f t="shared" si="1181"/>
        <v>258.46746574142776</v>
      </c>
      <c r="AA5097">
        <f t="shared" si="1182"/>
        <v>2817.4052860000002</v>
      </c>
      <c r="AB5097">
        <f t="shared" si="1183"/>
        <v>258.46746574142776</v>
      </c>
    </row>
    <row r="5098" spans="2:28" x14ac:dyDescent="0.25">
      <c r="B5098" t="s">
        <v>150</v>
      </c>
      <c r="C5098" t="s">
        <v>151</v>
      </c>
      <c r="D5098">
        <v>2817.4052860000002</v>
      </c>
      <c r="E5098">
        <v>0</v>
      </c>
      <c r="F5098">
        <v>0</v>
      </c>
      <c r="G5098">
        <v>44.179453479999999</v>
      </c>
      <c r="H5098">
        <v>2.1879784039999999</v>
      </c>
      <c r="I5098">
        <v>21.473139589999999</v>
      </c>
      <c r="L5098">
        <f t="shared" si="1184"/>
        <v>-1</v>
      </c>
      <c r="M5098">
        <f t="shared" si="1170"/>
        <v>-219.55349767649716</v>
      </c>
      <c r="N5098">
        <f t="shared" si="1171"/>
        <v>44.179453479999999</v>
      </c>
      <c r="O5098">
        <f t="shared" si="1172"/>
        <v>2.1879784039999999</v>
      </c>
      <c r="P5098">
        <f t="shared" si="1173"/>
        <v>134.91971517090428</v>
      </c>
      <c r="Q5098" t="str">
        <f t="shared" si="1174"/>
        <v>0</v>
      </c>
      <c r="R5098" t="str">
        <f t="shared" si="1175"/>
        <v>-53.2582842478688-17.3882050125722i</v>
      </c>
      <c r="S5098" t="str">
        <f t="shared" si="1176"/>
        <v>-33.8804985419164-51.7613208667385i</v>
      </c>
      <c r="T5098" t="str">
        <f t="shared" si="1177"/>
        <v>0</v>
      </c>
      <c r="U5098" t="str">
        <f t="shared" si="1178"/>
        <v>-44.4719945289691+10.6680817114339i</v>
      </c>
      <c r="V5098" t="str">
        <f t="shared" si="1179"/>
        <v>4.9367796613001+14.6677743359259i</v>
      </c>
      <c r="W5098" t="str">
        <f t="shared" si="1180"/>
        <v>233.78968887414-106.465223413624i</v>
      </c>
      <c r="X5098">
        <f t="shared" si="1181"/>
        <v>256.88998115999004</v>
      </c>
      <c r="AA5098">
        <f t="shared" si="1182"/>
        <v>2817.4052860000002</v>
      </c>
      <c r="AB5098">
        <f t="shared" si="1183"/>
        <v>256.88998115999004</v>
      </c>
    </row>
    <row r="5099" spans="2:28" x14ac:dyDescent="0.25">
      <c r="B5099" t="s">
        <v>234</v>
      </c>
      <c r="C5099" t="s">
        <v>105</v>
      </c>
      <c r="D5099">
        <v>2817.4052860000002</v>
      </c>
      <c r="E5099">
        <v>0</v>
      </c>
      <c r="F5099">
        <v>0</v>
      </c>
      <c r="G5099">
        <v>44.179453479999999</v>
      </c>
      <c r="H5099">
        <v>2.1879784039999999</v>
      </c>
      <c r="I5099">
        <v>21.473139589999999</v>
      </c>
      <c r="L5099">
        <f t="shared" si="1184"/>
        <v>-1</v>
      </c>
      <c r="M5099">
        <f t="shared" si="1170"/>
        <v>-219.55349767649716</v>
      </c>
      <c r="N5099">
        <f t="shared" si="1171"/>
        <v>44.179453479999999</v>
      </c>
      <c r="O5099">
        <f t="shared" si="1172"/>
        <v>2.1879784039999999</v>
      </c>
      <c r="P5099">
        <f t="shared" si="1173"/>
        <v>134.91971517090428</v>
      </c>
      <c r="Q5099" t="str">
        <f t="shared" si="1174"/>
        <v>0</v>
      </c>
      <c r="R5099" t="str">
        <f t="shared" si="1175"/>
        <v>-53.2582842478688-17.3882050125722i</v>
      </c>
      <c r="S5099" t="str">
        <f t="shared" si="1176"/>
        <v>-33.8804985419164-51.7613208667385i</v>
      </c>
      <c r="T5099" t="str">
        <f t="shared" si="1177"/>
        <v>0</v>
      </c>
      <c r="U5099" t="str">
        <f t="shared" si="1178"/>
        <v>-44.4719945289691+10.6680817114339i</v>
      </c>
      <c r="V5099" t="str">
        <f t="shared" si="1179"/>
        <v>4.9367796613001+14.6677743359259i</v>
      </c>
      <c r="W5099" t="str">
        <f t="shared" si="1180"/>
        <v>233.78968887414-106.465223413624i</v>
      </c>
      <c r="X5099">
        <f t="shared" si="1181"/>
        <v>256.88998115999004</v>
      </c>
      <c r="AA5099">
        <f t="shared" si="1182"/>
        <v>2817.4052860000002</v>
      </c>
      <c r="AB5099">
        <f t="shared" si="1183"/>
        <v>256.88998115999004</v>
      </c>
    </row>
    <row r="5100" spans="2:28" x14ac:dyDescent="0.25">
      <c r="B5100" t="s">
        <v>235</v>
      </c>
      <c r="C5100" t="s">
        <v>105</v>
      </c>
      <c r="D5100">
        <v>2817.4052860000002</v>
      </c>
      <c r="E5100">
        <v>0</v>
      </c>
      <c r="F5100">
        <v>0</v>
      </c>
      <c r="G5100">
        <v>44.179453479999999</v>
      </c>
      <c r="H5100">
        <v>2.1879784039999999</v>
      </c>
      <c r="I5100">
        <v>21.473139589999999</v>
      </c>
      <c r="L5100">
        <f t="shared" si="1184"/>
        <v>-1</v>
      </c>
      <c r="M5100">
        <f t="shared" si="1170"/>
        <v>-219.55349767649716</v>
      </c>
      <c r="N5100">
        <f t="shared" si="1171"/>
        <v>44.179453479999999</v>
      </c>
      <c r="O5100">
        <f t="shared" si="1172"/>
        <v>2.1879784039999999</v>
      </c>
      <c r="P5100">
        <f t="shared" si="1173"/>
        <v>134.91971517090428</v>
      </c>
      <c r="Q5100" t="str">
        <f t="shared" si="1174"/>
        <v>0</v>
      </c>
      <c r="R5100" t="str">
        <f t="shared" si="1175"/>
        <v>-53.2582842478688-17.3882050125722i</v>
      </c>
      <c r="S5100" t="str">
        <f t="shared" si="1176"/>
        <v>-33.8804985419164-51.7613208667385i</v>
      </c>
      <c r="T5100" t="str">
        <f t="shared" si="1177"/>
        <v>0</v>
      </c>
      <c r="U5100" t="str">
        <f t="shared" si="1178"/>
        <v>-44.4719945289691+10.6680817114339i</v>
      </c>
      <c r="V5100" t="str">
        <f t="shared" si="1179"/>
        <v>4.9367796613001+14.6677743359259i</v>
      </c>
      <c r="W5100" t="str">
        <f t="shared" si="1180"/>
        <v>233.78968887414-106.465223413624i</v>
      </c>
      <c r="X5100">
        <f t="shared" si="1181"/>
        <v>256.88998115999004</v>
      </c>
      <c r="AA5100">
        <f t="shared" si="1182"/>
        <v>2817.4052860000002</v>
      </c>
      <c r="AB5100">
        <f t="shared" si="1183"/>
        <v>256.88998115999004</v>
      </c>
    </row>
    <row r="5101" spans="2:28" x14ac:dyDescent="0.25">
      <c r="B5101" t="s">
        <v>236</v>
      </c>
      <c r="C5101" t="s">
        <v>122</v>
      </c>
      <c r="D5101">
        <v>2817.405287</v>
      </c>
      <c r="E5101" s="1">
        <v>9.9999999999999995E-7</v>
      </c>
      <c r="F5101">
        <v>0</v>
      </c>
      <c r="G5101">
        <v>44.17944911</v>
      </c>
      <c r="H5101">
        <v>2.1879782730000001</v>
      </c>
      <c r="I5101">
        <v>21.473139589999999</v>
      </c>
      <c r="L5101">
        <f t="shared" si="1184"/>
        <v>-1</v>
      </c>
      <c r="M5101">
        <f t="shared" si="1170"/>
        <v>-219.55349767649716</v>
      </c>
      <c r="N5101">
        <f t="shared" si="1171"/>
        <v>44.179451295</v>
      </c>
      <c r="O5101">
        <f t="shared" si="1172"/>
        <v>2.1879783384999998</v>
      </c>
      <c r="P5101">
        <f t="shared" si="1173"/>
        <v>134.91971517090428</v>
      </c>
      <c r="Q5101" t="str">
        <f t="shared" si="1174"/>
        <v>0</v>
      </c>
      <c r="R5101" t="str">
        <f t="shared" si="1175"/>
        <v>-53.2582842478688-17.3882050125722i</v>
      </c>
      <c r="S5101" t="str">
        <f t="shared" si="1176"/>
        <v>-33.8804985419164-51.7613208667385i</v>
      </c>
      <c r="T5101" t="str">
        <f t="shared" si="1177"/>
        <v>0</v>
      </c>
      <c r="U5101" t="str">
        <f t="shared" si="1178"/>
        <v>-44.4719945289691+10.6680817114339i</v>
      </c>
      <c r="V5101" t="str">
        <f t="shared" si="1179"/>
        <v>4.9367796613001+14.6677743359259i</v>
      </c>
      <c r="W5101" t="str">
        <f t="shared" si="1180"/>
        <v>233.789683092827-106.465220780879i</v>
      </c>
      <c r="X5101">
        <f t="shared" si="1181"/>
        <v>256.88997480743734</v>
      </c>
      <c r="AA5101">
        <f t="shared" si="1182"/>
        <v>2817.405287</v>
      </c>
      <c r="AB5101">
        <f t="shared" si="1183"/>
        <v>256.88997480743734</v>
      </c>
    </row>
    <row r="5102" spans="2:28" x14ac:dyDescent="0.25">
      <c r="B5102" t="s">
        <v>144</v>
      </c>
      <c r="C5102" t="s">
        <v>78</v>
      </c>
      <c r="D5102">
        <v>2817.6552860000002</v>
      </c>
      <c r="E5102">
        <v>0.249999</v>
      </c>
      <c r="F5102">
        <v>0</v>
      </c>
      <c r="G5102">
        <v>43.09365141</v>
      </c>
      <c r="H5102">
        <v>2.1552298689999998</v>
      </c>
      <c r="I5102">
        <v>21.474051490000001</v>
      </c>
      <c r="L5102">
        <f t="shared" si="1184"/>
        <v>-1</v>
      </c>
      <c r="M5102">
        <f t="shared" si="1170"/>
        <v>-219.55349767649716</v>
      </c>
      <c r="N5102">
        <f t="shared" si="1171"/>
        <v>43.63655026</v>
      </c>
      <c r="O5102">
        <f t="shared" si="1172"/>
        <v>2.171604071</v>
      </c>
      <c r="P5102">
        <f t="shared" si="1173"/>
        <v>134.92257998924509</v>
      </c>
      <c r="Q5102" t="str">
        <f t="shared" si="1174"/>
        <v>0</v>
      </c>
      <c r="R5102" t="str">
        <f t="shared" si="1175"/>
        <v>-53.2582842478688-17.3882050125722i</v>
      </c>
      <c r="S5102" t="str">
        <f t="shared" si="1176"/>
        <v>-33.8804985419164-51.7613208667385i</v>
      </c>
      <c r="T5102" t="str">
        <f t="shared" si="1177"/>
        <v>0</v>
      </c>
      <c r="U5102" t="str">
        <f t="shared" si="1178"/>
        <v>-44.4719945289691+10.6680817114339i</v>
      </c>
      <c r="V5102" t="str">
        <f t="shared" si="1179"/>
        <v>4.9367796613001+14.6677743359259i</v>
      </c>
      <c r="W5102" t="str">
        <f t="shared" si="1180"/>
        <v>232.183421553954-106.216307236829i</v>
      </c>
      <c r="X5102">
        <f t="shared" si="1181"/>
        <v>255.32537117867773</v>
      </c>
      <c r="AA5102">
        <f t="shared" si="1182"/>
        <v>2817.6552860000002</v>
      </c>
      <c r="AB5102">
        <f t="shared" si="1183"/>
        <v>255.32537117867773</v>
      </c>
    </row>
    <row r="5103" spans="2:28" x14ac:dyDescent="0.25">
      <c r="B5103" t="s">
        <v>237</v>
      </c>
      <c r="C5103" t="s">
        <v>78</v>
      </c>
      <c r="D5103">
        <v>2818.164569</v>
      </c>
      <c r="E5103">
        <v>0.50928300000000004</v>
      </c>
      <c r="F5103">
        <v>0</v>
      </c>
      <c r="G5103">
        <v>40.932383389999998</v>
      </c>
      <c r="H5103">
        <v>2.088516781</v>
      </c>
      <c r="I5103">
        <v>21.475981449999999</v>
      </c>
      <c r="L5103">
        <f t="shared" si="1184"/>
        <v>-1</v>
      </c>
      <c r="M5103">
        <f t="shared" si="1170"/>
        <v>-219.55349767649716</v>
      </c>
      <c r="N5103">
        <f t="shared" si="1171"/>
        <v>42.013017399999995</v>
      </c>
      <c r="O5103">
        <f t="shared" si="1172"/>
        <v>2.1218733250000001</v>
      </c>
      <c r="P5103">
        <f t="shared" si="1173"/>
        <v>134.93150795574363</v>
      </c>
      <c r="Q5103" t="str">
        <f t="shared" si="1174"/>
        <v>0</v>
      </c>
      <c r="R5103" t="str">
        <f t="shared" si="1175"/>
        <v>-53.2582842478688-17.3882050125722i</v>
      </c>
      <c r="S5103" t="str">
        <f t="shared" si="1176"/>
        <v>-33.8804985419164-51.7613208667385i</v>
      </c>
      <c r="T5103" t="str">
        <f t="shared" si="1177"/>
        <v>0</v>
      </c>
      <c r="U5103" t="str">
        <f t="shared" si="1178"/>
        <v>-44.4719945289691+10.6680817114339i</v>
      </c>
      <c r="V5103" t="str">
        <f t="shared" si="1179"/>
        <v>4.9367796613001+14.6677743359259i</v>
      </c>
      <c r="W5103" t="str">
        <f t="shared" si="1180"/>
        <v>227.305573479513-105.461501693678i</v>
      </c>
      <c r="X5103">
        <f t="shared" si="1181"/>
        <v>250.57923312664184</v>
      </c>
      <c r="AA5103">
        <f t="shared" si="1182"/>
        <v>2818.164569</v>
      </c>
      <c r="AB5103">
        <f t="shared" si="1183"/>
        <v>250.57923312664184</v>
      </c>
    </row>
    <row r="5104" spans="2:28" x14ac:dyDescent="0.25">
      <c r="B5104" t="s">
        <v>285</v>
      </c>
      <c r="C5104" t="s">
        <v>78</v>
      </c>
      <c r="D5104">
        <v>2818.4773949999999</v>
      </c>
      <c r="E5104">
        <v>0.31282555979999999</v>
      </c>
      <c r="F5104">
        <v>0</v>
      </c>
      <c r="G5104">
        <v>39.638519590000001</v>
      </c>
      <c r="H5104">
        <v>2.0475384659999998</v>
      </c>
      <c r="I5104">
        <v>21.477217499999998</v>
      </c>
      <c r="L5104">
        <f t="shared" si="1184"/>
        <v>-1</v>
      </c>
      <c r="M5104">
        <f t="shared" si="1170"/>
        <v>-219.55349767649716</v>
      </c>
      <c r="N5104">
        <f t="shared" si="1171"/>
        <v>40.28545149</v>
      </c>
      <c r="O5104">
        <f t="shared" si="1172"/>
        <v>2.0680276234999999</v>
      </c>
      <c r="P5104">
        <f t="shared" si="1173"/>
        <v>134.94145426950081</v>
      </c>
      <c r="Q5104" t="str">
        <f t="shared" si="1174"/>
        <v>0</v>
      </c>
      <c r="R5104" t="str">
        <f t="shared" si="1175"/>
        <v>-53.2582842478688-17.3882050125722i</v>
      </c>
      <c r="S5104" t="str">
        <f t="shared" si="1176"/>
        <v>-33.8804985419164-51.7613208667385i</v>
      </c>
      <c r="T5104" t="str">
        <f t="shared" si="1177"/>
        <v>0</v>
      </c>
      <c r="U5104" t="str">
        <f t="shared" si="1178"/>
        <v>-44.4719945289691+10.6680817114339i</v>
      </c>
      <c r="V5104" t="str">
        <f t="shared" si="1179"/>
        <v>4.9367796613001+14.6677743359259i</v>
      </c>
      <c r="W5104" t="str">
        <f t="shared" si="1180"/>
        <v>221.997566843915-104.613346247696i</v>
      </c>
      <c r="X5104">
        <f t="shared" si="1181"/>
        <v>245.41163765754635</v>
      </c>
      <c r="AA5104">
        <f t="shared" si="1182"/>
        <v>2818.4773949999999</v>
      </c>
      <c r="AB5104">
        <f t="shared" si="1183"/>
        <v>245.41163765754635</v>
      </c>
    </row>
    <row r="5105" spans="2:28" x14ac:dyDescent="0.25">
      <c r="B5105" t="s">
        <v>286</v>
      </c>
      <c r="C5105" t="s">
        <v>78</v>
      </c>
      <c r="D5105">
        <v>2818.9989919999998</v>
      </c>
      <c r="E5105">
        <v>0.52159659000000003</v>
      </c>
      <c r="F5105">
        <v>0</v>
      </c>
      <c r="G5105">
        <v>37.538180089999997</v>
      </c>
      <c r="H5105">
        <v>1.9792123690000001</v>
      </c>
      <c r="I5105">
        <v>21.479369649999999</v>
      </c>
      <c r="L5105">
        <f t="shared" si="1184"/>
        <v>-1</v>
      </c>
      <c r="M5105">
        <f t="shared" si="1170"/>
        <v>-219.55349767649716</v>
      </c>
      <c r="N5105">
        <f t="shared" si="1171"/>
        <v>38.588349839999999</v>
      </c>
      <c r="O5105">
        <f t="shared" si="1172"/>
        <v>2.0133754174999998</v>
      </c>
      <c r="P5105">
        <f t="shared" si="1173"/>
        <v>134.9520986137297</v>
      </c>
      <c r="Q5105" t="str">
        <f t="shared" si="1174"/>
        <v>0</v>
      </c>
      <c r="R5105" t="str">
        <f t="shared" si="1175"/>
        <v>-53.2582842478688-17.3882050125722i</v>
      </c>
      <c r="S5105" t="str">
        <f t="shared" si="1176"/>
        <v>-33.8804985419164-51.7613208667385i</v>
      </c>
      <c r="T5105" t="str">
        <f t="shared" si="1177"/>
        <v>0</v>
      </c>
      <c r="U5105" t="str">
        <f t="shared" si="1178"/>
        <v>-44.4719945289691+10.6680817114339i</v>
      </c>
      <c r="V5105" t="str">
        <f t="shared" si="1179"/>
        <v>4.9367796613001+14.6677743359259i</v>
      </c>
      <c r="W5105" t="str">
        <f t="shared" si="1180"/>
        <v>216.634083286209-103.781423374938i</v>
      </c>
      <c r="X5105">
        <f t="shared" si="1181"/>
        <v>240.21013691970674</v>
      </c>
      <c r="AA5105">
        <f t="shared" si="1182"/>
        <v>2818.9989919999998</v>
      </c>
      <c r="AB5105">
        <f t="shared" si="1183"/>
        <v>240.21013691970674</v>
      </c>
    </row>
    <row r="5106" spans="2:28" x14ac:dyDescent="0.25">
      <c r="B5106" t="s">
        <v>287</v>
      </c>
      <c r="C5106" t="s">
        <v>105</v>
      </c>
      <c r="D5106">
        <v>2818.9989919999998</v>
      </c>
      <c r="E5106">
        <v>0</v>
      </c>
      <c r="F5106">
        <v>0</v>
      </c>
      <c r="G5106">
        <v>37.538180089999997</v>
      </c>
      <c r="H5106">
        <v>1.9792123690000001</v>
      </c>
      <c r="I5106">
        <v>21.479369649999999</v>
      </c>
      <c r="L5106">
        <f t="shared" si="1184"/>
        <v>-1</v>
      </c>
      <c r="M5106">
        <f t="shared" ref="M5106:M5169" si="1185">M5105+$G$2*F5106*L5106</f>
        <v>-219.55349767649716</v>
      </c>
      <c r="N5106">
        <f t="shared" ref="N5106:N5169" si="1186">(G5106+G5105)/2</f>
        <v>37.538180089999997</v>
      </c>
      <c r="O5106">
        <f t="shared" ref="O5106:O5169" si="1187">(H5106+H5105)/2</f>
        <v>1.9792123690000001</v>
      </c>
      <c r="P5106">
        <f t="shared" ref="P5106:P5169" si="1188">(I5106+I5105)/2*2*PI()</f>
        <v>134.95885979235914</v>
      </c>
      <c r="Q5106" t="str">
        <f t="shared" ref="Q5106:Q5169" si="1189">IMPRODUCT(IMDIV(IMEXP(COMPLEX(0,$P5106)),COMPLEX(SQRT($N5106),0)),COMPLEX(-$O5106,1),IMEXP(COMPLEX(0,PI()/2*(1-$L5106))),"0+1i",IMEXP(COMPLEX(0,$M5106)),COMPLEX($G$2*$F5106*$L5106,0))</f>
        <v>0</v>
      </c>
      <c r="R5106" t="str">
        <f t="shared" ref="R5106:R5169" si="1190">IMSUM(R5105,Q5106)</f>
        <v>-53.2582842478688-17.3882050125722i</v>
      </c>
      <c r="S5106" t="str">
        <f t="shared" ref="S5106:S5169" si="1191">IMSUM($G$6,R5106)</f>
        <v>-33.8804985419164-51.7613208667385i</v>
      </c>
      <c r="T5106" t="str">
        <f t="shared" ref="T5106:T5169" si="1192">IMPRODUCT(IMDIV(IMEXP(COMPLEX(0,-$P5106)),COMPLEX(SQRT($N5106),0)),COMPLEX(-$O5106,-1),IMEXP(COMPLEX(0,PI()/2*(1-$L5106))),"0+1i",IMEXP(COMPLEX(0,$M5106)),COMPLEX($G$2*$F5106*$L5106,0))</f>
        <v>0</v>
      </c>
      <c r="U5106" t="str">
        <f t="shared" ref="U5106:U5169" si="1193">IMSUM(U5105,T5106)</f>
        <v>-44.4719945289691+10.6680817114339i</v>
      </c>
      <c r="V5106" t="str">
        <f t="shared" ref="V5106:V5169" si="1194">IMSUM($G$10,U5106)</f>
        <v>4.9367796613001+14.6677743359259i</v>
      </c>
      <c r="W5106" t="str">
        <f t="shared" ref="W5106:W5169" si="1195">IMPRODUCT(IMDIV("1+0i","0+2i"),IMSUB(IMPRODUCT(COMPLEX(SQRT(N5106),0),IMEXP(COMPLEX(0,-P5106)),S5106),IMPRODUCT(COMPLEX(SQRT(N5106),0),IMEXP(COMPLEX(0,P5106)),V5106)))</f>
        <v>213.254201810622-103.227619996759i</v>
      </c>
      <c r="X5106">
        <f t="shared" ref="X5106:X5169" si="1196">IMABS(W5106)</f>
        <v>236.9246633849688</v>
      </c>
      <c r="AA5106">
        <f t="shared" ref="AA5106:AA5169" si="1197">D5106</f>
        <v>2818.9989919999998</v>
      </c>
      <c r="AB5106">
        <f t="shared" ref="AB5106:AB5169" si="1198">X5106</f>
        <v>236.9246633849688</v>
      </c>
    </row>
    <row r="5107" spans="2:28" x14ac:dyDescent="0.25">
      <c r="B5107" t="s">
        <v>288</v>
      </c>
      <c r="C5107" t="s">
        <v>107</v>
      </c>
      <c r="D5107">
        <v>2828.439648</v>
      </c>
      <c r="E5107">
        <v>9.4406560000000006</v>
      </c>
      <c r="F5107">
        <v>3.8924026770000002E-2</v>
      </c>
      <c r="G5107">
        <v>11.84303564</v>
      </c>
      <c r="H5107">
        <v>0.74254175929999999</v>
      </c>
      <c r="I5107">
        <v>21.553256640000001</v>
      </c>
      <c r="L5107">
        <f t="shared" ref="L5107:L5170" si="1199">IF(B5107="SNAKE1",-1,IF(B5107="SNAKE2",1,L5106))</f>
        <v>-1</v>
      </c>
      <c r="M5107">
        <f t="shared" si="1185"/>
        <v>-238.26979171163083</v>
      </c>
      <c r="N5107">
        <f t="shared" si="1186"/>
        <v>24.690607864999997</v>
      </c>
      <c r="O5107">
        <f t="shared" si="1187"/>
        <v>1.3608770641500001</v>
      </c>
      <c r="P5107">
        <f t="shared" si="1188"/>
        <v>135.19098261733899</v>
      </c>
      <c r="Q5107" t="str">
        <f t="shared" si="1189"/>
        <v>0.2541611430671+6.35595398515772i</v>
      </c>
      <c r="R5107" t="str">
        <f t="shared" si="1190"/>
        <v>-53.0041231048017-11.0322510274145i</v>
      </c>
      <c r="S5107" t="str">
        <f t="shared" si="1191"/>
        <v>-33.6263373988493-45.4053668815808i</v>
      </c>
      <c r="T5107" t="str">
        <f t="shared" si="1192"/>
        <v>-5.42848267856779+3.3157691048348i</v>
      </c>
      <c r="U5107" t="str">
        <f t="shared" si="1193"/>
        <v>-49.9004772075369+13.9838508162687i</v>
      </c>
      <c r="V5107" t="str">
        <f t="shared" si="1194"/>
        <v>-0.491703017267703+17.9835434407607i</v>
      </c>
      <c r="W5107" t="str">
        <f t="shared" si="1195"/>
        <v>147.988912687352-88.861255139799i</v>
      </c>
      <c r="X5107">
        <f t="shared" si="1196"/>
        <v>172.61819412624254</v>
      </c>
      <c r="AA5107">
        <f t="shared" si="1197"/>
        <v>2828.439648</v>
      </c>
      <c r="AB5107">
        <f t="shared" si="1198"/>
        <v>172.61819412624254</v>
      </c>
    </row>
    <row r="5108" spans="2:28" x14ac:dyDescent="0.25">
      <c r="B5108" t="s">
        <v>289</v>
      </c>
      <c r="C5108" t="s">
        <v>105</v>
      </c>
      <c r="D5108">
        <v>2828.439648</v>
      </c>
      <c r="E5108">
        <v>0</v>
      </c>
      <c r="F5108">
        <v>0</v>
      </c>
      <c r="G5108">
        <v>11.84303564</v>
      </c>
      <c r="H5108">
        <v>0.74254175929999999</v>
      </c>
      <c r="I5108">
        <v>21.553256640000001</v>
      </c>
      <c r="L5108">
        <f t="shared" si="1199"/>
        <v>-1</v>
      </c>
      <c r="M5108">
        <f t="shared" si="1185"/>
        <v>-238.26979171163083</v>
      </c>
      <c r="N5108">
        <f t="shared" si="1186"/>
        <v>11.84303564</v>
      </c>
      <c r="O5108">
        <f t="shared" si="1187"/>
        <v>0.74254175929999999</v>
      </c>
      <c r="P5108">
        <f t="shared" si="1188"/>
        <v>135.42310544231887</v>
      </c>
      <c r="Q5108" t="str">
        <f t="shared" si="1189"/>
        <v>0</v>
      </c>
      <c r="R5108" t="str">
        <f t="shared" si="1190"/>
        <v>-53.0041231048017-11.0322510274145i</v>
      </c>
      <c r="S5108" t="str">
        <f t="shared" si="1191"/>
        <v>-33.6263373988493-45.4053668815808i</v>
      </c>
      <c r="T5108" t="str">
        <f t="shared" si="1192"/>
        <v>0</v>
      </c>
      <c r="U5108" t="str">
        <f t="shared" si="1193"/>
        <v>-49.9004772075369+13.9838508162687i</v>
      </c>
      <c r="V5108" t="str">
        <f t="shared" si="1194"/>
        <v>-0.491703017267703+17.9835434407607i</v>
      </c>
      <c r="W5108" t="str">
        <f t="shared" si="1195"/>
        <v>83.742790305446-69.347855717558i</v>
      </c>
      <c r="X5108">
        <f t="shared" si="1196"/>
        <v>108.72892908865212</v>
      </c>
      <c r="AA5108">
        <f t="shared" si="1197"/>
        <v>2828.439648</v>
      </c>
      <c r="AB5108">
        <f t="shared" si="1198"/>
        <v>108.72892908865212</v>
      </c>
    </row>
    <row r="5109" spans="2:28" x14ac:dyDescent="0.25">
      <c r="B5109" t="s">
        <v>286</v>
      </c>
      <c r="C5109" t="s">
        <v>78</v>
      </c>
      <c r="D5109">
        <v>2828.9612440000001</v>
      </c>
      <c r="E5109">
        <v>0.52159659000000003</v>
      </c>
      <c r="F5109">
        <v>0</v>
      </c>
      <c r="G5109">
        <v>11.1040598</v>
      </c>
      <c r="H5109">
        <v>0.6742156628</v>
      </c>
      <c r="I5109">
        <v>21.560498200000001</v>
      </c>
      <c r="L5109">
        <f t="shared" si="1199"/>
        <v>-1</v>
      </c>
      <c r="M5109">
        <f t="shared" si="1185"/>
        <v>-238.26979171163083</v>
      </c>
      <c r="N5109">
        <f t="shared" si="1186"/>
        <v>11.473547719999999</v>
      </c>
      <c r="O5109">
        <f t="shared" si="1187"/>
        <v>0.70837871104999994</v>
      </c>
      <c r="P5109">
        <f t="shared" si="1188"/>
        <v>135.44585547401539</v>
      </c>
      <c r="Q5109" t="str">
        <f t="shared" si="1189"/>
        <v>0</v>
      </c>
      <c r="R5109" t="str">
        <f t="shared" si="1190"/>
        <v>-53.0041231048017-11.0322510274145i</v>
      </c>
      <c r="S5109" t="str">
        <f t="shared" si="1191"/>
        <v>-33.6263373988493-45.4053668815808i</v>
      </c>
      <c r="T5109" t="str">
        <f t="shared" si="1192"/>
        <v>0</v>
      </c>
      <c r="U5109" t="str">
        <f t="shared" si="1193"/>
        <v>-49.9004772075369+13.9838508162687i</v>
      </c>
      <c r="V5109" t="str">
        <f t="shared" si="1194"/>
        <v>-0.491703017267703+17.9835434407607i</v>
      </c>
      <c r="W5109" t="str">
        <f t="shared" si="1195"/>
        <v>80.3611827496295-68.818474892637i</v>
      </c>
      <c r="X5109">
        <f t="shared" si="1196"/>
        <v>105.80123902614685</v>
      </c>
      <c r="AA5109">
        <f t="shared" si="1197"/>
        <v>2828.9612440000001</v>
      </c>
      <c r="AB5109">
        <f t="shared" si="1198"/>
        <v>105.80123902614685</v>
      </c>
    </row>
    <row r="5110" spans="2:28" x14ac:dyDescent="0.25">
      <c r="B5110" t="s">
        <v>311</v>
      </c>
      <c r="C5110" t="s">
        <v>78</v>
      </c>
      <c r="D5110">
        <v>2829.2739419999998</v>
      </c>
      <c r="E5110">
        <v>0.31269755980000002</v>
      </c>
      <c r="F5110">
        <v>0</v>
      </c>
      <c r="G5110">
        <v>10.6952172</v>
      </c>
      <c r="H5110">
        <v>0.63325411499999995</v>
      </c>
      <c r="I5110">
        <v>21.565065600000001</v>
      </c>
      <c r="L5110">
        <f t="shared" si="1199"/>
        <v>-1</v>
      </c>
      <c r="M5110">
        <f t="shared" si="1185"/>
        <v>-238.26979171163083</v>
      </c>
      <c r="N5110">
        <f t="shared" si="1186"/>
        <v>10.8996385</v>
      </c>
      <c r="O5110">
        <f t="shared" si="1187"/>
        <v>0.65373488889999998</v>
      </c>
      <c r="P5110">
        <f t="shared" si="1188"/>
        <v>135.48295441599794</v>
      </c>
      <c r="Q5110" t="str">
        <f t="shared" si="1189"/>
        <v>0</v>
      </c>
      <c r="R5110" t="str">
        <f t="shared" si="1190"/>
        <v>-53.0041231048017-11.0322510274145i</v>
      </c>
      <c r="S5110" t="str">
        <f t="shared" si="1191"/>
        <v>-33.6263373988493-45.4053668815808i</v>
      </c>
      <c r="T5110" t="str">
        <f t="shared" si="1192"/>
        <v>0</v>
      </c>
      <c r="U5110" t="str">
        <f t="shared" si="1193"/>
        <v>-49.9004772075369+13.9838508162687i</v>
      </c>
      <c r="V5110" t="str">
        <f t="shared" si="1194"/>
        <v>-0.491703017267703+17.9835434407607i</v>
      </c>
      <c r="W5110" t="str">
        <f t="shared" si="1195"/>
        <v>74.957074652856-67.8922767185035i</v>
      </c>
      <c r="X5110">
        <f t="shared" si="1196"/>
        <v>101.13320067384242</v>
      </c>
      <c r="AA5110">
        <f t="shared" si="1197"/>
        <v>2829.2739419999998</v>
      </c>
      <c r="AB5110">
        <f t="shared" si="1198"/>
        <v>101.13320067384242</v>
      </c>
    </row>
    <row r="5111" spans="2:28" x14ac:dyDescent="0.25">
      <c r="B5111" t="s">
        <v>226</v>
      </c>
      <c r="C5111" t="s">
        <v>78</v>
      </c>
      <c r="D5111">
        <v>2829.471325</v>
      </c>
      <c r="E5111">
        <v>0.19738339999999999</v>
      </c>
      <c r="F5111">
        <v>0</v>
      </c>
      <c r="G5111">
        <v>10.450333049999999</v>
      </c>
      <c r="H5111">
        <v>0.60739804630000005</v>
      </c>
      <c r="I5111">
        <v>21.568037239999999</v>
      </c>
      <c r="L5111">
        <f t="shared" si="1199"/>
        <v>-1</v>
      </c>
      <c r="M5111">
        <f t="shared" si="1185"/>
        <v>-238.26979171163083</v>
      </c>
      <c r="N5111">
        <f t="shared" si="1186"/>
        <v>10.572775125</v>
      </c>
      <c r="O5111">
        <f t="shared" si="1187"/>
        <v>0.62032608064999994</v>
      </c>
      <c r="P5111">
        <f t="shared" si="1188"/>
        <v>135.50663900867704</v>
      </c>
      <c r="Q5111" t="str">
        <f t="shared" si="1189"/>
        <v>0</v>
      </c>
      <c r="R5111" t="str">
        <f t="shared" si="1190"/>
        <v>-53.0041231048017-11.0322510274145i</v>
      </c>
      <c r="S5111" t="str">
        <f t="shared" si="1191"/>
        <v>-33.6263373988493-45.4053668815808i</v>
      </c>
      <c r="T5111" t="str">
        <f t="shared" si="1192"/>
        <v>0</v>
      </c>
      <c r="U5111" t="str">
        <f t="shared" si="1193"/>
        <v>-49.9004772075369+13.9838508162687i</v>
      </c>
      <c r="V5111" t="str">
        <f t="shared" si="1194"/>
        <v>-0.491703017267703+17.9835434407607i</v>
      </c>
      <c r="W5111" t="str">
        <f t="shared" si="1195"/>
        <v>71.653161268985-67.3322042212865i</v>
      </c>
      <c r="X5111">
        <f t="shared" si="1196"/>
        <v>98.324977727616115</v>
      </c>
      <c r="AA5111">
        <f t="shared" si="1197"/>
        <v>2829.471325</v>
      </c>
      <c r="AB5111">
        <f t="shared" si="1198"/>
        <v>98.324977727616115</v>
      </c>
    </row>
    <row r="5112" spans="2:28" x14ac:dyDescent="0.25">
      <c r="B5112" t="s">
        <v>89</v>
      </c>
      <c r="C5112" t="s">
        <v>90</v>
      </c>
      <c r="D5112">
        <v>2829.471325</v>
      </c>
      <c r="E5112">
        <v>0</v>
      </c>
      <c r="F5112">
        <v>0</v>
      </c>
      <c r="G5112">
        <v>10.450333049999999</v>
      </c>
      <c r="H5112">
        <v>0.60739804630000005</v>
      </c>
      <c r="I5112">
        <v>21.568037239999999</v>
      </c>
      <c r="L5112">
        <f t="shared" si="1199"/>
        <v>-1</v>
      </c>
      <c r="M5112">
        <f t="shared" si="1185"/>
        <v>-238.26979171163083</v>
      </c>
      <c r="N5112">
        <f t="shared" si="1186"/>
        <v>10.450333049999999</v>
      </c>
      <c r="O5112">
        <f t="shared" si="1187"/>
        <v>0.60739804630000005</v>
      </c>
      <c r="P5112">
        <f t="shared" si="1188"/>
        <v>135.51597469107014</v>
      </c>
      <c r="Q5112" t="str">
        <f t="shared" si="1189"/>
        <v>0</v>
      </c>
      <c r="R5112" t="str">
        <f t="shared" si="1190"/>
        <v>-53.0041231048017-11.0322510274145i</v>
      </c>
      <c r="S5112" t="str">
        <f t="shared" si="1191"/>
        <v>-33.6263373988493-45.4053668815808i</v>
      </c>
      <c r="T5112" t="str">
        <f t="shared" si="1192"/>
        <v>0</v>
      </c>
      <c r="U5112" t="str">
        <f t="shared" si="1193"/>
        <v>-49.9004772075369+13.9838508162687i</v>
      </c>
      <c r="V5112" t="str">
        <f t="shared" si="1194"/>
        <v>-0.491703017267703+17.9835434407607i</v>
      </c>
      <c r="W5112" t="str">
        <f t="shared" si="1195"/>
        <v>70.3750649305235-67.1133671523015i</v>
      </c>
      <c r="X5112">
        <f t="shared" si="1196"/>
        <v>97.246356304465323</v>
      </c>
      <c r="AA5112">
        <f t="shared" si="1197"/>
        <v>2829.471325</v>
      </c>
      <c r="AB5112">
        <f t="shared" si="1198"/>
        <v>97.246356304465323</v>
      </c>
    </row>
    <row r="5113" spans="2:28" x14ac:dyDescent="0.25">
      <c r="B5113" t="s">
        <v>240</v>
      </c>
      <c r="C5113" t="s">
        <v>78</v>
      </c>
      <c r="D5113">
        <v>2829.697553</v>
      </c>
      <c r="E5113">
        <v>0.2262276</v>
      </c>
      <c r="F5113">
        <v>0</v>
      </c>
      <c r="G5113">
        <v>10.18221679</v>
      </c>
      <c r="H5113">
        <v>0.5777635565</v>
      </c>
      <c r="I5113">
        <v>21.57152795</v>
      </c>
      <c r="L5113">
        <f t="shared" si="1199"/>
        <v>-1</v>
      </c>
      <c r="M5113">
        <f t="shared" si="1185"/>
        <v>-238.26979171163083</v>
      </c>
      <c r="N5113">
        <f t="shared" si="1186"/>
        <v>10.31627492</v>
      </c>
      <c r="O5113">
        <f t="shared" si="1187"/>
        <v>0.59258080140000002</v>
      </c>
      <c r="P5113">
        <f t="shared" si="1188"/>
        <v>135.52694107996197</v>
      </c>
      <c r="Q5113" t="str">
        <f t="shared" si="1189"/>
        <v>0</v>
      </c>
      <c r="R5113" t="str">
        <f t="shared" si="1190"/>
        <v>-53.0041231048017-11.0322510274145i</v>
      </c>
      <c r="S5113" t="str">
        <f t="shared" si="1191"/>
        <v>-33.6263373988493-45.4053668815808i</v>
      </c>
      <c r="T5113" t="str">
        <f t="shared" si="1192"/>
        <v>0</v>
      </c>
      <c r="U5113" t="str">
        <f t="shared" si="1193"/>
        <v>-49.9004772075369+13.9838508162687i</v>
      </c>
      <c r="V5113" t="str">
        <f t="shared" si="1194"/>
        <v>-0.491703017267703+17.9835434407607i</v>
      </c>
      <c r="W5113" t="str">
        <f t="shared" si="1195"/>
        <v>68.908404000498-66.8750402695965i</v>
      </c>
      <c r="X5113">
        <f t="shared" si="1196"/>
        <v>96.024159215043383</v>
      </c>
      <c r="AA5113">
        <f t="shared" si="1197"/>
        <v>2829.697553</v>
      </c>
      <c r="AB5113">
        <f t="shared" si="1198"/>
        <v>96.024159215043383</v>
      </c>
    </row>
    <row r="5114" spans="2:28" x14ac:dyDescent="0.25">
      <c r="B5114" t="s">
        <v>304</v>
      </c>
      <c r="C5114" t="s">
        <v>305</v>
      </c>
      <c r="D5114">
        <v>2830.447553</v>
      </c>
      <c r="E5114">
        <v>0.75</v>
      </c>
      <c r="F5114">
        <v>0</v>
      </c>
      <c r="G5114">
        <v>9.3892556569999996</v>
      </c>
      <c r="H5114">
        <v>0.47951795180000001</v>
      </c>
      <c r="I5114">
        <v>21.58374796</v>
      </c>
      <c r="L5114">
        <f t="shared" si="1199"/>
        <v>-1</v>
      </c>
      <c r="M5114">
        <f t="shared" si="1185"/>
        <v>-238.26979171163083</v>
      </c>
      <c r="N5114">
        <f t="shared" si="1186"/>
        <v>9.7857362234999989</v>
      </c>
      <c r="O5114">
        <f t="shared" si="1187"/>
        <v>0.52864075415</v>
      </c>
      <c r="P5114">
        <f t="shared" si="1188"/>
        <v>135.57629776249658</v>
      </c>
      <c r="Q5114" t="str">
        <f t="shared" si="1189"/>
        <v>0</v>
      </c>
      <c r="R5114" t="str">
        <f t="shared" si="1190"/>
        <v>-53.0041231048017-11.0322510274145i</v>
      </c>
      <c r="S5114" t="str">
        <f t="shared" si="1191"/>
        <v>-33.6263373988493-45.4053668815808i</v>
      </c>
      <c r="T5114" t="str">
        <f t="shared" si="1192"/>
        <v>0</v>
      </c>
      <c r="U5114" t="str">
        <f t="shared" si="1193"/>
        <v>-49.9004772075369+13.9838508162687i</v>
      </c>
      <c r="V5114" t="str">
        <f t="shared" si="1194"/>
        <v>-0.491703017267703+17.9835434407607i</v>
      </c>
      <c r="W5114" t="str">
        <f t="shared" si="1195"/>
        <v>62.5709396276055-65.8838151501905i</v>
      </c>
      <c r="X5114">
        <f t="shared" si="1196"/>
        <v>90.86143067675043</v>
      </c>
      <c r="AA5114">
        <f t="shared" si="1197"/>
        <v>2830.447553</v>
      </c>
      <c r="AB5114">
        <f t="shared" si="1198"/>
        <v>90.86143067675043</v>
      </c>
    </row>
    <row r="5115" spans="2:28" x14ac:dyDescent="0.25">
      <c r="B5115" t="s">
        <v>242</v>
      </c>
      <c r="C5115" t="s">
        <v>78</v>
      </c>
      <c r="D5115">
        <v>2830.5786029999999</v>
      </c>
      <c r="E5115">
        <v>0.13105</v>
      </c>
      <c r="F5115">
        <v>0</v>
      </c>
      <c r="G5115">
        <v>9.2658237089999993</v>
      </c>
      <c r="H5115">
        <v>0.46235116980000002</v>
      </c>
      <c r="I5115">
        <v>21.58598417</v>
      </c>
      <c r="L5115">
        <f t="shared" si="1199"/>
        <v>-1</v>
      </c>
      <c r="M5115">
        <f t="shared" si="1185"/>
        <v>-238.26979171163083</v>
      </c>
      <c r="N5115">
        <f t="shared" si="1186"/>
        <v>9.3275396829999995</v>
      </c>
      <c r="O5115">
        <f t="shared" si="1187"/>
        <v>0.47093456080000001</v>
      </c>
      <c r="P5115">
        <f t="shared" si="1188"/>
        <v>135.62171331704724</v>
      </c>
      <c r="Q5115" t="str">
        <f t="shared" si="1189"/>
        <v>0</v>
      </c>
      <c r="R5115" t="str">
        <f t="shared" si="1190"/>
        <v>-53.0041231048017-11.0322510274145i</v>
      </c>
      <c r="S5115" t="str">
        <f t="shared" si="1191"/>
        <v>-33.6263373988493-45.4053668815808i</v>
      </c>
      <c r="T5115" t="str">
        <f t="shared" si="1192"/>
        <v>0</v>
      </c>
      <c r="U5115" t="str">
        <f t="shared" si="1193"/>
        <v>-49.9004772075369+13.9838508162687i</v>
      </c>
      <c r="V5115" t="str">
        <f t="shared" si="1194"/>
        <v>-0.491703017267703+17.9835434407607i</v>
      </c>
      <c r="W5115" t="str">
        <f t="shared" si="1195"/>
        <v>56.876326880686-64.8592523527515i</v>
      </c>
      <c r="X5115">
        <f t="shared" si="1196"/>
        <v>86.26493595428299</v>
      </c>
      <c r="AA5115">
        <f t="shared" si="1197"/>
        <v>2830.5786029999999</v>
      </c>
      <c r="AB5115">
        <f t="shared" si="1198"/>
        <v>86.26493595428299</v>
      </c>
    </row>
    <row r="5116" spans="2:28" x14ac:dyDescent="0.25">
      <c r="B5116" t="s">
        <v>306</v>
      </c>
      <c r="C5116" t="s">
        <v>105</v>
      </c>
      <c r="D5116">
        <v>2830.5786029999999</v>
      </c>
      <c r="E5116">
        <v>0</v>
      </c>
      <c r="F5116">
        <v>0</v>
      </c>
      <c r="G5116">
        <v>9.2658237089999993</v>
      </c>
      <c r="H5116">
        <v>0.46235116980000002</v>
      </c>
      <c r="I5116">
        <v>21.58598417</v>
      </c>
      <c r="L5116">
        <f t="shared" si="1199"/>
        <v>-1</v>
      </c>
      <c r="M5116">
        <f t="shared" si="1185"/>
        <v>-238.26979171163083</v>
      </c>
      <c r="N5116">
        <f t="shared" si="1186"/>
        <v>9.2658237089999993</v>
      </c>
      <c r="O5116">
        <f t="shared" si="1187"/>
        <v>0.46235116980000002</v>
      </c>
      <c r="P5116">
        <f t="shared" si="1188"/>
        <v>135.62873857795515</v>
      </c>
      <c r="Q5116" t="str">
        <f t="shared" si="1189"/>
        <v>0</v>
      </c>
      <c r="R5116" t="str">
        <f t="shared" si="1190"/>
        <v>-53.0041231048017-11.0322510274145i</v>
      </c>
      <c r="S5116" t="str">
        <f t="shared" si="1191"/>
        <v>-33.6263373988493-45.4053668815808i</v>
      </c>
      <c r="T5116" t="str">
        <f t="shared" si="1192"/>
        <v>0</v>
      </c>
      <c r="U5116" t="str">
        <f t="shared" si="1193"/>
        <v>-49.9004772075369+13.9838508162687i</v>
      </c>
      <c r="V5116" t="str">
        <f t="shared" si="1194"/>
        <v>-0.491703017267703+17.9835434407607i</v>
      </c>
      <c r="W5116" t="str">
        <f t="shared" si="1195"/>
        <v>56.027775295639-64.715137113166i</v>
      </c>
      <c r="X5116">
        <f t="shared" si="1196"/>
        <v>85.598835133163419</v>
      </c>
      <c r="AA5116">
        <f t="shared" si="1197"/>
        <v>2830.5786029999999</v>
      </c>
      <c r="AB5116">
        <f t="shared" si="1198"/>
        <v>85.598835133163419</v>
      </c>
    </row>
    <row r="5117" spans="2:28" x14ac:dyDescent="0.25">
      <c r="B5117" t="s">
        <v>307</v>
      </c>
      <c r="C5117" t="s">
        <v>122</v>
      </c>
      <c r="D5117">
        <v>2831.6886030000001</v>
      </c>
      <c r="E5117">
        <v>1.1100000000000001</v>
      </c>
      <c r="F5117">
        <v>0</v>
      </c>
      <c r="G5117">
        <v>9.329466322</v>
      </c>
      <c r="H5117">
        <v>-0.52165704810000002</v>
      </c>
      <c r="I5117">
        <v>21.605363279999999</v>
      </c>
      <c r="L5117">
        <f t="shared" si="1199"/>
        <v>-1</v>
      </c>
      <c r="M5117">
        <f t="shared" si="1185"/>
        <v>-238.26979171163083</v>
      </c>
      <c r="N5117">
        <f t="shared" si="1186"/>
        <v>9.2976450154999988</v>
      </c>
      <c r="O5117">
        <f t="shared" si="1187"/>
        <v>-2.9652939150000002E-2</v>
      </c>
      <c r="P5117">
        <f t="shared" si="1188"/>
        <v>135.68961984756422</v>
      </c>
      <c r="Q5117" t="str">
        <f t="shared" si="1189"/>
        <v>0</v>
      </c>
      <c r="R5117" t="str">
        <f t="shared" si="1190"/>
        <v>-53.0041231048017-11.0322510274145i</v>
      </c>
      <c r="S5117" t="str">
        <f t="shared" si="1191"/>
        <v>-33.6263373988493-45.4053668815808i</v>
      </c>
      <c r="T5117" t="str">
        <f t="shared" si="1192"/>
        <v>0</v>
      </c>
      <c r="U5117" t="str">
        <f t="shared" si="1193"/>
        <v>-49.9004772075369+13.9838508162687i</v>
      </c>
      <c r="V5117" t="str">
        <f t="shared" si="1194"/>
        <v>-0.491703017267703+17.9835434407607i</v>
      </c>
      <c r="W5117" t="str">
        <f t="shared" si="1195"/>
        <v>50.2813395218865-65.306552146983i</v>
      </c>
      <c r="X5117">
        <f t="shared" si="1196"/>
        <v>82.420621554571127</v>
      </c>
      <c r="AA5117">
        <f t="shared" si="1197"/>
        <v>2831.6886030000001</v>
      </c>
      <c r="AB5117">
        <f t="shared" si="1198"/>
        <v>82.420621554571127</v>
      </c>
    </row>
    <row r="5118" spans="2:28" x14ac:dyDescent="0.25">
      <c r="B5118" t="s">
        <v>308</v>
      </c>
      <c r="C5118" t="s">
        <v>105</v>
      </c>
      <c r="D5118">
        <v>2831.6886030000001</v>
      </c>
      <c r="E5118">
        <v>0</v>
      </c>
      <c r="F5118">
        <v>0</v>
      </c>
      <c r="G5118">
        <v>9.329466322</v>
      </c>
      <c r="H5118">
        <v>-0.52165704810000002</v>
      </c>
      <c r="I5118">
        <v>21.605363279999999</v>
      </c>
      <c r="L5118">
        <f t="shared" si="1199"/>
        <v>-1</v>
      </c>
      <c r="M5118">
        <f t="shared" si="1185"/>
        <v>-238.26979171163083</v>
      </c>
      <c r="N5118">
        <f t="shared" si="1186"/>
        <v>9.329466322</v>
      </c>
      <c r="O5118">
        <f t="shared" si="1187"/>
        <v>-0.52165704810000002</v>
      </c>
      <c r="P5118">
        <f t="shared" si="1188"/>
        <v>135.75050111717334</v>
      </c>
      <c r="Q5118" t="str">
        <f t="shared" si="1189"/>
        <v>0</v>
      </c>
      <c r="R5118" t="str">
        <f t="shared" si="1190"/>
        <v>-53.0041231048017-11.0322510274145i</v>
      </c>
      <c r="S5118" t="str">
        <f t="shared" si="1191"/>
        <v>-33.6263373988493-45.4053668815808i</v>
      </c>
      <c r="T5118" t="str">
        <f t="shared" si="1192"/>
        <v>0</v>
      </c>
      <c r="U5118" t="str">
        <f t="shared" si="1193"/>
        <v>-49.9004772075369+13.9838508162687i</v>
      </c>
      <c r="V5118" t="str">
        <f t="shared" si="1194"/>
        <v>-0.491703017267703+17.9835434407607i</v>
      </c>
      <c r="W5118" t="str">
        <f t="shared" si="1195"/>
        <v>44.3281299990562-65.6570204482235i</v>
      </c>
      <c r="X5118">
        <f t="shared" si="1196"/>
        <v>79.220120192736815</v>
      </c>
      <c r="AA5118">
        <f t="shared" si="1197"/>
        <v>2831.6886030000001</v>
      </c>
      <c r="AB5118">
        <f t="shared" si="1198"/>
        <v>79.220120192736815</v>
      </c>
    </row>
    <row r="5119" spans="2:28" x14ac:dyDescent="0.25">
      <c r="B5119" t="s">
        <v>246</v>
      </c>
      <c r="C5119" t="s">
        <v>78</v>
      </c>
      <c r="D5119">
        <v>2831.9838530000002</v>
      </c>
      <c r="E5119">
        <v>0.29525000000000001</v>
      </c>
      <c r="F5119">
        <v>0</v>
      </c>
      <c r="G5119">
        <v>9.6493912860000002</v>
      </c>
      <c r="H5119">
        <v>-0.56191607369999996</v>
      </c>
      <c r="I5119">
        <v>21.610316659999999</v>
      </c>
      <c r="L5119">
        <f t="shared" si="1199"/>
        <v>-1</v>
      </c>
      <c r="M5119">
        <f t="shared" si="1185"/>
        <v>-238.26979171163083</v>
      </c>
      <c r="N5119">
        <f t="shared" si="1186"/>
        <v>9.4894288039999992</v>
      </c>
      <c r="O5119">
        <f t="shared" si="1187"/>
        <v>-0.54178656089999999</v>
      </c>
      <c r="P5119">
        <f t="shared" si="1188"/>
        <v>135.76606261939179</v>
      </c>
      <c r="Q5119" t="str">
        <f t="shared" si="1189"/>
        <v>0</v>
      </c>
      <c r="R5119" t="str">
        <f t="shared" si="1190"/>
        <v>-53.0041231048017-11.0322510274145i</v>
      </c>
      <c r="S5119" t="str">
        <f t="shared" si="1191"/>
        <v>-33.6263373988493-45.4053668815808i</v>
      </c>
      <c r="T5119" t="str">
        <f t="shared" si="1192"/>
        <v>0</v>
      </c>
      <c r="U5119" t="str">
        <f t="shared" si="1193"/>
        <v>-49.9004772075369+13.9838508162687i</v>
      </c>
      <c r="V5119" t="str">
        <f t="shared" si="1194"/>
        <v>-0.491703017267703+17.9835434407607i</v>
      </c>
      <c r="W5119" t="str">
        <f t="shared" si="1195"/>
        <v>43.1222265197686-66.239707420878i</v>
      </c>
      <c r="X5119">
        <f t="shared" si="1196"/>
        <v>79.03939055449348</v>
      </c>
      <c r="AA5119">
        <f t="shared" si="1197"/>
        <v>2831.9838530000002</v>
      </c>
      <c r="AB5119">
        <f t="shared" si="1198"/>
        <v>79.03939055449348</v>
      </c>
    </row>
    <row r="5120" spans="2:28" x14ac:dyDescent="0.25">
      <c r="B5120" t="s">
        <v>127</v>
      </c>
      <c r="C5120" t="s">
        <v>78</v>
      </c>
      <c r="D5120">
        <v>2832.2338530000002</v>
      </c>
      <c r="E5120">
        <v>0.25</v>
      </c>
      <c r="F5120">
        <v>0</v>
      </c>
      <c r="G5120">
        <v>9.9388715550000004</v>
      </c>
      <c r="H5120">
        <v>-0.59600500310000004</v>
      </c>
      <c r="I5120">
        <v>21.614380050000001</v>
      </c>
      <c r="L5120">
        <f t="shared" si="1199"/>
        <v>-1</v>
      </c>
      <c r="M5120">
        <f t="shared" si="1185"/>
        <v>-238.26979171163083</v>
      </c>
      <c r="N5120">
        <f t="shared" si="1186"/>
        <v>9.7941314205000012</v>
      </c>
      <c r="O5120">
        <f t="shared" si="1187"/>
        <v>-0.57896053840000006</v>
      </c>
      <c r="P5120">
        <f t="shared" si="1188"/>
        <v>135.7943896377829</v>
      </c>
      <c r="Q5120" t="str">
        <f t="shared" si="1189"/>
        <v>0</v>
      </c>
      <c r="R5120" t="str">
        <f t="shared" si="1190"/>
        <v>-53.0041231048017-11.0322510274145i</v>
      </c>
      <c r="S5120" t="str">
        <f t="shared" si="1191"/>
        <v>-33.6263373988493-45.4053668815808i</v>
      </c>
      <c r="T5120" t="str">
        <f t="shared" si="1192"/>
        <v>0</v>
      </c>
      <c r="U5120" t="str">
        <f t="shared" si="1193"/>
        <v>-49.9004772075369+13.9838508162687i</v>
      </c>
      <c r="V5120" t="str">
        <f t="shared" si="1194"/>
        <v>-0.491703017267703+17.9835434407607i</v>
      </c>
      <c r="W5120" t="str">
        <f t="shared" si="1195"/>
        <v>40.8522191327103-67.2940027974105i</v>
      </c>
      <c r="X5120">
        <f t="shared" si="1196"/>
        <v>78.723482014992669</v>
      </c>
      <c r="AA5120">
        <f t="shared" si="1197"/>
        <v>2832.2338530000002</v>
      </c>
      <c r="AB5120">
        <f t="shared" si="1198"/>
        <v>78.723482014992669</v>
      </c>
    </row>
    <row r="5121" spans="2:28" x14ac:dyDescent="0.25">
      <c r="B5121" t="s">
        <v>128</v>
      </c>
      <c r="C5121" t="s">
        <v>129</v>
      </c>
      <c r="D5121">
        <v>2832.2338530000002</v>
      </c>
      <c r="E5121">
        <v>0</v>
      </c>
      <c r="F5121">
        <v>0</v>
      </c>
      <c r="G5121">
        <v>9.9388715550000004</v>
      </c>
      <c r="H5121">
        <v>-0.59600500310000004</v>
      </c>
      <c r="I5121">
        <v>21.614380050000001</v>
      </c>
      <c r="L5121">
        <f t="shared" si="1199"/>
        <v>-1</v>
      </c>
      <c r="M5121">
        <f t="shared" si="1185"/>
        <v>-238.26979171163083</v>
      </c>
      <c r="N5121">
        <f t="shared" si="1186"/>
        <v>9.9388715550000004</v>
      </c>
      <c r="O5121">
        <f t="shared" si="1187"/>
        <v>-0.59600500310000004</v>
      </c>
      <c r="P5121">
        <f t="shared" si="1188"/>
        <v>135.80715515395559</v>
      </c>
      <c r="Q5121" t="str">
        <f t="shared" si="1189"/>
        <v>0</v>
      </c>
      <c r="R5121" t="str">
        <f t="shared" si="1190"/>
        <v>-53.0041231048017-11.0322510274145i</v>
      </c>
      <c r="S5121" t="str">
        <f t="shared" si="1191"/>
        <v>-33.6263373988493-45.4053668815808i</v>
      </c>
      <c r="T5121" t="str">
        <f t="shared" si="1192"/>
        <v>0</v>
      </c>
      <c r="U5121" t="str">
        <f t="shared" si="1193"/>
        <v>-49.9004772075369+13.9838508162687i</v>
      </c>
      <c r="V5121" t="str">
        <f t="shared" si="1194"/>
        <v>-0.491703017267703+17.9835434407607i</v>
      </c>
      <c r="W5121" t="str">
        <f t="shared" si="1195"/>
        <v>39.7997248955472-67.7712927809305i</v>
      </c>
      <c r="X5121">
        <f t="shared" si="1196"/>
        <v>78.59367803430402</v>
      </c>
      <c r="AA5121">
        <f t="shared" si="1197"/>
        <v>2832.2338530000002</v>
      </c>
      <c r="AB5121">
        <f t="shared" si="1198"/>
        <v>78.59367803430402</v>
      </c>
    </row>
    <row r="5122" spans="2:28" x14ac:dyDescent="0.25">
      <c r="B5122" t="s">
        <v>234</v>
      </c>
      <c r="C5122" t="s">
        <v>105</v>
      </c>
      <c r="D5122">
        <v>2832.2338530000002</v>
      </c>
      <c r="E5122">
        <v>0</v>
      </c>
      <c r="F5122">
        <v>0</v>
      </c>
      <c r="G5122">
        <v>9.9388715550000004</v>
      </c>
      <c r="H5122">
        <v>-0.59600500310000004</v>
      </c>
      <c r="I5122">
        <v>21.614380050000001</v>
      </c>
      <c r="L5122">
        <f t="shared" si="1199"/>
        <v>-1</v>
      </c>
      <c r="M5122">
        <f t="shared" si="1185"/>
        <v>-238.26979171163083</v>
      </c>
      <c r="N5122">
        <f t="shared" si="1186"/>
        <v>9.9388715550000004</v>
      </c>
      <c r="O5122">
        <f t="shared" si="1187"/>
        <v>-0.59600500310000004</v>
      </c>
      <c r="P5122">
        <f t="shared" si="1188"/>
        <v>135.80715515395559</v>
      </c>
      <c r="Q5122" t="str">
        <f t="shared" si="1189"/>
        <v>0</v>
      </c>
      <c r="R5122" t="str">
        <f t="shared" si="1190"/>
        <v>-53.0041231048017-11.0322510274145i</v>
      </c>
      <c r="S5122" t="str">
        <f t="shared" si="1191"/>
        <v>-33.6263373988493-45.4053668815808i</v>
      </c>
      <c r="T5122" t="str">
        <f t="shared" si="1192"/>
        <v>0</v>
      </c>
      <c r="U5122" t="str">
        <f t="shared" si="1193"/>
        <v>-49.9004772075369+13.9838508162687i</v>
      </c>
      <c r="V5122" t="str">
        <f t="shared" si="1194"/>
        <v>-0.491703017267703+17.9835434407607i</v>
      </c>
      <c r="W5122" t="str">
        <f t="shared" si="1195"/>
        <v>39.7997248955472-67.7712927809305i</v>
      </c>
      <c r="X5122">
        <f t="shared" si="1196"/>
        <v>78.59367803430402</v>
      </c>
      <c r="AA5122">
        <f t="shared" si="1197"/>
        <v>2832.2338530000002</v>
      </c>
      <c r="AB5122">
        <f t="shared" si="1198"/>
        <v>78.59367803430402</v>
      </c>
    </row>
    <row r="5123" spans="2:28" x14ac:dyDescent="0.25">
      <c r="B5123" t="s">
        <v>235</v>
      </c>
      <c r="C5123" t="s">
        <v>105</v>
      </c>
      <c r="D5123">
        <v>2832.2338530000002</v>
      </c>
      <c r="E5123">
        <v>0</v>
      </c>
      <c r="F5123">
        <v>0</v>
      </c>
      <c r="G5123">
        <v>9.9388715550000004</v>
      </c>
      <c r="H5123">
        <v>-0.59600500310000004</v>
      </c>
      <c r="I5123">
        <v>21.614380050000001</v>
      </c>
      <c r="L5123">
        <f t="shared" si="1199"/>
        <v>-1</v>
      </c>
      <c r="M5123">
        <f t="shared" si="1185"/>
        <v>-238.26979171163083</v>
      </c>
      <c r="N5123">
        <f t="shared" si="1186"/>
        <v>9.9388715550000004</v>
      </c>
      <c r="O5123">
        <f t="shared" si="1187"/>
        <v>-0.59600500310000004</v>
      </c>
      <c r="P5123">
        <f t="shared" si="1188"/>
        <v>135.80715515395559</v>
      </c>
      <c r="Q5123" t="str">
        <f t="shared" si="1189"/>
        <v>0</v>
      </c>
      <c r="R5123" t="str">
        <f t="shared" si="1190"/>
        <v>-53.0041231048017-11.0322510274145i</v>
      </c>
      <c r="S5123" t="str">
        <f t="shared" si="1191"/>
        <v>-33.6263373988493-45.4053668815808i</v>
      </c>
      <c r="T5123" t="str">
        <f t="shared" si="1192"/>
        <v>0</v>
      </c>
      <c r="U5123" t="str">
        <f t="shared" si="1193"/>
        <v>-49.9004772075369+13.9838508162687i</v>
      </c>
      <c r="V5123" t="str">
        <f t="shared" si="1194"/>
        <v>-0.491703017267703+17.9835434407607i</v>
      </c>
      <c r="W5123" t="str">
        <f t="shared" si="1195"/>
        <v>39.7997248955472-67.7712927809305i</v>
      </c>
      <c r="X5123">
        <f t="shared" si="1196"/>
        <v>78.59367803430402</v>
      </c>
      <c r="AA5123">
        <f t="shared" si="1197"/>
        <v>2832.2338530000002</v>
      </c>
      <c r="AB5123">
        <f t="shared" si="1198"/>
        <v>78.59367803430402</v>
      </c>
    </row>
    <row r="5124" spans="2:28" x14ac:dyDescent="0.25">
      <c r="B5124" t="s">
        <v>317</v>
      </c>
      <c r="C5124" t="s">
        <v>122</v>
      </c>
      <c r="D5124">
        <v>2832.2338540000001</v>
      </c>
      <c r="E5124" s="1">
        <v>9.9999999999999995E-7</v>
      </c>
      <c r="F5124">
        <v>0</v>
      </c>
      <c r="G5124">
        <v>9.9388727469999996</v>
      </c>
      <c r="H5124">
        <v>-0.5960051395</v>
      </c>
      <c r="I5124">
        <v>21.614380069999999</v>
      </c>
      <c r="L5124">
        <f t="shared" si="1199"/>
        <v>-1</v>
      </c>
      <c r="M5124">
        <f t="shared" si="1185"/>
        <v>-238.26979171163083</v>
      </c>
      <c r="N5124">
        <f t="shared" si="1186"/>
        <v>9.938872151</v>
      </c>
      <c r="O5124">
        <f t="shared" si="1187"/>
        <v>-0.59600507130000002</v>
      </c>
      <c r="P5124">
        <f t="shared" si="1188"/>
        <v>135.80715521678744</v>
      </c>
      <c r="Q5124" t="str">
        <f t="shared" si="1189"/>
        <v>0</v>
      </c>
      <c r="R5124" t="str">
        <f t="shared" si="1190"/>
        <v>-53.0041231048017-11.0322510274145i</v>
      </c>
      <c r="S5124" t="str">
        <f t="shared" si="1191"/>
        <v>-33.6263373988493-45.4053668815808i</v>
      </c>
      <c r="T5124" t="str">
        <f t="shared" si="1192"/>
        <v>0</v>
      </c>
      <c r="U5124" t="str">
        <f t="shared" si="1193"/>
        <v>-49.9004772075369+13.9838508162687i</v>
      </c>
      <c r="V5124" t="str">
        <f t="shared" si="1194"/>
        <v>-0.491703017267703+17.9835434407607i</v>
      </c>
      <c r="W5124" t="str">
        <f t="shared" si="1195"/>
        <v>39.799719412128-67.771294696519i</v>
      </c>
      <c r="X5124">
        <f t="shared" si="1196"/>
        <v>78.593676909319782</v>
      </c>
      <c r="AA5124">
        <f t="shared" si="1197"/>
        <v>2832.2338540000001</v>
      </c>
      <c r="AB5124">
        <f t="shared" si="1198"/>
        <v>78.593676909319782</v>
      </c>
    </row>
    <row r="5125" spans="2:28" x14ac:dyDescent="0.25">
      <c r="B5125" t="s">
        <v>144</v>
      </c>
      <c r="C5125" t="s">
        <v>78</v>
      </c>
      <c r="D5125">
        <v>2832.4838530000002</v>
      </c>
      <c r="E5125">
        <v>0.249999</v>
      </c>
      <c r="F5125">
        <v>0</v>
      </c>
      <c r="G5125">
        <v>10.24539629</v>
      </c>
      <c r="H5125">
        <v>-0.63009393260000002</v>
      </c>
      <c r="I5125">
        <v>21.618323459999999</v>
      </c>
      <c r="L5125">
        <f t="shared" si="1199"/>
        <v>-1</v>
      </c>
      <c r="M5125">
        <f t="shared" si="1185"/>
        <v>-238.26979171163083</v>
      </c>
      <c r="N5125">
        <f t="shared" si="1186"/>
        <v>10.0921345185</v>
      </c>
      <c r="O5125">
        <f t="shared" si="1187"/>
        <v>-0.61304953605000001</v>
      </c>
      <c r="P5125">
        <f t="shared" si="1188"/>
        <v>135.81954380467349</v>
      </c>
      <c r="Q5125" t="str">
        <f t="shared" si="1189"/>
        <v>0</v>
      </c>
      <c r="R5125" t="str">
        <f t="shared" si="1190"/>
        <v>-53.0041231048017-11.0322510274145i</v>
      </c>
      <c r="S5125" t="str">
        <f t="shared" si="1191"/>
        <v>-33.6263373988493-45.4053668815808i</v>
      </c>
      <c r="T5125" t="str">
        <f t="shared" si="1192"/>
        <v>0</v>
      </c>
      <c r="U5125" t="str">
        <f t="shared" si="1193"/>
        <v>-49.9004772075369+13.9838508162687i</v>
      </c>
      <c r="V5125" t="str">
        <f t="shared" si="1194"/>
        <v>-0.491703017267703+17.9835434407607i</v>
      </c>
      <c r="W5125" t="str">
        <f t="shared" si="1195"/>
        <v>38.7757813057526-68.263458589205i</v>
      </c>
      <c r="X5125">
        <f t="shared" si="1196"/>
        <v>78.507712961413276</v>
      </c>
      <c r="AA5125">
        <f t="shared" si="1197"/>
        <v>2832.4838530000002</v>
      </c>
      <c r="AB5125">
        <f t="shared" si="1198"/>
        <v>78.507712961413276</v>
      </c>
    </row>
    <row r="5126" spans="2:28" x14ac:dyDescent="0.25">
      <c r="B5126" t="s">
        <v>237</v>
      </c>
      <c r="C5126" t="s">
        <v>78</v>
      </c>
      <c r="D5126">
        <v>2832.993136</v>
      </c>
      <c r="E5126">
        <v>0.50928300000000004</v>
      </c>
      <c r="F5126">
        <v>0</v>
      </c>
      <c r="G5126">
        <v>10.922555020000001</v>
      </c>
      <c r="H5126">
        <v>-0.69953758150000001</v>
      </c>
      <c r="I5126">
        <v>21.62598861</v>
      </c>
      <c r="L5126">
        <f t="shared" si="1199"/>
        <v>-1</v>
      </c>
      <c r="M5126">
        <f t="shared" si="1185"/>
        <v>-238.26979171163083</v>
      </c>
      <c r="N5126">
        <f t="shared" si="1186"/>
        <v>10.583975655</v>
      </c>
      <c r="O5126">
        <f t="shared" si="1187"/>
        <v>-0.66481575704999996</v>
      </c>
      <c r="P5126">
        <f t="shared" si="1188"/>
        <v>135.85601310865641</v>
      </c>
      <c r="Q5126" t="str">
        <f t="shared" si="1189"/>
        <v>0</v>
      </c>
      <c r="R5126" t="str">
        <f t="shared" si="1190"/>
        <v>-53.0041231048017-11.0322510274145i</v>
      </c>
      <c r="S5126" t="str">
        <f t="shared" si="1191"/>
        <v>-33.6263373988493-45.4053668815808i</v>
      </c>
      <c r="T5126" t="str">
        <f t="shared" si="1192"/>
        <v>0</v>
      </c>
      <c r="U5126" t="str">
        <f t="shared" si="1193"/>
        <v>-49.9004772075369+13.9838508162687i</v>
      </c>
      <c r="V5126" t="str">
        <f t="shared" si="1194"/>
        <v>-0.491703017267703+17.9835434407607i</v>
      </c>
      <c r="W5126" t="str">
        <f t="shared" si="1195"/>
        <v>35.6664413436726-69.7593009495115i</v>
      </c>
      <c r="X5126">
        <f t="shared" si="1196"/>
        <v>78.348293581201588</v>
      </c>
      <c r="AA5126">
        <f t="shared" si="1197"/>
        <v>2832.993136</v>
      </c>
      <c r="AB5126">
        <f t="shared" si="1198"/>
        <v>78.348293581201588</v>
      </c>
    </row>
    <row r="5127" spans="2:28" x14ac:dyDescent="0.25">
      <c r="B5127" t="s">
        <v>285</v>
      </c>
      <c r="C5127" t="s">
        <v>78</v>
      </c>
      <c r="D5127">
        <v>2833.305961</v>
      </c>
      <c r="E5127">
        <v>0.31282555979999999</v>
      </c>
      <c r="F5127">
        <v>0</v>
      </c>
      <c r="G5127">
        <v>11.373565230000001</v>
      </c>
      <c r="H5127">
        <v>-0.74219313519999996</v>
      </c>
      <c r="I5127">
        <v>21.630456160000001</v>
      </c>
      <c r="L5127">
        <f t="shared" si="1199"/>
        <v>-1</v>
      </c>
      <c r="M5127">
        <f t="shared" si="1185"/>
        <v>-238.26979171163083</v>
      </c>
      <c r="N5127">
        <f t="shared" si="1186"/>
        <v>11.148060125000001</v>
      </c>
      <c r="O5127">
        <f t="shared" si="1187"/>
        <v>-0.72086535834999999</v>
      </c>
      <c r="P5127">
        <f t="shared" si="1188"/>
        <v>135.89412910984464</v>
      </c>
      <c r="Q5127" t="str">
        <f t="shared" si="1189"/>
        <v>0</v>
      </c>
      <c r="R5127" t="str">
        <f t="shared" si="1190"/>
        <v>-53.0041231048017-11.0322510274145i</v>
      </c>
      <c r="S5127" t="str">
        <f t="shared" si="1191"/>
        <v>-33.6263373988493-45.4053668815808i</v>
      </c>
      <c r="T5127" t="str">
        <f t="shared" si="1192"/>
        <v>0</v>
      </c>
      <c r="U5127" t="str">
        <f t="shared" si="1193"/>
        <v>-49.9004772075369+13.9838508162687i</v>
      </c>
      <c r="V5127" t="str">
        <f t="shared" si="1194"/>
        <v>-0.491703017267703+17.9835434407607i</v>
      </c>
      <c r="W5127" t="str">
        <f t="shared" si="1195"/>
        <v>32.215945802445-71.3338500316235i</v>
      </c>
      <c r="X5127">
        <f t="shared" si="1196"/>
        <v>78.271229224282834</v>
      </c>
      <c r="AA5127">
        <f t="shared" si="1197"/>
        <v>2833.305961</v>
      </c>
      <c r="AB5127">
        <f t="shared" si="1198"/>
        <v>78.271229224282834</v>
      </c>
    </row>
    <row r="5128" spans="2:28" x14ac:dyDescent="0.25">
      <c r="B5128" t="s">
        <v>286</v>
      </c>
      <c r="C5128" t="s">
        <v>78</v>
      </c>
      <c r="D5128">
        <v>2833.827558</v>
      </c>
      <c r="E5128">
        <v>0.52159659000000003</v>
      </c>
      <c r="F5128">
        <v>0</v>
      </c>
      <c r="G5128">
        <v>12.184913399999999</v>
      </c>
      <c r="H5128">
        <v>-0.81331581259999997</v>
      </c>
      <c r="I5128">
        <v>21.63751019</v>
      </c>
      <c r="L5128">
        <f t="shared" si="1199"/>
        <v>-1</v>
      </c>
      <c r="M5128">
        <f t="shared" si="1185"/>
        <v>-238.26979171163083</v>
      </c>
      <c r="N5128">
        <f t="shared" si="1186"/>
        <v>11.779239315</v>
      </c>
      <c r="O5128">
        <f t="shared" si="1187"/>
        <v>-0.77775447389999997</v>
      </c>
      <c r="P5128">
        <f t="shared" si="1188"/>
        <v>135.93032522093037</v>
      </c>
      <c r="Q5128" t="str">
        <f t="shared" si="1189"/>
        <v>0</v>
      </c>
      <c r="R5128" t="str">
        <f t="shared" si="1190"/>
        <v>-53.0041231048017-11.0322510274145i</v>
      </c>
      <c r="S5128" t="str">
        <f t="shared" si="1191"/>
        <v>-33.6263373988493-45.4053668815808i</v>
      </c>
      <c r="T5128" t="str">
        <f t="shared" si="1192"/>
        <v>0</v>
      </c>
      <c r="U5128" t="str">
        <f t="shared" si="1193"/>
        <v>-49.9004772075369+13.9838508162687i</v>
      </c>
      <c r="V5128" t="str">
        <f t="shared" si="1194"/>
        <v>-0.491703017267703+17.9835434407607i</v>
      </c>
      <c r="W5128" t="str">
        <f t="shared" si="1195"/>
        <v>28.7868528307948-72.9727606226475i</v>
      </c>
      <c r="X5128">
        <f t="shared" si="1196"/>
        <v>78.445565131446727</v>
      </c>
      <c r="AA5128">
        <f t="shared" si="1197"/>
        <v>2833.827558</v>
      </c>
      <c r="AB5128">
        <f t="shared" si="1198"/>
        <v>78.445565131446727</v>
      </c>
    </row>
    <row r="5129" spans="2:28" x14ac:dyDescent="0.25">
      <c r="B5129" t="s">
        <v>287</v>
      </c>
      <c r="C5129" t="s">
        <v>105</v>
      </c>
      <c r="D5129">
        <v>2833.827558</v>
      </c>
      <c r="E5129">
        <v>0</v>
      </c>
      <c r="F5129">
        <v>0</v>
      </c>
      <c r="G5129">
        <v>12.184913399999999</v>
      </c>
      <c r="H5129">
        <v>-0.81331581259999997</v>
      </c>
      <c r="I5129">
        <v>21.63751019</v>
      </c>
      <c r="L5129">
        <f t="shared" si="1199"/>
        <v>-1</v>
      </c>
      <c r="M5129">
        <f t="shared" si="1185"/>
        <v>-238.26979171163083</v>
      </c>
      <c r="N5129">
        <f t="shared" si="1186"/>
        <v>12.184913399999999</v>
      </c>
      <c r="O5129">
        <f t="shared" si="1187"/>
        <v>-0.81331581259999997</v>
      </c>
      <c r="P5129">
        <f t="shared" si="1188"/>
        <v>135.95248610975659</v>
      </c>
      <c r="Q5129" t="str">
        <f t="shared" si="1189"/>
        <v>0</v>
      </c>
      <c r="R5129" t="str">
        <f t="shared" si="1190"/>
        <v>-53.0041231048017-11.0322510274145i</v>
      </c>
      <c r="S5129" t="str">
        <f t="shared" si="1191"/>
        <v>-33.6263373988493-45.4053668815808i</v>
      </c>
      <c r="T5129" t="str">
        <f t="shared" si="1192"/>
        <v>0</v>
      </c>
      <c r="U5129" t="str">
        <f t="shared" si="1193"/>
        <v>-49.9004772075369+13.9838508162687i</v>
      </c>
      <c r="V5129" t="str">
        <f t="shared" si="1194"/>
        <v>-0.491703017267703+17.9835434407607i</v>
      </c>
      <c r="W5129" t="str">
        <f t="shared" si="1195"/>
        <v>26.5636897034882-73.9510758155955i</v>
      </c>
      <c r="X5129">
        <f t="shared" si="1196"/>
        <v>78.577294589131526</v>
      </c>
      <c r="AA5129">
        <f t="shared" si="1197"/>
        <v>2833.827558</v>
      </c>
      <c r="AB5129">
        <f t="shared" si="1198"/>
        <v>78.577294589131526</v>
      </c>
    </row>
    <row r="5130" spans="2:28" x14ac:dyDescent="0.25">
      <c r="B5130" t="s">
        <v>288</v>
      </c>
      <c r="C5130" t="s">
        <v>107</v>
      </c>
      <c r="D5130">
        <v>2843.2682140000002</v>
      </c>
      <c r="E5130">
        <v>9.4406560000000006</v>
      </c>
      <c r="F5130">
        <v>3.8924026770000002E-2</v>
      </c>
      <c r="G5130">
        <v>39.694220749999999</v>
      </c>
      <c r="H5130">
        <v>-2.1006032370000001</v>
      </c>
      <c r="I5130">
        <v>21.708124189999999</v>
      </c>
      <c r="L5130">
        <f t="shared" si="1199"/>
        <v>-1</v>
      </c>
      <c r="M5130">
        <f t="shared" si="1185"/>
        <v>-256.9860857467645</v>
      </c>
      <c r="N5130">
        <f t="shared" si="1186"/>
        <v>25.939567074999999</v>
      </c>
      <c r="O5130">
        <f t="shared" si="1187"/>
        <v>-1.4569595248</v>
      </c>
      <c r="P5130">
        <f t="shared" si="1188"/>
        <v>136.17432653339716</v>
      </c>
      <c r="Q5130" t="str">
        <f t="shared" si="1189"/>
        <v>4.79084911390613+4.38389545007912i</v>
      </c>
      <c r="R5130" t="str">
        <f t="shared" si="1190"/>
        <v>-48.2132739908956-6.64835557733538i</v>
      </c>
      <c r="S5130" t="str">
        <f t="shared" si="1191"/>
        <v>-28.8354882849432-41.0214714315017i</v>
      </c>
      <c r="T5130" t="str">
        <f t="shared" si="1192"/>
        <v>-5.67399764013858-3.15856380798954i</v>
      </c>
      <c r="U5130" t="str">
        <f t="shared" si="1193"/>
        <v>-55.5744748476755+10.8252870082792i</v>
      </c>
      <c r="V5130" t="str">
        <f t="shared" si="1194"/>
        <v>-6.1657006574063+14.8249796327712i</v>
      </c>
      <c r="W5130" t="str">
        <f t="shared" si="1195"/>
        <v>-12.5585995108394-85.930267702009i</v>
      </c>
      <c r="X5130">
        <f t="shared" si="1196"/>
        <v>86.843130580447095</v>
      </c>
      <c r="AA5130">
        <f t="shared" si="1197"/>
        <v>2843.2682140000002</v>
      </c>
      <c r="AB5130">
        <f t="shared" si="1198"/>
        <v>86.843130580447095</v>
      </c>
    </row>
    <row r="5131" spans="2:28" x14ac:dyDescent="0.25">
      <c r="B5131" t="s">
        <v>289</v>
      </c>
      <c r="C5131" t="s">
        <v>105</v>
      </c>
      <c r="D5131">
        <v>2843.2682140000002</v>
      </c>
      <c r="E5131">
        <v>0</v>
      </c>
      <c r="F5131">
        <v>0</v>
      </c>
      <c r="G5131">
        <v>39.694220749999999</v>
      </c>
      <c r="H5131">
        <v>-2.1006032370000001</v>
      </c>
      <c r="I5131">
        <v>21.708124189999999</v>
      </c>
      <c r="L5131">
        <f t="shared" si="1199"/>
        <v>-1</v>
      </c>
      <c r="M5131">
        <f t="shared" si="1185"/>
        <v>-256.9860857467645</v>
      </c>
      <c r="N5131">
        <f t="shared" si="1186"/>
        <v>39.694220749999999</v>
      </c>
      <c r="O5131">
        <f t="shared" si="1187"/>
        <v>-2.1006032370000001</v>
      </c>
      <c r="P5131">
        <f t="shared" si="1188"/>
        <v>136.39616695703776</v>
      </c>
      <c r="Q5131" t="str">
        <f t="shared" si="1189"/>
        <v>0</v>
      </c>
      <c r="R5131" t="str">
        <f t="shared" si="1190"/>
        <v>-48.2132739908956-6.64835557733538i</v>
      </c>
      <c r="S5131" t="str">
        <f t="shared" si="1191"/>
        <v>-28.8354882849432-41.0214714315017i</v>
      </c>
      <c r="T5131" t="str">
        <f t="shared" si="1192"/>
        <v>0</v>
      </c>
      <c r="U5131" t="str">
        <f t="shared" si="1193"/>
        <v>-55.5744748476755+10.8252870082792i</v>
      </c>
      <c r="V5131" t="str">
        <f t="shared" si="1194"/>
        <v>-6.1657006574063+14.8249796327712i</v>
      </c>
      <c r="W5131" t="str">
        <f t="shared" si="1195"/>
        <v>-60.7088300838495-98.257123336441i</v>
      </c>
      <c r="X5131">
        <f t="shared" si="1196"/>
        <v>115.49902309761018</v>
      </c>
      <c r="AA5131">
        <f t="shared" si="1197"/>
        <v>2843.2682140000002</v>
      </c>
      <c r="AB5131">
        <f t="shared" si="1198"/>
        <v>115.49902309761018</v>
      </c>
    </row>
    <row r="5132" spans="2:28" x14ac:dyDescent="0.25">
      <c r="B5132" t="s">
        <v>286</v>
      </c>
      <c r="C5132" t="s">
        <v>78</v>
      </c>
      <c r="D5132">
        <v>2843.7898100000002</v>
      </c>
      <c r="E5132">
        <v>0.52159659000000003</v>
      </c>
      <c r="F5132">
        <v>0</v>
      </c>
      <c r="G5132">
        <v>41.922653070000003</v>
      </c>
      <c r="H5132">
        <v>-2.171725914</v>
      </c>
      <c r="I5132">
        <v>21.710159260000001</v>
      </c>
      <c r="L5132">
        <f t="shared" si="1199"/>
        <v>-1</v>
      </c>
      <c r="M5132">
        <f t="shared" si="1185"/>
        <v>-256.9860857467645</v>
      </c>
      <c r="N5132">
        <f t="shared" si="1186"/>
        <v>40.808436909999998</v>
      </c>
      <c r="O5132">
        <f t="shared" si="1187"/>
        <v>-2.1361645755000001</v>
      </c>
      <c r="P5132">
        <f t="shared" si="1188"/>
        <v>136.4025603179993</v>
      </c>
      <c r="Q5132" t="str">
        <f t="shared" si="1189"/>
        <v>0</v>
      </c>
      <c r="R5132" t="str">
        <f t="shared" si="1190"/>
        <v>-48.2132739908956-6.64835557733538i</v>
      </c>
      <c r="S5132" t="str">
        <f t="shared" si="1191"/>
        <v>-28.8354882849432-41.0214714315017i</v>
      </c>
      <c r="T5132" t="str">
        <f t="shared" si="1192"/>
        <v>0</v>
      </c>
      <c r="U5132" t="str">
        <f t="shared" si="1193"/>
        <v>-55.5744748476755+10.8252870082792i</v>
      </c>
      <c r="V5132" t="str">
        <f t="shared" si="1194"/>
        <v>-6.1657006574063+14.8249796327712i</v>
      </c>
      <c r="W5132" t="str">
        <f t="shared" si="1195"/>
        <v>-62.840798583958-99.3167141196595i</v>
      </c>
      <c r="X5132">
        <f t="shared" si="1196"/>
        <v>117.52776552881345</v>
      </c>
      <c r="AA5132">
        <f t="shared" si="1197"/>
        <v>2843.7898100000002</v>
      </c>
      <c r="AB5132">
        <f t="shared" si="1198"/>
        <v>117.52776552881345</v>
      </c>
    </row>
    <row r="5133" spans="2:28" x14ac:dyDescent="0.25">
      <c r="B5133" t="s">
        <v>311</v>
      </c>
      <c r="C5133" t="s">
        <v>78</v>
      </c>
      <c r="D5133">
        <v>2844.1025079999999</v>
      </c>
      <c r="E5133">
        <v>0.31269755980000002</v>
      </c>
      <c r="F5133">
        <v>0</v>
      </c>
      <c r="G5133">
        <v>43.294172690000003</v>
      </c>
      <c r="H5133">
        <v>-2.214364014</v>
      </c>
      <c r="I5133">
        <v>21.711327430000001</v>
      </c>
      <c r="L5133">
        <f t="shared" si="1199"/>
        <v>-1</v>
      </c>
      <c r="M5133">
        <f t="shared" si="1185"/>
        <v>-256.9860857467645</v>
      </c>
      <c r="N5133">
        <f t="shared" si="1186"/>
        <v>42.608412880000003</v>
      </c>
      <c r="O5133">
        <f t="shared" si="1187"/>
        <v>-2.1930449640000003</v>
      </c>
      <c r="P5133">
        <f t="shared" si="1188"/>
        <v>136.412623593251</v>
      </c>
      <c r="Q5133" t="str">
        <f t="shared" si="1189"/>
        <v>0</v>
      </c>
      <c r="R5133" t="str">
        <f t="shared" si="1190"/>
        <v>-48.2132739908956-6.64835557733538i</v>
      </c>
      <c r="S5133" t="str">
        <f t="shared" si="1191"/>
        <v>-28.8354882849432-41.0214714315017i</v>
      </c>
      <c r="T5133" t="str">
        <f t="shared" si="1192"/>
        <v>0</v>
      </c>
      <c r="U5133" t="str">
        <f t="shared" si="1193"/>
        <v>-55.5744748476755+10.8252870082792i</v>
      </c>
      <c r="V5133" t="str">
        <f t="shared" si="1194"/>
        <v>-6.1657006574063+14.8249796327712i</v>
      </c>
      <c r="W5133" t="str">
        <f t="shared" si="1195"/>
        <v>-66.274450727198-100.976573886899i</v>
      </c>
      <c r="X5133">
        <f t="shared" si="1196"/>
        <v>120.78315815182252</v>
      </c>
      <c r="AA5133">
        <f t="shared" si="1197"/>
        <v>2844.1025079999999</v>
      </c>
      <c r="AB5133">
        <f t="shared" si="1198"/>
        <v>120.78315815182252</v>
      </c>
    </row>
    <row r="5134" spans="2:28" x14ac:dyDescent="0.25">
      <c r="B5134" t="s">
        <v>226</v>
      </c>
      <c r="C5134" t="s">
        <v>78</v>
      </c>
      <c r="D5134">
        <v>2844.2998910000001</v>
      </c>
      <c r="E5134">
        <v>0.19738339999999999</v>
      </c>
      <c r="F5134">
        <v>0</v>
      </c>
      <c r="G5134">
        <v>44.173642530000002</v>
      </c>
      <c r="H5134">
        <v>-2.2412783690000002</v>
      </c>
      <c r="I5134">
        <v>21.71204578</v>
      </c>
      <c r="L5134">
        <f t="shared" si="1199"/>
        <v>-1</v>
      </c>
      <c r="M5134">
        <f t="shared" si="1185"/>
        <v>-256.9860857467645</v>
      </c>
      <c r="N5134">
        <f t="shared" si="1186"/>
        <v>43.733907610000003</v>
      </c>
      <c r="O5134">
        <f t="shared" si="1187"/>
        <v>-2.2278211915000004</v>
      </c>
      <c r="P5134">
        <f t="shared" si="1188"/>
        <v>136.41855027062383</v>
      </c>
      <c r="Q5134" t="str">
        <f t="shared" si="1189"/>
        <v>0</v>
      </c>
      <c r="R5134" t="str">
        <f t="shared" si="1190"/>
        <v>-48.2132739908956-6.64835557733538i</v>
      </c>
      <c r="S5134" t="str">
        <f t="shared" si="1191"/>
        <v>-28.8354882849432-41.0214714315017i</v>
      </c>
      <c r="T5134" t="str">
        <f t="shared" si="1192"/>
        <v>0</v>
      </c>
      <c r="U5134" t="str">
        <f t="shared" si="1193"/>
        <v>-55.5744748476755+10.8252870082792i</v>
      </c>
      <c r="V5134" t="str">
        <f t="shared" si="1194"/>
        <v>-6.1657006574063+14.8249796327712i</v>
      </c>
      <c r="W5134" t="str">
        <f t="shared" si="1195"/>
        <v>-68.3716515504805-101.994259125016i</v>
      </c>
      <c r="X5134">
        <f t="shared" si="1196"/>
        <v>122.79051930096733</v>
      </c>
      <c r="AA5134">
        <f t="shared" si="1197"/>
        <v>2844.2998910000001</v>
      </c>
      <c r="AB5134">
        <f t="shared" si="1198"/>
        <v>122.79051930096733</v>
      </c>
    </row>
    <row r="5135" spans="2:28" x14ac:dyDescent="0.25">
      <c r="B5135" t="s">
        <v>93</v>
      </c>
      <c r="C5135" t="s">
        <v>94</v>
      </c>
      <c r="D5135">
        <v>2844.2998910000001</v>
      </c>
      <c r="E5135">
        <v>0</v>
      </c>
      <c r="F5135">
        <v>0</v>
      </c>
      <c r="G5135">
        <v>44.173642530000002</v>
      </c>
      <c r="H5135">
        <v>-2.2412783690000002</v>
      </c>
      <c r="I5135">
        <v>21.71204578</v>
      </c>
      <c r="L5135">
        <f t="shared" si="1199"/>
        <v>-1</v>
      </c>
      <c r="M5135">
        <f t="shared" si="1185"/>
        <v>-256.9860857467645</v>
      </c>
      <c r="N5135">
        <f t="shared" si="1186"/>
        <v>44.173642530000002</v>
      </c>
      <c r="O5135">
        <f t="shared" si="1187"/>
        <v>-2.2412783690000002</v>
      </c>
      <c r="P5135">
        <f t="shared" si="1188"/>
        <v>136.42080703370655</v>
      </c>
      <c r="Q5135" t="str">
        <f t="shared" si="1189"/>
        <v>0</v>
      </c>
      <c r="R5135" t="str">
        <f t="shared" si="1190"/>
        <v>-48.2132739908956-6.64835557733538i</v>
      </c>
      <c r="S5135" t="str">
        <f t="shared" si="1191"/>
        <v>-28.8354882849432-41.0214714315017i</v>
      </c>
      <c r="T5135" t="str">
        <f t="shared" si="1192"/>
        <v>0</v>
      </c>
      <c r="U5135" t="str">
        <f t="shared" si="1193"/>
        <v>-55.5744748476755+10.8252870082792i</v>
      </c>
      <c r="V5135" t="str">
        <f t="shared" si="1194"/>
        <v>-6.1657006574063+14.8249796327712i</v>
      </c>
      <c r="W5135" t="str">
        <f t="shared" si="1195"/>
        <v>-69.183677651497-102.387208191952i</v>
      </c>
      <c r="X5135">
        <f t="shared" si="1196"/>
        <v>123.56990594286447</v>
      </c>
      <c r="AA5135">
        <f t="shared" si="1197"/>
        <v>2844.2998910000001</v>
      </c>
      <c r="AB5135">
        <f t="shared" si="1198"/>
        <v>123.56990594286447</v>
      </c>
    </row>
    <row r="5136" spans="2:28" x14ac:dyDescent="0.25">
      <c r="B5136" t="s">
        <v>240</v>
      </c>
      <c r="C5136" t="s">
        <v>78</v>
      </c>
      <c r="D5136">
        <v>2844.5261190000001</v>
      </c>
      <c r="E5136">
        <v>0.2262276</v>
      </c>
      <c r="F5136">
        <v>0</v>
      </c>
      <c r="G5136">
        <v>45.194699120000003</v>
      </c>
      <c r="H5136">
        <v>-2.2721257960000001</v>
      </c>
      <c r="I5136">
        <v>21.712851610000001</v>
      </c>
      <c r="L5136">
        <f t="shared" si="1199"/>
        <v>-1</v>
      </c>
      <c r="M5136">
        <f t="shared" si="1185"/>
        <v>-256.9860857467645</v>
      </c>
      <c r="N5136">
        <f t="shared" si="1186"/>
        <v>44.684170825000002</v>
      </c>
      <c r="O5136">
        <f t="shared" si="1187"/>
        <v>-2.2567020825000004</v>
      </c>
      <c r="P5136">
        <f t="shared" si="1188"/>
        <v>136.42333862331458</v>
      </c>
      <c r="Q5136" t="str">
        <f t="shared" si="1189"/>
        <v>0</v>
      </c>
      <c r="R5136" t="str">
        <f t="shared" si="1190"/>
        <v>-48.2132739908956-6.64835557733538i</v>
      </c>
      <c r="S5136" t="str">
        <f t="shared" si="1191"/>
        <v>-28.8354882849432-41.0214714315017i</v>
      </c>
      <c r="T5136" t="str">
        <f t="shared" si="1192"/>
        <v>0</v>
      </c>
      <c r="U5136" t="str">
        <f t="shared" si="1193"/>
        <v>-55.5744748476755+10.8252870082792i</v>
      </c>
      <c r="V5136" t="str">
        <f t="shared" si="1194"/>
        <v>-6.1657006574063+14.8249796327712i</v>
      </c>
      <c r="W5136" t="str">
        <f t="shared" si="1195"/>
        <v>-70.111216278744-102.842809975154i</v>
      </c>
      <c r="X5136">
        <f t="shared" si="1196"/>
        <v>124.4677717791656</v>
      </c>
      <c r="AA5136">
        <f t="shared" si="1197"/>
        <v>2844.5261190000001</v>
      </c>
      <c r="AB5136">
        <f t="shared" si="1198"/>
        <v>124.4677717791656</v>
      </c>
    </row>
    <row r="5137" spans="2:28" x14ac:dyDescent="0.25">
      <c r="B5137" t="s">
        <v>312</v>
      </c>
      <c r="C5137" t="s">
        <v>305</v>
      </c>
      <c r="D5137">
        <v>2845.2761190000001</v>
      </c>
      <c r="E5137">
        <v>0.75</v>
      </c>
      <c r="F5137">
        <v>0</v>
      </c>
      <c r="G5137">
        <v>48.679587910000002</v>
      </c>
      <c r="H5137">
        <v>-2.3743925840000002</v>
      </c>
      <c r="I5137">
        <v>21.71539658</v>
      </c>
      <c r="L5137">
        <f t="shared" si="1199"/>
        <v>-1</v>
      </c>
      <c r="M5137">
        <f t="shared" si="1185"/>
        <v>-256.9860857467645</v>
      </c>
      <c r="N5137">
        <f t="shared" si="1186"/>
        <v>46.937143515000002</v>
      </c>
      <c r="O5137">
        <f t="shared" si="1187"/>
        <v>-2.3232591899999999</v>
      </c>
      <c r="P5137">
        <f t="shared" si="1188"/>
        <v>136.43386547197824</v>
      </c>
      <c r="Q5137" t="str">
        <f t="shared" si="1189"/>
        <v>0</v>
      </c>
      <c r="R5137" t="str">
        <f t="shared" si="1190"/>
        <v>-48.2132739908956-6.64835557733538i</v>
      </c>
      <c r="S5137" t="str">
        <f t="shared" si="1191"/>
        <v>-28.8354882849432-41.0214714315017i</v>
      </c>
      <c r="T5137" t="str">
        <f t="shared" si="1192"/>
        <v>0</v>
      </c>
      <c r="U5137" t="str">
        <f t="shared" si="1193"/>
        <v>-55.5744748476755+10.8252870082792i</v>
      </c>
      <c r="V5137" t="str">
        <f t="shared" si="1194"/>
        <v>-6.1657006574063+14.8249796327712i</v>
      </c>
      <c r="W5137" t="str">
        <f t="shared" si="1195"/>
        <v>-74.1060312231435-104.823756116603i</v>
      </c>
      <c r="X5137">
        <f t="shared" si="1196"/>
        <v>128.37337617293775</v>
      </c>
      <c r="AA5137">
        <f t="shared" si="1197"/>
        <v>2845.2761190000001</v>
      </c>
      <c r="AB5137">
        <f t="shared" si="1198"/>
        <v>128.37337617293775</v>
      </c>
    </row>
    <row r="5138" spans="2:28" x14ac:dyDescent="0.25">
      <c r="B5138" t="s">
        <v>242</v>
      </c>
      <c r="C5138" t="s">
        <v>78</v>
      </c>
      <c r="D5138">
        <v>2845.4071690000001</v>
      </c>
      <c r="E5138">
        <v>0.13105</v>
      </c>
      <c r="F5138">
        <v>0</v>
      </c>
      <c r="G5138">
        <v>49.304257990000004</v>
      </c>
      <c r="H5138">
        <v>-2.3922620010000002</v>
      </c>
      <c r="I5138">
        <v>21.715822320000001</v>
      </c>
      <c r="L5138">
        <f t="shared" si="1199"/>
        <v>-1</v>
      </c>
      <c r="M5138">
        <f t="shared" si="1185"/>
        <v>-256.9860857467645</v>
      </c>
      <c r="N5138">
        <f t="shared" si="1186"/>
        <v>48.991922950000003</v>
      </c>
      <c r="O5138">
        <f t="shared" si="1187"/>
        <v>-2.3833272925000002</v>
      </c>
      <c r="P5138">
        <f t="shared" si="1188"/>
        <v>136.44319823269018</v>
      </c>
      <c r="Q5138" t="str">
        <f t="shared" si="1189"/>
        <v>0</v>
      </c>
      <c r="R5138" t="str">
        <f t="shared" si="1190"/>
        <v>-48.2132739908956-6.64835557733538i</v>
      </c>
      <c r="S5138" t="str">
        <f t="shared" si="1191"/>
        <v>-28.8354882849432-41.0214714315017i</v>
      </c>
      <c r="T5138" t="str">
        <f t="shared" si="1192"/>
        <v>0</v>
      </c>
      <c r="U5138" t="str">
        <f t="shared" si="1193"/>
        <v>-55.5744748476755+10.8252870082792i</v>
      </c>
      <c r="V5138" t="str">
        <f t="shared" si="1194"/>
        <v>-6.1657006574063+14.8249796327712i</v>
      </c>
      <c r="W5138" t="str">
        <f t="shared" si="1195"/>
        <v>-77.7408381387345-106.558506594636i</v>
      </c>
      <c r="X5138">
        <f t="shared" si="1196"/>
        <v>131.90281741567162</v>
      </c>
      <c r="AA5138">
        <f t="shared" si="1197"/>
        <v>2845.4071690000001</v>
      </c>
      <c r="AB5138">
        <f t="shared" si="1198"/>
        <v>131.90281741567162</v>
      </c>
    </row>
    <row r="5139" spans="2:28" x14ac:dyDescent="0.25">
      <c r="B5139" t="s">
        <v>313</v>
      </c>
      <c r="C5139" t="s">
        <v>105</v>
      </c>
      <c r="D5139">
        <v>2845.4071690000001</v>
      </c>
      <c r="E5139">
        <v>0</v>
      </c>
      <c r="F5139">
        <v>0</v>
      </c>
      <c r="G5139">
        <v>49.304257990000004</v>
      </c>
      <c r="H5139">
        <v>-2.3922620010000002</v>
      </c>
      <c r="I5139">
        <v>21.715822320000001</v>
      </c>
      <c r="L5139">
        <f t="shared" si="1199"/>
        <v>-1</v>
      </c>
      <c r="M5139">
        <f t="shared" si="1185"/>
        <v>-256.9860857467645</v>
      </c>
      <c r="N5139">
        <f t="shared" si="1186"/>
        <v>49.304257990000004</v>
      </c>
      <c r="O5139">
        <f t="shared" si="1187"/>
        <v>-2.3922620010000002</v>
      </c>
      <c r="P5139">
        <f t="shared" si="1188"/>
        <v>136.44453573434652</v>
      </c>
      <c r="Q5139" t="str">
        <f t="shared" si="1189"/>
        <v>0</v>
      </c>
      <c r="R5139" t="str">
        <f t="shared" si="1190"/>
        <v>-48.2132739908956-6.64835557733538i</v>
      </c>
      <c r="S5139" t="str">
        <f t="shared" si="1191"/>
        <v>-28.8354882849432-41.0214714315017i</v>
      </c>
      <c r="T5139" t="str">
        <f t="shared" si="1192"/>
        <v>0</v>
      </c>
      <c r="U5139" t="str">
        <f t="shared" si="1193"/>
        <v>-55.5744748476755+10.8252870082792i</v>
      </c>
      <c r="V5139" t="str">
        <f t="shared" si="1194"/>
        <v>-6.1657006574063+14.8249796327712i</v>
      </c>
      <c r="W5139" t="str">
        <f t="shared" si="1195"/>
        <v>-78.2795651214875-106.819937113062i</v>
      </c>
      <c r="X5139">
        <f t="shared" si="1196"/>
        <v>132.43182880428603</v>
      </c>
      <c r="AA5139">
        <f t="shared" si="1197"/>
        <v>2845.4071690000001</v>
      </c>
      <c r="AB5139">
        <f t="shared" si="1198"/>
        <v>132.43182880428603</v>
      </c>
    </row>
    <row r="5140" spans="2:28" x14ac:dyDescent="0.25">
      <c r="B5140" t="s">
        <v>314</v>
      </c>
      <c r="C5140" t="s">
        <v>122</v>
      </c>
      <c r="D5140">
        <v>2846.5171690000002</v>
      </c>
      <c r="E5140">
        <v>1.1100000000000001</v>
      </c>
      <c r="F5140">
        <v>0</v>
      </c>
      <c r="G5140">
        <v>49.295684790000003</v>
      </c>
      <c r="H5140">
        <v>2.3997070530000002</v>
      </c>
      <c r="I5140">
        <v>21.719342210000001</v>
      </c>
      <c r="L5140">
        <f t="shared" si="1199"/>
        <v>-1</v>
      </c>
      <c r="M5140">
        <f t="shared" si="1185"/>
        <v>-256.9860857467645</v>
      </c>
      <c r="N5140">
        <f t="shared" si="1186"/>
        <v>49.299971390000003</v>
      </c>
      <c r="O5140">
        <f t="shared" si="1187"/>
        <v>3.7225260000000038E-3</v>
      </c>
      <c r="P5140">
        <f t="shared" si="1188"/>
        <v>136.45559379491198</v>
      </c>
      <c r="Q5140" t="str">
        <f t="shared" si="1189"/>
        <v>0</v>
      </c>
      <c r="R5140" t="str">
        <f t="shared" si="1190"/>
        <v>-48.2132739908956-6.64835557733538i</v>
      </c>
      <c r="S5140" t="str">
        <f t="shared" si="1191"/>
        <v>-28.8354882849432-41.0214714315017i</v>
      </c>
      <c r="T5140" t="str">
        <f t="shared" si="1192"/>
        <v>0</v>
      </c>
      <c r="U5140" t="str">
        <f t="shared" si="1193"/>
        <v>-55.5744748476755+10.8252870082792i</v>
      </c>
      <c r="V5140" t="str">
        <f t="shared" si="1194"/>
        <v>-6.1657006574063+14.8249796327712i</v>
      </c>
      <c r="W5140" t="str">
        <f t="shared" si="1195"/>
        <v>-80.679129381556-106.165633267263i</v>
      </c>
      <c r="X5140">
        <f t="shared" si="1196"/>
        <v>133.34265485884416</v>
      </c>
      <c r="AA5140">
        <f t="shared" si="1197"/>
        <v>2846.5171690000002</v>
      </c>
      <c r="AB5140">
        <f t="shared" si="1198"/>
        <v>133.34265485884416</v>
      </c>
    </row>
    <row r="5141" spans="2:28" x14ac:dyDescent="0.25">
      <c r="B5141" t="s">
        <v>315</v>
      </c>
      <c r="C5141" t="s">
        <v>105</v>
      </c>
      <c r="D5141">
        <v>2846.5171690000002</v>
      </c>
      <c r="E5141">
        <v>0</v>
      </c>
      <c r="F5141">
        <v>0</v>
      </c>
      <c r="G5141">
        <v>49.295684790000003</v>
      </c>
      <c r="H5141">
        <v>2.3997070530000002</v>
      </c>
      <c r="I5141">
        <v>21.719342210000001</v>
      </c>
      <c r="L5141">
        <f t="shared" si="1199"/>
        <v>-1</v>
      </c>
      <c r="M5141">
        <f t="shared" si="1185"/>
        <v>-256.9860857467645</v>
      </c>
      <c r="N5141">
        <f t="shared" si="1186"/>
        <v>49.295684790000003</v>
      </c>
      <c r="O5141">
        <f t="shared" si="1187"/>
        <v>2.3997070530000002</v>
      </c>
      <c r="P5141">
        <f t="shared" si="1188"/>
        <v>136.46665185547741</v>
      </c>
      <c r="Q5141" t="str">
        <f t="shared" si="1189"/>
        <v>0</v>
      </c>
      <c r="R5141" t="str">
        <f t="shared" si="1190"/>
        <v>-48.2132739908956-6.64835557733538i</v>
      </c>
      <c r="S5141" t="str">
        <f t="shared" si="1191"/>
        <v>-28.8354882849432-41.0214714315017i</v>
      </c>
      <c r="T5141" t="str">
        <f t="shared" si="1192"/>
        <v>0</v>
      </c>
      <c r="U5141" t="str">
        <f t="shared" si="1193"/>
        <v>-55.5744748476755+10.8252870082792i</v>
      </c>
      <c r="V5141" t="str">
        <f t="shared" si="1194"/>
        <v>-6.1657006574063+14.8249796327712i</v>
      </c>
      <c r="W5141" t="str">
        <f t="shared" si="1195"/>
        <v>-83.068619581461-105.498404396692i</v>
      </c>
      <c r="X5141">
        <f t="shared" si="1196"/>
        <v>134.27698570275342</v>
      </c>
      <c r="AA5141">
        <f t="shared" si="1197"/>
        <v>2846.5171690000002</v>
      </c>
      <c r="AB5141">
        <f t="shared" si="1198"/>
        <v>134.27698570275342</v>
      </c>
    </row>
    <row r="5142" spans="2:28" x14ac:dyDescent="0.25">
      <c r="B5142" t="s">
        <v>246</v>
      </c>
      <c r="C5142" t="s">
        <v>78</v>
      </c>
      <c r="D5142">
        <v>2846.8124189999999</v>
      </c>
      <c r="E5142">
        <v>0.29525000000000001</v>
      </c>
      <c r="F5142">
        <v>0</v>
      </c>
      <c r="G5142">
        <v>47.890609410000003</v>
      </c>
      <c r="H5142">
        <v>2.359227347</v>
      </c>
      <c r="I5142">
        <v>21.720309329999999</v>
      </c>
      <c r="L5142">
        <f t="shared" si="1199"/>
        <v>-1</v>
      </c>
      <c r="M5142">
        <f t="shared" si="1185"/>
        <v>-256.9860857467645</v>
      </c>
      <c r="N5142">
        <f t="shared" si="1186"/>
        <v>48.593147100000003</v>
      </c>
      <c r="O5142">
        <f t="shared" si="1187"/>
        <v>2.3794672000000001</v>
      </c>
      <c r="P5142">
        <f t="shared" si="1188"/>
        <v>136.46969015256454</v>
      </c>
      <c r="Q5142" t="str">
        <f t="shared" si="1189"/>
        <v>0</v>
      </c>
      <c r="R5142" t="str">
        <f t="shared" si="1190"/>
        <v>-48.2132739908956-6.64835557733538i</v>
      </c>
      <c r="S5142" t="str">
        <f t="shared" si="1191"/>
        <v>-28.8354882849432-41.0214714315017i</v>
      </c>
      <c r="T5142" t="str">
        <f t="shared" si="1192"/>
        <v>0</v>
      </c>
      <c r="U5142" t="str">
        <f t="shared" si="1193"/>
        <v>-55.5744748476755+10.8252870082792i</v>
      </c>
      <c r="V5142" t="str">
        <f t="shared" si="1194"/>
        <v>-6.1657006574063+14.8249796327712i</v>
      </c>
      <c r="W5142" t="str">
        <f t="shared" si="1195"/>
        <v>-83.1256098951075-104.560948040939i</v>
      </c>
      <c r="X5142">
        <f t="shared" si="1196"/>
        <v>133.57716449922697</v>
      </c>
      <c r="AA5142">
        <f t="shared" si="1197"/>
        <v>2846.8124189999999</v>
      </c>
      <c r="AB5142">
        <f t="shared" si="1198"/>
        <v>133.57716449922697</v>
      </c>
    </row>
    <row r="5143" spans="2:28" x14ac:dyDescent="0.25">
      <c r="B5143" t="s">
        <v>127</v>
      </c>
      <c r="C5143" t="s">
        <v>78</v>
      </c>
      <c r="D5143">
        <v>2847.0624189999999</v>
      </c>
      <c r="E5143">
        <v>0.25</v>
      </c>
      <c r="F5143">
        <v>0</v>
      </c>
      <c r="G5143">
        <v>46.719564679999998</v>
      </c>
      <c r="H5143">
        <v>2.324951558</v>
      </c>
      <c r="I5143">
        <v>21.721150510000001</v>
      </c>
      <c r="L5143">
        <f t="shared" si="1199"/>
        <v>-1</v>
      </c>
      <c r="M5143">
        <f t="shared" si="1185"/>
        <v>-256.9860857467645</v>
      </c>
      <c r="N5143">
        <f t="shared" si="1186"/>
        <v>47.305087045000001</v>
      </c>
      <c r="O5143">
        <f t="shared" si="1187"/>
        <v>2.3420894524999998</v>
      </c>
      <c r="P5143">
        <f t="shared" si="1188"/>
        <v>136.47537109456002</v>
      </c>
      <c r="Q5143" t="str">
        <f t="shared" si="1189"/>
        <v>0</v>
      </c>
      <c r="R5143" t="str">
        <f t="shared" si="1190"/>
        <v>-48.2132739908956-6.64835557733538i</v>
      </c>
      <c r="S5143" t="str">
        <f t="shared" si="1191"/>
        <v>-28.8354882849432-41.0214714315017i</v>
      </c>
      <c r="T5143" t="str">
        <f t="shared" si="1192"/>
        <v>0</v>
      </c>
      <c r="U5143" t="str">
        <f t="shared" si="1193"/>
        <v>-55.5744748476755+10.8252870082792i</v>
      </c>
      <c r="V5143" t="str">
        <f t="shared" si="1194"/>
        <v>-6.1657006574063+14.8249796327712i</v>
      </c>
      <c r="W5143" t="str">
        <f t="shared" si="1195"/>
        <v>-83.215528495588-102.825677105838i</v>
      </c>
      <c r="X5143">
        <f t="shared" si="1196"/>
        <v>132.27979458357981</v>
      </c>
      <c r="AA5143">
        <f t="shared" si="1197"/>
        <v>2847.0624189999999</v>
      </c>
      <c r="AB5143">
        <f t="shared" si="1198"/>
        <v>132.27979458357981</v>
      </c>
    </row>
    <row r="5144" spans="2:28" x14ac:dyDescent="0.25">
      <c r="B5144" t="s">
        <v>150</v>
      </c>
      <c r="C5144" t="s">
        <v>151</v>
      </c>
      <c r="D5144">
        <v>2847.0624189999999</v>
      </c>
      <c r="E5144">
        <v>0</v>
      </c>
      <c r="F5144">
        <v>0</v>
      </c>
      <c r="G5144">
        <v>46.719564679999998</v>
      </c>
      <c r="H5144">
        <v>2.324951558</v>
      </c>
      <c r="I5144">
        <v>21.721150510000001</v>
      </c>
      <c r="L5144">
        <f t="shared" si="1199"/>
        <v>-1</v>
      </c>
      <c r="M5144">
        <f t="shared" si="1185"/>
        <v>-256.9860857467645</v>
      </c>
      <c r="N5144">
        <f t="shared" si="1186"/>
        <v>46.719564679999998</v>
      </c>
      <c r="O5144">
        <f t="shared" si="1187"/>
        <v>2.324951558</v>
      </c>
      <c r="P5144">
        <f t="shared" si="1188"/>
        <v>136.47801373946839</v>
      </c>
      <c r="Q5144" t="str">
        <f t="shared" si="1189"/>
        <v>0</v>
      </c>
      <c r="R5144" t="str">
        <f t="shared" si="1190"/>
        <v>-48.2132739908956-6.64835557733538i</v>
      </c>
      <c r="S5144" t="str">
        <f t="shared" si="1191"/>
        <v>-28.8354882849432-41.0214714315017i</v>
      </c>
      <c r="T5144" t="str">
        <f t="shared" si="1192"/>
        <v>0</v>
      </c>
      <c r="U5144" t="str">
        <f t="shared" si="1193"/>
        <v>-55.5744748476755+10.8252870082792i</v>
      </c>
      <c r="V5144" t="str">
        <f t="shared" si="1194"/>
        <v>-6.1657006574063+14.8249796327712i</v>
      </c>
      <c r="W5144" t="str">
        <f t="shared" si="1195"/>
        <v>-83.2523106319355-102.028950692156i</v>
      </c>
      <c r="X5144">
        <f t="shared" si="1196"/>
        <v>131.68467642401939</v>
      </c>
      <c r="AA5144">
        <f t="shared" si="1197"/>
        <v>2847.0624189999999</v>
      </c>
      <c r="AB5144">
        <f t="shared" si="1198"/>
        <v>131.68467642401939</v>
      </c>
    </row>
    <row r="5145" spans="2:28" x14ac:dyDescent="0.25">
      <c r="B5145" t="s">
        <v>127</v>
      </c>
      <c r="C5145" t="s">
        <v>78</v>
      </c>
      <c r="D5145">
        <v>2847.3124189999999</v>
      </c>
      <c r="E5145">
        <v>0.25</v>
      </c>
      <c r="F5145">
        <v>0</v>
      </c>
      <c r="G5145">
        <v>45.565657850000001</v>
      </c>
      <c r="H5145">
        <v>2.2906757689999999</v>
      </c>
      <c r="I5145">
        <v>21.722012880000001</v>
      </c>
      <c r="L5145">
        <f t="shared" si="1199"/>
        <v>-1</v>
      </c>
      <c r="M5145">
        <f t="shared" si="1185"/>
        <v>-256.9860857467645</v>
      </c>
      <c r="N5145">
        <f t="shared" si="1186"/>
        <v>46.142611264999999</v>
      </c>
      <c r="O5145">
        <f t="shared" si="1187"/>
        <v>2.3078136635000002</v>
      </c>
      <c r="P5145">
        <f t="shared" si="1188"/>
        <v>136.48072295472505</v>
      </c>
      <c r="Q5145" t="str">
        <f t="shared" si="1189"/>
        <v>0</v>
      </c>
      <c r="R5145" t="str">
        <f t="shared" si="1190"/>
        <v>-48.2132739908956-6.64835557733538i</v>
      </c>
      <c r="S5145" t="str">
        <f t="shared" si="1191"/>
        <v>-28.8354882849432-41.0214714315017i</v>
      </c>
      <c r="T5145" t="str">
        <f t="shared" si="1192"/>
        <v>0</v>
      </c>
      <c r="U5145" t="str">
        <f t="shared" si="1193"/>
        <v>-55.5744748476755+10.8252870082792i</v>
      </c>
      <c r="V5145" t="str">
        <f t="shared" si="1194"/>
        <v>-6.1657006574063+14.8249796327712i</v>
      </c>
      <c r="W5145" t="str">
        <f t="shared" si="1195"/>
        <v>-83.299875817421-101.23490341534i</v>
      </c>
      <c r="X5145">
        <f t="shared" si="1196"/>
        <v>131.10062921554183</v>
      </c>
      <c r="AA5145">
        <f t="shared" si="1197"/>
        <v>2847.3124189999999</v>
      </c>
      <c r="AB5145">
        <f t="shared" si="1198"/>
        <v>131.10062921554183</v>
      </c>
    </row>
    <row r="5146" spans="2:28" x14ac:dyDescent="0.25">
      <c r="B5146" t="s">
        <v>237</v>
      </c>
      <c r="C5146" t="s">
        <v>78</v>
      </c>
      <c r="D5146">
        <v>2847.8217020000002</v>
      </c>
      <c r="E5146">
        <v>0.50928300000000004</v>
      </c>
      <c r="F5146">
        <v>0</v>
      </c>
      <c r="G5146">
        <v>43.26801373</v>
      </c>
      <c r="H5146">
        <v>2.2208514629999998</v>
      </c>
      <c r="I5146">
        <v>21.723838400000002</v>
      </c>
      <c r="L5146">
        <f t="shared" si="1199"/>
        <v>-1</v>
      </c>
      <c r="M5146">
        <f t="shared" si="1185"/>
        <v>-256.9860857467645</v>
      </c>
      <c r="N5146">
        <f t="shared" si="1186"/>
        <v>44.41683579</v>
      </c>
      <c r="O5146">
        <f t="shared" si="1187"/>
        <v>2.2557636159999999</v>
      </c>
      <c r="P5146">
        <f t="shared" si="1188"/>
        <v>136.48916721020271</v>
      </c>
      <c r="Q5146" t="str">
        <f t="shared" si="1189"/>
        <v>0</v>
      </c>
      <c r="R5146" t="str">
        <f t="shared" si="1190"/>
        <v>-48.2132739908956-6.64835557733538i</v>
      </c>
      <c r="S5146" t="str">
        <f t="shared" si="1191"/>
        <v>-28.8354882849432-41.0214714315017i</v>
      </c>
      <c r="T5146" t="str">
        <f t="shared" si="1192"/>
        <v>0</v>
      </c>
      <c r="U5146" t="str">
        <f t="shared" si="1193"/>
        <v>-55.5744748476755+10.8252870082792i</v>
      </c>
      <c r="V5146" t="str">
        <f t="shared" si="1194"/>
        <v>-6.1657006574063+14.8249796327712i</v>
      </c>
      <c r="W5146" t="str">
        <f t="shared" si="1195"/>
        <v>-83.44574461808-98.823354415362i</v>
      </c>
      <c r="X5146">
        <f t="shared" si="1196"/>
        <v>129.3415929729106</v>
      </c>
      <c r="AA5146">
        <f t="shared" si="1197"/>
        <v>2847.8217020000002</v>
      </c>
      <c r="AB5146">
        <f t="shared" si="1198"/>
        <v>129.3415929729106</v>
      </c>
    </row>
    <row r="5147" spans="2:28" x14ac:dyDescent="0.25">
      <c r="B5147" t="s">
        <v>285</v>
      </c>
      <c r="C5147" t="s">
        <v>78</v>
      </c>
      <c r="D5147">
        <v>2848.134528</v>
      </c>
      <c r="E5147">
        <v>0.31282555979999999</v>
      </c>
      <c r="F5147">
        <v>0</v>
      </c>
      <c r="G5147">
        <v>41.891952410000002</v>
      </c>
      <c r="H5147">
        <v>2.1779620909999999</v>
      </c>
      <c r="I5147">
        <v>21.72500784</v>
      </c>
      <c r="L5147">
        <f t="shared" si="1199"/>
        <v>-1</v>
      </c>
      <c r="M5147">
        <f t="shared" si="1185"/>
        <v>-256.9860857467645</v>
      </c>
      <c r="N5147">
        <f t="shared" si="1186"/>
        <v>42.579983069999997</v>
      </c>
      <c r="O5147">
        <f t="shared" si="1187"/>
        <v>2.1994067770000001</v>
      </c>
      <c r="P5147">
        <f t="shared" si="1188"/>
        <v>136.49857615453652</v>
      </c>
      <c r="Q5147" t="str">
        <f t="shared" si="1189"/>
        <v>0</v>
      </c>
      <c r="R5147" t="str">
        <f t="shared" si="1190"/>
        <v>-48.2132739908956-6.64835557733538i</v>
      </c>
      <c r="S5147" t="str">
        <f t="shared" si="1191"/>
        <v>-28.8354882849432-41.0214714315017i</v>
      </c>
      <c r="T5147" t="str">
        <f t="shared" si="1192"/>
        <v>0</v>
      </c>
      <c r="U5147" t="str">
        <f t="shared" si="1193"/>
        <v>-55.5744748476755+10.8252870082792i</v>
      </c>
      <c r="V5147" t="str">
        <f t="shared" si="1194"/>
        <v>-6.1657006574063+14.8249796327712i</v>
      </c>
      <c r="W5147" t="str">
        <f t="shared" si="1195"/>
        <v>-83.5699832222415-96.2043573955235i</v>
      </c>
      <c r="X5147">
        <f t="shared" si="1196"/>
        <v>127.43320006046832</v>
      </c>
      <c r="AA5147">
        <f t="shared" si="1197"/>
        <v>2848.134528</v>
      </c>
      <c r="AB5147">
        <f t="shared" si="1198"/>
        <v>127.43320006046832</v>
      </c>
    </row>
    <row r="5148" spans="2:28" x14ac:dyDescent="0.25">
      <c r="B5148" t="s">
        <v>286</v>
      </c>
      <c r="C5148" t="s">
        <v>78</v>
      </c>
      <c r="D5148">
        <v>2848.6561240000001</v>
      </c>
      <c r="E5148">
        <v>0.52159659000000003</v>
      </c>
      <c r="F5148">
        <v>0</v>
      </c>
      <c r="G5148">
        <v>39.65721791</v>
      </c>
      <c r="H5148">
        <v>2.106449553</v>
      </c>
      <c r="I5148">
        <v>21.727044599999999</v>
      </c>
      <c r="L5148">
        <f t="shared" si="1199"/>
        <v>-1</v>
      </c>
      <c r="M5148">
        <f t="shared" si="1185"/>
        <v>-256.9860857467645</v>
      </c>
      <c r="N5148">
        <f t="shared" si="1186"/>
        <v>40.774585160000001</v>
      </c>
      <c r="O5148">
        <f t="shared" si="1187"/>
        <v>2.1422058220000002</v>
      </c>
      <c r="P5148">
        <f t="shared" si="1188"/>
        <v>136.50864872890244</v>
      </c>
      <c r="Q5148" t="str">
        <f t="shared" si="1189"/>
        <v>0</v>
      </c>
      <c r="R5148" t="str">
        <f t="shared" si="1190"/>
        <v>-48.2132739908956-6.64835557733538i</v>
      </c>
      <c r="S5148" t="str">
        <f t="shared" si="1191"/>
        <v>-28.8354882849432-41.0214714315017i</v>
      </c>
      <c r="T5148" t="str">
        <f t="shared" si="1192"/>
        <v>0</v>
      </c>
      <c r="U5148" t="str">
        <f t="shared" si="1193"/>
        <v>-55.5744748476755+10.8252870082792i</v>
      </c>
      <c r="V5148" t="str">
        <f t="shared" si="1194"/>
        <v>-6.1657006574063+14.8249796327712i</v>
      </c>
      <c r="W5148" t="str">
        <f t="shared" si="1195"/>
        <v>-83.727871185447-93.553117909901i</v>
      </c>
      <c r="X5148">
        <f t="shared" si="1196"/>
        <v>125.54896369110597</v>
      </c>
      <c r="AA5148">
        <f t="shared" si="1197"/>
        <v>2848.6561240000001</v>
      </c>
      <c r="AB5148">
        <f t="shared" si="1198"/>
        <v>125.54896369110597</v>
      </c>
    </row>
    <row r="5149" spans="2:28" x14ac:dyDescent="0.25">
      <c r="B5149" t="s">
        <v>287</v>
      </c>
      <c r="C5149" t="s">
        <v>105</v>
      </c>
      <c r="D5149">
        <v>2848.6561240000001</v>
      </c>
      <c r="E5149">
        <v>0</v>
      </c>
      <c r="F5149">
        <v>0</v>
      </c>
      <c r="G5149">
        <v>39.65721791</v>
      </c>
      <c r="H5149">
        <v>2.106449553</v>
      </c>
      <c r="I5149">
        <v>21.727044599999999</v>
      </c>
      <c r="L5149">
        <f t="shared" si="1199"/>
        <v>-1</v>
      </c>
      <c r="M5149">
        <f t="shared" si="1185"/>
        <v>-256.9860857467645</v>
      </c>
      <c r="N5149">
        <f t="shared" si="1186"/>
        <v>39.65721791</v>
      </c>
      <c r="O5149">
        <f t="shared" si="1187"/>
        <v>2.106449553</v>
      </c>
      <c r="P5149">
        <f t="shared" si="1188"/>
        <v>136.51504739915558</v>
      </c>
      <c r="Q5149" t="str">
        <f t="shared" si="1189"/>
        <v>0</v>
      </c>
      <c r="R5149" t="str">
        <f t="shared" si="1190"/>
        <v>-48.2132739908956-6.64835557733538i</v>
      </c>
      <c r="S5149" t="str">
        <f t="shared" si="1191"/>
        <v>-28.8354882849432-41.0214714315017i</v>
      </c>
      <c r="T5149" t="str">
        <f t="shared" si="1192"/>
        <v>0</v>
      </c>
      <c r="U5149" t="str">
        <f t="shared" si="1193"/>
        <v>-55.5744748476755+10.8252870082792i</v>
      </c>
      <c r="V5149" t="str">
        <f t="shared" si="1194"/>
        <v>-6.1657006574063+14.8249796327712i</v>
      </c>
      <c r="W5149" t="str">
        <f t="shared" si="1195"/>
        <v>-83.7892310281195-91.888119849419i</v>
      </c>
      <c r="X5149">
        <f t="shared" si="1196"/>
        <v>124.35458096003048</v>
      </c>
      <c r="AA5149">
        <f t="shared" si="1197"/>
        <v>2848.6561240000001</v>
      </c>
      <c r="AB5149">
        <f t="shared" si="1198"/>
        <v>124.35458096003048</v>
      </c>
    </row>
    <row r="5150" spans="2:28" x14ac:dyDescent="0.25">
      <c r="B5150" t="s">
        <v>288</v>
      </c>
      <c r="C5150" t="s">
        <v>107</v>
      </c>
      <c r="D5150">
        <v>2858.0967799999999</v>
      </c>
      <c r="E5150">
        <v>9.4406560000000006</v>
      </c>
      <c r="F5150">
        <v>3.8924026770000002E-2</v>
      </c>
      <c r="G5150">
        <v>12.104140579999999</v>
      </c>
      <c r="H5150">
        <v>0.81210582409999998</v>
      </c>
      <c r="I5150">
        <v>21.79794609</v>
      </c>
      <c r="L5150">
        <f t="shared" si="1199"/>
        <v>-1</v>
      </c>
      <c r="M5150">
        <f t="shared" si="1185"/>
        <v>-275.70237978189817</v>
      </c>
      <c r="N5150">
        <f t="shared" si="1186"/>
        <v>25.880679245</v>
      </c>
      <c r="O5150">
        <f t="shared" si="1187"/>
        <v>1.4592776885500001</v>
      </c>
      <c r="P5150">
        <f t="shared" si="1188"/>
        <v>136.73779099926813</v>
      </c>
      <c r="Q5150" t="str">
        <f t="shared" si="1189"/>
        <v>-6.32865722499534-1.51865993799472i</v>
      </c>
      <c r="R5150" t="str">
        <f t="shared" si="1190"/>
        <v>-54.5419312158909-8.1670155153301i</v>
      </c>
      <c r="S5150" t="str">
        <f t="shared" si="1191"/>
        <v>-35.1641455099385-42.5401313694964i</v>
      </c>
      <c r="T5150" t="str">
        <f t="shared" si="1192"/>
        <v>1.86581595627787+6.23513922026242i</v>
      </c>
      <c r="U5150" t="str">
        <f t="shared" si="1193"/>
        <v>-53.7086588913976+17.0604262285416i</v>
      </c>
      <c r="V5150" t="str">
        <f t="shared" si="1194"/>
        <v>-4.2998847011284+21.0601188530336i</v>
      </c>
      <c r="W5150" t="str">
        <f t="shared" si="1195"/>
        <v>-112.761733201553-48.3120158012905i</v>
      </c>
      <c r="X5150">
        <f t="shared" si="1196"/>
        <v>122.67542274393173</v>
      </c>
      <c r="AA5150">
        <f t="shared" si="1197"/>
        <v>2858.0967799999999</v>
      </c>
      <c r="AB5150">
        <f t="shared" si="1198"/>
        <v>122.67542274393173</v>
      </c>
    </row>
    <row r="5151" spans="2:28" x14ac:dyDescent="0.25">
      <c r="B5151" t="s">
        <v>289</v>
      </c>
      <c r="C5151" t="s">
        <v>105</v>
      </c>
      <c r="D5151">
        <v>2858.0967799999999</v>
      </c>
      <c r="E5151">
        <v>0</v>
      </c>
      <c r="F5151">
        <v>0</v>
      </c>
      <c r="G5151">
        <v>12.104140579999999</v>
      </c>
      <c r="H5151">
        <v>0.81210582409999998</v>
      </c>
      <c r="I5151">
        <v>21.79794609</v>
      </c>
      <c r="L5151">
        <f t="shared" si="1199"/>
        <v>-1</v>
      </c>
      <c r="M5151">
        <f t="shared" si="1185"/>
        <v>-275.70237978189817</v>
      </c>
      <c r="N5151">
        <f t="shared" si="1186"/>
        <v>12.104140579999999</v>
      </c>
      <c r="O5151">
        <f t="shared" si="1187"/>
        <v>0.81210582409999998</v>
      </c>
      <c r="P5151">
        <f t="shared" si="1188"/>
        <v>136.96053459938071</v>
      </c>
      <c r="Q5151" t="str">
        <f t="shared" si="1189"/>
        <v>0</v>
      </c>
      <c r="R5151" t="str">
        <f t="shared" si="1190"/>
        <v>-54.5419312158909-8.1670155153301i</v>
      </c>
      <c r="S5151" t="str">
        <f t="shared" si="1191"/>
        <v>-35.1641455099385-42.5401313694964i</v>
      </c>
      <c r="T5151" t="str">
        <f t="shared" si="1192"/>
        <v>0</v>
      </c>
      <c r="U5151" t="str">
        <f t="shared" si="1193"/>
        <v>-53.7086588913976+17.0604262285416i</v>
      </c>
      <c r="V5151" t="str">
        <f t="shared" si="1194"/>
        <v>-4.2998847011284+21.0601188530336i</v>
      </c>
      <c r="W5151" t="str">
        <f t="shared" si="1195"/>
        <v>-98.3856910266515-19.7520310685211i</v>
      </c>
      <c r="X5151">
        <f t="shared" si="1196"/>
        <v>100.34882625184788</v>
      </c>
      <c r="AA5151">
        <f t="shared" si="1197"/>
        <v>2858.0967799999999</v>
      </c>
      <c r="AB5151">
        <f t="shared" si="1198"/>
        <v>100.34882625184788</v>
      </c>
    </row>
    <row r="5152" spans="2:28" x14ac:dyDescent="0.25">
      <c r="B5152" t="s">
        <v>286</v>
      </c>
      <c r="C5152" t="s">
        <v>78</v>
      </c>
      <c r="D5152">
        <v>2858.6183769999998</v>
      </c>
      <c r="E5152">
        <v>0.52159659000000003</v>
      </c>
      <c r="F5152">
        <v>0</v>
      </c>
      <c r="G5152">
        <v>11.294258019999999</v>
      </c>
      <c r="H5152">
        <v>0.74059328570000005</v>
      </c>
      <c r="I5152">
        <v>21.805048459999998</v>
      </c>
      <c r="L5152">
        <f t="shared" si="1199"/>
        <v>-1</v>
      </c>
      <c r="M5152">
        <f t="shared" si="1185"/>
        <v>-275.70237978189817</v>
      </c>
      <c r="N5152">
        <f t="shared" si="1186"/>
        <v>11.6991993</v>
      </c>
      <c r="O5152">
        <f t="shared" si="1187"/>
        <v>0.77634955490000002</v>
      </c>
      <c r="P5152">
        <f t="shared" si="1188"/>
        <v>136.98284735279577</v>
      </c>
      <c r="Q5152" t="str">
        <f t="shared" si="1189"/>
        <v>0</v>
      </c>
      <c r="R5152" t="str">
        <f t="shared" si="1190"/>
        <v>-54.5419312158909-8.1670155153301i</v>
      </c>
      <c r="S5152" t="str">
        <f t="shared" si="1191"/>
        <v>-35.1641455099385-42.5401313694964i</v>
      </c>
      <c r="T5152" t="str">
        <f t="shared" si="1192"/>
        <v>0</v>
      </c>
      <c r="U5152" t="str">
        <f t="shared" si="1193"/>
        <v>-53.7086588913976+17.0604262285416i</v>
      </c>
      <c r="V5152" t="str">
        <f t="shared" si="1194"/>
        <v>-4.2998847011284+21.0601188530336i</v>
      </c>
      <c r="W5152" t="str">
        <f t="shared" si="1195"/>
        <v>-98.5725376804135-18.046170770324i</v>
      </c>
      <c r="X5152">
        <f t="shared" si="1196"/>
        <v>100.21082508505874</v>
      </c>
      <c r="AA5152">
        <f t="shared" si="1197"/>
        <v>2858.6183769999998</v>
      </c>
      <c r="AB5152">
        <f t="shared" si="1198"/>
        <v>100.21082508505874</v>
      </c>
    </row>
    <row r="5153" spans="2:28" x14ac:dyDescent="0.25">
      <c r="B5153" t="s">
        <v>311</v>
      </c>
      <c r="C5153" t="s">
        <v>78</v>
      </c>
      <c r="D5153">
        <v>2858.9310740000001</v>
      </c>
      <c r="E5153">
        <v>0.31269755980000002</v>
      </c>
      <c r="F5153">
        <v>0</v>
      </c>
      <c r="G5153">
        <v>10.84450051</v>
      </c>
      <c r="H5153">
        <v>0.69772146349999997</v>
      </c>
      <c r="I5153">
        <v>21.80954594</v>
      </c>
      <c r="L5153">
        <f t="shared" si="1199"/>
        <v>-1</v>
      </c>
      <c r="M5153">
        <f t="shared" si="1185"/>
        <v>-275.70237978189817</v>
      </c>
      <c r="N5153">
        <f t="shared" si="1186"/>
        <v>11.069379264999998</v>
      </c>
      <c r="O5153">
        <f t="shared" si="1187"/>
        <v>0.71915737459999995</v>
      </c>
      <c r="P5153">
        <f t="shared" si="1188"/>
        <v>137.01928935633853</v>
      </c>
      <c r="Q5153" t="str">
        <f t="shared" si="1189"/>
        <v>0</v>
      </c>
      <c r="R5153" t="str">
        <f t="shared" si="1190"/>
        <v>-54.5419312158909-8.1670155153301i</v>
      </c>
      <c r="S5153" t="str">
        <f t="shared" si="1191"/>
        <v>-35.1641455099385-42.5401313694964i</v>
      </c>
      <c r="T5153" t="str">
        <f t="shared" si="1192"/>
        <v>0</v>
      </c>
      <c r="U5153" t="str">
        <f t="shared" si="1193"/>
        <v>-53.7086588913976+17.0604262285416i</v>
      </c>
      <c r="V5153" t="str">
        <f t="shared" si="1194"/>
        <v>-4.2998847011284+21.0601188530336i</v>
      </c>
      <c r="W5153" t="str">
        <f t="shared" si="1195"/>
        <v>-98.713094723665-15.3545276250506i</v>
      </c>
      <c r="X5153">
        <f t="shared" si="1196"/>
        <v>99.900133075545497</v>
      </c>
      <c r="AA5153">
        <f t="shared" si="1197"/>
        <v>2858.9310740000001</v>
      </c>
      <c r="AB5153">
        <f t="shared" si="1198"/>
        <v>99.900133075545497</v>
      </c>
    </row>
    <row r="5154" spans="2:28" x14ac:dyDescent="0.25">
      <c r="B5154" t="s">
        <v>226</v>
      </c>
      <c r="C5154" t="s">
        <v>78</v>
      </c>
      <c r="D5154">
        <v>2859.1284580000001</v>
      </c>
      <c r="E5154">
        <v>0.19738339999999999</v>
      </c>
      <c r="F5154">
        <v>0</v>
      </c>
      <c r="G5154">
        <v>10.574404810000001</v>
      </c>
      <c r="H5154">
        <v>0.67065957649999997</v>
      </c>
      <c r="I5154">
        <v>21.812479679999999</v>
      </c>
      <c r="L5154">
        <f t="shared" si="1199"/>
        <v>-1</v>
      </c>
      <c r="M5154">
        <f t="shared" si="1185"/>
        <v>-275.70237978189817</v>
      </c>
      <c r="N5154">
        <f t="shared" si="1186"/>
        <v>10.70945266</v>
      </c>
      <c r="O5154">
        <f t="shared" si="1187"/>
        <v>0.68419052000000002</v>
      </c>
      <c r="P5154">
        <f t="shared" si="1188"/>
        <v>137.04263522249775</v>
      </c>
      <c r="Q5154" t="str">
        <f t="shared" si="1189"/>
        <v>0</v>
      </c>
      <c r="R5154" t="str">
        <f t="shared" si="1190"/>
        <v>-54.5419312158909-8.1670155153301i</v>
      </c>
      <c r="S5154" t="str">
        <f t="shared" si="1191"/>
        <v>-35.1641455099385-42.5401313694964i</v>
      </c>
      <c r="T5154" t="str">
        <f t="shared" si="1192"/>
        <v>0</v>
      </c>
      <c r="U5154" t="str">
        <f t="shared" si="1193"/>
        <v>-53.7086588913976+17.0604262285416i</v>
      </c>
      <c r="V5154" t="str">
        <f t="shared" si="1194"/>
        <v>-4.2998847011284+21.0601188530336i</v>
      </c>
      <c r="W5154" t="str">
        <f t="shared" si="1195"/>
        <v>-98.811069224747-13.7063514074138i</v>
      </c>
      <c r="X5154">
        <f t="shared" si="1196"/>
        <v>99.75716250095158</v>
      </c>
      <c r="AA5154">
        <f t="shared" si="1197"/>
        <v>2859.1284580000001</v>
      </c>
      <c r="AB5154">
        <f t="shared" si="1198"/>
        <v>99.75716250095158</v>
      </c>
    </row>
    <row r="5155" spans="2:28" x14ac:dyDescent="0.25">
      <c r="B5155" t="s">
        <v>89</v>
      </c>
      <c r="C5155" t="s">
        <v>90</v>
      </c>
      <c r="D5155">
        <v>2859.1284580000001</v>
      </c>
      <c r="E5155">
        <v>0</v>
      </c>
      <c r="F5155">
        <v>0</v>
      </c>
      <c r="G5155">
        <v>10.574404810000001</v>
      </c>
      <c r="H5155">
        <v>0.67065957649999997</v>
      </c>
      <c r="I5155">
        <v>21.812479679999999</v>
      </c>
      <c r="L5155">
        <f t="shared" si="1199"/>
        <v>-1</v>
      </c>
      <c r="M5155">
        <f t="shared" si="1185"/>
        <v>-275.70237978189817</v>
      </c>
      <c r="N5155">
        <f t="shared" si="1186"/>
        <v>10.574404810000001</v>
      </c>
      <c r="O5155">
        <f t="shared" si="1187"/>
        <v>0.67065957649999997</v>
      </c>
      <c r="P5155">
        <f t="shared" si="1188"/>
        <v>137.05185183852927</v>
      </c>
      <c r="Q5155" t="str">
        <f t="shared" si="1189"/>
        <v>0</v>
      </c>
      <c r="R5155" t="str">
        <f t="shared" si="1190"/>
        <v>-54.5419312158909-8.1670155153301i</v>
      </c>
      <c r="S5155" t="str">
        <f t="shared" si="1191"/>
        <v>-35.1641455099385-42.5401313694964i</v>
      </c>
      <c r="T5155" t="str">
        <f t="shared" si="1192"/>
        <v>0</v>
      </c>
      <c r="U5155" t="str">
        <f t="shared" si="1193"/>
        <v>-53.7086588913976+17.0604262285416i</v>
      </c>
      <c r="V5155" t="str">
        <f t="shared" si="1194"/>
        <v>-4.2998847011284+21.0601188530336i</v>
      </c>
      <c r="W5155" t="str">
        <f t="shared" si="1195"/>
        <v>-98.844601905407-13.0697472546716i</v>
      </c>
      <c r="X5155">
        <f t="shared" si="1196"/>
        <v>99.704932772352777</v>
      </c>
      <c r="AA5155">
        <f t="shared" si="1197"/>
        <v>2859.1284580000001</v>
      </c>
      <c r="AB5155">
        <f t="shared" si="1198"/>
        <v>99.704932772352777</v>
      </c>
    </row>
    <row r="5156" spans="2:28" x14ac:dyDescent="0.25">
      <c r="B5156" t="s">
        <v>240</v>
      </c>
      <c r="C5156" t="s">
        <v>78</v>
      </c>
      <c r="D5156">
        <v>2859.3546849999998</v>
      </c>
      <c r="E5156">
        <v>0.2262276</v>
      </c>
      <c r="F5156">
        <v>0</v>
      </c>
      <c r="G5156">
        <v>10.277978190000001</v>
      </c>
      <c r="H5156">
        <v>0.63964305870000004</v>
      </c>
      <c r="I5156">
        <v>21.815933650000002</v>
      </c>
      <c r="L5156">
        <f t="shared" si="1199"/>
        <v>-1</v>
      </c>
      <c r="M5156">
        <f t="shared" si="1185"/>
        <v>-275.70237978189817</v>
      </c>
      <c r="N5156">
        <f t="shared" si="1186"/>
        <v>10.426191500000002</v>
      </c>
      <c r="O5156">
        <f t="shared" si="1187"/>
        <v>0.6551513176</v>
      </c>
      <c r="P5156">
        <f t="shared" si="1188"/>
        <v>137.062702805307</v>
      </c>
      <c r="Q5156" t="str">
        <f t="shared" si="1189"/>
        <v>0</v>
      </c>
      <c r="R5156" t="str">
        <f t="shared" si="1190"/>
        <v>-54.5419312158909-8.1670155153301i</v>
      </c>
      <c r="S5156" t="str">
        <f t="shared" si="1191"/>
        <v>-35.1641455099385-42.5401313694964i</v>
      </c>
      <c r="T5156" t="str">
        <f t="shared" si="1192"/>
        <v>0</v>
      </c>
      <c r="U5156" t="str">
        <f t="shared" si="1193"/>
        <v>-53.7086588913976+17.0604262285416i</v>
      </c>
      <c r="V5156" t="str">
        <f t="shared" si="1194"/>
        <v>-4.2998847011284+21.0601188530336i</v>
      </c>
      <c r="W5156" t="str">
        <f t="shared" si="1195"/>
        <v>-98.908594075138-12.3335494260278i</v>
      </c>
      <c r="X5156">
        <f t="shared" si="1196"/>
        <v>99.674602699808602</v>
      </c>
      <c r="AA5156">
        <f t="shared" si="1197"/>
        <v>2859.3546849999998</v>
      </c>
      <c r="AB5156">
        <f t="shared" si="1198"/>
        <v>99.674602699808602</v>
      </c>
    </row>
    <row r="5157" spans="2:28" x14ac:dyDescent="0.25">
      <c r="B5157" t="s">
        <v>316</v>
      </c>
      <c r="C5157" t="s">
        <v>305</v>
      </c>
      <c r="D5157">
        <v>2860.1046849999998</v>
      </c>
      <c r="E5157">
        <v>0.75</v>
      </c>
      <c r="F5157">
        <v>0</v>
      </c>
      <c r="G5157">
        <v>9.3956341230000007</v>
      </c>
      <c r="H5157">
        <v>0.53681569200000001</v>
      </c>
      <c r="I5157">
        <v>21.828092349999999</v>
      </c>
      <c r="L5157">
        <f t="shared" si="1199"/>
        <v>-1</v>
      </c>
      <c r="M5157">
        <f t="shared" si="1185"/>
        <v>-275.70237978189817</v>
      </c>
      <c r="N5157">
        <f t="shared" si="1186"/>
        <v>9.8368061564999998</v>
      </c>
      <c r="O5157">
        <f t="shared" si="1187"/>
        <v>0.58822937535000008</v>
      </c>
      <c r="P5157">
        <f t="shared" si="1188"/>
        <v>137.11175145468192</v>
      </c>
      <c r="Q5157" t="str">
        <f t="shared" si="1189"/>
        <v>0</v>
      </c>
      <c r="R5157" t="str">
        <f t="shared" si="1190"/>
        <v>-54.5419312158909-8.1670155153301i</v>
      </c>
      <c r="S5157" t="str">
        <f t="shared" si="1191"/>
        <v>-35.1641455099385-42.5401313694964i</v>
      </c>
      <c r="T5157" t="str">
        <f t="shared" si="1192"/>
        <v>0</v>
      </c>
      <c r="U5157" t="str">
        <f t="shared" si="1193"/>
        <v>-53.7086588913976+17.0604262285416i</v>
      </c>
      <c r="V5157" t="str">
        <f t="shared" si="1194"/>
        <v>-4.2998847011284+21.0601188530336i</v>
      </c>
      <c r="W5157" t="str">
        <f t="shared" si="1195"/>
        <v>-99.263063694353-9.1345890396435i</v>
      </c>
      <c r="X5157">
        <f t="shared" si="1196"/>
        <v>99.682478555222303</v>
      </c>
      <c r="AA5157">
        <f t="shared" si="1197"/>
        <v>2860.1046849999998</v>
      </c>
      <c r="AB5157">
        <f t="shared" si="1198"/>
        <v>99.682478555222303</v>
      </c>
    </row>
    <row r="5158" spans="2:28" x14ac:dyDescent="0.25">
      <c r="B5158" t="s">
        <v>242</v>
      </c>
      <c r="C5158" t="s">
        <v>78</v>
      </c>
      <c r="D5158">
        <v>2860.2357350000002</v>
      </c>
      <c r="E5158">
        <v>0.13105</v>
      </c>
      <c r="F5158">
        <v>0</v>
      </c>
      <c r="G5158">
        <v>9.2572893539999992</v>
      </c>
      <c r="H5158">
        <v>0.51884832339999998</v>
      </c>
      <c r="I5158">
        <v>21.830328829999999</v>
      </c>
      <c r="L5158">
        <f t="shared" si="1199"/>
        <v>-1</v>
      </c>
      <c r="M5158">
        <f t="shared" si="1185"/>
        <v>-275.70237978189817</v>
      </c>
      <c r="N5158">
        <f t="shared" si="1186"/>
        <v>9.3264617385000008</v>
      </c>
      <c r="O5158">
        <f t="shared" si="1187"/>
        <v>0.52783200770000005</v>
      </c>
      <c r="P5158">
        <f t="shared" si="1188"/>
        <v>137.15697524641703</v>
      </c>
      <c r="Q5158" t="str">
        <f t="shared" si="1189"/>
        <v>0</v>
      </c>
      <c r="R5158" t="str">
        <f t="shared" si="1190"/>
        <v>-54.5419312158909-8.1670155153301i</v>
      </c>
      <c r="S5158" t="str">
        <f t="shared" si="1191"/>
        <v>-35.1641455099385-42.5401313694964i</v>
      </c>
      <c r="T5158" t="str">
        <f t="shared" si="1192"/>
        <v>0</v>
      </c>
      <c r="U5158" t="str">
        <f t="shared" si="1193"/>
        <v>-53.7086588913976+17.0604262285416i</v>
      </c>
      <c r="V5158" t="str">
        <f t="shared" si="1194"/>
        <v>-4.2998847011284+21.0601188530336i</v>
      </c>
      <c r="W5158" t="str">
        <f t="shared" si="1195"/>
        <v>-99.312604098554-6.3209171420864i</v>
      </c>
      <c r="X5158">
        <f t="shared" si="1196"/>
        <v>99.513553480685459</v>
      </c>
      <c r="AA5158">
        <f t="shared" si="1197"/>
        <v>2860.2357350000002</v>
      </c>
      <c r="AB5158">
        <f t="shared" si="1198"/>
        <v>99.513553480685459</v>
      </c>
    </row>
    <row r="5159" spans="2:28" x14ac:dyDescent="0.25">
      <c r="B5159" t="s">
        <v>306</v>
      </c>
      <c r="C5159" t="s">
        <v>105</v>
      </c>
      <c r="D5159">
        <v>2860.2357350000002</v>
      </c>
      <c r="E5159">
        <v>0</v>
      </c>
      <c r="F5159">
        <v>0</v>
      </c>
      <c r="G5159">
        <v>9.2572893539999992</v>
      </c>
      <c r="H5159">
        <v>0.51884832339999998</v>
      </c>
      <c r="I5159">
        <v>21.830328829999999</v>
      </c>
      <c r="L5159">
        <f t="shared" si="1199"/>
        <v>-1</v>
      </c>
      <c r="M5159">
        <f t="shared" si="1185"/>
        <v>-275.70237978189817</v>
      </c>
      <c r="N5159">
        <f t="shared" si="1186"/>
        <v>9.2572893539999992</v>
      </c>
      <c r="O5159">
        <f t="shared" si="1187"/>
        <v>0.51884832339999998</v>
      </c>
      <c r="P5159">
        <f t="shared" si="1188"/>
        <v>137.16400135555492</v>
      </c>
      <c r="Q5159" t="str">
        <f t="shared" si="1189"/>
        <v>0</v>
      </c>
      <c r="R5159" t="str">
        <f t="shared" si="1190"/>
        <v>-54.5419312158909-8.1670155153301i</v>
      </c>
      <c r="S5159" t="str">
        <f t="shared" si="1191"/>
        <v>-35.1641455099385-42.5401313694964i</v>
      </c>
      <c r="T5159" t="str">
        <f t="shared" si="1192"/>
        <v>0</v>
      </c>
      <c r="U5159" t="str">
        <f t="shared" si="1193"/>
        <v>-53.7086588913976+17.0604262285416i</v>
      </c>
      <c r="V5159" t="str">
        <f t="shared" si="1194"/>
        <v>-4.2998847011284+21.0601188530336i</v>
      </c>
      <c r="W5159" t="str">
        <f t="shared" si="1195"/>
        <v>-99.337141532291-5.8977936765157i</v>
      </c>
      <c r="X5159">
        <f t="shared" si="1196"/>
        <v>99.512067901622686</v>
      </c>
      <c r="AA5159">
        <f t="shared" si="1197"/>
        <v>2860.2357350000002</v>
      </c>
      <c r="AB5159">
        <f t="shared" si="1198"/>
        <v>99.512067901622686</v>
      </c>
    </row>
    <row r="5160" spans="2:28" x14ac:dyDescent="0.25">
      <c r="B5160" t="s">
        <v>307</v>
      </c>
      <c r="C5160" t="s">
        <v>122</v>
      </c>
      <c r="D5160">
        <v>2861.3457349999999</v>
      </c>
      <c r="E5160">
        <v>1.1100000000000001</v>
      </c>
      <c r="F5160">
        <v>0</v>
      </c>
      <c r="G5160">
        <v>9.1935211809999995</v>
      </c>
      <c r="H5160">
        <v>-0.45942544200000002</v>
      </c>
      <c r="I5160">
        <v>21.849860450000001</v>
      </c>
      <c r="L5160">
        <f t="shared" si="1199"/>
        <v>-1</v>
      </c>
      <c r="M5160">
        <f t="shared" si="1185"/>
        <v>-275.70237978189817</v>
      </c>
      <c r="N5160">
        <f t="shared" si="1186"/>
        <v>9.2254052674999993</v>
      </c>
      <c r="O5160">
        <f t="shared" si="1187"/>
        <v>2.971144069999998E-2</v>
      </c>
      <c r="P5160">
        <f t="shared" si="1188"/>
        <v>137.22536174945964</v>
      </c>
      <c r="Q5160" t="str">
        <f t="shared" si="1189"/>
        <v>0</v>
      </c>
      <c r="R5160" t="str">
        <f t="shared" si="1190"/>
        <v>-54.5419312158909-8.1670155153301i</v>
      </c>
      <c r="S5160" t="str">
        <f t="shared" si="1191"/>
        <v>-35.1641455099385-42.5401313694964i</v>
      </c>
      <c r="T5160" t="str">
        <f t="shared" si="1192"/>
        <v>0</v>
      </c>
      <c r="U5160" t="str">
        <f t="shared" si="1193"/>
        <v>-53.7086588913976+17.0604262285416i</v>
      </c>
      <c r="V5160" t="str">
        <f t="shared" si="1194"/>
        <v>-4.2998847011284+21.0601188530336i</v>
      </c>
      <c r="W5160" t="str">
        <f t="shared" si="1195"/>
        <v>-102.386515309266-2.3933230376929i</v>
      </c>
      <c r="X5160">
        <f t="shared" si="1196"/>
        <v>102.41448389918935</v>
      </c>
      <c r="AA5160">
        <f t="shared" si="1197"/>
        <v>2861.3457349999999</v>
      </c>
      <c r="AB5160">
        <f t="shared" si="1198"/>
        <v>102.41448389918935</v>
      </c>
    </row>
    <row r="5161" spans="2:28" x14ac:dyDescent="0.25">
      <c r="B5161" t="s">
        <v>308</v>
      </c>
      <c r="C5161" t="s">
        <v>105</v>
      </c>
      <c r="D5161">
        <v>2861.3457349999999</v>
      </c>
      <c r="E5161">
        <v>0</v>
      </c>
      <c r="F5161">
        <v>0</v>
      </c>
      <c r="G5161">
        <v>9.1935211809999995</v>
      </c>
      <c r="H5161">
        <v>-0.45942544200000002</v>
      </c>
      <c r="I5161">
        <v>21.849860450000001</v>
      </c>
      <c r="L5161">
        <f t="shared" si="1199"/>
        <v>-1</v>
      </c>
      <c r="M5161">
        <f t="shared" si="1185"/>
        <v>-275.70237978189817</v>
      </c>
      <c r="N5161">
        <f t="shared" si="1186"/>
        <v>9.1935211809999995</v>
      </c>
      <c r="O5161">
        <f t="shared" si="1187"/>
        <v>-0.45942544200000002</v>
      </c>
      <c r="P5161">
        <f t="shared" si="1188"/>
        <v>137.28672214336436</v>
      </c>
      <c r="Q5161" t="str">
        <f t="shared" si="1189"/>
        <v>0</v>
      </c>
      <c r="R5161" t="str">
        <f t="shared" si="1190"/>
        <v>-54.5419312158909-8.1670155153301i</v>
      </c>
      <c r="S5161" t="str">
        <f t="shared" si="1191"/>
        <v>-35.1641455099385-42.5401313694964i</v>
      </c>
      <c r="T5161" t="str">
        <f t="shared" si="1192"/>
        <v>0</v>
      </c>
      <c r="U5161" t="str">
        <f t="shared" si="1193"/>
        <v>-53.7086588913976+17.0604262285416i</v>
      </c>
      <c r="V5161" t="str">
        <f t="shared" si="1194"/>
        <v>-4.2998847011284+21.0601188530336i</v>
      </c>
      <c r="W5161" t="str">
        <f t="shared" si="1195"/>
        <v>-105.039744788299+1.1080706881396i</v>
      </c>
      <c r="X5161">
        <f t="shared" si="1196"/>
        <v>105.04558917841767</v>
      </c>
      <c r="AA5161">
        <f t="shared" si="1197"/>
        <v>2861.3457349999999</v>
      </c>
      <c r="AB5161">
        <f t="shared" si="1198"/>
        <v>105.04558917841767</v>
      </c>
    </row>
    <row r="5162" spans="2:28" x14ac:dyDescent="0.25">
      <c r="B5162" t="s">
        <v>246</v>
      </c>
      <c r="C5162" t="s">
        <v>78</v>
      </c>
      <c r="D5162">
        <v>2861.640985</v>
      </c>
      <c r="E5162">
        <v>0.29525000000000001</v>
      </c>
      <c r="F5162">
        <v>0</v>
      </c>
      <c r="G5162">
        <v>9.4762952340000002</v>
      </c>
      <c r="H5162">
        <v>-0.49831901960000002</v>
      </c>
      <c r="I5162">
        <v>21.854895719999998</v>
      </c>
      <c r="L5162">
        <f t="shared" si="1199"/>
        <v>-1</v>
      </c>
      <c r="M5162">
        <f t="shared" si="1185"/>
        <v>-275.70237978189817</v>
      </c>
      <c r="N5162">
        <f t="shared" si="1186"/>
        <v>9.3349082074999998</v>
      </c>
      <c r="O5162">
        <f t="shared" si="1187"/>
        <v>-0.47887223080000002</v>
      </c>
      <c r="P5162">
        <f t="shared" si="1188"/>
        <v>137.30254091060516</v>
      </c>
      <c r="Q5162" t="str">
        <f t="shared" si="1189"/>
        <v>0</v>
      </c>
      <c r="R5162" t="str">
        <f t="shared" si="1190"/>
        <v>-54.5419312158909-8.1670155153301i</v>
      </c>
      <c r="S5162" t="str">
        <f t="shared" si="1191"/>
        <v>-35.1641455099385-42.5401313694964i</v>
      </c>
      <c r="T5162" t="str">
        <f t="shared" si="1192"/>
        <v>0</v>
      </c>
      <c r="U5162" t="str">
        <f t="shared" si="1193"/>
        <v>-53.7086588913976+17.0604262285416i</v>
      </c>
      <c r="V5162" t="str">
        <f t="shared" si="1194"/>
        <v>-4.2998847011284+21.0601188530336i</v>
      </c>
      <c r="W5162" t="str">
        <f t="shared" si="1195"/>
        <v>-106.515417496005+2.0249111986005i</v>
      </c>
      <c r="X5162">
        <f t="shared" si="1196"/>
        <v>106.53466304311694</v>
      </c>
      <c r="AA5162">
        <f t="shared" si="1197"/>
        <v>2861.640985</v>
      </c>
      <c r="AB5162">
        <f t="shared" si="1198"/>
        <v>106.53466304311694</v>
      </c>
    </row>
    <row r="5163" spans="2:28" x14ac:dyDescent="0.25">
      <c r="B5163" t="s">
        <v>127</v>
      </c>
      <c r="C5163" t="s">
        <v>78</v>
      </c>
      <c r="D5163">
        <v>2861.890985</v>
      </c>
      <c r="E5163">
        <v>0.25</v>
      </c>
      <c r="F5163">
        <v>0</v>
      </c>
      <c r="G5163">
        <v>9.7336879310000004</v>
      </c>
      <c r="H5163">
        <v>-0.53125176959999998</v>
      </c>
      <c r="I5163">
        <v>21.859039060000001</v>
      </c>
      <c r="L5163">
        <f t="shared" si="1199"/>
        <v>-1</v>
      </c>
      <c r="M5163">
        <f t="shared" si="1185"/>
        <v>-275.70237978189817</v>
      </c>
      <c r="N5163">
        <f t="shared" si="1186"/>
        <v>9.6049915825000003</v>
      </c>
      <c r="O5163">
        <f t="shared" si="1187"/>
        <v>-0.51478539460000006</v>
      </c>
      <c r="P5163">
        <f t="shared" si="1188"/>
        <v>137.33137636435137</v>
      </c>
      <c r="Q5163" t="str">
        <f t="shared" si="1189"/>
        <v>0</v>
      </c>
      <c r="R5163" t="str">
        <f t="shared" si="1190"/>
        <v>-54.5419312158909-8.1670155153301i</v>
      </c>
      <c r="S5163" t="str">
        <f t="shared" si="1191"/>
        <v>-35.1641455099385-42.5401313694964i</v>
      </c>
      <c r="T5163" t="str">
        <f t="shared" si="1192"/>
        <v>0</v>
      </c>
      <c r="U5163" t="str">
        <f t="shared" si="1193"/>
        <v>-53.7086588913976+17.0604262285416i</v>
      </c>
      <c r="V5163" t="str">
        <f t="shared" si="1194"/>
        <v>-4.2998847011284+21.0601188530336i</v>
      </c>
      <c r="W5163" t="str">
        <f t="shared" si="1195"/>
        <v>-109.216446472353+3.73209557392615i</v>
      </c>
      <c r="X5163">
        <f t="shared" si="1196"/>
        <v>109.28019361906925</v>
      </c>
      <c r="AA5163">
        <f t="shared" si="1197"/>
        <v>2861.890985</v>
      </c>
      <c r="AB5163">
        <f t="shared" si="1198"/>
        <v>109.28019361906925</v>
      </c>
    </row>
    <row r="5164" spans="2:28" x14ac:dyDescent="0.25">
      <c r="B5164" t="s">
        <v>128</v>
      </c>
      <c r="C5164" t="s">
        <v>129</v>
      </c>
      <c r="D5164">
        <v>2861.890985</v>
      </c>
      <c r="E5164">
        <v>0</v>
      </c>
      <c r="F5164">
        <v>0</v>
      </c>
      <c r="G5164">
        <v>9.7336879310000004</v>
      </c>
      <c r="H5164">
        <v>-0.53125176959999998</v>
      </c>
      <c r="I5164">
        <v>21.859039060000001</v>
      </c>
      <c r="L5164">
        <f t="shared" si="1199"/>
        <v>-1</v>
      </c>
      <c r="M5164">
        <f t="shared" si="1185"/>
        <v>-275.70237978189817</v>
      </c>
      <c r="N5164">
        <f t="shared" si="1186"/>
        <v>9.7336879310000004</v>
      </c>
      <c r="O5164">
        <f t="shared" si="1187"/>
        <v>-0.53125176959999998</v>
      </c>
      <c r="P5164">
        <f t="shared" si="1188"/>
        <v>137.34439305085667</v>
      </c>
      <c r="Q5164" t="str">
        <f t="shared" si="1189"/>
        <v>0</v>
      </c>
      <c r="R5164" t="str">
        <f t="shared" si="1190"/>
        <v>-54.5419312158909-8.1670155153301i</v>
      </c>
      <c r="S5164" t="str">
        <f t="shared" si="1191"/>
        <v>-35.1641455099385-42.5401313694964i</v>
      </c>
      <c r="T5164" t="str">
        <f t="shared" si="1192"/>
        <v>0</v>
      </c>
      <c r="U5164" t="str">
        <f t="shared" si="1193"/>
        <v>-53.7086588913976+17.0604262285416i</v>
      </c>
      <c r="V5164" t="str">
        <f t="shared" si="1194"/>
        <v>-4.2998847011284+21.0601188530336i</v>
      </c>
      <c r="W5164" t="str">
        <f t="shared" si="1195"/>
        <v>-110.448005359986+4.51864974178125i</v>
      </c>
      <c r="X5164">
        <f t="shared" si="1196"/>
        <v>110.5404002321703</v>
      </c>
      <c r="AA5164">
        <f t="shared" si="1197"/>
        <v>2861.890985</v>
      </c>
      <c r="AB5164">
        <f t="shared" si="1198"/>
        <v>110.5404002321703</v>
      </c>
    </row>
    <row r="5165" spans="2:28" x14ac:dyDescent="0.25">
      <c r="B5165" t="s">
        <v>127</v>
      </c>
      <c r="C5165" t="s">
        <v>78</v>
      </c>
      <c r="D5165">
        <v>2862.140985</v>
      </c>
      <c r="E5165">
        <v>0.25</v>
      </c>
      <c r="F5165">
        <v>0</v>
      </c>
      <c r="G5165">
        <v>10.007547000000001</v>
      </c>
      <c r="H5165">
        <v>-0.56418451950000004</v>
      </c>
      <c r="I5165">
        <v>21.863070910000001</v>
      </c>
      <c r="L5165">
        <f t="shared" si="1199"/>
        <v>-1</v>
      </c>
      <c r="M5165">
        <f t="shared" si="1185"/>
        <v>-275.70237978189817</v>
      </c>
      <c r="N5165">
        <f t="shared" si="1186"/>
        <v>9.8706174655000005</v>
      </c>
      <c r="O5165">
        <f t="shared" si="1187"/>
        <v>-0.54771814455000001</v>
      </c>
      <c r="P5165">
        <f t="shared" si="1188"/>
        <v>137.35705948119707</v>
      </c>
      <c r="Q5165" t="str">
        <f t="shared" si="1189"/>
        <v>0</v>
      </c>
      <c r="R5165" t="str">
        <f t="shared" si="1190"/>
        <v>-54.5419312158909-8.1670155153301i</v>
      </c>
      <c r="S5165" t="str">
        <f t="shared" si="1191"/>
        <v>-35.1641455099385-42.5401313694964i</v>
      </c>
      <c r="T5165" t="str">
        <f t="shared" si="1192"/>
        <v>0</v>
      </c>
      <c r="U5165" t="str">
        <f t="shared" si="1193"/>
        <v>-53.7086588913976+17.0604262285416i</v>
      </c>
      <c r="V5165" t="str">
        <f t="shared" si="1194"/>
        <v>-4.2998847011284+21.0601188530336i</v>
      </c>
      <c r="W5165" t="str">
        <f t="shared" si="1195"/>
        <v>-111.69628404702+5.2959179384842i</v>
      </c>
      <c r="X5165">
        <f t="shared" si="1196"/>
        <v>111.82176271515188</v>
      </c>
      <c r="AA5165">
        <f t="shared" si="1197"/>
        <v>2862.140985</v>
      </c>
      <c r="AB5165">
        <f t="shared" si="1198"/>
        <v>111.82176271515188</v>
      </c>
    </row>
    <row r="5166" spans="2:28" x14ac:dyDescent="0.25">
      <c r="B5166" t="s">
        <v>237</v>
      </c>
      <c r="C5166" t="s">
        <v>78</v>
      </c>
      <c r="D5166">
        <v>2862.6502679999999</v>
      </c>
      <c r="E5166">
        <v>0.50928300000000004</v>
      </c>
      <c r="F5166">
        <v>0</v>
      </c>
      <c r="G5166">
        <v>10.616373129999999</v>
      </c>
      <c r="H5166">
        <v>-0.63127287830000001</v>
      </c>
      <c r="I5166">
        <v>21.870937820000002</v>
      </c>
      <c r="L5166">
        <f t="shared" si="1199"/>
        <v>-1</v>
      </c>
      <c r="M5166">
        <f t="shared" si="1185"/>
        <v>-275.70237978189817</v>
      </c>
      <c r="N5166">
        <f t="shared" si="1186"/>
        <v>10.311960065000001</v>
      </c>
      <c r="O5166">
        <f t="shared" si="1187"/>
        <v>-0.59772869890000002</v>
      </c>
      <c r="P5166">
        <f t="shared" si="1188"/>
        <v>137.39444053819989</v>
      </c>
      <c r="Q5166" t="str">
        <f t="shared" si="1189"/>
        <v>0</v>
      </c>
      <c r="R5166" t="str">
        <f t="shared" si="1190"/>
        <v>-54.5419312158909-8.1670155153301i</v>
      </c>
      <c r="S5166" t="str">
        <f t="shared" si="1191"/>
        <v>-35.1641455099385-42.5401313694964i</v>
      </c>
      <c r="T5166" t="str">
        <f t="shared" si="1192"/>
        <v>0</v>
      </c>
      <c r="U5166" t="str">
        <f t="shared" si="1193"/>
        <v>-53.7086588913976+17.0604262285416i</v>
      </c>
      <c r="V5166" t="str">
        <f t="shared" si="1194"/>
        <v>-4.2998847011284+21.0601188530336i</v>
      </c>
      <c r="W5166" t="str">
        <f t="shared" si="1195"/>
        <v>-115.489198196188+7.6565456074967i</v>
      </c>
      <c r="X5166">
        <f t="shared" si="1196"/>
        <v>115.74272154497693</v>
      </c>
      <c r="AA5166">
        <f t="shared" si="1197"/>
        <v>2862.6502679999999</v>
      </c>
      <c r="AB5166">
        <f t="shared" si="1198"/>
        <v>115.74272154497693</v>
      </c>
    </row>
    <row r="5167" spans="2:28" x14ac:dyDescent="0.25">
      <c r="B5167" t="s">
        <v>285</v>
      </c>
      <c r="C5167" t="s">
        <v>78</v>
      </c>
      <c r="D5167">
        <v>2862.9630940000002</v>
      </c>
      <c r="E5167">
        <v>0.31282555979999999</v>
      </c>
      <c r="F5167">
        <v>0</v>
      </c>
      <c r="G5167">
        <v>11.02422089</v>
      </c>
      <c r="H5167">
        <v>-0.67248170200000001</v>
      </c>
      <c r="I5167">
        <v>21.875540610000002</v>
      </c>
      <c r="L5167">
        <f t="shared" si="1199"/>
        <v>-1</v>
      </c>
      <c r="M5167">
        <f t="shared" si="1185"/>
        <v>-275.70237978189817</v>
      </c>
      <c r="N5167">
        <f t="shared" si="1186"/>
        <v>10.820297010000001</v>
      </c>
      <c r="O5167">
        <f t="shared" si="1187"/>
        <v>-0.65187729015000007</v>
      </c>
      <c r="P5167">
        <f t="shared" si="1188"/>
        <v>137.43361525611235</v>
      </c>
      <c r="Q5167" t="str">
        <f t="shared" si="1189"/>
        <v>0</v>
      </c>
      <c r="R5167" t="str">
        <f t="shared" si="1190"/>
        <v>-54.5419312158909-8.1670155153301i</v>
      </c>
      <c r="S5167" t="str">
        <f t="shared" si="1191"/>
        <v>-35.1641455099385-42.5401313694964i</v>
      </c>
      <c r="T5167" t="str">
        <f t="shared" si="1192"/>
        <v>0</v>
      </c>
      <c r="U5167" t="str">
        <f t="shared" si="1193"/>
        <v>-53.7086588913976+17.0604262285416i</v>
      </c>
      <c r="V5167" t="str">
        <f t="shared" si="1194"/>
        <v>-4.2998847011284+21.0601188530336i</v>
      </c>
      <c r="W5167" t="str">
        <f t="shared" si="1195"/>
        <v>-119.544467867088+10.2396098377469i</v>
      </c>
      <c r="X5167">
        <f t="shared" si="1196"/>
        <v>119.98220454406777</v>
      </c>
      <c r="AA5167">
        <f t="shared" si="1197"/>
        <v>2862.9630940000002</v>
      </c>
      <c r="AB5167">
        <f t="shared" si="1198"/>
        <v>119.98220454406777</v>
      </c>
    </row>
    <row r="5168" spans="2:28" x14ac:dyDescent="0.25">
      <c r="B5168" t="s">
        <v>286</v>
      </c>
      <c r="C5168" t="s">
        <v>78</v>
      </c>
      <c r="D5168">
        <v>2863.4846899999998</v>
      </c>
      <c r="E5168">
        <v>0.52159659000000003</v>
      </c>
      <c r="F5168">
        <v>0</v>
      </c>
      <c r="G5168">
        <v>11.76158835</v>
      </c>
      <c r="H5168">
        <v>-0.74119214229999997</v>
      </c>
      <c r="I5168">
        <v>21.8828335</v>
      </c>
      <c r="L5168">
        <f t="shared" si="1199"/>
        <v>-1</v>
      </c>
      <c r="M5168">
        <f t="shared" si="1185"/>
        <v>-275.70237978189817</v>
      </c>
      <c r="N5168">
        <f t="shared" si="1186"/>
        <v>11.392904619999999</v>
      </c>
      <c r="O5168">
        <f t="shared" si="1187"/>
        <v>-0.70683692214999994</v>
      </c>
      <c r="P5168">
        <f t="shared" si="1188"/>
        <v>137.47098663700982</v>
      </c>
      <c r="Q5168" t="str">
        <f t="shared" si="1189"/>
        <v>0</v>
      </c>
      <c r="R5168" t="str">
        <f t="shared" si="1190"/>
        <v>-54.5419312158909-8.1670155153301i</v>
      </c>
      <c r="S5168" t="str">
        <f t="shared" si="1191"/>
        <v>-35.1641455099385-42.5401313694964i</v>
      </c>
      <c r="T5168" t="str">
        <f t="shared" si="1192"/>
        <v>0</v>
      </c>
      <c r="U5168" t="str">
        <f t="shared" si="1193"/>
        <v>-53.7086588913976+17.0604262285416i</v>
      </c>
      <c r="V5168" t="str">
        <f t="shared" si="1194"/>
        <v>-4.2998847011284+21.0601188530336i</v>
      </c>
      <c r="W5168" t="str">
        <f t="shared" si="1195"/>
        <v>-123.708114724168+12.8380909352288i</v>
      </c>
      <c r="X5168">
        <f t="shared" si="1196"/>
        <v>124.37248179347839</v>
      </c>
      <c r="AA5168">
        <f t="shared" si="1197"/>
        <v>2863.4846899999998</v>
      </c>
      <c r="AB5168">
        <f t="shared" si="1198"/>
        <v>124.37248179347839</v>
      </c>
    </row>
    <row r="5169" spans="2:28" x14ac:dyDescent="0.25">
      <c r="B5169" t="s">
        <v>287</v>
      </c>
      <c r="C5169" t="s">
        <v>105</v>
      </c>
      <c r="D5169">
        <v>2863.4846899999998</v>
      </c>
      <c r="E5169">
        <v>0</v>
      </c>
      <c r="F5169">
        <v>0</v>
      </c>
      <c r="G5169">
        <v>11.76158835</v>
      </c>
      <c r="H5169">
        <v>-0.74119214229999997</v>
      </c>
      <c r="I5169">
        <v>21.8828335</v>
      </c>
      <c r="L5169">
        <f t="shared" si="1199"/>
        <v>-1</v>
      </c>
      <c r="M5169">
        <f t="shared" si="1185"/>
        <v>-275.70237978189817</v>
      </c>
      <c r="N5169">
        <f t="shared" si="1186"/>
        <v>11.76158835</v>
      </c>
      <c r="O5169">
        <f t="shared" si="1187"/>
        <v>-0.74119214229999997</v>
      </c>
      <c r="P5169">
        <f t="shared" si="1188"/>
        <v>137.49389792665724</v>
      </c>
      <c r="Q5169" t="str">
        <f t="shared" si="1189"/>
        <v>0</v>
      </c>
      <c r="R5169" t="str">
        <f t="shared" si="1190"/>
        <v>-54.5419312158909-8.1670155153301i</v>
      </c>
      <c r="S5169" t="str">
        <f t="shared" si="1191"/>
        <v>-35.1641455099385-42.5401313694964i</v>
      </c>
      <c r="T5169" t="str">
        <f t="shared" si="1192"/>
        <v>0</v>
      </c>
      <c r="U5169" t="str">
        <f t="shared" si="1193"/>
        <v>-53.7086588913976+17.0604262285416i</v>
      </c>
      <c r="V5169" t="str">
        <f t="shared" si="1194"/>
        <v>-4.2998847011284+21.0601188530336i</v>
      </c>
      <c r="W5169" t="str">
        <f t="shared" si="1195"/>
        <v>-126.255750018824+14.4873933598479i</v>
      </c>
      <c r="X5169">
        <f t="shared" si="1196"/>
        <v>127.08422002427658</v>
      </c>
      <c r="AA5169">
        <f t="shared" si="1197"/>
        <v>2863.4846899999998</v>
      </c>
      <c r="AB5169">
        <f t="shared" si="1198"/>
        <v>127.08422002427658</v>
      </c>
    </row>
    <row r="5170" spans="2:28" x14ac:dyDescent="0.25">
      <c r="B5170" t="s">
        <v>288</v>
      </c>
      <c r="C5170" t="s">
        <v>107</v>
      </c>
      <c r="D5170">
        <v>2872.925346</v>
      </c>
      <c r="E5170">
        <v>9.4406560000000006</v>
      </c>
      <c r="F5170">
        <v>3.8924026770000002E-2</v>
      </c>
      <c r="G5170">
        <v>37.496923639999999</v>
      </c>
      <c r="H5170">
        <v>-1.9848191959999999</v>
      </c>
      <c r="I5170">
        <v>21.9570401</v>
      </c>
      <c r="L5170">
        <f t="shared" si="1199"/>
        <v>-1</v>
      </c>
      <c r="M5170">
        <f t="shared" ref="M5170:M5233" si="1200">M5169+$G$2*F5170*L5170</f>
        <v>-294.41867381703184</v>
      </c>
      <c r="N5170">
        <f t="shared" ref="N5170:N5233" si="1201">(G5170+G5169)/2</f>
        <v>24.629255995000001</v>
      </c>
      <c r="O5170">
        <f t="shared" ref="O5170:O5233" si="1202">(H5170+H5169)/2</f>
        <v>-1.3630056691499999</v>
      </c>
      <c r="P5170">
        <f t="shared" ref="P5170:P5233" si="1203">(I5170+I5169)/2*2*PI()</f>
        <v>137.72702483606514</v>
      </c>
      <c r="Q5170" t="str">
        <f t="shared" ref="Q5170:Q5233" si="1204">IMPRODUCT(IMDIV(IMEXP(COMPLEX(0,$P5170)),COMPLEX(SQRT($N5170),0)),COMPLEX(-$O5170,1),IMEXP(COMPLEX(0,PI()/2*(1-$L5170))),"0+1i",IMEXP(COMPLEX(0,$M5170)),COMPLEX($G$2*$F5170*$L5170,0))</f>
        <v>-5.43572628935611+3.3314992774755i</v>
      </c>
      <c r="R5170" t="str">
        <f t="shared" ref="R5170:R5233" si="1205">IMSUM(R5169,Q5170)</f>
        <v>-59.977657505247-4.8355162378546i</v>
      </c>
      <c r="S5170" t="str">
        <f t="shared" ref="S5170:S5233" si="1206">IMSUM($G$6,R5170)</f>
        <v>-40.5998717992946-39.2086320920209i</v>
      </c>
      <c r="T5170" t="str">
        <f t="shared" ref="T5170:T5233" si="1207">IMPRODUCT(IMDIV(IMEXP(COMPLEX(0,-$P5170)),COMPLEX(SQRT($N5170),0)),COMPLEX(-$O5170,-1),IMEXP(COMPLEX(0,PI()/2*(1-$L5170))),"0+1i",IMEXP(COMPLEX(0,$M5170)),COMPLEX($G$2*$F5170*$L5170,0))</f>
        <v>-4.39732910176125+4.61622188585217i</v>
      </c>
      <c r="U5170" t="str">
        <f t="shared" ref="U5170:U5233" si="1208">IMSUM(U5169,T5170)</f>
        <v>-58.1059879931588+21.6766481143938i</v>
      </c>
      <c r="V5170" t="str">
        <f t="shared" ref="V5170:V5233" si="1209">IMSUM($G$10,U5170)</f>
        <v>-8.6972138028896+25.6763407388858i</v>
      </c>
      <c r="W5170" t="str">
        <f t="shared" ref="W5170:W5233" si="1210">IMPRODUCT(IMDIV("1+0i","0+2i"),IMSUB(IMPRODUCT(COMPLEX(SQRT(N5170),0),IMEXP(COMPLEX(0,-P5170)),S5170),IMPRODUCT(COMPLEX(SQRT(N5170),0),IMEXP(COMPLEX(0,P5170)),V5170)))</f>
        <v>-200.03238682503+53.1674985003885i</v>
      </c>
      <c r="X5170">
        <f t="shared" ref="X5170:X5233" si="1211">IMABS(W5170)</f>
        <v>206.97762844256198</v>
      </c>
      <c r="AA5170">
        <f t="shared" ref="AA5170:AA5233" si="1212">D5170</f>
        <v>2872.925346</v>
      </c>
      <c r="AB5170">
        <f t="shared" ref="AB5170:AB5233" si="1213">X5170</f>
        <v>206.97762844256198</v>
      </c>
    </row>
    <row r="5171" spans="2:28" x14ac:dyDescent="0.25">
      <c r="B5171" t="s">
        <v>289</v>
      </c>
      <c r="C5171" t="s">
        <v>105</v>
      </c>
      <c r="D5171">
        <v>2872.925346</v>
      </c>
      <c r="E5171">
        <v>0</v>
      </c>
      <c r="F5171">
        <v>0</v>
      </c>
      <c r="G5171">
        <v>37.496923639999999</v>
      </c>
      <c r="H5171">
        <v>-1.9848191959999999</v>
      </c>
      <c r="I5171">
        <v>21.9570401</v>
      </c>
      <c r="L5171">
        <f t="shared" ref="L5171:L5234" si="1214">IF(B5171="SNAKE1",-1,IF(B5171="SNAKE2",1,L5170))</f>
        <v>-1</v>
      </c>
      <c r="M5171">
        <f t="shared" si="1200"/>
        <v>-294.41867381703184</v>
      </c>
      <c r="N5171">
        <f t="shared" si="1201"/>
        <v>37.496923639999999</v>
      </c>
      <c r="O5171">
        <f t="shared" si="1202"/>
        <v>-1.9848191959999999</v>
      </c>
      <c r="P5171">
        <f t="shared" si="1203"/>
        <v>137.96015174547298</v>
      </c>
      <c r="Q5171" t="str">
        <f t="shared" si="1204"/>
        <v>0</v>
      </c>
      <c r="R5171" t="str">
        <f t="shared" si="1205"/>
        <v>-59.977657505247-4.8355162378546i</v>
      </c>
      <c r="S5171" t="str">
        <f t="shared" si="1206"/>
        <v>-40.5998717992946-39.2086320920209i</v>
      </c>
      <c r="T5171" t="str">
        <f t="shared" si="1207"/>
        <v>0</v>
      </c>
      <c r="U5171" t="str">
        <f t="shared" si="1208"/>
        <v>-58.1059879931588+21.6766481143938i</v>
      </c>
      <c r="V5171" t="str">
        <f t="shared" si="1209"/>
        <v>-8.6972138028896+25.6763407388858i</v>
      </c>
      <c r="W5171" t="str">
        <f t="shared" si="1210"/>
        <v>-231.715487693723+83.092413413284i</v>
      </c>
      <c r="X5171">
        <f t="shared" si="1211"/>
        <v>246.1633937123552</v>
      </c>
      <c r="AA5171">
        <f t="shared" si="1212"/>
        <v>2872.925346</v>
      </c>
      <c r="AB5171">
        <f t="shared" si="1213"/>
        <v>246.1633937123552</v>
      </c>
    </row>
    <row r="5172" spans="2:28" x14ac:dyDescent="0.25">
      <c r="B5172" t="s">
        <v>286</v>
      </c>
      <c r="C5172" t="s">
        <v>78</v>
      </c>
      <c r="D5172">
        <v>2873.4469429999999</v>
      </c>
      <c r="E5172">
        <v>0.52159659000000003</v>
      </c>
      <c r="F5172">
        <v>0</v>
      </c>
      <c r="G5172">
        <v>39.603312619999997</v>
      </c>
      <c r="H5172">
        <v>-2.0535296359999999</v>
      </c>
      <c r="I5172">
        <v>21.95919439</v>
      </c>
      <c r="L5172">
        <f t="shared" si="1214"/>
        <v>-1</v>
      </c>
      <c r="M5172">
        <f t="shared" si="1200"/>
        <v>-294.41867381703184</v>
      </c>
      <c r="N5172">
        <f t="shared" si="1201"/>
        <v>38.550118130000001</v>
      </c>
      <c r="O5172">
        <f t="shared" si="1202"/>
        <v>-2.0191744159999998</v>
      </c>
      <c r="P5172">
        <f t="shared" si="1203"/>
        <v>137.9669196471107</v>
      </c>
      <c r="Q5172" t="str">
        <f t="shared" si="1204"/>
        <v>0</v>
      </c>
      <c r="R5172" t="str">
        <f t="shared" si="1205"/>
        <v>-59.977657505247-4.8355162378546i</v>
      </c>
      <c r="S5172" t="str">
        <f t="shared" si="1206"/>
        <v>-40.5998717992946-39.2086320920209i</v>
      </c>
      <c r="T5172" t="str">
        <f t="shared" si="1207"/>
        <v>0</v>
      </c>
      <c r="U5172" t="str">
        <f t="shared" si="1208"/>
        <v>-58.1059879931588+21.6766481143938i</v>
      </c>
      <c r="V5172" t="str">
        <f t="shared" si="1209"/>
        <v>-8.6972138028896+25.6763407388858i</v>
      </c>
      <c r="W5172" t="str">
        <f t="shared" si="1210"/>
        <v>-234.307004109305+84.702093124565i</v>
      </c>
      <c r="X5172">
        <f t="shared" si="1211"/>
        <v>249.1469782163941</v>
      </c>
      <c r="AA5172">
        <f t="shared" si="1212"/>
        <v>2873.4469429999999</v>
      </c>
      <c r="AB5172">
        <f t="shared" si="1213"/>
        <v>249.1469782163941</v>
      </c>
    </row>
    <row r="5173" spans="2:28" x14ac:dyDescent="0.25">
      <c r="B5173" t="s">
        <v>311</v>
      </c>
      <c r="C5173" t="s">
        <v>78</v>
      </c>
      <c r="D5173">
        <v>2873.7596410000001</v>
      </c>
      <c r="E5173">
        <v>0.31269755980000002</v>
      </c>
      <c r="F5173">
        <v>0</v>
      </c>
      <c r="G5173">
        <v>40.90046066</v>
      </c>
      <c r="H5173">
        <v>-2.094721598</v>
      </c>
      <c r="I5173">
        <v>21.960430970000001</v>
      </c>
      <c r="L5173">
        <f t="shared" si="1214"/>
        <v>-1</v>
      </c>
      <c r="M5173">
        <f t="shared" si="1200"/>
        <v>-294.41867381703184</v>
      </c>
      <c r="N5173">
        <f t="shared" si="1201"/>
        <v>40.251886639999995</v>
      </c>
      <c r="O5173">
        <f t="shared" si="1202"/>
        <v>-2.074125617</v>
      </c>
      <c r="P5173">
        <f t="shared" si="1203"/>
        <v>137.97757237939197</v>
      </c>
      <c r="Q5173" t="str">
        <f t="shared" si="1204"/>
        <v>0</v>
      </c>
      <c r="R5173" t="str">
        <f t="shared" si="1205"/>
        <v>-59.977657505247-4.8355162378546i</v>
      </c>
      <c r="S5173" t="str">
        <f t="shared" si="1206"/>
        <v>-40.5998717992946-39.2086320920209i</v>
      </c>
      <c r="T5173" t="str">
        <f t="shared" si="1207"/>
        <v>0</v>
      </c>
      <c r="U5173" t="str">
        <f t="shared" si="1208"/>
        <v>-58.1059879931588+21.6766481143938i</v>
      </c>
      <c r="V5173" t="str">
        <f t="shared" si="1209"/>
        <v>-8.6972138028896+25.6763407388858i</v>
      </c>
      <c r="W5173" t="str">
        <f t="shared" si="1210"/>
        <v>-238.371088518616+87.268529275556i</v>
      </c>
      <c r="X5173">
        <f t="shared" si="1211"/>
        <v>253.84359760188642</v>
      </c>
      <c r="AA5173">
        <f t="shared" si="1212"/>
        <v>2873.7596410000001</v>
      </c>
      <c r="AB5173">
        <f t="shared" si="1213"/>
        <v>253.84359760188642</v>
      </c>
    </row>
    <row r="5174" spans="2:28" x14ac:dyDescent="0.25">
      <c r="B5174" t="s">
        <v>226</v>
      </c>
      <c r="C5174" t="s">
        <v>78</v>
      </c>
      <c r="D5174">
        <v>2873.9570239999998</v>
      </c>
      <c r="E5174">
        <v>0.19738339999999999</v>
      </c>
      <c r="F5174">
        <v>0</v>
      </c>
      <c r="G5174">
        <v>41.73251947</v>
      </c>
      <c r="H5174">
        <v>-2.1207231110000002</v>
      </c>
      <c r="I5174">
        <v>21.96119135</v>
      </c>
      <c r="L5174">
        <f t="shared" si="1214"/>
        <v>-1</v>
      </c>
      <c r="M5174">
        <f t="shared" si="1200"/>
        <v>-294.41867381703184</v>
      </c>
      <c r="N5174">
        <f t="shared" si="1201"/>
        <v>41.316490064999996</v>
      </c>
      <c r="O5174">
        <f t="shared" si="1202"/>
        <v>-2.1077223544999999</v>
      </c>
      <c r="P5174">
        <f t="shared" si="1203"/>
        <v>137.98384601425747</v>
      </c>
      <c r="Q5174" t="str">
        <f t="shared" si="1204"/>
        <v>0</v>
      </c>
      <c r="R5174" t="str">
        <f t="shared" si="1205"/>
        <v>-59.977657505247-4.8355162378546i</v>
      </c>
      <c r="S5174" t="str">
        <f t="shared" si="1206"/>
        <v>-40.5998717992946-39.2086320920209i</v>
      </c>
      <c r="T5174" t="str">
        <f t="shared" si="1207"/>
        <v>0</v>
      </c>
      <c r="U5174" t="str">
        <f t="shared" si="1208"/>
        <v>-58.1059879931588+21.6766481143938i</v>
      </c>
      <c r="V5174" t="str">
        <f t="shared" si="1209"/>
        <v>-8.6972138028896+25.6763407388858i</v>
      </c>
      <c r="W5174" t="str">
        <f t="shared" si="1210"/>
        <v>-240.862445335816+88.838216461979i</v>
      </c>
      <c r="X5174">
        <f t="shared" si="1211"/>
        <v>256.72348213066601</v>
      </c>
      <c r="AA5174">
        <f t="shared" si="1212"/>
        <v>2873.9570239999998</v>
      </c>
      <c r="AB5174">
        <f t="shared" si="1213"/>
        <v>256.72348213066601</v>
      </c>
    </row>
    <row r="5175" spans="2:28" x14ac:dyDescent="0.25">
      <c r="B5175" t="s">
        <v>93</v>
      </c>
      <c r="C5175" t="s">
        <v>94</v>
      </c>
      <c r="D5175">
        <v>2873.9570239999998</v>
      </c>
      <c r="E5175">
        <v>0</v>
      </c>
      <c r="F5175">
        <v>0</v>
      </c>
      <c r="G5175">
        <v>41.73251947</v>
      </c>
      <c r="H5175">
        <v>-2.1207231110000002</v>
      </c>
      <c r="I5175">
        <v>21.96119135</v>
      </c>
      <c r="L5175">
        <f t="shared" si="1214"/>
        <v>-1</v>
      </c>
      <c r="M5175">
        <f t="shared" si="1200"/>
        <v>-294.41867381703184</v>
      </c>
      <c r="N5175">
        <f t="shared" si="1201"/>
        <v>41.73251947</v>
      </c>
      <c r="O5175">
        <f t="shared" si="1202"/>
        <v>-2.1207231110000002</v>
      </c>
      <c r="P5175">
        <f t="shared" si="1203"/>
        <v>137.98623481847943</v>
      </c>
      <c r="Q5175" t="str">
        <f t="shared" si="1204"/>
        <v>0</v>
      </c>
      <c r="R5175" t="str">
        <f t="shared" si="1205"/>
        <v>-59.977657505247-4.8355162378546i</v>
      </c>
      <c r="S5175" t="str">
        <f t="shared" si="1206"/>
        <v>-40.5998717992946-39.2086320920209i</v>
      </c>
      <c r="T5175" t="str">
        <f t="shared" si="1207"/>
        <v>0</v>
      </c>
      <c r="U5175" t="str">
        <f t="shared" si="1208"/>
        <v>-58.1059879931588+21.6766481143938i</v>
      </c>
      <c r="V5175" t="str">
        <f t="shared" si="1209"/>
        <v>-8.6972138028896+25.6763407388858i</v>
      </c>
      <c r="W5175" t="str">
        <f t="shared" si="1210"/>
        <v>-241.824512457918+89.4453778947705i</v>
      </c>
      <c r="X5175">
        <f t="shared" si="1211"/>
        <v>257.83632492774956</v>
      </c>
      <c r="AA5175">
        <f t="shared" si="1212"/>
        <v>2873.9570239999998</v>
      </c>
      <c r="AB5175">
        <f t="shared" si="1213"/>
        <v>257.83632492774956</v>
      </c>
    </row>
    <row r="5176" spans="2:28" x14ac:dyDescent="0.25">
      <c r="B5176" t="s">
        <v>240</v>
      </c>
      <c r="C5176" t="s">
        <v>78</v>
      </c>
      <c r="D5176">
        <v>2874.1832519999998</v>
      </c>
      <c r="E5176">
        <v>0.2262276</v>
      </c>
      <c r="F5176">
        <v>0</v>
      </c>
      <c r="G5176">
        <v>42.698793520000002</v>
      </c>
      <c r="H5176">
        <v>-2.1505242990000002</v>
      </c>
      <c r="I5176">
        <v>21.962044290000001</v>
      </c>
      <c r="L5176">
        <f t="shared" si="1214"/>
        <v>-1</v>
      </c>
      <c r="M5176">
        <f t="shared" si="1200"/>
        <v>-294.41867381703184</v>
      </c>
      <c r="N5176">
        <f t="shared" si="1201"/>
        <v>42.215656495000005</v>
      </c>
      <c r="O5176">
        <f t="shared" si="1202"/>
        <v>-2.1356237050000004</v>
      </c>
      <c r="P5176">
        <f t="shared" si="1203"/>
        <v>137.98891440851739</v>
      </c>
      <c r="Q5176" t="str">
        <f t="shared" si="1204"/>
        <v>0</v>
      </c>
      <c r="R5176" t="str">
        <f t="shared" si="1205"/>
        <v>-59.977657505247-4.8355162378546i</v>
      </c>
      <c r="S5176" t="str">
        <f t="shared" si="1206"/>
        <v>-40.5998717992946-39.2086320920209i</v>
      </c>
      <c r="T5176" t="str">
        <f t="shared" si="1207"/>
        <v>0</v>
      </c>
      <c r="U5176" t="str">
        <f t="shared" si="1208"/>
        <v>-58.1059879931588+21.6766481143938i</v>
      </c>
      <c r="V5176" t="str">
        <f t="shared" si="1209"/>
        <v>-8.6972138028896+25.6763407388858i</v>
      </c>
      <c r="W5176" t="str">
        <f t="shared" si="1210"/>
        <v>-242.939338101951+90.142684391041i</v>
      </c>
      <c r="X5176">
        <f t="shared" si="1211"/>
        <v>259.12395787853518</v>
      </c>
      <c r="AA5176">
        <f t="shared" si="1212"/>
        <v>2874.1832519999998</v>
      </c>
      <c r="AB5176">
        <f t="shared" si="1213"/>
        <v>259.12395787853518</v>
      </c>
    </row>
    <row r="5177" spans="2:28" x14ac:dyDescent="0.25">
      <c r="B5177" t="s">
        <v>318</v>
      </c>
      <c r="C5177" t="s">
        <v>305</v>
      </c>
      <c r="D5177">
        <v>2874.9332519999998</v>
      </c>
      <c r="E5177">
        <v>0.75</v>
      </c>
      <c r="F5177">
        <v>0</v>
      </c>
      <c r="G5177">
        <v>45.998678650000002</v>
      </c>
      <c r="H5177">
        <v>-2.2493225489999999</v>
      </c>
      <c r="I5177">
        <v>21.96473782</v>
      </c>
      <c r="L5177">
        <f t="shared" si="1214"/>
        <v>-1</v>
      </c>
      <c r="M5177">
        <f t="shared" si="1200"/>
        <v>-294.41867381703184</v>
      </c>
      <c r="N5177">
        <f t="shared" si="1201"/>
        <v>44.348736084999999</v>
      </c>
      <c r="O5177">
        <f t="shared" si="1202"/>
        <v>-2.1999234240000001</v>
      </c>
      <c r="P5177">
        <f t="shared" si="1203"/>
        <v>138.00005597261557</v>
      </c>
      <c r="Q5177" t="str">
        <f t="shared" si="1204"/>
        <v>0</v>
      </c>
      <c r="R5177" t="str">
        <f t="shared" si="1205"/>
        <v>-59.977657505247-4.8355162378546i</v>
      </c>
      <c r="S5177" t="str">
        <f t="shared" si="1206"/>
        <v>-40.5998717992946-39.2086320920209i</v>
      </c>
      <c r="T5177" t="str">
        <f t="shared" si="1207"/>
        <v>0</v>
      </c>
      <c r="U5177" t="str">
        <f t="shared" si="1208"/>
        <v>-58.1059879931588+21.6766481143938i</v>
      </c>
      <c r="V5177" t="str">
        <f t="shared" si="1209"/>
        <v>-8.6972138028896+25.6763407388858i</v>
      </c>
      <c r="W5177" t="str">
        <f t="shared" si="1210"/>
        <v>-247.784891198461+93.15641005065i</v>
      </c>
      <c r="X5177">
        <f t="shared" si="1211"/>
        <v>264.71771576484639</v>
      </c>
      <c r="AA5177">
        <f t="shared" si="1212"/>
        <v>2874.9332519999998</v>
      </c>
      <c r="AB5177">
        <f t="shared" si="1213"/>
        <v>264.71771576484639</v>
      </c>
    </row>
    <row r="5178" spans="2:28" x14ac:dyDescent="0.25">
      <c r="B5178" t="s">
        <v>242</v>
      </c>
      <c r="C5178" t="s">
        <v>78</v>
      </c>
      <c r="D5178">
        <v>2875.0643020000002</v>
      </c>
      <c r="E5178">
        <v>0.13105</v>
      </c>
      <c r="F5178">
        <v>0</v>
      </c>
      <c r="G5178">
        <v>46.590488460000003</v>
      </c>
      <c r="H5178">
        <v>-2.266585896</v>
      </c>
      <c r="I5178">
        <v>21.96518837</v>
      </c>
      <c r="L5178">
        <f t="shared" si="1214"/>
        <v>-1</v>
      </c>
      <c r="M5178">
        <f t="shared" si="1200"/>
        <v>-294.41867381703184</v>
      </c>
      <c r="N5178">
        <f t="shared" si="1201"/>
        <v>46.294583555000003</v>
      </c>
      <c r="O5178">
        <f t="shared" si="1202"/>
        <v>-2.2579542225</v>
      </c>
      <c r="P5178">
        <f t="shared" si="1203"/>
        <v>138.00993339124585</v>
      </c>
      <c r="Q5178" t="str">
        <f t="shared" si="1204"/>
        <v>0</v>
      </c>
      <c r="R5178" t="str">
        <f t="shared" si="1205"/>
        <v>-59.977657505247-4.8355162378546i</v>
      </c>
      <c r="S5178" t="str">
        <f t="shared" si="1206"/>
        <v>-40.5998717992946-39.2086320920209i</v>
      </c>
      <c r="T5178" t="str">
        <f t="shared" si="1207"/>
        <v>0</v>
      </c>
      <c r="U5178" t="str">
        <f t="shared" si="1208"/>
        <v>-58.1059879931588+21.6766481143938i</v>
      </c>
      <c r="V5178" t="str">
        <f t="shared" si="1209"/>
        <v>-8.6972138028896+25.6763407388858i</v>
      </c>
      <c r="W5178" t="str">
        <f t="shared" si="1210"/>
        <v>-252.03432718274+95.860654379957i</v>
      </c>
      <c r="X5178">
        <f t="shared" si="1211"/>
        <v>269.64897021240409</v>
      </c>
      <c r="AA5178">
        <f t="shared" si="1212"/>
        <v>2875.0643020000002</v>
      </c>
      <c r="AB5178">
        <f t="shared" si="1213"/>
        <v>269.64897021240409</v>
      </c>
    </row>
    <row r="5179" spans="2:28" x14ac:dyDescent="0.25">
      <c r="B5179" t="s">
        <v>313</v>
      </c>
      <c r="C5179" t="s">
        <v>105</v>
      </c>
      <c r="D5179">
        <v>2875.0643020000002</v>
      </c>
      <c r="E5179">
        <v>0</v>
      </c>
      <c r="F5179">
        <v>0</v>
      </c>
      <c r="G5179">
        <v>46.590488460000003</v>
      </c>
      <c r="H5179">
        <v>-2.266585896</v>
      </c>
      <c r="I5179">
        <v>21.96518837</v>
      </c>
      <c r="L5179">
        <f t="shared" si="1214"/>
        <v>-1</v>
      </c>
      <c r="M5179">
        <f t="shared" si="1200"/>
        <v>-294.41867381703184</v>
      </c>
      <c r="N5179">
        <f t="shared" si="1201"/>
        <v>46.590488460000003</v>
      </c>
      <c r="O5179">
        <f t="shared" si="1202"/>
        <v>-2.266585896</v>
      </c>
      <c r="P5179">
        <f t="shared" si="1203"/>
        <v>138.01134883581594</v>
      </c>
      <c r="Q5179" t="str">
        <f t="shared" si="1204"/>
        <v>0</v>
      </c>
      <c r="R5179" t="str">
        <f t="shared" si="1205"/>
        <v>-59.977657505247-4.8355162378546i</v>
      </c>
      <c r="S5179" t="str">
        <f t="shared" si="1206"/>
        <v>-40.5998717992946-39.2086320920209i</v>
      </c>
      <c r="T5179" t="str">
        <f t="shared" si="1207"/>
        <v>0</v>
      </c>
      <c r="U5179" t="str">
        <f t="shared" si="1208"/>
        <v>-58.1059879931588+21.6766481143938i</v>
      </c>
      <c r="V5179" t="str">
        <f t="shared" si="1209"/>
        <v>-8.6972138028896+25.6763407388858i</v>
      </c>
      <c r="W5179" t="str">
        <f t="shared" si="1210"/>
        <v>-252.674318199892+96.2638767712965i</v>
      </c>
      <c r="X5179">
        <f t="shared" si="1211"/>
        <v>270.39054171479376</v>
      </c>
      <c r="AA5179">
        <f t="shared" si="1212"/>
        <v>2875.0643020000002</v>
      </c>
      <c r="AB5179">
        <f t="shared" si="1213"/>
        <v>270.39054171479376</v>
      </c>
    </row>
    <row r="5180" spans="2:28" x14ac:dyDescent="0.25">
      <c r="B5180" t="s">
        <v>314</v>
      </c>
      <c r="C5180" t="s">
        <v>122</v>
      </c>
      <c r="D5180">
        <v>2876.1743019999999</v>
      </c>
      <c r="E5180">
        <v>1.1100000000000001</v>
      </c>
      <c r="F5180">
        <v>0</v>
      </c>
      <c r="G5180">
        <v>46.598191239999998</v>
      </c>
      <c r="H5180">
        <v>2.2598967230000002</v>
      </c>
      <c r="I5180">
        <v>21.968912679999999</v>
      </c>
      <c r="L5180">
        <f t="shared" si="1214"/>
        <v>-1</v>
      </c>
      <c r="M5180">
        <f t="shared" si="1200"/>
        <v>-294.41867381703184</v>
      </c>
      <c r="N5180">
        <f t="shared" si="1201"/>
        <v>46.594339849999997</v>
      </c>
      <c r="O5180">
        <f t="shared" si="1202"/>
        <v>-3.3445864999999131E-3</v>
      </c>
      <c r="P5180">
        <f t="shared" si="1203"/>
        <v>138.02304910075159</v>
      </c>
      <c r="Q5180" t="str">
        <f t="shared" si="1204"/>
        <v>0</v>
      </c>
      <c r="R5180" t="str">
        <f t="shared" si="1205"/>
        <v>-59.977657505247-4.8355162378546i</v>
      </c>
      <c r="S5180" t="str">
        <f t="shared" si="1206"/>
        <v>-40.5998717992946-39.2086320920209i</v>
      </c>
      <c r="T5180" t="str">
        <f t="shared" si="1207"/>
        <v>0</v>
      </c>
      <c r="U5180" t="str">
        <f t="shared" si="1208"/>
        <v>-58.1059879931588+21.6766481143938i</v>
      </c>
      <c r="V5180" t="str">
        <f t="shared" si="1209"/>
        <v>-8.6972138028896+25.6763407388858i</v>
      </c>
      <c r="W5180" t="str">
        <f t="shared" si="1210"/>
        <v>-251.308045501888+97.065194428436i</v>
      </c>
      <c r="X5180">
        <f t="shared" si="1211"/>
        <v>269.4019036744341</v>
      </c>
      <c r="AA5180">
        <f t="shared" si="1212"/>
        <v>2876.1743019999999</v>
      </c>
      <c r="AB5180">
        <f t="shared" si="1213"/>
        <v>269.4019036744341</v>
      </c>
    </row>
    <row r="5181" spans="2:28" x14ac:dyDescent="0.25">
      <c r="B5181" t="s">
        <v>315</v>
      </c>
      <c r="C5181" t="s">
        <v>105</v>
      </c>
      <c r="D5181">
        <v>2876.1743019999999</v>
      </c>
      <c r="E5181">
        <v>0</v>
      </c>
      <c r="F5181">
        <v>0</v>
      </c>
      <c r="G5181">
        <v>46.598191239999998</v>
      </c>
      <c r="H5181">
        <v>2.2598967230000002</v>
      </c>
      <c r="I5181">
        <v>21.968912679999999</v>
      </c>
      <c r="L5181">
        <f t="shared" si="1214"/>
        <v>-1</v>
      </c>
      <c r="M5181">
        <f t="shared" si="1200"/>
        <v>-294.41867381703184</v>
      </c>
      <c r="N5181">
        <f t="shared" si="1201"/>
        <v>46.598191239999998</v>
      </c>
      <c r="O5181">
        <f t="shared" si="1202"/>
        <v>2.2598967230000002</v>
      </c>
      <c r="P5181">
        <f t="shared" si="1203"/>
        <v>138.0347493656873</v>
      </c>
      <c r="Q5181" t="str">
        <f t="shared" si="1204"/>
        <v>0</v>
      </c>
      <c r="R5181" t="str">
        <f t="shared" si="1205"/>
        <v>-59.977657505247-4.8355162378546i</v>
      </c>
      <c r="S5181" t="str">
        <f t="shared" si="1206"/>
        <v>-40.5998717992946-39.2086320920209i</v>
      </c>
      <c r="T5181" t="str">
        <f t="shared" si="1207"/>
        <v>0</v>
      </c>
      <c r="U5181" t="str">
        <f t="shared" si="1208"/>
        <v>-58.1059879931588+21.6766481143938i</v>
      </c>
      <c r="V5181" t="str">
        <f t="shared" si="1209"/>
        <v>-8.6972138028896+25.6763407388858i</v>
      </c>
      <c r="W5181" t="str">
        <f t="shared" si="1210"/>
        <v>-249.907254432615+97.8532895722745i</v>
      </c>
      <c r="X5181">
        <f t="shared" si="1211"/>
        <v>268.38200777653327</v>
      </c>
      <c r="AA5181">
        <f t="shared" si="1212"/>
        <v>2876.1743019999999</v>
      </c>
      <c r="AB5181">
        <f t="shared" si="1213"/>
        <v>268.38200777653327</v>
      </c>
    </row>
    <row r="5182" spans="2:28" x14ac:dyDescent="0.25">
      <c r="B5182" t="s">
        <v>246</v>
      </c>
      <c r="C5182" t="s">
        <v>78</v>
      </c>
      <c r="D5182">
        <v>2876.469552</v>
      </c>
      <c r="E5182">
        <v>0.29525000000000001</v>
      </c>
      <c r="F5182">
        <v>0</v>
      </c>
      <c r="G5182">
        <v>45.275147009999998</v>
      </c>
      <c r="H5182">
        <v>2.221201421</v>
      </c>
      <c r="I5182">
        <v>21.96993573</v>
      </c>
      <c r="L5182">
        <f t="shared" si="1214"/>
        <v>-1</v>
      </c>
      <c r="M5182">
        <f t="shared" si="1200"/>
        <v>-294.41867381703184</v>
      </c>
      <c r="N5182">
        <f t="shared" si="1201"/>
        <v>45.936669124999995</v>
      </c>
      <c r="O5182">
        <f t="shared" si="1202"/>
        <v>2.2405490720000003</v>
      </c>
      <c r="P5182">
        <f t="shared" si="1203"/>
        <v>138.03796337205156</v>
      </c>
      <c r="Q5182" t="str">
        <f t="shared" si="1204"/>
        <v>0</v>
      </c>
      <c r="R5182" t="str">
        <f t="shared" si="1205"/>
        <v>-59.977657505247-4.8355162378546i</v>
      </c>
      <c r="S5182" t="str">
        <f t="shared" si="1206"/>
        <v>-40.5998717992946-39.2086320920209i</v>
      </c>
      <c r="T5182" t="str">
        <f t="shared" si="1207"/>
        <v>0</v>
      </c>
      <c r="U5182" t="str">
        <f t="shared" si="1208"/>
        <v>-58.1059879931588+21.6766481143938i</v>
      </c>
      <c r="V5182" t="str">
        <f t="shared" si="1209"/>
        <v>-8.6972138028896+25.6763407388858i</v>
      </c>
      <c r="W5182" t="str">
        <f t="shared" si="1210"/>
        <v>-247.736196697407+97.36775487961i</v>
      </c>
      <c r="X5182">
        <f t="shared" si="1211"/>
        <v>266.18358860829898</v>
      </c>
      <c r="AA5182">
        <f t="shared" si="1212"/>
        <v>2876.469552</v>
      </c>
      <c r="AB5182">
        <f t="shared" si="1213"/>
        <v>266.18358860829898</v>
      </c>
    </row>
    <row r="5183" spans="2:28" x14ac:dyDescent="0.25">
      <c r="B5183" t="s">
        <v>127</v>
      </c>
      <c r="C5183" t="s">
        <v>78</v>
      </c>
      <c r="D5183">
        <v>2876.719552</v>
      </c>
      <c r="E5183">
        <v>0.25</v>
      </c>
      <c r="F5183">
        <v>0</v>
      </c>
      <c r="G5183">
        <v>44.172737519999998</v>
      </c>
      <c r="H5183">
        <v>2.18843656</v>
      </c>
      <c r="I5183">
        <v>21.97082546</v>
      </c>
      <c r="L5183">
        <f t="shared" si="1214"/>
        <v>-1</v>
      </c>
      <c r="M5183">
        <f t="shared" si="1200"/>
        <v>-294.41867381703184</v>
      </c>
      <c r="N5183">
        <f t="shared" si="1201"/>
        <v>44.723942264999998</v>
      </c>
      <c r="O5183">
        <f t="shared" si="1202"/>
        <v>2.2048189904999997</v>
      </c>
      <c r="P5183">
        <f t="shared" si="1203"/>
        <v>138.04397254764751</v>
      </c>
      <c r="Q5183" t="str">
        <f t="shared" si="1204"/>
        <v>0</v>
      </c>
      <c r="R5183" t="str">
        <f t="shared" si="1205"/>
        <v>-59.977657505247-4.8355162378546i</v>
      </c>
      <c r="S5183" t="str">
        <f t="shared" si="1206"/>
        <v>-40.5998717992946-39.2086320920209i</v>
      </c>
      <c r="T5183" t="str">
        <f t="shared" si="1207"/>
        <v>0</v>
      </c>
      <c r="U5183" t="str">
        <f t="shared" si="1208"/>
        <v>-58.1059879931588+21.6766481143938i</v>
      </c>
      <c r="V5183" t="str">
        <f t="shared" si="1209"/>
        <v>-8.6972138028896+25.6763407388858i</v>
      </c>
      <c r="W5183" t="str">
        <f t="shared" si="1210"/>
        <v>-243.716407059224+96.461471920775i</v>
      </c>
      <c r="X5183">
        <f t="shared" si="1211"/>
        <v>262.11162247214418</v>
      </c>
      <c r="AA5183">
        <f t="shared" si="1212"/>
        <v>2876.719552</v>
      </c>
      <c r="AB5183">
        <f t="shared" si="1213"/>
        <v>262.11162247214418</v>
      </c>
    </row>
    <row r="5184" spans="2:28" x14ac:dyDescent="0.25">
      <c r="B5184" t="s">
        <v>150</v>
      </c>
      <c r="C5184" t="s">
        <v>151</v>
      </c>
      <c r="D5184">
        <v>2876.719552</v>
      </c>
      <c r="E5184">
        <v>0</v>
      </c>
      <c r="F5184">
        <v>0</v>
      </c>
      <c r="G5184">
        <v>44.172737519999998</v>
      </c>
      <c r="H5184">
        <v>2.18843656</v>
      </c>
      <c r="I5184">
        <v>21.97082546</v>
      </c>
      <c r="L5184">
        <f t="shared" si="1214"/>
        <v>-1</v>
      </c>
      <c r="M5184">
        <f t="shared" si="1200"/>
        <v>-294.41867381703184</v>
      </c>
      <c r="N5184">
        <f t="shared" si="1201"/>
        <v>44.172737519999998</v>
      </c>
      <c r="O5184">
        <f t="shared" si="1202"/>
        <v>2.18843656</v>
      </c>
      <c r="P5184">
        <f t="shared" si="1203"/>
        <v>138.04676771687917</v>
      </c>
      <c r="Q5184" t="str">
        <f t="shared" si="1204"/>
        <v>0</v>
      </c>
      <c r="R5184" t="str">
        <f t="shared" si="1205"/>
        <v>-59.977657505247-4.8355162378546i</v>
      </c>
      <c r="S5184" t="str">
        <f t="shared" si="1206"/>
        <v>-40.5998717992946-39.2086320920209i</v>
      </c>
      <c r="T5184" t="str">
        <f t="shared" si="1207"/>
        <v>0</v>
      </c>
      <c r="U5184" t="str">
        <f t="shared" si="1208"/>
        <v>-58.1059879931588+21.6766481143938i</v>
      </c>
      <c r="V5184" t="str">
        <f t="shared" si="1209"/>
        <v>-8.6972138028896+25.6763407388858i</v>
      </c>
      <c r="W5184" t="str">
        <f t="shared" si="1210"/>
        <v>-241.870470283881+96.0431880357795i</v>
      </c>
      <c r="X5184">
        <f t="shared" si="1211"/>
        <v>260.24146165325357</v>
      </c>
      <c r="AA5184">
        <f t="shared" si="1212"/>
        <v>2876.719552</v>
      </c>
      <c r="AB5184">
        <f t="shared" si="1213"/>
        <v>260.24146165325357</v>
      </c>
    </row>
    <row r="5185" spans="2:28" x14ac:dyDescent="0.25">
      <c r="B5185" t="s">
        <v>127</v>
      </c>
      <c r="C5185" t="s">
        <v>78</v>
      </c>
      <c r="D5185">
        <v>2876.969552</v>
      </c>
      <c r="E5185">
        <v>0.25</v>
      </c>
      <c r="F5185">
        <v>0</v>
      </c>
      <c r="G5185">
        <v>43.086710449999998</v>
      </c>
      <c r="H5185">
        <v>2.1556716979999999</v>
      </c>
      <c r="I5185">
        <v>21.9717375</v>
      </c>
      <c r="L5185">
        <f t="shared" si="1214"/>
        <v>-1</v>
      </c>
      <c r="M5185">
        <f t="shared" si="1200"/>
        <v>-294.41867381703184</v>
      </c>
      <c r="N5185">
        <f t="shared" si="1201"/>
        <v>43.629723984999998</v>
      </c>
      <c r="O5185">
        <f t="shared" si="1202"/>
        <v>2.1720541290000002</v>
      </c>
      <c r="P5185">
        <f t="shared" si="1203"/>
        <v>138.04963297504295</v>
      </c>
      <c r="Q5185" t="str">
        <f t="shared" si="1204"/>
        <v>0</v>
      </c>
      <c r="R5185" t="str">
        <f t="shared" si="1205"/>
        <v>-59.977657505247-4.8355162378546i</v>
      </c>
      <c r="S5185" t="str">
        <f t="shared" si="1206"/>
        <v>-40.5998717992946-39.2086320920209i</v>
      </c>
      <c r="T5185" t="str">
        <f t="shared" si="1207"/>
        <v>0</v>
      </c>
      <c r="U5185" t="str">
        <f t="shared" si="1208"/>
        <v>-58.1059879931588+21.6766481143938i</v>
      </c>
      <c r="V5185" t="str">
        <f t="shared" si="1209"/>
        <v>-8.6972138028896+25.6763407388858i</v>
      </c>
      <c r="W5185" t="str">
        <f t="shared" si="1210"/>
        <v>-240.031479507995+95.631582819106i</v>
      </c>
      <c r="X5185">
        <f t="shared" si="1211"/>
        <v>258.3805541972626</v>
      </c>
      <c r="AA5185">
        <f t="shared" si="1212"/>
        <v>2876.969552</v>
      </c>
      <c r="AB5185">
        <f t="shared" si="1213"/>
        <v>258.3805541972626</v>
      </c>
    </row>
    <row r="5186" spans="2:28" x14ac:dyDescent="0.25">
      <c r="B5186" t="s">
        <v>237</v>
      </c>
      <c r="C5186" t="s">
        <v>78</v>
      </c>
      <c r="D5186">
        <v>2877.4788349999999</v>
      </c>
      <c r="E5186">
        <v>0.50928300000000004</v>
      </c>
      <c r="F5186">
        <v>0</v>
      </c>
      <c r="G5186">
        <v>40.925009340000003</v>
      </c>
      <c r="H5186">
        <v>2.0889253490000002</v>
      </c>
      <c r="I5186">
        <v>21.97366779</v>
      </c>
      <c r="L5186">
        <f t="shared" si="1214"/>
        <v>-1</v>
      </c>
      <c r="M5186">
        <f t="shared" si="1200"/>
        <v>-294.41867381703184</v>
      </c>
      <c r="N5186">
        <f t="shared" si="1201"/>
        <v>42.005859895</v>
      </c>
      <c r="O5186">
        <f t="shared" si="1202"/>
        <v>2.1222985235</v>
      </c>
      <c r="P5186">
        <f t="shared" si="1203"/>
        <v>138.05856241809002</v>
      </c>
      <c r="Q5186" t="str">
        <f t="shared" si="1204"/>
        <v>0</v>
      </c>
      <c r="R5186" t="str">
        <f t="shared" si="1205"/>
        <v>-59.977657505247-4.8355162378546i</v>
      </c>
      <c r="S5186" t="str">
        <f t="shared" si="1206"/>
        <v>-40.5998717992946-39.2086320920209i</v>
      </c>
      <c r="T5186" t="str">
        <f t="shared" si="1207"/>
        <v>0</v>
      </c>
      <c r="U5186" t="str">
        <f t="shared" si="1208"/>
        <v>-58.1059879931588+21.6766481143938i</v>
      </c>
      <c r="V5186" t="str">
        <f t="shared" si="1209"/>
        <v>-8.6972138028896+25.6763407388858i</v>
      </c>
      <c r="W5186" t="str">
        <f t="shared" si="1210"/>
        <v>-234.446479478788+94.3821915368135i</v>
      </c>
      <c r="X5186">
        <f t="shared" si="1211"/>
        <v>252.73137877851556</v>
      </c>
      <c r="AA5186">
        <f t="shared" si="1212"/>
        <v>2877.4788349999999</v>
      </c>
      <c r="AB5186">
        <f t="shared" si="1213"/>
        <v>252.73137877851556</v>
      </c>
    </row>
    <row r="5187" spans="2:28" x14ac:dyDescent="0.25">
      <c r="B5187" t="s">
        <v>285</v>
      </c>
      <c r="C5187" t="s">
        <v>78</v>
      </c>
      <c r="D5187">
        <v>2877.7916599999999</v>
      </c>
      <c r="E5187">
        <v>0.31282555979999999</v>
      </c>
      <c r="F5187">
        <v>0</v>
      </c>
      <c r="G5187">
        <v>39.630896309999997</v>
      </c>
      <c r="H5187">
        <v>2.0479266040000002</v>
      </c>
      <c r="I5187">
        <v>21.974904070000001</v>
      </c>
      <c r="L5187">
        <f t="shared" si="1214"/>
        <v>-1</v>
      </c>
      <c r="M5187">
        <f t="shared" si="1200"/>
        <v>-294.41867381703184</v>
      </c>
      <c r="N5187">
        <f t="shared" si="1201"/>
        <v>40.277952825</v>
      </c>
      <c r="O5187">
        <f t="shared" si="1202"/>
        <v>2.0684259765000004</v>
      </c>
      <c r="P5187">
        <f t="shared" si="1203"/>
        <v>138.06851049113911</v>
      </c>
      <c r="Q5187" t="str">
        <f t="shared" si="1204"/>
        <v>0</v>
      </c>
      <c r="R5187" t="str">
        <f t="shared" si="1205"/>
        <v>-59.977657505247-4.8355162378546i</v>
      </c>
      <c r="S5187" t="str">
        <f t="shared" si="1206"/>
        <v>-40.5998717992946-39.2086320920209i</v>
      </c>
      <c r="T5187" t="str">
        <f t="shared" si="1207"/>
        <v>0</v>
      </c>
      <c r="U5187" t="str">
        <f t="shared" si="1208"/>
        <v>-58.1059879931588+21.6766481143938i</v>
      </c>
      <c r="V5187" t="str">
        <f t="shared" si="1209"/>
        <v>-8.6972138028896+25.6763407388858i</v>
      </c>
      <c r="W5187" t="str">
        <f t="shared" si="1210"/>
        <v>-228.378763961189+93.0088235555345i</v>
      </c>
      <c r="X5187">
        <f t="shared" si="1211"/>
        <v>246.59177011332929</v>
      </c>
      <c r="AA5187">
        <f t="shared" si="1212"/>
        <v>2877.7916599999999</v>
      </c>
      <c r="AB5187">
        <f t="shared" si="1213"/>
        <v>246.59177011332929</v>
      </c>
    </row>
    <row r="5188" spans="2:28" x14ac:dyDescent="0.25">
      <c r="B5188" t="s">
        <v>286</v>
      </c>
      <c r="C5188" t="s">
        <v>78</v>
      </c>
      <c r="D5188">
        <v>2878.3132569999998</v>
      </c>
      <c r="E5188">
        <v>0.52159659000000003</v>
      </c>
      <c r="F5188">
        <v>0</v>
      </c>
      <c r="G5188">
        <v>37.530169669999999</v>
      </c>
      <c r="H5188">
        <v>1.979566443</v>
      </c>
      <c r="I5188">
        <v>21.977056659999999</v>
      </c>
      <c r="L5188">
        <f t="shared" si="1214"/>
        <v>-1</v>
      </c>
      <c r="M5188">
        <f t="shared" si="1200"/>
        <v>-294.41867381703184</v>
      </c>
      <c r="N5188">
        <f t="shared" si="1201"/>
        <v>38.580532989999995</v>
      </c>
      <c r="O5188">
        <f t="shared" si="1202"/>
        <v>2.0137465235000001</v>
      </c>
      <c r="P5188">
        <f t="shared" si="1203"/>
        <v>138.07915694023507</v>
      </c>
      <c r="Q5188" t="str">
        <f t="shared" si="1204"/>
        <v>0</v>
      </c>
      <c r="R5188" t="str">
        <f t="shared" si="1205"/>
        <v>-59.977657505247-4.8355162378546i</v>
      </c>
      <c r="S5188" t="str">
        <f t="shared" si="1206"/>
        <v>-40.5998717992946-39.2086320920209i</v>
      </c>
      <c r="T5188" t="str">
        <f t="shared" si="1207"/>
        <v>0</v>
      </c>
      <c r="U5188" t="str">
        <f t="shared" si="1208"/>
        <v>-58.1059879931588+21.6766481143938i</v>
      </c>
      <c r="V5188" t="str">
        <f t="shared" si="1209"/>
        <v>-8.6972138028896+25.6763407388858i</v>
      </c>
      <c r="W5188" t="str">
        <f t="shared" si="1210"/>
        <v>-222.238449397668+91.6340328467165i</v>
      </c>
      <c r="X5188">
        <f t="shared" si="1211"/>
        <v>240.38869433988148</v>
      </c>
      <c r="AA5188">
        <f t="shared" si="1212"/>
        <v>2878.3132569999998</v>
      </c>
      <c r="AB5188">
        <f t="shared" si="1213"/>
        <v>240.38869433988148</v>
      </c>
    </row>
    <row r="5189" spans="2:28" x14ac:dyDescent="0.25">
      <c r="B5189" t="s">
        <v>287</v>
      </c>
      <c r="C5189" t="s">
        <v>105</v>
      </c>
      <c r="D5189">
        <v>2878.3132569999998</v>
      </c>
      <c r="E5189">
        <v>0</v>
      </c>
      <c r="F5189">
        <v>0</v>
      </c>
      <c r="G5189">
        <v>37.530169669999999</v>
      </c>
      <c r="H5189">
        <v>1.979566443</v>
      </c>
      <c r="I5189">
        <v>21.977056659999999</v>
      </c>
      <c r="L5189">
        <f t="shared" si="1214"/>
        <v>-1</v>
      </c>
      <c r="M5189">
        <f t="shared" si="1200"/>
        <v>-294.41867381703184</v>
      </c>
      <c r="N5189">
        <f t="shared" si="1201"/>
        <v>37.530169669999999</v>
      </c>
      <c r="O5189">
        <f t="shared" si="1202"/>
        <v>1.979566443</v>
      </c>
      <c r="P5189">
        <f t="shared" si="1203"/>
        <v>138.08591950116525</v>
      </c>
      <c r="Q5189" t="str">
        <f t="shared" si="1204"/>
        <v>0</v>
      </c>
      <c r="R5189" t="str">
        <f t="shared" si="1205"/>
        <v>-59.977657505247-4.8355162378546i</v>
      </c>
      <c r="S5189" t="str">
        <f t="shared" si="1206"/>
        <v>-40.5998717992946-39.2086320920209i</v>
      </c>
      <c r="T5189" t="str">
        <f t="shared" si="1207"/>
        <v>0</v>
      </c>
      <c r="U5189" t="str">
        <f t="shared" si="1208"/>
        <v>-58.1059879931588+21.6766481143938i</v>
      </c>
      <c r="V5189" t="str">
        <f t="shared" si="1209"/>
        <v>-8.6972138028896+25.6763407388858i</v>
      </c>
      <c r="W5189" t="str">
        <f t="shared" si="1210"/>
        <v>-218.379847341114+90.7524602365735i</v>
      </c>
      <c r="X5189">
        <f t="shared" si="1211"/>
        <v>236.48629297217016</v>
      </c>
      <c r="AA5189">
        <f t="shared" si="1212"/>
        <v>2878.3132569999998</v>
      </c>
      <c r="AB5189">
        <f t="shared" si="1213"/>
        <v>236.48629297217016</v>
      </c>
    </row>
    <row r="5190" spans="2:28" x14ac:dyDescent="0.25">
      <c r="B5190" t="s">
        <v>288</v>
      </c>
      <c r="C5190" t="s">
        <v>107</v>
      </c>
      <c r="D5190">
        <v>2887.753913</v>
      </c>
      <c r="E5190">
        <v>9.4406560000000006</v>
      </c>
      <c r="F5190">
        <v>3.8924026770000002E-2</v>
      </c>
      <c r="G5190">
        <v>11.83416048</v>
      </c>
      <c r="H5190">
        <v>0.74227928330000004</v>
      </c>
      <c r="I5190">
        <v>22.05098203</v>
      </c>
      <c r="L5190">
        <f t="shared" si="1214"/>
        <v>-1</v>
      </c>
      <c r="M5190">
        <f t="shared" si="1200"/>
        <v>-313.13496785216552</v>
      </c>
      <c r="N5190">
        <f t="shared" si="1201"/>
        <v>24.682165075</v>
      </c>
      <c r="O5190">
        <f t="shared" si="1202"/>
        <v>1.3609228631499999</v>
      </c>
      <c r="P5190">
        <f t="shared" si="1203"/>
        <v>138.31816290047118</v>
      </c>
      <c r="Q5190" t="str">
        <f t="shared" si="1204"/>
        <v>2.93053393608464-5.64715235015651i</v>
      </c>
      <c r="R5190" t="str">
        <f t="shared" si="1205"/>
        <v>-57.0471235691624-10.4826685880111i</v>
      </c>
      <c r="S5190" t="str">
        <f t="shared" si="1206"/>
        <v>-37.66933786321-44.8557844421774i</v>
      </c>
      <c r="T5190" t="str">
        <f t="shared" si="1207"/>
        <v>6.36225801458419-0.00563669062070926i</v>
      </c>
      <c r="U5190" t="str">
        <f t="shared" si="1208"/>
        <v>-51.7437299785746+21.6710114237731i</v>
      </c>
      <c r="V5190" t="str">
        <f t="shared" si="1209"/>
        <v>-2.3349557883054+25.6707040482651i</v>
      </c>
      <c r="W5190" t="str">
        <f t="shared" si="1210"/>
        <v>-165.770549409479+91.624813499833i</v>
      </c>
      <c r="X5190">
        <f t="shared" si="1211"/>
        <v>189.4069204131668</v>
      </c>
      <c r="AA5190">
        <f t="shared" si="1212"/>
        <v>2887.753913</v>
      </c>
      <c r="AB5190">
        <f t="shared" si="1213"/>
        <v>189.4069204131668</v>
      </c>
    </row>
    <row r="5191" spans="2:28" x14ac:dyDescent="0.25">
      <c r="B5191" t="s">
        <v>289</v>
      </c>
      <c r="C5191" t="s">
        <v>105</v>
      </c>
      <c r="D5191">
        <v>2887.753913</v>
      </c>
      <c r="E5191">
        <v>0</v>
      </c>
      <c r="F5191">
        <v>0</v>
      </c>
      <c r="G5191">
        <v>11.83416048</v>
      </c>
      <c r="H5191">
        <v>0.74227928330000004</v>
      </c>
      <c r="I5191">
        <v>22.05098203</v>
      </c>
      <c r="L5191">
        <f t="shared" si="1214"/>
        <v>-1</v>
      </c>
      <c r="M5191">
        <f t="shared" si="1200"/>
        <v>-313.13496785216552</v>
      </c>
      <c r="N5191">
        <f t="shared" si="1201"/>
        <v>11.83416048</v>
      </c>
      <c r="O5191">
        <f t="shared" si="1202"/>
        <v>0.74227928330000004</v>
      </c>
      <c r="P5191">
        <f t="shared" si="1203"/>
        <v>138.55040629977708</v>
      </c>
      <c r="Q5191" t="str">
        <f t="shared" si="1204"/>
        <v>0</v>
      </c>
      <c r="R5191" t="str">
        <f t="shared" si="1205"/>
        <v>-57.0471235691624-10.4826685880111i</v>
      </c>
      <c r="S5191" t="str">
        <f t="shared" si="1206"/>
        <v>-37.66933786321-44.8557844421774i</v>
      </c>
      <c r="T5191" t="str">
        <f t="shared" si="1207"/>
        <v>0</v>
      </c>
      <c r="U5191" t="str">
        <f t="shared" si="1208"/>
        <v>-51.7437299785746+21.6710114237731i</v>
      </c>
      <c r="V5191" t="str">
        <f t="shared" si="1209"/>
        <v>-2.3349557883054+25.6707040482651i</v>
      </c>
      <c r="W5191" t="str">
        <f t="shared" si="1210"/>
        <v>-93.4711413803485+68.075717092533i</v>
      </c>
      <c r="X5191">
        <f t="shared" si="1211"/>
        <v>115.633721416409</v>
      </c>
      <c r="AA5191">
        <f t="shared" si="1212"/>
        <v>2887.753913</v>
      </c>
      <c r="AB5191">
        <f t="shared" si="1213"/>
        <v>115.633721416409</v>
      </c>
    </row>
    <row r="5192" spans="2:28" x14ac:dyDescent="0.25">
      <c r="B5192" t="s">
        <v>286</v>
      </c>
      <c r="C5192" t="s">
        <v>78</v>
      </c>
      <c r="D5192">
        <v>2888.2755090000001</v>
      </c>
      <c r="E5192">
        <v>0.52159659000000003</v>
      </c>
      <c r="F5192">
        <v>0</v>
      </c>
      <c r="G5192">
        <v>11.09547622</v>
      </c>
      <c r="H5192">
        <v>0.67391912239999996</v>
      </c>
      <c r="I5192">
        <v>22.05822912</v>
      </c>
      <c r="L5192">
        <f t="shared" si="1214"/>
        <v>-1</v>
      </c>
      <c r="M5192">
        <f t="shared" si="1200"/>
        <v>-313.13496785216552</v>
      </c>
      <c r="N5192">
        <f t="shared" si="1201"/>
        <v>11.46481835</v>
      </c>
      <c r="O5192">
        <f t="shared" si="1202"/>
        <v>0.70809920284999994</v>
      </c>
      <c r="P5192">
        <f t="shared" si="1203"/>
        <v>138.57317370448098</v>
      </c>
      <c r="Q5192" t="str">
        <f t="shared" si="1204"/>
        <v>0</v>
      </c>
      <c r="R5192" t="str">
        <f t="shared" si="1205"/>
        <v>-57.0471235691624-10.4826685880111i</v>
      </c>
      <c r="S5192" t="str">
        <f t="shared" si="1206"/>
        <v>-37.66933786321-44.8557844421774i</v>
      </c>
      <c r="T5192" t="str">
        <f t="shared" si="1207"/>
        <v>0</v>
      </c>
      <c r="U5192" t="str">
        <f t="shared" si="1208"/>
        <v>-51.7437299785746+21.6710114237731i</v>
      </c>
      <c r="V5192" t="str">
        <f t="shared" si="1209"/>
        <v>-2.3349557883054+25.6707040482651i</v>
      </c>
      <c r="W5192" t="str">
        <f t="shared" si="1210"/>
        <v>-89.6578220443905+67.260609253357i</v>
      </c>
      <c r="X5192">
        <f t="shared" si="1211"/>
        <v>112.08262403636154</v>
      </c>
      <c r="AA5192">
        <f t="shared" si="1212"/>
        <v>2888.2755090000001</v>
      </c>
      <c r="AB5192">
        <f t="shared" si="1213"/>
        <v>112.08262403636154</v>
      </c>
    </row>
    <row r="5193" spans="2:28" x14ac:dyDescent="0.25">
      <c r="B5193" t="s">
        <v>311</v>
      </c>
      <c r="C5193" t="s">
        <v>78</v>
      </c>
      <c r="D5193">
        <v>2888.5882069999998</v>
      </c>
      <c r="E5193">
        <v>0.31269755980000002</v>
      </c>
      <c r="F5193">
        <v>0</v>
      </c>
      <c r="G5193">
        <v>10.686825450000001</v>
      </c>
      <c r="H5193">
        <v>0.63293715299999997</v>
      </c>
      <c r="I5193">
        <v>22.062800070000002</v>
      </c>
      <c r="L5193">
        <f t="shared" si="1214"/>
        <v>-1</v>
      </c>
      <c r="M5193">
        <f t="shared" si="1200"/>
        <v>-313.13496785216552</v>
      </c>
      <c r="N5193">
        <f t="shared" si="1201"/>
        <v>10.891150835000001</v>
      </c>
      <c r="O5193">
        <f t="shared" si="1202"/>
        <v>0.65342813769999997</v>
      </c>
      <c r="P5193">
        <f t="shared" si="1203"/>
        <v>138.61030117212482</v>
      </c>
      <c r="Q5193" t="str">
        <f t="shared" si="1204"/>
        <v>0</v>
      </c>
      <c r="R5193" t="str">
        <f t="shared" si="1205"/>
        <v>-57.0471235691624-10.4826685880111i</v>
      </c>
      <c r="S5193" t="str">
        <f t="shared" si="1206"/>
        <v>-37.66933786321-44.8557844421774i</v>
      </c>
      <c r="T5193" t="str">
        <f t="shared" si="1207"/>
        <v>0</v>
      </c>
      <c r="U5193" t="str">
        <f t="shared" si="1208"/>
        <v>-51.7437299785746+21.6710114237731i</v>
      </c>
      <c r="V5193" t="str">
        <f t="shared" si="1209"/>
        <v>-2.3349557883054+25.6707040482651i</v>
      </c>
      <c r="W5193" t="str">
        <f t="shared" si="1210"/>
        <v>-83.5650934805535+65.88960837118i</v>
      </c>
      <c r="X5193">
        <f t="shared" si="1211"/>
        <v>106.41694103722921</v>
      </c>
      <c r="AA5193">
        <f t="shared" si="1212"/>
        <v>2888.5882069999998</v>
      </c>
      <c r="AB5193">
        <f t="shared" si="1213"/>
        <v>106.41694103722921</v>
      </c>
    </row>
    <row r="5194" spans="2:28" x14ac:dyDescent="0.25">
      <c r="B5194" t="s">
        <v>226</v>
      </c>
      <c r="C5194" t="s">
        <v>78</v>
      </c>
      <c r="D5194">
        <v>2888.78559</v>
      </c>
      <c r="E5194">
        <v>0.19738339999999999</v>
      </c>
      <c r="F5194">
        <v>0</v>
      </c>
      <c r="G5194">
        <v>10.44206898</v>
      </c>
      <c r="H5194">
        <v>0.60706819359999997</v>
      </c>
      <c r="I5194">
        <v>22.065774059999999</v>
      </c>
      <c r="L5194">
        <f t="shared" si="1214"/>
        <v>-1</v>
      </c>
      <c r="M5194">
        <f t="shared" si="1200"/>
        <v>-313.13496785216552</v>
      </c>
      <c r="N5194">
        <f t="shared" si="1201"/>
        <v>10.564447215000001</v>
      </c>
      <c r="O5194">
        <f t="shared" si="1202"/>
        <v>0.62000267329999992</v>
      </c>
      <c r="P5194">
        <f t="shared" si="1203"/>
        <v>138.63400430020062</v>
      </c>
      <c r="Q5194" t="str">
        <f t="shared" si="1204"/>
        <v>0</v>
      </c>
      <c r="R5194" t="str">
        <f t="shared" si="1205"/>
        <v>-57.0471235691624-10.4826685880111i</v>
      </c>
      <c r="S5194" t="str">
        <f t="shared" si="1206"/>
        <v>-37.66933786321-44.8557844421774i</v>
      </c>
      <c r="T5194" t="str">
        <f t="shared" si="1207"/>
        <v>0</v>
      </c>
      <c r="U5194" t="str">
        <f t="shared" si="1208"/>
        <v>-51.7437299785746+21.6710114237731i</v>
      </c>
      <c r="V5194" t="str">
        <f t="shared" si="1209"/>
        <v>-2.3349557883054+25.6707040482651i</v>
      </c>
      <c r="W5194" t="str">
        <f t="shared" si="1210"/>
        <v>-79.8400798789095+65.0566866134605i</v>
      </c>
      <c r="X5194">
        <f t="shared" si="1211"/>
        <v>102.98937240411099</v>
      </c>
      <c r="AA5194">
        <f t="shared" si="1212"/>
        <v>2888.78559</v>
      </c>
      <c r="AB5194">
        <f t="shared" si="1213"/>
        <v>102.98937240411099</v>
      </c>
    </row>
    <row r="5195" spans="2:28" x14ac:dyDescent="0.25">
      <c r="B5195" t="s">
        <v>89</v>
      </c>
      <c r="C5195" t="s">
        <v>90</v>
      </c>
      <c r="D5195">
        <v>2888.78559</v>
      </c>
      <c r="E5195">
        <v>0</v>
      </c>
      <c r="F5195">
        <v>0</v>
      </c>
      <c r="G5195">
        <v>10.44206898</v>
      </c>
      <c r="H5195">
        <v>0.60706819359999997</v>
      </c>
      <c r="I5195">
        <v>22.065774059999999</v>
      </c>
      <c r="L5195">
        <f t="shared" si="1214"/>
        <v>-1</v>
      </c>
      <c r="M5195">
        <f t="shared" si="1200"/>
        <v>-313.13496785216552</v>
      </c>
      <c r="N5195">
        <f t="shared" si="1201"/>
        <v>10.44206898</v>
      </c>
      <c r="O5195">
        <f t="shared" si="1202"/>
        <v>0.60706819359999997</v>
      </c>
      <c r="P5195">
        <f t="shared" si="1203"/>
        <v>138.64334736533644</v>
      </c>
      <c r="Q5195" t="str">
        <f t="shared" si="1204"/>
        <v>0</v>
      </c>
      <c r="R5195" t="str">
        <f t="shared" si="1205"/>
        <v>-57.0471235691624-10.4826685880111i</v>
      </c>
      <c r="S5195" t="str">
        <f t="shared" si="1206"/>
        <v>-37.66933786321-44.8557844421774i</v>
      </c>
      <c r="T5195" t="str">
        <f t="shared" si="1207"/>
        <v>0</v>
      </c>
      <c r="U5195" t="str">
        <f t="shared" si="1208"/>
        <v>-51.7437299785746+21.6710114237731i</v>
      </c>
      <c r="V5195" t="str">
        <f t="shared" si="1209"/>
        <v>-2.3349557883054+25.6707040482651i</v>
      </c>
      <c r="W5195" t="str">
        <f t="shared" si="1210"/>
        <v>-78.3991160566205+64.732620682585i</v>
      </c>
      <c r="X5195">
        <f t="shared" si="1211"/>
        <v>101.66972793754726</v>
      </c>
      <c r="AA5195">
        <f t="shared" si="1212"/>
        <v>2888.78559</v>
      </c>
      <c r="AB5195">
        <f t="shared" si="1213"/>
        <v>101.66972793754726</v>
      </c>
    </row>
    <row r="5196" spans="2:28" x14ac:dyDescent="0.25">
      <c r="B5196" t="s">
        <v>240</v>
      </c>
      <c r="C5196" t="s">
        <v>78</v>
      </c>
      <c r="D5196">
        <v>2889.0118179999999</v>
      </c>
      <c r="E5196">
        <v>0.2262276</v>
      </c>
      <c r="F5196">
        <v>0</v>
      </c>
      <c r="G5196">
        <v>10.174105300000001</v>
      </c>
      <c r="H5196">
        <v>0.57741892939999995</v>
      </c>
      <c r="I5196">
        <v>22.069267539999998</v>
      </c>
      <c r="L5196">
        <f t="shared" si="1214"/>
        <v>-1</v>
      </c>
      <c r="M5196">
        <f t="shared" si="1200"/>
        <v>-313.13496785216552</v>
      </c>
      <c r="N5196">
        <f t="shared" si="1201"/>
        <v>10.308087140000001</v>
      </c>
      <c r="O5196">
        <f t="shared" si="1202"/>
        <v>0.5922435614999999</v>
      </c>
      <c r="P5196">
        <f t="shared" si="1203"/>
        <v>138.6543224564399</v>
      </c>
      <c r="Q5196" t="str">
        <f t="shared" si="1204"/>
        <v>0</v>
      </c>
      <c r="R5196" t="str">
        <f t="shared" si="1205"/>
        <v>-57.0471235691624-10.4826685880111i</v>
      </c>
      <c r="S5196" t="str">
        <f t="shared" si="1206"/>
        <v>-37.66933786321-44.8557844421774i</v>
      </c>
      <c r="T5196" t="str">
        <f t="shared" si="1207"/>
        <v>0</v>
      </c>
      <c r="U5196" t="str">
        <f t="shared" si="1208"/>
        <v>-51.7437299785746+21.6710114237731i</v>
      </c>
      <c r="V5196" t="str">
        <f t="shared" si="1209"/>
        <v>-2.3349557883054+25.6707040482651i</v>
      </c>
      <c r="W5196" t="str">
        <f t="shared" si="1210"/>
        <v>-76.7453567025595+64.3716540115925i</v>
      </c>
      <c r="X5196">
        <f t="shared" si="1211"/>
        <v>100.16765753271495</v>
      </c>
      <c r="AA5196">
        <f t="shared" si="1212"/>
        <v>2889.0118179999999</v>
      </c>
      <c r="AB5196">
        <f t="shared" si="1213"/>
        <v>100.16765753271495</v>
      </c>
    </row>
    <row r="5197" spans="2:28" x14ac:dyDescent="0.25">
      <c r="B5197" t="s">
        <v>304</v>
      </c>
      <c r="C5197" t="s">
        <v>305</v>
      </c>
      <c r="D5197">
        <v>2889.7618179999999</v>
      </c>
      <c r="E5197">
        <v>0.75</v>
      </c>
      <c r="F5197">
        <v>0</v>
      </c>
      <c r="G5197">
        <v>9.3816978459999998</v>
      </c>
      <c r="H5197">
        <v>0.47912434370000001</v>
      </c>
      <c r="I5197">
        <v>22.08149736</v>
      </c>
      <c r="L5197">
        <f t="shared" si="1214"/>
        <v>-1</v>
      </c>
      <c r="M5197">
        <f t="shared" si="1200"/>
        <v>-313.13496785216552</v>
      </c>
      <c r="N5197">
        <f t="shared" si="1201"/>
        <v>9.7779015730000012</v>
      </c>
      <c r="O5197">
        <f t="shared" si="1202"/>
        <v>0.52827163654999998</v>
      </c>
      <c r="P5197">
        <f t="shared" si="1203"/>
        <v>138.70371866021009</v>
      </c>
      <c r="Q5197" t="str">
        <f t="shared" si="1204"/>
        <v>0</v>
      </c>
      <c r="R5197" t="str">
        <f t="shared" si="1205"/>
        <v>-57.0471235691624-10.4826685880111i</v>
      </c>
      <c r="S5197" t="str">
        <f t="shared" si="1206"/>
        <v>-37.66933786321-44.8557844421774i</v>
      </c>
      <c r="T5197" t="str">
        <f t="shared" si="1207"/>
        <v>0</v>
      </c>
      <c r="U5197" t="str">
        <f t="shared" si="1208"/>
        <v>-51.7437299785746+21.6710114237731i</v>
      </c>
      <c r="V5197" t="str">
        <f t="shared" si="1209"/>
        <v>-2.3349557883054+25.6707040482651i</v>
      </c>
      <c r="W5197" t="str">
        <f t="shared" si="1210"/>
        <v>-69.5988154489965+62.844812135286i</v>
      </c>
      <c r="X5197">
        <f t="shared" si="1211"/>
        <v>93.77347985556932</v>
      </c>
      <c r="AA5197">
        <f t="shared" si="1212"/>
        <v>2889.7618179999999</v>
      </c>
      <c r="AB5197">
        <f t="shared" si="1213"/>
        <v>93.77347985556932</v>
      </c>
    </row>
    <row r="5198" spans="2:28" x14ac:dyDescent="0.25">
      <c r="B5198" t="s">
        <v>242</v>
      </c>
      <c r="C5198" t="s">
        <v>78</v>
      </c>
      <c r="D5198">
        <v>2889.8928679999999</v>
      </c>
      <c r="E5198">
        <v>0.13105</v>
      </c>
      <c r="F5198">
        <v>0</v>
      </c>
      <c r="G5198">
        <v>9.2583701840000003</v>
      </c>
      <c r="H5198">
        <v>0.46194900309999998</v>
      </c>
      <c r="I5198">
        <v>22.08373538</v>
      </c>
      <c r="L5198">
        <f t="shared" si="1214"/>
        <v>-1</v>
      </c>
      <c r="M5198">
        <f t="shared" si="1200"/>
        <v>-313.13496785216552</v>
      </c>
      <c r="N5198">
        <f t="shared" si="1201"/>
        <v>9.3200340150000009</v>
      </c>
      <c r="O5198">
        <f t="shared" si="1202"/>
        <v>0.47053667339999999</v>
      </c>
      <c r="P5198">
        <f t="shared" si="1203"/>
        <v>138.74917072006741</v>
      </c>
      <c r="Q5198" t="str">
        <f t="shared" si="1204"/>
        <v>0</v>
      </c>
      <c r="R5198" t="str">
        <f t="shared" si="1205"/>
        <v>-57.0471235691624-10.4826685880111i</v>
      </c>
      <c r="S5198" t="str">
        <f t="shared" si="1206"/>
        <v>-37.66933786321-44.8557844421774i</v>
      </c>
      <c r="T5198" t="str">
        <f t="shared" si="1207"/>
        <v>0</v>
      </c>
      <c r="U5198" t="str">
        <f t="shared" si="1208"/>
        <v>-51.7437299785746+21.6710114237731i</v>
      </c>
      <c r="V5198" t="str">
        <f t="shared" si="1209"/>
        <v>-2.3349557883054+25.6707040482651i</v>
      </c>
      <c r="W5198" t="str">
        <f t="shared" si="1210"/>
        <v>-63.1793432450755+61.358697401514i</v>
      </c>
      <c r="X5198">
        <f t="shared" si="1211"/>
        <v>88.071102864047447</v>
      </c>
      <c r="AA5198">
        <f t="shared" si="1212"/>
        <v>2889.8928679999999</v>
      </c>
      <c r="AB5198">
        <f t="shared" si="1213"/>
        <v>88.071102864047447</v>
      </c>
    </row>
    <row r="5199" spans="2:28" x14ac:dyDescent="0.25">
      <c r="B5199" t="s">
        <v>306</v>
      </c>
      <c r="C5199" t="s">
        <v>105</v>
      </c>
      <c r="D5199">
        <v>2889.8928679999999</v>
      </c>
      <c r="E5199">
        <v>0</v>
      </c>
      <c r="F5199">
        <v>0</v>
      </c>
      <c r="G5199">
        <v>9.2583701840000003</v>
      </c>
      <c r="H5199">
        <v>0.46194900309999998</v>
      </c>
      <c r="I5199">
        <v>22.08373538</v>
      </c>
      <c r="L5199">
        <f t="shared" si="1214"/>
        <v>-1</v>
      </c>
      <c r="M5199">
        <f t="shared" si="1200"/>
        <v>-313.13496785216552</v>
      </c>
      <c r="N5199">
        <f t="shared" si="1201"/>
        <v>9.2583701840000003</v>
      </c>
      <c r="O5199">
        <f t="shared" si="1202"/>
        <v>0.46194900309999998</v>
      </c>
      <c r="P5199">
        <f t="shared" si="1203"/>
        <v>138.75620166725801</v>
      </c>
      <c r="Q5199" t="str">
        <f t="shared" si="1204"/>
        <v>0</v>
      </c>
      <c r="R5199" t="str">
        <f t="shared" si="1205"/>
        <v>-57.0471235691624-10.4826685880111i</v>
      </c>
      <c r="S5199" t="str">
        <f t="shared" si="1206"/>
        <v>-37.66933786321-44.8557844421774i</v>
      </c>
      <c r="T5199" t="str">
        <f t="shared" si="1207"/>
        <v>0</v>
      </c>
      <c r="U5199" t="str">
        <f t="shared" si="1208"/>
        <v>-51.7437299785746+21.6710114237731i</v>
      </c>
      <c r="V5199" t="str">
        <f t="shared" si="1209"/>
        <v>-2.3349557883054+25.6707040482651i</v>
      </c>
      <c r="W5199" t="str">
        <f t="shared" si="1210"/>
        <v>-62.222640382574+61.144545665662i</v>
      </c>
      <c r="X5199">
        <f t="shared" si="1211"/>
        <v>87.237104725222025</v>
      </c>
      <c r="AA5199">
        <f t="shared" si="1212"/>
        <v>2889.8928679999999</v>
      </c>
      <c r="AB5199">
        <f t="shared" si="1213"/>
        <v>87.237104725222025</v>
      </c>
    </row>
    <row r="5200" spans="2:28" x14ac:dyDescent="0.25">
      <c r="B5200" t="s">
        <v>307</v>
      </c>
      <c r="C5200" t="s">
        <v>122</v>
      </c>
      <c r="D5200">
        <v>2891.002868</v>
      </c>
      <c r="E5200">
        <v>1.1100000000000001</v>
      </c>
      <c r="F5200">
        <v>0</v>
      </c>
      <c r="G5200">
        <v>9.3222511679999993</v>
      </c>
      <c r="H5200">
        <v>-0.52147700870000002</v>
      </c>
      <c r="I5200">
        <v>22.103129859999999</v>
      </c>
      <c r="L5200">
        <f t="shared" si="1214"/>
        <v>-1</v>
      </c>
      <c r="M5200">
        <f t="shared" si="1200"/>
        <v>-313.13496785216552</v>
      </c>
      <c r="N5200">
        <f t="shared" si="1201"/>
        <v>9.2903106760000007</v>
      </c>
      <c r="O5200">
        <f t="shared" si="1202"/>
        <v>-2.9764002800000022E-2</v>
      </c>
      <c r="P5200">
        <f t="shared" si="1203"/>
        <v>138.81713122314619</v>
      </c>
      <c r="Q5200" t="str">
        <f t="shared" si="1204"/>
        <v>0</v>
      </c>
      <c r="R5200" t="str">
        <f t="shared" si="1205"/>
        <v>-57.0471235691624-10.4826685880111i</v>
      </c>
      <c r="S5200" t="str">
        <f t="shared" si="1206"/>
        <v>-37.66933786321-44.8557844421774i</v>
      </c>
      <c r="T5200" t="str">
        <f t="shared" si="1207"/>
        <v>0</v>
      </c>
      <c r="U5200" t="str">
        <f t="shared" si="1208"/>
        <v>-51.7437299785746+21.6710114237731i</v>
      </c>
      <c r="V5200" t="str">
        <f t="shared" si="1209"/>
        <v>-2.3349557883054+25.6707040482651i</v>
      </c>
      <c r="W5200" t="str">
        <f t="shared" si="1210"/>
        <v>-55.7172025696385+61.0291829988015i</v>
      </c>
      <c r="X5200">
        <f t="shared" si="1211"/>
        <v>82.637569178233534</v>
      </c>
      <c r="AA5200">
        <f t="shared" si="1212"/>
        <v>2891.002868</v>
      </c>
      <c r="AB5200">
        <f t="shared" si="1213"/>
        <v>82.637569178233534</v>
      </c>
    </row>
    <row r="5201" spans="2:28" x14ac:dyDescent="0.25">
      <c r="B5201" t="s">
        <v>308</v>
      </c>
      <c r="C5201" t="s">
        <v>105</v>
      </c>
      <c r="D5201">
        <v>2891.002868</v>
      </c>
      <c r="E5201">
        <v>0</v>
      </c>
      <c r="F5201">
        <v>0</v>
      </c>
      <c r="G5201">
        <v>9.3222511679999993</v>
      </c>
      <c r="H5201">
        <v>-0.52147700870000002</v>
      </c>
      <c r="I5201">
        <v>22.103129859999999</v>
      </c>
      <c r="L5201">
        <f t="shared" si="1214"/>
        <v>-1</v>
      </c>
      <c r="M5201">
        <f t="shared" si="1200"/>
        <v>-313.13496785216552</v>
      </c>
      <c r="N5201">
        <f t="shared" si="1201"/>
        <v>9.3222511679999993</v>
      </c>
      <c r="O5201">
        <f t="shared" si="1202"/>
        <v>-0.52147700870000002</v>
      </c>
      <c r="P5201">
        <f t="shared" si="1203"/>
        <v>138.87806077903437</v>
      </c>
      <c r="Q5201" t="str">
        <f t="shared" si="1204"/>
        <v>0</v>
      </c>
      <c r="R5201" t="str">
        <f t="shared" si="1205"/>
        <v>-57.0471235691624-10.4826685880111i</v>
      </c>
      <c r="S5201" t="str">
        <f t="shared" si="1206"/>
        <v>-37.66933786321-44.8557844421774i</v>
      </c>
      <c r="T5201" t="str">
        <f t="shared" si="1207"/>
        <v>0</v>
      </c>
      <c r="U5201" t="str">
        <f t="shared" si="1208"/>
        <v>-51.7437299785746+21.6710114237731i</v>
      </c>
      <c r="V5201" t="str">
        <f t="shared" si="1209"/>
        <v>-2.3349557883054+25.6707040482651i</v>
      </c>
      <c r="W5201" t="str">
        <f t="shared" si="1210"/>
        <v>-48.9817290904045+60.685996731879i</v>
      </c>
      <c r="X5201">
        <f t="shared" si="1211"/>
        <v>77.987178330975723</v>
      </c>
      <c r="AA5201">
        <f t="shared" si="1212"/>
        <v>2891.002868</v>
      </c>
      <c r="AB5201">
        <f t="shared" si="1213"/>
        <v>77.987178330975723</v>
      </c>
    </row>
    <row r="5202" spans="2:28" x14ac:dyDescent="0.25">
      <c r="B5202" t="s">
        <v>246</v>
      </c>
      <c r="C5202" t="s">
        <v>78</v>
      </c>
      <c r="D5202">
        <v>2891.2981180000002</v>
      </c>
      <c r="E5202">
        <v>0.29525000000000001</v>
      </c>
      <c r="F5202">
        <v>0</v>
      </c>
      <c r="G5202">
        <v>9.6420772629999991</v>
      </c>
      <c r="H5202">
        <v>-0.56176124559999996</v>
      </c>
      <c r="I5202">
        <v>22.108087040000001</v>
      </c>
      <c r="L5202">
        <f t="shared" si="1214"/>
        <v>-1</v>
      </c>
      <c r="M5202">
        <f t="shared" si="1200"/>
        <v>-313.13496785216552</v>
      </c>
      <c r="N5202">
        <f t="shared" si="1201"/>
        <v>9.4821642154999992</v>
      </c>
      <c r="O5202">
        <f t="shared" si="1202"/>
        <v>-0.54161912714999993</v>
      </c>
      <c r="P5202">
        <f t="shared" si="1203"/>
        <v>138.89363421930489</v>
      </c>
      <c r="Q5202" t="str">
        <f t="shared" si="1204"/>
        <v>0</v>
      </c>
      <c r="R5202" t="str">
        <f t="shared" si="1205"/>
        <v>-57.0471235691624-10.4826685880111i</v>
      </c>
      <c r="S5202" t="str">
        <f t="shared" si="1206"/>
        <v>-37.66933786321-44.8557844421774i</v>
      </c>
      <c r="T5202" t="str">
        <f t="shared" si="1207"/>
        <v>0</v>
      </c>
      <c r="U5202" t="str">
        <f t="shared" si="1208"/>
        <v>-51.7437299785746+21.6710114237731i</v>
      </c>
      <c r="V5202" t="str">
        <f t="shared" si="1209"/>
        <v>-2.3349557883054+25.6707040482651i</v>
      </c>
      <c r="W5202" t="str">
        <f t="shared" si="1210"/>
        <v>-47.6086620196791+61.0522628677135i</v>
      </c>
      <c r="X5202">
        <f t="shared" si="1211"/>
        <v>77.420691682343062</v>
      </c>
      <c r="AA5202">
        <f t="shared" si="1212"/>
        <v>2891.2981180000002</v>
      </c>
      <c r="AB5202">
        <f t="shared" si="1213"/>
        <v>77.420691682343062</v>
      </c>
    </row>
    <row r="5203" spans="2:28" x14ac:dyDescent="0.25">
      <c r="B5203" t="s">
        <v>127</v>
      </c>
      <c r="C5203" t="s">
        <v>78</v>
      </c>
      <c r="D5203">
        <v>2891.5481180000002</v>
      </c>
      <c r="E5203">
        <v>0.25</v>
      </c>
      <c r="F5203">
        <v>0</v>
      </c>
      <c r="G5203">
        <v>9.9314854550000007</v>
      </c>
      <c r="H5203">
        <v>-0.59587152239999996</v>
      </c>
      <c r="I5203">
        <v>22.112153490000001</v>
      </c>
      <c r="L5203">
        <f t="shared" si="1214"/>
        <v>-1</v>
      </c>
      <c r="M5203">
        <f t="shared" si="1200"/>
        <v>-313.13496785216552</v>
      </c>
      <c r="N5203">
        <f t="shared" si="1201"/>
        <v>9.786781358999999</v>
      </c>
      <c r="O5203">
        <f t="shared" si="1202"/>
        <v>-0.57881638400000002</v>
      </c>
      <c r="P5203">
        <f t="shared" si="1203"/>
        <v>138.92198278902163</v>
      </c>
      <c r="Q5203" t="str">
        <f t="shared" si="1204"/>
        <v>0</v>
      </c>
      <c r="R5203" t="str">
        <f t="shared" si="1205"/>
        <v>-57.0471235691624-10.4826685880111i</v>
      </c>
      <c r="S5203" t="str">
        <f t="shared" si="1206"/>
        <v>-37.66933786321-44.8557844421774i</v>
      </c>
      <c r="T5203" t="str">
        <f t="shared" si="1207"/>
        <v>0</v>
      </c>
      <c r="U5203" t="str">
        <f t="shared" si="1208"/>
        <v>-51.7437299785746+21.6710114237731i</v>
      </c>
      <c r="V5203" t="str">
        <f t="shared" si="1209"/>
        <v>-2.3349557883054+25.6707040482651i</v>
      </c>
      <c r="W5203" t="str">
        <f t="shared" si="1210"/>
        <v>-45.0246705795753+61.705449025841i</v>
      </c>
      <c r="X5203">
        <f t="shared" si="1211"/>
        <v>76.385753909220114</v>
      </c>
      <c r="AA5203">
        <f t="shared" si="1212"/>
        <v>2891.5481180000002</v>
      </c>
      <c r="AB5203">
        <f t="shared" si="1213"/>
        <v>76.385753909220114</v>
      </c>
    </row>
    <row r="5204" spans="2:28" x14ac:dyDescent="0.25">
      <c r="B5204" t="s">
        <v>128</v>
      </c>
      <c r="C5204" t="s">
        <v>129</v>
      </c>
      <c r="D5204">
        <v>2891.5481180000002</v>
      </c>
      <c r="E5204">
        <v>0</v>
      </c>
      <c r="F5204">
        <v>0</v>
      </c>
      <c r="G5204">
        <v>9.9314854550000007</v>
      </c>
      <c r="H5204">
        <v>-0.59587152239999996</v>
      </c>
      <c r="I5204">
        <v>22.112153490000001</v>
      </c>
      <c r="L5204">
        <f t="shared" si="1214"/>
        <v>-1</v>
      </c>
      <c r="M5204">
        <f t="shared" si="1200"/>
        <v>-313.13496785216552</v>
      </c>
      <c r="N5204">
        <f t="shared" si="1201"/>
        <v>9.9314854550000007</v>
      </c>
      <c r="O5204">
        <f t="shared" si="1202"/>
        <v>-0.59587152239999996</v>
      </c>
      <c r="P5204">
        <f t="shared" si="1203"/>
        <v>138.93475791846782</v>
      </c>
      <c r="Q5204" t="str">
        <f t="shared" si="1204"/>
        <v>0</v>
      </c>
      <c r="R5204" t="str">
        <f t="shared" si="1205"/>
        <v>-57.0471235691624-10.4826685880111i</v>
      </c>
      <c r="S5204" t="str">
        <f t="shared" si="1206"/>
        <v>-37.66933786321-44.8557844421774i</v>
      </c>
      <c r="T5204" t="str">
        <f t="shared" si="1207"/>
        <v>0</v>
      </c>
      <c r="U5204" t="str">
        <f t="shared" si="1208"/>
        <v>-51.7437299785746+21.6710114237731i</v>
      </c>
      <c r="V5204" t="str">
        <f t="shared" si="1209"/>
        <v>-2.3349557883054+25.6707040482651i</v>
      </c>
      <c r="W5204" t="str">
        <f t="shared" si="1210"/>
        <v>-43.8267824210968+61.9984668457795i</v>
      </c>
      <c r="X5204">
        <f t="shared" si="1211"/>
        <v>75.924941545011279</v>
      </c>
      <c r="AA5204">
        <f t="shared" si="1212"/>
        <v>2891.5481180000002</v>
      </c>
      <c r="AB5204">
        <f t="shared" si="1213"/>
        <v>75.924941545011279</v>
      </c>
    </row>
    <row r="5205" spans="2:28" x14ac:dyDescent="0.25">
      <c r="B5205" t="s">
        <v>127</v>
      </c>
      <c r="C5205" t="s">
        <v>78</v>
      </c>
      <c r="D5205">
        <v>2891.7981180000002</v>
      </c>
      <c r="E5205">
        <v>0.25</v>
      </c>
      <c r="F5205">
        <v>0</v>
      </c>
      <c r="G5205">
        <v>10.23794878</v>
      </c>
      <c r="H5205">
        <v>-0.62998179919999997</v>
      </c>
      <c r="I5205">
        <v>22.116099800000001</v>
      </c>
      <c r="L5205">
        <f t="shared" si="1214"/>
        <v>-1</v>
      </c>
      <c r="M5205">
        <f t="shared" si="1200"/>
        <v>-313.13496785216552</v>
      </c>
      <c r="N5205">
        <f t="shared" si="1201"/>
        <v>10.0847171175</v>
      </c>
      <c r="O5205">
        <f t="shared" si="1202"/>
        <v>-0.61292666079999991</v>
      </c>
      <c r="P5205">
        <f t="shared" si="1203"/>
        <v>138.94715561697259</v>
      </c>
      <c r="Q5205" t="str">
        <f t="shared" si="1204"/>
        <v>0</v>
      </c>
      <c r="R5205" t="str">
        <f t="shared" si="1205"/>
        <v>-57.0471235691624-10.4826685880111i</v>
      </c>
      <c r="S5205" t="str">
        <f t="shared" si="1206"/>
        <v>-37.66933786321-44.8557844421774i</v>
      </c>
      <c r="T5205" t="str">
        <f t="shared" si="1207"/>
        <v>0</v>
      </c>
      <c r="U5205" t="str">
        <f t="shared" si="1208"/>
        <v>-51.7437299785746+21.6710114237731i</v>
      </c>
      <c r="V5205" t="str">
        <f t="shared" si="1209"/>
        <v>-2.3349557883054+25.6707040482651i</v>
      </c>
      <c r="W5205" t="str">
        <f t="shared" si="1210"/>
        <v>-42.6609485335219+62.307250772913i</v>
      </c>
      <c r="X5205">
        <f t="shared" si="1211"/>
        <v>75.512581922872116</v>
      </c>
      <c r="AA5205">
        <f t="shared" si="1212"/>
        <v>2891.7981180000002</v>
      </c>
      <c r="AB5205">
        <f t="shared" si="1213"/>
        <v>75.512581922872116</v>
      </c>
    </row>
    <row r="5206" spans="2:28" x14ac:dyDescent="0.25">
      <c r="B5206" t="s">
        <v>237</v>
      </c>
      <c r="C5206" t="s">
        <v>78</v>
      </c>
      <c r="D5206">
        <v>2892.307401</v>
      </c>
      <c r="E5206">
        <v>0.50928300000000004</v>
      </c>
      <c r="F5206">
        <v>0</v>
      </c>
      <c r="G5206">
        <v>10.915015439999999</v>
      </c>
      <c r="H5206">
        <v>-0.69946893560000001</v>
      </c>
      <c r="I5206">
        <v>22.123770390000001</v>
      </c>
      <c r="L5206">
        <f t="shared" si="1214"/>
        <v>-1</v>
      </c>
      <c r="M5206">
        <f t="shared" si="1200"/>
        <v>-313.13496785216552</v>
      </c>
      <c r="N5206">
        <f t="shared" si="1201"/>
        <v>10.576482110000001</v>
      </c>
      <c r="O5206">
        <f t="shared" si="1202"/>
        <v>-0.66472536739999999</v>
      </c>
      <c r="P5206">
        <f t="shared" si="1203"/>
        <v>138.98365118467009</v>
      </c>
      <c r="Q5206" t="str">
        <f t="shared" si="1204"/>
        <v>0</v>
      </c>
      <c r="R5206" t="str">
        <f t="shared" si="1205"/>
        <v>-57.0471235691624-10.4826685880111i</v>
      </c>
      <c r="S5206" t="str">
        <f t="shared" si="1206"/>
        <v>-37.66933786321-44.8557844421774i</v>
      </c>
      <c r="T5206" t="str">
        <f t="shared" si="1207"/>
        <v>0</v>
      </c>
      <c r="U5206" t="str">
        <f t="shared" si="1208"/>
        <v>-51.7437299785746+21.6710114237731i</v>
      </c>
      <c r="V5206" t="str">
        <f t="shared" si="1209"/>
        <v>-2.3349557883054+25.6707040482651i</v>
      </c>
      <c r="W5206" t="str">
        <f t="shared" si="1210"/>
        <v>-39.1206911540194+63.2460397669445i</v>
      </c>
      <c r="X5206">
        <f t="shared" si="1211"/>
        <v>74.367264455337448</v>
      </c>
      <c r="AA5206">
        <f t="shared" si="1212"/>
        <v>2892.307401</v>
      </c>
      <c r="AB5206">
        <f t="shared" si="1213"/>
        <v>74.367264455337448</v>
      </c>
    </row>
    <row r="5207" spans="2:28" x14ac:dyDescent="0.25">
      <c r="B5207" t="s">
        <v>285</v>
      </c>
      <c r="C5207" t="s">
        <v>78</v>
      </c>
      <c r="D5207">
        <v>2892.620226</v>
      </c>
      <c r="E5207">
        <v>0.31282555979999999</v>
      </c>
      <c r="F5207">
        <v>0</v>
      </c>
      <c r="G5207">
        <v>11.36599107</v>
      </c>
      <c r="H5207">
        <v>-0.74215120130000001</v>
      </c>
      <c r="I5207">
        <v>22.128240959999999</v>
      </c>
      <c r="L5207">
        <f t="shared" si="1214"/>
        <v>-1</v>
      </c>
      <c r="M5207">
        <f t="shared" si="1200"/>
        <v>-313.13496785216552</v>
      </c>
      <c r="N5207">
        <f t="shared" si="1201"/>
        <v>11.140503254999999</v>
      </c>
      <c r="O5207">
        <f t="shared" si="1202"/>
        <v>-0.72081006845000006</v>
      </c>
      <c r="P5207">
        <f t="shared" si="1203"/>
        <v>139.02179376373215</v>
      </c>
      <c r="Q5207" t="str">
        <f t="shared" si="1204"/>
        <v>0</v>
      </c>
      <c r="R5207" t="str">
        <f t="shared" si="1205"/>
        <v>-57.0471235691624-10.4826685880111i</v>
      </c>
      <c r="S5207" t="str">
        <f t="shared" si="1206"/>
        <v>-37.66933786321-44.8557844421774i</v>
      </c>
      <c r="T5207" t="str">
        <f t="shared" si="1207"/>
        <v>0</v>
      </c>
      <c r="U5207" t="str">
        <f t="shared" si="1208"/>
        <v>-51.7437299785746+21.6710114237731i</v>
      </c>
      <c r="V5207" t="str">
        <f t="shared" si="1209"/>
        <v>-2.3349557883054+25.6707040482651i</v>
      </c>
      <c r="W5207" t="str">
        <f t="shared" si="1210"/>
        <v>-35.1933915795378+64.21502536929i</v>
      </c>
      <c r="X5207">
        <f t="shared" si="1211"/>
        <v>73.226663818920784</v>
      </c>
      <c r="AA5207">
        <f t="shared" si="1212"/>
        <v>2892.620226</v>
      </c>
      <c r="AB5207">
        <f t="shared" si="1213"/>
        <v>73.226663818920784</v>
      </c>
    </row>
    <row r="5208" spans="2:28" x14ac:dyDescent="0.25">
      <c r="B5208" t="s">
        <v>286</v>
      </c>
      <c r="C5208" t="s">
        <v>78</v>
      </c>
      <c r="D5208">
        <v>2893.1418229999999</v>
      </c>
      <c r="E5208">
        <v>0.52159659000000003</v>
      </c>
      <c r="F5208">
        <v>0</v>
      </c>
      <c r="G5208">
        <v>12.177318720000001</v>
      </c>
      <c r="H5208">
        <v>-0.8133184175</v>
      </c>
      <c r="I5208">
        <v>22.135299549999999</v>
      </c>
      <c r="L5208">
        <f t="shared" si="1214"/>
        <v>-1</v>
      </c>
      <c r="M5208">
        <f t="shared" si="1200"/>
        <v>-313.13496785216552</v>
      </c>
      <c r="N5208">
        <f t="shared" si="1201"/>
        <v>11.771654895000001</v>
      </c>
      <c r="O5208">
        <f t="shared" si="1202"/>
        <v>-0.77773480940000006</v>
      </c>
      <c r="P5208">
        <f t="shared" si="1203"/>
        <v>139.0580136880902</v>
      </c>
      <c r="Q5208" t="str">
        <f t="shared" si="1204"/>
        <v>0</v>
      </c>
      <c r="R5208" t="str">
        <f t="shared" si="1205"/>
        <v>-57.0471235691624-10.4826685880111i</v>
      </c>
      <c r="S5208" t="str">
        <f t="shared" si="1206"/>
        <v>-37.66933786321-44.8557844421774i</v>
      </c>
      <c r="T5208" t="str">
        <f t="shared" si="1207"/>
        <v>0</v>
      </c>
      <c r="U5208" t="str">
        <f t="shared" si="1208"/>
        <v>-51.7437299785746+21.6710114237731i</v>
      </c>
      <c r="V5208" t="str">
        <f t="shared" si="1209"/>
        <v>-2.3349557883054+25.6707040482651i</v>
      </c>
      <c r="W5208" t="str">
        <f t="shared" si="1210"/>
        <v>-31.2892479197832+65.2411852712035i</v>
      </c>
      <c r="X5208">
        <f t="shared" si="1211"/>
        <v>72.356266425079994</v>
      </c>
      <c r="AA5208">
        <f t="shared" si="1212"/>
        <v>2893.1418229999999</v>
      </c>
      <c r="AB5208">
        <f t="shared" si="1213"/>
        <v>72.356266425079994</v>
      </c>
    </row>
    <row r="5209" spans="2:28" x14ac:dyDescent="0.25">
      <c r="B5209" t="s">
        <v>287</v>
      </c>
      <c r="C5209" t="s">
        <v>105</v>
      </c>
      <c r="D5209">
        <v>2893.1418229999999</v>
      </c>
      <c r="E5209">
        <v>0</v>
      </c>
      <c r="F5209">
        <v>0</v>
      </c>
      <c r="G5209">
        <v>12.177318720000001</v>
      </c>
      <c r="H5209">
        <v>-0.8133184175</v>
      </c>
      <c r="I5209">
        <v>22.135299549999999</v>
      </c>
      <c r="L5209">
        <f t="shared" si="1214"/>
        <v>-1</v>
      </c>
      <c r="M5209">
        <f t="shared" si="1200"/>
        <v>-313.13496785216552</v>
      </c>
      <c r="N5209">
        <f t="shared" si="1201"/>
        <v>12.177318720000001</v>
      </c>
      <c r="O5209">
        <f t="shared" si="1202"/>
        <v>-0.8133184175</v>
      </c>
      <c r="P5209">
        <f t="shared" si="1203"/>
        <v>139.0801889025789</v>
      </c>
      <c r="Q5209" t="str">
        <f t="shared" si="1204"/>
        <v>0</v>
      </c>
      <c r="R5209" t="str">
        <f t="shared" si="1205"/>
        <v>-57.0471235691624-10.4826685880111i</v>
      </c>
      <c r="S5209" t="str">
        <f t="shared" si="1206"/>
        <v>-37.66933786321-44.8557844421774i</v>
      </c>
      <c r="T5209" t="str">
        <f t="shared" si="1207"/>
        <v>0</v>
      </c>
      <c r="U5209" t="str">
        <f t="shared" si="1208"/>
        <v>-51.7437299785746+21.6710114237731i</v>
      </c>
      <c r="V5209" t="str">
        <f t="shared" si="1209"/>
        <v>-2.3349557883054+25.6707040482651i</v>
      </c>
      <c r="W5209" t="str">
        <f t="shared" si="1210"/>
        <v>-28.7594615957702+65.834672677271i</v>
      </c>
      <c r="X5209">
        <f t="shared" si="1211"/>
        <v>71.842263033690642</v>
      </c>
      <c r="AA5209">
        <f t="shared" si="1212"/>
        <v>2893.1418229999999</v>
      </c>
      <c r="AB5209">
        <f t="shared" si="1213"/>
        <v>71.842263033690642</v>
      </c>
    </row>
    <row r="5210" spans="2:28" x14ac:dyDescent="0.25">
      <c r="B5210" t="s">
        <v>288</v>
      </c>
      <c r="C5210" t="s">
        <v>107</v>
      </c>
      <c r="D5210">
        <v>2902.5824790000001</v>
      </c>
      <c r="E5210">
        <v>9.4406560000000006</v>
      </c>
      <c r="F5210">
        <v>3.8924026770000002E-2</v>
      </c>
      <c r="G5210">
        <v>39.69428568</v>
      </c>
      <c r="H5210">
        <v>-2.101411975</v>
      </c>
      <c r="I5210">
        <v>22.205937070000001</v>
      </c>
      <c r="L5210">
        <f t="shared" si="1214"/>
        <v>-1</v>
      </c>
      <c r="M5210">
        <f t="shared" si="1200"/>
        <v>-331.85126188729919</v>
      </c>
      <c r="N5210">
        <f t="shared" si="1201"/>
        <v>25.935802200000001</v>
      </c>
      <c r="O5210">
        <f t="shared" si="1202"/>
        <v>-1.4573651962500001</v>
      </c>
      <c r="P5210">
        <f t="shared" si="1203"/>
        <v>139.30210321647871</v>
      </c>
      <c r="Q5210" t="str">
        <f t="shared" si="1204"/>
        <v>-1.98539511763855-6.18474497540346i</v>
      </c>
      <c r="R5210" t="str">
        <f t="shared" si="1205"/>
        <v>-59.032518686801-16.6674135634146i</v>
      </c>
      <c r="S5210" t="str">
        <f t="shared" si="1206"/>
        <v>-39.6547329808486-51.0405294175809i</v>
      </c>
      <c r="T5210" t="str">
        <f t="shared" si="1207"/>
        <v>3.20411836573431+5.65035305819782i</v>
      </c>
      <c r="U5210" t="str">
        <f t="shared" si="1208"/>
        <v>-48.5396116128403+27.3213644819709i</v>
      </c>
      <c r="V5210" t="str">
        <f t="shared" si="1209"/>
        <v>0.869162577428902+31.3210571064629i</v>
      </c>
      <c r="W5210" t="str">
        <f t="shared" si="1210"/>
        <v>-13.5897128165601+93.4552667161845i</v>
      </c>
      <c r="X5210">
        <f t="shared" si="1211"/>
        <v>94.438165862270736</v>
      </c>
      <c r="AA5210">
        <f t="shared" si="1212"/>
        <v>2902.5824790000001</v>
      </c>
      <c r="AB5210">
        <f t="shared" si="1213"/>
        <v>94.438165862270736</v>
      </c>
    </row>
    <row r="5211" spans="2:28" x14ac:dyDescent="0.25">
      <c r="B5211" t="s">
        <v>289</v>
      </c>
      <c r="C5211" t="s">
        <v>105</v>
      </c>
      <c r="D5211">
        <v>2902.5824790000001</v>
      </c>
      <c r="E5211">
        <v>0</v>
      </c>
      <c r="F5211">
        <v>0</v>
      </c>
      <c r="G5211">
        <v>39.69428568</v>
      </c>
      <c r="H5211">
        <v>-2.101411975</v>
      </c>
      <c r="I5211">
        <v>22.205937070000001</v>
      </c>
      <c r="L5211">
        <f t="shared" si="1214"/>
        <v>-1</v>
      </c>
      <c r="M5211">
        <f t="shared" si="1200"/>
        <v>-331.85126188729919</v>
      </c>
      <c r="N5211">
        <f t="shared" si="1201"/>
        <v>39.69428568</v>
      </c>
      <c r="O5211">
        <f t="shared" si="1202"/>
        <v>-2.101411975</v>
      </c>
      <c r="P5211">
        <f t="shared" si="1203"/>
        <v>139.52401753037853</v>
      </c>
      <c r="Q5211" t="str">
        <f t="shared" si="1204"/>
        <v>0</v>
      </c>
      <c r="R5211" t="str">
        <f t="shared" si="1205"/>
        <v>-59.032518686801-16.6674135634146i</v>
      </c>
      <c r="S5211" t="str">
        <f t="shared" si="1206"/>
        <v>-39.6547329808486-51.0405294175809i</v>
      </c>
      <c r="T5211" t="str">
        <f t="shared" si="1207"/>
        <v>0</v>
      </c>
      <c r="U5211" t="str">
        <f t="shared" si="1208"/>
        <v>-48.5396116128403+27.3213644819709i</v>
      </c>
      <c r="V5211" t="str">
        <f t="shared" si="1209"/>
        <v>0.869162577428902+31.3210571064629i</v>
      </c>
      <c r="W5211" t="str">
        <f t="shared" si="1210"/>
        <v>46.6115580566472+94.6469789836815i</v>
      </c>
      <c r="X5211">
        <f t="shared" si="1211"/>
        <v>105.50207569145567</v>
      </c>
      <c r="AA5211">
        <f t="shared" si="1212"/>
        <v>2902.5824790000001</v>
      </c>
      <c r="AB5211">
        <f t="shared" si="1213"/>
        <v>105.50207569145567</v>
      </c>
    </row>
    <row r="5212" spans="2:28" x14ac:dyDescent="0.25">
      <c r="B5212" t="s">
        <v>286</v>
      </c>
      <c r="C5212" t="s">
        <v>78</v>
      </c>
      <c r="D5212">
        <v>2903.1040760000001</v>
      </c>
      <c r="E5212">
        <v>0.52159659000000003</v>
      </c>
      <c r="F5212">
        <v>0</v>
      </c>
      <c r="G5212">
        <v>41.923584900000002</v>
      </c>
      <c r="H5212">
        <v>-2.1725791910000001</v>
      </c>
      <c r="I5212">
        <v>22.20797211</v>
      </c>
      <c r="L5212">
        <f t="shared" si="1214"/>
        <v>-1</v>
      </c>
      <c r="M5212">
        <f t="shared" si="1200"/>
        <v>-331.85126188729919</v>
      </c>
      <c r="N5212">
        <f t="shared" si="1201"/>
        <v>40.808935290000001</v>
      </c>
      <c r="O5212">
        <f t="shared" si="1202"/>
        <v>-2.136995583</v>
      </c>
      <c r="P5212">
        <f t="shared" si="1203"/>
        <v>139.53041079709229</v>
      </c>
      <c r="Q5212" t="str">
        <f t="shared" si="1204"/>
        <v>0</v>
      </c>
      <c r="R5212" t="str">
        <f t="shared" si="1205"/>
        <v>-59.032518686801-16.6674135634146i</v>
      </c>
      <c r="S5212" t="str">
        <f t="shared" si="1206"/>
        <v>-39.6547329808486-51.0405294175809i</v>
      </c>
      <c r="T5212" t="str">
        <f t="shared" si="1207"/>
        <v>0</v>
      </c>
      <c r="U5212" t="str">
        <f t="shared" si="1208"/>
        <v>-48.5396116128403+27.3213644819709i</v>
      </c>
      <c r="V5212" t="str">
        <f t="shared" si="1209"/>
        <v>0.869162577428902+31.3210571064629i</v>
      </c>
      <c r="W5212" t="str">
        <f t="shared" si="1210"/>
        <v>49.0948159335179+95.278759634566i</v>
      </c>
      <c r="X5212">
        <f t="shared" si="1211"/>
        <v>107.18368807354693</v>
      </c>
      <c r="AA5212">
        <f t="shared" si="1212"/>
        <v>2903.1040760000001</v>
      </c>
      <c r="AB5212">
        <f t="shared" si="1213"/>
        <v>107.18368807354693</v>
      </c>
    </row>
    <row r="5213" spans="2:28" x14ac:dyDescent="0.25">
      <c r="B5213" t="s">
        <v>311</v>
      </c>
      <c r="C5213" t="s">
        <v>78</v>
      </c>
      <c r="D5213">
        <v>2903.4167729999999</v>
      </c>
      <c r="E5213">
        <v>0.31269755980000002</v>
      </c>
      <c r="F5213">
        <v>0</v>
      </c>
      <c r="G5213">
        <v>43.295646499999997</v>
      </c>
      <c r="H5213">
        <v>-2.215243992</v>
      </c>
      <c r="I5213">
        <v>22.209140260000002</v>
      </c>
      <c r="L5213">
        <f t="shared" si="1214"/>
        <v>-1</v>
      </c>
      <c r="M5213">
        <f t="shared" si="1200"/>
        <v>-331.85126188729919</v>
      </c>
      <c r="N5213">
        <f t="shared" si="1201"/>
        <v>42.609615699999999</v>
      </c>
      <c r="O5213">
        <f t="shared" si="1202"/>
        <v>-2.1939115915</v>
      </c>
      <c r="P5213">
        <f t="shared" si="1203"/>
        <v>139.54047391526433</v>
      </c>
      <c r="Q5213" t="str">
        <f t="shared" si="1204"/>
        <v>0</v>
      </c>
      <c r="R5213" t="str">
        <f t="shared" si="1205"/>
        <v>-59.032518686801-16.6674135634146i</v>
      </c>
      <c r="S5213" t="str">
        <f t="shared" si="1206"/>
        <v>-39.6547329808486-51.0405294175809i</v>
      </c>
      <c r="T5213" t="str">
        <f t="shared" si="1207"/>
        <v>0</v>
      </c>
      <c r="U5213" t="str">
        <f t="shared" si="1208"/>
        <v>-48.5396116128403+27.3213644819709i</v>
      </c>
      <c r="V5213" t="str">
        <f t="shared" si="1209"/>
        <v>0.869162577428902+31.3210571064629i</v>
      </c>
      <c r="W5213" t="str">
        <f t="shared" si="1210"/>
        <v>53.1107796133885+96.243687717167i</v>
      </c>
      <c r="X5213">
        <f t="shared" si="1211"/>
        <v>109.92543989696603</v>
      </c>
      <c r="AA5213">
        <f t="shared" si="1212"/>
        <v>2903.4167729999999</v>
      </c>
      <c r="AB5213">
        <f t="shared" si="1213"/>
        <v>109.92543989696603</v>
      </c>
    </row>
    <row r="5214" spans="2:28" x14ac:dyDescent="0.25">
      <c r="B5214" t="s">
        <v>226</v>
      </c>
      <c r="C5214" t="s">
        <v>78</v>
      </c>
      <c r="D5214">
        <v>2903.614157</v>
      </c>
      <c r="E5214">
        <v>0.19738339999999999</v>
      </c>
      <c r="F5214">
        <v>0</v>
      </c>
      <c r="G5214">
        <v>44.175467060000003</v>
      </c>
      <c r="H5214">
        <v>-2.2421752019999999</v>
      </c>
      <c r="I5214">
        <v>22.209858579999999</v>
      </c>
      <c r="L5214">
        <f t="shared" si="1214"/>
        <v>-1</v>
      </c>
      <c r="M5214">
        <f t="shared" si="1200"/>
        <v>-331.85126188729919</v>
      </c>
      <c r="N5214">
        <f t="shared" si="1201"/>
        <v>43.735556779999996</v>
      </c>
      <c r="O5214">
        <f t="shared" si="1202"/>
        <v>-2.2287095969999999</v>
      </c>
      <c r="P5214">
        <f t="shared" si="1203"/>
        <v>139.54640043555753</v>
      </c>
      <c r="Q5214" t="str">
        <f t="shared" si="1204"/>
        <v>0</v>
      </c>
      <c r="R5214" t="str">
        <f t="shared" si="1205"/>
        <v>-59.032518686801-16.6674135634146i</v>
      </c>
      <c r="S5214" t="str">
        <f t="shared" si="1206"/>
        <v>-39.6547329808486-51.0405294175809i</v>
      </c>
      <c r="T5214" t="str">
        <f t="shared" si="1207"/>
        <v>0</v>
      </c>
      <c r="U5214" t="str">
        <f t="shared" si="1208"/>
        <v>-48.5396116128403+27.3213644819709i</v>
      </c>
      <c r="V5214" t="str">
        <f t="shared" si="1209"/>
        <v>0.869162577428902+31.3210571064629i</v>
      </c>
      <c r="W5214" t="str">
        <f t="shared" si="1210"/>
        <v>55.562275435754+96.837413226462i</v>
      </c>
      <c r="X5214">
        <f t="shared" si="1211"/>
        <v>111.64520165233772</v>
      </c>
      <c r="AA5214">
        <f t="shared" si="1212"/>
        <v>2903.614157</v>
      </c>
      <c r="AB5214">
        <f t="shared" si="1213"/>
        <v>111.64520165233772</v>
      </c>
    </row>
    <row r="5215" spans="2:28" x14ac:dyDescent="0.25">
      <c r="B5215" t="s">
        <v>93</v>
      </c>
      <c r="C5215" t="s">
        <v>94</v>
      </c>
      <c r="D5215">
        <v>2903.614157</v>
      </c>
      <c r="E5215">
        <v>0</v>
      </c>
      <c r="F5215">
        <v>0</v>
      </c>
      <c r="G5215">
        <v>44.175467060000003</v>
      </c>
      <c r="H5215">
        <v>-2.2421752019999999</v>
      </c>
      <c r="I5215">
        <v>22.209858579999999</v>
      </c>
      <c r="L5215">
        <f t="shared" si="1214"/>
        <v>-1</v>
      </c>
      <c r="M5215">
        <f t="shared" si="1200"/>
        <v>-331.85126188729919</v>
      </c>
      <c r="N5215">
        <f t="shared" si="1201"/>
        <v>44.175467060000003</v>
      </c>
      <c r="O5215">
        <f t="shared" si="1202"/>
        <v>-2.2421752019999999</v>
      </c>
      <c r="P5215">
        <f t="shared" si="1203"/>
        <v>139.54865710439248</v>
      </c>
      <c r="Q5215" t="str">
        <f t="shared" si="1204"/>
        <v>0</v>
      </c>
      <c r="R5215" t="str">
        <f t="shared" si="1205"/>
        <v>-59.032518686801-16.6674135634146i</v>
      </c>
      <c r="S5215" t="str">
        <f t="shared" si="1206"/>
        <v>-39.6547329808486-51.0405294175809i</v>
      </c>
      <c r="T5215" t="str">
        <f t="shared" si="1207"/>
        <v>0</v>
      </c>
      <c r="U5215" t="str">
        <f t="shared" si="1208"/>
        <v>-48.5396116128403+27.3213644819709i</v>
      </c>
      <c r="V5215" t="str">
        <f t="shared" si="1209"/>
        <v>0.869162577428902+31.3210571064629i</v>
      </c>
      <c r="W5215" t="str">
        <f t="shared" si="1210"/>
        <v>56.5118637949805+97.066070956166i</v>
      </c>
      <c r="X5215">
        <f t="shared" si="1211"/>
        <v>112.31835504693736</v>
      </c>
      <c r="AA5215">
        <f t="shared" si="1212"/>
        <v>2903.614157</v>
      </c>
      <c r="AB5215">
        <f t="shared" si="1213"/>
        <v>112.31835504693736</v>
      </c>
    </row>
    <row r="5216" spans="2:28" x14ac:dyDescent="0.25">
      <c r="B5216" t="s">
        <v>240</v>
      </c>
      <c r="C5216" t="s">
        <v>78</v>
      </c>
      <c r="D5216">
        <v>2903.8403840000001</v>
      </c>
      <c r="E5216">
        <v>0.2262276</v>
      </c>
      <c r="F5216">
        <v>0</v>
      </c>
      <c r="G5216">
        <v>45.196933799999996</v>
      </c>
      <c r="H5216">
        <v>-2.2730419460000002</v>
      </c>
      <c r="I5216">
        <v>22.21066437</v>
      </c>
      <c r="L5216">
        <f t="shared" si="1214"/>
        <v>-1</v>
      </c>
      <c r="M5216">
        <f t="shared" si="1200"/>
        <v>-331.85126188729919</v>
      </c>
      <c r="N5216">
        <f t="shared" si="1201"/>
        <v>44.68620043</v>
      </c>
      <c r="O5216">
        <f t="shared" si="1202"/>
        <v>-2.2576085739999998</v>
      </c>
      <c r="P5216">
        <f t="shared" si="1203"/>
        <v>139.55118856833681</v>
      </c>
      <c r="Q5216" t="str">
        <f t="shared" si="1204"/>
        <v>0</v>
      </c>
      <c r="R5216" t="str">
        <f t="shared" si="1205"/>
        <v>-59.032518686801-16.6674135634146i</v>
      </c>
      <c r="S5216" t="str">
        <f t="shared" si="1206"/>
        <v>-39.6547329808486-51.0405294175809i</v>
      </c>
      <c r="T5216" t="str">
        <f t="shared" si="1207"/>
        <v>0</v>
      </c>
      <c r="U5216" t="str">
        <f t="shared" si="1208"/>
        <v>-48.5396116128403+27.3213644819709i</v>
      </c>
      <c r="V5216" t="str">
        <f t="shared" si="1209"/>
        <v>0.869162577428902+31.3210571064629i</v>
      </c>
      <c r="W5216" t="str">
        <f t="shared" si="1210"/>
        <v>57.5941415827455+97.3348664867685i</v>
      </c>
      <c r="X5216">
        <f t="shared" si="1211"/>
        <v>113.09801668751926</v>
      </c>
      <c r="AA5216">
        <f t="shared" si="1212"/>
        <v>2903.8403840000001</v>
      </c>
      <c r="AB5216">
        <f t="shared" si="1213"/>
        <v>113.09801668751926</v>
      </c>
    </row>
    <row r="5217" spans="2:28" x14ac:dyDescent="0.25">
      <c r="B5217" t="s">
        <v>312</v>
      </c>
      <c r="C5217" t="s">
        <v>305</v>
      </c>
      <c r="D5217">
        <v>2904.5903840000001</v>
      </c>
      <c r="E5217">
        <v>0.75</v>
      </c>
      <c r="F5217">
        <v>0</v>
      </c>
      <c r="G5217">
        <v>48.68324484</v>
      </c>
      <c r="H5217">
        <v>-2.3753727759999999</v>
      </c>
      <c r="I5217">
        <v>22.213209190000001</v>
      </c>
      <c r="L5217">
        <f t="shared" si="1214"/>
        <v>-1</v>
      </c>
      <c r="M5217">
        <f t="shared" si="1200"/>
        <v>-331.85126188729919</v>
      </c>
      <c r="N5217">
        <f t="shared" si="1201"/>
        <v>46.940089319999998</v>
      </c>
      <c r="O5217">
        <f t="shared" si="1202"/>
        <v>-2.324207361</v>
      </c>
      <c r="P5217">
        <f t="shared" si="1203"/>
        <v>139.56171482009788</v>
      </c>
      <c r="Q5217" t="str">
        <f t="shared" si="1204"/>
        <v>0</v>
      </c>
      <c r="R5217" t="str">
        <f t="shared" si="1205"/>
        <v>-59.032518686801-16.6674135634146i</v>
      </c>
      <c r="S5217" t="str">
        <f t="shared" si="1206"/>
        <v>-39.6547329808486-51.0405294175809i</v>
      </c>
      <c r="T5217" t="str">
        <f t="shared" si="1207"/>
        <v>0</v>
      </c>
      <c r="U5217" t="str">
        <f t="shared" si="1208"/>
        <v>-48.5396116128403+27.3213644819709i</v>
      </c>
      <c r="V5217" t="str">
        <f t="shared" si="1209"/>
        <v>0.869162577428902+31.3210571064629i</v>
      </c>
      <c r="W5217" t="str">
        <f t="shared" si="1210"/>
        <v>62.248796298994+98.51362042273i</v>
      </c>
      <c r="X5217">
        <f t="shared" si="1211"/>
        <v>116.53259651045015</v>
      </c>
      <c r="AA5217">
        <f t="shared" si="1212"/>
        <v>2904.5903840000001</v>
      </c>
      <c r="AB5217">
        <f t="shared" si="1213"/>
        <v>116.53259651045015</v>
      </c>
    </row>
    <row r="5218" spans="2:28" x14ac:dyDescent="0.25">
      <c r="B5218" t="s">
        <v>242</v>
      </c>
      <c r="C5218" t="s">
        <v>78</v>
      </c>
      <c r="D5218">
        <v>2904.721434</v>
      </c>
      <c r="E5218">
        <v>0.13105</v>
      </c>
      <c r="F5218">
        <v>0</v>
      </c>
      <c r="G5218">
        <v>49.3081733</v>
      </c>
      <c r="H5218">
        <v>-2.3932533829999998</v>
      </c>
      <c r="I5218">
        <v>22.213634890000002</v>
      </c>
      <c r="L5218">
        <f t="shared" si="1214"/>
        <v>-1</v>
      </c>
      <c r="M5218">
        <f t="shared" si="1200"/>
        <v>-331.85126188729919</v>
      </c>
      <c r="N5218">
        <f t="shared" si="1201"/>
        <v>48.995709070000004</v>
      </c>
      <c r="O5218">
        <f t="shared" si="1202"/>
        <v>-2.3843130795</v>
      </c>
      <c r="P5218">
        <f t="shared" si="1203"/>
        <v>139.57104698390719</v>
      </c>
      <c r="Q5218" t="str">
        <f t="shared" si="1204"/>
        <v>0</v>
      </c>
      <c r="R5218" t="str">
        <f t="shared" si="1205"/>
        <v>-59.032518686801-16.6674135634146i</v>
      </c>
      <c r="S5218" t="str">
        <f t="shared" si="1206"/>
        <v>-39.6547329808486-51.0405294175809i</v>
      </c>
      <c r="T5218" t="str">
        <f t="shared" si="1207"/>
        <v>0</v>
      </c>
      <c r="U5218" t="str">
        <f t="shared" si="1208"/>
        <v>-48.5396116128403+27.3213644819709i</v>
      </c>
      <c r="V5218" t="str">
        <f t="shared" si="1209"/>
        <v>0.869162577428902+31.3210571064629i</v>
      </c>
      <c r="W5218" t="str">
        <f t="shared" si="1210"/>
        <v>66.5079335526365+99.5098992061025i</v>
      </c>
      <c r="X5218">
        <f t="shared" si="1211"/>
        <v>119.68928634364309</v>
      </c>
      <c r="AA5218">
        <f t="shared" si="1212"/>
        <v>2904.721434</v>
      </c>
      <c r="AB5218">
        <f t="shared" si="1213"/>
        <v>119.68928634364309</v>
      </c>
    </row>
    <row r="5219" spans="2:28" x14ac:dyDescent="0.25">
      <c r="B5219" t="s">
        <v>313</v>
      </c>
      <c r="C5219" t="s">
        <v>105</v>
      </c>
      <c r="D5219">
        <v>2904.721434</v>
      </c>
      <c r="E5219">
        <v>0</v>
      </c>
      <c r="F5219">
        <v>0</v>
      </c>
      <c r="G5219">
        <v>49.3081733</v>
      </c>
      <c r="H5219">
        <v>-2.3932533829999998</v>
      </c>
      <c r="I5219">
        <v>22.213634890000002</v>
      </c>
      <c r="L5219">
        <f t="shared" si="1214"/>
        <v>-1</v>
      </c>
      <c r="M5219">
        <f t="shared" si="1200"/>
        <v>-331.85126188729919</v>
      </c>
      <c r="N5219">
        <f t="shared" si="1201"/>
        <v>49.3081733</v>
      </c>
      <c r="O5219">
        <f t="shared" si="1202"/>
        <v>-2.3932533829999998</v>
      </c>
      <c r="P5219">
        <f t="shared" si="1203"/>
        <v>139.57238435989984</v>
      </c>
      <c r="Q5219" t="str">
        <f t="shared" si="1204"/>
        <v>0</v>
      </c>
      <c r="R5219" t="str">
        <f t="shared" si="1205"/>
        <v>-59.032518686801-16.6674135634146i</v>
      </c>
      <c r="S5219" t="str">
        <f t="shared" si="1206"/>
        <v>-39.6547329808486-51.0405294175809i</v>
      </c>
      <c r="T5219" t="str">
        <f t="shared" si="1207"/>
        <v>0</v>
      </c>
      <c r="U5219" t="str">
        <f t="shared" si="1208"/>
        <v>-48.5396116128403+27.3213644819709i</v>
      </c>
      <c r="V5219" t="str">
        <f t="shared" si="1209"/>
        <v>0.869162577428902+31.3210571064629i</v>
      </c>
      <c r="W5219" t="str">
        <f t="shared" si="1210"/>
        <v>67.137659064502+99.6624281165495i</v>
      </c>
      <c r="X5219">
        <f t="shared" si="1211"/>
        <v>120.16682088974355</v>
      </c>
      <c r="AA5219">
        <f t="shared" si="1212"/>
        <v>2904.721434</v>
      </c>
      <c r="AB5219">
        <f t="shared" si="1213"/>
        <v>120.16682088974355</v>
      </c>
    </row>
    <row r="5220" spans="2:28" x14ac:dyDescent="0.25">
      <c r="B5220" t="s">
        <v>314</v>
      </c>
      <c r="C5220" t="s">
        <v>122</v>
      </c>
      <c r="D5220">
        <v>2905.8314340000002</v>
      </c>
      <c r="E5220">
        <v>1.1100000000000001</v>
      </c>
      <c r="F5220">
        <v>0</v>
      </c>
      <c r="G5220">
        <v>49.301342470000002</v>
      </c>
      <c r="H5220">
        <v>2.3991853390000002</v>
      </c>
      <c r="I5220">
        <v>22.217154440000002</v>
      </c>
      <c r="L5220">
        <f t="shared" si="1214"/>
        <v>-1</v>
      </c>
      <c r="M5220">
        <f t="shared" si="1200"/>
        <v>-331.85126188729919</v>
      </c>
      <c r="N5220">
        <f t="shared" si="1201"/>
        <v>49.304757885000001</v>
      </c>
      <c r="O5220">
        <f t="shared" si="1202"/>
        <v>2.9659780000002023E-3</v>
      </c>
      <c r="P5220">
        <f t="shared" si="1203"/>
        <v>139.58344135232377</v>
      </c>
      <c r="Q5220" t="str">
        <f t="shared" si="1204"/>
        <v>0</v>
      </c>
      <c r="R5220" t="str">
        <f t="shared" si="1205"/>
        <v>-59.032518686801-16.6674135634146i</v>
      </c>
      <c r="S5220" t="str">
        <f t="shared" si="1206"/>
        <v>-39.6547329808486-51.0405294175809i</v>
      </c>
      <c r="T5220" t="str">
        <f t="shared" si="1207"/>
        <v>0</v>
      </c>
      <c r="U5220" t="str">
        <f t="shared" si="1208"/>
        <v>-48.5396116128403+27.3213644819709i</v>
      </c>
      <c r="V5220" t="str">
        <f t="shared" si="1209"/>
        <v>0.869162577428902+31.3210571064629i</v>
      </c>
      <c r="W5220" t="str">
        <f t="shared" si="1210"/>
        <v>70.586345709671+98.294065911136i</v>
      </c>
      <c r="X5220">
        <f t="shared" si="1211"/>
        <v>121.01303894204102</v>
      </c>
      <c r="AA5220">
        <f t="shared" si="1212"/>
        <v>2905.8314340000002</v>
      </c>
      <c r="AB5220">
        <f t="shared" si="1213"/>
        <v>121.01303894204102</v>
      </c>
    </row>
    <row r="5221" spans="2:28" x14ac:dyDescent="0.25">
      <c r="B5221" t="s">
        <v>315</v>
      </c>
      <c r="C5221" t="s">
        <v>105</v>
      </c>
      <c r="D5221">
        <v>2905.8314340000002</v>
      </c>
      <c r="E5221">
        <v>0</v>
      </c>
      <c r="F5221">
        <v>0</v>
      </c>
      <c r="G5221">
        <v>49.301342470000002</v>
      </c>
      <c r="H5221">
        <v>2.3991853390000002</v>
      </c>
      <c r="I5221">
        <v>22.217154440000002</v>
      </c>
      <c r="L5221">
        <f t="shared" si="1214"/>
        <v>-1</v>
      </c>
      <c r="M5221">
        <f t="shared" si="1200"/>
        <v>-331.85126188729919</v>
      </c>
      <c r="N5221">
        <f t="shared" si="1201"/>
        <v>49.301342470000002</v>
      </c>
      <c r="O5221">
        <f t="shared" si="1202"/>
        <v>2.3991853390000002</v>
      </c>
      <c r="P5221">
        <f t="shared" si="1203"/>
        <v>139.59449834474771</v>
      </c>
      <c r="Q5221" t="str">
        <f t="shared" si="1204"/>
        <v>0</v>
      </c>
      <c r="R5221" t="str">
        <f t="shared" si="1205"/>
        <v>-59.032518686801-16.6674135634146i</v>
      </c>
      <c r="S5221" t="str">
        <f t="shared" si="1206"/>
        <v>-39.6547329808486-51.0405294175809i</v>
      </c>
      <c r="T5221" t="str">
        <f t="shared" si="1207"/>
        <v>0</v>
      </c>
      <c r="U5221" t="str">
        <f t="shared" si="1208"/>
        <v>-48.5396116128403+27.3213644819709i</v>
      </c>
      <c r="V5221" t="str">
        <f t="shared" si="1209"/>
        <v>0.869162577428902+31.3210571064629i</v>
      </c>
      <c r="W5221" t="str">
        <f t="shared" si="1210"/>
        <v>74.026163919559+96.9137815302495i</v>
      </c>
      <c r="X5221">
        <f t="shared" si="1211"/>
        <v>121.95144113596339</v>
      </c>
      <c r="AA5221">
        <f t="shared" si="1212"/>
        <v>2905.8314340000002</v>
      </c>
      <c r="AB5221">
        <f t="shared" si="1213"/>
        <v>121.95144113596339</v>
      </c>
    </row>
    <row r="5222" spans="2:28" x14ac:dyDescent="0.25">
      <c r="B5222" t="s">
        <v>246</v>
      </c>
      <c r="C5222" t="s">
        <v>78</v>
      </c>
      <c r="D5222">
        <v>2906.1266839999998</v>
      </c>
      <c r="E5222">
        <v>0.29525000000000001</v>
      </c>
      <c r="F5222">
        <v>0</v>
      </c>
      <c r="G5222">
        <v>47.896569360000001</v>
      </c>
      <c r="H5222">
        <v>2.358725272</v>
      </c>
      <c r="I5222">
        <v>22.218121450000002</v>
      </c>
      <c r="L5222">
        <f t="shared" si="1214"/>
        <v>-1</v>
      </c>
      <c r="M5222">
        <f t="shared" si="1200"/>
        <v>-331.85126188729919</v>
      </c>
      <c r="N5222">
        <f t="shared" si="1201"/>
        <v>48.598955915000005</v>
      </c>
      <c r="O5222">
        <f t="shared" si="1202"/>
        <v>2.3789553054999999</v>
      </c>
      <c r="P5222">
        <f t="shared" si="1203"/>
        <v>139.59753629625965</v>
      </c>
      <c r="Q5222" t="str">
        <f t="shared" si="1204"/>
        <v>0</v>
      </c>
      <c r="R5222" t="str">
        <f t="shared" si="1205"/>
        <v>-59.032518686801-16.6674135634146i</v>
      </c>
      <c r="S5222" t="str">
        <f t="shared" si="1206"/>
        <v>-39.6547329808486-51.0405294175809i</v>
      </c>
      <c r="T5222" t="str">
        <f t="shared" si="1207"/>
        <v>0</v>
      </c>
      <c r="U5222" t="str">
        <f t="shared" si="1208"/>
        <v>-48.5396116128403+27.3213644819709i</v>
      </c>
      <c r="V5222" t="str">
        <f t="shared" si="1209"/>
        <v>0.869162577428902+31.3210571064629i</v>
      </c>
      <c r="W5222" t="str">
        <f t="shared" si="1210"/>
        <v>74.4344120814295+95.8432834338755i</v>
      </c>
      <c r="X5222">
        <f t="shared" si="1211"/>
        <v>121.35244818830088</v>
      </c>
      <c r="AA5222">
        <f t="shared" si="1212"/>
        <v>2906.1266839999998</v>
      </c>
      <c r="AB5222">
        <f t="shared" si="1213"/>
        <v>121.35244818830088</v>
      </c>
    </row>
    <row r="5223" spans="2:28" x14ac:dyDescent="0.25">
      <c r="B5223" t="s">
        <v>127</v>
      </c>
      <c r="C5223" t="s">
        <v>78</v>
      </c>
      <c r="D5223">
        <v>2906.3766839999998</v>
      </c>
      <c r="E5223">
        <v>0.25</v>
      </c>
      <c r="F5223">
        <v>0</v>
      </c>
      <c r="G5223">
        <v>46.725771520000002</v>
      </c>
      <c r="H5223">
        <v>2.3244661120000001</v>
      </c>
      <c r="I5223">
        <v>22.218962510000001</v>
      </c>
      <c r="L5223">
        <f t="shared" si="1214"/>
        <v>-1</v>
      </c>
      <c r="M5223">
        <f t="shared" si="1200"/>
        <v>-331.85126188729919</v>
      </c>
      <c r="N5223">
        <f t="shared" si="1201"/>
        <v>47.311170439999998</v>
      </c>
      <c r="O5223">
        <f t="shared" si="1202"/>
        <v>2.3415956920000003</v>
      </c>
      <c r="P5223">
        <f t="shared" si="1203"/>
        <v>139.60321651568884</v>
      </c>
      <c r="Q5223" t="str">
        <f t="shared" si="1204"/>
        <v>0</v>
      </c>
      <c r="R5223" t="str">
        <f t="shared" si="1205"/>
        <v>-59.032518686801-16.6674135634146i</v>
      </c>
      <c r="S5223" t="str">
        <f t="shared" si="1206"/>
        <v>-39.6547329808486-51.0405294175809i</v>
      </c>
      <c r="T5223" t="str">
        <f t="shared" si="1207"/>
        <v>0</v>
      </c>
      <c r="U5223" t="str">
        <f t="shared" si="1208"/>
        <v>-48.5396116128403+27.3213644819709i</v>
      </c>
      <c r="V5223" t="str">
        <f t="shared" si="1209"/>
        <v>0.869162577428902+31.3210571064629i</v>
      </c>
      <c r="W5223" t="str">
        <f t="shared" si="1210"/>
        <v>75.1692122384465+93.865858137766i</v>
      </c>
      <c r="X5223">
        <f t="shared" si="1211"/>
        <v>120.2547703523142</v>
      </c>
      <c r="AA5223">
        <f t="shared" si="1212"/>
        <v>2906.3766839999998</v>
      </c>
      <c r="AB5223">
        <f t="shared" si="1213"/>
        <v>120.2547703523142</v>
      </c>
    </row>
    <row r="5224" spans="2:28" x14ac:dyDescent="0.25">
      <c r="B5224" t="s">
        <v>150</v>
      </c>
      <c r="C5224" t="s">
        <v>151</v>
      </c>
      <c r="D5224">
        <v>2906.3766839999998</v>
      </c>
      <c r="E5224">
        <v>0</v>
      </c>
      <c r="F5224">
        <v>0</v>
      </c>
      <c r="G5224">
        <v>46.725771520000002</v>
      </c>
      <c r="H5224">
        <v>2.3244661120000001</v>
      </c>
      <c r="I5224">
        <v>22.218962510000001</v>
      </c>
      <c r="L5224">
        <f t="shared" si="1214"/>
        <v>-1</v>
      </c>
      <c r="M5224">
        <f t="shared" si="1200"/>
        <v>-331.85126188729919</v>
      </c>
      <c r="N5224">
        <f t="shared" si="1201"/>
        <v>46.725771520000002</v>
      </c>
      <c r="O5224">
        <f t="shared" si="1202"/>
        <v>2.3244661120000001</v>
      </c>
      <c r="P5224">
        <f t="shared" si="1203"/>
        <v>139.60585878360607</v>
      </c>
      <c r="Q5224" t="str">
        <f t="shared" si="1204"/>
        <v>0</v>
      </c>
      <c r="R5224" t="str">
        <f t="shared" si="1205"/>
        <v>-59.032518686801-16.6674135634146i</v>
      </c>
      <c r="S5224" t="str">
        <f t="shared" si="1206"/>
        <v>-39.6547329808486-51.0405294175809i</v>
      </c>
      <c r="T5224" t="str">
        <f t="shared" si="1207"/>
        <v>0</v>
      </c>
      <c r="U5224" t="str">
        <f t="shared" si="1208"/>
        <v>-48.5396116128403+27.3213644819709i</v>
      </c>
      <c r="V5224" t="str">
        <f t="shared" si="1209"/>
        <v>0.869162577428902+31.3210571064629i</v>
      </c>
      <c r="W5224" t="str">
        <f t="shared" si="1210"/>
        <v>75.500543670928+92.9591401208715i</v>
      </c>
      <c r="X5224">
        <f t="shared" si="1211"/>
        <v>119.75697819591778</v>
      </c>
      <c r="AA5224">
        <f t="shared" si="1212"/>
        <v>2906.3766839999998</v>
      </c>
      <c r="AB5224">
        <f t="shared" si="1213"/>
        <v>119.75697819591778</v>
      </c>
    </row>
    <row r="5225" spans="2:28" x14ac:dyDescent="0.25">
      <c r="B5225" t="s">
        <v>127</v>
      </c>
      <c r="C5225" t="s">
        <v>78</v>
      </c>
      <c r="D5225">
        <v>2906.6266839999998</v>
      </c>
      <c r="E5225">
        <v>0.25</v>
      </c>
      <c r="F5225">
        <v>0</v>
      </c>
      <c r="G5225">
        <v>45.572103249999998</v>
      </c>
      <c r="H5225">
        <v>2.2902069520000001</v>
      </c>
      <c r="I5225">
        <v>22.219824769999999</v>
      </c>
      <c r="L5225">
        <f t="shared" si="1214"/>
        <v>-1</v>
      </c>
      <c r="M5225">
        <f t="shared" si="1200"/>
        <v>-331.85126188729919</v>
      </c>
      <c r="N5225">
        <f t="shared" si="1201"/>
        <v>46.148937384999996</v>
      </c>
      <c r="O5225">
        <f t="shared" si="1202"/>
        <v>2.3073365319999999</v>
      </c>
      <c r="P5225">
        <f t="shared" si="1203"/>
        <v>139.60856765328754</v>
      </c>
      <c r="Q5225" t="str">
        <f t="shared" si="1204"/>
        <v>0</v>
      </c>
      <c r="R5225" t="str">
        <f t="shared" si="1205"/>
        <v>-59.032518686801-16.6674135634146i</v>
      </c>
      <c r="S5225" t="str">
        <f t="shared" si="1206"/>
        <v>-39.6547329808486-51.0405294175809i</v>
      </c>
      <c r="T5225" t="str">
        <f t="shared" si="1207"/>
        <v>0</v>
      </c>
      <c r="U5225" t="str">
        <f t="shared" si="1208"/>
        <v>-48.5396116128403+27.3213644819709i</v>
      </c>
      <c r="V5225" t="str">
        <f t="shared" si="1209"/>
        <v>0.869162577428902+31.3210571064629i</v>
      </c>
      <c r="W5225" t="str">
        <f t="shared" si="1210"/>
        <v>75.845395090002+92.052588483171i</v>
      </c>
      <c r="X5225">
        <f t="shared" si="1211"/>
        <v>119.27364756227809</v>
      </c>
      <c r="AA5225">
        <f t="shared" si="1212"/>
        <v>2906.6266839999998</v>
      </c>
      <c r="AB5225">
        <f t="shared" si="1213"/>
        <v>119.27364756227809</v>
      </c>
    </row>
    <row r="5226" spans="2:28" x14ac:dyDescent="0.25">
      <c r="B5226" t="s">
        <v>237</v>
      </c>
      <c r="C5226" t="s">
        <v>78</v>
      </c>
      <c r="D5226">
        <v>2907.1359670000002</v>
      </c>
      <c r="E5226">
        <v>0.50928300000000004</v>
      </c>
      <c r="F5226">
        <v>0</v>
      </c>
      <c r="G5226">
        <v>43.274919400000002</v>
      </c>
      <c r="H5226">
        <v>2.2204165210000002</v>
      </c>
      <c r="I5226">
        <v>22.221650010000001</v>
      </c>
      <c r="L5226">
        <f t="shared" si="1214"/>
        <v>-1</v>
      </c>
      <c r="M5226">
        <f t="shared" si="1200"/>
        <v>-331.85126188729919</v>
      </c>
      <c r="N5226">
        <f t="shared" si="1201"/>
        <v>44.423511325</v>
      </c>
      <c r="O5226">
        <f t="shared" si="1202"/>
        <v>2.2553117365000004</v>
      </c>
      <c r="P5226">
        <f t="shared" si="1203"/>
        <v>139.61701068354407</v>
      </c>
      <c r="Q5226" t="str">
        <f t="shared" si="1204"/>
        <v>0</v>
      </c>
      <c r="R5226" t="str">
        <f t="shared" si="1205"/>
        <v>-59.032518686801-16.6674135634146i</v>
      </c>
      <c r="S5226" t="str">
        <f t="shared" si="1206"/>
        <v>-39.6547329808486-51.0405294175809i</v>
      </c>
      <c r="T5226" t="str">
        <f t="shared" si="1207"/>
        <v>0</v>
      </c>
      <c r="U5226" t="str">
        <f t="shared" si="1208"/>
        <v>-48.5396116128403+27.3213644819709i</v>
      </c>
      <c r="V5226" t="str">
        <f t="shared" si="1209"/>
        <v>0.869162577428902+31.3210571064629i</v>
      </c>
      <c r="W5226" t="str">
        <f t="shared" si="1210"/>
        <v>76.8945909634065+89.2989964756915i</v>
      </c>
      <c r="X5226">
        <f t="shared" si="1211"/>
        <v>117.84349320601099</v>
      </c>
      <c r="AA5226">
        <f t="shared" si="1212"/>
        <v>2907.1359670000002</v>
      </c>
      <c r="AB5226">
        <f t="shared" si="1213"/>
        <v>117.84349320601099</v>
      </c>
    </row>
    <row r="5227" spans="2:28" x14ac:dyDescent="0.25">
      <c r="B5227" t="s">
        <v>285</v>
      </c>
      <c r="C5227" t="s">
        <v>78</v>
      </c>
      <c r="D5227">
        <v>2907.448793</v>
      </c>
      <c r="E5227">
        <v>0.31282555979999999</v>
      </c>
      <c r="F5227">
        <v>0</v>
      </c>
      <c r="G5227">
        <v>41.899123699999997</v>
      </c>
      <c r="H5227">
        <v>2.1775479579999999</v>
      </c>
      <c r="I5227">
        <v>22.222819260000001</v>
      </c>
      <c r="L5227">
        <f t="shared" si="1214"/>
        <v>-1</v>
      </c>
      <c r="M5227">
        <f t="shared" si="1200"/>
        <v>-331.85126188729919</v>
      </c>
      <c r="N5227">
        <f t="shared" si="1201"/>
        <v>42.587021550000003</v>
      </c>
      <c r="O5227">
        <f t="shared" si="1202"/>
        <v>2.1989822395000003</v>
      </c>
      <c r="P5227">
        <f t="shared" si="1203"/>
        <v>139.62641815132932</v>
      </c>
      <c r="Q5227" t="str">
        <f t="shared" si="1204"/>
        <v>0</v>
      </c>
      <c r="R5227" t="str">
        <f t="shared" si="1205"/>
        <v>-59.032518686801-16.6674135634146i</v>
      </c>
      <c r="S5227" t="str">
        <f t="shared" si="1206"/>
        <v>-39.6547329808486-51.0405294175809i</v>
      </c>
      <c r="T5227" t="str">
        <f t="shared" si="1207"/>
        <v>0</v>
      </c>
      <c r="U5227" t="str">
        <f t="shared" si="1208"/>
        <v>-48.5396116128403+27.3213644819709i</v>
      </c>
      <c r="V5227" t="str">
        <f t="shared" si="1209"/>
        <v>0.869162577428902+31.3210571064629i</v>
      </c>
      <c r="W5227" t="str">
        <f t="shared" si="1210"/>
        <v>77.988238355274+86.317543607404i</v>
      </c>
      <c r="X5227">
        <f t="shared" si="1211"/>
        <v>116.33092304359629</v>
      </c>
      <c r="AA5227">
        <f t="shared" si="1212"/>
        <v>2907.448793</v>
      </c>
      <c r="AB5227">
        <f t="shared" si="1213"/>
        <v>116.33092304359629</v>
      </c>
    </row>
    <row r="5228" spans="2:28" x14ac:dyDescent="0.25">
      <c r="B5228" t="s">
        <v>286</v>
      </c>
      <c r="C5228" t="s">
        <v>78</v>
      </c>
      <c r="D5228">
        <v>2907.9703890000001</v>
      </c>
      <c r="E5228">
        <v>0.52159659000000003</v>
      </c>
      <c r="F5228">
        <v>0</v>
      </c>
      <c r="G5228">
        <v>39.664803120000002</v>
      </c>
      <c r="H5228">
        <v>2.106070114</v>
      </c>
      <c r="I5228">
        <v>22.224855649999999</v>
      </c>
      <c r="L5228">
        <f t="shared" si="1214"/>
        <v>-1</v>
      </c>
      <c r="M5228">
        <f t="shared" si="1200"/>
        <v>-331.85126188729919</v>
      </c>
      <c r="N5228">
        <f t="shared" si="1201"/>
        <v>40.781963410000003</v>
      </c>
      <c r="O5228">
        <f t="shared" si="1202"/>
        <v>2.1418090359999997</v>
      </c>
      <c r="P5228">
        <f t="shared" si="1203"/>
        <v>139.63648896640339</v>
      </c>
      <c r="Q5228" t="str">
        <f t="shared" si="1204"/>
        <v>0</v>
      </c>
      <c r="R5228" t="str">
        <f t="shared" si="1205"/>
        <v>-59.032518686801-16.6674135634146i</v>
      </c>
      <c r="S5228" t="str">
        <f t="shared" si="1206"/>
        <v>-39.6547329808486-51.0405294175809i</v>
      </c>
      <c r="T5228" t="str">
        <f t="shared" si="1207"/>
        <v>0</v>
      </c>
      <c r="U5228" t="str">
        <f t="shared" si="1208"/>
        <v>-48.5396116128403+27.3213644819709i</v>
      </c>
      <c r="V5228" t="str">
        <f t="shared" si="1209"/>
        <v>0.869162577428902+31.3210571064629i</v>
      </c>
      <c r="W5228" t="str">
        <f t="shared" si="1210"/>
        <v>79.138392875186+83.290918687806i</v>
      </c>
      <c r="X5228">
        <f t="shared" si="1211"/>
        <v>114.89239471229591</v>
      </c>
      <c r="AA5228">
        <f t="shared" si="1212"/>
        <v>2907.9703890000001</v>
      </c>
      <c r="AB5228">
        <f t="shared" si="1213"/>
        <v>114.89239471229591</v>
      </c>
    </row>
    <row r="5229" spans="2:28" x14ac:dyDescent="0.25">
      <c r="B5229" t="s">
        <v>287</v>
      </c>
      <c r="C5229" t="s">
        <v>105</v>
      </c>
      <c r="D5229">
        <v>2907.9703890000001</v>
      </c>
      <c r="E5229">
        <v>0</v>
      </c>
      <c r="F5229">
        <v>0</v>
      </c>
      <c r="G5229">
        <v>39.664803120000002</v>
      </c>
      <c r="H5229">
        <v>2.106070114</v>
      </c>
      <c r="I5229">
        <v>22.224855649999999</v>
      </c>
      <c r="L5229">
        <f t="shared" si="1214"/>
        <v>-1</v>
      </c>
      <c r="M5229">
        <f t="shared" si="1200"/>
        <v>-331.85126188729919</v>
      </c>
      <c r="N5229">
        <f t="shared" si="1201"/>
        <v>39.664803120000002</v>
      </c>
      <c r="O5229">
        <f t="shared" si="1202"/>
        <v>2.106070114</v>
      </c>
      <c r="P5229">
        <f t="shared" si="1203"/>
        <v>139.64288647426721</v>
      </c>
      <c r="Q5229" t="str">
        <f t="shared" si="1204"/>
        <v>0</v>
      </c>
      <c r="R5229" t="str">
        <f t="shared" si="1205"/>
        <v>-59.032518686801-16.6674135634146i</v>
      </c>
      <c r="S5229" t="str">
        <f t="shared" si="1206"/>
        <v>-39.6547329808486-51.0405294175809i</v>
      </c>
      <c r="T5229" t="str">
        <f t="shared" si="1207"/>
        <v>0</v>
      </c>
      <c r="U5229" t="str">
        <f t="shared" si="1208"/>
        <v>-48.5396116128403+27.3213644819709i</v>
      </c>
      <c r="V5229" t="str">
        <f t="shared" si="1209"/>
        <v>0.869162577428902+31.3210571064629i</v>
      </c>
      <c r="W5229" t="str">
        <f t="shared" si="1210"/>
        <v>79.8100533573205+81.4001378992385i</v>
      </c>
      <c r="X5229">
        <f t="shared" si="1211"/>
        <v>113.99836431683302</v>
      </c>
      <c r="AA5229">
        <f t="shared" si="1212"/>
        <v>2907.9703890000001</v>
      </c>
      <c r="AB5229">
        <f t="shared" si="1213"/>
        <v>113.99836431683302</v>
      </c>
    </row>
    <row r="5230" spans="2:28" x14ac:dyDescent="0.25">
      <c r="B5230" t="s">
        <v>288</v>
      </c>
      <c r="C5230" t="s">
        <v>107</v>
      </c>
      <c r="D5230">
        <v>2917.4110449999998</v>
      </c>
      <c r="E5230">
        <v>9.4406560000000006</v>
      </c>
      <c r="F5230">
        <v>3.8924026770000002E-2</v>
      </c>
      <c r="G5230">
        <v>12.112961779999999</v>
      </c>
      <c r="H5230">
        <v>0.81235434120000005</v>
      </c>
      <c r="I5230">
        <v>22.2957222</v>
      </c>
      <c r="L5230">
        <f t="shared" si="1214"/>
        <v>-1</v>
      </c>
      <c r="M5230">
        <f t="shared" si="1200"/>
        <v>-350.56755592243286</v>
      </c>
      <c r="N5230">
        <f t="shared" si="1201"/>
        <v>25.888882450000001</v>
      </c>
      <c r="O5230">
        <f t="shared" si="1202"/>
        <v>1.4592122276000001</v>
      </c>
      <c r="P5230">
        <f t="shared" si="1203"/>
        <v>139.86552030713244</v>
      </c>
      <c r="Q5230" t="str">
        <f t="shared" si="1204"/>
        <v>4.74037443934717+4.45769825121819i</v>
      </c>
      <c r="R5230" t="str">
        <f t="shared" si="1205"/>
        <v>-54.2921442474538-12.2097153121964i</v>
      </c>
      <c r="S5230" t="str">
        <f t="shared" si="1206"/>
        <v>-34.9143585415014-46.5828311663627i</v>
      </c>
      <c r="T5230" t="str">
        <f t="shared" si="1207"/>
        <v>1.64875283184612-6.29474682760229i</v>
      </c>
      <c r="U5230" t="str">
        <f t="shared" si="1208"/>
        <v>-46.8908587809942+21.0266176543686i</v>
      </c>
      <c r="V5230" t="str">
        <f t="shared" si="1209"/>
        <v>2.517915409275+25.0263102788606i</v>
      </c>
      <c r="W5230" t="str">
        <f t="shared" si="1210"/>
        <v>94.0152775655595+48.5743826640865i</v>
      </c>
      <c r="X5230">
        <f t="shared" si="1211"/>
        <v>105.8222238800825</v>
      </c>
      <c r="AA5230">
        <f t="shared" si="1212"/>
        <v>2917.4110449999998</v>
      </c>
      <c r="AB5230">
        <f t="shared" si="1213"/>
        <v>105.8222238800825</v>
      </c>
    </row>
    <row r="5231" spans="2:28" x14ac:dyDescent="0.25">
      <c r="B5231" t="s">
        <v>289</v>
      </c>
      <c r="C5231" t="s">
        <v>105</v>
      </c>
      <c r="D5231">
        <v>2917.4110449999998</v>
      </c>
      <c r="E5231">
        <v>0</v>
      </c>
      <c r="F5231">
        <v>0</v>
      </c>
      <c r="G5231">
        <v>12.112961779999999</v>
      </c>
      <c r="H5231">
        <v>0.81235434120000005</v>
      </c>
      <c r="I5231">
        <v>22.2957222</v>
      </c>
      <c r="L5231">
        <f t="shared" si="1214"/>
        <v>-1</v>
      </c>
      <c r="M5231">
        <f t="shared" si="1200"/>
        <v>-350.56755592243286</v>
      </c>
      <c r="N5231">
        <f t="shared" si="1201"/>
        <v>12.112961779999999</v>
      </c>
      <c r="O5231">
        <f t="shared" si="1202"/>
        <v>0.81235434120000005</v>
      </c>
      <c r="P5231">
        <f t="shared" si="1203"/>
        <v>140.08815413999773</v>
      </c>
      <c r="Q5231" t="str">
        <f t="shared" si="1204"/>
        <v>0</v>
      </c>
      <c r="R5231" t="str">
        <f t="shared" si="1205"/>
        <v>-54.2921442474538-12.2097153121964i</v>
      </c>
      <c r="S5231" t="str">
        <f t="shared" si="1206"/>
        <v>-34.9143585415014-46.5828311663627i</v>
      </c>
      <c r="T5231" t="str">
        <f t="shared" si="1207"/>
        <v>0</v>
      </c>
      <c r="U5231" t="str">
        <f t="shared" si="1208"/>
        <v>-46.8908587809942+21.0266176543686i</v>
      </c>
      <c r="V5231" t="str">
        <f t="shared" si="1209"/>
        <v>2.517915409275+25.0263102788606i</v>
      </c>
      <c r="W5231" t="str">
        <f t="shared" si="1210"/>
        <v>89.373959734129+17.5181047519973i</v>
      </c>
      <c r="X5231">
        <f t="shared" si="1211"/>
        <v>91.074632432196296</v>
      </c>
      <c r="AA5231">
        <f t="shared" si="1212"/>
        <v>2917.4110449999998</v>
      </c>
      <c r="AB5231">
        <f t="shared" si="1213"/>
        <v>91.074632432196296</v>
      </c>
    </row>
    <row r="5232" spans="2:28" x14ac:dyDescent="0.25">
      <c r="B5232" t="s">
        <v>286</v>
      </c>
      <c r="C5232" t="s">
        <v>78</v>
      </c>
      <c r="D5232">
        <v>2917.9326420000002</v>
      </c>
      <c r="E5232">
        <v>0.52159659000000003</v>
      </c>
      <c r="F5232">
        <v>0</v>
      </c>
      <c r="G5232">
        <v>11.30280187</v>
      </c>
      <c r="H5232">
        <v>0.74087649739999994</v>
      </c>
      <c r="I5232">
        <v>22.302819299999999</v>
      </c>
      <c r="L5232">
        <f t="shared" si="1214"/>
        <v>-1</v>
      </c>
      <c r="M5232">
        <f t="shared" si="1200"/>
        <v>-350.56755592243286</v>
      </c>
      <c r="N5232">
        <f t="shared" si="1201"/>
        <v>11.707881824999999</v>
      </c>
      <c r="O5232">
        <f t="shared" si="1202"/>
        <v>0.7766154193</v>
      </c>
      <c r="P5232">
        <f t="shared" si="1203"/>
        <v>140.1104503372195</v>
      </c>
      <c r="Q5232" t="str">
        <f t="shared" si="1204"/>
        <v>0</v>
      </c>
      <c r="R5232" t="str">
        <f t="shared" si="1205"/>
        <v>-54.2921442474538-12.2097153121964i</v>
      </c>
      <c r="S5232" t="str">
        <f t="shared" si="1206"/>
        <v>-34.9143585415014-46.5828311663627i</v>
      </c>
      <c r="T5232" t="str">
        <f t="shared" si="1207"/>
        <v>0</v>
      </c>
      <c r="U5232" t="str">
        <f t="shared" si="1208"/>
        <v>-46.8908587809942+21.0266176543686i</v>
      </c>
      <c r="V5232" t="str">
        <f t="shared" si="1209"/>
        <v>2.517915409275+25.0263102788606i</v>
      </c>
      <c r="W5232" t="str">
        <f t="shared" si="1210"/>
        <v>90.1142602323675+15.6162131685489i</v>
      </c>
      <c r="X5232">
        <f t="shared" si="1211"/>
        <v>91.457345308905673</v>
      </c>
      <c r="AA5232">
        <f t="shared" si="1212"/>
        <v>2917.9326420000002</v>
      </c>
      <c r="AB5232">
        <f t="shared" si="1213"/>
        <v>91.457345308905673</v>
      </c>
    </row>
    <row r="5233" spans="2:28" x14ac:dyDescent="0.25">
      <c r="B5233" t="s">
        <v>311</v>
      </c>
      <c r="C5233" t="s">
        <v>78</v>
      </c>
      <c r="D5233">
        <v>2918.2453399999999</v>
      </c>
      <c r="E5233">
        <v>0.31269755980000002</v>
      </c>
      <c r="F5233">
        <v>0</v>
      </c>
      <c r="G5233">
        <v>10.85286073</v>
      </c>
      <c r="H5233">
        <v>0.69802547459999997</v>
      </c>
      <c r="I5233">
        <v>22.30731334</v>
      </c>
      <c r="L5233">
        <f t="shared" si="1214"/>
        <v>-1</v>
      </c>
      <c r="M5233">
        <f t="shared" si="1200"/>
        <v>-350.56755592243286</v>
      </c>
      <c r="N5233">
        <f t="shared" si="1201"/>
        <v>11.0778313</v>
      </c>
      <c r="O5233">
        <f t="shared" si="1202"/>
        <v>0.71945098600000001</v>
      </c>
      <c r="P5233">
        <f t="shared" si="1203"/>
        <v>140.14686497749025</v>
      </c>
      <c r="Q5233" t="str">
        <f t="shared" si="1204"/>
        <v>0</v>
      </c>
      <c r="R5233" t="str">
        <f t="shared" si="1205"/>
        <v>-54.2921442474538-12.2097153121964i</v>
      </c>
      <c r="S5233" t="str">
        <f t="shared" si="1206"/>
        <v>-34.9143585415014-46.5828311663627i</v>
      </c>
      <c r="T5233" t="str">
        <f t="shared" si="1207"/>
        <v>0</v>
      </c>
      <c r="U5233" t="str">
        <f t="shared" si="1208"/>
        <v>-46.8908587809942+21.0266176543686i</v>
      </c>
      <c r="V5233" t="str">
        <f t="shared" si="1209"/>
        <v>2.517915409275+25.0263102788606i</v>
      </c>
      <c r="W5233" t="str">
        <f t="shared" si="1210"/>
        <v>91.132246899581+12.62216457046i</v>
      </c>
      <c r="X5233">
        <f t="shared" si="1211"/>
        <v>92.002203579098946</v>
      </c>
      <c r="AA5233">
        <f t="shared" si="1212"/>
        <v>2918.2453399999999</v>
      </c>
      <c r="AB5233">
        <f t="shared" si="1213"/>
        <v>92.002203579098946</v>
      </c>
    </row>
    <row r="5234" spans="2:28" x14ac:dyDescent="0.25">
      <c r="B5234" t="s">
        <v>226</v>
      </c>
      <c r="C5234" t="s">
        <v>78</v>
      </c>
      <c r="D5234">
        <v>2918.4427230000001</v>
      </c>
      <c r="E5234">
        <v>0.19738339999999999</v>
      </c>
      <c r="F5234">
        <v>0</v>
      </c>
      <c r="G5234">
        <v>10.582642420000001</v>
      </c>
      <c r="H5234">
        <v>0.67097671680000004</v>
      </c>
      <c r="I5234">
        <v>22.310244820000001</v>
      </c>
      <c r="L5234">
        <f t="shared" si="1214"/>
        <v>-1</v>
      </c>
      <c r="M5234">
        <f t="shared" ref="M5234:M5297" si="1215">M5233+$G$2*F5234*L5234</f>
        <v>-350.56755592243286</v>
      </c>
      <c r="N5234">
        <f t="shared" ref="N5234:N5297" si="1216">(G5234+G5233)/2</f>
        <v>10.717751575000001</v>
      </c>
      <c r="O5234">
        <f t="shared" ref="O5234:O5297" si="1217">(H5234+H5233)/2</f>
        <v>0.68450109569999995</v>
      </c>
      <c r="P5234">
        <f t="shared" ref="P5234:P5297" si="1218">(I5234+I5233)/2*2*PI()</f>
        <v>140.17019293657134</v>
      </c>
      <c r="Q5234" t="str">
        <f t="shared" ref="Q5234:Q5297" si="1219">IMPRODUCT(IMDIV(IMEXP(COMPLEX(0,$P5234)),COMPLEX(SQRT($N5234),0)),COMPLEX(-$O5234,1),IMEXP(COMPLEX(0,PI()/2*(1-$L5234))),"0+1i",IMEXP(COMPLEX(0,$M5234)),COMPLEX($G$2*$F5234*$L5234,0))</f>
        <v>0</v>
      </c>
      <c r="R5234" t="str">
        <f t="shared" ref="R5234:R5297" si="1220">IMSUM(R5233,Q5234)</f>
        <v>-54.2921442474538-12.2097153121964i</v>
      </c>
      <c r="S5234" t="str">
        <f t="shared" ref="S5234:S5297" si="1221">IMSUM($G$6,R5234)</f>
        <v>-34.9143585415014-46.5828311663627i</v>
      </c>
      <c r="T5234" t="str">
        <f t="shared" ref="T5234:T5297" si="1222">IMPRODUCT(IMDIV(IMEXP(COMPLEX(0,-$P5234)),COMPLEX(SQRT($N5234),0)),COMPLEX(-$O5234,-1),IMEXP(COMPLEX(0,PI()/2*(1-$L5234))),"0+1i",IMEXP(COMPLEX(0,$M5234)),COMPLEX($G$2*$F5234*$L5234,0))</f>
        <v>0</v>
      </c>
      <c r="U5234" t="str">
        <f t="shared" ref="U5234:U5297" si="1223">IMSUM(U5233,T5234)</f>
        <v>-46.8908587809942+21.0266176543686i</v>
      </c>
      <c r="V5234" t="str">
        <f t="shared" ref="V5234:V5297" si="1224">IMSUM($G$10,U5234)</f>
        <v>2.517915409275+25.0263102788606i</v>
      </c>
      <c r="W5234" t="str">
        <f t="shared" ref="W5234:W5297" si="1225">IMPRODUCT(IMDIV("1+0i","0+2i"),IMSUB(IMPRODUCT(COMPLEX(SQRT(N5234),0),IMEXP(COMPLEX(0,-P5234)),S5234),IMPRODUCT(COMPLEX(SQRT(N5234),0),IMEXP(COMPLEX(0,P5234)),V5234)))</f>
        <v>91.7671802159565+10.7882813868457i</v>
      </c>
      <c r="X5234">
        <f t="shared" ref="X5234:X5297" si="1226">IMABS(W5234)</f>
        <v>92.399147074362105</v>
      </c>
      <c r="AA5234">
        <f t="shared" ref="AA5234:AA5297" si="1227">D5234</f>
        <v>2918.4427230000001</v>
      </c>
      <c r="AB5234">
        <f t="shared" ref="AB5234:AB5297" si="1228">X5234</f>
        <v>92.399147074362105</v>
      </c>
    </row>
    <row r="5235" spans="2:28" x14ac:dyDescent="0.25">
      <c r="B5235" t="s">
        <v>89</v>
      </c>
      <c r="C5235" t="s">
        <v>90</v>
      </c>
      <c r="D5235">
        <v>2918.4427230000001</v>
      </c>
      <c r="E5235">
        <v>0</v>
      </c>
      <c r="F5235">
        <v>0</v>
      </c>
      <c r="G5235">
        <v>10.582642420000001</v>
      </c>
      <c r="H5235">
        <v>0.67097671680000004</v>
      </c>
      <c r="I5235">
        <v>22.310244820000001</v>
      </c>
      <c r="L5235">
        <f t="shared" ref="L5235:L5298" si="1229">IF(B5235="SNAKE1",-1,IF(B5235="SNAKE2",1,L5234))</f>
        <v>-1</v>
      </c>
      <c r="M5235">
        <f t="shared" si="1215"/>
        <v>-350.56755592243286</v>
      </c>
      <c r="N5235">
        <f t="shared" si="1216"/>
        <v>10.582642420000001</v>
      </c>
      <c r="O5235">
        <f t="shared" si="1217"/>
        <v>0.67097671680000004</v>
      </c>
      <c r="P5235">
        <f t="shared" si="1218"/>
        <v>140.17940245260348</v>
      </c>
      <c r="Q5235" t="str">
        <f t="shared" si="1219"/>
        <v>0</v>
      </c>
      <c r="R5235" t="str">
        <f t="shared" si="1220"/>
        <v>-54.2921442474538-12.2097153121964i</v>
      </c>
      <c r="S5235" t="str">
        <f t="shared" si="1221"/>
        <v>-34.9143585415014-46.5828311663627i</v>
      </c>
      <c r="T5235" t="str">
        <f t="shared" si="1222"/>
        <v>0</v>
      </c>
      <c r="U5235" t="str">
        <f t="shared" si="1223"/>
        <v>-46.8908587809942+21.0266176543686i</v>
      </c>
      <c r="V5235" t="str">
        <f t="shared" si="1224"/>
        <v>2.517915409275+25.0263102788606i</v>
      </c>
      <c r="W5235" t="str">
        <f t="shared" si="1225"/>
        <v>92.0082304480095+10.0801390549858i</v>
      </c>
      <c r="X5235">
        <f t="shared" si="1226"/>
        <v>92.558757951594586</v>
      </c>
      <c r="AA5235">
        <f t="shared" si="1227"/>
        <v>2918.4427230000001</v>
      </c>
      <c r="AB5235">
        <f t="shared" si="1228"/>
        <v>92.558757951594586</v>
      </c>
    </row>
    <row r="5236" spans="2:28" x14ac:dyDescent="0.25">
      <c r="B5236" t="s">
        <v>240</v>
      </c>
      <c r="C5236" t="s">
        <v>78</v>
      </c>
      <c r="D5236">
        <v>2918.6689510000001</v>
      </c>
      <c r="E5236">
        <v>0.2262276</v>
      </c>
      <c r="F5236">
        <v>0</v>
      </c>
      <c r="G5236">
        <v>10.286068909999999</v>
      </c>
      <c r="H5236">
        <v>0.63997524669999994</v>
      </c>
      <c r="I5236">
        <v>22.31369608</v>
      </c>
      <c r="L5236">
        <f t="shared" si="1229"/>
        <v>-1</v>
      </c>
      <c r="M5236">
        <f t="shared" si="1215"/>
        <v>-350.56755592243286</v>
      </c>
      <c r="N5236">
        <f t="shared" si="1216"/>
        <v>10.434355665</v>
      </c>
      <c r="O5236">
        <f t="shared" si="1217"/>
        <v>0.65547598174999999</v>
      </c>
      <c r="P5236">
        <f t="shared" si="1218"/>
        <v>140.19024490566511</v>
      </c>
      <c r="Q5236" t="str">
        <f t="shared" si="1219"/>
        <v>0</v>
      </c>
      <c r="R5236" t="str">
        <f t="shared" si="1220"/>
        <v>-54.2921442474538-12.2097153121964i</v>
      </c>
      <c r="S5236" t="str">
        <f t="shared" si="1221"/>
        <v>-34.9143585415014-46.5828311663627i</v>
      </c>
      <c r="T5236" t="str">
        <f t="shared" si="1222"/>
        <v>0</v>
      </c>
      <c r="U5236" t="str">
        <f t="shared" si="1223"/>
        <v>-46.8908587809942+21.0266176543686i</v>
      </c>
      <c r="V5236" t="str">
        <f t="shared" si="1224"/>
        <v>2.517915409275+25.0263102788606i</v>
      </c>
      <c r="W5236" t="str">
        <f t="shared" si="1225"/>
        <v>92.311522149173+9.2600872187385i</v>
      </c>
      <c r="X5236">
        <f t="shared" si="1226"/>
        <v>92.774815207554596</v>
      </c>
      <c r="AA5236">
        <f t="shared" si="1227"/>
        <v>2918.6689510000001</v>
      </c>
      <c r="AB5236">
        <f t="shared" si="1228"/>
        <v>92.774815207554596</v>
      </c>
    </row>
    <row r="5237" spans="2:28" x14ac:dyDescent="0.25">
      <c r="B5237" t="s">
        <v>316</v>
      </c>
      <c r="C5237" t="s">
        <v>305</v>
      </c>
      <c r="D5237">
        <v>2919.4189510000001</v>
      </c>
      <c r="E5237">
        <v>0.75</v>
      </c>
      <c r="F5237">
        <v>0</v>
      </c>
      <c r="G5237">
        <v>9.4031891479999992</v>
      </c>
      <c r="H5237">
        <v>0.5371977671</v>
      </c>
      <c r="I5237">
        <v>22.325845090000001</v>
      </c>
      <c r="L5237">
        <f t="shared" si="1229"/>
        <v>-1</v>
      </c>
      <c r="M5237">
        <f t="shared" si="1215"/>
        <v>-350.56755592243286</v>
      </c>
      <c r="N5237">
        <f t="shared" si="1216"/>
        <v>9.844629029</v>
      </c>
      <c r="O5237">
        <f t="shared" si="1217"/>
        <v>0.58858650690000003</v>
      </c>
      <c r="P5237">
        <f t="shared" si="1218"/>
        <v>140.23925459929112</v>
      </c>
      <c r="Q5237" t="str">
        <f t="shared" si="1219"/>
        <v>0</v>
      </c>
      <c r="R5237" t="str">
        <f t="shared" si="1220"/>
        <v>-54.2921442474538-12.2097153121964i</v>
      </c>
      <c r="S5237" t="str">
        <f t="shared" si="1221"/>
        <v>-34.9143585415014-46.5828311663627i</v>
      </c>
      <c r="T5237" t="str">
        <f t="shared" si="1222"/>
        <v>0</v>
      </c>
      <c r="U5237" t="str">
        <f t="shared" si="1223"/>
        <v>-46.8908587809942+21.0266176543686i</v>
      </c>
      <c r="V5237" t="str">
        <f t="shared" si="1224"/>
        <v>2.517915409275+25.0263102788606i</v>
      </c>
      <c r="W5237" t="str">
        <f t="shared" si="1225"/>
        <v>93.7037651724195+5.693335094665i</v>
      </c>
      <c r="X5237">
        <f t="shared" si="1226"/>
        <v>93.876566149322286</v>
      </c>
      <c r="AA5237">
        <f t="shared" si="1227"/>
        <v>2919.4189510000001</v>
      </c>
      <c r="AB5237">
        <f t="shared" si="1228"/>
        <v>93.876566149322286</v>
      </c>
    </row>
    <row r="5238" spans="2:28" x14ac:dyDescent="0.25">
      <c r="B5238" t="s">
        <v>242</v>
      </c>
      <c r="C5238" t="s">
        <v>78</v>
      </c>
      <c r="D5238">
        <v>2919.5500010000001</v>
      </c>
      <c r="E5238">
        <v>0.13105</v>
      </c>
      <c r="F5238">
        <v>0</v>
      </c>
      <c r="G5238">
        <v>9.264743094</v>
      </c>
      <c r="H5238">
        <v>0.51923911550000001</v>
      </c>
      <c r="I5238">
        <v>22.328079779999999</v>
      </c>
      <c r="L5238">
        <f t="shared" si="1229"/>
        <v>-1</v>
      </c>
      <c r="M5238">
        <f t="shared" si="1215"/>
        <v>-350.56755592243286</v>
      </c>
      <c r="N5238">
        <f t="shared" si="1216"/>
        <v>9.3339661209999996</v>
      </c>
      <c r="O5238">
        <f t="shared" si="1217"/>
        <v>0.52821844129999995</v>
      </c>
      <c r="P5238">
        <f t="shared" si="1218"/>
        <v>140.28444232554256</v>
      </c>
      <c r="Q5238" t="str">
        <f t="shared" si="1219"/>
        <v>0</v>
      </c>
      <c r="R5238" t="str">
        <f t="shared" si="1220"/>
        <v>-54.2921442474538-12.2097153121964i</v>
      </c>
      <c r="S5238" t="str">
        <f t="shared" si="1221"/>
        <v>-34.9143585415014-46.5828311663627i</v>
      </c>
      <c r="T5238" t="str">
        <f t="shared" si="1222"/>
        <v>0</v>
      </c>
      <c r="U5238" t="str">
        <f t="shared" si="1223"/>
        <v>-46.8908587809942+21.0266176543686i</v>
      </c>
      <c r="V5238" t="str">
        <f t="shared" si="1224"/>
        <v>2.517915409275+25.0263102788606i</v>
      </c>
      <c r="W5238" t="str">
        <f t="shared" si="1225"/>
        <v>94.673125557822+2.56790638331546i</v>
      </c>
      <c r="X5238">
        <f t="shared" si="1226"/>
        <v>94.707944999776032</v>
      </c>
      <c r="AA5238">
        <f t="shared" si="1227"/>
        <v>2919.5500010000001</v>
      </c>
      <c r="AB5238">
        <f t="shared" si="1228"/>
        <v>94.707944999776032</v>
      </c>
    </row>
    <row r="5239" spans="2:28" x14ac:dyDescent="0.25">
      <c r="B5239" t="s">
        <v>306</v>
      </c>
      <c r="C5239" t="s">
        <v>105</v>
      </c>
      <c r="D5239">
        <v>2919.5500010000001</v>
      </c>
      <c r="E5239">
        <v>0</v>
      </c>
      <c r="F5239">
        <v>0</v>
      </c>
      <c r="G5239">
        <v>9.264743094</v>
      </c>
      <c r="H5239">
        <v>0.51923911550000001</v>
      </c>
      <c r="I5239">
        <v>22.328079779999999</v>
      </c>
      <c r="L5239">
        <f t="shared" si="1229"/>
        <v>-1</v>
      </c>
      <c r="M5239">
        <f t="shared" si="1215"/>
        <v>-350.56755592243286</v>
      </c>
      <c r="N5239">
        <f t="shared" si="1216"/>
        <v>9.264743094</v>
      </c>
      <c r="O5239">
        <f t="shared" si="1217"/>
        <v>0.51923911550000001</v>
      </c>
      <c r="P5239">
        <f t="shared" si="1218"/>
        <v>140.29146281122959</v>
      </c>
      <c r="Q5239" t="str">
        <f t="shared" si="1219"/>
        <v>0</v>
      </c>
      <c r="R5239" t="str">
        <f t="shared" si="1220"/>
        <v>-54.2921442474538-12.2097153121964i</v>
      </c>
      <c r="S5239" t="str">
        <f t="shared" si="1221"/>
        <v>-34.9143585415014-46.5828311663627i</v>
      </c>
      <c r="T5239" t="str">
        <f t="shared" si="1222"/>
        <v>0</v>
      </c>
      <c r="U5239" t="str">
        <f t="shared" si="1223"/>
        <v>-46.8908587809942+21.0266176543686i</v>
      </c>
      <c r="V5239" t="str">
        <f t="shared" si="1224"/>
        <v>2.517915409275+25.0263102788606i</v>
      </c>
      <c r="W5239" t="str">
        <f t="shared" si="1225"/>
        <v>94.835529842288+2.09713403429775i</v>
      </c>
      <c r="X5239">
        <f t="shared" si="1226"/>
        <v>94.858714368397955</v>
      </c>
      <c r="AA5239">
        <f t="shared" si="1227"/>
        <v>2919.5500010000001</v>
      </c>
      <c r="AB5239">
        <f t="shared" si="1228"/>
        <v>94.858714368397955</v>
      </c>
    </row>
    <row r="5240" spans="2:28" x14ac:dyDescent="0.25">
      <c r="B5240" t="s">
        <v>307</v>
      </c>
      <c r="C5240" t="s">
        <v>122</v>
      </c>
      <c r="D5240">
        <v>2920.6600010000002</v>
      </c>
      <c r="E5240">
        <v>1.1100000000000001</v>
      </c>
      <c r="F5240">
        <v>0</v>
      </c>
      <c r="G5240">
        <v>9.2007620689999996</v>
      </c>
      <c r="H5240">
        <v>-0.45961788590000002</v>
      </c>
      <c r="I5240">
        <v>22.347595779999999</v>
      </c>
      <c r="L5240">
        <f t="shared" si="1229"/>
        <v>-1</v>
      </c>
      <c r="M5240">
        <f t="shared" si="1215"/>
        <v>-350.56755592243286</v>
      </c>
      <c r="N5240">
        <f t="shared" si="1216"/>
        <v>9.2327525814999998</v>
      </c>
      <c r="O5240">
        <f t="shared" si="1217"/>
        <v>2.9810614799999996E-2</v>
      </c>
      <c r="P5240">
        <f t="shared" si="1218"/>
        <v>140.35277413345707</v>
      </c>
      <c r="Q5240" t="str">
        <f t="shared" si="1219"/>
        <v>0</v>
      </c>
      <c r="R5240" t="str">
        <f t="shared" si="1220"/>
        <v>-54.2921442474538-12.2097153121964i</v>
      </c>
      <c r="S5240" t="str">
        <f t="shared" si="1221"/>
        <v>-34.9143585415014-46.5828311663627i</v>
      </c>
      <c r="T5240" t="str">
        <f t="shared" si="1222"/>
        <v>0</v>
      </c>
      <c r="U5240" t="str">
        <f t="shared" si="1223"/>
        <v>-46.8908587809942+21.0266176543686i</v>
      </c>
      <c r="V5240" t="str">
        <f t="shared" si="1224"/>
        <v>2.517915409275+25.0263102788606i</v>
      </c>
      <c r="W5240" t="str">
        <f t="shared" si="1225"/>
        <v>98.9527743570815-1.9294644103905i</v>
      </c>
      <c r="X5240">
        <f t="shared" si="1226"/>
        <v>98.97158372924244</v>
      </c>
      <c r="AA5240">
        <f t="shared" si="1227"/>
        <v>2920.6600010000002</v>
      </c>
      <c r="AB5240">
        <f t="shared" si="1228"/>
        <v>98.97158372924244</v>
      </c>
    </row>
    <row r="5241" spans="2:28" x14ac:dyDescent="0.25">
      <c r="B5241" t="s">
        <v>308</v>
      </c>
      <c r="C5241" t="s">
        <v>105</v>
      </c>
      <c r="D5241">
        <v>2920.6600010000002</v>
      </c>
      <c r="E5241">
        <v>0</v>
      </c>
      <c r="F5241">
        <v>0</v>
      </c>
      <c r="G5241">
        <v>9.2007620689999996</v>
      </c>
      <c r="H5241">
        <v>-0.45961788590000002</v>
      </c>
      <c r="I5241">
        <v>22.347595779999999</v>
      </c>
      <c r="L5241">
        <f t="shared" si="1229"/>
        <v>-1</v>
      </c>
      <c r="M5241">
        <f t="shared" si="1215"/>
        <v>-350.56755592243286</v>
      </c>
      <c r="N5241">
        <f t="shared" si="1216"/>
        <v>9.2007620689999996</v>
      </c>
      <c r="O5241">
        <f t="shared" si="1217"/>
        <v>-0.45961788590000002</v>
      </c>
      <c r="P5241">
        <f t="shared" si="1218"/>
        <v>140.41408545568453</v>
      </c>
      <c r="Q5241" t="str">
        <f t="shared" si="1219"/>
        <v>0</v>
      </c>
      <c r="R5241" t="str">
        <f t="shared" si="1220"/>
        <v>-54.2921442474538-12.2097153121964i</v>
      </c>
      <c r="S5241" t="str">
        <f t="shared" si="1221"/>
        <v>-34.9143585415014-46.5828311663627i</v>
      </c>
      <c r="T5241" t="str">
        <f t="shared" si="1222"/>
        <v>0</v>
      </c>
      <c r="U5241" t="str">
        <f t="shared" si="1223"/>
        <v>-46.8908587809942+21.0266176543686i</v>
      </c>
      <c r="V5241" t="str">
        <f t="shared" si="1224"/>
        <v>2.517915409275+25.0263102788606i</v>
      </c>
      <c r="W5241" t="str">
        <f t="shared" si="1225"/>
        <v>102.683678303698-5.93487969731675i</v>
      </c>
      <c r="X5241">
        <f t="shared" si="1226"/>
        <v>102.85504648289729</v>
      </c>
      <c r="AA5241">
        <f t="shared" si="1227"/>
        <v>2920.6600010000002</v>
      </c>
      <c r="AB5241">
        <f t="shared" si="1228"/>
        <v>102.85504648289729</v>
      </c>
    </row>
    <row r="5242" spans="2:28" x14ac:dyDescent="0.25">
      <c r="B5242" t="s">
        <v>246</v>
      </c>
      <c r="C5242" t="s">
        <v>78</v>
      </c>
      <c r="D5242">
        <v>2920.9552509999999</v>
      </c>
      <c r="E5242">
        <v>0.29525000000000001</v>
      </c>
      <c r="F5242">
        <v>0</v>
      </c>
      <c r="G5242">
        <v>9.4836423980000006</v>
      </c>
      <c r="H5242">
        <v>-0.49848653030000001</v>
      </c>
      <c r="I5242">
        <v>22.35262711</v>
      </c>
      <c r="L5242">
        <f t="shared" si="1229"/>
        <v>-1</v>
      </c>
      <c r="M5242">
        <f t="shared" si="1215"/>
        <v>-350.56755592243286</v>
      </c>
      <c r="N5242">
        <f t="shared" si="1216"/>
        <v>9.3422022335000001</v>
      </c>
      <c r="O5242">
        <f t="shared" si="1217"/>
        <v>-0.47905220810000004</v>
      </c>
      <c r="P5242">
        <f t="shared" si="1218"/>
        <v>140.42989184505032</v>
      </c>
      <c r="Q5242" t="str">
        <f t="shared" si="1219"/>
        <v>0</v>
      </c>
      <c r="R5242" t="str">
        <f t="shared" si="1220"/>
        <v>-54.2921442474538-12.2097153121964i</v>
      </c>
      <c r="S5242" t="str">
        <f t="shared" si="1221"/>
        <v>-34.9143585415014-46.5828311663627i</v>
      </c>
      <c r="T5242" t="str">
        <f t="shared" si="1222"/>
        <v>0</v>
      </c>
      <c r="U5242" t="str">
        <f t="shared" si="1223"/>
        <v>-46.8908587809942+21.0266176543686i</v>
      </c>
      <c r="V5242" t="str">
        <f t="shared" si="1224"/>
        <v>2.517915409275+25.0263102788606i</v>
      </c>
      <c r="W5242" t="str">
        <f t="shared" si="1225"/>
        <v>104.421230787365-7.01868039504795i</v>
      </c>
      <c r="X5242">
        <f t="shared" si="1226"/>
        <v>104.656845517319</v>
      </c>
      <c r="AA5242">
        <f t="shared" si="1227"/>
        <v>2920.9552509999999</v>
      </c>
      <c r="AB5242">
        <f t="shared" si="1228"/>
        <v>104.656845517319</v>
      </c>
    </row>
    <row r="5243" spans="2:28" x14ac:dyDescent="0.25">
      <c r="B5243" t="s">
        <v>127</v>
      </c>
      <c r="C5243" t="s">
        <v>78</v>
      </c>
      <c r="D5243">
        <v>2921.2052509999999</v>
      </c>
      <c r="E5243">
        <v>0.25</v>
      </c>
      <c r="F5243">
        <v>0</v>
      </c>
      <c r="G5243">
        <v>9.7411135729999998</v>
      </c>
      <c r="H5243">
        <v>-0.53139816829999997</v>
      </c>
      <c r="I5243">
        <v>22.356767269999999</v>
      </c>
      <c r="L5243">
        <f t="shared" si="1229"/>
        <v>-1</v>
      </c>
      <c r="M5243">
        <f t="shared" si="1215"/>
        <v>-350.56755592243286</v>
      </c>
      <c r="N5243">
        <f t="shared" si="1216"/>
        <v>9.6123779855000002</v>
      </c>
      <c r="O5243">
        <f t="shared" si="1217"/>
        <v>-0.51494234930000005</v>
      </c>
      <c r="P5243">
        <f t="shared" si="1218"/>
        <v>140.45870493065678</v>
      </c>
      <c r="Q5243" t="str">
        <f t="shared" si="1219"/>
        <v>0</v>
      </c>
      <c r="R5243" t="str">
        <f t="shared" si="1220"/>
        <v>-54.2921442474538-12.2097153121964i</v>
      </c>
      <c r="S5243" t="str">
        <f t="shared" si="1221"/>
        <v>-34.9143585415014-46.5828311663627i</v>
      </c>
      <c r="T5243" t="str">
        <f t="shared" si="1222"/>
        <v>0</v>
      </c>
      <c r="U5243" t="str">
        <f t="shared" si="1223"/>
        <v>-46.8908587809942+21.0266176543686i</v>
      </c>
      <c r="V5243" t="str">
        <f t="shared" si="1224"/>
        <v>2.517915409275+25.0263102788606i</v>
      </c>
      <c r="W5243" t="str">
        <f t="shared" si="1225"/>
        <v>107.611146866867-9.03465614694i</v>
      </c>
      <c r="X5243">
        <f t="shared" si="1226"/>
        <v>107.9897399834626</v>
      </c>
      <c r="AA5243">
        <f t="shared" si="1227"/>
        <v>2921.2052509999999</v>
      </c>
      <c r="AB5243">
        <f t="shared" si="1228"/>
        <v>107.9897399834626</v>
      </c>
    </row>
    <row r="5244" spans="2:28" x14ac:dyDescent="0.25">
      <c r="B5244" t="s">
        <v>128</v>
      </c>
      <c r="C5244" t="s">
        <v>129</v>
      </c>
      <c r="D5244">
        <v>2921.2052509999999</v>
      </c>
      <c r="E5244">
        <v>0</v>
      </c>
      <c r="F5244">
        <v>0</v>
      </c>
      <c r="G5244">
        <v>9.7411135729999998</v>
      </c>
      <c r="H5244">
        <v>-0.53139816829999997</v>
      </c>
      <c r="I5244">
        <v>22.356767269999999</v>
      </c>
      <c r="L5244">
        <f t="shared" si="1229"/>
        <v>-1</v>
      </c>
      <c r="M5244">
        <f t="shared" si="1215"/>
        <v>-350.56755592243286</v>
      </c>
      <c r="N5244">
        <f t="shared" si="1216"/>
        <v>9.7411135729999998</v>
      </c>
      <c r="O5244">
        <f t="shared" si="1217"/>
        <v>-0.53139816829999997</v>
      </c>
      <c r="P5244">
        <f t="shared" si="1218"/>
        <v>140.47171162689747</v>
      </c>
      <c r="Q5244" t="str">
        <f t="shared" si="1219"/>
        <v>0</v>
      </c>
      <c r="R5244" t="str">
        <f t="shared" si="1220"/>
        <v>-54.2921442474538-12.2097153121964i</v>
      </c>
      <c r="S5244" t="str">
        <f t="shared" si="1221"/>
        <v>-34.9143585415014-46.5828311663627i</v>
      </c>
      <c r="T5244" t="str">
        <f t="shared" si="1222"/>
        <v>0</v>
      </c>
      <c r="U5244" t="str">
        <f t="shared" si="1223"/>
        <v>-46.8908587809942+21.0266176543686i</v>
      </c>
      <c r="V5244" t="str">
        <f t="shared" si="1224"/>
        <v>2.517915409275+25.0263102788606i</v>
      </c>
      <c r="W5244" t="str">
        <f t="shared" si="1225"/>
        <v>109.068299625828-9.96290316493395i</v>
      </c>
      <c r="X5244">
        <f t="shared" si="1226"/>
        <v>109.52238776954803</v>
      </c>
      <c r="AA5244">
        <f t="shared" si="1227"/>
        <v>2921.2052509999999</v>
      </c>
      <c r="AB5244">
        <f t="shared" si="1228"/>
        <v>109.52238776954803</v>
      </c>
    </row>
    <row r="5245" spans="2:28" x14ac:dyDescent="0.25">
      <c r="B5245" t="s">
        <v>127</v>
      </c>
      <c r="C5245" t="s">
        <v>78</v>
      </c>
      <c r="D5245">
        <v>2921.4552509999999</v>
      </c>
      <c r="E5245">
        <v>0.25</v>
      </c>
      <c r="F5245">
        <v>0</v>
      </c>
      <c r="G5245">
        <v>10.01504057</v>
      </c>
      <c r="H5245">
        <v>-0.56430980630000005</v>
      </c>
      <c r="I5245">
        <v>22.360796069999999</v>
      </c>
      <c r="L5245">
        <f t="shared" si="1229"/>
        <v>-1</v>
      </c>
      <c r="M5245">
        <f t="shared" si="1215"/>
        <v>-350.56755592243286</v>
      </c>
      <c r="N5245">
        <f t="shared" si="1216"/>
        <v>9.8780770714999999</v>
      </c>
      <c r="O5245">
        <f t="shared" si="1217"/>
        <v>-0.54785398730000001</v>
      </c>
      <c r="P5245">
        <f t="shared" si="1218"/>
        <v>140.48436847538025</v>
      </c>
      <c r="Q5245" t="str">
        <f t="shared" si="1219"/>
        <v>0</v>
      </c>
      <c r="R5245" t="str">
        <f t="shared" si="1220"/>
        <v>-54.2921442474538-12.2097153121964i</v>
      </c>
      <c r="S5245" t="str">
        <f t="shared" si="1221"/>
        <v>-34.9143585415014-46.5828311663627i</v>
      </c>
      <c r="T5245" t="str">
        <f t="shared" si="1222"/>
        <v>0</v>
      </c>
      <c r="U5245" t="str">
        <f t="shared" si="1223"/>
        <v>-46.8908587809942+21.0266176543686i</v>
      </c>
      <c r="V5245" t="str">
        <f t="shared" si="1224"/>
        <v>2.517915409275+25.0263102788606i</v>
      </c>
      <c r="W5245" t="str">
        <f t="shared" si="1225"/>
        <v>110.53866584328-10.881591915326i</v>
      </c>
      <c r="X5245">
        <f t="shared" si="1226"/>
        <v>111.07297461139683</v>
      </c>
      <c r="AA5245">
        <f t="shared" si="1227"/>
        <v>2921.4552509999999</v>
      </c>
      <c r="AB5245">
        <f t="shared" si="1228"/>
        <v>111.07297461139683</v>
      </c>
    </row>
    <row r="5246" spans="2:28" x14ac:dyDescent="0.25">
      <c r="B5246" t="s">
        <v>237</v>
      </c>
      <c r="C5246" t="s">
        <v>78</v>
      </c>
      <c r="D5246">
        <v>2921.9645340000002</v>
      </c>
      <c r="E5246">
        <v>0.50928300000000004</v>
      </c>
      <c r="F5246">
        <v>0</v>
      </c>
      <c r="G5246">
        <v>10.62397241</v>
      </c>
      <c r="H5246">
        <v>-0.63135515710000001</v>
      </c>
      <c r="I5246">
        <v>22.368657219999999</v>
      </c>
      <c r="L5246">
        <f t="shared" si="1229"/>
        <v>-1</v>
      </c>
      <c r="M5246">
        <f t="shared" si="1215"/>
        <v>-350.56755592243286</v>
      </c>
      <c r="N5246">
        <f t="shared" si="1216"/>
        <v>10.31950649</v>
      </c>
      <c r="O5246">
        <f t="shared" si="1217"/>
        <v>-0.59783248170000003</v>
      </c>
      <c r="P5246">
        <f t="shared" si="1218"/>
        <v>140.52172185495178</v>
      </c>
      <c r="Q5246" t="str">
        <f t="shared" si="1219"/>
        <v>0</v>
      </c>
      <c r="R5246" t="str">
        <f t="shared" si="1220"/>
        <v>-54.2921442474538-12.2097153121964i</v>
      </c>
      <c r="S5246" t="str">
        <f t="shared" si="1221"/>
        <v>-34.9143585415014-46.5828311663627i</v>
      </c>
      <c r="T5246" t="str">
        <f t="shared" si="1222"/>
        <v>0</v>
      </c>
      <c r="U5246" t="str">
        <f t="shared" si="1223"/>
        <v>-46.8908587809942+21.0266176543686i</v>
      </c>
      <c r="V5246" t="str">
        <f t="shared" si="1224"/>
        <v>2.517915409275+25.0263102788606i</v>
      </c>
      <c r="W5246" t="str">
        <f t="shared" si="1225"/>
        <v>115.006030752358-13.6718075059129i</v>
      </c>
      <c r="X5246">
        <f t="shared" si="1226"/>
        <v>115.81582547256247</v>
      </c>
      <c r="AA5246">
        <f t="shared" si="1227"/>
        <v>2921.9645340000002</v>
      </c>
      <c r="AB5246">
        <f t="shared" si="1228"/>
        <v>115.81582547256247</v>
      </c>
    </row>
    <row r="5247" spans="2:28" x14ac:dyDescent="0.25">
      <c r="B5247" t="s">
        <v>285</v>
      </c>
      <c r="C5247" t="s">
        <v>78</v>
      </c>
      <c r="D5247">
        <v>2922.2773590000002</v>
      </c>
      <c r="E5247">
        <v>0.31282555979999999</v>
      </c>
      <c r="F5247">
        <v>0</v>
      </c>
      <c r="G5247">
        <v>11.031863380000001</v>
      </c>
      <c r="H5247">
        <v>-0.67253756340000004</v>
      </c>
      <c r="I5247">
        <v>22.373256770000001</v>
      </c>
      <c r="L5247">
        <f t="shared" si="1229"/>
        <v>-1</v>
      </c>
      <c r="M5247">
        <f t="shared" si="1215"/>
        <v>-350.56755592243286</v>
      </c>
      <c r="N5247">
        <f t="shared" si="1216"/>
        <v>10.827917895000001</v>
      </c>
      <c r="O5247">
        <f t="shared" si="1217"/>
        <v>-0.65194636024999997</v>
      </c>
      <c r="P5247">
        <f t="shared" si="1218"/>
        <v>140.56086829853038</v>
      </c>
      <c r="Q5247" t="str">
        <f t="shared" si="1219"/>
        <v>0</v>
      </c>
      <c r="R5247" t="str">
        <f t="shared" si="1220"/>
        <v>-54.2921442474538-12.2097153121964i</v>
      </c>
      <c r="S5247" t="str">
        <f t="shared" si="1221"/>
        <v>-34.9143585415014-46.5828311663627i</v>
      </c>
      <c r="T5247" t="str">
        <f t="shared" si="1222"/>
        <v>0</v>
      </c>
      <c r="U5247" t="str">
        <f t="shared" si="1223"/>
        <v>-46.8908587809942+21.0266176543686i</v>
      </c>
      <c r="V5247" t="str">
        <f t="shared" si="1224"/>
        <v>2.517915409275+25.0263102788606i</v>
      </c>
      <c r="W5247" t="str">
        <f t="shared" si="1225"/>
        <v>119.801863904361-16.7206763148411i</v>
      </c>
      <c r="X5247">
        <f t="shared" si="1226"/>
        <v>120.96308367177451</v>
      </c>
      <c r="AA5247">
        <f t="shared" si="1227"/>
        <v>2922.2773590000002</v>
      </c>
      <c r="AB5247">
        <f t="shared" si="1228"/>
        <v>120.96308367177451</v>
      </c>
    </row>
    <row r="5248" spans="2:28" x14ac:dyDescent="0.25">
      <c r="B5248" t="s">
        <v>286</v>
      </c>
      <c r="C5248" t="s">
        <v>78</v>
      </c>
      <c r="D5248">
        <v>2922.7989560000001</v>
      </c>
      <c r="E5248">
        <v>0.52159659000000003</v>
      </c>
      <c r="F5248">
        <v>0</v>
      </c>
      <c r="G5248">
        <v>11.76926613</v>
      </c>
      <c r="H5248">
        <v>-0.741203956</v>
      </c>
      <c r="I5248">
        <v>22.380544749999999</v>
      </c>
      <c r="L5248">
        <f t="shared" si="1229"/>
        <v>-1</v>
      </c>
      <c r="M5248">
        <f t="shared" si="1215"/>
        <v>-350.56755592243286</v>
      </c>
      <c r="N5248">
        <f t="shared" si="1216"/>
        <v>11.400564755000001</v>
      </c>
      <c r="O5248">
        <f t="shared" si="1217"/>
        <v>-0.70687075970000002</v>
      </c>
      <c r="P5248">
        <f t="shared" si="1218"/>
        <v>140.59821407544771</v>
      </c>
      <c r="Q5248" t="str">
        <f t="shared" si="1219"/>
        <v>0</v>
      </c>
      <c r="R5248" t="str">
        <f t="shared" si="1220"/>
        <v>-54.2921442474538-12.2097153121964i</v>
      </c>
      <c r="S5248" t="str">
        <f t="shared" si="1221"/>
        <v>-34.9143585415014-46.5828311663627i</v>
      </c>
      <c r="T5248" t="str">
        <f t="shared" si="1222"/>
        <v>0</v>
      </c>
      <c r="U5248" t="str">
        <f t="shared" si="1223"/>
        <v>-46.8908587809942+21.0266176543686i</v>
      </c>
      <c r="V5248" t="str">
        <f t="shared" si="1224"/>
        <v>2.517915409275+25.0263102788606i</v>
      </c>
      <c r="W5248" t="str">
        <f t="shared" si="1225"/>
        <v>124.708224431166-19.791516160379i</v>
      </c>
      <c r="X5248">
        <f t="shared" si="1226"/>
        <v>126.26894057012046</v>
      </c>
      <c r="AA5248">
        <f t="shared" si="1227"/>
        <v>2922.7989560000001</v>
      </c>
      <c r="AB5248">
        <f t="shared" si="1228"/>
        <v>126.26894057012046</v>
      </c>
    </row>
    <row r="5249" spans="2:28" x14ac:dyDescent="0.25">
      <c r="B5249" t="s">
        <v>287</v>
      </c>
      <c r="C5249" t="s">
        <v>105</v>
      </c>
      <c r="D5249">
        <v>2922.7989560000001</v>
      </c>
      <c r="E5249">
        <v>0</v>
      </c>
      <c r="F5249">
        <v>0</v>
      </c>
      <c r="G5249">
        <v>11.76926613</v>
      </c>
      <c r="H5249">
        <v>-0.741203956</v>
      </c>
      <c r="I5249">
        <v>22.380544749999999</v>
      </c>
      <c r="L5249">
        <f t="shared" si="1229"/>
        <v>-1</v>
      </c>
      <c r="M5249">
        <f t="shared" si="1215"/>
        <v>-350.56755592243286</v>
      </c>
      <c r="N5249">
        <f t="shared" si="1216"/>
        <v>11.76926613</v>
      </c>
      <c r="O5249">
        <f t="shared" si="1217"/>
        <v>-0.741203956</v>
      </c>
      <c r="P5249">
        <f t="shared" si="1218"/>
        <v>140.62110993987523</v>
      </c>
      <c r="Q5249" t="str">
        <f t="shared" si="1219"/>
        <v>0</v>
      </c>
      <c r="R5249" t="str">
        <f t="shared" si="1220"/>
        <v>-54.2921442474538-12.2097153121964i</v>
      </c>
      <c r="S5249" t="str">
        <f t="shared" si="1221"/>
        <v>-34.9143585415014-46.5828311663627i</v>
      </c>
      <c r="T5249" t="str">
        <f t="shared" si="1222"/>
        <v>0</v>
      </c>
      <c r="U5249" t="str">
        <f t="shared" si="1223"/>
        <v>-46.8908587809942+21.0266176543686i</v>
      </c>
      <c r="V5249" t="str">
        <f t="shared" si="1224"/>
        <v>2.517915409275+25.0263102788606i</v>
      </c>
      <c r="W5249" t="str">
        <f t="shared" si="1225"/>
        <v>127.729839594216-21.7363691777794i</v>
      </c>
      <c r="X5249">
        <f t="shared" si="1226"/>
        <v>129.56612855139599</v>
      </c>
      <c r="AA5249">
        <f t="shared" si="1227"/>
        <v>2922.7989560000001</v>
      </c>
      <c r="AB5249">
        <f t="shared" si="1228"/>
        <v>129.56612855139599</v>
      </c>
    </row>
    <row r="5250" spans="2:28" x14ac:dyDescent="0.25">
      <c r="B5250" t="s">
        <v>288</v>
      </c>
      <c r="C5250" t="s">
        <v>107</v>
      </c>
      <c r="D5250">
        <v>2932.2396119999999</v>
      </c>
      <c r="E5250">
        <v>9.4406560000000006</v>
      </c>
      <c r="F5250">
        <v>3.8924026770000002E-2</v>
      </c>
      <c r="G5250">
        <v>37.497297979999999</v>
      </c>
      <c r="H5250">
        <v>-1.984033766</v>
      </c>
      <c r="I5250">
        <v>22.454724819999999</v>
      </c>
      <c r="L5250">
        <f t="shared" si="1229"/>
        <v>-1</v>
      </c>
      <c r="M5250">
        <f t="shared" si="1215"/>
        <v>-369.28384995756653</v>
      </c>
      <c r="N5250">
        <f t="shared" si="1216"/>
        <v>24.633282054999999</v>
      </c>
      <c r="O5250">
        <f t="shared" si="1217"/>
        <v>-1.3626188610000001</v>
      </c>
      <c r="P5250">
        <f t="shared" si="1218"/>
        <v>140.85415350282997</v>
      </c>
      <c r="Q5250" t="str">
        <f t="shared" si="1219"/>
        <v>6.37063819690338-0.198345258844011i</v>
      </c>
      <c r="R5250" t="str">
        <f t="shared" si="1220"/>
        <v>-47.9215060505504-12.4080605710404i</v>
      </c>
      <c r="S5250" t="str">
        <f t="shared" si="1221"/>
        <v>-28.543720344598-46.7811764252067i</v>
      </c>
      <c r="T5250" t="str">
        <f t="shared" si="1222"/>
        <v>6.15571564201328-1.65273615928961i</v>
      </c>
      <c r="U5250" t="str">
        <f t="shared" si="1223"/>
        <v>-40.7351431389809+19.373881495079i</v>
      </c>
      <c r="V5250" t="str">
        <f t="shared" si="1224"/>
        <v>8.6736310512883+23.373574119571i</v>
      </c>
      <c r="W5250" t="str">
        <f t="shared" si="1225"/>
        <v>175.692628509859-51.5266082364875i</v>
      </c>
      <c r="X5250">
        <f t="shared" si="1226"/>
        <v>183.09257513361862</v>
      </c>
      <c r="AA5250">
        <f t="shared" si="1227"/>
        <v>2932.2396119999999</v>
      </c>
      <c r="AB5250">
        <f t="shared" si="1228"/>
        <v>183.09257513361862</v>
      </c>
    </row>
    <row r="5251" spans="2:28" x14ac:dyDescent="0.25">
      <c r="B5251" t="s">
        <v>289</v>
      </c>
      <c r="C5251" t="s">
        <v>105</v>
      </c>
      <c r="D5251">
        <v>2932.2396119999999</v>
      </c>
      <c r="E5251">
        <v>0</v>
      </c>
      <c r="F5251">
        <v>0</v>
      </c>
      <c r="G5251">
        <v>37.497297979999999</v>
      </c>
      <c r="H5251">
        <v>-1.984033766</v>
      </c>
      <c r="I5251">
        <v>22.454724819999999</v>
      </c>
      <c r="L5251">
        <f t="shared" si="1229"/>
        <v>-1</v>
      </c>
      <c r="M5251">
        <f t="shared" si="1215"/>
        <v>-369.28384995756653</v>
      </c>
      <c r="N5251">
        <f t="shared" si="1216"/>
        <v>37.497297979999999</v>
      </c>
      <c r="O5251">
        <f t="shared" si="1217"/>
        <v>-1.984033766</v>
      </c>
      <c r="P5251">
        <f t="shared" si="1218"/>
        <v>141.08719706578478</v>
      </c>
      <c r="Q5251" t="str">
        <f t="shared" si="1219"/>
        <v>0</v>
      </c>
      <c r="R5251" t="str">
        <f t="shared" si="1220"/>
        <v>-47.9215060505504-12.4080605710404i</v>
      </c>
      <c r="S5251" t="str">
        <f t="shared" si="1221"/>
        <v>-28.543720344598-46.7811764252067i</v>
      </c>
      <c r="T5251" t="str">
        <f t="shared" si="1222"/>
        <v>0</v>
      </c>
      <c r="U5251" t="str">
        <f t="shared" si="1223"/>
        <v>-40.7351431389809+19.373881495079i</v>
      </c>
      <c r="V5251" t="str">
        <f t="shared" si="1224"/>
        <v>8.6736310512883+23.373574119571i</v>
      </c>
      <c r="W5251" t="str">
        <f t="shared" si="1225"/>
        <v>223.237789215688-89.2568435692445i</v>
      </c>
      <c r="X5251">
        <f t="shared" si="1226"/>
        <v>240.42024594000509</v>
      </c>
      <c r="AA5251">
        <f t="shared" si="1227"/>
        <v>2932.2396119999999</v>
      </c>
      <c r="AB5251">
        <f t="shared" si="1228"/>
        <v>240.42024594000509</v>
      </c>
    </row>
    <row r="5252" spans="2:28" x14ac:dyDescent="0.25">
      <c r="B5252" t="s">
        <v>286</v>
      </c>
      <c r="C5252" t="s">
        <v>78</v>
      </c>
      <c r="D5252">
        <v>2932.7612079999999</v>
      </c>
      <c r="E5252">
        <v>0.52159659000000003</v>
      </c>
      <c r="F5252">
        <v>0</v>
      </c>
      <c r="G5252">
        <v>39.60284463</v>
      </c>
      <c r="H5252">
        <v>-2.0527001579999999</v>
      </c>
      <c r="I5252">
        <v>22.45687912</v>
      </c>
      <c r="L5252">
        <f t="shared" si="1229"/>
        <v>-1</v>
      </c>
      <c r="M5252">
        <f t="shared" si="1215"/>
        <v>-369.28384995756653</v>
      </c>
      <c r="N5252">
        <f t="shared" si="1216"/>
        <v>38.550071305000003</v>
      </c>
      <c r="O5252">
        <f t="shared" si="1217"/>
        <v>-2.018366962</v>
      </c>
      <c r="P5252">
        <f t="shared" si="1218"/>
        <v>141.0939649988384</v>
      </c>
      <c r="Q5252" t="str">
        <f t="shared" si="1219"/>
        <v>0</v>
      </c>
      <c r="R5252" t="str">
        <f t="shared" si="1220"/>
        <v>-47.9215060505504-12.4080605710404i</v>
      </c>
      <c r="S5252" t="str">
        <f t="shared" si="1221"/>
        <v>-28.543720344598-46.7811764252067i</v>
      </c>
      <c r="T5252" t="str">
        <f t="shared" si="1222"/>
        <v>0</v>
      </c>
      <c r="U5252" t="str">
        <f t="shared" si="1223"/>
        <v>-40.7351431389809+19.373881495079i</v>
      </c>
      <c r="V5252" t="str">
        <f t="shared" si="1224"/>
        <v>8.6736310512883+23.373574119571i</v>
      </c>
      <c r="W5252" t="str">
        <f t="shared" si="1225"/>
        <v>226.357696074344-91.1905786716655i</v>
      </c>
      <c r="X5252">
        <f t="shared" si="1226"/>
        <v>244.03591582092648</v>
      </c>
      <c r="AA5252">
        <f t="shared" si="1227"/>
        <v>2932.7612079999999</v>
      </c>
      <c r="AB5252">
        <f t="shared" si="1228"/>
        <v>244.03591582092648</v>
      </c>
    </row>
    <row r="5253" spans="2:28" x14ac:dyDescent="0.25">
      <c r="B5253" t="s">
        <v>311</v>
      </c>
      <c r="C5253" t="s">
        <v>78</v>
      </c>
      <c r="D5253">
        <v>2933.0739060000001</v>
      </c>
      <c r="E5253">
        <v>0.31269755980000002</v>
      </c>
      <c r="F5253">
        <v>0</v>
      </c>
      <c r="G5253">
        <v>40.899465659999997</v>
      </c>
      <c r="H5253">
        <v>-2.0938657140000001</v>
      </c>
      <c r="I5253">
        <v>22.458115710000001</v>
      </c>
      <c r="L5253">
        <f t="shared" si="1229"/>
        <v>-1</v>
      </c>
      <c r="M5253">
        <f t="shared" si="1215"/>
        <v>-369.28384995756653</v>
      </c>
      <c r="N5253">
        <f t="shared" si="1216"/>
        <v>40.251155144999998</v>
      </c>
      <c r="O5253">
        <f t="shared" si="1217"/>
        <v>-2.073282936</v>
      </c>
      <c r="P5253">
        <f t="shared" si="1218"/>
        <v>141.10461779395152</v>
      </c>
      <c r="Q5253" t="str">
        <f t="shared" si="1219"/>
        <v>0</v>
      </c>
      <c r="R5253" t="str">
        <f t="shared" si="1220"/>
        <v>-47.9215060505504-12.4080605710404i</v>
      </c>
      <c r="S5253" t="str">
        <f t="shared" si="1221"/>
        <v>-28.543720344598-46.7811764252067i</v>
      </c>
      <c r="T5253" t="str">
        <f t="shared" si="1222"/>
        <v>0</v>
      </c>
      <c r="U5253" t="str">
        <f t="shared" si="1223"/>
        <v>-40.7351431389809+19.373881495079i</v>
      </c>
      <c r="V5253" t="str">
        <f t="shared" si="1224"/>
        <v>8.6736310512883+23.373574119571i</v>
      </c>
      <c r="W5253" t="str">
        <f t="shared" si="1225"/>
        <v>231.289050435325-94.28100744643i</v>
      </c>
      <c r="X5253">
        <f t="shared" si="1226"/>
        <v>249.76695781545664</v>
      </c>
      <c r="AA5253">
        <f t="shared" si="1227"/>
        <v>2933.0739060000001</v>
      </c>
      <c r="AB5253">
        <f t="shared" si="1228"/>
        <v>249.76695781545664</v>
      </c>
    </row>
    <row r="5254" spans="2:28" x14ac:dyDescent="0.25">
      <c r="B5254" t="s">
        <v>226</v>
      </c>
      <c r="C5254" t="s">
        <v>78</v>
      </c>
      <c r="D5254">
        <v>2933.2712889999998</v>
      </c>
      <c r="E5254">
        <v>0.19738339999999999</v>
      </c>
      <c r="F5254">
        <v>0</v>
      </c>
      <c r="G5254">
        <v>41.731183299999998</v>
      </c>
      <c r="H5254">
        <v>-2.119850558</v>
      </c>
      <c r="I5254">
        <v>22.458876109999999</v>
      </c>
      <c r="L5254">
        <f t="shared" si="1229"/>
        <v>-1</v>
      </c>
      <c r="M5254">
        <f t="shared" si="1215"/>
        <v>-369.28384995756653</v>
      </c>
      <c r="N5254">
        <f t="shared" si="1216"/>
        <v>41.315324480000001</v>
      </c>
      <c r="O5254">
        <f t="shared" si="1217"/>
        <v>-2.106858136</v>
      </c>
      <c r="P5254">
        <f t="shared" si="1218"/>
        <v>141.11089152306482</v>
      </c>
      <c r="Q5254" t="str">
        <f t="shared" si="1219"/>
        <v>0</v>
      </c>
      <c r="R5254" t="str">
        <f t="shared" si="1220"/>
        <v>-47.9215060505504-12.4080605710404i</v>
      </c>
      <c r="S5254" t="str">
        <f t="shared" si="1221"/>
        <v>-28.543720344598-46.7811764252067i</v>
      </c>
      <c r="T5254" t="str">
        <f t="shared" si="1222"/>
        <v>0</v>
      </c>
      <c r="U5254" t="str">
        <f t="shared" si="1223"/>
        <v>-40.7351431389809+19.373881495079i</v>
      </c>
      <c r="V5254" t="str">
        <f t="shared" si="1224"/>
        <v>8.6736310512883+23.373574119571i</v>
      </c>
      <c r="W5254" t="str">
        <f t="shared" si="1225"/>
        <v>234.308769717033-96.1705620930525i</v>
      </c>
      <c r="X5254">
        <f t="shared" si="1226"/>
        <v>253.27727213392691</v>
      </c>
      <c r="AA5254">
        <f t="shared" si="1227"/>
        <v>2933.2712889999998</v>
      </c>
      <c r="AB5254">
        <f t="shared" si="1228"/>
        <v>253.27727213392691</v>
      </c>
    </row>
    <row r="5255" spans="2:28" x14ac:dyDescent="0.25">
      <c r="B5255" t="s">
        <v>93</v>
      </c>
      <c r="C5255" t="s">
        <v>94</v>
      </c>
      <c r="D5255">
        <v>2933.2712889999998</v>
      </c>
      <c r="E5255">
        <v>0</v>
      </c>
      <c r="F5255">
        <v>0</v>
      </c>
      <c r="G5255">
        <v>41.731183299999998</v>
      </c>
      <c r="H5255">
        <v>-2.119850558</v>
      </c>
      <c r="I5255">
        <v>22.458876109999999</v>
      </c>
      <c r="L5255">
        <f t="shared" si="1229"/>
        <v>-1</v>
      </c>
      <c r="M5255">
        <f t="shared" si="1215"/>
        <v>-369.28384995756653</v>
      </c>
      <c r="N5255">
        <f t="shared" si="1216"/>
        <v>41.731183299999998</v>
      </c>
      <c r="O5255">
        <f t="shared" si="1217"/>
        <v>-2.119850558</v>
      </c>
      <c r="P5255">
        <f t="shared" si="1218"/>
        <v>141.1132803901186</v>
      </c>
      <c r="Q5255" t="str">
        <f t="shared" si="1219"/>
        <v>0</v>
      </c>
      <c r="R5255" t="str">
        <f t="shared" si="1220"/>
        <v>-47.9215060505504-12.4080605710404i</v>
      </c>
      <c r="S5255" t="str">
        <f t="shared" si="1221"/>
        <v>-28.543720344598-46.7811764252067i</v>
      </c>
      <c r="T5255" t="str">
        <f t="shared" si="1222"/>
        <v>0</v>
      </c>
      <c r="U5255" t="str">
        <f t="shared" si="1223"/>
        <v>-40.7351431389809+19.373881495079i</v>
      </c>
      <c r="V5255" t="str">
        <f t="shared" si="1224"/>
        <v>8.6736310512883+23.373574119571i</v>
      </c>
      <c r="W5255" t="str">
        <f t="shared" si="1225"/>
        <v>235.475795427204-96.901623944448i</v>
      </c>
      <c r="X5255">
        <f t="shared" si="1226"/>
        <v>254.63459104203741</v>
      </c>
      <c r="AA5255">
        <f t="shared" si="1227"/>
        <v>2933.2712889999998</v>
      </c>
      <c r="AB5255">
        <f t="shared" si="1228"/>
        <v>254.63459104203741</v>
      </c>
    </row>
    <row r="5256" spans="2:28" x14ac:dyDescent="0.25">
      <c r="B5256" t="s">
        <v>240</v>
      </c>
      <c r="C5256" t="s">
        <v>78</v>
      </c>
      <c r="D5256">
        <v>2933.4975169999998</v>
      </c>
      <c r="E5256">
        <v>0.2262276</v>
      </c>
      <c r="F5256">
        <v>0</v>
      </c>
      <c r="G5256">
        <v>42.697058239999997</v>
      </c>
      <c r="H5256">
        <v>-2.1496326410000002</v>
      </c>
      <c r="I5256">
        <v>22.45972909</v>
      </c>
      <c r="L5256">
        <f t="shared" si="1229"/>
        <v>-1</v>
      </c>
      <c r="M5256">
        <f t="shared" si="1215"/>
        <v>-369.28384995756653</v>
      </c>
      <c r="N5256">
        <f t="shared" si="1216"/>
        <v>42.214120769999994</v>
      </c>
      <c r="O5256">
        <f t="shared" si="1217"/>
        <v>-2.1347415994999999</v>
      </c>
      <c r="P5256">
        <f t="shared" si="1218"/>
        <v>141.11596010582028</v>
      </c>
      <c r="Q5256" t="str">
        <f t="shared" si="1219"/>
        <v>0</v>
      </c>
      <c r="R5256" t="str">
        <f t="shared" si="1220"/>
        <v>-47.9215060505504-12.4080605710404i</v>
      </c>
      <c r="S5256" t="str">
        <f t="shared" si="1221"/>
        <v>-28.543720344598-46.7811764252067i</v>
      </c>
      <c r="T5256" t="str">
        <f t="shared" si="1222"/>
        <v>0</v>
      </c>
      <c r="U5256" t="str">
        <f t="shared" si="1223"/>
        <v>-40.7351431389809+19.373881495079i</v>
      </c>
      <c r="V5256" t="str">
        <f t="shared" si="1224"/>
        <v>8.6736310512883+23.373574119571i</v>
      </c>
      <c r="W5256" t="str">
        <f t="shared" si="1225"/>
        <v>236.822376880579-97.7401563901315i</v>
      </c>
      <c r="X5256">
        <f t="shared" si="1226"/>
        <v>256.19909516337947</v>
      </c>
      <c r="AA5256">
        <f t="shared" si="1227"/>
        <v>2933.4975169999998</v>
      </c>
      <c r="AB5256">
        <f t="shared" si="1228"/>
        <v>256.19909516337947</v>
      </c>
    </row>
    <row r="5257" spans="2:28" x14ac:dyDescent="0.25">
      <c r="B5257" t="s">
        <v>318</v>
      </c>
      <c r="C5257" t="s">
        <v>305</v>
      </c>
      <c r="D5257">
        <v>2934.2475169999998</v>
      </c>
      <c r="E5257">
        <v>0.75</v>
      </c>
      <c r="F5257">
        <v>0</v>
      </c>
      <c r="G5257">
        <v>45.995558389999999</v>
      </c>
      <c r="H5257">
        <v>-2.2483675550000002</v>
      </c>
      <c r="I5257">
        <v>22.46242277</v>
      </c>
      <c r="L5257">
        <f t="shared" si="1229"/>
        <v>-1</v>
      </c>
      <c r="M5257">
        <f t="shared" si="1215"/>
        <v>-369.28384995756653</v>
      </c>
      <c r="N5257">
        <f t="shared" si="1216"/>
        <v>44.346308315000002</v>
      </c>
      <c r="O5257">
        <f t="shared" si="1217"/>
        <v>-2.199000098</v>
      </c>
      <c r="P5257">
        <f t="shared" si="1218"/>
        <v>141.12710226682105</v>
      </c>
      <c r="Q5257" t="str">
        <f t="shared" si="1219"/>
        <v>0</v>
      </c>
      <c r="R5257" t="str">
        <f t="shared" si="1220"/>
        <v>-47.9215060505504-12.4080605710404i</v>
      </c>
      <c r="S5257" t="str">
        <f t="shared" si="1221"/>
        <v>-28.543720344598-46.7811764252067i</v>
      </c>
      <c r="T5257" t="str">
        <f t="shared" si="1222"/>
        <v>0</v>
      </c>
      <c r="U5257" t="str">
        <f t="shared" si="1223"/>
        <v>-40.7351431389809+19.373881495079i</v>
      </c>
      <c r="V5257" t="str">
        <f t="shared" si="1224"/>
        <v>8.6736310512883+23.373574119571i</v>
      </c>
      <c r="W5257" t="str">
        <f t="shared" si="1225"/>
        <v>242.659560655811-101.361288073192i</v>
      </c>
      <c r="X5257">
        <f t="shared" si="1226"/>
        <v>262.97865521279067</v>
      </c>
      <c r="AA5257">
        <f t="shared" si="1227"/>
        <v>2934.2475169999998</v>
      </c>
      <c r="AB5257">
        <f t="shared" si="1228"/>
        <v>262.97865521279067</v>
      </c>
    </row>
    <row r="5258" spans="2:28" x14ac:dyDescent="0.25">
      <c r="B5258" t="s">
        <v>242</v>
      </c>
      <c r="C5258" t="s">
        <v>78</v>
      </c>
      <c r="D5258">
        <v>2934.3785670000002</v>
      </c>
      <c r="E5258">
        <v>0.13105</v>
      </c>
      <c r="F5258">
        <v>0</v>
      </c>
      <c r="G5258">
        <v>46.587116440000003</v>
      </c>
      <c r="H5258">
        <v>-2.2656198359999999</v>
      </c>
      <c r="I5258">
        <v>22.462873340000002</v>
      </c>
      <c r="L5258">
        <f t="shared" si="1229"/>
        <v>-1</v>
      </c>
      <c r="M5258">
        <f t="shared" si="1215"/>
        <v>-369.28384995756653</v>
      </c>
      <c r="N5258">
        <f t="shared" si="1216"/>
        <v>46.291337415000001</v>
      </c>
      <c r="O5258">
        <f t="shared" si="1217"/>
        <v>-2.2569936955000003</v>
      </c>
      <c r="P5258">
        <f t="shared" si="1218"/>
        <v>141.13698021952212</v>
      </c>
      <c r="Q5258" t="str">
        <f t="shared" si="1219"/>
        <v>0</v>
      </c>
      <c r="R5258" t="str">
        <f t="shared" si="1220"/>
        <v>-47.9215060505504-12.4080605710404i</v>
      </c>
      <c r="S5258" t="str">
        <f t="shared" si="1221"/>
        <v>-28.543720344598-46.7811764252067i</v>
      </c>
      <c r="T5258" t="str">
        <f t="shared" si="1222"/>
        <v>0</v>
      </c>
      <c r="U5258" t="str">
        <f t="shared" si="1223"/>
        <v>-40.7351431389809+19.373881495079i</v>
      </c>
      <c r="V5258" t="str">
        <f t="shared" si="1224"/>
        <v>8.6736310512883+23.373574119571i</v>
      </c>
      <c r="W5258" t="str">
        <f t="shared" si="1225"/>
        <v>247.834873505147-104.62121817795i</v>
      </c>
      <c r="X5258">
        <f t="shared" si="1226"/>
        <v>269.01249751331335</v>
      </c>
      <c r="AA5258">
        <f t="shared" si="1227"/>
        <v>2934.3785670000002</v>
      </c>
      <c r="AB5258">
        <f t="shared" si="1228"/>
        <v>269.01249751331335</v>
      </c>
    </row>
    <row r="5259" spans="2:28" x14ac:dyDescent="0.25">
      <c r="B5259" t="s">
        <v>313</v>
      </c>
      <c r="C5259" t="s">
        <v>105</v>
      </c>
      <c r="D5259">
        <v>2934.3785670000002</v>
      </c>
      <c r="E5259">
        <v>0</v>
      </c>
      <c r="F5259">
        <v>0</v>
      </c>
      <c r="G5259">
        <v>46.587116440000003</v>
      </c>
      <c r="H5259">
        <v>-2.2656198359999999</v>
      </c>
      <c r="I5259">
        <v>22.462873340000002</v>
      </c>
      <c r="L5259">
        <f t="shared" si="1229"/>
        <v>-1</v>
      </c>
      <c r="M5259">
        <f t="shared" si="1215"/>
        <v>-369.28384995756653</v>
      </c>
      <c r="N5259">
        <f t="shared" si="1216"/>
        <v>46.587116440000003</v>
      </c>
      <c r="O5259">
        <f t="shared" si="1217"/>
        <v>-2.2656198359999999</v>
      </c>
      <c r="P5259">
        <f t="shared" si="1218"/>
        <v>141.13839572692405</v>
      </c>
      <c r="Q5259" t="str">
        <f t="shared" si="1219"/>
        <v>0</v>
      </c>
      <c r="R5259" t="str">
        <f t="shared" si="1220"/>
        <v>-47.9215060505504-12.4080605710404i</v>
      </c>
      <c r="S5259" t="str">
        <f t="shared" si="1221"/>
        <v>-28.543720344598-46.7811764252067i</v>
      </c>
      <c r="T5259" t="str">
        <f t="shared" si="1222"/>
        <v>0</v>
      </c>
      <c r="U5259" t="str">
        <f t="shared" si="1223"/>
        <v>-40.7351431389809+19.373881495079i</v>
      </c>
      <c r="V5259" t="str">
        <f t="shared" si="1224"/>
        <v>8.6736310512883+23.373574119571i</v>
      </c>
      <c r="W5259" t="str">
        <f t="shared" si="1225"/>
        <v>248.610587507295-105.106604618532i</v>
      </c>
      <c r="X5259">
        <f t="shared" si="1226"/>
        <v>269.91595461394792</v>
      </c>
      <c r="AA5259">
        <f t="shared" si="1227"/>
        <v>2934.3785670000002</v>
      </c>
      <c r="AB5259">
        <f t="shared" si="1228"/>
        <v>269.91595461394792</v>
      </c>
    </row>
    <row r="5260" spans="2:28" x14ac:dyDescent="0.25">
      <c r="B5260" t="s">
        <v>314</v>
      </c>
      <c r="C5260" t="s">
        <v>122</v>
      </c>
      <c r="D5260">
        <v>2935.4885669999999</v>
      </c>
      <c r="E5260">
        <v>1.1100000000000001</v>
      </c>
      <c r="F5260">
        <v>0</v>
      </c>
      <c r="G5260">
        <v>46.593073939999996</v>
      </c>
      <c r="H5260">
        <v>2.2604462820000002</v>
      </c>
      <c r="I5260">
        <v>22.466598000000001</v>
      </c>
      <c r="L5260">
        <f t="shared" si="1229"/>
        <v>-1</v>
      </c>
      <c r="M5260">
        <f t="shared" si="1215"/>
        <v>-369.28384995756653</v>
      </c>
      <c r="N5260">
        <f t="shared" si="1216"/>
        <v>46.59009519</v>
      </c>
      <c r="O5260">
        <f t="shared" si="1217"/>
        <v>-2.5867769999998735E-3</v>
      </c>
      <c r="P5260">
        <f t="shared" si="1218"/>
        <v>141.15009709141717</v>
      </c>
      <c r="Q5260" t="str">
        <f t="shared" si="1219"/>
        <v>0</v>
      </c>
      <c r="R5260" t="str">
        <f t="shared" si="1220"/>
        <v>-47.9215060505504-12.4080605710404i</v>
      </c>
      <c r="S5260" t="str">
        <f t="shared" si="1221"/>
        <v>-28.543720344598-46.7811764252067i</v>
      </c>
      <c r="T5260" t="str">
        <f t="shared" si="1222"/>
        <v>0</v>
      </c>
      <c r="U5260" t="str">
        <f t="shared" si="1223"/>
        <v>-40.7351431389809+19.373881495079i</v>
      </c>
      <c r="V5260" t="str">
        <f t="shared" si="1224"/>
        <v>8.6736310512883+23.373574119571i</v>
      </c>
      <c r="W5260" t="str">
        <f t="shared" si="1225"/>
        <v>248.477133582718-106.355776049972i</v>
      </c>
      <c r="X5260">
        <f t="shared" si="1226"/>
        <v>270.28214334779068</v>
      </c>
      <c r="AA5260">
        <f t="shared" si="1227"/>
        <v>2935.4885669999999</v>
      </c>
      <c r="AB5260">
        <f t="shared" si="1228"/>
        <v>270.28214334779068</v>
      </c>
    </row>
    <row r="5261" spans="2:28" x14ac:dyDescent="0.25">
      <c r="B5261" t="s">
        <v>315</v>
      </c>
      <c r="C5261" t="s">
        <v>105</v>
      </c>
      <c r="D5261">
        <v>2935.4885669999999</v>
      </c>
      <c r="E5261">
        <v>0</v>
      </c>
      <c r="F5261">
        <v>0</v>
      </c>
      <c r="G5261">
        <v>46.593073939999996</v>
      </c>
      <c r="H5261">
        <v>2.2604462820000002</v>
      </c>
      <c r="I5261">
        <v>22.466598000000001</v>
      </c>
      <c r="L5261">
        <f t="shared" si="1229"/>
        <v>-1</v>
      </c>
      <c r="M5261">
        <f t="shared" si="1215"/>
        <v>-369.28384995756653</v>
      </c>
      <c r="N5261">
        <f t="shared" si="1216"/>
        <v>46.593073939999996</v>
      </c>
      <c r="O5261">
        <f t="shared" si="1217"/>
        <v>2.2604462820000002</v>
      </c>
      <c r="P5261">
        <f t="shared" si="1218"/>
        <v>141.16179845591029</v>
      </c>
      <c r="Q5261" t="str">
        <f t="shared" si="1219"/>
        <v>0</v>
      </c>
      <c r="R5261" t="str">
        <f t="shared" si="1220"/>
        <v>-47.9215060505504-12.4080605710404i</v>
      </c>
      <c r="S5261" t="str">
        <f t="shared" si="1221"/>
        <v>-28.543720344598-46.7811764252067i</v>
      </c>
      <c r="T5261" t="str">
        <f t="shared" si="1222"/>
        <v>0</v>
      </c>
      <c r="U5261" t="str">
        <f t="shared" si="1223"/>
        <v>-40.7351431389809+19.373881495079i</v>
      </c>
      <c r="V5261" t="str">
        <f t="shared" si="1224"/>
        <v>8.6736310512883+23.373574119571i</v>
      </c>
      <c r="W5261" t="str">
        <f t="shared" si="1225"/>
        <v>248.309647695336-107.59046428641i</v>
      </c>
      <c r="X5261">
        <f t="shared" si="1226"/>
        <v>270.61668304808398</v>
      </c>
      <c r="AA5261">
        <f t="shared" si="1227"/>
        <v>2935.4885669999999</v>
      </c>
      <c r="AB5261">
        <f t="shared" si="1228"/>
        <v>270.61668304808398</v>
      </c>
    </row>
    <row r="5262" spans="2:28" x14ac:dyDescent="0.25">
      <c r="B5262" t="s">
        <v>246</v>
      </c>
      <c r="C5262" t="s">
        <v>78</v>
      </c>
      <c r="D5262">
        <v>2935.783817</v>
      </c>
      <c r="E5262">
        <v>0.29525000000000001</v>
      </c>
      <c r="F5262">
        <v>0</v>
      </c>
      <c r="G5262">
        <v>45.269711100000002</v>
      </c>
      <c r="H5262">
        <v>2.2217309890000001</v>
      </c>
      <c r="I5262">
        <v>22.467621170000001</v>
      </c>
      <c r="L5262">
        <f t="shared" si="1229"/>
        <v>-1</v>
      </c>
      <c r="M5262">
        <f t="shared" si="1215"/>
        <v>-369.28384995756653</v>
      </c>
      <c r="N5262">
        <f t="shared" si="1216"/>
        <v>45.931392520000003</v>
      </c>
      <c r="O5262">
        <f t="shared" si="1217"/>
        <v>2.2410886355000001</v>
      </c>
      <c r="P5262">
        <f t="shared" si="1218"/>
        <v>141.16501283926567</v>
      </c>
      <c r="Q5262" t="str">
        <f t="shared" si="1219"/>
        <v>0</v>
      </c>
      <c r="R5262" t="str">
        <f t="shared" si="1220"/>
        <v>-47.9215060505504-12.4080605710404i</v>
      </c>
      <c r="S5262" t="str">
        <f t="shared" si="1221"/>
        <v>-28.543720344598-46.7811764252067i</v>
      </c>
      <c r="T5262" t="str">
        <f t="shared" si="1222"/>
        <v>0</v>
      </c>
      <c r="U5262" t="str">
        <f t="shared" si="1223"/>
        <v>-40.7351431389809+19.373881495079i</v>
      </c>
      <c r="V5262" t="str">
        <f t="shared" si="1224"/>
        <v>8.6736310512883+23.373574119571i</v>
      </c>
      <c r="W5262" t="str">
        <f t="shared" si="1225"/>
        <v>246.486426865414-107.157044051401i</v>
      </c>
      <c r="X5262">
        <f t="shared" si="1226"/>
        <v>268.77163302460502</v>
      </c>
      <c r="AA5262">
        <f t="shared" si="1227"/>
        <v>2935.783817</v>
      </c>
      <c r="AB5262">
        <f t="shared" si="1228"/>
        <v>268.77163302460502</v>
      </c>
    </row>
    <row r="5263" spans="2:28" x14ac:dyDescent="0.25">
      <c r="B5263" t="s">
        <v>127</v>
      </c>
      <c r="C5263" t="s">
        <v>78</v>
      </c>
      <c r="D5263">
        <v>2936.033817</v>
      </c>
      <c r="E5263">
        <v>0.25</v>
      </c>
      <c r="F5263">
        <v>0</v>
      </c>
      <c r="G5263">
        <v>44.167041050000002</v>
      </c>
      <c r="H5263">
        <v>2.1889491990000001</v>
      </c>
      <c r="I5263">
        <v>22.468510999999999</v>
      </c>
      <c r="L5263">
        <f t="shared" si="1229"/>
        <v>-1</v>
      </c>
      <c r="M5263">
        <f t="shared" si="1215"/>
        <v>-369.28384995756653</v>
      </c>
      <c r="N5263">
        <f t="shared" si="1216"/>
        <v>44.718376075000002</v>
      </c>
      <c r="O5263">
        <f t="shared" si="1217"/>
        <v>2.2053400940000003</v>
      </c>
      <c r="P5263">
        <f t="shared" si="1218"/>
        <v>141.17102270601197</v>
      </c>
      <c r="Q5263" t="str">
        <f t="shared" si="1219"/>
        <v>0</v>
      </c>
      <c r="R5263" t="str">
        <f t="shared" si="1220"/>
        <v>-47.9215060505504-12.4080605710404i</v>
      </c>
      <c r="S5263" t="str">
        <f t="shared" si="1221"/>
        <v>-28.543720344598-46.7811764252067i</v>
      </c>
      <c r="T5263" t="str">
        <f t="shared" si="1222"/>
        <v>0</v>
      </c>
      <c r="U5263" t="str">
        <f t="shared" si="1223"/>
        <v>-40.7351431389809+19.373881495079i</v>
      </c>
      <c r="V5263" t="str">
        <f t="shared" si="1224"/>
        <v>8.6736310512883+23.373574119571i</v>
      </c>
      <c r="W5263" t="str">
        <f t="shared" si="1225"/>
        <v>243.103965030706-106.344501583946i</v>
      </c>
      <c r="X5263">
        <f t="shared" si="1226"/>
        <v>265.34636012349711</v>
      </c>
      <c r="AA5263">
        <f t="shared" si="1227"/>
        <v>2936.033817</v>
      </c>
      <c r="AB5263">
        <f t="shared" si="1228"/>
        <v>265.34636012349711</v>
      </c>
    </row>
    <row r="5264" spans="2:28" x14ac:dyDescent="0.25">
      <c r="B5264" t="s">
        <v>150</v>
      </c>
      <c r="C5264" t="s">
        <v>151</v>
      </c>
      <c r="D5264">
        <v>2936.033817</v>
      </c>
      <c r="E5264">
        <v>0</v>
      </c>
      <c r="F5264">
        <v>0</v>
      </c>
      <c r="G5264">
        <v>44.167041050000002</v>
      </c>
      <c r="H5264">
        <v>2.1889491990000001</v>
      </c>
      <c r="I5264">
        <v>22.468510999999999</v>
      </c>
      <c r="L5264">
        <f t="shared" si="1229"/>
        <v>-1</v>
      </c>
      <c r="M5264">
        <f t="shared" si="1215"/>
        <v>-369.28384995756653</v>
      </c>
      <c r="N5264">
        <f t="shared" si="1216"/>
        <v>44.167041050000002</v>
      </c>
      <c r="O5264">
        <f t="shared" si="1217"/>
        <v>2.1889491990000001</v>
      </c>
      <c r="P5264">
        <f t="shared" si="1218"/>
        <v>141.17381818940291</v>
      </c>
      <c r="Q5264" t="str">
        <f t="shared" si="1219"/>
        <v>0</v>
      </c>
      <c r="R5264" t="str">
        <f t="shared" si="1220"/>
        <v>-47.9215060505504-12.4080605710404i</v>
      </c>
      <c r="S5264" t="str">
        <f t="shared" si="1221"/>
        <v>-28.543720344598-46.7811764252067i</v>
      </c>
      <c r="T5264" t="str">
        <f t="shared" si="1222"/>
        <v>0</v>
      </c>
      <c r="U5264" t="str">
        <f t="shared" si="1223"/>
        <v>-40.7351431389809+19.373881495079i</v>
      </c>
      <c r="V5264" t="str">
        <f t="shared" si="1224"/>
        <v>8.6736310512883+23.373574119571i</v>
      </c>
      <c r="W5264" t="str">
        <f t="shared" si="1225"/>
        <v>241.548761143539-105.968468968751i</v>
      </c>
      <c r="X5264">
        <f t="shared" si="1226"/>
        <v>263.77096205905531</v>
      </c>
      <c r="AA5264">
        <f t="shared" si="1227"/>
        <v>2936.033817</v>
      </c>
      <c r="AB5264">
        <f t="shared" si="1228"/>
        <v>263.77096205905531</v>
      </c>
    </row>
    <row r="5265" spans="2:28" x14ac:dyDescent="0.25">
      <c r="B5265" t="s">
        <v>127</v>
      </c>
      <c r="C5265" t="s">
        <v>78</v>
      </c>
      <c r="D5265">
        <v>2936.283817</v>
      </c>
      <c r="E5265">
        <v>0.25</v>
      </c>
      <c r="F5265">
        <v>0</v>
      </c>
      <c r="G5265">
        <v>43.080761899999999</v>
      </c>
      <c r="H5265">
        <v>2.156167409</v>
      </c>
      <c r="I5265">
        <v>22.469423160000002</v>
      </c>
      <c r="L5265">
        <f t="shared" si="1229"/>
        <v>-1</v>
      </c>
      <c r="M5265">
        <f t="shared" si="1215"/>
        <v>-369.28384995756653</v>
      </c>
      <c r="N5265">
        <f t="shared" si="1216"/>
        <v>43.623901474999997</v>
      </c>
      <c r="O5265">
        <f t="shared" si="1217"/>
        <v>2.1725583039999998</v>
      </c>
      <c r="P5265">
        <f t="shared" si="1218"/>
        <v>141.17668382455781</v>
      </c>
      <c r="Q5265" t="str">
        <f t="shared" si="1219"/>
        <v>0</v>
      </c>
      <c r="R5265" t="str">
        <f t="shared" si="1220"/>
        <v>-47.9215060505504-12.4080605710404i</v>
      </c>
      <c r="S5265" t="str">
        <f t="shared" si="1221"/>
        <v>-28.543720344598-46.7811764252067i</v>
      </c>
      <c r="T5265" t="str">
        <f t="shared" si="1222"/>
        <v>0</v>
      </c>
      <c r="U5265" t="str">
        <f t="shared" si="1223"/>
        <v>-40.7351431389809+19.373881495079i</v>
      </c>
      <c r="V5265" t="str">
        <f t="shared" si="1224"/>
        <v>8.6736310512883+23.373574119571i</v>
      </c>
      <c r="W5265" t="str">
        <f t="shared" si="1225"/>
        <v>240.004098548247-105.6008804338i</v>
      </c>
      <c r="X5265">
        <f t="shared" si="1226"/>
        <v>262.20891149682609</v>
      </c>
      <c r="AA5265">
        <f t="shared" si="1227"/>
        <v>2936.283817</v>
      </c>
      <c r="AB5265">
        <f t="shared" si="1228"/>
        <v>262.20891149682609</v>
      </c>
    </row>
    <row r="5266" spans="2:28" x14ac:dyDescent="0.25">
      <c r="B5266" t="s">
        <v>237</v>
      </c>
      <c r="C5266" t="s">
        <v>78</v>
      </c>
      <c r="D5266">
        <v>2936.7930999999999</v>
      </c>
      <c r="E5266">
        <v>0.50928300000000004</v>
      </c>
      <c r="F5266">
        <v>0</v>
      </c>
      <c r="G5266">
        <v>40.918573430000002</v>
      </c>
      <c r="H5266">
        <v>2.089386577</v>
      </c>
      <c r="I5266">
        <v>22.471353740000001</v>
      </c>
      <c r="L5266">
        <f t="shared" si="1229"/>
        <v>-1</v>
      </c>
      <c r="M5266">
        <f t="shared" si="1215"/>
        <v>-369.28384995756653</v>
      </c>
      <c r="N5266">
        <f t="shared" si="1216"/>
        <v>41.999667665000004</v>
      </c>
      <c r="O5266">
        <f t="shared" si="1217"/>
        <v>2.122776993</v>
      </c>
      <c r="P5266">
        <f t="shared" si="1218"/>
        <v>141.18561455565788</v>
      </c>
      <c r="Q5266" t="str">
        <f t="shared" si="1219"/>
        <v>0</v>
      </c>
      <c r="R5266" t="str">
        <f t="shared" si="1220"/>
        <v>-47.9215060505504-12.4080605710404i</v>
      </c>
      <c r="S5266" t="str">
        <f t="shared" si="1221"/>
        <v>-28.543720344598-46.7811764252067i</v>
      </c>
      <c r="T5266" t="str">
        <f t="shared" si="1222"/>
        <v>0</v>
      </c>
      <c r="U5266" t="str">
        <f t="shared" si="1223"/>
        <v>-40.7351431389809+19.373881495079i</v>
      </c>
      <c r="V5266" t="str">
        <f t="shared" si="1224"/>
        <v>8.6736310512883+23.373574119571i</v>
      </c>
      <c r="W5266" t="str">
        <f t="shared" si="1225"/>
        <v>235.313567779764-104.485415121624i</v>
      </c>
      <c r="X5266">
        <f t="shared" si="1226"/>
        <v>257.46781770617412</v>
      </c>
      <c r="AA5266">
        <f t="shared" si="1227"/>
        <v>2936.7930999999999</v>
      </c>
      <c r="AB5266">
        <f t="shared" si="1228"/>
        <v>257.46781770617412</v>
      </c>
    </row>
    <row r="5267" spans="2:28" x14ac:dyDescent="0.25">
      <c r="B5267" t="s">
        <v>285</v>
      </c>
      <c r="C5267" t="s">
        <v>78</v>
      </c>
      <c r="D5267">
        <v>2937.1059249999998</v>
      </c>
      <c r="E5267">
        <v>0.31282555979999999</v>
      </c>
      <c r="F5267">
        <v>0</v>
      </c>
      <c r="G5267">
        <v>39.624178460000003</v>
      </c>
      <c r="H5267">
        <v>2.0483666500000002</v>
      </c>
      <c r="I5267">
        <v>22.472590220000001</v>
      </c>
      <c r="L5267">
        <f t="shared" si="1229"/>
        <v>-1</v>
      </c>
      <c r="M5267">
        <f t="shared" si="1215"/>
        <v>-369.28384995756653</v>
      </c>
      <c r="N5267">
        <f t="shared" si="1216"/>
        <v>40.271375945000003</v>
      </c>
      <c r="O5267">
        <f t="shared" si="1217"/>
        <v>2.0688766135000001</v>
      </c>
      <c r="P5267">
        <f t="shared" si="1218"/>
        <v>141.19556416808734</v>
      </c>
      <c r="Q5267" t="str">
        <f t="shared" si="1219"/>
        <v>0</v>
      </c>
      <c r="R5267" t="str">
        <f t="shared" si="1220"/>
        <v>-47.9215060505504-12.4080605710404i</v>
      </c>
      <c r="S5267" t="str">
        <f t="shared" si="1221"/>
        <v>-28.543720344598-46.7811764252067i</v>
      </c>
      <c r="T5267" t="str">
        <f t="shared" si="1222"/>
        <v>0</v>
      </c>
      <c r="U5267" t="str">
        <f t="shared" si="1223"/>
        <v>-40.7351431389809+19.373881495079i</v>
      </c>
      <c r="V5267" t="str">
        <f t="shared" si="1224"/>
        <v>8.6736310512883+23.373574119571i</v>
      </c>
      <c r="W5267" t="str">
        <f t="shared" si="1225"/>
        <v>230.202940088296-103.251528601358i</v>
      </c>
      <c r="X5267">
        <f t="shared" si="1226"/>
        <v>252.29798212394141</v>
      </c>
      <c r="AA5267">
        <f t="shared" si="1227"/>
        <v>2937.1059249999998</v>
      </c>
      <c r="AB5267">
        <f t="shared" si="1228"/>
        <v>252.29798212394141</v>
      </c>
    </row>
    <row r="5268" spans="2:28" x14ac:dyDescent="0.25">
      <c r="B5268" t="s">
        <v>286</v>
      </c>
      <c r="C5268" t="s">
        <v>78</v>
      </c>
      <c r="D5268">
        <v>2937.6275220000002</v>
      </c>
      <c r="E5268">
        <v>0.52159659000000003</v>
      </c>
      <c r="F5268">
        <v>0</v>
      </c>
      <c r="G5268">
        <v>37.523011189999998</v>
      </c>
      <c r="H5268">
        <v>1.9799711710000001</v>
      </c>
      <c r="I5268">
        <v>22.474743199999999</v>
      </c>
      <c r="L5268">
        <f t="shared" si="1229"/>
        <v>-1</v>
      </c>
      <c r="M5268">
        <f t="shared" si="1215"/>
        <v>-369.28384995756653</v>
      </c>
      <c r="N5268">
        <f t="shared" si="1216"/>
        <v>38.573594825000001</v>
      </c>
      <c r="O5268">
        <f t="shared" si="1217"/>
        <v>2.0141689105</v>
      </c>
      <c r="P5268">
        <f t="shared" si="1218"/>
        <v>141.20621247072299</v>
      </c>
      <c r="Q5268" t="str">
        <f t="shared" si="1219"/>
        <v>0</v>
      </c>
      <c r="R5268" t="str">
        <f t="shared" si="1220"/>
        <v>-47.9215060505504-12.4080605710404i</v>
      </c>
      <c r="S5268" t="str">
        <f t="shared" si="1221"/>
        <v>-28.543720344598-46.7811764252067i</v>
      </c>
      <c r="T5268" t="str">
        <f t="shared" si="1222"/>
        <v>0</v>
      </c>
      <c r="U5268" t="str">
        <f t="shared" si="1223"/>
        <v>-40.7351431389809+19.373881495079i</v>
      </c>
      <c r="V5268" t="str">
        <f t="shared" si="1224"/>
        <v>8.6736310512883+23.373574119571i</v>
      </c>
      <c r="W5268" t="str">
        <f t="shared" si="1225"/>
        <v>225.044954117568-102.023537813729i</v>
      </c>
      <c r="X5268">
        <f t="shared" si="1226"/>
        <v>247.09114440183342</v>
      </c>
      <c r="AA5268">
        <f t="shared" si="1227"/>
        <v>2937.6275220000002</v>
      </c>
      <c r="AB5268">
        <f t="shared" si="1228"/>
        <v>247.09114440183342</v>
      </c>
    </row>
    <row r="5269" spans="2:28" x14ac:dyDescent="0.25">
      <c r="B5269" t="s">
        <v>287</v>
      </c>
      <c r="C5269" t="s">
        <v>105</v>
      </c>
      <c r="D5269">
        <v>2937.6275220000002</v>
      </c>
      <c r="E5269">
        <v>0</v>
      </c>
      <c r="F5269">
        <v>0</v>
      </c>
      <c r="G5269">
        <v>37.523011189999998</v>
      </c>
      <c r="H5269">
        <v>1.9799711710000001</v>
      </c>
      <c r="I5269">
        <v>22.474743199999999</v>
      </c>
      <c r="L5269">
        <f t="shared" si="1229"/>
        <v>-1</v>
      </c>
      <c r="M5269">
        <f t="shared" si="1215"/>
        <v>-369.28384995756653</v>
      </c>
      <c r="N5269">
        <f t="shared" si="1216"/>
        <v>37.523011189999998</v>
      </c>
      <c r="O5269">
        <f t="shared" si="1217"/>
        <v>1.9799711710000001</v>
      </c>
      <c r="P5269">
        <f t="shared" si="1218"/>
        <v>141.2129762568743</v>
      </c>
      <c r="Q5269" t="str">
        <f t="shared" si="1219"/>
        <v>0</v>
      </c>
      <c r="R5269" t="str">
        <f t="shared" si="1220"/>
        <v>-47.9215060505504-12.4080605710404i</v>
      </c>
      <c r="S5269" t="str">
        <f t="shared" si="1221"/>
        <v>-28.543720344598-46.7811764252067i</v>
      </c>
      <c r="T5269" t="str">
        <f t="shared" si="1222"/>
        <v>0</v>
      </c>
      <c r="U5269" t="str">
        <f t="shared" si="1223"/>
        <v>-40.7351431389809+19.373881495079i</v>
      </c>
      <c r="V5269" t="str">
        <f t="shared" si="1224"/>
        <v>8.6736310512883+23.373574119571i</v>
      </c>
      <c r="W5269" t="str">
        <f t="shared" si="1225"/>
        <v>221.787438621356-101.227571490962i</v>
      </c>
      <c r="X5269">
        <f t="shared" si="1226"/>
        <v>243.79640924381877</v>
      </c>
      <c r="AA5269">
        <f t="shared" si="1227"/>
        <v>2937.6275220000002</v>
      </c>
      <c r="AB5269">
        <f t="shared" si="1228"/>
        <v>243.79640924381877</v>
      </c>
    </row>
    <row r="5270" spans="2:28" x14ac:dyDescent="0.25">
      <c r="B5270" t="s">
        <v>288</v>
      </c>
      <c r="C5270" t="s">
        <v>107</v>
      </c>
      <c r="D5270">
        <v>2947.068178</v>
      </c>
      <c r="E5270">
        <v>9.4406560000000006</v>
      </c>
      <c r="F5270">
        <v>3.8924026770000002E-2</v>
      </c>
      <c r="G5270">
        <v>11.82539502</v>
      </c>
      <c r="H5270">
        <v>0.74204477479999997</v>
      </c>
      <c r="I5270">
        <v>22.548705739999999</v>
      </c>
      <c r="L5270">
        <f t="shared" si="1229"/>
        <v>-1</v>
      </c>
      <c r="M5270">
        <f t="shared" si="1215"/>
        <v>-388.0001439927002</v>
      </c>
      <c r="N5270">
        <f t="shared" si="1216"/>
        <v>24.674203105</v>
      </c>
      <c r="O5270">
        <f t="shared" si="1217"/>
        <v>1.3610079729</v>
      </c>
      <c r="P5270">
        <f t="shared" si="1218"/>
        <v>141.44533642917915</v>
      </c>
      <c r="Q5270" t="str">
        <f t="shared" si="1219"/>
        <v>-5.34558415587771+3.45245412485231i</v>
      </c>
      <c r="R5270" t="str">
        <f t="shared" si="1220"/>
        <v>-53.2670902064281-8.95560644618809i</v>
      </c>
      <c r="S5270" t="str">
        <f t="shared" si="1221"/>
        <v>-33.8893045004757-43.3287223003544i</v>
      </c>
      <c r="T5270" t="str">
        <f t="shared" si="1222"/>
        <v>-5.43651845907828-3.30741235649287i</v>
      </c>
      <c r="U5270" t="str">
        <f t="shared" si="1223"/>
        <v>-46.1716615980592+16.0664691385861i</v>
      </c>
      <c r="V5270" t="str">
        <f t="shared" si="1224"/>
        <v>3.23711259221+20.0661617630781i</v>
      </c>
      <c r="W5270" t="str">
        <f t="shared" si="1225"/>
        <v>151.420929918281-96.2115398634145i</v>
      </c>
      <c r="X5270">
        <f t="shared" si="1226"/>
        <v>179.4016678300577</v>
      </c>
      <c r="AA5270">
        <f t="shared" si="1227"/>
        <v>2947.068178</v>
      </c>
      <c r="AB5270">
        <f t="shared" si="1228"/>
        <v>179.4016678300577</v>
      </c>
    </row>
    <row r="5271" spans="2:28" x14ac:dyDescent="0.25">
      <c r="B5271" t="s">
        <v>289</v>
      </c>
      <c r="C5271" t="s">
        <v>105</v>
      </c>
      <c r="D5271">
        <v>2947.068178</v>
      </c>
      <c r="E5271">
        <v>0</v>
      </c>
      <c r="F5271">
        <v>0</v>
      </c>
      <c r="G5271">
        <v>11.82539502</v>
      </c>
      <c r="H5271">
        <v>0.74204477479999997</v>
      </c>
      <c r="I5271">
        <v>22.548705739999999</v>
      </c>
      <c r="L5271">
        <f t="shared" si="1229"/>
        <v>-1</v>
      </c>
      <c r="M5271">
        <f t="shared" si="1215"/>
        <v>-388.0001439927002</v>
      </c>
      <c r="N5271">
        <f t="shared" si="1216"/>
        <v>11.82539502</v>
      </c>
      <c r="O5271">
        <f t="shared" si="1217"/>
        <v>0.74204477479999997</v>
      </c>
      <c r="P5271">
        <f t="shared" si="1218"/>
        <v>141.677696601484</v>
      </c>
      <c r="Q5271" t="str">
        <f t="shared" si="1219"/>
        <v>0</v>
      </c>
      <c r="R5271" t="str">
        <f t="shared" si="1220"/>
        <v>-53.2670902064281-8.95560644618809i</v>
      </c>
      <c r="S5271" t="str">
        <f t="shared" si="1221"/>
        <v>-33.8893045004757-43.3287223003544i</v>
      </c>
      <c r="T5271" t="str">
        <f t="shared" si="1222"/>
        <v>0</v>
      </c>
      <c r="U5271" t="str">
        <f t="shared" si="1223"/>
        <v>-46.1716615980592+16.0664691385861i</v>
      </c>
      <c r="V5271" t="str">
        <f t="shared" si="1224"/>
        <v>3.23711259221+20.0661617630781i</v>
      </c>
      <c r="W5271" t="str">
        <f t="shared" si="1225"/>
        <v>88.058840826068-72.9196075062375i</v>
      </c>
      <c r="X5271">
        <f t="shared" si="1226"/>
        <v>114.33122323536345</v>
      </c>
      <c r="AA5271">
        <f t="shared" si="1227"/>
        <v>2947.068178</v>
      </c>
      <c r="AB5271">
        <f t="shared" si="1228"/>
        <v>114.33122323536345</v>
      </c>
    </row>
    <row r="5272" spans="2:28" x14ac:dyDescent="0.25">
      <c r="B5272" t="s">
        <v>286</v>
      </c>
      <c r="C5272" t="s">
        <v>78</v>
      </c>
      <c r="D5272">
        <v>2947.5897749999999</v>
      </c>
      <c r="E5272">
        <v>0.52159659000000003</v>
      </c>
      <c r="F5272">
        <v>0</v>
      </c>
      <c r="G5272">
        <v>11.086973820000001</v>
      </c>
      <c r="H5272">
        <v>0.67364929600000001</v>
      </c>
      <c r="I5272">
        <v>22.55595829</v>
      </c>
      <c r="L5272">
        <f t="shared" si="1229"/>
        <v>-1</v>
      </c>
      <c r="M5272">
        <f t="shared" si="1215"/>
        <v>-388.0001439927002</v>
      </c>
      <c r="N5272">
        <f t="shared" si="1216"/>
        <v>11.45618442</v>
      </c>
      <c r="O5272">
        <f t="shared" si="1217"/>
        <v>0.70784703539999994</v>
      </c>
      <c r="P5272">
        <f t="shared" si="1218"/>
        <v>141.70048115928378</v>
      </c>
      <c r="Q5272" t="str">
        <f t="shared" si="1219"/>
        <v>0</v>
      </c>
      <c r="R5272" t="str">
        <f t="shared" si="1220"/>
        <v>-53.2670902064281-8.95560644618809i</v>
      </c>
      <c r="S5272" t="str">
        <f t="shared" si="1221"/>
        <v>-33.8893045004757-43.3287223003544i</v>
      </c>
      <c r="T5272" t="str">
        <f t="shared" si="1222"/>
        <v>0</v>
      </c>
      <c r="U5272" t="str">
        <f t="shared" si="1223"/>
        <v>-46.1716615980592+16.0664691385861i</v>
      </c>
      <c r="V5272" t="str">
        <f t="shared" si="1224"/>
        <v>3.23711259221+20.0661617630781i</v>
      </c>
      <c r="W5272" t="str">
        <f t="shared" si="1225"/>
        <v>84.787456353367-72.1775938208745i</v>
      </c>
      <c r="X5272">
        <f t="shared" si="1226"/>
        <v>111.34863180410102</v>
      </c>
      <c r="AA5272">
        <f t="shared" si="1227"/>
        <v>2947.5897749999999</v>
      </c>
      <c r="AB5272">
        <f t="shared" si="1228"/>
        <v>111.34863180410102</v>
      </c>
    </row>
    <row r="5273" spans="2:28" x14ac:dyDescent="0.25">
      <c r="B5273" t="s">
        <v>311</v>
      </c>
      <c r="C5273" t="s">
        <v>78</v>
      </c>
      <c r="D5273">
        <v>2947.9024720000002</v>
      </c>
      <c r="E5273">
        <v>0.31269755980000002</v>
      </c>
      <c r="F5273">
        <v>0</v>
      </c>
      <c r="G5273">
        <v>10.67849842</v>
      </c>
      <c r="H5273">
        <v>0.63264615349999997</v>
      </c>
      <c r="I5273">
        <v>22.560532779999999</v>
      </c>
      <c r="L5273">
        <f t="shared" si="1229"/>
        <v>-1</v>
      </c>
      <c r="M5273">
        <f t="shared" si="1215"/>
        <v>-388.0001439927002</v>
      </c>
      <c r="N5273">
        <f t="shared" si="1216"/>
        <v>10.882736120000001</v>
      </c>
      <c r="O5273">
        <f t="shared" si="1217"/>
        <v>0.65314772474999994</v>
      </c>
      <c r="P5273">
        <f t="shared" si="1218"/>
        <v>141.73763690126148</v>
      </c>
      <c r="Q5273" t="str">
        <f t="shared" si="1219"/>
        <v>0</v>
      </c>
      <c r="R5273" t="str">
        <f t="shared" si="1220"/>
        <v>-53.2670902064281-8.95560644618809i</v>
      </c>
      <c r="S5273" t="str">
        <f t="shared" si="1221"/>
        <v>-33.8893045004757-43.3287223003544i</v>
      </c>
      <c r="T5273" t="str">
        <f t="shared" si="1222"/>
        <v>0</v>
      </c>
      <c r="U5273" t="str">
        <f t="shared" si="1223"/>
        <v>-46.1716615980592+16.0664691385861i</v>
      </c>
      <c r="V5273" t="str">
        <f t="shared" si="1224"/>
        <v>3.23711259221+20.0661617630781i</v>
      </c>
      <c r="W5273" t="str">
        <f t="shared" si="1225"/>
        <v>79.5492791130855-70.913805959883i</v>
      </c>
      <c r="X5273">
        <f t="shared" si="1226"/>
        <v>106.56854922127597</v>
      </c>
      <c r="AA5273">
        <f t="shared" si="1227"/>
        <v>2947.9024720000002</v>
      </c>
      <c r="AB5273">
        <f t="shared" si="1228"/>
        <v>106.56854922127597</v>
      </c>
    </row>
    <row r="5274" spans="2:28" x14ac:dyDescent="0.25">
      <c r="B5274" t="s">
        <v>226</v>
      </c>
      <c r="C5274" t="s">
        <v>78</v>
      </c>
      <c r="D5274">
        <v>2948.0998559999998</v>
      </c>
      <c r="E5274">
        <v>0.19738339999999999</v>
      </c>
      <c r="F5274">
        <v>0</v>
      </c>
      <c r="G5274">
        <v>10.433859460000001</v>
      </c>
      <c r="H5274">
        <v>0.60676382910000004</v>
      </c>
      <c r="I5274">
        <v>22.56350909</v>
      </c>
      <c r="L5274">
        <f t="shared" si="1229"/>
        <v>-1</v>
      </c>
      <c r="M5274">
        <f t="shared" si="1215"/>
        <v>-388.0001439927002</v>
      </c>
      <c r="N5274">
        <f t="shared" si="1216"/>
        <v>10.556178940000001</v>
      </c>
      <c r="O5274">
        <f t="shared" si="1217"/>
        <v>0.61970499130000001</v>
      </c>
      <c r="P5274">
        <f t="shared" si="1218"/>
        <v>141.76135843907022</v>
      </c>
      <c r="Q5274" t="str">
        <f t="shared" si="1219"/>
        <v>0</v>
      </c>
      <c r="R5274" t="str">
        <f t="shared" si="1220"/>
        <v>-53.2670902064281-8.95560644618809i</v>
      </c>
      <c r="S5274" t="str">
        <f t="shared" si="1221"/>
        <v>-33.8893045004757-43.3287223003544i</v>
      </c>
      <c r="T5274" t="str">
        <f t="shared" si="1222"/>
        <v>0</v>
      </c>
      <c r="U5274" t="str">
        <f t="shared" si="1223"/>
        <v>-46.1716615980592+16.0664691385861i</v>
      </c>
      <c r="V5274" t="str">
        <f t="shared" si="1224"/>
        <v>3.23711259221+20.0661617630781i</v>
      </c>
      <c r="W5274" t="str">
        <f t="shared" si="1225"/>
        <v>76.347600346451-70.1471705843415i</v>
      </c>
      <c r="X5274">
        <f t="shared" si="1226"/>
        <v>103.68018913780062</v>
      </c>
      <c r="AA5274">
        <f t="shared" si="1227"/>
        <v>2948.0998559999998</v>
      </c>
      <c r="AB5274">
        <f t="shared" si="1228"/>
        <v>103.68018913780062</v>
      </c>
    </row>
    <row r="5275" spans="2:28" x14ac:dyDescent="0.25">
      <c r="B5275" t="s">
        <v>89</v>
      </c>
      <c r="C5275" t="s">
        <v>90</v>
      </c>
      <c r="D5275">
        <v>2948.0998559999998</v>
      </c>
      <c r="E5275">
        <v>0</v>
      </c>
      <c r="F5275">
        <v>0</v>
      </c>
      <c r="G5275">
        <v>10.433859460000001</v>
      </c>
      <c r="H5275">
        <v>0.60676382910000004</v>
      </c>
      <c r="I5275">
        <v>22.56350909</v>
      </c>
      <c r="L5275">
        <f t="shared" si="1229"/>
        <v>-1</v>
      </c>
      <c r="M5275">
        <f t="shared" si="1215"/>
        <v>-388.0001439927002</v>
      </c>
      <c r="N5275">
        <f t="shared" si="1216"/>
        <v>10.433859460000001</v>
      </c>
      <c r="O5275">
        <f t="shared" si="1217"/>
        <v>0.60676382910000004</v>
      </c>
      <c r="P5275">
        <f t="shared" si="1218"/>
        <v>141.77070879270104</v>
      </c>
      <c r="Q5275" t="str">
        <f t="shared" si="1219"/>
        <v>0</v>
      </c>
      <c r="R5275" t="str">
        <f t="shared" si="1220"/>
        <v>-53.2670902064281-8.95560644618809i</v>
      </c>
      <c r="S5275" t="str">
        <f t="shared" si="1221"/>
        <v>-33.8893045004757-43.3287223003544i</v>
      </c>
      <c r="T5275" t="str">
        <f t="shared" si="1222"/>
        <v>0</v>
      </c>
      <c r="U5275" t="str">
        <f t="shared" si="1223"/>
        <v>-46.1716615980592+16.0664691385861i</v>
      </c>
      <c r="V5275" t="str">
        <f t="shared" si="1224"/>
        <v>3.23711259221+20.0661617630781i</v>
      </c>
      <c r="W5275" t="str">
        <f t="shared" si="1225"/>
        <v>75.108775469475-69.8484866444505i</v>
      </c>
      <c r="X5275">
        <f t="shared" si="1226"/>
        <v>102.56773000824377</v>
      </c>
      <c r="AA5275">
        <f t="shared" si="1227"/>
        <v>2948.0998559999998</v>
      </c>
      <c r="AB5275">
        <f t="shared" si="1228"/>
        <v>102.56773000824377</v>
      </c>
    </row>
    <row r="5276" spans="2:28" x14ac:dyDescent="0.25">
      <c r="B5276" t="s">
        <v>240</v>
      </c>
      <c r="C5276" t="s">
        <v>78</v>
      </c>
      <c r="D5276">
        <v>2948.3260829999999</v>
      </c>
      <c r="E5276">
        <v>0.2262276</v>
      </c>
      <c r="F5276">
        <v>0</v>
      </c>
      <c r="G5276">
        <v>10.16603696</v>
      </c>
      <c r="H5276">
        <v>0.57709924680000002</v>
      </c>
      <c r="I5276">
        <v>22.567005340000001</v>
      </c>
      <c r="L5276">
        <f t="shared" si="1229"/>
        <v>-1</v>
      </c>
      <c r="M5276">
        <f t="shared" si="1215"/>
        <v>-388.0001439927002</v>
      </c>
      <c r="N5276">
        <f t="shared" si="1216"/>
        <v>10.29994821</v>
      </c>
      <c r="O5276">
        <f t="shared" si="1217"/>
        <v>0.59193153795000009</v>
      </c>
      <c r="P5276">
        <f t="shared" si="1218"/>
        <v>141.78169258601616</v>
      </c>
      <c r="Q5276" t="str">
        <f t="shared" si="1219"/>
        <v>0</v>
      </c>
      <c r="R5276" t="str">
        <f t="shared" si="1220"/>
        <v>-53.2670902064281-8.95560644618809i</v>
      </c>
      <c r="S5276" t="str">
        <f t="shared" si="1221"/>
        <v>-33.8893045004757-43.3287223003544i</v>
      </c>
      <c r="T5276" t="str">
        <f t="shared" si="1222"/>
        <v>0</v>
      </c>
      <c r="U5276" t="str">
        <f t="shared" si="1223"/>
        <v>-46.1716615980592+16.0664691385861i</v>
      </c>
      <c r="V5276" t="str">
        <f t="shared" si="1224"/>
        <v>3.23711259221+20.0661617630781i</v>
      </c>
      <c r="W5276" t="str">
        <f t="shared" si="1225"/>
        <v>73.6888067749195-69.5181780230775i</v>
      </c>
      <c r="X5276">
        <f t="shared" si="1226"/>
        <v>101.3055641095775</v>
      </c>
      <c r="AA5276">
        <f t="shared" si="1227"/>
        <v>2948.3260829999999</v>
      </c>
      <c r="AB5276">
        <f t="shared" si="1228"/>
        <v>101.3055641095775</v>
      </c>
    </row>
    <row r="5277" spans="2:28" x14ac:dyDescent="0.25">
      <c r="B5277" t="s">
        <v>304</v>
      </c>
      <c r="C5277" t="s">
        <v>305</v>
      </c>
      <c r="D5277">
        <v>2949.0760829999999</v>
      </c>
      <c r="E5277">
        <v>0.75</v>
      </c>
      <c r="F5277">
        <v>0</v>
      </c>
      <c r="G5277">
        <v>9.3741471179999998</v>
      </c>
      <c r="H5277">
        <v>0.47875387780000001</v>
      </c>
      <c r="I5277">
        <v>22.57924496</v>
      </c>
      <c r="L5277">
        <f t="shared" si="1229"/>
        <v>-1</v>
      </c>
      <c r="M5277">
        <f t="shared" si="1215"/>
        <v>-388.0001439927002</v>
      </c>
      <c r="N5277">
        <f t="shared" si="1216"/>
        <v>9.7700920389999997</v>
      </c>
      <c r="O5277">
        <f t="shared" si="1217"/>
        <v>0.52792656230000001</v>
      </c>
      <c r="P5277">
        <f t="shared" si="1218"/>
        <v>141.83112827960602</v>
      </c>
      <c r="Q5277" t="str">
        <f t="shared" si="1219"/>
        <v>0</v>
      </c>
      <c r="R5277" t="str">
        <f t="shared" si="1220"/>
        <v>-53.2670902064281-8.95560644618809i</v>
      </c>
      <c r="S5277" t="str">
        <f t="shared" si="1221"/>
        <v>-33.8893045004757-43.3287223003544i</v>
      </c>
      <c r="T5277" t="str">
        <f t="shared" si="1222"/>
        <v>0</v>
      </c>
      <c r="U5277" t="str">
        <f t="shared" si="1223"/>
        <v>-46.1716615980592+16.0664691385861i</v>
      </c>
      <c r="V5277" t="str">
        <f t="shared" si="1224"/>
        <v>3.23711259221+20.0661617630781i</v>
      </c>
      <c r="W5277" t="str">
        <f t="shared" si="1225"/>
        <v>67.558020512057-68.128422605535i</v>
      </c>
      <c r="X5277">
        <f t="shared" si="1226"/>
        <v>95.945651815107738</v>
      </c>
      <c r="AA5277">
        <f t="shared" si="1227"/>
        <v>2949.0760829999999</v>
      </c>
      <c r="AB5277">
        <f t="shared" si="1228"/>
        <v>95.945651815107738</v>
      </c>
    </row>
    <row r="5278" spans="2:28" x14ac:dyDescent="0.25">
      <c r="B5278" t="s">
        <v>242</v>
      </c>
      <c r="C5278" t="s">
        <v>78</v>
      </c>
      <c r="D5278">
        <v>2949.2071329999999</v>
      </c>
      <c r="E5278">
        <v>0.13105</v>
      </c>
      <c r="F5278">
        <v>0</v>
      </c>
      <c r="G5278">
        <v>9.2509177180000002</v>
      </c>
      <c r="H5278">
        <v>0.46156966370000002</v>
      </c>
      <c r="I5278">
        <v>22.58148478</v>
      </c>
      <c r="L5278">
        <f t="shared" si="1229"/>
        <v>-1</v>
      </c>
      <c r="M5278">
        <f t="shared" si="1215"/>
        <v>-388.0001439927002</v>
      </c>
      <c r="N5278">
        <f t="shared" si="1216"/>
        <v>9.312532418</v>
      </c>
      <c r="O5278">
        <f t="shared" si="1217"/>
        <v>0.47016177074999999</v>
      </c>
      <c r="P5278">
        <f t="shared" si="1218"/>
        <v>141.87661678193808</v>
      </c>
      <c r="Q5278" t="str">
        <f t="shared" si="1219"/>
        <v>0</v>
      </c>
      <c r="R5278" t="str">
        <f t="shared" si="1220"/>
        <v>-53.2670902064281-8.95560644618809i</v>
      </c>
      <c r="S5278" t="str">
        <f t="shared" si="1221"/>
        <v>-33.8893045004757-43.3287223003544i</v>
      </c>
      <c r="T5278" t="str">
        <f t="shared" si="1222"/>
        <v>0</v>
      </c>
      <c r="U5278" t="str">
        <f t="shared" si="1223"/>
        <v>-46.1716615980592+16.0664691385861i</v>
      </c>
      <c r="V5278" t="str">
        <f t="shared" si="1224"/>
        <v>3.23711259221+20.0661617630781i</v>
      </c>
      <c r="W5278" t="str">
        <f t="shared" si="1225"/>
        <v>62.0320716919575-66.7494778981625i</v>
      </c>
      <c r="X5278">
        <f t="shared" si="1226"/>
        <v>91.123381840630998</v>
      </c>
      <c r="AA5278">
        <f t="shared" si="1227"/>
        <v>2949.2071329999999</v>
      </c>
      <c r="AB5278">
        <f t="shared" si="1228"/>
        <v>91.123381840630998</v>
      </c>
    </row>
    <row r="5279" spans="2:28" x14ac:dyDescent="0.25">
      <c r="B5279" t="s">
        <v>306</v>
      </c>
      <c r="C5279" t="s">
        <v>105</v>
      </c>
      <c r="D5279">
        <v>2949.2071329999999</v>
      </c>
      <c r="E5279">
        <v>0</v>
      </c>
      <c r="F5279">
        <v>0</v>
      </c>
      <c r="G5279">
        <v>9.2509177180000002</v>
      </c>
      <c r="H5279">
        <v>0.46156966370000002</v>
      </c>
      <c r="I5279">
        <v>22.58148478</v>
      </c>
      <c r="L5279">
        <f t="shared" si="1229"/>
        <v>-1</v>
      </c>
      <c r="M5279">
        <f t="shared" si="1215"/>
        <v>-388.0001439927002</v>
      </c>
      <c r="N5279">
        <f t="shared" si="1216"/>
        <v>9.2509177180000002</v>
      </c>
      <c r="O5279">
        <f t="shared" si="1217"/>
        <v>0.46156966370000002</v>
      </c>
      <c r="P5279">
        <f t="shared" si="1218"/>
        <v>141.88365338399547</v>
      </c>
      <c r="Q5279" t="str">
        <f t="shared" si="1219"/>
        <v>0</v>
      </c>
      <c r="R5279" t="str">
        <f t="shared" si="1220"/>
        <v>-53.2670902064281-8.95560644618809i</v>
      </c>
      <c r="S5279" t="str">
        <f t="shared" si="1221"/>
        <v>-33.8893045004757-43.3287223003544i</v>
      </c>
      <c r="T5279" t="str">
        <f t="shared" si="1222"/>
        <v>0</v>
      </c>
      <c r="U5279" t="str">
        <f t="shared" si="1223"/>
        <v>-46.1716615980592+16.0664691385861i</v>
      </c>
      <c r="V5279" t="str">
        <f t="shared" si="1224"/>
        <v>3.23711259221+20.0661617630781i</v>
      </c>
      <c r="W5279" t="str">
        <f t="shared" si="1225"/>
        <v>61.2097402889035-66.552318676584i</v>
      </c>
      <c r="X5279">
        <f t="shared" si="1226"/>
        <v>90.420370644366457</v>
      </c>
      <c r="AA5279">
        <f t="shared" si="1227"/>
        <v>2949.2071329999999</v>
      </c>
      <c r="AB5279">
        <f t="shared" si="1228"/>
        <v>90.420370644366457</v>
      </c>
    </row>
    <row r="5280" spans="2:28" x14ac:dyDescent="0.25">
      <c r="B5280" t="s">
        <v>307</v>
      </c>
      <c r="C5280" t="s">
        <v>122</v>
      </c>
      <c r="D5280">
        <v>2950.317133</v>
      </c>
      <c r="E5280">
        <v>1.1100000000000001</v>
      </c>
      <c r="F5280">
        <v>0</v>
      </c>
      <c r="G5280">
        <v>9.3149859930000005</v>
      </c>
      <c r="H5280">
        <v>-0.52127219869999997</v>
      </c>
      <c r="I5280">
        <v>22.600894709999999</v>
      </c>
      <c r="L5280">
        <f t="shared" si="1229"/>
        <v>-1</v>
      </c>
      <c r="M5280">
        <f t="shared" si="1215"/>
        <v>-388.0001439927002</v>
      </c>
      <c r="N5280">
        <f t="shared" si="1216"/>
        <v>9.2829518555000003</v>
      </c>
      <c r="O5280">
        <f t="shared" si="1217"/>
        <v>-2.9851267499999973E-2</v>
      </c>
      <c r="P5280">
        <f t="shared" si="1218"/>
        <v>141.94463147749016</v>
      </c>
      <c r="Q5280" t="str">
        <f t="shared" si="1219"/>
        <v>0</v>
      </c>
      <c r="R5280" t="str">
        <f t="shared" si="1220"/>
        <v>-53.2670902064281-8.95560644618809i</v>
      </c>
      <c r="S5280" t="str">
        <f t="shared" si="1221"/>
        <v>-33.8893045004757-43.3287223003544i</v>
      </c>
      <c r="T5280" t="str">
        <f t="shared" si="1222"/>
        <v>0</v>
      </c>
      <c r="U5280" t="str">
        <f t="shared" si="1223"/>
        <v>-46.1716615980592+16.0664691385861i</v>
      </c>
      <c r="V5280" t="str">
        <f t="shared" si="1224"/>
        <v>3.23711259221+20.0661617630781i</v>
      </c>
      <c r="W5280" t="str">
        <f t="shared" si="1225"/>
        <v>55.837638875516-66.737678113196i</v>
      </c>
      <c r="X5280">
        <f t="shared" si="1226"/>
        <v>87.015858296824803</v>
      </c>
      <c r="AA5280">
        <f t="shared" si="1227"/>
        <v>2950.317133</v>
      </c>
      <c r="AB5280">
        <f t="shared" si="1228"/>
        <v>87.015858296824803</v>
      </c>
    </row>
    <row r="5281" spans="2:28" x14ac:dyDescent="0.25">
      <c r="B5281" t="s">
        <v>308</v>
      </c>
      <c r="C5281" t="s">
        <v>105</v>
      </c>
      <c r="D5281">
        <v>2950.317133</v>
      </c>
      <c r="E5281">
        <v>0</v>
      </c>
      <c r="F5281">
        <v>0</v>
      </c>
      <c r="G5281">
        <v>9.3149859930000005</v>
      </c>
      <c r="H5281">
        <v>-0.52127219869999997</v>
      </c>
      <c r="I5281">
        <v>22.600894709999999</v>
      </c>
      <c r="L5281">
        <f t="shared" si="1229"/>
        <v>-1</v>
      </c>
      <c r="M5281">
        <f t="shared" si="1215"/>
        <v>-388.0001439927002</v>
      </c>
      <c r="N5281">
        <f t="shared" si="1216"/>
        <v>9.3149859930000005</v>
      </c>
      <c r="O5281">
        <f t="shared" si="1217"/>
        <v>-0.52127219869999997</v>
      </c>
      <c r="P5281">
        <f t="shared" si="1218"/>
        <v>142.00560957098483</v>
      </c>
      <c r="Q5281" t="str">
        <f t="shared" si="1219"/>
        <v>0</v>
      </c>
      <c r="R5281" t="str">
        <f t="shared" si="1220"/>
        <v>-53.2670902064281-8.95560644618809i</v>
      </c>
      <c r="S5281" t="str">
        <f t="shared" si="1221"/>
        <v>-33.8893045004757-43.3287223003544i</v>
      </c>
      <c r="T5281" t="str">
        <f t="shared" si="1222"/>
        <v>0</v>
      </c>
      <c r="U5281" t="str">
        <f t="shared" si="1223"/>
        <v>-46.1716615980592+16.0664691385861i</v>
      </c>
      <c r="V5281" t="str">
        <f t="shared" si="1224"/>
        <v>3.23711259221+20.0661617630781i</v>
      </c>
      <c r="W5281" t="str">
        <f t="shared" si="1225"/>
        <v>50.238551302664-66.674577863959i</v>
      </c>
      <c r="X5281">
        <f t="shared" si="1226"/>
        <v>83.483000487090379</v>
      </c>
      <c r="AA5281">
        <f t="shared" si="1227"/>
        <v>2950.317133</v>
      </c>
      <c r="AB5281">
        <f t="shared" si="1228"/>
        <v>83.483000487090379</v>
      </c>
    </row>
    <row r="5282" spans="2:28" x14ac:dyDescent="0.25">
      <c r="B5282" t="s">
        <v>246</v>
      </c>
      <c r="C5282" t="s">
        <v>78</v>
      </c>
      <c r="D5282">
        <v>2950.6123830000001</v>
      </c>
      <c r="E5282">
        <v>0.29525000000000001</v>
      </c>
      <c r="F5282">
        <v>0</v>
      </c>
      <c r="G5282">
        <v>9.6346984249999998</v>
      </c>
      <c r="H5282">
        <v>-0.56158108579999999</v>
      </c>
      <c r="I5282">
        <v>22.605855720000001</v>
      </c>
      <c r="L5282">
        <f t="shared" si="1229"/>
        <v>-1</v>
      </c>
      <c r="M5282">
        <f t="shared" si="1215"/>
        <v>-388.0001439927002</v>
      </c>
      <c r="N5282">
        <f t="shared" si="1216"/>
        <v>9.4748422090000002</v>
      </c>
      <c r="O5282">
        <f t="shared" si="1217"/>
        <v>-0.54142664225000003</v>
      </c>
      <c r="P5282">
        <f t="shared" si="1218"/>
        <v>142.02119504355522</v>
      </c>
      <c r="Q5282" t="str">
        <f t="shared" si="1219"/>
        <v>0</v>
      </c>
      <c r="R5282" t="str">
        <f t="shared" si="1220"/>
        <v>-53.2670902064281-8.95560644618809i</v>
      </c>
      <c r="S5282" t="str">
        <f t="shared" si="1221"/>
        <v>-33.8893045004757-43.3287223003544i</v>
      </c>
      <c r="T5282" t="str">
        <f t="shared" si="1222"/>
        <v>0</v>
      </c>
      <c r="U5282" t="str">
        <f t="shared" si="1223"/>
        <v>-46.1716615980592+16.0664691385861i</v>
      </c>
      <c r="V5282" t="str">
        <f t="shared" si="1224"/>
        <v>3.23711259221+20.0661617630781i</v>
      </c>
      <c r="W5282" t="str">
        <f t="shared" si="1225"/>
        <v>49.1685873996167-67.158172795006i</v>
      </c>
      <c r="X5282">
        <f t="shared" si="1226"/>
        <v>83.23322749982502</v>
      </c>
      <c r="AA5282">
        <f t="shared" si="1227"/>
        <v>2950.6123830000001</v>
      </c>
      <c r="AB5282">
        <f t="shared" si="1228"/>
        <v>83.23322749982502</v>
      </c>
    </row>
    <row r="5283" spans="2:28" x14ac:dyDescent="0.25">
      <c r="B5283" t="s">
        <v>127</v>
      </c>
      <c r="C5283" t="s">
        <v>78</v>
      </c>
      <c r="D5283">
        <v>2950.8623830000001</v>
      </c>
      <c r="E5283">
        <v>0.25</v>
      </c>
      <c r="F5283">
        <v>0</v>
      </c>
      <c r="G5283">
        <v>9.9240217560000001</v>
      </c>
      <c r="H5283">
        <v>-0.59571223500000003</v>
      </c>
      <c r="I5283">
        <v>22.60992525</v>
      </c>
      <c r="L5283">
        <f t="shared" si="1229"/>
        <v>-1</v>
      </c>
      <c r="M5283">
        <f t="shared" si="1215"/>
        <v>-388.0001439927002</v>
      </c>
      <c r="N5283">
        <f t="shared" si="1216"/>
        <v>9.7793600904999991</v>
      </c>
      <c r="O5283">
        <f t="shared" si="1217"/>
        <v>-0.57864666040000001</v>
      </c>
      <c r="P5283">
        <f t="shared" si="1218"/>
        <v>142.04956532167716</v>
      </c>
      <c r="Q5283" t="str">
        <f t="shared" si="1219"/>
        <v>0</v>
      </c>
      <c r="R5283" t="str">
        <f t="shared" si="1220"/>
        <v>-53.2670902064281-8.95560644618809i</v>
      </c>
      <c r="S5283" t="str">
        <f t="shared" si="1221"/>
        <v>-33.8893045004757-43.3287223003544i</v>
      </c>
      <c r="T5283" t="str">
        <f t="shared" si="1222"/>
        <v>0</v>
      </c>
      <c r="U5283" t="str">
        <f t="shared" si="1223"/>
        <v>-46.1716615980592+16.0664691385861i</v>
      </c>
      <c r="V5283" t="str">
        <f t="shared" si="1224"/>
        <v>3.23711259221+20.0661617630781i</v>
      </c>
      <c r="W5283" t="str">
        <f t="shared" si="1225"/>
        <v>47.1490668083961-68.027146152127i</v>
      </c>
      <c r="X5283">
        <f t="shared" si="1226"/>
        <v>82.769119329043519</v>
      </c>
      <c r="AA5283">
        <f t="shared" si="1227"/>
        <v>2950.8623830000001</v>
      </c>
      <c r="AB5283">
        <f t="shared" si="1228"/>
        <v>82.769119329043519</v>
      </c>
    </row>
    <row r="5284" spans="2:28" x14ac:dyDescent="0.25">
      <c r="B5284" t="s">
        <v>128</v>
      </c>
      <c r="C5284" t="s">
        <v>129</v>
      </c>
      <c r="D5284">
        <v>2950.8623830000001</v>
      </c>
      <c r="E5284">
        <v>0</v>
      </c>
      <c r="F5284">
        <v>0</v>
      </c>
      <c r="G5284">
        <v>9.9240217560000001</v>
      </c>
      <c r="H5284">
        <v>-0.59571223500000003</v>
      </c>
      <c r="I5284">
        <v>22.60992525</v>
      </c>
      <c r="L5284">
        <f t="shared" si="1229"/>
        <v>-1</v>
      </c>
      <c r="M5284">
        <f t="shared" si="1215"/>
        <v>-388.0001439927002</v>
      </c>
      <c r="N5284">
        <f t="shared" si="1216"/>
        <v>9.9240217560000001</v>
      </c>
      <c r="O5284">
        <f t="shared" si="1217"/>
        <v>-0.59571223500000003</v>
      </c>
      <c r="P5284">
        <f t="shared" si="1218"/>
        <v>142.06235012722874</v>
      </c>
      <c r="Q5284" t="str">
        <f t="shared" si="1219"/>
        <v>0</v>
      </c>
      <c r="R5284" t="str">
        <f t="shared" si="1220"/>
        <v>-53.2670902064281-8.95560644618809i</v>
      </c>
      <c r="S5284" t="str">
        <f t="shared" si="1221"/>
        <v>-33.8893045004757-43.3287223003544i</v>
      </c>
      <c r="T5284" t="str">
        <f t="shared" si="1222"/>
        <v>0</v>
      </c>
      <c r="U5284" t="str">
        <f t="shared" si="1223"/>
        <v>-46.1716615980592+16.0664691385861i</v>
      </c>
      <c r="V5284" t="str">
        <f t="shared" si="1224"/>
        <v>3.23711259221+20.0661617630781i</v>
      </c>
      <c r="W5284" t="str">
        <f t="shared" si="1225"/>
        <v>46.2112453369437-68.4188387691095i</v>
      </c>
      <c r="X5284">
        <f t="shared" si="1226"/>
        <v>82.562804543599427</v>
      </c>
      <c r="AA5284">
        <f t="shared" si="1227"/>
        <v>2950.8623830000001</v>
      </c>
      <c r="AB5284">
        <f t="shared" si="1228"/>
        <v>82.562804543599427</v>
      </c>
    </row>
    <row r="5285" spans="2:28" x14ac:dyDescent="0.25">
      <c r="B5285" t="s">
        <v>127</v>
      </c>
      <c r="C5285" t="s">
        <v>78</v>
      </c>
      <c r="D5285">
        <v>2951.1123830000001</v>
      </c>
      <c r="E5285">
        <v>0.25</v>
      </c>
      <c r="F5285">
        <v>0</v>
      </c>
      <c r="G5285">
        <v>10.23041066</v>
      </c>
      <c r="H5285">
        <v>-0.62984338409999996</v>
      </c>
      <c r="I5285">
        <v>22.613874500000001</v>
      </c>
      <c r="L5285">
        <f t="shared" si="1229"/>
        <v>-1</v>
      </c>
      <c r="M5285">
        <f t="shared" si="1215"/>
        <v>-388.0001439927002</v>
      </c>
      <c r="N5285">
        <f t="shared" si="1216"/>
        <v>10.077216207999999</v>
      </c>
      <c r="O5285">
        <f t="shared" si="1217"/>
        <v>-0.61277780955000005</v>
      </c>
      <c r="P5285">
        <f t="shared" si="1218"/>
        <v>142.07475706201592</v>
      </c>
      <c r="Q5285" t="str">
        <f t="shared" si="1219"/>
        <v>0</v>
      </c>
      <c r="R5285" t="str">
        <f t="shared" si="1220"/>
        <v>-53.2670902064281-8.95560644618809i</v>
      </c>
      <c r="S5285" t="str">
        <f t="shared" si="1221"/>
        <v>-33.8893045004757-43.3287223003544i</v>
      </c>
      <c r="T5285" t="str">
        <f t="shared" si="1222"/>
        <v>0</v>
      </c>
      <c r="U5285" t="str">
        <f t="shared" si="1223"/>
        <v>-46.1716615980592+16.0664691385861i</v>
      </c>
      <c r="V5285" t="str">
        <f t="shared" si="1224"/>
        <v>3.23711259221+20.0661617630781i</v>
      </c>
      <c r="W5285" t="str">
        <f t="shared" si="1225"/>
        <v>45.3024043963349-68.8269374874915i</v>
      </c>
      <c r="X5285">
        <f t="shared" si="1226"/>
        <v>82.398150270477103</v>
      </c>
      <c r="AA5285">
        <f t="shared" si="1227"/>
        <v>2951.1123830000001</v>
      </c>
      <c r="AB5285">
        <f t="shared" si="1228"/>
        <v>82.398150270477103</v>
      </c>
    </row>
    <row r="5286" spans="2:28" x14ac:dyDescent="0.25">
      <c r="B5286" t="s">
        <v>237</v>
      </c>
      <c r="C5286" t="s">
        <v>78</v>
      </c>
      <c r="D5286">
        <v>2951.621666</v>
      </c>
      <c r="E5286">
        <v>0.50928300000000004</v>
      </c>
      <c r="F5286">
        <v>0</v>
      </c>
      <c r="G5286">
        <v>10.90735799</v>
      </c>
      <c r="H5286">
        <v>-0.69937304030000003</v>
      </c>
      <c r="I5286">
        <v>22.621550620000001</v>
      </c>
      <c r="L5286">
        <f t="shared" si="1229"/>
        <v>-1</v>
      </c>
      <c r="M5286">
        <f t="shared" si="1215"/>
        <v>-388.0001439927002</v>
      </c>
      <c r="N5286">
        <f t="shared" si="1216"/>
        <v>10.568884324999999</v>
      </c>
      <c r="O5286">
        <f t="shared" si="1217"/>
        <v>-0.66460821219999999</v>
      </c>
      <c r="P5286">
        <f t="shared" si="1218"/>
        <v>142.11127923900318</v>
      </c>
      <c r="Q5286" t="str">
        <f t="shared" si="1219"/>
        <v>0</v>
      </c>
      <c r="R5286" t="str">
        <f t="shared" si="1220"/>
        <v>-53.2670902064281-8.95560644618809i</v>
      </c>
      <c r="S5286" t="str">
        <f t="shared" si="1221"/>
        <v>-33.8893045004757-43.3287223003544i</v>
      </c>
      <c r="T5286" t="str">
        <f t="shared" si="1222"/>
        <v>0</v>
      </c>
      <c r="U5286" t="str">
        <f t="shared" si="1223"/>
        <v>-46.1716615980592+16.0664691385861i</v>
      </c>
      <c r="V5286" t="str">
        <f t="shared" si="1224"/>
        <v>3.23711259221+20.0661617630781i</v>
      </c>
      <c r="W5286" t="str">
        <f t="shared" si="1225"/>
        <v>42.5427323543417-70.0674680879105i</v>
      </c>
      <c r="X5286">
        <f t="shared" si="1226"/>
        <v>81.971544821501979</v>
      </c>
      <c r="AA5286">
        <f t="shared" si="1227"/>
        <v>2951.621666</v>
      </c>
      <c r="AB5286">
        <f t="shared" si="1228"/>
        <v>81.971544821501979</v>
      </c>
    </row>
    <row r="5287" spans="2:28" x14ac:dyDescent="0.25">
      <c r="B5287" t="s">
        <v>285</v>
      </c>
      <c r="C5287" t="s">
        <v>78</v>
      </c>
      <c r="D5287">
        <v>2951.9344919999999</v>
      </c>
      <c r="E5287">
        <v>0.31282555979999999</v>
      </c>
      <c r="F5287">
        <v>0</v>
      </c>
      <c r="G5287">
        <v>11.358281789999999</v>
      </c>
      <c r="H5287">
        <v>-0.74208142359999996</v>
      </c>
      <c r="I5287">
        <v>22.626024279999999</v>
      </c>
      <c r="L5287">
        <f t="shared" si="1229"/>
        <v>-1</v>
      </c>
      <c r="M5287">
        <f t="shared" si="1215"/>
        <v>-388.0001439927002</v>
      </c>
      <c r="N5287">
        <f t="shared" si="1216"/>
        <v>11.13281989</v>
      </c>
      <c r="O5287">
        <f t="shared" si="1217"/>
        <v>-0.72072723194999999</v>
      </c>
      <c r="P5287">
        <f t="shared" si="1218"/>
        <v>142.14944889859393</v>
      </c>
      <c r="Q5287" t="str">
        <f t="shared" si="1219"/>
        <v>0</v>
      </c>
      <c r="R5287" t="str">
        <f t="shared" si="1220"/>
        <v>-53.2670902064281-8.95560644618809i</v>
      </c>
      <c r="S5287" t="str">
        <f t="shared" si="1221"/>
        <v>-33.8893045004757-43.3287223003544i</v>
      </c>
      <c r="T5287" t="str">
        <f t="shared" si="1222"/>
        <v>0</v>
      </c>
      <c r="U5287" t="str">
        <f t="shared" si="1223"/>
        <v>-46.1716615980592+16.0664691385861i</v>
      </c>
      <c r="V5287" t="str">
        <f t="shared" si="1224"/>
        <v>3.23711259221+20.0661617630781i</v>
      </c>
      <c r="W5287" t="str">
        <f t="shared" si="1225"/>
        <v>39.4694259040734-71.361115670121i</v>
      </c>
      <c r="X5287">
        <f t="shared" si="1226"/>
        <v>81.549030716995816</v>
      </c>
      <c r="AA5287">
        <f t="shared" si="1227"/>
        <v>2951.9344919999999</v>
      </c>
      <c r="AB5287">
        <f t="shared" si="1228"/>
        <v>81.549030716995816</v>
      </c>
    </row>
    <row r="5288" spans="2:28" x14ac:dyDescent="0.25">
      <c r="B5288" t="s">
        <v>286</v>
      </c>
      <c r="C5288" t="s">
        <v>78</v>
      </c>
      <c r="D5288">
        <v>2952.4560879999999</v>
      </c>
      <c r="E5288">
        <v>0.52159659000000003</v>
      </c>
      <c r="F5288">
        <v>0</v>
      </c>
      <c r="G5288">
        <v>12.169559359999999</v>
      </c>
      <c r="H5288">
        <v>-0.8132921877</v>
      </c>
      <c r="I5288">
        <v>22.63308752</v>
      </c>
      <c r="L5288">
        <f t="shared" si="1229"/>
        <v>-1</v>
      </c>
      <c r="M5288">
        <f t="shared" si="1215"/>
        <v>-388.0001439927002</v>
      </c>
      <c r="N5288">
        <f t="shared" si="1216"/>
        <v>11.763920575</v>
      </c>
      <c r="O5288">
        <f t="shared" si="1217"/>
        <v>-0.77768680564999992</v>
      </c>
      <c r="P5288">
        <f t="shared" si="1218"/>
        <v>142.18569313887912</v>
      </c>
      <c r="Q5288" t="str">
        <f t="shared" si="1219"/>
        <v>0</v>
      </c>
      <c r="R5288" t="str">
        <f t="shared" si="1220"/>
        <v>-53.2670902064281-8.95560644618809i</v>
      </c>
      <c r="S5288" t="str">
        <f t="shared" si="1221"/>
        <v>-33.8893045004757-43.3287223003544i</v>
      </c>
      <c r="T5288" t="str">
        <f t="shared" si="1222"/>
        <v>0</v>
      </c>
      <c r="U5288" t="str">
        <f t="shared" si="1223"/>
        <v>-46.1716615980592+16.0664691385861i</v>
      </c>
      <c r="V5288" t="str">
        <f t="shared" si="1224"/>
        <v>3.23711259221+20.0661617630781i</v>
      </c>
      <c r="W5288" t="str">
        <f t="shared" si="1225"/>
        <v>36.4245974685386-72.7187643408275i</v>
      </c>
      <c r="X5288">
        <f t="shared" si="1226"/>
        <v>81.331236238003143</v>
      </c>
      <c r="AA5288">
        <f t="shared" si="1227"/>
        <v>2952.4560879999999</v>
      </c>
      <c r="AB5288">
        <f t="shared" si="1228"/>
        <v>81.331236238003143</v>
      </c>
    </row>
    <row r="5289" spans="2:28" x14ac:dyDescent="0.25">
      <c r="B5289" t="s">
        <v>287</v>
      </c>
      <c r="C5289" t="s">
        <v>105</v>
      </c>
      <c r="D5289">
        <v>2952.4560879999999</v>
      </c>
      <c r="E5289">
        <v>0</v>
      </c>
      <c r="F5289">
        <v>0</v>
      </c>
      <c r="G5289">
        <v>12.169559359999999</v>
      </c>
      <c r="H5289">
        <v>-0.8132921877</v>
      </c>
      <c r="I5289">
        <v>22.63308752</v>
      </c>
      <c r="L5289">
        <f t="shared" si="1229"/>
        <v>-1</v>
      </c>
      <c r="M5289">
        <f t="shared" si="1215"/>
        <v>-388.0001439927002</v>
      </c>
      <c r="N5289">
        <f t="shared" si="1216"/>
        <v>12.169559359999999</v>
      </c>
      <c r="O5289">
        <f t="shared" si="1217"/>
        <v>-0.8132921877</v>
      </c>
      <c r="P5289">
        <f t="shared" si="1218"/>
        <v>142.20788296177366</v>
      </c>
      <c r="Q5289" t="str">
        <f t="shared" si="1219"/>
        <v>0</v>
      </c>
      <c r="R5289" t="str">
        <f t="shared" si="1220"/>
        <v>-53.2670902064281-8.95560644618809i</v>
      </c>
      <c r="S5289" t="str">
        <f t="shared" si="1221"/>
        <v>-33.8893045004757-43.3287223003544i</v>
      </c>
      <c r="T5289" t="str">
        <f t="shared" si="1222"/>
        <v>0</v>
      </c>
      <c r="U5289" t="str">
        <f t="shared" si="1223"/>
        <v>-46.1716615980592+16.0664691385861i</v>
      </c>
      <c r="V5289" t="str">
        <f t="shared" si="1224"/>
        <v>3.23711259221+20.0661617630781i</v>
      </c>
      <c r="W5289" t="str">
        <f t="shared" si="1225"/>
        <v>34.4398642709457-73.517118020083i</v>
      </c>
      <c r="X5289">
        <f t="shared" si="1226"/>
        <v>81.184178834179107</v>
      </c>
      <c r="AA5289">
        <f t="shared" si="1227"/>
        <v>2952.4560879999999</v>
      </c>
      <c r="AB5289">
        <f t="shared" si="1228"/>
        <v>81.184178834179107</v>
      </c>
    </row>
    <row r="5290" spans="2:28" x14ac:dyDescent="0.25">
      <c r="B5290" t="s">
        <v>288</v>
      </c>
      <c r="C5290" t="s">
        <v>107</v>
      </c>
      <c r="D5290">
        <v>2961.8967440000001</v>
      </c>
      <c r="E5290">
        <v>9.4406560000000006</v>
      </c>
      <c r="F5290">
        <v>3.8924026770000002E-2</v>
      </c>
      <c r="G5290">
        <v>39.693472149999998</v>
      </c>
      <c r="H5290">
        <v>-2.1021739400000001</v>
      </c>
      <c r="I5290">
        <v>22.703749930000001</v>
      </c>
      <c r="L5290">
        <f t="shared" si="1229"/>
        <v>-1</v>
      </c>
      <c r="M5290">
        <f t="shared" si="1215"/>
        <v>-406.71643802783387</v>
      </c>
      <c r="N5290">
        <f t="shared" si="1216"/>
        <v>25.931515755</v>
      </c>
      <c r="O5290">
        <f t="shared" si="1217"/>
        <v>-1.4577330638500001</v>
      </c>
      <c r="P5290">
        <f t="shared" si="1218"/>
        <v>142.42987546991463</v>
      </c>
      <c r="Q5290" t="str">
        <f t="shared" si="1219"/>
        <v>-1.34479571330751+6.35655955426106i</v>
      </c>
      <c r="R5290" t="str">
        <f t="shared" si="1220"/>
        <v>-54.6118859197356-2.59904689192703i</v>
      </c>
      <c r="S5290" t="str">
        <f t="shared" si="1221"/>
        <v>-35.2341002137832-36.9721627460933i</v>
      </c>
      <c r="T5290" t="str">
        <f t="shared" si="1222"/>
        <v>0.202259959893998-6.49410623458082i</v>
      </c>
      <c r="U5290" t="str">
        <f t="shared" si="1223"/>
        <v>-45.9694016381652+9.57236290400528i</v>
      </c>
      <c r="V5290" t="str">
        <f t="shared" si="1224"/>
        <v>3.439372552104+13.5720555284973i</v>
      </c>
      <c r="W5290" t="str">
        <f t="shared" si="1225"/>
        <v>-7.4338900484471-100.215260041009i</v>
      </c>
      <c r="X5290">
        <f t="shared" si="1226"/>
        <v>100.4906018806707</v>
      </c>
      <c r="AA5290">
        <f t="shared" si="1227"/>
        <v>2961.8967440000001</v>
      </c>
      <c r="AB5290">
        <f t="shared" si="1228"/>
        <v>100.4906018806707</v>
      </c>
    </row>
    <row r="5291" spans="2:28" x14ac:dyDescent="0.25">
      <c r="B5291" t="s">
        <v>289</v>
      </c>
      <c r="C5291" t="s">
        <v>105</v>
      </c>
      <c r="D5291">
        <v>2961.8967440000001</v>
      </c>
      <c r="E5291">
        <v>0</v>
      </c>
      <c r="F5291">
        <v>0</v>
      </c>
      <c r="G5291">
        <v>39.693472149999998</v>
      </c>
      <c r="H5291">
        <v>-2.1021739400000001</v>
      </c>
      <c r="I5291">
        <v>22.703749930000001</v>
      </c>
      <c r="L5291">
        <f t="shared" si="1229"/>
        <v>-1</v>
      </c>
      <c r="M5291">
        <f t="shared" si="1215"/>
        <v>-406.71643802783387</v>
      </c>
      <c r="N5291">
        <f t="shared" si="1216"/>
        <v>39.693472149999998</v>
      </c>
      <c r="O5291">
        <f t="shared" si="1217"/>
        <v>-2.1021739400000001</v>
      </c>
      <c r="P5291">
        <f t="shared" si="1218"/>
        <v>142.65186797805558</v>
      </c>
      <c r="Q5291" t="str">
        <f t="shared" si="1219"/>
        <v>0</v>
      </c>
      <c r="R5291" t="str">
        <f t="shared" si="1220"/>
        <v>-54.6118859197356-2.59904689192703i</v>
      </c>
      <c r="S5291" t="str">
        <f t="shared" si="1221"/>
        <v>-35.2341002137832-36.9721627460933i</v>
      </c>
      <c r="T5291" t="str">
        <f t="shared" si="1222"/>
        <v>0</v>
      </c>
      <c r="U5291" t="str">
        <f t="shared" si="1223"/>
        <v>-45.9694016381652+9.57236290400528i</v>
      </c>
      <c r="V5291" t="str">
        <f t="shared" si="1224"/>
        <v>3.439372552104+13.5720555284973i</v>
      </c>
      <c r="W5291" t="str">
        <f t="shared" si="1225"/>
        <v>-50.337570213783-105.52936806513i</v>
      </c>
      <c r="X5291">
        <f t="shared" si="1226"/>
        <v>116.92013727007513</v>
      </c>
      <c r="AA5291">
        <f t="shared" si="1227"/>
        <v>2961.8967440000001</v>
      </c>
      <c r="AB5291">
        <f t="shared" si="1228"/>
        <v>116.92013727007513</v>
      </c>
    </row>
    <row r="5292" spans="2:28" x14ac:dyDescent="0.25">
      <c r="B5292" t="s">
        <v>286</v>
      </c>
      <c r="C5292" t="s">
        <v>78</v>
      </c>
      <c r="D5292">
        <v>2962.4183410000001</v>
      </c>
      <c r="E5292">
        <v>0.52159659000000003</v>
      </c>
      <c r="F5292">
        <v>0</v>
      </c>
      <c r="G5292">
        <v>41.923588959999996</v>
      </c>
      <c r="H5292">
        <v>-2.1733847040000001</v>
      </c>
      <c r="I5292">
        <v>22.705784999999999</v>
      </c>
      <c r="L5292">
        <f t="shared" si="1229"/>
        <v>-1</v>
      </c>
      <c r="M5292">
        <f t="shared" si="1215"/>
        <v>-406.71643802783387</v>
      </c>
      <c r="N5292">
        <f t="shared" si="1216"/>
        <v>40.808530554999997</v>
      </c>
      <c r="O5292">
        <f t="shared" si="1217"/>
        <v>-2.1377793220000001</v>
      </c>
      <c r="P5292">
        <f t="shared" si="1218"/>
        <v>142.65826133901709</v>
      </c>
      <c r="Q5292" t="str">
        <f t="shared" si="1219"/>
        <v>0</v>
      </c>
      <c r="R5292" t="str">
        <f t="shared" si="1220"/>
        <v>-54.6118859197356-2.59904689192703i</v>
      </c>
      <c r="S5292" t="str">
        <f t="shared" si="1221"/>
        <v>-35.2341002137832-36.9721627460933i</v>
      </c>
      <c r="T5292" t="str">
        <f t="shared" si="1222"/>
        <v>0</v>
      </c>
      <c r="U5292" t="str">
        <f t="shared" si="1223"/>
        <v>-45.9694016381652+9.57236290400528i</v>
      </c>
      <c r="V5292" t="str">
        <f t="shared" si="1224"/>
        <v>3.439372552104+13.5720555284973i</v>
      </c>
      <c r="W5292" t="str">
        <f t="shared" si="1225"/>
        <v>-52.21357344005-106.379452135758i</v>
      </c>
      <c r="X5292">
        <f t="shared" si="1226"/>
        <v>118.50251089358201</v>
      </c>
      <c r="AA5292">
        <f t="shared" si="1227"/>
        <v>2962.4183410000001</v>
      </c>
      <c r="AB5292">
        <f t="shared" si="1228"/>
        <v>118.50251089358201</v>
      </c>
    </row>
    <row r="5293" spans="2:28" x14ac:dyDescent="0.25">
      <c r="B5293" t="s">
        <v>311</v>
      </c>
      <c r="C5293" t="s">
        <v>78</v>
      </c>
      <c r="D5293">
        <v>2962.7310379999999</v>
      </c>
      <c r="E5293">
        <v>0.31269755980000002</v>
      </c>
      <c r="F5293">
        <v>0</v>
      </c>
      <c r="G5293">
        <v>43.29616249</v>
      </c>
      <c r="H5293">
        <v>-2.216075612</v>
      </c>
      <c r="I5293">
        <v>22.70695314</v>
      </c>
      <c r="L5293">
        <f t="shared" si="1229"/>
        <v>-1</v>
      </c>
      <c r="M5293">
        <f t="shared" si="1215"/>
        <v>-406.71643802783387</v>
      </c>
      <c r="N5293">
        <f t="shared" si="1216"/>
        <v>42.609875724999995</v>
      </c>
      <c r="O5293">
        <f t="shared" si="1217"/>
        <v>-2.194730158</v>
      </c>
      <c r="P5293">
        <f t="shared" si="1218"/>
        <v>142.668324520021</v>
      </c>
      <c r="Q5293" t="str">
        <f t="shared" si="1219"/>
        <v>0</v>
      </c>
      <c r="R5293" t="str">
        <f t="shared" si="1220"/>
        <v>-54.6118859197356-2.59904689192703i</v>
      </c>
      <c r="S5293" t="str">
        <f t="shared" si="1221"/>
        <v>-35.2341002137832-36.9721627460933i</v>
      </c>
      <c r="T5293" t="str">
        <f t="shared" si="1222"/>
        <v>0</v>
      </c>
      <c r="U5293" t="str">
        <f t="shared" si="1223"/>
        <v>-45.9694016381652+9.57236290400528i</v>
      </c>
      <c r="V5293" t="str">
        <f t="shared" si="1224"/>
        <v>3.439372552104+13.5720555284973i</v>
      </c>
      <c r="W5293" t="str">
        <f t="shared" si="1225"/>
        <v>-55.237091355847-107.692730044116i</v>
      </c>
      <c r="X5293">
        <f t="shared" si="1226"/>
        <v>121.03247649209297</v>
      </c>
      <c r="AA5293">
        <f t="shared" si="1227"/>
        <v>2962.7310379999999</v>
      </c>
      <c r="AB5293">
        <f t="shared" si="1228"/>
        <v>121.03247649209297</v>
      </c>
    </row>
    <row r="5294" spans="2:28" x14ac:dyDescent="0.25">
      <c r="B5294" t="s">
        <v>226</v>
      </c>
      <c r="C5294" t="s">
        <v>78</v>
      </c>
      <c r="D5294">
        <v>2962.928422</v>
      </c>
      <c r="E5294">
        <v>0.19738339999999999</v>
      </c>
      <c r="F5294">
        <v>0</v>
      </c>
      <c r="G5294">
        <v>44.176314589999997</v>
      </c>
      <c r="H5294">
        <v>-2.243023301</v>
      </c>
      <c r="I5294">
        <v>22.707671449999999</v>
      </c>
      <c r="L5294">
        <f t="shared" si="1229"/>
        <v>-1</v>
      </c>
      <c r="M5294">
        <f t="shared" si="1215"/>
        <v>-406.71643802783387</v>
      </c>
      <c r="N5294">
        <f t="shared" si="1216"/>
        <v>43.736238540000002</v>
      </c>
      <c r="O5294">
        <f t="shared" si="1217"/>
        <v>-2.2295494565</v>
      </c>
      <c r="P5294">
        <f t="shared" si="1218"/>
        <v>142.67425097748239</v>
      </c>
      <c r="Q5294" t="str">
        <f t="shared" si="1219"/>
        <v>0</v>
      </c>
      <c r="R5294" t="str">
        <f t="shared" si="1220"/>
        <v>-54.6118859197356-2.59904689192703i</v>
      </c>
      <c r="S5294" t="str">
        <f t="shared" si="1221"/>
        <v>-35.2341002137832-36.9721627460933i</v>
      </c>
      <c r="T5294" t="str">
        <f t="shared" si="1222"/>
        <v>0</v>
      </c>
      <c r="U5294" t="str">
        <f t="shared" si="1223"/>
        <v>-45.9694016381652+9.57236290400528i</v>
      </c>
      <c r="V5294" t="str">
        <f t="shared" si="1224"/>
        <v>3.439372552104+13.5720555284973i</v>
      </c>
      <c r="W5294" t="str">
        <f t="shared" si="1225"/>
        <v>-57.08361574091-108.499491654594i</v>
      </c>
      <c r="X5294">
        <f t="shared" si="1226"/>
        <v>122.59966914866115</v>
      </c>
      <c r="AA5294">
        <f t="shared" si="1227"/>
        <v>2962.928422</v>
      </c>
      <c r="AB5294">
        <f t="shared" si="1228"/>
        <v>122.59966914866115</v>
      </c>
    </row>
    <row r="5295" spans="2:28" x14ac:dyDescent="0.25">
      <c r="B5295" t="s">
        <v>93</v>
      </c>
      <c r="C5295" t="s">
        <v>94</v>
      </c>
      <c r="D5295">
        <v>2962.928422</v>
      </c>
      <c r="E5295">
        <v>0</v>
      </c>
      <c r="F5295">
        <v>0</v>
      </c>
      <c r="G5295">
        <v>44.176314589999997</v>
      </c>
      <c r="H5295">
        <v>-2.243023301</v>
      </c>
      <c r="I5295">
        <v>22.707671449999999</v>
      </c>
      <c r="L5295">
        <f t="shared" si="1229"/>
        <v>-1</v>
      </c>
      <c r="M5295">
        <f t="shared" si="1215"/>
        <v>-406.71643802783387</v>
      </c>
      <c r="N5295">
        <f t="shared" si="1216"/>
        <v>44.176314589999997</v>
      </c>
      <c r="O5295">
        <f t="shared" si="1217"/>
        <v>-2.243023301</v>
      </c>
      <c r="P5295">
        <f t="shared" si="1218"/>
        <v>142.67650761490137</v>
      </c>
      <c r="Q5295" t="str">
        <f t="shared" si="1219"/>
        <v>0</v>
      </c>
      <c r="R5295" t="str">
        <f t="shared" si="1220"/>
        <v>-54.6118859197356-2.59904689192703i</v>
      </c>
      <c r="S5295" t="str">
        <f t="shared" si="1221"/>
        <v>-35.2341002137832-36.9721627460933i</v>
      </c>
      <c r="T5295" t="str">
        <f t="shared" si="1222"/>
        <v>0</v>
      </c>
      <c r="U5295" t="str">
        <f t="shared" si="1223"/>
        <v>-45.9694016381652+9.57236290400528i</v>
      </c>
      <c r="V5295" t="str">
        <f t="shared" si="1224"/>
        <v>3.439372552104+13.5720555284973i</v>
      </c>
      <c r="W5295" t="str">
        <f t="shared" si="1225"/>
        <v>-57.7986274785905-108.810559156051i</v>
      </c>
      <c r="X5295">
        <f t="shared" si="1226"/>
        <v>123.20884352294422</v>
      </c>
      <c r="AA5295">
        <f t="shared" si="1227"/>
        <v>2962.928422</v>
      </c>
      <c r="AB5295">
        <f t="shared" si="1228"/>
        <v>123.20884352294422</v>
      </c>
    </row>
    <row r="5296" spans="2:28" x14ac:dyDescent="0.25">
      <c r="B5296" t="s">
        <v>240</v>
      </c>
      <c r="C5296" t="s">
        <v>78</v>
      </c>
      <c r="D5296">
        <v>2963.1546490000001</v>
      </c>
      <c r="E5296">
        <v>0.2262276</v>
      </c>
      <c r="F5296">
        <v>0</v>
      </c>
      <c r="G5296">
        <v>45.198169329999999</v>
      </c>
      <c r="H5296">
        <v>-2.273908933</v>
      </c>
      <c r="I5296">
        <v>22.708477219999999</v>
      </c>
      <c r="L5296">
        <f t="shared" si="1229"/>
        <v>-1</v>
      </c>
      <c r="M5296">
        <f t="shared" si="1215"/>
        <v>-406.71643802783387</v>
      </c>
      <c r="N5296">
        <f t="shared" si="1216"/>
        <v>44.687241959999994</v>
      </c>
      <c r="O5296">
        <f t="shared" si="1217"/>
        <v>-2.2584661170000002</v>
      </c>
      <c r="P5296">
        <f t="shared" si="1218"/>
        <v>142.67903901601386</v>
      </c>
      <c r="Q5296" t="str">
        <f t="shared" si="1219"/>
        <v>0</v>
      </c>
      <c r="R5296" t="str">
        <f t="shared" si="1220"/>
        <v>-54.6118859197356-2.59904689192703i</v>
      </c>
      <c r="S5296" t="str">
        <f t="shared" si="1221"/>
        <v>-35.2341002137832-36.9721627460933i</v>
      </c>
      <c r="T5296" t="str">
        <f t="shared" si="1222"/>
        <v>0</v>
      </c>
      <c r="U5296" t="str">
        <f t="shared" si="1223"/>
        <v>-45.9694016381652+9.57236290400528i</v>
      </c>
      <c r="V5296" t="str">
        <f t="shared" si="1224"/>
        <v>3.439372552104+13.5720555284973i</v>
      </c>
      <c r="W5296" t="str">
        <f t="shared" si="1225"/>
        <v>-58.6150451394265-109.173957468875i</v>
      </c>
      <c r="X5296">
        <f t="shared" si="1226"/>
        <v>123.91398833914084</v>
      </c>
      <c r="AA5296">
        <f t="shared" si="1227"/>
        <v>2963.1546490000001</v>
      </c>
      <c r="AB5296">
        <f t="shared" si="1228"/>
        <v>123.91398833914084</v>
      </c>
    </row>
    <row r="5297" spans="2:28" x14ac:dyDescent="0.25">
      <c r="B5297" t="s">
        <v>312</v>
      </c>
      <c r="C5297" t="s">
        <v>305</v>
      </c>
      <c r="D5297">
        <v>2963.9046490000001</v>
      </c>
      <c r="E5297">
        <v>0.75</v>
      </c>
      <c r="F5297">
        <v>0</v>
      </c>
      <c r="G5297">
        <v>48.685827809999999</v>
      </c>
      <c r="H5297">
        <v>-2.3763023799999998</v>
      </c>
      <c r="I5297">
        <v>22.711021930000001</v>
      </c>
      <c r="L5297">
        <f t="shared" si="1229"/>
        <v>-1</v>
      </c>
      <c r="M5297">
        <f t="shared" si="1215"/>
        <v>-406.71643802783387</v>
      </c>
      <c r="N5297">
        <f t="shared" si="1216"/>
        <v>46.941998569999996</v>
      </c>
      <c r="O5297">
        <f t="shared" si="1217"/>
        <v>-2.3251056564999999</v>
      </c>
      <c r="P5297">
        <f t="shared" si="1218"/>
        <v>142.68956485936786</v>
      </c>
      <c r="Q5297" t="str">
        <f t="shared" si="1219"/>
        <v>0</v>
      </c>
      <c r="R5297" t="str">
        <f t="shared" si="1220"/>
        <v>-54.6118859197356-2.59904689192703i</v>
      </c>
      <c r="S5297" t="str">
        <f t="shared" si="1221"/>
        <v>-35.2341002137832-36.9721627460933i</v>
      </c>
      <c r="T5297" t="str">
        <f t="shared" si="1222"/>
        <v>0</v>
      </c>
      <c r="U5297" t="str">
        <f t="shared" si="1223"/>
        <v>-45.9694016381652+9.57236290400528i</v>
      </c>
      <c r="V5297" t="str">
        <f t="shared" si="1224"/>
        <v>3.439372552104+13.5720555284973i</v>
      </c>
      <c r="W5297" t="str">
        <f t="shared" si="1225"/>
        <v>-62.1304410215095-110.76145733692i</v>
      </c>
      <c r="X5297">
        <f t="shared" si="1226"/>
        <v>126.99721309117622</v>
      </c>
      <c r="AA5297">
        <f t="shared" si="1227"/>
        <v>2963.9046490000001</v>
      </c>
      <c r="AB5297">
        <f t="shared" si="1228"/>
        <v>126.99721309117622</v>
      </c>
    </row>
    <row r="5298" spans="2:28" x14ac:dyDescent="0.25">
      <c r="B5298" t="s">
        <v>242</v>
      </c>
      <c r="C5298" t="s">
        <v>78</v>
      </c>
      <c r="D5298">
        <v>2964.035699</v>
      </c>
      <c r="E5298">
        <v>0.13105</v>
      </c>
      <c r="F5298">
        <v>0</v>
      </c>
      <c r="G5298">
        <v>49.311001359999999</v>
      </c>
      <c r="H5298">
        <v>-2.3941939290000001</v>
      </c>
      <c r="I5298">
        <v>22.71144761</v>
      </c>
      <c r="L5298">
        <f t="shared" si="1229"/>
        <v>-1</v>
      </c>
      <c r="M5298">
        <f t="shared" ref="M5298:M5361" si="1230">M5297+$G$2*F5298*L5298</f>
        <v>-406.71643802783387</v>
      </c>
      <c r="N5298">
        <f t="shared" ref="N5298:N5361" si="1231">(G5298+G5297)/2</f>
        <v>48.998414584999999</v>
      </c>
      <c r="O5298">
        <f t="shared" ref="O5298:O5361" si="1232">(H5298+H5297)/2</f>
        <v>-2.3852481545000002</v>
      </c>
      <c r="P5298">
        <f t="shared" ref="P5298:P5361" si="1233">(I5298+I5297)/2*2*PI()</f>
        <v>142.69889661477015</v>
      </c>
      <c r="Q5298" t="str">
        <f t="shared" ref="Q5298:Q5361" si="1234">IMPRODUCT(IMDIV(IMEXP(COMPLEX(0,$P5298)),COMPLEX(SQRT($N5298),0)),COMPLEX(-$O5298,1),IMEXP(COMPLEX(0,PI()/2*(1-$L5298))),"0+1i",IMEXP(COMPLEX(0,$M5298)),COMPLEX($G$2*$F5298*$L5298,0))</f>
        <v>0</v>
      </c>
      <c r="R5298" t="str">
        <f t="shared" ref="R5298:R5361" si="1235">IMSUM(R5297,Q5298)</f>
        <v>-54.6118859197356-2.59904689192703i</v>
      </c>
      <c r="S5298" t="str">
        <f t="shared" ref="S5298:S5361" si="1236">IMSUM($G$6,R5298)</f>
        <v>-35.2341002137832-36.9721627460933i</v>
      </c>
      <c r="T5298" t="str">
        <f t="shared" ref="T5298:T5361" si="1237">IMPRODUCT(IMDIV(IMEXP(COMPLEX(0,-$P5298)),COMPLEX(SQRT($N5298),0)),COMPLEX(-$O5298,-1),IMEXP(COMPLEX(0,PI()/2*(1-$L5298))),"0+1i",IMEXP(COMPLEX(0,$M5298)),COMPLEX($G$2*$F5298*$L5298,0))</f>
        <v>0</v>
      </c>
      <c r="U5298" t="str">
        <f t="shared" ref="U5298:U5361" si="1238">IMSUM(U5297,T5298)</f>
        <v>-45.9694016381652+9.57236290400528i</v>
      </c>
      <c r="V5298" t="str">
        <f t="shared" ref="V5298:V5361" si="1239">IMSUM($G$10,U5298)</f>
        <v>3.439372552104+13.5720555284973i</v>
      </c>
      <c r="W5298" t="str">
        <f t="shared" ref="W5298:W5361" si="1240">IMPRODUCT(IMDIV("1+0i","0+2i"),IMSUB(IMPRODUCT(COMPLEX(SQRT(N5298),0),IMEXP(COMPLEX(0,-P5298)),S5298),IMPRODUCT(COMPLEX(SQRT(N5298),0),IMEXP(COMPLEX(0,P5298)),V5298)))</f>
        <v>-65.33208115751-112.12494551301i</v>
      </c>
      <c r="X5298">
        <f t="shared" ref="X5298:X5361" si="1241">IMABS(W5298)</f>
        <v>129.77012073149558</v>
      </c>
      <c r="AA5298">
        <f t="shared" ref="AA5298:AA5361" si="1242">D5298</f>
        <v>2964.035699</v>
      </c>
      <c r="AB5298">
        <f t="shared" ref="AB5298:AB5361" si="1243">X5298</f>
        <v>129.77012073149558</v>
      </c>
    </row>
    <row r="5299" spans="2:28" x14ac:dyDescent="0.25">
      <c r="B5299" t="s">
        <v>313</v>
      </c>
      <c r="C5299" t="s">
        <v>105</v>
      </c>
      <c r="D5299">
        <v>2964.035699</v>
      </c>
      <c r="E5299">
        <v>0</v>
      </c>
      <c r="F5299">
        <v>0</v>
      </c>
      <c r="G5299">
        <v>49.311001359999999</v>
      </c>
      <c r="H5299">
        <v>-2.3941939290000001</v>
      </c>
      <c r="I5299">
        <v>22.71144761</v>
      </c>
      <c r="L5299">
        <f t="shared" ref="L5299:L5362" si="1244">IF(B5299="SNAKE1",-1,IF(B5299="SNAKE2",1,L5298))</f>
        <v>-1</v>
      </c>
      <c r="M5299">
        <f t="shared" si="1230"/>
        <v>-406.71643802783387</v>
      </c>
      <c r="N5299">
        <f t="shared" si="1231"/>
        <v>49.311001359999999</v>
      </c>
      <c r="O5299">
        <f t="shared" si="1232"/>
        <v>-2.3941939290000001</v>
      </c>
      <c r="P5299">
        <f t="shared" si="1233"/>
        <v>142.70023392793092</v>
      </c>
      <c r="Q5299" t="str">
        <f t="shared" si="1234"/>
        <v>0</v>
      </c>
      <c r="R5299" t="str">
        <f t="shared" si="1235"/>
        <v>-54.6118859197356-2.59904689192703i</v>
      </c>
      <c r="S5299" t="str">
        <f t="shared" si="1236"/>
        <v>-35.2341002137832-36.9721627460933i</v>
      </c>
      <c r="T5299" t="str">
        <f t="shared" si="1237"/>
        <v>0</v>
      </c>
      <c r="U5299" t="str">
        <f t="shared" si="1238"/>
        <v>-45.9694016381652+9.57236290400528i</v>
      </c>
      <c r="V5299" t="str">
        <f t="shared" si="1239"/>
        <v>3.439372552104+13.5720555284973i</v>
      </c>
      <c r="W5299" t="str">
        <f t="shared" si="1240"/>
        <v>-65.8064105877535-112.332197899297i</v>
      </c>
      <c r="X5299">
        <f t="shared" si="1241"/>
        <v>130.18834955298735</v>
      </c>
      <c r="AA5299">
        <f t="shared" si="1242"/>
        <v>2964.035699</v>
      </c>
      <c r="AB5299">
        <f t="shared" si="1243"/>
        <v>130.18834955298735</v>
      </c>
    </row>
    <row r="5300" spans="2:28" x14ac:dyDescent="0.25">
      <c r="B5300" t="s">
        <v>314</v>
      </c>
      <c r="C5300" t="s">
        <v>122</v>
      </c>
      <c r="D5300">
        <v>2965.1456990000001</v>
      </c>
      <c r="E5300">
        <v>1.1100000000000001</v>
      </c>
      <c r="F5300">
        <v>0</v>
      </c>
      <c r="G5300">
        <v>49.305918370000001</v>
      </c>
      <c r="H5300">
        <v>2.3986080460000001</v>
      </c>
      <c r="I5300">
        <v>22.714966889999999</v>
      </c>
      <c r="L5300">
        <f t="shared" si="1244"/>
        <v>-1</v>
      </c>
      <c r="M5300">
        <f t="shared" si="1230"/>
        <v>-406.71643802783387</v>
      </c>
      <c r="N5300">
        <f t="shared" si="1231"/>
        <v>49.308459865000003</v>
      </c>
      <c r="O5300">
        <f t="shared" si="1232"/>
        <v>2.2070585000000253E-3</v>
      </c>
      <c r="P5300">
        <f t="shared" si="1233"/>
        <v>142.71129007212485</v>
      </c>
      <c r="Q5300" t="str">
        <f t="shared" si="1234"/>
        <v>0</v>
      </c>
      <c r="R5300" t="str">
        <f t="shared" si="1235"/>
        <v>-54.6118859197356-2.59904689192703i</v>
      </c>
      <c r="S5300" t="str">
        <f t="shared" si="1236"/>
        <v>-35.2341002137832-36.9721627460933i</v>
      </c>
      <c r="T5300" t="str">
        <f t="shared" si="1237"/>
        <v>0</v>
      </c>
      <c r="U5300" t="str">
        <f t="shared" si="1238"/>
        <v>-45.9694016381652+9.57236290400528i</v>
      </c>
      <c r="V5300" t="str">
        <f t="shared" si="1239"/>
        <v>3.439372552104+13.5720555284973i</v>
      </c>
      <c r="W5300" t="str">
        <f t="shared" si="1240"/>
        <v>-68.001447882502-111.082945370584i</v>
      </c>
      <c r="X5300">
        <f t="shared" si="1241"/>
        <v>130.2444534954206</v>
      </c>
      <c r="AA5300">
        <f t="shared" si="1242"/>
        <v>2965.1456990000001</v>
      </c>
      <c r="AB5300">
        <f t="shared" si="1243"/>
        <v>130.2444534954206</v>
      </c>
    </row>
    <row r="5301" spans="2:28" x14ac:dyDescent="0.25">
      <c r="B5301" t="s">
        <v>315</v>
      </c>
      <c r="C5301" t="s">
        <v>105</v>
      </c>
      <c r="D5301">
        <v>2965.1456990000001</v>
      </c>
      <c r="E5301">
        <v>0</v>
      </c>
      <c r="F5301">
        <v>0</v>
      </c>
      <c r="G5301">
        <v>49.305918370000001</v>
      </c>
      <c r="H5301">
        <v>2.3986080460000001</v>
      </c>
      <c r="I5301">
        <v>22.714966889999999</v>
      </c>
      <c r="L5301">
        <f t="shared" si="1244"/>
        <v>-1</v>
      </c>
      <c r="M5301">
        <f t="shared" si="1230"/>
        <v>-406.71643802783387</v>
      </c>
      <c r="N5301">
        <f t="shared" si="1231"/>
        <v>49.305918370000001</v>
      </c>
      <c r="O5301">
        <f t="shared" si="1232"/>
        <v>2.3986080460000001</v>
      </c>
      <c r="P5301">
        <f t="shared" si="1233"/>
        <v>142.72234621631878</v>
      </c>
      <c r="Q5301" t="str">
        <f t="shared" si="1234"/>
        <v>0</v>
      </c>
      <c r="R5301" t="str">
        <f t="shared" si="1235"/>
        <v>-54.6118859197356-2.59904689192703i</v>
      </c>
      <c r="S5301" t="str">
        <f t="shared" si="1236"/>
        <v>-35.2341002137832-36.9721627460933i</v>
      </c>
      <c r="T5301" t="str">
        <f t="shared" si="1237"/>
        <v>0</v>
      </c>
      <c r="U5301" t="str">
        <f t="shared" si="1238"/>
        <v>-45.9694016381652+9.57236290400528i</v>
      </c>
      <c r="V5301" t="str">
        <f t="shared" si="1239"/>
        <v>3.439372552104+13.5720555284973i</v>
      </c>
      <c r="W5301" t="str">
        <f t="shared" si="1240"/>
        <v>-70.1880598222105-109.820178903971i</v>
      </c>
      <c r="X5301">
        <f t="shared" si="1241"/>
        <v>130.33355452877973</v>
      </c>
      <c r="AA5301">
        <f t="shared" si="1242"/>
        <v>2965.1456990000001</v>
      </c>
      <c r="AB5301">
        <f t="shared" si="1243"/>
        <v>130.33355452877973</v>
      </c>
    </row>
    <row r="5302" spans="2:28" x14ac:dyDescent="0.25">
      <c r="B5302" t="s">
        <v>246</v>
      </c>
      <c r="C5302" t="s">
        <v>78</v>
      </c>
      <c r="D5302">
        <v>2965.4409489999998</v>
      </c>
      <c r="E5302">
        <v>0.29525000000000001</v>
      </c>
      <c r="F5302">
        <v>0</v>
      </c>
      <c r="G5302">
        <v>47.901480149999998</v>
      </c>
      <c r="H5302">
        <v>2.3581683180000002</v>
      </c>
      <c r="I5302">
        <v>22.715933809999999</v>
      </c>
      <c r="L5302">
        <f t="shared" si="1244"/>
        <v>-1</v>
      </c>
      <c r="M5302">
        <f t="shared" si="1230"/>
        <v>-406.71643802783387</v>
      </c>
      <c r="N5302">
        <f t="shared" si="1231"/>
        <v>48.603699259999999</v>
      </c>
      <c r="O5302">
        <f t="shared" si="1232"/>
        <v>2.3783881820000001</v>
      </c>
      <c r="P5302">
        <f t="shared" si="1233"/>
        <v>142.72538388508738</v>
      </c>
      <c r="Q5302" t="str">
        <f t="shared" si="1234"/>
        <v>0</v>
      </c>
      <c r="R5302" t="str">
        <f t="shared" si="1235"/>
        <v>-54.6118859197356-2.59904689192703i</v>
      </c>
      <c r="S5302" t="str">
        <f t="shared" si="1236"/>
        <v>-35.2341002137832-36.9721627460933i</v>
      </c>
      <c r="T5302" t="str">
        <f t="shared" si="1237"/>
        <v>0</v>
      </c>
      <c r="U5302" t="str">
        <f t="shared" si="1238"/>
        <v>-45.9694016381652+9.57236290400528i</v>
      </c>
      <c r="V5302" t="str">
        <f t="shared" si="1239"/>
        <v>3.439372552104+13.5720555284973i</v>
      </c>
      <c r="W5302" t="str">
        <f t="shared" si="1240"/>
        <v>-70.281929664161-108.689315827786i</v>
      </c>
      <c r="X5302">
        <f t="shared" si="1241"/>
        <v>129.4330599670358</v>
      </c>
      <c r="AA5302">
        <f t="shared" si="1242"/>
        <v>2965.4409489999998</v>
      </c>
      <c r="AB5302">
        <f t="shared" si="1243"/>
        <v>129.4330599670358</v>
      </c>
    </row>
    <row r="5303" spans="2:28" x14ac:dyDescent="0.25">
      <c r="B5303" t="s">
        <v>127</v>
      </c>
      <c r="C5303" t="s">
        <v>78</v>
      </c>
      <c r="D5303">
        <v>2965.6909489999998</v>
      </c>
      <c r="E5303">
        <v>0.25</v>
      </c>
      <c r="F5303">
        <v>0</v>
      </c>
      <c r="G5303">
        <v>46.730956470000002</v>
      </c>
      <c r="H5303">
        <v>2.3239263819999998</v>
      </c>
      <c r="I5303">
        <v>22.716774789999999</v>
      </c>
      <c r="L5303">
        <f t="shared" si="1244"/>
        <v>-1</v>
      </c>
      <c r="M5303">
        <f t="shared" si="1230"/>
        <v>-406.71643802783387</v>
      </c>
      <c r="N5303">
        <f t="shared" si="1231"/>
        <v>47.316218309999996</v>
      </c>
      <c r="O5303">
        <f t="shared" si="1232"/>
        <v>2.3410473500000002</v>
      </c>
      <c r="P5303">
        <f t="shared" si="1233"/>
        <v>142.7310635704458</v>
      </c>
      <c r="Q5303" t="str">
        <f t="shared" si="1234"/>
        <v>0</v>
      </c>
      <c r="R5303" t="str">
        <f t="shared" si="1235"/>
        <v>-54.6118859197356-2.59904689192703i</v>
      </c>
      <c r="S5303" t="str">
        <f t="shared" si="1236"/>
        <v>-35.2341002137832-36.9721627460933i</v>
      </c>
      <c r="T5303" t="str">
        <f t="shared" si="1237"/>
        <v>0</v>
      </c>
      <c r="U5303" t="str">
        <f t="shared" si="1238"/>
        <v>-45.9694016381652+9.57236290400528i</v>
      </c>
      <c r="V5303" t="str">
        <f t="shared" si="1239"/>
        <v>3.439372552104+13.5720555284973i</v>
      </c>
      <c r="W5303" t="str">
        <f t="shared" si="1240"/>
        <v>-70.44164315963-106.599093466493i</v>
      </c>
      <c r="X5303">
        <f t="shared" si="1241"/>
        <v>127.77085668847478</v>
      </c>
      <c r="AA5303">
        <f t="shared" si="1242"/>
        <v>2965.6909489999998</v>
      </c>
      <c r="AB5303">
        <f t="shared" si="1243"/>
        <v>127.77085668847478</v>
      </c>
    </row>
    <row r="5304" spans="2:28" x14ac:dyDescent="0.25">
      <c r="B5304" t="s">
        <v>150</v>
      </c>
      <c r="C5304" t="s">
        <v>151</v>
      </c>
      <c r="D5304">
        <v>2965.6909489999998</v>
      </c>
      <c r="E5304">
        <v>0</v>
      </c>
      <c r="F5304">
        <v>0</v>
      </c>
      <c r="G5304">
        <v>46.730956470000002</v>
      </c>
      <c r="H5304">
        <v>2.3239263819999998</v>
      </c>
      <c r="I5304">
        <v>22.716774789999999</v>
      </c>
      <c r="L5304">
        <f t="shared" si="1244"/>
        <v>-1</v>
      </c>
      <c r="M5304">
        <f t="shared" si="1230"/>
        <v>-406.71643802783387</v>
      </c>
      <c r="N5304">
        <f t="shared" si="1231"/>
        <v>46.730956470000002</v>
      </c>
      <c r="O5304">
        <f t="shared" si="1232"/>
        <v>2.3239263819999998</v>
      </c>
      <c r="P5304">
        <f t="shared" si="1233"/>
        <v>142.73370558703562</v>
      </c>
      <c r="Q5304" t="str">
        <f t="shared" si="1234"/>
        <v>0</v>
      </c>
      <c r="R5304" t="str">
        <f t="shared" si="1235"/>
        <v>-54.6118859197356-2.59904689192703i</v>
      </c>
      <c r="S5304" t="str">
        <f t="shared" si="1236"/>
        <v>-35.2341002137832-36.9721627460933i</v>
      </c>
      <c r="T5304" t="str">
        <f t="shared" si="1237"/>
        <v>0</v>
      </c>
      <c r="U5304" t="str">
        <f t="shared" si="1238"/>
        <v>-45.9694016381652+9.57236290400528i</v>
      </c>
      <c r="V5304" t="str">
        <f t="shared" si="1239"/>
        <v>3.439372552104+13.5720555284973i</v>
      </c>
      <c r="W5304" t="str">
        <f t="shared" si="1240"/>
        <v>-70.5109114893935-105.640279314534i</v>
      </c>
      <c r="X5304">
        <f t="shared" si="1241"/>
        <v>127.01046119402072</v>
      </c>
      <c r="AA5304">
        <f t="shared" si="1242"/>
        <v>2965.6909489999998</v>
      </c>
      <c r="AB5304">
        <f t="shared" si="1243"/>
        <v>127.01046119402072</v>
      </c>
    </row>
    <row r="5305" spans="2:28" x14ac:dyDescent="0.25">
      <c r="B5305" t="s">
        <v>127</v>
      </c>
      <c r="C5305" t="s">
        <v>78</v>
      </c>
      <c r="D5305">
        <v>2965.9409489999998</v>
      </c>
      <c r="E5305">
        <v>0.25</v>
      </c>
      <c r="F5305">
        <v>0</v>
      </c>
      <c r="G5305">
        <v>45.577553760000001</v>
      </c>
      <c r="H5305">
        <v>2.2896844449999998</v>
      </c>
      <c r="I5305">
        <v>22.717636939999998</v>
      </c>
      <c r="L5305">
        <f t="shared" si="1244"/>
        <v>-1</v>
      </c>
      <c r="M5305">
        <f t="shared" si="1230"/>
        <v>-406.71643802783387</v>
      </c>
      <c r="N5305">
        <f t="shared" si="1231"/>
        <v>46.154255114999998</v>
      </c>
      <c r="O5305">
        <f t="shared" si="1232"/>
        <v>2.3068054134999998</v>
      </c>
      <c r="P5305">
        <f t="shared" si="1233"/>
        <v>142.7364141111419</v>
      </c>
      <c r="Q5305" t="str">
        <f t="shared" si="1234"/>
        <v>0</v>
      </c>
      <c r="R5305" t="str">
        <f t="shared" si="1235"/>
        <v>-54.6118859197356-2.59904689192703i</v>
      </c>
      <c r="S5305" t="str">
        <f t="shared" si="1236"/>
        <v>-35.2341002137832-36.9721627460933i</v>
      </c>
      <c r="T5305" t="str">
        <f t="shared" si="1237"/>
        <v>0</v>
      </c>
      <c r="U5305" t="str">
        <f t="shared" si="1238"/>
        <v>-45.9694016381652+9.57236290400528i</v>
      </c>
      <c r="V5305" t="str">
        <f t="shared" si="1239"/>
        <v>3.439372552104+13.5720555284973i</v>
      </c>
      <c r="W5305" t="str">
        <f t="shared" si="1240"/>
        <v>-70.589777300229-104.682554462331i</v>
      </c>
      <c r="X5305">
        <f t="shared" si="1241"/>
        <v>126.25907439885189</v>
      </c>
      <c r="AA5305">
        <f t="shared" si="1242"/>
        <v>2965.9409489999998</v>
      </c>
      <c r="AB5305">
        <f t="shared" si="1243"/>
        <v>126.25907439885189</v>
      </c>
    </row>
    <row r="5306" spans="2:28" x14ac:dyDescent="0.25">
      <c r="B5306" t="s">
        <v>237</v>
      </c>
      <c r="C5306" t="s">
        <v>78</v>
      </c>
      <c r="D5306">
        <v>2966.4502320000001</v>
      </c>
      <c r="E5306">
        <v>0.50928300000000004</v>
      </c>
      <c r="F5306">
        <v>0</v>
      </c>
      <c r="G5306">
        <v>43.28088425</v>
      </c>
      <c r="H5306">
        <v>2.2199290999999999</v>
      </c>
      <c r="I5306">
        <v>22.719461949999999</v>
      </c>
      <c r="L5306">
        <f t="shared" si="1244"/>
        <v>-1</v>
      </c>
      <c r="M5306">
        <f t="shared" si="1230"/>
        <v>-406.71643802783387</v>
      </c>
      <c r="N5306">
        <f t="shared" si="1231"/>
        <v>44.429219005</v>
      </c>
      <c r="O5306">
        <f t="shared" si="1232"/>
        <v>2.2548067724999998</v>
      </c>
      <c r="P5306">
        <f t="shared" si="1233"/>
        <v>142.74485607325695</v>
      </c>
      <c r="Q5306" t="str">
        <f t="shared" si="1234"/>
        <v>0</v>
      </c>
      <c r="R5306" t="str">
        <f t="shared" si="1235"/>
        <v>-54.6118859197356-2.59904689192703i</v>
      </c>
      <c r="S5306" t="str">
        <f t="shared" si="1236"/>
        <v>-35.2341002137832-36.9721627460933i</v>
      </c>
      <c r="T5306" t="str">
        <f t="shared" si="1237"/>
        <v>0</v>
      </c>
      <c r="U5306" t="str">
        <f t="shared" si="1238"/>
        <v>-45.9694016381652+9.57236290400528i</v>
      </c>
      <c r="V5306" t="str">
        <f t="shared" si="1239"/>
        <v>3.439372552104+13.5720555284973i</v>
      </c>
      <c r="W5306" t="str">
        <f t="shared" si="1240"/>
        <v>-70.8305700194545-101.773633423134i</v>
      </c>
      <c r="X5306">
        <f t="shared" si="1241"/>
        <v>123.99533099849891</v>
      </c>
      <c r="AA5306">
        <f t="shared" si="1242"/>
        <v>2966.4502320000001</v>
      </c>
      <c r="AB5306">
        <f t="shared" si="1243"/>
        <v>123.99533099849891</v>
      </c>
    </row>
    <row r="5307" spans="2:28" x14ac:dyDescent="0.25">
      <c r="B5307" t="s">
        <v>285</v>
      </c>
      <c r="C5307" t="s">
        <v>78</v>
      </c>
      <c r="D5307">
        <v>2966.763058</v>
      </c>
      <c r="E5307">
        <v>0.31282555979999999</v>
      </c>
      <c r="F5307">
        <v>0</v>
      </c>
      <c r="G5307">
        <v>41.905386759999999</v>
      </c>
      <c r="H5307">
        <v>2.1770820880000001</v>
      </c>
      <c r="I5307">
        <v>22.72063103</v>
      </c>
      <c r="L5307">
        <f t="shared" si="1244"/>
        <v>-1</v>
      </c>
      <c r="M5307">
        <f t="shared" si="1230"/>
        <v>-406.71643802783387</v>
      </c>
      <c r="N5307">
        <f t="shared" si="1231"/>
        <v>42.593135504999999</v>
      </c>
      <c r="O5307">
        <f t="shared" si="1232"/>
        <v>2.1985055940000002</v>
      </c>
      <c r="P5307">
        <f t="shared" si="1233"/>
        <v>142.75426228440514</v>
      </c>
      <c r="Q5307" t="str">
        <f t="shared" si="1234"/>
        <v>0</v>
      </c>
      <c r="R5307" t="str">
        <f t="shared" si="1235"/>
        <v>-54.6118859197356-2.59904689192703i</v>
      </c>
      <c r="S5307" t="str">
        <f t="shared" si="1236"/>
        <v>-35.2341002137832-36.9721627460933i</v>
      </c>
      <c r="T5307" t="str">
        <f t="shared" si="1237"/>
        <v>0</v>
      </c>
      <c r="U5307" t="str">
        <f t="shared" si="1238"/>
        <v>-45.9694016381652+9.57236290400528i</v>
      </c>
      <c r="V5307" t="str">
        <f t="shared" si="1239"/>
        <v>3.439372552104+13.5720555284973i</v>
      </c>
      <c r="W5307" t="str">
        <f t="shared" si="1240"/>
        <v>-71.061273790892-98.6211675334605i</v>
      </c>
      <c r="X5307">
        <f t="shared" si="1241"/>
        <v>121.55591025716107</v>
      </c>
      <c r="AA5307">
        <f t="shared" si="1242"/>
        <v>2966.763058</v>
      </c>
      <c r="AB5307">
        <f t="shared" si="1243"/>
        <v>121.55591025716107</v>
      </c>
    </row>
    <row r="5308" spans="2:28" x14ac:dyDescent="0.25">
      <c r="B5308" t="s">
        <v>286</v>
      </c>
      <c r="C5308" t="s">
        <v>78</v>
      </c>
      <c r="D5308">
        <v>2967.2846549999999</v>
      </c>
      <c r="E5308">
        <v>0.52159659000000003</v>
      </c>
      <c r="F5308">
        <v>0</v>
      </c>
      <c r="G5308">
        <v>39.671533429999997</v>
      </c>
      <c r="H5308">
        <v>2.1056401779999998</v>
      </c>
      <c r="I5308">
        <v>22.722667099999999</v>
      </c>
      <c r="L5308">
        <f t="shared" si="1244"/>
        <v>-1</v>
      </c>
      <c r="M5308">
        <f t="shared" si="1230"/>
        <v>-406.71643802783387</v>
      </c>
      <c r="N5308">
        <f t="shared" si="1231"/>
        <v>40.788460094999998</v>
      </c>
      <c r="O5308">
        <f t="shared" si="1232"/>
        <v>2.1413611330000002</v>
      </c>
      <c r="P5308">
        <f t="shared" si="1233"/>
        <v>142.76433156009878</v>
      </c>
      <c r="Q5308" t="str">
        <f t="shared" si="1234"/>
        <v>0</v>
      </c>
      <c r="R5308" t="str">
        <f t="shared" si="1235"/>
        <v>-54.6118859197356-2.59904689192703i</v>
      </c>
      <c r="S5308" t="str">
        <f t="shared" si="1236"/>
        <v>-35.2341002137832-36.9721627460933i</v>
      </c>
      <c r="T5308" t="str">
        <f t="shared" si="1237"/>
        <v>0</v>
      </c>
      <c r="U5308" t="str">
        <f t="shared" si="1238"/>
        <v>-45.9694016381652+9.57236290400528i</v>
      </c>
      <c r="V5308" t="str">
        <f t="shared" si="1239"/>
        <v>3.439372552104+13.5720555284973i</v>
      </c>
      <c r="W5308" t="str">
        <f t="shared" si="1240"/>
        <v>-71.323768688255-95.423603888045i</v>
      </c>
      <c r="X5308">
        <f t="shared" si="1241"/>
        <v>119.13330415496004</v>
      </c>
      <c r="AA5308">
        <f t="shared" si="1242"/>
        <v>2967.2846549999999</v>
      </c>
      <c r="AB5308">
        <f t="shared" si="1243"/>
        <v>119.13330415496004</v>
      </c>
    </row>
    <row r="5309" spans="2:28" x14ac:dyDescent="0.25">
      <c r="B5309" t="s">
        <v>287</v>
      </c>
      <c r="C5309" t="s">
        <v>105</v>
      </c>
      <c r="D5309">
        <v>2967.2846549999999</v>
      </c>
      <c r="E5309">
        <v>0</v>
      </c>
      <c r="F5309">
        <v>0</v>
      </c>
      <c r="G5309">
        <v>39.671533429999997</v>
      </c>
      <c r="H5309">
        <v>2.1056401779999998</v>
      </c>
      <c r="I5309">
        <v>22.722667099999999</v>
      </c>
      <c r="L5309">
        <f t="shared" si="1244"/>
        <v>-1</v>
      </c>
      <c r="M5309">
        <f t="shared" si="1230"/>
        <v>-406.71643802783387</v>
      </c>
      <c r="N5309">
        <f t="shared" si="1231"/>
        <v>39.671533429999997</v>
      </c>
      <c r="O5309">
        <f t="shared" si="1232"/>
        <v>2.1056401779999998</v>
      </c>
      <c r="P5309">
        <f t="shared" si="1233"/>
        <v>142.77072806265298</v>
      </c>
      <c r="Q5309" t="str">
        <f t="shared" si="1234"/>
        <v>0</v>
      </c>
      <c r="R5309" t="str">
        <f t="shared" si="1235"/>
        <v>-54.6118859197356-2.59904689192703i</v>
      </c>
      <c r="S5309" t="str">
        <f t="shared" si="1236"/>
        <v>-35.2341002137832-36.9721627460933i</v>
      </c>
      <c r="T5309" t="str">
        <f t="shared" si="1237"/>
        <v>0</v>
      </c>
      <c r="U5309" t="str">
        <f t="shared" si="1238"/>
        <v>-45.9694016381652+9.57236290400528i</v>
      </c>
      <c r="V5309" t="str">
        <f t="shared" si="1239"/>
        <v>3.439372552104+13.5720555284973i</v>
      </c>
      <c r="W5309" t="str">
        <f t="shared" si="1240"/>
        <v>-71.454555484128-93.422906352009i</v>
      </c>
      <c r="X5309">
        <f t="shared" si="1241"/>
        <v>117.61629534503528</v>
      </c>
      <c r="AA5309">
        <f t="shared" si="1242"/>
        <v>2967.2846549999999</v>
      </c>
      <c r="AB5309">
        <f t="shared" si="1243"/>
        <v>117.61629534503528</v>
      </c>
    </row>
    <row r="5310" spans="2:28" x14ac:dyDescent="0.25">
      <c r="B5310" t="s">
        <v>288</v>
      </c>
      <c r="C5310" t="s">
        <v>107</v>
      </c>
      <c r="D5310">
        <v>2976.7253110000001</v>
      </c>
      <c r="E5310">
        <v>9.4406560000000006</v>
      </c>
      <c r="F5310">
        <v>3.8924026770000002E-2</v>
      </c>
      <c r="G5310">
        <v>12.121669750000001</v>
      </c>
      <c r="H5310">
        <v>0.81257479440000002</v>
      </c>
      <c r="I5310">
        <v>22.793499919999999</v>
      </c>
      <c r="L5310">
        <f t="shared" si="1244"/>
        <v>-1</v>
      </c>
      <c r="M5310">
        <f t="shared" si="1230"/>
        <v>-425.43273206296755</v>
      </c>
      <c r="N5310">
        <f t="shared" si="1231"/>
        <v>25.89660159</v>
      </c>
      <c r="O5310">
        <f t="shared" si="1232"/>
        <v>1.4591074862</v>
      </c>
      <c r="P5310">
        <f t="shared" si="1233"/>
        <v>142.99325592959801</v>
      </c>
      <c r="Q5310" t="str">
        <f t="shared" si="1234"/>
        <v>-1.90371514035152-6.22103980643835i</v>
      </c>
      <c r="R5310" t="str">
        <f t="shared" si="1235"/>
        <v>-56.5156010600871-8.82008669836538i</v>
      </c>
      <c r="S5310" t="str">
        <f t="shared" si="1236"/>
        <v>-37.1378153541347-43.1932025525317i</v>
      </c>
      <c r="T5310" t="str">
        <f t="shared" si="1237"/>
        <v>-4.68104452801337+4.51810687519123i</v>
      </c>
      <c r="U5310" t="str">
        <f t="shared" si="1238"/>
        <v>-50.6504461661786+14.0904697791965i</v>
      </c>
      <c r="V5310" t="str">
        <f t="shared" si="1239"/>
        <v>-1.2416719759094+18.0901624036885i</v>
      </c>
      <c r="W5310" t="str">
        <f t="shared" si="1240"/>
        <v>-105.444577154943-59.153742651329i</v>
      </c>
      <c r="X5310">
        <f t="shared" si="1241"/>
        <v>120.90378042494945</v>
      </c>
      <c r="AA5310">
        <f t="shared" si="1242"/>
        <v>2976.7253110000001</v>
      </c>
      <c r="AB5310">
        <f t="shared" si="1243"/>
        <v>120.90378042494945</v>
      </c>
    </row>
    <row r="5311" spans="2:28" x14ac:dyDescent="0.25">
      <c r="B5311" t="s">
        <v>289</v>
      </c>
      <c r="C5311" t="s">
        <v>105</v>
      </c>
      <c r="D5311">
        <v>2976.7253110000001</v>
      </c>
      <c r="E5311">
        <v>0</v>
      </c>
      <c r="F5311">
        <v>0</v>
      </c>
      <c r="G5311">
        <v>12.121669750000001</v>
      </c>
      <c r="H5311">
        <v>0.81257479440000002</v>
      </c>
      <c r="I5311">
        <v>22.793499919999999</v>
      </c>
      <c r="L5311">
        <f t="shared" si="1244"/>
        <v>-1</v>
      </c>
      <c r="M5311">
        <f t="shared" si="1230"/>
        <v>-425.43273206296755</v>
      </c>
      <c r="N5311">
        <f t="shared" si="1231"/>
        <v>12.121669750000001</v>
      </c>
      <c r="O5311">
        <f t="shared" si="1232"/>
        <v>0.81257479440000002</v>
      </c>
      <c r="P5311">
        <f t="shared" si="1233"/>
        <v>143.21578379654306</v>
      </c>
      <c r="Q5311" t="str">
        <f t="shared" si="1234"/>
        <v>0</v>
      </c>
      <c r="R5311" t="str">
        <f t="shared" si="1235"/>
        <v>-56.5156010600871-8.82008669836538i</v>
      </c>
      <c r="S5311" t="str">
        <f t="shared" si="1236"/>
        <v>-37.1378153541347-43.1932025525317i</v>
      </c>
      <c r="T5311" t="str">
        <f t="shared" si="1237"/>
        <v>0</v>
      </c>
      <c r="U5311" t="str">
        <f t="shared" si="1238"/>
        <v>-50.6504461661786+14.0904697791965i</v>
      </c>
      <c r="V5311" t="str">
        <f t="shared" si="1239"/>
        <v>-1.2416719759094+18.0901624036885i</v>
      </c>
      <c r="W5311" t="str">
        <f t="shared" si="1240"/>
        <v>-93.1279890452675-25.2101618375108i</v>
      </c>
      <c r="X5311">
        <f t="shared" si="1241"/>
        <v>96.479918135791081</v>
      </c>
      <c r="AA5311">
        <f t="shared" si="1242"/>
        <v>2976.7253110000001</v>
      </c>
      <c r="AB5311">
        <f t="shared" si="1243"/>
        <v>96.479918135791081</v>
      </c>
    </row>
    <row r="5312" spans="2:28" x14ac:dyDescent="0.25">
      <c r="B5312" t="s">
        <v>286</v>
      </c>
      <c r="C5312" t="s">
        <v>78</v>
      </c>
      <c r="D5312">
        <v>2977.2469070000002</v>
      </c>
      <c r="E5312">
        <v>0.52159659000000003</v>
      </c>
      <c r="F5312">
        <v>0</v>
      </c>
      <c r="G5312">
        <v>11.311261119999999</v>
      </c>
      <c r="H5312">
        <v>0.74113288460000004</v>
      </c>
      <c r="I5312">
        <v>22.80059181</v>
      </c>
      <c r="L5312">
        <f t="shared" si="1244"/>
        <v>-1</v>
      </c>
      <c r="M5312">
        <f t="shared" si="1230"/>
        <v>-425.43273206296755</v>
      </c>
      <c r="N5312">
        <f t="shared" si="1231"/>
        <v>11.716465435</v>
      </c>
      <c r="O5312">
        <f t="shared" si="1232"/>
        <v>0.77685383949999998</v>
      </c>
      <c r="P5312">
        <f t="shared" si="1233"/>
        <v>143.23806362606715</v>
      </c>
      <c r="Q5312" t="str">
        <f t="shared" si="1234"/>
        <v>0</v>
      </c>
      <c r="R5312" t="str">
        <f t="shared" si="1235"/>
        <v>-56.5156010600871-8.82008669836538i</v>
      </c>
      <c r="S5312" t="str">
        <f t="shared" si="1236"/>
        <v>-37.1378153541347-43.1932025525317i</v>
      </c>
      <c r="T5312" t="str">
        <f t="shared" si="1237"/>
        <v>0</v>
      </c>
      <c r="U5312" t="str">
        <f t="shared" si="1238"/>
        <v>-50.6504461661786+14.0904697791965i</v>
      </c>
      <c r="V5312" t="str">
        <f t="shared" si="1239"/>
        <v>-1.2416719759094+18.0901624036885i</v>
      </c>
      <c r="W5312" t="str">
        <f t="shared" si="1240"/>
        <v>-93.390374970164-23.2028640619411i</v>
      </c>
      <c r="X5312">
        <f t="shared" si="1241"/>
        <v>96.22959543583643</v>
      </c>
      <c r="AA5312">
        <f t="shared" si="1242"/>
        <v>2977.2469070000002</v>
      </c>
      <c r="AB5312">
        <f t="shared" si="1243"/>
        <v>96.22959543583643</v>
      </c>
    </row>
    <row r="5313" spans="2:28" x14ac:dyDescent="0.25">
      <c r="B5313" t="s">
        <v>311</v>
      </c>
      <c r="C5313" t="s">
        <v>78</v>
      </c>
      <c r="D5313">
        <v>2977.5596049999999</v>
      </c>
      <c r="E5313">
        <v>0.31269755980000002</v>
      </c>
      <c r="F5313">
        <v>0</v>
      </c>
      <c r="G5313">
        <v>10.861152909999999</v>
      </c>
      <c r="H5313">
        <v>0.69830340430000004</v>
      </c>
      <c r="I5313">
        <v>22.805082460000001</v>
      </c>
      <c r="L5313">
        <f t="shared" si="1244"/>
        <v>-1</v>
      </c>
      <c r="M5313">
        <f t="shared" si="1230"/>
        <v>-425.43273206296755</v>
      </c>
      <c r="N5313">
        <f t="shared" si="1231"/>
        <v>11.086207014999999</v>
      </c>
      <c r="O5313">
        <f t="shared" si="1232"/>
        <v>0.71971814445000004</v>
      </c>
      <c r="P5313">
        <f t="shared" si="1233"/>
        <v>143.27445124864104</v>
      </c>
      <c r="Q5313" t="str">
        <f t="shared" si="1234"/>
        <v>0</v>
      </c>
      <c r="R5313" t="str">
        <f t="shared" si="1235"/>
        <v>-56.5156010600871-8.82008669836538i</v>
      </c>
      <c r="S5313" t="str">
        <f t="shared" si="1236"/>
        <v>-37.1378153541347-43.1932025525317i</v>
      </c>
      <c r="T5313" t="str">
        <f t="shared" si="1237"/>
        <v>0</v>
      </c>
      <c r="U5313" t="str">
        <f t="shared" si="1238"/>
        <v>-50.6504461661786+14.0904697791965i</v>
      </c>
      <c r="V5313" t="str">
        <f t="shared" si="1239"/>
        <v>-1.2416719759094+18.0901624036885i</v>
      </c>
      <c r="W5313" t="str">
        <f t="shared" si="1240"/>
        <v>-93.65715775445-20.0325829008314i</v>
      </c>
      <c r="X5313">
        <f t="shared" si="1241"/>
        <v>95.775610550497746</v>
      </c>
      <c r="AA5313">
        <f t="shared" si="1242"/>
        <v>2977.5596049999999</v>
      </c>
      <c r="AB5313">
        <f t="shared" si="1243"/>
        <v>95.775610550497746</v>
      </c>
    </row>
    <row r="5314" spans="2:28" x14ac:dyDescent="0.25">
      <c r="B5314" t="s">
        <v>226</v>
      </c>
      <c r="C5314" t="s">
        <v>78</v>
      </c>
      <c r="D5314">
        <v>2977.7569880000001</v>
      </c>
      <c r="E5314">
        <v>0.19738339999999999</v>
      </c>
      <c r="F5314">
        <v>0</v>
      </c>
      <c r="G5314">
        <v>10.5908222</v>
      </c>
      <c r="H5314">
        <v>0.67126824470000002</v>
      </c>
      <c r="I5314">
        <v>22.80801168</v>
      </c>
      <c r="L5314">
        <f t="shared" si="1244"/>
        <v>-1</v>
      </c>
      <c r="M5314">
        <f t="shared" si="1230"/>
        <v>-425.43273206296755</v>
      </c>
      <c r="N5314">
        <f t="shared" si="1231"/>
        <v>10.725987555</v>
      </c>
      <c r="O5314">
        <f t="shared" si="1232"/>
        <v>0.68478582450000003</v>
      </c>
      <c r="P5314">
        <f t="shared" si="1233"/>
        <v>143.29776145772365</v>
      </c>
      <c r="Q5314" t="str">
        <f t="shared" si="1234"/>
        <v>0</v>
      </c>
      <c r="R5314" t="str">
        <f t="shared" si="1235"/>
        <v>-56.5156010600871-8.82008669836538i</v>
      </c>
      <c r="S5314" t="str">
        <f t="shared" si="1236"/>
        <v>-37.1378153541347-43.1932025525317i</v>
      </c>
      <c r="T5314" t="str">
        <f t="shared" si="1237"/>
        <v>0</v>
      </c>
      <c r="U5314" t="str">
        <f t="shared" si="1238"/>
        <v>-50.6504461661786+14.0904697791965i</v>
      </c>
      <c r="V5314" t="str">
        <f t="shared" si="1239"/>
        <v>-1.2416719759094+18.0901624036885i</v>
      </c>
      <c r="W5314" t="str">
        <f t="shared" si="1240"/>
        <v>-93.8318814974295-18.0915527626642i</v>
      </c>
      <c r="X5314">
        <f t="shared" si="1241"/>
        <v>95.560066276200928</v>
      </c>
      <c r="AA5314">
        <f t="shared" si="1242"/>
        <v>2977.7569880000001</v>
      </c>
      <c r="AB5314">
        <f t="shared" si="1243"/>
        <v>95.560066276200928</v>
      </c>
    </row>
    <row r="5315" spans="2:28" x14ac:dyDescent="0.25">
      <c r="B5315" t="s">
        <v>89</v>
      </c>
      <c r="C5315" t="s">
        <v>90</v>
      </c>
      <c r="D5315">
        <v>2977.7569880000001</v>
      </c>
      <c r="E5315">
        <v>0</v>
      </c>
      <c r="F5315">
        <v>0</v>
      </c>
      <c r="G5315">
        <v>10.5908222</v>
      </c>
      <c r="H5315">
        <v>0.67126824470000002</v>
      </c>
      <c r="I5315">
        <v>22.80801168</v>
      </c>
      <c r="L5315">
        <f t="shared" si="1244"/>
        <v>-1</v>
      </c>
      <c r="M5315">
        <f t="shared" si="1230"/>
        <v>-425.43273206296755</v>
      </c>
      <c r="N5315">
        <f t="shared" si="1231"/>
        <v>10.5908222</v>
      </c>
      <c r="O5315">
        <f t="shared" si="1232"/>
        <v>0.67126824470000002</v>
      </c>
      <c r="P5315">
        <f t="shared" si="1233"/>
        <v>143.30696387375639</v>
      </c>
      <c r="Q5315" t="str">
        <f t="shared" si="1234"/>
        <v>0</v>
      </c>
      <c r="R5315" t="str">
        <f t="shared" si="1235"/>
        <v>-56.5156010600871-8.82008669836538i</v>
      </c>
      <c r="S5315" t="str">
        <f t="shared" si="1236"/>
        <v>-37.1378153541347-43.1932025525317i</v>
      </c>
      <c r="T5315" t="str">
        <f t="shared" si="1237"/>
        <v>0</v>
      </c>
      <c r="U5315" t="str">
        <f t="shared" si="1238"/>
        <v>-50.6504461661786+14.0904697791965i</v>
      </c>
      <c r="V5315" t="str">
        <f t="shared" si="1239"/>
        <v>-1.2416719759094+18.0901624036885i</v>
      </c>
      <c r="W5315" t="str">
        <f t="shared" si="1240"/>
        <v>-93.8952549491365-17.3417498857122i</v>
      </c>
      <c r="X5315">
        <f t="shared" si="1241"/>
        <v>95.48327178653831</v>
      </c>
      <c r="AA5315">
        <f t="shared" si="1242"/>
        <v>2977.7569880000001</v>
      </c>
      <c r="AB5315">
        <f t="shared" si="1243"/>
        <v>95.48327178653831</v>
      </c>
    </row>
    <row r="5316" spans="2:28" x14ac:dyDescent="0.25">
      <c r="B5316" t="s">
        <v>240</v>
      </c>
      <c r="C5316" t="s">
        <v>78</v>
      </c>
      <c r="D5316">
        <v>2977.9832160000001</v>
      </c>
      <c r="E5316">
        <v>0.2262276</v>
      </c>
      <c r="F5316">
        <v>0</v>
      </c>
      <c r="G5316">
        <v>10.294113250000001</v>
      </c>
      <c r="H5316">
        <v>0.64028236000000005</v>
      </c>
      <c r="I5316">
        <v>22.81146026</v>
      </c>
      <c r="L5316">
        <f t="shared" si="1244"/>
        <v>-1</v>
      </c>
      <c r="M5316">
        <f t="shared" si="1230"/>
        <v>-425.43273206296755</v>
      </c>
      <c r="N5316">
        <f t="shared" si="1231"/>
        <v>10.442467725</v>
      </c>
      <c r="O5316">
        <f t="shared" si="1232"/>
        <v>0.65577530235000003</v>
      </c>
      <c r="P5316">
        <f t="shared" si="1233"/>
        <v>143.3177979073497</v>
      </c>
      <c r="Q5316" t="str">
        <f t="shared" si="1234"/>
        <v>0</v>
      </c>
      <c r="R5316" t="str">
        <f t="shared" si="1235"/>
        <v>-56.5156010600871-8.82008669836538i</v>
      </c>
      <c r="S5316" t="str">
        <f t="shared" si="1236"/>
        <v>-37.1378153541347-43.1932025525317i</v>
      </c>
      <c r="T5316" t="str">
        <f t="shared" si="1237"/>
        <v>0</v>
      </c>
      <c r="U5316" t="str">
        <f t="shared" si="1238"/>
        <v>-50.6504461661786+14.0904697791965i</v>
      </c>
      <c r="V5316" t="str">
        <f t="shared" si="1239"/>
        <v>-1.2416719759094+18.0901624036885i</v>
      </c>
      <c r="W5316" t="str">
        <f t="shared" si="1240"/>
        <v>-93.992606111632-16.4751378343589i</v>
      </c>
      <c r="X5316">
        <f t="shared" si="1241"/>
        <v>95.4255739847423</v>
      </c>
      <c r="AA5316">
        <f t="shared" si="1242"/>
        <v>2977.9832160000001</v>
      </c>
      <c r="AB5316">
        <f t="shared" si="1243"/>
        <v>95.4255739847423</v>
      </c>
    </row>
    <row r="5317" spans="2:28" x14ac:dyDescent="0.25">
      <c r="B5317" t="s">
        <v>316</v>
      </c>
      <c r="C5317" t="s">
        <v>305</v>
      </c>
      <c r="D5317">
        <v>2978.7332160000001</v>
      </c>
      <c r="E5317">
        <v>0.75</v>
      </c>
      <c r="F5317">
        <v>0</v>
      </c>
      <c r="G5317">
        <v>9.4107340700000002</v>
      </c>
      <c r="H5317">
        <v>0.53755654959999999</v>
      </c>
      <c r="I5317">
        <v>22.823599640000001</v>
      </c>
      <c r="L5317">
        <f t="shared" si="1244"/>
        <v>-1</v>
      </c>
      <c r="M5317">
        <f t="shared" si="1230"/>
        <v>-425.43273206296755</v>
      </c>
      <c r="N5317">
        <f t="shared" si="1231"/>
        <v>9.8524236599999995</v>
      </c>
      <c r="O5317">
        <f t="shared" si="1232"/>
        <v>0.58891945480000008</v>
      </c>
      <c r="P5317">
        <f t="shared" si="1233"/>
        <v>143.36676892797016</v>
      </c>
      <c r="Q5317" t="str">
        <f t="shared" si="1234"/>
        <v>0</v>
      </c>
      <c r="R5317" t="str">
        <f t="shared" si="1235"/>
        <v>-56.5156010600871-8.82008669836538i</v>
      </c>
      <c r="S5317" t="str">
        <f t="shared" si="1236"/>
        <v>-37.1378153541347-43.1932025525317i</v>
      </c>
      <c r="T5317" t="str">
        <f t="shared" si="1237"/>
        <v>0</v>
      </c>
      <c r="U5317" t="str">
        <f t="shared" si="1238"/>
        <v>-50.6504461661786+14.0904697791965i</v>
      </c>
      <c r="V5317" t="str">
        <f t="shared" si="1239"/>
        <v>-1.2416719759094+18.0901624036885i</v>
      </c>
      <c r="W5317" t="str">
        <f t="shared" si="1240"/>
        <v>-94.488563167813-12.7109805950498i</v>
      </c>
      <c r="X5317">
        <f t="shared" si="1241"/>
        <v>95.339695810326148</v>
      </c>
      <c r="AA5317">
        <f t="shared" si="1242"/>
        <v>2978.7332160000001</v>
      </c>
      <c r="AB5317">
        <f t="shared" si="1243"/>
        <v>95.339695810326148</v>
      </c>
    </row>
    <row r="5318" spans="2:28" x14ac:dyDescent="0.25">
      <c r="B5318" t="s">
        <v>242</v>
      </c>
      <c r="C5318" t="s">
        <v>78</v>
      </c>
      <c r="D5318">
        <v>2978.864266</v>
      </c>
      <c r="E5318">
        <v>0.13105</v>
      </c>
      <c r="F5318">
        <v>0</v>
      </c>
      <c r="G5318">
        <v>9.2721927970000007</v>
      </c>
      <c r="H5318">
        <v>0.51960692639999995</v>
      </c>
      <c r="I5318">
        <v>22.82583253</v>
      </c>
      <c r="L5318">
        <f t="shared" si="1244"/>
        <v>-1</v>
      </c>
      <c r="M5318">
        <f t="shared" si="1230"/>
        <v>-425.43273206296755</v>
      </c>
      <c r="N5318">
        <f t="shared" si="1231"/>
        <v>9.3414634334999995</v>
      </c>
      <c r="O5318">
        <f t="shared" si="1232"/>
        <v>0.52858173799999997</v>
      </c>
      <c r="P5318">
        <f t="shared" si="1233"/>
        <v>143.41192074581755</v>
      </c>
      <c r="Q5318" t="str">
        <f t="shared" si="1234"/>
        <v>0</v>
      </c>
      <c r="R5318" t="str">
        <f t="shared" si="1235"/>
        <v>-56.5156010600871-8.82008669836538i</v>
      </c>
      <c r="S5318" t="str">
        <f t="shared" si="1236"/>
        <v>-37.1378153541347-43.1932025525317i</v>
      </c>
      <c r="T5318" t="str">
        <f t="shared" si="1237"/>
        <v>0</v>
      </c>
      <c r="U5318" t="str">
        <f t="shared" si="1238"/>
        <v>-50.6504461661786+14.0904697791965i</v>
      </c>
      <c r="V5318" t="str">
        <f t="shared" si="1239"/>
        <v>-1.2416719759094+18.0901624036885i</v>
      </c>
      <c r="W5318" t="str">
        <f t="shared" si="1240"/>
        <v>-94.6744744895455-9.39507056616545i</v>
      </c>
      <c r="X5318">
        <f t="shared" si="1241"/>
        <v>95.139494800082019</v>
      </c>
      <c r="AA5318">
        <f t="shared" si="1242"/>
        <v>2978.864266</v>
      </c>
      <c r="AB5318">
        <f t="shared" si="1243"/>
        <v>95.139494800082019</v>
      </c>
    </row>
    <row r="5319" spans="2:28" x14ac:dyDescent="0.25">
      <c r="B5319" t="s">
        <v>306</v>
      </c>
      <c r="C5319" t="s">
        <v>105</v>
      </c>
      <c r="D5319">
        <v>2978.864266</v>
      </c>
      <c r="E5319">
        <v>0</v>
      </c>
      <c r="F5319">
        <v>0</v>
      </c>
      <c r="G5319">
        <v>9.2721927970000007</v>
      </c>
      <c r="H5319">
        <v>0.51960692639999995</v>
      </c>
      <c r="I5319">
        <v>22.82583253</v>
      </c>
      <c r="L5319">
        <f t="shared" si="1244"/>
        <v>-1</v>
      </c>
      <c r="M5319">
        <f t="shared" si="1230"/>
        <v>-425.43273206296755</v>
      </c>
      <c r="N5319">
        <f t="shared" si="1231"/>
        <v>9.2721927970000007</v>
      </c>
      <c r="O5319">
        <f t="shared" si="1232"/>
        <v>0.51960692639999995</v>
      </c>
      <c r="P5319">
        <f t="shared" si="1233"/>
        <v>143.41893557663784</v>
      </c>
      <c r="Q5319" t="str">
        <f t="shared" si="1234"/>
        <v>0</v>
      </c>
      <c r="R5319" t="str">
        <f t="shared" si="1235"/>
        <v>-56.5156010600871-8.82008669836538i</v>
      </c>
      <c r="S5319" t="str">
        <f t="shared" si="1236"/>
        <v>-37.1378153541347-43.1932025525317i</v>
      </c>
      <c r="T5319" t="str">
        <f t="shared" si="1237"/>
        <v>0</v>
      </c>
      <c r="U5319" t="str">
        <f t="shared" si="1238"/>
        <v>-50.6504461661786+14.0904697791965i</v>
      </c>
      <c r="V5319" t="str">
        <f t="shared" si="1239"/>
        <v>-1.2416719759094+18.0901624036885i</v>
      </c>
      <c r="W5319" t="str">
        <f t="shared" si="1240"/>
        <v>-94.718742510637-8.89675294806275i</v>
      </c>
      <c r="X5319">
        <f t="shared" si="1241"/>
        <v>95.135652600984528</v>
      </c>
      <c r="AA5319">
        <f t="shared" si="1242"/>
        <v>2978.864266</v>
      </c>
      <c r="AB5319">
        <f t="shared" si="1243"/>
        <v>95.135652600984528</v>
      </c>
    </row>
    <row r="5320" spans="2:28" x14ac:dyDescent="0.25">
      <c r="B5320" t="s">
        <v>307</v>
      </c>
      <c r="C5320" t="s">
        <v>122</v>
      </c>
      <c r="D5320">
        <v>2979.9742660000002</v>
      </c>
      <c r="E5320">
        <v>1.1100000000000001</v>
      </c>
      <c r="F5320">
        <v>0</v>
      </c>
      <c r="G5320">
        <v>9.2080500779999994</v>
      </c>
      <c r="H5320">
        <v>-0.45983502110000002</v>
      </c>
      <c r="I5320">
        <v>22.845332890000002</v>
      </c>
      <c r="L5320">
        <f t="shared" si="1244"/>
        <v>-1</v>
      </c>
      <c r="M5320">
        <f t="shared" si="1230"/>
        <v>-425.43273206296755</v>
      </c>
      <c r="N5320">
        <f t="shared" si="1231"/>
        <v>9.2401214375000009</v>
      </c>
      <c r="O5320">
        <f t="shared" si="1232"/>
        <v>2.9885952649999964E-2</v>
      </c>
      <c r="P5320">
        <f t="shared" si="1233"/>
        <v>143.48019776435621</v>
      </c>
      <c r="Q5320" t="str">
        <f t="shared" si="1234"/>
        <v>0</v>
      </c>
      <c r="R5320" t="str">
        <f t="shared" si="1235"/>
        <v>-56.5156010600871-8.82008669836538i</v>
      </c>
      <c r="S5320" t="str">
        <f t="shared" si="1236"/>
        <v>-37.1378153541347-43.1932025525317i</v>
      </c>
      <c r="T5320" t="str">
        <f t="shared" si="1237"/>
        <v>0</v>
      </c>
      <c r="U5320" t="str">
        <f t="shared" si="1238"/>
        <v>-50.6504461661786+14.0904697791965i</v>
      </c>
      <c r="V5320" t="str">
        <f t="shared" si="1239"/>
        <v>-1.2416719759094+18.0901624036885i</v>
      </c>
      <c r="W5320" t="str">
        <f t="shared" si="1240"/>
        <v>-97.8068769599735-4.82513803945275i</v>
      </c>
      <c r="X5320">
        <f t="shared" si="1241"/>
        <v>97.925824672367028</v>
      </c>
      <c r="AA5320">
        <f t="shared" si="1242"/>
        <v>2979.9742660000002</v>
      </c>
      <c r="AB5320">
        <f t="shared" si="1243"/>
        <v>97.925824672367028</v>
      </c>
    </row>
    <row r="5321" spans="2:28" x14ac:dyDescent="0.25">
      <c r="B5321" t="s">
        <v>308</v>
      </c>
      <c r="C5321" t="s">
        <v>105</v>
      </c>
      <c r="D5321">
        <v>2979.9742660000002</v>
      </c>
      <c r="E5321">
        <v>0</v>
      </c>
      <c r="F5321">
        <v>0</v>
      </c>
      <c r="G5321">
        <v>9.2080500779999994</v>
      </c>
      <c r="H5321">
        <v>-0.45983502110000002</v>
      </c>
      <c r="I5321">
        <v>22.845332890000002</v>
      </c>
      <c r="L5321">
        <f t="shared" si="1244"/>
        <v>-1</v>
      </c>
      <c r="M5321">
        <f t="shared" si="1230"/>
        <v>-425.43273206296755</v>
      </c>
      <c r="N5321">
        <f t="shared" si="1231"/>
        <v>9.2080500779999994</v>
      </c>
      <c r="O5321">
        <f t="shared" si="1232"/>
        <v>-0.45983502110000002</v>
      </c>
      <c r="P5321">
        <f t="shared" si="1233"/>
        <v>143.54145995207458</v>
      </c>
      <c r="Q5321" t="str">
        <f t="shared" si="1234"/>
        <v>0</v>
      </c>
      <c r="R5321" t="str">
        <f t="shared" si="1235"/>
        <v>-56.5156010600871-8.82008669836538i</v>
      </c>
      <c r="S5321" t="str">
        <f t="shared" si="1236"/>
        <v>-37.1378153541347-43.1932025525317i</v>
      </c>
      <c r="T5321" t="str">
        <f t="shared" si="1237"/>
        <v>0</v>
      </c>
      <c r="U5321" t="str">
        <f t="shared" si="1238"/>
        <v>-50.6504461661786+14.0904697791965i</v>
      </c>
      <c r="V5321" t="str">
        <f t="shared" si="1239"/>
        <v>-1.2416719759094+18.0901624036885i</v>
      </c>
      <c r="W5321" t="str">
        <f t="shared" si="1240"/>
        <v>-100.517106745506-0.7495153550082i</v>
      </c>
      <c r="X5321">
        <f t="shared" si="1241"/>
        <v>100.51990112288632</v>
      </c>
      <c r="AA5321">
        <f t="shared" si="1242"/>
        <v>2979.9742660000002</v>
      </c>
      <c r="AB5321">
        <f t="shared" si="1243"/>
        <v>100.51990112288632</v>
      </c>
    </row>
    <row r="5322" spans="2:28" x14ac:dyDescent="0.25">
      <c r="B5322" t="s">
        <v>246</v>
      </c>
      <c r="C5322" t="s">
        <v>78</v>
      </c>
      <c r="D5322">
        <v>2980.2695159999998</v>
      </c>
      <c r="E5322">
        <v>0.29525000000000001</v>
      </c>
      <c r="F5322">
        <v>0</v>
      </c>
      <c r="G5322">
        <v>9.4910514330000009</v>
      </c>
      <c r="H5322">
        <v>-0.49867930319999998</v>
      </c>
      <c r="I5322">
        <v>22.850360259999999</v>
      </c>
      <c r="L5322">
        <f t="shared" si="1244"/>
        <v>-1</v>
      </c>
      <c r="M5322">
        <f t="shared" si="1230"/>
        <v>-425.43273206296755</v>
      </c>
      <c r="N5322">
        <f t="shared" si="1231"/>
        <v>9.349550755500001</v>
      </c>
      <c r="O5322">
        <f t="shared" si="1232"/>
        <v>-0.47925716215000003</v>
      </c>
      <c r="P5322">
        <f t="shared" si="1233"/>
        <v>143.55725390073343</v>
      </c>
      <c r="Q5322" t="str">
        <f t="shared" si="1234"/>
        <v>0</v>
      </c>
      <c r="R5322" t="str">
        <f t="shared" si="1235"/>
        <v>-56.5156010600871-8.82008669836538i</v>
      </c>
      <c r="S5322" t="str">
        <f t="shared" si="1236"/>
        <v>-37.1378153541347-43.1932025525317i</v>
      </c>
      <c r="T5322" t="str">
        <f t="shared" si="1237"/>
        <v>0</v>
      </c>
      <c r="U5322" t="str">
        <f t="shared" si="1238"/>
        <v>-50.6504461661786+14.0904697791965i</v>
      </c>
      <c r="V5322" t="str">
        <f t="shared" si="1239"/>
        <v>-1.2416719759094+18.0901624036885i</v>
      </c>
      <c r="W5322" t="str">
        <f t="shared" si="1240"/>
        <v>-101.973482049786+0.3024224758849i</v>
      </c>
      <c r="X5322">
        <f t="shared" si="1241"/>
        <v>101.97393049555336</v>
      </c>
      <c r="AA5322">
        <f t="shared" si="1242"/>
        <v>2980.2695159999998</v>
      </c>
      <c r="AB5322">
        <f t="shared" si="1243"/>
        <v>101.97393049555336</v>
      </c>
    </row>
    <row r="5323" spans="2:28" x14ac:dyDescent="0.25">
      <c r="B5323" t="s">
        <v>127</v>
      </c>
      <c r="C5323" t="s">
        <v>78</v>
      </c>
      <c r="D5323">
        <v>2980.5195159999998</v>
      </c>
      <c r="E5323">
        <v>0.25</v>
      </c>
      <c r="F5323">
        <v>0</v>
      </c>
      <c r="G5323">
        <v>9.7486138370000006</v>
      </c>
      <c r="H5323">
        <v>-0.53157031259999998</v>
      </c>
      <c r="I5323">
        <v>22.854497219999999</v>
      </c>
      <c r="L5323">
        <f t="shared" si="1244"/>
        <v>-1</v>
      </c>
      <c r="M5323">
        <f t="shared" si="1230"/>
        <v>-425.43273206296755</v>
      </c>
      <c r="N5323">
        <f t="shared" si="1231"/>
        <v>9.6198326350000016</v>
      </c>
      <c r="O5323">
        <f t="shared" si="1232"/>
        <v>-0.51512480789999993</v>
      </c>
      <c r="P5323">
        <f t="shared" si="1233"/>
        <v>143.5860444925365</v>
      </c>
      <c r="Q5323" t="str">
        <f t="shared" si="1234"/>
        <v>0</v>
      </c>
      <c r="R5323" t="str">
        <f t="shared" si="1235"/>
        <v>-56.5156010600871-8.82008669836538i</v>
      </c>
      <c r="S5323" t="str">
        <f t="shared" si="1236"/>
        <v>-37.1378153541347-43.1932025525317i</v>
      </c>
      <c r="T5323" t="str">
        <f t="shared" si="1237"/>
        <v>0</v>
      </c>
      <c r="U5323" t="str">
        <f t="shared" si="1238"/>
        <v>-50.6504461661786+14.0904697791965i</v>
      </c>
      <c r="V5323" t="str">
        <f t="shared" si="1239"/>
        <v>-1.2416719759094+18.0901624036885i</v>
      </c>
      <c r="W5323" t="str">
        <f t="shared" si="1240"/>
        <v>-104.640713791641+2.26206868809655i</v>
      </c>
      <c r="X5323">
        <f t="shared" si="1241"/>
        <v>104.66516104976763</v>
      </c>
      <c r="AA5323">
        <f t="shared" si="1242"/>
        <v>2980.5195159999998</v>
      </c>
      <c r="AB5323">
        <f t="shared" si="1243"/>
        <v>104.66516104976763</v>
      </c>
    </row>
    <row r="5324" spans="2:28" x14ac:dyDescent="0.25">
      <c r="B5324" t="s">
        <v>128</v>
      </c>
      <c r="C5324" t="s">
        <v>129</v>
      </c>
      <c r="D5324">
        <v>2980.5195159999998</v>
      </c>
      <c r="E5324">
        <v>0</v>
      </c>
      <c r="F5324">
        <v>0</v>
      </c>
      <c r="G5324">
        <v>9.7486138370000006</v>
      </c>
      <c r="H5324">
        <v>-0.53157031259999998</v>
      </c>
      <c r="I5324">
        <v>22.854497219999999</v>
      </c>
      <c r="L5324">
        <f t="shared" si="1244"/>
        <v>-1</v>
      </c>
      <c r="M5324">
        <f t="shared" si="1230"/>
        <v>-425.43273206296755</v>
      </c>
      <c r="N5324">
        <f t="shared" si="1231"/>
        <v>9.7486138370000006</v>
      </c>
      <c r="O5324">
        <f t="shared" si="1232"/>
        <v>-0.53157031259999998</v>
      </c>
      <c r="P5324">
        <f t="shared" si="1233"/>
        <v>143.59904113568069</v>
      </c>
      <c r="Q5324" t="str">
        <f t="shared" si="1234"/>
        <v>0</v>
      </c>
      <c r="R5324" t="str">
        <f t="shared" si="1235"/>
        <v>-56.5156010600871-8.82008669836538i</v>
      </c>
      <c r="S5324" t="str">
        <f t="shared" si="1236"/>
        <v>-37.1378153541347-43.1932025525317i</v>
      </c>
      <c r="T5324" t="str">
        <f t="shared" si="1237"/>
        <v>0</v>
      </c>
      <c r="U5324" t="str">
        <f t="shared" si="1238"/>
        <v>-50.6504461661786+14.0904697791965i</v>
      </c>
      <c r="V5324" t="str">
        <f t="shared" si="1239"/>
        <v>-1.2416719759094+18.0901624036885i</v>
      </c>
      <c r="W5324" t="str">
        <f t="shared" si="1240"/>
        <v>-105.857291291127+3.1651913017246i</v>
      </c>
      <c r="X5324">
        <f t="shared" si="1241"/>
        <v>105.90460120066088</v>
      </c>
      <c r="AA5324">
        <f t="shared" si="1242"/>
        <v>2980.5195159999998</v>
      </c>
      <c r="AB5324">
        <f t="shared" si="1243"/>
        <v>105.90460120066088</v>
      </c>
    </row>
    <row r="5325" spans="2:28" x14ac:dyDescent="0.25">
      <c r="B5325" t="s">
        <v>127</v>
      </c>
      <c r="C5325" t="s">
        <v>78</v>
      </c>
      <c r="D5325">
        <v>2980.7695159999998</v>
      </c>
      <c r="E5325">
        <v>0.25</v>
      </c>
      <c r="F5325">
        <v>0</v>
      </c>
      <c r="G5325">
        <v>10.022621750000001</v>
      </c>
      <c r="H5325">
        <v>-0.56446132199999999</v>
      </c>
      <c r="I5325">
        <v>22.85852294</v>
      </c>
      <c r="L5325">
        <f t="shared" si="1244"/>
        <v>-1</v>
      </c>
      <c r="M5325">
        <f t="shared" si="1230"/>
        <v>-425.43273206296755</v>
      </c>
      <c r="N5325">
        <f t="shared" si="1231"/>
        <v>9.8856177934999998</v>
      </c>
      <c r="O5325">
        <f t="shared" si="1232"/>
        <v>-0.54801581730000004</v>
      </c>
      <c r="P5325">
        <f t="shared" si="1233"/>
        <v>143.61168830805812</v>
      </c>
      <c r="Q5325" t="str">
        <f t="shared" si="1234"/>
        <v>0</v>
      </c>
      <c r="R5325" t="str">
        <f t="shared" si="1235"/>
        <v>-56.5156010600871-8.82008669836538i</v>
      </c>
      <c r="S5325" t="str">
        <f t="shared" si="1236"/>
        <v>-37.1378153541347-43.1932025525317i</v>
      </c>
      <c r="T5325" t="str">
        <f t="shared" si="1237"/>
        <v>0</v>
      </c>
      <c r="U5325" t="str">
        <f t="shared" si="1238"/>
        <v>-50.6504461661786+14.0904697791965i</v>
      </c>
      <c r="V5325" t="str">
        <f t="shared" si="1239"/>
        <v>-1.2416719759094+18.0901624036885i</v>
      </c>
      <c r="W5325" t="str">
        <f t="shared" si="1240"/>
        <v>-107.089335363426+4.0570437049017i</v>
      </c>
      <c r="X5325">
        <f t="shared" si="1241"/>
        <v>107.16615768144253</v>
      </c>
      <c r="AA5325">
        <f t="shared" si="1242"/>
        <v>2980.7695159999998</v>
      </c>
      <c r="AB5325">
        <f t="shared" si="1243"/>
        <v>107.16615768144253</v>
      </c>
    </row>
    <row r="5326" spans="2:28" x14ac:dyDescent="0.25">
      <c r="B5326" t="s">
        <v>237</v>
      </c>
      <c r="C5326" t="s">
        <v>78</v>
      </c>
      <c r="D5326">
        <v>2981.2787990000002</v>
      </c>
      <c r="E5326">
        <v>0.50928300000000004</v>
      </c>
      <c r="F5326">
        <v>0</v>
      </c>
      <c r="G5326">
        <v>10.63168651</v>
      </c>
      <c r="H5326">
        <v>-0.63146464970000005</v>
      </c>
      <c r="I5326">
        <v>22.866378260000001</v>
      </c>
      <c r="L5326">
        <f t="shared" si="1244"/>
        <v>-1</v>
      </c>
      <c r="M5326">
        <f t="shared" si="1230"/>
        <v>-425.43273206296755</v>
      </c>
      <c r="N5326">
        <f t="shared" si="1231"/>
        <v>10.32715413</v>
      </c>
      <c r="O5326">
        <f t="shared" si="1232"/>
        <v>-0.59796298584999996</v>
      </c>
      <c r="P5326">
        <f t="shared" si="1233"/>
        <v>143.64901369603913</v>
      </c>
      <c r="Q5326" t="str">
        <f t="shared" si="1234"/>
        <v>0</v>
      </c>
      <c r="R5326" t="str">
        <f t="shared" si="1235"/>
        <v>-56.5156010600871-8.82008669836538i</v>
      </c>
      <c r="S5326" t="str">
        <f t="shared" si="1236"/>
        <v>-37.1378153541347-43.1932025525317i</v>
      </c>
      <c r="T5326" t="str">
        <f t="shared" si="1237"/>
        <v>0</v>
      </c>
      <c r="U5326" t="str">
        <f t="shared" si="1238"/>
        <v>-50.6504461661786+14.0904697791965i</v>
      </c>
      <c r="V5326" t="str">
        <f t="shared" si="1239"/>
        <v>-1.2416719759094+18.0901624036885i</v>
      </c>
      <c r="W5326" t="str">
        <f t="shared" si="1240"/>
        <v>-110.832862874304+6.765642760578i</v>
      </c>
      <c r="X5326">
        <f t="shared" si="1241"/>
        <v>111.03917063306099</v>
      </c>
      <c r="AA5326">
        <f t="shared" si="1242"/>
        <v>2981.2787990000002</v>
      </c>
      <c r="AB5326">
        <f t="shared" si="1243"/>
        <v>111.03917063306099</v>
      </c>
    </row>
    <row r="5327" spans="2:28" x14ac:dyDescent="0.25">
      <c r="B5327" t="s">
        <v>285</v>
      </c>
      <c r="C5327" t="s">
        <v>78</v>
      </c>
      <c r="D5327">
        <v>2981.5916240000001</v>
      </c>
      <c r="E5327">
        <v>0.31282555979999999</v>
      </c>
      <c r="F5327">
        <v>0</v>
      </c>
      <c r="G5327">
        <v>11.03963791</v>
      </c>
      <c r="H5327">
        <v>-0.67262124339999996</v>
      </c>
      <c r="I5327">
        <v>22.870974520000001</v>
      </c>
      <c r="L5327">
        <f t="shared" si="1244"/>
        <v>-1</v>
      </c>
      <c r="M5327">
        <f t="shared" si="1230"/>
        <v>-425.43273206296755</v>
      </c>
      <c r="N5327">
        <f t="shared" si="1231"/>
        <v>10.835662209999999</v>
      </c>
      <c r="O5327">
        <f t="shared" si="1232"/>
        <v>-0.65204294654999995</v>
      </c>
      <c r="P5327">
        <f t="shared" si="1233"/>
        <v>143.6881314882927</v>
      </c>
      <c r="Q5327" t="str">
        <f t="shared" si="1234"/>
        <v>0</v>
      </c>
      <c r="R5327" t="str">
        <f t="shared" si="1235"/>
        <v>-56.5156010600871-8.82008669836538i</v>
      </c>
      <c r="S5327" t="str">
        <f t="shared" si="1236"/>
        <v>-37.1378153541347-43.1932025525317i</v>
      </c>
      <c r="T5327" t="str">
        <f t="shared" si="1237"/>
        <v>0</v>
      </c>
      <c r="U5327" t="str">
        <f t="shared" si="1238"/>
        <v>-50.6504461661786+14.0904697791965i</v>
      </c>
      <c r="V5327" t="str">
        <f t="shared" si="1239"/>
        <v>-1.2416719759094+18.0901624036885i</v>
      </c>
      <c r="W5327" t="str">
        <f t="shared" si="1240"/>
        <v>-114.83843560103+9.73130251696655i</v>
      </c>
      <c r="X5327">
        <f t="shared" si="1241"/>
        <v>115.25000885018896</v>
      </c>
      <c r="AA5327">
        <f t="shared" si="1242"/>
        <v>2981.5916240000001</v>
      </c>
      <c r="AB5327">
        <f t="shared" si="1243"/>
        <v>115.25000885018896</v>
      </c>
    </row>
    <row r="5328" spans="2:28" x14ac:dyDescent="0.25">
      <c r="B5328" t="s">
        <v>286</v>
      </c>
      <c r="C5328" t="s">
        <v>78</v>
      </c>
      <c r="D5328">
        <v>2982.1132210000001</v>
      </c>
      <c r="E5328">
        <v>0.52159659000000003</v>
      </c>
      <c r="F5328">
        <v>0</v>
      </c>
      <c r="G5328">
        <v>11.77710551</v>
      </c>
      <c r="H5328">
        <v>-0.74124459679999999</v>
      </c>
      <c r="I5328">
        <v>22.878257510000001</v>
      </c>
      <c r="L5328">
        <f t="shared" si="1244"/>
        <v>-1</v>
      </c>
      <c r="M5328">
        <f t="shared" si="1230"/>
        <v>-425.43273206296755</v>
      </c>
      <c r="N5328">
        <f t="shared" si="1231"/>
        <v>11.408371710000001</v>
      </c>
      <c r="O5328">
        <f t="shared" si="1232"/>
        <v>-0.70693292009999997</v>
      </c>
      <c r="P5328">
        <f t="shared" si="1233"/>
        <v>143.72545125282286</v>
      </c>
      <c r="Q5328" t="str">
        <f t="shared" si="1234"/>
        <v>0</v>
      </c>
      <c r="R5328" t="str">
        <f t="shared" si="1235"/>
        <v>-56.5156010600871-8.82008669836538i</v>
      </c>
      <c r="S5328" t="str">
        <f t="shared" si="1236"/>
        <v>-37.1378153541347-43.1932025525317i</v>
      </c>
      <c r="T5328" t="str">
        <f t="shared" si="1237"/>
        <v>0</v>
      </c>
      <c r="U5328" t="str">
        <f t="shared" si="1238"/>
        <v>-50.6504461661786+14.0904697791965i</v>
      </c>
      <c r="V5328" t="str">
        <f t="shared" si="1239"/>
        <v>-1.2416719759094+18.0901624036885i</v>
      </c>
      <c r="W5328" t="str">
        <f t="shared" si="1240"/>
        <v>-118.948239962982+12.7130371507681i</v>
      </c>
      <c r="X5328">
        <f t="shared" si="1241"/>
        <v>119.62568747509023</v>
      </c>
      <c r="AA5328">
        <f t="shared" si="1242"/>
        <v>2982.1132210000001</v>
      </c>
      <c r="AB5328">
        <f t="shared" si="1243"/>
        <v>119.62568747509023</v>
      </c>
    </row>
    <row r="5329" spans="2:28" x14ac:dyDescent="0.25">
      <c r="B5329" t="s">
        <v>287</v>
      </c>
      <c r="C5329" t="s">
        <v>105</v>
      </c>
      <c r="D5329">
        <v>2982.1132210000001</v>
      </c>
      <c r="E5329">
        <v>0</v>
      </c>
      <c r="F5329">
        <v>0</v>
      </c>
      <c r="G5329">
        <v>11.77710551</v>
      </c>
      <c r="H5329">
        <v>-0.74124459679999999</v>
      </c>
      <c r="I5329">
        <v>22.878257510000001</v>
      </c>
      <c r="L5329">
        <f t="shared" si="1244"/>
        <v>-1</v>
      </c>
      <c r="M5329">
        <f t="shared" si="1230"/>
        <v>-425.43273206296755</v>
      </c>
      <c r="N5329">
        <f t="shared" si="1231"/>
        <v>11.77710551</v>
      </c>
      <c r="O5329">
        <f t="shared" si="1232"/>
        <v>-0.74124459679999999</v>
      </c>
      <c r="P5329">
        <f t="shared" si="1233"/>
        <v>143.74833144070303</v>
      </c>
      <c r="Q5329" t="str">
        <f t="shared" si="1234"/>
        <v>0</v>
      </c>
      <c r="R5329" t="str">
        <f t="shared" si="1235"/>
        <v>-56.5156010600871-8.82008669836538i</v>
      </c>
      <c r="S5329" t="str">
        <f t="shared" si="1236"/>
        <v>-37.1378153541347-43.1932025525317i</v>
      </c>
      <c r="T5329" t="str">
        <f t="shared" si="1237"/>
        <v>0</v>
      </c>
      <c r="U5329" t="str">
        <f t="shared" si="1238"/>
        <v>-50.6504461661786+14.0904697791965i</v>
      </c>
      <c r="V5329" t="str">
        <f t="shared" si="1239"/>
        <v>-1.2416719759094+18.0901624036885i</v>
      </c>
      <c r="W5329" t="str">
        <f t="shared" si="1240"/>
        <v>-121.466053597154+14.6074373336772i</v>
      </c>
      <c r="X5329">
        <f t="shared" si="1241"/>
        <v>122.34124162327272</v>
      </c>
      <c r="AA5329">
        <f t="shared" si="1242"/>
        <v>2982.1132210000001</v>
      </c>
      <c r="AB5329">
        <f t="shared" si="1243"/>
        <v>122.34124162327272</v>
      </c>
    </row>
    <row r="5330" spans="2:28" x14ac:dyDescent="0.25">
      <c r="B5330" t="s">
        <v>288</v>
      </c>
      <c r="C5330" t="s">
        <v>107</v>
      </c>
      <c r="D5330">
        <v>2991.5538769999998</v>
      </c>
      <c r="E5330">
        <v>9.4406560000000006</v>
      </c>
      <c r="F5330">
        <v>3.8924026770000002E-2</v>
      </c>
      <c r="G5330">
        <v>37.498550549999997</v>
      </c>
      <c r="H5330">
        <v>-1.983295418</v>
      </c>
      <c r="I5330">
        <v>22.952409589999998</v>
      </c>
      <c r="L5330">
        <f t="shared" si="1244"/>
        <v>-1</v>
      </c>
      <c r="M5330">
        <f t="shared" si="1230"/>
        <v>-444.14902609810122</v>
      </c>
      <c r="N5330">
        <f t="shared" si="1231"/>
        <v>24.637828029999998</v>
      </c>
      <c r="O5330">
        <f t="shared" si="1232"/>
        <v>-1.3622700074</v>
      </c>
      <c r="P5330">
        <f t="shared" si="1233"/>
        <v>143.98128707047942</v>
      </c>
      <c r="Q5330" t="str">
        <f t="shared" si="1234"/>
        <v>-5.62951437769387-2.98528535524323i</v>
      </c>
      <c r="R5330" t="str">
        <f t="shared" si="1235"/>
        <v>-62.145115437781-11.8053720536086i</v>
      </c>
      <c r="S5330" t="str">
        <f t="shared" si="1236"/>
        <v>-42.7673297318286-46.1784879077749i</v>
      </c>
      <c r="T5330" t="str">
        <f t="shared" si="1237"/>
        <v>-6.11488995404734-1.79206072184583i</v>
      </c>
      <c r="U5330" t="str">
        <f t="shared" si="1238"/>
        <v>-56.7653361202259+12.2984090573507i</v>
      </c>
      <c r="V5330" t="str">
        <f t="shared" si="1239"/>
        <v>-7.3565619299567+16.2981016818427i</v>
      </c>
      <c r="W5330" t="str">
        <f t="shared" si="1240"/>
        <v>-196.72789627077+38.1228894190484i</v>
      </c>
      <c r="X5330">
        <f t="shared" si="1241"/>
        <v>200.38767394423198</v>
      </c>
      <c r="AA5330">
        <f t="shared" si="1242"/>
        <v>2991.5538769999998</v>
      </c>
      <c r="AB5330">
        <f t="shared" si="1243"/>
        <v>200.38767394423198</v>
      </c>
    </row>
    <row r="5331" spans="2:28" x14ac:dyDescent="0.25">
      <c r="B5331" t="s">
        <v>289</v>
      </c>
      <c r="C5331" t="s">
        <v>105</v>
      </c>
      <c r="D5331">
        <v>2991.5538769999998</v>
      </c>
      <c r="E5331">
        <v>0</v>
      </c>
      <c r="F5331">
        <v>0</v>
      </c>
      <c r="G5331">
        <v>37.498550549999997</v>
      </c>
      <c r="H5331">
        <v>-1.983295418</v>
      </c>
      <c r="I5331">
        <v>22.952409589999998</v>
      </c>
      <c r="L5331">
        <f t="shared" si="1244"/>
        <v>-1</v>
      </c>
      <c r="M5331">
        <f t="shared" si="1230"/>
        <v>-444.14902609810122</v>
      </c>
      <c r="N5331">
        <f t="shared" si="1231"/>
        <v>37.498550549999997</v>
      </c>
      <c r="O5331">
        <f t="shared" si="1232"/>
        <v>-1.983295418</v>
      </c>
      <c r="P5331">
        <f t="shared" si="1233"/>
        <v>144.21424270025582</v>
      </c>
      <c r="Q5331" t="str">
        <f t="shared" si="1234"/>
        <v>0</v>
      </c>
      <c r="R5331" t="str">
        <f t="shared" si="1235"/>
        <v>-62.145115437781-11.8053720536086i</v>
      </c>
      <c r="S5331" t="str">
        <f t="shared" si="1236"/>
        <v>-42.7673297318286-46.1784879077749i</v>
      </c>
      <c r="T5331" t="str">
        <f t="shared" si="1237"/>
        <v>0</v>
      </c>
      <c r="U5331" t="str">
        <f t="shared" si="1238"/>
        <v>-56.7653361202259+12.2984090573507i</v>
      </c>
      <c r="V5331" t="str">
        <f t="shared" si="1239"/>
        <v>-7.3565619299567+16.2981016818427i</v>
      </c>
      <c r="W5331" t="str">
        <f t="shared" si="1240"/>
        <v>-228.012164854332+76.6589240868055i</v>
      </c>
      <c r="X5331">
        <f t="shared" si="1241"/>
        <v>240.55381510943803</v>
      </c>
      <c r="AA5331">
        <f t="shared" si="1242"/>
        <v>2991.5538769999998</v>
      </c>
      <c r="AB5331">
        <f t="shared" si="1243"/>
        <v>240.55381510943803</v>
      </c>
    </row>
    <row r="5332" spans="2:28" x14ac:dyDescent="0.25">
      <c r="B5332" t="s">
        <v>286</v>
      </c>
      <c r="C5332" t="s">
        <v>78</v>
      </c>
      <c r="D5332">
        <v>2992.0754729999999</v>
      </c>
      <c r="E5332">
        <v>0.52159659000000003</v>
      </c>
      <c r="F5332">
        <v>0</v>
      </c>
      <c r="G5332">
        <v>39.603304510000001</v>
      </c>
      <c r="H5332">
        <v>-2.051918771</v>
      </c>
      <c r="I5332">
        <v>22.954563839999999</v>
      </c>
      <c r="L5332">
        <f t="shared" si="1244"/>
        <v>-1</v>
      </c>
      <c r="M5332">
        <f t="shared" si="1230"/>
        <v>-444.14902609810122</v>
      </c>
      <c r="N5332">
        <f t="shared" si="1231"/>
        <v>38.550927529999996</v>
      </c>
      <c r="O5332">
        <f t="shared" si="1232"/>
        <v>-2.0176070944999998</v>
      </c>
      <c r="P5332">
        <f t="shared" si="1233"/>
        <v>144.22101047622979</v>
      </c>
      <c r="Q5332" t="str">
        <f t="shared" si="1234"/>
        <v>0</v>
      </c>
      <c r="R5332" t="str">
        <f t="shared" si="1235"/>
        <v>-62.145115437781-11.8053720536086i</v>
      </c>
      <c r="S5332" t="str">
        <f t="shared" si="1236"/>
        <v>-42.7673297318286-46.1784879077749i</v>
      </c>
      <c r="T5332" t="str">
        <f t="shared" si="1237"/>
        <v>0</v>
      </c>
      <c r="U5332" t="str">
        <f t="shared" si="1238"/>
        <v>-56.7653361202259+12.2984090573507i</v>
      </c>
      <c r="V5332" t="str">
        <f t="shared" si="1239"/>
        <v>-7.3565619299567+16.2981016818427i</v>
      </c>
      <c r="W5332" t="str">
        <f t="shared" si="1240"/>
        <v>-230.564553633182+78.544498058728i</v>
      </c>
      <c r="X5332">
        <f t="shared" si="1241"/>
        <v>243.5759667277664</v>
      </c>
      <c r="AA5332">
        <f t="shared" si="1242"/>
        <v>2992.0754729999999</v>
      </c>
      <c r="AB5332">
        <f t="shared" si="1243"/>
        <v>243.5759667277664</v>
      </c>
    </row>
    <row r="5333" spans="2:28" x14ac:dyDescent="0.25">
      <c r="B5333" t="s">
        <v>311</v>
      </c>
      <c r="C5333" t="s">
        <v>78</v>
      </c>
      <c r="D5333">
        <v>2992.3881710000001</v>
      </c>
      <c r="E5333">
        <v>0.31269755980000002</v>
      </c>
      <c r="F5333">
        <v>0</v>
      </c>
      <c r="G5333">
        <v>40.899428790000002</v>
      </c>
      <c r="H5333">
        <v>-2.0930585239999999</v>
      </c>
      <c r="I5333">
        <v>22.95580043</v>
      </c>
      <c r="L5333">
        <f t="shared" si="1244"/>
        <v>-1</v>
      </c>
      <c r="M5333">
        <f t="shared" si="1230"/>
        <v>-444.14902609810122</v>
      </c>
      <c r="N5333">
        <f t="shared" si="1231"/>
        <v>40.251366650000001</v>
      </c>
      <c r="O5333">
        <f t="shared" si="1232"/>
        <v>-2.0724886475000002</v>
      </c>
      <c r="P5333">
        <f t="shared" si="1233"/>
        <v>144.23166311426334</v>
      </c>
      <c r="Q5333" t="str">
        <f t="shared" si="1234"/>
        <v>0</v>
      </c>
      <c r="R5333" t="str">
        <f t="shared" si="1235"/>
        <v>-62.145115437781-11.8053720536086i</v>
      </c>
      <c r="S5333" t="str">
        <f t="shared" si="1236"/>
        <v>-42.7673297318286-46.1784879077749i</v>
      </c>
      <c r="T5333" t="str">
        <f t="shared" si="1237"/>
        <v>0</v>
      </c>
      <c r="U5333" t="str">
        <f t="shared" si="1238"/>
        <v>-56.7653361202259+12.2984090573507i</v>
      </c>
      <c r="V5333" t="str">
        <f t="shared" si="1239"/>
        <v>-7.3565619299567+16.2981016818427i</v>
      </c>
      <c r="W5333" t="str">
        <f t="shared" si="1240"/>
        <v>-234.567594742638+81.565149266886i</v>
      </c>
      <c r="X5333">
        <f t="shared" si="1241"/>
        <v>248.34417665464966</v>
      </c>
      <c r="AA5333">
        <f t="shared" si="1242"/>
        <v>2992.3881710000001</v>
      </c>
      <c r="AB5333">
        <f t="shared" si="1243"/>
        <v>248.34417665464966</v>
      </c>
    </row>
    <row r="5334" spans="2:28" x14ac:dyDescent="0.25">
      <c r="B5334" t="s">
        <v>226</v>
      </c>
      <c r="C5334" t="s">
        <v>78</v>
      </c>
      <c r="D5334">
        <v>2992.5855539999998</v>
      </c>
      <c r="E5334">
        <v>0.19738339999999999</v>
      </c>
      <c r="F5334">
        <v>0</v>
      </c>
      <c r="G5334">
        <v>41.730824570000003</v>
      </c>
      <c r="H5334">
        <v>-2.1190270820000001</v>
      </c>
      <c r="I5334">
        <v>22.956560830000001</v>
      </c>
      <c r="L5334">
        <f t="shared" si="1244"/>
        <v>-1</v>
      </c>
      <c r="M5334">
        <f t="shared" si="1230"/>
        <v>-444.14902609810122</v>
      </c>
      <c r="N5334">
        <f t="shared" si="1231"/>
        <v>41.315126680000006</v>
      </c>
      <c r="O5334">
        <f t="shared" si="1232"/>
        <v>-2.1060428030000002</v>
      </c>
      <c r="P5334">
        <f t="shared" si="1233"/>
        <v>144.23793684337662</v>
      </c>
      <c r="Q5334" t="str">
        <f t="shared" si="1234"/>
        <v>0</v>
      </c>
      <c r="R5334" t="str">
        <f t="shared" si="1235"/>
        <v>-62.145115437781-11.8053720536086i</v>
      </c>
      <c r="S5334" t="str">
        <f t="shared" si="1236"/>
        <v>-42.7673297318286-46.1784879077749i</v>
      </c>
      <c r="T5334" t="str">
        <f t="shared" si="1237"/>
        <v>0</v>
      </c>
      <c r="U5334" t="str">
        <f t="shared" si="1238"/>
        <v>-56.7653361202259+12.2984090573507i</v>
      </c>
      <c r="V5334" t="str">
        <f t="shared" si="1239"/>
        <v>-7.3565619299567+16.2981016818427i</v>
      </c>
      <c r="W5334" t="str">
        <f t="shared" si="1240"/>
        <v>-237.021507392719+83.4114389413205i</v>
      </c>
      <c r="X5334">
        <f t="shared" si="1241"/>
        <v>251.27009991835155</v>
      </c>
      <c r="AA5334">
        <f t="shared" si="1242"/>
        <v>2992.5855539999998</v>
      </c>
      <c r="AB5334">
        <f t="shared" si="1243"/>
        <v>251.27009991835155</v>
      </c>
    </row>
    <row r="5335" spans="2:28" x14ac:dyDescent="0.25">
      <c r="B5335" t="s">
        <v>93</v>
      </c>
      <c r="C5335" t="s">
        <v>94</v>
      </c>
      <c r="D5335">
        <v>2992.5855539999998</v>
      </c>
      <c r="E5335">
        <v>0</v>
      </c>
      <c r="F5335">
        <v>0</v>
      </c>
      <c r="G5335">
        <v>41.730824570000003</v>
      </c>
      <c r="H5335">
        <v>-2.1190270820000001</v>
      </c>
      <c r="I5335">
        <v>22.956560830000001</v>
      </c>
      <c r="L5335">
        <f t="shared" si="1244"/>
        <v>-1</v>
      </c>
      <c r="M5335">
        <f t="shared" si="1230"/>
        <v>-444.14902609810122</v>
      </c>
      <c r="N5335">
        <f t="shared" si="1231"/>
        <v>41.730824570000003</v>
      </c>
      <c r="O5335">
        <f t="shared" si="1232"/>
        <v>-2.1190270820000001</v>
      </c>
      <c r="P5335">
        <f t="shared" si="1233"/>
        <v>144.24032571043043</v>
      </c>
      <c r="Q5335" t="str">
        <f t="shared" si="1234"/>
        <v>0</v>
      </c>
      <c r="R5335" t="str">
        <f t="shared" si="1235"/>
        <v>-62.145115437781-11.8053720536086i</v>
      </c>
      <c r="S5335" t="str">
        <f t="shared" si="1236"/>
        <v>-42.7673297318286-46.1784879077749i</v>
      </c>
      <c r="T5335" t="str">
        <f t="shared" si="1237"/>
        <v>0</v>
      </c>
      <c r="U5335" t="str">
        <f t="shared" si="1238"/>
        <v>-56.7653361202259+12.2984090573507i</v>
      </c>
      <c r="V5335" t="str">
        <f t="shared" si="1239"/>
        <v>-7.3565619299567+16.2981016818427i</v>
      </c>
      <c r="W5335" t="str">
        <f t="shared" si="1240"/>
        <v>-237.969122754654+84.1259296028125i</v>
      </c>
      <c r="X5335">
        <f t="shared" si="1241"/>
        <v>252.40141722295647</v>
      </c>
      <c r="AA5335">
        <f t="shared" si="1242"/>
        <v>2992.5855539999998</v>
      </c>
      <c r="AB5335">
        <f t="shared" si="1243"/>
        <v>252.40141722295647</v>
      </c>
    </row>
    <row r="5336" spans="2:28" x14ac:dyDescent="0.25">
      <c r="B5336" t="s">
        <v>240</v>
      </c>
      <c r="C5336" t="s">
        <v>78</v>
      </c>
      <c r="D5336">
        <v>2992.8117820000002</v>
      </c>
      <c r="E5336">
        <v>0.2262276</v>
      </c>
      <c r="F5336">
        <v>0</v>
      </c>
      <c r="G5336">
        <v>42.696322700000003</v>
      </c>
      <c r="H5336">
        <v>-2.1487904979999999</v>
      </c>
      <c r="I5336">
        <v>22.957413819999999</v>
      </c>
      <c r="L5336">
        <f t="shared" si="1244"/>
        <v>-1</v>
      </c>
      <c r="M5336">
        <f t="shared" si="1230"/>
        <v>-444.14902609810122</v>
      </c>
      <c r="N5336">
        <f t="shared" si="1231"/>
        <v>42.213573635000003</v>
      </c>
      <c r="O5336">
        <f t="shared" si="1232"/>
        <v>-2.13390879</v>
      </c>
      <c r="P5336">
        <f t="shared" si="1233"/>
        <v>144.24300545754798</v>
      </c>
      <c r="Q5336" t="str">
        <f t="shared" si="1234"/>
        <v>0</v>
      </c>
      <c r="R5336" t="str">
        <f t="shared" si="1235"/>
        <v>-62.145115437781-11.8053720536086i</v>
      </c>
      <c r="S5336" t="str">
        <f t="shared" si="1236"/>
        <v>-42.7673297318286-46.1784879077749i</v>
      </c>
      <c r="T5336" t="str">
        <f t="shared" si="1237"/>
        <v>0</v>
      </c>
      <c r="U5336" t="str">
        <f t="shared" si="1238"/>
        <v>-56.7653361202259+12.2984090573507i</v>
      </c>
      <c r="V5336" t="str">
        <f t="shared" si="1239"/>
        <v>-7.3565619299567+16.2981016818427i</v>
      </c>
      <c r="W5336" t="str">
        <f t="shared" si="1240"/>
        <v>-239.067151187065+84.944406369536i</v>
      </c>
      <c r="X5336">
        <f t="shared" si="1241"/>
        <v>253.70978489244723</v>
      </c>
      <c r="AA5336">
        <f t="shared" si="1242"/>
        <v>2992.8117820000002</v>
      </c>
      <c r="AB5336">
        <f t="shared" si="1243"/>
        <v>253.70978489244723</v>
      </c>
    </row>
    <row r="5337" spans="2:28" x14ac:dyDescent="0.25">
      <c r="B5337" t="s">
        <v>318</v>
      </c>
      <c r="C5337" t="s">
        <v>305</v>
      </c>
      <c r="D5337">
        <v>2993.5617820000002</v>
      </c>
      <c r="E5337">
        <v>0.75</v>
      </c>
      <c r="F5337">
        <v>0</v>
      </c>
      <c r="G5337">
        <v>45.993513219999997</v>
      </c>
      <c r="H5337">
        <v>-2.2474635260000002</v>
      </c>
      <c r="I5337">
        <v>22.960107579999999</v>
      </c>
      <c r="L5337">
        <f t="shared" si="1244"/>
        <v>-1</v>
      </c>
      <c r="M5337">
        <f t="shared" si="1230"/>
        <v>-444.14902609810122</v>
      </c>
      <c r="N5337">
        <f t="shared" si="1231"/>
        <v>44.344917960000004</v>
      </c>
      <c r="O5337">
        <f t="shared" si="1232"/>
        <v>-2.198127012</v>
      </c>
      <c r="P5337">
        <f t="shared" si="1233"/>
        <v>144.2541479012921</v>
      </c>
      <c r="Q5337" t="str">
        <f t="shared" si="1234"/>
        <v>0</v>
      </c>
      <c r="R5337" t="str">
        <f t="shared" si="1235"/>
        <v>-62.145115437781-11.8053720536086i</v>
      </c>
      <c r="S5337" t="str">
        <f t="shared" si="1236"/>
        <v>-42.7673297318286-46.1784879077749i</v>
      </c>
      <c r="T5337" t="str">
        <f t="shared" si="1237"/>
        <v>0</v>
      </c>
      <c r="U5337" t="str">
        <f t="shared" si="1238"/>
        <v>-56.7653361202259+12.2984090573507i</v>
      </c>
      <c r="V5337" t="str">
        <f t="shared" si="1239"/>
        <v>-7.3565619299567+16.2981016818427i</v>
      </c>
      <c r="W5337" t="str">
        <f t="shared" si="1240"/>
        <v>-243.839578991406+88.4760296263135i</v>
      </c>
      <c r="X5337">
        <f t="shared" si="1241"/>
        <v>259.39496545064719</v>
      </c>
      <c r="AA5337">
        <f t="shared" si="1242"/>
        <v>2993.5617820000002</v>
      </c>
      <c r="AB5337">
        <f t="shared" si="1243"/>
        <v>259.39496545064719</v>
      </c>
    </row>
    <row r="5338" spans="2:28" x14ac:dyDescent="0.25">
      <c r="B5338" t="s">
        <v>242</v>
      </c>
      <c r="C5338" t="s">
        <v>78</v>
      </c>
      <c r="D5338">
        <v>2993.6928320000002</v>
      </c>
      <c r="E5338">
        <v>0.13105</v>
      </c>
      <c r="F5338">
        <v>0</v>
      </c>
      <c r="G5338">
        <v>46.584832900000002</v>
      </c>
      <c r="H5338">
        <v>-2.2647049930000001</v>
      </c>
      <c r="I5338">
        <v>22.96055818</v>
      </c>
      <c r="L5338">
        <f t="shared" si="1244"/>
        <v>-1</v>
      </c>
      <c r="M5338">
        <f t="shared" si="1230"/>
        <v>-444.14902609810122</v>
      </c>
      <c r="N5338">
        <f t="shared" si="1231"/>
        <v>46.289173059999996</v>
      </c>
      <c r="O5338">
        <f t="shared" si="1232"/>
        <v>-2.2560842595000001</v>
      </c>
      <c r="P5338">
        <f t="shared" si="1233"/>
        <v>144.26402619956835</v>
      </c>
      <c r="Q5338" t="str">
        <f t="shared" si="1234"/>
        <v>0</v>
      </c>
      <c r="R5338" t="str">
        <f t="shared" si="1235"/>
        <v>-62.145115437781-11.8053720536086i</v>
      </c>
      <c r="S5338" t="str">
        <f t="shared" si="1236"/>
        <v>-42.7673297318286-46.1784879077749i</v>
      </c>
      <c r="T5338" t="str">
        <f t="shared" si="1237"/>
        <v>0</v>
      </c>
      <c r="U5338" t="str">
        <f t="shared" si="1238"/>
        <v>-56.7653361202259+12.2984090573507i</v>
      </c>
      <c r="V5338" t="str">
        <f t="shared" si="1239"/>
        <v>-7.3565619299567+16.2981016818427i</v>
      </c>
      <c r="W5338" t="str">
        <f t="shared" si="1240"/>
        <v>-248.025339256348+91.6658367042715i</v>
      </c>
      <c r="X5338">
        <f t="shared" si="1241"/>
        <v>264.42237903006753</v>
      </c>
      <c r="AA5338">
        <f t="shared" si="1242"/>
        <v>2993.6928320000002</v>
      </c>
      <c r="AB5338">
        <f t="shared" si="1243"/>
        <v>264.42237903006753</v>
      </c>
    </row>
    <row r="5339" spans="2:28" x14ac:dyDescent="0.25">
      <c r="B5339" t="s">
        <v>313</v>
      </c>
      <c r="C5339" t="s">
        <v>105</v>
      </c>
      <c r="D5339">
        <v>2993.6928320000002</v>
      </c>
      <c r="E5339">
        <v>0</v>
      </c>
      <c r="F5339">
        <v>0</v>
      </c>
      <c r="G5339">
        <v>46.584832900000002</v>
      </c>
      <c r="H5339">
        <v>-2.2647049930000001</v>
      </c>
      <c r="I5339">
        <v>22.96055818</v>
      </c>
      <c r="L5339">
        <f t="shared" si="1244"/>
        <v>-1</v>
      </c>
      <c r="M5339">
        <f t="shared" si="1230"/>
        <v>-444.14902609810122</v>
      </c>
      <c r="N5339">
        <f t="shared" si="1231"/>
        <v>46.584832900000002</v>
      </c>
      <c r="O5339">
        <f t="shared" si="1232"/>
        <v>-2.2647049930000001</v>
      </c>
      <c r="P5339">
        <f t="shared" si="1233"/>
        <v>144.26544180121806</v>
      </c>
      <c r="Q5339" t="str">
        <f t="shared" si="1234"/>
        <v>0</v>
      </c>
      <c r="R5339" t="str">
        <f t="shared" si="1235"/>
        <v>-62.145115437781-11.8053720536086i</v>
      </c>
      <c r="S5339" t="str">
        <f t="shared" si="1236"/>
        <v>-42.7673297318286-46.1784879077749i</v>
      </c>
      <c r="T5339" t="str">
        <f t="shared" si="1237"/>
        <v>0</v>
      </c>
      <c r="U5339" t="str">
        <f t="shared" si="1238"/>
        <v>-56.7653361202259+12.2984090573507i</v>
      </c>
      <c r="V5339" t="str">
        <f t="shared" si="1239"/>
        <v>-7.3565619299567+16.2981016818427i</v>
      </c>
      <c r="W5339" t="str">
        <f t="shared" si="1240"/>
        <v>-248.655711312579+92.1401110337425i</v>
      </c>
      <c r="X5339">
        <f t="shared" si="1241"/>
        <v>265.17817185747964</v>
      </c>
      <c r="AA5339">
        <f t="shared" si="1242"/>
        <v>2993.6928320000002</v>
      </c>
      <c r="AB5339">
        <f t="shared" si="1243"/>
        <v>265.17817185747964</v>
      </c>
    </row>
    <row r="5340" spans="2:28" x14ac:dyDescent="0.25">
      <c r="B5340" t="s">
        <v>314</v>
      </c>
      <c r="C5340" t="s">
        <v>122</v>
      </c>
      <c r="D5340">
        <v>2994.8028319999999</v>
      </c>
      <c r="E5340">
        <v>1.1100000000000001</v>
      </c>
      <c r="F5340">
        <v>0</v>
      </c>
      <c r="G5340">
        <v>46.589040359999998</v>
      </c>
      <c r="H5340">
        <v>2.2610511949999998</v>
      </c>
      <c r="I5340">
        <v>22.964283080000001</v>
      </c>
      <c r="L5340">
        <f t="shared" si="1244"/>
        <v>-1</v>
      </c>
      <c r="M5340">
        <f t="shared" si="1230"/>
        <v>-444.14902609810122</v>
      </c>
      <c r="N5340">
        <f t="shared" si="1231"/>
        <v>46.586936629999997</v>
      </c>
      <c r="O5340">
        <f t="shared" si="1232"/>
        <v>-1.826899000000104E-3</v>
      </c>
      <c r="P5340">
        <f t="shared" si="1233"/>
        <v>144.27714391969343</v>
      </c>
      <c r="Q5340" t="str">
        <f t="shared" si="1234"/>
        <v>0</v>
      </c>
      <c r="R5340" t="str">
        <f t="shared" si="1235"/>
        <v>-62.145115437781-11.8053720536086i</v>
      </c>
      <c r="S5340" t="str">
        <f t="shared" si="1236"/>
        <v>-42.7673297318286-46.1784879077749i</v>
      </c>
      <c r="T5340" t="str">
        <f t="shared" si="1237"/>
        <v>0</v>
      </c>
      <c r="U5340" t="str">
        <f t="shared" si="1238"/>
        <v>-56.7653361202259+12.2984090573507i</v>
      </c>
      <c r="V5340" t="str">
        <f t="shared" si="1239"/>
        <v>-7.3565619299567+16.2981016818427i</v>
      </c>
      <c r="W5340" t="str">
        <f t="shared" si="1240"/>
        <v>-247.315749243956+93.63958458608i</v>
      </c>
      <c r="X5340">
        <f t="shared" si="1241"/>
        <v>264.44933659503283</v>
      </c>
      <c r="AA5340">
        <f t="shared" si="1242"/>
        <v>2994.8028319999999</v>
      </c>
      <c r="AB5340">
        <f t="shared" si="1243"/>
        <v>264.44933659503283</v>
      </c>
    </row>
    <row r="5341" spans="2:28" x14ac:dyDescent="0.25">
      <c r="B5341" t="s">
        <v>315</v>
      </c>
      <c r="C5341" t="s">
        <v>105</v>
      </c>
      <c r="D5341">
        <v>2994.8028319999999</v>
      </c>
      <c r="E5341">
        <v>0</v>
      </c>
      <c r="F5341">
        <v>0</v>
      </c>
      <c r="G5341">
        <v>46.589040359999998</v>
      </c>
      <c r="H5341">
        <v>2.2610511949999998</v>
      </c>
      <c r="I5341">
        <v>22.964283080000001</v>
      </c>
      <c r="L5341">
        <f t="shared" si="1244"/>
        <v>-1</v>
      </c>
      <c r="M5341">
        <f t="shared" si="1230"/>
        <v>-444.14902609810122</v>
      </c>
      <c r="N5341">
        <f t="shared" si="1231"/>
        <v>46.589040359999998</v>
      </c>
      <c r="O5341">
        <f t="shared" si="1232"/>
        <v>2.2610511949999998</v>
      </c>
      <c r="P5341">
        <f t="shared" si="1233"/>
        <v>144.28884603816877</v>
      </c>
      <c r="Q5341" t="str">
        <f t="shared" si="1234"/>
        <v>0</v>
      </c>
      <c r="R5341" t="str">
        <f t="shared" si="1235"/>
        <v>-62.145115437781-11.8053720536086i</v>
      </c>
      <c r="S5341" t="str">
        <f t="shared" si="1236"/>
        <v>-42.7673297318286-46.1784879077749i</v>
      </c>
      <c r="T5341" t="str">
        <f t="shared" si="1237"/>
        <v>0</v>
      </c>
      <c r="U5341" t="str">
        <f t="shared" si="1238"/>
        <v>-56.7653361202259+12.2984090573507i</v>
      </c>
      <c r="V5341" t="str">
        <f t="shared" si="1239"/>
        <v>-7.3565619299567+16.2981016818427i</v>
      </c>
      <c r="W5341" t="str">
        <f t="shared" si="1240"/>
        <v>-245.941858594612+95.1263026004335i</v>
      </c>
      <c r="X5341">
        <f t="shared" si="1241"/>
        <v>263.69757536883299</v>
      </c>
      <c r="AA5341">
        <f t="shared" si="1242"/>
        <v>2994.8028319999999</v>
      </c>
      <c r="AB5341">
        <f t="shared" si="1243"/>
        <v>263.69757536883299</v>
      </c>
    </row>
    <row r="5342" spans="2:28" x14ac:dyDescent="0.25">
      <c r="B5342" t="s">
        <v>246</v>
      </c>
      <c r="C5342" t="s">
        <v>78</v>
      </c>
      <c r="D5342">
        <v>2995.098082</v>
      </c>
      <c r="E5342">
        <v>0.29525000000000001</v>
      </c>
      <c r="F5342">
        <v>0</v>
      </c>
      <c r="G5342">
        <v>45.265326430000002</v>
      </c>
      <c r="H5342">
        <v>2.2223152169999998</v>
      </c>
      <c r="I5342">
        <v>22.965306349999999</v>
      </c>
      <c r="L5342">
        <f t="shared" si="1244"/>
        <v>-1</v>
      </c>
      <c r="M5342">
        <f t="shared" si="1230"/>
        <v>-444.14902609810122</v>
      </c>
      <c r="N5342">
        <f t="shared" si="1231"/>
        <v>45.927183395</v>
      </c>
      <c r="O5342">
        <f t="shared" si="1232"/>
        <v>2.2416832059999998</v>
      </c>
      <c r="P5342">
        <f t="shared" si="1233"/>
        <v>144.29206073568341</v>
      </c>
      <c r="Q5342" t="str">
        <f t="shared" si="1234"/>
        <v>0</v>
      </c>
      <c r="R5342" t="str">
        <f t="shared" si="1235"/>
        <v>-62.145115437781-11.8053720536086i</v>
      </c>
      <c r="S5342" t="str">
        <f t="shared" si="1236"/>
        <v>-42.7673297318286-46.1784879077749i</v>
      </c>
      <c r="T5342" t="str">
        <f t="shared" si="1237"/>
        <v>0</v>
      </c>
      <c r="U5342" t="str">
        <f t="shared" si="1238"/>
        <v>-56.7653361202259+12.2984090573507i</v>
      </c>
      <c r="V5342" t="str">
        <f t="shared" si="1239"/>
        <v>-7.3565619299567+16.2981016818427i</v>
      </c>
      <c r="W5342" t="str">
        <f t="shared" si="1240"/>
        <v>-243.806532344493+94.8508634616215i</v>
      </c>
      <c r="X5342">
        <f t="shared" si="1241"/>
        <v>261.60717022524722</v>
      </c>
      <c r="AA5342">
        <f t="shared" si="1242"/>
        <v>2995.098082</v>
      </c>
      <c r="AB5342">
        <f t="shared" si="1243"/>
        <v>261.60717022524722</v>
      </c>
    </row>
    <row r="5343" spans="2:28" x14ac:dyDescent="0.25">
      <c r="B5343" t="s">
        <v>127</v>
      </c>
      <c r="C5343" t="s">
        <v>78</v>
      </c>
      <c r="D5343">
        <v>2995.348082</v>
      </c>
      <c r="E5343">
        <v>0.25</v>
      </c>
      <c r="F5343">
        <v>0</v>
      </c>
      <c r="G5343">
        <v>44.162368639999997</v>
      </c>
      <c r="H5343">
        <v>2.1895159120000001</v>
      </c>
      <c r="I5343">
        <v>22.966196270000001</v>
      </c>
      <c r="L5343">
        <f t="shared" si="1244"/>
        <v>-1</v>
      </c>
      <c r="M5343">
        <f t="shared" si="1230"/>
        <v>-444.14902609810122</v>
      </c>
      <c r="N5343">
        <f t="shared" si="1231"/>
        <v>44.713847534999999</v>
      </c>
      <c r="O5343">
        <f t="shared" si="1232"/>
        <v>2.2059155644999997</v>
      </c>
      <c r="P5343">
        <f t="shared" si="1233"/>
        <v>144.29807119933236</v>
      </c>
      <c r="Q5343" t="str">
        <f t="shared" si="1234"/>
        <v>0</v>
      </c>
      <c r="R5343" t="str">
        <f t="shared" si="1235"/>
        <v>-62.145115437781-11.8053720536086i</v>
      </c>
      <c r="S5343" t="str">
        <f t="shared" si="1236"/>
        <v>-42.7673297318286-46.1784879077749i</v>
      </c>
      <c r="T5343" t="str">
        <f t="shared" si="1237"/>
        <v>0</v>
      </c>
      <c r="U5343" t="str">
        <f t="shared" si="1238"/>
        <v>-56.7653361202259+12.2984090573507i</v>
      </c>
      <c r="V5343" t="str">
        <f t="shared" si="1239"/>
        <v>-7.3565619299567+16.2981016818427i</v>
      </c>
      <c r="W5343" t="str">
        <f t="shared" si="1240"/>
        <v>-239.85284706748+94.329821468768i</v>
      </c>
      <c r="X5343">
        <f t="shared" si="1241"/>
        <v>257.73533608084404</v>
      </c>
      <c r="AA5343">
        <f t="shared" si="1242"/>
        <v>2995.348082</v>
      </c>
      <c r="AB5343">
        <f t="shared" si="1243"/>
        <v>257.73533608084404</v>
      </c>
    </row>
    <row r="5344" spans="2:28" x14ac:dyDescent="0.25">
      <c r="B5344" t="s">
        <v>150</v>
      </c>
      <c r="C5344" t="s">
        <v>151</v>
      </c>
      <c r="D5344">
        <v>2995.348082</v>
      </c>
      <c r="E5344">
        <v>0</v>
      </c>
      <c r="F5344">
        <v>0</v>
      </c>
      <c r="G5344">
        <v>44.162368639999997</v>
      </c>
      <c r="H5344">
        <v>2.1895159120000001</v>
      </c>
      <c r="I5344">
        <v>22.966196270000001</v>
      </c>
      <c r="L5344">
        <f t="shared" si="1244"/>
        <v>-1</v>
      </c>
      <c r="M5344">
        <f t="shared" si="1230"/>
        <v>-444.14902609810122</v>
      </c>
      <c r="N5344">
        <f t="shared" si="1231"/>
        <v>44.162368639999997</v>
      </c>
      <c r="O5344">
        <f t="shared" si="1232"/>
        <v>2.1895159120000001</v>
      </c>
      <c r="P5344">
        <f t="shared" si="1233"/>
        <v>144.30086696546661</v>
      </c>
      <c r="Q5344" t="str">
        <f t="shared" si="1234"/>
        <v>0</v>
      </c>
      <c r="R5344" t="str">
        <f t="shared" si="1235"/>
        <v>-62.145115437781-11.8053720536086i</v>
      </c>
      <c r="S5344" t="str">
        <f t="shared" si="1236"/>
        <v>-42.7673297318286-46.1784879077749i</v>
      </c>
      <c r="T5344" t="str">
        <f t="shared" si="1237"/>
        <v>0</v>
      </c>
      <c r="U5344" t="str">
        <f t="shared" si="1238"/>
        <v>-56.7653361202259+12.2984090573507i</v>
      </c>
      <c r="V5344" t="str">
        <f t="shared" si="1239"/>
        <v>-7.3565619299567+16.2981016818427i</v>
      </c>
      <c r="W5344" t="str">
        <f t="shared" si="1240"/>
        <v>-238.037252500144+94.0873578435485i</v>
      </c>
      <c r="X5344">
        <f t="shared" si="1241"/>
        <v>255.95734895446401</v>
      </c>
      <c r="AA5344">
        <f t="shared" si="1242"/>
        <v>2995.348082</v>
      </c>
      <c r="AB5344">
        <f t="shared" si="1243"/>
        <v>255.95734895446401</v>
      </c>
    </row>
    <row r="5345" spans="2:28" x14ac:dyDescent="0.25">
      <c r="B5345" t="s">
        <v>127</v>
      </c>
      <c r="C5345" t="s">
        <v>78</v>
      </c>
      <c r="D5345">
        <v>2995.598082</v>
      </c>
      <c r="E5345">
        <v>0.25</v>
      </c>
      <c r="F5345">
        <v>0</v>
      </c>
      <c r="G5345">
        <v>43.075810509999997</v>
      </c>
      <c r="H5345">
        <v>2.1567166069999999</v>
      </c>
      <c r="I5345">
        <v>22.967108530000001</v>
      </c>
      <c r="L5345">
        <f t="shared" si="1244"/>
        <v>-1</v>
      </c>
      <c r="M5345">
        <f t="shared" si="1230"/>
        <v>-444.14902609810122</v>
      </c>
      <c r="N5345">
        <f t="shared" si="1231"/>
        <v>43.619089574999997</v>
      </c>
      <c r="O5345">
        <f t="shared" si="1232"/>
        <v>2.1731162595</v>
      </c>
      <c r="P5345">
        <f t="shared" si="1233"/>
        <v>144.3037329147808</v>
      </c>
      <c r="Q5345" t="str">
        <f t="shared" si="1234"/>
        <v>0</v>
      </c>
      <c r="R5345" t="str">
        <f t="shared" si="1235"/>
        <v>-62.145115437781-11.8053720536086i</v>
      </c>
      <c r="S5345" t="str">
        <f t="shared" si="1236"/>
        <v>-42.7673297318286-46.1784879077749i</v>
      </c>
      <c r="T5345" t="str">
        <f t="shared" si="1237"/>
        <v>0</v>
      </c>
      <c r="U5345" t="str">
        <f t="shared" si="1238"/>
        <v>-56.7653361202259+12.2984090573507i</v>
      </c>
      <c r="V5345" t="str">
        <f t="shared" si="1239"/>
        <v>-7.3565619299567+16.2981016818427i</v>
      </c>
      <c r="W5345" t="str">
        <f t="shared" si="1240"/>
        <v>-236.228528780925+93.8535384785205i</v>
      </c>
      <c r="X5345">
        <f t="shared" si="1241"/>
        <v>254.18970178773853</v>
      </c>
      <c r="AA5345">
        <f t="shared" si="1242"/>
        <v>2995.598082</v>
      </c>
      <c r="AB5345">
        <f t="shared" si="1243"/>
        <v>254.18970178773853</v>
      </c>
    </row>
    <row r="5346" spans="2:28" x14ac:dyDescent="0.25">
      <c r="B5346" t="s">
        <v>237</v>
      </c>
      <c r="C5346" t="s">
        <v>78</v>
      </c>
      <c r="D5346">
        <v>2996.1073649999998</v>
      </c>
      <c r="E5346">
        <v>0.50928300000000004</v>
      </c>
      <c r="F5346">
        <v>0</v>
      </c>
      <c r="G5346">
        <v>40.913080819999998</v>
      </c>
      <c r="H5346">
        <v>2.0899000939999999</v>
      </c>
      <c r="I5346">
        <v>22.96903936</v>
      </c>
      <c r="L5346">
        <f t="shared" si="1244"/>
        <v>-1</v>
      </c>
      <c r="M5346">
        <f t="shared" si="1230"/>
        <v>-444.14902609810122</v>
      </c>
      <c r="N5346">
        <f t="shared" si="1231"/>
        <v>41.994445665000001</v>
      </c>
      <c r="O5346">
        <f t="shared" si="1232"/>
        <v>2.1233083504999999</v>
      </c>
      <c r="P5346">
        <f t="shared" si="1233"/>
        <v>144.31266474543827</v>
      </c>
      <c r="Q5346" t="str">
        <f t="shared" si="1234"/>
        <v>0</v>
      </c>
      <c r="R5346" t="str">
        <f t="shared" si="1235"/>
        <v>-62.145115437781-11.8053720536086i</v>
      </c>
      <c r="S5346" t="str">
        <f t="shared" si="1236"/>
        <v>-42.7673297318286-46.1784879077749i</v>
      </c>
      <c r="T5346" t="str">
        <f t="shared" si="1237"/>
        <v>0</v>
      </c>
      <c r="U5346" t="str">
        <f t="shared" si="1238"/>
        <v>-56.7653361202259+12.2984090573507i</v>
      </c>
      <c r="V5346" t="str">
        <f t="shared" si="1239"/>
        <v>-7.3565619299567+16.2981016818427i</v>
      </c>
      <c r="W5346" t="str">
        <f t="shared" si="1240"/>
        <v>-230.735447308387+93.144423409194i</v>
      </c>
      <c r="X5346">
        <f t="shared" si="1241"/>
        <v>248.82670728206136</v>
      </c>
      <c r="AA5346">
        <f t="shared" si="1242"/>
        <v>2996.1073649999998</v>
      </c>
      <c r="AB5346">
        <f t="shared" si="1243"/>
        <v>248.82670728206136</v>
      </c>
    </row>
    <row r="5347" spans="2:28" x14ac:dyDescent="0.25">
      <c r="B5347" t="s">
        <v>285</v>
      </c>
      <c r="C5347" t="s">
        <v>78</v>
      </c>
      <c r="D5347">
        <v>2996.4201910000002</v>
      </c>
      <c r="E5347">
        <v>0.31282555979999999</v>
      </c>
      <c r="F5347">
        <v>0</v>
      </c>
      <c r="G5347">
        <v>39.618371420000003</v>
      </c>
      <c r="H5347">
        <v>2.048858251</v>
      </c>
      <c r="I5347">
        <v>22.970276009999999</v>
      </c>
      <c r="L5347">
        <f t="shared" si="1244"/>
        <v>-1</v>
      </c>
      <c r="M5347">
        <f t="shared" si="1230"/>
        <v>-444.14902609810122</v>
      </c>
      <c r="N5347">
        <f t="shared" si="1231"/>
        <v>40.265726119999997</v>
      </c>
      <c r="O5347">
        <f t="shared" si="1232"/>
        <v>2.0693791724999997</v>
      </c>
      <c r="P5347">
        <f t="shared" si="1233"/>
        <v>144.32261567733667</v>
      </c>
      <c r="Q5347" t="str">
        <f t="shared" si="1234"/>
        <v>0</v>
      </c>
      <c r="R5347" t="str">
        <f t="shared" si="1235"/>
        <v>-62.145115437781-11.8053720536086i</v>
      </c>
      <c r="S5347" t="str">
        <f t="shared" si="1236"/>
        <v>-42.7673297318286-46.1784879077749i</v>
      </c>
      <c r="T5347" t="str">
        <f t="shared" si="1237"/>
        <v>0</v>
      </c>
      <c r="U5347" t="str">
        <f t="shared" si="1238"/>
        <v>-56.7653361202259+12.2984090573507i</v>
      </c>
      <c r="V5347" t="str">
        <f t="shared" si="1239"/>
        <v>-7.3565619299567+16.2981016818427i</v>
      </c>
      <c r="W5347" t="str">
        <f t="shared" si="1240"/>
        <v>-224.767465025653+92.349806038883i</v>
      </c>
      <c r="X5347">
        <f t="shared" si="1241"/>
        <v>242.99979425809695</v>
      </c>
      <c r="AA5347">
        <f t="shared" si="1242"/>
        <v>2996.4201910000002</v>
      </c>
      <c r="AB5347">
        <f t="shared" si="1243"/>
        <v>242.99979425809695</v>
      </c>
    </row>
    <row r="5348" spans="2:28" x14ac:dyDescent="0.25">
      <c r="B5348" t="s">
        <v>286</v>
      </c>
      <c r="C5348" t="s">
        <v>78</v>
      </c>
      <c r="D5348">
        <v>2996.9417870000002</v>
      </c>
      <c r="E5348">
        <v>0.52159659000000003</v>
      </c>
      <c r="F5348">
        <v>0</v>
      </c>
      <c r="G5348">
        <v>37.516710379999999</v>
      </c>
      <c r="H5348">
        <v>1.9804262290000001</v>
      </c>
      <c r="I5348">
        <v>22.97242932</v>
      </c>
      <c r="L5348">
        <f t="shared" si="1244"/>
        <v>-1</v>
      </c>
      <c r="M5348">
        <f t="shared" si="1230"/>
        <v>-444.14902609810122</v>
      </c>
      <c r="N5348">
        <f t="shared" si="1231"/>
        <v>38.567540899999997</v>
      </c>
      <c r="O5348">
        <f t="shared" si="1232"/>
        <v>2.0146422400000001</v>
      </c>
      <c r="P5348">
        <f t="shared" si="1233"/>
        <v>144.33326555076863</v>
      </c>
      <c r="Q5348" t="str">
        <f t="shared" si="1234"/>
        <v>0</v>
      </c>
      <c r="R5348" t="str">
        <f t="shared" si="1235"/>
        <v>-62.145115437781-11.8053720536086i</v>
      </c>
      <c r="S5348" t="str">
        <f t="shared" si="1236"/>
        <v>-42.7673297318286-46.1784879077749i</v>
      </c>
      <c r="T5348" t="str">
        <f t="shared" si="1237"/>
        <v>0</v>
      </c>
      <c r="U5348" t="str">
        <f t="shared" si="1238"/>
        <v>-56.7653361202259+12.2984090573507i</v>
      </c>
      <c r="V5348" t="str">
        <f t="shared" si="1239"/>
        <v>-7.3565619299567+16.2981016818427i</v>
      </c>
      <c r="W5348" t="str">
        <f t="shared" si="1240"/>
        <v>-218.728207459118+91.5683996145215i</v>
      </c>
      <c r="X5348">
        <f t="shared" si="1241"/>
        <v>237.12191072577767</v>
      </c>
      <c r="AA5348">
        <f t="shared" si="1242"/>
        <v>2996.9417870000002</v>
      </c>
      <c r="AB5348">
        <f t="shared" si="1243"/>
        <v>237.12191072577767</v>
      </c>
    </row>
    <row r="5349" spans="2:28" x14ac:dyDescent="0.25">
      <c r="B5349" t="s">
        <v>287</v>
      </c>
      <c r="C5349" t="s">
        <v>105</v>
      </c>
      <c r="D5349">
        <v>2996.9417870000002</v>
      </c>
      <c r="E5349">
        <v>0</v>
      </c>
      <c r="F5349">
        <v>0</v>
      </c>
      <c r="G5349">
        <v>37.516710379999999</v>
      </c>
      <c r="H5349">
        <v>1.9804262290000001</v>
      </c>
      <c r="I5349">
        <v>22.97242932</v>
      </c>
      <c r="L5349">
        <f t="shared" si="1244"/>
        <v>-1</v>
      </c>
      <c r="M5349">
        <f t="shared" si="1230"/>
        <v>-444.14902609810122</v>
      </c>
      <c r="N5349">
        <f t="shared" si="1231"/>
        <v>37.516710379999999</v>
      </c>
      <c r="O5349">
        <f t="shared" si="1232"/>
        <v>1.9804262290000001</v>
      </c>
      <c r="P5349">
        <f t="shared" si="1233"/>
        <v>144.34003037364553</v>
      </c>
      <c r="Q5349" t="str">
        <f t="shared" si="1234"/>
        <v>0</v>
      </c>
      <c r="R5349" t="str">
        <f t="shared" si="1235"/>
        <v>-62.145115437781-11.8053720536086i</v>
      </c>
      <c r="S5349" t="str">
        <f t="shared" si="1236"/>
        <v>-42.7673297318286-46.1784879077749i</v>
      </c>
      <c r="T5349" t="str">
        <f t="shared" si="1237"/>
        <v>0</v>
      </c>
      <c r="U5349" t="str">
        <f t="shared" si="1238"/>
        <v>-56.7653361202259+12.2984090573507i</v>
      </c>
      <c r="V5349" t="str">
        <f t="shared" si="1239"/>
        <v>-7.3565619299567+16.2981016818427i</v>
      </c>
      <c r="W5349" t="str">
        <f t="shared" si="1240"/>
        <v>-214.932966129869+91.050639178255i</v>
      </c>
      <c r="X5349">
        <f t="shared" si="1241"/>
        <v>233.42321826277734</v>
      </c>
      <c r="AA5349">
        <f t="shared" si="1242"/>
        <v>2996.9417870000002</v>
      </c>
      <c r="AB5349">
        <f t="shared" si="1243"/>
        <v>233.42321826277734</v>
      </c>
    </row>
    <row r="5350" spans="2:28" x14ac:dyDescent="0.25">
      <c r="B5350" t="s">
        <v>288</v>
      </c>
      <c r="C5350" t="s">
        <v>107</v>
      </c>
      <c r="D5350">
        <v>3006.382443</v>
      </c>
      <c r="E5350">
        <v>9.4406560000000006</v>
      </c>
      <c r="F5350">
        <v>3.8924026770000002E-2</v>
      </c>
      <c r="G5350">
        <v>11.816746269999999</v>
      </c>
      <c r="H5350">
        <v>0.74183842109999998</v>
      </c>
      <c r="I5350">
        <v>23.04642776</v>
      </c>
      <c r="L5350">
        <f t="shared" si="1244"/>
        <v>-1</v>
      </c>
      <c r="M5350">
        <f t="shared" si="1230"/>
        <v>-462.86532013323489</v>
      </c>
      <c r="N5350">
        <f t="shared" si="1231"/>
        <v>24.666728325000001</v>
      </c>
      <c r="O5350">
        <f t="shared" si="1232"/>
        <v>1.36113232505</v>
      </c>
      <c r="P5350">
        <f t="shared" si="1233"/>
        <v>144.57250332912665</v>
      </c>
      <c r="Q5350" t="str">
        <f t="shared" si="1234"/>
        <v>6.35533665655002-0.348545231011091i</v>
      </c>
      <c r="R5350" t="str">
        <f t="shared" si="1235"/>
        <v>-55.789778781231-12.1539172846197i</v>
      </c>
      <c r="S5350" t="str">
        <f t="shared" si="1236"/>
        <v>-36.4119930752786-46.527033138786i</v>
      </c>
      <c r="T5350" t="str">
        <f t="shared" si="1237"/>
        <v>2.92118036234054+5.65495296946181i</v>
      </c>
      <c r="U5350" t="str">
        <f t="shared" si="1238"/>
        <v>-53.8441557578854+17.9533620268125i</v>
      </c>
      <c r="V5350" t="str">
        <f t="shared" si="1239"/>
        <v>-4.4353815676162+21.9530546513045i</v>
      </c>
      <c r="W5350" t="str">
        <f t="shared" si="1240"/>
        <v>-163.751295323548+82.8806260131135i</v>
      </c>
      <c r="X5350">
        <f t="shared" si="1241"/>
        <v>183.53115508944364</v>
      </c>
      <c r="AA5350">
        <f t="shared" si="1242"/>
        <v>3006.382443</v>
      </c>
      <c r="AB5350">
        <f t="shared" si="1243"/>
        <v>183.53115508944364</v>
      </c>
    </row>
    <row r="5351" spans="2:28" x14ac:dyDescent="0.25">
      <c r="B5351" t="s">
        <v>289</v>
      </c>
      <c r="C5351" t="s">
        <v>105</v>
      </c>
      <c r="D5351">
        <v>3006.382443</v>
      </c>
      <c r="E5351">
        <v>0</v>
      </c>
      <c r="F5351">
        <v>0</v>
      </c>
      <c r="G5351">
        <v>11.816746269999999</v>
      </c>
      <c r="H5351">
        <v>0.74183842109999998</v>
      </c>
      <c r="I5351">
        <v>23.04642776</v>
      </c>
      <c r="L5351">
        <f t="shared" si="1244"/>
        <v>-1</v>
      </c>
      <c r="M5351">
        <f t="shared" si="1230"/>
        <v>-462.86532013323489</v>
      </c>
      <c r="N5351">
        <f t="shared" si="1231"/>
        <v>11.816746269999999</v>
      </c>
      <c r="O5351">
        <f t="shared" si="1232"/>
        <v>0.74183842109999998</v>
      </c>
      <c r="P5351">
        <f t="shared" si="1233"/>
        <v>144.80497628460773</v>
      </c>
      <c r="Q5351" t="str">
        <f t="shared" si="1234"/>
        <v>0</v>
      </c>
      <c r="R5351" t="str">
        <f t="shared" si="1235"/>
        <v>-55.789778781231-12.1539172846197i</v>
      </c>
      <c r="S5351" t="str">
        <f t="shared" si="1236"/>
        <v>-36.4119930752786-46.527033138786i</v>
      </c>
      <c r="T5351" t="str">
        <f t="shared" si="1237"/>
        <v>0</v>
      </c>
      <c r="U5351" t="str">
        <f t="shared" si="1238"/>
        <v>-53.8441557578854+17.9533620268125i</v>
      </c>
      <c r="V5351" t="str">
        <f t="shared" si="1239"/>
        <v>-4.4353815676162+21.9530546513045i</v>
      </c>
      <c r="W5351" t="str">
        <f t="shared" si="1240"/>
        <v>-92.537941746204+64.7857970946335i</v>
      </c>
      <c r="X5351">
        <f t="shared" si="1241"/>
        <v>112.96225107446676</v>
      </c>
      <c r="AA5351">
        <f t="shared" si="1242"/>
        <v>3006.382443</v>
      </c>
      <c r="AB5351">
        <f t="shared" si="1243"/>
        <v>112.96225107446676</v>
      </c>
    </row>
    <row r="5352" spans="2:28" x14ac:dyDescent="0.25">
      <c r="B5352" t="s">
        <v>286</v>
      </c>
      <c r="C5352" t="s">
        <v>78</v>
      </c>
      <c r="D5352">
        <v>3006.9040399999999</v>
      </c>
      <c r="E5352">
        <v>0.52159659000000003</v>
      </c>
      <c r="F5352">
        <v>0</v>
      </c>
      <c r="G5352">
        <v>11.0785594</v>
      </c>
      <c r="H5352">
        <v>0.67340639930000001</v>
      </c>
      <c r="I5352">
        <v>23.053685720000001</v>
      </c>
      <c r="L5352">
        <f t="shared" si="1244"/>
        <v>-1</v>
      </c>
      <c r="M5352">
        <f t="shared" si="1230"/>
        <v>-462.86532013323489</v>
      </c>
      <c r="N5352">
        <f t="shared" si="1231"/>
        <v>11.447652835</v>
      </c>
      <c r="O5352">
        <f t="shared" si="1232"/>
        <v>0.70762241019999994</v>
      </c>
      <c r="P5352">
        <f t="shared" si="1233"/>
        <v>144.8277778384238</v>
      </c>
      <c r="Q5352" t="str">
        <f t="shared" si="1234"/>
        <v>0</v>
      </c>
      <c r="R5352" t="str">
        <f t="shared" si="1235"/>
        <v>-55.789778781231-12.1539172846197i</v>
      </c>
      <c r="S5352" t="str">
        <f t="shared" si="1236"/>
        <v>-36.4119930752786-46.527033138786i</v>
      </c>
      <c r="T5352" t="str">
        <f t="shared" si="1237"/>
        <v>0</v>
      </c>
      <c r="U5352" t="str">
        <f t="shared" si="1238"/>
        <v>-53.8441557578854+17.9533620268125i</v>
      </c>
      <c r="V5352" t="str">
        <f t="shared" si="1239"/>
        <v>-4.4353815676162+21.9530546513045i</v>
      </c>
      <c r="W5352" t="str">
        <f t="shared" si="1240"/>
        <v>-88.7890323484585+64.302490901159i</v>
      </c>
      <c r="X5352">
        <f t="shared" si="1241"/>
        <v>109.62801923536357</v>
      </c>
      <c r="AA5352">
        <f t="shared" si="1242"/>
        <v>3006.9040399999999</v>
      </c>
      <c r="AB5352">
        <f t="shared" si="1243"/>
        <v>109.62801923536357</v>
      </c>
    </row>
    <row r="5353" spans="2:28" x14ac:dyDescent="0.25">
      <c r="B5353" t="s">
        <v>311</v>
      </c>
      <c r="C5353" t="s">
        <v>78</v>
      </c>
      <c r="D5353">
        <v>3007.2167370000002</v>
      </c>
      <c r="E5353">
        <v>0.31269755980000002</v>
      </c>
      <c r="F5353">
        <v>0</v>
      </c>
      <c r="G5353">
        <v>10.670242760000001</v>
      </c>
      <c r="H5353">
        <v>0.6323813492</v>
      </c>
      <c r="I5353">
        <v>23.058263719999999</v>
      </c>
      <c r="L5353">
        <f t="shared" si="1244"/>
        <v>-1</v>
      </c>
      <c r="M5353">
        <f t="shared" si="1230"/>
        <v>-462.86532013323489</v>
      </c>
      <c r="N5353">
        <f t="shared" si="1231"/>
        <v>10.87440108</v>
      </c>
      <c r="O5353">
        <f t="shared" si="1232"/>
        <v>0.65289387425000001</v>
      </c>
      <c r="P5353">
        <f t="shared" si="1233"/>
        <v>144.86496160340798</v>
      </c>
      <c r="Q5353" t="str">
        <f t="shared" si="1234"/>
        <v>0</v>
      </c>
      <c r="R5353" t="str">
        <f t="shared" si="1235"/>
        <v>-55.789778781231-12.1539172846197i</v>
      </c>
      <c r="S5353" t="str">
        <f t="shared" si="1236"/>
        <v>-36.4119930752786-46.527033138786i</v>
      </c>
      <c r="T5353" t="str">
        <f t="shared" si="1237"/>
        <v>0</v>
      </c>
      <c r="U5353" t="str">
        <f t="shared" si="1238"/>
        <v>-53.8441557578854+17.9533620268125i</v>
      </c>
      <c r="V5353" t="str">
        <f t="shared" si="1239"/>
        <v>-4.4353815676162+21.9530546513045i</v>
      </c>
      <c r="W5353" t="str">
        <f t="shared" si="1240"/>
        <v>-82.798120237663+63.454526204136i</v>
      </c>
      <c r="X5353">
        <f t="shared" si="1241"/>
        <v>104.31685199756501</v>
      </c>
      <c r="AA5353">
        <f t="shared" si="1242"/>
        <v>3007.2167370000002</v>
      </c>
      <c r="AB5353">
        <f t="shared" si="1243"/>
        <v>104.31685199756501</v>
      </c>
    </row>
    <row r="5354" spans="2:28" x14ac:dyDescent="0.25">
      <c r="B5354" t="s">
        <v>226</v>
      </c>
      <c r="C5354" t="s">
        <v>78</v>
      </c>
      <c r="D5354">
        <v>3007.4141209999998</v>
      </c>
      <c r="E5354">
        <v>0.19738339999999999</v>
      </c>
      <c r="F5354">
        <v>0</v>
      </c>
      <c r="G5354">
        <v>10.42571107</v>
      </c>
      <c r="H5354">
        <v>0.60648519619999997</v>
      </c>
      <c r="I5354">
        <v>23.061242350000001</v>
      </c>
      <c r="L5354">
        <f t="shared" si="1244"/>
        <v>-1</v>
      </c>
      <c r="M5354">
        <f t="shared" si="1230"/>
        <v>-462.86532013323489</v>
      </c>
      <c r="N5354">
        <f t="shared" si="1231"/>
        <v>10.547976915</v>
      </c>
      <c r="O5354">
        <f t="shared" si="1232"/>
        <v>0.61943327270000004</v>
      </c>
      <c r="P5354">
        <f t="shared" si="1233"/>
        <v>144.88870145670188</v>
      </c>
      <c r="Q5354" t="str">
        <f t="shared" si="1234"/>
        <v>0</v>
      </c>
      <c r="R5354" t="str">
        <f t="shared" si="1235"/>
        <v>-55.789778781231-12.1539172846197i</v>
      </c>
      <c r="S5354" t="str">
        <f t="shared" si="1236"/>
        <v>-36.4119930752786-46.527033138786i</v>
      </c>
      <c r="T5354" t="str">
        <f t="shared" si="1237"/>
        <v>0</v>
      </c>
      <c r="U5354" t="str">
        <f t="shared" si="1238"/>
        <v>-53.8441557578854+17.9533620268125i</v>
      </c>
      <c r="V5354" t="str">
        <f t="shared" si="1239"/>
        <v>-4.4353815676162+21.9530546513045i</v>
      </c>
      <c r="W5354" t="str">
        <f t="shared" si="1240"/>
        <v>-79.135439267876+62.9419296072195i</v>
      </c>
      <c r="X5354">
        <f t="shared" si="1241"/>
        <v>101.11431278904023</v>
      </c>
      <c r="AA5354">
        <f t="shared" si="1242"/>
        <v>3007.4141209999998</v>
      </c>
      <c r="AB5354">
        <f t="shared" si="1243"/>
        <v>101.11431278904023</v>
      </c>
    </row>
    <row r="5355" spans="2:28" x14ac:dyDescent="0.25">
      <c r="B5355" t="s">
        <v>89</v>
      </c>
      <c r="C5355" t="s">
        <v>90</v>
      </c>
      <c r="D5355">
        <v>3007.4141209999998</v>
      </c>
      <c r="E5355">
        <v>0</v>
      </c>
      <c r="F5355">
        <v>0</v>
      </c>
      <c r="G5355">
        <v>10.42571107</v>
      </c>
      <c r="H5355">
        <v>0.60648519619999997</v>
      </c>
      <c r="I5355">
        <v>23.061242350000001</v>
      </c>
      <c r="L5355">
        <f t="shared" si="1244"/>
        <v>-1</v>
      </c>
      <c r="M5355">
        <f t="shared" si="1230"/>
        <v>-462.86532013323489</v>
      </c>
      <c r="N5355">
        <f t="shared" si="1231"/>
        <v>10.42571107</v>
      </c>
      <c r="O5355">
        <f t="shared" si="1232"/>
        <v>0.60648519619999997</v>
      </c>
      <c r="P5355">
        <f t="shared" si="1233"/>
        <v>144.89805909882764</v>
      </c>
      <c r="Q5355" t="str">
        <f t="shared" si="1234"/>
        <v>0</v>
      </c>
      <c r="R5355" t="str">
        <f t="shared" si="1235"/>
        <v>-55.789778781231-12.1539172846197i</v>
      </c>
      <c r="S5355" t="str">
        <f t="shared" si="1236"/>
        <v>-36.4119930752786-46.527033138786i</v>
      </c>
      <c r="T5355" t="str">
        <f t="shared" si="1237"/>
        <v>0</v>
      </c>
      <c r="U5355" t="str">
        <f t="shared" si="1238"/>
        <v>-53.8441557578854+17.9533620268125i</v>
      </c>
      <c r="V5355" t="str">
        <f t="shared" si="1239"/>
        <v>-4.4353815676162+21.9530546513045i</v>
      </c>
      <c r="W5355" t="str">
        <f t="shared" si="1240"/>
        <v>-77.7185602653695+62.7415838180235i</v>
      </c>
      <c r="X5355">
        <f t="shared" si="1241"/>
        <v>99.883336696948305</v>
      </c>
      <c r="AA5355">
        <f t="shared" si="1242"/>
        <v>3007.4141209999998</v>
      </c>
      <c r="AB5355">
        <f t="shared" si="1243"/>
        <v>99.883336696948305</v>
      </c>
    </row>
    <row r="5356" spans="2:28" x14ac:dyDescent="0.25">
      <c r="B5356" t="s">
        <v>240</v>
      </c>
      <c r="C5356" t="s">
        <v>78</v>
      </c>
      <c r="D5356">
        <v>3007.6403479999999</v>
      </c>
      <c r="E5356">
        <v>0.2262276</v>
      </c>
      <c r="F5356">
        <v>0</v>
      </c>
      <c r="G5356">
        <v>10.158018220000001</v>
      </c>
      <c r="H5356">
        <v>0.57680476430000005</v>
      </c>
      <c r="I5356">
        <v>23.064741340000001</v>
      </c>
      <c r="L5356">
        <f t="shared" si="1244"/>
        <v>-1</v>
      </c>
      <c r="M5356">
        <f t="shared" si="1230"/>
        <v>-462.86532013323489</v>
      </c>
      <c r="N5356">
        <f t="shared" si="1231"/>
        <v>10.291864645</v>
      </c>
      <c r="O5356">
        <f t="shared" si="1232"/>
        <v>0.59164498025000001</v>
      </c>
      <c r="P5356">
        <f t="shared" si="1233"/>
        <v>144.90905150010661</v>
      </c>
      <c r="Q5356" t="str">
        <f t="shared" si="1234"/>
        <v>0</v>
      </c>
      <c r="R5356" t="str">
        <f t="shared" si="1235"/>
        <v>-55.789778781231-12.1539172846197i</v>
      </c>
      <c r="S5356" t="str">
        <f t="shared" si="1236"/>
        <v>-36.4119930752786-46.527033138786i</v>
      </c>
      <c r="T5356" t="str">
        <f t="shared" si="1237"/>
        <v>0</v>
      </c>
      <c r="U5356" t="str">
        <f t="shared" si="1238"/>
        <v>-53.8441557578854+17.9533620268125i</v>
      </c>
      <c r="V5356" t="str">
        <f t="shared" si="1239"/>
        <v>-4.4353815676162+21.9530546513045i</v>
      </c>
      <c r="W5356" t="str">
        <f t="shared" si="1240"/>
        <v>-76.092612847511+62.523740159558i</v>
      </c>
      <c r="X5356">
        <f t="shared" si="1241"/>
        <v>98.485043603082829</v>
      </c>
      <c r="AA5356">
        <f t="shared" si="1242"/>
        <v>3007.6403479999999</v>
      </c>
      <c r="AB5356">
        <f t="shared" si="1243"/>
        <v>98.485043603082829</v>
      </c>
    </row>
    <row r="5357" spans="2:28" x14ac:dyDescent="0.25">
      <c r="B5357" t="s">
        <v>304</v>
      </c>
      <c r="C5357" t="s">
        <v>305</v>
      </c>
      <c r="D5357">
        <v>3008.3903479999999</v>
      </c>
      <c r="E5357">
        <v>0.75</v>
      </c>
      <c r="F5357">
        <v>0</v>
      </c>
      <c r="G5357">
        <v>9.3666095089999999</v>
      </c>
      <c r="H5357">
        <v>0.47840685040000003</v>
      </c>
      <c r="I5357">
        <v>23.076990739999999</v>
      </c>
      <c r="L5357">
        <f t="shared" si="1244"/>
        <v>-1</v>
      </c>
      <c r="M5357">
        <f t="shared" si="1230"/>
        <v>-462.86532013323489</v>
      </c>
      <c r="N5357">
        <f t="shared" si="1231"/>
        <v>9.7623138645000012</v>
      </c>
      <c r="O5357">
        <f t="shared" si="1232"/>
        <v>0.52760580735000007</v>
      </c>
      <c r="P5357">
        <f t="shared" si="1233"/>
        <v>144.95852652643649</v>
      </c>
      <c r="Q5357" t="str">
        <f t="shared" si="1234"/>
        <v>0</v>
      </c>
      <c r="R5357" t="str">
        <f t="shared" si="1235"/>
        <v>-55.789778781231-12.1539172846197i</v>
      </c>
      <c r="S5357" t="str">
        <f t="shared" si="1236"/>
        <v>-36.4119930752786-46.527033138786i</v>
      </c>
      <c r="T5357" t="str">
        <f t="shared" si="1237"/>
        <v>0</v>
      </c>
      <c r="U5357" t="str">
        <f t="shared" si="1238"/>
        <v>-53.8441557578854+17.9533620268125i</v>
      </c>
      <c r="V5357" t="str">
        <f t="shared" si="1239"/>
        <v>-4.4353815676162+21.9530546513045i</v>
      </c>
      <c r="W5357" t="str">
        <f t="shared" si="1240"/>
        <v>-69.0667811253025+61.618797423462i</v>
      </c>
      <c r="X5357">
        <f t="shared" si="1241"/>
        <v>92.558610895605426</v>
      </c>
      <c r="AA5357">
        <f t="shared" si="1242"/>
        <v>3008.3903479999999</v>
      </c>
      <c r="AB5357">
        <f t="shared" si="1243"/>
        <v>92.558610895605426</v>
      </c>
    </row>
    <row r="5358" spans="2:28" x14ac:dyDescent="0.25">
      <c r="B5358" t="s">
        <v>242</v>
      </c>
      <c r="C5358" t="s">
        <v>78</v>
      </c>
      <c r="D5358">
        <v>3008.5213979999999</v>
      </c>
      <c r="E5358">
        <v>0.13105</v>
      </c>
      <c r="F5358">
        <v>0</v>
      </c>
      <c r="G5358">
        <v>9.2434722679999997</v>
      </c>
      <c r="H5358">
        <v>0.46121345489999999</v>
      </c>
      <c r="I5358">
        <v>23.079232359999999</v>
      </c>
      <c r="L5358">
        <f t="shared" si="1244"/>
        <v>-1</v>
      </c>
      <c r="M5358">
        <f t="shared" si="1230"/>
        <v>-462.86532013323489</v>
      </c>
      <c r="N5358">
        <f t="shared" si="1231"/>
        <v>9.3050408884999989</v>
      </c>
      <c r="O5358">
        <f t="shared" si="1232"/>
        <v>0.46981015265000003</v>
      </c>
      <c r="P5358">
        <f t="shared" si="1233"/>
        <v>145.0040514084115</v>
      </c>
      <c r="Q5358" t="str">
        <f t="shared" si="1234"/>
        <v>0</v>
      </c>
      <c r="R5358" t="str">
        <f t="shared" si="1235"/>
        <v>-55.789778781231-12.1539172846197i</v>
      </c>
      <c r="S5358" t="str">
        <f t="shared" si="1236"/>
        <v>-36.4119930752786-46.527033138786i</v>
      </c>
      <c r="T5358" t="str">
        <f t="shared" si="1237"/>
        <v>0</v>
      </c>
      <c r="U5358" t="str">
        <f t="shared" si="1238"/>
        <v>-53.8441557578854+17.9533620268125i</v>
      </c>
      <c r="V5358" t="str">
        <f t="shared" si="1239"/>
        <v>-4.4353815676162+21.9530546513045i</v>
      </c>
      <c r="W5358" t="str">
        <f t="shared" si="1240"/>
        <v>-62.7539291705745+60.679478741057i</v>
      </c>
      <c r="X5358">
        <f t="shared" si="1241"/>
        <v>87.292925066306893</v>
      </c>
      <c r="AA5358">
        <f t="shared" si="1242"/>
        <v>3008.5213979999999</v>
      </c>
      <c r="AB5358">
        <f t="shared" si="1243"/>
        <v>87.292925066306893</v>
      </c>
    </row>
    <row r="5359" spans="2:28" x14ac:dyDescent="0.25">
      <c r="B5359" t="s">
        <v>306</v>
      </c>
      <c r="C5359" t="s">
        <v>105</v>
      </c>
      <c r="D5359">
        <v>3008.5213979999999</v>
      </c>
      <c r="E5359">
        <v>0</v>
      </c>
      <c r="F5359">
        <v>0</v>
      </c>
      <c r="G5359">
        <v>9.2434722679999997</v>
      </c>
      <c r="H5359">
        <v>0.46121345489999999</v>
      </c>
      <c r="I5359">
        <v>23.079232359999999</v>
      </c>
      <c r="L5359">
        <f t="shared" si="1244"/>
        <v>-1</v>
      </c>
      <c r="M5359">
        <f t="shared" si="1230"/>
        <v>-462.86532013323489</v>
      </c>
      <c r="N5359">
        <f t="shared" si="1231"/>
        <v>9.2434722679999997</v>
      </c>
      <c r="O5359">
        <f t="shared" si="1232"/>
        <v>0.46121345489999999</v>
      </c>
      <c r="P5359">
        <f t="shared" si="1233"/>
        <v>145.01109366533564</v>
      </c>
      <c r="Q5359" t="str">
        <f t="shared" si="1234"/>
        <v>0</v>
      </c>
      <c r="R5359" t="str">
        <f t="shared" si="1235"/>
        <v>-55.789778781231-12.1539172846197i</v>
      </c>
      <c r="S5359" t="str">
        <f t="shared" si="1236"/>
        <v>-36.4119930752786-46.527033138786i</v>
      </c>
      <c r="T5359" t="str">
        <f t="shared" si="1237"/>
        <v>0</v>
      </c>
      <c r="U5359" t="str">
        <f t="shared" si="1238"/>
        <v>-53.8441557578854+17.9533620268125i</v>
      </c>
      <c r="V5359" t="str">
        <f t="shared" si="1239"/>
        <v>-4.4353815676162+21.9530546513045i</v>
      </c>
      <c r="W5359" t="str">
        <f t="shared" si="1240"/>
        <v>-61.8132336962205+60.547573063281i</v>
      </c>
      <c r="X5359">
        <f t="shared" si="1241"/>
        <v>86.52678466138056</v>
      </c>
      <c r="AA5359">
        <f t="shared" si="1242"/>
        <v>3008.5213979999999</v>
      </c>
      <c r="AB5359">
        <f t="shared" si="1243"/>
        <v>86.52678466138056</v>
      </c>
    </row>
    <row r="5360" spans="2:28" x14ac:dyDescent="0.25">
      <c r="B5360" t="s">
        <v>307</v>
      </c>
      <c r="C5360" t="s">
        <v>122</v>
      </c>
      <c r="D5360">
        <v>3009.631398</v>
      </c>
      <c r="E5360">
        <v>1.1100000000000001</v>
      </c>
      <c r="F5360">
        <v>0</v>
      </c>
      <c r="G5360">
        <v>9.3076766069999994</v>
      </c>
      <c r="H5360">
        <v>-0.52104278179999997</v>
      </c>
      <c r="I5360">
        <v>23.098657809999999</v>
      </c>
      <c r="L5360">
        <f t="shared" si="1244"/>
        <v>-1</v>
      </c>
      <c r="M5360">
        <f t="shared" si="1230"/>
        <v>-462.86532013323489</v>
      </c>
      <c r="N5360">
        <f t="shared" si="1231"/>
        <v>9.2755744374999995</v>
      </c>
      <c r="O5360">
        <f t="shared" si="1232"/>
        <v>-2.991466344999999E-2</v>
      </c>
      <c r="P5360">
        <f t="shared" si="1233"/>
        <v>145.07212051634832</v>
      </c>
      <c r="Q5360" t="str">
        <f t="shared" si="1234"/>
        <v>0</v>
      </c>
      <c r="R5360" t="str">
        <f t="shared" si="1235"/>
        <v>-55.789778781231-12.1539172846197i</v>
      </c>
      <c r="S5360" t="str">
        <f t="shared" si="1236"/>
        <v>-36.4119930752786-46.527033138786i</v>
      </c>
      <c r="T5360" t="str">
        <f t="shared" si="1237"/>
        <v>0</v>
      </c>
      <c r="U5360" t="str">
        <f t="shared" si="1238"/>
        <v>-53.8441557578854+17.9533620268125i</v>
      </c>
      <c r="V5360" t="str">
        <f t="shared" si="1239"/>
        <v>-4.4353815676162+21.9530546513045i</v>
      </c>
      <c r="W5360" t="str">
        <f t="shared" si="1240"/>
        <v>-55.4350132697385+61.126828746021i</v>
      </c>
      <c r="X5360">
        <f t="shared" si="1241"/>
        <v>82.519875719498401</v>
      </c>
      <c r="AA5360">
        <f t="shared" si="1242"/>
        <v>3009.631398</v>
      </c>
      <c r="AB5360">
        <f t="shared" si="1243"/>
        <v>82.519875719498401</v>
      </c>
    </row>
    <row r="5361" spans="2:28" x14ac:dyDescent="0.25">
      <c r="B5361" t="s">
        <v>308</v>
      </c>
      <c r="C5361" t="s">
        <v>105</v>
      </c>
      <c r="D5361">
        <v>3009.631398</v>
      </c>
      <c r="E5361">
        <v>0</v>
      </c>
      <c r="F5361">
        <v>0</v>
      </c>
      <c r="G5361">
        <v>9.3076766069999994</v>
      </c>
      <c r="H5361">
        <v>-0.52104278179999997</v>
      </c>
      <c r="I5361">
        <v>23.098657809999999</v>
      </c>
      <c r="L5361">
        <f t="shared" si="1244"/>
        <v>-1</v>
      </c>
      <c r="M5361">
        <f t="shared" si="1230"/>
        <v>-462.86532013323489</v>
      </c>
      <c r="N5361">
        <f t="shared" si="1231"/>
        <v>9.3076766069999994</v>
      </c>
      <c r="O5361">
        <f t="shared" si="1232"/>
        <v>-0.52104278179999997</v>
      </c>
      <c r="P5361">
        <f t="shared" si="1233"/>
        <v>145.133147367361</v>
      </c>
      <c r="Q5361" t="str">
        <f t="shared" si="1234"/>
        <v>0</v>
      </c>
      <c r="R5361" t="str">
        <f t="shared" si="1235"/>
        <v>-55.789778781231-12.1539172846197i</v>
      </c>
      <c r="S5361" t="str">
        <f t="shared" si="1236"/>
        <v>-36.4119930752786-46.527033138786i</v>
      </c>
      <c r="T5361" t="str">
        <f t="shared" si="1237"/>
        <v>0</v>
      </c>
      <c r="U5361" t="str">
        <f t="shared" si="1238"/>
        <v>-53.8441557578854+17.9533620268125i</v>
      </c>
      <c r="V5361" t="str">
        <f t="shared" si="1239"/>
        <v>-4.4353815676162+21.9530546513045i</v>
      </c>
      <c r="W5361" t="str">
        <f t="shared" si="1240"/>
        <v>-48.8274329315507+61.479566532273i</v>
      </c>
      <c r="X5361">
        <f t="shared" si="1241"/>
        <v>78.510224223863119</v>
      </c>
      <c r="AA5361">
        <f t="shared" si="1242"/>
        <v>3009.631398</v>
      </c>
      <c r="AB5361">
        <f t="shared" si="1243"/>
        <v>78.510224223863119</v>
      </c>
    </row>
    <row r="5362" spans="2:28" x14ac:dyDescent="0.25">
      <c r="B5362" t="s">
        <v>246</v>
      </c>
      <c r="C5362" t="s">
        <v>78</v>
      </c>
      <c r="D5362">
        <v>3009.9266480000001</v>
      </c>
      <c r="E5362">
        <v>0.29525000000000001</v>
      </c>
      <c r="F5362">
        <v>0</v>
      </c>
      <c r="G5362">
        <v>9.6272606750000005</v>
      </c>
      <c r="H5362">
        <v>-0.5613757385</v>
      </c>
      <c r="I5362">
        <v>23.103622690000002</v>
      </c>
      <c r="L5362">
        <f t="shared" si="1244"/>
        <v>-1</v>
      </c>
      <c r="M5362">
        <f t="shared" ref="M5362:M5425" si="1245">M5361+$G$2*F5362*L5362</f>
        <v>-462.86532013323489</v>
      </c>
      <c r="N5362">
        <f t="shared" ref="N5362:N5425" si="1246">(G5362+G5361)/2</f>
        <v>9.467468641</v>
      </c>
      <c r="O5362">
        <f t="shared" ref="O5362:O5425" si="1247">(H5362+H5361)/2</f>
        <v>-0.54120926015000004</v>
      </c>
      <c r="P5362">
        <f t="shared" ref="P5362:P5425" si="1248">(I5362+I5361)/2*2*PI()</f>
        <v>145.14874499789497</v>
      </c>
      <c r="Q5362" t="str">
        <f t="shared" ref="Q5362:Q5425" si="1249">IMPRODUCT(IMDIV(IMEXP(COMPLEX(0,$P5362)),COMPLEX(SQRT($N5362),0)),COMPLEX(-$O5362,1),IMEXP(COMPLEX(0,PI()/2*(1-$L5362))),"0+1i",IMEXP(COMPLEX(0,$M5362)),COMPLEX($G$2*$F5362*$L5362,0))</f>
        <v>0</v>
      </c>
      <c r="R5362" t="str">
        <f t="shared" ref="R5362:R5425" si="1250">IMSUM(R5361,Q5362)</f>
        <v>-55.789778781231-12.1539172846197i</v>
      </c>
      <c r="S5362" t="str">
        <f t="shared" ref="S5362:S5425" si="1251">IMSUM($G$6,R5362)</f>
        <v>-36.4119930752786-46.527033138786i</v>
      </c>
      <c r="T5362" t="str">
        <f t="shared" ref="T5362:T5425" si="1252">IMPRODUCT(IMDIV(IMEXP(COMPLEX(0,-$P5362)),COMPLEX(SQRT($N5362),0)),COMPLEX(-$O5362,-1),IMEXP(COMPLEX(0,PI()/2*(1-$L5362))),"0+1i",IMEXP(COMPLEX(0,$M5362)),COMPLEX($G$2*$F5362*$L5362,0))</f>
        <v>0</v>
      </c>
      <c r="U5362" t="str">
        <f t="shared" ref="U5362:U5425" si="1253">IMSUM(U5361,T5362)</f>
        <v>-53.8441557578854+17.9533620268125i</v>
      </c>
      <c r="V5362" t="str">
        <f t="shared" ref="V5362:V5425" si="1254">IMSUM($G$10,U5362)</f>
        <v>-4.4353815676162+21.9530546513045i</v>
      </c>
      <c r="W5362" t="str">
        <f t="shared" ref="W5362:W5425" si="1255">IMPRODUCT(IMDIV("1+0i","0+2i"),IMSUB(IMPRODUCT(COMPLEX(SQRT(N5362),0),IMEXP(COMPLEX(0,-P5362)),S5362),IMPRODUCT(COMPLEX(SQRT(N5362),0),IMEXP(COMPLEX(0,P5362)),V5362)))</f>
        <v>-47.4863930780058+62.0317130007735i</v>
      </c>
      <c r="X5362">
        <f t="shared" ref="X5362:X5425" si="1256">IMABS(W5362)</f>
        <v>78.121001948062656</v>
      </c>
      <c r="AA5362">
        <f t="shared" ref="AA5362:AA5425" si="1257">D5362</f>
        <v>3009.9266480000001</v>
      </c>
      <c r="AB5362">
        <f t="shared" ref="AB5362:AB5425" si="1258">X5362</f>
        <v>78.121001948062656</v>
      </c>
    </row>
    <row r="5363" spans="2:28" x14ac:dyDescent="0.25">
      <c r="B5363" t="s">
        <v>127</v>
      </c>
      <c r="C5363" t="s">
        <v>78</v>
      </c>
      <c r="D5363">
        <v>3010.1766480000001</v>
      </c>
      <c r="E5363">
        <v>0.25</v>
      </c>
      <c r="F5363">
        <v>0</v>
      </c>
      <c r="G5363">
        <v>9.9164864270000006</v>
      </c>
      <c r="H5363">
        <v>-0.59552726830000002</v>
      </c>
      <c r="I5363">
        <v>23.107695339999999</v>
      </c>
      <c r="L5363">
        <f t="shared" ref="L5363:L5426" si="1259">IF(B5363="SNAKE1",-1,IF(B5363="SNAKE2",1,L5362))</f>
        <v>-1</v>
      </c>
      <c r="M5363">
        <f t="shared" si="1245"/>
        <v>-462.86532013323489</v>
      </c>
      <c r="N5363">
        <f t="shared" si="1246"/>
        <v>9.7718735510000005</v>
      </c>
      <c r="O5363">
        <f t="shared" si="1247"/>
        <v>-0.57845150339999996</v>
      </c>
      <c r="P5363">
        <f t="shared" si="1248"/>
        <v>145.17713723574954</v>
      </c>
      <c r="Q5363" t="str">
        <f t="shared" si="1249"/>
        <v>0</v>
      </c>
      <c r="R5363" t="str">
        <f t="shared" si="1250"/>
        <v>-55.789778781231-12.1539172846197i</v>
      </c>
      <c r="S5363" t="str">
        <f t="shared" si="1251"/>
        <v>-36.4119930752786-46.527033138786i</v>
      </c>
      <c r="T5363" t="str">
        <f t="shared" si="1252"/>
        <v>0</v>
      </c>
      <c r="U5363" t="str">
        <f t="shared" si="1253"/>
        <v>-53.8441557578854+17.9533620268125i</v>
      </c>
      <c r="V5363" t="str">
        <f t="shared" si="1254"/>
        <v>-4.4353815676162+21.9530546513045i</v>
      </c>
      <c r="W5363" t="str">
        <f t="shared" si="1255"/>
        <v>-44.96211798262+63.031011213634i</v>
      </c>
      <c r="X5363">
        <f t="shared" si="1256"/>
        <v>77.424159201739457</v>
      </c>
      <c r="AA5363">
        <f t="shared" si="1257"/>
        <v>3010.1766480000001</v>
      </c>
      <c r="AB5363">
        <f t="shared" si="1258"/>
        <v>77.424159201739457</v>
      </c>
    </row>
    <row r="5364" spans="2:28" x14ac:dyDescent="0.25">
      <c r="B5364" t="s">
        <v>128</v>
      </c>
      <c r="C5364" t="s">
        <v>129</v>
      </c>
      <c r="D5364">
        <v>3010.1766480000001</v>
      </c>
      <c r="E5364">
        <v>0</v>
      </c>
      <c r="F5364">
        <v>0</v>
      </c>
      <c r="G5364">
        <v>9.9164864270000006</v>
      </c>
      <c r="H5364">
        <v>-0.59552726830000002</v>
      </c>
      <c r="I5364">
        <v>23.107695339999999</v>
      </c>
      <c r="L5364">
        <f t="shared" si="1259"/>
        <v>-1</v>
      </c>
      <c r="M5364">
        <f t="shared" si="1245"/>
        <v>-462.86532013323489</v>
      </c>
      <c r="N5364">
        <f t="shared" si="1246"/>
        <v>9.9164864270000006</v>
      </c>
      <c r="O5364">
        <f t="shared" si="1247"/>
        <v>-0.59552726830000002</v>
      </c>
      <c r="P5364">
        <f t="shared" si="1248"/>
        <v>145.18993184307018</v>
      </c>
      <c r="Q5364" t="str">
        <f t="shared" si="1249"/>
        <v>0</v>
      </c>
      <c r="R5364" t="str">
        <f t="shared" si="1250"/>
        <v>-55.789778781231-12.1539172846197i</v>
      </c>
      <c r="S5364" t="str">
        <f t="shared" si="1251"/>
        <v>-36.4119930752786-46.527033138786i</v>
      </c>
      <c r="T5364" t="str">
        <f t="shared" si="1252"/>
        <v>0</v>
      </c>
      <c r="U5364" t="str">
        <f t="shared" si="1253"/>
        <v>-53.8441557578854+17.9533620268125i</v>
      </c>
      <c r="V5364" t="str">
        <f t="shared" si="1254"/>
        <v>-4.4353815676162+21.9530546513045i</v>
      </c>
      <c r="W5364" t="str">
        <f t="shared" si="1255"/>
        <v>-43.7917627148379+63.483476767316i</v>
      </c>
      <c r="X5364">
        <f t="shared" si="1256"/>
        <v>77.122437099322909</v>
      </c>
      <c r="AA5364">
        <f t="shared" si="1257"/>
        <v>3010.1766480000001</v>
      </c>
      <c r="AB5364">
        <f t="shared" si="1258"/>
        <v>77.122437099322909</v>
      </c>
    </row>
    <row r="5365" spans="2:28" x14ac:dyDescent="0.25">
      <c r="B5365" t="s">
        <v>127</v>
      </c>
      <c r="C5365" t="s">
        <v>78</v>
      </c>
      <c r="D5365">
        <v>3010.4266480000001</v>
      </c>
      <c r="E5365">
        <v>0.25</v>
      </c>
      <c r="F5365">
        <v>0</v>
      </c>
      <c r="G5365">
        <v>10.22278794</v>
      </c>
      <c r="H5365">
        <v>-0.62967879810000005</v>
      </c>
      <c r="I5365">
        <v>23.111647560000002</v>
      </c>
      <c r="L5365">
        <f t="shared" si="1259"/>
        <v>-1</v>
      </c>
      <c r="M5365">
        <f t="shared" si="1245"/>
        <v>-462.86532013323489</v>
      </c>
      <c r="N5365">
        <f t="shared" si="1246"/>
        <v>10.069637183499999</v>
      </c>
      <c r="O5365">
        <f t="shared" si="1247"/>
        <v>-0.61260303320000009</v>
      </c>
      <c r="P5365">
        <f t="shared" si="1248"/>
        <v>145.20234810838755</v>
      </c>
      <c r="Q5365" t="str">
        <f t="shared" si="1249"/>
        <v>0</v>
      </c>
      <c r="R5365" t="str">
        <f t="shared" si="1250"/>
        <v>-55.789778781231-12.1539172846197i</v>
      </c>
      <c r="S5365" t="str">
        <f t="shared" si="1251"/>
        <v>-36.4119930752786-46.527033138786i</v>
      </c>
      <c r="T5365" t="str">
        <f t="shared" si="1252"/>
        <v>0</v>
      </c>
      <c r="U5365" t="str">
        <f t="shared" si="1253"/>
        <v>-53.8441557578854+17.9533620268125i</v>
      </c>
      <c r="V5365" t="str">
        <f t="shared" si="1254"/>
        <v>-4.4353815676162+21.9530546513045i</v>
      </c>
      <c r="W5365" t="str">
        <f t="shared" si="1255"/>
        <v>-42.6530897864499+63.949861341394i</v>
      </c>
      <c r="X5365">
        <f t="shared" si="1256"/>
        <v>76.869180000273687</v>
      </c>
      <c r="AA5365">
        <f t="shared" si="1257"/>
        <v>3010.4266480000001</v>
      </c>
      <c r="AB5365">
        <f t="shared" si="1258"/>
        <v>76.869180000273687</v>
      </c>
    </row>
    <row r="5366" spans="2:28" x14ac:dyDescent="0.25">
      <c r="B5366" t="s">
        <v>237</v>
      </c>
      <c r="C5366" t="s">
        <v>78</v>
      </c>
      <c r="D5366">
        <v>3010.935931</v>
      </c>
      <c r="E5366">
        <v>0.50928300000000004</v>
      </c>
      <c r="F5366">
        <v>0</v>
      </c>
      <c r="G5366">
        <v>10.899588769999999</v>
      </c>
      <c r="H5366">
        <v>-0.69924997229999997</v>
      </c>
      <c r="I5366">
        <v>23.119329270000001</v>
      </c>
      <c r="L5366">
        <f t="shared" si="1259"/>
        <v>-1</v>
      </c>
      <c r="M5366">
        <f t="shared" si="1245"/>
        <v>-462.86532013323489</v>
      </c>
      <c r="N5366">
        <f t="shared" si="1246"/>
        <v>10.561188354999999</v>
      </c>
      <c r="O5366">
        <f t="shared" si="1247"/>
        <v>-0.66446438520000006</v>
      </c>
      <c r="P5366">
        <f t="shared" si="1248"/>
        <v>145.23889717740795</v>
      </c>
      <c r="Q5366" t="str">
        <f t="shared" si="1249"/>
        <v>0</v>
      </c>
      <c r="R5366" t="str">
        <f t="shared" si="1250"/>
        <v>-55.789778781231-12.1539172846197i</v>
      </c>
      <c r="S5366" t="str">
        <f t="shared" si="1251"/>
        <v>-36.4119930752786-46.527033138786i</v>
      </c>
      <c r="T5366" t="str">
        <f t="shared" si="1252"/>
        <v>0</v>
      </c>
      <c r="U5366" t="str">
        <f t="shared" si="1253"/>
        <v>-53.8441557578854+17.9533620268125i</v>
      </c>
      <c r="V5366" t="str">
        <f t="shared" si="1254"/>
        <v>-4.4353815676162+21.9530546513045i</v>
      </c>
      <c r="W5366" t="str">
        <f t="shared" si="1255"/>
        <v>-39.1953284350081+65.3673473766655i</v>
      </c>
      <c r="X5366">
        <f t="shared" si="1256"/>
        <v>76.217871094578697</v>
      </c>
      <c r="AA5366">
        <f t="shared" si="1257"/>
        <v>3010.935931</v>
      </c>
      <c r="AB5366">
        <f t="shared" si="1258"/>
        <v>76.217871094578697</v>
      </c>
    </row>
    <row r="5367" spans="2:28" x14ac:dyDescent="0.25">
      <c r="B5367" t="s">
        <v>285</v>
      </c>
      <c r="C5367" t="s">
        <v>78</v>
      </c>
      <c r="D5367">
        <v>3011.2487569999998</v>
      </c>
      <c r="E5367">
        <v>0.31282555979999999</v>
      </c>
      <c r="F5367">
        <v>0</v>
      </c>
      <c r="G5367">
        <v>11.35044355</v>
      </c>
      <c r="H5367">
        <v>-0.741983858</v>
      </c>
      <c r="I5367">
        <v>23.123806080000001</v>
      </c>
      <c r="L5367">
        <f t="shared" si="1259"/>
        <v>-1</v>
      </c>
      <c r="M5367">
        <f t="shared" si="1245"/>
        <v>-462.86532013323489</v>
      </c>
      <c r="N5367">
        <f t="shared" si="1246"/>
        <v>11.125016159999999</v>
      </c>
      <c r="O5367">
        <f t="shared" si="1247"/>
        <v>-0.72061691514999993</v>
      </c>
      <c r="P5367">
        <f t="shared" si="1248"/>
        <v>145.27709429451846</v>
      </c>
      <c r="Q5367" t="str">
        <f t="shared" si="1249"/>
        <v>0</v>
      </c>
      <c r="R5367" t="str">
        <f t="shared" si="1250"/>
        <v>-55.789778781231-12.1539172846197i</v>
      </c>
      <c r="S5367" t="str">
        <f t="shared" si="1251"/>
        <v>-36.4119930752786-46.527033138786i</v>
      </c>
      <c r="T5367" t="str">
        <f t="shared" si="1252"/>
        <v>0</v>
      </c>
      <c r="U5367" t="str">
        <f t="shared" si="1253"/>
        <v>-53.8441557578854+17.9533620268125i</v>
      </c>
      <c r="V5367" t="str">
        <f t="shared" si="1254"/>
        <v>-4.4353815676162+21.9530546513045i</v>
      </c>
      <c r="W5367" t="str">
        <f t="shared" si="1255"/>
        <v>-35.3584143659201+66.8599373291525i</v>
      </c>
      <c r="X5367">
        <f t="shared" si="1256"/>
        <v>75.633780059774253</v>
      </c>
      <c r="AA5367">
        <f t="shared" si="1257"/>
        <v>3011.2487569999998</v>
      </c>
      <c r="AB5367">
        <f t="shared" si="1258"/>
        <v>75.633780059774253</v>
      </c>
    </row>
    <row r="5368" spans="2:28" x14ac:dyDescent="0.25">
      <c r="B5368" t="s">
        <v>286</v>
      </c>
      <c r="C5368" t="s">
        <v>78</v>
      </c>
      <c r="D5368">
        <v>3011.7703529999999</v>
      </c>
      <c r="E5368">
        <v>0.52159659000000003</v>
      </c>
      <c r="F5368">
        <v>0</v>
      </c>
      <c r="G5368">
        <v>12.161641530000001</v>
      </c>
      <c r="H5368">
        <v>-0.81323714400000002</v>
      </c>
      <c r="I5368">
        <v>23.13087406</v>
      </c>
      <c r="L5368">
        <f t="shared" si="1259"/>
        <v>-1</v>
      </c>
      <c r="M5368">
        <f t="shared" si="1245"/>
        <v>-462.86532013323489</v>
      </c>
      <c r="N5368">
        <f t="shared" si="1246"/>
        <v>11.756042539999999</v>
      </c>
      <c r="O5368">
        <f t="shared" si="1247"/>
        <v>-0.77761050100000007</v>
      </c>
      <c r="P5368">
        <f t="shared" si="1248"/>
        <v>145.31336332196972</v>
      </c>
      <c r="Q5368" t="str">
        <f t="shared" si="1249"/>
        <v>0</v>
      </c>
      <c r="R5368" t="str">
        <f t="shared" si="1250"/>
        <v>-55.789778781231-12.1539172846197i</v>
      </c>
      <c r="S5368" t="str">
        <f t="shared" si="1251"/>
        <v>-36.4119930752786-46.527033138786i</v>
      </c>
      <c r="T5368" t="str">
        <f t="shared" si="1252"/>
        <v>0</v>
      </c>
      <c r="U5368" t="str">
        <f t="shared" si="1253"/>
        <v>-53.8441557578854+17.9533620268125i</v>
      </c>
      <c r="V5368" t="str">
        <f t="shared" si="1254"/>
        <v>-4.4353815676162+21.9530546513045i</v>
      </c>
      <c r="W5368" t="str">
        <f t="shared" si="1255"/>
        <v>-31.5450921824108+68.4130628503055i</v>
      </c>
      <c r="X5368">
        <f t="shared" si="1256"/>
        <v>75.335516254663332</v>
      </c>
      <c r="AA5368">
        <f t="shared" si="1257"/>
        <v>3011.7703529999999</v>
      </c>
      <c r="AB5368">
        <f t="shared" si="1258"/>
        <v>75.335516254663332</v>
      </c>
    </row>
    <row r="5369" spans="2:28" x14ac:dyDescent="0.25">
      <c r="B5369" t="s">
        <v>287</v>
      </c>
      <c r="C5369" t="s">
        <v>105</v>
      </c>
      <c r="D5369">
        <v>3011.7703529999999</v>
      </c>
      <c r="E5369">
        <v>0</v>
      </c>
      <c r="F5369">
        <v>0</v>
      </c>
      <c r="G5369">
        <v>12.161641530000001</v>
      </c>
      <c r="H5369">
        <v>-0.81323714400000002</v>
      </c>
      <c r="I5369">
        <v>23.13087406</v>
      </c>
      <c r="L5369">
        <f t="shared" si="1259"/>
        <v>-1</v>
      </c>
      <c r="M5369">
        <f t="shared" si="1245"/>
        <v>-462.86532013323489</v>
      </c>
      <c r="N5369">
        <f t="shared" si="1246"/>
        <v>12.161641530000001</v>
      </c>
      <c r="O5369">
        <f t="shared" si="1247"/>
        <v>-0.81323714400000002</v>
      </c>
      <c r="P5369">
        <f t="shared" si="1248"/>
        <v>145.33556803601343</v>
      </c>
      <c r="Q5369" t="str">
        <f t="shared" si="1249"/>
        <v>0</v>
      </c>
      <c r="R5369" t="str">
        <f t="shared" si="1250"/>
        <v>-55.789778781231-12.1539172846197i</v>
      </c>
      <c r="S5369" t="str">
        <f t="shared" si="1251"/>
        <v>-36.4119930752786-46.527033138786i</v>
      </c>
      <c r="T5369" t="str">
        <f t="shared" si="1252"/>
        <v>0</v>
      </c>
      <c r="U5369" t="str">
        <f t="shared" si="1253"/>
        <v>-53.8441557578854+17.9533620268125i</v>
      </c>
      <c r="V5369" t="str">
        <f t="shared" si="1254"/>
        <v>-4.4353815676162+21.9530546513045i</v>
      </c>
      <c r="W5369" t="str">
        <f t="shared" si="1255"/>
        <v>-29.0730598477624+69.340683448684i</v>
      </c>
      <c r="X5369">
        <f t="shared" si="1256"/>
        <v>75.188916670225893</v>
      </c>
      <c r="AA5369">
        <f t="shared" si="1257"/>
        <v>3011.7703529999999</v>
      </c>
      <c r="AB5369">
        <f t="shared" si="1258"/>
        <v>75.188916670225893</v>
      </c>
    </row>
    <row r="5370" spans="2:28" x14ac:dyDescent="0.25">
      <c r="B5370" t="s">
        <v>288</v>
      </c>
      <c r="C5370" t="s">
        <v>107</v>
      </c>
      <c r="D5370">
        <v>3021.2110090000001</v>
      </c>
      <c r="E5370">
        <v>9.4406560000000006</v>
      </c>
      <c r="F5370">
        <v>3.8924026770000002E-2</v>
      </c>
      <c r="G5370">
        <v>39.691780799999997</v>
      </c>
      <c r="H5370">
        <v>-2.1028885229999998</v>
      </c>
      <c r="I5370">
        <v>23.201562729999999</v>
      </c>
      <c r="L5370">
        <f t="shared" si="1259"/>
        <v>-1</v>
      </c>
      <c r="M5370">
        <f t="shared" si="1245"/>
        <v>-481.58161416836856</v>
      </c>
      <c r="N5370">
        <f t="shared" si="1246"/>
        <v>25.926711165</v>
      </c>
      <c r="O5370">
        <f t="shared" si="1247"/>
        <v>-1.4580628334999999</v>
      </c>
      <c r="P5370">
        <f t="shared" si="1248"/>
        <v>145.55764304237746</v>
      </c>
      <c r="Q5370" t="str">
        <f t="shared" si="1249"/>
        <v>4.3222700697124-4.8531557530322i</v>
      </c>
      <c r="R5370" t="str">
        <f t="shared" si="1250"/>
        <v>-51.4675087115186-17.0070730376519i</v>
      </c>
      <c r="S5370" t="str">
        <f t="shared" si="1251"/>
        <v>-32.0897230055662-51.3801888918182i</v>
      </c>
      <c r="T5370" t="str">
        <f t="shared" si="1252"/>
        <v>-3.55126616023138+5.44276106199019i</v>
      </c>
      <c r="U5370" t="str">
        <f t="shared" si="1253"/>
        <v>-57.3954219181168+23.3961230888027i</v>
      </c>
      <c r="V5370" t="str">
        <f t="shared" si="1254"/>
        <v>-7.9866477278476+27.3958157132947i</v>
      </c>
      <c r="W5370" t="str">
        <f t="shared" si="1255"/>
        <v>-12.5498782275663+83.6269076783355i</v>
      </c>
      <c r="X5370">
        <f t="shared" si="1256"/>
        <v>84.563343898923421</v>
      </c>
      <c r="AA5370">
        <f t="shared" si="1257"/>
        <v>3021.2110090000001</v>
      </c>
      <c r="AB5370">
        <f t="shared" si="1258"/>
        <v>84.563343898923421</v>
      </c>
    </row>
    <row r="5371" spans="2:28" x14ac:dyDescent="0.25">
      <c r="B5371" t="s">
        <v>289</v>
      </c>
      <c r="C5371" t="s">
        <v>105</v>
      </c>
      <c r="D5371">
        <v>3021.2110090000001</v>
      </c>
      <c r="E5371">
        <v>0</v>
      </c>
      <c r="F5371">
        <v>0</v>
      </c>
      <c r="G5371">
        <v>39.691780799999997</v>
      </c>
      <c r="H5371">
        <v>-2.1028885229999998</v>
      </c>
      <c r="I5371">
        <v>23.201562729999999</v>
      </c>
      <c r="L5371">
        <f t="shared" si="1259"/>
        <v>-1</v>
      </c>
      <c r="M5371">
        <f t="shared" si="1245"/>
        <v>-481.58161416836856</v>
      </c>
      <c r="N5371">
        <f t="shared" si="1246"/>
        <v>39.691780799999997</v>
      </c>
      <c r="O5371">
        <f t="shared" si="1247"/>
        <v>-2.1028885229999998</v>
      </c>
      <c r="P5371">
        <f t="shared" si="1248"/>
        <v>145.77971804874147</v>
      </c>
      <c r="Q5371" t="str">
        <f t="shared" si="1249"/>
        <v>0</v>
      </c>
      <c r="R5371" t="str">
        <f t="shared" si="1250"/>
        <v>-51.4675087115186-17.0070730376519i</v>
      </c>
      <c r="S5371" t="str">
        <f t="shared" si="1251"/>
        <v>-32.0897230055662-51.3801888918182i</v>
      </c>
      <c r="T5371" t="str">
        <f t="shared" si="1252"/>
        <v>0</v>
      </c>
      <c r="U5371" t="str">
        <f t="shared" si="1253"/>
        <v>-57.3954219181168+23.3961230888027i</v>
      </c>
      <c r="V5371" t="str">
        <f t="shared" si="1254"/>
        <v>-7.9866477278476+27.3958157132947i</v>
      </c>
      <c r="W5371" t="str">
        <f t="shared" si="1255"/>
        <v>46.0802728825285+94.8328423071825i</v>
      </c>
      <c r="X5371">
        <f t="shared" si="1256"/>
        <v>105.43557051103404</v>
      </c>
      <c r="AA5371">
        <f t="shared" si="1257"/>
        <v>3021.2110090000001</v>
      </c>
      <c r="AB5371">
        <f t="shared" si="1258"/>
        <v>105.43557051103404</v>
      </c>
    </row>
    <row r="5372" spans="2:28" x14ac:dyDescent="0.25">
      <c r="B5372" t="s">
        <v>286</v>
      </c>
      <c r="C5372" t="s">
        <v>78</v>
      </c>
      <c r="D5372">
        <v>3021.732606</v>
      </c>
      <c r="E5372">
        <v>0.52159659000000003</v>
      </c>
      <c r="F5372">
        <v>0</v>
      </c>
      <c r="G5372">
        <v>41.922665240000001</v>
      </c>
      <c r="H5372">
        <v>-2.174141809</v>
      </c>
      <c r="I5372">
        <v>23.203597859999999</v>
      </c>
      <c r="L5372">
        <f t="shared" si="1259"/>
        <v>-1</v>
      </c>
      <c r="M5372">
        <f t="shared" si="1245"/>
        <v>-481.58161416836856</v>
      </c>
      <c r="N5372">
        <f t="shared" si="1246"/>
        <v>40.807223019999995</v>
      </c>
      <c r="O5372">
        <f t="shared" si="1247"/>
        <v>-2.1385151659999999</v>
      </c>
      <c r="P5372">
        <f t="shared" si="1248"/>
        <v>145.78611159819857</v>
      </c>
      <c r="Q5372" t="str">
        <f t="shared" si="1249"/>
        <v>0</v>
      </c>
      <c r="R5372" t="str">
        <f t="shared" si="1250"/>
        <v>-51.4675087115186-17.0070730376519i</v>
      </c>
      <c r="S5372" t="str">
        <f t="shared" si="1251"/>
        <v>-32.0897230055662-51.3801888918182i</v>
      </c>
      <c r="T5372" t="str">
        <f t="shared" si="1252"/>
        <v>0</v>
      </c>
      <c r="U5372" t="str">
        <f t="shared" si="1253"/>
        <v>-57.3954219181168+23.3961230888027i</v>
      </c>
      <c r="V5372" t="str">
        <f t="shared" si="1254"/>
        <v>-7.9866477278476+27.3958157132947i</v>
      </c>
      <c r="W5372" t="str">
        <f t="shared" si="1255"/>
        <v>48.5023240834421+95.8313501764755i</v>
      </c>
      <c r="X5372">
        <f t="shared" si="1256"/>
        <v>107.40634580015055</v>
      </c>
      <c r="AA5372">
        <f t="shared" si="1257"/>
        <v>3021.732606</v>
      </c>
      <c r="AB5372">
        <f t="shared" si="1258"/>
        <v>107.40634580015055</v>
      </c>
    </row>
    <row r="5373" spans="2:28" x14ac:dyDescent="0.25">
      <c r="B5373" t="s">
        <v>311</v>
      </c>
      <c r="C5373" t="s">
        <v>78</v>
      </c>
      <c r="D5373">
        <v>3022.0453040000002</v>
      </c>
      <c r="E5373">
        <v>0.31269755980000002</v>
      </c>
      <c r="F5373">
        <v>0</v>
      </c>
      <c r="G5373">
        <v>43.295720230000001</v>
      </c>
      <c r="H5373">
        <v>-2.2168582090000002</v>
      </c>
      <c r="I5373">
        <v>23.20476601</v>
      </c>
      <c r="L5373">
        <f t="shared" si="1259"/>
        <v>-1</v>
      </c>
      <c r="M5373">
        <f t="shared" si="1245"/>
        <v>-481.58161416836856</v>
      </c>
      <c r="N5373">
        <f t="shared" si="1246"/>
        <v>42.609192735000001</v>
      </c>
      <c r="O5373">
        <f t="shared" si="1247"/>
        <v>-2.1955000089999999</v>
      </c>
      <c r="P5373">
        <f t="shared" si="1248"/>
        <v>145.79617499911399</v>
      </c>
      <c r="Q5373" t="str">
        <f t="shared" si="1249"/>
        <v>0</v>
      </c>
      <c r="R5373" t="str">
        <f t="shared" si="1250"/>
        <v>-51.4675087115186-17.0070730376519i</v>
      </c>
      <c r="S5373" t="str">
        <f t="shared" si="1251"/>
        <v>-32.0897230055662-51.3801888918182i</v>
      </c>
      <c r="T5373" t="str">
        <f t="shared" si="1252"/>
        <v>0</v>
      </c>
      <c r="U5373" t="str">
        <f t="shared" si="1253"/>
        <v>-57.3954219181168+23.3961230888027i</v>
      </c>
      <c r="V5373" t="str">
        <f t="shared" si="1254"/>
        <v>-7.9866477278476+27.3958157132947i</v>
      </c>
      <c r="W5373" t="str">
        <f t="shared" si="1255"/>
        <v>52.4188782341655+97.3938828702325i</v>
      </c>
      <c r="X5373">
        <f t="shared" si="1256"/>
        <v>110.60428208649445</v>
      </c>
      <c r="AA5373">
        <f t="shared" si="1257"/>
        <v>3022.0453040000002</v>
      </c>
      <c r="AB5373">
        <f t="shared" si="1258"/>
        <v>110.60428208649445</v>
      </c>
    </row>
    <row r="5374" spans="2:28" x14ac:dyDescent="0.25">
      <c r="B5374" t="s">
        <v>226</v>
      </c>
      <c r="C5374" t="s">
        <v>78</v>
      </c>
      <c r="D5374">
        <v>3022.2426869999999</v>
      </c>
      <c r="E5374">
        <v>0.19738339999999999</v>
      </c>
      <c r="F5374">
        <v>0</v>
      </c>
      <c r="G5374">
        <v>44.176184450000001</v>
      </c>
      <c r="H5374">
        <v>-2.2438219899999998</v>
      </c>
      <c r="I5374">
        <v>23.205484330000001</v>
      </c>
      <c r="L5374">
        <f t="shared" si="1259"/>
        <v>-1</v>
      </c>
      <c r="M5374">
        <f t="shared" si="1245"/>
        <v>-481.58161416836856</v>
      </c>
      <c r="N5374">
        <f t="shared" si="1246"/>
        <v>43.735952339999997</v>
      </c>
      <c r="O5374">
        <f t="shared" si="1247"/>
        <v>-2.2303400995000002</v>
      </c>
      <c r="P5374">
        <f t="shared" si="1248"/>
        <v>145.80210151940722</v>
      </c>
      <c r="Q5374" t="str">
        <f t="shared" si="1249"/>
        <v>0</v>
      </c>
      <c r="R5374" t="str">
        <f t="shared" si="1250"/>
        <v>-51.4675087115186-17.0070730376519i</v>
      </c>
      <c r="S5374" t="str">
        <f t="shared" si="1251"/>
        <v>-32.0897230055662-51.3801888918182i</v>
      </c>
      <c r="T5374" t="str">
        <f t="shared" si="1252"/>
        <v>0</v>
      </c>
      <c r="U5374" t="str">
        <f t="shared" si="1253"/>
        <v>-57.3954219181168+23.3961230888027i</v>
      </c>
      <c r="V5374" t="str">
        <f t="shared" si="1254"/>
        <v>-7.9866477278476+27.3958157132947i</v>
      </c>
      <c r="W5374" t="str">
        <f t="shared" si="1255"/>
        <v>54.8097240868025+98.352034759653i</v>
      </c>
      <c r="X5374">
        <f t="shared" si="1256"/>
        <v>112.5931995985344</v>
      </c>
      <c r="AA5374">
        <f t="shared" si="1257"/>
        <v>3022.2426869999999</v>
      </c>
      <c r="AB5374">
        <f t="shared" si="1258"/>
        <v>112.5931995985344</v>
      </c>
    </row>
    <row r="5375" spans="2:28" x14ac:dyDescent="0.25">
      <c r="B5375" t="s">
        <v>93</v>
      </c>
      <c r="C5375" t="s">
        <v>94</v>
      </c>
      <c r="D5375">
        <v>3022.2426869999999</v>
      </c>
      <c r="E5375">
        <v>0</v>
      </c>
      <c r="F5375">
        <v>0</v>
      </c>
      <c r="G5375">
        <v>44.176184450000001</v>
      </c>
      <c r="H5375">
        <v>-2.2438219899999998</v>
      </c>
      <c r="I5375">
        <v>23.205484330000001</v>
      </c>
      <c r="L5375">
        <f t="shared" si="1259"/>
        <v>-1</v>
      </c>
      <c r="M5375">
        <f t="shared" si="1245"/>
        <v>-481.58161416836856</v>
      </c>
      <c r="N5375">
        <f t="shared" si="1246"/>
        <v>44.176184450000001</v>
      </c>
      <c r="O5375">
        <f t="shared" si="1247"/>
        <v>-2.2438219899999998</v>
      </c>
      <c r="P5375">
        <f t="shared" si="1248"/>
        <v>145.80435818824213</v>
      </c>
      <c r="Q5375" t="str">
        <f t="shared" si="1249"/>
        <v>0</v>
      </c>
      <c r="R5375" t="str">
        <f t="shared" si="1250"/>
        <v>-51.4675087115186-17.0070730376519i</v>
      </c>
      <c r="S5375" t="str">
        <f t="shared" si="1251"/>
        <v>-32.0897230055662-51.3801888918182i</v>
      </c>
      <c r="T5375" t="str">
        <f t="shared" si="1252"/>
        <v>0</v>
      </c>
      <c r="U5375" t="str">
        <f t="shared" si="1253"/>
        <v>-57.3954219181168+23.3961230888027i</v>
      </c>
      <c r="V5375" t="str">
        <f t="shared" si="1254"/>
        <v>-7.9866477278476+27.3958157132947i</v>
      </c>
      <c r="W5375" t="str">
        <f t="shared" si="1255"/>
        <v>55.735817516219+98.721957200338i</v>
      </c>
      <c r="X5375">
        <f t="shared" si="1256"/>
        <v>113.36889426851896</v>
      </c>
      <c r="AA5375">
        <f t="shared" si="1257"/>
        <v>3022.2426869999999</v>
      </c>
      <c r="AB5375">
        <f t="shared" si="1258"/>
        <v>113.36889426851896</v>
      </c>
    </row>
    <row r="5376" spans="2:28" x14ac:dyDescent="0.25">
      <c r="B5376" t="s">
        <v>240</v>
      </c>
      <c r="C5376" t="s">
        <v>78</v>
      </c>
      <c r="D5376">
        <v>3022.4689149999999</v>
      </c>
      <c r="E5376">
        <v>0.2262276</v>
      </c>
      <c r="F5376">
        <v>0</v>
      </c>
      <c r="G5376">
        <v>45.198404740000001</v>
      </c>
      <c r="H5376">
        <v>-2.2747260640000002</v>
      </c>
      <c r="I5376">
        <v>23.2062901</v>
      </c>
      <c r="L5376">
        <f t="shared" si="1259"/>
        <v>-1</v>
      </c>
      <c r="M5376">
        <f t="shared" si="1245"/>
        <v>-481.58161416836856</v>
      </c>
      <c r="N5376">
        <f t="shared" si="1246"/>
        <v>44.687294594999997</v>
      </c>
      <c r="O5376">
        <f t="shared" si="1247"/>
        <v>-2.259274027</v>
      </c>
      <c r="P5376">
        <f t="shared" si="1248"/>
        <v>145.80688958935463</v>
      </c>
      <c r="Q5376" t="str">
        <f t="shared" si="1249"/>
        <v>0</v>
      </c>
      <c r="R5376" t="str">
        <f t="shared" si="1250"/>
        <v>-51.4675087115186-17.0070730376519i</v>
      </c>
      <c r="S5376" t="str">
        <f t="shared" si="1251"/>
        <v>-32.0897230055662-51.3801888918182i</v>
      </c>
      <c r="T5376" t="str">
        <f t="shared" si="1252"/>
        <v>0</v>
      </c>
      <c r="U5376" t="str">
        <f t="shared" si="1253"/>
        <v>-57.3954219181168+23.3961230888027i</v>
      </c>
      <c r="V5376" t="str">
        <f t="shared" si="1254"/>
        <v>-7.9866477278476+27.3958157132947i</v>
      </c>
      <c r="W5376" t="str">
        <f t="shared" si="1255"/>
        <v>56.79137071964+99.151105721065i</v>
      </c>
      <c r="X5376">
        <f t="shared" si="1256"/>
        <v>114.2637368281179</v>
      </c>
      <c r="AA5376">
        <f t="shared" si="1257"/>
        <v>3022.4689149999999</v>
      </c>
      <c r="AB5376">
        <f t="shared" si="1258"/>
        <v>114.2637368281179</v>
      </c>
    </row>
    <row r="5377" spans="2:28" x14ac:dyDescent="0.25">
      <c r="B5377" t="s">
        <v>312</v>
      </c>
      <c r="C5377" t="s">
        <v>305</v>
      </c>
      <c r="D5377">
        <v>3023.2189149999999</v>
      </c>
      <c r="E5377">
        <v>0.75</v>
      </c>
      <c r="F5377">
        <v>0</v>
      </c>
      <c r="G5377">
        <v>48.68733477</v>
      </c>
      <c r="H5377">
        <v>-2.377180654</v>
      </c>
      <c r="I5377">
        <v>23.208834769999999</v>
      </c>
      <c r="L5377">
        <f t="shared" si="1259"/>
        <v>-1</v>
      </c>
      <c r="M5377">
        <f t="shared" si="1245"/>
        <v>-481.58161416836856</v>
      </c>
      <c r="N5377">
        <f t="shared" si="1246"/>
        <v>46.942869755000004</v>
      </c>
      <c r="O5377">
        <f t="shared" si="1247"/>
        <v>-2.3259533590000001</v>
      </c>
      <c r="P5377">
        <f t="shared" si="1248"/>
        <v>145.81741530704491</v>
      </c>
      <c r="Q5377" t="str">
        <f t="shared" si="1249"/>
        <v>0</v>
      </c>
      <c r="R5377" t="str">
        <f t="shared" si="1250"/>
        <v>-51.4675087115186-17.0070730376519i</v>
      </c>
      <c r="S5377" t="str">
        <f t="shared" si="1251"/>
        <v>-32.0897230055662-51.3801888918182i</v>
      </c>
      <c r="T5377" t="str">
        <f t="shared" si="1252"/>
        <v>0</v>
      </c>
      <c r="U5377" t="str">
        <f t="shared" si="1253"/>
        <v>-57.3954219181168+23.3961230888027i</v>
      </c>
      <c r="V5377" t="str">
        <f t="shared" si="1254"/>
        <v>-7.9866477278476+27.3958157132947i</v>
      </c>
      <c r="W5377" t="str">
        <f t="shared" si="1255"/>
        <v>61.3312578516765+101.017693578007i</v>
      </c>
      <c r="X5377">
        <f t="shared" si="1256"/>
        <v>118.17824506011648</v>
      </c>
      <c r="AA5377">
        <f t="shared" si="1257"/>
        <v>3023.2189149999999</v>
      </c>
      <c r="AB5377">
        <f t="shared" si="1258"/>
        <v>118.17824506011648</v>
      </c>
    </row>
    <row r="5378" spans="2:28" x14ac:dyDescent="0.25">
      <c r="B5378" t="s">
        <v>242</v>
      </c>
      <c r="C5378" t="s">
        <v>78</v>
      </c>
      <c r="D5378">
        <v>3023.3499649999999</v>
      </c>
      <c r="E5378">
        <v>0.13105</v>
      </c>
      <c r="F5378">
        <v>0</v>
      </c>
      <c r="G5378">
        <v>49.312739909999998</v>
      </c>
      <c r="H5378">
        <v>-2.3950828849999999</v>
      </c>
      <c r="I5378">
        <v>23.20926043</v>
      </c>
      <c r="L5378">
        <f t="shared" si="1259"/>
        <v>-1</v>
      </c>
      <c r="M5378">
        <f t="shared" si="1245"/>
        <v>-481.58161416836856</v>
      </c>
      <c r="N5378">
        <f t="shared" si="1246"/>
        <v>49.000037339999999</v>
      </c>
      <c r="O5378">
        <f t="shared" si="1247"/>
        <v>-2.3861317694999999</v>
      </c>
      <c r="P5378">
        <f t="shared" si="1248"/>
        <v>145.82674687395163</v>
      </c>
      <c r="Q5378" t="str">
        <f t="shared" si="1249"/>
        <v>0</v>
      </c>
      <c r="R5378" t="str">
        <f t="shared" si="1250"/>
        <v>-51.4675087115186-17.0070730376519i</v>
      </c>
      <c r="S5378" t="str">
        <f t="shared" si="1251"/>
        <v>-32.0897230055662-51.3801888918182i</v>
      </c>
      <c r="T5378" t="str">
        <f t="shared" si="1252"/>
        <v>0</v>
      </c>
      <c r="U5378" t="str">
        <f t="shared" si="1253"/>
        <v>-57.3954219181168+23.3961230888027i</v>
      </c>
      <c r="V5378" t="str">
        <f t="shared" si="1254"/>
        <v>-7.9866477278476+27.3958157132947i</v>
      </c>
      <c r="W5378" t="str">
        <f t="shared" si="1255"/>
        <v>65.4847658073225+102.649921707174i</v>
      </c>
      <c r="X5378">
        <f t="shared" si="1256"/>
        <v>121.75902832779518</v>
      </c>
      <c r="AA5378">
        <f t="shared" si="1257"/>
        <v>3023.3499649999999</v>
      </c>
      <c r="AB5378">
        <f t="shared" si="1258"/>
        <v>121.75902832779518</v>
      </c>
    </row>
    <row r="5379" spans="2:28" x14ac:dyDescent="0.25">
      <c r="B5379" t="s">
        <v>313</v>
      </c>
      <c r="C5379" t="s">
        <v>105</v>
      </c>
      <c r="D5379">
        <v>3023.3499649999999</v>
      </c>
      <c r="E5379">
        <v>0</v>
      </c>
      <c r="F5379">
        <v>0</v>
      </c>
      <c r="G5379">
        <v>49.312739909999998</v>
      </c>
      <c r="H5379">
        <v>-2.3950828849999999</v>
      </c>
      <c r="I5379">
        <v>23.20926043</v>
      </c>
      <c r="L5379">
        <f t="shared" si="1259"/>
        <v>-1</v>
      </c>
      <c r="M5379">
        <f t="shared" si="1245"/>
        <v>-481.58161416836856</v>
      </c>
      <c r="N5379">
        <f t="shared" si="1246"/>
        <v>49.312739909999998</v>
      </c>
      <c r="O5379">
        <f t="shared" si="1247"/>
        <v>-2.3950828849999999</v>
      </c>
      <c r="P5379">
        <f t="shared" si="1248"/>
        <v>145.82808412428056</v>
      </c>
      <c r="Q5379" t="str">
        <f t="shared" si="1249"/>
        <v>0</v>
      </c>
      <c r="R5379" t="str">
        <f t="shared" si="1250"/>
        <v>-51.4675087115186-17.0070730376519i</v>
      </c>
      <c r="S5379" t="str">
        <f t="shared" si="1251"/>
        <v>-32.0897230055662-51.3801888918182i</v>
      </c>
      <c r="T5379" t="str">
        <f t="shared" si="1252"/>
        <v>0</v>
      </c>
      <c r="U5379" t="str">
        <f t="shared" si="1253"/>
        <v>-57.3954219181168+23.3961230888027i</v>
      </c>
      <c r="V5379" t="str">
        <f t="shared" si="1254"/>
        <v>-7.9866477278476+27.3958157132947i</v>
      </c>
      <c r="W5379" t="str">
        <f t="shared" si="1255"/>
        <v>66.098910754425+102.896061269903i</v>
      </c>
      <c r="X5379">
        <f t="shared" si="1256"/>
        <v>122.29744653009348</v>
      </c>
      <c r="AA5379">
        <f t="shared" si="1257"/>
        <v>3023.3499649999999</v>
      </c>
      <c r="AB5379">
        <f t="shared" si="1258"/>
        <v>122.29744653009348</v>
      </c>
    </row>
    <row r="5380" spans="2:28" x14ac:dyDescent="0.25">
      <c r="B5380" t="s">
        <v>314</v>
      </c>
      <c r="C5380" t="s">
        <v>122</v>
      </c>
      <c r="D5380">
        <v>3024.459965</v>
      </c>
      <c r="E5380">
        <v>1.1100000000000001</v>
      </c>
      <c r="F5380">
        <v>0</v>
      </c>
      <c r="G5380">
        <v>49.309408820000002</v>
      </c>
      <c r="H5380">
        <v>2.3979756339999998</v>
      </c>
      <c r="I5380">
        <v>23.212779529999999</v>
      </c>
      <c r="L5380">
        <f t="shared" si="1259"/>
        <v>-1</v>
      </c>
      <c r="M5380">
        <f t="shared" si="1245"/>
        <v>-481.58161416836856</v>
      </c>
      <c r="N5380">
        <f t="shared" si="1246"/>
        <v>49.311074364999996</v>
      </c>
      <c r="O5380">
        <f t="shared" si="1247"/>
        <v>1.4463744999999584E-3</v>
      </c>
      <c r="P5380">
        <f t="shared" si="1248"/>
        <v>145.83913970298781</v>
      </c>
      <c r="Q5380" t="str">
        <f t="shared" si="1249"/>
        <v>0</v>
      </c>
      <c r="R5380" t="str">
        <f t="shared" si="1250"/>
        <v>-51.4675087115186-17.0070730376519i</v>
      </c>
      <c r="S5380" t="str">
        <f t="shared" si="1251"/>
        <v>-32.0897230055662-51.3801888918182i</v>
      </c>
      <c r="T5380" t="str">
        <f t="shared" si="1252"/>
        <v>0</v>
      </c>
      <c r="U5380" t="str">
        <f t="shared" si="1253"/>
        <v>-57.3954219181168+23.3961230888027i</v>
      </c>
      <c r="V5380" t="str">
        <f t="shared" si="1254"/>
        <v>-7.9866477278476+27.3958157132947i</v>
      </c>
      <c r="W5380" t="str">
        <f t="shared" si="1255"/>
        <v>69.445785479301+102.218640656966i</v>
      </c>
      <c r="X5380">
        <f t="shared" si="1256"/>
        <v>123.57737502712638</v>
      </c>
      <c r="AA5380">
        <f t="shared" si="1257"/>
        <v>3024.459965</v>
      </c>
      <c r="AB5380">
        <f t="shared" si="1258"/>
        <v>123.57737502712638</v>
      </c>
    </row>
    <row r="5381" spans="2:28" x14ac:dyDescent="0.25">
      <c r="B5381" t="s">
        <v>315</v>
      </c>
      <c r="C5381" t="s">
        <v>105</v>
      </c>
      <c r="D5381">
        <v>3024.459965</v>
      </c>
      <c r="E5381">
        <v>0</v>
      </c>
      <c r="F5381">
        <v>0</v>
      </c>
      <c r="G5381">
        <v>49.309408820000002</v>
      </c>
      <c r="H5381">
        <v>2.3979756339999998</v>
      </c>
      <c r="I5381">
        <v>23.212779529999999</v>
      </c>
      <c r="L5381">
        <f t="shared" si="1259"/>
        <v>-1</v>
      </c>
      <c r="M5381">
        <f t="shared" si="1245"/>
        <v>-481.58161416836856</v>
      </c>
      <c r="N5381">
        <f t="shared" si="1246"/>
        <v>49.309408820000002</v>
      </c>
      <c r="O5381">
        <f t="shared" si="1247"/>
        <v>2.3979756339999998</v>
      </c>
      <c r="P5381">
        <f t="shared" si="1248"/>
        <v>145.85019528169505</v>
      </c>
      <c r="Q5381" t="str">
        <f t="shared" si="1249"/>
        <v>0</v>
      </c>
      <c r="R5381" t="str">
        <f t="shared" si="1250"/>
        <v>-51.4675087115186-17.0070730376519i</v>
      </c>
      <c r="S5381" t="str">
        <f t="shared" si="1251"/>
        <v>-32.0897230055662-51.3801888918182i</v>
      </c>
      <c r="T5381" t="str">
        <f t="shared" si="1252"/>
        <v>0</v>
      </c>
      <c r="U5381" t="str">
        <f t="shared" si="1253"/>
        <v>-57.3954219181168+23.3961230888027i</v>
      </c>
      <c r="V5381" t="str">
        <f t="shared" si="1254"/>
        <v>-7.9866477278476+27.3958157132947i</v>
      </c>
      <c r="W5381" t="str">
        <f t="shared" si="1255"/>
        <v>72.784059263346+101.52874941796i</v>
      </c>
      <c r="X5381">
        <f t="shared" si="1256"/>
        <v>124.92240087840599</v>
      </c>
      <c r="AA5381">
        <f t="shared" si="1257"/>
        <v>3024.459965</v>
      </c>
      <c r="AB5381">
        <f t="shared" si="1258"/>
        <v>124.92240087840599</v>
      </c>
    </row>
    <row r="5382" spans="2:28" x14ac:dyDescent="0.25">
      <c r="B5382" t="s">
        <v>246</v>
      </c>
      <c r="C5382" t="s">
        <v>78</v>
      </c>
      <c r="D5382">
        <v>3024.7552150000001</v>
      </c>
      <c r="E5382">
        <v>0.29525000000000001</v>
      </c>
      <c r="F5382">
        <v>0</v>
      </c>
      <c r="G5382">
        <v>47.905337830000001</v>
      </c>
      <c r="H5382">
        <v>2.357556932</v>
      </c>
      <c r="I5382">
        <v>23.213746369999999</v>
      </c>
      <c r="L5382">
        <f t="shared" si="1259"/>
        <v>-1</v>
      </c>
      <c r="M5382">
        <f t="shared" si="1245"/>
        <v>-481.58161416836856</v>
      </c>
      <c r="N5382">
        <f t="shared" si="1246"/>
        <v>48.607373324999998</v>
      </c>
      <c r="O5382">
        <f t="shared" si="1247"/>
        <v>2.3777662829999997</v>
      </c>
      <c r="P5382">
        <f t="shared" si="1248"/>
        <v>145.85323269913627</v>
      </c>
      <c r="Q5382" t="str">
        <f t="shared" si="1249"/>
        <v>0</v>
      </c>
      <c r="R5382" t="str">
        <f t="shared" si="1250"/>
        <v>-51.4675087115186-17.0070730376519i</v>
      </c>
      <c r="S5382" t="str">
        <f t="shared" si="1251"/>
        <v>-32.0897230055662-51.3801888918182i</v>
      </c>
      <c r="T5382" t="str">
        <f t="shared" si="1252"/>
        <v>0</v>
      </c>
      <c r="U5382" t="str">
        <f t="shared" si="1253"/>
        <v>-57.3954219181168+23.3961230888027i</v>
      </c>
      <c r="V5382" t="str">
        <f t="shared" si="1254"/>
        <v>-7.9866477278476+27.3958157132947i</v>
      </c>
      <c r="W5382" t="str">
        <f t="shared" si="1255"/>
        <v>73.1734733278405+100.613530820638i</v>
      </c>
      <c r="X5382">
        <f t="shared" si="1256"/>
        <v>124.40835897581665</v>
      </c>
      <c r="AA5382">
        <f t="shared" si="1257"/>
        <v>3024.7552150000001</v>
      </c>
      <c r="AB5382">
        <f t="shared" si="1258"/>
        <v>124.40835897581665</v>
      </c>
    </row>
    <row r="5383" spans="2:28" x14ac:dyDescent="0.25">
      <c r="B5383" t="s">
        <v>127</v>
      </c>
      <c r="C5383" t="s">
        <v>78</v>
      </c>
      <c r="D5383">
        <v>3025.0052150000001</v>
      </c>
      <c r="E5383">
        <v>0.25</v>
      </c>
      <c r="F5383">
        <v>0</v>
      </c>
      <c r="G5383">
        <v>46.735115399999998</v>
      </c>
      <c r="H5383">
        <v>2.3233327990000001</v>
      </c>
      <c r="I5383">
        <v>23.21458728</v>
      </c>
      <c r="L5383">
        <f t="shared" si="1259"/>
        <v>-1</v>
      </c>
      <c r="M5383">
        <f t="shared" si="1245"/>
        <v>-481.58161416836856</v>
      </c>
      <c r="N5383">
        <f t="shared" si="1246"/>
        <v>47.320226614999996</v>
      </c>
      <c r="O5383">
        <f t="shared" si="1247"/>
        <v>2.3404448655000003</v>
      </c>
      <c r="P5383">
        <f t="shared" si="1248"/>
        <v>145.85891191325578</v>
      </c>
      <c r="Q5383" t="str">
        <f t="shared" si="1249"/>
        <v>0</v>
      </c>
      <c r="R5383" t="str">
        <f t="shared" si="1250"/>
        <v>-51.4675087115186-17.0070730376519i</v>
      </c>
      <c r="S5383" t="str">
        <f t="shared" si="1251"/>
        <v>-32.0897230055662-51.3801888918182i</v>
      </c>
      <c r="T5383" t="str">
        <f t="shared" si="1252"/>
        <v>0</v>
      </c>
      <c r="U5383" t="str">
        <f t="shared" si="1253"/>
        <v>-57.3954219181168+23.3961230888027i</v>
      </c>
      <c r="V5383" t="str">
        <f t="shared" si="1254"/>
        <v>-7.9866477278476+27.3958157132947i</v>
      </c>
      <c r="W5383" t="str">
        <f t="shared" si="1255"/>
        <v>73.874028403473+98.919698823896i</v>
      </c>
      <c r="X5383">
        <f t="shared" si="1256"/>
        <v>123.46043450420635</v>
      </c>
      <c r="AA5383">
        <f t="shared" si="1257"/>
        <v>3025.0052150000001</v>
      </c>
      <c r="AB5383">
        <f t="shared" si="1258"/>
        <v>123.46043450420635</v>
      </c>
    </row>
    <row r="5384" spans="2:28" x14ac:dyDescent="0.25">
      <c r="B5384" t="s">
        <v>150</v>
      </c>
      <c r="C5384" t="s">
        <v>151</v>
      </c>
      <c r="D5384">
        <v>3025.0052150000001</v>
      </c>
      <c r="E5384">
        <v>0</v>
      </c>
      <c r="F5384">
        <v>0</v>
      </c>
      <c r="G5384">
        <v>46.735115399999998</v>
      </c>
      <c r="H5384">
        <v>2.3233327990000001</v>
      </c>
      <c r="I5384">
        <v>23.21458728</v>
      </c>
      <c r="L5384">
        <f t="shared" si="1259"/>
        <v>-1</v>
      </c>
      <c r="M5384">
        <f t="shared" si="1245"/>
        <v>-481.58161416836856</v>
      </c>
      <c r="N5384">
        <f t="shared" si="1246"/>
        <v>46.735115399999998</v>
      </c>
      <c r="O5384">
        <f t="shared" si="1247"/>
        <v>2.3233327990000001</v>
      </c>
      <c r="P5384">
        <f t="shared" si="1248"/>
        <v>145.86155370993413</v>
      </c>
      <c r="Q5384" t="str">
        <f t="shared" si="1249"/>
        <v>0</v>
      </c>
      <c r="R5384" t="str">
        <f t="shared" si="1250"/>
        <v>-51.4675087115186-17.0070730376519i</v>
      </c>
      <c r="S5384" t="str">
        <f t="shared" si="1251"/>
        <v>-32.0897230055662-51.3801888918182i</v>
      </c>
      <c r="T5384" t="str">
        <f t="shared" si="1252"/>
        <v>0</v>
      </c>
      <c r="U5384" t="str">
        <f t="shared" si="1253"/>
        <v>-57.3954219181168+23.3961230888027i</v>
      </c>
      <c r="V5384" t="str">
        <f t="shared" si="1254"/>
        <v>-7.9866477278476+27.3958157132947i</v>
      </c>
      <c r="W5384" t="str">
        <f t="shared" si="1255"/>
        <v>74.1898185051485+98.142078430448i</v>
      </c>
      <c r="X5384">
        <f t="shared" si="1256"/>
        <v>123.02843869803064</v>
      </c>
      <c r="AA5384">
        <f t="shared" si="1257"/>
        <v>3025.0052150000001</v>
      </c>
      <c r="AB5384">
        <f t="shared" si="1258"/>
        <v>123.02843869803064</v>
      </c>
    </row>
    <row r="5385" spans="2:28" x14ac:dyDescent="0.25">
      <c r="B5385" t="s">
        <v>127</v>
      </c>
      <c r="C5385" t="s">
        <v>78</v>
      </c>
      <c r="D5385">
        <v>3025.2552150000001</v>
      </c>
      <c r="E5385">
        <v>0.25</v>
      </c>
      <c r="F5385">
        <v>0</v>
      </c>
      <c r="G5385">
        <v>45.582005029999998</v>
      </c>
      <c r="H5385">
        <v>2.2891086650000001</v>
      </c>
      <c r="I5385">
        <v>23.21544935</v>
      </c>
      <c r="L5385">
        <f t="shared" si="1259"/>
        <v>-1</v>
      </c>
      <c r="M5385">
        <f t="shared" si="1245"/>
        <v>-481.58161416836856</v>
      </c>
      <c r="N5385">
        <f t="shared" si="1246"/>
        <v>46.158560214999994</v>
      </c>
      <c r="O5385">
        <f t="shared" si="1247"/>
        <v>2.3062207319999999</v>
      </c>
      <c r="P5385">
        <f t="shared" si="1248"/>
        <v>145.864261982713</v>
      </c>
      <c r="Q5385" t="str">
        <f t="shared" si="1249"/>
        <v>0</v>
      </c>
      <c r="R5385" t="str">
        <f t="shared" si="1250"/>
        <v>-51.4675087115186-17.0070730376519i</v>
      </c>
      <c r="S5385" t="str">
        <f t="shared" si="1251"/>
        <v>-32.0897230055662-51.3801888918182i</v>
      </c>
      <c r="T5385" t="str">
        <f t="shared" si="1252"/>
        <v>0</v>
      </c>
      <c r="U5385" t="str">
        <f t="shared" si="1253"/>
        <v>-57.3954219181168+23.3961230888027i</v>
      </c>
      <c r="V5385" t="str">
        <f t="shared" si="1254"/>
        <v>-7.9866477278476+27.3958157132947i</v>
      </c>
      <c r="W5385" t="str">
        <f t="shared" si="1255"/>
        <v>74.5187366331165+97.3668805297975i</v>
      </c>
      <c r="X5385">
        <f t="shared" si="1256"/>
        <v>122.61056860442186</v>
      </c>
      <c r="AA5385">
        <f t="shared" si="1257"/>
        <v>3025.2552150000001</v>
      </c>
      <c r="AB5385">
        <f t="shared" si="1258"/>
        <v>122.61056860442186</v>
      </c>
    </row>
    <row r="5386" spans="2:28" x14ac:dyDescent="0.25">
      <c r="B5386" t="s">
        <v>237</v>
      </c>
      <c r="C5386" t="s">
        <v>78</v>
      </c>
      <c r="D5386">
        <v>3025.764498</v>
      </c>
      <c r="E5386">
        <v>0.50928300000000004</v>
      </c>
      <c r="F5386">
        <v>0</v>
      </c>
      <c r="G5386">
        <v>43.285903519999998</v>
      </c>
      <c r="H5386">
        <v>2.2193895879999999</v>
      </c>
      <c r="I5386">
        <v>23.21727417</v>
      </c>
      <c r="L5386">
        <f t="shared" si="1259"/>
        <v>-1</v>
      </c>
      <c r="M5386">
        <f t="shared" si="1245"/>
        <v>-481.58161416836856</v>
      </c>
      <c r="N5386">
        <f t="shared" si="1246"/>
        <v>44.433954274999998</v>
      </c>
      <c r="O5386">
        <f t="shared" si="1247"/>
        <v>2.2542491265</v>
      </c>
      <c r="P5386">
        <f t="shared" si="1248"/>
        <v>145.87270309659797</v>
      </c>
      <c r="Q5386" t="str">
        <f t="shared" si="1249"/>
        <v>0</v>
      </c>
      <c r="R5386" t="str">
        <f t="shared" si="1250"/>
        <v>-51.4675087115186-17.0070730376519i</v>
      </c>
      <c r="S5386" t="str">
        <f t="shared" si="1251"/>
        <v>-32.0897230055662-51.3801888918182i</v>
      </c>
      <c r="T5386" t="str">
        <f t="shared" si="1252"/>
        <v>0</v>
      </c>
      <c r="U5386" t="str">
        <f t="shared" si="1253"/>
        <v>-57.3954219181168+23.3961230888027i</v>
      </c>
      <c r="V5386" t="str">
        <f t="shared" si="1254"/>
        <v>-7.9866477278476+27.3958157132947i</v>
      </c>
      <c r="W5386" t="str">
        <f t="shared" si="1255"/>
        <v>75.519515442636+95.0125514272805i</v>
      </c>
      <c r="X5386">
        <f t="shared" si="1256"/>
        <v>121.36960962865524</v>
      </c>
      <c r="AA5386">
        <f t="shared" si="1257"/>
        <v>3025.764498</v>
      </c>
      <c r="AB5386">
        <f t="shared" si="1258"/>
        <v>121.36960962865524</v>
      </c>
    </row>
    <row r="5387" spans="2:28" x14ac:dyDescent="0.25">
      <c r="B5387" t="s">
        <v>285</v>
      </c>
      <c r="C5387" t="s">
        <v>78</v>
      </c>
      <c r="D5387">
        <v>3026.077323</v>
      </c>
      <c r="E5387">
        <v>0.31282555979999999</v>
      </c>
      <c r="F5387">
        <v>0</v>
      </c>
      <c r="G5387">
        <v>41.910736610000001</v>
      </c>
      <c r="H5387">
        <v>2.1765648529999999</v>
      </c>
      <c r="I5387">
        <v>23.218443099999998</v>
      </c>
      <c r="L5387">
        <f t="shared" si="1259"/>
        <v>-1</v>
      </c>
      <c r="M5387">
        <f t="shared" si="1245"/>
        <v>-481.58161416836856</v>
      </c>
      <c r="N5387">
        <f t="shared" si="1246"/>
        <v>42.598320064999996</v>
      </c>
      <c r="O5387">
        <f t="shared" si="1247"/>
        <v>2.1979772204999999</v>
      </c>
      <c r="P5387">
        <f t="shared" si="1248"/>
        <v>145.88210823960469</v>
      </c>
      <c r="Q5387" t="str">
        <f t="shared" si="1249"/>
        <v>0</v>
      </c>
      <c r="R5387" t="str">
        <f t="shared" si="1250"/>
        <v>-51.4675087115186-17.0070730376519i</v>
      </c>
      <c r="S5387" t="str">
        <f t="shared" si="1251"/>
        <v>-32.0897230055662-51.3801888918182i</v>
      </c>
      <c r="T5387" t="str">
        <f t="shared" si="1252"/>
        <v>0</v>
      </c>
      <c r="U5387" t="str">
        <f t="shared" si="1253"/>
        <v>-57.3954219181168+23.3961230888027i</v>
      </c>
      <c r="V5387" t="str">
        <f t="shared" si="1254"/>
        <v>-7.9866477278476+27.3958157132947i</v>
      </c>
      <c r="W5387" t="str">
        <f t="shared" si="1255"/>
        <v>76.5619122043925+92.4563005715135i</v>
      </c>
      <c r="X5387">
        <f t="shared" si="1256"/>
        <v>120.04121757031271</v>
      </c>
      <c r="AA5387">
        <f t="shared" si="1257"/>
        <v>3026.077323</v>
      </c>
      <c r="AB5387">
        <f t="shared" si="1258"/>
        <v>120.04121757031271</v>
      </c>
    </row>
    <row r="5388" spans="2:28" x14ac:dyDescent="0.25">
      <c r="B5388" t="s">
        <v>286</v>
      </c>
      <c r="C5388" t="s">
        <v>78</v>
      </c>
      <c r="D5388">
        <v>3026.5989199999999</v>
      </c>
      <c r="E5388">
        <v>0.52159659000000003</v>
      </c>
      <c r="F5388">
        <v>0</v>
      </c>
      <c r="G5388">
        <v>39.677403480000002</v>
      </c>
      <c r="H5388">
        <v>2.1051600879999999</v>
      </c>
      <c r="I5388">
        <v>23.220478889999999</v>
      </c>
      <c r="L5388">
        <f t="shared" si="1259"/>
        <v>-1</v>
      </c>
      <c r="M5388">
        <f t="shared" si="1245"/>
        <v>-481.58161416836856</v>
      </c>
      <c r="N5388">
        <f t="shared" si="1246"/>
        <v>40.794070044999998</v>
      </c>
      <c r="O5388">
        <f t="shared" si="1247"/>
        <v>2.1408624705000001</v>
      </c>
      <c r="P5388">
        <f t="shared" si="1248"/>
        <v>145.89217616441348</v>
      </c>
      <c r="Q5388" t="str">
        <f t="shared" si="1249"/>
        <v>0</v>
      </c>
      <c r="R5388" t="str">
        <f t="shared" si="1250"/>
        <v>-51.4675087115186-17.0070730376519i</v>
      </c>
      <c r="S5388" t="str">
        <f t="shared" si="1251"/>
        <v>-32.0897230055662-51.3801888918182i</v>
      </c>
      <c r="T5388" t="str">
        <f t="shared" si="1252"/>
        <v>0</v>
      </c>
      <c r="U5388" t="str">
        <f t="shared" si="1253"/>
        <v>-57.3954219181168+23.3961230888027i</v>
      </c>
      <c r="V5388" t="str">
        <f t="shared" si="1254"/>
        <v>-7.9866477278476+27.3958157132947i</v>
      </c>
      <c r="W5388" t="str">
        <f t="shared" si="1255"/>
        <v>77.658928963673+89.868013405531i</v>
      </c>
      <c r="X5388">
        <f t="shared" si="1256"/>
        <v>118.77360431190723</v>
      </c>
      <c r="AA5388">
        <f t="shared" si="1257"/>
        <v>3026.5989199999999</v>
      </c>
      <c r="AB5388">
        <f t="shared" si="1258"/>
        <v>118.77360431190723</v>
      </c>
    </row>
    <row r="5389" spans="2:28" x14ac:dyDescent="0.25">
      <c r="B5389" t="s">
        <v>287</v>
      </c>
      <c r="C5389" t="s">
        <v>105</v>
      </c>
      <c r="D5389">
        <v>3026.5989199999999</v>
      </c>
      <c r="E5389">
        <v>0</v>
      </c>
      <c r="F5389">
        <v>0</v>
      </c>
      <c r="G5389">
        <v>39.677403480000002</v>
      </c>
      <c r="H5389">
        <v>2.1051600879999999</v>
      </c>
      <c r="I5389">
        <v>23.220478889999999</v>
      </c>
      <c r="L5389">
        <f t="shared" si="1259"/>
        <v>-1</v>
      </c>
      <c r="M5389">
        <f t="shared" si="1245"/>
        <v>-481.58161416836856</v>
      </c>
      <c r="N5389">
        <f t="shared" si="1246"/>
        <v>39.677403480000002</v>
      </c>
      <c r="O5389">
        <f t="shared" si="1247"/>
        <v>2.1051600879999999</v>
      </c>
      <c r="P5389">
        <f t="shared" si="1248"/>
        <v>145.89857178732174</v>
      </c>
      <c r="Q5389" t="str">
        <f t="shared" si="1249"/>
        <v>0</v>
      </c>
      <c r="R5389" t="str">
        <f t="shared" si="1250"/>
        <v>-51.4675087115186-17.0070730376519i</v>
      </c>
      <c r="S5389" t="str">
        <f t="shared" si="1251"/>
        <v>-32.0897230055662-51.3801888918182i</v>
      </c>
      <c r="T5389" t="str">
        <f t="shared" si="1252"/>
        <v>0</v>
      </c>
      <c r="U5389" t="str">
        <f t="shared" si="1253"/>
        <v>-57.3954219181168+23.3961230888027i</v>
      </c>
      <c r="V5389" t="str">
        <f t="shared" si="1254"/>
        <v>-7.9866477278476+27.3958157132947i</v>
      </c>
      <c r="W5389" t="str">
        <f t="shared" si="1255"/>
        <v>78.2987008723665+88.243214633741i</v>
      </c>
      <c r="X5389">
        <f t="shared" si="1256"/>
        <v>117.9726726288627</v>
      </c>
      <c r="AA5389">
        <f t="shared" si="1257"/>
        <v>3026.5989199999999</v>
      </c>
      <c r="AB5389">
        <f t="shared" si="1258"/>
        <v>117.9726726288627</v>
      </c>
    </row>
    <row r="5390" spans="2:28" x14ac:dyDescent="0.25">
      <c r="B5390" t="s">
        <v>288</v>
      </c>
      <c r="C5390" t="s">
        <v>107</v>
      </c>
      <c r="D5390">
        <v>3036.0395760000001</v>
      </c>
      <c r="E5390">
        <v>9.4406560000000006</v>
      </c>
      <c r="F5390">
        <v>3.8924026770000002E-2</v>
      </c>
      <c r="G5390">
        <v>12.130257540000001</v>
      </c>
      <c r="H5390">
        <v>0.81276700729999996</v>
      </c>
      <c r="I5390">
        <v>23.291279230000001</v>
      </c>
      <c r="L5390">
        <f t="shared" si="1259"/>
        <v>-1</v>
      </c>
      <c r="M5390">
        <f t="shared" si="1245"/>
        <v>-500.29790820350223</v>
      </c>
      <c r="N5390">
        <f t="shared" si="1246"/>
        <v>25.903830510000002</v>
      </c>
      <c r="O5390">
        <f t="shared" si="1247"/>
        <v>1.4589635476499998</v>
      </c>
      <c r="P5390">
        <f t="shared" si="1248"/>
        <v>146.12099761533739</v>
      </c>
      <c r="Q5390" t="str">
        <f t="shared" si="1249"/>
        <v>-1.43334449751029+6.34456456255721i</v>
      </c>
      <c r="R5390" t="str">
        <f t="shared" si="1250"/>
        <v>-52.9008532090289-10.6625084750947i</v>
      </c>
      <c r="S5390" t="str">
        <f t="shared" si="1251"/>
        <v>-33.5230675030765-45.035624329261i</v>
      </c>
      <c r="T5390" t="str">
        <f t="shared" si="1252"/>
        <v>6.34662735676547-1.42418296976051i</v>
      </c>
      <c r="U5390" t="str">
        <f t="shared" si="1253"/>
        <v>-51.0487945613513+21.9719401190422i</v>
      </c>
      <c r="V5390" t="str">
        <f t="shared" si="1254"/>
        <v>-1.6400203710821+25.9716327435342i</v>
      </c>
      <c r="W5390" t="str">
        <f t="shared" si="1255"/>
        <v>96.094989020813+45.4843586826735i</v>
      </c>
      <c r="X5390">
        <f t="shared" si="1256"/>
        <v>106.31591508181768</v>
      </c>
      <c r="AA5390">
        <f t="shared" si="1257"/>
        <v>3036.0395760000001</v>
      </c>
      <c r="AB5390">
        <f t="shared" si="1258"/>
        <v>106.31591508181768</v>
      </c>
    </row>
    <row r="5391" spans="2:28" x14ac:dyDescent="0.25">
      <c r="B5391" t="s">
        <v>289</v>
      </c>
      <c r="C5391" t="s">
        <v>105</v>
      </c>
      <c r="D5391">
        <v>3036.0395760000001</v>
      </c>
      <c r="E5391">
        <v>0</v>
      </c>
      <c r="F5391">
        <v>0</v>
      </c>
      <c r="G5391">
        <v>12.130257540000001</v>
      </c>
      <c r="H5391">
        <v>0.81276700729999996</v>
      </c>
      <c r="I5391">
        <v>23.291279230000001</v>
      </c>
      <c r="L5391">
        <f t="shared" si="1259"/>
        <v>-1</v>
      </c>
      <c r="M5391">
        <f t="shared" si="1245"/>
        <v>-500.29790820350223</v>
      </c>
      <c r="N5391">
        <f t="shared" si="1246"/>
        <v>12.130257540000001</v>
      </c>
      <c r="O5391">
        <f t="shared" si="1247"/>
        <v>0.81276700729999996</v>
      </c>
      <c r="P5391">
        <f t="shared" si="1248"/>
        <v>146.34342344335306</v>
      </c>
      <c r="Q5391" t="str">
        <f t="shared" si="1249"/>
        <v>0</v>
      </c>
      <c r="R5391" t="str">
        <f t="shared" si="1250"/>
        <v>-52.9008532090289-10.6625084750947i</v>
      </c>
      <c r="S5391" t="str">
        <f t="shared" si="1251"/>
        <v>-33.5230675030765-45.035624329261i</v>
      </c>
      <c r="T5391" t="str">
        <f t="shared" si="1252"/>
        <v>0</v>
      </c>
      <c r="U5391" t="str">
        <f t="shared" si="1253"/>
        <v>-51.0487945613513+21.9719401190422i</v>
      </c>
      <c r="V5391" t="str">
        <f t="shared" si="1254"/>
        <v>-1.6400203710821+25.9716327435342i</v>
      </c>
      <c r="W5391" t="str">
        <f t="shared" si="1255"/>
        <v>90.8989510095885+17.8485931350247i</v>
      </c>
      <c r="X5391">
        <f t="shared" si="1256"/>
        <v>92.634721198604694</v>
      </c>
      <c r="AA5391">
        <f t="shared" si="1257"/>
        <v>3036.0395760000001</v>
      </c>
      <c r="AB5391">
        <f t="shared" si="1258"/>
        <v>92.634721198604694</v>
      </c>
    </row>
    <row r="5392" spans="2:28" x14ac:dyDescent="0.25">
      <c r="B5392" t="s">
        <v>286</v>
      </c>
      <c r="C5392" t="s">
        <v>78</v>
      </c>
      <c r="D5392">
        <v>3036.5611720000002</v>
      </c>
      <c r="E5392">
        <v>0.52159659000000003</v>
      </c>
      <c r="F5392">
        <v>0</v>
      </c>
      <c r="G5392">
        <v>11.319629020000001</v>
      </c>
      <c r="H5392">
        <v>0.74136224220000002</v>
      </c>
      <c r="I5392">
        <v>23.29836598</v>
      </c>
      <c r="L5392">
        <f t="shared" si="1259"/>
        <v>-1</v>
      </c>
      <c r="M5392">
        <f t="shared" si="1245"/>
        <v>-500.29790820350223</v>
      </c>
      <c r="N5392">
        <f t="shared" si="1246"/>
        <v>11.724943280000002</v>
      </c>
      <c r="O5392">
        <f t="shared" si="1247"/>
        <v>0.77706462474999993</v>
      </c>
      <c r="P5392">
        <f t="shared" si="1248"/>
        <v>146.36568712509089</v>
      </c>
      <c r="Q5392" t="str">
        <f t="shared" si="1249"/>
        <v>0</v>
      </c>
      <c r="R5392" t="str">
        <f t="shared" si="1250"/>
        <v>-52.9008532090289-10.6625084750947i</v>
      </c>
      <c r="S5392" t="str">
        <f t="shared" si="1251"/>
        <v>-33.5230675030765-45.035624329261i</v>
      </c>
      <c r="T5392" t="str">
        <f t="shared" si="1252"/>
        <v>0</v>
      </c>
      <c r="U5392" t="str">
        <f t="shared" si="1253"/>
        <v>-51.0487945613513+21.9719401190422i</v>
      </c>
      <c r="V5392" t="str">
        <f t="shared" si="1254"/>
        <v>-1.6400203710821+25.9716327435342i</v>
      </c>
      <c r="W5392" t="str">
        <f t="shared" si="1255"/>
        <v>91.617418141201+16.1826167491523i</v>
      </c>
      <c r="X5392">
        <f t="shared" si="1256"/>
        <v>93.035629689434614</v>
      </c>
      <c r="AA5392">
        <f t="shared" si="1257"/>
        <v>3036.5611720000002</v>
      </c>
      <c r="AB5392">
        <f t="shared" si="1258"/>
        <v>93.035629689434614</v>
      </c>
    </row>
    <row r="5393" spans="2:28" x14ac:dyDescent="0.25">
      <c r="B5393" t="s">
        <v>311</v>
      </c>
      <c r="C5393" t="s">
        <v>78</v>
      </c>
      <c r="D5393">
        <v>3036.8738699999999</v>
      </c>
      <c r="E5393">
        <v>0.31269755980000002</v>
      </c>
      <c r="F5393">
        <v>0</v>
      </c>
      <c r="G5393">
        <v>10.869370399999999</v>
      </c>
      <c r="H5393">
        <v>0.69855503029999999</v>
      </c>
      <c r="I5393">
        <v>23.30285327</v>
      </c>
      <c r="L5393">
        <f t="shared" si="1259"/>
        <v>-1</v>
      </c>
      <c r="M5393">
        <f t="shared" si="1245"/>
        <v>-500.29790820350223</v>
      </c>
      <c r="N5393">
        <f t="shared" si="1246"/>
        <v>11.094499710000001</v>
      </c>
      <c r="O5393">
        <f t="shared" si="1247"/>
        <v>0.71995863625000001</v>
      </c>
      <c r="P5393">
        <f t="shared" si="1248"/>
        <v>146.40204804412724</v>
      </c>
      <c r="Q5393" t="str">
        <f t="shared" si="1249"/>
        <v>0</v>
      </c>
      <c r="R5393" t="str">
        <f t="shared" si="1250"/>
        <v>-52.9008532090289-10.6625084750947i</v>
      </c>
      <c r="S5393" t="str">
        <f t="shared" si="1251"/>
        <v>-33.5230675030765-45.035624329261i</v>
      </c>
      <c r="T5393" t="str">
        <f t="shared" si="1252"/>
        <v>0</v>
      </c>
      <c r="U5393" t="str">
        <f t="shared" si="1253"/>
        <v>-51.0487945613513+21.9719401190422i</v>
      </c>
      <c r="V5393" t="str">
        <f t="shared" si="1254"/>
        <v>-1.6400203710821+25.9716327435342i</v>
      </c>
      <c r="W5393" t="str">
        <f t="shared" si="1255"/>
        <v>92.599334067459+13.5561173225606i</v>
      </c>
      <c r="X5393">
        <f t="shared" si="1256"/>
        <v>93.586350428894818</v>
      </c>
      <c r="AA5393">
        <f t="shared" si="1257"/>
        <v>3036.8738699999999</v>
      </c>
      <c r="AB5393">
        <f t="shared" si="1258"/>
        <v>93.586350428894818</v>
      </c>
    </row>
    <row r="5394" spans="2:28" x14ac:dyDescent="0.25">
      <c r="B5394" t="s">
        <v>226</v>
      </c>
      <c r="C5394" t="s">
        <v>78</v>
      </c>
      <c r="D5394">
        <v>3037.0712530000001</v>
      </c>
      <c r="E5394">
        <v>0.19738339999999999</v>
      </c>
      <c r="F5394">
        <v>0</v>
      </c>
      <c r="G5394">
        <v>10.59893759</v>
      </c>
      <c r="H5394">
        <v>0.67153392700000003</v>
      </c>
      <c r="I5394">
        <v>23.305780259999999</v>
      </c>
      <c r="L5394">
        <f t="shared" si="1259"/>
        <v>-1</v>
      </c>
      <c r="M5394">
        <f t="shared" si="1245"/>
        <v>-500.29790820350223</v>
      </c>
      <c r="N5394">
        <f t="shared" si="1246"/>
        <v>10.734153995</v>
      </c>
      <c r="O5394">
        <f t="shared" si="1247"/>
        <v>0.68504447865000007</v>
      </c>
      <c r="P5394">
        <f t="shared" si="1248"/>
        <v>146.42534069170691</v>
      </c>
      <c r="Q5394" t="str">
        <f t="shared" si="1249"/>
        <v>0</v>
      </c>
      <c r="R5394" t="str">
        <f t="shared" si="1250"/>
        <v>-52.9008532090289-10.6625084750947i</v>
      </c>
      <c r="S5394" t="str">
        <f t="shared" si="1251"/>
        <v>-33.5230675030765-45.035624329261i</v>
      </c>
      <c r="T5394" t="str">
        <f t="shared" si="1252"/>
        <v>0</v>
      </c>
      <c r="U5394" t="str">
        <f t="shared" si="1253"/>
        <v>-51.0487945613513+21.9719401190422i</v>
      </c>
      <c r="V5394" t="str">
        <f t="shared" si="1254"/>
        <v>-1.6400203710821+25.9716327435342i</v>
      </c>
      <c r="W5394" t="str">
        <f t="shared" si="1255"/>
        <v>93.212304592963+11.9476585107521i</v>
      </c>
      <c r="X5394">
        <f t="shared" si="1256"/>
        <v>93.974891707417541</v>
      </c>
      <c r="AA5394">
        <f t="shared" si="1257"/>
        <v>3037.0712530000001</v>
      </c>
      <c r="AB5394">
        <f t="shared" si="1258"/>
        <v>93.974891707417541</v>
      </c>
    </row>
    <row r="5395" spans="2:28" x14ac:dyDescent="0.25">
      <c r="B5395" t="s">
        <v>89</v>
      </c>
      <c r="C5395" t="s">
        <v>90</v>
      </c>
      <c r="D5395">
        <v>3037.0712530000001</v>
      </c>
      <c r="E5395">
        <v>0</v>
      </c>
      <c r="F5395">
        <v>0</v>
      </c>
      <c r="G5395">
        <v>10.59893759</v>
      </c>
      <c r="H5395">
        <v>0.67153392700000003</v>
      </c>
      <c r="I5395">
        <v>23.305780259999999</v>
      </c>
      <c r="L5395">
        <f t="shared" si="1259"/>
        <v>-1</v>
      </c>
      <c r="M5395">
        <f t="shared" si="1245"/>
        <v>-500.29790820350223</v>
      </c>
      <c r="N5395">
        <f t="shared" si="1246"/>
        <v>10.59893759</v>
      </c>
      <c r="O5395">
        <f t="shared" si="1247"/>
        <v>0.67153392700000003</v>
      </c>
      <c r="P5395">
        <f t="shared" si="1248"/>
        <v>146.43453610198802</v>
      </c>
      <c r="Q5395" t="str">
        <f t="shared" si="1249"/>
        <v>0</v>
      </c>
      <c r="R5395" t="str">
        <f t="shared" si="1250"/>
        <v>-52.9008532090289-10.6625084750947i</v>
      </c>
      <c r="S5395" t="str">
        <f t="shared" si="1251"/>
        <v>-33.5230675030765-45.035624329261i</v>
      </c>
      <c r="T5395" t="str">
        <f t="shared" si="1252"/>
        <v>0</v>
      </c>
      <c r="U5395" t="str">
        <f t="shared" si="1253"/>
        <v>-51.0487945613513+21.9719401190422i</v>
      </c>
      <c r="V5395" t="str">
        <f t="shared" si="1254"/>
        <v>-1.6400203710821+25.9716327435342i</v>
      </c>
      <c r="W5395" t="str">
        <f t="shared" si="1255"/>
        <v>93.4448239112045+11.326456301344i</v>
      </c>
      <c r="X5395">
        <f t="shared" si="1256"/>
        <v>94.12876142891858</v>
      </c>
      <c r="AA5395">
        <f t="shared" si="1257"/>
        <v>3037.0712530000001</v>
      </c>
      <c r="AB5395">
        <f t="shared" si="1258"/>
        <v>94.12876142891858</v>
      </c>
    </row>
    <row r="5396" spans="2:28" x14ac:dyDescent="0.25">
      <c r="B5396" t="s">
        <v>240</v>
      </c>
      <c r="C5396" t="s">
        <v>78</v>
      </c>
      <c r="D5396">
        <v>3037.2974810000001</v>
      </c>
      <c r="E5396">
        <v>0.2262276</v>
      </c>
      <c r="F5396">
        <v>0</v>
      </c>
      <c r="G5396">
        <v>10.30210479</v>
      </c>
      <c r="H5396">
        <v>0.64056415280000001</v>
      </c>
      <c r="I5396">
        <v>23.30922618</v>
      </c>
      <c r="L5396">
        <f t="shared" si="1259"/>
        <v>-1</v>
      </c>
      <c r="M5396">
        <f t="shared" si="1245"/>
        <v>-500.29790820350223</v>
      </c>
      <c r="N5396">
        <f t="shared" si="1246"/>
        <v>10.45052119</v>
      </c>
      <c r="O5396">
        <f t="shared" si="1247"/>
        <v>0.65604903990000007</v>
      </c>
      <c r="P5396">
        <f t="shared" si="1248"/>
        <v>146.44536177894491</v>
      </c>
      <c r="Q5396" t="str">
        <f t="shared" si="1249"/>
        <v>0</v>
      </c>
      <c r="R5396" t="str">
        <f t="shared" si="1250"/>
        <v>-52.9008532090289-10.6625084750947i</v>
      </c>
      <c r="S5396" t="str">
        <f t="shared" si="1251"/>
        <v>-33.5230675030765-45.035624329261i</v>
      </c>
      <c r="T5396" t="str">
        <f t="shared" si="1252"/>
        <v>0</v>
      </c>
      <c r="U5396" t="str">
        <f t="shared" si="1253"/>
        <v>-51.0487945613513+21.9719401190422i</v>
      </c>
      <c r="V5396" t="str">
        <f t="shared" si="1254"/>
        <v>-1.6400203710821+25.9716327435342i</v>
      </c>
      <c r="W5396" t="str">
        <f t="shared" si="1255"/>
        <v>93.7385196566655+10.6077110745594i</v>
      </c>
      <c r="X5396">
        <f t="shared" si="1256"/>
        <v>94.336809367629115</v>
      </c>
      <c r="AA5396">
        <f t="shared" si="1257"/>
        <v>3037.2974810000001</v>
      </c>
      <c r="AB5396">
        <f t="shared" si="1258"/>
        <v>94.336809367629115</v>
      </c>
    </row>
    <row r="5397" spans="2:28" x14ac:dyDescent="0.25">
      <c r="B5397" t="s">
        <v>316</v>
      </c>
      <c r="C5397" t="s">
        <v>305</v>
      </c>
      <c r="D5397">
        <v>3038.0474810000001</v>
      </c>
      <c r="E5397">
        <v>0.75</v>
      </c>
      <c r="F5397">
        <v>0</v>
      </c>
      <c r="G5397">
        <v>9.4182628580000003</v>
      </c>
      <c r="H5397">
        <v>0.53789175259999999</v>
      </c>
      <c r="I5397">
        <v>23.32135598</v>
      </c>
      <c r="L5397">
        <f t="shared" si="1259"/>
        <v>-1</v>
      </c>
      <c r="M5397">
        <f t="shared" si="1245"/>
        <v>-500.29790820350223</v>
      </c>
      <c r="N5397">
        <f t="shared" si="1246"/>
        <v>9.8601838239999999</v>
      </c>
      <c r="O5397">
        <f t="shared" si="1247"/>
        <v>0.58922795269999995</v>
      </c>
      <c r="P5397">
        <f t="shared" si="1248"/>
        <v>146.49429434647126</v>
      </c>
      <c r="Q5397" t="str">
        <f t="shared" si="1249"/>
        <v>0</v>
      </c>
      <c r="R5397" t="str">
        <f t="shared" si="1250"/>
        <v>-52.9008532090289-10.6625084750947i</v>
      </c>
      <c r="S5397" t="str">
        <f t="shared" si="1251"/>
        <v>-33.5230675030765-45.035624329261i</v>
      </c>
      <c r="T5397" t="str">
        <f t="shared" si="1252"/>
        <v>0</v>
      </c>
      <c r="U5397" t="str">
        <f t="shared" si="1253"/>
        <v>-51.0487945613513+21.9719401190422i</v>
      </c>
      <c r="V5397" t="str">
        <f t="shared" si="1254"/>
        <v>-1.6400203710821+25.9716327435342i</v>
      </c>
      <c r="W5397" t="str">
        <f t="shared" si="1255"/>
        <v>95.0898841730235+7.4834868737707i</v>
      </c>
      <c r="X5397">
        <f t="shared" si="1256"/>
        <v>95.383901408093635</v>
      </c>
      <c r="AA5397">
        <f t="shared" si="1257"/>
        <v>3038.0474810000001</v>
      </c>
      <c r="AB5397">
        <f t="shared" si="1258"/>
        <v>95.383901408093635</v>
      </c>
    </row>
    <row r="5398" spans="2:28" x14ac:dyDescent="0.25">
      <c r="B5398" t="s">
        <v>242</v>
      </c>
      <c r="C5398" t="s">
        <v>78</v>
      </c>
      <c r="D5398">
        <v>3038.178531</v>
      </c>
      <c r="E5398">
        <v>0.13105</v>
      </c>
      <c r="F5398">
        <v>0</v>
      </c>
      <c r="G5398">
        <v>9.2796325050000004</v>
      </c>
      <c r="H5398">
        <v>0.51995146189999997</v>
      </c>
      <c r="I5398">
        <v>23.32358709</v>
      </c>
      <c r="L5398">
        <f t="shared" si="1259"/>
        <v>-1</v>
      </c>
      <c r="M5398">
        <f t="shared" si="1245"/>
        <v>-500.29790820350223</v>
      </c>
      <c r="N5398">
        <f t="shared" si="1246"/>
        <v>9.3489476815000003</v>
      </c>
      <c r="O5398">
        <f t="shared" si="1247"/>
        <v>0.52892160725000004</v>
      </c>
      <c r="P5398">
        <f t="shared" si="1248"/>
        <v>146.53941047582612</v>
      </c>
      <c r="Q5398" t="str">
        <f t="shared" si="1249"/>
        <v>0</v>
      </c>
      <c r="R5398" t="str">
        <f t="shared" si="1250"/>
        <v>-52.9008532090289-10.6625084750947i</v>
      </c>
      <c r="S5398" t="str">
        <f t="shared" si="1251"/>
        <v>-33.5230675030765-45.035624329261i</v>
      </c>
      <c r="T5398" t="str">
        <f t="shared" si="1252"/>
        <v>0</v>
      </c>
      <c r="U5398" t="str">
        <f t="shared" si="1253"/>
        <v>-51.0487945613513+21.9719401190422i</v>
      </c>
      <c r="V5398" t="str">
        <f t="shared" si="1254"/>
        <v>-1.6400203710821+25.9716327435342i</v>
      </c>
      <c r="W5398" t="str">
        <f t="shared" si="1255"/>
        <v>96.0205002161885+4.73930235955511i</v>
      </c>
      <c r="X5398">
        <f t="shared" si="1256"/>
        <v>96.137388401299617</v>
      </c>
      <c r="AA5398">
        <f t="shared" si="1257"/>
        <v>3038.178531</v>
      </c>
      <c r="AB5398">
        <f t="shared" si="1258"/>
        <v>96.137388401299617</v>
      </c>
    </row>
    <row r="5399" spans="2:28" x14ac:dyDescent="0.25">
      <c r="B5399" t="s">
        <v>306</v>
      </c>
      <c r="C5399" t="s">
        <v>105</v>
      </c>
      <c r="D5399">
        <v>3038.178531</v>
      </c>
      <c r="E5399">
        <v>0</v>
      </c>
      <c r="F5399">
        <v>0</v>
      </c>
      <c r="G5399">
        <v>9.2796325050000004</v>
      </c>
      <c r="H5399">
        <v>0.51995146189999997</v>
      </c>
      <c r="I5399">
        <v>23.32358709</v>
      </c>
      <c r="L5399">
        <f t="shared" si="1259"/>
        <v>-1</v>
      </c>
      <c r="M5399">
        <f t="shared" si="1245"/>
        <v>-500.29790820350223</v>
      </c>
      <c r="N5399">
        <f t="shared" si="1246"/>
        <v>9.2796325050000004</v>
      </c>
      <c r="O5399">
        <f t="shared" si="1247"/>
        <v>0.51995146189999997</v>
      </c>
      <c r="P5399">
        <f t="shared" si="1248"/>
        <v>146.54641971461149</v>
      </c>
      <c r="Q5399" t="str">
        <f t="shared" si="1249"/>
        <v>0</v>
      </c>
      <c r="R5399" t="str">
        <f t="shared" si="1250"/>
        <v>-52.9008532090289-10.6625084750947i</v>
      </c>
      <c r="S5399" t="str">
        <f t="shared" si="1251"/>
        <v>-33.5230675030765-45.035624329261i</v>
      </c>
      <c r="T5399" t="str">
        <f t="shared" si="1252"/>
        <v>0</v>
      </c>
      <c r="U5399" t="str">
        <f t="shared" si="1253"/>
        <v>-51.0487945613513+21.9719401190422i</v>
      </c>
      <c r="V5399" t="str">
        <f t="shared" si="1254"/>
        <v>-1.6400203710821+25.9716327435342i</v>
      </c>
      <c r="W5399" t="str">
        <f t="shared" si="1255"/>
        <v>96.1772595424055+4.3263825569165i</v>
      </c>
      <c r="X5399">
        <f t="shared" si="1256"/>
        <v>96.274518119365425</v>
      </c>
      <c r="AA5399">
        <f t="shared" si="1257"/>
        <v>3038.178531</v>
      </c>
      <c r="AB5399">
        <f t="shared" si="1258"/>
        <v>96.274518119365425</v>
      </c>
    </row>
    <row r="5400" spans="2:28" x14ac:dyDescent="0.25">
      <c r="B5400" t="s">
        <v>307</v>
      </c>
      <c r="C5400" t="s">
        <v>122</v>
      </c>
      <c r="D5400">
        <v>3039.2885310000001</v>
      </c>
      <c r="E5400">
        <v>1.1100000000000001</v>
      </c>
      <c r="F5400">
        <v>0</v>
      </c>
      <c r="G5400">
        <v>9.215379381</v>
      </c>
      <c r="H5400">
        <v>-0.46007667390000001</v>
      </c>
      <c r="I5400">
        <v>23.343071800000001</v>
      </c>
      <c r="L5400">
        <f t="shared" si="1259"/>
        <v>-1</v>
      </c>
      <c r="M5400">
        <f t="shared" si="1245"/>
        <v>-500.29790820350223</v>
      </c>
      <c r="N5400">
        <f t="shared" si="1246"/>
        <v>9.2475059430000002</v>
      </c>
      <c r="O5400">
        <f t="shared" si="1247"/>
        <v>2.9937393999999978E-2</v>
      </c>
      <c r="P5400">
        <f t="shared" si="1248"/>
        <v>146.60763273640481</v>
      </c>
      <c r="Q5400" t="str">
        <f t="shared" si="1249"/>
        <v>0</v>
      </c>
      <c r="R5400" t="str">
        <f t="shared" si="1250"/>
        <v>-52.9008532090289-10.6625084750947i</v>
      </c>
      <c r="S5400" t="str">
        <f t="shared" si="1251"/>
        <v>-33.5230675030765-45.035624329261i</v>
      </c>
      <c r="T5400" t="str">
        <f t="shared" si="1252"/>
        <v>0</v>
      </c>
      <c r="U5400" t="str">
        <f t="shared" si="1253"/>
        <v>-51.0487945613513+21.9719401190422i</v>
      </c>
      <c r="V5400" t="str">
        <f t="shared" si="1254"/>
        <v>-1.6400203710821+25.9716327435342i</v>
      </c>
      <c r="W5400" t="str">
        <f t="shared" si="1255"/>
        <v>100.283146405908+0.8655895013472i</v>
      </c>
      <c r="X5400">
        <f t="shared" si="1256"/>
        <v>100.28688198490178</v>
      </c>
      <c r="AA5400">
        <f t="shared" si="1257"/>
        <v>3039.2885310000001</v>
      </c>
      <c r="AB5400">
        <f t="shared" si="1258"/>
        <v>100.28688198490178</v>
      </c>
    </row>
    <row r="5401" spans="2:28" x14ac:dyDescent="0.25">
      <c r="B5401" t="s">
        <v>308</v>
      </c>
      <c r="C5401" t="s">
        <v>105</v>
      </c>
      <c r="D5401">
        <v>3039.2885310000001</v>
      </c>
      <c r="E5401">
        <v>0</v>
      </c>
      <c r="F5401">
        <v>0</v>
      </c>
      <c r="G5401">
        <v>9.215379381</v>
      </c>
      <c r="H5401">
        <v>-0.46007667390000001</v>
      </c>
      <c r="I5401">
        <v>23.343071800000001</v>
      </c>
      <c r="L5401">
        <f t="shared" si="1259"/>
        <v>-1</v>
      </c>
      <c r="M5401">
        <f t="shared" si="1245"/>
        <v>-500.29790820350223</v>
      </c>
      <c r="N5401">
        <f t="shared" si="1246"/>
        <v>9.215379381</v>
      </c>
      <c r="O5401">
        <f t="shared" si="1247"/>
        <v>-0.46007667390000001</v>
      </c>
      <c r="P5401">
        <f t="shared" si="1248"/>
        <v>146.66884575819813</v>
      </c>
      <c r="Q5401" t="str">
        <f t="shared" si="1249"/>
        <v>0</v>
      </c>
      <c r="R5401" t="str">
        <f t="shared" si="1250"/>
        <v>-52.9008532090289-10.6625084750947i</v>
      </c>
      <c r="S5401" t="str">
        <f t="shared" si="1251"/>
        <v>-33.5230675030765-45.035624329261i</v>
      </c>
      <c r="T5401" t="str">
        <f t="shared" si="1252"/>
        <v>0</v>
      </c>
      <c r="U5401" t="str">
        <f t="shared" si="1253"/>
        <v>-51.0487945613513+21.9719401190422i</v>
      </c>
      <c r="V5401" t="str">
        <f t="shared" si="1254"/>
        <v>-1.6400203710821+25.9716327435342i</v>
      </c>
      <c r="W5401" t="str">
        <f t="shared" si="1255"/>
        <v>103.998893640286-2.5864458647708i</v>
      </c>
      <c r="X5401">
        <f t="shared" si="1256"/>
        <v>104.03105104061437</v>
      </c>
      <c r="AA5401">
        <f t="shared" si="1257"/>
        <v>3039.2885310000001</v>
      </c>
      <c r="AB5401">
        <f t="shared" si="1258"/>
        <v>104.03105104061437</v>
      </c>
    </row>
    <row r="5402" spans="2:28" x14ac:dyDescent="0.25">
      <c r="B5402" t="s">
        <v>246</v>
      </c>
      <c r="C5402" t="s">
        <v>78</v>
      </c>
      <c r="D5402">
        <v>3039.5837809999998</v>
      </c>
      <c r="E5402">
        <v>0.29525000000000001</v>
      </c>
      <c r="F5402">
        <v>0</v>
      </c>
      <c r="G5402">
        <v>9.4985164120000007</v>
      </c>
      <c r="H5402">
        <v>-0.49889718399999999</v>
      </c>
      <c r="I5402">
        <v>23.348095189999999</v>
      </c>
      <c r="L5402">
        <f t="shared" si="1259"/>
        <v>-1</v>
      </c>
      <c r="M5402">
        <f t="shared" si="1245"/>
        <v>-500.29790820350223</v>
      </c>
      <c r="N5402">
        <f t="shared" si="1246"/>
        <v>9.3569478964999995</v>
      </c>
      <c r="O5402">
        <f t="shared" si="1247"/>
        <v>-0.47948692895</v>
      </c>
      <c r="P5402">
        <f t="shared" si="1248"/>
        <v>146.68462720331826</v>
      </c>
      <c r="Q5402" t="str">
        <f t="shared" si="1249"/>
        <v>0</v>
      </c>
      <c r="R5402" t="str">
        <f t="shared" si="1250"/>
        <v>-52.9008532090289-10.6625084750947i</v>
      </c>
      <c r="S5402" t="str">
        <f t="shared" si="1251"/>
        <v>-33.5230675030765-45.035624329261i</v>
      </c>
      <c r="T5402" t="str">
        <f t="shared" si="1252"/>
        <v>0</v>
      </c>
      <c r="U5402" t="str">
        <f t="shared" si="1253"/>
        <v>-51.0487945613513+21.9719401190422i</v>
      </c>
      <c r="V5402" t="str">
        <f t="shared" si="1254"/>
        <v>-1.6400203710821+25.9716327435342i</v>
      </c>
      <c r="W5402" t="str">
        <f t="shared" si="1255"/>
        <v>105.742170608884-3.5015707568653i</v>
      </c>
      <c r="X5402">
        <f t="shared" si="1256"/>
        <v>105.80013063717674</v>
      </c>
      <c r="AA5402">
        <f t="shared" si="1257"/>
        <v>3039.5837809999998</v>
      </c>
      <c r="AB5402">
        <f t="shared" si="1258"/>
        <v>105.80013063717674</v>
      </c>
    </row>
    <row r="5403" spans="2:28" x14ac:dyDescent="0.25">
      <c r="B5403" t="s">
        <v>127</v>
      </c>
      <c r="C5403" t="s">
        <v>78</v>
      </c>
      <c r="D5403">
        <v>3039.8337809999998</v>
      </c>
      <c r="E5403">
        <v>0.25</v>
      </c>
      <c r="F5403">
        <v>0</v>
      </c>
      <c r="G5403">
        <v>9.7561827240000003</v>
      </c>
      <c r="H5403">
        <v>-0.53176806470000004</v>
      </c>
      <c r="I5403">
        <v>23.352228920000002</v>
      </c>
      <c r="L5403">
        <f t="shared" si="1259"/>
        <v>-1</v>
      </c>
      <c r="M5403">
        <f t="shared" si="1245"/>
        <v>-500.29790820350223</v>
      </c>
      <c r="N5403">
        <f t="shared" si="1246"/>
        <v>9.6273495679999996</v>
      </c>
      <c r="O5403">
        <f t="shared" si="1247"/>
        <v>-0.51533262435000005</v>
      </c>
      <c r="P5403">
        <f t="shared" si="1248"/>
        <v>146.71339514423829</v>
      </c>
      <c r="Q5403" t="str">
        <f t="shared" si="1249"/>
        <v>0</v>
      </c>
      <c r="R5403" t="str">
        <f t="shared" si="1250"/>
        <v>-52.9008532090289-10.6625084750947i</v>
      </c>
      <c r="S5403" t="str">
        <f t="shared" si="1251"/>
        <v>-33.5230675030765-45.035624329261i</v>
      </c>
      <c r="T5403" t="str">
        <f t="shared" si="1252"/>
        <v>0</v>
      </c>
      <c r="U5403" t="str">
        <f t="shared" si="1253"/>
        <v>-51.0487945613513+21.9719401190422i</v>
      </c>
      <c r="V5403" t="str">
        <f t="shared" si="1254"/>
        <v>-1.6400203710821+25.9716327435342i</v>
      </c>
      <c r="W5403" t="str">
        <f t="shared" si="1255"/>
        <v>108.942254159727-5.20488567037075i</v>
      </c>
      <c r="X5403">
        <f t="shared" si="1256"/>
        <v>109.06651904339931</v>
      </c>
      <c r="AA5403">
        <f t="shared" si="1257"/>
        <v>3039.8337809999998</v>
      </c>
      <c r="AB5403">
        <f t="shared" si="1258"/>
        <v>109.06651904339931</v>
      </c>
    </row>
    <row r="5404" spans="2:28" x14ac:dyDescent="0.25">
      <c r="B5404" t="s">
        <v>128</v>
      </c>
      <c r="C5404" t="s">
        <v>129</v>
      </c>
      <c r="D5404">
        <v>3039.8337809999998</v>
      </c>
      <c r="E5404">
        <v>0</v>
      </c>
      <c r="F5404">
        <v>0</v>
      </c>
      <c r="G5404">
        <v>9.7561827240000003</v>
      </c>
      <c r="H5404">
        <v>-0.53176806470000004</v>
      </c>
      <c r="I5404">
        <v>23.352228920000002</v>
      </c>
      <c r="L5404">
        <f t="shared" si="1259"/>
        <v>-1</v>
      </c>
      <c r="M5404">
        <f t="shared" si="1245"/>
        <v>-500.29790820350223</v>
      </c>
      <c r="N5404">
        <f t="shared" si="1246"/>
        <v>9.7561827240000003</v>
      </c>
      <c r="O5404">
        <f t="shared" si="1247"/>
        <v>-0.53176806470000004</v>
      </c>
      <c r="P5404">
        <f t="shared" si="1248"/>
        <v>146.72638164003823</v>
      </c>
      <c r="Q5404" t="str">
        <f t="shared" si="1249"/>
        <v>0</v>
      </c>
      <c r="R5404" t="str">
        <f t="shared" si="1250"/>
        <v>-52.9008532090289-10.6625084750947i</v>
      </c>
      <c r="S5404" t="str">
        <f t="shared" si="1251"/>
        <v>-33.5230675030765-45.035624329261i</v>
      </c>
      <c r="T5404" t="str">
        <f t="shared" si="1252"/>
        <v>0</v>
      </c>
      <c r="U5404" t="str">
        <f t="shared" si="1253"/>
        <v>-51.0487945613513+21.9719401190422i</v>
      </c>
      <c r="V5404" t="str">
        <f t="shared" si="1254"/>
        <v>-1.6400203710821+25.9716327435342i</v>
      </c>
      <c r="W5404" t="str">
        <f t="shared" si="1255"/>
        <v>110.403956593002-5.9894717967912i</v>
      </c>
      <c r="X5404">
        <f t="shared" si="1256"/>
        <v>110.56630320216928</v>
      </c>
      <c r="AA5404">
        <f t="shared" si="1257"/>
        <v>3039.8337809999998</v>
      </c>
      <c r="AB5404">
        <f t="shared" si="1258"/>
        <v>110.56630320216928</v>
      </c>
    </row>
    <row r="5405" spans="2:28" x14ac:dyDescent="0.25">
      <c r="B5405" t="s">
        <v>234</v>
      </c>
      <c r="C5405" t="s">
        <v>105</v>
      </c>
      <c r="D5405">
        <v>3039.8337809999998</v>
      </c>
      <c r="E5405">
        <v>0</v>
      </c>
      <c r="F5405">
        <v>0</v>
      </c>
      <c r="G5405">
        <v>9.7561827240000003</v>
      </c>
      <c r="H5405">
        <v>-0.53176806470000004</v>
      </c>
      <c r="I5405">
        <v>23.352228920000002</v>
      </c>
      <c r="L5405">
        <f t="shared" si="1259"/>
        <v>-1</v>
      </c>
      <c r="M5405">
        <f t="shared" si="1245"/>
        <v>-500.29790820350223</v>
      </c>
      <c r="N5405">
        <f t="shared" si="1246"/>
        <v>9.7561827240000003</v>
      </c>
      <c r="O5405">
        <f t="shared" si="1247"/>
        <v>-0.53176806470000004</v>
      </c>
      <c r="P5405">
        <f t="shared" si="1248"/>
        <v>146.72638164003823</v>
      </c>
      <c r="Q5405" t="str">
        <f t="shared" si="1249"/>
        <v>0</v>
      </c>
      <c r="R5405" t="str">
        <f t="shared" si="1250"/>
        <v>-52.9008532090289-10.6625084750947i</v>
      </c>
      <c r="S5405" t="str">
        <f t="shared" si="1251"/>
        <v>-33.5230675030765-45.035624329261i</v>
      </c>
      <c r="T5405" t="str">
        <f t="shared" si="1252"/>
        <v>0</v>
      </c>
      <c r="U5405" t="str">
        <f t="shared" si="1253"/>
        <v>-51.0487945613513+21.9719401190422i</v>
      </c>
      <c r="V5405" t="str">
        <f t="shared" si="1254"/>
        <v>-1.6400203710821+25.9716327435342i</v>
      </c>
      <c r="W5405" t="str">
        <f t="shared" si="1255"/>
        <v>110.403956593002-5.9894717967912i</v>
      </c>
      <c r="X5405">
        <f t="shared" si="1256"/>
        <v>110.56630320216928</v>
      </c>
      <c r="AA5405">
        <f t="shared" si="1257"/>
        <v>3039.8337809999998</v>
      </c>
      <c r="AB5405">
        <f t="shared" si="1258"/>
        <v>110.56630320216928</v>
      </c>
    </row>
    <row r="5406" spans="2:28" x14ac:dyDescent="0.25">
      <c r="B5406" t="s">
        <v>235</v>
      </c>
      <c r="C5406" t="s">
        <v>105</v>
      </c>
      <c r="D5406">
        <v>3039.8337809999998</v>
      </c>
      <c r="E5406">
        <v>0</v>
      </c>
      <c r="F5406">
        <v>0</v>
      </c>
      <c r="G5406">
        <v>9.7561827240000003</v>
      </c>
      <c r="H5406">
        <v>-0.53176806470000004</v>
      </c>
      <c r="I5406">
        <v>23.352228920000002</v>
      </c>
      <c r="L5406">
        <f t="shared" si="1259"/>
        <v>-1</v>
      </c>
      <c r="M5406">
        <f t="shared" si="1245"/>
        <v>-500.29790820350223</v>
      </c>
      <c r="N5406">
        <f t="shared" si="1246"/>
        <v>9.7561827240000003</v>
      </c>
      <c r="O5406">
        <f t="shared" si="1247"/>
        <v>-0.53176806470000004</v>
      </c>
      <c r="P5406">
        <f t="shared" si="1248"/>
        <v>146.72638164003823</v>
      </c>
      <c r="Q5406" t="str">
        <f t="shared" si="1249"/>
        <v>0</v>
      </c>
      <c r="R5406" t="str">
        <f t="shared" si="1250"/>
        <v>-52.9008532090289-10.6625084750947i</v>
      </c>
      <c r="S5406" t="str">
        <f t="shared" si="1251"/>
        <v>-33.5230675030765-45.035624329261i</v>
      </c>
      <c r="T5406" t="str">
        <f t="shared" si="1252"/>
        <v>0</v>
      </c>
      <c r="U5406" t="str">
        <f t="shared" si="1253"/>
        <v>-51.0487945613513+21.9719401190422i</v>
      </c>
      <c r="V5406" t="str">
        <f t="shared" si="1254"/>
        <v>-1.6400203710821+25.9716327435342i</v>
      </c>
      <c r="W5406" t="str">
        <f t="shared" si="1255"/>
        <v>110.403956593002-5.9894717967912i</v>
      </c>
      <c r="X5406">
        <f t="shared" si="1256"/>
        <v>110.56630320216928</v>
      </c>
      <c r="AA5406">
        <f t="shared" si="1257"/>
        <v>3039.8337809999998</v>
      </c>
      <c r="AB5406">
        <f t="shared" si="1258"/>
        <v>110.56630320216928</v>
      </c>
    </row>
    <row r="5407" spans="2:28" x14ac:dyDescent="0.25">
      <c r="B5407" t="s">
        <v>1407</v>
      </c>
      <c r="C5407" t="s">
        <v>122</v>
      </c>
      <c r="D5407">
        <v>3039.8337820000002</v>
      </c>
      <c r="E5407" s="1">
        <v>9.9999999999999995E-7</v>
      </c>
      <c r="F5407">
        <v>0</v>
      </c>
      <c r="G5407">
        <v>9.7561837879999995</v>
      </c>
      <c r="H5407">
        <v>-0.53176819620000004</v>
      </c>
      <c r="I5407">
        <v>23.352228929999999</v>
      </c>
      <c r="L5407">
        <f t="shared" si="1259"/>
        <v>-1</v>
      </c>
      <c r="M5407">
        <f t="shared" si="1245"/>
        <v>-500.29790820350223</v>
      </c>
      <c r="N5407">
        <f t="shared" si="1246"/>
        <v>9.7561832559999999</v>
      </c>
      <c r="O5407">
        <f t="shared" si="1247"/>
        <v>-0.53176813045000004</v>
      </c>
      <c r="P5407">
        <f t="shared" si="1248"/>
        <v>146.72638167145413</v>
      </c>
      <c r="Q5407" t="str">
        <f t="shared" si="1249"/>
        <v>0</v>
      </c>
      <c r="R5407" t="str">
        <f t="shared" si="1250"/>
        <v>-52.9008532090289-10.6625084750947i</v>
      </c>
      <c r="S5407" t="str">
        <f t="shared" si="1251"/>
        <v>-33.5230675030765-45.035624329261i</v>
      </c>
      <c r="T5407" t="str">
        <f t="shared" si="1252"/>
        <v>0</v>
      </c>
      <c r="U5407" t="str">
        <f t="shared" si="1253"/>
        <v>-51.0487945613513+21.9719401190422i</v>
      </c>
      <c r="V5407" t="str">
        <f t="shared" si="1254"/>
        <v>-1.6400203710821+25.9716327435342i</v>
      </c>
      <c r="W5407" t="str">
        <f t="shared" si="1255"/>
        <v>110.403961359192-5.98947377296785i</v>
      </c>
      <c r="X5407">
        <f t="shared" si="1256"/>
        <v>110.56630806841218</v>
      </c>
      <c r="AA5407">
        <f t="shared" si="1257"/>
        <v>3039.8337820000002</v>
      </c>
      <c r="AB5407">
        <f t="shared" si="1258"/>
        <v>110.56630806841218</v>
      </c>
    </row>
    <row r="5408" spans="2:28" x14ac:dyDescent="0.25">
      <c r="B5408" t="s">
        <v>1408</v>
      </c>
      <c r="C5408" t="s">
        <v>122</v>
      </c>
      <c r="D5408">
        <v>3039.833783</v>
      </c>
      <c r="E5408" s="1">
        <v>9.9999999999999995E-7</v>
      </c>
      <c r="F5408">
        <v>0</v>
      </c>
      <c r="G5408">
        <v>9.7561848510000004</v>
      </c>
      <c r="H5408">
        <v>-0.53176832770000004</v>
      </c>
      <c r="I5408">
        <v>23.352228950000001</v>
      </c>
      <c r="L5408">
        <f t="shared" si="1259"/>
        <v>-1</v>
      </c>
      <c r="M5408">
        <f t="shared" si="1245"/>
        <v>-500.29790820350223</v>
      </c>
      <c r="N5408">
        <f t="shared" si="1246"/>
        <v>9.7561843195000009</v>
      </c>
      <c r="O5408">
        <f t="shared" si="1247"/>
        <v>-0.53176826195000004</v>
      </c>
      <c r="P5408">
        <f t="shared" si="1248"/>
        <v>146.72638176570192</v>
      </c>
      <c r="Q5408" t="str">
        <f t="shared" si="1249"/>
        <v>0</v>
      </c>
      <c r="R5408" t="str">
        <f t="shared" si="1250"/>
        <v>-52.9008532090289-10.6625084750947i</v>
      </c>
      <c r="S5408" t="str">
        <f t="shared" si="1251"/>
        <v>-33.5230675030765-45.035624329261i</v>
      </c>
      <c r="T5408" t="str">
        <f t="shared" si="1252"/>
        <v>0</v>
      </c>
      <c r="U5408" t="str">
        <f t="shared" si="1253"/>
        <v>-51.0487945613513+21.9719401190422i</v>
      </c>
      <c r="V5408" t="str">
        <f t="shared" si="1254"/>
        <v>-1.6400203710821+25.9716327435342i</v>
      </c>
      <c r="W5408" t="str">
        <f t="shared" si="1255"/>
        <v>110.403972644797-5.98947953804455i</v>
      </c>
      <c r="X5408">
        <f t="shared" si="1256"/>
        <v>110.56631964974567</v>
      </c>
      <c r="AA5408">
        <f t="shared" si="1257"/>
        <v>3039.833783</v>
      </c>
      <c r="AB5408">
        <f t="shared" si="1258"/>
        <v>110.56631964974567</v>
      </c>
    </row>
    <row r="5409" spans="2:28" x14ac:dyDescent="0.25">
      <c r="B5409" t="s">
        <v>310</v>
      </c>
      <c r="C5409" t="s">
        <v>78</v>
      </c>
      <c r="D5409">
        <v>3040.0837809999998</v>
      </c>
      <c r="E5409">
        <v>0.249998</v>
      </c>
      <c r="F5409">
        <v>0</v>
      </c>
      <c r="G5409">
        <v>10.030284480000001</v>
      </c>
      <c r="H5409">
        <v>-0.56463894550000004</v>
      </c>
      <c r="I5409">
        <v>23.356251539999999</v>
      </c>
      <c r="L5409">
        <f t="shared" si="1259"/>
        <v>-1</v>
      </c>
      <c r="M5409">
        <f t="shared" si="1245"/>
        <v>-500.29790820350223</v>
      </c>
      <c r="N5409">
        <f t="shared" si="1246"/>
        <v>9.8932346654999996</v>
      </c>
      <c r="O5409">
        <f t="shared" si="1247"/>
        <v>-0.54820363660000004</v>
      </c>
      <c r="P5409">
        <f t="shared" si="1248"/>
        <v>146.73901916772618</v>
      </c>
      <c r="Q5409" t="str">
        <f t="shared" si="1249"/>
        <v>0</v>
      </c>
      <c r="R5409" t="str">
        <f t="shared" si="1250"/>
        <v>-52.9008532090289-10.6625084750947i</v>
      </c>
      <c r="S5409" t="str">
        <f t="shared" si="1251"/>
        <v>-33.5230675030765-45.035624329261i</v>
      </c>
      <c r="T5409" t="str">
        <f t="shared" si="1252"/>
        <v>0</v>
      </c>
      <c r="U5409" t="str">
        <f t="shared" si="1253"/>
        <v>-51.0487945613513+21.9719401190422i</v>
      </c>
      <c r="V5409" t="str">
        <f t="shared" si="1254"/>
        <v>-1.6400203710821+25.9716327435342i</v>
      </c>
      <c r="W5409" t="str">
        <f t="shared" si="1255"/>
        <v>111.879157807756-6.76525200226815i</v>
      </c>
      <c r="X5409">
        <f t="shared" si="1256"/>
        <v>112.08351612269739</v>
      </c>
      <c r="AA5409">
        <f t="shared" si="1257"/>
        <v>3040.0837809999998</v>
      </c>
      <c r="AB5409">
        <f t="shared" si="1258"/>
        <v>112.08351612269739</v>
      </c>
    </row>
    <row r="5410" spans="2:28" x14ac:dyDescent="0.25">
      <c r="B5410" t="s">
        <v>237</v>
      </c>
      <c r="C5410" t="s">
        <v>78</v>
      </c>
      <c r="D5410">
        <v>3040.5930640000001</v>
      </c>
      <c r="E5410">
        <v>0.50928300000000004</v>
      </c>
      <c r="F5410">
        <v>0</v>
      </c>
      <c r="G5410">
        <v>10.63950928</v>
      </c>
      <c r="H5410">
        <v>-0.63160126849999998</v>
      </c>
      <c r="I5410">
        <v>23.364100969999999</v>
      </c>
      <c r="L5410">
        <f t="shared" si="1259"/>
        <v>-1</v>
      </c>
      <c r="M5410">
        <f t="shared" si="1245"/>
        <v>-500.29790820350223</v>
      </c>
      <c r="N5410">
        <f t="shared" si="1246"/>
        <v>10.334896880000001</v>
      </c>
      <c r="O5410">
        <f t="shared" si="1247"/>
        <v>-0.59812010699999996</v>
      </c>
      <c r="P5410">
        <f t="shared" si="1248"/>
        <v>146.77631621854144</v>
      </c>
      <c r="Q5410" t="str">
        <f t="shared" si="1249"/>
        <v>0</v>
      </c>
      <c r="R5410" t="str">
        <f t="shared" si="1250"/>
        <v>-52.9008532090289-10.6625084750947i</v>
      </c>
      <c r="S5410" t="str">
        <f t="shared" si="1251"/>
        <v>-33.5230675030765-45.035624329261i</v>
      </c>
      <c r="T5410" t="str">
        <f t="shared" si="1252"/>
        <v>0</v>
      </c>
      <c r="U5410" t="str">
        <f t="shared" si="1253"/>
        <v>-51.0487945613513+21.9719401190422i</v>
      </c>
      <c r="V5410" t="str">
        <f t="shared" si="1254"/>
        <v>-1.6400203710821+25.9716327435342i</v>
      </c>
      <c r="W5410" t="str">
        <f t="shared" si="1255"/>
        <v>116.361181503419-9.12136707189865i</v>
      </c>
      <c r="X5410">
        <f t="shared" si="1256"/>
        <v>116.71813868517583</v>
      </c>
      <c r="AA5410">
        <f t="shared" si="1257"/>
        <v>3040.5930640000001</v>
      </c>
      <c r="AB5410">
        <f t="shared" si="1258"/>
        <v>116.71813868517583</v>
      </c>
    </row>
    <row r="5411" spans="2:28" x14ac:dyDescent="0.25">
      <c r="B5411" t="s">
        <v>321</v>
      </c>
      <c r="C5411" t="s">
        <v>78</v>
      </c>
      <c r="D5411">
        <v>3040.9009689999998</v>
      </c>
      <c r="E5411">
        <v>0.30790470530000003</v>
      </c>
      <c r="F5411">
        <v>0</v>
      </c>
      <c r="G5411">
        <v>11.04092062</v>
      </c>
      <c r="H5411">
        <v>-0.67208566380000001</v>
      </c>
      <c r="I5411">
        <v>23.368622980000001</v>
      </c>
      <c r="L5411">
        <f t="shared" si="1259"/>
        <v>-1</v>
      </c>
      <c r="M5411">
        <f t="shared" si="1245"/>
        <v>-500.29790820350223</v>
      </c>
      <c r="N5411">
        <f t="shared" si="1246"/>
        <v>10.84021495</v>
      </c>
      <c r="O5411">
        <f t="shared" si="1247"/>
        <v>-0.65184346614999999</v>
      </c>
      <c r="P5411">
        <f t="shared" si="1248"/>
        <v>146.81518224355978</v>
      </c>
      <c r="Q5411" t="str">
        <f t="shared" si="1249"/>
        <v>0</v>
      </c>
      <c r="R5411" t="str">
        <f t="shared" si="1250"/>
        <v>-52.9008532090289-10.6625084750947i</v>
      </c>
      <c r="S5411" t="str">
        <f t="shared" si="1251"/>
        <v>-33.5230675030765-45.035624329261i</v>
      </c>
      <c r="T5411" t="str">
        <f t="shared" si="1252"/>
        <v>0</v>
      </c>
      <c r="U5411" t="str">
        <f t="shared" si="1253"/>
        <v>-51.0487945613513+21.9719401190422i</v>
      </c>
      <c r="V5411" t="str">
        <f t="shared" si="1254"/>
        <v>-1.6400203710821+25.9716327435342i</v>
      </c>
      <c r="W5411" t="str">
        <f t="shared" si="1255"/>
        <v>121.142803587018-11.6829588106244i</v>
      </c>
      <c r="X5411">
        <f t="shared" si="1256"/>
        <v>121.70484948223536</v>
      </c>
      <c r="AA5411">
        <f t="shared" si="1257"/>
        <v>3040.9009689999998</v>
      </c>
      <c r="AB5411">
        <f t="shared" si="1258"/>
        <v>121.70484948223536</v>
      </c>
    </row>
    <row r="5412" spans="2:28" x14ac:dyDescent="0.25">
      <c r="B5412" t="s">
        <v>262</v>
      </c>
      <c r="C5412" t="s">
        <v>78</v>
      </c>
      <c r="D5412">
        <v>3041.4182500000002</v>
      </c>
      <c r="E5412">
        <v>0.51728163289999995</v>
      </c>
      <c r="F5412">
        <v>0</v>
      </c>
      <c r="G5412">
        <v>11.77141816</v>
      </c>
      <c r="H5412">
        <v>-0.74009967529999998</v>
      </c>
      <c r="I5412">
        <v>23.375847</v>
      </c>
      <c r="L5412">
        <f t="shared" si="1259"/>
        <v>-1</v>
      </c>
      <c r="M5412">
        <f t="shared" si="1245"/>
        <v>-500.29790820350223</v>
      </c>
      <c r="N5412">
        <f t="shared" si="1246"/>
        <v>11.406169389999999</v>
      </c>
      <c r="O5412">
        <f t="shared" si="1247"/>
        <v>-0.70609266955000005</v>
      </c>
      <c r="P5412">
        <f t="shared" si="1248"/>
        <v>146.85208348511665</v>
      </c>
      <c r="Q5412" t="str">
        <f t="shared" si="1249"/>
        <v>0</v>
      </c>
      <c r="R5412" t="str">
        <f t="shared" si="1250"/>
        <v>-52.9008532090289-10.6625084750947i</v>
      </c>
      <c r="S5412" t="str">
        <f t="shared" si="1251"/>
        <v>-33.5230675030765-45.035624329261i</v>
      </c>
      <c r="T5412" t="str">
        <f t="shared" si="1252"/>
        <v>0</v>
      </c>
      <c r="U5412" t="str">
        <f t="shared" si="1253"/>
        <v>-51.0487945613513+21.9719401190422i</v>
      </c>
      <c r="V5412" t="str">
        <f t="shared" si="1254"/>
        <v>-1.6400203710821+25.9716327435342i</v>
      </c>
      <c r="W5412" t="str">
        <f t="shared" si="1255"/>
        <v>126.010740995618-14.2475539586348i</v>
      </c>
      <c r="X5412">
        <f t="shared" si="1256"/>
        <v>126.81364138005395</v>
      </c>
      <c r="AA5412">
        <f t="shared" si="1257"/>
        <v>3041.4182500000002</v>
      </c>
      <c r="AB5412">
        <f t="shared" si="1258"/>
        <v>126.81364138005395</v>
      </c>
    </row>
    <row r="5413" spans="2:28" x14ac:dyDescent="0.25">
      <c r="B5413" t="s">
        <v>263</v>
      </c>
      <c r="C5413" t="s">
        <v>105</v>
      </c>
      <c r="D5413">
        <v>3041.4182500000002</v>
      </c>
      <c r="E5413">
        <v>0</v>
      </c>
      <c r="F5413">
        <v>0</v>
      </c>
      <c r="G5413">
        <v>11.77141816</v>
      </c>
      <c r="H5413">
        <v>-0.74009967529999998</v>
      </c>
      <c r="I5413">
        <v>23.375847</v>
      </c>
      <c r="L5413">
        <f t="shared" si="1259"/>
        <v>-1</v>
      </c>
      <c r="M5413">
        <f t="shared" si="1245"/>
        <v>-500.29790820350223</v>
      </c>
      <c r="N5413">
        <f t="shared" si="1246"/>
        <v>11.77141816</v>
      </c>
      <c r="O5413">
        <f t="shared" si="1247"/>
        <v>-0.74009967529999998</v>
      </c>
      <c r="P5413">
        <f t="shared" si="1248"/>
        <v>146.87477841327802</v>
      </c>
      <c r="Q5413" t="str">
        <f t="shared" si="1249"/>
        <v>0</v>
      </c>
      <c r="R5413" t="str">
        <f t="shared" si="1250"/>
        <v>-52.9008532090289-10.6625084750947i</v>
      </c>
      <c r="S5413" t="str">
        <f t="shared" si="1251"/>
        <v>-33.5230675030765-45.035624329261i</v>
      </c>
      <c r="T5413" t="str">
        <f t="shared" si="1252"/>
        <v>0</v>
      </c>
      <c r="U5413" t="str">
        <f t="shared" si="1253"/>
        <v>-51.0487945613513+21.9719401190422i</v>
      </c>
      <c r="V5413" t="str">
        <f t="shared" si="1254"/>
        <v>-1.6400203710821+25.9716327435342i</v>
      </c>
      <c r="W5413" t="str">
        <f t="shared" si="1255"/>
        <v>129.016747165187-15.8784912445992i</v>
      </c>
      <c r="X5413">
        <f t="shared" si="1256"/>
        <v>129.99018244963966</v>
      </c>
      <c r="AA5413">
        <f t="shared" si="1257"/>
        <v>3041.4182500000002</v>
      </c>
      <c r="AB5413">
        <f t="shared" si="1258"/>
        <v>129.99018244963966</v>
      </c>
    </row>
    <row r="5414" spans="2:28" x14ac:dyDescent="0.25">
      <c r="B5414" t="s">
        <v>264</v>
      </c>
      <c r="C5414" t="s">
        <v>107</v>
      </c>
      <c r="D5414">
        <v>3044.3676770000002</v>
      </c>
      <c r="E5414">
        <v>2.94942686</v>
      </c>
      <c r="F5414">
        <v>1.2160550080000001E-2</v>
      </c>
      <c r="G5414">
        <v>17.280948670000001</v>
      </c>
      <c r="H5414">
        <v>-1.1279007089999999</v>
      </c>
      <c r="I5414">
        <v>23.408998619999998</v>
      </c>
      <c r="L5414">
        <f t="shared" si="1259"/>
        <v>-1</v>
      </c>
      <c r="M5414">
        <f t="shared" si="1245"/>
        <v>-506.14520741206377</v>
      </c>
      <c r="N5414">
        <f t="shared" si="1246"/>
        <v>14.526183415</v>
      </c>
      <c r="O5414">
        <f t="shared" si="1247"/>
        <v>-0.93400019214999996</v>
      </c>
      <c r="P5414">
        <f t="shared" si="1248"/>
        <v>146.97892729912459</v>
      </c>
      <c r="Q5414" t="str">
        <f t="shared" si="1249"/>
        <v>0.427772515826708+2.05525109356037i</v>
      </c>
      <c r="R5414" t="str">
        <f t="shared" si="1250"/>
        <v>-52.4730806932022-8.60725738153433i</v>
      </c>
      <c r="S5414" t="str">
        <f t="shared" si="1251"/>
        <v>-33.0952949872498-42.9803732357006i</v>
      </c>
      <c r="T5414" t="str">
        <f t="shared" si="1252"/>
        <v>0.992377404381437+1.84992796350316i</v>
      </c>
      <c r="U5414" t="str">
        <f t="shared" si="1253"/>
        <v>-50.0564171569699+23.8218680825454i</v>
      </c>
      <c r="V5414" t="str">
        <f t="shared" si="1254"/>
        <v>-0.647642966700701+27.8215607070374i</v>
      </c>
      <c r="W5414" t="str">
        <f t="shared" si="1255"/>
        <v>145.487346532729-30.1658958732045i</v>
      </c>
      <c r="X5414">
        <f t="shared" si="1256"/>
        <v>148.58179321494066</v>
      </c>
      <c r="AA5414">
        <f t="shared" si="1257"/>
        <v>3044.3676770000002</v>
      </c>
      <c r="AB5414">
        <f t="shared" si="1258"/>
        <v>148.58179321494066</v>
      </c>
    </row>
    <row r="5415" spans="2:28" x14ac:dyDescent="0.25">
      <c r="B5415" t="s">
        <v>265</v>
      </c>
      <c r="C5415" t="s">
        <v>105</v>
      </c>
      <c r="D5415">
        <v>3044.3676770000002</v>
      </c>
      <c r="E5415">
        <v>0</v>
      </c>
      <c r="F5415">
        <v>0</v>
      </c>
      <c r="G5415">
        <v>17.280948670000001</v>
      </c>
      <c r="H5415">
        <v>-1.1279007089999999</v>
      </c>
      <c r="I5415">
        <v>23.408998619999998</v>
      </c>
      <c r="L5415">
        <f t="shared" si="1259"/>
        <v>-1</v>
      </c>
      <c r="M5415">
        <f t="shared" si="1245"/>
        <v>-506.14520741206377</v>
      </c>
      <c r="N5415">
        <f t="shared" si="1246"/>
        <v>17.280948670000001</v>
      </c>
      <c r="O5415">
        <f t="shared" si="1247"/>
        <v>-1.1279007089999999</v>
      </c>
      <c r="P5415">
        <f t="shared" si="1248"/>
        <v>147.08307618497119</v>
      </c>
      <c r="Q5415" t="str">
        <f t="shared" si="1249"/>
        <v>0</v>
      </c>
      <c r="R5415" t="str">
        <f t="shared" si="1250"/>
        <v>-52.4730806932022-8.60725738153433i</v>
      </c>
      <c r="S5415" t="str">
        <f t="shared" si="1251"/>
        <v>-33.0952949872498-42.9803732357006i</v>
      </c>
      <c r="T5415" t="str">
        <f t="shared" si="1252"/>
        <v>0</v>
      </c>
      <c r="U5415" t="str">
        <f t="shared" si="1253"/>
        <v>-50.0564171569699+23.8218680825454i</v>
      </c>
      <c r="V5415" t="str">
        <f t="shared" si="1254"/>
        <v>-0.647642966700701+27.8215607070374i</v>
      </c>
      <c r="W5415" t="str">
        <f t="shared" si="1255"/>
        <v>161.707532817893-39.6657287033843i</v>
      </c>
      <c r="X5415">
        <f t="shared" si="1256"/>
        <v>166.50133994542034</v>
      </c>
      <c r="AA5415">
        <f t="shared" si="1257"/>
        <v>3044.3676770000002</v>
      </c>
      <c r="AB5415">
        <f t="shared" si="1258"/>
        <v>166.50133994542034</v>
      </c>
    </row>
    <row r="5416" spans="2:28" x14ac:dyDescent="0.25">
      <c r="B5416" t="s">
        <v>262</v>
      </c>
      <c r="C5416" t="s">
        <v>78</v>
      </c>
      <c r="D5416">
        <v>3044.884959</v>
      </c>
      <c r="E5416">
        <v>0.51728163289999995</v>
      </c>
      <c r="F5416">
        <v>0</v>
      </c>
      <c r="G5416">
        <v>18.48301571</v>
      </c>
      <c r="H5416">
        <v>-1.1959147210000001</v>
      </c>
      <c r="I5416">
        <v>23.413605820000001</v>
      </c>
      <c r="L5416">
        <f t="shared" si="1259"/>
        <v>-1</v>
      </c>
      <c r="M5416">
        <f t="shared" si="1245"/>
        <v>-506.14520741206377</v>
      </c>
      <c r="N5416">
        <f t="shared" si="1246"/>
        <v>17.881982190000002</v>
      </c>
      <c r="O5416">
        <f t="shared" si="1247"/>
        <v>-1.1619077149999999</v>
      </c>
      <c r="P5416">
        <f t="shared" si="1248"/>
        <v>147.09755013064483</v>
      </c>
      <c r="Q5416" t="str">
        <f t="shared" si="1249"/>
        <v>0</v>
      </c>
      <c r="R5416" t="str">
        <f t="shared" si="1250"/>
        <v>-52.4730806932022-8.60725738153433i</v>
      </c>
      <c r="S5416" t="str">
        <f t="shared" si="1251"/>
        <v>-33.0952949872498-42.9803732357006i</v>
      </c>
      <c r="T5416" t="str">
        <f t="shared" si="1252"/>
        <v>0</v>
      </c>
      <c r="U5416" t="str">
        <f t="shared" si="1253"/>
        <v>-50.0564171569699+23.8218680825454i</v>
      </c>
      <c r="V5416" t="str">
        <f t="shared" si="1254"/>
        <v>-0.647642966700701+27.8215607070374i</v>
      </c>
      <c r="W5416" t="str">
        <f t="shared" si="1255"/>
        <v>164.782468379762-41.2728198649953i</v>
      </c>
      <c r="X5416">
        <f t="shared" si="1256"/>
        <v>169.8726215284135</v>
      </c>
      <c r="AA5416">
        <f t="shared" si="1257"/>
        <v>3044.884959</v>
      </c>
      <c r="AB5416">
        <f t="shared" si="1258"/>
        <v>169.8726215284135</v>
      </c>
    </row>
    <row r="5417" spans="2:28" x14ac:dyDescent="0.25">
      <c r="B5417" t="s">
        <v>322</v>
      </c>
      <c r="C5417" t="s">
        <v>78</v>
      </c>
      <c r="D5417">
        <v>3045.1928149999999</v>
      </c>
      <c r="E5417">
        <v>0.30785661539999998</v>
      </c>
      <c r="F5417">
        <v>0</v>
      </c>
      <c r="G5417">
        <v>19.231817670000002</v>
      </c>
      <c r="H5417">
        <v>-1.236392793</v>
      </c>
      <c r="I5417">
        <v>23.41620473</v>
      </c>
      <c r="L5417">
        <f t="shared" si="1259"/>
        <v>-1</v>
      </c>
      <c r="M5417">
        <f t="shared" si="1245"/>
        <v>-506.14520741206377</v>
      </c>
      <c r="N5417">
        <f t="shared" si="1246"/>
        <v>18.857416690000001</v>
      </c>
      <c r="O5417">
        <f t="shared" si="1247"/>
        <v>-1.2161537570000001</v>
      </c>
      <c r="P5417">
        <f t="shared" si="1248"/>
        <v>147.12018879288181</v>
      </c>
      <c r="Q5417" t="str">
        <f t="shared" si="1249"/>
        <v>0</v>
      </c>
      <c r="R5417" t="str">
        <f t="shared" si="1250"/>
        <v>-52.4730806932022-8.60725738153433i</v>
      </c>
      <c r="S5417" t="str">
        <f t="shared" si="1251"/>
        <v>-33.0952949872498-42.9803732357006i</v>
      </c>
      <c r="T5417" t="str">
        <f t="shared" si="1252"/>
        <v>0</v>
      </c>
      <c r="U5417" t="str">
        <f t="shared" si="1253"/>
        <v>-50.0564171569699+23.8218680825454i</v>
      </c>
      <c r="V5417" t="str">
        <f t="shared" si="1254"/>
        <v>-0.647642966700701+27.8215607070374i</v>
      </c>
      <c r="W5417" t="str">
        <f t="shared" si="1255"/>
        <v>169.606766935845-43.8485100920369i</v>
      </c>
      <c r="X5417">
        <f t="shared" si="1256"/>
        <v>175.18318192030165</v>
      </c>
      <c r="AA5417">
        <f t="shared" si="1257"/>
        <v>3045.1928149999999</v>
      </c>
      <c r="AB5417">
        <f t="shared" si="1258"/>
        <v>175.18318192030165</v>
      </c>
    </row>
    <row r="5418" spans="2:28" x14ac:dyDescent="0.25">
      <c r="B5418" t="s">
        <v>260</v>
      </c>
      <c r="C5418" t="s">
        <v>78</v>
      </c>
      <c r="D5418">
        <v>3045.5584480000002</v>
      </c>
      <c r="E5418">
        <v>0.36563299999999999</v>
      </c>
      <c r="F5418">
        <v>0</v>
      </c>
      <c r="G5418">
        <v>20.15352738</v>
      </c>
      <c r="H5418">
        <v>-1.2844675080000001</v>
      </c>
      <c r="I5418">
        <v>23.419160739999999</v>
      </c>
      <c r="L5418">
        <f t="shared" si="1259"/>
        <v>-1</v>
      </c>
      <c r="M5418">
        <f t="shared" si="1245"/>
        <v>-506.14520741206377</v>
      </c>
      <c r="N5418">
        <f t="shared" si="1246"/>
        <v>19.692672524999999</v>
      </c>
      <c r="O5418">
        <f t="shared" si="1247"/>
        <v>-1.2604301505</v>
      </c>
      <c r="P5418">
        <f t="shared" si="1248"/>
        <v>147.13764008874506</v>
      </c>
      <c r="Q5418" t="str">
        <f t="shared" si="1249"/>
        <v>0</v>
      </c>
      <c r="R5418" t="str">
        <f t="shared" si="1250"/>
        <v>-52.4730806932022-8.60725738153433i</v>
      </c>
      <c r="S5418" t="str">
        <f t="shared" si="1251"/>
        <v>-33.0952949872498-42.9803732357006i</v>
      </c>
      <c r="T5418" t="str">
        <f t="shared" si="1252"/>
        <v>0</v>
      </c>
      <c r="U5418" t="str">
        <f t="shared" si="1253"/>
        <v>-50.0564171569699+23.8218680825454i</v>
      </c>
      <c r="V5418" t="str">
        <f t="shared" si="1254"/>
        <v>-0.647642966700701+27.8215607070374i</v>
      </c>
      <c r="W5418" t="str">
        <f t="shared" si="1255"/>
        <v>173.568618649913-45.947465466493i</v>
      </c>
      <c r="X5418">
        <f t="shared" si="1256"/>
        <v>179.54730564069598</v>
      </c>
      <c r="AA5418">
        <f t="shared" si="1257"/>
        <v>3045.5584480000002</v>
      </c>
      <c r="AB5418">
        <f t="shared" si="1258"/>
        <v>179.54730564069598</v>
      </c>
    </row>
    <row r="5419" spans="2:28" x14ac:dyDescent="0.25">
      <c r="B5419" t="s">
        <v>323</v>
      </c>
      <c r="C5419" t="s">
        <v>78</v>
      </c>
      <c r="D5419">
        <v>3051.0174160000001</v>
      </c>
      <c r="E5419">
        <v>5.4589679999999996</v>
      </c>
      <c r="F5419">
        <v>0</v>
      </c>
      <c r="G5419">
        <v>38.095514020000003</v>
      </c>
      <c r="H5419">
        <v>-2.002231852</v>
      </c>
      <c r="I5419">
        <v>23.450723029999999</v>
      </c>
      <c r="L5419">
        <f t="shared" si="1259"/>
        <v>-1</v>
      </c>
      <c r="M5419">
        <f t="shared" si="1245"/>
        <v>-506.14520741206377</v>
      </c>
      <c r="N5419">
        <f t="shared" si="1246"/>
        <v>29.124520700000001</v>
      </c>
      <c r="O5419">
        <f t="shared" si="1247"/>
        <v>-1.64334968</v>
      </c>
      <c r="P5419">
        <f t="shared" si="1248"/>
        <v>147.24608252643949</v>
      </c>
      <c r="Q5419" t="str">
        <f t="shared" si="1249"/>
        <v>0</v>
      </c>
      <c r="R5419" t="str">
        <f t="shared" si="1250"/>
        <v>-52.4730806932022-8.60725738153433i</v>
      </c>
      <c r="S5419" t="str">
        <f t="shared" si="1251"/>
        <v>-33.0952949872498-42.9803732357006i</v>
      </c>
      <c r="T5419" t="str">
        <f t="shared" si="1252"/>
        <v>0</v>
      </c>
      <c r="U5419" t="str">
        <f t="shared" si="1253"/>
        <v>-50.0564171569699+23.8218680825454i</v>
      </c>
      <c r="V5419" t="str">
        <f t="shared" si="1254"/>
        <v>-0.647642966700701+27.8215607070374i</v>
      </c>
      <c r="W5419" t="str">
        <f t="shared" si="1255"/>
        <v>211.499305632436-64.0830234266i</v>
      </c>
      <c r="X5419">
        <f t="shared" si="1256"/>
        <v>220.99454783884769</v>
      </c>
      <c r="AA5419">
        <f t="shared" si="1257"/>
        <v>3051.0174160000001</v>
      </c>
      <c r="AB5419">
        <f t="shared" si="1258"/>
        <v>220.99454783884769</v>
      </c>
    </row>
    <row r="5420" spans="2:28" x14ac:dyDescent="0.25">
      <c r="B5420" t="s">
        <v>224</v>
      </c>
      <c r="C5420" t="s">
        <v>78</v>
      </c>
      <c r="D5420">
        <v>3051.3952410000002</v>
      </c>
      <c r="E5420">
        <v>0.37782500000000002</v>
      </c>
      <c r="F5420">
        <v>0</v>
      </c>
      <c r="G5420">
        <v>39.627270019999997</v>
      </c>
      <c r="H5420">
        <v>-2.0519096139999999</v>
      </c>
      <c r="I5420">
        <v>23.452270720000001</v>
      </c>
      <c r="L5420">
        <f t="shared" si="1259"/>
        <v>-1</v>
      </c>
      <c r="M5420">
        <f t="shared" si="1245"/>
        <v>-506.14520741206377</v>
      </c>
      <c r="N5420">
        <f t="shared" si="1246"/>
        <v>38.861392019999997</v>
      </c>
      <c r="O5420">
        <f t="shared" si="1247"/>
        <v>-2.027070733</v>
      </c>
      <c r="P5420">
        <f t="shared" si="1248"/>
        <v>147.35010059636798</v>
      </c>
      <c r="Q5420" t="str">
        <f t="shared" si="1249"/>
        <v>0</v>
      </c>
      <c r="R5420" t="str">
        <f t="shared" si="1250"/>
        <v>-52.4730806932022-8.60725738153433i</v>
      </c>
      <c r="S5420" t="str">
        <f t="shared" si="1251"/>
        <v>-33.0952949872498-42.9803732357006i</v>
      </c>
      <c r="T5420" t="str">
        <f t="shared" si="1252"/>
        <v>0</v>
      </c>
      <c r="U5420" t="str">
        <f t="shared" si="1253"/>
        <v>-50.0564171569699+23.8218680825454i</v>
      </c>
      <c r="V5420" t="str">
        <f t="shared" si="1254"/>
        <v>-0.647642966700701+27.8215607070374i</v>
      </c>
      <c r="W5420" t="str">
        <f t="shared" si="1255"/>
        <v>242.075357826228-82.29968727627i</v>
      </c>
      <c r="X5420">
        <f t="shared" si="1256"/>
        <v>255.68284532300592</v>
      </c>
      <c r="AA5420">
        <f t="shared" si="1257"/>
        <v>3051.3952410000002</v>
      </c>
      <c r="AB5420">
        <f t="shared" si="1258"/>
        <v>255.68284532300592</v>
      </c>
    </row>
    <row r="5421" spans="2:28" x14ac:dyDescent="0.25">
      <c r="B5421" t="s">
        <v>324</v>
      </c>
      <c r="C5421" t="s">
        <v>78</v>
      </c>
      <c r="D5421">
        <v>3051.6903889999999</v>
      </c>
      <c r="E5421">
        <v>0.29514800000000002</v>
      </c>
      <c r="F5421">
        <v>0</v>
      </c>
      <c r="G5421">
        <v>40.849957889999999</v>
      </c>
      <c r="H5421">
        <v>-2.0907167129999999</v>
      </c>
      <c r="I5421">
        <v>23.453438259999999</v>
      </c>
      <c r="L5421">
        <f t="shared" si="1259"/>
        <v>-1</v>
      </c>
      <c r="M5421">
        <f t="shared" si="1245"/>
        <v>-506.14520741206377</v>
      </c>
      <c r="N5421">
        <f t="shared" si="1246"/>
        <v>40.238613954999998</v>
      </c>
      <c r="O5421">
        <f t="shared" si="1247"/>
        <v>-2.0713131635000002</v>
      </c>
      <c r="P5421">
        <f t="shared" si="1248"/>
        <v>147.35863074298879</v>
      </c>
      <c r="Q5421" t="str">
        <f t="shared" si="1249"/>
        <v>0</v>
      </c>
      <c r="R5421" t="str">
        <f t="shared" si="1250"/>
        <v>-52.4730806932022-8.60725738153433i</v>
      </c>
      <c r="S5421" t="str">
        <f t="shared" si="1251"/>
        <v>-33.0952949872498-42.9803732357006i</v>
      </c>
      <c r="T5421" t="str">
        <f t="shared" si="1252"/>
        <v>0</v>
      </c>
      <c r="U5421" t="str">
        <f t="shared" si="1253"/>
        <v>-50.0564171569699+23.8218680825454i</v>
      </c>
      <c r="V5421" t="str">
        <f t="shared" si="1254"/>
        <v>-0.647642966700701+27.8215607070374i</v>
      </c>
      <c r="W5421" t="str">
        <f t="shared" si="1255"/>
        <v>246.022476450637-84.396896324321i</v>
      </c>
      <c r="X5421">
        <f t="shared" si="1256"/>
        <v>260.09593427826286</v>
      </c>
      <c r="AA5421">
        <f t="shared" si="1257"/>
        <v>3051.6903889999999</v>
      </c>
      <c r="AB5421">
        <f t="shared" si="1258"/>
        <v>260.09593427826286</v>
      </c>
    </row>
    <row r="5422" spans="2:28" x14ac:dyDescent="0.25">
      <c r="B5422" t="s">
        <v>226</v>
      </c>
      <c r="C5422" t="s">
        <v>78</v>
      </c>
      <c r="D5422">
        <v>3051.8877729999999</v>
      </c>
      <c r="E5422">
        <v>0.19738339999999999</v>
      </c>
      <c r="F5422">
        <v>0</v>
      </c>
      <c r="G5422">
        <v>41.680426060000002</v>
      </c>
      <c r="H5422">
        <v>-2.1166693780000001</v>
      </c>
      <c r="I5422">
        <v>23.454199590000002</v>
      </c>
      <c r="L5422">
        <f t="shared" si="1259"/>
        <v>-1</v>
      </c>
      <c r="M5422">
        <f t="shared" si="1245"/>
        <v>-506.14520741206377</v>
      </c>
      <c r="N5422">
        <f t="shared" si="1246"/>
        <v>41.265191975</v>
      </c>
      <c r="O5422">
        <f t="shared" si="1247"/>
        <v>-2.1036930455</v>
      </c>
      <c r="P5422">
        <f t="shared" si="1248"/>
        <v>147.36469046681052</v>
      </c>
      <c r="Q5422" t="str">
        <f t="shared" si="1249"/>
        <v>0</v>
      </c>
      <c r="R5422" t="str">
        <f t="shared" si="1250"/>
        <v>-52.4730806932022-8.60725738153433i</v>
      </c>
      <c r="S5422" t="str">
        <f t="shared" si="1251"/>
        <v>-33.0952949872498-42.9803732357006i</v>
      </c>
      <c r="T5422" t="str">
        <f t="shared" si="1252"/>
        <v>0</v>
      </c>
      <c r="U5422" t="str">
        <f t="shared" si="1253"/>
        <v>-50.0564171569699+23.8218680825454i</v>
      </c>
      <c r="V5422" t="str">
        <f t="shared" si="1254"/>
        <v>-0.647642966700701+27.8215607070374i</v>
      </c>
      <c r="W5422" t="str">
        <f t="shared" si="1255"/>
        <v>248.910554227438-85.9316630450305i</v>
      </c>
      <c r="X5422">
        <f t="shared" si="1256"/>
        <v>263.32625148187378</v>
      </c>
      <c r="AA5422">
        <f t="shared" si="1257"/>
        <v>3051.8877729999999</v>
      </c>
      <c r="AB5422">
        <f t="shared" si="1258"/>
        <v>263.32625148187378</v>
      </c>
    </row>
    <row r="5423" spans="2:28" x14ac:dyDescent="0.25">
      <c r="B5423" t="s">
        <v>93</v>
      </c>
      <c r="C5423" t="s">
        <v>94</v>
      </c>
      <c r="D5423">
        <v>3051.8877729999999</v>
      </c>
      <c r="E5423">
        <v>0</v>
      </c>
      <c r="F5423">
        <v>0</v>
      </c>
      <c r="G5423">
        <v>41.680426060000002</v>
      </c>
      <c r="H5423">
        <v>-2.1166693780000001</v>
      </c>
      <c r="I5423">
        <v>23.454199590000002</v>
      </c>
      <c r="L5423">
        <f t="shared" si="1259"/>
        <v>-1</v>
      </c>
      <c r="M5423">
        <f t="shared" si="1245"/>
        <v>-506.14520741206377</v>
      </c>
      <c r="N5423">
        <f t="shared" si="1246"/>
        <v>41.680426060000002</v>
      </c>
      <c r="O5423">
        <f t="shared" si="1247"/>
        <v>-2.1166693780000001</v>
      </c>
      <c r="P5423">
        <f t="shared" si="1248"/>
        <v>147.36708225554548</v>
      </c>
      <c r="Q5423" t="str">
        <f t="shared" si="1249"/>
        <v>0</v>
      </c>
      <c r="R5423" t="str">
        <f t="shared" si="1250"/>
        <v>-52.4730806932022-8.60725738153433i</v>
      </c>
      <c r="S5423" t="str">
        <f t="shared" si="1251"/>
        <v>-33.0952949872498-42.9803732357006i</v>
      </c>
      <c r="T5423" t="str">
        <f t="shared" si="1252"/>
        <v>0</v>
      </c>
      <c r="U5423" t="str">
        <f t="shared" si="1253"/>
        <v>-50.0564171569699+23.8218680825454i</v>
      </c>
      <c r="V5423" t="str">
        <f t="shared" si="1254"/>
        <v>-0.647642966700701+27.8215607070374i</v>
      </c>
      <c r="W5423" t="str">
        <f t="shared" si="1255"/>
        <v>250.065814665548-86.546501412437i</v>
      </c>
      <c r="X5423">
        <f t="shared" si="1256"/>
        <v>264.61898754828076</v>
      </c>
      <c r="AA5423">
        <f t="shared" si="1257"/>
        <v>3051.8877729999999</v>
      </c>
      <c r="AB5423">
        <f t="shared" si="1258"/>
        <v>264.61898754828076</v>
      </c>
    </row>
    <row r="5424" spans="2:28" x14ac:dyDescent="0.25">
      <c r="B5424" t="s">
        <v>240</v>
      </c>
      <c r="C5424" t="s">
        <v>78</v>
      </c>
      <c r="D5424">
        <v>3052.114</v>
      </c>
      <c r="E5424">
        <v>0.2262276</v>
      </c>
      <c r="F5424">
        <v>0</v>
      </c>
      <c r="G5424">
        <v>42.644853320000003</v>
      </c>
      <c r="H5424">
        <v>-2.1464145800000001</v>
      </c>
      <c r="I5424">
        <v>23.45505361</v>
      </c>
      <c r="L5424">
        <f t="shared" si="1259"/>
        <v>-1</v>
      </c>
      <c r="M5424">
        <f t="shared" si="1245"/>
        <v>-506.14520741206377</v>
      </c>
      <c r="N5424">
        <f t="shared" si="1246"/>
        <v>42.162639690000006</v>
      </c>
      <c r="O5424">
        <f t="shared" si="1247"/>
        <v>-2.1315419790000001</v>
      </c>
      <c r="P5424">
        <f t="shared" si="1248"/>
        <v>147.3697652385035</v>
      </c>
      <c r="Q5424" t="str">
        <f t="shared" si="1249"/>
        <v>0</v>
      </c>
      <c r="R5424" t="str">
        <f t="shared" si="1250"/>
        <v>-52.4730806932022-8.60725738153433i</v>
      </c>
      <c r="S5424" t="str">
        <f t="shared" si="1251"/>
        <v>-33.0952949872498-42.9803732357006i</v>
      </c>
      <c r="T5424" t="str">
        <f t="shared" si="1252"/>
        <v>0</v>
      </c>
      <c r="U5424" t="str">
        <f t="shared" si="1253"/>
        <v>-50.0564171569699+23.8218680825454i</v>
      </c>
      <c r="V5424" t="str">
        <f t="shared" si="1254"/>
        <v>-0.647642966700701+27.8215607070374i</v>
      </c>
      <c r="W5424" t="str">
        <f t="shared" si="1255"/>
        <v>251.400495793553-87.252221639914i</v>
      </c>
      <c r="X5424">
        <f t="shared" si="1256"/>
        <v>266.11117876997378</v>
      </c>
      <c r="AA5424">
        <f t="shared" si="1257"/>
        <v>3052.114</v>
      </c>
      <c r="AB5424">
        <f t="shared" si="1258"/>
        <v>266.11117876997378</v>
      </c>
    </row>
    <row r="5425" spans="2:28" x14ac:dyDescent="0.25">
      <c r="B5425" t="s">
        <v>318</v>
      </c>
      <c r="C5425" t="s">
        <v>305</v>
      </c>
      <c r="D5425">
        <v>3052.864</v>
      </c>
      <c r="E5425">
        <v>0.75</v>
      </c>
      <c r="F5425">
        <v>0</v>
      </c>
      <c r="G5425">
        <v>45.938434669999999</v>
      </c>
      <c r="H5425">
        <v>-2.245027222</v>
      </c>
      <c r="I5425">
        <v>23.457750600000001</v>
      </c>
      <c r="L5425">
        <f t="shared" si="1259"/>
        <v>-1</v>
      </c>
      <c r="M5425">
        <f t="shared" si="1245"/>
        <v>-506.14520741206377</v>
      </c>
      <c r="N5425">
        <f t="shared" si="1246"/>
        <v>44.291643995000001</v>
      </c>
      <c r="O5425">
        <f t="shared" si="1247"/>
        <v>-2.1957209010000001</v>
      </c>
      <c r="P5425">
        <f t="shared" si="1248"/>
        <v>147.38092106543232</v>
      </c>
      <c r="Q5425" t="str">
        <f t="shared" si="1249"/>
        <v>0</v>
      </c>
      <c r="R5425" t="str">
        <f t="shared" si="1250"/>
        <v>-52.4730806932022-8.60725738153433i</v>
      </c>
      <c r="S5425" t="str">
        <f t="shared" si="1251"/>
        <v>-33.0952949872498-42.9803732357006i</v>
      </c>
      <c r="T5425" t="str">
        <f t="shared" si="1252"/>
        <v>0</v>
      </c>
      <c r="U5425" t="str">
        <f t="shared" si="1253"/>
        <v>-50.0564171569699+23.8218680825454i</v>
      </c>
      <c r="V5425" t="str">
        <f t="shared" si="1254"/>
        <v>-0.647642966700701+27.8215607070374i</v>
      </c>
      <c r="W5425" t="str">
        <f t="shared" si="1255"/>
        <v>257.190693733995-90.301191037656i</v>
      </c>
      <c r="X5425">
        <f t="shared" si="1256"/>
        <v>272.58275449153575</v>
      </c>
      <c r="AA5425">
        <f t="shared" si="1257"/>
        <v>3052.864</v>
      </c>
      <c r="AB5425">
        <f t="shared" si="1258"/>
        <v>272.58275449153575</v>
      </c>
    </row>
    <row r="5426" spans="2:28" x14ac:dyDescent="0.25">
      <c r="B5426" t="s">
        <v>242</v>
      </c>
      <c r="C5426" t="s">
        <v>78</v>
      </c>
      <c r="D5426">
        <v>3052.99505</v>
      </c>
      <c r="E5426">
        <v>0.13105</v>
      </c>
      <c r="F5426">
        <v>0</v>
      </c>
      <c r="G5426">
        <v>46.529114409999998</v>
      </c>
      <c r="H5426">
        <v>-2.2622581369999999</v>
      </c>
      <c r="I5426">
        <v>23.45820174</v>
      </c>
      <c r="L5426">
        <f t="shared" si="1259"/>
        <v>-1</v>
      </c>
      <c r="M5426">
        <f t="shared" ref="M5426:M5489" si="1260">M5425+$G$2*F5426*L5426</f>
        <v>-506.14520741206377</v>
      </c>
      <c r="N5426">
        <f t="shared" ref="N5426:N5489" si="1261">(G5426+G5425)/2</f>
        <v>46.233774539999999</v>
      </c>
      <c r="O5426">
        <f t="shared" ref="O5426:O5489" si="1262">(H5426+H5425)/2</f>
        <v>-2.2536426795</v>
      </c>
      <c r="P5426">
        <f t="shared" ref="P5426:P5489" si="1263">(I5426+I5425)/2*2*PI()</f>
        <v>147.39081120751288</v>
      </c>
      <c r="Q5426" t="str">
        <f t="shared" ref="Q5426:Q5489" si="1264">IMPRODUCT(IMDIV(IMEXP(COMPLEX(0,$P5426)),COMPLEX(SQRT($N5426),0)),COMPLEX(-$O5426,1),IMEXP(COMPLEX(0,PI()/2*(1-$L5426))),"0+1i",IMEXP(COMPLEX(0,$M5426)),COMPLEX($G$2*$F5426*$L5426,0))</f>
        <v>0</v>
      </c>
      <c r="R5426" t="str">
        <f t="shared" ref="R5426:R5489" si="1265">IMSUM(R5425,Q5426)</f>
        <v>-52.4730806932022-8.60725738153433i</v>
      </c>
      <c r="S5426" t="str">
        <f t="shared" ref="S5426:S5489" si="1266">IMSUM($G$6,R5426)</f>
        <v>-33.0952949872498-42.9803732357006i</v>
      </c>
      <c r="T5426" t="str">
        <f t="shared" ref="T5426:T5489" si="1267">IMPRODUCT(IMDIV(IMEXP(COMPLEX(0,-$P5426)),COMPLEX(SQRT($N5426),0)),COMPLEX(-$O5426,-1),IMEXP(COMPLEX(0,PI()/2*(1-$L5426))),"0+1i",IMEXP(COMPLEX(0,$M5426)),COMPLEX($G$2*$F5426*$L5426,0))</f>
        <v>0</v>
      </c>
      <c r="U5426" t="str">
        <f t="shared" ref="U5426:U5489" si="1268">IMSUM(U5425,T5426)</f>
        <v>-50.0564171569699+23.8218680825454i</v>
      </c>
      <c r="V5426" t="str">
        <f t="shared" ref="V5426:V5489" si="1269">IMSUM($G$10,U5426)</f>
        <v>-0.647642966700701+27.8215607070374i</v>
      </c>
      <c r="W5426" t="str">
        <f t="shared" ref="W5426:W5489" si="1270">IMPRODUCT(IMDIV("1+0i","0+2i"),IMSUB(IMPRODUCT(COMPLEX(SQRT(N5426),0),IMEXP(COMPLEX(0,-P5426)),S5426),IMPRODUCT(COMPLEX(SQRT(N5426),0),IMEXP(COMPLEX(0,P5426)),V5426)))</f>
        <v>262.307834614778-93.041064555092i</v>
      </c>
      <c r="X5426">
        <f t="shared" ref="X5426:X5489" si="1271">IMABS(W5426)</f>
        <v>278.32003124791169</v>
      </c>
      <c r="AA5426">
        <f t="shared" ref="AA5426:AA5489" si="1272">D5426</f>
        <v>3052.99505</v>
      </c>
      <c r="AB5426">
        <f t="shared" ref="AB5426:AB5489" si="1273">X5426</f>
        <v>278.32003124791169</v>
      </c>
    </row>
    <row r="5427" spans="2:28" x14ac:dyDescent="0.25">
      <c r="B5427" t="s">
        <v>325</v>
      </c>
      <c r="C5427" t="s">
        <v>105</v>
      </c>
      <c r="D5427">
        <v>3052.99505</v>
      </c>
      <c r="E5427">
        <v>0</v>
      </c>
      <c r="F5427">
        <v>0</v>
      </c>
      <c r="G5427">
        <v>46.529114409999998</v>
      </c>
      <c r="H5427">
        <v>-2.2622581369999999</v>
      </c>
      <c r="I5427">
        <v>23.45820174</v>
      </c>
      <c r="L5427">
        <f t="shared" ref="L5427:L5490" si="1274">IF(B5427="SNAKE1",-1,IF(B5427="SNAKE2",1,L5426))</f>
        <v>-1</v>
      </c>
      <c r="M5427">
        <f t="shared" si="1260"/>
        <v>-506.14520741206377</v>
      </c>
      <c r="N5427">
        <f t="shared" si="1261"/>
        <v>46.529114409999998</v>
      </c>
      <c r="O5427">
        <f t="shared" si="1262"/>
        <v>-2.2622581369999999</v>
      </c>
      <c r="P5427">
        <f t="shared" si="1263"/>
        <v>147.3922285056226</v>
      </c>
      <c r="Q5427" t="str">
        <f t="shared" si="1264"/>
        <v>0</v>
      </c>
      <c r="R5427" t="str">
        <f t="shared" si="1265"/>
        <v>-52.4730806932022-8.60725738153433i</v>
      </c>
      <c r="S5427" t="str">
        <f t="shared" si="1266"/>
        <v>-33.0952949872498-42.9803732357006i</v>
      </c>
      <c r="T5427" t="str">
        <f t="shared" si="1267"/>
        <v>0</v>
      </c>
      <c r="U5427" t="str">
        <f t="shared" si="1268"/>
        <v>-50.0564171569699+23.8218680825454i</v>
      </c>
      <c r="V5427" t="str">
        <f t="shared" si="1269"/>
        <v>-0.647642966700701+27.8215607070374i</v>
      </c>
      <c r="W5427" t="str">
        <f t="shared" si="1270"/>
        <v>263.075909607366-93.449340271216i</v>
      </c>
      <c r="X5427">
        <f t="shared" si="1271"/>
        <v>279.18043164388962</v>
      </c>
      <c r="AA5427">
        <f t="shared" si="1272"/>
        <v>3052.99505</v>
      </c>
      <c r="AB5427">
        <f t="shared" si="1273"/>
        <v>279.18043164388962</v>
      </c>
    </row>
    <row r="5428" spans="2:28" x14ac:dyDescent="0.25">
      <c r="B5428" t="s">
        <v>1409</v>
      </c>
      <c r="C5428" t="s">
        <v>122</v>
      </c>
      <c r="D5428">
        <v>3054.1050500000001</v>
      </c>
      <c r="E5428">
        <v>1.1100000000000001</v>
      </c>
      <c r="F5428">
        <v>0</v>
      </c>
      <c r="G5428">
        <v>46.77402112</v>
      </c>
      <c r="H5428">
        <v>2.0491945459999998</v>
      </c>
      <c r="I5428">
        <v>23.461924719999999</v>
      </c>
      <c r="L5428">
        <f t="shared" si="1274"/>
        <v>-1</v>
      </c>
      <c r="M5428">
        <f t="shared" si="1260"/>
        <v>-506.14520741206377</v>
      </c>
      <c r="N5428">
        <f t="shared" si="1261"/>
        <v>46.651567764999996</v>
      </c>
      <c r="O5428">
        <f t="shared" si="1262"/>
        <v>-0.10653179550000003</v>
      </c>
      <c r="P5428">
        <f t="shared" si="1263"/>
        <v>147.40392459224006</v>
      </c>
      <c r="Q5428" t="str">
        <f t="shared" si="1264"/>
        <v>0</v>
      </c>
      <c r="R5428" t="str">
        <f t="shared" si="1265"/>
        <v>-52.4730806932022-8.60725738153433i</v>
      </c>
      <c r="S5428" t="str">
        <f t="shared" si="1266"/>
        <v>-33.0952949872498-42.9803732357006i</v>
      </c>
      <c r="T5428" t="str">
        <f t="shared" si="1267"/>
        <v>0</v>
      </c>
      <c r="U5428" t="str">
        <f t="shared" si="1268"/>
        <v>-50.0564171569699+23.8218680825454i</v>
      </c>
      <c r="V5428" t="str">
        <f t="shared" si="1269"/>
        <v>-0.647642966700701+27.8215607070374i</v>
      </c>
      <c r="W5428" t="str">
        <f t="shared" si="1270"/>
        <v>262.836478594424-94.487018956162i</v>
      </c>
      <c r="X5428">
        <f t="shared" si="1271"/>
        <v>279.30415541330433</v>
      </c>
      <c r="AA5428">
        <f t="shared" si="1272"/>
        <v>3054.1050500000001</v>
      </c>
      <c r="AB5428">
        <f t="shared" si="1273"/>
        <v>279.30415541330433</v>
      </c>
    </row>
    <row r="5429" spans="2:28" x14ac:dyDescent="0.25">
      <c r="B5429" t="s">
        <v>327</v>
      </c>
      <c r="C5429" t="s">
        <v>105</v>
      </c>
      <c r="D5429">
        <v>3054.1050500000001</v>
      </c>
      <c r="E5429">
        <v>0</v>
      </c>
      <c r="F5429">
        <v>0</v>
      </c>
      <c r="G5429">
        <v>46.77402112</v>
      </c>
      <c r="H5429">
        <v>2.0491945459999998</v>
      </c>
      <c r="I5429">
        <v>23.461924719999999</v>
      </c>
      <c r="L5429">
        <f t="shared" si="1274"/>
        <v>-1</v>
      </c>
      <c r="M5429">
        <f t="shared" si="1260"/>
        <v>-506.14520741206377</v>
      </c>
      <c r="N5429">
        <f t="shared" si="1261"/>
        <v>46.77402112</v>
      </c>
      <c r="O5429">
        <f t="shared" si="1262"/>
        <v>2.0491945459999998</v>
      </c>
      <c r="P5429">
        <f t="shared" si="1263"/>
        <v>147.41562067885752</v>
      </c>
      <c r="Q5429" t="str">
        <f t="shared" si="1264"/>
        <v>0</v>
      </c>
      <c r="R5429" t="str">
        <f t="shared" si="1265"/>
        <v>-52.4730806932022-8.60725738153433i</v>
      </c>
      <c r="S5429" t="str">
        <f t="shared" si="1266"/>
        <v>-33.0952949872498-42.9803732357006i</v>
      </c>
      <c r="T5429" t="str">
        <f t="shared" si="1267"/>
        <v>0</v>
      </c>
      <c r="U5429" t="str">
        <f t="shared" si="1268"/>
        <v>-50.0564171569699+23.8218680825454i</v>
      </c>
      <c r="V5429" t="str">
        <f t="shared" si="1269"/>
        <v>-0.647642966700701+27.8215607070374i</v>
      </c>
      <c r="W5429" t="str">
        <f t="shared" si="1270"/>
        <v>262.559055952133-95.513993600719i</v>
      </c>
      <c r="X5429">
        <f t="shared" si="1271"/>
        <v>279.39252108106524</v>
      </c>
      <c r="AA5429">
        <f t="shared" si="1272"/>
        <v>3054.1050500000001</v>
      </c>
      <c r="AB5429">
        <f t="shared" si="1273"/>
        <v>279.39252108106524</v>
      </c>
    </row>
    <row r="5430" spans="2:28" x14ac:dyDescent="0.25">
      <c r="B5430" t="s">
        <v>246</v>
      </c>
      <c r="C5430" t="s">
        <v>78</v>
      </c>
      <c r="D5430">
        <v>3054.4002999999998</v>
      </c>
      <c r="E5430">
        <v>0.29525000000000001</v>
      </c>
      <c r="F5430">
        <v>0</v>
      </c>
      <c r="G5430">
        <v>45.573661469999998</v>
      </c>
      <c r="H5430">
        <v>2.016375831</v>
      </c>
      <c r="I5430">
        <v>23.4629425</v>
      </c>
      <c r="L5430">
        <f t="shared" si="1274"/>
        <v>-1</v>
      </c>
      <c r="M5430">
        <f t="shared" si="1260"/>
        <v>-506.14520741206377</v>
      </c>
      <c r="N5430">
        <f t="shared" si="1261"/>
        <v>46.173841295000003</v>
      </c>
      <c r="O5430">
        <f t="shared" si="1262"/>
        <v>2.0327851885000001</v>
      </c>
      <c r="P5430">
        <f t="shared" si="1263"/>
        <v>147.41881812902849</v>
      </c>
      <c r="Q5430" t="str">
        <f t="shared" si="1264"/>
        <v>0</v>
      </c>
      <c r="R5430" t="str">
        <f t="shared" si="1265"/>
        <v>-52.4730806932022-8.60725738153433i</v>
      </c>
      <c r="S5430" t="str">
        <f t="shared" si="1266"/>
        <v>-33.0952949872498-42.9803732357006i</v>
      </c>
      <c r="T5430" t="str">
        <f t="shared" si="1267"/>
        <v>0</v>
      </c>
      <c r="U5430" t="str">
        <f t="shared" si="1268"/>
        <v>-50.0564171569699+23.8218680825454i</v>
      </c>
      <c r="V5430" t="str">
        <f t="shared" si="1269"/>
        <v>-0.647642966700701+27.8215607070374i</v>
      </c>
      <c r="W5430" t="str">
        <f t="shared" si="1270"/>
        <v>260.693904673064-95.1422522998515i</v>
      </c>
      <c r="X5430">
        <f t="shared" si="1271"/>
        <v>277.51281070678016</v>
      </c>
      <c r="AA5430">
        <f t="shared" si="1272"/>
        <v>3054.4002999999998</v>
      </c>
      <c r="AB5430">
        <f t="shared" si="1273"/>
        <v>277.51281070678016</v>
      </c>
    </row>
    <row r="5431" spans="2:28" x14ac:dyDescent="0.25">
      <c r="B5431" t="s">
        <v>127</v>
      </c>
      <c r="C5431" t="s">
        <v>78</v>
      </c>
      <c r="D5431">
        <v>3054.6502999999998</v>
      </c>
      <c r="E5431">
        <v>0.25</v>
      </c>
      <c r="F5431">
        <v>0</v>
      </c>
      <c r="G5431">
        <v>44.572420780000002</v>
      </c>
      <c r="H5431">
        <v>1.98858691</v>
      </c>
      <c r="I5431">
        <v>23.463825320000002</v>
      </c>
      <c r="L5431">
        <f t="shared" si="1274"/>
        <v>-1</v>
      </c>
      <c r="M5431">
        <f t="shared" si="1260"/>
        <v>-506.14520741206377</v>
      </c>
      <c r="N5431">
        <f t="shared" si="1261"/>
        <v>45.073041125000003</v>
      </c>
      <c r="O5431">
        <f t="shared" si="1262"/>
        <v>2.0024813705</v>
      </c>
      <c r="P5431">
        <f t="shared" si="1263"/>
        <v>147.42478904002593</v>
      </c>
      <c r="Q5431" t="str">
        <f t="shared" si="1264"/>
        <v>0</v>
      </c>
      <c r="R5431" t="str">
        <f t="shared" si="1265"/>
        <v>-52.4730806932022-8.60725738153433i</v>
      </c>
      <c r="S5431" t="str">
        <f t="shared" si="1266"/>
        <v>-33.0952949872498-42.9803732357006i</v>
      </c>
      <c r="T5431" t="str">
        <f t="shared" si="1267"/>
        <v>0</v>
      </c>
      <c r="U5431" t="str">
        <f t="shared" si="1268"/>
        <v>-50.0564171569699+23.8218680825454i</v>
      </c>
      <c r="V5431" t="str">
        <f t="shared" si="1269"/>
        <v>-0.647642966700701+27.8215607070374i</v>
      </c>
      <c r="W5431" t="str">
        <f t="shared" si="1270"/>
        <v>257.237346071077-94.44711561388i</v>
      </c>
      <c r="X5431">
        <f t="shared" si="1271"/>
        <v>274.02793627926451</v>
      </c>
      <c r="AA5431">
        <f t="shared" si="1272"/>
        <v>3054.6502999999998</v>
      </c>
      <c r="AB5431">
        <f t="shared" si="1273"/>
        <v>274.02793627926451</v>
      </c>
    </row>
    <row r="5432" spans="2:28" x14ac:dyDescent="0.25">
      <c r="B5432" t="s">
        <v>150</v>
      </c>
      <c r="C5432" t="s">
        <v>151</v>
      </c>
      <c r="D5432">
        <v>3054.6502999999998</v>
      </c>
      <c r="E5432">
        <v>0</v>
      </c>
      <c r="F5432">
        <v>0</v>
      </c>
      <c r="G5432">
        <v>44.572420780000002</v>
      </c>
      <c r="H5432">
        <v>1.98858691</v>
      </c>
      <c r="I5432">
        <v>23.463825320000002</v>
      </c>
      <c r="L5432">
        <f t="shared" si="1274"/>
        <v>-1</v>
      </c>
      <c r="M5432">
        <f t="shared" si="1260"/>
        <v>-506.14520741206377</v>
      </c>
      <c r="N5432">
        <f t="shared" si="1261"/>
        <v>44.572420780000002</v>
      </c>
      <c r="O5432">
        <f t="shared" si="1262"/>
        <v>1.98858691</v>
      </c>
      <c r="P5432">
        <f t="shared" si="1263"/>
        <v>147.42756250085236</v>
      </c>
      <c r="Q5432" t="str">
        <f t="shared" si="1264"/>
        <v>0</v>
      </c>
      <c r="R5432" t="str">
        <f t="shared" si="1265"/>
        <v>-52.4730806932022-8.60725738153433i</v>
      </c>
      <c r="S5432" t="str">
        <f t="shared" si="1266"/>
        <v>-33.0952949872498-42.9803732357006i</v>
      </c>
      <c r="T5432" t="str">
        <f t="shared" si="1267"/>
        <v>0</v>
      </c>
      <c r="U5432" t="str">
        <f t="shared" si="1268"/>
        <v>-50.0564171569699+23.8218680825454i</v>
      </c>
      <c r="V5432" t="str">
        <f t="shared" si="1269"/>
        <v>-0.647642966700701+27.8215607070374i</v>
      </c>
      <c r="W5432" t="str">
        <f t="shared" si="1270"/>
        <v>255.649136604054-94.125933753194i</v>
      </c>
      <c r="X5432">
        <f t="shared" si="1271"/>
        <v>272.42645328842224</v>
      </c>
      <c r="AA5432">
        <f t="shared" si="1272"/>
        <v>3054.6502999999998</v>
      </c>
      <c r="AB5432">
        <f t="shared" si="1273"/>
        <v>272.42645328842224</v>
      </c>
    </row>
    <row r="5433" spans="2:28" x14ac:dyDescent="0.25">
      <c r="B5433" t="s">
        <v>234</v>
      </c>
      <c r="C5433" t="s">
        <v>105</v>
      </c>
      <c r="D5433">
        <v>3054.6502999999998</v>
      </c>
      <c r="E5433">
        <v>0</v>
      </c>
      <c r="F5433">
        <v>0</v>
      </c>
      <c r="G5433">
        <v>44.572420780000002</v>
      </c>
      <c r="H5433">
        <v>1.98858691</v>
      </c>
      <c r="I5433">
        <v>23.463825320000002</v>
      </c>
      <c r="L5433">
        <f t="shared" si="1274"/>
        <v>-1</v>
      </c>
      <c r="M5433">
        <f t="shared" si="1260"/>
        <v>-506.14520741206377</v>
      </c>
      <c r="N5433">
        <f t="shared" si="1261"/>
        <v>44.572420780000002</v>
      </c>
      <c r="O5433">
        <f t="shared" si="1262"/>
        <v>1.98858691</v>
      </c>
      <c r="P5433">
        <f t="shared" si="1263"/>
        <v>147.42756250085236</v>
      </c>
      <c r="Q5433" t="str">
        <f t="shared" si="1264"/>
        <v>0</v>
      </c>
      <c r="R5433" t="str">
        <f t="shared" si="1265"/>
        <v>-52.4730806932022-8.60725738153433i</v>
      </c>
      <c r="S5433" t="str">
        <f t="shared" si="1266"/>
        <v>-33.0952949872498-42.9803732357006i</v>
      </c>
      <c r="T5433" t="str">
        <f t="shared" si="1267"/>
        <v>0</v>
      </c>
      <c r="U5433" t="str">
        <f t="shared" si="1268"/>
        <v>-50.0564171569699+23.8218680825454i</v>
      </c>
      <c r="V5433" t="str">
        <f t="shared" si="1269"/>
        <v>-0.647642966700701+27.8215607070374i</v>
      </c>
      <c r="W5433" t="str">
        <f t="shared" si="1270"/>
        <v>255.649136604054-94.125933753194i</v>
      </c>
      <c r="X5433">
        <f t="shared" si="1271"/>
        <v>272.42645328842224</v>
      </c>
      <c r="AA5433">
        <f t="shared" si="1272"/>
        <v>3054.6502999999998</v>
      </c>
      <c r="AB5433">
        <f t="shared" si="1273"/>
        <v>272.42645328842224</v>
      </c>
    </row>
    <row r="5434" spans="2:28" x14ac:dyDescent="0.25">
      <c r="B5434" t="s">
        <v>235</v>
      </c>
      <c r="C5434" t="s">
        <v>105</v>
      </c>
      <c r="D5434">
        <v>3054.6502999999998</v>
      </c>
      <c r="E5434">
        <v>0</v>
      </c>
      <c r="F5434">
        <v>0</v>
      </c>
      <c r="G5434">
        <v>44.572420780000002</v>
      </c>
      <c r="H5434">
        <v>1.98858691</v>
      </c>
      <c r="I5434">
        <v>23.463825320000002</v>
      </c>
      <c r="L5434">
        <f t="shared" si="1274"/>
        <v>-1</v>
      </c>
      <c r="M5434">
        <f t="shared" si="1260"/>
        <v>-506.14520741206377</v>
      </c>
      <c r="N5434">
        <f t="shared" si="1261"/>
        <v>44.572420780000002</v>
      </c>
      <c r="O5434">
        <f t="shared" si="1262"/>
        <v>1.98858691</v>
      </c>
      <c r="P5434">
        <f t="shared" si="1263"/>
        <v>147.42756250085236</v>
      </c>
      <c r="Q5434" t="str">
        <f t="shared" si="1264"/>
        <v>0</v>
      </c>
      <c r="R5434" t="str">
        <f t="shared" si="1265"/>
        <v>-52.4730806932022-8.60725738153433i</v>
      </c>
      <c r="S5434" t="str">
        <f t="shared" si="1266"/>
        <v>-33.0952949872498-42.9803732357006i</v>
      </c>
      <c r="T5434" t="str">
        <f t="shared" si="1267"/>
        <v>0</v>
      </c>
      <c r="U5434" t="str">
        <f t="shared" si="1268"/>
        <v>-50.0564171569699+23.8218680825454i</v>
      </c>
      <c r="V5434" t="str">
        <f t="shared" si="1269"/>
        <v>-0.647642966700701+27.8215607070374i</v>
      </c>
      <c r="W5434" t="str">
        <f t="shared" si="1270"/>
        <v>255.649136604054-94.125933753194i</v>
      </c>
      <c r="X5434">
        <f t="shared" si="1271"/>
        <v>272.42645328842224</v>
      </c>
      <c r="AA5434">
        <f t="shared" si="1272"/>
        <v>3054.6502999999998</v>
      </c>
      <c r="AB5434">
        <f t="shared" si="1273"/>
        <v>272.42645328842224</v>
      </c>
    </row>
    <row r="5435" spans="2:28" x14ac:dyDescent="0.25">
      <c r="B5435" t="s">
        <v>1407</v>
      </c>
      <c r="C5435" t="s">
        <v>122</v>
      </c>
      <c r="D5435">
        <v>3054.6503010000001</v>
      </c>
      <c r="E5435" s="1">
        <v>9.9999999999999995E-7</v>
      </c>
      <c r="F5435">
        <v>0</v>
      </c>
      <c r="G5435">
        <v>44.57241681</v>
      </c>
      <c r="H5435">
        <v>1.9885867989999999</v>
      </c>
      <c r="I5435">
        <v>23.463825320000002</v>
      </c>
      <c r="L5435">
        <f t="shared" si="1274"/>
        <v>-1</v>
      </c>
      <c r="M5435">
        <f t="shared" si="1260"/>
        <v>-506.14520741206377</v>
      </c>
      <c r="N5435">
        <f t="shared" si="1261"/>
        <v>44.572418795000004</v>
      </c>
      <c r="O5435">
        <f t="shared" si="1262"/>
        <v>1.9885868544999998</v>
      </c>
      <c r="P5435">
        <f t="shared" si="1263"/>
        <v>147.42756250085236</v>
      </c>
      <c r="Q5435" t="str">
        <f t="shared" si="1264"/>
        <v>0</v>
      </c>
      <c r="R5435" t="str">
        <f t="shared" si="1265"/>
        <v>-52.4730806932022-8.60725738153433i</v>
      </c>
      <c r="S5435" t="str">
        <f t="shared" si="1266"/>
        <v>-33.0952949872498-42.9803732357006i</v>
      </c>
      <c r="T5435" t="str">
        <f t="shared" si="1267"/>
        <v>0</v>
      </c>
      <c r="U5435" t="str">
        <f t="shared" si="1268"/>
        <v>-50.0564171569699+23.8218680825454i</v>
      </c>
      <c r="V5435" t="str">
        <f t="shared" si="1269"/>
        <v>-0.647642966700701+27.8215607070374i</v>
      </c>
      <c r="W5435" t="str">
        <f t="shared" si="1270"/>
        <v>255.649130911482-94.1259316572795i</v>
      </c>
      <c r="X5435">
        <f t="shared" si="1271"/>
        <v>272.42644722226748</v>
      </c>
      <c r="AA5435">
        <f t="shared" si="1272"/>
        <v>3054.6503010000001</v>
      </c>
      <c r="AB5435">
        <f t="shared" si="1273"/>
        <v>272.42644722226748</v>
      </c>
    </row>
    <row r="5436" spans="2:28" x14ac:dyDescent="0.25">
      <c r="B5436" t="s">
        <v>144</v>
      </c>
      <c r="C5436" t="s">
        <v>78</v>
      </c>
      <c r="D5436">
        <v>3054.9002999999998</v>
      </c>
      <c r="E5436">
        <v>0.249999</v>
      </c>
      <c r="F5436">
        <v>0</v>
      </c>
      <c r="G5436">
        <v>43.585074560000002</v>
      </c>
      <c r="H5436">
        <v>1.960797989</v>
      </c>
      <c r="I5436">
        <v>23.464728050000002</v>
      </c>
      <c r="L5436">
        <f t="shared" si="1274"/>
        <v>-1</v>
      </c>
      <c r="M5436">
        <f t="shared" si="1260"/>
        <v>-506.14520741206377</v>
      </c>
      <c r="N5436">
        <f t="shared" si="1261"/>
        <v>44.078745685000001</v>
      </c>
      <c r="O5436">
        <f t="shared" si="1262"/>
        <v>1.9746923939999999</v>
      </c>
      <c r="P5436">
        <f t="shared" si="1263"/>
        <v>147.43039851078854</v>
      </c>
      <c r="Q5436" t="str">
        <f t="shared" si="1264"/>
        <v>0</v>
      </c>
      <c r="R5436" t="str">
        <f t="shared" si="1265"/>
        <v>-52.4730806932022-8.60725738153433i</v>
      </c>
      <c r="S5436" t="str">
        <f t="shared" si="1266"/>
        <v>-33.0952949872498-42.9803732357006i</v>
      </c>
      <c r="T5436" t="str">
        <f t="shared" si="1267"/>
        <v>0</v>
      </c>
      <c r="U5436" t="str">
        <f t="shared" si="1268"/>
        <v>-50.0564171569699+23.8218680825454i</v>
      </c>
      <c r="V5436" t="str">
        <f t="shared" si="1269"/>
        <v>-0.647642966700701+27.8215607070374i</v>
      </c>
      <c r="W5436" t="str">
        <f t="shared" si="1270"/>
        <v>254.069116679113-93.810722103643i</v>
      </c>
      <c r="X5436">
        <f t="shared" si="1271"/>
        <v>270.83494536656764</v>
      </c>
      <c r="AA5436">
        <f t="shared" si="1272"/>
        <v>3054.9002999999998</v>
      </c>
      <c r="AB5436">
        <f t="shared" si="1273"/>
        <v>270.83494536656764</v>
      </c>
    </row>
    <row r="5437" spans="2:28" x14ac:dyDescent="0.25">
      <c r="B5437" t="s">
        <v>237</v>
      </c>
      <c r="C5437" t="s">
        <v>78</v>
      </c>
      <c r="D5437">
        <v>3055.4095830000001</v>
      </c>
      <c r="E5437">
        <v>0.50928300000000004</v>
      </c>
      <c r="F5437">
        <v>0</v>
      </c>
      <c r="G5437">
        <v>41.616702750000002</v>
      </c>
      <c r="H5437">
        <v>1.9041882889999999</v>
      </c>
      <c r="I5437">
        <v>23.46663126</v>
      </c>
      <c r="L5437">
        <f t="shared" si="1274"/>
        <v>-1</v>
      </c>
      <c r="M5437">
        <f t="shared" si="1260"/>
        <v>-506.14520741206377</v>
      </c>
      <c r="N5437">
        <f t="shared" si="1261"/>
        <v>42.600888655000006</v>
      </c>
      <c r="O5437">
        <f t="shared" si="1262"/>
        <v>1.932493139</v>
      </c>
      <c r="P5437">
        <f t="shared" si="1263"/>
        <v>147.43921363127896</v>
      </c>
      <c r="Q5437" t="str">
        <f t="shared" si="1264"/>
        <v>0</v>
      </c>
      <c r="R5437" t="str">
        <f t="shared" si="1265"/>
        <v>-52.4730806932022-8.60725738153433i</v>
      </c>
      <c r="S5437" t="str">
        <f t="shared" si="1266"/>
        <v>-33.0952949872498-42.9803732357006i</v>
      </c>
      <c r="T5437" t="str">
        <f t="shared" si="1267"/>
        <v>0</v>
      </c>
      <c r="U5437" t="str">
        <f t="shared" si="1268"/>
        <v>-50.0564171569699+23.8218680825454i</v>
      </c>
      <c r="V5437" t="str">
        <f t="shared" si="1269"/>
        <v>-0.647642966700701+27.8215607070374i</v>
      </c>
      <c r="W5437" t="str">
        <f t="shared" si="1270"/>
        <v>249.270921976081-92.85400776948i</v>
      </c>
      <c r="X5437">
        <f t="shared" si="1271"/>
        <v>266.00349490497325</v>
      </c>
      <c r="AA5437">
        <f t="shared" si="1272"/>
        <v>3055.4095830000001</v>
      </c>
      <c r="AB5437">
        <f t="shared" si="1273"/>
        <v>266.00349490497325</v>
      </c>
    </row>
    <row r="5438" spans="2:28" x14ac:dyDescent="0.25">
      <c r="B5438" t="s">
        <v>285</v>
      </c>
      <c r="C5438" t="s">
        <v>78</v>
      </c>
      <c r="D5438">
        <v>3055.722409</v>
      </c>
      <c r="E5438">
        <v>0.31282555979999999</v>
      </c>
      <c r="F5438">
        <v>0</v>
      </c>
      <c r="G5438">
        <v>40.436222890000003</v>
      </c>
      <c r="H5438">
        <v>1.86941595</v>
      </c>
      <c r="I5438">
        <v>23.46784495</v>
      </c>
      <c r="L5438">
        <f t="shared" si="1274"/>
        <v>-1</v>
      </c>
      <c r="M5438">
        <f t="shared" si="1260"/>
        <v>-506.14520741206377</v>
      </c>
      <c r="N5438">
        <f t="shared" si="1261"/>
        <v>41.026462820000006</v>
      </c>
      <c r="O5438">
        <f t="shared" si="1262"/>
        <v>1.8868021195</v>
      </c>
      <c r="P5438">
        <f t="shared" si="1263"/>
        <v>147.44900566142093</v>
      </c>
      <c r="Q5438" t="str">
        <f t="shared" si="1264"/>
        <v>0</v>
      </c>
      <c r="R5438" t="str">
        <f t="shared" si="1265"/>
        <v>-52.4730806932022-8.60725738153433i</v>
      </c>
      <c r="S5438" t="str">
        <f t="shared" si="1266"/>
        <v>-33.0952949872498-42.9803732357006i</v>
      </c>
      <c r="T5438" t="str">
        <f t="shared" si="1267"/>
        <v>0</v>
      </c>
      <c r="U5438" t="str">
        <f t="shared" si="1268"/>
        <v>-50.0564171569699+23.8218680825454i</v>
      </c>
      <c r="V5438" t="str">
        <f t="shared" si="1269"/>
        <v>-0.647642966700701+27.8215607070374i</v>
      </c>
      <c r="W5438" t="str">
        <f t="shared" si="1270"/>
        <v>244.051041661792-91.7997444317775i</v>
      </c>
      <c r="X5438">
        <f t="shared" si="1271"/>
        <v>260.74528569840987</v>
      </c>
      <c r="AA5438">
        <f t="shared" si="1272"/>
        <v>3055.722409</v>
      </c>
      <c r="AB5438">
        <f t="shared" si="1273"/>
        <v>260.74528569840987</v>
      </c>
    </row>
    <row r="5439" spans="2:28" x14ac:dyDescent="0.25">
      <c r="B5439" t="s">
        <v>286</v>
      </c>
      <c r="C5439" t="s">
        <v>78</v>
      </c>
      <c r="D5439">
        <v>3056.2440059999999</v>
      </c>
      <c r="E5439">
        <v>0.52159659000000003</v>
      </c>
      <c r="F5439">
        <v>0</v>
      </c>
      <c r="G5439">
        <v>38.516302269999997</v>
      </c>
      <c r="H5439">
        <v>1.8114375250000001</v>
      </c>
      <c r="I5439">
        <v>23.469948540000001</v>
      </c>
      <c r="L5439">
        <f t="shared" si="1274"/>
        <v>-1</v>
      </c>
      <c r="M5439">
        <f t="shared" si="1260"/>
        <v>-506.14520741206377</v>
      </c>
      <c r="N5439">
        <f t="shared" si="1261"/>
        <v>39.476262579999997</v>
      </c>
      <c r="O5439">
        <f t="shared" si="1262"/>
        <v>1.8404267375000001</v>
      </c>
      <c r="P5439">
        <f t="shared" si="1263"/>
        <v>147.45942720389883</v>
      </c>
      <c r="Q5439" t="str">
        <f t="shared" si="1264"/>
        <v>0</v>
      </c>
      <c r="R5439" t="str">
        <f t="shared" si="1265"/>
        <v>-52.4730806932022-8.60725738153433i</v>
      </c>
      <c r="S5439" t="str">
        <f t="shared" si="1266"/>
        <v>-33.0952949872498-42.9803732357006i</v>
      </c>
      <c r="T5439" t="str">
        <f t="shared" si="1267"/>
        <v>0</v>
      </c>
      <c r="U5439" t="str">
        <f t="shared" si="1268"/>
        <v>-50.0564171569699+23.8218680825454i</v>
      </c>
      <c r="V5439" t="str">
        <f t="shared" si="1269"/>
        <v>-0.647642966700701+27.8215607070374i</v>
      </c>
      <c r="W5439" t="str">
        <f t="shared" si="1270"/>
        <v>238.775273394269-90.7467449517745i</v>
      </c>
      <c r="X5439">
        <f t="shared" si="1271"/>
        <v>255.43806079723186</v>
      </c>
      <c r="AA5439">
        <f t="shared" si="1272"/>
        <v>3056.2440059999999</v>
      </c>
      <c r="AB5439">
        <f t="shared" si="1273"/>
        <v>255.43806079723186</v>
      </c>
    </row>
    <row r="5440" spans="2:28" x14ac:dyDescent="0.25">
      <c r="B5440" t="s">
        <v>287</v>
      </c>
      <c r="C5440" t="s">
        <v>105</v>
      </c>
      <c r="D5440">
        <v>3056.2440059999999</v>
      </c>
      <c r="E5440">
        <v>0</v>
      </c>
      <c r="F5440">
        <v>0</v>
      </c>
      <c r="G5440">
        <v>38.516302269999997</v>
      </c>
      <c r="H5440">
        <v>1.8114375250000001</v>
      </c>
      <c r="I5440">
        <v>23.469948540000001</v>
      </c>
      <c r="L5440">
        <f t="shared" si="1274"/>
        <v>-1</v>
      </c>
      <c r="M5440">
        <f t="shared" si="1260"/>
        <v>-506.14520741206377</v>
      </c>
      <c r="N5440">
        <f t="shared" si="1261"/>
        <v>38.516302269999997</v>
      </c>
      <c r="O5440">
        <f t="shared" si="1262"/>
        <v>1.8114375250000001</v>
      </c>
      <c r="P5440">
        <f t="shared" si="1263"/>
        <v>147.46603582678898</v>
      </c>
      <c r="Q5440" t="str">
        <f t="shared" si="1264"/>
        <v>0</v>
      </c>
      <c r="R5440" t="str">
        <f t="shared" si="1265"/>
        <v>-52.4730806932022-8.60725738153433i</v>
      </c>
      <c r="S5440" t="str">
        <f t="shared" si="1266"/>
        <v>-33.0952949872498-42.9803732357006i</v>
      </c>
      <c r="T5440" t="str">
        <f t="shared" si="1267"/>
        <v>0</v>
      </c>
      <c r="U5440" t="str">
        <f t="shared" si="1268"/>
        <v>-50.0564171569699+23.8218680825454i</v>
      </c>
      <c r="V5440" t="str">
        <f t="shared" si="1269"/>
        <v>-0.647642966700701+27.8215607070374i</v>
      </c>
      <c r="W5440" t="str">
        <f t="shared" si="1270"/>
        <v>235.452210533869-90.0687887993255i</v>
      </c>
      <c r="X5440">
        <f t="shared" si="1271"/>
        <v>252.09151148157068</v>
      </c>
      <c r="AA5440">
        <f t="shared" si="1272"/>
        <v>3056.2440059999999</v>
      </c>
      <c r="AB5440">
        <f t="shared" si="1273"/>
        <v>252.09151148157068</v>
      </c>
    </row>
    <row r="5441" spans="2:28" x14ac:dyDescent="0.25">
      <c r="B5441" t="s">
        <v>288</v>
      </c>
      <c r="C5441" t="s">
        <v>107</v>
      </c>
      <c r="D5441">
        <v>3065.6846620000001</v>
      </c>
      <c r="E5441">
        <v>9.4406560000000006</v>
      </c>
      <c r="F5441">
        <v>3.8924026770000002E-2</v>
      </c>
      <c r="G5441">
        <v>14.22084506</v>
      </c>
      <c r="H5441">
        <v>0.76205495410000001</v>
      </c>
      <c r="I5441">
        <v>23.536031349999998</v>
      </c>
      <c r="L5441">
        <f t="shared" si="1274"/>
        <v>-1</v>
      </c>
      <c r="M5441">
        <f t="shared" si="1260"/>
        <v>-524.86150144719738</v>
      </c>
      <c r="N5441">
        <f t="shared" si="1261"/>
        <v>26.368573665</v>
      </c>
      <c r="O5441">
        <f t="shared" si="1262"/>
        <v>1.28674623955</v>
      </c>
      <c r="P5441">
        <f t="shared" si="1263"/>
        <v>147.67364109721356</v>
      </c>
      <c r="Q5441" t="str">
        <f t="shared" si="1264"/>
        <v>-4.49128153258723-3.88701517404208i</v>
      </c>
      <c r="R5441" t="str">
        <f t="shared" si="1265"/>
        <v>-56.9643622257894-12.4942725555764i</v>
      </c>
      <c r="S5441" t="str">
        <f t="shared" si="1266"/>
        <v>-37.586576519837-46.8673884097427i</v>
      </c>
      <c r="T5441" t="str">
        <f t="shared" si="1267"/>
        <v>2.45632520607706-5.40804615828887i</v>
      </c>
      <c r="U5441" t="str">
        <f t="shared" si="1268"/>
        <v>-47.6000919508928+18.4138219242565i</v>
      </c>
      <c r="V5441" t="str">
        <f t="shared" si="1269"/>
        <v>1.8086822393764+22.4135145487485i</v>
      </c>
      <c r="W5441" t="str">
        <f t="shared" si="1270"/>
        <v>176.122884091465-102.309594363387i</v>
      </c>
      <c r="X5441">
        <f t="shared" si="1271"/>
        <v>203.68240817384404</v>
      </c>
      <c r="AA5441">
        <f t="shared" si="1272"/>
        <v>3065.6846620000001</v>
      </c>
      <c r="AB5441">
        <f t="shared" si="1273"/>
        <v>203.68240817384404</v>
      </c>
    </row>
    <row r="5442" spans="2:28" x14ac:dyDescent="0.25">
      <c r="B5442" t="s">
        <v>289</v>
      </c>
      <c r="C5442" t="s">
        <v>105</v>
      </c>
      <c r="D5442">
        <v>3065.6846620000001</v>
      </c>
      <c r="E5442">
        <v>0</v>
      </c>
      <c r="F5442">
        <v>0</v>
      </c>
      <c r="G5442">
        <v>14.22084506</v>
      </c>
      <c r="H5442">
        <v>0.76205495410000001</v>
      </c>
      <c r="I5442">
        <v>23.536031349999998</v>
      </c>
      <c r="L5442">
        <f t="shared" si="1274"/>
        <v>-1</v>
      </c>
      <c r="M5442">
        <f t="shared" si="1260"/>
        <v>-524.86150144719738</v>
      </c>
      <c r="N5442">
        <f t="shared" si="1261"/>
        <v>14.22084506</v>
      </c>
      <c r="O5442">
        <f t="shared" si="1262"/>
        <v>0.76205495410000001</v>
      </c>
      <c r="P5442">
        <f t="shared" si="1263"/>
        <v>147.88124636763811</v>
      </c>
      <c r="Q5442" t="str">
        <f t="shared" si="1264"/>
        <v>0</v>
      </c>
      <c r="R5442" t="str">
        <f t="shared" si="1265"/>
        <v>-56.9643622257894-12.4942725555764i</v>
      </c>
      <c r="S5442" t="str">
        <f t="shared" si="1266"/>
        <v>-37.586576519837-46.8673884097427i</v>
      </c>
      <c r="T5442" t="str">
        <f t="shared" si="1267"/>
        <v>0</v>
      </c>
      <c r="U5442" t="str">
        <f t="shared" si="1268"/>
        <v>-47.6000919508928+18.4138219242565i</v>
      </c>
      <c r="V5442" t="str">
        <f t="shared" si="1269"/>
        <v>1.8086822393764+22.4135145487485i</v>
      </c>
      <c r="W5442" t="str">
        <f t="shared" si="1270"/>
        <v>112.155350209567-82.734992559633i</v>
      </c>
      <c r="X5442">
        <f t="shared" si="1271"/>
        <v>139.36965801232759</v>
      </c>
      <c r="AA5442">
        <f t="shared" si="1272"/>
        <v>3065.6846620000001</v>
      </c>
      <c r="AB5442">
        <f t="shared" si="1273"/>
        <v>139.36965801232759</v>
      </c>
    </row>
    <row r="5443" spans="2:28" x14ac:dyDescent="0.25">
      <c r="B5443" t="s">
        <v>286</v>
      </c>
      <c r="C5443" t="s">
        <v>78</v>
      </c>
      <c r="D5443">
        <v>3066.2062580000002</v>
      </c>
      <c r="E5443">
        <v>0.52159659000000003</v>
      </c>
      <c r="F5443">
        <v>0</v>
      </c>
      <c r="G5443">
        <v>13.45611588</v>
      </c>
      <c r="H5443">
        <v>0.70407652860000003</v>
      </c>
      <c r="I5443">
        <v>23.542033889999999</v>
      </c>
      <c r="L5443">
        <f t="shared" si="1274"/>
        <v>-1</v>
      </c>
      <c r="M5443">
        <f t="shared" si="1260"/>
        <v>-524.86150144719738</v>
      </c>
      <c r="N5443">
        <f t="shared" si="1261"/>
        <v>13.83848047</v>
      </c>
      <c r="O5443">
        <f t="shared" si="1262"/>
        <v>0.73306574135000002</v>
      </c>
      <c r="P5443">
        <f t="shared" si="1263"/>
        <v>147.90010390320501</v>
      </c>
      <c r="Q5443" t="str">
        <f t="shared" si="1264"/>
        <v>0</v>
      </c>
      <c r="R5443" t="str">
        <f t="shared" si="1265"/>
        <v>-56.9643622257894-12.4942725555764i</v>
      </c>
      <c r="S5443" t="str">
        <f t="shared" si="1266"/>
        <v>-37.586576519837-46.8673884097427i</v>
      </c>
      <c r="T5443" t="str">
        <f t="shared" si="1267"/>
        <v>0</v>
      </c>
      <c r="U5443" t="str">
        <f t="shared" si="1268"/>
        <v>-47.6000919508928+18.4138219242565i</v>
      </c>
      <c r="V5443" t="str">
        <f t="shared" si="1269"/>
        <v>1.8086822393764+22.4135145487485i</v>
      </c>
      <c r="W5443" t="str">
        <f t="shared" si="1270"/>
        <v>108.849370930196-82.1262729402695i</v>
      </c>
      <c r="X5443">
        <f t="shared" si="1271"/>
        <v>136.35582224077945</v>
      </c>
      <c r="AA5443">
        <f t="shared" si="1272"/>
        <v>3066.2062580000002</v>
      </c>
      <c r="AB5443">
        <f t="shared" si="1273"/>
        <v>136.35582224077945</v>
      </c>
    </row>
    <row r="5444" spans="2:28" x14ac:dyDescent="0.25">
      <c r="B5444" t="s">
        <v>285</v>
      </c>
      <c r="C5444" t="s">
        <v>78</v>
      </c>
      <c r="D5444">
        <v>3066.519084</v>
      </c>
      <c r="E5444">
        <v>0.31282555979999999</v>
      </c>
      <c r="F5444">
        <v>0</v>
      </c>
      <c r="G5444">
        <v>13.02648729</v>
      </c>
      <c r="H5444">
        <v>0.66930418970000005</v>
      </c>
      <c r="I5444">
        <v>23.545794770000001</v>
      </c>
      <c r="L5444">
        <f t="shared" si="1274"/>
        <v>-1</v>
      </c>
      <c r="M5444">
        <f t="shared" si="1260"/>
        <v>-524.86150144719738</v>
      </c>
      <c r="N5444">
        <f t="shared" si="1261"/>
        <v>13.241301585</v>
      </c>
      <c r="O5444">
        <f t="shared" si="1262"/>
        <v>0.68669035914999998</v>
      </c>
      <c r="P5444">
        <f t="shared" si="1263"/>
        <v>147.93077659175091</v>
      </c>
      <c r="Q5444" t="str">
        <f t="shared" si="1264"/>
        <v>0</v>
      </c>
      <c r="R5444" t="str">
        <f t="shared" si="1265"/>
        <v>-56.9643622257894-12.4942725555764i</v>
      </c>
      <c r="S5444" t="str">
        <f t="shared" si="1266"/>
        <v>-37.586576519837-46.8673884097427i</v>
      </c>
      <c r="T5444" t="str">
        <f t="shared" si="1267"/>
        <v>0</v>
      </c>
      <c r="U5444" t="str">
        <f t="shared" si="1268"/>
        <v>-47.6000919508928+18.4138219242565i</v>
      </c>
      <c r="V5444" t="str">
        <f t="shared" si="1269"/>
        <v>1.8086822393764+22.4135145487485i</v>
      </c>
      <c r="W5444" t="str">
        <f t="shared" si="1270"/>
        <v>103.549578461884-81.086862230613i</v>
      </c>
      <c r="X5444">
        <f t="shared" si="1271"/>
        <v>131.52031944167518</v>
      </c>
      <c r="AA5444">
        <f t="shared" si="1272"/>
        <v>3066.519084</v>
      </c>
      <c r="AB5444">
        <f t="shared" si="1273"/>
        <v>131.52031944167518</v>
      </c>
    </row>
    <row r="5445" spans="2:28" x14ac:dyDescent="0.25">
      <c r="B5445" t="s">
        <v>237</v>
      </c>
      <c r="C5445" t="s">
        <v>78</v>
      </c>
      <c r="D5445">
        <v>3067.0283669999999</v>
      </c>
      <c r="E5445">
        <v>0.50928300000000004</v>
      </c>
      <c r="F5445">
        <v>0</v>
      </c>
      <c r="G5445">
        <v>12.37358716</v>
      </c>
      <c r="H5445">
        <v>0.61269448979999996</v>
      </c>
      <c r="I5445">
        <v>23.552180849999999</v>
      </c>
      <c r="L5445">
        <f t="shared" si="1274"/>
        <v>-1</v>
      </c>
      <c r="M5445">
        <f t="shared" si="1260"/>
        <v>-524.86150144719738</v>
      </c>
      <c r="N5445">
        <f t="shared" si="1261"/>
        <v>12.700037224999999</v>
      </c>
      <c r="O5445">
        <f t="shared" si="1262"/>
        <v>0.64099933975000001</v>
      </c>
      <c r="P5445">
        <f t="shared" si="1263"/>
        <v>147.96265420674317</v>
      </c>
      <c r="Q5445" t="str">
        <f t="shared" si="1264"/>
        <v>0</v>
      </c>
      <c r="R5445" t="str">
        <f t="shared" si="1265"/>
        <v>-56.9643622257894-12.4942725555764i</v>
      </c>
      <c r="S5445" t="str">
        <f t="shared" si="1266"/>
        <v>-37.586576519837-46.8673884097427i</v>
      </c>
      <c r="T5445" t="str">
        <f t="shared" si="1267"/>
        <v>0</v>
      </c>
      <c r="U5445" t="str">
        <f t="shared" si="1268"/>
        <v>-47.6000919508928+18.4138219242565i</v>
      </c>
      <c r="V5445" t="str">
        <f t="shared" si="1269"/>
        <v>1.8086822393764+22.4135145487485i</v>
      </c>
      <c r="W5445" t="str">
        <f t="shared" si="1270"/>
        <v>98.332635176314-80.098655071052i</v>
      </c>
      <c r="X5445">
        <f t="shared" si="1271"/>
        <v>126.82705423098587</v>
      </c>
      <c r="AA5445">
        <f t="shared" si="1272"/>
        <v>3067.0283669999999</v>
      </c>
      <c r="AB5445">
        <f t="shared" si="1273"/>
        <v>126.82705423098587</v>
      </c>
    </row>
    <row r="5446" spans="2:28" x14ac:dyDescent="0.25">
      <c r="B5446" t="s">
        <v>127</v>
      </c>
      <c r="C5446" t="s">
        <v>78</v>
      </c>
      <c r="D5446">
        <v>3067.2783669999999</v>
      </c>
      <c r="E5446">
        <v>0.25</v>
      </c>
      <c r="F5446">
        <v>0</v>
      </c>
      <c r="G5446">
        <v>12.074187139999999</v>
      </c>
      <c r="H5446">
        <v>0.58490556890000001</v>
      </c>
      <c r="I5446">
        <v>23.555436319999998</v>
      </c>
      <c r="L5446">
        <f t="shared" si="1274"/>
        <v>-1</v>
      </c>
      <c r="M5446">
        <f t="shared" si="1260"/>
        <v>-524.86150144719738</v>
      </c>
      <c r="N5446">
        <f t="shared" si="1261"/>
        <v>12.223887149999999</v>
      </c>
      <c r="O5446">
        <f t="shared" si="1262"/>
        <v>0.59880002934999998</v>
      </c>
      <c r="P5446">
        <f t="shared" si="1263"/>
        <v>147.99294402939239</v>
      </c>
      <c r="Q5446" t="str">
        <f t="shared" si="1264"/>
        <v>0</v>
      </c>
      <c r="R5446" t="str">
        <f t="shared" si="1265"/>
        <v>-56.9643622257894-12.4942725555764i</v>
      </c>
      <c r="S5446" t="str">
        <f t="shared" si="1266"/>
        <v>-37.586576519837-46.8673884097427i</v>
      </c>
      <c r="T5446" t="str">
        <f t="shared" si="1267"/>
        <v>0</v>
      </c>
      <c r="U5446" t="str">
        <f t="shared" si="1268"/>
        <v>-47.6000919508928+18.4138219242565i</v>
      </c>
      <c r="V5446" t="str">
        <f t="shared" si="1269"/>
        <v>1.8086822393764+22.4135145487485i</v>
      </c>
      <c r="W5446" t="str">
        <f t="shared" si="1270"/>
        <v>93.5110392177945-79.148656062794i</v>
      </c>
      <c r="X5446">
        <f t="shared" si="1271"/>
        <v>122.51050653775927</v>
      </c>
      <c r="AA5446">
        <f t="shared" si="1272"/>
        <v>3067.2783669999999</v>
      </c>
      <c r="AB5446">
        <f t="shared" si="1273"/>
        <v>122.51050653775927</v>
      </c>
    </row>
    <row r="5447" spans="2:28" x14ac:dyDescent="0.25">
      <c r="B5447" t="s">
        <v>128</v>
      </c>
      <c r="C5447" t="s">
        <v>129</v>
      </c>
      <c r="D5447">
        <v>3067.2783669999999</v>
      </c>
      <c r="E5447">
        <v>0</v>
      </c>
      <c r="F5447">
        <v>0</v>
      </c>
      <c r="G5447">
        <v>12.074187139999999</v>
      </c>
      <c r="H5447">
        <v>0.58490556890000001</v>
      </c>
      <c r="I5447">
        <v>23.555436319999998</v>
      </c>
      <c r="L5447">
        <f t="shared" si="1274"/>
        <v>-1</v>
      </c>
      <c r="M5447">
        <f t="shared" si="1260"/>
        <v>-524.86150144719738</v>
      </c>
      <c r="N5447">
        <f t="shared" si="1261"/>
        <v>12.074187139999999</v>
      </c>
      <c r="O5447">
        <f t="shared" si="1262"/>
        <v>0.58490556890000001</v>
      </c>
      <c r="P5447">
        <f t="shared" si="1263"/>
        <v>148.00317139002837</v>
      </c>
      <c r="Q5447" t="str">
        <f t="shared" si="1264"/>
        <v>0</v>
      </c>
      <c r="R5447" t="str">
        <f t="shared" si="1265"/>
        <v>-56.9643622257894-12.4942725555764i</v>
      </c>
      <c r="S5447" t="str">
        <f t="shared" si="1266"/>
        <v>-37.586576519837-46.8673884097427i</v>
      </c>
      <c r="T5447" t="str">
        <f t="shared" si="1267"/>
        <v>0</v>
      </c>
      <c r="U5447" t="str">
        <f t="shared" si="1268"/>
        <v>-47.6000919508928+18.4138219242565i</v>
      </c>
      <c r="V5447" t="str">
        <f t="shared" si="1269"/>
        <v>1.8086822393764+22.4135145487485i</v>
      </c>
      <c r="W5447" t="str">
        <f t="shared" si="1270"/>
        <v>91.923771129793-78.8361365938255i</v>
      </c>
      <c r="X5447">
        <f t="shared" si="1271"/>
        <v>121.09961243440409</v>
      </c>
      <c r="AA5447">
        <f t="shared" si="1272"/>
        <v>3067.2783669999999</v>
      </c>
      <c r="AB5447">
        <f t="shared" si="1273"/>
        <v>121.09961243440409</v>
      </c>
    </row>
    <row r="5448" spans="2:28" x14ac:dyDescent="0.25">
      <c r="B5448" t="s">
        <v>234</v>
      </c>
      <c r="C5448" t="s">
        <v>105</v>
      </c>
      <c r="D5448">
        <v>3067.2783669999999</v>
      </c>
      <c r="E5448">
        <v>0</v>
      </c>
      <c r="F5448">
        <v>0</v>
      </c>
      <c r="G5448">
        <v>12.074187139999999</v>
      </c>
      <c r="H5448">
        <v>0.58490556890000001</v>
      </c>
      <c r="I5448">
        <v>23.555436319999998</v>
      </c>
      <c r="L5448">
        <f t="shared" si="1274"/>
        <v>-1</v>
      </c>
      <c r="M5448">
        <f t="shared" si="1260"/>
        <v>-524.86150144719738</v>
      </c>
      <c r="N5448">
        <f t="shared" si="1261"/>
        <v>12.074187139999999</v>
      </c>
      <c r="O5448">
        <f t="shared" si="1262"/>
        <v>0.58490556890000001</v>
      </c>
      <c r="P5448">
        <f t="shared" si="1263"/>
        <v>148.00317139002837</v>
      </c>
      <c r="Q5448" t="str">
        <f t="shared" si="1264"/>
        <v>0</v>
      </c>
      <c r="R5448" t="str">
        <f t="shared" si="1265"/>
        <v>-56.9643622257894-12.4942725555764i</v>
      </c>
      <c r="S5448" t="str">
        <f t="shared" si="1266"/>
        <v>-37.586576519837-46.8673884097427i</v>
      </c>
      <c r="T5448" t="str">
        <f t="shared" si="1267"/>
        <v>0</v>
      </c>
      <c r="U5448" t="str">
        <f t="shared" si="1268"/>
        <v>-47.6000919508928+18.4138219242565i</v>
      </c>
      <c r="V5448" t="str">
        <f t="shared" si="1269"/>
        <v>1.8086822393764+22.4135145487485i</v>
      </c>
      <c r="W5448" t="str">
        <f t="shared" si="1270"/>
        <v>91.923771129793-78.8361365938255i</v>
      </c>
      <c r="X5448">
        <f t="shared" si="1271"/>
        <v>121.09961243440409</v>
      </c>
      <c r="AA5448">
        <f t="shared" si="1272"/>
        <v>3067.2783669999999</v>
      </c>
      <c r="AB5448">
        <f t="shared" si="1273"/>
        <v>121.09961243440409</v>
      </c>
    </row>
    <row r="5449" spans="2:28" x14ac:dyDescent="0.25">
      <c r="B5449" t="s">
        <v>235</v>
      </c>
      <c r="C5449" t="s">
        <v>105</v>
      </c>
      <c r="D5449">
        <v>3067.2783669999999</v>
      </c>
      <c r="E5449">
        <v>0</v>
      </c>
      <c r="F5449">
        <v>0</v>
      </c>
      <c r="G5449">
        <v>12.074187139999999</v>
      </c>
      <c r="H5449">
        <v>0.58490556890000001</v>
      </c>
      <c r="I5449">
        <v>23.555436319999998</v>
      </c>
      <c r="L5449">
        <f t="shared" si="1274"/>
        <v>-1</v>
      </c>
      <c r="M5449">
        <f t="shared" si="1260"/>
        <v>-524.86150144719738</v>
      </c>
      <c r="N5449">
        <f t="shared" si="1261"/>
        <v>12.074187139999999</v>
      </c>
      <c r="O5449">
        <f t="shared" si="1262"/>
        <v>0.58490556890000001</v>
      </c>
      <c r="P5449">
        <f t="shared" si="1263"/>
        <v>148.00317139002837</v>
      </c>
      <c r="Q5449" t="str">
        <f t="shared" si="1264"/>
        <v>0</v>
      </c>
      <c r="R5449" t="str">
        <f t="shared" si="1265"/>
        <v>-56.9643622257894-12.4942725555764i</v>
      </c>
      <c r="S5449" t="str">
        <f t="shared" si="1266"/>
        <v>-37.586576519837-46.8673884097427i</v>
      </c>
      <c r="T5449" t="str">
        <f t="shared" si="1267"/>
        <v>0</v>
      </c>
      <c r="U5449" t="str">
        <f t="shared" si="1268"/>
        <v>-47.6000919508928+18.4138219242565i</v>
      </c>
      <c r="V5449" t="str">
        <f t="shared" si="1269"/>
        <v>1.8086822393764+22.4135145487485i</v>
      </c>
      <c r="W5449" t="str">
        <f t="shared" si="1270"/>
        <v>91.923771129793-78.8361365938255i</v>
      </c>
      <c r="X5449">
        <f t="shared" si="1271"/>
        <v>121.09961243440409</v>
      </c>
      <c r="AA5449">
        <f t="shared" si="1272"/>
        <v>3067.2783669999999</v>
      </c>
      <c r="AB5449">
        <f t="shared" si="1273"/>
        <v>121.09961243440409</v>
      </c>
    </row>
    <row r="5450" spans="2:28" x14ac:dyDescent="0.25">
      <c r="B5450" t="s">
        <v>257</v>
      </c>
      <c r="C5450" t="s">
        <v>122</v>
      </c>
      <c r="D5450">
        <v>3067.2783679999998</v>
      </c>
      <c r="E5450" s="1">
        <v>9.9999999999999995E-7</v>
      </c>
      <c r="F5450">
        <v>0</v>
      </c>
      <c r="G5450">
        <v>12.07418597</v>
      </c>
      <c r="H5450">
        <v>0.58490545770000002</v>
      </c>
      <c r="I5450">
        <v>23.555436329999999</v>
      </c>
      <c r="L5450">
        <f t="shared" si="1274"/>
        <v>-1</v>
      </c>
      <c r="M5450">
        <f t="shared" si="1260"/>
        <v>-524.86150144719738</v>
      </c>
      <c r="N5450">
        <f t="shared" si="1261"/>
        <v>12.074186555000001</v>
      </c>
      <c r="O5450">
        <f t="shared" si="1262"/>
        <v>0.58490551330000007</v>
      </c>
      <c r="P5450">
        <f t="shared" si="1263"/>
        <v>148.00317142144431</v>
      </c>
      <c r="Q5450" t="str">
        <f t="shared" si="1264"/>
        <v>0</v>
      </c>
      <c r="R5450" t="str">
        <f t="shared" si="1265"/>
        <v>-56.9643622257894-12.4942725555764i</v>
      </c>
      <c r="S5450" t="str">
        <f t="shared" si="1266"/>
        <v>-37.586576519837-46.8673884097427i</v>
      </c>
      <c r="T5450" t="str">
        <f t="shared" si="1267"/>
        <v>0</v>
      </c>
      <c r="U5450" t="str">
        <f t="shared" si="1268"/>
        <v>-47.6000919508928+18.4138219242565i</v>
      </c>
      <c r="V5450" t="str">
        <f t="shared" si="1269"/>
        <v>1.8086822393764+22.4135145487485i</v>
      </c>
      <c r="W5450" t="str">
        <f t="shared" si="1270"/>
        <v>91.923765776674-78.836135204668i</v>
      </c>
      <c r="X5450">
        <f t="shared" si="1271"/>
        <v>121.0996074666368</v>
      </c>
      <c r="AA5450">
        <f t="shared" si="1272"/>
        <v>3067.2783679999998</v>
      </c>
      <c r="AB5450">
        <f t="shared" si="1273"/>
        <v>121.0996074666368</v>
      </c>
    </row>
    <row r="5451" spans="2:28" x14ac:dyDescent="0.25">
      <c r="B5451" t="s">
        <v>144</v>
      </c>
      <c r="C5451" t="s">
        <v>78</v>
      </c>
      <c r="D5451">
        <v>3067.5283669999999</v>
      </c>
      <c r="E5451">
        <v>0.249999</v>
      </c>
      <c r="F5451">
        <v>0</v>
      </c>
      <c r="G5451">
        <v>11.788681589999999</v>
      </c>
      <c r="H5451">
        <v>0.55711664800000005</v>
      </c>
      <c r="I5451">
        <v>23.558771589999999</v>
      </c>
      <c r="L5451">
        <f t="shared" si="1274"/>
        <v>-1</v>
      </c>
      <c r="M5451">
        <f t="shared" si="1260"/>
        <v>-524.86150144719738</v>
      </c>
      <c r="N5451">
        <f t="shared" si="1261"/>
        <v>11.931433779999999</v>
      </c>
      <c r="O5451">
        <f t="shared" si="1262"/>
        <v>0.57101105285000009</v>
      </c>
      <c r="P5451">
        <f t="shared" si="1263"/>
        <v>148.01364948117404</v>
      </c>
      <c r="Q5451" t="str">
        <f t="shared" si="1264"/>
        <v>0</v>
      </c>
      <c r="R5451" t="str">
        <f t="shared" si="1265"/>
        <v>-56.9643622257894-12.4942725555764i</v>
      </c>
      <c r="S5451" t="str">
        <f t="shared" si="1266"/>
        <v>-37.586576519837-46.8673884097427i</v>
      </c>
      <c r="T5451" t="str">
        <f t="shared" si="1267"/>
        <v>0</v>
      </c>
      <c r="U5451" t="str">
        <f t="shared" si="1268"/>
        <v>-47.6000919508928+18.4138219242565i</v>
      </c>
      <c r="V5451" t="str">
        <f t="shared" si="1269"/>
        <v>1.8086822393764+22.4135145487485i</v>
      </c>
      <c r="W5451" t="str">
        <f t="shared" si="1270"/>
        <v>90.3372441908355-78.5370318647185i</v>
      </c>
      <c r="X5451">
        <f t="shared" si="1271"/>
        <v>119.70331266140654</v>
      </c>
      <c r="AA5451">
        <f t="shared" si="1272"/>
        <v>3067.5283669999999</v>
      </c>
      <c r="AB5451">
        <f t="shared" si="1273"/>
        <v>119.70331266140654</v>
      </c>
    </row>
    <row r="5452" spans="2:28" x14ac:dyDescent="0.25">
      <c r="B5452" t="s">
        <v>246</v>
      </c>
      <c r="C5452" t="s">
        <v>78</v>
      </c>
      <c r="D5452">
        <v>3067.823617</v>
      </c>
      <c r="E5452">
        <v>0.29525000000000001</v>
      </c>
      <c r="F5452">
        <v>0</v>
      </c>
      <c r="G5452">
        <v>11.469393930000001</v>
      </c>
      <c r="H5452">
        <v>0.5242979324</v>
      </c>
      <c r="I5452">
        <v>23.56281319</v>
      </c>
      <c r="L5452">
        <f t="shared" si="1274"/>
        <v>-1</v>
      </c>
      <c r="M5452">
        <f t="shared" si="1260"/>
        <v>-524.86150144719738</v>
      </c>
      <c r="N5452">
        <f t="shared" si="1261"/>
        <v>11.629037759999999</v>
      </c>
      <c r="O5452">
        <f t="shared" si="1262"/>
        <v>0.54070729020000008</v>
      </c>
      <c r="P5452">
        <f t="shared" si="1263"/>
        <v>148.0368245703566</v>
      </c>
      <c r="Q5452" t="str">
        <f t="shared" si="1264"/>
        <v>0</v>
      </c>
      <c r="R5452" t="str">
        <f t="shared" si="1265"/>
        <v>-56.9643622257894-12.4942725555764i</v>
      </c>
      <c r="S5452" t="str">
        <f t="shared" si="1266"/>
        <v>-37.586576519837-46.8673884097427i</v>
      </c>
      <c r="T5452" t="str">
        <f t="shared" si="1267"/>
        <v>0</v>
      </c>
      <c r="U5452" t="str">
        <f t="shared" si="1268"/>
        <v>-47.6000919508928+18.4138219242565i</v>
      </c>
      <c r="V5452" t="str">
        <f t="shared" si="1269"/>
        <v>1.8086822393764+22.4135145487485i</v>
      </c>
      <c r="W5452" t="str">
        <f t="shared" si="1270"/>
        <v>86.876325066209-77.8726844994715i</v>
      </c>
      <c r="X5452">
        <f t="shared" si="1271"/>
        <v>116.66897980253297</v>
      </c>
      <c r="AA5452">
        <f t="shared" si="1272"/>
        <v>3067.823617</v>
      </c>
      <c r="AB5452">
        <f t="shared" si="1273"/>
        <v>116.66897980253297</v>
      </c>
    </row>
    <row r="5453" spans="2:28" x14ac:dyDescent="0.25">
      <c r="B5453" t="s">
        <v>328</v>
      </c>
      <c r="C5453" t="s">
        <v>105</v>
      </c>
      <c r="D5453">
        <v>3067.823617</v>
      </c>
      <c r="E5453">
        <v>0</v>
      </c>
      <c r="F5453">
        <v>0</v>
      </c>
      <c r="G5453">
        <v>11.469393930000001</v>
      </c>
      <c r="H5453">
        <v>0.5242979324</v>
      </c>
      <c r="I5453">
        <v>23.56281319</v>
      </c>
      <c r="L5453">
        <f t="shared" si="1274"/>
        <v>-1</v>
      </c>
      <c r="M5453">
        <f t="shared" si="1260"/>
        <v>-524.86150144719738</v>
      </c>
      <c r="N5453">
        <f t="shared" si="1261"/>
        <v>11.469393930000001</v>
      </c>
      <c r="O5453">
        <f t="shared" si="1262"/>
        <v>0.5242979324</v>
      </c>
      <c r="P5453">
        <f t="shared" si="1263"/>
        <v>148.04952163122536</v>
      </c>
      <c r="Q5453" t="str">
        <f t="shared" si="1264"/>
        <v>0</v>
      </c>
      <c r="R5453" t="str">
        <f t="shared" si="1265"/>
        <v>-56.9643622257894-12.4942725555764i</v>
      </c>
      <c r="S5453" t="str">
        <f t="shared" si="1266"/>
        <v>-37.586576519837-46.8673884097427i</v>
      </c>
      <c r="T5453" t="str">
        <f t="shared" si="1267"/>
        <v>0</v>
      </c>
      <c r="U5453" t="str">
        <f t="shared" si="1268"/>
        <v>-47.6000919508928+18.4138219242565i</v>
      </c>
      <c r="V5453" t="str">
        <f t="shared" si="1269"/>
        <v>1.8086822393764+22.4135145487485i</v>
      </c>
      <c r="W5453" t="str">
        <f t="shared" si="1270"/>
        <v>85.001995883066-77.5022316935245i</v>
      </c>
      <c r="X5453">
        <f t="shared" si="1271"/>
        <v>115.03014918525282</v>
      </c>
      <c r="AA5453">
        <f t="shared" si="1272"/>
        <v>3067.823617</v>
      </c>
      <c r="AB5453">
        <f t="shared" si="1273"/>
        <v>115.03014918525282</v>
      </c>
    </row>
    <row r="5454" spans="2:28" x14ac:dyDescent="0.25">
      <c r="B5454" t="s">
        <v>1410</v>
      </c>
      <c r="C5454" t="s">
        <v>122</v>
      </c>
      <c r="D5454">
        <v>3068.9336170000001</v>
      </c>
      <c r="E5454">
        <v>1.1100000000000001</v>
      </c>
      <c r="F5454">
        <v>0</v>
      </c>
      <c r="G5454">
        <v>11.543081519999999</v>
      </c>
      <c r="H5454">
        <v>-0.59286145729999995</v>
      </c>
      <c r="I5454">
        <v>23.578446799999998</v>
      </c>
      <c r="L5454">
        <f t="shared" si="1274"/>
        <v>-1</v>
      </c>
      <c r="M5454">
        <f t="shared" si="1260"/>
        <v>-524.86150144719738</v>
      </c>
      <c r="N5454">
        <f t="shared" si="1261"/>
        <v>11.506237725</v>
      </c>
      <c r="O5454">
        <f t="shared" si="1262"/>
        <v>-3.4281762449999975E-2</v>
      </c>
      <c r="P5454">
        <f t="shared" si="1263"/>
        <v>148.09863606555044</v>
      </c>
      <c r="Q5454" t="str">
        <f t="shared" si="1264"/>
        <v>0</v>
      </c>
      <c r="R5454" t="str">
        <f t="shared" si="1265"/>
        <v>-56.9643622257894-12.4942725555764i</v>
      </c>
      <c r="S5454" t="str">
        <f t="shared" si="1266"/>
        <v>-37.586576519837-46.8673884097427i</v>
      </c>
      <c r="T5454" t="str">
        <f t="shared" si="1267"/>
        <v>0</v>
      </c>
      <c r="U5454" t="str">
        <f t="shared" si="1268"/>
        <v>-47.6000919508928+18.4138219242565i</v>
      </c>
      <c r="V5454" t="str">
        <f t="shared" si="1269"/>
        <v>1.8086822393764+22.4135145487485i</v>
      </c>
      <c r="W5454" t="str">
        <f t="shared" si="1270"/>
        <v>80.0675583473755-78.1513839647435i</v>
      </c>
      <c r="X5454">
        <f t="shared" si="1271"/>
        <v>111.88589149358889</v>
      </c>
      <c r="AA5454">
        <f t="shared" si="1272"/>
        <v>3068.9336170000001</v>
      </c>
      <c r="AB5454">
        <f t="shared" si="1273"/>
        <v>111.88589149358889</v>
      </c>
    </row>
    <row r="5455" spans="2:28" x14ac:dyDescent="0.25">
      <c r="B5455" t="s">
        <v>330</v>
      </c>
      <c r="C5455" t="s">
        <v>105</v>
      </c>
      <c r="D5455">
        <v>3068.9336170000001</v>
      </c>
      <c r="E5455">
        <v>0</v>
      </c>
      <c r="F5455">
        <v>0</v>
      </c>
      <c r="G5455">
        <v>11.543081519999999</v>
      </c>
      <c r="H5455">
        <v>-0.59286145729999995</v>
      </c>
      <c r="I5455">
        <v>23.578446799999998</v>
      </c>
      <c r="L5455">
        <f t="shared" si="1274"/>
        <v>-1</v>
      </c>
      <c r="M5455">
        <f t="shared" si="1260"/>
        <v>-524.86150144719738</v>
      </c>
      <c r="N5455">
        <f t="shared" si="1261"/>
        <v>11.543081519999999</v>
      </c>
      <c r="O5455">
        <f t="shared" si="1262"/>
        <v>-0.59286145729999995</v>
      </c>
      <c r="P5455">
        <f t="shared" si="1263"/>
        <v>148.14775049987551</v>
      </c>
      <c r="Q5455" t="str">
        <f t="shared" si="1264"/>
        <v>0</v>
      </c>
      <c r="R5455" t="str">
        <f t="shared" si="1265"/>
        <v>-56.9643622257894-12.4942725555764i</v>
      </c>
      <c r="S5455" t="str">
        <f t="shared" si="1266"/>
        <v>-37.586576519837-46.8673884097427i</v>
      </c>
      <c r="T5455" t="str">
        <f t="shared" si="1267"/>
        <v>0</v>
      </c>
      <c r="U5455" t="str">
        <f t="shared" si="1268"/>
        <v>-47.6000919508928+18.4138219242565i</v>
      </c>
      <c r="V5455" t="str">
        <f t="shared" si="1269"/>
        <v>1.8086822393764+22.4135145487485i</v>
      </c>
      <c r="W5455" t="str">
        <f t="shared" si="1270"/>
        <v>74.923267033521-78.613233699854i</v>
      </c>
      <c r="X5455">
        <f t="shared" si="1271"/>
        <v>108.59804996280621</v>
      </c>
      <c r="AA5455">
        <f t="shared" si="1272"/>
        <v>3068.9336170000001</v>
      </c>
      <c r="AB5455">
        <f t="shared" si="1273"/>
        <v>108.59804996280621</v>
      </c>
    </row>
    <row r="5456" spans="2:28" x14ac:dyDescent="0.25">
      <c r="B5456" t="s">
        <v>331</v>
      </c>
      <c r="C5456" t="s">
        <v>78</v>
      </c>
      <c r="D5456">
        <v>3069.229722</v>
      </c>
      <c r="E5456">
        <v>0.29610560000000002</v>
      </c>
      <c r="F5456">
        <v>0</v>
      </c>
      <c r="G5456">
        <v>11.904446269999999</v>
      </c>
      <c r="H5456">
        <v>-0.62753003249999995</v>
      </c>
      <c r="I5456">
        <v>23.58246746</v>
      </c>
      <c r="L5456">
        <f t="shared" si="1274"/>
        <v>-1</v>
      </c>
      <c r="M5456">
        <f t="shared" si="1260"/>
        <v>-524.86150144719738</v>
      </c>
      <c r="N5456">
        <f t="shared" si="1261"/>
        <v>11.723763894999999</v>
      </c>
      <c r="O5456">
        <f t="shared" si="1262"/>
        <v>-0.61019574489999995</v>
      </c>
      <c r="P5456">
        <f t="shared" si="1263"/>
        <v>148.16038177579412</v>
      </c>
      <c r="Q5456" t="str">
        <f t="shared" si="1264"/>
        <v>0</v>
      </c>
      <c r="R5456" t="str">
        <f t="shared" si="1265"/>
        <v>-56.9643622257894-12.4942725555764i</v>
      </c>
      <c r="S5456" t="str">
        <f t="shared" si="1266"/>
        <v>-37.586576519837-46.8673884097427i</v>
      </c>
      <c r="T5456" t="str">
        <f t="shared" si="1267"/>
        <v>0</v>
      </c>
      <c r="U5456" t="str">
        <f t="shared" si="1268"/>
        <v>-47.6000919508928+18.4138219242565i</v>
      </c>
      <c r="V5456" t="str">
        <f t="shared" si="1269"/>
        <v>1.8086822393764+22.4135145487485i</v>
      </c>
      <c r="W5456" t="str">
        <f t="shared" si="1270"/>
        <v>74.1108855051325-79.28254000175i</v>
      </c>
      <c r="X5456">
        <f t="shared" si="1271"/>
        <v>108.52716019266305</v>
      </c>
      <c r="AA5456">
        <f t="shared" si="1272"/>
        <v>3069.229722</v>
      </c>
      <c r="AB5456">
        <f t="shared" si="1273"/>
        <v>108.52716019266305</v>
      </c>
    </row>
    <row r="5457" spans="2:28" x14ac:dyDescent="0.25">
      <c r="B5457" t="s">
        <v>93</v>
      </c>
      <c r="C5457" t="s">
        <v>94</v>
      </c>
      <c r="D5457">
        <v>3069.229722</v>
      </c>
      <c r="E5457">
        <v>0</v>
      </c>
      <c r="F5457">
        <v>0</v>
      </c>
      <c r="G5457">
        <v>11.904446269999999</v>
      </c>
      <c r="H5457">
        <v>-0.62753003249999995</v>
      </c>
      <c r="I5457">
        <v>23.58246746</v>
      </c>
      <c r="L5457">
        <f t="shared" si="1274"/>
        <v>-1</v>
      </c>
      <c r="M5457">
        <f t="shared" si="1260"/>
        <v>-524.86150144719738</v>
      </c>
      <c r="N5457">
        <f t="shared" si="1261"/>
        <v>11.904446269999999</v>
      </c>
      <c r="O5457">
        <f t="shared" si="1262"/>
        <v>-0.62753003249999995</v>
      </c>
      <c r="P5457">
        <f t="shared" si="1263"/>
        <v>148.1730130517127</v>
      </c>
      <c r="Q5457" t="str">
        <f t="shared" si="1264"/>
        <v>0</v>
      </c>
      <c r="R5457" t="str">
        <f t="shared" si="1265"/>
        <v>-56.9643622257894-12.4942725555764i</v>
      </c>
      <c r="S5457" t="str">
        <f t="shared" si="1266"/>
        <v>-37.586576519837-46.8673884097427i</v>
      </c>
      <c r="T5457" t="str">
        <f t="shared" si="1267"/>
        <v>0</v>
      </c>
      <c r="U5457" t="str">
        <f t="shared" si="1268"/>
        <v>-47.6000919508928+18.4138219242565i</v>
      </c>
      <c r="V5457" t="str">
        <f t="shared" si="1269"/>
        <v>1.8086822393764+22.4135145487485i</v>
      </c>
      <c r="W5457" t="str">
        <f t="shared" si="1270"/>
        <v>73.260665251746-79.935261557786i</v>
      </c>
      <c r="X5457">
        <f t="shared" si="1271"/>
        <v>108.42864526240307</v>
      </c>
      <c r="AA5457">
        <f t="shared" si="1272"/>
        <v>3069.229722</v>
      </c>
      <c r="AB5457">
        <f t="shared" si="1273"/>
        <v>108.42864526240307</v>
      </c>
    </row>
    <row r="5458" spans="2:28" x14ac:dyDescent="0.25">
      <c r="B5458" t="s">
        <v>91</v>
      </c>
      <c r="C5458" t="s">
        <v>92</v>
      </c>
      <c r="D5458">
        <v>3069.229722</v>
      </c>
      <c r="E5458">
        <v>0</v>
      </c>
      <c r="F5458">
        <v>0</v>
      </c>
      <c r="G5458">
        <v>11.904446269999999</v>
      </c>
      <c r="H5458">
        <v>-0.62753003249999995</v>
      </c>
      <c r="I5458">
        <v>23.58246746</v>
      </c>
      <c r="L5458">
        <f t="shared" si="1274"/>
        <v>-1</v>
      </c>
      <c r="M5458">
        <f t="shared" si="1260"/>
        <v>-524.86150144719738</v>
      </c>
      <c r="N5458">
        <f t="shared" si="1261"/>
        <v>11.904446269999999</v>
      </c>
      <c r="O5458">
        <f t="shared" si="1262"/>
        <v>-0.62753003249999995</v>
      </c>
      <c r="P5458">
        <f t="shared" si="1263"/>
        <v>148.1730130517127</v>
      </c>
      <c r="Q5458" t="str">
        <f t="shared" si="1264"/>
        <v>0</v>
      </c>
      <c r="R5458" t="str">
        <f t="shared" si="1265"/>
        <v>-56.9643622257894-12.4942725555764i</v>
      </c>
      <c r="S5458" t="str">
        <f t="shared" si="1266"/>
        <v>-37.586576519837-46.8673884097427i</v>
      </c>
      <c r="T5458" t="str">
        <f t="shared" si="1267"/>
        <v>0</v>
      </c>
      <c r="U5458" t="str">
        <f t="shared" si="1268"/>
        <v>-47.6000919508928+18.4138219242565i</v>
      </c>
      <c r="V5458" t="str">
        <f t="shared" si="1269"/>
        <v>1.8086822393764+22.4135145487485i</v>
      </c>
      <c r="W5458" t="str">
        <f t="shared" si="1270"/>
        <v>73.260665251746-79.935261557786i</v>
      </c>
      <c r="X5458">
        <f t="shared" si="1271"/>
        <v>108.42864526240307</v>
      </c>
      <c r="AA5458">
        <f t="shared" si="1272"/>
        <v>3069.229722</v>
      </c>
      <c r="AB5458">
        <f t="shared" si="1273"/>
        <v>108.42864526240307</v>
      </c>
    </row>
    <row r="5459" spans="2:28" x14ac:dyDescent="0.25">
      <c r="B5459" t="s">
        <v>89</v>
      </c>
      <c r="C5459" t="s">
        <v>90</v>
      </c>
      <c r="D5459">
        <v>3069.229722</v>
      </c>
      <c r="E5459">
        <v>0</v>
      </c>
      <c r="F5459">
        <v>0</v>
      </c>
      <c r="G5459">
        <v>11.904446269999999</v>
      </c>
      <c r="H5459">
        <v>-0.62753003249999995</v>
      </c>
      <c r="I5459">
        <v>23.58246746</v>
      </c>
      <c r="L5459">
        <f t="shared" si="1274"/>
        <v>-1</v>
      </c>
      <c r="M5459">
        <f t="shared" si="1260"/>
        <v>-524.86150144719738</v>
      </c>
      <c r="N5459">
        <f t="shared" si="1261"/>
        <v>11.904446269999999</v>
      </c>
      <c r="O5459">
        <f t="shared" si="1262"/>
        <v>-0.62753003249999995</v>
      </c>
      <c r="P5459">
        <f t="shared" si="1263"/>
        <v>148.1730130517127</v>
      </c>
      <c r="Q5459" t="str">
        <f t="shared" si="1264"/>
        <v>0</v>
      </c>
      <c r="R5459" t="str">
        <f t="shared" si="1265"/>
        <v>-56.9643622257894-12.4942725555764i</v>
      </c>
      <c r="S5459" t="str">
        <f t="shared" si="1266"/>
        <v>-37.586576519837-46.8673884097427i</v>
      </c>
      <c r="T5459" t="str">
        <f t="shared" si="1267"/>
        <v>0</v>
      </c>
      <c r="U5459" t="str">
        <f t="shared" si="1268"/>
        <v>-47.6000919508928+18.4138219242565i</v>
      </c>
      <c r="V5459" t="str">
        <f t="shared" si="1269"/>
        <v>1.8086822393764+22.4135145487485i</v>
      </c>
      <c r="W5459" t="str">
        <f t="shared" si="1270"/>
        <v>73.260665251746-79.935261557786i</v>
      </c>
      <c r="X5459">
        <f t="shared" si="1271"/>
        <v>108.42864526240307</v>
      </c>
      <c r="AA5459">
        <f t="shared" si="1272"/>
        <v>3069.229722</v>
      </c>
      <c r="AB5459">
        <f t="shared" si="1273"/>
        <v>108.42864526240307</v>
      </c>
    </row>
    <row r="5460" spans="2:28" x14ac:dyDescent="0.25">
      <c r="B5460" t="s">
        <v>226</v>
      </c>
      <c r="C5460" t="s">
        <v>78</v>
      </c>
      <c r="D5460">
        <v>3069.4271060000001</v>
      </c>
      <c r="E5460">
        <v>0.19738339999999999</v>
      </c>
      <c r="F5460">
        <v>0</v>
      </c>
      <c r="G5460">
        <v>12.156735830000001</v>
      </c>
      <c r="H5460">
        <v>-0.65064003540000004</v>
      </c>
      <c r="I5460">
        <v>23.58507895</v>
      </c>
      <c r="L5460">
        <f t="shared" si="1274"/>
        <v>-1</v>
      </c>
      <c r="M5460">
        <f t="shared" si="1260"/>
        <v>-524.86150144719738</v>
      </c>
      <c r="N5460">
        <f t="shared" si="1261"/>
        <v>12.03059105</v>
      </c>
      <c r="O5460">
        <f t="shared" si="1262"/>
        <v>-0.63908503395000005</v>
      </c>
      <c r="P5460">
        <f t="shared" si="1263"/>
        <v>148.18121728951161</v>
      </c>
      <c r="Q5460" t="str">
        <f t="shared" si="1264"/>
        <v>0</v>
      </c>
      <c r="R5460" t="str">
        <f t="shared" si="1265"/>
        <v>-56.9643622257894-12.4942725555764i</v>
      </c>
      <c r="S5460" t="str">
        <f t="shared" si="1266"/>
        <v>-37.586576519837-46.8673884097427i</v>
      </c>
      <c r="T5460" t="str">
        <f t="shared" si="1267"/>
        <v>0</v>
      </c>
      <c r="U5460" t="str">
        <f t="shared" si="1268"/>
        <v>-47.6000919508928+18.4138219242565i</v>
      </c>
      <c r="V5460" t="str">
        <f t="shared" si="1269"/>
        <v>1.8086822393764+22.4135145487485i</v>
      </c>
      <c r="W5460" t="str">
        <f t="shared" si="1270"/>
        <v>72.7148692744325-80.379601117357i</v>
      </c>
      <c r="X5460">
        <f t="shared" si="1271"/>
        <v>108.38972501756442</v>
      </c>
      <c r="AA5460">
        <f t="shared" si="1272"/>
        <v>3069.4271060000001</v>
      </c>
      <c r="AB5460">
        <f t="shared" si="1273"/>
        <v>108.38972501756442</v>
      </c>
    </row>
    <row r="5461" spans="2:28" x14ac:dyDescent="0.25">
      <c r="B5461" t="s">
        <v>332</v>
      </c>
      <c r="C5461" t="s">
        <v>78</v>
      </c>
      <c r="D5461">
        <v>3069.722303</v>
      </c>
      <c r="E5461">
        <v>0.29519754790000002</v>
      </c>
      <c r="F5461">
        <v>0</v>
      </c>
      <c r="G5461">
        <v>12.55107321</v>
      </c>
      <c r="H5461">
        <v>-0.68520229420000001</v>
      </c>
      <c r="I5461">
        <v>23.588882810000001</v>
      </c>
      <c r="L5461">
        <f t="shared" si="1274"/>
        <v>-1</v>
      </c>
      <c r="M5461">
        <f t="shared" si="1260"/>
        <v>-524.86150144719738</v>
      </c>
      <c r="N5461">
        <f t="shared" si="1261"/>
        <v>12.35390452</v>
      </c>
      <c r="O5461">
        <f t="shared" si="1262"/>
        <v>-0.66792116480000008</v>
      </c>
      <c r="P5461">
        <f t="shared" si="1263"/>
        <v>148.20137170594182</v>
      </c>
      <c r="Q5461" t="str">
        <f t="shared" si="1264"/>
        <v>0</v>
      </c>
      <c r="R5461" t="str">
        <f t="shared" si="1265"/>
        <v>-56.9643622257894-12.4942725555764i</v>
      </c>
      <c r="S5461" t="str">
        <f t="shared" si="1266"/>
        <v>-37.586576519837-46.8673884097427i</v>
      </c>
      <c r="T5461" t="str">
        <f t="shared" si="1267"/>
        <v>0</v>
      </c>
      <c r="U5461" t="str">
        <f t="shared" si="1268"/>
        <v>-47.6000919508928+18.4138219242565i</v>
      </c>
      <c r="V5461" t="str">
        <f t="shared" si="1269"/>
        <v>1.8086822393764+22.4135145487485i</v>
      </c>
      <c r="W5461" t="str">
        <f t="shared" si="1270"/>
        <v>71.3421456736225-81.4838522829725i</v>
      </c>
      <c r="X5461">
        <f t="shared" si="1271"/>
        <v>108.30198489496698</v>
      </c>
      <c r="AA5461">
        <f t="shared" si="1272"/>
        <v>3069.722303</v>
      </c>
      <c r="AB5461">
        <f t="shared" si="1273"/>
        <v>108.30198489496698</v>
      </c>
    </row>
    <row r="5462" spans="2:28" x14ac:dyDescent="0.25">
      <c r="B5462" t="s">
        <v>1411</v>
      </c>
      <c r="C5462" t="s">
        <v>71</v>
      </c>
      <c r="D5462">
        <v>3069.722303</v>
      </c>
      <c r="E5462">
        <v>0</v>
      </c>
      <c r="F5462">
        <v>0</v>
      </c>
      <c r="G5462">
        <v>12.55107321</v>
      </c>
      <c r="H5462">
        <v>-0.68520229420000001</v>
      </c>
      <c r="I5462">
        <v>23.588882810000001</v>
      </c>
      <c r="L5462">
        <f t="shared" si="1274"/>
        <v>1</v>
      </c>
      <c r="M5462">
        <f t="shared" si="1260"/>
        <v>-524.86150144719738</v>
      </c>
      <c r="N5462">
        <f t="shared" si="1261"/>
        <v>12.55107321</v>
      </c>
      <c r="O5462">
        <f t="shared" si="1262"/>
        <v>-0.68520229420000001</v>
      </c>
      <c r="P5462">
        <f t="shared" si="1263"/>
        <v>148.21332188457311</v>
      </c>
      <c r="Q5462" t="str">
        <f t="shared" si="1264"/>
        <v>0</v>
      </c>
      <c r="R5462" t="str">
        <f t="shared" si="1265"/>
        <v>-56.9643622257894-12.4942725555764i</v>
      </c>
      <c r="S5462" t="str">
        <f t="shared" si="1266"/>
        <v>-37.586576519837-46.8673884097427i</v>
      </c>
      <c r="T5462" t="str">
        <f t="shared" si="1267"/>
        <v>0</v>
      </c>
      <c r="U5462" t="str">
        <f t="shared" si="1268"/>
        <v>-47.6000919508928+18.4138219242565i</v>
      </c>
      <c r="V5462" t="str">
        <f t="shared" si="1269"/>
        <v>1.8086822393764+22.4135145487485i</v>
      </c>
      <c r="W5462" t="str">
        <f t="shared" si="1270"/>
        <v>70.4948735283185-82.1344964422555i</v>
      </c>
      <c r="X5462">
        <f t="shared" si="1271"/>
        <v>108.23863773900935</v>
      </c>
      <c r="AA5462">
        <f t="shared" si="1272"/>
        <v>3069.722303</v>
      </c>
      <c r="AB5462">
        <f t="shared" si="1273"/>
        <v>108.23863773900935</v>
      </c>
    </row>
    <row r="5463" spans="2:28" x14ac:dyDescent="0.25">
      <c r="B5463" t="s">
        <v>224</v>
      </c>
      <c r="C5463" t="s">
        <v>78</v>
      </c>
      <c r="D5463">
        <v>3070.100128</v>
      </c>
      <c r="E5463">
        <v>0.37782500000000002</v>
      </c>
      <c r="F5463">
        <v>0</v>
      </c>
      <c r="G5463">
        <v>13.08555995</v>
      </c>
      <c r="H5463">
        <v>-0.72943872350000005</v>
      </c>
      <c r="I5463">
        <v>23.59357567</v>
      </c>
      <c r="L5463">
        <f t="shared" si="1274"/>
        <v>1</v>
      </c>
      <c r="M5463">
        <f t="shared" si="1260"/>
        <v>-524.86150144719738</v>
      </c>
      <c r="N5463">
        <f t="shared" si="1261"/>
        <v>12.818316580000001</v>
      </c>
      <c r="O5463">
        <f t="shared" si="1262"/>
        <v>-0.70732050885000008</v>
      </c>
      <c r="P5463">
        <f t="shared" si="1263"/>
        <v>148.22806493907345</v>
      </c>
      <c r="Q5463" t="str">
        <f t="shared" si="1264"/>
        <v>0</v>
      </c>
      <c r="R5463" t="str">
        <f t="shared" si="1265"/>
        <v>-56.9643622257894-12.4942725555764i</v>
      </c>
      <c r="S5463" t="str">
        <f t="shared" si="1266"/>
        <v>-37.586576519837-46.8673884097427i</v>
      </c>
      <c r="T5463" t="str">
        <f t="shared" si="1267"/>
        <v>0</v>
      </c>
      <c r="U5463" t="str">
        <f t="shared" si="1268"/>
        <v>-47.6000919508928+18.4138219242565i</v>
      </c>
      <c r="V5463" t="str">
        <f t="shared" si="1269"/>
        <v>1.8086822393764+22.4135145487485i</v>
      </c>
      <c r="W5463" t="str">
        <f t="shared" si="1270"/>
        <v>69.46407812986-82.9916915514365i</v>
      </c>
      <c r="X5463">
        <f t="shared" si="1271"/>
        <v>108.2260551669517</v>
      </c>
      <c r="AA5463">
        <f t="shared" si="1272"/>
        <v>3070.100128</v>
      </c>
      <c r="AB5463">
        <f t="shared" si="1273"/>
        <v>108.2260551669517</v>
      </c>
    </row>
    <row r="5464" spans="2:28" x14ac:dyDescent="0.25">
      <c r="B5464" t="s">
        <v>215</v>
      </c>
      <c r="C5464" t="s">
        <v>78</v>
      </c>
      <c r="D5464">
        <v>3070.5481399999999</v>
      </c>
      <c r="E5464">
        <v>0.44801200000000002</v>
      </c>
      <c r="F5464">
        <v>0</v>
      </c>
      <c r="G5464">
        <v>13.762654599999999</v>
      </c>
      <c r="H5464">
        <v>-0.78189277280000002</v>
      </c>
      <c r="I5464">
        <v>23.598889929999999</v>
      </c>
      <c r="L5464">
        <f t="shared" si="1274"/>
        <v>1</v>
      </c>
      <c r="M5464">
        <f t="shared" si="1260"/>
        <v>-524.86150144719738</v>
      </c>
      <c r="N5464">
        <f t="shared" si="1261"/>
        <v>13.424107275000001</v>
      </c>
      <c r="O5464">
        <f t="shared" si="1262"/>
        <v>-0.75566574814999998</v>
      </c>
      <c r="P5464">
        <f t="shared" si="1263"/>
        <v>148.25950323374903</v>
      </c>
      <c r="Q5464" t="str">
        <f t="shared" si="1264"/>
        <v>0</v>
      </c>
      <c r="R5464" t="str">
        <f t="shared" si="1265"/>
        <v>-56.9643622257894-12.4942725555764i</v>
      </c>
      <c r="S5464" t="str">
        <f t="shared" si="1266"/>
        <v>-37.586576519837-46.8673884097427i</v>
      </c>
      <c r="T5464" t="str">
        <f t="shared" si="1267"/>
        <v>0</v>
      </c>
      <c r="U5464" t="str">
        <f t="shared" si="1268"/>
        <v>-47.6000919508928+18.4138219242565i</v>
      </c>
      <c r="V5464" t="str">
        <f t="shared" si="1269"/>
        <v>1.8086822393764+22.4135145487485i</v>
      </c>
      <c r="W5464" t="str">
        <f t="shared" si="1270"/>
        <v>67.156893117853-84.8409490982825i</v>
      </c>
      <c r="X5464">
        <f t="shared" si="1271"/>
        <v>108.20367339947427</v>
      </c>
      <c r="AA5464">
        <f t="shared" si="1272"/>
        <v>3070.5481399999999</v>
      </c>
      <c r="AB5464">
        <f t="shared" si="1273"/>
        <v>108.20367339947427</v>
      </c>
    </row>
    <row r="5465" spans="2:28" x14ac:dyDescent="0.25">
      <c r="B5465" t="s">
        <v>216</v>
      </c>
      <c r="C5465" t="s">
        <v>105</v>
      </c>
      <c r="D5465">
        <v>3070.5481399999999</v>
      </c>
      <c r="E5465">
        <v>0</v>
      </c>
      <c r="F5465">
        <v>0</v>
      </c>
      <c r="G5465">
        <v>13.762654599999999</v>
      </c>
      <c r="H5465">
        <v>-0.78189277280000002</v>
      </c>
      <c r="I5465">
        <v>23.598889929999999</v>
      </c>
      <c r="L5465">
        <f t="shared" si="1274"/>
        <v>1</v>
      </c>
      <c r="M5465">
        <f t="shared" si="1260"/>
        <v>-524.86150144719738</v>
      </c>
      <c r="N5465">
        <f t="shared" si="1261"/>
        <v>13.762654599999999</v>
      </c>
      <c r="O5465">
        <f t="shared" si="1262"/>
        <v>-0.78189277280000002</v>
      </c>
      <c r="P5465">
        <f t="shared" si="1263"/>
        <v>148.2761984739243</v>
      </c>
      <c r="Q5465" t="str">
        <f t="shared" si="1264"/>
        <v>0</v>
      </c>
      <c r="R5465" t="str">
        <f t="shared" si="1265"/>
        <v>-56.9643622257894-12.4942725555764i</v>
      </c>
      <c r="S5465" t="str">
        <f t="shared" si="1266"/>
        <v>-37.586576519837-46.8673884097427i</v>
      </c>
      <c r="T5465" t="str">
        <f t="shared" si="1267"/>
        <v>0</v>
      </c>
      <c r="U5465" t="str">
        <f t="shared" si="1268"/>
        <v>-47.6000919508928+18.4138219242565i</v>
      </c>
      <c r="V5465" t="str">
        <f t="shared" si="1269"/>
        <v>1.8086822393764+22.4135145487485i</v>
      </c>
      <c r="W5465" t="str">
        <f t="shared" si="1270"/>
        <v>65.8578840469795-85.821625499919i</v>
      </c>
      <c r="X5465">
        <f t="shared" si="1271"/>
        <v>108.1786129260019</v>
      </c>
      <c r="AA5465">
        <f t="shared" si="1272"/>
        <v>3070.5481399999999</v>
      </c>
      <c r="AB5465">
        <f t="shared" si="1273"/>
        <v>108.1786129260019</v>
      </c>
    </row>
    <row r="5466" spans="2:28" x14ac:dyDescent="0.25">
      <c r="B5466" t="s">
        <v>600</v>
      </c>
      <c r="C5466" t="s">
        <v>78</v>
      </c>
      <c r="D5466">
        <v>3072.94814</v>
      </c>
      <c r="E5466">
        <v>2.4</v>
      </c>
      <c r="F5466">
        <v>0</v>
      </c>
      <c r="G5466">
        <v>18.190131050000002</v>
      </c>
      <c r="H5466">
        <v>-1.0628890820000001</v>
      </c>
      <c r="I5466">
        <v>23.623124879999999</v>
      </c>
      <c r="L5466">
        <f t="shared" si="1274"/>
        <v>1</v>
      </c>
      <c r="M5466">
        <f t="shared" si="1260"/>
        <v>-524.86150144719738</v>
      </c>
      <c r="N5466">
        <f t="shared" si="1261"/>
        <v>15.976392825000001</v>
      </c>
      <c r="O5466">
        <f t="shared" si="1262"/>
        <v>-0.92239092740000006</v>
      </c>
      <c r="P5466">
        <f t="shared" si="1263"/>
        <v>148.35233481480441</v>
      </c>
      <c r="Q5466" t="str">
        <f t="shared" si="1264"/>
        <v>0</v>
      </c>
      <c r="R5466" t="str">
        <f t="shared" si="1265"/>
        <v>-56.9643622257894-12.4942725555764i</v>
      </c>
      <c r="S5466" t="str">
        <f t="shared" si="1266"/>
        <v>-37.586576519837-46.8673884097427i</v>
      </c>
      <c r="T5466" t="str">
        <f t="shared" si="1267"/>
        <v>0</v>
      </c>
      <c r="U5466" t="str">
        <f t="shared" si="1268"/>
        <v>-47.6000919508928+18.4138219242565i</v>
      </c>
      <c r="V5466" t="str">
        <f t="shared" si="1269"/>
        <v>1.8086822393764+22.4135145487485i</v>
      </c>
      <c r="W5466" t="str">
        <f t="shared" si="1270"/>
        <v>60.19860857094-91.7351508468795i</v>
      </c>
      <c r="X5466">
        <f t="shared" si="1271"/>
        <v>109.72333559811692</v>
      </c>
      <c r="AA5466">
        <f t="shared" si="1272"/>
        <v>3072.94814</v>
      </c>
      <c r="AB5466">
        <f t="shared" si="1273"/>
        <v>109.72333559811692</v>
      </c>
    </row>
    <row r="5467" spans="2:28" x14ac:dyDescent="0.25">
      <c r="B5467" t="s">
        <v>218</v>
      </c>
      <c r="C5467" t="s">
        <v>105</v>
      </c>
      <c r="D5467">
        <v>3072.94814</v>
      </c>
      <c r="E5467">
        <v>0</v>
      </c>
      <c r="F5467">
        <v>0</v>
      </c>
      <c r="G5467">
        <v>18.190131050000002</v>
      </c>
      <c r="H5467">
        <v>-1.0628890820000001</v>
      </c>
      <c r="I5467">
        <v>23.623124879999999</v>
      </c>
      <c r="L5467">
        <f t="shared" si="1274"/>
        <v>1</v>
      </c>
      <c r="M5467">
        <f t="shared" si="1260"/>
        <v>-524.86150144719738</v>
      </c>
      <c r="N5467">
        <f t="shared" si="1261"/>
        <v>18.190131050000002</v>
      </c>
      <c r="O5467">
        <f t="shared" si="1262"/>
        <v>-1.0628890820000001</v>
      </c>
      <c r="P5467">
        <f t="shared" si="1263"/>
        <v>148.42847115568452</v>
      </c>
      <c r="Q5467" t="str">
        <f t="shared" si="1264"/>
        <v>0</v>
      </c>
      <c r="R5467" t="str">
        <f t="shared" si="1265"/>
        <v>-56.9643622257894-12.4942725555764i</v>
      </c>
      <c r="S5467" t="str">
        <f t="shared" si="1266"/>
        <v>-37.586576519837-46.8673884097427i</v>
      </c>
      <c r="T5467" t="str">
        <f t="shared" si="1267"/>
        <v>0</v>
      </c>
      <c r="U5467" t="str">
        <f t="shared" si="1268"/>
        <v>-47.6000919508928+18.4138219242565i</v>
      </c>
      <c r="V5467" t="str">
        <f t="shared" si="1269"/>
        <v>1.8086822393764+22.4135145487485i</v>
      </c>
      <c r="W5467" t="str">
        <f t="shared" si="1270"/>
        <v>52.382122557162-96.5369468231745i</v>
      </c>
      <c r="X5467">
        <f t="shared" si="1271"/>
        <v>109.83291339818844</v>
      </c>
      <c r="AA5467">
        <f t="shared" si="1272"/>
        <v>3072.94814</v>
      </c>
      <c r="AB5467">
        <f t="shared" si="1273"/>
        <v>109.83291339818844</v>
      </c>
    </row>
    <row r="5468" spans="2:28" x14ac:dyDescent="0.25">
      <c r="B5468" t="s">
        <v>219</v>
      </c>
      <c r="C5468" t="s">
        <v>78</v>
      </c>
      <c r="D5468">
        <v>3073.16014</v>
      </c>
      <c r="E5468">
        <v>0.21199999999999999</v>
      </c>
      <c r="F5468">
        <v>0</v>
      </c>
      <c r="G5468">
        <v>18.646058140000001</v>
      </c>
      <c r="H5468">
        <v>-1.087710422</v>
      </c>
      <c r="I5468">
        <v>23.624956999999998</v>
      </c>
      <c r="L5468">
        <f t="shared" si="1274"/>
        <v>1</v>
      </c>
      <c r="M5468">
        <f t="shared" si="1260"/>
        <v>-524.86150144719738</v>
      </c>
      <c r="N5468">
        <f t="shared" si="1261"/>
        <v>18.418094594999999</v>
      </c>
      <c r="O5468">
        <f t="shared" si="1262"/>
        <v>-1.0752997520000001</v>
      </c>
      <c r="P5468">
        <f t="shared" si="1263"/>
        <v>148.43422693041703</v>
      </c>
      <c r="Q5468" t="str">
        <f t="shared" si="1264"/>
        <v>0</v>
      </c>
      <c r="R5468" t="str">
        <f t="shared" si="1265"/>
        <v>-56.9643622257894-12.4942725555764i</v>
      </c>
      <c r="S5468" t="str">
        <f t="shared" si="1266"/>
        <v>-37.586576519837-46.8673884097427i</v>
      </c>
      <c r="T5468" t="str">
        <f t="shared" si="1267"/>
        <v>0</v>
      </c>
      <c r="U5468" t="str">
        <f t="shared" si="1268"/>
        <v>-47.6000919508928+18.4138219242565i</v>
      </c>
      <c r="V5468" t="str">
        <f t="shared" si="1269"/>
        <v>1.8086822393764+22.4135145487485i</v>
      </c>
      <c r="W5468" t="str">
        <f t="shared" si="1270"/>
        <v>51.7944608668385-97.0144584653945i</v>
      </c>
      <c r="X5468">
        <f t="shared" si="1271"/>
        <v>109.97486680064776</v>
      </c>
      <c r="AA5468">
        <f t="shared" si="1272"/>
        <v>3073.16014</v>
      </c>
      <c r="AB5468">
        <f t="shared" si="1273"/>
        <v>109.97486680064776</v>
      </c>
    </row>
    <row r="5469" spans="2:28" x14ac:dyDescent="0.25">
      <c r="B5469" t="s">
        <v>218</v>
      </c>
      <c r="C5469" t="s">
        <v>105</v>
      </c>
      <c r="D5469">
        <v>3073.16014</v>
      </c>
      <c r="E5469">
        <v>0</v>
      </c>
      <c r="F5469">
        <v>0</v>
      </c>
      <c r="G5469">
        <v>18.646058140000001</v>
      </c>
      <c r="H5469">
        <v>-1.087710422</v>
      </c>
      <c r="I5469">
        <v>23.624956999999998</v>
      </c>
      <c r="L5469">
        <f t="shared" si="1274"/>
        <v>1</v>
      </c>
      <c r="M5469">
        <f t="shared" si="1260"/>
        <v>-524.86150144719738</v>
      </c>
      <c r="N5469">
        <f t="shared" si="1261"/>
        <v>18.646058140000001</v>
      </c>
      <c r="O5469">
        <f t="shared" si="1262"/>
        <v>-1.087710422</v>
      </c>
      <c r="P5469">
        <f t="shared" si="1263"/>
        <v>148.4399827051495</v>
      </c>
      <c r="Q5469" t="str">
        <f t="shared" si="1264"/>
        <v>0</v>
      </c>
      <c r="R5469" t="str">
        <f t="shared" si="1265"/>
        <v>-56.9643622257894-12.4942725555764i</v>
      </c>
      <c r="S5469" t="str">
        <f t="shared" si="1266"/>
        <v>-37.586576519837-46.8673884097427i</v>
      </c>
      <c r="T5469" t="str">
        <f t="shared" si="1267"/>
        <v>0</v>
      </c>
      <c r="U5469" t="str">
        <f t="shared" si="1268"/>
        <v>-47.6000919508928+18.4138219242565i</v>
      </c>
      <c r="V5469" t="str">
        <f t="shared" si="1269"/>
        <v>1.8086822393764+22.4135145487485i</v>
      </c>
      <c r="W5469" t="str">
        <f t="shared" si="1270"/>
        <v>51.1917652167115-97.483467030433i</v>
      </c>
      <c r="X5469">
        <f t="shared" si="1271"/>
        <v>110.10732568851371</v>
      </c>
      <c r="AA5469">
        <f t="shared" si="1272"/>
        <v>3073.16014</v>
      </c>
      <c r="AB5469">
        <f t="shared" si="1273"/>
        <v>110.10732568851371</v>
      </c>
    </row>
    <row r="5470" spans="2:28" x14ac:dyDescent="0.25">
      <c r="B5470" t="s">
        <v>599</v>
      </c>
      <c r="C5470" t="s">
        <v>78</v>
      </c>
      <c r="D5470">
        <v>3075.56014</v>
      </c>
      <c r="E5470">
        <v>2.4</v>
      </c>
      <c r="F5470">
        <v>0</v>
      </c>
      <c r="G5470">
        <v>24.54145931</v>
      </c>
      <c r="H5470">
        <v>-1.3687067310000001</v>
      </c>
      <c r="I5470">
        <v>23.642850809999999</v>
      </c>
      <c r="L5470">
        <f t="shared" si="1274"/>
        <v>1</v>
      </c>
      <c r="M5470">
        <f t="shared" si="1260"/>
        <v>-524.86150144719738</v>
      </c>
      <c r="N5470">
        <f t="shared" si="1261"/>
        <v>21.593758725000001</v>
      </c>
      <c r="O5470">
        <f t="shared" si="1262"/>
        <v>-1.2282085765000001</v>
      </c>
      <c r="P5470">
        <f t="shared" si="1263"/>
        <v>148.49619776719024</v>
      </c>
      <c r="Q5470" t="str">
        <f t="shared" si="1264"/>
        <v>0</v>
      </c>
      <c r="R5470" t="str">
        <f t="shared" si="1265"/>
        <v>-56.9643622257894-12.4942725555764i</v>
      </c>
      <c r="S5470" t="str">
        <f t="shared" si="1266"/>
        <v>-37.586576519837-46.8673884097427i</v>
      </c>
      <c r="T5470" t="str">
        <f t="shared" si="1267"/>
        <v>0</v>
      </c>
      <c r="U5470" t="str">
        <f t="shared" si="1268"/>
        <v>-47.6000919508928+18.4138219242565i</v>
      </c>
      <c r="V5470" t="str">
        <f t="shared" si="1269"/>
        <v>1.8086822393764+22.4135145487485i</v>
      </c>
      <c r="W5470" t="str">
        <f t="shared" si="1270"/>
        <v>45.3057013248232-103.362956430837i</v>
      </c>
      <c r="X5470">
        <f t="shared" si="1271"/>
        <v>112.85613556496251</v>
      </c>
      <c r="AA5470">
        <f t="shared" si="1272"/>
        <v>3075.56014</v>
      </c>
      <c r="AB5470">
        <f t="shared" si="1273"/>
        <v>112.85613556496251</v>
      </c>
    </row>
    <row r="5471" spans="2:28" x14ac:dyDescent="0.25">
      <c r="B5471" t="s">
        <v>216</v>
      </c>
      <c r="C5471" t="s">
        <v>105</v>
      </c>
      <c r="D5471">
        <v>3075.56014</v>
      </c>
      <c r="E5471">
        <v>0</v>
      </c>
      <c r="F5471">
        <v>0</v>
      </c>
      <c r="G5471">
        <v>24.54145931</v>
      </c>
      <c r="H5471">
        <v>-1.3687067310000001</v>
      </c>
      <c r="I5471">
        <v>23.642850809999999</v>
      </c>
      <c r="L5471">
        <f t="shared" si="1274"/>
        <v>1</v>
      </c>
      <c r="M5471">
        <f t="shared" si="1260"/>
        <v>-524.86150144719738</v>
      </c>
      <c r="N5471">
        <f t="shared" si="1261"/>
        <v>24.54145931</v>
      </c>
      <c r="O5471">
        <f t="shared" si="1262"/>
        <v>-1.3687067310000001</v>
      </c>
      <c r="P5471">
        <f t="shared" si="1263"/>
        <v>148.55241282923097</v>
      </c>
      <c r="Q5471" t="str">
        <f t="shared" si="1264"/>
        <v>0</v>
      </c>
      <c r="R5471" t="str">
        <f t="shared" si="1265"/>
        <v>-56.9643622257894-12.4942725555764i</v>
      </c>
      <c r="S5471" t="str">
        <f t="shared" si="1266"/>
        <v>-37.586576519837-46.8673884097427i</v>
      </c>
      <c r="T5471" t="str">
        <f t="shared" si="1267"/>
        <v>0</v>
      </c>
      <c r="U5471" t="str">
        <f t="shared" si="1268"/>
        <v>-47.6000919508928+18.4138219242565i</v>
      </c>
      <c r="V5471" t="str">
        <f t="shared" si="1269"/>
        <v>1.8086822393764+22.4135145487485i</v>
      </c>
      <c r="W5471" t="str">
        <f t="shared" si="1270"/>
        <v>37.7160194706395-108.198790567034i</v>
      </c>
      <c r="X5471">
        <f t="shared" si="1271"/>
        <v>114.58392734096061</v>
      </c>
      <c r="AA5471">
        <f t="shared" si="1272"/>
        <v>3075.56014</v>
      </c>
      <c r="AB5471">
        <f t="shared" si="1273"/>
        <v>114.58392734096061</v>
      </c>
    </row>
    <row r="5472" spans="2:28" x14ac:dyDescent="0.25">
      <c r="B5472" t="s">
        <v>221</v>
      </c>
      <c r="C5472" t="s">
        <v>78</v>
      </c>
      <c r="D5472">
        <v>3075.7841400000002</v>
      </c>
      <c r="E5472">
        <v>0.224</v>
      </c>
      <c r="F5472">
        <v>0</v>
      </c>
      <c r="G5472">
        <v>25.160514620000001</v>
      </c>
      <c r="H5472">
        <v>-1.3949330529999999</v>
      </c>
      <c r="I5472">
        <v>23.64428552</v>
      </c>
      <c r="L5472">
        <f t="shared" si="1274"/>
        <v>1</v>
      </c>
      <c r="M5472">
        <f t="shared" si="1260"/>
        <v>-524.86150144719738</v>
      </c>
      <c r="N5472">
        <f t="shared" si="1261"/>
        <v>24.850986965000001</v>
      </c>
      <c r="O5472">
        <f t="shared" si="1262"/>
        <v>-1.381819892</v>
      </c>
      <c r="P5472">
        <f t="shared" si="1263"/>
        <v>148.55692010362699</v>
      </c>
      <c r="Q5472" t="str">
        <f t="shared" si="1264"/>
        <v>0</v>
      </c>
      <c r="R5472" t="str">
        <f t="shared" si="1265"/>
        <v>-56.9643622257894-12.4942725555764i</v>
      </c>
      <c r="S5472" t="str">
        <f t="shared" si="1266"/>
        <v>-37.586576519837-46.8673884097427i</v>
      </c>
      <c r="T5472" t="str">
        <f t="shared" si="1267"/>
        <v>0</v>
      </c>
      <c r="U5472" t="str">
        <f t="shared" si="1268"/>
        <v>-47.6000919508928+18.4138219242565i</v>
      </c>
      <c r="V5472" t="str">
        <f t="shared" si="1269"/>
        <v>1.8086822393764+22.4135145487485i</v>
      </c>
      <c r="W5472" t="str">
        <f t="shared" si="1270"/>
        <v>37.0936022695635-108.703153032076i</v>
      </c>
      <c r="X5472">
        <f t="shared" si="1271"/>
        <v>114.85778514514156</v>
      </c>
      <c r="AA5472">
        <f t="shared" si="1272"/>
        <v>3075.7841400000002</v>
      </c>
      <c r="AB5472">
        <f t="shared" si="1273"/>
        <v>114.85778514514156</v>
      </c>
    </row>
    <row r="5473" spans="2:28" x14ac:dyDescent="0.25">
      <c r="B5473" t="s">
        <v>93</v>
      </c>
      <c r="C5473" t="s">
        <v>94</v>
      </c>
      <c r="D5473">
        <v>3075.7841400000002</v>
      </c>
      <c r="E5473">
        <v>0</v>
      </c>
      <c r="F5473">
        <v>0</v>
      </c>
      <c r="G5473">
        <v>25.160514620000001</v>
      </c>
      <c r="H5473">
        <v>-1.3949330529999999</v>
      </c>
      <c r="I5473">
        <v>23.64428552</v>
      </c>
      <c r="L5473">
        <f t="shared" si="1274"/>
        <v>1</v>
      </c>
      <c r="M5473">
        <f t="shared" si="1260"/>
        <v>-524.86150144719738</v>
      </c>
      <c r="N5473">
        <f t="shared" si="1261"/>
        <v>25.160514620000001</v>
      </c>
      <c r="O5473">
        <f t="shared" si="1262"/>
        <v>-1.3949330529999999</v>
      </c>
      <c r="P5473">
        <f t="shared" si="1263"/>
        <v>148.56142737802304</v>
      </c>
      <c r="Q5473" t="str">
        <f t="shared" si="1264"/>
        <v>0</v>
      </c>
      <c r="R5473" t="str">
        <f t="shared" si="1265"/>
        <v>-56.9643622257894-12.4942725555764i</v>
      </c>
      <c r="S5473" t="str">
        <f t="shared" si="1266"/>
        <v>-37.586576519837-46.8673884097427i</v>
      </c>
      <c r="T5473" t="str">
        <f t="shared" si="1267"/>
        <v>0</v>
      </c>
      <c r="U5473" t="str">
        <f t="shared" si="1268"/>
        <v>-47.6000919508928+18.4138219242565i</v>
      </c>
      <c r="V5473" t="str">
        <f t="shared" si="1269"/>
        <v>1.8086822393764+22.4135145487485i</v>
      </c>
      <c r="W5473" t="str">
        <f t="shared" si="1270"/>
        <v>36.4582823153576-109.198887288842i</v>
      </c>
      <c r="X5473">
        <f t="shared" si="1271"/>
        <v>115.12429515314106</v>
      </c>
      <c r="AA5473">
        <f t="shared" si="1272"/>
        <v>3075.7841400000002</v>
      </c>
      <c r="AB5473">
        <f t="shared" si="1273"/>
        <v>115.12429515314106</v>
      </c>
    </row>
    <row r="5474" spans="2:28" x14ac:dyDescent="0.25">
      <c r="B5474" t="s">
        <v>89</v>
      </c>
      <c r="C5474" t="s">
        <v>90</v>
      </c>
      <c r="D5474">
        <v>3075.7841400000002</v>
      </c>
      <c r="E5474">
        <v>0</v>
      </c>
      <c r="F5474">
        <v>0</v>
      </c>
      <c r="G5474">
        <v>25.160514620000001</v>
      </c>
      <c r="H5474">
        <v>-1.3949330529999999</v>
      </c>
      <c r="I5474">
        <v>23.64428552</v>
      </c>
      <c r="L5474">
        <f t="shared" si="1274"/>
        <v>1</v>
      </c>
      <c r="M5474">
        <f t="shared" si="1260"/>
        <v>-524.86150144719738</v>
      </c>
      <c r="N5474">
        <f t="shared" si="1261"/>
        <v>25.160514620000001</v>
      </c>
      <c r="O5474">
        <f t="shared" si="1262"/>
        <v>-1.3949330529999999</v>
      </c>
      <c r="P5474">
        <f t="shared" si="1263"/>
        <v>148.56142737802304</v>
      </c>
      <c r="Q5474" t="str">
        <f t="shared" si="1264"/>
        <v>0</v>
      </c>
      <c r="R5474" t="str">
        <f t="shared" si="1265"/>
        <v>-56.9643622257894-12.4942725555764i</v>
      </c>
      <c r="S5474" t="str">
        <f t="shared" si="1266"/>
        <v>-37.586576519837-46.8673884097427i</v>
      </c>
      <c r="T5474" t="str">
        <f t="shared" si="1267"/>
        <v>0</v>
      </c>
      <c r="U5474" t="str">
        <f t="shared" si="1268"/>
        <v>-47.6000919508928+18.4138219242565i</v>
      </c>
      <c r="V5474" t="str">
        <f t="shared" si="1269"/>
        <v>1.8086822393764+22.4135145487485i</v>
      </c>
      <c r="W5474" t="str">
        <f t="shared" si="1270"/>
        <v>36.4582823153576-109.198887288842i</v>
      </c>
      <c r="X5474">
        <f t="shared" si="1271"/>
        <v>115.12429515314106</v>
      </c>
      <c r="AA5474">
        <f t="shared" si="1272"/>
        <v>3075.7841400000002</v>
      </c>
      <c r="AB5474">
        <f t="shared" si="1273"/>
        <v>115.12429515314106</v>
      </c>
    </row>
    <row r="5475" spans="2:28" x14ac:dyDescent="0.25">
      <c r="B5475" t="s">
        <v>221</v>
      </c>
      <c r="C5475" t="s">
        <v>78</v>
      </c>
      <c r="D5475">
        <v>3076.0081399999999</v>
      </c>
      <c r="E5475">
        <v>0.224</v>
      </c>
      <c r="F5475">
        <v>0</v>
      </c>
      <c r="G5475">
        <v>25.791319319999999</v>
      </c>
      <c r="H5475">
        <v>-1.421159375</v>
      </c>
      <c r="I5475">
        <v>23.64568504</v>
      </c>
      <c r="L5475">
        <f t="shared" si="1274"/>
        <v>1</v>
      </c>
      <c r="M5475">
        <f t="shared" si="1260"/>
        <v>-524.86150144719738</v>
      </c>
      <c r="N5475">
        <f t="shared" si="1261"/>
        <v>25.47591697</v>
      </c>
      <c r="O5475">
        <f t="shared" si="1262"/>
        <v>-1.4080462140000001</v>
      </c>
      <c r="P5475">
        <f t="shared" si="1263"/>
        <v>148.56582409977361</v>
      </c>
      <c r="Q5475" t="str">
        <f t="shared" si="1264"/>
        <v>0</v>
      </c>
      <c r="R5475" t="str">
        <f t="shared" si="1265"/>
        <v>-56.9643622257894-12.4942725555764i</v>
      </c>
      <c r="S5475" t="str">
        <f t="shared" si="1266"/>
        <v>-37.586576519837-46.8673884097427i</v>
      </c>
      <c r="T5475" t="str">
        <f t="shared" si="1267"/>
        <v>0</v>
      </c>
      <c r="U5475" t="str">
        <f t="shared" si="1268"/>
        <v>-47.6000919508928+18.4138219242565i</v>
      </c>
      <c r="V5475" t="str">
        <f t="shared" si="1269"/>
        <v>1.8086822393764+22.4135145487485i</v>
      </c>
      <c r="W5475" t="str">
        <f t="shared" si="1270"/>
        <v>35.8357093012247-109.703205494217i</v>
      </c>
      <c r="X5475">
        <f t="shared" si="1271"/>
        <v>115.40793454883544</v>
      </c>
      <c r="AA5475">
        <f t="shared" si="1272"/>
        <v>3076.0081399999999</v>
      </c>
      <c r="AB5475">
        <f t="shared" si="1273"/>
        <v>115.40793454883544</v>
      </c>
    </row>
    <row r="5476" spans="2:28" x14ac:dyDescent="0.25">
      <c r="B5476" t="s">
        <v>216</v>
      </c>
      <c r="C5476" t="s">
        <v>105</v>
      </c>
      <c r="D5476">
        <v>3076.0081399999999</v>
      </c>
      <c r="E5476">
        <v>0</v>
      </c>
      <c r="F5476">
        <v>0</v>
      </c>
      <c r="G5476">
        <v>25.791319319999999</v>
      </c>
      <c r="H5476">
        <v>-1.421159375</v>
      </c>
      <c r="I5476">
        <v>23.64568504</v>
      </c>
      <c r="L5476">
        <f t="shared" si="1274"/>
        <v>1</v>
      </c>
      <c r="M5476">
        <f t="shared" si="1260"/>
        <v>-524.86150144719738</v>
      </c>
      <c r="N5476">
        <f t="shared" si="1261"/>
        <v>25.791319319999999</v>
      </c>
      <c r="O5476">
        <f t="shared" si="1262"/>
        <v>-1.421159375</v>
      </c>
      <c r="P5476">
        <f t="shared" si="1263"/>
        <v>148.57022082152415</v>
      </c>
      <c r="Q5476" t="str">
        <f t="shared" si="1264"/>
        <v>0</v>
      </c>
      <c r="R5476" t="str">
        <f t="shared" si="1265"/>
        <v>-56.9643622257894-12.4942725555764i</v>
      </c>
      <c r="S5476" t="str">
        <f t="shared" si="1266"/>
        <v>-37.586576519837-46.8673884097427i</v>
      </c>
      <c r="T5476" t="str">
        <f t="shared" si="1267"/>
        <v>0</v>
      </c>
      <c r="U5476" t="str">
        <f t="shared" si="1268"/>
        <v>-47.6000919508928+18.4138219242565i</v>
      </c>
      <c r="V5476" t="str">
        <f t="shared" si="1269"/>
        <v>1.8086822393764+22.4135145487485i</v>
      </c>
      <c r="W5476" t="str">
        <f t="shared" si="1270"/>
        <v>35.2005378347407-110.19898244571i</v>
      </c>
      <c r="X5476">
        <f t="shared" si="1271"/>
        <v>115.68445701962261</v>
      </c>
      <c r="AA5476">
        <f t="shared" si="1272"/>
        <v>3076.0081399999999</v>
      </c>
      <c r="AB5476">
        <f t="shared" si="1273"/>
        <v>115.68445701962261</v>
      </c>
    </row>
    <row r="5477" spans="2:28" x14ac:dyDescent="0.25">
      <c r="B5477" t="s">
        <v>598</v>
      </c>
      <c r="C5477" t="s">
        <v>78</v>
      </c>
      <c r="D5477">
        <v>3078.40814</v>
      </c>
      <c r="E5477">
        <v>2.4</v>
      </c>
      <c r="F5477">
        <v>0</v>
      </c>
      <c r="G5477">
        <v>33.287275469999997</v>
      </c>
      <c r="H5477">
        <v>-1.7021556840000001</v>
      </c>
      <c r="I5477">
        <v>23.65873599</v>
      </c>
      <c r="L5477">
        <f t="shared" si="1274"/>
        <v>1</v>
      </c>
      <c r="M5477">
        <f t="shared" si="1260"/>
        <v>-524.86150144719738</v>
      </c>
      <c r="N5477">
        <f t="shared" si="1261"/>
        <v>29.539297394999998</v>
      </c>
      <c r="O5477">
        <f t="shared" si="1262"/>
        <v>-1.5616575295000001</v>
      </c>
      <c r="P5477">
        <f t="shared" si="1263"/>
        <v>148.61122159016651</v>
      </c>
      <c r="Q5477" t="str">
        <f t="shared" si="1264"/>
        <v>0</v>
      </c>
      <c r="R5477" t="str">
        <f t="shared" si="1265"/>
        <v>-56.9643622257894-12.4942725555764i</v>
      </c>
      <c r="S5477" t="str">
        <f t="shared" si="1266"/>
        <v>-37.586576519837-46.8673884097427i</v>
      </c>
      <c r="T5477" t="str">
        <f t="shared" si="1267"/>
        <v>0</v>
      </c>
      <c r="U5477" t="str">
        <f t="shared" si="1268"/>
        <v>-47.6000919508928+18.4138219242565i</v>
      </c>
      <c r="V5477" t="str">
        <f t="shared" si="1269"/>
        <v>1.8086822393764+22.4135145487485i</v>
      </c>
      <c r="W5477" t="str">
        <f t="shared" si="1270"/>
        <v>29.0927996570659-116.016710626283i</v>
      </c>
      <c r="X5477">
        <f t="shared" si="1271"/>
        <v>119.60881295468516</v>
      </c>
      <c r="AA5477">
        <f t="shared" si="1272"/>
        <v>3078.40814</v>
      </c>
      <c r="AB5477">
        <f t="shared" si="1273"/>
        <v>119.60881295468516</v>
      </c>
    </row>
    <row r="5478" spans="2:28" x14ac:dyDescent="0.25">
      <c r="B5478" t="s">
        <v>218</v>
      </c>
      <c r="C5478" t="s">
        <v>105</v>
      </c>
      <c r="D5478">
        <v>3078.40814</v>
      </c>
      <c r="E5478">
        <v>0</v>
      </c>
      <c r="F5478">
        <v>0</v>
      </c>
      <c r="G5478">
        <v>33.287275469999997</v>
      </c>
      <c r="H5478">
        <v>-1.7021556840000001</v>
      </c>
      <c r="I5478">
        <v>23.65873599</v>
      </c>
      <c r="L5478">
        <f t="shared" si="1274"/>
        <v>1</v>
      </c>
      <c r="M5478">
        <f t="shared" si="1260"/>
        <v>-524.86150144719738</v>
      </c>
      <c r="N5478">
        <f t="shared" si="1261"/>
        <v>33.287275469999997</v>
      </c>
      <c r="O5478">
        <f t="shared" si="1262"/>
        <v>-1.7021556840000001</v>
      </c>
      <c r="P5478">
        <f t="shared" si="1263"/>
        <v>148.65222235880887</v>
      </c>
      <c r="Q5478" t="str">
        <f t="shared" si="1264"/>
        <v>0</v>
      </c>
      <c r="R5478" t="str">
        <f t="shared" si="1265"/>
        <v>-56.9643622257894-12.4942725555764i</v>
      </c>
      <c r="S5478" t="str">
        <f t="shared" si="1266"/>
        <v>-37.586576519837-46.8673884097427i</v>
      </c>
      <c r="T5478" t="str">
        <f t="shared" si="1267"/>
        <v>0</v>
      </c>
      <c r="U5478" t="str">
        <f t="shared" si="1268"/>
        <v>-47.6000919508928+18.4138219242565i</v>
      </c>
      <c r="V5478" t="str">
        <f t="shared" si="1269"/>
        <v>1.8086822393764+22.4135145487485i</v>
      </c>
      <c r="W5478" t="str">
        <f t="shared" si="1270"/>
        <v>21.724790600601-120.914306139423i</v>
      </c>
      <c r="X5478">
        <f t="shared" si="1271"/>
        <v>122.85046176477348</v>
      </c>
      <c r="AA5478">
        <f t="shared" si="1272"/>
        <v>3078.40814</v>
      </c>
      <c r="AB5478">
        <f t="shared" si="1273"/>
        <v>122.85046176477348</v>
      </c>
    </row>
    <row r="5479" spans="2:28" x14ac:dyDescent="0.25">
      <c r="B5479" t="s">
        <v>219</v>
      </c>
      <c r="C5479" t="s">
        <v>78</v>
      </c>
      <c r="D5479">
        <v>3078.62014</v>
      </c>
      <c r="E5479">
        <v>0.21199999999999999</v>
      </c>
      <c r="F5479">
        <v>0</v>
      </c>
      <c r="G5479">
        <v>34.014251600000001</v>
      </c>
      <c r="H5479">
        <v>-1.7269770250000001</v>
      </c>
      <c r="I5479">
        <v>23.659738740000002</v>
      </c>
      <c r="L5479">
        <f t="shared" si="1274"/>
        <v>1</v>
      </c>
      <c r="M5479">
        <f t="shared" si="1260"/>
        <v>-524.86150144719738</v>
      </c>
      <c r="N5479">
        <f t="shared" si="1261"/>
        <v>33.650763534999996</v>
      </c>
      <c r="O5479">
        <f t="shared" si="1262"/>
        <v>-1.7145663545000001</v>
      </c>
      <c r="P5479">
        <f t="shared" si="1263"/>
        <v>148.65537259084229</v>
      </c>
      <c r="Q5479" t="str">
        <f t="shared" si="1264"/>
        <v>0</v>
      </c>
      <c r="R5479" t="str">
        <f t="shared" si="1265"/>
        <v>-56.9643622257894-12.4942725555764i</v>
      </c>
      <c r="S5479" t="str">
        <f t="shared" si="1266"/>
        <v>-37.586576519837-46.8673884097427i</v>
      </c>
      <c r="T5479" t="str">
        <f t="shared" si="1267"/>
        <v>0</v>
      </c>
      <c r="U5479" t="str">
        <f t="shared" si="1268"/>
        <v>-47.6000919508928+18.4138219242565i</v>
      </c>
      <c r="V5479" t="str">
        <f t="shared" si="1269"/>
        <v>1.8086822393764+22.4135145487485i</v>
      </c>
      <c r="W5479" t="str">
        <f t="shared" si="1270"/>
        <v>21.1338501371592-121.390922592587i</v>
      </c>
      <c r="X5479">
        <f t="shared" si="1271"/>
        <v>123.21686454986326</v>
      </c>
      <c r="AA5479">
        <f t="shared" si="1272"/>
        <v>3078.62014</v>
      </c>
      <c r="AB5479">
        <f t="shared" si="1273"/>
        <v>123.21686454986326</v>
      </c>
    </row>
    <row r="5480" spans="2:28" x14ac:dyDescent="0.25">
      <c r="B5480" t="s">
        <v>218</v>
      </c>
      <c r="C5480" t="s">
        <v>105</v>
      </c>
      <c r="D5480">
        <v>3078.62014</v>
      </c>
      <c r="E5480">
        <v>0</v>
      </c>
      <c r="F5480">
        <v>0</v>
      </c>
      <c r="G5480">
        <v>34.014251600000001</v>
      </c>
      <c r="H5480">
        <v>-1.7269770250000001</v>
      </c>
      <c r="I5480">
        <v>23.659738740000002</v>
      </c>
      <c r="L5480">
        <f t="shared" si="1274"/>
        <v>1</v>
      </c>
      <c r="M5480">
        <f t="shared" si="1260"/>
        <v>-524.86150144719738</v>
      </c>
      <c r="N5480">
        <f t="shared" si="1261"/>
        <v>34.014251600000001</v>
      </c>
      <c r="O5480">
        <f t="shared" si="1262"/>
        <v>-1.7269770250000001</v>
      </c>
      <c r="P5480">
        <f t="shared" si="1263"/>
        <v>148.65852282287565</v>
      </c>
      <c r="Q5480" t="str">
        <f t="shared" si="1264"/>
        <v>0</v>
      </c>
      <c r="R5480" t="str">
        <f t="shared" si="1265"/>
        <v>-56.9643622257894-12.4942725555764i</v>
      </c>
      <c r="S5480" t="str">
        <f t="shared" si="1266"/>
        <v>-37.586576519837-46.8673884097427i</v>
      </c>
      <c r="T5480" t="str">
        <f t="shared" si="1267"/>
        <v>0</v>
      </c>
      <c r="U5480" t="str">
        <f t="shared" si="1268"/>
        <v>-47.6000919508928+18.4138219242565i</v>
      </c>
      <c r="V5480" t="str">
        <f t="shared" si="1269"/>
        <v>1.8086822393764+22.4135145487485i</v>
      </c>
      <c r="W5480" t="str">
        <f t="shared" si="1270"/>
        <v>20.5344212368961-121.860823391104i</v>
      </c>
      <c r="X5480">
        <f t="shared" si="1271"/>
        <v>123.57881182910009</v>
      </c>
      <c r="AA5480">
        <f t="shared" si="1272"/>
        <v>3078.62014</v>
      </c>
      <c r="AB5480">
        <f t="shared" si="1273"/>
        <v>123.57881182910009</v>
      </c>
    </row>
    <row r="5481" spans="2:28" x14ac:dyDescent="0.25">
      <c r="B5481" t="s">
        <v>597</v>
      </c>
      <c r="C5481" t="s">
        <v>78</v>
      </c>
      <c r="D5481">
        <v>3081.0201400000001</v>
      </c>
      <c r="E5481">
        <v>2.4</v>
      </c>
      <c r="F5481">
        <v>0</v>
      </c>
      <c r="G5481">
        <v>42.978132459999998</v>
      </c>
      <c r="H5481">
        <v>-2.0079733329999998</v>
      </c>
      <c r="I5481">
        <v>23.669735580000001</v>
      </c>
      <c r="L5481">
        <f t="shared" si="1274"/>
        <v>1</v>
      </c>
      <c r="M5481">
        <f t="shared" si="1260"/>
        <v>-524.86150144719738</v>
      </c>
      <c r="N5481">
        <f t="shared" si="1261"/>
        <v>38.496192030000003</v>
      </c>
      <c r="O5481">
        <f t="shared" si="1262"/>
        <v>-1.8674751789999999</v>
      </c>
      <c r="P5481">
        <f t="shared" si="1263"/>
        <v>148.68992882197878</v>
      </c>
      <c r="Q5481" t="str">
        <f t="shared" si="1264"/>
        <v>0</v>
      </c>
      <c r="R5481" t="str">
        <f t="shared" si="1265"/>
        <v>-56.9643622257894-12.4942725555764i</v>
      </c>
      <c r="S5481" t="str">
        <f t="shared" si="1266"/>
        <v>-37.586576519837-46.8673884097427i</v>
      </c>
      <c r="T5481" t="str">
        <f t="shared" si="1267"/>
        <v>0</v>
      </c>
      <c r="U5481" t="str">
        <f t="shared" si="1268"/>
        <v>-47.6000919508928+18.4138219242565i</v>
      </c>
      <c r="V5481" t="str">
        <f t="shared" si="1269"/>
        <v>1.8086822393764+22.4135145487485i</v>
      </c>
      <c r="W5481" t="str">
        <f t="shared" si="1270"/>
        <v>14.2700003567243-127.619989087481i</v>
      </c>
      <c r="X5481">
        <f t="shared" si="1271"/>
        <v>128.41532044452362</v>
      </c>
      <c r="AA5481">
        <f t="shared" si="1272"/>
        <v>3081.0201400000001</v>
      </c>
      <c r="AB5481">
        <f t="shared" si="1273"/>
        <v>128.41532044452362</v>
      </c>
    </row>
    <row r="5482" spans="2:28" x14ac:dyDescent="0.25">
      <c r="B5482" t="s">
        <v>216</v>
      </c>
      <c r="C5482" t="s">
        <v>105</v>
      </c>
      <c r="D5482">
        <v>3081.0201400000001</v>
      </c>
      <c r="E5482">
        <v>0</v>
      </c>
      <c r="F5482">
        <v>0</v>
      </c>
      <c r="G5482">
        <v>42.978132459999998</v>
      </c>
      <c r="H5482">
        <v>-2.0079733329999998</v>
      </c>
      <c r="I5482">
        <v>23.669735580000001</v>
      </c>
      <c r="L5482">
        <f t="shared" si="1274"/>
        <v>1</v>
      </c>
      <c r="M5482">
        <f t="shared" si="1260"/>
        <v>-524.86150144719738</v>
      </c>
      <c r="N5482">
        <f t="shared" si="1261"/>
        <v>42.978132459999998</v>
      </c>
      <c r="O5482">
        <f t="shared" si="1262"/>
        <v>-2.0079733329999998</v>
      </c>
      <c r="P5482">
        <f t="shared" si="1263"/>
        <v>148.72133482108188</v>
      </c>
      <c r="Q5482" t="str">
        <f t="shared" si="1264"/>
        <v>0</v>
      </c>
      <c r="R5482" t="str">
        <f t="shared" si="1265"/>
        <v>-56.9643622257894-12.4942725555764i</v>
      </c>
      <c r="S5482" t="str">
        <f t="shared" si="1266"/>
        <v>-37.586576519837-46.8673884097427i</v>
      </c>
      <c r="T5482" t="str">
        <f t="shared" si="1267"/>
        <v>0</v>
      </c>
      <c r="U5482" t="str">
        <f t="shared" si="1268"/>
        <v>-47.6000919508928+18.4138219242565i</v>
      </c>
      <c r="V5482" t="str">
        <f t="shared" si="1269"/>
        <v>1.8086822393764+22.4135145487485i</v>
      </c>
      <c r="W5482" t="str">
        <f t="shared" si="1270"/>
        <v>7.05866680106405-132.576145108234i</v>
      </c>
      <c r="X5482">
        <f t="shared" si="1271"/>
        <v>132.76392216550383</v>
      </c>
      <c r="AA5482">
        <f t="shared" si="1272"/>
        <v>3081.0201400000001</v>
      </c>
      <c r="AB5482">
        <f t="shared" si="1273"/>
        <v>132.76392216550383</v>
      </c>
    </row>
    <row r="5483" spans="2:28" x14ac:dyDescent="0.25">
      <c r="B5483" t="s">
        <v>215</v>
      </c>
      <c r="C5483" t="s">
        <v>78</v>
      </c>
      <c r="D5483">
        <v>3081.4681519999999</v>
      </c>
      <c r="E5483">
        <v>0.44801200000000002</v>
      </c>
      <c r="F5483">
        <v>0</v>
      </c>
      <c r="G5483">
        <v>44.800824800000001</v>
      </c>
      <c r="H5483">
        <v>-2.0604273829999999</v>
      </c>
      <c r="I5483">
        <v>23.671360570000001</v>
      </c>
      <c r="L5483">
        <f t="shared" si="1274"/>
        <v>1</v>
      </c>
      <c r="M5483">
        <f t="shared" si="1260"/>
        <v>-524.86150144719738</v>
      </c>
      <c r="N5483">
        <f t="shared" si="1261"/>
        <v>43.889478629999999</v>
      </c>
      <c r="O5483">
        <f t="shared" si="1262"/>
        <v>-2.0342003579999997</v>
      </c>
      <c r="P5483">
        <f t="shared" si="1263"/>
        <v>148.72643987772804</v>
      </c>
      <c r="Q5483" t="str">
        <f t="shared" si="1264"/>
        <v>0</v>
      </c>
      <c r="R5483" t="str">
        <f t="shared" si="1265"/>
        <v>-56.9643622257894-12.4942725555764i</v>
      </c>
      <c r="S5483" t="str">
        <f t="shared" si="1266"/>
        <v>-37.586576519837-46.8673884097427i</v>
      </c>
      <c r="T5483" t="str">
        <f t="shared" si="1267"/>
        <v>0</v>
      </c>
      <c r="U5483" t="str">
        <f t="shared" si="1268"/>
        <v>-47.6000919508928+18.4138219242565i</v>
      </c>
      <c r="V5483" t="str">
        <f t="shared" si="1269"/>
        <v>1.8086822393764+22.4135145487485i</v>
      </c>
      <c r="W5483" t="str">
        <f t="shared" si="1270"/>
        <v>5.81497161195005-133.589227295303i</v>
      </c>
      <c r="X5483">
        <f t="shared" si="1271"/>
        <v>133.71572661509904</v>
      </c>
      <c r="AA5483">
        <f t="shared" si="1272"/>
        <v>3081.4681519999999</v>
      </c>
      <c r="AB5483">
        <f t="shared" si="1273"/>
        <v>133.71572661509904</v>
      </c>
    </row>
    <row r="5484" spans="2:28" x14ac:dyDescent="0.25">
      <c r="B5484" t="s">
        <v>224</v>
      </c>
      <c r="C5484" t="s">
        <v>78</v>
      </c>
      <c r="D5484">
        <v>3081.8459769999999</v>
      </c>
      <c r="E5484">
        <v>0.37782500000000002</v>
      </c>
      <c r="F5484">
        <v>0</v>
      </c>
      <c r="G5484">
        <v>46.374500380000001</v>
      </c>
      <c r="H5484">
        <v>-2.1046638120000001</v>
      </c>
      <c r="I5484">
        <v>23.67267983</v>
      </c>
      <c r="L5484">
        <f t="shared" si="1274"/>
        <v>1</v>
      </c>
      <c r="M5484">
        <f t="shared" si="1260"/>
        <v>-524.86150144719738</v>
      </c>
      <c r="N5484">
        <f t="shared" si="1261"/>
        <v>45.587662590000001</v>
      </c>
      <c r="O5484">
        <f t="shared" si="1262"/>
        <v>-2.0825455975000002</v>
      </c>
      <c r="P5484">
        <f t="shared" si="1263"/>
        <v>148.73568951189836</v>
      </c>
      <c r="Q5484" t="str">
        <f t="shared" si="1264"/>
        <v>0</v>
      </c>
      <c r="R5484" t="str">
        <f t="shared" si="1265"/>
        <v>-56.9643622257894-12.4942725555764i</v>
      </c>
      <c r="S5484" t="str">
        <f t="shared" si="1266"/>
        <v>-37.586576519837-46.8673884097427i</v>
      </c>
      <c r="T5484" t="str">
        <f t="shared" si="1267"/>
        <v>0</v>
      </c>
      <c r="U5484" t="str">
        <f t="shared" si="1268"/>
        <v>-47.6000919508928+18.4138219242565i</v>
      </c>
      <c r="V5484" t="str">
        <f t="shared" si="1269"/>
        <v>1.8086822393764+22.4135145487485i</v>
      </c>
      <c r="W5484" t="str">
        <f t="shared" si="1270"/>
        <v>3.49198167073505-135.428849310529i</v>
      </c>
      <c r="X5484">
        <f t="shared" si="1271"/>
        <v>135.47386154370412</v>
      </c>
      <c r="AA5484">
        <f t="shared" si="1272"/>
        <v>3081.8459769999999</v>
      </c>
      <c r="AB5484">
        <f t="shared" si="1273"/>
        <v>135.47386154370412</v>
      </c>
    </row>
    <row r="5485" spans="2:28" x14ac:dyDescent="0.25">
      <c r="B5485" t="s">
        <v>332</v>
      </c>
      <c r="C5485" t="s">
        <v>78</v>
      </c>
      <c r="D5485">
        <v>3082.1411750000002</v>
      </c>
      <c r="E5485">
        <v>0.29519754790000002</v>
      </c>
      <c r="F5485">
        <v>0</v>
      </c>
      <c r="G5485">
        <v>47.627286269999999</v>
      </c>
      <c r="H5485">
        <v>-2.139226071</v>
      </c>
      <c r="I5485">
        <v>23.673679530000001</v>
      </c>
      <c r="L5485">
        <f t="shared" si="1274"/>
        <v>1</v>
      </c>
      <c r="M5485">
        <f t="shared" si="1260"/>
        <v>-524.86150144719738</v>
      </c>
      <c r="N5485">
        <f t="shared" si="1261"/>
        <v>47.000893325</v>
      </c>
      <c r="O5485">
        <f t="shared" si="1262"/>
        <v>-2.1219449414999998</v>
      </c>
      <c r="P5485">
        <f t="shared" si="1263"/>
        <v>148.74297473959834</v>
      </c>
      <c r="Q5485" t="str">
        <f t="shared" si="1264"/>
        <v>0</v>
      </c>
      <c r="R5485" t="str">
        <f t="shared" si="1265"/>
        <v>-56.9643622257894-12.4942725555764i</v>
      </c>
      <c r="S5485" t="str">
        <f t="shared" si="1266"/>
        <v>-37.586576519837-46.8673884097427i</v>
      </c>
      <c r="T5485" t="str">
        <f t="shared" si="1267"/>
        <v>0</v>
      </c>
      <c r="U5485" t="str">
        <f t="shared" si="1268"/>
        <v>-47.6000919508928+18.4138219242565i</v>
      </c>
      <c r="V5485" t="str">
        <f t="shared" si="1269"/>
        <v>1.8086822393764+22.4135145487485i</v>
      </c>
      <c r="W5485" t="str">
        <f t="shared" si="1270"/>
        <v>1.59857181041239-136.927668390063i</v>
      </c>
      <c r="X5485">
        <f t="shared" si="1271"/>
        <v>136.93699939231945</v>
      </c>
      <c r="AA5485">
        <f t="shared" si="1272"/>
        <v>3082.1411750000002</v>
      </c>
      <c r="AB5485">
        <f t="shared" si="1273"/>
        <v>136.93699939231945</v>
      </c>
    </row>
    <row r="5486" spans="2:28" x14ac:dyDescent="0.25">
      <c r="B5486" t="s">
        <v>226</v>
      </c>
      <c r="C5486" t="s">
        <v>78</v>
      </c>
      <c r="D5486">
        <v>3082.3385579999999</v>
      </c>
      <c r="E5486">
        <v>0.19738339999999999</v>
      </c>
      <c r="F5486">
        <v>0</v>
      </c>
      <c r="G5486">
        <v>48.476343229999998</v>
      </c>
      <c r="H5486">
        <v>-2.1623360740000002</v>
      </c>
      <c r="I5486">
        <v>23.674333319999999</v>
      </c>
      <c r="L5486">
        <f t="shared" si="1274"/>
        <v>1</v>
      </c>
      <c r="M5486">
        <f t="shared" si="1260"/>
        <v>-524.86150144719738</v>
      </c>
      <c r="N5486">
        <f t="shared" si="1261"/>
        <v>48.051814749999998</v>
      </c>
      <c r="O5486">
        <f t="shared" si="1262"/>
        <v>-2.1507810725000001</v>
      </c>
      <c r="P5486">
        <f t="shared" si="1263"/>
        <v>148.74816933163513</v>
      </c>
      <c r="Q5486" t="str">
        <f t="shared" si="1264"/>
        <v>0</v>
      </c>
      <c r="R5486" t="str">
        <f t="shared" si="1265"/>
        <v>-56.9643622257894-12.4942725555764i</v>
      </c>
      <c r="S5486" t="str">
        <f t="shared" si="1266"/>
        <v>-37.586576519837-46.8673884097427i</v>
      </c>
      <c r="T5486" t="str">
        <f t="shared" si="1267"/>
        <v>0</v>
      </c>
      <c r="U5486" t="str">
        <f t="shared" si="1268"/>
        <v>-47.6000919508928+18.4138219242565i</v>
      </c>
      <c r="V5486" t="str">
        <f t="shared" si="1269"/>
        <v>1.8086822393764+22.4135145487485i</v>
      </c>
      <c r="W5486" t="str">
        <f t="shared" si="1270"/>
        <v>0.212491727219053-138.024265419822i</v>
      </c>
      <c r="X5486">
        <f t="shared" si="1271"/>
        <v>138.02442898782667</v>
      </c>
      <c r="AA5486">
        <f t="shared" si="1272"/>
        <v>3082.3385579999999</v>
      </c>
      <c r="AB5486">
        <f t="shared" si="1273"/>
        <v>138.02442898782667</v>
      </c>
    </row>
    <row r="5487" spans="2:28" x14ac:dyDescent="0.25">
      <c r="B5487" t="s">
        <v>93</v>
      </c>
      <c r="C5487" t="s">
        <v>94</v>
      </c>
      <c r="D5487">
        <v>3082.3385579999999</v>
      </c>
      <c r="E5487">
        <v>0</v>
      </c>
      <c r="F5487">
        <v>0</v>
      </c>
      <c r="G5487">
        <v>48.476343229999998</v>
      </c>
      <c r="H5487">
        <v>-2.1623360740000002</v>
      </c>
      <c r="I5487">
        <v>23.674333319999999</v>
      </c>
      <c r="L5487">
        <f t="shared" si="1274"/>
        <v>1</v>
      </c>
      <c r="M5487">
        <f t="shared" si="1260"/>
        <v>-524.86150144719738</v>
      </c>
      <c r="N5487">
        <f t="shared" si="1261"/>
        <v>48.476343229999998</v>
      </c>
      <c r="O5487">
        <f t="shared" si="1262"/>
        <v>-2.1623360740000002</v>
      </c>
      <c r="P5487">
        <f t="shared" si="1263"/>
        <v>148.75022327349612</v>
      </c>
      <c r="Q5487" t="str">
        <f t="shared" si="1264"/>
        <v>0</v>
      </c>
      <c r="R5487" t="str">
        <f t="shared" si="1265"/>
        <v>-56.9643622257894-12.4942725555764i</v>
      </c>
      <c r="S5487" t="str">
        <f t="shared" si="1266"/>
        <v>-37.586576519837-46.8673884097427i</v>
      </c>
      <c r="T5487" t="str">
        <f t="shared" si="1267"/>
        <v>0</v>
      </c>
      <c r="U5487" t="str">
        <f t="shared" si="1268"/>
        <v>-47.6000919508928+18.4138219242565i</v>
      </c>
      <c r="V5487" t="str">
        <f t="shared" si="1269"/>
        <v>1.8086822393764+22.4135145487485i</v>
      </c>
      <c r="W5487" t="str">
        <f t="shared" si="1270"/>
        <v>-0.344105537529451-138.462511563094i</v>
      </c>
      <c r="X5487">
        <f t="shared" si="1271"/>
        <v>138.46293914611556</v>
      </c>
      <c r="AA5487">
        <f t="shared" si="1272"/>
        <v>3082.3385579999999</v>
      </c>
      <c r="AB5487">
        <f t="shared" si="1273"/>
        <v>138.46293914611556</v>
      </c>
    </row>
    <row r="5488" spans="2:28" x14ac:dyDescent="0.25">
      <c r="B5488" t="s">
        <v>91</v>
      </c>
      <c r="C5488" t="s">
        <v>92</v>
      </c>
      <c r="D5488">
        <v>3082.3385579999999</v>
      </c>
      <c r="E5488">
        <v>0</v>
      </c>
      <c r="F5488">
        <v>0</v>
      </c>
      <c r="G5488">
        <v>48.476343229999998</v>
      </c>
      <c r="H5488">
        <v>-2.1623360740000002</v>
      </c>
      <c r="I5488">
        <v>23.674333319999999</v>
      </c>
      <c r="L5488">
        <f t="shared" si="1274"/>
        <v>1</v>
      </c>
      <c r="M5488">
        <f t="shared" si="1260"/>
        <v>-524.86150144719738</v>
      </c>
      <c r="N5488">
        <f t="shared" si="1261"/>
        <v>48.476343229999998</v>
      </c>
      <c r="O5488">
        <f t="shared" si="1262"/>
        <v>-2.1623360740000002</v>
      </c>
      <c r="P5488">
        <f t="shared" si="1263"/>
        <v>148.75022327349612</v>
      </c>
      <c r="Q5488" t="str">
        <f t="shared" si="1264"/>
        <v>0</v>
      </c>
      <c r="R5488" t="str">
        <f t="shared" si="1265"/>
        <v>-56.9643622257894-12.4942725555764i</v>
      </c>
      <c r="S5488" t="str">
        <f t="shared" si="1266"/>
        <v>-37.586576519837-46.8673884097427i</v>
      </c>
      <c r="T5488" t="str">
        <f t="shared" si="1267"/>
        <v>0</v>
      </c>
      <c r="U5488" t="str">
        <f t="shared" si="1268"/>
        <v>-47.6000919508928+18.4138219242565i</v>
      </c>
      <c r="V5488" t="str">
        <f t="shared" si="1269"/>
        <v>1.8086822393764+22.4135145487485i</v>
      </c>
      <c r="W5488" t="str">
        <f t="shared" si="1270"/>
        <v>-0.344105537529451-138.462511563094i</v>
      </c>
      <c r="X5488">
        <f t="shared" si="1271"/>
        <v>138.46293914611556</v>
      </c>
      <c r="AA5488">
        <f t="shared" si="1272"/>
        <v>3082.3385579999999</v>
      </c>
      <c r="AB5488">
        <f t="shared" si="1273"/>
        <v>138.46293914611556</v>
      </c>
    </row>
    <row r="5489" spans="2:28" x14ac:dyDescent="0.25">
      <c r="B5489" t="s">
        <v>89</v>
      </c>
      <c r="C5489" t="s">
        <v>90</v>
      </c>
      <c r="D5489">
        <v>3082.3385579999999</v>
      </c>
      <c r="E5489">
        <v>0</v>
      </c>
      <c r="F5489">
        <v>0</v>
      </c>
      <c r="G5489">
        <v>48.476343229999998</v>
      </c>
      <c r="H5489">
        <v>-2.1623360740000002</v>
      </c>
      <c r="I5489">
        <v>23.674333319999999</v>
      </c>
      <c r="L5489">
        <f t="shared" si="1274"/>
        <v>1</v>
      </c>
      <c r="M5489">
        <f t="shared" si="1260"/>
        <v>-524.86150144719738</v>
      </c>
      <c r="N5489">
        <f t="shared" si="1261"/>
        <v>48.476343229999998</v>
      </c>
      <c r="O5489">
        <f t="shared" si="1262"/>
        <v>-2.1623360740000002</v>
      </c>
      <c r="P5489">
        <f t="shared" si="1263"/>
        <v>148.75022327349612</v>
      </c>
      <c r="Q5489" t="str">
        <f t="shared" si="1264"/>
        <v>0</v>
      </c>
      <c r="R5489" t="str">
        <f t="shared" si="1265"/>
        <v>-56.9643622257894-12.4942725555764i</v>
      </c>
      <c r="S5489" t="str">
        <f t="shared" si="1266"/>
        <v>-37.586576519837-46.8673884097427i</v>
      </c>
      <c r="T5489" t="str">
        <f t="shared" si="1267"/>
        <v>0</v>
      </c>
      <c r="U5489" t="str">
        <f t="shared" si="1268"/>
        <v>-47.6000919508928+18.4138219242565i</v>
      </c>
      <c r="V5489" t="str">
        <f t="shared" si="1269"/>
        <v>1.8086822393764+22.4135145487485i</v>
      </c>
      <c r="W5489" t="str">
        <f t="shared" si="1270"/>
        <v>-0.344105537529451-138.462511563094i</v>
      </c>
      <c r="X5489">
        <f t="shared" si="1271"/>
        <v>138.46293914611556</v>
      </c>
      <c r="AA5489">
        <f t="shared" si="1272"/>
        <v>3082.3385579999999</v>
      </c>
      <c r="AB5489">
        <f t="shared" si="1273"/>
        <v>138.46293914611556</v>
      </c>
    </row>
    <row r="5490" spans="2:28" x14ac:dyDescent="0.25">
      <c r="B5490" t="s">
        <v>334</v>
      </c>
      <c r="C5490" t="s">
        <v>78</v>
      </c>
      <c r="D5490">
        <v>3082.6347919999998</v>
      </c>
      <c r="E5490">
        <v>0.29623359999999999</v>
      </c>
      <c r="F5490">
        <v>0</v>
      </c>
      <c r="G5490">
        <v>49.76773086</v>
      </c>
      <c r="H5490">
        <v>-2.1970196350000002</v>
      </c>
      <c r="I5490">
        <v>23.675293199999999</v>
      </c>
      <c r="L5490">
        <f t="shared" si="1274"/>
        <v>1</v>
      </c>
      <c r="M5490">
        <f t="shared" ref="M5490:M5553" si="1275">M5489+$G$2*F5490*L5490</f>
        <v>-524.86150144719738</v>
      </c>
      <c r="N5490">
        <f t="shared" ref="N5490:N5553" si="1276">(G5490+G5489)/2</f>
        <v>49.122037044999999</v>
      </c>
      <c r="O5490">
        <f t="shared" ref="O5490:O5553" si="1277">(H5490+H5489)/2</f>
        <v>-2.1796778545000004</v>
      </c>
      <c r="P5490">
        <f t="shared" ref="P5490:P5553" si="1278">(I5490+I5489)/2*2*PI()</f>
        <v>148.75323882545246</v>
      </c>
      <c r="Q5490" t="str">
        <f t="shared" ref="Q5490:Q5553" si="1279">IMPRODUCT(IMDIV(IMEXP(COMPLEX(0,$P5490)),COMPLEX(SQRT($N5490),0)),COMPLEX(-$O5490,1),IMEXP(COMPLEX(0,PI()/2*(1-$L5490))),"0+1i",IMEXP(COMPLEX(0,$M5490)),COMPLEX($G$2*$F5490*$L5490,0))</f>
        <v>0</v>
      </c>
      <c r="R5490" t="str">
        <f t="shared" ref="R5490:R5553" si="1280">IMSUM(R5489,Q5490)</f>
        <v>-56.9643622257894-12.4942725555764i</v>
      </c>
      <c r="S5490" t="str">
        <f t="shared" ref="S5490:S5553" si="1281">IMSUM($G$6,R5490)</f>
        <v>-37.586576519837-46.8673884097427i</v>
      </c>
      <c r="T5490" t="str">
        <f t="shared" ref="T5490:T5553" si="1282">IMPRODUCT(IMDIV(IMEXP(COMPLEX(0,-$P5490)),COMPLEX(SQRT($N5490),0)),COMPLEX(-$O5490,-1),IMEXP(COMPLEX(0,PI()/2*(1-$L5490))),"0+1i",IMEXP(COMPLEX(0,$M5490)),COMPLEX($G$2*$F5490*$L5490,0))</f>
        <v>0</v>
      </c>
      <c r="U5490" t="str">
        <f t="shared" ref="U5490:U5553" si="1283">IMSUM(U5489,T5490)</f>
        <v>-47.6000919508928+18.4138219242565i</v>
      </c>
      <c r="V5490" t="str">
        <f t="shared" ref="V5490:V5553" si="1284">IMSUM($G$10,U5490)</f>
        <v>1.8086822393764+22.4135145487485i</v>
      </c>
      <c r="W5490" t="str">
        <f t="shared" ref="W5490:W5553" si="1285">IMPRODUCT(IMDIV("1+0i","0+2i"),IMSUB(IMPRODUCT(COMPLEX(SQRT(N5490),0),IMEXP(COMPLEX(0,-P5490)),S5490),IMPRODUCT(COMPLEX(SQRT(N5490),0),IMEXP(COMPLEX(0,P5490)),V5490)))</f>
        <v>-1.17037868839769-139.129113287797i</v>
      </c>
      <c r="X5490">
        <f t="shared" ref="X5490:X5553" si="1286">IMABS(W5490)</f>
        <v>139.13403591689169</v>
      </c>
      <c r="AA5490">
        <f t="shared" ref="AA5490:AA5553" si="1287">D5490</f>
        <v>3082.6347919999998</v>
      </c>
      <c r="AB5490">
        <f t="shared" ref="AB5490:AB5553" si="1288">X5490</f>
        <v>139.13403591689169</v>
      </c>
    </row>
    <row r="5491" spans="2:28" x14ac:dyDescent="0.25">
      <c r="B5491" t="s">
        <v>335</v>
      </c>
      <c r="C5491" t="s">
        <v>105</v>
      </c>
      <c r="D5491">
        <v>3082.6347919999998</v>
      </c>
      <c r="E5491">
        <v>0</v>
      </c>
      <c r="F5491">
        <v>0</v>
      </c>
      <c r="G5491">
        <v>49.76773086</v>
      </c>
      <c r="H5491">
        <v>-2.1970196350000002</v>
      </c>
      <c r="I5491">
        <v>23.675293199999999</v>
      </c>
      <c r="L5491">
        <f t="shared" ref="L5491:L5554" si="1289">IF(B5491="SNAKE1",-1,IF(B5491="SNAKE2",1,L5490))</f>
        <v>1</v>
      </c>
      <c r="M5491">
        <f t="shared" si="1275"/>
        <v>-524.86150144719738</v>
      </c>
      <c r="N5491">
        <f t="shared" si="1276"/>
        <v>49.76773086</v>
      </c>
      <c r="O5491">
        <f t="shared" si="1277"/>
        <v>-2.1970196350000002</v>
      </c>
      <c r="P5491">
        <f t="shared" si="1278"/>
        <v>148.75625437740877</v>
      </c>
      <c r="Q5491" t="str">
        <f t="shared" si="1279"/>
        <v>0</v>
      </c>
      <c r="R5491" t="str">
        <f t="shared" si="1280"/>
        <v>-56.9643622257894-12.4942725555764i</v>
      </c>
      <c r="S5491" t="str">
        <f t="shared" si="1281"/>
        <v>-37.586576519837-46.8673884097427i</v>
      </c>
      <c r="T5491" t="str">
        <f t="shared" si="1282"/>
        <v>0</v>
      </c>
      <c r="U5491" t="str">
        <f t="shared" si="1283"/>
        <v>-47.6000919508928+18.4138219242565i</v>
      </c>
      <c r="V5491" t="str">
        <f t="shared" si="1284"/>
        <v>1.8086822393764+22.4135145487485i</v>
      </c>
      <c r="W5491" t="str">
        <f t="shared" si="1285"/>
        <v>-2.0074218809025-139.785112438199i</v>
      </c>
      <c r="X5491">
        <f t="shared" si="1286"/>
        <v>139.79952575730672</v>
      </c>
      <c r="AA5491">
        <f t="shared" si="1287"/>
        <v>3082.6347919999998</v>
      </c>
      <c r="AB5491">
        <f t="shared" si="1288"/>
        <v>139.79952575730672</v>
      </c>
    </row>
    <row r="5492" spans="2:28" x14ac:dyDescent="0.25">
      <c r="B5492" t="s">
        <v>1412</v>
      </c>
      <c r="C5492" t="s">
        <v>122</v>
      </c>
      <c r="D5492">
        <v>3083.5645359999999</v>
      </c>
      <c r="E5492">
        <v>0.92974400000000001</v>
      </c>
      <c r="F5492">
        <v>0</v>
      </c>
      <c r="G5492">
        <v>49.988410080000001</v>
      </c>
      <c r="H5492">
        <v>1.9658236979999999</v>
      </c>
      <c r="I5492">
        <v>23.67822194</v>
      </c>
      <c r="L5492">
        <f t="shared" si="1289"/>
        <v>1</v>
      </c>
      <c r="M5492">
        <f t="shared" si="1275"/>
        <v>-524.86150144719738</v>
      </c>
      <c r="N5492">
        <f t="shared" si="1276"/>
        <v>49.878070469999997</v>
      </c>
      <c r="O5492">
        <f t="shared" si="1277"/>
        <v>-0.11559796850000015</v>
      </c>
      <c r="P5492">
        <f t="shared" si="1278"/>
        <v>148.76545528547703</v>
      </c>
      <c r="Q5492" t="str">
        <f t="shared" si="1279"/>
        <v>0</v>
      </c>
      <c r="R5492" t="str">
        <f t="shared" si="1280"/>
        <v>-56.9643622257894-12.4942725555764i</v>
      </c>
      <c r="S5492" t="str">
        <f t="shared" si="1281"/>
        <v>-37.586576519837-46.8673884097427i</v>
      </c>
      <c r="T5492" t="str">
        <f t="shared" si="1282"/>
        <v>0</v>
      </c>
      <c r="U5492" t="str">
        <f t="shared" si="1283"/>
        <v>-47.6000919508928+18.4138219242565i</v>
      </c>
      <c r="V5492" t="str">
        <f t="shared" si="1284"/>
        <v>1.8086822393764+22.4135145487485i</v>
      </c>
      <c r="W5492" t="str">
        <f t="shared" si="1285"/>
        <v>-4.5428577613799-139.151941515372i</v>
      </c>
      <c r="X5492">
        <f t="shared" si="1286"/>
        <v>139.22607652353645</v>
      </c>
      <c r="AA5492">
        <f t="shared" si="1287"/>
        <v>3083.5645359999999</v>
      </c>
      <c r="AB5492">
        <f t="shared" si="1288"/>
        <v>139.22607652353645</v>
      </c>
    </row>
    <row r="5493" spans="2:28" x14ac:dyDescent="0.25">
      <c r="B5493" t="s">
        <v>337</v>
      </c>
      <c r="C5493" t="s">
        <v>105</v>
      </c>
      <c r="D5493">
        <v>3083.5645359999999</v>
      </c>
      <c r="E5493">
        <v>0</v>
      </c>
      <c r="F5493">
        <v>0</v>
      </c>
      <c r="G5493">
        <v>49.988410080000001</v>
      </c>
      <c r="H5493">
        <v>1.9658236979999999</v>
      </c>
      <c r="I5493">
        <v>23.67822194</v>
      </c>
      <c r="L5493">
        <f t="shared" si="1289"/>
        <v>1</v>
      </c>
      <c r="M5493">
        <f t="shared" si="1275"/>
        <v>-524.86150144719738</v>
      </c>
      <c r="N5493">
        <f t="shared" si="1276"/>
        <v>49.988410080000001</v>
      </c>
      <c r="O5493">
        <f t="shared" si="1277"/>
        <v>1.9658236979999999</v>
      </c>
      <c r="P5493">
        <f t="shared" si="1278"/>
        <v>148.77465619354533</v>
      </c>
      <c r="Q5493" t="str">
        <f t="shared" si="1279"/>
        <v>0</v>
      </c>
      <c r="R5493" t="str">
        <f t="shared" si="1280"/>
        <v>-56.9643622257894-12.4942725555764i</v>
      </c>
      <c r="S5493" t="str">
        <f t="shared" si="1281"/>
        <v>-37.586576519837-46.8673884097427i</v>
      </c>
      <c r="T5493" t="str">
        <f t="shared" si="1282"/>
        <v>0</v>
      </c>
      <c r="U5493" t="str">
        <f t="shared" si="1283"/>
        <v>-47.6000919508928+18.4138219242565i</v>
      </c>
      <c r="V5493" t="str">
        <f t="shared" si="1284"/>
        <v>1.8086822393764+22.4135145487485i</v>
      </c>
      <c r="W5493" t="str">
        <f t="shared" si="1285"/>
        <v>-7.0835070192649-138.505063962759i</v>
      </c>
      <c r="X5493">
        <f t="shared" si="1286"/>
        <v>138.68608010546677</v>
      </c>
      <c r="AA5493">
        <f t="shared" si="1287"/>
        <v>3083.5645359999999</v>
      </c>
      <c r="AB5493">
        <f t="shared" si="1288"/>
        <v>138.68608010546677</v>
      </c>
    </row>
    <row r="5494" spans="2:28" x14ac:dyDescent="0.25">
      <c r="B5494" t="s">
        <v>268</v>
      </c>
      <c r="C5494" t="s">
        <v>78</v>
      </c>
      <c r="D5494">
        <v>3083.8599140000001</v>
      </c>
      <c r="E5494">
        <v>0.29537799999999997</v>
      </c>
      <c r="F5494">
        <v>0</v>
      </c>
      <c r="G5494">
        <v>48.835578210000001</v>
      </c>
      <c r="H5494">
        <v>1.9370799299999999</v>
      </c>
      <c r="I5494">
        <v>23.679173410000001</v>
      </c>
      <c r="L5494">
        <f t="shared" si="1289"/>
        <v>1</v>
      </c>
      <c r="M5494">
        <f t="shared" si="1275"/>
        <v>-524.86150144719738</v>
      </c>
      <c r="N5494">
        <f t="shared" si="1276"/>
        <v>49.411994145000001</v>
      </c>
      <c r="O5494">
        <f t="shared" si="1277"/>
        <v>1.9514518139999999</v>
      </c>
      <c r="P5494">
        <f t="shared" si="1278"/>
        <v>148.77764532470744</v>
      </c>
      <c r="Q5494" t="str">
        <f t="shared" si="1279"/>
        <v>0</v>
      </c>
      <c r="R5494" t="str">
        <f t="shared" si="1280"/>
        <v>-56.9643622257894-12.4942725555764i</v>
      </c>
      <c r="S5494" t="str">
        <f t="shared" si="1281"/>
        <v>-37.586576519837-46.8673884097427i</v>
      </c>
      <c r="T5494" t="str">
        <f t="shared" si="1282"/>
        <v>0</v>
      </c>
      <c r="U5494" t="str">
        <f t="shared" si="1283"/>
        <v>-47.6000919508928+18.4138219242565i</v>
      </c>
      <c r="V5494" t="str">
        <f t="shared" si="1284"/>
        <v>1.8086822393764+22.4135145487485i</v>
      </c>
      <c r="W5494" t="str">
        <f t="shared" si="1285"/>
        <v>-7.8614256322322-137.443061584001i</v>
      </c>
      <c r="X5494">
        <f t="shared" si="1286"/>
        <v>137.66770569220148</v>
      </c>
      <c r="AA5494">
        <f t="shared" si="1287"/>
        <v>3083.8599140000001</v>
      </c>
      <c r="AB5494">
        <f t="shared" si="1288"/>
        <v>137.66770569220148</v>
      </c>
    </row>
    <row r="5495" spans="2:28" x14ac:dyDescent="0.25">
      <c r="B5495" t="s">
        <v>127</v>
      </c>
      <c r="C5495" t="s">
        <v>78</v>
      </c>
      <c r="D5495">
        <v>3084.1099140000001</v>
      </c>
      <c r="E5495">
        <v>0.25</v>
      </c>
      <c r="F5495">
        <v>0</v>
      </c>
      <c r="G5495">
        <v>47.873120229999998</v>
      </c>
      <c r="H5495">
        <v>1.9127519770000001</v>
      </c>
      <c r="I5495">
        <v>23.67999631</v>
      </c>
      <c r="L5495">
        <f t="shared" si="1289"/>
        <v>1</v>
      </c>
      <c r="M5495">
        <f t="shared" si="1275"/>
        <v>-524.86150144719738</v>
      </c>
      <c r="N5495">
        <f t="shared" si="1276"/>
        <v>48.354349220000003</v>
      </c>
      <c r="O5495">
        <f t="shared" si="1277"/>
        <v>1.9249159535</v>
      </c>
      <c r="P5495">
        <f t="shared" si="1278"/>
        <v>148.78321967246416</v>
      </c>
      <c r="Q5495" t="str">
        <f t="shared" si="1279"/>
        <v>0</v>
      </c>
      <c r="R5495" t="str">
        <f t="shared" si="1280"/>
        <v>-56.9643622257894-12.4942725555764i</v>
      </c>
      <c r="S5495" t="str">
        <f t="shared" si="1281"/>
        <v>-37.586576519837-46.8673884097427i</v>
      </c>
      <c r="T5495" t="str">
        <f t="shared" si="1282"/>
        <v>0</v>
      </c>
      <c r="U5495" t="str">
        <f t="shared" si="1283"/>
        <v>-47.6000919508928+18.4138219242565i</v>
      </c>
      <c r="V5495" t="str">
        <f t="shared" si="1284"/>
        <v>1.8086822393764+22.4135145487485i</v>
      </c>
      <c r="W5495" t="str">
        <f t="shared" si="1285"/>
        <v>-9.28731292793315-135.479156895572i</v>
      </c>
      <c r="X5495">
        <f t="shared" si="1286"/>
        <v>135.79711386681373</v>
      </c>
      <c r="AA5495">
        <f t="shared" si="1287"/>
        <v>3084.1099140000001</v>
      </c>
      <c r="AB5495">
        <f t="shared" si="1288"/>
        <v>135.79711386681373</v>
      </c>
    </row>
    <row r="5496" spans="2:28" x14ac:dyDescent="0.25">
      <c r="B5496" t="s">
        <v>150</v>
      </c>
      <c r="C5496" t="s">
        <v>151</v>
      </c>
      <c r="D5496">
        <v>3084.1099140000001</v>
      </c>
      <c r="E5496">
        <v>0</v>
      </c>
      <c r="F5496">
        <v>0</v>
      </c>
      <c r="G5496">
        <v>47.873120229999998</v>
      </c>
      <c r="H5496">
        <v>1.9127519770000001</v>
      </c>
      <c r="I5496">
        <v>23.67999631</v>
      </c>
      <c r="L5496">
        <f t="shared" si="1289"/>
        <v>1</v>
      </c>
      <c r="M5496">
        <f t="shared" si="1275"/>
        <v>-524.86150144719738</v>
      </c>
      <c r="N5496">
        <f t="shared" si="1276"/>
        <v>47.873120229999998</v>
      </c>
      <c r="O5496">
        <f t="shared" si="1277"/>
        <v>1.9127519770000001</v>
      </c>
      <c r="P5496">
        <f t="shared" si="1278"/>
        <v>148.78580488905882</v>
      </c>
      <c r="Q5496" t="str">
        <f t="shared" si="1279"/>
        <v>0</v>
      </c>
      <c r="R5496" t="str">
        <f t="shared" si="1280"/>
        <v>-56.9643622257894-12.4942725555764i</v>
      </c>
      <c r="S5496" t="str">
        <f t="shared" si="1281"/>
        <v>-37.586576519837-46.8673884097427i</v>
      </c>
      <c r="T5496" t="str">
        <f t="shared" si="1282"/>
        <v>0</v>
      </c>
      <c r="U5496" t="str">
        <f t="shared" si="1283"/>
        <v>-47.6000919508928+18.4138219242565i</v>
      </c>
      <c r="V5496" t="str">
        <f t="shared" si="1284"/>
        <v>1.8086822393764+22.4135145487485i</v>
      </c>
      <c r="W5496" t="str">
        <f t="shared" si="1285"/>
        <v>-9.93790857587335-134.57809329517i</v>
      </c>
      <c r="X5496">
        <f t="shared" si="1286"/>
        <v>134.94452646115698</v>
      </c>
      <c r="AA5496">
        <f t="shared" si="1287"/>
        <v>3084.1099140000001</v>
      </c>
      <c r="AB5496">
        <f t="shared" si="1288"/>
        <v>134.94452646115698</v>
      </c>
    </row>
    <row r="5497" spans="2:28" x14ac:dyDescent="0.25">
      <c r="B5497" t="s">
        <v>234</v>
      </c>
      <c r="C5497" t="s">
        <v>105</v>
      </c>
      <c r="D5497">
        <v>3084.1099140000001</v>
      </c>
      <c r="E5497">
        <v>0</v>
      </c>
      <c r="F5497">
        <v>0</v>
      </c>
      <c r="G5497">
        <v>47.873120229999998</v>
      </c>
      <c r="H5497">
        <v>1.9127519770000001</v>
      </c>
      <c r="I5497">
        <v>23.67999631</v>
      </c>
      <c r="L5497">
        <f t="shared" si="1289"/>
        <v>1</v>
      </c>
      <c r="M5497">
        <f t="shared" si="1275"/>
        <v>-524.86150144719738</v>
      </c>
      <c r="N5497">
        <f t="shared" si="1276"/>
        <v>47.873120229999998</v>
      </c>
      <c r="O5497">
        <f t="shared" si="1277"/>
        <v>1.9127519770000001</v>
      </c>
      <c r="P5497">
        <f t="shared" si="1278"/>
        <v>148.78580488905882</v>
      </c>
      <c r="Q5497" t="str">
        <f t="shared" si="1279"/>
        <v>0</v>
      </c>
      <c r="R5497" t="str">
        <f t="shared" si="1280"/>
        <v>-56.9643622257894-12.4942725555764i</v>
      </c>
      <c r="S5497" t="str">
        <f t="shared" si="1281"/>
        <v>-37.586576519837-46.8673884097427i</v>
      </c>
      <c r="T5497" t="str">
        <f t="shared" si="1282"/>
        <v>0</v>
      </c>
      <c r="U5497" t="str">
        <f t="shared" si="1283"/>
        <v>-47.6000919508928+18.4138219242565i</v>
      </c>
      <c r="V5497" t="str">
        <f t="shared" si="1284"/>
        <v>1.8086822393764+22.4135145487485i</v>
      </c>
      <c r="W5497" t="str">
        <f t="shared" si="1285"/>
        <v>-9.93790857587335-134.57809329517i</v>
      </c>
      <c r="X5497">
        <f t="shared" si="1286"/>
        <v>134.94452646115698</v>
      </c>
      <c r="AA5497">
        <f t="shared" si="1287"/>
        <v>3084.1099140000001</v>
      </c>
      <c r="AB5497">
        <f t="shared" si="1288"/>
        <v>134.94452646115698</v>
      </c>
    </row>
    <row r="5498" spans="2:28" x14ac:dyDescent="0.25">
      <c r="B5498" t="s">
        <v>235</v>
      </c>
      <c r="C5498" t="s">
        <v>105</v>
      </c>
      <c r="D5498">
        <v>3084.1099140000001</v>
      </c>
      <c r="E5498">
        <v>0</v>
      </c>
      <c r="F5498">
        <v>0</v>
      </c>
      <c r="G5498">
        <v>47.873120229999998</v>
      </c>
      <c r="H5498">
        <v>1.9127519770000001</v>
      </c>
      <c r="I5498">
        <v>23.67999631</v>
      </c>
      <c r="L5498">
        <f t="shared" si="1289"/>
        <v>1</v>
      </c>
      <c r="M5498">
        <f t="shared" si="1275"/>
        <v>-524.86150144719738</v>
      </c>
      <c r="N5498">
        <f t="shared" si="1276"/>
        <v>47.873120229999998</v>
      </c>
      <c r="O5498">
        <f t="shared" si="1277"/>
        <v>1.9127519770000001</v>
      </c>
      <c r="P5498">
        <f t="shared" si="1278"/>
        <v>148.78580488905882</v>
      </c>
      <c r="Q5498" t="str">
        <f t="shared" si="1279"/>
        <v>0</v>
      </c>
      <c r="R5498" t="str">
        <f t="shared" si="1280"/>
        <v>-56.9643622257894-12.4942725555764i</v>
      </c>
      <c r="S5498" t="str">
        <f t="shared" si="1281"/>
        <v>-37.586576519837-46.8673884097427i</v>
      </c>
      <c r="T5498" t="str">
        <f t="shared" si="1282"/>
        <v>0</v>
      </c>
      <c r="U5498" t="str">
        <f t="shared" si="1283"/>
        <v>-47.6000919508928+18.4138219242565i</v>
      </c>
      <c r="V5498" t="str">
        <f t="shared" si="1284"/>
        <v>1.8086822393764+22.4135145487485i</v>
      </c>
      <c r="W5498" t="str">
        <f t="shared" si="1285"/>
        <v>-9.93790857587335-134.57809329517i</v>
      </c>
      <c r="X5498">
        <f t="shared" si="1286"/>
        <v>134.94452646115698</v>
      </c>
      <c r="AA5498">
        <f t="shared" si="1287"/>
        <v>3084.1099140000001</v>
      </c>
      <c r="AB5498">
        <f t="shared" si="1288"/>
        <v>134.94452646115698</v>
      </c>
    </row>
    <row r="5499" spans="2:28" x14ac:dyDescent="0.25">
      <c r="B5499" t="s">
        <v>1407</v>
      </c>
      <c r="C5499" t="s">
        <v>122</v>
      </c>
      <c r="D5499">
        <v>3084.109915</v>
      </c>
      <c r="E5499" s="1">
        <v>9.9999999999999995E-7</v>
      </c>
      <c r="F5499">
        <v>0</v>
      </c>
      <c r="G5499">
        <v>47.873116410000002</v>
      </c>
      <c r="H5499">
        <v>1.912751879</v>
      </c>
      <c r="I5499">
        <v>23.679996320000001</v>
      </c>
      <c r="L5499">
        <f t="shared" si="1289"/>
        <v>1</v>
      </c>
      <c r="M5499">
        <f t="shared" si="1275"/>
        <v>-524.86150144719738</v>
      </c>
      <c r="N5499">
        <f t="shared" si="1276"/>
        <v>47.873118320000003</v>
      </c>
      <c r="O5499">
        <f t="shared" si="1277"/>
        <v>1.912751928</v>
      </c>
      <c r="P5499">
        <f t="shared" si="1278"/>
        <v>148.78580492047476</v>
      </c>
      <c r="Q5499" t="str">
        <f t="shared" si="1279"/>
        <v>0</v>
      </c>
      <c r="R5499" t="str">
        <f t="shared" si="1280"/>
        <v>-56.9643622257894-12.4942725555764i</v>
      </c>
      <c r="S5499" t="str">
        <f t="shared" si="1281"/>
        <v>-37.586576519837-46.8673884097427i</v>
      </c>
      <c r="T5499" t="str">
        <f t="shared" si="1282"/>
        <v>0</v>
      </c>
      <c r="U5499" t="str">
        <f t="shared" si="1283"/>
        <v>-47.6000919508928+18.4138219242565i</v>
      </c>
      <c r="V5499" t="str">
        <f t="shared" si="1284"/>
        <v>1.8086822393764+22.4135145487485i</v>
      </c>
      <c r="W5499" t="str">
        <f t="shared" si="1285"/>
        <v>-9.93791684638955-134.578087868096i</v>
      </c>
      <c r="X5499">
        <f t="shared" si="1286"/>
        <v>134.94452165789733</v>
      </c>
      <c r="AA5499">
        <f t="shared" si="1287"/>
        <v>3084.109915</v>
      </c>
      <c r="AB5499">
        <f t="shared" si="1288"/>
        <v>134.94452165789733</v>
      </c>
    </row>
    <row r="5500" spans="2:28" x14ac:dyDescent="0.25">
      <c r="B5500" t="s">
        <v>144</v>
      </c>
      <c r="C5500" t="s">
        <v>78</v>
      </c>
      <c r="D5500">
        <v>3084.3599140000001</v>
      </c>
      <c r="E5500">
        <v>0.249999</v>
      </c>
      <c r="F5500">
        <v>0</v>
      </c>
      <c r="G5500">
        <v>46.922826229999998</v>
      </c>
      <c r="H5500">
        <v>1.888424023</v>
      </c>
      <c r="I5500">
        <v>23.680835819999999</v>
      </c>
      <c r="L5500">
        <f t="shared" si="1289"/>
        <v>1</v>
      </c>
      <c r="M5500">
        <f t="shared" si="1275"/>
        <v>-524.86150144719738</v>
      </c>
      <c r="N5500">
        <f t="shared" si="1276"/>
        <v>47.397971319999996</v>
      </c>
      <c r="O5500">
        <f t="shared" si="1277"/>
        <v>1.9005879509999999</v>
      </c>
      <c r="P5500">
        <f t="shared" si="1278"/>
        <v>148.78844231892336</v>
      </c>
      <c r="Q5500" t="str">
        <f t="shared" si="1279"/>
        <v>0</v>
      </c>
      <c r="R5500" t="str">
        <f t="shared" si="1280"/>
        <v>-56.9643622257894-12.4942725555764i</v>
      </c>
      <c r="S5500" t="str">
        <f t="shared" si="1281"/>
        <v>-37.586576519837-46.8673884097427i</v>
      </c>
      <c r="T5500" t="str">
        <f t="shared" si="1282"/>
        <v>0</v>
      </c>
      <c r="U5500" t="str">
        <f t="shared" si="1283"/>
        <v>-47.6000919508928+18.4138219242565i</v>
      </c>
      <c r="V5500" t="str">
        <f t="shared" si="1284"/>
        <v>1.8086822393764+22.4135145487485i</v>
      </c>
      <c r="W5500" t="str">
        <f t="shared" si="1285"/>
        <v>-10.5958637428957-133.679020130979i</v>
      </c>
      <c r="X5500">
        <f t="shared" si="1286"/>
        <v>134.09829511085033</v>
      </c>
      <c r="AA5500">
        <f t="shared" si="1287"/>
        <v>3084.3599140000001</v>
      </c>
      <c r="AB5500">
        <f t="shared" si="1288"/>
        <v>134.09829511085033</v>
      </c>
    </row>
    <row r="5501" spans="2:28" x14ac:dyDescent="0.25">
      <c r="B5501" t="s">
        <v>237</v>
      </c>
      <c r="C5501" t="s">
        <v>78</v>
      </c>
      <c r="D5501">
        <v>3084.869197</v>
      </c>
      <c r="E5501">
        <v>0.50928300000000004</v>
      </c>
      <c r="F5501">
        <v>0</v>
      </c>
      <c r="G5501">
        <v>45.024581410000003</v>
      </c>
      <c r="H5501">
        <v>1.8388647709999999</v>
      </c>
      <c r="I5501">
        <v>23.6825993</v>
      </c>
      <c r="L5501">
        <f t="shared" si="1289"/>
        <v>1</v>
      </c>
      <c r="M5501">
        <f t="shared" si="1275"/>
        <v>-524.86150144719738</v>
      </c>
      <c r="N5501">
        <f t="shared" si="1276"/>
        <v>45.973703819999997</v>
      </c>
      <c r="O5501">
        <f t="shared" si="1277"/>
        <v>1.8636443969999998</v>
      </c>
      <c r="P5501">
        <f t="shared" si="1278"/>
        <v>148.79661982176879</v>
      </c>
      <c r="Q5501" t="str">
        <f t="shared" si="1279"/>
        <v>0</v>
      </c>
      <c r="R5501" t="str">
        <f t="shared" si="1280"/>
        <v>-56.9643622257894-12.4942725555764i</v>
      </c>
      <c r="S5501" t="str">
        <f t="shared" si="1281"/>
        <v>-37.586576519837-46.8673884097427i</v>
      </c>
      <c r="T5501" t="str">
        <f t="shared" si="1282"/>
        <v>0</v>
      </c>
      <c r="U5501" t="str">
        <f t="shared" si="1283"/>
        <v>-47.6000919508928+18.4138219242565i</v>
      </c>
      <c r="V5501" t="str">
        <f t="shared" si="1284"/>
        <v>1.8086822393764+22.4135145487485i</v>
      </c>
      <c r="W5501" t="str">
        <f t="shared" si="1285"/>
        <v>-12.5950847638143-130.948452121913i</v>
      </c>
      <c r="X5501">
        <f t="shared" si="1286"/>
        <v>131.55277752040286</v>
      </c>
      <c r="AA5501">
        <f t="shared" si="1287"/>
        <v>3084.869197</v>
      </c>
      <c r="AB5501">
        <f t="shared" si="1288"/>
        <v>131.55277752040286</v>
      </c>
    </row>
    <row r="5502" spans="2:28" x14ac:dyDescent="0.25">
      <c r="B5502" t="s">
        <v>266</v>
      </c>
      <c r="C5502" t="s">
        <v>78</v>
      </c>
      <c r="D5502">
        <v>3085.1771010000002</v>
      </c>
      <c r="E5502">
        <v>0.30790470530000003</v>
      </c>
      <c r="F5502">
        <v>0</v>
      </c>
      <c r="G5502">
        <v>43.901416859999998</v>
      </c>
      <c r="H5502">
        <v>1.8089020060000001</v>
      </c>
      <c r="I5502">
        <v>23.683701540000001</v>
      </c>
      <c r="L5502">
        <f t="shared" si="1289"/>
        <v>1</v>
      </c>
      <c r="M5502">
        <f t="shared" si="1275"/>
        <v>-524.86150144719738</v>
      </c>
      <c r="N5502">
        <f t="shared" si="1276"/>
        <v>44.462999135000004</v>
      </c>
      <c r="O5502">
        <f t="shared" si="1277"/>
        <v>1.8238833885000001</v>
      </c>
      <c r="P5502">
        <f t="shared" si="1278"/>
        <v>148.80562274666806</v>
      </c>
      <c r="Q5502" t="str">
        <f t="shared" si="1279"/>
        <v>0</v>
      </c>
      <c r="R5502" t="str">
        <f t="shared" si="1280"/>
        <v>-56.9643622257894-12.4942725555764i</v>
      </c>
      <c r="S5502" t="str">
        <f t="shared" si="1281"/>
        <v>-37.586576519837-46.8673884097427i</v>
      </c>
      <c r="T5502" t="str">
        <f t="shared" si="1282"/>
        <v>0</v>
      </c>
      <c r="U5502" t="str">
        <f t="shared" si="1283"/>
        <v>-47.6000919508928+18.4138219242565i</v>
      </c>
      <c r="V5502" t="str">
        <f t="shared" si="1284"/>
        <v>1.8086822393764+22.4135145487485i</v>
      </c>
      <c r="W5502" t="str">
        <f t="shared" si="1285"/>
        <v>-14.7236863764006-128.003798138826i</v>
      </c>
      <c r="X5502">
        <f t="shared" si="1286"/>
        <v>128.84781441093955</v>
      </c>
      <c r="AA5502">
        <f t="shared" si="1287"/>
        <v>3085.1771010000002</v>
      </c>
      <c r="AB5502">
        <f t="shared" si="1288"/>
        <v>128.84781441093955</v>
      </c>
    </row>
    <row r="5503" spans="2:28" x14ac:dyDescent="0.25">
      <c r="B5503" t="s">
        <v>262</v>
      </c>
      <c r="C5503" t="s">
        <v>78</v>
      </c>
      <c r="D5503">
        <v>3085.694383</v>
      </c>
      <c r="E5503">
        <v>0.51728163289999995</v>
      </c>
      <c r="F5503">
        <v>0</v>
      </c>
      <c r="G5503">
        <v>42.056032010000003</v>
      </c>
      <c r="H5503">
        <v>1.7585643929999999</v>
      </c>
      <c r="I5503">
        <v>23.685617579999999</v>
      </c>
      <c r="L5503">
        <f t="shared" si="1289"/>
        <v>1</v>
      </c>
      <c r="M5503">
        <f t="shared" si="1275"/>
        <v>-524.86150144719738</v>
      </c>
      <c r="N5503">
        <f t="shared" si="1276"/>
        <v>42.978724435000004</v>
      </c>
      <c r="O5503">
        <f t="shared" si="1277"/>
        <v>1.7837331994999999</v>
      </c>
      <c r="P5503">
        <f t="shared" si="1278"/>
        <v>148.81510495294253</v>
      </c>
      <c r="Q5503" t="str">
        <f t="shared" si="1279"/>
        <v>0</v>
      </c>
      <c r="R5503" t="str">
        <f t="shared" si="1280"/>
        <v>-56.9643622257894-12.4942725555764i</v>
      </c>
      <c r="S5503" t="str">
        <f t="shared" si="1281"/>
        <v>-37.586576519837-46.8673884097427i</v>
      </c>
      <c r="T5503" t="str">
        <f t="shared" si="1282"/>
        <v>0</v>
      </c>
      <c r="U5503" t="str">
        <f t="shared" si="1283"/>
        <v>-47.6000919508928+18.4138219242565i</v>
      </c>
      <c r="V5503" t="str">
        <f t="shared" si="1284"/>
        <v>1.8086822393764+22.4135145487485i</v>
      </c>
      <c r="W5503" t="str">
        <f t="shared" si="1285"/>
        <v>-16.8948320065881-125.035396421258i</v>
      </c>
      <c r="X5503">
        <f t="shared" si="1286"/>
        <v>126.17165175566171</v>
      </c>
      <c r="AA5503">
        <f t="shared" si="1287"/>
        <v>3085.694383</v>
      </c>
      <c r="AB5503">
        <f t="shared" si="1288"/>
        <v>126.17165175566171</v>
      </c>
    </row>
    <row r="5504" spans="2:28" x14ac:dyDescent="0.25">
      <c r="B5504" t="s">
        <v>263</v>
      </c>
      <c r="C5504" t="s">
        <v>105</v>
      </c>
      <c r="D5504">
        <v>3085.694383</v>
      </c>
      <c r="E5504">
        <v>0</v>
      </c>
      <c r="F5504">
        <v>0</v>
      </c>
      <c r="G5504">
        <v>42.056032010000003</v>
      </c>
      <c r="H5504">
        <v>1.7585643929999999</v>
      </c>
      <c r="I5504">
        <v>23.685617579999999</v>
      </c>
      <c r="L5504">
        <f t="shared" si="1289"/>
        <v>1</v>
      </c>
      <c r="M5504">
        <f t="shared" si="1275"/>
        <v>-524.86150144719738</v>
      </c>
      <c r="N5504">
        <f t="shared" si="1276"/>
        <v>42.056032010000003</v>
      </c>
      <c r="O5504">
        <f t="shared" si="1277"/>
        <v>1.7585643929999999</v>
      </c>
      <c r="P5504">
        <f t="shared" si="1278"/>
        <v>148.82112437013049</v>
      </c>
      <c r="Q5504" t="str">
        <f t="shared" si="1279"/>
        <v>0</v>
      </c>
      <c r="R5504" t="str">
        <f t="shared" si="1280"/>
        <v>-56.9643622257894-12.4942725555764i</v>
      </c>
      <c r="S5504" t="str">
        <f t="shared" si="1281"/>
        <v>-37.586576519837-46.8673884097427i</v>
      </c>
      <c r="T5504" t="str">
        <f t="shared" si="1282"/>
        <v>0</v>
      </c>
      <c r="U5504" t="str">
        <f t="shared" si="1283"/>
        <v>-47.6000919508928+18.4138219242565i</v>
      </c>
      <c r="V5504" t="str">
        <f t="shared" si="1284"/>
        <v>1.8086822393764+22.4135145487485i</v>
      </c>
      <c r="W5504" t="str">
        <f t="shared" si="1285"/>
        <v>-18.2307561304631-123.169175871559i</v>
      </c>
      <c r="X5504">
        <f t="shared" si="1286"/>
        <v>124.51106920257109</v>
      </c>
      <c r="AA5504">
        <f t="shared" si="1287"/>
        <v>3085.694383</v>
      </c>
      <c r="AB5504">
        <f t="shared" si="1288"/>
        <v>124.51106920257109</v>
      </c>
    </row>
    <row r="5505" spans="2:28" x14ac:dyDescent="0.25">
      <c r="B5505" t="s">
        <v>264</v>
      </c>
      <c r="C5505" t="s">
        <v>107</v>
      </c>
      <c r="D5505">
        <v>3088.64381</v>
      </c>
      <c r="E5505">
        <v>2.94942686</v>
      </c>
      <c r="F5505">
        <v>1.2160550080000001E-2</v>
      </c>
      <c r="G5505">
        <v>32.529044929999998</v>
      </c>
      <c r="H5505">
        <v>1.4715503169999999</v>
      </c>
      <c r="I5505">
        <v>23.69832242</v>
      </c>
      <c r="L5505">
        <f t="shared" si="1289"/>
        <v>1</v>
      </c>
      <c r="M5505">
        <f t="shared" si="1275"/>
        <v>-519.0142022386359</v>
      </c>
      <c r="N5505">
        <f t="shared" si="1276"/>
        <v>37.292538469999997</v>
      </c>
      <c r="O5505">
        <f t="shared" si="1277"/>
        <v>1.6150573549999998</v>
      </c>
      <c r="P5505">
        <f t="shared" si="1278"/>
        <v>148.86103780213952</v>
      </c>
      <c r="Q5505" t="str">
        <f t="shared" si="1279"/>
        <v>0.000673911219313823-1.81887255073118i</v>
      </c>
      <c r="R5505" t="str">
        <f t="shared" si="1280"/>
        <v>-56.9636883145701-14.3131451063076i</v>
      </c>
      <c r="S5505" t="str">
        <f t="shared" si="1281"/>
        <v>-37.5859026086177-48.6862609604739i</v>
      </c>
      <c r="T5505" t="str">
        <f t="shared" si="1282"/>
        <v>-1.7541372918723-0.480936764265973i</v>
      </c>
      <c r="U5505" t="str">
        <f t="shared" si="1283"/>
        <v>-49.3542292427651+17.9328851599905i</v>
      </c>
      <c r="V5505" t="str">
        <f t="shared" si="1284"/>
        <v>0.0545449475040982+21.9325777844825i</v>
      </c>
      <c r="W5505" t="str">
        <f t="shared" si="1285"/>
        <v>-30.1743704503536-117.301958705785i</v>
      </c>
      <c r="X5505">
        <f t="shared" si="1286"/>
        <v>121.12077504825034</v>
      </c>
      <c r="AA5505">
        <f t="shared" si="1287"/>
        <v>3088.64381</v>
      </c>
      <c r="AB5505">
        <f t="shared" si="1288"/>
        <v>121.12077504825034</v>
      </c>
    </row>
    <row r="5506" spans="2:28" x14ac:dyDescent="0.25">
      <c r="B5506" t="s">
        <v>265</v>
      </c>
      <c r="C5506" t="s">
        <v>105</v>
      </c>
      <c r="D5506">
        <v>3088.64381</v>
      </c>
      <c r="E5506">
        <v>0</v>
      </c>
      <c r="F5506">
        <v>0</v>
      </c>
      <c r="G5506">
        <v>32.529044929999998</v>
      </c>
      <c r="H5506">
        <v>1.4715503169999999</v>
      </c>
      <c r="I5506">
        <v>23.69832242</v>
      </c>
      <c r="L5506">
        <f t="shared" si="1289"/>
        <v>1</v>
      </c>
      <c r="M5506">
        <f t="shared" si="1275"/>
        <v>-519.0142022386359</v>
      </c>
      <c r="N5506">
        <f t="shared" si="1276"/>
        <v>32.529044929999998</v>
      </c>
      <c r="O5506">
        <f t="shared" si="1277"/>
        <v>1.4715503169999999</v>
      </c>
      <c r="P5506">
        <f t="shared" si="1278"/>
        <v>148.90095123414858</v>
      </c>
      <c r="Q5506" t="str">
        <f t="shared" si="1279"/>
        <v>0</v>
      </c>
      <c r="R5506" t="str">
        <f t="shared" si="1280"/>
        <v>-56.9636883145701-14.3131451063076i</v>
      </c>
      <c r="S5506" t="str">
        <f t="shared" si="1281"/>
        <v>-37.5859026086177-48.6862609604739i</v>
      </c>
      <c r="T5506" t="str">
        <f t="shared" si="1282"/>
        <v>0</v>
      </c>
      <c r="U5506" t="str">
        <f t="shared" si="1283"/>
        <v>-49.3542292427651+17.9328851599905i</v>
      </c>
      <c r="V5506" t="str">
        <f t="shared" si="1284"/>
        <v>0.0545449475040982+21.9325777844825i</v>
      </c>
      <c r="W5506" t="str">
        <f t="shared" si="1285"/>
        <v>-37.1894292443028-106.551160943108i</v>
      </c>
      <c r="X5506">
        <f t="shared" si="1286"/>
        <v>112.85478964510592</v>
      </c>
      <c r="AA5506">
        <f t="shared" si="1287"/>
        <v>3088.64381</v>
      </c>
      <c r="AB5506">
        <f t="shared" si="1288"/>
        <v>112.85478964510592</v>
      </c>
    </row>
    <row r="5507" spans="2:28" x14ac:dyDescent="0.25">
      <c r="B5507" t="s">
        <v>262</v>
      </c>
      <c r="C5507" t="s">
        <v>78</v>
      </c>
      <c r="D5507">
        <v>3089.1610919999998</v>
      </c>
      <c r="E5507">
        <v>0.51728163289999995</v>
      </c>
      <c r="F5507">
        <v>0</v>
      </c>
      <c r="G5507">
        <v>31.032671749999999</v>
      </c>
      <c r="H5507">
        <v>1.421212704</v>
      </c>
      <c r="I5507">
        <v>23.700913750000002</v>
      </c>
      <c r="L5507">
        <f t="shared" si="1289"/>
        <v>1</v>
      </c>
      <c r="M5507">
        <f t="shared" si="1275"/>
        <v>-519.0142022386359</v>
      </c>
      <c r="N5507">
        <f t="shared" si="1276"/>
        <v>31.780858339999998</v>
      </c>
      <c r="O5507">
        <f t="shared" si="1277"/>
        <v>1.4463815105</v>
      </c>
      <c r="P5507">
        <f t="shared" si="1278"/>
        <v>148.90909213743961</v>
      </c>
      <c r="Q5507" t="str">
        <f t="shared" si="1279"/>
        <v>0</v>
      </c>
      <c r="R5507" t="str">
        <f t="shared" si="1280"/>
        <v>-56.9636883145701-14.3131451063076i</v>
      </c>
      <c r="S5507" t="str">
        <f t="shared" si="1281"/>
        <v>-37.5859026086177-48.6862609604739i</v>
      </c>
      <c r="T5507" t="str">
        <f t="shared" si="1282"/>
        <v>0</v>
      </c>
      <c r="U5507" t="str">
        <f t="shared" si="1283"/>
        <v>-49.3542292427651+17.9328851599905i</v>
      </c>
      <c r="V5507" t="str">
        <f t="shared" si="1284"/>
        <v>0.0545449475040982+21.9325777844825i</v>
      </c>
      <c r="W5507" t="str">
        <f t="shared" si="1285"/>
        <v>-38.5685802459223-104.692433779632i</v>
      </c>
      <c r="X5507">
        <f t="shared" si="1286"/>
        <v>111.57078951449962</v>
      </c>
      <c r="AA5507">
        <f t="shared" si="1287"/>
        <v>3089.1610919999998</v>
      </c>
      <c r="AB5507">
        <f t="shared" si="1288"/>
        <v>111.57078951449962</v>
      </c>
    </row>
    <row r="5508" spans="2:28" x14ac:dyDescent="0.25">
      <c r="B5508" t="s">
        <v>261</v>
      </c>
      <c r="C5508" t="s">
        <v>78</v>
      </c>
      <c r="D5508">
        <v>3089.4690759999999</v>
      </c>
      <c r="E5508">
        <v>0.30798461539999999</v>
      </c>
      <c r="F5508">
        <v>0</v>
      </c>
      <c r="G5508">
        <v>30.166478919999999</v>
      </c>
      <c r="H5508">
        <v>1.391242163</v>
      </c>
      <c r="I5508">
        <v>23.702515829999999</v>
      </c>
      <c r="L5508">
        <f t="shared" si="1289"/>
        <v>1</v>
      </c>
      <c r="M5508">
        <f t="shared" si="1275"/>
        <v>-519.0142022386359</v>
      </c>
      <c r="N5508">
        <f t="shared" si="1276"/>
        <v>30.599575334999997</v>
      </c>
      <c r="O5508">
        <f t="shared" si="1277"/>
        <v>1.4062274335</v>
      </c>
      <c r="P5508">
        <f t="shared" si="1278"/>
        <v>148.92226612348909</v>
      </c>
      <c r="Q5508" t="str">
        <f t="shared" si="1279"/>
        <v>0</v>
      </c>
      <c r="R5508" t="str">
        <f t="shared" si="1280"/>
        <v>-56.9636883145701-14.3131451063076i</v>
      </c>
      <c r="S5508" t="str">
        <f t="shared" si="1281"/>
        <v>-37.5859026086177-48.6862609604739i</v>
      </c>
      <c r="T5508" t="str">
        <f t="shared" si="1282"/>
        <v>0</v>
      </c>
      <c r="U5508" t="str">
        <f t="shared" si="1283"/>
        <v>-49.3542292427651+17.9328851599905i</v>
      </c>
      <c r="V5508" t="str">
        <f t="shared" si="1284"/>
        <v>0.0545449475040982+21.9325777844825i</v>
      </c>
      <c r="W5508" t="str">
        <f t="shared" si="1285"/>
        <v>-40.7126457236903-101.719532036301i</v>
      </c>
      <c r="X5508">
        <f t="shared" si="1286"/>
        <v>109.56451396098458</v>
      </c>
      <c r="AA5508">
        <f t="shared" si="1287"/>
        <v>3089.4690759999999</v>
      </c>
      <c r="AB5508">
        <f t="shared" si="1288"/>
        <v>109.56451396098458</v>
      </c>
    </row>
    <row r="5509" spans="2:28" x14ac:dyDescent="0.25">
      <c r="B5509" t="s">
        <v>260</v>
      </c>
      <c r="C5509" t="s">
        <v>78</v>
      </c>
      <c r="D5509">
        <v>3089.8347090000002</v>
      </c>
      <c r="E5509">
        <v>0.36563299999999999</v>
      </c>
      <c r="F5509">
        <v>0</v>
      </c>
      <c r="G5509">
        <v>29.1621202</v>
      </c>
      <c r="H5509">
        <v>1.3556617529999999</v>
      </c>
      <c r="I5509">
        <v>23.70447785</v>
      </c>
      <c r="L5509">
        <f t="shared" si="1289"/>
        <v>1</v>
      </c>
      <c r="M5509">
        <f t="shared" si="1275"/>
        <v>-519.0142022386359</v>
      </c>
      <c r="N5509">
        <f t="shared" si="1276"/>
        <v>29.66429956</v>
      </c>
      <c r="O5509">
        <f t="shared" si="1277"/>
        <v>1.373451958</v>
      </c>
      <c r="P5509">
        <f t="shared" si="1278"/>
        <v>148.93346307386574</v>
      </c>
      <c r="Q5509" t="str">
        <f t="shared" si="1279"/>
        <v>0</v>
      </c>
      <c r="R5509" t="str">
        <f t="shared" si="1280"/>
        <v>-56.9636883145701-14.3131451063076i</v>
      </c>
      <c r="S5509" t="str">
        <f t="shared" si="1281"/>
        <v>-37.5859026086177-48.6862609604739i</v>
      </c>
      <c r="T5509" t="str">
        <f t="shared" si="1282"/>
        <v>0</v>
      </c>
      <c r="U5509" t="str">
        <f t="shared" si="1283"/>
        <v>-49.3542292427651+17.9328851599905i</v>
      </c>
      <c r="V5509" t="str">
        <f t="shared" si="1284"/>
        <v>0.0545449475040982+21.9325777844825i</v>
      </c>
      <c r="W5509" t="str">
        <f t="shared" si="1285"/>
        <v>-42.4799319832942-99.2950757295425i</v>
      </c>
      <c r="X5509">
        <f t="shared" si="1286"/>
        <v>108.00026243227782</v>
      </c>
      <c r="AA5509">
        <f t="shared" si="1287"/>
        <v>3089.8347090000002</v>
      </c>
      <c r="AB5509">
        <f t="shared" si="1288"/>
        <v>108.00026243227782</v>
      </c>
    </row>
    <row r="5510" spans="2:28" x14ac:dyDescent="0.25">
      <c r="B5510" t="s">
        <v>259</v>
      </c>
      <c r="C5510" t="s">
        <v>78</v>
      </c>
      <c r="D5510">
        <v>3095.2936770000001</v>
      </c>
      <c r="E5510">
        <v>5.4589679999999996</v>
      </c>
      <c r="F5510">
        <v>0</v>
      </c>
      <c r="G5510">
        <v>17.26101624</v>
      </c>
      <c r="H5510">
        <v>0.82443967939999996</v>
      </c>
      <c r="I5510">
        <v>23.743595190000001</v>
      </c>
      <c r="L5510">
        <f t="shared" si="1289"/>
        <v>1</v>
      </c>
      <c r="M5510">
        <f t="shared" si="1275"/>
        <v>-519.0142022386359</v>
      </c>
      <c r="N5510">
        <f t="shared" si="1276"/>
        <v>23.21156822</v>
      </c>
      <c r="O5510">
        <f t="shared" si="1277"/>
        <v>1.0900507161999999</v>
      </c>
      <c r="P5510">
        <f t="shared" si="1278"/>
        <v>149.06251768945592</v>
      </c>
      <c r="Q5510" t="str">
        <f t="shared" si="1279"/>
        <v>0</v>
      </c>
      <c r="R5510" t="str">
        <f t="shared" si="1280"/>
        <v>-56.9636883145701-14.3131451063076i</v>
      </c>
      <c r="S5510" t="str">
        <f t="shared" si="1281"/>
        <v>-37.5859026086177-48.6862609604739i</v>
      </c>
      <c r="T5510" t="str">
        <f t="shared" si="1282"/>
        <v>0</v>
      </c>
      <c r="U5510" t="str">
        <f t="shared" si="1283"/>
        <v>-49.3542292427651+17.9328851599905i</v>
      </c>
      <c r="V5510" t="str">
        <f t="shared" si="1284"/>
        <v>0.0545449475040982+21.9325777844825i</v>
      </c>
      <c r="W5510" t="str">
        <f t="shared" si="1285"/>
        <v>-61.5811398091935-78.318047040915i</v>
      </c>
      <c r="X5510">
        <f t="shared" si="1286"/>
        <v>99.629078448525306</v>
      </c>
      <c r="AA5510">
        <f t="shared" si="1287"/>
        <v>3095.2936770000001</v>
      </c>
      <c r="AB5510">
        <f t="shared" si="1288"/>
        <v>99.629078448525306</v>
      </c>
    </row>
    <row r="5511" spans="2:28" x14ac:dyDescent="0.25">
      <c r="B5511" t="s">
        <v>224</v>
      </c>
      <c r="C5511" t="s">
        <v>78</v>
      </c>
      <c r="D5511">
        <v>3095.6715020000001</v>
      </c>
      <c r="E5511">
        <v>0.37782500000000002</v>
      </c>
      <c r="F5511">
        <v>0</v>
      </c>
      <c r="G5511">
        <v>16.651919830000001</v>
      </c>
      <c r="H5511">
        <v>0.78767284360000001</v>
      </c>
      <c r="I5511">
        <v>23.747142360000002</v>
      </c>
      <c r="L5511">
        <f t="shared" si="1289"/>
        <v>1</v>
      </c>
      <c r="M5511">
        <f t="shared" si="1275"/>
        <v>-519.0142022386359</v>
      </c>
      <c r="N5511">
        <f t="shared" si="1276"/>
        <v>16.956468035</v>
      </c>
      <c r="O5511">
        <f t="shared" si="1277"/>
        <v>0.80605626149999998</v>
      </c>
      <c r="P5511">
        <f t="shared" si="1278"/>
        <v>149.19655220064095</v>
      </c>
      <c r="Q5511" t="str">
        <f t="shared" si="1279"/>
        <v>0</v>
      </c>
      <c r="R5511" t="str">
        <f t="shared" si="1280"/>
        <v>-56.9636883145701-14.3131451063076i</v>
      </c>
      <c r="S5511" t="str">
        <f t="shared" si="1281"/>
        <v>-37.5859026086177-48.6862609604739i</v>
      </c>
      <c r="T5511" t="str">
        <f t="shared" si="1282"/>
        <v>0</v>
      </c>
      <c r="U5511" t="str">
        <f t="shared" si="1283"/>
        <v>-49.3542292427651+17.9328851599905i</v>
      </c>
      <c r="V5511" t="str">
        <f t="shared" si="1284"/>
        <v>0.0545449475040982+21.9325777844825i</v>
      </c>
      <c r="W5511" t="str">
        <f t="shared" si="1285"/>
        <v>-73.0107195172425-57.314944079497i</v>
      </c>
      <c r="X5511">
        <f t="shared" si="1286"/>
        <v>92.820083921861041</v>
      </c>
      <c r="AA5511">
        <f t="shared" si="1287"/>
        <v>3095.6715020000001</v>
      </c>
      <c r="AB5511">
        <f t="shared" si="1288"/>
        <v>92.820083921861041</v>
      </c>
    </row>
    <row r="5512" spans="2:28" x14ac:dyDescent="0.25">
      <c r="B5512" t="s">
        <v>258</v>
      </c>
      <c r="C5512" t="s">
        <v>78</v>
      </c>
      <c r="D5512">
        <v>3095.9666499999998</v>
      </c>
      <c r="E5512">
        <v>0.29514800000000002</v>
      </c>
      <c r="F5512">
        <v>0</v>
      </c>
      <c r="G5512">
        <v>16.19543676</v>
      </c>
      <c r="H5512">
        <v>0.75895145659999996</v>
      </c>
      <c r="I5512">
        <v>23.750002940000002</v>
      </c>
      <c r="L5512">
        <f t="shared" si="1289"/>
        <v>1</v>
      </c>
      <c r="M5512">
        <f t="shared" si="1275"/>
        <v>-519.0142022386359</v>
      </c>
      <c r="N5512">
        <f t="shared" si="1276"/>
        <v>16.423678295000002</v>
      </c>
      <c r="O5512">
        <f t="shared" si="1277"/>
        <v>0.77331215009999998</v>
      </c>
      <c r="P5512">
        <f t="shared" si="1278"/>
        <v>149.21668274096697</v>
      </c>
      <c r="Q5512" t="str">
        <f t="shared" si="1279"/>
        <v>0</v>
      </c>
      <c r="R5512" t="str">
        <f t="shared" si="1280"/>
        <v>-56.9636883145701-14.3131451063076i</v>
      </c>
      <c r="S5512" t="str">
        <f t="shared" si="1281"/>
        <v>-37.5859026086177-48.6862609604739i</v>
      </c>
      <c r="T5512" t="str">
        <f t="shared" si="1282"/>
        <v>0</v>
      </c>
      <c r="U5512" t="str">
        <f t="shared" si="1283"/>
        <v>-49.3542292427651+17.9328851599905i</v>
      </c>
      <c r="V5512" t="str">
        <f t="shared" si="1284"/>
        <v>0.0545449475040982+21.9325777844825i</v>
      </c>
      <c r="W5512" t="str">
        <f t="shared" si="1285"/>
        <v>-74.7636836386015-54.893005460511i</v>
      </c>
      <c r="X5512">
        <f t="shared" si="1286"/>
        <v>92.751552222593986</v>
      </c>
      <c r="AA5512">
        <f t="shared" si="1287"/>
        <v>3095.9666499999998</v>
      </c>
      <c r="AB5512">
        <f t="shared" si="1288"/>
        <v>92.751552222593986</v>
      </c>
    </row>
    <row r="5513" spans="2:28" x14ac:dyDescent="0.25">
      <c r="B5513" t="s">
        <v>237</v>
      </c>
      <c r="C5513" t="s">
        <v>78</v>
      </c>
      <c r="D5513">
        <v>3096.4759330000002</v>
      </c>
      <c r="E5513">
        <v>0.50928300000000004</v>
      </c>
      <c r="F5513">
        <v>0</v>
      </c>
      <c r="G5513">
        <v>15.447634300000001</v>
      </c>
      <c r="H5513">
        <v>0.70939220459999996</v>
      </c>
      <c r="I5513">
        <v>23.755128330000002</v>
      </c>
      <c r="L5513">
        <f t="shared" si="1289"/>
        <v>1</v>
      </c>
      <c r="M5513">
        <f t="shared" si="1275"/>
        <v>-519.0142022386359</v>
      </c>
      <c r="N5513">
        <f t="shared" si="1276"/>
        <v>15.82153553</v>
      </c>
      <c r="O5513">
        <f t="shared" si="1277"/>
        <v>0.73417183060000002</v>
      </c>
      <c r="P5513">
        <f t="shared" si="1278"/>
        <v>149.24177140565078</v>
      </c>
      <c r="Q5513" t="str">
        <f t="shared" si="1279"/>
        <v>0</v>
      </c>
      <c r="R5513" t="str">
        <f t="shared" si="1280"/>
        <v>-56.9636883145701-14.3131451063076i</v>
      </c>
      <c r="S5513" t="str">
        <f t="shared" si="1281"/>
        <v>-37.5859026086177-48.6862609604739i</v>
      </c>
      <c r="T5513" t="str">
        <f t="shared" si="1282"/>
        <v>0</v>
      </c>
      <c r="U5513" t="str">
        <f t="shared" si="1283"/>
        <v>-49.3542292427651+17.9328851599905i</v>
      </c>
      <c r="V5513" t="str">
        <f t="shared" si="1284"/>
        <v>0.0545449475040982+21.9325777844825i</v>
      </c>
      <c r="W5513" t="str">
        <f t="shared" si="1285"/>
        <v>-76.897187992702-51.994488965891i</v>
      </c>
      <c r="X5513">
        <f t="shared" si="1286"/>
        <v>92.825666730754563</v>
      </c>
      <c r="AA5513">
        <f t="shared" si="1287"/>
        <v>3096.4759330000002</v>
      </c>
      <c r="AB5513">
        <f t="shared" si="1288"/>
        <v>92.825666730754563</v>
      </c>
    </row>
    <row r="5514" spans="2:28" x14ac:dyDescent="0.25">
      <c r="B5514" t="s">
        <v>127</v>
      </c>
      <c r="C5514" t="s">
        <v>78</v>
      </c>
      <c r="D5514">
        <v>3096.7259330000002</v>
      </c>
      <c r="E5514">
        <v>0.25</v>
      </c>
      <c r="F5514">
        <v>0</v>
      </c>
      <c r="G5514">
        <v>15.09902018</v>
      </c>
      <c r="H5514">
        <v>0.68506425130000004</v>
      </c>
      <c r="I5514">
        <v>23.757733730000002</v>
      </c>
      <c r="L5514">
        <f t="shared" si="1289"/>
        <v>1</v>
      </c>
      <c r="M5514">
        <f t="shared" si="1275"/>
        <v>-519.0142022386359</v>
      </c>
      <c r="N5514">
        <f t="shared" si="1276"/>
        <v>15.27332724</v>
      </c>
      <c r="O5514">
        <f t="shared" si="1277"/>
        <v>0.69722822794999995</v>
      </c>
      <c r="P5514">
        <f t="shared" si="1278"/>
        <v>149.26605839872121</v>
      </c>
      <c r="Q5514" t="str">
        <f t="shared" si="1279"/>
        <v>0</v>
      </c>
      <c r="R5514" t="str">
        <f t="shared" si="1280"/>
        <v>-56.9636883145701-14.3131451063076i</v>
      </c>
      <c r="S5514" t="str">
        <f t="shared" si="1281"/>
        <v>-37.5859026086177-48.6862609604739i</v>
      </c>
      <c r="T5514" t="str">
        <f t="shared" si="1282"/>
        <v>0</v>
      </c>
      <c r="U5514" t="str">
        <f t="shared" si="1283"/>
        <v>-49.3542292427651+17.9328851599905i</v>
      </c>
      <c r="V5514" t="str">
        <f t="shared" si="1284"/>
        <v>0.0545449475040982+21.9325777844825i</v>
      </c>
      <c r="W5514" t="str">
        <f t="shared" si="1285"/>
        <v>-78.852900949489-49.2642881449109i</v>
      </c>
      <c r="X5514">
        <f t="shared" si="1286"/>
        <v>92.977148131004398</v>
      </c>
      <c r="AA5514">
        <f t="shared" si="1287"/>
        <v>3096.7259330000002</v>
      </c>
      <c r="AB5514">
        <f t="shared" si="1288"/>
        <v>92.977148131004398</v>
      </c>
    </row>
    <row r="5515" spans="2:28" x14ac:dyDescent="0.25">
      <c r="B5515" t="s">
        <v>128</v>
      </c>
      <c r="C5515" t="s">
        <v>129</v>
      </c>
      <c r="D5515">
        <v>3096.7259330000002</v>
      </c>
      <c r="E5515">
        <v>0</v>
      </c>
      <c r="F5515">
        <v>0</v>
      </c>
      <c r="G5515">
        <v>15.09902018</v>
      </c>
      <c r="H5515">
        <v>0.68506425130000004</v>
      </c>
      <c r="I5515">
        <v>23.757733730000002</v>
      </c>
      <c r="L5515">
        <f t="shared" si="1289"/>
        <v>1</v>
      </c>
      <c r="M5515">
        <f t="shared" si="1275"/>
        <v>-519.0142022386359</v>
      </c>
      <c r="N5515">
        <f t="shared" si="1276"/>
        <v>15.09902018</v>
      </c>
      <c r="O5515">
        <f t="shared" si="1277"/>
        <v>0.68506425130000004</v>
      </c>
      <c r="P5515">
        <f t="shared" si="1278"/>
        <v>149.27424350422089</v>
      </c>
      <c r="Q5515" t="str">
        <f t="shared" si="1279"/>
        <v>0</v>
      </c>
      <c r="R5515" t="str">
        <f t="shared" si="1280"/>
        <v>-56.9636883145701-14.3131451063076i</v>
      </c>
      <c r="S5515" t="str">
        <f t="shared" si="1281"/>
        <v>-37.5859026086177-48.6862609604739i</v>
      </c>
      <c r="T5515" t="str">
        <f t="shared" si="1282"/>
        <v>0</v>
      </c>
      <c r="U5515" t="str">
        <f t="shared" si="1283"/>
        <v>-49.3542292427651+17.9328851599905i</v>
      </c>
      <c r="V5515" t="str">
        <f t="shared" si="1284"/>
        <v>0.0545449475040982+21.9325777844825i</v>
      </c>
      <c r="W5515" t="str">
        <f t="shared" si="1285"/>
        <v>-79.4970137305815-48.3654529681799i</v>
      </c>
      <c r="X5515">
        <f t="shared" si="1286"/>
        <v>93.053706174969122</v>
      </c>
      <c r="AA5515">
        <f t="shared" si="1287"/>
        <v>3096.7259330000002</v>
      </c>
      <c r="AB5515">
        <f t="shared" si="1288"/>
        <v>93.053706174969122</v>
      </c>
    </row>
    <row r="5516" spans="2:28" x14ac:dyDescent="0.25">
      <c r="B5516" t="s">
        <v>234</v>
      </c>
      <c r="C5516" t="s">
        <v>105</v>
      </c>
      <c r="D5516">
        <v>3096.7259330000002</v>
      </c>
      <c r="E5516">
        <v>0</v>
      </c>
      <c r="F5516">
        <v>0</v>
      </c>
      <c r="G5516">
        <v>15.09902018</v>
      </c>
      <c r="H5516">
        <v>0.68506425130000004</v>
      </c>
      <c r="I5516">
        <v>23.757733730000002</v>
      </c>
      <c r="L5516">
        <f t="shared" si="1289"/>
        <v>1</v>
      </c>
      <c r="M5516">
        <f t="shared" si="1275"/>
        <v>-519.0142022386359</v>
      </c>
      <c r="N5516">
        <f t="shared" si="1276"/>
        <v>15.09902018</v>
      </c>
      <c r="O5516">
        <f t="shared" si="1277"/>
        <v>0.68506425130000004</v>
      </c>
      <c r="P5516">
        <f t="shared" si="1278"/>
        <v>149.27424350422089</v>
      </c>
      <c r="Q5516" t="str">
        <f t="shared" si="1279"/>
        <v>0</v>
      </c>
      <c r="R5516" t="str">
        <f t="shared" si="1280"/>
        <v>-56.9636883145701-14.3131451063076i</v>
      </c>
      <c r="S5516" t="str">
        <f t="shared" si="1281"/>
        <v>-37.5859026086177-48.6862609604739i</v>
      </c>
      <c r="T5516" t="str">
        <f t="shared" si="1282"/>
        <v>0</v>
      </c>
      <c r="U5516" t="str">
        <f t="shared" si="1283"/>
        <v>-49.3542292427651+17.9328851599905i</v>
      </c>
      <c r="V5516" t="str">
        <f t="shared" si="1284"/>
        <v>0.0545449475040982+21.9325777844825i</v>
      </c>
      <c r="W5516" t="str">
        <f t="shared" si="1285"/>
        <v>-79.4970137305815-48.3654529681799i</v>
      </c>
      <c r="X5516">
        <f t="shared" si="1286"/>
        <v>93.053706174969122</v>
      </c>
      <c r="AA5516">
        <f t="shared" si="1287"/>
        <v>3096.7259330000002</v>
      </c>
      <c r="AB5516">
        <f t="shared" si="1288"/>
        <v>93.053706174969122</v>
      </c>
    </row>
    <row r="5517" spans="2:28" x14ac:dyDescent="0.25">
      <c r="B5517" t="s">
        <v>235</v>
      </c>
      <c r="C5517" t="s">
        <v>105</v>
      </c>
      <c r="D5517">
        <v>3096.7259330000002</v>
      </c>
      <c r="E5517">
        <v>0</v>
      </c>
      <c r="F5517">
        <v>0</v>
      </c>
      <c r="G5517">
        <v>15.09902018</v>
      </c>
      <c r="H5517">
        <v>0.68506425130000004</v>
      </c>
      <c r="I5517">
        <v>23.757733730000002</v>
      </c>
      <c r="L5517">
        <f t="shared" si="1289"/>
        <v>1</v>
      </c>
      <c r="M5517">
        <f t="shared" si="1275"/>
        <v>-519.0142022386359</v>
      </c>
      <c r="N5517">
        <f t="shared" si="1276"/>
        <v>15.09902018</v>
      </c>
      <c r="O5517">
        <f t="shared" si="1277"/>
        <v>0.68506425130000004</v>
      </c>
      <c r="P5517">
        <f t="shared" si="1278"/>
        <v>149.27424350422089</v>
      </c>
      <c r="Q5517" t="str">
        <f t="shared" si="1279"/>
        <v>0</v>
      </c>
      <c r="R5517" t="str">
        <f t="shared" si="1280"/>
        <v>-56.9636883145701-14.3131451063076i</v>
      </c>
      <c r="S5517" t="str">
        <f t="shared" si="1281"/>
        <v>-37.5859026086177-48.6862609604739i</v>
      </c>
      <c r="T5517" t="str">
        <f t="shared" si="1282"/>
        <v>0</v>
      </c>
      <c r="U5517" t="str">
        <f t="shared" si="1283"/>
        <v>-49.3542292427651+17.9328851599905i</v>
      </c>
      <c r="V5517" t="str">
        <f t="shared" si="1284"/>
        <v>0.0545449475040982+21.9325777844825i</v>
      </c>
      <c r="W5517" t="str">
        <f t="shared" si="1285"/>
        <v>-79.4970137305815-48.3654529681799i</v>
      </c>
      <c r="X5517">
        <f t="shared" si="1286"/>
        <v>93.053706174969122</v>
      </c>
      <c r="AA5517">
        <f t="shared" si="1287"/>
        <v>3096.7259330000002</v>
      </c>
      <c r="AB5517">
        <f t="shared" si="1288"/>
        <v>93.053706174969122</v>
      </c>
    </row>
    <row r="5518" spans="2:28" x14ac:dyDescent="0.25">
      <c r="B5518" t="s">
        <v>257</v>
      </c>
      <c r="C5518" t="s">
        <v>122</v>
      </c>
      <c r="D5518">
        <v>3096.7259340000001</v>
      </c>
      <c r="E5518" s="1">
        <v>9.9999999999999995E-7</v>
      </c>
      <c r="F5518">
        <v>0</v>
      </c>
      <c r="G5518">
        <v>15.09901881</v>
      </c>
      <c r="H5518">
        <v>0.68506415399999998</v>
      </c>
      <c r="I5518">
        <v>23.757733739999999</v>
      </c>
      <c r="L5518">
        <f t="shared" si="1289"/>
        <v>1</v>
      </c>
      <c r="M5518">
        <f t="shared" si="1275"/>
        <v>-519.0142022386359</v>
      </c>
      <c r="N5518">
        <f t="shared" si="1276"/>
        <v>15.099019495</v>
      </c>
      <c r="O5518">
        <f t="shared" si="1277"/>
        <v>0.68506420265000001</v>
      </c>
      <c r="P5518">
        <f t="shared" si="1278"/>
        <v>149.2742435356368</v>
      </c>
      <c r="Q5518" t="str">
        <f t="shared" si="1279"/>
        <v>0</v>
      </c>
      <c r="R5518" t="str">
        <f t="shared" si="1280"/>
        <v>-56.9636883145701-14.3131451063076i</v>
      </c>
      <c r="S5518" t="str">
        <f t="shared" si="1281"/>
        <v>-37.5859026086177-48.6862609604739i</v>
      </c>
      <c r="T5518" t="str">
        <f t="shared" si="1282"/>
        <v>0</v>
      </c>
      <c r="U5518" t="str">
        <f t="shared" si="1283"/>
        <v>-49.3542292427651+17.9328851599905i</v>
      </c>
      <c r="V5518" t="str">
        <f t="shared" si="1284"/>
        <v>0.0545449475040982+21.9325777844825i</v>
      </c>
      <c r="W5518" t="str">
        <f t="shared" si="1285"/>
        <v>-79.497016121325-48.3654494970003i</v>
      </c>
      <c r="X5518">
        <f t="shared" si="1286"/>
        <v>93.053706413238032</v>
      </c>
      <c r="AA5518">
        <f t="shared" si="1287"/>
        <v>3096.7259340000001</v>
      </c>
      <c r="AB5518">
        <f t="shared" si="1288"/>
        <v>93.053706413238032</v>
      </c>
    </row>
    <row r="5519" spans="2:28" x14ac:dyDescent="0.25">
      <c r="B5519" t="s">
        <v>144</v>
      </c>
      <c r="C5519" t="s">
        <v>78</v>
      </c>
      <c r="D5519">
        <v>3096.9759330000002</v>
      </c>
      <c r="E5519">
        <v>0.249999</v>
      </c>
      <c r="F5519">
        <v>0</v>
      </c>
      <c r="G5519">
        <v>14.76257004</v>
      </c>
      <c r="H5519">
        <v>0.66073629810000001</v>
      </c>
      <c r="I5519">
        <v>23.760398899999998</v>
      </c>
      <c r="L5519">
        <f t="shared" si="1289"/>
        <v>1</v>
      </c>
      <c r="M5519">
        <f t="shared" si="1275"/>
        <v>-519.0142022386359</v>
      </c>
      <c r="N5519">
        <f t="shared" si="1276"/>
        <v>14.930794425</v>
      </c>
      <c r="O5519">
        <f t="shared" si="1277"/>
        <v>0.67290022604999999</v>
      </c>
      <c r="P5519">
        <f t="shared" si="1278"/>
        <v>149.28261641412936</v>
      </c>
      <c r="Q5519" t="str">
        <f t="shared" si="1279"/>
        <v>0</v>
      </c>
      <c r="R5519" t="str">
        <f t="shared" si="1280"/>
        <v>-56.9636883145701-14.3131451063076i</v>
      </c>
      <c r="S5519" t="str">
        <f t="shared" si="1281"/>
        <v>-37.5859026086177-48.6862609604739i</v>
      </c>
      <c r="T5519" t="str">
        <f t="shared" si="1282"/>
        <v>0</v>
      </c>
      <c r="U5519" t="str">
        <f t="shared" si="1283"/>
        <v>-49.3542292427651+17.9328851599905i</v>
      </c>
      <c r="V5519" t="str">
        <f t="shared" si="1284"/>
        <v>0.0545449475040982+21.9325777844825i</v>
      </c>
      <c r="W5519" t="str">
        <f t="shared" si="1285"/>
        <v>-80.161666814952-47.4643894946224i</v>
      </c>
      <c r="X5519">
        <f t="shared" si="1286"/>
        <v>93.159868487716309</v>
      </c>
      <c r="AA5519">
        <f t="shared" si="1287"/>
        <v>3096.9759330000002</v>
      </c>
      <c r="AB5519">
        <f t="shared" si="1288"/>
        <v>93.159868487716309</v>
      </c>
    </row>
    <row r="5520" spans="2:28" x14ac:dyDescent="0.25">
      <c r="B5520" t="s">
        <v>246</v>
      </c>
      <c r="C5520" t="s">
        <v>78</v>
      </c>
      <c r="D5520">
        <v>3097.2711829999998</v>
      </c>
      <c r="E5520">
        <v>0.29525000000000001</v>
      </c>
      <c r="F5520">
        <v>0</v>
      </c>
      <c r="G5520">
        <v>14.380888179999999</v>
      </c>
      <c r="H5520">
        <v>0.63200498530000004</v>
      </c>
      <c r="I5520">
        <v>23.76362417</v>
      </c>
      <c r="L5520">
        <f t="shared" si="1289"/>
        <v>1</v>
      </c>
      <c r="M5520">
        <f t="shared" si="1275"/>
        <v>-519.0142022386359</v>
      </c>
      <c r="N5520">
        <f t="shared" si="1276"/>
        <v>14.57172911</v>
      </c>
      <c r="O5520">
        <f t="shared" si="1277"/>
        <v>0.64637064170000003</v>
      </c>
      <c r="P5520">
        <f t="shared" si="1278"/>
        <v>149.30112174574384</v>
      </c>
      <c r="Q5520" t="str">
        <f t="shared" si="1279"/>
        <v>0</v>
      </c>
      <c r="R5520" t="str">
        <f t="shared" si="1280"/>
        <v>-56.9636883145701-14.3131451063076i</v>
      </c>
      <c r="S5520" t="str">
        <f t="shared" si="1281"/>
        <v>-37.5859026086177-48.6862609604739i</v>
      </c>
      <c r="T5520" t="str">
        <f t="shared" si="1282"/>
        <v>0</v>
      </c>
      <c r="U5520" t="str">
        <f t="shared" si="1283"/>
        <v>-49.3542292427651+17.9328851599905i</v>
      </c>
      <c r="V5520" t="str">
        <f t="shared" si="1284"/>
        <v>0.0545449475040982+21.9325777844825i</v>
      </c>
      <c r="W5520" t="str">
        <f t="shared" si="1285"/>
        <v>-81.5929626644925-45.5011302684097i</v>
      </c>
      <c r="X5520">
        <f t="shared" si="1286"/>
        <v>93.422504847986474</v>
      </c>
      <c r="AA5520">
        <f t="shared" si="1287"/>
        <v>3097.2711829999998</v>
      </c>
      <c r="AB5520">
        <f t="shared" si="1288"/>
        <v>93.422504847986474</v>
      </c>
    </row>
    <row r="5521" spans="2:28" x14ac:dyDescent="0.25">
      <c r="B5521" t="s">
        <v>338</v>
      </c>
      <c r="C5521" t="s">
        <v>105</v>
      </c>
      <c r="D5521">
        <v>3097.2711829999998</v>
      </c>
      <c r="E5521">
        <v>0</v>
      </c>
      <c r="F5521">
        <v>0</v>
      </c>
      <c r="G5521">
        <v>14.380888179999999</v>
      </c>
      <c r="H5521">
        <v>0.63200498530000004</v>
      </c>
      <c r="I5521">
        <v>23.76362417</v>
      </c>
      <c r="L5521">
        <f t="shared" si="1289"/>
        <v>1</v>
      </c>
      <c r="M5521">
        <f t="shared" si="1275"/>
        <v>-519.0142022386359</v>
      </c>
      <c r="N5521">
        <f t="shared" si="1276"/>
        <v>14.380888179999999</v>
      </c>
      <c r="O5521">
        <f t="shared" si="1277"/>
        <v>0.63200498530000004</v>
      </c>
      <c r="P5521">
        <f t="shared" si="1278"/>
        <v>149.31125423028169</v>
      </c>
      <c r="Q5521" t="str">
        <f t="shared" si="1279"/>
        <v>0</v>
      </c>
      <c r="R5521" t="str">
        <f t="shared" si="1280"/>
        <v>-56.9636883145701-14.3131451063076i</v>
      </c>
      <c r="S5521" t="str">
        <f t="shared" si="1281"/>
        <v>-37.5859026086177-48.6862609604739i</v>
      </c>
      <c r="T5521" t="str">
        <f t="shared" si="1282"/>
        <v>0</v>
      </c>
      <c r="U5521" t="str">
        <f t="shared" si="1283"/>
        <v>-49.3542292427651+17.9328851599905i</v>
      </c>
      <c r="V5521" t="str">
        <f t="shared" si="1284"/>
        <v>0.0545449475040982+21.9325777844825i</v>
      </c>
      <c r="W5521" t="str">
        <f t="shared" si="1285"/>
        <v>-82.3512401666675-44.4400293660036i</v>
      </c>
      <c r="X5521">
        <f t="shared" si="1286"/>
        <v>93.576936084910443</v>
      </c>
      <c r="AA5521">
        <f t="shared" si="1287"/>
        <v>3097.2711829999998</v>
      </c>
      <c r="AB5521">
        <f t="shared" si="1288"/>
        <v>93.576936084910443</v>
      </c>
    </row>
    <row r="5522" spans="2:28" x14ac:dyDescent="0.25">
      <c r="B5522" t="s">
        <v>1413</v>
      </c>
      <c r="C5522" t="s">
        <v>122</v>
      </c>
      <c r="D5522">
        <v>3098.381183</v>
      </c>
      <c r="E5522">
        <v>1.1100000000000001</v>
      </c>
      <c r="F5522">
        <v>0</v>
      </c>
      <c r="G5522">
        <v>14.64794573</v>
      </c>
      <c r="H5522">
        <v>-0.88141040309999996</v>
      </c>
      <c r="I5522">
        <v>23.776034559999999</v>
      </c>
      <c r="L5522">
        <f t="shared" si="1289"/>
        <v>1</v>
      </c>
      <c r="M5522">
        <f t="shared" si="1275"/>
        <v>-519.0142022386359</v>
      </c>
      <c r="N5522">
        <f t="shared" si="1276"/>
        <v>14.514416955</v>
      </c>
      <c r="O5522">
        <f t="shared" si="1277"/>
        <v>-0.12470270889999996</v>
      </c>
      <c r="P5522">
        <f t="shared" si="1278"/>
        <v>149.35024262033386</v>
      </c>
      <c r="Q5522" t="str">
        <f t="shared" si="1279"/>
        <v>0</v>
      </c>
      <c r="R5522" t="str">
        <f t="shared" si="1280"/>
        <v>-56.9636883145701-14.3131451063076i</v>
      </c>
      <c r="S5522" t="str">
        <f t="shared" si="1281"/>
        <v>-37.5859026086177-48.6862609604739i</v>
      </c>
      <c r="T5522" t="str">
        <f t="shared" si="1282"/>
        <v>0</v>
      </c>
      <c r="U5522" t="str">
        <f t="shared" si="1283"/>
        <v>-49.3542292427651+17.9328851599905i</v>
      </c>
      <c r="V5522" t="str">
        <f t="shared" si="1284"/>
        <v>0.0545449475040982+21.9325777844825i</v>
      </c>
      <c r="W5522" t="str">
        <f t="shared" si="1285"/>
        <v>-87.655779401226-41.657540466936i</v>
      </c>
      <c r="X5522">
        <f t="shared" si="1286"/>
        <v>97.050947137010496</v>
      </c>
      <c r="AA5522">
        <f t="shared" si="1287"/>
        <v>3098.381183</v>
      </c>
      <c r="AB5522">
        <f t="shared" si="1288"/>
        <v>97.050947137010496</v>
      </c>
    </row>
    <row r="5523" spans="2:28" x14ac:dyDescent="0.25">
      <c r="B5523" t="s">
        <v>340</v>
      </c>
      <c r="C5523" t="s">
        <v>105</v>
      </c>
      <c r="D5523">
        <v>3098.381183</v>
      </c>
      <c r="E5523">
        <v>0</v>
      </c>
      <c r="F5523">
        <v>0</v>
      </c>
      <c r="G5523">
        <v>14.64794573</v>
      </c>
      <c r="H5523">
        <v>-0.88141040309999996</v>
      </c>
      <c r="I5523">
        <v>23.776034559999999</v>
      </c>
      <c r="L5523">
        <f t="shared" si="1289"/>
        <v>1</v>
      </c>
      <c r="M5523">
        <f t="shared" si="1275"/>
        <v>-519.0142022386359</v>
      </c>
      <c r="N5523">
        <f t="shared" si="1276"/>
        <v>14.64794573</v>
      </c>
      <c r="O5523">
        <f t="shared" si="1277"/>
        <v>-0.88141040309999996</v>
      </c>
      <c r="P5523">
        <f t="shared" si="1278"/>
        <v>149.38923101038606</v>
      </c>
      <c r="Q5523" t="str">
        <f t="shared" si="1279"/>
        <v>0</v>
      </c>
      <c r="R5523" t="str">
        <f t="shared" si="1280"/>
        <v>-56.9636883145701-14.3131451063076i</v>
      </c>
      <c r="S5523" t="str">
        <f t="shared" si="1281"/>
        <v>-37.5859026086177-48.6862609604739i</v>
      </c>
      <c r="T5523" t="str">
        <f t="shared" si="1282"/>
        <v>0</v>
      </c>
      <c r="U5523" t="str">
        <f t="shared" si="1283"/>
        <v>-49.3542292427651+17.9328851599905i</v>
      </c>
      <c r="V5523" t="str">
        <f t="shared" si="1284"/>
        <v>0.0545449475040982+21.9325777844825i</v>
      </c>
      <c r="W5523" t="str">
        <f t="shared" si="1285"/>
        <v>-92.869915968473-38.783072049032i</v>
      </c>
      <c r="X5523">
        <f t="shared" si="1286"/>
        <v>100.64267469394701</v>
      </c>
      <c r="AA5523">
        <f t="shared" si="1287"/>
        <v>3098.381183</v>
      </c>
      <c r="AB5523">
        <f t="shared" si="1288"/>
        <v>100.64267469394701</v>
      </c>
    </row>
    <row r="5524" spans="2:28" x14ac:dyDescent="0.25">
      <c r="B5524" t="s">
        <v>242</v>
      </c>
      <c r="C5524" t="s">
        <v>78</v>
      </c>
      <c r="D5524">
        <v>3098.5122329999999</v>
      </c>
      <c r="E5524">
        <v>0.13105</v>
      </c>
      <c r="F5524">
        <v>0</v>
      </c>
      <c r="G5524">
        <v>14.881046720000001</v>
      </c>
      <c r="H5524">
        <v>-0.89730755969999998</v>
      </c>
      <c r="I5524">
        <v>23.777447290000001</v>
      </c>
      <c r="L5524">
        <f t="shared" si="1289"/>
        <v>1</v>
      </c>
      <c r="M5524">
        <f t="shared" si="1275"/>
        <v>-519.0142022386359</v>
      </c>
      <c r="N5524">
        <f t="shared" si="1276"/>
        <v>14.764496225</v>
      </c>
      <c r="O5524">
        <f t="shared" si="1277"/>
        <v>-0.88935898140000003</v>
      </c>
      <c r="P5524">
        <f t="shared" si="1278"/>
        <v>149.39366923257555</v>
      </c>
      <c r="Q5524" t="str">
        <f t="shared" si="1279"/>
        <v>0</v>
      </c>
      <c r="R5524" t="str">
        <f t="shared" si="1280"/>
        <v>-56.9636883145701-14.3131451063076i</v>
      </c>
      <c r="S5524" t="str">
        <f t="shared" si="1281"/>
        <v>-37.5859026086177-48.6862609604739i</v>
      </c>
      <c r="T5524" t="str">
        <f t="shared" si="1282"/>
        <v>0</v>
      </c>
      <c r="U5524" t="str">
        <f t="shared" si="1283"/>
        <v>-49.3542292427651+17.9328851599905i</v>
      </c>
      <c r="V5524" t="str">
        <f t="shared" si="1284"/>
        <v>0.0545449475040982+21.9325777844825i</v>
      </c>
      <c r="W5524" t="str">
        <f t="shared" si="1285"/>
        <v>-93.7797377279355-38.5828581105396i</v>
      </c>
      <c r="X5524">
        <f t="shared" si="1286"/>
        <v>101.40648967545616</v>
      </c>
      <c r="AA5524">
        <f t="shared" si="1287"/>
        <v>3098.5122329999999</v>
      </c>
      <c r="AB5524">
        <f t="shared" si="1288"/>
        <v>101.40648967545616</v>
      </c>
    </row>
    <row r="5525" spans="2:28" x14ac:dyDescent="0.25">
      <c r="B5525" t="s">
        <v>1414</v>
      </c>
      <c r="C5525" t="s">
        <v>122</v>
      </c>
      <c r="D5525">
        <v>3099.2622329999999</v>
      </c>
      <c r="E5525">
        <v>0.75</v>
      </c>
      <c r="F5525">
        <v>0</v>
      </c>
      <c r="G5525">
        <v>16.44561113</v>
      </c>
      <c r="H5525">
        <v>-1.195371049</v>
      </c>
      <c r="I5525">
        <v>23.785092559999999</v>
      </c>
      <c r="L5525">
        <f t="shared" si="1289"/>
        <v>1</v>
      </c>
      <c r="M5525">
        <f t="shared" si="1275"/>
        <v>-519.0142022386359</v>
      </c>
      <c r="N5525">
        <f t="shared" si="1276"/>
        <v>15.663328925</v>
      </c>
      <c r="O5525">
        <f t="shared" si="1277"/>
        <v>-1.04633930435</v>
      </c>
      <c r="P5525">
        <f t="shared" si="1278"/>
        <v>149.42212577883177</v>
      </c>
      <c r="Q5525" t="str">
        <f t="shared" si="1279"/>
        <v>0</v>
      </c>
      <c r="R5525" t="str">
        <f t="shared" si="1280"/>
        <v>-56.9636883145701-14.3131451063076i</v>
      </c>
      <c r="S5525" t="str">
        <f t="shared" si="1281"/>
        <v>-37.5859026086177-48.6862609604739i</v>
      </c>
      <c r="T5525" t="str">
        <f t="shared" si="1282"/>
        <v>0</v>
      </c>
      <c r="U5525" t="str">
        <f t="shared" si="1283"/>
        <v>-49.3542292427651+17.9328851599905i</v>
      </c>
      <c r="V5525" t="str">
        <f t="shared" si="1284"/>
        <v>0.0545449475040982+21.9325777844825i</v>
      </c>
      <c r="W5525" t="str">
        <f t="shared" si="1285"/>
        <v>-100.119740936176-37.3824947058998i</v>
      </c>
      <c r="X5525">
        <f t="shared" si="1286"/>
        <v>106.8710130744704</v>
      </c>
      <c r="AA5525">
        <f t="shared" si="1287"/>
        <v>3099.2622329999999</v>
      </c>
      <c r="AB5525">
        <f t="shared" si="1288"/>
        <v>106.8710130744704</v>
      </c>
    </row>
    <row r="5526" spans="2:28" x14ac:dyDescent="0.25">
      <c r="B5526" t="s">
        <v>240</v>
      </c>
      <c r="C5526" t="s">
        <v>78</v>
      </c>
      <c r="D5526">
        <v>3099.4884609999999</v>
      </c>
      <c r="E5526">
        <v>0.2262276</v>
      </c>
      <c r="F5526">
        <v>0</v>
      </c>
      <c r="G5526">
        <v>16.994021780000001</v>
      </c>
      <c r="H5526">
        <v>-1.2287834230000001</v>
      </c>
      <c r="I5526">
        <v>23.787246369999998</v>
      </c>
      <c r="L5526">
        <f t="shared" si="1289"/>
        <v>1</v>
      </c>
      <c r="M5526">
        <f t="shared" si="1275"/>
        <v>-519.0142022386359</v>
      </c>
      <c r="N5526">
        <f t="shared" si="1276"/>
        <v>16.719816455</v>
      </c>
      <c r="O5526">
        <f t="shared" si="1277"/>
        <v>-1.2120772360000001</v>
      </c>
      <c r="P5526">
        <f t="shared" si="1278"/>
        <v>149.45291049657172</v>
      </c>
      <c r="Q5526" t="str">
        <f t="shared" si="1279"/>
        <v>0</v>
      </c>
      <c r="R5526" t="str">
        <f t="shared" si="1280"/>
        <v>-56.9636883145701-14.3131451063076i</v>
      </c>
      <c r="S5526" t="str">
        <f t="shared" si="1281"/>
        <v>-37.5859026086177-48.6862609604739i</v>
      </c>
      <c r="T5526" t="str">
        <f t="shared" si="1282"/>
        <v>0</v>
      </c>
      <c r="U5526" t="str">
        <f t="shared" si="1283"/>
        <v>-49.3542292427651+17.9328851599905i</v>
      </c>
      <c r="V5526" t="str">
        <f t="shared" si="1284"/>
        <v>0.0545449475040982+21.9325777844825i</v>
      </c>
      <c r="W5526" t="str">
        <f t="shared" si="1285"/>
        <v>-107.289592853078-35.9525729917894i</v>
      </c>
      <c r="X5526">
        <f t="shared" si="1286"/>
        <v>113.15318925823166</v>
      </c>
      <c r="AA5526">
        <f t="shared" si="1287"/>
        <v>3099.4884609999999</v>
      </c>
      <c r="AB5526">
        <f t="shared" si="1288"/>
        <v>113.15318925823166</v>
      </c>
    </row>
    <row r="5527" spans="2:28" x14ac:dyDescent="0.25">
      <c r="B5527" t="s">
        <v>89</v>
      </c>
      <c r="C5527" t="s">
        <v>90</v>
      </c>
      <c r="D5527">
        <v>3099.4884609999999</v>
      </c>
      <c r="E5527">
        <v>0</v>
      </c>
      <c r="F5527">
        <v>0</v>
      </c>
      <c r="G5527">
        <v>16.994021780000001</v>
      </c>
      <c r="H5527">
        <v>-1.2287834230000001</v>
      </c>
      <c r="I5527">
        <v>23.787246369999998</v>
      </c>
      <c r="L5527">
        <f t="shared" si="1289"/>
        <v>1</v>
      </c>
      <c r="M5527">
        <f t="shared" si="1275"/>
        <v>-519.0142022386359</v>
      </c>
      <c r="N5527">
        <f t="shared" si="1276"/>
        <v>16.994021780000001</v>
      </c>
      <c r="O5527">
        <f t="shared" si="1277"/>
        <v>-1.2287834230000001</v>
      </c>
      <c r="P5527">
        <f t="shared" si="1278"/>
        <v>149.45967689024494</v>
      </c>
      <c r="Q5527" t="str">
        <f t="shared" si="1279"/>
        <v>0</v>
      </c>
      <c r="R5527" t="str">
        <f t="shared" si="1280"/>
        <v>-56.9636883145701-14.3131451063076i</v>
      </c>
      <c r="S5527" t="str">
        <f t="shared" si="1281"/>
        <v>-37.5859026086177-48.6862609604739i</v>
      </c>
      <c r="T5527" t="str">
        <f t="shared" si="1282"/>
        <v>0</v>
      </c>
      <c r="U5527" t="str">
        <f t="shared" si="1283"/>
        <v>-49.3542292427651+17.9328851599905i</v>
      </c>
      <c r="V5527" t="str">
        <f t="shared" si="1284"/>
        <v>0.0545449475040982+21.9325777844825i</v>
      </c>
      <c r="W5527" t="str">
        <f t="shared" si="1285"/>
        <v>-109.004956268871-35.6498246985709i</v>
      </c>
      <c r="X5527">
        <f t="shared" si="1286"/>
        <v>114.68648783626305</v>
      </c>
      <c r="AA5527">
        <f t="shared" si="1287"/>
        <v>3099.4884609999999</v>
      </c>
      <c r="AB5527">
        <f t="shared" si="1288"/>
        <v>114.68648783626305</v>
      </c>
    </row>
    <row r="5528" spans="2:28" x14ac:dyDescent="0.25">
      <c r="B5528" t="s">
        <v>226</v>
      </c>
      <c r="C5528" t="s">
        <v>78</v>
      </c>
      <c r="D5528">
        <v>3099.6858440000001</v>
      </c>
      <c r="E5528">
        <v>0.19738339999999999</v>
      </c>
      <c r="F5528">
        <v>0</v>
      </c>
      <c r="G5528">
        <v>17.484858849999998</v>
      </c>
      <c r="H5528">
        <v>-1.2579356939999999</v>
      </c>
      <c r="I5528">
        <v>23.789068839999999</v>
      </c>
      <c r="L5528">
        <f t="shared" si="1289"/>
        <v>1</v>
      </c>
      <c r="M5528">
        <f t="shared" si="1275"/>
        <v>-519.0142022386359</v>
      </c>
      <c r="N5528">
        <f t="shared" si="1276"/>
        <v>17.239440315</v>
      </c>
      <c r="O5528">
        <f t="shared" si="1277"/>
        <v>-1.2433595584999999</v>
      </c>
      <c r="P5528">
        <f t="shared" si="1278"/>
        <v>149.46540234860834</v>
      </c>
      <c r="Q5528" t="str">
        <f t="shared" si="1279"/>
        <v>0</v>
      </c>
      <c r="R5528" t="str">
        <f t="shared" si="1280"/>
        <v>-56.9636883145701-14.3131451063076i</v>
      </c>
      <c r="S5528" t="str">
        <f t="shared" si="1281"/>
        <v>-37.5859026086177-48.6862609604739i</v>
      </c>
      <c r="T5528" t="str">
        <f t="shared" si="1282"/>
        <v>0</v>
      </c>
      <c r="U5528" t="str">
        <f t="shared" si="1283"/>
        <v>-49.3542292427651+17.9328851599905i</v>
      </c>
      <c r="V5528" t="str">
        <f t="shared" si="1284"/>
        <v>0.0545449475040982+21.9325777844825i</v>
      </c>
      <c r="W5528" t="str">
        <f t="shared" si="1285"/>
        <v>-110.500483763552-35.3967867315274i</v>
      </c>
      <c r="X5528">
        <f t="shared" si="1286"/>
        <v>116.03141567220599</v>
      </c>
      <c r="AA5528">
        <f t="shared" si="1287"/>
        <v>3099.6858440000001</v>
      </c>
      <c r="AB5528">
        <f t="shared" si="1288"/>
        <v>116.03141567220599</v>
      </c>
    </row>
    <row r="5529" spans="2:28" x14ac:dyDescent="0.25">
      <c r="B5529" t="s">
        <v>252</v>
      </c>
      <c r="C5529" t="s">
        <v>78</v>
      </c>
      <c r="D5529">
        <v>3099.9803029999998</v>
      </c>
      <c r="E5529">
        <v>0.29445870400000002</v>
      </c>
      <c r="F5529">
        <v>0</v>
      </c>
      <c r="G5529">
        <v>18.238485000000001</v>
      </c>
      <c r="H5529">
        <v>-1.301425367</v>
      </c>
      <c r="I5529">
        <v>23.791693290000001</v>
      </c>
      <c r="L5529">
        <f t="shared" si="1289"/>
        <v>1</v>
      </c>
      <c r="M5529">
        <f t="shared" si="1275"/>
        <v>-519.0142022386359</v>
      </c>
      <c r="N5529">
        <f t="shared" si="1276"/>
        <v>17.861671925</v>
      </c>
      <c r="O5529">
        <f t="shared" si="1277"/>
        <v>-1.2796805304999999</v>
      </c>
      <c r="P5529">
        <f t="shared" si="1278"/>
        <v>149.47937275981144</v>
      </c>
      <c r="Q5529" t="str">
        <f t="shared" si="1279"/>
        <v>0</v>
      </c>
      <c r="R5529" t="str">
        <f t="shared" si="1280"/>
        <v>-56.9636883145701-14.3131451063076i</v>
      </c>
      <c r="S5529" t="str">
        <f t="shared" si="1281"/>
        <v>-37.5859026086177-48.6862609604739i</v>
      </c>
      <c r="T5529" t="str">
        <f t="shared" si="1282"/>
        <v>0</v>
      </c>
      <c r="U5529" t="str">
        <f t="shared" si="1283"/>
        <v>-49.3542292427651+17.9328851599905i</v>
      </c>
      <c r="V5529" t="str">
        <f t="shared" si="1284"/>
        <v>0.0545449475040982+21.9325777844825i</v>
      </c>
      <c r="W5529" t="str">
        <f t="shared" si="1285"/>
        <v>-114.227996262671-34.7594734518194i</v>
      </c>
      <c r="X5529">
        <f t="shared" si="1286"/>
        <v>119.39956501106911</v>
      </c>
      <c r="AA5529">
        <f t="shared" si="1287"/>
        <v>3099.9803029999998</v>
      </c>
      <c r="AB5529">
        <f t="shared" si="1288"/>
        <v>119.39956501106911</v>
      </c>
    </row>
    <row r="5530" spans="2:28" x14ac:dyDescent="0.25">
      <c r="B5530" t="s">
        <v>248</v>
      </c>
      <c r="C5530" t="s">
        <v>78</v>
      </c>
      <c r="D5530">
        <v>3100.889259</v>
      </c>
      <c r="E5530">
        <v>0.90895615519999995</v>
      </c>
      <c r="F5530">
        <v>0</v>
      </c>
      <c r="G5530">
        <v>20.726386860000002</v>
      </c>
      <c r="H5530">
        <v>-1.4356723979999999</v>
      </c>
      <c r="I5530">
        <v>23.79913659</v>
      </c>
      <c r="L5530">
        <f t="shared" si="1289"/>
        <v>1</v>
      </c>
      <c r="M5530">
        <f t="shared" si="1275"/>
        <v>-519.0142022386359</v>
      </c>
      <c r="N5530">
        <f t="shared" si="1276"/>
        <v>19.482435930000001</v>
      </c>
      <c r="O5530">
        <f t="shared" si="1277"/>
        <v>-1.3685488824999998</v>
      </c>
      <c r="P5530">
        <f t="shared" si="1278"/>
        <v>149.51100152924963</v>
      </c>
      <c r="Q5530" t="str">
        <f t="shared" si="1279"/>
        <v>0</v>
      </c>
      <c r="R5530" t="str">
        <f t="shared" si="1280"/>
        <v>-56.9636883145701-14.3131451063076i</v>
      </c>
      <c r="S5530" t="str">
        <f t="shared" si="1281"/>
        <v>-37.5859026086177-48.6862609604739i</v>
      </c>
      <c r="T5530" t="str">
        <f t="shared" si="1282"/>
        <v>0</v>
      </c>
      <c r="U5530" t="str">
        <f t="shared" si="1283"/>
        <v>-49.3542292427651+17.9328851599905i</v>
      </c>
      <c r="V5530" t="str">
        <f t="shared" si="1284"/>
        <v>0.0545449475040982+21.9325777844825i</v>
      </c>
      <c r="W5530" t="str">
        <f t="shared" si="1285"/>
        <v>-123.351637541343-33.2725611414811i</v>
      </c>
      <c r="X5530">
        <f t="shared" si="1286"/>
        <v>127.7602825961357</v>
      </c>
      <c r="AA5530">
        <f t="shared" si="1287"/>
        <v>3100.889259</v>
      </c>
      <c r="AB5530">
        <f t="shared" si="1288"/>
        <v>127.7602825961357</v>
      </c>
    </row>
    <row r="5531" spans="2:28" x14ac:dyDescent="0.25">
      <c r="B5531" t="s">
        <v>249</v>
      </c>
      <c r="C5531" t="s">
        <v>105</v>
      </c>
      <c r="D5531">
        <v>3100.889259</v>
      </c>
      <c r="E5531">
        <v>0</v>
      </c>
      <c r="F5531">
        <v>0</v>
      </c>
      <c r="G5531">
        <v>20.726386860000002</v>
      </c>
      <c r="H5531">
        <v>-1.4356723979999999</v>
      </c>
      <c r="I5531">
        <v>23.79913659</v>
      </c>
      <c r="L5531">
        <f t="shared" si="1289"/>
        <v>1</v>
      </c>
      <c r="M5531">
        <f t="shared" si="1275"/>
        <v>-519.0142022386359</v>
      </c>
      <c r="N5531">
        <f t="shared" si="1276"/>
        <v>20.726386860000002</v>
      </c>
      <c r="O5531">
        <f t="shared" si="1277"/>
        <v>-1.4356723979999999</v>
      </c>
      <c r="P5531">
        <f t="shared" si="1278"/>
        <v>149.53438534584808</v>
      </c>
      <c r="Q5531" t="str">
        <f t="shared" si="1279"/>
        <v>0</v>
      </c>
      <c r="R5531" t="str">
        <f t="shared" si="1280"/>
        <v>-56.9636883145701-14.3131451063076i</v>
      </c>
      <c r="S5531" t="str">
        <f t="shared" si="1281"/>
        <v>-37.5859026086177-48.6862609604739i</v>
      </c>
      <c r="T5531" t="str">
        <f t="shared" si="1282"/>
        <v>0</v>
      </c>
      <c r="U5531" t="str">
        <f t="shared" si="1283"/>
        <v>-49.3542292427651+17.9328851599905i</v>
      </c>
      <c r="V5531" t="str">
        <f t="shared" si="1284"/>
        <v>0.0545449475040982+21.9325777844825i</v>
      </c>
      <c r="W5531" t="str">
        <f t="shared" si="1285"/>
        <v>-130.238245062807-31.9857729898126i</v>
      </c>
      <c r="X5531">
        <f t="shared" si="1286"/>
        <v>134.1085014113408</v>
      </c>
      <c r="AA5531">
        <f t="shared" si="1287"/>
        <v>3100.889259</v>
      </c>
      <c r="AB5531">
        <f t="shared" si="1288"/>
        <v>134.1085014113408</v>
      </c>
    </row>
    <row r="5532" spans="2:28" x14ac:dyDescent="0.25">
      <c r="B5532" t="s">
        <v>250</v>
      </c>
      <c r="C5532" t="s">
        <v>107</v>
      </c>
      <c r="D5532">
        <v>3109.587708</v>
      </c>
      <c r="E5532">
        <v>8.6984493749999992</v>
      </c>
      <c r="F5532">
        <v>3.5863892959999998E-2</v>
      </c>
      <c r="G5532">
        <v>56.87758023</v>
      </c>
      <c r="H5532">
        <v>-2.7203779290000001</v>
      </c>
      <c r="I5532">
        <v>23.839901699999999</v>
      </c>
      <c r="L5532">
        <f t="shared" si="1289"/>
        <v>1</v>
      </c>
      <c r="M5532">
        <f t="shared" si="1275"/>
        <v>-501.76934805511996</v>
      </c>
      <c r="N5532">
        <f t="shared" si="1276"/>
        <v>38.801983544999999</v>
      </c>
      <c r="O5532">
        <f t="shared" si="1277"/>
        <v>-2.0780251635</v>
      </c>
      <c r="P5532">
        <f t="shared" si="1278"/>
        <v>149.66245271594687</v>
      </c>
      <c r="Q5532" t="str">
        <f t="shared" si="1279"/>
        <v>-1.26835473145773+6.25705819969624i</v>
      </c>
      <c r="R5532" t="str">
        <f t="shared" si="1280"/>
        <v>-58.2320430460278-8.05608690661136i</v>
      </c>
      <c r="S5532" t="str">
        <f t="shared" si="1281"/>
        <v>-38.8542573400754-42.4292027607777i</v>
      </c>
      <c r="T5532" t="str">
        <f t="shared" si="1282"/>
        <v>-6.38431672233131-0.00101398125910991i</v>
      </c>
      <c r="U5532" t="str">
        <f t="shared" si="1283"/>
        <v>-55.7385459650964+17.9318711787314i</v>
      </c>
      <c r="V5532" t="str">
        <f t="shared" si="1284"/>
        <v>-6.3297717748272+21.9315638032234i</v>
      </c>
      <c r="W5532" t="str">
        <f t="shared" si="1285"/>
        <v>-212.316821478207-14.9929606106665i</v>
      </c>
      <c r="X5532">
        <f t="shared" si="1286"/>
        <v>212.84553448564952</v>
      </c>
      <c r="AA5532">
        <f t="shared" si="1287"/>
        <v>3109.587708</v>
      </c>
      <c r="AB5532">
        <f t="shared" si="1288"/>
        <v>212.84553448564952</v>
      </c>
    </row>
    <row r="5533" spans="2:28" x14ac:dyDescent="0.25">
      <c r="B5533" t="s">
        <v>251</v>
      </c>
      <c r="C5533" t="s">
        <v>105</v>
      </c>
      <c r="D5533">
        <v>3109.587708</v>
      </c>
      <c r="E5533">
        <v>0</v>
      </c>
      <c r="F5533">
        <v>0</v>
      </c>
      <c r="G5533">
        <v>56.87758023</v>
      </c>
      <c r="H5533">
        <v>-2.7203779290000001</v>
      </c>
      <c r="I5533">
        <v>23.839901699999999</v>
      </c>
      <c r="L5533">
        <f t="shared" si="1289"/>
        <v>1</v>
      </c>
      <c r="M5533">
        <f t="shared" si="1275"/>
        <v>-501.76934805511996</v>
      </c>
      <c r="N5533">
        <f t="shared" si="1276"/>
        <v>56.87758023</v>
      </c>
      <c r="O5533">
        <f t="shared" si="1277"/>
        <v>-2.7203779290000001</v>
      </c>
      <c r="P5533">
        <f t="shared" si="1278"/>
        <v>149.79052008604563</v>
      </c>
      <c r="Q5533" t="str">
        <f t="shared" si="1279"/>
        <v>0</v>
      </c>
      <c r="R5533" t="str">
        <f t="shared" si="1280"/>
        <v>-58.2320430460278-8.05608690661136i</v>
      </c>
      <c r="S5533" t="str">
        <f t="shared" si="1281"/>
        <v>-38.8542573400754-42.4292027607777i</v>
      </c>
      <c r="T5533" t="str">
        <f t="shared" si="1282"/>
        <v>0</v>
      </c>
      <c r="U5533" t="str">
        <f t="shared" si="1283"/>
        <v>-55.7385459650964+17.9318711787314i</v>
      </c>
      <c r="V5533" t="str">
        <f t="shared" si="1284"/>
        <v>-6.3297717748272+21.9315638032234i</v>
      </c>
      <c r="W5533" t="str">
        <f t="shared" si="1285"/>
        <v>-273.831415611006+0.365838024760499i</v>
      </c>
      <c r="X5533">
        <f t="shared" si="1286"/>
        <v>273.83165999019883</v>
      </c>
      <c r="AA5533">
        <f t="shared" si="1287"/>
        <v>3109.587708</v>
      </c>
      <c r="AB5533">
        <f t="shared" si="1288"/>
        <v>273.83165999019883</v>
      </c>
    </row>
    <row r="5534" spans="2:28" x14ac:dyDescent="0.25">
      <c r="B5534" t="s">
        <v>248</v>
      </c>
      <c r="C5534" t="s">
        <v>78</v>
      </c>
      <c r="D5534">
        <v>3110.4966650000001</v>
      </c>
      <c r="E5534">
        <v>0.90895615519999995</v>
      </c>
      <c r="F5534">
        <v>0</v>
      </c>
      <c r="G5534">
        <v>61.945013420000002</v>
      </c>
      <c r="H5534">
        <v>-2.8546249600000002</v>
      </c>
      <c r="I5534">
        <v>23.842338989999998</v>
      </c>
      <c r="L5534">
        <f t="shared" si="1289"/>
        <v>1</v>
      </c>
      <c r="M5534">
        <f t="shared" si="1275"/>
        <v>-501.76934805511996</v>
      </c>
      <c r="N5534">
        <f t="shared" si="1276"/>
        <v>59.411296825000001</v>
      </c>
      <c r="O5534">
        <f t="shared" si="1277"/>
        <v>-2.7875014445000001</v>
      </c>
      <c r="P5534">
        <f t="shared" si="1278"/>
        <v>149.79817705840432</v>
      </c>
      <c r="Q5534" t="str">
        <f t="shared" si="1279"/>
        <v>0</v>
      </c>
      <c r="R5534" t="str">
        <f t="shared" si="1280"/>
        <v>-58.2320430460278-8.05608690661136i</v>
      </c>
      <c r="S5534" t="str">
        <f t="shared" si="1281"/>
        <v>-38.8542573400754-42.4292027607777i</v>
      </c>
      <c r="T5534" t="str">
        <f t="shared" si="1282"/>
        <v>0</v>
      </c>
      <c r="U5534" t="str">
        <f t="shared" si="1283"/>
        <v>-55.7385459650964+17.9318711787314i</v>
      </c>
      <c r="V5534" t="str">
        <f t="shared" si="1284"/>
        <v>-6.3297717748272+21.9315638032234i</v>
      </c>
      <c r="W5534" t="str">
        <f t="shared" si="1285"/>
        <v>-280.746380156727+1.50835542423399i</v>
      </c>
      <c r="X5534">
        <f t="shared" si="1286"/>
        <v>280.75043206946503</v>
      </c>
      <c r="AA5534">
        <f t="shared" si="1287"/>
        <v>3110.4966650000001</v>
      </c>
      <c r="AB5534">
        <f t="shared" si="1288"/>
        <v>280.75043206946503</v>
      </c>
    </row>
    <row r="5535" spans="2:28" x14ac:dyDescent="0.25">
      <c r="B5535" t="s">
        <v>247</v>
      </c>
      <c r="C5535" t="s">
        <v>78</v>
      </c>
      <c r="D5535">
        <v>3110.7912510000001</v>
      </c>
      <c r="E5535">
        <v>0.29458675290000003</v>
      </c>
      <c r="F5535">
        <v>0</v>
      </c>
      <c r="G5535">
        <v>63.639699870000001</v>
      </c>
      <c r="H5535">
        <v>-2.8981335459999999</v>
      </c>
      <c r="I5535">
        <v>23.843085729999999</v>
      </c>
      <c r="L5535">
        <f t="shared" si="1289"/>
        <v>1</v>
      </c>
      <c r="M5535">
        <f t="shared" si="1275"/>
        <v>-501.76934805511996</v>
      </c>
      <c r="N5535">
        <f t="shared" si="1276"/>
        <v>62.792356644999998</v>
      </c>
      <c r="O5535">
        <f t="shared" si="1277"/>
        <v>-2.8763792530000001</v>
      </c>
      <c r="P5535">
        <f t="shared" si="1278"/>
        <v>149.80817998366112</v>
      </c>
      <c r="Q5535" t="str">
        <f t="shared" si="1279"/>
        <v>0</v>
      </c>
      <c r="R5535" t="str">
        <f t="shared" si="1280"/>
        <v>-58.2320430460278-8.05608690661136i</v>
      </c>
      <c r="S5535" t="str">
        <f t="shared" si="1281"/>
        <v>-38.8542573400754-42.4292027607777i</v>
      </c>
      <c r="T5535" t="str">
        <f t="shared" si="1282"/>
        <v>0</v>
      </c>
      <c r="U5535" t="str">
        <f t="shared" si="1283"/>
        <v>-55.7385459650964+17.9318711787314i</v>
      </c>
      <c r="V5535" t="str">
        <f t="shared" si="1284"/>
        <v>-6.3297717748272+21.9315638032234i</v>
      </c>
      <c r="W5535" t="str">
        <f t="shared" si="1285"/>
        <v>-289.783800503244+3.07415551188899i</v>
      </c>
      <c r="X5535">
        <f t="shared" si="1286"/>
        <v>289.80010604935114</v>
      </c>
      <c r="AA5535">
        <f t="shared" si="1287"/>
        <v>3110.7912510000001</v>
      </c>
      <c r="AB5535">
        <f t="shared" si="1288"/>
        <v>289.80010604935114</v>
      </c>
    </row>
    <row r="5536" spans="2:28" x14ac:dyDescent="0.25">
      <c r="B5536" t="s">
        <v>237</v>
      </c>
      <c r="C5536" t="s">
        <v>78</v>
      </c>
      <c r="D5536">
        <v>3111.300534</v>
      </c>
      <c r="E5536">
        <v>0.50928300000000004</v>
      </c>
      <c r="F5536">
        <v>0</v>
      </c>
      <c r="G5536">
        <v>66.629947329999993</v>
      </c>
      <c r="H5536">
        <v>-2.9733513989999998</v>
      </c>
      <c r="I5536">
        <v>23.84433048</v>
      </c>
      <c r="L5536">
        <f t="shared" si="1289"/>
        <v>1</v>
      </c>
      <c r="M5536">
        <f t="shared" si="1275"/>
        <v>-501.76934805511996</v>
      </c>
      <c r="N5536">
        <f t="shared" si="1276"/>
        <v>65.134823600000004</v>
      </c>
      <c r="O5536">
        <f t="shared" si="1277"/>
        <v>-2.9357424724999999</v>
      </c>
      <c r="P5536">
        <f t="shared" si="1278"/>
        <v>149.81443643401479</v>
      </c>
      <c r="Q5536" t="str">
        <f t="shared" si="1279"/>
        <v>0</v>
      </c>
      <c r="R5536" t="str">
        <f t="shared" si="1280"/>
        <v>-58.2320430460278-8.05608690661136i</v>
      </c>
      <c r="S5536" t="str">
        <f t="shared" si="1281"/>
        <v>-38.8542573400754-42.4292027607777i</v>
      </c>
      <c r="T5536" t="str">
        <f t="shared" si="1282"/>
        <v>0</v>
      </c>
      <c r="U5536" t="str">
        <f t="shared" si="1283"/>
        <v>-55.7385459650964+17.9318711787314i</v>
      </c>
      <c r="V5536" t="str">
        <f t="shared" si="1284"/>
        <v>-6.3297717748272+21.9315638032234i</v>
      </c>
      <c r="W5536" t="str">
        <f t="shared" si="1285"/>
        <v>-295.863057380571+4.101307785756i</v>
      </c>
      <c r="X5536">
        <f t="shared" si="1286"/>
        <v>295.89148255421708</v>
      </c>
      <c r="AA5536">
        <f t="shared" si="1287"/>
        <v>3111.300534</v>
      </c>
      <c r="AB5536">
        <f t="shared" si="1288"/>
        <v>295.89148255421708</v>
      </c>
    </row>
    <row r="5537" spans="2:28" x14ac:dyDescent="0.25">
      <c r="B5537" t="s">
        <v>127</v>
      </c>
      <c r="C5537" t="s">
        <v>78</v>
      </c>
      <c r="D5537">
        <v>3111.550534</v>
      </c>
      <c r="E5537">
        <v>0.25</v>
      </c>
      <c r="F5537">
        <v>0</v>
      </c>
      <c r="G5537">
        <v>68.125853890000002</v>
      </c>
      <c r="H5537">
        <v>-3.0102748049999999</v>
      </c>
      <c r="I5537">
        <v>23.84492105</v>
      </c>
      <c r="L5537">
        <f t="shared" si="1289"/>
        <v>1</v>
      </c>
      <c r="M5537">
        <f t="shared" si="1275"/>
        <v>-501.76934805511996</v>
      </c>
      <c r="N5537">
        <f t="shared" si="1276"/>
        <v>67.377900609999998</v>
      </c>
      <c r="O5537">
        <f t="shared" si="1277"/>
        <v>-2.9918131020000001</v>
      </c>
      <c r="P5537">
        <f t="shared" si="1278"/>
        <v>149.8202022618438</v>
      </c>
      <c r="Q5537" t="str">
        <f t="shared" si="1279"/>
        <v>0</v>
      </c>
      <c r="R5537" t="str">
        <f t="shared" si="1280"/>
        <v>-58.2320430460278-8.05608690661136i</v>
      </c>
      <c r="S5537" t="str">
        <f t="shared" si="1281"/>
        <v>-38.8542573400754-42.4292027607777i</v>
      </c>
      <c r="T5537" t="str">
        <f t="shared" si="1282"/>
        <v>0</v>
      </c>
      <c r="U5537" t="str">
        <f t="shared" si="1283"/>
        <v>-55.7385459650964+17.9318711787314i</v>
      </c>
      <c r="V5537" t="str">
        <f t="shared" si="1284"/>
        <v>-6.3297717748272+21.9315638032234i</v>
      </c>
      <c r="W5537" t="str">
        <f t="shared" si="1285"/>
        <v>-301.582096784012+5.080697211197i</v>
      </c>
      <c r="X5537">
        <f t="shared" si="1286"/>
        <v>301.62489052595282</v>
      </c>
      <c r="AA5537">
        <f t="shared" si="1287"/>
        <v>3111.550534</v>
      </c>
      <c r="AB5537">
        <f t="shared" si="1288"/>
        <v>301.62489052595282</v>
      </c>
    </row>
    <row r="5538" spans="2:28" x14ac:dyDescent="0.25">
      <c r="B5538" t="s">
        <v>150</v>
      </c>
      <c r="C5538" t="s">
        <v>151</v>
      </c>
      <c r="D5538">
        <v>3111.550534</v>
      </c>
      <c r="E5538">
        <v>0</v>
      </c>
      <c r="F5538">
        <v>0</v>
      </c>
      <c r="G5538">
        <v>68.125853890000002</v>
      </c>
      <c r="H5538">
        <v>-3.0102748049999999</v>
      </c>
      <c r="I5538">
        <v>23.84492105</v>
      </c>
      <c r="L5538">
        <f t="shared" si="1289"/>
        <v>1</v>
      </c>
      <c r="M5538">
        <f t="shared" si="1275"/>
        <v>-501.76934805511996</v>
      </c>
      <c r="N5538">
        <f t="shared" si="1276"/>
        <v>68.125853890000002</v>
      </c>
      <c r="O5538">
        <f t="shared" si="1277"/>
        <v>-3.0102748049999999</v>
      </c>
      <c r="P5538">
        <f t="shared" si="1278"/>
        <v>149.82205759221722</v>
      </c>
      <c r="Q5538" t="str">
        <f t="shared" si="1279"/>
        <v>0</v>
      </c>
      <c r="R5538" t="str">
        <f t="shared" si="1280"/>
        <v>-58.2320430460278-8.05608690661136i</v>
      </c>
      <c r="S5538" t="str">
        <f t="shared" si="1281"/>
        <v>-38.8542573400754-42.4292027607777i</v>
      </c>
      <c r="T5538" t="str">
        <f t="shared" si="1282"/>
        <v>0</v>
      </c>
      <c r="U5538" t="str">
        <f t="shared" si="1283"/>
        <v>-55.7385459650964+17.9318711787314i</v>
      </c>
      <c r="V5538" t="str">
        <f t="shared" si="1284"/>
        <v>-6.3297717748272+21.9315638032234i</v>
      </c>
      <c r="W5538" t="str">
        <f t="shared" si="1285"/>
        <v>-303.465312171957+5.403021228078i</v>
      </c>
      <c r="X5538">
        <f t="shared" si="1286"/>
        <v>303.51340716682415</v>
      </c>
      <c r="AA5538">
        <f t="shared" si="1287"/>
        <v>3111.550534</v>
      </c>
      <c r="AB5538">
        <f t="shared" si="1288"/>
        <v>303.51340716682415</v>
      </c>
    </row>
    <row r="5539" spans="2:28" x14ac:dyDescent="0.25">
      <c r="B5539" t="s">
        <v>234</v>
      </c>
      <c r="C5539" t="s">
        <v>105</v>
      </c>
      <c r="D5539">
        <v>3111.550534</v>
      </c>
      <c r="E5539">
        <v>0</v>
      </c>
      <c r="F5539">
        <v>0</v>
      </c>
      <c r="G5539">
        <v>68.125853890000002</v>
      </c>
      <c r="H5539">
        <v>-3.0102748049999999</v>
      </c>
      <c r="I5539">
        <v>23.84492105</v>
      </c>
      <c r="L5539">
        <f t="shared" si="1289"/>
        <v>1</v>
      </c>
      <c r="M5539">
        <f t="shared" si="1275"/>
        <v>-501.76934805511996</v>
      </c>
      <c r="N5539">
        <f t="shared" si="1276"/>
        <v>68.125853890000002</v>
      </c>
      <c r="O5539">
        <f t="shared" si="1277"/>
        <v>-3.0102748049999999</v>
      </c>
      <c r="P5539">
        <f t="shared" si="1278"/>
        <v>149.82205759221722</v>
      </c>
      <c r="Q5539" t="str">
        <f t="shared" si="1279"/>
        <v>0</v>
      </c>
      <c r="R5539" t="str">
        <f t="shared" si="1280"/>
        <v>-58.2320430460278-8.05608690661136i</v>
      </c>
      <c r="S5539" t="str">
        <f t="shared" si="1281"/>
        <v>-38.8542573400754-42.4292027607777i</v>
      </c>
      <c r="T5539" t="str">
        <f t="shared" si="1282"/>
        <v>0</v>
      </c>
      <c r="U5539" t="str">
        <f t="shared" si="1283"/>
        <v>-55.7385459650964+17.9318711787314i</v>
      </c>
      <c r="V5539" t="str">
        <f t="shared" si="1284"/>
        <v>-6.3297717748272+21.9315638032234i</v>
      </c>
      <c r="W5539" t="str">
        <f t="shared" si="1285"/>
        <v>-303.465312171957+5.403021228078i</v>
      </c>
      <c r="X5539">
        <f t="shared" si="1286"/>
        <v>303.51340716682415</v>
      </c>
      <c r="AA5539">
        <f t="shared" si="1287"/>
        <v>3111.550534</v>
      </c>
      <c r="AB5539">
        <f t="shared" si="1288"/>
        <v>303.51340716682415</v>
      </c>
    </row>
    <row r="5540" spans="2:28" x14ac:dyDescent="0.25">
      <c r="B5540" t="s">
        <v>235</v>
      </c>
      <c r="C5540" t="s">
        <v>105</v>
      </c>
      <c r="D5540">
        <v>3111.550534</v>
      </c>
      <c r="E5540">
        <v>0</v>
      </c>
      <c r="F5540">
        <v>0</v>
      </c>
      <c r="G5540">
        <v>68.125853890000002</v>
      </c>
      <c r="H5540">
        <v>-3.0102748049999999</v>
      </c>
      <c r="I5540">
        <v>23.84492105</v>
      </c>
      <c r="L5540">
        <f t="shared" si="1289"/>
        <v>1</v>
      </c>
      <c r="M5540">
        <f t="shared" si="1275"/>
        <v>-501.76934805511996</v>
      </c>
      <c r="N5540">
        <f t="shared" si="1276"/>
        <v>68.125853890000002</v>
      </c>
      <c r="O5540">
        <f t="shared" si="1277"/>
        <v>-3.0102748049999999</v>
      </c>
      <c r="P5540">
        <f t="shared" si="1278"/>
        <v>149.82205759221722</v>
      </c>
      <c r="Q5540" t="str">
        <f t="shared" si="1279"/>
        <v>0</v>
      </c>
      <c r="R5540" t="str">
        <f t="shared" si="1280"/>
        <v>-58.2320430460278-8.05608690661136i</v>
      </c>
      <c r="S5540" t="str">
        <f t="shared" si="1281"/>
        <v>-38.8542573400754-42.4292027607777i</v>
      </c>
      <c r="T5540" t="str">
        <f t="shared" si="1282"/>
        <v>0</v>
      </c>
      <c r="U5540" t="str">
        <f t="shared" si="1283"/>
        <v>-55.7385459650964+17.9318711787314i</v>
      </c>
      <c r="V5540" t="str">
        <f t="shared" si="1284"/>
        <v>-6.3297717748272+21.9315638032234i</v>
      </c>
      <c r="W5540" t="str">
        <f t="shared" si="1285"/>
        <v>-303.465312171957+5.403021228078i</v>
      </c>
      <c r="X5540">
        <f t="shared" si="1286"/>
        <v>303.51340716682415</v>
      </c>
      <c r="AA5540">
        <f t="shared" si="1287"/>
        <v>3111.550534</v>
      </c>
      <c r="AB5540">
        <f t="shared" si="1288"/>
        <v>303.51340716682415</v>
      </c>
    </row>
    <row r="5541" spans="2:28" x14ac:dyDescent="0.25">
      <c r="B5541" t="s">
        <v>236</v>
      </c>
      <c r="C5541" t="s">
        <v>122</v>
      </c>
      <c r="D5541">
        <v>3111.5505349999999</v>
      </c>
      <c r="E5541" s="1">
        <v>9.9999999999999995E-7</v>
      </c>
      <c r="F5541">
        <v>0</v>
      </c>
      <c r="G5541">
        <v>68.125859910000003</v>
      </c>
      <c r="H5541">
        <v>-3.0102749530000001</v>
      </c>
      <c r="I5541">
        <v>23.844921060000001</v>
      </c>
      <c r="L5541">
        <f t="shared" si="1289"/>
        <v>1</v>
      </c>
      <c r="M5541">
        <f t="shared" si="1275"/>
        <v>-501.76934805511996</v>
      </c>
      <c r="N5541">
        <f t="shared" si="1276"/>
        <v>68.125856900000002</v>
      </c>
      <c r="O5541">
        <f t="shared" si="1277"/>
        <v>-3.0102748789999998</v>
      </c>
      <c r="P5541">
        <f t="shared" si="1278"/>
        <v>149.82205762363316</v>
      </c>
      <c r="Q5541" t="str">
        <f t="shared" si="1279"/>
        <v>0</v>
      </c>
      <c r="R5541" t="str">
        <f t="shared" si="1280"/>
        <v>-58.2320430460278-8.05608690661136i</v>
      </c>
      <c r="S5541" t="str">
        <f t="shared" si="1281"/>
        <v>-38.8542573400754-42.4292027607777i</v>
      </c>
      <c r="T5541" t="str">
        <f t="shared" si="1282"/>
        <v>0</v>
      </c>
      <c r="U5541" t="str">
        <f t="shared" si="1283"/>
        <v>-55.7385459650964+17.9318711787314i</v>
      </c>
      <c r="V5541" t="str">
        <f t="shared" si="1284"/>
        <v>-6.3297717748272+21.9315638032234i</v>
      </c>
      <c r="W5541" t="str">
        <f t="shared" si="1285"/>
        <v>-303.465322489439+5.403026328953i</v>
      </c>
      <c r="X5541">
        <f t="shared" si="1286"/>
        <v>303.51341757347501</v>
      </c>
      <c r="AA5541">
        <f t="shared" si="1287"/>
        <v>3111.5505349999999</v>
      </c>
      <c r="AB5541">
        <f t="shared" si="1288"/>
        <v>303.51341757347501</v>
      </c>
    </row>
    <row r="5542" spans="2:28" x14ac:dyDescent="0.25">
      <c r="B5542" t="s">
        <v>144</v>
      </c>
      <c r="C5542" t="s">
        <v>78</v>
      </c>
      <c r="D5542">
        <v>3111.800534</v>
      </c>
      <c r="E5542">
        <v>0.249999</v>
      </c>
      <c r="F5542">
        <v>0</v>
      </c>
      <c r="G5542">
        <v>69.640222140000006</v>
      </c>
      <c r="H5542">
        <v>-3.0471982120000001</v>
      </c>
      <c r="I5542">
        <v>23.845498719999998</v>
      </c>
      <c r="L5542">
        <f t="shared" si="1289"/>
        <v>1</v>
      </c>
      <c r="M5542">
        <f t="shared" si="1275"/>
        <v>-501.76934805511996</v>
      </c>
      <c r="N5542">
        <f t="shared" si="1276"/>
        <v>68.883041025000011</v>
      </c>
      <c r="O5542">
        <f t="shared" si="1277"/>
        <v>-3.0287365825000001</v>
      </c>
      <c r="P5542">
        <f t="shared" si="1278"/>
        <v>149.82387242746137</v>
      </c>
      <c r="Q5542" t="str">
        <f t="shared" si="1279"/>
        <v>0</v>
      </c>
      <c r="R5542" t="str">
        <f t="shared" si="1280"/>
        <v>-58.2320430460278-8.05608690661136i</v>
      </c>
      <c r="S5542" t="str">
        <f t="shared" si="1281"/>
        <v>-38.8542573400754-42.4292027607777i</v>
      </c>
      <c r="T5542" t="str">
        <f t="shared" si="1282"/>
        <v>0</v>
      </c>
      <c r="U5542" t="str">
        <f t="shared" si="1283"/>
        <v>-55.7385459650964+17.9318711787314i</v>
      </c>
      <c r="V5542" t="str">
        <f t="shared" si="1284"/>
        <v>-6.3297717748272+21.9315638032234i</v>
      </c>
      <c r="W5542" t="str">
        <f t="shared" si="1285"/>
        <v>-305.356487592109+5.7223214677195i</v>
      </c>
      <c r="X5542">
        <f t="shared" si="1286"/>
        <v>305.41010048387346</v>
      </c>
      <c r="AA5542">
        <f t="shared" si="1287"/>
        <v>3111.800534</v>
      </c>
      <c r="AB5542">
        <f t="shared" si="1288"/>
        <v>305.41010048387346</v>
      </c>
    </row>
    <row r="5543" spans="2:28" x14ac:dyDescent="0.25">
      <c r="B5543" t="s">
        <v>246</v>
      </c>
      <c r="C5543" t="s">
        <v>78</v>
      </c>
      <c r="D5543">
        <v>3112.0957840000001</v>
      </c>
      <c r="E5543">
        <v>0.29525000000000001</v>
      </c>
      <c r="F5543">
        <v>0</v>
      </c>
      <c r="G5543">
        <v>71.452467519999999</v>
      </c>
      <c r="H5543">
        <v>-3.0908047550000002</v>
      </c>
      <c r="I5543">
        <v>23.846164869999999</v>
      </c>
      <c r="L5543">
        <f t="shared" si="1289"/>
        <v>1</v>
      </c>
      <c r="M5543">
        <f t="shared" si="1275"/>
        <v>-501.76934805511996</v>
      </c>
      <c r="N5543">
        <f t="shared" si="1276"/>
        <v>70.54634483000001</v>
      </c>
      <c r="O5543">
        <f t="shared" si="1277"/>
        <v>-3.0690014835000001</v>
      </c>
      <c r="P5543">
        <f t="shared" si="1278"/>
        <v>149.82777997181981</v>
      </c>
      <c r="Q5543" t="str">
        <f t="shared" si="1279"/>
        <v>0</v>
      </c>
      <c r="R5543" t="str">
        <f t="shared" si="1280"/>
        <v>-58.2320430460278-8.05608690661136i</v>
      </c>
      <c r="S5543" t="str">
        <f t="shared" si="1281"/>
        <v>-38.8542573400754-42.4292027607777i</v>
      </c>
      <c r="T5543" t="str">
        <f t="shared" si="1282"/>
        <v>0</v>
      </c>
      <c r="U5543" t="str">
        <f t="shared" si="1283"/>
        <v>-55.7385459650964+17.9318711787314i</v>
      </c>
      <c r="V5543" t="str">
        <f t="shared" si="1284"/>
        <v>-6.3297717748272+21.9315638032234i</v>
      </c>
      <c r="W5543" t="str">
        <f t="shared" si="1285"/>
        <v>-309.473997198493+6.421426811207i</v>
      </c>
      <c r="X5543">
        <f t="shared" si="1286"/>
        <v>309.54061068671513</v>
      </c>
      <c r="AA5543">
        <f t="shared" si="1287"/>
        <v>3112.0957840000001</v>
      </c>
      <c r="AB5543">
        <f t="shared" si="1288"/>
        <v>309.54061068671513</v>
      </c>
    </row>
    <row r="5544" spans="2:28" x14ac:dyDescent="0.25">
      <c r="B5544" t="s">
        <v>342</v>
      </c>
      <c r="C5544" t="s">
        <v>105</v>
      </c>
      <c r="D5544">
        <v>3112.0957840000001</v>
      </c>
      <c r="E5544">
        <v>0</v>
      </c>
      <c r="F5544">
        <v>0</v>
      </c>
      <c r="G5544">
        <v>71.452467519999999</v>
      </c>
      <c r="H5544">
        <v>-3.0908047550000002</v>
      </c>
      <c r="I5544">
        <v>23.846164869999999</v>
      </c>
      <c r="L5544">
        <f t="shared" si="1289"/>
        <v>1</v>
      </c>
      <c r="M5544">
        <f t="shared" si="1275"/>
        <v>-501.76934805511996</v>
      </c>
      <c r="N5544">
        <f t="shared" si="1276"/>
        <v>71.452467519999999</v>
      </c>
      <c r="O5544">
        <f t="shared" si="1277"/>
        <v>-3.0908047550000002</v>
      </c>
      <c r="P5544">
        <f t="shared" si="1278"/>
        <v>149.829872743766</v>
      </c>
      <c r="Q5544" t="str">
        <f t="shared" si="1279"/>
        <v>0</v>
      </c>
      <c r="R5544" t="str">
        <f t="shared" si="1280"/>
        <v>-58.2320430460278-8.05608690661136i</v>
      </c>
      <c r="S5544" t="str">
        <f t="shared" si="1281"/>
        <v>-38.8542573400754-42.4292027607777i</v>
      </c>
      <c r="T5544" t="str">
        <f t="shared" si="1282"/>
        <v>0</v>
      </c>
      <c r="U5544" t="str">
        <f t="shared" si="1283"/>
        <v>-55.7385459650964+17.9318711787314i</v>
      </c>
      <c r="V5544" t="str">
        <f t="shared" si="1284"/>
        <v>-6.3297717748272+21.9315638032234i</v>
      </c>
      <c r="W5544" t="str">
        <f t="shared" si="1285"/>
        <v>-311.697264534634+6.802296850908i</v>
      </c>
      <c r="X5544">
        <f t="shared" si="1286"/>
        <v>311.7714803519101</v>
      </c>
      <c r="AA5544">
        <f t="shared" si="1287"/>
        <v>3112.0957840000001</v>
      </c>
      <c r="AB5544">
        <f t="shared" si="1288"/>
        <v>311.7714803519101</v>
      </c>
    </row>
    <row r="5545" spans="2:28" x14ac:dyDescent="0.25">
      <c r="B5545" t="s">
        <v>1415</v>
      </c>
      <c r="C5545" t="s">
        <v>122</v>
      </c>
      <c r="D5545">
        <v>3113.2057840000002</v>
      </c>
      <c r="E5545">
        <v>1.1100000000000001</v>
      </c>
      <c r="F5545">
        <v>0</v>
      </c>
      <c r="G5545">
        <v>70.371924179999993</v>
      </c>
      <c r="H5545">
        <v>4.0280785120000004</v>
      </c>
      <c r="I5545">
        <v>23.848610600000001</v>
      </c>
      <c r="L5545">
        <f t="shared" si="1289"/>
        <v>1</v>
      </c>
      <c r="M5545">
        <f t="shared" si="1275"/>
        <v>-501.76934805511996</v>
      </c>
      <c r="N5545">
        <f t="shared" si="1276"/>
        <v>70.912195849999989</v>
      </c>
      <c r="O5545">
        <f t="shared" si="1277"/>
        <v>0.46863687850000013</v>
      </c>
      <c r="P5545">
        <f t="shared" si="1278"/>
        <v>149.83755623116667</v>
      </c>
      <c r="Q5545" t="str">
        <f t="shared" si="1279"/>
        <v>0</v>
      </c>
      <c r="R5545" t="str">
        <f t="shared" si="1280"/>
        <v>-58.2320430460278-8.05608690661136i</v>
      </c>
      <c r="S5545" t="str">
        <f t="shared" si="1281"/>
        <v>-38.8542573400754-42.4292027607777i</v>
      </c>
      <c r="T5545" t="str">
        <f t="shared" si="1282"/>
        <v>0</v>
      </c>
      <c r="U5545" t="str">
        <f t="shared" si="1283"/>
        <v>-55.7385459650964+17.9318711787314i</v>
      </c>
      <c r="V5545" t="str">
        <f t="shared" si="1284"/>
        <v>-6.3297717748272+21.9315638032234i</v>
      </c>
      <c r="W5545" t="str">
        <f t="shared" si="1285"/>
        <v>-311.390472758406+8.0189563711115i</v>
      </c>
      <c r="X5545">
        <f t="shared" si="1286"/>
        <v>311.49370810015631</v>
      </c>
      <c r="AA5545">
        <f t="shared" si="1287"/>
        <v>3113.2057840000002</v>
      </c>
      <c r="AB5545">
        <f t="shared" si="1288"/>
        <v>311.49370810015631</v>
      </c>
    </row>
    <row r="5546" spans="2:28" x14ac:dyDescent="0.25">
      <c r="B5546" t="s">
        <v>344</v>
      </c>
      <c r="C5546" t="s">
        <v>105</v>
      </c>
      <c r="D5546">
        <v>3113.2057840000002</v>
      </c>
      <c r="E5546">
        <v>0</v>
      </c>
      <c r="F5546">
        <v>0</v>
      </c>
      <c r="G5546">
        <v>70.371924179999993</v>
      </c>
      <c r="H5546">
        <v>4.0280785120000004</v>
      </c>
      <c r="I5546">
        <v>23.848610600000001</v>
      </c>
      <c r="L5546">
        <f t="shared" si="1289"/>
        <v>1</v>
      </c>
      <c r="M5546">
        <f t="shared" si="1275"/>
        <v>-501.76934805511996</v>
      </c>
      <c r="N5546">
        <f t="shared" si="1276"/>
        <v>70.371924179999993</v>
      </c>
      <c r="O5546">
        <f t="shared" si="1277"/>
        <v>4.0280785120000004</v>
      </c>
      <c r="P5546">
        <f t="shared" si="1278"/>
        <v>149.84523971856734</v>
      </c>
      <c r="Q5546" t="str">
        <f t="shared" si="1279"/>
        <v>0</v>
      </c>
      <c r="R5546" t="str">
        <f t="shared" si="1280"/>
        <v>-58.2320430460278-8.05608690661136i</v>
      </c>
      <c r="S5546" t="str">
        <f t="shared" si="1281"/>
        <v>-38.8542573400754-42.4292027607777i</v>
      </c>
      <c r="T5546" t="str">
        <f t="shared" si="1282"/>
        <v>0</v>
      </c>
      <c r="U5546" t="str">
        <f t="shared" si="1283"/>
        <v>-55.7385459650964+17.9318711787314i</v>
      </c>
      <c r="V5546" t="str">
        <f t="shared" si="1284"/>
        <v>-6.3297717748272+21.9315638032234i</v>
      </c>
      <c r="W5546" t="str">
        <f t="shared" si="1285"/>
        <v>-311.054191190544+9.225561960466i</v>
      </c>
      <c r="X5546">
        <f t="shared" si="1286"/>
        <v>311.19097167284576</v>
      </c>
      <c r="AA5546">
        <f t="shared" si="1287"/>
        <v>3113.2057840000002</v>
      </c>
      <c r="AB5546">
        <f t="shared" si="1288"/>
        <v>311.19097167284576</v>
      </c>
    </row>
    <row r="5547" spans="2:28" x14ac:dyDescent="0.25">
      <c r="B5547" t="s">
        <v>242</v>
      </c>
      <c r="C5547" t="s">
        <v>78</v>
      </c>
      <c r="D5547">
        <v>3113.3368340000002</v>
      </c>
      <c r="E5547">
        <v>0.13105</v>
      </c>
      <c r="F5547">
        <v>0</v>
      </c>
      <c r="G5547">
        <v>69.320368619999996</v>
      </c>
      <c r="H5547">
        <v>3.9960005089999999</v>
      </c>
      <c r="I5547">
        <v>23.84890923</v>
      </c>
      <c r="L5547">
        <f t="shared" si="1289"/>
        <v>1</v>
      </c>
      <c r="M5547">
        <f t="shared" si="1275"/>
        <v>-501.76934805511996</v>
      </c>
      <c r="N5547">
        <f t="shared" si="1276"/>
        <v>69.846146399999995</v>
      </c>
      <c r="O5547">
        <f t="shared" si="1277"/>
        <v>4.0120395105000002</v>
      </c>
      <c r="P5547">
        <f t="shared" si="1278"/>
        <v>149.84617789238149</v>
      </c>
      <c r="Q5547" t="str">
        <f t="shared" si="1279"/>
        <v>0</v>
      </c>
      <c r="R5547" t="str">
        <f t="shared" si="1280"/>
        <v>-58.2320430460278-8.05608690661136i</v>
      </c>
      <c r="S5547" t="str">
        <f t="shared" si="1281"/>
        <v>-38.8542573400754-42.4292027607777i</v>
      </c>
      <c r="T5547" t="str">
        <f t="shared" si="1282"/>
        <v>0</v>
      </c>
      <c r="U5547" t="str">
        <f t="shared" si="1283"/>
        <v>-55.7385459650964+17.9318711787314i</v>
      </c>
      <c r="V5547" t="str">
        <f t="shared" si="1284"/>
        <v>-6.3297717748272+21.9315638032234i</v>
      </c>
      <c r="W5547" t="str">
        <f t="shared" si="1285"/>
        <v>-309.992420598775+9.34149901088875i</v>
      </c>
      <c r="X5547">
        <f t="shared" si="1286"/>
        <v>310.13313984877249</v>
      </c>
      <c r="AA5547">
        <f t="shared" si="1287"/>
        <v>3113.3368340000002</v>
      </c>
      <c r="AB5547">
        <f t="shared" si="1288"/>
        <v>310.13313984877249</v>
      </c>
    </row>
    <row r="5548" spans="2:28" x14ac:dyDescent="0.25">
      <c r="B5548" t="s">
        <v>1416</v>
      </c>
      <c r="C5548" t="s">
        <v>122</v>
      </c>
      <c r="D5548">
        <v>3114.0868340000002</v>
      </c>
      <c r="E5548">
        <v>0.75</v>
      </c>
      <c r="F5548">
        <v>0</v>
      </c>
      <c r="G5548">
        <v>62.871460999999996</v>
      </c>
      <c r="H5548">
        <v>4.5764639010000003</v>
      </c>
      <c r="I5548">
        <v>23.85071464</v>
      </c>
      <c r="L5548">
        <f t="shared" si="1289"/>
        <v>1</v>
      </c>
      <c r="M5548">
        <f t="shared" si="1275"/>
        <v>-501.76934805511996</v>
      </c>
      <c r="N5548">
        <f t="shared" si="1276"/>
        <v>66.095914809999996</v>
      </c>
      <c r="O5548">
        <f t="shared" si="1277"/>
        <v>4.2862322050000001</v>
      </c>
      <c r="P5548">
        <f t="shared" si="1278"/>
        <v>149.85278792898833</v>
      </c>
      <c r="Q5548" t="str">
        <f t="shared" si="1279"/>
        <v>0</v>
      </c>
      <c r="R5548" t="str">
        <f t="shared" si="1280"/>
        <v>-58.2320430460278-8.05608690661136i</v>
      </c>
      <c r="S5548" t="str">
        <f t="shared" si="1281"/>
        <v>-38.8542573400754-42.4292027607777i</v>
      </c>
      <c r="T5548" t="str">
        <f t="shared" si="1282"/>
        <v>0</v>
      </c>
      <c r="U5548" t="str">
        <f t="shared" si="1283"/>
        <v>-55.7385459650964+17.9318711787314i</v>
      </c>
      <c r="V5548" t="str">
        <f t="shared" si="1284"/>
        <v>-6.3297717748272+21.9315638032234i</v>
      </c>
      <c r="W5548" t="str">
        <f t="shared" si="1285"/>
        <v>-302.249849121928+10.1182936471445i</v>
      </c>
      <c r="X5548">
        <f t="shared" si="1286"/>
        <v>302.41916467141778</v>
      </c>
      <c r="AA5548">
        <f t="shared" si="1287"/>
        <v>3114.0868340000002</v>
      </c>
      <c r="AB5548">
        <f t="shared" si="1288"/>
        <v>302.41916467141778</v>
      </c>
    </row>
    <row r="5549" spans="2:28" x14ac:dyDescent="0.25">
      <c r="B5549" t="s">
        <v>240</v>
      </c>
      <c r="C5549" t="s">
        <v>78</v>
      </c>
      <c r="D5549">
        <v>3114.3130620000002</v>
      </c>
      <c r="E5549">
        <v>0.2262276</v>
      </c>
      <c r="F5549">
        <v>0</v>
      </c>
      <c r="G5549">
        <v>60.818679090000003</v>
      </c>
      <c r="H5549">
        <v>4.497503697</v>
      </c>
      <c r="I5549">
        <v>23.851296900000001</v>
      </c>
      <c r="L5549">
        <f t="shared" si="1289"/>
        <v>1</v>
      </c>
      <c r="M5549">
        <f t="shared" si="1275"/>
        <v>-501.76934805511996</v>
      </c>
      <c r="N5549">
        <f t="shared" si="1276"/>
        <v>61.845070045</v>
      </c>
      <c r="O5549">
        <f t="shared" si="1277"/>
        <v>4.5369837989999997</v>
      </c>
      <c r="P5549">
        <f t="shared" si="1278"/>
        <v>149.86028901551953</v>
      </c>
      <c r="Q5549" t="str">
        <f t="shared" si="1279"/>
        <v>0</v>
      </c>
      <c r="R5549" t="str">
        <f t="shared" si="1280"/>
        <v>-58.2320430460278-8.05608690661136i</v>
      </c>
      <c r="S5549" t="str">
        <f t="shared" si="1281"/>
        <v>-38.8542573400754-42.4292027607777i</v>
      </c>
      <c r="T5549" t="str">
        <f t="shared" si="1282"/>
        <v>0</v>
      </c>
      <c r="U5549" t="str">
        <f t="shared" si="1283"/>
        <v>-55.7385459650964+17.9318711787314i</v>
      </c>
      <c r="V5549" t="str">
        <f t="shared" si="1284"/>
        <v>-6.3297717748272+21.9315638032234i</v>
      </c>
      <c r="W5549" t="str">
        <f t="shared" si="1285"/>
        <v>-293.115790365609+10.9187736413106i</v>
      </c>
      <c r="X5549">
        <f t="shared" si="1286"/>
        <v>293.31908594478779</v>
      </c>
      <c r="AA5549">
        <f t="shared" si="1287"/>
        <v>3114.3130620000002</v>
      </c>
      <c r="AB5549">
        <f t="shared" si="1288"/>
        <v>293.31908594478779</v>
      </c>
    </row>
    <row r="5550" spans="2:28" x14ac:dyDescent="0.25">
      <c r="B5550" t="s">
        <v>93</v>
      </c>
      <c r="C5550" t="s">
        <v>94</v>
      </c>
      <c r="D5550">
        <v>3114.3130620000002</v>
      </c>
      <c r="E5550">
        <v>0</v>
      </c>
      <c r="F5550">
        <v>0</v>
      </c>
      <c r="G5550">
        <v>60.818679090000003</v>
      </c>
      <c r="H5550">
        <v>4.497503697</v>
      </c>
      <c r="I5550">
        <v>23.851296900000001</v>
      </c>
      <c r="L5550">
        <f t="shared" si="1289"/>
        <v>1</v>
      </c>
      <c r="M5550">
        <f t="shared" si="1275"/>
        <v>-501.76934805511996</v>
      </c>
      <c r="N5550">
        <f t="shared" si="1276"/>
        <v>60.818679090000003</v>
      </c>
      <c r="O5550">
        <f t="shared" si="1277"/>
        <v>4.497503697</v>
      </c>
      <c r="P5550">
        <f t="shared" si="1278"/>
        <v>149.86211823925802</v>
      </c>
      <c r="Q5550" t="str">
        <f t="shared" si="1279"/>
        <v>0</v>
      </c>
      <c r="R5550" t="str">
        <f t="shared" si="1280"/>
        <v>-58.2320430460278-8.05608690661136i</v>
      </c>
      <c r="S5550" t="str">
        <f t="shared" si="1281"/>
        <v>-38.8542573400754-42.4292027607777i</v>
      </c>
      <c r="T5550" t="str">
        <f t="shared" si="1282"/>
        <v>0</v>
      </c>
      <c r="U5550" t="str">
        <f t="shared" si="1283"/>
        <v>-55.7385459650964+17.9318711787314i</v>
      </c>
      <c r="V5550" t="str">
        <f t="shared" si="1284"/>
        <v>-6.3297717748272+21.9315638032234i</v>
      </c>
      <c r="W5550" t="str">
        <f t="shared" si="1285"/>
        <v>-290.851431143501+11.1012705879669i</v>
      </c>
      <c r="X5550">
        <f t="shared" si="1286"/>
        <v>291.06321170304216</v>
      </c>
      <c r="AA5550">
        <f t="shared" si="1287"/>
        <v>3114.3130620000002</v>
      </c>
      <c r="AB5550">
        <f t="shared" si="1288"/>
        <v>291.06321170304216</v>
      </c>
    </row>
    <row r="5551" spans="2:28" x14ac:dyDescent="0.25">
      <c r="B5551" t="s">
        <v>226</v>
      </c>
      <c r="C5551" t="s">
        <v>78</v>
      </c>
      <c r="D5551">
        <v>3114.5104449999999</v>
      </c>
      <c r="E5551">
        <v>0.19738339999999999</v>
      </c>
      <c r="F5551">
        <v>0</v>
      </c>
      <c r="G5551">
        <v>59.056812219999998</v>
      </c>
      <c r="H5551">
        <v>4.4286109820000004</v>
      </c>
      <c r="I5551">
        <v>23.851821080000001</v>
      </c>
      <c r="L5551">
        <f t="shared" si="1289"/>
        <v>1</v>
      </c>
      <c r="M5551">
        <f t="shared" si="1275"/>
        <v>-501.76934805511996</v>
      </c>
      <c r="N5551">
        <f t="shared" si="1276"/>
        <v>59.937745655000001</v>
      </c>
      <c r="O5551">
        <f t="shared" si="1277"/>
        <v>4.4630573395000006</v>
      </c>
      <c r="P5551">
        <f t="shared" si="1278"/>
        <v>149.86376499929517</v>
      </c>
      <c r="Q5551" t="str">
        <f t="shared" si="1279"/>
        <v>0</v>
      </c>
      <c r="R5551" t="str">
        <f t="shared" si="1280"/>
        <v>-58.2320430460278-8.05608690661136i</v>
      </c>
      <c r="S5551" t="str">
        <f t="shared" si="1281"/>
        <v>-38.8542573400754-42.4292027607777i</v>
      </c>
      <c r="T5551" t="str">
        <f t="shared" si="1282"/>
        <v>0</v>
      </c>
      <c r="U5551" t="str">
        <f t="shared" si="1283"/>
        <v>-55.7385459650964+17.9318711787314i</v>
      </c>
      <c r="V5551" t="str">
        <f t="shared" si="1284"/>
        <v>-6.3297717748272+21.9315638032234i</v>
      </c>
      <c r="W5551" t="str">
        <f t="shared" si="1285"/>
        <v>-288.895673505472+11.264958972069i</v>
      </c>
      <c r="X5551">
        <f t="shared" si="1286"/>
        <v>289.1152183314166</v>
      </c>
      <c r="AA5551">
        <f t="shared" si="1287"/>
        <v>3114.5104449999999</v>
      </c>
      <c r="AB5551">
        <f t="shared" si="1288"/>
        <v>289.1152183314166</v>
      </c>
    </row>
    <row r="5552" spans="2:28" x14ac:dyDescent="0.25">
      <c r="B5552" t="s">
        <v>238</v>
      </c>
      <c r="C5552" t="s">
        <v>78</v>
      </c>
      <c r="D5552">
        <v>3114.8130059999999</v>
      </c>
      <c r="E5552">
        <v>0.30256100000000002</v>
      </c>
      <c r="F5552">
        <v>0</v>
      </c>
      <c r="G5552">
        <v>56.408913589999997</v>
      </c>
      <c r="H5552">
        <v>4.3230081360000003</v>
      </c>
      <c r="I5552">
        <v>23.852655389999999</v>
      </c>
      <c r="L5552">
        <f t="shared" si="1289"/>
        <v>1</v>
      </c>
      <c r="M5552">
        <f t="shared" si="1275"/>
        <v>-501.76934805511996</v>
      </c>
      <c r="N5552">
        <f t="shared" si="1276"/>
        <v>57.732862904999998</v>
      </c>
      <c r="O5552">
        <f t="shared" si="1277"/>
        <v>4.3758095590000003</v>
      </c>
      <c r="P5552">
        <f t="shared" si="1278"/>
        <v>149.86803282149916</v>
      </c>
      <c r="Q5552" t="str">
        <f t="shared" si="1279"/>
        <v>0</v>
      </c>
      <c r="R5552" t="str">
        <f t="shared" si="1280"/>
        <v>-58.2320430460278-8.05608690661136i</v>
      </c>
      <c r="S5552" t="str">
        <f t="shared" si="1281"/>
        <v>-38.8542573400754-42.4292027607777i</v>
      </c>
      <c r="T5552" t="str">
        <f t="shared" si="1282"/>
        <v>0</v>
      </c>
      <c r="U5552" t="str">
        <f t="shared" si="1283"/>
        <v>-55.7385459650964+17.9318711787314i</v>
      </c>
      <c r="V5552" t="str">
        <f t="shared" si="1284"/>
        <v>-6.3297717748272+21.9315638032234i</v>
      </c>
      <c r="W5552" t="str">
        <f t="shared" si="1285"/>
        <v>-283.931403970562+11.6772681789012i</v>
      </c>
      <c r="X5552">
        <f t="shared" si="1286"/>
        <v>284.17142845968249</v>
      </c>
      <c r="AA5552">
        <f t="shared" si="1287"/>
        <v>3114.8130059999999</v>
      </c>
      <c r="AB5552">
        <f t="shared" si="1288"/>
        <v>284.17142845968249</v>
      </c>
    </row>
    <row r="5553" spans="2:28" x14ac:dyDescent="0.25">
      <c r="B5553" t="s">
        <v>224</v>
      </c>
      <c r="C5553" t="s">
        <v>78</v>
      </c>
      <c r="D5553">
        <v>3115.1908309999999</v>
      </c>
      <c r="E5553">
        <v>0.37782500000000002</v>
      </c>
      <c r="F5553">
        <v>0</v>
      </c>
      <c r="G5553">
        <v>53.192057120000001</v>
      </c>
      <c r="H5553">
        <v>4.1911359020000001</v>
      </c>
      <c r="I5553">
        <v>23.853753170000001</v>
      </c>
      <c r="L5553">
        <f t="shared" si="1289"/>
        <v>1</v>
      </c>
      <c r="M5553">
        <f t="shared" si="1275"/>
        <v>-501.76934805511996</v>
      </c>
      <c r="N5553">
        <f t="shared" si="1276"/>
        <v>54.800485354999999</v>
      </c>
      <c r="O5553">
        <f t="shared" si="1277"/>
        <v>4.2570720190000007</v>
      </c>
      <c r="P5553">
        <f t="shared" si="1278"/>
        <v>149.87410266124922</v>
      </c>
      <c r="Q5553" t="str">
        <f t="shared" si="1279"/>
        <v>0</v>
      </c>
      <c r="R5553" t="str">
        <f t="shared" si="1280"/>
        <v>-58.2320430460278-8.05608690661136i</v>
      </c>
      <c r="S5553" t="str">
        <f t="shared" si="1281"/>
        <v>-38.8542573400754-42.4292027607777i</v>
      </c>
      <c r="T5553" t="str">
        <f t="shared" si="1282"/>
        <v>0</v>
      </c>
      <c r="U5553" t="str">
        <f t="shared" si="1283"/>
        <v>-55.7385459650964+17.9318711787314i</v>
      </c>
      <c r="V5553" t="str">
        <f t="shared" si="1284"/>
        <v>-6.3297717748272+21.9315638032234i</v>
      </c>
      <c r="W5553" t="str">
        <f t="shared" si="1285"/>
        <v>-277.171171615354+12.2375929244019i</v>
      </c>
      <c r="X5553">
        <f t="shared" si="1286"/>
        <v>277.44119567074279</v>
      </c>
      <c r="AA5553">
        <f t="shared" si="1287"/>
        <v>3115.1908309999999</v>
      </c>
      <c r="AB5553">
        <f t="shared" si="1288"/>
        <v>277.44119567074279</v>
      </c>
    </row>
    <row r="5554" spans="2:28" x14ac:dyDescent="0.25">
      <c r="B5554" t="s">
        <v>239</v>
      </c>
      <c r="C5554" t="s">
        <v>78</v>
      </c>
      <c r="D5554">
        <v>3117.2408650000002</v>
      </c>
      <c r="E5554">
        <v>2.0500340000000001</v>
      </c>
      <c r="F5554">
        <v>0</v>
      </c>
      <c r="G5554">
        <v>37.474961870000001</v>
      </c>
      <c r="H5554">
        <v>3.475612672</v>
      </c>
      <c r="I5554">
        <v>23.861063550000001</v>
      </c>
      <c r="L5554">
        <f t="shared" si="1289"/>
        <v>1</v>
      </c>
      <c r="M5554">
        <f t="shared" ref="M5554:M5617" si="1290">M5553+$G$2*F5554*L5554</f>
        <v>-501.76934805511996</v>
      </c>
      <c r="N5554">
        <f t="shared" ref="N5554:N5617" si="1291">(G5554+G5553)/2</f>
        <v>45.333509495000001</v>
      </c>
      <c r="O5554">
        <f t="shared" ref="O5554:O5617" si="1292">(H5554+H5553)/2</f>
        <v>3.8333742869999998</v>
      </c>
      <c r="P5554">
        <f t="shared" ref="P5554:P5617" si="1293">(I5554+I5553)/2*2*PI()</f>
        <v>149.90051767493543</v>
      </c>
      <c r="Q5554" t="str">
        <f t="shared" ref="Q5554:Q5617" si="1294">IMPRODUCT(IMDIV(IMEXP(COMPLEX(0,$P5554)),COMPLEX(SQRT($N5554),0)),COMPLEX(-$O5554,1),IMEXP(COMPLEX(0,PI()/2*(1-$L5554))),"0+1i",IMEXP(COMPLEX(0,$M5554)),COMPLEX($G$2*$F5554*$L5554,0))</f>
        <v>0</v>
      </c>
      <c r="R5554" t="str">
        <f t="shared" ref="R5554:R5617" si="1295">IMSUM(R5553,Q5554)</f>
        <v>-58.2320430460278-8.05608690661136i</v>
      </c>
      <c r="S5554" t="str">
        <f t="shared" ref="S5554:S5617" si="1296">IMSUM($G$6,R5554)</f>
        <v>-38.8542573400754-42.4292027607777i</v>
      </c>
      <c r="T5554" t="str">
        <f t="shared" ref="T5554:T5617" si="1297">IMPRODUCT(IMDIV(IMEXP(COMPLEX(0,-$P5554)),COMPLEX(SQRT($N5554),0)),COMPLEX(-$O5554,-1),IMEXP(COMPLEX(0,PI()/2*(1-$L5554))),"0+1i",IMEXP(COMPLEX(0,$M5554)),COMPLEX($G$2*$F5554*$L5554,0))</f>
        <v>0</v>
      </c>
      <c r="U5554" t="str">
        <f t="shared" ref="U5554:U5617" si="1298">IMSUM(U5553,T5554)</f>
        <v>-55.7385459650964+17.9318711787314i</v>
      </c>
      <c r="V5554" t="str">
        <f t="shared" ref="V5554:V5617" si="1299">IMSUM($G$10,U5554)</f>
        <v>-6.3297717748272+21.9315638032234i</v>
      </c>
      <c r="W5554" t="str">
        <f t="shared" ref="W5554:W5617" si="1300">IMPRODUCT(IMDIV("1+0i","0+2i"),IMSUB(IMPRODUCT(COMPLEX(SQRT(N5554),0),IMEXP(COMPLEX(0,-P5554)),S5554),IMPRODUCT(COMPLEX(SQRT(N5554),0),IMEXP(COMPLEX(0,P5554)),V5554)))</f>
        <v>-254.142482064561+14.5322719158833i</v>
      </c>
      <c r="X5554">
        <f t="shared" ref="X5554:X5617" si="1301">IMABS(W5554)</f>
        <v>254.55763221120063</v>
      </c>
      <c r="AA5554">
        <f t="shared" ref="AA5554:AA5617" si="1302">D5554</f>
        <v>3117.2408650000002</v>
      </c>
      <c r="AB5554">
        <f t="shared" ref="AB5554:AB5617" si="1303">X5554</f>
        <v>254.55763221120063</v>
      </c>
    </row>
    <row r="5555" spans="2:28" x14ac:dyDescent="0.25">
      <c r="B5555" t="s">
        <v>224</v>
      </c>
      <c r="C5555" t="s">
        <v>78</v>
      </c>
      <c r="D5555">
        <v>3117.6186899999998</v>
      </c>
      <c r="E5555">
        <v>0.37782500000000002</v>
      </c>
      <c r="F5555">
        <v>0</v>
      </c>
      <c r="G5555">
        <v>34.898439789999998</v>
      </c>
      <c r="H5555">
        <v>3.3437404370000001</v>
      </c>
      <c r="I5555">
        <v>23.862726370000001</v>
      </c>
      <c r="L5555">
        <f t="shared" ref="L5555:L5618" si="1304">IF(B5555="SNAKE1",-1,IF(B5555="SNAKE2",1,L5554))</f>
        <v>1</v>
      </c>
      <c r="M5555">
        <f t="shared" si="1290"/>
        <v>-501.76934805511996</v>
      </c>
      <c r="N5555">
        <f t="shared" si="1291"/>
        <v>36.186700829999999</v>
      </c>
      <c r="O5555">
        <f t="shared" si="1292"/>
        <v>3.4096765544999998</v>
      </c>
      <c r="P5555">
        <f t="shared" si="1293"/>
        <v>149.92870781413461</v>
      </c>
      <c r="Q5555" t="str">
        <f t="shared" si="1294"/>
        <v>0</v>
      </c>
      <c r="R5555" t="str">
        <f t="shared" si="1295"/>
        <v>-58.2320430460278-8.05608690661136i</v>
      </c>
      <c r="S5555" t="str">
        <f t="shared" si="1296"/>
        <v>-38.8542573400754-42.4292027607777i</v>
      </c>
      <c r="T5555" t="str">
        <f t="shared" si="1297"/>
        <v>0</v>
      </c>
      <c r="U5555" t="str">
        <f t="shared" si="1298"/>
        <v>-55.7385459650964+17.9318711787314i</v>
      </c>
      <c r="V5555" t="str">
        <f t="shared" si="1299"/>
        <v>-6.3297717748272+21.9315638032234i</v>
      </c>
      <c r="W5555" t="str">
        <f t="shared" si="1300"/>
        <v>-228.837498044621+16.2171992918522i</v>
      </c>
      <c r="X5555">
        <f t="shared" si="1301"/>
        <v>229.4114165951502</v>
      </c>
      <c r="AA5555">
        <f t="shared" si="1302"/>
        <v>3117.6186899999998</v>
      </c>
      <c r="AB5555">
        <f t="shared" si="1303"/>
        <v>229.4114165951502</v>
      </c>
    </row>
    <row r="5556" spans="2:28" x14ac:dyDescent="0.25">
      <c r="B5556" t="s">
        <v>238</v>
      </c>
      <c r="C5556" t="s">
        <v>78</v>
      </c>
      <c r="D5556">
        <v>3117.9212510000002</v>
      </c>
      <c r="E5556">
        <v>0.30256100000000002</v>
      </c>
      <c r="F5556">
        <v>0</v>
      </c>
      <c r="G5556">
        <v>32.907020189999997</v>
      </c>
      <c r="H5556">
        <v>3.2381375910000001</v>
      </c>
      <c r="I5556">
        <v>23.86414736</v>
      </c>
      <c r="L5556">
        <f t="shared" si="1304"/>
        <v>1</v>
      </c>
      <c r="M5556">
        <f t="shared" si="1290"/>
        <v>-501.76934805511996</v>
      </c>
      <c r="N5556">
        <f t="shared" si="1291"/>
        <v>33.902729989999997</v>
      </c>
      <c r="O5556">
        <f t="shared" si="1292"/>
        <v>3.2909390140000001</v>
      </c>
      <c r="P5556">
        <f t="shared" si="1293"/>
        <v>149.93839588897569</v>
      </c>
      <c r="Q5556" t="str">
        <f t="shared" si="1294"/>
        <v>0</v>
      </c>
      <c r="R5556" t="str">
        <f t="shared" si="1295"/>
        <v>-58.2320430460278-8.05608690661136i</v>
      </c>
      <c r="S5556" t="str">
        <f t="shared" si="1296"/>
        <v>-38.8542573400754-42.4292027607777i</v>
      </c>
      <c r="T5556" t="str">
        <f t="shared" si="1297"/>
        <v>0</v>
      </c>
      <c r="U5556" t="str">
        <f t="shared" si="1298"/>
        <v>-55.7385459650964+17.9318711787314i</v>
      </c>
      <c r="V5556" t="str">
        <f t="shared" si="1299"/>
        <v>-6.3297717748272+21.9315638032234i</v>
      </c>
      <c r="W5556" t="str">
        <f t="shared" si="1300"/>
        <v>-222.048564781873+16.7699328793673i</v>
      </c>
      <c r="X5556">
        <f t="shared" si="1301"/>
        <v>222.68092816958557</v>
      </c>
      <c r="AA5556">
        <f t="shared" si="1302"/>
        <v>3117.9212510000002</v>
      </c>
      <c r="AB5556">
        <f t="shared" si="1303"/>
        <v>222.68092816958557</v>
      </c>
    </row>
    <row r="5557" spans="2:28" x14ac:dyDescent="0.25">
      <c r="B5557" t="s">
        <v>237</v>
      </c>
      <c r="C5557" t="s">
        <v>78</v>
      </c>
      <c r="D5557">
        <v>3118.4305340000001</v>
      </c>
      <c r="E5557">
        <v>0.50928300000000004</v>
      </c>
      <c r="F5557">
        <v>0</v>
      </c>
      <c r="G5557">
        <v>29.699290940000001</v>
      </c>
      <c r="H5557">
        <v>3.0603825800000002</v>
      </c>
      <c r="I5557">
        <v>23.866740230000001</v>
      </c>
      <c r="L5557">
        <f t="shared" si="1304"/>
        <v>1</v>
      </c>
      <c r="M5557">
        <f t="shared" si="1290"/>
        <v>-501.76934805511996</v>
      </c>
      <c r="N5557">
        <f t="shared" si="1291"/>
        <v>31.303155564999997</v>
      </c>
      <c r="O5557">
        <f t="shared" si="1292"/>
        <v>3.1492600854999999</v>
      </c>
      <c r="P5557">
        <f t="shared" si="1293"/>
        <v>149.95100580206423</v>
      </c>
      <c r="Q5557" t="str">
        <f t="shared" si="1294"/>
        <v>0</v>
      </c>
      <c r="R5557" t="str">
        <f t="shared" si="1295"/>
        <v>-58.2320430460278-8.05608690661136i</v>
      </c>
      <c r="S5557" t="str">
        <f t="shared" si="1296"/>
        <v>-38.8542573400754-42.4292027607777i</v>
      </c>
      <c r="T5557" t="str">
        <f t="shared" si="1297"/>
        <v>0</v>
      </c>
      <c r="U5557" t="str">
        <f t="shared" si="1298"/>
        <v>-55.7385459650964+17.9318711787314i</v>
      </c>
      <c r="V5557" t="str">
        <f t="shared" si="1299"/>
        <v>-6.3297717748272+21.9315638032234i</v>
      </c>
      <c r="W5557" t="str">
        <f t="shared" si="1300"/>
        <v>-214.024187330523+17.4537135076752i</v>
      </c>
      <c r="X5557">
        <f t="shared" si="1301"/>
        <v>214.73468485016298</v>
      </c>
      <c r="AA5557">
        <f t="shared" si="1302"/>
        <v>3118.4305340000001</v>
      </c>
      <c r="AB5557">
        <f t="shared" si="1303"/>
        <v>214.73468485016298</v>
      </c>
    </row>
    <row r="5558" spans="2:28" x14ac:dyDescent="0.25">
      <c r="B5558" t="s">
        <v>127</v>
      </c>
      <c r="C5558" t="s">
        <v>78</v>
      </c>
      <c r="D5558">
        <v>3118.6805340000001</v>
      </c>
      <c r="E5558">
        <v>0.25</v>
      </c>
      <c r="F5558">
        <v>0</v>
      </c>
      <c r="G5558">
        <v>28.190914020000001</v>
      </c>
      <c r="H5558">
        <v>2.973125097</v>
      </c>
      <c r="I5558">
        <v>23.86811535</v>
      </c>
      <c r="L5558">
        <f t="shared" si="1304"/>
        <v>1</v>
      </c>
      <c r="M5558">
        <f t="shared" si="1290"/>
        <v>-501.76934805511996</v>
      </c>
      <c r="N5558">
        <f t="shared" si="1291"/>
        <v>28.945102480000003</v>
      </c>
      <c r="O5558">
        <f t="shared" si="1292"/>
        <v>3.0167538385000001</v>
      </c>
      <c r="P5558">
        <f t="shared" si="1293"/>
        <v>149.96347161029774</v>
      </c>
      <c r="Q5558" t="str">
        <f t="shared" si="1294"/>
        <v>0</v>
      </c>
      <c r="R5558" t="str">
        <f t="shared" si="1295"/>
        <v>-58.2320430460278-8.05608690661136i</v>
      </c>
      <c r="S5558" t="str">
        <f t="shared" si="1296"/>
        <v>-38.8542573400754-42.4292027607777i</v>
      </c>
      <c r="T5558" t="str">
        <f t="shared" si="1297"/>
        <v>0</v>
      </c>
      <c r="U5558" t="str">
        <f t="shared" si="1298"/>
        <v>-55.7385459650964+17.9318711787314i</v>
      </c>
      <c r="V5558" t="str">
        <f t="shared" si="1299"/>
        <v>-6.3297717748272+21.9315638032234i</v>
      </c>
      <c r="W5558" t="str">
        <f t="shared" si="1300"/>
        <v>-206.398955932897+18.0542091727578i</v>
      </c>
      <c r="X5558">
        <f t="shared" si="1301"/>
        <v>207.18707362922919</v>
      </c>
      <c r="AA5558">
        <f t="shared" si="1302"/>
        <v>3118.6805340000001</v>
      </c>
      <c r="AB5558">
        <f t="shared" si="1303"/>
        <v>207.18707362922919</v>
      </c>
    </row>
    <row r="5559" spans="2:28" x14ac:dyDescent="0.25">
      <c r="B5559" t="s">
        <v>128</v>
      </c>
      <c r="C5559" t="s">
        <v>129</v>
      </c>
      <c r="D5559">
        <v>3118.6805340000001</v>
      </c>
      <c r="E5559">
        <v>0</v>
      </c>
      <c r="F5559">
        <v>0</v>
      </c>
      <c r="G5559">
        <v>28.190914020000001</v>
      </c>
      <c r="H5559">
        <v>2.973125097</v>
      </c>
      <c r="I5559">
        <v>23.86811535</v>
      </c>
      <c r="L5559">
        <f t="shared" si="1304"/>
        <v>1</v>
      </c>
      <c r="M5559">
        <f t="shared" si="1290"/>
        <v>-501.76934805511996</v>
      </c>
      <c r="N5559">
        <f t="shared" si="1291"/>
        <v>28.190914020000001</v>
      </c>
      <c r="O5559">
        <f t="shared" si="1292"/>
        <v>2.973125097</v>
      </c>
      <c r="P5559">
        <f t="shared" si="1293"/>
        <v>149.96779167718753</v>
      </c>
      <c r="Q5559" t="str">
        <f t="shared" si="1294"/>
        <v>0</v>
      </c>
      <c r="R5559" t="str">
        <f t="shared" si="1295"/>
        <v>-58.2320430460278-8.05608690661136i</v>
      </c>
      <c r="S5559" t="str">
        <f t="shared" si="1296"/>
        <v>-38.8542573400754-42.4292027607777i</v>
      </c>
      <c r="T5559" t="str">
        <f t="shared" si="1297"/>
        <v>0</v>
      </c>
      <c r="U5559" t="str">
        <f t="shared" si="1298"/>
        <v>-55.7385459650964+17.9318711787314i</v>
      </c>
      <c r="V5559" t="str">
        <f t="shared" si="1299"/>
        <v>-6.3297717748272+21.9315638032234i</v>
      </c>
      <c r="W5559" t="str">
        <f t="shared" si="1300"/>
        <v>-203.88794987685+18.2514213920146i</v>
      </c>
      <c r="X5559">
        <f t="shared" si="1301"/>
        <v>204.70322539670397</v>
      </c>
      <c r="AA5559">
        <f t="shared" si="1302"/>
        <v>3118.6805340000001</v>
      </c>
      <c r="AB5559">
        <f t="shared" si="1303"/>
        <v>204.70322539670397</v>
      </c>
    </row>
    <row r="5560" spans="2:28" x14ac:dyDescent="0.25">
      <c r="B5560" t="s">
        <v>234</v>
      </c>
      <c r="C5560" t="s">
        <v>105</v>
      </c>
      <c r="D5560">
        <v>3118.6805340000001</v>
      </c>
      <c r="E5560">
        <v>0</v>
      </c>
      <c r="F5560">
        <v>0</v>
      </c>
      <c r="G5560">
        <v>28.190914020000001</v>
      </c>
      <c r="H5560">
        <v>2.973125097</v>
      </c>
      <c r="I5560">
        <v>23.86811535</v>
      </c>
      <c r="L5560">
        <f t="shared" si="1304"/>
        <v>1</v>
      </c>
      <c r="M5560">
        <f t="shared" si="1290"/>
        <v>-501.76934805511996</v>
      </c>
      <c r="N5560">
        <f t="shared" si="1291"/>
        <v>28.190914020000001</v>
      </c>
      <c r="O5560">
        <f t="shared" si="1292"/>
        <v>2.973125097</v>
      </c>
      <c r="P5560">
        <f t="shared" si="1293"/>
        <v>149.96779167718753</v>
      </c>
      <c r="Q5560" t="str">
        <f t="shared" si="1294"/>
        <v>0</v>
      </c>
      <c r="R5560" t="str">
        <f t="shared" si="1295"/>
        <v>-58.2320430460278-8.05608690661136i</v>
      </c>
      <c r="S5560" t="str">
        <f t="shared" si="1296"/>
        <v>-38.8542573400754-42.4292027607777i</v>
      </c>
      <c r="T5560" t="str">
        <f t="shared" si="1297"/>
        <v>0</v>
      </c>
      <c r="U5560" t="str">
        <f t="shared" si="1298"/>
        <v>-55.7385459650964+17.9318711787314i</v>
      </c>
      <c r="V5560" t="str">
        <f t="shared" si="1299"/>
        <v>-6.3297717748272+21.9315638032234i</v>
      </c>
      <c r="W5560" t="str">
        <f t="shared" si="1300"/>
        <v>-203.88794987685+18.2514213920146i</v>
      </c>
      <c r="X5560">
        <f t="shared" si="1301"/>
        <v>204.70322539670397</v>
      </c>
      <c r="AA5560">
        <f t="shared" si="1302"/>
        <v>3118.6805340000001</v>
      </c>
      <c r="AB5560">
        <f t="shared" si="1303"/>
        <v>204.70322539670397</v>
      </c>
    </row>
    <row r="5561" spans="2:28" x14ac:dyDescent="0.25">
      <c r="B5561" t="s">
        <v>235</v>
      </c>
      <c r="C5561" t="s">
        <v>105</v>
      </c>
      <c r="D5561">
        <v>3118.6805340000001</v>
      </c>
      <c r="E5561">
        <v>0</v>
      </c>
      <c r="F5561">
        <v>0</v>
      </c>
      <c r="G5561">
        <v>28.190914020000001</v>
      </c>
      <c r="H5561">
        <v>2.973125097</v>
      </c>
      <c r="I5561">
        <v>23.86811535</v>
      </c>
      <c r="L5561">
        <f t="shared" si="1304"/>
        <v>1</v>
      </c>
      <c r="M5561">
        <f t="shared" si="1290"/>
        <v>-501.76934805511996</v>
      </c>
      <c r="N5561">
        <f t="shared" si="1291"/>
        <v>28.190914020000001</v>
      </c>
      <c r="O5561">
        <f t="shared" si="1292"/>
        <v>2.973125097</v>
      </c>
      <c r="P5561">
        <f t="shared" si="1293"/>
        <v>149.96779167718753</v>
      </c>
      <c r="Q5561" t="str">
        <f t="shared" si="1294"/>
        <v>0</v>
      </c>
      <c r="R5561" t="str">
        <f t="shared" si="1295"/>
        <v>-58.2320430460278-8.05608690661136i</v>
      </c>
      <c r="S5561" t="str">
        <f t="shared" si="1296"/>
        <v>-38.8542573400754-42.4292027607777i</v>
      </c>
      <c r="T5561" t="str">
        <f t="shared" si="1297"/>
        <v>0</v>
      </c>
      <c r="U5561" t="str">
        <f t="shared" si="1298"/>
        <v>-55.7385459650964+17.9318711787314i</v>
      </c>
      <c r="V5561" t="str">
        <f t="shared" si="1299"/>
        <v>-6.3297717748272+21.9315638032234i</v>
      </c>
      <c r="W5561" t="str">
        <f t="shared" si="1300"/>
        <v>-203.88794987685+18.2514213920146i</v>
      </c>
      <c r="X5561">
        <f t="shared" si="1301"/>
        <v>204.70322539670397</v>
      </c>
      <c r="AA5561">
        <f t="shared" si="1302"/>
        <v>3118.6805340000001</v>
      </c>
      <c r="AB5561">
        <f t="shared" si="1303"/>
        <v>204.70322539670397</v>
      </c>
    </row>
    <row r="5562" spans="2:28" x14ac:dyDescent="0.25">
      <c r="B5562" t="s">
        <v>236</v>
      </c>
      <c r="C5562" t="s">
        <v>122</v>
      </c>
      <c r="D5562">
        <v>3118.680535</v>
      </c>
      <c r="E5562" s="1">
        <v>9.9999999999999995E-7</v>
      </c>
      <c r="F5562">
        <v>0</v>
      </c>
      <c r="G5562">
        <v>28.190908069999999</v>
      </c>
      <c r="H5562">
        <v>2.973124748</v>
      </c>
      <c r="I5562">
        <v>23.86811535</v>
      </c>
      <c r="L5562">
        <f t="shared" si="1304"/>
        <v>1</v>
      </c>
      <c r="M5562">
        <f t="shared" si="1290"/>
        <v>-501.76934805511996</v>
      </c>
      <c r="N5562">
        <f t="shared" si="1291"/>
        <v>28.190911045</v>
      </c>
      <c r="O5562">
        <f t="shared" si="1292"/>
        <v>2.9731249225000003</v>
      </c>
      <c r="P5562">
        <f t="shared" si="1293"/>
        <v>149.96779167718753</v>
      </c>
      <c r="Q5562" t="str">
        <f t="shared" si="1294"/>
        <v>0</v>
      </c>
      <c r="R5562" t="str">
        <f t="shared" si="1295"/>
        <v>-58.2320430460278-8.05608690661136i</v>
      </c>
      <c r="S5562" t="str">
        <f t="shared" si="1296"/>
        <v>-38.8542573400754-42.4292027607777i</v>
      </c>
      <c r="T5562" t="str">
        <f t="shared" si="1297"/>
        <v>0</v>
      </c>
      <c r="U5562" t="str">
        <f t="shared" si="1298"/>
        <v>-55.7385459650964+17.9318711787314i</v>
      </c>
      <c r="V5562" t="str">
        <f t="shared" si="1299"/>
        <v>-6.3297717748272+21.9315638032234i</v>
      </c>
      <c r="W5562" t="str">
        <f t="shared" si="1300"/>
        <v>-203.887939118656+18.2514204289741i</v>
      </c>
      <c r="X5562">
        <f t="shared" si="1301"/>
        <v>204.70321459549177</v>
      </c>
      <c r="AA5562">
        <f t="shared" si="1302"/>
        <v>3118.680535</v>
      </c>
      <c r="AB5562">
        <f t="shared" si="1303"/>
        <v>204.70321459549177</v>
      </c>
    </row>
    <row r="5563" spans="2:28" x14ac:dyDescent="0.25">
      <c r="B5563" t="s">
        <v>144</v>
      </c>
      <c r="C5563" t="s">
        <v>78</v>
      </c>
      <c r="D5563">
        <v>3118.9305340000001</v>
      </c>
      <c r="E5563">
        <v>0.249999</v>
      </c>
      <c r="F5563">
        <v>0</v>
      </c>
      <c r="G5563">
        <v>26.72616584</v>
      </c>
      <c r="H5563">
        <v>2.8858676129999998</v>
      </c>
      <c r="I5563">
        <v>23.869564929999999</v>
      </c>
      <c r="L5563">
        <f t="shared" si="1304"/>
        <v>1</v>
      </c>
      <c r="M5563">
        <f t="shared" si="1290"/>
        <v>-501.76934805511996</v>
      </c>
      <c r="N5563">
        <f t="shared" si="1291"/>
        <v>27.458536955</v>
      </c>
      <c r="O5563">
        <f t="shared" si="1292"/>
        <v>2.9294961805000002</v>
      </c>
      <c r="P5563">
        <f t="shared" si="1293"/>
        <v>149.97234566706635</v>
      </c>
      <c r="Q5563" t="str">
        <f t="shared" si="1294"/>
        <v>0</v>
      </c>
      <c r="R5563" t="str">
        <f t="shared" si="1295"/>
        <v>-58.2320430460278-8.05608690661136i</v>
      </c>
      <c r="S5563" t="str">
        <f t="shared" si="1296"/>
        <v>-38.8542573400754-42.4292027607777i</v>
      </c>
      <c r="T5563" t="str">
        <f t="shared" si="1297"/>
        <v>0</v>
      </c>
      <c r="U5563" t="str">
        <f t="shared" si="1298"/>
        <v>-55.7385459650964+17.9318711787314i</v>
      </c>
      <c r="V5563" t="str">
        <f t="shared" si="1299"/>
        <v>-6.3297717748272+21.9315638032234i</v>
      </c>
      <c r="W5563" t="str">
        <f t="shared" si="1300"/>
        <v>-201.421621950681+18.4639091930705i</v>
      </c>
      <c r="X5563">
        <f t="shared" si="1301"/>
        <v>202.26612601207597</v>
      </c>
      <c r="AA5563">
        <f t="shared" si="1302"/>
        <v>3118.9305340000001</v>
      </c>
      <c r="AB5563">
        <f t="shared" si="1303"/>
        <v>202.26612601207597</v>
      </c>
    </row>
    <row r="5564" spans="2:28" x14ac:dyDescent="0.25">
      <c r="B5564" t="s">
        <v>233</v>
      </c>
      <c r="C5564" t="s">
        <v>78</v>
      </c>
      <c r="D5564">
        <v>3119.2248100000002</v>
      </c>
      <c r="E5564">
        <v>0.29427550000000002</v>
      </c>
      <c r="F5564">
        <v>0</v>
      </c>
      <c r="G5564">
        <v>25.057910889999999</v>
      </c>
      <c r="H5564">
        <v>2.783156655</v>
      </c>
      <c r="I5564">
        <v>23.87137478</v>
      </c>
      <c r="L5564">
        <f t="shared" si="1304"/>
        <v>1</v>
      </c>
      <c r="M5564">
        <f t="shared" si="1290"/>
        <v>-501.76934805511996</v>
      </c>
      <c r="N5564">
        <f t="shared" si="1291"/>
        <v>25.892038364999998</v>
      </c>
      <c r="O5564">
        <f t="shared" si="1292"/>
        <v>2.8345121339999997</v>
      </c>
      <c r="P5564">
        <f t="shared" si="1293"/>
        <v>149.98258546840921</v>
      </c>
      <c r="Q5564" t="str">
        <f t="shared" si="1294"/>
        <v>0</v>
      </c>
      <c r="R5564" t="str">
        <f t="shared" si="1295"/>
        <v>-58.2320430460278-8.05608690661136i</v>
      </c>
      <c r="S5564" t="str">
        <f t="shared" si="1296"/>
        <v>-38.8542573400754-42.4292027607777i</v>
      </c>
      <c r="T5564" t="str">
        <f t="shared" si="1297"/>
        <v>0</v>
      </c>
      <c r="U5564" t="str">
        <f t="shared" si="1298"/>
        <v>-55.7385459650964+17.9318711787314i</v>
      </c>
      <c r="V5564" t="str">
        <f t="shared" si="1299"/>
        <v>-6.3297717748272+21.9315638032234i</v>
      </c>
      <c r="W5564" t="str">
        <f t="shared" si="1300"/>
        <v>-196.012567369146+18.9131376421207i</v>
      </c>
      <c r="X5564">
        <f t="shared" si="1301"/>
        <v>196.92291218168037</v>
      </c>
      <c r="AA5564">
        <f t="shared" si="1302"/>
        <v>3119.2248100000002</v>
      </c>
      <c r="AB5564">
        <f t="shared" si="1303"/>
        <v>196.92291218168037</v>
      </c>
    </row>
    <row r="5565" spans="2:28" x14ac:dyDescent="0.25">
      <c r="B5565" t="s">
        <v>346</v>
      </c>
      <c r="C5565" t="s">
        <v>105</v>
      </c>
      <c r="D5565">
        <v>3119.2248100000002</v>
      </c>
      <c r="E5565">
        <v>0</v>
      </c>
      <c r="F5565">
        <v>0</v>
      </c>
      <c r="G5565">
        <v>25.057910889999999</v>
      </c>
      <c r="H5565">
        <v>2.783156655</v>
      </c>
      <c r="I5565">
        <v>23.87137478</v>
      </c>
      <c r="L5565">
        <f t="shared" si="1304"/>
        <v>1</v>
      </c>
      <c r="M5565">
        <f t="shared" si="1290"/>
        <v>-501.76934805511996</v>
      </c>
      <c r="N5565">
        <f t="shared" si="1291"/>
        <v>25.057910889999999</v>
      </c>
      <c r="O5565">
        <f t="shared" si="1292"/>
        <v>2.783156655</v>
      </c>
      <c r="P5565">
        <f t="shared" si="1293"/>
        <v>149.98827127987332</v>
      </c>
      <c r="Q5565" t="str">
        <f t="shared" si="1294"/>
        <v>0</v>
      </c>
      <c r="R5565" t="str">
        <f t="shared" si="1295"/>
        <v>-58.2320430460278-8.05608690661136i</v>
      </c>
      <c r="S5565" t="str">
        <f t="shared" si="1296"/>
        <v>-38.8542573400754-42.4292027607777i</v>
      </c>
      <c r="T5565" t="str">
        <f t="shared" si="1297"/>
        <v>0</v>
      </c>
      <c r="U5565" t="str">
        <f t="shared" si="1298"/>
        <v>-55.7385459650964+17.9318711787314i</v>
      </c>
      <c r="V5565" t="str">
        <f t="shared" si="1299"/>
        <v>-6.3297717748272+21.9315638032234i</v>
      </c>
      <c r="W5565" t="str">
        <f t="shared" si="1300"/>
        <v>-193.050537594931+19.1424715733537i</v>
      </c>
      <c r="X5565">
        <f t="shared" si="1301"/>
        <v>193.99727906243561</v>
      </c>
      <c r="AA5565">
        <f t="shared" si="1302"/>
        <v>3119.2248100000002</v>
      </c>
      <c r="AB5565">
        <f t="shared" si="1303"/>
        <v>193.99727906243561</v>
      </c>
    </row>
    <row r="5566" spans="2:28" x14ac:dyDescent="0.25">
      <c r="B5566" t="s">
        <v>1417</v>
      </c>
      <c r="C5566" t="s">
        <v>122</v>
      </c>
      <c r="D5566">
        <v>3121.0367590000001</v>
      </c>
      <c r="E5566">
        <v>1.811949</v>
      </c>
      <c r="F5566">
        <v>0</v>
      </c>
      <c r="G5566">
        <v>22.30383672</v>
      </c>
      <c r="H5566">
        <v>-1.1160884520000001</v>
      </c>
      <c r="I5566">
        <v>23.884197950000001</v>
      </c>
      <c r="L5566">
        <f t="shared" si="1304"/>
        <v>1</v>
      </c>
      <c r="M5566">
        <f t="shared" si="1290"/>
        <v>-501.76934805511996</v>
      </c>
      <c r="N5566">
        <f t="shared" si="1291"/>
        <v>23.680873804999997</v>
      </c>
      <c r="O5566">
        <f t="shared" si="1292"/>
        <v>0.83353410149999996</v>
      </c>
      <c r="P5566">
        <f t="shared" si="1293"/>
        <v>150.02855645654105</v>
      </c>
      <c r="Q5566" t="str">
        <f t="shared" si="1294"/>
        <v>0</v>
      </c>
      <c r="R5566" t="str">
        <f t="shared" si="1295"/>
        <v>-58.2320430460278-8.05608690661136i</v>
      </c>
      <c r="S5566" t="str">
        <f t="shared" si="1296"/>
        <v>-38.8542573400754-42.4292027607777i</v>
      </c>
      <c r="T5566" t="str">
        <f t="shared" si="1297"/>
        <v>0</v>
      </c>
      <c r="U5566" t="str">
        <f t="shared" si="1298"/>
        <v>-55.7385459650964+17.9318711787314i</v>
      </c>
      <c r="V5566" t="str">
        <f t="shared" si="1299"/>
        <v>-6.3297717748272+21.9315638032234i</v>
      </c>
      <c r="W5566" t="str">
        <f t="shared" si="1300"/>
        <v>-189.020183273176+22.2859865220322i</v>
      </c>
      <c r="X5566">
        <f t="shared" si="1301"/>
        <v>190.32943776485354</v>
      </c>
      <c r="AA5566">
        <f t="shared" si="1302"/>
        <v>3121.0367590000001</v>
      </c>
      <c r="AB5566">
        <f t="shared" si="1303"/>
        <v>190.32943776485354</v>
      </c>
    </row>
    <row r="5567" spans="2:28" x14ac:dyDescent="0.25">
      <c r="B5567" t="s">
        <v>348</v>
      </c>
      <c r="C5567" t="s">
        <v>105</v>
      </c>
      <c r="D5567">
        <v>3121.0367590000001</v>
      </c>
      <c r="E5567">
        <v>0</v>
      </c>
      <c r="F5567">
        <v>0</v>
      </c>
      <c r="G5567">
        <v>22.30383672</v>
      </c>
      <c r="H5567">
        <v>-1.1160884520000001</v>
      </c>
      <c r="I5567">
        <v>23.884197950000001</v>
      </c>
      <c r="L5567">
        <f t="shared" si="1304"/>
        <v>1</v>
      </c>
      <c r="M5567">
        <f t="shared" si="1290"/>
        <v>-501.76934805511996</v>
      </c>
      <c r="N5567">
        <f t="shared" si="1291"/>
        <v>22.30383672</v>
      </c>
      <c r="O5567">
        <f t="shared" si="1292"/>
        <v>-1.1160884520000001</v>
      </c>
      <c r="P5567">
        <f t="shared" si="1293"/>
        <v>150.06884163320879</v>
      </c>
      <c r="Q5567" t="str">
        <f t="shared" si="1294"/>
        <v>0</v>
      </c>
      <c r="R5567" t="str">
        <f t="shared" si="1295"/>
        <v>-58.2320430460278-8.05608690661136i</v>
      </c>
      <c r="S5567" t="str">
        <f t="shared" si="1296"/>
        <v>-38.8542573400754-42.4292027607777i</v>
      </c>
      <c r="T5567" t="str">
        <f t="shared" si="1297"/>
        <v>0</v>
      </c>
      <c r="U5567" t="str">
        <f t="shared" si="1298"/>
        <v>-55.7385459650964+17.9318711787314i</v>
      </c>
      <c r="V5567" t="str">
        <f t="shared" si="1299"/>
        <v>-6.3297717748272+21.9315638032234i</v>
      </c>
      <c r="W5567" t="str">
        <f t="shared" si="1300"/>
        <v>-184.453723819962+25.1616434650849i</v>
      </c>
      <c r="X5567">
        <f t="shared" si="1301"/>
        <v>186.16198466097975</v>
      </c>
      <c r="AA5567">
        <f t="shared" si="1302"/>
        <v>3121.0367590000001</v>
      </c>
      <c r="AB5567">
        <f t="shared" si="1303"/>
        <v>186.16198466097975</v>
      </c>
    </row>
    <row r="5568" spans="2:28" x14ac:dyDescent="0.25">
      <c r="B5568" t="s">
        <v>229</v>
      </c>
      <c r="C5568" t="s">
        <v>78</v>
      </c>
      <c r="D5568">
        <v>3121.1668340000001</v>
      </c>
      <c r="E5568">
        <v>0.13007550000000001</v>
      </c>
      <c r="F5568">
        <v>0</v>
      </c>
      <c r="G5568">
        <v>22.5958918</v>
      </c>
      <c r="H5568">
        <v>-1.129185055</v>
      </c>
      <c r="I5568">
        <v>23.885120130000001</v>
      </c>
      <c r="L5568">
        <f t="shared" si="1304"/>
        <v>1</v>
      </c>
      <c r="M5568">
        <f t="shared" si="1290"/>
        <v>-501.76934805511996</v>
      </c>
      <c r="N5568">
        <f t="shared" si="1291"/>
        <v>22.449864259999998</v>
      </c>
      <c r="O5568">
        <f t="shared" si="1292"/>
        <v>-1.1226367535000001</v>
      </c>
      <c r="P5568">
        <f t="shared" si="1293"/>
        <v>150.07173874712208</v>
      </c>
      <c r="Q5568" t="str">
        <f t="shared" si="1294"/>
        <v>0</v>
      </c>
      <c r="R5568" t="str">
        <f t="shared" si="1295"/>
        <v>-58.2320430460278-8.05608690661136i</v>
      </c>
      <c r="S5568" t="str">
        <f t="shared" si="1296"/>
        <v>-38.8542573400754-42.4292027607777i</v>
      </c>
      <c r="T5568" t="str">
        <f t="shared" si="1297"/>
        <v>0</v>
      </c>
      <c r="U5568" t="str">
        <f t="shared" si="1298"/>
        <v>-55.7385459650964+17.9318711787314i</v>
      </c>
      <c r="V5568" t="str">
        <f t="shared" si="1299"/>
        <v>-6.3297717748272+21.9315638032234i</v>
      </c>
      <c r="W5568" t="str">
        <f t="shared" si="1300"/>
        <v>-185.117994359176+25.4972974001099i</v>
      </c>
      <c r="X5568">
        <f t="shared" si="1301"/>
        <v>186.86568441068462</v>
      </c>
      <c r="AA5568">
        <f t="shared" si="1302"/>
        <v>3121.1668340000001</v>
      </c>
      <c r="AB5568">
        <f t="shared" si="1303"/>
        <v>186.86568441068462</v>
      </c>
    </row>
    <row r="5569" spans="2:28" x14ac:dyDescent="0.25">
      <c r="B5569" t="s">
        <v>1418</v>
      </c>
      <c r="C5569" t="s">
        <v>122</v>
      </c>
      <c r="D5569">
        <v>3121.9168340000001</v>
      </c>
      <c r="E5569">
        <v>0.75</v>
      </c>
      <c r="F5569">
        <v>0</v>
      </c>
      <c r="G5569">
        <v>24.165556850000002</v>
      </c>
      <c r="H5569">
        <v>-0.95837510999999997</v>
      </c>
      <c r="I5569">
        <v>23.89022271</v>
      </c>
      <c r="L5569">
        <f t="shared" si="1304"/>
        <v>1</v>
      </c>
      <c r="M5569">
        <f t="shared" si="1290"/>
        <v>-501.76934805511996</v>
      </c>
      <c r="N5569">
        <f t="shared" si="1291"/>
        <v>23.380724325000003</v>
      </c>
      <c r="O5569">
        <f t="shared" si="1292"/>
        <v>-1.0437800825000001</v>
      </c>
      <c r="P5569">
        <f t="shared" si="1293"/>
        <v>150.09066608887773</v>
      </c>
      <c r="Q5569" t="str">
        <f t="shared" si="1294"/>
        <v>0</v>
      </c>
      <c r="R5569" t="str">
        <f t="shared" si="1295"/>
        <v>-58.2320430460278-8.05608690661136i</v>
      </c>
      <c r="S5569" t="str">
        <f t="shared" si="1296"/>
        <v>-38.8542573400754-42.4292027607777i</v>
      </c>
      <c r="T5569" t="str">
        <f t="shared" si="1297"/>
        <v>0</v>
      </c>
      <c r="U5569" t="str">
        <f t="shared" si="1298"/>
        <v>-55.7385459650964+17.9318711787314i</v>
      </c>
      <c r="V5569" t="str">
        <f t="shared" si="1299"/>
        <v>-6.3297717748272+21.9315638032234i</v>
      </c>
      <c r="W5569" t="str">
        <f t="shared" si="1300"/>
        <v>-189.287394303602+27.7046725418137i</v>
      </c>
      <c r="X5569">
        <f t="shared" si="1301"/>
        <v>191.30412050684228</v>
      </c>
      <c r="AA5569">
        <f t="shared" si="1302"/>
        <v>3121.9168340000001</v>
      </c>
      <c r="AB5569">
        <f t="shared" si="1303"/>
        <v>191.30412050684228</v>
      </c>
    </row>
    <row r="5570" spans="2:28" x14ac:dyDescent="0.25">
      <c r="B5570" t="s">
        <v>616</v>
      </c>
      <c r="C5570" t="s">
        <v>78</v>
      </c>
      <c r="D5570">
        <v>3122.1684740000001</v>
      </c>
      <c r="E5570">
        <v>0.25163960000000002</v>
      </c>
      <c r="F5570">
        <v>0</v>
      </c>
      <c r="G5570">
        <v>24.65291423</v>
      </c>
      <c r="H5570">
        <v>-0.9783525622</v>
      </c>
      <c r="I5570">
        <v>23.891863579999999</v>
      </c>
      <c r="L5570">
        <f t="shared" si="1304"/>
        <v>1</v>
      </c>
      <c r="M5570">
        <f t="shared" si="1290"/>
        <v>-501.76934805511996</v>
      </c>
      <c r="N5570">
        <f t="shared" si="1291"/>
        <v>24.409235540000001</v>
      </c>
      <c r="O5570">
        <f t="shared" si="1292"/>
        <v>-0.96836383609999999</v>
      </c>
      <c r="P5570">
        <f t="shared" si="1293"/>
        <v>150.11185126185757</v>
      </c>
      <c r="Q5570" t="str">
        <f t="shared" si="1294"/>
        <v>0</v>
      </c>
      <c r="R5570" t="str">
        <f t="shared" si="1295"/>
        <v>-58.2320430460278-8.05608690661136i</v>
      </c>
      <c r="S5570" t="str">
        <f t="shared" si="1296"/>
        <v>-38.8542573400754-42.4292027607777i</v>
      </c>
      <c r="T5570" t="str">
        <f t="shared" si="1297"/>
        <v>0</v>
      </c>
      <c r="U5570" t="str">
        <f t="shared" si="1298"/>
        <v>-55.7385459650964+17.9318711787314i</v>
      </c>
      <c r="V5570" t="str">
        <f t="shared" si="1299"/>
        <v>-6.3297717748272+21.9315638032234i</v>
      </c>
      <c r="W5570" t="str">
        <f t="shared" si="1300"/>
        <v>-193.747496321987+30.2214674018241i</v>
      </c>
      <c r="X5570">
        <f t="shared" si="1301"/>
        <v>196.09036035195072</v>
      </c>
      <c r="AA5570">
        <f t="shared" si="1302"/>
        <v>3122.1684740000001</v>
      </c>
      <c r="AB5570">
        <f t="shared" si="1303"/>
        <v>196.09036035195072</v>
      </c>
    </row>
    <row r="5571" spans="2:28" x14ac:dyDescent="0.25">
      <c r="B5571" t="s">
        <v>93</v>
      </c>
      <c r="C5571" t="s">
        <v>94</v>
      </c>
      <c r="D5571">
        <v>3122.1684740000001</v>
      </c>
      <c r="E5571">
        <v>0</v>
      </c>
      <c r="F5571">
        <v>0</v>
      </c>
      <c r="G5571">
        <v>24.65291423</v>
      </c>
      <c r="H5571">
        <v>-0.9783525622</v>
      </c>
      <c r="I5571">
        <v>23.891863579999999</v>
      </c>
      <c r="L5571">
        <f t="shared" si="1304"/>
        <v>1</v>
      </c>
      <c r="M5571">
        <f t="shared" si="1290"/>
        <v>-501.76934805511996</v>
      </c>
      <c r="N5571">
        <f t="shared" si="1291"/>
        <v>24.65291423</v>
      </c>
      <c r="O5571">
        <f t="shared" si="1292"/>
        <v>-0.9783525622</v>
      </c>
      <c r="P5571">
        <f t="shared" si="1293"/>
        <v>150.11700620699506</v>
      </c>
      <c r="Q5571" t="str">
        <f t="shared" si="1294"/>
        <v>0</v>
      </c>
      <c r="R5571" t="str">
        <f t="shared" si="1295"/>
        <v>-58.2320430460278-8.05608690661136i</v>
      </c>
      <c r="S5571" t="str">
        <f t="shared" si="1296"/>
        <v>-38.8542573400754-42.4292027607777i</v>
      </c>
      <c r="T5571" t="str">
        <f t="shared" si="1297"/>
        <v>0</v>
      </c>
      <c r="U5571" t="str">
        <f t="shared" si="1298"/>
        <v>-55.7385459650964+17.9318711787314i</v>
      </c>
      <c r="V5571" t="str">
        <f t="shared" si="1299"/>
        <v>-6.3297717748272+21.9315638032234i</v>
      </c>
      <c r="W5571" t="str">
        <f t="shared" si="1300"/>
        <v>-194.78250153013+30.8379617887845i</v>
      </c>
      <c r="X5571">
        <f t="shared" si="1301"/>
        <v>197.20852615853511</v>
      </c>
      <c r="AA5571">
        <f t="shared" si="1302"/>
        <v>3122.1684740000001</v>
      </c>
      <c r="AB5571">
        <f t="shared" si="1303"/>
        <v>197.20852615853511</v>
      </c>
    </row>
    <row r="5572" spans="2:28" x14ac:dyDescent="0.25">
      <c r="B5572" t="s">
        <v>91</v>
      </c>
      <c r="C5572" t="s">
        <v>92</v>
      </c>
      <c r="D5572">
        <v>3122.1684740000001</v>
      </c>
      <c r="E5572">
        <v>0</v>
      </c>
      <c r="F5572">
        <v>0</v>
      </c>
      <c r="G5572">
        <v>24.65291423</v>
      </c>
      <c r="H5572">
        <v>-0.9783525622</v>
      </c>
      <c r="I5572">
        <v>23.891863579999999</v>
      </c>
      <c r="L5572">
        <f t="shared" si="1304"/>
        <v>1</v>
      </c>
      <c r="M5572">
        <f t="shared" si="1290"/>
        <v>-501.76934805511996</v>
      </c>
      <c r="N5572">
        <f t="shared" si="1291"/>
        <v>24.65291423</v>
      </c>
      <c r="O5572">
        <f t="shared" si="1292"/>
        <v>-0.9783525622</v>
      </c>
      <c r="P5572">
        <f t="shared" si="1293"/>
        <v>150.11700620699506</v>
      </c>
      <c r="Q5572" t="str">
        <f t="shared" si="1294"/>
        <v>0</v>
      </c>
      <c r="R5572" t="str">
        <f t="shared" si="1295"/>
        <v>-58.2320430460278-8.05608690661136i</v>
      </c>
      <c r="S5572" t="str">
        <f t="shared" si="1296"/>
        <v>-38.8542573400754-42.4292027607777i</v>
      </c>
      <c r="T5572" t="str">
        <f t="shared" si="1297"/>
        <v>0</v>
      </c>
      <c r="U5572" t="str">
        <f t="shared" si="1298"/>
        <v>-55.7385459650964+17.9318711787314i</v>
      </c>
      <c r="V5572" t="str">
        <f t="shared" si="1299"/>
        <v>-6.3297717748272+21.9315638032234i</v>
      </c>
      <c r="W5572" t="str">
        <f t="shared" si="1300"/>
        <v>-194.78250153013+30.8379617887845i</v>
      </c>
      <c r="X5572">
        <f t="shared" si="1301"/>
        <v>197.20852615853511</v>
      </c>
      <c r="AA5572">
        <f t="shared" si="1302"/>
        <v>3122.1684740000001</v>
      </c>
      <c r="AB5572">
        <f t="shared" si="1303"/>
        <v>197.20852615853511</v>
      </c>
    </row>
    <row r="5573" spans="2:28" x14ac:dyDescent="0.25">
      <c r="B5573" t="s">
        <v>89</v>
      </c>
      <c r="C5573" t="s">
        <v>90</v>
      </c>
      <c r="D5573">
        <v>3122.1684740000001</v>
      </c>
      <c r="E5573">
        <v>0</v>
      </c>
      <c r="F5573">
        <v>0</v>
      </c>
      <c r="G5573">
        <v>24.65291423</v>
      </c>
      <c r="H5573">
        <v>-0.9783525622</v>
      </c>
      <c r="I5573">
        <v>23.891863579999999</v>
      </c>
      <c r="L5573">
        <f t="shared" si="1304"/>
        <v>1</v>
      </c>
      <c r="M5573">
        <f t="shared" si="1290"/>
        <v>-501.76934805511996</v>
      </c>
      <c r="N5573">
        <f t="shared" si="1291"/>
        <v>24.65291423</v>
      </c>
      <c r="O5573">
        <f t="shared" si="1292"/>
        <v>-0.9783525622</v>
      </c>
      <c r="P5573">
        <f t="shared" si="1293"/>
        <v>150.11700620699506</v>
      </c>
      <c r="Q5573" t="str">
        <f t="shared" si="1294"/>
        <v>0</v>
      </c>
      <c r="R5573" t="str">
        <f t="shared" si="1295"/>
        <v>-58.2320430460278-8.05608690661136i</v>
      </c>
      <c r="S5573" t="str">
        <f t="shared" si="1296"/>
        <v>-38.8542573400754-42.4292027607777i</v>
      </c>
      <c r="T5573" t="str">
        <f t="shared" si="1297"/>
        <v>0</v>
      </c>
      <c r="U5573" t="str">
        <f t="shared" si="1298"/>
        <v>-55.7385459650964+17.9318711787314i</v>
      </c>
      <c r="V5573" t="str">
        <f t="shared" si="1299"/>
        <v>-6.3297717748272+21.9315638032234i</v>
      </c>
      <c r="W5573" t="str">
        <f t="shared" si="1300"/>
        <v>-194.78250153013+30.8379617887845i</v>
      </c>
      <c r="X5573">
        <f t="shared" si="1301"/>
        <v>197.20852615853511</v>
      </c>
      <c r="AA5573">
        <f t="shared" si="1302"/>
        <v>3122.1684740000001</v>
      </c>
      <c r="AB5573">
        <f t="shared" si="1303"/>
        <v>197.20852615853511</v>
      </c>
    </row>
    <row r="5574" spans="2:28" x14ac:dyDescent="0.25">
      <c r="B5574" t="s">
        <v>617</v>
      </c>
      <c r="C5574" t="s">
        <v>78</v>
      </c>
      <c r="D5574">
        <v>3122.7812640000002</v>
      </c>
      <c r="E5574">
        <v>0.61278999999999995</v>
      </c>
      <c r="F5574">
        <v>0</v>
      </c>
      <c r="G5574">
        <v>25.88177511</v>
      </c>
      <c r="H5574">
        <v>-1.0270014350000001</v>
      </c>
      <c r="I5574">
        <v>23.89572497</v>
      </c>
      <c r="L5574">
        <f t="shared" si="1304"/>
        <v>1</v>
      </c>
      <c r="M5574">
        <f t="shared" si="1290"/>
        <v>-501.76934805511996</v>
      </c>
      <c r="N5574">
        <f t="shared" si="1291"/>
        <v>25.26734467</v>
      </c>
      <c r="O5574">
        <f t="shared" si="1292"/>
        <v>-1.0026769986000001</v>
      </c>
      <c r="P5574">
        <f t="shared" si="1293"/>
        <v>150.12913712145169</v>
      </c>
      <c r="Q5574" t="str">
        <f t="shared" si="1294"/>
        <v>0</v>
      </c>
      <c r="R5574" t="str">
        <f t="shared" si="1295"/>
        <v>-58.2320430460278-8.05608690661136i</v>
      </c>
      <c r="S5574" t="str">
        <f t="shared" si="1296"/>
        <v>-38.8542573400754-42.4292027607777i</v>
      </c>
      <c r="T5574" t="str">
        <f t="shared" si="1297"/>
        <v>0</v>
      </c>
      <c r="U5574" t="str">
        <f t="shared" si="1298"/>
        <v>-55.7385459650964+17.9318711787314i</v>
      </c>
      <c r="V5574" t="str">
        <f t="shared" si="1299"/>
        <v>-6.3297717748272+21.9315638032234i</v>
      </c>
      <c r="W5574" t="str">
        <f t="shared" si="1300"/>
        <v>-197.341699460774+32.3268340190546i</v>
      </c>
      <c r="X5574">
        <f t="shared" si="1301"/>
        <v>199.97192438880504</v>
      </c>
      <c r="AA5574">
        <f t="shared" si="1302"/>
        <v>3122.7812640000002</v>
      </c>
      <c r="AB5574">
        <f t="shared" si="1303"/>
        <v>199.97192438880504</v>
      </c>
    </row>
    <row r="5575" spans="2:28" x14ac:dyDescent="0.25">
      <c r="B5575" t="s">
        <v>1419</v>
      </c>
      <c r="C5575" t="s">
        <v>71</v>
      </c>
      <c r="D5575">
        <v>3122.7812640000002</v>
      </c>
      <c r="E5575">
        <v>0</v>
      </c>
      <c r="F5575">
        <v>0</v>
      </c>
      <c r="G5575">
        <v>25.88177511</v>
      </c>
      <c r="H5575">
        <v>-1.0270014350000001</v>
      </c>
      <c r="I5575">
        <v>23.89572497</v>
      </c>
      <c r="L5575">
        <f t="shared" si="1304"/>
        <v>1</v>
      </c>
      <c r="M5575">
        <f t="shared" si="1290"/>
        <v>-501.76934805511996</v>
      </c>
      <c r="N5575">
        <f t="shared" si="1291"/>
        <v>25.88177511</v>
      </c>
      <c r="O5575">
        <f t="shared" si="1292"/>
        <v>-1.0270014350000001</v>
      </c>
      <c r="P5575">
        <f t="shared" si="1293"/>
        <v>150.14126803590835</v>
      </c>
      <c r="Q5575" t="str">
        <f t="shared" si="1294"/>
        <v>0</v>
      </c>
      <c r="R5575" t="str">
        <f t="shared" si="1295"/>
        <v>-58.2320430460278-8.05608690661136i</v>
      </c>
      <c r="S5575" t="str">
        <f t="shared" si="1296"/>
        <v>-38.8542573400754-42.4292027607777i</v>
      </c>
      <c r="T5575" t="str">
        <f t="shared" si="1297"/>
        <v>0</v>
      </c>
      <c r="U5575" t="str">
        <f t="shared" si="1298"/>
        <v>-55.7385459650964+17.9318711787314i</v>
      </c>
      <c r="V5575" t="str">
        <f t="shared" si="1299"/>
        <v>-6.3297717748272+21.9315638032234i</v>
      </c>
      <c r="W5575" t="str">
        <f t="shared" si="1300"/>
        <v>-199.845898275584+33.8330316266583i</v>
      </c>
      <c r="X5575">
        <f t="shared" si="1301"/>
        <v>202.68955840552204</v>
      </c>
      <c r="AA5575">
        <f t="shared" si="1302"/>
        <v>3122.7812640000002</v>
      </c>
      <c r="AB5575">
        <f t="shared" si="1303"/>
        <v>202.68955840552204</v>
      </c>
    </row>
    <row r="5576" spans="2:28" x14ac:dyDescent="0.25">
      <c r="B5576" t="s">
        <v>1420</v>
      </c>
      <c r="C5576" t="s">
        <v>78</v>
      </c>
      <c r="D5576">
        <v>3122.8237650000001</v>
      </c>
      <c r="E5576">
        <v>4.2500999999999997E-2</v>
      </c>
      <c r="F5576">
        <v>0</v>
      </c>
      <c r="G5576">
        <v>25.969215689999999</v>
      </c>
      <c r="H5576">
        <v>-1.0303755530000001</v>
      </c>
      <c r="I5576">
        <v>23.895985880000001</v>
      </c>
      <c r="L5576">
        <f t="shared" si="1304"/>
        <v>1</v>
      </c>
      <c r="M5576">
        <f t="shared" si="1290"/>
        <v>-501.76934805511996</v>
      </c>
      <c r="N5576">
        <f t="shared" si="1291"/>
        <v>25.925495399999999</v>
      </c>
      <c r="O5576">
        <f t="shared" si="1292"/>
        <v>-1.0286884940000001</v>
      </c>
      <c r="P5576">
        <f t="shared" si="1293"/>
        <v>150.14208770884761</v>
      </c>
      <c r="Q5576" t="str">
        <f t="shared" si="1294"/>
        <v>0</v>
      </c>
      <c r="R5576" t="str">
        <f t="shared" si="1295"/>
        <v>-58.2320430460278-8.05608690661136i</v>
      </c>
      <c r="S5576" t="str">
        <f t="shared" si="1296"/>
        <v>-38.8542573400754-42.4292027607777i</v>
      </c>
      <c r="T5576" t="str">
        <f t="shared" si="1297"/>
        <v>0</v>
      </c>
      <c r="U5576" t="str">
        <f t="shared" si="1298"/>
        <v>-55.7385459650964+17.9318711787314i</v>
      </c>
      <c r="V5576" t="str">
        <f t="shared" si="1299"/>
        <v>-6.3297717748272+21.9315638032234i</v>
      </c>
      <c r="W5576" t="str">
        <f t="shared" si="1300"/>
        <v>-200.021620545377+33.9368550246209i</v>
      </c>
      <c r="X5576">
        <f t="shared" si="1301"/>
        <v>202.88015875033449</v>
      </c>
      <c r="AA5576">
        <f t="shared" si="1302"/>
        <v>3122.8237650000001</v>
      </c>
      <c r="AB5576">
        <f t="shared" si="1303"/>
        <v>202.88015875033449</v>
      </c>
    </row>
    <row r="5577" spans="2:28" x14ac:dyDescent="0.25">
      <c r="B5577" t="s">
        <v>100</v>
      </c>
      <c r="C5577" t="s">
        <v>71</v>
      </c>
      <c r="D5577">
        <v>3122.8237650000001</v>
      </c>
      <c r="E5577">
        <v>0</v>
      </c>
      <c r="F5577">
        <v>0</v>
      </c>
      <c r="G5577">
        <v>25.969215689999999</v>
      </c>
      <c r="H5577">
        <v>-1.0303755530000001</v>
      </c>
      <c r="I5577">
        <v>23.895985880000001</v>
      </c>
      <c r="L5577">
        <f t="shared" si="1304"/>
        <v>1</v>
      </c>
      <c r="M5577">
        <f t="shared" si="1290"/>
        <v>-501.76934805511996</v>
      </c>
      <c r="N5577">
        <f t="shared" si="1291"/>
        <v>25.969215689999999</v>
      </c>
      <c r="O5577">
        <f t="shared" si="1292"/>
        <v>-1.0303755530000001</v>
      </c>
      <c r="P5577">
        <f t="shared" si="1293"/>
        <v>150.14290738178687</v>
      </c>
      <c r="Q5577" t="str">
        <f t="shared" si="1294"/>
        <v>0</v>
      </c>
      <c r="R5577" t="str">
        <f t="shared" si="1295"/>
        <v>-58.2320430460278-8.05608690661136i</v>
      </c>
      <c r="S5577" t="str">
        <f t="shared" si="1296"/>
        <v>-38.8542573400754-42.4292027607777i</v>
      </c>
      <c r="T5577" t="str">
        <f t="shared" si="1297"/>
        <v>0</v>
      </c>
      <c r="U5577" t="str">
        <f t="shared" si="1298"/>
        <v>-55.7385459650964+17.9318711787314i</v>
      </c>
      <c r="V5577" t="str">
        <f t="shared" si="1299"/>
        <v>-6.3297717748272+21.9315638032234i</v>
      </c>
      <c r="W5577" t="str">
        <f t="shared" si="1300"/>
        <v>-200.197077910562+34.0407583906007i</v>
      </c>
      <c r="X5577">
        <f t="shared" si="1301"/>
        <v>203.0705375866595</v>
      </c>
      <c r="AA5577">
        <f t="shared" si="1302"/>
        <v>3122.8237650000001</v>
      </c>
      <c r="AB5577">
        <f t="shared" si="1303"/>
        <v>203.0705375866595</v>
      </c>
    </row>
    <row r="5578" spans="2:28" x14ac:dyDescent="0.25">
      <c r="B5578" t="s">
        <v>1421</v>
      </c>
      <c r="C5578" t="s">
        <v>78</v>
      </c>
      <c r="D5578">
        <v>3122.8662650000001</v>
      </c>
      <c r="E5578">
        <v>4.2500000000000003E-2</v>
      </c>
      <c r="F5578">
        <v>0</v>
      </c>
      <c r="G5578">
        <v>26.056941009999999</v>
      </c>
      <c r="H5578">
        <v>-1.0337495919999999</v>
      </c>
      <c r="I5578">
        <v>23.896245910000001</v>
      </c>
      <c r="L5578">
        <f t="shared" si="1304"/>
        <v>1</v>
      </c>
      <c r="M5578">
        <f t="shared" si="1290"/>
        <v>-501.76934805511996</v>
      </c>
      <c r="N5578">
        <f t="shared" si="1291"/>
        <v>26.013078350000001</v>
      </c>
      <c r="O5578">
        <f t="shared" si="1292"/>
        <v>-1.0320625725000001</v>
      </c>
      <c r="P5578">
        <f t="shared" si="1293"/>
        <v>150.14372429012457</v>
      </c>
      <c r="Q5578" t="str">
        <f t="shared" si="1294"/>
        <v>0</v>
      </c>
      <c r="R5578" t="str">
        <f t="shared" si="1295"/>
        <v>-58.2320430460278-8.05608690661136i</v>
      </c>
      <c r="S5578" t="str">
        <f t="shared" si="1296"/>
        <v>-38.8542573400754-42.4292027607777i</v>
      </c>
      <c r="T5578" t="str">
        <f t="shared" si="1297"/>
        <v>0</v>
      </c>
      <c r="U5578" t="str">
        <f t="shared" si="1298"/>
        <v>-55.7385459650964+17.9318711787314i</v>
      </c>
      <c r="V5578" t="str">
        <f t="shared" si="1299"/>
        <v>-6.3297717748272+21.9315638032234i</v>
      </c>
      <c r="W5578" t="str">
        <f t="shared" si="1300"/>
        <v>-200.372796176546+34.1445808830342i</v>
      </c>
      <c r="X5578">
        <f t="shared" si="1301"/>
        <v>203.26118628819845</v>
      </c>
      <c r="AA5578">
        <f t="shared" si="1302"/>
        <v>3122.8662650000001</v>
      </c>
      <c r="AB5578">
        <f t="shared" si="1303"/>
        <v>203.26118628819845</v>
      </c>
    </row>
    <row r="5579" spans="2:28" x14ac:dyDescent="0.25">
      <c r="B5579" t="s">
        <v>1422</v>
      </c>
      <c r="C5579" t="s">
        <v>71</v>
      </c>
      <c r="D5579">
        <v>3122.8662650000001</v>
      </c>
      <c r="E5579">
        <v>0</v>
      </c>
      <c r="F5579">
        <v>0</v>
      </c>
      <c r="G5579">
        <v>26.056941009999999</v>
      </c>
      <c r="H5579">
        <v>-1.0337495919999999</v>
      </c>
      <c r="I5579">
        <v>23.896245910000001</v>
      </c>
      <c r="L5579">
        <f t="shared" si="1304"/>
        <v>1</v>
      </c>
      <c r="M5579">
        <f t="shared" si="1290"/>
        <v>-501.76934805511996</v>
      </c>
      <c r="N5579">
        <f t="shared" si="1291"/>
        <v>26.056941009999999</v>
      </c>
      <c r="O5579">
        <f t="shared" si="1292"/>
        <v>-1.0337495919999999</v>
      </c>
      <c r="P5579">
        <f t="shared" si="1293"/>
        <v>150.14454119846229</v>
      </c>
      <c r="Q5579" t="str">
        <f t="shared" si="1294"/>
        <v>0</v>
      </c>
      <c r="R5579" t="str">
        <f t="shared" si="1295"/>
        <v>-58.2320430460278-8.05608690661136i</v>
      </c>
      <c r="S5579" t="str">
        <f t="shared" si="1296"/>
        <v>-38.8542573400754-42.4292027607777i</v>
      </c>
      <c r="T5579" t="str">
        <f t="shared" si="1297"/>
        <v>0</v>
      </c>
      <c r="U5579" t="str">
        <f t="shared" si="1298"/>
        <v>-55.7385459650964+17.9318711787314i</v>
      </c>
      <c r="V5579" t="str">
        <f t="shared" si="1299"/>
        <v>-6.3297717748272+21.9315638032234i</v>
      </c>
      <c r="W5579" t="str">
        <f t="shared" si="1300"/>
        <v>-200.54824952062+34.2484829098726i</v>
      </c>
      <c r="X5579">
        <f t="shared" si="1301"/>
        <v>203.45161333204683</v>
      </c>
      <c r="AA5579">
        <f t="shared" si="1302"/>
        <v>3122.8662650000001</v>
      </c>
      <c r="AB5579">
        <f t="shared" si="1303"/>
        <v>203.45161333204683</v>
      </c>
    </row>
    <row r="5580" spans="2:28" x14ac:dyDescent="0.25">
      <c r="B5580" t="s">
        <v>1423</v>
      </c>
      <c r="C5580" t="s">
        <v>78</v>
      </c>
      <c r="D5580">
        <v>3123.0821649999998</v>
      </c>
      <c r="E5580">
        <v>0.21590000000000001</v>
      </c>
      <c r="F5580">
        <v>0</v>
      </c>
      <c r="G5580">
        <v>26.50701463</v>
      </c>
      <c r="H5580">
        <v>-1.0508897079999999</v>
      </c>
      <c r="I5580">
        <v>23.897553389999999</v>
      </c>
      <c r="L5580">
        <f t="shared" si="1304"/>
        <v>1</v>
      </c>
      <c r="M5580">
        <f t="shared" si="1290"/>
        <v>-501.76934805511996</v>
      </c>
      <c r="N5580">
        <f t="shared" si="1291"/>
        <v>26.281977820000002</v>
      </c>
      <c r="O5580">
        <f t="shared" si="1292"/>
        <v>-1.04231965</v>
      </c>
      <c r="P5580">
        <f t="shared" si="1293"/>
        <v>150.148648768025</v>
      </c>
      <c r="Q5580" t="str">
        <f t="shared" si="1294"/>
        <v>0</v>
      </c>
      <c r="R5580" t="str">
        <f t="shared" si="1295"/>
        <v>-58.2320430460278-8.05608690661136i</v>
      </c>
      <c r="S5580" t="str">
        <f t="shared" si="1296"/>
        <v>-38.8542573400754-42.4292027607777i</v>
      </c>
      <c r="T5580" t="str">
        <f t="shared" si="1297"/>
        <v>0</v>
      </c>
      <c r="U5580" t="str">
        <f t="shared" si="1298"/>
        <v>-55.7385459650964+17.9318711787314i</v>
      </c>
      <c r="V5580" t="str">
        <f t="shared" si="1299"/>
        <v>-6.3297717748272+21.9315638032234i</v>
      </c>
      <c r="W5580" t="str">
        <f t="shared" si="1300"/>
        <v>-201.443643919108+34.7750886698377i</v>
      </c>
      <c r="X5580">
        <f t="shared" si="1301"/>
        <v>204.42320921902058</v>
      </c>
      <c r="AA5580">
        <f t="shared" si="1302"/>
        <v>3123.0821649999998</v>
      </c>
      <c r="AB5580">
        <f t="shared" si="1303"/>
        <v>204.42320921902058</v>
      </c>
    </row>
    <row r="5581" spans="2:28" x14ac:dyDescent="0.25">
      <c r="B5581" t="s">
        <v>1424</v>
      </c>
      <c r="C5581" t="s">
        <v>71</v>
      </c>
      <c r="D5581">
        <v>3123.0821649999998</v>
      </c>
      <c r="E5581">
        <v>0</v>
      </c>
      <c r="F5581">
        <v>0</v>
      </c>
      <c r="G5581">
        <v>26.50701463</v>
      </c>
      <c r="H5581">
        <v>-1.0508897079999999</v>
      </c>
      <c r="I5581">
        <v>23.897553389999999</v>
      </c>
      <c r="L5581">
        <f t="shared" si="1304"/>
        <v>1</v>
      </c>
      <c r="M5581">
        <f t="shared" si="1290"/>
        <v>-501.76934805511996</v>
      </c>
      <c r="N5581">
        <f t="shared" si="1291"/>
        <v>26.50701463</v>
      </c>
      <c r="O5581">
        <f t="shared" si="1292"/>
        <v>-1.0508897079999999</v>
      </c>
      <c r="P5581">
        <f t="shared" si="1293"/>
        <v>150.1527563375877</v>
      </c>
      <c r="Q5581" t="str">
        <f t="shared" si="1294"/>
        <v>0</v>
      </c>
      <c r="R5581" t="str">
        <f t="shared" si="1295"/>
        <v>-58.2320430460278-8.05608690661136i</v>
      </c>
      <c r="S5581" t="str">
        <f t="shared" si="1296"/>
        <v>-38.8542573400754-42.4292027607777i</v>
      </c>
      <c r="T5581" t="str">
        <f t="shared" si="1297"/>
        <v>0</v>
      </c>
      <c r="U5581" t="str">
        <f t="shared" si="1298"/>
        <v>-55.7385459650964+17.9318711787314i</v>
      </c>
      <c r="V5581" t="str">
        <f t="shared" si="1299"/>
        <v>-6.3297717748272+21.9315638032234i</v>
      </c>
      <c r="W5581" t="str">
        <f t="shared" si="1300"/>
        <v>-202.332200351097+35.3037132586219i</v>
      </c>
      <c r="X5581">
        <f t="shared" si="1301"/>
        <v>205.38907339185172</v>
      </c>
      <c r="AA5581">
        <f t="shared" si="1302"/>
        <v>3123.0821649999998</v>
      </c>
      <c r="AB5581">
        <f t="shared" si="1303"/>
        <v>205.38907339185172</v>
      </c>
    </row>
    <row r="5582" spans="2:28" x14ac:dyDescent="0.25">
      <c r="B5582" t="s">
        <v>1425</v>
      </c>
      <c r="C5582" t="s">
        <v>78</v>
      </c>
      <c r="D5582">
        <v>3123.2630129999998</v>
      </c>
      <c r="E5582">
        <v>0.18084800000000001</v>
      </c>
      <c r="F5582">
        <v>0</v>
      </c>
      <c r="G5582">
        <v>26.88971373</v>
      </c>
      <c r="H5582">
        <v>-1.0652470759999999</v>
      </c>
      <c r="I5582">
        <v>23.8986315</v>
      </c>
      <c r="L5582">
        <f t="shared" si="1304"/>
        <v>1</v>
      </c>
      <c r="M5582">
        <f t="shared" si="1290"/>
        <v>-501.76934805511996</v>
      </c>
      <c r="N5582">
        <f t="shared" si="1291"/>
        <v>26.698364179999999</v>
      </c>
      <c r="O5582">
        <f t="shared" si="1292"/>
        <v>-1.058068392</v>
      </c>
      <c r="P5582">
        <f t="shared" si="1293"/>
        <v>150.15614332004347</v>
      </c>
      <c r="Q5582" t="str">
        <f t="shared" si="1294"/>
        <v>0</v>
      </c>
      <c r="R5582" t="str">
        <f t="shared" si="1295"/>
        <v>-58.2320430460278-8.05608690661136i</v>
      </c>
      <c r="S5582" t="str">
        <f t="shared" si="1296"/>
        <v>-38.8542573400754-42.4292027607777i</v>
      </c>
      <c r="T5582" t="str">
        <f t="shared" si="1297"/>
        <v>0</v>
      </c>
      <c r="U5582" t="str">
        <f t="shared" si="1298"/>
        <v>-55.7385459650964+17.9318711787314i</v>
      </c>
      <c r="V5582" t="str">
        <f t="shared" si="1299"/>
        <v>-6.3297717748272+21.9315638032234i</v>
      </c>
      <c r="W5582" t="str">
        <f t="shared" si="1300"/>
        <v>-203.081760211319+35.74497827276i</v>
      </c>
      <c r="X5582">
        <f t="shared" si="1301"/>
        <v>206.20355186622695</v>
      </c>
      <c r="AA5582">
        <f t="shared" si="1302"/>
        <v>3123.2630129999998</v>
      </c>
      <c r="AB5582">
        <f t="shared" si="1303"/>
        <v>206.20355186622695</v>
      </c>
    </row>
    <row r="5583" spans="2:28" x14ac:dyDescent="0.25">
      <c r="B5583" t="s">
        <v>1426</v>
      </c>
      <c r="C5583" t="s">
        <v>71</v>
      </c>
      <c r="D5583">
        <v>3123.2630129999998</v>
      </c>
      <c r="E5583">
        <v>0</v>
      </c>
      <c r="F5583">
        <v>0</v>
      </c>
      <c r="G5583">
        <v>26.88971373</v>
      </c>
      <c r="H5583">
        <v>-1.0652470759999999</v>
      </c>
      <c r="I5583">
        <v>23.8986315</v>
      </c>
      <c r="L5583">
        <f t="shared" si="1304"/>
        <v>1</v>
      </c>
      <c r="M5583">
        <f t="shared" si="1290"/>
        <v>-501.76934805511996</v>
      </c>
      <c r="N5583">
        <f t="shared" si="1291"/>
        <v>26.88971373</v>
      </c>
      <c r="O5583">
        <f t="shared" si="1292"/>
        <v>-1.0652470759999999</v>
      </c>
      <c r="P5583">
        <f t="shared" si="1293"/>
        <v>150.15953030249923</v>
      </c>
      <c r="Q5583" t="str">
        <f t="shared" si="1294"/>
        <v>0</v>
      </c>
      <c r="R5583" t="str">
        <f t="shared" si="1295"/>
        <v>-58.2320430460278-8.05608690661136i</v>
      </c>
      <c r="S5583" t="str">
        <f t="shared" si="1296"/>
        <v>-38.8542573400754-42.4292027607777i</v>
      </c>
      <c r="T5583" t="str">
        <f t="shared" si="1297"/>
        <v>0</v>
      </c>
      <c r="U5583" t="str">
        <f t="shared" si="1298"/>
        <v>-55.7385459650964+17.9318711787314i</v>
      </c>
      <c r="V5583" t="str">
        <f t="shared" si="1299"/>
        <v>-6.3297717748272+21.9315638032234i</v>
      </c>
      <c r="W5583" t="str">
        <f t="shared" si="1300"/>
        <v>-203.826521528057+36.1876237007809i</v>
      </c>
      <c r="X5583">
        <f t="shared" si="1301"/>
        <v>207.01399708072108</v>
      </c>
      <c r="AA5583">
        <f t="shared" si="1302"/>
        <v>3123.2630129999998</v>
      </c>
      <c r="AB5583">
        <f t="shared" si="1303"/>
        <v>207.01399708072108</v>
      </c>
    </row>
    <row r="5584" spans="2:28" x14ac:dyDescent="0.25">
      <c r="B5584" t="s">
        <v>1427</v>
      </c>
      <c r="C5584" t="s">
        <v>78</v>
      </c>
      <c r="D5584">
        <v>3123.5962610000001</v>
      </c>
      <c r="E5584">
        <v>0.33324799999999999</v>
      </c>
      <c r="F5584">
        <v>0</v>
      </c>
      <c r="G5584">
        <v>27.60851315</v>
      </c>
      <c r="H5584">
        <v>-1.0917033490000001</v>
      </c>
      <c r="I5584">
        <v>23.90057813</v>
      </c>
      <c r="L5584">
        <f t="shared" si="1304"/>
        <v>1</v>
      </c>
      <c r="M5584">
        <f t="shared" si="1290"/>
        <v>-501.76934805511996</v>
      </c>
      <c r="N5584">
        <f t="shared" si="1291"/>
        <v>27.249113440000002</v>
      </c>
      <c r="O5584">
        <f t="shared" si="1292"/>
        <v>-1.0784752124999999</v>
      </c>
      <c r="P5584">
        <f t="shared" si="1293"/>
        <v>150.16564582100651</v>
      </c>
      <c r="Q5584" t="str">
        <f t="shared" si="1294"/>
        <v>0</v>
      </c>
      <c r="R5584" t="str">
        <f t="shared" si="1295"/>
        <v>-58.2320430460278-8.05608690661136i</v>
      </c>
      <c r="S5584" t="str">
        <f t="shared" si="1296"/>
        <v>-38.8542573400754-42.4292027607777i</v>
      </c>
      <c r="T5584" t="str">
        <f t="shared" si="1297"/>
        <v>0</v>
      </c>
      <c r="U5584" t="str">
        <f t="shared" si="1298"/>
        <v>-55.7385459650964+17.9318711787314i</v>
      </c>
      <c r="V5584" t="str">
        <f t="shared" si="1299"/>
        <v>-6.3297717748272+21.9315638032234i</v>
      </c>
      <c r="W5584" t="str">
        <f t="shared" si="1300"/>
        <v>-205.211456949671+36.9997480084299i</v>
      </c>
      <c r="X5584">
        <f t="shared" si="1301"/>
        <v>208.52031895259987</v>
      </c>
      <c r="AA5584">
        <f t="shared" si="1302"/>
        <v>3123.5962610000001</v>
      </c>
      <c r="AB5584">
        <f t="shared" si="1303"/>
        <v>208.52031895259987</v>
      </c>
    </row>
    <row r="5585" spans="2:28" x14ac:dyDescent="0.25">
      <c r="B5585" t="s">
        <v>1428</v>
      </c>
      <c r="C5585" t="s">
        <v>71</v>
      </c>
      <c r="D5585">
        <v>3123.5962610000001</v>
      </c>
      <c r="E5585">
        <v>0</v>
      </c>
      <c r="F5585">
        <v>0</v>
      </c>
      <c r="G5585">
        <v>27.60851315</v>
      </c>
      <c r="H5585">
        <v>-1.0917033490000001</v>
      </c>
      <c r="I5585">
        <v>23.90057813</v>
      </c>
      <c r="L5585">
        <f t="shared" si="1304"/>
        <v>1</v>
      </c>
      <c r="M5585">
        <f t="shared" si="1290"/>
        <v>-501.76934805511996</v>
      </c>
      <c r="N5585">
        <f t="shared" si="1291"/>
        <v>27.60851315</v>
      </c>
      <c r="O5585">
        <f t="shared" si="1292"/>
        <v>-1.0917033490000001</v>
      </c>
      <c r="P5585">
        <f t="shared" si="1293"/>
        <v>150.17176133951375</v>
      </c>
      <c r="Q5585" t="str">
        <f t="shared" si="1294"/>
        <v>0</v>
      </c>
      <c r="R5585" t="str">
        <f t="shared" si="1295"/>
        <v>-58.2320430460278-8.05608690661136i</v>
      </c>
      <c r="S5585" t="str">
        <f t="shared" si="1296"/>
        <v>-38.8542573400754-42.4292027607777i</v>
      </c>
      <c r="T5585" t="str">
        <f t="shared" si="1297"/>
        <v>0</v>
      </c>
      <c r="U5585" t="str">
        <f t="shared" si="1298"/>
        <v>-55.7385459650964+17.9318711787314i</v>
      </c>
      <c r="V5585" t="str">
        <f t="shared" si="1299"/>
        <v>-6.3297717748272+21.9315638032234i</v>
      </c>
      <c r="W5585" t="str">
        <f t="shared" si="1300"/>
        <v>-206.580102249566+37.8164027510591i</v>
      </c>
      <c r="X5585">
        <f t="shared" si="1301"/>
        <v>210.01290189526799</v>
      </c>
      <c r="AA5585">
        <f t="shared" si="1302"/>
        <v>3123.5962610000001</v>
      </c>
      <c r="AB5585">
        <f t="shared" si="1303"/>
        <v>210.01290189526799</v>
      </c>
    </row>
    <row r="5586" spans="2:28" x14ac:dyDescent="0.25">
      <c r="B5586" t="s">
        <v>1429</v>
      </c>
      <c r="C5586" t="s">
        <v>78</v>
      </c>
      <c r="D5586">
        <v>3125.8418750000001</v>
      </c>
      <c r="E5586">
        <v>2.2456140000000002</v>
      </c>
      <c r="F5586">
        <v>0</v>
      </c>
      <c r="G5586">
        <v>32.911943960000002</v>
      </c>
      <c r="H5586">
        <v>-1.26998072</v>
      </c>
      <c r="I5586">
        <v>23.912445640000001</v>
      </c>
      <c r="L5586">
        <f t="shared" si="1304"/>
        <v>1</v>
      </c>
      <c r="M5586">
        <f t="shared" si="1290"/>
        <v>-501.76934805511996</v>
      </c>
      <c r="N5586">
        <f t="shared" si="1291"/>
        <v>30.260228555000001</v>
      </c>
      <c r="O5586">
        <f t="shared" si="1292"/>
        <v>-1.1808420344999999</v>
      </c>
      <c r="P5586">
        <f t="shared" si="1293"/>
        <v>150.20904422174615</v>
      </c>
      <c r="Q5586" t="str">
        <f t="shared" si="1294"/>
        <v>0</v>
      </c>
      <c r="R5586" t="str">
        <f t="shared" si="1295"/>
        <v>-58.2320430460278-8.05608690661136i</v>
      </c>
      <c r="S5586" t="str">
        <f t="shared" si="1296"/>
        <v>-38.8542573400754-42.4292027607777i</v>
      </c>
      <c r="T5586" t="str">
        <f t="shared" si="1297"/>
        <v>0</v>
      </c>
      <c r="U5586" t="str">
        <f t="shared" si="1298"/>
        <v>-55.7385459650964+17.9318711787314i</v>
      </c>
      <c r="V5586" t="str">
        <f t="shared" si="1299"/>
        <v>-6.3297717748272+21.9315638032234i</v>
      </c>
      <c r="W5586" t="str">
        <f t="shared" si="1300"/>
        <v>-216.22459293054+43.2180528598562i</v>
      </c>
      <c r="X5586">
        <f t="shared" si="1301"/>
        <v>220.50141650559766</v>
      </c>
      <c r="AA5586">
        <f t="shared" si="1302"/>
        <v>3125.8418750000001</v>
      </c>
      <c r="AB5586">
        <f t="shared" si="1303"/>
        <v>220.50141650559766</v>
      </c>
    </row>
    <row r="5587" spans="2:28" x14ac:dyDescent="0.25">
      <c r="B5587" t="s">
        <v>1430</v>
      </c>
      <c r="C5587" t="s">
        <v>71</v>
      </c>
      <c r="D5587">
        <v>3125.8418750000001</v>
      </c>
      <c r="E5587">
        <v>0</v>
      </c>
      <c r="F5587">
        <v>0</v>
      </c>
      <c r="G5587">
        <v>32.911943960000002</v>
      </c>
      <c r="H5587">
        <v>-1.26998072</v>
      </c>
      <c r="I5587">
        <v>23.912445640000001</v>
      </c>
      <c r="L5587">
        <f t="shared" si="1304"/>
        <v>1</v>
      </c>
      <c r="M5587">
        <f t="shared" si="1290"/>
        <v>-501.76934805511996</v>
      </c>
      <c r="N5587">
        <f t="shared" si="1291"/>
        <v>32.911943960000002</v>
      </c>
      <c r="O5587">
        <f t="shared" si="1292"/>
        <v>-1.26998072</v>
      </c>
      <c r="P5587">
        <f t="shared" si="1293"/>
        <v>150.24632710397856</v>
      </c>
      <c r="Q5587" t="str">
        <f t="shared" si="1294"/>
        <v>0</v>
      </c>
      <c r="R5587" t="str">
        <f t="shared" si="1295"/>
        <v>-58.2320430460278-8.05608690661136i</v>
      </c>
      <c r="S5587" t="str">
        <f t="shared" si="1296"/>
        <v>-38.8542573400754-42.4292027607777i</v>
      </c>
      <c r="T5587" t="str">
        <f t="shared" si="1297"/>
        <v>0</v>
      </c>
      <c r="U5587" t="str">
        <f t="shared" si="1298"/>
        <v>-55.7385459650964+17.9318711787314i</v>
      </c>
      <c r="V5587" t="str">
        <f t="shared" si="1299"/>
        <v>-6.3297717748272+21.9315638032234i</v>
      </c>
      <c r="W5587" t="str">
        <f t="shared" si="1300"/>
        <v>-225.135290705089+48.7920504688692i</v>
      </c>
      <c r="X5587">
        <f t="shared" si="1301"/>
        <v>230.36180957316171</v>
      </c>
      <c r="AA5587">
        <f t="shared" si="1302"/>
        <v>3125.8418750000001</v>
      </c>
      <c r="AB5587">
        <f t="shared" si="1303"/>
        <v>230.36180957316171</v>
      </c>
    </row>
    <row r="5588" spans="2:28" x14ac:dyDescent="0.25">
      <c r="B5588" t="s">
        <v>1431</v>
      </c>
      <c r="C5588" t="s">
        <v>78</v>
      </c>
      <c r="D5588">
        <v>3126.036693</v>
      </c>
      <c r="E5588">
        <v>0.19481799999999999</v>
      </c>
      <c r="F5588">
        <v>0</v>
      </c>
      <c r="G5588">
        <v>33.409787309999999</v>
      </c>
      <c r="H5588">
        <v>-1.2854471540000001</v>
      </c>
      <c r="I5588">
        <v>23.91338069</v>
      </c>
      <c r="L5588">
        <f t="shared" si="1304"/>
        <v>1</v>
      </c>
      <c r="M5588">
        <f t="shared" si="1290"/>
        <v>-501.76934805511996</v>
      </c>
      <c r="N5588">
        <f t="shared" si="1291"/>
        <v>33.160865635</v>
      </c>
      <c r="O5588">
        <f t="shared" si="1292"/>
        <v>-1.2777139370000001</v>
      </c>
      <c r="P5588">
        <f t="shared" si="1293"/>
        <v>150.2492646501893</v>
      </c>
      <c r="Q5588" t="str">
        <f t="shared" si="1294"/>
        <v>0</v>
      </c>
      <c r="R5588" t="str">
        <f t="shared" si="1295"/>
        <v>-58.2320430460278-8.05608690661136i</v>
      </c>
      <c r="S5588" t="str">
        <f t="shared" si="1296"/>
        <v>-38.8542573400754-42.4292027607777i</v>
      </c>
      <c r="T5588" t="str">
        <f t="shared" si="1297"/>
        <v>0</v>
      </c>
      <c r="U5588" t="str">
        <f t="shared" si="1298"/>
        <v>-55.7385459650964+17.9318711787314i</v>
      </c>
      <c r="V5588" t="str">
        <f t="shared" si="1299"/>
        <v>-6.3297717748272+21.9315638032234i</v>
      </c>
      <c r="W5588" t="str">
        <f t="shared" si="1300"/>
        <v>-225.942895946264+49.2676104696912i</v>
      </c>
      <c r="X5588">
        <f t="shared" si="1301"/>
        <v>231.25200468315404</v>
      </c>
      <c r="AA5588">
        <f t="shared" si="1302"/>
        <v>3126.036693</v>
      </c>
      <c r="AB5588">
        <f t="shared" si="1303"/>
        <v>231.25200468315404</v>
      </c>
    </row>
    <row r="5589" spans="2:28" x14ac:dyDescent="0.25">
      <c r="B5589" t="s">
        <v>1432</v>
      </c>
      <c r="C5589" t="s">
        <v>71</v>
      </c>
      <c r="D5589">
        <v>3126.036693</v>
      </c>
      <c r="E5589">
        <v>0</v>
      </c>
      <c r="F5589">
        <v>0</v>
      </c>
      <c r="G5589">
        <v>33.409787309999999</v>
      </c>
      <c r="H5589">
        <v>-1.2854471540000001</v>
      </c>
      <c r="I5589">
        <v>23.91338069</v>
      </c>
      <c r="L5589">
        <f t="shared" si="1304"/>
        <v>1</v>
      </c>
      <c r="M5589">
        <f t="shared" si="1290"/>
        <v>-501.76934805511996</v>
      </c>
      <c r="N5589">
        <f t="shared" si="1291"/>
        <v>33.409787309999999</v>
      </c>
      <c r="O5589">
        <f t="shared" si="1292"/>
        <v>-1.2854471540000001</v>
      </c>
      <c r="P5589">
        <f t="shared" si="1293"/>
        <v>150.25220219640005</v>
      </c>
      <c r="Q5589" t="str">
        <f t="shared" si="1294"/>
        <v>0</v>
      </c>
      <c r="R5589" t="str">
        <f t="shared" si="1295"/>
        <v>-58.2320430460278-8.05608690661136i</v>
      </c>
      <c r="S5589" t="str">
        <f t="shared" si="1296"/>
        <v>-38.8542573400754-42.4292027607777i</v>
      </c>
      <c r="T5589" t="str">
        <f t="shared" si="1297"/>
        <v>0</v>
      </c>
      <c r="U5589" t="str">
        <f t="shared" si="1298"/>
        <v>-55.7385459650964+17.9318711787314i</v>
      </c>
      <c r="V5589" t="str">
        <f t="shared" si="1299"/>
        <v>-6.3297717748272+21.9315638032234i</v>
      </c>
      <c r="W5589" t="str">
        <f t="shared" si="1300"/>
        <v>-226.74504475644+49.7442370633537i</v>
      </c>
      <c r="X5589">
        <f t="shared" si="1301"/>
        <v>232.13746884683459</v>
      </c>
      <c r="AA5589">
        <f t="shared" si="1302"/>
        <v>3126.036693</v>
      </c>
      <c r="AB5589">
        <f t="shared" si="1303"/>
        <v>232.13746884683459</v>
      </c>
    </row>
    <row r="5590" spans="2:28" x14ac:dyDescent="0.25">
      <c r="B5590" t="s">
        <v>1433</v>
      </c>
      <c r="C5590" t="s">
        <v>78</v>
      </c>
      <c r="D5590">
        <v>3126.189093</v>
      </c>
      <c r="E5590">
        <v>0.15240000000000001</v>
      </c>
      <c r="F5590">
        <v>0</v>
      </c>
      <c r="G5590">
        <v>33.803435469999997</v>
      </c>
      <c r="H5590">
        <v>-1.2975460590000001</v>
      </c>
      <c r="I5590">
        <v>23.914102450000001</v>
      </c>
      <c r="L5590">
        <f t="shared" si="1304"/>
        <v>1</v>
      </c>
      <c r="M5590">
        <f t="shared" si="1290"/>
        <v>-501.76934805511996</v>
      </c>
      <c r="N5590">
        <f t="shared" si="1291"/>
        <v>33.606611389999998</v>
      </c>
      <c r="O5590">
        <f t="shared" si="1292"/>
        <v>-1.2914966065</v>
      </c>
      <c r="P5590">
        <f t="shared" si="1293"/>
        <v>150.25446967231369</v>
      </c>
      <c r="Q5590" t="str">
        <f t="shared" si="1294"/>
        <v>0</v>
      </c>
      <c r="R5590" t="str">
        <f t="shared" si="1295"/>
        <v>-58.2320430460278-8.05608690661136i</v>
      </c>
      <c r="S5590" t="str">
        <f t="shared" si="1296"/>
        <v>-38.8542573400754-42.4292027607777i</v>
      </c>
      <c r="T5590" t="str">
        <f t="shared" si="1297"/>
        <v>0</v>
      </c>
      <c r="U5590" t="str">
        <f t="shared" si="1298"/>
        <v>-55.7385459650964+17.9318711787314i</v>
      </c>
      <c r="V5590" t="str">
        <f t="shared" si="1299"/>
        <v>-6.3297717748272+21.9315638032234i</v>
      </c>
      <c r="W5590" t="str">
        <f t="shared" si="1300"/>
        <v>-227.376339679092+50.116356258466i</v>
      </c>
      <c r="X5590">
        <f t="shared" si="1301"/>
        <v>232.83395158457307</v>
      </c>
      <c r="AA5590">
        <f t="shared" si="1302"/>
        <v>3126.189093</v>
      </c>
      <c r="AB5590">
        <f t="shared" si="1303"/>
        <v>232.83395158457307</v>
      </c>
    </row>
    <row r="5591" spans="2:28" x14ac:dyDescent="0.25">
      <c r="B5591" t="s">
        <v>1434</v>
      </c>
      <c r="C5591" t="s">
        <v>71</v>
      </c>
      <c r="D5591">
        <v>3126.189093</v>
      </c>
      <c r="E5591">
        <v>0</v>
      </c>
      <c r="F5591">
        <v>0</v>
      </c>
      <c r="G5591">
        <v>33.803435469999997</v>
      </c>
      <c r="H5591">
        <v>-1.2975460590000001</v>
      </c>
      <c r="I5591">
        <v>23.914102450000001</v>
      </c>
      <c r="L5591">
        <f t="shared" si="1304"/>
        <v>1</v>
      </c>
      <c r="M5591">
        <f t="shared" si="1290"/>
        <v>-501.76934805511996</v>
      </c>
      <c r="N5591">
        <f t="shared" si="1291"/>
        <v>33.803435469999997</v>
      </c>
      <c r="O5591">
        <f t="shared" si="1292"/>
        <v>-1.2975460590000001</v>
      </c>
      <c r="P5591">
        <f t="shared" si="1293"/>
        <v>150.25673714822736</v>
      </c>
      <c r="Q5591" t="str">
        <f t="shared" si="1294"/>
        <v>0</v>
      </c>
      <c r="R5591" t="str">
        <f t="shared" si="1295"/>
        <v>-58.2320430460278-8.05608690661136i</v>
      </c>
      <c r="S5591" t="str">
        <f t="shared" si="1296"/>
        <v>-38.8542573400754-42.4292027607777i</v>
      </c>
      <c r="T5591" t="str">
        <f t="shared" si="1297"/>
        <v>0</v>
      </c>
      <c r="U5591" t="str">
        <f t="shared" si="1298"/>
        <v>-55.7385459650964+17.9318711787314i</v>
      </c>
      <c r="V5591" t="str">
        <f t="shared" si="1299"/>
        <v>-6.3297717748272+21.9315638032234i</v>
      </c>
      <c r="W5591" t="str">
        <f t="shared" si="1300"/>
        <v>-228.004303659767+50.4891097584225i</v>
      </c>
      <c r="X5591">
        <f t="shared" si="1301"/>
        <v>233.52754161249004</v>
      </c>
      <c r="AA5591">
        <f t="shared" si="1302"/>
        <v>3126.189093</v>
      </c>
      <c r="AB5591">
        <f t="shared" si="1303"/>
        <v>233.52754161249004</v>
      </c>
    </row>
    <row r="5592" spans="2:28" x14ac:dyDescent="0.25">
      <c r="B5592" t="s">
        <v>1435</v>
      </c>
      <c r="C5592" t="s">
        <v>78</v>
      </c>
      <c r="D5592">
        <v>3126.582793</v>
      </c>
      <c r="E5592">
        <v>0.39369999999999999</v>
      </c>
      <c r="F5592">
        <v>0</v>
      </c>
      <c r="G5592">
        <v>34.837428529999997</v>
      </c>
      <c r="H5592">
        <v>-1.328801565</v>
      </c>
      <c r="I5592">
        <v>23.915928409999999</v>
      </c>
      <c r="L5592">
        <f t="shared" si="1304"/>
        <v>1</v>
      </c>
      <c r="M5592">
        <f t="shared" si="1290"/>
        <v>-501.76934805511996</v>
      </c>
      <c r="N5592">
        <f t="shared" si="1291"/>
        <v>34.320431999999997</v>
      </c>
      <c r="O5592">
        <f t="shared" si="1292"/>
        <v>-1.3131738120000001</v>
      </c>
      <c r="P5592">
        <f t="shared" si="1293"/>
        <v>150.26247357074911</v>
      </c>
      <c r="Q5592" t="str">
        <f t="shared" si="1294"/>
        <v>0</v>
      </c>
      <c r="R5592" t="str">
        <f t="shared" si="1295"/>
        <v>-58.2320430460278-8.05608690661136i</v>
      </c>
      <c r="S5592" t="str">
        <f t="shared" si="1296"/>
        <v>-38.8542573400754-42.4292027607777i</v>
      </c>
      <c r="T5592" t="str">
        <f t="shared" si="1297"/>
        <v>0</v>
      </c>
      <c r="U5592" t="str">
        <f t="shared" si="1298"/>
        <v>-55.7385459650964+17.9318711787314i</v>
      </c>
      <c r="V5592" t="str">
        <f t="shared" si="1299"/>
        <v>-6.3297717748272+21.9315638032234i</v>
      </c>
      <c r="W5592" t="str">
        <f t="shared" si="1300"/>
        <v>-229.641916426602+51.449209645447i</v>
      </c>
      <c r="X5592">
        <f t="shared" si="1301"/>
        <v>235.33472109576948</v>
      </c>
      <c r="AA5592">
        <f t="shared" si="1302"/>
        <v>3126.582793</v>
      </c>
      <c r="AB5592">
        <f t="shared" si="1303"/>
        <v>235.33472109576948</v>
      </c>
    </row>
    <row r="5593" spans="2:28" x14ac:dyDescent="0.25">
      <c r="B5593" t="s">
        <v>1436</v>
      </c>
      <c r="C5593" t="s">
        <v>188</v>
      </c>
      <c r="D5593">
        <v>3126.582793</v>
      </c>
      <c r="E5593">
        <v>0</v>
      </c>
      <c r="F5593">
        <v>0</v>
      </c>
      <c r="G5593">
        <v>34.837428529999997</v>
      </c>
      <c r="H5593">
        <v>-1.328801565</v>
      </c>
      <c r="I5593">
        <v>23.915928409999999</v>
      </c>
      <c r="L5593">
        <f t="shared" si="1304"/>
        <v>1</v>
      </c>
      <c r="M5593">
        <f t="shared" si="1290"/>
        <v>-501.76934805511996</v>
      </c>
      <c r="N5593">
        <f t="shared" si="1291"/>
        <v>34.837428529999997</v>
      </c>
      <c r="O5593">
        <f t="shared" si="1292"/>
        <v>-1.328801565</v>
      </c>
      <c r="P5593">
        <f t="shared" si="1293"/>
        <v>150.26820999327083</v>
      </c>
      <c r="Q5593" t="str">
        <f t="shared" si="1294"/>
        <v>0</v>
      </c>
      <c r="R5593" t="str">
        <f t="shared" si="1295"/>
        <v>-58.2320430460278-8.05608690661136i</v>
      </c>
      <c r="S5593" t="str">
        <f t="shared" si="1296"/>
        <v>-38.8542573400754-42.4292027607777i</v>
      </c>
      <c r="T5593" t="str">
        <f t="shared" si="1297"/>
        <v>0</v>
      </c>
      <c r="U5593" t="str">
        <f t="shared" si="1298"/>
        <v>-55.7385459650964+17.9318711787314i</v>
      </c>
      <c r="V5593" t="str">
        <f t="shared" si="1299"/>
        <v>-6.3297717748272+21.9315638032234i</v>
      </c>
      <c r="W5593" t="str">
        <f t="shared" si="1300"/>
        <v>-231.257390844126+52.413353929812i</v>
      </c>
      <c r="X5593">
        <f t="shared" si="1301"/>
        <v>237.12262753732421</v>
      </c>
      <c r="AA5593">
        <f t="shared" si="1302"/>
        <v>3126.582793</v>
      </c>
      <c r="AB5593">
        <f t="shared" si="1303"/>
        <v>237.12262753732421</v>
      </c>
    </row>
    <row r="5594" spans="2:28" x14ac:dyDescent="0.25">
      <c r="B5594" t="s">
        <v>1435</v>
      </c>
      <c r="C5594" t="s">
        <v>78</v>
      </c>
      <c r="D5594">
        <v>3126.9764930000001</v>
      </c>
      <c r="E5594">
        <v>0.39369999999999999</v>
      </c>
      <c r="F5594">
        <v>0</v>
      </c>
      <c r="G5594">
        <v>35.896032179999999</v>
      </c>
      <c r="H5594">
        <v>-1.360057071</v>
      </c>
      <c r="I5594">
        <v>23.91770035</v>
      </c>
      <c r="L5594">
        <f t="shared" si="1304"/>
        <v>1</v>
      </c>
      <c r="M5594">
        <f t="shared" si="1290"/>
        <v>-501.76934805511996</v>
      </c>
      <c r="N5594">
        <f t="shared" si="1291"/>
        <v>35.366730355000001</v>
      </c>
      <c r="O5594">
        <f t="shared" si="1292"/>
        <v>-1.344429318</v>
      </c>
      <c r="P5594">
        <f t="shared" si="1293"/>
        <v>150.27377670695742</v>
      </c>
      <c r="Q5594" t="str">
        <f t="shared" si="1294"/>
        <v>0</v>
      </c>
      <c r="R5594" t="str">
        <f t="shared" si="1295"/>
        <v>-58.2320430460278-8.05608690661136i</v>
      </c>
      <c r="S5594" t="str">
        <f t="shared" si="1296"/>
        <v>-38.8542573400754-42.4292027607777i</v>
      </c>
      <c r="T5594" t="str">
        <f t="shared" si="1297"/>
        <v>0</v>
      </c>
      <c r="U5594" t="str">
        <f t="shared" si="1298"/>
        <v>-55.7385459650964+17.9318711787314i</v>
      </c>
      <c r="V5594" t="str">
        <f t="shared" si="1299"/>
        <v>-6.3297717748272+21.9315638032234i</v>
      </c>
      <c r="W5594" t="str">
        <f t="shared" si="1300"/>
        <v>-232.894933492043+53.3735877725765i</v>
      </c>
      <c r="X5594">
        <f t="shared" si="1301"/>
        <v>238.93260538900938</v>
      </c>
      <c r="AA5594">
        <f t="shared" si="1302"/>
        <v>3126.9764930000001</v>
      </c>
      <c r="AB5594">
        <f t="shared" si="1303"/>
        <v>238.93260538900938</v>
      </c>
    </row>
    <row r="5595" spans="2:28" x14ac:dyDescent="0.25">
      <c r="B5595" t="s">
        <v>1437</v>
      </c>
      <c r="C5595" t="s">
        <v>71</v>
      </c>
      <c r="D5595">
        <v>3126.9764930000001</v>
      </c>
      <c r="E5595">
        <v>0</v>
      </c>
      <c r="F5595">
        <v>0</v>
      </c>
      <c r="G5595">
        <v>35.896032179999999</v>
      </c>
      <c r="H5595">
        <v>-1.360057071</v>
      </c>
      <c r="I5595">
        <v>23.91770035</v>
      </c>
      <c r="L5595">
        <f t="shared" si="1304"/>
        <v>1</v>
      </c>
      <c r="M5595">
        <f t="shared" si="1290"/>
        <v>-501.76934805511996</v>
      </c>
      <c r="N5595">
        <f t="shared" si="1291"/>
        <v>35.896032179999999</v>
      </c>
      <c r="O5595">
        <f t="shared" si="1292"/>
        <v>-1.360057071</v>
      </c>
      <c r="P5595">
        <f t="shared" si="1293"/>
        <v>150.27934342064404</v>
      </c>
      <c r="Q5595" t="str">
        <f t="shared" si="1294"/>
        <v>0</v>
      </c>
      <c r="R5595" t="str">
        <f t="shared" si="1295"/>
        <v>-58.2320430460278-8.05608690661136i</v>
      </c>
      <c r="S5595" t="str">
        <f t="shared" si="1296"/>
        <v>-38.8542573400754-42.4292027607777i</v>
      </c>
      <c r="T5595" t="str">
        <f t="shared" si="1297"/>
        <v>0</v>
      </c>
      <c r="U5595" t="str">
        <f t="shared" si="1298"/>
        <v>-55.7385459650964+17.9318711787314i</v>
      </c>
      <c r="V5595" t="str">
        <f t="shared" si="1299"/>
        <v>-6.3297717748272+21.9315638032234i</v>
      </c>
      <c r="W5595" t="str">
        <f t="shared" si="1300"/>
        <v>-234.510477455546+54.337601007049i</v>
      </c>
      <c r="X5595">
        <f t="shared" si="1301"/>
        <v>240.72336596107451</v>
      </c>
      <c r="AA5595">
        <f t="shared" si="1302"/>
        <v>3126.9764930000001</v>
      </c>
      <c r="AB5595">
        <f t="shared" si="1303"/>
        <v>240.72336596107451</v>
      </c>
    </row>
    <row r="5596" spans="2:28" x14ac:dyDescent="0.25">
      <c r="B5596" t="s">
        <v>1438</v>
      </c>
      <c r="C5596" t="s">
        <v>78</v>
      </c>
      <c r="D5596">
        <v>3127.1288930000001</v>
      </c>
      <c r="E5596">
        <v>0.15240000000000001</v>
      </c>
      <c r="F5596">
        <v>0</v>
      </c>
      <c r="G5596">
        <v>36.312421440000001</v>
      </c>
      <c r="H5596">
        <v>-1.3721559759999999</v>
      </c>
      <c r="I5596">
        <v>23.918372170000001</v>
      </c>
      <c r="L5596">
        <f t="shared" si="1304"/>
        <v>1</v>
      </c>
      <c r="M5596">
        <f t="shared" si="1290"/>
        <v>-501.76934805511996</v>
      </c>
      <c r="N5596">
        <f t="shared" si="1291"/>
        <v>36.10422681</v>
      </c>
      <c r="O5596">
        <f t="shared" si="1292"/>
        <v>-1.3661065235000001</v>
      </c>
      <c r="P5596">
        <f t="shared" si="1293"/>
        <v>150.28145400542058</v>
      </c>
      <c r="Q5596" t="str">
        <f t="shared" si="1294"/>
        <v>0</v>
      </c>
      <c r="R5596" t="str">
        <f t="shared" si="1295"/>
        <v>-58.2320430460278-8.05608690661136i</v>
      </c>
      <c r="S5596" t="str">
        <f t="shared" si="1296"/>
        <v>-38.8542573400754-42.4292027607777i</v>
      </c>
      <c r="T5596" t="str">
        <f t="shared" si="1297"/>
        <v>0</v>
      </c>
      <c r="U5596" t="str">
        <f t="shared" si="1298"/>
        <v>-55.7385459650964+17.9318711787314i</v>
      </c>
      <c r="V5596" t="str">
        <f t="shared" si="1299"/>
        <v>-6.3297717748272+21.9315638032234i</v>
      </c>
      <c r="W5596" t="str">
        <f t="shared" si="1300"/>
        <v>-235.141747976933+54.709764484888i</v>
      </c>
      <c r="X5596">
        <f t="shared" si="1301"/>
        <v>241.42245125845147</v>
      </c>
      <c r="AA5596">
        <f t="shared" si="1302"/>
        <v>3127.1288930000001</v>
      </c>
      <c r="AB5596">
        <f t="shared" si="1303"/>
        <v>241.42245125845147</v>
      </c>
    </row>
    <row r="5597" spans="2:28" x14ac:dyDescent="0.25">
      <c r="B5597" t="s">
        <v>1439</v>
      </c>
      <c r="C5597" t="s">
        <v>71</v>
      </c>
      <c r="D5597">
        <v>3127.1288930000001</v>
      </c>
      <c r="E5597">
        <v>0</v>
      </c>
      <c r="F5597">
        <v>0</v>
      </c>
      <c r="G5597">
        <v>36.312421440000001</v>
      </c>
      <c r="H5597">
        <v>-1.3721559759999999</v>
      </c>
      <c r="I5597">
        <v>23.918372170000001</v>
      </c>
      <c r="L5597">
        <f t="shared" si="1304"/>
        <v>1</v>
      </c>
      <c r="M5597">
        <f t="shared" si="1290"/>
        <v>-501.76934805511996</v>
      </c>
      <c r="N5597">
        <f t="shared" si="1291"/>
        <v>36.312421440000001</v>
      </c>
      <c r="O5597">
        <f t="shared" si="1292"/>
        <v>-1.3721559759999999</v>
      </c>
      <c r="P5597">
        <f t="shared" si="1293"/>
        <v>150.28356459019713</v>
      </c>
      <c r="Q5597" t="str">
        <f t="shared" si="1294"/>
        <v>0</v>
      </c>
      <c r="R5597" t="str">
        <f t="shared" si="1295"/>
        <v>-58.2320430460278-8.05608690661136i</v>
      </c>
      <c r="S5597" t="str">
        <f t="shared" si="1296"/>
        <v>-38.8542573400754-42.4292027607777i</v>
      </c>
      <c r="T5597" t="str">
        <f t="shared" si="1297"/>
        <v>0</v>
      </c>
      <c r="U5597" t="str">
        <f t="shared" si="1298"/>
        <v>-55.7385459650964+17.9318711787314i</v>
      </c>
      <c r="V5597" t="str">
        <f t="shared" si="1299"/>
        <v>-6.3297717748272+21.9315638032234i</v>
      </c>
      <c r="W5597" t="str">
        <f t="shared" si="1300"/>
        <v>-235.76973750268+55.082467468244i</v>
      </c>
      <c r="X5597">
        <f t="shared" si="1301"/>
        <v>242.11866376732047</v>
      </c>
      <c r="AA5597">
        <f t="shared" si="1302"/>
        <v>3127.1288930000001</v>
      </c>
      <c r="AB5597">
        <f t="shared" si="1303"/>
        <v>242.11866376732047</v>
      </c>
    </row>
    <row r="5598" spans="2:28" x14ac:dyDescent="0.25">
      <c r="B5598" t="s">
        <v>1440</v>
      </c>
      <c r="C5598" t="s">
        <v>78</v>
      </c>
      <c r="D5598">
        <v>3127.323711</v>
      </c>
      <c r="E5598">
        <v>0.19481799999999999</v>
      </c>
      <c r="F5598">
        <v>0</v>
      </c>
      <c r="G5598">
        <v>36.850075949999997</v>
      </c>
      <c r="H5598">
        <v>-1.3876224100000001</v>
      </c>
      <c r="I5598">
        <v>23.9192198</v>
      </c>
      <c r="L5598">
        <f t="shared" si="1304"/>
        <v>1</v>
      </c>
      <c r="M5598">
        <f t="shared" si="1290"/>
        <v>-501.76934805511996</v>
      </c>
      <c r="N5598">
        <f t="shared" si="1291"/>
        <v>36.581248694999999</v>
      </c>
      <c r="O5598">
        <f t="shared" si="1292"/>
        <v>-1.3798891929999999</v>
      </c>
      <c r="P5598">
        <f t="shared" si="1293"/>
        <v>150.28622749837808</v>
      </c>
      <c r="Q5598" t="str">
        <f t="shared" si="1294"/>
        <v>0</v>
      </c>
      <c r="R5598" t="str">
        <f t="shared" si="1295"/>
        <v>-58.2320430460278-8.05608690661136i</v>
      </c>
      <c r="S5598" t="str">
        <f t="shared" si="1296"/>
        <v>-38.8542573400754-42.4292027607777i</v>
      </c>
      <c r="T5598" t="str">
        <f t="shared" si="1297"/>
        <v>0</v>
      </c>
      <c r="U5598" t="str">
        <f t="shared" si="1298"/>
        <v>-55.7385459650964+17.9318711787314i</v>
      </c>
      <c r="V5598" t="str">
        <f t="shared" si="1299"/>
        <v>-6.3297717748272+21.9315638032234i</v>
      </c>
      <c r="W5598" t="str">
        <f t="shared" si="1300"/>
        <v>-236.577286412204+55.5581368695235i</v>
      </c>
      <c r="X5598">
        <f t="shared" si="1301"/>
        <v>243.01341324827052</v>
      </c>
      <c r="AA5598">
        <f t="shared" si="1302"/>
        <v>3127.323711</v>
      </c>
      <c r="AB5598">
        <f t="shared" si="1303"/>
        <v>243.01341324827052</v>
      </c>
    </row>
    <row r="5599" spans="2:28" x14ac:dyDescent="0.25">
      <c r="B5599" t="s">
        <v>1441</v>
      </c>
      <c r="C5599" t="s">
        <v>71</v>
      </c>
      <c r="D5599">
        <v>3127.323711</v>
      </c>
      <c r="E5599">
        <v>0</v>
      </c>
      <c r="F5599">
        <v>0</v>
      </c>
      <c r="G5599">
        <v>36.850075949999997</v>
      </c>
      <c r="H5599">
        <v>-1.3876224100000001</v>
      </c>
      <c r="I5599">
        <v>23.9192198</v>
      </c>
      <c r="L5599">
        <f t="shared" si="1304"/>
        <v>1</v>
      </c>
      <c r="M5599">
        <f t="shared" si="1290"/>
        <v>-501.76934805511996</v>
      </c>
      <c r="N5599">
        <f t="shared" si="1291"/>
        <v>36.850075949999997</v>
      </c>
      <c r="O5599">
        <f t="shared" si="1292"/>
        <v>-1.3876224100000001</v>
      </c>
      <c r="P5599">
        <f t="shared" si="1293"/>
        <v>150.28889040655903</v>
      </c>
      <c r="Q5599" t="str">
        <f t="shared" si="1294"/>
        <v>0</v>
      </c>
      <c r="R5599" t="str">
        <f t="shared" si="1295"/>
        <v>-58.2320430460278-8.05608690661136i</v>
      </c>
      <c r="S5599" t="str">
        <f t="shared" si="1296"/>
        <v>-38.8542573400754-42.4292027607777i</v>
      </c>
      <c r="T5599" t="str">
        <f t="shared" si="1297"/>
        <v>0</v>
      </c>
      <c r="U5599" t="str">
        <f t="shared" si="1298"/>
        <v>-55.7385459650964+17.9318711787314i</v>
      </c>
      <c r="V5599" t="str">
        <f t="shared" si="1299"/>
        <v>-6.3297717748272+21.9315638032234i</v>
      </c>
      <c r="W5599" t="str">
        <f t="shared" si="1300"/>
        <v>-237.379490348529+56.034660751728i</v>
      </c>
      <c r="X5599">
        <f t="shared" si="1301"/>
        <v>243.90347607955206</v>
      </c>
      <c r="AA5599">
        <f t="shared" si="1302"/>
        <v>3127.323711</v>
      </c>
      <c r="AB5599">
        <f t="shared" si="1303"/>
        <v>243.90347607955206</v>
      </c>
    </row>
    <row r="5600" spans="2:28" x14ac:dyDescent="0.25">
      <c r="B5600" t="s">
        <v>1442</v>
      </c>
      <c r="C5600" t="s">
        <v>78</v>
      </c>
      <c r="D5600">
        <v>3129.0852009999999</v>
      </c>
      <c r="E5600">
        <v>1.76149</v>
      </c>
      <c r="F5600">
        <v>0</v>
      </c>
      <c r="G5600">
        <v>41.984974309999998</v>
      </c>
      <c r="H5600">
        <v>-1.527465592</v>
      </c>
      <c r="I5600">
        <v>23.926349630000001</v>
      </c>
      <c r="L5600">
        <f t="shared" si="1304"/>
        <v>1</v>
      </c>
      <c r="M5600">
        <f t="shared" si="1290"/>
        <v>-501.76934805511996</v>
      </c>
      <c r="N5600">
        <f t="shared" si="1291"/>
        <v>39.417525130000001</v>
      </c>
      <c r="O5600">
        <f t="shared" si="1292"/>
        <v>-1.457544001</v>
      </c>
      <c r="P5600">
        <f t="shared" si="1293"/>
        <v>150.31128942810838</v>
      </c>
      <c r="Q5600" t="str">
        <f t="shared" si="1294"/>
        <v>0</v>
      </c>
      <c r="R5600" t="str">
        <f t="shared" si="1295"/>
        <v>-58.2320430460278-8.05608690661136i</v>
      </c>
      <c r="S5600" t="str">
        <f t="shared" si="1296"/>
        <v>-38.8542573400754-42.4292027607777i</v>
      </c>
      <c r="T5600" t="str">
        <f t="shared" si="1297"/>
        <v>0</v>
      </c>
      <c r="U5600" t="str">
        <f t="shared" si="1298"/>
        <v>-55.7385459650964+17.9318711787314i</v>
      </c>
      <c r="V5600" t="str">
        <f t="shared" si="1299"/>
        <v>-6.3297717748272+21.9315638032234i</v>
      </c>
      <c r="W5600" t="str">
        <f t="shared" si="1300"/>
        <v>-244.871193173632+60.31023898778i</v>
      </c>
      <c r="X5600">
        <f t="shared" si="1301"/>
        <v>252.18887004196151</v>
      </c>
      <c r="AA5600">
        <f t="shared" si="1302"/>
        <v>3129.0852009999999</v>
      </c>
      <c r="AB5600">
        <f t="shared" si="1303"/>
        <v>252.18887004196151</v>
      </c>
    </row>
    <row r="5601" spans="2:28" x14ac:dyDescent="0.25">
      <c r="B5601" t="s">
        <v>1443</v>
      </c>
      <c r="C5601" t="s">
        <v>71</v>
      </c>
      <c r="D5601">
        <v>3129.0852009999999</v>
      </c>
      <c r="E5601">
        <v>0</v>
      </c>
      <c r="F5601">
        <v>0</v>
      </c>
      <c r="G5601">
        <v>41.984974309999998</v>
      </c>
      <c r="H5601">
        <v>-1.527465592</v>
      </c>
      <c r="I5601">
        <v>23.926349630000001</v>
      </c>
      <c r="L5601">
        <f t="shared" si="1304"/>
        <v>1</v>
      </c>
      <c r="M5601">
        <f t="shared" si="1290"/>
        <v>-501.76934805511996</v>
      </c>
      <c r="N5601">
        <f t="shared" si="1291"/>
        <v>41.984974309999998</v>
      </c>
      <c r="O5601">
        <f t="shared" si="1292"/>
        <v>-1.527465592</v>
      </c>
      <c r="P5601">
        <f t="shared" si="1293"/>
        <v>150.33368844965773</v>
      </c>
      <c r="Q5601" t="str">
        <f t="shared" si="1294"/>
        <v>0</v>
      </c>
      <c r="R5601" t="str">
        <f t="shared" si="1295"/>
        <v>-58.2320430460278-8.05608690661136i</v>
      </c>
      <c r="S5601" t="str">
        <f t="shared" si="1296"/>
        <v>-38.8542573400754-42.4292027607777i</v>
      </c>
      <c r="T5601" t="str">
        <f t="shared" si="1297"/>
        <v>0</v>
      </c>
      <c r="U5601" t="str">
        <f t="shared" si="1298"/>
        <v>-55.7385459650964+17.9318711787314i</v>
      </c>
      <c r="V5601" t="str">
        <f t="shared" si="1299"/>
        <v>-6.3297717748272+21.9315638032234i</v>
      </c>
      <c r="W5601" t="str">
        <f t="shared" si="1300"/>
        <v>-251.934432183262+64.6441028100245i</v>
      </c>
      <c r="X5601">
        <f t="shared" si="1301"/>
        <v>260.09578648570158</v>
      </c>
      <c r="AA5601">
        <f t="shared" si="1302"/>
        <v>3129.0852009999999</v>
      </c>
      <c r="AB5601">
        <f t="shared" si="1303"/>
        <v>260.09578648570158</v>
      </c>
    </row>
    <row r="5602" spans="2:28" x14ac:dyDescent="0.25">
      <c r="B5602" t="s">
        <v>1444</v>
      </c>
      <c r="C5602" t="s">
        <v>78</v>
      </c>
      <c r="D5602">
        <v>3134.281457</v>
      </c>
      <c r="E5602">
        <v>5.196256</v>
      </c>
      <c r="F5602">
        <v>0</v>
      </c>
      <c r="G5602">
        <v>60.002771129999999</v>
      </c>
      <c r="H5602">
        <v>-1.9399919029999999</v>
      </c>
      <c r="I5602">
        <v>23.942856209999999</v>
      </c>
      <c r="L5602">
        <f t="shared" si="1304"/>
        <v>1</v>
      </c>
      <c r="M5602">
        <f t="shared" si="1290"/>
        <v>-501.76934805511996</v>
      </c>
      <c r="N5602">
        <f t="shared" si="1291"/>
        <v>50.993872719999999</v>
      </c>
      <c r="O5602">
        <f t="shared" si="1292"/>
        <v>-1.7337287474999998</v>
      </c>
      <c r="P5602">
        <f t="shared" si="1293"/>
        <v>150.38554540012163</v>
      </c>
      <c r="Q5602" t="str">
        <f t="shared" si="1294"/>
        <v>0</v>
      </c>
      <c r="R5602" t="str">
        <f t="shared" si="1295"/>
        <v>-58.2320430460278-8.05608690661136i</v>
      </c>
      <c r="S5602" t="str">
        <f t="shared" si="1296"/>
        <v>-38.8542573400754-42.4292027607777i</v>
      </c>
      <c r="T5602" t="str">
        <f t="shared" si="1297"/>
        <v>0</v>
      </c>
      <c r="U5602" t="str">
        <f t="shared" si="1298"/>
        <v>-55.7385459650964+17.9318711787314i</v>
      </c>
      <c r="V5602" t="str">
        <f t="shared" si="1299"/>
        <v>-6.3297717748272+21.9315638032234i</v>
      </c>
      <c r="W5602" t="str">
        <f t="shared" si="1300"/>
        <v>-275.112645593978+77.228746126084i</v>
      </c>
      <c r="X5602">
        <f t="shared" si="1301"/>
        <v>285.74682324380245</v>
      </c>
      <c r="AA5602">
        <f t="shared" si="1302"/>
        <v>3134.281457</v>
      </c>
      <c r="AB5602">
        <f t="shared" si="1303"/>
        <v>285.74682324380245</v>
      </c>
    </row>
    <row r="5603" spans="2:28" x14ac:dyDescent="0.25">
      <c r="B5603" t="s">
        <v>1445</v>
      </c>
      <c r="C5603" t="s">
        <v>71</v>
      </c>
      <c r="D5603">
        <v>3134.281457</v>
      </c>
      <c r="E5603">
        <v>0</v>
      </c>
      <c r="F5603">
        <v>0</v>
      </c>
      <c r="G5603">
        <v>60.002771129999999</v>
      </c>
      <c r="H5603">
        <v>-1.9399919029999999</v>
      </c>
      <c r="I5603">
        <v>23.942856209999999</v>
      </c>
      <c r="L5603">
        <f t="shared" si="1304"/>
        <v>1</v>
      </c>
      <c r="M5603">
        <f t="shared" si="1290"/>
        <v>-501.76934805511996</v>
      </c>
      <c r="N5603">
        <f t="shared" si="1291"/>
        <v>60.002771129999999</v>
      </c>
      <c r="O5603">
        <f t="shared" si="1292"/>
        <v>-1.9399919029999999</v>
      </c>
      <c r="P5603">
        <f t="shared" si="1293"/>
        <v>150.4374023505855</v>
      </c>
      <c r="Q5603" t="str">
        <f t="shared" si="1294"/>
        <v>0</v>
      </c>
      <c r="R5603" t="str">
        <f t="shared" si="1295"/>
        <v>-58.2320430460278-8.05608690661136i</v>
      </c>
      <c r="S5603" t="str">
        <f t="shared" si="1296"/>
        <v>-38.8542573400754-42.4292027607777i</v>
      </c>
      <c r="T5603" t="str">
        <f t="shared" si="1297"/>
        <v>0</v>
      </c>
      <c r="U5603" t="str">
        <f t="shared" si="1298"/>
        <v>-55.7385459650964+17.9318711787314i</v>
      </c>
      <c r="V5603" t="str">
        <f t="shared" si="1299"/>
        <v>-6.3297717748272+21.9315638032234i</v>
      </c>
      <c r="W5603" t="str">
        <f t="shared" si="1300"/>
        <v>-294.870352934078+90.041288183147i</v>
      </c>
      <c r="X5603">
        <f t="shared" si="1301"/>
        <v>308.31146364861019</v>
      </c>
      <c r="AA5603">
        <f t="shared" si="1302"/>
        <v>3134.281457</v>
      </c>
      <c r="AB5603">
        <f t="shared" si="1303"/>
        <v>308.31146364861019</v>
      </c>
    </row>
    <row r="5604" spans="2:28" x14ac:dyDescent="0.25">
      <c r="B5604" t="s">
        <v>1446</v>
      </c>
      <c r="C5604" t="s">
        <v>78</v>
      </c>
      <c r="D5604">
        <v>3139.4777130000002</v>
      </c>
      <c r="E5604">
        <v>5.196256</v>
      </c>
      <c r="F5604">
        <v>0</v>
      </c>
      <c r="G5604">
        <v>82.307752579999999</v>
      </c>
      <c r="H5604">
        <v>-2.3525182139999998</v>
      </c>
      <c r="I5604">
        <v>23.954635010000001</v>
      </c>
      <c r="L5604">
        <f t="shared" si="1304"/>
        <v>1</v>
      </c>
      <c r="M5604">
        <f t="shared" si="1290"/>
        <v>-501.76934805511996</v>
      </c>
      <c r="N5604">
        <f t="shared" si="1291"/>
        <v>71.155261854999992</v>
      </c>
      <c r="O5604">
        <f t="shared" si="1292"/>
        <v>-2.1462550585</v>
      </c>
      <c r="P5604">
        <f t="shared" si="1293"/>
        <v>150.47440654213361</v>
      </c>
      <c r="Q5604" t="str">
        <f t="shared" si="1294"/>
        <v>0</v>
      </c>
      <c r="R5604" t="str">
        <f t="shared" si="1295"/>
        <v>-58.2320430460278-8.05608690661136i</v>
      </c>
      <c r="S5604" t="str">
        <f t="shared" si="1296"/>
        <v>-38.8542573400754-42.4292027607777i</v>
      </c>
      <c r="T5604" t="str">
        <f t="shared" si="1297"/>
        <v>0</v>
      </c>
      <c r="U5604" t="str">
        <f t="shared" si="1298"/>
        <v>-55.7385459650964+17.9318711787314i</v>
      </c>
      <c r="V5604" t="str">
        <f t="shared" si="1299"/>
        <v>-6.3297717748272+21.9315638032234i</v>
      </c>
      <c r="W5604" t="str">
        <f t="shared" si="1300"/>
        <v>-317.814593342133+102.763251142998i</v>
      </c>
      <c r="X5604">
        <f t="shared" si="1301"/>
        <v>334.01557078481272</v>
      </c>
      <c r="AA5604">
        <f t="shared" si="1302"/>
        <v>3139.4777130000002</v>
      </c>
      <c r="AB5604">
        <f t="shared" si="1303"/>
        <v>334.01557078481272</v>
      </c>
    </row>
    <row r="5605" spans="2:28" x14ac:dyDescent="0.25">
      <c r="B5605" t="s">
        <v>1447</v>
      </c>
      <c r="C5605" t="s">
        <v>71</v>
      </c>
      <c r="D5605">
        <v>3139.4777130000002</v>
      </c>
      <c r="E5605">
        <v>0</v>
      </c>
      <c r="F5605">
        <v>0</v>
      </c>
      <c r="G5605">
        <v>82.307752579999999</v>
      </c>
      <c r="H5605">
        <v>-2.3525182139999998</v>
      </c>
      <c r="I5605">
        <v>23.954635010000001</v>
      </c>
      <c r="L5605">
        <f t="shared" si="1304"/>
        <v>1</v>
      </c>
      <c r="M5605">
        <f t="shared" si="1290"/>
        <v>-501.76934805511996</v>
      </c>
      <c r="N5605">
        <f t="shared" si="1291"/>
        <v>82.307752579999999</v>
      </c>
      <c r="O5605">
        <f t="shared" si="1292"/>
        <v>-2.3525182139999998</v>
      </c>
      <c r="P5605">
        <f t="shared" si="1293"/>
        <v>150.51141073368171</v>
      </c>
      <c r="Q5605" t="str">
        <f t="shared" si="1294"/>
        <v>0</v>
      </c>
      <c r="R5605" t="str">
        <f t="shared" si="1295"/>
        <v>-58.2320430460278-8.05608690661136i</v>
      </c>
      <c r="S5605" t="str">
        <f t="shared" si="1296"/>
        <v>-38.8542573400754-42.4292027607777i</v>
      </c>
      <c r="T5605" t="str">
        <f t="shared" si="1297"/>
        <v>0</v>
      </c>
      <c r="U5605" t="str">
        <f t="shared" si="1298"/>
        <v>-55.7385459650964+17.9318711787314i</v>
      </c>
      <c r="V5605" t="str">
        <f t="shared" si="1299"/>
        <v>-6.3297717748272+21.9315638032234i</v>
      </c>
      <c r="W5605" t="str">
        <f t="shared" si="1300"/>
        <v>-337.806277607575+115.438466555293i</v>
      </c>
      <c r="X5605">
        <f t="shared" si="1301"/>
        <v>356.98616324967486</v>
      </c>
      <c r="AA5605">
        <f t="shared" si="1302"/>
        <v>3139.4777130000002</v>
      </c>
      <c r="AB5605">
        <f t="shared" si="1303"/>
        <v>356.98616324967486</v>
      </c>
    </row>
    <row r="5606" spans="2:28" x14ac:dyDescent="0.25">
      <c r="B5606" t="s">
        <v>1448</v>
      </c>
      <c r="C5606" t="s">
        <v>78</v>
      </c>
      <c r="D5606">
        <v>3139.770321</v>
      </c>
      <c r="E5606">
        <v>0.29260799999999998</v>
      </c>
      <c r="F5606">
        <v>0</v>
      </c>
      <c r="G5606">
        <v>83.691281129999993</v>
      </c>
      <c r="H5606">
        <v>-2.3757481130000002</v>
      </c>
      <c r="I5606">
        <v>23.95519612</v>
      </c>
      <c r="L5606">
        <f t="shared" si="1304"/>
        <v>1</v>
      </c>
      <c r="M5606">
        <f t="shared" si="1290"/>
        <v>-501.76934805511996</v>
      </c>
      <c r="N5606">
        <f t="shared" si="1291"/>
        <v>82.999516854999996</v>
      </c>
      <c r="O5606">
        <f t="shared" si="1292"/>
        <v>-2.3641331635</v>
      </c>
      <c r="P5606">
        <f t="shared" si="1293"/>
        <v>150.51317351273559</v>
      </c>
      <c r="Q5606" t="str">
        <f t="shared" si="1294"/>
        <v>0</v>
      </c>
      <c r="R5606" t="str">
        <f t="shared" si="1295"/>
        <v>-58.2320430460278-8.05608690661136i</v>
      </c>
      <c r="S5606" t="str">
        <f t="shared" si="1296"/>
        <v>-38.8542573400754-42.4292027607777i</v>
      </c>
      <c r="T5606" t="str">
        <f t="shared" si="1297"/>
        <v>0</v>
      </c>
      <c r="U5606" t="str">
        <f t="shared" si="1298"/>
        <v>-55.7385459650964+17.9318711787314i</v>
      </c>
      <c r="V5606" t="str">
        <f t="shared" si="1299"/>
        <v>-6.3297717748272+21.9315638032234i</v>
      </c>
      <c r="W5606" t="str">
        <f t="shared" si="1300"/>
        <v>-339.019486415618+116.153767828892i</v>
      </c>
      <c r="X5606">
        <f t="shared" si="1301"/>
        <v>358.36560932985401</v>
      </c>
      <c r="AA5606">
        <f t="shared" si="1302"/>
        <v>3139.770321</v>
      </c>
      <c r="AB5606">
        <f t="shared" si="1303"/>
        <v>358.36560932985401</v>
      </c>
    </row>
    <row r="5607" spans="2:28" x14ac:dyDescent="0.25">
      <c r="B5607" t="s">
        <v>1449</v>
      </c>
      <c r="C5607" t="s">
        <v>71</v>
      </c>
      <c r="D5607">
        <v>3139.770321</v>
      </c>
      <c r="E5607">
        <v>0</v>
      </c>
      <c r="F5607">
        <v>0</v>
      </c>
      <c r="G5607">
        <v>83.691281129999993</v>
      </c>
      <c r="H5607">
        <v>-2.3757481130000002</v>
      </c>
      <c r="I5607">
        <v>23.95519612</v>
      </c>
      <c r="L5607">
        <f t="shared" si="1304"/>
        <v>1</v>
      </c>
      <c r="M5607">
        <f t="shared" si="1290"/>
        <v>-501.76934805511996</v>
      </c>
      <c r="N5607">
        <f t="shared" si="1291"/>
        <v>83.691281129999993</v>
      </c>
      <c r="O5607">
        <f t="shared" si="1292"/>
        <v>-2.3757481130000002</v>
      </c>
      <c r="P5607">
        <f t="shared" si="1293"/>
        <v>150.51493629178944</v>
      </c>
      <c r="Q5607" t="str">
        <f t="shared" si="1294"/>
        <v>0</v>
      </c>
      <c r="R5607" t="str">
        <f t="shared" si="1295"/>
        <v>-58.2320430460278-8.05608690661136i</v>
      </c>
      <c r="S5607" t="str">
        <f t="shared" si="1296"/>
        <v>-38.8542573400754-42.4292027607777i</v>
      </c>
      <c r="T5607" t="str">
        <f t="shared" si="1297"/>
        <v>0</v>
      </c>
      <c r="U5607" t="str">
        <f t="shared" si="1298"/>
        <v>-55.7385459650964+17.9318711787314i</v>
      </c>
      <c r="V5607" t="str">
        <f t="shared" si="1299"/>
        <v>-6.3297717748272+21.9315638032234i</v>
      </c>
      <c r="W5607" t="str">
        <f t="shared" si="1300"/>
        <v>-340.224054622864+116.868616511753i</v>
      </c>
      <c r="X5607">
        <f t="shared" si="1301"/>
        <v>359.73696066625229</v>
      </c>
      <c r="AA5607">
        <f t="shared" si="1302"/>
        <v>3139.770321</v>
      </c>
      <c r="AB5607">
        <f t="shared" si="1303"/>
        <v>359.73696066625229</v>
      </c>
    </row>
    <row r="5608" spans="2:28" x14ac:dyDescent="0.25">
      <c r="B5608" t="s">
        <v>1450</v>
      </c>
      <c r="C5608" t="s">
        <v>78</v>
      </c>
      <c r="D5608">
        <v>3140.1035689999999</v>
      </c>
      <c r="E5608">
        <v>0.33324799999999999</v>
      </c>
      <c r="F5608">
        <v>0</v>
      </c>
      <c r="G5608">
        <v>85.283524249999999</v>
      </c>
      <c r="H5608">
        <v>-2.4022043860000002</v>
      </c>
      <c r="I5608">
        <v>23.955823909999999</v>
      </c>
      <c r="L5608">
        <f t="shared" si="1304"/>
        <v>1</v>
      </c>
      <c r="M5608">
        <f t="shared" si="1290"/>
        <v>-501.76934805511996</v>
      </c>
      <c r="N5608">
        <f t="shared" si="1291"/>
        <v>84.487402689999996</v>
      </c>
      <c r="O5608">
        <f t="shared" si="1292"/>
        <v>-2.3889762495000002</v>
      </c>
      <c r="P5608">
        <f t="shared" si="1293"/>
        <v>150.51690855224143</v>
      </c>
      <c r="Q5608" t="str">
        <f t="shared" si="1294"/>
        <v>0</v>
      </c>
      <c r="R5608" t="str">
        <f t="shared" si="1295"/>
        <v>-58.2320430460278-8.05608690661136i</v>
      </c>
      <c r="S5608" t="str">
        <f t="shared" si="1296"/>
        <v>-38.8542573400754-42.4292027607777i</v>
      </c>
      <c r="T5608" t="str">
        <f t="shared" si="1297"/>
        <v>0</v>
      </c>
      <c r="U5608" t="str">
        <f t="shared" si="1298"/>
        <v>-55.7385459650964+17.9318711787314i</v>
      </c>
      <c r="V5608" t="str">
        <f t="shared" si="1299"/>
        <v>-6.3297717748272+21.9315638032234i</v>
      </c>
      <c r="W5608" t="str">
        <f t="shared" si="1300"/>
        <v>-341.606398283814+117.683316101809i</v>
      </c>
      <c r="X5608">
        <f t="shared" si="1301"/>
        <v>361.30913943209083</v>
      </c>
      <c r="AA5608">
        <f t="shared" si="1302"/>
        <v>3140.1035689999999</v>
      </c>
      <c r="AB5608">
        <f t="shared" si="1303"/>
        <v>361.30913943209083</v>
      </c>
    </row>
    <row r="5609" spans="2:28" x14ac:dyDescent="0.25">
      <c r="B5609" t="s">
        <v>1451</v>
      </c>
      <c r="C5609" t="s">
        <v>71</v>
      </c>
      <c r="D5609">
        <v>3140.1035689999999</v>
      </c>
      <c r="E5609">
        <v>0</v>
      </c>
      <c r="F5609">
        <v>0</v>
      </c>
      <c r="G5609">
        <v>85.283524249999999</v>
      </c>
      <c r="H5609">
        <v>-2.4022043860000002</v>
      </c>
      <c r="I5609">
        <v>23.955823909999999</v>
      </c>
      <c r="L5609">
        <f t="shared" si="1304"/>
        <v>1</v>
      </c>
      <c r="M5609">
        <f t="shared" si="1290"/>
        <v>-501.76934805511996</v>
      </c>
      <c r="N5609">
        <f t="shared" si="1291"/>
        <v>85.283524249999999</v>
      </c>
      <c r="O5609">
        <f t="shared" si="1292"/>
        <v>-2.4022043860000002</v>
      </c>
      <c r="P5609">
        <f t="shared" si="1293"/>
        <v>150.51888081269342</v>
      </c>
      <c r="Q5609" t="str">
        <f t="shared" si="1294"/>
        <v>0</v>
      </c>
      <c r="R5609" t="str">
        <f t="shared" si="1295"/>
        <v>-58.2320430460278-8.05608690661136i</v>
      </c>
      <c r="S5609" t="str">
        <f t="shared" si="1296"/>
        <v>-38.8542573400754-42.4292027607777i</v>
      </c>
      <c r="T5609" t="str">
        <f t="shared" si="1297"/>
        <v>0</v>
      </c>
      <c r="U5609" t="str">
        <f t="shared" si="1298"/>
        <v>-55.7385459650964+17.9318711787314i</v>
      </c>
      <c r="V5609" t="str">
        <f t="shared" si="1299"/>
        <v>-6.3297717748272+21.9315638032234i</v>
      </c>
      <c r="W5609" t="str">
        <f t="shared" si="1300"/>
        <v>-342.977637239768+118.497394801934i</v>
      </c>
      <c r="X5609">
        <f t="shared" si="1301"/>
        <v>362.8709029688373</v>
      </c>
      <c r="AA5609">
        <f t="shared" si="1302"/>
        <v>3140.1035689999999</v>
      </c>
      <c r="AB5609">
        <f t="shared" si="1303"/>
        <v>362.8709029688373</v>
      </c>
    </row>
    <row r="5610" spans="2:28" x14ac:dyDescent="0.25">
      <c r="B5610" t="s">
        <v>1452</v>
      </c>
      <c r="C5610" t="s">
        <v>78</v>
      </c>
      <c r="D5610">
        <v>3140.1523200000001</v>
      </c>
      <c r="E5610">
        <v>4.8751000000000003E-2</v>
      </c>
      <c r="F5610">
        <v>0</v>
      </c>
      <c r="G5610">
        <v>85.51793266</v>
      </c>
      <c r="H5610">
        <v>-2.4060746860000002</v>
      </c>
      <c r="I5610">
        <v>23.955914759999999</v>
      </c>
      <c r="L5610">
        <f t="shared" si="1304"/>
        <v>1</v>
      </c>
      <c r="M5610">
        <f t="shared" si="1290"/>
        <v>-501.76934805511996</v>
      </c>
      <c r="N5610">
        <f t="shared" si="1291"/>
        <v>85.400728455000007</v>
      </c>
      <c r="O5610">
        <f t="shared" si="1292"/>
        <v>-2.4041395360000002</v>
      </c>
      <c r="P5610">
        <f t="shared" si="1293"/>
        <v>150.51916622638601</v>
      </c>
      <c r="Q5610" t="str">
        <f t="shared" si="1294"/>
        <v>0</v>
      </c>
      <c r="R5610" t="str">
        <f t="shared" si="1295"/>
        <v>-58.2320430460278-8.05608690661136i</v>
      </c>
      <c r="S5610" t="str">
        <f t="shared" si="1296"/>
        <v>-38.8542573400754-42.4292027607777i</v>
      </c>
      <c r="T5610" t="str">
        <f t="shared" si="1297"/>
        <v>0</v>
      </c>
      <c r="U5610" t="str">
        <f t="shared" si="1298"/>
        <v>-55.7385459650964+17.9318711787314i</v>
      </c>
      <c r="V5610" t="str">
        <f t="shared" si="1299"/>
        <v>-6.3297717748272+21.9315638032234i</v>
      </c>
      <c r="W5610" t="str">
        <f t="shared" si="1300"/>
        <v>-343.179168062219+118.616537638191i</v>
      </c>
      <c r="X5610">
        <f t="shared" si="1301"/>
        <v>363.10029522591844</v>
      </c>
      <c r="AA5610">
        <f t="shared" si="1302"/>
        <v>3140.1523200000001</v>
      </c>
      <c r="AB5610">
        <f t="shared" si="1303"/>
        <v>363.10029522591844</v>
      </c>
    </row>
    <row r="5611" spans="2:28" x14ac:dyDescent="0.25">
      <c r="B5611" t="s">
        <v>100</v>
      </c>
      <c r="C5611" t="s">
        <v>71</v>
      </c>
      <c r="D5611">
        <v>3140.1523200000001</v>
      </c>
      <c r="E5611">
        <v>0</v>
      </c>
      <c r="F5611">
        <v>0</v>
      </c>
      <c r="G5611">
        <v>85.51793266</v>
      </c>
      <c r="H5611">
        <v>-2.4060746860000002</v>
      </c>
      <c r="I5611">
        <v>23.955914759999999</v>
      </c>
      <c r="L5611">
        <f t="shared" si="1304"/>
        <v>1</v>
      </c>
      <c r="M5611">
        <f t="shared" si="1290"/>
        <v>-501.76934805511996</v>
      </c>
      <c r="N5611">
        <f t="shared" si="1291"/>
        <v>85.51793266</v>
      </c>
      <c r="O5611">
        <f t="shared" si="1292"/>
        <v>-2.4060746860000002</v>
      </c>
      <c r="P5611">
        <f t="shared" si="1293"/>
        <v>150.51945164007859</v>
      </c>
      <c r="Q5611" t="str">
        <f t="shared" si="1294"/>
        <v>0</v>
      </c>
      <c r="R5611" t="str">
        <f t="shared" si="1295"/>
        <v>-58.2320430460278-8.05608690661136i</v>
      </c>
      <c r="S5611" t="str">
        <f t="shared" si="1296"/>
        <v>-38.8542573400754-42.4292027607777i</v>
      </c>
      <c r="T5611" t="str">
        <f t="shared" si="1297"/>
        <v>0</v>
      </c>
      <c r="U5611" t="str">
        <f t="shared" si="1298"/>
        <v>-55.7385459650964+17.9318711787314i</v>
      </c>
      <c r="V5611" t="str">
        <f t="shared" si="1299"/>
        <v>-6.3297717748272+21.9315638032234i</v>
      </c>
      <c r="W5611" t="str">
        <f t="shared" si="1300"/>
        <v>-343.380462567298+118.735666754591i</v>
      </c>
      <c r="X5611">
        <f t="shared" si="1301"/>
        <v>363.32946568175396</v>
      </c>
      <c r="AA5611">
        <f t="shared" si="1302"/>
        <v>3140.1523200000001</v>
      </c>
      <c r="AB5611">
        <f t="shared" si="1303"/>
        <v>363.32946568175396</v>
      </c>
    </row>
    <row r="5612" spans="2:28" x14ac:dyDescent="0.25">
      <c r="B5612" t="s">
        <v>1453</v>
      </c>
      <c r="C5612" t="s">
        <v>78</v>
      </c>
      <c r="D5612">
        <v>3140.2010700000001</v>
      </c>
      <c r="E5612">
        <v>4.8750000000000002E-2</v>
      </c>
      <c r="F5612">
        <v>0</v>
      </c>
      <c r="G5612">
        <v>85.752713619999994</v>
      </c>
      <c r="H5612">
        <v>-2.4099449069999999</v>
      </c>
      <c r="I5612">
        <v>23.95600537</v>
      </c>
      <c r="L5612">
        <f t="shared" si="1304"/>
        <v>1</v>
      </c>
      <c r="M5612">
        <f t="shared" si="1290"/>
        <v>-501.76934805511996</v>
      </c>
      <c r="N5612">
        <f t="shared" si="1291"/>
        <v>85.635323139999997</v>
      </c>
      <c r="O5612">
        <f t="shared" si="1292"/>
        <v>-2.4080097965</v>
      </c>
      <c r="P5612">
        <f t="shared" si="1293"/>
        <v>150.51973629978892</v>
      </c>
      <c r="Q5612" t="str">
        <f t="shared" si="1294"/>
        <v>0</v>
      </c>
      <c r="R5612" t="str">
        <f t="shared" si="1295"/>
        <v>-58.2320430460278-8.05608690661136i</v>
      </c>
      <c r="S5612" t="str">
        <f t="shared" si="1296"/>
        <v>-38.8542573400754-42.4292027607777i</v>
      </c>
      <c r="T5612" t="str">
        <f t="shared" si="1297"/>
        <v>0</v>
      </c>
      <c r="U5612" t="str">
        <f t="shared" si="1298"/>
        <v>-55.7385459650964+17.9318711787314i</v>
      </c>
      <c r="V5612" t="str">
        <f t="shared" si="1299"/>
        <v>-6.3297717748272+21.9315638032234i</v>
      </c>
      <c r="W5612" t="str">
        <f t="shared" si="1300"/>
        <v>-343.581985056778+118.854811669882i</v>
      </c>
      <c r="X5612">
        <f t="shared" si="1301"/>
        <v>363.55886278928637</v>
      </c>
      <c r="AA5612">
        <f t="shared" si="1302"/>
        <v>3140.2010700000001</v>
      </c>
      <c r="AB5612">
        <f t="shared" si="1303"/>
        <v>363.55886278928637</v>
      </c>
    </row>
    <row r="5613" spans="2:28" x14ac:dyDescent="0.25">
      <c r="B5613" t="s">
        <v>1454</v>
      </c>
      <c r="C5613" t="s">
        <v>71</v>
      </c>
      <c r="D5613">
        <v>3140.2010700000001</v>
      </c>
      <c r="E5613">
        <v>0</v>
      </c>
      <c r="F5613">
        <v>0</v>
      </c>
      <c r="G5613">
        <v>85.752713619999994</v>
      </c>
      <c r="H5613">
        <v>-2.4099449069999999</v>
      </c>
      <c r="I5613">
        <v>23.95600537</v>
      </c>
      <c r="L5613">
        <f t="shared" si="1304"/>
        <v>1</v>
      </c>
      <c r="M5613">
        <f t="shared" si="1290"/>
        <v>-501.76934805511996</v>
      </c>
      <c r="N5613">
        <f t="shared" si="1291"/>
        <v>85.752713619999994</v>
      </c>
      <c r="O5613">
        <f t="shared" si="1292"/>
        <v>-2.4099449069999999</v>
      </c>
      <c r="P5613">
        <f t="shared" si="1293"/>
        <v>150.52002095949928</v>
      </c>
      <c r="Q5613" t="str">
        <f t="shared" si="1294"/>
        <v>0</v>
      </c>
      <c r="R5613" t="str">
        <f t="shared" si="1295"/>
        <v>-58.2320430460278-8.05608690661136i</v>
      </c>
      <c r="S5613" t="str">
        <f t="shared" si="1296"/>
        <v>-38.8542573400754-42.4292027607777i</v>
      </c>
      <c r="T5613" t="str">
        <f t="shared" si="1297"/>
        <v>0</v>
      </c>
      <c r="U5613" t="str">
        <f t="shared" si="1298"/>
        <v>-55.7385459650964+17.9318711787314i</v>
      </c>
      <c r="V5613" t="str">
        <f t="shared" si="1299"/>
        <v>-6.3297717748272+21.9315638032234i</v>
      </c>
      <c r="W5613" t="str">
        <f t="shared" si="1300"/>
        <v>-343.78327156443+118.973942761868i</v>
      </c>
      <c r="X5613">
        <f t="shared" si="1301"/>
        <v>363.78803837378553</v>
      </c>
      <c r="AA5613">
        <f t="shared" si="1302"/>
        <v>3140.2010700000001</v>
      </c>
      <c r="AB5613">
        <f t="shared" si="1303"/>
        <v>363.78803837378553</v>
      </c>
    </row>
    <row r="5614" spans="2:28" x14ac:dyDescent="0.25">
      <c r="B5614" t="s">
        <v>1455</v>
      </c>
      <c r="C5614" t="s">
        <v>78</v>
      </c>
      <c r="D5614">
        <v>3141.0273320000001</v>
      </c>
      <c r="E5614">
        <v>0.82626200000000005</v>
      </c>
      <c r="F5614">
        <v>0</v>
      </c>
      <c r="G5614">
        <v>89.789405090000002</v>
      </c>
      <c r="H5614">
        <v>-2.4755411390000002</v>
      </c>
      <c r="I5614">
        <v>23.95750404</v>
      </c>
      <c r="L5614">
        <f t="shared" si="1304"/>
        <v>1</v>
      </c>
      <c r="M5614">
        <f t="shared" si="1290"/>
        <v>-501.76934805511996</v>
      </c>
      <c r="N5614">
        <f t="shared" si="1291"/>
        <v>87.771059355000006</v>
      </c>
      <c r="O5614">
        <f t="shared" si="1292"/>
        <v>-2.4427430230000002</v>
      </c>
      <c r="P5614">
        <f t="shared" si="1293"/>
        <v>150.52472917016144</v>
      </c>
      <c r="Q5614" t="str">
        <f t="shared" si="1294"/>
        <v>0</v>
      </c>
      <c r="R5614" t="str">
        <f t="shared" si="1295"/>
        <v>-58.2320430460278-8.05608690661136i</v>
      </c>
      <c r="S5614" t="str">
        <f t="shared" si="1296"/>
        <v>-38.8542573400754-42.4292027607777i</v>
      </c>
      <c r="T5614" t="str">
        <f t="shared" si="1297"/>
        <v>0</v>
      </c>
      <c r="U5614" t="str">
        <f t="shared" si="1298"/>
        <v>-55.7385459650964+17.9318711787314i</v>
      </c>
      <c r="V5614" t="str">
        <f t="shared" si="1299"/>
        <v>-6.3297717748272+21.9315638032234i</v>
      </c>
      <c r="W5614" t="str">
        <f t="shared" si="1300"/>
        <v>-347.23037807256+120.995274947564i</v>
      </c>
      <c r="X5614">
        <f t="shared" si="1301"/>
        <v>367.7074815883538</v>
      </c>
      <c r="AA5614">
        <f t="shared" si="1302"/>
        <v>3141.0273320000001</v>
      </c>
      <c r="AB5614">
        <f t="shared" si="1303"/>
        <v>367.7074815883538</v>
      </c>
    </row>
    <row r="5615" spans="2:28" x14ac:dyDescent="0.25">
      <c r="B5615" t="s">
        <v>1456</v>
      </c>
      <c r="C5615" t="s">
        <v>71</v>
      </c>
      <c r="D5615">
        <v>3141.0273320000001</v>
      </c>
      <c r="E5615">
        <v>0</v>
      </c>
      <c r="F5615">
        <v>0</v>
      </c>
      <c r="G5615">
        <v>89.789405090000002</v>
      </c>
      <c r="H5615">
        <v>-2.4755411390000002</v>
      </c>
      <c r="I5615">
        <v>23.95750404</v>
      </c>
      <c r="L5615">
        <f t="shared" si="1304"/>
        <v>1</v>
      </c>
      <c r="M5615">
        <f t="shared" si="1290"/>
        <v>-501.76934805511996</v>
      </c>
      <c r="N5615">
        <f t="shared" si="1291"/>
        <v>89.789405090000002</v>
      </c>
      <c r="O5615">
        <f t="shared" si="1292"/>
        <v>-2.4755411390000002</v>
      </c>
      <c r="P5615">
        <f t="shared" si="1293"/>
        <v>150.52943738082357</v>
      </c>
      <c r="Q5615" t="str">
        <f t="shared" si="1294"/>
        <v>0</v>
      </c>
      <c r="R5615" t="str">
        <f t="shared" si="1295"/>
        <v>-58.2320430460278-8.05608690661136i</v>
      </c>
      <c r="S5615" t="str">
        <f t="shared" si="1296"/>
        <v>-38.8542573400754-42.4292027607777i</v>
      </c>
      <c r="T5615" t="str">
        <f t="shared" si="1297"/>
        <v>0</v>
      </c>
      <c r="U5615" t="str">
        <f t="shared" si="1298"/>
        <v>-55.7385459650964+17.9318711787314i</v>
      </c>
      <c r="V5615" t="str">
        <f t="shared" si="1299"/>
        <v>-6.3297717748272+21.9315638032234i</v>
      </c>
      <c r="W5615" t="str">
        <f t="shared" si="1300"/>
        <v>-350.610561667575+123.012369258481i</v>
      </c>
      <c r="X5615">
        <f t="shared" si="1301"/>
        <v>371.56400383169154</v>
      </c>
      <c r="AA5615">
        <f t="shared" si="1302"/>
        <v>3141.0273320000001</v>
      </c>
      <c r="AB5615">
        <f t="shared" si="1303"/>
        <v>371.56400383169154</v>
      </c>
    </row>
    <row r="5616" spans="2:28" x14ac:dyDescent="0.25">
      <c r="B5616" t="s">
        <v>1457</v>
      </c>
      <c r="C5616" t="s">
        <v>78</v>
      </c>
      <c r="D5616">
        <v>3141.3199399999999</v>
      </c>
      <c r="E5616">
        <v>0.29260799999999998</v>
      </c>
      <c r="F5616">
        <v>0</v>
      </c>
      <c r="G5616">
        <v>91.244928619999996</v>
      </c>
      <c r="H5616">
        <v>-2.498771037</v>
      </c>
      <c r="I5616">
        <v>23.958018549999998</v>
      </c>
      <c r="L5616">
        <f t="shared" si="1304"/>
        <v>1</v>
      </c>
      <c r="M5616">
        <f t="shared" si="1290"/>
        <v>-501.76934805511996</v>
      </c>
      <c r="N5616">
        <f t="shared" si="1291"/>
        <v>90.517166854999999</v>
      </c>
      <c r="O5616">
        <f t="shared" si="1292"/>
        <v>-2.4871560879999999</v>
      </c>
      <c r="P5616">
        <f t="shared" si="1293"/>
        <v>150.53105376165976</v>
      </c>
      <c r="Q5616" t="str">
        <f t="shared" si="1294"/>
        <v>0</v>
      </c>
      <c r="R5616" t="str">
        <f t="shared" si="1295"/>
        <v>-58.2320430460278-8.05608690661136i</v>
      </c>
      <c r="S5616" t="str">
        <f t="shared" si="1296"/>
        <v>-38.8542573400754-42.4292027607777i</v>
      </c>
      <c r="T5616" t="str">
        <f t="shared" si="1297"/>
        <v>0</v>
      </c>
      <c r="U5616" t="str">
        <f t="shared" si="1298"/>
        <v>-55.7385459650964+17.9318711787314i</v>
      </c>
      <c r="V5616" t="str">
        <f t="shared" si="1299"/>
        <v>-6.3297717748272+21.9315638032234i</v>
      </c>
      <c r="W5616" t="str">
        <f t="shared" si="1300"/>
        <v>-351.823577511243+123.727731682944i</v>
      </c>
      <c r="X5616">
        <f t="shared" si="1301"/>
        <v>372.94554733930823</v>
      </c>
      <c r="AA5616">
        <f t="shared" si="1302"/>
        <v>3141.3199399999999</v>
      </c>
      <c r="AB5616">
        <f t="shared" si="1303"/>
        <v>372.94554733930823</v>
      </c>
    </row>
    <row r="5617" spans="2:28" x14ac:dyDescent="0.25">
      <c r="B5617" t="s">
        <v>1458</v>
      </c>
      <c r="C5617" t="s">
        <v>71</v>
      </c>
      <c r="D5617">
        <v>3141.3199399999999</v>
      </c>
      <c r="E5617">
        <v>0</v>
      </c>
      <c r="F5617">
        <v>0</v>
      </c>
      <c r="G5617">
        <v>91.244928619999996</v>
      </c>
      <c r="H5617">
        <v>-2.498771037</v>
      </c>
      <c r="I5617">
        <v>23.958018549999998</v>
      </c>
      <c r="L5617">
        <f t="shared" si="1304"/>
        <v>1</v>
      </c>
      <c r="M5617">
        <f t="shared" si="1290"/>
        <v>-501.76934805511996</v>
      </c>
      <c r="N5617">
        <f t="shared" si="1291"/>
        <v>91.244928619999996</v>
      </c>
      <c r="O5617">
        <f t="shared" si="1292"/>
        <v>-2.498771037</v>
      </c>
      <c r="P5617">
        <f t="shared" si="1293"/>
        <v>150.53267014249596</v>
      </c>
      <c r="Q5617" t="str">
        <f t="shared" si="1294"/>
        <v>0</v>
      </c>
      <c r="R5617" t="str">
        <f t="shared" si="1295"/>
        <v>-58.2320430460278-8.05608690661136i</v>
      </c>
      <c r="S5617" t="str">
        <f t="shared" si="1296"/>
        <v>-38.8542573400754-42.4292027607777i</v>
      </c>
      <c r="T5617" t="str">
        <f t="shared" si="1297"/>
        <v>0</v>
      </c>
      <c r="U5617" t="str">
        <f t="shared" si="1298"/>
        <v>-55.7385459650964+17.9318711787314i</v>
      </c>
      <c r="V5617" t="str">
        <f t="shared" si="1299"/>
        <v>-6.3297717748272+21.9315638032234i</v>
      </c>
      <c r="W5617" t="str">
        <f t="shared" si="1300"/>
        <v>-353.028336438936+124.442521520105i</v>
      </c>
      <c r="X5617">
        <f t="shared" si="1301"/>
        <v>374.3193122070038</v>
      </c>
      <c r="AA5617">
        <f t="shared" si="1302"/>
        <v>3141.3199399999999</v>
      </c>
      <c r="AB5617">
        <f t="shared" si="1303"/>
        <v>374.3193122070038</v>
      </c>
    </row>
    <row r="5618" spans="2:28" x14ac:dyDescent="0.25">
      <c r="B5618" t="s">
        <v>1459</v>
      </c>
      <c r="C5618" t="s">
        <v>78</v>
      </c>
      <c r="D5618">
        <v>3141.5700029999998</v>
      </c>
      <c r="E5618">
        <v>0.25006299999999998</v>
      </c>
      <c r="F5618">
        <v>0</v>
      </c>
      <c r="G5618">
        <v>92.499593309999995</v>
      </c>
      <c r="H5618">
        <v>-2.5186233250000001</v>
      </c>
      <c r="I5618">
        <v>23.958451759999999</v>
      </c>
      <c r="L5618">
        <f t="shared" si="1304"/>
        <v>1</v>
      </c>
      <c r="M5618">
        <f t="shared" ref="M5618:M5681" si="1305">M5617+$G$2*F5618*L5618</f>
        <v>-501.76934805511996</v>
      </c>
      <c r="N5618">
        <f t="shared" ref="N5618:N5681" si="1306">(G5618+G5617)/2</f>
        <v>91.872260964999995</v>
      </c>
      <c r="O5618">
        <f t="shared" ref="O5618:O5681" si="1307">(H5618+H5617)/2</f>
        <v>-2.5086971810000001</v>
      </c>
      <c r="P5618">
        <f t="shared" ref="P5618:P5681" si="1308">(I5618+I5617)/2*2*PI()</f>
        <v>150.53403111184943</v>
      </c>
      <c r="Q5618" t="str">
        <f t="shared" ref="Q5618:Q5681" si="1309">IMPRODUCT(IMDIV(IMEXP(COMPLEX(0,$P5618)),COMPLEX(SQRT($N5618),0)),COMPLEX(-$O5618,1),IMEXP(COMPLEX(0,PI()/2*(1-$L5618))),"0+1i",IMEXP(COMPLEX(0,$M5618)),COMPLEX($G$2*$F5618*$L5618,0))</f>
        <v>0</v>
      </c>
      <c r="R5618" t="str">
        <f t="shared" ref="R5618:R5681" si="1310">IMSUM(R5617,Q5618)</f>
        <v>-58.2320430460278-8.05608690661136i</v>
      </c>
      <c r="S5618" t="str">
        <f t="shared" ref="S5618:S5681" si="1311">IMSUM($G$6,R5618)</f>
        <v>-38.8542573400754-42.4292027607777i</v>
      </c>
      <c r="T5618" t="str">
        <f t="shared" ref="T5618:T5681" si="1312">IMPRODUCT(IMDIV(IMEXP(COMPLEX(0,-$P5618)),COMPLEX(SQRT($N5618),0)),COMPLEX(-$O5618,-1),IMEXP(COMPLEX(0,PI()/2*(1-$L5618))),"0+1i",IMEXP(COMPLEX(0,$M5618)),COMPLEX($G$2*$F5618*$L5618,0))</f>
        <v>0</v>
      </c>
      <c r="U5618" t="str">
        <f t="shared" ref="U5618:U5681" si="1313">IMSUM(U5617,T5618)</f>
        <v>-55.7385459650964+17.9318711787314i</v>
      </c>
      <c r="V5618" t="str">
        <f t="shared" ref="V5618:V5681" si="1314">IMSUM($G$10,U5618)</f>
        <v>-6.3297717748272+21.9315638032234i</v>
      </c>
      <c r="W5618" t="str">
        <f t="shared" ref="W5618:W5681" si="1315">IMPRODUCT(IMDIV("1+0i","0+2i"),IMSUB(IMPRODUCT(COMPLEX(SQRT(N5618),0),IMEXP(COMPLEX(0,-P5618)),S5618),IMPRODUCT(COMPLEX(SQRT(N5618),0),IMEXP(COMPLEX(0,P5618)),V5618)))</f>
        <v>-354.064444279196+125.053841593495i</v>
      </c>
      <c r="X5618">
        <f t="shared" ref="X5618:X5681" si="1316">IMABS(W5618)</f>
        <v>375.49979227694223</v>
      </c>
      <c r="AA5618">
        <f t="shared" ref="AA5618:AA5681" si="1317">D5618</f>
        <v>3141.5700029999998</v>
      </c>
      <c r="AB5618">
        <f t="shared" ref="AB5618:AB5681" si="1318">X5618</f>
        <v>375.49979227694223</v>
      </c>
    </row>
    <row r="5619" spans="2:28" x14ac:dyDescent="0.25">
      <c r="B5619" t="s">
        <v>1460</v>
      </c>
      <c r="C5619" t="s">
        <v>1461</v>
      </c>
      <c r="D5619">
        <v>3141.5700029999998</v>
      </c>
      <c r="E5619">
        <v>0</v>
      </c>
      <c r="F5619">
        <v>0</v>
      </c>
      <c r="G5619">
        <v>92.499593309999995</v>
      </c>
      <c r="H5619">
        <v>-2.5186233250000001</v>
      </c>
      <c r="I5619">
        <v>23.958451759999999</v>
      </c>
      <c r="L5619">
        <f t="shared" ref="L5619:L5682" si="1319">IF(B5619="SNAKE1",-1,IF(B5619="SNAKE2",1,L5618))</f>
        <v>1</v>
      </c>
      <c r="M5619">
        <f t="shared" si="1305"/>
        <v>-501.76934805511996</v>
      </c>
      <c r="N5619">
        <f t="shared" si="1306"/>
        <v>92.499593309999995</v>
      </c>
      <c r="O5619">
        <f t="shared" si="1307"/>
        <v>-2.5186233250000001</v>
      </c>
      <c r="P5619">
        <f t="shared" si="1308"/>
        <v>150.5353920812029</v>
      </c>
      <c r="Q5619" t="str">
        <f t="shared" si="1309"/>
        <v>0</v>
      </c>
      <c r="R5619" t="str">
        <f t="shared" si="1310"/>
        <v>-58.2320430460278-8.05608690661136i</v>
      </c>
      <c r="S5619" t="str">
        <f t="shared" si="1311"/>
        <v>-38.8542573400754-42.4292027607777i</v>
      </c>
      <c r="T5619" t="str">
        <f t="shared" si="1312"/>
        <v>0</v>
      </c>
      <c r="U5619" t="str">
        <f t="shared" si="1313"/>
        <v>-55.7385459650964+17.9318711787314i</v>
      </c>
      <c r="V5619" t="str">
        <f t="shared" si="1314"/>
        <v>-6.3297717748272+21.9315638032234i</v>
      </c>
      <c r="W5619" t="str">
        <f t="shared" si="1315"/>
        <v>-355.094569226202+125.664729772844i</v>
      </c>
      <c r="X5619">
        <f t="shared" si="1316"/>
        <v>376.67463068651688</v>
      </c>
      <c r="AA5619">
        <f t="shared" si="1317"/>
        <v>3141.5700029999998</v>
      </c>
      <c r="AB5619">
        <f t="shared" si="1318"/>
        <v>376.67463068651688</v>
      </c>
    </row>
    <row r="5620" spans="2:28" x14ac:dyDescent="0.25">
      <c r="B5620" t="s">
        <v>1459</v>
      </c>
      <c r="C5620" t="s">
        <v>78</v>
      </c>
      <c r="D5620">
        <v>3141.8200660000002</v>
      </c>
      <c r="E5620">
        <v>0.25006299999999998</v>
      </c>
      <c r="F5620">
        <v>0</v>
      </c>
      <c r="G5620">
        <v>93.764186640000005</v>
      </c>
      <c r="H5620">
        <v>-2.538475612</v>
      </c>
      <c r="I5620">
        <v>23.958879100000001</v>
      </c>
      <c r="L5620">
        <f t="shared" si="1319"/>
        <v>1</v>
      </c>
      <c r="M5620">
        <f t="shared" si="1305"/>
        <v>-501.76934805511996</v>
      </c>
      <c r="N5620">
        <f t="shared" si="1306"/>
        <v>93.131889975000007</v>
      </c>
      <c r="O5620">
        <f t="shared" si="1307"/>
        <v>-2.5285494685000001</v>
      </c>
      <c r="P5620">
        <f t="shared" si="1308"/>
        <v>150.53673460940749</v>
      </c>
      <c r="Q5620" t="str">
        <f t="shared" si="1309"/>
        <v>0</v>
      </c>
      <c r="R5620" t="str">
        <f t="shared" si="1310"/>
        <v>-58.2320430460278-8.05608690661136i</v>
      </c>
      <c r="S5620" t="str">
        <f t="shared" si="1311"/>
        <v>-38.8542573400754-42.4292027607777i</v>
      </c>
      <c r="T5620" t="str">
        <f t="shared" si="1312"/>
        <v>0</v>
      </c>
      <c r="U5620" t="str">
        <f t="shared" si="1313"/>
        <v>-55.7385459650964+17.9318711787314i</v>
      </c>
      <c r="V5620" t="str">
        <f t="shared" si="1314"/>
        <v>-6.3297717748272+21.9315638032234i</v>
      </c>
      <c r="W5620" t="str">
        <f t="shared" si="1315"/>
        <v>-356.130659744983+126.276051418634i</v>
      </c>
      <c r="X5620">
        <f t="shared" si="1316"/>
        <v>377.85537970535552</v>
      </c>
      <c r="AA5620">
        <f t="shared" si="1317"/>
        <v>3141.8200660000002</v>
      </c>
      <c r="AB5620">
        <f t="shared" si="1318"/>
        <v>377.85537970535552</v>
      </c>
    </row>
    <row r="5621" spans="2:28" x14ac:dyDescent="0.25">
      <c r="B5621" t="s">
        <v>1462</v>
      </c>
      <c r="C5621" t="s">
        <v>71</v>
      </c>
      <c r="D5621">
        <v>3141.8200660000002</v>
      </c>
      <c r="E5621">
        <v>0</v>
      </c>
      <c r="F5621">
        <v>0</v>
      </c>
      <c r="G5621">
        <v>93.764186640000005</v>
      </c>
      <c r="H5621">
        <v>-2.538475612</v>
      </c>
      <c r="I5621">
        <v>23.958879100000001</v>
      </c>
      <c r="L5621">
        <f t="shared" si="1319"/>
        <v>1</v>
      </c>
      <c r="M5621">
        <f t="shared" si="1305"/>
        <v>-501.76934805511996</v>
      </c>
      <c r="N5621">
        <f t="shared" si="1306"/>
        <v>93.764186640000005</v>
      </c>
      <c r="O5621">
        <f t="shared" si="1307"/>
        <v>-2.538475612</v>
      </c>
      <c r="P5621">
        <f t="shared" si="1308"/>
        <v>150.53807713761208</v>
      </c>
      <c r="Q5621" t="str">
        <f t="shared" si="1309"/>
        <v>0</v>
      </c>
      <c r="R5621" t="str">
        <f t="shared" si="1310"/>
        <v>-58.2320430460278-8.05608690661136i</v>
      </c>
      <c r="S5621" t="str">
        <f t="shared" si="1311"/>
        <v>-38.8542573400754-42.4292027607777i</v>
      </c>
      <c r="T5621" t="str">
        <f t="shared" si="1312"/>
        <v>0</v>
      </c>
      <c r="U5621" t="str">
        <f t="shared" si="1313"/>
        <v>-55.7385459650964+17.9318711787314i</v>
      </c>
      <c r="V5621" t="str">
        <f t="shared" si="1314"/>
        <v>-6.3297717748272+21.9315638032234i</v>
      </c>
      <c r="W5621" t="str">
        <f t="shared" si="1315"/>
        <v>-357.160810766628+126.886928929857i</v>
      </c>
      <c r="X5621">
        <f t="shared" si="1316"/>
        <v>379.03052315179792</v>
      </c>
      <c r="AA5621">
        <f t="shared" si="1317"/>
        <v>3141.8200660000002</v>
      </c>
      <c r="AB5621">
        <f t="shared" si="1318"/>
        <v>379.03052315179792</v>
      </c>
    </row>
    <row r="5622" spans="2:28" x14ac:dyDescent="0.25">
      <c r="B5622" t="s">
        <v>1463</v>
      </c>
      <c r="C5622" t="s">
        <v>78</v>
      </c>
      <c r="D5622">
        <v>3141.9724660000002</v>
      </c>
      <c r="E5622">
        <v>0.15240000000000001</v>
      </c>
      <c r="F5622">
        <v>0</v>
      </c>
      <c r="G5622">
        <v>94.539757879999996</v>
      </c>
      <c r="H5622">
        <v>-2.5505745169999998</v>
      </c>
      <c r="I5622">
        <v>23.95913672</v>
      </c>
      <c r="L5622">
        <f t="shared" si="1319"/>
        <v>1</v>
      </c>
      <c r="M5622">
        <f t="shared" si="1305"/>
        <v>-501.76934805511996</v>
      </c>
      <c r="N5622">
        <f t="shared" si="1306"/>
        <v>94.151972260000008</v>
      </c>
      <c r="O5622">
        <f t="shared" si="1307"/>
        <v>-2.5445250645000002</v>
      </c>
      <c r="P5622">
        <f t="shared" si="1308"/>
        <v>150.53888647471149</v>
      </c>
      <c r="Q5622" t="str">
        <f t="shared" si="1309"/>
        <v>0</v>
      </c>
      <c r="R5622" t="str">
        <f t="shared" si="1310"/>
        <v>-58.2320430460278-8.05608690661136i</v>
      </c>
      <c r="S5622" t="str">
        <f t="shared" si="1311"/>
        <v>-38.8542573400754-42.4292027607777i</v>
      </c>
      <c r="T5622" t="str">
        <f t="shared" si="1312"/>
        <v>0</v>
      </c>
      <c r="U5622" t="str">
        <f t="shared" si="1313"/>
        <v>-55.7385459650964+17.9318711787314i</v>
      </c>
      <c r="V5622" t="str">
        <f t="shared" si="1314"/>
        <v>-6.3297717748272+21.9315638032234i</v>
      </c>
      <c r="W5622" t="str">
        <f t="shared" si="1315"/>
        <v>-357.791537147936+127.259447723569i</v>
      </c>
      <c r="X5622">
        <f t="shared" si="1316"/>
        <v>379.74958997948983</v>
      </c>
      <c r="AA5622">
        <f t="shared" si="1317"/>
        <v>3141.9724660000002</v>
      </c>
      <c r="AB5622">
        <f t="shared" si="1318"/>
        <v>379.74958997948983</v>
      </c>
    </row>
    <row r="5623" spans="2:28" x14ac:dyDescent="0.25">
      <c r="B5623" t="s">
        <v>1464</v>
      </c>
      <c r="C5623" t="s">
        <v>71</v>
      </c>
      <c r="D5623">
        <v>3141.9724660000002</v>
      </c>
      <c r="E5623">
        <v>0</v>
      </c>
      <c r="F5623">
        <v>0</v>
      </c>
      <c r="G5623">
        <v>94.539757879999996</v>
      </c>
      <c r="H5623">
        <v>-2.5505745169999998</v>
      </c>
      <c r="I5623">
        <v>23.95913672</v>
      </c>
      <c r="L5623">
        <f t="shared" si="1319"/>
        <v>1</v>
      </c>
      <c r="M5623">
        <f t="shared" si="1305"/>
        <v>-501.76934805511996</v>
      </c>
      <c r="N5623">
        <f t="shared" si="1306"/>
        <v>94.539757879999996</v>
      </c>
      <c r="O5623">
        <f t="shared" si="1307"/>
        <v>-2.5505745169999998</v>
      </c>
      <c r="P5623">
        <f t="shared" si="1308"/>
        <v>150.5396958118109</v>
      </c>
      <c r="Q5623" t="str">
        <f t="shared" si="1309"/>
        <v>0</v>
      </c>
      <c r="R5623" t="str">
        <f t="shared" si="1310"/>
        <v>-58.2320430460278-8.05608690661136i</v>
      </c>
      <c r="S5623" t="str">
        <f t="shared" si="1311"/>
        <v>-38.8542573400754-42.4292027607777i</v>
      </c>
      <c r="T5623" t="str">
        <f t="shared" si="1312"/>
        <v>0</v>
      </c>
      <c r="U5623" t="str">
        <f t="shared" si="1313"/>
        <v>-55.7385459650964+17.9318711787314i</v>
      </c>
      <c r="V5623" t="str">
        <f t="shared" si="1314"/>
        <v>-6.3297717748272+21.9315638032234i</v>
      </c>
      <c r="W5623" t="str">
        <f t="shared" si="1315"/>
        <v>-358.420070277166+127.631798001884i</v>
      </c>
      <c r="X5623">
        <f t="shared" si="1316"/>
        <v>380.46658544303511</v>
      </c>
      <c r="AA5623">
        <f t="shared" si="1317"/>
        <v>3141.9724660000002</v>
      </c>
      <c r="AB5623">
        <f t="shared" si="1318"/>
        <v>380.46658544303511</v>
      </c>
    </row>
    <row r="5624" spans="2:28" x14ac:dyDescent="0.25">
      <c r="B5624" t="s">
        <v>1465</v>
      </c>
      <c r="C5624" t="s">
        <v>78</v>
      </c>
      <c r="D5624">
        <v>3142.3439410000001</v>
      </c>
      <c r="E5624">
        <v>0.371475</v>
      </c>
      <c r="F5624">
        <v>0</v>
      </c>
      <c r="G5624">
        <v>96.445662420000005</v>
      </c>
      <c r="H5624">
        <v>-2.5800655990000001</v>
      </c>
      <c r="I5624">
        <v>23.959755879999999</v>
      </c>
      <c r="L5624">
        <f t="shared" si="1319"/>
        <v>1</v>
      </c>
      <c r="M5624">
        <f t="shared" si="1305"/>
        <v>-501.76934805511996</v>
      </c>
      <c r="N5624">
        <f t="shared" si="1306"/>
        <v>95.492710149999994</v>
      </c>
      <c r="O5624">
        <f t="shared" si="1307"/>
        <v>-2.5653200580000002</v>
      </c>
      <c r="P5624">
        <f t="shared" si="1308"/>
        <v>150.54164096031829</v>
      </c>
      <c r="Q5624" t="str">
        <f t="shared" si="1309"/>
        <v>0</v>
      </c>
      <c r="R5624" t="str">
        <f t="shared" si="1310"/>
        <v>-58.2320430460278-8.05608690661136i</v>
      </c>
      <c r="S5624" t="str">
        <f t="shared" si="1311"/>
        <v>-38.8542573400754-42.4292027607777i</v>
      </c>
      <c r="T5624" t="str">
        <f t="shared" si="1312"/>
        <v>0</v>
      </c>
      <c r="U5624" t="str">
        <f t="shared" si="1313"/>
        <v>-55.7385459650964+17.9318711787314i</v>
      </c>
      <c r="V5624" t="str">
        <f t="shared" si="1314"/>
        <v>-6.3297717748272+21.9315638032234i</v>
      </c>
      <c r="W5624" t="str">
        <f t="shared" si="1315"/>
        <v>-359.961258683443+128.540121474961i</v>
      </c>
      <c r="X5624">
        <f t="shared" si="1316"/>
        <v>382.22332553334098</v>
      </c>
      <c r="AA5624">
        <f t="shared" si="1317"/>
        <v>3142.3439410000001</v>
      </c>
      <c r="AB5624">
        <f t="shared" si="1318"/>
        <v>382.22332553334098</v>
      </c>
    </row>
    <row r="5625" spans="2:28" x14ac:dyDescent="0.25">
      <c r="B5625" t="s">
        <v>1466</v>
      </c>
      <c r="C5625" t="s">
        <v>1461</v>
      </c>
      <c r="D5625">
        <v>3142.3439410000001</v>
      </c>
      <c r="E5625">
        <v>0</v>
      </c>
      <c r="F5625">
        <v>0</v>
      </c>
      <c r="G5625">
        <v>96.445662420000005</v>
      </c>
      <c r="H5625">
        <v>-2.5800655990000001</v>
      </c>
      <c r="I5625">
        <v>23.959755879999999</v>
      </c>
      <c r="L5625">
        <f t="shared" si="1319"/>
        <v>1</v>
      </c>
      <c r="M5625">
        <f t="shared" si="1305"/>
        <v>-501.76934805511996</v>
      </c>
      <c r="N5625">
        <f t="shared" si="1306"/>
        <v>96.445662420000005</v>
      </c>
      <c r="O5625">
        <f t="shared" si="1307"/>
        <v>-2.5800655990000001</v>
      </c>
      <c r="P5625">
        <f t="shared" si="1308"/>
        <v>150.54358610882571</v>
      </c>
      <c r="Q5625" t="str">
        <f t="shared" si="1309"/>
        <v>0</v>
      </c>
      <c r="R5625" t="str">
        <f t="shared" si="1310"/>
        <v>-58.2320430460278-8.05608690661136i</v>
      </c>
      <c r="S5625" t="str">
        <f t="shared" si="1311"/>
        <v>-38.8542573400754-42.4292027607777i</v>
      </c>
      <c r="T5625" t="str">
        <f t="shared" si="1312"/>
        <v>0</v>
      </c>
      <c r="U5625" t="str">
        <f t="shared" si="1313"/>
        <v>-55.7385459650964+17.9318711787314i</v>
      </c>
      <c r="V5625" t="str">
        <f t="shared" si="1314"/>
        <v>-6.3297717748272+21.9315638032234i</v>
      </c>
      <c r="W5625" t="str">
        <f t="shared" si="1315"/>
        <v>-361.489514558681+129.44741715417i</v>
      </c>
      <c r="X5625">
        <f t="shared" si="1316"/>
        <v>383.96784102806913</v>
      </c>
      <c r="AA5625">
        <f t="shared" si="1317"/>
        <v>3142.3439410000001</v>
      </c>
      <c r="AB5625">
        <f t="shared" si="1318"/>
        <v>383.96784102806913</v>
      </c>
    </row>
    <row r="5626" spans="2:28" x14ac:dyDescent="0.25">
      <c r="B5626" t="s">
        <v>1465</v>
      </c>
      <c r="C5626" t="s">
        <v>78</v>
      </c>
      <c r="D5626">
        <v>3142.715416</v>
      </c>
      <c r="E5626">
        <v>0.371475</v>
      </c>
      <c r="F5626">
        <v>0</v>
      </c>
      <c r="G5626">
        <v>98.373477350000002</v>
      </c>
      <c r="H5626">
        <v>-2.6095566809999999</v>
      </c>
      <c r="I5626">
        <v>23.96036286</v>
      </c>
      <c r="L5626">
        <f t="shared" si="1319"/>
        <v>1</v>
      </c>
      <c r="M5626">
        <f t="shared" si="1305"/>
        <v>-501.76934805511996</v>
      </c>
      <c r="N5626">
        <f t="shared" si="1306"/>
        <v>97.409569884999996</v>
      </c>
      <c r="O5626">
        <f t="shared" si="1307"/>
        <v>-2.59481114</v>
      </c>
      <c r="P5626">
        <f t="shared" si="1308"/>
        <v>150.54549299273458</v>
      </c>
      <c r="Q5626" t="str">
        <f t="shared" si="1309"/>
        <v>0</v>
      </c>
      <c r="R5626" t="str">
        <f t="shared" si="1310"/>
        <v>-58.2320430460278-8.05608690661136i</v>
      </c>
      <c r="S5626" t="str">
        <f t="shared" si="1311"/>
        <v>-38.8542573400754-42.4292027607777i</v>
      </c>
      <c r="T5626" t="str">
        <f t="shared" si="1312"/>
        <v>0</v>
      </c>
      <c r="U5626" t="str">
        <f t="shared" si="1313"/>
        <v>-55.7385459650964+17.9318711787314i</v>
      </c>
      <c r="V5626" t="str">
        <f t="shared" si="1314"/>
        <v>-6.3297717748272+21.9315638032234i</v>
      </c>
      <c r="W5626" t="str">
        <f t="shared" si="1315"/>
        <v>-363.030631976125+130.355760812661i</v>
      </c>
      <c r="X5626">
        <f t="shared" si="1316"/>
        <v>385.7251147255418</v>
      </c>
      <c r="AA5626">
        <f t="shared" si="1317"/>
        <v>3142.715416</v>
      </c>
      <c r="AB5626">
        <f t="shared" si="1318"/>
        <v>385.7251147255418</v>
      </c>
    </row>
    <row r="5627" spans="2:28" x14ac:dyDescent="0.25">
      <c r="B5627" t="s">
        <v>1467</v>
      </c>
      <c r="C5627" t="s">
        <v>71</v>
      </c>
      <c r="D5627">
        <v>3142.715416</v>
      </c>
      <c r="E5627">
        <v>0</v>
      </c>
      <c r="F5627">
        <v>0</v>
      </c>
      <c r="G5627">
        <v>98.373477350000002</v>
      </c>
      <c r="H5627">
        <v>-2.6095566809999999</v>
      </c>
      <c r="I5627">
        <v>23.96036286</v>
      </c>
      <c r="L5627">
        <f t="shared" si="1319"/>
        <v>1</v>
      </c>
      <c r="M5627">
        <f t="shared" si="1305"/>
        <v>-501.76934805511996</v>
      </c>
      <c r="N5627">
        <f t="shared" si="1306"/>
        <v>98.373477350000002</v>
      </c>
      <c r="O5627">
        <f t="shared" si="1307"/>
        <v>-2.6095566809999999</v>
      </c>
      <c r="P5627">
        <f t="shared" si="1308"/>
        <v>150.54739987664345</v>
      </c>
      <c r="Q5627" t="str">
        <f t="shared" si="1309"/>
        <v>0</v>
      </c>
      <c r="R5627" t="str">
        <f t="shared" si="1310"/>
        <v>-58.2320430460278-8.05608690661136i</v>
      </c>
      <c r="S5627" t="str">
        <f t="shared" si="1311"/>
        <v>-38.8542573400754-42.4292027607777i</v>
      </c>
      <c r="T5627" t="str">
        <f t="shared" si="1312"/>
        <v>0</v>
      </c>
      <c r="U5627" t="str">
        <f t="shared" si="1313"/>
        <v>-55.7385459650964+17.9318711787314i</v>
      </c>
      <c r="V5627" t="str">
        <f t="shared" si="1314"/>
        <v>-6.3297717748272+21.9315638032234i</v>
      </c>
      <c r="W5627" t="str">
        <f t="shared" si="1315"/>
        <v>-364.558954791671+131.263040302618i</v>
      </c>
      <c r="X5627">
        <f t="shared" si="1316"/>
        <v>387.47027920639584</v>
      </c>
      <c r="AA5627">
        <f t="shared" si="1317"/>
        <v>3142.715416</v>
      </c>
      <c r="AB5627">
        <f t="shared" si="1318"/>
        <v>387.47027920639584</v>
      </c>
    </row>
    <row r="5628" spans="2:28" x14ac:dyDescent="0.25">
      <c r="B5628" t="s">
        <v>1465</v>
      </c>
      <c r="C5628" t="s">
        <v>78</v>
      </c>
      <c r="D5628">
        <v>3143.0868909999999</v>
      </c>
      <c r="E5628">
        <v>0.371475</v>
      </c>
      <c r="F5628">
        <v>0</v>
      </c>
      <c r="G5628">
        <v>100.3232027</v>
      </c>
      <c r="H5628">
        <v>-2.6390477630000002</v>
      </c>
      <c r="I5628">
        <v>23.960957990000001</v>
      </c>
      <c r="L5628">
        <f t="shared" si="1319"/>
        <v>1</v>
      </c>
      <c r="M5628">
        <f t="shared" si="1305"/>
        <v>-501.76934805511996</v>
      </c>
      <c r="N5628">
        <f t="shared" si="1306"/>
        <v>99.348340024999999</v>
      </c>
      <c r="O5628">
        <f t="shared" si="1307"/>
        <v>-2.6243022219999999</v>
      </c>
      <c r="P5628">
        <f t="shared" si="1308"/>
        <v>150.54926953267938</v>
      </c>
      <c r="Q5628" t="str">
        <f t="shared" si="1309"/>
        <v>0</v>
      </c>
      <c r="R5628" t="str">
        <f t="shared" si="1310"/>
        <v>-58.2320430460278-8.05608690661136i</v>
      </c>
      <c r="S5628" t="str">
        <f t="shared" si="1311"/>
        <v>-38.8542573400754-42.4292027607777i</v>
      </c>
      <c r="T5628" t="str">
        <f t="shared" si="1312"/>
        <v>0</v>
      </c>
      <c r="U5628" t="str">
        <f t="shared" si="1313"/>
        <v>-55.7385459650964+17.9318711787314i</v>
      </c>
      <c r="V5628" t="str">
        <f t="shared" si="1314"/>
        <v>-6.3297717748272+21.9315638032234i</v>
      </c>
      <c r="W5628" t="str">
        <f t="shared" si="1315"/>
        <v>-366.100006071684+132.171399434676i</v>
      </c>
      <c r="X5628">
        <f t="shared" si="1316"/>
        <v>389.22807359465702</v>
      </c>
      <c r="AA5628">
        <f t="shared" si="1317"/>
        <v>3143.0868909999999</v>
      </c>
      <c r="AB5628">
        <f t="shared" si="1318"/>
        <v>389.22807359465702</v>
      </c>
    </row>
    <row r="5629" spans="2:28" x14ac:dyDescent="0.25">
      <c r="B5629" t="s">
        <v>1468</v>
      </c>
      <c r="C5629" t="s">
        <v>1461</v>
      </c>
      <c r="D5629">
        <v>3143.0868909999999</v>
      </c>
      <c r="E5629">
        <v>0</v>
      </c>
      <c r="F5629">
        <v>0</v>
      </c>
      <c r="G5629">
        <v>100.3232027</v>
      </c>
      <c r="H5629">
        <v>-2.6390477630000002</v>
      </c>
      <c r="I5629">
        <v>23.960957990000001</v>
      </c>
      <c r="L5629">
        <f t="shared" si="1319"/>
        <v>1</v>
      </c>
      <c r="M5629">
        <f t="shared" si="1305"/>
        <v>-501.76934805511996</v>
      </c>
      <c r="N5629">
        <f t="shared" si="1306"/>
        <v>100.3232027</v>
      </c>
      <c r="O5629">
        <f t="shared" si="1307"/>
        <v>-2.6390477630000002</v>
      </c>
      <c r="P5629">
        <f t="shared" si="1308"/>
        <v>150.55113918871533</v>
      </c>
      <c r="Q5629" t="str">
        <f t="shared" si="1309"/>
        <v>0</v>
      </c>
      <c r="R5629" t="str">
        <f t="shared" si="1310"/>
        <v>-58.2320430460278-8.05608690661136i</v>
      </c>
      <c r="S5629" t="str">
        <f t="shared" si="1311"/>
        <v>-38.8542573400754-42.4292027607777i</v>
      </c>
      <c r="T5629" t="str">
        <f t="shared" si="1312"/>
        <v>0</v>
      </c>
      <c r="U5629" t="str">
        <f t="shared" si="1313"/>
        <v>-55.7385459650964+17.9318711787314i</v>
      </c>
      <c r="V5629" t="str">
        <f t="shared" si="1314"/>
        <v>-6.3297717748272+21.9315638032234i</v>
      </c>
      <c r="W5629" t="str">
        <f t="shared" si="1315"/>
        <v>-367.628398802482+133.07865965285i</v>
      </c>
      <c r="X5629">
        <f t="shared" si="1316"/>
        <v>390.97387286246618</v>
      </c>
      <c r="AA5629">
        <f t="shared" si="1317"/>
        <v>3143.0868909999999</v>
      </c>
      <c r="AB5629">
        <f t="shared" si="1318"/>
        <v>390.97387286246618</v>
      </c>
    </row>
    <row r="5630" spans="2:28" x14ac:dyDescent="0.25">
      <c r="B5630" t="s">
        <v>1465</v>
      </c>
      <c r="C5630" t="s">
        <v>78</v>
      </c>
      <c r="D5630">
        <v>3143.4583659999998</v>
      </c>
      <c r="E5630">
        <v>0.371475</v>
      </c>
      <c r="F5630">
        <v>0</v>
      </c>
      <c r="G5630">
        <v>102.2948384</v>
      </c>
      <c r="H5630">
        <v>-2.668538845</v>
      </c>
      <c r="I5630">
        <v>23.9615416</v>
      </c>
      <c r="L5630">
        <f t="shared" si="1319"/>
        <v>1</v>
      </c>
      <c r="M5630">
        <f t="shared" si="1305"/>
        <v>-501.76934805511996</v>
      </c>
      <c r="N5630">
        <f t="shared" si="1306"/>
        <v>101.30902055</v>
      </c>
      <c r="O5630">
        <f t="shared" si="1307"/>
        <v>-2.6537933040000001</v>
      </c>
      <c r="P5630">
        <f t="shared" si="1308"/>
        <v>150.55297265360389</v>
      </c>
      <c r="Q5630" t="str">
        <f t="shared" si="1309"/>
        <v>0</v>
      </c>
      <c r="R5630" t="str">
        <f t="shared" si="1310"/>
        <v>-58.2320430460278-8.05608690661136i</v>
      </c>
      <c r="S5630" t="str">
        <f t="shared" si="1311"/>
        <v>-38.8542573400754-42.4292027607777i</v>
      </c>
      <c r="T5630" t="str">
        <f t="shared" si="1312"/>
        <v>0</v>
      </c>
      <c r="U5630" t="str">
        <f t="shared" si="1313"/>
        <v>-55.7385459650964+17.9318711787314i</v>
      </c>
      <c r="V5630" t="str">
        <f t="shared" si="1314"/>
        <v>-6.3297717748272+21.9315638032234i</v>
      </c>
      <c r="W5630" t="str">
        <f t="shared" si="1315"/>
        <v>-369.169383733111+133.987034614416i</v>
      </c>
      <c r="X5630">
        <f t="shared" si="1316"/>
        <v>392.73217251792556</v>
      </c>
      <c r="AA5630">
        <f t="shared" si="1317"/>
        <v>3143.4583659999998</v>
      </c>
      <c r="AB5630">
        <f t="shared" si="1318"/>
        <v>392.73217251792556</v>
      </c>
    </row>
    <row r="5631" spans="2:28" x14ac:dyDescent="0.25">
      <c r="B5631" t="s">
        <v>1469</v>
      </c>
      <c r="C5631" t="s">
        <v>71</v>
      </c>
      <c r="D5631">
        <v>3143.4583659999998</v>
      </c>
      <c r="E5631">
        <v>0</v>
      </c>
      <c r="F5631">
        <v>0</v>
      </c>
      <c r="G5631">
        <v>102.2948384</v>
      </c>
      <c r="H5631">
        <v>-2.668538845</v>
      </c>
      <c r="I5631">
        <v>23.9615416</v>
      </c>
      <c r="L5631">
        <f t="shared" si="1319"/>
        <v>1</v>
      </c>
      <c r="M5631">
        <f t="shared" si="1305"/>
        <v>-501.76934805511996</v>
      </c>
      <c r="N5631">
        <f t="shared" si="1306"/>
        <v>102.2948384</v>
      </c>
      <c r="O5631">
        <f t="shared" si="1307"/>
        <v>-2.668538845</v>
      </c>
      <c r="P5631">
        <f t="shared" si="1308"/>
        <v>150.55480611849242</v>
      </c>
      <c r="Q5631" t="str">
        <f t="shared" si="1309"/>
        <v>0</v>
      </c>
      <c r="R5631" t="str">
        <f t="shared" si="1310"/>
        <v>-58.2320430460278-8.05608690661136i</v>
      </c>
      <c r="S5631" t="str">
        <f t="shared" si="1311"/>
        <v>-38.8542573400754-42.4292027607777i</v>
      </c>
      <c r="T5631" t="str">
        <f t="shared" si="1312"/>
        <v>0</v>
      </c>
      <c r="U5631" t="str">
        <f t="shared" si="1313"/>
        <v>-55.7385459650964+17.9318711787314i</v>
      </c>
      <c r="V5631" t="str">
        <f t="shared" si="1314"/>
        <v>-6.3297717748272+21.9315638032234i</v>
      </c>
      <c r="W5631" t="str">
        <f t="shared" si="1315"/>
        <v>-370.697844200866+134.894277508456i</v>
      </c>
      <c r="X5631">
        <f t="shared" si="1316"/>
        <v>394.47858978618581</v>
      </c>
      <c r="AA5631">
        <f t="shared" si="1317"/>
        <v>3143.4583659999998</v>
      </c>
      <c r="AB5631">
        <f t="shared" si="1318"/>
        <v>394.47858978618581</v>
      </c>
    </row>
    <row r="5632" spans="2:28" x14ac:dyDescent="0.25">
      <c r="B5632" t="s">
        <v>1470</v>
      </c>
      <c r="C5632" t="s">
        <v>78</v>
      </c>
      <c r="D5632">
        <v>3143.6107659999998</v>
      </c>
      <c r="E5632">
        <v>0.15240000000000001</v>
      </c>
      <c r="F5632">
        <v>0</v>
      </c>
      <c r="G5632">
        <v>103.1100529</v>
      </c>
      <c r="H5632">
        <v>-2.6806377499999998</v>
      </c>
      <c r="I5632">
        <v>23.961777770000001</v>
      </c>
      <c r="L5632">
        <f t="shared" si="1319"/>
        <v>1</v>
      </c>
      <c r="M5632">
        <f t="shared" si="1305"/>
        <v>-501.76934805511996</v>
      </c>
      <c r="N5632">
        <f t="shared" si="1306"/>
        <v>102.70244565</v>
      </c>
      <c r="O5632">
        <f t="shared" si="1307"/>
        <v>-2.6745882974999997</v>
      </c>
      <c r="P5632">
        <f t="shared" si="1308"/>
        <v>150.55554806842943</v>
      </c>
      <c r="Q5632" t="str">
        <f t="shared" si="1309"/>
        <v>0</v>
      </c>
      <c r="R5632" t="str">
        <f t="shared" si="1310"/>
        <v>-58.2320430460278-8.05608690661136i</v>
      </c>
      <c r="S5632" t="str">
        <f t="shared" si="1311"/>
        <v>-38.8542573400754-42.4292027607777i</v>
      </c>
      <c r="T5632" t="str">
        <f t="shared" si="1312"/>
        <v>0</v>
      </c>
      <c r="U5632" t="str">
        <f t="shared" si="1313"/>
        <v>-55.7385459650964+17.9318711787314i</v>
      </c>
      <c r="V5632" t="str">
        <f t="shared" si="1314"/>
        <v>-6.3297717748272+21.9315638032234i</v>
      </c>
      <c r="W5632" t="str">
        <f t="shared" si="1315"/>
        <v>-371.328520847875+135.266808451121i</v>
      </c>
      <c r="X5632">
        <f t="shared" si="1316"/>
        <v>395.19865873206481</v>
      </c>
      <c r="AA5632">
        <f t="shared" si="1317"/>
        <v>3143.6107659999998</v>
      </c>
      <c r="AB5632">
        <f t="shared" si="1318"/>
        <v>395.19865873206481</v>
      </c>
    </row>
    <row r="5633" spans="2:28" x14ac:dyDescent="0.25">
      <c r="B5633" t="s">
        <v>1471</v>
      </c>
      <c r="C5633" t="s">
        <v>71</v>
      </c>
      <c r="D5633">
        <v>3143.6107659999998</v>
      </c>
      <c r="E5633">
        <v>0</v>
      </c>
      <c r="F5633">
        <v>0</v>
      </c>
      <c r="G5633">
        <v>103.1100529</v>
      </c>
      <c r="H5633">
        <v>-2.6806377499999998</v>
      </c>
      <c r="I5633">
        <v>23.961777770000001</v>
      </c>
      <c r="L5633">
        <f t="shared" si="1319"/>
        <v>1</v>
      </c>
      <c r="M5633">
        <f t="shared" si="1305"/>
        <v>-501.76934805511996</v>
      </c>
      <c r="N5633">
        <f t="shared" si="1306"/>
        <v>103.1100529</v>
      </c>
      <c r="O5633">
        <f t="shared" si="1307"/>
        <v>-2.6806377499999998</v>
      </c>
      <c r="P5633">
        <f t="shared" si="1308"/>
        <v>150.55629001836644</v>
      </c>
      <c r="Q5633" t="str">
        <f t="shared" si="1309"/>
        <v>0</v>
      </c>
      <c r="R5633" t="str">
        <f t="shared" si="1310"/>
        <v>-58.2320430460278-8.05608690661136i</v>
      </c>
      <c r="S5633" t="str">
        <f t="shared" si="1311"/>
        <v>-38.8542573400754-42.4292027607777i</v>
      </c>
      <c r="T5633" t="str">
        <f t="shared" si="1312"/>
        <v>0</v>
      </c>
      <c r="U5633" t="str">
        <f t="shared" si="1313"/>
        <v>-55.7385459650964+17.9318711787314i</v>
      </c>
      <c r="V5633" t="str">
        <f t="shared" si="1314"/>
        <v>-6.3297717748272+21.9315638032234i</v>
      </c>
      <c r="W5633" t="str">
        <f t="shared" si="1315"/>
        <v>-371.957105218395+135.639145057286i</v>
      </c>
      <c r="X5633">
        <f t="shared" si="1316"/>
        <v>395.91674098769766</v>
      </c>
      <c r="AA5633">
        <f t="shared" si="1317"/>
        <v>3143.6107659999998</v>
      </c>
      <c r="AB5633">
        <f t="shared" si="1318"/>
        <v>395.91674098769766</v>
      </c>
    </row>
    <row r="5634" spans="2:28" x14ac:dyDescent="0.25">
      <c r="B5634" t="s">
        <v>1472</v>
      </c>
      <c r="C5634" t="s">
        <v>78</v>
      </c>
      <c r="D5634">
        <v>3145.1571180000001</v>
      </c>
      <c r="E5634">
        <v>1.5463519999999999</v>
      </c>
      <c r="F5634">
        <v>0</v>
      </c>
      <c r="G5634">
        <v>111.5903077</v>
      </c>
      <c r="H5634">
        <v>-2.803401311</v>
      </c>
      <c r="I5634">
        <v>23.964072219999998</v>
      </c>
      <c r="L5634">
        <f t="shared" si="1319"/>
        <v>1</v>
      </c>
      <c r="M5634">
        <f t="shared" si="1305"/>
        <v>-501.76934805511996</v>
      </c>
      <c r="N5634">
        <f t="shared" si="1306"/>
        <v>107.35018030000001</v>
      </c>
      <c r="O5634">
        <f t="shared" si="1307"/>
        <v>-2.7420195304999999</v>
      </c>
      <c r="P5634">
        <f t="shared" si="1308"/>
        <v>150.56349824563048</v>
      </c>
      <c r="Q5634" t="str">
        <f t="shared" si="1309"/>
        <v>0</v>
      </c>
      <c r="R5634" t="str">
        <f t="shared" si="1310"/>
        <v>-58.2320430460278-8.05608690661136i</v>
      </c>
      <c r="S5634" t="str">
        <f t="shared" si="1311"/>
        <v>-38.8542573400754-42.4292027607777i</v>
      </c>
      <c r="T5634" t="str">
        <f t="shared" si="1312"/>
        <v>0</v>
      </c>
      <c r="U5634" t="str">
        <f t="shared" si="1313"/>
        <v>-55.7385459650964+17.9318711787314i</v>
      </c>
      <c r="V5634" t="str">
        <f t="shared" si="1314"/>
        <v>-6.3297717748272+21.9315638032234i</v>
      </c>
      <c r="W5634" t="str">
        <f t="shared" si="1315"/>
        <v>-378.450888941582+139.428687391328i</v>
      </c>
      <c r="X5634">
        <f t="shared" si="1316"/>
        <v>403.31803109747312</v>
      </c>
      <c r="AA5634">
        <f t="shared" si="1317"/>
        <v>3145.1571180000001</v>
      </c>
      <c r="AB5634">
        <f t="shared" si="1318"/>
        <v>403.31803109747312</v>
      </c>
    </row>
    <row r="5635" spans="2:28" x14ac:dyDescent="0.25">
      <c r="B5635" t="s">
        <v>1473</v>
      </c>
      <c r="C5635" t="s">
        <v>71</v>
      </c>
      <c r="D5635">
        <v>3145.1571180000001</v>
      </c>
      <c r="E5635">
        <v>0</v>
      </c>
      <c r="F5635">
        <v>0</v>
      </c>
      <c r="G5635">
        <v>111.5903077</v>
      </c>
      <c r="H5635">
        <v>-2.803401311</v>
      </c>
      <c r="I5635">
        <v>23.964072219999998</v>
      </c>
      <c r="L5635">
        <f t="shared" si="1319"/>
        <v>1</v>
      </c>
      <c r="M5635">
        <f t="shared" si="1305"/>
        <v>-501.76934805511996</v>
      </c>
      <c r="N5635">
        <f t="shared" si="1306"/>
        <v>111.5903077</v>
      </c>
      <c r="O5635">
        <f t="shared" si="1307"/>
        <v>-2.803401311</v>
      </c>
      <c r="P5635">
        <f t="shared" si="1308"/>
        <v>150.57070647289447</v>
      </c>
      <c r="Q5635" t="str">
        <f t="shared" si="1309"/>
        <v>0</v>
      </c>
      <c r="R5635" t="str">
        <f t="shared" si="1310"/>
        <v>-58.2320430460278-8.05608690661136i</v>
      </c>
      <c r="S5635" t="str">
        <f t="shared" si="1311"/>
        <v>-38.8542573400754-42.4292027607777i</v>
      </c>
      <c r="T5635" t="str">
        <f t="shared" si="1312"/>
        <v>0</v>
      </c>
      <c r="U5635" t="str">
        <f t="shared" si="1313"/>
        <v>-55.7385459650964+17.9318711787314i</v>
      </c>
      <c r="V5635" t="str">
        <f t="shared" si="1314"/>
        <v>-6.3297717748272+21.9315638032234i</v>
      </c>
      <c r="W5635" t="str">
        <f t="shared" si="1315"/>
        <v>-384.734397722966+143.197077534991i</v>
      </c>
      <c r="X5635">
        <f t="shared" si="1316"/>
        <v>410.51913451849674</v>
      </c>
      <c r="AA5635">
        <f t="shared" si="1317"/>
        <v>3145.1571180000001</v>
      </c>
      <c r="AB5635">
        <f t="shared" si="1318"/>
        <v>410.51913451849674</v>
      </c>
    </row>
    <row r="5636" spans="2:28" x14ac:dyDescent="0.25">
      <c r="B5636" t="s">
        <v>1474</v>
      </c>
      <c r="C5636" t="s">
        <v>78</v>
      </c>
      <c r="D5636">
        <v>3145.5635179999999</v>
      </c>
      <c r="E5636">
        <v>0.40639999999999998</v>
      </c>
      <c r="F5636">
        <v>0</v>
      </c>
      <c r="G5636">
        <v>113.8820243</v>
      </c>
      <c r="H5636">
        <v>-2.835665058</v>
      </c>
      <c r="I5636">
        <v>23.964645990000001</v>
      </c>
      <c r="L5636">
        <f t="shared" si="1319"/>
        <v>1</v>
      </c>
      <c r="M5636">
        <f t="shared" si="1305"/>
        <v>-501.76934805511996</v>
      </c>
      <c r="N5636">
        <f t="shared" si="1306"/>
        <v>112.736166</v>
      </c>
      <c r="O5636">
        <f t="shared" si="1307"/>
        <v>-2.8195331845</v>
      </c>
      <c r="P5636">
        <f t="shared" si="1308"/>
        <v>150.57250902451133</v>
      </c>
      <c r="Q5636" t="str">
        <f t="shared" si="1309"/>
        <v>0</v>
      </c>
      <c r="R5636" t="str">
        <f t="shared" si="1310"/>
        <v>-58.2320430460278-8.05608690661136i</v>
      </c>
      <c r="S5636" t="str">
        <f t="shared" si="1311"/>
        <v>-38.8542573400754-42.4292027607777i</v>
      </c>
      <c r="T5636" t="str">
        <f t="shared" si="1312"/>
        <v>0</v>
      </c>
      <c r="U5636" t="str">
        <f t="shared" si="1313"/>
        <v>-55.7385459650964+17.9318711787314i</v>
      </c>
      <c r="V5636" t="str">
        <f t="shared" si="1314"/>
        <v>-6.3297717748272+21.9315638032234i</v>
      </c>
      <c r="W5636" t="str">
        <f t="shared" si="1315"/>
        <v>-386.420473336531+144.191011713722i</v>
      </c>
      <c r="X5636">
        <f t="shared" si="1316"/>
        <v>412.44615414943001</v>
      </c>
      <c r="AA5636">
        <f t="shared" si="1317"/>
        <v>3145.5635179999999</v>
      </c>
      <c r="AB5636">
        <f t="shared" si="1318"/>
        <v>412.44615414943001</v>
      </c>
    </row>
    <row r="5637" spans="2:28" x14ac:dyDescent="0.25">
      <c r="B5637" t="s">
        <v>1475</v>
      </c>
      <c r="C5637" t="s">
        <v>71</v>
      </c>
      <c r="D5637">
        <v>3145.5635179999999</v>
      </c>
      <c r="E5637">
        <v>0</v>
      </c>
      <c r="F5637">
        <v>0</v>
      </c>
      <c r="G5637">
        <v>113.8820243</v>
      </c>
      <c r="H5637">
        <v>-2.835665058</v>
      </c>
      <c r="I5637">
        <v>23.964645990000001</v>
      </c>
      <c r="L5637">
        <f t="shared" si="1319"/>
        <v>1</v>
      </c>
      <c r="M5637">
        <f t="shared" si="1305"/>
        <v>-501.76934805511996</v>
      </c>
      <c r="N5637">
        <f t="shared" si="1306"/>
        <v>113.8820243</v>
      </c>
      <c r="O5637">
        <f t="shared" si="1307"/>
        <v>-2.835665058</v>
      </c>
      <c r="P5637">
        <f t="shared" si="1308"/>
        <v>150.5743115761282</v>
      </c>
      <c r="Q5637" t="str">
        <f t="shared" si="1309"/>
        <v>0</v>
      </c>
      <c r="R5637" t="str">
        <f t="shared" si="1310"/>
        <v>-58.2320430460278-8.05608690661136i</v>
      </c>
      <c r="S5637" t="str">
        <f t="shared" si="1311"/>
        <v>-38.8542573400754-42.4292027607777i</v>
      </c>
      <c r="T5637" t="str">
        <f t="shared" si="1312"/>
        <v>0</v>
      </c>
      <c r="U5637" t="str">
        <f t="shared" si="1313"/>
        <v>-55.7385459650964+17.9318711787314i</v>
      </c>
      <c r="V5637" t="str">
        <f t="shared" si="1314"/>
        <v>-6.3297717748272+21.9315638032234i</v>
      </c>
      <c r="W5637" t="str">
        <f t="shared" si="1315"/>
        <v>-388.092418028833+145.183399718737i</v>
      </c>
      <c r="X5637">
        <f t="shared" si="1316"/>
        <v>414.35968009129101</v>
      </c>
      <c r="AA5637">
        <f t="shared" si="1317"/>
        <v>3145.5635179999999</v>
      </c>
      <c r="AB5637">
        <f t="shared" si="1318"/>
        <v>414.35968009129101</v>
      </c>
    </row>
    <row r="5638" spans="2:28" x14ac:dyDescent="0.25">
      <c r="B5638" t="s">
        <v>1476</v>
      </c>
      <c r="C5638" t="s">
        <v>78</v>
      </c>
      <c r="D5638">
        <v>3145.6122690000002</v>
      </c>
      <c r="E5638">
        <v>4.8751000000000003E-2</v>
      </c>
      <c r="F5638">
        <v>0</v>
      </c>
      <c r="G5638">
        <v>114.15869600000001</v>
      </c>
      <c r="H5638">
        <v>-2.839535358</v>
      </c>
      <c r="I5638">
        <v>23.96471404</v>
      </c>
      <c r="L5638">
        <f t="shared" si="1319"/>
        <v>1</v>
      </c>
      <c r="M5638">
        <f t="shared" si="1305"/>
        <v>-501.76934805511996</v>
      </c>
      <c r="N5638">
        <f t="shared" si="1306"/>
        <v>114.02036015</v>
      </c>
      <c r="O5638">
        <f t="shared" si="1307"/>
        <v>-2.837600208</v>
      </c>
      <c r="P5638">
        <f t="shared" si="1308"/>
        <v>150.57452536150825</v>
      </c>
      <c r="Q5638" t="str">
        <f t="shared" si="1309"/>
        <v>0</v>
      </c>
      <c r="R5638" t="str">
        <f t="shared" si="1310"/>
        <v>-58.2320430460278-8.05608690661136i</v>
      </c>
      <c r="S5638" t="str">
        <f t="shared" si="1311"/>
        <v>-38.8542573400754-42.4292027607777i</v>
      </c>
      <c r="T5638" t="str">
        <f t="shared" si="1312"/>
        <v>0</v>
      </c>
      <c r="U5638" t="str">
        <f t="shared" si="1313"/>
        <v>-55.7385459650964+17.9318711787314i</v>
      </c>
      <c r="V5638" t="str">
        <f t="shared" si="1314"/>
        <v>-6.3297717748272+21.9315638032234i</v>
      </c>
      <c r="W5638" t="str">
        <f t="shared" si="1315"/>
        <v>-388.293929830914+145.302548948236i</v>
      </c>
      <c r="X5638">
        <f t="shared" si="1316"/>
        <v>414.59016712217056</v>
      </c>
      <c r="AA5638">
        <f t="shared" si="1317"/>
        <v>3145.6122690000002</v>
      </c>
      <c r="AB5638">
        <f t="shared" si="1318"/>
        <v>414.59016712217056</v>
      </c>
    </row>
    <row r="5639" spans="2:28" x14ac:dyDescent="0.25">
      <c r="B5639" t="s">
        <v>100</v>
      </c>
      <c r="C5639" t="s">
        <v>71</v>
      </c>
      <c r="D5639">
        <v>3145.6122690000002</v>
      </c>
      <c r="E5639">
        <v>0</v>
      </c>
      <c r="F5639">
        <v>0</v>
      </c>
      <c r="G5639">
        <v>114.15869600000001</v>
      </c>
      <c r="H5639">
        <v>-2.839535358</v>
      </c>
      <c r="I5639">
        <v>23.96471404</v>
      </c>
      <c r="L5639">
        <f t="shared" si="1319"/>
        <v>1</v>
      </c>
      <c r="M5639">
        <f t="shared" si="1305"/>
        <v>-501.76934805511996</v>
      </c>
      <c r="N5639">
        <f t="shared" si="1306"/>
        <v>114.15869600000001</v>
      </c>
      <c r="O5639">
        <f t="shared" si="1307"/>
        <v>-2.839535358</v>
      </c>
      <c r="P5639">
        <f t="shared" si="1308"/>
        <v>150.57473914688833</v>
      </c>
      <c r="Q5639" t="str">
        <f t="shared" si="1309"/>
        <v>0</v>
      </c>
      <c r="R5639" t="str">
        <f t="shared" si="1310"/>
        <v>-58.2320430460278-8.05608690661136i</v>
      </c>
      <c r="S5639" t="str">
        <f t="shared" si="1311"/>
        <v>-38.8542573400754-42.4292027607777i</v>
      </c>
      <c r="T5639" t="str">
        <f t="shared" si="1312"/>
        <v>0</v>
      </c>
      <c r="U5639" t="str">
        <f t="shared" si="1313"/>
        <v>-55.7385459650964+17.9318711787314i</v>
      </c>
      <c r="V5639" t="str">
        <f t="shared" si="1314"/>
        <v>-6.3297717748272+21.9315638032234i</v>
      </c>
      <c r="W5639" t="str">
        <f t="shared" si="1315"/>
        <v>-388.495239575576+145.421675668743i</v>
      </c>
      <c r="X5639">
        <f t="shared" si="1316"/>
        <v>414.82046107586029</v>
      </c>
      <c r="AA5639">
        <f t="shared" si="1317"/>
        <v>3145.6122690000002</v>
      </c>
      <c r="AB5639">
        <f t="shared" si="1318"/>
        <v>414.82046107586029</v>
      </c>
    </row>
    <row r="5640" spans="2:28" x14ac:dyDescent="0.25">
      <c r="B5640" t="s">
        <v>1477</v>
      </c>
      <c r="C5640" t="s">
        <v>78</v>
      </c>
      <c r="D5640">
        <v>3145.6610190000001</v>
      </c>
      <c r="E5640">
        <v>4.8750000000000002E-2</v>
      </c>
      <c r="F5640">
        <v>0</v>
      </c>
      <c r="G5640">
        <v>114.43573929999999</v>
      </c>
      <c r="H5640">
        <v>-2.8434055790000001</v>
      </c>
      <c r="I5640">
        <v>23.96478192</v>
      </c>
      <c r="L5640">
        <f t="shared" si="1319"/>
        <v>1</v>
      </c>
      <c r="M5640">
        <f t="shared" si="1305"/>
        <v>-501.76934805511996</v>
      </c>
      <c r="N5640">
        <f t="shared" si="1306"/>
        <v>114.29721764999999</v>
      </c>
      <c r="O5640">
        <f t="shared" si="1307"/>
        <v>-2.8414704684999998</v>
      </c>
      <c r="P5640">
        <f t="shared" si="1308"/>
        <v>150.57495239819767</v>
      </c>
      <c r="Q5640" t="str">
        <f t="shared" si="1309"/>
        <v>0</v>
      </c>
      <c r="R5640" t="str">
        <f t="shared" si="1310"/>
        <v>-58.2320430460278-8.05608690661136i</v>
      </c>
      <c r="S5640" t="str">
        <f t="shared" si="1311"/>
        <v>-38.8542573400754-42.4292027607777i</v>
      </c>
      <c r="T5640" t="str">
        <f t="shared" si="1312"/>
        <v>0</v>
      </c>
      <c r="U5640" t="str">
        <f t="shared" si="1313"/>
        <v>-55.7385459650964+17.9318711787314i</v>
      </c>
      <c r="V5640" t="str">
        <f t="shared" si="1314"/>
        <v>-6.3297717748272+21.9315638032234i</v>
      </c>
      <c r="W5640" t="str">
        <f t="shared" si="1315"/>
        <v>-388.696748936844+145.54082073727i</v>
      </c>
      <c r="X5640">
        <f t="shared" si="1316"/>
        <v>415.05095245638228</v>
      </c>
      <c r="AA5640">
        <f t="shared" si="1317"/>
        <v>3145.6610190000001</v>
      </c>
      <c r="AB5640">
        <f t="shared" si="1318"/>
        <v>415.05095245638228</v>
      </c>
    </row>
    <row r="5641" spans="2:28" x14ac:dyDescent="0.25">
      <c r="B5641" t="s">
        <v>1478</v>
      </c>
      <c r="C5641" t="s">
        <v>71</v>
      </c>
      <c r="D5641">
        <v>3145.6610190000001</v>
      </c>
      <c r="E5641">
        <v>0</v>
      </c>
      <c r="F5641">
        <v>0</v>
      </c>
      <c r="G5641">
        <v>114.43573929999999</v>
      </c>
      <c r="H5641">
        <v>-2.8434055790000001</v>
      </c>
      <c r="I5641">
        <v>23.96478192</v>
      </c>
      <c r="L5641">
        <f t="shared" si="1319"/>
        <v>1</v>
      </c>
      <c r="M5641">
        <f t="shared" si="1305"/>
        <v>-501.76934805511996</v>
      </c>
      <c r="N5641">
        <f t="shared" si="1306"/>
        <v>114.43573929999999</v>
      </c>
      <c r="O5641">
        <f t="shared" si="1307"/>
        <v>-2.8434055790000001</v>
      </c>
      <c r="P5641">
        <f t="shared" si="1308"/>
        <v>150.575165649507</v>
      </c>
      <c r="Q5641" t="str">
        <f t="shared" si="1309"/>
        <v>0</v>
      </c>
      <c r="R5641" t="str">
        <f t="shared" si="1310"/>
        <v>-58.2320430460278-8.05608690661136i</v>
      </c>
      <c r="S5641" t="str">
        <f t="shared" si="1311"/>
        <v>-38.8542573400754-42.4292027607777i</v>
      </c>
      <c r="T5641" t="str">
        <f t="shared" si="1312"/>
        <v>0</v>
      </c>
      <c r="U5641" t="str">
        <f t="shared" si="1313"/>
        <v>-55.7385459650964+17.9318711787314i</v>
      </c>
      <c r="V5641" t="str">
        <f t="shared" si="1314"/>
        <v>-6.3297717748272+21.9315638032234i</v>
      </c>
      <c r="W5641" t="str">
        <f t="shared" si="1315"/>
        <v>-388.898056527563+145.659943242022i</v>
      </c>
      <c r="X5641">
        <f t="shared" si="1316"/>
        <v>415.28125100488785</v>
      </c>
      <c r="AA5641">
        <f t="shared" si="1317"/>
        <v>3145.6610190000001</v>
      </c>
      <c r="AB5641">
        <f t="shared" si="1318"/>
        <v>415.28125100488785</v>
      </c>
    </row>
    <row r="5642" spans="2:28" x14ac:dyDescent="0.25">
      <c r="B5642" t="s">
        <v>1479</v>
      </c>
      <c r="C5642" t="s">
        <v>78</v>
      </c>
      <c r="D5642">
        <v>3145.8558370000001</v>
      </c>
      <c r="E5642">
        <v>0.19481799999999999</v>
      </c>
      <c r="F5642">
        <v>0</v>
      </c>
      <c r="G5642">
        <v>115.5466457</v>
      </c>
      <c r="H5642">
        <v>-2.858872013</v>
      </c>
      <c r="I5642">
        <v>23.965051559999999</v>
      </c>
      <c r="L5642">
        <f t="shared" si="1319"/>
        <v>1</v>
      </c>
      <c r="M5642">
        <f t="shared" si="1305"/>
        <v>-501.76934805511996</v>
      </c>
      <c r="N5642">
        <f t="shared" si="1306"/>
        <v>114.9911925</v>
      </c>
      <c r="O5642">
        <f t="shared" si="1307"/>
        <v>-2.8511387959999999</v>
      </c>
      <c r="P5642">
        <f t="shared" si="1308"/>
        <v>150.57601274855011</v>
      </c>
      <c r="Q5642" t="str">
        <f t="shared" si="1309"/>
        <v>0</v>
      </c>
      <c r="R5642" t="str">
        <f t="shared" si="1310"/>
        <v>-58.2320430460278-8.05608690661136i</v>
      </c>
      <c r="S5642" t="str">
        <f t="shared" si="1311"/>
        <v>-38.8542573400754-42.4292027607777i</v>
      </c>
      <c r="T5642" t="str">
        <f t="shared" si="1312"/>
        <v>0</v>
      </c>
      <c r="U5642" t="str">
        <f t="shared" si="1313"/>
        <v>-55.7385459650964+17.9318711787314i</v>
      </c>
      <c r="V5642" t="str">
        <f t="shared" si="1314"/>
        <v>-6.3297717748272+21.9315638032234i</v>
      </c>
      <c r="W5642" t="str">
        <f t="shared" si="1315"/>
        <v>-389.704540785892+146.136218391276i</v>
      </c>
      <c r="X5642">
        <f t="shared" si="1316"/>
        <v>416.20358412061483</v>
      </c>
      <c r="AA5642">
        <f t="shared" si="1317"/>
        <v>3145.8558370000001</v>
      </c>
      <c r="AB5642">
        <f t="shared" si="1318"/>
        <v>416.20358412061483</v>
      </c>
    </row>
    <row r="5643" spans="2:28" x14ac:dyDescent="0.25">
      <c r="B5643" t="s">
        <v>1480</v>
      </c>
      <c r="C5643" t="s">
        <v>71</v>
      </c>
      <c r="D5643">
        <v>3145.8558370000001</v>
      </c>
      <c r="E5643">
        <v>0</v>
      </c>
      <c r="F5643">
        <v>0</v>
      </c>
      <c r="G5643">
        <v>115.5466457</v>
      </c>
      <c r="H5643">
        <v>-2.858872013</v>
      </c>
      <c r="I5643">
        <v>23.965051559999999</v>
      </c>
      <c r="L5643">
        <f t="shared" si="1319"/>
        <v>1</v>
      </c>
      <c r="M5643">
        <f t="shared" si="1305"/>
        <v>-501.76934805511996</v>
      </c>
      <c r="N5643">
        <f t="shared" si="1306"/>
        <v>115.5466457</v>
      </c>
      <c r="O5643">
        <f t="shared" si="1307"/>
        <v>-2.858872013</v>
      </c>
      <c r="P5643">
        <f t="shared" si="1308"/>
        <v>150.57685984759323</v>
      </c>
      <c r="Q5643" t="str">
        <f t="shared" si="1309"/>
        <v>0</v>
      </c>
      <c r="R5643" t="str">
        <f t="shared" si="1310"/>
        <v>-58.2320430460278-8.05608690661136i</v>
      </c>
      <c r="S5643" t="str">
        <f t="shared" si="1311"/>
        <v>-38.8542573400754-42.4292027607777i</v>
      </c>
      <c r="T5643" t="str">
        <f t="shared" si="1312"/>
        <v>0</v>
      </c>
      <c r="U5643" t="str">
        <f t="shared" si="1313"/>
        <v>-55.7385459650964+17.9318711787314i</v>
      </c>
      <c r="V5643" t="str">
        <f t="shared" si="1314"/>
        <v>-6.3297717748272+21.9315638032234i</v>
      </c>
      <c r="W5643" t="str">
        <f t="shared" si="1315"/>
        <v>-390.507813596743+146.612131073688i</v>
      </c>
      <c r="X5643">
        <f t="shared" si="1316"/>
        <v>417.12284696247082</v>
      </c>
      <c r="AA5643">
        <f t="shared" si="1317"/>
        <v>3145.8558370000001</v>
      </c>
      <c r="AB5643">
        <f t="shared" si="1318"/>
        <v>417.12284696247082</v>
      </c>
    </row>
    <row r="5644" spans="2:28" x14ac:dyDescent="0.25">
      <c r="B5644" t="s">
        <v>1481</v>
      </c>
      <c r="C5644" t="s">
        <v>78</v>
      </c>
      <c r="D5644">
        <v>3149.4039630000002</v>
      </c>
      <c r="E5644">
        <v>3.5481259999999999</v>
      </c>
      <c r="F5644">
        <v>0</v>
      </c>
      <c r="G5644">
        <v>136.8333676</v>
      </c>
      <c r="H5644">
        <v>-3.1405546960000001</v>
      </c>
      <c r="I5644">
        <v>23.969543179999999</v>
      </c>
      <c r="L5644">
        <f t="shared" si="1319"/>
        <v>1</v>
      </c>
      <c r="M5644">
        <f t="shared" si="1305"/>
        <v>-501.76934805511996</v>
      </c>
      <c r="N5644">
        <f t="shared" si="1306"/>
        <v>126.19000665</v>
      </c>
      <c r="O5644">
        <f t="shared" si="1307"/>
        <v>-2.9997133544999999</v>
      </c>
      <c r="P5644">
        <f t="shared" si="1308"/>
        <v>150.59097068798792</v>
      </c>
      <c r="Q5644" t="str">
        <f t="shared" si="1309"/>
        <v>0</v>
      </c>
      <c r="R5644" t="str">
        <f t="shared" si="1310"/>
        <v>-58.2320430460278-8.05608690661136i</v>
      </c>
      <c r="S5644" t="str">
        <f t="shared" si="1311"/>
        <v>-38.8542573400754-42.4292027607777i</v>
      </c>
      <c r="T5644" t="str">
        <f t="shared" si="1312"/>
        <v>0</v>
      </c>
      <c r="U5644" t="str">
        <f t="shared" si="1313"/>
        <v>-55.7385459650964+17.9318711787314i</v>
      </c>
      <c r="V5644" t="str">
        <f t="shared" si="1314"/>
        <v>-6.3297717748272+21.9315638032234i</v>
      </c>
      <c r="W5644" t="str">
        <f t="shared" si="1315"/>
        <v>-405.672577978627+155.3476057521i</v>
      </c>
      <c r="X5644">
        <f t="shared" si="1316"/>
        <v>434.39972276318855</v>
      </c>
      <c r="AA5644">
        <f t="shared" si="1317"/>
        <v>3149.4039630000002</v>
      </c>
      <c r="AB5644">
        <f t="shared" si="1318"/>
        <v>434.39972276318855</v>
      </c>
    </row>
    <row r="5645" spans="2:28" x14ac:dyDescent="0.25">
      <c r="B5645" t="s">
        <v>1482</v>
      </c>
      <c r="C5645" t="s">
        <v>71</v>
      </c>
      <c r="D5645">
        <v>3149.4039630000002</v>
      </c>
      <c r="E5645">
        <v>0</v>
      </c>
      <c r="F5645">
        <v>0</v>
      </c>
      <c r="G5645">
        <v>136.8333676</v>
      </c>
      <c r="H5645">
        <v>-3.1405546960000001</v>
      </c>
      <c r="I5645">
        <v>23.969543179999999</v>
      </c>
      <c r="L5645">
        <f t="shared" si="1319"/>
        <v>1</v>
      </c>
      <c r="M5645">
        <f t="shared" si="1305"/>
        <v>-501.76934805511996</v>
      </c>
      <c r="N5645">
        <f t="shared" si="1306"/>
        <v>136.8333676</v>
      </c>
      <c r="O5645">
        <f t="shared" si="1307"/>
        <v>-3.1405546960000001</v>
      </c>
      <c r="P5645">
        <f t="shared" si="1308"/>
        <v>150.60508152838264</v>
      </c>
      <c r="Q5645" t="str">
        <f t="shared" si="1309"/>
        <v>0</v>
      </c>
      <c r="R5645" t="str">
        <f t="shared" si="1310"/>
        <v>-58.2320430460278-8.05608690661136i</v>
      </c>
      <c r="S5645" t="str">
        <f t="shared" si="1311"/>
        <v>-38.8542573400754-42.4292027607777i</v>
      </c>
      <c r="T5645" t="str">
        <f t="shared" si="1312"/>
        <v>0</v>
      </c>
      <c r="U5645" t="str">
        <f t="shared" si="1313"/>
        <v>-55.7385459650964+17.9318711787314i</v>
      </c>
      <c r="V5645" t="str">
        <f t="shared" si="1314"/>
        <v>-6.3297717748272+21.9315638032234i</v>
      </c>
      <c r="W5645" t="str">
        <f t="shared" si="1315"/>
        <v>-419.825463617454+163.953932846794i</v>
      </c>
      <c r="X5645">
        <f t="shared" si="1316"/>
        <v>450.70424004832836</v>
      </c>
      <c r="AA5645">
        <f t="shared" si="1317"/>
        <v>3149.4039630000002</v>
      </c>
      <c r="AB5645">
        <f t="shared" si="1318"/>
        <v>450.70424004832836</v>
      </c>
    </row>
    <row r="5646" spans="2:28" x14ac:dyDescent="0.25">
      <c r="B5646" t="s">
        <v>1483</v>
      </c>
      <c r="C5646" t="s">
        <v>78</v>
      </c>
      <c r="D5646">
        <v>3154.6002189999999</v>
      </c>
      <c r="E5646">
        <v>5.196256</v>
      </c>
      <c r="F5646">
        <v>0</v>
      </c>
      <c r="G5646">
        <v>171.6152122</v>
      </c>
      <c r="H5646">
        <v>-3.5530810069999998</v>
      </c>
      <c r="I5646">
        <v>23.974941019999999</v>
      </c>
      <c r="L5646">
        <f t="shared" si="1319"/>
        <v>1</v>
      </c>
      <c r="M5646">
        <f t="shared" si="1305"/>
        <v>-501.76934805511996</v>
      </c>
      <c r="N5646">
        <f t="shared" si="1306"/>
        <v>154.2242899</v>
      </c>
      <c r="O5646">
        <f t="shared" si="1307"/>
        <v>-3.3468178515</v>
      </c>
      <c r="P5646">
        <f t="shared" si="1308"/>
        <v>150.62203934287191</v>
      </c>
      <c r="Q5646" t="str">
        <f t="shared" si="1309"/>
        <v>0</v>
      </c>
      <c r="R5646" t="str">
        <f t="shared" si="1310"/>
        <v>-58.2320430460278-8.05608690661136i</v>
      </c>
      <c r="S5646" t="str">
        <f t="shared" si="1311"/>
        <v>-38.8542573400754-42.4292027607777i</v>
      </c>
      <c r="T5646" t="str">
        <f t="shared" si="1312"/>
        <v>0</v>
      </c>
      <c r="U5646" t="str">
        <f t="shared" si="1313"/>
        <v>-55.7385459650964+17.9318711787314i</v>
      </c>
      <c r="V5646" t="str">
        <f t="shared" si="1314"/>
        <v>-6.3297717748272+21.9315638032234i</v>
      </c>
      <c r="W5646" t="str">
        <f t="shared" si="1315"/>
        <v>-442.26086412889+176.806465473518i</v>
      </c>
      <c r="X5646">
        <f t="shared" si="1316"/>
        <v>476.29318510059625</v>
      </c>
      <c r="AA5646">
        <f t="shared" si="1317"/>
        <v>3154.6002189999999</v>
      </c>
      <c r="AB5646">
        <f t="shared" si="1318"/>
        <v>476.29318510059625</v>
      </c>
    </row>
    <row r="5647" spans="2:28" x14ac:dyDescent="0.25">
      <c r="B5647" t="s">
        <v>1484</v>
      </c>
      <c r="C5647" t="s">
        <v>71</v>
      </c>
      <c r="D5647">
        <v>3154.6002189999999</v>
      </c>
      <c r="E5647">
        <v>0</v>
      </c>
      <c r="F5647">
        <v>0</v>
      </c>
      <c r="G5647">
        <v>171.6152122</v>
      </c>
      <c r="H5647">
        <v>-3.5530810069999998</v>
      </c>
      <c r="I5647">
        <v>23.974941019999999</v>
      </c>
      <c r="L5647">
        <f t="shared" si="1319"/>
        <v>1</v>
      </c>
      <c r="M5647">
        <f t="shared" si="1305"/>
        <v>-501.76934805511996</v>
      </c>
      <c r="N5647">
        <f t="shared" si="1306"/>
        <v>171.6152122</v>
      </c>
      <c r="O5647">
        <f t="shared" si="1307"/>
        <v>-3.5530810069999998</v>
      </c>
      <c r="P5647">
        <f t="shared" si="1308"/>
        <v>150.63899715736116</v>
      </c>
      <c r="Q5647" t="str">
        <f t="shared" si="1309"/>
        <v>0</v>
      </c>
      <c r="R5647" t="str">
        <f t="shared" si="1310"/>
        <v>-58.2320430460278-8.05608690661136i</v>
      </c>
      <c r="S5647" t="str">
        <f t="shared" si="1311"/>
        <v>-38.8542573400754-42.4292027607777i</v>
      </c>
      <c r="T5647" t="str">
        <f t="shared" si="1312"/>
        <v>0</v>
      </c>
      <c r="U5647" t="str">
        <f t="shared" si="1313"/>
        <v>-55.7385459650964+17.9318711787314i</v>
      </c>
      <c r="V5647" t="str">
        <f t="shared" si="1314"/>
        <v>-6.3297717748272+21.9315638032234i</v>
      </c>
      <c r="W5647" t="str">
        <f t="shared" si="1315"/>
        <v>-462.761386273012+189.351113596311i</v>
      </c>
      <c r="X5647">
        <f t="shared" si="1316"/>
        <v>500.00194484170049</v>
      </c>
      <c r="AA5647">
        <f t="shared" si="1317"/>
        <v>3154.6002189999999</v>
      </c>
      <c r="AB5647">
        <f t="shared" si="1318"/>
        <v>500.00194484170049</v>
      </c>
    </row>
    <row r="5648" spans="2:28" x14ac:dyDescent="0.25">
      <c r="B5648" t="s">
        <v>1485</v>
      </c>
      <c r="C5648" t="s">
        <v>78</v>
      </c>
      <c r="D5648">
        <v>3154.8928270000001</v>
      </c>
      <c r="E5648">
        <v>0.29260799999999998</v>
      </c>
      <c r="F5648">
        <v>0</v>
      </c>
      <c r="G5648">
        <v>173.70132939999999</v>
      </c>
      <c r="H5648">
        <v>-3.5763109059999998</v>
      </c>
      <c r="I5648">
        <v>23.975210740000001</v>
      </c>
      <c r="L5648">
        <f t="shared" si="1319"/>
        <v>1</v>
      </c>
      <c r="M5648">
        <f t="shared" si="1305"/>
        <v>-501.76934805511996</v>
      </c>
      <c r="N5648">
        <f t="shared" si="1306"/>
        <v>172.6582708</v>
      </c>
      <c r="O5648">
        <f t="shared" si="1307"/>
        <v>-3.5646959564999996</v>
      </c>
      <c r="P5648">
        <f t="shared" si="1308"/>
        <v>150.63984450773168</v>
      </c>
      <c r="Q5648" t="str">
        <f t="shared" si="1309"/>
        <v>0</v>
      </c>
      <c r="R5648" t="str">
        <f t="shared" si="1310"/>
        <v>-58.2320430460278-8.05608690661136i</v>
      </c>
      <c r="S5648" t="str">
        <f t="shared" si="1311"/>
        <v>-38.8542573400754-42.4292027607777i</v>
      </c>
      <c r="T5648" t="str">
        <f t="shared" si="1312"/>
        <v>0</v>
      </c>
      <c r="U5648" t="str">
        <f t="shared" si="1313"/>
        <v>-55.7385459650964+17.9318711787314i</v>
      </c>
      <c r="V5648" t="str">
        <f t="shared" si="1314"/>
        <v>-6.3297717748272+21.9315638032234i</v>
      </c>
      <c r="W5648" t="str">
        <f t="shared" si="1315"/>
        <v>-463.973146565421+190.066692959929i</v>
      </c>
      <c r="X5648">
        <f t="shared" si="1316"/>
        <v>501.3944839211353</v>
      </c>
      <c r="AA5648">
        <f t="shared" si="1317"/>
        <v>3154.8928270000001</v>
      </c>
      <c r="AB5648">
        <f t="shared" si="1318"/>
        <v>501.3944839211353</v>
      </c>
    </row>
    <row r="5649" spans="2:28" x14ac:dyDescent="0.25">
      <c r="B5649" t="s">
        <v>1486</v>
      </c>
      <c r="C5649" t="s">
        <v>71</v>
      </c>
      <c r="D5649">
        <v>3154.8928270000001</v>
      </c>
      <c r="E5649">
        <v>0</v>
      </c>
      <c r="F5649">
        <v>0</v>
      </c>
      <c r="G5649">
        <v>173.70132939999999</v>
      </c>
      <c r="H5649">
        <v>-3.5763109059999998</v>
      </c>
      <c r="I5649">
        <v>23.975210740000001</v>
      </c>
      <c r="L5649">
        <f t="shared" si="1319"/>
        <v>1</v>
      </c>
      <c r="M5649">
        <f t="shared" si="1305"/>
        <v>-501.76934805511996</v>
      </c>
      <c r="N5649">
        <f t="shared" si="1306"/>
        <v>173.70132939999999</v>
      </c>
      <c r="O5649">
        <f t="shared" si="1307"/>
        <v>-3.5763109059999998</v>
      </c>
      <c r="P5649">
        <f t="shared" si="1308"/>
        <v>150.64069185810223</v>
      </c>
      <c r="Q5649" t="str">
        <f t="shared" si="1309"/>
        <v>0</v>
      </c>
      <c r="R5649" t="str">
        <f t="shared" si="1310"/>
        <v>-58.2320430460278-8.05608690661136i</v>
      </c>
      <c r="S5649" t="str">
        <f t="shared" si="1311"/>
        <v>-38.8542573400754-42.4292027607777i</v>
      </c>
      <c r="T5649" t="str">
        <f t="shared" si="1312"/>
        <v>0</v>
      </c>
      <c r="U5649" t="str">
        <f t="shared" si="1313"/>
        <v>-55.7385459650964+17.9318711787314i</v>
      </c>
      <c r="V5649" t="str">
        <f t="shared" si="1314"/>
        <v>-6.3297717748272+21.9315638032234i</v>
      </c>
      <c r="W5649" t="str">
        <f t="shared" si="1315"/>
        <v>-465.179176981766+190.781253215881i</v>
      </c>
      <c r="X5649">
        <f t="shared" si="1316"/>
        <v>502.78141699555209</v>
      </c>
      <c r="AA5649">
        <f t="shared" si="1317"/>
        <v>3154.8928270000001</v>
      </c>
      <c r="AB5649">
        <f t="shared" si="1318"/>
        <v>502.78141699555209</v>
      </c>
    </row>
    <row r="5650" spans="2:28" x14ac:dyDescent="0.25">
      <c r="B5650" t="s">
        <v>1487</v>
      </c>
      <c r="C5650" t="s">
        <v>78</v>
      </c>
      <c r="D5650">
        <v>3155.0452270000001</v>
      </c>
      <c r="E5650">
        <v>0.15240000000000001</v>
      </c>
      <c r="F5650">
        <v>0</v>
      </c>
      <c r="G5650">
        <v>174.7932328</v>
      </c>
      <c r="H5650">
        <v>-3.588409811</v>
      </c>
      <c r="I5650">
        <v>23.975349949999998</v>
      </c>
      <c r="L5650">
        <f t="shared" si="1319"/>
        <v>1</v>
      </c>
      <c r="M5650">
        <f t="shared" si="1305"/>
        <v>-501.76934805511996</v>
      </c>
      <c r="N5650">
        <f t="shared" si="1306"/>
        <v>174.24728110000001</v>
      </c>
      <c r="O5650">
        <f t="shared" si="1307"/>
        <v>-3.5823603584999999</v>
      </c>
      <c r="P5650">
        <f t="shared" si="1308"/>
        <v>150.64112919921553</v>
      </c>
      <c r="Q5650" t="str">
        <f t="shared" si="1309"/>
        <v>0</v>
      </c>
      <c r="R5650" t="str">
        <f t="shared" si="1310"/>
        <v>-58.2320430460278-8.05608690661136i</v>
      </c>
      <c r="S5650" t="str">
        <f t="shared" si="1311"/>
        <v>-38.8542573400754-42.4292027607777i</v>
      </c>
      <c r="T5650" t="str">
        <f t="shared" si="1312"/>
        <v>0</v>
      </c>
      <c r="U5650" t="str">
        <f t="shared" si="1313"/>
        <v>-55.7385459650964+17.9318711787314i</v>
      </c>
      <c r="V5650" t="str">
        <f t="shared" si="1314"/>
        <v>-6.3297717748272+21.9315638032234i</v>
      </c>
      <c r="W5650" t="str">
        <f t="shared" si="1315"/>
        <v>-465.809572976929+191.153831161649i</v>
      </c>
      <c r="X5650">
        <f t="shared" si="1316"/>
        <v>503.50605303682812</v>
      </c>
      <c r="AA5650">
        <f t="shared" si="1317"/>
        <v>3155.0452270000001</v>
      </c>
      <c r="AB5650">
        <f t="shared" si="1318"/>
        <v>503.50605303682812</v>
      </c>
    </row>
    <row r="5651" spans="2:28" x14ac:dyDescent="0.25">
      <c r="B5651" t="s">
        <v>1488</v>
      </c>
      <c r="C5651" t="s">
        <v>71</v>
      </c>
      <c r="D5651">
        <v>3155.0452270000001</v>
      </c>
      <c r="E5651">
        <v>0</v>
      </c>
      <c r="F5651">
        <v>0</v>
      </c>
      <c r="G5651">
        <v>174.7932328</v>
      </c>
      <c r="H5651">
        <v>-3.588409811</v>
      </c>
      <c r="I5651">
        <v>23.975349949999998</v>
      </c>
      <c r="L5651">
        <f t="shared" si="1319"/>
        <v>1</v>
      </c>
      <c r="M5651">
        <f t="shared" si="1305"/>
        <v>-501.76934805511996</v>
      </c>
      <c r="N5651">
        <f t="shared" si="1306"/>
        <v>174.7932328</v>
      </c>
      <c r="O5651">
        <f t="shared" si="1307"/>
        <v>-3.588409811</v>
      </c>
      <c r="P5651">
        <f t="shared" si="1308"/>
        <v>150.64156654032882</v>
      </c>
      <c r="Q5651" t="str">
        <f t="shared" si="1309"/>
        <v>0</v>
      </c>
      <c r="R5651" t="str">
        <f t="shared" si="1310"/>
        <v>-58.2320430460278-8.05608690661136i</v>
      </c>
      <c r="S5651" t="str">
        <f t="shared" si="1311"/>
        <v>-38.8542573400754-42.4292027607777i</v>
      </c>
      <c r="T5651" t="str">
        <f t="shared" si="1312"/>
        <v>0</v>
      </c>
      <c r="U5651" t="str">
        <f t="shared" si="1313"/>
        <v>-55.7385459650964+17.9318711787314i</v>
      </c>
      <c r="V5651" t="str">
        <f t="shared" si="1314"/>
        <v>-6.3297717748272+21.9315638032234i</v>
      </c>
      <c r="W5651" t="str">
        <f t="shared" si="1315"/>
        <v>-466.438422985929+191.526132061137i</v>
      </c>
      <c r="X5651">
        <f t="shared" si="1316"/>
        <v>504.2291757721884</v>
      </c>
      <c r="AA5651">
        <f t="shared" si="1317"/>
        <v>3155.0452270000001</v>
      </c>
      <c r="AB5651">
        <f t="shared" si="1318"/>
        <v>504.2291757721884</v>
      </c>
    </row>
    <row r="5652" spans="2:28" x14ac:dyDescent="0.25">
      <c r="B5652" t="s">
        <v>1435</v>
      </c>
      <c r="C5652" t="s">
        <v>78</v>
      </c>
      <c r="D5652">
        <v>3155.4389270000001</v>
      </c>
      <c r="E5652">
        <v>0.39369999999999999</v>
      </c>
      <c r="F5652">
        <v>0</v>
      </c>
      <c r="G5652">
        <v>177.63105200000001</v>
      </c>
      <c r="H5652">
        <v>-3.6196653169999999</v>
      </c>
      <c r="I5652">
        <v>23.975705550000001</v>
      </c>
      <c r="L5652">
        <f t="shared" si="1319"/>
        <v>1</v>
      </c>
      <c r="M5652">
        <f t="shared" si="1305"/>
        <v>-501.76934805511996</v>
      </c>
      <c r="N5652">
        <f t="shared" si="1306"/>
        <v>176.2121424</v>
      </c>
      <c r="O5652">
        <f t="shared" si="1307"/>
        <v>-3.604037564</v>
      </c>
      <c r="P5652">
        <f t="shared" si="1308"/>
        <v>150.64268369067642</v>
      </c>
      <c r="Q5652" t="str">
        <f t="shared" si="1309"/>
        <v>0</v>
      </c>
      <c r="R5652" t="str">
        <f t="shared" si="1310"/>
        <v>-58.2320430460278-8.05608690661136i</v>
      </c>
      <c r="S5652" t="str">
        <f t="shared" si="1311"/>
        <v>-38.8542573400754-42.4292027607777i</v>
      </c>
      <c r="T5652" t="str">
        <f t="shared" si="1312"/>
        <v>0</v>
      </c>
      <c r="U5652" t="str">
        <f t="shared" si="1313"/>
        <v>-55.7385459650964+17.9318711787314i</v>
      </c>
      <c r="V5652" t="str">
        <f t="shared" si="1314"/>
        <v>-6.3297717748272+21.9315638032234i</v>
      </c>
      <c r="W5652" t="str">
        <f t="shared" si="1315"/>
        <v>-468.07009243131+192.489180425811i</v>
      </c>
      <c r="X5652">
        <f t="shared" si="1316"/>
        <v>506.10443192058244</v>
      </c>
      <c r="AA5652">
        <f t="shared" si="1317"/>
        <v>3155.4389270000001</v>
      </c>
      <c r="AB5652">
        <f t="shared" si="1318"/>
        <v>506.10443192058244</v>
      </c>
    </row>
    <row r="5653" spans="2:28" x14ac:dyDescent="0.25">
      <c r="B5653" t="s">
        <v>1489</v>
      </c>
      <c r="C5653" t="s">
        <v>188</v>
      </c>
      <c r="D5653">
        <v>3155.4389270000001</v>
      </c>
      <c r="E5653">
        <v>0</v>
      </c>
      <c r="F5653">
        <v>0</v>
      </c>
      <c r="G5653">
        <v>177.63105200000001</v>
      </c>
      <c r="H5653">
        <v>-3.6196653169999999</v>
      </c>
      <c r="I5653">
        <v>23.975705550000001</v>
      </c>
      <c r="L5653">
        <f t="shared" si="1319"/>
        <v>1</v>
      </c>
      <c r="M5653">
        <f t="shared" si="1305"/>
        <v>-501.76934805511996</v>
      </c>
      <c r="N5653">
        <f t="shared" si="1306"/>
        <v>177.63105200000001</v>
      </c>
      <c r="O5653">
        <f t="shared" si="1307"/>
        <v>-3.6196653169999999</v>
      </c>
      <c r="P5653">
        <f t="shared" si="1308"/>
        <v>150.64380084102407</v>
      </c>
      <c r="Q5653" t="str">
        <f t="shared" si="1309"/>
        <v>0</v>
      </c>
      <c r="R5653" t="str">
        <f t="shared" si="1310"/>
        <v>-58.2320430460278-8.05608690661136i</v>
      </c>
      <c r="S5653" t="str">
        <f t="shared" si="1311"/>
        <v>-38.8542573400754-42.4292027607777i</v>
      </c>
      <c r="T5653" t="str">
        <f t="shared" si="1312"/>
        <v>0</v>
      </c>
      <c r="U5653" t="str">
        <f t="shared" si="1313"/>
        <v>-55.7385459650964+17.9318711787314i</v>
      </c>
      <c r="V5653" t="str">
        <f t="shared" si="1314"/>
        <v>-6.3297717748272+21.9315638032234i</v>
      </c>
      <c r="W5653" t="str">
        <f t="shared" si="1315"/>
        <v>-469.69151283792+193.450375111815i</v>
      </c>
      <c r="X5653">
        <f t="shared" si="1316"/>
        <v>507.96964954894293</v>
      </c>
      <c r="AA5653">
        <f t="shared" si="1317"/>
        <v>3155.4389270000001</v>
      </c>
      <c r="AB5653">
        <f t="shared" si="1318"/>
        <v>507.96964954894293</v>
      </c>
    </row>
    <row r="5654" spans="2:28" x14ac:dyDescent="0.25">
      <c r="B5654" t="s">
        <v>1435</v>
      </c>
      <c r="C5654" t="s">
        <v>78</v>
      </c>
      <c r="D5654">
        <v>3155.8326269999998</v>
      </c>
      <c r="E5654">
        <v>0.39369999999999999</v>
      </c>
      <c r="F5654">
        <v>0</v>
      </c>
      <c r="G5654">
        <v>180.49348169999999</v>
      </c>
      <c r="H5654">
        <v>-3.6509208219999998</v>
      </c>
      <c r="I5654">
        <v>23.97605549</v>
      </c>
      <c r="L5654">
        <f t="shared" si="1319"/>
        <v>1</v>
      </c>
      <c r="M5654">
        <f t="shared" si="1305"/>
        <v>-501.76934805511996</v>
      </c>
      <c r="N5654">
        <f t="shared" si="1306"/>
        <v>179.06226685000001</v>
      </c>
      <c r="O5654">
        <f t="shared" si="1307"/>
        <v>-3.6352930694999999</v>
      </c>
      <c r="P5654">
        <f t="shared" si="1308"/>
        <v>150.64490020995726</v>
      </c>
      <c r="Q5654" t="str">
        <f t="shared" si="1309"/>
        <v>0</v>
      </c>
      <c r="R5654" t="str">
        <f t="shared" si="1310"/>
        <v>-58.2320430460278-8.05608690661136i</v>
      </c>
      <c r="S5654" t="str">
        <f t="shared" si="1311"/>
        <v>-38.8542573400754-42.4292027607777i</v>
      </c>
      <c r="T5654" t="str">
        <f t="shared" si="1312"/>
        <v>0</v>
      </c>
      <c r="U5654" t="str">
        <f t="shared" si="1313"/>
        <v>-55.7385459650964+17.9318711787314i</v>
      </c>
      <c r="V5654" t="str">
        <f t="shared" si="1314"/>
        <v>-6.3297717748272+21.9315638032234i</v>
      </c>
      <c r="W5654" t="str">
        <f t="shared" si="1315"/>
        <v>-471.323133656852+194.413426801378i</v>
      </c>
      <c r="X5654">
        <f t="shared" si="1316"/>
        <v>509.84514986490706</v>
      </c>
      <c r="AA5654">
        <f t="shared" si="1317"/>
        <v>3155.8326269999998</v>
      </c>
      <c r="AB5654">
        <f t="shared" si="1318"/>
        <v>509.84514986490706</v>
      </c>
    </row>
    <row r="5655" spans="2:28" x14ac:dyDescent="0.25">
      <c r="B5655" t="s">
        <v>1490</v>
      </c>
      <c r="C5655" t="s">
        <v>71</v>
      </c>
      <c r="D5655">
        <v>3155.8326269999998</v>
      </c>
      <c r="E5655">
        <v>0</v>
      </c>
      <c r="F5655">
        <v>0</v>
      </c>
      <c r="G5655">
        <v>180.49348169999999</v>
      </c>
      <c r="H5655">
        <v>-3.6509208219999998</v>
      </c>
      <c r="I5655">
        <v>23.97605549</v>
      </c>
      <c r="L5655">
        <f t="shared" si="1319"/>
        <v>1</v>
      </c>
      <c r="M5655">
        <f t="shared" si="1305"/>
        <v>-501.76934805511996</v>
      </c>
      <c r="N5655">
        <f t="shared" si="1306"/>
        <v>180.49348169999999</v>
      </c>
      <c r="O5655">
        <f t="shared" si="1307"/>
        <v>-3.6509208219999998</v>
      </c>
      <c r="P5655">
        <f t="shared" si="1308"/>
        <v>150.64599957889047</v>
      </c>
      <c r="Q5655" t="str">
        <f t="shared" si="1309"/>
        <v>0</v>
      </c>
      <c r="R5655" t="str">
        <f t="shared" si="1310"/>
        <v>-58.2320430460278-8.05608690661136i</v>
      </c>
      <c r="S5655" t="str">
        <f t="shared" si="1311"/>
        <v>-38.8542573400754-42.4292027607777i</v>
      </c>
      <c r="T5655" t="str">
        <f t="shared" si="1312"/>
        <v>0</v>
      </c>
      <c r="U5655" t="str">
        <f t="shared" si="1313"/>
        <v>-55.7385459650964+17.9318711787314i</v>
      </c>
      <c r="V5655" t="str">
        <f t="shared" si="1314"/>
        <v>-6.3297717748272+21.9315638032234i</v>
      </c>
      <c r="W5655" t="str">
        <f t="shared" si="1315"/>
        <v>-472.944602245391+195.374618383737i</v>
      </c>
      <c r="X5655">
        <f t="shared" si="1316"/>
        <v>511.71069785733624</v>
      </c>
      <c r="AA5655">
        <f t="shared" si="1317"/>
        <v>3155.8326269999998</v>
      </c>
      <c r="AB5655">
        <f t="shared" si="1318"/>
        <v>511.71069785733624</v>
      </c>
    </row>
    <row r="5656" spans="2:28" x14ac:dyDescent="0.25">
      <c r="B5656" t="s">
        <v>1491</v>
      </c>
      <c r="C5656" t="s">
        <v>78</v>
      </c>
      <c r="D5656">
        <v>3155.9850270000002</v>
      </c>
      <c r="E5656">
        <v>0.15240000000000001</v>
      </c>
      <c r="F5656">
        <v>0</v>
      </c>
      <c r="G5656">
        <v>181.60812630000001</v>
      </c>
      <c r="H5656">
        <v>-3.6630197280000001</v>
      </c>
      <c r="I5656">
        <v>23.976189460000001</v>
      </c>
      <c r="L5656">
        <f t="shared" si="1319"/>
        <v>1</v>
      </c>
      <c r="M5656">
        <f t="shared" si="1305"/>
        <v>-501.76934805511996</v>
      </c>
      <c r="N5656">
        <f t="shared" si="1306"/>
        <v>181.050804</v>
      </c>
      <c r="O5656">
        <f t="shared" si="1307"/>
        <v>-3.6569702749999999</v>
      </c>
      <c r="P5656">
        <f t="shared" si="1308"/>
        <v>150.64642045805826</v>
      </c>
      <c r="Q5656" t="str">
        <f t="shared" si="1309"/>
        <v>0</v>
      </c>
      <c r="R5656" t="str">
        <f t="shared" si="1310"/>
        <v>-58.2320430460278-8.05608690661136i</v>
      </c>
      <c r="S5656" t="str">
        <f t="shared" si="1311"/>
        <v>-38.8542573400754-42.4292027607777i</v>
      </c>
      <c r="T5656" t="str">
        <f t="shared" si="1312"/>
        <v>0</v>
      </c>
      <c r="U5656" t="str">
        <f t="shared" si="1313"/>
        <v>-55.7385459650964+17.9318711787314i</v>
      </c>
      <c r="V5656" t="str">
        <f t="shared" si="1314"/>
        <v>-6.3297717748272+21.9315638032234i</v>
      </c>
      <c r="W5656" t="str">
        <f t="shared" si="1315"/>
        <v>-473.574987506685+195.747192745531i</v>
      </c>
      <c r="X5656">
        <f t="shared" si="1316"/>
        <v>512.4355884008379</v>
      </c>
      <c r="AA5656">
        <f t="shared" si="1317"/>
        <v>3155.9850270000002</v>
      </c>
      <c r="AB5656">
        <f t="shared" si="1318"/>
        <v>512.4355884008379</v>
      </c>
    </row>
    <row r="5657" spans="2:28" x14ac:dyDescent="0.25">
      <c r="B5657" t="s">
        <v>1492</v>
      </c>
      <c r="C5657" t="s">
        <v>71</v>
      </c>
      <c r="D5657">
        <v>3155.9850270000002</v>
      </c>
      <c r="E5657">
        <v>0</v>
      </c>
      <c r="F5657">
        <v>0</v>
      </c>
      <c r="G5657">
        <v>181.60812630000001</v>
      </c>
      <c r="H5657">
        <v>-3.6630197280000001</v>
      </c>
      <c r="I5657">
        <v>23.976189460000001</v>
      </c>
      <c r="L5657">
        <f t="shared" si="1319"/>
        <v>1</v>
      </c>
      <c r="M5657">
        <f t="shared" si="1305"/>
        <v>-501.76934805511996</v>
      </c>
      <c r="N5657">
        <f t="shared" si="1306"/>
        <v>181.60812630000001</v>
      </c>
      <c r="O5657">
        <f t="shared" si="1307"/>
        <v>-3.6630197280000001</v>
      </c>
      <c r="P5657">
        <f t="shared" si="1308"/>
        <v>150.64684133722605</v>
      </c>
      <c r="Q5657" t="str">
        <f t="shared" si="1309"/>
        <v>0</v>
      </c>
      <c r="R5657" t="str">
        <f t="shared" si="1310"/>
        <v>-58.2320430460278-8.05608690661136i</v>
      </c>
      <c r="S5657" t="str">
        <f t="shared" si="1311"/>
        <v>-38.8542573400754-42.4292027607777i</v>
      </c>
      <c r="T5657" t="str">
        <f t="shared" si="1312"/>
        <v>0</v>
      </c>
      <c r="U5657" t="str">
        <f t="shared" si="1313"/>
        <v>-55.7385459650964+17.9318711787314i</v>
      </c>
      <c r="V5657" t="str">
        <f t="shared" si="1314"/>
        <v>-6.3297717748272+21.9315638032234i</v>
      </c>
      <c r="W5657" t="str">
        <f t="shared" si="1315"/>
        <v>-474.203861443705+196.11948775027i</v>
      </c>
      <c r="X5657">
        <f t="shared" si="1316"/>
        <v>513.15899649479877</v>
      </c>
      <c r="AA5657">
        <f t="shared" si="1317"/>
        <v>3155.9850270000002</v>
      </c>
      <c r="AB5657">
        <f t="shared" si="1318"/>
        <v>513.15899649479877</v>
      </c>
    </row>
    <row r="5658" spans="2:28" x14ac:dyDescent="0.25">
      <c r="B5658" t="s">
        <v>1493</v>
      </c>
      <c r="C5658" t="s">
        <v>78</v>
      </c>
      <c r="D5658">
        <v>3156.2776349999999</v>
      </c>
      <c r="E5658">
        <v>0.29260799999999998</v>
      </c>
      <c r="F5658">
        <v>0</v>
      </c>
      <c r="G5658">
        <v>183.7585813</v>
      </c>
      <c r="H5658">
        <v>-3.6862496259999999</v>
      </c>
      <c r="I5658">
        <v>23.976444390000001</v>
      </c>
      <c r="L5658">
        <f t="shared" si="1319"/>
        <v>1</v>
      </c>
      <c r="M5658">
        <f t="shared" si="1305"/>
        <v>-501.76934805511996</v>
      </c>
      <c r="N5658">
        <f t="shared" si="1306"/>
        <v>182.68335380000002</v>
      </c>
      <c r="O5658">
        <f t="shared" si="1307"/>
        <v>-3.6746346770000002</v>
      </c>
      <c r="P5658">
        <f t="shared" si="1308"/>
        <v>150.64764222344124</v>
      </c>
      <c r="Q5658" t="str">
        <f t="shared" si="1309"/>
        <v>0</v>
      </c>
      <c r="R5658" t="str">
        <f t="shared" si="1310"/>
        <v>-58.2320430460278-8.05608690661136i</v>
      </c>
      <c r="S5658" t="str">
        <f t="shared" si="1311"/>
        <v>-38.8542573400754-42.4292027607777i</v>
      </c>
      <c r="T5658" t="str">
        <f t="shared" si="1312"/>
        <v>0</v>
      </c>
      <c r="U5658" t="str">
        <f t="shared" si="1313"/>
        <v>-55.7385459650964+17.9318711787314i</v>
      </c>
      <c r="V5658" t="str">
        <f t="shared" si="1314"/>
        <v>-6.3297717748272+21.9315638032234i</v>
      </c>
      <c r="W5658" t="str">
        <f t="shared" si="1315"/>
        <v>-475.415518874063+196.835079695341i</v>
      </c>
      <c r="X5658">
        <f t="shared" si="1316"/>
        <v>514.55219772630039</v>
      </c>
      <c r="AA5658">
        <f t="shared" si="1317"/>
        <v>3156.2776349999999</v>
      </c>
      <c r="AB5658">
        <f t="shared" si="1318"/>
        <v>514.55219772630039</v>
      </c>
    </row>
    <row r="5659" spans="2:28" x14ac:dyDescent="0.25">
      <c r="B5659" t="s">
        <v>1494</v>
      </c>
      <c r="C5659" t="s">
        <v>71</v>
      </c>
      <c r="D5659">
        <v>3156.2776349999999</v>
      </c>
      <c r="E5659">
        <v>0</v>
      </c>
      <c r="F5659">
        <v>0</v>
      </c>
      <c r="G5659">
        <v>183.7585813</v>
      </c>
      <c r="H5659">
        <v>-3.6862496259999999</v>
      </c>
      <c r="I5659">
        <v>23.976444390000001</v>
      </c>
      <c r="L5659">
        <f t="shared" si="1319"/>
        <v>1</v>
      </c>
      <c r="M5659">
        <f t="shared" si="1305"/>
        <v>-501.76934805511996</v>
      </c>
      <c r="N5659">
        <f t="shared" si="1306"/>
        <v>183.7585813</v>
      </c>
      <c r="O5659">
        <f t="shared" si="1307"/>
        <v>-3.6862496259999999</v>
      </c>
      <c r="P5659">
        <f t="shared" si="1308"/>
        <v>150.64844310965643</v>
      </c>
      <c r="Q5659" t="str">
        <f t="shared" si="1309"/>
        <v>0</v>
      </c>
      <c r="R5659" t="str">
        <f t="shared" si="1310"/>
        <v>-58.2320430460278-8.05608690661136i</v>
      </c>
      <c r="S5659" t="str">
        <f t="shared" si="1311"/>
        <v>-38.8542573400754-42.4292027607777i</v>
      </c>
      <c r="T5659" t="str">
        <f t="shared" si="1312"/>
        <v>0</v>
      </c>
      <c r="U5659" t="str">
        <f t="shared" si="1313"/>
        <v>-55.7385459650964+17.9318711787314i</v>
      </c>
      <c r="V5659" t="str">
        <f t="shared" si="1314"/>
        <v>-6.3297717748272+21.9315638032234i</v>
      </c>
      <c r="W5659" t="str">
        <f t="shared" si="1315"/>
        <v>-476.621634471808+197.549640048918i</v>
      </c>
      <c r="X5659">
        <f t="shared" si="1316"/>
        <v>515.93996039271349</v>
      </c>
      <c r="AA5659">
        <f t="shared" si="1317"/>
        <v>3156.2776349999999</v>
      </c>
      <c r="AB5659">
        <f t="shared" si="1318"/>
        <v>515.93996039271349</v>
      </c>
    </row>
    <row r="5660" spans="2:28" x14ac:dyDescent="0.25">
      <c r="B5660" t="s">
        <v>1495</v>
      </c>
      <c r="C5660" t="s">
        <v>78</v>
      </c>
      <c r="D5660">
        <v>3156.5488350000001</v>
      </c>
      <c r="E5660">
        <v>0.2712</v>
      </c>
      <c r="F5660">
        <v>0</v>
      </c>
      <c r="G5660">
        <v>185.76384210000001</v>
      </c>
      <c r="H5660">
        <v>-3.707779962</v>
      </c>
      <c r="I5660">
        <v>23.976678</v>
      </c>
      <c r="L5660">
        <f t="shared" si="1319"/>
        <v>1</v>
      </c>
      <c r="M5660">
        <f t="shared" si="1305"/>
        <v>-501.76934805511996</v>
      </c>
      <c r="N5660">
        <f t="shared" si="1306"/>
        <v>184.76121169999999</v>
      </c>
      <c r="O5660">
        <f t="shared" si="1307"/>
        <v>-3.6970147940000002</v>
      </c>
      <c r="P5660">
        <f t="shared" si="1308"/>
        <v>150.64917701711624</v>
      </c>
      <c r="Q5660" t="str">
        <f t="shared" si="1309"/>
        <v>0</v>
      </c>
      <c r="R5660" t="str">
        <f t="shared" si="1310"/>
        <v>-58.2320430460278-8.05608690661136i</v>
      </c>
      <c r="S5660" t="str">
        <f t="shared" si="1311"/>
        <v>-38.8542573400754-42.4292027607777i</v>
      </c>
      <c r="T5660" t="str">
        <f t="shared" si="1312"/>
        <v>0</v>
      </c>
      <c r="U5660" t="str">
        <f t="shared" si="1313"/>
        <v>-55.7385459650964+17.9318711787314i</v>
      </c>
      <c r="V5660" t="str">
        <f t="shared" si="1314"/>
        <v>-6.3297717748272+21.9315638032234i</v>
      </c>
      <c r="W5660" t="str">
        <f t="shared" si="1315"/>
        <v>-477.744448009504+198.212837511206i</v>
      </c>
      <c r="X5660">
        <f t="shared" si="1316"/>
        <v>517.23117322735834</v>
      </c>
      <c r="AA5660">
        <f t="shared" si="1317"/>
        <v>3156.5488350000001</v>
      </c>
      <c r="AB5660">
        <f t="shared" si="1318"/>
        <v>517.23117322735834</v>
      </c>
    </row>
    <row r="5661" spans="2:28" x14ac:dyDescent="0.25">
      <c r="B5661" t="s">
        <v>163</v>
      </c>
      <c r="C5661" t="s">
        <v>129</v>
      </c>
      <c r="D5661">
        <v>3156.5488350000001</v>
      </c>
      <c r="E5661">
        <v>0</v>
      </c>
      <c r="F5661">
        <v>0</v>
      </c>
      <c r="G5661">
        <v>185.76384210000001</v>
      </c>
      <c r="H5661">
        <v>-3.707779962</v>
      </c>
      <c r="I5661">
        <v>23.976678</v>
      </c>
      <c r="L5661">
        <f t="shared" si="1319"/>
        <v>1</v>
      </c>
      <c r="M5661">
        <f t="shared" si="1305"/>
        <v>-501.76934805511996</v>
      </c>
      <c r="N5661">
        <f t="shared" si="1306"/>
        <v>185.76384210000001</v>
      </c>
      <c r="O5661">
        <f t="shared" si="1307"/>
        <v>-3.707779962</v>
      </c>
      <c r="P5661">
        <f t="shared" si="1308"/>
        <v>150.64991092457603</v>
      </c>
      <c r="Q5661" t="str">
        <f t="shared" si="1309"/>
        <v>0</v>
      </c>
      <c r="R5661" t="str">
        <f t="shared" si="1310"/>
        <v>-58.2320430460278-8.05608690661136i</v>
      </c>
      <c r="S5661" t="str">
        <f t="shared" si="1311"/>
        <v>-38.8542573400754-42.4292027607777i</v>
      </c>
      <c r="T5661" t="str">
        <f t="shared" si="1312"/>
        <v>0</v>
      </c>
      <c r="U5661" t="str">
        <f t="shared" si="1313"/>
        <v>-55.7385459650964+17.9318711787314i</v>
      </c>
      <c r="V5661" t="str">
        <f t="shared" si="1314"/>
        <v>-6.3297717748272+21.9315638032234i</v>
      </c>
      <c r="W5661" t="str">
        <f t="shared" si="1315"/>
        <v>-478.86253285409+198.875146938236i</v>
      </c>
      <c r="X5661">
        <f t="shared" si="1316"/>
        <v>518.51774264834887</v>
      </c>
      <c r="AA5661">
        <f t="shared" si="1317"/>
        <v>3156.5488350000001</v>
      </c>
      <c r="AB5661">
        <f t="shared" si="1318"/>
        <v>518.51774264834887</v>
      </c>
    </row>
    <row r="5662" spans="2:28" x14ac:dyDescent="0.25">
      <c r="B5662" t="s">
        <v>1496</v>
      </c>
      <c r="C5662" t="s">
        <v>78</v>
      </c>
      <c r="D5662">
        <v>3156.6108829999998</v>
      </c>
      <c r="E5662">
        <v>6.2047999999999999E-2</v>
      </c>
      <c r="F5662">
        <v>0</v>
      </c>
      <c r="G5662">
        <v>186.2242684</v>
      </c>
      <c r="H5662">
        <v>-3.7127058989999999</v>
      </c>
      <c r="I5662">
        <v>23.976731099999999</v>
      </c>
      <c r="L5662">
        <f t="shared" si="1319"/>
        <v>1</v>
      </c>
      <c r="M5662">
        <f t="shared" si="1305"/>
        <v>-501.76934805511996</v>
      </c>
      <c r="N5662">
        <f t="shared" si="1306"/>
        <v>185.99405525</v>
      </c>
      <c r="O5662">
        <f t="shared" si="1307"/>
        <v>-3.7102429304999998</v>
      </c>
      <c r="P5662">
        <f t="shared" si="1308"/>
        <v>150.65007774314594</v>
      </c>
      <c r="Q5662" t="str">
        <f t="shared" si="1309"/>
        <v>0</v>
      </c>
      <c r="R5662" t="str">
        <f t="shared" si="1310"/>
        <v>-58.2320430460278-8.05608690661136i</v>
      </c>
      <c r="S5662" t="str">
        <f t="shared" si="1311"/>
        <v>-38.8542573400754-42.4292027607777i</v>
      </c>
      <c r="T5662" t="str">
        <f t="shared" si="1312"/>
        <v>0</v>
      </c>
      <c r="U5662" t="str">
        <f t="shared" si="1313"/>
        <v>-55.7385459650964+17.9318711787314i</v>
      </c>
      <c r="V5662" t="str">
        <f t="shared" si="1314"/>
        <v>-6.3297717748272+21.9315638032234i</v>
      </c>
      <c r="W5662" t="str">
        <f t="shared" si="1315"/>
        <v>-479.118998830893+199.026805838399i</v>
      </c>
      <c r="X5662">
        <f t="shared" si="1316"/>
        <v>518.81276437935969</v>
      </c>
      <c r="AA5662">
        <f t="shared" si="1317"/>
        <v>3156.6108829999998</v>
      </c>
      <c r="AB5662">
        <f t="shared" si="1318"/>
        <v>518.81276437935969</v>
      </c>
    </row>
    <row r="5663" spans="2:28" x14ac:dyDescent="0.25">
      <c r="B5663" t="s">
        <v>1497</v>
      </c>
      <c r="C5663" t="s">
        <v>71</v>
      </c>
      <c r="D5663">
        <v>3156.6108829999998</v>
      </c>
      <c r="E5663">
        <v>0</v>
      </c>
      <c r="F5663">
        <v>0</v>
      </c>
      <c r="G5663">
        <v>186.2242684</v>
      </c>
      <c r="H5663">
        <v>-3.7127058989999999</v>
      </c>
      <c r="I5663">
        <v>23.976731099999999</v>
      </c>
      <c r="L5663">
        <f t="shared" si="1319"/>
        <v>1</v>
      </c>
      <c r="M5663">
        <f t="shared" si="1305"/>
        <v>-501.76934805511996</v>
      </c>
      <c r="N5663">
        <f t="shared" si="1306"/>
        <v>186.2242684</v>
      </c>
      <c r="O5663">
        <f t="shared" si="1307"/>
        <v>-3.7127058989999999</v>
      </c>
      <c r="P5663">
        <f t="shared" si="1308"/>
        <v>150.65024456171582</v>
      </c>
      <c r="Q5663" t="str">
        <f t="shared" si="1309"/>
        <v>0</v>
      </c>
      <c r="R5663" t="str">
        <f t="shared" si="1310"/>
        <v>-58.2320430460278-8.05608690661136i</v>
      </c>
      <c r="S5663" t="str">
        <f t="shared" si="1311"/>
        <v>-38.8542573400754-42.4292027607777i</v>
      </c>
      <c r="T5663" t="str">
        <f t="shared" si="1312"/>
        <v>0</v>
      </c>
      <c r="U5663" t="str">
        <f t="shared" si="1313"/>
        <v>-55.7385459650964+17.9318711787314i</v>
      </c>
      <c r="V5663" t="str">
        <f t="shared" si="1314"/>
        <v>-6.3297717748272+21.9315638032234i</v>
      </c>
      <c r="W5663" t="str">
        <f t="shared" si="1315"/>
        <v>-479.37521824921+199.178418202533i</v>
      </c>
      <c r="X5663">
        <f t="shared" si="1316"/>
        <v>519.10754391468913</v>
      </c>
      <c r="AA5663">
        <f t="shared" si="1317"/>
        <v>3156.6108829999998</v>
      </c>
      <c r="AB5663">
        <f t="shared" si="1318"/>
        <v>519.10754391468913</v>
      </c>
    </row>
    <row r="5664" spans="2:28" x14ac:dyDescent="0.25">
      <c r="B5664" t="s">
        <v>1498</v>
      </c>
      <c r="C5664" t="s">
        <v>78</v>
      </c>
      <c r="D5664">
        <v>3156.8057010000002</v>
      </c>
      <c r="E5664">
        <v>0.19481799999999999</v>
      </c>
      <c r="F5664">
        <v>0</v>
      </c>
      <c r="G5664">
        <v>187.67388539999999</v>
      </c>
      <c r="H5664">
        <v>-3.7281723329999998</v>
      </c>
      <c r="I5664">
        <v>23.97689695</v>
      </c>
      <c r="L5664">
        <f t="shared" si="1319"/>
        <v>1</v>
      </c>
      <c r="M5664">
        <f t="shared" si="1305"/>
        <v>-501.76934805511996</v>
      </c>
      <c r="N5664">
        <f t="shared" si="1306"/>
        <v>186.94907689999999</v>
      </c>
      <c r="O5664">
        <f t="shared" si="1307"/>
        <v>-3.7204391159999997</v>
      </c>
      <c r="P5664">
        <f t="shared" si="1308"/>
        <v>150.65076559485743</v>
      </c>
      <c r="Q5664" t="str">
        <f t="shared" si="1309"/>
        <v>0</v>
      </c>
      <c r="R5664" t="str">
        <f t="shared" si="1310"/>
        <v>-58.2320430460278-8.05608690661136i</v>
      </c>
      <c r="S5664" t="str">
        <f t="shared" si="1311"/>
        <v>-38.8542573400754-42.4292027607777i</v>
      </c>
      <c r="T5664" t="str">
        <f t="shared" si="1312"/>
        <v>0</v>
      </c>
      <c r="U5664" t="str">
        <f t="shared" si="1313"/>
        <v>-55.7385459650964+17.9318711787314i</v>
      </c>
      <c r="V5664" t="str">
        <f t="shared" si="1314"/>
        <v>-6.3297717748272+21.9315638032234i</v>
      </c>
      <c r="W5664" t="str">
        <f t="shared" si="1315"/>
        <v>-480.181310511382+199.654740455112i</v>
      </c>
      <c r="X5664">
        <f t="shared" si="1316"/>
        <v>520.03471648595382</v>
      </c>
      <c r="AA5664">
        <f t="shared" si="1317"/>
        <v>3156.8057010000002</v>
      </c>
      <c r="AB5664">
        <f t="shared" si="1318"/>
        <v>520.03471648595382</v>
      </c>
    </row>
    <row r="5665" spans="2:28" x14ac:dyDescent="0.25">
      <c r="B5665" t="s">
        <v>1499</v>
      </c>
      <c r="C5665" t="s">
        <v>71</v>
      </c>
      <c r="D5665">
        <v>3156.8057010000002</v>
      </c>
      <c r="E5665">
        <v>0</v>
      </c>
      <c r="F5665">
        <v>0</v>
      </c>
      <c r="G5665">
        <v>187.67388539999999</v>
      </c>
      <c r="H5665">
        <v>-3.7281723329999998</v>
      </c>
      <c r="I5665">
        <v>23.97689695</v>
      </c>
      <c r="L5665">
        <f t="shared" si="1319"/>
        <v>1</v>
      </c>
      <c r="M5665">
        <f t="shared" si="1305"/>
        <v>-501.76934805511996</v>
      </c>
      <c r="N5665">
        <f t="shared" si="1306"/>
        <v>187.67388539999999</v>
      </c>
      <c r="O5665">
        <f t="shared" si="1307"/>
        <v>-3.7281723329999998</v>
      </c>
      <c r="P5665">
        <f t="shared" si="1308"/>
        <v>150.65128662799904</v>
      </c>
      <c r="Q5665" t="str">
        <f t="shared" si="1309"/>
        <v>0</v>
      </c>
      <c r="R5665" t="str">
        <f t="shared" si="1310"/>
        <v>-58.2320430460278-8.05608690661136i</v>
      </c>
      <c r="S5665" t="str">
        <f t="shared" si="1311"/>
        <v>-38.8542573400754-42.4292027607777i</v>
      </c>
      <c r="T5665" t="str">
        <f t="shared" si="1312"/>
        <v>0</v>
      </c>
      <c r="U5665" t="str">
        <f t="shared" si="1313"/>
        <v>-55.7385459650964+17.9318711787314i</v>
      </c>
      <c r="V5665" t="str">
        <f t="shared" si="1314"/>
        <v>-6.3297717748272+21.9315638032234i</v>
      </c>
      <c r="W5665" t="str">
        <f t="shared" si="1315"/>
        <v>-480.984979597767+200.130603510455i</v>
      </c>
      <c r="X5665">
        <f t="shared" si="1316"/>
        <v>520.9595080811207</v>
      </c>
      <c r="AA5665">
        <f t="shared" si="1317"/>
        <v>3156.8057010000002</v>
      </c>
      <c r="AB5665">
        <f t="shared" si="1318"/>
        <v>520.9595080811207</v>
      </c>
    </row>
    <row r="5666" spans="2:28" x14ac:dyDescent="0.25">
      <c r="B5666" t="s">
        <v>1500</v>
      </c>
      <c r="C5666" t="s">
        <v>78</v>
      </c>
      <c r="D5666">
        <v>3156.8546230000002</v>
      </c>
      <c r="E5666">
        <v>4.8922423020000001E-2</v>
      </c>
      <c r="F5666">
        <v>0</v>
      </c>
      <c r="G5666">
        <v>188.03885790000001</v>
      </c>
      <c r="H5666">
        <v>-3.7320562430000002</v>
      </c>
      <c r="I5666">
        <v>23.976938400000002</v>
      </c>
      <c r="L5666">
        <f t="shared" si="1319"/>
        <v>1</v>
      </c>
      <c r="M5666">
        <f t="shared" si="1305"/>
        <v>-501.76934805511996</v>
      </c>
      <c r="N5666">
        <f t="shared" si="1306"/>
        <v>187.85637165</v>
      </c>
      <c r="O5666">
        <f t="shared" si="1307"/>
        <v>-3.7301142880000002</v>
      </c>
      <c r="P5666">
        <f t="shared" si="1308"/>
        <v>150.65141684701453</v>
      </c>
      <c r="Q5666" t="str">
        <f t="shared" si="1309"/>
        <v>0</v>
      </c>
      <c r="R5666" t="str">
        <f t="shared" si="1310"/>
        <v>-58.2320430460278-8.05608690661136i</v>
      </c>
      <c r="S5666" t="str">
        <f t="shared" si="1311"/>
        <v>-38.8542573400754-42.4292027607777i</v>
      </c>
      <c r="T5666" t="str">
        <f t="shared" si="1312"/>
        <v>0</v>
      </c>
      <c r="U5666" t="str">
        <f t="shared" si="1313"/>
        <v>-55.7385459650964+17.9318711787314i</v>
      </c>
      <c r="V5666" t="str">
        <f t="shared" si="1314"/>
        <v>-6.3297717748272+21.9315638032234i</v>
      </c>
      <c r="W5666" t="str">
        <f t="shared" si="1315"/>
        <v>-481.187173706598+200.250175577768i</v>
      </c>
      <c r="X5666">
        <f t="shared" si="1316"/>
        <v>521.19212288624499</v>
      </c>
      <c r="AA5666">
        <f t="shared" si="1317"/>
        <v>3156.8546230000002</v>
      </c>
      <c r="AB5666">
        <f t="shared" si="1318"/>
        <v>521.19212288624499</v>
      </c>
    </row>
    <row r="5667" spans="2:28" x14ac:dyDescent="0.25">
      <c r="B5667" t="s">
        <v>100</v>
      </c>
      <c r="C5667" t="s">
        <v>71</v>
      </c>
      <c r="D5667">
        <v>3156.8546230000002</v>
      </c>
      <c r="E5667">
        <v>0</v>
      </c>
      <c r="F5667">
        <v>0</v>
      </c>
      <c r="G5667">
        <v>188.03885790000001</v>
      </c>
      <c r="H5667">
        <v>-3.7320562430000002</v>
      </c>
      <c r="I5667">
        <v>23.976938400000002</v>
      </c>
      <c r="L5667">
        <f t="shared" si="1319"/>
        <v>1</v>
      </c>
      <c r="M5667">
        <f t="shared" si="1305"/>
        <v>-501.76934805511996</v>
      </c>
      <c r="N5667">
        <f t="shared" si="1306"/>
        <v>188.03885790000001</v>
      </c>
      <c r="O5667">
        <f t="shared" si="1307"/>
        <v>-3.7320562430000002</v>
      </c>
      <c r="P5667">
        <f t="shared" si="1308"/>
        <v>150.65154706603002</v>
      </c>
      <c r="Q5667" t="str">
        <f t="shared" si="1309"/>
        <v>0</v>
      </c>
      <c r="R5667" t="str">
        <f t="shared" si="1310"/>
        <v>-58.2320430460278-8.05608690661136i</v>
      </c>
      <c r="S5667" t="str">
        <f t="shared" si="1311"/>
        <v>-38.8542573400754-42.4292027607777i</v>
      </c>
      <c r="T5667" t="str">
        <f t="shared" si="1312"/>
        <v>0</v>
      </c>
      <c r="U5667" t="str">
        <f t="shared" si="1313"/>
        <v>-55.7385459650964+17.9318711787314i</v>
      </c>
      <c r="V5667" t="str">
        <f t="shared" si="1314"/>
        <v>-6.3297717748272+21.9315638032234i</v>
      </c>
      <c r="W5667" t="str">
        <f t="shared" si="1315"/>
        <v>-481.389215444001+200.369718665374i</v>
      </c>
      <c r="X5667">
        <f t="shared" si="1316"/>
        <v>521.42458793562082</v>
      </c>
      <c r="AA5667">
        <f t="shared" si="1317"/>
        <v>3156.8546230000002</v>
      </c>
      <c r="AB5667">
        <f t="shared" si="1318"/>
        <v>521.42458793562082</v>
      </c>
    </row>
    <row r="5668" spans="2:28" x14ac:dyDescent="0.25">
      <c r="B5668" t="s">
        <v>1501</v>
      </c>
      <c r="C5668" t="s">
        <v>78</v>
      </c>
      <c r="D5668">
        <v>3156.9031829999999</v>
      </c>
      <c r="E5668">
        <v>4.8559999999999999E-2</v>
      </c>
      <c r="F5668">
        <v>0</v>
      </c>
      <c r="G5668">
        <v>188.4015024</v>
      </c>
      <c r="H5668">
        <v>-3.735911379</v>
      </c>
      <c r="I5668">
        <v>23.976979459999999</v>
      </c>
      <c r="L5668">
        <f t="shared" si="1319"/>
        <v>1</v>
      </c>
      <c r="M5668">
        <f t="shared" si="1305"/>
        <v>-501.76934805511996</v>
      </c>
      <c r="N5668">
        <f t="shared" si="1306"/>
        <v>188.22018015</v>
      </c>
      <c r="O5668">
        <f t="shared" si="1307"/>
        <v>-3.7339838109999999</v>
      </c>
      <c r="P5668">
        <f t="shared" si="1308"/>
        <v>150.65167605982438</v>
      </c>
      <c r="Q5668" t="str">
        <f t="shared" si="1309"/>
        <v>0</v>
      </c>
      <c r="R5668" t="str">
        <f t="shared" si="1310"/>
        <v>-58.2320430460278-8.05608690661136i</v>
      </c>
      <c r="S5668" t="str">
        <f t="shared" si="1311"/>
        <v>-38.8542573400754-42.4292027607777i</v>
      </c>
      <c r="T5668" t="str">
        <f t="shared" si="1312"/>
        <v>0</v>
      </c>
      <c r="U5668" t="str">
        <f t="shared" si="1313"/>
        <v>-55.7385459650964+17.9318711787314i</v>
      </c>
      <c r="V5668" t="str">
        <f t="shared" si="1314"/>
        <v>-6.3297717748272+21.9315638032234i</v>
      </c>
      <c r="W5668" t="str">
        <f t="shared" si="1315"/>
        <v>-481.589913598135+200.488402978298i</v>
      </c>
      <c r="X5668">
        <f t="shared" si="1316"/>
        <v>521.65548459519493</v>
      </c>
      <c r="AA5668">
        <f t="shared" si="1317"/>
        <v>3156.9031829999999</v>
      </c>
      <c r="AB5668">
        <f t="shared" si="1318"/>
        <v>521.65548459519493</v>
      </c>
    </row>
    <row r="5669" spans="2:28" x14ac:dyDescent="0.25">
      <c r="B5669" t="s">
        <v>156</v>
      </c>
      <c r="C5669" t="s">
        <v>78</v>
      </c>
      <c r="D5669">
        <v>3158.4422030000001</v>
      </c>
      <c r="E5669">
        <v>1.5390200000000001</v>
      </c>
      <c r="F5669">
        <v>0</v>
      </c>
      <c r="G5669">
        <v>200.08882679999999</v>
      </c>
      <c r="H5669">
        <v>-3.858092858</v>
      </c>
      <c r="I5669">
        <v>23.97824104</v>
      </c>
      <c r="L5669">
        <f t="shared" si="1319"/>
        <v>1</v>
      </c>
      <c r="M5669">
        <f t="shared" si="1305"/>
        <v>-501.76934805511996</v>
      </c>
      <c r="N5669">
        <f t="shared" si="1306"/>
        <v>194.24516460000001</v>
      </c>
      <c r="O5669">
        <f t="shared" si="1307"/>
        <v>-3.7970021185</v>
      </c>
      <c r="P5669">
        <f t="shared" si="1308"/>
        <v>150.65576842407864</v>
      </c>
      <c r="Q5669" t="str">
        <f t="shared" si="1309"/>
        <v>0</v>
      </c>
      <c r="R5669" t="str">
        <f t="shared" si="1310"/>
        <v>-58.2320430460278-8.05608690661136i</v>
      </c>
      <c r="S5669" t="str">
        <f t="shared" si="1311"/>
        <v>-38.8542573400754-42.4292027607777i</v>
      </c>
      <c r="T5669" t="str">
        <f t="shared" si="1312"/>
        <v>0</v>
      </c>
      <c r="U5669" t="str">
        <f t="shared" si="1313"/>
        <v>-55.7385459650964+17.9318711787314i</v>
      </c>
      <c r="V5669" t="str">
        <f t="shared" si="1314"/>
        <v>-6.3297717748272+21.9315638032234i</v>
      </c>
      <c r="W5669" t="str">
        <f t="shared" si="1315"/>
        <v>-488.222735930596+204.382515202424i</v>
      </c>
      <c r="X5669">
        <f t="shared" si="1316"/>
        <v>529.27653679340972</v>
      </c>
      <c r="AA5669">
        <f t="shared" si="1317"/>
        <v>3158.4422030000001</v>
      </c>
      <c r="AB5669">
        <f t="shared" si="1318"/>
        <v>529.27653679340972</v>
      </c>
    </row>
    <row r="5670" spans="2:28" x14ac:dyDescent="0.25">
      <c r="B5670" t="s">
        <v>93</v>
      </c>
      <c r="C5670" t="s">
        <v>94</v>
      </c>
      <c r="D5670">
        <v>3158.4422030000001</v>
      </c>
      <c r="E5670">
        <v>0</v>
      </c>
      <c r="F5670">
        <v>0</v>
      </c>
      <c r="G5670">
        <v>200.08882679999999</v>
      </c>
      <c r="H5670">
        <v>-3.858092858</v>
      </c>
      <c r="I5670">
        <v>23.97824104</v>
      </c>
      <c r="L5670">
        <f t="shared" si="1319"/>
        <v>1</v>
      </c>
      <c r="M5670">
        <f t="shared" si="1305"/>
        <v>-501.76934805511996</v>
      </c>
      <c r="N5670">
        <f t="shared" si="1306"/>
        <v>200.08882679999999</v>
      </c>
      <c r="O5670">
        <f t="shared" si="1307"/>
        <v>-3.858092858</v>
      </c>
      <c r="P5670">
        <f t="shared" si="1308"/>
        <v>150.65973179453857</v>
      </c>
      <c r="Q5670" t="str">
        <f t="shared" si="1309"/>
        <v>0</v>
      </c>
      <c r="R5670" t="str">
        <f t="shared" si="1310"/>
        <v>-58.2320430460278-8.05608690661136i</v>
      </c>
      <c r="S5670" t="str">
        <f t="shared" si="1311"/>
        <v>-38.8542573400754-42.4292027607777i</v>
      </c>
      <c r="T5670" t="str">
        <f t="shared" si="1312"/>
        <v>0</v>
      </c>
      <c r="U5670" t="str">
        <f t="shared" si="1313"/>
        <v>-55.7385459650964+17.9318711787314i</v>
      </c>
      <c r="V5670" t="str">
        <f t="shared" si="1314"/>
        <v>-6.3297717748272+21.9315638032234i</v>
      </c>
      <c r="W5670" t="str">
        <f t="shared" si="1315"/>
        <v>-494.507167567685+208.129159241403i</v>
      </c>
      <c r="X5670">
        <f t="shared" si="1316"/>
        <v>536.52128168633521</v>
      </c>
      <c r="AA5670">
        <f t="shared" si="1317"/>
        <v>3158.4422030000001</v>
      </c>
      <c r="AB5670">
        <f t="shared" si="1318"/>
        <v>536.52128168633521</v>
      </c>
    </row>
    <row r="5671" spans="2:28" x14ac:dyDescent="0.25">
      <c r="B5671" t="s">
        <v>91</v>
      </c>
      <c r="C5671" t="s">
        <v>92</v>
      </c>
      <c r="D5671">
        <v>3158.4422030000001</v>
      </c>
      <c r="E5671">
        <v>0</v>
      </c>
      <c r="F5671">
        <v>0</v>
      </c>
      <c r="G5671">
        <v>200.08882679999999</v>
      </c>
      <c r="H5671">
        <v>-3.858092858</v>
      </c>
      <c r="I5671">
        <v>23.97824104</v>
      </c>
      <c r="L5671">
        <f t="shared" si="1319"/>
        <v>1</v>
      </c>
      <c r="M5671">
        <f t="shared" si="1305"/>
        <v>-501.76934805511996</v>
      </c>
      <c r="N5671">
        <f t="shared" si="1306"/>
        <v>200.08882679999999</v>
      </c>
      <c r="O5671">
        <f t="shared" si="1307"/>
        <v>-3.858092858</v>
      </c>
      <c r="P5671">
        <f t="shared" si="1308"/>
        <v>150.65973179453857</v>
      </c>
      <c r="Q5671" t="str">
        <f t="shared" si="1309"/>
        <v>0</v>
      </c>
      <c r="R5671" t="str">
        <f t="shared" si="1310"/>
        <v>-58.2320430460278-8.05608690661136i</v>
      </c>
      <c r="S5671" t="str">
        <f t="shared" si="1311"/>
        <v>-38.8542573400754-42.4292027607777i</v>
      </c>
      <c r="T5671" t="str">
        <f t="shared" si="1312"/>
        <v>0</v>
      </c>
      <c r="U5671" t="str">
        <f t="shared" si="1313"/>
        <v>-55.7385459650964+17.9318711787314i</v>
      </c>
      <c r="V5671" t="str">
        <f t="shared" si="1314"/>
        <v>-6.3297717748272+21.9315638032234i</v>
      </c>
      <c r="W5671" t="str">
        <f t="shared" si="1315"/>
        <v>-494.507167567685+208.129159241403i</v>
      </c>
      <c r="X5671">
        <f t="shared" si="1316"/>
        <v>536.52128168633521</v>
      </c>
      <c r="AA5671">
        <f t="shared" si="1317"/>
        <v>3158.4422030000001</v>
      </c>
      <c r="AB5671">
        <f t="shared" si="1318"/>
        <v>536.52128168633521</v>
      </c>
    </row>
    <row r="5672" spans="2:28" x14ac:dyDescent="0.25">
      <c r="B5672" t="s">
        <v>89</v>
      </c>
      <c r="C5672" t="s">
        <v>90</v>
      </c>
      <c r="D5672">
        <v>3158.4422030000001</v>
      </c>
      <c r="E5672">
        <v>0</v>
      </c>
      <c r="F5672">
        <v>0</v>
      </c>
      <c r="G5672">
        <v>200.08882679999999</v>
      </c>
      <c r="H5672">
        <v>-3.858092858</v>
      </c>
      <c r="I5672">
        <v>23.97824104</v>
      </c>
      <c r="L5672">
        <f t="shared" si="1319"/>
        <v>1</v>
      </c>
      <c r="M5672">
        <f t="shared" si="1305"/>
        <v>-501.76934805511996</v>
      </c>
      <c r="N5672">
        <f t="shared" si="1306"/>
        <v>200.08882679999999</v>
      </c>
      <c r="O5672">
        <f t="shared" si="1307"/>
        <v>-3.858092858</v>
      </c>
      <c r="P5672">
        <f t="shared" si="1308"/>
        <v>150.65973179453857</v>
      </c>
      <c r="Q5672" t="str">
        <f t="shared" si="1309"/>
        <v>0</v>
      </c>
      <c r="R5672" t="str">
        <f t="shared" si="1310"/>
        <v>-58.2320430460278-8.05608690661136i</v>
      </c>
      <c r="S5672" t="str">
        <f t="shared" si="1311"/>
        <v>-38.8542573400754-42.4292027607777i</v>
      </c>
      <c r="T5672" t="str">
        <f t="shared" si="1312"/>
        <v>0</v>
      </c>
      <c r="U5672" t="str">
        <f t="shared" si="1313"/>
        <v>-55.7385459650964+17.9318711787314i</v>
      </c>
      <c r="V5672" t="str">
        <f t="shared" si="1314"/>
        <v>-6.3297717748272+21.9315638032234i</v>
      </c>
      <c r="W5672" t="str">
        <f t="shared" si="1315"/>
        <v>-494.507167567685+208.129159241403i</v>
      </c>
      <c r="X5672">
        <f t="shared" si="1316"/>
        <v>536.52128168633521</v>
      </c>
      <c r="AA5672">
        <f t="shared" si="1317"/>
        <v>3158.4422030000001</v>
      </c>
      <c r="AB5672">
        <f t="shared" si="1318"/>
        <v>536.52128168633521</v>
      </c>
    </row>
    <row r="5673" spans="2:28" x14ac:dyDescent="0.25">
      <c r="B5673" t="s">
        <v>155</v>
      </c>
      <c r="C5673" t="s">
        <v>78</v>
      </c>
      <c r="D5673">
        <v>3158.6636319999998</v>
      </c>
      <c r="E5673">
        <v>0.22142825999999999</v>
      </c>
      <c r="F5673">
        <v>0</v>
      </c>
      <c r="G5673">
        <v>201.8013009</v>
      </c>
      <c r="H5673">
        <v>-3.875671858</v>
      </c>
      <c r="I5673">
        <v>23.978416419999999</v>
      </c>
      <c r="L5673">
        <f t="shared" si="1319"/>
        <v>1</v>
      </c>
      <c r="M5673">
        <f t="shared" si="1305"/>
        <v>-501.76934805511996</v>
      </c>
      <c r="N5673">
        <f t="shared" si="1306"/>
        <v>200.94506385</v>
      </c>
      <c r="O5673">
        <f t="shared" si="1307"/>
        <v>-3.8668823579999998</v>
      </c>
      <c r="P5673">
        <f t="shared" si="1308"/>
        <v>150.66028276705816</v>
      </c>
      <c r="Q5673" t="str">
        <f t="shared" si="1309"/>
        <v>0</v>
      </c>
      <c r="R5673" t="str">
        <f t="shared" si="1310"/>
        <v>-58.2320430460278-8.05608690661136i</v>
      </c>
      <c r="S5673" t="str">
        <f t="shared" si="1311"/>
        <v>-38.8542573400754-42.4292027607777i</v>
      </c>
      <c r="T5673" t="str">
        <f t="shared" si="1312"/>
        <v>0</v>
      </c>
      <c r="U5673" t="str">
        <f t="shared" si="1313"/>
        <v>-55.7385459650964+17.9318711787314i</v>
      </c>
      <c r="V5673" t="str">
        <f t="shared" si="1314"/>
        <v>-6.3297717748272+21.9315638032234i</v>
      </c>
      <c r="W5673" t="str">
        <f t="shared" si="1315"/>
        <v>-495.423481998973+208.670584390586i</v>
      </c>
      <c r="X5673">
        <f t="shared" si="1316"/>
        <v>537.57589167102299</v>
      </c>
      <c r="AA5673">
        <f t="shared" si="1317"/>
        <v>3158.6636319999998</v>
      </c>
      <c r="AB5673">
        <f t="shared" si="1318"/>
        <v>537.57589167102299</v>
      </c>
    </row>
    <row r="5674" spans="2:28" x14ac:dyDescent="0.25">
      <c r="B5674" t="s">
        <v>127</v>
      </c>
      <c r="C5674" t="s">
        <v>78</v>
      </c>
      <c r="D5674">
        <v>3158.9136319999998</v>
      </c>
      <c r="E5674">
        <v>0.25</v>
      </c>
      <c r="F5674">
        <v>0</v>
      </c>
      <c r="G5674">
        <v>203.7440986</v>
      </c>
      <c r="H5674">
        <v>-3.8955191440000001</v>
      </c>
      <c r="I5674">
        <v>23.978612649999999</v>
      </c>
      <c r="L5674">
        <f t="shared" si="1319"/>
        <v>1</v>
      </c>
      <c r="M5674">
        <f t="shared" si="1305"/>
        <v>-501.76934805511996</v>
      </c>
      <c r="N5674">
        <f t="shared" si="1306"/>
        <v>202.77269975000002</v>
      </c>
      <c r="O5674">
        <f t="shared" si="1307"/>
        <v>-3.8855955010000001</v>
      </c>
      <c r="P5674">
        <f t="shared" si="1308"/>
        <v>150.66145021430415</v>
      </c>
      <c r="Q5674" t="str">
        <f t="shared" si="1309"/>
        <v>0</v>
      </c>
      <c r="R5674" t="str">
        <f t="shared" si="1310"/>
        <v>-58.2320430460278-8.05608690661136i</v>
      </c>
      <c r="S5674" t="str">
        <f t="shared" si="1311"/>
        <v>-38.8542573400754-42.4292027607777i</v>
      </c>
      <c r="T5674" t="str">
        <f t="shared" si="1312"/>
        <v>0</v>
      </c>
      <c r="U5674" t="str">
        <f t="shared" si="1313"/>
        <v>-55.7385459650964+17.9318711787314i</v>
      </c>
      <c r="V5674" t="str">
        <f t="shared" si="1314"/>
        <v>-6.3297717748272+21.9315638032234i</v>
      </c>
      <c r="W5674" t="str">
        <f t="shared" si="1315"/>
        <v>-497.371552334153+209.822744057991i</v>
      </c>
      <c r="X5674">
        <f t="shared" si="1316"/>
        <v>539.81852968873739</v>
      </c>
      <c r="AA5674">
        <f t="shared" si="1317"/>
        <v>3158.9136319999998</v>
      </c>
      <c r="AB5674">
        <f t="shared" si="1318"/>
        <v>539.81852968873739</v>
      </c>
    </row>
    <row r="5675" spans="2:28" x14ac:dyDescent="0.25">
      <c r="B5675" t="s">
        <v>150</v>
      </c>
      <c r="C5675" t="s">
        <v>151</v>
      </c>
      <c r="D5675">
        <v>3158.9136319999998</v>
      </c>
      <c r="E5675">
        <v>0</v>
      </c>
      <c r="F5675">
        <v>0</v>
      </c>
      <c r="G5675">
        <v>203.7440986</v>
      </c>
      <c r="H5675">
        <v>-3.8955191440000001</v>
      </c>
      <c r="I5675">
        <v>23.978612649999999</v>
      </c>
      <c r="L5675">
        <f t="shared" si="1319"/>
        <v>1</v>
      </c>
      <c r="M5675">
        <f t="shared" si="1305"/>
        <v>-501.76934805511996</v>
      </c>
      <c r="N5675">
        <f t="shared" si="1306"/>
        <v>203.7440986</v>
      </c>
      <c r="O5675">
        <f t="shared" si="1307"/>
        <v>-3.8955191440000001</v>
      </c>
      <c r="P5675">
        <f t="shared" si="1308"/>
        <v>150.66206668903055</v>
      </c>
      <c r="Q5675" t="str">
        <f t="shared" si="1309"/>
        <v>0</v>
      </c>
      <c r="R5675" t="str">
        <f t="shared" si="1310"/>
        <v>-58.2320430460278-8.05608690661136i</v>
      </c>
      <c r="S5675" t="str">
        <f t="shared" si="1311"/>
        <v>-38.8542573400754-42.4292027607777i</v>
      </c>
      <c r="T5675" t="str">
        <f t="shared" si="1312"/>
        <v>0</v>
      </c>
      <c r="U5675" t="str">
        <f t="shared" si="1313"/>
        <v>-55.7385459650964+17.9318711787314i</v>
      </c>
      <c r="V5675" t="str">
        <f t="shared" si="1314"/>
        <v>-6.3297717748272+21.9315638032234i</v>
      </c>
      <c r="W5675" t="str">
        <f t="shared" si="1315"/>
        <v>-498.402504998785+210.43331325859i</v>
      </c>
      <c r="X5675">
        <f t="shared" si="1316"/>
        <v>541.00576366435484</v>
      </c>
      <c r="AA5675">
        <f t="shared" si="1317"/>
        <v>3158.9136319999998</v>
      </c>
      <c r="AB5675">
        <f t="shared" si="1318"/>
        <v>541.00576366435484</v>
      </c>
    </row>
    <row r="5676" spans="2:28" x14ac:dyDescent="0.25">
      <c r="B5676" t="s">
        <v>1502</v>
      </c>
      <c r="C5676" t="s">
        <v>105</v>
      </c>
      <c r="D5676">
        <v>3158.9136319999998</v>
      </c>
      <c r="E5676">
        <v>0</v>
      </c>
      <c r="F5676">
        <v>0</v>
      </c>
      <c r="G5676">
        <v>203.7440986</v>
      </c>
      <c r="H5676">
        <v>-3.8955191440000001</v>
      </c>
      <c r="I5676">
        <v>23.978612649999999</v>
      </c>
      <c r="L5676">
        <f t="shared" si="1319"/>
        <v>1</v>
      </c>
      <c r="M5676">
        <f t="shared" si="1305"/>
        <v>-501.76934805511996</v>
      </c>
      <c r="N5676">
        <f t="shared" si="1306"/>
        <v>203.7440986</v>
      </c>
      <c r="O5676">
        <f t="shared" si="1307"/>
        <v>-3.8955191440000001</v>
      </c>
      <c r="P5676">
        <f t="shared" si="1308"/>
        <v>150.66206668903055</v>
      </c>
      <c r="Q5676" t="str">
        <f t="shared" si="1309"/>
        <v>0</v>
      </c>
      <c r="R5676" t="str">
        <f t="shared" si="1310"/>
        <v>-58.2320430460278-8.05608690661136i</v>
      </c>
      <c r="S5676" t="str">
        <f t="shared" si="1311"/>
        <v>-38.8542573400754-42.4292027607777i</v>
      </c>
      <c r="T5676" t="str">
        <f t="shared" si="1312"/>
        <v>0</v>
      </c>
      <c r="U5676" t="str">
        <f t="shared" si="1313"/>
        <v>-55.7385459650964+17.9318711787314i</v>
      </c>
      <c r="V5676" t="str">
        <f t="shared" si="1314"/>
        <v>-6.3297717748272+21.9315638032234i</v>
      </c>
      <c r="W5676" t="str">
        <f t="shared" si="1315"/>
        <v>-498.402504998785+210.43331325859i</v>
      </c>
      <c r="X5676">
        <f t="shared" si="1316"/>
        <v>541.00576366435484</v>
      </c>
      <c r="AA5676">
        <f t="shared" si="1317"/>
        <v>3158.9136319999998</v>
      </c>
      <c r="AB5676">
        <f t="shared" si="1318"/>
        <v>541.00576366435484</v>
      </c>
    </row>
    <row r="5677" spans="2:28" x14ac:dyDescent="0.25">
      <c r="B5677" t="s">
        <v>1503</v>
      </c>
      <c r="C5677" t="s">
        <v>105</v>
      </c>
      <c r="D5677">
        <v>3158.9136319999998</v>
      </c>
      <c r="E5677">
        <v>0</v>
      </c>
      <c r="F5677">
        <v>0</v>
      </c>
      <c r="G5677">
        <v>203.7440986</v>
      </c>
      <c r="H5677">
        <v>-3.8955191440000001</v>
      </c>
      <c r="I5677">
        <v>23.978612649999999</v>
      </c>
      <c r="L5677">
        <f t="shared" si="1319"/>
        <v>1</v>
      </c>
      <c r="M5677">
        <f t="shared" si="1305"/>
        <v>-501.76934805511996</v>
      </c>
      <c r="N5677">
        <f t="shared" si="1306"/>
        <v>203.7440986</v>
      </c>
      <c r="O5677">
        <f t="shared" si="1307"/>
        <v>-3.8955191440000001</v>
      </c>
      <c r="P5677">
        <f t="shared" si="1308"/>
        <v>150.66206668903055</v>
      </c>
      <c r="Q5677" t="str">
        <f t="shared" si="1309"/>
        <v>0</v>
      </c>
      <c r="R5677" t="str">
        <f t="shared" si="1310"/>
        <v>-58.2320430460278-8.05608690661136i</v>
      </c>
      <c r="S5677" t="str">
        <f t="shared" si="1311"/>
        <v>-38.8542573400754-42.4292027607777i</v>
      </c>
      <c r="T5677" t="str">
        <f t="shared" si="1312"/>
        <v>0</v>
      </c>
      <c r="U5677" t="str">
        <f t="shared" si="1313"/>
        <v>-55.7385459650964+17.9318711787314i</v>
      </c>
      <c r="V5677" t="str">
        <f t="shared" si="1314"/>
        <v>-6.3297717748272+21.9315638032234i</v>
      </c>
      <c r="W5677" t="str">
        <f t="shared" si="1315"/>
        <v>-498.402504998785+210.43331325859i</v>
      </c>
      <c r="X5677">
        <f t="shared" si="1316"/>
        <v>541.00576366435484</v>
      </c>
      <c r="AA5677">
        <f t="shared" si="1317"/>
        <v>3158.9136319999998</v>
      </c>
      <c r="AB5677">
        <f t="shared" si="1318"/>
        <v>541.00576366435484</v>
      </c>
    </row>
    <row r="5678" spans="2:28" x14ac:dyDescent="0.25">
      <c r="B5678" t="s">
        <v>1504</v>
      </c>
      <c r="C5678" t="s">
        <v>105</v>
      </c>
      <c r="D5678">
        <v>3158.9136319999998</v>
      </c>
      <c r="E5678">
        <v>0</v>
      </c>
      <c r="F5678">
        <v>0</v>
      </c>
      <c r="G5678">
        <v>203.7440986</v>
      </c>
      <c r="H5678">
        <v>-3.8955191440000001</v>
      </c>
      <c r="I5678">
        <v>23.978612649999999</v>
      </c>
      <c r="L5678">
        <f t="shared" si="1319"/>
        <v>1</v>
      </c>
      <c r="M5678">
        <f t="shared" si="1305"/>
        <v>-501.76934805511996</v>
      </c>
      <c r="N5678">
        <f t="shared" si="1306"/>
        <v>203.7440986</v>
      </c>
      <c r="O5678">
        <f t="shared" si="1307"/>
        <v>-3.8955191440000001</v>
      </c>
      <c r="P5678">
        <f t="shared" si="1308"/>
        <v>150.66206668903055</v>
      </c>
      <c r="Q5678" t="str">
        <f t="shared" si="1309"/>
        <v>0</v>
      </c>
      <c r="R5678" t="str">
        <f t="shared" si="1310"/>
        <v>-58.2320430460278-8.05608690661136i</v>
      </c>
      <c r="S5678" t="str">
        <f t="shared" si="1311"/>
        <v>-38.8542573400754-42.4292027607777i</v>
      </c>
      <c r="T5678" t="str">
        <f t="shared" si="1312"/>
        <v>0</v>
      </c>
      <c r="U5678" t="str">
        <f t="shared" si="1313"/>
        <v>-55.7385459650964+17.9318711787314i</v>
      </c>
      <c r="V5678" t="str">
        <f t="shared" si="1314"/>
        <v>-6.3297717748272+21.9315638032234i</v>
      </c>
      <c r="W5678" t="str">
        <f t="shared" si="1315"/>
        <v>-498.402504998785+210.43331325859i</v>
      </c>
      <c r="X5678">
        <f t="shared" si="1316"/>
        <v>541.00576366435484</v>
      </c>
      <c r="AA5678">
        <f t="shared" si="1317"/>
        <v>3158.9136319999998</v>
      </c>
      <c r="AB5678">
        <f t="shared" si="1318"/>
        <v>541.00576366435484</v>
      </c>
    </row>
    <row r="5679" spans="2:28" x14ac:dyDescent="0.25">
      <c r="B5679" t="s">
        <v>127</v>
      </c>
      <c r="C5679" t="s">
        <v>78</v>
      </c>
      <c r="D5679">
        <v>3159.1636319999998</v>
      </c>
      <c r="E5679">
        <v>0.25</v>
      </c>
      <c r="F5679">
        <v>0</v>
      </c>
      <c r="G5679">
        <v>205.69682</v>
      </c>
      <c r="H5679">
        <v>-3.9153664300000002</v>
      </c>
      <c r="I5679">
        <v>23.978807010000001</v>
      </c>
      <c r="L5679">
        <f t="shared" si="1319"/>
        <v>1</v>
      </c>
      <c r="M5679">
        <f t="shared" si="1305"/>
        <v>-501.76934805511996</v>
      </c>
      <c r="N5679">
        <f t="shared" si="1306"/>
        <v>204.72045930000002</v>
      </c>
      <c r="O5679">
        <f t="shared" si="1307"/>
        <v>-3.9054427870000001</v>
      </c>
      <c r="P5679">
        <f t="shared" si="1308"/>
        <v>150.6626772889787</v>
      </c>
      <c r="Q5679" t="str">
        <f t="shared" si="1309"/>
        <v>0</v>
      </c>
      <c r="R5679" t="str">
        <f t="shared" si="1310"/>
        <v>-58.2320430460278-8.05608690661136i</v>
      </c>
      <c r="S5679" t="str">
        <f t="shared" si="1311"/>
        <v>-38.8542573400754-42.4292027607777i</v>
      </c>
      <c r="T5679" t="str">
        <f t="shared" si="1312"/>
        <v>0</v>
      </c>
      <c r="U5679" t="str">
        <f t="shared" si="1313"/>
        <v>-55.7385459650964+17.9318711787314i</v>
      </c>
      <c r="V5679" t="str">
        <f t="shared" si="1314"/>
        <v>-6.3297717748272+21.9315638032234i</v>
      </c>
      <c r="W5679" t="str">
        <f t="shared" si="1315"/>
        <v>-499.43725127854+211.044645627309i</v>
      </c>
      <c r="X5679">
        <f t="shared" si="1316"/>
        <v>542.19683733181239</v>
      </c>
      <c r="AA5679">
        <f t="shared" si="1317"/>
        <v>3159.1636319999998</v>
      </c>
      <c r="AB5679">
        <f t="shared" si="1318"/>
        <v>542.19683733181239</v>
      </c>
    </row>
    <row r="5680" spans="2:28" x14ac:dyDescent="0.25">
      <c r="B5680" t="s">
        <v>149</v>
      </c>
      <c r="C5680" t="s">
        <v>78</v>
      </c>
      <c r="D5680">
        <v>3159.5115999999998</v>
      </c>
      <c r="E5680">
        <v>0.347968</v>
      </c>
      <c r="F5680">
        <v>0</v>
      </c>
      <c r="G5680">
        <v>208.43127699999999</v>
      </c>
      <c r="H5680">
        <v>-3.9429913110000001</v>
      </c>
      <c r="I5680">
        <v>23.97907447</v>
      </c>
      <c r="L5680">
        <f t="shared" si="1319"/>
        <v>1</v>
      </c>
      <c r="M5680">
        <f t="shared" si="1305"/>
        <v>-501.76934805511996</v>
      </c>
      <c r="N5680">
        <f t="shared" si="1306"/>
        <v>207.06404850000001</v>
      </c>
      <c r="O5680">
        <f t="shared" si="1307"/>
        <v>-3.9291788705000004</v>
      </c>
      <c r="P5680">
        <f t="shared" si="1308"/>
        <v>150.66412813929799</v>
      </c>
      <c r="Q5680" t="str">
        <f t="shared" si="1309"/>
        <v>0</v>
      </c>
      <c r="R5680" t="str">
        <f t="shared" si="1310"/>
        <v>-58.2320430460278-8.05608690661136i</v>
      </c>
      <c r="S5680" t="str">
        <f t="shared" si="1311"/>
        <v>-38.8542573400754-42.4292027607777i</v>
      </c>
      <c r="T5680" t="str">
        <f t="shared" si="1312"/>
        <v>0</v>
      </c>
      <c r="U5680" t="str">
        <f t="shared" si="1313"/>
        <v>-55.7385459650964+17.9318711787314i</v>
      </c>
      <c r="V5680" t="str">
        <f t="shared" si="1314"/>
        <v>-6.3297717748272+21.9315638032234i</v>
      </c>
      <c r="W5680" t="str">
        <f t="shared" si="1315"/>
        <v>-501.90946204832+212.506315725257i</v>
      </c>
      <c r="X5680">
        <f t="shared" si="1316"/>
        <v>545.04315638007665</v>
      </c>
      <c r="AA5680">
        <f t="shared" si="1317"/>
        <v>3159.5115999999998</v>
      </c>
      <c r="AB5680">
        <f t="shared" si="1318"/>
        <v>545.04315638007665</v>
      </c>
    </row>
    <row r="5681" spans="2:28" x14ac:dyDescent="0.25">
      <c r="B5681" t="s">
        <v>1505</v>
      </c>
      <c r="C5681" t="s">
        <v>105</v>
      </c>
      <c r="D5681">
        <v>3159.5115999999998</v>
      </c>
      <c r="E5681">
        <v>0</v>
      </c>
      <c r="F5681">
        <v>0</v>
      </c>
      <c r="G5681">
        <v>208.43127699999999</v>
      </c>
      <c r="H5681">
        <v>-3.9429913110000001</v>
      </c>
      <c r="I5681">
        <v>23.97907447</v>
      </c>
      <c r="L5681">
        <f t="shared" si="1319"/>
        <v>1</v>
      </c>
      <c r="M5681">
        <f t="shared" si="1305"/>
        <v>-501.76934805511996</v>
      </c>
      <c r="N5681">
        <f t="shared" si="1306"/>
        <v>208.43127699999999</v>
      </c>
      <c r="O5681">
        <f t="shared" si="1307"/>
        <v>-3.9429913110000001</v>
      </c>
      <c r="P5681">
        <f t="shared" si="1308"/>
        <v>150.66496838966913</v>
      </c>
      <c r="Q5681" t="str">
        <f t="shared" si="1309"/>
        <v>0</v>
      </c>
      <c r="R5681" t="str">
        <f t="shared" si="1310"/>
        <v>-58.2320430460278-8.05608690661136i</v>
      </c>
      <c r="S5681" t="str">
        <f t="shared" si="1311"/>
        <v>-38.8542573400754-42.4292027607777i</v>
      </c>
      <c r="T5681" t="str">
        <f t="shared" si="1312"/>
        <v>0</v>
      </c>
      <c r="U5681" t="str">
        <f t="shared" si="1313"/>
        <v>-55.7385459650964+17.9318711787314i</v>
      </c>
      <c r="V5681" t="str">
        <f t="shared" si="1314"/>
        <v>-6.3297717748272+21.9315638032234i</v>
      </c>
      <c r="W5681" t="str">
        <f t="shared" si="1315"/>
        <v>-503.34343285251+213.355934698843i</v>
      </c>
      <c r="X5681">
        <f t="shared" si="1316"/>
        <v>546.69494808985212</v>
      </c>
      <c r="AA5681">
        <f t="shared" si="1317"/>
        <v>3159.5115999999998</v>
      </c>
      <c r="AB5681">
        <f t="shared" si="1318"/>
        <v>546.69494808985212</v>
      </c>
    </row>
    <row r="5682" spans="2:28" x14ac:dyDescent="0.25">
      <c r="B5682" t="s">
        <v>1506</v>
      </c>
      <c r="C5682" t="s">
        <v>122</v>
      </c>
      <c r="D5682">
        <v>3161.6120839999999</v>
      </c>
      <c r="E5682">
        <v>2.1004839999999998</v>
      </c>
      <c r="F5682">
        <v>0</v>
      </c>
      <c r="G5682">
        <v>176.44226549999999</v>
      </c>
      <c r="H5682">
        <v>17.928341379999999</v>
      </c>
      <c r="I5682">
        <v>23.98074853</v>
      </c>
      <c r="L5682">
        <f t="shared" si="1319"/>
        <v>1</v>
      </c>
      <c r="M5682">
        <f t="shared" ref="M5682:M5745" si="1320">M5681+$G$2*F5682*L5682</f>
        <v>-501.76934805511996</v>
      </c>
      <c r="N5682">
        <f t="shared" ref="N5682:N5745" si="1321">(G5682+G5681)/2</f>
        <v>192.43677124999999</v>
      </c>
      <c r="O5682">
        <f t="shared" ref="O5682:O5745" si="1322">(H5682+H5681)/2</f>
        <v>6.9926750344999995</v>
      </c>
      <c r="P5682">
        <f t="shared" ref="P5682:P5745" si="1323">(I5682+I5681)/2*2*PI()</f>
        <v>150.67022760426678</v>
      </c>
      <c r="Q5682" t="str">
        <f t="shared" ref="Q5682:Q5745" si="1324">IMPRODUCT(IMDIV(IMEXP(COMPLEX(0,$P5682)),COMPLEX(SQRT($N5682),0)),COMPLEX(-$O5682,1),IMEXP(COMPLEX(0,PI()/2*(1-$L5682))),"0+1i",IMEXP(COMPLEX(0,$M5682)),COMPLEX($G$2*$F5682*$L5682,0))</f>
        <v>0</v>
      </c>
      <c r="R5682" t="str">
        <f t="shared" ref="R5682:R5745" si="1325">IMSUM(R5681,Q5682)</f>
        <v>-58.2320430460278-8.05608690661136i</v>
      </c>
      <c r="S5682" t="str">
        <f t="shared" ref="S5682:S5745" si="1326">IMSUM($G$6,R5682)</f>
        <v>-38.8542573400754-42.4292027607777i</v>
      </c>
      <c r="T5682" t="str">
        <f t="shared" ref="T5682:T5745" si="1327">IMPRODUCT(IMDIV(IMEXP(COMPLEX(0,-$P5682)),COMPLEX(SQRT($N5682),0)),COMPLEX(-$O5682,-1),IMEXP(COMPLEX(0,PI()/2*(1-$L5682))),"0+1i",IMEXP(COMPLEX(0,$M5682)),COMPLEX($G$2*$F5682*$L5682,0))</f>
        <v>0</v>
      </c>
      <c r="U5682" t="str">
        <f t="shared" ref="U5682:U5745" si="1328">IMSUM(U5681,T5682)</f>
        <v>-55.7385459650964+17.9318711787314i</v>
      </c>
      <c r="V5682" t="str">
        <f t="shared" ref="V5682:V5745" si="1329">IMSUM($G$10,U5682)</f>
        <v>-6.3297717748272+21.9315638032234i</v>
      </c>
      <c r="W5682" t="str">
        <f t="shared" ref="W5682:W5745" si="1330">IMPRODUCT(IMDIV("1+0i","0+2i"),IMSUB(IMPRODUCT(COMPLEX(SQRT(N5682),0),IMEXP(COMPLEX(0,-P5682)),S5682),IMPRODUCT(COMPLEX(SQRT(N5682),0),IMEXP(COMPLEX(0,P5682)),V5682)))</f>
        <v>-482.312423214983+205.900319731121i</v>
      </c>
      <c r="X5682">
        <f t="shared" ref="X5682:X5745" si="1331">IMABS(W5682)</f>
        <v>524.42369821823149</v>
      </c>
      <c r="AA5682">
        <f t="shared" ref="AA5682:AA5745" si="1332">D5682</f>
        <v>3161.6120839999999</v>
      </c>
      <c r="AB5682">
        <f t="shared" ref="AB5682:AB5745" si="1333">X5682</f>
        <v>524.42369821823149</v>
      </c>
    </row>
    <row r="5683" spans="2:28" x14ac:dyDescent="0.25">
      <c r="B5683" t="s">
        <v>1507</v>
      </c>
      <c r="C5683" t="s">
        <v>105</v>
      </c>
      <c r="D5683">
        <v>3161.6120839999999</v>
      </c>
      <c r="E5683">
        <v>0</v>
      </c>
      <c r="F5683">
        <v>0</v>
      </c>
      <c r="G5683">
        <v>176.44226549999999</v>
      </c>
      <c r="H5683">
        <v>17.928341379999999</v>
      </c>
      <c r="I5683">
        <v>23.98074853</v>
      </c>
      <c r="L5683">
        <f t="shared" ref="L5683:L5746" si="1334">IF(B5683="SNAKE1",-1,IF(B5683="SNAKE2",1,L5682))</f>
        <v>1</v>
      </c>
      <c r="M5683">
        <f t="shared" si="1320"/>
        <v>-501.76934805511996</v>
      </c>
      <c r="N5683">
        <f t="shared" si="1321"/>
        <v>176.44226549999999</v>
      </c>
      <c r="O5683">
        <f t="shared" si="1322"/>
        <v>17.928341379999999</v>
      </c>
      <c r="P5683">
        <f t="shared" si="1323"/>
        <v>150.67548681886447</v>
      </c>
      <c r="Q5683" t="str">
        <f t="shared" si="1324"/>
        <v>0</v>
      </c>
      <c r="R5683" t="str">
        <f t="shared" si="1325"/>
        <v>-58.2320430460278-8.05608690661136i</v>
      </c>
      <c r="S5683" t="str">
        <f t="shared" si="1326"/>
        <v>-38.8542573400754-42.4292027607777i</v>
      </c>
      <c r="T5683" t="str">
        <f t="shared" si="1327"/>
        <v>0</v>
      </c>
      <c r="U5683" t="str">
        <f t="shared" si="1328"/>
        <v>-55.7385459650964+17.9318711787314i</v>
      </c>
      <c r="V5683" t="str">
        <f t="shared" si="1329"/>
        <v>-6.3297717748272+21.9315638032234i</v>
      </c>
      <c r="W5683" t="str">
        <f t="shared" si="1330"/>
        <v>-460.544736746864+198.00851317851i</v>
      </c>
      <c r="X5683">
        <f t="shared" si="1331"/>
        <v>501.30711728081661</v>
      </c>
      <c r="AA5683">
        <f t="shared" si="1332"/>
        <v>3161.6120839999999</v>
      </c>
      <c r="AB5683">
        <f t="shared" si="1333"/>
        <v>501.30711728081661</v>
      </c>
    </row>
    <row r="5684" spans="2:28" x14ac:dyDescent="0.25">
      <c r="B5684" t="s">
        <v>145</v>
      </c>
      <c r="C5684" t="s">
        <v>78</v>
      </c>
      <c r="D5684">
        <v>3161.851862</v>
      </c>
      <c r="E5684">
        <v>0.23977799999999999</v>
      </c>
      <c r="F5684">
        <v>0</v>
      </c>
      <c r="G5684">
        <v>167.9496838</v>
      </c>
      <c r="H5684">
        <v>17.490178090000001</v>
      </c>
      <c r="I5684">
        <v>23.98097022</v>
      </c>
      <c r="L5684">
        <f t="shared" si="1334"/>
        <v>1</v>
      </c>
      <c r="M5684">
        <f t="shared" si="1320"/>
        <v>-501.76934805511996</v>
      </c>
      <c r="N5684">
        <f t="shared" si="1321"/>
        <v>172.19597464999998</v>
      </c>
      <c r="O5684">
        <f t="shared" si="1322"/>
        <v>17.709259735</v>
      </c>
      <c r="P5684">
        <f t="shared" si="1323"/>
        <v>150.67618327853984</v>
      </c>
      <c r="Q5684" t="str">
        <f t="shared" si="1324"/>
        <v>0</v>
      </c>
      <c r="R5684" t="str">
        <f t="shared" si="1325"/>
        <v>-58.2320430460278-8.05608690661136i</v>
      </c>
      <c r="S5684" t="str">
        <f t="shared" si="1326"/>
        <v>-38.8542573400754-42.4292027607777i</v>
      </c>
      <c r="T5684" t="str">
        <f t="shared" si="1327"/>
        <v>0</v>
      </c>
      <c r="U5684" t="str">
        <f t="shared" si="1328"/>
        <v>-55.7385459650964+17.9318711787314i</v>
      </c>
      <c r="V5684" t="str">
        <f t="shared" si="1329"/>
        <v>-6.3297717748272+21.9315638032234i</v>
      </c>
      <c r="W5684" t="str">
        <f t="shared" si="1330"/>
        <v>-454.799625241585+195.722216502348i</v>
      </c>
      <c r="X5684">
        <f t="shared" si="1331"/>
        <v>495.12613054905324</v>
      </c>
      <c r="AA5684">
        <f t="shared" si="1332"/>
        <v>3161.851862</v>
      </c>
      <c r="AB5684">
        <f t="shared" si="1333"/>
        <v>495.12613054905324</v>
      </c>
    </row>
    <row r="5685" spans="2:28" x14ac:dyDescent="0.25">
      <c r="B5685" t="s">
        <v>127</v>
      </c>
      <c r="C5685" t="s">
        <v>78</v>
      </c>
      <c r="D5685">
        <v>3162.101862</v>
      </c>
      <c r="E5685">
        <v>0.25</v>
      </c>
      <c r="F5685">
        <v>0</v>
      </c>
      <c r="G5685">
        <v>159.3188054</v>
      </c>
      <c r="H5685">
        <v>17.03333542</v>
      </c>
      <c r="I5685">
        <v>23.981213459999999</v>
      </c>
      <c r="L5685">
        <f t="shared" si="1334"/>
        <v>1</v>
      </c>
      <c r="M5685">
        <f t="shared" si="1320"/>
        <v>-501.76934805511996</v>
      </c>
      <c r="N5685">
        <f t="shared" si="1321"/>
        <v>163.63424459999999</v>
      </c>
      <c r="O5685">
        <f t="shared" si="1322"/>
        <v>17.261756755</v>
      </c>
      <c r="P5685">
        <f t="shared" si="1323"/>
        <v>150.67764389921226</v>
      </c>
      <c r="Q5685" t="str">
        <f t="shared" si="1324"/>
        <v>0</v>
      </c>
      <c r="R5685" t="str">
        <f t="shared" si="1325"/>
        <v>-58.2320430460278-8.05608690661136i</v>
      </c>
      <c r="S5685" t="str">
        <f t="shared" si="1326"/>
        <v>-38.8542573400754-42.4292027607777i</v>
      </c>
      <c r="T5685" t="str">
        <f t="shared" si="1327"/>
        <v>0</v>
      </c>
      <c r="U5685" t="str">
        <f t="shared" si="1328"/>
        <v>-55.7385459650964+17.9318711787314i</v>
      </c>
      <c r="V5685" t="str">
        <f t="shared" si="1329"/>
        <v>-6.3297717748272+21.9315638032234i</v>
      </c>
      <c r="W5685" t="str">
        <f t="shared" si="1330"/>
        <v>-443.001563477061+191.020803069516i</v>
      </c>
      <c r="X5685">
        <f t="shared" si="1331"/>
        <v>482.43065040318834</v>
      </c>
      <c r="AA5685">
        <f t="shared" si="1332"/>
        <v>3162.101862</v>
      </c>
      <c r="AB5685">
        <f t="shared" si="1333"/>
        <v>482.43065040318834</v>
      </c>
    </row>
    <row r="5686" spans="2:28" x14ac:dyDescent="0.25">
      <c r="B5686" t="s">
        <v>1508</v>
      </c>
      <c r="C5686" t="s">
        <v>105</v>
      </c>
      <c r="D5686">
        <v>3162.101862</v>
      </c>
      <c r="E5686">
        <v>0</v>
      </c>
      <c r="F5686">
        <v>0</v>
      </c>
      <c r="G5686">
        <v>159.3188054</v>
      </c>
      <c r="H5686">
        <v>17.03333542</v>
      </c>
      <c r="I5686">
        <v>23.981213459999999</v>
      </c>
      <c r="L5686">
        <f t="shared" si="1334"/>
        <v>1</v>
      </c>
      <c r="M5686">
        <f t="shared" si="1320"/>
        <v>-501.76934805511996</v>
      </c>
      <c r="N5686">
        <f t="shared" si="1321"/>
        <v>159.3188054</v>
      </c>
      <c r="O5686">
        <f t="shared" si="1322"/>
        <v>17.03333542</v>
      </c>
      <c r="P5686">
        <f t="shared" si="1323"/>
        <v>150.67840806020934</v>
      </c>
      <c r="Q5686" t="str">
        <f t="shared" si="1324"/>
        <v>0</v>
      </c>
      <c r="R5686" t="str">
        <f t="shared" si="1325"/>
        <v>-58.2320430460278-8.05608690661136i</v>
      </c>
      <c r="S5686" t="str">
        <f t="shared" si="1326"/>
        <v>-38.8542573400754-42.4292027607777i</v>
      </c>
      <c r="T5686" t="str">
        <f t="shared" si="1327"/>
        <v>0</v>
      </c>
      <c r="U5686" t="str">
        <f t="shared" si="1328"/>
        <v>-55.7385459650964+17.9318711787314i</v>
      </c>
      <c r="V5686" t="str">
        <f t="shared" si="1329"/>
        <v>-6.3297717748272+21.9315638032234i</v>
      </c>
      <c r="W5686" t="str">
        <f t="shared" si="1330"/>
        <v>-436.941299726198+188.601820998494i</v>
      </c>
      <c r="X5686">
        <f t="shared" si="1331"/>
        <v>475.90791786895829</v>
      </c>
      <c r="AA5686">
        <f t="shared" si="1332"/>
        <v>3162.101862</v>
      </c>
      <c r="AB5686">
        <f t="shared" si="1333"/>
        <v>475.90791786895829</v>
      </c>
    </row>
    <row r="5687" spans="2:28" x14ac:dyDescent="0.25">
      <c r="B5687" t="s">
        <v>1509</v>
      </c>
      <c r="C5687" t="s">
        <v>105</v>
      </c>
      <c r="D5687">
        <v>3162.101862</v>
      </c>
      <c r="E5687">
        <v>0</v>
      </c>
      <c r="F5687">
        <v>0</v>
      </c>
      <c r="G5687">
        <v>159.3188054</v>
      </c>
      <c r="H5687">
        <v>17.03333542</v>
      </c>
      <c r="I5687">
        <v>23.981213459999999</v>
      </c>
      <c r="L5687">
        <f t="shared" si="1334"/>
        <v>1</v>
      </c>
      <c r="M5687">
        <f t="shared" si="1320"/>
        <v>-501.76934805511996</v>
      </c>
      <c r="N5687">
        <f t="shared" si="1321"/>
        <v>159.3188054</v>
      </c>
      <c r="O5687">
        <f t="shared" si="1322"/>
        <v>17.03333542</v>
      </c>
      <c r="P5687">
        <f t="shared" si="1323"/>
        <v>150.67840806020934</v>
      </c>
      <c r="Q5687" t="str">
        <f t="shared" si="1324"/>
        <v>0</v>
      </c>
      <c r="R5687" t="str">
        <f t="shared" si="1325"/>
        <v>-58.2320430460278-8.05608690661136i</v>
      </c>
      <c r="S5687" t="str">
        <f t="shared" si="1326"/>
        <v>-38.8542573400754-42.4292027607777i</v>
      </c>
      <c r="T5687" t="str">
        <f t="shared" si="1327"/>
        <v>0</v>
      </c>
      <c r="U5687" t="str">
        <f t="shared" si="1328"/>
        <v>-55.7385459650964+17.9318711787314i</v>
      </c>
      <c r="V5687" t="str">
        <f t="shared" si="1329"/>
        <v>-6.3297717748272+21.9315638032234i</v>
      </c>
      <c r="W5687" t="str">
        <f t="shared" si="1330"/>
        <v>-436.941299726198+188.601820998494i</v>
      </c>
      <c r="X5687">
        <f t="shared" si="1331"/>
        <v>475.90791786895829</v>
      </c>
      <c r="AA5687">
        <f t="shared" si="1332"/>
        <v>3162.101862</v>
      </c>
      <c r="AB5687">
        <f t="shared" si="1333"/>
        <v>475.90791786895829</v>
      </c>
    </row>
    <row r="5688" spans="2:28" x14ac:dyDescent="0.25">
      <c r="B5688" t="s">
        <v>1510</v>
      </c>
      <c r="C5688" t="s">
        <v>105</v>
      </c>
      <c r="D5688">
        <v>3162.101862</v>
      </c>
      <c r="E5688">
        <v>0</v>
      </c>
      <c r="F5688">
        <v>0</v>
      </c>
      <c r="G5688">
        <v>159.3188054</v>
      </c>
      <c r="H5688">
        <v>17.03333542</v>
      </c>
      <c r="I5688">
        <v>23.981213459999999</v>
      </c>
      <c r="L5688">
        <f t="shared" si="1334"/>
        <v>1</v>
      </c>
      <c r="M5688">
        <f t="shared" si="1320"/>
        <v>-501.76934805511996</v>
      </c>
      <c r="N5688">
        <f t="shared" si="1321"/>
        <v>159.3188054</v>
      </c>
      <c r="O5688">
        <f t="shared" si="1322"/>
        <v>17.03333542</v>
      </c>
      <c r="P5688">
        <f t="shared" si="1323"/>
        <v>150.67840806020934</v>
      </c>
      <c r="Q5688" t="str">
        <f t="shared" si="1324"/>
        <v>0</v>
      </c>
      <c r="R5688" t="str">
        <f t="shared" si="1325"/>
        <v>-58.2320430460278-8.05608690661136i</v>
      </c>
      <c r="S5688" t="str">
        <f t="shared" si="1326"/>
        <v>-38.8542573400754-42.4292027607777i</v>
      </c>
      <c r="T5688" t="str">
        <f t="shared" si="1327"/>
        <v>0</v>
      </c>
      <c r="U5688" t="str">
        <f t="shared" si="1328"/>
        <v>-55.7385459650964+17.9318711787314i</v>
      </c>
      <c r="V5688" t="str">
        <f t="shared" si="1329"/>
        <v>-6.3297717748272+21.9315638032234i</v>
      </c>
      <c r="W5688" t="str">
        <f t="shared" si="1330"/>
        <v>-436.941299726198+188.601820998494i</v>
      </c>
      <c r="X5688">
        <f t="shared" si="1331"/>
        <v>475.90791786895829</v>
      </c>
      <c r="AA5688">
        <f t="shared" si="1332"/>
        <v>3162.101862</v>
      </c>
      <c r="AB5688">
        <f t="shared" si="1333"/>
        <v>475.90791786895829</v>
      </c>
    </row>
    <row r="5689" spans="2:28" x14ac:dyDescent="0.25">
      <c r="B5689" t="s">
        <v>1511</v>
      </c>
      <c r="C5689" t="s">
        <v>122</v>
      </c>
      <c r="D5689">
        <v>3162.1018629999999</v>
      </c>
      <c r="E5689" s="1">
        <v>9.9999999999999995E-7</v>
      </c>
      <c r="F5689">
        <v>0</v>
      </c>
      <c r="G5689">
        <v>159.31877130000001</v>
      </c>
      <c r="H5689">
        <v>17.033333590000002</v>
      </c>
      <c r="I5689">
        <v>23.981213459999999</v>
      </c>
      <c r="L5689">
        <f t="shared" si="1334"/>
        <v>1</v>
      </c>
      <c r="M5689">
        <f t="shared" si="1320"/>
        <v>-501.76934805511996</v>
      </c>
      <c r="N5689">
        <f t="shared" si="1321"/>
        <v>159.31878835000001</v>
      </c>
      <c r="O5689">
        <f t="shared" si="1322"/>
        <v>17.033334504999999</v>
      </c>
      <c r="P5689">
        <f t="shared" si="1323"/>
        <v>150.67840806020934</v>
      </c>
      <c r="Q5689" t="str">
        <f t="shared" si="1324"/>
        <v>0</v>
      </c>
      <c r="R5689" t="str">
        <f t="shared" si="1325"/>
        <v>-58.2320430460278-8.05608690661136i</v>
      </c>
      <c r="S5689" t="str">
        <f t="shared" si="1326"/>
        <v>-38.8542573400754-42.4292027607777i</v>
      </c>
      <c r="T5689" t="str">
        <f t="shared" si="1327"/>
        <v>0</v>
      </c>
      <c r="U5689" t="str">
        <f t="shared" si="1328"/>
        <v>-55.7385459650964+17.9318711787314i</v>
      </c>
      <c r="V5689" t="str">
        <f t="shared" si="1329"/>
        <v>-6.3297717748272+21.9315638032234i</v>
      </c>
      <c r="W5689" t="str">
        <f t="shared" si="1330"/>
        <v>-436.941276345875+188.601810906587i</v>
      </c>
      <c r="X5689">
        <f t="shared" si="1331"/>
        <v>475.90789240356827</v>
      </c>
      <c r="AA5689">
        <f t="shared" si="1332"/>
        <v>3162.1018629999999</v>
      </c>
      <c r="AB5689">
        <f t="shared" si="1333"/>
        <v>475.90789240356827</v>
      </c>
    </row>
    <row r="5690" spans="2:28" x14ac:dyDescent="0.25">
      <c r="B5690" t="s">
        <v>144</v>
      </c>
      <c r="C5690" t="s">
        <v>78</v>
      </c>
      <c r="D5690">
        <v>3162.351862</v>
      </c>
      <c r="E5690">
        <v>0.249999</v>
      </c>
      <c r="F5690">
        <v>0</v>
      </c>
      <c r="G5690">
        <v>150.9163484</v>
      </c>
      <c r="H5690">
        <v>16.576492739999999</v>
      </c>
      <c r="I5690">
        <v>23.981470059999999</v>
      </c>
      <c r="L5690">
        <f t="shared" si="1334"/>
        <v>1</v>
      </c>
      <c r="M5690">
        <f t="shared" si="1320"/>
        <v>-501.76934805511996</v>
      </c>
      <c r="N5690">
        <f t="shared" si="1321"/>
        <v>155.11755985000002</v>
      </c>
      <c r="O5690">
        <f t="shared" si="1322"/>
        <v>16.804913165000002</v>
      </c>
      <c r="P5690">
        <f t="shared" si="1323"/>
        <v>150.67921419288425</v>
      </c>
      <c r="Q5690" t="str">
        <f t="shared" si="1324"/>
        <v>0</v>
      </c>
      <c r="R5690" t="str">
        <f t="shared" si="1325"/>
        <v>-58.2320430460278-8.05608690661136i</v>
      </c>
      <c r="S5690" t="str">
        <f t="shared" si="1326"/>
        <v>-38.8542573400754-42.4292027607777i</v>
      </c>
      <c r="T5690" t="str">
        <f t="shared" si="1327"/>
        <v>0</v>
      </c>
      <c r="U5690" t="str">
        <f t="shared" si="1328"/>
        <v>-55.7385459650964+17.9318711787314i</v>
      </c>
      <c r="V5690" t="str">
        <f t="shared" si="1329"/>
        <v>-6.3297717748272+21.9315638032234i</v>
      </c>
      <c r="W5690" t="str">
        <f t="shared" si="1330"/>
        <v>-430.954389626967+186.219837813931i</v>
      </c>
      <c r="X5690">
        <f t="shared" si="1331"/>
        <v>469.46726609445136</v>
      </c>
      <c r="AA5690">
        <f t="shared" si="1332"/>
        <v>3162.351862</v>
      </c>
      <c r="AB5690">
        <f t="shared" si="1333"/>
        <v>469.46726609445136</v>
      </c>
    </row>
    <row r="5691" spans="2:28" x14ac:dyDescent="0.25">
      <c r="B5691" t="s">
        <v>139</v>
      </c>
      <c r="C5691" t="s">
        <v>78</v>
      </c>
      <c r="D5691">
        <v>3162.5149630000001</v>
      </c>
      <c r="E5691">
        <v>0.16310160000000001</v>
      </c>
      <c r="F5691">
        <v>0</v>
      </c>
      <c r="G5691">
        <v>145.55765529999999</v>
      </c>
      <c r="H5691">
        <v>16.278445659999999</v>
      </c>
      <c r="I5691">
        <v>23.98164521</v>
      </c>
      <c r="L5691">
        <f t="shared" si="1334"/>
        <v>1</v>
      </c>
      <c r="M5691">
        <f t="shared" si="1320"/>
        <v>-501.76934805511996</v>
      </c>
      <c r="N5691">
        <f t="shared" si="1321"/>
        <v>148.23700185000001</v>
      </c>
      <c r="O5691">
        <f t="shared" si="1322"/>
        <v>16.427469199999997</v>
      </c>
      <c r="P5691">
        <f t="shared" si="1323"/>
        <v>150.68057057551243</v>
      </c>
      <c r="Q5691" t="str">
        <f t="shared" si="1324"/>
        <v>0</v>
      </c>
      <c r="R5691" t="str">
        <f t="shared" si="1325"/>
        <v>-58.2320430460278-8.05608690661136i</v>
      </c>
      <c r="S5691" t="str">
        <f t="shared" si="1326"/>
        <v>-38.8542573400754-42.4292027607777i</v>
      </c>
      <c r="T5691" t="str">
        <f t="shared" si="1327"/>
        <v>0</v>
      </c>
      <c r="U5691" t="str">
        <f t="shared" si="1328"/>
        <v>-55.7385459650964+17.9318711787314i</v>
      </c>
      <c r="V5691" t="str">
        <f t="shared" si="1329"/>
        <v>-6.3297717748272+21.9315638032234i</v>
      </c>
      <c r="W5691" t="str">
        <f t="shared" si="1330"/>
        <v>-420.979288864783+182.24224671511i</v>
      </c>
      <c r="X5691">
        <f t="shared" si="1331"/>
        <v>458.73281781541351</v>
      </c>
      <c r="AA5691">
        <f t="shared" si="1332"/>
        <v>3162.5149630000001</v>
      </c>
      <c r="AB5691">
        <f t="shared" si="1333"/>
        <v>458.73281781541351</v>
      </c>
    </row>
    <row r="5692" spans="2:28" x14ac:dyDescent="0.25">
      <c r="B5692" t="s">
        <v>138</v>
      </c>
      <c r="C5692" t="s">
        <v>78</v>
      </c>
      <c r="D5692">
        <v>3163.2987419999999</v>
      </c>
      <c r="E5692">
        <v>0.78377920000000001</v>
      </c>
      <c r="F5692">
        <v>0</v>
      </c>
      <c r="G5692">
        <v>121.16281290000001</v>
      </c>
      <c r="H5692">
        <v>14.84619052</v>
      </c>
      <c r="I5692">
        <v>23.98258453</v>
      </c>
      <c r="L5692">
        <f t="shared" si="1334"/>
        <v>1</v>
      </c>
      <c r="M5692">
        <f t="shared" si="1320"/>
        <v>-501.76934805511996</v>
      </c>
      <c r="N5692">
        <f t="shared" si="1321"/>
        <v>133.36023410000001</v>
      </c>
      <c r="O5692">
        <f t="shared" si="1322"/>
        <v>15.56231809</v>
      </c>
      <c r="P5692">
        <f t="shared" si="1323"/>
        <v>150.68407178627709</v>
      </c>
      <c r="Q5692" t="str">
        <f t="shared" si="1324"/>
        <v>0</v>
      </c>
      <c r="R5692" t="str">
        <f t="shared" si="1325"/>
        <v>-58.2320430460278-8.05608690661136i</v>
      </c>
      <c r="S5692" t="str">
        <f t="shared" si="1326"/>
        <v>-38.8542573400754-42.4292027607777i</v>
      </c>
      <c r="T5692" t="str">
        <f t="shared" si="1327"/>
        <v>0</v>
      </c>
      <c r="U5692" t="str">
        <f t="shared" si="1328"/>
        <v>-55.7385459650964+17.9318711787314i</v>
      </c>
      <c r="V5692" t="str">
        <f t="shared" si="1329"/>
        <v>-6.3297717748272+21.9315638032234i</v>
      </c>
      <c r="W5692" t="str">
        <f t="shared" si="1330"/>
        <v>-398.537243593537+173.342355319062i</v>
      </c>
      <c r="X5692">
        <f t="shared" si="1331"/>
        <v>434.60269980603459</v>
      </c>
      <c r="AA5692">
        <f t="shared" si="1332"/>
        <v>3163.2987419999999</v>
      </c>
      <c r="AB5692">
        <f t="shared" si="1333"/>
        <v>434.60269980603459</v>
      </c>
    </row>
    <row r="5693" spans="2:28" x14ac:dyDescent="0.25">
      <c r="B5693" t="s">
        <v>137</v>
      </c>
      <c r="C5693" t="s">
        <v>78</v>
      </c>
      <c r="D5693">
        <v>3163.4728230000001</v>
      </c>
      <c r="E5693">
        <v>0.1740807</v>
      </c>
      <c r="F5693">
        <v>0</v>
      </c>
      <c r="G5693">
        <v>116.0493192</v>
      </c>
      <c r="H5693">
        <v>14.52808055</v>
      </c>
      <c r="I5693">
        <v>23.982818179999999</v>
      </c>
      <c r="L5693">
        <f t="shared" si="1334"/>
        <v>1</v>
      </c>
      <c r="M5693">
        <f t="shared" si="1320"/>
        <v>-501.76934805511996</v>
      </c>
      <c r="N5693">
        <f t="shared" si="1321"/>
        <v>118.60606605000001</v>
      </c>
      <c r="O5693">
        <f t="shared" si="1322"/>
        <v>14.687135534999999</v>
      </c>
      <c r="P5693">
        <f t="shared" si="1323"/>
        <v>150.68775678021194</v>
      </c>
      <c r="Q5693" t="str">
        <f t="shared" si="1324"/>
        <v>0</v>
      </c>
      <c r="R5693" t="str">
        <f t="shared" si="1325"/>
        <v>-58.2320430460278-8.05608690661136i</v>
      </c>
      <c r="S5693" t="str">
        <f t="shared" si="1326"/>
        <v>-38.8542573400754-42.4292027607777i</v>
      </c>
      <c r="T5693" t="str">
        <f t="shared" si="1327"/>
        <v>0</v>
      </c>
      <c r="U5693" t="str">
        <f t="shared" si="1328"/>
        <v>-55.7385459650964+17.9318711787314i</v>
      </c>
      <c r="V5693" t="str">
        <f t="shared" si="1329"/>
        <v>-6.3297717748272+21.9315638032234i</v>
      </c>
      <c r="W5693" t="str">
        <f t="shared" si="1330"/>
        <v>-375.086686978509+163.953385565223i</v>
      </c>
      <c r="X5693">
        <f t="shared" si="1331"/>
        <v>409.35404650108529</v>
      </c>
      <c r="AA5693">
        <f t="shared" si="1332"/>
        <v>3163.4728230000001</v>
      </c>
      <c r="AB5693">
        <f t="shared" si="1333"/>
        <v>409.35404650108529</v>
      </c>
    </row>
    <row r="5694" spans="2:28" x14ac:dyDescent="0.25">
      <c r="B5694" t="s">
        <v>1512</v>
      </c>
      <c r="C5694" t="s">
        <v>105</v>
      </c>
      <c r="D5694">
        <v>3163.4728230000001</v>
      </c>
      <c r="E5694">
        <v>0</v>
      </c>
      <c r="F5694">
        <v>0</v>
      </c>
      <c r="G5694">
        <v>116.0493192</v>
      </c>
      <c r="H5694">
        <v>14.52808055</v>
      </c>
      <c r="I5694">
        <v>23.982818179999999</v>
      </c>
      <c r="L5694">
        <f t="shared" si="1334"/>
        <v>1</v>
      </c>
      <c r="M5694">
        <f t="shared" si="1320"/>
        <v>-501.76934805511996</v>
      </c>
      <c r="N5694">
        <f t="shared" si="1321"/>
        <v>116.0493192</v>
      </c>
      <c r="O5694">
        <f t="shared" si="1322"/>
        <v>14.52808055</v>
      </c>
      <c r="P5694">
        <f t="shared" si="1323"/>
        <v>150.68849081333545</v>
      </c>
      <c r="Q5694" t="str">
        <f t="shared" si="1324"/>
        <v>0</v>
      </c>
      <c r="R5694" t="str">
        <f t="shared" si="1325"/>
        <v>-58.2320430460278-8.05608690661136i</v>
      </c>
      <c r="S5694" t="str">
        <f t="shared" si="1326"/>
        <v>-38.8542573400754-42.4292027607777i</v>
      </c>
      <c r="T5694" t="str">
        <f t="shared" si="1327"/>
        <v>0</v>
      </c>
      <c r="U5694" t="str">
        <f t="shared" si="1328"/>
        <v>-55.7385459650964+17.9318711787314i</v>
      </c>
      <c r="V5694" t="str">
        <f t="shared" si="1329"/>
        <v>-6.3297717748272+21.9315638032234i</v>
      </c>
      <c r="W5694" t="str">
        <f t="shared" si="1330"/>
        <v>-370.871771891963+162.271086579101i</v>
      </c>
      <c r="X5694">
        <f t="shared" si="1331"/>
        <v>404.81820206834374</v>
      </c>
      <c r="AA5694">
        <f t="shared" si="1332"/>
        <v>3163.4728230000001</v>
      </c>
      <c r="AB5694">
        <f t="shared" si="1333"/>
        <v>404.81820206834374</v>
      </c>
    </row>
    <row r="5695" spans="2:28" x14ac:dyDescent="0.25">
      <c r="B5695" t="s">
        <v>1513</v>
      </c>
      <c r="C5695" t="s">
        <v>122</v>
      </c>
      <c r="D5695">
        <v>3166.8644559999998</v>
      </c>
      <c r="E5695">
        <v>3.3916330000000001</v>
      </c>
      <c r="F5695">
        <v>0</v>
      </c>
      <c r="G5695">
        <v>87.41147033</v>
      </c>
      <c r="H5695">
        <v>-4.3490484729999999</v>
      </c>
      <c r="I5695">
        <v>23.98877169</v>
      </c>
      <c r="L5695">
        <f t="shared" si="1334"/>
        <v>1</v>
      </c>
      <c r="M5695">
        <f t="shared" si="1320"/>
        <v>-501.76934805511996</v>
      </c>
      <c r="N5695">
        <f t="shared" si="1321"/>
        <v>101.730394765</v>
      </c>
      <c r="O5695">
        <f t="shared" si="1322"/>
        <v>5.0895160385000002</v>
      </c>
      <c r="P5695">
        <f t="shared" si="1323"/>
        <v>150.70719431661453</v>
      </c>
      <c r="Q5695" t="str">
        <f t="shared" si="1324"/>
        <v>0</v>
      </c>
      <c r="R5695" t="str">
        <f t="shared" si="1325"/>
        <v>-58.2320430460278-8.05608690661136i</v>
      </c>
      <c r="S5695" t="str">
        <f t="shared" si="1326"/>
        <v>-38.8542573400754-42.4292027607777i</v>
      </c>
      <c r="T5695" t="str">
        <f t="shared" si="1327"/>
        <v>0</v>
      </c>
      <c r="U5695" t="str">
        <f t="shared" si="1328"/>
        <v>-55.7385459650964+17.9318711787314i</v>
      </c>
      <c r="V5695" t="str">
        <f t="shared" si="1329"/>
        <v>-6.3297717748272+21.9315638032234i</v>
      </c>
      <c r="W5695" t="str">
        <f t="shared" si="1330"/>
        <v>-343.594966061335+154.156574304824i</v>
      </c>
      <c r="X5695">
        <f t="shared" si="1331"/>
        <v>376.59228630455073</v>
      </c>
      <c r="AA5695">
        <f t="shared" si="1332"/>
        <v>3166.8644559999998</v>
      </c>
      <c r="AB5695">
        <f t="shared" si="1333"/>
        <v>376.59228630455073</v>
      </c>
    </row>
    <row r="5696" spans="2:28" x14ac:dyDescent="0.25">
      <c r="B5696" t="s">
        <v>1514</v>
      </c>
      <c r="C5696" t="s">
        <v>105</v>
      </c>
      <c r="D5696">
        <v>3166.8644559999998</v>
      </c>
      <c r="E5696">
        <v>0</v>
      </c>
      <c r="F5696">
        <v>0</v>
      </c>
      <c r="G5696">
        <v>87.41147033</v>
      </c>
      <c r="H5696">
        <v>-4.3490484729999999</v>
      </c>
      <c r="I5696">
        <v>23.98877169</v>
      </c>
      <c r="L5696">
        <f t="shared" si="1334"/>
        <v>1</v>
      </c>
      <c r="M5696">
        <f t="shared" si="1320"/>
        <v>-501.76934805511996</v>
      </c>
      <c r="N5696">
        <f t="shared" si="1321"/>
        <v>87.41147033</v>
      </c>
      <c r="O5696">
        <f t="shared" si="1322"/>
        <v>-4.3490484729999999</v>
      </c>
      <c r="P5696">
        <f t="shared" si="1323"/>
        <v>150.72589781989362</v>
      </c>
      <c r="Q5696" t="str">
        <f t="shared" si="1324"/>
        <v>0</v>
      </c>
      <c r="R5696" t="str">
        <f t="shared" si="1325"/>
        <v>-58.2320430460278-8.05608690661136i</v>
      </c>
      <c r="S5696" t="str">
        <f t="shared" si="1326"/>
        <v>-38.8542573400754-42.4292027607777i</v>
      </c>
      <c r="T5696" t="str">
        <f t="shared" si="1327"/>
        <v>0</v>
      </c>
      <c r="U5696" t="str">
        <f t="shared" si="1328"/>
        <v>-55.7385459650964+17.9318711787314i</v>
      </c>
      <c r="V5696" t="str">
        <f t="shared" si="1329"/>
        <v>-6.3297717748272+21.9315638032234i</v>
      </c>
      <c r="W5696" t="str">
        <f t="shared" si="1330"/>
        <v>-315.008427748618+144.909677985904i</v>
      </c>
      <c r="X5696">
        <f t="shared" si="1331"/>
        <v>346.7407162803853</v>
      </c>
      <c r="AA5696">
        <f t="shared" si="1332"/>
        <v>3166.8644559999998</v>
      </c>
      <c r="AB5696">
        <f t="shared" si="1333"/>
        <v>346.7407162803853</v>
      </c>
    </row>
    <row r="5697" spans="2:28" x14ac:dyDescent="0.25">
      <c r="B5697" t="s">
        <v>133</v>
      </c>
      <c r="C5697" t="s">
        <v>78</v>
      </c>
      <c r="D5697">
        <v>3167.1086599999999</v>
      </c>
      <c r="E5697">
        <v>0.24420349999999999</v>
      </c>
      <c r="F5697">
        <v>0</v>
      </c>
      <c r="G5697">
        <v>89.549162269999997</v>
      </c>
      <c r="H5697">
        <v>-4.4046833090000002</v>
      </c>
      <c r="I5697">
        <v>23.98921099</v>
      </c>
      <c r="L5697">
        <f t="shared" si="1334"/>
        <v>1</v>
      </c>
      <c r="M5697">
        <f t="shared" si="1320"/>
        <v>-501.76934805511996</v>
      </c>
      <c r="N5697">
        <f t="shared" si="1321"/>
        <v>88.480316299999998</v>
      </c>
      <c r="O5697">
        <f t="shared" si="1322"/>
        <v>-4.3768658909999996</v>
      </c>
      <c r="P5697">
        <f t="shared" si="1323"/>
        <v>150.72727792154632</v>
      </c>
      <c r="Q5697" t="str">
        <f t="shared" si="1324"/>
        <v>0</v>
      </c>
      <c r="R5697" t="str">
        <f t="shared" si="1325"/>
        <v>-58.2320430460278-8.05608690661136i</v>
      </c>
      <c r="S5697" t="str">
        <f t="shared" si="1326"/>
        <v>-38.8542573400754-42.4292027607777i</v>
      </c>
      <c r="T5697" t="str">
        <f t="shared" si="1327"/>
        <v>0</v>
      </c>
      <c r="U5697" t="str">
        <f t="shared" si="1328"/>
        <v>-55.7385459650964+17.9318711787314i</v>
      </c>
      <c r="V5697" t="str">
        <f t="shared" si="1329"/>
        <v>-6.3297717748272+21.9315638032234i</v>
      </c>
      <c r="W5697" t="str">
        <f t="shared" si="1330"/>
        <v>-316.665090261961+145.940405734016i</v>
      </c>
      <c r="X5697">
        <f t="shared" si="1331"/>
        <v>348.67661438132768</v>
      </c>
      <c r="AA5697">
        <f t="shared" si="1332"/>
        <v>3167.1086599999999</v>
      </c>
      <c r="AB5697">
        <f t="shared" si="1333"/>
        <v>348.67661438132768</v>
      </c>
    </row>
    <row r="5698" spans="2:28" x14ac:dyDescent="0.25">
      <c r="B5698" t="s">
        <v>127</v>
      </c>
      <c r="C5698" t="s">
        <v>78</v>
      </c>
      <c r="D5698">
        <v>3167.3586599999999</v>
      </c>
      <c r="E5698">
        <v>0.25</v>
      </c>
      <c r="F5698">
        <v>0</v>
      </c>
      <c r="G5698">
        <v>91.765742770000003</v>
      </c>
      <c r="H5698">
        <v>-4.4616387140000002</v>
      </c>
      <c r="I5698">
        <v>23.989649910000001</v>
      </c>
      <c r="L5698">
        <f t="shared" si="1334"/>
        <v>1</v>
      </c>
      <c r="M5698">
        <f t="shared" si="1320"/>
        <v>-501.76934805511996</v>
      </c>
      <c r="N5698">
        <f t="shared" si="1321"/>
        <v>90.657452519999993</v>
      </c>
      <c r="O5698">
        <f t="shared" si="1322"/>
        <v>-4.4331610115000002</v>
      </c>
      <c r="P5698">
        <f t="shared" si="1323"/>
        <v>150.73003693104658</v>
      </c>
      <c r="Q5698" t="str">
        <f t="shared" si="1324"/>
        <v>0</v>
      </c>
      <c r="R5698" t="str">
        <f t="shared" si="1325"/>
        <v>-58.2320430460278-8.05608690661136i</v>
      </c>
      <c r="S5698" t="str">
        <f t="shared" si="1326"/>
        <v>-38.8542573400754-42.4292027607777i</v>
      </c>
      <c r="T5698" t="str">
        <f t="shared" si="1327"/>
        <v>0</v>
      </c>
      <c r="U5698" t="str">
        <f t="shared" si="1328"/>
        <v>-55.7385459650964+17.9318711787314i</v>
      </c>
      <c r="V5698" t="str">
        <f t="shared" si="1329"/>
        <v>-6.3297717748272+21.9315638032234i</v>
      </c>
      <c r="W5698" t="str">
        <f t="shared" si="1330"/>
        <v>-320.002468695901+148.022543615832i</v>
      </c>
      <c r="X5698">
        <f t="shared" si="1331"/>
        <v>352.57942848381265</v>
      </c>
      <c r="AA5698">
        <f t="shared" si="1332"/>
        <v>3167.3586599999999</v>
      </c>
      <c r="AB5698">
        <f t="shared" si="1333"/>
        <v>352.57942848381265</v>
      </c>
    </row>
    <row r="5699" spans="2:28" x14ac:dyDescent="0.25">
      <c r="B5699" t="s">
        <v>128</v>
      </c>
      <c r="C5699" t="s">
        <v>129</v>
      </c>
      <c r="D5699">
        <v>3167.3586599999999</v>
      </c>
      <c r="E5699">
        <v>0</v>
      </c>
      <c r="F5699">
        <v>0</v>
      </c>
      <c r="G5699">
        <v>91.765742770000003</v>
      </c>
      <c r="H5699">
        <v>-4.4616387140000002</v>
      </c>
      <c r="I5699">
        <v>23.989649910000001</v>
      </c>
      <c r="L5699">
        <f t="shared" si="1334"/>
        <v>1</v>
      </c>
      <c r="M5699">
        <f t="shared" si="1320"/>
        <v>-501.76934805511996</v>
      </c>
      <c r="N5699">
        <f t="shared" si="1321"/>
        <v>91.765742770000003</v>
      </c>
      <c r="O5699">
        <f t="shared" si="1322"/>
        <v>-4.4616387140000002</v>
      </c>
      <c r="P5699">
        <f t="shared" si="1323"/>
        <v>150.73141583889409</v>
      </c>
      <c r="Q5699" t="str">
        <f t="shared" si="1324"/>
        <v>0</v>
      </c>
      <c r="R5699" t="str">
        <f t="shared" si="1325"/>
        <v>-58.2320430460278-8.05608690661136i</v>
      </c>
      <c r="S5699" t="str">
        <f t="shared" si="1326"/>
        <v>-38.8542573400754-42.4292027607777i</v>
      </c>
      <c r="T5699" t="str">
        <f t="shared" si="1327"/>
        <v>0</v>
      </c>
      <c r="U5699" t="str">
        <f t="shared" si="1328"/>
        <v>-55.7385459650964+17.9318711787314i</v>
      </c>
      <c r="V5699" t="str">
        <f t="shared" si="1329"/>
        <v>-6.3297717748272+21.9315638032234i</v>
      </c>
      <c r="W5699" t="str">
        <f t="shared" si="1330"/>
        <v>-321.682685875581+149.073778818238i</v>
      </c>
      <c r="X5699">
        <f t="shared" si="1331"/>
        <v>354.54582485664201</v>
      </c>
      <c r="AA5699">
        <f t="shared" si="1332"/>
        <v>3167.3586599999999</v>
      </c>
      <c r="AB5699">
        <f t="shared" si="1333"/>
        <v>354.54582485664201</v>
      </c>
    </row>
    <row r="5700" spans="2:28" x14ac:dyDescent="0.25">
      <c r="B5700" t="s">
        <v>1515</v>
      </c>
      <c r="C5700" t="s">
        <v>105</v>
      </c>
      <c r="D5700">
        <v>3167.3586599999999</v>
      </c>
      <c r="E5700">
        <v>0</v>
      </c>
      <c r="F5700">
        <v>0</v>
      </c>
      <c r="G5700">
        <v>91.765742770000003</v>
      </c>
      <c r="H5700">
        <v>-4.4616387140000002</v>
      </c>
      <c r="I5700">
        <v>23.989649910000001</v>
      </c>
      <c r="L5700">
        <f t="shared" si="1334"/>
        <v>1</v>
      </c>
      <c r="M5700">
        <f t="shared" si="1320"/>
        <v>-501.76934805511996</v>
      </c>
      <c r="N5700">
        <f t="shared" si="1321"/>
        <v>91.765742770000003</v>
      </c>
      <c r="O5700">
        <f t="shared" si="1322"/>
        <v>-4.4616387140000002</v>
      </c>
      <c r="P5700">
        <f t="shared" si="1323"/>
        <v>150.73141583889409</v>
      </c>
      <c r="Q5700" t="str">
        <f t="shared" si="1324"/>
        <v>0</v>
      </c>
      <c r="R5700" t="str">
        <f t="shared" si="1325"/>
        <v>-58.2320430460278-8.05608690661136i</v>
      </c>
      <c r="S5700" t="str">
        <f t="shared" si="1326"/>
        <v>-38.8542573400754-42.4292027607777i</v>
      </c>
      <c r="T5700" t="str">
        <f t="shared" si="1327"/>
        <v>0</v>
      </c>
      <c r="U5700" t="str">
        <f t="shared" si="1328"/>
        <v>-55.7385459650964+17.9318711787314i</v>
      </c>
      <c r="V5700" t="str">
        <f t="shared" si="1329"/>
        <v>-6.3297717748272+21.9315638032234i</v>
      </c>
      <c r="W5700" t="str">
        <f t="shared" si="1330"/>
        <v>-321.682685875581+149.073778818238i</v>
      </c>
      <c r="X5700">
        <f t="shared" si="1331"/>
        <v>354.54582485664201</v>
      </c>
      <c r="AA5700">
        <f t="shared" si="1332"/>
        <v>3167.3586599999999</v>
      </c>
      <c r="AB5700">
        <f t="shared" si="1333"/>
        <v>354.54582485664201</v>
      </c>
    </row>
    <row r="5701" spans="2:28" x14ac:dyDescent="0.25">
      <c r="B5701" t="s">
        <v>1516</v>
      </c>
      <c r="C5701" t="s">
        <v>105</v>
      </c>
      <c r="D5701">
        <v>3167.3586599999999</v>
      </c>
      <c r="E5701">
        <v>0</v>
      </c>
      <c r="F5701">
        <v>0</v>
      </c>
      <c r="G5701">
        <v>91.765742770000003</v>
      </c>
      <c r="H5701">
        <v>-4.4616387140000002</v>
      </c>
      <c r="I5701">
        <v>23.989649910000001</v>
      </c>
      <c r="L5701">
        <f t="shared" si="1334"/>
        <v>1</v>
      </c>
      <c r="M5701">
        <f t="shared" si="1320"/>
        <v>-501.76934805511996</v>
      </c>
      <c r="N5701">
        <f t="shared" si="1321"/>
        <v>91.765742770000003</v>
      </c>
      <c r="O5701">
        <f t="shared" si="1322"/>
        <v>-4.4616387140000002</v>
      </c>
      <c r="P5701">
        <f t="shared" si="1323"/>
        <v>150.73141583889409</v>
      </c>
      <c r="Q5701" t="str">
        <f t="shared" si="1324"/>
        <v>0</v>
      </c>
      <c r="R5701" t="str">
        <f t="shared" si="1325"/>
        <v>-58.2320430460278-8.05608690661136i</v>
      </c>
      <c r="S5701" t="str">
        <f t="shared" si="1326"/>
        <v>-38.8542573400754-42.4292027607777i</v>
      </c>
      <c r="T5701" t="str">
        <f t="shared" si="1327"/>
        <v>0</v>
      </c>
      <c r="U5701" t="str">
        <f t="shared" si="1328"/>
        <v>-55.7385459650964+17.9318711787314i</v>
      </c>
      <c r="V5701" t="str">
        <f t="shared" si="1329"/>
        <v>-6.3297717748272+21.9315638032234i</v>
      </c>
      <c r="W5701" t="str">
        <f t="shared" si="1330"/>
        <v>-321.682685875581+149.073778818238i</v>
      </c>
      <c r="X5701">
        <f t="shared" si="1331"/>
        <v>354.54582485664201</v>
      </c>
      <c r="AA5701">
        <f t="shared" si="1332"/>
        <v>3167.3586599999999</v>
      </c>
      <c r="AB5701">
        <f t="shared" si="1333"/>
        <v>354.54582485664201</v>
      </c>
    </row>
    <row r="5702" spans="2:28" x14ac:dyDescent="0.25">
      <c r="B5702" t="s">
        <v>1517</v>
      </c>
      <c r="C5702" t="s">
        <v>105</v>
      </c>
      <c r="D5702">
        <v>3167.3586599999999</v>
      </c>
      <c r="E5702">
        <v>0</v>
      </c>
      <c r="F5702">
        <v>0</v>
      </c>
      <c r="G5702">
        <v>91.765742770000003</v>
      </c>
      <c r="H5702">
        <v>-4.4616387140000002</v>
      </c>
      <c r="I5702">
        <v>23.989649910000001</v>
      </c>
      <c r="L5702">
        <f t="shared" si="1334"/>
        <v>1</v>
      </c>
      <c r="M5702">
        <f t="shared" si="1320"/>
        <v>-501.76934805511996</v>
      </c>
      <c r="N5702">
        <f t="shared" si="1321"/>
        <v>91.765742770000003</v>
      </c>
      <c r="O5702">
        <f t="shared" si="1322"/>
        <v>-4.4616387140000002</v>
      </c>
      <c r="P5702">
        <f t="shared" si="1323"/>
        <v>150.73141583889409</v>
      </c>
      <c r="Q5702" t="str">
        <f t="shared" si="1324"/>
        <v>0</v>
      </c>
      <c r="R5702" t="str">
        <f t="shared" si="1325"/>
        <v>-58.2320430460278-8.05608690661136i</v>
      </c>
      <c r="S5702" t="str">
        <f t="shared" si="1326"/>
        <v>-38.8542573400754-42.4292027607777i</v>
      </c>
      <c r="T5702" t="str">
        <f t="shared" si="1327"/>
        <v>0</v>
      </c>
      <c r="U5702" t="str">
        <f t="shared" si="1328"/>
        <v>-55.7385459650964+17.9318711787314i</v>
      </c>
      <c r="V5702" t="str">
        <f t="shared" si="1329"/>
        <v>-6.3297717748272+21.9315638032234i</v>
      </c>
      <c r="W5702" t="str">
        <f t="shared" si="1330"/>
        <v>-321.682685875581+149.073778818238i</v>
      </c>
      <c r="X5702">
        <f t="shared" si="1331"/>
        <v>354.54582485664201</v>
      </c>
      <c r="AA5702">
        <f t="shared" si="1332"/>
        <v>3167.3586599999999</v>
      </c>
      <c r="AB5702">
        <f t="shared" si="1333"/>
        <v>354.54582485664201</v>
      </c>
    </row>
    <row r="5703" spans="2:28" x14ac:dyDescent="0.25">
      <c r="B5703" t="s">
        <v>127</v>
      </c>
      <c r="C5703" t="s">
        <v>78</v>
      </c>
      <c r="D5703">
        <v>3167.6086599999999</v>
      </c>
      <c r="E5703">
        <v>0.25</v>
      </c>
      <c r="F5703">
        <v>0</v>
      </c>
      <c r="G5703">
        <v>94.010800979999999</v>
      </c>
      <c r="H5703">
        <v>-4.5185941180000002</v>
      </c>
      <c r="I5703">
        <v>23.99007829</v>
      </c>
      <c r="L5703">
        <f t="shared" si="1334"/>
        <v>1</v>
      </c>
      <c r="M5703">
        <f t="shared" si="1320"/>
        <v>-501.76934805511996</v>
      </c>
      <c r="N5703">
        <f t="shared" si="1321"/>
        <v>92.888271875000001</v>
      </c>
      <c r="O5703">
        <f t="shared" si="1322"/>
        <v>-4.4901164160000002</v>
      </c>
      <c r="P5703">
        <f t="shared" si="1323"/>
        <v>150.73276163435503</v>
      </c>
      <c r="Q5703" t="str">
        <f t="shared" si="1324"/>
        <v>0</v>
      </c>
      <c r="R5703" t="str">
        <f t="shared" si="1325"/>
        <v>-58.2320430460278-8.05608690661136i</v>
      </c>
      <c r="S5703" t="str">
        <f t="shared" si="1326"/>
        <v>-38.8542573400754-42.4292027607777i</v>
      </c>
      <c r="T5703" t="str">
        <f t="shared" si="1327"/>
        <v>0</v>
      </c>
      <c r="U5703" t="str">
        <f t="shared" si="1328"/>
        <v>-55.7385459650964+17.9318711787314i</v>
      </c>
      <c r="V5703" t="str">
        <f t="shared" si="1329"/>
        <v>-6.3297717748272+21.9315638032234i</v>
      </c>
      <c r="W5703" t="str">
        <f t="shared" si="1330"/>
        <v>-323.378625129371+150.129007476872i</v>
      </c>
      <c r="X5703">
        <f t="shared" si="1331"/>
        <v>356.52833558716338</v>
      </c>
      <c r="AA5703">
        <f t="shared" si="1332"/>
        <v>3167.6086599999999</v>
      </c>
      <c r="AB5703">
        <f t="shared" si="1333"/>
        <v>356.52833558716338</v>
      </c>
    </row>
    <row r="5704" spans="2:28" x14ac:dyDescent="0.25">
      <c r="B5704" t="s">
        <v>126</v>
      </c>
      <c r="C5704" t="s">
        <v>78</v>
      </c>
      <c r="D5704">
        <v>3167.744479</v>
      </c>
      <c r="E5704">
        <v>0.135819</v>
      </c>
      <c r="F5704">
        <v>0</v>
      </c>
      <c r="G5704">
        <v>95.242425429999997</v>
      </c>
      <c r="H5704">
        <v>-4.5495366229999998</v>
      </c>
      <c r="I5704">
        <v>23.990306740000001</v>
      </c>
      <c r="L5704">
        <f t="shared" si="1334"/>
        <v>1</v>
      </c>
      <c r="M5704">
        <f t="shared" si="1320"/>
        <v>-501.76934805511996</v>
      </c>
      <c r="N5704">
        <f t="shared" si="1321"/>
        <v>94.626613204999998</v>
      </c>
      <c r="O5704">
        <f t="shared" si="1322"/>
        <v>-4.5340653705000005</v>
      </c>
      <c r="P5704">
        <f t="shared" si="1323"/>
        <v>150.73482512665768</v>
      </c>
      <c r="Q5704" t="str">
        <f t="shared" si="1324"/>
        <v>0</v>
      </c>
      <c r="R5704" t="str">
        <f t="shared" si="1325"/>
        <v>-58.2320430460278-8.05608690661136i</v>
      </c>
      <c r="S5704" t="str">
        <f t="shared" si="1326"/>
        <v>-38.8542573400754-42.4292027607777i</v>
      </c>
      <c r="T5704" t="str">
        <f t="shared" si="1327"/>
        <v>0</v>
      </c>
      <c r="U5704" t="str">
        <f t="shared" si="1328"/>
        <v>-55.7385459650964+17.9318711787314i</v>
      </c>
      <c r="V5704" t="str">
        <f t="shared" si="1329"/>
        <v>-6.3297717748272+21.9315638032234i</v>
      </c>
      <c r="W5704" t="str">
        <f t="shared" si="1330"/>
        <v>-325.978353808708+151.753035717278i</v>
      </c>
      <c r="X5704">
        <f t="shared" si="1331"/>
        <v>359.57039783781516</v>
      </c>
      <c r="AA5704">
        <f t="shared" si="1332"/>
        <v>3167.744479</v>
      </c>
      <c r="AB5704">
        <f t="shared" si="1333"/>
        <v>359.57039783781516</v>
      </c>
    </row>
    <row r="5705" spans="2:28" x14ac:dyDescent="0.25">
      <c r="B5705" t="s">
        <v>125</v>
      </c>
      <c r="C5705" t="s">
        <v>78</v>
      </c>
      <c r="D5705">
        <v>3168.3705639999998</v>
      </c>
      <c r="E5705">
        <v>0.626085</v>
      </c>
      <c r="F5705">
        <v>0</v>
      </c>
      <c r="G5705">
        <v>101.0285208</v>
      </c>
      <c r="H5705">
        <v>-4.6921723200000001</v>
      </c>
      <c r="I5705">
        <v>23.99132256</v>
      </c>
      <c r="L5705">
        <f t="shared" si="1334"/>
        <v>1</v>
      </c>
      <c r="M5705">
        <f t="shared" si="1320"/>
        <v>-501.76934805511996</v>
      </c>
      <c r="N5705">
        <f t="shared" si="1321"/>
        <v>98.135473114999996</v>
      </c>
      <c r="O5705">
        <f t="shared" si="1322"/>
        <v>-4.6208544714999995</v>
      </c>
      <c r="P5705">
        <f t="shared" si="1323"/>
        <v>150.73873411614878</v>
      </c>
      <c r="Q5705" t="str">
        <f t="shared" si="1324"/>
        <v>0</v>
      </c>
      <c r="R5705" t="str">
        <f t="shared" si="1325"/>
        <v>-58.2320430460278-8.05608690661136i</v>
      </c>
      <c r="S5705" t="str">
        <f t="shared" si="1326"/>
        <v>-38.8542573400754-42.4292027607777i</v>
      </c>
      <c r="T5705" t="str">
        <f t="shared" si="1327"/>
        <v>0</v>
      </c>
      <c r="U5705" t="str">
        <f t="shared" si="1328"/>
        <v>-55.7385459650964+17.9318711787314i</v>
      </c>
      <c r="V5705" t="str">
        <f t="shared" si="1329"/>
        <v>-6.3297717748272+21.9315638032234i</v>
      </c>
      <c r="W5705" t="str">
        <f t="shared" si="1330"/>
        <v>-331.168181165949+154.974730073876i</v>
      </c>
      <c r="X5705">
        <f t="shared" si="1331"/>
        <v>365.63579034092595</v>
      </c>
      <c r="AA5705">
        <f t="shared" si="1332"/>
        <v>3168.3705639999998</v>
      </c>
      <c r="AB5705">
        <f t="shared" si="1333"/>
        <v>365.63579034092595</v>
      </c>
    </row>
    <row r="5706" spans="2:28" x14ac:dyDescent="0.25">
      <c r="B5706" t="s">
        <v>124</v>
      </c>
      <c r="C5706" t="s">
        <v>78</v>
      </c>
      <c r="D5706">
        <v>3168.5410879999999</v>
      </c>
      <c r="E5706">
        <v>0.17052400000000001</v>
      </c>
      <c r="F5706">
        <v>0</v>
      </c>
      <c r="G5706">
        <v>102.6354015</v>
      </c>
      <c r="H5706">
        <v>-4.731021374</v>
      </c>
      <c r="I5706">
        <v>23.991589090000002</v>
      </c>
      <c r="L5706">
        <f t="shared" si="1334"/>
        <v>1</v>
      </c>
      <c r="M5706">
        <f t="shared" si="1320"/>
        <v>-501.76934805511996</v>
      </c>
      <c r="N5706">
        <f t="shared" si="1321"/>
        <v>101.83196115</v>
      </c>
      <c r="O5706">
        <f t="shared" si="1322"/>
        <v>-4.711596847</v>
      </c>
      <c r="P5706">
        <f t="shared" si="1323"/>
        <v>150.74276273748811</v>
      </c>
      <c r="Q5706" t="str">
        <f t="shared" si="1324"/>
        <v>0</v>
      </c>
      <c r="R5706" t="str">
        <f t="shared" si="1325"/>
        <v>-58.2320430460278-8.05608690661136i</v>
      </c>
      <c r="S5706" t="str">
        <f t="shared" si="1326"/>
        <v>-38.8542573400754-42.4292027607777i</v>
      </c>
      <c r="T5706" t="str">
        <f t="shared" si="1327"/>
        <v>0</v>
      </c>
      <c r="U5706" t="str">
        <f t="shared" si="1328"/>
        <v>-55.7385459650964+17.9318711787314i</v>
      </c>
      <c r="V5706" t="str">
        <f t="shared" si="1329"/>
        <v>-6.3297717748272+21.9315638032234i</v>
      </c>
      <c r="W5706" t="str">
        <f t="shared" si="1330"/>
        <v>-336.503426365941+158.319291462707i</v>
      </c>
      <c r="X5706">
        <f t="shared" si="1331"/>
        <v>371.8864799979583</v>
      </c>
      <c r="AA5706">
        <f t="shared" si="1332"/>
        <v>3168.5410879999999</v>
      </c>
      <c r="AB5706">
        <f t="shared" si="1333"/>
        <v>371.8864799979583</v>
      </c>
    </row>
    <row r="5707" spans="2:28" x14ac:dyDescent="0.25">
      <c r="B5707" t="s">
        <v>1518</v>
      </c>
      <c r="C5707" t="s">
        <v>105</v>
      </c>
      <c r="D5707">
        <v>3168.5410879999999</v>
      </c>
      <c r="E5707">
        <v>0</v>
      </c>
      <c r="F5707">
        <v>0</v>
      </c>
      <c r="G5707">
        <v>102.6354015</v>
      </c>
      <c r="H5707">
        <v>-4.731021374</v>
      </c>
      <c r="I5707">
        <v>23.991589090000002</v>
      </c>
      <c r="L5707">
        <f t="shared" si="1334"/>
        <v>1</v>
      </c>
      <c r="M5707">
        <f t="shared" si="1320"/>
        <v>-501.76934805511996</v>
      </c>
      <c r="N5707">
        <f t="shared" si="1321"/>
        <v>102.6354015</v>
      </c>
      <c r="O5707">
        <f t="shared" si="1322"/>
        <v>-4.731021374</v>
      </c>
      <c r="P5707">
        <f t="shared" si="1323"/>
        <v>150.74360006617806</v>
      </c>
      <c r="Q5707" t="str">
        <f t="shared" si="1324"/>
        <v>0</v>
      </c>
      <c r="R5707" t="str">
        <f t="shared" si="1325"/>
        <v>-58.2320430460278-8.05608690661136i</v>
      </c>
      <c r="S5707" t="str">
        <f t="shared" si="1326"/>
        <v>-38.8542573400754-42.4292027607777i</v>
      </c>
      <c r="T5707" t="str">
        <f t="shared" si="1327"/>
        <v>0</v>
      </c>
      <c r="U5707" t="str">
        <f t="shared" si="1328"/>
        <v>-55.7385459650964+17.9318711787314i</v>
      </c>
      <c r="V5707" t="str">
        <f t="shared" si="1329"/>
        <v>-6.3297717748272+21.9315638032234i</v>
      </c>
      <c r="W5707" t="str">
        <f t="shared" si="1330"/>
        <v>-337.651461161345+159.036784304033i</v>
      </c>
      <c r="X5707">
        <f t="shared" si="1331"/>
        <v>373.23077041712253</v>
      </c>
      <c r="AA5707">
        <f t="shared" si="1332"/>
        <v>3168.5410879999999</v>
      </c>
      <c r="AB5707">
        <f t="shared" si="1333"/>
        <v>373.23077041712253</v>
      </c>
    </row>
    <row r="5708" spans="2:28" x14ac:dyDescent="0.25">
      <c r="B5708" t="s">
        <v>1519</v>
      </c>
      <c r="C5708" t="s">
        <v>122</v>
      </c>
      <c r="D5708">
        <v>3169.981088</v>
      </c>
      <c r="E5708">
        <v>1.44</v>
      </c>
      <c r="F5708">
        <v>0</v>
      </c>
      <c r="G5708">
        <v>104.0096745</v>
      </c>
      <c r="H5708">
        <v>3.8145526240000001</v>
      </c>
      <c r="I5708">
        <v>23.993763909999998</v>
      </c>
      <c r="L5708">
        <f t="shared" si="1334"/>
        <v>1</v>
      </c>
      <c r="M5708">
        <f t="shared" si="1320"/>
        <v>-501.76934805511996</v>
      </c>
      <c r="N5708">
        <f t="shared" si="1321"/>
        <v>103.32253800000001</v>
      </c>
      <c r="O5708">
        <f t="shared" si="1322"/>
        <v>-0.45823437499999997</v>
      </c>
      <c r="P5708">
        <f t="shared" si="1323"/>
        <v>150.75043246471296</v>
      </c>
      <c r="Q5708" t="str">
        <f t="shared" si="1324"/>
        <v>0</v>
      </c>
      <c r="R5708" t="str">
        <f t="shared" si="1325"/>
        <v>-58.2320430460278-8.05608690661136i</v>
      </c>
      <c r="S5708" t="str">
        <f t="shared" si="1326"/>
        <v>-38.8542573400754-42.4292027607777i</v>
      </c>
      <c r="T5708" t="str">
        <f t="shared" si="1327"/>
        <v>0</v>
      </c>
      <c r="U5708" t="str">
        <f t="shared" si="1328"/>
        <v>-55.7385459650964+17.9318711787314i</v>
      </c>
      <c r="V5708" t="str">
        <f t="shared" si="1329"/>
        <v>-6.3297717748272+21.9315638032234i</v>
      </c>
      <c r="W5708" t="str">
        <f t="shared" si="1330"/>
        <v>-337.323190603478+160.334978344345i</v>
      </c>
      <c r="X5708">
        <f t="shared" si="1331"/>
        <v>373.48927722170538</v>
      </c>
      <c r="AA5708">
        <f t="shared" si="1332"/>
        <v>3169.981088</v>
      </c>
      <c r="AB5708">
        <f t="shared" si="1333"/>
        <v>373.48927722170538</v>
      </c>
    </row>
    <row r="5709" spans="2:28" x14ac:dyDescent="0.25">
      <c r="B5709" t="s">
        <v>1520</v>
      </c>
      <c r="C5709" t="s">
        <v>105</v>
      </c>
      <c r="D5709">
        <v>3169.981088</v>
      </c>
      <c r="E5709">
        <v>0</v>
      </c>
      <c r="F5709">
        <v>0</v>
      </c>
      <c r="G5709">
        <v>104.0096745</v>
      </c>
      <c r="H5709">
        <v>3.8145526240000001</v>
      </c>
      <c r="I5709">
        <v>23.993763909999998</v>
      </c>
      <c r="L5709">
        <f t="shared" si="1334"/>
        <v>1</v>
      </c>
      <c r="M5709">
        <f t="shared" si="1320"/>
        <v>-501.76934805511996</v>
      </c>
      <c r="N5709">
        <f t="shared" si="1321"/>
        <v>104.0096745</v>
      </c>
      <c r="O5709">
        <f t="shared" si="1322"/>
        <v>3.8145526240000001</v>
      </c>
      <c r="P5709">
        <f t="shared" si="1323"/>
        <v>150.7572648632478</v>
      </c>
      <c r="Q5709" t="str">
        <f t="shared" si="1324"/>
        <v>0</v>
      </c>
      <c r="R5709" t="str">
        <f t="shared" si="1325"/>
        <v>-58.2320430460278-8.05608690661136i</v>
      </c>
      <c r="S5709" t="str">
        <f t="shared" si="1326"/>
        <v>-38.8542573400754-42.4292027607777i</v>
      </c>
      <c r="T5709" t="str">
        <f t="shared" si="1327"/>
        <v>0</v>
      </c>
      <c r="U5709" t="str">
        <f t="shared" si="1328"/>
        <v>-55.7385459650964+17.9318711787314i</v>
      </c>
      <c r="V5709" t="str">
        <f t="shared" si="1329"/>
        <v>-6.3297717748272+21.9315638032234i</v>
      </c>
      <c r="W5709" t="str">
        <f t="shared" si="1330"/>
        <v>-336.965703764688+161.628988993639i</v>
      </c>
      <c r="X5709">
        <f t="shared" si="1331"/>
        <v>373.72425074744257</v>
      </c>
      <c r="AA5709">
        <f t="shared" si="1332"/>
        <v>3169.981088</v>
      </c>
      <c r="AB5709">
        <f t="shared" si="1333"/>
        <v>373.72425074744257</v>
      </c>
    </row>
    <row r="5710" spans="2:28" x14ac:dyDescent="0.25">
      <c r="B5710" t="s">
        <v>119</v>
      </c>
      <c r="C5710" t="s">
        <v>78</v>
      </c>
      <c r="D5710">
        <v>3170.3180320000001</v>
      </c>
      <c r="E5710">
        <v>0.33694479999999999</v>
      </c>
      <c r="F5710">
        <v>0</v>
      </c>
      <c r="G5710">
        <v>101.45606170000001</v>
      </c>
      <c r="H5710">
        <v>3.7641749529999999</v>
      </c>
      <c r="I5710">
        <v>23.994285949999998</v>
      </c>
      <c r="L5710">
        <f t="shared" si="1334"/>
        <v>1</v>
      </c>
      <c r="M5710">
        <f t="shared" si="1320"/>
        <v>-501.76934805511996</v>
      </c>
      <c r="N5710">
        <f t="shared" si="1321"/>
        <v>102.7328681</v>
      </c>
      <c r="O5710">
        <f t="shared" si="1322"/>
        <v>3.7893637885000002</v>
      </c>
      <c r="P5710">
        <f t="shared" si="1323"/>
        <v>150.75890490027669</v>
      </c>
      <c r="Q5710" t="str">
        <f t="shared" si="1324"/>
        <v>0</v>
      </c>
      <c r="R5710" t="str">
        <f t="shared" si="1325"/>
        <v>-58.2320430460278-8.05608690661136i</v>
      </c>
      <c r="S5710" t="str">
        <f t="shared" si="1326"/>
        <v>-38.8542573400754-42.4292027607777i</v>
      </c>
      <c r="T5710" t="str">
        <f t="shared" si="1327"/>
        <v>0</v>
      </c>
      <c r="U5710" t="str">
        <f t="shared" si="1328"/>
        <v>-55.7385459650964+17.9318711787314i</v>
      </c>
      <c r="V5710" t="str">
        <f t="shared" si="1329"/>
        <v>-6.3297717748272+21.9315638032234i</v>
      </c>
      <c r="W5710" t="str">
        <f t="shared" si="1330"/>
        <v>-334.536294616095+160.814467738348i</v>
      </c>
      <c r="X5710">
        <f t="shared" si="1331"/>
        <v>371.18166098210577</v>
      </c>
      <c r="AA5710">
        <f t="shared" si="1332"/>
        <v>3170.3180320000001</v>
      </c>
      <c r="AB5710">
        <f t="shared" si="1333"/>
        <v>371.18166098210577</v>
      </c>
    </row>
    <row r="5711" spans="2:28" x14ac:dyDescent="0.25">
      <c r="B5711" t="s">
        <v>93</v>
      </c>
      <c r="C5711" t="s">
        <v>94</v>
      </c>
      <c r="D5711">
        <v>3170.3180320000001</v>
      </c>
      <c r="E5711">
        <v>0</v>
      </c>
      <c r="F5711">
        <v>0</v>
      </c>
      <c r="G5711">
        <v>101.45606170000001</v>
      </c>
      <c r="H5711">
        <v>3.7641749529999999</v>
      </c>
      <c r="I5711">
        <v>23.994285949999998</v>
      </c>
      <c r="L5711">
        <f t="shared" si="1334"/>
        <v>1</v>
      </c>
      <c r="M5711">
        <f t="shared" si="1320"/>
        <v>-501.76934805511996</v>
      </c>
      <c r="N5711">
        <f t="shared" si="1321"/>
        <v>101.45606170000001</v>
      </c>
      <c r="O5711">
        <f t="shared" si="1322"/>
        <v>3.7641749529999999</v>
      </c>
      <c r="P5711">
        <f t="shared" si="1323"/>
        <v>150.76054493730558</v>
      </c>
      <c r="Q5711" t="str">
        <f t="shared" si="1324"/>
        <v>0</v>
      </c>
      <c r="R5711" t="str">
        <f t="shared" si="1325"/>
        <v>-58.2320430460278-8.05608690661136i</v>
      </c>
      <c r="S5711" t="str">
        <f t="shared" si="1326"/>
        <v>-38.8542573400754-42.4292027607777i</v>
      </c>
      <c r="T5711" t="str">
        <f t="shared" si="1327"/>
        <v>0</v>
      </c>
      <c r="U5711" t="str">
        <f t="shared" si="1328"/>
        <v>-55.7385459650964+17.9318711787314i</v>
      </c>
      <c r="V5711" t="str">
        <f t="shared" si="1329"/>
        <v>-6.3297717748272+21.9315638032234i</v>
      </c>
      <c r="W5711" t="str">
        <f t="shared" si="1330"/>
        <v>-332.09748117857+159.991061548366i</v>
      </c>
      <c r="X5711">
        <f t="shared" si="1331"/>
        <v>368.62701580394736</v>
      </c>
      <c r="AA5711">
        <f t="shared" si="1332"/>
        <v>3170.3180320000001</v>
      </c>
      <c r="AB5711">
        <f t="shared" si="1333"/>
        <v>368.62701580394736</v>
      </c>
    </row>
    <row r="5712" spans="2:28" x14ac:dyDescent="0.25">
      <c r="B5712" t="s">
        <v>91</v>
      </c>
      <c r="C5712" t="s">
        <v>92</v>
      </c>
      <c r="D5712">
        <v>3170.3180320000001</v>
      </c>
      <c r="E5712">
        <v>0</v>
      </c>
      <c r="F5712">
        <v>0</v>
      </c>
      <c r="G5712">
        <v>101.45606170000001</v>
      </c>
      <c r="H5712">
        <v>3.7641749529999999</v>
      </c>
      <c r="I5712">
        <v>23.994285949999998</v>
      </c>
      <c r="L5712">
        <f t="shared" si="1334"/>
        <v>1</v>
      </c>
      <c r="M5712">
        <f t="shared" si="1320"/>
        <v>-501.76934805511996</v>
      </c>
      <c r="N5712">
        <f t="shared" si="1321"/>
        <v>101.45606170000001</v>
      </c>
      <c r="O5712">
        <f t="shared" si="1322"/>
        <v>3.7641749529999999</v>
      </c>
      <c r="P5712">
        <f t="shared" si="1323"/>
        <v>150.76054493730558</v>
      </c>
      <c r="Q5712" t="str">
        <f t="shared" si="1324"/>
        <v>0</v>
      </c>
      <c r="R5712" t="str">
        <f t="shared" si="1325"/>
        <v>-58.2320430460278-8.05608690661136i</v>
      </c>
      <c r="S5712" t="str">
        <f t="shared" si="1326"/>
        <v>-38.8542573400754-42.4292027607777i</v>
      </c>
      <c r="T5712" t="str">
        <f t="shared" si="1327"/>
        <v>0</v>
      </c>
      <c r="U5712" t="str">
        <f t="shared" si="1328"/>
        <v>-55.7385459650964+17.9318711787314i</v>
      </c>
      <c r="V5712" t="str">
        <f t="shared" si="1329"/>
        <v>-6.3297717748272+21.9315638032234i</v>
      </c>
      <c r="W5712" t="str">
        <f t="shared" si="1330"/>
        <v>-332.09748117857+159.991061548366i</v>
      </c>
      <c r="X5712">
        <f t="shared" si="1331"/>
        <v>368.62701580394736</v>
      </c>
      <c r="AA5712">
        <f t="shared" si="1332"/>
        <v>3170.3180320000001</v>
      </c>
      <c r="AB5712">
        <f t="shared" si="1333"/>
        <v>368.62701580394736</v>
      </c>
    </row>
    <row r="5713" spans="2:28" x14ac:dyDescent="0.25">
      <c r="B5713" t="s">
        <v>89</v>
      </c>
      <c r="C5713" t="s">
        <v>90</v>
      </c>
      <c r="D5713">
        <v>3170.3180320000001</v>
      </c>
      <c r="E5713">
        <v>0</v>
      </c>
      <c r="F5713">
        <v>0</v>
      </c>
      <c r="G5713">
        <v>101.45606170000001</v>
      </c>
      <c r="H5713">
        <v>3.7641749529999999</v>
      </c>
      <c r="I5713">
        <v>23.994285949999998</v>
      </c>
      <c r="L5713">
        <f t="shared" si="1334"/>
        <v>1</v>
      </c>
      <c r="M5713">
        <f t="shared" si="1320"/>
        <v>-501.76934805511996</v>
      </c>
      <c r="N5713">
        <f t="shared" si="1321"/>
        <v>101.45606170000001</v>
      </c>
      <c r="O5713">
        <f t="shared" si="1322"/>
        <v>3.7641749529999999</v>
      </c>
      <c r="P5713">
        <f t="shared" si="1323"/>
        <v>150.76054493730558</v>
      </c>
      <c r="Q5713" t="str">
        <f t="shared" si="1324"/>
        <v>0</v>
      </c>
      <c r="R5713" t="str">
        <f t="shared" si="1325"/>
        <v>-58.2320430460278-8.05608690661136i</v>
      </c>
      <c r="S5713" t="str">
        <f t="shared" si="1326"/>
        <v>-38.8542573400754-42.4292027607777i</v>
      </c>
      <c r="T5713" t="str">
        <f t="shared" si="1327"/>
        <v>0</v>
      </c>
      <c r="U5713" t="str">
        <f t="shared" si="1328"/>
        <v>-55.7385459650964+17.9318711787314i</v>
      </c>
      <c r="V5713" t="str">
        <f t="shared" si="1329"/>
        <v>-6.3297717748272+21.9315638032234i</v>
      </c>
      <c r="W5713" t="str">
        <f t="shared" si="1330"/>
        <v>-332.09748117857+159.991061548366i</v>
      </c>
      <c r="X5713">
        <f t="shared" si="1331"/>
        <v>368.62701580394736</v>
      </c>
      <c r="AA5713">
        <f t="shared" si="1332"/>
        <v>3170.3180320000001</v>
      </c>
      <c r="AB5713">
        <f t="shared" si="1333"/>
        <v>368.62701580394736</v>
      </c>
    </row>
    <row r="5714" spans="2:28" x14ac:dyDescent="0.25">
      <c r="B5714" t="s">
        <v>118</v>
      </c>
      <c r="C5714" t="s">
        <v>78</v>
      </c>
      <c r="D5714">
        <v>3170.5196070000002</v>
      </c>
      <c r="E5714">
        <v>0.20157439999999999</v>
      </c>
      <c r="F5714">
        <v>0</v>
      </c>
      <c r="G5714">
        <v>99.944614099999995</v>
      </c>
      <c r="H5714">
        <v>3.7340369340000001</v>
      </c>
      <c r="I5714">
        <v>23.994604540000001</v>
      </c>
      <c r="L5714">
        <f t="shared" si="1334"/>
        <v>1</v>
      </c>
      <c r="M5714">
        <f t="shared" si="1320"/>
        <v>-501.76934805511996</v>
      </c>
      <c r="N5714">
        <f t="shared" si="1321"/>
        <v>100.70033789999999</v>
      </c>
      <c r="O5714">
        <f t="shared" si="1322"/>
        <v>3.7491059435</v>
      </c>
      <c r="P5714">
        <f t="shared" si="1323"/>
        <v>150.7615458173091</v>
      </c>
      <c r="Q5714" t="str">
        <f t="shared" si="1324"/>
        <v>0</v>
      </c>
      <c r="R5714" t="str">
        <f t="shared" si="1325"/>
        <v>-58.2320430460278-8.05608690661136i</v>
      </c>
      <c r="S5714" t="str">
        <f t="shared" si="1326"/>
        <v>-38.8542573400754-42.4292027607777i</v>
      </c>
      <c r="T5714" t="str">
        <f t="shared" si="1327"/>
        <v>0</v>
      </c>
      <c r="U5714" t="str">
        <f t="shared" si="1328"/>
        <v>-55.7385459650964+17.9318711787314i</v>
      </c>
      <c r="V5714" t="str">
        <f t="shared" si="1329"/>
        <v>-6.3297717748272+21.9315638032234i</v>
      </c>
      <c r="W5714" t="str">
        <f t="shared" si="1330"/>
        <v>-330.642981689222+159.502732339648i</v>
      </c>
      <c r="X5714">
        <f t="shared" si="1331"/>
        <v>367.10475747959543</v>
      </c>
      <c r="AA5714">
        <f t="shared" si="1332"/>
        <v>3170.5196070000002</v>
      </c>
      <c r="AB5714">
        <f t="shared" si="1333"/>
        <v>367.10475747959543</v>
      </c>
    </row>
    <row r="5715" spans="2:28" x14ac:dyDescent="0.25">
      <c r="B5715" t="s">
        <v>117</v>
      </c>
      <c r="C5715" t="s">
        <v>78</v>
      </c>
      <c r="D5715">
        <v>3171.0867400000002</v>
      </c>
      <c r="E5715">
        <v>0.56713296140000002</v>
      </c>
      <c r="F5715">
        <v>0</v>
      </c>
      <c r="G5715">
        <v>95.757312619999993</v>
      </c>
      <c r="H5715">
        <v>3.6492431110000001</v>
      </c>
      <c r="I5715">
        <v>23.995527200000001</v>
      </c>
      <c r="L5715">
        <f t="shared" si="1334"/>
        <v>1</v>
      </c>
      <c r="M5715">
        <f t="shared" si="1320"/>
        <v>-501.76934805511996</v>
      </c>
      <c r="N5715">
        <f t="shared" si="1321"/>
        <v>97.850963359999994</v>
      </c>
      <c r="O5715">
        <f t="shared" si="1322"/>
        <v>3.6916400225000001</v>
      </c>
      <c r="P5715">
        <f t="shared" si="1323"/>
        <v>150.76544531919038</v>
      </c>
      <c r="Q5715" t="str">
        <f t="shared" si="1324"/>
        <v>0</v>
      </c>
      <c r="R5715" t="str">
        <f t="shared" si="1325"/>
        <v>-58.2320430460278-8.05608690661136i</v>
      </c>
      <c r="S5715" t="str">
        <f t="shared" si="1326"/>
        <v>-38.8542573400754-42.4292027607777i</v>
      </c>
      <c r="T5715" t="str">
        <f t="shared" si="1327"/>
        <v>0</v>
      </c>
      <c r="U5715" t="str">
        <f t="shared" si="1328"/>
        <v>-55.7385459650964+17.9318711787314i</v>
      </c>
      <c r="V5715" t="str">
        <f t="shared" si="1329"/>
        <v>-6.3297717748272+21.9315638032234i</v>
      </c>
      <c r="W5715" t="str">
        <f t="shared" si="1330"/>
        <v>-325.101458233586+157.645715314284i</v>
      </c>
      <c r="X5715">
        <f t="shared" si="1331"/>
        <v>361.30752787972239</v>
      </c>
      <c r="AA5715">
        <f t="shared" si="1332"/>
        <v>3171.0867400000002</v>
      </c>
      <c r="AB5715">
        <f t="shared" si="1333"/>
        <v>361.30752787972239</v>
      </c>
    </row>
    <row r="5716" spans="2:28" x14ac:dyDescent="0.25">
      <c r="B5716" t="s">
        <v>116</v>
      </c>
      <c r="C5716" t="s">
        <v>78</v>
      </c>
      <c r="D5716">
        <v>3171.2457359999999</v>
      </c>
      <c r="E5716">
        <v>0.15899640000000001</v>
      </c>
      <c r="F5716">
        <v>0</v>
      </c>
      <c r="G5716">
        <v>94.600659250000007</v>
      </c>
      <c r="H5716">
        <v>3.6254710619999999</v>
      </c>
      <c r="I5716">
        <v>23.995793079999999</v>
      </c>
      <c r="L5716">
        <f t="shared" si="1334"/>
        <v>1</v>
      </c>
      <c r="M5716">
        <f t="shared" si="1320"/>
        <v>-501.76934805511996</v>
      </c>
      <c r="N5716">
        <f t="shared" si="1321"/>
        <v>95.178985935</v>
      </c>
      <c r="O5716">
        <f t="shared" si="1322"/>
        <v>3.6373570864999998</v>
      </c>
      <c r="P5716">
        <f t="shared" si="1323"/>
        <v>150.76917922772284</v>
      </c>
      <c r="Q5716" t="str">
        <f t="shared" si="1324"/>
        <v>0</v>
      </c>
      <c r="R5716" t="str">
        <f t="shared" si="1325"/>
        <v>-58.2320430460278-8.05608690661136i</v>
      </c>
      <c r="S5716" t="str">
        <f t="shared" si="1326"/>
        <v>-38.8542573400754-42.4292027607777i</v>
      </c>
      <c r="T5716" t="str">
        <f t="shared" si="1327"/>
        <v>0</v>
      </c>
      <c r="U5716" t="str">
        <f t="shared" si="1328"/>
        <v>-55.7385459650964+17.9318711787314i</v>
      </c>
      <c r="V5716" t="str">
        <f t="shared" si="1329"/>
        <v>-6.3297717748272+21.9315638032234i</v>
      </c>
      <c r="W5716" t="str">
        <f t="shared" si="1330"/>
        <v>-319.843546687626+155.86887467585i</v>
      </c>
      <c r="X5716">
        <f t="shared" si="1331"/>
        <v>355.8019118139128</v>
      </c>
      <c r="AA5716">
        <f t="shared" si="1332"/>
        <v>3171.2457359999999</v>
      </c>
      <c r="AB5716">
        <f t="shared" si="1333"/>
        <v>355.8019118139128</v>
      </c>
    </row>
    <row r="5717" spans="2:28" x14ac:dyDescent="0.25">
      <c r="B5717" t="s">
        <v>1521</v>
      </c>
      <c r="C5717" t="s">
        <v>105</v>
      </c>
      <c r="D5717">
        <v>3171.2457359999999</v>
      </c>
      <c r="E5717">
        <v>0</v>
      </c>
      <c r="F5717">
        <v>0</v>
      </c>
      <c r="G5717">
        <v>94.600659250000007</v>
      </c>
      <c r="H5717">
        <v>3.6254710619999999</v>
      </c>
      <c r="I5717">
        <v>23.995793079999999</v>
      </c>
      <c r="L5717">
        <f t="shared" si="1334"/>
        <v>1</v>
      </c>
      <c r="M5717">
        <f t="shared" si="1320"/>
        <v>-501.76934805511996</v>
      </c>
      <c r="N5717">
        <f t="shared" si="1321"/>
        <v>94.600659250000007</v>
      </c>
      <c r="O5717">
        <f t="shared" si="1322"/>
        <v>3.6254710619999999</v>
      </c>
      <c r="P5717">
        <f t="shared" si="1323"/>
        <v>150.77001451437758</v>
      </c>
      <c r="Q5717" t="str">
        <f t="shared" si="1324"/>
        <v>0</v>
      </c>
      <c r="R5717" t="str">
        <f t="shared" si="1325"/>
        <v>-58.2320430460278-8.05608690661136i</v>
      </c>
      <c r="S5717" t="str">
        <f t="shared" si="1326"/>
        <v>-38.8542573400754-42.4292027607777i</v>
      </c>
      <c r="T5717" t="str">
        <f t="shared" si="1327"/>
        <v>0</v>
      </c>
      <c r="U5717" t="str">
        <f t="shared" si="1328"/>
        <v>-55.7385459650964+17.9318711787314i</v>
      </c>
      <c r="V5717" t="str">
        <f t="shared" si="1329"/>
        <v>-6.3297717748272+21.9315638032234i</v>
      </c>
      <c r="W5717" t="str">
        <f t="shared" si="1330"/>
        <v>-318.693891447261+155.481388655708i</v>
      </c>
      <c r="X5717">
        <f t="shared" si="1331"/>
        <v>354.59872907852605</v>
      </c>
      <c r="AA5717">
        <f t="shared" si="1332"/>
        <v>3171.2457359999999</v>
      </c>
      <c r="AB5717">
        <f t="shared" si="1333"/>
        <v>354.59872907852605</v>
      </c>
    </row>
    <row r="5718" spans="2:28" x14ac:dyDescent="0.25">
      <c r="B5718" t="s">
        <v>1522</v>
      </c>
      <c r="C5718" t="s">
        <v>107</v>
      </c>
      <c r="D5718">
        <v>3174.8347020000001</v>
      </c>
      <c r="E5718">
        <v>3.5889662310000001</v>
      </c>
      <c r="F5718">
        <v>1.518625207E-2</v>
      </c>
      <c r="G5718">
        <v>70.503103370000005</v>
      </c>
      <c r="H5718">
        <v>3.0888734969999998</v>
      </c>
      <c r="I5718">
        <v>24.002789530000001</v>
      </c>
      <c r="L5718">
        <f t="shared" si="1334"/>
        <v>1</v>
      </c>
      <c r="M5718">
        <f t="shared" si="1320"/>
        <v>-494.46716524877058</v>
      </c>
      <c r="N5718">
        <f t="shared" si="1321"/>
        <v>82.551881309999999</v>
      </c>
      <c r="O5718">
        <f t="shared" si="1322"/>
        <v>3.3571722794999999</v>
      </c>
      <c r="P5718">
        <f t="shared" si="1323"/>
        <v>150.79199451029879</v>
      </c>
      <c r="Q5718" t="str">
        <f t="shared" si="1324"/>
        <v>2.81306310182264+0.111803681602921i</v>
      </c>
      <c r="R5718" t="str">
        <f t="shared" si="1325"/>
        <v>-55.4189799442052-7.94428322500844i</v>
      </c>
      <c r="S5718" t="str">
        <f t="shared" si="1326"/>
        <v>-36.0411942382528-42.3173990791747i</v>
      </c>
      <c r="T5718" t="str">
        <f t="shared" si="1327"/>
        <v>2.27874841795479+1.65321799098743i</v>
      </c>
      <c r="U5718" t="str">
        <f t="shared" si="1328"/>
        <v>-53.4597975471416+19.5850891697188i</v>
      </c>
      <c r="V5718" t="str">
        <f t="shared" si="1329"/>
        <v>-4.0510233568724+23.5847817942108i</v>
      </c>
      <c r="W5718" t="str">
        <f t="shared" si="1330"/>
        <v>-300.195286015591+144.947872460833i</v>
      </c>
      <c r="X5718">
        <f t="shared" si="1331"/>
        <v>333.35730901977291</v>
      </c>
      <c r="AA5718">
        <f t="shared" si="1332"/>
        <v>3174.8347020000001</v>
      </c>
      <c r="AB5718">
        <f t="shared" si="1333"/>
        <v>333.35730901977291</v>
      </c>
    </row>
    <row r="5719" spans="2:28" x14ac:dyDescent="0.25">
      <c r="B5719" t="s">
        <v>1523</v>
      </c>
      <c r="C5719" t="s">
        <v>105</v>
      </c>
      <c r="D5719">
        <v>3174.8347020000001</v>
      </c>
      <c r="E5719">
        <v>0</v>
      </c>
      <c r="F5719">
        <v>0</v>
      </c>
      <c r="G5719">
        <v>70.503103370000005</v>
      </c>
      <c r="H5719">
        <v>3.0888734969999998</v>
      </c>
      <c r="I5719">
        <v>24.002789530000001</v>
      </c>
      <c r="L5719">
        <f t="shared" si="1334"/>
        <v>1</v>
      </c>
      <c r="M5719">
        <f t="shared" si="1320"/>
        <v>-494.46716524877058</v>
      </c>
      <c r="N5719">
        <f t="shared" si="1321"/>
        <v>70.503103370000005</v>
      </c>
      <c r="O5719">
        <f t="shared" si="1322"/>
        <v>3.0888734969999998</v>
      </c>
      <c r="P5719">
        <f t="shared" si="1323"/>
        <v>150.81397450622001</v>
      </c>
      <c r="Q5719" t="str">
        <f t="shared" si="1324"/>
        <v>0</v>
      </c>
      <c r="R5719" t="str">
        <f t="shared" si="1325"/>
        <v>-55.4189799442052-7.94428322500844i</v>
      </c>
      <c r="S5719" t="str">
        <f t="shared" si="1326"/>
        <v>-36.0411942382528-42.3173990791747i</v>
      </c>
      <c r="T5719" t="str">
        <f t="shared" si="1327"/>
        <v>0</v>
      </c>
      <c r="U5719" t="str">
        <f t="shared" si="1328"/>
        <v>-53.4597975471416+19.5850891697188i</v>
      </c>
      <c r="V5719" t="str">
        <f t="shared" si="1329"/>
        <v>-4.0510233568724+23.5847817942108i</v>
      </c>
      <c r="W5719" t="str">
        <f t="shared" si="1330"/>
        <v>-273.68503913415+135.662262999162i</v>
      </c>
      <c r="X5719">
        <f t="shared" si="1331"/>
        <v>305.4631733088541</v>
      </c>
      <c r="AA5719">
        <f t="shared" si="1332"/>
        <v>3174.8347020000001</v>
      </c>
      <c r="AB5719">
        <f t="shared" si="1333"/>
        <v>305.4631733088541</v>
      </c>
    </row>
    <row r="5720" spans="2:28" x14ac:dyDescent="0.25">
      <c r="B5720" t="s">
        <v>112</v>
      </c>
      <c r="C5720" t="s">
        <v>78</v>
      </c>
      <c r="D5720">
        <v>3175.7187789999998</v>
      </c>
      <c r="E5720">
        <v>0.88407619800000004</v>
      </c>
      <c r="F5720">
        <v>0</v>
      </c>
      <c r="G5720">
        <v>65.158362370000006</v>
      </c>
      <c r="H5720">
        <v>2.9566924999999999</v>
      </c>
      <c r="I5720">
        <v>24.004865559999999</v>
      </c>
      <c r="L5720">
        <f t="shared" si="1334"/>
        <v>1</v>
      </c>
      <c r="M5720">
        <f t="shared" si="1320"/>
        <v>-494.46716524877058</v>
      </c>
      <c r="N5720">
        <f t="shared" si="1321"/>
        <v>67.830732870000006</v>
      </c>
      <c r="O5720">
        <f t="shared" si="1322"/>
        <v>3.0227829984999999</v>
      </c>
      <c r="P5720">
        <f t="shared" si="1323"/>
        <v>150.82049654681663</v>
      </c>
      <c r="Q5720" t="str">
        <f t="shared" si="1324"/>
        <v>0</v>
      </c>
      <c r="R5720" t="str">
        <f t="shared" si="1325"/>
        <v>-55.4189799442052-7.94428322500844i</v>
      </c>
      <c r="S5720" t="str">
        <f t="shared" si="1326"/>
        <v>-36.0411942382528-42.3173990791747i</v>
      </c>
      <c r="T5720" t="str">
        <f t="shared" si="1327"/>
        <v>0</v>
      </c>
      <c r="U5720" t="str">
        <f t="shared" si="1328"/>
        <v>-53.4597975471416+19.5850891697188i</v>
      </c>
      <c r="V5720" t="str">
        <f t="shared" si="1329"/>
        <v>-4.0510233568724+23.5847817942108i</v>
      </c>
      <c r="W5720" t="str">
        <f t="shared" si="1330"/>
        <v>-267.334677108086+133.551478491888i</v>
      </c>
      <c r="X5720">
        <f t="shared" si="1331"/>
        <v>298.8374591510472</v>
      </c>
      <c r="AA5720">
        <f t="shared" si="1332"/>
        <v>3175.7187789999998</v>
      </c>
      <c r="AB5720">
        <f t="shared" si="1333"/>
        <v>298.8374591510472</v>
      </c>
    </row>
    <row r="5721" spans="2:28" x14ac:dyDescent="0.25">
      <c r="B5721" t="s">
        <v>111</v>
      </c>
      <c r="C5721" t="s">
        <v>78</v>
      </c>
      <c r="D5721">
        <v>3175.7675290000002</v>
      </c>
      <c r="E5721">
        <v>4.8750000000000002E-2</v>
      </c>
      <c r="F5721">
        <v>0</v>
      </c>
      <c r="G5721">
        <v>64.870440180000003</v>
      </c>
      <c r="H5721">
        <v>2.9494037350000002</v>
      </c>
      <c r="I5721">
        <v>24.0049849</v>
      </c>
      <c r="L5721">
        <f t="shared" si="1334"/>
        <v>1</v>
      </c>
      <c r="M5721">
        <f t="shared" si="1320"/>
        <v>-494.46716524877058</v>
      </c>
      <c r="N5721">
        <f t="shared" si="1321"/>
        <v>65.014401275000012</v>
      </c>
      <c r="O5721">
        <f t="shared" si="1322"/>
        <v>2.9530481174999998</v>
      </c>
      <c r="P5721">
        <f t="shared" si="1323"/>
        <v>150.82739350508052</v>
      </c>
      <c r="Q5721" t="str">
        <f t="shared" si="1324"/>
        <v>0</v>
      </c>
      <c r="R5721" t="str">
        <f t="shared" si="1325"/>
        <v>-55.4189799442052-7.94428322500844i</v>
      </c>
      <c r="S5721" t="str">
        <f t="shared" si="1326"/>
        <v>-36.0411942382528-42.3173990791747i</v>
      </c>
      <c r="T5721" t="str">
        <f t="shared" si="1327"/>
        <v>0</v>
      </c>
      <c r="U5721" t="str">
        <f t="shared" si="1328"/>
        <v>-53.4597975471416+19.5850891697188i</v>
      </c>
      <c r="V5721" t="str">
        <f t="shared" si="1329"/>
        <v>-4.0510233568724+23.5847817942108i</v>
      </c>
      <c r="W5721" t="str">
        <f t="shared" si="1330"/>
        <v>-260.561228103898+131.245775628756i</v>
      </c>
      <c r="X5721">
        <f t="shared" si="1331"/>
        <v>291.74921972715771</v>
      </c>
      <c r="AA5721">
        <f t="shared" si="1332"/>
        <v>3175.7675290000002</v>
      </c>
      <c r="AB5721">
        <f t="shared" si="1333"/>
        <v>291.74921972715771</v>
      </c>
    </row>
    <row r="5722" spans="2:28" x14ac:dyDescent="0.25">
      <c r="B5722" t="s">
        <v>100</v>
      </c>
      <c r="C5722" t="s">
        <v>71</v>
      </c>
      <c r="D5722">
        <v>3175.7675290000002</v>
      </c>
      <c r="E5722">
        <v>0</v>
      </c>
      <c r="F5722">
        <v>0</v>
      </c>
      <c r="G5722">
        <v>64.870440180000003</v>
      </c>
      <c r="H5722">
        <v>2.9494037350000002</v>
      </c>
      <c r="I5722">
        <v>24.0049849</v>
      </c>
      <c r="L5722">
        <f t="shared" si="1334"/>
        <v>1</v>
      </c>
      <c r="M5722">
        <f t="shared" si="1320"/>
        <v>-494.46716524877058</v>
      </c>
      <c r="N5722">
        <f t="shared" si="1321"/>
        <v>64.870440180000003</v>
      </c>
      <c r="O5722">
        <f t="shared" si="1322"/>
        <v>2.9494037350000002</v>
      </c>
      <c r="P5722">
        <f t="shared" si="1323"/>
        <v>150.82776842274782</v>
      </c>
      <c r="Q5722" t="str">
        <f t="shared" si="1324"/>
        <v>0</v>
      </c>
      <c r="R5722" t="str">
        <f t="shared" si="1325"/>
        <v>-55.4189799442052-7.94428322500844i</v>
      </c>
      <c r="S5722" t="str">
        <f t="shared" si="1326"/>
        <v>-36.0411942382528-42.3173990791747i</v>
      </c>
      <c r="T5722" t="str">
        <f t="shared" si="1327"/>
        <v>0</v>
      </c>
      <c r="U5722" t="str">
        <f t="shared" si="1328"/>
        <v>-53.4597975471416+19.5850891697188i</v>
      </c>
      <c r="V5722" t="str">
        <f t="shared" si="1329"/>
        <v>-4.0510233568724+23.5847817942108i</v>
      </c>
      <c r="W5722" t="str">
        <f t="shared" si="1330"/>
        <v>-260.208987845451+131.127152575912i</v>
      </c>
      <c r="X5722">
        <f t="shared" si="1331"/>
        <v>291.38127513315021</v>
      </c>
      <c r="AA5722">
        <f t="shared" si="1332"/>
        <v>3175.7675290000002</v>
      </c>
      <c r="AB5722">
        <f t="shared" si="1333"/>
        <v>291.38127513315021</v>
      </c>
    </row>
    <row r="5723" spans="2:28" x14ac:dyDescent="0.25">
      <c r="B5723" t="s">
        <v>110</v>
      </c>
      <c r="C5723" t="s">
        <v>78</v>
      </c>
      <c r="D5723">
        <v>3180.614278</v>
      </c>
      <c r="E5723">
        <v>4.8467489710000002</v>
      </c>
      <c r="F5723">
        <v>0</v>
      </c>
      <c r="G5723">
        <v>39.792610369999998</v>
      </c>
      <c r="H5723">
        <v>2.2247511379999998</v>
      </c>
      <c r="I5723">
        <v>24.020190620000001</v>
      </c>
      <c r="L5723">
        <f t="shared" si="1334"/>
        <v>1</v>
      </c>
      <c r="M5723">
        <f t="shared" si="1320"/>
        <v>-494.46716524877058</v>
      </c>
      <c r="N5723">
        <f t="shared" si="1321"/>
        <v>52.331525275000004</v>
      </c>
      <c r="O5723">
        <f t="shared" si="1322"/>
        <v>2.5870774365</v>
      </c>
      <c r="P5723">
        <f t="shared" si="1323"/>
        <v>150.8755386009924</v>
      </c>
      <c r="Q5723" t="str">
        <f t="shared" si="1324"/>
        <v>0</v>
      </c>
      <c r="R5723" t="str">
        <f t="shared" si="1325"/>
        <v>-55.4189799442052-7.94428322500844i</v>
      </c>
      <c r="S5723" t="str">
        <f t="shared" si="1326"/>
        <v>-36.0411942382528-42.3173990791747i</v>
      </c>
      <c r="T5723" t="str">
        <f t="shared" si="1327"/>
        <v>0</v>
      </c>
      <c r="U5723" t="str">
        <f t="shared" si="1328"/>
        <v>-53.4597975471416+19.5850891697188i</v>
      </c>
      <c r="V5723" t="str">
        <f t="shared" si="1329"/>
        <v>-4.0510233568724+23.5847817942108i</v>
      </c>
      <c r="W5723" t="str">
        <f t="shared" si="1330"/>
        <v>-226.167346147456+120.700931499356i</v>
      </c>
      <c r="X5723">
        <f t="shared" si="1331"/>
        <v>256.3598707446144</v>
      </c>
      <c r="AA5723">
        <f t="shared" si="1332"/>
        <v>3180.614278</v>
      </c>
      <c r="AB5723">
        <f t="shared" si="1333"/>
        <v>256.3598707446144</v>
      </c>
    </row>
    <row r="5724" spans="2:28" x14ac:dyDescent="0.25">
      <c r="B5724" t="s">
        <v>109</v>
      </c>
      <c r="C5724" t="s">
        <v>78</v>
      </c>
      <c r="D5724">
        <v>3181.8415960000002</v>
      </c>
      <c r="E5724">
        <v>1.2273186300000001</v>
      </c>
      <c r="F5724">
        <v>0</v>
      </c>
      <c r="G5724">
        <v>34.55686661</v>
      </c>
      <c r="H5724">
        <v>2.0412508909999998</v>
      </c>
      <c r="I5724">
        <v>24.025459139999999</v>
      </c>
      <c r="L5724">
        <f t="shared" si="1334"/>
        <v>1</v>
      </c>
      <c r="M5724">
        <f t="shared" si="1320"/>
        <v>-494.46716524877058</v>
      </c>
      <c r="N5724">
        <f t="shared" si="1321"/>
        <v>37.174738489999996</v>
      </c>
      <c r="O5724">
        <f t="shared" si="1322"/>
        <v>2.1330010144999996</v>
      </c>
      <c r="P5724">
        <f t="shared" si="1323"/>
        <v>150.93986032296422</v>
      </c>
      <c r="Q5724" t="str">
        <f t="shared" si="1324"/>
        <v>0</v>
      </c>
      <c r="R5724" t="str">
        <f t="shared" si="1325"/>
        <v>-55.4189799442052-7.94428322500844i</v>
      </c>
      <c r="S5724" t="str">
        <f t="shared" si="1326"/>
        <v>-36.0411942382528-42.3173990791747i</v>
      </c>
      <c r="T5724" t="str">
        <f t="shared" si="1327"/>
        <v>0</v>
      </c>
      <c r="U5724" t="str">
        <f t="shared" si="1328"/>
        <v>-53.4597975471416+19.5850891697188i</v>
      </c>
      <c r="V5724" t="str">
        <f t="shared" si="1329"/>
        <v>-4.0510233568724+23.5847817942108i</v>
      </c>
      <c r="W5724" t="str">
        <f t="shared" si="1330"/>
        <v>-181.375499016058+104.684494570652i</v>
      </c>
      <c r="X5724">
        <f t="shared" si="1331"/>
        <v>209.41803897190169</v>
      </c>
      <c r="AA5724">
        <f t="shared" si="1332"/>
        <v>3181.8415960000002</v>
      </c>
      <c r="AB5724">
        <f t="shared" si="1333"/>
        <v>209.41803897190169</v>
      </c>
    </row>
    <row r="5725" spans="2:28" x14ac:dyDescent="0.25">
      <c r="B5725" t="s">
        <v>1524</v>
      </c>
      <c r="C5725" t="s">
        <v>105</v>
      </c>
      <c r="D5725">
        <v>3181.8415960000002</v>
      </c>
      <c r="E5725">
        <v>0</v>
      </c>
      <c r="F5725">
        <v>0</v>
      </c>
      <c r="G5725">
        <v>34.55686661</v>
      </c>
      <c r="H5725">
        <v>2.044573492</v>
      </c>
      <c r="I5725">
        <v>24.025459139999999</v>
      </c>
      <c r="L5725">
        <f t="shared" si="1334"/>
        <v>1</v>
      </c>
      <c r="M5725">
        <f t="shared" si="1320"/>
        <v>-494.46716524877058</v>
      </c>
      <c r="N5725">
        <f t="shared" si="1321"/>
        <v>34.55686661</v>
      </c>
      <c r="O5725">
        <f t="shared" si="1322"/>
        <v>2.0429121915000001</v>
      </c>
      <c r="P5725">
        <f t="shared" si="1323"/>
        <v>150.9564118666915</v>
      </c>
      <c r="Q5725" t="str">
        <f t="shared" si="1324"/>
        <v>0</v>
      </c>
      <c r="R5725" t="str">
        <f t="shared" si="1325"/>
        <v>-55.4189799442052-7.94428322500844i</v>
      </c>
      <c r="S5725" t="str">
        <f t="shared" si="1326"/>
        <v>-36.0411942382528-42.3173990791747i</v>
      </c>
      <c r="T5725" t="str">
        <f t="shared" si="1327"/>
        <v>0</v>
      </c>
      <c r="U5725" t="str">
        <f t="shared" si="1328"/>
        <v>-53.4597975471416+19.5850891697188i</v>
      </c>
      <c r="V5725" t="str">
        <f t="shared" si="1329"/>
        <v>-4.0510233568724+23.5847817942108i</v>
      </c>
      <c r="W5725" t="str">
        <f t="shared" si="1330"/>
        <v>-172.460133550078+101.596919216624i</v>
      </c>
      <c r="X5725">
        <f t="shared" si="1331"/>
        <v>200.16101433201214</v>
      </c>
      <c r="AA5725">
        <f t="shared" si="1332"/>
        <v>3181.8415960000002</v>
      </c>
      <c r="AB5725">
        <f t="shared" si="1333"/>
        <v>200.16101433201214</v>
      </c>
    </row>
    <row r="5726" spans="2:28" x14ac:dyDescent="0.25">
      <c r="B5726" t="s">
        <v>1525</v>
      </c>
      <c r="C5726" t="s">
        <v>107</v>
      </c>
      <c r="D5726">
        <v>3185.5418159999999</v>
      </c>
      <c r="E5726">
        <v>3.7002193760000002</v>
      </c>
      <c r="F5726">
        <v>-1.8860790780000001E-2</v>
      </c>
      <c r="G5726">
        <v>21.478581859999998</v>
      </c>
      <c r="H5726">
        <v>1.489888501</v>
      </c>
      <c r="I5726">
        <v>24.047142269999998</v>
      </c>
      <c r="L5726">
        <f t="shared" si="1334"/>
        <v>1</v>
      </c>
      <c r="M5726">
        <f t="shared" si="1320"/>
        <v>-503.53621938490869</v>
      </c>
      <c r="N5726">
        <f t="shared" si="1321"/>
        <v>28.017724234999999</v>
      </c>
      <c r="O5726">
        <f t="shared" si="1322"/>
        <v>1.7672309964999999</v>
      </c>
      <c r="P5726">
        <f t="shared" si="1323"/>
        <v>151.02453142860631</v>
      </c>
      <c r="Q5726" t="str">
        <f t="shared" si="1324"/>
        <v>3.20093127545162+1.36296258443941i</v>
      </c>
      <c r="R5726" t="str">
        <f t="shared" si="1325"/>
        <v>-52.2180486687536-6.58132064056903i</v>
      </c>
      <c r="S5726" t="str">
        <f t="shared" si="1326"/>
        <v>-32.8402629628012-40.9544364947353i</v>
      </c>
      <c r="T5726" t="str">
        <f t="shared" si="1327"/>
        <v>1.94870799886526+2.88204184076232i</v>
      </c>
      <c r="U5726" t="str">
        <f t="shared" si="1328"/>
        <v>-51.5110895482763+22.4671310104811i</v>
      </c>
      <c r="V5726" t="str">
        <f t="shared" si="1329"/>
        <v>-2.1023153580071+26.4668236349731i</v>
      </c>
      <c r="W5726" t="str">
        <f t="shared" si="1330"/>
        <v>-152.904592953017+87.9135728253275i</v>
      </c>
      <c r="X5726">
        <f t="shared" si="1331"/>
        <v>176.37633297311169</v>
      </c>
      <c r="AA5726">
        <f t="shared" si="1332"/>
        <v>3185.5418159999999</v>
      </c>
      <c r="AB5726">
        <f t="shared" si="1333"/>
        <v>176.37633297311169</v>
      </c>
    </row>
    <row r="5727" spans="2:28" x14ac:dyDescent="0.25">
      <c r="B5727" t="s">
        <v>1526</v>
      </c>
      <c r="C5727" t="s">
        <v>105</v>
      </c>
      <c r="D5727">
        <v>3185.5418159999999</v>
      </c>
      <c r="E5727">
        <v>0</v>
      </c>
      <c r="F5727">
        <v>0</v>
      </c>
      <c r="G5727">
        <v>21.478581859999998</v>
      </c>
      <c r="H5727">
        <v>1.489888501</v>
      </c>
      <c r="I5727">
        <v>24.047142269999998</v>
      </c>
      <c r="L5727">
        <f t="shared" si="1334"/>
        <v>1</v>
      </c>
      <c r="M5727">
        <f t="shared" si="1320"/>
        <v>-503.53621938490869</v>
      </c>
      <c r="N5727">
        <f t="shared" si="1321"/>
        <v>21.478581859999998</v>
      </c>
      <c r="O5727">
        <f t="shared" si="1322"/>
        <v>1.489888501</v>
      </c>
      <c r="P5727">
        <f t="shared" si="1323"/>
        <v>151.09265099052115</v>
      </c>
      <c r="Q5727" t="str">
        <f t="shared" si="1324"/>
        <v>0</v>
      </c>
      <c r="R5727" t="str">
        <f t="shared" si="1325"/>
        <v>-52.2180486687536-6.58132064056903i</v>
      </c>
      <c r="S5727" t="str">
        <f t="shared" si="1326"/>
        <v>-32.8402629628012-40.9544364947353i</v>
      </c>
      <c r="T5727" t="str">
        <f t="shared" si="1327"/>
        <v>0</v>
      </c>
      <c r="U5727" t="str">
        <f t="shared" si="1328"/>
        <v>-51.5110895482763+22.4671310104811i</v>
      </c>
      <c r="V5727" t="str">
        <f t="shared" si="1329"/>
        <v>-2.1023153580071+26.4668236349731i</v>
      </c>
      <c r="W5727" t="str">
        <f t="shared" si="1330"/>
        <v>-125.793589493207+77.9248478413025i</v>
      </c>
      <c r="X5727">
        <f t="shared" si="1331"/>
        <v>147.97401484272712</v>
      </c>
      <c r="AA5727">
        <f t="shared" si="1332"/>
        <v>3185.5418159999999</v>
      </c>
      <c r="AB5727">
        <f t="shared" si="1333"/>
        <v>147.97401484272712</v>
      </c>
    </row>
    <row r="5728" spans="2:28" x14ac:dyDescent="0.25">
      <c r="B5728" t="s">
        <v>103</v>
      </c>
      <c r="C5728" t="s">
        <v>78</v>
      </c>
      <c r="D5728">
        <v>3186.7274419999999</v>
      </c>
      <c r="E5728">
        <v>1.1856260000000001</v>
      </c>
      <c r="F5728">
        <v>0</v>
      </c>
      <c r="G5728">
        <v>18.156404949999999</v>
      </c>
      <c r="H5728">
        <v>1.3121560800000001</v>
      </c>
      <c r="I5728">
        <v>24.05670344</v>
      </c>
      <c r="L5728">
        <f t="shared" si="1334"/>
        <v>1</v>
      </c>
      <c r="M5728">
        <f t="shared" si="1320"/>
        <v>-503.53621938490869</v>
      </c>
      <c r="N5728">
        <f t="shared" si="1321"/>
        <v>19.817493405</v>
      </c>
      <c r="O5728">
        <f t="shared" si="1322"/>
        <v>1.4010222905</v>
      </c>
      <c r="P5728">
        <f t="shared" si="1323"/>
        <v>151.1226882919529</v>
      </c>
      <c r="Q5728" t="str">
        <f t="shared" si="1324"/>
        <v>0</v>
      </c>
      <c r="R5728" t="str">
        <f t="shared" si="1325"/>
        <v>-52.2180486687536-6.58132064056903i</v>
      </c>
      <c r="S5728" t="str">
        <f t="shared" si="1326"/>
        <v>-32.8402629628012-40.9544364947353i</v>
      </c>
      <c r="T5728" t="str">
        <f t="shared" si="1327"/>
        <v>0</v>
      </c>
      <c r="U5728" t="str">
        <f t="shared" si="1328"/>
        <v>-51.5110895482763+22.4671310104811i</v>
      </c>
      <c r="V5728" t="str">
        <f t="shared" si="1329"/>
        <v>-2.1023153580071+26.4668236349731i</v>
      </c>
      <c r="W5728" t="str">
        <f t="shared" si="1330"/>
        <v>-117.22728867134+75.1437455220255i</v>
      </c>
      <c r="X5728">
        <f t="shared" si="1331"/>
        <v>139.24374205081034</v>
      </c>
      <c r="AA5728">
        <f t="shared" si="1332"/>
        <v>3186.7274419999999</v>
      </c>
      <c r="AB5728">
        <f t="shared" si="1333"/>
        <v>139.24374205081034</v>
      </c>
    </row>
    <row r="5729" spans="2:28" x14ac:dyDescent="0.25">
      <c r="B5729" t="s">
        <v>1527</v>
      </c>
      <c r="C5729" t="s">
        <v>71</v>
      </c>
      <c r="D5729">
        <v>3186.7274419999999</v>
      </c>
      <c r="E5729">
        <v>0</v>
      </c>
      <c r="F5729">
        <v>0</v>
      </c>
      <c r="G5729">
        <v>18.156404949999999</v>
      </c>
      <c r="H5729">
        <v>1.3121560800000001</v>
      </c>
      <c r="I5729">
        <v>24.05670344</v>
      </c>
      <c r="L5729">
        <f t="shared" si="1334"/>
        <v>1</v>
      </c>
      <c r="M5729">
        <f t="shared" si="1320"/>
        <v>-503.53621938490869</v>
      </c>
      <c r="N5729">
        <f t="shared" si="1321"/>
        <v>18.156404949999999</v>
      </c>
      <c r="O5729">
        <f t="shared" si="1322"/>
        <v>1.3121560800000001</v>
      </c>
      <c r="P5729">
        <f t="shared" si="1323"/>
        <v>151.15272559338462</v>
      </c>
      <c r="Q5729" t="str">
        <f t="shared" si="1324"/>
        <v>0</v>
      </c>
      <c r="R5729" t="str">
        <f t="shared" si="1325"/>
        <v>-52.2180486687536-6.58132064056903i</v>
      </c>
      <c r="S5729" t="str">
        <f t="shared" si="1326"/>
        <v>-32.8402629628012-40.9544364947353i</v>
      </c>
      <c r="T5729" t="str">
        <f t="shared" si="1327"/>
        <v>0</v>
      </c>
      <c r="U5729" t="str">
        <f t="shared" si="1328"/>
        <v>-51.5110895482763+22.4671310104811i</v>
      </c>
      <c r="V5729" t="str">
        <f t="shared" si="1329"/>
        <v>-2.1023153580071+26.4668236349731i</v>
      </c>
      <c r="W5729" t="str">
        <f t="shared" si="1330"/>
        <v>-108.655770407037+72.140918680694i</v>
      </c>
      <c r="X5729">
        <f t="shared" si="1331"/>
        <v>130.42388044695358</v>
      </c>
      <c r="AA5729">
        <f t="shared" si="1332"/>
        <v>3186.7274419999999</v>
      </c>
      <c r="AB5729">
        <f t="shared" si="1333"/>
        <v>130.42388044695358</v>
      </c>
    </row>
    <row r="5730" spans="2:28" x14ac:dyDescent="0.25">
      <c r="B5730" t="s">
        <v>1528</v>
      </c>
      <c r="C5730" t="s">
        <v>78</v>
      </c>
      <c r="D5730">
        <v>3186.776327</v>
      </c>
      <c r="E5730">
        <v>4.8884999999999998E-2</v>
      </c>
      <c r="F5730">
        <v>0</v>
      </c>
      <c r="G5730">
        <v>18.028473689999998</v>
      </c>
      <c r="H5730">
        <v>1.304827926</v>
      </c>
      <c r="I5730">
        <v>24.057133480000001</v>
      </c>
      <c r="L5730">
        <f t="shared" si="1334"/>
        <v>1</v>
      </c>
      <c r="M5730">
        <f t="shared" si="1320"/>
        <v>-503.53621938490869</v>
      </c>
      <c r="N5730">
        <f t="shared" si="1321"/>
        <v>18.092439319999997</v>
      </c>
      <c r="O5730">
        <f t="shared" si="1322"/>
        <v>1.308492003</v>
      </c>
      <c r="P5730">
        <f t="shared" si="1323"/>
        <v>151.15407660388934</v>
      </c>
      <c r="Q5730" t="str">
        <f t="shared" si="1324"/>
        <v>0</v>
      </c>
      <c r="R5730" t="str">
        <f t="shared" si="1325"/>
        <v>-52.2180486687536-6.58132064056903i</v>
      </c>
      <c r="S5730" t="str">
        <f t="shared" si="1326"/>
        <v>-32.8402629628012-40.9544364947353i</v>
      </c>
      <c r="T5730" t="str">
        <f t="shared" si="1327"/>
        <v>0</v>
      </c>
      <c r="U5730" t="str">
        <f t="shared" si="1328"/>
        <v>-51.5110895482763+22.4671310104811i</v>
      </c>
      <c r="V5730" t="str">
        <f t="shared" si="1329"/>
        <v>-2.1023153580071+26.4668236349731i</v>
      </c>
      <c r="W5730" t="str">
        <f t="shared" si="1330"/>
        <v>-108.302441630915+72.0218716598445i</v>
      </c>
      <c r="X5730">
        <f t="shared" si="1331"/>
        <v>130.0637107751615</v>
      </c>
      <c r="AA5730">
        <f t="shared" si="1332"/>
        <v>3186.776327</v>
      </c>
      <c r="AB5730">
        <f t="shared" si="1333"/>
        <v>130.0637107751615</v>
      </c>
    </row>
    <row r="5731" spans="2:28" x14ac:dyDescent="0.25">
      <c r="B5731" t="s">
        <v>100</v>
      </c>
      <c r="C5731" t="s">
        <v>71</v>
      </c>
      <c r="D5731">
        <v>3186.776327</v>
      </c>
      <c r="E5731">
        <v>0</v>
      </c>
      <c r="F5731">
        <v>0</v>
      </c>
      <c r="G5731">
        <v>18.028473689999998</v>
      </c>
      <c r="H5731">
        <v>1.304827926</v>
      </c>
      <c r="I5731">
        <v>24.057133480000001</v>
      </c>
      <c r="L5731">
        <f t="shared" si="1334"/>
        <v>1</v>
      </c>
      <c r="M5731">
        <f t="shared" si="1320"/>
        <v>-503.53621938490869</v>
      </c>
      <c r="N5731">
        <f t="shared" si="1321"/>
        <v>18.028473689999998</v>
      </c>
      <c r="O5731">
        <f t="shared" si="1322"/>
        <v>1.304827926</v>
      </c>
      <c r="P5731">
        <f t="shared" si="1323"/>
        <v>151.15542761439411</v>
      </c>
      <c r="Q5731" t="str">
        <f t="shared" si="1324"/>
        <v>0</v>
      </c>
      <c r="R5731" t="str">
        <f t="shared" si="1325"/>
        <v>-52.2180486687536-6.58132064056903i</v>
      </c>
      <c r="S5731" t="str">
        <f t="shared" si="1326"/>
        <v>-32.8402629628012-40.9544364947353i</v>
      </c>
      <c r="T5731" t="str">
        <f t="shared" si="1327"/>
        <v>0</v>
      </c>
      <c r="U5731" t="str">
        <f t="shared" si="1328"/>
        <v>-51.5110895482763+22.4671310104811i</v>
      </c>
      <c r="V5731" t="str">
        <f t="shared" si="1329"/>
        <v>-2.1023153580071+26.4668236349731i</v>
      </c>
      <c r="W5731" t="str">
        <f t="shared" si="1330"/>
        <v>-107.949148994639+71.9024395636395i</v>
      </c>
      <c r="X5731">
        <f t="shared" si="1331"/>
        <v>129.70342934506243</v>
      </c>
      <c r="AA5731">
        <f t="shared" si="1332"/>
        <v>3186.776327</v>
      </c>
      <c r="AB5731">
        <f t="shared" si="1333"/>
        <v>129.70342934506243</v>
      </c>
    </row>
    <row r="5732" spans="2:28" x14ac:dyDescent="0.25">
      <c r="B5732" t="s">
        <v>1529</v>
      </c>
      <c r="C5732" t="s">
        <v>78</v>
      </c>
      <c r="D5732">
        <v>3186.825077</v>
      </c>
      <c r="E5732">
        <v>4.8750000000000002E-2</v>
      </c>
      <c r="F5732">
        <v>0</v>
      </c>
      <c r="G5732">
        <v>17.901609220000001</v>
      </c>
      <c r="H5732">
        <v>1.2975200099999999</v>
      </c>
      <c r="I5732">
        <v>24.057565360000002</v>
      </c>
      <c r="L5732">
        <f t="shared" si="1334"/>
        <v>1</v>
      </c>
      <c r="M5732">
        <f t="shared" si="1320"/>
        <v>-503.53621938490869</v>
      </c>
      <c r="N5732">
        <f t="shared" si="1321"/>
        <v>17.965041454999998</v>
      </c>
      <c r="O5732">
        <f t="shared" si="1322"/>
        <v>1.3011739680000001</v>
      </c>
      <c r="P5732">
        <f t="shared" si="1323"/>
        <v>151.15678440542936</v>
      </c>
      <c r="Q5732" t="str">
        <f t="shared" si="1324"/>
        <v>0</v>
      </c>
      <c r="R5732" t="str">
        <f t="shared" si="1325"/>
        <v>-52.2180486687536-6.58132064056903i</v>
      </c>
      <c r="S5732" t="str">
        <f t="shared" si="1326"/>
        <v>-32.8402629628012-40.9544364947353i</v>
      </c>
      <c r="T5732" t="str">
        <f t="shared" si="1327"/>
        <v>0</v>
      </c>
      <c r="U5732" t="str">
        <f t="shared" si="1328"/>
        <v>-51.5110895482763+22.4671310104811i</v>
      </c>
      <c r="V5732" t="str">
        <f t="shared" si="1329"/>
        <v>-2.1023153580071+26.4668236349731i</v>
      </c>
      <c r="W5732" t="str">
        <f t="shared" si="1330"/>
        <v>-107.596799111129+71.7837207775175i</v>
      </c>
      <c r="X5732">
        <f t="shared" si="1331"/>
        <v>129.34439975362383</v>
      </c>
      <c r="AA5732">
        <f t="shared" si="1332"/>
        <v>3186.825077</v>
      </c>
      <c r="AB5732">
        <f t="shared" si="1333"/>
        <v>129.34439975362383</v>
      </c>
    </row>
    <row r="5733" spans="2:28" x14ac:dyDescent="0.25">
      <c r="B5733" t="s">
        <v>1530</v>
      </c>
      <c r="C5733" t="s">
        <v>71</v>
      </c>
      <c r="D5733">
        <v>3186.825077</v>
      </c>
      <c r="E5733">
        <v>0</v>
      </c>
      <c r="F5733">
        <v>0</v>
      </c>
      <c r="G5733">
        <v>17.901609220000001</v>
      </c>
      <c r="H5733">
        <v>1.2975200099999999</v>
      </c>
      <c r="I5733">
        <v>24.057565360000002</v>
      </c>
      <c r="L5733">
        <f t="shared" si="1334"/>
        <v>1</v>
      </c>
      <c r="M5733">
        <f t="shared" si="1320"/>
        <v>-503.53621938490869</v>
      </c>
      <c r="N5733">
        <f t="shared" si="1321"/>
        <v>17.901609220000001</v>
      </c>
      <c r="O5733">
        <f t="shared" si="1322"/>
        <v>1.2975200099999999</v>
      </c>
      <c r="P5733">
        <f t="shared" si="1323"/>
        <v>151.15814119646458</v>
      </c>
      <c r="Q5733" t="str">
        <f t="shared" si="1324"/>
        <v>0</v>
      </c>
      <c r="R5733" t="str">
        <f t="shared" si="1325"/>
        <v>-52.2180486687536-6.58132064056903i</v>
      </c>
      <c r="S5733" t="str">
        <f t="shared" si="1326"/>
        <v>-32.8402629628012-40.9544364947353i</v>
      </c>
      <c r="T5733" t="str">
        <f t="shared" si="1327"/>
        <v>0</v>
      </c>
      <c r="U5733" t="str">
        <f t="shared" si="1328"/>
        <v>-51.5110895482763+22.4671310104811i</v>
      </c>
      <c r="V5733" t="str">
        <f t="shared" si="1329"/>
        <v>-2.1023153580071+26.4668236349731i</v>
      </c>
      <c r="W5733" t="str">
        <f t="shared" si="1330"/>
        <v>-107.244489125537+71.664618504472i</v>
      </c>
      <c r="X5733">
        <f t="shared" si="1331"/>
        <v>128.98526269767774</v>
      </c>
      <c r="AA5733">
        <f t="shared" si="1332"/>
        <v>3186.825077</v>
      </c>
      <c r="AB5733">
        <f t="shared" si="1333"/>
        <v>128.98526269767774</v>
      </c>
    </row>
    <row r="5734" spans="2:28" x14ac:dyDescent="0.25">
      <c r="B5734" t="s">
        <v>95</v>
      </c>
      <c r="C5734" t="s">
        <v>78</v>
      </c>
      <c r="D5734">
        <v>3187.0155770000001</v>
      </c>
      <c r="E5734">
        <v>0.1905</v>
      </c>
      <c r="F5734">
        <v>0</v>
      </c>
      <c r="G5734">
        <v>17.41269423</v>
      </c>
      <c r="H5734">
        <v>1.268962922</v>
      </c>
      <c r="I5734">
        <v>24.059282660000001</v>
      </c>
      <c r="L5734">
        <f t="shared" si="1334"/>
        <v>1</v>
      </c>
      <c r="M5734">
        <f t="shared" si="1320"/>
        <v>-503.53621938490869</v>
      </c>
      <c r="N5734">
        <f t="shared" si="1321"/>
        <v>17.657151724999999</v>
      </c>
      <c r="O5734">
        <f t="shared" si="1322"/>
        <v>1.283241466</v>
      </c>
      <c r="P5734">
        <f t="shared" si="1323"/>
        <v>151.1635362535286</v>
      </c>
      <c r="Q5734" t="str">
        <f t="shared" si="1324"/>
        <v>0</v>
      </c>
      <c r="R5734" t="str">
        <f t="shared" si="1325"/>
        <v>-52.2180486687536-6.58132064056903i</v>
      </c>
      <c r="S5734" t="str">
        <f t="shared" si="1326"/>
        <v>-32.8402629628012-40.9544364947353i</v>
      </c>
      <c r="T5734" t="str">
        <f t="shared" si="1327"/>
        <v>0</v>
      </c>
      <c r="U5734" t="str">
        <f t="shared" si="1328"/>
        <v>-51.5110895482763+22.4671310104811i</v>
      </c>
      <c r="V5734" t="str">
        <f t="shared" si="1329"/>
        <v>-2.1023153580071+26.4668236349731i</v>
      </c>
      <c r="W5734" t="str">
        <f t="shared" si="1330"/>
        <v>-105.867299477018+71.2028910762465i</v>
      </c>
      <c r="X5734">
        <f t="shared" si="1331"/>
        <v>127.58423412072683</v>
      </c>
      <c r="AA5734">
        <f t="shared" si="1332"/>
        <v>3187.0155770000001</v>
      </c>
      <c r="AB5734">
        <f t="shared" si="1333"/>
        <v>127.58423412072683</v>
      </c>
    </row>
    <row r="5735" spans="2:28" x14ac:dyDescent="0.25">
      <c r="B5735" t="s">
        <v>89</v>
      </c>
      <c r="C5735" t="s">
        <v>90</v>
      </c>
      <c r="D5735">
        <v>3187.0155770000001</v>
      </c>
      <c r="E5735">
        <v>0</v>
      </c>
      <c r="F5735">
        <v>0</v>
      </c>
      <c r="G5735">
        <v>17.41269423</v>
      </c>
      <c r="H5735">
        <v>1.268962922</v>
      </c>
      <c r="I5735">
        <v>24.059282660000001</v>
      </c>
      <c r="L5735">
        <f t="shared" si="1334"/>
        <v>1</v>
      </c>
      <c r="M5735">
        <f t="shared" si="1320"/>
        <v>-503.53621938490869</v>
      </c>
      <c r="N5735">
        <f t="shared" si="1321"/>
        <v>17.41269423</v>
      </c>
      <c r="O5735">
        <f t="shared" si="1322"/>
        <v>1.268962922</v>
      </c>
      <c r="P5735">
        <f t="shared" si="1323"/>
        <v>151.1689313105926</v>
      </c>
      <c r="Q5735" t="str">
        <f t="shared" si="1324"/>
        <v>0</v>
      </c>
      <c r="R5735" t="str">
        <f t="shared" si="1325"/>
        <v>-52.2180486687536-6.58132064056903i</v>
      </c>
      <c r="S5735" t="str">
        <f t="shared" si="1326"/>
        <v>-32.8402629628012-40.9544364947353i</v>
      </c>
      <c r="T5735" t="str">
        <f t="shared" si="1327"/>
        <v>0</v>
      </c>
      <c r="U5735" t="str">
        <f t="shared" si="1328"/>
        <v>-51.5110895482763+22.4671310104811i</v>
      </c>
      <c r="V5735" t="str">
        <f t="shared" si="1329"/>
        <v>-2.1023153580071+26.4668236349731i</v>
      </c>
      <c r="W5735" t="str">
        <f t="shared" si="1330"/>
        <v>-104.49087088454+70.735288216172i</v>
      </c>
      <c r="X5735">
        <f t="shared" si="1331"/>
        <v>126.18170666635687</v>
      </c>
      <c r="AA5735">
        <f t="shared" si="1332"/>
        <v>3187.0155770000001</v>
      </c>
      <c r="AB5735">
        <f t="shared" si="1333"/>
        <v>126.18170666635687</v>
      </c>
    </row>
    <row r="5736" spans="2:28" x14ac:dyDescent="0.25">
      <c r="B5736" t="s">
        <v>91</v>
      </c>
      <c r="C5736" t="s">
        <v>92</v>
      </c>
      <c r="D5736">
        <v>3187.0155770000001</v>
      </c>
      <c r="E5736">
        <v>0</v>
      </c>
      <c r="F5736">
        <v>0</v>
      </c>
      <c r="G5736">
        <v>17.41269423</v>
      </c>
      <c r="H5736">
        <v>1.268962922</v>
      </c>
      <c r="I5736">
        <v>24.059282660000001</v>
      </c>
      <c r="L5736">
        <f t="shared" si="1334"/>
        <v>1</v>
      </c>
      <c r="M5736">
        <f t="shared" si="1320"/>
        <v>-503.53621938490869</v>
      </c>
      <c r="N5736">
        <f t="shared" si="1321"/>
        <v>17.41269423</v>
      </c>
      <c r="O5736">
        <f t="shared" si="1322"/>
        <v>1.268962922</v>
      </c>
      <c r="P5736">
        <f t="shared" si="1323"/>
        <v>151.1689313105926</v>
      </c>
      <c r="Q5736" t="str">
        <f t="shared" si="1324"/>
        <v>0</v>
      </c>
      <c r="R5736" t="str">
        <f t="shared" si="1325"/>
        <v>-52.2180486687536-6.58132064056903i</v>
      </c>
      <c r="S5736" t="str">
        <f t="shared" si="1326"/>
        <v>-32.8402629628012-40.9544364947353i</v>
      </c>
      <c r="T5736" t="str">
        <f t="shared" si="1327"/>
        <v>0</v>
      </c>
      <c r="U5736" t="str">
        <f t="shared" si="1328"/>
        <v>-51.5110895482763+22.4671310104811i</v>
      </c>
      <c r="V5736" t="str">
        <f t="shared" si="1329"/>
        <v>-2.1023153580071+26.4668236349731i</v>
      </c>
      <c r="W5736" t="str">
        <f t="shared" si="1330"/>
        <v>-104.49087088454+70.735288216172i</v>
      </c>
      <c r="X5736">
        <f t="shared" si="1331"/>
        <v>126.18170666635687</v>
      </c>
      <c r="AA5736">
        <f t="shared" si="1332"/>
        <v>3187.0155770000001</v>
      </c>
      <c r="AB5736">
        <f t="shared" si="1333"/>
        <v>126.18170666635687</v>
      </c>
    </row>
    <row r="5737" spans="2:28" x14ac:dyDescent="0.25">
      <c r="B5737" t="s">
        <v>93</v>
      </c>
      <c r="C5737" t="s">
        <v>94</v>
      </c>
      <c r="D5737">
        <v>3187.0155770000001</v>
      </c>
      <c r="E5737">
        <v>0</v>
      </c>
      <c r="F5737">
        <v>0</v>
      </c>
      <c r="G5737">
        <v>17.41269423</v>
      </c>
      <c r="H5737">
        <v>1.268962922</v>
      </c>
      <c r="I5737">
        <v>24.059282660000001</v>
      </c>
      <c r="L5737">
        <f t="shared" si="1334"/>
        <v>1</v>
      </c>
      <c r="M5737">
        <f t="shared" si="1320"/>
        <v>-503.53621938490869</v>
      </c>
      <c r="N5737">
        <f t="shared" si="1321"/>
        <v>17.41269423</v>
      </c>
      <c r="O5737">
        <f t="shared" si="1322"/>
        <v>1.268962922</v>
      </c>
      <c r="P5737">
        <f t="shared" si="1323"/>
        <v>151.1689313105926</v>
      </c>
      <c r="Q5737" t="str">
        <f t="shared" si="1324"/>
        <v>0</v>
      </c>
      <c r="R5737" t="str">
        <f t="shared" si="1325"/>
        <v>-52.2180486687536-6.58132064056903i</v>
      </c>
      <c r="S5737" t="str">
        <f t="shared" si="1326"/>
        <v>-32.8402629628012-40.9544364947353i</v>
      </c>
      <c r="T5737" t="str">
        <f t="shared" si="1327"/>
        <v>0</v>
      </c>
      <c r="U5737" t="str">
        <f t="shared" si="1328"/>
        <v>-51.5110895482763+22.4671310104811i</v>
      </c>
      <c r="V5737" t="str">
        <f t="shared" si="1329"/>
        <v>-2.1023153580071+26.4668236349731i</v>
      </c>
      <c r="W5737" t="str">
        <f t="shared" si="1330"/>
        <v>-104.49087088454+70.735288216172i</v>
      </c>
      <c r="X5737">
        <f t="shared" si="1331"/>
        <v>126.18170666635687</v>
      </c>
      <c r="AA5737">
        <f t="shared" si="1332"/>
        <v>3187.0155770000001</v>
      </c>
      <c r="AB5737">
        <f t="shared" si="1333"/>
        <v>126.18170666635687</v>
      </c>
    </row>
    <row r="5738" spans="2:28" x14ac:dyDescent="0.25">
      <c r="B5738" t="s">
        <v>88</v>
      </c>
      <c r="C5738" t="s">
        <v>78</v>
      </c>
      <c r="D5738">
        <v>3187.2060769999998</v>
      </c>
      <c r="E5738">
        <v>0.1905</v>
      </c>
      <c r="F5738">
        <v>0</v>
      </c>
      <c r="G5738">
        <v>16.934659480000001</v>
      </c>
      <c r="H5738">
        <v>1.2404058339999999</v>
      </c>
      <c r="I5738">
        <v>24.0610483</v>
      </c>
      <c r="L5738">
        <f t="shared" si="1334"/>
        <v>1</v>
      </c>
      <c r="M5738">
        <f t="shared" si="1320"/>
        <v>-503.53621938490869</v>
      </c>
      <c r="N5738">
        <f t="shared" si="1321"/>
        <v>17.173676855</v>
      </c>
      <c r="O5738">
        <f t="shared" si="1322"/>
        <v>1.2546843779999999</v>
      </c>
      <c r="P5738">
        <f t="shared" si="1323"/>
        <v>151.17447823224549</v>
      </c>
      <c r="Q5738" t="str">
        <f t="shared" si="1324"/>
        <v>0</v>
      </c>
      <c r="R5738" t="str">
        <f t="shared" si="1325"/>
        <v>-52.2180486687536-6.58132064056903i</v>
      </c>
      <c r="S5738" t="str">
        <f t="shared" si="1326"/>
        <v>-32.8402629628012-40.9544364947353i</v>
      </c>
      <c r="T5738" t="str">
        <f t="shared" si="1327"/>
        <v>0</v>
      </c>
      <c r="U5738" t="str">
        <f t="shared" si="1328"/>
        <v>-51.5110895482763+22.4671310104811i</v>
      </c>
      <c r="V5738" t="str">
        <f t="shared" si="1329"/>
        <v>-2.1023153580071+26.4668236349731i</v>
      </c>
      <c r="W5738" t="str">
        <f t="shared" si="1330"/>
        <v>-103.113560425379+70.2735751281595i</v>
      </c>
      <c r="X5738">
        <f t="shared" si="1331"/>
        <v>124.7829383565372</v>
      </c>
      <c r="AA5738">
        <f t="shared" si="1332"/>
        <v>3187.2060769999998</v>
      </c>
      <c r="AB5738">
        <f t="shared" si="1333"/>
        <v>124.7829383565372</v>
      </c>
    </row>
    <row r="5739" spans="2:28" x14ac:dyDescent="0.25">
      <c r="B5739" t="s">
        <v>1531</v>
      </c>
      <c r="C5739" t="s">
        <v>71</v>
      </c>
      <c r="D5739">
        <v>3187.2060769999998</v>
      </c>
      <c r="E5739">
        <v>0</v>
      </c>
      <c r="F5739">
        <v>0</v>
      </c>
      <c r="G5739">
        <v>16.934659480000001</v>
      </c>
      <c r="H5739">
        <v>1.2404058339999999</v>
      </c>
      <c r="I5739">
        <v>24.0610483</v>
      </c>
      <c r="L5739">
        <f t="shared" si="1334"/>
        <v>1</v>
      </c>
      <c r="M5739">
        <f t="shared" si="1320"/>
        <v>-503.53621938490869</v>
      </c>
      <c r="N5739">
        <f t="shared" si="1321"/>
        <v>16.934659480000001</v>
      </c>
      <c r="O5739">
        <f t="shared" si="1322"/>
        <v>1.2404058339999999</v>
      </c>
      <c r="P5739">
        <f t="shared" si="1323"/>
        <v>151.18002515389836</v>
      </c>
      <c r="Q5739" t="str">
        <f t="shared" si="1324"/>
        <v>0</v>
      </c>
      <c r="R5739" t="str">
        <f t="shared" si="1325"/>
        <v>-52.2180486687536-6.58132064056903i</v>
      </c>
      <c r="S5739" t="str">
        <f t="shared" si="1326"/>
        <v>-32.8402629628012-40.9544364947353i</v>
      </c>
      <c r="T5739" t="str">
        <f t="shared" si="1327"/>
        <v>0</v>
      </c>
      <c r="U5739" t="str">
        <f t="shared" si="1328"/>
        <v>-51.5110895482763+22.4671310104811i</v>
      </c>
      <c r="V5739" t="str">
        <f t="shared" si="1329"/>
        <v>-2.1023153580071+26.4668236349731i</v>
      </c>
      <c r="W5739" t="str">
        <f t="shared" si="1330"/>
        <v>-101.737259466623+69.8059576091525i</v>
      </c>
      <c r="X5739">
        <f t="shared" si="1331"/>
        <v>123.38290676390213</v>
      </c>
      <c r="AA5739">
        <f t="shared" si="1332"/>
        <v>3187.2060769999998</v>
      </c>
      <c r="AB5739">
        <f t="shared" si="1333"/>
        <v>123.38290676390213</v>
      </c>
    </row>
    <row r="5740" spans="2:28" x14ac:dyDescent="0.25">
      <c r="B5740" t="s">
        <v>1532</v>
      </c>
      <c r="C5740" t="s">
        <v>78</v>
      </c>
      <c r="D5740">
        <v>3187.5966020000001</v>
      </c>
      <c r="E5740">
        <v>0.39052500000000001</v>
      </c>
      <c r="F5740">
        <v>0</v>
      </c>
      <c r="G5740">
        <v>15.988702630000001</v>
      </c>
      <c r="H5740">
        <v>1.1818638029999999</v>
      </c>
      <c r="I5740">
        <v>24.064825890000002</v>
      </c>
      <c r="L5740">
        <f t="shared" si="1334"/>
        <v>1</v>
      </c>
      <c r="M5740">
        <f t="shared" si="1320"/>
        <v>-503.53621938490869</v>
      </c>
      <c r="N5740">
        <f t="shared" si="1321"/>
        <v>16.461681055</v>
      </c>
      <c r="O5740">
        <f t="shared" si="1322"/>
        <v>1.2111348184999999</v>
      </c>
      <c r="P5740">
        <f t="shared" si="1323"/>
        <v>151.19189280289066</v>
      </c>
      <c r="Q5740" t="str">
        <f t="shared" si="1324"/>
        <v>0</v>
      </c>
      <c r="R5740" t="str">
        <f t="shared" si="1325"/>
        <v>-52.2180486687536-6.58132064056903i</v>
      </c>
      <c r="S5740" t="str">
        <f t="shared" si="1326"/>
        <v>-32.8402629628012-40.9544364947353i</v>
      </c>
      <c r="T5740" t="str">
        <f t="shared" si="1327"/>
        <v>0</v>
      </c>
      <c r="U5740" t="str">
        <f t="shared" si="1328"/>
        <v>-51.5110895482763+22.4671310104811i</v>
      </c>
      <c r="V5740" t="str">
        <f t="shared" si="1329"/>
        <v>-2.1023153580071+26.4668236349731i</v>
      </c>
      <c r="W5740" t="str">
        <f t="shared" si="1330"/>
        <v>-98.9118429417645+68.865879808504i</v>
      </c>
      <c r="X5740">
        <f t="shared" si="1331"/>
        <v>120.52411408484032</v>
      </c>
      <c r="AA5740">
        <f t="shared" si="1332"/>
        <v>3187.5966020000001</v>
      </c>
      <c r="AB5740">
        <f t="shared" si="1333"/>
        <v>120.52411408484032</v>
      </c>
    </row>
    <row r="5741" spans="2:28" x14ac:dyDescent="0.25">
      <c r="B5741" t="s">
        <v>1533</v>
      </c>
      <c r="C5741" t="s">
        <v>71</v>
      </c>
      <c r="D5741">
        <v>3187.5966020000001</v>
      </c>
      <c r="E5741">
        <v>0</v>
      </c>
      <c r="F5741">
        <v>0</v>
      </c>
      <c r="G5741">
        <v>15.988702630000001</v>
      </c>
      <c r="H5741">
        <v>1.1818638029999999</v>
      </c>
      <c r="I5741">
        <v>24.064825890000002</v>
      </c>
      <c r="L5741">
        <f t="shared" si="1334"/>
        <v>1</v>
      </c>
      <c r="M5741">
        <f t="shared" si="1320"/>
        <v>-503.53621938490869</v>
      </c>
      <c r="N5741">
        <f t="shared" si="1321"/>
        <v>15.988702630000001</v>
      </c>
      <c r="O5741">
        <f t="shared" si="1322"/>
        <v>1.1818638029999999</v>
      </c>
      <c r="P5741">
        <f t="shared" si="1323"/>
        <v>151.20376045188291</v>
      </c>
      <c r="Q5741" t="str">
        <f t="shared" si="1324"/>
        <v>0</v>
      </c>
      <c r="R5741" t="str">
        <f t="shared" si="1325"/>
        <v>-52.2180486687536-6.58132064056903i</v>
      </c>
      <c r="S5741" t="str">
        <f t="shared" si="1326"/>
        <v>-32.8402629628012-40.9544364947353i</v>
      </c>
      <c r="T5741" t="str">
        <f t="shared" si="1327"/>
        <v>0</v>
      </c>
      <c r="U5741" t="str">
        <f t="shared" si="1328"/>
        <v>-51.5110895482763+22.4671310104811i</v>
      </c>
      <c r="V5741" t="str">
        <f t="shared" si="1329"/>
        <v>-2.1023153580071+26.4668236349731i</v>
      </c>
      <c r="W5741" t="str">
        <f t="shared" si="1330"/>
        <v>-96.092352622206+67.9008300241055i</v>
      </c>
      <c r="X5741">
        <f t="shared" si="1331"/>
        <v>117.6616460467592</v>
      </c>
      <c r="AA5741">
        <f t="shared" si="1332"/>
        <v>3187.5966020000001</v>
      </c>
      <c r="AB5741">
        <f t="shared" si="1333"/>
        <v>117.6616460467592</v>
      </c>
    </row>
    <row r="5742" spans="2:28" x14ac:dyDescent="0.25">
      <c r="B5742" t="s">
        <v>1534</v>
      </c>
      <c r="C5742" t="s">
        <v>78</v>
      </c>
      <c r="D5742">
        <v>3187.92985</v>
      </c>
      <c r="E5742">
        <v>0.33324799999999999</v>
      </c>
      <c r="F5742">
        <v>0</v>
      </c>
      <c r="G5742">
        <v>15.21764282</v>
      </c>
      <c r="H5742">
        <v>1.131907937</v>
      </c>
      <c r="I5742">
        <v>24.068226370000001</v>
      </c>
      <c r="L5742">
        <f t="shared" si="1334"/>
        <v>1</v>
      </c>
      <c r="M5742">
        <f t="shared" si="1320"/>
        <v>-503.53621938490869</v>
      </c>
      <c r="N5742">
        <f t="shared" si="1321"/>
        <v>15.603172725</v>
      </c>
      <c r="O5742">
        <f t="shared" si="1322"/>
        <v>1.15688587</v>
      </c>
      <c r="P5742">
        <f t="shared" si="1323"/>
        <v>151.21444337486957</v>
      </c>
      <c r="Q5742" t="str">
        <f t="shared" si="1324"/>
        <v>0</v>
      </c>
      <c r="R5742" t="str">
        <f t="shared" si="1325"/>
        <v>-52.2180486687536-6.58132064056903i</v>
      </c>
      <c r="S5742" t="str">
        <f t="shared" si="1326"/>
        <v>-32.8402629628012-40.9544364947353i</v>
      </c>
      <c r="T5742" t="str">
        <f t="shared" si="1327"/>
        <v>0</v>
      </c>
      <c r="U5742" t="str">
        <f t="shared" si="1328"/>
        <v>-51.5110895482763+22.4671310104811i</v>
      </c>
      <c r="V5742" t="str">
        <f t="shared" si="1329"/>
        <v>-2.1023153580071+26.4668236349731i</v>
      </c>
      <c r="W5742" t="str">
        <f t="shared" si="1330"/>
        <v>-93.6808960911205+67.0971242203745i</v>
      </c>
      <c r="X5742">
        <f t="shared" si="1331"/>
        <v>115.23078742714415</v>
      </c>
      <c r="AA5742">
        <f t="shared" si="1332"/>
        <v>3187.92985</v>
      </c>
      <c r="AB5742">
        <f t="shared" si="1333"/>
        <v>115.23078742714415</v>
      </c>
    </row>
    <row r="5743" spans="2:28" x14ac:dyDescent="0.25">
      <c r="B5743" t="s">
        <v>1535</v>
      </c>
      <c r="C5743" t="s">
        <v>71</v>
      </c>
      <c r="D5743">
        <v>3187.92985</v>
      </c>
      <c r="E5743">
        <v>0</v>
      </c>
      <c r="F5743">
        <v>0</v>
      </c>
      <c r="G5743">
        <v>15.21764282</v>
      </c>
      <c r="H5743">
        <v>1.131907937</v>
      </c>
      <c r="I5743">
        <v>24.068226370000001</v>
      </c>
      <c r="L5743">
        <f t="shared" si="1334"/>
        <v>1</v>
      </c>
      <c r="M5743">
        <f t="shared" si="1320"/>
        <v>-503.53621938490869</v>
      </c>
      <c r="N5743">
        <f t="shared" si="1321"/>
        <v>15.21764282</v>
      </c>
      <c r="O5743">
        <f t="shared" si="1322"/>
        <v>1.131907937</v>
      </c>
      <c r="P5743">
        <f t="shared" si="1323"/>
        <v>151.22512629785626</v>
      </c>
      <c r="Q5743" t="str">
        <f t="shared" si="1324"/>
        <v>0</v>
      </c>
      <c r="R5743" t="str">
        <f t="shared" si="1325"/>
        <v>-52.2180486687536-6.58132064056903i</v>
      </c>
      <c r="S5743" t="str">
        <f t="shared" si="1326"/>
        <v>-32.8402629628012-40.9544364947353i</v>
      </c>
      <c r="T5743" t="str">
        <f t="shared" si="1327"/>
        <v>0</v>
      </c>
      <c r="U5743" t="str">
        <f t="shared" si="1328"/>
        <v>-51.5110895482763+22.4671310104811i</v>
      </c>
      <c r="V5743" t="str">
        <f t="shared" si="1329"/>
        <v>-2.1023153580071+26.4668236349731i</v>
      </c>
      <c r="W5743" t="str">
        <f t="shared" si="1330"/>
        <v>-91.275366089257+66.275121148439i</v>
      </c>
      <c r="X5743">
        <f t="shared" si="1331"/>
        <v>112.79886585408629</v>
      </c>
      <c r="AA5743">
        <f t="shared" si="1332"/>
        <v>3187.92985</v>
      </c>
      <c r="AB5743">
        <f t="shared" si="1333"/>
        <v>112.79886585408629</v>
      </c>
    </row>
    <row r="5744" spans="2:28" x14ac:dyDescent="0.25">
      <c r="B5744" t="s">
        <v>1536</v>
      </c>
      <c r="C5744" t="s">
        <v>78</v>
      </c>
      <c r="D5744">
        <v>3190.0459489999998</v>
      </c>
      <c r="E5744">
        <v>2.1160990000000002</v>
      </c>
      <c r="F5744">
        <v>0</v>
      </c>
      <c r="G5744">
        <v>11.09844453</v>
      </c>
      <c r="H5744">
        <v>0.814692054</v>
      </c>
      <c r="I5744">
        <v>24.094257280000001</v>
      </c>
      <c r="L5744">
        <f t="shared" si="1334"/>
        <v>1</v>
      </c>
      <c r="M5744">
        <f t="shared" si="1320"/>
        <v>-503.53621938490869</v>
      </c>
      <c r="N5744">
        <f t="shared" si="1321"/>
        <v>13.158043675</v>
      </c>
      <c r="O5744">
        <f t="shared" si="1322"/>
        <v>0.97329999550000001</v>
      </c>
      <c r="P5744">
        <f t="shared" si="1323"/>
        <v>151.30690481347852</v>
      </c>
      <c r="Q5744" t="str">
        <f t="shared" si="1324"/>
        <v>0</v>
      </c>
      <c r="R5744" t="str">
        <f t="shared" si="1325"/>
        <v>-52.2180486687536-6.58132064056903i</v>
      </c>
      <c r="S5744" t="str">
        <f t="shared" si="1326"/>
        <v>-32.8402629628012-40.9544364947353i</v>
      </c>
      <c r="T5744" t="str">
        <f t="shared" si="1327"/>
        <v>0</v>
      </c>
      <c r="U5744" t="str">
        <f t="shared" si="1328"/>
        <v>-51.5110895482763+22.4671310104811i</v>
      </c>
      <c r="V5744" t="str">
        <f t="shared" si="1329"/>
        <v>-2.1023153580071+26.4668236349731i</v>
      </c>
      <c r="W5744" t="str">
        <f t="shared" si="1330"/>
        <v>-75.7299059703645+61.480495563226i</v>
      </c>
      <c r="X5744">
        <f t="shared" si="1331"/>
        <v>97.544195075771185</v>
      </c>
      <c r="AA5744">
        <f t="shared" si="1332"/>
        <v>3190.0459489999998</v>
      </c>
      <c r="AB5744">
        <f t="shared" si="1333"/>
        <v>97.544195075771185</v>
      </c>
    </row>
    <row r="5745" spans="2:28" x14ac:dyDescent="0.25">
      <c r="B5745" t="s">
        <v>1537</v>
      </c>
      <c r="C5745" t="s">
        <v>71</v>
      </c>
      <c r="D5745">
        <v>3190.0459489999998</v>
      </c>
      <c r="E5745">
        <v>0</v>
      </c>
      <c r="F5745">
        <v>0</v>
      </c>
      <c r="G5745">
        <v>11.09844453</v>
      </c>
      <c r="H5745">
        <v>0.814692054</v>
      </c>
      <c r="I5745">
        <v>24.094257280000001</v>
      </c>
      <c r="L5745">
        <f t="shared" si="1334"/>
        <v>1</v>
      </c>
      <c r="M5745">
        <f t="shared" si="1320"/>
        <v>-503.53621938490869</v>
      </c>
      <c r="N5745">
        <f t="shared" si="1321"/>
        <v>11.09844453</v>
      </c>
      <c r="O5745">
        <f t="shared" si="1322"/>
        <v>0.814692054</v>
      </c>
      <c r="P5745">
        <f t="shared" si="1323"/>
        <v>151.38868332910079</v>
      </c>
      <c r="Q5745" t="str">
        <f t="shared" si="1324"/>
        <v>0</v>
      </c>
      <c r="R5745" t="str">
        <f t="shared" si="1325"/>
        <v>-52.2180486687536-6.58132064056903i</v>
      </c>
      <c r="S5745" t="str">
        <f t="shared" si="1326"/>
        <v>-32.8402629628012-40.9544364947353i</v>
      </c>
      <c r="T5745" t="str">
        <f t="shared" si="1327"/>
        <v>0</v>
      </c>
      <c r="U5745" t="str">
        <f t="shared" si="1328"/>
        <v>-51.5110895482763+22.4671310104811i</v>
      </c>
      <c r="V5745" t="str">
        <f t="shared" si="1329"/>
        <v>-2.1023153580071+26.4668236349731i</v>
      </c>
      <c r="W5745" t="str">
        <f t="shared" si="1330"/>
        <v>-60.6878689922985+55.951995986445i</v>
      </c>
      <c r="X5745">
        <f t="shared" si="1331"/>
        <v>82.544795703263702</v>
      </c>
      <c r="AA5745">
        <f t="shared" si="1332"/>
        <v>3190.0459489999998</v>
      </c>
      <c r="AB5745">
        <f t="shared" si="1333"/>
        <v>82.544795703263702</v>
      </c>
    </row>
    <row r="5746" spans="2:28" x14ac:dyDescent="0.25">
      <c r="B5746" t="s">
        <v>1538</v>
      </c>
      <c r="C5746" t="s">
        <v>78</v>
      </c>
      <c r="D5746">
        <v>3190.1589789999998</v>
      </c>
      <c r="E5746">
        <v>0.11303000000000001</v>
      </c>
      <c r="F5746">
        <v>0</v>
      </c>
      <c r="G5746">
        <v>10.91619041</v>
      </c>
      <c r="H5746">
        <v>0.79774818169999995</v>
      </c>
      <c r="I5746">
        <v>24.09589167</v>
      </c>
      <c r="L5746">
        <f t="shared" si="1334"/>
        <v>1</v>
      </c>
      <c r="M5746">
        <f t="shared" ref="M5746:M5809" si="1335">M5745+$G$2*F5746*L5746</f>
        <v>-503.53621938490869</v>
      </c>
      <c r="N5746">
        <f t="shared" ref="N5746:N5809" si="1336">(G5746+G5745)/2</f>
        <v>11.00731747</v>
      </c>
      <c r="O5746">
        <f t="shared" ref="O5746:O5809" si="1337">(H5746+H5745)/2</f>
        <v>0.80622011784999992</v>
      </c>
      <c r="P5746">
        <f t="shared" ref="P5746:P5809" si="1338">(I5746+I5745)/2*2*PI()</f>
        <v>151.39381791671789</v>
      </c>
      <c r="Q5746" t="str">
        <f t="shared" ref="Q5746:Q5809" si="1339">IMPRODUCT(IMDIV(IMEXP(COMPLEX(0,$P5746)),COMPLEX(SQRT($N5746),0)),COMPLEX(-$O5746,1),IMEXP(COMPLEX(0,PI()/2*(1-$L5746))),"0+1i",IMEXP(COMPLEX(0,$M5746)),COMPLEX($G$2*$F5746*$L5746,0))</f>
        <v>0</v>
      </c>
      <c r="R5746" t="str">
        <f t="shared" ref="R5746:R5809" si="1340">IMSUM(R5745,Q5746)</f>
        <v>-52.2180486687536-6.58132064056903i</v>
      </c>
      <c r="S5746" t="str">
        <f t="shared" ref="S5746:S5809" si="1341">IMSUM($G$6,R5746)</f>
        <v>-32.8402629628012-40.9544364947353i</v>
      </c>
      <c r="T5746" t="str">
        <f t="shared" ref="T5746:T5809" si="1342">IMPRODUCT(IMDIV(IMEXP(COMPLEX(0,-$P5746)),COMPLEX(SQRT($N5746),0)),COMPLEX(-$O5746,-1),IMEXP(COMPLEX(0,PI()/2*(1-$L5746))),"0+1i",IMEXP(COMPLEX(0,$M5746)),COMPLEX($G$2*$F5746*$L5746,0))</f>
        <v>0</v>
      </c>
      <c r="U5746" t="str">
        <f t="shared" ref="U5746:U5809" si="1343">IMSUM(U5745,T5746)</f>
        <v>-51.5110895482763+22.4671310104811i</v>
      </c>
      <c r="V5746" t="str">
        <f t="shared" ref="V5746:V5809" si="1344">IMSUM($G$10,U5746)</f>
        <v>-2.1023153580071+26.4668236349731i</v>
      </c>
      <c r="W5746" t="str">
        <f t="shared" ref="W5746:W5809" si="1345">IMPRODUCT(IMDIV("1+0i","0+2i"),IMSUB(IMPRODUCT(COMPLEX(SQRT(N5746),0),IMEXP(COMPLEX(0,-P5746)),S5746),IMPRODUCT(COMPLEX(SQRT(N5746),0),IMEXP(COMPLEX(0,P5746)),V5746)))</f>
        <v>-59.8699090618215+55.677318221041i</v>
      </c>
      <c r="X5746">
        <f t="shared" ref="X5746:X5809" si="1346">IMABS(W5746)</f>
        <v>81.757995176972386</v>
      </c>
      <c r="AA5746">
        <f t="shared" ref="AA5746:AA5809" si="1347">D5746</f>
        <v>3190.1589789999998</v>
      </c>
      <c r="AB5746">
        <f t="shared" ref="AB5746:AB5809" si="1348">X5746</f>
        <v>81.757995176972386</v>
      </c>
    </row>
    <row r="5747" spans="2:28" x14ac:dyDescent="0.25">
      <c r="B5747" t="s">
        <v>1539</v>
      </c>
      <c r="C5747" t="s">
        <v>71</v>
      </c>
      <c r="D5747">
        <v>3190.1589789999998</v>
      </c>
      <c r="E5747">
        <v>0</v>
      </c>
      <c r="F5747">
        <v>0</v>
      </c>
      <c r="G5747">
        <v>10.91619041</v>
      </c>
      <c r="H5747">
        <v>0.79774818169999995</v>
      </c>
      <c r="I5747">
        <v>24.09589167</v>
      </c>
      <c r="L5747">
        <f t="shared" ref="L5747:L5810" si="1349">IF(B5747="SNAKE1",-1,IF(B5747="SNAKE2",1,L5746))</f>
        <v>1</v>
      </c>
      <c r="M5747">
        <f t="shared" si="1335"/>
        <v>-503.53621938490869</v>
      </c>
      <c r="N5747">
        <f t="shared" si="1336"/>
        <v>10.91619041</v>
      </c>
      <c r="O5747">
        <f t="shared" si="1337"/>
        <v>0.79774818169999995</v>
      </c>
      <c r="P5747">
        <f t="shared" si="1338"/>
        <v>151.39895250433497</v>
      </c>
      <c r="Q5747" t="str">
        <f t="shared" si="1339"/>
        <v>0</v>
      </c>
      <c r="R5747" t="str">
        <f t="shared" si="1340"/>
        <v>-52.2180486687536-6.58132064056903i</v>
      </c>
      <c r="S5747" t="str">
        <f t="shared" si="1341"/>
        <v>-32.8402629628012-40.9544364947353i</v>
      </c>
      <c r="T5747" t="str">
        <f t="shared" si="1342"/>
        <v>0</v>
      </c>
      <c r="U5747" t="str">
        <f t="shared" si="1343"/>
        <v>-51.5110895482763+22.4671310104811i</v>
      </c>
      <c r="V5747" t="str">
        <f t="shared" si="1344"/>
        <v>-2.1023153580071+26.4668236349731i</v>
      </c>
      <c r="W5747" t="str">
        <f t="shared" si="1345"/>
        <v>-59.0540562625115+55.400593048232i</v>
      </c>
      <c r="X5747">
        <f t="shared" si="1346"/>
        <v>80.972879849686009</v>
      </c>
      <c r="AA5747">
        <f t="shared" si="1347"/>
        <v>3190.1589789999998</v>
      </c>
      <c r="AB5747">
        <f t="shared" si="1348"/>
        <v>80.972879849686009</v>
      </c>
    </row>
    <row r="5748" spans="2:28" x14ac:dyDescent="0.25">
      <c r="B5748" t="s">
        <v>1540</v>
      </c>
      <c r="C5748" t="s">
        <v>78</v>
      </c>
      <c r="D5748">
        <v>3190.3113790000002</v>
      </c>
      <c r="E5748">
        <v>0.15240000000000001</v>
      </c>
      <c r="F5748">
        <v>0</v>
      </c>
      <c r="G5748">
        <v>10.676518440000001</v>
      </c>
      <c r="H5748">
        <v>0.77490251119999998</v>
      </c>
      <c r="I5748">
        <v>24.09813849</v>
      </c>
      <c r="L5748">
        <f t="shared" si="1349"/>
        <v>1</v>
      </c>
      <c r="M5748">
        <f t="shared" si="1335"/>
        <v>-503.53621938490869</v>
      </c>
      <c r="N5748">
        <f t="shared" si="1336"/>
        <v>10.796354425000001</v>
      </c>
      <c r="O5748">
        <f t="shared" si="1337"/>
        <v>0.78632534644999996</v>
      </c>
      <c r="P5748">
        <f t="shared" si="1338"/>
        <v>151.40601109754093</v>
      </c>
      <c r="Q5748" t="str">
        <f t="shared" si="1339"/>
        <v>0</v>
      </c>
      <c r="R5748" t="str">
        <f t="shared" si="1340"/>
        <v>-52.2180486687536-6.58132064056903i</v>
      </c>
      <c r="S5748" t="str">
        <f t="shared" si="1341"/>
        <v>-32.8402629628012-40.9544364947353i</v>
      </c>
      <c r="T5748" t="str">
        <f t="shared" si="1342"/>
        <v>0</v>
      </c>
      <c r="U5748" t="str">
        <f t="shared" si="1343"/>
        <v>-51.5110895482763+22.4671310104811i</v>
      </c>
      <c r="V5748" t="str">
        <f t="shared" si="1344"/>
        <v>-2.1023153580071+26.4668236349731i</v>
      </c>
      <c r="W5748" t="str">
        <f t="shared" si="1345"/>
        <v>-57.950620520364+55.030711291582i</v>
      </c>
      <c r="X5748">
        <f t="shared" si="1346"/>
        <v>79.916541491437698</v>
      </c>
      <c r="AA5748">
        <f t="shared" si="1347"/>
        <v>3190.3113790000002</v>
      </c>
      <c r="AB5748">
        <f t="shared" si="1348"/>
        <v>79.916541491437698</v>
      </c>
    </row>
    <row r="5749" spans="2:28" x14ac:dyDescent="0.25">
      <c r="B5749" t="s">
        <v>1541</v>
      </c>
      <c r="C5749" t="s">
        <v>71</v>
      </c>
      <c r="D5749">
        <v>3190.3113790000002</v>
      </c>
      <c r="E5749">
        <v>0</v>
      </c>
      <c r="F5749">
        <v>0</v>
      </c>
      <c r="G5749">
        <v>10.676518440000001</v>
      </c>
      <c r="H5749">
        <v>0.77490251119999998</v>
      </c>
      <c r="I5749">
        <v>24.09813849</v>
      </c>
      <c r="L5749">
        <f t="shared" si="1349"/>
        <v>1</v>
      </c>
      <c r="M5749">
        <f t="shared" si="1335"/>
        <v>-503.53621938490869</v>
      </c>
      <c r="N5749">
        <f t="shared" si="1336"/>
        <v>10.676518440000001</v>
      </c>
      <c r="O5749">
        <f t="shared" si="1337"/>
        <v>0.77490251119999998</v>
      </c>
      <c r="P5749">
        <f t="shared" si="1338"/>
        <v>151.41306969074685</v>
      </c>
      <c r="Q5749" t="str">
        <f t="shared" si="1339"/>
        <v>0</v>
      </c>
      <c r="R5749" t="str">
        <f t="shared" si="1340"/>
        <v>-52.2180486687536-6.58132064056903i</v>
      </c>
      <c r="S5749" t="str">
        <f t="shared" si="1341"/>
        <v>-32.8402629628012-40.9544364947353i</v>
      </c>
      <c r="T5749" t="str">
        <f t="shared" si="1342"/>
        <v>0</v>
      </c>
      <c r="U5749" t="str">
        <f t="shared" si="1343"/>
        <v>-51.5110895482763+22.4671310104811i</v>
      </c>
      <c r="V5749" t="str">
        <f t="shared" si="1344"/>
        <v>-2.1023153580071+26.4668236349731i</v>
      </c>
      <c r="W5749" t="str">
        <f t="shared" si="1345"/>
        <v>-56.8511686593215+54.6571288970405i</v>
      </c>
      <c r="X5749">
        <f t="shared" si="1346"/>
        <v>78.863534774940945</v>
      </c>
      <c r="AA5749">
        <f t="shared" si="1347"/>
        <v>3190.3113790000002</v>
      </c>
      <c r="AB5749">
        <f t="shared" si="1348"/>
        <v>78.863534774940945</v>
      </c>
    </row>
    <row r="5750" spans="2:28" x14ac:dyDescent="0.25">
      <c r="B5750" t="s">
        <v>1542</v>
      </c>
      <c r="C5750" t="s">
        <v>151</v>
      </c>
      <c r="D5750">
        <v>3191.6575790000002</v>
      </c>
      <c r="E5750">
        <v>1.3462000000000001</v>
      </c>
      <c r="F5750">
        <v>0</v>
      </c>
      <c r="G5750">
        <v>8.8618386900000008</v>
      </c>
      <c r="H5750">
        <v>0.5730990883</v>
      </c>
      <c r="I5750">
        <v>24.120236299999998</v>
      </c>
      <c r="L5750">
        <f t="shared" si="1349"/>
        <v>1</v>
      </c>
      <c r="M5750">
        <f t="shared" si="1335"/>
        <v>-503.53621938490869</v>
      </c>
      <c r="N5750">
        <f t="shared" si="1336"/>
        <v>9.7691785650000007</v>
      </c>
      <c r="O5750">
        <f t="shared" si="1337"/>
        <v>0.67400079974999993</v>
      </c>
      <c r="P5750">
        <f t="shared" si="1338"/>
        <v>151.48249200830327</v>
      </c>
      <c r="Q5750" t="str">
        <f t="shared" si="1339"/>
        <v>0</v>
      </c>
      <c r="R5750" t="str">
        <f t="shared" si="1340"/>
        <v>-52.2180486687536-6.58132064056903i</v>
      </c>
      <c r="S5750" t="str">
        <f t="shared" si="1341"/>
        <v>-32.8402629628012-40.9544364947353i</v>
      </c>
      <c r="T5750" t="str">
        <f t="shared" si="1342"/>
        <v>0</v>
      </c>
      <c r="U5750" t="str">
        <f t="shared" si="1343"/>
        <v>-51.5110895482763+22.4671310104811i</v>
      </c>
      <c r="V5750" t="str">
        <f t="shared" si="1344"/>
        <v>-2.1023153580071+26.4668236349731i</v>
      </c>
      <c r="W5750" t="str">
        <f t="shared" si="1345"/>
        <v>-46.9339083655153+51.511496028541i</v>
      </c>
      <c r="X5750">
        <f t="shared" si="1346"/>
        <v>69.68662696357876</v>
      </c>
      <c r="AA5750">
        <f t="shared" si="1347"/>
        <v>3191.6575790000002</v>
      </c>
      <c r="AB5750">
        <f t="shared" si="1348"/>
        <v>69.68662696357876</v>
      </c>
    </row>
    <row r="5751" spans="2:28" x14ac:dyDescent="0.25">
      <c r="B5751" t="s">
        <v>1543</v>
      </c>
      <c r="C5751" t="s">
        <v>71</v>
      </c>
      <c r="D5751">
        <v>3191.6575790000002</v>
      </c>
      <c r="E5751">
        <v>0</v>
      </c>
      <c r="F5751">
        <v>0</v>
      </c>
      <c r="G5751">
        <v>8.8618386900000008</v>
      </c>
      <c r="H5751">
        <v>0.5730990883</v>
      </c>
      <c r="I5751">
        <v>24.120236299999998</v>
      </c>
      <c r="L5751">
        <f t="shared" si="1349"/>
        <v>1</v>
      </c>
      <c r="M5751">
        <f t="shared" si="1335"/>
        <v>-503.53621938490869</v>
      </c>
      <c r="N5751">
        <f t="shared" si="1336"/>
        <v>8.8618386900000008</v>
      </c>
      <c r="O5751">
        <f t="shared" si="1337"/>
        <v>0.5730990883</v>
      </c>
      <c r="P5751">
        <f t="shared" si="1338"/>
        <v>151.55191432585968</v>
      </c>
      <c r="Q5751" t="str">
        <f t="shared" si="1339"/>
        <v>0</v>
      </c>
      <c r="R5751" t="str">
        <f t="shared" si="1340"/>
        <v>-52.2180486687536-6.58132064056903i</v>
      </c>
      <c r="S5751" t="str">
        <f t="shared" si="1341"/>
        <v>-32.8402629628012-40.9544364947353i</v>
      </c>
      <c r="T5751" t="str">
        <f t="shared" si="1342"/>
        <v>0</v>
      </c>
      <c r="U5751" t="str">
        <f t="shared" si="1343"/>
        <v>-51.5110895482763+22.4671310104811i</v>
      </c>
      <c r="V5751" t="str">
        <f t="shared" si="1344"/>
        <v>-2.1023153580071+26.4668236349731i</v>
      </c>
      <c r="W5751" t="str">
        <f t="shared" si="1345"/>
        <v>-37.3923011078668+48.0898601324562i</v>
      </c>
      <c r="X5751">
        <f t="shared" si="1346"/>
        <v>60.916490622002989</v>
      </c>
      <c r="AA5751">
        <f t="shared" si="1347"/>
        <v>3191.6575790000002</v>
      </c>
      <c r="AB5751">
        <f t="shared" si="1348"/>
        <v>60.916490622002989</v>
      </c>
    </row>
    <row r="5752" spans="2:28" x14ac:dyDescent="0.25">
      <c r="B5752" t="s">
        <v>1544</v>
      </c>
      <c r="C5752" t="s">
        <v>78</v>
      </c>
      <c r="D5752">
        <v>3191.8099790000001</v>
      </c>
      <c r="E5752">
        <v>0.15240000000000001</v>
      </c>
      <c r="F5752">
        <v>0</v>
      </c>
      <c r="G5752">
        <v>8.6906397680000005</v>
      </c>
      <c r="H5752">
        <v>0.55025341770000002</v>
      </c>
      <c r="I5752">
        <v>24.123000309999998</v>
      </c>
      <c r="L5752">
        <f t="shared" si="1349"/>
        <v>1</v>
      </c>
      <c r="M5752">
        <f t="shared" si="1335"/>
        <v>-503.53621938490869</v>
      </c>
      <c r="N5752">
        <f t="shared" si="1336"/>
        <v>8.7762392290000015</v>
      </c>
      <c r="O5752">
        <f t="shared" si="1337"/>
        <v>0.56167625300000001</v>
      </c>
      <c r="P5752">
        <f t="shared" si="1338"/>
        <v>151.56059771937015</v>
      </c>
      <c r="Q5752" t="str">
        <f t="shared" si="1339"/>
        <v>0</v>
      </c>
      <c r="R5752" t="str">
        <f t="shared" si="1340"/>
        <v>-52.2180486687536-6.58132064056903i</v>
      </c>
      <c r="S5752" t="str">
        <f t="shared" si="1341"/>
        <v>-32.8402629628012-40.9544364947353i</v>
      </c>
      <c r="T5752" t="str">
        <f t="shared" si="1342"/>
        <v>0</v>
      </c>
      <c r="U5752" t="str">
        <f t="shared" si="1343"/>
        <v>-51.5110895482763+22.4671310104811i</v>
      </c>
      <c r="V5752" t="str">
        <f t="shared" si="1344"/>
        <v>-2.1023153580071+26.4668236349731i</v>
      </c>
      <c r="W5752" t="str">
        <f t="shared" si="1345"/>
        <v>-36.2881457458448+47.7198163086884i</v>
      </c>
      <c r="X5752">
        <f t="shared" si="1346"/>
        <v>59.950065806524663</v>
      </c>
      <c r="AA5752">
        <f t="shared" si="1347"/>
        <v>3191.8099790000001</v>
      </c>
      <c r="AB5752">
        <f t="shared" si="1348"/>
        <v>59.950065806524663</v>
      </c>
    </row>
    <row r="5753" spans="2:28" x14ac:dyDescent="0.25">
      <c r="B5753" t="s">
        <v>1545</v>
      </c>
      <c r="C5753" t="s">
        <v>71</v>
      </c>
      <c r="D5753">
        <v>3191.8099790000001</v>
      </c>
      <c r="E5753">
        <v>0</v>
      </c>
      <c r="F5753">
        <v>0</v>
      </c>
      <c r="G5753">
        <v>8.6906397680000005</v>
      </c>
      <c r="H5753">
        <v>0.55025341770000002</v>
      </c>
      <c r="I5753">
        <v>24.123000309999998</v>
      </c>
      <c r="L5753">
        <f t="shared" si="1349"/>
        <v>1</v>
      </c>
      <c r="M5753">
        <f t="shared" si="1335"/>
        <v>-503.53621938490869</v>
      </c>
      <c r="N5753">
        <f t="shared" si="1336"/>
        <v>8.6906397680000005</v>
      </c>
      <c r="O5753">
        <f t="shared" si="1337"/>
        <v>0.55025341770000002</v>
      </c>
      <c r="P5753">
        <f t="shared" si="1338"/>
        <v>151.56928111288059</v>
      </c>
      <c r="Q5753" t="str">
        <f t="shared" si="1339"/>
        <v>0</v>
      </c>
      <c r="R5753" t="str">
        <f t="shared" si="1340"/>
        <v>-52.2180486687536-6.58132064056903i</v>
      </c>
      <c r="S5753" t="str">
        <f t="shared" si="1341"/>
        <v>-32.8402629628012-40.9544364947353i</v>
      </c>
      <c r="T5753" t="str">
        <f t="shared" si="1342"/>
        <v>0</v>
      </c>
      <c r="U5753" t="str">
        <f t="shared" si="1343"/>
        <v>-51.5110895482763+22.4671310104811i</v>
      </c>
      <c r="V5753" t="str">
        <f t="shared" si="1344"/>
        <v>-2.1023153580071+26.4668236349731i</v>
      </c>
      <c r="W5753" t="str">
        <f t="shared" si="1345"/>
        <v>-35.1894083872214+47.3463954294196i</v>
      </c>
      <c r="X5753">
        <f t="shared" si="1346"/>
        <v>58.991318198541833</v>
      </c>
      <c r="AA5753">
        <f t="shared" si="1347"/>
        <v>3191.8099790000001</v>
      </c>
      <c r="AB5753">
        <f t="shared" si="1348"/>
        <v>58.991318198541833</v>
      </c>
    </row>
    <row r="5754" spans="2:28" x14ac:dyDescent="0.25">
      <c r="B5754" t="s">
        <v>1546</v>
      </c>
      <c r="C5754" t="s">
        <v>129</v>
      </c>
      <c r="D5754">
        <v>3193.1561790000001</v>
      </c>
      <c r="E5754">
        <v>1.3462000000000001</v>
      </c>
      <c r="F5754">
        <v>0</v>
      </c>
      <c r="G5754">
        <v>7.480805234</v>
      </c>
      <c r="H5754">
        <v>0.3484499948</v>
      </c>
      <c r="I5754">
        <v>24.149697669999998</v>
      </c>
      <c r="L5754">
        <f t="shared" si="1349"/>
        <v>1</v>
      </c>
      <c r="M5754">
        <f t="shared" si="1335"/>
        <v>-503.53621938490869</v>
      </c>
      <c r="N5754">
        <f t="shared" si="1336"/>
        <v>8.0857225009999993</v>
      </c>
      <c r="O5754">
        <f t="shared" si="1337"/>
        <v>0.44935170624999998</v>
      </c>
      <c r="P5754">
        <f t="shared" si="1338"/>
        <v>151.65315334292683</v>
      </c>
      <c r="Q5754" t="str">
        <f t="shared" si="1339"/>
        <v>0</v>
      </c>
      <c r="R5754" t="str">
        <f t="shared" si="1340"/>
        <v>-52.2180486687536-6.58132064056903i</v>
      </c>
      <c r="S5754" t="str">
        <f t="shared" si="1341"/>
        <v>-32.8402629628012-40.9544364947353i</v>
      </c>
      <c r="T5754" t="str">
        <f t="shared" si="1342"/>
        <v>0</v>
      </c>
      <c r="U5754" t="str">
        <f t="shared" si="1343"/>
        <v>-51.5110895482763+22.4671310104811i</v>
      </c>
      <c r="V5754" t="str">
        <f t="shared" si="1344"/>
        <v>-2.1023153580071+26.4668236349731i</v>
      </c>
      <c r="W5754" t="str">
        <f t="shared" si="1345"/>
        <v>-25.2371212652942+44.1876903866782i</v>
      </c>
      <c r="X5754">
        <f t="shared" si="1346"/>
        <v>50.886778945695681</v>
      </c>
      <c r="AA5754">
        <f t="shared" si="1347"/>
        <v>3193.1561790000001</v>
      </c>
      <c r="AB5754">
        <f t="shared" si="1348"/>
        <v>50.886778945695681</v>
      </c>
    </row>
    <row r="5755" spans="2:28" x14ac:dyDescent="0.25">
      <c r="B5755" t="s">
        <v>1547</v>
      </c>
      <c r="C5755" t="s">
        <v>71</v>
      </c>
      <c r="D5755">
        <v>3193.1561790000001</v>
      </c>
      <c r="E5755">
        <v>0</v>
      </c>
      <c r="F5755">
        <v>0</v>
      </c>
      <c r="G5755">
        <v>7.480805234</v>
      </c>
      <c r="H5755">
        <v>0.3484499948</v>
      </c>
      <c r="I5755">
        <v>24.149697669999998</v>
      </c>
      <c r="L5755">
        <f t="shared" si="1349"/>
        <v>1</v>
      </c>
      <c r="M5755">
        <f t="shared" si="1335"/>
        <v>-503.53621938490869</v>
      </c>
      <c r="N5755">
        <f t="shared" si="1336"/>
        <v>7.480805234</v>
      </c>
      <c r="O5755">
        <f t="shared" si="1337"/>
        <v>0.3484499948</v>
      </c>
      <c r="P5755">
        <f t="shared" si="1338"/>
        <v>151.73702557297307</v>
      </c>
      <c r="Q5755" t="str">
        <f t="shared" si="1339"/>
        <v>0</v>
      </c>
      <c r="R5755" t="str">
        <f t="shared" si="1340"/>
        <v>-52.2180486687536-6.58132064056903i</v>
      </c>
      <c r="S5755" t="str">
        <f t="shared" si="1341"/>
        <v>-32.8402629628012-40.9544364947353i</v>
      </c>
      <c r="T5755" t="str">
        <f t="shared" si="1342"/>
        <v>0</v>
      </c>
      <c r="U5755" t="str">
        <f t="shared" si="1343"/>
        <v>-51.5110895482763+22.4671310104811i</v>
      </c>
      <c r="V5755" t="str">
        <f t="shared" si="1344"/>
        <v>-2.1023153580071+26.4668236349731i</v>
      </c>
      <c r="W5755" t="str">
        <f t="shared" si="1345"/>
        <v>-15.7305396444749+40.7791263136344i</v>
      </c>
      <c r="X5755">
        <f t="shared" si="1346"/>
        <v>43.707974334321946</v>
      </c>
      <c r="AA5755">
        <f t="shared" si="1347"/>
        <v>3193.1561790000001</v>
      </c>
      <c r="AB5755">
        <f t="shared" si="1348"/>
        <v>43.707974334321946</v>
      </c>
    </row>
    <row r="5756" spans="2:28" x14ac:dyDescent="0.25">
      <c r="B5756" t="s">
        <v>1548</v>
      </c>
      <c r="C5756" t="s">
        <v>78</v>
      </c>
      <c r="D5756">
        <v>3193.308579</v>
      </c>
      <c r="E5756">
        <v>0.15240000000000001</v>
      </c>
      <c r="F5756">
        <v>0</v>
      </c>
      <c r="G5756">
        <v>7.3780793559999998</v>
      </c>
      <c r="H5756">
        <v>0.32560432430000003</v>
      </c>
      <c r="I5756">
        <v>24.152962720000001</v>
      </c>
      <c r="L5756">
        <f t="shared" si="1349"/>
        <v>1</v>
      </c>
      <c r="M5756">
        <f t="shared" si="1335"/>
        <v>-503.53621938490869</v>
      </c>
      <c r="N5756">
        <f t="shared" si="1336"/>
        <v>7.4294422949999994</v>
      </c>
      <c r="O5756">
        <f t="shared" si="1337"/>
        <v>0.33702715955000001</v>
      </c>
      <c r="P5756">
        <f t="shared" si="1338"/>
        <v>151.74728303006668</v>
      </c>
      <c r="Q5756" t="str">
        <f t="shared" si="1339"/>
        <v>0</v>
      </c>
      <c r="R5756" t="str">
        <f t="shared" si="1340"/>
        <v>-52.2180486687536-6.58132064056903i</v>
      </c>
      <c r="S5756" t="str">
        <f t="shared" si="1341"/>
        <v>-32.8402629628012-40.9544364947353i</v>
      </c>
      <c r="T5756" t="str">
        <f t="shared" si="1342"/>
        <v>0</v>
      </c>
      <c r="U5756" t="str">
        <f t="shared" si="1343"/>
        <v>-51.5110895482763+22.4671310104811i</v>
      </c>
      <c r="V5756" t="str">
        <f t="shared" si="1344"/>
        <v>-2.1023153580071+26.4668236349731i</v>
      </c>
      <c r="W5756" t="str">
        <f t="shared" si="1345"/>
        <v>-14.6263181983342+40.4089591022607i</v>
      </c>
      <c r="X5756">
        <f t="shared" si="1346"/>
        <v>42.974564102118599</v>
      </c>
      <c r="AA5756">
        <f t="shared" si="1347"/>
        <v>3193.308579</v>
      </c>
      <c r="AB5756">
        <f t="shared" si="1348"/>
        <v>42.974564102118599</v>
      </c>
    </row>
    <row r="5757" spans="2:28" x14ac:dyDescent="0.25">
      <c r="B5757" t="s">
        <v>1549</v>
      </c>
      <c r="C5757" t="s">
        <v>71</v>
      </c>
      <c r="D5757">
        <v>3193.308579</v>
      </c>
      <c r="E5757">
        <v>0</v>
      </c>
      <c r="F5757">
        <v>0</v>
      </c>
      <c r="G5757">
        <v>7.3780793559999998</v>
      </c>
      <c r="H5757">
        <v>0.32560432430000003</v>
      </c>
      <c r="I5757">
        <v>24.152962720000001</v>
      </c>
      <c r="L5757">
        <f t="shared" si="1349"/>
        <v>1</v>
      </c>
      <c r="M5757">
        <f t="shared" si="1335"/>
        <v>-503.53621938490869</v>
      </c>
      <c r="N5757">
        <f t="shared" si="1336"/>
        <v>7.3780793559999998</v>
      </c>
      <c r="O5757">
        <f t="shared" si="1337"/>
        <v>0.32560432430000003</v>
      </c>
      <c r="P5757">
        <f t="shared" si="1338"/>
        <v>151.7575404871603</v>
      </c>
      <c r="Q5757" t="str">
        <f t="shared" si="1339"/>
        <v>0</v>
      </c>
      <c r="R5757" t="str">
        <f t="shared" si="1340"/>
        <v>-52.2180486687536-6.58132064056903i</v>
      </c>
      <c r="S5757" t="str">
        <f t="shared" si="1341"/>
        <v>-32.8402629628012-40.9544364947353i</v>
      </c>
      <c r="T5757" t="str">
        <f t="shared" si="1342"/>
        <v>0</v>
      </c>
      <c r="U5757" t="str">
        <f t="shared" si="1343"/>
        <v>-51.5110895482763+22.4671310104811i</v>
      </c>
      <c r="V5757" t="str">
        <f t="shared" si="1344"/>
        <v>-2.1023153580071+26.4668236349731i</v>
      </c>
      <c r="W5757" t="str">
        <f t="shared" si="1345"/>
        <v>-13.527648425252+40.035661784421i</v>
      </c>
      <c r="X5757">
        <f t="shared" si="1346"/>
        <v>42.259336086050517</v>
      </c>
      <c r="AA5757">
        <f t="shared" si="1347"/>
        <v>3193.308579</v>
      </c>
      <c r="AB5757">
        <f t="shared" si="1348"/>
        <v>42.259336086050517</v>
      </c>
    </row>
    <row r="5758" spans="2:28" x14ac:dyDescent="0.25">
      <c r="B5758" t="s">
        <v>1550</v>
      </c>
      <c r="C5758" t="s">
        <v>78</v>
      </c>
      <c r="D5758">
        <v>3193.4172910000002</v>
      </c>
      <c r="E5758">
        <v>0.108712</v>
      </c>
      <c r="F5758">
        <v>0</v>
      </c>
      <c r="G5758">
        <v>7.3090567950000001</v>
      </c>
      <c r="H5758">
        <v>0.30930774599999999</v>
      </c>
      <c r="I5758">
        <v>24.155318909999998</v>
      </c>
      <c r="L5758">
        <f t="shared" si="1349"/>
        <v>1</v>
      </c>
      <c r="M5758">
        <f t="shared" si="1335"/>
        <v>-503.53621938490869</v>
      </c>
      <c r="N5758">
        <f t="shared" si="1336"/>
        <v>7.3435680755000003</v>
      </c>
      <c r="O5758">
        <f t="shared" si="1337"/>
        <v>0.31745603514999998</v>
      </c>
      <c r="P5758">
        <f t="shared" si="1338"/>
        <v>151.76494267635474</v>
      </c>
      <c r="Q5758" t="str">
        <f t="shared" si="1339"/>
        <v>0</v>
      </c>
      <c r="R5758" t="str">
        <f t="shared" si="1340"/>
        <v>-52.2180486687536-6.58132064056903i</v>
      </c>
      <c r="S5758" t="str">
        <f t="shared" si="1341"/>
        <v>-32.8402629628012-40.9544364947353i</v>
      </c>
      <c r="T5758" t="str">
        <f t="shared" si="1342"/>
        <v>0</v>
      </c>
      <c r="U5758" t="str">
        <f t="shared" si="1343"/>
        <v>-51.5110895482763+22.4671310104811i</v>
      </c>
      <c r="V5758" t="str">
        <f t="shared" si="1344"/>
        <v>-2.1023153580071+26.4668236349731i</v>
      </c>
      <c r="W5758" t="str">
        <f t="shared" si="1345"/>
        <v>-12.7405605598903+39.7712890197118i</v>
      </c>
      <c r="X5758">
        <f t="shared" si="1346"/>
        <v>41.762151688696314</v>
      </c>
      <c r="AA5758">
        <f t="shared" si="1347"/>
        <v>3193.4172910000002</v>
      </c>
      <c r="AB5758">
        <f t="shared" si="1348"/>
        <v>41.762151688696314</v>
      </c>
    </row>
    <row r="5759" spans="2:28" x14ac:dyDescent="0.25">
      <c r="B5759" t="s">
        <v>1551</v>
      </c>
      <c r="C5759" t="s">
        <v>71</v>
      </c>
      <c r="D5759">
        <v>3193.4172910000002</v>
      </c>
      <c r="E5759">
        <v>0</v>
      </c>
      <c r="F5759">
        <v>0</v>
      </c>
      <c r="G5759">
        <v>7.3090567950000001</v>
      </c>
      <c r="H5759">
        <v>0.30930774599999999</v>
      </c>
      <c r="I5759">
        <v>24.155318909999998</v>
      </c>
      <c r="L5759">
        <f t="shared" si="1349"/>
        <v>1</v>
      </c>
      <c r="M5759">
        <f t="shared" si="1335"/>
        <v>-503.53621938490869</v>
      </c>
      <c r="N5759">
        <f t="shared" si="1336"/>
        <v>7.3090567950000001</v>
      </c>
      <c r="O5759">
        <f t="shared" si="1337"/>
        <v>0.30930774599999999</v>
      </c>
      <c r="P5759">
        <f t="shared" si="1338"/>
        <v>151.7723448655492</v>
      </c>
      <c r="Q5759" t="str">
        <f t="shared" si="1339"/>
        <v>0</v>
      </c>
      <c r="R5759" t="str">
        <f t="shared" si="1340"/>
        <v>-52.2180486687536-6.58132064056903i</v>
      </c>
      <c r="S5759" t="str">
        <f t="shared" si="1341"/>
        <v>-32.8402629628012-40.9544364947353i</v>
      </c>
      <c r="T5759" t="str">
        <f t="shared" si="1342"/>
        <v>0</v>
      </c>
      <c r="U5759" t="str">
        <f t="shared" si="1343"/>
        <v>-51.5110895482763+22.4671310104811i</v>
      </c>
      <c r="V5759" t="str">
        <f t="shared" si="1344"/>
        <v>-2.1023153580071+26.4668236349731i</v>
      </c>
      <c r="W5759" t="str">
        <f t="shared" si="1345"/>
        <v>-11.9562559986864+39.5053245091716i</v>
      </c>
      <c r="X5759">
        <f t="shared" si="1346"/>
        <v>41.274964834401487</v>
      </c>
      <c r="AA5759">
        <f t="shared" si="1347"/>
        <v>3193.4172910000002</v>
      </c>
      <c r="AB5759">
        <f t="shared" si="1348"/>
        <v>41.274964834401487</v>
      </c>
    </row>
    <row r="5760" spans="2:28" x14ac:dyDescent="0.25">
      <c r="B5760" t="s">
        <v>1552</v>
      </c>
      <c r="C5760" t="s">
        <v>122</v>
      </c>
      <c r="D5760">
        <v>3194.9793909999999</v>
      </c>
      <c r="E5760">
        <v>1.5621</v>
      </c>
      <c r="F5760">
        <v>0</v>
      </c>
      <c r="G5760">
        <v>6.7085115599999998</v>
      </c>
      <c r="H5760">
        <v>7.5139623210000006E-2</v>
      </c>
      <c r="I5760">
        <v>24.191124840000001</v>
      </c>
      <c r="L5760">
        <f t="shared" si="1349"/>
        <v>1</v>
      </c>
      <c r="M5760">
        <f t="shared" si="1335"/>
        <v>-503.53621938490869</v>
      </c>
      <c r="N5760">
        <f t="shared" si="1336"/>
        <v>7.0087841774999999</v>
      </c>
      <c r="O5760">
        <f t="shared" si="1337"/>
        <v>0.192223684605</v>
      </c>
      <c r="P5760">
        <f t="shared" si="1338"/>
        <v>151.88483251219216</v>
      </c>
      <c r="Q5760" t="str">
        <f t="shared" si="1339"/>
        <v>0</v>
      </c>
      <c r="R5760" t="str">
        <f t="shared" si="1340"/>
        <v>-52.2180486687536-6.58132064056903i</v>
      </c>
      <c r="S5760" t="str">
        <f t="shared" si="1341"/>
        <v>-32.8402629628012-40.9544364947353i</v>
      </c>
      <c r="T5760" t="str">
        <f t="shared" si="1342"/>
        <v>0</v>
      </c>
      <c r="U5760" t="str">
        <f t="shared" si="1343"/>
        <v>-51.5110895482763+22.4671310104811i</v>
      </c>
      <c r="V5760" t="str">
        <f t="shared" si="1344"/>
        <v>-2.1023153580071+26.4668236349731i</v>
      </c>
      <c r="W5760" t="str">
        <f t="shared" si="1345"/>
        <v>-0.427483590814351+35.8646243273047i</v>
      </c>
      <c r="X5760">
        <f t="shared" si="1346"/>
        <v>35.867171903554258</v>
      </c>
      <c r="AA5760">
        <f t="shared" si="1347"/>
        <v>3194.9793909999999</v>
      </c>
      <c r="AB5760">
        <f t="shared" si="1348"/>
        <v>35.867171903554258</v>
      </c>
    </row>
    <row r="5761" spans="2:28" x14ac:dyDescent="0.25">
      <c r="B5761" t="s">
        <v>1553</v>
      </c>
      <c r="C5761" t="s">
        <v>71</v>
      </c>
      <c r="D5761">
        <v>3194.9793909999999</v>
      </c>
      <c r="E5761">
        <v>0</v>
      </c>
      <c r="F5761">
        <v>0</v>
      </c>
      <c r="G5761">
        <v>6.7085115599999998</v>
      </c>
      <c r="H5761">
        <v>7.5139623210000006E-2</v>
      </c>
      <c r="I5761">
        <v>24.191124840000001</v>
      </c>
      <c r="L5761">
        <f t="shared" si="1349"/>
        <v>1</v>
      </c>
      <c r="M5761">
        <f t="shared" si="1335"/>
        <v>-503.53621938490869</v>
      </c>
      <c r="N5761">
        <f t="shared" si="1336"/>
        <v>6.7085115599999998</v>
      </c>
      <c r="O5761">
        <f t="shared" si="1337"/>
        <v>7.5139623210000006E-2</v>
      </c>
      <c r="P5761">
        <f t="shared" si="1338"/>
        <v>151.99732015883512</v>
      </c>
      <c r="Q5761" t="str">
        <f t="shared" si="1339"/>
        <v>0</v>
      </c>
      <c r="R5761" t="str">
        <f t="shared" si="1340"/>
        <v>-52.2180486687536-6.58132064056903i</v>
      </c>
      <c r="S5761" t="str">
        <f t="shared" si="1341"/>
        <v>-32.8402629628012-40.9544364947353i</v>
      </c>
      <c r="T5761" t="str">
        <f t="shared" si="1342"/>
        <v>0</v>
      </c>
      <c r="U5761" t="str">
        <f t="shared" si="1343"/>
        <v>-51.5110895482763+22.4671310104811i</v>
      </c>
      <c r="V5761" t="str">
        <f t="shared" si="1344"/>
        <v>-2.1023153580071+26.4668236349731i</v>
      </c>
      <c r="W5761" t="str">
        <f t="shared" si="1345"/>
        <v>10.6233733304757+31.8848145684176i</v>
      </c>
      <c r="X5761">
        <f t="shared" si="1346"/>
        <v>33.607996979603492</v>
      </c>
      <c r="AA5761">
        <f t="shared" si="1347"/>
        <v>3194.9793909999999</v>
      </c>
      <c r="AB5761">
        <f t="shared" si="1348"/>
        <v>33.607996979603492</v>
      </c>
    </row>
    <row r="5762" spans="2:28" x14ac:dyDescent="0.25">
      <c r="B5762" t="s">
        <v>1554</v>
      </c>
      <c r="C5762" t="s">
        <v>78</v>
      </c>
      <c r="D5762">
        <v>3195.0918160000001</v>
      </c>
      <c r="E5762">
        <v>0.1124255</v>
      </c>
      <c r="F5762">
        <v>0</v>
      </c>
      <c r="G5762">
        <v>6.6935110760000001</v>
      </c>
      <c r="H5762">
        <v>5.8286369070000003E-2</v>
      </c>
      <c r="I5762">
        <v>24.193795179999999</v>
      </c>
      <c r="L5762">
        <f t="shared" si="1349"/>
        <v>1</v>
      </c>
      <c r="M5762">
        <f t="shared" si="1335"/>
        <v>-503.53621938490869</v>
      </c>
      <c r="N5762">
        <f t="shared" si="1336"/>
        <v>6.7010113179999999</v>
      </c>
      <c r="O5762">
        <f t="shared" si="1337"/>
        <v>6.6712996140000008E-2</v>
      </c>
      <c r="P5762">
        <f t="shared" si="1338"/>
        <v>152.0057092793617</v>
      </c>
      <c r="Q5762" t="str">
        <f t="shared" si="1339"/>
        <v>0</v>
      </c>
      <c r="R5762" t="str">
        <f t="shared" si="1340"/>
        <v>-52.2180486687536-6.58132064056903i</v>
      </c>
      <c r="S5762" t="str">
        <f t="shared" si="1341"/>
        <v>-32.8402629628012-40.9544364947353i</v>
      </c>
      <c r="T5762" t="str">
        <f t="shared" si="1342"/>
        <v>0</v>
      </c>
      <c r="U5762" t="str">
        <f t="shared" si="1343"/>
        <v>-51.5110895482763+22.4671310104811i</v>
      </c>
      <c r="V5762" t="str">
        <f t="shared" si="1344"/>
        <v>-2.1023153580071+26.4668236349731i</v>
      </c>
      <c r="W5762" t="str">
        <f t="shared" si="1345"/>
        <v>11.4367747082528+31.6115606460971i</v>
      </c>
      <c r="X5762">
        <f t="shared" si="1346"/>
        <v>33.616819930047008</v>
      </c>
      <c r="AA5762">
        <f t="shared" si="1347"/>
        <v>3195.0918160000001</v>
      </c>
      <c r="AB5762">
        <f t="shared" si="1348"/>
        <v>33.616819930047008</v>
      </c>
    </row>
    <row r="5763" spans="2:28" x14ac:dyDescent="0.25">
      <c r="B5763" t="s">
        <v>1555</v>
      </c>
      <c r="C5763" t="s">
        <v>71</v>
      </c>
      <c r="D5763">
        <v>3195.0918160000001</v>
      </c>
      <c r="E5763">
        <v>0</v>
      </c>
      <c r="F5763">
        <v>0</v>
      </c>
      <c r="G5763">
        <v>6.6935110760000001</v>
      </c>
      <c r="H5763">
        <v>5.8286369070000003E-2</v>
      </c>
      <c r="I5763">
        <v>24.193795179999999</v>
      </c>
      <c r="L5763">
        <f t="shared" si="1349"/>
        <v>1</v>
      </c>
      <c r="M5763">
        <f t="shared" si="1335"/>
        <v>-503.53621938490869</v>
      </c>
      <c r="N5763">
        <f t="shared" si="1336"/>
        <v>6.6935110760000001</v>
      </c>
      <c r="O5763">
        <f t="shared" si="1337"/>
        <v>5.8286369070000003E-2</v>
      </c>
      <c r="P5763">
        <f t="shared" si="1338"/>
        <v>152.0140983998883</v>
      </c>
      <c r="Q5763" t="str">
        <f t="shared" si="1339"/>
        <v>0</v>
      </c>
      <c r="R5763" t="str">
        <f t="shared" si="1340"/>
        <v>-52.2180486687536-6.58132064056903i</v>
      </c>
      <c r="S5763" t="str">
        <f t="shared" si="1341"/>
        <v>-32.8402629628012-40.9544364947353i</v>
      </c>
      <c r="T5763" t="str">
        <f t="shared" si="1342"/>
        <v>0</v>
      </c>
      <c r="U5763" t="str">
        <f t="shared" si="1343"/>
        <v>-51.5110895482763+22.4671310104811i</v>
      </c>
      <c r="V5763" t="str">
        <f t="shared" si="1344"/>
        <v>-2.1023153580071+26.4668236349731i</v>
      </c>
      <c r="W5763" t="str">
        <f t="shared" si="1345"/>
        <v>12.2484510047506+31.3363592337654i</v>
      </c>
      <c r="X5763">
        <f t="shared" si="1346"/>
        <v>33.645088230577876</v>
      </c>
      <c r="AA5763">
        <f t="shared" si="1347"/>
        <v>3195.0918160000001</v>
      </c>
      <c r="AB5763">
        <f t="shared" si="1348"/>
        <v>33.645088230577876</v>
      </c>
    </row>
    <row r="5764" spans="2:28" x14ac:dyDescent="0.25">
      <c r="B5764" t="s">
        <v>1556</v>
      </c>
      <c r="C5764" t="s">
        <v>78</v>
      </c>
      <c r="D5764">
        <v>3195.3418160000001</v>
      </c>
      <c r="E5764">
        <v>0.24999950000000001</v>
      </c>
      <c r="F5764">
        <v>0</v>
      </c>
      <c r="G5764">
        <v>6.6737370350000003</v>
      </c>
      <c r="H5764">
        <v>2.0809950390000002E-2</v>
      </c>
      <c r="I5764">
        <v>24.199749730000001</v>
      </c>
      <c r="L5764">
        <f t="shared" si="1349"/>
        <v>1</v>
      </c>
      <c r="M5764">
        <f t="shared" si="1335"/>
        <v>-503.53621938490869</v>
      </c>
      <c r="N5764">
        <f t="shared" si="1336"/>
        <v>6.6836240555000002</v>
      </c>
      <c r="O5764">
        <f t="shared" si="1337"/>
        <v>3.9548159730000004E-2</v>
      </c>
      <c r="P5764">
        <f t="shared" si="1338"/>
        <v>152.03280517042373</v>
      </c>
      <c r="Q5764" t="str">
        <f t="shared" si="1339"/>
        <v>0</v>
      </c>
      <c r="R5764" t="str">
        <f t="shared" si="1340"/>
        <v>-52.2180486687536-6.58132064056903i</v>
      </c>
      <c r="S5764" t="str">
        <f t="shared" si="1341"/>
        <v>-32.8402629628012-40.9544364947353i</v>
      </c>
      <c r="T5764" t="str">
        <f t="shared" si="1342"/>
        <v>0</v>
      </c>
      <c r="U5764" t="str">
        <f t="shared" si="1343"/>
        <v>-51.5110895482763+22.4671310104811i</v>
      </c>
      <c r="V5764" t="str">
        <f t="shared" si="1344"/>
        <v>-2.1023153580071+26.4668236349731i</v>
      </c>
      <c r="W5764" t="str">
        <f t="shared" si="1345"/>
        <v>14.0590876553801+30.7315148350371i</v>
      </c>
      <c r="X5764">
        <f t="shared" si="1346"/>
        <v>33.794732574141882</v>
      </c>
      <c r="AA5764">
        <f t="shared" si="1347"/>
        <v>3195.3418160000001</v>
      </c>
      <c r="AB5764">
        <f t="shared" si="1348"/>
        <v>33.794732574141882</v>
      </c>
    </row>
    <row r="5765" spans="2:28" x14ac:dyDescent="0.25">
      <c r="B5765" t="s">
        <v>1373</v>
      </c>
      <c r="C5765" t="s">
        <v>188</v>
      </c>
      <c r="D5765">
        <v>3195.3418160000001</v>
      </c>
      <c r="E5765">
        <v>0</v>
      </c>
      <c r="F5765">
        <v>0</v>
      </c>
      <c r="G5765">
        <v>6.6737370350000003</v>
      </c>
      <c r="H5765">
        <v>2.0809950390000002E-2</v>
      </c>
      <c r="I5765">
        <v>24.199749730000001</v>
      </c>
      <c r="L5765">
        <f t="shared" si="1349"/>
        <v>1</v>
      </c>
      <c r="M5765">
        <f t="shared" si="1335"/>
        <v>-503.53621938490869</v>
      </c>
      <c r="N5765">
        <f t="shared" si="1336"/>
        <v>6.6737370350000003</v>
      </c>
      <c r="O5765">
        <f t="shared" si="1337"/>
        <v>2.0809950390000002E-2</v>
      </c>
      <c r="P5765">
        <f t="shared" si="1338"/>
        <v>152.05151194095916</v>
      </c>
      <c r="Q5765" t="str">
        <f t="shared" si="1339"/>
        <v>0</v>
      </c>
      <c r="R5765" t="str">
        <f t="shared" si="1340"/>
        <v>-52.2180486687536-6.58132064056903i</v>
      </c>
      <c r="S5765" t="str">
        <f t="shared" si="1341"/>
        <v>-32.8402629628012-40.9544364947353i</v>
      </c>
      <c r="T5765" t="str">
        <f t="shared" si="1342"/>
        <v>0</v>
      </c>
      <c r="U5765" t="str">
        <f t="shared" si="1343"/>
        <v>-51.5110895482763+22.4671310104811i</v>
      </c>
      <c r="V5765" t="str">
        <f t="shared" si="1344"/>
        <v>-2.1023153580071+26.4668236349731i</v>
      </c>
      <c r="W5765" t="str">
        <f t="shared" si="1345"/>
        <v>15.8621086703546+30.1167680999901i</v>
      </c>
      <c r="X5765">
        <f t="shared" si="1346"/>
        <v>34.038598858629889</v>
      </c>
      <c r="AA5765">
        <f t="shared" si="1347"/>
        <v>3195.3418160000001</v>
      </c>
      <c r="AB5765">
        <f t="shared" si="1348"/>
        <v>34.038598858629889</v>
      </c>
    </row>
    <row r="5766" spans="2:28" x14ac:dyDescent="0.25">
      <c r="B5766" t="s">
        <v>1557</v>
      </c>
      <c r="C5766" t="s">
        <v>71</v>
      </c>
      <c r="D5766">
        <v>3195.3418160000001</v>
      </c>
      <c r="E5766">
        <v>0</v>
      </c>
      <c r="F5766">
        <v>0</v>
      </c>
      <c r="G5766">
        <v>6.6737370350000003</v>
      </c>
      <c r="H5766">
        <v>2.0809950390000002E-2</v>
      </c>
      <c r="I5766">
        <v>24.199749730000001</v>
      </c>
      <c r="L5766">
        <f t="shared" si="1349"/>
        <v>1</v>
      </c>
      <c r="M5766">
        <f t="shared" si="1335"/>
        <v>-503.53621938490869</v>
      </c>
      <c r="N5766">
        <f t="shared" si="1336"/>
        <v>6.6737370350000003</v>
      </c>
      <c r="O5766">
        <f t="shared" si="1337"/>
        <v>2.0809950390000002E-2</v>
      </c>
      <c r="P5766">
        <f t="shared" si="1338"/>
        <v>152.05151194095916</v>
      </c>
      <c r="Q5766" t="str">
        <f t="shared" si="1339"/>
        <v>0</v>
      </c>
      <c r="R5766" t="str">
        <f t="shared" si="1340"/>
        <v>-52.2180486687536-6.58132064056903i</v>
      </c>
      <c r="S5766" t="str">
        <f t="shared" si="1341"/>
        <v>-32.8402629628012-40.9544364947353i</v>
      </c>
      <c r="T5766" t="str">
        <f t="shared" si="1342"/>
        <v>0</v>
      </c>
      <c r="U5766" t="str">
        <f t="shared" si="1343"/>
        <v>-51.5110895482763+22.4671310104811i</v>
      </c>
      <c r="V5766" t="str">
        <f t="shared" si="1344"/>
        <v>-2.1023153580071+26.4668236349731i</v>
      </c>
      <c r="W5766" t="str">
        <f t="shared" si="1345"/>
        <v>15.8621086703546+30.1167680999901i</v>
      </c>
      <c r="X5766">
        <f t="shared" si="1346"/>
        <v>34.038598858629889</v>
      </c>
      <c r="AA5766">
        <f t="shared" si="1347"/>
        <v>3195.3418160000001</v>
      </c>
      <c r="AB5766">
        <f t="shared" si="1348"/>
        <v>34.038598858629889</v>
      </c>
    </row>
    <row r="5767" spans="2:28" x14ac:dyDescent="0.25">
      <c r="B5767" t="s">
        <v>1556</v>
      </c>
      <c r="C5767" t="s">
        <v>78</v>
      </c>
      <c r="D5767">
        <v>3195.5918150000002</v>
      </c>
      <c r="E5767">
        <v>0.24999950000000001</v>
      </c>
      <c r="F5767">
        <v>0</v>
      </c>
      <c r="G5767">
        <v>6.6727011669999996</v>
      </c>
      <c r="H5767">
        <v>-1.666646829E-2</v>
      </c>
      <c r="I5767">
        <v>24.20571356</v>
      </c>
      <c r="L5767">
        <f t="shared" si="1349"/>
        <v>1</v>
      </c>
      <c r="M5767">
        <f t="shared" si="1335"/>
        <v>-503.53621938490869</v>
      </c>
      <c r="N5767">
        <f t="shared" si="1336"/>
        <v>6.6732191009999999</v>
      </c>
      <c r="O5767">
        <f t="shared" si="1337"/>
        <v>2.0717410500000009E-3</v>
      </c>
      <c r="P5767">
        <f t="shared" si="1338"/>
        <v>152.07024786547441</v>
      </c>
      <c r="Q5767" t="str">
        <f t="shared" si="1339"/>
        <v>0</v>
      </c>
      <c r="R5767" t="str">
        <f t="shared" si="1340"/>
        <v>-52.2180486687536-6.58132064056903i</v>
      </c>
      <c r="S5767" t="str">
        <f t="shared" si="1341"/>
        <v>-32.8402629628012-40.9544364947353i</v>
      </c>
      <c r="T5767" t="str">
        <f t="shared" si="1342"/>
        <v>0</v>
      </c>
      <c r="U5767" t="str">
        <f t="shared" si="1343"/>
        <v>-51.5110895482763+22.4671310104811i</v>
      </c>
      <c r="V5767" t="str">
        <f t="shared" si="1344"/>
        <v>-2.1023153580071+26.4668236349731i</v>
      </c>
      <c r="W5767" t="str">
        <f t="shared" si="1345"/>
        <v>17.6721086651471+29.5121289208111i</v>
      </c>
      <c r="X5767">
        <f t="shared" si="1346"/>
        <v>34.398679889079204</v>
      </c>
      <c r="AA5767">
        <f t="shared" si="1347"/>
        <v>3195.5918150000002</v>
      </c>
      <c r="AB5767">
        <f t="shared" si="1348"/>
        <v>34.398679889079204</v>
      </c>
    </row>
    <row r="5768" spans="2:28" x14ac:dyDescent="0.25">
      <c r="B5768" t="s">
        <v>1558</v>
      </c>
      <c r="C5768" t="s">
        <v>71</v>
      </c>
      <c r="D5768">
        <v>3195.5918150000002</v>
      </c>
      <c r="E5768">
        <v>0</v>
      </c>
      <c r="F5768">
        <v>0</v>
      </c>
      <c r="G5768">
        <v>6.6727011669999996</v>
      </c>
      <c r="H5768">
        <v>-1.666646829E-2</v>
      </c>
      <c r="I5768">
        <v>24.20571356</v>
      </c>
      <c r="L5768">
        <f t="shared" si="1349"/>
        <v>1</v>
      </c>
      <c r="M5768">
        <f t="shared" si="1335"/>
        <v>-503.53621938490869</v>
      </c>
      <c r="N5768">
        <f t="shared" si="1336"/>
        <v>6.6727011669999996</v>
      </c>
      <c r="O5768">
        <f t="shared" si="1337"/>
        <v>-1.666646829E-2</v>
      </c>
      <c r="P5768">
        <f t="shared" si="1338"/>
        <v>152.08898378998967</v>
      </c>
      <c r="Q5768" t="str">
        <f t="shared" si="1339"/>
        <v>0</v>
      </c>
      <c r="R5768" t="str">
        <f t="shared" si="1340"/>
        <v>-52.2180486687536-6.58132064056903i</v>
      </c>
      <c r="S5768" t="str">
        <f t="shared" si="1341"/>
        <v>-32.8402629628012-40.9544364947353i</v>
      </c>
      <c r="T5768" t="str">
        <f t="shared" si="1342"/>
        <v>0</v>
      </c>
      <c r="U5768" t="str">
        <f t="shared" si="1343"/>
        <v>-51.5110895482763+22.4671310104811i</v>
      </c>
      <c r="V5768" t="str">
        <f t="shared" si="1344"/>
        <v>-2.1023153580071+26.4668236349731i</v>
      </c>
      <c r="W5768" t="str">
        <f t="shared" si="1345"/>
        <v>19.475765000528+28.8971774536174i</v>
      </c>
      <c r="X5768">
        <f t="shared" si="1346"/>
        <v>34.84755783611881</v>
      </c>
      <c r="AA5768">
        <f t="shared" si="1347"/>
        <v>3195.5918150000002</v>
      </c>
      <c r="AB5768">
        <f t="shared" si="1348"/>
        <v>34.84755783611881</v>
      </c>
    </row>
    <row r="5769" spans="2:28" x14ac:dyDescent="0.25">
      <c r="B5769" t="s">
        <v>1559</v>
      </c>
      <c r="C5769" t="s">
        <v>78</v>
      </c>
      <c r="D5769">
        <v>3195.6116270000002</v>
      </c>
      <c r="E5769">
        <v>1.9811499999999999E-2</v>
      </c>
      <c r="F5769">
        <v>0</v>
      </c>
      <c r="G5769">
        <v>6.6734203799999996</v>
      </c>
      <c r="H5769">
        <v>-1.9636330510000001E-2</v>
      </c>
      <c r="I5769">
        <v>24.206186070000001</v>
      </c>
      <c r="L5769">
        <f t="shared" si="1349"/>
        <v>1</v>
      </c>
      <c r="M5769">
        <f t="shared" si="1335"/>
        <v>-503.53621938490869</v>
      </c>
      <c r="N5769">
        <f t="shared" si="1336"/>
        <v>6.6730607734999996</v>
      </c>
      <c r="O5769">
        <f t="shared" si="1337"/>
        <v>-1.81513994E-2</v>
      </c>
      <c r="P5769">
        <f t="shared" si="1338"/>
        <v>152.09046822393444</v>
      </c>
      <c r="Q5769" t="str">
        <f t="shared" si="1339"/>
        <v>0</v>
      </c>
      <c r="R5769" t="str">
        <f t="shared" si="1340"/>
        <v>-52.2180486687536-6.58132064056903i</v>
      </c>
      <c r="S5769" t="str">
        <f t="shared" si="1341"/>
        <v>-32.8402629628012-40.9544364947353i</v>
      </c>
      <c r="T5769" t="str">
        <f t="shared" si="1342"/>
        <v>0</v>
      </c>
      <c r="U5769" t="str">
        <f t="shared" si="1343"/>
        <v>-51.5110895482763+22.4671310104811i</v>
      </c>
      <c r="V5769" t="str">
        <f t="shared" si="1344"/>
        <v>-2.1023153580071+26.4668236349731i</v>
      </c>
      <c r="W5769" t="str">
        <f t="shared" si="1345"/>
        <v>19.6189663895959+28.8488868369035i</v>
      </c>
      <c r="X5769">
        <f t="shared" si="1346"/>
        <v>34.887850520267911</v>
      </c>
      <c r="AA5769">
        <f t="shared" si="1347"/>
        <v>3195.6116270000002</v>
      </c>
      <c r="AB5769">
        <f t="shared" si="1348"/>
        <v>34.887850520267911</v>
      </c>
    </row>
    <row r="5770" spans="2:28" x14ac:dyDescent="0.25">
      <c r="B5770" t="s">
        <v>1560</v>
      </c>
      <c r="C5770" t="s">
        <v>71</v>
      </c>
      <c r="D5770">
        <v>3195.6116270000002</v>
      </c>
      <c r="E5770">
        <v>0</v>
      </c>
      <c r="F5770">
        <v>0</v>
      </c>
      <c r="G5770">
        <v>6.6734203799999996</v>
      </c>
      <c r="H5770">
        <v>-1.9636330510000001E-2</v>
      </c>
      <c r="I5770">
        <v>24.206186070000001</v>
      </c>
      <c r="L5770">
        <f t="shared" si="1349"/>
        <v>1</v>
      </c>
      <c r="M5770">
        <f t="shared" si="1335"/>
        <v>-503.53621938490869</v>
      </c>
      <c r="N5770">
        <f t="shared" si="1336"/>
        <v>6.6734203799999996</v>
      </c>
      <c r="O5770">
        <f t="shared" si="1337"/>
        <v>-1.9636330510000001E-2</v>
      </c>
      <c r="P5770">
        <f t="shared" si="1338"/>
        <v>152.09195265787918</v>
      </c>
      <c r="Q5770" t="str">
        <f t="shared" si="1339"/>
        <v>0</v>
      </c>
      <c r="R5770" t="str">
        <f t="shared" si="1340"/>
        <v>-52.2180486687536-6.58132064056903i</v>
      </c>
      <c r="S5770" t="str">
        <f t="shared" si="1341"/>
        <v>-32.8402629628012-40.9544364947353i</v>
      </c>
      <c r="T5770" t="str">
        <f t="shared" si="1342"/>
        <v>0</v>
      </c>
      <c r="U5770" t="str">
        <f t="shared" si="1343"/>
        <v>-51.5110895482763+22.4671310104811i</v>
      </c>
      <c r="V5770" t="str">
        <f t="shared" si="1344"/>
        <v>-2.1023153580071+26.4668236349731i</v>
      </c>
      <c r="W5770" t="str">
        <f t="shared" si="1345"/>
        <v>19.7621322208408+28.8005299834069i</v>
      </c>
      <c r="X5770">
        <f t="shared" si="1346"/>
        <v>34.928675858656803</v>
      </c>
      <c r="AA5770">
        <f t="shared" si="1347"/>
        <v>3195.6116270000002</v>
      </c>
      <c r="AB5770">
        <f t="shared" si="1348"/>
        <v>34.928675858656803</v>
      </c>
    </row>
    <row r="5771" spans="2:28" x14ac:dyDescent="0.25">
      <c r="B5771" t="s">
        <v>1561</v>
      </c>
      <c r="C5771" t="s">
        <v>78</v>
      </c>
      <c r="D5771">
        <v>3195.9258249999998</v>
      </c>
      <c r="E5771">
        <v>0.31419799999999998</v>
      </c>
      <c r="F5771">
        <v>0</v>
      </c>
      <c r="G5771">
        <v>6.700558547</v>
      </c>
      <c r="H5771">
        <v>-6.6736487890000001E-2</v>
      </c>
      <c r="I5771">
        <v>24.213666969999998</v>
      </c>
      <c r="L5771">
        <f t="shared" si="1349"/>
        <v>1</v>
      </c>
      <c r="M5771">
        <f t="shared" si="1335"/>
        <v>-503.53621938490869</v>
      </c>
      <c r="N5771">
        <f t="shared" si="1336"/>
        <v>6.6869894634999998</v>
      </c>
      <c r="O5771">
        <f t="shared" si="1337"/>
        <v>-4.3186409199999998E-2</v>
      </c>
      <c r="P5771">
        <f t="shared" si="1338"/>
        <v>152.1154545983614</v>
      </c>
      <c r="Q5771" t="str">
        <f t="shared" si="1339"/>
        <v>0</v>
      </c>
      <c r="R5771" t="str">
        <f t="shared" si="1340"/>
        <v>-52.2180486687536-6.58132064056903i</v>
      </c>
      <c r="S5771" t="str">
        <f t="shared" si="1341"/>
        <v>-32.8402629628012-40.9544364947353i</v>
      </c>
      <c r="T5771" t="str">
        <f t="shared" si="1342"/>
        <v>0</v>
      </c>
      <c r="U5771" t="str">
        <f t="shared" si="1343"/>
        <v>-51.5110895482763+22.4671310104811i</v>
      </c>
      <c r="V5771" t="str">
        <f t="shared" si="1344"/>
        <v>-2.1023153580071+26.4668236349731i</v>
      </c>
      <c r="W5771" t="str">
        <f t="shared" si="1345"/>
        <v>22.0367616802594+28.0427069597771i</v>
      </c>
      <c r="X5771">
        <f t="shared" si="1346"/>
        <v>35.665281142653001</v>
      </c>
      <c r="AA5771">
        <f t="shared" si="1347"/>
        <v>3195.9258249999998</v>
      </c>
      <c r="AB5771">
        <f t="shared" si="1348"/>
        <v>35.665281142653001</v>
      </c>
    </row>
    <row r="5772" spans="2:28" x14ac:dyDescent="0.25">
      <c r="B5772" t="s">
        <v>1562</v>
      </c>
      <c r="C5772" t="s">
        <v>71</v>
      </c>
      <c r="D5772">
        <v>3195.9258249999998</v>
      </c>
      <c r="E5772">
        <v>0</v>
      </c>
      <c r="F5772">
        <v>0</v>
      </c>
      <c r="G5772">
        <v>6.700558547</v>
      </c>
      <c r="H5772">
        <v>-6.6736487890000001E-2</v>
      </c>
      <c r="I5772">
        <v>24.213666969999998</v>
      </c>
      <c r="L5772">
        <f t="shared" si="1349"/>
        <v>1</v>
      </c>
      <c r="M5772">
        <f t="shared" si="1335"/>
        <v>-503.53621938490869</v>
      </c>
      <c r="N5772">
        <f t="shared" si="1336"/>
        <v>6.700558547</v>
      </c>
      <c r="O5772">
        <f t="shared" si="1337"/>
        <v>-6.6736487890000001E-2</v>
      </c>
      <c r="P5772">
        <f t="shared" si="1338"/>
        <v>152.13895653884364</v>
      </c>
      <c r="Q5772" t="str">
        <f t="shared" si="1339"/>
        <v>0</v>
      </c>
      <c r="R5772" t="str">
        <f t="shared" si="1340"/>
        <v>-52.2180486687536-6.58132064056903i</v>
      </c>
      <c r="S5772" t="str">
        <f t="shared" si="1341"/>
        <v>-32.8402629628012-40.9544364947353i</v>
      </c>
      <c r="T5772" t="str">
        <f t="shared" si="1342"/>
        <v>0</v>
      </c>
      <c r="U5772" t="str">
        <f t="shared" si="1343"/>
        <v>-51.5110895482763+22.4671310104811i</v>
      </c>
      <c r="V5772" t="str">
        <f t="shared" si="1344"/>
        <v>-2.1023153580071+26.4668236349731i</v>
      </c>
      <c r="W5772" t="str">
        <f t="shared" si="1345"/>
        <v>24.3037597411523+27.2677537911241i</v>
      </c>
      <c r="X5772">
        <f t="shared" si="1346"/>
        <v>36.526745466425254</v>
      </c>
      <c r="AA5772">
        <f t="shared" si="1347"/>
        <v>3195.9258249999998</v>
      </c>
      <c r="AB5772">
        <f t="shared" si="1348"/>
        <v>36.526745466425254</v>
      </c>
    </row>
    <row r="5773" spans="2:28" x14ac:dyDescent="0.25">
      <c r="B5773" t="s">
        <v>1563</v>
      </c>
      <c r="C5773" t="s">
        <v>78</v>
      </c>
      <c r="D5773">
        <v>3195.9456369999998</v>
      </c>
      <c r="E5773">
        <v>1.9812E-2</v>
      </c>
      <c r="F5773">
        <v>0</v>
      </c>
      <c r="G5773">
        <v>6.7032617539999997</v>
      </c>
      <c r="H5773">
        <v>-6.9706425059999993E-2</v>
      </c>
      <c r="I5773">
        <v>24.21413746</v>
      </c>
      <c r="L5773">
        <f t="shared" si="1349"/>
        <v>1</v>
      </c>
      <c r="M5773">
        <f t="shared" si="1335"/>
        <v>-503.53621938490869</v>
      </c>
      <c r="N5773">
        <f t="shared" si="1336"/>
        <v>6.7019101504999998</v>
      </c>
      <c r="O5773">
        <f t="shared" si="1337"/>
        <v>-6.8221456474999997E-2</v>
      </c>
      <c r="P5773">
        <f t="shared" si="1338"/>
        <v>152.14043462677122</v>
      </c>
      <c r="Q5773" t="str">
        <f t="shared" si="1339"/>
        <v>0</v>
      </c>
      <c r="R5773" t="str">
        <f t="shared" si="1340"/>
        <v>-52.2180486687536-6.58132064056903i</v>
      </c>
      <c r="S5773" t="str">
        <f t="shared" si="1341"/>
        <v>-32.8402629628012-40.9544364947353i</v>
      </c>
      <c r="T5773" t="str">
        <f t="shared" si="1342"/>
        <v>0</v>
      </c>
      <c r="U5773" t="str">
        <f t="shared" si="1343"/>
        <v>-51.5110895482763+22.4671310104811i</v>
      </c>
      <c r="V5773" t="str">
        <f t="shared" si="1344"/>
        <v>-2.1023153580071+26.4668236349731i</v>
      </c>
      <c r="W5773" t="str">
        <f t="shared" si="1345"/>
        <v>24.4469602453082+27.2194636378894i</v>
      </c>
      <c r="X5773">
        <f t="shared" si="1346"/>
        <v>36.586241484608159</v>
      </c>
      <c r="AA5773">
        <f t="shared" si="1347"/>
        <v>3195.9456369999998</v>
      </c>
      <c r="AB5773">
        <f t="shared" si="1348"/>
        <v>36.586241484608159</v>
      </c>
    </row>
    <row r="5774" spans="2:28" x14ac:dyDescent="0.25">
      <c r="B5774" t="s">
        <v>1564</v>
      </c>
      <c r="C5774" t="s">
        <v>71</v>
      </c>
      <c r="D5774">
        <v>3195.9456369999998</v>
      </c>
      <c r="E5774">
        <v>0</v>
      </c>
      <c r="F5774">
        <v>0</v>
      </c>
      <c r="G5774">
        <v>6.7032617539999997</v>
      </c>
      <c r="H5774">
        <v>-6.9706425059999993E-2</v>
      </c>
      <c r="I5774">
        <v>24.21413746</v>
      </c>
      <c r="L5774">
        <f t="shared" si="1349"/>
        <v>1</v>
      </c>
      <c r="M5774">
        <f t="shared" si="1335"/>
        <v>-503.53621938490869</v>
      </c>
      <c r="N5774">
        <f t="shared" si="1336"/>
        <v>6.7032617539999997</v>
      </c>
      <c r="O5774">
        <f t="shared" si="1337"/>
        <v>-6.9706425059999993E-2</v>
      </c>
      <c r="P5774">
        <f t="shared" si="1338"/>
        <v>152.14191271469883</v>
      </c>
      <c r="Q5774" t="str">
        <f t="shared" si="1339"/>
        <v>0</v>
      </c>
      <c r="R5774" t="str">
        <f t="shared" si="1340"/>
        <v>-52.2180486687536-6.58132064056903i</v>
      </c>
      <c r="S5774" t="str">
        <f t="shared" si="1341"/>
        <v>-32.8402629628012-40.9544364947353i</v>
      </c>
      <c r="T5774" t="str">
        <f t="shared" si="1342"/>
        <v>0</v>
      </c>
      <c r="U5774" t="str">
        <f t="shared" si="1343"/>
        <v>-51.5110895482763+22.4671310104811i</v>
      </c>
      <c r="V5774" t="str">
        <f t="shared" si="1344"/>
        <v>-2.1023153580071+26.4668236349731i</v>
      </c>
      <c r="W5774" t="str">
        <f t="shared" si="1345"/>
        <v>24.5901354708067+27.1711034408102i</v>
      </c>
      <c r="X5774">
        <f t="shared" si="1346"/>
        <v>36.646195227660861</v>
      </c>
      <c r="AA5774">
        <f t="shared" si="1347"/>
        <v>3195.9456369999998</v>
      </c>
      <c r="AB5774">
        <f t="shared" si="1348"/>
        <v>36.646195227660861</v>
      </c>
    </row>
    <row r="5775" spans="2:28" x14ac:dyDescent="0.25">
      <c r="B5775" t="s">
        <v>1565</v>
      </c>
      <c r="C5775" t="s">
        <v>78</v>
      </c>
      <c r="D5775">
        <v>3195.9881820000001</v>
      </c>
      <c r="E5775">
        <v>4.2544999999999999E-2</v>
      </c>
      <c r="F5775">
        <v>0</v>
      </c>
      <c r="G5775">
        <v>6.7094644150000002</v>
      </c>
      <c r="H5775">
        <v>-7.6084174749999997E-2</v>
      </c>
      <c r="I5775">
        <v>24.215147139999999</v>
      </c>
      <c r="L5775">
        <f t="shared" si="1349"/>
        <v>1</v>
      </c>
      <c r="M5775">
        <f t="shared" si="1335"/>
        <v>-503.53621938490869</v>
      </c>
      <c r="N5775">
        <f t="shared" si="1336"/>
        <v>6.7063630844999995</v>
      </c>
      <c r="O5775">
        <f t="shared" si="1337"/>
        <v>-7.2895299904999988E-2</v>
      </c>
      <c r="P5775">
        <f t="shared" si="1338"/>
        <v>152.1450847179693</v>
      </c>
      <c r="Q5775" t="str">
        <f t="shared" si="1339"/>
        <v>0</v>
      </c>
      <c r="R5775" t="str">
        <f t="shared" si="1340"/>
        <v>-52.2180486687536-6.58132064056903i</v>
      </c>
      <c r="S5775" t="str">
        <f t="shared" si="1341"/>
        <v>-32.8402629628012-40.9544364947353i</v>
      </c>
      <c r="T5775" t="str">
        <f t="shared" si="1342"/>
        <v>0</v>
      </c>
      <c r="U5775" t="str">
        <f t="shared" si="1343"/>
        <v>-51.5110895482763+22.4671310104811i</v>
      </c>
      <c r="V5775" t="str">
        <f t="shared" si="1344"/>
        <v>-2.1023153580071+26.4668236349731i</v>
      </c>
      <c r="W5775" t="str">
        <f t="shared" si="1345"/>
        <v>24.8976778936183+27.0674907420748i</v>
      </c>
      <c r="X5775">
        <f t="shared" si="1346"/>
        <v>36.77694141125216</v>
      </c>
      <c r="AA5775">
        <f t="shared" si="1347"/>
        <v>3195.9881820000001</v>
      </c>
      <c r="AB5775">
        <f t="shared" si="1348"/>
        <v>36.77694141125216</v>
      </c>
    </row>
    <row r="5776" spans="2:28" x14ac:dyDescent="0.25">
      <c r="B5776" t="s">
        <v>100</v>
      </c>
      <c r="C5776" t="s">
        <v>71</v>
      </c>
      <c r="D5776">
        <v>3195.9881820000001</v>
      </c>
      <c r="E5776">
        <v>0</v>
      </c>
      <c r="F5776">
        <v>0</v>
      </c>
      <c r="G5776">
        <v>6.7094644150000002</v>
      </c>
      <c r="H5776">
        <v>-7.6084174749999997E-2</v>
      </c>
      <c r="I5776">
        <v>24.215147139999999</v>
      </c>
      <c r="L5776">
        <f t="shared" si="1349"/>
        <v>1</v>
      </c>
      <c r="M5776">
        <f t="shared" si="1335"/>
        <v>-503.53621938490869</v>
      </c>
      <c r="N5776">
        <f t="shared" si="1336"/>
        <v>6.7094644150000002</v>
      </c>
      <c r="O5776">
        <f t="shared" si="1337"/>
        <v>-7.6084174749999997E-2</v>
      </c>
      <c r="P5776">
        <f t="shared" si="1338"/>
        <v>152.14825672123976</v>
      </c>
      <c r="Q5776" t="str">
        <f t="shared" si="1339"/>
        <v>0</v>
      </c>
      <c r="R5776" t="str">
        <f t="shared" si="1340"/>
        <v>-52.2180486687536-6.58132064056903i</v>
      </c>
      <c r="S5776" t="str">
        <f t="shared" si="1341"/>
        <v>-32.8402629628012-40.9544364947353i</v>
      </c>
      <c r="T5776" t="str">
        <f t="shared" si="1342"/>
        <v>0</v>
      </c>
      <c r="U5776" t="str">
        <f t="shared" si="1343"/>
        <v>-51.5110895482763+22.4671310104811i</v>
      </c>
      <c r="V5776" t="str">
        <f t="shared" si="1344"/>
        <v>-2.1023153580071+26.4668236349731i</v>
      </c>
      <c r="W5776" t="str">
        <f t="shared" si="1345"/>
        <v>25.205108008554+26.9635533694002i</v>
      </c>
      <c r="X5776">
        <f t="shared" si="1346"/>
        <v>36.909764020206978</v>
      </c>
      <c r="AA5776">
        <f t="shared" si="1347"/>
        <v>3195.9881820000001</v>
      </c>
      <c r="AB5776">
        <f t="shared" si="1348"/>
        <v>36.909764020206978</v>
      </c>
    </row>
    <row r="5777" spans="2:28" x14ac:dyDescent="0.25">
      <c r="B5777" t="s">
        <v>1566</v>
      </c>
      <c r="C5777" t="s">
        <v>78</v>
      </c>
      <c r="D5777">
        <v>3196.0307269999998</v>
      </c>
      <c r="E5777">
        <v>4.2544999999999999E-2</v>
      </c>
      <c r="F5777">
        <v>0</v>
      </c>
      <c r="G5777">
        <v>6.7162097579999998</v>
      </c>
      <c r="H5777">
        <v>-8.246192443E-2</v>
      </c>
      <c r="I5777">
        <v>24.21615585</v>
      </c>
      <c r="L5777">
        <f t="shared" si="1349"/>
        <v>1</v>
      </c>
      <c r="M5777">
        <f t="shared" si="1335"/>
        <v>-503.53621938490869</v>
      </c>
      <c r="N5777">
        <f t="shared" si="1336"/>
        <v>6.7128370865000004</v>
      </c>
      <c r="O5777">
        <f t="shared" si="1337"/>
        <v>-7.9273049590000005E-2</v>
      </c>
      <c r="P5777">
        <f t="shared" si="1338"/>
        <v>152.15142567716538</v>
      </c>
      <c r="Q5777" t="str">
        <f t="shared" si="1339"/>
        <v>0</v>
      </c>
      <c r="R5777" t="str">
        <f t="shared" si="1340"/>
        <v>-52.2180486687536-6.58132064056903i</v>
      </c>
      <c r="S5777" t="str">
        <f t="shared" si="1341"/>
        <v>-32.8402629628012-40.9544364947353i</v>
      </c>
      <c r="T5777" t="str">
        <f t="shared" si="1342"/>
        <v>0</v>
      </c>
      <c r="U5777" t="str">
        <f t="shared" si="1343"/>
        <v>-51.5110895482763+22.4671310104811i</v>
      </c>
      <c r="V5777" t="str">
        <f t="shared" si="1344"/>
        <v>-2.1023153580071+26.4668236349731i</v>
      </c>
      <c r="W5777" t="str">
        <f t="shared" si="1345"/>
        <v>25.5126486707065+26.859941402455i</v>
      </c>
      <c r="X5777">
        <f t="shared" si="1346"/>
        <v>37.045265478036711</v>
      </c>
      <c r="AA5777">
        <f t="shared" si="1347"/>
        <v>3196.0307269999998</v>
      </c>
      <c r="AB5777">
        <f t="shared" si="1348"/>
        <v>37.045265478036711</v>
      </c>
    </row>
    <row r="5778" spans="2:28" x14ac:dyDescent="0.25">
      <c r="B5778" t="s">
        <v>1567</v>
      </c>
      <c r="C5778" t="s">
        <v>71</v>
      </c>
      <c r="D5778">
        <v>3196.0307269999998</v>
      </c>
      <c r="E5778">
        <v>0</v>
      </c>
      <c r="F5778">
        <v>0</v>
      </c>
      <c r="G5778">
        <v>6.7162097579999998</v>
      </c>
      <c r="H5778">
        <v>-8.246192443E-2</v>
      </c>
      <c r="I5778">
        <v>24.21615585</v>
      </c>
      <c r="L5778">
        <f t="shared" si="1349"/>
        <v>1</v>
      </c>
      <c r="M5778">
        <f t="shared" si="1335"/>
        <v>-503.53621938490869</v>
      </c>
      <c r="N5778">
        <f t="shared" si="1336"/>
        <v>6.7162097579999998</v>
      </c>
      <c r="O5778">
        <f t="shared" si="1337"/>
        <v>-8.246192443E-2</v>
      </c>
      <c r="P5778">
        <f t="shared" si="1338"/>
        <v>152.15459463309099</v>
      </c>
      <c r="Q5778" t="str">
        <f t="shared" si="1339"/>
        <v>0</v>
      </c>
      <c r="R5778" t="str">
        <f t="shared" si="1340"/>
        <v>-52.2180486687536-6.58132064056903i</v>
      </c>
      <c r="S5778" t="str">
        <f t="shared" si="1341"/>
        <v>-32.8402629628012-40.9544364947353i</v>
      </c>
      <c r="T5778" t="str">
        <f t="shared" si="1342"/>
        <v>0</v>
      </c>
      <c r="U5778" t="str">
        <f t="shared" si="1343"/>
        <v>-51.5110895482763+22.4671310104811i</v>
      </c>
      <c r="V5778" t="str">
        <f t="shared" si="1344"/>
        <v>-2.1023153580071+26.4668236349731i</v>
      </c>
      <c r="W5778" t="str">
        <f t="shared" si="1345"/>
        <v>25.8200827861086+26.756002476513i</v>
      </c>
      <c r="X5778">
        <f t="shared" si="1346"/>
        <v>37.182796339230208</v>
      </c>
      <c r="AA5778">
        <f t="shared" si="1347"/>
        <v>3196.0307269999998</v>
      </c>
      <c r="AB5778">
        <f t="shared" si="1348"/>
        <v>37.182796339230208</v>
      </c>
    </row>
    <row r="5779" spans="2:28" x14ac:dyDescent="0.25">
      <c r="B5779" t="s">
        <v>1568</v>
      </c>
      <c r="C5779" t="s">
        <v>78</v>
      </c>
      <c r="D5779">
        <v>3196.246627</v>
      </c>
      <c r="E5779">
        <v>0.21590000000000001</v>
      </c>
      <c r="F5779">
        <v>0</v>
      </c>
      <c r="G5779">
        <v>6.7588043559999997</v>
      </c>
      <c r="H5779">
        <v>-0.1148266243</v>
      </c>
      <c r="I5779">
        <v>24.221256790000002</v>
      </c>
      <c r="L5779">
        <f t="shared" si="1349"/>
        <v>1</v>
      </c>
      <c r="M5779">
        <f t="shared" si="1335"/>
        <v>-503.53621938490869</v>
      </c>
      <c r="N5779">
        <f t="shared" si="1336"/>
        <v>6.7375070570000002</v>
      </c>
      <c r="O5779">
        <f t="shared" si="1337"/>
        <v>-9.8644274365000006E-2</v>
      </c>
      <c r="P5779">
        <f t="shared" si="1338"/>
        <v>152.1706197087214</v>
      </c>
      <c r="Q5779" t="str">
        <f t="shared" si="1339"/>
        <v>0</v>
      </c>
      <c r="R5779" t="str">
        <f t="shared" si="1340"/>
        <v>-52.2180486687536-6.58132064056903i</v>
      </c>
      <c r="S5779" t="str">
        <f t="shared" si="1341"/>
        <v>-32.8402629628012-40.9544364947353i</v>
      </c>
      <c r="T5779" t="str">
        <f t="shared" si="1342"/>
        <v>0</v>
      </c>
      <c r="U5779" t="str">
        <f t="shared" si="1343"/>
        <v>-51.5110895482763+22.4671310104811i</v>
      </c>
      <c r="V5779" t="str">
        <f t="shared" si="1344"/>
        <v>-2.1023153580071+26.4668236349731i</v>
      </c>
      <c r="W5779" t="str">
        <f t="shared" si="1345"/>
        <v>27.3816163770203+26.23368064429i</v>
      </c>
      <c r="X5779">
        <f t="shared" si="1346"/>
        <v>37.920428736564972</v>
      </c>
      <c r="AA5779">
        <f t="shared" si="1347"/>
        <v>3196.246627</v>
      </c>
      <c r="AB5779">
        <f t="shared" si="1348"/>
        <v>37.920428736564972</v>
      </c>
    </row>
    <row r="5780" spans="2:28" x14ac:dyDescent="0.25">
      <c r="B5780" t="s">
        <v>1569</v>
      </c>
      <c r="C5780" t="s">
        <v>71</v>
      </c>
      <c r="D5780">
        <v>3196.246627</v>
      </c>
      <c r="E5780">
        <v>0</v>
      </c>
      <c r="F5780">
        <v>0</v>
      </c>
      <c r="G5780">
        <v>6.7588043559999997</v>
      </c>
      <c r="H5780">
        <v>-0.1148266243</v>
      </c>
      <c r="I5780">
        <v>24.221256790000002</v>
      </c>
      <c r="L5780">
        <f t="shared" si="1349"/>
        <v>1</v>
      </c>
      <c r="M5780">
        <f t="shared" si="1335"/>
        <v>-503.53621938490869</v>
      </c>
      <c r="N5780">
        <f t="shared" si="1336"/>
        <v>6.7588043559999997</v>
      </c>
      <c r="O5780">
        <f t="shared" si="1337"/>
        <v>-0.1148266243</v>
      </c>
      <c r="P5780">
        <f t="shared" si="1338"/>
        <v>152.18664478435181</v>
      </c>
      <c r="Q5780" t="str">
        <f t="shared" si="1339"/>
        <v>0</v>
      </c>
      <c r="R5780" t="str">
        <f t="shared" si="1340"/>
        <v>-52.2180486687536-6.58132064056903i</v>
      </c>
      <c r="S5780" t="str">
        <f t="shared" si="1341"/>
        <v>-32.8402629628012-40.9544364947353i</v>
      </c>
      <c r="T5780" t="str">
        <f t="shared" si="1342"/>
        <v>0</v>
      </c>
      <c r="U5780" t="str">
        <f t="shared" si="1343"/>
        <v>-51.5110895482763+22.4671310104811i</v>
      </c>
      <c r="V5780" t="str">
        <f t="shared" si="1344"/>
        <v>-2.1023153580071+26.4668236349731i</v>
      </c>
      <c r="W5780" t="str">
        <f t="shared" si="1345"/>
        <v>28.9408456516956+25.7027608415755i</v>
      </c>
      <c r="X5780">
        <f t="shared" si="1346"/>
        <v>38.70664622405944</v>
      </c>
      <c r="AA5780">
        <f t="shared" si="1347"/>
        <v>3196.246627</v>
      </c>
      <c r="AB5780">
        <f t="shared" si="1348"/>
        <v>38.70664622405944</v>
      </c>
    </row>
    <row r="5781" spans="2:28" x14ac:dyDescent="0.25">
      <c r="B5781" t="s">
        <v>1570</v>
      </c>
      <c r="C5781" t="s">
        <v>78</v>
      </c>
      <c r="D5781">
        <v>3198.5043059999998</v>
      </c>
      <c r="E5781">
        <v>2.257679</v>
      </c>
      <c r="F5781">
        <v>0</v>
      </c>
      <c r="G5781">
        <v>8.0413755840000007</v>
      </c>
      <c r="H5781">
        <v>-0.45326619499999998</v>
      </c>
      <c r="I5781">
        <v>24.270792310000001</v>
      </c>
      <c r="L5781">
        <f t="shared" si="1349"/>
        <v>1</v>
      </c>
      <c r="M5781">
        <f t="shared" si="1335"/>
        <v>-503.53621938490869</v>
      </c>
      <c r="N5781">
        <f t="shared" si="1336"/>
        <v>7.4000899699999998</v>
      </c>
      <c r="O5781">
        <f t="shared" si="1337"/>
        <v>-0.28404640965</v>
      </c>
      <c r="P5781">
        <f t="shared" si="1338"/>
        <v>152.34226521007554</v>
      </c>
      <c r="Q5781" t="str">
        <f t="shared" si="1339"/>
        <v>0</v>
      </c>
      <c r="R5781" t="str">
        <f t="shared" si="1340"/>
        <v>-52.2180486687536-6.58132064056903i</v>
      </c>
      <c r="S5781" t="str">
        <f t="shared" si="1341"/>
        <v>-32.8402629628012-40.9544364947353i</v>
      </c>
      <c r="T5781" t="str">
        <f t="shared" si="1342"/>
        <v>0</v>
      </c>
      <c r="U5781" t="str">
        <f t="shared" si="1343"/>
        <v>-51.5110895482763+22.4671310104811i</v>
      </c>
      <c r="V5781" t="str">
        <f t="shared" si="1344"/>
        <v>-2.1023153580071+26.4668236349731i</v>
      </c>
      <c r="W5781" t="str">
        <f t="shared" si="1345"/>
        <v>45.2221339751358+20.7434583107076i</v>
      </c>
      <c r="X5781">
        <f t="shared" si="1346"/>
        <v>49.752713131579021</v>
      </c>
      <c r="AA5781">
        <f t="shared" si="1347"/>
        <v>3198.5043059999998</v>
      </c>
      <c r="AB5781">
        <f t="shared" si="1348"/>
        <v>49.752713131579021</v>
      </c>
    </row>
    <row r="5782" spans="2:28" x14ac:dyDescent="0.25">
      <c r="B5782" t="s">
        <v>1571</v>
      </c>
      <c r="C5782" t="s">
        <v>71</v>
      </c>
      <c r="D5782">
        <v>3198.5043059999998</v>
      </c>
      <c r="E5782">
        <v>0</v>
      </c>
      <c r="F5782">
        <v>0</v>
      </c>
      <c r="G5782">
        <v>8.0413755840000007</v>
      </c>
      <c r="H5782">
        <v>-0.45326619499999998</v>
      </c>
      <c r="I5782">
        <v>24.270792310000001</v>
      </c>
      <c r="L5782">
        <f t="shared" si="1349"/>
        <v>1</v>
      </c>
      <c r="M5782">
        <f t="shared" si="1335"/>
        <v>-503.53621938490869</v>
      </c>
      <c r="N5782">
        <f t="shared" si="1336"/>
        <v>8.0413755840000007</v>
      </c>
      <c r="O5782">
        <f t="shared" si="1337"/>
        <v>-0.45326619499999998</v>
      </c>
      <c r="P5782">
        <f t="shared" si="1338"/>
        <v>152.49788563579929</v>
      </c>
      <c r="Q5782" t="str">
        <f t="shared" si="1339"/>
        <v>0</v>
      </c>
      <c r="R5782" t="str">
        <f t="shared" si="1340"/>
        <v>-52.2180486687536-6.58132064056903i</v>
      </c>
      <c r="S5782" t="str">
        <f t="shared" si="1341"/>
        <v>-32.8402629628012-40.9544364947353i</v>
      </c>
      <c r="T5782" t="str">
        <f t="shared" si="1342"/>
        <v>0</v>
      </c>
      <c r="U5782" t="str">
        <f t="shared" si="1343"/>
        <v>-51.5110895482763+22.4671310104811i</v>
      </c>
      <c r="V5782" t="str">
        <f t="shared" si="1344"/>
        <v>-2.1023153580071+26.4668236349731i</v>
      </c>
      <c r="W5782" t="str">
        <f t="shared" si="1345"/>
        <v>61.5748344604645+14.6889556979702i</v>
      </c>
      <c r="X5782">
        <f t="shared" si="1346"/>
        <v>63.30265127410177</v>
      </c>
      <c r="AA5782">
        <f t="shared" si="1347"/>
        <v>3198.5043059999998</v>
      </c>
      <c r="AB5782">
        <f t="shared" si="1348"/>
        <v>63.30265127410177</v>
      </c>
    </row>
    <row r="5783" spans="2:28" x14ac:dyDescent="0.25">
      <c r="B5783" t="s">
        <v>1572</v>
      </c>
      <c r="C5783" t="s">
        <v>78</v>
      </c>
      <c r="D5783">
        <v>3198.8375540000002</v>
      </c>
      <c r="E5783">
        <v>0.33324799999999999</v>
      </c>
      <c r="F5783">
        <v>0</v>
      </c>
      <c r="G5783">
        <v>8.3601233829999995</v>
      </c>
      <c r="H5783">
        <v>-0.50322206120000001</v>
      </c>
      <c r="I5783">
        <v>24.277262780000001</v>
      </c>
      <c r="L5783">
        <f t="shared" si="1349"/>
        <v>1</v>
      </c>
      <c r="M5783">
        <f t="shared" si="1335"/>
        <v>-503.53621938490869</v>
      </c>
      <c r="N5783">
        <f t="shared" si="1336"/>
        <v>8.200749483500001</v>
      </c>
      <c r="O5783">
        <f t="shared" si="1337"/>
        <v>-0.4782441281</v>
      </c>
      <c r="P5783">
        <f t="shared" si="1338"/>
        <v>152.51821321681658</v>
      </c>
      <c r="Q5783" t="str">
        <f t="shared" si="1339"/>
        <v>0</v>
      </c>
      <c r="R5783" t="str">
        <f t="shared" si="1340"/>
        <v>-52.2180486687536-6.58132064056903i</v>
      </c>
      <c r="S5783" t="str">
        <f t="shared" si="1341"/>
        <v>-32.8402629628012-40.9544364947353i</v>
      </c>
      <c r="T5783" t="str">
        <f t="shared" si="1342"/>
        <v>0</v>
      </c>
      <c r="U5783" t="str">
        <f t="shared" si="1343"/>
        <v>-51.5110895482763+22.4671310104811i</v>
      </c>
      <c r="V5783" t="str">
        <f t="shared" si="1344"/>
        <v>-2.1023153580071+26.4668236349731i</v>
      </c>
      <c r="W5783" t="str">
        <f t="shared" si="1345"/>
        <v>63.9822025559205+13.8888368788551i</v>
      </c>
      <c r="X5783">
        <f t="shared" si="1346"/>
        <v>65.472299743893871</v>
      </c>
      <c r="AA5783">
        <f t="shared" si="1347"/>
        <v>3198.8375540000002</v>
      </c>
      <c r="AB5783">
        <f t="shared" si="1348"/>
        <v>65.472299743893871</v>
      </c>
    </row>
    <row r="5784" spans="2:28" x14ac:dyDescent="0.25">
      <c r="B5784" t="s">
        <v>1573</v>
      </c>
      <c r="C5784" t="s">
        <v>71</v>
      </c>
      <c r="D5784">
        <v>3198.8375540000002</v>
      </c>
      <c r="E5784">
        <v>0</v>
      </c>
      <c r="F5784">
        <v>0</v>
      </c>
      <c r="G5784">
        <v>8.3601233829999995</v>
      </c>
      <c r="H5784">
        <v>-0.50322206120000001</v>
      </c>
      <c r="I5784">
        <v>24.277262780000001</v>
      </c>
      <c r="L5784">
        <f t="shared" si="1349"/>
        <v>1</v>
      </c>
      <c r="M5784">
        <f t="shared" si="1335"/>
        <v>-503.53621938490869</v>
      </c>
      <c r="N5784">
        <f t="shared" si="1336"/>
        <v>8.3601233829999995</v>
      </c>
      <c r="O5784">
        <f t="shared" si="1337"/>
        <v>-0.50322206120000001</v>
      </c>
      <c r="P5784">
        <f t="shared" si="1338"/>
        <v>152.53854079783383</v>
      </c>
      <c r="Q5784" t="str">
        <f t="shared" si="1339"/>
        <v>0</v>
      </c>
      <c r="R5784" t="str">
        <f t="shared" si="1340"/>
        <v>-52.2180486687536-6.58132064056903i</v>
      </c>
      <c r="S5784" t="str">
        <f t="shared" si="1341"/>
        <v>-32.8402629628012-40.9544364947353i</v>
      </c>
      <c r="T5784" t="str">
        <f t="shared" si="1342"/>
        <v>0</v>
      </c>
      <c r="U5784" t="str">
        <f t="shared" si="1343"/>
        <v>-51.5110895482763+22.4671310104811i</v>
      </c>
      <c r="V5784" t="str">
        <f t="shared" si="1344"/>
        <v>-2.1023153580071+26.4668236349731i</v>
      </c>
      <c r="W5784" t="str">
        <f t="shared" si="1345"/>
        <v>66.391822271118+13.063246789768i</v>
      </c>
      <c r="X5784">
        <f t="shared" si="1346"/>
        <v>67.664780212235257</v>
      </c>
      <c r="AA5784">
        <f t="shared" si="1347"/>
        <v>3198.8375540000002</v>
      </c>
      <c r="AB5784">
        <f t="shared" si="1348"/>
        <v>67.664780212235257</v>
      </c>
    </row>
    <row r="5785" spans="2:28" x14ac:dyDescent="0.25">
      <c r="B5785" t="s">
        <v>1574</v>
      </c>
      <c r="C5785" t="s">
        <v>78</v>
      </c>
      <c r="D5785">
        <v>3199.1550539999998</v>
      </c>
      <c r="E5785">
        <v>0.3175</v>
      </c>
      <c r="F5785">
        <v>0</v>
      </c>
      <c r="G5785">
        <v>8.6947808510000009</v>
      </c>
      <c r="H5785">
        <v>-0.55081720810000001</v>
      </c>
      <c r="I5785">
        <v>24.28319106</v>
      </c>
      <c r="L5785">
        <f t="shared" si="1349"/>
        <v>1</v>
      </c>
      <c r="M5785">
        <f t="shared" si="1335"/>
        <v>-503.53621938490869</v>
      </c>
      <c r="N5785">
        <f t="shared" si="1336"/>
        <v>8.5274521169999993</v>
      </c>
      <c r="O5785">
        <f t="shared" si="1337"/>
        <v>-0.52701963465000001</v>
      </c>
      <c r="P5785">
        <f t="shared" si="1338"/>
        <v>152.55716503873026</v>
      </c>
      <c r="Q5785" t="str">
        <f t="shared" si="1339"/>
        <v>0</v>
      </c>
      <c r="R5785" t="str">
        <f t="shared" si="1340"/>
        <v>-52.2180486687536-6.58132064056903i</v>
      </c>
      <c r="S5785" t="str">
        <f t="shared" si="1341"/>
        <v>-32.8402629628012-40.9544364947353i</v>
      </c>
      <c r="T5785" t="str">
        <f t="shared" si="1342"/>
        <v>0</v>
      </c>
      <c r="U5785" t="str">
        <f t="shared" si="1343"/>
        <v>-51.5110895482763+22.4671310104811i</v>
      </c>
      <c r="V5785" t="str">
        <f t="shared" si="1344"/>
        <v>-2.1023153580071+26.4668236349731i</v>
      </c>
      <c r="W5785" t="str">
        <f t="shared" si="1345"/>
        <v>68.6858137213805+12.300312620525i</v>
      </c>
      <c r="X5785">
        <f t="shared" si="1346"/>
        <v>69.778497383727228</v>
      </c>
      <c r="AA5785">
        <f t="shared" si="1347"/>
        <v>3199.1550539999998</v>
      </c>
      <c r="AB5785">
        <f t="shared" si="1348"/>
        <v>69.778497383727228</v>
      </c>
    </row>
    <row r="5786" spans="2:28" x14ac:dyDescent="0.25">
      <c r="B5786" t="s">
        <v>1575</v>
      </c>
      <c r="C5786" t="s">
        <v>71</v>
      </c>
      <c r="D5786">
        <v>3199.1550539999998</v>
      </c>
      <c r="E5786">
        <v>0</v>
      </c>
      <c r="F5786">
        <v>0</v>
      </c>
      <c r="G5786">
        <v>8.6947808510000009</v>
      </c>
      <c r="H5786">
        <v>-0.55081720810000001</v>
      </c>
      <c r="I5786">
        <v>24.28319106</v>
      </c>
      <c r="L5786">
        <f t="shared" si="1349"/>
        <v>1</v>
      </c>
      <c r="M5786">
        <f t="shared" si="1335"/>
        <v>-503.53621938490869</v>
      </c>
      <c r="N5786">
        <f t="shared" si="1336"/>
        <v>8.6947808510000009</v>
      </c>
      <c r="O5786">
        <f t="shared" si="1337"/>
        <v>-0.55081720810000001</v>
      </c>
      <c r="P5786">
        <f t="shared" si="1338"/>
        <v>152.57578927962669</v>
      </c>
      <c r="Q5786" t="str">
        <f t="shared" si="1339"/>
        <v>0</v>
      </c>
      <c r="R5786" t="str">
        <f t="shared" si="1340"/>
        <v>-52.2180486687536-6.58132064056903i</v>
      </c>
      <c r="S5786" t="str">
        <f t="shared" si="1341"/>
        <v>-32.8402629628012-40.9544364947353i</v>
      </c>
      <c r="T5786" t="str">
        <f t="shared" si="1342"/>
        <v>0</v>
      </c>
      <c r="U5786" t="str">
        <f t="shared" si="1343"/>
        <v>-51.5110895482763+22.4671310104811i</v>
      </c>
      <c r="V5786" t="str">
        <f t="shared" si="1344"/>
        <v>-2.1023153580071+26.4668236349731i</v>
      </c>
      <c r="W5786" t="str">
        <f t="shared" si="1345"/>
        <v>70.9811784721105+11.5143622865734i</v>
      </c>
      <c r="X5786">
        <f t="shared" si="1346"/>
        <v>71.909027501114679</v>
      </c>
      <c r="AA5786">
        <f t="shared" si="1347"/>
        <v>3199.1550539999998</v>
      </c>
      <c r="AB5786">
        <f t="shared" si="1348"/>
        <v>71.909027501114679</v>
      </c>
    </row>
    <row r="5787" spans="2:28" x14ac:dyDescent="0.25">
      <c r="B5787" t="s">
        <v>1576</v>
      </c>
      <c r="C5787" t="s">
        <v>78</v>
      </c>
      <c r="D5787">
        <v>3199.5255379999999</v>
      </c>
      <c r="E5787">
        <v>0.37048399999999998</v>
      </c>
      <c r="F5787">
        <v>0</v>
      </c>
      <c r="G5787">
        <v>9.1234946289999996</v>
      </c>
      <c r="H5787">
        <v>-0.60635497319999998</v>
      </c>
      <c r="I5787">
        <v>24.289813299999999</v>
      </c>
      <c r="L5787">
        <f t="shared" si="1349"/>
        <v>1</v>
      </c>
      <c r="M5787">
        <f t="shared" si="1335"/>
        <v>-503.53621938490869</v>
      </c>
      <c r="N5787">
        <f t="shared" si="1336"/>
        <v>8.9091377400000002</v>
      </c>
      <c r="O5787">
        <f t="shared" si="1337"/>
        <v>-0.57858609065</v>
      </c>
      <c r="P5787">
        <f t="shared" si="1338"/>
        <v>152.59659366016098</v>
      </c>
      <c r="Q5787" t="str">
        <f t="shared" si="1339"/>
        <v>0</v>
      </c>
      <c r="R5787" t="str">
        <f t="shared" si="1340"/>
        <v>-52.2180486687536-6.58132064056903i</v>
      </c>
      <c r="S5787" t="str">
        <f t="shared" si="1341"/>
        <v>-32.8402629628012-40.9544364947353i</v>
      </c>
      <c r="T5787" t="str">
        <f t="shared" si="1342"/>
        <v>0</v>
      </c>
      <c r="U5787" t="str">
        <f t="shared" si="1343"/>
        <v>-51.5110895482763+22.4671310104811i</v>
      </c>
      <c r="V5787" t="str">
        <f t="shared" si="1344"/>
        <v>-2.1023153580071+26.4668236349731i</v>
      </c>
      <c r="W5787" t="str">
        <f t="shared" si="1345"/>
        <v>73.65850228519+10.6261617421646i</v>
      </c>
      <c r="X5787">
        <f t="shared" si="1346"/>
        <v>74.421033802736062</v>
      </c>
      <c r="AA5787">
        <f t="shared" si="1347"/>
        <v>3199.5255379999999</v>
      </c>
      <c r="AB5787">
        <f t="shared" si="1348"/>
        <v>74.421033802736062</v>
      </c>
    </row>
    <row r="5788" spans="2:28" x14ac:dyDescent="0.25">
      <c r="B5788" t="s">
        <v>1576</v>
      </c>
      <c r="C5788" t="s">
        <v>78</v>
      </c>
      <c r="D5788">
        <v>3199.8960219999999</v>
      </c>
      <c r="E5788">
        <v>0.37048399999999998</v>
      </c>
      <c r="F5788">
        <v>0</v>
      </c>
      <c r="G5788">
        <v>9.5933601139999993</v>
      </c>
      <c r="H5788">
        <v>-0.66189273820000005</v>
      </c>
      <c r="I5788">
        <v>24.29611761</v>
      </c>
      <c r="L5788">
        <f t="shared" si="1349"/>
        <v>1</v>
      </c>
      <c r="M5788">
        <f t="shared" si="1335"/>
        <v>-503.53621938490869</v>
      </c>
      <c r="N5788">
        <f t="shared" si="1336"/>
        <v>9.3584273714999995</v>
      </c>
      <c r="O5788">
        <f t="shared" si="1337"/>
        <v>-0.63412385569999996</v>
      </c>
      <c r="P5788">
        <f t="shared" si="1338"/>
        <v>152.63720361467725</v>
      </c>
      <c r="Q5788" t="str">
        <f t="shared" si="1339"/>
        <v>0</v>
      </c>
      <c r="R5788" t="str">
        <f t="shared" si="1340"/>
        <v>-52.2180486687536-6.58132064056903i</v>
      </c>
      <c r="S5788" t="str">
        <f t="shared" si="1341"/>
        <v>-32.8402629628012-40.9544364947353i</v>
      </c>
      <c r="T5788" t="str">
        <f t="shared" si="1342"/>
        <v>0</v>
      </c>
      <c r="U5788" t="str">
        <f t="shared" si="1343"/>
        <v>-51.5110895482763+22.4671310104811i</v>
      </c>
      <c r="V5788" t="str">
        <f t="shared" si="1344"/>
        <v>-2.1023153580071+26.4668236349731i</v>
      </c>
      <c r="W5788" t="str">
        <f t="shared" si="1345"/>
        <v>79.0145675422585+8.8184800080612i</v>
      </c>
      <c r="X5788">
        <f t="shared" si="1346"/>
        <v>79.505141176798787</v>
      </c>
      <c r="AA5788">
        <f t="shared" si="1347"/>
        <v>3199.8960219999999</v>
      </c>
      <c r="AB5788">
        <f t="shared" si="1348"/>
        <v>79.505141176798787</v>
      </c>
    </row>
    <row r="5789" spans="2:28" x14ac:dyDescent="0.25">
      <c r="B5789" t="s">
        <v>1577</v>
      </c>
      <c r="C5789" t="s">
        <v>71</v>
      </c>
      <c r="D5789">
        <v>3199.8960219999999</v>
      </c>
      <c r="E5789">
        <v>0</v>
      </c>
      <c r="F5789">
        <v>0</v>
      </c>
      <c r="G5789">
        <v>9.5933601139999993</v>
      </c>
      <c r="H5789">
        <v>-0.66189273820000005</v>
      </c>
      <c r="I5789">
        <v>24.29611761</v>
      </c>
      <c r="L5789">
        <f t="shared" si="1349"/>
        <v>1</v>
      </c>
      <c r="M5789">
        <f t="shared" si="1335"/>
        <v>-503.53621938490869</v>
      </c>
      <c r="N5789">
        <f t="shared" si="1336"/>
        <v>9.5933601139999993</v>
      </c>
      <c r="O5789">
        <f t="shared" si="1337"/>
        <v>-0.66189273820000005</v>
      </c>
      <c r="P5789">
        <f t="shared" si="1338"/>
        <v>152.6570091886592</v>
      </c>
      <c r="Q5789" t="str">
        <f t="shared" si="1339"/>
        <v>0</v>
      </c>
      <c r="R5789" t="str">
        <f t="shared" si="1340"/>
        <v>-52.2180486687536-6.58132064056903i</v>
      </c>
      <c r="S5789" t="str">
        <f t="shared" si="1341"/>
        <v>-32.8402629628012-40.9544364947353i</v>
      </c>
      <c r="T5789" t="str">
        <f t="shared" si="1342"/>
        <v>0</v>
      </c>
      <c r="U5789" t="str">
        <f t="shared" si="1343"/>
        <v>-51.5110895482763+22.4671310104811i</v>
      </c>
      <c r="V5789" t="str">
        <f t="shared" si="1344"/>
        <v>-2.1023153580071+26.4668236349731i</v>
      </c>
      <c r="W5789" t="str">
        <f t="shared" si="1345"/>
        <v>81.691623864304+7.8996407562755i</v>
      </c>
      <c r="X5789">
        <f t="shared" si="1346"/>
        <v>82.072685673524376</v>
      </c>
      <c r="AA5789">
        <f t="shared" si="1347"/>
        <v>3199.8960219999999</v>
      </c>
      <c r="AB5789">
        <f t="shared" si="1348"/>
        <v>82.072685673524376</v>
      </c>
    </row>
    <row r="5790" spans="2:28" x14ac:dyDescent="0.25">
      <c r="B5790" t="s">
        <v>1578</v>
      </c>
      <c r="C5790" t="s">
        <v>78</v>
      </c>
      <c r="D5790">
        <v>3199.9157319999999</v>
      </c>
      <c r="E5790">
        <v>1.9709999999999998E-2</v>
      </c>
      <c r="F5790">
        <v>0</v>
      </c>
      <c r="G5790">
        <v>9.6195101619999992</v>
      </c>
      <c r="H5790">
        <v>-0.66484738499999996</v>
      </c>
      <c r="I5790">
        <v>24.296444149999999</v>
      </c>
      <c r="L5790">
        <f t="shared" si="1349"/>
        <v>1</v>
      </c>
      <c r="M5790">
        <f t="shared" si="1335"/>
        <v>-503.53621938490869</v>
      </c>
      <c r="N5790">
        <f t="shared" si="1336"/>
        <v>9.6064351379999984</v>
      </c>
      <c r="O5790">
        <f t="shared" si="1337"/>
        <v>-0.6633700616</v>
      </c>
      <c r="P5790">
        <f t="shared" si="1338"/>
        <v>152.65803504432429</v>
      </c>
      <c r="Q5790" t="str">
        <f t="shared" si="1339"/>
        <v>0</v>
      </c>
      <c r="R5790" t="str">
        <f t="shared" si="1340"/>
        <v>-52.2180486687536-6.58132064056903i</v>
      </c>
      <c r="S5790" t="str">
        <f t="shared" si="1341"/>
        <v>-32.8402629628012-40.9544364947353i</v>
      </c>
      <c r="T5790" t="str">
        <f t="shared" si="1342"/>
        <v>0</v>
      </c>
      <c r="U5790" t="str">
        <f t="shared" si="1343"/>
        <v>-51.5110895482763+22.4671310104811i</v>
      </c>
      <c r="V5790" t="str">
        <f t="shared" si="1344"/>
        <v>-2.1023153580071+26.4668236349731i</v>
      </c>
      <c r="W5790" t="str">
        <f t="shared" si="1345"/>
        <v>81.8340757780055+7.85160775422995i</v>
      </c>
      <c r="X5790">
        <f t="shared" si="1346"/>
        <v>82.209875944235733</v>
      </c>
      <c r="AA5790">
        <f t="shared" si="1347"/>
        <v>3199.9157319999999</v>
      </c>
      <c r="AB5790">
        <f t="shared" si="1348"/>
        <v>82.209875944235733</v>
      </c>
    </row>
    <row r="5791" spans="2:28" x14ac:dyDescent="0.25">
      <c r="B5791" t="s">
        <v>1579</v>
      </c>
      <c r="C5791" t="s">
        <v>71</v>
      </c>
      <c r="D5791">
        <v>3199.9157319999999</v>
      </c>
      <c r="E5791">
        <v>0</v>
      </c>
      <c r="F5791">
        <v>0</v>
      </c>
      <c r="G5791">
        <v>9.6195101619999992</v>
      </c>
      <c r="H5791">
        <v>-0.66484738499999996</v>
      </c>
      <c r="I5791">
        <v>24.296444149999999</v>
      </c>
      <c r="L5791">
        <f t="shared" si="1349"/>
        <v>1</v>
      </c>
      <c r="M5791">
        <f t="shared" si="1335"/>
        <v>-503.53621938490869</v>
      </c>
      <c r="N5791">
        <f t="shared" si="1336"/>
        <v>9.6195101619999992</v>
      </c>
      <c r="O5791">
        <f t="shared" si="1337"/>
        <v>-0.66484738499999996</v>
      </c>
      <c r="P5791">
        <f t="shared" si="1338"/>
        <v>152.65906089998941</v>
      </c>
      <c r="Q5791" t="str">
        <f t="shared" si="1339"/>
        <v>0</v>
      </c>
      <c r="R5791" t="str">
        <f t="shared" si="1340"/>
        <v>-52.2180486687536-6.58132064056903i</v>
      </c>
      <c r="S5791" t="str">
        <f t="shared" si="1341"/>
        <v>-32.8402629628012-40.9544364947353i</v>
      </c>
      <c r="T5791" t="str">
        <f t="shared" si="1342"/>
        <v>0</v>
      </c>
      <c r="U5791" t="str">
        <f t="shared" si="1343"/>
        <v>-51.5110895482763+22.4671310104811i</v>
      </c>
      <c r="V5791" t="str">
        <f t="shared" si="1344"/>
        <v>-2.1023153580071+26.4668236349731i</v>
      </c>
      <c r="W5791" t="str">
        <f t="shared" si="1345"/>
        <v>81.976521755331+7.8034901465749i</v>
      </c>
      <c r="X5791">
        <f t="shared" si="1346"/>
        <v>82.347098173341536</v>
      </c>
      <c r="AA5791">
        <f t="shared" si="1347"/>
        <v>3199.9157319999999</v>
      </c>
      <c r="AB5791">
        <f t="shared" si="1348"/>
        <v>82.347098173341536</v>
      </c>
    </row>
    <row r="5792" spans="2:28" x14ac:dyDescent="0.25">
      <c r="B5792" t="s">
        <v>1576</v>
      </c>
      <c r="C5792" t="s">
        <v>78</v>
      </c>
      <c r="D5792">
        <v>3200.286216</v>
      </c>
      <c r="E5792">
        <v>0.37048399999999998</v>
      </c>
      <c r="F5792">
        <v>0</v>
      </c>
      <c r="G5792">
        <v>10.132716650000001</v>
      </c>
      <c r="H5792">
        <v>-0.72038515010000004</v>
      </c>
      <c r="I5792">
        <v>24.30241797</v>
      </c>
      <c r="L5792">
        <f t="shared" si="1349"/>
        <v>1</v>
      </c>
      <c r="M5792">
        <f t="shared" si="1335"/>
        <v>-503.53621938490869</v>
      </c>
      <c r="N5792">
        <f t="shared" si="1336"/>
        <v>9.876113406</v>
      </c>
      <c r="O5792">
        <f t="shared" si="1337"/>
        <v>-0.69261626755000005</v>
      </c>
      <c r="P5792">
        <f t="shared" si="1338"/>
        <v>152.67782820901527</v>
      </c>
      <c r="Q5792" t="str">
        <f t="shared" si="1339"/>
        <v>0</v>
      </c>
      <c r="R5792" t="str">
        <f t="shared" si="1340"/>
        <v>-52.2180486687536-6.58132064056903i</v>
      </c>
      <c r="S5792" t="str">
        <f t="shared" si="1341"/>
        <v>-32.8402629628012-40.9544364947353i</v>
      </c>
      <c r="T5792" t="str">
        <f t="shared" si="1342"/>
        <v>0</v>
      </c>
      <c r="U5792" t="str">
        <f t="shared" si="1343"/>
        <v>-51.5110895482763+22.4671310104811i</v>
      </c>
      <c r="V5792" t="str">
        <f t="shared" si="1344"/>
        <v>-2.1023153580071+26.4668236349731i</v>
      </c>
      <c r="W5792" t="str">
        <f t="shared" si="1345"/>
        <v>84.655681617976+6.9145201428772i</v>
      </c>
      <c r="X5792">
        <f t="shared" si="1346"/>
        <v>84.937594850633559</v>
      </c>
      <c r="AA5792">
        <f t="shared" si="1347"/>
        <v>3200.286216</v>
      </c>
      <c r="AB5792">
        <f t="shared" si="1348"/>
        <v>84.937594850633559</v>
      </c>
    </row>
    <row r="5793" spans="2:28" x14ac:dyDescent="0.25">
      <c r="B5793" t="s">
        <v>1576</v>
      </c>
      <c r="C5793" t="s">
        <v>78</v>
      </c>
      <c r="D5793">
        <v>3200.6567</v>
      </c>
      <c r="E5793">
        <v>0.37048399999999998</v>
      </c>
      <c r="F5793">
        <v>0</v>
      </c>
      <c r="G5793">
        <v>10.68707485</v>
      </c>
      <c r="H5793">
        <v>-0.7759229151</v>
      </c>
      <c r="I5793">
        <v>24.308085439999999</v>
      </c>
      <c r="L5793">
        <f t="shared" si="1349"/>
        <v>1</v>
      </c>
      <c r="M5793">
        <f t="shared" si="1335"/>
        <v>-503.53621938490869</v>
      </c>
      <c r="N5793">
        <f t="shared" si="1336"/>
        <v>10.40989575</v>
      </c>
      <c r="O5793">
        <f t="shared" si="1337"/>
        <v>-0.74815403260000002</v>
      </c>
      <c r="P5793">
        <f t="shared" si="1338"/>
        <v>152.71440040015759</v>
      </c>
      <c r="Q5793" t="str">
        <f t="shared" si="1339"/>
        <v>0</v>
      </c>
      <c r="R5793" t="str">
        <f t="shared" si="1340"/>
        <v>-52.2180486687536-6.58132064056903i</v>
      </c>
      <c r="S5793" t="str">
        <f t="shared" si="1341"/>
        <v>-32.8402629628012-40.9544364947353i</v>
      </c>
      <c r="T5793" t="str">
        <f t="shared" si="1342"/>
        <v>0</v>
      </c>
      <c r="U5793" t="str">
        <f t="shared" si="1343"/>
        <v>-51.5110895482763+22.4671310104811i</v>
      </c>
      <c r="V5793" t="str">
        <f t="shared" si="1344"/>
        <v>-2.1023153580071+26.4668236349731i</v>
      </c>
      <c r="W5793" t="str">
        <f t="shared" si="1345"/>
        <v>90.011900956131+5.106649940661i</v>
      </c>
      <c r="X5793">
        <f t="shared" si="1346"/>
        <v>90.156642502661938</v>
      </c>
      <c r="AA5793">
        <f t="shared" si="1347"/>
        <v>3200.6567</v>
      </c>
      <c r="AB5793">
        <f t="shared" si="1348"/>
        <v>90.156642502661938</v>
      </c>
    </row>
    <row r="5794" spans="2:28" x14ac:dyDescent="0.25">
      <c r="B5794" t="s">
        <v>1580</v>
      </c>
      <c r="C5794" t="s">
        <v>71</v>
      </c>
      <c r="D5794">
        <v>3200.6567</v>
      </c>
      <c r="E5794">
        <v>0</v>
      </c>
      <c r="F5794">
        <v>0</v>
      </c>
      <c r="G5794">
        <v>10.68707485</v>
      </c>
      <c r="H5794">
        <v>-0.7759229151</v>
      </c>
      <c r="I5794">
        <v>24.308085439999999</v>
      </c>
      <c r="L5794">
        <f t="shared" si="1349"/>
        <v>1</v>
      </c>
      <c r="M5794">
        <f t="shared" si="1335"/>
        <v>-503.53621938490869</v>
      </c>
      <c r="N5794">
        <f t="shared" si="1336"/>
        <v>10.68707485</v>
      </c>
      <c r="O5794">
        <f t="shared" si="1337"/>
        <v>-0.7759229151</v>
      </c>
      <c r="P5794">
        <f t="shared" si="1338"/>
        <v>152.73220528227401</v>
      </c>
      <c r="Q5794" t="str">
        <f t="shared" si="1339"/>
        <v>0</v>
      </c>
      <c r="R5794" t="str">
        <f t="shared" si="1340"/>
        <v>-52.2180486687536-6.58132064056903i</v>
      </c>
      <c r="S5794" t="str">
        <f t="shared" si="1341"/>
        <v>-32.8402629628012-40.9544364947353i</v>
      </c>
      <c r="T5794" t="str">
        <f t="shared" si="1342"/>
        <v>0</v>
      </c>
      <c r="U5794" t="str">
        <f t="shared" si="1343"/>
        <v>-51.5110895482763+22.4671310104811i</v>
      </c>
      <c r="V5794" t="str">
        <f t="shared" si="1344"/>
        <v>-2.1023153580071+26.4668236349731i</v>
      </c>
      <c r="W5794" t="str">
        <f t="shared" si="1345"/>
        <v>92.6869662504295+4.18876914728871i</v>
      </c>
      <c r="X5794">
        <f t="shared" si="1346"/>
        <v>92.781568749819797</v>
      </c>
      <c r="AA5794">
        <f t="shared" si="1347"/>
        <v>3200.6567</v>
      </c>
      <c r="AB5794">
        <f t="shared" si="1348"/>
        <v>92.781568749819797</v>
      </c>
    </row>
    <row r="5795" spans="2:28" x14ac:dyDescent="0.25">
      <c r="B5795" t="s">
        <v>1581</v>
      </c>
      <c r="C5795" t="s">
        <v>78</v>
      </c>
      <c r="D5795">
        <v>3200.67641</v>
      </c>
      <c r="E5795">
        <v>1.9709999999999998E-2</v>
      </c>
      <c r="F5795">
        <v>0</v>
      </c>
      <c r="G5795">
        <v>10.717719969999999</v>
      </c>
      <c r="H5795">
        <v>-0.77887756190000001</v>
      </c>
      <c r="I5795">
        <v>24.30837855</v>
      </c>
      <c r="L5795">
        <f t="shared" si="1349"/>
        <v>1</v>
      </c>
      <c r="M5795">
        <f t="shared" si="1335"/>
        <v>-503.53621938490869</v>
      </c>
      <c r="N5795">
        <f t="shared" si="1336"/>
        <v>10.70239741</v>
      </c>
      <c r="O5795">
        <f t="shared" si="1337"/>
        <v>-0.77740023850000006</v>
      </c>
      <c r="P5795">
        <f t="shared" si="1338"/>
        <v>152.73312611449671</v>
      </c>
      <c r="Q5795" t="str">
        <f t="shared" si="1339"/>
        <v>0</v>
      </c>
      <c r="R5795" t="str">
        <f t="shared" si="1340"/>
        <v>-52.2180486687536-6.58132064056903i</v>
      </c>
      <c r="S5795" t="str">
        <f t="shared" si="1341"/>
        <v>-32.8402629628012-40.9544364947353i</v>
      </c>
      <c r="T5795" t="str">
        <f t="shared" si="1342"/>
        <v>0</v>
      </c>
      <c r="U5795" t="str">
        <f t="shared" si="1343"/>
        <v>-51.5110895482763+22.4671310104811i</v>
      </c>
      <c r="V5795" t="str">
        <f t="shared" si="1344"/>
        <v>-2.1023153580071+26.4668236349731i</v>
      </c>
      <c r="W5795" t="str">
        <f t="shared" si="1345"/>
        <v>92.829426445773+4.14073161062625i</v>
      </c>
      <c r="X5795">
        <f t="shared" si="1346"/>
        <v>92.921730894997964</v>
      </c>
      <c r="AA5795">
        <f t="shared" si="1347"/>
        <v>3200.67641</v>
      </c>
      <c r="AB5795">
        <f t="shared" si="1348"/>
        <v>92.921730894997964</v>
      </c>
    </row>
    <row r="5796" spans="2:28" x14ac:dyDescent="0.25">
      <c r="B5796" t="s">
        <v>1582</v>
      </c>
      <c r="C5796" t="s">
        <v>71</v>
      </c>
      <c r="D5796">
        <v>3200.67641</v>
      </c>
      <c r="E5796">
        <v>0</v>
      </c>
      <c r="F5796">
        <v>0</v>
      </c>
      <c r="G5796">
        <v>10.717719969999999</v>
      </c>
      <c r="H5796">
        <v>-0.77887756190000001</v>
      </c>
      <c r="I5796">
        <v>24.30837855</v>
      </c>
      <c r="L5796">
        <f t="shared" si="1349"/>
        <v>1</v>
      </c>
      <c r="M5796">
        <f t="shared" si="1335"/>
        <v>-503.53621938490869</v>
      </c>
      <c r="N5796">
        <f t="shared" si="1336"/>
        <v>10.717719969999999</v>
      </c>
      <c r="O5796">
        <f t="shared" si="1337"/>
        <v>-0.77887756190000001</v>
      </c>
      <c r="P5796">
        <f t="shared" si="1338"/>
        <v>152.73404694671942</v>
      </c>
      <c r="Q5796" t="str">
        <f t="shared" si="1339"/>
        <v>0</v>
      </c>
      <c r="R5796" t="str">
        <f t="shared" si="1340"/>
        <v>-52.2180486687536-6.58132064056903i</v>
      </c>
      <c r="S5796" t="str">
        <f t="shared" si="1341"/>
        <v>-32.8402629628012-40.9544364947353i</v>
      </c>
      <c r="T5796" t="str">
        <f t="shared" si="1342"/>
        <v>0</v>
      </c>
      <c r="U5796" t="str">
        <f t="shared" si="1343"/>
        <v>-51.5110895482763+22.4671310104811i</v>
      </c>
      <c r="V5796" t="str">
        <f t="shared" si="1344"/>
        <v>-2.1023153580071+26.4668236349731i</v>
      </c>
      <c r="W5796" t="str">
        <f t="shared" si="1345"/>
        <v>92.971869167273+4.0926153659261i</v>
      </c>
      <c r="X5796">
        <f t="shared" si="1346"/>
        <v>93.061903897298066</v>
      </c>
      <c r="AA5796">
        <f t="shared" si="1347"/>
        <v>3200.67641</v>
      </c>
      <c r="AB5796">
        <f t="shared" si="1348"/>
        <v>93.061903897298066</v>
      </c>
    </row>
    <row r="5797" spans="2:28" x14ac:dyDescent="0.25">
      <c r="B5797" t="s">
        <v>1576</v>
      </c>
      <c r="C5797" t="s">
        <v>78</v>
      </c>
      <c r="D5797">
        <v>3201.0468940000001</v>
      </c>
      <c r="E5797">
        <v>0.37048399999999998</v>
      </c>
      <c r="F5797">
        <v>0</v>
      </c>
      <c r="G5797">
        <v>11.31541917</v>
      </c>
      <c r="H5797">
        <v>-0.83441532699999998</v>
      </c>
      <c r="I5797">
        <v>24.313733859999999</v>
      </c>
      <c r="L5797">
        <f t="shared" si="1349"/>
        <v>1</v>
      </c>
      <c r="M5797">
        <f t="shared" si="1335"/>
        <v>-503.53621938490869</v>
      </c>
      <c r="N5797">
        <f t="shared" si="1336"/>
        <v>11.01656957</v>
      </c>
      <c r="O5797">
        <f t="shared" si="1337"/>
        <v>-0.80664644445</v>
      </c>
      <c r="P5797">
        <f t="shared" si="1338"/>
        <v>152.75087114927311</v>
      </c>
      <c r="Q5797" t="str">
        <f t="shared" si="1339"/>
        <v>0</v>
      </c>
      <c r="R5797" t="str">
        <f t="shared" si="1340"/>
        <v>-52.2180486687536-6.58132064056903i</v>
      </c>
      <c r="S5797" t="str">
        <f t="shared" si="1341"/>
        <v>-32.8402629628012-40.9544364947353i</v>
      </c>
      <c r="T5797" t="str">
        <f t="shared" si="1342"/>
        <v>0</v>
      </c>
      <c r="U5797" t="str">
        <f t="shared" si="1343"/>
        <v>-51.5110895482763+22.4671310104811i</v>
      </c>
      <c r="V5797" t="str">
        <f t="shared" si="1344"/>
        <v>-2.1023153580071+26.4668236349731i</v>
      </c>
      <c r="W5797" t="str">
        <f t="shared" si="1345"/>
        <v>95.653090407937+3.20253276593835i</v>
      </c>
      <c r="X5797">
        <f t="shared" si="1346"/>
        <v>95.706686917403417</v>
      </c>
      <c r="AA5797">
        <f t="shared" si="1347"/>
        <v>3201.0468940000001</v>
      </c>
      <c r="AB5797">
        <f t="shared" si="1348"/>
        <v>95.706686917403417</v>
      </c>
    </row>
    <row r="5798" spans="2:28" x14ac:dyDescent="0.25">
      <c r="B5798" t="s">
        <v>1576</v>
      </c>
      <c r="C5798" t="s">
        <v>78</v>
      </c>
      <c r="D5798">
        <v>3201.4173780000001</v>
      </c>
      <c r="E5798">
        <v>0.37048399999999998</v>
      </c>
      <c r="F5798">
        <v>0</v>
      </c>
      <c r="G5798">
        <v>11.954270080000001</v>
      </c>
      <c r="H5798">
        <v>-0.88995309199999995</v>
      </c>
      <c r="I5798">
        <v>24.318804539999999</v>
      </c>
      <c r="L5798">
        <f t="shared" si="1349"/>
        <v>1</v>
      </c>
      <c r="M5798">
        <f t="shared" si="1335"/>
        <v>-503.53621938490869</v>
      </c>
      <c r="N5798">
        <f t="shared" si="1336"/>
        <v>11.634844624999999</v>
      </c>
      <c r="O5798">
        <f t="shared" si="1337"/>
        <v>-0.86218420949999997</v>
      </c>
      <c r="P5798">
        <f t="shared" si="1338"/>
        <v>152.78362536286352</v>
      </c>
      <c r="Q5798" t="str">
        <f t="shared" si="1339"/>
        <v>0</v>
      </c>
      <c r="R5798" t="str">
        <f t="shared" si="1340"/>
        <v>-52.2180486687536-6.58132064056903i</v>
      </c>
      <c r="S5798" t="str">
        <f t="shared" si="1341"/>
        <v>-32.8402629628012-40.9544364947353i</v>
      </c>
      <c r="T5798" t="str">
        <f t="shared" si="1342"/>
        <v>0</v>
      </c>
      <c r="U5798" t="str">
        <f t="shared" si="1343"/>
        <v>-51.5110895482763+22.4671310104811i</v>
      </c>
      <c r="V5798" t="str">
        <f t="shared" si="1344"/>
        <v>-2.1023153580071+26.4668236349731i</v>
      </c>
      <c r="W5798" t="str">
        <f t="shared" si="1345"/>
        <v>101.009306400843+1.39455550330865i</v>
      </c>
      <c r="X5798">
        <f t="shared" si="1346"/>
        <v>101.01893270388076</v>
      </c>
      <c r="AA5798">
        <f t="shared" si="1347"/>
        <v>3201.4173780000001</v>
      </c>
      <c r="AB5798">
        <f t="shared" si="1348"/>
        <v>101.01893270388076</v>
      </c>
    </row>
    <row r="5799" spans="2:28" x14ac:dyDescent="0.25">
      <c r="B5799" t="s">
        <v>1583</v>
      </c>
      <c r="C5799" t="s">
        <v>71</v>
      </c>
      <c r="D5799">
        <v>3201.4173780000001</v>
      </c>
      <c r="E5799">
        <v>0</v>
      </c>
      <c r="F5799">
        <v>0</v>
      </c>
      <c r="G5799">
        <v>11.954270080000001</v>
      </c>
      <c r="H5799">
        <v>-0.88995309199999995</v>
      </c>
      <c r="I5799">
        <v>24.318804539999999</v>
      </c>
      <c r="L5799">
        <f t="shared" si="1349"/>
        <v>1</v>
      </c>
      <c r="M5799">
        <f t="shared" si="1335"/>
        <v>-503.53621938490869</v>
      </c>
      <c r="N5799">
        <f t="shared" si="1336"/>
        <v>11.954270080000001</v>
      </c>
      <c r="O5799">
        <f t="shared" si="1337"/>
        <v>-0.88995309199999995</v>
      </c>
      <c r="P5799">
        <f t="shared" si="1338"/>
        <v>152.7995553739002</v>
      </c>
      <c r="Q5799" t="str">
        <f t="shared" si="1339"/>
        <v>0</v>
      </c>
      <c r="R5799" t="str">
        <f t="shared" si="1340"/>
        <v>-52.2180486687536-6.58132064056903i</v>
      </c>
      <c r="S5799" t="str">
        <f t="shared" si="1341"/>
        <v>-32.8402629628012-40.9544364947353i</v>
      </c>
      <c r="T5799" t="str">
        <f t="shared" si="1342"/>
        <v>0</v>
      </c>
      <c r="U5799" t="str">
        <f t="shared" si="1343"/>
        <v>-51.5110895482763+22.4671310104811i</v>
      </c>
      <c r="V5799" t="str">
        <f t="shared" si="1344"/>
        <v>-2.1023153580071+26.4668236349731i</v>
      </c>
      <c r="W5799" t="str">
        <f t="shared" si="1345"/>
        <v>103.68230956501+0.4778970916731i</v>
      </c>
      <c r="X5799">
        <f t="shared" si="1346"/>
        <v>103.68341093137703</v>
      </c>
      <c r="AA5799">
        <f t="shared" si="1347"/>
        <v>3201.4173780000001</v>
      </c>
      <c r="AB5799">
        <f t="shared" si="1348"/>
        <v>103.68341093137703</v>
      </c>
    </row>
    <row r="5800" spans="2:28" x14ac:dyDescent="0.25">
      <c r="B5800" t="s">
        <v>1584</v>
      </c>
      <c r="C5800" t="s">
        <v>78</v>
      </c>
      <c r="D5800">
        <v>3201.4370880000001</v>
      </c>
      <c r="E5800">
        <v>1.9709999999999998E-2</v>
      </c>
      <c r="F5800">
        <v>0</v>
      </c>
      <c r="G5800">
        <v>11.98941027</v>
      </c>
      <c r="H5800">
        <v>-0.89290773879999996</v>
      </c>
      <c r="I5800">
        <v>24.31906657</v>
      </c>
      <c r="L5800">
        <f t="shared" si="1349"/>
        <v>1</v>
      </c>
      <c r="M5800">
        <f t="shared" si="1335"/>
        <v>-503.53621938490869</v>
      </c>
      <c r="N5800">
        <f t="shared" si="1336"/>
        <v>11.971840175000001</v>
      </c>
      <c r="O5800">
        <f t="shared" si="1337"/>
        <v>-0.8914304153999999</v>
      </c>
      <c r="P5800">
        <f t="shared" si="1338"/>
        <v>152.80037856542324</v>
      </c>
      <c r="Q5800" t="str">
        <f t="shared" si="1339"/>
        <v>0</v>
      </c>
      <c r="R5800" t="str">
        <f t="shared" si="1340"/>
        <v>-52.2180486687536-6.58132064056903i</v>
      </c>
      <c r="S5800" t="str">
        <f t="shared" si="1341"/>
        <v>-32.8402629628012-40.9544364947353i</v>
      </c>
      <c r="T5800" t="str">
        <f t="shared" si="1342"/>
        <v>0</v>
      </c>
      <c r="U5800" t="str">
        <f t="shared" si="1343"/>
        <v>-51.5110895482763+22.4671310104811i</v>
      </c>
      <c r="V5800" t="str">
        <f t="shared" si="1344"/>
        <v>-2.1023153580071+26.4668236349731i</v>
      </c>
      <c r="W5800" t="str">
        <f t="shared" si="1345"/>
        <v>103.82477547323+0.429855972207797i</v>
      </c>
      <c r="X5800">
        <f t="shared" si="1346"/>
        <v>103.82566531558304</v>
      </c>
      <c r="AA5800">
        <f t="shared" si="1347"/>
        <v>3201.4370880000001</v>
      </c>
      <c r="AB5800">
        <f t="shared" si="1348"/>
        <v>103.82566531558304</v>
      </c>
    </row>
    <row r="5801" spans="2:28" x14ac:dyDescent="0.25">
      <c r="B5801" t="s">
        <v>1585</v>
      </c>
      <c r="C5801" t="s">
        <v>71</v>
      </c>
      <c r="D5801">
        <v>3201.4370880000001</v>
      </c>
      <c r="E5801">
        <v>0</v>
      </c>
      <c r="F5801">
        <v>0</v>
      </c>
      <c r="G5801">
        <v>11.98941027</v>
      </c>
      <c r="H5801">
        <v>-0.89290773879999996</v>
      </c>
      <c r="I5801">
        <v>24.31906657</v>
      </c>
      <c r="L5801">
        <f t="shared" si="1349"/>
        <v>1</v>
      </c>
      <c r="M5801">
        <f t="shared" si="1335"/>
        <v>-503.53621938490869</v>
      </c>
      <c r="N5801">
        <f t="shared" si="1336"/>
        <v>11.98941027</v>
      </c>
      <c r="O5801">
        <f t="shared" si="1337"/>
        <v>-0.89290773879999996</v>
      </c>
      <c r="P5801">
        <f t="shared" si="1338"/>
        <v>152.80120175694626</v>
      </c>
      <c r="Q5801" t="str">
        <f t="shared" si="1339"/>
        <v>0</v>
      </c>
      <c r="R5801" t="str">
        <f t="shared" si="1340"/>
        <v>-52.2180486687536-6.58132064056903i</v>
      </c>
      <c r="S5801" t="str">
        <f t="shared" si="1341"/>
        <v>-32.8402629628012-40.9544364947353i</v>
      </c>
      <c r="T5801" t="str">
        <f t="shared" si="1342"/>
        <v>0</v>
      </c>
      <c r="U5801" t="str">
        <f t="shared" si="1343"/>
        <v>-51.5110895482763+22.4671310104811i</v>
      </c>
      <c r="V5801" t="str">
        <f t="shared" si="1344"/>
        <v>-2.1023153580071+26.4668236349731i</v>
      </c>
      <c r="W5801" t="str">
        <f t="shared" si="1345"/>
        <v>103.967212368083+0.3817433084727i</v>
      </c>
      <c r="X5801">
        <f t="shared" si="1346"/>
        <v>103.96791320183181</v>
      </c>
      <c r="AA5801">
        <f t="shared" si="1347"/>
        <v>3201.4370880000001</v>
      </c>
      <c r="AB5801">
        <f t="shared" si="1348"/>
        <v>103.96791320183181</v>
      </c>
    </row>
    <row r="5802" spans="2:28" x14ac:dyDescent="0.25">
      <c r="B5802" t="s">
        <v>1576</v>
      </c>
      <c r="C5802" t="s">
        <v>78</v>
      </c>
      <c r="D5802">
        <v>3201.8075720000002</v>
      </c>
      <c r="E5802">
        <v>0.37048399999999998</v>
      </c>
      <c r="F5802">
        <v>0</v>
      </c>
      <c r="G5802">
        <v>12.671602180000001</v>
      </c>
      <c r="H5802">
        <v>-0.94844550390000004</v>
      </c>
      <c r="I5802">
        <v>24.32385111</v>
      </c>
      <c r="L5802">
        <f t="shared" si="1349"/>
        <v>1</v>
      </c>
      <c r="M5802">
        <f t="shared" si="1335"/>
        <v>-503.53621938490869</v>
      </c>
      <c r="N5802">
        <f t="shared" si="1336"/>
        <v>12.330506225000001</v>
      </c>
      <c r="O5802">
        <f t="shared" si="1337"/>
        <v>-0.92067662134999995</v>
      </c>
      <c r="P5802">
        <f t="shared" si="1338"/>
        <v>152.81623283266106</v>
      </c>
      <c r="Q5802" t="str">
        <f t="shared" si="1339"/>
        <v>0</v>
      </c>
      <c r="R5802" t="str">
        <f t="shared" si="1340"/>
        <v>-52.2180486687536-6.58132064056903i</v>
      </c>
      <c r="S5802" t="str">
        <f t="shared" si="1341"/>
        <v>-32.8402629628012-40.9544364947353i</v>
      </c>
      <c r="T5802" t="str">
        <f t="shared" si="1342"/>
        <v>0</v>
      </c>
      <c r="U5802" t="str">
        <f t="shared" si="1343"/>
        <v>-51.5110895482763+22.4671310104811i</v>
      </c>
      <c r="V5802" t="str">
        <f t="shared" si="1344"/>
        <v>-2.1023153580071+26.4668236349731i</v>
      </c>
      <c r="W5802" t="str">
        <f t="shared" si="1345"/>
        <v>106.650437618804-0.50963872560815i</v>
      </c>
      <c r="X5802">
        <f t="shared" si="1346"/>
        <v>106.65165528913765</v>
      </c>
      <c r="AA5802">
        <f t="shared" si="1347"/>
        <v>3201.8075720000002</v>
      </c>
      <c r="AB5802">
        <f t="shared" si="1348"/>
        <v>106.65165528913765</v>
      </c>
    </row>
    <row r="5803" spans="2:28" x14ac:dyDescent="0.25">
      <c r="B5803" t="s">
        <v>1576</v>
      </c>
      <c r="C5803" t="s">
        <v>78</v>
      </c>
      <c r="D5803">
        <v>3202.1780560000002</v>
      </c>
      <c r="E5803">
        <v>0.37048399999999998</v>
      </c>
      <c r="F5803">
        <v>0</v>
      </c>
      <c r="G5803">
        <v>13.3949458</v>
      </c>
      <c r="H5803">
        <v>-1.0039832689999999</v>
      </c>
      <c r="I5803">
        <v>24.3283776</v>
      </c>
      <c r="L5803">
        <f t="shared" si="1349"/>
        <v>1</v>
      </c>
      <c r="M5803">
        <f t="shared" si="1335"/>
        <v>-503.53621938490869</v>
      </c>
      <c r="N5803">
        <f t="shared" si="1336"/>
        <v>13.033273990000001</v>
      </c>
      <c r="O5803">
        <f t="shared" si="1337"/>
        <v>-0.97621438644999992</v>
      </c>
      <c r="P5803">
        <f t="shared" si="1338"/>
        <v>152.84548429610643</v>
      </c>
      <c r="Q5803" t="str">
        <f t="shared" si="1339"/>
        <v>0</v>
      </c>
      <c r="R5803" t="str">
        <f t="shared" si="1340"/>
        <v>-52.2180486687536-6.58132064056903i</v>
      </c>
      <c r="S5803" t="str">
        <f t="shared" si="1341"/>
        <v>-32.8402629628012-40.9544364947353i</v>
      </c>
      <c r="T5803" t="str">
        <f t="shared" si="1342"/>
        <v>0</v>
      </c>
      <c r="U5803" t="str">
        <f t="shared" si="1343"/>
        <v>-51.5110895482763+22.4671310104811i</v>
      </c>
      <c r="V5803" t="str">
        <f t="shared" si="1344"/>
        <v>-2.1023153580071+26.4668236349731i</v>
      </c>
      <c r="W5803" t="str">
        <f t="shared" si="1345"/>
        <v>112.006558691718-2.31765830028105i</v>
      </c>
      <c r="X5803">
        <f t="shared" si="1346"/>
        <v>112.03053481064048</v>
      </c>
      <c r="AA5803">
        <f t="shared" si="1347"/>
        <v>3202.1780560000002</v>
      </c>
      <c r="AB5803">
        <f t="shared" si="1348"/>
        <v>112.03053481064048</v>
      </c>
    </row>
    <row r="5804" spans="2:28" x14ac:dyDescent="0.25">
      <c r="B5804" t="s">
        <v>1586</v>
      </c>
      <c r="C5804" t="s">
        <v>71</v>
      </c>
      <c r="D5804">
        <v>3202.1780560000002</v>
      </c>
      <c r="E5804">
        <v>0</v>
      </c>
      <c r="F5804">
        <v>0</v>
      </c>
      <c r="G5804">
        <v>13.3949458</v>
      </c>
      <c r="H5804">
        <v>-1.0039832689999999</v>
      </c>
      <c r="I5804">
        <v>24.3283776</v>
      </c>
      <c r="L5804">
        <f t="shared" si="1349"/>
        <v>1</v>
      </c>
      <c r="M5804">
        <f t="shared" si="1335"/>
        <v>-503.53621938490869</v>
      </c>
      <c r="N5804">
        <f t="shared" si="1336"/>
        <v>13.3949458</v>
      </c>
      <c r="O5804">
        <f t="shared" si="1337"/>
        <v>-1.0039832689999999</v>
      </c>
      <c r="P5804">
        <f t="shared" si="1338"/>
        <v>152.85970468383695</v>
      </c>
      <c r="Q5804" t="str">
        <f t="shared" si="1339"/>
        <v>0</v>
      </c>
      <c r="R5804" t="str">
        <f t="shared" si="1340"/>
        <v>-52.2180486687536-6.58132064056903i</v>
      </c>
      <c r="S5804" t="str">
        <f t="shared" si="1341"/>
        <v>-32.8402629628012-40.9544364947353i</v>
      </c>
      <c r="T5804" t="str">
        <f t="shared" si="1342"/>
        <v>0</v>
      </c>
      <c r="U5804" t="str">
        <f t="shared" si="1343"/>
        <v>-51.5110895482763+22.4671310104811i</v>
      </c>
      <c r="V5804" t="str">
        <f t="shared" si="1344"/>
        <v>-2.1023153580071+26.4668236349731i</v>
      </c>
      <c r="W5804" t="str">
        <f t="shared" si="1345"/>
        <v>114.677652870263-3.2329748355565i</v>
      </c>
      <c r="X5804">
        <f t="shared" si="1346"/>
        <v>114.72321558481475</v>
      </c>
      <c r="AA5804">
        <f t="shared" si="1347"/>
        <v>3202.1780560000002</v>
      </c>
      <c r="AB5804">
        <f t="shared" si="1348"/>
        <v>114.72321558481475</v>
      </c>
    </row>
    <row r="5805" spans="2:28" x14ac:dyDescent="0.25">
      <c r="B5805" t="s">
        <v>1587</v>
      </c>
      <c r="C5805" t="s">
        <v>78</v>
      </c>
      <c r="D5805">
        <v>3203.3289890000001</v>
      </c>
      <c r="E5805">
        <v>1.150933</v>
      </c>
      <c r="F5805">
        <v>0</v>
      </c>
      <c r="G5805">
        <v>15.90455322</v>
      </c>
      <c r="H5805">
        <v>-1.1765150019999999</v>
      </c>
      <c r="I5805">
        <v>24.340940509999999</v>
      </c>
      <c r="L5805">
        <f t="shared" si="1349"/>
        <v>1</v>
      </c>
      <c r="M5805">
        <f t="shared" si="1335"/>
        <v>-503.53621938490869</v>
      </c>
      <c r="N5805">
        <f t="shared" si="1336"/>
        <v>14.649749509999999</v>
      </c>
      <c r="O5805">
        <f t="shared" si="1337"/>
        <v>-1.0902491354999999</v>
      </c>
      <c r="P5805">
        <f t="shared" si="1338"/>
        <v>152.89917222960068</v>
      </c>
      <c r="Q5805" t="str">
        <f t="shared" si="1339"/>
        <v>0</v>
      </c>
      <c r="R5805" t="str">
        <f t="shared" si="1340"/>
        <v>-52.2180486687536-6.58132064056903i</v>
      </c>
      <c r="S5805" t="str">
        <f t="shared" si="1341"/>
        <v>-32.8402629628012-40.9544364947353i</v>
      </c>
      <c r="T5805" t="str">
        <f t="shared" si="1342"/>
        <v>0</v>
      </c>
      <c r="U5805" t="str">
        <f t="shared" si="1343"/>
        <v>-51.5110895482763+22.4671310104811i</v>
      </c>
      <c r="V5805" t="str">
        <f t="shared" si="1344"/>
        <v>-2.1023153580071+26.4668236349731i</v>
      </c>
      <c r="W5805" t="str">
        <f t="shared" si="1345"/>
        <v>123.073995550566-5.9408675984982i</v>
      </c>
      <c r="X5805">
        <f t="shared" si="1346"/>
        <v>123.21729703496837</v>
      </c>
      <c r="AA5805">
        <f t="shared" si="1347"/>
        <v>3203.3289890000001</v>
      </c>
      <c r="AB5805">
        <f t="shared" si="1348"/>
        <v>123.21729703496837</v>
      </c>
    </row>
    <row r="5806" spans="2:28" x14ac:dyDescent="0.25">
      <c r="B5806" t="s">
        <v>1588</v>
      </c>
      <c r="C5806" t="s">
        <v>1461</v>
      </c>
      <c r="D5806">
        <v>3203.3289890000001</v>
      </c>
      <c r="E5806">
        <v>0</v>
      </c>
      <c r="F5806">
        <v>0</v>
      </c>
      <c r="G5806">
        <v>15.90455322</v>
      </c>
      <c r="H5806">
        <v>-1.1765150019999999</v>
      </c>
      <c r="I5806">
        <v>24.340940509999999</v>
      </c>
      <c r="L5806">
        <f t="shared" si="1349"/>
        <v>1</v>
      </c>
      <c r="M5806">
        <f t="shared" si="1335"/>
        <v>-503.53621938490869</v>
      </c>
      <c r="N5806">
        <f t="shared" si="1336"/>
        <v>15.90455322</v>
      </c>
      <c r="O5806">
        <f t="shared" si="1337"/>
        <v>-1.1765150019999999</v>
      </c>
      <c r="P5806">
        <f t="shared" si="1338"/>
        <v>152.93863977536438</v>
      </c>
      <c r="Q5806" t="str">
        <f t="shared" si="1339"/>
        <v>0</v>
      </c>
      <c r="R5806" t="str">
        <f t="shared" si="1340"/>
        <v>-52.2180486687536-6.58132064056903i</v>
      </c>
      <c r="S5806" t="str">
        <f t="shared" si="1341"/>
        <v>-32.8402629628012-40.9544364947353i</v>
      </c>
      <c r="T5806" t="str">
        <f t="shared" si="1342"/>
        <v>0</v>
      </c>
      <c r="U5806" t="str">
        <f t="shared" si="1343"/>
        <v>-51.5110895482763+22.4671310104811i</v>
      </c>
      <c r="V5806" t="str">
        <f t="shared" si="1344"/>
        <v>-2.1023153580071+26.4668236349731i</v>
      </c>
      <c r="W5806" t="str">
        <f t="shared" si="1345"/>
        <v>131.31400476791-8.8476603976372i</v>
      </c>
      <c r="X5806">
        <f t="shared" si="1346"/>
        <v>131.61173558121104</v>
      </c>
      <c r="AA5806">
        <f t="shared" si="1347"/>
        <v>3203.3289890000001</v>
      </c>
      <c r="AB5806">
        <f t="shared" si="1348"/>
        <v>131.61173558121104</v>
      </c>
    </row>
    <row r="5807" spans="2:28" x14ac:dyDescent="0.25">
      <c r="B5807" t="s">
        <v>1589</v>
      </c>
      <c r="C5807" t="s">
        <v>78</v>
      </c>
      <c r="D5807">
        <v>3203.43307</v>
      </c>
      <c r="E5807">
        <v>0.10408100000000001</v>
      </c>
      <c r="F5807">
        <v>0</v>
      </c>
      <c r="G5807">
        <v>16.151082840000001</v>
      </c>
      <c r="H5807">
        <v>-1.192117366</v>
      </c>
      <c r="I5807">
        <v>24.341974059999998</v>
      </c>
      <c r="L5807">
        <f t="shared" si="1349"/>
        <v>1</v>
      </c>
      <c r="M5807">
        <f t="shared" si="1335"/>
        <v>-503.53621938490869</v>
      </c>
      <c r="N5807">
        <f t="shared" si="1336"/>
        <v>16.027818029999999</v>
      </c>
      <c r="O5807">
        <f t="shared" si="1337"/>
        <v>-1.184316184</v>
      </c>
      <c r="P5807">
        <f t="shared" si="1338"/>
        <v>152.9418867684515</v>
      </c>
      <c r="Q5807" t="str">
        <f t="shared" si="1339"/>
        <v>0</v>
      </c>
      <c r="R5807" t="str">
        <f t="shared" si="1340"/>
        <v>-52.2180486687536-6.58132064056903i</v>
      </c>
      <c r="S5807" t="str">
        <f t="shared" si="1341"/>
        <v>-32.8402629628012-40.9544364947353i</v>
      </c>
      <c r="T5807" t="str">
        <f t="shared" si="1342"/>
        <v>0</v>
      </c>
      <c r="U5807" t="str">
        <f t="shared" si="1343"/>
        <v>-51.5110895482763+22.4671310104811i</v>
      </c>
      <c r="V5807" t="str">
        <f t="shared" si="1344"/>
        <v>-2.1023153580071+26.4668236349731i</v>
      </c>
      <c r="W5807" t="str">
        <f t="shared" si="1345"/>
        <v>132.066964631928-9.10080628387165i</v>
      </c>
      <c r="X5807">
        <f t="shared" si="1346"/>
        <v>132.38016400544106</v>
      </c>
      <c r="AA5807">
        <f t="shared" si="1347"/>
        <v>3203.43307</v>
      </c>
      <c r="AB5807">
        <f t="shared" si="1348"/>
        <v>132.38016400544106</v>
      </c>
    </row>
    <row r="5808" spans="2:28" x14ac:dyDescent="0.25">
      <c r="B5808" t="s">
        <v>1590</v>
      </c>
      <c r="C5808" t="s">
        <v>71</v>
      </c>
      <c r="D5808">
        <v>3203.43307</v>
      </c>
      <c r="E5808">
        <v>0</v>
      </c>
      <c r="F5808">
        <v>0</v>
      </c>
      <c r="G5808">
        <v>16.151082840000001</v>
      </c>
      <c r="H5808">
        <v>-1.192117366</v>
      </c>
      <c r="I5808">
        <v>24.341974059999998</v>
      </c>
      <c r="L5808">
        <f t="shared" si="1349"/>
        <v>1</v>
      </c>
      <c r="M5808">
        <f t="shared" si="1335"/>
        <v>-503.53621938490869</v>
      </c>
      <c r="N5808">
        <f t="shared" si="1336"/>
        <v>16.151082840000001</v>
      </c>
      <c r="O5808">
        <f t="shared" si="1337"/>
        <v>-1.192117366</v>
      </c>
      <c r="P5808">
        <f t="shared" si="1338"/>
        <v>152.94513376153861</v>
      </c>
      <c r="Q5808" t="str">
        <f t="shared" si="1339"/>
        <v>0</v>
      </c>
      <c r="R5808" t="str">
        <f t="shared" si="1340"/>
        <v>-52.2180486687536-6.58132064056903i</v>
      </c>
      <c r="S5808" t="str">
        <f t="shared" si="1341"/>
        <v>-32.8402629628012-40.9544364947353i</v>
      </c>
      <c r="T5808" t="str">
        <f t="shared" si="1342"/>
        <v>0</v>
      </c>
      <c r="U5808" t="str">
        <f t="shared" si="1343"/>
        <v>-51.5110895482763+22.4671310104811i</v>
      </c>
      <c r="V5808" t="str">
        <f t="shared" si="1344"/>
        <v>-2.1023153580071+26.4668236349731i</v>
      </c>
      <c r="W5808" t="str">
        <f t="shared" si="1345"/>
        <v>132.818458771424-9.35540498276865i</v>
      </c>
      <c r="X5808">
        <f t="shared" si="1346"/>
        <v>133.14753693857077</v>
      </c>
      <c r="AA5808">
        <f t="shared" si="1347"/>
        <v>3203.43307</v>
      </c>
      <c r="AB5808">
        <f t="shared" si="1348"/>
        <v>133.14753693857077</v>
      </c>
    </row>
    <row r="5809" spans="2:28" x14ac:dyDescent="0.25">
      <c r="B5809" t="s">
        <v>1591</v>
      </c>
      <c r="C5809" t="s">
        <v>78</v>
      </c>
      <c r="D5809">
        <v>3203.8587739999998</v>
      </c>
      <c r="E5809">
        <v>0.42570400000000003</v>
      </c>
      <c r="F5809">
        <v>0</v>
      </c>
      <c r="G5809">
        <v>17.193227650000001</v>
      </c>
      <c r="H5809">
        <v>-1.255932939</v>
      </c>
      <c r="I5809">
        <v>24.346040330000001</v>
      </c>
      <c r="L5809">
        <f t="shared" si="1349"/>
        <v>1</v>
      </c>
      <c r="M5809">
        <f t="shared" si="1335"/>
        <v>-503.53621938490869</v>
      </c>
      <c r="N5809">
        <f t="shared" si="1336"/>
        <v>16.672155244999999</v>
      </c>
      <c r="O5809">
        <f t="shared" si="1337"/>
        <v>-1.2240251524999999</v>
      </c>
      <c r="P5809">
        <f t="shared" si="1338"/>
        <v>152.95790832549812</v>
      </c>
      <c r="Q5809" t="str">
        <f t="shared" si="1339"/>
        <v>0</v>
      </c>
      <c r="R5809" t="str">
        <f t="shared" si="1340"/>
        <v>-52.2180486687536-6.58132064056903i</v>
      </c>
      <c r="S5809" t="str">
        <f t="shared" si="1341"/>
        <v>-32.8402629628012-40.9544364947353i</v>
      </c>
      <c r="T5809" t="str">
        <f t="shared" si="1342"/>
        <v>0</v>
      </c>
      <c r="U5809" t="str">
        <f t="shared" si="1343"/>
        <v>-51.5110895482763+22.4671310104811i</v>
      </c>
      <c r="V5809" t="str">
        <f t="shared" si="1344"/>
        <v>-2.1023153580071+26.4668236349731i</v>
      </c>
      <c r="W5809" t="str">
        <f t="shared" si="1345"/>
        <v>135.907958936568-10.3821987569971i</v>
      </c>
      <c r="X5809">
        <f t="shared" si="1346"/>
        <v>136.30393740950277</v>
      </c>
      <c r="AA5809">
        <f t="shared" si="1347"/>
        <v>3203.8587739999998</v>
      </c>
      <c r="AB5809">
        <f t="shared" si="1348"/>
        <v>136.30393740950277</v>
      </c>
    </row>
    <row r="5810" spans="2:28" x14ac:dyDescent="0.25">
      <c r="B5810" t="s">
        <v>1592</v>
      </c>
      <c r="C5810" t="s">
        <v>71</v>
      </c>
      <c r="D5810">
        <v>3203.8587739999998</v>
      </c>
      <c r="E5810">
        <v>0</v>
      </c>
      <c r="F5810">
        <v>0</v>
      </c>
      <c r="G5810">
        <v>17.193227650000001</v>
      </c>
      <c r="H5810">
        <v>-1.255932939</v>
      </c>
      <c r="I5810">
        <v>24.346040330000001</v>
      </c>
      <c r="L5810">
        <f t="shared" si="1349"/>
        <v>1</v>
      </c>
      <c r="M5810">
        <f t="shared" ref="M5810:M5873" si="1350">M5809+$G$2*F5810*L5810</f>
        <v>-503.53621938490869</v>
      </c>
      <c r="N5810">
        <f t="shared" ref="N5810:N5873" si="1351">(G5810+G5809)/2</f>
        <v>17.193227650000001</v>
      </c>
      <c r="O5810">
        <f t="shared" ref="O5810:O5873" si="1352">(H5810+H5809)/2</f>
        <v>-1.255932939</v>
      </c>
      <c r="P5810">
        <f t="shared" ref="P5810:P5873" si="1353">(I5810+I5809)/2*2*PI()</f>
        <v>152.97068288945766</v>
      </c>
      <c r="Q5810" t="str">
        <f t="shared" ref="Q5810:Q5873" si="1354">IMPRODUCT(IMDIV(IMEXP(COMPLEX(0,$P5810)),COMPLEX(SQRT($N5810),0)),COMPLEX(-$O5810,1),IMEXP(COMPLEX(0,PI()/2*(1-$L5810))),"0+1i",IMEXP(COMPLEX(0,$M5810)),COMPLEX($G$2*$F5810*$L5810,0))</f>
        <v>0</v>
      </c>
      <c r="R5810" t="str">
        <f t="shared" ref="R5810:R5873" si="1355">IMSUM(R5809,Q5810)</f>
        <v>-52.2180486687536-6.58132064056903i</v>
      </c>
      <c r="S5810" t="str">
        <f t="shared" ref="S5810:S5873" si="1356">IMSUM($G$6,R5810)</f>
        <v>-32.8402629628012-40.9544364947353i</v>
      </c>
      <c r="T5810" t="str">
        <f t="shared" ref="T5810:T5873" si="1357">IMPRODUCT(IMDIV(IMEXP(COMPLEX(0,-$P5810)),COMPLEX(SQRT($N5810),0)),COMPLEX(-$O5810,-1),IMEXP(COMPLEX(0,PI()/2*(1-$L5810))),"0+1i",IMEXP(COMPLEX(0,$M5810)),COMPLEX($G$2*$F5810*$L5810,0))</f>
        <v>0</v>
      </c>
      <c r="U5810" t="str">
        <f t="shared" ref="U5810:U5873" si="1358">IMSUM(U5809,T5810)</f>
        <v>-51.5110895482763+22.4671310104811i</v>
      </c>
      <c r="V5810" t="str">
        <f t="shared" ref="V5810:V5873" si="1359">IMSUM($G$10,U5810)</f>
        <v>-2.1023153580071+26.4668236349731i</v>
      </c>
      <c r="W5810" t="str">
        <f t="shared" ref="W5810:W5873" si="1360">IMPRODUCT(IMDIV("1+0i","0+2i"),IMSUB(IMPRODUCT(COMPLEX(SQRT(N5810),0),IMEXP(COMPLEX(0,-P5810)),S5810),IMPRODUCT(COMPLEX(SQRT(N5810),0),IMEXP(COMPLEX(0,P5810)),V5810)))</f>
        <v>138.971869542677-11.4321514552931i</v>
      </c>
      <c r="X5810">
        <f t="shared" ref="X5810:X5873" si="1361">IMABS(W5810)</f>
        <v>139.44129449730306</v>
      </c>
      <c r="AA5810">
        <f t="shared" ref="AA5810:AA5873" si="1362">D5810</f>
        <v>3203.8587739999998</v>
      </c>
      <c r="AB5810">
        <f t="shared" ref="AB5810:AB5873" si="1363">X5810</f>
        <v>139.44129449730306</v>
      </c>
    </row>
    <row r="5811" spans="2:28" x14ac:dyDescent="0.25">
      <c r="B5811" t="s">
        <v>1593</v>
      </c>
      <c r="C5811" t="s">
        <v>78</v>
      </c>
      <c r="D5811">
        <v>3203.9075250000001</v>
      </c>
      <c r="E5811">
        <v>4.8751000000000003E-2</v>
      </c>
      <c r="F5811">
        <v>0</v>
      </c>
      <c r="G5811">
        <v>17.3160399</v>
      </c>
      <c r="H5811">
        <v>-1.263241005</v>
      </c>
      <c r="I5811">
        <v>24.346489999999999</v>
      </c>
      <c r="L5811">
        <f t="shared" ref="L5811:L5874" si="1364">IF(B5811="SNAKE1",-1,IF(B5811="SNAKE2",1,L5810))</f>
        <v>1</v>
      </c>
      <c r="M5811">
        <f t="shared" si="1350"/>
        <v>-503.53621938490869</v>
      </c>
      <c r="N5811">
        <f t="shared" si="1351"/>
        <v>17.254633775000002</v>
      </c>
      <c r="O5811">
        <f t="shared" si="1352"/>
        <v>-1.2595869720000001</v>
      </c>
      <c r="P5811">
        <f t="shared" si="1353"/>
        <v>152.97209556942619</v>
      </c>
      <c r="Q5811" t="str">
        <f t="shared" si="1354"/>
        <v>0</v>
      </c>
      <c r="R5811" t="str">
        <f t="shared" si="1355"/>
        <v>-52.2180486687536-6.58132064056903i</v>
      </c>
      <c r="S5811" t="str">
        <f t="shared" si="1356"/>
        <v>-32.8402629628012-40.9544364947353i</v>
      </c>
      <c r="T5811" t="str">
        <f t="shared" si="1357"/>
        <v>0</v>
      </c>
      <c r="U5811" t="str">
        <f t="shared" si="1358"/>
        <v>-51.5110895482763+22.4671310104811i</v>
      </c>
      <c r="V5811" t="str">
        <f t="shared" si="1359"/>
        <v>-2.1023153580071+26.4668236349731i</v>
      </c>
      <c r="W5811" t="str">
        <f t="shared" si="1360"/>
        <v>139.324381212196-11.5509174294969i</v>
      </c>
      <c r="X5811">
        <f t="shared" si="1361"/>
        <v>139.80238514998365</v>
      </c>
      <c r="AA5811">
        <f t="shared" si="1362"/>
        <v>3203.9075250000001</v>
      </c>
      <c r="AB5811">
        <f t="shared" si="1363"/>
        <v>139.80238514998365</v>
      </c>
    </row>
    <row r="5812" spans="2:28" x14ac:dyDescent="0.25">
      <c r="B5812" t="s">
        <v>100</v>
      </c>
      <c r="C5812" t="s">
        <v>71</v>
      </c>
      <c r="D5812">
        <v>3203.9075250000001</v>
      </c>
      <c r="E5812">
        <v>0</v>
      </c>
      <c r="F5812">
        <v>0</v>
      </c>
      <c r="G5812">
        <v>17.3160399</v>
      </c>
      <c r="H5812">
        <v>-1.263241005</v>
      </c>
      <c r="I5812">
        <v>24.346489999999999</v>
      </c>
      <c r="L5812">
        <f t="shared" si="1364"/>
        <v>1</v>
      </c>
      <c r="M5812">
        <f t="shared" si="1350"/>
        <v>-503.53621938490869</v>
      </c>
      <c r="N5812">
        <f t="shared" si="1351"/>
        <v>17.3160399</v>
      </c>
      <c r="O5812">
        <f t="shared" si="1352"/>
        <v>-1.263241005</v>
      </c>
      <c r="P5812">
        <f t="shared" si="1353"/>
        <v>152.97350824939471</v>
      </c>
      <c r="Q5812" t="str">
        <f t="shared" si="1354"/>
        <v>0</v>
      </c>
      <c r="R5812" t="str">
        <f t="shared" si="1355"/>
        <v>-52.2180486687536-6.58132064056903i</v>
      </c>
      <c r="S5812" t="str">
        <f t="shared" si="1356"/>
        <v>-32.8402629628012-40.9544364947353i</v>
      </c>
      <c r="T5812" t="str">
        <f t="shared" si="1357"/>
        <v>0</v>
      </c>
      <c r="U5812" t="str">
        <f t="shared" si="1358"/>
        <v>-51.5110895482763+22.4671310104811i</v>
      </c>
      <c r="V5812" t="str">
        <f t="shared" si="1359"/>
        <v>-2.1023153580071+26.4668236349731i</v>
      </c>
      <c r="W5812" t="str">
        <f t="shared" si="1360"/>
        <v>139.67654531546-11.6699738154173i</v>
      </c>
      <c r="X5812">
        <f t="shared" si="1361"/>
        <v>140.16321058007438</v>
      </c>
      <c r="AA5812">
        <f t="shared" si="1362"/>
        <v>3203.9075250000001</v>
      </c>
      <c r="AB5812">
        <f t="shared" si="1363"/>
        <v>140.16321058007438</v>
      </c>
    </row>
    <row r="5813" spans="2:28" x14ac:dyDescent="0.25">
      <c r="B5813" t="s">
        <v>1594</v>
      </c>
      <c r="C5813" t="s">
        <v>78</v>
      </c>
      <c r="D5813">
        <v>3203.9561899999999</v>
      </c>
      <c r="E5813">
        <v>4.8665E-2</v>
      </c>
      <c r="F5813">
        <v>0</v>
      </c>
      <c r="G5813">
        <v>17.43934617</v>
      </c>
      <c r="H5813">
        <v>-1.270536179</v>
      </c>
      <c r="I5813">
        <v>24.34693571</v>
      </c>
      <c r="L5813">
        <f t="shared" si="1364"/>
        <v>1</v>
      </c>
      <c r="M5813">
        <f t="shared" si="1350"/>
        <v>-503.53621938490869</v>
      </c>
      <c r="N5813">
        <f t="shared" si="1351"/>
        <v>17.377693035</v>
      </c>
      <c r="O5813">
        <f t="shared" si="1352"/>
        <v>-1.2668885919999999</v>
      </c>
      <c r="P5813">
        <f t="shared" si="1353"/>
        <v>152.97490848865635</v>
      </c>
      <c r="Q5813" t="str">
        <f t="shared" si="1354"/>
        <v>0</v>
      </c>
      <c r="R5813" t="str">
        <f t="shared" si="1355"/>
        <v>-52.2180486687536-6.58132064056903i</v>
      </c>
      <c r="S5813" t="str">
        <f t="shared" si="1356"/>
        <v>-32.8402629628012-40.9544364947353i</v>
      </c>
      <c r="T5813" t="str">
        <f t="shared" si="1357"/>
        <v>0</v>
      </c>
      <c r="U5813" t="str">
        <f t="shared" si="1358"/>
        <v>-51.5110895482763+22.4671310104811i</v>
      </c>
      <c r="V5813" t="str">
        <f t="shared" si="1359"/>
        <v>-2.1023153580071+26.4668236349731i</v>
      </c>
      <c r="W5813" t="str">
        <f t="shared" si="1360"/>
        <v>140.028438763225-11.7885344904105i</v>
      </c>
      <c r="X5813">
        <f t="shared" si="1361"/>
        <v>140.52378164530674</v>
      </c>
      <c r="AA5813">
        <f t="shared" si="1362"/>
        <v>3203.9561899999999</v>
      </c>
      <c r="AB5813">
        <f t="shared" si="1363"/>
        <v>140.52378164530674</v>
      </c>
    </row>
    <row r="5814" spans="2:28" x14ac:dyDescent="0.25">
      <c r="B5814" t="s">
        <v>1595</v>
      </c>
      <c r="C5814" t="s">
        <v>71</v>
      </c>
      <c r="D5814">
        <v>3203.9561899999999</v>
      </c>
      <c r="E5814">
        <v>0</v>
      </c>
      <c r="F5814">
        <v>0</v>
      </c>
      <c r="G5814">
        <v>17.43934617</v>
      </c>
      <c r="H5814">
        <v>-1.270536179</v>
      </c>
      <c r="I5814">
        <v>24.34693571</v>
      </c>
      <c r="L5814">
        <f t="shared" si="1364"/>
        <v>1</v>
      </c>
      <c r="M5814">
        <f t="shared" si="1350"/>
        <v>-503.53621938490869</v>
      </c>
      <c r="N5814">
        <f t="shared" si="1351"/>
        <v>17.43934617</v>
      </c>
      <c r="O5814">
        <f t="shared" si="1352"/>
        <v>-1.270536179</v>
      </c>
      <c r="P5814">
        <f t="shared" si="1353"/>
        <v>152.976308727918</v>
      </c>
      <c r="Q5814" t="str">
        <f t="shared" si="1354"/>
        <v>0</v>
      </c>
      <c r="R5814" t="str">
        <f t="shared" si="1355"/>
        <v>-52.2180486687536-6.58132064056903i</v>
      </c>
      <c r="S5814" t="str">
        <f t="shared" si="1356"/>
        <v>-32.8402629628012-40.9544364947353i</v>
      </c>
      <c r="T5814" t="str">
        <f t="shared" si="1357"/>
        <v>0</v>
      </c>
      <c r="U5814" t="str">
        <f t="shared" si="1358"/>
        <v>-51.5110895482763+22.4671310104811i</v>
      </c>
      <c r="V5814" t="str">
        <f t="shared" si="1359"/>
        <v>-2.1023153580071+26.4668236349731i</v>
      </c>
      <c r="W5814" t="str">
        <f t="shared" si="1360"/>
        <v>140.379983586071-11.9073819072967i</v>
      </c>
      <c r="X5814">
        <f t="shared" si="1361"/>
        <v>140.88408545862015</v>
      </c>
      <c r="AA5814">
        <f t="shared" si="1362"/>
        <v>3203.9561899999999</v>
      </c>
      <c r="AB5814">
        <f t="shared" si="1363"/>
        <v>140.88408545862015</v>
      </c>
    </row>
    <row r="5815" spans="2:28" x14ac:dyDescent="0.25">
      <c r="B5815" t="s">
        <v>103</v>
      </c>
      <c r="C5815" t="s">
        <v>78</v>
      </c>
      <c r="D5815">
        <v>3205.1418159999998</v>
      </c>
      <c r="E5815">
        <v>1.1856260000000001</v>
      </c>
      <c r="F5815">
        <v>0</v>
      </c>
      <c r="G5815">
        <v>20.662831799999999</v>
      </c>
      <c r="H5815">
        <v>-1.4482686</v>
      </c>
      <c r="I5815">
        <v>24.356882670000001</v>
      </c>
      <c r="L5815">
        <f t="shared" si="1364"/>
        <v>1</v>
      </c>
      <c r="M5815">
        <f t="shared" si="1350"/>
        <v>-503.53621938490869</v>
      </c>
      <c r="N5815">
        <f t="shared" si="1351"/>
        <v>19.051088985</v>
      </c>
      <c r="O5815">
        <f t="shared" si="1352"/>
        <v>-1.3594023895</v>
      </c>
      <c r="P5815">
        <f t="shared" si="1353"/>
        <v>153.00755802437953</v>
      </c>
      <c r="Q5815" t="str">
        <f t="shared" si="1354"/>
        <v>0</v>
      </c>
      <c r="R5815" t="str">
        <f t="shared" si="1355"/>
        <v>-52.2180486687536-6.58132064056903i</v>
      </c>
      <c r="S5815" t="str">
        <f t="shared" si="1356"/>
        <v>-32.8402629628012-40.9544364947353i</v>
      </c>
      <c r="T5815" t="str">
        <f t="shared" si="1357"/>
        <v>0</v>
      </c>
      <c r="U5815" t="str">
        <f t="shared" si="1358"/>
        <v>-51.5110895482763+22.4671310104811i</v>
      </c>
      <c r="V5815" t="str">
        <f t="shared" si="1359"/>
        <v>-2.1023153580071+26.4668236349731i</v>
      </c>
      <c r="W5815" t="str">
        <f t="shared" si="1360"/>
        <v>149.059446483888-14.723581491614i</v>
      </c>
      <c r="X5815">
        <f t="shared" si="1361"/>
        <v>149.78485383383483</v>
      </c>
      <c r="AA5815">
        <f t="shared" si="1362"/>
        <v>3205.1418159999998</v>
      </c>
      <c r="AB5815">
        <f t="shared" si="1363"/>
        <v>149.78485383383483</v>
      </c>
    </row>
    <row r="5816" spans="2:28" x14ac:dyDescent="0.25">
      <c r="B5816" t="s">
        <v>1596</v>
      </c>
      <c r="C5816" t="s">
        <v>105</v>
      </c>
      <c r="D5816">
        <v>3205.1418159999998</v>
      </c>
      <c r="E5816">
        <v>0</v>
      </c>
      <c r="F5816">
        <v>0</v>
      </c>
      <c r="G5816">
        <v>20.662831799999999</v>
      </c>
      <c r="H5816">
        <v>-1.4482686</v>
      </c>
      <c r="I5816">
        <v>24.356882670000001</v>
      </c>
      <c r="L5816">
        <f t="shared" si="1364"/>
        <v>1</v>
      </c>
      <c r="M5816">
        <f t="shared" si="1350"/>
        <v>-503.53621938490869</v>
      </c>
      <c r="N5816">
        <f t="shared" si="1351"/>
        <v>20.662831799999999</v>
      </c>
      <c r="O5816">
        <f t="shared" si="1352"/>
        <v>-1.4482686</v>
      </c>
      <c r="P5816">
        <f t="shared" si="1353"/>
        <v>153.0388073208411</v>
      </c>
      <c r="Q5816" t="str">
        <f t="shared" si="1354"/>
        <v>0</v>
      </c>
      <c r="R5816" t="str">
        <f t="shared" si="1355"/>
        <v>-52.2180486687536-6.58132064056903i</v>
      </c>
      <c r="S5816" t="str">
        <f t="shared" si="1356"/>
        <v>-32.8402629628012-40.9544364947353i</v>
      </c>
      <c r="T5816" t="str">
        <f t="shared" si="1357"/>
        <v>0</v>
      </c>
      <c r="U5816" t="str">
        <f t="shared" si="1358"/>
        <v>-51.5110895482763+22.4671310104811i</v>
      </c>
      <c r="V5816" t="str">
        <f t="shared" si="1359"/>
        <v>-2.1023153580071+26.4668236349731i</v>
      </c>
      <c r="W5816" t="str">
        <f t="shared" si="1360"/>
        <v>157.517805958223-17.6913082193754i</v>
      </c>
      <c r="X5816">
        <f t="shared" si="1361"/>
        <v>158.50817512168049</v>
      </c>
      <c r="AA5816">
        <f t="shared" si="1362"/>
        <v>3205.1418159999998</v>
      </c>
      <c r="AB5816">
        <f t="shared" si="1363"/>
        <v>158.50817512168049</v>
      </c>
    </row>
    <row r="5817" spans="2:28" x14ac:dyDescent="0.25">
      <c r="B5817" t="s">
        <v>1597</v>
      </c>
      <c r="C5817" t="s">
        <v>107</v>
      </c>
      <c r="D5817">
        <v>3208.8420350000001</v>
      </c>
      <c r="E5817">
        <v>3.7002193760000002</v>
      </c>
      <c r="F5817">
        <v>1.8860790780000001E-2</v>
      </c>
      <c r="G5817">
        <v>33.433111019999998</v>
      </c>
      <c r="H5817">
        <v>-2.0029535909999998</v>
      </c>
      <c r="I5817">
        <v>24.379363349999998</v>
      </c>
      <c r="L5817">
        <f t="shared" si="1364"/>
        <v>1</v>
      </c>
      <c r="M5817">
        <f t="shared" si="1350"/>
        <v>-494.46716524877058</v>
      </c>
      <c r="N5817">
        <f t="shared" si="1351"/>
        <v>27.047971409999999</v>
      </c>
      <c r="O5817">
        <f t="shared" si="1352"/>
        <v>-1.7256110954999999</v>
      </c>
      <c r="P5817">
        <f t="shared" si="1353"/>
        <v>153.10943245997677</v>
      </c>
      <c r="Q5817" t="str">
        <f t="shared" si="1354"/>
        <v>3.47626857885203+0.105305180603249i</v>
      </c>
      <c r="R5817" t="str">
        <f t="shared" si="1355"/>
        <v>-48.7417800899016-6.47601545996578i</v>
      </c>
      <c r="S5817" t="str">
        <f t="shared" si="1356"/>
        <v>-29.3639943839492-40.8491313141321i</v>
      </c>
      <c r="T5817" t="str">
        <f t="shared" si="1357"/>
        <v>2.79564858990766+2.06878741660982i</v>
      </c>
      <c r="U5817" t="str">
        <f t="shared" si="1358"/>
        <v>-48.7154409583686+24.5359184270909i</v>
      </c>
      <c r="V5817" t="str">
        <f t="shared" si="1359"/>
        <v>0.693333231900596+28.5356110515829i</v>
      </c>
      <c r="W5817" t="str">
        <f t="shared" si="1360"/>
        <v>176.897171106095-29.2305796556253i</v>
      </c>
      <c r="X5817">
        <f t="shared" si="1361"/>
        <v>179.29594510847951</v>
      </c>
      <c r="AA5817">
        <f t="shared" si="1362"/>
        <v>3208.8420350000001</v>
      </c>
      <c r="AB5817">
        <f t="shared" si="1363"/>
        <v>179.29594510847951</v>
      </c>
    </row>
    <row r="5818" spans="2:28" x14ac:dyDescent="0.25">
      <c r="B5818" t="s">
        <v>1598</v>
      </c>
      <c r="C5818" t="s">
        <v>105</v>
      </c>
      <c r="D5818">
        <v>3208.8420350000001</v>
      </c>
      <c r="E5818">
        <v>0</v>
      </c>
      <c r="F5818">
        <v>0</v>
      </c>
      <c r="G5818">
        <v>33.433111019999998</v>
      </c>
      <c r="H5818">
        <v>-1.999739038</v>
      </c>
      <c r="I5818">
        <v>24.379363349999998</v>
      </c>
      <c r="L5818">
        <f t="shared" si="1364"/>
        <v>1</v>
      </c>
      <c r="M5818">
        <f t="shared" si="1350"/>
        <v>-494.46716524877058</v>
      </c>
      <c r="N5818">
        <f t="shared" si="1351"/>
        <v>33.433111019999998</v>
      </c>
      <c r="O5818">
        <f t="shared" si="1352"/>
        <v>-2.0013463145000001</v>
      </c>
      <c r="P5818">
        <f t="shared" si="1353"/>
        <v>153.18005759911247</v>
      </c>
      <c r="Q5818" t="str">
        <f t="shared" si="1354"/>
        <v>0</v>
      </c>
      <c r="R5818" t="str">
        <f t="shared" si="1355"/>
        <v>-48.7417800899016-6.47601545996578i</v>
      </c>
      <c r="S5818" t="str">
        <f t="shared" si="1356"/>
        <v>-29.3639943839492-40.8491313141321i</v>
      </c>
      <c r="T5818" t="str">
        <f t="shared" si="1357"/>
        <v>0</v>
      </c>
      <c r="U5818" t="str">
        <f t="shared" si="1358"/>
        <v>-48.7154409583686+24.5359184270909i</v>
      </c>
      <c r="V5818" t="str">
        <f t="shared" si="1359"/>
        <v>0.693333231900596+28.5356110515829i</v>
      </c>
      <c r="W5818" t="str">
        <f t="shared" si="1360"/>
        <v>202.660335641841-38.6343436898412i</v>
      </c>
      <c r="X5818">
        <f t="shared" si="1361"/>
        <v>206.31001952112848</v>
      </c>
      <c r="AA5818">
        <f t="shared" si="1362"/>
        <v>3208.8420350000001</v>
      </c>
      <c r="AB5818">
        <f t="shared" si="1363"/>
        <v>206.31001952112848</v>
      </c>
    </row>
    <row r="5819" spans="2:28" x14ac:dyDescent="0.25">
      <c r="B5819" t="s">
        <v>109</v>
      </c>
      <c r="C5819" t="s">
        <v>78</v>
      </c>
      <c r="D5819">
        <v>3210.0693540000002</v>
      </c>
      <c r="E5819">
        <v>1.2273186300000001</v>
      </c>
      <c r="F5819">
        <v>0</v>
      </c>
      <c r="G5819">
        <v>38.56697029</v>
      </c>
      <c r="H5819">
        <v>-2.1832490949999999</v>
      </c>
      <c r="I5819">
        <v>24.384804190000001</v>
      </c>
      <c r="L5819">
        <f t="shared" si="1364"/>
        <v>1</v>
      </c>
      <c r="M5819">
        <f t="shared" si="1350"/>
        <v>-494.46716524877058</v>
      </c>
      <c r="N5819">
        <f t="shared" si="1351"/>
        <v>36.000040654999999</v>
      </c>
      <c r="O5819">
        <f t="shared" si="1352"/>
        <v>-2.0914940665000001</v>
      </c>
      <c r="P5819">
        <f t="shared" si="1353"/>
        <v>153.19715050208586</v>
      </c>
      <c r="Q5819" t="str">
        <f t="shared" si="1354"/>
        <v>0</v>
      </c>
      <c r="R5819" t="str">
        <f t="shared" si="1355"/>
        <v>-48.7417800899016-6.47601545996578i</v>
      </c>
      <c r="S5819" t="str">
        <f t="shared" si="1356"/>
        <v>-29.3639943839492-40.8491313141321i</v>
      </c>
      <c r="T5819" t="str">
        <f t="shared" si="1357"/>
        <v>0</v>
      </c>
      <c r="U5819" t="str">
        <f t="shared" si="1358"/>
        <v>-48.7154409583686+24.5359184270909i</v>
      </c>
      <c r="V5819" t="str">
        <f t="shared" si="1359"/>
        <v>0.693333231900596+28.5356110515829i</v>
      </c>
      <c r="W5819" t="str">
        <f t="shared" si="1360"/>
        <v>211.643878649457-41.6022572022391i</v>
      </c>
      <c r="X5819">
        <f t="shared" si="1361"/>
        <v>215.69394793110757</v>
      </c>
      <c r="AA5819">
        <f t="shared" si="1362"/>
        <v>3210.0693540000002</v>
      </c>
      <c r="AB5819">
        <f t="shared" si="1363"/>
        <v>215.69394793110757</v>
      </c>
    </row>
    <row r="5820" spans="2:28" x14ac:dyDescent="0.25">
      <c r="B5820" t="s">
        <v>110</v>
      </c>
      <c r="C5820" t="s">
        <v>78</v>
      </c>
      <c r="D5820">
        <v>3214.916103</v>
      </c>
      <c r="E5820">
        <v>4.8467489710000002</v>
      </c>
      <c r="F5820">
        <v>0</v>
      </c>
      <c r="G5820">
        <v>63.242687889999999</v>
      </c>
      <c r="H5820">
        <v>-2.9079404320000002</v>
      </c>
      <c r="I5820">
        <v>24.400448529999998</v>
      </c>
      <c r="L5820">
        <f t="shared" si="1364"/>
        <v>1</v>
      </c>
      <c r="M5820">
        <f t="shared" si="1350"/>
        <v>-494.46716524877058</v>
      </c>
      <c r="N5820">
        <f t="shared" si="1351"/>
        <v>50.90482909</v>
      </c>
      <c r="O5820">
        <f t="shared" si="1352"/>
        <v>-2.5455947635</v>
      </c>
      <c r="P5820">
        <f t="shared" si="1353"/>
        <v>153.26339154867347</v>
      </c>
      <c r="Q5820" t="str">
        <f t="shared" si="1354"/>
        <v>0</v>
      </c>
      <c r="R5820" t="str">
        <f t="shared" si="1355"/>
        <v>-48.7417800899016-6.47601545996578i</v>
      </c>
      <c r="S5820" t="str">
        <f t="shared" si="1356"/>
        <v>-29.3639943839492-40.8491313141321i</v>
      </c>
      <c r="T5820" t="str">
        <f t="shared" si="1357"/>
        <v>0</v>
      </c>
      <c r="U5820" t="str">
        <f t="shared" si="1358"/>
        <v>-48.7154409583686+24.5359184270909i</v>
      </c>
      <c r="V5820" t="str">
        <f t="shared" si="1359"/>
        <v>0.693333231900596+28.5356110515829i</v>
      </c>
      <c r="W5820" t="str">
        <f t="shared" si="1360"/>
        <v>257.182266698439-56.2977661529425i</v>
      </c>
      <c r="X5820">
        <f t="shared" si="1361"/>
        <v>263.27202049963148</v>
      </c>
      <c r="AA5820">
        <f t="shared" si="1362"/>
        <v>3214.916103</v>
      </c>
      <c r="AB5820">
        <f t="shared" si="1363"/>
        <v>263.27202049963148</v>
      </c>
    </row>
    <row r="5821" spans="2:28" x14ac:dyDescent="0.25">
      <c r="B5821" t="s">
        <v>100</v>
      </c>
      <c r="C5821" t="s">
        <v>71</v>
      </c>
      <c r="D5821">
        <v>3214.916103</v>
      </c>
      <c r="E5821">
        <v>0</v>
      </c>
      <c r="F5821">
        <v>0</v>
      </c>
      <c r="G5821">
        <v>63.242687889999999</v>
      </c>
      <c r="H5821">
        <v>-2.9079404320000002</v>
      </c>
      <c r="I5821">
        <v>24.400448529999998</v>
      </c>
      <c r="L5821">
        <f t="shared" si="1364"/>
        <v>1</v>
      </c>
      <c r="M5821">
        <f t="shared" si="1350"/>
        <v>-494.46716524877058</v>
      </c>
      <c r="N5821">
        <f t="shared" si="1351"/>
        <v>63.242687889999999</v>
      </c>
      <c r="O5821">
        <f t="shared" si="1352"/>
        <v>-2.9079404320000002</v>
      </c>
      <c r="P5821">
        <f t="shared" si="1353"/>
        <v>153.31253969228771</v>
      </c>
      <c r="Q5821" t="str">
        <f t="shared" si="1354"/>
        <v>0</v>
      </c>
      <c r="R5821" t="str">
        <f t="shared" si="1355"/>
        <v>-48.7417800899016-6.47601545996578i</v>
      </c>
      <c r="S5821" t="str">
        <f t="shared" si="1356"/>
        <v>-29.3639943839492-40.8491313141321i</v>
      </c>
      <c r="T5821" t="str">
        <f t="shared" si="1357"/>
        <v>0</v>
      </c>
      <c r="U5821" t="str">
        <f t="shared" si="1358"/>
        <v>-48.7154409583686+24.5359184270909i</v>
      </c>
      <c r="V5821" t="str">
        <f t="shared" si="1359"/>
        <v>0.693333231900596+28.5356110515829i</v>
      </c>
      <c r="W5821" t="str">
        <f t="shared" si="1360"/>
        <v>290.406031449766-68.2206727785495i</v>
      </c>
      <c r="X5821">
        <f t="shared" si="1361"/>
        <v>298.31145351253343</v>
      </c>
      <c r="AA5821">
        <f t="shared" si="1362"/>
        <v>3214.916103</v>
      </c>
      <c r="AB5821">
        <f t="shared" si="1363"/>
        <v>298.31145351253343</v>
      </c>
    </row>
    <row r="5822" spans="2:28" x14ac:dyDescent="0.25">
      <c r="B5822" t="s">
        <v>111</v>
      </c>
      <c r="C5822" t="s">
        <v>78</v>
      </c>
      <c r="D5822">
        <v>3214.9648529999999</v>
      </c>
      <c r="E5822">
        <v>4.8750000000000002E-2</v>
      </c>
      <c r="F5822">
        <v>0</v>
      </c>
      <c r="G5822">
        <v>63.52656743</v>
      </c>
      <c r="H5822">
        <v>-2.9152295860000002</v>
      </c>
      <c r="I5822">
        <v>24.400570940000001</v>
      </c>
      <c r="L5822">
        <f t="shared" si="1364"/>
        <v>1</v>
      </c>
      <c r="M5822">
        <f t="shared" si="1350"/>
        <v>-494.46716524877058</v>
      </c>
      <c r="N5822">
        <f t="shared" si="1351"/>
        <v>63.38462766</v>
      </c>
      <c r="O5822">
        <f t="shared" si="1352"/>
        <v>-2.9115850090000004</v>
      </c>
      <c r="P5822">
        <f t="shared" si="1353"/>
        <v>153.31292425464446</v>
      </c>
      <c r="Q5822" t="str">
        <f t="shared" si="1354"/>
        <v>0</v>
      </c>
      <c r="R5822" t="str">
        <f t="shared" si="1355"/>
        <v>-48.7417800899016-6.47601545996578i</v>
      </c>
      <c r="S5822" t="str">
        <f t="shared" si="1356"/>
        <v>-29.3639943839492-40.8491313141321i</v>
      </c>
      <c r="T5822" t="str">
        <f t="shared" si="1357"/>
        <v>0</v>
      </c>
      <c r="U5822" t="str">
        <f t="shared" si="1358"/>
        <v>-48.7154409583686+24.5359184270909i</v>
      </c>
      <c r="V5822" t="str">
        <f t="shared" si="1359"/>
        <v>0.693333231900596+28.5356110515829i</v>
      </c>
      <c r="W5822" t="str">
        <f t="shared" si="1360"/>
        <v>290.758325876971-68.3394026961345i</v>
      </c>
      <c r="X5822">
        <f t="shared" si="1361"/>
        <v>298.68156626689114</v>
      </c>
      <c r="AA5822">
        <f t="shared" si="1362"/>
        <v>3214.9648529999999</v>
      </c>
      <c r="AB5822">
        <f t="shared" si="1363"/>
        <v>298.68156626689114</v>
      </c>
    </row>
    <row r="5823" spans="2:28" x14ac:dyDescent="0.25">
      <c r="B5823" t="s">
        <v>112</v>
      </c>
      <c r="C5823" t="s">
        <v>78</v>
      </c>
      <c r="D5823">
        <v>3215.8489290000002</v>
      </c>
      <c r="E5823">
        <v>0.88407619800000004</v>
      </c>
      <c r="F5823">
        <v>0</v>
      </c>
      <c r="G5823">
        <v>68.798001929999998</v>
      </c>
      <c r="H5823">
        <v>-3.0474176499999999</v>
      </c>
      <c r="I5823">
        <v>24.40269936</v>
      </c>
      <c r="L5823">
        <f t="shared" si="1364"/>
        <v>1</v>
      </c>
      <c r="M5823">
        <f t="shared" si="1350"/>
        <v>-494.46716524877058</v>
      </c>
      <c r="N5823">
        <f t="shared" si="1351"/>
        <v>66.162284679999999</v>
      </c>
      <c r="O5823">
        <f t="shared" si="1352"/>
        <v>-2.9813236180000002</v>
      </c>
      <c r="P5823">
        <f t="shared" si="1353"/>
        <v>153.31999544563695</v>
      </c>
      <c r="Q5823" t="str">
        <f t="shared" si="1354"/>
        <v>0</v>
      </c>
      <c r="R5823" t="str">
        <f t="shared" si="1355"/>
        <v>-48.7417800899016-6.47601545996578i</v>
      </c>
      <c r="S5823" t="str">
        <f t="shared" si="1356"/>
        <v>-29.3639943839492-40.8491313141321i</v>
      </c>
      <c r="T5823" t="str">
        <f t="shared" si="1357"/>
        <v>0</v>
      </c>
      <c r="U5823" t="str">
        <f t="shared" si="1358"/>
        <v>-48.7154409583686+24.5359184270909i</v>
      </c>
      <c r="V5823" t="str">
        <f t="shared" si="1359"/>
        <v>0.693333231900596+28.5356110515829i</v>
      </c>
      <c r="W5823" t="str">
        <f t="shared" si="1360"/>
        <v>297.552518778562-70.6119860574285i</v>
      </c>
      <c r="X5823">
        <f t="shared" si="1361"/>
        <v>305.81620952206077</v>
      </c>
      <c r="AA5823">
        <f t="shared" si="1362"/>
        <v>3215.8489290000002</v>
      </c>
      <c r="AB5823">
        <f t="shared" si="1363"/>
        <v>305.81620952206077</v>
      </c>
    </row>
    <row r="5824" spans="2:28" x14ac:dyDescent="0.25">
      <c r="B5824" t="s">
        <v>1599</v>
      </c>
      <c r="C5824" t="s">
        <v>105</v>
      </c>
      <c r="D5824">
        <v>3215.8489290000002</v>
      </c>
      <c r="E5824">
        <v>0</v>
      </c>
      <c r="F5824">
        <v>0</v>
      </c>
      <c r="G5824">
        <v>68.798001929999998</v>
      </c>
      <c r="H5824">
        <v>-3.0474176499999999</v>
      </c>
      <c r="I5824">
        <v>24.40269936</v>
      </c>
      <c r="L5824">
        <f t="shared" si="1364"/>
        <v>1</v>
      </c>
      <c r="M5824">
        <f t="shared" si="1350"/>
        <v>-494.46716524877058</v>
      </c>
      <c r="N5824">
        <f t="shared" si="1351"/>
        <v>68.798001929999998</v>
      </c>
      <c r="O5824">
        <f t="shared" si="1352"/>
        <v>-3.0474176499999999</v>
      </c>
      <c r="P5824">
        <f t="shared" si="1353"/>
        <v>153.3266820742727</v>
      </c>
      <c r="Q5824" t="str">
        <f t="shared" si="1354"/>
        <v>0</v>
      </c>
      <c r="R5824" t="str">
        <f t="shared" si="1355"/>
        <v>-48.7417800899016-6.47601545996578i</v>
      </c>
      <c r="S5824" t="str">
        <f t="shared" si="1356"/>
        <v>-29.3639943839492-40.8491313141321i</v>
      </c>
      <c r="T5824" t="str">
        <f t="shared" si="1357"/>
        <v>0</v>
      </c>
      <c r="U5824" t="str">
        <f t="shared" si="1358"/>
        <v>-48.7154409583686+24.5359184270909i</v>
      </c>
      <c r="V5824" t="str">
        <f t="shared" si="1359"/>
        <v>0.693333231900596+28.5356110515829i</v>
      </c>
      <c r="W5824" t="str">
        <f t="shared" si="1360"/>
        <v>303.881596094981-72.764401201218i</v>
      </c>
      <c r="X5824">
        <f t="shared" si="1361"/>
        <v>312.47189077964271</v>
      </c>
      <c r="AA5824">
        <f t="shared" si="1362"/>
        <v>3215.8489290000002</v>
      </c>
      <c r="AB5824">
        <f t="shared" si="1363"/>
        <v>312.47189077964271</v>
      </c>
    </row>
    <row r="5825" spans="2:28" x14ac:dyDescent="0.25">
      <c r="B5825" t="s">
        <v>1600</v>
      </c>
      <c r="C5825" t="s">
        <v>107</v>
      </c>
      <c r="D5825">
        <v>3219.437895</v>
      </c>
      <c r="E5825">
        <v>3.5889662310000001</v>
      </c>
      <c r="F5825">
        <v>-1.518625207E-2</v>
      </c>
      <c r="G5825">
        <v>92.598093500000004</v>
      </c>
      <c r="H5825">
        <v>-3.5840439019999999</v>
      </c>
      <c r="I5825">
        <v>24.409858270000001</v>
      </c>
      <c r="L5825">
        <f t="shared" si="1364"/>
        <v>1</v>
      </c>
      <c r="M5825">
        <f t="shared" si="1350"/>
        <v>-501.76934805511996</v>
      </c>
      <c r="N5825">
        <f t="shared" si="1351"/>
        <v>80.698047715000001</v>
      </c>
      <c r="O5825">
        <f t="shared" si="1352"/>
        <v>-3.3157307759999997</v>
      </c>
      <c r="P5825">
        <f t="shared" si="1353"/>
        <v>153.34917245333639</v>
      </c>
      <c r="Q5825" t="str">
        <f t="shared" si="1354"/>
        <v>-1.56514194255985+2.33998029167735i</v>
      </c>
      <c r="R5825" t="str">
        <f t="shared" si="1355"/>
        <v>-50.3069220324615-4.13603516828843i</v>
      </c>
      <c r="S5825" t="str">
        <f t="shared" si="1356"/>
        <v>-30.9291363265091-38.5091510224547i</v>
      </c>
      <c r="T5825" t="str">
        <f t="shared" si="1357"/>
        <v>-2.60444968139222+1.06865285424893i</v>
      </c>
      <c r="U5825" t="str">
        <f t="shared" si="1358"/>
        <v>-51.3198906397608+25.6045712813398i</v>
      </c>
      <c r="V5825" t="str">
        <f t="shared" si="1359"/>
        <v>-1.9111164494916+29.6042639058318i</v>
      </c>
      <c r="W5825" t="str">
        <f t="shared" si="1360"/>
        <v>336.336778358192-86.1695053764755i</v>
      </c>
      <c r="X5825">
        <f t="shared" si="1361"/>
        <v>347.1996718506428</v>
      </c>
      <c r="AA5825">
        <f t="shared" si="1362"/>
        <v>3219.437895</v>
      </c>
      <c r="AB5825">
        <f t="shared" si="1363"/>
        <v>347.1996718506428</v>
      </c>
    </row>
    <row r="5826" spans="2:28" x14ac:dyDescent="0.25">
      <c r="B5826" t="s">
        <v>1601</v>
      </c>
      <c r="C5826" t="s">
        <v>105</v>
      </c>
      <c r="D5826">
        <v>3219.437895</v>
      </c>
      <c r="E5826">
        <v>0</v>
      </c>
      <c r="F5826">
        <v>0</v>
      </c>
      <c r="G5826">
        <v>92.598093500000004</v>
      </c>
      <c r="H5826">
        <v>-3.5840439019999999</v>
      </c>
      <c r="I5826">
        <v>24.409858270000001</v>
      </c>
      <c r="L5826">
        <f t="shared" si="1364"/>
        <v>1</v>
      </c>
      <c r="M5826">
        <f t="shared" si="1350"/>
        <v>-501.76934805511996</v>
      </c>
      <c r="N5826">
        <f t="shared" si="1351"/>
        <v>92.598093500000004</v>
      </c>
      <c r="O5826">
        <f t="shared" si="1352"/>
        <v>-3.5840439019999999</v>
      </c>
      <c r="P5826">
        <f t="shared" si="1353"/>
        <v>153.37166283240012</v>
      </c>
      <c r="Q5826" t="str">
        <f t="shared" si="1354"/>
        <v>0</v>
      </c>
      <c r="R5826" t="str">
        <f t="shared" si="1355"/>
        <v>-50.3069220324615-4.13603516828843i</v>
      </c>
      <c r="S5826" t="str">
        <f t="shared" si="1356"/>
        <v>-30.9291363265091-38.5091510224547i</v>
      </c>
      <c r="T5826" t="str">
        <f t="shared" si="1357"/>
        <v>0</v>
      </c>
      <c r="U5826" t="str">
        <f t="shared" si="1358"/>
        <v>-51.3198906397608+25.6045712813398i</v>
      </c>
      <c r="V5826" t="str">
        <f t="shared" si="1359"/>
        <v>-1.9111164494916+29.6042639058318i</v>
      </c>
      <c r="W5826" t="str">
        <f t="shared" si="1360"/>
        <v>361.33051737914-94.826333207992i</v>
      </c>
      <c r="X5826">
        <f t="shared" si="1361"/>
        <v>373.56629432960108</v>
      </c>
      <c r="AA5826">
        <f t="shared" si="1362"/>
        <v>3219.437895</v>
      </c>
      <c r="AB5826">
        <f t="shared" si="1363"/>
        <v>373.56629432960108</v>
      </c>
    </row>
    <row r="5827" spans="2:28" x14ac:dyDescent="0.25">
      <c r="B5827" t="s">
        <v>116</v>
      </c>
      <c r="C5827" t="s">
        <v>78</v>
      </c>
      <c r="D5827">
        <v>3219.5968910000001</v>
      </c>
      <c r="E5827">
        <v>0.15899640000000001</v>
      </c>
      <c r="F5827">
        <v>0</v>
      </c>
      <c r="G5827">
        <v>93.741573529999997</v>
      </c>
      <c r="H5827">
        <v>-3.607817222</v>
      </c>
      <c r="I5827">
        <v>24.41012988</v>
      </c>
      <c r="L5827">
        <f t="shared" si="1364"/>
        <v>1</v>
      </c>
      <c r="M5827">
        <f t="shared" si="1350"/>
        <v>-501.76934805511996</v>
      </c>
      <c r="N5827">
        <f t="shared" si="1351"/>
        <v>93.169833514999993</v>
      </c>
      <c r="O5827">
        <f t="shared" si="1352"/>
        <v>-3.5959305619999999</v>
      </c>
      <c r="P5827">
        <f t="shared" si="1353"/>
        <v>153.37251612038077</v>
      </c>
      <c r="Q5827" t="str">
        <f t="shared" si="1354"/>
        <v>0</v>
      </c>
      <c r="R5827" t="str">
        <f t="shared" si="1355"/>
        <v>-50.3069220324615-4.13603516828843i</v>
      </c>
      <c r="S5827" t="str">
        <f t="shared" si="1356"/>
        <v>-30.9291363265091-38.5091510224547i</v>
      </c>
      <c r="T5827" t="str">
        <f t="shared" si="1357"/>
        <v>0</v>
      </c>
      <c r="U5827" t="str">
        <f t="shared" si="1358"/>
        <v>-51.3198906397608+25.6045712813398i</v>
      </c>
      <c r="V5827" t="str">
        <f t="shared" si="1359"/>
        <v>-1.9111164494916+29.6042639058318i</v>
      </c>
      <c r="W5827" t="str">
        <f t="shared" si="1360"/>
        <v>362.480560756689-95.213664197478i</v>
      </c>
      <c r="X5827">
        <f t="shared" si="1361"/>
        <v>374.77699872910267</v>
      </c>
      <c r="AA5827">
        <f t="shared" si="1362"/>
        <v>3219.5968910000001</v>
      </c>
      <c r="AB5827">
        <f t="shared" si="1363"/>
        <v>374.77699872910267</v>
      </c>
    </row>
    <row r="5828" spans="2:28" x14ac:dyDescent="0.25">
      <c r="B5828" t="s">
        <v>117</v>
      </c>
      <c r="C5828" t="s">
        <v>78</v>
      </c>
      <c r="D5828">
        <v>3220.1640240000002</v>
      </c>
      <c r="E5828">
        <v>0.56713296140000002</v>
      </c>
      <c r="F5828">
        <v>0</v>
      </c>
      <c r="G5828">
        <v>97.881889599999994</v>
      </c>
      <c r="H5828">
        <v>-3.6926155779999998</v>
      </c>
      <c r="I5828">
        <v>24.411072180000001</v>
      </c>
      <c r="L5828">
        <f t="shared" si="1364"/>
        <v>1</v>
      </c>
      <c r="M5828">
        <f t="shared" si="1350"/>
        <v>-501.76934805511996</v>
      </c>
      <c r="N5828">
        <f t="shared" si="1351"/>
        <v>95.811731565000002</v>
      </c>
      <c r="O5828">
        <f t="shared" si="1352"/>
        <v>-3.6502163999999997</v>
      </c>
      <c r="P5828">
        <f t="shared" si="1353"/>
        <v>153.37632973111889</v>
      </c>
      <c r="Q5828" t="str">
        <f t="shared" si="1354"/>
        <v>0</v>
      </c>
      <c r="R5828" t="str">
        <f t="shared" si="1355"/>
        <v>-50.3069220324615-4.13603516828843i</v>
      </c>
      <c r="S5828" t="str">
        <f t="shared" si="1356"/>
        <v>-30.9291363265091-38.5091510224547i</v>
      </c>
      <c r="T5828" t="str">
        <f t="shared" si="1357"/>
        <v>0</v>
      </c>
      <c r="U5828" t="str">
        <f t="shared" si="1358"/>
        <v>-51.3198906397608+25.6045712813398i</v>
      </c>
      <c r="V5828" t="str">
        <f t="shared" si="1359"/>
        <v>-1.9111164494916+29.6042639058318i</v>
      </c>
      <c r="W5828" t="str">
        <f t="shared" si="1360"/>
        <v>367.744884660188-96.984003253726i</v>
      </c>
      <c r="X5828">
        <f t="shared" si="1361"/>
        <v>380.318546853626</v>
      </c>
      <c r="AA5828">
        <f t="shared" si="1362"/>
        <v>3220.1640240000002</v>
      </c>
      <c r="AB5828">
        <f t="shared" si="1363"/>
        <v>380.318546853626</v>
      </c>
    </row>
    <row r="5829" spans="2:28" x14ac:dyDescent="0.25">
      <c r="B5829" t="s">
        <v>118</v>
      </c>
      <c r="C5829" t="s">
        <v>78</v>
      </c>
      <c r="D5829">
        <v>3220.3655990000002</v>
      </c>
      <c r="E5829">
        <v>0.20157439999999999</v>
      </c>
      <c r="F5829">
        <v>0</v>
      </c>
      <c r="G5829">
        <v>99.37663852</v>
      </c>
      <c r="H5829">
        <v>-3.7227552080000001</v>
      </c>
      <c r="I5829">
        <v>24.411397470000001</v>
      </c>
      <c r="L5829">
        <f t="shared" si="1364"/>
        <v>1</v>
      </c>
      <c r="M5829">
        <f t="shared" si="1350"/>
        <v>-501.76934805511996</v>
      </c>
      <c r="N5829">
        <f t="shared" si="1351"/>
        <v>98.629264059999997</v>
      </c>
      <c r="O5829">
        <f t="shared" si="1352"/>
        <v>-3.7076853930000002</v>
      </c>
      <c r="P5829">
        <f t="shared" si="1353"/>
        <v>153.38031198255064</v>
      </c>
      <c r="Q5829" t="str">
        <f t="shared" si="1354"/>
        <v>0</v>
      </c>
      <c r="R5829" t="str">
        <f t="shared" si="1355"/>
        <v>-50.3069220324615-4.13603516828843i</v>
      </c>
      <c r="S5829" t="str">
        <f t="shared" si="1356"/>
        <v>-30.9291363265091-38.5091510224547i</v>
      </c>
      <c r="T5829" t="str">
        <f t="shared" si="1357"/>
        <v>0</v>
      </c>
      <c r="U5829" t="str">
        <f t="shared" si="1358"/>
        <v>-51.3198906397608+25.6045712813398i</v>
      </c>
      <c r="V5829" t="str">
        <f t="shared" si="1359"/>
        <v>-1.9111164494916+29.6042639058318i</v>
      </c>
      <c r="W5829" t="str">
        <f t="shared" si="1360"/>
        <v>373.277671017603-98.8535555249135i</v>
      </c>
      <c r="X5829">
        <f t="shared" si="1361"/>
        <v>386.14536786065815</v>
      </c>
      <c r="AA5829">
        <f t="shared" si="1362"/>
        <v>3220.3655990000002</v>
      </c>
      <c r="AB5829">
        <f t="shared" si="1363"/>
        <v>386.14536786065815</v>
      </c>
    </row>
    <row r="5830" spans="2:28" x14ac:dyDescent="0.25">
      <c r="B5830" t="s">
        <v>93</v>
      </c>
      <c r="C5830" t="s">
        <v>94</v>
      </c>
      <c r="D5830">
        <v>3220.3655990000002</v>
      </c>
      <c r="E5830">
        <v>0</v>
      </c>
      <c r="F5830">
        <v>0</v>
      </c>
      <c r="G5830">
        <v>99.37663852</v>
      </c>
      <c r="H5830">
        <v>-3.7227552080000001</v>
      </c>
      <c r="I5830">
        <v>24.411397470000001</v>
      </c>
      <c r="L5830">
        <f t="shared" si="1364"/>
        <v>1</v>
      </c>
      <c r="M5830">
        <f t="shared" si="1350"/>
        <v>-501.76934805511996</v>
      </c>
      <c r="N5830">
        <f t="shared" si="1351"/>
        <v>99.37663852</v>
      </c>
      <c r="O5830">
        <f t="shared" si="1352"/>
        <v>-3.7227552080000001</v>
      </c>
      <c r="P5830">
        <f t="shared" si="1353"/>
        <v>153.38133391122494</v>
      </c>
      <c r="Q5830" t="str">
        <f t="shared" si="1354"/>
        <v>0</v>
      </c>
      <c r="R5830" t="str">
        <f t="shared" si="1355"/>
        <v>-50.3069220324615-4.13603516828843i</v>
      </c>
      <c r="S5830" t="str">
        <f t="shared" si="1356"/>
        <v>-30.9291363265091-38.5091510224547i</v>
      </c>
      <c r="T5830" t="str">
        <f t="shared" si="1357"/>
        <v>0</v>
      </c>
      <c r="U5830" t="str">
        <f t="shared" si="1358"/>
        <v>-51.3198906397608+25.6045712813398i</v>
      </c>
      <c r="V5830" t="str">
        <f t="shared" si="1359"/>
        <v>-1.9111164494916+29.6042639058318i</v>
      </c>
      <c r="W5830" t="str">
        <f t="shared" si="1360"/>
        <v>374.730780550231-99.344048261845i</v>
      </c>
      <c r="X5830">
        <f t="shared" si="1361"/>
        <v>387.67563479903805</v>
      </c>
      <c r="AA5830">
        <f t="shared" si="1362"/>
        <v>3220.3655990000002</v>
      </c>
      <c r="AB5830">
        <f t="shared" si="1363"/>
        <v>387.67563479903805</v>
      </c>
    </row>
    <row r="5831" spans="2:28" x14ac:dyDescent="0.25">
      <c r="B5831" t="s">
        <v>91</v>
      </c>
      <c r="C5831" t="s">
        <v>92</v>
      </c>
      <c r="D5831">
        <v>3220.3655990000002</v>
      </c>
      <c r="E5831">
        <v>0</v>
      </c>
      <c r="F5831">
        <v>0</v>
      </c>
      <c r="G5831">
        <v>99.37663852</v>
      </c>
      <c r="H5831">
        <v>-3.7227552080000001</v>
      </c>
      <c r="I5831">
        <v>24.411397470000001</v>
      </c>
      <c r="L5831">
        <f t="shared" si="1364"/>
        <v>1</v>
      </c>
      <c r="M5831">
        <f t="shared" si="1350"/>
        <v>-501.76934805511996</v>
      </c>
      <c r="N5831">
        <f t="shared" si="1351"/>
        <v>99.37663852</v>
      </c>
      <c r="O5831">
        <f t="shared" si="1352"/>
        <v>-3.7227552080000001</v>
      </c>
      <c r="P5831">
        <f t="shared" si="1353"/>
        <v>153.38133391122494</v>
      </c>
      <c r="Q5831" t="str">
        <f t="shared" si="1354"/>
        <v>0</v>
      </c>
      <c r="R5831" t="str">
        <f t="shared" si="1355"/>
        <v>-50.3069220324615-4.13603516828843i</v>
      </c>
      <c r="S5831" t="str">
        <f t="shared" si="1356"/>
        <v>-30.9291363265091-38.5091510224547i</v>
      </c>
      <c r="T5831" t="str">
        <f t="shared" si="1357"/>
        <v>0</v>
      </c>
      <c r="U5831" t="str">
        <f t="shared" si="1358"/>
        <v>-51.3198906397608+25.6045712813398i</v>
      </c>
      <c r="V5831" t="str">
        <f t="shared" si="1359"/>
        <v>-1.9111164494916+29.6042639058318i</v>
      </c>
      <c r="W5831" t="str">
        <f t="shared" si="1360"/>
        <v>374.730780550231-99.344048261845i</v>
      </c>
      <c r="X5831">
        <f t="shared" si="1361"/>
        <v>387.67563479903805</v>
      </c>
      <c r="AA5831">
        <f t="shared" si="1362"/>
        <v>3220.3655990000002</v>
      </c>
      <c r="AB5831">
        <f t="shared" si="1363"/>
        <v>387.67563479903805</v>
      </c>
    </row>
    <row r="5832" spans="2:28" x14ac:dyDescent="0.25">
      <c r="B5832" t="s">
        <v>89</v>
      </c>
      <c r="C5832" t="s">
        <v>90</v>
      </c>
      <c r="D5832">
        <v>3220.3655990000002</v>
      </c>
      <c r="E5832">
        <v>0</v>
      </c>
      <c r="F5832">
        <v>0</v>
      </c>
      <c r="G5832">
        <v>99.37663852</v>
      </c>
      <c r="H5832">
        <v>-3.7227552080000001</v>
      </c>
      <c r="I5832">
        <v>24.411397470000001</v>
      </c>
      <c r="L5832">
        <f t="shared" si="1364"/>
        <v>1</v>
      </c>
      <c r="M5832">
        <f t="shared" si="1350"/>
        <v>-501.76934805511996</v>
      </c>
      <c r="N5832">
        <f t="shared" si="1351"/>
        <v>99.37663852</v>
      </c>
      <c r="O5832">
        <f t="shared" si="1352"/>
        <v>-3.7227552080000001</v>
      </c>
      <c r="P5832">
        <f t="shared" si="1353"/>
        <v>153.38133391122494</v>
      </c>
      <c r="Q5832" t="str">
        <f t="shared" si="1354"/>
        <v>0</v>
      </c>
      <c r="R5832" t="str">
        <f t="shared" si="1355"/>
        <v>-50.3069220324615-4.13603516828843i</v>
      </c>
      <c r="S5832" t="str">
        <f t="shared" si="1356"/>
        <v>-30.9291363265091-38.5091510224547i</v>
      </c>
      <c r="T5832" t="str">
        <f t="shared" si="1357"/>
        <v>0</v>
      </c>
      <c r="U5832" t="str">
        <f t="shared" si="1358"/>
        <v>-51.3198906397608+25.6045712813398i</v>
      </c>
      <c r="V5832" t="str">
        <f t="shared" si="1359"/>
        <v>-1.9111164494916+29.6042639058318i</v>
      </c>
      <c r="W5832" t="str">
        <f t="shared" si="1360"/>
        <v>374.730780550231-99.344048261845i</v>
      </c>
      <c r="X5832">
        <f t="shared" si="1361"/>
        <v>387.67563479903805</v>
      </c>
      <c r="AA5832">
        <f t="shared" si="1362"/>
        <v>3220.3655990000002</v>
      </c>
      <c r="AB5832">
        <f t="shared" si="1363"/>
        <v>387.67563479903805</v>
      </c>
    </row>
    <row r="5833" spans="2:28" x14ac:dyDescent="0.25">
      <c r="B5833" t="s">
        <v>119</v>
      </c>
      <c r="C5833" t="s">
        <v>78</v>
      </c>
      <c r="D5833">
        <v>3220.7025440000002</v>
      </c>
      <c r="E5833">
        <v>0.33694479999999999</v>
      </c>
      <c r="F5833">
        <v>0</v>
      </c>
      <c r="G5833">
        <v>101.9023399</v>
      </c>
      <c r="H5833">
        <v>-3.7731355720000002</v>
      </c>
      <c r="I5833">
        <v>24.41193037</v>
      </c>
      <c r="L5833">
        <f t="shared" si="1364"/>
        <v>1</v>
      </c>
      <c r="M5833">
        <f t="shared" si="1350"/>
        <v>-501.76934805511996</v>
      </c>
      <c r="N5833">
        <f t="shared" si="1351"/>
        <v>100.63948920999999</v>
      </c>
      <c r="O5833">
        <f t="shared" si="1352"/>
        <v>-3.7479453899999999</v>
      </c>
      <c r="P5833">
        <f t="shared" si="1353"/>
        <v>153.38300806595004</v>
      </c>
      <c r="Q5833" t="str">
        <f t="shared" si="1354"/>
        <v>0</v>
      </c>
      <c r="R5833" t="str">
        <f t="shared" si="1355"/>
        <v>-50.3069220324615-4.13603516828843i</v>
      </c>
      <c r="S5833" t="str">
        <f t="shared" si="1356"/>
        <v>-30.9291363265091-38.5091510224547i</v>
      </c>
      <c r="T5833" t="str">
        <f t="shared" si="1357"/>
        <v>0</v>
      </c>
      <c r="U5833" t="str">
        <f t="shared" si="1358"/>
        <v>-51.3198906397608+25.6045712813398i</v>
      </c>
      <c r="V5833" t="str">
        <f t="shared" si="1359"/>
        <v>-1.9111164494916+29.6042639058318i</v>
      </c>
      <c r="W5833" t="str">
        <f t="shared" si="1360"/>
        <v>377.171820101326-100.165378837835i</v>
      </c>
      <c r="X5833">
        <f t="shared" si="1361"/>
        <v>390.24567261697342</v>
      </c>
      <c r="AA5833">
        <f t="shared" si="1362"/>
        <v>3220.7025440000002</v>
      </c>
      <c r="AB5833">
        <f t="shared" si="1363"/>
        <v>390.24567261697342</v>
      </c>
    </row>
    <row r="5834" spans="2:28" x14ac:dyDescent="0.25">
      <c r="B5834" t="s">
        <v>1602</v>
      </c>
      <c r="C5834" t="s">
        <v>105</v>
      </c>
      <c r="D5834">
        <v>3220.7025440000002</v>
      </c>
      <c r="E5834">
        <v>0</v>
      </c>
      <c r="F5834">
        <v>0</v>
      </c>
      <c r="G5834">
        <v>101.9023399</v>
      </c>
      <c r="H5834">
        <v>-3.7731355720000002</v>
      </c>
      <c r="I5834">
        <v>24.41193037</v>
      </c>
      <c r="L5834">
        <f t="shared" si="1364"/>
        <v>1</v>
      </c>
      <c r="M5834">
        <f t="shared" si="1350"/>
        <v>-501.76934805511996</v>
      </c>
      <c r="N5834">
        <f t="shared" si="1351"/>
        <v>101.9023399</v>
      </c>
      <c r="O5834">
        <f t="shared" si="1352"/>
        <v>-3.7731355720000002</v>
      </c>
      <c r="P5834">
        <f t="shared" si="1353"/>
        <v>153.38468222067513</v>
      </c>
      <c r="Q5834" t="str">
        <f t="shared" si="1354"/>
        <v>0</v>
      </c>
      <c r="R5834" t="str">
        <f t="shared" si="1355"/>
        <v>-50.3069220324615-4.13603516828843i</v>
      </c>
      <c r="S5834" t="str">
        <f t="shared" si="1356"/>
        <v>-30.9291363265091-38.5091510224547i</v>
      </c>
      <c r="T5834" t="str">
        <f t="shared" si="1357"/>
        <v>0</v>
      </c>
      <c r="U5834" t="str">
        <f t="shared" si="1358"/>
        <v>-51.3198906397608+25.6045712813398i</v>
      </c>
      <c r="V5834" t="str">
        <f t="shared" si="1359"/>
        <v>-1.9111164494916+29.6042639058318i</v>
      </c>
      <c r="W5834" t="str">
        <f t="shared" si="1360"/>
        <v>379.597795799797-100.984894370199i</v>
      </c>
      <c r="X5834">
        <f t="shared" si="1361"/>
        <v>392.80075797664216</v>
      </c>
      <c r="AA5834">
        <f t="shared" si="1362"/>
        <v>3220.7025440000002</v>
      </c>
      <c r="AB5834">
        <f t="shared" si="1363"/>
        <v>392.80075797664216</v>
      </c>
    </row>
    <row r="5835" spans="2:28" x14ac:dyDescent="0.25">
      <c r="B5835" t="s">
        <v>1603</v>
      </c>
      <c r="C5835" t="s">
        <v>122</v>
      </c>
      <c r="D5835">
        <v>3222.1425439999998</v>
      </c>
      <c r="E5835">
        <v>1.44</v>
      </c>
      <c r="F5835">
        <v>0</v>
      </c>
      <c r="G5835">
        <v>126.4204338</v>
      </c>
      <c r="H5835">
        <v>-13.91538896</v>
      </c>
      <c r="I5835">
        <v>24.413989430000001</v>
      </c>
      <c r="L5835">
        <f t="shared" si="1364"/>
        <v>1</v>
      </c>
      <c r="M5835">
        <f t="shared" si="1350"/>
        <v>-501.76934805511996</v>
      </c>
      <c r="N5835">
        <f t="shared" si="1351"/>
        <v>114.16138685</v>
      </c>
      <c r="O5835">
        <f t="shared" si="1352"/>
        <v>-8.8442622659999994</v>
      </c>
      <c r="P5835">
        <f t="shared" si="1353"/>
        <v>153.39115094844442</v>
      </c>
      <c r="Q5835" t="str">
        <f t="shared" si="1354"/>
        <v>0</v>
      </c>
      <c r="R5835" t="str">
        <f t="shared" si="1355"/>
        <v>-50.3069220324615-4.13603516828843i</v>
      </c>
      <c r="S5835" t="str">
        <f t="shared" si="1356"/>
        <v>-30.9291363265091-38.5091510224547i</v>
      </c>
      <c r="T5835" t="str">
        <f t="shared" si="1357"/>
        <v>0</v>
      </c>
      <c r="U5835" t="str">
        <f t="shared" si="1358"/>
        <v>-51.3198906397608+25.6045712813398i</v>
      </c>
      <c r="V5835" t="str">
        <f t="shared" si="1359"/>
        <v>-1.9111164494916+29.6042639058318i</v>
      </c>
      <c r="W5835" t="str">
        <f t="shared" si="1360"/>
        <v>402.045819895383-107.673359526081i</v>
      </c>
      <c r="X5835">
        <f t="shared" si="1361"/>
        <v>416.21436021235911</v>
      </c>
      <c r="AA5835">
        <f t="shared" si="1362"/>
        <v>3222.1425439999998</v>
      </c>
      <c r="AB5835">
        <f t="shared" si="1363"/>
        <v>416.21436021235911</v>
      </c>
    </row>
    <row r="5836" spans="2:28" x14ac:dyDescent="0.25">
      <c r="B5836" t="s">
        <v>1604</v>
      </c>
      <c r="C5836" t="s">
        <v>105</v>
      </c>
      <c r="D5836">
        <v>3222.1425439999998</v>
      </c>
      <c r="E5836">
        <v>0</v>
      </c>
      <c r="F5836">
        <v>0</v>
      </c>
      <c r="G5836">
        <v>126.4204338</v>
      </c>
      <c r="H5836">
        <v>-13.91538896</v>
      </c>
      <c r="I5836">
        <v>24.413989430000001</v>
      </c>
      <c r="L5836">
        <f t="shared" si="1364"/>
        <v>1</v>
      </c>
      <c r="M5836">
        <f t="shared" si="1350"/>
        <v>-501.76934805511996</v>
      </c>
      <c r="N5836">
        <f t="shared" si="1351"/>
        <v>126.4204338</v>
      </c>
      <c r="O5836">
        <f t="shared" si="1352"/>
        <v>-13.91538896</v>
      </c>
      <c r="P5836">
        <f t="shared" si="1353"/>
        <v>153.39761967621374</v>
      </c>
      <c r="Q5836" t="str">
        <f t="shared" si="1354"/>
        <v>0</v>
      </c>
      <c r="R5836" t="str">
        <f t="shared" si="1355"/>
        <v>-50.3069220324615-4.13603516828843i</v>
      </c>
      <c r="S5836" t="str">
        <f t="shared" si="1356"/>
        <v>-30.9291363265091-38.5091510224547i</v>
      </c>
      <c r="T5836" t="str">
        <f t="shared" si="1357"/>
        <v>0</v>
      </c>
      <c r="U5836" t="str">
        <f t="shared" si="1358"/>
        <v>-51.3198906397608+25.6045712813398i</v>
      </c>
      <c r="V5836" t="str">
        <f t="shared" si="1359"/>
        <v>-1.9111164494916+29.6042639058318i</v>
      </c>
      <c r="W5836" t="str">
        <f t="shared" si="1360"/>
        <v>423.341216335229-114.13014603418i</v>
      </c>
      <c r="X5836">
        <f t="shared" si="1361"/>
        <v>438.45578532159249</v>
      </c>
      <c r="AA5836">
        <f t="shared" si="1362"/>
        <v>3222.1425439999998</v>
      </c>
      <c r="AB5836">
        <f t="shared" si="1363"/>
        <v>438.45578532159249</v>
      </c>
    </row>
    <row r="5837" spans="2:28" x14ac:dyDescent="0.25">
      <c r="B5837" t="s">
        <v>124</v>
      </c>
      <c r="C5837" t="s">
        <v>78</v>
      </c>
      <c r="D5837">
        <v>3222.3130679999999</v>
      </c>
      <c r="E5837">
        <v>0.17052400000000001</v>
      </c>
      <c r="F5837">
        <v>0</v>
      </c>
      <c r="G5837">
        <v>131.21101880000001</v>
      </c>
      <c r="H5837">
        <v>-14.177929260000001</v>
      </c>
      <c r="I5837">
        <v>24.41420016</v>
      </c>
      <c r="L5837">
        <f t="shared" si="1364"/>
        <v>1</v>
      </c>
      <c r="M5837">
        <f t="shared" si="1350"/>
        <v>-501.76934805511996</v>
      </c>
      <c r="N5837">
        <f t="shared" si="1351"/>
        <v>128.81572629999999</v>
      </c>
      <c r="O5837">
        <f t="shared" si="1352"/>
        <v>-14.04665911</v>
      </c>
      <c r="P5837">
        <f t="shared" si="1353"/>
        <v>153.39828170403362</v>
      </c>
      <c r="Q5837" t="str">
        <f t="shared" si="1354"/>
        <v>0</v>
      </c>
      <c r="R5837" t="str">
        <f t="shared" si="1355"/>
        <v>-50.3069220324615-4.13603516828843i</v>
      </c>
      <c r="S5837" t="str">
        <f t="shared" si="1356"/>
        <v>-30.9291363265091-38.5091510224547i</v>
      </c>
      <c r="T5837" t="str">
        <f t="shared" si="1357"/>
        <v>0</v>
      </c>
      <c r="U5837" t="str">
        <f t="shared" si="1358"/>
        <v>-51.3198906397608+25.6045712813398i</v>
      </c>
      <c r="V5837" t="str">
        <f t="shared" si="1359"/>
        <v>-1.9111164494916+29.6042639058318i</v>
      </c>
      <c r="W5837" t="str">
        <f t="shared" si="1360"/>
        <v>427.3586962208-115.29103796474i</v>
      </c>
      <c r="X5837">
        <f t="shared" si="1361"/>
        <v>442.63696035298409</v>
      </c>
      <c r="AA5837">
        <f t="shared" si="1362"/>
        <v>3222.3130679999999</v>
      </c>
      <c r="AB5837">
        <f t="shared" si="1363"/>
        <v>442.63696035298409</v>
      </c>
    </row>
    <row r="5838" spans="2:28" x14ac:dyDescent="0.25">
      <c r="B5838" t="s">
        <v>125</v>
      </c>
      <c r="C5838" t="s">
        <v>78</v>
      </c>
      <c r="D5838">
        <v>3222.9391529999998</v>
      </c>
      <c r="E5838">
        <v>0.626085</v>
      </c>
      <c r="F5838">
        <v>0</v>
      </c>
      <c r="G5838">
        <v>149.5676962</v>
      </c>
      <c r="H5838">
        <v>-15.141855420000001</v>
      </c>
      <c r="I5838">
        <v>24.414911450000002</v>
      </c>
      <c r="L5838">
        <f t="shared" si="1364"/>
        <v>1</v>
      </c>
      <c r="M5838">
        <f t="shared" si="1350"/>
        <v>-501.76934805511996</v>
      </c>
      <c r="N5838">
        <f t="shared" si="1351"/>
        <v>140.38935750000002</v>
      </c>
      <c r="O5838">
        <f t="shared" si="1352"/>
        <v>-14.659892340000001</v>
      </c>
      <c r="P5838">
        <f t="shared" si="1353"/>
        <v>153.40117831529207</v>
      </c>
      <c r="Q5838" t="str">
        <f t="shared" si="1354"/>
        <v>0</v>
      </c>
      <c r="R5838" t="str">
        <f t="shared" si="1355"/>
        <v>-50.3069220324615-4.13603516828843i</v>
      </c>
      <c r="S5838" t="str">
        <f t="shared" si="1356"/>
        <v>-30.9291363265091-38.5091510224547i</v>
      </c>
      <c r="T5838" t="str">
        <f t="shared" si="1357"/>
        <v>0</v>
      </c>
      <c r="U5838" t="str">
        <f t="shared" si="1358"/>
        <v>-51.3198906397608+25.6045712813398i</v>
      </c>
      <c r="V5838" t="str">
        <f t="shared" si="1359"/>
        <v>-1.9111164494916+29.6042639058318i</v>
      </c>
      <c r="W5838" t="str">
        <f t="shared" si="1360"/>
        <v>446.259544907465-120.745394477146i</v>
      </c>
      <c r="X5838">
        <f t="shared" si="1361"/>
        <v>462.30620989605944</v>
      </c>
      <c r="AA5838">
        <f t="shared" si="1362"/>
        <v>3222.9391529999998</v>
      </c>
      <c r="AB5838">
        <f t="shared" si="1363"/>
        <v>462.30620989605944</v>
      </c>
    </row>
    <row r="5839" spans="2:28" x14ac:dyDescent="0.25">
      <c r="B5839" t="s">
        <v>126</v>
      </c>
      <c r="C5839" t="s">
        <v>78</v>
      </c>
      <c r="D5839">
        <v>3223.0749719999999</v>
      </c>
      <c r="E5839">
        <v>0.135819</v>
      </c>
      <c r="F5839">
        <v>0</v>
      </c>
      <c r="G5839">
        <v>153.70920039999999</v>
      </c>
      <c r="H5839">
        <v>-15.350963589999999</v>
      </c>
      <c r="I5839">
        <v>24.415054019999999</v>
      </c>
      <c r="L5839">
        <f t="shared" si="1364"/>
        <v>1</v>
      </c>
      <c r="M5839">
        <f t="shared" si="1350"/>
        <v>-501.76934805511996</v>
      </c>
      <c r="N5839">
        <f t="shared" si="1351"/>
        <v>151.63844829999999</v>
      </c>
      <c r="O5839">
        <f t="shared" si="1352"/>
        <v>-15.246409504999999</v>
      </c>
      <c r="P5839">
        <f t="shared" si="1353"/>
        <v>153.40386079559528</v>
      </c>
      <c r="Q5839" t="str">
        <f t="shared" si="1354"/>
        <v>0</v>
      </c>
      <c r="R5839" t="str">
        <f t="shared" si="1355"/>
        <v>-50.3069220324615-4.13603516828843i</v>
      </c>
      <c r="S5839" t="str">
        <f t="shared" si="1356"/>
        <v>-30.9291363265091-38.5091510224547i</v>
      </c>
      <c r="T5839" t="str">
        <f t="shared" si="1357"/>
        <v>0</v>
      </c>
      <c r="U5839" t="str">
        <f t="shared" si="1358"/>
        <v>-51.3198906397608+25.6045712813398i</v>
      </c>
      <c r="V5839" t="str">
        <f t="shared" si="1359"/>
        <v>-1.9111164494916+29.6042639058318i</v>
      </c>
      <c r="W5839" t="str">
        <f t="shared" si="1360"/>
        <v>463.9015622086-125.860769581419i</v>
      </c>
      <c r="X5839">
        <f t="shared" si="1361"/>
        <v>480.67202200586485</v>
      </c>
      <c r="AA5839">
        <f t="shared" si="1362"/>
        <v>3223.0749719999999</v>
      </c>
      <c r="AB5839">
        <f t="shared" si="1363"/>
        <v>480.67202200586485</v>
      </c>
    </row>
    <row r="5840" spans="2:28" x14ac:dyDescent="0.25">
      <c r="B5840" t="s">
        <v>127</v>
      </c>
      <c r="C5840" t="s">
        <v>78</v>
      </c>
      <c r="D5840">
        <v>3223.3249719999999</v>
      </c>
      <c r="E5840">
        <v>0.25</v>
      </c>
      <c r="F5840">
        <v>0</v>
      </c>
      <c r="G5840">
        <v>161.48090769999999</v>
      </c>
      <c r="H5840">
        <v>-15.735865860000001</v>
      </c>
      <c r="I5840">
        <v>24.415306569999998</v>
      </c>
      <c r="L5840">
        <f t="shared" si="1364"/>
        <v>1</v>
      </c>
      <c r="M5840">
        <f t="shared" si="1350"/>
        <v>-501.76934805511996</v>
      </c>
      <c r="N5840">
        <f t="shared" si="1351"/>
        <v>157.59505404999999</v>
      </c>
      <c r="O5840">
        <f t="shared" si="1352"/>
        <v>-15.543414725</v>
      </c>
      <c r="P5840">
        <f t="shared" si="1353"/>
        <v>153.40510210168455</v>
      </c>
      <c r="Q5840" t="str">
        <f t="shared" si="1354"/>
        <v>0</v>
      </c>
      <c r="R5840" t="str">
        <f t="shared" si="1355"/>
        <v>-50.3069220324615-4.13603516828843i</v>
      </c>
      <c r="S5840" t="str">
        <f t="shared" si="1356"/>
        <v>-30.9291363265091-38.5091510224547i</v>
      </c>
      <c r="T5840" t="str">
        <f t="shared" si="1357"/>
        <v>0</v>
      </c>
      <c r="U5840" t="str">
        <f t="shared" si="1358"/>
        <v>-51.3198906397608+25.6045712813398i</v>
      </c>
      <c r="V5840" t="str">
        <f t="shared" si="1359"/>
        <v>-1.9111164494916+29.6042639058318i</v>
      </c>
      <c r="W5840" t="str">
        <f t="shared" si="1360"/>
        <v>472.974813342331-128.48369664378i</v>
      </c>
      <c r="X5840">
        <f t="shared" si="1361"/>
        <v>490.11553164479875</v>
      </c>
      <c r="AA5840">
        <f t="shared" si="1362"/>
        <v>3223.3249719999999</v>
      </c>
      <c r="AB5840">
        <f t="shared" si="1363"/>
        <v>490.11553164479875</v>
      </c>
    </row>
    <row r="5841" spans="2:28" x14ac:dyDescent="0.25">
      <c r="B5841" t="s">
        <v>150</v>
      </c>
      <c r="C5841" t="s">
        <v>151</v>
      </c>
      <c r="D5841">
        <v>3223.3249719999999</v>
      </c>
      <c r="E5841">
        <v>0</v>
      </c>
      <c r="F5841">
        <v>0</v>
      </c>
      <c r="G5841">
        <v>161.48090769999999</v>
      </c>
      <c r="H5841">
        <v>-15.735865860000001</v>
      </c>
      <c r="I5841">
        <v>24.415306569999998</v>
      </c>
      <c r="L5841">
        <f t="shared" si="1364"/>
        <v>1</v>
      </c>
      <c r="M5841">
        <f t="shared" si="1350"/>
        <v>-501.76934805511996</v>
      </c>
      <c r="N5841">
        <f t="shared" si="1351"/>
        <v>161.48090769999999</v>
      </c>
      <c r="O5841">
        <f t="shared" si="1352"/>
        <v>-15.735865860000001</v>
      </c>
      <c r="P5841">
        <f t="shared" si="1353"/>
        <v>153.4058955109092</v>
      </c>
      <c r="Q5841" t="str">
        <f t="shared" si="1354"/>
        <v>0</v>
      </c>
      <c r="R5841" t="str">
        <f t="shared" si="1355"/>
        <v>-50.3069220324615-4.13603516828843i</v>
      </c>
      <c r="S5841" t="str">
        <f t="shared" si="1356"/>
        <v>-30.9291363265091-38.5091510224547i</v>
      </c>
      <c r="T5841" t="str">
        <f t="shared" si="1357"/>
        <v>0</v>
      </c>
      <c r="U5841" t="str">
        <f t="shared" si="1358"/>
        <v>-51.3198906397608+25.6045712813398i</v>
      </c>
      <c r="V5841" t="str">
        <f t="shared" si="1359"/>
        <v>-1.9111164494916+29.6042639058318i</v>
      </c>
      <c r="W5841" t="str">
        <f t="shared" si="1360"/>
        <v>478.802133896008-130.171021197281i</v>
      </c>
      <c r="X5841">
        <f t="shared" si="1361"/>
        <v>496.18139644984052</v>
      </c>
      <c r="AA5841">
        <f t="shared" si="1362"/>
        <v>3223.3249719999999</v>
      </c>
      <c r="AB5841">
        <f t="shared" si="1363"/>
        <v>496.18139644984052</v>
      </c>
    </row>
    <row r="5842" spans="2:28" x14ac:dyDescent="0.25">
      <c r="B5842" t="s">
        <v>1605</v>
      </c>
      <c r="C5842" t="s">
        <v>105</v>
      </c>
      <c r="D5842">
        <v>3223.3249719999999</v>
      </c>
      <c r="E5842">
        <v>0</v>
      </c>
      <c r="F5842">
        <v>0</v>
      </c>
      <c r="G5842">
        <v>161.48090769999999</v>
      </c>
      <c r="H5842">
        <v>-15.735865860000001</v>
      </c>
      <c r="I5842">
        <v>24.415306569999998</v>
      </c>
      <c r="L5842">
        <f t="shared" si="1364"/>
        <v>1</v>
      </c>
      <c r="M5842">
        <f t="shared" si="1350"/>
        <v>-501.76934805511996</v>
      </c>
      <c r="N5842">
        <f t="shared" si="1351"/>
        <v>161.48090769999999</v>
      </c>
      <c r="O5842">
        <f t="shared" si="1352"/>
        <v>-15.735865860000001</v>
      </c>
      <c r="P5842">
        <f t="shared" si="1353"/>
        <v>153.4058955109092</v>
      </c>
      <c r="Q5842" t="str">
        <f t="shared" si="1354"/>
        <v>0</v>
      </c>
      <c r="R5842" t="str">
        <f t="shared" si="1355"/>
        <v>-50.3069220324615-4.13603516828843i</v>
      </c>
      <c r="S5842" t="str">
        <f t="shared" si="1356"/>
        <v>-30.9291363265091-38.5091510224547i</v>
      </c>
      <c r="T5842" t="str">
        <f t="shared" si="1357"/>
        <v>0</v>
      </c>
      <c r="U5842" t="str">
        <f t="shared" si="1358"/>
        <v>-51.3198906397608+25.6045712813398i</v>
      </c>
      <c r="V5842" t="str">
        <f t="shared" si="1359"/>
        <v>-1.9111164494916+29.6042639058318i</v>
      </c>
      <c r="W5842" t="str">
        <f t="shared" si="1360"/>
        <v>478.802133896008-130.171021197281i</v>
      </c>
      <c r="X5842">
        <f t="shared" si="1361"/>
        <v>496.18139644984052</v>
      </c>
      <c r="AA5842">
        <f t="shared" si="1362"/>
        <v>3223.3249719999999</v>
      </c>
      <c r="AB5842">
        <f t="shared" si="1363"/>
        <v>496.18139644984052</v>
      </c>
    </row>
    <row r="5843" spans="2:28" x14ac:dyDescent="0.25">
      <c r="B5843" t="s">
        <v>1606</v>
      </c>
      <c r="C5843" t="s">
        <v>105</v>
      </c>
      <c r="D5843">
        <v>3223.3249719999999</v>
      </c>
      <c r="E5843">
        <v>0</v>
      </c>
      <c r="F5843">
        <v>0</v>
      </c>
      <c r="G5843">
        <v>161.48090769999999</v>
      </c>
      <c r="H5843">
        <v>-15.735865860000001</v>
      </c>
      <c r="I5843">
        <v>24.415306569999998</v>
      </c>
      <c r="L5843">
        <f t="shared" si="1364"/>
        <v>1</v>
      </c>
      <c r="M5843">
        <f t="shared" si="1350"/>
        <v>-501.76934805511996</v>
      </c>
      <c r="N5843">
        <f t="shared" si="1351"/>
        <v>161.48090769999999</v>
      </c>
      <c r="O5843">
        <f t="shared" si="1352"/>
        <v>-15.735865860000001</v>
      </c>
      <c r="P5843">
        <f t="shared" si="1353"/>
        <v>153.4058955109092</v>
      </c>
      <c r="Q5843" t="str">
        <f t="shared" si="1354"/>
        <v>0</v>
      </c>
      <c r="R5843" t="str">
        <f t="shared" si="1355"/>
        <v>-50.3069220324615-4.13603516828843i</v>
      </c>
      <c r="S5843" t="str">
        <f t="shared" si="1356"/>
        <v>-30.9291363265091-38.5091510224547i</v>
      </c>
      <c r="T5843" t="str">
        <f t="shared" si="1357"/>
        <v>0</v>
      </c>
      <c r="U5843" t="str">
        <f t="shared" si="1358"/>
        <v>-51.3198906397608+25.6045712813398i</v>
      </c>
      <c r="V5843" t="str">
        <f t="shared" si="1359"/>
        <v>-1.9111164494916+29.6042639058318i</v>
      </c>
      <c r="W5843" t="str">
        <f t="shared" si="1360"/>
        <v>478.802133896008-130.171021197281i</v>
      </c>
      <c r="X5843">
        <f t="shared" si="1361"/>
        <v>496.18139644984052</v>
      </c>
      <c r="AA5843">
        <f t="shared" si="1362"/>
        <v>3223.3249719999999</v>
      </c>
      <c r="AB5843">
        <f t="shared" si="1363"/>
        <v>496.18139644984052</v>
      </c>
    </row>
    <row r="5844" spans="2:28" x14ac:dyDescent="0.25">
      <c r="B5844" t="s">
        <v>1607</v>
      </c>
      <c r="C5844" t="s">
        <v>105</v>
      </c>
      <c r="D5844">
        <v>3223.3249719999999</v>
      </c>
      <c r="E5844">
        <v>0</v>
      </c>
      <c r="F5844">
        <v>0</v>
      </c>
      <c r="G5844">
        <v>161.48090769999999</v>
      </c>
      <c r="H5844">
        <v>-15.735865860000001</v>
      </c>
      <c r="I5844">
        <v>24.415306569999998</v>
      </c>
      <c r="L5844">
        <f t="shared" si="1364"/>
        <v>1</v>
      </c>
      <c r="M5844">
        <f t="shared" si="1350"/>
        <v>-501.76934805511996</v>
      </c>
      <c r="N5844">
        <f t="shared" si="1351"/>
        <v>161.48090769999999</v>
      </c>
      <c r="O5844">
        <f t="shared" si="1352"/>
        <v>-15.735865860000001</v>
      </c>
      <c r="P5844">
        <f t="shared" si="1353"/>
        <v>153.4058955109092</v>
      </c>
      <c r="Q5844" t="str">
        <f t="shared" si="1354"/>
        <v>0</v>
      </c>
      <c r="R5844" t="str">
        <f t="shared" si="1355"/>
        <v>-50.3069220324615-4.13603516828843i</v>
      </c>
      <c r="S5844" t="str">
        <f t="shared" si="1356"/>
        <v>-30.9291363265091-38.5091510224547i</v>
      </c>
      <c r="T5844" t="str">
        <f t="shared" si="1357"/>
        <v>0</v>
      </c>
      <c r="U5844" t="str">
        <f t="shared" si="1358"/>
        <v>-51.3198906397608+25.6045712813398i</v>
      </c>
      <c r="V5844" t="str">
        <f t="shared" si="1359"/>
        <v>-1.9111164494916+29.6042639058318i</v>
      </c>
      <c r="W5844" t="str">
        <f t="shared" si="1360"/>
        <v>478.802133896008-130.171021197281i</v>
      </c>
      <c r="X5844">
        <f t="shared" si="1361"/>
        <v>496.18139644984052</v>
      </c>
      <c r="AA5844">
        <f t="shared" si="1362"/>
        <v>3223.3249719999999</v>
      </c>
      <c r="AB5844">
        <f t="shared" si="1363"/>
        <v>496.18139644984052</v>
      </c>
    </row>
    <row r="5845" spans="2:28" x14ac:dyDescent="0.25">
      <c r="B5845" t="s">
        <v>127</v>
      </c>
      <c r="C5845" t="s">
        <v>78</v>
      </c>
      <c r="D5845">
        <v>3223.5749719999999</v>
      </c>
      <c r="E5845">
        <v>0.25</v>
      </c>
      <c r="F5845">
        <v>0</v>
      </c>
      <c r="G5845">
        <v>169.44506620000001</v>
      </c>
      <c r="H5845">
        <v>-16.120768129999998</v>
      </c>
      <c r="I5845">
        <v>24.415547109999999</v>
      </c>
      <c r="L5845">
        <f t="shared" si="1364"/>
        <v>1</v>
      </c>
      <c r="M5845">
        <f t="shared" si="1350"/>
        <v>-501.76934805511996</v>
      </c>
      <c r="N5845">
        <f t="shared" si="1351"/>
        <v>165.46298695000002</v>
      </c>
      <c r="O5845">
        <f t="shared" si="1352"/>
        <v>-15.928316994999999</v>
      </c>
      <c r="P5845">
        <f t="shared" si="1353"/>
        <v>153.40665118960609</v>
      </c>
      <c r="Q5845" t="str">
        <f t="shared" si="1354"/>
        <v>0</v>
      </c>
      <c r="R5845" t="str">
        <f t="shared" si="1355"/>
        <v>-50.3069220324615-4.13603516828843i</v>
      </c>
      <c r="S5845" t="str">
        <f t="shared" si="1356"/>
        <v>-30.9291363265091-38.5091510224547i</v>
      </c>
      <c r="T5845" t="str">
        <f t="shared" si="1357"/>
        <v>0</v>
      </c>
      <c r="U5845" t="str">
        <f t="shared" si="1358"/>
        <v>-51.3198906397608+25.6045712813398i</v>
      </c>
      <c r="V5845" t="str">
        <f t="shared" si="1359"/>
        <v>-1.9111164494916+29.6042639058318i</v>
      </c>
      <c r="W5845" t="str">
        <f t="shared" si="1360"/>
        <v>484.700040545397-131.875055248756i</v>
      </c>
      <c r="X5845">
        <f t="shared" si="1361"/>
        <v>502.31977813099491</v>
      </c>
      <c r="AA5845">
        <f t="shared" si="1362"/>
        <v>3223.5749719999999</v>
      </c>
      <c r="AB5845">
        <f t="shared" si="1363"/>
        <v>502.31977813099491</v>
      </c>
    </row>
    <row r="5846" spans="2:28" x14ac:dyDescent="0.25">
      <c r="B5846" t="s">
        <v>133</v>
      </c>
      <c r="C5846" t="s">
        <v>78</v>
      </c>
      <c r="D5846">
        <v>3223.8191750000001</v>
      </c>
      <c r="E5846">
        <v>0.24420349999999999</v>
      </c>
      <c r="F5846">
        <v>0</v>
      </c>
      <c r="G5846">
        <v>177.41037739999999</v>
      </c>
      <c r="H5846">
        <v>-16.49674606</v>
      </c>
      <c r="I5846">
        <v>24.41577127</v>
      </c>
      <c r="L5846">
        <f t="shared" si="1364"/>
        <v>1</v>
      </c>
      <c r="M5846">
        <f t="shared" si="1350"/>
        <v>-501.76934805511996</v>
      </c>
      <c r="N5846">
        <f t="shared" si="1351"/>
        <v>173.4277218</v>
      </c>
      <c r="O5846">
        <f t="shared" si="1352"/>
        <v>-16.308757094999997</v>
      </c>
      <c r="P5846">
        <f t="shared" si="1353"/>
        <v>153.40811108771223</v>
      </c>
      <c r="Q5846" t="str">
        <f t="shared" si="1354"/>
        <v>0</v>
      </c>
      <c r="R5846" t="str">
        <f t="shared" si="1355"/>
        <v>-50.3069220324615-4.13603516828843i</v>
      </c>
      <c r="S5846" t="str">
        <f t="shared" si="1356"/>
        <v>-30.9291363265091-38.5091510224547i</v>
      </c>
      <c r="T5846" t="str">
        <f t="shared" si="1357"/>
        <v>0</v>
      </c>
      <c r="U5846" t="str">
        <f t="shared" si="1358"/>
        <v>-51.3198906397608+25.6045712813398i</v>
      </c>
      <c r="V5846" t="str">
        <f t="shared" si="1359"/>
        <v>-1.9111164494916+29.6042639058318i</v>
      </c>
      <c r="W5846" t="str">
        <f t="shared" si="1360"/>
        <v>496.287812156187-135.226728090355i</v>
      </c>
      <c r="X5846">
        <f t="shared" si="1361"/>
        <v>514.38104600072268</v>
      </c>
      <c r="AA5846">
        <f t="shared" si="1362"/>
        <v>3223.8191750000001</v>
      </c>
      <c r="AB5846">
        <f t="shared" si="1363"/>
        <v>514.38104600072268</v>
      </c>
    </row>
    <row r="5847" spans="2:28" x14ac:dyDescent="0.25">
      <c r="B5847" t="s">
        <v>1608</v>
      </c>
      <c r="C5847" t="s">
        <v>105</v>
      </c>
      <c r="D5847">
        <v>3223.8191750000001</v>
      </c>
      <c r="E5847">
        <v>0</v>
      </c>
      <c r="F5847">
        <v>0</v>
      </c>
      <c r="G5847">
        <v>177.41037739999999</v>
      </c>
      <c r="H5847">
        <v>-16.49674606</v>
      </c>
      <c r="I5847">
        <v>24.41577127</v>
      </c>
      <c r="L5847">
        <f t="shared" si="1364"/>
        <v>1</v>
      </c>
      <c r="M5847">
        <f t="shared" si="1350"/>
        <v>-501.76934805511996</v>
      </c>
      <c r="N5847">
        <f t="shared" si="1351"/>
        <v>177.41037739999999</v>
      </c>
      <c r="O5847">
        <f t="shared" si="1352"/>
        <v>-16.49674606</v>
      </c>
      <c r="P5847">
        <f t="shared" si="1353"/>
        <v>153.40881530712147</v>
      </c>
      <c r="Q5847" t="str">
        <f t="shared" si="1354"/>
        <v>0</v>
      </c>
      <c r="R5847" t="str">
        <f t="shared" si="1355"/>
        <v>-50.3069220324615-4.13603516828843i</v>
      </c>
      <c r="S5847" t="str">
        <f t="shared" si="1356"/>
        <v>-30.9291363265091-38.5091510224547i</v>
      </c>
      <c r="T5847" t="str">
        <f t="shared" si="1357"/>
        <v>0</v>
      </c>
      <c r="U5847" t="str">
        <f t="shared" si="1358"/>
        <v>-51.3198906397608+25.6045712813398i</v>
      </c>
      <c r="V5847" t="str">
        <f t="shared" si="1359"/>
        <v>-1.9111164494916+29.6042639058318i</v>
      </c>
      <c r="W5847" t="str">
        <f t="shared" si="1360"/>
        <v>501.98238504412-136.875404519317i</v>
      </c>
      <c r="X5847">
        <f t="shared" si="1361"/>
        <v>520.30874608919441</v>
      </c>
      <c r="AA5847">
        <f t="shared" si="1362"/>
        <v>3223.8191750000001</v>
      </c>
      <c r="AB5847">
        <f t="shared" si="1363"/>
        <v>520.30874608919441</v>
      </c>
    </row>
    <row r="5848" spans="2:28" x14ac:dyDescent="0.25">
      <c r="B5848" t="s">
        <v>1609</v>
      </c>
      <c r="C5848" t="s">
        <v>122</v>
      </c>
      <c r="D5848">
        <v>3227.2108079999998</v>
      </c>
      <c r="E5848">
        <v>3.3916330000000001</v>
      </c>
      <c r="F5848">
        <v>0</v>
      </c>
      <c r="G5848">
        <v>170.60383709999999</v>
      </c>
      <c r="H5848">
        <v>18.057457280000001</v>
      </c>
      <c r="I5848">
        <v>24.418554579999999</v>
      </c>
      <c r="L5848">
        <f t="shared" si="1364"/>
        <v>1</v>
      </c>
      <c r="M5848">
        <f t="shared" si="1350"/>
        <v>-501.76934805511996</v>
      </c>
      <c r="N5848">
        <f t="shared" si="1351"/>
        <v>174.00710724999999</v>
      </c>
      <c r="O5848">
        <f t="shared" si="1352"/>
        <v>0.78035561000000087</v>
      </c>
      <c r="P5848">
        <f t="shared" si="1353"/>
        <v>153.41755933337012</v>
      </c>
      <c r="Q5848" t="str">
        <f t="shared" si="1354"/>
        <v>0</v>
      </c>
      <c r="R5848" t="str">
        <f t="shared" si="1355"/>
        <v>-50.3069220324615-4.13603516828843i</v>
      </c>
      <c r="S5848" t="str">
        <f t="shared" si="1356"/>
        <v>-30.9291363265091-38.5091510224547i</v>
      </c>
      <c r="T5848" t="str">
        <f t="shared" si="1357"/>
        <v>0</v>
      </c>
      <c r="U5848" t="str">
        <f t="shared" si="1358"/>
        <v>-51.3198906397608+25.6045712813398i</v>
      </c>
      <c r="V5848" t="str">
        <f t="shared" si="1359"/>
        <v>-1.9111164494916+29.6042639058318i</v>
      </c>
      <c r="W5848" t="str">
        <f t="shared" si="1360"/>
        <v>497.473646819624-136.839216220517i</v>
      </c>
      <c r="X5848">
        <f t="shared" si="1361"/>
        <v>515.95057939289245</v>
      </c>
      <c r="AA5848">
        <f t="shared" si="1362"/>
        <v>3227.2108079999998</v>
      </c>
      <c r="AB5848">
        <f t="shared" si="1363"/>
        <v>515.95057939289245</v>
      </c>
    </row>
    <row r="5849" spans="2:28" x14ac:dyDescent="0.25">
      <c r="B5849" t="s">
        <v>1610</v>
      </c>
      <c r="C5849" t="s">
        <v>105</v>
      </c>
      <c r="D5849">
        <v>3227.2108079999998</v>
      </c>
      <c r="E5849">
        <v>0</v>
      </c>
      <c r="F5849">
        <v>0</v>
      </c>
      <c r="G5849">
        <v>170.60383709999999</v>
      </c>
      <c r="H5849">
        <v>18.057457280000001</v>
      </c>
      <c r="I5849">
        <v>24.418554579999999</v>
      </c>
      <c r="L5849">
        <f t="shared" si="1364"/>
        <v>1</v>
      </c>
      <c r="M5849">
        <f t="shared" si="1350"/>
        <v>-501.76934805511996</v>
      </c>
      <c r="N5849">
        <f t="shared" si="1351"/>
        <v>170.60383709999999</v>
      </c>
      <c r="O5849">
        <f t="shared" si="1352"/>
        <v>18.057457280000001</v>
      </c>
      <c r="P5849">
        <f t="shared" si="1353"/>
        <v>153.42630335961877</v>
      </c>
      <c r="Q5849" t="str">
        <f t="shared" si="1354"/>
        <v>0</v>
      </c>
      <c r="R5849" t="str">
        <f t="shared" si="1355"/>
        <v>-50.3069220324615-4.13603516828843i</v>
      </c>
      <c r="S5849" t="str">
        <f t="shared" si="1356"/>
        <v>-30.9291363265091-38.5091510224547i</v>
      </c>
      <c r="T5849" t="str">
        <f t="shared" si="1357"/>
        <v>0</v>
      </c>
      <c r="U5849" t="str">
        <f t="shared" si="1358"/>
        <v>-51.3198906397608+25.6045712813398i</v>
      </c>
      <c r="V5849" t="str">
        <f t="shared" si="1359"/>
        <v>-1.9111164494916+29.6042639058318i</v>
      </c>
      <c r="W5849" t="str">
        <f t="shared" si="1360"/>
        <v>492.873225366412-136.75448607561i</v>
      </c>
      <c r="X5849">
        <f t="shared" si="1361"/>
        <v>511.49370059160464</v>
      </c>
      <c r="AA5849">
        <f t="shared" si="1362"/>
        <v>3227.2108079999998</v>
      </c>
      <c r="AB5849">
        <f t="shared" si="1363"/>
        <v>511.49370059160464</v>
      </c>
    </row>
    <row r="5850" spans="2:28" x14ac:dyDescent="0.25">
      <c r="B5850" t="s">
        <v>137</v>
      </c>
      <c r="C5850" t="s">
        <v>78</v>
      </c>
      <c r="D5850">
        <v>3227.3848889999999</v>
      </c>
      <c r="E5850">
        <v>0.1740807</v>
      </c>
      <c r="F5850">
        <v>0</v>
      </c>
      <c r="G5850">
        <v>164.37502480000001</v>
      </c>
      <c r="H5850">
        <v>17.723719880000001</v>
      </c>
      <c r="I5850">
        <v>24.418720019999999</v>
      </c>
      <c r="L5850">
        <f t="shared" si="1364"/>
        <v>1</v>
      </c>
      <c r="M5850">
        <f t="shared" si="1350"/>
        <v>-501.76934805511996</v>
      </c>
      <c r="N5850">
        <f t="shared" si="1351"/>
        <v>167.48943094999998</v>
      </c>
      <c r="O5850">
        <f t="shared" si="1352"/>
        <v>17.890588579999999</v>
      </c>
      <c r="P5850">
        <f t="shared" si="1353"/>
        <v>153.42682310470741</v>
      </c>
      <c r="Q5850" t="str">
        <f t="shared" si="1354"/>
        <v>0</v>
      </c>
      <c r="R5850" t="str">
        <f t="shared" si="1355"/>
        <v>-50.3069220324615-4.13603516828843i</v>
      </c>
      <c r="S5850" t="str">
        <f t="shared" si="1356"/>
        <v>-30.9291363265091-38.5091510224547i</v>
      </c>
      <c r="T5850" t="str">
        <f t="shared" si="1357"/>
        <v>0</v>
      </c>
      <c r="U5850" t="str">
        <f t="shared" si="1358"/>
        <v>-51.3198906397608+25.6045712813398i</v>
      </c>
      <c r="V5850" t="str">
        <f t="shared" si="1359"/>
        <v>-1.9111164494916+29.6042639058318i</v>
      </c>
      <c r="W5850" t="str">
        <f t="shared" si="1360"/>
        <v>488.369569140551-135.574381905859i</v>
      </c>
      <c r="X5850">
        <f t="shared" si="1361"/>
        <v>506.83848422518503</v>
      </c>
      <c r="AA5850">
        <f t="shared" si="1362"/>
        <v>3227.3848889999999</v>
      </c>
      <c r="AB5850">
        <f t="shared" si="1363"/>
        <v>506.83848422518503</v>
      </c>
    </row>
    <row r="5851" spans="2:28" x14ac:dyDescent="0.25">
      <c r="B5851" t="s">
        <v>138</v>
      </c>
      <c r="C5851" t="s">
        <v>78</v>
      </c>
      <c r="D5851">
        <v>3228.1686679999998</v>
      </c>
      <c r="E5851">
        <v>0.78377920000000001</v>
      </c>
      <c r="F5851">
        <v>0</v>
      </c>
      <c r="G5851">
        <v>137.76977790000001</v>
      </c>
      <c r="H5851">
        <v>16.221103939999999</v>
      </c>
      <c r="I5851">
        <v>24.41954896</v>
      </c>
      <c r="L5851">
        <f t="shared" si="1364"/>
        <v>1</v>
      </c>
      <c r="M5851">
        <f t="shared" si="1350"/>
        <v>-501.76934805511996</v>
      </c>
      <c r="N5851">
        <f t="shared" si="1351"/>
        <v>151.07240135000001</v>
      </c>
      <c r="O5851">
        <f t="shared" si="1352"/>
        <v>16.972411909999998</v>
      </c>
      <c r="P5851">
        <f t="shared" si="1353"/>
        <v>153.42994704161026</v>
      </c>
      <c r="Q5851" t="str">
        <f t="shared" si="1354"/>
        <v>0</v>
      </c>
      <c r="R5851" t="str">
        <f t="shared" si="1355"/>
        <v>-50.3069220324615-4.13603516828843i</v>
      </c>
      <c r="S5851" t="str">
        <f t="shared" si="1356"/>
        <v>-30.9291363265091-38.5091510224547i</v>
      </c>
      <c r="T5851" t="str">
        <f t="shared" si="1357"/>
        <v>0</v>
      </c>
      <c r="U5851" t="str">
        <f t="shared" si="1358"/>
        <v>-51.3198906397608+25.6045712813398i</v>
      </c>
      <c r="V5851" t="str">
        <f t="shared" si="1359"/>
        <v>-1.9111164494916+29.6042639058318i</v>
      </c>
      <c r="W5851" t="str">
        <f t="shared" si="1360"/>
        <v>463.905474746539-129.179702098835i</v>
      </c>
      <c r="X5851">
        <f t="shared" si="1361"/>
        <v>481.55548479293179</v>
      </c>
      <c r="AA5851">
        <f t="shared" si="1362"/>
        <v>3228.1686679999998</v>
      </c>
      <c r="AB5851">
        <f t="shared" si="1363"/>
        <v>481.55548479293179</v>
      </c>
    </row>
    <row r="5852" spans="2:28" x14ac:dyDescent="0.25">
      <c r="B5852" t="s">
        <v>139</v>
      </c>
      <c r="C5852" t="s">
        <v>78</v>
      </c>
      <c r="D5852">
        <v>3228.3317699999998</v>
      </c>
      <c r="E5852">
        <v>0.16310160000000001</v>
      </c>
      <c r="F5852">
        <v>0</v>
      </c>
      <c r="G5852">
        <v>132.529402</v>
      </c>
      <c r="H5852">
        <v>15.90841503</v>
      </c>
      <c r="I5852">
        <v>24.419741070000001</v>
      </c>
      <c r="L5852">
        <f t="shared" si="1364"/>
        <v>1</v>
      </c>
      <c r="M5852">
        <f t="shared" si="1350"/>
        <v>-501.76934805511996</v>
      </c>
      <c r="N5852">
        <f t="shared" si="1351"/>
        <v>135.14958995000001</v>
      </c>
      <c r="O5852">
        <f t="shared" si="1352"/>
        <v>16.064759485</v>
      </c>
      <c r="P5852">
        <f t="shared" si="1353"/>
        <v>153.43315476478924</v>
      </c>
      <c r="Q5852" t="str">
        <f t="shared" si="1354"/>
        <v>0</v>
      </c>
      <c r="R5852" t="str">
        <f t="shared" si="1355"/>
        <v>-50.3069220324615-4.13603516828843i</v>
      </c>
      <c r="S5852" t="str">
        <f t="shared" si="1356"/>
        <v>-30.9291363265091-38.5091510224547i</v>
      </c>
      <c r="T5852" t="str">
        <f t="shared" si="1357"/>
        <v>0</v>
      </c>
      <c r="U5852" t="str">
        <f t="shared" si="1358"/>
        <v>-51.3198906397608+25.6045712813398i</v>
      </c>
      <c r="V5852" t="str">
        <f t="shared" si="1359"/>
        <v>-1.9111164494916+29.6042639058318i</v>
      </c>
      <c r="W5852" t="str">
        <f t="shared" si="1360"/>
        <v>438.858094312386-122.59018241298i</v>
      </c>
      <c r="X5852">
        <f t="shared" si="1361"/>
        <v>455.65862196116382</v>
      </c>
      <c r="AA5852">
        <f t="shared" si="1362"/>
        <v>3228.3317699999998</v>
      </c>
      <c r="AB5852">
        <f t="shared" si="1363"/>
        <v>455.65862196116382</v>
      </c>
    </row>
    <row r="5853" spans="2:28" x14ac:dyDescent="0.25">
      <c r="B5853" t="s">
        <v>127</v>
      </c>
      <c r="C5853" t="s">
        <v>78</v>
      </c>
      <c r="D5853">
        <v>3228.5817699999998</v>
      </c>
      <c r="E5853">
        <v>0.25</v>
      </c>
      <c r="F5853">
        <v>0</v>
      </c>
      <c r="G5853">
        <v>124.69501579999999</v>
      </c>
      <c r="H5853">
        <v>15.429129550000001</v>
      </c>
      <c r="I5853">
        <v>24.420050580000002</v>
      </c>
      <c r="L5853">
        <f t="shared" si="1364"/>
        <v>1</v>
      </c>
      <c r="M5853">
        <f t="shared" si="1350"/>
        <v>-501.76934805511996</v>
      </c>
      <c r="N5853">
        <f t="shared" si="1351"/>
        <v>128.61220889999998</v>
      </c>
      <c r="O5853">
        <f t="shared" si="1352"/>
        <v>15.66877229</v>
      </c>
      <c r="P5853">
        <f t="shared" si="1353"/>
        <v>153.43473065049614</v>
      </c>
      <c r="Q5853" t="str">
        <f t="shared" si="1354"/>
        <v>0</v>
      </c>
      <c r="R5853" t="str">
        <f t="shared" si="1355"/>
        <v>-50.3069220324615-4.13603516828843i</v>
      </c>
      <c r="S5853" t="str">
        <f t="shared" si="1356"/>
        <v>-30.9291363265091-38.5091510224547i</v>
      </c>
      <c r="T5853" t="str">
        <f t="shared" si="1357"/>
        <v>0</v>
      </c>
      <c r="U5853" t="str">
        <f t="shared" si="1358"/>
        <v>-51.3198906397608+25.6045712813398i</v>
      </c>
      <c r="V5853" t="str">
        <f t="shared" si="1359"/>
        <v>-1.9111164494916+29.6042639058318i</v>
      </c>
      <c r="W5853" t="str">
        <f t="shared" si="1360"/>
        <v>428.149473890042-119.783422821334i</v>
      </c>
      <c r="X5853">
        <f t="shared" si="1361"/>
        <v>444.58974389330467</v>
      </c>
      <c r="AA5853">
        <f t="shared" si="1362"/>
        <v>3228.5817699999998</v>
      </c>
      <c r="AB5853">
        <f t="shared" si="1363"/>
        <v>444.58974389330467</v>
      </c>
    </row>
    <row r="5854" spans="2:28" x14ac:dyDescent="0.25">
      <c r="B5854" t="s">
        <v>1611</v>
      </c>
      <c r="C5854" t="s">
        <v>105</v>
      </c>
      <c r="D5854">
        <v>3228.5817699999998</v>
      </c>
      <c r="E5854">
        <v>0</v>
      </c>
      <c r="F5854">
        <v>0</v>
      </c>
      <c r="G5854">
        <v>124.69501579999999</v>
      </c>
      <c r="H5854">
        <v>15.429129550000001</v>
      </c>
      <c r="I5854">
        <v>24.420050580000002</v>
      </c>
      <c r="L5854">
        <f t="shared" si="1364"/>
        <v>1</v>
      </c>
      <c r="M5854">
        <f t="shared" si="1350"/>
        <v>-501.76934805511996</v>
      </c>
      <c r="N5854">
        <f t="shared" si="1351"/>
        <v>124.69501579999999</v>
      </c>
      <c r="O5854">
        <f t="shared" si="1352"/>
        <v>15.429129550000001</v>
      </c>
      <c r="P5854">
        <f t="shared" si="1353"/>
        <v>153.43570300483833</v>
      </c>
      <c r="Q5854" t="str">
        <f t="shared" si="1354"/>
        <v>0</v>
      </c>
      <c r="R5854" t="str">
        <f t="shared" si="1355"/>
        <v>-50.3069220324615-4.13603516828843i</v>
      </c>
      <c r="S5854" t="str">
        <f t="shared" si="1356"/>
        <v>-30.9291363265091-38.5091510224547i</v>
      </c>
      <c r="T5854" t="str">
        <f t="shared" si="1357"/>
        <v>0</v>
      </c>
      <c r="U5854" t="str">
        <f t="shared" si="1358"/>
        <v>-51.3198906397608+25.6045712813398i</v>
      </c>
      <c r="V5854" t="str">
        <f t="shared" si="1359"/>
        <v>-1.9111164494916+29.6042639058318i</v>
      </c>
      <c r="W5854" t="str">
        <f t="shared" si="1360"/>
        <v>421.600876215674-118.063450625848i</v>
      </c>
      <c r="X5854">
        <f t="shared" si="1361"/>
        <v>437.81991411938554</v>
      </c>
      <c r="AA5854">
        <f t="shared" si="1362"/>
        <v>3228.5817699999998</v>
      </c>
      <c r="AB5854">
        <f t="shared" si="1363"/>
        <v>437.81991411938554</v>
      </c>
    </row>
    <row r="5855" spans="2:28" x14ac:dyDescent="0.25">
      <c r="B5855" t="s">
        <v>1612</v>
      </c>
      <c r="C5855" t="s">
        <v>105</v>
      </c>
      <c r="D5855">
        <v>3228.5817699999998</v>
      </c>
      <c r="E5855">
        <v>0</v>
      </c>
      <c r="F5855">
        <v>0</v>
      </c>
      <c r="G5855">
        <v>124.69501579999999</v>
      </c>
      <c r="H5855">
        <v>15.429129550000001</v>
      </c>
      <c r="I5855">
        <v>24.420050580000002</v>
      </c>
      <c r="L5855">
        <f t="shared" si="1364"/>
        <v>1</v>
      </c>
      <c r="M5855">
        <f t="shared" si="1350"/>
        <v>-501.76934805511996</v>
      </c>
      <c r="N5855">
        <f t="shared" si="1351"/>
        <v>124.69501579999999</v>
      </c>
      <c r="O5855">
        <f t="shared" si="1352"/>
        <v>15.429129550000001</v>
      </c>
      <c r="P5855">
        <f t="shared" si="1353"/>
        <v>153.43570300483833</v>
      </c>
      <c r="Q5855" t="str">
        <f t="shared" si="1354"/>
        <v>0</v>
      </c>
      <c r="R5855" t="str">
        <f t="shared" si="1355"/>
        <v>-50.3069220324615-4.13603516828843i</v>
      </c>
      <c r="S5855" t="str">
        <f t="shared" si="1356"/>
        <v>-30.9291363265091-38.5091510224547i</v>
      </c>
      <c r="T5855" t="str">
        <f t="shared" si="1357"/>
        <v>0</v>
      </c>
      <c r="U5855" t="str">
        <f t="shared" si="1358"/>
        <v>-51.3198906397608+25.6045712813398i</v>
      </c>
      <c r="V5855" t="str">
        <f t="shared" si="1359"/>
        <v>-1.9111164494916+29.6042639058318i</v>
      </c>
      <c r="W5855" t="str">
        <f t="shared" si="1360"/>
        <v>421.600876215674-118.063450625848i</v>
      </c>
      <c r="X5855">
        <f t="shared" si="1361"/>
        <v>437.81991411938554</v>
      </c>
      <c r="AA5855">
        <f t="shared" si="1362"/>
        <v>3228.5817699999998</v>
      </c>
      <c r="AB5855">
        <f t="shared" si="1363"/>
        <v>437.81991411938554</v>
      </c>
    </row>
    <row r="5856" spans="2:28" x14ac:dyDescent="0.25">
      <c r="B5856" t="s">
        <v>1613</v>
      </c>
      <c r="C5856" t="s">
        <v>105</v>
      </c>
      <c r="D5856">
        <v>3228.5817699999998</v>
      </c>
      <c r="E5856">
        <v>0</v>
      </c>
      <c r="F5856">
        <v>0</v>
      </c>
      <c r="G5856">
        <v>124.69501579999999</v>
      </c>
      <c r="H5856">
        <v>15.429129550000001</v>
      </c>
      <c r="I5856">
        <v>24.420050580000002</v>
      </c>
      <c r="L5856">
        <f t="shared" si="1364"/>
        <v>1</v>
      </c>
      <c r="M5856">
        <f t="shared" si="1350"/>
        <v>-501.76934805511996</v>
      </c>
      <c r="N5856">
        <f t="shared" si="1351"/>
        <v>124.69501579999999</v>
      </c>
      <c r="O5856">
        <f t="shared" si="1352"/>
        <v>15.429129550000001</v>
      </c>
      <c r="P5856">
        <f t="shared" si="1353"/>
        <v>153.43570300483833</v>
      </c>
      <c r="Q5856" t="str">
        <f t="shared" si="1354"/>
        <v>0</v>
      </c>
      <c r="R5856" t="str">
        <f t="shared" si="1355"/>
        <v>-50.3069220324615-4.13603516828843i</v>
      </c>
      <c r="S5856" t="str">
        <f t="shared" si="1356"/>
        <v>-30.9291363265091-38.5091510224547i</v>
      </c>
      <c r="T5856" t="str">
        <f t="shared" si="1357"/>
        <v>0</v>
      </c>
      <c r="U5856" t="str">
        <f t="shared" si="1358"/>
        <v>-51.3198906397608+25.6045712813398i</v>
      </c>
      <c r="V5856" t="str">
        <f t="shared" si="1359"/>
        <v>-1.9111164494916+29.6042639058318i</v>
      </c>
      <c r="W5856" t="str">
        <f t="shared" si="1360"/>
        <v>421.600876215674-118.063450625848i</v>
      </c>
      <c r="X5856">
        <f t="shared" si="1361"/>
        <v>437.81991411938554</v>
      </c>
      <c r="AA5856">
        <f t="shared" si="1362"/>
        <v>3228.5817699999998</v>
      </c>
      <c r="AB5856">
        <f t="shared" si="1363"/>
        <v>437.81991411938554</v>
      </c>
    </row>
    <row r="5857" spans="2:28" x14ac:dyDescent="0.25">
      <c r="B5857" t="s">
        <v>1614</v>
      </c>
      <c r="C5857" t="s">
        <v>122</v>
      </c>
      <c r="D5857">
        <v>3228.5817710000001</v>
      </c>
      <c r="E5857" s="1">
        <v>9.9999999999999995E-7</v>
      </c>
      <c r="F5857">
        <v>0</v>
      </c>
      <c r="G5857">
        <v>124.694985</v>
      </c>
      <c r="H5857">
        <v>15.429127640000001</v>
      </c>
      <c r="I5857">
        <v>24.420050580000002</v>
      </c>
      <c r="L5857">
        <f t="shared" si="1364"/>
        <v>1</v>
      </c>
      <c r="M5857">
        <f t="shared" si="1350"/>
        <v>-501.76934805511996</v>
      </c>
      <c r="N5857">
        <f t="shared" si="1351"/>
        <v>124.6950004</v>
      </c>
      <c r="O5857">
        <f t="shared" si="1352"/>
        <v>15.429128595000002</v>
      </c>
      <c r="P5857">
        <f t="shared" si="1353"/>
        <v>153.43570300483833</v>
      </c>
      <c r="Q5857" t="str">
        <f t="shared" si="1354"/>
        <v>0</v>
      </c>
      <c r="R5857" t="str">
        <f t="shared" si="1355"/>
        <v>-50.3069220324615-4.13603516828843i</v>
      </c>
      <c r="S5857" t="str">
        <f t="shared" si="1356"/>
        <v>-30.9291363265091-38.5091510224547i</v>
      </c>
      <c r="T5857" t="str">
        <f t="shared" si="1357"/>
        <v>0</v>
      </c>
      <c r="U5857" t="str">
        <f t="shared" si="1358"/>
        <v>-51.3198906397608+25.6045712813398i</v>
      </c>
      <c r="V5857" t="str">
        <f t="shared" si="1359"/>
        <v>-1.9111164494916+29.6042639058318i</v>
      </c>
      <c r="W5857" t="str">
        <f t="shared" si="1360"/>
        <v>421.600850181541-118.063443335352i</v>
      </c>
      <c r="X5857">
        <f t="shared" si="1361"/>
        <v>437.8198870837162</v>
      </c>
      <c r="AA5857">
        <f t="shared" si="1362"/>
        <v>3228.5817710000001</v>
      </c>
      <c r="AB5857">
        <f t="shared" si="1363"/>
        <v>437.8198870837162</v>
      </c>
    </row>
    <row r="5858" spans="2:28" x14ac:dyDescent="0.25">
      <c r="B5858" t="s">
        <v>144</v>
      </c>
      <c r="C5858" t="s">
        <v>78</v>
      </c>
      <c r="D5858">
        <v>3228.8317699999998</v>
      </c>
      <c r="E5858">
        <v>0.249999</v>
      </c>
      <c r="F5858">
        <v>0</v>
      </c>
      <c r="G5858">
        <v>117.10027239999999</v>
      </c>
      <c r="H5858">
        <v>14.94984408</v>
      </c>
      <c r="I5858">
        <v>24.420379860000001</v>
      </c>
      <c r="L5858">
        <f t="shared" si="1364"/>
        <v>1</v>
      </c>
      <c r="M5858">
        <f t="shared" si="1350"/>
        <v>-501.76934805511996</v>
      </c>
      <c r="N5858">
        <f t="shared" si="1351"/>
        <v>120.8976287</v>
      </c>
      <c r="O5858">
        <f t="shared" si="1352"/>
        <v>15.189485860000001</v>
      </c>
      <c r="P5858">
        <f t="shared" si="1353"/>
        <v>153.43673746846733</v>
      </c>
      <c r="Q5858" t="str">
        <f t="shared" si="1354"/>
        <v>0</v>
      </c>
      <c r="R5858" t="str">
        <f t="shared" si="1355"/>
        <v>-50.3069220324615-4.13603516828843i</v>
      </c>
      <c r="S5858" t="str">
        <f t="shared" si="1356"/>
        <v>-30.9291363265091-38.5091510224547i</v>
      </c>
      <c r="T5858" t="str">
        <f t="shared" si="1357"/>
        <v>0</v>
      </c>
      <c r="U5858" t="str">
        <f t="shared" si="1358"/>
        <v>-51.3198906397608+25.6045712813398i</v>
      </c>
      <c r="V5858" t="str">
        <f t="shared" si="1359"/>
        <v>-1.9111164494916+29.6042639058318i</v>
      </c>
      <c r="W5858" t="str">
        <f t="shared" si="1360"/>
        <v>415.154246372343-116.375617131865i</v>
      </c>
      <c r="X5858">
        <f t="shared" si="1361"/>
        <v>431.15696972658407</v>
      </c>
      <c r="AA5858">
        <f t="shared" si="1362"/>
        <v>3228.8317699999998</v>
      </c>
      <c r="AB5858">
        <f t="shared" si="1363"/>
        <v>431.15696972658407</v>
      </c>
    </row>
    <row r="5859" spans="2:28" x14ac:dyDescent="0.25">
      <c r="B5859" t="s">
        <v>145</v>
      </c>
      <c r="C5859" t="s">
        <v>78</v>
      </c>
      <c r="D5859">
        <v>3229.0715479999999</v>
      </c>
      <c r="E5859">
        <v>0.23977799999999999</v>
      </c>
      <c r="F5859">
        <v>0</v>
      </c>
      <c r="G5859">
        <v>110.0412082</v>
      </c>
      <c r="H5859">
        <v>14.49015563</v>
      </c>
      <c r="I5859">
        <v>24.420716039999999</v>
      </c>
      <c r="L5859">
        <f t="shared" si="1364"/>
        <v>1</v>
      </c>
      <c r="M5859">
        <f t="shared" si="1350"/>
        <v>-501.76934805511996</v>
      </c>
      <c r="N5859">
        <f t="shared" si="1351"/>
        <v>113.5707403</v>
      </c>
      <c r="O5859">
        <f t="shared" si="1352"/>
        <v>14.719999855000001</v>
      </c>
      <c r="P5859">
        <f t="shared" si="1353"/>
        <v>153.43882807271456</v>
      </c>
      <c r="Q5859" t="str">
        <f t="shared" si="1354"/>
        <v>0</v>
      </c>
      <c r="R5859" t="str">
        <f t="shared" si="1355"/>
        <v>-50.3069220324615-4.13603516828843i</v>
      </c>
      <c r="S5859" t="str">
        <f t="shared" si="1356"/>
        <v>-30.9291363265091-38.5091510224547i</v>
      </c>
      <c r="T5859" t="str">
        <f t="shared" si="1357"/>
        <v>0</v>
      </c>
      <c r="U5859" t="str">
        <f t="shared" si="1358"/>
        <v>-51.3198906397608+25.6045712813398i</v>
      </c>
      <c r="V5859" t="str">
        <f t="shared" si="1359"/>
        <v>-1.9111164494916+29.6042639058318i</v>
      </c>
      <c r="W5859" t="str">
        <f t="shared" si="1360"/>
        <v>402.420564051697-113.036178292246i</v>
      </c>
      <c r="X5859">
        <f t="shared" si="1361"/>
        <v>417.99460280558935</v>
      </c>
      <c r="AA5859">
        <f t="shared" si="1362"/>
        <v>3229.0715479999999</v>
      </c>
      <c r="AB5859">
        <f t="shared" si="1363"/>
        <v>417.99460280558935</v>
      </c>
    </row>
    <row r="5860" spans="2:28" x14ac:dyDescent="0.25">
      <c r="B5860" t="s">
        <v>1615</v>
      </c>
      <c r="C5860" t="s">
        <v>105</v>
      </c>
      <c r="D5860">
        <v>3229.0715479999999</v>
      </c>
      <c r="E5860">
        <v>0</v>
      </c>
      <c r="F5860">
        <v>0</v>
      </c>
      <c r="G5860">
        <v>110.0412082</v>
      </c>
      <c r="H5860">
        <v>14.49015563</v>
      </c>
      <c r="I5860">
        <v>24.420716039999999</v>
      </c>
      <c r="L5860">
        <f t="shared" si="1364"/>
        <v>1</v>
      </c>
      <c r="M5860">
        <f t="shared" si="1350"/>
        <v>-501.76934805511996</v>
      </c>
      <c r="N5860">
        <f t="shared" si="1351"/>
        <v>110.0412082</v>
      </c>
      <c r="O5860">
        <f t="shared" si="1352"/>
        <v>14.49015563</v>
      </c>
      <c r="P5860">
        <f t="shared" si="1353"/>
        <v>153.43988421333285</v>
      </c>
      <c r="Q5860" t="str">
        <f t="shared" si="1354"/>
        <v>0</v>
      </c>
      <c r="R5860" t="str">
        <f t="shared" si="1355"/>
        <v>-50.3069220324615-4.13603516828843i</v>
      </c>
      <c r="S5860" t="str">
        <f t="shared" si="1356"/>
        <v>-30.9291363265091-38.5091510224547i</v>
      </c>
      <c r="T5860" t="str">
        <f t="shared" si="1357"/>
        <v>0</v>
      </c>
      <c r="U5860" t="str">
        <f t="shared" si="1358"/>
        <v>-51.3198906397608+25.6045712813398i</v>
      </c>
      <c r="V5860" t="str">
        <f t="shared" si="1359"/>
        <v>-1.9111164494916+29.6042639058318i</v>
      </c>
      <c r="W5860" t="str">
        <f t="shared" si="1360"/>
        <v>396.138726343118-111.38605614135i</v>
      </c>
      <c r="X5860">
        <f t="shared" si="1361"/>
        <v>411.50060025651447</v>
      </c>
      <c r="AA5860">
        <f t="shared" si="1362"/>
        <v>3229.0715479999999</v>
      </c>
      <c r="AB5860">
        <f t="shared" si="1363"/>
        <v>411.50060025651447</v>
      </c>
    </row>
    <row r="5861" spans="2:28" x14ac:dyDescent="0.25">
      <c r="B5861" t="s">
        <v>1616</v>
      </c>
      <c r="C5861" t="s">
        <v>122</v>
      </c>
      <c r="D5861">
        <v>3231.1720319999999</v>
      </c>
      <c r="E5861">
        <v>2.1004839999999998</v>
      </c>
      <c r="F5861">
        <v>0</v>
      </c>
      <c r="G5861">
        <v>76.752921830000005</v>
      </c>
      <c r="H5861">
        <v>2.608919073</v>
      </c>
      <c r="I5861">
        <v>24.424501630000002</v>
      </c>
      <c r="L5861">
        <f t="shared" si="1364"/>
        <v>1</v>
      </c>
      <c r="M5861">
        <f t="shared" si="1350"/>
        <v>-501.76934805511996</v>
      </c>
      <c r="N5861">
        <f t="shared" si="1351"/>
        <v>93.39706501500001</v>
      </c>
      <c r="O5861">
        <f t="shared" si="1352"/>
        <v>8.5495373514999997</v>
      </c>
      <c r="P5861">
        <f t="shared" si="1353"/>
        <v>153.45177699506635</v>
      </c>
      <c r="Q5861" t="str">
        <f t="shared" si="1354"/>
        <v>0</v>
      </c>
      <c r="R5861" t="str">
        <f t="shared" si="1355"/>
        <v>-50.3069220324615-4.13603516828843i</v>
      </c>
      <c r="S5861" t="str">
        <f t="shared" si="1356"/>
        <v>-30.9291363265091-38.5091510224547i</v>
      </c>
      <c r="T5861" t="str">
        <f t="shared" si="1357"/>
        <v>0</v>
      </c>
      <c r="U5861" t="str">
        <f t="shared" si="1358"/>
        <v>-51.3198906397608+25.6045712813398i</v>
      </c>
      <c r="V5861" t="str">
        <f t="shared" si="1359"/>
        <v>-1.9111164494916+29.6042639058318i</v>
      </c>
      <c r="W5861" t="str">
        <f t="shared" si="1360"/>
        <v>365.138998570312-103.856147880834i</v>
      </c>
      <c r="X5861">
        <f t="shared" si="1361"/>
        <v>379.62163759403387</v>
      </c>
      <c r="AA5861">
        <f t="shared" si="1362"/>
        <v>3231.1720319999999</v>
      </c>
      <c r="AB5861">
        <f t="shared" si="1363"/>
        <v>379.62163759403387</v>
      </c>
    </row>
    <row r="5862" spans="2:28" x14ac:dyDescent="0.25">
      <c r="B5862" t="s">
        <v>1617</v>
      </c>
      <c r="C5862" t="s">
        <v>105</v>
      </c>
      <c r="D5862">
        <v>3231.1720319999999</v>
      </c>
      <c r="E5862">
        <v>0</v>
      </c>
      <c r="F5862">
        <v>0</v>
      </c>
      <c r="G5862">
        <v>76.752921830000005</v>
      </c>
      <c r="H5862">
        <v>2.608919073</v>
      </c>
      <c r="I5862">
        <v>24.424501630000002</v>
      </c>
      <c r="L5862">
        <f t="shared" si="1364"/>
        <v>1</v>
      </c>
      <c r="M5862">
        <f t="shared" si="1350"/>
        <v>-501.76934805511996</v>
      </c>
      <c r="N5862">
        <f t="shared" si="1351"/>
        <v>76.752921830000005</v>
      </c>
      <c r="O5862">
        <f t="shared" si="1352"/>
        <v>2.608919073</v>
      </c>
      <c r="P5862">
        <f t="shared" si="1353"/>
        <v>153.46366977679986</v>
      </c>
      <c r="Q5862" t="str">
        <f t="shared" si="1354"/>
        <v>0</v>
      </c>
      <c r="R5862" t="str">
        <f t="shared" si="1355"/>
        <v>-50.3069220324615-4.13603516828843i</v>
      </c>
      <c r="S5862" t="str">
        <f t="shared" si="1356"/>
        <v>-30.9291363265091-38.5091510224547i</v>
      </c>
      <c r="T5862" t="str">
        <f t="shared" si="1357"/>
        <v>0</v>
      </c>
      <c r="U5862" t="str">
        <f t="shared" si="1358"/>
        <v>-51.3198906397608+25.6045712813398i</v>
      </c>
      <c r="V5862" t="str">
        <f t="shared" si="1359"/>
        <v>-1.9111164494916+29.6042639058318i</v>
      </c>
      <c r="W5862" t="str">
        <f t="shared" si="1360"/>
        <v>331.130765156604-95.2583322709395i</v>
      </c>
      <c r="X5862">
        <f t="shared" si="1361"/>
        <v>344.56020301282439</v>
      </c>
      <c r="AA5862">
        <f t="shared" si="1362"/>
        <v>3231.1720319999999</v>
      </c>
      <c r="AB5862">
        <f t="shared" si="1363"/>
        <v>344.56020301282439</v>
      </c>
    </row>
    <row r="5863" spans="2:28" x14ac:dyDescent="0.25">
      <c r="B5863" t="s">
        <v>149</v>
      </c>
      <c r="C5863" t="s">
        <v>78</v>
      </c>
      <c r="D5863">
        <v>3231.52</v>
      </c>
      <c r="E5863">
        <v>0.347968</v>
      </c>
      <c r="F5863">
        <v>0</v>
      </c>
      <c r="G5863">
        <v>74.949596220000004</v>
      </c>
      <c r="H5863">
        <v>2.5735276150000002</v>
      </c>
      <c r="I5863">
        <v>24.42523181</v>
      </c>
      <c r="L5863">
        <f t="shared" si="1364"/>
        <v>1</v>
      </c>
      <c r="M5863">
        <f t="shared" si="1350"/>
        <v>-501.76934805511996</v>
      </c>
      <c r="N5863">
        <f t="shared" si="1351"/>
        <v>75.851259025000004</v>
      </c>
      <c r="O5863">
        <f t="shared" si="1352"/>
        <v>2.5912233440000003</v>
      </c>
      <c r="P5863">
        <f t="shared" si="1353"/>
        <v>153.46596370492367</v>
      </c>
      <c r="Q5863" t="str">
        <f t="shared" si="1354"/>
        <v>0</v>
      </c>
      <c r="R5863" t="str">
        <f t="shared" si="1355"/>
        <v>-50.3069220324615-4.13603516828843i</v>
      </c>
      <c r="S5863" t="str">
        <f t="shared" si="1356"/>
        <v>-30.9291363265091-38.5091510224547i</v>
      </c>
      <c r="T5863" t="str">
        <f t="shared" si="1357"/>
        <v>0</v>
      </c>
      <c r="U5863" t="str">
        <f t="shared" si="1358"/>
        <v>-51.3198906397608+25.6045712813398i</v>
      </c>
      <c r="V5863" t="str">
        <f t="shared" si="1359"/>
        <v>-1.9111164494916+29.6042639058318i</v>
      </c>
      <c r="W5863" t="str">
        <f t="shared" si="1360"/>
        <v>329.198123038814-94.908437131401i</v>
      </c>
      <c r="X5863">
        <f t="shared" si="1361"/>
        <v>342.60621075952957</v>
      </c>
      <c r="AA5863">
        <f t="shared" si="1362"/>
        <v>3231.52</v>
      </c>
      <c r="AB5863">
        <f t="shared" si="1363"/>
        <v>342.60621075952957</v>
      </c>
    </row>
    <row r="5864" spans="2:28" x14ac:dyDescent="0.25">
      <c r="B5864" t="s">
        <v>127</v>
      </c>
      <c r="C5864" t="s">
        <v>78</v>
      </c>
      <c r="D5864">
        <v>3231.77</v>
      </c>
      <c r="E5864">
        <v>0.25</v>
      </c>
      <c r="F5864">
        <v>0</v>
      </c>
      <c r="G5864">
        <v>73.669189220000007</v>
      </c>
      <c r="H5864">
        <v>2.5481003790000001</v>
      </c>
      <c r="I5864">
        <v>24.425767279999999</v>
      </c>
      <c r="L5864">
        <f t="shared" si="1364"/>
        <v>1</v>
      </c>
      <c r="M5864">
        <f t="shared" si="1350"/>
        <v>-501.76934805511996</v>
      </c>
      <c r="N5864">
        <f t="shared" si="1351"/>
        <v>74.309392720000005</v>
      </c>
      <c r="O5864">
        <f t="shared" si="1352"/>
        <v>2.5608139970000003</v>
      </c>
      <c r="P5864">
        <f t="shared" si="1353"/>
        <v>153.46993986166567</v>
      </c>
      <c r="Q5864" t="str">
        <f t="shared" si="1354"/>
        <v>0</v>
      </c>
      <c r="R5864" t="str">
        <f t="shared" si="1355"/>
        <v>-50.3069220324615-4.13603516828843i</v>
      </c>
      <c r="S5864" t="str">
        <f t="shared" si="1356"/>
        <v>-30.9291363265091-38.5091510224547i</v>
      </c>
      <c r="T5864" t="str">
        <f t="shared" si="1357"/>
        <v>0</v>
      </c>
      <c r="U5864" t="str">
        <f t="shared" si="1358"/>
        <v>-51.3198906397608+25.6045712813398i</v>
      </c>
      <c r="V5864" t="str">
        <f t="shared" si="1359"/>
        <v>-1.9111164494916+29.6042639058318i</v>
      </c>
      <c r="W5864" t="str">
        <f t="shared" si="1360"/>
        <v>325.862049147328-94.300177074297i</v>
      </c>
      <c r="X5864">
        <f t="shared" si="1361"/>
        <v>339.23236648459613</v>
      </c>
      <c r="AA5864">
        <f t="shared" si="1362"/>
        <v>3231.77</v>
      </c>
      <c r="AB5864">
        <f t="shared" si="1363"/>
        <v>339.23236648459613</v>
      </c>
    </row>
    <row r="5865" spans="2:28" x14ac:dyDescent="0.25">
      <c r="B5865" t="s">
        <v>128</v>
      </c>
      <c r="C5865" t="s">
        <v>129</v>
      </c>
      <c r="D5865">
        <v>3231.77</v>
      </c>
      <c r="E5865">
        <v>0</v>
      </c>
      <c r="F5865">
        <v>0</v>
      </c>
      <c r="G5865">
        <v>73.669189220000007</v>
      </c>
      <c r="H5865">
        <v>2.5481003790000001</v>
      </c>
      <c r="I5865">
        <v>24.425767279999999</v>
      </c>
      <c r="L5865">
        <f t="shared" si="1364"/>
        <v>1</v>
      </c>
      <c r="M5865">
        <f t="shared" si="1350"/>
        <v>-501.76934805511996</v>
      </c>
      <c r="N5865">
        <f t="shared" si="1351"/>
        <v>73.669189220000007</v>
      </c>
      <c r="O5865">
        <f t="shared" si="1352"/>
        <v>2.5481003790000001</v>
      </c>
      <c r="P5865">
        <f t="shared" si="1353"/>
        <v>153.47162209028389</v>
      </c>
      <c r="Q5865" t="str">
        <f t="shared" si="1354"/>
        <v>0</v>
      </c>
      <c r="R5865" t="str">
        <f t="shared" si="1355"/>
        <v>-50.3069220324615-4.13603516828843i</v>
      </c>
      <c r="S5865" t="str">
        <f t="shared" si="1356"/>
        <v>-30.9291363265091-38.5091510224547i</v>
      </c>
      <c r="T5865" t="str">
        <f t="shared" si="1357"/>
        <v>0</v>
      </c>
      <c r="U5865" t="str">
        <f t="shared" si="1358"/>
        <v>-51.3198906397608+25.6045712813398i</v>
      </c>
      <c r="V5865" t="str">
        <f t="shared" si="1359"/>
        <v>-1.9111164494916+29.6042639058318i</v>
      </c>
      <c r="W5865" t="str">
        <f t="shared" si="1360"/>
        <v>324.465126436735-94.044842156902i</v>
      </c>
      <c r="X5865">
        <f t="shared" si="1361"/>
        <v>337.81955332680644</v>
      </c>
      <c r="AA5865">
        <f t="shared" si="1362"/>
        <v>3231.77</v>
      </c>
      <c r="AB5865">
        <f t="shared" si="1363"/>
        <v>337.81955332680644</v>
      </c>
    </row>
    <row r="5866" spans="2:28" x14ac:dyDescent="0.25">
      <c r="B5866" t="s">
        <v>1618</v>
      </c>
      <c r="C5866" t="s">
        <v>105</v>
      </c>
      <c r="D5866">
        <v>3231.77</v>
      </c>
      <c r="E5866">
        <v>0</v>
      </c>
      <c r="F5866">
        <v>0</v>
      </c>
      <c r="G5866">
        <v>73.669189220000007</v>
      </c>
      <c r="H5866">
        <v>2.5481003790000001</v>
      </c>
      <c r="I5866">
        <v>24.425767279999999</v>
      </c>
      <c r="L5866">
        <f t="shared" si="1364"/>
        <v>1</v>
      </c>
      <c r="M5866">
        <f t="shared" si="1350"/>
        <v>-501.76934805511996</v>
      </c>
      <c r="N5866">
        <f t="shared" si="1351"/>
        <v>73.669189220000007</v>
      </c>
      <c r="O5866">
        <f t="shared" si="1352"/>
        <v>2.5481003790000001</v>
      </c>
      <c r="P5866">
        <f t="shared" si="1353"/>
        <v>153.47162209028389</v>
      </c>
      <c r="Q5866" t="str">
        <f t="shared" si="1354"/>
        <v>0</v>
      </c>
      <c r="R5866" t="str">
        <f t="shared" si="1355"/>
        <v>-50.3069220324615-4.13603516828843i</v>
      </c>
      <c r="S5866" t="str">
        <f t="shared" si="1356"/>
        <v>-30.9291363265091-38.5091510224547i</v>
      </c>
      <c r="T5866" t="str">
        <f t="shared" si="1357"/>
        <v>0</v>
      </c>
      <c r="U5866" t="str">
        <f t="shared" si="1358"/>
        <v>-51.3198906397608+25.6045712813398i</v>
      </c>
      <c r="V5866" t="str">
        <f t="shared" si="1359"/>
        <v>-1.9111164494916+29.6042639058318i</v>
      </c>
      <c r="W5866" t="str">
        <f t="shared" si="1360"/>
        <v>324.465126436735-94.044842156902i</v>
      </c>
      <c r="X5866">
        <f t="shared" si="1361"/>
        <v>337.81955332680644</v>
      </c>
      <c r="AA5866">
        <f t="shared" si="1362"/>
        <v>3231.77</v>
      </c>
      <c r="AB5866">
        <f t="shared" si="1363"/>
        <v>337.81955332680644</v>
      </c>
    </row>
    <row r="5867" spans="2:28" x14ac:dyDescent="0.25">
      <c r="B5867" t="s">
        <v>1619</v>
      </c>
      <c r="C5867" t="s">
        <v>105</v>
      </c>
      <c r="D5867">
        <v>3231.77</v>
      </c>
      <c r="E5867">
        <v>0</v>
      </c>
      <c r="F5867">
        <v>0</v>
      </c>
      <c r="G5867">
        <v>73.669189220000007</v>
      </c>
      <c r="H5867">
        <v>2.5481003790000001</v>
      </c>
      <c r="I5867">
        <v>24.425767279999999</v>
      </c>
      <c r="L5867">
        <f t="shared" si="1364"/>
        <v>1</v>
      </c>
      <c r="M5867">
        <f t="shared" si="1350"/>
        <v>-501.76934805511996</v>
      </c>
      <c r="N5867">
        <f t="shared" si="1351"/>
        <v>73.669189220000007</v>
      </c>
      <c r="O5867">
        <f t="shared" si="1352"/>
        <v>2.5481003790000001</v>
      </c>
      <c r="P5867">
        <f t="shared" si="1353"/>
        <v>153.47162209028389</v>
      </c>
      <c r="Q5867" t="str">
        <f t="shared" si="1354"/>
        <v>0</v>
      </c>
      <c r="R5867" t="str">
        <f t="shared" si="1355"/>
        <v>-50.3069220324615-4.13603516828843i</v>
      </c>
      <c r="S5867" t="str">
        <f t="shared" si="1356"/>
        <v>-30.9291363265091-38.5091510224547i</v>
      </c>
      <c r="T5867" t="str">
        <f t="shared" si="1357"/>
        <v>0</v>
      </c>
      <c r="U5867" t="str">
        <f t="shared" si="1358"/>
        <v>-51.3198906397608+25.6045712813398i</v>
      </c>
      <c r="V5867" t="str">
        <f t="shared" si="1359"/>
        <v>-1.9111164494916+29.6042639058318i</v>
      </c>
      <c r="W5867" t="str">
        <f t="shared" si="1360"/>
        <v>324.465126436735-94.044842156902i</v>
      </c>
      <c r="X5867">
        <f t="shared" si="1361"/>
        <v>337.81955332680644</v>
      </c>
      <c r="AA5867">
        <f t="shared" si="1362"/>
        <v>3231.77</v>
      </c>
      <c r="AB5867">
        <f t="shared" si="1363"/>
        <v>337.81955332680644</v>
      </c>
    </row>
    <row r="5868" spans="2:28" x14ac:dyDescent="0.25">
      <c r="B5868" t="s">
        <v>1620</v>
      </c>
      <c r="C5868" t="s">
        <v>105</v>
      </c>
      <c r="D5868">
        <v>3231.77</v>
      </c>
      <c r="E5868">
        <v>0</v>
      </c>
      <c r="F5868">
        <v>0</v>
      </c>
      <c r="G5868">
        <v>73.669189220000007</v>
      </c>
      <c r="H5868">
        <v>2.5481003790000001</v>
      </c>
      <c r="I5868">
        <v>24.425767279999999</v>
      </c>
      <c r="L5868">
        <f t="shared" si="1364"/>
        <v>1</v>
      </c>
      <c r="M5868">
        <f t="shared" si="1350"/>
        <v>-501.76934805511996</v>
      </c>
      <c r="N5868">
        <f t="shared" si="1351"/>
        <v>73.669189220000007</v>
      </c>
      <c r="O5868">
        <f t="shared" si="1352"/>
        <v>2.5481003790000001</v>
      </c>
      <c r="P5868">
        <f t="shared" si="1353"/>
        <v>153.47162209028389</v>
      </c>
      <c r="Q5868" t="str">
        <f t="shared" si="1354"/>
        <v>0</v>
      </c>
      <c r="R5868" t="str">
        <f t="shared" si="1355"/>
        <v>-50.3069220324615-4.13603516828843i</v>
      </c>
      <c r="S5868" t="str">
        <f t="shared" si="1356"/>
        <v>-30.9291363265091-38.5091510224547i</v>
      </c>
      <c r="T5868" t="str">
        <f t="shared" si="1357"/>
        <v>0</v>
      </c>
      <c r="U5868" t="str">
        <f t="shared" si="1358"/>
        <v>-51.3198906397608+25.6045712813398i</v>
      </c>
      <c r="V5868" t="str">
        <f t="shared" si="1359"/>
        <v>-1.9111164494916+29.6042639058318i</v>
      </c>
      <c r="W5868" t="str">
        <f t="shared" si="1360"/>
        <v>324.465126436735-94.044842156902i</v>
      </c>
      <c r="X5868">
        <f t="shared" si="1361"/>
        <v>337.81955332680644</v>
      </c>
      <c r="AA5868">
        <f t="shared" si="1362"/>
        <v>3231.77</v>
      </c>
      <c r="AB5868">
        <f t="shared" si="1363"/>
        <v>337.81955332680644</v>
      </c>
    </row>
    <row r="5869" spans="2:28" x14ac:dyDescent="0.25">
      <c r="B5869" t="s">
        <v>127</v>
      </c>
      <c r="C5869" t="s">
        <v>78</v>
      </c>
      <c r="D5869">
        <v>3232.02</v>
      </c>
      <c r="E5869">
        <v>0.25</v>
      </c>
      <c r="F5869">
        <v>0</v>
      </c>
      <c r="G5869">
        <v>72.401495839999995</v>
      </c>
      <c r="H5869">
        <v>2.5226731419999999</v>
      </c>
      <c r="I5869">
        <v>24.42631209</v>
      </c>
      <c r="L5869">
        <f t="shared" si="1364"/>
        <v>1</v>
      </c>
      <c r="M5869">
        <f t="shared" si="1350"/>
        <v>-501.76934805511996</v>
      </c>
      <c r="N5869">
        <f t="shared" si="1351"/>
        <v>73.035342530000008</v>
      </c>
      <c r="O5869">
        <f t="shared" si="1352"/>
        <v>2.5353867604999998</v>
      </c>
      <c r="P5869">
        <f t="shared" si="1353"/>
        <v>153.4733336613775</v>
      </c>
      <c r="Q5869" t="str">
        <f t="shared" si="1354"/>
        <v>0</v>
      </c>
      <c r="R5869" t="str">
        <f t="shared" si="1355"/>
        <v>-50.3069220324615-4.13603516828843i</v>
      </c>
      <c r="S5869" t="str">
        <f t="shared" si="1356"/>
        <v>-30.9291363265091-38.5091510224547i</v>
      </c>
      <c r="T5869" t="str">
        <f t="shared" si="1357"/>
        <v>0</v>
      </c>
      <c r="U5869" t="str">
        <f t="shared" si="1358"/>
        <v>-51.3198906397608+25.6045712813398i</v>
      </c>
      <c r="V5869" t="str">
        <f t="shared" si="1359"/>
        <v>-1.9111164494916+29.6042639058318i</v>
      </c>
      <c r="W5869" t="str">
        <f t="shared" si="1360"/>
        <v>323.075284770884-93.7928582196765i</v>
      </c>
      <c r="X5869">
        <f t="shared" si="1361"/>
        <v>336.41453577811433</v>
      </c>
      <c r="AA5869">
        <f t="shared" si="1362"/>
        <v>3232.02</v>
      </c>
      <c r="AB5869">
        <f t="shared" si="1363"/>
        <v>336.41453577811433</v>
      </c>
    </row>
    <row r="5870" spans="2:28" x14ac:dyDescent="0.25">
      <c r="B5870" t="s">
        <v>155</v>
      </c>
      <c r="C5870" t="s">
        <v>78</v>
      </c>
      <c r="D5870">
        <v>3232.2414279999998</v>
      </c>
      <c r="E5870">
        <v>0.22142825999999999</v>
      </c>
      <c r="F5870">
        <v>0</v>
      </c>
      <c r="G5870">
        <v>71.289300429999997</v>
      </c>
      <c r="H5870">
        <v>2.5001519079999999</v>
      </c>
      <c r="I5870">
        <v>24.42680262</v>
      </c>
      <c r="L5870">
        <f t="shared" si="1364"/>
        <v>1</v>
      </c>
      <c r="M5870">
        <f t="shared" si="1350"/>
        <v>-501.76934805511996</v>
      </c>
      <c r="N5870">
        <f t="shared" si="1351"/>
        <v>71.845398134999996</v>
      </c>
      <c r="O5870">
        <f t="shared" si="1352"/>
        <v>2.5114125249999999</v>
      </c>
      <c r="P5870">
        <f t="shared" si="1353"/>
        <v>153.47658627791546</v>
      </c>
      <c r="Q5870" t="str">
        <f t="shared" si="1354"/>
        <v>0</v>
      </c>
      <c r="R5870" t="str">
        <f t="shared" si="1355"/>
        <v>-50.3069220324615-4.13603516828843i</v>
      </c>
      <c r="S5870" t="str">
        <f t="shared" si="1356"/>
        <v>-30.9291363265091-38.5091510224547i</v>
      </c>
      <c r="T5870" t="str">
        <f t="shared" si="1357"/>
        <v>0</v>
      </c>
      <c r="U5870" t="str">
        <f t="shared" si="1358"/>
        <v>-51.3198906397608+25.6045712813398i</v>
      </c>
      <c r="V5870" t="str">
        <f t="shared" si="1359"/>
        <v>-1.9111164494916+29.6042639058318i</v>
      </c>
      <c r="W5870" t="str">
        <f t="shared" si="1360"/>
        <v>320.446995588413-93.3141608305415i</v>
      </c>
      <c r="X5870">
        <f t="shared" si="1361"/>
        <v>333.75711167426613</v>
      </c>
      <c r="AA5870">
        <f t="shared" si="1362"/>
        <v>3232.2414279999998</v>
      </c>
      <c r="AB5870">
        <f t="shared" si="1363"/>
        <v>333.75711167426613</v>
      </c>
    </row>
    <row r="5871" spans="2:28" x14ac:dyDescent="0.25">
      <c r="B5871" t="s">
        <v>93</v>
      </c>
      <c r="C5871" t="s">
        <v>94</v>
      </c>
      <c r="D5871">
        <v>3232.2414279999998</v>
      </c>
      <c r="E5871">
        <v>0</v>
      </c>
      <c r="F5871">
        <v>0</v>
      </c>
      <c r="G5871">
        <v>71.289300429999997</v>
      </c>
      <c r="H5871">
        <v>2.5001519079999999</v>
      </c>
      <c r="I5871">
        <v>24.42680262</v>
      </c>
      <c r="L5871">
        <f t="shared" si="1364"/>
        <v>1</v>
      </c>
      <c r="M5871">
        <f t="shared" si="1350"/>
        <v>-501.76934805511996</v>
      </c>
      <c r="N5871">
        <f t="shared" si="1351"/>
        <v>71.289300429999997</v>
      </c>
      <c r="O5871">
        <f t="shared" si="1352"/>
        <v>2.5001519079999999</v>
      </c>
      <c r="P5871">
        <f t="shared" si="1353"/>
        <v>153.47812732335981</v>
      </c>
      <c r="Q5871" t="str">
        <f t="shared" si="1354"/>
        <v>0</v>
      </c>
      <c r="R5871" t="str">
        <f t="shared" si="1355"/>
        <v>-50.3069220324615-4.13603516828843i</v>
      </c>
      <c r="S5871" t="str">
        <f t="shared" si="1356"/>
        <v>-30.9291363265091-38.5091510224547i</v>
      </c>
      <c r="T5871" t="str">
        <f t="shared" si="1357"/>
        <v>0</v>
      </c>
      <c r="U5871" t="str">
        <f t="shared" si="1358"/>
        <v>-51.3198906397608+25.6045712813398i</v>
      </c>
      <c r="V5871" t="str">
        <f t="shared" si="1359"/>
        <v>-1.9111164494916+29.6042639058318i</v>
      </c>
      <c r="W5871" t="str">
        <f t="shared" si="1360"/>
        <v>319.210044928813-93.0881435056805i</v>
      </c>
      <c r="X5871">
        <f t="shared" si="1361"/>
        <v>332.5063236162419</v>
      </c>
      <c r="AA5871">
        <f t="shared" si="1362"/>
        <v>3232.2414279999998</v>
      </c>
      <c r="AB5871">
        <f t="shared" si="1363"/>
        <v>332.5063236162419</v>
      </c>
    </row>
    <row r="5872" spans="2:28" x14ac:dyDescent="0.25">
      <c r="B5872" t="s">
        <v>91</v>
      </c>
      <c r="C5872" t="s">
        <v>92</v>
      </c>
      <c r="D5872">
        <v>3232.2414279999998</v>
      </c>
      <c r="E5872">
        <v>0</v>
      </c>
      <c r="F5872">
        <v>0</v>
      </c>
      <c r="G5872">
        <v>71.289300429999997</v>
      </c>
      <c r="H5872">
        <v>2.5001519079999999</v>
      </c>
      <c r="I5872">
        <v>24.42680262</v>
      </c>
      <c r="L5872">
        <f t="shared" si="1364"/>
        <v>1</v>
      </c>
      <c r="M5872">
        <f t="shared" si="1350"/>
        <v>-501.76934805511996</v>
      </c>
      <c r="N5872">
        <f t="shared" si="1351"/>
        <v>71.289300429999997</v>
      </c>
      <c r="O5872">
        <f t="shared" si="1352"/>
        <v>2.5001519079999999</v>
      </c>
      <c r="P5872">
        <f t="shared" si="1353"/>
        <v>153.47812732335981</v>
      </c>
      <c r="Q5872" t="str">
        <f t="shared" si="1354"/>
        <v>0</v>
      </c>
      <c r="R5872" t="str">
        <f t="shared" si="1355"/>
        <v>-50.3069220324615-4.13603516828843i</v>
      </c>
      <c r="S5872" t="str">
        <f t="shared" si="1356"/>
        <v>-30.9291363265091-38.5091510224547i</v>
      </c>
      <c r="T5872" t="str">
        <f t="shared" si="1357"/>
        <v>0</v>
      </c>
      <c r="U5872" t="str">
        <f t="shared" si="1358"/>
        <v>-51.3198906397608+25.6045712813398i</v>
      </c>
      <c r="V5872" t="str">
        <f t="shared" si="1359"/>
        <v>-1.9111164494916+29.6042639058318i</v>
      </c>
      <c r="W5872" t="str">
        <f t="shared" si="1360"/>
        <v>319.210044928813-93.0881435056805i</v>
      </c>
      <c r="X5872">
        <f t="shared" si="1361"/>
        <v>332.5063236162419</v>
      </c>
      <c r="AA5872">
        <f t="shared" si="1362"/>
        <v>3232.2414279999998</v>
      </c>
      <c r="AB5872">
        <f t="shared" si="1363"/>
        <v>332.5063236162419</v>
      </c>
    </row>
    <row r="5873" spans="2:28" x14ac:dyDescent="0.25">
      <c r="B5873" t="s">
        <v>89</v>
      </c>
      <c r="C5873" t="s">
        <v>90</v>
      </c>
      <c r="D5873">
        <v>3232.2414279999998</v>
      </c>
      <c r="E5873">
        <v>0</v>
      </c>
      <c r="F5873">
        <v>0</v>
      </c>
      <c r="G5873">
        <v>71.289300429999997</v>
      </c>
      <c r="H5873">
        <v>2.5001519079999999</v>
      </c>
      <c r="I5873">
        <v>24.42680262</v>
      </c>
      <c r="L5873">
        <f t="shared" si="1364"/>
        <v>1</v>
      </c>
      <c r="M5873">
        <f t="shared" si="1350"/>
        <v>-501.76934805511996</v>
      </c>
      <c r="N5873">
        <f t="shared" si="1351"/>
        <v>71.289300429999997</v>
      </c>
      <c r="O5873">
        <f t="shared" si="1352"/>
        <v>2.5001519079999999</v>
      </c>
      <c r="P5873">
        <f t="shared" si="1353"/>
        <v>153.47812732335981</v>
      </c>
      <c r="Q5873" t="str">
        <f t="shared" si="1354"/>
        <v>0</v>
      </c>
      <c r="R5873" t="str">
        <f t="shared" si="1355"/>
        <v>-50.3069220324615-4.13603516828843i</v>
      </c>
      <c r="S5873" t="str">
        <f t="shared" si="1356"/>
        <v>-30.9291363265091-38.5091510224547i</v>
      </c>
      <c r="T5873" t="str">
        <f t="shared" si="1357"/>
        <v>0</v>
      </c>
      <c r="U5873" t="str">
        <f t="shared" si="1358"/>
        <v>-51.3198906397608+25.6045712813398i</v>
      </c>
      <c r="V5873" t="str">
        <f t="shared" si="1359"/>
        <v>-1.9111164494916+29.6042639058318i</v>
      </c>
      <c r="W5873" t="str">
        <f t="shared" si="1360"/>
        <v>319.210044928813-93.0881435056805i</v>
      </c>
      <c r="X5873">
        <f t="shared" si="1361"/>
        <v>332.5063236162419</v>
      </c>
      <c r="AA5873">
        <f t="shared" si="1362"/>
        <v>3232.2414279999998</v>
      </c>
      <c r="AB5873">
        <f t="shared" si="1363"/>
        <v>332.5063236162419</v>
      </c>
    </row>
    <row r="5874" spans="2:28" x14ac:dyDescent="0.25">
      <c r="B5874" t="s">
        <v>156</v>
      </c>
      <c r="C5874" t="s">
        <v>78</v>
      </c>
      <c r="D5874">
        <v>3233.780448</v>
      </c>
      <c r="E5874">
        <v>1.5390200000000001</v>
      </c>
      <c r="F5874">
        <v>0</v>
      </c>
      <c r="G5874">
        <v>63.834638890000001</v>
      </c>
      <c r="H5874">
        <v>2.343619806</v>
      </c>
      <c r="I5874">
        <v>24.430433919999999</v>
      </c>
      <c r="L5874">
        <f t="shared" si="1364"/>
        <v>1</v>
      </c>
      <c r="M5874">
        <f t="shared" ref="M5874:M5937" si="1365">M5873+$G$2*F5874*L5874</f>
        <v>-501.76934805511996</v>
      </c>
      <c r="N5874">
        <f t="shared" ref="N5874:N5937" si="1366">(G5874+G5873)/2</f>
        <v>67.561969660000003</v>
      </c>
      <c r="O5874">
        <f t="shared" ref="O5874:O5937" si="1367">(H5874+H5873)/2</f>
        <v>2.4218858569999999</v>
      </c>
      <c r="P5874">
        <f t="shared" ref="P5874:P5937" si="1368">(I5874+I5873)/2*2*PI()</f>
        <v>153.48953538876282</v>
      </c>
      <c r="Q5874" t="str">
        <f t="shared" ref="Q5874:Q5937" si="1369">IMPRODUCT(IMDIV(IMEXP(COMPLEX(0,$P5874)),COMPLEX(SQRT($N5874),0)),COMPLEX(-$O5874,1),IMEXP(COMPLEX(0,PI()/2*(1-$L5874))),"0+1i",IMEXP(COMPLEX(0,$M5874)),COMPLEX($G$2*$F5874*$L5874,0))</f>
        <v>0</v>
      </c>
      <c r="R5874" t="str">
        <f t="shared" ref="R5874:R5937" si="1370">IMSUM(R5873,Q5874)</f>
        <v>-50.3069220324615-4.13603516828843i</v>
      </c>
      <c r="S5874" t="str">
        <f t="shared" ref="S5874:S5937" si="1371">IMSUM($G$6,R5874)</f>
        <v>-30.9291363265091-38.5091510224547i</v>
      </c>
      <c r="T5874" t="str">
        <f t="shared" ref="T5874:T5937" si="1372">IMPRODUCT(IMDIV(IMEXP(COMPLEX(0,-$P5874)),COMPLEX(SQRT($N5874),0)),COMPLEX(-$O5874,-1),IMEXP(COMPLEX(0,PI()/2*(1-$L5874))),"0+1i",IMEXP(COMPLEX(0,$M5874)),COMPLEX($G$2*$F5874*$L5874,0))</f>
        <v>0</v>
      </c>
      <c r="U5874" t="str">
        <f t="shared" ref="U5874:U5937" si="1373">IMSUM(U5873,T5874)</f>
        <v>-51.3198906397608+25.6045712813398i</v>
      </c>
      <c r="V5874" t="str">
        <f t="shared" ref="V5874:V5937" si="1374">IMSUM($G$10,U5874)</f>
        <v>-1.9111164494916+29.6042639058318i</v>
      </c>
      <c r="W5874" t="str">
        <f t="shared" ref="W5874:W5937" si="1375">IMPRODUCT(IMDIV("1+0i","0+2i"),IMSUB(IMPRODUCT(COMPLEX(SQRT(N5874),0),IMEXP(COMPLEX(0,-P5874)),S5874),IMPRODUCT(COMPLEX(SQRT(N5874),0),IMEXP(COMPLEX(0,P5874)),V5874)))</f>
        <v>310.770688768709-91.5940302952165i</v>
      </c>
      <c r="X5874">
        <f t="shared" ref="X5874:X5937" si="1376">IMABS(W5874)</f>
        <v>323.98748028820319</v>
      </c>
      <c r="AA5874">
        <f t="shared" ref="AA5874:AA5937" si="1377">D5874</f>
        <v>3233.780448</v>
      </c>
      <c r="AB5874">
        <f t="shared" ref="AB5874:AB5937" si="1378">X5874</f>
        <v>323.98748028820319</v>
      </c>
    </row>
    <row r="5875" spans="2:28" x14ac:dyDescent="0.25">
      <c r="B5875" t="s">
        <v>1621</v>
      </c>
      <c r="C5875" t="s">
        <v>78</v>
      </c>
      <c r="D5875">
        <v>3233.8290360000001</v>
      </c>
      <c r="E5875">
        <v>4.8587999999999999E-2</v>
      </c>
      <c r="F5875">
        <v>0</v>
      </c>
      <c r="G5875">
        <v>63.607135399999997</v>
      </c>
      <c r="H5875">
        <v>2.3386779720000002</v>
      </c>
      <c r="I5875">
        <v>24.430555269999999</v>
      </c>
      <c r="L5875">
        <f t="shared" ref="L5875:L5938" si="1379">IF(B5875="SNAKE1",-1,IF(B5875="SNAKE2",1,L5874))</f>
        <v>1</v>
      </c>
      <c r="M5875">
        <f t="shared" si="1365"/>
        <v>-501.76934805511996</v>
      </c>
      <c r="N5875">
        <f t="shared" si="1366"/>
        <v>63.720887144999999</v>
      </c>
      <c r="O5875">
        <f t="shared" si="1367"/>
        <v>2.3411488890000003</v>
      </c>
      <c r="P5875">
        <f t="shared" si="1368"/>
        <v>153.50132468643429</v>
      </c>
      <c r="Q5875" t="str">
        <f t="shared" si="1369"/>
        <v>0</v>
      </c>
      <c r="R5875" t="str">
        <f t="shared" si="1370"/>
        <v>-50.3069220324615-4.13603516828843i</v>
      </c>
      <c r="S5875" t="str">
        <f t="shared" si="1371"/>
        <v>-30.9291363265091-38.5091510224547i</v>
      </c>
      <c r="T5875" t="str">
        <f t="shared" si="1372"/>
        <v>0</v>
      </c>
      <c r="U5875" t="str">
        <f t="shared" si="1373"/>
        <v>-51.3198906397608+25.6045712813398i</v>
      </c>
      <c r="V5875" t="str">
        <f t="shared" si="1374"/>
        <v>-1.9111164494916+29.6042639058318i</v>
      </c>
      <c r="W5875" t="str">
        <f t="shared" si="1375"/>
        <v>301.78369039304-89.915686210788i</v>
      </c>
      <c r="X5875">
        <f t="shared" si="1376"/>
        <v>314.89399234345376</v>
      </c>
      <c r="AA5875">
        <f t="shared" si="1377"/>
        <v>3233.8290360000001</v>
      </c>
      <c r="AB5875">
        <f t="shared" si="1378"/>
        <v>314.89399234345376</v>
      </c>
    </row>
    <row r="5876" spans="2:28" x14ac:dyDescent="0.25">
      <c r="B5876" t="s">
        <v>100</v>
      </c>
      <c r="C5876" t="s">
        <v>71</v>
      </c>
      <c r="D5876">
        <v>3233.8290360000001</v>
      </c>
      <c r="E5876">
        <v>0</v>
      </c>
      <c r="F5876">
        <v>0</v>
      </c>
      <c r="G5876">
        <v>63.607135399999997</v>
      </c>
      <c r="H5876">
        <v>2.3386779720000002</v>
      </c>
      <c r="I5876">
        <v>24.430555269999999</v>
      </c>
      <c r="L5876">
        <f t="shared" si="1379"/>
        <v>1</v>
      </c>
      <c r="M5876">
        <f t="shared" si="1365"/>
        <v>-501.76934805511996</v>
      </c>
      <c r="N5876">
        <f t="shared" si="1366"/>
        <v>63.607135399999997</v>
      </c>
      <c r="O5876">
        <f t="shared" si="1367"/>
        <v>2.3386779720000002</v>
      </c>
      <c r="P5876">
        <f t="shared" si="1368"/>
        <v>153.50170591870281</v>
      </c>
      <c r="Q5876" t="str">
        <f t="shared" si="1369"/>
        <v>0</v>
      </c>
      <c r="R5876" t="str">
        <f t="shared" si="1370"/>
        <v>-50.3069220324615-4.13603516828843i</v>
      </c>
      <c r="S5876" t="str">
        <f t="shared" si="1371"/>
        <v>-30.9291363265091-38.5091510224547i</v>
      </c>
      <c r="T5876" t="str">
        <f t="shared" si="1372"/>
        <v>0</v>
      </c>
      <c r="U5876" t="str">
        <f t="shared" si="1373"/>
        <v>-51.3198906397608+25.6045712813398i</v>
      </c>
      <c r="V5876" t="str">
        <f t="shared" si="1374"/>
        <v>-1.9111164494916+29.6042639058318i</v>
      </c>
      <c r="W5876" t="str">
        <f t="shared" si="1375"/>
        <v>301.512740765332-89.866312937049i</v>
      </c>
      <c r="X5876">
        <f t="shared" si="1376"/>
        <v>314.62022669358362</v>
      </c>
      <c r="AA5876">
        <f t="shared" si="1377"/>
        <v>3233.8290360000001</v>
      </c>
      <c r="AB5876">
        <f t="shared" si="1378"/>
        <v>314.62022669358362</v>
      </c>
    </row>
    <row r="5877" spans="2:28" x14ac:dyDescent="0.25">
      <c r="B5877" t="s">
        <v>1622</v>
      </c>
      <c r="C5877" t="s">
        <v>78</v>
      </c>
      <c r="D5877">
        <v>3233.877786</v>
      </c>
      <c r="E5877">
        <v>4.8750000000000002E-2</v>
      </c>
      <c r="F5877">
        <v>0</v>
      </c>
      <c r="G5877">
        <v>63.379356020000003</v>
      </c>
      <c r="H5877">
        <v>2.3337196609999999</v>
      </c>
      <c r="I5877">
        <v>24.430677469999999</v>
      </c>
      <c r="L5877">
        <f t="shared" si="1379"/>
        <v>1</v>
      </c>
      <c r="M5877">
        <f t="shared" si="1365"/>
        <v>-501.76934805511996</v>
      </c>
      <c r="N5877">
        <f t="shared" si="1366"/>
        <v>63.493245709999997</v>
      </c>
      <c r="O5877">
        <f t="shared" si="1367"/>
        <v>2.3361988165000001</v>
      </c>
      <c r="P5877">
        <f t="shared" si="1368"/>
        <v>153.50208982132509</v>
      </c>
      <c r="Q5877" t="str">
        <f t="shared" si="1369"/>
        <v>0</v>
      </c>
      <c r="R5877" t="str">
        <f t="shared" si="1370"/>
        <v>-50.3069220324615-4.13603516828843i</v>
      </c>
      <c r="S5877" t="str">
        <f t="shared" si="1371"/>
        <v>-30.9291363265091-38.5091510224547i</v>
      </c>
      <c r="T5877" t="str">
        <f t="shared" si="1372"/>
        <v>0</v>
      </c>
      <c r="U5877" t="str">
        <f t="shared" si="1373"/>
        <v>-51.3198906397608+25.6045712813398i</v>
      </c>
      <c r="V5877" t="str">
        <f t="shared" si="1374"/>
        <v>-1.9111164494916+29.6042639058318i</v>
      </c>
      <c r="W5877" t="str">
        <f t="shared" si="1375"/>
        <v>301.241170957132-89.8169181435065i</v>
      </c>
      <c r="X5877">
        <f t="shared" si="1376"/>
        <v>314.34586344410729</v>
      </c>
      <c r="AA5877">
        <f t="shared" si="1377"/>
        <v>3233.877786</v>
      </c>
      <c r="AB5877">
        <f t="shared" si="1378"/>
        <v>314.34586344410729</v>
      </c>
    </row>
    <row r="5878" spans="2:28" x14ac:dyDescent="0.25">
      <c r="B5878" t="s">
        <v>1623</v>
      </c>
      <c r="C5878" t="s">
        <v>71</v>
      </c>
      <c r="D5878">
        <v>3233.877786</v>
      </c>
      <c r="E5878">
        <v>0</v>
      </c>
      <c r="F5878">
        <v>0</v>
      </c>
      <c r="G5878">
        <v>63.379356020000003</v>
      </c>
      <c r="H5878">
        <v>2.3337196609999999</v>
      </c>
      <c r="I5878">
        <v>24.430677469999999</v>
      </c>
      <c r="L5878">
        <f t="shared" si="1379"/>
        <v>1</v>
      </c>
      <c r="M5878">
        <f t="shared" si="1365"/>
        <v>-501.76934805511996</v>
      </c>
      <c r="N5878">
        <f t="shared" si="1366"/>
        <v>63.379356020000003</v>
      </c>
      <c r="O5878">
        <f t="shared" si="1367"/>
        <v>2.3337196609999999</v>
      </c>
      <c r="P5878">
        <f t="shared" si="1368"/>
        <v>153.50247372394733</v>
      </c>
      <c r="Q5878" t="str">
        <f t="shared" si="1369"/>
        <v>0</v>
      </c>
      <c r="R5878" t="str">
        <f t="shared" si="1370"/>
        <v>-50.3069220324615-4.13603516828843i</v>
      </c>
      <c r="S5878" t="str">
        <f t="shared" si="1371"/>
        <v>-30.9291363265091-38.5091510224547i</v>
      </c>
      <c r="T5878" t="str">
        <f t="shared" si="1372"/>
        <v>0</v>
      </c>
      <c r="U5878" t="str">
        <f t="shared" si="1373"/>
        <v>-51.3198906397608+25.6045712813398i</v>
      </c>
      <c r="V5878" t="str">
        <f t="shared" si="1374"/>
        <v>-1.9111164494916+29.6042639058318i</v>
      </c>
      <c r="W5878" t="str">
        <f t="shared" si="1375"/>
        <v>300.969317204036-89.767382102981i</v>
      </c>
      <c r="X5878">
        <f t="shared" si="1376"/>
        <v>314.0711906365915</v>
      </c>
      <c r="AA5878">
        <f t="shared" si="1377"/>
        <v>3233.877786</v>
      </c>
      <c r="AB5878">
        <f t="shared" si="1378"/>
        <v>314.0711906365915</v>
      </c>
    </row>
    <row r="5879" spans="2:28" x14ac:dyDescent="0.25">
      <c r="B5879" t="s">
        <v>1624</v>
      </c>
      <c r="C5879" t="s">
        <v>78</v>
      </c>
      <c r="D5879">
        <v>3234.0713340000002</v>
      </c>
      <c r="E5879">
        <v>0.193548</v>
      </c>
      <c r="F5879">
        <v>0</v>
      </c>
      <c r="G5879">
        <v>62.479792570000001</v>
      </c>
      <c r="H5879">
        <v>2.314034098</v>
      </c>
      <c r="I5879">
        <v>24.431166990000001</v>
      </c>
      <c r="L5879">
        <f t="shared" si="1379"/>
        <v>1</v>
      </c>
      <c r="M5879">
        <f t="shared" si="1365"/>
        <v>-501.76934805511996</v>
      </c>
      <c r="N5879">
        <f t="shared" si="1366"/>
        <v>62.929574295000002</v>
      </c>
      <c r="O5879">
        <f t="shared" si="1367"/>
        <v>2.3238768795000002</v>
      </c>
      <c r="P5879">
        <f t="shared" si="1368"/>
        <v>153.50401159638312</v>
      </c>
      <c r="Q5879" t="str">
        <f t="shared" si="1369"/>
        <v>0</v>
      </c>
      <c r="R5879" t="str">
        <f t="shared" si="1370"/>
        <v>-50.3069220324615-4.13603516828843i</v>
      </c>
      <c r="S5879" t="str">
        <f t="shared" si="1371"/>
        <v>-30.9291363265091-38.5091510224547i</v>
      </c>
      <c r="T5879" t="str">
        <f t="shared" si="1372"/>
        <v>0</v>
      </c>
      <c r="U5879" t="str">
        <f t="shared" si="1373"/>
        <v>-51.3198906397608+25.6045712813398i</v>
      </c>
      <c r="V5879" t="str">
        <f t="shared" si="1374"/>
        <v>-1.9111164494916+29.6042639058318i</v>
      </c>
      <c r="W5879" t="str">
        <f t="shared" si="1375"/>
        <v>299.89280740741-89.57211416204i</v>
      </c>
      <c r="X5879">
        <f t="shared" si="1376"/>
        <v>312.98380081108894</v>
      </c>
      <c r="AA5879">
        <f t="shared" si="1377"/>
        <v>3234.0713340000002</v>
      </c>
      <c r="AB5879">
        <f t="shared" si="1378"/>
        <v>312.98380081108894</v>
      </c>
    </row>
    <row r="5880" spans="2:28" x14ac:dyDescent="0.25">
      <c r="B5880" t="s">
        <v>1625</v>
      </c>
      <c r="C5880" t="s">
        <v>71</v>
      </c>
      <c r="D5880">
        <v>3234.0713340000002</v>
      </c>
      <c r="E5880">
        <v>0</v>
      </c>
      <c r="F5880">
        <v>0</v>
      </c>
      <c r="G5880">
        <v>62.479792570000001</v>
      </c>
      <c r="H5880">
        <v>2.314034098</v>
      </c>
      <c r="I5880">
        <v>24.431166990000001</v>
      </c>
      <c r="L5880">
        <f t="shared" si="1379"/>
        <v>1</v>
      </c>
      <c r="M5880">
        <f t="shared" si="1365"/>
        <v>-501.76934805511996</v>
      </c>
      <c r="N5880">
        <f t="shared" si="1366"/>
        <v>62.479792570000001</v>
      </c>
      <c r="O5880">
        <f t="shared" si="1367"/>
        <v>2.314034098</v>
      </c>
      <c r="P5880">
        <f t="shared" si="1368"/>
        <v>153.50554946881891</v>
      </c>
      <c r="Q5880" t="str">
        <f t="shared" si="1369"/>
        <v>0</v>
      </c>
      <c r="R5880" t="str">
        <f t="shared" si="1370"/>
        <v>-50.3069220324615-4.13603516828843i</v>
      </c>
      <c r="S5880" t="str">
        <f t="shared" si="1371"/>
        <v>-30.9291363265091-38.5091510224547i</v>
      </c>
      <c r="T5880" t="str">
        <f t="shared" si="1372"/>
        <v>0</v>
      </c>
      <c r="U5880" t="str">
        <f t="shared" si="1373"/>
        <v>-51.3198906397608+25.6045712813398i</v>
      </c>
      <c r="V5880" t="str">
        <f t="shared" si="1374"/>
        <v>-1.9111164494916+29.6042639058318i</v>
      </c>
      <c r="W5880" t="str">
        <f t="shared" si="1375"/>
        <v>298.811808488304-89.3746061497665i</v>
      </c>
      <c r="X5880">
        <f t="shared" si="1376"/>
        <v>311.89151497993134</v>
      </c>
      <c r="AA5880">
        <f t="shared" si="1377"/>
        <v>3234.0713340000002</v>
      </c>
      <c r="AB5880">
        <f t="shared" si="1378"/>
        <v>311.89151497993134</v>
      </c>
    </row>
    <row r="5881" spans="2:28" x14ac:dyDescent="0.25">
      <c r="B5881" t="s">
        <v>1556</v>
      </c>
      <c r="C5881" t="s">
        <v>78</v>
      </c>
      <c r="D5881">
        <v>3234.3213329999999</v>
      </c>
      <c r="E5881">
        <v>0.24999950000000001</v>
      </c>
      <c r="F5881">
        <v>0</v>
      </c>
      <c r="G5881">
        <v>61.329134619999998</v>
      </c>
      <c r="H5881">
        <v>2.2886069130000002</v>
      </c>
      <c r="I5881">
        <v>24.43180976</v>
      </c>
      <c r="L5881">
        <f t="shared" si="1379"/>
        <v>1</v>
      </c>
      <c r="M5881">
        <f t="shared" si="1365"/>
        <v>-501.76934805511996</v>
      </c>
      <c r="N5881">
        <f t="shared" si="1366"/>
        <v>61.904463594999996</v>
      </c>
      <c r="O5881">
        <f t="shared" si="1367"/>
        <v>2.3013205055000001</v>
      </c>
      <c r="P5881">
        <f t="shared" si="1368"/>
        <v>153.50756879032886</v>
      </c>
      <c r="Q5881" t="str">
        <f t="shared" si="1369"/>
        <v>0</v>
      </c>
      <c r="R5881" t="str">
        <f t="shared" si="1370"/>
        <v>-50.3069220324615-4.13603516828843i</v>
      </c>
      <c r="S5881" t="str">
        <f t="shared" si="1371"/>
        <v>-30.9291363265091-38.5091510224547i</v>
      </c>
      <c r="T5881" t="str">
        <f t="shared" si="1372"/>
        <v>0</v>
      </c>
      <c r="U5881" t="str">
        <f t="shared" si="1373"/>
        <v>-51.3198906397608+25.6045712813398i</v>
      </c>
      <c r="V5881" t="str">
        <f t="shared" si="1374"/>
        <v>-1.9111164494916+29.6042639058318i</v>
      </c>
      <c r="W5881" t="str">
        <f t="shared" si="1375"/>
        <v>297.422182854517-89.122825758922i</v>
      </c>
      <c r="X5881">
        <f t="shared" si="1376"/>
        <v>310.48805601053465</v>
      </c>
      <c r="AA5881">
        <f t="shared" si="1377"/>
        <v>3234.3213329999999</v>
      </c>
      <c r="AB5881">
        <f t="shared" si="1378"/>
        <v>310.48805601053465</v>
      </c>
    </row>
    <row r="5882" spans="2:28" x14ac:dyDescent="0.25">
      <c r="B5882" t="s">
        <v>1373</v>
      </c>
      <c r="C5882" t="s">
        <v>188</v>
      </c>
      <c r="D5882">
        <v>3234.3213329999999</v>
      </c>
      <c r="E5882">
        <v>0</v>
      </c>
      <c r="F5882">
        <v>0</v>
      </c>
      <c r="G5882">
        <v>61.329134619999998</v>
      </c>
      <c r="H5882">
        <v>2.2886069130000002</v>
      </c>
      <c r="I5882">
        <v>24.43180976</v>
      </c>
      <c r="L5882">
        <f t="shared" si="1379"/>
        <v>1</v>
      </c>
      <c r="M5882">
        <f t="shared" si="1365"/>
        <v>-501.76934805511996</v>
      </c>
      <c r="N5882">
        <f t="shared" si="1366"/>
        <v>61.329134619999998</v>
      </c>
      <c r="O5882">
        <f t="shared" si="1367"/>
        <v>2.2886069130000002</v>
      </c>
      <c r="P5882">
        <f t="shared" si="1368"/>
        <v>153.50958811183881</v>
      </c>
      <c r="Q5882" t="str">
        <f t="shared" si="1369"/>
        <v>0</v>
      </c>
      <c r="R5882" t="str">
        <f t="shared" si="1370"/>
        <v>-50.3069220324615-4.13603516828843i</v>
      </c>
      <c r="S5882" t="str">
        <f t="shared" si="1371"/>
        <v>-30.9291363265091-38.5091510224547i</v>
      </c>
      <c r="T5882" t="str">
        <f t="shared" si="1372"/>
        <v>0</v>
      </c>
      <c r="U5882" t="str">
        <f t="shared" si="1373"/>
        <v>-51.3198906397608+25.6045712813398i</v>
      </c>
      <c r="V5882" t="str">
        <f t="shared" si="1374"/>
        <v>-1.9111164494916+29.6042639058318i</v>
      </c>
      <c r="W5882" t="str">
        <f t="shared" si="1375"/>
        <v>296.025026686136-88.867265911544i</v>
      </c>
      <c r="X5882">
        <f t="shared" si="1376"/>
        <v>309.07637789892749</v>
      </c>
      <c r="AA5882">
        <f t="shared" si="1377"/>
        <v>3234.3213329999999</v>
      </c>
      <c r="AB5882">
        <f t="shared" si="1378"/>
        <v>309.07637789892749</v>
      </c>
    </row>
    <row r="5883" spans="2:28" x14ac:dyDescent="0.25">
      <c r="B5883" t="s">
        <v>1556</v>
      </c>
      <c r="C5883" t="s">
        <v>78</v>
      </c>
      <c r="D5883">
        <v>3234.5713329999999</v>
      </c>
      <c r="E5883">
        <v>0.24999950000000001</v>
      </c>
      <c r="F5883">
        <v>0</v>
      </c>
      <c r="G5883">
        <v>60.191190239999997</v>
      </c>
      <c r="H5883">
        <v>2.2631797269999998</v>
      </c>
      <c r="I5883">
        <v>24.432464639999999</v>
      </c>
      <c r="L5883">
        <f t="shared" si="1379"/>
        <v>1</v>
      </c>
      <c r="M5883">
        <f t="shared" si="1365"/>
        <v>-501.76934805511996</v>
      </c>
      <c r="N5883">
        <f t="shared" si="1366"/>
        <v>60.760162429999994</v>
      </c>
      <c r="O5883">
        <f t="shared" si="1367"/>
        <v>2.2758933199999998</v>
      </c>
      <c r="P5883">
        <f t="shared" si="1368"/>
        <v>153.5116454780358</v>
      </c>
      <c r="Q5883" t="str">
        <f t="shared" si="1369"/>
        <v>0</v>
      </c>
      <c r="R5883" t="str">
        <f t="shared" si="1370"/>
        <v>-50.3069220324615-4.13603516828843i</v>
      </c>
      <c r="S5883" t="str">
        <f t="shared" si="1371"/>
        <v>-30.9291363265091-38.5091510224547i</v>
      </c>
      <c r="T5883" t="str">
        <f t="shared" si="1372"/>
        <v>0</v>
      </c>
      <c r="U5883" t="str">
        <f t="shared" si="1373"/>
        <v>-51.3198906397608+25.6045712813398i</v>
      </c>
      <c r="V5883" t="str">
        <f t="shared" si="1374"/>
        <v>-1.9111164494916+29.6042639058318i</v>
      </c>
      <c r="W5883" t="str">
        <f t="shared" si="1375"/>
        <v>294.635423978335-88.6155106817245i</v>
      </c>
      <c r="X5883">
        <f t="shared" si="1376"/>
        <v>307.6731086661232</v>
      </c>
      <c r="AA5883">
        <f t="shared" si="1377"/>
        <v>3234.5713329999999</v>
      </c>
      <c r="AB5883">
        <f t="shared" si="1378"/>
        <v>307.6731086661232</v>
      </c>
    </row>
    <row r="5884" spans="2:28" x14ac:dyDescent="0.25">
      <c r="B5884" t="s">
        <v>1626</v>
      </c>
      <c r="C5884" t="s">
        <v>71</v>
      </c>
      <c r="D5884">
        <v>3234.5713329999999</v>
      </c>
      <c r="E5884">
        <v>0</v>
      </c>
      <c r="F5884">
        <v>0</v>
      </c>
      <c r="G5884">
        <v>60.191190239999997</v>
      </c>
      <c r="H5884">
        <v>2.2631797269999998</v>
      </c>
      <c r="I5884">
        <v>24.432464639999999</v>
      </c>
      <c r="L5884">
        <f t="shared" si="1379"/>
        <v>1</v>
      </c>
      <c r="M5884">
        <f t="shared" si="1365"/>
        <v>-501.76934805511996</v>
      </c>
      <c r="N5884">
        <f t="shared" si="1366"/>
        <v>60.191190239999997</v>
      </c>
      <c r="O5884">
        <f t="shared" si="1367"/>
        <v>2.2631797269999998</v>
      </c>
      <c r="P5884">
        <f t="shared" si="1368"/>
        <v>153.51370284423277</v>
      </c>
      <c r="Q5884" t="str">
        <f t="shared" si="1369"/>
        <v>0</v>
      </c>
      <c r="R5884" t="str">
        <f t="shared" si="1370"/>
        <v>-50.3069220324615-4.13603516828843i</v>
      </c>
      <c r="S5884" t="str">
        <f t="shared" si="1371"/>
        <v>-30.9291363265091-38.5091510224547i</v>
      </c>
      <c r="T5884" t="str">
        <f t="shared" si="1372"/>
        <v>0</v>
      </c>
      <c r="U5884" t="str">
        <f t="shared" si="1373"/>
        <v>-51.3198906397608+25.6045712813398i</v>
      </c>
      <c r="V5884" t="str">
        <f t="shared" si="1374"/>
        <v>-1.9111164494916+29.6042639058318i</v>
      </c>
      <c r="W5884" t="str">
        <f t="shared" si="1375"/>
        <v>293.238244736736-88.3599277214285i</v>
      </c>
      <c r="X5884">
        <f t="shared" si="1376"/>
        <v>306.26156305226743</v>
      </c>
      <c r="AA5884">
        <f t="shared" si="1377"/>
        <v>3234.5713329999999</v>
      </c>
      <c r="AB5884">
        <f t="shared" si="1378"/>
        <v>306.26156305226743</v>
      </c>
    </row>
    <row r="5885" spans="2:28" x14ac:dyDescent="0.25">
      <c r="B5885" t="s">
        <v>1627</v>
      </c>
      <c r="C5885" t="s">
        <v>78</v>
      </c>
      <c r="D5885">
        <v>3234.7648810000001</v>
      </c>
      <c r="E5885">
        <v>0.193548</v>
      </c>
      <c r="F5885">
        <v>0</v>
      </c>
      <c r="G5885">
        <v>59.318932519999997</v>
      </c>
      <c r="H5885">
        <v>2.2434941639999999</v>
      </c>
      <c r="I5885">
        <v>24.43298016</v>
      </c>
      <c r="L5885">
        <f t="shared" si="1379"/>
        <v>1</v>
      </c>
      <c r="M5885">
        <f t="shared" si="1365"/>
        <v>-501.76934805511996</v>
      </c>
      <c r="N5885">
        <f t="shared" si="1366"/>
        <v>59.755061380000001</v>
      </c>
      <c r="O5885">
        <f t="shared" si="1367"/>
        <v>2.2533369455000001</v>
      </c>
      <c r="P5885">
        <f t="shared" si="1368"/>
        <v>153.51532239807756</v>
      </c>
      <c r="Q5885" t="str">
        <f t="shared" si="1369"/>
        <v>0</v>
      </c>
      <c r="R5885" t="str">
        <f t="shared" si="1370"/>
        <v>-50.3069220324615-4.13603516828843i</v>
      </c>
      <c r="S5885" t="str">
        <f t="shared" si="1371"/>
        <v>-30.9291363265091-38.5091510224547i</v>
      </c>
      <c r="T5885" t="str">
        <f t="shared" si="1372"/>
        <v>0</v>
      </c>
      <c r="U5885" t="str">
        <f t="shared" si="1373"/>
        <v>-51.3198906397608+25.6045712813398i</v>
      </c>
      <c r="V5885" t="str">
        <f t="shared" si="1374"/>
        <v>-1.9111164494916+29.6042639058318i</v>
      </c>
      <c r="W5885" t="str">
        <f t="shared" si="1375"/>
        <v>292.161773255847-88.164698305253i</v>
      </c>
      <c r="X5885">
        <f t="shared" si="1376"/>
        <v>305.17456607531574</v>
      </c>
      <c r="AA5885">
        <f t="shared" si="1377"/>
        <v>3234.7648810000001</v>
      </c>
      <c r="AB5885">
        <f t="shared" si="1378"/>
        <v>305.17456607531574</v>
      </c>
    </row>
    <row r="5886" spans="2:28" x14ac:dyDescent="0.25">
      <c r="B5886" t="s">
        <v>1628</v>
      </c>
      <c r="C5886" t="s">
        <v>71</v>
      </c>
      <c r="D5886">
        <v>3234.7648810000001</v>
      </c>
      <c r="E5886">
        <v>0</v>
      </c>
      <c r="F5886">
        <v>0</v>
      </c>
      <c r="G5886">
        <v>59.318932519999997</v>
      </c>
      <c r="H5886">
        <v>2.2434941639999999</v>
      </c>
      <c r="I5886">
        <v>24.43298016</v>
      </c>
      <c r="L5886">
        <f t="shared" si="1379"/>
        <v>1</v>
      </c>
      <c r="M5886">
        <f t="shared" si="1365"/>
        <v>-501.76934805511996</v>
      </c>
      <c r="N5886">
        <f t="shared" si="1366"/>
        <v>59.318932519999997</v>
      </c>
      <c r="O5886">
        <f t="shared" si="1367"/>
        <v>2.2434941639999999</v>
      </c>
      <c r="P5886">
        <f t="shared" si="1368"/>
        <v>153.51694195192232</v>
      </c>
      <c r="Q5886" t="str">
        <f t="shared" si="1369"/>
        <v>0</v>
      </c>
      <c r="R5886" t="str">
        <f t="shared" si="1370"/>
        <v>-50.3069220324615-4.13603516828843i</v>
      </c>
      <c r="S5886" t="str">
        <f t="shared" si="1371"/>
        <v>-30.9291363265091-38.5091510224547i</v>
      </c>
      <c r="T5886" t="str">
        <f t="shared" si="1372"/>
        <v>0</v>
      </c>
      <c r="U5886" t="str">
        <f t="shared" si="1373"/>
        <v>-51.3198906397608+25.6045712813398i</v>
      </c>
      <c r="V5886" t="str">
        <f t="shared" si="1374"/>
        <v>-1.9111164494916+29.6042639058318i</v>
      </c>
      <c r="W5886" t="str">
        <f t="shared" si="1375"/>
        <v>291.080736226349-87.967148584734i</v>
      </c>
      <c r="X5886">
        <f t="shared" si="1376"/>
        <v>304.08257798203772</v>
      </c>
      <c r="AA5886">
        <f t="shared" si="1377"/>
        <v>3234.7648810000001</v>
      </c>
      <c r="AB5886">
        <f t="shared" si="1378"/>
        <v>304.08257798203772</v>
      </c>
    </row>
    <row r="5887" spans="2:28" x14ac:dyDescent="0.25">
      <c r="B5887" t="s">
        <v>1629</v>
      </c>
      <c r="C5887" t="s">
        <v>78</v>
      </c>
      <c r="D5887">
        <v>3235.0356529999999</v>
      </c>
      <c r="E5887">
        <v>0.27077200000000001</v>
      </c>
      <c r="F5887">
        <v>0</v>
      </c>
      <c r="G5887">
        <v>58.111438759999999</v>
      </c>
      <c r="H5887">
        <v>2.2159542299999999</v>
      </c>
      <c r="I5887">
        <v>24.433714160000001</v>
      </c>
      <c r="L5887">
        <f t="shared" si="1379"/>
        <v>1</v>
      </c>
      <c r="M5887">
        <f t="shared" si="1365"/>
        <v>-501.76934805511996</v>
      </c>
      <c r="N5887">
        <f t="shared" si="1366"/>
        <v>58.715185640000001</v>
      </c>
      <c r="O5887">
        <f t="shared" si="1367"/>
        <v>2.2297241969999999</v>
      </c>
      <c r="P5887">
        <f t="shared" si="1368"/>
        <v>153.51924788093007</v>
      </c>
      <c r="Q5887" t="str">
        <f t="shared" si="1369"/>
        <v>0</v>
      </c>
      <c r="R5887" t="str">
        <f t="shared" si="1370"/>
        <v>-50.3069220324615-4.13603516828843i</v>
      </c>
      <c r="S5887" t="str">
        <f t="shared" si="1371"/>
        <v>-30.9291363265091-38.5091510224547i</v>
      </c>
      <c r="T5887" t="str">
        <f t="shared" si="1372"/>
        <v>0</v>
      </c>
      <c r="U5887" t="str">
        <f t="shared" si="1373"/>
        <v>-51.3198906397608+25.6045712813398i</v>
      </c>
      <c r="V5887" t="str">
        <f t="shared" si="1374"/>
        <v>-1.9111164494916+29.6042639058318i</v>
      </c>
      <c r="W5887" t="str">
        <f t="shared" si="1375"/>
        <v>289.576060869294-87.6946986137685i</v>
      </c>
      <c r="X5887">
        <f t="shared" si="1376"/>
        <v>302.5634729995291</v>
      </c>
      <c r="AA5887">
        <f t="shared" si="1377"/>
        <v>3235.0356529999999</v>
      </c>
      <c r="AB5887">
        <f t="shared" si="1378"/>
        <v>302.5634729995291</v>
      </c>
    </row>
    <row r="5888" spans="2:28" x14ac:dyDescent="0.25">
      <c r="B5888" t="s">
        <v>163</v>
      </c>
      <c r="C5888" t="s">
        <v>129</v>
      </c>
      <c r="D5888">
        <v>3235.0356529999999</v>
      </c>
      <c r="E5888">
        <v>0</v>
      </c>
      <c r="F5888">
        <v>0</v>
      </c>
      <c r="G5888">
        <v>58.111438759999999</v>
      </c>
      <c r="H5888">
        <v>2.2159542299999999</v>
      </c>
      <c r="I5888">
        <v>24.433714160000001</v>
      </c>
      <c r="L5888">
        <f t="shared" si="1379"/>
        <v>1</v>
      </c>
      <c r="M5888">
        <f t="shared" si="1365"/>
        <v>-501.76934805511996</v>
      </c>
      <c r="N5888">
        <f t="shared" si="1366"/>
        <v>58.111438759999999</v>
      </c>
      <c r="O5888">
        <f t="shared" si="1367"/>
        <v>2.2159542299999999</v>
      </c>
      <c r="P5888">
        <f t="shared" si="1368"/>
        <v>153.52155380993781</v>
      </c>
      <c r="Q5888" t="str">
        <f t="shared" si="1369"/>
        <v>0</v>
      </c>
      <c r="R5888" t="str">
        <f t="shared" si="1370"/>
        <v>-50.3069220324615-4.13603516828843i</v>
      </c>
      <c r="S5888" t="str">
        <f t="shared" si="1371"/>
        <v>-30.9291363265091-38.5091510224547i</v>
      </c>
      <c r="T5888" t="str">
        <f t="shared" si="1372"/>
        <v>0</v>
      </c>
      <c r="U5888" t="str">
        <f t="shared" si="1373"/>
        <v>-51.3198906397608+25.6045712813398i</v>
      </c>
      <c r="V5888" t="str">
        <f t="shared" si="1374"/>
        <v>-1.9111164494916+29.6042639058318i</v>
      </c>
      <c r="W5888" t="str">
        <f t="shared" si="1375"/>
        <v>288.062400360526-87.417653165128i</v>
      </c>
      <c r="X5888">
        <f t="shared" si="1376"/>
        <v>301.03453719858555</v>
      </c>
      <c r="AA5888">
        <f t="shared" si="1377"/>
        <v>3235.0356529999999</v>
      </c>
      <c r="AB5888">
        <f t="shared" si="1378"/>
        <v>301.03453719858555</v>
      </c>
    </row>
    <row r="5889" spans="2:28" x14ac:dyDescent="0.25">
      <c r="B5889" t="s">
        <v>1630</v>
      </c>
      <c r="C5889" t="s">
        <v>78</v>
      </c>
      <c r="D5889">
        <v>3235.098129</v>
      </c>
      <c r="E5889">
        <v>6.2475999999999997E-2</v>
      </c>
      <c r="F5889">
        <v>0</v>
      </c>
      <c r="G5889">
        <v>57.834947839999998</v>
      </c>
      <c r="H5889">
        <v>2.2095998620000001</v>
      </c>
      <c r="I5889">
        <v>24.433885679999999</v>
      </c>
      <c r="L5889">
        <f t="shared" si="1379"/>
        <v>1</v>
      </c>
      <c r="M5889">
        <f t="shared" si="1365"/>
        <v>-501.76934805511996</v>
      </c>
      <c r="N5889">
        <f t="shared" si="1366"/>
        <v>57.973193299999998</v>
      </c>
      <c r="O5889">
        <f t="shared" si="1367"/>
        <v>2.2127770460000002</v>
      </c>
      <c r="P5889">
        <f t="shared" si="1368"/>
        <v>153.52209265590974</v>
      </c>
      <c r="Q5889" t="str">
        <f t="shared" si="1369"/>
        <v>0</v>
      </c>
      <c r="R5889" t="str">
        <f t="shared" si="1370"/>
        <v>-50.3069220324615-4.13603516828843i</v>
      </c>
      <c r="S5889" t="str">
        <f t="shared" si="1371"/>
        <v>-30.9291363265091-38.5091510224547i</v>
      </c>
      <c r="T5889" t="str">
        <f t="shared" si="1372"/>
        <v>0</v>
      </c>
      <c r="U5889" t="str">
        <f t="shared" si="1373"/>
        <v>-51.3198906397608+25.6045712813398i</v>
      </c>
      <c r="V5889" t="str">
        <f t="shared" si="1374"/>
        <v>-1.9111164494916+29.6042639058318i</v>
      </c>
      <c r="W5889" t="str">
        <f t="shared" si="1375"/>
        <v>287.71442572731-87.354384077889i</v>
      </c>
      <c r="X5889">
        <f t="shared" si="1376"/>
        <v>300.68318740698345</v>
      </c>
      <c r="AA5889">
        <f t="shared" si="1377"/>
        <v>3235.098129</v>
      </c>
      <c r="AB5889">
        <f t="shared" si="1378"/>
        <v>300.68318740698345</v>
      </c>
    </row>
    <row r="5890" spans="2:28" x14ac:dyDescent="0.25">
      <c r="B5890" t="s">
        <v>1631</v>
      </c>
      <c r="C5890" t="s">
        <v>71</v>
      </c>
      <c r="D5890">
        <v>3235.098129</v>
      </c>
      <c r="E5890">
        <v>0</v>
      </c>
      <c r="F5890">
        <v>0</v>
      </c>
      <c r="G5890">
        <v>57.834947839999998</v>
      </c>
      <c r="H5890">
        <v>2.2095998620000001</v>
      </c>
      <c r="I5890">
        <v>24.433885679999999</v>
      </c>
      <c r="L5890">
        <f t="shared" si="1379"/>
        <v>1</v>
      </c>
      <c r="M5890">
        <f t="shared" si="1365"/>
        <v>-501.76934805511996</v>
      </c>
      <c r="N5890">
        <f t="shared" si="1366"/>
        <v>57.834947839999998</v>
      </c>
      <c r="O5890">
        <f t="shared" si="1367"/>
        <v>2.2095998620000001</v>
      </c>
      <c r="P5890">
        <f t="shared" si="1368"/>
        <v>153.52263150188168</v>
      </c>
      <c r="Q5890" t="str">
        <f t="shared" si="1369"/>
        <v>0</v>
      </c>
      <c r="R5890" t="str">
        <f t="shared" si="1370"/>
        <v>-50.3069220324615-4.13603516828843i</v>
      </c>
      <c r="S5890" t="str">
        <f t="shared" si="1371"/>
        <v>-30.9291363265091-38.5091510224547i</v>
      </c>
      <c r="T5890" t="str">
        <f t="shared" si="1372"/>
        <v>0</v>
      </c>
      <c r="U5890" t="str">
        <f t="shared" si="1373"/>
        <v>-51.3198906397608+25.6045712813398i</v>
      </c>
      <c r="V5890" t="str">
        <f t="shared" si="1374"/>
        <v>-1.9111164494916+29.6042639058318i</v>
      </c>
      <c r="W5890" t="str">
        <f t="shared" si="1375"/>
        <v>287.365970849622-87.2908682374095i</v>
      </c>
      <c r="X5890">
        <f t="shared" si="1376"/>
        <v>300.3313118540699</v>
      </c>
      <c r="AA5890">
        <f t="shared" si="1377"/>
        <v>3235.098129</v>
      </c>
      <c r="AB5890">
        <f t="shared" si="1378"/>
        <v>300.3313118540699</v>
      </c>
    </row>
    <row r="5891" spans="2:28" x14ac:dyDescent="0.25">
      <c r="B5891" t="s">
        <v>1632</v>
      </c>
      <c r="C5891" t="s">
        <v>78</v>
      </c>
      <c r="D5891">
        <v>3235.2916770000002</v>
      </c>
      <c r="E5891">
        <v>0.193548</v>
      </c>
      <c r="F5891">
        <v>0</v>
      </c>
      <c r="G5891">
        <v>56.983430679999998</v>
      </c>
      <c r="H5891">
        <v>2.1899142989999998</v>
      </c>
      <c r="I5891">
        <v>24.434422269999999</v>
      </c>
      <c r="L5891">
        <f t="shared" si="1379"/>
        <v>1</v>
      </c>
      <c r="M5891">
        <f t="shared" si="1365"/>
        <v>-501.76934805511996</v>
      </c>
      <c r="N5891">
        <f t="shared" si="1366"/>
        <v>57.409189259999998</v>
      </c>
      <c r="O5891">
        <f t="shared" si="1367"/>
        <v>2.1997570805</v>
      </c>
      <c r="P5891">
        <f t="shared" si="1368"/>
        <v>153.52431724908368</v>
      </c>
      <c r="Q5891" t="str">
        <f t="shared" si="1369"/>
        <v>0</v>
      </c>
      <c r="R5891" t="str">
        <f t="shared" si="1370"/>
        <v>-50.3069220324615-4.13603516828843i</v>
      </c>
      <c r="S5891" t="str">
        <f t="shared" si="1371"/>
        <v>-30.9291363265091-38.5091510224547i</v>
      </c>
      <c r="T5891" t="str">
        <f t="shared" si="1372"/>
        <v>0</v>
      </c>
      <c r="U5891" t="str">
        <f t="shared" si="1373"/>
        <v>-51.3198906397608+25.6045712813398i</v>
      </c>
      <c r="V5891" t="str">
        <f t="shared" si="1374"/>
        <v>-1.9111164494916+29.6042639058318i</v>
      </c>
      <c r="W5891" t="str">
        <f t="shared" si="1375"/>
        <v>286.289527918407-87.095671537849i</v>
      </c>
      <c r="X5891">
        <f t="shared" si="1376"/>
        <v>299.24463202599509</v>
      </c>
      <c r="AA5891">
        <f t="shared" si="1377"/>
        <v>3235.2916770000002</v>
      </c>
      <c r="AB5891">
        <f t="shared" si="1378"/>
        <v>299.24463202599509</v>
      </c>
    </row>
    <row r="5892" spans="2:28" x14ac:dyDescent="0.25">
      <c r="B5892" t="s">
        <v>1633</v>
      </c>
      <c r="C5892" t="s">
        <v>71</v>
      </c>
      <c r="D5892">
        <v>3235.2916770000002</v>
      </c>
      <c r="E5892">
        <v>0</v>
      </c>
      <c r="F5892">
        <v>0</v>
      </c>
      <c r="G5892">
        <v>56.983430679999998</v>
      </c>
      <c r="H5892">
        <v>2.1899142989999998</v>
      </c>
      <c r="I5892">
        <v>24.434422269999999</v>
      </c>
      <c r="L5892">
        <f t="shared" si="1379"/>
        <v>1</v>
      </c>
      <c r="M5892">
        <f t="shared" si="1365"/>
        <v>-501.76934805511996</v>
      </c>
      <c r="N5892">
        <f t="shared" si="1366"/>
        <v>56.983430679999998</v>
      </c>
      <c r="O5892">
        <f t="shared" si="1367"/>
        <v>2.1899142989999998</v>
      </c>
      <c r="P5892">
        <f t="shared" si="1368"/>
        <v>153.52600299628565</v>
      </c>
      <c r="Q5892" t="str">
        <f t="shared" si="1369"/>
        <v>0</v>
      </c>
      <c r="R5892" t="str">
        <f t="shared" si="1370"/>
        <v>-50.3069220324615-4.13603516828843i</v>
      </c>
      <c r="S5892" t="str">
        <f t="shared" si="1371"/>
        <v>-30.9291363265091-38.5091510224547i</v>
      </c>
      <c r="T5892" t="str">
        <f t="shared" si="1372"/>
        <v>0</v>
      </c>
      <c r="U5892" t="str">
        <f t="shared" si="1373"/>
        <v>-51.3198906397608+25.6045712813398i</v>
      </c>
      <c r="V5892" t="str">
        <f t="shared" si="1374"/>
        <v>-1.9111164494916+29.6042639058318i</v>
      </c>
      <c r="W5892" t="str">
        <f t="shared" si="1375"/>
        <v>285.208462112786-86.8980910417175i</v>
      </c>
      <c r="X5892">
        <f t="shared" si="1376"/>
        <v>298.15288877928901</v>
      </c>
      <c r="AA5892">
        <f t="shared" si="1377"/>
        <v>3235.2916770000002</v>
      </c>
      <c r="AB5892">
        <f t="shared" si="1378"/>
        <v>298.15288877928901</v>
      </c>
    </row>
    <row r="5893" spans="2:28" x14ac:dyDescent="0.25">
      <c r="B5893" t="s">
        <v>1634</v>
      </c>
      <c r="C5893" t="s">
        <v>78</v>
      </c>
      <c r="D5893">
        <v>3235.9647770000001</v>
      </c>
      <c r="E5893">
        <v>0.67310000000000003</v>
      </c>
      <c r="F5893">
        <v>0</v>
      </c>
      <c r="G5893">
        <v>54.08144867</v>
      </c>
      <c r="H5893">
        <v>2.1214540080000002</v>
      </c>
      <c r="I5893">
        <v>24.436352070000002</v>
      </c>
      <c r="L5893">
        <f t="shared" si="1379"/>
        <v>1</v>
      </c>
      <c r="M5893">
        <f t="shared" si="1365"/>
        <v>-501.76934805511996</v>
      </c>
      <c r="N5893">
        <f t="shared" si="1366"/>
        <v>55.532439674999999</v>
      </c>
      <c r="O5893">
        <f t="shared" si="1367"/>
        <v>2.1556841535000002</v>
      </c>
      <c r="P5893">
        <f t="shared" si="1368"/>
        <v>153.53206564178856</v>
      </c>
      <c r="Q5893" t="str">
        <f t="shared" si="1369"/>
        <v>0</v>
      </c>
      <c r="R5893" t="str">
        <f t="shared" si="1370"/>
        <v>-50.3069220324615-4.13603516828843i</v>
      </c>
      <c r="S5893" t="str">
        <f t="shared" si="1371"/>
        <v>-30.9291363265091-38.5091510224547i</v>
      </c>
      <c r="T5893" t="str">
        <f t="shared" si="1372"/>
        <v>0</v>
      </c>
      <c r="U5893" t="str">
        <f t="shared" si="1373"/>
        <v>-51.3198906397608+25.6045712813398i</v>
      </c>
      <c r="V5893" t="str">
        <f t="shared" si="1374"/>
        <v>-1.9111164494916+29.6042639058318i</v>
      </c>
      <c r="W5893" t="str">
        <f t="shared" si="1375"/>
        <v>281.485122363627-86.2298519027065i</v>
      </c>
      <c r="X5893">
        <f t="shared" si="1376"/>
        <v>294.39677557885852</v>
      </c>
      <c r="AA5893">
        <f t="shared" si="1377"/>
        <v>3235.9647770000001</v>
      </c>
      <c r="AB5893">
        <f t="shared" si="1378"/>
        <v>294.39677557885852</v>
      </c>
    </row>
    <row r="5894" spans="2:28" x14ac:dyDescent="0.25">
      <c r="B5894" t="s">
        <v>1635</v>
      </c>
      <c r="C5894" t="s">
        <v>1461</v>
      </c>
      <c r="D5894">
        <v>3235.9647770000001</v>
      </c>
      <c r="E5894">
        <v>0</v>
      </c>
      <c r="F5894">
        <v>0</v>
      </c>
      <c r="G5894">
        <v>54.08144867</v>
      </c>
      <c r="H5894">
        <v>2.1214540080000002</v>
      </c>
      <c r="I5894">
        <v>24.436352070000002</v>
      </c>
      <c r="L5894">
        <f t="shared" si="1379"/>
        <v>1</v>
      </c>
      <c r="M5894">
        <f t="shared" si="1365"/>
        <v>-501.76934805511996</v>
      </c>
      <c r="N5894">
        <f t="shared" si="1366"/>
        <v>54.08144867</v>
      </c>
      <c r="O5894">
        <f t="shared" si="1367"/>
        <v>2.1214540080000002</v>
      </c>
      <c r="P5894">
        <f t="shared" si="1368"/>
        <v>153.53812828729147</v>
      </c>
      <c r="Q5894" t="str">
        <f t="shared" si="1369"/>
        <v>0</v>
      </c>
      <c r="R5894" t="str">
        <f t="shared" si="1370"/>
        <v>-50.3069220324615-4.13603516828843i</v>
      </c>
      <c r="S5894" t="str">
        <f t="shared" si="1371"/>
        <v>-30.9291363265091-38.5091510224547i</v>
      </c>
      <c r="T5894" t="str">
        <f t="shared" si="1372"/>
        <v>0</v>
      </c>
      <c r="U5894" t="str">
        <f t="shared" si="1373"/>
        <v>-51.3198906397608+25.6045712813398i</v>
      </c>
      <c r="V5894" t="str">
        <f t="shared" si="1374"/>
        <v>-1.9111164494916+29.6042639058318i</v>
      </c>
      <c r="W5894" t="str">
        <f t="shared" si="1375"/>
        <v>277.70531534615-85.5321294698075i</v>
      </c>
      <c r="X5894">
        <f t="shared" si="1376"/>
        <v>290.57871109760345</v>
      </c>
      <c r="AA5894">
        <f t="shared" si="1377"/>
        <v>3235.9647770000001</v>
      </c>
      <c r="AB5894">
        <f t="shared" si="1378"/>
        <v>290.57871109760345</v>
      </c>
    </row>
    <row r="5895" spans="2:28" x14ac:dyDescent="0.25">
      <c r="B5895" t="s">
        <v>1636</v>
      </c>
      <c r="C5895" t="s">
        <v>78</v>
      </c>
      <c r="D5895">
        <v>3238.2281200000002</v>
      </c>
      <c r="E5895">
        <v>2.2633429999999999</v>
      </c>
      <c r="F5895">
        <v>0</v>
      </c>
      <c r="G5895">
        <v>44.999319120000003</v>
      </c>
      <c r="H5895">
        <v>1.891251778</v>
      </c>
      <c r="I5895">
        <v>24.443656659999998</v>
      </c>
      <c r="L5895">
        <f t="shared" si="1379"/>
        <v>1</v>
      </c>
      <c r="M5895">
        <f t="shared" si="1365"/>
        <v>-501.76934805511996</v>
      </c>
      <c r="N5895">
        <f t="shared" si="1366"/>
        <v>49.540383895000005</v>
      </c>
      <c r="O5895">
        <f t="shared" si="1367"/>
        <v>2.0063528929999999</v>
      </c>
      <c r="P5895">
        <f t="shared" si="1368"/>
        <v>153.56107633357294</v>
      </c>
      <c r="Q5895" t="str">
        <f t="shared" si="1369"/>
        <v>0</v>
      </c>
      <c r="R5895" t="str">
        <f t="shared" si="1370"/>
        <v>-50.3069220324615-4.13603516828843i</v>
      </c>
      <c r="S5895" t="str">
        <f t="shared" si="1371"/>
        <v>-30.9291363265091-38.5091510224547i</v>
      </c>
      <c r="T5895" t="str">
        <f t="shared" si="1372"/>
        <v>0</v>
      </c>
      <c r="U5895" t="str">
        <f t="shared" si="1373"/>
        <v>-51.3198906397608+25.6045712813398i</v>
      </c>
      <c r="V5895" t="str">
        <f t="shared" si="1374"/>
        <v>-1.9111164494916+29.6042639058318i</v>
      </c>
      <c r="W5895" t="str">
        <f t="shared" si="1375"/>
        <v>265.419478154031-83.4155913872225i</v>
      </c>
      <c r="X5895">
        <f t="shared" si="1376"/>
        <v>278.2187273891501</v>
      </c>
      <c r="AA5895">
        <f t="shared" si="1377"/>
        <v>3238.2281200000002</v>
      </c>
      <c r="AB5895">
        <f t="shared" si="1378"/>
        <v>278.2187273891501</v>
      </c>
    </row>
    <row r="5896" spans="2:28" x14ac:dyDescent="0.25">
      <c r="B5896" t="s">
        <v>1637</v>
      </c>
      <c r="C5896" t="s">
        <v>71</v>
      </c>
      <c r="D5896">
        <v>3238.2281200000002</v>
      </c>
      <c r="E5896">
        <v>0</v>
      </c>
      <c r="F5896">
        <v>0</v>
      </c>
      <c r="G5896">
        <v>44.999319120000003</v>
      </c>
      <c r="H5896">
        <v>1.891251778</v>
      </c>
      <c r="I5896">
        <v>24.443656659999998</v>
      </c>
      <c r="L5896">
        <f t="shared" si="1379"/>
        <v>1</v>
      </c>
      <c r="M5896">
        <f t="shared" si="1365"/>
        <v>-501.76934805511996</v>
      </c>
      <c r="N5896">
        <f t="shared" si="1366"/>
        <v>44.999319120000003</v>
      </c>
      <c r="O5896">
        <f t="shared" si="1367"/>
        <v>1.891251778</v>
      </c>
      <c r="P5896">
        <f t="shared" si="1368"/>
        <v>153.58402437985444</v>
      </c>
      <c r="Q5896" t="str">
        <f t="shared" si="1369"/>
        <v>0</v>
      </c>
      <c r="R5896" t="str">
        <f t="shared" si="1370"/>
        <v>-50.3069220324615-4.13603516828843i</v>
      </c>
      <c r="S5896" t="str">
        <f t="shared" si="1371"/>
        <v>-30.9291363265091-38.5091510224547i</v>
      </c>
      <c r="T5896" t="str">
        <f t="shared" si="1372"/>
        <v>0</v>
      </c>
      <c r="U5896" t="str">
        <f t="shared" si="1373"/>
        <v>-51.3198906397608+25.6045712813398i</v>
      </c>
      <c r="V5896" t="str">
        <f t="shared" si="1374"/>
        <v>-1.9111164494916+29.6042639058318i</v>
      </c>
      <c r="W5896" t="str">
        <f t="shared" si="1375"/>
        <v>252.475491534915-80.938991059824i</v>
      </c>
      <c r="X5896">
        <f t="shared" si="1376"/>
        <v>265.13203144769062</v>
      </c>
      <c r="AA5896">
        <f t="shared" si="1377"/>
        <v>3238.2281200000002</v>
      </c>
      <c r="AB5896">
        <f t="shared" si="1378"/>
        <v>265.13203144769062</v>
      </c>
    </row>
    <row r="5897" spans="2:28" x14ac:dyDescent="0.25">
      <c r="B5897" t="s">
        <v>1638</v>
      </c>
      <c r="C5897" t="s">
        <v>78</v>
      </c>
      <c r="D5897">
        <v>3238.5329200000001</v>
      </c>
      <c r="E5897">
        <v>0.30480000000000002</v>
      </c>
      <c r="F5897">
        <v>0</v>
      </c>
      <c r="G5897">
        <v>43.855861099999998</v>
      </c>
      <c r="H5897">
        <v>1.860250892</v>
      </c>
      <c r="I5897">
        <v>24.444748650000001</v>
      </c>
      <c r="L5897">
        <f t="shared" si="1379"/>
        <v>1</v>
      </c>
      <c r="M5897">
        <f t="shared" si="1365"/>
        <v>-501.76934805511996</v>
      </c>
      <c r="N5897">
        <f t="shared" si="1366"/>
        <v>44.427590109999997</v>
      </c>
      <c r="O5897">
        <f t="shared" si="1367"/>
        <v>1.8757513349999999</v>
      </c>
      <c r="P5897">
        <f t="shared" si="1368"/>
        <v>153.58745496761622</v>
      </c>
      <c r="Q5897" t="str">
        <f t="shared" si="1369"/>
        <v>0</v>
      </c>
      <c r="R5897" t="str">
        <f t="shared" si="1370"/>
        <v>-50.3069220324615-4.13603516828843i</v>
      </c>
      <c r="S5897" t="str">
        <f t="shared" si="1371"/>
        <v>-30.9291363265091-38.5091510224547i</v>
      </c>
      <c r="T5897" t="str">
        <f t="shared" si="1372"/>
        <v>0</v>
      </c>
      <c r="U5897" t="str">
        <f t="shared" si="1373"/>
        <v>-51.3198906397608+25.6045712813398i</v>
      </c>
      <c r="V5897" t="str">
        <f t="shared" si="1374"/>
        <v>-1.9111164494916+29.6042639058318i</v>
      </c>
      <c r="W5897" t="str">
        <f t="shared" si="1375"/>
        <v>250.782785806842-80.6332072533535i</v>
      </c>
      <c r="X5897">
        <f t="shared" si="1376"/>
        <v>263.42687746128462</v>
      </c>
      <c r="AA5897">
        <f t="shared" si="1377"/>
        <v>3238.5329200000001</v>
      </c>
      <c r="AB5897">
        <f t="shared" si="1378"/>
        <v>263.42687746128462</v>
      </c>
    </row>
    <row r="5898" spans="2:28" x14ac:dyDescent="0.25">
      <c r="B5898" t="s">
        <v>1639</v>
      </c>
      <c r="C5898" t="s">
        <v>71</v>
      </c>
      <c r="D5898">
        <v>3238.5329200000001</v>
      </c>
      <c r="E5898">
        <v>0</v>
      </c>
      <c r="F5898">
        <v>0</v>
      </c>
      <c r="G5898">
        <v>43.855861099999998</v>
      </c>
      <c r="H5898">
        <v>1.860250892</v>
      </c>
      <c r="I5898">
        <v>24.444748650000001</v>
      </c>
      <c r="L5898">
        <f t="shared" si="1379"/>
        <v>1</v>
      </c>
      <c r="M5898">
        <f t="shared" si="1365"/>
        <v>-501.76934805511996</v>
      </c>
      <c r="N5898">
        <f t="shared" si="1366"/>
        <v>43.855861099999998</v>
      </c>
      <c r="O5898">
        <f t="shared" si="1367"/>
        <v>1.860250892</v>
      </c>
      <c r="P5898">
        <f t="shared" si="1368"/>
        <v>153.59088555537804</v>
      </c>
      <c r="Q5898" t="str">
        <f t="shared" si="1369"/>
        <v>0</v>
      </c>
      <c r="R5898" t="str">
        <f t="shared" si="1370"/>
        <v>-50.3069220324615-4.13603516828843i</v>
      </c>
      <c r="S5898" t="str">
        <f t="shared" si="1371"/>
        <v>-30.9291363265091-38.5091510224547i</v>
      </c>
      <c r="T5898" t="str">
        <f t="shared" si="1372"/>
        <v>0</v>
      </c>
      <c r="U5898" t="str">
        <f t="shared" si="1373"/>
        <v>-51.3198906397608+25.6045712813398i</v>
      </c>
      <c r="V5898" t="str">
        <f t="shared" si="1374"/>
        <v>-1.9111164494916+29.6042639058318i</v>
      </c>
      <c r="W5898" t="str">
        <f t="shared" si="1375"/>
        <v>249.077841438023-80.320439141168i</v>
      </c>
      <c r="X5898">
        <f t="shared" si="1376"/>
        <v>261.70812757584542</v>
      </c>
      <c r="AA5898">
        <f t="shared" si="1377"/>
        <v>3238.5329200000001</v>
      </c>
      <c r="AB5898">
        <f t="shared" si="1378"/>
        <v>261.70812757584542</v>
      </c>
    </row>
    <row r="5899" spans="2:28" x14ac:dyDescent="0.25">
      <c r="B5899" t="s">
        <v>1636</v>
      </c>
      <c r="C5899" t="s">
        <v>78</v>
      </c>
      <c r="D5899">
        <v>3240.7962630000002</v>
      </c>
      <c r="E5899">
        <v>2.2633429999999999</v>
      </c>
      <c r="F5899">
        <v>0</v>
      </c>
      <c r="G5899">
        <v>35.956116039999998</v>
      </c>
      <c r="H5899">
        <v>1.6300486620000001</v>
      </c>
      <c r="I5899">
        <v>24.45382489</v>
      </c>
      <c r="L5899">
        <f t="shared" si="1379"/>
        <v>1</v>
      </c>
      <c r="M5899">
        <f t="shared" si="1365"/>
        <v>-501.76934805511996</v>
      </c>
      <c r="N5899">
        <f t="shared" si="1366"/>
        <v>39.905988569999998</v>
      </c>
      <c r="O5899">
        <f t="shared" si="1367"/>
        <v>1.745149777</v>
      </c>
      <c r="P5899">
        <f t="shared" si="1368"/>
        <v>153.61939940428425</v>
      </c>
      <c r="Q5899" t="str">
        <f t="shared" si="1369"/>
        <v>0</v>
      </c>
      <c r="R5899" t="str">
        <f t="shared" si="1370"/>
        <v>-50.3069220324615-4.13603516828843i</v>
      </c>
      <c r="S5899" t="str">
        <f t="shared" si="1371"/>
        <v>-30.9291363265091-38.5091510224547i</v>
      </c>
      <c r="T5899" t="str">
        <f t="shared" si="1372"/>
        <v>0</v>
      </c>
      <c r="U5899" t="str">
        <f t="shared" si="1373"/>
        <v>-51.3198906397608+25.6045712813398i</v>
      </c>
      <c r="V5899" t="str">
        <f t="shared" si="1374"/>
        <v>-1.9111164494916+29.6042639058318i</v>
      </c>
      <c r="W5899" t="str">
        <f t="shared" si="1375"/>
        <v>236.806013561005-78.230025386805i</v>
      </c>
      <c r="X5899">
        <f t="shared" si="1376"/>
        <v>249.39331372487723</v>
      </c>
      <c r="AA5899">
        <f t="shared" si="1377"/>
        <v>3240.7962630000002</v>
      </c>
      <c r="AB5899">
        <f t="shared" si="1378"/>
        <v>249.39331372487723</v>
      </c>
    </row>
    <row r="5900" spans="2:28" x14ac:dyDescent="0.25">
      <c r="B5900" t="s">
        <v>1640</v>
      </c>
      <c r="C5900" t="s">
        <v>1461</v>
      </c>
      <c r="D5900">
        <v>3240.7962630000002</v>
      </c>
      <c r="E5900">
        <v>0</v>
      </c>
      <c r="F5900">
        <v>0</v>
      </c>
      <c r="G5900">
        <v>35.956116039999998</v>
      </c>
      <c r="H5900">
        <v>1.6300486620000001</v>
      </c>
      <c r="I5900">
        <v>24.45382489</v>
      </c>
      <c r="L5900">
        <f t="shared" si="1379"/>
        <v>1</v>
      </c>
      <c r="M5900">
        <f t="shared" si="1365"/>
        <v>-501.76934805511996</v>
      </c>
      <c r="N5900">
        <f t="shared" si="1366"/>
        <v>35.956116039999998</v>
      </c>
      <c r="O5900">
        <f t="shared" si="1367"/>
        <v>1.6300486620000001</v>
      </c>
      <c r="P5900">
        <f t="shared" si="1368"/>
        <v>153.64791325319047</v>
      </c>
      <c r="Q5900" t="str">
        <f t="shared" si="1369"/>
        <v>0</v>
      </c>
      <c r="R5900" t="str">
        <f t="shared" si="1370"/>
        <v>-50.3069220324615-4.13603516828843i</v>
      </c>
      <c r="S5900" t="str">
        <f t="shared" si="1371"/>
        <v>-30.9291363265091-38.5091510224547i</v>
      </c>
      <c r="T5900" t="str">
        <f t="shared" si="1372"/>
        <v>0</v>
      </c>
      <c r="U5900" t="str">
        <f t="shared" si="1373"/>
        <v>-51.3198906397608+25.6045712813398i</v>
      </c>
      <c r="V5900" t="str">
        <f t="shared" si="1374"/>
        <v>-1.9111164494916+29.6042639058318i</v>
      </c>
      <c r="W5900" t="str">
        <f t="shared" si="1375"/>
        <v>223.848016938894-75.7273029589605i</v>
      </c>
      <c r="X5900">
        <f t="shared" si="1376"/>
        <v>236.31030257039907</v>
      </c>
      <c r="AA5900">
        <f t="shared" si="1377"/>
        <v>3240.7962630000002</v>
      </c>
      <c r="AB5900">
        <f t="shared" si="1378"/>
        <v>236.31030257039907</v>
      </c>
    </row>
    <row r="5901" spans="2:28" x14ac:dyDescent="0.25">
      <c r="B5901" t="s">
        <v>1634</v>
      </c>
      <c r="C5901" t="s">
        <v>78</v>
      </c>
      <c r="D5901">
        <v>3241.4693630000002</v>
      </c>
      <c r="E5901">
        <v>0.67310000000000003</v>
      </c>
      <c r="F5901">
        <v>0</v>
      </c>
      <c r="G5901">
        <v>33.807825149999999</v>
      </c>
      <c r="H5901">
        <v>1.561588371</v>
      </c>
      <c r="I5901">
        <v>24.45689767</v>
      </c>
      <c r="L5901">
        <f t="shared" si="1379"/>
        <v>1</v>
      </c>
      <c r="M5901">
        <f t="shared" si="1365"/>
        <v>-501.76934805511996</v>
      </c>
      <c r="N5901">
        <f t="shared" si="1366"/>
        <v>34.881970594999999</v>
      </c>
      <c r="O5901">
        <f t="shared" si="1367"/>
        <v>1.5958185165000001</v>
      </c>
      <c r="P5901">
        <f t="shared" si="1368"/>
        <v>153.65756667626454</v>
      </c>
      <c r="Q5901" t="str">
        <f t="shared" si="1369"/>
        <v>0</v>
      </c>
      <c r="R5901" t="str">
        <f t="shared" si="1370"/>
        <v>-50.3069220324615-4.13603516828843i</v>
      </c>
      <c r="S5901" t="str">
        <f t="shared" si="1371"/>
        <v>-30.9291363265091-38.5091510224547i</v>
      </c>
      <c r="T5901" t="str">
        <f t="shared" si="1372"/>
        <v>0</v>
      </c>
      <c r="U5901" t="str">
        <f t="shared" si="1373"/>
        <v>-51.3198906397608+25.6045712813398i</v>
      </c>
      <c r="V5901" t="str">
        <f t="shared" si="1374"/>
        <v>-1.9111164494916+29.6042639058318i</v>
      </c>
      <c r="W5901" t="str">
        <f t="shared" si="1375"/>
        <v>220.127223050572-75.0640009029535i</v>
      </c>
      <c r="X5901">
        <f t="shared" si="1376"/>
        <v>232.57385613932379</v>
      </c>
      <c r="AA5901">
        <f t="shared" si="1377"/>
        <v>3241.4693630000002</v>
      </c>
      <c r="AB5901">
        <f t="shared" si="1378"/>
        <v>232.57385613932379</v>
      </c>
    </row>
    <row r="5902" spans="2:28" x14ac:dyDescent="0.25">
      <c r="B5902" t="s">
        <v>1641</v>
      </c>
      <c r="C5902" t="s">
        <v>71</v>
      </c>
      <c r="D5902">
        <v>3241.4693630000002</v>
      </c>
      <c r="E5902">
        <v>0</v>
      </c>
      <c r="F5902">
        <v>0</v>
      </c>
      <c r="G5902">
        <v>33.807825149999999</v>
      </c>
      <c r="H5902">
        <v>1.561588371</v>
      </c>
      <c r="I5902">
        <v>24.45689767</v>
      </c>
      <c r="L5902">
        <f t="shared" si="1379"/>
        <v>1</v>
      </c>
      <c r="M5902">
        <f t="shared" si="1365"/>
        <v>-501.76934805511996</v>
      </c>
      <c r="N5902">
        <f t="shared" si="1366"/>
        <v>33.807825149999999</v>
      </c>
      <c r="O5902">
        <f t="shared" si="1367"/>
        <v>1.561588371</v>
      </c>
      <c r="P5902">
        <f t="shared" si="1368"/>
        <v>153.66722009933866</v>
      </c>
      <c r="Q5902" t="str">
        <f t="shared" si="1369"/>
        <v>0</v>
      </c>
      <c r="R5902" t="str">
        <f t="shared" si="1370"/>
        <v>-50.3069220324615-4.13603516828843i</v>
      </c>
      <c r="S5902" t="str">
        <f t="shared" si="1371"/>
        <v>-30.9291363265091-38.5091510224547i</v>
      </c>
      <c r="T5902" t="str">
        <f t="shared" si="1372"/>
        <v>0</v>
      </c>
      <c r="U5902" t="str">
        <f t="shared" si="1373"/>
        <v>-51.3198906397608+25.6045712813398i</v>
      </c>
      <c r="V5902" t="str">
        <f t="shared" si="1374"/>
        <v>-1.9111164494916+29.6042639058318i</v>
      </c>
      <c r="W5902" t="str">
        <f t="shared" si="1375"/>
        <v>216.34487074176-74.361340126994i</v>
      </c>
      <c r="X5902">
        <f t="shared" si="1376"/>
        <v>228.76781242506851</v>
      </c>
      <c r="AA5902">
        <f t="shared" si="1377"/>
        <v>3241.4693630000002</v>
      </c>
      <c r="AB5902">
        <f t="shared" si="1378"/>
        <v>228.76781242506851</v>
      </c>
    </row>
    <row r="5903" spans="2:28" x14ac:dyDescent="0.25">
      <c r="B5903" t="s">
        <v>1642</v>
      </c>
      <c r="C5903" t="s">
        <v>78</v>
      </c>
      <c r="D5903">
        <v>3246.340651</v>
      </c>
      <c r="E5903">
        <v>4.8712879999999998</v>
      </c>
      <c r="F5903">
        <v>0</v>
      </c>
      <c r="G5903">
        <v>21.007428770000001</v>
      </c>
      <c r="H5903">
        <v>1.066134806</v>
      </c>
      <c r="I5903">
        <v>24.48615384</v>
      </c>
      <c r="L5903">
        <f t="shared" si="1379"/>
        <v>1</v>
      </c>
      <c r="M5903">
        <f t="shared" si="1365"/>
        <v>-501.76934805511996</v>
      </c>
      <c r="N5903">
        <f t="shared" si="1366"/>
        <v>27.407626960000002</v>
      </c>
      <c r="O5903">
        <f t="shared" si="1367"/>
        <v>1.3138615885</v>
      </c>
      <c r="P5903">
        <f t="shared" si="1368"/>
        <v>153.75913106808284</v>
      </c>
      <c r="Q5903" t="str">
        <f t="shared" si="1369"/>
        <v>0</v>
      </c>
      <c r="R5903" t="str">
        <f t="shared" si="1370"/>
        <v>-50.3069220324615-4.13603516828843i</v>
      </c>
      <c r="S5903" t="str">
        <f t="shared" si="1371"/>
        <v>-30.9291363265091-38.5091510224547i</v>
      </c>
      <c r="T5903" t="str">
        <f t="shared" si="1372"/>
        <v>0</v>
      </c>
      <c r="U5903" t="str">
        <f t="shared" si="1373"/>
        <v>-51.3198906397608+25.6045712813398i</v>
      </c>
      <c r="V5903" t="str">
        <f t="shared" si="1374"/>
        <v>-1.9111164494916+29.6042639058318i</v>
      </c>
      <c r="W5903" t="str">
        <f t="shared" si="1375"/>
        <v>190.746473569465-70.59750922255i</v>
      </c>
      <c r="X5903">
        <f t="shared" si="1376"/>
        <v>203.39180290172621</v>
      </c>
      <c r="AA5903">
        <f t="shared" si="1377"/>
        <v>3246.340651</v>
      </c>
      <c r="AB5903">
        <f t="shared" si="1378"/>
        <v>203.39180290172621</v>
      </c>
    </row>
    <row r="5904" spans="2:28" x14ac:dyDescent="0.25">
      <c r="B5904" t="s">
        <v>1643</v>
      </c>
      <c r="C5904" t="s">
        <v>71</v>
      </c>
      <c r="D5904">
        <v>3246.340651</v>
      </c>
      <c r="E5904">
        <v>0</v>
      </c>
      <c r="F5904">
        <v>0</v>
      </c>
      <c r="G5904">
        <v>21.007428770000001</v>
      </c>
      <c r="H5904">
        <v>1.066134806</v>
      </c>
      <c r="I5904">
        <v>24.48615384</v>
      </c>
      <c r="L5904">
        <f t="shared" si="1379"/>
        <v>1</v>
      </c>
      <c r="M5904">
        <f t="shared" si="1365"/>
        <v>-501.76934805511996</v>
      </c>
      <c r="N5904">
        <f t="shared" si="1366"/>
        <v>21.007428770000001</v>
      </c>
      <c r="O5904">
        <f t="shared" si="1367"/>
        <v>1.066134806</v>
      </c>
      <c r="P5904">
        <f t="shared" si="1368"/>
        <v>153.85104203682701</v>
      </c>
      <c r="Q5904" t="str">
        <f t="shared" si="1369"/>
        <v>0</v>
      </c>
      <c r="R5904" t="str">
        <f t="shared" si="1370"/>
        <v>-50.3069220324615-4.13603516828843i</v>
      </c>
      <c r="S5904" t="str">
        <f t="shared" si="1371"/>
        <v>-30.9291363265091-38.5091510224547i</v>
      </c>
      <c r="T5904" t="str">
        <f t="shared" si="1372"/>
        <v>0</v>
      </c>
      <c r="U5904" t="str">
        <f t="shared" si="1373"/>
        <v>-51.3198906397608+25.6045712813398i</v>
      </c>
      <c r="V5904" t="str">
        <f t="shared" si="1374"/>
        <v>-1.9111164494916+29.6042639058318i</v>
      </c>
      <c r="W5904" t="str">
        <f t="shared" si="1375"/>
        <v>162.043893473897-64.4757424530175i</v>
      </c>
      <c r="X5904">
        <f t="shared" si="1376"/>
        <v>174.39995635620875</v>
      </c>
      <c r="AA5904">
        <f t="shared" si="1377"/>
        <v>3246.340651</v>
      </c>
      <c r="AB5904">
        <f t="shared" si="1378"/>
        <v>174.39995635620875</v>
      </c>
    </row>
    <row r="5905" spans="2:28" x14ac:dyDescent="0.25">
      <c r="B5905" t="s">
        <v>1644</v>
      </c>
      <c r="C5905" t="s">
        <v>78</v>
      </c>
      <c r="D5905">
        <v>3246.6332590000002</v>
      </c>
      <c r="E5905">
        <v>0.29260799999999998</v>
      </c>
      <c r="F5905">
        <v>0</v>
      </c>
      <c r="G5905">
        <v>20.392217890000001</v>
      </c>
      <c r="H5905">
        <v>1.036373955</v>
      </c>
      <c r="I5905">
        <v>24.488403940000001</v>
      </c>
      <c r="L5905">
        <f t="shared" si="1379"/>
        <v>1</v>
      </c>
      <c r="M5905">
        <f t="shared" si="1365"/>
        <v>-501.76934805511996</v>
      </c>
      <c r="N5905">
        <f t="shared" si="1366"/>
        <v>20.699823330000001</v>
      </c>
      <c r="O5905">
        <f t="shared" si="1367"/>
        <v>1.0512543805000001</v>
      </c>
      <c r="P5905">
        <f t="shared" si="1368"/>
        <v>153.85811093445685</v>
      </c>
      <c r="Q5905" t="str">
        <f t="shared" si="1369"/>
        <v>0</v>
      </c>
      <c r="R5905" t="str">
        <f t="shared" si="1370"/>
        <v>-50.3069220324615-4.13603516828843i</v>
      </c>
      <c r="S5905" t="str">
        <f t="shared" si="1371"/>
        <v>-30.9291363265091-38.5091510224547i</v>
      </c>
      <c r="T5905" t="str">
        <f t="shared" si="1372"/>
        <v>0</v>
      </c>
      <c r="U5905" t="str">
        <f t="shared" si="1373"/>
        <v>-51.3198906397608+25.6045712813398i</v>
      </c>
      <c r="V5905" t="str">
        <f t="shared" si="1374"/>
        <v>-1.9111164494916+29.6042639058318i</v>
      </c>
      <c r="W5905" t="str">
        <f t="shared" si="1375"/>
        <v>160.41819589505-64.1835516321485i</v>
      </c>
      <c r="X5905">
        <f t="shared" si="1376"/>
        <v>172.78172899453028</v>
      </c>
      <c r="AA5905">
        <f t="shared" si="1377"/>
        <v>3246.6332590000002</v>
      </c>
      <c r="AB5905">
        <f t="shared" si="1378"/>
        <v>172.78172899453028</v>
      </c>
    </row>
    <row r="5906" spans="2:28" x14ac:dyDescent="0.25">
      <c r="B5906" t="s">
        <v>1645</v>
      </c>
      <c r="C5906" t="s">
        <v>71</v>
      </c>
      <c r="D5906">
        <v>3246.6332590000002</v>
      </c>
      <c r="E5906">
        <v>0</v>
      </c>
      <c r="F5906">
        <v>0</v>
      </c>
      <c r="G5906">
        <v>20.392217890000001</v>
      </c>
      <c r="H5906">
        <v>1.036373955</v>
      </c>
      <c r="I5906">
        <v>24.488403940000001</v>
      </c>
      <c r="L5906">
        <f t="shared" si="1379"/>
        <v>1</v>
      </c>
      <c r="M5906">
        <f t="shared" si="1365"/>
        <v>-501.76934805511996</v>
      </c>
      <c r="N5906">
        <f t="shared" si="1366"/>
        <v>20.392217890000001</v>
      </c>
      <c r="O5906">
        <f t="shared" si="1367"/>
        <v>1.036373955</v>
      </c>
      <c r="P5906">
        <f t="shared" si="1368"/>
        <v>153.86517983208671</v>
      </c>
      <c r="Q5906" t="str">
        <f t="shared" si="1369"/>
        <v>0</v>
      </c>
      <c r="R5906" t="str">
        <f t="shared" si="1370"/>
        <v>-50.3069220324615-4.13603516828843i</v>
      </c>
      <c r="S5906" t="str">
        <f t="shared" si="1371"/>
        <v>-30.9291363265091-38.5091510224547i</v>
      </c>
      <c r="T5906" t="str">
        <f t="shared" si="1372"/>
        <v>0</v>
      </c>
      <c r="U5906" t="str">
        <f t="shared" si="1373"/>
        <v>-51.3198906397608+25.6045712813398i</v>
      </c>
      <c r="V5906" t="str">
        <f t="shared" si="1374"/>
        <v>-1.9111164494916+29.6042639058318i</v>
      </c>
      <c r="W5906" t="str">
        <f t="shared" si="1375"/>
        <v>158.782148867363-63.881935210297i</v>
      </c>
      <c r="X5906">
        <f t="shared" si="1376"/>
        <v>171.15102233159462</v>
      </c>
      <c r="AA5906">
        <f t="shared" si="1377"/>
        <v>3246.6332590000002</v>
      </c>
      <c r="AB5906">
        <f t="shared" si="1378"/>
        <v>171.15102233159462</v>
      </c>
    </row>
    <row r="5907" spans="2:28" x14ac:dyDescent="0.25">
      <c r="B5907" t="s">
        <v>1646</v>
      </c>
      <c r="C5907" t="s">
        <v>78</v>
      </c>
      <c r="D5907">
        <v>3246.6820269999998</v>
      </c>
      <c r="E5907">
        <v>4.8767999999999999E-2</v>
      </c>
      <c r="F5907">
        <v>0</v>
      </c>
      <c r="G5907">
        <v>20.291376020000001</v>
      </c>
      <c r="H5907">
        <v>1.0314138129999999</v>
      </c>
      <c r="I5907">
        <v>24.48878551</v>
      </c>
      <c r="L5907">
        <f t="shared" si="1379"/>
        <v>1</v>
      </c>
      <c r="M5907">
        <f t="shared" si="1365"/>
        <v>-501.76934805511996</v>
      </c>
      <c r="N5907">
        <f t="shared" si="1366"/>
        <v>20.341796955</v>
      </c>
      <c r="O5907">
        <f t="shared" si="1367"/>
        <v>1.0338938839999998</v>
      </c>
      <c r="P5907">
        <f t="shared" si="1368"/>
        <v>153.86637856959553</v>
      </c>
      <c r="Q5907" t="str">
        <f t="shared" si="1369"/>
        <v>0</v>
      </c>
      <c r="R5907" t="str">
        <f t="shared" si="1370"/>
        <v>-50.3069220324615-4.13603516828843i</v>
      </c>
      <c r="S5907" t="str">
        <f t="shared" si="1371"/>
        <v>-30.9291363265091-38.5091510224547i</v>
      </c>
      <c r="T5907" t="str">
        <f t="shared" si="1372"/>
        <v>0</v>
      </c>
      <c r="U5907" t="str">
        <f t="shared" si="1373"/>
        <v>-51.3198906397608+25.6045712813398i</v>
      </c>
      <c r="V5907" t="str">
        <f t="shared" si="1374"/>
        <v>-1.9111164494916+29.6042639058318i</v>
      </c>
      <c r="W5907" t="str">
        <f t="shared" si="1375"/>
        <v>158.510477826773-63.832583356062i</v>
      </c>
      <c r="X5907">
        <f t="shared" si="1376"/>
        <v>170.8805731462196</v>
      </c>
      <c r="AA5907">
        <f t="shared" si="1377"/>
        <v>3246.6820269999998</v>
      </c>
      <c r="AB5907">
        <f t="shared" si="1378"/>
        <v>170.8805731462196</v>
      </c>
    </row>
    <row r="5908" spans="2:28" x14ac:dyDescent="0.25">
      <c r="B5908" t="s">
        <v>100</v>
      </c>
      <c r="C5908" t="s">
        <v>71</v>
      </c>
      <c r="D5908">
        <v>3246.6820269999998</v>
      </c>
      <c r="E5908">
        <v>0</v>
      </c>
      <c r="F5908">
        <v>0</v>
      </c>
      <c r="G5908">
        <v>20.291376020000001</v>
      </c>
      <c r="H5908">
        <v>1.0314138129999999</v>
      </c>
      <c r="I5908">
        <v>24.48878551</v>
      </c>
      <c r="L5908">
        <f t="shared" si="1379"/>
        <v>1</v>
      </c>
      <c r="M5908">
        <f t="shared" si="1365"/>
        <v>-501.76934805511996</v>
      </c>
      <c r="N5908">
        <f t="shared" si="1366"/>
        <v>20.291376020000001</v>
      </c>
      <c r="O5908">
        <f t="shared" si="1367"/>
        <v>1.0314138129999999</v>
      </c>
      <c r="P5908">
        <f t="shared" si="1368"/>
        <v>153.86757730710434</v>
      </c>
      <c r="Q5908" t="str">
        <f t="shared" si="1369"/>
        <v>0</v>
      </c>
      <c r="R5908" t="str">
        <f t="shared" si="1370"/>
        <v>-50.3069220324615-4.13603516828843i</v>
      </c>
      <c r="S5908" t="str">
        <f t="shared" si="1371"/>
        <v>-30.9291363265091-38.5091510224547i</v>
      </c>
      <c r="T5908" t="str">
        <f t="shared" si="1372"/>
        <v>0</v>
      </c>
      <c r="U5908" t="str">
        <f t="shared" si="1373"/>
        <v>-51.3198906397608+25.6045712813398i</v>
      </c>
      <c r="V5908" t="str">
        <f t="shared" si="1374"/>
        <v>-1.9111164494916+29.6042639058318i</v>
      </c>
      <c r="W5908" t="str">
        <f t="shared" si="1375"/>
        <v>158.238522348262-63.782968294841i</v>
      </c>
      <c r="X5908">
        <f t="shared" si="1376"/>
        <v>170.60977990567275</v>
      </c>
      <c r="AA5908">
        <f t="shared" si="1377"/>
        <v>3246.6820269999998</v>
      </c>
      <c r="AB5908">
        <f t="shared" si="1378"/>
        <v>170.60977990567275</v>
      </c>
    </row>
    <row r="5909" spans="2:28" x14ac:dyDescent="0.25">
      <c r="B5909" t="s">
        <v>1647</v>
      </c>
      <c r="C5909" t="s">
        <v>78</v>
      </c>
      <c r="D5909">
        <v>3246.7307949999999</v>
      </c>
      <c r="E5909">
        <v>4.8767999999999999E-2</v>
      </c>
      <c r="F5909">
        <v>0</v>
      </c>
      <c r="G5909">
        <v>20.191017930000001</v>
      </c>
      <c r="H5909">
        <v>1.0264536710000001</v>
      </c>
      <c r="I5909">
        <v>24.489168970000001</v>
      </c>
      <c r="L5909">
        <f t="shared" si="1379"/>
        <v>1</v>
      </c>
      <c r="M5909">
        <f t="shared" si="1365"/>
        <v>-501.76934805511996</v>
      </c>
      <c r="N5909">
        <f t="shared" si="1366"/>
        <v>20.241196975000001</v>
      </c>
      <c r="O5909">
        <f t="shared" si="1367"/>
        <v>1.028933742</v>
      </c>
      <c r="P5909">
        <f t="shared" si="1368"/>
        <v>153.86878198222331</v>
      </c>
      <c r="Q5909" t="str">
        <f t="shared" si="1369"/>
        <v>0</v>
      </c>
      <c r="R5909" t="str">
        <f t="shared" si="1370"/>
        <v>-50.3069220324615-4.13603516828843i</v>
      </c>
      <c r="S5909" t="str">
        <f t="shared" si="1371"/>
        <v>-30.9291363265091-38.5091510224547i</v>
      </c>
      <c r="T5909" t="str">
        <f t="shared" si="1372"/>
        <v>0</v>
      </c>
      <c r="U5909" t="str">
        <f t="shared" si="1373"/>
        <v>-51.3198906397608+25.6045712813398i</v>
      </c>
      <c r="V5909" t="str">
        <f t="shared" si="1374"/>
        <v>-1.9111164494916+29.6042639058318i</v>
      </c>
      <c r="W5909" t="str">
        <f t="shared" si="1375"/>
        <v>157.966852089962-63.7336161219665i</v>
      </c>
      <c r="X5909">
        <f t="shared" si="1376"/>
        <v>170.33936768461402</v>
      </c>
      <c r="AA5909">
        <f t="shared" si="1377"/>
        <v>3246.7307949999999</v>
      </c>
      <c r="AB5909">
        <f t="shared" si="1378"/>
        <v>170.33936768461402</v>
      </c>
    </row>
    <row r="5910" spans="2:28" x14ac:dyDescent="0.25">
      <c r="B5910" t="s">
        <v>1648</v>
      </c>
      <c r="C5910" t="s">
        <v>71</v>
      </c>
      <c r="D5910">
        <v>3246.7307949999999</v>
      </c>
      <c r="E5910">
        <v>0</v>
      </c>
      <c r="F5910">
        <v>0</v>
      </c>
      <c r="G5910">
        <v>20.191017930000001</v>
      </c>
      <c r="H5910">
        <v>1.0264536710000001</v>
      </c>
      <c r="I5910">
        <v>24.489168970000001</v>
      </c>
      <c r="L5910">
        <f t="shared" si="1379"/>
        <v>1</v>
      </c>
      <c r="M5910">
        <f t="shared" si="1365"/>
        <v>-501.76934805511996</v>
      </c>
      <c r="N5910">
        <f t="shared" si="1366"/>
        <v>20.191017930000001</v>
      </c>
      <c r="O5910">
        <f t="shared" si="1367"/>
        <v>1.0264536710000001</v>
      </c>
      <c r="P5910">
        <f t="shared" si="1368"/>
        <v>153.86998665734225</v>
      </c>
      <c r="Q5910" t="str">
        <f t="shared" si="1369"/>
        <v>0</v>
      </c>
      <c r="R5910" t="str">
        <f t="shared" si="1370"/>
        <v>-50.3069220324615-4.13603516828843i</v>
      </c>
      <c r="S5910" t="str">
        <f t="shared" si="1371"/>
        <v>-30.9291363265091-38.5091510224547i</v>
      </c>
      <c r="T5910" t="str">
        <f t="shared" si="1372"/>
        <v>0</v>
      </c>
      <c r="U5910" t="str">
        <f t="shared" si="1373"/>
        <v>-51.3198906397608+25.6045712813398i</v>
      </c>
      <c r="V5910" t="str">
        <f t="shared" si="1374"/>
        <v>-1.9111164494916+29.6042639058318i</v>
      </c>
      <c r="W5910" t="str">
        <f t="shared" si="1375"/>
        <v>157.694898306111-63.6840003629695i</v>
      </c>
      <c r="X5910">
        <f t="shared" si="1376"/>
        <v>170.06861219521195</v>
      </c>
      <c r="AA5910">
        <f t="shared" si="1377"/>
        <v>3246.7307949999999</v>
      </c>
      <c r="AB5910">
        <f t="shared" si="1378"/>
        <v>170.06861219521195</v>
      </c>
    </row>
    <row r="5911" spans="2:28" x14ac:dyDescent="0.25">
      <c r="B5911" t="s">
        <v>1649</v>
      </c>
      <c r="C5911" t="s">
        <v>78</v>
      </c>
      <c r="D5911">
        <v>3247.0640429999999</v>
      </c>
      <c r="E5911">
        <v>0.33324799999999999</v>
      </c>
      <c r="F5911">
        <v>0</v>
      </c>
      <c r="G5911">
        <v>19.518185880000001</v>
      </c>
      <c r="H5911">
        <v>0.99255936870000006</v>
      </c>
      <c r="I5911">
        <v>24.491840799999999</v>
      </c>
      <c r="L5911">
        <f t="shared" si="1379"/>
        <v>1</v>
      </c>
      <c r="M5911">
        <f t="shared" si="1365"/>
        <v>-501.76934805511996</v>
      </c>
      <c r="N5911">
        <f t="shared" si="1366"/>
        <v>19.854601905000003</v>
      </c>
      <c r="O5911">
        <f t="shared" si="1367"/>
        <v>1.00950651985</v>
      </c>
      <c r="P5911">
        <f t="shared" si="1368"/>
        <v>153.87838045884189</v>
      </c>
      <c r="Q5911" t="str">
        <f t="shared" si="1369"/>
        <v>0</v>
      </c>
      <c r="R5911" t="str">
        <f t="shared" si="1370"/>
        <v>-50.3069220324615-4.13603516828843i</v>
      </c>
      <c r="S5911" t="str">
        <f t="shared" si="1371"/>
        <v>-30.9291363265091-38.5091510224547i</v>
      </c>
      <c r="T5911" t="str">
        <f t="shared" si="1372"/>
        <v>0</v>
      </c>
      <c r="U5911" t="str">
        <f t="shared" si="1373"/>
        <v>-51.3198906397608+25.6045712813398i</v>
      </c>
      <c r="V5911" t="str">
        <f t="shared" si="1374"/>
        <v>-1.9111164494916+29.6042639058318i</v>
      </c>
      <c r="W5911" t="str">
        <f t="shared" si="1375"/>
        <v>155.84404891249-63.3520479389695i</v>
      </c>
      <c r="X5911">
        <f t="shared" si="1376"/>
        <v>168.22856344717462</v>
      </c>
      <c r="AA5911">
        <f t="shared" si="1377"/>
        <v>3247.0640429999999</v>
      </c>
      <c r="AB5911">
        <f t="shared" si="1378"/>
        <v>168.22856344717462</v>
      </c>
    </row>
    <row r="5912" spans="2:28" x14ac:dyDescent="0.25">
      <c r="B5912" t="s">
        <v>1650</v>
      </c>
      <c r="C5912" t="s">
        <v>71</v>
      </c>
      <c r="D5912">
        <v>3247.0640429999999</v>
      </c>
      <c r="E5912">
        <v>0</v>
      </c>
      <c r="F5912">
        <v>0</v>
      </c>
      <c r="G5912">
        <v>19.518185880000001</v>
      </c>
      <c r="H5912">
        <v>0.99255936870000006</v>
      </c>
      <c r="I5912">
        <v>24.491840799999999</v>
      </c>
      <c r="L5912">
        <f t="shared" si="1379"/>
        <v>1</v>
      </c>
      <c r="M5912">
        <f t="shared" si="1365"/>
        <v>-501.76934805511996</v>
      </c>
      <c r="N5912">
        <f t="shared" si="1366"/>
        <v>19.518185880000001</v>
      </c>
      <c r="O5912">
        <f t="shared" si="1367"/>
        <v>0.99255936870000006</v>
      </c>
      <c r="P5912">
        <f t="shared" si="1368"/>
        <v>153.88677426034153</v>
      </c>
      <c r="Q5912" t="str">
        <f t="shared" si="1369"/>
        <v>0</v>
      </c>
      <c r="R5912" t="str">
        <f t="shared" si="1370"/>
        <v>-50.3069220324615-4.13603516828843i</v>
      </c>
      <c r="S5912" t="str">
        <f t="shared" si="1371"/>
        <v>-30.9291363265091-38.5091510224547i</v>
      </c>
      <c r="T5912" t="str">
        <f t="shared" si="1372"/>
        <v>0</v>
      </c>
      <c r="U5912" t="str">
        <f t="shared" si="1373"/>
        <v>-51.3198906397608+25.6045712813398i</v>
      </c>
      <c r="V5912" t="str">
        <f t="shared" si="1374"/>
        <v>-1.9111164494916+29.6042639058318i</v>
      </c>
      <c r="W5912" t="str">
        <f t="shared" si="1375"/>
        <v>153.980133980413-63.0077197530695i</v>
      </c>
      <c r="X5912">
        <f t="shared" si="1376"/>
        <v>166.37263720067457</v>
      </c>
      <c r="AA5912">
        <f t="shared" si="1377"/>
        <v>3247.0640429999999</v>
      </c>
      <c r="AB5912">
        <f t="shared" si="1378"/>
        <v>166.37263720067457</v>
      </c>
    </row>
    <row r="5913" spans="2:28" x14ac:dyDescent="0.25">
      <c r="B5913" t="s">
        <v>1651</v>
      </c>
      <c r="C5913" t="s">
        <v>78</v>
      </c>
      <c r="D5913">
        <v>3248.4277689999999</v>
      </c>
      <c r="E5913">
        <v>1.363726</v>
      </c>
      <c r="F5913">
        <v>0</v>
      </c>
      <c r="G5913">
        <v>17.000180910000001</v>
      </c>
      <c r="H5913">
        <v>0.8538562355</v>
      </c>
      <c r="I5913">
        <v>24.503767140000001</v>
      </c>
      <c r="L5913">
        <f t="shared" si="1379"/>
        <v>1</v>
      </c>
      <c r="M5913">
        <f t="shared" si="1365"/>
        <v>-501.76934805511996</v>
      </c>
      <c r="N5913">
        <f t="shared" si="1366"/>
        <v>18.259183395000001</v>
      </c>
      <c r="O5913">
        <f t="shared" si="1367"/>
        <v>0.92320780210000009</v>
      </c>
      <c r="P5913">
        <f t="shared" si="1368"/>
        <v>153.92424196246972</v>
      </c>
      <c r="Q5913" t="str">
        <f t="shared" si="1369"/>
        <v>0</v>
      </c>
      <c r="R5913" t="str">
        <f t="shared" si="1370"/>
        <v>-50.3069220324615-4.13603516828843i</v>
      </c>
      <c r="S5913" t="str">
        <f t="shared" si="1371"/>
        <v>-30.9291363265091-38.5091510224547i</v>
      </c>
      <c r="T5913" t="str">
        <f t="shared" si="1372"/>
        <v>0</v>
      </c>
      <c r="U5913" t="str">
        <f t="shared" si="1373"/>
        <v>-51.3198906397608+25.6045712813398i</v>
      </c>
      <c r="V5913" t="str">
        <f t="shared" si="1374"/>
        <v>-1.9111164494916+29.6042639058318i</v>
      </c>
      <c r="W5913" t="str">
        <f t="shared" si="1375"/>
        <v>146.481168753082-61.729700198823i</v>
      </c>
      <c r="X5913">
        <f t="shared" si="1376"/>
        <v>158.95687681225198</v>
      </c>
      <c r="AA5913">
        <f t="shared" si="1377"/>
        <v>3248.4277689999999</v>
      </c>
      <c r="AB5913">
        <f t="shared" si="1378"/>
        <v>158.95687681225198</v>
      </c>
    </row>
    <row r="5914" spans="2:28" x14ac:dyDescent="0.25">
      <c r="B5914" t="s">
        <v>1652</v>
      </c>
      <c r="C5914" t="s">
        <v>71</v>
      </c>
      <c r="D5914">
        <v>3248.4277689999999</v>
      </c>
      <c r="E5914">
        <v>0</v>
      </c>
      <c r="F5914">
        <v>0</v>
      </c>
      <c r="G5914">
        <v>17.000180910000001</v>
      </c>
      <c r="H5914">
        <v>0.8538562355</v>
      </c>
      <c r="I5914">
        <v>24.503767140000001</v>
      </c>
      <c r="L5914">
        <f t="shared" si="1379"/>
        <v>1</v>
      </c>
      <c r="M5914">
        <f t="shared" si="1365"/>
        <v>-501.76934805511996</v>
      </c>
      <c r="N5914">
        <f t="shared" si="1366"/>
        <v>17.000180910000001</v>
      </c>
      <c r="O5914">
        <f t="shared" si="1367"/>
        <v>0.8538562355</v>
      </c>
      <c r="P5914">
        <f t="shared" si="1368"/>
        <v>153.96170966459795</v>
      </c>
      <c r="Q5914" t="str">
        <f t="shared" si="1369"/>
        <v>0</v>
      </c>
      <c r="R5914" t="str">
        <f t="shared" si="1370"/>
        <v>-50.3069220324615-4.13603516828843i</v>
      </c>
      <c r="S5914" t="str">
        <f t="shared" si="1371"/>
        <v>-30.9291363265091-38.5091510224547i</v>
      </c>
      <c r="T5914" t="str">
        <f t="shared" si="1372"/>
        <v>0</v>
      </c>
      <c r="U5914" t="str">
        <f t="shared" si="1373"/>
        <v>-51.3198906397608+25.6045712813398i</v>
      </c>
      <c r="V5914" t="str">
        <f t="shared" si="1374"/>
        <v>-1.9111164494916+29.6042639058318i</v>
      </c>
      <c r="W5914" t="str">
        <f t="shared" si="1375"/>
        <v>138.778477027959-60.2402282396785i</v>
      </c>
      <c r="X5914">
        <f t="shared" si="1376"/>
        <v>151.28896451680905</v>
      </c>
      <c r="AA5914">
        <f t="shared" si="1377"/>
        <v>3248.4277689999999</v>
      </c>
      <c r="AB5914">
        <f t="shared" si="1378"/>
        <v>151.28896451680905</v>
      </c>
    </row>
    <row r="5915" spans="2:28" x14ac:dyDescent="0.25">
      <c r="B5915" t="s">
        <v>1465</v>
      </c>
      <c r="C5915" t="s">
        <v>78</v>
      </c>
      <c r="D5915">
        <v>3248.7992439999998</v>
      </c>
      <c r="E5915">
        <v>0.371475</v>
      </c>
      <c r="F5915">
        <v>0</v>
      </c>
      <c r="G5915">
        <v>16.379843610000002</v>
      </c>
      <c r="H5915">
        <v>0.8160739051</v>
      </c>
      <c r="I5915">
        <v>24.507310409999999</v>
      </c>
      <c r="L5915">
        <f t="shared" si="1379"/>
        <v>1</v>
      </c>
      <c r="M5915">
        <f t="shared" si="1365"/>
        <v>-501.76934805511996</v>
      </c>
      <c r="N5915">
        <f t="shared" si="1366"/>
        <v>16.690012260000003</v>
      </c>
      <c r="O5915">
        <f t="shared" si="1367"/>
        <v>0.8349650703</v>
      </c>
      <c r="P5915">
        <f t="shared" si="1368"/>
        <v>153.97284117559963</v>
      </c>
      <c r="Q5915" t="str">
        <f t="shared" si="1369"/>
        <v>0</v>
      </c>
      <c r="R5915" t="str">
        <f t="shared" si="1370"/>
        <v>-50.3069220324615-4.13603516828843i</v>
      </c>
      <c r="S5915" t="str">
        <f t="shared" si="1371"/>
        <v>-30.9291363265091-38.5091510224547i</v>
      </c>
      <c r="T5915" t="str">
        <f t="shared" si="1372"/>
        <v>0</v>
      </c>
      <c r="U5915" t="str">
        <f t="shared" si="1373"/>
        <v>-51.3198906397608+25.6045712813398i</v>
      </c>
      <c r="V5915" t="str">
        <f t="shared" si="1374"/>
        <v>-1.9111164494916+29.6042639058318i</v>
      </c>
      <c r="W5915" t="str">
        <f t="shared" si="1375"/>
        <v>136.7149699958-59.8712612316445i</v>
      </c>
      <c r="X5915">
        <f t="shared" si="1376"/>
        <v>149.24996128113506</v>
      </c>
      <c r="AA5915">
        <f t="shared" si="1377"/>
        <v>3248.7992439999998</v>
      </c>
      <c r="AB5915">
        <f t="shared" si="1378"/>
        <v>149.24996128113506</v>
      </c>
    </row>
    <row r="5916" spans="2:28" x14ac:dyDescent="0.25">
      <c r="B5916" t="s">
        <v>1653</v>
      </c>
      <c r="C5916" t="s">
        <v>1461</v>
      </c>
      <c r="D5916">
        <v>3248.7992439999998</v>
      </c>
      <c r="E5916">
        <v>0</v>
      </c>
      <c r="F5916">
        <v>0</v>
      </c>
      <c r="G5916">
        <v>16.379843610000002</v>
      </c>
      <c r="H5916">
        <v>0.8160739051</v>
      </c>
      <c r="I5916">
        <v>24.507310409999999</v>
      </c>
      <c r="L5916">
        <f t="shared" si="1379"/>
        <v>1</v>
      </c>
      <c r="M5916">
        <f t="shared" si="1365"/>
        <v>-501.76934805511996</v>
      </c>
      <c r="N5916">
        <f t="shared" si="1366"/>
        <v>16.379843610000002</v>
      </c>
      <c r="O5916">
        <f t="shared" si="1367"/>
        <v>0.8160739051</v>
      </c>
      <c r="P5916">
        <f t="shared" si="1368"/>
        <v>153.98397268660131</v>
      </c>
      <c r="Q5916" t="str">
        <f t="shared" si="1369"/>
        <v>0</v>
      </c>
      <c r="R5916" t="str">
        <f t="shared" si="1370"/>
        <v>-50.3069220324615-4.13603516828843i</v>
      </c>
      <c r="S5916" t="str">
        <f t="shared" si="1371"/>
        <v>-30.9291363265091-38.5091510224547i</v>
      </c>
      <c r="T5916" t="str">
        <f t="shared" si="1372"/>
        <v>0</v>
      </c>
      <c r="U5916" t="str">
        <f t="shared" si="1373"/>
        <v>-51.3198906397608+25.6045712813398i</v>
      </c>
      <c r="V5916" t="str">
        <f t="shared" si="1374"/>
        <v>-1.9111164494916+29.6042639058318i</v>
      </c>
      <c r="W5916" t="str">
        <f t="shared" si="1375"/>
        <v>134.637588452067-59.4863719271535i</v>
      </c>
      <c r="X5916">
        <f t="shared" si="1376"/>
        <v>147.19343962705608</v>
      </c>
      <c r="AA5916">
        <f t="shared" si="1377"/>
        <v>3248.7992439999998</v>
      </c>
      <c r="AB5916">
        <f t="shared" si="1378"/>
        <v>147.19343962705608</v>
      </c>
    </row>
    <row r="5917" spans="2:28" x14ac:dyDescent="0.25">
      <c r="B5917" t="s">
        <v>1465</v>
      </c>
      <c r="C5917" t="s">
        <v>78</v>
      </c>
      <c r="D5917">
        <v>3249.1707190000002</v>
      </c>
      <c r="E5917">
        <v>0.371475</v>
      </c>
      <c r="F5917">
        <v>0</v>
      </c>
      <c r="G5917">
        <v>15.78757669</v>
      </c>
      <c r="H5917">
        <v>0.77829157459999998</v>
      </c>
      <c r="I5917">
        <v>24.51098726</v>
      </c>
      <c r="L5917">
        <f t="shared" si="1379"/>
        <v>1</v>
      </c>
      <c r="M5917">
        <f t="shared" si="1365"/>
        <v>-501.76934805511996</v>
      </c>
      <c r="N5917">
        <f t="shared" si="1366"/>
        <v>16.083710150000002</v>
      </c>
      <c r="O5917">
        <f t="shared" si="1367"/>
        <v>0.79718273984999999</v>
      </c>
      <c r="P5917">
        <f t="shared" si="1368"/>
        <v>153.99552385154965</v>
      </c>
      <c r="Q5917" t="str">
        <f t="shared" si="1369"/>
        <v>0</v>
      </c>
      <c r="R5917" t="str">
        <f t="shared" si="1370"/>
        <v>-50.3069220324615-4.13603516828843i</v>
      </c>
      <c r="S5917" t="str">
        <f t="shared" si="1371"/>
        <v>-30.9291363265091-38.5091510224547i</v>
      </c>
      <c r="T5917" t="str">
        <f t="shared" si="1372"/>
        <v>0</v>
      </c>
      <c r="U5917" t="str">
        <f t="shared" si="1373"/>
        <v>-51.3198906397608+25.6045712813398i</v>
      </c>
      <c r="V5917" t="str">
        <f t="shared" si="1374"/>
        <v>-1.9111164494916+29.6042639058318i</v>
      </c>
      <c r="W5917" t="str">
        <f t="shared" si="1375"/>
        <v>132.573781195856-59.117433115964i</v>
      </c>
      <c r="X5917">
        <f t="shared" si="1376"/>
        <v>145.15742612345801</v>
      </c>
      <c r="AA5917">
        <f t="shared" si="1377"/>
        <v>3249.1707190000002</v>
      </c>
      <c r="AB5917">
        <f t="shared" si="1378"/>
        <v>145.15742612345801</v>
      </c>
    </row>
    <row r="5918" spans="2:28" x14ac:dyDescent="0.25">
      <c r="B5918" t="s">
        <v>1654</v>
      </c>
      <c r="C5918" t="s">
        <v>71</v>
      </c>
      <c r="D5918">
        <v>3249.1707190000002</v>
      </c>
      <c r="E5918">
        <v>0</v>
      </c>
      <c r="F5918">
        <v>0</v>
      </c>
      <c r="G5918">
        <v>15.78757669</v>
      </c>
      <c r="H5918">
        <v>0.77829157459999998</v>
      </c>
      <c r="I5918">
        <v>24.51098726</v>
      </c>
      <c r="L5918">
        <f t="shared" si="1379"/>
        <v>1</v>
      </c>
      <c r="M5918">
        <f t="shared" si="1365"/>
        <v>-501.76934805511996</v>
      </c>
      <c r="N5918">
        <f t="shared" si="1366"/>
        <v>15.78757669</v>
      </c>
      <c r="O5918">
        <f t="shared" si="1367"/>
        <v>0.77829157459999998</v>
      </c>
      <c r="P5918">
        <f t="shared" si="1368"/>
        <v>154.00707501649802</v>
      </c>
      <c r="Q5918" t="str">
        <f t="shared" si="1369"/>
        <v>0</v>
      </c>
      <c r="R5918" t="str">
        <f t="shared" si="1370"/>
        <v>-50.3069220324615-4.13603516828843i</v>
      </c>
      <c r="S5918" t="str">
        <f t="shared" si="1371"/>
        <v>-30.9291363265091-38.5091510224547i</v>
      </c>
      <c r="T5918" t="str">
        <f t="shared" si="1372"/>
        <v>0</v>
      </c>
      <c r="U5918" t="str">
        <f t="shared" si="1373"/>
        <v>-51.3198906397608+25.6045712813398i</v>
      </c>
      <c r="V5918" t="str">
        <f t="shared" si="1374"/>
        <v>-1.9111164494916+29.6042639058318i</v>
      </c>
      <c r="W5918" t="str">
        <f t="shared" si="1375"/>
        <v>130.496700268047-58.732515477369i</v>
      </c>
      <c r="X5918">
        <f t="shared" si="1376"/>
        <v>143.10449732677125</v>
      </c>
      <c r="AA5918">
        <f t="shared" si="1377"/>
        <v>3249.1707190000002</v>
      </c>
      <c r="AB5918">
        <f t="shared" si="1378"/>
        <v>143.10449732677125</v>
      </c>
    </row>
    <row r="5919" spans="2:28" x14ac:dyDescent="0.25">
      <c r="B5919" t="s">
        <v>1655</v>
      </c>
      <c r="C5919" t="s">
        <v>78</v>
      </c>
      <c r="D5919">
        <v>3251.333275</v>
      </c>
      <c r="E5919">
        <v>2.1625559999999999</v>
      </c>
      <c r="F5919">
        <v>0</v>
      </c>
      <c r="G5919">
        <v>12.897035450000001</v>
      </c>
      <c r="H5919">
        <v>0.55834028459999996</v>
      </c>
      <c r="I5919">
        <v>24.535200979999999</v>
      </c>
      <c r="L5919">
        <f t="shared" si="1379"/>
        <v>1</v>
      </c>
      <c r="M5919">
        <f t="shared" si="1365"/>
        <v>-501.76934805511996</v>
      </c>
      <c r="N5919">
        <f t="shared" si="1366"/>
        <v>14.342306069999999</v>
      </c>
      <c r="O5919">
        <f t="shared" si="1367"/>
        <v>0.66831592959999997</v>
      </c>
      <c r="P5919">
        <f t="shared" si="1368"/>
        <v>154.08314466136611</v>
      </c>
      <c r="Q5919" t="str">
        <f t="shared" si="1369"/>
        <v>0</v>
      </c>
      <c r="R5919" t="str">
        <f t="shared" si="1370"/>
        <v>-50.3069220324615-4.13603516828843i</v>
      </c>
      <c r="S5919" t="str">
        <f t="shared" si="1371"/>
        <v>-30.9291363265091-38.5091510224547i</v>
      </c>
      <c r="T5919" t="str">
        <f t="shared" si="1372"/>
        <v>0</v>
      </c>
      <c r="U5919" t="str">
        <f t="shared" si="1373"/>
        <v>-51.3198906397608+25.6045712813398i</v>
      </c>
      <c r="V5919" t="str">
        <f t="shared" si="1374"/>
        <v>-1.9111164494916+29.6042639058318i</v>
      </c>
      <c r="W5919" t="str">
        <f t="shared" si="1375"/>
        <v>118.629810132272-56.8081319102255i</v>
      </c>
      <c r="X5919">
        <f t="shared" si="1376"/>
        <v>131.53020832929781</v>
      </c>
      <c r="AA5919">
        <f t="shared" si="1377"/>
        <v>3251.333275</v>
      </c>
      <c r="AB5919">
        <f t="shared" si="1378"/>
        <v>131.53020832929781</v>
      </c>
    </row>
    <row r="5920" spans="2:28" x14ac:dyDescent="0.25">
      <c r="B5920" t="s">
        <v>1656</v>
      </c>
      <c r="C5920" t="s">
        <v>71</v>
      </c>
      <c r="D5920">
        <v>3251.333275</v>
      </c>
      <c r="E5920">
        <v>0</v>
      </c>
      <c r="F5920">
        <v>0</v>
      </c>
      <c r="G5920">
        <v>12.897035450000001</v>
      </c>
      <c r="H5920">
        <v>0.55834028459999996</v>
      </c>
      <c r="I5920">
        <v>24.535200979999999</v>
      </c>
      <c r="L5920">
        <f t="shared" si="1379"/>
        <v>1</v>
      </c>
      <c r="M5920">
        <f t="shared" si="1365"/>
        <v>-501.76934805511996</v>
      </c>
      <c r="N5920">
        <f t="shared" si="1366"/>
        <v>12.897035450000001</v>
      </c>
      <c r="O5920">
        <f t="shared" si="1367"/>
        <v>0.55834028459999996</v>
      </c>
      <c r="P5920">
        <f t="shared" si="1368"/>
        <v>154.15921430623419</v>
      </c>
      <c r="Q5920" t="str">
        <f t="shared" si="1369"/>
        <v>0</v>
      </c>
      <c r="R5920" t="str">
        <f t="shared" si="1370"/>
        <v>-50.3069220324615-4.13603516828843i</v>
      </c>
      <c r="S5920" t="str">
        <f t="shared" si="1371"/>
        <v>-30.9291363265091-38.5091510224547i</v>
      </c>
      <c r="T5920" t="str">
        <f t="shared" si="1372"/>
        <v>0</v>
      </c>
      <c r="U5920" t="str">
        <f t="shared" si="1373"/>
        <v>-51.3198906397608+25.6045712813398i</v>
      </c>
      <c r="V5920" t="str">
        <f t="shared" si="1374"/>
        <v>-1.9111164494916+29.6042639058318i</v>
      </c>
      <c r="W5920" t="str">
        <f t="shared" si="1375"/>
        <v>106.390363738552-54.3439104390105i</v>
      </c>
      <c r="X5920">
        <f t="shared" si="1376"/>
        <v>119.46618809614959</v>
      </c>
      <c r="AA5920">
        <f t="shared" si="1377"/>
        <v>3251.333275</v>
      </c>
      <c r="AB5920">
        <f t="shared" si="1378"/>
        <v>119.46618809614959</v>
      </c>
    </row>
    <row r="5921" spans="2:28" x14ac:dyDescent="0.25">
      <c r="B5921" t="s">
        <v>1465</v>
      </c>
      <c r="C5921" t="s">
        <v>78</v>
      </c>
      <c r="D5921">
        <v>3251.7047499999999</v>
      </c>
      <c r="E5921">
        <v>0.371475</v>
      </c>
      <c r="F5921">
        <v>0</v>
      </c>
      <c r="G5921">
        <v>12.49625172</v>
      </c>
      <c r="H5921">
        <v>0.52055795410000005</v>
      </c>
      <c r="I5921">
        <v>24.539858729999999</v>
      </c>
      <c r="L5921">
        <f t="shared" si="1379"/>
        <v>1</v>
      </c>
      <c r="M5921">
        <f t="shared" si="1365"/>
        <v>-501.76934805511996</v>
      </c>
      <c r="N5921">
        <f t="shared" si="1366"/>
        <v>12.696643585</v>
      </c>
      <c r="O5921">
        <f t="shared" si="1367"/>
        <v>0.53944911934999995</v>
      </c>
      <c r="P5921">
        <f t="shared" si="1368"/>
        <v>154.17384705941643</v>
      </c>
      <c r="Q5921" t="str">
        <f t="shared" si="1369"/>
        <v>0</v>
      </c>
      <c r="R5921" t="str">
        <f t="shared" si="1370"/>
        <v>-50.3069220324615-4.13603516828843i</v>
      </c>
      <c r="S5921" t="str">
        <f t="shared" si="1371"/>
        <v>-30.9291363265091-38.5091510224547i</v>
      </c>
      <c r="T5921" t="str">
        <f t="shared" si="1372"/>
        <v>0</v>
      </c>
      <c r="U5921" t="str">
        <f t="shared" si="1373"/>
        <v>-51.3198906397608+25.6045712813398i</v>
      </c>
      <c r="V5921" t="str">
        <f t="shared" si="1374"/>
        <v>-1.9111164494916+29.6042639058318i</v>
      </c>
      <c r="W5921" t="str">
        <f t="shared" si="1375"/>
        <v>104.32449593519-53.974827649412i</v>
      </c>
      <c r="X5921">
        <f t="shared" si="1376"/>
        <v>117.4601314145153</v>
      </c>
      <c r="AA5921">
        <f t="shared" si="1377"/>
        <v>3251.7047499999999</v>
      </c>
      <c r="AB5921">
        <f t="shared" si="1378"/>
        <v>117.4601314145153</v>
      </c>
    </row>
    <row r="5922" spans="2:28" x14ac:dyDescent="0.25">
      <c r="B5922" t="s">
        <v>1657</v>
      </c>
      <c r="C5922" t="s">
        <v>1461</v>
      </c>
      <c r="D5922">
        <v>3251.7047499999999</v>
      </c>
      <c r="E5922">
        <v>0</v>
      </c>
      <c r="F5922">
        <v>0</v>
      </c>
      <c r="G5922">
        <v>12.49625172</v>
      </c>
      <c r="H5922">
        <v>0.52055795410000005</v>
      </c>
      <c r="I5922">
        <v>24.539858729999999</v>
      </c>
      <c r="L5922">
        <f t="shared" si="1379"/>
        <v>1</v>
      </c>
      <c r="M5922">
        <f t="shared" si="1365"/>
        <v>-501.76934805511996</v>
      </c>
      <c r="N5922">
        <f t="shared" si="1366"/>
        <v>12.49625172</v>
      </c>
      <c r="O5922">
        <f t="shared" si="1367"/>
        <v>0.52055795410000005</v>
      </c>
      <c r="P5922">
        <f t="shared" si="1368"/>
        <v>154.1884798125987</v>
      </c>
      <c r="Q5922" t="str">
        <f t="shared" si="1369"/>
        <v>0</v>
      </c>
      <c r="R5922" t="str">
        <f t="shared" si="1370"/>
        <v>-50.3069220324615-4.13603516828843i</v>
      </c>
      <c r="S5922" t="str">
        <f t="shared" si="1371"/>
        <v>-30.9291363265091-38.5091510224547i</v>
      </c>
      <c r="T5922" t="str">
        <f t="shared" si="1372"/>
        <v>0</v>
      </c>
      <c r="U5922" t="str">
        <f t="shared" si="1373"/>
        <v>-51.3198906397608+25.6045712813398i</v>
      </c>
      <c r="V5922" t="str">
        <f t="shared" si="1374"/>
        <v>-1.9111164494916+29.6042639058318i</v>
      </c>
      <c r="W5922" t="str">
        <f t="shared" si="1375"/>
        <v>102.249480328475-53.5900537088355i</v>
      </c>
      <c r="X5922">
        <f t="shared" si="1376"/>
        <v>115.4419771311938</v>
      </c>
      <c r="AA5922">
        <f t="shared" si="1377"/>
        <v>3251.7047499999999</v>
      </c>
      <c r="AB5922">
        <f t="shared" si="1378"/>
        <v>115.4419771311938</v>
      </c>
    </row>
    <row r="5923" spans="2:28" x14ac:dyDescent="0.25">
      <c r="B5923" t="s">
        <v>1465</v>
      </c>
      <c r="C5923" t="s">
        <v>78</v>
      </c>
      <c r="D5923">
        <v>3252.0762249999998</v>
      </c>
      <c r="E5923">
        <v>0.371475</v>
      </c>
      <c r="F5923">
        <v>0</v>
      </c>
      <c r="G5923">
        <v>12.123538379999999</v>
      </c>
      <c r="H5923">
        <v>0.48277562369999999</v>
      </c>
      <c r="I5923">
        <v>24.544662819999999</v>
      </c>
      <c r="L5923">
        <f t="shared" si="1379"/>
        <v>1</v>
      </c>
      <c r="M5923">
        <f t="shared" si="1365"/>
        <v>-501.76934805511996</v>
      </c>
      <c r="N5923">
        <f t="shared" si="1366"/>
        <v>12.30989505</v>
      </c>
      <c r="O5923">
        <f t="shared" si="1367"/>
        <v>0.50166678890000005</v>
      </c>
      <c r="P5923">
        <f t="shared" si="1368"/>
        <v>154.20357230644987</v>
      </c>
      <c r="Q5923" t="str">
        <f t="shared" si="1369"/>
        <v>0</v>
      </c>
      <c r="R5923" t="str">
        <f t="shared" si="1370"/>
        <v>-50.3069220324615-4.13603516828843i</v>
      </c>
      <c r="S5923" t="str">
        <f t="shared" si="1371"/>
        <v>-30.9291363265091-38.5091510224547i</v>
      </c>
      <c r="T5923" t="str">
        <f t="shared" si="1372"/>
        <v>0</v>
      </c>
      <c r="U5923" t="str">
        <f t="shared" si="1373"/>
        <v>-51.3198906397608+25.6045712813398i</v>
      </c>
      <c r="V5923" t="str">
        <f t="shared" si="1374"/>
        <v>-1.9111164494916+29.6042639058318i</v>
      </c>
      <c r="W5923" t="str">
        <f t="shared" si="1375"/>
        <v>100.183383261704-53.2209073137685i</v>
      </c>
      <c r="X5923">
        <f t="shared" si="1376"/>
        <v>113.44238739140766</v>
      </c>
      <c r="AA5923">
        <f t="shared" si="1377"/>
        <v>3252.0762249999998</v>
      </c>
      <c r="AB5923">
        <f t="shared" si="1378"/>
        <v>113.44238739140766</v>
      </c>
    </row>
    <row r="5924" spans="2:28" x14ac:dyDescent="0.25">
      <c r="B5924" t="s">
        <v>1658</v>
      </c>
      <c r="C5924" t="s">
        <v>71</v>
      </c>
      <c r="D5924">
        <v>3252.0762249999998</v>
      </c>
      <c r="E5924">
        <v>0</v>
      </c>
      <c r="F5924">
        <v>0</v>
      </c>
      <c r="G5924">
        <v>12.123538379999999</v>
      </c>
      <c r="H5924">
        <v>0.48277562369999999</v>
      </c>
      <c r="I5924">
        <v>24.544662819999999</v>
      </c>
      <c r="L5924">
        <f t="shared" si="1379"/>
        <v>1</v>
      </c>
      <c r="M5924">
        <f t="shared" si="1365"/>
        <v>-501.76934805511996</v>
      </c>
      <c r="N5924">
        <f t="shared" si="1366"/>
        <v>12.123538379999999</v>
      </c>
      <c r="O5924">
        <f t="shared" si="1367"/>
        <v>0.48277562369999999</v>
      </c>
      <c r="P5924">
        <f t="shared" si="1368"/>
        <v>154.21866480030107</v>
      </c>
      <c r="Q5924" t="str">
        <f t="shared" si="1369"/>
        <v>0</v>
      </c>
      <c r="R5924" t="str">
        <f t="shared" si="1370"/>
        <v>-50.3069220324615-4.13603516828843i</v>
      </c>
      <c r="S5924" t="str">
        <f t="shared" si="1371"/>
        <v>-30.9291363265091-38.5091510224547i</v>
      </c>
      <c r="T5924" t="str">
        <f t="shared" si="1372"/>
        <v>0</v>
      </c>
      <c r="U5924" t="str">
        <f t="shared" si="1373"/>
        <v>-51.3198906397608+25.6045712813398i</v>
      </c>
      <c r="V5924" t="str">
        <f t="shared" si="1374"/>
        <v>-1.9111164494916+29.6042639058318i</v>
      </c>
      <c r="W5924" t="str">
        <f t="shared" si="1375"/>
        <v>98.1085926540045-52.8361971978755i</v>
      </c>
      <c r="X5924">
        <f t="shared" si="1376"/>
        <v>111.43141247817948</v>
      </c>
      <c r="AA5924">
        <f t="shared" si="1377"/>
        <v>3252.0762249999998</v>
      </c>
      <c r="AB5924">
        <f t="shared" si="1378"/>
        <v>111.43141247817948</v>
      </c>
    </row>
    <row r="5925" spans="2:28" x14ac:dyDescent="0.25">
      <c r="B5925" t="s">
        <v>1465</v>
      </c>
      <c r="C5925" t="s">
        <v>78</v>
      </c>
      <c r="D5925">
        <v>3252.4477000000002</v>
      </c>
      <c r="E5925">
        <v>0.371475</v>
      </c>
      <c r="F5925">
        <v>0</v>
      </c>
      <c r="G5925">
        <v>11.77889543</v>
      </c>
      <c r="H5925">
        <v>0.44499329319999997</v>
      </c>
      <c r="I5925">
        <v>24.549611089999999</v>
      </c>
      <c r="L5925">
        <f t="shared" si="1379"/>
        <v>1</v>
      </c>
      <c r="M5925">
        <f t="shared" si="1365"/>
        <v>-501.76934805511996</v>
      </c>
      <c r="N5925">
        <f t="shared" si="1366"/>
        <v>11.951216904999999</v>
      </c>
      <c r="O5925">
        <f t="shared" si="1367"/>
        <v>0.46388445844999998</v>
      </c>
      <c r="P5925">
        <f t="shared" si="1368"/>
        <v>154.23421024898104</v>
      </c>
      <c r="Q5925" t="str">
        <f t="shared" si="1369"/>
        <v>0</v>
      </c>
      <c r="R5925" t="str">
        <f t="shared" si="1370"/>
        <v>-50.3069220324615-4.13603516828843i</v>
      </c>
      <c r="S5925" t="str">
        <f t="shared" si="1371"/>
        <v>-30.9291363265091-38.5091510224547i</v>
      </c>
      <c r="T5925" t="str">
        <f t="shared" si="1372"/>
        <v>0</v>
      </c>
      <c r="U5925" t="str">
        <f t="shared" si="1373"/>
        <v>-51.3198906397608+25.6045712813398i</v>
      </c>
      <c r="V5925" t="str">
        <f t="shared" si="1374"/>
        <v>-1.9111164494916+29.6042639058318i</v>
      </c>
      <c r="W5925" t="str">
        <f t="shared" si="1375"/>
        <v>96.042311352623-52.466981121247i</v>
      </c>
      <c r="X5925">
        <f t="shared" si="1376"/>
        <v>109.43906833453703</v>
      </c>
      <c r="AA5925">
        <f t="shared" si="1377"/>
        <v>3252.4477000000002</v>
      </c>
      <c r="AB5925">
        <f t="shared" si="1378"/>
        <v>109.43906833453703</v>
      </c>
    </row>
    <row r="5926" spans="2:28" x14ac:dyDescent="0.25">
      <c r="B5926" t="s">
        <v>1659</v>
      </c>
      <c r="C5926" t="s">
        <v>1461</v>
      </c>
      <c r="D5926">
        <v>3252.4477000000002</v>
      </c>
      <c r="E5926">
        <v>0</v>
      </c>
      <c r="F5926">
        <v>0</v>
      </c>
      <c r="G5926">
        <v>11.77889543</v>
      </c>
      <c r="H5926">
        <v>0.44499329319999997</v>
      </c>
      <c r="I5926">
        <v>24.549611089999999</v>
      </c>
      <c r="L5926">
        <f t="shared" si="1379"/>
        <v>1</v>
      </c>
      <c r="M5926">
        <f t="shared" si="1365"/>
        <v>-501.76934805511996</v>
      </c>
      <c r="N5926">
        <f t="shared" si="1366"/>
        <v>11.77889543</v>
      </c>
      <c r="O5926">
        <f t="shared" si="1367"/>
        <v>0.44499329319999997</v>
      </c>
      <c r="P5926">
        <f t="shared" si="1368"/>
        <v>154.24975569766102</v>
      </c>
      <c r="Q5926" t="str">
        <f t="shared" si="1369"/>
        <v>0</v>
      </c>
      <c r="R5926" t="str">
        <f t="shared" si="1370"/>
        <v>-50.3069220324615-4.13603516828843i</v>
      </c>
      <c r="S5926" t="str">
        <f t="shared" si="1371"/>
        <v>-30.9291363265091-38.5091510224547i</v>
      </c>
      <c r="T5926" t="str">
        <f t="shared" si="1372"/>
        <v>0</v>
      </c>
      <c r="U5926" t="str">
        <f t="shared" si="1373"/>
        <v>-51.3198906397608+25.6045712813398i</v>
      </c>
      <c r="V5926" t="str">
        <f t="shared" si="1374"/>
        <v>-1.9111164494916+29.6042639058318i</v>
      </c>
      <c r="W5926" t="str">
        <f t="shared" si="1375"/>
        <v>93.9677009173695-52.0823406618615i</v>
      </c>
      <c r="X5926">
        <f t="shared" si="1376"/>
        <v>107.43602293697583</v>
      </c>
      <c r="AA5926">
        <f t="shared" si="1377"/>
        <v>3252.4477000000002</v>
      </c>
      <c r="AB5926">
        <f t="shared" si="1378"/>
        <v>107.43602293697583</v>
      </c>
    </row>
    <row r="5927" spans="2:28" x14ac:dyDescent="0.25">
      <c r="B5927" t="s">
        <v>1465</v>
      </c>
      <c r="C5927" t="s">
        <v>78</v>
      </c>
      <c r="D5927">
        <v>3252.8191750000001</v>
      </c>
      <c r="E5927">
        <v>0.371475</v>
      </c>
      <c r="F5927">
        <v>0</v>
      </c>
      <c r="G5927">
        <v>11.46232285</v>
      </c>
      <c r="H5927">
        <v>0.40721096270000001</v>
      </c>
      <c r="I5927">
        <v>24.55470012</v>
      </c>
      <c r="L5927">
        <f t="shared" si="1379"/>
        <v>1</v>
      </c>
      <c r="M5927">
        <f t="shared" si="1365"/>
        <v>-501.76934805511996</v>
      </c>
      <c r="N5927">
        <f t="shared" si="1366"/>
        <v>11.620609139999999</v>
      </c>
      <c r="O5927">
        <f t="shared" si="1367"/>
        <v>0.42610212795000002</v>
      </c>
      <c r="P5927">
        <f t="shared" si="1368"/>
        <v>154.26574335692291</v>
      </c>
      <c r="Q5927" t="str">
        <f t="shared" si="1369"/>
        <v>0</v>
      </c>
      <c r="R5927" t="str">
        <f t="shared" si="1370"/>
        <v>-50.3069220324615-4.13603516828843i</v>
      </c>
      <c r="S5927" t="str">
        <f t="shared" si="1371"/>
        <v>-30.9291363265091-38.5091510224547i</v>
      </c>
      <c r="T5927" t="str">
        <f t="shared" si="1372"/>
        <v>0</v>
      </c>
      <c r="U5927" t="str">
        <f t="shared" si="1373"/>
        <v>-51.3198906397608+25.6045712813398i</v>
      </c>
      <c r="V5927" t="str">
        <f t="shared" si="1374"/>
        <v>-1.9111164494916+29.6042639058318i</v>
      </c>
      <c r="W5927" t="str">
        <f t="shared" si="1375"/>
        <v>91.901294669743-51.7130518394205i</v>
      </c>
      <c r="X5927">
        <f t="shared" si="1376"/>
        <v>105.45182640676038</v>
      </c>
      <c r="AA5927">
        <f t="shared" si="1377"/>
        <v>3252.8191750000001</v>
      </c>
      <c r="AB5927">
        <f t="shared" si="1378"/>
        <v>105.45182640676038</v>
      </c>
    </row>
    <row r="5928" spans="2:28" x14ac:dyDescent="0.25">
      <c r="B5928" t="s">
        <v>1660</v>
      </c>
      <c r="C5928" t="s">
        <v>71</v>
      </c>
      <c r="D5928">
        <v>3252.8191750000001</v>
      </c>
      <c r="E5928">
        <v>0</v>
      </c>
      <c r="F5928">
        <v>0</v>
      </c>
      <c r="G5928">
        <v>11.46232285</v>
      </c>
      <c r="H5928">
        <v>0.40721096270000001</v>
      </c>
      <c r="I5928">
        <v>24.55470012</v>
      </c>
      <c r="L5928">
        <f t="shared" si="1379"/>
        <v>1</v>
      </c>
      <c r="M5928">
        <f t="shared" si="1365"/>
        <v>-501.76934805511996</v>
      </c>
      <c r="N5928">
        <f t="shared" si="1366"/>
        <v>11.46232285</v>
      </c>
      <c r="O5928">
        <f t="shared" si="1367"/>
        <v>0.40721096270000001</v>
      </c>
      <c r="P5928">
        <f t="shared" si="1368"/>
        <v>154.28173101618481</v>
      </c>
      <c r="Q5928" t="str">
        <f t="shared" si="1369"/>
        <v>0</v>
      </c>
      <c r="R5928" t="str">
        <f t="shared" si="1370"/>
        <v>-50.3069220324615-4.13603516828843i</v>
      </c>
      <c r="S5928" t="str">
        <f t="shared" si="1371"/>
        <v>-30.9291363265091-38.5091510224547i</v>
      </c>
      <c r="T5928" t="str">
        <f t="shared" si="1372"/>
        <v>0</v>
      </c>
      <c r="U5928" t="str">
        <f t="shared" si="1373"/>
        <v>-51.3198906397608+25.6045712813398i</v>
      </c>
      <c r="V5928" t="str">
        <f t="shared" si="1374"/>
        <v>-1.9111164494916+29.6042639058318i</v>
      </c>
      <c r="W5928" t="str">
        <f t="shared" si="1375"/>
        <v>89.8268141649085-51.3284840753915i</v>
      </c>
      <c r="X5928">
        <f t="shared" si="1376"/>
        <v>103.45757497880339</v>
      </c>
      <c r="AA5928">
        <f t="shared" si="1377"/>
        <v>3252.8191750000001</v>
      </c>
      <c r="AB5928">
        <f t="shared" si="1378"/>
        <v>103.45757497880339</v>
      </c>
    </row>
    <row r="5929" spans="2:28" x14ac:dyDescent="0.25">
      <c r="B5929" t="s">
        <v>1661</v>
      </c>
      <c r="C5929" t="s">
        <v>78</v>
      </c>
      <c r="D5929">
        <v>3254.9583630000002</v>
      </c>
      <c r="E5929">
        <v>2.1391879999999999</v>
      </c>
      <c r="F5929">
        <v>0</v>
      </c>
      <c r="G5929">
        <v>10.185554120000001</v>
      </c>
      <c r="H5929">
        <v>0.18963640740000001</v>
      </c>
      <c r="I5929">
        <v>24.586419100000001</v>
      </c>
      <c r="L5929">
        <f t="shared" si="1379"/>
        <v>1</v>
      </c>
      <c r="M5929">
        <f t="shared" si="1365"/>
        <v>-501.76934805511996</v>
      </c>
      <c r="N5929">
        <f t="shared" si="1366"/>
        <v>10.823938484999999</v>
      </c>
      <c r="O5929">
        <f t="shared" si="1367"/>
        <v>0.29842368505</v>
      </c>
      <c r="P5929">
        <f t="shared" si="1368"/>
        <v>154.3813791307322</v>
      </c>
      <c r="Q5929" t="str">
        <f t="shared" si="1369"/>
        <v>0</v>
      </c>
      <c r="R5929" t="str">
        <f t="shared" si="1370"/>
        <v>-50.3069220324615-4.13603516828843i</v>
      </c>
      <c r="S5929" t="str">
        <f t="shared" si="1371"/>
        <v>-30.9291363265091-38.5091510224547i</v>
      </c>
      <c r="T5929" t="str">
        <f t="shared" si="1372"/>
        <v>0</v>
      </c>
      <c r="U5929" t="str">
        <f t="shared" si="1373"/>
        <v>-51.3198906397608+25.6045712813398i</v>
      </c>
      <c r="V5929" t="str">
        <f t="shared" si="1374"/>
        <v>-1.9111164494916+29.6042639058318i</v>
      </c>
      <c r="W5929" t="str">
        <f t="shared" si="1375"/>
        <v>78.0405427720265-49.4031074891101i</v>
      </c>
      <c r="X5929">
        <f t="shared" si="1376"/>
        <v>92.363376647527701</v>
      </c>
      <c r="AA5929">
        <f t="shared" si="1377"/>
        <v>3254.9583630000002</v>
      </c>
      <c r="AB5929">
        <f t="shared" si="1378"/>
        <v>92.363376647527701</v>
      </c>
    </row>
    <row r="5930" spans="2:28" x14ac:dyDescent="0.25">
      <c r="B5930" t="s">
        <v>1662</v>
      </c>
      <c r="C5930" t="s">
        <v>71</v>
      </c>
      <c r="D5930">
        <v>3254.9583630000002</v>
      </c>
      <c r="E5930">
        <v>0</v>
      </c>
      <c r="F5930">
        <v>0</v>
      </c>
      <c r="G5930">
        <v>10.185554120000001</v>
      </c>
      <c r="H5930">
        <v>0.18963640740000001</v>
      </c>
      <c r="I5930">
        <v>24.586419100000001</v>
      </c>
      <c r="L5930">
        <f t="shared" si="1379"/>
        <v>1</v>
      </c>
      <c r="M5930">
        <f t="shared" si="1365"/>
        <v>-501.76934805511996</v>
      </c>
      <c r="N5930">
        <f t="shared" si="1366"/>
        <v>10.185554120000001</v>
      </c>
      <c r="O5930">
        <f t="shared" si="1367"/>
        <v>0.18963640740000001</v>
      </c>
      <c r="P5930">
        <f t="shared" si="1368"/>
        <v>154.48102724527956</v>
      </c>
      <c r="Q5930" t="str">
        <f t="shared" si="1369"/>
        <v>0</v>
      </c>
      <c r="R5930" t="str">
        <f t="shared" si="1370"/>
        <v>-50.3069220324615-4.13603516828843i</v>
      </c>
      <c r="S5930" t="str">
        <f t="shared" si="1371"/>
        <v>-30.9291363265091-38.5091510224547i</v>
      </c>
      <c r="T5930" t="str">
        <f t="shared" si="1372"/>
        <v>0</v>
      </c>
      <c r="U5930" t="str">
        <f t="shared" si="1373"/>
        <v>-51.3198906397608+25.6045712813398i</v>
      </c>
      <c r="V5930" t="str">
        <f t="shared" si="1374"/>
        <v>-1.9111164494916+29.6042639058318i</v>
      </c>
      <c r="W5930" t="str">
        <f t="shared" si="1375"/>
        <v>65.9809646264905-46.9873010481294i</v>
      </c>
      <c r="X5930">
        <f t="shared" si="1376"/>
        <v>81.001815737856987</v>
      </c>
      <c r="AA5930">
        <f t="shared" si="1377"/>
        <v>3254.9583630000002</v>
      </c>
      <c r="AB5930">
        <f t="shared" si="1378"/>
        <v>81.001815737856987</v>
      </c>
    </row>
    <row r="5931" spans="2:28" x14ac:dyDescent="0.25">
      <c r="B5931" t="s">
        <v>1663</v>
      </c>
      <c r="C5931" t="s">
        <v>78</v>
      </c>
      <c r="D5931">
        <v>3255.1646110000001</v>
      </c>
      <c r="E5931">
        <v>0.20624799999999999</v>
      </c>
      <c r="F5931">
        <v>0</v>
      </c>
      <c r="G5931">
        <v>10.111656379999999</v>
      </c>
      <c r="H5931">
        <v>0.1686591408</v>
      </c>
      <c r="I5931">
        <v>24.589653810000001</v>
      </c>
      <c r="L5931">
        <f t="shared" si="1379"/>
        <v>1</v>
      </c>
      <c r="M5931">
        <f t="shared" si="1365"/>
        <v>-501.76934805511996</v>
      </c>
      <c r="N5931">
        <f t="shared" si="1366"/>
        <v>10.148605249999999</v>
      </c>
      <c r="O5931">
        <f t="shared" si="1367"/>
        <v>0.17914777409999999</v>
      </c>
      <c r="P5931">
        <f t="shared" si="1368"/>
        <v>154.49118938645205</v>
      </c>
      <c r="Q5931" t="str">
        <f t="shared" si="1369"/>
        <v>0</v>
      </c>
      <c r="R5931" t="str">
        <f t="shared" si="1370"/>
        <v>-50.3069220324615-4.13603516828843i</v>
      </c>
      <c r="S5931" t="str">
        <f t="shared" si="1371"/>
        <v>-30.9291363265091-38.5091510224547i</v>
      </c>
      <c r="T5931" t="str">
        <f t="shared" si="1372"/>
        <v>0</v>
      </c>
      <c r="U5931" t="str">
        <f t="shared" si="1373"/>
        <v>-51.3198906397608+25.6045712813398i</v>
      </c>
      <c r="V5931" t="str">
        <f t="shared" si="1374"/>
        <v>-1.9111164494916+29.6042639058318i</v>
      </c>
      <c r="W5931" t="str">
        <f t="shared" si="1375"/>
        <v>64.8330054259095-46.7802926012116i</v>
      </c>
      <c r="X5931">
        <f t="shared" si="1376"/>
        <v>79.948198031043731</v>
      </c>
      <c r="AA5931">
        <f t="shared" si="1377"/>
        <v>3255.1646110000001</v>
      </c>
      <c r="AB5931">
        <f t="shared" si="1378"/>
        <v>79.948198031043731</v>
      </c>
    </row>
    <row r="5932" spans="2:28" x14ac:dyDescent="0.25">
      <c r="B5932" t="s">
        <v>1664</v>
      </c>
      <c r="C5932" t="s">
        <v>71</v>
      </c>
      <c r="D5932">
        <v>3255.1646110000001</v>
      </c>
      <c r="E5932">
        <v>0</v>
      </c>
      <c r="F5932">
        <v>0</v>
      </c>
      <c r="G5932">
        <v>10.111656379999999</v>
      </c>
      <c r="H5932">
        <v>0.1686591408</v>
      </c>
      <c r="I5932">
        <v>24.589653810000001</v>
      </c>
      <c r="L5932">
        <f t="shared" si="1379"/>
        <v>1</v>
      </c>
      <c r="M5932">
        <f t="shared" si="1365"/>
        <v>-501.76934805511996</v>
      </c>
      <c r="N5932">
        <f t="shared" si="1366"/>
        <v>10.111656379999999</v>
      </c>
      <c r="O5932">
        <f t="shared" si="1367"/>
        <v>0.1686591408</v>
      </c>
      <c r="P5932">
        <f t="shared" si="1368"/>
        <v>154.50135152762454</v>
      </c>
      <c r="Q5932" t="str">
        <f t="shared" si="1369"/>
        <v>0</v>
      </c>
      <c r="R5932" t="str">
        <f t="shared" si="1370"/>
        <v>-50.3069220324615-4.13603516828843i</v>
      </c>
      <c r="S5932" t="str">
        <f t="shared" si="1371"/>
        <v>-30.9291363265091-38.5091510224547i</v>
      </c>
      <c r="T5932" t="str">
        <f t="shared" si="1372"/>
        <v>0</v>
      </c>
      <c r="U5932" t="str">
        <f t="shared" si="1373"/>
        <v>-51.3198906397608+25.6045712813398i</v>
      </c>
      <c r="V5932" t="str">
        <f t="shared" si="1374"/>
        <v>-1.9111164494916+29.6042639058318i</v>
      </c>
      <c r="W5932" t="str">
        <f t="shared" si="1375"/>
        <v>63.6818917569985-46.5687501222838i</v>
      </c>
      <c r="X5932">
        <f t="shared" si="1376"/>
        <v>78.892533396398051</v>
      </c>
      <c r="AA5932">
        <f t="shared" si="1377"/>
        <v>3255.1646110000001</v>
      </c>
      <c r="AB5932">
        <f t="shared" si="1378"/>
        <v>78.892533396398051</v>
      </c>
    </row>
    <row r="5933" spans="2:28" x14ac:dyDescent="0.25">
      <c r="B5933" t="s">
        <v>1665</v>
      </c>
      <c r="C5933" t="s">
        <v>78</v>
      </c>
      <c r="D5933">
        <v>3255.4978590000001</v>
      </c>
      <c r="E5933">
        <v>0.33324799999999999</v>
      </c>
      <c r="F5933">
        <v>0</v>
      </c>
      <c r="G5933">
        <v>10.01054094</v>
      </c>
      <c r="H5933">
        <v>0.13476483819999999</v>
      </c>
      <c r="I5933">
        <v>24.594926439999998</v>
      </c>
      <c r="L5933">
        <f t="shared" si="1379"/>
        <v>1</v>
      </c>
      <c r="M5933">
        <f t="shared" si="1365"/>
        <v>-501.76934805511996</v>
      </c>
      <c r="N5933">
        <f t="shared" si="1366"/>
        <v>10.061098659999999</v>
      </c>
      <c r="O5933">
        <f t="shared" si="1367"/>
        <v>0.15171198949999998</v>
      </c>
      <c r="P5933">
        <f t="shared" si="1368"/>
        <v>154.51791598329763</v>
      </c>
      <c r="Q5933" t="str">
        <f t="shared" si="1369"/>
        <v>0</v>
      </c>
      <c r="R5933" t="str">
        <f t="shared" si="1370"/>
        <v>-50.3069220324615-4.13603516828843i</v>
      </c>
      <c r="S5933" t="str">
        <f t="shared" si="1371"/>
        <v>-30.9291363265091-38.5091510224547i</v>
      </c>
      <c r="T5933" t="str">
        <f t="shared" si="1372"/>
        <v>0</v>
      </c>
      <c r="U5933" t="str">
        <f t="shared" si="1373"/>
        <v>-51.3198906397608+25.6045712813398i</v>
      </c>
      <c r="V5933" t="str">
        <f t="shared" si="1374"/>
        <v>-1.9111164494916+29.6042639058318i</v>
      </c>
      <c r="W5933" t="str">
        <f t="shared" si="1375"/>
        <v>61.828909484617-46.2365412291438i</v>
      </c>
      <c r="X5933">
        <f t="shared" si="1376"/>
        <v>77.205128021986198</v>
      </c>
      <c r="AA5933">
        <f t="shared" si="1377"/>
        <v>3255.4978590000001</v>
      </c>
      <c r="AB5933">
        <f t="shared" si="1378"/>
        <v>77.205128021986198</v>
      </c>
    </row>
    <row r="5934" spans="2:28" x14ac:dyDescent="0.25">
      <c r="B5934" t="s">
        <v>1666</v>
      </c>
      <c r="C5934" t="s">
        <v>71</v>
      </c>
      <c r="D5934">
        <v>3255.4978590000001</v>
      </c>
      <c r="E5934">
        <v>0</v>
      </c>
      <c r="F5934">
        <v>0</v>
      </c>
      <c r="G5934">
        <v>10.01054094</v>
      </c>
      <c r="H5934">
        <v>0.13476483819999999</v>
      </c>
      <c r="I5934">
        <v>24.594926439999998</v>
      </c>
      <c r="L5934">
        <f t="shared" si="1379"/>
        <v>1</v>
      </c>
      <c r="M5934">
        <f t="shared" si="1365"/>
        <v>-501.76934805511996</v>
      </c>
      <c r="N5934">
        <f t="shared" si="1366"/>
        <v>10.01054094</v>
      </c>
      <c r="O5934">
        <f t="shared" si="1367"/>
        <v>0.13476483819999999</v>
      </c>
      <c r="P5934">
        <f t="shared" si="1368"/>
        <v>154.53448043897072</v>
      </c>
      <c r="Q5934" t="str">
        <f t="shared" si="1369"/>
        <v>0</v>
      </c>
      <c r="R5934" t="str">
        <f t="shared" si="1370"/>
        <v>-50.3069220324615-4.13603516828843i</v>
      </c>
      <c r="S5934" t="str">
        <f t="shared" si="1371"/>
        <v>-30.9291363265091-38.5091510224547i</v>
      </c>
      <c r="T5934" t="str">
        <f t="shared" si="1372"/>
        <v>0</v>
      </c>
      <c r="U5934" t="str">
        <f t="shared" si="1373"/>
        <v>-51.3198906397608+25.6045712813398i</v>
      </c>
      <c r="V5934" t="str">
        <f t="shared" si="1374"/>
        <v>-1.9111164494916+29.6042639058318i</v>
      </c>
      <c r="W5934" t="str">
        <f t="shared" si="1375"/>
        <v>59.967125651932-45.8924698391363i</v>
      </c>
      <c r="X5934">
        <f t="shared" si="1376"/>
        <v>75.512746916601017</v>
      </c>
      <c r="AA5934">
        <f t="shared" si="1377"/>
        <v>3255.4978590000001</v>
      </c>
      <c r="AB5934">
        <f t="shared" si="1378"/>
        <v>75.512746916601017</v>
      </c>
    </row>
    <row r="5935" spans="2:28" x14ac:dyDescent="0.25">
      <c r="B5935" t="s">
        <v>1667</v>
      </c>
      <c r="C5935" t="s">
        <v>78</v>
      </c>
      <c r="D5935">
        <v>3256.7211229999998</v>
      </c>
      <c r="E5935">
        <v>1.2232639999999999</v>
      </c>
      <c r="F5935">
        <v>0</v>
      </c>
      <c r="G5935">
        <v>9.8330296970000006</v>
      </c>
      <c r="H5935">
        <v>1.034794688E-2</v>
      </c>
      <c r="I5935">
        <v>24.61459962</v>
      </c>
      <c r="L5935">
        <f t="shared" si="1379"/>
        <v>1</v>
      </c>
      <c r="M5935">
        <f t="shared" si="1365"/>
        <v>-501.76934805511996</v>
      </c>
      <c r="N5935">
        <f t="shared" si="1366"/>
        <v>9.9217853184999996</v>
      </c>
      <c r="O5935">
        <f t="shared" si="1367"/>
        <v>7.2556392539999987E-2</v>
      </c>
      <c r="P5935">
        <f t="shared" si="1368"/>
        <v>154.59628555673149</v>
      </c>
      <c r="Q5935" t="str">
        <f t="shared" si="1369"/>
        <v>0</v>
      </c>
      <c r="R5935" t="str">
        <f t="shared" si="1370"/>
        <v>-50.3069220324615-4.13603516828843i</v>
      </c>
      <c r="S5935" t="str">
        <f t="shared" si="1371"/>
        <v>-30.9291363265091-38.5091510224547i</v>
      </c>
      <c r="T5935" t="str">
        <f t="shared" si="1372"/>
        <v>0</v>
      </c>
      <c r="U5935" t="str">
        <f t="shared" si="1373"/>
        <v>-51.3198906397608+25.6045712813398i</v>
      </c>
      <c r="V5935" t="str">
        <f t="shared" si="1374"/>
        <v>-1.9111164494916+29.6042639058318i</v>
      </c>
      <c r="W5935" t="str">
        <f t="shared" si="1375"/>
        <v>53.2218861361795-44.7324448017664i</v>
      </c>
      <c r="X5935">
        <f t="shared" si="1376"/>
        <v>69.523814494283428</v>
      </c>
      <c r="AA5935">
        <f t="shared" si="1377"/>
        <v>3256.7211229999998</v>
      </c>
      <c r="AB5935">
        <f t="shared" si="1378"/>
        <v>69.523814494283428</v>
      </c>
    </row>
    <row r="5936" spans="2:28" x14ac:dyDescent="0.25">
      <c r="B5936" t="s">
        <v>1668</v>
      </c>
      <c r="C5936" t="s">
        <v>71</v>
      </c>
      <c r="D5936">
        <v>3256.7211229999998</v>
      </c>
      <c r="E5936">
        <v>0</v>
      </c>
      <c r="F5936">
        <v>0</v>
      </c>
      <c r="G5936">
        <v>9.8330296970000006</v>
      </c>
      <c r="H5936">
        <v>1.034794688E-2</v>
      </c>
      <c r="I5936">
        <v>24.61459962</v>
      </c>
      <c r="L5936">
        <f t="shared" si="1379"/>
        <v>1</v>
      </c>
      <c r="M5936">
        <f t="shared" si="1365"/>
        <v>-501.76934805511996</v>
      </c>
      <c r="N5936">
        <f t="shared" si="1366"/>
        <v>9.8330296970000006</v>
      </c>
      <c r="O5936">
        <f t="shared" si="1367"/>
        <v>1.034794688E-2</v>
      </c>
      <c r="P5936">
        <f t="shared" si="1368"/>
        <v>154.65809067449223</v>
      </c>
      <c r="Q5936" t="str">
        <f t="shared" si="1369"/>
        <v>0</v>
      </c>
      <c r="R5936" t="str">
        <f t="shared" si="1370"/>
        <v>-50.3069220324615-4.13603516828843i</v>
      </c>
      <c r="S5936" t="str">
        <f t="shared" si="1371"/>
        <v>-30.9291363265091-38.5091510224547i</v>
      </c>
      <c r="T5936" t="str">
        <f t="shared" si="1372"/>
        <v>0</v>
      </c>
      <c r="U5936" t="str">
        <f t="shared" si="1373"/>
        <v>-51.3198906397608+25.6045712813398i</v>
      </c>
      <c r="V5936" t="str">
        <f t="shared" si="1374"/>
        <v>-1.9111164494916+29.6042639058318i</v>
      </c>
      <c r="W5936" t="str">
        <f t="shared" si="1375"/>
        <v>46.3312137462192-43.4100258690301i</v>
      </c>
      <c r="X5936">
        <f t="shared" si="1376"/>
        <v>63.490248961141376</v>
      </c>
      <c r="AA5936">
        <f t="shared" si="1377"/>
        <v>3256.7211229999998</v>
      </c>
      <c r="AB5936">
        <f t="shared" si="1378"/>
        <v>63.490248961141376</v>
      </c>
    </row>
    <row r="5937" spans="2:28" x14ac:dyDescent="0.25">
      <c r="B5937" t="s">
        <v>1465</v>
      </c>
      <c r="C5937" t="s">
        <v>78</v>
      </c>
      <c r="D5937">
        <v>3257.0925980000002</v>
      </c>
      <c r="E5937">
        <v>0.371475</v>
      </c>
      <c r="F5937">
        <v>0</v>
      </c>
      <c r="G5937">
        <v>9.8393768809999997</v>
      </c>
      <c r="H5937">
        <v>-2.743438359E-2</v>
      </c>
      <c r="I5937">
        <v>24.620611709999999</v>
      </c>
      <c r="L5937">
        <f t="shared" si="1379"/>
        <v>1</v>
      </c>
      <c r="M5937">
        <f t="shared" si="1365"/>
        <v>-501.76934805511996</v>
      </c>
      <c r="N5937">
        <f t="shared" si="1366"/>
        <v>9.8362032890000002</v>
      </c>
      <c r="O5937">
        <f t="shared" si="1367"/>
        <v>-8.5432183549999999E-3</v>
      </c>
      <c r="P5937">
        <f t="shared" si="1368"/>
        <v>154.67697821226895</v>
      </c>
      <c r="Q5937" t="str">
        <f t="shared" si="1369"/>
        <v>0</v>
      </c>
      <c r="R5937" t="str">
        <f t="shared" si="1370"/>
        <v>-50.3069220324615-4.13603516828843i</v>
      </c>
      <c r="S5937" t="str">
        <f t="shared" si="1371"/>
        <v>-30.9291363265091-38.5091510224547i</v>
      </c>
      <c r="T5937" t="str">
        <f t="shared" si="1372"/>
        <v>0</v>
      </c>
      <c r="U5937" t="str">
        <f t="shared" si="1373"/>
        <v>-51.3198906397608+25.6045712813398i</v>
      </c>
      <c r="V5937" t="str">
        <f t="shared" si="1374"/>
        <v>-1.9111164494916+29.6042639058318i</v>
      </c>
      <c r="W5937" t="str">
        <f t="shared" si="1375"/>
        <v>44.2690020495078-43.0408370642058i</v>
      </c>
      <c r="X5937">
        <f t="shared" si="1376"/>
        <v>61.743487086872882</v>
      </c>
      <c r="AA5937">
        <f t="shared" si="1377"/>
        <v>3257.0925980000002</v>
      </c>
      <c r="AB5937">
        <f t="shared" si="1378"/>
        <v>61.743487086872882</v>
      </c>
    </row>
    <row r="5938" spans="2:28" x14ac:dyDescent="0.25">
      <c r="B5938" t="s">
        <v>1669</v>
      </c>
      <c r="C5938" t="s">
        <v>1461</v>
      </c>
      <c r="D5938">
        <v>3257.0925980000002</v>
      </c>
      <c r="E5938">
        <v>0</v>
      </c>
      <c r="F5938">
        <v>0</v>
      </c>
      <c r="G5938">
        <v>9.8393768809999997</v>
      </c>
      <c r="H5938">
        <v>-2.743438359E-2</v>
      </c>
      <c r="I5938">
        <v>24.620611709999999</v>
      </c>
      <c r="L5938">
        <f t="shared" si="1379"/>
        <v>1</v>
      </c>
      <c r="M5938">
        <f t="shared" ref="M5938:M6001" si="1380">M5937+$G$2*F5938*L5938</f>
        <v>-501.76934805511996</v>
      </c>
      <c r="N5938">
        <f t="shared" ref="N5938:N6001" si="1381">(G5938+G5937)/2</f>
        <v>9.8393768809999997</v>
      </c>
      <c r="O5938">
        <f t="shared" ref="O5938:O6001" si="1382">(H5938+H5937)/2</f>
        <v>-2.743438359E-2</v>
      </c>
      <c r="P5938">
        <f t="shared" ref="P5938:P6001" si="1383">(I5938+I5937)/2*2*PI()</f>
        <v>154.69586575004567</v>
      </c>
      <c r="Q5938" t="str">
        <f t="shared" ref="Q5938:Q6001" si="1384">IMPRODUCT(IMDIV(IMEXP(COMPLEX(0,$P5938)),COMPLEX(SQRT($N5938),0)),COMPLEX(-$O5938,1),IMEXP(COMPLEX(0,PI()/2*(1-$L5938))),"0+1i",IMEXP(COMPLEX(0,$M5938)),COMPLEX($G$2*$F5938*$L5938,0))</f>
        <v>0</v>
      </c>
      <c r="R5938" t="str">
        <f t="shared" ref="R5938:R6001" si="1385">IMSUM(R5937,Q5938)</f>
        <v>-50.3069220324615-4.13603516828843i</v>
      </c>
      <c r="S5938" t="str">
        <f t="shared" ref="S5938:S6001" si="1386">IMSUM($G$6,R5938)</f>
        <v>-30.9291363265091-38.5091510224547i</v>
      </c>
      <c r="T5938" t="str">
        <f t="shared" ref="T5938:T6001" si="1387">IMPRODUCT(IMDIV(IMEXP(COMPLEX(0,-$P5938)),COMPLEX(SQRT($N5938),0)),COMPLEX(-$O5938,-1),IMEXP(COMPLEX(0,PI()/2*(1-$L5938))),"0+1i",IMEXP(COMPLEX(0,$M5938)),COMPLEX($G$2*$F5938*$L5938,0))</f>
        <v>0</v>
      </c>
      <c r="U5938" t="str">
        <f t="shared" ref="U5938:U6001" si="1388">IMSUM(U5937,T5938)</f>
        <v>-51.3198906397608+25.6045712813398i</v>
      </c>
      <c r="V5938" t="str">
        <f t="shared" ref="V5938:V6001" si="1389">IMSUM($G$10,U5938)</f>
        <v>-1.9111164494916+29.6042639058318i</v>
      </c>
      <c r="W5938" t="str">
        <f t="shared" ref="W5938:W6001" si="1390">IMPRODUCT(IMDIV("1+0i","0+2i"),IMSUB(IMPRODUCT(COMPLEX(SQRT(N5938),0),IMEXP(COMPLEX(0,-P5938)),S5938),IMPRODUCT(COMPLEX(SQRT(N5938),0),IMEXP(COMPLEX(0,P5938)),V5938)))</f>
        <v>42.1903268672313-42.656169393651i</v>
      </c>
      <c r="X5938">
        <f t="shared" ref="X5938:X6001" si="1391">IMABS(W5938)</f>
        <v>59.99643713174698</v>
      </c>
      <c r="AA5938">
        <f t="shared" ref="AA5938:AA6001" si="1392">D5938</f>
        <v>3257.0925980000002</v>
      </c>
      <c r="AB5938">
        <f t="shared" ref="AB5938:AB6001" si="1393">X5938</f>
        <v>59.99643713174698</v>
      </c>
    </row>
    <row r="5939" spans="2:28" x14ac:dyDescent="0.25">
      <c r="B5939" t="s">
        <v>1465</v>
      </c>
      <c r="C5939" t="s">
        <v>78</v>
      </c>
      <c r="D5939">
        <v>3257.4640730000001</v>
      </c>
      <c r="E5939">
        <v>0.371475</v>
      </c>
      <c r="F5939">
        <v>0</v>
      </c>
      <c r="G5939">
        <v>9.8737944479999999</v>
      </c>
      <c r="H5939">
        <v>-6.521671406E-2</v>
      </c>
      <c r="I5939">
        <v>24.626611369999999</v>
      </c>
      <c r="L5939">
        <f t="shared" ref="L5939:L6002" si="1394">IF(B5939="SNAKE1",-1,IF(B5939="SNAKE2",1,L5938))</f>
        <v>1</v>
      </c>
      <c r="M5939">
        <f t="shared" si="1380"/>
        <v>-501.76934805511996</v>
      </c>
      <c r="N5939">
        <f t="shared" si="1381"/>
        <v>9.856585664499999</v>
      </c>
      <c r="O5939">
        <f t="shared" si="1382"/>
        <v>-4.6325548825E-2</v>
      </c>
      <c r="P5939">
        <f t="shared" si="1383"/>
        <v>154.71471423782569</v>
      </c>
      <c r="Q5939" t="str">
        <f t="shared" si="1384"/>
        <v>0</v>
      </c>
      <c r="R5939" t="str">
        <f t="shared" si="1385"/>
        <v>-50.3069220324615-4.13603516828843i</v>
      </c>
      <c r="S5939" t="str">
        <f t="shared" si="1386"/>
        <v>-30.9291363265091-38.5091510224547i</v>
      </c>
      <c r="T5939" t="str">
        <f t="shared" si="1387"/>
        <v>0</v>
      </c>
      <c r="U5939" t="str">
        <f t="shared" si="1388"/>
        <v>-51.3198906397608+25.6045712813398i</v>
      </c>
      <c r="V5939" t="str">
        <f t="shared" si="1389"/>
        <v>-1.9111164494916+29.6042639058318i</v>
      </c>
      <c r="W5939" t="str">
        <f t="shared" si="1390"/>
        <v>40.1288649048002-42.2871299358703i</v>
      </c>
      <c r="X5939">
        <f t="shared" si="1391"/>
        <v>58.29688805383082</v>
      </c>
      <c r="AA5939">
        <f t="shared" si="1392"/>
        <v>3257.4640730000001</v>
      </c>
      <c r="AB5939">
        <f t="shared" si="1393"/>
        <v>58.29688805383082</v>
      </c>
    </row>
    <row r="5940" spans="2:28" x14ac:dyDescent="0.25">
      <c r="B5940" t="s">
        <v>1670</v>
      </c>
      <c r="C5940" t="s">
        <v>71</v>
      </c>
      <c r="D5940">
        <v>3257.4640730000001</v>
      </c>
      <c r="E5940">
        <v>0</v>
      </c>
      <c r="F5940">
        <v>0</v>
      </c>
      <c r="G5940">
        <v>9.8737944479999999</v>
      </c>
      <c r="H5940">
        <v>-6.521671406E-2</v>
      </c>
      <c r="I5940">
        <v>24.626611369999999</v>
      </c>
      <c r="L5940">
        <f t="shared" si="1394"/>
        <v>1</v>
      </c>
      <c r="M5940">
        <f t="shared" si="1380"/>
        <v>-501.76934805511996</v>
      </c>
      <c r="N5940">
        <f t="shared" si="1381"/>
        <v>9.8737944479999999</v>
      </c>
      <c r="O5940">
        <f t="shared" si="1382"/>
        <v>-6.521671406E-2</v>
      </c>
      <c r="P5940">
        <f t="shared" si="1383"/>
        <v>154.73356272560574</v>
      </c>
      <c r="Q5940" t="str">
        <f t="shared" si="1384"/>
        <v>0</v>
      </c>
      <c r="R5940" t="str">
        <f t="shared" si="1385"/>
        <v>-50.3069220324615-4.13603516828843i</v>
      </c>
      <c r="S5940" t="str">
        <f t="shared" si="1386"/>
        <v>-30.9291363265091-38.5091510224547i</v>
      </c>
      <c r="T5940" t="str">
        <f t="shared" si="1387"/>
        <v>0</v>
      </c>
      <c r="U5940" t="str">
        <f t="shared" si="1388"/>
        <v>-51.3198906397608+25.6045712813398i</v>
      </c>
      <c r="V5940" t="str">
        <f t="shared" si="1389"/>
        <v>-1.9111164494916+29.6042639058318i</v>
      </c>
      <c r="W5940" t="str">
        <f t="shared" si="1390"/>
        <v>38.0494404128681-41.902313020383i</v>
      </c>
      <c r="X5940">
        <f t="shared" si="1391"/>
        <v>56.600033146550004</v>
      </c>
      <c r="AA5940">
        <f t="shared" si="1392"/>
        <v>3257.4640730000001</v>
      </c>
      <c r="AB5940">
        <f t="shared" si="1393"/>
        <v>56.600033146550004</v>
      </c>
    </row>
    <row r="5941" spans="2:28" x14ac:dyDescent="0.25">
      <c r="B5941" t="s">
        <v>1671</v>
      </c>
      <c r="C5941" t="s">
        <v>78</v>
      </c>
      <c r="D5941">
        <v>3257.7658249999999</v>
      </c>
      <c r="E5941">
        <v>0.30175200000000002</v>
      </c>
      <c r="F5941">
        <v>0</v>
      </c>
      <c r="G5941">
        <v>9.9224140290000005</v>
      </c>
      <c r="H5941">
        <v>-9.5907591730000005E-2</v>
      </c>
      <c r="I5941">
        <v>24.63146411</v>
      </c>
      <c r="L5941">
        <f t="shared" si="1394"/>
        <v>1</v>
      </c>
      <c r="M5941">
        <f t="shared" si="1380"/>
        <v>-501.76934805511996</v>
      </c>
      <c r="N5941">
        <f t="shared" si="1381"/>
        <v>9.8981042385000002</v>
      </c>
      <c r="O5941">
        <f t="shared" si="1382"/>
        <v>-8.0562152895000003E-2</v>
      </c>
      <c r="P5941">
        <f t="shared" si="1383"/>
        <v>154.74880805793953</v>
      </c>
      <c r="Q5941" t="str">
        <f t="shared" si="1384"/>
        <v>0</v>
      </c>
      <c r="R5941" t="str">
        <f t="shared" si="1385"/>
        <v>-50.3069220324615-4.13603516828843i</v>
      </c>
      <c r="S5941" t="str">
        <f t="shared" si="1386"/>
        <v>-30.9291363265091-38.5091510224547i</v>
      </c>
      <c r="T5941" t="str">
        <f t="shared" si="1387"/>
        <v>0</v>
      </c>
      <c r="U5941" t="str">
        <f t="shared" si="1388"/>
        <v>-51.3198906397608+25.6045712813398i</v>
      </c>
      <c r="V5941" t="str">
        <f t="shared" si="1389"/>
        <v>-1.9111164494916+29.6042639058318i</v>
      </c>
      <c r="W5941" t="str">
        <f t="shared" si="1390"/>
        <v>36.3739769253089-41.6014356391251i</v>
      </c>
      <c r="X5941">
        <f t="shared" si="1391"/>
        <v>55.260706153642047</v>
      </c>
      <c r="AA5941">
        <f t="shared" si="1392"/>
        <v>3257.7658249999999</v>
      </c>
      <c r="AB5941">
        <f t="shared" si="1393"/>
        <v>55.260706153642047</v>
      </c>
    </row>
    <row r="5942" spans="2:28" x14ac:dyDescent="0.25">
      <c r="B5942" t="s">
        <v>1672</v>
      </c>
      <c r="C5942" t="s">
        <v>71</v>
      </c>
      <c r="D5942">
        <v>3257.7658249999999</v>
      </c>
      <c r="E5942">
        <v>0</v>
      </c>
      <c r="F5942">
        <v>0</v>
      </c>
      <c r="G5942">
        <v>9.9224140290000005</v>
      </c>
      <c r="H5942">
        <v>-9.5907591730000005E-2</v>
      </c>
      <c r="I5942">
        <v>24.63146411</v>
      </c>
      <c r="L5942">
        <f t="shared" si="1394"/>
        <v>1</v>
      </c>
      <c r="M5942">
        <f t="shared" si="1380"/>
        <v>-501.76934805511996</v>
      </c>
      <c r="N5942">
        <f t="shared" si="1381"/>
        <v>9.9224140290000005</v>
      </c>
      <c r="O5942">
        <f t="shared" si="1382"/>
        <v>-9.5907591730000005E-2</v>
      </c>
      <c r="P5942">
        <f t="shared" si="1383"/>
        <v>154.76405339027329</v>
      </c>
      <c r="Q5942" t="str">
        <f t="shared" si="1384"/>
        <v>0</v>
      </c>
      <c r="R5942" t="str">
        <f t="shared" si="1385"/>
        <v>-50.3069220324615-4.13603516828843i</v>
      </c>
      <c r="S5942" t="str">
        <f t="shared" si="1386"/>
        <v>-30.9291363265091-38.5091510224547i</v>
      </c>
      <c r="T5942" t="str">
        <f t="shared" si="1387"/>
        <v>0</v>
      </c>
      <c r="U5942" t="str">
        <f t="shared" si="1388"/>
        <v>-51.3198906397608+25.6045712813398i</v>
      </c>
      <c r="V5942" t="str">
        <f t="shared" si="1389"/>
        <v>-1.9111164494916+29.6042639058318i</v>
      </c>
      <c r="W5942" t="str">
        <f t="shared" si="1390"/>
        <v>34.6857644119013-41.2899492655071i</v>
      </c>
      <c r="X5942">
        <f t="shared" si="1391"/>
        <v>53.925524227271723</v>
      </c>
      <c r="AA5942">
        <f t="shared" si="1392"/>
        <v>3257.7658249999999</v>
      </c>
      <c r="AB5942">
        <f t="shared" si="1393"/>
        <v>53.925524227271723</v>
      </c>
    </row>
    <row r="5943" spans="2:28" x14ac:dyDescent="0.25">
      <c r="B5943" t="s">
        <v>1673</v>
      </c>
      <c r="C5943" t="s">
        <v>78</v>
      </c>
      <c r="D5943">
        <v>3257.8145930000001</v>
      </c>
      <c r="E5943">
        <v>4.8767999999999999E-2</v>
      </c>
      <c r="F5943">
        <v>0</v>
      </c>
      <c r="G5943">
        <v>9.9320103690000003</v>
      </c>
      <c r="H5943">
        <v>-0.1008677336</v>
      </c>
      <c r="I5943">
        <v>24.63224597</v>
      </c>
      <c r="L5943">
        <f t="shared" si="1394"/>
        <v>1</v>
      </c>
      <c r="M5943">
        <f t="shared" si="1380"/>
        <v>-501.76934805511996</v>
      </c>
      <c r="N5943">
        <f t="shared" si="1381"/>
        <v>9.9272121989999995</v>
      </c>
      <c r="O5943">
        <f t="shared" si="1382"/>
        <v>-9.8387662665E-2</v>
      </c>
      <c r="P5943">
        <f t="shared" si="1383"/>
        <v>154.76650967590544</v>
      </c>
      <c r="Q5943" t="str">
        <f t="shared" si="1384"/>
        <v>0</v>
      </c>
      <c r="R5943" t="str">
        <f t="shared" si="1385"/>
        <v>-50.3069220324615-4.13603516828843i</v>
      </c>
      <c r="S5943" t="str">
        <f t="shared" si="1386"/>
        <v>-30.9291363265091-38.5091510224547i</v>
      </c>
      <c r="T5943" t="str">
        <f t="shared" si="1387"/>
        <v>0</v>
      </c>
      <c r="U5943" t="str">
        <f t="shared" si="1388"/>
        <v>-51.3198906397608+25.6045712813398i</v>
      </c>
      <c r="V5943" t="str">
        <f t="shared" si="1389"/>
        <v>-1.9111164494916+29.6042639058318i</v>
      </c>
      <c r="W5943" t="str">
        <f t="shared" si="1390"/>
        <v>34.414125198075-41.2406054062243i</v>
      </c>
      <c r="X5943">
        <f t="shared" si="1391"/>
        <v>53.713308848186564</v>
      </c>
      <c r="AA5943">
        <f t="shared" si="1392"/>
        <v>3257.8145930000001</v>
      </c>
      <c r="AB5943">
        <f t="shared" si="1393"/>
        <v>53.713308848186564</v>
      </c>
    </row>
    <row r="5944" spans="2:28" x14ac:dyDescent="0.25">
      <c r="B5944" t="s">
        <v>100</v>
      </c>
      <c r="C5944" t="s">
        <v>71</v>
      </c>
      <c r="D5944">
        <v>3257.8145930000001</v>
      </c>
      <c r="E5944">
        <v>0</v>
      </c>
      <c r="F5944">
        <v>0</v>
      </c>
      <c r="G5944">
        <v>9.9320103690000003</v>
      </c>
      <c r="H5944">
        <v>-0.1008677336</v>
      </c>
      <c r="I5944">
        <v>24.63224597</v>
      </c>
      <c r="L5944">
        <f t="shared" si="1394"/>
        <v>1</v>
      </c>
      <c r="M5944">
        <f t="shared" si="1380"/>
        <v>-501.76934805511996</v>
      </c>
      <c r="N5944">
        <f t="shared" si="1381"/>
        <v>9.9320103690000003</v>
      </c>
      <c r="O5944">
        <f t="shared" si="1382"/>
        <v>-0.1008677336</v>
      </c>
      <c r="P5944">
        <f t="shared" si="1383"/>
        <v>154.76896596153756</v>
      </c>
      <c r="Q5944" t="str">
        <f t="shared" si="1384"/>
        <v>0</v>
      </c>
      <c r="R5944" t="str">
        <f t="shared" si="1385"/>
        <v>-50.3069220324615-4.13603516828843i</v>
      </c>
      <c r="S5944" t="str">
        <f t="shared" si="1386"/>
        <v>-30.9291363265091-38.5091510224547i</v>
      </c>
      <c r="T5944" t="str">
        <f t="shared" si="1387"/>
        <v>0</v>
      </c>
      <c r="U5944" t="str">
        <f t="shared" si="1388"/>
        <v>-51.3198906397608+25.6045712813398i</v>
      </c>
      <c r="V5944" t="str">
        <f t="shared" si="1389"/>
        <v>-1.9111164494916+29.6042639058318i</v>
      </c>
      <c r="W5944" t="str">
        <f t="shared" si="1390"/>
        <v>34.1421409463318-41.1909815854783i</v>
      </c>
      <c r="X5944">
        <f t="shared" si="1391"/>
        <v>53.501240662010815</v>
      </c>
      <c r="AA5944">
        <f t="shared" si="1392"/>
        <v>3257.8145930000001</v>
      </c>
      <c r="AB5944">
        <f t="shared" si="1393"/>
        <v>53.501240662010815</v>
      </c>
    </row>
    <row r="5945" spans="2:28" x14ac:dyDescent="0.25">
      <c r="B5945" t="s">
        <v>1674</v>
      </c>
      <c r="C5945" t="s">
        <v>78</v>
      </c>
      <c r="D5945">
        <v>3257.8633610000002</v>
      </c>
      <c r="E5945">
        <v>4.8767999999999999E-2</v>
      </c>
      <c r="F5945">
        <v>0</v>
      </c>
      <c r="G5945">
        <v>9.9420905000000008</v>
      </c>
      <c r="H5945">
        <v>-0.10582787539999999</v>
      </c>
      <c r="I5945">
        <v>24.633027049999999</v>
      </c>
      <c r="L5945">
        <f t="shared" si="1394"/>
        <v>1</v>
      </c>
      <c r="M5945">
        <f t="shared" si="1380"/>
        <v>-501.76934805511996</v>
      </c>
      <c r="N5945">
        <f t="shared" si="1381"/>
        <v>9.9370504345000015</v>
      </c>
      <c r="O5945">
        <f t="shared" si="1382"/>
        <v>-0.1033478045</v>
      </c>
      <c r="P5945">
        <f t="shared" si="1383"/>
        <v>154.77141979672743</v>
      </c>
      <c r="Q5945" t="str">
        <f t="shared" si="1384"/>
        <v>0</v>
      </c>
      <c r="R5945" t="str">
        <f t="shared" si="1385"/>
        <v>-50.3069220324615-4.13603516828843i</v>
      </c>
      <c r="S5945" t="str">
        <f t="shared" si="1386"/>
        <v>-30.9291363265091-38.5091510224547i</v>
      </c>
      <c r="T5945" t="str">
        <f t="shared" si="1387"/>
        <v>0</v>
      </c>
      <c r="U5945" t="str">
        <f t="shared" si="1388"/>
        <v>-51.3198906397608+25.6045712813398i</v>
      </c>
      <c r="V5945" t="str">
        <f t="shared" si="1389"/>
        <v>-1.9111164494916+29.6042639058318i</v>
      </c>
      <c r="W5945" t="str">
        <f t="shared" si="1390"/>
        <v>33.870505510705-41.1416385823339i</v>
      </c>
      <c r="X5945">
        <f t="shared" si="1391"/>
        <v>53.2902014331911</v>
      </c>
      <c r="AA5945">
        <f t="shared" si="1392"/>
        <v>3257.8633610000002</v>
      </c>
      <c r="AB5945">
        <f t="shared" si="1393"/>
        <v>53.2902014331911</v>
      </c>
    </row>
    <row r="5946" spans="2:28" x14ac:dyDescent="0.25">
      <c r="B5946" t="s">
        <v>1675</v>
      </c>
      <c r="C5946" t="s">
        <v>71</v>
      </c>
      <c r="D5946">
        <v>3257.8633610000002</v>
      </c>
      <c r="E5946">
        <v>0</v>
      </c>
      <c r="F5946">
        <v>0</v>
      </c>
      <c r="G5946">
        <v>9.9420905000000008</v>
      </c>
      <c r="H5946">
        <v>-0.10582787539999999</v>
      </c>
      <c r="I5946">
        <v>24.633027049999999</v>
      </c>
      <c r="L5946">
        <f t="shared" si="1394"/>
        <v>1</v>
      </c>
      <c r="M5946">
        <f t="shared" si="1380"/>
        <v>-501.76934805511996</v>
      </c>
      <c r="N5946">
        <f t="shared" si="1381"/>
        <v>9.9420905000000008</v>
      </c>
      <c r="O5946">
        <f t="shared" si="1382"/>
        <v>-0.10582787539999999</v>
      </c>
      <c r="P5946">
        <f t="shared" si="1383"/>
        <v>154.7738736319173</v>
      </c>
      <c r="Q5946" t="str">
        <f t="shared" si="1384"/>
        <v>0</v>
      </c>
      <c r="R5946" t="str">
        <f t="shared" si="1385"/>
        <v>-50.3069220324615-4.13603516828843i</v>
      </c>
      <c r="S5946" t="str">
        <f t="shared" si="1386"/>
        <v>-30.9291363265091-38.5091510224547i</v>
      </c>
      <c r="T5946" t="str">
        <f t="shared" si="1387"/>
        <v>0</v>
      </c>
      <c r="U5946" t="str">
        <f t="shared" si="1388"/>
        <v>-51.3198906397608+25.6045712813398i</v>
      </c>
      <c r="V5946" t="str">
        <f t="shared" si="1389"/>
        <v>-1.9111164494916+29.6042639058318i</v>
      </c>
      <c r="W5946" t="str">
        <f t="shared" si="1390"/>
        <v>33.5985217337848-41.0920148171269i</v>
      </c>
      <c r="X5946">
        <f t="shared" si="1391"/>
        <v>53.07932125062063</v>
      </c>
      <c r="AA5946">
        <f t="shared" si="1392"/>
        <v>3257.8633610000002</v>
      </c>
      <c r="AB5946">
        <f t="shared" si="1393"/>
        <v>53.07932125062063</v>
      </c>
    </row>
    <row r="5947" spans="2:28" x14ac:dyDescent="0.25">
      <c r="B5947" t="s">
        <v>1676</v>
      </c>
      <c r="C5947" t="s">
        <v>78</v>
      </c>
      <c r="D5947">
        <v>3258.1966090000001</v>
      </c>
      <c r="E5947">
        <v>0.33324799999999999</v>
      </c>
      <c r="F5947">
        <v>0</v>
      </c>
      <c r="G5947">
        <v>10.02391956</v>
      </c>
      <c r="H5947">
        <v>-0.139722178</v>
      </c>
      <c r="I5947">
        <v>24.638340920000001</v>
      </c>
      <c r="L5947">
        <f t="shared" si="1394"/>
        <v>1</v>
      </c>
      <c r="M5947">
        <f t="shared" si="1380"/>
        <v>-501.76934805511996</v>
      </c>
      <c r="N5947">
        <f t="shared" si="1381"/>
        <v>9.9830050300000011</v>
      </c>
      <c r="O5947">
        <f t="shared" si="1382"/>
        <v>-0.1227750267</v>
      </c>
      <c r="P5947">
        <f t="shared" si="1383"/>
        <v>154.79056764687144</v>
      </c>
      <c r="Q5947" t="str">
        <f t="shared" si="1384"/>
        <v>0</v>
      </c>
      <c r="R5947" t="str">
        <f t="shared" si="1385"/>
        <v>-50.3069220324615-4.13603516828843i</v>
      </c>
      <c r="S5947" t="str">
        <f t="shared" si="1386"/>
        <v>-30.9291363265091-38.5091510224547i</v>
      </c>
      <c r="T5947" t="str">
        <f t="shared" si="1387"/>
        <v>0</v>
      </c>
      <c r="U5947" t="str">
        <f t="shared" si="1388"/>
        <v>-51.3198906397608+25.6045712813398i</v>
      </c>
      <c r="V5947" t="str">
        <f t="shared" si="1389"/>
        <v>-1.9111164494916+29.6042639058318i</v>
      </c>
      <c r="W5947" t="str">
        <f t="shared" si="1390"/>
        <v>31.7495683843473-40.7605038154594i</v>
      </c>
      <c r="X5947">
        <f t="shared" si="1391"/>
        <v>51.666756854697446</v>
      </c>
      <c r="AA5947">
        <f t="shared" si="1392"/>
        <v>3258.1966090000001</v>
      </c>
      <c r="AB5947">
        <f t="shared" si="1393"/>
        <v>51.666756854697446</v>
      </c>
    </row>
    <row r="5948" spans="2:28" x14ac:dyDescent="0.25">
      <c r="B5948" t="s">
        <v>1677</v>
      </c>
      <c r="C5948" t="s">
        <v>71</v>
      </c>
      <c r="D5948">
        <v>3258.1966090000001</v>
      </c>
      <c r="E5948">
        <v>0</v>
      </c>
      <c r="F5948">
        <v>0</v>
      </c>
      <c r="G5948">
        <v>10.02391956</v>
      </c>
      <c r="H5948">
        <v>-0.139722178</v>
      </c>
      <c r="I5948">
        <v>24.638340920000001</v>
      </c>
      <c r="L5948">
        <f t="shared" si="1394"/>
        <v>1</v>
      </c>
      <c r="M5948">
        <f t="shared" si="1380"/>
        <v>-501.76934805511996</v>
      </c>
      <c r="N5948">
        <f t="shared" si="1381"/>
        <v>10.02391956</v>
      </c>
      <c r="O5948">
        <f t="shared" si="1382"/>
        <v>-0.139722178</v>
      </c>
      <c r="P5948">
        <f t="shared" si="1383"/>
        <v>154.80726166182558</v>
      </c>
      <c r="Q5948" t="str">
        <f t="shared" si="1384"/>
        <v>0</v>
      </c>
      <c r="R5948" t="str">
        <f t="shared" si="1385"/>
        <v>-50.3069220324615-4.13603516828843i</v>
      </c>
      <c r="S5948" t="str">
        <f t="shared" si="1386"/>
        <v>-30.9291363265091-38.5091510224547i</v>
      </c>
      <c r="T5948" t="str">
        <f t="shared" si="1387"/>
        <v>0</v>
      </c>
      <c r="U5948" t="str">
        <f t="shared" si="1388"/>
        <v>-51.3198906397608+25.6045712813398i</v>
      </c>
      <c r="V5948" t="str">
        <f t="shared" si="1389"/>
        <v>-1.9111164494916+29.6042639058318i</v>
      </c>
      <c r="W5948" t="str">
        <f t="shared" si="1390"/>
        <v>29.8837546616953-40.4157342580215i</v>
      </c>
      <c r="X5948">
        <f t="shared" si="1391"/>
        <v>50.264006687642876</v>
      </c>
      <c r="AA5948">
        <f t="shared" si="1392"/>
        <v>3258.1966090000001</v>
      </c>
      <c r="AB5948">
        <f t="shared" si="1393"/>
        <v>50.264006687642876</v>
      </c>
    </row>
    <row r="5949" spans="2:28" x14ac:dyDescent="0.25">
      <c r="B5949" t="s">
        <v>1678</v>
      </c>
      <c r="C5949" t="s">
        <v>78</v>
      </c>
      <c r="D5949">
        <v>3261.5981769999999</v>
      </c>
      <c r="E5949">
        <v>3.4015680000000001</v>
      </c>
      <c r="F5949">
        <v>0</v>
      </c>
      <c r="G5949">
        <v>12.15130866</v>
      </c>
      <c r="H5949">
        <v>-0.48569207180000001</v>
      </c>
      <c r="I5949">
        <v>24.688206149999999</v>
      </c>
      <c r="L5949">
        <f t="shared" si="1394"/>
        <v>1</v>
      </c>
      <c r="M5949">
        <f t="shared" si="1380"/>
        <v>-501.76934805511996</v>
      </c>
      <c r="N5949">
        <f t="shared" si="1381"/>
        <v>11.087614110000001</v>
      </c>
      <c r="O5949">
        <f t="shared" si="1382"/>
        <v>-0.31270712490000002</v>
      </c>
      <c r="P5949">
        <f t="shared" si="1383"/>
        <v>154.96391790206314</v>
      </c>
      <c r="Q5949" t="str">
        <f t="shared" si="1384"/>
        <v>0</v>
      </c>
      <c r="R5949" t="str">
        <f t="shared" si="1385"/>
        <v>-50.3069220324615-4.13603516828843i</v>
      </c>
      <c r="S5949" t="str">
        <f t="shared" si="1386"/>
        <v>-30.9291363265091-38.5091510224547i</v>
      </c>
      <c r="T5949" t="str">
        <f t="shared" si="1387"/>
        <v>0</v>
      </c>
      <c r="U5949" t="str">
        <f t="shared" si="1388"/>
        <v>-51.3198906397608+25.6045712813398i</v>
      </c>
      <c r="V5949" t="str">
        <f t="shared" si="1389"/>
        <v>-1.9111164494916+29.6042639058318i</v>
      </c>
      <c r="W5949" t="str">
        <f t="shared" si="1390"/>
        <v>12.0247516203254-37.7211037670485i</v>
      </c>
      <c r="X5949">
        <f t="shared" si="1391"/>
        <v>39.59136674749886</v>
      </c>
      <c r="AA5949">
        <f t="shared" si="1392"/>
        <v>3261.5981769999999</v>
      </c>
      <c r="AB5949">
        <f t="shared" si="1393"/>
        <v>39.59136674749886</v>
      </c>
    </row>
    <row r="5950" spans="2:28" x14ac:dyDescent="0.25">
      <c r="B5950" t="s">
        <v>1679</v>
      </c>
      <c r="C5950" t="s">
        <v>71</v>
      </c>
      <c r="D5950">
        <v>3261.5981769999999</v>
      </c>
      <c r="E5950">
        <v>0</v>
      </c>
      <c r="F5950">
        <v>0</v>
      </c>
      <c r="G5950">
        <v>12.15130866</v>
      </c>
      <c r="H5950">
        <v>-0.48569207180000001</v>
      </c>
      <c r="I5950">
        <v>24.688206149999999</v>
      </c>
      <c r="L5950">
        <f t="shared" si="1394"/>
        <v>1</v>
      </c>
      <c r="M5950">
        <f t="shared" si="1380"/>
        <v>-501.76934805511996</v>
      </c>
      <c r="N5950">
        <f t="shared" si="1381"/>
        <v>12.15130866</v>
      </c>
      <c r="O5950">
        <f t="shared" si="1382"/>
        <v>-0.48569207180000001</v>
      </c>
      <c r="P5950">
        <f t="shared" si="1383"/>
        <v>155.12057414230068</v>
      </c>
      <c r="Q5950" t="str">
        <f t="shared" si="1384"/>
        <v>0</v>
      </c>
      <c r="R5950" t="str">
        <f t="shared" si="1385"/>
        <v>-50.3069220324615-4.13603516828843i</v>
      </c>
      <c r="S5950" t="str">
        <f t="shared" si="1386"/>
        <v>-30.9291363265091-38.5091510224547i</v>
      </c>
      <c r="T5950" t="str">
        <f t="shared" si="1387"/>
        <v>0</v>
      </c>
      <c r="U5950" t="str">
        <f t="shared" si="1388"/>
        <v>-51.3198906397608+25.6045712813398i</v>
      </c>
      <c r="V5950" t="str">
        <f t="shared" si="1389"/>
        <v>-1.9111164494916+29.6042639058318i</v>
      </c>
      <c r="W5950" t="str">
        <f t="shared" si="1390"/>
        <v>-8.03403880678585-33.512726254457i</v>
      </c>
      <c r="X5950">
        <f t="shared" si="1391"/>
        <v>34.462277936246643</v>
      </c>
      <c r="AA5950">
        <f t="shared" si="1392"/>
        <v>3261.5981769999999</v>
      </c>
      <c r="AB5950">
        <f t="shared" si="1393"/>
        <v>34.462277936246643</v>
      </c>
    </row>
    <row r="5951" spans="2:28" x14ac:dyDescent="0.25">
      <c r="B5951" t="s">
        <v>1680</v>
      </c>
      <c r="C5951" t="s">
        <v>78</v>
      </c>
      <c r="D5951">
        <v>3261.867925</v>
      </c>
      <c r="E5951">
        <v>0.26974799999999999</v>
      </c>
      <c r="F5951">
        <v>0</v>
      </c>
      <c r="G5951">
        <v>12.42073834</v>
      </c>
      <c r="H5951">
        <v>-0.51312785640000003</v>
      </c>
      <c r="I5951">
        <v>24.691700990000001</v>
      </c>
      <c r="L5951">
        <f t="shared" si="1394"/>
        <v>1</v>
      </c>
      <c r="M5951">
        <f t="shared" si="1380"/>
        <v>-501.76934805511996</v>
      </c>
      <c r="N5951">
        <f t="shared" si="1381"/>
        <v>12.286023499999999</v>
      </c>
      <c r="O5951">
        <f t="shared" si="1382"/>
        <v>-0.49940996410000005</v>
      </c>
      <c r="P5951">
        <f t="shared" si="1383"/>
        <v>155.13155350597017</v>
      </c>
      <c r="Q5951" t="str">
        <f t="shared" si="1384"/>
        <v>0</v>
      </c>
      <c r="R5951" t="str">
        <f t="shared" si="1385"/>
        <v>-50.3069220324615-4.13603516828843i</v>
      </c>
      <c r="S5951" t="str">
        <f t="shared" si="1386"/>
        <v>-30.9291363265091-38.5091510224547i</v>
      </c>
      <c r="T5951" t="str">
        <f t="shared" si="1387"/>
        <v>0</v>
      </c>
      <c r="U5951" t="str">
        <f t="shared" si="1388"/>
        <v>-51.3198906397608+25.6045712813398i</v>
      </c>
      <c r="V5951" t="str">
        <f t="shared" si="1389"/>
        <v>-1.9111164494916+29.6042639058318i</v>
      </c>
      <c r="W5951" t="str">
        <f t="shared" si="1390"/>
        <v>-9.5302582524401-33.2440222432298i</v>
      </c>
      <c r="X5951">
        <f t="shared" si="1391"/>
        <v>34.583100457688296</v>
      </c>
      <c r="AA5951">
        <f t="shared" si="1392"/>
        <v>3261.867925</v>
      </c>
      <c r="AB5951">
        <f t="shared" si="1393"/>
        <v>34.583100457688296</v>
      </c>
    </row>
    <row r="5952" spans="2:28" x14ac:dyDescent="0.25">
      <c r="B5952" t="s">
        <v>1681</v>
      </c>
      <c r="C5952" t="s">
        <v>71</v>
      </c>
      <c r="D5952">
        <v>3261.867925</v>
      </c>
      <c r="E5952">
        <v>0</v>
      </c>
      <c r="F5952">
        <v>0</v>
      </c>
      <c r="G5952">
        <v>12.42073834</v>
      </c>
      <c r="H5952">
        <v>-0.51312785640000003</v>
      </c>
      <c r="I5952">
        <v>24.691700990000001</v>
      </c>
      <c r="L5952">
        <f t="shared" si="1394"/>
        <v>1</v>
      </c>
      <c r="M5952">
        <f t="shared" si="1380"/>
        <v>-501.76934805511996</v>
      </c>
      <c r="N5952">
        <f t="shared" si="1381"/>
        <v>12.42073834</v>
      </c>
      <c r="O5952">
        <f t="shared" si="1382"/>
        <v>-0.51312785640000003</v>
      </c>
      <c r="P5952">
        <f t="shared" si="1383"/>
        <v>155.14253286963964</v>
      </c>
      <c r="Q5952" t="str">
        <f t="shared" si="1384"/>
        <v>0</v>
      </c>
      <c r="R5952" t="str">
        <f t="shared" si="1385"/>
        <v>-50.3069220324615-4.13603516828843i</v>
      </c>
      <c r="S5952" t="str">
        <f t="shared" si="1386"/>
        <v>-30.9291363265091-38.5091510224547i</v>
      </c>
      <c r="T5952" t="str">
        <f t="shared" si="1387"/>
        <v>0</v>
      </c>
      <c r="U5952" t="str">
        <f t="shared" si="1388"/>
        <v>-51.3198906397608+25.6045712813398i</v>
      </c>
      <c r="V5952" t="str">
        <f t="shared" si="1389"/>
        <v>-1.9111164494916+29.6042639058318i</v>
      </c>
      <c r="W5952" t="str">
        <f t="shared" si="1390"/>
        <v>-11.0409552711705-32.9653119549239i</v>
      </c>
      <c r="X5952">
        <f t="shared" si="1391"/>
        <v>34.765133188087113</v>
      </c>
      <c r="AA5952">
        <f t="shared" si="1392"/>
        <v>3261.867925</v>
      </c>
      <c r="AB5952">
        <f t="shared" si="1393"/>
        <v>34.765133188087113</v>
      </c>
    </row>
    <row r="5953" spans="2:28" x14ac:dyDescent="0.25">
      <c r="B5953" t="s">
        <v>1682</v>
      </c>
      <c r="C5953" t="s">
        <v>78</v>
      </c>
      <c r="D5953">
        <v>3261.9504750000001</v>
      </c>
      <c r="E5953">
        <v>8.2549999999999998E-2</v>
      </c>
      <c r="F5953">
        <v>0</v>
      </c>
      <c r="G5953">
        <v>12.506148850000001</v>
      </c>
      <c r="H5953">
        <v>-0.52152392979999995</v>
      </c>
      <c r="I5953">
        <v>24.69275515</v>
      </c>
      <c r="L5953">
        <f t="shared" si="1394"/>
        <v>1</v>
      </c>
      <c r="M5953">
        <f t="shared" si="1380"/>
        <v>-501.76934805511996</v>
      </c>
      <c r="N5953">
        <f t="shared" si="1381"/>
        <v>12.463443595000001</v>
      </c>
      <c r="O5953">
        <f t="shared" si="1382"/>
        <v>-0.51732589309999999</v>
      </c>
      <c r="P5953">
        <f t="shared" si="1383"/>
        <v>155.14584461095134</v>
      </c>
      <c r="Q5953" t="str">
        <f t="shared" si="1384"/>
        <v>0</v>
      </c>
      <c r="R5953" t="str">
        <f t="shared" si="1385"/>
        <v>-50.3069220324615-4.13603516828843i</v>
      </c>
      <c r="S5953" t="str">
        <f t="shared" si="1386"/>
        <v>-30.9291363265091-38.5091510224547i</v>
      </c>
      <c r="T5953" t="str">
        <f t="shared" si="1387"/>
        <v>0</v>
      </c>
      <c r="U5953" t="str">
        <f t="shared" si="1388"/>
        <v>-51.3198906397608+25.6045712813398i</v>
      </c>
      <c r="V5953" t="str">
        <f t="shared" si="1389"/>
        <v>-1.9111164494916+29.6042639058318i</v>
      </c>
      <c r="W5953" t="str">
        <f t="shared" si="1390"/>
        <v>-11.5003810001292-32.882018176904i</v>
      </c>
      <c r="X5953">
        <f t="shared" si="1391"/>
        <v>34.835124264661054</v>
      </c>
      <c r="AA5953">
        <f t="shared" si="1392"/>
        <v>3261.9504750000001</v>
      </c>
      <c r="AB5953">
        <f t="shared" si="1393"/>
        <v>34.835124264661054</v>
      </c>
    </row>
    <row r="5954" spans="2:28" x14ac:dyDescent="0.25">
      <c r="B5954" t="s">
        <v>1683</v>
      </c>
      <c r="C5954" t="s">
        <v>71</v>
      </c>
      <c r="D5954">
        <v>3261.9504750000001</v>
      </c>
      <c r="E5954">
        <v>0</v>
      </c>
      <c r="F5954">
        <v>0</v>
      </c>
      <c r="G5954">
        <v>12.506148850000001</v>
      </c>
      <c r="H5954">
        <v>-0.52152392979999995</v>
      </c>
      <c r="I5954">
        <v>24.69275515</v>
      </c>
      <c r="L5954">
        <f t="shared" si="1394"/>
        <v>1</v>
      </c>
      <c r="M5954">
        <f t="shared" si="1380"/>
        <v>-501.76934805511996</v>
      </c>
      <c r="N5954">
        <f t="shared" si="1381"/>
        <v>12.506148850000001</v>
      </c>
      <c r="O5954">
        <f t="shared" si="1382"/>
        <v>-0.52152392979999995</v>
      </c>
      <c r="P5954">
        <f t="shared" si="1383"/>
        <v>155.14915635226305</v>
      </c>
      <c r="Q5954" t="str">
        <f t="shared" si="1384"/>
        <v>0</v>
      </c>
      <c r="R5954" t="str">
        <f t="shared" si="1385"/>
        <v>-50.3069220324615-4.13603516828843i</v>
      </c>
      <c r="S5954" t="str">
        <f t="shared" si="1386"/>
        <v>-30.9291363265091-38.5091510224547i</v>
      </c>
      <c r="T5954" t="str">
        <f t="shared" si="1387"/>
        <v>0</v>
      </c>
      <c r="U5954" t="str">
        <f t="shared" si="1388"/>
        <v>-51.3198906397608+25.6045712813398i</v>
      </c>
      <c r="V5954" t="str">
        <f t="shared" si="1389"/>
        <v>-1.9111164494916+29.6042639058318i</v>
      </c>
      <c r="W5954" t="str">
        <f t="shared" si="1390"/>
        <v>-11.9611558435303-32.797787215601i</v>
      </c>
      <c r="X5954">
        <f t="shared" si="1391"/>
        <v>34.910801986678266</v>
      </c>
      <c r="AA5954">
        <f t="shared" si="1392"/>
        <v>3261.9504750000001</v>
      </c>
      <c r="AB5954">
        <f t="shared" si="1393"/>
        <v>34.910801986678266</v>
      </c>
    </row>
    <row r="5955" spans="2:28" x14ac:dyDescent="0.25">
      <c r="B5955" t="s">
        <v>1684</v>
      </c>
      <c r="C5955" t="s">
        <v>78</v>
      </c>
      <c r="D5955">
        <v>3262.2519729999999</v>
      </c>
      <c r="E5955">
        <v>0.30149799999999999</v>
      </c>
      <c r="F5955">
        <v>0</v>
      </c>
      <c r="G5955">
        <v>12.82987114</v>
      </c>
      <c r="H5955">
        <v>-0.55218897339999995</v>
      </c>
      <c r="I5955">
        <v>24.696543689999999</v>
      </c>
      <c r="L5955">
        <f t="shared" si="1394"/>
        <v>1</v>
      </c>
      <c r="M5955">
        <f t="shared" si="1380"/>
        <v>-501.76934805511996</v>
      </c>
      <c r="N5955">
        <f t="shared" si="1381"/>
        <v>12.668009995</v>
      </c>
      <c r="O5955">
        <f t="shared" si="1382"/>
        <v>-0.53685645159999995</v>
      </c>
      <c r="P5955">
        <f t="shared" si="1383"/>
        <v>155.16105840169487</v>
      </c>
      <c r="Q5955" t="str">
        <f t="shared" si="1384"/>
        <v>0</v>
      </c>
      <c r="R5955" t="str">
        <f t="shared" si="1385"/>
        <v>-50.3069220324615-4.13603516828843i</v>
      </c>
      <c r="S5955" t="str">
        <f t="shared" si="1386"/>
        <v>-30.9291363265091-38.5091510224547i</v>
      </c>
      <c r="T5955" t="str">
        <f t="shared" si="1387"/>
        <v>0</v>
      </c>
      <c r="U5955" t="str">
        <f t="shared" si="1388"/>
        <v>-51.3198906397608+25.6045712813398i</v>
      </c>
      <c r="V5955" t="str">
        <f t="shared" si="1389"/>
        <v>-1.9111164494916+29.6042639058318i</v>
      </c>
      <c r="W5955" t="str">
        <f t="shared" si="1390"/>
        <v>-13.6326389828619-32.498109931446i</v>
      </c>
      <c r="X5955">
        <f t="shared" si="1391"/>
        <v>35.241679794717435</v>
      </c>
      <c r="AA5955">
        <f t="shared" si="1392"/>
        <v>3262.2519729999999</v>
      </c>
      <c r="AB5955">
        <f t="shared" si="1393"/>
        <v>35.241679794717435</v>
      </c>
    </row>
    <row r="5956" spans="2:28" x14ac:dyDescent="0.25">
      <c r="B5956" t="s">
        <v>1685</v>
      </c>
      <c r="C5956" t="s">
        <v>188</v>
      </c>
      <c r="D5956">
        <v>3262.2519729999999</v>
      </c>
      <c r="E5956">
        <v>0</v>
      </c>
      <c r="F5956">
        <v>0</v>
      </c>
      <c r="G5956">
        <v>12.82987114</v>
      </c>
      <c r="H5956">
        <v>-0.55218897339999995</v>
      </c>
      <c r="I5956">
        <v>24.696543689999999</v>
      </c>
      <c r="L5956">
        <f t="shared" si="1394"/>
        <v>1</v>
      </c>
      <c r="M5956">
        <f t="shared" si="1380"/>
        <v>-501.76934805511996</v>
      </c>
      <c r="N5956">
        <f t="shared" si="1381"/>
        <v>12.82987114</v>
      </c>
      <c r="O5956">
        <f t="shared" si="1382"/>
        <v>-0.55218897339999995</v>
      </c>
      <c r="P5956">
        <f t="shared" si="1383"/>
        <v>155.17296045112673</v>
      </c>
      <c r="Q5956" t="str">
        <f t="shared" si="1384"/>
        <v>0</v>
      </c>
      <c r="R5956" t="str">
        <f t="shared" si="1385"/>
        <v>-50.3069220324615-4.13603516828843i</v>
      </c>
      <c r="S5956" t="str">
        <f t="shared" si="1386"/>
        <v>-30.9291363265091-38.5091510224547i</v>
      </c>
      <c r="T5956" t="str">
        <f t="shared" si="1387"/>
        <v>0</v>
      </c>
      <c r="U5956" t="str">
        <f t="shared" si="1388"/>
        <v>-51.3198906397608+25.6045712813398i</v>
      </c>
      <c r="V5956" t="str">
        <f t="shared" si="1389"/>
        <v>-1.9111164494916+29.6042639058318i</v>
      </c>
      <c r="W5956" t="str">
        <f t="shared" si="1390"/>
        <v>-15.3219936303205-32.1859409969135i</v>
      </c>
      <c r="X5956">
        <f t="shared" si="1391"/>
        <v>35.646855214231444</v>
      </c>
      <c r="AA5956">
        <f t="shared" si="1392"/>
        <v>3262.2519729999999</v>
      </c>
      <c r="AB5956">
        <f t="shared" si="1393"/>
        <v>35.646855214231444</v>
      </c>
    </row>
    <row r="5957" spans="2:28" x14ac:dyDescent="0.25">
      <c r="B5957" t="s">
        <v>1684</v>
      </c>
      <c r="C5957" t="s">
        <v>78</v>
      </c>
      <c r="D5957">
        <v>3262.5534710000002</v>
      </c>
      <c r="E5957">
        <v>0.30149799999999999</v>
      </c>
      <c r="F5957">
        <v>0</v>
      </c>
      <c r="G5957">
        <v>13.172084330000001</v>
      </c>
      <c r="H5957">
        <v>-0.58285401699999995</v>
      </c>
      <c r="I5957">
        <v>24.700235209999999</v>
      </c>
      <c r="L5957">
        <f t="shared" si="1394"/>
        <v>1</v>
      </c>
      <c r="M5957">
        <f t="shared" si="1380"/>
        <v>-501.76934805511996</v>
      </c>
      <c r="N5957">
        <f t="shared" si="1381"/>
        <v>13.000977734999999</v>
      </c>
      <c r="O5957">
        <f t="shared" si="1382"/>
        <v>-0.56752149519999995</v>
      </c>
      <c r="P5957">
        <f t="shared" si="1383"/>
        <v>155.18455770323931</v>
      </c>
      <c r="Q5957" t="str">
        <f t="shared" si="1384"/>
        <v>0</v>
      </c>
      <c r="R5957" t="str">
        <f t="shared" si="1385"/>
        <v>-50.3069220324615-4.13603516828843i</v>
      </c>
      <c r="S5957" t="str">
        <f t="shared" si="1386"/>
        <v>-30.9291363265091-38.5091510224547i</v>
      </c>
      <c r="T5957" t="str">
        <f t="shared" si="1387"/>
        <v>0</v>
      </c>
      <c r="U5957" t="str">
        <f t="shared" si="1388"/>
        <v>-51.3198906397608+25.6045712813398i</v>
      </c>
      <c r="V5957" t="str">
        <f t="shared" si="1389"/>
        <v>-1.9111164494916+29.6042639058318i</v>
      </c>
      <c r="W5957" t="str">
        <f t="shared" si="1390"/>
        <v>-16.9936037686536-31.8862455177255i</v>
      </c>
      <c r="X5957">
        <f t="shared" si="1391"/>
        <v>36.131914179332753</v>
      </c>
      <c r="AA5957">
        <f t="shared" si="1392"/>
        <v>3262.5534710000002</v>
      </c>
      <c r="AB5957">
        <f t="shared" si="1393"/>
        <v>36.131914179332753</v>
      </c>
    </row>
    <row r="5958" spans="2:28" x14ac:dyDescent="0.25">
      <c r="B5958" t="s">
        <v>1686</v>
      </c>
      <c r="C5958" t="s">
        <v>71</v>
      </c>
      <c r="D5958">
        <v>3262.5534710000002</v>
      </c>
      <c r="E5958">
        <v>0</v>
      </c>
      <c r="F5958">
        <v>0</v>
      </c>
      <c r="G5958">
        <v>13.172084330000001</v>
      </c>
      <c r="H5958">
        <v>-0.58285401699999995</v>
      </c>
      <c r="I5958">
        <v>24.700235209999999</v>
      </c>
      <c r="L5958">
        <f t="shared" si="1394"/>
        <v>1</v>
      </c>
      <c r="M5958">
        <f t="shared" si="1380"/>
        <v>-501.76934805511996</v>
      </c>
      <c r="N5958">
        <f t="shared" si="1381"/>
        <v>13.172084330000001</v>
      </c>
      <c r="O5958">
        <f t="shared" si="1382"/>
        <v>-0.58285401699999995</v>
      </c>
      <c r="P5958">
        <f t="shared" si="1383"/>
        <v>155.19615495535189</v>
      </c>
      <c r="Q5958" t="str">
        <f t="shared" si="1384"/>
        <v>0</v>
      </c>
      <c r="R5958" t="str">
        <f t="shared" si="1385"/>
        <v>-50.3069220324615-4.13603516828843i</v>
      </c>
      <c r="S5958" t="str">
        <f t="shared" si="1386"/>
        <v>-30.9291363265091-38.5091510224547i</v>
      </c>
      <c r="T5958" t="str">
        <f t="shared" si="1387"/>
        <v>0</v>
      </c>
      <c r="U5958" t="str">
        <f t="shared" si="1388"/>
        <v>-51.3198906397608+25.6045712813398i</v>
      </c>
      <c r="V5958" t="str">
        <f t="shared" si="1389"/>
        <v>-1.9111164494916+29.6042639058318i</v>
      </c>
      <c r="W5958" t="str">
        <f t="shared" si="1390"/>
        <v>-18.6828378167731-31.5740927277465i</v>
      </c>
      <c r="X5958">
        <f t="shared" si="1391"/>
        <v>36.687487791727868</v>
      </c>
      <c r="AA5958">
        <f t="shared" si="1392"/>
        <v>3262.5534710000002</v>
      </c>
      <c r="AB5958">
        <f t="shared" si="1393"/>
        <v>36.687487791727868</v>
      </c>
    </row>
    <row r="5959" spans="2:28" x14ac:dyDescent="0.25">
      <c r="B5959" t="s">
        <v>1684</v>
      </c>
      <c r="C5959" t="s">
        <v>78</v>
      </c>
      <c r="D5959">
        <v>3262.854969</v>
      </c>
      <c r="E5959">
        <v>0.30149799999999999</v>
      </c>
      <c r="F5959">
        <v>0</v>
      </c>
      <c r="G5959">
        <v>13.532788419999999</v>
      </c>
      <c r="H5959">
        <v>-0.61351906060000005</v>
      </c>
      <c r="I5959">
        <v>24.703829559999999</v>
      </c>
      <c r="L5959">
        <f t="shared" si="1394"/>
        <v>1</v>
      </c>
      <c r="M5959">
        <f t="shared" si="1380"/>
        <v>-501.76934805511996</v>
      </c>
      <c r="N5959">
        <f t="shared" si="1381"/>
        <v>13.352436375</v>
      </c>
      <c r="O5959">
        <f t="shared" si="1382"/>
        <v>-0.59818653880000006</v>
      </c>
      <c r="P5959">
        <f t="shared" si="1383"/>
        <v>155.20744693890632</v>
      </c>
      <c r="Q5959" t="str">
        <f t="shared" si="1384"/>
        <v>0</v>
      </c>
      <c r="R5959" t="str">
        <f t="shared" si="1385"/>
        <v>-50.3069220324615-4.13603516828843i</v>
      </c>
      <c r="S5959" t="str">
        <f t="shared" si="1386"/>
        <v>-30.9291363265091-38.5091510224547i</v>
      </c>
      <c r="T5959" t="str">
        <f t="shared" si="1387"/>
        <v>0</v>
      </c>
      <c r="U5959" t="str">
        <f t="shared" si="1388"/>
        <v>-51.3198906397608+25.6045712813398i</v>
      </c>
      <c r="V5959" t="str">
        <f t="shared" si="1389"/>
        <v>-1.9111164494916+29.6042639058318i</v>
      </c>
      <c r="W5959" t="str">
        <f t="shared" si="1390"/>
        <v>-20.3545996586743-31.2743686597075i</v>
      </c>
      <c r="X5959">
        <f t="shared" si="1391"/>
        <v>37.314820947288467</v>
      </c>
      <c r="AA5959">
        <f t="shared" si="1392"/>
        <v>3262.854969</v>
      </c>
      <c r="AB5959">
        <f t="shared" si="1393"/>
        <v>37.314820947288467</v>
      </c>
    </row>
    <row r="5960" spans="2:28" x14ac:dyDescent="0.25">
      <c r="B5960" t="s">
        <v>1685</v>
      </c>
      <c r="C5960" t="s">
        <v>188</v>
      </c>
      <c r="D5960">
        <v>3262.854969</v>
      </c>
      <c r="E5960">
        <v>0</v>
      </c>
      <c r="F5960">
        <v>0</v>
      </c>
      <c r="G5960">
        <v>13.532788419999999</v>
      </c>
      <c r="H5960">
        <v>-0.61351906060000005</v>
      </c>
      <c r="I5960">
        <v>24.703829559999999</v>
      </c>
      <c r="L5960">
        <f t="shared" si="1394"/>
        <v>1</v>
      </c>
      <c r="M5960">
        <f t="shared" si="1380"/>
        <v>-501.76934805511996</v>
      </c>
      <c r="N5960">
        <f t="shared" si="1381"/>
        <v>13.532788419999999</v>
      </c>
      <c r="O5960">
        <f t="shared" si="1382"/>
        <v>-0.61351906060000005</v>
      </c>
      <c r="P5960">
        <f t="shared" si="1383"/>
        <v>155.21873892246074</v>
      </c>
      <c r="Q5960" t="str">
        <f t="shared" si="1384"/>
        <v>0</v>
      </c>
      <c r="R5960" t="str">
        <f t="shared" si="1385"/>
        <v>-50.3069220324615-4.13603516828843i</v>
      </c>
      <c r="S5960" t="str">
        <f t="shared" si="1386"/>
        <v>-30.9291363265091-38.5091510224547i</v>
      </c>
      <c r="T5960" t="str">
        <f t="shared" si="1387"/>
        <v>0</v>
      </c>
      <c r="U5960" t="str">
        <f t="shared" si="1388"/>
        <v>-51.3198906397608+25.6045712813398i</v>
      </c>
      <c r="V5960" t="str">
        <f t="shared" si="1389"/>
        <v>-1.9111164494916+29.6042639058318i</v>
      </c>
      <c r="W5960" t="str">
        <f t="shared" si="1390"/>
        <v>-22.0436795734363-30.9622452720225i</v>
      </c>
      <c r="X5960">
        <f t="shared" si="1391"/>
        <v>38.007689240747226</v>
      </c>
      <c r="AA5960">
        <f t="shared" si="1392"/>
        <v>3262.854969</v>
      </c>
      <c r="AB5960">
        <f t="shared" si="1393"/>
        <v>38.007689240747226</v>
      </c>
    </row>
    <row r="5961" spans="2:28" x14ac:dyDescent="0.25">
      <c r="B5961" t="s">
        <v>1684</v>
      </c>
      <c r="C5961" t="s">
        <v>78</v>
      </c>
      <c r="D5961">
        <v>3263.1564669999998</v>
      </c>
      <c r="E5961">
        <v>0.30149799999999999</v>
      </c>
      <c r="F5961">
        <v>0</v>
      </c>
      <c r="G5961">
        <v>13.911983409999999</v>
      </c>
      <c r="H5961">
        <v>-0.64418410420000005</v>
      </c>
      <c r="I5961">
        <v>24.70732701</v>
      </c>
      <c r="L5961">
        <f t="shared" si="1394"/>
        <v>1</v>
      </c>
      <c r="M5961">
        <f t="shared" si="1380"/>
        <v>-501.76934805511996</v>
      </c>
      <c r="N5961">
        <f t="shared" si="1381"/>
        <v>13.722385915</v>
      </c>
      <c r="O5961">
        <f t="shared" si="1382"/>
        <v>-0.62885158240000005</v>
      </c>
      <c r="P5961">
        <f t="shared" si="1383"/>
        <v>155.22972648568705</v>
      </c>
      <c r="Q5961" t="str">
        <f t="shared" si="1384"/>
        <v>0</v>
      </c>
      <c r="R5961" t="str">
        <f t="shared" si="1385"/>
        <v>-50.3069220324615-4.13603516828843i</v>
      </c>
      <c r="S5961" t="str">
        <f t="shared" si="1386"/>
        <v>-30.9291363265091-38.5091510224547i</v>
      </c>
      <c r="T5961" t="str">
        <f t="shared" si="1387"/>
        <v>0</v>
      </c>
      <c r="U5961" t="str">
        <f t="shared" si="1388"/>
        <v>-51.3198906397608+25.6045712813398i</v>
      </c>
      <c r="V5961" t="str">
        <f t="shared" si="1389"/>
        <v>-1.9111164494916+29.6042639058318i</v>
      </c>
      <c r="W5961" t="str">
        <f t="shared" si="1390"/>
        <v>-23.7156216505334-30.6624805443575i</v>
      </c>
      <c r="X5961">
        <f t="shared" si="1391"/>
        <v>38.763622423663541</v>
      </c>
      <c r="AA5961">
        <f t="shared" si="1392"/>
        <v>3263.1564669999998</v>
      </c>
      <c r="AB5961">
        <f t="shared" si="1393"/>
        <v>38.763622423663541</v>
      </c>
    </row>
    <row r="5962" spans="2:28" x14ac:dyDescent="0.25">
      <c r="B5962" t="s">
        <v>1687</v>
      </c>
      <c r="C5962" t="s">
        <v>71</v>
      </c>
      <c r="D5962">
        <v>3263.1564669999998</v>
      </c>
      <c r="E5962">
        <v>0</v>
      </c>
      <c r="F5962">
        <v>0</v>
      </c>
      <c r="G5962">
        <v>13.911983409999999</v>
      </c>
      <c r="H5962">
        <v>-0.64418410420000005</v>
      </c>
      <c r="I5962">
        <v>24.70732701</v>
      </c>
      <c r="L5962">
        <f t="shared" si="1394"/>
        <v>1</v>
      </c>
      <c r="M5962">
        <f t="shared" si="1380"/>
        <v>-501.76934805511996</v>
      </c>
      <c r="N5962">
        <f t="shared" si="1381"/>
        <v>13.911983409999999</v>
      </c>
      <c r="O5962">
        <f t="shared" si="1382"/>
        <v>-0.64418410420000005</v>
      </c>
      <c r="P5962">
        <f t="shared" si="1383"/>
        <v>155.24071404891333</v>
      </c>
      <c r="Q5962" t="str">
        <f t="shared" si="1384"/>
        <v>0</v>
      </c>
      <c r="R5962" t="str">
        <f t="shared" si="1385"/>
        <v>-50.3069220324615-4.13603516828843i</v>
      </c>
      <c r="S5962" t="str">
        <f t="shared" si="1386"/>
        <v>-30.9291363265091-38.5091510224547i</v>
      </c>
      <c r="T5962" t="str">
        <f t="shared" si="1387"/>
        <v>0</v>
      </c>
      <c r="U5962" t="str">
        <f t="shared" si="1388"/>
        <v>-51.3198906397608+25.6045712813398i</v>
      </c>
      <c r="V5962" t="str">
        <f t="shared" si="1389"/>
        <v>-1.9111164494916+29.6042639058318i</v>
      </c>
      <c r="W5962" t="str">
        <f t="shared" si="1390"/>
        <v>-25.4045240680159-30.350396894824i</v>
      </c>
      <c r="X5962">
        <f t="shared" si="1391"/>
        <v>39.579495130632246</v>
      </c>
      <c r="AA5962">
        <f t="shared" si="1392"/>
        <v>3263.1564669999998</v>
      </c>
      <c r="AB5962">
        <f t="shared" si="1393"/>
        <v>39.579495130632246</v>
      </c>
    </row>
    <row r="5963" spans="2:28" x14ac:dyDescent="0.25">
      <c r="B5963" t="s">
        <v>1684</v>
      </c>
      <c r="C5963" t="s">
        <v>78</v>
      </c>
      <c r="D5963">
        <v>3263.4579650000001</v>
      </c>
      <c r="E5963">
        <v>0.30149799999999999</v>
      </c>
      <c r="F5963">
        <v>0</v>
      </c>
      <c r="G5963">
        <v>14.309669299999999</v>
      </c>
      <c r="H5963">
        <v>-0.67484914789999995</v>
      </c>
      <c r="I5963">
        <v>24.71072818</v>
      </c>
      <c r="L5963">
        <f t="shared" si="1394"/>
        <v>1</v>
      </c>
      <c r="M5963">
        <f t="shared" si="1380"/>
        <v>-501.76934805511996</v>
      </c>
      <c r="N5963">
        <f t="shared" si="1381"/>
        <v>14.110826355</v>
      </c>
      <c r="O5963">
        <f t="shared" si="1382"/>
        <v>-0.65951662605000005</v>
      </c>
      <c r="P5963">
        <f t="shared" si="1383"/>
        <v>155.25139913959896</v>
      </c>
      <c r="Q5963" t="str">
        <f t="shared" si="1384"/>
        <v>0</v>
      </c>
      <c r="R5963" t="str">
        <f t="shared" si="1385"/>
        <v>-50.3069220324615-4.13603516828843i</v>
      </c>
      <c r="S5963" t="str">
        <f t="shared" si="1386"/>
        <v>-30.9291363265091-38.5091510224547i</v>
      </c>
      <c r="T5963" t="str">
        <f t="shared" si="1387"/>
        <v>0</v>
      </c>
      <c r="U5963" t="str">
        <f t="shared" si="1388"/>
        <v>-51.3198906397608+25.6045712813398i</v>
      </c>
      <c r="V5963" t="str">
        <f t="shared" si="1389"/>
        <v>-1.9111164494916+29.6042639058318i</v>
      </c>
      <c r="W5963" t="str">
        <f t="shared" si="1390"/>
        <v>-27.0766673881354-30.050581582011i</v>
      </c>
      <c r="X5963">
        <f t="shared" si="1391"/>
        <v>40.449763537810874</v>
      </c>
      <c r="AA5963">
        <f t="shared" si="1392"/>
        <v>3263.4579650000001</v>
      </c>
      <c r="AB5963">
        <f t="shared" si="1393"/>
        <v>40.449763537810874</v>
      </c>
    </row>
    <row r="5964" spans="2:28" x14ac:dyDescent="0.25">
      <c r="B5964" t="s">
        <v>1685</v>
      </c>
      <c r="C5964" t="s">
        <v>188</v>
      </c>
      <c r="D5964">
        <v>3263.4579650000001</v>
      </c>
      <c r="E5964">
        <v>0</v>
      </c>
      <c r="F5964">
        <v>0</v>
      </c>
      <c r="G5964">
        <v>14.309669299999999</v>
      </c>
      <c r="H5964">
        <v>-0.67484914789999995</v>
      </c>
      <c r="I5964">
        <v>24.71072818</v>
      </c>
      <c r="L5964">
        <f t="shared" si="1394"/>
        <v>1</v>
      </c>
      <c r="M5964">
        <f t="shared" si="1380"/>
        <v>-501.76934805511996</v>
      </c>
      <c r="N5964">
        <f t="shared" si="1381"/>
        <v>14.309669299999999</v>
      </c>
      <c r="O5964">
        <f t="shared" si="1382"/>
        <v>-0.67484914789999995</v>
      </c>
      <c r="P5964">
        <f t="shared" si="1383"/>
        <v>155.26208423028456</v>
      </c>
      <c r="Q5964" t="str">
        <f t="shared" si="1384"/>
        <v>0</v>
      </c>
      <c r="R5964" t="str">
        <f t="shared" si="1385"/>
        <v>-50.3069220324615-4.13603516828843i</v>
      </c>
      <c r="S5964" t="str">
        <f t="shared" si="1386"/>
        <v>-30.9291363265091-38.5091510224547i</v>
      </c>
      <c r="T5964" t="str">
        <f t="shared" si="1387"/>
        <v>0</v>
      </c>
      <c r="U5964" t="str">
        <f t="shared" si="1388"/>
        <v>-51.3198906397608+25.6045712813398i</v>
      </c>
      <c r="V5964" t="str">
        <f t="shared" si="1389"/>
        <v>-1.9111164494916+29.6042639058318i</v>
      </c>
      <c r="W5964" t="str">
        <f t="shared" si="1390"/>
        <v>-28.7653676998573-29.7385488079465i</v>
      </c>
      <c r="X5964">
        <f t="shared" si="1391"/>
        <v>41.374239136334694</v>
      </c>
      <c r="AA5964">
        <f t="shared" si="1392"/>
        <v>3263.4579650000001</v>
      </c>
      <c r="AB5964">
        <f t="shared" si="1393"/>
        <v>41.374239136334694</v>
      </c>
    </row>
    <row r="5965" spans="2:28" x14ac:dyDescent="0.25">
      <c r="B5965" t="s">
        <v>1684</v>
      </c>
      <c r="C5965" t="s">
        <v>78</v>
      </c>
      <c r="D5965">
        <v>3263.7594629999999</v>
      </c>
      <c r="E5965">
        <v>0.30149799999999999</v>
      </c>
      <c r="F5965">
        <v>0</v>
      </c>
      <c r="G5965">
        <v>14.72584608</v>
      </c>
      <c r="H5965">
        <v>-0.70551419150000005</v>
      </c>
      <c r="I5965">
        <v>24.71403402</v>
      </c>
      <c r="L5965">
        <f t="shared" si="1394"/>
        <v>1</v>
      </c>
      <c r="M5965">
        <f t="shared" si="1380"/>
        <v>-501.76934805511996</v>
      </c>
      <c r="N5965">
        <f t="shared" si="1381"/>
        <v>14.51775769</v>
      </c>
      <c r="O5965">
        <f t="shared" si="1382"/>
        <v>-0.69018166970000006</v>
      </c>
      <c r="P5965">
        <f t="shared" si="1383"/>
        <v>155.27246983294251</v>
      </c>
      <c r="Q5965" t="str">
        <f t="shared" si="1384"/>
        <v>0</v>
      </c>
      <c r="R5965" t="str">
        <f t="shared" si="1385"/>
        <v>-50.3069220324615-4.13603516828843i</v>
      </c>
      <c r="S5965" t="str">
        <f t="shared" si="1386"/>
        <v>-30.9291363265091-38.5091510224547i</v>
      </c>
      <c r="T5965" t="str">
        <f t="shared" si="1387"/>
        <v>0</v>
      </c>
      <c r="U5965" t="str">
        <f t="shared" si="1388"/>
        <v>-51.3198906397608+25.6045712813398i</v>
      </c>
      <c r="V5965" t="str">
        <f t="shared" si="1389"/>
        <v>-1.9111164494916+29.6042639058318i</v>
      </c>
      <c r="W5965" t="str">
        <f t="shared" si="1390"/>
        <v>-30.4377354639971-29.438671913279i</v>
      </c>
      <c r="X5965">
        <f t="shared" si="1391"/>
        <v>42.344906945156325</v>
      </c>
      <c r="AA5965">
        <f t="shared" si="1392"/>
        <v>3263.7594629999999</v>
      </c>
      <c r="AB5965">
        <f t="shared" si="1393"/>
        <v>42.344906945156325</v>
      </c>
    </row>
    <row r="5966" spans="2:28" x14ac:dyDescent="0.25">
      <c r="B5966" t="s">
        <v>1688</v>
      </c>
      <c r="C5966" t="s">
        <v>71</v>
      </c>
      <c r="D5966">
        <v>3263.7594629999999</v>
      </c>
      <c r="E5966">
        <v>0</v>
      </c>
      <c r="F5966">
        <v>0</v>
      </c>
      <c r="G5966">
        <v>14.72584608</v>
      </c>
      <c r="H5966">
        <v>-0.70551419150000005</v>
      </c>
      <c r="I5966">
        <v>24.71403402</v>
      </c>
      <c r="L5966">
        <f t="shared" si="1394"/>
        <v>1</v>
      </c>
      <c r="M5966">
        <f t="shared" si="1380"/>
        <v>-501.76934805511996</v>
      </c>
      <c r="N5966">
        <f t="shared" si="1381"/>
        <v>14.72584608</v>
      </c>
      <c r="O5966">
        <f t="shared" si="1382"/>
        <v>-0.70551419150000005</v>
      </c>
      <c r="P5966">
        <f t="shared" si="1383"/>
        <v>155.28285543560045</v>
      </c>
      <c r="Q5966" t="str">
        <f t="shared" si="1384"/>
        <v>0</v>
      </c>
      <c r="R5966" t="str">
        <f t="shared" si="1385"/>
        <v>-50.3069220324615-4.13603516828843i</v>
      </c>
      <c r="S5966" t="str">
        <f t="shared" si="1386"/>
        <v>-30.9291363265091-38.5091510224547i</v>
      </c>
      <c r="T5966" t="str">
        <f t="shared" si="1387"/>
        <v>0</v>
      </c>
      <c r="U5966" t="str">
        <f t="shared" si="1388"/>
        <v>-51.3198906397608+25.6045712813398i</v>
      </c>
      <c r="V5966" t="str">
        <f t="shared" si="1389"/>
        <v>-1.9111164494916+29.6042639058318i</v>
      </c>
      <c r="W5966" t="str">
        <f t="shared" si="1390"/>
        <v>-32.1262175499374-29.126698489264i</v>
      </c>
      <c r="X5966">
        <f t="shared" si="1391"/>
        <v>43.364252777494045</v>
      </c>
      <c r="AA5966">
        <f t="shared" si="1392"/>
        <v>3263.7594629999999</v>
      </c>
      <c r="AB5966">
        <f t="shared" si="1393"/>
        <v>43.364252777494045</v>
      </c>
    </row>
    <row r="5967" spans="2:28" x14ac:dyDescent="0.25">
      <c r="B5967" t="s">
        <v>1689</v>
      </c>
      <c r="C5967" t="s">
        <v>78</v>
      </c>
      <c r="D5967">
        <v>3263.842013</v>
      </c>
      <c r="E5967">
        <v>8.2549999999999998E-2</v>
      </c>
      <c r="F5967">
        <v>0</v>
      </c>
      <c r="G5967">
        <v>14.843019569999999</v>
      </c>
      <c r="H5967">
        <v>-0.71391026489999998</v>
      </c>
      <c r="I5967">
        <v>24.714922680000001</v>
      </c>
      <c r="L5967">
        <f t="shared" si="1394"/>
        <v>1</v>
      </c>
      <c r="M5967">
        <f t="shared" si="1380"/>
        <v>-501.76934805511996</v>
      </c>
      <c r="N5967">
        <f t="shared" si="1381"/>
        <v>14.784432825</v>
      </c>
      <c r="O5967">
        <f t="shared" si="1382"/>
        <v>-0.70971222820000002</v>
      </c>
      <c r="P5967">
        <f t="shared" si="1383"/>
        <v>155.28564724332799</v>
      </c>
      <c r="Q5967" t="str">
        <f t="shared" si="1384"/>
        <v>0</v>
      </c>
      <c r="R5967" t="str">
        <f t="shared" si="1385"/>
        <v>-50.3069220324615-4.13603516828843i</v>
      </c>
      <c r="S5967" t="str">
        <f t="shared" si="1386"/>
        <v>-30.9291363265091-38.5091510224547i</v>
      </c>
      <c r="T5967" t="str">
        <f t="shared" si="1387"/>
        <v>0</v>
      </c>
      <c r="U5967" t="str">
        <f t="shared" si="1388"/>
        <v>-51.3198906397608+25.6045712813398i</v>
      </c>
      <c r="V5967" t="str">
        <f t="shared" si="1389"/>
        <v>-1.9111164494916+29.6042639058318i</v>
      </c>
      <c r="W5967" t="str">
        <f t="shared" si="1390"/>
        <v>-32.5857210720575-29.0433876616715i</v>
      </c>
      <c r="X5967">
        <f t="shared" si="1391"/>
        <v>43.650287337565885</v>
      </c>
      <c r="AA5967">
        <f t="shared" si="1392"/>
        <v>3263.842013</v>
      </c>
      <c r="AB5967">
        <f t="shared" si="1393"/>
        <v>43.650287337565885</v>
      </c>
    </row>
    <row r="5968" spans="2:28" x14ac:dyDescent="0.25">
      <c r="B5968" t="s">
        <v>1690</v>
      </c>
      <c r="C5968" t="s">
        <v>71</v>
      </c>
      <c r="D5968">
        <v>3263.842013</v>
      </c>
      <c r="E5968">
        <v>0</v>
      </c>
      <c r="F5968">
        <v>0</v>
      </c>
      <c r="G5968">
        <v>14.843019569999999</v>
      </c>
      <c r="H5968">
        <v>-0.71391026489999998</v>
      </c>
      <c r="I5968">
        <v>24.714922680000001</v>
      </c>
      <c r="L5968">
        <f t="shared" si="1394"/>
        <v>1</v>
      </c>
      <c r="M5968">
        <f t="shared" si="1380"/>
        <v>-501.76934805511996</v>
      </c>
      <c r="N5968">
        <f t="shared" si="1381"/>
        <v>14.843019569999999</v>
      </c>
      <c r="O5968">
        <f t="shared" si="1382"/>
        <v>-0.71391026489999998</v>
      </c>
      <c r="P5968">
        <f t="shared" si="1383"/>
        <v>155.28843905105552</v>
      </c>
      <c r="Q5968" t="str">
        <f t="shared" si="1384"/>
        <v>0</v>
      </c>
      <c r="R5968" t="str">
        <f t="shared" si="1385"/>
        <v>-50.3069220324615-4.13603516828843i</v>
      </c>
      <c r="S5968" t="str">
        <f t="shared" si="1386"/>
        <v>-30.9291363265091-38.5091510224547i</v>
      </c>
      <c r="T5968" t="str">
        <f t="shared" si="1387"/>
        <v>0</v>
      </c>
      <c r="U5968" t="str">
        <f t="shared" si="1388"/>
        <v>-51.3198906397608+25.6045712813398i</v>
      </c>
      <c r="V5968" t="str">
        <f t="shared" si="1389"/>
        <v>-1.9111164494916+29.6042639058318i</v>
      </c>
      <c r="W5968" t="str">
        <f t="shared" si="1390"/>
        <v>-33.0464100835813-28.9591764836825i</v>
      </c>
      <c r="X5968">
        <f t="shared" si="1391"/>
        <v>43.939721460488272</v>
      </c>
      <c r="AA5968">
        <f t="shared" si="1392"/>
        <v>3263.842013</v>
      </c>
      <c r="AB5968">
        <f t="shared" si="1393"/>
        <v>43.939721460488272</v>
      </c>
    </row>
    <row r="5969" spans="2:28" x14ac:dyDescent="0.25">
      <c r="B5969" t="s">
        <v>1691</v>
      </c>
      <c r="C5969" t="s">
        <v>78</v>
      </c>
      <c r="D5969">
        <v>3264.1117610000001</v>
      </c>
      <c r="E5969">
        <v>0.26974799999999999</v>
      </c>
      <c r="F5969">
        <v>0</v>
      </c>
      <c r="G5969">
        <v>15.23557205</v>
      </c>
      <c r="H5969">
        <v>-0.74134604950000005</v>
      </c>
      <c r="I5969">
        <v>24.71777771</v>
      </c>
      <c r="L5969">
        <f t="shared" si="1394"/>
        <v>1</v>
      </c>
      <c r="M5969">
        <f t="shared" si="1380"/>
        <v>-501.76934805511996</v>
      </c>
      <c r="N5969">
        <f t="shared" si="1381"/>
        <v>15.039295809999999</v>
      </c>
      <c r="O5969">
        <f t="shared" si="1382"/>
        <v>-0.72762815720000007</v>
      </c>
      <c r="P5969">
        <f t="shared" si="1383"/>
        <v>155.29740839232932</v>
      </c>
      <c r="Q5969" t="str">
        <f t="shared" si="1384"/>
        <v>0</v>
      </c>
      <c r="R5969" t="str">
        <f t="shared" si="1385"/>
        <v>-50.3069220324615-4.13603516828843i</v>
      </c>
      <c r="S5969" t="str">
        <f t="shared" si="1386"/>
        <v>-30.9291363265091-38.5091510224547i</v>
      </c>
      <c r="T5969" t="str">
        <f t="shared" si="1387"/>
        <v>0</v>
      </c>
      <c r="U5969" t="str">
        <f t="shared" si="1388"/>
        <v>-51.3198906397608+25.6045712813398i</v>
      </c>
      <c r="V5969" t="str">
        <f t="shared" si="1389"/>
        <v>-1.9111164494916+29.6042639058318i</v>
      </c>
      <c r="W5969" t="str">
        <f t="shared" si="1390"/>
        <v>-34.5436541356845-28.69024180089i</v>
      </c>
      <c r="X5969">
        <f t="shared" si="1391"/>
        <v>44.90427613979908</v>
      </c>
      <c r="AA5969">
        <f t="shared" si="1392"/>
        <v>3264.1117610000001</v>
      </c>
      <c r="AB5969">
        <f t="shared" si="1393"/>
        <v>44.90427613979908</v>
      </c>
    </row>
    <row r="5970" spans="2:28" x14ac:dyDescent="0.25">
      <c r="B5970" t="s">
        <v>1692</v>
      </c>
      <c r="C5970" t="s">
        <v>71</v>
      </c>
      <c r="D5970">
        <v>3264.1117610000001</v>
      </c>
      <c r="E5970">
        <v>0</v>
      </c>
      <c r="F5970">
        <v>0</v>
      </c>
      <c r="G5970">
        <v>15.23557205</v>
      </c>
      <c r="H5970">
        <v>-0.74134604950000005</v>
      </c>
      <c r="I5970">
        <v>24.71777771</v>
      </c>
      <c r="L5970">
        <f t="shared" si="1394"/>
        <v>1</v>
      </c>
      <c r="M5970">
        <f t="shared" si="1380"/>
        <v>-501.76934805511996</v>
      </c>
      <c r="N5970">
        <f t="shared" si="1381"/>
        <v>15.23557205</v>
      </c>
      <c r="O5970">
        <f t="shared" si="1382"/>
        <v>-0.74134604950000005</v>
      </c>
      <c r="P5970">
        <f t="shared" si="1383"/>
        <v>155.30637773360309</v>
      </c>
      <c r="Q5970" t="str">
        <f t="shared" si="1384"/>
        <v>0</v>
      </c>
      <c r="R5970" t="str">
        <f t="shared" si="1385"/>
        <v>-50.3069220324615-4.13603516828843i</v>
      </c>
      <c r="S5970" t="str">
        <f t="shared" si="1386"/>
        <v>-30.9291363265091-38.5091510224547i</v>
      </c>
      <c r="T5970" t="str">
        <f t="shared" si="1387"/>
        <v>0</v>
      </c>
      <c r="U5970" t="str">
        <f t="shared" si="1388"/>
        <v>-51.3198906397608+25.6045712813398i</v>
      </c>
      <c r="V5970" t="str">
        <f t="shared" si="1389"/>
        <v>-1.9111164494916+29.6042639058318i</v>
      </c>
      <c r="W5970" t="str">
        <f t="shared" si="1390"/>
        <v>-36.0533286776786-28.411761661506i</v>
      </c>
      <c r="X5970">
        <f t="shared" si="1391"/>
        <v>45.902839884379098</v>
      </c>
      <c r="AA5970">
        <f t="shared" si="1392"/>
        <v>3264.1117610000001</v>
      </c>
      <c r="AB5970">
        <f t="shared" si="1393"/>
        <v>45.902839884379098</v>
      </c>
    </row>
    <row r="5971" spans="2:28" x14ac:dyDescent="0.25">
      <c r="B5971" t="s">
        <v>1693</v>
      </c>
      <c r="C5971" t="s">
        <v>78</v>
      </c>
      <c r="D5971">
        <v>3267.0873710000001</v>
      </c>
      <c r="E5971">
        <v>2.9756100000000001</v>
      </c>
      <c r="F5971">
        <v>0</v>
      </c>
      <c r="G5971">
        <v>20.548042410000001</v>
      </c>
      <c r="H5971">
        <v>-1.043992204</v>
      </c>
      <c r="I5971">
        <v>24.744671400000001</v>
      </c>
      <c r="L5971">
        <f t="shared" si="1394"/>
        <v>1</v>
      </c>
      <c r="M5971">
        <f t="shared" si="1380"/>
        <v>-501.76934805511996</v>
      </c>
      <c r="N5971">
        <f t="shared" si="1381"/>
        <v>17.891807230000001</v>
      </c>
      <c r="O5971">
        <f t="shared" si="1382"/>
        <v>-0.89266912674999999</v>
      </c>
      <c r="P5971">
        <f t="shared" si="1383"/>
        <v>155.390866752535</v>
      </c>
      <c r="Q5971" t="str">
        <f t="shared" si="1384"/>
        <v>0</v>
      </c>
      <c r="R5971" t="str">
        <f t="shared" si="1385"/>
        <v>-50.3069220324615-4.13603516828843i</v>
      </c>
      <c r="S5971" t="str">
        <f t="shared" si="1386"/>
        <v>-30.9291363265091-38.5091510224547i</v>
      </c>
      <c r="T5971" t="str">
        <f t="shared" si="1387"/>
        <v>0</v>
      </c>
      <c r="U5971" t="str">
        <f t="shared" si="1388"/>
        <v>-51.3198906397608+25.6045712813398i</v>
      </c>
      <c r="V5971" t="str">
        <f t="shared" si="1389"/>
        <v>-1.9111164494916+29.6042639058318i</v>
      </c>
      <c r="W5971" t="str">
        <f t="shared" si="1390"/>
        <v>-52.0175006213755-25.9255226679015i</v>
      </c>
      <c r="X5971">
        <f t="shared" si="1391"/>
        <v>58.120160843709598</v>
      </c>
      <c r="AA5971">
        <f t="shared" si="1392"/>
        <v>3267.0873710000001</v>
      </c>
      <c r="AB5971">
        <f t="shared" si="1393"/>
        <v>58.120160843709598</v>
      </c>
    </row>
    <row r="5972" spans="2:28" x14ac:dyDescent="0.25">
      <c r="B5972" t="s">
        <v>1694</v>
      </c>
      <c r="C5972" t="s">
        <v>71</v>
      </c>
      <c r="D5972">
        <v>3267.0873710000001</v>
      </c>
      <c r="E5972">
        <v>0</v>
      </c>
      <c r="F5972">
        <v>0</v>
      </c>
      <c r="G5972">
        <v>20.548042410000001</v>
      </c>
      <c r="H5972">
        <v>-1.043992204</v>
      </c>
      <c r="I5972">
        <v>24.744671400000001</v>
      </c>
      <c r="L5972">
        <f t="shared" si="1394"/>
        <v>1</v>
      </c>
      <c r="M5972">
        <f t="shared" si="1380"/>
        <v>-501.76934805511996</v>
      </c>
      <c r="N5972">
        <f t="shared" si="1381"/>
        <v>20.548042410000001</v>
      </c>
      <c r="O5972">
        <f t="shared" si="1382"/>
        <v>-1.043992204</v>
      </c>
      <c r="P5972">
        <f t="shared" si="1383"/>
        <v>155.47535577146692</v>
      </c>
      <c r="Q5972" t="str">
        <f t="shared" si="1384"/>
        <v>0</v>
      </c>
      <c r="R5972" t="str">
        <f t="shared" si="1385"/>
        <v>-50.3069220324615-4.13603516828843i</v>
      </c>
      <c r="S5972" t="str">
        <f t="shared" si="1386"/>
        <v>-30.9291363265091-38.5091510224547i</v>
      </c>
      <c r="T5972" t="str">
        <f t="shared" si="1387"/>
        <v>0</v>
      </c>
      <c r="U5972" t="str">
        <f t="shared" si="1388"/>
        <v>-51.3198906397608+25.6045712813398i</v>
      </c>
      <c r="V5972" t="str">
        <f t="shared" si="1389"/>
        <v>-1.9111164494916+29.6042639058318i</v>
      </c>
      <c r="W5972" t="str">
        <f t="shared" si="1390"/>
        <v>-69.222905943332-22.373174757699i</v>
      </c>
      <c r="X5972">
        <f t="shared" si="1391"/>
        <v>72.748674599458695</v>
      </c>
      <c r="AA5972">
        <f t="shared" si="1392"/>
        <v>3267.0873710000001</v>
      </c>
      <c r="AB5972">
        <f t="shared" si="1393"/>
        <v>72.748674599458695</v>
      </c>
    </row>
    <row r="5973" spans="2:28" x14ac:dyDescent="0.25">
      <c r="B5973" t="s">
        <v>1695</v>
      </c>
      <c r="C5973" t="s">
        <v>78</v>
      </c>
      <c r="D5973">
        <v>3267.420619</v>
      </c>
      <c r="E5973">
        <v>0.33324799999999999</v>
      </c>
      <c r="F5973">
        <v>0</v>
      </c>
      <c r="G5973">
        <v>21.25515425</v>
      </c>
      <c r="H5973">
        <v>-1.0778865070000001</v>
      </c>
      <c r="I5973">
        <v>24.747209380000001</v>
      </c>
      <c r="L5973">
        <f t="shared" si="1394"/>
        <v>1</v>
      </c>
      <c r="M5973">
        <f t="shared" si="1380"/>
        <v>-501.76934805511996</v>
      </c>
      <c r="N5973">
        <f t="shared" si="1381"/>
        <v>20.901598329999999</v>
      </c>
      <c r="O5973">
        <f t="shared" si="1382"/>
        <v>-1.0609393555</v>
      </c>
      <c r="P5973">
        <f t="shared" si="1383"/>
        <v>155.48332907078989</v>
      </c>
      <c r="Q5973" t="str">
        <f t="shared" si="1384"/>
        <v>0</v>
      </c>
      <c r="R5973" t="str">
        <f t="shared" si="1385"/>
        <v>-50.3069220324615-4.13603516828843i</v>
      </c>
      <c r="S5973" t="str">
        <f t="shared" si="1386"/>
        <v>-30.9291363265091-38.5091510224547i</v>
      </c>
      <c r="T5973" t="str">
        <f t="shared" si="1387"/>
        <v>0</v>
      </c>
      <c r="U5973" t="str">
        <f t="shared" si="1388"/>
        <v>-51.3198906397608+25.6045712813398i</v>
      </c>
      <c r="V5973" t="str">
        <f t="shared" si="1389"/>
        <v>-1.9111164494916+29.6042639058318i</v>
      </c>
      <c r="W5973" t="str">
        <f t="shared" si="1390"/>
        <v>-71.074462767239-22.0409610661225i</v>
      </c>
      <c r="X5973">
        <f t="shared" si="1391"/>
        <v>74.413595682307758</v>
      </c>
      <c r="AA5973">
        <f t="shared" si="1392"/>
        <v>3267.420619</v>
      </c>
      <c r="AB5973">
        <f t="shared" si="1393"/>
        <v>74.413595682307758</v>
      </c>
    </row>
    <row r="5974" spans="2:28" x14ac:dyDescent="0.25">
      <c r="B5974" t="s">
        <v>1696</v>
      </c>
      <c r="C5974" t="s">
        <v>71</v>
      </c>
      <c r="D5974">
        <v>3267.420619</v>
      </c>
      <c r="E5974">
        <v>0</v>
      </c>
      <c r="F5974">
        <v>0</v>
      </c>
      <c r="G5974">
        <v>21.25515425</v>
      </c>
      <c r="H5974">
        <v>-1.0778865070000001</v>
      </c>
      <c r="I5974">
        <v>24.747209380000001</v>
      </c>
      <c r="L5974">
        <f t="shared" si="1394"/>
        <v>1</v>
      </c>
      <c r="M5974">
        <f t="shared" si="1380"/>
        <v>-501.76934805511996</v>
      </c>
      <c r="N5974">
        <f t="shared" si="1381"/>
        <v>21.25515425</v>
      </c>
      <c r="O5974">
        <f t="shared" si="1382"/>
        <v>-1.0778865070000001</v>
      </c>
      <c r="P5974">
        <f t="shared" si="1383"/>
        <v>155.49130237011283</v>
      </c>
      <c r="Q5974" t="str">
        <f t="shared" si="1384"/>
        <v>0</v>
      </c>
      <c r="R5974" t="str">
        <f t="shared" si="1385"/>
        <v>-50.3069220324615-4.13603516828843i</v>
      </c>
      <c r="S5974" t="str">
        <f t="shared" si="1386"/>
        <v>-30.9291363265091-38.5091510224547i</v>
      </c>
      <c r="T5974" t="str">
        <f t="shared" si="1387"/>
        <v>0</v>
      </c>
      <c r="U5974" t="str">
        <f t="shared" si="1388"/>
        <v>-51.3198906397608+25.6045712813398i</v>
      </c>
      <c r="V5974" t="str">
        <f t="shared" si="1389"/>
        <v>-1.9111164494916+29.6042639058318i</v>
      </c>
      <c r="W5974" t="str">
        <f t="shared" si="1390"/>
        <v>-72.9376682443375-21.696895838581i</v>
      </c>
      <c r="X5974">
        <f t="shared" si="1391"/>
        <v>76.096377955532631</v>
      </c>
      <c r="AA5974">
        <f t="shared" si="1392"/>
        <v>3267.420619</v>
      </c>
      <c r="AB5974">
        <f t="shared" si="1393"/>
        <v>76.096377955532631</v>
      </c>
    </row>
    <row r="5975" spans="2:28" x14ac:dyDescent="0.25">
      <c r="B5975" t="s">
        <v>1697</v>
      </c>
      <c r="C5975" t="s">
        <v>78</v>
      </c>
      <c r="D5975">
        <v>3267.601467</v>
      </c>
      <c r="E5975">
        <v>0.18084800000000001</v>
      </c>
      <c r="F5975">
        <v>0</v>
      </c>
      <c r="G5975">
        <v>21.64834798</v>
      </c>
      <c r="H5975">
        <v>-1.096280366</v>
      </c>
      <c r="I5975">
        <v>24.748551200000001</v>
      </c>
      <c r="L5975">
        <f t="shared" si="1394"/>
        <v>1</v>
      </c>
      <c r="M5975">
        <f t="shared" si="1380"/>
        <v>-501.76934805511996</v>
      </c>
      <c r="N5975">
        <f t="shared" si="1381"/>
        <v>21.451751115</v>
      </c>
      <c r="O5975">
        <f t="shared" si="1382"/>
        <v>-1.0870834364999999</v>
      </c>
      <c r="P5975">
        <f t="shared" si="1383"/>
        <v>155.4955178219673</v>
      </c>
      <c r="Q5975" t="str">
        <f t="shared" si="1384"/>
        <v>0</v>
      </c>
      <c r="R5975" t="str">
        <f t="shared" si="1385"/>
        <v>-50.3069220324615-4.13603516828843i</v>
      </c>
      <c r="S5975" t="str">
        <f t="shared" si="1386"/>
        <v>-30.9291363265091-38.5091510224547i</v>
      </c>
      <c r="T5975" t="str">
        <f t="shared" si="1387"/>
        <v>0</v>
      </c>
      <c r="U5975" t="str">
        <f t="shared" si="1388"/>
        <v>-51.3198906397608+25.6045712813398i</v>
      </c>
      <c r="V5975" t="str">
        <f t="shared" si="1389"/>
        <v>-1.9111164494916+29.6042639058318i</v>
      </c>
      <c r="W5975" t="str">
        <f t="shared" si="1390"/>
        <v>-73.9440048691175-21.51510282281i</v>
      </c>
      <c r="X5975">
        <f t="shared" si="1391"/>
        <v>77.01048958135614</v>
      </c>
      <c r="AA5975">
        <f t="shared" si="1392"/>
        <v>3267.601467</v>
      </c>
      <c r="AB5975">
        <f t="shared" si="1393"/>
        <v>77.01048958135614</v>
      </c>
    </row>
    <row r="5976" spans="2:28" x14ac:dyDescent="0.25">
      <c r="B5976" t="s">
        <v>1698</v>
      </c>
      <c r="C5976" t="s">
        <v>71</v>
      </c>
      <c r="D5976">
        <v>3267.601467</v>
      </c>
      <c r="E5976">
        <v>0</v>
      </c>
      <c r="F5976">
        <v>0</v>
      </c>
      <c r="G5976">
        <v>21.64834798</v>
      </c>
      <c r="H5976">
        <v>-1.096280366</v>
      </c>
      <c r="I5976">
        <v>24.748551200000001</v>
      </c>
      <c r="L5976">
        <f t="shared" si="1394"/>
        <v>1</v>
      </c>
      <c r="M5976">
        <f t="shared" si="1380"/>
        <v>-501.76934805511996</v>
      </c>
      <c r="N5976">
        <f t="shared" si="1381"/>
        <v>21.64834798</v>
      </c>
      <c r="O5976">
        <f t="shared" si="1382"/>
        <v>-1.096280366</v>
      </c>
      <c r="P5976">
        <f t="shared" si="1383"/>
        <v>155.49973327382173</v>
      </c>
      <c r="Q5976" t="str">
        <f t="shared" si="1384"/>
        <v>0</v>
      </c>
      <c r="R5976" t="str">
        <f t="shared" si="1385"/>
        <v>-50.3069220324615-4.13603516828843i</v>
      </c>
      <c r="S5976" t="str">
        <f t="shared" si="1386"/>
        <v>-30.9291363265091-38.5091510224547i</v>
      </c>
      <c r="T5976" t="str">
        <f t="shared" si="1387"/>
        <v>0</v>
      </c>
      <c r="U5976" t="str">
        <f t="shared" si="1388"/>
        <v>-51.3198906397608+25.6045712813398i</v>
      </c>
      <c r="V5976" t="str">
        <f t="shared" si="1389"/>
        <v>-1.9111164494916+29.6042639058318i</v>
      </c>
      <c r="W5976" t="str">
        <f t="shared" si="1390"/>
        <v>-74.9536073311085-21.329890399142i</v>
      </c>
      <c r="X5976">
        <f t="shared" si="1391"/>
        <v>77.92950324739283</v>
      </c>
      <c r="AA5976">
        <f t="shared" si="1392"/>
        <v>3267.601467</v>
      </c>
      <c r="AB5976">
        <f t="shared" si="1393"/>
        <v>77.92950324739283</v>
      </c>
    </row>
    <row r="5977" spans="2:28" x14ac:dyDescent="0.25">
      <c r="B5977" t="s">
        <v>1699</v>
      </c>
      <c r="C5977" t="s">
        <v>78</v>
      </c>
      <c r="D5977">
        <v>3267.8173670000001</v>
      </c>
      <c r="E5977">
        <v>0.21590000000000001</v>
      </c>
      <c r="F5977">
        <v>0</v>
      </c>
      <c r="G5977">
        <v>22.126462780000001</v>
      </c>
      <c r="H5977">
        <v>-1.118239328</v>
      </c>
      <c r="I5977">
        <v>24.750121239999999</v>
      </c>
      <c r="L5977">
        <f t="shared" si="1394"/>
        <v>1</v>
      </c>
      <c r="M5977">
        <f t="shared" si="1380"/>
        <v>-501.76934805511996</v>
      </c>
      <c r="N5977">
        <f t="shared" si="1381"/>
        <v>21.887405380000001</v>
      </c>
      <c r="O5977">
        <f t="shared" si="1382"/>
        <v>-1.1072598469999999</v>
      </c>
      <c r="P5977">
        <f t="shared" si="1383"/>
        <v>155.50466569995157</v>
      </c>
      <c r="Q5977" t="str">
        <f t="shared" si="1384"/>
        <v>0</v>
      </c>
      <c r="R5977" t="str">
        <f t="shared" si="1385"/>
        <v>-50.3069220324615-4.13603516828843i</v>
      </c>
      <c r="S5977" t="str">
        <f t="shared" si="1386"/>
        <v>-30.9291363265091-38.5091510224547i</v>
      </c>
      <c r="T5977" t="str">
        <f t="shared" si="1387"/>
        <v>0</v>
      </c>
      <c r="U5977" t="str">
        <f t="shared" si="1388"/>
        <v>-51.3198906397608+25.6045712813398i</v>
      </c>
      <c r="V5977" t="str">
        <f t="shared" si="1389"/>
        <v>-1.9111164494916+29.6042639058318i</v>
      </c>
      <c r="W5977" t="str">
        <f t="shared" si="1390"/>
        <v>-76.154702402387-21.113219280258i</v>
      </c>
      <c r="X5977">
        <f t="shared" si="1391"/>
        <v>79.027253061031971</v>
      </c>
      <c r="AA5977">
        <f t="shared" si="1392"/>
        <v>3267.8173670000001</v>
      </c>
      <c r="AB5977">
        <f t="shared" si="1393"/>
        <v>79.027253061031971</v>
      </c>
    </row>
    <row r="5978" spans="2:28" x14ac:dyDescent="0.25">
      <c r="B5978" t="s">
        <v>1700</v>
      </c>
      <c r="C5978" t="s">
        <v>71</v>
      </c>
      <c r="D5978">
        <v>3267.8173670000001</v>
      </c>
      <c r="E5978">
        <v>0</v>
      </c>
      <c r="F5978">
        <v>0</v>
      </c>
      <c r="G5978">
        <v>22.126462780000001</v>
      </c>
      <c r="H5978">
        <v>-1.118239328</v>
      </c>
      <c r="I5978">
        <v>24.750121239999999</v>
      </c>
      <c r="L5978">
        <f t="shared" si="1394"/>
        <v>1</v>
      </c>
      <c r="M5978">
        <f t="shared" si="1380"/>
        <v>-501.76934805511996</v>
      </c>
      <c r="N5978">
        <f t="shared" si="1381"/>
        <v>22.126462780000001</v>
      </c>
      <c r="O5978">
        <f t="shared" si="1382"/>
        <v>-1.118239328</v>
      </c>
      <c r="P5978">
        <f t="shared" si="1383"/>
        <v>155.50959812608139</v>
      </c>
      <c r="Q5978" t="str">
        <f t="shared" si="1384"/>
        <v>0</v>
      </c>
      <c r="R5978" t="str">
        <f t="shared" si="1385"/>
        <v>-50.3069220324615-4.13603516828843i</v>
      </c>
      <c r="S5978" t="str">
        <f t="shared" si="1386"/>
        <v>-30.9291363265091-38.5091510224547i</v>
      </c>
      <c r="T5978" t="str">
        <f t="shared" si="1387"/>
        <v>0</v>
      </c>
      <c r="U5978" t="str">
        <f t="shared" si="1388"/>
        <v>-51.3198906397608+25.6045712813398i</v>
      </c>
      <c r="V5978" t="str">
        <f t="shared" si="1389"/>
        <v>-1.9111164494916+29.6042639058318i</v>
      </c>
      <c r="W5978" t="str">
        <f t="shared" si="1390"/>
        <v>-77.3602743361095-20.891752674499i</v>
      </c>
      <c r="X5978">
        <f t="shared" si="1391"/>
        <v>80.131625312173469</v>
      </c>
      <c r="AA5978">
        <f t="shared" si="1392"/>
        <v>3267.8173670000001</v>
      </c>
      <c r="AB5978">
        <f t="shared" si="1393"/>
        <v>80.131625312173469</v>
      </c>
    </row>
    <row r="5979" spans="2:28" x14ac:dyDescent="0.25">
      <c r="B5979" t="s">
        <v>1701</v>
      </c>
      <c r="C5979" t="s">
        <v>78</v>
      </c>
      <c r="D5979">
        <v>3267.8598670000001</v>
      </c>
      <c r="E5979">
        <v>4.2500423019999997E-2</v>
      </c>
      <c r="F5979">
        <v>0</v>
      </c>
      <c r="G5979">
        <v>22.22169779</v>
      </c>
      <c r="H5979">
        <v>-1.1225620009999999</v>
      </c>
      <c r="I5979">
        <v>24.75042629</v>
      </c>
      <c r="L5979">
        <f t="shared" si="1394"/>
        <v>1</v>
      </c>
      <c r="M5979">
        <f t="shared" si="1380"/>
        <v>-501.76934805511996</v>
      </c>
      <c r="N5979">
        <f t="shared" si="1381"/>
        <v>22.174080285000002</v>
      </c>
      <c r="O5979">
        <f t="shared" si="1382"/>
        <v>-1.1204006645</v>
      </c>
      <c r="P5979">
        <f t="shared" si="1383"/>
        <v>155.51055646892038</v>
      </c>
      <c r="Q5979" t="str">
        <f t="shared" si="1384"/>
        <v>0</v>
      </c>
      <c r="R5979" t="str">
        <f t="shared" si="1385"/>
        <v>-50.3069220324615-4.13603516828843i</v>
      </c>
      <c r="S5979" t="str">
        <f t="shared" si="1386"/>
        <v>-30.9291363265091-38.5091510224547i</v>
      </c>
      <c r="T5979" t="str">
        <f t="shared" si="1387"/>
        <v>0</v>
      </c>
      <c r="U5979" t="str">
        <f t="shared" si="1388"/>
        <v>-51.3198906397608+25.6045712813398i</v>
      </c>
      <c r="V5979" t="str">
        <f t="shared" si="1389"/>
        <v>-1.9111164494916+29.6042639058318i</v>
      </c>
      <c r="W5979" t="str">
        <f t="shared" si="1390"/>
        <v>-77.5970698160085-20.8487199764555i</v>
      </c>
      <c r="X5979">
        <f t="shared" si="1391"/>
        <v>80.349078206829191</v>
      </c>
      <c r="AA5979">
        <f t="shared" si="1392"/>
        <v>3267.8598670000001</v>
      </c>
      <c r="AB5979">
        <f t="shared" si="1393"/>
        <v>80.349078206829191</v>
      </c>
    </row>
    <row r="5980" spans="2:28" x14ac:dyDescent="0.25">
      <c r="B5980" t="s">
        <v>100</v>
      </c>
      <c r="C5980" t="s">
        <v>71</v>
      </c>
      <c r="D5980">
        <v>3267.8598670000001</v>
      </c>
      <c r="E5980">
        <v>0</v>
      </c>
      <c r="F5980">
        <v>0</v>
      </c>
      <c r="G5980">
        <v>22.22169779</v>
      </c>
      <c r="H5980">
        <v>-1.1225620009999999</v>
      </c>
      <c r="I5980">
        <v>24.75042629</v>
      </c>
      <c r="L5980">
        <f t="shared" si="1394"/>
        <v>1</v>
      </c>
      <c r="M5980">
        <f t="shared" si="1380"/>
        <v>-501.76934805511996</v>
      </c>
      <c r="N5980">
        <f t="shared" si="1381"/>
        <v>22.22169779</v>
      </c>
      <c r="O5980">
        <f t="shared" si="1382"/>
        <v>-1.1225620009999999</v>
      </c>
      <c r="P5980">
        <f t="shared" si="1383"/>
        <v>155.51151481175935</v>
      </c>
      <c r="Q5980" t="str">
        <f t="shared" si="1384"/>
        <v>0</v>
      </c>
      <c r="R5980" t="str">
        <f t="shared" si="1385"/>
        <v>-50.3069220324615-4.13603516828843i</v>
      </c>
      <c r="S5980" t="str">
        <f t="shared" si="1386"/>
        <v>-30.9291363265091-38.5091510224547i</v>
      </c>
      <c r="T5980" t="str">
        <f t="shared" si="1387"/>
        <v>0</v>
      </c>
      <c r="U5980" t="str">
        <f t="shared" si="1388"/>
        <v>-51.3198906397608+25.6045712813398i</v>
      </c>
      <c r="V5980" t="str">
        <f t="shared" si="1389"/>
        <v>-1.9111164494916+29.6042639058318i</v>
      </c>
      <c r="W5980" t="str">
        <f t="shared" si="1390"/>
        <v>-77.8340343359175-20.805503414891i</v>
      </c>
      <c r="X5980">
        <f t="shared" si="1391"/>
        <v>80.566778968454628</v>
      </c>
      <c r="AA5980">
        <f t="shared" si="1392"/>
        <v>3267.8598670000001</v>
      </c>
      <c r="AB5980">
        <f t="shared" si="1393"/>
        <v>80.566778968454628</v>
      </c>
    </row>
    <row r="5981" spans="2:28" x14ac:dyDescent="0.25">
      <c r="B5981" t="s">
        <v>1702</v>
      </c>
      <c r="C5981" t="s">
        <v>78</v>
      </c>
      <c r="D5981">
        <v>3267.9023670000001</v>
      </c>
      <c r="E5981">
        <v>4.2500000000000003E-2</v>
      </c>
      <c r="F5981">
        <v>0</v>
      </c>
      <c r="G5981">
        <v>22.317299269999999</v>
      </c>
      <c r="H5981">
        <v>-1.126884631</v>
      </c>
      <c r="I5981">
        <v>24.75073003</v>
      </c>
      <c r="L5981">
        <f t="shared" si="1394"/>
        <v>1</v>
      </c>
      <c r="M5981">
        <f t="shared" si="1380"/>
        <v>-501.76934805511996</v>
      </c>
      <c r="N5981">
        <f t="shared" si="1381"/>
        <v>22.26949853</v>
      </c>
      <c r="O5981">
        <f t="shared" si="1382"/>
        <v>-1.1247233159999999</v>
      </c>
      <c r="P5981">
        <f t="shared" si="1383"/>
        <v>155.51246903911195</v>
      </c>
      <c r="Q5981" t="str">
        <f t="shared" si="1384"/>
        <v>0</v>
      </c>
      <c r="R5981" t="str">
        <f t="shared" si="1385"/>
        <v>-50.3069220324615-4.13603516828843i</v>
      </c>
      <c r="S5981" t="str">
        <f t="shared" si="1386"/>
        <v>-30.9291363265091-38.5091510224547i</v>
      </c>
      <c r="T5981" t="str">
        <f t="shared" si="1387"/>
        <v>0</v>
      </c>
      <c r="U5981" t="str">
        <f t="shared" si="1388"/>
        <v>-51.3198906397608+25.6045712813398i</v>
      </c>
      <c r="V5981" t="str">
        <f t="shared" si="1389"/>
        <v>-1.9111164494916+29.6042639058318i</v>
      </c>
      <c r="W5981" t="str">
        <f t="shared" si="1390"/>
        <v>-78.0708282130475-20.76247080337i</v>
      </c>
      <c r="X5981">
        <f t="shared" si="1391"/>
        <v>80.784493634186788</v>
      </c>
      <c r="AA5981">
        <f t="shared" si="1392"/>
        <v>3267.9023670000001</v>
      </c>
      <c r="AB5981">
        <f t="shared" si="1393"/>
        <v>80.784493634186788</v>
      </c>
    </row>
    <row r="5982" spans="2:28" x14ac:dyDescent="0.25">
      <c r="B5982" t="s">
        <v>1703</v>
      </c>
      <c r="C5982" t="s">
        <v>71</v>
      </c>
      <c r="D5982">
        <v>3267.9023670000001</v>
      </c>
      <c r="E5982">
        <v>0</v>
      </c>
      <c r="F5982">
        <v>0</v>
      </c>
      <c r="G5982">
        <v>22.317299269999999</v>
      </c>
      <c r="H5982">
        <v>-1.126884631</v>
      </c>
      <c r="I5982">
        <v>24.75073003</v>
      </c>
      <c r="L5982">
        <f t="shared" si="1394"/>
        <v>1</v>
      </c>
      <c r="M5982">
        <f t="shared" si="1380"/>
        <v>-501.76934805511996</v>
      </c>
      <c r="N5982">
        <f t="shared" si="1381"/>
        <v>22.317299269999999</v>
      </c>
      <c r="O5982">
        <f t="shared" si="1382"/>
        <v>-1.126884631</v>
      </c>
      <c r="P5982">
        <f t="shared" si="1383"/>
        <v>155.51342326646457</v>
      </c>
      <c r="Q5982" t="str">
        <f t="shared" si="1384"/>
        <v>0</v>
      </c>
      <c r="R5982" t="str">
        <f t="shared" si="1385"/>
        <v>-50.3069220324615-4.13603516828843i</v>
      </c>
      <c r="S5982" t="str">
        <f t="shared" si="1386"/>
        <v>-30.9291363265091-38.5091510224547i</v>
      </c>
      <c r="T5982" t="str">
        <f t="shared" si="1387"/>
        <v>0</v>
      </c>
      <c r="U5982" t="str">
        <f t="shared" si="1388"/>
        <v>-51.3198906397608+25.6045712813398i</v>
      </c>
      <c r="V5982" t="str">
        <f t="shared" si="1389"/>
        <v>-1.9111164494916+29.6042639058318i</v>
      </c>
      <c r="W5982" t="str">
        <f t="shared" si="1390"/>
        <v>-78.3077896801795-20.7192549771815i</v>
      </c>
      <c r="X5982">
        <f t="shared" si="1391"/>
        <v>81.00245336657828</v>
      </c>
      <c r="AA5982">
        <f t="shared" si="1392"/>
        <v>3267.9023670000001</v>
      </c>
      <c r="AB5982">
        <f t="shared" si="1393"/>
        <v>81.00245336657828</v>
      </c>
    </row>
    <row r="5983" spans="2:28" x14ac:dyDescent="0.25">
      <c r="B5983" t="s">
        <v>617</v>
      </c>
      <c r="C5983" t="s">
        <v>78</v>
      </c>
      <c r="D5983">
        <v>3268.5151569999998</v>
      </c>
      <c r="E5983">
        <v>0.61278999999999995</v>
      </c>
      <c r="F5983">
        <v>0</v>
      </c>
      <c r="G5983">
        <v>23.736579420000002</v>
      </c>
      <c r="H5983">
        <v>-1.1892108560000001</v>
      </c>
      <c r="I5983">
        <v>24.754967959999998</v>
      </c>
      <c r="L5983">
        <f t="shared" si="1394"/>
        <v>1</v>
      </c>
      <c r="M5983">
        <f t="shared" si="1380"/>
        <v>-501.76934805511996</v>
      </c>
      <c r="N5983">
        <f t="shared" si="1381"/>
        <v>23.026939345000002</v>
      </c>
      <c r="O5983">
        <f t="shared" si="1382"/>
        <v>-1.1580477435000001</v>
      </c>
      <c r="P5983">
        <f t="shared" si="1383"/>
        <v>155.52673711621898</v>
      </c>
      <c r="Q5983" t="str">
        <f t="shared" si="1384"/>
        <v>0</v>
      </c>
      <c r="R5983" t="str">
        <f t="shared" si="1385"/>
        <v>-50.3069220324615-4.13603516828843i</v>
      </c>
      <c r="S5983" t="str">
        <f t="shared" si="1386"/>
        <v>-30.9291363265091-38.5091510224547i</v>
      </c>
      <c r="T5983" t="str">
        <f t="shared" si="1387"/>
        <v>0</v>
      </c>
      <c r="U5983" t="str">
        <f t="shared" si="1388"/>
        <v>-51.3198906397608+25.6045712813398i</v>
      </c>
      <c r="V5983" t="str">
        <f t="shared" si="1389"/>
        <v>-1.9111164494916+29.6042639058318i</v>
      </c>
      <c r="W5983" t="str">
        <f t="shared" si="1390"/>
        <v>-81.7069315474665-20.1160003011655i</v>
      </c>
      <c r="X5983">
        <f t="shared" si="1391"/>
        <v>84.146753538201736</v>
      </c>
      <c r="AA5983">
        <f t="shared" si="1392"/>
        <v>3268.5151569999998</v>
      </c>
      <c r="AB5983">
        <f t="shared" si="1393"/>
        <v>84.146753538201736</v>
      </c>
    </row>
    <row r="5984" spans="2:28" x14ac:dyDescent="0.25">
      <c r="B5984" t="s">
        <v>93</v>
      </c>
      <c r="C5984" t="s">
        <v>94</v>
      </c>
      <c r="D5984">
        <v>3268.5151569999998</v>
      </c>
      <c r="E5984">
        <v>0</v>
      </c>
      <c r="F5984">
        <v>0</v>
      </c>
      <c r="G5984">
        <v>23.736579420000002</v>
      </c>
      <c r="H5984">
        <v>-1.1892108560000001</v>
      </c>
      <c r="I5984">
        <v>24.754967959999998</v>
      </c>
      <c r="L5984">
        <f t="shared" si="1394"/>
        <v>1</v>
      </c>
      <c r="M5984">
        <f t="shared" si="1380"/>
        <v>-501.76934805511996</v>
      </c>
      <c r="N5984">
        <f t="shared" si="1381"/>
        <v>23.736579420000002</v>
      </c>
      <c r="O5984">
        <f t="shared" si="1382"/>
        <v>-1.1892108560000001</v>
      </c>
      <c r="P5984">
        <f t="shared" si="1383"/>
        <v>155.54005096597339</v>
      </c>
      <c r="Q5984" t="str">
        <f t="shared" si="1384"/>
        <v>0</v>
      </c>
      <c r="R5984" t="str">
        <f t="shared" si="1385"/>
        <v>-50.3069220324615-4.13603516828843i</v>
      </c>
      <c r="S5984" t="str">
        <f t="shared" si="1386"/>
        <v>-30.9291363265091-38.5091510224547i</v>
      </c>
      <c r="T5984" t="str">
        <f t="shared" si="1387"/>
        <v>0</v>
      </c>
      <c r="U5984" t="str">
        <f t="shared" si="1388"/>
        <v>-51.3198906397608+25.6045712813398i</v>
      </c>
      <c r="V5984" t="str">
        <f t="shared" si="1389"/>
        <v>-1.9111164494916+29.6042639058318i</v>
      </c>
      <c r="W5984" t="str">
        <f t="shared" si="1390"/>
        <v>-85.138657034335-19.475681022885i</v>
      </c>
      <c r="X5984">
        <f t="shared" si="1391"/>
        <v>87.337810099150545</v>
      </c>
      <c r="AA5984">
        <f t="shared" si="1392"/>
        <v>3268.5151569999998</v>
      </c>
      <c r="AB5984">
        <f t="shared" si="1393"/>
        <v>87.337810099150545</v>
      </c>
    </row>
    <row r="5985" spans="2:28" x14ac:dyDescent="0.25">
      <c r="B5985" t="s">
        <v>91</v>
      </c>
      <c r="C5985" t="s">
        <v>92</v>
      </c>
      <c r="D5985">
        <v>3268.5151569999998</v>
      </c>
      <c r="E5985">
        <v>0</v>
      </c>
      <c r="F5985">
        <v>0</v>
      </c>
      <c r="G5985">
        <v>23.736579420000002</v>
      </c>
      <c r="H5985">
        <v>-1.1892108560000001</v>
      </c>
      <c r="I5985">
        <v>24.754967959999998</v>
      </c>
      <c r="L5985">
        <f t="shared" si="1394"/>
        <v>1</v>
      </c>
      <c r="M5985">
        <f t="shared" si="1380"/>
        <v>-501.76934805511996</v>
      </c>
      <c r="N5985">
        <f t="shared" si="1381"/>
        <v>23.736579420000002</v>
      </c>
      <c r="O5985">
        <f t="shared" si="1382"/>
        <v>-1.1892108560000001</v>
      </c>
      <c r="P5985">
        <f t="shared" si="1383"/>
        <v>155.54005096597339</v>
      </c>
      <c r="Q5985" t="str">
        <f t="shared" si="1384"/>
        <v>0</v>
      </c>
      <c r="R5985" t="str">
        <f t="shared" si="1385"/>
        <v>-50.3069220324615-4.13603516828843i</v>
      </c>
      <c r="S5985" t="str">
        <f t="shared" si="1386"/>
        <v>-30.9291363265091-38.5091510224547i</v>
      </c>
      <c r="T5985" t="str">
        <f t="shared" si="1387"/>
        <v>0</v>
      </c>
      <c r="U5985" t="str">
        <f t="shared" si="1388"/>
        <v>-51.3198906397608+25.6045712813398i</v>
      </c>
      <c r="V5985" t="str">
        <f t="shared" si="1389"/>
        <v>-1.9111164494916+29.6042639058318i</v>
      </c>
      <c r="W5985" t="str">
        <f t="shared" si="1390"/>
        <v>-85.138657034335-19.475681022885i</v>
      </c>
      <c r="X5985">
        <f t="shared" si="1391"/>
        <v>87.337810099150545</v>
      </c>
      <c r="AA5985">
        <f t="shared" si="1392"/>
        <v>3268.5151569999998</v>
      </c>
      <c r="AB5985">
        <f t="shared" si="1393"/>
        <v>87.337810099150545</v>
      </c>
    </row>
    <row r="5986" spans="2:28" x14ac:dyDescent="0.25">
      <c r="B5986" t="s">
        <v>89</v>
      </c>
      <c r="C5986" t="s">
        <v>90</v>
      </c>
      <c r="D5986">
        <v>3268.5151569999998</v>
      </c>
      <c r="E5986">
        <v>0</v>
      </c>
      <c r="F5986">
        <v>0</v>
      </c>
      <c r="G5986">
        <v>23.736579420000002</v>
      </c>
      <c r="H5986">
        <v>-1.1892108560000001</v>
      </c>
      <c r="I5986">
        <v>24.754967959999998</v>
      </c>
      <c r="L5986">
        <f t="shared" si="1394"/>
        <v>1</v>
      </c>
      <c r="M5986">
        <f t="shared" si="1380"/>
        <v>-501.76934805511996</v>
      </c>
      <c r="N5986">
        <f t="shared" si="1381"/>
        <v>23.736579420000002</v>
      </c>
      <c r="O5986">
        <f t="shared" si="1382"/>
        <v>-1.1892108560000001</v>
      </c>
      <c r="P5986">
        <f t="shared" si="1383"/>
        <v>155.54005096597339</v>
      </c>
      <c r="Q5986" t="str">
        <f t="shared" si="1384"/>
        <v>0</v>
      </c>
      <c r="R5986" t="str">
        <f t="shared" si="1385"/>
        <v>-50.3069220324615-4.13603516828843i</v>
      </c>
      <c r="S5986" t="str">
        <f t="shared" si="1386"/>
        <v>-30.9291363265091-38.5091510224547i</v>
      </c>
      <c r="T5986" t="str">
        <f t="shared" si="1387"/>
        <v>0</v>
      </c>
      <c r="U5986" t="str">
        <f t="shared" si="1388"/>
        <v>-51.3198906397608+25.6045712813398i</v>
      </c>
      <c r="V5986" t="str">
        <f t="shared" si="1389"/>
        <v>-1.9111164494916+29.6042639058318i</v>
      </c>
      <c r="W5986" t="str">
        <f t="shared" si="1390"/>
        <v>-85.138657034335-19.475681022885i</v>
      </c>
      <c r="X5986">
        <f t="shared" si="1391"/>
        <v>87.337810099150545</v>
      </c>
      <c r="AA5986">
        <f t="shared" si="1392"/>
        <v>3268.5151569999998</v>
      </c>
      <c r="AB5986">
        <f t="shared" si="1393"/>
        <v>87.337810099150545</v>
      </c>
    </row>
    <row r="5987" spans="2:28" x14ac:dyDescent="0.25">
      <c r="B5987" t="s">
        <v>616</v>
      </c>
      <c r="C5987" t="s">
        <v>78</v>
      </c>
      <c r="D5987">
        <v>3268.7667970000002</v>
      </c>
      <c r="E5987">
        <v>0.25163960000000002</v>
      </c>
      <c r="F5987">
        <v>0</v>
      </c>
      <c r="G5987">
        <v>24.341524969999998</v>
      </c>
      <c r="H5987">
        <v>-1.214804854</v>
      </c>
      <c r="I5987">
        <v>24.756634139999999</v>
      </c>
      <c r="L5987">
        <f t="shared" si="1394"/>
        <v>1</v>
      </c>
      <c r="M5987">
        <f t="shared" si="1380"/>
        <v>-501.76934805511996</v>
      </c>
      <c r="N5987">
        <f t="shared" si="1381"/>
        <v>24.039052195</v>
      </c>
      <c r="O5987">
        <f t="shared" si="1382"/>
        <v>-1.2020078550000002</v>
      </c>
      <c r="P5987">
        <f t="shared" si="1383"/>
        <v>155.54528542482097</v>
      </c>
      <c r="Q5987" t="str">
        <f t="shared" si="1384"/>
        <v>0</v>
      </c>
      <c r="R5987" t="str">
        <f t="shared" si="1385"/>
        <v>-50.3069220324615-4.13603516828843i</v>
      </c>
      <c r="S5987" t="str">
        <f t="shared" si="1386"/>
        <v>-30.9291363265091-38.5091510224547i</v>
      </c>
      <c r="T5987" t="str">
        <f t="shared" si="1387"/>
        <v>0</v>
      </c>
      <c r="U5987" t="str">
        <f t="shared" si="1388"/>
        <v>-51.3198906397608+25.6045712813398i</v>
      </c>
      <c r="V5987" t="str">
        <f t="shared" si="1389"/>
        <v>-1.9111164494916+29.6042639058318i</v>
      </c>
      <c r="W5987" t="str">
        <f t="shared" si="1390"/>
        <v>-86.538684460344-19.2233603462765i</v>
      </c>
      <c r="X5987">
        <f t="shared" si="1391"/>
        <v>88.648076635253503</v>
      </c>
      <c r="AA5987">
        <f t="shared" si="1392"/>
        <v>3268.7667970000002</v>
      </c>
      <c r="AB5987">
        <f t="shared" si="1393"/>
        <v>88.648076635253503</v>
      </c>
    </row>
    <row r="5988" spans="2:28" x14ac:dyDescent="0.25">
      <c r="B5988" t="s">
        <v>1704</v>
      </c>
      <c r="C5988" t="s">
        <v>122</v>
      </c>
      <c r="D5988">
        <v>3269.5167970000002</v>
      </c>
      <c r="E5988">
        <v>0.75</v>
      </c>
      <c r="F5988">
        <v>0</v>
      </c>
      <c r="G5988">
        <v>26.521798390000001</v>
      </c>
      <c r="H5988">
        <v>-1.7035728530000001</v>
      </c>
      <c r="I5988">
        <v>24.761341940000001</v>
      </c>
      <c r="L5988">
        <f t="shared" si="1394"/>
        <v>1</v>
      </c>
      <c r="M5988">
        <f t="shared" si="1380"/>
        <v>-501.76934805511996</v>
      </c>
      <c r="N5988">
        <f t="shared" si="1381"/>
        <v>25.431661679999998</v>
      </c>
      <c r="O5988">
        <f t="shared" si="1382"/>
        <v>-1.4591888535000002</v>
      </c>
      <c r="P5988">
        <f t="shared" si="1383"/>
        <v>155.56530987356308</v>
      </c>
      <c r="Q5988" t="str">
        <f t="shared" si="1384"/>
        <v>0</v>
      </c>
      <c r="R5988" t="str">
        <f t="shared" si="1385"/>
        <v>-50.3069220324615-4.13603516828843i</v>
      </c>
      <c r="S5988" t="str">
        <f t="shared" si="1386"/>
        <v>-30.9291363265091-38.5091510224547i</v>
      </c>
      <c r="T5988" t="str">
        <f t="shared" si="1387"/>
        <v>0</v>
      </c>
      <c r="U5988" t="str">
        <f t="shared" si="1388"/>
        <v>-51.3198906397608+25.6045712813398i</v>
      </c>
      <c r="V5988" t="str">
        <f t="shared" si="1389"/>
        <v>-1.9111164494916+29.6042639058318i</v>
      </c>
      <c r="W5988" t="str">
        <f t="shared" si="1390"/>
        <v>-92.368404470658-18.287898290284i</v>
      </c>
      <c r="X5988">
        <f t="shared" si="1391"/>
        <v>94.161400628552926</v>
      </c>
      <c r="AA5988">
        <f t="shared" si="1392"/>
        <v>3269.5167970000002</v>
      </c>
      <c r="AB5988">
        <f t="shared" si="1393"/>
        <v>94.161400628552926</v>
      </c>
    </row>
    <row r="5989" spans="2:28" x14ac:dyDescent="0.25">
      <c r="B5989" t="s">
        <v>229</v>
      </c>
      <c r="C5989" t="s">
        <v>78</v>
      </c>
      <c r="D5989">
        <v>3269.6468719999998</v>
      </c>
      <c r="E5989">
        <v>0.13007550000000001</v>
      </c>
      <c r="F5989">
        <v>0</v>
      </c>
      <c r="G5989">
        <v>26.96747397</v>
      </c>
      <c r="H5989">
        <v>-1.722710902</v>
      </c>
      <c r="I5989">
        <v>24.762116030000001</v>
      </c>
      <c r="L5989">
        <f t="shared" si="1394"/>
        <v>1</v>
      </c>
      <c r="M5989">
        <f t="shared" si="1380"/>
        <v>-501.76934805511996</v>
      </c>
      <c r="N5989">
        <f t="shared" si="1381"/>
        <v>26.744636180000001</v>
      </c>
      <c r="O5989">
        <f t="shared" si="1382"/>
        <v>-1.7131418775</v>
      </c>
      <c r="P5989">
        <f t="shared" si="1383"/>
        <v>155.58253173891489</v>
      </c>
      <c r="Q5989" t="str">
        <f t="shared" si="1384"/>
        <v>0</v>
      </c>
      <c r="R5989" t="str">
        <f t="shared" si="1385"/>
        <v>-50.3069220324615-4.13603516828843i</v>
      </c>
      <c r="S5989" t="str">
        <f t="shared" si="1386"/>
        <v>-30.9291363265091-38.5091510224547i</v>
      </c>
      <c r="T5989" t="str">
        <f t="shared" si="1387"/>
        <v>0</v>
      </c>
      <c r="U5989" t="str">
        <f t="shared" si="1388"/>
        <v>-51.3198906397608+25.6045712813398i</v>
      </c>
      <c r="V5989" t="str">
        <f t="shared" si="1389"/>
        <v>-1.9111164494916+29.6042639058318i</v>
      </c>
      <c r="W5989" t="str">
        <f t="shared" si="1390"/>
        <v>-97.654405183049-17.4387789937415i</v>
      </c>
      <c r="X5989">
        <f t="shared" si="1391"/>
        <v>99.199263426941158</v>
      </c>
      <c r="AA5989">
        <f t="shared" si="1392"/>
        <v>3269.6468719999998</v>
      </c>
      <c r="AB5989">
        <f t="shared" si="1393"/>
        <v>99.199263426941158</v>
      </c>
    </row>
    <row r="5990" spans="2:28" x14ac:dyDescent="0.25">
      <c r="B5990" t="s">
        <v>548</v>
      </c>
      <c r="C5990" t="s">
        <v>105</v>
      </c>
      <c r="D5990">
        <v>3269.6468719999998</v>
      </c>
      <c r="E5990">
        <v>0</v>
      </c>
      <c r="F5990">
        <v>0</v>
      </c>
      <c r="G5990">
        <v>26.96747397</v>
      </c>
      <c r="H5990">
        <v>-1.722710902</v>
      </c>
      <c r="I5990">
        <v>24.762116030000001</v>
      </c>
      <c r="L5990">
        <f t="shared" si="1394"/>
        <v>1</v>
      </c>
      <c r="M5990">
        <f t="shared" si="1380"/>
        <v>-501.76934805511996</v>
      </c>
      <c r="N5990">
        <f t="shared" si="1381"/>
        <v>26.96747397</v>
      </c>
      <c r="O5990">
        <f t="shared" si="1382"/>
        <v>-1.722710902</v>
      </c>
      <c r="P5990">
        <f t="shared" si="1383"/>
        <v>155.58496361437213</v>
      </c>
      <c r="Q5990" t="str">
        <f t="shared" si="1384"/>
        <v>0</v>
      </c>
      <c r="R5990" t="str">
        <f t="shared" si="1385"/>
        <v>-50.3069220324615-4.13603516828843i</v>
      </c>
      <c r="S5990" t="str">
        <f t="shared" si="1386"/>
        <v>-30.9291363265091-38.5091510224547i</v>
      </c>
      <c r="T5990" t="str">
        <f t="shared" si="1387"/>
        <v>0</v>
      </c>
      <c r="U5990" t="str">
        <f t="shared" si="1388"/>
        <v>-51.3198906397608+25.6045712813398i</v>
      </c>
      <c r="V5990" t="str">
        <f t="shared" si="1389"/>
        <v>-1.9111164494916+29.6042639058318i</v>
      </c>
      <c r="W5990" t="str">
        <f t="shared" si="1390"/>
        <v>-98.473761076941-17.324353282413i</v>
      </c>
      <c r="X5990">
        <f t="shared" si="1391"/>
        <v>99.986073216685099</v>
      </c>
      <c r="AA5990">
        <f t="shared" si="1392"/>
        <v>3269.6468719999998</v>
      </c>
      <c r="AB5990">
        <f t="shared" si="1393"/>
        <v>99.986073216685099</v>
      </c>
    </row>
    <row r="5991" spans="2:28" x14ac:dyDescent="0.25">
      <c r="B5991" t="s">
        <v>1705</v>
      </c>
      <c r="C5991" t="s">
        <v>122</v>
      </c>
      <c r="D5991">
        <v>3271.4588210000002</v>
      </c>
      <c r="E5991">
        <v>1.811949</v>
      </c>
      <c r="F5991">
        <v>0</v>
      </c>
      <c r="G5991">
        <v>25.259976300000002</v>
      </c>
      <c r="H5991">
        <v>2.5701800669999999</v>
      </c>
      <c r="I5991">
        <v>24.77263568</v>
      </c>
      <c r="L5991">
        <f t="shared" si="1394"/>
        <v>1</v>
      </c>
      <c r="M5991">
        <f t="shared" si="1380"/>
        <v>-501.76934805511996</v>
      </c>
      <c r="N5991">
        <f t="shared" si="1381"/>
        <v>26.113725135000003</v>
      </c>
      <c r="O5991">
        <f t="shared" si="1382"/>
        <v>0.42373458249999996</v>
      </c>
      <c r="P5991">
        <f t="shared" si="1383"/>
        <v>155.61801206953044</v>
      </c>
      <c r="Q5991" t="str">
        <f t="shared" si="1384"/>
        <v>0</v>
      </c>
      <c r="R5991" t="str">
        <f t="shared" si="1385"/>
        <v>-50.3069220324615-4.13603516828843i</v>
      </c>
      <c r="S5991" t="str">
        <f t="shared" si="1386"/>
        <v>-30.9291363265091-38.5091510224547i</v>
      </c>
      <c r="T5991" t="str">
        <f t="shared" si="1387"/>
        <v>0</v>
      </c>
      <c r="U5991" t="str">
        <f t="shared" si="1388"/>
        <v>-51.3198906397608+25.6045712813398i</v>
      </c>
      <c r="V5991" t="str">
        <f t="shared" si="1389"/>
        <v>-1.9111164494916+29.6042639058318i</v>
      </c>
      <c r="W5991" t="str">
        <f t="shared" si="1390"/>
        <v>-102.372574592495-14.5386484395165i</v>
      </c>
      <c r="X5991">
        <f t="shared" si="1391"/>
        <v>103.3997888157602</v>
      </c>
      <c r="AA5991">
        <f t="shared" si="1392"/>
        <v>3271.4588210000002</v>
      </c>
      <c r="AB5991">
        <f t="shared" si="1393"/>
        <v>103.3997888157602</v>
      </c>
    </row>
    <row r="5992" spans="2:28" x14ac:dyDescent="0.25">
      <c r="B5992" t="s">
        <v>550</v>
      </c>
      <c r="C5992" t="s">
        <v>105</v>
      </c>
      <c r="D5992">
        <v>3271.4588210000002</v>
      </c>
      <c r="E5992">
        <v>0</v>
      </c>
      <c r="F5992">
        <v>0</v>
      </c>
      <c r="G5992">
        <v>25.259976300000002</v>
      </c>
      <c r="H5992">
        <v>2.5701800669999999</v>
      </c>
      <c r="I5992">
        <v>24.77263568</v>
      </c>
      <c r="L5992">
        <f t="shared" si="1394"/>
        <v>1</v>
      </c>
      <c r="M5992">
        <f t="shared" si="1380"/>
        <v>-501.76934805511996</v>
      </c>
      <c r="N5992">
        <f t="shared" si="1381"/>
        <v>25.259976300000002</v>
      </c>
      <c r="O5992">
        <f t="shared" si="1382"/>
        <v>2.5701800669999999</v>
      </c>
      <c r="P5992">
        <f t="shared" si="1383"/>
        <v>155.65106052468877</v>
      </c>
      <c r="Q5992" t="str">
        <f t="shared" si="1384"/>
        <v>0</v>
      </c>
      <c r="R5992" t="str">
        <f t="shared" si="1385"/>
        <v>-50.3069220324615-4.13603516828843i</v>
      </c>
      <c r="S5992" t="str">
        <f t="shared" si="1386"/>
        <v>-30.9291363265091-38.5091510224547i</v>
      </c>
      <c r="T5992" t="str">
        <f t="shared" si="1387"/>
        <v>0</v>
      </c>
      <c r="U5992" t="str">
        <f t="shared" si="1388"/>
        <v>-51.3198906397608+25.6045712813398i</v>
      </c>
      <c r="V5992" t="str">
        <f t="shared" si="1389"/>
        <v>-1.9111164494916+29.6042639058318i</v>
      </c>
      <c r="W5992" t="str">
        <f t="shared" si="1390"/>
        <v>-105.955203927722-11.8154890711785i</v>
      </c>
      <c r="X5992">
        <f t="shared" si="1391"/>
        <v>106.61196471952054</v>
      </c>
      <c r="AA5992">
        <f t="shared" si="1392"/>
        <v>3271.4588210000002</v>
      </c>
      <c r="AB5992">
        <f t="shared" si="1393"/>
        <v>106.61196471952054</v>
      </c>
    </row>
    <row r="5993" spans="2:28" x14ac:dyDescent="0.25">
      <c r="B5993" t="s">
        <v>233</v>
      </c>
      <c r="C5993" t="s">
        <v>78</v>
      </c>
      <c r="D5993">
        <v>3271.7530969999998</v>
      </c>
      <c r="E5993">
        <v>0.29427550000000002</v>
      </c>
      <c r="F5993">
        <v>0</v>
      </c>
      <c r="G5993">
        <v>23.773369089999999</v>
      </c>
      <c r="H5993">
        <v>2.4815731699999999</v>
      </c>
      <c r="I5993">
        <v>24.774546950000001</v>
      </c>
      <c r="L5993">
        <f t="shared" si="1394"/>
        <v>1</v>
      </c>
      <c r="M5993">
        <f t="shared" si="1380"/>
        <v>-501.76934805511996</v>
      </c>
      <c r="N5993">
        <f t="shared" si="1381"/>
        <v>24.516672695</v>
      </c>
      <c r="O5993">
        <f t="shared" si="1382"/>
        <v>2.5258766184999999</v>
      </c>
      <c r="P5993">
        <f t="shared" si="1383"/>
        <v>155.65706495647981</v>
      </c>
      <c r="Q5993" t="str">
        <f t="shared" si="1384"/>
        <v>0</v>
      </c>
      <c r="R5993" t="str">
        <f t="shared" si="1385"/>
        <v>-50.3069220324615-4.13603516828843i</v>
      </c>
      <c r="S5993" t="str">
        <f t="shared" si="1386"/>
        <v>-30.9291363265091-38.5091510224547i</v>
      </c>
      <c r="T5993" t="str">
        <f t="shared" si="1387"/>
        <v>0</v>
      </c>
      <c r="U5993" t="str">
        <f t="shared" si="1388"/>
        <v>-51.3198906397608+25.6045712813398i</v>
      </c>
      <c r="V5993" t="str">
        <f t="shared" si="1389"/>
        <v>-1.9111164494916+29.6042639058318i</v>
      </c>
      <c r="W5993" t="str">
        <f t="shared" si="1390"/>
        <v>-105.315853806963-11.1943732290025i</v>
      </c>
      <c r="X5993">
        <f t="shared" si="1391"/>
        <v>105.90912640126824</v>
      </c>
      <c r="AA5993">
        <f t="shared" si="1392"/>
        <v>3271.7530969999998</v>
      </c>
      <c r="AB5993">
        <f t="shared" si="1393"/>
        <v>105.90912640126824</v>
      </c>
    </row>
    <row r="5994" spans="2:28" x14ac:dyDescent="0.25">
      <c r="B5994" t="s">
        <v>127</v>
      </c>
      <c r="C5994" t="s">
        <v>78</v>
      </c>
      <c r="D5994">
        <v>3272.0030969999998</v>
      </c>
      <c r="E5994">
        <v>0.25</v>
      </c>
      <c r="F5994">
        <v>0</v>
      </c>
      <c r="G5994">
        <v>22.551401370000001</v>
      </c>
      <c r="H5994">
        <v>2.4062977069999998</v>
      </c>
      <c r="I5994">
        <v>24.7762654</v>
      </c>
      <c r="L5994">
        <f t="shared" si="1394"/>
        <v>1</v>
      </c>
      <c r="M5994">
        <f t="shared" si="1380"/>
        <v>-501.76934805511996</v>
      </c>
      <c r="N5994">
        <f t="shared" si="1381"/>
        <v>23.162385229999998</v>
      </c>
      <c r="O5994">
        <f t="shared" si="1382"/>
        <v>2.4439354384999996</v>
      </c>
      <c r="P5994">
        <f t="shared" si="1383"/>
        <v>155.66846805816638</v>
      </c>
      <c r="Q5994" t="str">
        <f t="shared" si="1384"/>
        <v>0</v>
      </c>
      <c r="R5994" t="str">
        <f t="shared" si="1385"/>
        <v>-50.3069220324615-4.13603516828843i</v>
      </c>
      <c r="S5994" t="str">
        <f t="shared" si="1386"/>
        <v>-30.9291363265091-38.5091510224547i</v>
      </c>
      <c r="T5994" t="str">
        <f t="shared" si="1387"/>
        <v>0</v>
      </c>
      <c r="U5994" t="str">
        <f t="shared" si="1388"/>
        <v>-51.3198906397608+25.6045712813398i</v>
      </c>
      <c r="V5994" t="str">
        <f t="shared" si="1389"/>
        <v>-1.9111164494916+29.6042639058318i</v>
      </c>
      <c r="W5994" t="str">
        <f t="shared" si="1390"/>
        <v>-104.074500409981-10.05649506255i</v>
      </c>
      <c r="X5994">
        <f t="shared" si="1391"/>
        <v>104.55924028286657</v>
      </c>
      <c r="AA5994">
        <f t="shared" si="1392"/>
        <v>3272.0030969999998</v>
      </c>
      <c r="AB5994">
        <f t="shared" si="1393"/>
        <v>104.55924028286657</v>
      </c>
    </row>
    <row r="5995" spans="2:28" x14ac:dyDescent="0.25">
      <c r="B5995" t="s">
        <v>150</v>
      </c>
      <c r="C5995" t="s">
        <v>151</v>
      </c>
      <c r="D5995">
        <v>3272.0030969999998</v>
      </c>
      <c r="E5995">
        <v>0</v>
      </c>
      <c r="F5995">
        <v>0</v>
      </c>
      <c r="G5995">
        <v>22.551401370000001</v>
      </c>
      <c r="H5995">
        <v>2.4062977069999998</v>
      </c>
      <c r="I5995">
        <v>24.7762654</v>
      </c>
      <c r="L5995">
        <f t="shared" si="1394"/>
        <v>1</v>
      </c>
      <c r="M5995">
        <f t="shared" si="1380"/>
        <v>-501.76934805511996</v>
      </c>
      <c r="N5995">
        <f t="shared" si="1381"/>
        <v>22.551401370000001</v>
      </c>
      <c r="O5995">
        <f t="shared" si="1382"/>
        <v>2.4062977069999998</v>
      </c>
      <c r="P5995">
        <f t="shared" si="1383"/>
        <v>155.67386672806197</v>
      </c>
      <c r="Q5995" t="str">
        <f t="shared" si="1384"/>
        <v>0</v>
      </c>
      <c r="R5995" t="str">
        <f t="shared" si="1385"/>
        <v>-50.3069220324615-4.13603516828843i</v>
      </c>
      <c r="S5995" t="str">
        <f t="shared" si="1386"/>
        <v>-30.9291363265091-38.5091510224547i</v>
      </c>
      <c r="T5995" t="str">
        <f t="shared" si="1387"/>
        <v>0</v>
      </c>
      <c r="U5995" t="str">
        <f t="shared" si="1388"/>
        <v>-51.3198906397608+25.6045712813398i</v>
      </c>
      <c r="V5995" t="str">
        <f t="shared" si="1389"/>
        <v>-1.9111164494916+29.6042639058318i</v>
      </c>
      <c r="W5995" t="str">
        <f t="shared" si="1390"/>
        <v>-103.486282075299-9.5374412873175i</v>
      </c>
      <c r="X5995">
        <f t="shared" si="1391"/>
        <v>103.92484478736247</v>
      </c>
      <c r="AA5995">
        <f t="shared" si="1392"/>
        <v>3272.0030969999998</v>
      </c>
      <c r="AB5995">
        <f t="shared" si="1393"/>
        <v>103.92484478736247</v>
      </c>
    </row>
    <row r="5996" spans="2:28" x14ac:dyDescent="0.25">
      <c r="B5996" t="s">
        <v>234</v>
      </c>
      <c r="C5996" t="s">
        <v>105</v>
      </c>
      <c r="D5996">
        <v>3272.0030969999998</v>
      </c>
      <c r="E5996">
        <v>0</v>
      </c>
      <c r="F5996">
        <v>0</v>
      </c>
      <c r="G5996">
        <v>22.551401370000001</v>
      </c>
      <c r="H5996">
        <v>2.4062977069999998</v>
      </c>
      <c r="I5996">
        <v>24.7762654</v>
      </c>
      <c r="L5996">
        <f t="shared" si="1394"/>
        <v>1</v>
      </c>
      <c r="M5996">
        <f t="shared" si="1380"/>
        <v>-501.76934805511996</v>
      </c>
      <c r="N5996">
        <f t="shared" si="1381"/>
        <v>22.551401370000001</v>
      </c>
      <c r="O5996">
        <f t="shared" si="1382"/>
        <v>2.4062977069999998</v>
      </c>
      <c r="P5996">
        <f t="shared" si="1383"/>
        <v>155.67386672806197</v>
      </c>
      <c r="Q5996" t="str">
        <f t="shared" si="1384"/>
        <v>0</v>
      </c>
      <c r="R5996" t="str">
        <f t="shared" si="1385"/>
        <v>-50.3069220324615-4.13603516828843i</v>
      </c>
      <c r="S5996" t="str">
        <f t="shared" si="1386"/>
        <v>-30.9291363265091-38.5091510224547i</v>
      </c>
      <c r="T5996" t="str">
        <f t="shared" si="1387"/>
        <v>0</v>
      </c>
      <c r="U5996" t="str">
        <f t="shared" si="1388"/>
        <v>-51.3198906397608+25.6045712813398i</v>
      </c>
      <c r="V5996" t="str">
        <f t="shared" si="1389"/>
        <v>-1.9111164494916+29.6042639058318i</v>
      </c>
      <c r="W5996" t="str">
        <f t="shared" si="1390"/>
        <v>-103.486282075299-9.5374412873175i</v>
      </c>
      <c r="X5996">
        <f t="shared" si="1391"/>
        <v>103.92484478736247</v>
      </c>
      <c r="AA5996">
        <f t="shared" si="1392"/>
        <v>3272.0030969999998</v>
      </c>
      <c r="AB5996">
        <f t="shared" si="1393"/>
        <v>103.92484478736247</v>
      </c>
    </row>
    <row r="5997" spans="2:28" x14ac:dyDescent="0.25">
      <c r="B5997" t="s">
        <v>235</v>
      </c>
      <c r="C5997" t="s">
        <v>105</v>
      </c>
      <c r="D5997">
        <v>3272.0030969999998</v>
      </c>
      <c r="E5997">
        <v>0</v>
      </c>
      <c r="F5997">
        <v>0</v>
      </c>
      <c r="G5997">
        <v>22.551401370000001</v>
      </c>
      <c r="H5997">
        <v>2.4062977069999998</v>
      </c>
      <c r="I5997">
        <v>24.7762654</v>
      </c>
      <c r="L5997">
        <f t="shared" si="1394"/>
        <v>1</v>
      </c>
      <c r="M5997">
        <f t="shared" si="1380"/>
        <v>-501.76934805511996</v>
      </c>
      <c r="N5997">
        <f t="shared" si="1381"/>
        <v>22.551401370000001</v>
      </c>
      <c r="O5997">
        <f t="shared" si="1382"/>
        <v>2.4062977069999998</v>
      </c>
      <c r="P5997">
        <f t="shared" si="1383"/>
        <v>155.67386672806197</v>
      </c>
      <c r="Q5997" t="str">
        <f t="shared" si="1384"/>
        <v>0</v>
      </c>
      <c r="R5997" t="str">
        <f t="shared" si="1385"/>
        <v>-50.3069220324615-4.13603516828843i</v>
      </c>
      <c r="S5997" t="str">
        <f t="shared" si="1386"/>
        <v>-30.9291363265091-38.5091510224547i</v>
      </c>
      <c r="T5997" t="str">
        <f t="shared" si="1387"/>
        <v>0</v>
      </c>
      <c r="U5997" t="str">
        <f t="shared" si="1388"/>
        <v>-51.3198906397608+25.6045712813398i</v>
      </c>
      <c r="V5997" t="str">
        <f t="shared" si="1389"/>
        <v>-1.9111164494916+29.6042639058318i</v>
      </c>
      <c r="W5997" t="str">
        <f t="shared" si="1390"/>
        <v>-103.486282075299-9.5374412873175i</v>
      </c>
      <c r="X5997">
        <f t="shared" si="1391"/>
        <v>103.92484478736247</v>
      </c>
      <c r="AA5997">
        <f t="shared" si="1392"/>
        <v>3272.0030969999998</v>
      </c>
      <c r="AB5997">
        <f t="shared" si="1393"/>
        <v>103.92484478736247</v>
      </c>
    </row>
    <row r="5998" spans="2:28" x14ac:dyDescent="0.25">
      <c r="B5998" t="s">
        <v>236</v>
      </c>
      <c r="C5998" t="s">
        <v>122</v>
      </c>
      <c r="D5998">
        <v>3272.0030980000001</v>
      </c>
      <c r="E5998" s="1">
        <v>9.9999999999999995E-7</v>
      </c>
      <c r="F5998">
        <v>0</v>
      </c>
      <c r="G5998">
        <v>22.551396560000001</v>
      </c>
      <c r="H5998">
        <v>2.4062974060000002</v>
      </c>
      <c r="I5998">
        <v>24.776265410000001</v>
      </c>
      <c r="L5998">
        <f t="shared" si="1394"/>
        <v>1</v>
      </c>
      <c r="M5998">
        <f t="shared" si="1380"/>
        <v>-501.76934805511996</v>
      </c>
      <c r="N5998">
        <f t="shared" si="1381"/>
        <v>22.551398965000001</v>
      </c>
      <c r="O5998">
        <f t="shared" si="1382"/>
        <v>2.4062975565000002</v>
      </c>
      <c r="P5998">
        <f t="shared" si="1383"/>
        <v>155.67386675947787</v>
      </c>
      <c r="Q5998" t="str">
        <f t="shared" si="1384"/>
        <v>0</v>
      </c>
      <c r="R5998" t="str">
        <f t="shared" si="1385"/>
        <v>-50.3069220324615-4.13603516828843i</v>
      </c>
      <c r="S5998" t="str">
        <f t="shared" si="1386"/>
        <v>-30.9291363265091-38.5091510224547i</v>
      </c>
      <c r="T5998" t="str">
        <f t="shared" si="1387"/>
        <v>0</v>
      </c>
      <c r="U5998" t="str">
        <f t="shared" si="1388"/>
        <v>-51.3198906397608+25.6045712813398i</v>
      </c>
      <c r="V5998" t="str">
        <f t="shared" si="1389"/>
        <v>-1.9111164494916+29.6042639058318i</v>
      </c>
      <c r="W5998" t="str">
        <f t="shared" si="1390"/>
        <v>-103.486281166558-9.5374385344515i</v>
      </c>
      <c r="X5998">
        <f t="shared" si="1391"/>
        <v>103.92484362981902</v>
      </c>
      <c r="AA5998">
        <f t="shared" si="1392"/>
        <v>3272.0030980000001</v>
      </c>
      <c r="AB5998">
        <f t="shared" si="1393"/>
        <v>103.92484362981902</v>
      </c>
    </row>
    <row r="5999" spans="2:28" x14ac:dyDescent="0.25">
      <c r="B5999" t="s">
        <v>144</v>
      </c>
      <c r="C5999" t="s">
        <v>78</v>
      </c>
      <c r="D5999">
        <v>3272.2530969999998</v>
      </c>
      <c r="E5999">
        <v>0.249999</v>
      </c>
      <c r="F5999">
        <v>0</v>
      </c>
      <c r="G5999">
        <v>21.367071379999999</v>
      </c>
      <c r="H5999">
        <v>2.3310222450000002</v>
      </c>
      <c r="I5999">
        <v>24.77807803</v>
      </c>
      <c r="L5999">
        <f t="shared" si="1394"/>
        <v>1</v>
      </c>
      <c r="M5999">
        <f t="shared" si="1380"/>
        <v>-501.76934805511996</v>
      </c>
      <c r="N5999">
        <f t="shared" si="1381"/>
        <v>21.95923397</v>
      </c>
      <c r="O5999">
        <f t="shared" si="1382"/>
        <v>2.3686598255</v>
      </c>
      <c r="P5999">
        <f t="shared" si="1383"/>
        <v>155.67956130456955</v>
      </c>
      <c r="Q5999" t="str">
        <f t="shared" si="1384"/>
        <v>0</v>
      </c>
      <c r="R5999" t="str">
        <f t="shared" si="1385"/>
        <v>-50.3069220324615-4.13603516828843i</v>
      </c>
      <c r="S5999" t="str">
        <f t="shared" si="1386"/>
        <v>-30.9291363265091-38.5091510224547i</v>
      </c>
      <c r="T5999" t="str">
        <f t="shared" si="1387"/>
        <v>0</v>
      </c>
      <c r="U5999" t="str">
        <f t="shared" si="1388"/>
        <v>-51.3198906397608+25.6045712813398i</v>
      </c>
      <c r="V5999" t="str">
        <f t="shared" si="1389"/>
        <v>-1.9111164494916+29.6042639058318i</v>
      </c>
      <c r="W5999" t="str">
        <f t="shared" si="1390"/>
        <v>-102.94136013832-9.009804006501i</v>
      </c>
      <c r="X5999">
        <f t="shared" si="1391"/>
        <v>103.33489340664585</v>
      </c>
      <c r="AA5999">
        <f t="shared" si="1392"/>
        <v>3272.2530969999998</v>
      </c>
      <c r="AB5999">
        <f t="shared" si="1393"/>
        <v>103.33489340664585</v>
      </c>
    </row>
    <row r="6000" spans="2:28" x14ac:dyDescent="0.25">
      <c r="B6000" t="s">
        <v>237</v>
      </c>
      <c r="C6000" t="s">
        <v>78</v>
      </c>
      <c r="D6000">
        <v>3272.7623800000001</v>
      </c>
      <c r="E6000">
        <v>0.50928300000000004</v>
      </c>
      <c r="F6000">
        <v>0</v>
      </c>
      <c r="G6000">
        <v>19.070867920000001</v>
      </c>
      <c r="H6000">
        <v>2.1776761919999998</v>
      </c>
      <c r="I6000">
        <v>24.782093790000001</v>
      </c>
      <c r="L6000">
        <f t="shared" si="1394"/>
        <v>1</v>
      </c>
      <c r="M6000">
        <f t="shared" si="1380"/>
        <v>-501.76934805511996</v>
      </c>
      <c r="N6000">
        <f t="shared" si="1381"/>
        <v>20.218969649999998</v>
      </c>
      <c r="O6000">
        <f t="shared" si="1382"/>
        <v>2.2543492184999998</v>
      </c>
      <c r="P6000">
        <f t="shared" si="1383"/>
        <v>155.69787170035988</v>
      </c>
      <c r="Q6000" t="str">
        <f t="shared" si="1384"/>
        <v>0</v>
      </c>
      <c r="R6000" t="str">
        <f t="shared" si="1385"/>
        <v>-50.3069220324615-4.13603516828843i</v>
      </c>
      <c r="S6000" t="str">
        <f t="shared" si="1386"/>
        <v>-30.9291363265091-38.5091510224547i</v>
      </c>
      <c r="T6000" t="str">
        <f t="shared" si="1387"/>
        <v>0</v>
      </c>
      <c r="U6000" t="str">
        <f t="shared" si="1388"/>
        <v>-51.3198906397608+25.6045712813398i</v>
      </c>
      <c r="V6000" t="str">
        <f t="shared" si="1389"/>
        <v>-1.9111164494916+29.6042639058318i</v>
      </c>
      <c r="W6000" t="str">
        <f t="shared" si="1390"/>
        <v>-101.294993306037-7.404549102118i</v>
      </c>
      <c r="X6000">
        <f t="shared" si="1391"/>
        <v>101.56526481172466</v>
      </c>
      <c r="AA6000">
        <f t="shared" si="1392"/>
        <v>3272.7623800000001</v>
      </c>
      <c r="AB6000">
        <f t="shared" si="1393"/>
        <v>101.56526481172466</v>
      </c>
    </row>
    <row r="6001" spans="2:28" x14ac:dyDescent="0.25">
      <c r="B6001" t="s">
        <v>238</v>
      </c>
      <c r="C6001" t="s">
        <v>78</v>
      </c>
      <c r="D6001">
        <v>3273.0649410000001</v>
      </c>
      <c r="E6001">
        <v>0.30256100000000002</v>
      </c>
      <c r="F6001">
        <v>0</v>
      </c>
      <c r="G6001">
        <v>17.780671959999999</v>
      </c>
      <c r="H6001">
        <v>2.0865745150000001</v>
      </c>
      <c r="I6001">
        <v>24.78470892</v>
      </c>
      <c r="L6001">
        <f t="shared" si="1394"/>
        <v>1</v>
      </c>
      <c r="M6001">
        <f t="shared" si="1380"/>
        <v>-501.76934805511996</v>
      </c>
      <c r="N6001">
        <f t="shared" si="1381"/>
        <v>18.425769940000002</v>
      </c>
      <c r="O6001">
        <f t="shared" si="1382"/>
        <v>2.1321253535000002</v>
      </c>
      <c r="P6001">
        <f t="shared" si="1383"/>
        <v>155.71870325567068</v>
      </c>
      <c r="Q6001" t="str">
        <f t="shared" si="1384"/>
        <v>0</v>
      </c>
      <c r="R6001" t="str">
        <f t="shared" si="1385"/>
        <v>-50.3069220324615-4.13603516828843i</v>
      </c>
      <c r="S6001" t="str">
        <f t="shared" si="1386"/>
        <v>-30.9291363265091-38.5091510224547i</v>
      </c>
      <c r="T6001" t="str">
        <f t="shared" si="1387"/>
        <v>0</v>
      </c>
      <c r="U6001" t="str">
        <f t="shared" si="1388"/>
        <v>-51.3198906397608+25.6045712813398i</v>
      </c>
      <c r="V6001" t="str">
        <f t="shared" si="1389"/>
        <v>-1.9111164494916+29.6042639058318i</v>
      </c>
      <c r="W6001" t="str">
        <f t="shared" si="1390"/>
        <v>-99.3928608541995-5.718041895451i</v>
      </c>
      <c r="X6001">
        <f t="shared" si="1391"/>
        <v>99.557203616314965</v>
      </c>
      <c r="AA6001">
        <f t="shared" si="1392"/>
        <v>3273.0649410000001</v>
      </c>
      <c r="AB6001">
        <f t="shared" si="1393"/>
        <v>99.557203616314965</v>
      </c>
    </row>
    <row r="6002" spans="2:28" x14ac:dyDescent="0.25">
      <c r="B6002" t="s">
        <v>224</v>
      </c>
      <c r="C6002" t="s">
        <v>78</v>
      </c>
      <c r="D6002">
        <v>3273.4427660000001</v>
      </c>
      <c r="E6002">
        <v>0.37782500000000002</v>
      </c>
      <c r="F6002">
        <v>0</v>
      </c>
      <c r="G6002">
        <v>16.24693474</v>
      </c>
      <c r="H6002">
        <v>1.972810709</v>
      </c>
      <c r="I6002">
        <v>24.788247160000001</v>
      </c>
      <c r="L6002">
        <f t="shared" si="1394"/>
        <v>1</v>
      </c>
      <c r="M6002">
        <f t="shared" ref="M6002:M6065" si="1395">M6001+$G$2*F6002*L6002</f>
        <v>-501.76934805511996</v>
      </c>
      <c r="N6002">
        <f t="shared" ref="N6002:N6065" si="1396">(G6002+G6001)/2</f>
        <v>17.01380335</v>
      </c>
      <c r="O6002">
        <f t="shared" ref="O6002:O6065" si="1397">(H6002+H6001)/2</f>
        <v>2.0296926119999998</v>
      </c>
      <c r="P6002">
        <f t="shared" ref="P6002:P6065" si="1398">(I6002+I6001)/2*2*PI()</f>
        <v>155.73803463765745</v>
      </c>
      <c r="Q6002" t="str">
        <f t="shared" ref="Q6002:Q6065" si="1399">IMPRODUCT(IMDIV(IMEXP(COMPLEX(0,$P6002)),COMPLEX(SQRT($N6002),0)),COMPLEX(-$O6002,1),IMEXP(COMPLEX(0,PI()/2*(1-$L6002))),"0+1i",IMEXP(COMPLEX(0,$M6002)),COMPLEX($G$2*$F6002*$L6002,0))</f>
        <v>0</v>
      </c>
      <c r="R6002" t="str">
        <f t="shared" ref="R6002:R6065" si="1400">IMSUM(R6001,Q6002)</f>
        <v>-50.3069220324615-4.13603516828843i</v>
      </c>
      <c r="S6002" t="str">
        <f t="shared" ref="S6002:S6065" si="1401">IMSUM($G$6,R6002)</f>
        <v>-30.9291363265091-38.5091510224547i</v>
      </c>
      <c r="T6002" t="str">
        <f t="shared" ref="T6002:T6065" si="1402">IMPRODUCT(IMDIV(IMEXP(COMPLEX(0,-$P6002)),COMPLEX(SQRT($N6002),0)),COMPLEX(-$O6002,-1),IMEXP(COMPLEX(0,PI()/2*(1-$L6002))),"0+1i",IMEXP(COMPLEX(0,$M6002)),COMPLEX($G$2*$F6002*$L6002,0))</f>
        <v>0</v>
      </c>
      <c r="U6002" t="str">
        <f t="shared" ref="U6002:U6065" si="1403">IMSUM(U6001,T6002)</f>
        <v>-51.3198906397608+25.6045712813398i</v>
      </c>
      <c r="V6002" t="str">
        <f t="shared" ref="V6002:V6065" si="1404">IMSUM($G$10,U6002)</f>
        <v>-1.9111164494916+29.6042639058318i</v>
      </c>
      <c r="W6002" t="str">
        <f t="shared" ref="W6002:W6065" si="1405">IMPRODUCT(IMDIV("1+0i","0+2i"),IMSUB(IMPRODUCT(COMPLEX(SQRT(N6002),0),IMEXP(COMPLEX(0,-P6002)),S6002),IMPRODUCT(COMPLEX(SQRT(N6002),0),IMEXP(COMPLEX(0,P6002)),V6002)))</f>
        <v>-97.873989141854-4.2881441416055i</v>
      </c>
      <c r="X6002">
        <f t="shared" ref="X6002:X6065" si="1406">IMABS(W6002)</f>
        <v>97.967882138581217</v>
      </c>
      <c r="AA6002">
        <f t="shared" ref="AA6002:AA6065" si="1407">D6002</f>
        <v>3273.4427660000001</v>
      </c>
      <c r="AB6002">
        <f t="shared" ref="AB6002:AB6065" si="1408">X6002</f>
        <v>97.967882138581217</v>
      </c>
    </row>
    <row r="6003" spans="2:28" x14ac:dyDescent="0.25">
      <c r="B6003" t="s">
        <v>239</v>
      </c>
      <c r="C6003" t="s">
        <v>78</v>
      </c>
      <c r="D6003">
        <v>3275.4928</v>
      </c>
      <c r="E6003">
        <v>2.0500340000000001</v>
      </c>
      <c r="F6003">
        <v>0</v>
      </c>
      <c r="G6003">
        <v>9.4236991749999994</v>
      </c>
      <c r="H6003">
        <v>1.3555416810000001</v>
      </c>
      <c r="I6003">
        <v>24.814737770000001</v>
      </c>
      <c r="L6003">
        <f t="shared" ref="L6003:L6066" si="1409">IF(B6003="SNAKE1",-1,IF(B6003="SNAKE2",1,L6002))</f>
        <v>1</v>
      </c>
      <c r="M6003">
        <f t="shared" si="1395"/>
        <v>-501.76934805511996</v>
      </c>
      <c r="N6003">
        <f t="shared" si="1396"/>
        <v>12.8353169575</v>
      </c>
      <c r="O6003">
        <f t="shared" si="1397"/>
        <v>1.664176195</v>
      </c>
      <c r="P6003">
        <f t="shared" si="1398"/>
        <v>155.83237305221323</v>
      </c>
      <c r="Q6003" t="str">
        <f t="shared" si="1399"/>
        <v>0</v>
      </c>
      <c r="R6003" t="str">
        <f t="shared" si="1400"/>
        <v>-50.3069220324615-4.13603516828843i</v>
      </c>
      <c r="S6003" t="str">
        <f t="shared" si="1401"/>
        <v>-30.9291363265091-38.5091510224547i</v>
      </c>
      <c r="T6003" t="str">
        <f t="shared" si="1402"/>
        <v>0</v>
      </c>
      <c r="U6003" t="str">
        <f t="shared" si="1403"/>
        <v>-51.3198906397608+25.6045712813398i</v>
      </c>
      <c r="V6003" t="str">
        <f t="shared" si="1404"/>
        <v>-1.9111164494916+29.6042639058318i</v>
      </c>
      <c r="W6003" t="str">
        <f t="shared" si="1405"/>
        <v>-94.565846333261+1.40186074861815i</v>
      </c>
      <c r="X6003">
        <f t="shared" si="1406"/>
        <v>94.576236477692689</v>
      </c>
      <c r="AA6003">
        <f t="shared" si="1407"/>
        <v>3275.4928</v>
      </c>
      <c r="AB6003">
        <f t="shared" si="1408"/>
        <v>94.576236477692689</v>
      </c>
    </row>
    <row r="6004" spans="2:28" x14ac:dyDescent="0.25">
      <c r="B6004" t="s">
        <v>224</v>
      </c>
      <c r="C6004" t="s">
        <v>78</v>
      </c>
      <c r="D6004">
        <v>3275.870625</v>
      </c>
      <c r="E6004">
        <v>0.37782500000000002</v>
      </c>
      <c r="F6004">
        <v>0</v>
      </c>
      <c r="G6004">
        <v>8.4423669140000008</v>
      </c>
      <c r="H6004">
        <v>1.2417778740000001</v>
      </c>
      <c r="I6004">
        <v>24.821481460000001</v>
      </c>
      <c r="L6004">
        <f t="shared" si="1409"/>
        <v>1</v>
      </c>
      <c r="M6004">
        <f t="shared" si="1395"/>
        <v>-501.76934805511996</v>
      </c>
      <c r="N6004">
        <f t="shared" si="1396"/>
        <v>8.9330330445000001</v>
      </c>
      <c r="O6004">
        <f t="shared" si="1397"/>
        <v>1.2986597775000002</v>
      </c>
      <c r="P6004">
        <f t="shared" si="1398"/>
        <v>155.93678168494043</v>
      </c>
      <c r="Q6004" t="str">
        <f t="shared" si="1399"/>
        <v>0</v>
      </c>
      <c r="R6004" t="str">
        <f t="shared" si="1400"/>
        <v>-50.3069220324615-4.13603516828843i</v>
      </c>
      <c r="S6004" t="str">
        <f t="shared" si="1401"/>
        <v>-30.9291363265091-38.5091510224547i</v>
      </c>
      <c r="T6004" t="str">
        <f t="shared" si="1402"/>
        <v>0</v>
      </c>
      <c r="U6004" t="str">
        <f t="shared" si="1403"/>
        <v>-51.3198906397608+25.6045712813398i</v>
      </c>
      <c r="V6004" t="str">
        <f t="shared" si="1404"/>
        <v>-1.9111164494916+29.6042639058318i</v>
      </c>
      <c r="W6004" t="str">
        <f t="shared" si="1405"/>
        <v>-86.893837882443+5.88901367840775i</v>
      </c>
      <c r="X6004">
        <f t="shared" si="1406"/>
        <v>87.09316588599107</v>
      </c>
      <c r="AA6004">
        <f t="shared" si="1407"/>
        <v>3275.870625</v>
      </c>
      <c r="AB6004">
        <f t="shared" si="1408"/>
        <v>87.09316588599107</v>
      </c>
    </row>
    <row r="6005" spans="2:28" x14ac:dyDescent="0.25">
      <c r="B6005" t="s">
        <v>238</v>
      </c>
      <c r="C6005" t="s">
        <v>78</v>
      </c>
      <c r="D6005">
        <v>3276.173186</v>
      </c>
      <c r="E6005">
        <v>0.30256100000000002</v>
      </c>
      <c r="F6005">
        <v>0</v>
      </c>
      <c r="G6005">
        <v>7.7185036169999997</v>
      </c>
      <c r="H6005">
        <v>1.150676198</v>
      </c>
      <c r="I6005">
        <v>24.827448189999998</v>
      </c>
      <c r="L6005">
        <f t="shared" si="1409"/>
        <v>1</v>
      </c>
      <c r="M6005">
        <f t="shared" si="1395"/>
        <v>-501.76934805511996</v>
      </c>
      <c r="N6005">
        <f t="shared" si="1396"/>
        <v>8.0804352655000002</v>
      </c>
      <c r="O6005">
        <f t="shared" si="1397"/>
        <v>1.196227036</v>
      </c>
      <c r="P6005">
        <f t="shared" si="1398"/>
        <v>155.97671264703646</v>
      </c>
      <c r="Q6005" t="str">
        <f t="shared" si="1399"/>
        <v>0</v>
      </c>
      <c r="R6005" t="str">
        <f t="shared" si="1400"/>
        <v>-50.3069220324615-4.13603516828843i</v>
      </c>
      <c r="S6005" t="str">
        <f t="shared" si="1401"/>
        <v>-30.9291363265091-38.5091510224547i</v>
      </c>
      <c r="T6005" t="str">
        <f t="shared" si="1402"/>
        <v>0</v>
      </c>
      <c r="U6005" t="str">
        <f t="shared" si="1403"/>
        <v>-51.3198906397608+25.6045712813398i</v>
      </c>
      <c r="V6005" t="str">
        <f t="shared" si="1404"/>
        <v>-1.9111164494916+29.6042639058318i</v>
      </c>
      <c r="W6005" t="str">
        <f t="shared" si="1405"/>
        <v>-85.320164893252+7.30412832483695i</v>
      </c>
      <c r="X6005">
        <f t="shared" si="1406"/>
        <v>85.632241755062083</v>
      </c>
      <c r="AA6005">
        <f t="shared" si="1407"/>
        <v>3276.173186</v>
      </c>
      <c r="AB6005">
        <f t="shared" si="1408"/>
        <v>85.632241755062083</v>
      </c>
    </row>
    <row r="6006" spans="2:28" x14ac:dyDescent="0.25">
      <c r="B6006" t="s">
        <v>226</v>
      </c>
      <c r="C6006" t="s">
        <v>78</v>
      </c>
      <c r="D6006">
        <v>3276.3705690000002</v>
      </c>
      <c r="E6006">
        <v>0.19738339999999999</v>
      </c>
      <c r="F6006">
        <v>0</v>
      </c>
      <c r="G6006">
        <v>7.2759858470000003</v>
      </c>
      <c r="H6006">
        <v>1.0912436910000001</v>
      </c>
      <c r="I6006">
        <v>24.83164064</v>
      </c>
      <c r="L6006">
        <f t="shared" si="1409"/>
        <v>1</v>
      </c>
      <c r="M6006">
        <f t="shared" si="1395"/>
        <v>-501.76934805511996</v>
      </c>
      <c r="N6006">
        <f t="shared" si="1396"/>
        <v>7.4972447320000004</v>
      </c>
      <c r="O6006">
        <f t="shared" si="1397"/>
        <v>1.1209599445</v>
      </c>
      <c r="P6006">
        <f t="shared" si="1398"/>
        <v>156.00862865229095</v>
      </c>
      <c r="Q6006" t="str">
        <f t="shared" si="1399"/>
        <v>0</v>
      </c>
      <c r="R6006" t="str">
        <f t="shared" si="1400"/>
        <v>-50.3069220324615-4.13603516828843i</v>
      </c>
      <c r="S6006" t="str">
        <f t="shared" si="1401"/>
        <v>-30.9291363265091-38.5091510224547i</v>
      </c>
      <c r="T6006" t="str">
        <f t="shared" si="1402"/>
        <v>0</v>
      </c>
      <c r="U6006" t="str">
        <f t="shared" si="1403"/>
        <v>-51.3198906397608+25.6045712813398i</v>
      </c>
      <c r="V6006" t="str">
        <f t="shared" si="1404"/>
        <v>-1.9111164494916+29.6042639058318i</v>
      </c>
      <c r="W6006" t="str">
        <f t="shared" si="1405"/>
        <v>-84.15059551902+8.3389542595567i</v>
      </c>
      <c r="X6006">
        <f t="shared" si="1406"/>
        <v>84.562762989088114</v>
      </c>
      <c r="AA6006">
        <f t="shared" si="1407"/>
        <v>3276.3705690000002</v>
      </c>
      <c r="AB6006">
        <f t="shared" si="1408"/>
        <v>84.562762989088114</v>
      </c>
    </row>
    <row r="6007" spans="2:28" x14ac:dyDescent="0.25">
      <c r="B6007" t="s">
        <v>89</v>
      </c>
      <c r="C6007" t="s">
        <v>90</v>
      </c>
      <c r="D6007">
        <v>3276.3705690000002</v>
      </c>
      <c r="E6007">
        <v>0</v>
      </c>
      <c r="F6007">
        <v>0</v>
      </c>
      <c r="G6007">
        <v>7.2759858470000003</v>
      </c>
      <c r="H6007">
        <v>1.0912436910000001</v>
      </c>
      <c r="I6007">
        <v>24.83164064</v>
      </c>
      <c r="L6007">
        <f t="shared" si="1409"/>
        <v>1</v>
      </c>
      <c r="M6007">
        <f t="shared" si="1395"/>
        <v>-501.76934805511996</v>
      </c>
      <c r="N6007">
        <f t="shared" si="1396"/>
        <v>7.2759858470000003</v>
      </c>
      <c r="O6007">
        <f t="shared" si="1397"/>
        <v>1.0912436910000001</v>
      </c>
      <c r="P6007">
        <f t="shared" si="1398"/>
        <v>156.02179962241149</v>
      </c>
      <c r="Q6007" t="str">
        <f t="shared" si="1399"/>
        <v>0</v>
      </c>
      <c r="R6007" t="str">
        <f t="shared" si="1400"/>
        <v>-50.3069220324615-4.13603516828843i</v>
      </c>
      <c r="S6007" t="str">
        <f t="shared" si="1401"/>
        <v>-30.9291363265091-38.5091510224547i</v>
      </c>
      <c r="T6007" t="str">
        <f t="shared" si="1402"/>
        <v>0</v>
      </c>
      <c r="U6007" t="str">
        <f t="shared" si="1403"/>
        <v>-51.3198906397608+25.6045712813398i</v>
      </c>
      <c r="V6007" t="str">
        <f t="shared" si="1404"/>
        <v>-1.9111164494916+29.6042639058318i</v>
      </c>
      <c r="W6007" t="str">
        <f t="shared" si="1405"/>
        <v>-83.6747312423745+8.74248055318365i</v>
      </c>
      <c r="X6007">
        <f t="shared" si="1406"/>
        <v>84.130206315605804</v>
      </c>
      <c r="AA6007">
        <f t="shared" si="1407"/>
        <v>3276.3705690000002</v>
      </c>
      <c r="AB6007">
        <f t="shared" si="1408"/>
        <v>84.130206315605804</v>
      </c>
    </row>
    <row r="6008" spans="2:28" x14ac:dyDescent="0.25">
      <c r="B6008" t="s">
        <v>240</v>
      </c>
      <c r="C6008" t="s">
        <v>78</v>
      </c>
      <c r="D6008">
        <v>3276.5967970000002</v>
      </c>
      <c r="E6008">
        <v>0.2262276</v>
      </c>
      <c r="F6008">
        <v>0</v>
      </c>
      <c r="G6008">
        <v>6.7976570340000002</v>
      </c>
      <c r="H6008">
        <v>1.023126142</v>
      </c>
      <c r="I6008">
        <v>24.83676118</v>
      </c>
      <c r="L6008">
        <f t="shared" si="1409"/>
        <v>1</v>
      </c>
      <c r="M6008">
        <f t="shared" si="1395"/>
        <v>-501.76934805511996</v>
      </c>
      <c r="N6008">
        <f t="shared" si="1396"/>
        <v>7.0368214405000007</v>
      </c>
      <c r="O6008">
        <f t="shared" si="1397"/>
        <v>1.0571849165</v>
      </c>
      <c r="P6008">
        <f t="shared" si="1398"/>
        <v>156.0378862732579</v>
      </c>
      <c r="Q6008" t="str">
        <f t="shared" si="1399"/>
        <v>0</v>
      </c>
      <c r="R6008" t="str">
        <f t="shared" si="1400"/>
        <v>-50.3069220324615-4.13603516828843i</v>
      </c>
      <c r="S6008" t="str">
        <f t="shared" si="1401"/>
        <v>-30.9291363265091-38.5091510224547i</v>
      </c>
      <c r="T6008" t="str">
        <f t="shared" si="1402"/>
        <v>0</v>
      </c>
      <c r="U6008" t="str">
        <f t="shared" si="1403"/>
        <v>-51.3198906397608+25.6045712813398i</v>
      </c>
      <c r="V6008" t="str">
        <f t="shared" si="1404"/>
        <v>-1.9111164494916+29.6042639058318i</v>
      </c>
      <c r="W6008" t="str">
        <f t="shared" si="1405"/>
        <v>-83.1997242098425+9.22915685247615i</v>
      </c>
      <c r="X6008">
        <f t="shared" si="1406"/>
        <v>83.710043870502531</v>
      </c>
      <c r="AA6008">
        <f t="shared" si="1407"/>
        <v>3276.5967970000002</v>
      </c>
      <c r="AB6008">
        <f t="shared" si="1408"/>
        <v>83.710043870502531</v>
      </c>
    </row>
    <row r="6009" spans="2:28" x14ac:dyDescent="0.25">
      <c r="B6009" t="s">
        <v>1706</v>
      </c>
      <c r="C6009" t="s">
        <v>122</v>
      </c>
      <c r="D6009">
        <v>3277.3467970000002</v>
      </c>
      <c r="E6009">
        <v>0.75</v>
      </c>
      <c r="F6009">
        <v>0</v>
      </c>
      <c r="G6009">
        <v>5.4758339090000003</v>
      </c>
      <c r="H6009">
        <v>0.74367326489999996</v>
      </c>
      <c r="I6009">
        <v>24.856400099999998</v>
      </c>
      <c r="L6009">
        <f t="shared" si="1409"/>
        <v>1</v>
      </c>
      <c r="M6009">
        <f t="shared" si="1395"/>
        <v>-501.76934805511996</v>
      </c>
      <c r="N6009">
        <f t="shared" si="1396"/>
        <v>6.1367454715000003</v>
      </c>
      <c r="O6009">
        <f t="shared" si="1397"/>
        <v>0.88339970344999996</v>
      </c>
      <c r="P6009">
        <f t="shared" si="1398"/>
        <v>156.11567041090075</v>
      </c>
      <c r="Q6009" t="str">
        <f t="shared" si="1399"/>
        <v>0</v>
      </c>
      <c r="R6009" t="str">
        <f t="shared" si="1400"/>
        <v>-50.3069220324615-4.13603516828843i</v>
      </c>
      <c r="S6009" t="str">
        <f t="shared" si="1401"/>
        <v>-30.9291363265091-38.5091510224547i</v>
      </c>
      <c r="T6009" t="str">
        <f t="shared" si="1402"/>
        <v>0</v>
      </c>
      <c r="U6009" t="str">
        <f t="shared" si="1403"/>
        <v>-51.3198906397608+25.6045712813398i</v>
      </c>
      <c r="V6009" t="str">
        <f t="shared" si="1404"/>
        <v>-1.9111164494916+29.6042639058318i</v>
      </c>
      <c r="W6009" t="str">
        <f t="shared" si="1405"/>
        <v>-81.5260103260565+11.4363386405826i</v>
      </c>
      <c r="X6009">
        <f t="shared" si="1406"/>
        <v>82.324238236295599</v>
      </c>
      <c r="AA6009">
        <f t="shared" si="1407"/>
        <v>3277.3467970000002</v>
      </c>
      <c r="AB6009">
        <f t="shared" si="1408"/>
        <v>82.324238236295599</v>
      </c>
    </row>
    <row r="6010" spans="2:28" x14ac:dyDescent="0.25">
      <c r="B6010" t="s">
        <v>242</v>
      </c>
      <c r="C6010" t="s">
        <v>78</v>
      </c>
      <c r="D6010">
        <v>3277.4778470000001</v>
      </c>
      <c r="E6010">
        <v>0.13105</v>
      </c>
      <c r="F6010">
        <v>0</v>
      </c>
      <c r="G6010">
        <v>5.2857880460000004</v>
      </c>
      <c r="H6010">
        <v>0.70650500959999996</v>
      </c>
      <c r="I6010">
        <v>24.860277320000002</v>
      </c>
      <c r="L6010">
        <f t="shared" si="1409"/>
        <v>1</v>
      </c>
      <c r="M6010">
        <f t="shared" si="1395"/>
        <v>-501.76934805511996</v>
      </c>
      <c r="N6010">
        <f t="shared" si="1396"/>
        <v>5.3808109775000004</v>
      </c>
      <c r="O6010">
        <f t="shared" si="1397"/>
        <v>0.7250891372499999</v>
      </c>
      <c r="P6010">
        <f t="shared" si="1398"/>
        <v>156.18954854356554</v>
      </c>
      <c r="Q6010" t="str">
        <f t="shared" si="1399"/>
        <v>0</v>
      </c>
      <c r="R6010" t="str">
        <f t="shared" si="1400"/>
        <v>-50.3069220324615-4.13603516828843i</v>
      </c>
      <c r="S6010" t="str">
        <f t="shared" si="1401"/>
        <v>-30.9291363265091-38.5091510224547i</v>
      </c>
      <c r="T6010" t="str">
        <f t="shared" si="1402"/>
        <v>0</v>
      </c>
      <c r="U6010" t="str">
        <f t="shared" si="1403"/>
        <v>-51.3198906397608+25.6045712813398i</v>
      </c>
      <c r="V6010" t="str">
        <f t="shared" si="1404"/>
        <v>-1.9111164494916+29.6042639058318i</v>
      </c>
      <c r="W6010" t="str">
        <f t="shared" si="1405"/>
        <v>-79.318277095281+13.1549931454978i</v>
      </c>
      <c r="X6010">
        <f t="shared" si="1406"/>
        <v>80.401759470933683</v>
      </c>
      <c r="AA6010">
        <f t="shared" si="1407"/>
        <v>3277.4778470000001</v>
      </c>
      <c r="AB6010">
        <f t="shared" si="1408"/>
        <v>80.401759470933683</v>
      </c>
    </row>
    <row r="6011" spans="2:28" x14ac:dyDescent="0.25">
      <c r="B6011" t="s">
        <v>552</v>
      </c>
      <c r="C6011" t="s">
        <v>105</v>
      </c>
      <c r="D6011">
        <v>3277.4778470000001</v>
      </c>
      <c r="E6011">
        <v>0</v>
      </c>
      <c r="F6011">
        <v>0</v>
      </c>
      <c r="G6011">
        <v>5.2857880460000004</v>
      </c>
      <c r="H6011">
        <v>0.70650500959999996</v>
      </c>
      <c r="I6011">
        <v>24.860277320000002</v>
      </c>
      <c r="L6011">
        <f t="shared" si="1409"/>
        <v>1</v>
      </c>
      <c r="M6011">
        <f t="shared" si="1395"/>
        <v>-501.76934805511996</v>
      </c>
      <c r="N6011">
        <f t="shared" si="1396"/>
        <v>5.2857880460000004</v>
      </c>
      <c r="O6011">
        <f t="shared" si="1397"/>
        <v>0.70650500959999996</v>
      </c>
      <c r="P6011">
        <f t="shared" si="1398"/>
        <v>156.20172918943391</v>
      </c>
      <c r="Q6011" t="str">
        <f t="shared" si="1399"/>
        <v>0</v>
      </c>
      <c r="R6011" t="str">
        <f t="shared" si="1400"/>
        <v>-50.3069220324615-4.13603516828843i</v>
      </c>
      <c r="S6011" t="str">
        <f t="shared" si="1401"/>
        <v>-30.9291363265091-38.5091510224547i</v>
      </c>
      <c r="T6011" t="str">
        <f t="shared" si="1402"/>
        <v>0</v>
      </c>
      <c r="U6011" t="str">
        <f t="shared" si="1403"/>
        <v>-51.3198906397608+25.6045712813398i</v>
      </c>
      <c r="V6011" t="str">
        <f t="shared" si="1404"/>
        <v>-1.9111164494916+29.6042639058318i</v>
      </c>
      <c r="W6011" t="str">
        <f t="shared" si="1405"/>
        <v>-79.060726000178+13.4315721557109i</v>
      </c>
      <c r="X6011">
        <f t="shared" si="1406"/>
        <v>80.193550403067249</v>
      </c>
      <c r="AA6011">
        <f t="shared" si="1407"/>
        <v>3277.4778470000001</v>
      </c>
      <c r="AB6011">
        <f t="shared" si="1408"/>
        <v>80.193550403067249</v>
      </c>
    </row>
    <row r="6012" spans="2:28" x14ac:dyDescent="0.25">
      <c r="B6012" t="s">
        <v>1707</v>
      </c>
      <c r="C6012" t="s">
        <v>122</v>
      </c>
      <c r="D6012">
        <v>3278.5878469999998</v>
      </c>
      <c r="E6012">
        <v>1.1100000000000001</v>
      </c>
      <c r="F6012">
        <v>0</v>
      </c>
      <c r="G6012">
        <v>4.5685891160000001</v>
      </c>
      <c r="H6012">
        <v>-3.6711935299999998E-2</v>
      </c>
      <c r="I6012">
        <v>24.897225110000001</v>
      </c>
      <c r="L6012">
        <f t="shared" si="1409"/>
        <v>1</v>
      </c>
      <c r="M6012">
        <f t="shared" si="1395"/>
        <v>-501.76934805511996</v>
      </c>
      <c r="N6012">
        <f t="shared" si="1396"/>
        <v>4.9271885810000002</v>
      </c>
      <c r="O6012">
        <f t="shared" si="1397"/>
        <v>0.33489653715000001</v>
      </c>
      <c r="P6012">
        <f t="shared" si="1398"/>
        <v>156.31780409506428</v>
      </c>
      <c r="Q6012" t="str">
        <f t="shared" si="1399"/>
        <v>0</v>
      </c>
      <c r="R6012" t="str">
        <f t="shared" si="1400"/>
        <v>-50.3069220324615-4.13603516828843i</v>
      </c>
      <c r="S6012" t="str">
        <f t="shared" si="1401"/>
        <v>-30.9291363265091-38.5091510224547i</v>
      </c>
      <c r="T6012" t="str">
        <f t="shared" si="1402"/>
        <v>0</v>
      </c>
      <c r="U6012" t="str">
        <f t="shared" si="1403"/>
        <v>-51.3198906397608+25.6045712813398i</v>
      </c>
      <c r="V6012" t="str">
        <f t="shared" si="1404"/>
        <v>-1.9111164494916+29.6042639058318i</v>
      </c>
      <c r="W6012" t="str">
        <f t="shared" si="1405"/>
        <v>-79.858026057944+16.48164600173i</v>
      </c>
      <c r="X6012">
        <f t="shared" si="1406"/>
        <v>81.541087684661207</v>
      </c>
      <c r="AA6012">
        <f t="shared" si="1407"/>
        <v>3278.5878469999998</v>
      </c>
      <c r="AB6012">
        <f t="shared" si="1408"/>
        <v>81.541087684661207</v>
      </c>
    </row>
    <row r="6013" spans="2:28" x14ac:dyDescent="0.25">
      <c r="B6013" t="s">
        <v>554</v>
      </c>
      <c r="C6013" t="s">
        <v>105</v>
      </c>
      <c r="D6013">
        <v>3278.5878469999998</v>
      </c>
      <c r="E6013">
        <v>0</v>
      </c>
      <c r="F6013">
        <v>0</v>
      </c>
      <c r="G6013">
        <v>4.5685891160000001</v>
      </c>
      <c r="H6013">
        <v>-3.6711935299999998E-2</v>
      </c>
      <c r="I6013">
        <v>24.897225110000001</v>
      </c>
      <c r="L6013">
        <f t="shared" si="1409"/>
        <v>1</v>
      </c>
      <c r="M6013">
        <f t="shared" si="1395"/>
        <v>-501.76934805511996</v>
      </c>
      <c r="N6013">
        <f t="shared" si="1396"/>
        <v>4.5685891160000001</v>
      </c>
      <c r="O6013">
        <f t="shared" si="1397"/>
        <v>-3.6711935299999998E-2</v>
      </c>
      <c r="P6013">
        <f t="shared" si="1398"/>
        <v>156.43387900069467</v>
      </c>
      <c r="Q6013" t="str">
        <f t="shared" si="1399"/>
        <v>0</v>
      </c>
      <c r="R6013" t="str">
        <f t="shared" si="1400"/>
        <v>-50.3069220324615-4.13603516828843i</v>
      </c>
      <c r="S6013" t="str">
        <f t="shared" si="1401"/>
        <v>-30.9291363265091-38.5091510224547i</v>
      </c>
      <c r="T6013" t="str">
        <f t="shared" si="1402"/>
        <v>0</v>
      </c>
      <c r="U6013" t="str">
        <f t="shared" si="1403"/>
        <v>-51.3198906397608+25.6045712813398i</v>
      </c>
      <c r="V6013" t="str">
        <f t="shared" si="1404"/>
        <v>-1.9111164494916+29.6042639058318i</v>
      </c>
      <c r="W6013" t="str">
        <f t="shared" si="1405"/>
        <v>-79.2576913341005+19.0403731523752i</v>
      </c>
      <c r="X6013">
        <f t="shared" si="1406"/>
        <v>81.512682727249498</v>
      </c>
      <c r="AA6013">
        <f t="shared" si="1407"/>
        <v>3278.5878469999998</v>
      </c>
      <c r="AB6013">
        <f t="shared" si="1408"/>
        <v>81.512682727249498</v>
      </c>
    </row>
    <row r="6014" spans="2:28" x14ac:dyDescent="0.25">
      <c r="B6014" t="s">
        <v>246</v>
      </c>
      <c r="C6014" t="s">
        <v>78</v>
      </c>
      <c r="D6014">
        <v>3278.8830969999999</v>
      </c>
      <c r="E6014">
        <v>0.29525000000000001</v>
      </c>
      <c r="F6014">
        <v>0</v>
      </c>
      <c r="G6014">
        <v>4.6093740800000003</v>
      </c>
      <c r="H6014">
        <v>-0.1014251149</v>
      </c>
      <c r="I6014">
        <v>24.90747215</v>
      </c>
      <c r="L6014">
        <f t="shared" si="1409"/>
        <v>1</v>
      </c>
      <c r="M6014">
        <f t="shared" si="1395"/>
        <v>-501.76934805511996</v>
      </c>
      <c r="N6014">
        <f t="shared" si="1396"/>
        <v>4.5889815980000002</v>
      </c>
      <c r="O6014">
        <f t="shared" si="1397"/>
        <v>-6.90685251E-2</v>
      </c>
      <c r="P6014">
        <f t="shared" si="1398"/>
        <v>156.46607102627968</v>
      </c>
      <c r="Q6014" t="str">
        <f t="shared" si="1399"/>
        <v>0</v>
      </c>
      <c r="R6014" t="str">
        <f t="shared" si="1400"/>
        <v>-50.3069220324615-4.13603516828843i</v>
      </c>
      <c r="S6014" t="str">
        <f t="shared" si="1401"/>
        <v>-30.9291363265091-38.5091510224547i</v>
      </c>
      <c r="T6014" t="str">
        <f t="shared" si="1402"/>
        <v>0</v>
      </c>
      <c r="U6014" t="str">
        <f t="shared" si="1403"/>
        <v>-51.3198906397608+25.6045712813398i</v>
      </c>
      <c r="V6014" t="str">
        <f t="shared" si="1404"/>
        <v>-1.9111164494916+29.6042639058318i</v>
      </c>
      <c r="W6014" t="str">
        <f t="shared" si="1405"/>
        <v>-79.902175385989+19.9201479726734i</v>
      </c>
      <c r="X6014">
        <f t="shared" si="1406"/>
        <v>82.34785927191156</v>
      </c>
      <c r="AA6014">
        <f t="shared" si="1407"/>
        <v>3278.8830969999999</v>
      </c>
      <c r="AB6014">
        <f t="shared" si="1408"/>
        <v>82.34785927191156</v>
      </c>
    </row>
    <row r="6015" spans="2:28" x14ac:dyDescent="0.25">
      <c r="B6015" t="s">
        <v>127</v>
      </c>
      <c r="C6015" t="s">
        <v>78</v>
      </c>
      <c r="D6015">
        <v>3279.1330969999999</v>
      </c>
      <c r="E6015">
        <v>0.25</v>
      </c>
      <c r="F6015">
        <v>0</v>
      </c>
      <c r="G6015">
        <v>4.6737854480000003</v>
      </c>
      <c r="H6015">
        <v>-0.1562203559</v>
      </c>
      <c r="I6015">
        <v>24.916048740000001</v>
      </c>
      <c r="L6015">
        <f t="shared" si="1409"/>
        <v>1</v>
      </c>
      <c r="M6015">
        <f t="shared" si="1395"/>
        <v>-501.76934805511996</v>
      </c>
      <c r="N6015">
        <f t="shared" si="1396"/>
        <v>4.6415797640000003</v>
      </c>
      <c r="O6015">
        <f t="shared" si="1397"/>
        <v>-0.1288227354</v>
      </c>
      <c r="P6015">
        <f t="shared" si="1398"/>
        <v>156.52520720400159</v>
      </c>
      <c r="Q6015" t="str">
        <f t="shared" si="1399"/>
        <v>0</v>
      </c>
      <c r="R6015" t="str">
        <f t="shared" si="1400"/>
        <v>-50.3069220324615-4.13603516828843i</v>
      </c>
      <c r="S6015" t="str">
        <f t="shared" si="1401"/>
        <v>-30.9291363265091-38.5091510224547i</v>
      </c>
      <c r="T6015" t="str">
        <f t="shared" si="1402"/>
        <v>0</v>
      </c>
      <c r="U6015" t="str">
        <f t="shared" si="1403"/>
        <v>-51.3198906397608+25.6045712813398i</v>
      </c>
      <c r="V6015" t="str">
        <f t="shared" si="1404"/>
        <v>-1.9111164494916+29.6042639058318i</v>
      </c>
      <c r="W6015" t="str">
        <f t="shared" si="1405"/>
        <v>-81.0057445713245+21.5262147126281i</v>
      </c>
      <c r="X6015">
        <f t="shared" si="1406"/>
        <v>83.817113845615296</v>
      </c>
      <c r="AA6015">
        <f t="shared" si="1407"/>
        <v>3279.1330969999999</v>
      </c>
      <c r="AB6015">
        <f t="shared" si="1408"/>
        <v>83.817113845615296</v>
      </c>
    </row>
    <row r="6016" spans="2:28" x14ac:dyDescent="0.25">
      <c r="B6016" t="s">
        <v>128</v>
      </c>
      <c r="C6016" t="s">
        <v>129</v>
      </c>
      <c r="D6016">
        <v>3279.1330969999999</v>
      </c>
      <c r="E6016">
        <v>0</v>
      </c>
      <c r="F6016">
        <v>0</v>
      </c>
      <c r="G6016">
        <v>4.6737854480000003</v>
      </c>
      <c r="H6016">
        <v>-0.1562203559</v>
      </c>
      <c r="I6016">
        <v>24.916048740000001</v>
      </c>
      <c r="L6016">
        <f t="shared" si="1409"/>
        <v>1</v>
      </c>
      <c r="M6016">
        <f t="shared" si="1395"/>
        <v>-501.76934805511996</v>
      </c>
      <c r="N6016">
        <f t="shared" si="1396"/>
        <v>4.6737854480000003</v>
      </c>
      <c r="O6016">
        <f t="shared" si="1397"/>
        <v>-0.1562203559</v>
      </c>
      <c r="P6016">
        <f t="shared" si="1398"/>
        <v>156.55215135613844</v>
      </c>
      <c r="Q6016" t="str">
        <f t="shared" si="1399"/>
        <v>0</v>
      </c>
      <c r="R6016" t="str">
        <f t="shared" si="1400"/>
        <v>-50.3069220324615-4.13603516828843i</v>
      </c>
      <c r="S6016" t="str">
        <f t="shared" si="1401"/>
        <v>-30.9291363265091-38.5091510224547i</v>
      </c>
      <c r="T6016" t="str">
        <f t="shared" si="1402"/>
        <v>0</v>
      </c>
      <c r="U6016" t="str">
        <f t="shared" si="1403"/>
        <v>-51.3198906397608+25.6045712813398i</v>
      </c>
      <c r="V6016" t="str">
        <f t="shared" si="1404"/>
        <v>-1.9111164494916+29.6042639058318i</v>
      </c>
      <c r="W6016" t="str">
        <f t="shared" si="1405"/>
        <v>-81.48794492218+22.2582867739592i</v>
      </c>
      <c r="X6016">
        <f t="shared" si="1406"/>
        <v>84.473170283540611</v>
      </c>
      <c r="AA6016">
        <f t="shared" si="1407"/>
        <v>3279.1330969999999</v>
      </c>
      <c r="AB6016">
        <f t="shared" si="1408"/>
        <v>84.473170283540611</v>
      </c>
    </row>
    <row r="6017" spans="2:28" x14ac:dyDescent="0.25">
      <c r="B6017" t="s">
        <v>234</v>
      </c>
      <c r="C6017" t="s">
        <v>105</v>
      </c>
      <c r="D6017">
        <v>3279.1330969999999</v>
      </c>
      <c r="E6017">
        <v>0</v>
      </c>
      <c r="F6017">
        <v>0</v>
      </c>
      <c r="G6017">
        <v>4.6737854480000003</v>
      </c>
      <c r="H6017">
        <v>-0.1562203559</v>
      </c>
      <c r="I6017">
        <v>24.916048740000001</v>
      </c>
      <c r="L6017">
        <f t="shared" si="1409"/>
        <v>1</v>
      </c>
      <c r="M6017">
        <f t="shared" si="1395"/>
        <v>-501.76934805511996</v>
      </c>
      <c r="N6017">
        <f t="shared" si="1396"/>
        <v>4.6737854480000003</v>
      </c>
      <c r="O6017">
        <f t="shared" si="1397"/>
        <v>-0.1562203559</v>
      </c>
      <c r="P6017">
        <f t="shared" si="1398"/>
        <v>156.55215135613844</v>
      </c>
      <c r="Q6017" t="str">
        <f t="shared" si="1399"/>
        <v>0</v>
      </c>
      <c r="R6017" t="str">
        <f t="shared" si="1400"/>
        <v>-50.3069220324615-4.13603516828843i</v>
      </c>
      <c r="S6017" t="str">
        <f t="shared" si="1401"/>
        <v>-30.9291363265091-38.5091510224547i</v>
      </c>
      <c r="T6017" t="str">
        <f t="shared" si="1402"/>
        <v>0</v>
      </c>
      <c r="U6017" t="str">
        <f t="shared" si="1403"/>
        <v>-51.3198906397608+25.6045712813398i</v>
      </c>
      <c r="V6017" t="str">
        <f t="shared" si="1404"/>
        <v>-1.9111164494916+29.6042639058318i</v>
      </c>
      <c r="W6017" t="str">
        <f t="shared" si="1405"/>
        <v>-81.48794492218+22.2582867739592i</v>
      </c>
      <c r="X6017">
        <f t="shared" si="1406"/>
        <v>84.473170283540611</v>
      </c>
      <c r="AA6017">
        <f t="shared" si="1407"/>
        <v>3279.1330969999999</v>
      </c>
      <c r="AB6017">
        <f t="shared" si="1408"/>
        <v>84.473170283540611</v>
      </c>
    </row>
    <row r="6018" spans="2:28" x14ac:dyDescent="0.25">
      <c r="B6018" t="s">
        <v>235</v>
      </c>
      <c r="C6018" t="s">
        <v>105</v>
      </c>
      <c r="D6018">
        <v>3279.1330969999999</v>
      </c>
      <c r="E6018">
        <v>0</v>
      </c>
      <c r="F6018">
        <v>0</v>
      </c>
      <c r="G6018">
        <v>4.6737854480000003</v>
      </c>
      <c r="H6018">
        <v>-0.1562203559</v>
      </c>
      <c r="I6018">
        <v>24.916048740000001</v>
      </c>
      <c r="L6018">
        <f t="shared" si="1409"/>
        <v>1</v>
      </c>
      <c r="M6018">
        <f t="shared" si="1395"/>
        <v>-501.76934805511996</v>
      </c>
      <c r="N6018">
        <f t="shared" si="1396"/>
        <v>4.6737854480000003</v>
      </c>
      <c r="O6018">
        <f t="shared" si="1397"/>
        <v>-0.1562203559</v>
      </c>
      <c r="P6018">
        <f t="shared" si="1398"/>
        <v>156.55215135613844</v>
      </c>
      <c r="Q6018" t="str">
        <f t="shared" si="1399"/>
        <v>0</v>
      </c>
      <c r="R6018" t="str">
        <f t="shared" si="1400"/>
        <v>-50.3069220324615-4.13603516828843i</v>
      </c>
      <c r="S6018" t="str">
        <f t="shared" si="1401"/>
        <v>-30.9291363265091-38.5091510224547i</v>
      </c>
      <c r="T6018" t="str">
        <f t="shared" si="1402"/>
        <v>0</v>
      </c>
      <c r="U6018" t="str">
        <f t="shared" si="1403"/>
        <v>-51.3198906397608+25.6045712813398i</v>
      </c>
      <c r="V6018" t="str">
        <f t="shared" si="1404"/>
        <v>-1.9111164494916+29.6042639058318i</v>
      </c>
      <c r="W6018" t="str">
        <f t="shared" si="1405"/>
        <v>-81.48794492218+22.2582867739592i</v>
      </c>
      <c r="X6018">
        <f t="shared" si="1406"/>
        <v>84.473170283540611</v>
      </c>
      <c r="AA6018">
        <f t="shared" si="1407"/>
        <v>3279.1330969999999</v>
      </c>
      <c r="AB6018">
        <f t="shared" si="1408"/>
        <v>84.473170283540611</v>
      </c>
    </row>
    <row r="6019" spans="2:28" x14ac:dyDescent="0.25">
      <c r="B6019" t="s">
        <v>555</v>
      </c>
      <c r="C6019" t="s">
        <v>122</v>
      </c>
      <c r="D6019">
        <v>3279.1330979999998</v>
      </c>
      <c r="E6019" s="1">
        <v>9.9999999999999995E-7</v>
      </c>
      <c r="F6019">
        <v>0</v>
      </c>
      <c r="G6019">
        <v>4.6737857610000004</v>
      </c>
      <c r="H6019">
        <v>-0.156220575</v>
      </c>
      <c r="I6019">
        <v>24.916048780000001</v>
      </c>
      <c r="L6019">
        <f t="shared" si="1409"/>
        <v>1</v>
      </c>
      <c r="M6019">
        <f t="shared" si="1395"/>
        <v>-501.76934805511996</v>
      </c>
      <c r="N6019">
        <f t="shared" si="1396"/>
        <v>4.6737856045000008</v>
      </c>
      <c r="O6019">
        <f t="shared" si="1397"/>
        <v>-0.15622046545000001</v>
      </c>
      <c r="P6019">
        <f t="shared" si="1398"/>
        <v>156.55215148180216</v>
      </c>
      <c r="Q6019" t="str">
        <f t="shared" si="1399"/>
        <v>0</v>
      </c>
      <c r="R6019" t="str">
        <f t="shared" si="1400"/>
        <v>-50.3069220324615-4.13603516828843i</v>
      </c>
      <c r="S6019" t="str">
        <f t="shared" si="1401"/>
        <v>-30.9291363265091-38.5091510224547i</v>
      </c>
      <c r="T6019" t="str">
        <f t="shared" si="1402"/>
        <v>0</v>
      </c>
      <c r="U6019" t="str">
        <f t="shared" si="1403"/>
        <v>-51.3198906397608+25.6045712813398i</v>
      </c>
      <c r="V6019" t="str">
        <f t="shared" si="1404"/>
        <v>-1.9111164494916+29.6042639058318i</v>
      </c>
      <c r="W6019" t="str">
        <f t="shared" si="1405"/>
        <v>-81.4879470891245+22.2582901758935i</v>
      </c>
      <c r="X6019">
        <f t="shared" si="1406"/>
        <v>84.47317327030062</v>
      </c>
      <c r="AA6019">
        <f t="shared" si="1407"/>
        <v>3279.1330979999998</v>
      </c>
      <c r="AB6019">
        <f t="shared" si="1408"/>
        <v>84.47317327030062</v>
      </c>
    </row>
    <row r="6020" spans="2:28" x14ac:dyDescent="0.25">
      <c r="B6020" t="s">
        <v>144</v>
      </c>
      <c r="C6020" t="s">
        <v>78</v>
      </c>
      <c r="D6020">
        <v>3279.3830969999999</v>
      </c>
      <c r="E6020">
        <v>0.249999</v>
      </c>
      <c r="F6020">
        <v>0</v>
      </c>
      <c r="G6020">
        <v>4.7655944359999998</v>
      </c>
      <c r="H6020">
        <v>-0.21101559680000001</v>
      </c>
      <c r="I6020">
        <v>24.924483460000001</v>
      </c>
      <c r="L6020">
        <f t="shared" si="1409"/>
        <v>1</v>
      </c>
      <c r="M6020">
        <f t="shared" si="1395"/>
        <v>-501.76934805511996</v>
      </c>
      <c r="N6020">
        <f t="shared" si="1396"/>
        <v>4.7196900985000001</v>
      </c>
      <c r="O6020">
        <f t="shared" si="1397"/>
        <v>-0.18361808590000001</v>
      </c>
      <c r="P6020">
        <f t="shared" si="1398"/>
        <v>156.57864993618924</v>
      </c>
      <c r="Q6020" t="str">
        <f t="shared" si="1399"/>
        <v>0</v>
      </c>
      <c r="R6020" t="str">
        <f t="shared" si="1400"/>
        <v>-50.3069220324615-4.13603516828843i</v>
      </c>
      <c r="S6020" t="str">
        <f t="shared" si="1401"/>
        <v>-30.9291363265091-38.5091510224547i</v>
      </c>
      <c r="T6020" t="str">
        <f t="shared" si="1402"/>
        <v>0</v>
      </c>
      <c r="U6020" t="str">
        <f t="shared" si="1403"/>
        <v>-51.3198906397608+25.6045712813398i</v>
      </c>
      <c r="V6020" t="str">
        <f t="shared" si="1404"/>
        <v>-1.9111164494916+29.6042639058318i</v>
      </c>
      <c r="W6020" t="str">
        <f t="shared" si="1405"/>
        <v>-82.028457990914+23.0013084192869i</v>
      </c>
      <c r="X6020">
        <f t="shared" si="1406"/>
        <v>85.192300763427582</v>
      </c>
      <c r="AA6020">
        <f t="shared" si="1407"/>
        <v>3279.3830969999999</v>
      </c>
      <c r="AB6020">
        <f t="shared" si="1408"/>
        <v>85.192300763427582</v>
      </c>
    </row>
    <row r="6021" spans="2:28" x14ac:dyDescent="0.25">
      <c r="B6021" t="s">
        <v>237</v>
      </c>
      <c r="C6021" t="s">
        <v>78</v>
      </c>
      <c r="D6021">
        <v>3279.8923799999998</v>
      </c>
      <c r="E6021">
        <v>0.50928300000000004</v>
      </c>
      <c r="F6021">
        <v>0</v>
      </c>
      <c r="G6021">
        <v>5.0373765339999999</v>
      </c>
      <c r="H6021">
        <v>-0.32264073570000001</v>
      </c>
      <c r="I6021">
        <v>24.94105656</v>
      </c>
      <c r="L6021">
        <f t="shared" si="1409"/>
        <v>1</v>
      </c>
      <c r="M6021">
        <f t="shared" si="1395"/>
        <v>-501.76934805511996</v>
      </c>
      <c r="N6021">
        <f t="shared" si="1396"/>
        <v>4.9014854850000003</v>
      </c>
      <c r="O6021">
        <f t="shared" si="1397"/>
        <v>-0.26682816625</v>
      </c>
      <c r="P6021">
        <f t="shared" si="1398"/>
        <v>156.65721419411983</v>
      </c>
      <c r="Q6021" t="str">
        <f t="shared" si="1399"/>
        <v>0</v>
      </c>
      <c r="R6021" t="str">
        <f t="shared" si="1400"/>
        <v>-50.3069220324615-4.13603516828843i</v>
      </c>
      <c r="S6021" t="str">
        <f t="shared" si="1401"/>
        <v>-30.9291363265091-38.5091510224547i</v>
      </c>
      <c r="T6021" t="str">
        <f t="shared" si="1402"/>
        <v>0</v>
      </c>
      <c r="U6021" t="str">
        <f t="shared" si="1403"/>
        <v>-51.3198906397608+25.6045712813398i</v>
      </c>
      <c r="V6021" t="str">
        <f t="shared" si="1404"/>
        <v>-1.9111164494916+29.6042639058318i</v>
      </c>
      <c r="W6021" t="str">
        <f t="shared" si="1405"/>
        <v>-83.675137652152+25.2572030871111i</v>
      </c>
      <c r="X6021">
        <f t="shared" si="1406"/>
        <v>87.403975704141502</v>
      </c>
      <c r="AA6021">
        <f t="shared" si="1407"/>
        <v>3279.8923799999998</v>
      </c>
      <c r="AB6021">
        <f t="shared" si="1408"/>
        <v>87.403975704141502</v>
      </c>
    </row>
    <row r="6022" spans="2:28" x14ac:dyDescent="0.25">
      <c r="B6022" t="s">
        <v>556</v>
      </c>
      <c r="C6022" t="s">
        <v>78</v>
      </c>
      <c r="D6022">
        <v>3280.1874440000001</v>
      </c>
      <c r="E6022">
        <v>0.2950641745</v>
      </c>
      <c r="F6022">
        <v>0</v>
      </c>
      <c r="G6022">
        <v>5.2468585020000003</v>
      </c>
      <c r="H6022">
        <v>-0.38731318590000002</v>
      </c>
      <c r="I6022">
        <v>24.950196080000001</v>
      </c>
      <c r="L6022">
        <f t="shared" si="1409"/>
        <v>1</v>
      </c>
      <c r="M6022">
        <f t="shared" si="1395"/>
        <v>-501.76934805511996</v>
      </c>
      <c r="N6022">
        <f t="shared" si="1396"/>
        <v>5.1421175180000001</v>
      </c>
      <c r="O6022">
        <f t="shared" si="1397"/>
        <v>-0.35497696080000002</v>
      </c>
      <c r="P6022">
        <f t="shared" si="1398"/>
        <v>156.73799277221639</v>
      </c>
      <c r="Q6022" t="str">
        <f t="shared" si="1399"/>
        <v>0</v>
      </c>
      <c r="R6022" t="str">
        <f t="shared" si="1400"/>
        <v>-50.3069220324615-4.13603516828843i</v>
      </c>
      <c r="S6022" t="str">
        <f t="shared" si="1401"/>
        <v>-30.9291363265091-38.5091510224547i</v>
      </c>
      <c r="T6022" t="str">
        <f t="shared" si="1402"/>
        <v>0</v>
      </c>
      <c r="U6022" t="str">
        <f t="shared" si="1403"/>
        <v>-51.3198906397608+25.6045712813398i</v>
      </c>
      <c r="V6022" t="str">
        <f t="shared" si="1404"/>
        <v>-1.9111164494916+29.6042639058318i</v>
      </c>
      <c r="W6022" t="str">
        <f t="shared" si="1405"/>
        <v>-85.2393656315075+27.6168672080356i</v>
      </c>
      <c r="X6022">
        <f t="shared" si="1406"/>
        <v>89.601566993262409</v>
      </c>
      <c r="AA6022">
        <f t="shared" si="1407"/>
        <v>3280.1874440000001</v>
      </c>
      <c r="AB6022">
        <f t="shared" si="1408"/>
        <v>89.601566993262409</v>
      </c>
    </row>
    <row r="6023" spans="2:28" x14ac:dyDescent="0.25">
      <c r="B6023" t="s">
        <v>557</v>
      </c>
      <c r="C6023" t="s">
        <v>78</v>
      </c>
      <c r="D6023">
        <v>3281.9728930000001</v>
      </c>
      <c r="E6023">
        <v>1.785448828</v>
      </c>
      <c r="F6023">
        <v>0</v>
      </c>
      <c r="G6023">
        <v>7.328625358</v>
      </c>
      <c r="H6023">
        <v>-0.77864958100000004</v>
      </c>
      <c r="I6023">
        <v>24.99667956</v>
      </c>
      <c r="L6023">
        <f t="shared" si="1409"/>
        <v>1</v>
      </c>
      <c r="M6023">
        <f t="shared" si="1395"/>
        <v>-501.76934805511996</v>
      </c>
      <c r="N6023">
        <f t="shared" si="1396"/>
        <v>6.2877419300000001</v>
      </c>
      <c r="O6023">
        <f t="shared" si="1397"/>
        <v>-0.58298138345000006</v>
      </c>
      <c r="P6023">
        <f t="shared" si="1398"/>
        <v>156.91273758038699</v>
      </c>
      <c r="Q6023" t="str">
        <f t="shared" si="1399"/>
        <v>0</v>
      </c>
      <c r="R6023" t="str">
        <f t="shared" si="1400"/>
        <v>-50.3069220324615-4.13603516828843i</v>
      </c>
      <c r="S6023" t="str">
        <f t="shared" si="1401"/>
        <v>-30.9291363265091-38.5091510224547i</v>
      </c>
      <c r="T6023" t="str">
        <f t="shared" si="1402"/>
        <v>0</v>
      </c>
      <c r="U6023" t="str">
        <f t="shared" si="1403"/>
        <v>-51.3198906397608+25.6045712813398i</v>
      </c>
      <c r="V6023" t="str">
        <f t="shared" si="1404"/>
        <v>-1.9111164494916+29.6042639058318i</v>
      </c>
      <c r="W6023" t="str">
        <f t="shared" si="1405"/>
        <v>-91.0517646015065+34.0216745908983i</v>
      </c>
      <c r="X6023">
        <f t="shared" si="1406"/>
        <v>97.200299274318752</v>
      </c>
      <c r="AA6023">
        <f t="shared" si="1407"/>
        <v>3281.9728930000001</v>
      </c>
      <c r="AB6023">
        <f t="shared" si="1408"/>
        <v>97.200299274318752</v>
      </c>
    </row>
    <row r="6024" spans="2:28" x14ac:dyDescent="0.25">
      <c r="B6024" t="s">
        <v>558</v>
      </c>
      <c r="C6024" t="s">
        <v>105</v>
      </c>
      <c r="D6024">
        <v>3281.9728930000001</v>
      </c>
      <c r="E6024">
        <v>0</v>
      </c>
      <c r="F6024">
        <v>0</v>
      </c>
      <c r="G6024">
        <v>7.328625358</v>
      </c>
      <c r="H6024">
        <v>-0.77864958100000004</v>
      </c>
      <c r="I6024">
        <v>24.99667956</v>
      </c>
      <c r="L6024">
        <f t="shared" si="1409"/>
        <v>1</v>
      </c>
      <c r="M6024">
        <f t="shared" si="1395"/>
        <v>-501.76934805511996</v>
      </c>
      <c r="N6024">
        <f t="shared" si="1396"/>
        <v>7.328625358</v>
      </c>
      <c r="O6024">
        <f t="shared" si="1397"/>
        <v>-0.77864958100000004</v>
      </c>
      <c r="P6024">
        <f t="shared" si="1398"/>
        <v>157.05876973966829</v>
      </c>
      <c r="Q6024" t="str">
        <f t="shared" si="1399"/>
        <v>0</v>
      </c>
      <c r="R6024" t="str">
        <f t="shared" si="1400"/>
        <v>-50.3069220324615-4.13603516828843i</v>
      </c>
      <c r="S6024" t="str">
        <f t="shared" si="1401"/>
        <v>-30.9291363265091-38.5091510224547i</v>
      </c>
      <c r="T6024" t="str">
        <f t="shared" si="1402"/>
        <v>0</v>
      </c>
      <c r="U6024" t="str">
        <f t="shared" si="1403"/>
        <v>-51.3198906397608+25.6045712813398i</v>
      </c>
      <c r="V6024" t="str">
        <f t="shared" si="1404"/>
        <v>-1.9111164494916+29.6042639058318i</v>
      </c>
      <c r="W6024" t="str">
        <f t="shared" si="1405"/>
        <v>-93.1036511169385+39.0179714329311i</v>
      </c>
      <c r="X6024">
        <f t="shared" si="1406"/>
        <v>100.94895713203593</v>
      </c>
      <c r="AA6024">
        <f t="shared" si="1407"/>
        <v>3281.9728930000001</v>
      </c>
      <c r="AB6024">
        <f t="shared" si="1408"/>
        <v>100.94895713203593</v>
      </c>
    </row>
    <row r="6025" spans="2:28" x14ac:dyDescent="0.25">
      <c r="B6025" t="s">
        <v>559</v>
      </c>
      <c r="C6025" t="s">
        <v>107</v>
      </c>
      <c r="D6025">
        <v>3288.8888929999998</v>
      </c>
      <c r="E6025">
        <v>6.9159998810000003</v>
      </c>
      <c r="F6025">
        <v>2.8514815539999998E-2</v>
      </c>
      <c r="G6025">
        <v>28.582562769999999</v>
      </c>
      <c r="H6025">
        <v>-2.2945051009999999</v>
      </c>
      <c r="I6025">
        <v>25.07597174</v>
      </c>
      <c r="L6025">
        <f t="shared" si="1409"/>
        <v>1</v>
      </c>
      <c r="M6025">
        <f t="shared" si="1395"/>
        <v>-488.05823653118142</v>
      </c>
      <c r="N6025">
        <f t="shared" si="1396"/>
        <v>17.955594064</v>
      </c>
      <c r="O6025">
        <f t="shared" si="1397"/>
        <v>-1.5365773410000001</v>
      </c>
      <c r="P6025">
        <f t="shared" si="1398"/>
        <v>157.30787346984343</v>
      </c>
      <c r="Q6025" t="str">
        <f t="shared" si="1399"/>
        <v>-1.7881654588641-5.65621556922123i</v>
      </c>
      <c r="R6025" t="str">
        <f t="shared" si="1400"/>
        <v>-52.0950874913256-9.79225073750966i</v>
      </c>
      <c r="S6025" t="str">
        <f t="shared" si="1401"/>
        <v>-32.7173017853732-44.165366591676i</v>
      </c>
      <c r="T6025" t="str">
        <f t="shared" si="1402"/>
        <v>-5.58107700451628+2.01044516051418i</v>
      </c>
      <c r="U6025" t="str">
        <f t="shared" si="1403"/>
        <v>-56.9009676442771+27.615016441854i</v>
      </c>
      <c r="V6025" t="str">
        <f t="shared" si="1404"/>
        <v>-7.4921934540079+31.614709066346i</v>
      </c>
      <c r="W6025" t="str">
        <f t="shared" si="1405"/>
        <v>-137.115658028327+58.0750746891885i</v>
      </c>
      <c r="X6025">
        <f t="shared" si="1406"/>
        <v>148.90741410922405</v>
      </c>
      <c r="AA6025">
        <f t="shared" si="1407"/>
        <v>3288.8888929999998</v>
      </c>
      <c r="AB6025">
        <f t="shared" si="1408"/>
        <v>148.90741410922405</v>
      </c>
    </row>
    <row r="6026" spans="2:28" x14ac:dyDescent="0.25">
      <c r="B6026" t="s">
        <v>560</v>
      </c>
      <c r="C6026" t="s">
        <v>105</v>
      </c>
      <c r="D6026">
        <v>3288.8888929999998</v>
      </c>
      <c r="E6026">
        <v>0</v>
      </c>
      <c r="F6026">
        <v>0</v>
      </c>
      <c r="G6026">
        <v>28.582562769999999</v>
      </c>
      <c r="H6026">
        <v>-2.2945051009999999</v>
      </c>
      <c r="I6026">
        <v>25.07597174</v>
      </c>
      <c r="L6026">
        <f t="shared" si="1409"/>
        <v>1</v>
      </c>
      <c r="M6026">
        <f t="shared" si="1395"/>
        <v>-488.05823653118142</v>
      </c>
      <c r="N6026">
        <f t="shared" si="1396"/>
        <v>28.582562769999999</v>
      </c>
      <c r="O6026">
        <f t="shared" si="1397"/>
        <v>-2.2945051009999999</v>
      </c>
      <c r="P6026">
        <f t="shared" si="1398"/>
        <v>157.55697720001854</v>
      </c>
      <c r="Q6026" t="str">
        <f t="shared" si="1399"/>
        <v>0</v>
      </c>
      <c r="R6026" t="str">
        <f t="shared" si="1400"/>
        <v>-52.0950874913256-9.79225073750966i</v>
      </c>
      <c r="S6026" t="str">
        <f t="shared" si="1401"/>
        <v>-32.7173017853732-44.165366591676i</v>
      </c>
      <c r="T6026" t="str">
        <f t="shared" si="1402"/>
        <v>0</v>
      </c>
      <c r="U6026" t="str">
        <f t="shared" si="1403"/>
        <v>-56.9009676442771+27.615016441854i</v>
      </c>
      <c r="V6026" t="str">
        <f t="shared" si="1404"/>
        <v>-7.4921934540079+31.614709066346i</v>
      </c>
      <c r="W6026" t="str">
        <f t="shared" si="1405"/>
        <v>-130.545389325248+75.3060263964905i</v>
      </c>
      <c r="X6026">
        <f t="shared" si="1406"/>
        <v>150.70864701704909</v>
      </c>
      <c r="AA6026">
        <f t="shared" si="1407"/>
        <v>3288.8888929999998</v>
      </c>
      <c r="AB6026">
        <f t="shared" si="1408"/>
        <v>150.70864701704909</v>
      </c>
    </row>
    <row r="6027" spans="2:28" x14ac:dyDescent="0.25">
      <c r="B6027" t="s">
        <v>557</v>
      </c>
      <c r="C6027" t="s">
        <v>78</v>
      </c>
      <c r="D6027">
        <v>3290.6743419999998</v>
      </c>
      <c r="E6027">
        <v>1.785448828</v>
      </c>
      <c r="F6027">
        <v>0</v>
      </c>
      <c r="G6027">
        <v>37.474716770000001</v>
      </c>
      <c r="H6027">
        <v>-2.6858414960000001</v>
      </c>
      <c r="I6027">
        <v>25.084658610000002</v>
      </c>
      <c r="L6027">
        <f t="shared" si="1409"/>
        <v>1</v>
      </c>
      <c r="M6027">
        <f t="shared" si="1395"/>
        <v>-488.05823653118142</v>
      </c>
      <c r="N6027">
        <f t="shared" si="1396"/>
        <v>33.028639769999998</v>
      </c>
      <c r="O6027">
        <f t="shared" si="1397"/>
        <v>-2.4901732985000002</v>
      </c>
      <c r="P6027">
        <f t="shared" si="1398"/>
        <v>157.58426780699324</v>
      </c>
      <c r="Q6027" t="str">
        <f t="shared" si="1399"/>
        <v>0</v>
      </c>
      <c r="R6027" t="str">
        <f t="shared" si="1400"/>
        <v>-52.0950874913256-9.79225073750966i</v>
      </c>
      <c r="S6027" t="str">
        <f t="shared" si="1401"/>
        <v>-32.7173017853732-44.165366591676i</v>
      </c>
      <c r="T6027" t="str">
        <f t="shared" si="1402"/>
        <v>0</v>
      </c>
      <c r="U6027" t="str">
        <f t="shared" si="1403"/>
        <v>-56.9009676442771+27.615016441854i</v>
      </c>
      <c r="V6027" t="str">
        <f t="shared" si="1404"/>
        <v>-7.4921934540079+31.614709066346i</v>
      </c>
      <c r="W6027" t="str">
        <f t="shared" si="1405"/>
        <v>-134.749325303303+80.886681692433i</v>
      </c>
      <c r="X6027">
        <f t="shared" si="1406"/>
        <v>157.16245081096298</v>
      </c>
      <c r="AA6027">
        <f t="shared" si="1407"/>
        <v>3290.6743419999998</v>
      </c>
      <c r="AB6027">
        <f t="shared" si="1408"/>
        <v>157.16245081096298</v>
      </c>
    </row>
    <row r="6028" spans="2:28" x14ac:dyDescent="0.25">
      <c r="B6028" t="s">
        <v>561</v>
      </c>
      <c r="C6028" t="s">
        <v>78</v>
      </c>
      <c r="D6028">
        <v>3290.969278</v>
      </c>
      <c r="E6028">
        <v>0.29493622339999997</v>
      </c>
      <c r="F6028">
        <v>0</v>
      </c>
      <c r="G6028">
        <v>39.078086640000002</v>
      </c>
      <c r="H6028">
        <v>-2.7504859019999999</v>
      </c>
      <c r="I6028">
        <v>25.08588525</v>
      </c>
      <c r="L6028">
        <f t="shared" si="1409"/>
        <v>1</v>
      </c>
      <c r="M6028">
        <f t="shared" si="1395"/>
        <v>-488.05823653118142</v>
      </c>
      <c r="N6028">
        <f t="shared" si="1396"/>
        <v>38.276401704999998</v>
      </c>
      <c r="O6028">
        <f t="shared" si="1397"/>
        <v>-2.7181636989999998</v>
      </c>
      <c r="P6028">
        <f t="shared" si="1398"/>
        <v>157.61541201718052</v>
      </c>
      <c r="Q6028" t="str">
        <f t="shared" si="1399"/>
        <v>0</v>
      </c>
      <c r="R6028" t="str">
        <f t="shared" si="1400"/>
        <v>-52.0950874913256-9.79225073750966i</v>
      </c>
      <c r="S6028" t="str">
        <f t="shared" si="1401"/>
        <v>-32.7173017853732-44.165366591676i</v>
      </c>
      <c r="T6028" t="str">
        <f t="shared" si="1402"/>
        <v>0</v>
      </c>
      <c r="U6028" t="str">
        <f t="shared" si="1403"/>
        <v>-56.9009676442771+27.615016441854i</v>
      </c>
      <c r="V6028" t="str">
        <f t="shared" si="1404"/>
        <v>-7.4921934540079+31.614709066346i</v>
      </c>
      <c r="W6028" t="str">
        <f t="shared" si="1405"/>
        <v>-138.069686734552+86.916988102271i</v>
      </c>
      <c r="X6028">
        <f t="shared" si="1406"/>
        <v>163.14962830404377</v>
      </c>
      <c r="AA6028">
        <f t="shared" si="1407"/>
        <v>3290.969278</v>
      </c>
      <c r="AB6028">
        <f t="shared" si="1408"/>
        <v>163.14962830404377</v>
      </c>
    </row>
    <row r="6029" spans="2:28" x14ac:dyDescent="0.25">
      <c r="B6029" t="s">
        <v>226</v>
      </c>
      <c r="C6029" t="s">
        <v>78</v>
      </c>
      <c r="D6029">
        <v>3291.1666610000002</v>
      </c>
      <c r="E6029">
        <v>0.19738339999999999</v>
      </c>
      <c r="F6029">
        <v>0</v>
      </c>
      <c r="G6029">
        <v>40.172426489999999</v>
      </c>
      <c r="H6029">
        <v>-2.793748586</v>
      </c>
      <c r="I6029">
        <v>25.086678119999998</v>
      </c>
      <c r="L6029">
        <f t="shared" si="1409"/>
        <v>1</v>
      </c>
      <c r="M6029">
        <f t="shared" si="1395"/>
        <v>-488.05823653118142</v>
      </c>
      <c r="N6029">
        <f t="shared" si="1396"/>
        <v>39.625256565000001</v>
      </c>
      <c r="O6029">
        <f t="shared" si="1397"/>
        <v>-2.7721172439999999</v>
      </c>
      <c r="P6029">
        <f t="shared" si="1398"/>
        <v>157.62175649496035</v>
      </c>
      <c r="Q6029" t="str">
        <f t="shared" si="1399"/>
        <v>0</v>
      </c>
      <c r="R6029" t="str">
        <f t="shared" si="1400"/>
        <v>-52.0950874913256-9.79225073750966i</v>
      </c>
      <c r="S6029" t="str">
        <f t="shared" si="1401"/>
        <v>-32.7173017853732-44.165366591676i</v>
      </c>
      <c r="T6029" t="str">
        <f t="shared" si="1402"/>
        <v>0</v>
      </c>
      <c r="U6029" t="str">
        <f t="shared" si="1403"/>
        <v>-56.9009676442771+27.615016441854i</v>
      </c>
      <c r="V6029" t="str">
        <f t="shared" si="1404"/>
        <v>-7.4921934540079+31.614709066346i</v>
      </c>
      <c r="W6029" t="str">
        <f t="shared" si="1405"/>
        <v>-139.015638490863+88.391769931275i</v>
      </c>
      <c r="X6029">
        <f t="shared" si="1406"/>
        <v>164.73752680129007</v>
      </c>
      <c r="AA6029">
        <f t="shared" si="1407"/>
        <v>3291.1666610000002</v>
      </c>
      <c r="AB6029">
        <f t="shared" si="1408"/>
        <v>164.73752680129007</v>
      </c>
    </row>
    <row r="6030" spans="2:28" x14ac:dyDescent="0.25">
      <c r="B6030" t="s">
        <v>93</v>
      </c>
      <c r="C6030" t="s">
        <v>94</v>
      </c>
      <c r="D6030">
        <v>3291.1666610000002</v>
      </c>
      <c r="E6030">
        <v>0</v>
      </c>
      <c r="F6030">
        <v>0</v>
      </c>
      <c r="G6030">
        <v>40.172426489999999</v>
      </c>
      <c r="H6030">
        <v>-2.793748586</v>
      </c>
      <c r="I6030">
        <v>25.086678119999998</v>
      </c>
      <c r="L6030">
        <f t="shared" si="1409"/>
        <v>1</v>
      </c>
      <c r="M6030">
        <f t="shared" si="1395"/>
        <v>-488.05823653118142</v>
      </c>
      <c r="N6030">
        <f t="shared" si="1396"/>
        <v>40.172426489999999</v>
      </c>
      <c r="O6030">
        <f t="shared" si="1397"/>
        <v>-2.793748586</v>
      </c>
      <c r="P6030">
        <f t="shared" si="1398"/>
        <v>157.62424736952761</v>
      </c>
      <c r="Q6030" t="str">
        <f t="shared" si="1399"/>
        <v>0</v>
      </c>
      <c r="R6030" t="str">
        <f t="shared" si="1400"/>
        <v>-52.0950874913256-9.79225073750966i</v>
      </c>
      <c r="S6030" t="str">
        <f t="shared" si="1401"/>
        <v>-32.7173017853732-44.165366591676i</v>
      </c>
      <c r="T6030" t="str">
        <f t="shared" si="1402"/>
        <v>0</v>
      </c>
      <c r="U6030" t="str">
        <f t="shared" si="1403"/>
        <v>-56.9009676442771+27.615016441854i</v>
      </c>
      <c r="V6030" t="str">
        <f t="shared" si="1404"/>
        <v>-7.4921934540079+31.614709066346i</v>
      </c>
      <c r="W6030" t="str">
        <f t="shared" si="1405"/>
        <v>-139.391185334936+88.9818140729935i</v>
      </c>
      <c r="X6030">
        <f t="shared" si="1406"/>
        <v>165.37129673797466</v>
      </c>
      <c r="AA6030">
        <f t="shared" si="1407"/>
        <v>3291.1666610000002</v>
      </c>
      <c r="AB6030">
        <f t="shared" si="1408"/>
        <v>165.37129673797466</v>
      </c>
    </row>
    <row r="6031" spans="2:28" x14ac:dyDescent="0.25">
      <c r="B6031" t="s">
        <v>240</v>
      </c>
      <c r="C6031" t="s">
        <v>78</v>
      </c>
      <c r="D6031">
        <v>3291.3928890000002</v>
      </c>
      <c r="E6031">
        <v>0.2262276</v>
      </c>
      <c r="F6031">
        <v>0</v>
      </c>
      <c r="G6031">
        <v>41.447690020000003</v>
      </c>
      <c r="H6031">
        <v>-2.8433333690000002</v>
      </c>
      <c r="I6031">
        <v>25.087560499999999</v>
      </c>
      <c r="L6031">
        <f t="shared" si="1409"/>
        <v>1</v>
      </c>
      <c r="M6031">
        <f t="shared" si="1395"/>
        <v>-488.05823653118142</v>
      </c>
      <c r="N6031">
        <f t="shared" si="1396"/>
        <v>40.810058255000001</v>
      </c>
      <c r="O6031">
        <f t="shared" si="1397"/>
        <v>-2.8185409775000001</v>
      </c>
      <c r="P6031">
        <f t="shared" si="1398"/>
        <v>157.62701944805326</v>
      </c>
      <c r="Q6031" t="str">
        <f t="shared" si="1399"/>
        <v>0</v>
      </c>
      <c r="R6031" t="str">
        <f t="shared" si="1400"/>
        <v>-52.0950874913256-9.79225073750966i</v>
      </c>
      <c r="S6031" t="str">
        <f t="shared" si="1401"/>
        <v>-32.7173017853732-44.165366591676i</v>
      </c>
      <c r="T6031" t="str">
        <f t="shared" si="1402"/>
        <v>0</v>
      </c>
      <c r="U6031" t="str">
        <f t="shared" si="1403"/>
        <v>-56.9009676442771+27.615016441854i</v>
      </c>
      <c r="V6031" t="str">
        <f t="shared" si="1404"/>
        <v>-7.4921934540079+31.614709066346i</v>
      </c>
      <c r="W6031" t="str">
        <f t="shared" si="1405"/>
        <v>-139.840372082756+89.6642001610805i</v>
      </c>
      <c r="X6031">
        <f t="shared" si="1406"/>
        <v>166.11742369411448</v>
      </c>
      <c r="AA6031">
        <f t="shared" si="1407"/>
        <v>3291.3928890000002</v>
      </c>
      <c r="AB6031">
        <f t="shared" si="1408"/>
        <v>166.11742369411448</v>
      </c>
    </row>
    <row r="6032" spans="2:28" x14ac:dyDescent="0.25">
      <c r="B6032" t="s">
        <v>1708</v>
      </c>
      <c r="C6032" t="s">
        <v>122</v>
      </c>
      <c r="D6032">
        <v>3292.1428890000002</v>
      </c>
      <c r="E6032">
        <v>0.75</v>
      </c>
      <c r="F6032">
        <v>0</v>
      </c>
      <c r="G6032">
        <v>45.52798722</v>
      </c>
      <c r="H6032">
        <v>-2.5844296920000001</v>
      </c>
      <c r="I6032">
        <v>25.09030529</v>
      </c>
      <c r="L6032">
        <f t="shared" si="1409"/>
        <v>1</v>
      </c>
      <c r="M6032">
        <f t="shared" si="1395"/>
        <v>-488.05823653118142</v>
      </c>
      <c r="N6032">
        <f t="shared" si="1396"/>
        <v>43.487838620000005</v>
      </c>
      <c r="O6032">
        <f t="shared" si="1397"/>
        <v>-2.7138815305000001</v>
      </c>
      <c r="P6032">
        <f t="shared" si="1398"/>
        <v>157.6384145386786</v>
      </c>
      <c r="Q6032" t="str">
        <f t="shared" si="1399"/>
        <v>0</v>
      </c>
      <c r="R6032" t="str">
        <f t="shared" si="1400"/>
        <v>-52.0950874913256-9.79225073750966i</v>
      </c>
      <c r="S6032" t="str">
        <f t="shared" si="1401"/>
        <v>-32.7173017853732-44.165366591676i</v>
      </c>
      <c r="T6032" t="str">
        <f t="shared" si="1402"/>
        <v>0</v>
      </c>
      <c r="U6032" t="str">
        <f t="shared" si="1403"/>
        <v>-56.9009676442771+27.615016441854i</v>
      </c>
      <c r="V6032" t="str">
        <f t="shared" si="1404"/>
        <v>-7.4921934540079+31.614709066346i</v>
      </c>
      <c r="W6032" t="str">
        <f t="shared" si="1405"/>
        <v>-141.574124759147+92.462532328732i</v>
      </c>
      <c r="X6032">
        <f t="shared" si="1406"/>
        <v>169.09332537377199</v>
      </c>
      <c r="AA6032">
        <f t="shared" si="1407"/>
        <v>3292.1428890000002</v>
      </c>
      <c r="AB6032">
        <f t="shared" si="1408"/>
        <v>169.09332537377199</v>
      </c>
    </row>
    <row r="6033" spans="2:28" x14ac:dyDescent="0.25">
      <c r="B6033" t="s">
        <v>242</v>
      </c>
      <c r="C6033" t="s">
        <v>78</v>
      </c>
      <c r="D6033">
        <v>3292.2739390000002</v>
      </c>
      <c r="E6033">
        <v>0.13105</v>
      </c>
      <c r="F6033">
        <v>0</v>
      </c>
      <c r="G6033">
        <v>46.208263029999998</v>
      </c>
      <c r="H6033">
        <v>-2.6065341000000002</v>
      </c>
      <c r="I6033">
        <v>25.090760029999998</v>
      </c>
      <c r="L6033">
        <f t="shared" si="1409"/>
        <v>1</v>
      </c>
      <c r="M6033">
        <f t="shared" si="1395"/>
        <v>-488.05823653118142</v>
      </c>
      <c r="N6033">
        <f t="shared" si="1396"/>
        <v>45.868125124999999</v>
      </c>
      <c r="O6033">
        <f t="shared" si="1397"/>
        <v>-2.5954818959999999</v>
      </c>
      <c r="P6033">
        <f t="shared" si="1398"/>
        <v>157.64846615862155</v>
      </c>
      <c r="Q6033" t="str">
        <f t="shared" si="1399"/>
        <v>0</v>
      </c>
      <c r="R6033" t="str">
        <f t="shared" si="1400"/>
        <v>-52.0950874913256-9.79225073750966i</v>
      </c>
      <c r="S6033" t="str">
        <f t="shared" si="1401"/>
        <v>-32.7173017853732-44.165366591676i</v>
      </c>
      <c r="T6033" t="str">
        <f t="shared" si="1402"/>
        <v>0</v>
      </c>
      <c r="U6033" t="str">
        <f t="shared" si="1403"/>
        <v>-56.9009676442771+27.615016441854i</v>
      </c>
      <c r="V6033" t="str">
        <f t="shared" si="1404"/>
        <v>-7.4921934540079+31.614709066346i</v>
      </c>
      <c r="W6033" t="str">
        <f t="shared" si="1405"/>
        <v>-142.861758564055+94.861501218124i</v>
      </c>
      <c r="X6033">
        <f t="shared" si="1406"/>
        <v>171.48815257437022</v>
      </c>
      <c r="AA6033">
        <f t="shared" si="1407"/>
        <v>3292.2739390000002</v>
      </c>
      <c r="AB6033">
        <f t="shared" si="1408"/>
        <v>171.48815257437022</v>
      </c>
    </row>
    <row r="6034" spans="2:28" x14ac:dyDescent="0.25">
      <c r="B6034" t="s">
        <v>563</v>
      </c>
      <c r="C6034" t="s">
        <v>105</v>
      </c>
      <c r="D6034">
        <v>3292.2739390000002</v>
      </c>
      <c r="E6034">
        <v>0</v>
      </c>
      <c r="F6034">
        <v>0</v>
      </c>
      <c r="G6034">
        <v>46.208263029999998</v>
      </c>
      <c r="H6034">
        <v>-2.6065341000000002</v>
      </c>
      <c r="I6034">
        <v>25.090760029999998</v>
      </c>
      <c r="L6034">
        <f t="shared" si="1409"/>
        <v>1</v>
      </c>
      <c r="M6034">
        <f t="shared" si="1395"/>
        <v>-488.05823653118142</v>
      </c>
      <c r="N6034">
        <f t="shared" si="1396"/>
        <v>46.208263029999998</v>
      </c>
      <c r="O6034">
        <f t="shared" si="1397"/>
        <v>-2.6065341000000002</v>
      </c>
      <c r="P6034">
        <f t="shared" si="1398"/>
        <v>157.64989476646483</v>
      </c>
      <c r="Q6034" t="str">
        <f t="shared" si="1399"/>
        <v>0</v>
      </c>
      <c r="R6034" t="str">
        <f t="shared" si="1400"/>
        <v>-52.0950874913256-9.79225073750966i</v>
      </c>
      <c r="S6034" t="str">
        <f t="shared" si="1401"/>
        <v>-32.7173017853732-44.165366591676i</v>
      </c>
      <c r="T6034" t="str">
        <f t="shared" si="1402"/>
        <v>0</v>
      </c>
      <c r="U6034" t="str">
        <f t="shared" si="1403"/>
        <v>-56.9009676442771+27.615016441854i</v>
      </c>
      <c r="V6034" t="str">
        <f t="shared" si="1404"/>
        <v>-7.4921934540079+31.614709066346i</v>
      </c>
      <c r="W6034" t="str">
        <f t="shared" si="1405"/>
        <v>-143.027637251406+95.1978492147795i</v>
      </c>
      <c r="X6034">
        <f t="shared" si="1406"/>
        <v>171.81250103772911</v>
      </c>
      <c r="AA6034">
        <f t="shared" si="1407"/>
        <v>3292.2739390000002</v>
      </c>
      <c r="AB6034">
        <f t="shared" si="1408"/>
        <v>171.81250103772911</v>
      </c>
    </row>
    <row r="6035" spans="2:28" x14ac:dyDescent="0.25">
      <c r="B6035" t="s">
        <v>1709</v>
      </c>
      <c r="C6035" t="s">
        <v>122</v>
      </c>
      <c r="D6035">
        <v>3293.3839389999998</v>
      </c>
      <c r="E6035">
        <v>1.1100000000000001</v>
      </c>
      <c r="F6035">
        <v>0</v>
      </c>
      <c r="G6035">
        <v>46.848075450000003</v>
      </c>
      <c r="H6035">
        <v>2.0515546069999999</v>
      </c>
      <c r="I6035">
        <v>25.094487669999999</v>
      </c>
      <c r="L6035">
        <f t="shared" si="1409"/>
        <v>1</v>
      </c>
      <c r="M6035">
        <f t="shared" si="1395"/>
        <v>-488.05823653118142</v>
      </c>
      <c r="N6035">
        <f t="shared" si="1396"/>
        <v>46.528169239999997</v>
      </c>
      <c r="O6035">
        <f t="shared" si="1397"/>
        <v>-0.27748974650000013</v>
      </c>
      <c r="P6035">
        <f t="shared" si="1398"/>
        <v>157.66160549290404</v>
      </c>
      <c r="Q6035" t="str">
        <f t="shared" si="1399"/>
        <v>0</v>
      </c>
      <c r="R6035" t="str">
        <f t="shared" si="1400"/>
        <v>-52.0950874913256-9.79225073750966i</v>
      </c>
      <c r="S6035" t="str">
        <f t="shared" si="1401"/>
        <v>-32.7173017853732-44.165366591676i</v>
      </c>
      <c r="T6035" t="str">
        <f t="shared" si="1402"/>
        <v>0</v>
      </c>
      <c r="U6035" t="str">
        <f t="shared" si="1403"/>
        <v>-56.9009676442771+27.615016441854i</v>
      </c>
      <c r="V6035" t="str">
        <f t="shared" si="1404"/>
        <v>-7.4921934540079+31.614709066346i</v>
      </c>
      <c r="W6035" t="str">
        <f t="shared" si="1405"/>
        <v>-140.526297807149+95.3983211735525i</v>
      </c>
      <c r="X6035">
        <f t="shared" si="1406"/>
        <v>169.84840316622291</v>
      </c>
      <c r="AA6035">
        <f t="shared" si="1407"/>
        <v>3293.3839389999998</v>
      </c>
      <c r="AB6035">
        <f t="shared" si="1408"/>
        <v>169.84840316622291</v>
      </c>
    </row>
    <row r="6036" spans="2:28" x14ac:dyDescent="0.25">
      <c r="B6036" t="s">
        <v>565</v>
      </c>
      <c r="C6036" t="s">
        <v>105</v>
      </c>
      <c r="D6036">
        <v>3293.3839389999998</v>
      </c>
      <c r="E6036">
        <v>0</v>
      </c>
      <c r="F6036">
        <v>0</v>
      </c>
      <c r="G6036">
        <v>46.848075450000003</v>
      </c>
      <c r="H6036">
        <v>2.0515546069999999</v>
      </c>
      <c r="I6036">
        <v>25.094487669999999</v>
      </c>
      <c r="L6036">
        <f t="shared" si="1409"/>
        <v>1</v>
      </c>
      <c r="M6036">
        <f t="shared" si="1395"/>
        <v>-488.05823653118142</v>
      </c>
      <c r="N6036">
        <f t="shared" si="1396"/>
        <v>46.848075450000003</v>
      </c>
      <c r="O6036">
        <f t="shared" si="1397"/>
        <v>2.0515546069999999</v>
      </c>
      <c r="P6036">
        <f t="shared" si="1398"/>
        <v>157.67331621934329</v>
      </c>
      <c r="Q6036" t="str">
        <f t="shared" si="1399"/>
        <v>0</v>
      </c>
      <c r="R6036" t="str">
        <f t="shared" si="1400"/>
        <v>-52.0950874913256-9.79225073750966i</v>
      </c>
      <c r="S6036" t="str">
        <f t="shared" si="1401"/>
        <v>-32.7173017853732-44.165366591676i</v>
      </c>
      <c r="T6036" t="str">
        <f t="shared" si="1402"/>
        <v>0</v>
      </c>
      <c r="U6036" t="str">
        <f t="shared" si="1403"/>
        <v>-56.9009676442771+27.615016441854i</v>
      </c>
      <c r="V6036" t="str">
        <f t="shared" si="1404"/>
        <v>-7.4921934540079+31.614709066346i</v>
      </c>
      <c r="W6036" t="str">
        <f t="shared" si="1405"/>
        <v>-137.983363326512+95.5836544244915i</v>
      </c>
      <c r="X6036">
        <f t="shared" si="1406"/>
        <v>167.85602029131044</v>
      </c>
      <c r="AA6036">
        <f t="shared" si="1407"/>
        <v>3293.3839389999998</v>
      </c>
      <c r="AB6036">
        <f t="shared" si="1408"/>
        <v>167.85602029131044</v>
      </c>
    </row>
    <row r="6037" spans="2:28" x14ac:dyDescent="0.25">
      <c r="B6037" t="s">
        <v>246</v>
      </c>
      <c r="C6037" t="s">
        <v>78</v>
      </c>
      <c r="D6037">
        <v>3293.679189</v>
      </c>
      <c r="E6037">
        <v>0.29525000000000001</v>
      </c>
      <c r="F6037">
        <v>0</v>
      </c>
      <c r="G6037">
        <v>45.646324870000001</v>
      </c>
      <c r="H6037">
        <v>2.0187267759999998</v>
      </c>
      <c r="I6037">
        <v>25.095503839999999</v>
      </c>
      <c r="L6037">
        <f t="shared" si="1409"/>
        <v>1</v>
      </c>
      <c r="M6037">
        <f t="shared" si="1395"/>
        <v>-488.05823653118142</v>
      </c>
      <c r="N6037">
        <f t="shared" si="1396"/>
        <v>46.247200160000006</v>
      </c>
      <c r="O6037">
        <f t="shared" si="1397"/>
        <v>2.0351406914999997</v>
      </c>
      <c r="P6037">
        <f t="shared" si="1398"/>
        <v>157.67650861155008</v>
      </c>
      <c r="Q6037" t="str">
        <f t="shared" si="1399"/>
        <v>0</v>
      </c>
      <c r="R6037" t="str">
        <f t="shared" si="1400"/>
        <v>-52.0950874913256-9.79225073750966i</v>
      </c>
      <c r="S6037" t="str">
        <f t="shared" si="1401"/>
        <v>-32.7173017853732-44.165366591676i</v>
      </c>
      <c r="T6037" t="str">
        <f t="shared" si="1402"/>
        <v>0</v>
      </c>
      <c r="U6037" t="str">
        <f t="shared" si="1403"/>
        <v>-56.9009676442771+27.615016441854i</v>
      </c>
      <c r="V6037" t="str">
        <f t="shared" si="1404"/>
        <v>-7.4921934540079+31.614709066346i</v>
      </c>
      <c r="W6037" t="str">
        <f t="shared" si="1405"/>
        <v>-136.27296161749+94.927958701097i</v>
      </c>
      <c r="X6037">
        <f t="shared" si="1406"/>
        <v>166.07720316515173</v>
      </c>
      <c r="AA6037">
        <f t="shared" si="1407"/>
        <v>3293.679189</v>
      </c>
      <c r="AB6037">
        <f t="shared" si="1408"/>
        <v>166.07720316515173</v>
      </c>
    </row>
    <row r="6038" spans="2:28" x14ac:dyDescent="0.25">
      <c r="B6038" t="s">
        <v>127</v>
      </c>
      <c r="C6038" t="s">
        <v>78</v>
      </c>
      <c r="D6038">
        <v>3293.929189</v>
      </c>
      <c r="E6038">
        <v>0.25</v>
      </c>
      <c r="F6038">
        <v>0</v>
      </c>
      <c r="G6038">
        <v>44.643910640000001</v>
      </c>
      <c r="H6038">
        <v>1.990930136</v>
      </c>
      <c r="I6038">
        <v>25.096385250000001</v>
      </c>
      <c r="L6038">
        <f t="shared" si="1409"/>
        <v>1</v>
      </c>
      <c r="M6038">
        <f t="shared" si="1395"/>
        <v>-488.05823653118142</v>
      </c>
      <c r="N6038">
        <f t="shared" si="1396"/>
        <v>45.145117755000001</v>
      </c>
      <c r="O6038">
        <f t="shared" si="1397"/>
        <v>2.0048284559999998</v>
      </c>
      <c r="P6038">
        <f t="shared" si="1398"/>
        <v>157.68247003493769</v>
      </c>
      <c r="Q6038" t="str">
        <f t="shared" si="1399"/>
        <v>0</v>
      </c>
      <c r="R6038" t="str">
        <f t="shared" si="1400"/>
        <v>-52.0950874913256-9.79225073750966i</v>
      </c>
      <c r="S6038" t="str">
        <f t="shared" si="1401"/>
        <v>-32.7173017853732-44.165366591676i</v>
      </c>
      <c r="T6038" t="str">
        <f t="shared" si="1402"/>
        <v>0</v>
      </c>
      <c r="U6038" t="str">
        <f t="shared" si="1403"/>
        <v>-56.9009676442771+27.615016441854i</v>
      </c>
      <c r="V6038" t="str">
        <f t="shared" si="1404"/>
        <v>-7.4921934540079+31.614709066346i</v>
      </c>
      <c r="W6038" t="str">
        <f t="shared" si="1405"/>
        <v>-133.117994392755+93.712340559374i</v>
      </c>
      <c r="X6038">
        <f t="shared" si="1406"/>
        <v>162.79558717688158</v>
      </c>
      <c r="AA6038">
        <f t="shared" si="1407"/>
        <v>3293.929189</v>
      </c>
      <c r="AB6038">
        <f t="shared" si="1408"/>
        <v>162.79558717688158</v>
      </c>
    </row>
    <row r="6039" spans="2:28" x14ac:dyDescent="0.25">
      <c r="B6039" t="s">
        <v>150</v>
      </c>
      <c r="C6039" t="s">
        <v>151</v>
      </c>
      <c r="D6039">
        <v>3293.929189</v>
      </c>
      <c r="E6039">
        <v>0</v>
      </c>
      <c r="F6039">
        <v>0</v>
      </c>
      <c r="G6039">
        <v>44.643910640000001</v>
      </c>
      <c r="H6039">
        <v>1.990930136</v>
      </c>
      <c r="I6039">
        <v>25.096385250000001</v>
      </c>
      <c r="L6039">
        <f t="shared" si="1409"/>
        <v>1</v>
      </c>
      <c r="M6039">
        <f t="shared" si="1395"/>
        <v>-488.05823653118142</v>
      </c>
      <c r="N6039">
        <f t="shared" si="1396"/>
        <v>44.643910640000001</v>
      </c>
      <c r="O6039">
        <f t="shared" si="1397"/>
        <v>1.990930136</v>
      </c>
      <c r="P6039">
        <f t="shared" si="1398"/>
        <v>157.6852390661185</v>
      </c>
      <c r="Q6039" t="str">
        <f t="shared" si="1399"/>
        <v>0</v>
      </c>
      <c r="R6039" t="str">
        <f t="shared" si="1400"/>
        <v>-52.0950874913256-9.79225073750966i</v>
      </c>
      <c r="S6039" t="str">
        <f t="shared" si="1401"/>
        <v>-32.7173017853732-44.165366591676i</v>
      </c>
      <c r="T6039" t="str">
        <f t="shared" si="1402"/>
        <v>0</v>
      </c>
      <c r="U6039" t="str">
        <f t="shared" si="1403"/>
        <v>-56.9009676442771+27.615016441854i</v>
      </c>
      <c r="V6039" t="str">
        <f t="shared" si="1404"/>
        <v>-7.4921934540079+31.614709066346i</v>
      </c>
      <c r="W6039" t="str">
        <f t="shared" si="1405"/>
        <v>-131.672606816304+93.1536594410225i</v>
      </c>
      <c r="X6039">
        <f t="shared" si="1406"/>
        <v>161.29252819971231</v>
      </c>
      <c r="AA6039">
        <f t="shared" si="1407"/>
        <v>3293.929189</v>
      </c>
      <c r="AB6039">
        <f t="shared" si="1408"/>
        <v>161.29252819971231</v>
      </c>
    </row>
    <row r="6040" spans="2:28" x14ac:dyDescent="0.25">
      <c r="B6040" t="s">
        <v>234</v>
      </c>
      <c r="C6040" t="s">
        <v>105</v>
      </c>
      <c r="D6040">
        <v>3293.929189</v>
      </c>
      <c r="E6040">
        <v>0</v>
      </c>
      <c r="F6040">
        <v>0</v>
      </c>
      <c r="G6040">
        <v>44.643910640000001</v>
      </c>
      <c r="H6040">
        <v>1.990930136</v>
      </c>
      <c r="I6040">
        <v>25.096385250000001</v>
      </c>
      <c r="L6040">
        <f t="shared" si="1409"/>
        <v>1</v>
      </c>
      <c r="M6040">
        <f t="shared" si="1395"/>
        <v>-488.05823653118142</v>
      </c>
      <c r="N6040">
        <f t="shared" si="1396"/>
        <v>44.643910640000001</v>
      </c>
      <c r="O6040">
        <f t="shared" si="1397"/>
        <v>1.990930136</v>
      </c>
      <c r="P6040">
        <f t="shared" si="1398"/>
        <v>157.6852390661185</v>
      </c>
      <c r="Q6040" t="str">
        <f t="shared" si="1399"/>
        <v>0</v>
      </c>
      <c r="R6040" t="str">
        <f t="shared" si="1400"/>
        <v>-52.0950874913256-9.79225073750966i</v>
      </c>
      <c r="S6040" t="str">
        <f t="shared" si="1401"/>
        <v>-32.7173017853732-44.165366591676i</v>
      </c>
      <c r="T6040" t="str">
        <f t="shared" si="1402"/>
        <v>0</v>
      </c>
      <c r="U6040" t="str">
        <f t="shared" si="1403"/>
        <v>-56.9009676442771+27.615016441854i</v>
      </c>
      <c r="V6040" t="str">
        <f t="shared" si="1404"/>
        <v>-7.4921934540079+31.614709066346i</v>
      </c>
      <c r="W6040" t="str">
        <f t="shared" si="1405"/>
        <v>-131.672606816304+93.1536594410225i</v>
      </c>
      <c r="X6040">
        <f t="shared" si="1406"/>
        <v>161.29252819971231</v>
      </c>
      <c r="AA6040">
        <f t="shared" si="1407"/>
        <v>3293.929189</v>
      </c>
      <c r="AB6040">
        <f t="shared" si="1408"/>
        <v>161.29252819971231</v>
      </c>
    </row>
    <row r="6041" spans="2:28" x14ac:dyDescent="0.25">
      <c r="B6041" t="s">
        <v>235</v>
      </c>
      <c r="C6041" t="s">
        <v>105</v>
      </c>
      <c r="D6041">
        <v>3293.929189</v>
      </c>
      <c r="E6041">
        <v>0</v>
      </c>
      <c r="F6041">
        <v>0</v>
      </c>
      <c r="G6041">
        <v>44.643910640000001</v>
      </c>
      <c r="H6041">
        <v>1.990930136</v>
      </c>
      <c r="I6041">
        <v>25.096385250000001</v>
      </c>
      <c r="L6041">
        <f t="shared" si="1409"/>
        <v>1</v>
      </c>
      <c r="M6041">
        <f t="shared" si="1395"/>
        <v>-488.05823653118142</v>
      </c>
      <c r="N6041">
        <f t="shared" si="1396"/>
        <v>44.643910640000001</v>
      </c>
      <c r="O6041">
        <f t="shared" si="1397"/>
        <v>1.990930136</v>
      </c>
      <c r="P6041">
        <f t="shared" si="1398"/>
        <v>157.6852390661185</v>
      </c>
      <c r="Q6041" t="str">
        <f t="shared" si="1399"/>
        <v>0</v>
      </c>
      <c r="R6041" t="str">
        <f t="shared" si="1400"/>
        <v>-52.0950874913256-9.79225073750966i</v>
      </c>
      <c r="S6041" t="str">
        <f t="shared" si="1401"/>
        <v>-32.7173017853732-44.165366591676i</v>
      </c>
      <c r="T6041" t="str">
        <f t="shared" si="1402"/>
        <v>0</v>
      </c>
      <c r="U6041" t="str">
        <f t="shared" si="1403"/>
        <v>-56.9009676442771+27.615016441854i</v>
      </c>
      <c r="V6041" t="str">
        <f t="shared" si="1404"/>
        <v>-7.4921934540079+31.614709066346i</v>
      </c>
      <c r="W6041" t="str">
        <f t="shared" si="1405"/>
        <v>-131.672606816304+93.1536594410225i</v>
      </c>
      <c r="X6041">
        <f t="shared" si="1406"/>
        <v>161.29252819971231</v>
      </c>
      <c r="AA6041">
        <f t="shared" si="1407"/>
        <v>3293.929189</v>
      </c>
      <c r="AB6041">
        <f t="shared" si="1408"/>
        <v>161.29252819971231</v>
      </c>
    </row>
    <row r="6042" spans="2:28" x14ac:dyDescent="0.25">
      <c r="B6042" t="s">
        <v>1407</v>
      </c>
      <c r="C6042" t="s">
        <v>122</v>
      </c>
      <c r="D6042">
        <v>3293.9291899999998</v>
      </c>
      <c r="E6042" s="1">
        <v>9.9999999999999995E-7</v>
      </c>
      <c r="F6042">
        <v>0</v>
      </c>
      <c r="G6042">
        <v>44.643906659999999</v>
      </c>
      <c r="H6042">
        <v>1.9909300249999999</v>
      </c>
      <c r="I6042">
        <v>25.096385250000001</v>
      </c>
      <c r="L6042">
        <f t="shared" si="1409"/>
        <v>1</v>
      </c>
      <c r="M6042">
        <f t="shared" si="1395"/>
        <v>-488.05823653118142</v>
      </c>
      <c r="N6042">
        <f t="shared" si="1396"/>
        <v>44.64390865</v>
      </c>
      <c r="O6042">
        <f t="shared" si="1397"/>
        <v>1.9909300805000001</v>
      </c>
      <c r="P6042">
        <f t="shared" si="1398"/>
        <v>157.6852390661185</v>
      </c>
      <c r="Q6042" t="str">
        <f t="shared" si="1399"/>
        <v>0</v>
      </c>
      <c r="R6042" t="str">
        <f t="shared" si="1400"/>
        <v>-52.0950874913256-9.79225073750966i</v>
      </c>
      <c r="S6042" t="str">
        <f t="shared" si="1401"/>
        <v>-32.7173017853732-44.165366591676i</v>
      </c>
      <c r="T6042" t="str">
        <f t="shared" si="1402"/>
        <v>0</v>
      </c>
      <c r="U6042" t="str">
        <f t="shared" si="1403"/>
        <v>-56.9009676442771+27.615016441854i</v>
      </c>
      <c r="V6042" t="str">
        <f t="shared" si="1404"/>
        <v>-7.4921934540079+31.614709066346i</v>
      </c>
      <c r="W6042" t="str">
        <f t="shared" si="1405"/>
        <v>-131.672603881654+93.1536573648625i</v>
      </c>
      <c r="X6042">
        <f t="shared" si="1406"/>
        <v>161.29252460490895</v>
      </c>
      <c r="AA6042">
        <f t="shared" si="1407"/>
        <v>3293.9291899999998</v>
      </c>
      <c r="AB6042">
        <f t="shared" si="1408"/>
        <v>161.29252460490895</v>
      </c>
    </row>
    <row r="6043" spans="2:28" x14ac:dyDescent="0.25">
      <c r="B6043" t="s">
        <v>144</v>
      </c>
      <c r="C6043" t="s">
        <v>78</v>
      </c>
      <c r="D6043">
        <v>3294.179189</v>
      </c>
      <c r="E6043">
        <v>0.249999</v>
      </c>
      <c r="F6043">
        <v>0</v>
      </c>
      <c r="G6043">
        <v>43.655394739999998</v>
      </c>
      <c r="H6043">
        <v>1.963133496</v>
      </c>
      <c r="I6043">
        <v>25.097286530000002</v>
      </c>
      <c r="L6043">
        <f t="shared" si="1409"/>
        <v>1</v>
      </c>
      <c r="M6043">
        <f t="shared" si="1395"/>
        <v>-488.05823653118142</v>
      </c>
      <c r="N6043">
        <f t="shared" si="1396"/>
        <v>44.149650699999995</v>
      </c>
      <c r="O6043">
        <f t="shared" si="1397"/>
        <v>1.9770317605000001</v>
      </c>
      <c r="P6043">
        <f t="shared" si="1398"/>
        <v>157.68807052074533</v>
      </c>
      <c r="Q6043" t="str">
        <f t="shared" si="1399"/>
        <v>0</v>
      </c>
      <c r="R6043" t="str">
        <f t="shared" si="1400"/>
        <v>-52.0950874913256-9.79225073750966i</v>
      </c>
      <c r="S6043" t="str">
        <f t="shared" si="1401"/>
        <v>-32.7173017853732-44.165366591676i</v>
      </c>
      <c r="T6043" t="str">
        <f t="shared" si="1402"/>
        <v>0</v>
      </c>
      <c r="U6043" t="str">
        <f t="shared" si="1403"/>
        <v>-56.9009676442771+27.615016441854i</v>
      </c>
      <c r="V6043" t="str">
        <f t="shared" si="1404"/>
        <v>-7.4921934540079+31.614709066346i</v>
      </c>
      <c r="W6043" t="str">
        <f t="shared" si="1405"/>
        <v>-130.224396427776+92.598179876352i</v>
      </c>
      <c r="X6043">
        <f t="shared" si="1406"/>
        <v>159.78991314032248</v>
      </c>
      <c r="AA6043">
        <f t="shared" si="1407"/>
        <v>3294.179189</v>
      </c>
      <c r="AB6043">
        <f t="shared" si="1408"/>
        <v>159.78991314032248</v>
      </c>
    </row>
    <row r="6044" spans="2:28" x14ac:dyDescent="0.25">
      <c r="B6044" t="s">
        <v>237</v>
      </c>
      <c r="C6044" t="s">
        <v>78</v>
      </c>
      <c r="D6044">
        <v>3294.6884719999998</v>
      </c>
      <c r="E6044">
        <v>0.50928300000000004</v>
      </c>
      <c r="F6044">
        <v>0</v>
      </c>
      <c r="G6044">
        <v>41.684652069999999</v>
      </c>
      <c r="H6044">
        <v>1.9065080720000001</v>
      </c>
      <c r="I6044">
        <v>25.099186660000001</v>
      </c>
      <c r="L6044">
        <f t="shared" si="1409"/>
        <v>1</v>
      </c>
      <c r="M6044">
        <f t="shared" si="1395"/>
        <v>-488.05823653118142</v>
      </c>
      <c r="N6044">
        <f t="shared" si="1396"/>
        <v>42.670023404999995</v>
      </c>
      <c r="O6044">
        <f t="shared" si="1397"/>
        <v>1.934820784</v>
      </c>
      <c r="P6044">
        <f t="shared" si="1398"/>
        <v>157.69687140982103</v>
      </c>
      <c r="Q6044" t="str">
        <f t="shared" si="1399"/>
        <v>0</v>
      </c>
      <c r="R6044" t="str">
        <f t="shared" si="1400"/>
        <v>-52.0950874913256-9.79225073750966i</v>
      </c>
      <c r="S6044" t="str">
        <f t="shared" si="1401"/>
        <v>-32.7173017853732-44.165366591676i</v>
      </c>
      <c r="T6044" t="str">
        <f t="shared" si="1402"/>
        <v>0</v>
      </c>
      <c r="U6044" t="str">
        <f t="shared" si="1403"/>
        <v>-56.9009676442771+27.615016441854i</v>
      </c>
      <c r="V6044" t="str">
        <f t="shared" si="1404"/>
        <v>-7.4921934540079+31.614709066346i</v>
      </c>
      <c r="W6044" t="str">
        <f t="shared" si="1405"/>
        <v>-125.825242296976+90.911341567196i</v>
      </c>
      <c r="X6044">
        <f t="shared" si="1406"/>
        <v>155.23164504906885</v>
      </c>
      <c r="AA6044">
        <f t="shared" si="1407"/>
        <v>3294.6884719999998</v>
      </c>
      <c r="AB6044">
        <f t="shared" si="1408"/>
        <v>155.23164504906885</v>
      </c>
    </row>
    <row r="6045" spans="2:28" x14ac:dyDescent="0.25">
      <c r="B6045" t="s">
        <v>258</v>
      </c>
      <c r="C6045" t="s">
        <v>78</v>
      </c>
      <c r="D6045">
        <v>3294.98362</v>
      </c>
      <c r="E6045">
        <v>0.29514800000000002</v>
      </c>
      <c r="F6045">
        <v>0</v>
      </c>
      <c r="G6045">
        <v>40.568933700000002</v>
      </c>
      <c r="H6045">
        <v>1.8736915810000001</v>
      </c>
      <c r="I6045">
        <v>25.100328959999999</v>
      </c>
      <c r="L6045">
        <f t="shared" si="1409"/>
        <v>1</v>
      </c>
      <c r="M6045">
        <f t="shared" si="1395"/>
        <v>-488.05823653118142</v>
      </c>
      <c r="N6045">
        <f t="shared" si="1396"/>
        <v>41.126792885</v>
      </c>
      <c r="O6045">
        <f t="shared" si="1397"/>
        <v>1.8900998265000002</v>
      </c>
      <c r="P6045">
        <f t="shared" si="1398"/>
        <v>157.70642948555806</v>
      </c>
      <c r="Q6045" t="str">
        <f t="shared" si="1399"/>
        <v>0</v>
      </c>
      <c r="R6045" t="str">
        <f t="shared" si="1400"/>
        <v>-52.0950874913256-9.79225073750966i</v>
      </c>
      <c r="S6045" t="str">
        <f t="shared" si="1401"/>
        <v>-32.7173017853732-44.165366591676i</v>
      </c>
      <c r="T6045" t="str">
        <f t="shared" si="1402"/>
        <v>0</v>
      </c>
      <c r="U6045" t="str">
        <f t="shared" si="1403"/>
        <v>-56.9009676442771+27.615016441854i</v>
      </c>
      <c r="V6045" t="str">
        <f t="shared" si="1404"/>
        <v>-7.4921934540079+31.614709066346i</v>
      </c>
      <c r="W6045" t="str">
        <f t="shared" si="1405"/>
        <v>-121.174158217556+89.1143669416005i</v>
      </c>
      <c r="X6045">
        <f t="shared" si="1406"/>
        <v>150.41458378473649</v>
      </c>
      <c r="AA6045">
        <f t="shared" si="1407"/>
        <v>3294.98362</v>
      </c>
      <c r="AB6045">
        <f t="shared" si="1408"/>
        <v>150.41458378473649</v>
      </c>
    </row>
    <row r="6046" spans="2:28" x14ac:dyDescent="0.25">
      <c r="B6046" t="s">
        <v>224</v>
      </c>
      <c r="C6046" t="s">
        <v>78</v>
      </c>
      <c r="D6046">
        <v>3295.361445</v>
      </c>
      <c r="E6046">
        <v>0.37782500000000002</v>
      </c>
      <c r="F6046">
        <v>0</v>
      </c>
      <c r="G6046">
        <v>39.168950729999999</v>
      </c>
      <c r="H6046">
        <v>1.83168252</v>
      </c>
      <c r="I6046">
        <v>25.10183747</v>
      </c>
      <c r="L6046">
        <f t="shared" si="1409"/>
        <v>1</v>
      </c>
      <c r="M6046">
        <f t="shared" si="1395"/>
        <v>-488.05823653118142</v>
      </c>
      <c r="N6046">
        <f t="shared" si="1396"/>
        <v>39.868942215000004</v>
      </c>
      <c r="O6046">
        <f t="shared" si="1397"/>
        <v>1.8526870505000002</v>
      </c>
      <c r="P6046">
        <f t="shared" si="1398"/>
        <v>157.71475725078014</v>
      </c>
      <c r="Q6046" t="str">
        <f t="shared" si="1399"/>
        <v>0</v>
      </c>
      <c r="R6046" t="str">
        <f t="shared" si="1400"/>
        <v>-52.0950874913256-9.79225073750966i</v>
      </c>
      <c r="S6046" t="str">
        <f t="shared" si="1401"/>
        <v>-32.7173017853732-44.165366591676i</v>
      </c>
      <c r="T6046" t="str">
        <f t="shared" si="1402"/>
        <v>0</v>
      </c>
      <c r="U6046" t="str">
        <f t="shared" si="1403"/>
        <v>-56.9009676442771+27.615016441854i</v>
      </c>
      <c r="V6046" t="str">
        <f t="shared" si="1404"/>
        <v>-7.4921934540079+31.614709066346i</v>
      </c>
      <c r="W6046" t="str">
        <f t="shared" si="1405"/>
        <v>-117.277771079076+87.6162201493085i</v>
      </c>
      <c r="X6046">
        <f t="shared" si="1406"/>
        <v>146.39220478744164</v>
      </c>
      <c r="AA6046">
        <f t="shared" si="1407"/>
        <v>3295.361445</v>
      </c>
      <c r="AB6046">
        <f t="shared" si="1408"/>
        <v>146.39220478744164</v>
      </c>
    </row>
    <row r="6047" spans="2:28" x14ac:dyDescent="0.25">
      <c r="B6047" t="s">
        <v>259</v>
      </c>
      <c r="C6047" t="s">
        <v>78</v>
      </c>
      <c r="D6047">
        <v>3300.8204129999999</v>
      </c>
      <c r="E6047">
        <v>5.4589679999999996</v>
      </c>
      <c r="F6047">
        <v>0</v>
      </c>
      <c r="G6047">
        <v>22.484154539999999</v>
      </c>
      <c r="H6047">
        <v>1.224718652</v>
      </c>
      <c r="I6047">
        <v>25.1312818</v>
      </c>
      <c r="L6047">
        <f t="shared" si="1409"/>
        <v>1</v>
      </c>
      <c r="M6047">
        <f t="shared" si="1395"/>
        <v>-488.05823653118142</v>
      </c>
      <c r="N6047">
        <f t="shared" si="1396"/>
        <v>30.826552634999999</v>
      </c>
      <c r="O6047">
        <f t="shared" si="1397"/>
        <v>1.5282005860000001</v>
      </c>
      <c r="P6047">
        <f t="shared" si="1398"/>
        <v>157.81199846553187</v>
      </c>
      <c r="Q6047" t="str">
        <f t="shared" si="1399"/>
        <v>0</v>
      </c>
      <c r="R6047" t="str">
        <f t="shared" si="1400"/>
        <v>-52.0950874913256-9.79225073750966i</v>
      </c>
      <c r="S6047" t="str">
        <f t="shared" si="1401"/>
        <v>-32.7173017853732-44.165366591676i</v>
      </c>
      <c r="T6047" t="str">
        <f t="shared" si="1402"/>
        <v>0</v>
      </c>
      <c r="U6047" t="str">
        <f t="shared" si="1403"/>
        <v>-56.9009676442771+27.615016441854i</v>
      </c>
      <c r="V6047" t="str">
        <f t="shared" si="1404"/>
        <v>-7.4921934540079+31.614709066346i</v>
      </c>
      <c r="W6047" t="str">
        <f t="shared" si="1405"/>
        <v>-81.7955051455185+75.3679126193575i</v>
      </c>
      <c r="X6047">
        <f t="shared" si="1406"/>
        <v>111.22421910092086</v>
      </c>
      <c r="AA6047">
        <f t="shared" si="1407"/>
        <v>3300.8204129999999</v>
      </c>
      <c r="AB6047">
        <f t="shared" si="1408"/>
        <v>111.22421910092086</v>
      </c>
    </row>
    <row r="6048" spans="2:28" x14ac:dyDescent="0.25">
      <c r="B6048" t="s">
        <v>260</v>
      </c>
      <c r="C6048" t="s">
        <v>78</v>
      </c>
      <c r="D6048">
        <v>3301.1860459999998</v>
      </c>
      <c r="E6048">
        <v>0.36563299999999999</v>
      </c>
      <c r="F6048">
        <v>0</v>
      </c>
      <c r="G6048">
        <v>21.60342369</v>
      </c>
      <c r="H6048">
        <v>1.1840651769999999</v>
      </c>
      <c r="I6048">
        <v>25.133922299999998</v>
      </c>
      <c r="L6048">
        <f t="shared" si="1409"/>
        <v>1</v>
      </c>
      <c r="M6048">
        <f t="shared" si="1395"/>
        <v>-488.05823653118142</v>
      </c>
      <c r="N6048">
        <f t="shared" si="1396"/>
        <v>22.043789114999999</v>
      </c>
      <c r="O6048">
        <f t="shared" si="1397"/>
        <v>1.2043919144999999</v>
      </c>
      <c r="P6048">
        <f t="shared" si="1398"/>
        <v>157.91279593175153</v>
      </c>
      <c r="Q6048" t="str">
        <f t="shared" si="1399"/>
        <v>0</v>
      </c>
      <c r="R6048" t="str">
        <f t="shared" si="1400"/>
        <v>-52.0950874913256-9.79225073750966i</v>
      </c>
      <c r="S6048" t="str">
        <f t="shared" si="1401"/>
        <v>-32.7173017853732-44.165366591676i</v>
      </c>
      <c r="T6048" t="str">
        <f t="shared" si="1402"/>
        <v>0</v>
      </c>
      <c r="U6048" t="str">
        <f t="shared" si="1403"/>
        <v>-56.9009676442771+27.615016441854i</v>
      </c>
      <c r="V6048" t="str">
        <f t="shared" si="1404"/>
        <v>-7.4921934540079+31.614709066346i</v>
      </c>
      <c r="W6048" t="str">
        <f t="shared" si="1405"/>
        <v>-49.7853547319675+61.6302620951415i</v>
      </c>
      <c r="X6048">
        <f t="shared" si="1406"/>
        <v>79.226704788875779</v>
      </c>
      <c r="AA6048">
        <f t="shared" si="1407"/>
        <v>3301.1860459999998</v>
      </c>
      <c r="AB6048">
        <f t="shared" si="1408"/>
        <v>79.226704788875779</v>
      </c>
    </row>
    <row r="6049" spans="2:28" x14ac:dyDescent="0.25">
      <c r="B6049" t="s">
        <v>566</v>
      </c>
      <c r="C6049" t="s">
        <v>78</v>
      </c>
      <c r="D6049">
        <v>3301.488558</v>
      </c>
      <c r="E6049">
        <v>0.30251230039999999</v>
      </c>
      <c r="F6049">
        <v>0</v>
      </c>
      <c r="G6049">
        <v>20.897210220000002</v>
      </c>
      <c r="H6049">
        <v>1.1504298749999999</v>
      </c>
      <c r="I6049">
        <v>25.136188359999998</v>
      </c>
      <c r="L6049">
        <f t="shared" si="1409"/>
        <v>1</v>
      </c>
      <c r="M6049">
        <f t="shared" si="1395"/>
        <v>-488.05823653118142</v>
      </c>
      <c r="N6049">
        <f t="shared" si="1396"/>
        <v>21.250316955000002</v>
      </c>
      <c r="O6049">
        <f t="shared" si="1397"/>
        <v>1.1672475259999999</v>
      </c>
      <c r="P6049">
        <f t="shared" si="1398"/>
        <v>157.92821034460195</v>
      </c>
      <c r="Q6049" t="str">
        <f t="shared" si="1399"/>
        <v>0</v>
      </c>
      <c r="R6049" t="str">
        <f t="shared" si="1400"/>
        <v>-52.0950874913256-9.79225073750966i</v>
      </c>
      <c r="S6049" t="str">
        <f t="shared" si="1401"/>
        <v>-32.7173017853732-44.165366591676i</v>
      </c>
      <c r="T6049" t="str">
        <f t="shared" si="1402"/>
        <v>0</v>
      </c>
      <c r="U6049" t="str">
        <f t="shared" si="1403"/>
        <v>-56.9009676442771+27.615016441854i</v>
      </c>
      <c r="V6049" t="str">
        <f t="shared" si="1404"/>
        <v>-7.4921934540079+31.614709066346i</v>
      </c>
      <c r="W6049" t="str">
        <f t="shared" si="1405"/>
        <v>-45.9221296030235+60.1403584088535i</v>
      </c>
      <c r="X6049">
        <f t="shared" si="1406"/>
        <v>75.668386376493075</v>
      </c>
      <c r="AA6049">
        <f t="shared" si="1407"/>
        <v>3301.488558</v>
      </c>
      <c r="AB6049">
        <f t="shared" si="1408"/>
        <v>75.668386376493075</v>
      </c>
    </row>
    <row r="6050" spans="2:28" x14ac:dyDescent="0.25">
      <c r="B6050" t="s">
        <v>262</v>
      </c>
      <c r="C6050" t="s">
        <v>78</v>
      </c>
      <c r="D6050">
        <v>3302.0058399999998</v>
      </c>
      <c r="E6050">
        <v>0.51728163289999995</v>
      </c>
      <c r="F6050">
        <v>0</v>
      </c>
      <c r="G6050">
        <v>19.73676906</v>
      </c>
      <c r="H6050">
        <v>1.0929151100000001</v>
      </c>
      <c r="I6050">
        <v>25.140242629999999</v>
      </c>
      <c r="L6050">
        <f t="shared" si="1409"/>
        <v>1</v>
      </c>
      <c r="M6050">
        <f t="shared" si="1395"/>
        <v>-488.05823653118142</v>
      </c>
      <c r="N6050">
        <f t="shared" si="1396"/>
        <v>20.316989640000003</v>
      </c>
      <c r="O6050">
        <f t="shared" si="1397"/>
        <v>1.1216724925000001</v>
      </c>
      <c r="P6050">
        <f t="shared" si="1398"/>
        <v>157.94806624689818</v>
      </c>
      <c r="Q6050" t="str">
        <f t="shared" si="1399"/>
        <v>0</v>
      </c>
      <c r="R6050" t="str">
        <f t="shared" si="1400"/>
        <v>-52.0950874913256-9.79225073750966i</v>
      </c>
      <c r="S6050" t="str">
        <f t="shared" si="1401"/>
        <v>-32.7173017853732-44.165366591676i</v>
      </c>
      <c r="T6050" t="str">
        <f t="shared" si="1402"/>
        <v>0</v>
      </c>
      <c r="U6050" t="str">
        <f t="shared" si="1403"/>
        <v>-56.9009676442771+27.615016441854i</v>
      </c>
      <c r="V6050" t="str">
        <f t="shared" si="1404"/>
        <v>-7.4921934540079+31.614709066346i</v>
      </c>
      <c r="W6050" t="str">
        <f t="shared" si="1405"/>
        <v>-41.1597645757342+58.317543257879i</v>
      </c>
      <c r="X6050">
        <f t="shared" si="1406"/>
        <v>71.379703498714903</v>
      </c>
      <c r="AA6050">
        <f t="shared" si="1407"/>
        <v>3302.0058399999998</v>
      </c>
      <c r="AB6050">
        <f t="shared" si="1408"/>
        <v>71.379703498714903</v>
      </c>
    </row>
    <row r="6051" spans="2:28" x14ac:dyDescent="0.25">
      <c r="B6051" t="s">
        <v>263</v>
      </c>
      <c r="C6051" t="s">
        <v>105</v>
      </c>
      <c r="D6051">
        <v>3302.0058399999998</v>
      </c>
      <c r="E6051">
        <v>0</v>
      </c>
      <c r="F6051">
        <v>0</v>
      </c>
      <c r="G6051">
        <v>19.73676906</v>
      </c>
      <c r="H6051">
        <v>1.0929151100000001</v>
      </c>
      <c r="I6051">
        <v>25.140242629999999</v>
      </c>
      <c r="L6051">
        <f t="shared" si="1409"/>
        <v>1</v>
      </c>
      <c r="M6051">
        <f t="shared" si="1395"/>
        <v>-488.05823653118142</v>
      </c>
      <c r="N6051">
        <f t="shared" si="1396"/>
        <v>19.73676906</v>
      </c>
      <c r="O6051">
        <f t="shared" si="1397"/>
        <v>1.0929151100000001</v>
      </c>
      <c r="P6051">
        <f t="shared" si="1398"/>
        <v>157.96080311174589</v>
      </c>
      <c r="Q6051" t="str">
        <f t="shared" si="1399"/>
        <v>0</v>
      </c>
      <c r="R6051" t="str">
        <f t="shared" si="1400"/>
        <v>-52.0950874913256-9.79225073750966i</v>
      </c>
      <c r="S6051" t="str">
        <f t="shared" si="1401"/>
        <v>-32.7173017853732-44.165366591676i</v>
      </c>
      <c r="T6051" t="str">
        <f t="shared" si="1402"/>
        <v>0</v>
      </c>
      <c r="U6051" t="str">
        <f t="shared" si="1403"/>
        <v>-56.9009676442771+27.615016441854i</v>
      </c>
      <c r="V6051" t="str">
        <f t="shared" si="1404"/>
        <v>-7.4921934540079+31.614709066346i</v>
      </c>
      <c r="W6051" t="str">
        <f t="shared" si="1405"/>
        <v>-38.1930637993387+57.158760809642i</v>
      </c>
      <c r="X6051">
        <f t="shared" si="1406"/>
        <v>68.744702048043109</v>
      </c>
      <c r="AA6051">
        <f t="shared" si="1407"/>
        <v>3302.0058399999998</v>
      </c>
      <c r="AB6051">
        <f t="shared" si="1408"/>
        <v>68.744702048043109</v>
      </c>
    </row>
    <row r="6052" spans="2:28" x14ac:dyDescent="0.25">
      <c r="B6052" t="s">
        <v>264</v>
      </c>
      <c r="C6052" t="s">
        <v>107</v>
      </c>
      <c r="D6052">
        <v>3304.9552669999998</v>
      </c>
      <c r="E6052">
        <v>2.94942686</v>
      </c>
      <c r="F6052">
        <v>1.2160550080000001E-2</v>
      </c>
      <c r="G6052">
        <v>14.257047780000001</v>
      </c>
      <c r="H6052">
        <v>0.7649784865</v>
      </c>
      <c r="I6052">
        <v>25.16837254</v>
      </c>
      <c r="L6052">
        <f t="shared" si="1409"/>
        <v>1</v>
      </c>
      <c r="M6052">
        <f t="shared" si="1395"/>
        <v>-482.21093732261988</v>
      </c>
      <c r="N6052">
        <f t="shared" si="1396"/>
        <v>16.99690842</v>
      </c>
      <c r="O6052">
        <f t="shared" si="1397"/>
        <v>0.92894679825000004</v>
      </c>
      <c r="P6052">
        <f t="shared" si="1398"/>
        <v>158.04917583034802</v>
      </c>
      <c r="Q6052" t="str">
        <f t="shared" si="1399"/>
        <v>1.90765411748069+0.32915377876855i</v>
      </c>
      <c r="R6052" t="str">
        <f t="shared" si="1400"/>
        <v>-50.1874333738449-9.46309695874111i</v>
      </c>
      <c r="S6052" t="str">
        <f t="shared" si="1401"/>
        <v>-30.8096476678925-43.8362128129074i</v>
      </c>
      <c r="T6052" t="str">
        <f t="shared" si="1402"/>
        <v>1.92102877232703-0.239029073357938i</v>
      </c>
      <c r="U6052" t="str">
        <f t="shared" si="1403"/>
        <v>-54.9799388719501+27.3759873684961i</v>
      </c>
      <c r="V6052" t="str">
        <f t="shared" si="1404"/>
        <v>-5.5711646816809+31.3756799929881i</v>
      </c>
      <c r="W6052" t="str">
        <f t="shared" si="1405"/>
        <v>-25.859772962123+50.6108659440235i</v>
      </c>
      <c r="X6052">
        <f t="shared" si="1406"/>
        <v>56.834739457979978</v>
      </c>
      <c r="AA6052">
        <f t="shared" si="1407"/>
        <v>3304.9552669999998</v>
      </c>
      <c r="AB6052">
        <f t="shared" si="1408"/>
        <v>56.834739457979978</v>
      </c>
    </row>
    <row r="6053" spans="2:28" x14ac:dyDescent="0.25">
      <c r="B6053" t="s">
        <v>265</v>
      </c>
      <c r="C6053" t="s">
        <v>105</v>
      </c>
      <c r="D6053">
        <v>3304.9552669999998</v>
      </c>
      <c r="E6053">
        <v>0</v>
      </c>
      <c r="F6053">
        <v>0</v>
      </c>
      <c r="G6053">
        <v>14.257047780000001</v>
      </c>
      <c r="H6053">
        <v>0.7649784865</v>
      </c>
      <c r="I6053">
        <v>25.16837254</v>
      </c>
      <c r="L6053">
        <f t="shared" si="1409"/>
        <v>1</v>
      </c>
      <c r="M6053">
        <f t="shared" si="1395"/>
        <v>-482.21093732261988</v>
      </c>
      <c r="N6053">
        <f t="shared" si="1396"/>
        <v>14.257047780000001</v>
      </c>
      <c r="O6053">
        <f t="shared" si="1397"/>
        <v>0.7649784865</v>
      </c>
      <c r="P6053">
        <f t="shared" si="1398"/>
        <v>158.13754854895015</v>
      </c>
      <c r="Q6053" t="str">
        <f t="shared" si="1399"/>
        <v>0</v>
      </c>
      <c r="R6053" t="str">
        <f t="shared" si="1400"/>
        <v>-50.1874333738449-9.46309695874111i</v>
      </c>
      <c r="S6053" t="str">
        <f t="shared" si="1401"/>
        <v>-30.8096476678925-43.8362128129074i</v>
      </c>
      <c r="T6053" t="str">
        <f t="shared" si="1402"/>
        <v>0</v>
      </c>
      <c r="U6053" t="str">
        <f t="shared" si="1403"/>
        <v>-54.9799388719501+27.3759873684961i</v>
      </c>
      <c r="V6053" t="str">
        <f t="shared" si="1404"/>
        <v>-5.5711646816809+31.3756799929881i</v>
      </c>
      <c r="W6053" t="str">
        <f t="shared" si="1405"/>
        <v>-9.82814801570495+43.8782987080605i</v>
      </c>
      <c r="X6053">
        <f t="shared" si="1406"/>
        <v>44.965515575075855</v>
      </c>
      <c r="AA6053">
        <f t="shared" si="1407"/>
        <v>3304.9552669999998</v>
      </c>
      <c r="AB6053">
        <f t="shared" si="1408"/>
        <v>44.965515575075855</v>
      </c>
    </row>
    <row r="6054" spans="2:28" x14ac:dyDescent="0.25">
      <c r="B6054" t="s">
        <v>262</v>
      </c>
      <c r="C6054" t="s">
        <v>78</v>
      </c>
      <c r="D6054">
        <v>3305.4725480000002</v>
      </c>
      <c r="E6054">
        <v>0.51728163289999995</v>
      </c>
      <c r="F6054">
        <v>0</v>
      </c>
      <c r="G6054">
        <v>13.495380470000001</v>
      </c>
      <c r="H6054">
        <v>0.70746372170000005</v>
      </c>
      <c r="I6054">
        <v>25.174309180000002</v>
      </c>
      <c r="L6054">
        <f t="shared" si="1409"/>
        <v>1</v>
      </c>
      <c r="M6054">
        <f t="shared" si="1395"/>
        <v>-482.21093732261988</v>
      </c>
      <c r="N6054">
        <f t="shared" si="1396"/>
        <v>13.876214125000001</v>
      </c>
      <c r="O6054">
        <f t="shared" si="1397"/>
        <v>0.73622110409999997</v>
      </c>
      <c r="P6054">
        <f t="shared" si="1398"/>
        <v>158.15619905356118</v>
      </c>
      <c r="Q6054" t="str">
        <f t="shared" si="1399"/>
        <v>0</v>
      </c>
      <c r="R6054" t="str">
        <f t="shared" si="1400"/>
        <v>-50.1874333738449-9.46309695874111i</v>
      </c>
      <c r="S6054" t="str">
        <f t="shared" si="1401"/>
        <v>-30.8096476678925-43.8362128129074i</v>
      </c>
      <c r="T6054" t="str">
        <f t="shared" si="1402"/>
        <v>0</v>
      </c>
      <c r="U6054" t="str">
        <f t="shared" si="1403"/>
        <v>-54.9799388719501+27.3759873684961i</v>
      </c>
      <c r="V6054" t="str">
        <f t="shared" si="1404"/>
        <v>-5.5711646816809+31.3756799929881i</v>
      </c>
      <c r="W6054" t="str">
        <f t="shared" si="1405"/>
        <v>-6.79785797755045+42.7292765167745i</v>
      </c>
      <c r="X6054">
        <f t="shared" si="1406"/>
        <v>43.266637779355158</v>
      </c>
      <c r="AA6054">
        <f t="shared" si="1407"/>
        <v>3305.4725480000002</v>
      </c>
      <c r="AB6054">
        <f t="shared" si="1408"/>
        <v>43.266637779355158</v>
      </c>
    </row>
    <row r="6055" spans="2:28" x14ac:dyDescent="0.25">
      <c r="B6055" t="s">
        <v>567</v>
      </c>
      <c r="C6055" t="s">
        <v>78</v>
      </c>
      <c r="D6055">
        <v>3305.774981</v>
      </c>
      <c r="E6055">
        <v>0.30243239039999997</v>
      </c>
      <c r="F6055">
        <v>0</v>
      </c>
      <c r="G6055">
        <v>13.077630299999999</v>
      </c>
      <c r="H6055">
        <v>0.67383730480000004</v>
      </c>
      <c r="I6055">
        <v>25.177932689999999</v>
      </c>
      <c r="L6055">
        <f t="shared" si="1409"/>
        <v>1</v>
      </c>
      <c r="M6055">
        <f t="shared" si="1395"/>
        <v>-482.21093732261988</v>
      </c>
      <c r="N6055">
        <f t="shared" si="1396"/>
        <v>13.286505385</v>
      </c>
      <c r="O6055">
        <f t="shared" si="1397"/>
        <v>0.69065051325000004</v>
      </c>
      <c r="P6055">
        <f t="shared" si="1398"/>
        <v>158.1862331505684</v>
      </c>
      <c r="Q6055" t="str">
        <f t="shared" si="1399"/>
        <v>0</v>
      </c>
      <c r="R6055" t="str">
        <f t="shared" si="1400"/>
        <v>-50.1874333738449-9.46309695874111i</v>
      </c>
      <c r="S6055" t="str">
        <f t="shared" si="1401"/>
        <v>-30.8096476678925-43.8362128129074i</v>
      </c>
      <c r="T6055" t="str">
        <f t="shared" si="1402"/>
        <v>0</v>
      </c>
      <c r="U6055" t="str">
        <f t="shared" si="1403"/>
        <v>-54.9799388719501+27.3759873684961i</v>
      </c>
      <c r="V6055" t="str">
        <f t="shared" si="1404"/>
        <v>-5.5711646816809+31.3756799929881i</v>
      </c>
      <c r="W6055" t="str">
        <f t="shared" si="1405"/>
        <v>-2.0805934557054+40.900099252745i</v>
      </c>
      <c r="X6055">
        <f t="shared" si="1406"/>
        <v>40.952985092814863</v>
      </c>
      <c r="AA6055">
        <f t="shared" si="1407"/>
        <v>3305.774981</v>
      </c>
      <c r="AB6055">
        <f t="shared" si="1408"/>
        <v>40.952985092814863</v>
      </c>
    </row>
    <row r="6056" spans="2:28" x14ac:dyDescent="0.25">
      <c r="B6056" t="s">
        <v>237</v>
      </c>
      <c r="C6056" t="s">
        <v>78</v>
      </c>
      <c r="D6056">
        <v>3306.2842639999999</v>
      </c>
      <c r="E6056">
        <v>0.50928300000000004</v>
      </c>
      <c r="F6056">
        <v>0</v>
      </c>
      <c r="G6056">
        <v>12.420120900000001</v>
      </c>
      <c r="H6056">
        <v>0.61721188049999998</v>
      </c>
      <c r="I6056">
        <v>25.184294300000001</v>
      </c>
      <c r="L6056">
        <f t="shared" si="1409"/>
        <v>1</v>
      </c>
      <c r="M6056">
        <f t="shared" si="1395"/>
        <v>-482.21093732261988</v>
      </c>
      <c r="N6056">
        <f t="shared" si="1396"/>
        <v>12.7488756</v>
      </c>
      <c r="O6056">
        <f t="shared" si="1397"/>
        <v>0.64552459264999995</v>
      </c>
      <c r="P6056">
        <f t="shared" si="1398"/>
        <v>158.21760233020558</v>
      </c>
      <c r="Q6056" t="str">
        <f t="shared" si="1399"/>
        <v>0</v>
      </c>
      <c r="R6056" t="str">
        <f t="shared" si="1400"/>
        <v>-50.1874333738449-9.46309695874111i</v>
      </c>
      <c r="S6056" t="str">
        <f t="shared" si="1401"/>
        <v>-30.8096476678925-43.8362128129074i</v>
      </c>
      <c r="T6056" t="str">
        <f t="shared" si="1402"/>
        <v>0</v>
      </c>
      <c r="U6056" t="str">
        <f t="shared" si="1403"/>
        <v>-54.9799388719501+27.3759873684961i</v>
      </c>
      <c r="V6056" t="str">
        <f t="shared" si="1404"/>
        <v>-5.5711646816809+31.3756799929881i</v>
      </c>
      <c r="W6056" t="str">
        <f t="shared" si="1405"/>
        <v>2.640691432147+39.093062710018i</v>
      </c>
      <c r="X6056">
        <f t="shared" si="1406"/>
        <v>39.18214903867851</v>
      </c>
      <c r="AA6056">
        <f t="shared" si="1407"/>
        <v>3306.2842639999999</v>
      </c>
      <c r="AB6056">
        <f t="shared" si="1408"/>
        <v>39.18214903867851</v>
      </c>
    </row>
    <row r="6057" spans="2:28" x14ac:dyDescent="0.25">
      <c r="B6057" t="s">
        <v>127</v>
      </c>
      <c r="C6057" t="s">
        <v>78</v>
      </c>
      <c r="D6057">
        <v>3306.5342639999999</v>
      </c>
      <c r="E6057">
        <v>0.25</v>
      </c>
      <c r="F6057">
        <v>0</v>
      </c>
      <c r="G6057">
        <v>12.118464120000001</v>
      </c>
      <c r="H6057">
        <v>0.58941524079999996</v>
      </c>
      <c r="I6057">
        <v>25.187537720000002</v>
      </c>
      <c r="L6057">
        <f t="shared" si="1409"/>
        <v>1</v>
      </c>
      <c r="M6057">
        <f t="shared" si="1395"/>
        <v>-482.21093732261988</v>
      </c>
      <c r="N6057">
        <f t="shared" si="1396"/>
        <v>12.26929251</v>
      </c>
      <c r="O6057">
        <f t="shared" si="1397"/>
        <v>0.60331356064999997</v>
      </c>
      <c r="P6057">
        <f t="shared" si="1398"/>
        <v>158.2477774218911</v>
      </c>
      <c r="Q6057" t="str">
        <f t="shared" si="1399"/>
        <v>0</v>
      </c>
      <c r="R6057" t="str">
        <f t="shared" si="1400"/>
        <v>-50.1874333738449-9.46309695874111i</v>
      </c>
      <c r="S6057" t="str">
        <f t="shared" si="1401"/>
        <v>-30.8096476678925-43.8362128129074i</v>
      </c>
      <c r="T6057" t="str">
        <f t="shared" si="1402"/>
        <v>0</v>
      </c>
      <c r="U6057" t="str">
        <f t="shared" si="1403"/>
        <v>-54.9799388719501+27.3759873684961i</v>
      </c>
      <c r="V6057" t="str">
        <f t="shared" si="1404"/>
        <v>-5.5711646816809+31.3756799929881i</v>
      </c>
      <c r="W6057" t="str">
        <f t="shared" si="1405"/>
        <v>7.0033877109724+37.3988042717685i</v>
      </c>
      <c r="X6057">
        <f t="shared" si="1406"/>
        <v>38.048889607822318</v>
      </c>
      <c r="AA6057">
        <f t="shared" si="1407"/>
        <v>3306.5342639999999</v>
      </c>
      <c r="AB6057">
        <f t="shared" si="1408"/>
        <v>38.048889607822318</v>
      </c>
    </row>
    <row r="6058" spans="2:28" x14ac:dyDescent="0.25">
      <c r="B6058" t="s">
        <v>128</v>
      </c>
      <c r="C6058" t="s">
        <v>129</v>
      </c>
      <c r="D6058">
        <v>3306.5342639999999</v>
      </c>
      <c r="E6058">
        <v>0</v>
      </c>
      <c r="F6058">
        <v>0</v>
      </c>
      <c r="G6058">
        <v>12.118464120000001</v>
      </c>
      <c r="H6058">
        <v>0.58941524079999996</v>
      </c>
      <c r="I6058">
        <v>25.187537720000002</v>
      </c>
      <c r="L6058">
        <f t="shared" si="1409"/>
        <v>1</v>
      </c>
      <c r="M6058">
        <f t="shared" si="1395"/>
        <v>-482.21093732261988</v>
      </c>
      <c r="N6058">
        <f t="shared" si="1396"/>
        <v>12.118464120000001</v>
      </c>
      <c r="O6058">
        <f t="shared" si="1397"/>
        <v>0.58941524079999996</v>
      </c>
      <c r="P6058">
        <f t="shared" si="1398"/>
        <v>158.25796692633563</v>
      </c>
      <c r="Q6058" t="str">
        <f t="shared" si="1399"/>
        <v>0</v>
      </c>
      <c r="R6058" t="str">
        <f t="shared" si="1400"/>
        <v>-50.1874333738449-9.46309695874111i</v>
      </c>
      <c r="S6058" t="str">
        <f t="shared" si="1401"/>
        <v>-30.8096476678925-43.8362128129074i</v>
      </c>
      <c r="T6058" t="str">
        <f t="shared" si="1402"/>
        <v>0</v>
      </c>
      <c r="U6058" t="str">
        <f t="shared" si="1403"/>
        <v>-54.9799388719501+27.3759873684961i</v>
      </c>
      <c r="V6058" t="str">
        <f t="shared" si="1404"/>
        <v>-5.5711646816809+31.3756799929881i</v>
      </c>
      <c r="W6058" t="str">
        <f t="shared" si="1405"/>
        <v>8.4399129906213+36.8410716658985i</v>
      </c>
      <c r="X6058">
        <f t="shared" si="1406"/>
        <v>37.795458626416043</v>
      </c>
      <c r="AA6058">
        <f t="shared" si="1407"/>
        <v>3306.5342639999999</v>
      </c>
      <c r="AB6058">
        <f t="shared" si="1408"/>
        <v>37.795458626416043</v>
      </c>
    </row>
    <row r="6059" spans="2:28" x14ac:dyDescent="0.25">
      <c r="B6059" t="s">
        <v>234</v>
      </c>
      <c r="C6059" t="s">
        <v>105</v>
      </c>
      <c r="D6059">
        <v>3306.5342639999999</v>
      </c>
      <c r="E6059">
        <v>0</v>
      </c>
      <c r="F6059">
        <v>0</v>
      </c>
      <c r="G6059">
        <v>12.118464120000001</v>
      </c>
      <c r="H6059">
        <v>0.58941524079999996</v>
      </c>
      <c r="I6059">
        <v>25.187537720000002</v>
      </c>
      <c r="L6059">
        <f t="shared" si="1409"/>
        <v>1</v>
      </c>
      <c r="M6059">
        <f t="shared" si="1395"/>
        <v>-482.21093732261988</v>
      </c>
      <c r="N6059">
        <f t="shared" si="1396"/>
        <v>12.118464120000001</v>
      </c>
      <c r="O6059">
        <f t="shared" si="1397"/>
        <v>0.58941524079999996</v>
      </c>
      <c r="P6059">
        <f t="shared" si="1398"/>
        <v>158.25796692633563</v>
      </c>
      <c r="Q6059" t="str">
        <f t="shared" si="1399"/>
        <v>0</v>
      </c>
      <c r="R6059" t="str">
        <f t="shared" si="1400"/>
        <v>-50.1874333738449-9.46309695874111i</v>
      </c>
      <c r="S6059" t="str">
        <f t="shared" si="1401"/>
        <v>-30.8096476678925-43.8362128129074i</v>
      </c>
      <c r="T6059" t="str">
        <f t="shared" si="1402"/>
        <v>0</v>
      </c>
      <c r="U6059" t="str">
        <f t="shared" si="1403"/>
        <v>-54.9799388719501+27.3759873684961i</v>
      </c>
      <c r="V6059" t="str">
        <f t="shared" si="1404"/>
        <v>-5.5711646816809+31.3756799929881i</v>
      </c>
      <c r="W6059" t="str">
        <f t="shared" si="1405"/>
        <v>8.4399129906213+36.8410716658985i</v>
      </c>
      <c r="X6059">
        <f t="shared" si="1406"/>
        <v>37.795458626416043</v>
      </c>
      <c r="AA6059">
        <f t="shared" si="1407"/>
        <v>3306.5342639999999</v>
      </c>
      <c r="AB6059">
        <f t="shared" si="1408"/>
        <v>37.795458626416043</v>
      </c>
    </row>
    <row r="6060" spans="2:28" x14ac:dyDescent="0.25">
      <c r="B6060" t="s">
        <v>235</v>
      </c>
      <c r="C6060" t="s">
        <v>105</v>
      </c>
      <c r="D6060">
        <v>3306.5342639999999</v>
      </c>
      <c r="E6060">
        <v>0</v>
      </c>
      <c r="F6060">
        <v>0</v>
      </c>
      <c r="G6060">
        <v>12.118464120000001</v>
      </c>
      <c r="H6060">
        <v>0.58941524079999996</v>
      </c>
      <c r="I6060">
        <v>25.187537720000002</v>
      </c>
      <c r="L6060">
        <f t="shared" si="1409"/>
        <v>1</v>
      </c>
      <c r="M6060">
        <f t="shared" si="1395"/>
        <v>-482.21093732261988</v>
      </c>
      <c r="N6060">
        <f t="shared" si="1396"/>
        <v>12.118464120000001</v>
      </c>
      <c r="O6060">
        <f t="shared" si="1397"/>
        <v>0.58941524079999996</v>
      </c>
      <c r="P6060">
        <f t="shared" si="1398"/>
        <v>158.25796692633563</v>
      </c>
      <c r="Q6060" t="str">
        <f t="shared" si="1399"/>
        <v>0</v>
      </c>
      <c r="R6060" t="str">
        <f t="shared" si="1400"/>
        <v>-50.1874333738449-9.46309695874111i</v>
      </c>
      <c r="S6060" t="str">
        <f t="shared" si="1401"/>
        <v>-30.8096476678925-43.8362128129074i</v>
      </c>
      <c r="T6060" t="str">
        <f t="shared" si="1402"/>
        <v>0</v>
      </c>
      <c r="U6060" t="str">
        <f t="shared" si="1403"/>
        <v>-54.9799388719501+27.3759873684961i</v>
      </c>
      <c r="V6060" t="str">
        <f t="shared" si="1404"/>
        <v>-5.5711646816809+31.3756799929881i</v>
      </c>
      <c r="W6060" t="str">
        <f t="shared" si="1405"/>
        <v>8.4399129906213+36.8410716658985i</v>
      </c>
      <c r="X6060">
        <f t="shared" si="1406"/>
        <v>37.795458626416043</v>
      </c>
      <c r="AA6060">
        <f t="shared" si="1407"/>
        <v>3306.5342639999999</v>
      </c>
      <c r="AB6060">
        <f t="shared" si="1408"/>
        <v>37.795458626416043</v>
      </c>
    </row>
    <row r="6061" spans="2:28" x14ac:dyDescent="0.25">
      <c r="B6061" t="s">
        <v>555</v>
      </c>
      <c r="C6061" t="s">
        <v>122</v>
      </c>
      <c r="D6061">
        <v>3306.5342649999998</v>
      </c>
      <c r="E6061" s="1">
        <v>9.9999999999999995E-7</v>
      </c>
      <c r="F6061">
        <v>0</v>
      </c>
      <c r="G6061">
        <v>12.118462940000001</v>
      </c>
      <c r="H6061">
        <v>0.58941512959999998</v>
      </c>
      <c r="I6061">
        <v>25.18753774</v>
      </c>
      <c r="L6061">
        <f t="shared" si="1409"/>
        <v>1</v>
      </c>
      <c r="M6061">
        <f t="shared" si="1395"/>
        <v>-482.21093732261988</v>
      </c>
      <c r="N6061">
        <f t="shared" si="1396"/>
        <v>12.11846353</v>
      </c>
      <c r="O6061">
        <f t="shared" si="1397"/>
        <v>0.58941518520000002</v>
      </c>
      <c r="P6061">
        <f t="shared" si="1398"/>
        <v>158.25796698916747</v>
      </c>
      <c r="Q6061" t="str">
        <f t="shared" si="1399"/>
        <v>0</v>
      </c>
      <c r="R6061" t="str">
        <f t="shared" si="1400"/>
        <v>-50.1874333738449-9.46309695874111i</v>
      </c>
      <c r="S6061" t="str">
        <f t="shared" si="1401"/>
        <v>-30.8096476678925-43.8362128129074i</v>
      </c>
      <c r="T6061" t="str">
        <f t="shared" si="1402"/>
        <v>0</v>
      </c>
      <c r="U6061" t="str">
        <f t="shared" si="1403"/>
        <v>-54.9799388719501+27.3759873684961i</v>
      </c>
      <c r="V6061" t="str">
        <f t="shared" si="1404"/>
        <v>-5.5711646816809+31.3756799929881i</v>
      </c>
      <c r="W6061" t="str">
        <f t="shared" si="1405"/>
        <v>8.4399219068512+36.841068739979i</v>
      </c>
      <c r="X6061">
        <f t="shared" si="1406"/>
        <v>37.795457765419435</v>
      </c>
      <c r="AA6061">
        <f t="shared" si="1407"/>
        <v>3306.5342649999998</v>
      </c>
      <c r="AB6061">
        <f t="shared" si="1408"/>
        <v>37.795457765419435</v>
      </c>
    </row>
    <row r="6062" spans="2:28" x14ac:dyDescent="0.25">
      <c r="B6062" t="s">
        <v>144</v>
      </c>
      <c r="C6062" t="s">
        <v>78</v>
      </c>
      <c r="D6062">
        <v>3306.7842639999999</v>
      </c>
      <c r="E6062">
        <v>0.249999</v>
      </c>
      <c r="F6062">
        <v>0</v>
      </c>
      <c r="G6062">
        <v>11.83070566</v>
      </c>
      <c r="H6062">
        <v>0.56161860100000005</v>
      </c>
      <c r="I6062">
        <v>25.190860969999999</v>
      </c>
      <c r="L6062">
        <f t="shared" si="1409"/>
        <v>1</v>
      </c>
      <c r="M6062">
        <f t="shared" si="1395"/>
        <v>-482.21093732261988</v>
      </c>
      <c r="N6062">
        <f t="shared" si="1396"/>
        <v>11.9745843</v>
      </c>
      <c r="O6062">
        <f t="shared" si="1397"/>
        <v>0.57551686530000001</v>
      </c>
      <c r="P6062">
        <f t="shared" si="1398"/>
        <v>158.2684072869535</v>
      </c>
      <c r="Q6062" t="str">
        <f t="shared" si="1399"/>
        <v>0</v>
      </c>
      <c r="R6062" t="str">
        <f t="shared" si="1400"/>
        <v>-50.1874333738449-9.46309695874111i</v>
      </c>
      <c r="S6062" t="str">
        <f t="shared" si="1401"/>
        <v>-30.8096476678925-43.8362128129074i</v>
      </c>
      <c r="T6062" t="str">
        <f t="shared" si="1402"/>
        <v>0</v>
      </c>
      <c r="U6062" t="str">
        <f t="shared" si="1403"/>
        <v>-54.9799388719501+27.3759873684961i</v>
      </c>
      <c r="V6062" t="str">
        <f t="shared" si="1404"/>
        <v>-5.5711646816809+31.3756799929881i</v>
      </c>
      <c r="W6062" t="str">
        <f t="shared" si="1405"/>
        <v>9.8958630178539+36.2845669669125i</v>
      </c>
      <c r="X6062">
        <f t="shared" si="1406"/>
        <v>37.609811284350869</v>
      </c>
      <c r="AA6062">
        <f t="shared" si="1407"/>
        <v>3306.7842639999999</v>
      </c>
      <c r="AB6062">
        <f t="shared" si="1408"/>
        <v>37.609811284350869</v>
      </c>
    </row>
    <row r="6063" spans="2:28" x14ac:dyDescent="0.25">
      <c r="B6063" t="s">
        <v>268</v>
      </c>
      <c r="C6063" t="s">
        <v>78</v>
      </c>
      <c r="D6063">
        <v>3307.0796420000001</v>
      </c>
      <c r="E6063">
        <v>0.29537799999999997</v>
      </c>
      <c r="F6063">
        <v>0</v>
      </c>
      <c r="G6063">
        <v>11.508626919999999</v>
      </c>
      <c r="H6063">
        <v>0.52877653759999999</v>
      </c>
      <c r="I6063">
        <v>25.19489025</v>
      </c>
      <c r="L6063">
        <f t="shared" si="1409"/>
        <v>1</v>
      </c>
      <c r="M6063">
        <f t="shared" si="1395"/>
        <v>-482.21093732261988</v>
      </c>
      <c r="N6063">
        <f t="shared" si="1396"/>
        <v>11.669666289999999</v>
      </c>
      <c r="O6063">
        <f t="shared" si="1397"/>
        <v>0.54519756929999996</v>
      </c>
      <c r="P6063">
        <f t="shared" si="1398"/>
        <v>158.29150587835497</v>
      </c>
      <c r="Q6063" t="str">
        <f t="shared" si="1399"/>
        <v>0</v>
      </c>
      <c r="R6063" t="str">
        <f t="shared" si="1400"/>
        <v>-50.1874333738449-9.46309695874111i</v>
      </c>
      <c r="S6063" t="str">
        <f t="shared" si="1401"/>
        <v>-30.8096476678925-43.8362128129074i</v>
      </c>
      <c r="T6063" t="str">
        <f t="shared" si="1402"/>
        <v>0</v>
      </c>
      <c r="U6063" t="str">
        <f t="shared" si="1403"/>
        <v>-54.9799388719501+27.3759873684961i</v>
      </c>
      <c r="V6063" t="str">
        <f t="shared" si="1404"/>
        <v>-5.5711646816809+31.3756799929881i</v>
      </c>
      <c r="W6063" t="str">
        <f t="shared" si="1405"/>
        <v>13.0547105797545+35.0694346661385i</v>
      </c>
      <c r="X6063">
        <f t="shared" si="1406"/>
        <v>37.42045852369678</v>
      </c>
      <c r="AA6063">
        <f t="shared" si="1407"/>
        <v>3307.0796420000001</v>
      </c>
      <c r="AB6063">
        <f t="shared" si="1408"/>
        <v>37.42045852369678</v>
      </c>
    </row>
    <row r="6064" spans="2:28" x14ac:dyDescent="0.25">
      <c r="B6064" t="s">
        <v>568</v>
      </c>
      <c r="C6064" t="s">
        <v>105</v>
      </c>
      <c r="D6064">
        <v>3307.0796420000001</v>
      </c>
      <c r="E6064">
        <v>0</v>
      </c>
      <c r="F6064">
        <v>0</v>
      </c>
      <c r="G6064">
        <v>11.508626919999999</v>
      </c>
      <c r="H6064">
        <v>0.52877653759999999</v>
      </c>
      <c r="I6064">
        <v>25.19489025</v>
      </c>
      <c r="L6064">
        <f t="shared" si="1409"/>
        <v>1</v>
      </c>
      <c r="M6064">
        <f t="shared" si="1395"/>
        <v>-482.21093732261988</v>
      </c>
      <c r="N6064">
        <f t="shared" si="1396"/>
        <v>11.508626919999999</v>
      </c>
      <c r="O6064">
        <f t="shared" si="1397"/>
        <v>0.52877653759999999</v>
      </c>
      <c r="P6064">
        <f t="shared" si="1398"/>
        <v>158.30416423480222</v>
      </c>
      <c r="Q6064" t="str">
        <f t="shared" si="1399"/>
        <v>0</v>
      </c>
      <c r="R6064" t="str">
        <f t="shared" si="1400"/>
        <v>-50.1874333738449-9.46309695874111i</v>
      </c>
      <c r="S6064" t="str">
        <f t="shared" si="1401"/>
        <v>-30.8096476678925-43.8362128129074i</v>
      </c>
      <c r="T6064" t="str">
        <f t="shared" si="1402"/>
        <v>0</v>
      </c>
      <c r="U6064" t="str">
        <f t="shared" si="1403"/>
        <v>-54.9799388719501+27.3759873684961i</v>
      </c>
      <c r="V6064" t="str">
        <f t="shared" si="1404"/>
        <v>-5.5711646816809+31.3756799929881i</v>
      </c>
      <c r="W6064" t="str">
        <f t="shared" si="1405"/>
        <v>14.7496160431843+34.410446651544i</v>
      </c>
      <c r="X6064">
        <f t="shared" si="1406"/>
        <v>37.438349485255287</v>
      </c>
      <c r="AA6064">
        <f t="shared" si="1407"/>
        <v>3307.0796420000001</v>
      </c>
      <c r="AB6064">
        <f t="shared" si="1408"/>
        <v>37.438349485255287</v>
      </c>
    </row>
    <row r="6065" spans="2:28" x14ac:dyDescent="0.25">
      <c r="B6065" t="s">
        <v>1710</v>
      </c>
      <c r="C6065" t="s">
        <v>122</v>
      </c>
      <c r="D6065">
        <v>3308.0093860000002</v>
      </c>
      <c r="E6065">
        <v>0.92974400000000001</v>
      </c>
      <c r="F6065">
        <v>0</v>
      </c>
      <c r="G6065">
        <v>11.486923559999999</v>
      </c>
      <c r="H6065">
        <v>-0.50483367109999999</v>
      </c>
      <c r="I6065">
        <v>25.20794137</v>
      </c>
      <c r="L6065">
        <f t="shared" si="1409"/>
        <v>1</v>
      </c>
      <c r="M6065">
        <f t="shared" si="1395"/>
        <v>-482.21093732261988</v>
      </c>
      <c r="N6065">
        <f t="shared" si="1396"/>
        <v>11.497775239999999</v>
      </c>
      <c r="O6065">
        <f t="shared" si="1397"/>
        <v>1.1971433249999996E-2</v>
      </c>
      <c r="P6065">
        <f t="shared" si="1398"/>
        <v>158.34516553751533</v>
      </c>
      <c r="Q6065" t="str">
        <f t="shared" si="1399"/>
        <v>0</v>
      </c>
      <c r="R6065" t="str">
        <f t="shared" si="1400"/>
        <v>-50.1874333738449-9.46309695874111i</v>
      </c>
      <c r="S6065" t="str">
        <f t="shared" si="1401"/>
        <v>-30.8096476678925-43.8362128129074i</v>
      </c>
      <c r="T6065" t="str">
        <f t="shared" si="1402"/>
        <v>0</v>
      </c>
      <c r="U6065" t="str">
        <f t="shared" si="1403"/>
        <v>-54.9799388719501+27.3759873684961i</v>
      </c>
      <c r="V6065" t="str">
        <f t="shared" si="1404"/>
        <v>-5.5711646816809+31.3756799929881i</v>
      </c>
      <c r="W6065" t="str">
        <f t="shared" si="1405"/>
        <v>20.5049482996662+33.009359603977i</v>
      </c>
      <c r="X6065">
        <f t="shared" si="1406"/>
        <v>38.859628488145034</v>
      </c>
      <c r="AA6065">
        <f t="shared" si="1407"/>
        <v>3308.0093860000002</v>
      </c>
      <c r="AB6065">
        <f t="shared" si="1408"/>
        <v>38.859628488145034</v>
      </c>
    </row>
    <row r="6066" spans="2:28" x14ac:dyDescent="0.25">
      <c r="B6066" t="s">
        <v>570</v>
      </c>
      <c r="C6066" t="s">
        <v>105</v>
      </c>
      <c r="D6066">
        <v>3308.0093860000002</v>
      </c>
      <c r="E6066">
        <v>0</v>
      </c>
      <c r="F6066">
        <v>0</v>
      </c>
      <c r="G6066">
        <v>11.486923559999999</v>
      </c>
      <c r="H6066">
        <v>-0.50483367109999999</v>
      </c>
      <c r="I6066">
        <v>25.20794137</v>
      </c>
      <c r="L6066">
        <f t="shared" si="1409"/>
        <v>1</v>
      </c>
      <c r="M6066">
        <f t="shared" ref="M6066:M6129" si="1410">M6065+$G$2*F6066*L6066</f>
        <v>-482.21093732261988</v>
      </c>
      <c r="N6066">
        <f t="shared" ref="N6066:N6129" si="1411">(G6066+G6065)/2</f>
        <v>11.486923559999999</v>
      </c>
      <c r="O6066">
        <f t="shared" ref="O6066:O6129" si="1412">(H6066+H6065)/2</f>
        <v>-0.50483367109999999</v>
      </c>
      <c r="P6066">
        <f t="shared" ref="P6066:P6129" si="1413">(I6066+I6065)/2*2*PI()</f>
        <v>158.38616684022844</v>
      </c>
      <c r="Q6066" t="str">
        <f t="shared" ref="Q6066:Q6129" si="1414">IMPRODUCT(IMDIV(IMEXP(COMPLEX(0,$P6066)),COMPLEX(SQRT($N6066),0)),COMPLEX(-$O6066,1),IMEXP(COMPLEX(0,PI()/2*(1-$L6066))),"0+1i",IMEXP(COMPLEX(0,$M6066)),COMPLEX($G$2*$F6066*$L6066,0))</f>
        <v>0</v>
      </c>
      <c r="R6066" t="str">
        <f t="shared" ref="R6066:R6129" si="1415">IMSUM(R6065,Q6066)</f>
        <v>-50.1874333738449-9.46309695874111i</v>
      </c>
      <c r="S6066" t="str">
        <f t="shared" ref="S6066:S6129" si="1416">IMSUM($G$6,R6066)</f>
        <v>-30.8096476678925-43.8362128129074i</v>
      </c>
      <c r="T6066" t="str">
        <f t="shared" ref="T6066:T6129" si="1417">IMPRODUCT(IMDIV(IMEXP(COMPLEX(0,-$P6066)),COMPLEX(SQRT($N6066),0)),COMPLEX(-$O6066,-1),IMEXP(COMPLEX(0,PI()/2*(1-$L6066))),"0+1i",IMEXP(COMPLEX(0,$M6066)),COMPLEX($G$2*$F6066*$L6066,0))</f>
        <v>0</v>
      </c>
      <c r="U6066" t="str">
        <f t="shared" ref="U6066:U6129" si="1418">IMSUM(U6065,T6066)</f>
        <v>-54.9799388719501+27.3759873684961i</v>
      </c>
      <c r="V6066" t="str">
        <f t="shared" ref="V6066:V6129" si="1419">IMSUM($G$10,U6066)</f>
        <v>-5.5711646816809+31.3756799929881i</v>
      </c>
      <c r="W6066" t="str">
        <f t="shared" ref="W6066:W6129" si="1420">IMPRODUCT(IMDIV("1+0i","0+2i"),IMSUB(IMPRODUCT(COMPLEX(SQRT(N6066),0),IMEXP(COMPLEX(0,-P6066)),S6066),IMPRODUCT(COMPLEX(SQRT(N6066),0),IMEXP(COMPLEX(0,P6066)),V6066)))</f>
        <v>26.2203875910034+31.5541139496015i</v>
      </c>
      <c r="X6066">
        <f t="shared" ref="X6066:X6129" si="1421">IMABS(W6066)</f>
        <v>41.026465026454339</v>
      </c>
      <c r="AA6066">
        <f t="shared" ref="AA6066:AA6129" si="1422">D6066</f>
        <v>3308.0093860000002</v>
      </c>
      <c r="AB6066">
        <f t="shared" ref="AB6066:AB6129" si="1423">X6066</f>
        <v>41.026465026454339</v>
      </c>
    </row>
    <row r="6067" spans="2:28" x14ac:dyDescent="0.25">
      <c r="B6067" t="s">
        <v>334</v>
      </c>
      <c r="C6067" t="s">
        <v>78</v>
      </c>
      <c r="D6067">
        <v>3308.3056190000002</v>
      </c>
      <c r="E6067">
        <v>0.29623359999999999</v>
      </c>
      <c r="F6067">
        <v>0</v>
      </c>
      <c r="G6067">
        <v>11.79560743</v>
      </c>
      <c r="H6067">
        <v>-0.53719488729999998</v>
      </c>
      <c r="I6067">
        <v>25.211992160000001</v>
      </c>
      <c r="L6067">
        <f t="shared" ref="L6067:L6130" si="1424">IF(B6067="SNAKE1",-1,IF(B6067="SNAKE2",1,L6066))</f>
        <v>1</v>
      </c>
      <c r="M6067">
        <f t="shared" si="1410"/>
        <v>-482.21093732261988</v>
      </c>
      <c r="N6067">
        <f t="shared" si="1411"/>
        <v>11.641265494999999</v>
      </c>
      <c r="O6067">
        <f t="shared" si="1412"/>
        <v>-0.52101427919999999</v>
      </c>
      <c r="P6067">
        <f t="shared" si="1413"/>
        <v>158.39889277233368</v>
      </c>
      <c r="Q6067" t="str">
        <f t="shared" si="1414"/>
        <v>0</v>
      </c>
      <c r="R6067" t="str">
        <f t="shared" si="1415"/>
        <v>-50.1874333738449-9.46309695874111i</v>
      </c>
      <c r="S6067" t="str">
        <f t="shared" si="1416"/>
        <v>-30.8096476678925-43.8362128129074i</v>
      </c>
      <c r="T6067" t="str">
        <f t="shared" si="1417"/>
        <v>0</v>
      </c>
      <c r="U6067" t="str">
        <f t="shared" si="1418"/>
        <v>-54.9799388719501+27.3759873684961i</v>
      </c>
      <c r="V6067" t="str">
        <f t="shared" si="1419"/>
        <v>-5.5711646816809+31.3756799929881i</v>
      </c>
      <c r="W6067" t="str">
        <f t="shared" si="1420"/>
        <v>28.1762337888025+31.304584616091i</v>
      </c>
      <c r="X6067">
        <f t="shared" si="1421"/>
        <v>42.117421199632545</v>
      </c>
      <c r="AA6067">
        <f t="shared" si="1422"/>
        <v>3308.3056190000002</v>
      </c>
      <c r="AB6067">
        <f t="shared" si="1423"/>
        <v>42.117421199632545</v>
      </c>
    </row>
    <row r="6068" spans="2:28" x14ac:dyDescent="0.25">
      <c r="B6068" t="s">
        <v>93</v>
      </c>
      <c r="C6068" t="s">
        <v>94</v>
      </c>
      <c r="D6068">
        <v>3308.3056190000002</v>
      </c>
      <c r="E6068">
        <v>0</v>
      </c>
      <c r="F6068">
        <v>0</v>
      </c>
      <c r="G6068">
        <v>11.79560743</v>
      </c>
      <c r="H6068">
        <v>-0.53719488729999998</v>
      </c>
      <c r="I6068">
        <v>25.211992160000001</v>
      </c>
      <c r="L6068">
        <f t="shared" si="1424"/>
        <v>1</v>
      </c>
      <c r="M6068">
        <f t="shared" si="1410"/>
        <v>-482.21093732261988</v>
      </c>
      <c r="N6068">
        <f t="shared" si="1411"/>
        <v>11.79560743</v>
      </c>
      <c r="O6068">
        <f t="shared" si="1412"/>
        <v>-0.53719488729999998</v>
      </c>
      <c r="P6068">
        <f t="shared" si="1413"/>
        <v>158.41161870443892</v>
      </c>
      <c r="Q6068" t="str">
        <f t="shared" si="1414"/>
        <v>0</v>
      </c>
      <c r="R6068" t="str">
        <f t="shared" si="1415"/>
        <v>-50.1874333738449-9.46309695874111i</v>
      </c>
      <c r="S6068" t="str">
        <f t="shared" si="1416"/>
        <v>-30.8096476678925-43.8362128129074i</v>
      </c>
      <c r="T6068" t="str">
        <f t="shared" si="1417"/>
        <v>0</v>
      </c>
      <c r="U6068" t="str">
        <f t="shared" si="1418"/>
        <v>-54.9799388719501+27.3759873684961i</v>
      </c>
      <c r="V6068" t="str">
        <f t="shared" si="1419"/>
        <v>-5.5711646816809+31.3756799929881i</v>
      </c>
      <c r="W6068" t="str">
        <f t="shared" si="1420"/>
        <v>30.1498523081438+31.0424667468585i</v>
      </c>
      <c r="X6068">
        <f t="shared" si="1421"/>
        <v>43.274106991741604</v>
      </c>
      <c r="AA6068">
        <f t="shared" si="1422"/>
        <v>3308.3056190000002</v>
      </c>
      <c r="AB6068">
        <f t="shared" si="1423"/>
        <v>43.274106991741604</v>
      </c>
    </row>
    <row r="6069" spans="2:28" x14ac:dyDescent="0.25">
      <c r="B6069" t="s">
        <v>91</v>
      </c>
      <c r="C6069" t="s">
        <v>92</v>
      </c>
      <c r="D6069">
        <v>3308.3056190000002</v>
      </c>
      <c r="E6069">
        <v>0</v>
      </c>
      <c r="F6069">
        <v>0</v>
      </c>
      <c r="G6069">
        <v>11.79560743</v>
      </c>
      <c r="H6069">
        <v>-0.53719488729999998</v>
      </c>
      <c r="I6069">
        <v>25.211992160000001</v>
      </c>
      <c r="L6069">
        <f t="shared" si="1424"/>
        <v>1</v>
      </c>
      <c r="M6069">
        <f t="shared" si="1410"/>
        <v>-482.21093732261988</v>
      </c>
      <c r="N6069">
        <f t="shared" si="1411"/>
        <v>11.79560743</v>
      </c>
      <c r="O6069">
        <f t="shared" si="1412"/>
        <v>-0.53719488729999998</v>
      </c>
      <c r="P6069">
        <f t="shared" si="1413"/>
        <v>158.41161870443892</v>
      </c>
      <c r="Q6069" t="str">
        <f t="shared" si="1414"/>
        <v>0</v>
      </c>
      <c r="R6069" t="str">
        <f t="shared" si="1415"/>
        <v>-50.1874333738449-9.46309695874111i</v>
      </c>
      <c r="S6069" t="str">
        <f t="shared" si="1416"/>
        <v>-30.8096476678925-43.8362128129074i</v>
      </c>
      <c r="T6069" t="str">
        <f t="shared" si="1417"/>
        <v>0</v>
      </c>
      <c r="U6069" t="str">
        <f t="shared" si="1418"/>
        <v>-54.9799388719501+27.3759873684961i</v>
      </c>
      <c r="V6069" t="str">
        <f t="shared" si="1419"/>
        <v>-5.5711646816809+31.3756799929881i</v>
      </c>
      <c r="W6069" t="str">
        <f t="shared" si="1420"/>
        <v>30.1498523081438+31.0424667468585i</v>
      </c>
      <c r="X6069">
        <f t="shared" si="1421"/>
        <v>43.274106991741604</v>
      </c>
      <c r="AA6069">
        <f t="shared" si="1422"/>
        <v>3308.3056190000002</v>
      </c>
      <c r="AB6069">
        <f t="shared" si="1423"/>
        <v>43.274106991741604</v>
      </c>
    </row>
    <row r="6070" spans="2:28" x14ac:dyDescent="0.25">
      <c r="B6070" t="s">
        <v>89</v>
      </c>
      <c r="C6070" t="s">
        <v>90</v>
      </c>
      <c r="D6070">
        <v>3308.3056190000002</v>
      </c>
      <c r="E6070">
        <v>0</v>
      </c>
      <c r="F6070">
        <v>0</v>
      </c>
      <c r="G6070">
        <v>11.79560743</v>
      </c>
      <c r="H6070">
        <v>-0.53719488729999998</v>
      </c>
      <c r="I6070">
        <v>25.211992160000001</v>
      </c>
      <c r="L6070">
        <f t="shared" si="1424"/>
        <v>1</v>
      </c>
      <c r="M6070">
        <f t="shared" si="1410"/>
        <v>-482.21093732261988</v>
      </c>
      <c r="N6070">
        <f t="shared" si="1411"/>
        <v>11.79560743</v>
      </c>
      <c r="O6070">
        <f t="shared" si="1412"/>
        <v>-0.53719488729999998</v>
      </c>
      <c r="P6070">
        <f t="shared" si="1413"/>
        <v>158.41161870443892</v>
      </c>
      <c r="Q6070" t="str">
        <f t="shared" si="1414"/>
        <v>0</v>
      </c>
      <c r="R6070" t="str">
        <f t="shared" si="1415"/>
        <v>-50.1874333738449-9.46309695874111i</v>
      </c>
      <c r="S6070" t="str">
        <f t="shared" si="1416"/>
        <v>-30.8096476678925-43.8362128129074i</v>
      </c>
      <c r="T6070" t="str">
        <f t="shared" si="1417"/>
        <v>0</v>
      </c>
      <c r="U6070" t="str">
        <f t="shared" si="1418"/>
        <v>-54.9799388719501+27.3759873684961i</v>
      </c>
      <c r="V6070" t="str">
        <f t="shared" si="1419"/>
        <v>-5.5711646816809+31.3756799929881i</v>
      </c>
      <c r="W6070" t="str">
        <f t="shared" si="1420"/>
        <v>30.1498523081438+31.0424667468585i</v>
      </c>
      <c r="X6070">
        <f t="shared" si="1421"/>
        <v>43.274106991741604</v>
      </c>
      <c r="AA6070">
        <f t="shared" si="1422"/>
        <v>3308.3056190000002</v>
      </c>
      <c r="AB6070">
        <f t="shared" si="1423"/>
        <v>43.274106991741604</v>
      </c>
    </row>
    <row r="6071" spans="2:28" x14ac:dyDescent="0.25">
      <c r="B6071" t="s">
        <v>226</v>
      </c>
      <c r="C6071" t="s">
        <v>78</v>
      </c>
      <c r="D6071">
        <v>3308.5030029999998</v>
      </c>
      <c r="E6071">
        <v>0.19738339999999999</v>
      </c>
      <c r="F6071">
        <v>0</v>
      </c>
      <c r="G6071">
        <v>12.01193024</v>
      </c>
      <c r="H6071">
        <v>-0.55875748820000004</v>
      </c>
      <c r="I6071">
        <v>25.214631430000001</v>
      </c>
      <c r="L6071">
        <f t="shared" si="1424"/>
        <v>1</v>
      </c>
      <c r="M6071">
        <f t="shared" si="1410"/>
        <v>-482.21093732261988</v>
      </c>
      <c r="N6071">
        <f t="shared" si="1411"/>
        <v>11.903768835000001</v>
      </c>
      <c r="O6071">
        <f t="shared" si="1412"/>
        <v>-0.54797618775000001</v>
      </c>
      <c r="P6071">
        <f t="shared" si="1413"/>
        <v>158.41991021568177</v>
      </c>
      <c r="Q6071" t="str">
        <f t="shared" si="1414"/>
        <v>0</v>
      </c>
      <c r="R6071" t="str">
        <f t="shared" si="1415"/>
        <v>-50.1874333738449-9.46309695874111i</v>
      </c>
      <c r="S6071" t="str">
        <f t="shared" si="1416"/>
        <v>-30.8096476678925-43.8362128129074i</v>
      </c>
      <c r="T6071" t="str">
        <f t="shared" si="1417"/>
        <v>0</v>
      </c>
      <c r="U6071" t="str">
        <f t="shared" si="1418"/>
        <v>-54.9799388719501+27.3759873684961i</v>
      </c>
      <c r="V6071" t="str">
        <f t="shared" si="1419"/>
        <v>-5.5711646816809+31.3756799929881i</v>
      </c>
      <c r="W6071" t="str">
        <f t="shared" si="1420"/>
        <v>31.4550786258172+30.8748010535565i</v>
      </c>
      <c r="X6071">
        <f t="shared" si="1421"/>
        <v>44.075790536903988</v>
      </c>
      <c r="AA6071">
        <f t="shared" si="1422"/>
        <v>3308.5030029999998</v>
      </c>
      <c r="AB6071">
        <f t="shared" si="1423"/>
        <v>44.075790536903988</v>
      </c>
    </row>
    <row r="6072" spans="2:28" x14ac:dyDescent="0.25">
      <c r="B6072" t="s">
        <v>332</v>
      </c>
      <c r="C6072" t="s">
        <v>78</v>
      </c>
      <c r="D6072">
        <v>3308.7982000000002</v>
      </c>
      <c r="E6072">
        <v>0.29519754790000002</v>
      </c>
      <c r="F6072">
        <v>0</v>
      </c>
      <c r="G6072">
        <v>12.35133746</v>
      </c>
      <c r="H6072">
        <v>-0.59100552380000004</v>
      </c>
      <c r="I6072">
        <v>25.21848898</v>
      </c>
      <c r="L6072">
        <f t="shared" si="1424"/>
        <v>1</v>
      </c>
      <c r="M6072">
        <f t="shared" si="1410"/>
        <v>-482.21093732261988</v>
      </c>
      <c r="N6072">
        <f t="shared" si="1411"/>
        <v>12.181633850000001</v>
      </c>
      <c r="O6072">
        <f t="shared" si="1412"/>
        <v>-0.5748815060000001</v>
      </c>
      <c r="P6072">
        <f t="shared" si="1413"/>
        <v>158.44032057766546</v>
      </c>
      <c r="Q6072" t="str">
        <f t="shared" si="1414"/>
        <v>0</v>
      </c>
      <c r="R6072" t="str">
        <f t="shared" si="1415"/>
        <v>-50.1874333738449-9.46309695874111i</v>
      </c>
      <c r="S6072" t="str">
        <f t="shared" si="1416"/>
        <v>-30.8096476678925-43.8362128129074i</v>
      </c>
      <c r="T6072" t="str">
        <f t="shared" si="1417"/>
        <v>0</v>
      </c>
      <c r="U6072" t="str">
        <f t="shared" si="1418"/>
        <v>-54.9799388719501+27.3759873684961i</v>
      </c>
      <c r="V6072" t="str">
        <f t="shared" si="1419"/>
        <v>-5.5711646816809+31.3756799929881i</v>
      </c>
      <c r="W6072" t="str">
        <f t="shared" si="1420"/>
        <v>34.7173853056323+30.45285247477i</v>
      </c>
      <c r="X6072">
        <f t="shared" si="1421"/>
        <v>46.180873381843249</v>
      </c>
      <c r="AA6072">
        <f t="shared" si="1422"/>
        <v>3308.7982000000002</v>
      </c>
      <c r="AB6072">
        <f t="shared" si="1423"/>
        <v>46.180873381843249</v>
      </c>
    </row>
    <row r="6073" spans="2:28" x14ac:dyDescent="0.25">
      <c r="B6073" t="s">
        <v>224</v>
      </c>
      <c r="C6073" t="s">
        <v>78</v>
      </c>
      <c r="D6073">
        <v>3309.1760250000002</v>
      </c>
      <c r="E6073">
        <v>0.37782500000000002</v>
      </c>
      <c r="F6073">
        <v>0</v>
      </c>
      <c r="G6073">
        <v>12.8135253</v>
      </c>
      <c r="H6073">
        <v>-0.6322799657</v>
      </c>
      <c r="I6073">
        <v>25.223269609999999</v>
      </c>
      <c r="L6073">
        <f t="shared" si="1424"/>
        <v>1</v>
      </c>
      <c r="M6073">
        <f t="shared" si="1410"/>
        <v>-482.21093732261988</v>
      </c>
      <c r="N6073">
        <f t="shared" si="1411"/>
        <v>12.582431379999999</v>
      </c>
      <c r="O6073">
        <f t="shared" si="1412"/>
        <v>-0.61164274475000002</v>
      </c>
      <c r="P6073">
        <f t="shared" si="1413"/>
        <v>158.46745822049382</v>
      </c>
      <c r="Q6073" t="str">
        <f t="shared" si="1414"/>
        <v>0</v>
      </c>
      <c r="R6073" t="str">
        <f t="shared" si="1415"/>
        <v>-50.1874333738449-9.46309695874111i</v>
      </c>
      <c r="S6073" t="str">
        <f t="shared" si="1416"/>
        <v>-30.8096476678925-43.8362128129074i</v>
      </c>
      <c r="T6073" t="str">
        <f t="shared" si="1417"/>
        <v>0</v>
      </c>
      <c r="U6073" t="str">
        <f t="shared" si="1418"/>
        <v>-54.9799388719501+27.3759873684961i</v>
      </c>
      <c r="V6073" t="str">
        <f t="shared" si="1419"/>
        <v>-5.5711646816809+31.3756799929881i</v>
      </c>
      <c r="W6073" t="str">
        <f t="shared" si="1420"/>
        <v>39.1760414655693+29.8755565669965i</v>
      </c>
      <c r="X6073">
        <f t="shared" si="1421"/>
        <v>49.267749137745405</v>
      </c>
      <c r="AA6073">
        <f t="shared" si="1422"/>
        <v>3309.1760250000002</v>
      </c>
      <c r="AB6073">
        <f t="shared" si="1423"/>
        <v>49.267749137745405</v>
      </c>
    </row>
    <row r="6074" spans="2:28" x14ac:dyDescent="0.25">
      <c r="B6074" t="s">
        <v>333</v>
      </c>
      <c r="C6074" t="s">
        <v>78</v>
      </c>
      <c r="D6074">
        <v>3320.5440490000001</v>
      </c>
      <c r="E6074">
        <v>11.368024</v>
      </c>
      <c r="F6074">
        <v>0</v>
      </c>
      <c r="G6074">
        <v>41.306660260000001</v>
      </c>
      <c r="H6074">
        <v>-1.874148149</v>
      </c>
      <c r="I6074">
        <v>25.305526149999999</v>
      </c>
      <c r="L6074">
        <f t="shared" si="1424"/>
        <v>1</v>
      </c>
      <c r="M6074">
        <f t="shared" si="1410"/>
        <v>-482.21093732261988</v>
      </c>
      <c r="N6074">
        <f t="shared" si="1411"/>
        <v>27.060092780000002</v>
      </c>
      <c r="O6074">
        <f t="shared" si="1412"/>
        <v>-1.2532140573500001</v>
      </c>
      <c r="P6074">
        <f t="shared" si="1413"/>
        <v>158.74089355435507</v>
      </c>
      <c r="Q6074" t="str">
        <f t="shared" si="1414"/>
        <v>0</v>
      </c>
      <c r="R6074" t="str">
        <f t="shared" si="1415"/>
        <v>-50.1874333738449-9.46309695874111i</v>
      </c>
      <c r="S6074" t="str">
        <f t="shared" si="1416"/>
        <v>-30.8096476678925-43.8362128129074i</v>
      </c>
      <c r="T6074" t="str">
        <f t="shared" si="1417"/>
        <v>0</v>
      </c>
      <c r="U6074" t="str">
        <f t="shared" si="1418"/>
        <v>-54.9799388719501+27.3759873684961i</v>
      </c>
      <c r="V6074" t="str">
        <f t="shared" si="1419"/>
        <v>-5.5711646816809+31.3756799929881i</v>
      </c>
      <c r="W6074" t="str">
        <f t="shared" si="1420"/>
        <v>111.911183541795+26.3464965045305i</v>
      </c>
      <c r="X6074">
        <f t="shared" si="1421"/>
        <v>114.97065225434083</v>
      </c>
      <c r="AA6074">
        <f t="shared" si="1422"/>
        <v>3320.5440490000001</v>
      </c>
      <c r="AB6074">
        <f t="shared" si="1423"/>
        <v>114.97065225434083</v>
      </c>
    </row>
    <row r="6075" spans="2:28" x14ac:dyDescent="0.25">
      <c r="B6075" t="s">
        <v>224</v>
      </c>
      <c r="C6075" t="s">
        <v>78</v>
      </c>
      <c r="D6075">
        <v>3320.9218740000001</v>
      </c>
      <c r="E6075">
        <v>0.37782500000000002</v>
      </c>
      <c r="F6075">
        <v>0</v>
      </c>
      <c r="G6075">
        <v>42.738454830000002</v>
      </c>
      <c r="H6075">
        <v>-1.915422591</v>
      </c>
      <c r="I6075">
        <v>25.306957329999999</v>
      </c>
      <c r="L6075">
        <f t="shared" si="1424"/>
        <v>1</v>
      </c>
      <c r="M6075">
        <f t="shared" si="1410"/>
        <v>-482.21093732261988</v>
      </c>
      <c r="N6075">
        <f t="shared" si="1411"/>
        <v>42.022557544999998</v>
      </c>
      <c r="O6075">
        <f t="shared" si="1412"/>
        <v>-1.8947853700000001</v>
      </c>
      <c r="P6075">
        <f t="shared" si="1413"/>
        <v>159.00380628070275</v>
      </c>
      <c r="Q6075" t="str">
        <f t="shared" si="1414"/>
        <v>0</v>
      </c>
      <c r="R6075" t="str">
        <f t="shared" si="1415"/>
        <v>-50.1874333738449-9.46309695874111i</v>
      </c>
      <c r="S6075" t="str">
        <f t="shared" si="1416"/>
        <v>-30.8096476678925-43.8362128129074i</v>
      </c>
      <c r="T6075" t="str">
        <f t="shared" si="1417"/>
        <v>0</v>
      </c>
      <c r="U6075" t="str">
        <f t="shared" si="1418"/>
        <v>-54.9799388719501+27.3759873684961i</v>
      </c>
      <c r="V6075" t="str">
        <f t="shared" si="1419"/>
        <v>-5.5711646816809+31.3756799929881i</v>
      </c>
      <c r="W6075" t="str">
        <f t="shared" si="1420"/>
        <v>194.997149742324+9.58223199813i</v>
      </c>
      <c r="X6075">
        <f t="shared" si="1421"/>
        <v>195.2324449923637</v>
      </c>
      <c r="AA6075">
        <f t="shared" si="1422"/>
        <v>3320.9218740000001</v>
      </c>
      <c r="AB6075">
        <f t="shared" si="1423"/>
        <v>195.2324449923637</v>
      </c>
    </row>
    <row r="6076" spans="2:28" x14ac:dyDescent="0.25">
      <c r="B6076" t="s">
        <v>332</v>
      </c>
      <c r="C6076" t="s">
        <v>78</v>
      </c>
      <c r="D6076">
        <v>3321.2170719999999</v>
      </c>
      <c r="E6076">
        <v>0.29519754790000002</v>
      </c>
      <c r="F6076">
        <v>0</v>
      </c>
      <c r="G6076">
        <v>43.878830469999997</v>
      </c>
      <c r="H6076">
        <v>-1.9476706269999999</v>
      </c>
      <c r="I6076">
        <v>25.308042260000001</v>
      </c>
      <c r="L6076">
        <f t="shared" si="1424"/>
        <v>1</v>
      </c>
      <c r="M6076">
        <f t="shared" si="1410"/>
        <v>-482.21093732261988</v>
      </c>
      <c r="N6076">
        <f t="shared" si="1411"/>
        <v>43.308642649999996</v>
      </c>
      <c r="O6076">
        <f t="shared" si="1412"/>
        <v>-1.931546609</v>
      </c>
      <c r="P6076">
        <f t="shared" si="1413"/>
        <v>159.01171087339438</v>
      </c>
      <c r="Q6076" t="str">
        <f t="shared" si="1414"/>
        <v>0</v>
      </c>
      <c r="R6076" t="str">
        <f t="shared" si="1415"/>
        <v>-50.1874333738449-9.46309695874111i</v>
      </c>
      <c r="S6076" t="str">
        <f t="shared" si="1416"/>
        <v>-30.8096476678925-43.8362128129074i</v>
      </c>
      <c r="T6076" t="str">
        <f t="shared" si="1417"/>
        <v>0</v>
      </c>
      <c r="U6076" t="str">
        <f t="shared" si="1418"/>
        <v>-54.9799388719501+27.3759873684961i</v>
      </c>
      <c r="V6076" t="str">
        <f t="shared" si="1419"/>
        <v>-5.5711646816809+31.3756799929881i</v>
      </c>
      <c r="W6076" t="str">
        <f t="shared" si="1420"/>
        <v>199.460268339715+8.999416490306i</v>
      </c>
      <c r="X6076">
        <f t="shared" si="1421"/>
        <v>199.66318675037996</v>
      </c>
      <c r="AA6076">
        <f t="shared" si="1422"/>
        <v>3321.2170719999999</v>
      </c>
      <c r="AB6076">
        <f t="shared" si="1423"/>
        <v>199.66318675037996</v>
      </c>
    </row>
    <row r="6077" spans="2:28" x14ac:dyDescent="0.25">
      <c r="B6077" t="s">
        <v>226</v>
      </c>
      <c r="C6077" t="s">
        <v>78</v>
      </c>
      <c r="D6077">
        <v>3321.4144550000001</v>
      </c>
      <c r="E6077">
        <v>0.19738339999999999</v>
      </c>
      <c r="F6077">
        <v>0</v>
      </c>
      <c r="G6077">
        <v>44.651962269999999</v>
      </c>
      <c r="H6077">
        <v>-1.969233228</v>
      </c>
      <c r="I6077">
        <v>25.308751969999999</v>
      </c>
      <c r="L6077">
        <f t="shared" si="1424"/>
        <v>1</v>
      </c>
      <c r="M6077">
        <f t="shared" si="1410"/>
        <v>-482.21093732261988</v>
      </c>
      <c r="N6077">
        <f t="shared" si="1411"/>
        <v>44.265396369999998</v>
      </c>
      <c r="O6077">
        <f t="shared" si="1412"/>
        <v>-1.9584519275000001</v>
      </c>
      <c r="P6077">
        <f t="shared" si="1413"/>
        <v>159.01734890123421</v>
      </c>
      <c r="Q6077" t="str">
        <f t="shared" si="1414"/>
        <v>0</v>
      </c>
      <c r="R6077" t="str">
        <f t="shared" si="1415"/>
        <v>-50.1874333738449-9.46309695874111i</v>
      </c>
      <c r="S6077" t="str">
        <f t="shared" si="1416"/>
        <v>-30.8096476678925-43.8362128129074i</v>
      </c>
      <c r="T6077" t="str">
        <f t="shared" si="1417"/>
        <v>0</v>
      </c>
      <c r="U6077" t="str">
        <f t="shared" si="1418"/>
        <v>-54.9799388719501+27.3759873684961i</v>
      </c>
      <c r="V6077" t="str">
        <f t="shared" si="1419"/>
        <v>-5.5711646816809+31.3756799929881i</v>
      </c>
      <c r="W6077" t="str">
        <f t="shared" si="1420"/>
        <v>202.726597301753+8.5727257476435i</v>
      </c>
      <c r="X6077">
        <f t="shared" si="1421"/>
        <v>202.90777432195995</v>
      </c>
      <c r="AA6077">
        <f t="shared" si="1422"/>
        <v>3321.4144550000001</v>
      </c>
      <c r="AB6077">
        <f t="shared" si="1423"/>
        <v>202.90777432195995</v>
      </c>
    </row>
    <row r="6078" spans="2:28" x14ac:dyDescent="0.25">
      <c r="B6078" t="s">
        <v>93</v>
      </c>
      <c r="C6078" t="s">
        <v>94</v>
      </c>
      <c r="D6078">
        <v>3321.4144550000001</v>
      </c>
      <c r="E6078">
        <v>0</v>
      </c>
      <c r="F6078">
        <v>0</v>
      </c>
      <c r="G6078">
        <v>44.651962269999999</v>
      </c>
      <c r="H6078">
        <v>-1.969233228</v>
      </c>
      <c r="I6078">
        <v>25.308751969999999</v>
      </c>
      <c r="L6078">
        <f t="shared" si="1424"/>
        <v>1</v>
      </c>
      <c r="M6078">
        <f t="shared" si="1410"/>
        <v>-482.21093732261988</v>
      </c>
      <c r="N6078">
        <f t="shared" si="1411"/>
        <v>44.651962269999999</v>
      </c>
      <c r="O6078">
        <f t="shared" si="1412"/>
        <v>-1.969233228</v>
      </c>
      <c r="P6078">
        <f t="shared" si="1413"/>
        <v>159.0195785209564</v>
      </c>
      <c r="Q6078" t="str">
        <f t="shared" si="1414"/>
        <v>0</v>
      </c>
      <c r="R6078" t="str">
        <f t="shared" si="1415"/>
        <v>-50.1874333738449-9.46309695874111i</v>
      </c>
      <c r="S6078" t="str">
        <f t="shared" si="1416"/>
        <v>-30.8096476678925-43.8362128129074i</v>
      </c>
      <c r="T6078" t="str">
        <f t="shared" si="1417"/>
        <v>0</v>
      </c>
      <c r="U6078" t="str">
        <f t="shared" si="1418"/>
        <v>-54.9799388719501+27.3759873684961i</v>
      </c>
      <c r="V6078" t="str">
        <f t="shared" si="1419"/>
        <v>-5.5711646816809+31.3756799929881i</v>
      </c>
      <c r="W6078" t="str">
        <f t="shared" si="1420"/>
        <v>204.035128036654+8.401259111314i</v>
      </c>
      <c r="X6078">
        <f t="shared" si="1421"/>
        <v>204.20801802962885</v>
      </c>
      <c r="AA6078">
        <f t="shared" si="1422"/>
        <v>3321.4144550000001</v>
      </c>
      <c r="AB6078">
        <f t="shared" si="1423"/>
        <v>204.20801802962885</v>
      </c>
    </row>
    <row r="6079" spans="2:28" x14ac:dyDescent="0.25">
      <c r="B6079" t="s">
        <v>91</v>
      </c>
      <c r="C6079" t="s">
        <v>92</v>
      </c>
      <c r="D6079">
        <v>3321.4144550000001</v>
      </c>
      <c r="E6079">
        <v>0</v>
      </c>
      <c r="F6079">
        <v>0</v>
      </c>
      <c r="G6079">
        <v>44.651962269999999</v>
      </c>
      <c r="H6079">
        <v>-1.969233228</v>
      </c>
      <c r="I6079">
        <v>25.308751969999999</v>
      </c>
      <c r="L6079">
        <f t="shared" si="1424"/>
        <v>1</v>
      </c>
      <c r="M6079">
        <f t="shared" si="1410"/>
        <v>-482.21093732261988</v>
      </c>
      <c r="N6079">
        <f t="shared" si="1411"/>
        <v>44.651962269999999</v>
      </c>
      <c r="O6079">
        <f t="shared" si="1412"/>
        <v>-1.969233228</v>
      </c>
      <c r="P6079">
        <f t="shared" si="1413"/>
        <v>159.0195785209564</v>
      </c>
      <c r="Q6079" t="str">
        <f t="shared" si="1414"/>
        <v>0</v>
      </c>
      <c r="R6079" t="str">
        <f t="shared" si="1415"/>
        <v>-50.1874333738449-9.46309695874111i</v>
      </c>
      <c r="S6079" t="str">
        <f t="shared" si="1416"/>
        <v>-30.8096476678925-43.8362128129074i</v>
      </c>
      <c r="T6079" t="str">
        <f t="shared" si="1417"/>
        <v>0</v>
      </c>
      <c r="U6079" t="str">
        <f t="shared" si="1418"/>
        <v>-54.9799388719501+27.3759873684961i</v>
      </c>
      <c r="V6079" t="str">
        <f t="shared" si="1419"/>
        <v>-5.5711646816809+31.3756799929881i</v>
      </c>
      <c r="W6079" t="str">
        <f t="shared" si="1420"/>
        <v>204.035128036654+8.401259111314i</v>
      </c>
      <c r="X6079">
        <f t="shared" si="1421"/>
        <v>204.20801802962885</v>
      </c>
      <c r="AA6079">
        <f t="shared" si="1422"/>
        <v>3321.4144550000001</v>
      </c>
      <c r="AB6079">
        <f t="shared" si="1423"/>
        <v>204.20801802962885</v>
      </c>
    </row>
    <row r="6080" spans="2:28" x14ac:dyDescent="0.25">
      <c r="B6080" t="s">
        <v>89</v>
      </c>
      <c r="C6080" t="s">
        <v>90</v>
      </c>
      <c r="D6080">
        <v>3321.4144550000001</v>
      </c>
      <c r="E6080">
        <v>0</v>
      </c>
      <c r="F6080">
        <v>0</v>
      </c>
      <c r="G6080">
        <v>44.651962269999999</v>
      </c>
      <c r="H6080">
        <v>-1.969233228</v>
      </c>
      <c r="I6080">
        <v>25.308751969999999</v>
      </c>
      <c r="L6080">
        <f t="shared" si="1424"/>
        <v>1</v>
      </c>
      <c r="M6080">
        <f t="shared" si="1410"/>
        <v>-482.21093732261988</v>
      </c>
      <c r="N6080">
        <f t="shared" si="1411"/>
        <v>44.651962269999999</v>
      </c>
      <c r="O6080">
        <f t="shared" si="1412"/>
        <v>-1.969233228</v>
      </c>
      <c r="P6080">
        <f t="shared" si="1413"/>
        <v>159.0195785209564</v>
      </c>
      <c r="Q6080" t="str">
        <f t="shared" si="1414"/>
        <v>0</v>
      </c>
      <c r="R6080" t="str">
        <f t="shared" si="1415"/>
        <v>-50.1874333738449-9.46309695874111i</v>
      </c>
      <c r="S6080" t="str">
        <f t="shared" si="1416"/>
        <v>-30.8096476678925-43.8362128129074i</v>
      </c>
      <c r="T6080" t="str">
        <f t="shared" si="1417"/>
        <v>0</v>
      </c>
      <c r="U6080" t="str">
        <f t="shared" si="1418"/>
        <v>-54.9799388719501+27.3759873684961i</v>
      </c>
      <c r="V6080" t="str">
        <f t="shared" si="1419"/>
        <v>-5.5711646816809+31.3756799929881i</v>
      </c>
      <c r="W6080" t="str">
        <f t="shared" si="1420"/>
        <v>204.035128036654+8.401259111314i</v>
      </c>
      <c r="X6080">
        <f t="shared" si="1421"/>
        <v>204.20801802962885</v>
      </c>
      <c r="AA6080">
        <f t="shared" si="1422"/>
        <v>3321.4144550000001</v>
      </c>
      <c r="AB6080">
        <f t="shared" si="1423"/>
        <v>204.20801802962885</v>
      </c>
    </row>
    <row r="6081" spans="2:28" x14ac:dyDescent="0.25">
      <c r="B6081" t="s">
        <v>331</v>
      </c>
      <c r="C6081" t="s">
        <v>78</v>
      </c>
      <c r="D6081">
        <v>3321.7105609999999</v>
      </c>
      <c r="E6081">
        <v>0.29610560000000002</v>
      </c>
      <c r="F6081">
        <v>0</v>
      </c>
      <c r="G6081">
        <v>45.827742440000002</v>
      </c>
      <c r="H6081">
        <v>-2.0015804610000001</v>
      </c>
      <c r="I6081">
        <v>25.30979378</v>
      </c>
      <c r="L6081">
        <f t="shared" si="1424"/>
        <v>1</v>
      </c>
      <c r="M6081">
        <f t="shared" si="1410"/>
        <v>-482.21093732261988</v>
      </c>
      <c r="N6081">
        <f t="shared" si="1411"/>
        <v>45.239852354999996</v>
      </c>
      <c r="O6081">
        <f t="shared" si="1412"/>
        <v>-1.9854068444999999</v>
      </c>
      <c r="P6081">
        <f t="shared" si="1413"/>
        <v>159.02285146359884</v>
      </c>
      <c r="Q6081" t="str">
        <f t="shared" si="1414"/>
        <v>0</v>
      </c>
      <c r="R6081" t="str">
        <f t="shared" si="1415"/>
        <v>-50.1874333738449-9.46309695874111i</v>
      </c>
      <c r="S6081" t="str">
        <f t="shared" si="1416"/>
        <v>-30.8096476678925-43.8362128129074i</v>
      </c>
      <c r="T6081" t="str">
        <f t="shared" si="1417"/>
        <v>0</v>
      </c>
      <c r="U6081" t="str">
        <f t="shared" si="1418"/>
        <v>-54.9799388719501+27.3759873684961i</v>
      </c>
      <c r="V6081" t="str">
        <f t="shared" si="1419"/>
        <v>-5.5711646816809+31.3756799929881i</v>
      </c>
      <c r="W6081" t="str">
        <f t="shared" si="1420"/>
        <v>206.000402696693+8.147765448088i</v>
      </c>
      <c r="X6081">
        <f t="shared" si="1421"/>
        <v>206.16147068013638</v>
      </c>
      <c r="AA6081">
        <f t="shared" si="1422"/>
        <v>3321.7105609999999</v>
      </c>
      <c r="AB6081">
        <f t="shared" si="1423"/>
        <v>206.16147068013638</v>
      </c>
    </row>
    <row r="6082" spans="2:28" x14ac:dyDescent="0.25">
      <c r="B6082" t="s">
        <v>325</v>
      </c>
      <c r="C6082" t="s">
        <v>105</v>
      </c>
      <c r="D6082">
        <v>3321.7105609999999</v>
      </c>
      <c r="E6082">
        <v>0</v>
      </c>
      <c r="F6082">
        <v>0</v>
      </c>
      <c r="G6082">
        <v>45.827742440000002</v>
      </c>
      <c r="H6082">
        <v>-2.0015804610000001</v>
      </c>
      <c r="I6082">
        <v>25.30979378</v>
      </c>
      <c r="L6082">
        <f t="shared" si="1424"/>
        <v>1</v>
      </c>
      <c r="M6082">
        <f t="shared" si="1410"/>
        <v>-482.21093732261988</v>
      </c>
      <c r="N6082">
        <f t="shared" si="1411"/>
        <v>45.827742440000002</v>
      </c>
      <c r="O6082">
        <f t="shared" si="1412"/>
        <v>-2.0015804610000001</v>
      </c>
      <c r="P6082">
        <f t="shared" si="1413"/>
        <v>159.02612440624128</v>
      </c>
      <c r="Q6082" t="str">
        <f t="shared" si="1414"/>
        <v>0</v>
      </c>
      <c r="R6082" t="str">
        <f t="shared" si="1415"/>
        <v>-50.1874333738449-9.46309695874111i</v>
      </c>
      <c r="S6082" t="str">
        <f t="shared" si="1416"/>
        <v>-30.8096476678925-43.8362128129074i</v>
      </c>
      <c r="T6082" t="str">
        <f t="shared" si="1417"/>
        <v>0</v>
      </c>
      <c r="U6082" t="str">
        <f t="shared" si="1418"/>
        <v>-54.9799388719501+27.3759873684961i</v>
      </c>
      <c r="V6082" t="str">
        <f t="shared" si="1419"/>
        <v>-5.5711646816809+31.3756799929881i</v>
      </c>
      <c r="W6082" t="str">
        <f t="shared" si="1420"/>
        <v>207.962900621233+7.8898293751595i</v>
      </c>
      <c r="X6082">
        <f t="shared" si="1421"/>
        <v>208.11251149886678</v>
      </c>
      <c r="AA6082">
        <f t="shared" si="1422"/>
        <v>3321.7105609999999</v>
      </c>
      <c r="AB6082">
        <f t="shared" si="1423"/>
        <v>208.11251149886678</v>
      </c>
    </row>
    <row r="6083" spans="2:28" x14ac:dyDescent="0.25">
      <c r="B6083" t="s">
        <v>1409</v>
      </c>
      <c r="C6083" t="s">
        <v>122</v>
      </c>
      <c r="D6083">
        <v>3322.820561</v>
      </c>
      <c r="E6083">
        <v>1.1100000000000001</v>
      </c>
      <c r="F6083">
        <v>0</v>
      </c>
      <c r="G6083">
        <v>45.575433889999999</v>
      </c>
      <c r="H6083">
        <v>2.221083498</v>
      </c>
      <c r="I6083">
        <v>25.313594160000001</v>
      </c>
      <c r="L6083">
        <f t="shared" si="1424"/>
        <v>1</v>
      </c>
      <c r="M6083">
        <f t="shared" si="1410"/>
        <v>-482.21093732261988</v>
      </c>
      <c r="N6083">
        <f t="shared" si="1411"/>
        <v>45.701588165000004</v>
      </c>
      <c r="O6083">
        <f t="shared" si="1412"/>
        <v>0.10975151849999998</v>
      </c>
      <c r="P6083">
        <f t="shared" si="1413"/>
        <v>159.03806365213012</v>
      </c>
      <c r="Q6083" t="str">
        <f t="shared" si="1414"/>
        <v>0</v>
      </c>
      <c r="R6083" t="str">
        <f t="shared" si="1415"/>
        <v>-50.1874333738449-9.46309695874111i</v>
      </c>
      <c r="S6083" t="str">
        <f t="shared" si="1416"/>
        <v>-30.8096476678925-43.8362128129074i</v>
      </c>
      <c r="T6083" t="str">
        <f t="shared" si="1417"/>
        <v>0</v>
      </c>
      <c r="U6083" t="str">
        <f t="shared" si="1418"/>
        <v>-54.9799388719501+27.3759873684961i</v>
      </c>
      <c r="V6083" t="str">
        <f t="shared" si="1419"/>
        <v>-5.5711646816809+31.3756799929881i</v>
      </c>
      <c r="W6083" t="str">
        <f t="shared" si="1420"/>
        <v>209.946476681431+6.746423107711i</v>
      </c>
      <c r="X6083">
        <f t="shared" si="1421"/>
        <v>210.0548435425732</v>
      </c>
      <c r="AA6083">
        <f t="shared" si="1422"/>
        <v>3322.820561</v>
      </c>
      <c r="AB6083">
        <f t="shared" si="1423"/>
        <v>210.0548435425732</v>
      </c>
    </row>
    <row r="6084" spans="2:28" x14ac:dyDescent="0.25">
      <c r="B6084" t="s">
        <v>327</v>
      </c>
      <c r="C6084" t="s">
        <v>105</v>
      </c>
      <c r="D6084">
        <v>3322.820561</v>
      </c>
      <c r="E6084">
        <v>0</v>
      </c>
      <c r="F6084">
        <v>0</v>
      </c>
      <c r="G6084">
        <v>45.575433889999999</v>
      </c>
      <c r="H6084">
        <v>2.221083498</v>
      </c>
      <c r="I6084">
        <v>25.313594160000001</v>
      </c>
      <c r="L6084">
        <f t="shared" si="1424"/>
        <v>1</v>
      </c>
      <c r="M6084">
        <f t="shared" si="1410"/>
        <v>-482.21093732261988</v>
      </c>
      <c r="N6084">
        <f t="shared" si="1411"/>
        <v>45.575433889999999</v>
      </c>
      <c r="O6084">
        <f t="shared" si="1412"/>
        <v>2.221083498</v>
      </c>
      <c r="P6084">
        <f t="shared" si="1413"/>
        <v>159.05000289801899</v>
      </c>
      <c r="Q6084" t="str">
        <f t="shared" si="1414"/>
        <v>0</v>
      </c>
      <c r="R6084" t="str">
        <f t="shared" si="1415"/>
        <v>-50.1874333738449-9.46309695874111i</v>
      </c>
      <c r="S6084" t="str">
        <f t="shared" si="1416"/>
        <v>-30.8096476678925-43.8362128129074i</v>
      </c>
      <c r="T6084" t="str">
        <f t="shared" si="1417"/>
        <v>0</v>
      </c>
      <c r="U6084" t="str">
        <f t="shared" si="1418"/>
        <v>-54.9799388719501+27.3759873684961i</v>
      </c>
      <c r="V6084" t="str">
        <f t="shared" si="1419"/>
        <v>-5.5711646816809+31.3756799929881i</v>
      </c>
      <c r="W6084" t="str">
        <f t="shared" si="1420"/>
        <v>211.893501419164+5.605169910132i</v>
      </c>
      <c r="X6084">
        <f t="shared" si="1421"/>
        <v>211.96762458780046</v>
      </c>
      <c r="AA6084">
        <f t="shared" si="1422"/>
        <v>3322.820561</v>
      </c>
      <c r="AB6084">
        <f t="shared" si="1423"/>
        <v>211.96762458780046</v>
      </c>
    </row>
    <row r="6085" spans="2:28" x14ac:dyDescent="0.25">
      <c r="B6085" t="s">
        <v>246</v>
      </c>
      <c r="C6085" t="s">
        <v>78</v>
      </c>
      <c r="D6085">
        <v>3323.1158110000001</v>
      </c>
      <c r="E6085">
        <v>0.29525000000000001</v>
      </c>
      <c r="F6085">
        <v>0</v>
      </c>
      <c r="G6085">
        <v>44.275232590000002</v>
      </c>
      <c r="H6085">
        <v>2.1826465449999999</v>
      </c>
      <c r="I6085">
        <v>25.314640239999999</v>
      </c>
      <c r="L6085">
        <f t="shared" si="1424"/>
        <v>1</v>
      </c>
      <c r="M6085">
        <f t="shared" si="1410"/>
        <v>-482.21093732261988</v>
      </c>
      <c r="N6085">
        <f t="shared" si="1411"/>
        <v>44.925333240000001</v>
      </c>
      <c r="O6085">
        <f t="shared" si="1412"/>
        <v>2.2018650214999997</v>
      </c>
      <c r="P6085">
        <f t="shared" si="1413"/>
        <v>159.05328925526203</v>
      </c>
      <c r="Q6085" t="str">
        <f t="shared" si="1414"/>
        <v>0</v>
      </c>
      <c r="R6085" t="str">
        <f t="shared" si="1415"/>
        <v>-50.1874333738449-9.46309695874111i</v>
      </c>
      <c r="S6085" t="str">
        <f t="shared" si="1416"/>
        <v>-30.8096476678925-43.8362128129074i</v>
      </c>
      <c r="T6085" t="str">
        <f t="shared" si="1417"/>
        <v>0</v>
      </c>
      <c r="U6085" t="str">
        <f t="shared" si="1418"/>
        <v>-54.9799388719501+27.3759873684961i</v>
      </c>
      <c r="V6085" t="str">
        <f t="shared" si="1419"/>
        <v>-5.5711646816809+31.3756799929881i</v>
      </c>
      <c r="W6085" t="str">
        <f t="shared" si="1420"/>
        <v>210.982909304601+5.2555608335555i</v>
      </c>
      <c r="X6085">
        <f t="shared" si="1421"/>
        <v>211.04835687185223</v>
      </c>
      <c r="AA6085">
        <f t="shared" si="1422"/>
        <v>3323.1158110000001</v>
      </c>
      <c r="AB6085">
        <f t="shared" si="1423"/>
        <v>211.04835687185223</v>
      </c>
    </row>
    <row r="6086" spans="2:28" x14ac:dyDescent="0.25">
      <c r="B6086" t="s">
        <v>127</v>
      </c>
      <c r="C6086" t="s">
        <v>78</v>
      </c>
      <c r="D6086">
        <v>3323.3658110000001</v>
      </c>
      <c r="E6086">
        <v>0.25</v>
      </c>
      <c r="F6086">
        <v>0</v>
      </c>
      <c r="G6086">
        <v>43.19204585</v>
      </c>
      <c r="H6086">
        <v>2.1501004369999999</v>
      </c>
      <c r="I6086">
        <v>25.31555011</v>
      </c>
      <c r="L6086">
        <f t="shared" si="1424"/>
        <v>1</v>
      </c>
      <c r="M6086">
        <f t="shared" si="1410"/>
        <v>-482.21093732261988</v>
      </c>
      <c r="N6086">
        <f t="shared" si="1411"/>
        <v>43.733639220000001</v>
      </c>
      <c r="O6086">
        <f t="shared" si="1412"/>
        <v>2.1663734909999999</v>
      </c>
      <c r="P6086">
        <f t="shared" si="1413"/>
        <v>159.05943405341284</v>
      </c>
      <c r="Q6086" t="str">
        <f t="shared" si="1414"/>
        <v>0</v>
      </c>
      <c r="R6086" t="str">
        <f t="shared" si="1415"/>
        <v>-50.1874333738449-9.46309695874111i</v>
      </c>
      <c r="S6086" t="str">
        <f t="shared" si="1416"/>
        <v>-30.8096476678925-43.8362128129074i</v>
      </c>
      <c r="T6086" t="str">
        <f t="shared" si="1417"/>
        <v>0</v>
      </c>
      <c r="U6086" t="str">
        <f t="shared" si="1418"/>
        <v>-54.9799388719501+27.3759873684961i</v>
      </c>
      <c r="V6086" t="str">
        <f t="shared" si="1419"/>
        <v>-5.5711646816809+31.3756799929881i</v>
      </c>
      <c r="W6086" t="str">
        <f t="shared" si="1420"/>
        <v>209.277917267256+4.61428773190601i</v>
      </c>
      <c r="X6086">
        <f t="shared" si="1421"/>
        <v>209.32878040774341</v>
      </c>
      <c r="AA6086">
        <f t="shared" si="1422"/>
        <v>3323.3658110000001</v>
      </c>
      <c r="AB6086">
        <f t="shared" si="1423"/>
        <v>209.32878040774341</v>
      </c>
    </row>
    <row r="6087" spans="2:28" x14ac:dyDescent="0.25">
      <c r="B6087" t="s">
        <v>150</v>
      </c>
      <c r="C6087" t="s">
        <v>151</v>
      </c>
      <c r="D6087">
        <v>3323.3658110000001</v>
      </c>
      <c r="E6087">
        <v>0</v>
      </c>
      <c r="F6087">
        <v>0</v>
      </c>
      <c r="G6087">
        <v>43.19204585</v>
      </c>
      <c r="H6087">
        <v>2.1501004369999999</v>
      </c>
      <c r="I6087">
        <v>25.31555011</v>
      </c>
      <c r="L6087">
        <f t="shared" si="1424"/>
        <v>1</v>
      </c>
      <c r="M6087">
        <f t="shared" si="1410"/>
        <v>-482.21093732261988</v>
      </c>
      <c r="N6087">
        <f t="shared" si="1411"/>
        <v>43.19204585</v>
      </c>
      <c r="O6087">
        <f t="shared" si="1412"/>
        <v>2.1501004369999999</v>
      </c>
      <c r="P6087">
        <f t="shared" si="1413"/>
        <v>159.06229249432056</v>
      </c>
      <c r="Q6087" t="str">
        <f t="shared" si="1414"/>
        <v>0</v>
      </c>
      <c r="R6087" t="str">
        <f t="shared" si="1415"/>
        <v>-50.1874333738449-9.46309695874111i</v>
      </c>
      <c r="S6087" t="str">
        <f t="shared" si="1416"/>
        <v>-30.8096476678925-43.8362128129074i</v>
      </c>
      <c r="T6087" t="str">
        <f t="shared" si="1417"/>
        <v>0</v>
      </c>
      <c r="U6087" t="str">
        <f t="shared" si="1418"/>
        <v>-54.9799388719501+27.3759873684961i</v>
      </c>
      <c r="V6087" t="str">
        <f t="shared" si="1419"/>
        <v>-5.5711646816809+31.3756799929881i</v>
      </c>
      <c r="W6087" t="str">
        <f t="shared" si="1420"/>
        <v>208.489477981566+4.32155249529001i</v>
      </c>
      <c r="X6087">
        <f t="shared" si="1421"/>
        <v>208.53426156148882</v>
      </c>
      <c r="AA6087">
        <f t="shared" si="1422"/>
        <v>3323.3658110000001</v>
      </c>
      <c r="AB6087">
        <f t="shared" si="1423"/>
        <v>208.53426156148882</v>
      </c>
    </row>
    <row r="6088" spans="2:28" x14ac:dyDescent="0.25">
      <c r="B6088" t="s">
        <v>234</v>
      </c>
      <c r="C6088" t="s">
        <v>105</v>
      </c>
      <c r="D6088">
        <v>3323.3658110000001</v>
      </c>
      <c r="E6088">
        <v>0</v>
      </c>
      <c r="F6088">
        <v>0</v>
      </c>
      <c r="G6088">
        <v>43.19204585</v>
      </c>
      <c r="H6088">
        <v>2.1501004369999999</v>
      </c>
      <c r="I6088">
        <v>25.31555011</v>
      </c>
      <c r="L6088">
        <f t="shared" si="1424"/>
        <v>1</v>
      </c>
      <c r="M6088">
        <f t="shared" si="1410"/>
        <v>-482.21093732261988</v>
      </c>
      <c r="N6088">
        <f t="shared" si="1411"/>
        <v>43.19204585</v>
      </c>
      <c r="O6088">
        <f t="shared" si="1412"/>
        <v>2.1501004369999999</v>
      </c>
      <c r="P6088">
        <f t="shared" si="1413"/>
        <v>159.06229249432056</v>
      </c>
      <c r="Q6088" t="str">
        <f t="shared" si="1414"/>
        <v>0</v>
      </c>
      <c r="R6088" t="str">
        <f t="shared" si="1415"/>
        <v>-50.1874333738449-9.46309695874111i</v>
      </c>
      <c r="S6088" t="str">
        <f t="shared" si="1416"/>
        <v>-30.8096476678925-43.8362128129074i</v>
      </c>
      <c r="T6088" t="str">
        <f t="shared" si="1417"/>
        <v>0</v>
      </c>
      <c r="U6088" t="str">
        <f t="shared" si="1418"/>
        <v>-54.9799388719501+27.3759873684961i</v>
      </c>
      <c r="V6088" t="str">
        <f t="shared" si="1419"/>
        <v>-5.5711646816809+31.3756799929881i</v>
      </c>
      <c r="W6088" t="str">
        <f t="shared" si="1420"/>
        <v>208.489477981566+4.32155249529001i</v>
      </c>
      <c r="X6088">
        <f t="shared" si="1421"/>
        <v>208.53426156148882</v>
      </c>
      <c r="AA6088">
        <f t="shared" si="1422"/>
        <v>3323.3658110000001</v>
      </c>
      <c r="AB6088">
        <f t="shared" si="1423"/>
        <v>208.53426156148882</v>
      </c>
    </row>
    <row r="6089" spans="2:28" x14ac:dyDescent="0.25">
      <c r="B6089" t="s">
        <v>235</v>
      </c>
      <c r="C6089" t="s">
        <v>105</v>
      </c>
      <c r="D6089">
        <v>3323.3658110000001</v>
      </c>
      <c r="E6089">
        <v>0</v>
      </c>
      <c r="F6089">
        <v>0</v>
      </c>
      <c r="G6089">
        <v>43.19204585</v>
      </c>
      <c r="H6089">
        <v>2.1501004369999999</v>
      </c>
      <c r="I6089">
        <v>25.31555011</v>
      </c>
      <c r="L6089">
        <f t="shared" si="1424"/>
        <v>1</v>
      </c>
      <c r="M6089">
        <f t="shared" si="1410"/>
        <v>-482.21093732261988</v>
      </c>
      <c r="N6089">
        <f t="shared" si="1411"/>
        <v>43.19204585</v>
      </c>
      <c r="O6089">
        <f t="shared" si="1412"/>
        <v>2.1501004369999999</v>
      </c>
      <c r="P6089">
        <f t="shared" si="1413"/>
        <v>159.06229249432056</v>
      </c>
      <c r="Q6089" t="str">
        <f t="shared" si="1414"/>
        <v>0</v>
      </c>
      <c r="R6089" t="str">
        <f t="shared" si="1415"/>
        <v>-50.1874333738449-9.46309695874111i</v>
      </c>
      <c r="S6089" t="str">
        <f t="shared" si="1416"/>
        <v>-30.8096476678925-43.8362128129074i</v>
      </c>
      <c r="T6089" t="str">
        <f t="shared" si="1417"/>
        <v>0</v>
      </c>
      <c r="U6089" t="str">
        <f t="shared" si="1418"/>
        <v>-54.9799388719501+27.3759873684961i</v>
      </c>
      <c r="V6089" t="str">
        <f t="shared" si="1419"/>
        <v>-5.5711646816809+31.3756799929881i</v>
      </c>
      <c r="W6089" t="str">
        <f t="shared" si="1420"/>
        <v>208.489477981566+4.32155249529001i</v>
      </c>
      <c r="X6089">
        <f t="shared" si="1421"/>
        <v>208.53426156148882</v>
      </c>
      <c r="AA6089">
        <f t="shared" si="1422"/>
        <v>3323.3658110000001</v>
      </c>
      <c r="AB6089">
        <f t="shared" si="1423"/>
        <v>208.53426156148882</v>
      </c>
    </row>
    <row r="6090" spans="2:28" x14ac:dyDescent="0.25">
      <c r="B6090" t="s">
        <v>1407</v>
      </c>
      <c r="C6090" t="s">
        <v>122</v>
      </c>
      <c r="D6090">
        <v>3323.365812</v>
      </c>
      <c r="E6090" s="1">
        <v>9.9999999999999995E-7</v>
      </c>
      <c r="F6090">
        <v>0</v>
      </c>
      <c r="G6090">
        <v>43.192041549999999</v>
      </c>
      <c r="H6090">
        <v>2.1501003070000002</v>
      </c>
      <c r="I6090">
        <v>25.315550120000001</v>
      </c>
      <c r="L6090">
        <f t="shared" si="1424"/>
        <v>1</v>
      </c>
      <c r="M6090">
        <f t="shared" si="1410"/>
        <v>-482.21093732261988</v>
      </c>
      <c r="N6090">
        <f t="shared" si="1411"/>
        <v>43.192043699999999</v>
      </c>
      <c r="O6090">
        <f t="shared" si="1412"/>
        <v>2.1501003719999998</v>
      </c>
      <c r="P6090">
        <f t="shared" si="1413"/>
        <v>159.0622925257365</v>
      </c>
      <c r="Q6090" t="str">
        <f t="shared" si="1414"/>
        <v>0</v>
      </c>
      <c r="R6090" t="str">
        <f t="shared" si="1415"/>
        <v>-50.1874333738449-9.46309695874111i</v>
      </c>
      <c r="S6090" t="str">
        <f t="shared" si="1416"/>
        <v>-30.8096476678925-43.8362128129074i</v>
      </c>
      <c r="T6090" t="str">
        <f t="shared" si="1417"/>
        <v>0</v>
      </c>
      <c r="U6090" t="str">
        <f t="shared" si="1418"/>
        <v>-54.9799388719501+27.3759873684961i</v>
      </c>
      <c r="V6090" t="str">
        <f t="shared" si="1419"/>
        <v>-5.5711646816809+31.3756799929881i</v>
      </c>
      <c r="W6090" t="str">
        <f t="shared" si="1420"/>
        <v>208.489478403973+4.32154948528401i</v>
      </c>
      <c r="X6090">
        <f t="shared" si="1421"/>
        <v>208.5342619214274</v>
      </c>
      <c r="AA6090">
        <f t="shared" si="1422"/>
        <v>3323.365812</v>
      </c>
      <c r="AB6090">
        <f t="shared" si="1423"/>
        <v>208.5342619214274</v>
      </c>
    </row>
    <row r="6091" spans="2:28" x14ac:dyDescent="0.25">
      <c r="B6091" t="s">
        <v>144</v>
      </c>
      <c r="C6091" t="s">
        <v>78</v>
      </c>
      <c r="D6091">
        <v>3323.6158110000001</v>
      </c>
      <c r="E6091">
        <v>0.249999</v>
      </c>
      <c r="F6091">
        <v>0</v>
      </c>
      <c r="G6091">
        <v>42.12513216</v>
      </c>
      <c r="H6091">
        <v>2.1175543299999999</v>
      </c>
      <c r="I6091">
        <v>25.316482919999999</v>
      </c>
      <c r="L6091">
        <f t="shared" si="1424"/>
        <v>1</v>
      </c>
      <c r="M6091">
        <f t="shared" si="1410"/>
        <v>-482.21093732261988</v>
      </c>
      <c r="N6091">
        <f t="shared" si="1411"/>
        <v>42.658586854999996</v>
      </c>
      <c r="O6091">
        <f t="shared" si="1412"/>
        <v>2.1338273184999998</v>
      </c>
      <c r="P6091">
        <f t="shared" si="1413"/>
        <v>159.06522303477968</v>
      </c>
      <c r="Q6091" t="str">
        <f t="shared" si="1414"/>
        <v>0</v>
      </c>
      <c r="R6091" t="str">
        <f t="shared" si="1415"/>
        <v>-50.1874333738449-9.46309695874111i</v>
      </c>
      <c r="S6091" t="str">
        <f t="shared" si="1416"/>
        <v>-30.8096476678925-43.8362128129074i</v>
      </c>
      <c r="T6091" t="str">
        <f t="shared" si="1417"/>
        <v>0</v>
      </c>
      <c r="U6091" t="str">
        <f t="shared" si="1418"/>
        <v>-54.9799388719501+27.3759873684961i</v>
      </c>
      <c r="V6091" t="str">
        <f t="shared" si="1419"/>
        <v>-5.5711646816809+31.3756799929881i</v>
      </c>
      <c r="W6091" t="str">
        <f t="shared" si="1420"/>
        <v>207.717296803164+4.025687192819i</v>
      </c>
      <c r="X6091">
        <f t="shared" si="1421"/>
        <v>207.75630327041381</v>
      </c>
      <c r="AA6091">
        <f t="shared" si="1422"/>
        <v>3323.6158110000001</v>
      </c>
      <c r="AB6091">
        <f t="shared" si="1423"/>
        <v>207.75630327041381</v>
      </c>
    </row>
    <row r="6092" spans="2:28" x14ac:dyDescent="0.25">
      <c r="B6092" t="s">
        <v>237</v>
      </c>
      <c r="C6092" t="s">
        <v>78</v>
      </c>
      <c r="D6092">
        <v>3324.125094</v>
      </c>
      <c r="E6092">
        <v>0.50928300000000004</v>
      </c>
      <c r="F6092">
        <v>0</v>
      </c>
      <c r="G6092">
        <v>40.002029139999998</v>
      </c>
      <c r="H6092">
        <v>2.051253612</v>
      </c>
      <c r="I6092">
        <v>25.318457519999999</v>
      </c>
      <c r="L6092">
        <f t="shared" si="1424"/>
        <v>1</v>
      </c>
      <c r="M6092">
        <f t="shared" si="1410"/>
        <v>-482.21093732261988</v>
      </c>
      <c r="N6092">
        <f t="shared" si="1411"/>
        <v>41.063580649999999</v>
      </c>
      <c r="O6092">
        <f t="shared" si="1412"/>
        <v>2.084403971</v>
      </c>
      <c r="P6092">
        <f t="shared" si="1413"/>
        <v>159.0743569012607</v>
      </c>
      <c r="Q6092" t="str">
        <f t="shared" si="1414"/>
        <v>0</v>
      </c>
      <c r="R6092" t="str">
        <f t="shared" si="1415"/>
        <v>-50.1874333738449-9.46309695874111i</v>
      </c>
      <c r="S6092" t="str">
        <f t="shared" si="1416"/>
        <v>-30.8096476678925-43.8362128129074i</v>
      </c>
      <c r="T6092" t="str">
        <f t="shared" si="1417"/>
        <v>0</v>
      </c>
      <c r="U6092" t="str">
        <f t="shared" si="1418"/>
        <v>-54.9799388719501+27.3759873684961i</v>
      </c>
      <c r="V6092" t="str">
        <f t="shared" si="1419"/>
        <v>-5.5711646816809+31.3756799929881i</v>
      </c>
      <c r="W6092" t="str">
        <f t="shared" si="1420"/>
        <v>205.373871504001+3.126620429767i</v>
      </c>
      <c r="X6092">
        <f t="shared" si="1421"/>
        <v>205.39767002537721</v>
      </c>
      <c r="AA6092">
        <f t="shared" si="1422"/>
        <v>3324.125094</v>
      </c>
      <c r="AB6092">
        <f t="shared" si="1423"/>
        <v>205.39767002537721</v>
      </c>
    </row>
    <row r="6093" spans="2:28" x14ac:dyDescent="0.25">
      <c r="B6093" t="s">
        <v>571</v>
      </c>
      <c r="C6093" t="s">
        <v>78</v>
      </c>
      <c r="D6093">
        <v>3324.4204009999999</v>
      </c>
      <c r="E6093">
        <v>0.29530753589999997</v>
      </c>
      <c r="F6093">
        <v>0</v>
      </c>
      <c r="G6093">
        <v>38.801880779999998</v>
      </c>
      <c r="H6093">
        <v>2.0128091690000001</v>
      </c>
      <c r="I6093">
        <v>25.319650490000001</v>
      </c>
      <c r="L6093">
        <f t="shared" si="1424"/>
        <v>1</v>
      </c>
      <c r="M6093">
        <f t="shared" si="1410"/>
        <v>-482.21093732261988</v>
      </c>
      <c r="N6093">
        <f t="shared" si="1411"/>
        <v>39.401954959999998</v>
      </c>
      <c r="O6093">
        <f t="shared" si="1412"/>
        <v>2.0320313905000003</v>
      </c>
      <c r="P6093">
        <f t="shared" si="1413"/>
        <v>159.08430811590245</v>
      </c>
      <c r="Q6093" t="str">
        <f t="shared" si="1414"/>
        <v>0</v>
      </c>
      <c r="R6093" t="str">
        <f t="shared" si="1415"/>
        <v>-50.1874333738449-9.46309695874111i</v>
      </c>
      <c r="S6093" t="str">
        <f t="shared" si="1416"/>
        <v>-30.8096476678925-43.8362128129074i</v>
      </c>
      <c r="T6093" t="str">
        <f t="shared" si="1417"/>
        <v>0</v>
      </c>
      <c r="U6093" t="str">
        <f t="shared" si="1418"/>
        <v>-54.9799388719501+27.3759873684961i</v>
      </c>
      <c r="V6093" t="str">
        <f t="shared" si="1419"/>
        <v>-5.5711646816809+31.3756799929881i</v>
      </c>
      <c r="W6093" t="str">
        <f t="shared" si="1420"/>
        <v>202.839494992969+2.1840063293795i</v>
      </c>
      <c r="X6093">
        <f t="shared" si="1421"/>
        <v>202.85125243056663</v>
      </c>
      <c r="AA6093">
        <f t="shared" si="1422"/>
        <v>3324.4204009999999</v>
      </c>
      <c r="AB6093">
        <f t="shared" si="1423"/>
        <v>202.85125243056663</v>
      </c>
    </row>
    <row r="6094" spans="2:28" x14ac:dyDescent="0.25">
      <c r="B6094" t="s">
        <v>286</v>
      </c>
      <c r="C6094" t="s">
        <v>78</v>
      </c>
      <c r="D6094">
        <v>3324.9419979999998</v>
      </c>
      <c r="E6094">
        <v>0.52159659000000003</v>
      </c>
      <c r="F6094">
        <v>0</v>
      </c>
      <c r="G6094">
        <v>36.737550349999999</v>
      </c>
      <c r="H6094">
        <v>1.9449054139999999</v>
      </c>
      <c r="I6094">
        <v>25.3218493</v>
      </c>
      <c r="L6094">
        <f t="shared" si="1424"/>
        <v>1</v>
      </c>
      <c r="M6094">
        <f t="shared" si="1410"/>
        <v>-482.21093732261988</v>
      </c>
      <c r="N6094">
        <f t="shared" si="1411"/>
        <v>37.769715564999998</v>
      </c>
      <c r="O6094">
        <f t="shared" si="1412"/>
        <v>1.9788572915</v>
      </c>
      <c r="P6094">
        <f t="shared" si="1413"/>
        <v>159.09496370703303</v>
      </c>
      <c r="Q6094" t="str">
        <f t="shared" si="1414"/>
        <v>0</v>
      </c>
      <c r="R6094" t="str">
        <f t="shared" si="1415"/>
        <v>-50.1874333738449-9.46309695874111i</v>
      </c>
      <c r="S6094" t="str">
        <f t="shared" si="1416"/>
        <v>-30.8096476678925-43.8362128129074i</v>
      </c>
      <c r="T6094" t="str">
        <f t="shared" si="1417"/>
        <v>0</v>
      </c>
      <c r="U6094" t="str">
        <f t="shared" si="1418"/>
        <v>-54.9799388719501+27.3759873684961i</v>
      </c>
      <c r="V6094" t="str">
        <f t="shared" si="1419"/>
        <v>-5.5711646816809+31.3756799929881i</v>
      </c>
      <c r="W6094" t="str">
        <f t="shared" si="1420"/>
        <v>200.316105482011+1.21685428008701i</v>
      </c>
      <c r="X6094">
        <f t="shared" si="1421"/>
        <v>200.31980144214182</v>
      </c>
      <c r="AA6094">
        <f t="shared" si="1422"/>
        <v>3324.9419979999998</v>
      </c>
      <c r="AB6094">
        <f t="shared" si="1423"/>
        <v>200.31980144214182</v>
      </c>
    </row>
    <row r="6095" spans="2:28" x14ac:dyDescent="0.25">
      <c r="B6095" t="s">
        <v>287</v>
      </c>
      <c r="C6095" t="s">
        <v>105</v>
      </c>
      <c r="D6095">
        <v>3324.9419979999998</v>
      </c>
      <c r="E6095">
        <v>0</v>
      </c>
      <c r="F6095">
        <v>0</v>
      </c>
      <c r="G6095">
        <v>36.737550349999999</v>
      </c>
      <c r="H6095">
        <v>1.9449054139999999</v>
      </c>
      <c r="I6095">
        <v>25.3218493</v>
      </c>
      <c r="L6095">
        <f t="shared" si="1424"/>
        <v>1</v>
      </c>
      <c r="M6095">
        <f t="shared" si="1410"/>
        <v>-482.21093732261988</v>
      </c>
      <c r="N6095">
        <f t="shared" si="1411"/>
        <v>36.737550349999999</v>
      </c>
      <c r="O6095">
        <f t="shared" si="1412"/>
        <v>1.9449054139999999</v>
      </c>
      <c r="P6095">
        <f t="shared" si="1413"/>
        <v>159.10187147237571</v>
      </c>
      <c r="Q6095" t="str">
        <f t="shared" si="1414"/>
        <v>0</v>
      </c>
      <c r="R6095" t="str">
        <f t="shared" si="1415"/>
        <v>-50.1874333738449-9.46309695874111i</v>
      </c>
      <c r="S6095" t="str">
        <f t="shared" si="1416"/>
        <v>-30.8096476678925-43.8362128129074i</v>
      </c>
      <c r="T6095" t="str">
        <f t="shared" si="1417"/>
        <v>0</v>
      </c>
      <c r="U6095" t="str">
        <f t="shared" si="1418"/>
        <v>-54.9799388719501+27.3759873684961i</v>
      </c>
      <c r="V6095" t="str">
        <f t="shared" si="1419"/>
        <v>-5.5711646816809+31.3756799929881i</v>
      </c>
      <c r="W6095" t="str">
        <f t="shared" si="1420"/>
        <v>198.649293157968+0.610905850897i</v>
      </c>
      <c r="X6095">
        <f t="shared" si="1421"/>
        <v>198.65023251463606</v>
      </c>
      <c r="AA6095">
        <f t="shared" si="1422"/>
        <v>3324.9419979999998</v>
      </c>
      <c r="AB6095">
        <f t="shared" si="1423"/>
        <v>198.65023251463606</v>
      </c>
    </row>
    <row r="6096" spans="2:28" x14ac:dyDescent="0.25">
      <c r="B6096" t="s">
        <v>288</v>
      </c>
      <c r="C6096" t="s">
        <v>107</v>
      </c>
      <c r="D6096">
        <v>3334.382654</v>
      </c>
      <c r="E6096">
        <v>9.4406560000000006</v>
      </c>
      <c r="F6096">
        <v>3.8924026770000002E-2</v>
      </c>
      <c r="G6096">
        <v>11.6180001</v>
      </c>
      <c r="H6096">
        <v>0.71587898920000004</v>
      </c>
      <c r="I6096">
        <v>25.397380779999999</v>
      </c>
      <c r="L6096">
        <f t="shared" si="1424"/>
        <v>1</v>
      </c>
      <c r="M6096">
        <f t="shared" si="1410"/>
        <v>-463.49464328748621</v>
      </c>
      <c r="N6096">
        <f t="shared" si="1411"/>
        <v>24.177775224999998</v>
      </c>
      <c r="O6096">
        <f t="shared" si="1412"/>
        <v>1.3303922016</v>
      </c>
      <c r="P6096">
        <f t="shared" si="1413"/>
        <v>159.33916061505846</v>
      </c>
      <c r="Q6096" t="str">
        <f t="shared" si="1414"/>
        <v>0.415004700785115+6.32139955287845i</v>
      </c>
      <c r="R6096" t="str">
        <f t="shared" si="1415"/>
        <v>-49.7724286730598-3.14169740586266i</v>
      </c>
      <c r="S6096" t="str">
        <f t="shared" si="1416"/>
        <v>-30.3946429671074-37.514813260029i</v>
      </c>
      <c r="T6096" t="str">
        <f t="shared" si="1417"/>
        <v>-0.971095258949625-6.26013539844396i</v>
      </c>
      <c r="U6096" t="str">
        <f t="shared" si="1418"/>
        <v>-55.9510341308997+21.1158519700521i</v>
      </c>
      <c r="V6096" t="str">
        <f t="shared" si="1419"/>
        <v>-6.5422599406305+25.1155445945441i</v>
      </c>
      <c r="W6096" t="str">
        <f t="shared" si="1420"/>
        <v>167.973920518089-13.7351372762054i</v>
      </c>
      <c r="X6096">
        <f t="shared" si="1421"/>
        <v>168.53454236509941</v>
      </c>
      <c r="AA6096">
        <f t="shared" si="1422"/>
        <v>3334.382654</v>
      </c>
      <c r="AB6096">
        <f t="shared" si="1423"/>
        <v>168.53454236509941</v>
      </c>
    </row>
    <row r="6097" spans="2:28" x14ac:dyDescent="0.25">
      <c r="B6097" t="s">
        <v>289</v>
      </c>
      <c r="C6097" t="s">
        <v>105</v>
      </c>
      <c r="D6097">
        <v>3334.382654</v>
      </c>
      <c r="E6097">
        <v>0</v>
      </c>
      <c r="F6097">
        <v>0</v>
      </c>
      <c r="G6097">
        <v>11.6180001</v>
      </c>
      <c r="H6097">
        <v>0.71587898920000004</v>
      </c>
      <c r="I6097">
        <v>25.397380779999999</v>
      </c>
      <c r="L6097">
        <f t="shared" si="1424"/>
        <v>1</v>
      </c>
      <c r="M6097">
        <f t="shared" si="1410"/>
        <v>-463.49464328748621</v>
      </c>
      <c r="N6097">
        <f t="shared" si="1411"/>
        <v>11.6180001</v>
      </c>
      <c r="O6097">
        <f t="shared" si="1412"/>
        <v>0.71587898920000004</v>
      </c>
      <c r="P6097">
        <f t="shared" si="1413"/>
        <v>159.57644975774122</v>
      </c>
      <c r="Q6097" t="str">
        <f t="shared" si="1414"/>
        <v>0</v>
      </c>
      <c r="R6097" t="str">
        <f t="shared" si="1415"/>
        <v>-49.7724286730598-3.14169740586266i</v>
      </c>
      <c r="S6097" t="str">
        <f t="shared" si="1416"/>
        <v>-30.3946429671074-37.514813260029i</v>
      </c>
      <c r="T6097" t="str">
        <f t="shared" si="1417"/>
        <v>0</v>
      </c>
      <c r="U6097" t="str">
        <f t="shared" si="1418"/>
        <v>-55.9510341308997+21.1158519700521i</v>
      </c>
      <c r="V6097" t="str">
        <f t="shared" si="1419"/>
        <v>-6.5422599406305+25.1155445945441i</v>
      </c>
      <c r="W6097" t="str">
        <f t="shared" si="1420"/>
        <v>123.143199117701-19.7889300008136i</v>
      </c>
      <c r="X6097">
        <f t="shared" si="1421"/>
        <v>124.72309024201918</v>
      </c>
      <c r="AA6097">
        <f t="shared" si="1422"/>
        <v>3334.382654</v>
      </c>
      <c r="AB6097">
        <f t="shared" si="1423"/>
        <v>124.72309024201918</v>
      </c>
    </row>
    <row r="6098" spans="2:28" x14ac:dyDescent="0.25">
      <c r="B6098" t="s">
        <v>286</v>
      </c>
      <c r="C6098" t="s">
        <v>78</v>
      </c>
      <c r="D6098">
        <v>3334.90425</v>
      </c>
      <c r="E6098">
        <v>0.52159659000000003</v>
      </c>
      <c r="F6098">
        <v>0</v>
      </c>
      <c r="G6098">
        <v>10.90661839</v>
      </c>
      <c r="H6098">
        <v>0.64797523420000003</v>
      </c>
      <c r="I6098">
        <v>25.40475811</v>
      </c>
      <c r="L6098">
        <f t="shared" si="1424"/>
        <v>1</v>
      </c>
      <c r="M6098">
        <f t="shared" si="1410"/>
        <v>-463.49464328748621</v>
      </c>
      <c r="N6098">
        <f t="shared" si="1411"/>
        <v>11.262309245000001</v>
      </c>
      <c r="O6098">
        <f t="shared" si="1412"/>
        <v>0.68192711170000009</v>
      </c>
      <c r="P6098">
        <f t="shared" si="1413"/>
        <v>159.59962632347231</v>
      </c>
      <c r="Q6098" t="str">
        <f t="shared" si="1414"/>
        <v>0</v>
      </c>
      <c r="R6098" t="str">
        <f t="shared" si="1415"/>
        <v>-49.7724286730598-3.14169740586266i</v>
      </c>
      <c r="S6098" t="str">
        <f t="shared" si="1416"/>
        <v>-30.3946429671074-37.514813260029i</v>
      </c>
      <c r="T6098" t="str">
        <f t="shared" si="1417"/>
        <v>0</v>
      </c>
      <c r="U6098" t="str">
        <f t="shared" si="1418"/>
        <v>-55.9510341308997+21.1158519700521i</v>
      </c>
      <c r="V6098" t="str">
        <f t="shared" si="1419"/>
        <v>-6.5422599406305+25.1155445945441i</v>
      </c>
      <c r="W6098" t="str">
        <f t="shared" si="1420"/>
        <v>121.526724570601-20.4212369598295i</v>
      </c>
      <c r="X6098">
        <f t="shared" si="1421"/>
        <v>123.23056318879756</v>
      </c>
      <c r="AA6098">
        <f t="shared" si="1422"/>
        <v>3334.90425</v>
      </c>
      <c r="AB6098">
        <f t="shared" si="1423"/>
        <v>123.23056318879756</v>
      </c>
    </row>
    <row r="6099" spans="2:28" x14ac:dyDescent="0.25">
      <c r="B6099" t="s">
        <v>571</v>
      </c>
      <c r="C6099" t="s">
        <v>78</v>
      </c>
      <c r="D6099">
        <v>3335.1995579999998</v>
      </c>
      <c r="E6099">
        <v>0.29530753589999997</v>
      </c>
      <c r="F6099">
        <v>0</v>
      </c>
      <c r="G6099">
        <v>10.53526739</v>
      </c>
      <c r="H6099">
        <v>0.60953079080000006</v>
      </c>
      <c r="I6099">
        <v>25.409143239999999</v>
      </c>
      <c r="L6099">
        <f t="shared" si="1424"/>
        <v>1</v>
      </c>
      <c r="M6099">
        <f t="shared" si="1410"/>
        <v>-463.49464328748621</v>
      </c>
      <c r="N6099">
        <f t="shared" si="1411"/>
        <v>10.72094289</v>
      </c>
      <c r="O6099">
        <f t="shared" si="1412"/>
        <v>0.62875301250000004</v>
      </c>
      <c r="P6099">
        <f t="shared" si="1413"/>
        <v>159.63657918139646</v>
      </c>
      <c r="Q6099" t="str">
        <f t="shared" si="1414"/>
        <v>0</v>
      </c>
      <c r="R6099" t="str">
        <f t="shared" si="1415"/>
        <v>-49.7724286730598-3.14169740586266i</v>
      </c>
      <c r="S6099" t="str">
        <f t="shared" si="1416"/>
        <v>-30.3946429671074-37.514813260029i</v>
      </c>
      <c r="T6099" t="str">
        <f t="shared" si="1417"/>
        <v>0</v>
      </c>
      <c r="U6099" t="str">
        <f t="shared" si="1418"/>
        <v>-55.9510341308997+21.1158519700521i</v>
      </c>
      <c r="V6099" t="str">
        <f t="shared" si="1419"/>
        <v>-6.5422599406305+25.1155445945441i</v>
      </c>
      <c r="W6099" t="str">
        <f t="shared" si="1420"/>
        <v>118.878744859249-21.3605669749483i</v>
      </c>
      <c r="X6099">
        <f t="shared" si="1421"/>
        <v>120.78257242169366</v>
      </c>
      <c r="AA6099">
        <f t="shared" si="1422"/>
        <v>3335.1995579999998</v>
      </c>
      <c r="AB6099">
        <f t="shared" si="1423"/>
        <v>120.78257242169366</v>
      </c>
    </row>
    <row r="6100" spans="2:28" x14ac:dyDescent="0.25">
      <c r="B6100" t="s">
        <v>237</v>
      </c>
      <c r="C6100" t="s">
        <v>78</v>
      </c>
      <c r="D6100">
        <v>3335.7088410000001</v>
      </c>
      <c r="E6100">
        <v>0.50928300000000004</v>
      </c>
      <c r="F6100">
        <v>0</v>
      </c>
      <c r="G6100">
        <v>9.9481858760000001</v>
      </c>
      <c r="H6100">
        <v>0.54323007349999997</v>
      </c>
      <c r="I6100">
        <v>25.417063939999998</v>
      </c>
      <c r="L6100">
        <f t="shared" si="1424"/>
        <v>1</v>
      </c>
      <c r="M6100">
        <f t="shared" si="1410"/>
        <v>-463.49464328748621</v>
      </c>
      <c r="N6100">
        <f t="shared" si="1411"/>
        <v>10.241726632999999</v>
      </c>
      <c r="O6100">
        <f t="shared" si="1412"/>
        <v>0.57638043215000001</v>
      </c>
      <c r="P6100">
        <f t="shared" si="1413"/>
        <v>159.67523908652078</v>
      </c>
      <c r="Q6100" t="str">
        <f t="shared" si="1414"/>
        <v>0</v>
      </c>
      <c r="R6100" t="str">
        <f t="shared" si="1415"/>
        <v>-49.7724286730598-3.14169740586266i</v>
      </c>
      <c r="S6100" t="str">
        <f t="shared" si="1416"/>
        <v>-30.3946429671074-37.514813260029i</v>
      </c>
      <c r="T6100" t="str">
        <f t="shared" si="1417"/>
        <v>0</v>
      </c>
      <c r="U6100" t="str">
        <f t="shared" si="1418"/>
        <v>-55.9510341308997+21.1158519700521i</v>
      </c>
      <c r="V6100" t="str">
        <f t="shared" si="1419"/>
        <v>-6.5422599406305+25.1155445945441i</v>
      </c>
      <c r="W6100" t="str">
        <f t="shared" si="1420"/>
        <v>116.337456142786-22.3157357810628i</v>
      </c>
      <c r="X6100">
        <f t="shared" si="1421"/>
        <v>118.45841365316718</v>
      </c>
      <c r="AA6100">
        <f t="shared" si="1422"/>
        <v>3335.7088410000001</v>
      </c>
      <c r="AB6100">
        <f t="shared" si="1423"/>
        <v>118.45841365316718</v>
      </c>
    </row>
    <row r="6101" spans="2:28" x14ac:dyDescent="0.25">
      <c r="B6101" t="s">
        <v>127</v>
      </c>
      <c r="C6101" t="s">
        <v>78</v>
      </c>
      <c r="D6101">
        <v>3335.9588410000001</v>
      </c>
      <c r="E6101">
        <v>0.25</v>
      </c>
      <c r="F6101">
        <v>0</v>
      </c>
      <c r="G6101">
        <v>9.6847073659999996</v>
      </c>
      <c r="H6101">
        <v>0.51068396579999997</v>
      </c>
      <c r="I6101">
        <v>25.421118020000002</v>
      </c>
      <c r="L6101">
        <f t="shared" si="1424"/>
        <v>1</v>
      </c>
      <c r="M6101">
        <f t="shared" si="1410"/>
        <v>-463.49464328748621</v>
      </c>
      <c r="N6101">
        <f t="shared" si="1411"/>
        <v>9.8164466210000008</v>
      </c>
      <c r="O6101">
        <f t="shared" si="1412"/>
        <v>0.52695701964999997</v>
      </c>
      <c r="P6101">
        <f t="shared" si="1413"/>
        <v>159.71285896739715</v>
      </c>
      <c r="Q6101" t="str">
        <f t="shared" si="1414"/>
        <v>0</v>
      </c>
      <c r="R6101" t="str">
        <f t="shared" si="1415"/>
        <v>-49.7724286730598-3.14169740586266i</v>
      </c>
      <c r="S6101" t="str">
        <f t="shared" si="1416"/>
        <v>-30.3946429671074-37.514813260029i</v>
      </c>
      <c r="T6101" t="str">
        <f t="shared" si="1417"/>
        <v>0</v>
      </c>
      <c r="U6101" t="str">
        <f t="shared" si="1418"/>
        <v>-55.9510341308997+21.1158519700521i</v>
      </c>
      <c r="V6101" t="str">
        <f t="shared" si="1419"/>
        <v>-6.5422599406305+25.1155445945441i</v>
      </c>
      <c r="W6101" t="str">
        <f t="shared" si="1420"/>
        <v>113.8720961409-23.186154137266i</v>
      </c>
      <c r="X6101">
        <f t="shared" si="1421"/>
        <v>116.20865726441998</v>
      </c>
      <c r="AA6101">
        <f t="shared" si="1422"/>
        <v>3335.9588410000001</v>
      </c>
      <c r="AB6101">
        <f t="shared" si="1423"/>
        <v>116.20865726441998</v>
      </c>
    </row>
    <row r="6102" spans="2:28" x14ac:dyDescent="0.25">
      <c r="B6102" t="s">
        <v>128</v>
      </c>
      <c r="C6102" t="s">
        <v>129</v>
      </c>
      <c r="D6102">
        <v>3335.9588410000001</v>
      </c>
      <c r="E6102">
        <v>0</v>
      </c>
      <c r="F6102">
        <v>0</v>
      </c>
      <c r="G6102">
        <v>9.6847073659999996</v>
      </c>
      <c r="H6102">
        <v>0.51068396579999997</v>
      </c>
      <c r="I6102">
        <v>25.421118020000002</v>
      </c>
      <c r="L6102">
        <f t="shared" si="1424"/>
        <v>1</v>
      </c>
      <c r="M6102">
        <f t="shared" si="1410"/>
        <v>-463.49464328748621</v>
      </c>
      <c r="N6102">
        <f t="shared" si="1411"/>
        <v>9.6847073659999996</v>
      </c>
      <c r="O6102">
        <f t="shared" si="1412"/>
        <v>0.51068396579999997</v>
      </c>
      <c r="P6102">
        <f t="shared" si="1413"/>
        <v>159.72559523534221</v>
      </c>
      <c r="Q6102" t="str">
        <f t="shared" si="1414"/>
        <v>0</v>
      </c>
      <c r="R6102" t="str">
        <f t="shared" si="1415"/>
        <v>-49.7724286730598-3.14169740586266i</v>
      </c>
      <c r="S6102" t="str">
        <f t="shared" si="1416"/>
        <v>-30.3946429671074-37.514813260029i</v>
      </c>
      <c r="T6102" t="str">
        <f t="shared" si="1417"/>
        <v>0</v>
      </c>
      <c r="U6102" t="str">
        <f t="shared" si="1418"/>
        <v>-55.9510341308997+21.1158519700521i</v>
      </c>
      <c r="V6102" t="str">
        <f t="shared" si="1419"/>
        <v>-6.5422599406305+25.1155445945441i</v>
      </c>
      <c r="W6102" t="str">
        <f t="shared" si="1420"/>
        <v>113.060960355895-23.4729065215299i</v>
      </c>
      <c r="X6102">
        <f t="shared" si="1421"/>
        <v>115.47189310462413</v>
      </c>
      <c r="AA6102">
        <f t="shared" si="1422"/>
        <v>3335.9588410000001</v>
      </c>
      <c r="AB6102">
        <f t="shared" si="1423"/>
        <v>115.47189310462413</v>
      </c>
    </row>
    <row r="6103" spans="2:28" x14ac:dyDescent="0.25">
      <c r="B6103" t="s">
        <v>234</v>
      </c>
      <c r="C6103" t="s">
        <v>105</v>
      </c>
      <c r="D6103">
        <v>3335.9588410000001</v>
      </c>
      <c r="E6103">
        <v>0</v>
      </c>
      <c r="F6103">
        <v>0</v>
      </c>
      <c r="G6103">
        <v>9.6847073659999996</v>
      </c>
      <c r="H6103">
        <v>0.51068396579999997</v>
      </c>
      <c r="I6103">
        <v>25.421118020000002</v>
      </c>
      <c r="L6103">
        <f t="shared" si="1424"/>
        <v>1</v>
      </c>
      <c r="M6103">
        <f t="shared" si="1410"/>
        <v>-463.49464328748621</v>
      </c>
      <c r="N6103">
        <f t="shared" si="1411"/>
        <v>9.6847073659999996</v>
      </c>
      <c r="O6103">
        <f t="shared" si="1412"/>
        <v>0.51068396579999997</v>
      </c>
      <c r="P6103">
        <f t="shared" si="1413"/>
        <v>159.72559523534221</v>
      </c>
      <c r="Q6103" t="str">
        <f t="shared" si="1414"/>
        <v>0</v>
      </c>
      <c r="R6103" t="str">
        <f t="shared" si="1415"/>
        <v>-49.7724286730598-3.14169740586266i</v>
      </c>
      <c r="S6103" t="str">
        <f t="shared" si="1416"/>
        <v>-30.3946429671074-37.514813260029i</v>
      </c>
      <c r="T6103" t="str">
        <f t="shared" si="1417"/>
        <v>0</v>
      </c>
      <c r="U6103" t="str">
        <f t="shared" si="1418"/>
        <v>-55.9510341308997+21.1158519700521i</v>
      </c>
      <c r="V6103" t="str">
        <f t="shared" si="1419"/>
        <v>-6.5422599406305+25.1155445945441i</v>
      </c>
      <c r="W6103" t="str">
        <f t="shared" si="1420"/>
        <v>113.060960355895-23.4729065215299i</v>
      </c>
      <c r="X6103">
        <f t="shared" si="1421"/>
        <v>115.47189310462413</v>
      </c>
      <c r="AA6103">
        <f t="shared" si="1422"/>
        <v>3335.9588410000001</v>
      </c>
      <c r="AB6103">
        <f t="shared" si="1423"/>
        <v>115.47189310462413</v>
      </c>
    </row>
    <row r="6104" spans="2:28" x14ac:dyDescent="0.25">
      <c r="B6104" t="s">
        <v>235</v>
      </c>
      <c r="C6104" t="s">
        <v>105</v>
      </c>
      <c r="D6104">
        <v>3335.9588410000001</v>
      </c>
      <c r="E6104">
        <v>0</v>
      </c>
      <c r="F6104">
        <v>0</v>
      </c>
      <c r="G6104">
        <v>9.6847073659999996</v>
      </c>
      <c r="H6104">
        <v>0.51068396579999997</v>
      </c>
      <c r="I6104">
        <v>25.421118020000002</v>
      </c>
      <c r="L6104">
        <f t="shared" si="1424"/>
        <v>1</v>
      </c>
      <c r="M6104">
        <f t="shared" si="1410"/>
        <v>-463.49464328748621</v>
      </c>
      <c r="N6104">
        <f t="shared" si="1411"/>
        <v>9.6847073659999996</v>
      </c>
      <c r="O6104">
        <f t="shared" si="1412"/>
        <v>0.51068396579999997</v>
      </c>
      <c r="P6104">
        <f t="shared" si="1413"/>
        <v>159.72559523534221</v>
      </c>
      <c r="Q6104" t="str">
        <f t="shared" si="1414"/>
        <v>0</v>
      </c>
      <c r="R6104" t="str">
        <f t="shared" si="1415"/>
        <v>-49.7724286730598-3.14169740586266i</v>
      </c>
      <c r="S6104" t="str">
        <f t="shared" si="1416"/>
        <v>-30.3946429671074-37.514813260029i</v>
      </c>
      <c r="T6104" t="str">
        <f t="shared" si="1417"/>
        <v>0</v>
      </c>
      <c r="U6104" t="str">
        <f t="shared" si="1418"/>
        <v>-55.9510341308997+21.1158519700521i</v>
      </c>
      <c r="V6104" t="str">
        <f t="shared" si="1419"/>
        <v>-6.5422599406305+25.1155445945441i</v>
      </c>
      <c r="W6104" t="str">
        <f t="shared" si="1420"/>
        <v>113.060960355895-23.4729065215299i</v>
      </c>
      <c r="X6104">
        <f t="shared" si="1421"/>
        <v>115.47189310462413</v>
      </c>
      <c r="AA6104">
        <f t="shared" si="1422"/>
        <v>3335.9588410000001</v>
      </c>
      <c r="AB6104">
        <f t="shared" si="1423"/>
        <v>115.47189310462413</v>
      </c>
    </row>
    <row r="6105" spans="2:28" x14ac:dyDescent="0.25">
      <c r="B6105" t="s">
        <v>1407</v>
      </c>
      <c r="C6105" t="s">
        <v>122</v>
      </c>
      <c r="D6105">
        <v>3335.958842</v>
      </c>
      <c r="E6105" s="1">
        <v>9.9999999999999995E-7</v>
      </c>
      <c r="F6105">
        <v>0</v>
      </c>
      <c r="G6105">
        <v>9.6847063450000004</v>
      </c>
      <c r="H6105">
        <v>0.51068383559999997</v>
      </c>
      <c r="I6105">
        <v>25.42111804</v>
      </c>
      <c r="L6105">
        <f t="shared" si="1424"/>
        <v>1</v>
      </c>
      <c r="M6105">
        <f t="shared" si="1410"/>
        <v>-463.49464328748621</v>
      </c>
      <c r="N6105">
        <f t="shared" si="1411"/>
        <v>9.6847068555</v>
      </c>
      <c r="O6105">
        <f t="shared" si="1412"/>
        <v>0.51068390069999992</v>
      </c>
      <c r="P6105">
        <f t="shared" si="1413"/>
        <v>159.72559529817408</v>
      </c>
      <c r="Q6105" t="str">
        <f t="shared" si="1414"/>
        <v>0</v>
      </c>
      <c r="R6105" t="str">
        <f t="shared" si="1415"/>
        <v>-49.7724286730598-3.14169740586266i</v>
      </c>
      <c r="S6105" t="str">
        <f t="shared" si="1416"/>
        <v>-30.3946429671074-37.514813260029i</v>
      </c>
      <c r="T6105" t="str">
        <f t="shared" si="1417"/>
        <v>0</v>
      </c>
      <c r="U6105" t="str">
        <f t="shared" si="1418"/>
        <v>-55.9510341308997+21.1158519700521i</v>
      </c>
      <c r="V6105" t="str">
        <f t="shared" si="1419"/>
        <v>-6.5422599406305+25.1155445945441i</v>
      </c>
      <c r="W6105" t="str">
        <f t="shared" si="1420"/>
        <v>113.06095711149-23.4729080783118i</v>
      </c>
      <c r="X6105">
        <f t="shared" si="1421"/>
        <v>115.4718902444186</v>
      </c>
      <c r="AA6105">
        <f t="shared" si="1422"/>
        <v>3335.958842</v>
      </c>
      <c r="AB6105">
        <f t="shared" si="1423"/>
        <v>115.4718902444186</v>
      </c>
    </row>
    <row r="6106" spans="2:28" x14ac:dyDescent="0.25">
      <c r="B6106" t="s">
        <v>144</v>
      </c>
      <c r="C6106" t="s">
        <v>78</v>
      </c>
      <c r="D6106">
        <v>3336.2088410000001</v>
      </c>
      <c r="E6106">
        <v>0.249999</v>
      </c>
      <c r="F6106">
        <v>0</v>
      </c>
      <c r="G6106">
        <v>9.4375019099999999</v>
      </c>
      <c r="H6106">
        <v>0.47813785819999999</v>
      </c>
      <c r="I6106">
        <v>25.425280359999999</v>
      </c>
      <c r="L6106">
        <f t="shared" si="1424"/>
        <v>1</v>
      </c>
      <c r="M6106">
        <f t="shared" si="1410"/>
        <v>-463.49464328748621</v>
      </c>
      <c r="N6106">
        <f t="shared" si="1411"/>
        <v>9.5611041275000002</v>
      </c>
      <c r="O6106">
        <f t="shared" si="1412"/>
        <v>0.49441084689999998</v>
      </c>
      <c r="P6106">
        <f t="shared" si="1413"/>
        <v>159.73867167493981</v>
      </c>
      <c r="Q6106" t="str">
        <f t="shared" si="1414"/>
        <v>0</v>
      </c>
      <c r="R6106" t="str">
        <f t="shared" si="1415"/>
        <v>-49.7724286730598-3.14169740586266i</v>
      </c>
      <c r="S6106" t="str">
        <f t="shared" si="1416"/>
        <v>-30.3946429671074-37.514813260029i</v>
      </c>
      <c r="T6106" t="str">
        <f t="shared" si="1417"/>
        <v>0</v>
      </c>
      <c r="U6106" t="str">
        <f t="shared" si="1418"/>
        <v>-55.9510341308997+21.1158519700521i</v>
      </c>
      <c r="V6106" t="str">
        <f t="shared" si="1419"/>
        <v>-6.5422599406305+25.1155445945441i</v>
      </c>
      <c r="W6106" t="str">
        <f t="shared" si="1420"/>
        <v>112.272848401448-23.7704771231841i</v>
      </c>
      <c r="X6106">
        <f t="shared" si="1421"/>
        <v>114.76161410000446</v>
      </c>
      <c r="AA6106">
        <f t="shared" si="1422"/>
        <v>3336.2088410000001</v>
      </c>
      <c r="AB6106">
        <f t="shared" si="1423"/>
        <v>114.76161410000446</v>
      </c>
    </row>
    <row r="6107" spans="2:28" x14ac:dyDescent="0.25">
      <c r="B6107" t="s">
        <v>246</v>
      </c>
      <c r="C6107" t="s">
        <v>78</v>
      </c>
      <c r="D6107">
        <v>3336.5040909999998</v>
      </c>
      <c r="E6107">
        <v>0.29525000000000001</v>
      </c>
      <c r="F6107">
        <v>0</v>
      </c>
      <c r="G6107">
        <v>9.1665100150000001</v>
      </c>
      <c r="H6107">
        <v>0.43970090509999998</v>
      </c>
      <c r="I6107">
        <v>25.430333399999999</v>
      </c>
      <c r="L6107">
        <f t="shared" si="1424"/>
        <v>1</v>
      </c>
      <c r="M6107">
        <f t="shared" si="1410"/>
        <v>-463.49464328748621</v>
      </c>
      <c r="N6107">
        <f t="shared" si="1411"/>
        <v>9.3020059625000009</v>
      </c>
      <c r="O6107">
        <f t="shared" si="1412"/>
        <v>0.45891938165000001</v>
      </c>
      <c r="P6107">
        <f t="shared" si="1413"/>
        <v>159.76762258221598</v>
      </c>
      <c r="Q6107" t="str">
        <f t="shared" si="1414"/>
        <v>0</v>
      </c>
      <c r="R6107" t="str">
        <f t="shared" si="1415"/>
        <v>-49.7724286730598-3.14169740586266i</v>
      </c>
      <c r="S6107" t="str">
        <f t="shared" si="1416"/>
        <v>-30.3946429671074-37.514813260029i</v>
      </c>
      <c r="T6107" t="str">
        <f t="shared" si="1417"/>
        <v>0</v>
      </c>
      <c r="U6107" t="str">
        <f t="shared" si="1418"/>
        <v>-55.9510341308997+21.1158519700521i</v>
      </c>
      <c r="V6107" t="str">
        <f t="shared" si="1419"/>
        <v>-6.5422599406305+25.1155445945441i</v>
      </c>
      <c r="W6107" t="str">
        <f t="shared" si="1420"/>
        <v>110.533355881338-24.4097945843707i</v>
      </c>
      <c r="X6107">
        <f t="shared" si="1421"/>
        <v>113.19655840193062</v>
      </c>
      <c r="AA6107">
        <f t="shared" si="1422"/>
        <v>3336.5040909999998</v>
      </c>
      <c r="AB6107">
        <f t="shared" si="1423"/>
        <v>113.19655840193062</v>
      </c>
    </row>
    <row r="6108" spans="2:28" x14ac:dyDescent="0.25">
      <c r="B6108" t="s">
        <v>572</v>
      </c>
      <c r="C6108" t="s">
        <v>105</v>
      </c>
      <c r="D6108">
        <v>3336.5040909999998</v>
      </c>
      <c r="E6108">
        <v>0</v>
      </c>
      <c r="F6108">
        <v>0</v>
      </c>
      <c r="G6108">
        <v>9.1665100150000001</v>
      </c>
      <c r="H6108">
        <v>0.43970090509999998</v>
      </c>
      <c r="I6108">
        <v>25.430333399999999</v>
      </c>
      <c r="L6108">
        <f t="shared" si="1424"/>
        <v>1</v>
      </c>
      <c r="M6108">
        <f t="shared" si="1410"/>
        <v>-463.49464328748621</v>
      </c>
      <c r="N6108">
        <f t="shared" si="1411"/>
        <v>9.1665100150000001</v>
      </c>
      <c r="O6108">
        <f t="shared" si="1412"/>
        <v>0.43970090509999998</v>
      </c>
      <c r="P6108">
        <f t="shared" si="1413"/>
        <v>159.7834971755583</v>
      </c>
      <c r="Q6108" t="str">
        <f t="shared" si="1414"/>
        <v>0</v>
      </c>
      <c r="R6108" t="str">
        <f t="shared" si="1415"/>
        <v>-49.7724286730598-3.14169740586266i</v>
      </c>
      <c r="S6108" t="str">
        <f t="shared" si="1416"/>
        <v>-30.3946429671074-37.514813260029i</v>
      </c>
      <c r="T6108" t="str">
        <f t="shared" si="1417"/>
        <v>0</v>
      </c>
      <c r="U6108" t="str">
        <f t="shared" si="1418"/>
        <v>-55.9510341308997+21.1158519700521i</v>
      </c>
      <c r="V6108" t="str">
        <f t="shared" si="1419"/>
        <v>-6.5422599406305+25.1155445945441i</v>
      </c>
      <c r="W6108" t="str">
        <f t="shared" si="1420"/>
        <v>109.57321419876-24.7473037877858i</v>
      </c>
      <c r="X6108">
        <f t="shared" si="1421"/>
        <v>112.33306866017813</v>
      </c>
      <c r="AA6108">
        <f t="shared" si="1422"/>
        <v>3336.5040909999998</v>
      </c>
      <c r="AB6108">
        <f t="shared" si="1423"/>
        <v>112.33306866017813</v>
      </c>
    </row>
    <row r="6109" spans="2:28" x14ac:dyDescent="0.25">
      <c r="B6109" t="s">
        <v>1711</v>
      </c>
      <c r="C6109" t="s">
        <v>122</v>
      </c>
      <c r="D6109">
        <v>3337.6140909999999</v>
      </c>
      <c r="E6109">
        <v>1.1100000000000001</v>
      </c>
      <c r="F6109">
        <v>0</v>
      </c>
      <c r="G6109">
        <v>9.2319809020000001</v>
      </c>
      <c r="H6109">
        <v>-0.50062528250000005</v>
      </c>
      <c r="I6109">
        <v>25.449906540000001</v>
      </c>
      <c r="L6109">
        <f t="shared" si="1424"/>
        <v>1</v>
      </c>
      <c r="M6109">
        <f t="shared" si="1410"/>
        <v>-463.49464328748621</v>
      </c>
      <c r="N6109">
        <f t="shared" si="1411"/>
        <v>9.1992454585000001</v>
      </c>
      <c r="O6109">
        <f t="shared" si="1412"/>
        <v>-3.0462188700000031E-2</v>
      </c>
      <c r="P6109">
        <f t="shared" si="1413"/>
        <v>159.84498800838998</v>
      </c>
      <c r="Q6109" t="str">
        <f t="shared" si="1414"/>
        <v>0</v>
      </c>
      <c r="R6109" t="str">
        <f t="shared" si="1415"/>
        <v>-49.7724286730598-3.14169740586266i</v>
      </c>
      <c r="S6109" t="str">
        <f t="shared" si="1416"/>
        <v>-30.3946429671074-37.514813260029i</v>
      </c>
      <c r="T6109" t="str">
        <f t="shared" si="1417"/>
        <v>0</v>
      </c>
      <c r="U6109" t="str">
        <f t="shared" si="1418"/>
        <v>-55.9510341308997+21.1158519700521i</v>
      </c>
      <c r="V6109" t="str">
        <f t="shared" si="1419"/>
        <v>-6.5422599406305+25.1155445945441i</v>
      </c>
      <c r="W6109" t="str">
        <f t="shared" si="1420"/>
        <v>108.917603449181-26.7334132312409i</v>
      </c>
      <c r="X6109">
        <f t="shared" si="1421"/>
        <v>112.1504334548259</v>
      </c>
      <c r="AA6109">
        <f t="shared" si="1422"/>
        <v>3337.6140909999999</v>
      </c>
      <c r="AB6109">
        <f t="shared" si="1423"/>
        <v>112.1504334548259</v>
      </c>
    </row>
    <row r="6110" spans="2:28" x14ac:dyDescent="0.25">
      <c r="B6110" t="s">
        <v>574</v>
      </c>
      <c r="C6110" t="s">
        <v>105</v>
      </c>
      <c r="D6110">
        <v>3337.6140909999999</v>
      </c>
      <c r="E6110">
        <v>0</v>
      </c>
      <c r="F6110">
        <v>0</v>
      </c>
      <c r="G6110">
        <v>9.2319809020000001</v>
      </c>
      <c r="H6110">
        <v>-0.50062528250000005</v>
      </c>
      <c r="I6110">
        <v>25.449906540000001</v>
      </c>
      <c r="L6110">
        <f t="shared" si="1424"/>
        <v>1</v>
      </c>
      <c r="M6110">
        <f t="shared" si="1410"/>
        <v>-463.49464328748621</v>
      </c>
      <c r="N6110">
        <f t="shared" si="1411"/>
        <v>9.2319809020000001</v>
      </c>
      <c r="O6110">
        <f t="shared" si="1412"/>
        <v>-0.50062528250000005</v>
      </c>
      <c r="P6110">
        <f t="shared" si="1413"/>
        <v>159.90647884122166</v>
      </c>
      <c r="Q6110" t="str">
        <f t="shared" si="1414"/>
        <v>0</v>
      </c>
      <c r="R6110" t="str">
        <f t="shared" si="1415"/>
        <v>-49.7724286730598-3.14169740586266i</v>
      </c>
      <c r="S6110" t="str">
        <f t="shared" si="1416"/>
        <v>-30.3946429671074-37.514813260029i</v>
      </c>
      <c r="T6110" t="str">
        <f t="shared" si="1417"/>
        <v>0</v>
      </c>
      <c r="U6110" t="str">
        <f t="shared" si="1418"/>
        <v>-55.9510341308997+21.1158519700521i</v>
      </c>
      <c r="V6110" t="str">
        <f t="shared" si="1419"/>
        <v>-6.5422599406305+25.1155445945441i</v>
      </c>
      <c r="W6110" t="str">
        <f t="shared" si="1420"/>
        <v>107.846186371229-28.6251184061042i</v>
      </c>
      <c r="X6110">
        <f t="shared" si="1421"/>
        <v>111.58045222430918</v>
      </c>
      <c r="AA6110">
        <f t="shared" si="1422"/>
        <v>3337.6140909999999</v>
      </c>
      <c r="AB6110">
        <f t="shared" si="1423"/>
        <v>111.58045222430918</v>
      </c>
    </row>
    <row r="6111" spans="2:28" x14ac:dyDescent="0.25">
      <c r="B6111" t="s">
        <v>242</v>
      </c>
      <c r="C6111" t="s">
        <v>78</v>
      </c>
      <c r="D6111">
        <v>3337.7451409999999</v>
      </c>
      <c r="E6111">
        <v>0.13105</v>
      </c>
      <c r="F6111">
        <v>0</v>
      </c>
      <c r="G6111">
        <v>9.3655213069999999</v>
      </c>
      <c r="H6111">
        <v>-0.5183781891</v>
      </c>
      <c r="I6111">
        <v>25.452149689999999</v>
      </c>
      <c r="L6111">
        <f t="shared" si="1424"/>
        <v>1</v>
      </c>
      <c r="M6111">
        <f t="shared" si="1410"/>
        <v>-463.49464328748621</v>
      </c>
      <c r="N6111">
        <f t="shared" si="1411"/>
        <v>9.2987511044999991</v>
      </c>
      <c r="O6111">
        <f t="shared" si="1412"/>
        <v>-0.50950173580000002</v>
      </c>
      <c r="P6111">
        <f t="shared" si="1413"/>
        <v>159.91352590478255</v>
      </c>
      <c r="Q6111" t="str">
        <f t="shared" si="1414"/>
        <v>0</v>
      </c>
      <c r="R6111" t="str">
        <f t="shared" si="1415"/>
        <v>-49.7724286730598-3.14169740586266i</v>
      </c>
      <c r="S6111" t="str">
        <f t="shared" si="1416"/>
        <v>-30.3946429671074-37.514813260029i</v>
      </c>
      <c r="T6111" t="str">
        <f t="shared" si="1417"/>
        <v>0</v>
      </c>
      <c r="U6111" t="str">
        <f t="shared" si="1418"/>
        <v>-55.9510341308997+21.1158519700521i</v>
      </c>
      <c r="V6111" t="str">
        <f t="shared" si="1419"/>
        <v>-6.5422599406305+25.1155445945441i</v>
      </c>
      <c r="W6111" t="str">
        <f t="shared" si="1420"/>
        <v>108.06374496047-28.9337522223523i</v>
      </c>
      <c r="X6111">
        <f t="shared" si="1421"/>
        <v>111.8701702534951</v>
      </c>
      <c r="AA6111">
        <f t="shared" si="1422"/>
        <v>3337.7451409999999</v>
      </c>
      <c r="AB6111">
        <f t="shared" si="1423"/>
        <v>111.8701702534951</v>
      </c>
    </row>
    <row r="6112" spans="2:28" x14ac:dyDescent="0.25">
      <c r="B6112" t="s">
        <v>575</v>
      </c>
      <c r="C6112" t="s">
        <v>305</v>
      </c>
      <c r="D6112">
        <v>3338.4951409999999</v>
      </c>
      <c r="E6112">
        <v>0.75</v>
      </c>
      <c r="F6112">
        <v>0</v>
      </c>
      <c r="G6112">
        <v>10.21928859</v>
      </c>
      <c r="H6112">
        <v>-0.61997818859999998</v>
      </c>
      <c r="I6112">
        <v>25.464362950000002</v>
      </c>
      <c r="L6112">
        <f t="shared" si="1424"/>
        <v>1</v>
      </c>
      <c r="M6112">
        <f t="shared" si="1410"/>
        <v>-463.49464328748621</v>
      </c>
      <c r="N6112">
        <f t="shared" si="1411"/>
        <v>9.7924049484999998</v>
      </c>
      <c r="O6112">
        <f t="shared" si="1412"/>
        <v>-0.56917818885000004</v>
      </c>
      <c r="P6112">
        <f t="shared" si="1413"/>
        <v>159.95894205623586</v>
      </c>
      <c r="Q6112" t="str">
        <f t="shared" si="1414"/>
        <v>0</v>
      </c>
      <c r="R6112" t="str">
        <f t="shared" si="1415"/>
        <v>-49.7724286730598-3.14169740586266i</v>
      </c>
      <c r="S6112" t="str">
        <f t="shared" si="1416"/>
        <v>-30.3946429671074-37.514813260029i</v>
      </c>
      <c r="T6112" t="str">
        <f t="shared" si="1417"/>
        <v>0</v>
      </c>
      <c r="U6112" t="str">
        <f t="shared" si="1418"/>
        <v>-55.9510341308997+21.1158519700521i</v>
      </c>
      <c r="V6112" t="str">
        <f t="shared" si="1419"/>
        <v>-6.5422599406305+25.1155445945441i</v>
      </c>
      <c r="W6112" t="str">
        <f t="shared" si="1420"/>
        <v>109.627609430177-31.0138132072553i</v>
      </c>
      <c r="X6112">
        <f t="shared" si="1421"/>
        <v>113.93010734230857</v>
      </c>
      <c r="AA6112">
        <f t="shared" si="1422"/>
        <v>3338.4951409999999</v>
      </c>
      <c r="AB6112">
        <f t="shared" si="1423"/>
        <v>113.93010734230857</v>
      </c>
    </row>
    <row r="6113" spans="2:28" x14ac:dyDescent="0.25">
      <c r="B6113" t="s">
        <v>240</v>
      </c>
      <c r="C6113" t="s">
        <v>78</v>
      </c>
      <c r="D6113">
        <v>3338.7213689999999</v>
      </c>
      <c r="E6113">
        <v>0.2262276</v>
      </c>
      <c r="F6113">
        <v>0</v>
      </c>
      <c r="G6113">
        <v>10.50673398</v>
      </c>
      <c r="H6113">
        <v>-0.65062448740000001</v>
      </c>
      <c r="I6113">
        <v>25.46783795</v>
      </c>
      <c r="L6113">
        <f t="shared" si="1424"/>
        <v>1</v>
      </c>
      <c r="M6113">
        <f t="shared" si="1410"/>
        <v>-463.49464328748621</v>
      </c>
      <c r="N6113">
        <f t="shared" si="1411"/>
        <v>10.363011284999999</v>
      </c>
      <c r="O6113">
        <f t="shared" si="1412"/>
        <v>-0.63530133799999999</v>
      </c>
      <c r="P6113">
        <f t="shared" si="1413"/>
        <v>160.00822817859944</v>
      </c>
      <c r="Q6113" t="str">
        <f t="shared" si="1414"/>
        <v>0</v>
      </c>
      <c r="R6113" t="str">
        <f t="shared" si="1415"/>
        <v>-49.7724286730598-3.14169740586266i</v>
      </c>
      <c r="S6113" t="str">
        <f t="shared" si="1416"/>
        <v>-30.3946429671074-37.514813260029i</v>
      </c>
      <c r="T6113" t="str">
        <f t="shared" si="1417"/>
        <v>0</v>
      </c>
      <c r="U6113" t="str">
        <f t="shared" si="1418"/>
        <v>-55.9510341308997+21.1158519700521i</v>
      </c>
      <c r="V6113" t="str">
        <f t="shared" si="1419"/>
        <v>-6.5422599406305+25.1155445945441i</v>
      </c>
      <c r="W6113" t="str">
        <f t="shared" si="1420"/>
        <v>111.098345445628-33.3059057879753i</v>
      </c>
      <c r="X6113">
        <f t="shared" si="1421"/>
        <v>115.98329931983129</v>
      </c>
      <c r="AA6113">
        <f t="shared" si="1422"/>
        <v>3338.7213689999999</v>
      </c>
      <c r="AB6113">
        <f t="shared" si="1423"/>
        <v>115.98329931983129</v>
      </c>
    </row>
    <row r="6114" spans="2:28" x14ac:dyDescent="0.25">
      <c r="B6114" t="s">
        <v>89</v>
      </c>
      <c r="C6114" t="s">
        <v>90</v>
      </c>
      <c r="D6114">
        <v>3338.7213689999999</v>
      </c>
      <c r="E6114">
        <v>0</v>
      </c>
      <c r="F6114">
        <v>0</v>
      </c>
      <c r="G6114">
        <v>10.50673398</v>
      </c>
      <c r="H6114">
        <v>-0.65062448740000001</v>
      </c>
      <c r="I6114">
        <v>25.46783795</v>
      </c>
      <c r="L6114">
        <f t="shared" si="1424"/>
        <v>1</v>
      </c>
      <c r="M6114">
        <f t="shared" si="1410"/>
        <v>-463.49464328748621</v>
      </c>
      <c r="N6114">
        <f t="shared" si="1411"/>
        <v>10.50673398</v>
      </c>
      <c r="O6114">
        <f t="shared" si="1412"/>
        <v>-0.65062448740000001</v>
      </c>
      <c r="P6114">
        <f t="shared" si="1413"/>
        <v>160.01914521307069</v>
      </c>
      <c r="Q6114" t="str">
        <f t="shared" si="1414"/>
        <v>0</v>
      </c>
      <c r="R6114" t="str">
        <f t="shared" si="1415"/>
        <v>-49.7724286730598-3.14169740586266i</v>
      </c>
      <c r="S6114" t="str">
        <f t="shared" si="1416"/>
        <v>-30.3946429671074-37.514813260029i</v>
      </c>
      <c r="T6114" t="str">
        <f t="shared" si="1417"/>
        <v>0</v>
      </c>
      <c r="U6114" t="str">
        <f t="shared" si="1418"/>
        <v>-55.9510341308997+21.1158519700521i</v>
      </c>
      <c r="V6114" t="str">
        <f t="shared" si="1419"/>
        <v>-6.5422599406305+25.1155445945441i</v>
      </c>
      <c r="W6114" t="str">
        <f t="shared" si="1420"/>
        <v>111.45491869027-33.8377013641164i</v>
      </c>
      <c r="X6114">
        <f t="shared" si="1421"/>
        <v>116.47827666076547</v>
      </c>
      <c r="AA6114">
        <f t="shared" si="1422"/>
        <v>3338.7213689999999</v>
      </c>
      <c r="AB6114">
        <f t="shared" si="1423"/>
        <v>116.47827666076547</v>
      </c>
    </row>
    <row r="6115" spans="2:28" x14ac:dyDescent="0.25">
      <c r="B6115" t="s">
        <v>226</v>
      </c>
      <c r="C6115" t="s">
        <v>78</v>
      </c>
      <c r="D6115">
        <v>3338.918752</v>
      </c>
      <c r="E6115">
        <v>0.19738339999999999</v>
      </c>
      <c r="F6115">
        <v>0</v>
      </c>
      <c r="G6115">
        <v>10.76885674</v>
      </c>
      <c r="H6115">
        <v>-0.67736335849999996</v>
      </c>
      <c r="I6115">
        <v>25.470791460000001</v>
      </c>
      <c r="L6115">
        <f t="shared" si="1424"/>
        <v>1</v>
      </c>
      <c r="M6115">
        <f t="shared" si="1410"/>
        <v>-463.49464328748621</v>
      </c>
      <c r="N6115">
        <f t="shared" si="1411"/>
        <v>10.63779536</v>
      </c>
      <c r="O6115">
        <f t="shared" si="1412"/>
        <v>-0.66399392295000004</v>
      </c>
      <c r="P6115">
        <f t="shared" si="1413"/>
        <v>160.02842393838898</v>
      </c>
      <c r="Q6115" t="str">
        <f t="shared" si="1414"/>
        <v>0</v>
      </c>
      <c r="R6115" t="str">
        <f t="shared" si="1415"/>
        <v>-49.7724286730598-3.14169740586266i</v>
      </c>
      <c r="S6115" t="str">
        <f t="shared" si="1416"/>
        <v>-30.3946429671074-37.514813260029i</v>
      </c>
      <c r="T6115" t="str">
        <f t="shared" si="1417"/>
        <v>0</v>
      </c>
      <c r="U6115" t="str">
        <f t="shared" si="1418"/>
        <v>-55.9510341308997+21.1158519700521i</v>
      </c>
      <c r="V6115" t="str">
        <f t="shared" si="1419"/>
        <v>-6.5422599406305+25.1155445945441i</v>
      </c>
      <c r="W6115" t="str">
        <f t="shared" si="1420"/>
        <v>111.785757558485-34.302867109255i</v>
      </c>
      <c r="X6115">
        <f t="shared" si="1421"/>
        <v>116.93050194384523</v>
      </c>
      <c r="AA6115">
        <f t="shared" si="1422"/>
        <v>3338.918752</v>
      </c>
      <c r="AB6115">
        <f t="shared" si="1423"/>
        <v>116.93050194384523</v>
      </c>
    </row>
    <row r="6116" spans="2:28" x14ac:dyDescent="0.25">
      <c r="B6116" t="s">
        <v>324</v>
      </c>
      <c r="C6116" t="s">
        <v>78</v>
      </c>
      <c r="D6116">
        <v>3339.2139000000002</v>
      </c>
      <c r="E6116">
        <v>0.29514800000000002</v>
      </c>
      <c r="F6116">
        <v>0</v>
      </c>
      <c r="G6116">
        <v>11.18050244</v>
      </c>
      <c r="H6116">
        <v>-0.71734607399999994</v>
      </c>
      <c r="I6116">
        <v>25.475072959999999</v>
      </c>
      <c r="L6116">
        <f t="shared" si="1424"/>
        <v>1</v>
      </c>
      <c r="M6116">
        <f t="shared" si="1410"/>
        <v>-463.49464328748621</v>
      </c>
      <c r="N6116">
        <f t="shared" si="1411"/>
        <v>10.974679590000001</v>
      </c>
      <c r="O6116">
        <f t="shared" si="1412"/>
        <v>-0.69735471625000001</v>
      </c>
      <c r="P6116">
        <f t="shared" si="1413"/>
        <v>160.05115339265362</v>
      </c>
      <c r="Q6116" t="str">
        <f t="shared" si="1414"/>
        <v>0</v>
      </c>
      <c r="R6116" t="str">
        <f t="shared" si="1415"/>
        <v>-49.7724286730598-3.14169740586266i</v>
      </c>
      <c r="S6116" t="str">
        <f t="shared" si="1416"/>
        <v>-30.3946429671074-37.514813260029i</v>
      </c>
      <c r="T6116" t="str">
        <f t="shared" si="1417"/>
        <v>0</v>
      </c>
      <c r="U6116" t="str">
        <f t="shared" si="1418"/>
        <v>-55.9510341308997+21.1158519700521i</v>
      </c>
      <c r="V6116" t="str">
        <f t="shared" si="1419"/>
        <v>-6.5422599406305+25.1155445945441i</v>
      </c>
      <c r="W6116" t="str">
        <f t="shared" si="1420"/>
        <v>112.599696502561-35.4629828918176i</v>
      </c>
      <c r="X6116">
        <f t="shared" si="1421"/>
        <v>118.05216985745835</v>
      </c>
      <c r="AA6116">
        <f t="shared" si="1422"/>
        <v>3339.2139000000002</v>
      </c>
      <c r="AB6116">
        <f t="shared" si="1423"/>
        <v>118.05216985745835</v>
      </c>
    </row>
    <row r="6117" spans="2:28" x14ac:dyDescent="0.25">
      <c r="B6117" t="s">
        <v>224</v>
      </c>
      <c r="C6117" t="s">
        <v>78</v>
      </c>
      <c r="D6117">
        <v>3339.5917250000002</v>
      </c>
      <c r="E6117">
        <v>0.37782500000000002</v>
      </c>
      <c r="F6117">
        <v>0</v>
      </c>
      <c r="G6117">
        <v>11.7419031</v>
      </c>
      <c r="H6117">
        <v>-0.76852876709999995</v>
      </c>
      <c r="I6117">
        <v>25.48032212</v>
      </c>
      <c r="L6117">
        <f t="shared" si="1424"/>
        <v>1</v>
      </c>
      <c r="M6117">
        <f t="shared" si="1410"/>
        <v>-463.49464328748621</v>
      </c>
      <c r="N6117">
        <f t="shared" si="1411"/>
        <v>11.46120277</v>
      </c>
      <c r="O6117">
        <f t="shared" si="1412"/>
        <v>-0.74293742054999989</v>
      </c>
      <c r="P6117">
        <f t="shared" si="1413"/>
        <v>160.08109484409349</v>
      </c>
      <c r="Q6117" t="str">
        <f t="shared" si="1414"/>
        <v>0</v>
      </c>
      <c r="R6117" t="str">
        <f t="shared" si="1415"/>
        <v>-49.7724286730598-3.14169740586266i</v>
      </c>
      <c r="S6117" t="str">
        <f t="shared" si="1416"/>
        <v>-30.3946429671074-37.514813260029i</v>
      </c>
      <c r="T6117" t="str">
        <f t="shared" si="1417"/>
        <v>0</v>
      </c>
      <c r="U6117" t="str">
        <f t="shared" si="1418"/>
        <v>-55.9510341308997+21.1158519700521i</v>
      </c>
      <c r="V6117" t="str">
        <f t="shared" si="1419"/>
        <v>-6.5422599406305+25.1155445945441i</v>
      </c>
      <c r="W6117" t="str">
        <f t="shared" si="1420"/>
        <v>113.709313698632-37.0481239462869i</v>
      </c>
      <c r="X6117">
        <f t="shared" si="1421"/>
        <v>119.59252280035459</v>
      </c>
      <c r="AA6117">
        <f t="shared" si="1422"/>
        <v>3339.5917250000002</v>
      </c>
      <c r="AB6117">
        <f t="shared" si="1423"/>
        <v>119.59252280035459</v>
      </c>
    </row>
    <row r="6118" spans="2:28" x14ac:dyDescent="0.25">
      <c r="B6118" t="s">
        <v>323</v>
      </c>
      <c r="C6118" t="s">
        <v>78</v>
      </c>
      <c r="D6118">
        <v>3345.0506930000001</v>
      </c>
      <c r="E6118">
        <v>5.4589679999999996</v>
      </c>
      <c r="F6118">
        <v>0</v>
      </c>
      <c r="G6118">
        <v>24.169602569999999</v>
      </c>
      <c r="H6118">
        <v>-1.508036962</v>
      </c>
      <c r="I6118">
        <v>25.532843740000001</v>
      </c>
      <c r="L6118">
        <f t="shared" si="1424"/>
        <v>1</v>
      </c>
      <c r="M6118">
        <f t="shared" si="1410"/>
        <v>-463.49464328748621</v>
      </c>
      <c r="N6118">
        <f t="shared" si="1411"/>
        <v>17.955752834999998</v>
      </c>
      <c r="O6118">
        <f t="shared" si="1412"/>
        <v>-1.1382828645500001</v>
      </c>
      <c r="P6118">
        <f t="shared" si="1413"/>
        <v>160.26258710213364</v>
      </c>
      <c r="Q6118" t="str">
        <f t="shared" si="1414"/>
        <v>0</v>
      </c>
      <c r="R6118" t="str">
        <f t="shared" si="1415"/>
        <v>-49.7724286730598-3.14169740586266i</v>
      </c>
      <c r="S6118" t="str">
        <f t="shared" si="1416"/>
        <v>-30.3946429671074-37.514813260029i</v>
      </c>
      <c r="T6118" t="str">
        <f t="shared" si="1417"/>
        <v>0</v>
      </c>
      <c r="U6118" t="str">
        <f t="shared" si="1418"/>
        <v>-55.9510341308997+21.1158519700521i</v>
      </c>
      <c r="V6118" t="str">
        <f t="shared" si="1419"/>
        <v>-6.5422599406305+25.1155445945441i</v>
      </c>
      <c r="W6118" t="str">
        <f t="shared" si="1420"/>
        <v>129.346172009852-51.579377949345i</v>
      </c>
      <c r="X6118">
        <f t="shared" si="1421"/>
        <v>139.25108417259665</v>
      </c>
      <c r="AA6118">
        <f t="shared" si="1422"/>
        <v>3345.0506930000001</v>
      </c>
      <c r="AB6118">
        <f t="shared" si="1423"/>
        <v>139.25108417259665</v>
      </c>
    </row>
    <row r="6119" spans="2:28" x14ac:dyDescent="0.25">
      <c r="B6119" t="s">
        <v>260</v>
      </c>
      <c r="C6119" t="s">
        <v>78</v>
      </c>
      <c r="D6119">
        <v>3345.416326</v>
      </c>
      <c r="E6119">
        <v>0.36563299999999999</v>
      </c>
      <c r="F6119">
        <v>0</v>
      </c>
      <c r="G6119">
        <v>25.290488920000001</v>
      </c>
      <c r="H6119">
        <v>-1.557568045</v>
      </c>
      <c r="I6119">
        <v>25.535197530000001</v>
      </c>
      <c r="L6119">
        <f t="shared" si="1424"/>
        <v>1</v>
      </c>
      <c r="M6119">
        <f t="shared" si="1410"/>
        <v>-463.49464328748621</v>
      </c>
      <c r="N6119">
        <f t="shared" si="1411"/>
        <v>24.730045744999998</v>
      </c>
      <c r="O6119">
        <f t="shared" si="1412"/>
        <v>-1.5328025035000001</v>
      </c>
      <c r="P6119">
        <f t="shared" si="1413"/>
        <v>160.43498328705238</v>
      </c>
      <c r="Q6119" t="str">
        <f t="shared" si="1414"/>
        <v>0</v>
      </c>
      <c r="R6119" t="str">
        <f t="shared" si="1415"/>
        <v>-49.7724286730598-3.14169740586266i</v>
      </c>
      <c r="S6119" t="str">
        <f t="shared" si="1416"/>
        <v>-30.3946429671074-37.514813260029i</v>
      </c>
      <c r="T6119" t="str">
        <f t="shared" si="1417"/>
        <v>0</v>
      </c>
      <c r="U6119" t="str">
        <f t="shared" si="1418"/>
        <v>-55.9510341308997+21.1158519700521i</v>
      </c>
      <c r="V6119" t="str">
        <f t="shared" si="1419"/>
        <v>-6.5422599406305+25.1155445945441i</v>
      </c>
      <c r="W6119" t="str">
        <f t="shared" si="1420"/>
        <v>132.70109074959-64.4984762186965i</v>
      </c>
      <c r="X6119">
        <f t="shared" si="1421"/>
        <v>147.54535885843606</v>
      </c>
      <c r="AA6119">
        <f t="shared" si="1422"/>
        <v>3345.416326</v>
      </c>
      <c r="AB6119">
        <f t="shared" si="1423"/>
        <v>147.54535885843606</v>
      </c>
    </row>
    <row r="6120" spans="2:28" x14ac:dyDescent="0.25">
      <c r="B6120" t="s">
        <v>576</v>
      </c>
      <c r="C6120" t="s">
        <v>78</v>
      </c>
      <c r="D6120">
        <v>3345.7187100000001</v>
      </c>
      <c r="E6120">
        <v>0.30238430039999997</v>
      </c>
      <c r="F6120">
        <v>0</v>
      </c>
      <c r="G6120">
        <v>26.24484374</v>
      </c>
      <c r="H6120">
        <v>-1.598531038</v>
      </c>
      <c r="I6120">
        <v>25.53706558</v>
      </c>
      <c r="L6120">
        <f t="shared" si="1424"/>
        <v>1</v>
      </c>
      <c r="M6120">
        <f t="shared" si="1410"/>
        <v>-463.49464328748621</v>
      </c>
      <c r="N6120">
        <f t="shared" si="1411"/>
        <v>25.767666330000001</v>
      </c>
      <c r="O6120">
        <f t="shared" si="1412"/>
        <v>-1.5780495415</v>
      </c>
      <c r="P6120">
        <f t="shared" si="1413"/>
        <v>160.44824658858101</v>
      </c>
      <c r="Q6120" t="str">
        <f t="shared" si="1414"/>
        <v>0</v>
      </c>
      <c r="R6120" t="str">
        <f t="shared" si="1415"/>
        <v>-49.7724286730598-3.14169740586266i</v>
      </c>
      <c r="S6120" t="str">
        <f t="shared" si="1416"/>
        <v>-30.3946429671074-37.514813260029i</v>
      </c>
      <c r="T6120" t="str">
        <f t="shared" si="1417"/>
        <v>0</v>
      </c>
      <c r="U6120" t="str">
        <f t="shared" si="1418"/>
        <v>-55.9510341308997+21.1158519700521i</v>
      </c>
      <c r="V6120" t="str">
        <f t="shared" si="1419"/>
        <v>-6.5422599406305+25.1155445945441i</v>
      </c>
      <c r="W6120" t="str">
        <f t="shared" si="1420"/>
        <v>133.78216994166-66.0694542967065i</v>
      </c>
      <c r="X6120">
        <f t="shared" si="1421"/>
        <v>149.20737845483305</v>
      </c>
      <c r="AA6120">
        <f t="shared" si="1422"/>
        <v>3345.7187100000001</v>
      </c>
      <c r="AB6120">
        <f t="shared" si="1423"/>
        <v>149.20737845483305</v>
      </c>
    </row>
    <row r="6121" spans="2:28" x14ac:dyDescent="0.25">
      <c r="B6121" t="s">
        <v>262</v>
      </c>
      <c r="C6121" t="s">
        <v>78</v>
      </c>
      <c r="D6121">
        <v>3346.2359919999999</v>
      </c>
      <c r="E6121">
        <v>0.51728163289999995</v>
      </c>
      <c r="F6121">
        <v>0</v>
      </c>
      <c r="G6121">
        <v>27.93487344</v>
      </c>
      <c r="H6121">
        <v>-1.668605457</v>
      </c>
      <c r="I6121">
        <v>25.540106309999999</v>
      </c>
      <c r="L6121">
        <f t="shared" si="1424"/>
        <v>1</v>
      </c>
      <c r="M6121">
        <f t="shared" si="1410"/>
        <v>-463.49464328748621</v>
      </c>
      <c r="N6121">
        <f t="shared" si="1411"/>
        <v>27.089858589999999</v>
      </c>
      <c r="O6121">
        <f t="shared" si="1412"/>
        <v>-1.6335682475</v>
      </c>
      <c r="P6121">
        <f t="shared" si="1413"/>
        <v>160.46366797576709</v>
      </c>
      <c r="Q6121" t="str">
        <f t="shared" si="1414"/>
        <v>0</v>
      </c>
      <c r="R6121" t="str">
        <f t="shared" si="1415"/>
        <v>-49.7724286730598-3.14169740586266i</v>
      </c>
      <c r="S6121" t="str">
        <f t="shared" si="1416"/>
        <v>-30.3946429671074-37.514813260029i</v>
      </c>
      <c r="T6121" t="str">
        <f t="shared" si="1417"/>
        <v>0</v>
      </c>
      <c r="U6121" t="str">
        <f t="shared" si="1418"/>
        <v>-55.9510341308997+21.1158519700521i</v>
      </c>
      <c r="V6121" t="str">
        <f t="shared" si="1419"/>
        <v>-6.5422599406305+25.1155445945441i</v>
      </c>
      <c r="W6121" t="str">
        <f t="shared" si="1420"/>
        <v>135.145254570893-68.0046550495375i</v>
      </c>
      <c r="X6121">
        <f t="shared" si="1421"/>
        <v>151.29069020081198</v>
      </c>
      <c r="AA6121">
        <f t="shared" si="1422"/>
        <v>3346.2359919999999</v>
      </c>
      <c r="AB6121">
        <f t="shared" si="1423"/>
        <v>151.29069020081198</v>
      </c>
    </row>
    <row r="6122" spans="2:28" x14ac:dyDescent="0.25">
      <c r="B6122" t="s">
        <v>263</v>
      </c>
      <c r="C6122" t="s">
        <v>105</v>
      </c>
      <c r="D6122">
        <v>3346.2359919999999</v>
      </c>
      <c r="E6122">
        <v>0</v>
      </c>
      <c r="F6122">
        <v>0</v>
      </c>
      <c r="G6122">
        <v>27.93487344</v>
      </c>
      <c r="H6122">
        <v>-1.668605457</v>
      </c>
      <c r="I6122">
        <v>25.540106309999999</v>
      </c>
      <c r="L6122">
        <f t="shared" si="1424"/>
        <v>1</v>
      </c>
      <c r="M6122">
        <f t="shared" si="1410"/>
        <v>-463.49464328748621</v>
      </c>
      <c r="N6122">
        <f t="shared" si="1411"/>
        <v>27.93487344</v>
      </c>
      <c r="O6122">
        <f t="shared" si="1412"/>
        <v>-1.668605457</v>
      </c>
      <c r="P6122">
        <f t="shared" si="1413"/>
        <v>160.47322071079662</v>
      </c>
      <c r="Q6122" t="str">
        <f t="shared" si="1414"/>
        <v>0</v>
      </c>
      <c r="R6122" t="str">
        <f t="shared" si="1415"/>
        <v>-49.7724286730598-3.14169740586266i</v>
      </c>
      <c r="S6122" t="str">
        <f t="shared" si="1416"/>
        <v>-30.3946429671074-37.514813260029i</v>
      </c>
      <c r="T6122" t="str">
        <f t="shared" si="1417"/>
        <v>0</v>
      </c>
      <c r="U6122" t="str">
        <f t="shared" si="1418"/>
        <v>-55.9510341308997+21.1158519700521i</v>
      </c>
      <c r="V6122" t="str">
        <f t="shared" si="1419"/>
        <v>-6.5422599406305+25.1155445945441i</v>
      </c>
      <c r="W6122" t="str">
        <f t="shared" si="1420"/>
        <v>135.945850465624-69.2132947353325i</v>
      </c>
      <c r="X6122">
        <f t="shared" si="1421"/>
        <v>152.55082571701081</v>
      </c>
      <c r="AA6122">
        <f t="shared" si="1422"/>
        <v>3346.2359919999999</v>
      </c>
      <c r="AB6122">
        <f t="shared" si="1423"/>
        <v>152.55082571701081</v>
      </c>
    </row>
    <row r="6123" spans="2:28" x14ac:dyDescent="0.25">
      <c r="B6123" t="s">
        <v>264</v>
      </c>
      <c r="C6123" t="s">
        <v>107</v>
      </c>
      <c r="D6123">
        <v>3349.1854189999999</v>
      </c>
      <c r="E6123">
        <v>2.94942686</v>
      </c>
      <c r="F6123">
        <v>1.2160550080000001E-2</v>
      </c>
      <c r="G6123">
        <v>38.956173560000003</v>
      </c>
      <c r="H6123">
        <v>-2.06815448</v>
      </c>
      <c r="I6123">
        <v>25.554355059999999</v>
      </c>
      <c r="L6123">
        <f t="shared" si="1424"/>
        <v>1</v>
      </c>
      <c r="M6123">
        <f t="shared" si="1410"/>
        <v>-457.64734407892468</v>
      </c>
      <c r="N6123">
        <f t="shared" si="1411"/>
        <v>33.4455235</v>
      </c>
      <c r="O6123">
        <f t="shared" si="1412"/>
        <v>-1.8683799685</v>
      </c>
      <c r="P6123">
        <f t="shared" si="1413"/>
        <v>160.51798447911946</v>
      </c>
      <c r="Q6123" t="str">
        <f t="shared" si="1414"/>
        <v>2.07991514021502+0.514666903880135i</v>
      </c>
      <c r="R6123" t="str">
        <f t="shared" si="1415"/>
        <v>-47.6925135328448-2.62703050198253i</v>
      </c>
      <c r="S6123" t="str">
        <f t="shared" si="1416"/>
        <v>-28.3147278268924-37.0001463561488i</v>
      </c>
      <c r="T6123" t="str">
        <f t="shared" si="1417"/>
        <v>0.503059787903904-2.08275295276212i</v>
      </c>
      <c r="U6123" t="str">
        <f t="shared" si="1418"/>
        <v>-55.4479743429958+19.03309901729i</v>
      </c>
      <c r="V6123" t="str">
        <f t="shared" si="1419"/>
        <v>-6.0392001527266+23.032791641782i</v>
      </c>
      <c r="W6123" t="str">
        <f t="shared" si="1420"/>
        <v>136.955062595553-73.406916017813i</v>
      </c>
      <c r="X6123">
        <f t="shared" si="1421"/>
        <v>155.38746567789207</v>
      </c>
      <c r="AA6123">
        <f t="shared" si="1422"/>
        <v>3349.1854189999999</v>
      </c>
      <c r="AB6123">
        <f t="shared" si="1423"/>
        <v>155.38746567789207</v>
      </c>
    </row>
    <row r="6124" spans="2:28" x14ac:dyDescent="0.25">
      <c r="B6124" t="s">
        <v>265</v>
      </c>
      <c r="C6124" t="s">
        <v>105</v>
      </c>
      <c r="D6124">
        <v>3349.1854189999999</v>
      </c>
      <c r="E6124">
        <v>0</v>
      </c>
      <c r="F6124">
        <v>0</v>
      </c>
      <c r="G6124">
        <v>38.956173560000003</v>
      </c>
      <c r="H6124">
        <v>-2.06815448</v>
      </c>
      <c r="I6124">
        <v>25.554355059999999</v>
      </c>
      <c r="L6124">
        <f t="shared" si="1424"/>
        <v>1</v>
      </c>
      <c r="M6124">
        <f t="shared" si="1410"/>
        <v>-457.64734407892468</v>
      </c>
      <c r="N6124">
        <f t="shared" si="1411"/>
        <v>38.956173560000003</v>
      </c>
      <c r="O6124">
        <f t="shared" si="1412"/>
        <v>-2.06815448</v>
      </c>
      <c r="P6124">
        <f t="shared" si="1413"/>
        <v>160.5627482474423</v>
      </c>
      <c r="Q6124" t="str">
        <f t="shared" si="1414"/>
        <v>0</v>
      </c>
      <c r="R6124" t="str">
        <f t="shared" si="1415"/>
        <v>-47.6925135328448-2.62703050198253i</v>
      </c>
      <c r="S6124" t="str">
        <f t="shared" si="1416"/>
        <v>-28.3147278268924-37.0001463561488i</v>
      </c>
      <c r="T6124" t="str">
        <f t="shared" si="1417"/>
        <v>0</v>
      </c>
      <c r="U6124" t="str">
        <f t="shared" si="1418"/>
        <v>-55.4479743429958+19.03309901729i</v>
      </c>
      <c r="V6124" t="str">
        <f t="shared" si="1419"/>
        <v>-6.0392001527266+23.032791641782i</v>
      </c>
      <c r="W6124" t="str">
        <f t="shared" si="1420"/>
        <v>140.620340704975-80.10013952124i</v>
      </c>
      <c r="X6124">
        <f t="shared" si="1421"/>
        <v>161.83359531106441</v>
      </c>
      <c r="AA6124">
        <f t="shared" si="1422"/>
        <v>3349.1854189999999</v>
      </c>
      <c r="AB6124">
        <f t="shared" si="1423"/>
        <v>161.83359531106441</v>
      </c>
    </row>
    <row r="6125" spans="2:28" x14ac:dyDescent="0.25">
      <c r="B6125" t="s">
        <v>262</v>
      </c>
      <c r="C6125" t="s">
        <v>78</v>
      </c>
      <c r="D6125">
        <v>3349.7026999999998</v>
      </c>
      <c r="E6125">
        <v>0.51728163289999995</v>
      </c>
      <c r="F6125">
        <v>0</v>
      </c>
      <c r="G6125">
        <v>41.132058430000001</v>
      </c>
      <c r="H6125">
        <v>-2.1382288979999999</v>
      </c>
      <c r="I6125">
        <v>25.55641181</v>
      </c>
      <c r="L6125">
        <f t="shared" si="1424"/>
        <v>1</v>
      </c>
      <c r="M6125">
        <f t="shared" si="1410"/>
        <v>-457.64734407892468</v>
      </c>
      <c r="N6125">
        <f t="shared" si="1411"/>
        <v>40.044115994999999</v>
      </c>
      <c r="O6125">
        <f t="shared" si="1412"/>
        <v>-2.103191689</v>
      </c>
      <c r="P6125">
        <f t="shared" si="1413"/>
        <v>160.56920971813258</v>
      </c>
      <c r="Q6125" t="str">
        <f t="shared" si="1414"/>
        <v>0</v>
      </c>
      <c r="R6125" t="str">
        <f t="shared" si="1415"/>
        <v>-47.6925135328448-2.62703050198253i</v>
      </c>
      <c r="S6125" t="str">
        <f t="shared" si="1416"/>
        <v>-28.3147278268924-37.0001463561488i</v>
      </c>
      <c r="T6125" t="str">
        <f t="shared" si="1417"/>
        <v>0</v>
      </c>
      <c r="U6125" t="str">
        <f t="shared" si="1418"/>
        <v>-55.4479743429958+19.03309901729i</v>
      </c>
      <c r="V6125" t="str">
        <f t="shared" si="1419"/>
        <v>-6.0392001527266+23.032791641782i</v>
      </c>
      <c r="W6125" t="str">
        <f t="shared" si="1420"/>
        <v>141.494591196912-81.3257677825085i</v>
      </c>
      <c r="X6125">
        <f t="shared" si="1421"/>
        <v>163.20110245766037</v>
      </c>
      <c r="AA6125">
        <f t="shared" si="1422"/>
        <v>3349.7026999999998</v>
      </c>
      <c r="AB6125">
        <f t="shared" si="1423"/>
        <v>163.20110245766037</v>
      </c>
    </row>
    <row r="6126" spans="2:28" x14ac:dyDescent="0.25">
      <c r="B6126" t="s">
        <v>577</v>
      </c>
      <c r="C6126" t="s">
        <v>78</v>
      </c>
      <c r="D6126">
        <v>3350.0051330000001</v>
      </c>
      <c r="E6126">
        <v>0.30243239039999997</v>
      </c>
      <c r="F6126">
        <v>0</v>
      </c>
      <c r="G6126">
        <v>42.43778829</v>
      </c>
      <c r="H6126">
        <v>-2.1791984059999998</v>
      </c>
      <c r="I6126">
        <v>25.557563890000001</v>
      </c>
      <c r="L6126">
        <f t="shared" si="1424"/>
        <v>1</v>
      </c>
      <c r="M6126">
        <f t="shared" si="1410"/>
        <v>-457.64734407892468</v>
      </c>
      <c r="N6126">
        <f t="shared" si="1411"/>
        <v>41.784923360000001</v>
      </c>
      <c r="O6126">
        <f t="shared" si="1412"/>
        <v>-2.1587136519999999</v>
      </c>
      <c r="P6126">
        <f t="shared" si="1413"/>
        <v>160.57929055488719</v>
      </c>
      <c r="Q6126" t="str">
        <f t="shared" si="1414"/>
        <v>0</v>
      </c>
      <c r="R6126" t="str">
        <f t="shared" si="1415"/>
        <v>-47.6925135328448-2.62703050198253i</v>
      </c>
      <c r="S6126" t="str">
        <f t="shared" si="1416"/>
        <v>-28.3147278268924-37.0001463561488i</v>
      </c>
      <c r="T6126" t="str">
        <f t="shared" si="1417"/>
        <v>0</v>
      </c>
      <c r="U6126" t="str">
        <f t="shared" si="1418"/>
        <v>-55.4479743429958+19.03309901729i</v>
      </c>
      <c r="V6126" t="str">
        <f t="shared" si="1419"/>
        <v>-6.0392001527266+23.032791641782i</v>
      </c>
      <c r="W6126" t="str">
        <f t="shared" si="1420"/>
        <v>142.810876276176-83.2507580641635i</v>
      </c>
      <c r="X6126">
        <f t="shared" si="1421"/>
        <v>165.30467356075309</v>
      </c>
      <c r="AA6126">
        <f t="shared" si="1422"/>
        <v>3350.0051330000001</v>
      </c>
      <c r="AB6126">
        <f t="shared" si="1423"/>
        <v>165.30467356075309</v>
      </c>
    </row>
    <row r="6127" spans="2:28" x14ac:dyDescent="0.25">
      <c r="B6127" t="s">
        <v>237</v>
      </c>
      <c r="C6127" t="s">
        <v>78</v>
      </c>
      <c r="D6127">
        <v>3350.514416</v>
      </c>
      <c r="E6127">
        <v>0.50928300000000004</v>
      </c>
      <c r="F6127">
        <v>0</v>
      </c>
      <c r="G6127">
        <v>44.692581570000002</v>
      </c>
      <c r="H6127">
        <v>-2.2481892760000002</v>
      </c>
      <c r="I6127">
        <v>25.559425099999999</v>
      </c>
      <c r="L6127">
        <f t="shared" si="1424"/>
        <v>1</v>
      </c>
      <c r="M6127">
        <f t="shared" si="1410"/>
        <v>-457.64734407892468</v>
      </c>
      <c r="N6127">
        <f t="shared" si="1411"/>
        <v>43.565184930000001</v>
      </c>
      <c r="O6127">
        <f t="shared" si="1412"/>
        <v>-2.213693841</v>
      </c>
      <c r="P6127">
        <f t="shared" si="1413"/>
        <v>160.58875708461431</v>
      </c>
      <c r="Q6127" t="str">
        <f t="shared" si="1414"/>
        <v>0</v>
      </c>
      <c r="R6127" t="str">
        <f t="shared" si="1415"/>
        <v>-47.6925135328448-2.62703050198253i</v>
      </c>
      <c r="S6127" t="str">
        <f t="shared" si="1416"/>
        <v>-28.3147278268924-37.0001463561488i</v>
      </c>
      <c r="T6127" t="str">
        <f t="shared" si="1417"/>
        <v>0</v>
      </c>
      <c r="U6127" t="str">
        <f t="shared" si="1418"/>
        <v>-55.4479743429958+19.03309901729i</v>
      </c>
      <c r="V6127" t="str">
        <f t="shared" si="1419"/>
        <v>-6.0392001527266+23.032791641782i</v>
      </c>
      <c r="W6127" t="str">
        <f t="shared" si="1420"/>
        <v>144.1523970584-85.1667038205075i</v>
      </c>
      <c r="X6127">
        <f t="shared" si="1421"/>
        <v>167.43142183393371</v>
      </c>
      <c r="AA6127">
        <f t="shared" si="1422"/>
        <v>3350.514416</v>
      </c>
      <c r="AB6127">
        <f t="shared" si="1423"/>
        <v>167.43142183393371</v>
      </c>
    </row>
    <row r="6128" spans="2:28" x14ac:dyDescent="0.25">
      <c r="B6128" t="s">
        <v>127</v>
      </c>
      <c r="C6128" t="s">
        <v>78</v>
      </c>
      <c r="D6128">
        <v>3350.764416</v>
      </c>
      <c r="E6128">
        <v>0.25</v>
      </c>
      <c r="F6128">
        <v>0</v>
      </c>
      <c r="G6128">
        <v>45.825142870000001</v>
      </c>
      <c r="H6128">
        <v>-2.2820559419999999</v>
      </c>
      <c r="I6128">
        <v>25.560304309999999</v>
      </c>
      <c r="L6128">
        <f t="shared" si="1424"/>
        <v>1</v>
      </c>
      <c r="M6128">
        <f t="shared" si="1410"/>
        <v>-457.64734407892468</v>
      </c>
      <c r="N6128">
        <f t="shared" si="1411"/>
        <v>45.258862219999997</v>
      </c>
      <c r="O6128">
        <f t="shared" si="1412"/>
        <v>-2.2651226090000001</v>
      </c>
      <c r="P6128">
        <f t="shared" si="1413"/>
        <v>160.59736636795409</v>
      </c>
      <c r="Q6128" t="str">
        <f t="shared" si="1414"/>
        <v>0</v>
      </c>
      <c r="R6128" t="str">
        <f t="shared" si="1415"/>
        <v>-47.6925135328448-2.62703050198253i</v>
      </c>
      <c r="S6128" t="str">
        <f t="shared" si="1416"/>
        <v>-28.3147278268924-37.0001463561488i</v>
      </c>
      <c r="T6128" t="str">
        <f t="shared" si="1417"/>
        <v>0</v>
      </c>
      <c r="U6128" t="str">
        <f t="shared" si="1418"/>
        <v>-55.4479743429958+19.03309901729i</v>
      </c>
      <c r="V6128" t="str">
        <f t="shared" si="1419"/>
        <v>-6.0392001527266+23.032791641782i</v>
      </c>
      <c r="W6128" t="str">
        <f t="shared" si="1420"/>
        <v>145.369251135997-86.94889221938i</v>
      </c>
      <c r="X6128">
        <f t="shared" si="1421"/>
        <v>169.38810180770645</v>
      </c>
      <c r="AA6128">
        <f t="shared" si="1422"/>
        <v>3350.764416</v>
      </c>
      <c r="AB6128">
        <f t="shared" si="1423"/>
        <v>169.38810180770645</v>
      </c>
    </row>
    <row r="6129" spans="2:28" x14ac:dyDescent="0.25">
      <c r="B6129" t="s">
        <v>150</v>
      </c>
      <c r="C6129" t="s">
        <v>151</v>
      </c>
      <c r="D6129">
        <v>3350.764416</v>
      </c>
      <c r="E6129">
        <v>0</v>
      </c>
      <c r="F6129">
        <v>0</v>
      </c>
      <c r="G6129">
        <v>45.825142870000001</v>
      </c>
      <c r="H6129">
        <v>-2.2820559419999999</v>
      </c>
      <c r="I6129">
        <v>25.560304309999999</v>
      </c>
      <c r="L6129">
        <f t="shared" si="1424"/>
        <v>1</v>
      </c>
      <c r="M6129">
        <f t="shared" si="1410"/>
        <v>-457.64734407892468</v>
      </c>
      <c r="N6129">
        <f t="shared" si="1411"/>
        <v>45.825142870000001</v>
      </c>
      <c r="O6129">
        <f t="shared" si="1412"/>
        <v>-2.2820559419999999</v>
      </c>
      <c r="P6129">
        <f t="shared" si="1413"/>
        <v>160.60012848763105</v>
      </c>
      <c r="Q6129" t="str">
        <f t="shared" si="1414"/>
        <v>0</v>
      </c>
      <c r="R6129" t="str">
        <f t="shared" si="1415"/>
        <v>-47.6925135328448-2.62703050198253i</v>
      </c>
      <c r="S6129" t="str">
        <f t="shared" si="1416"/>
        <v>-28.3147278268924-37.0001463561488i</v>
      </c>
      <c r="T6129" t="str">
        <f t="shared" si="1417"/>
        <v>0</v>
      </c>
      <c r="U6129" t="str">
        <f t="shared" si="1418"/>
        <v>-55.4479743429958+19.03309901729i</v>
      </c>
      <c r="V6129" t="str">
        <f t="shared" si="1419"/>
        <v>-6.0392001527266+23.032791641782i</v>
      </c>
      <c r="W6129" t="str">
        <f t="shared" si="1420"/>
        <v>145.770413761618-87.5357743996705i</v>
      </c>
      <c r="X6129">
        <f t="shared" si="1421"/>
        <v>170.0338946445188</v>
      </c>
      <c r="AA6129">
        <f t="shared" si="1422"/>
        <v>3350.764416</v>
      </c>
      <c r="AB6129">
        <f t="shared" si="1423"/>
        <v>170.0338946445188</v>
      </c>
    </row>
    <row r="6130" spans="2:28" x14ac:dyDescent="0.25">
      <c r="B6130" t="s">
        <v>234</v>
      </c>
      <c r="C6130" t="s">
        <v>105</v>
      </c>
      <c r="D6130">
        <v>3350.764416</v>
      </c>
      <c r="E6130">
        <v>0</v>
      </c>
      <c r="F6130">
        <v>0</v>
      </c>
      <c r="G6130">
        <v>45.825142870000001</v>
      </c>
      <c r="H6130">
        <v>-2.2820559419999999</v>
      </c>
      <c r="I6130">
        <v>25.560304309999999</v>
      </c>
      <c r="L6130">
        <f t="shared" si="1424"/>
        <v>1</v>
      </c>
      <c r="M6130">
        <f t="shared" ref="M6130:M6193" si="1425">M6129+$G$2*F6130*L6130</f>
        <v>-457.64734407892468</v>
      </c>
      <c r="N6130">
        <f t="shared" ref="N6130:N6193" si="1426">(G6130+G6129)/2</f>
        <v>45.825142870000001</v>
      </c>
      <c r="O6130">
        <f t="shared" ref="O6130:O6193" si="1427">(H6130+H6129)/2</f>
        <v>-2.2820559419999999</v>
      </c>
      <c r="P6130">
        <f t="shared" ref="P6130:P6193" si="1428">(I6130+I6129)/2*2*PI()</f>
        <v>160.60012848763105</v>
      </c>
      <c r="Q6130" t="str">
        <f t="shared" ref="Q6130:Q6193" si="1429">IMPRODUCT(IMDIV(IMEXP(COMPLEX(0,$P6130)),COMPLEX(SQRT($N6130),0)),COMPLEX(-$O6130,1),IMEXP(COMPLEX(0,PI()/2*(1-$L6130))),"0+1i",IMEXP(COMPLEX(0,$M6130)),COMPLEX($G$2*$F6130*$L6130,0))</f>
        <v>0</v>
      </c>
      <c r="R6130" t="str">
        <f t="shared" ref="R6130:R6193" si="1430">IMSUM(R6129,Q6130)</f>
        <v>-47.6925135328448-2.62703050198253i</v>
      </c>
      <c r="S6130" t="str">
        <f t="shared" ref="S6130:S6193" si="1431">IMSUM($G$6,R6130)</f>
        <v>-28.3147278268924-37.0001463561488i</v>
      </c>
      <c r="T6130" t="str">
        <f t="shared" ref="T6130:T6193" si="1432">IMPRODUCT(IMDIV(IMEXP(COMPLEX(0,-$P6130)),COMPLEX(SQRT($N6130),0)),COMPLEX(-$O6130,-1),IMEXP(COMPLEX(0,PI()/2*(1-$L6130))),"0+1i",IMEXP(COMPLEX(0,$M6130)),COMPLEX($G$2*$F6130*$L6130,0))</f>
        <v>0</v>
      </c>
      <c r="U6130" t="str">
        <f t="shared" ref="U6130:U6193" si="1433">IMSUM(U6129,T6130)</f>
        <v>-55.4479743429958+19.03309901729i</v>
      </c>
      <c r="V6130" t="str">
        <f t="shared" ref="V6130:V6193" si="1434">IMSUM($G$10,U6130)</f>
        <v>-6.0392001527266+23.032791641782i</v>
      </c>
      <c r="W6130" t="str">
        <f t="shared" ref="W6130:W6193" si="1435">IMPRODUCT(IMDIV("1+0i","0+2i"),IMSUB(IMPRODUCT(COMPLEX(SQRT(N6130),0),IMEXP(COMPLEX(0,-P6130)),S6130),IMPRODUCT(COMPLEX(SQRT(N6130),0),IMEXP(COMPLEX(0,P6130)),V6130)))</f>
        <v>145.770413761618-87.5357743996705i</v>
      </c>
      <c r="X6130">
        <f t="shared" ref="X6130:X6193" si="1436">IMABS(W6130)</f>
        <v>170.0338946445188</v>
      </c>
      <c r="AA6130">
        <f t="shared" ref="AA6130:AA6193" si="1437">D6130</f>
        <v>3350.764416</v>
      </c>
      <c r="AB6130">
        <f t="shared" ref="AB6130:AB6193" si="1438">X6130</f>
        <v>170.0338946445188</v>
      </c>
    </row>
    <row r="6131" spans="2:28" x14ac:dyDescent="0.25">
      <c r="B6131" t="s">
        <v>235</v>
      </c>
      <c r="C6131" t="s">
        <v>105</v>
      </c>
      <c r="D6131">
        <v>3350.764416</v>
      </c>
      <c r="E6131">
        <v>0</v>
      </c>
      <c r="F6131">
        <v>0</v>
      </c>
      <c r="G6131">
        <v>45.825142870000001</v>
      </c>
      <c r="H6131">
        <v>-2.2820559419999999</v>
      </c>
      <c r="I6131">
        <v>25.560304309999999</v>
      </c>
      <c r="L6131">
        <f t="shared" ref="L6131:L6194" si="1439">IF(B6131="SNAKE1",-1,IF(B6131="SNAKE2",1,L6130))</f>
        <v>1</v>
      </c>
      <c r="M6131">
        <f t="shared" si="1425"/>
        <v>-457.64734407892468</v>
      </c>
      <c r="N6131">
        <f t="shared" si="1426"/>
        <v>45.825142870000001</v>
      </c>
      <c r="O6131">
        <f t="shared" si="1427"/>
        <v>-2.2820559419999999</v>
      </c>
      <c r="P6131">
        <f t="shared" si="1428"/>
        <v>160.60012848763105</v>
      </c>
      <c r="Q6131" t="str">
        <f t="shared" si="1429"/>
        <v>0</v>
      </c>
      <c r="R6131" t="str">
        <f t="shared" si="1430"/>
        <v>-47.6925135328448-2.62703050198253i</v>
      </c>
      <c r="S6131" t="str">
        <f t="shared" si="1431"/>
        <v>-28.3147278268924-37.0001463561488i</v>
      </c>
      <c r="T6131" t="str">
        <f t="shared" si="1432"/>
        <v>0</v>
      </c>
      <c r="U6131" t="str">
        <f t="shared" si="1433"/>
        <v>-55.4479743429958+19.03309901729i</v>
      </c>
      <c r="V6131" t="str">
        <f t="shared" si="1434"/>
        <v>-6.0392001527266+23.032791641782i</v>
      </c>
      <c r="W6131" t="str">
        <f t="shared" si="1435"/>
        <v>145.770413761618-87.5357743996705i</v>
      </c>
      <c r="X6131">
        <f t="shared" si="1436"/>
        <v>170.0338946445188</v>
      </c>
      <c r="AA6131">
        <f t="shared" si="1437"/>
        <v>3350.764416</v>
      </c>
      <c r="AB6131">
        <f t="shared" si="1438"/>
        <v>170.0338946445188</v>
      </c>
    </row>
    <row r="6132" spans="2:28" x14ac:dyDescent="0.25">
      <c r="B6132" t="s">
        <v>1407</v>
      </c>
      <c r="C6132" t="s">
        <v>122</v>
      </c>
      <c r="D6132">
        <v>3350.7644169999999</v>
      </c>
      <c r="E6132" s="1">
        <v>9.9999999999999995E-7</v>
      </c>
      <c r="F6132">
        <v>0</v>
      </c>
      <c r="G6132">
        <v>45.825147440000002</v>
      </c>
      <c r="H6132">
        <v>-2.2820560780000001</v>
      </c>
      <c r="I6132">
        <v>25.56030432</v>
      </c>
      <c r="L6132">
        <f t="shared" si="1439"/>
        <v>1</v>
      </c>
      <c r="M6132">
        <f t="shared" si="1425"/>
        <v>-457.64734407892468</v>
      </c>
      <c r="N6132">
        <f t="shared" si="1426"/>
        <v>45.825145155000001</v>
      </c>
      <c r="O6132">
        <f t="shared" si="1427"/>
        <v>-2.2820560099999998</v>
      </c>
      <c r="P6132">
        <f t="shared" si="1428"/>
        <v>160.60012851904699</v>
      </c>
      <c r="Q6132" t="str">
        <f t="shared" si="1429"/>
        <v>0</v>
      </c>
      <c r="R6132" t="str">
        <f t="shared" si="1430"/>
        <v>-47.6925135328448-2.62703050198253i</v>
      </c>
      <c r="S6132" t="str">
        <f t="shared" si="1431"/>
        <v>-28.3147278268924-37.0001463561488i</v>
      </c>
      <c r="T6132" t="str">
        <f t="shared" si="1432"/>
        <v>0</v>
      </c>
      <c r="U6132" t="str">
        <f t="shared" si="1433"/>
        <v>-55.4479743429958+19.03309901729i</v>
      </c>
      <c r="V6132" t="str">
        <f t="shared" si="1434"/>
        <v>-6.0392001527266+23.032791641782i</v>
      </c>
      <c r="W6132" t="str">
        <f t="shared" si="1435"/>
        <v>145.770411640749-87.535777085784i</v>
      </c>
      <c r="X6132">
        <f t="shared" si="1436"/>
        <v>170.03389420914138</v>
      </c>
      <c r="AA6132">
        <f t="shared" si="1437"/>
        <v>3350.7644169999999</v>
      </c>
      <c r="AB6132">
        <f t="shared" si="1438"/>
        <v>170.03389420914138</v>
      </c>
    </row>
    <row r="6133" spans="2:28" x14ac:dyDescent="0.25">
      <c r="B6133" t="s">
        <v>1712</v>
      </c>
      <c r="C6133" t="s">
        <v>122</v>
      </c>
      <c r="D6133">
        <v>3350.7644180000002</v>
      </c>
      <c r="E6133" s="1">
        <v>9.9999999999999995E-7</v>
      </c>
      <c r="F6133">
        <v>0</v>
      </c>
      <c r="G6133">
        <v>45.825152000000003</v>
      </c>
      <c r="H6133">
        <v>-2.2820562130000002</v>
      </c>
      <c r="I6133">
        <v>25.56030432</v>
      </c>
      <c r="L6133">
        <f t="shared" si="1439"/>
        <v>1</v>
      </c>
      <c r="M6133">
        <f t="shared" si="1425"/>
        <v>-457.64734407892468</v>
      </c>
      <c r="N6133">
        <f t="shared" si="1426"/>
        <v>45.825149719999999</v>
      </c>
      <c r="O6133">
        <f t="shared" si="1427"/>
        <v>-2.2820561455000004</v>
      </c>
      <c r="P6133">
        <f t="shared" si="1428"/>
        <v>160.6001285504629</v>
      </c>
      <c r="Q6133" t="str">
        <f t="shared" si="1429"/>
        <v>0</v>
      </c>
      <c r="R6133" t="str">
        <f t="shared" si="1430"/>
        <v>-47.6925135328448-2.62703050198253i</v>
      </c>
      <c r="S6133" t="str">
        <f t="shared" si="1431"/>
        <v>-28.3147278268924-37.0001463561488i</v>
      </c>
      <c r="T6133" t="str">
        <f t="shared" si="1432"/>
        <v>0</v>
      </c>
      <c r="U6133" t="str">
        <f t="shared" si="1433"/>
        <v>-55.4479743429958+19.03309901729i</v>
      </c>
      <c r="V6133" t="str">
        <f t="shared" si="1434"/>
        <v>-6.0392001527266+23.032791641782i</v>
      </c>
      <c r="W6133" t="str">
        <f t="shared" si="1435"/>
        <v>145.770413146228-87.53578194954i</v>
      </c>
      <c r="X6133">
        <f t="shared" si="1436"/>
        <v>170.03389800371988</v>
      </c>
      <c r="AA6133">
        <f t="shared" si="1437"/>
        <v>3350.7644180000002</v>
      </c>
      <c r="AB6133">
        <f t="shared" si="1438"/>
        <v>170.03389800371988</v>
      </c>
    </row>
    <row r="6134" spans="2:28" x14ac:dyDescent="0.25">
      <c r="B6134" t="s">
        <v>310</v>
      </c>
      <c r="C6134" t="s">
        <v>78</v>
      </c>
      <c r="D6134">
        <v>3351.014416</v>
      </c>
      <c r="E6134">
        <v>0.249998</v>
      </c>
      <c r="F6134">
        <v>0</v>
      </c>
      <c r="G6134">
        <v>46.974637510000001</v>
      </c>
      <c r="H6134">
        <v>-2.3159226089999998</v>
      </c>
      <c r="I6134">
        <v>25.561161899999998</v>
      </c>
      <c r="L6134">
        <f t="shared" si="1439"/>
        <v>1</v>
      </c>
      <c r="M6134">
        <f t="shared" si="1425"/>
        <v>-457.64734407892468</v>
      </c>
      <c r="N6134">
        <f t="shared" si="1426"/>
        <v>46.399894755000005</v>
      </c>
      <c r="O6134">
        <f t="shared" si="1427"/>
        <v>-2.298989411</v>
      </c>
      <c r="P6134">
        <f t="shared" si="1428"/>
        <v>160.60282271749077</v>
      </c>
      <c r="Q6134" t="str">
        <f t="shared" si="1429"/>
        <v>0</v>
      </c>
      <c r="R6134" t="str">
        <f t="shared" si="1430"/>
        <v>-47.6925135328448-2.62703050198253i</v>
      </c>
      <c r="S6134" t="str">
        <f t="shared" si="1431"/>
        <v>-28.3147278268924-37.0001463561488i</v>
      </c>
      <c r="T6134" t="str">
        <f t="shared" si="1432"/>
        <v>0</v>
      </c>
      <c r="U6134" t="str">
        <f t="shared" si="1433"/>
        <v>-55.4479743429958+19.03309901729i</v>
      </c>
      <c r="V6134" t="str">
        <f t="shared" si="1434"/>
        <v>-6.0392001527266+23.032791641782i</v>
      </c>
      <c r="W6134" t="str">
        <f t="shared" si="1435"/>
        <v>146.18453176355-88.126160150086i</v>
      </c>
      <c r="X6134">
        <f t="shared" si="1436"/>
        <v>170.69310891107165</v>
      </c>
      <c r="AA6134">
        <f t="shared" si="1437"/>
        <v>3351.014416</v>
      </c>
      <c r="AB6134">
        <f t="shared" si="1438"/>
        <v>170.69310891107165</v>
      </c>
    </row>
    <row r="6135" spans="2:28" x14ac:dyDescent="0.25">
      <c r="B6135" t="s">
        <v>246</v>
      </c>
      <c r="C6135" t="s">
        <v>78</v>
      </c>
      <c r="D6135">
        <v>3351.3096660000001</v>
      </c>
      <c r="E6135">
        <v>0.29525000000000001</v>
      </c>
      <c r="F6135">
        <v>0</v>
      </c>
      <c r="G6135">
        <v>48.353998789999999</v>
      </c>
      <c r="H6135">
        <v>-2.3559191419999999</v>
      </c>
      <c r="I6135">
        <v>25.56214787</v>
      </c>
      <c r="L6135">
        <f t="shared" si="1439"/>
        <v>1</v>
      </c>
      <c r="M6135">
        <f t="shared" si="1425"/>
        <v>-457.64734407892468</v>
      </c>
      <c r="N6135">
        <f t="shared" si="1426"/>
        <v>47.66431815</v>
      </c>
      <c r="O6135">
        <f t="shared" si="1427"/>
        <v>-2.3359208754999998</v>
      </c>
      <c r="P6135">
        <f t="shared" si="1428"/>
        <v>160.60861440062729</v>
      </c>
      <c r="Q6135" t="str">
        <f t="shared" si="1429"/>
        <v>0</v>
      </c>
      <c r="R6135" t="str">
        <f t="shared" si="1430"/>
        <v>-47.6925135328448-2.62703050198253i</v>
      </c>
      <c r="S6135" t="str">
        <f t="shared" si="1431"/>
        <v>-28.3147278268924-37.0001463561488i</v>
      </c>
      <c r="T6135" t="str">
        <f t="shared" si="1432"/>
        <v>0</v>
      </c>
      <c r="U6135" t="str">
        <f t="shared" si="1433"/>
        <v>-55.4479743429958+19.03309901729i</v>
      </c>
      <c r="V6135" t="str">
        <f t="shared" si="1434"/>
        <v>-6.0392001527266+23.032791641782i</v>
      </c>
      <c r="W6135" t="str">
        <f t="shared" si="1435"/>
        <v>147.076079584569-89.410645027968i</v>
      </c>
      <c r="X6135">
        <f t="shared" si="1436"/>
        <v>172.12099415900366</v>
      </c>
      <c r="AA6135">
        <f t="shared" si="1437"/>
        <v>3351.3096660000001</v>
      </c>
      <c r="AB6135">
        <f t="shared" si="1438"/>
        <v>172.12099415900366</v>
      </c>
    </row>
    <row r="6136" spans="2:28" x14ac:dyDescent="0.25">
      <c r="B6136" t="s">
        <v>579</v>
      </c>
      <c r="C6136" t="s">
        <v>105</v>
      </c>
      <c r="D6136">
        <v>3351.3096660000001</v>
      </c>
      <c r="E6136">
        <v>0</v>
      </c>
      <c r="F6136">
        <v>0</v>
      </c>
      <c r="G6136">
        <v>48.353998789999999</v>
      </c>
      <c r="H6136">
        <v>-2.3559191419999999</v>
      </c>
      <c r="I6136">
        <v>25.56214787</v>
      </c>
      <c r="L6136">
        <f t="shared" si="1439"/>
        <v>1</v>
      </c>
      <c r="M6136">
        <f t="shared" si="1425"/>
        <v>-457.64734407892468</v>
      </c>
      <c r="N6136">
        <f t="shared" si="1426"/>
        <v>48.353998789999999</v>
      </c>
      <c r="O6136">
        <f t="shared" si="1427"/>
        <v>-2.3559191419999999</v>
      </c>
      <c r="P6136">
        <f t="shared" si="1428"/>
        <v>160.61171191673597</v>
      </c>
      <c r="Q6136" t="str">
        <f t="shared" si="1429"/>
        <v>0</v>
      </c>
      <c r="R6136" t="str">
        <f t="shared" si="1430"/>
        <v>-47.6925135328448-2.62703050198253i</v>
      </c>
      <c r="S6136" t="str">
        <f t="shared" si="1431"/>
        <v>-28.3147278268924-37.0001463561488i</v>
      </c>
      <c r="T6136" t="str">
        <f t="shared" si="1432"/>
        <v>0</v>
      </c>
      <c r="U6136" t="str">
        <f t="shared" si="1433"/>
        <v>-55.4479743429958+19.03309901729i</v>
      </c>
      <c r="V6136" t="str">
        <f t="shared" si="1434"/>
        <v>-6.0392001527266+23.032791641782i</v>
      </c>
      <c r="W6136" t="str">
        <f t="shared" si="1435"/>
        <v>147.548805981358-90.1034043800855i</v>
      </c>
      <c r="X6136">
        <f t="shared" si="1436"/>
        <v>172.88514576852933</v>
      </c>
      <c r="AA6136">
        <f t="shared" si="1437"/>
        <v>3351.3096660000001</v>
      </c>
      <c r="AB6136">
        <f t="shared" si="1438"/>
        <v>172.88514576852933</v>
      </c>
    </row>
    <row r="6137" spans="2:28" x14ac:dyDescent="0.25">
      <c r="B6137" t="s">
        <v>314</v>
      </c>
      <c r="C6137" t="s">
        <v>122</v>
      </c>
      <c r="D6137">
        <v>3352.4196659999998</v>
      </c>
      <c r="E6137">
        <v>1.1100000000000001</v>
      </c>
      <c r="F6137">
        <v>0</v>
      </c>
      <c r="G6137">
        <v>48.367814799999998</v>
      </c>
      <c r="H6137">
        <v>2.3439211819999999</v>
      </c>
      <c r="I6137">
        <v>25.56573612</v>
      </c>
      <c r="L6137">
        <f t="shared" si="1439"/>
        <v>1</v>
      </c>
      <c r="M6137">
        <f t="shared" si="1425"/>
        <v>-457.64734407892468</v>
      </c>
      <c r="N6137">
        <f t="shared" si="1426"/>
        <v>48.360906794999998</v>
      </c>
      <c r="O6137">
        <f t="shared" si="1427"/>
        <v>-5.9989799999999871E-3</v>
      </c>
      <c r="P6137">
        <f t="shared" si="1428"/>
        <v>160.62298473657521</v>
      </c>
      <c r="Q6137" t="str">
        <f t="shared" si="1429"/>
        <v>0</v>
      </c>
      <c r="R6137" t="str">
        <f t="shared" si="1430"/>
        <v>-47.6925135328448-2.62703050198253i</v>
      </c>
      <c r="S6137" t="str">
        <f t="shared" si="1431"/>
        <v>-28.3147278268924-37.0001463561488i</v>
      </c>
      <c r="T6137" t="str">
        <f t="shared" si="1432"/>
        <v>0</v>
      </c>
      <c r="U6137" t="str">
        <f t="shared" si="1433"/>
        <v>-55.4479743429958+19.03309901729i</v>
      </c>
      <c r="V6137" t="str">
        <f t="shared" si="1434"/>
        <v>-6.0392001527266+23.032791641782i</v>
      </c>
      <c r="W6137" t="str">
        <f t="shared" si="1435"/>
        <v>145.409139164656-90.278028224551i</v>
      </c>
      <c r="X6137">
        <f t="shared" si="1436"/>
        <v>171.15472570957289</v>
      </c>
      <c r="AA6137">
        <f t="shared" si="1437"/>
        <v>3352.4196659999998</v>
      </c>
      <c r="AB6137">
        <f t="shared" si="1438"/>
        <v>171.15472570957289</v>
      </c>
    </row>
    <row r="6138" spans="2:28" x14ac:dyDescent="0.25">
      <c r="B6138" t="s">
        <v>580</v>
      </c>
      <c r="C6138" t="s">
        <v>105</v>
      </c>
      <c r="D6138">
        <v>3352.4196659999998</v>
      </c>
      <c r="E6138">
        <v>0</v>
      </c>
      <c r="F6138">
        <v>0</v>
      </c>
      <c r="G6138">
        <v>48.367814799999998</v>
      </c>
      <c r="H6138">
        <v>2.3439211819999999</v>
      </c>
      <c r="I6138">
        <v>25.56573612</v>
      </c>
      <c r="L6138">
        <f t="shared" si="1439"/>
        <v>1</v>
      </c>
      <c r="M6138">
        <f t="shared" si="1425"/>
        <v>-457.64734407892468</v>
      </c>
      <c r="N6138">
        <f t="shared" si="1426"/>
        <v>48.367814799999998</v>
      </c>
      <c r="O6138">
        <f t="shared" si="1427"/>
        <v>2.3439211819999999</v>
      </c>
      <c r="P6138">
        <f t="shared" si="1428"/>
        <v>160.63425755641444</v>
      </c>
      <c r="Q6138" t="str">
        <f t="shared" si="1429"/>
        <v>0</v>
      </c>
      <c r="R6138" t="str">
        <f t="shared" si="1430"/>
        <v>-47.6925135328448-2.62703050198253i</v>
      </c>
      <c r="S6138" t="str">
        <f t="shared" si="1431"/>
        <v>-28.3147278268924-37.0001463561488i</v>
      </c>
      <c r="T6138" t="str">
        <f t="shared" si="1432"/>
        <v>0</v>
      </c>
      <c r="U6138" t="str">
        <f t="shared" si="1433"/>
        <v>-55.4479743429958+19.03309901729i</v>
      </c>
      <c r="V6138" t="str">
        <f t="shared" si="1434"/>
        <v>-6.0392001527266+23.032791641782i</v>
      </c>
      <c r="W6138" t="str">
        <f t="shared" si="1435"/>
        <v>143.250685261182-90.4412027221995i</v>
      </c>
      <c r="X6138">
        <f t="shared" si="1436"/>
        <v>169.4118354119222</v>
      </c>
      <c r="AA6138">
        <f t="shared" si="1437"/>
        <v>3352.4196659999998</v>
      </c>
      <c r="AB6138">
        <f t="shared" si="1438"/>
        <v>169.4118354119222</v>
      </c>
    </row>
    <row r="6139" spans="2:28" x14ac:dyDescent="0.25">
      <c r="B6139" t="s">
        <v>242</v>
      </c>
      <c r="C6139" t="s">
        <v>78</v>
      </c>
      <c r="D6139">
        <v>3352.5507160000002</v>
      </c>
      <c r="E6139">
        <v>0.13105</v>
      </c>
      <c r="F6139">
        <v>0</v>
      </c>
      <c r="G6139">
        <v>47.755778890000002</v>
      </c>
      <c r="H6139">
        <v>2.3263261279999998</v>
      </c>
      <c r="I6139">
        <v>25.566170100000001</v>
      </c>
      <c r="L6139">
        <f t="shared" si="1439"/>
        <v>1</v>
      </c>
      <c r="M6139">
        <f t="shared" si="1425"/>
        <v>-457.64734407892468</v>
      </c>
      <c r="N6139">
        <f t="shared" si="1426"/>
        <v>48.061796845000003</v>
      </c>
      <c r="O6139">
        <f t="shared" si="1427"/>
        <v>2.3351236549999999</v>
      </c>
      <c r="P6139">
        <f t="shared" si="1428"/>
        <v>160.63562094479425</v>
      </c>
      <c r="Q6139" t="str">
        <f t="shared" si="1429"/>
        <v>0</v>
      </c>
      <c r="R6139" t="str">
        <f t="shared" si="1430"/>
        <v>-47.6925135328448-2.62703050198253i</v>
      </c>
      <c r="S6139" t="str">
        <f t="shared" si="1431"/>
        <v>-28.3147278268924-37.0001463561488i</v>
      </c>
      <c r="T6139" t="str">
        <f t="shared" si="1432"/>
        <v>0</v>
      </c>
      <c r="U6139" t="str">
        <f t="shared" si="1433"/>
        <v>-55.4479743429958+19.03309901729i</v>
      </c>
      <c r="V6139" t="str">
        <f t="shared" si="1434"/>
        <v>-6.0392001527266+23.032791641782i</v>
      </c>
      <c r="W6139" t="str">
        <f t="shared" si="1435"/>
        <v>142.534086294674-90.17276190482i</v>
      </c>
      <c r="X6139">
        <f t="shared" si="1436"/>
        <v>168.66265960609343</v>
      </c>
      <c r="AA6139">
        <f t="shared" si="1437"/>
        <v>3352.5507160000002</v>
      </c>
      <c r="AB6139">
        <f t="shared" si="1438"/>
        <v>168.66265960609343</v>
      </c>
    </row>
    <row r="6140" spans="2:28" x14ac:dyDescent="0.25">
      <c r="B6140" t="s">
        <v>581</v>
      </c>
      <c r="C6140" t="s">
        <v>305</v>
      </c>
      <c r="D6140">
        <v>3353.3007160000002</v>
      </c>
      <c r="E6140">
        <v>0.75</v>
      </c>
      <c r="F6140">
        <v>0</v>
      </c>
      <c r="G6140">
        <v>44.341812150000003</v>
      </c>
      <c r="H6140">
        <v>2.22562952</v>
      </c>
      <c r="I6140">
        <v>25.568764160000001</v>
      </c>
      <c r="L6140">
        <f t="shared" si="1439"/>
        <v>1</v>
      </c>
      <c r="M6140">
        <f t="shared" si="1425"/>
        <v>-457.64734407892468</v>
      </c>
      <c r="N6140">
        <f t="shared" si="1426"/>
        <v>46.048795519999999</v>
      </c>
      <c r="O6140">
        <f t="shared" si="1427"/>
        <v>2.2759778239999999</v>
      </c>
      <c r="P6140">
        <f t="shared" si="1428"/>
        <v>160.64513381301302</v>
      </c>
      <c r="Q6140" t="str">
        <f t="shared" si="1429"/>
        <v>0</v>
      </c>
      <c r="R6140" t="str">
        <f t="shared" si="1430"/>
        <v>-47.6925135328448-2.62703050198253i</v>
      </c>
      <c r="S6140" t="str">
        <f t="shared" si="1431"/>
        <v>-28.3147278268924-37.0001463561488i</v>
      </c>
      <c r="T6140" t="str">
        <f t="shared" si="1432"/>
        <v>0</v>
      </c>
      <c r="U6140" t="str">
        <f t="shared" si="1433"/>
        <v>-55.4479743429958+19.03309901729i</v>
      </c>
      <c r="V6140" t="str">
        <f t="shared" si="1434"/>
        <v>-6.0392001527266+23.032791641782i</v>
      </c>
      <c r="W6140" t="str">
        <f t="shared" si="1435"/>
        <v>137.715791767865-88.383362941929i</v>
      </c>
      <c r="X6140">
        <f t="shared" si="1436"/>
        <v>163.6375817077932</v>
      </c>
      <c r="AA6140">
        <f t="shared" si="1437"/>
        <v>3353.3007160000002</v>
      </c>
      <c r="AB6140">
        <f t="shared" si="1438"/>
        <v>163.6375817077932</v>
      </c>
    </row>
    <row r="6141" spans="2:28" x14ac:dyDescent="0.25">
      <c r="B6141" t="s">
        <v>240</v>
      </c>
      <c r="C6141" t="s">
        <v>78</v>
      </c>
      <c r="D6141">
        <v>3353.5269429999998</v>
      </c>
      <c r="E6141">
        <v>0.2262276</v>
      </c>
      <c r="F6141">
        <v>0</v>
      </c>
      <c r="G6141">
        <v>43.341685900000002</v>
      </c>
      <c r="H6141">
        <v>2.1952557170000002</v>
      </c>
      <c r="I6141">
        <v>25.56958547</v>
      </c>
      <c r="L6141">
        <f t="shared" si="1439"/>
        <v>1</v>
      </c>
      <c r="M6141">
        <f t="shared" si="1425"/>
        <v>-457.64734407892468</v>
      </c>
      <c r="N6141">
        <f t="shared" si="1426"/>
        <v>43.841749024999999</v>
      </c>
      <c r="O6141">
        <f t="shared" si="1427"/>
        <v>2.2104426185000001</v>
      </c>
      <c r="P6141">
        <f t="shared" si="1428"/>
        <v>160.65586351431432</v>
      </c>
      <c r="Q6141" t="str">
        <f t="shared" si="1429"/>
        <v>0</v>
      </c>
      <c r="R6141" t="str">
        <f t="shared" si="1430"/>
        <v>-47.6925135328448-2.62703050198253i</v>
      </c>
      <c r="S6141" t="str">
        <f t="shared" si="1431"/>
        <v>-28.3147278268924-37.0001463561488i</v>
      </c>
      <c r="T6141" t="str">
        <f t="shared" si="1432"/>
        <v>0</v>
      </c>
      <c r="U6141" t="str">
        <f t="shared" si="1433"/>
        <v>-55.4479743429958+19.03309901729i</v>
      </c>
      <c r="V6141" t="str">
        <f t="shared" si="1434"/>
        <v>-6.0392001527266+23.032791641782i</v>
      </c>
      <c r="W6141" t="str">
        <f t="shared" si="1435"/>
        <v>132.377847642162-86.361116896741i</v>
      </c>
      <c r="X6141">
        <f t="shared" si="1436"/>
        <v>158.05738533211291</v>
      </c>
      <c r="AA6141">
        <f t="shared" si="1437"/>
        <v>3353.5269429999998</v>
      </c>
      <c r="AB6141">
        <f t="shared" si="1438"/>
        <v>158.05738533211291</v>
      </c>
    </row>
    <row r="6142" spans="2:28" x14ac:dyDescent="0.25">
      <c r="B6142" t="s">
        <v>93</v>
      </c>
      <c r="C6142" t="s">
        <v>94</v>
      </c>
      <c r="D6142">
        <v>3353.5269429999998</v>
      </c>
      <c r="E6142">
        <v>0</v>
      </c>
      <c r="F6142">
        <v>0</v>
      </c>
      <c r="G6142">
        <v>43.341685900000002</v>
      </c>
      <c r="H6142">
        <v>2.1952557170000002</v>
      </c>
      <c r="I6142">
        <v>25.56958547</v>
      </c>
      <c r="L6142">
        <f t="shared" si="1439"/>
        <v>1</v>
      </c>
      <c r="M6142">
        <f t="shared" si="1425"/>
        <v>-457.64734407892468</v>
      </c>
      <c r="N6142">
        <f t="shared" si="1426"/>
        <v>43.341685900000002</v>
      </c>
      <c r="O6142">
        <f t="shared" si="1427"/>
        <v>2.1952557170000002</v>
      </c>
      <c r="P6142">
        <f t="shared" si="1428"/>
        <v>160.65844373577664</v>
      </c>
      <c r="Q6142" t="str">
        <f t="shared" si="1429"/>
        <v>0</v>
      </c>
      <c r="R6142" t="str">
        <f t="shared" si="1430"/>
        <v>-47.6925135328448-2.62703050198253i</v>
      </c>
      <c r="S6142" t="str">
        <f t="shared" si="1431"/>
        <v>-28.3147278268924-37.0001463561488i</v>
      </c>
      <c r="T6142" t="str">
        <f t="shared" si="1432"/>
        <v>0</v>
      </c>
      <c r="U6142" t="str">
        <f t="shared" si="1433"/>
        <v>-55.4479743429958+19.03309901729i</v>
      </c>
      <c r="V6142" t="str">
        <f t="shared" si="1434"/>
        <v>-6.0392001527266+23.032791641782i</v>
      </c>
      <c r="W6142" t="str">
        <f t="shared" si="1435"/>
        <v>131.140934141214-85.8948306295945i</v>
      </c>
      <c r="X6142">
        <f t="shared" si="1436"/>
        <v>156.76691786316701</v>
      </c>
      <c r="AA6142">
        <f t="shared" si="1437"/>
        <v>3353.5269429999998</v>
      </c>
      <c r="AB6142">
        <f t="shared" si="1438"/>
        <v>156.76691786316701</v>
      </c>
    </row>
    <row r="6143" spans="2:28" x14ac:dyDescent="0.25">
      <c r="B6143" t="s">
        <v>226</v>
      </c>
      <c r="C6143" t="s">
        <v>78</v>
      </c>
      <c r="D6143">
        <v>3353.7243269999999</v>
      </c>
      <c r="E6143">
        <v>0.19738339999999999</v>
      </c>
      <c r="F6143">
        <v>0</v>
      </c>
      <c r="G6143">
        <v>42.480302700000003</v>
      </c>
      <c r="H6143">
        <v>2.1687545990000001</v>
      </c>
      <c r="I6143">
        <v>25.570317599999999</v>
      </c>
      <c r="L6143">
        <f t="shared" si="1439"/>
        <v>1</v>
      </c>
      <c r="M6143">
        <f t="shared" si="1425"/>
        <v>-457.64734407892468</v>
      </c>
      <c r="N6143">
        <f t="shared" si="1426"/>
        <v>42.910994299999999</v>
      </c>
      <c r="O6143">
        <f t="shared" si="1427"/>
        <v>2.1820051579999999</v>
      </c>
      <c r="P6143">
        <f t="shared" si="1428"/>
        <v>160.66074379000611</v>
      </c>
      <c r="Q6143" t="str">
        <f t="shared" si="1429"/>
        <v>0</v>
      </c>
      <c r="R6143" t="str">
        <f t="shared" si="1430"/>
        <v>-47.6925135328448-2.62703050198253i</v>
      </c>
      <c r="S6143" t="str">
        <f t="shared" si="1431"/>
        <v>-28.3147278268924-37.0001463561488i</v>
      </c>
      <c r="T6143" t="str">
        <f t="shared" si="1432"/>
        <v>0</v>
      </c>
      <c r="U6143" t="str">
        <f t="shared" si="1433"/>
        <v>-55.4479743429958+19.03309901729i</v>
      </c>
      <c r="V6143" t="str">
        <f t="shared" si="1434"/>
        <v>-6.0392001527266+23.032791641782i</v>
      </c>
      <c r="W6143" t="str">
        <f t="shared" si="1435"/>
        <v>130.061429262028-85.491034678494i</v>
      </c>
      <c r="X6143">
        <f t="shared" si="1436"/>
        <v>155.64283598059046</v>
      </c>
      <c r="AA6143">
        <f t="shared" si="1437"/>
        <v>3353.7243269999999</v>
      </c>
      <c r="AB6143">
        <f t="shared" si="1438"/>
        <v>155.64283598059046</v>
      </c>
    </row>
    <row r="6144" spans="2:28" x14ac:dyDescent="0.25">
      <c r="B6144" t="s">
        <v>582</v>
      </c>
      <c r="C6144" t="s">
        <v>78</v>
      </c>
      <c r="D6144">
        <v>3354.0195060000001</v>
      </c>
      <c r="E6144">
        <v>0.29517953590000001</v>
      </c>
      <c r="F6144">
        <v>0</v>
      </c>
      <c r="G6144">
        <v>41.21165714</v>
      </c>
      <c r="H6144">
        <v>2.129123162</v>
      </c>
      <c r="I6144">
        <v>25.571440410000001</v>
      </c>
      <c r="L6144">
        <f t="shared" si="1439"/>
        <v>1</v>
      </c>
      <c r="M6144">
        <f t="shared" si="1425"/>
        <v>-457.64734407892468</v>
      </c>
      <c r="N6144">
        <f t="shared" si="1426"/>
        <v>41.845979920000005</v>
      </c>
      <c r="O6144">
        <f t="shared" si="1427"/>
        <v>2.1489388805000003</v>
      </c>
      <c r="P6144">
        <f t="shared" si="1428"/>
        <v>160.66657125588296</v>
      </c>
      <c r="Q6144" t="str">
        <f t="shared" si="1429"/>
        <v>0</v>
      </c>
      <c r="R6144" t="str">
        <f t="shared" si="1430"/>
        <v>-47.6925135328448-2.62703050198253i</v>
      </c>
      <c r="S6144" t="str">
        <f t="shared" si="1431"/>
        <v>-28.3147278268924-37.0001463561488i</v>
      </c>
      <c r="T6144" t="str">
        <f t="shared" si="1432"/>
        <v>0</v>
      </c>
      <c r="U6144" t="str">
        <f t="shared" si="1433"/>
        <v>-55.4479743429958+19.03309901729i</v>
      </c>
      <c r="V6144" t="str">
        <f t="shared" si="1434"/>
        <v>-6.0392001527266+23.032791641782i</v>
      </c>
      <c r="W6144" t="str">
        <f t="shared" si="1435"/>
        <v>127.367658942696-84.481617878678i</v>
      </c>
      <c r="X6144">
        <f t="shared" si="1436"/>
        <v>152.83868719647489</v>
      </c>
      <c r="AA6144">
        <f t="shared" si="1437"/>
        <v>3354.0195060000001</v>
      </c>
      <c r="AB6144">
        <f t="shared" si="1438"/>
        <v>152.83868719647489</v>
      </c>
    </row>
    <row r="6145" spans="2:28" x14ac:dyDescent="0.25">
      <c r="B6145" t="s">
        <v>286</v>
      </c>
      <c r="C6145" t="s">
        <v>78</v>
      </c>
      <c r="D6145">
        <v>3354.541103</v>
      </c>
      <c r="E6145">
        <v>0.52159659000000003</v>
      </c>
      <c r="F6145">
        <v>0</v>
      </c>
      <c r="G6145">
        <v>39.02709814</v>
      </c>
      <c r="H6145">
        <v>2.0590924849999999</v>
      </c>
      <c r="I6145">
        <v>25.573510429999999</v>
      </c>
      <c r="L6145">
        <f t="shared" si="1439"/>
        <v>1</v>
      </c>
      <c r="M6145">
        <f t="shared" si="1425"/>
        <v>-457.64734407892468</v>
      </c>
      <c r="N6145">
        <f t="shared" si="1426"/>
        <v>40.119377639999996</v>
      </c>
      <c r="O6145">
        <f t="shared" si="1427"/>
        <v>2.0941078234999999</v>
      </c>
      <c r="P6145">
        <f t="shared" si="1428"/>
        <v>160.67660182715511</v>
      </c>
      <c r="Q6145" t="str">
        <f t="shared" si="1429"/>
        <v>0</v>
      </c>
      <c r="R6145" t="str">
        <f t="shared" si="1430"/>
        <v>-47.6925135328448-2.62703050198253i</v>
      </c>
      <c r="S6145" t="str">
        <f t="shared" si="1431"/>
        <v>-28.3147278268924-37.0001463561488i</v>
      </c>
      <c r="T6145" t="str">
        <f t="shared" si="1432"/>
        <v>0</v>
      </c>
      <c r="U6145" t="str">
        <f t="shared" si="1433"/>
        <v>-55.4479743429958+19.03309901729i</v>
      </c>
      <c r="V6145" t="str">
        <f t="shared" si="1434"/>
        <v>-6.0392001527266+23.032791641782i</v>
      </c>
      <c r="W6145" t="str">
        <f t="shared" si="1435"/>
        <v>122.899716844716-82.8118005630105i</v>
      </c>
      <c r="X6145">
        <f t="shared" si="1436"/>
        <v>148.19627091461913</v>
      </c>
      <c r="AA6145">
        <f t="shared" si="1437"/>
        <v>3354.541103</v>
      </c>
      <c r="AB6145">
        <f t="shared" si="1438"/>
        <v>148.19627091461913</v>
      </c>
    </row>
    <row r="6146" spans="2:28" x14ac:dyDescent="0.25">
      <c r="B6146" t="s">
        <v>287</v>
      </c>
      <c r="C6146" t="s">
        <v>105</v>
      </c>
      <c r="D6146">
        <v>3354.541103</v>
      </c>
      <c r="E6146">
        <v>0</v>
      </c>
      <c r="F6146">
        <v>0</v>
      </c>
      <c r="G6146">
        <v>39.02709814</v>
      </c>
      <c r="H6146">
        <v>2.0590924849999999</v>
      </c>
      <c r="I6146">
        <v>25.573510429999999</v>
      </c>
      <c r="L6146">
        <f t="shared" si="1439"/>
        <v>1</v>
      </c>
      <c r="M6146">
        <f t="shared" si="1425"/>
        <v>-457.64734407892468</v>
      </c>
      <c r="N6146">
        <f t="shared" si="1426"/>
        <v>39.02709814</v>
      </c>
      <c r="O6146">
        <f t="shared" si="1427"/>
        <v>2.0590924849999999</v>
      </c>
      <c r="P6146">
        <f t="shared" si="1428"/>
        <v>160.68310498677991</v>
      </c>
      <c r="Q6146" t="str">
        <f t="shared" si="1429"/>
        <v>0</v>
      </c>
      <c r="R6146" t="str">
        <f t="shared" si="1430"/>
        <v>-47.6925135328448-2.62703050198253i</v>
      </c>
      <c r="S6146" t="str">
        <f t="shared" si="1431"/>
        <v>-28.3147278268924-37.0001463561488i</v>
      </c>
      <c r="T6146" t="str">
        <f t="shared" si="1432"/>
        <v>0</v>
      </c>
      <c r="U6146" t="str">
        <f t="shared" si="1433"/>
        <v>-55.4479743429958+19.03309901729i</v>
      </c>
      <c r="V6146" t="str">
        <f t="shared" si="1434"/>
        <v>-6.0392001527266+23.032791641782i</v>
      </c>
      <c r="W6146" t="str">
        <f t="shared" si="1435"/>
        <v>120.049556623188-81.730792807707i</v>
      </c>
      <c r="X6146">
        <f t="shared" si="1436"/>
        <v>145.23022598068334</v>
      </c>
      <c r="AA6146">
        <f t="shared" si="1437"/>
        <v>3354.541103</v>
      </c>
      <c r="AB6146">
        <f t="shared" si="1438"/>
        <v>145.23022598068334</v>
      </c>
    </row>
    <row r="6147" spans="2:28" x14ac:dyDescent="0.25">
      <c r="B6147" t="s">
        <v>288</v>
      </c>
      <c r="C6147" t="s">
        <v>107</v>
      </c>
      <c r="D6147">
        <v>3363.9817589999998</v>
      </c>
      <c r="E6147">
        <v>9.4406560000000006</v>
      </c>
      <c r="F6147">
        <v>3.8924026770000002E-2</v>
      </c>
      <c r="G6147">
        <v>12.1149764</v>
      </c>
      <c r="H6147">
        <v>0.79156977179999999</v>
      </c>
      <c r="I6147">
        <v>25.644989209999999</v>
      </c>
      <c r="L6147">
        <f t="shared" si="1439"/>
        <v>1</v>
      </c>
      <c r="M6147">
        <f t="shared" si="1425"/>
        <v>-438.931050043791</v>
      </c>
      <c r="N6147">
        <f t="shared" si="1426"/>
        <v>25.571037269999998</v>
      </c>
      <c r="O6147">
        <f t="shared" si="1427"/>
        <v>1.4253311283999999</v>
      </c>
      <c r="P6147">
        <f t="shared" si="1428"/>
        <v>160.90766219691545</v>
      </c>
      <c r="Q6147" t="str">
        <f t="shared" si="1429"/>
        <v>-5.3033111921153+3.66122814907509i</v>
      </c>
      <c r="R6147" t="str">
        <f t="shared" si="1430"/>
        <v>-52.9958247249601+1.03419764709256i</v>
      </c>
      <c r="S6147" t="str">
        <f t="shared" si="1431"/>
        <v>-33.6180390190077-33.3389182070737i</v>
      </c>
      <c r="T6147" t="str">
        <f t="shared" si="1432"/>
        <v>-4.69977711347808+4.40928523046795i</v>
      </c>
      <c r="U6147" t="str">
        <f t="shared" si="1433"/>
        <v>-60.1477514564739+23.4423842477579i</v>
      </c>
      <c r="V6147" t="str">
        <f t="shared" si="1434"/>
        <v>-10.7389772662047+27.4420768722499i</v>
      </c>
      <c r="W6147" t="str">
        <f t="shared" si="1435"/>
        <v>47.7912411435318-54.1947756363825i</v>
      </c>
      <c r="X6147">
        <f t="shared" si="1436"/>
        <v>72.257016519622823</v>
      </c>
      <c r="AA6147">
        <f t="shared" si="1437"/>
        <v>3363.9817589999998</v>
      </c>
      <c r="AB6147">
        <f t="shared" si="1438"/>
        <v>72.257016519622823</v>
      </c>
    </row>
    <row r="6148" spans="2:28" x14ac:dyDescent="0.25">
      <c r="B6148" t="s">
        <v>289</v>
      </c>
      <c r="C6148" t="s">
        <v>105</v>
      </c>
      <c r="D6148">
        <v>3363.9817589999998</v>
      </c>
      <c r="E6148">
        <v>0</v>
      </c>
      <c r="F6148">
        <v>0</v>
      </c>
      <c r="G6148">
        <v>12.1149764</v>
      </c>
      <c r="H6148">
        <v>0.79156977179999999</v>
      </c>
      <c r="I6148">
        <v>25.644989209999999</v>
      </c>
      <c r="L6148">
        <f t="shared" si="1439"/>
        <v>1</v>
      </c>
      <c r="M6148">
        <f t="shared" si="1425"/>
        <v>-438.931050043791</v>
      </c>
      <c r="N6148">
        <f t="shared" si="1426"/>
        <v>12.1149764</v>
      </c>
      <c r="O6148">
        <f t="shared" si="1427"/>
        <v>0.79156977179999999</v>
      </c>
      <c r="P6148">
        <f t="shared" si="1428"/>
        <v>161.13221940705102</v>
      </c>
      <c r="Q6148" t="str">
        <f t="shared" si="1429"/>
        <v>0</v>
      </c>
      <c r="R6148" t="str">
        <f t="shared" si="1430"/>
        <v>-52.9958247249601+1.03419764709256i</v>
      </c>
      <c r="S6148" t="str">
        <f t="shared" si="1431"/>
        <v>-33.6180390190077-33.3389182070737i</v>
      </c>
      <c r="T6148" t="str">
        <f t="shared" si="1432"/>
        <v>0</v>
      </c>
      <c r="U6148" t="str">
        <f t="shared" si="1433"/>
        <v>-60.1477514564739+23.4423842477579i</v>
      </c>
      <c r="V6148" t="str">
        <f t="shared" si="1434"/>
        <v>-10.7389772662047+27.4420768722499i</v>
      </c>
      <c r="W6148" t="str">
        <f t="shared" si="1435"/>
        <v>3.84487515675215-32.514801202578i</v>
      </c>
      <c r="X6148">
        <f t="shared" si="1436"/>
        <v>32.741340262948576</v>
      </c>
      <c r="AA6148">
        <f t="shared" si="1437"/>
        <v>3363.9817589999998</v>
      </c>
      <c r="AB6148">
        <f t="shared" si="1438"/>
        <v>32.741340262948576</v>
      </c>
    </row>
    <row r="6149" spans="2:28" x14ac:dyDescent="0.25">
      <c r="B6149" t="s">
        <v>286</v>
      </c>
      <c r="C6149" t="s">
        <v>78</v>
      </c>
      <c r="D6149">
        <v>3364.5033549999998</v>
      </c>
      <c r="E6149">
        <v>0.52159659000000003</v>
      </c>
      <c r="F6149">
        <v>0</v>
      </c>
      <c r="G6149">
        <v>11.32574397</v>
      </c>
      <c r="H6149">
        <v>0.72153909540000005</v>
      </c>
      <c r="I6149">
        <v>25.652078509999999</v>
      </c>
      <c r="L6149">
        <f t="shared" si="1439"/>
        <v>1</v>
      </c>
      <c r="M6149">
        <f t="shared" si="1425"/>
        <v>-438.931050043791</v>
      </c>
      <c r="N6149">
        <f t="shared" si="1426"/>
        <v>11.720360185000001</v>
      </c>
      <c r="O6149">
        <f t="shared" si="1427"/>
        <v>0.75655443360000008</v>
      </c>
      <c r="P6149">
        <f t="shared" si="1428"/>
        <v>161.15449109985013</v>
      </c>
      <c r="Q6149" t="str">
        <f t="shared" si="1429"/>
        <v>0</v>
      </c>
      <c r="R6149" t="str">
        <f t="shared" si="1430"/>
        <v>-52.9958247249601+1.03419764709256i</v>
      </c>
      <c r="S6149" t="str">
        <f t="shared" si="1431"/>
        <v>-33.6180390190077-33.3389182070737i</v>
      </c>
      <c r="T6149" t="str">
        <f t="shared" si="1432"/>
        <v>0</v>
      </c>
      <c r="U6149" t="str">
        <f t="shared" si="1433"/>
        <v>-60.1477514564739+23.4423842477579i</v>
      </c>
      <c r="V6149" t="str">
        <f t="shared" si="1434"/>
        <v>-10.7389772662047+27.4420768722499i</v>
      </c>
      <c r="W6149" t="str">
        <f t="shared" si="1435"/>
        <v>0.91364860798735-31.4216226218779i</v>
      </c>
      <c r="X6149">
        <f t="shared" si="1436"/>
        <v>31.434902926056353</v>
      </c>
      <c r="AA6149">
        <f t="shared" si="1437"/>
        <v>3364.5033549999998</v>
      </c>
      <c r="AB6149">
        <f t="shared" si="1438"/>
        <v>31.434902926056353</v>
      </c>
    </row>
    <row r="6150" spans="2:28" x14ac:dyDescent="0.25">
      <c r="B6150" t="s">
        <v>571</v>
      </c>
      <c r="C6150" t="s">
        <v>78</v>
      </c>
      <c r="D6150">
        <v>3364.798663</v>
      </c>
      <c r="E6150">
        <v>0.29530753589999997</v>
      </c>
      <c r="F6150">
        <v>0</v>
      </c>
      <c r="G6150">
        <v>10.911300649999999</v>
      </c>
      <c r="H6150">
        <v>0.68189047250000001</v>
      </c>
      <c r="I6150">
        <v>25.65630689</v>
      </c>
      <c r="L6150">
        <f t="shared" si="1439"/>
        <v>1</v>
      </c>
      <c r="M6150">
        <f t="shared" si="1425"/>
        <v>-438.931050043791</v>
      </c>
      <c r="N6150">
        <f t="shared" si="1426"/>
        <v>11.118522309999999</v>
      </c>
      <c r="O6150">
        <f t="shared" si="1427"/>
        <v>0.70171478394999998</v>
      </c>
      <c r="P6150">
        <f t="shared" si="1428"/>
        <v>161.1900466401938</v>
      </c>
      <c r="Q6150" t="str">
        <f t="shared" si="1429"/>
        <v>0</v>
      </c>
      <c r="R6150" t="str">
        <f t="shared" si="1430"/>
        <v>-52.9958247249601+1.03419764709256i</v>
      </c>
      <c r="S6150" t="str">
        <f t="shared" si="1431"/>
        <v>-33.6180390190077-33.3389182070737i</v>
      </c>
      <c r="T6150" t="str">
        <f t="shared" si="1432"/>
        <v>0</v>
      </c>
      <c r="U6150" t="str">
        <f t="shared" si="1433"/>
        <v>-60.1477514564739+23.4423842477579i</v>
      </c>
      <c r="V6150" t="str">
        <f t="shared" si="1434"/>
        <v>-10.7389772662047+27.4420768722499i</v>
      </c>
      <c r="W6150" t="str">
        <f t="shared" si="1435"/>
        <v>-3.5701020117063-29.7033121307252i</v>
      </c>
      <c r="X6150">
        <f t="shared" si="1436"/>
        <v>29.917091768908222</v>
      </c>
      <c r="AA6150">
        <f t="shared" si="1437"/>
        <v>3364.798663</v>
      </c>
      <c r="AB6150">
        <f t="shared" si="1438"/>
        <v>29.917091768908222</v>
      </c>
    </row>
    <row r="6151" spans="2:28" x14ac:dyDescent="0.25">
      <c r="B6151" t="s">
        <v>237</v>
      </c>
      <c r="C6151" t="s">
        <v>78</v>
      </c>
      <c r="D6151">
        <v>3365.3079459999999</v>
      </c>
      <c r="E6151">
        <v>0.50928300000000004</v>
      </c>
      <c r="F6151">
        <v>0</v>
      </c>
      <c r="G6151">
        <v>10.25157366</v>
      </c>
      <c r="H6151">
        <v>0.61351304520000005</v>
      </c>
      <c r="I6151">
        <v>25.663973689999999</v>
      </c>
      <c r="L6151">
        <f t="shared" si="1439"/>
        <v>1</v>
      </c>
      <c r="M6151">
        <f t="shared" si="1425"/>
        <v>-438.931050043791</v>
      </c>
      <c r="N6151">
        <f t="shared" si="1426"/>
        <v>10.581437155</v>
      </c>
      <c r="O6151">
        <f t="shared" si="1427"/>
        <v>0.64770175885000003</v>
      </c>
      <c r="P6151">
        <f t="shared" si="1428"/>
        <v>161.22741645029492</v>
      </c>
      <c r="Q6151" t="str">
        <f t="shared" si="1429"/>
        <v>0</v>
      </c>
      <c r="R6151" t="str">
        <f t="shared" si="1430"/>
        <v>-52.9958247249601+1.03419764709256i</v>
      </c>
      <c r="S6151" t="str">
        <f t="shared" si="1431"/>
        <v>-33.6180390190077-33.3389182070737i</v>
      </c>
      <c r="T6151" t="str">
        <f t="shared" si="1432"/>
        <v>0</v>
      </c>
      <c r="U6151" t="str">
        <f t="shared" si="1433"/>
        <v>-60.1477514564739+23.4423842477579i</v>
      </c>
      <c r="V6151" t="str">
        <f t="shared" si="1434"/>
        <v>-10.7389772662047+27.4420768722499i</v>
      </c>
      <c r="W6151" t="str">
        <f t="shared" si="1435"/>
        <v>-8.0509028666893-28.0138072748857i</v>
      </c>
      <c r="X6151">
        <f t="shared" si="1436"/>
        <v>29.14773464616599</v>
      </c>
      <c r="AA6151">
        <f t="shared" si="1437"/>
        <v>3365.3079459999999</v>
      </c>
      <c r="AB6151">
        <f t="shared" si="1438"/>
        <v>29.14773464616599</v>
      </c>
    </row>
    <row r="6152" spans="2:28" x14ac:dyDescent="0.25">
      <c r="B6152" t="s">
        <v>127</v>
      </c>
      <c r="C6152" t="s">
        <v>78</v>
      </c>
      <c r="D6152">
        <v>3365.5579459999999</v>
      </c>
      <c r="E6152">
        <v>0.25</v>
      </c>
      <c r="F6152">
        <v>0</v>
      </c>
      <c r="G6152">
        <v>9.9532085180000003</v>
      </c>
      <c r="H6152">
        <v>0.57994750920000004</v>
      </c>
      <c r="I6152">
        <v>25.667913070000001</v>
      </c>
      <c r="L6152">
        <f t="shared" si="1439"/>
        <v>1</v>
      </c>
      <c r="M6152">
        <f t="shared" si="1425"/>
        <v>-438.931050043791</v>
      </c>
      <c r="N6152">
        <f t="shared" si="1426"/>
        <v>10.102391089000001</v>
      </c>
      <c r="O6152">
        <f t="shared" si="1427"/>
        <v>0.59673027720000005</v>
      </c>
      <c r="P6152">
        <f t="shared" si="1428"/>
        <v>161.26387834011919</v>
      </c>
      <c r="Q6152" t="str">
        <f t="shared" si="1429"/>
        <v>0</v>
      </c>
      <c r="R6152" t="str">
        <f t="shared" si="1430"/>
        <v>-52.9958247249601+1.03419764709256i</v>
      </c>
      <c r="S6152" t="str">
        <f t="shared" si="1431"/>
        <v>-33.6180390190077-33.3389182070737i</v>
      </c>
      <c r="T6152" t="str">
        <f t="shared" si="1432"/>
        <v>0</v>
      </c>
      <c r="U6152" t="str">
        <f t="shared" si="1433"/>
        <v>-60.1477514564739+23.4423842477579i</v>
      </c>
      <c r="V6152" t="str">
        <f t="shared" si="1434"/>
        <v>-10.7389772662047+27.4420768722499i</v>
      </c>
      <c r="W6152" t="str">
        <f t="shared" si="1435"/>
        <v>-12.2110629795937-26.4172003894144i</v>
      </c>
      <c r="X6152">
        <f t="shared" si="1436"/>
        <v>29.102895655004506</v>
      </c>
      <c r="AA6152">
        <f t="shared" si="1437"/>
        <v>3365.5579459999999</v>
      </c>
      <c r="AB6152">
        <f t="shared" si="1438"/>
        <v>29.102895655004506</v>
      </c>
    </row>
    <row r="6153" spans="2:28" x14ac:dyDescent="0.25">
      <c r="B6153" t="s">
        <v>128</v>
      </c>
      <c r="C6153" t="s">
        <v>129</v>
      </c>
      <c r="D6153">
        <v>3365.5579459999999</v>
      </c>
      <c r="E6153">
        <v>0</v>
      </c>
      <c r="F6153">
        <v>0</v>
      </c>
      <c r="G6153">
        <v>9.9532085180000003</v>
      </c>
      <c r="H6153">
        <v>0.57994750920000004</v>
      </c>
      <c r="I6153">
        <v>25.667913070000001</v>
      </c>
      <c r="L6153">
        <f t="shared" si="1439"/>
        <v>1</v>
      </c>
      <c r="M6153">
        <f t="shared" si="1425"/>
        <v>-438.931050043791</v>
      </c>
      <c r="N6153">
        <f t="shared" si="1426"/>
        <v>9.9532085180000003</v>
      </c>
      <c r="O6153">
        <f t="shared" si="1427"/>
        <v>0.57994750920000004</v>
      </c>
      <c r="P6153">
        <f t="shared" si="1428"/>
        <v>161.27625426738686</v>
      </c>
      <c r="Q6153" t="str">
        <f t="shared" si="1429"/>
        <v>0</v>
      </c>
      <c r="R6153" t="str">
        <f t="shared" si="1430"/>
        <v>-52.9958247249601+1.03419764709256i</v>
      </c>
      <c r="S6153" t="str">
        <f t="shared" si="1431"/>
        <v>-33.6180390190077-33.3389182070737i</v>
      </c>
      <c r="T6153" t="str">
        <f t="shared" si="1432"/>
        <v>0</v>
      </c>
      <c r="U6153" t="str">
        <f t="shared" si="1433"/>
        <v>-60.1477514564739+23.4423842477579i</v>
      </c>
      <c r="V6153" t="str">
        <f t="shared" si="1434"/>
        <v>-10.7389772662047+27.4420768722499i</v>
      </c>
      <c r="W6153" t="str">
        <f t="shared" si="1435"/>
        <v>-13.5808806460242-25.8916438195455i</v>
      </c>
      <c r="X6153">
        <f t="shared" si="1436"/>
        <v>29.237262847259888</v>
      </c>
      <c r="AA6153">
        <f t="shared" si="1437"/>
        <v>3365.5579459999999</v>
      </c>
      <c r="AB6153">
        <f t="shared" si="1438"/>
        <v>29.237262847259888</v>
      </c>
    </row>
    <row r="6154" spans="2:28" x14ac:dyDescent="0.25">
      <c r="B6154" t="s">
        <v>234</v>
      </c>
      <c r="C6154" t="s">
        <v>105</v>
      </c>
      <c r="D6154">
        <v>3365.5579459999999</v>
      </c>
      <c r="E6154">
        <v>0</v>
      </c>
      <c r="F6154">
        <v>0</v>
      </c>
      <c r="G6154">
        <v>9.9532085180000003</v>
      </c>
      <c r="H6154">
        <v>0.57994750920000004</v>
      </c>
      <c r="I6154">
        <v>25.667913070000001</v>
      </c>
      <c r="L6154">
        <f t="shared" si="1439"/>
        <v>1</v>
      </c>
      <c r="M6154">
        <f t="shared" si="1425"/>
        <v>-438.931050043791</v>
      </c>
      <c r="N6154">
        <f t="shared" si="1426"/>
        <v>9.9532085180000003</v>
      </c>
      <c r="O6154">
        <f t="shared" si="1427"/>
        <v>0.57994750920000004</v>
      </c>
      <c r="P6154">
        <f t="shared" si="1428"/>
        <v>161.27625426738686</v>
      </c>
      <c r="Q6154" t="str">
        <f t="shared" si="1429"/>
        <v>0</v>
      </c>
      <c r="R6154" t="str">
        <f t="shared" si="1430"/>
        <v>-52.9958247249601+1.03419764709256i</v>
      </c>
      <c r="S6154" t="str">
        <f t="shared" si="1431"/>
        <v>-33.6180390190077-33.3389182070737i</v>
      </c>
      <c r="T6154" t="str">
        <f t="shared" si="1432"/>
        <v>0</v>
      </c>
      <c r="U6154" t="str">
        <f t="shared" si="1433"/>
        <v>-60.1477514564739+23.4423842477579i</v>
      </c>
      <c r="V6154" t="str">
        <f t="shared" si="1434"/>
        <v>-10.7389772662047+27.4420768722499i</v>
      </c>
      <c r="W6154" t="str">
        <f t="shared" si="1435"/>
        <v>-13.5808806460242-25.8916438195455i</v>
      </c>
      <c r="X6154">
        <f t="shared" si="1436"/>
        <v>29.237262847259888</v>
      </c>
      <c r="AA6154">
        <f t="shared" si="1437"/>
        <v>3365.5579459999999</v>
      </c>
      <c r="AB6154">
        <f t="shared" si="1438"/>
        <v>29.237262847259888</v>
      </c>
    </row>
    <row r="6155" spans="2:28" x14ac:dyDescent="0.25">
      <c r="B6155" t="s">
        <v>235</v>
      </c>
      <c r="C6155" t="s">
        <v>105</v>
      </c>
      <c r="D6155">
        <v>3365.5579459999999</v>
      </c>
      <c r="E6155">
        <v>0</v>
      </c>
      <c r="F6155">
        <v>0</v>
      </c>
      <c r="G6155">
        <v>9.9532085180000003</v>
      </c>
      <c r="H6155">
        <v>0.57994750920000004</v>
      </c>
      <c r="I6155">
        <v>25.667913070000001</v>
      </c>
      <c r="L6155">
        <f t="shared" si="1439"/>
        <v>1</v>
      </c>
      <c r="M6155">
        <f t="shared" si="1425"/>
        <v>-438.931050043791</v>
      </c>
      <c r="N6155">
        <f t="shared" si="1426"/>
        <v>9.9532085180000003</v>
      </c>
      <c r="O6155">
        <f t="shared" si="1427"/>
        <v>0.57994750920000004</v>
      </c>
      <c r="P6155">
        <f t="shared" si="1428"/>
        <v>161.27625426738686</v>
      </c>
      <c r="Q6155" t="str">
        <f t="shared" si="1429"/>
        <v>0</v>
      </c>
      <c r="R6155" t="str">
        <f t="shared" si="1430"/>
        <v>-52.9958247249601+1.03419764709256i</v>
      </c>
      <c r="S6155" t="str">
        <f t="shared" si="1431"/>
        <v>-33.6180390190077-33.3389182070737i</v>
      </c>
      <c r="T6155" t="str">
        <f t="shared" si="1432"/>
        <v>0</v>
      </c>
      <c r="U6155" t="str">
        <f t="shared" si="1433"/>
        <v>-60.1477514564739+23.4423842477579i</v>
      </c>
      <c r="V6155" t="str">
        <f t="shared" si="1434"/>
        <v>-10.7389772662047+27.4420768722499i</v>
      </c>
      <c r="W6155" t="str">
        <f t="shared" si="1435"/>
        <v>-13.5808806460242-25.8916438195455i</v>
      </c>
      <c r="X6155">
        <f t="shared" si="1436"/>
        <v>29.237262847259888</v>
      </c>
      <c r="AA6155">
        <f t="shared" si="1437"/>
        <v>3365.5579459999999</v>
      </c>
      <c r="AB6155">
        <f t="shared" si="1438"/>
        <v>29.237262847259888</v>
      </c>
    </row>
    <row r="6156" spans="2:28" x14ac:dyDescent="0.25">
      <c r="B6156" t="s">
        <v>583</v>
      </c>
      <c r="C6156" t="s">
        <v>122</v>
      </c>
      <c r="D6156">
        <v>3365.5579469999998</v>
      </c>
      <c r="E6156" s="1">
        <v>9.9999999999999995E-7</v>
      </c>
      <c r="F6156">
        <v>0</v>
      </c>
      <c r="G6156">
        <v>9.9532073580000002</v>
      </c>
      <c r="H6156">
        <v>0.57994737490000003</v>
      </c>
      <c r="I6156">
        <v>25.667913080000002</v>
      </c>
      <c r="L6156">
        <f t="shared" si="1439"/>
        <v>1</v>
      </c>
      <c r="M6156">
        <f t="shared" si="1425"/>
        <v>-438.931050043791</v>
      </c>
      <c r="N6156">
        <f t="shared" si="1426"/>
        <v>9.9532079380000003</v>
      </c>
      <c r="O6156">
        <f t="shared" si="1427"/>
        <v>0.57994744205000004</v>
      </c>
      <c r="P6156">
        <f t="shared" si="1428"/>
        <v>161.2762542988028</v>
      </c>
      <c r="Q6156" t="str">
        <f t="shared" si="1429"/>
        <v>0</v>
      </c>
      <c r="R6156" t="str">
        <f t="shared" si="1430"/>
        <v>-52.9958247249601+1.03419764709256i</v>
      </c>
      <c r="S6156" t="str">
        <f t="shared" si="1431"/>
        <v>-33.6180390190077-33.3389182070737i</v>
      </c>
      <c r="T6156" t="str">
        <f t="shared" si="1432"/>
        <v>0</v>
      </c>
      <c r="U6156" t="str">
        <f t="shared" si="1433"/>
        <v>-60.1477514564739+23.4423842477579i</v>
      </c>
      <c r="V6156" t="str">
        <f t="shared" si="1434"/>
        <v>-10.7389772662047+27.4420768722499i</v>
      </c>
      <c r="W6156" t="str">
        <f t="shared" si="1435"/>
        <v>-13.5808839547527-25.8916422229672i</v>
      </c>
      <c r="X6156">
        <f t="shared" si="1436"/>
        <v>29.237262970302083</v>
      </c>
      <c r="AA6156">
        <f t="shared" si="1437"/>
        <v>3365.5579469999998</v>
      </c>
      <c r="AB6156">
        <f t="shared" si="1438"/>
        <v>29.237262970302083</v>
      </c>
    </row>
    <row r="6157" spans="2:28" x14ac:dyDescent="0.25">
      <c r="B6157" t="s">
        <v>144</v>
      </c>
      <c r="C6157" t="s">
        <v>78</v>
      </c>
      <c r="D6157">
        <v>3365.8079459999999</v>
      </c>
      <c r="E6157">
        <v>0.249999</v>
      </c>
      <c r="F6157">
        <v>0</v>
      </c>
      <c r="G6157">
        <v>9.6716261469999996</v>
      </c>
      <c r="H6157">
        <v>0.54638197320000004</v>
      </c>
      <c r="I6157">
        <v>25.67196886</v>
      </c>
      <c r="L6157">
        <f t="shared" si="1439"/>
        <v>1</v>
      </c>
      <c r="M6157">
        <f t="shared" si="1425"/>
        <v>-438.931050043791</v>
      </c>
      <c r="N6157">
        <f t="shared" si="1426"/>
        <v>9.812416752499999</v>
      </c>
      <c r="O6157">
        <f t="shared" si="1427"/>
        <v>0.56316467405000004</v>
      </c>
      <c r="P6157">
        <f t="shared" si="1428"/>
        <v>161.2889959388713</v>
      </c>
      <c r="Q6157" t="str">
        <f t="shared" si="1429"/>
        <v>0</v>
      </c>
      <c r="R6157" t="str">
        <f t="shared" si="1430"/>
        <v>-52.9958247249601+1.03419764709256i</v>
      </c>
      <c r="S6157" t="str">
        <f t="shared" si="1431"/>
        <v>-33.6180390190077-33.3389182070737i</v>
      </c>
      <c r="T6157" t="str">
        <f t="shared" si="1432"/>
        <v>0</v>
      </c>
      <c r="U6157" t="str">
        <f t="shared" si="1433"/>
        <v>-60.1477514564739+23.4423842477579i</v>
      </c>
      <c r="V6157" t="str">
        <f t="shared" si="1434"/>
        <v>-10.7389772662047+27.4420768722499i</v>
      </c>
      <c r="W6157" t="str">
        <f t="shared" si="1435"/>
        <v>-14.9751239949638-25.3666400401539i</v>
      </c>
      <c r="X6157">
        <f t="shared" si="1436"/>
        <v>29.457100427422922</v>
      </c>
      <c r="AA6157">
        <f t="shared" si="1437"/>
        <v>3365.8079459999999</v>
      </c>
      <c r="AB6157">
        <f t="shared" si="1438"/>
        <v>29.457100427422922</v>
      </c>
    </row>
    <row r="6158" spans="2:28" x14ac:dyDescent="0.25">
      <c r="B6158" t="s">
        <v>246</v>
      </c>
      <c r="C6158" t="s">
        <v>78</v>
      </c>
      <c r="D6158">
        <v>3366.103196</v>
      </c>
      <c r="E6158">
        <v>0.29525000000000001</v>
      </c>
      <c r="F6158">
        <v>0</v>
      </c>
      <c r="G6158">
        <v>9.3606915669999999</v>
      </c>
      <c r="H6158">
        <v>0.50674107530000001</v>
      </c>
      <c r="I6158">
        <v>25.676908279999999</v>
      </c>
      <c r="L6158">
        <f t="shared" si="1439"/>
        <v>1</v>
      </c>
      <c r="M6158">
        <f t="shared" si="1425"/>
        <v>-438.931050043791</v>
      </c>
      <c r="N6158">
        <f t="shared" si="1426"/>
        <v>9.5161588570000006</v>
      </c>
      <c r="O6158">
        <f t="shared" si="1427"/>
        <v>0.52656152425000002</v>
      </c>
      <c r="P6158">
        <f t="shared" si="1428"/>
        <v>161.31725519310888</v>
      </c>
      <c r="Q6158" t="str">
        <f t="shared" si="1429"/>
        <v>0</v>
      </c>
      <c r="R6158" t="str">
        <f t="shared" si="1430"/>
        <v>-52.9958247249601+1.03419764709256i</v>
      </c>
      <c r="S6158" t="str">
        <f t="shared" si="1431"/>
        <v>-33.6180390190077-33.3389182070737i</v>
      </c>
      <c r="T6158" t="str">
        <f t="shared" si="1432"/>
        <v>0</v>
      </c>
      <c r="U6158" t="str">
        <f t="shared" si="1433"/>
        <v>-60.1477514564739+23.4423842477579i</v>
      </c>
      <c r="V6158" t="str">
        <f t="shared" si="1434"/>
        <v>-10.7389772662047+27.4420768722499i</v>
      </c>
      <c r="W6158" t="str">
        <f t="shared" si="1435"/>
        <v>-17.9941764412197-24.2210922613582i</v>
      </c>
      <c r="X6158">
        <f t="shared" si="1436"/>
        <v>30.173692119642439</v>
      </c>
      <c r="AA6158">
        <f t="shared" si="1437"/>
        <v>3366.103196</v>
      </c>
      <c r="AB6158">
        <f t="shared" si="1438"/>
        <v>30.173692119642439</v>
      </c>
    </row>
    <row r="6159" spans="2:28" x14ac:dyDescent="0.25">
      <c r="B6159" t="s">
        <v>584</v>
      </c>
      <c r="C6159" t="s">
        <v>105</v>
      </c>
      <c r="D6159">
        <v>3366.103196</v>
      </c>
      <c r="E6159">
        <v>0</v>
      </c>
      <c r="F6159">
        <v>0</v>
      </c>
      <c r="G6159">
        <v>9.3606915669999999</v>
      </c>
      <c r="H6159">
        <v>0.50674107530000001</v>
      </c>
      <c r="I6159">
        <v>25.676908279999999</v>
      </c>
      <c r="L6159">
        <f t="shared" si="1439"/>
        <v>1</v>
      </c>
      <c r="M6159">
        <f t="shared" si="1425"/>
        <v>-438.931050043791</v>
      </c>
      <c r="N6159">
        <f t="shared" si="1426"/>
        <v>9.3606915669999999</v>
      </c>
      <c r="O6159">
        <f t="shared" si="1427"/>
        <v>0.50674107530000001</v>
      </c>
      <c r="P6159">
        <f t="shared" si="1428"/>
        <v>161.33277283869387</v>
      </c>
      <c r="Q6159" t="str">
        <f t="shared" si="1429"/>
        <v>0</v>
      </c>
      <c r="R6159" t="str">
        <f t="shared" si="1430"/>
        <v>-52.9958247249601+1.03419764709256i</v>
      </c>
      <c r="S6159" t="str">
        <f t="shared" si="1431"/>
        <v>-33.6180390190077-33.3389182070737i</v>
      </c>
      <c r="T6159" t="str">
        <f t="shared" si="1432"/>
        <v>0</v>
      </c>
      <c r="U6159" t="str">
        <f t="shared" si="1433"/>
        <v>-60.1477514564739+23.4423842477579i</v>
      </c>
      <c r="V6159" t="str">
        <f t="shared" si="1434"/>
        <v>-10.7389772662047+27.4420768722499i</v>
      </c>
      <c r="W6159" t="str">
        <f t="shared" si="1435"/>
        <v>-19.6089647134881-23.6004974698876i</v>
      </c>
      <c r="X6159">
        <f t="shared" si="1436"/>
        <v>30.683790149865647</v>
      </c>
      <c r="AA6159">
        <f t="shared" si="1437"/>
        <v>3366.103196</v>
      </c>
      <c r="AB6159">
        <f t="shared" si="1438"/>
        <v>30.683790149865647</v>
      </c>
    </row>
    <row r="6160" spans="2:28" x14ac:dyDescent="0.25">
      <c r="B6160" t="s">
        <v>307</v>
      </c>
      <c r="C6160" t="s">
        <v>122</v>
      </c>
      <c r="D6160">
        <v>3367.2131960000002</v>
      </c>
      <c r="E6160">
        <v>1.1100000000000001</v>
      </c>
      <c r="F6160">
        <v>0</v>
      </c>
      <c r="G6160">
        <v>9.3331867210000006</v>
      </c>
      <c r="H6160">
        <v>-0.4811104638</v>
      </c>
      <c r="I6160">
        <v>25.696184590000001</v>
      </c>
      <c r="L6160">
        <f t="shared" si="1439"/>
        <v>1</v>
      </c>
      <c r="M6160">
        <f t="shared" si="1425"/>
        <v>-438.931050043791</v>
      </c>
      <c r="N6160">
        <f t="shared" si="1426"/>
        <v>9.3469391440000003</v>
      </c>
      <c r="O6160">
        <f t="shared" si="1427"/>
        <v>1.2815305750000006E-2</v>
      </c>
      <c r="P6160">
        <f t="shared" si="1428"/>
        <v>161.39333115257818</v>
      </c>
      <c r="Q6160" t="str">
        <f t="shared" si="1429"/>
        <v>0</v>
      </c>
      <c r="R6160" t="str">
        <f t="shared" si="1430"/>
        <v>-52.9958247249601+1.03419764709256i</v>
      </c>
      <c r="S6160" t="str">
        <f t="shared" si="1431"/>
        <v>-33.6180390190077-33.3389182070737i</v>
      </c>
      <c r="T6160" t="str">
        <f t="shared" si="1432"/>
        <v>0</v>
      </c>
      <c r="U6160" t="str">
        <f t="shared" si="1433"/>
        <v>-60.1477514564739+23.4423842477579i</v>
      </c>
      <c r="V6160" t="str">
        <f t="shared" si="1434"/>
        <v>-10.7389772662047+27.4420768722499i</v>
      </c>
      <c r="W6160" t="str">
        <f t="shared" si="1435"/>
        <v>-26.4182270023752-21.8844075348509i</v>
      </c>
      <c r="X6160">
        <f t="shared" si="1436"/>
        <v>34.305247573810995</v>
      </c>
      <c r="AA6160">
        <f t="shared" si="1437"/>
        <v>3367.2131960000002</v>
      </c>
      <c r="AB6160">
        <f t="shared" si="1438"/>
        <v>34.305247573810995</v>
      </c>
    </row>
    <row r="6161" spans="2:28" x14ac:dyDescent="0.25">
      <c r="B6161" t="s">
        <v>585</v>
      </c>
      <c r="C6161" t="s">
        <v>105</v>
      </c>
      <c r="D6161">
        <v>3367.2131960000002</v>
      </c>
      <c r="E6161">
        <v>0</v>
      </c>
      <c r="F6161">
        <v>0</v>
      </c>
      <c r="G6161">
        <v>9.3331867210000006</v>
      </c>
      <c r="H6161">
        <v>-0.4811104638</v>
      </c>
      <c r="I6161">
        <v>25.696184590000001</v>
      </c>
      <c r="L6161">
        <f t="shared" si="1439"/>
        <v>1</v>
      </c>
      <c r="M6161">
        <f t="shared" si="1425"/>
        <v>-438.931050043791</v>
      </c>
      <c r="N6161">
        <f t="shared" si="1426"/>
        <v>9.3331867210000006</v>
      </c>
      <c r="O6161">
        <f t="shared" si="1427"/>
        <v>-0.4811104638</v>
      </c>
      <c r="P6161">
        <f t="shared" si="1428"/>
        <v>161.4538894664625</v>
      </c>
      <c r="Q6161" t="str">
        <f t="shared" si="1429"/>
        <v>0</v>
      </c>
      <c r="R6161" t="str">
        <f t="shared" si="1430"/>
        <v>-52.9958247249601+1.03419764709256i</v>
      </c>
      <c r="S6161" t="str">
        <f t="shared" si="1431"/>
        <v>-33.6180390190077-33.3389182070737i</v>
      </c>
      <c r="T6161" t="str">
        <f t="shared" si="1432"/>
        <v>0</v>
      </c>
      <c r="U6161" t="str">
        <f t="shared" si="1433"/>
        <v>-60.1477514564739+23.4423842477579i</v>
      </c>
      <c r="V6161" t="str">
        <f t="shared" si="1434"/>
        <v>-10.7389772662047+27.4420768722499i</v>
      </c>
      <c r="W6161" t="str">
        <f t="shared" si="1435"/>
        <v>-33.1206521958263-20.0906318494529i</v>
      </c>
      <c r="X6161">
        <f t="shared" si="1436"/>
        <v>38.737721796553096</v>
      </c>
      <c r="AA6161">
        <f t="shared" si="1437"/>
        <v>3367.2131960000002</v>
      </c>
      <c r="AB6161">
        <f t="shared" si="1438"/>
        <v>38.737721796553096</v>
      </c>
    </row>
    <row r="6162" spans="2:28" x14ac:dyDescent="0.25">
      <c r="B6162" t="s">
        <v>242</v>
      </c>
      <c r="C6162" t="s">
        <v>78</v>
      </c>
      <c r="D6162">
        <v>3367.3442460000001</v>
      </c>
      <c r="E6162">
        <v>0.13105</v>
      </c>
      <c r="F6162">
        <v>0</v>
      </c>
      <c r="G6162">
        <v>9.4615518099999996</v>
      </c>
      <c r="H6162">
        <v>-0.49840185539999998</v>
      </c>
      <c r="I6162">
        <v>25.698404190000002</v>
      </c>
      <c r="L6162">
        <f t="shared" si="1439"/>
        <v>1</v>
      </c>
      <c r="M6162">
        <f t="shared" si="1425"/>
        <v>-438.931050043791</v>
      </c>
      <c r="N6162">
        <f t="shared" si="1426"/>
        <v>9.3973692655000001</v>
      </c>
      <c r="O6162">
        <f t="shared" si="1427"/>
        <v>-0.48975615959999996</v>
      </c>
      <c r="P6162">
        <f t="shared" si="1428"/>
        <v>161.46086254551642</v>
      </c>
      <c r="Q6162" t="str">
        <f t="shared" si="1429"/>
        <v>0</v>
      </c>
      <c r="R6162" t="str">
        <f t="shared" si="1430"/>
        <v>-52.9958247249601+1.03419764709256i</v>
      </c>
      <c r="S6162" t="str">
        <f t="shared" si="1431"/>
        <v>-33.6180390190077-33.3389182070737i</v>
      </c>
      <c r="T6162" t="str">
        <f t="shared" si="1432"/>
        <v>0</v>
      </c>
      <c r="U6162" t="str">
        <f t="shared" si="1433"/>
        <v>-60.1477514564739+23.4423842477579i</v>
      </c>
      <c r="V6162" t="str">
        <f t="shared" si="1434"/>
        <v>-10.7389772662047+27.4420768722499i</v>
      </c>
      <c r="W6162" t="str">
        <f t="shared" si="1435"/>
        <v>-34.0036371419168-19.9493262840779i</v>
      </c>
      <c r="X6162">
        <f t="shared" si="1436"/>
        <v>39.423634511137415</v>
      </c>
      <c r="AA6162">
        <f t="shared" si="1437"/>
        <v>3367.3442460000001</v>
      </c>
      <c r="AB6162">
        <f t="shared" si="1438"/>
        <v>39.423634511137415</v>
      </c>
    </row>
    <row r="6163" spans="2:28" x14ac:dyDescent="0.25">
      <c r="B6163" t="s">
        <v>586</v>
      </c>
      <c r="C6163" t="s">
        <v>305</v>
      </c>
      <c r="D6163">
        <v>3368.0942460000001</v>
      </c>
      <c r="E6163">
        <v>0.75</v>
      </c>
      <c r="F6163">
        <v>0</v>
      </c>
      <c r="G6163">
        <v>10.28337365</v>
      </c>
      <c r="H6163">
        <v>-0.59736060189999995</v>
      </c>
      <c r="I6163">
        <v>25.710517190000001</v>
      </c>
      <c r="L6163">
        <f t="shared" si="1439"/>
        <v>1</v>
      </c>
      <c r="M6163">
        <f t="shared" si="1425"/>
        <v>-438.931050043791</v>
      </c>
      <c r="N6163">
        <f t="shared" si="1426"/>
        <v>9.8724627299999987</v>
      </c>
      <c r="O6163">
        <f t="shared" si="1427"/>
        <v>-0.54788122865</v>
      </c>
      <c r="P6163">
        <f t="shared" si="1428"/>
        <v>161.50588973638327</v>
      </c>
      <c r="Q6163" t="str">
        <f t="shared" si="1429"/>
        <v>0</v>
      </c>
      <c r="R6163" t="str">
        <f t="shared" si="1430"/>
        <v>-52.9958247249601+1.03419764709256i</v>
      </c>
      <c r="S6163" t="str">
        <f t="shared" si="1431"/>
        <v>-33.6180390190077-33.3389182070737i</v>
      </c>
      <c r="T6163" t="str">
        <f t="shared" si="1432"/>
        <v>0</v>
      </c>
      <c r="U6163" t="str">
        <f t="shared" si="1433"/>
        <v>-60.1477514564739+23.4423842477579i</v>
      </c>
      <c r="V6163" t="str">
        <f t="shared" si="1434"/>
        <v>-10.7389772662047+27.4420768722499i</v>
      </c>
      <c r="W6163" t="str">
        <f t="shared" si="1435"/>
        <v>-39.9017113584247-19.0322608761047i</v>
      </c>
      <c r="X6163">
        <f t="shared" si="1436"/>
        <v>44.208296997137815</v>
      </c>
      <c r="AA6163">
        <f t="shared" si="1437"/>
        <v>3368.0942460000001</v>
      </c>
      <c r="AB6163">
        <f t="shared" si="1438"/>
        <v>44.208296997137815</v>
      </c>
    </row>
    <row r="6164" spans="2:28" x14ac:dyDescent="0.25">
      <c r="B6164" t="s">
        <v>240</v>
      </c>
      <c r="C6164" t="s">
        <v>78</v>
      </c>
      <c r="D6164">
        <v>3368.3204740000001</v>
      </c>
      <c r="E6164">
        <v>0.2262276</v>
      </c>
      <c r="F6164">
        <v>0</v>
      </c>
      <c r="G6164">
        <v>10.56040537</v>
      </c>
      <c r="H6164">
        <v>-0.62721020159999996</v>
      </c>
      <c r="I6164">
        <v>25.71397254</v>
      </c>
      <c r="L6164">
        <f t="shared" si="1439"/>
        <v>1</v>
      </c>
      <c r="M6164">
        <f t="shared" si="1425"/>
        <v>-438.931050043791</v>
      </c>
      <c r="N6164">
        <f t="shared" si="1426"/>
        <v>10.42188951</v>
      </c>
      <c r="O6164">
        <f t="shared" si="1427"/>
        <v>-0.6122854017499999</v>
      </c>
      <c r="P6164">
        <f t="shared" si="1428"/>
        <v>161.55479915037179</v>
      </c>
      <c r="Q6164" t="str">
        <f t="shared" si="1429"/>
        <v>0</v>
      </c>
      <c r="R6164" t="str">
        <f t="shared" si="1430"/>
        <v>-52.9958247249601+1.03419764709256i</v>
      </c>
      <c r="S6164" t="str">
        <f t="shared" si="1431"/>
        <v>-33.6180390190077-33.3389182070737i</v>
      </c>
      <c r="T6164" t="str">
        <f t="shared" si="1432"/>
        <v>0</v>
      </c>
      <c r="U6164" t="str">
        <f t="shared" si="1433"/>
        <v>-60.1477514564739+23.4423842477579i</v>
      </c>
      <c r="V6164" t="str">
        <f t="shared" si="1434"/>
        <v>-10.7389772662047+27.4420768722499i</v>
      </c>
      <c r="W6164" t="str">
        <f t="shared" si="1435"/>
        <v>-46.5374993866316-17.9305390430622i</v>
      </c>
      <c r="X6164">
        <f t="shared" si="1436"/>
        <v>49.872267639796718</v>
      </c>
      <c r="AA6164">
        <f t="shared" si="1437"/>
        <v>3368.3204740000001</v>
      </c>
      <c r="AB6164">
        <f t="shared" si="1438"/>
        <v>49.872267639796718</v>
      </c>
    </row>
    <row r="6165" spans="2:28" x14ac:dyDescent="0.25">
      <c r="B6165" t="s">
        <v>89</v>
      </c>
      <c r="C6165" t="s">
        <v>90</v>
      </c>
      <c r="D6165">
        <v>3368.3204740000001</v>
      </c>
      <c r="E6165">
        <v>0</v>
      </c>
      <c r="F6165">
        <v>0</v>
      </c>
      <c r="G6165">
        <v>10.56040537</v>
      </c>
      <c r="H6165">
        <v>-0.62721020159999996</v>
      </c>
      <c r="I6165">
        <v>25.71397254</v>
      </c>
      <c r="L6165">
        <f t="shared" si="1439"/>
        <v>1</v>
      </c>
      <c r="M6165">
        <f t="shared" si="1425"/>
        <v>-438.931050043791</v>
      </c>
      <c r="N6165">
        <f t="shared" si="1426"/>
        <v>10.56040537</v>
      </c>
      <c r="O6165">
        <f t="shared" si="1427"/>
        <v>-0.62721020159999996</v>
      </c>
      <c r="P6165">
        <f t="shared" si="1428"/>
        <v>161.56565445254734</v>
      </c>
      <c r="Q6165" t="str">
        <f t="shared" si="1429"/>
        <v>0</v>
      </c>
      <c r="R6165" t="str">
        <f t="shared" si="1430"/>
        <v>-52.9958247249601+1.03419764709256i</v>
      </c>
      <c r="S6165" t="str">
        <f t="shared" si="1431"/>
        <v>-33.6180390190077-33.3389182070737i</v>
      </c>
      <c r="T6165" t="str">
        <f t="shared" si="1432"/>
        <v>0</v>
      </c>
      <c r="U6165" t="str">
        <f t="shared" si="1433"/>
        <v>-60.1477514564739+23.4423842477579i</v>
      </c>
      <c r="V6165" t="str">
        <f t="shared" si="1434"/>
        <v>-10.7389772662047+27.4420768722499i</v>
      </c>
      <c r="W6165" t="str">
        <f t="shared" si="1435"/>
        <v>-48.0688556280547-17.6804461025854i</v>
      </c>
      <c r="X6165">
        <f t="shared" si="1436"/>
        <v>51.217312070990147</v>
      </c>
      <c r="AA6165">
        <f t="shared" si="1437"/>
        <v>3368.3204740000001</v>
      </c>
      <c r="AB6165">
        <f t="shared" si="1438"/>
        <v>51.217312070990147</v>
      </c>
    </row>
    <row r="6166" spans="2:28" x14ac:dyDescent="0.25">
      <c r="B6166" t="s">
        <v>226</v>
      </c>
      <c r="C6166" t="s">
        <v>78</v>
      </c>
      <c r="D6166">
        <v>3368.5178569999998</v>
      </c>
      <c r="E6166">
        <v>0.19738339999999999</v>
      </c>
      <c r="F6166">
        <v>0</v>
      </c>
      <c r="G6166">
        <v>10.81314774</v>
      </c>
      <c r="H6166">
        <v>-0.65325395330000002</v>
      </c>
      <c r="I6166">
        <v>25.716912480000001</v>
      </c>
      <c r="L6166">
        <f t="shared" si="1439"/>
        <v>1</v>
      </c>
      <c r="M6166">
        <f t="shared" si="1425"/>
        <v>-438.931050043791</v>
      </c>
      <c r="N6166">
        <f t="shared" si="1426"/>
        <v>10.686776555</v>
      </c>
      <c r="O6166">
        <f t="shared" si="1427"/>
        <v>-0.64023207744999999</v>
      </c>
      <c r="P6166">
        <f t="shared" si="1428"/>
        <v>161.57489054645336</v>
      </c>
      <c r="Q6166" t="str">
        <f t="shared" si="1429"/>
        <v>0</v>
      </c>
      <c r="R6166" t="str">
        <f t="shared" si="1430"/>
        <v>-52.9958247249601+1.03419764709256i</v>
      </c>
      <c r="S6166" t="str">
        <f t="shared" si="1431"/>
        <v>-33.6180390190077-33.3389182070737i</v>
      </c>
      <c r="T6166" t="str">
        <f t="shared" si="1432"/>
        <v>0</v>
      </c>
      <c r="U6166" t="str">
        <f t="shared" si="1433"/>
        <v>-60.1477514564739+23.4423842477579i</v>
      </c>
      <c r="V6166" t="str">
        <f t="shared" si="1434"/>
        <v>-10.7389772662047+27.4420768722499i</v>
      </c>
      <c r="W6166" t="str">
        <f t="shared" si="1435"/>
        <v>-49.3980076917948-17.468557838903i</v>
      </c>
      <c r="X6166">
        <f t="shared" si="1436"/>
        <v>52.395741018614466</v>
      </c>
      <c r="AA6166">
        <f t="shared" si="1437"/>
        <v>3368.5178569999998</v>
      </c>
      <c r="AB6166">
        <f t="shared" si="1438"/>
        <v>52.395741018614466</v>
      </c>
    </row>
    <row r="6167" spans="2:28" x14ac:dyDescent="0.25">
      <c r="B6167" t="s">
        <v>582</v>
      </c>
      <c r="C6167" t="s">
        <v>78</v>
      </c>
      <c r="D6167">
        <v>3368.8130369999999</v>
      </c>
      <c r="E6167">
        <v>0.29517953590000001</v>
      </c>
      <c r="F6167">
        <v>0</v>
      </c>
      <c r="G6167">
        <v>11.21029863</v>
      </c>
      <c r="H6167">
        <v>-0.69220141580000005</v>
      </c>
      <c r="I6167">
        <v>25.721179979999999</v>
      </c>
      <c r="L6167">
        <f t="shared" si="1439"/>
        <v>1</v>
      </c>
      <c r="M6167">
        <f t="shared" si="1425"/>
        <v>-438.931050043791</v>
      </c>
      <c r="N6167">
        <f t="shared" si="1426"/>
        <v>11.011723185000001</v>
      </c>
      <c r="O6167">
        <f t="shared" si="1427"/>
        <v>-0.67272768455000009</v>
      </c>
      <c r="P6167">
        <f t="shared" si="1428"/>
        <v>161.59753338700853</v>
      </c>
      <c r="Q6167" t="str">
        <f t="shared" si="1429"/>
        <v>0</v>
      </c>
      <c r="R6167" t="str">
        <f t="shared" si="1430"/>
        <v>-52.9958247249601+1.03419764709256i</v>
      </c>
      <c r="S6167" t="str">
        <f t="shared" si="1431"/>
        <v>-33.6180390190077-33.3389182070737i</v>
      </c>
      <c r="T6167" t="str">
        <f t="shared" si="1432"/>
        <v>0</v>
      </c>
      <c r="U6167" t="str">
        <f t="shared" si="1433"/>
        <v>-60.1477514564739+23.4423842477579i</v>
      </c>
      <c r="V6167" t="str">
        <f t="shared" si="1434"/>
        <v>-10.7389772662047+27.4420768722499i</v>
      </c>
      <c r="W6167" t="str">
        <f t="shared" si="1435"/>
        <v>-52.719176316101-16.9360363224813i</v>
      </c>
      <c r="X6167">
        <f t="shared" si="1436"/>
        <v>55.3727449000368</v>
      </c>
      <c r="AA6167">
        <f t="shared" si="1437"/>
        <v>3368.8130369999999</v>
      </c>
      <c r="AB6167">
        <f t="shared" si="1438"/>
        <v>55.3727449000368</v>
      </c>
    </row>
    <row r="6168" spans="2:28" x14ac:dyDescent="0.25">
      <c r="B6168" t="s">
        <v>286</v>
      </c>
      <c r="C6168" t="s">
        <v>78</v>
      </c>
      <c r="D6168">
        <v>3369.3346329999999</v>
      </c>
      <c r="E6168">
        <v>0.52159659000000003</v>
      </c>
      <c r="F6168">
        <v>0</v>
      </c>
      <c r="G6168">
        <v>11.968295769999999</v>
      </c>
      <c r="H6168">
        <v>-0.76102347550000005</v>
      </c>
      <c r="I6168">
        <v>25.728349290000001</v>
      </c>
      <c r="L6168">
        <f t="shared" si="1439"/>
        <v>1</v>
      </c>
      <c r="M6168">
        <f t="shared" si="1425"/>
        <v>-438.931050043791</v>
      </c>
      <c r="N6168">
        <f t="shared" si="1426"/>
        <v>11.589297200000001</v>
      </c>
      <c r="O6168">
        <f t="shared" si="1427"/>
        <v>-0.72661244565000005</v>
      </c>
      <c r="P6168">
        <f t="shared" si="1428"/>
        <v>161.63346318528502</v>
      </c>
      <c r="Q6168" t="str">
        <f t="shared" si="1429"/>
        <v>0</v>
      </c>
      <c r="R6168" t="str">
        <f t="shared" si="1430"/>
        <v>-52.9958247249601+1.03419764709256i</v>
      </c>
      <c r="S6168" t="str">
        <f t="shared" si="1431"/>
        <v>-33.6180390190077-33.3389182070737i</v>
      </c>
      <c r="T6168" t="str">
        <f t="shared" si="1432"/>
        <v>0</v>
      </c>
      <c r="U6168" t="str">
        <f t="shared" si="1433"/>
        <v>-60.1477514564739+23.4423842477579i</v>
      </c>
      <c r="V6168" t="str">
        <f t="shared" si="1434"/>
        <v>-10.7389772662047+27.4420768722499i</v>
      </c>
      <c r="W6168" t="str">
        <f t="shared" si="1435"/>
        <v>-58.2197335378645-16.0604226244788i</v>
      </c>
      <c r="X6168">
        <f t="shared" si="1436"/>
        <v>60.394325462718889</v>
      </c>
      <c r="AA6168">
        <f t="shared" si="1437"/>
        <v>3369.3346329999999</v>
      </c>
      <c r="AB6168">
        <f t="shared" si="1438"/>
        <v>60.394325462718889</v>
      </c>
    </row>
    <row r="6169" spans="2:28" x14ac:dyDescent="0.25">
      <c r="B6169" t="s">
        <v>287</v>
      </c>
      <c r="C6169" t="s">
        <v>105</v>
      </c>
      <c r="D6169">
        <v>3369.3346329999999</v>
      </c>
      <c r="E6169">
        <v>0</v>
      </c>
      <c r="F6169">
        <v>0</v>
      </c>
      <c r="G6169">
        <v>11.968295769999999</v>
      </c>
      <c r="H6169">
        <v>-0.76102347550000005</v>
      </c>
      <c r="I6169">
        <v>25.728349290000001</v>
      </c>
      <c r="L6169">
        <f t="shared" si="1439"/>
        <v>1</v>
      </c>
      <c r="M6169">
        <f t="shared" si="1425"/>
        <v>-438.931050043791</v>
      </c>
      <c r="N6169">
        <f t="shared" si="1426"/>
        <v>11.968295769999999</v>
      </c>
      <c r="O6169">
        <f t="shared" si="1427"/>
        <v>-0.76102347550000005</v>
      </c>
      <c r="P6169">
        <f t="shared" si="1428"/>
        <v>161.65598623691236</v>
      </c>
      <c r="Q6169" t="str">
        <f t="shared" si="1429"/>
        <v>0</v>
      </c>
      <c r="R6169" t="str">
        <f t="shared" si="1430"/>
        <v>-52.9958247249601+1.03419764709256i</v>
      </c>
      <c r="S6169" t="str">
        <f t="shared" si="1431"/>
        <v>-33.6180390190077-33.3389182070737i</v>
      </c>
      <c r="T6169" t="str">
        <f t="shared" si="1432"/>
        <v>0</v>
      </c>
      <c r="U6169" t="str">
        <f t="shared" si="1433"/>
        <v>-60.1477514564739+23.4423842477579i</v>
      </c>
      <c r="V6169" t="str">
        <f t="shared" si="1434"/>
        <v>-10.7389772662047+27.4420768722499i</v>
      </c>
      <c r="W6169" t="str">
        <f t="shared" si="1435"/>
        <v>-61.759968449514-15.4729484369037i</v>
      </c>
      <c r="X6169">
        <f t="shared" si="1436"/>
        <v>63.668719448533309</v>
      </c>
      <c r="AA6169">
        <f t="shared" si="1437"/>
        <v>3369.3346329999999</v>
      </c>
      <c r="AB6169">
        <f t="shared" si="1438"/>
        <v>63.668719448533309</v>
      </c>
    </row>
    <row r="6170" spans="2:28" x14ac:dyDescent="0.25">
      <c r="B6170" t="s">
        <v>288</v>
      </c>
      <c r="C6170" t="s">
        <v>107</v>
      </c>
      <c r="D6170">
        <v>3378.7752890000002</v>
      </c>
      <c r="E6170">
        <v>9.4406560000000006</v>
      </c>
      <c r="F6170">
        <v>3.8924026770000002E-2</v>
      </c>
      <c r="G6170">
        <v>38.097145220000002</v>
      </c>
      <c r="H6170">
        <v>-2.006670787</v>
      </c>
      <c r="I6170">
        <v>25.80123596</v>
      </c>
      <c r="L6170">
        <f t="shared" si="1439"/>
        <v>1</v>
      </c>
      <c r="M6170">
        <f t="shared" si="1425"/>
        <v>-420.21475600865733</v>
      </c>
      <c r="N6170">
        <f t="shared" si="1426"/>
        <v>25.032720495</v>
      </c>
      <c r="O6170">
        <f t="shared" si="1427"/>
        <v>-1.38384713125</v>
      </c>
      <c r="P6170">
        <f t="shared" si="1428"/>
        <v>161.88496646392895</v>
      </c>
      <c r="Q6170" t="str">
        <f t="shared" si="1429"/>
        <v>0.595942362511804+6.35899871804133i</v>
      </c>
      <c r="R6170" t="str">
        <f t="shared" si="1430"/>
        <v>-52.3998823624483+7.39319636513389i</v>
      </c>
      <c r="S6170" t="str">
        <f t="shared" si="1431"/>
        <v>-33.0220966564959-26.9799194890324i</v>
      </c>
      <c r="T6170" t="str">
        <f t="shared" si="1432"/>
        <v>-6.38176225427021-0.255191154743843i</v>
      </c>
      <c r="U6170" t="str">
        <f t="shared" si="1433"/>
        <v>-66.5295137107441+23.1871930930141i</v>
      </c>
      <c r="V6170" t="str">
        <f t="shared" si="1434"/>
        <v>-17.1207395204749+27.1868857175061i</v>
      </c>
      <c r="W6170" t="str">
        <f t="shared" si="1435"/>
        <v>-137.474086806771+4.2074867610595i</v>
      </c>
      <c r="X6170">
        <f t="shared" si="1436"/>
        <v>137.5384582151483</v>
      </c>
      <c r="AA6170">
        <f t="shared" si="1437"/>
        <v>3378.7752890000002</v>
      </c>
      <c r="AB6170">
        <f t="shared" si="1438"/>
        <v>137.5384582151483</v>
      </c>
    </row>
    <row r="6171" spans="2:28" x14ac:dyDescent="0.25">
      <c r="B6171" t="s">
        <v>289</v>
      </c>
      <c r="C6171" t="s">
        <v>105</v>
      </c>
      <c r="D6171">
        <v>3378.7752890000002</v>
      </c>
      <c r="E6171">
        <v>0</v>
      </c>
      <c r="F6171">
        <v>0</v>
      </c>
      <c r="G6171">
        <v>38.097145220000002</v>
      </c>
      <c r="H6171">
        <v>-2.006670787</v>
      </c>
      <c r="I6171">
        <v>25.80123596</v>
      </c>
      <c r="L6171">
        <f t="shared" si="1439"/>
        <v>1</v>
      </c>
      <c r="M6171">
        <f t="shared" si="1425"/>
        <v>-420.21475600865733</v>
      </c>
      <c r="N6171">
        <f t="shared" si="1426"/>
        <v>38.097145220000002</v>
      </c>
      <c r="O6171">
        <f t="shared" si="1427"/>
        <v>-2.006670787</v>
      </c>
      <c r="P6171">
        <f t="shared" si="1428"/>
        <v>162.1139466909456</v>
      </c>
      <c r="Q6171" t="str">
        <f t="shared" si="1429"/>
        <v>0</v>
      </c>
      <c r="R6171" t="str">
        <f t="shared" si="1430"/>
        <v>-52.3998823624483+7.39319636513389i</v>
      </c>
      <c r="S6171" t="str">
        <f t="shared" si="1431"/>
        <v>-33.0220966564959-26.9799194890324i</v>
      </c>
      <c r="T6171" t="str">
        <f t="shared" si="1432"/>
        <v>0</v>
      </c>
      <c r="U6171" t="str">
        <f t="shared" si="1433"/>
        <v>-66.5295137107441+23.1871930930141i</v>
      </c>
      <c r="V6171" t="str">
        <f t="shared" si="1434"/>
        <v>-17.1207395204749+27.1868857175061i</v>
      </c>
      <c r="W6171" t="str">
        <f t="shared" si="1435"/>
        <v>-199.688708112268+16.1325616327312i</v>
      </c>
      <c r="X6171">
        <f t="shared" si="1436"/>
        <v>200.33931140038499</v>
      </c>
      <c r="AA6171">
        <f t="shared" si="1437"/>
        <v>3378.7752890000002</v>
      </c>
      <c r="AB6171">
        <f t="shared" si="1438"/>
        <v>200.33931140038499</v>
      </c>
    </row>
    <row r="6172" spans="2:28" x14ac:dyDescent="0.25">
      <c r="B6172" t="s">
        <v>286</v>
      </c>
      <c r="C6172" t="s">
        <v>78</v>
      </c>
      <c r="D6172">
        <v>3379.2968860000001</v>
      </c>
      <c r="E6172">
        <v>0.52159659000000003</v>
      </c>
      <c r="F6172">
        <v>0</v>
      </c>
      <c r="G6172">
        <v>40.226387850000002</v>
      </c>
      <c r="H6172">
        <v>-2.075492847</v>
      </c>
      <c r="I6172">
        <v>25.80335659</v>
      </c>
      <c r="L6172">
        <f t="shared" si="1439"/>
        <v>1</v>
      </c>
      <c r="M6172">
        <f t="shared" si="1425"/>
        <v>-420.21475600865733</v>
      </c>
      <c r="N6172">
        <f t="shared" si="1426"/>
        <v>39.161766534999998</v>
      </c>
      <c r="O6172">
        <f t="shared" si="1427"/>
        <v>-2.0410818170000002</v>
      </c>
      <c r="P6172">
        <f t="shared" si="1428"/>
        <v>162.12060884657456</v>
      </c>
      <c r="Q6172" t="str">
        <f t="shared" si="1429"/>
        <v>0</v>
      </c>
      <c r="R6172" t="str">
        <f t="shared" si="1430"/>
        <v>-52.3998823624483+7.39319636513389i</v>
      </c>
      <c r="S6172" t="str">
        <f t="shared" si="1431"/>
        <v>-33.0220966564959-26.9799194890324i</v>
      </c>
      <c r="T6172" t="str">
        <f t="shared" si="1432"/>
        <v>0</v>
      </c>
      <c r="U6172" t="str">
        <f t="shared" si="1433"/>
        <v>-66.5295137107441+23.1871930930141i</v>
      </c>
      <c r="V6172" t="str">
        <f t="shared" si="1434"/>
        <v>-17.1207395204749+27.1868857175061i</v>
      </c>
      <c r="W6172" t="str">
        <f t="shared" si="1435"/>
        <v>-203.195549955364+16.6691356642569i</v>
      </c>
      <c r="X6172">
        <f t="shared" si="1436"/>
        <v>203.87812929653887</v>
      </c>
      <c r="AA6172">
        <f t="shared" si="1437"/>
        <v>3379.2968860000001</v>
      </c>
      <c r="AB6172">
        <f t="shared" si="1438"/>
        <v>203.87812929653887</v>
      </c>
    </row>
    <row r="6173" spans="2:28" x14ac:dyDescent="0.25">
      <c r="B6173" t="s">
        <v>571</v>
      </c>
      <c r="C6173" t="s">
        <v>78</v>
      </c>
      <c r="D6173">
        <v>3379.592193</v>
      </c>
      <c r="E6173">
        <v>0.29530753589999997</v>
      </c>
      <c r="F6173">
        <v>0</v>
      </c>
      <c r="G6173">
        <v>41.463711680000003</v>
      </c>
      <c r="H6173">
        <v>-2.1144571980000002</v>
      </c>
      <c r="I6173">
        <v>25.80450742</v>
      </c>
      <c r="L6173">
        <f t="shared" si="1439"/>
        <v>1</v>
      </c>
      <c r="M6173">
        <f t="shared" si="1425"/>
        <v>-420.21475600865733</v>
      </c>
      <c r="N6173">
        <f t="shared" si="1426"/>
        <v>40.845049764999999</v>
      </c>
      <c r="O6173">
        <f t="shared" si="1427"/>
        <v>-2.0949750224999999</v>
      </c>
      <c r="P6173">
        <f t="shared" si="1428"/>
        <v>162.13088644127708</v>
      </c>
      <c r="Q6173" t="str">
        <f t="shared" si="1429"/>
        <v>0</v>
      </c>
      <c r="R6173" t="str">
        <f t="shared" si="1430"/>
        <v>-52.3998823624483+7.39319636513389i</v>
      </c>
      <c r="S6173" t="str">
        <f t="shared" si="1431"/>
        <v>-33.0220966564959-26.9799194890324i</v>
      </c>
      <c r="T6173" t="str">
        <f t="shared" si="1432"/>
        <v>0</v>
      </c>
      <c r="U6173" t="str">
        <f t="shared" si="1433"/>
        <v>-66.5295137107441+23.1871930930141i</v>
      </c>
      <c r="V6173" t="str">
        <f t="shared" si="1434"/>
        <v>-17.1207395204749+27.1868857175061i</v>
      </c>
      <c r="W6173" t="str">
        <f t="shared" si="1435"/>
        <v>-208.657930998693+17.5148030159902i</v>
      </c>
      <c r="X6173">
        <f t="shared" si="1436"/>
        <v>209.39173931496023</v>
      </c>
      <c r="AA6173">
        <f t="shared" si="1437"/>
        <v>3379.592193</v>
      </c>
      <c r="AB6173">
        <f t="shared" si="1438"/>
        <v>209.39173931496023</v>
      </c>
    </row>
    <row r="6174" spans="2:28" x14ac:dyDescent="0.25">
      <c r="B6174" t="s">
        <v>237</v>
      </c>
      <c r="C6174" t="s">
        <v>78</v>
      </c>
      <c r="D6174">
        <v>3380.1014759999998</v>
      </c>
      <c r="E6174">
        <v>0.50928300000000004</v>
      </c>
      <c r="F6174">
        <v>0</v>
      </c>
      <c r="G6174">
        <v>43.651648350000002</v>
      </c>
      <c r="H6174">
        <v>-2.181654542</v>
      </c>
      <c r="I6174">
        <v>25.806412680000001</v>
      </c>
      <c r="L6174">
        <f t="shared" si="1439"/>
        <v>1</v>
      </c>
      <c r="M6174">
        <f t="shared" si="1425"/>
        <v>-420.21475600865733</v>
      </c>
      <c r="N6174">
        <f t="shared" si="1426"/>
        <v>42.557680015000003</v>
      </c>
      <c r="O6174">
        <f t="shared" si="1427"/>
        <v>-2.1480558700000003</v>
      </c>
      <c r="P6174">
        <f t="shared" si="1428"/>
        <v>162.14048743116979</v>
      </c>
      <c r="Q6174" t="str">
        <f t="shared" si="1429"/>
        <v>0</v>
      </c>
      <c r="R6174" t="str">
        <f t="shared" si="1430"/>
        <v>-52.3998823624483+7.39319636513389i</v>
      </c>
      <c r="S6174" t="str">
        <f t="shared" si="1431"/>
        <v>-33.0220966564959-26.9799194890324i</v>
      </c>
      <c r="T6174" t="str">
        <f t="shared" si="1432"/>
        <v>0</v>
      </c>
      <c r="U6174" t="str">
        <f t="shared" si="1433"/>
        <v>-66.5295137107441+23.1871930930141i</v>
      </c>
      <c r="V6174" t="str">
        <f t="shared" si="1434"/>
        <v>-17.1207395204749+27.1868857175061i</v>
      </c>
      <c r="W6174" t="str">
        <f t="shared" si="1435"/>
        <v>-214.05554684981+18.3449023104306i</v>
      </c>
      <c r="X6174">
        <f t="shared" si="1436"/>
        <v>214.84020242484982</v>
      </c>
      <c r="AA6174">
        <f t="shared" si="1437"/>
        <v>3380.1014759999998</v>
      </c>
      <c r="AB6174">
        <f t="shared" si="1438"/>
        <v>214.84020242484982</v>
      </c>
    </row>
    <row r="6175" spans="2:28" x14ac:dyDescent="0.25">
      <c r="B6175" t="s">
        <v>127</v>
      </c>
      <c r="C6175" t="s">
        <v>78</v>
      </c>
      <c r="D6175">
        <v>3380.3514759999998</v>
      </c>
      <c r="E6175">
        <v>0.25</v>
      </c>
      <c r="F6175">
        <v>0</v>
      </c>
      <c r="G6175">
        <v>44.750722189999998</v>
      </c>
      <c r="H6175">
        <v>-2.2146407899999998</v>
      </c>
      <c r="I6175">
        <v>25.807312929999998</v>
      </c>
      <c r="L6175">
        <f t="shared" si="1439"/>
        <v>1</v>
      </c>
      <c r="M6175">
        <f t="shared" si="1425"/>
        <v>-420.21475600865733</v>
      </c>
      <c r="N6175">
        <f t="shared" si="1426"/>
        <v>44.201185269999996</v>
      </c>
      <c r="O6175">
        <f t="shared" si="1427"/>
        <v>-2.1981476659999997</v>
      </c>
      <c r="P6175">
        <f t="shared" si="1428"/>
        <v>162.14930120077537</v>
      </c>
      <c r="Q6175" t="str">
        <f t="shared" si="1429"/>
        <v>0</v>
      </c>
      <c r="R6175" t="str">
        <f t="shared" si="1430"/>
        <v>-52.3998823624483+7.39319636513389i</v>
      </c>
      <c r="S6175" t="str">
        <f t="shared" si="1431"/>
        <v>-33.0220966564959-26.9799194890324i</v>
      </c>
      <c r="T6175" t="str">
        <f t="shared" si="1432"/>
        <v>0</v>
      </c>
      <c r="U6175" t="str">
        <f t="shared" si="1433"/>
        <v>-66.5295137107441+23.1871930930141i</v>
      </c>
      <c r="V6175" t="str">
        <f t="shared" si="1434"/>
        <v>-17.1207395204749+27.1868857175061i</v>
      </c>
      <c r="W6175" t="str">
        <f t="shared" si="1435"/>
        <v>-219.131133567047+19.1308574238343i</v>
      </c>
      <c r="X6175">
        <f t="shared" si="1436"/>
        <v>219.96464125888519</v>
      </c>
      <c r="AA6175">
        <f t="shared" si="1437"/>
        <v>3380.3514759999998</v>
      </c>
      <c r="AB6175">
        <f t="shared" si="1438"/>
        <v>219.96464125888519</v>
      </c>
    </row>
    <row r="6176" spans="2:28" x14ac:dyDescent="0.25">
      <c r="B6176" t="s">
        <v>150</v>
      </c>
      <c r="C6176" t="s">
        <v>151</v>
      </c>
      <c r="D6176">
        <v>3380.3514759999998</v>
      </c>
      <c r="E6176">
        <v>0</v>
      </c>
      <c r="F6176">
        <v>0</v>
      </c>
      <c r="G6176">
        <v>44.750722189999998</v>
      </c>
      <c r="H6176">
        <v>-2.2146407899999998</v>
      </c>
      <c r="I6176">
        <v>25.807312929999998</v>
      </c>
      <c r="L6176">
        <f t="shared" si="1439"/>
        <v>1</v>
      </c>
      <c r="M6176">
        <f t="shared" si="1425"/>
        <v>-420.21475600865733</v>
      </c>
      <c r="N6176">
        <f t="shared" si="1426"/>
        <v>44.750722189999998</v>
      </c>
      <c r="O6176">
        <f t="shared" si="1427"/>
        <v>-2.2146407899999998</v>
      </c>
      <c r="P6176">
        <f t="shared" si="1428"/>
        <v>162.15212941956176</v>
      </c>
      <c r="Q6176" t="str">
        <f t="shared" si="1429"/>
        <v>0</v>
      </c>
      <c r="R6176" t="str">
        <f t="shared" si="1430"/>
        <v>-52.3998823624483+7.39319636513389i</v>
      </c>
      <c r="S6176" t="str">
        <f t="shared" si="1431"/>
        <v>-33.0220966564959-26.9799194890324i</v>
      </c>
      <c r="T6176" t="str">
        <f t="shared" si="1432"/>
        <v>0</v>
      </c>
      <c r="U6176" t="str">
        <f t="shared" si="1433"/>
        <v>-66.5295137107441+23.1871930930141i</v>
      </c>
      <c r="V6176" t="str">
        <f t="shared" si="1434"/>
        <v>-17.1207395204749+27.1868857175061i</v>
      </c>
      <c r="W6176" t="str">
        <f t="shared" si="1435"/>
        <v>-220.802391968653+19.3895766132685i</v>
      </c>
      <c r="X6176">
        <f t="shared" si="1436"/>
        <v>221.65209671988328</v>
      </c>
      <c r="AA6176">
        <f t="shared" si="1437"/>
        <v>3380.3514759999998</v>
      </c>
      <c r="AB6176">
        <f t="shared" si="1438"/>
        <v>221.65209671988328</v>
      </c>
    </row>
    <row r="6177" spans="2:28" x14ac:dyDescent="0.25">
      <c r="B6177" t="s">
        <v>234</v>
      </c>
      <c r="C6177" t="s">
        <v>105</v>
      </c>
      <c r="D6177">
        <v>3380.3514759999998</v>
      </c>
      <c r="E6177">
        <v>0</v>
      </c>
      <c r="F6177">
        <v>0</v>
      </c>
      <c r="G6177">
        <v>44.750722189999998</v>
      </c>
      <c r="H6177">
        <v>-2.2146407899999998</v>
      </c>
      <c r="I6177">
        <v>25.807312929999998</v>
      </c>
      <c r="L6177">
        <f t="shared" si="1439"/>
        <v>1</v>
      </c>
      <c r="M6177">
        <f t="shared" si="1425"/>
        <v>-420.21475600865733</v>
      </c>
      <c r="N6177">
        <f t="shared" si="1426"/>
        <v>44.750722189999998</v>
      </c>
      <c r="O6177">
        <f t="shared" si="1427"/>
        <v>-2.2146407899999998</v>
      </c>
      <c r="P6177">
        <f t="shared" si="1428"/>
        <v>162.15212941956176</v>
      </c>
      <c r="Q6177" t="str">
        <f t="shared" si="1429"/>
        <v>0</v>
      </c>
      <c r="R6177" t="str">
        <f t="shared" si="1430"/>
        <v>-52.3998823624483+7.39319636513389i</v>
      </c>
      <c r="S6177" t="str">
        <f t="shared" si="1431"/>
        <v>-33.0220966564959-26.9799194890324i</v>
      </c>
      <c r="T6177" t="str">
        <f t="shared" si="1432"/>
        <v>0</v>
      </c>
      <c r="U6177" t="str">
        <f t="shared" si="1433"/>
        <v>-66.5295137107441+23.1871930930141i</v>
      </c>
      <c r="V6177" t="str">
        <f t="shared" si="1434"/>
        <v>-17.1207395204749+27.1868857175061i</v>
      </c>
      <c r="W6177" t="str">
        <f t="shared" si="1435"/>
        <v>-220.802391968653+19.3895766132685i</v>
      </c>
      <c r="X6177">
        <f t="shared" si="1436"/>
        <v>221.65209671988328</v>
      </c>
      <c r="AA6177">
        <f t="shared" si="1437"/>
        <v>3380.3514759999998</v>
      </c>
      <c r="AB6177">
        <f t="shared" si="1438"/>
        <v>221.65209671988328</v>
      </c>
    </row>
    <row r="6178" spans="2:28" x14ac:dyDescent="0.25">
      <c r="B6178" t="s">
        <v>235</v>
      </c>
      <c r="C6178" t="s">
        <v>105</v>
      </c>
      <c r="D6178">
        <v>3380.3514759999998</v>
      </c>
      <c r="E6178">
        <v>0</v>
      </c>
      <c r="F6178">
        <v>0</v>
      </c>
      <c r="G6178">
        <v>44.750722189999998</v>
      </c>
      <c r="H6178">
        <v>-2.2146407899999998</v>
      </c>
      <c r="I6178">
        <v>25.807312929999998</v>
      </c>
      <c r="L6178">
        <f t="shared" si="1439"/>
        <v>1</v>
      </c>
      <c r="M6178">
        <f t="shared" si="1425"/>
        <v>-420.21475600865733</v>
      </c>
      <c r="N6178">
        <f t="shared" si="1426"/>
        <v>44.750722189999998</v>
      </c>
      <c r="O6178">
        <f t="shared" si="1427"/>
        <v>-2.2146407899999998</v>
      </c>
      <c r="P6178">
        <f t="shared" si="1428"/>
        <v>162.15212941956176</v>
      </c>
      <c r="Q6178" t="str">
        <f t="shared" si="1429"/>
        <v>0</v>
      </c>
      <c r="R6178" t="str">
        <f t="shared" si="1430"/>
        <v>-52.3998823624483+7.39319636513389i</v>
      </c>
      <c r="S6178" t="str">
        <f t="shared" si="1431"/>
        <v>-33.0220966564959-26.9799194890324i</v>
      </c>
      <c r="T6178" t="str">
        <f t="shared" si="1432"/>
        <v>0</v>
      </c>
      <c r="U6178" t="str">
        <f t="shared" si="1433"/>
        <v>-66.5295137107441+23.1871930930141i</v>
      </c>
      <c r="V6178" t="str">
        <f t="shared" si="1434"/>
        <v>-17.1207395204749+27.1868857175061i</v>
      </c>
      <c r="W6178" t="str">
        <f t="shared" si="1435"/>
        <v>-220.802391968653+19.3895766132685i</v>
      </c>
      <c r="X6178">
        <f t="shared" si="1436"/>
        <v>221.65209671988328</v>
      </c>
      <c r="AA6178">
        <f t="shared" si="1437"/>
        <v>3380.3514759999998</v>
      </c>
      <c r="AB6178">
        <f t="shared" si="1438"/>
        <v>221.65209671988328</v>
      </c>
    </row>
    <row r="6179" spans="2:28" x14ac:dyDescent="0.25">
      <c r="B6179" t="s">
        <v>1407</v>
      </c>
      <c r="C6179" t="s">
        <v>122</v>
      </c>
      <c r="D6179">
        <v>3380.3514770000002</v>
      </c>
      <c r="E6179" s="1">
        <v>9.9999999999999995E-7</v>
      </c>
      <c r="F6179">
        <v>0</v>
      </c>
      <c r="G6179">
        <v>44.750726620000002</v>
      </c>
      <c r="H6179">
        <v>-2.2146409220000001</v>
      </c>
      <c r="I6179">
        <v>25.807312929999998</v>
      </c>
      <c r="L6179">
        <f t="shared" si="1439"/>
        <v>1</v>
      </c>
      <c r="M6179">
        <f t="shared" si="1425"/>
        <v>-420.21475600865733</v>
      </c>
      <c r="N6179">
        <f t="shared" si="1426"/>
        <v>44.750724405</v>
      </c>
      <c r="O6179">
        <f t="shared" si="1427"/>
        <v>-2.2146408559999999</v>
      </c>
      <c r="P6179">
        <f t="shared" si="1428"/>
        <v>162.15212941956176</v>
      </c>
      <c r="Q6179" t="str">
        <f t="shared" si="1429"/>
        <v>0</v>
      </c>
      <c r="R6179" t="str">
        <f t="shared" si="1430"/>
        <v>-52.3998823624483+7.39319636513389i</v>
      </c>
      <c r="S6179" t="str">
        <f t="shared" si="1431"/>
        <v>-33.0220966564959-26.9799194890324i</v>
      </c>
      <c r="T6179" t="str">
        <f t="shared" si="1432"/>
        <v>0</v>
      </c>
      <c r="U6179" t="str">
        <f t="shared" si="1433"/>
        <v>-66.5295137107441+23.1871930930141i</v>
      </c>
      <c r="V6179" t="str">
        <f t="shared" si="1434"/>
        <v>-17.1207395204749+27.1868857175061i</v>
      </c>
      <c r="W6179" t="str">
        <f t="shared" si="1435"/>
        <v>-220.802397433115+19.3895770931255i</v>
      </c>
      <c r="X6179">
        <f t="shared" si="1436"/>
        <v>221.65210220537392</v>
      </c>
      <c r="AA6179">
        <f t="shared" si="1437"/>
        <v>3380.3514770000002</v>
      </c>
      <c r="AB6179">
        <f t="shared" si="1438"/>
        <v>221.65210220537392</v>
      </c>
    </row>
    <row r="6180" spans="2:28" x14ac:dyDescent="0.25">
      <c r="B6180" t="s">
        <v>144</v>
      </c>
      <c r="C6180" t="s">
        <v>78</v>
      </c>
      <c r="D6180">
        <v>3380.6014759999998</v>
      </c>
      <c r="E6180">
        <v>0.249999</v>
      </c>
      <c r="F6180">
        <v>0</v>
      </c>
      <c r="G6180">
        <v>45.866289139999999</v>
      </c>
      <c r="H6180">
        <v>-2.2476270390000002</v>
      </c>
      <c r="I6180">
        <v>25.808191170000001</v>
      </c>
      <c r="L6180">
        <f t="shared" si="1439"/>
        <v>1</v>
      </c>
      <c r="M6180">
        <f t="shared" si="1425"/>
        <v>-420.21475600865733</v>
      </c>
      <c r="N6180">
        <f t="shared" si="1426"/>
        <v>45.308507880000001</v>
      </c>
      <c r="O6180">
        <f t="shared" si="1427"/>
        <v>-2.2311339805000001</v>
      </c>
      <c r="P6180">
        <f t="shared" si="1428"/>
        <v>162.15488849189384</v>
      </c>
      <c r="Q6180" t="str">
        <f t="shared" si="1429"/>
        <v>0</v>
      </c>
      <c r="R6180" t="str">
        <f t="shared" si="1430"/>
        <v>-52.3998823624483+7.39319636513389i</v>
      </c>
      <c r="S6180" t="str">
        <f t="shared" si="1431"/>
        <v>-33.0220966564959-26.9799194890324i</v>
      </c>
      <c r="T6180" t="str">
        <f t="shared" si="1432"/>
        <v>0</v>
      </c>
      <c r="U6180" t="str">
        <f t="shared" si="1433"/>
        <v>-66.5295137107441+23.1871930930141i</v>
      </c>
      <c r="V6180" t="str">
        <f t="shared" si="1434"/>
        <v>-17.1207395204749+27.1868857175061i</v>
      </c>
      <c r="W6180" t="str">
        <f t="shared" si="1435"/>
        <v>-222.480007567168+19.6474764440899i</v>
      </c>
      <c r="X6180">
        <f t="shared" si="1436"/>
        <v>223.34586877242256</v>
      </c>
      <c r="AA6180">
        <f t="shared" si="1437"/>
        <v>3380.6014759999998</v>
      </c>
      <c r="AB6180">
        <f t="shared" si="1438"/>
        <v>223.34586877242256</v>
      </c>
    </row>
    <row r="6181" spans="2:28" x14ac:dyDescent="0.25">
      <c r="B6181" t="s">
        <v>246</v>
      </c>
      <c r="C6181" t="s">
        <v>78</v>
      </c>
      <c r="D6181">
        <v>3380.8967259999999</v>
      </c>
      <c r="E6181">
        <v>0.29525000000000001</v>
      </c>
      <c r="F6181">
        <v>0</v>
      </c>
      <c r="G6181">
        <v>47.205014890000001</v>
      </c>
      <c r="H6181">
        <v>-2.2865837990000002</v>
      </c>
      <c r="I6181">
        <v>25.809201059999999</v>
      </c>
      <c r="L6181">
        <f t="shared" si="1439"/>
        <v>1</v>
      </c>
      <c r="M6181">
        <f t="shared" si="1425"/>
        <v>-420.21475600865733</v>
      </c>
      <c r="N6181">
        <f t="shared" si="1426"/>
        <v>46.535652014999997</v>
      </c>
      <c r="O6181">
        <f t="shared" si="1427"/>
        <v>-2.267105419</v>
      </c>
      <c r="P6181">
        <f t="shared" si="1428"/>
        <v>162.16082022723086</v>
      </c>
      <c r="Q6181" t="str">
        <f t="shared" si="1429"/>
        <v>0</v>
      </c>
      <c r="R6181" t="str">
        <f t="shared" si="1430"/>
        <v>-52.3998823624483+7.39319636513389i</v>
      </c>
      <c r="S6181" t="str">
        <f t="shared" si="1431"/>
        <v>-33.0220966564959-26.9799194890324i</v>
      </c>
      <c r="T6181" t="str">
        <f t="shared" si="1432"/>
        <v>0</v>
      </c>
      <c r="U6181" t="str">
        <f t="shared" si="1433"/>
        <v>-66.5295137107441+23.1871930930141i</v>
      </c>
      <c r="V6181" t="str">
        <f t="shared" si="1434"/>
        <v>-17.1207395204749+27.1868857175061i</v>
      </c>
      <c r="W6181" t="str">
        <f t="shared" si="1435"/>
        <v>-226.133204534228+20.210699586616i</v>
      </c>
      <c r="X6181">
        <f t="shared" si="1436"/>
        <v>227.03457571634206</v>
      </c>
      <c r="AA6181">
        <f t="shared" si="1437"/>
        <v>3380.8967259999999</v>
      </c>
      <c r="AB6181">
        <f t="shared" si="1438"/>
        <v>227.03457571634206</v>
      </c>
    </row>
    <row r="6182" spans="2:28" x14ac:dyDescent="0.25">
      <c r="B6182" t="s">
        <v>579</v>
      </c>
      <c r="C6182" t="s">
        <v>105</v>
      </c>
      <c r="D6182">
        <v>3380.8967259999999</v>
      </c>
      <c r="E6182">
        <v>0</v>
      </c>
      <c r="F6182">
        <v>0</v>
      </c>
      <c r="G6182">
        <v>47.205014890000001</v>
      </c>
      <c r="H6182">
        <v>-2.2865837990000002</v>
      </c>
      <c r="I6182">
        <v>25.809201059999999</v>
      </c>
      <c r="L6182">
        <f t="shared" si="1439"/>
        <v>1</v>
      </c>
      <c r="M6182">
        <f t="shared" si="1425"/>
        <v>-420.21475600865733</v>
      </c>
      <c r="N6182">
        <f t="shared" si="1426"/>
        <v>47.205014890000001</v>
      </c>
      <c r="O6182">
        <f t="shared" si="1427"/>
        <v>-2.2865837990000002</v>
      </c>
      <c r="P6182">
        <f t="shared" si="1428"/>
        <v>162.16399289023579</v>
      </c>
      <c r="Q6182" t="str">
        <f t="shared" si="1429"/>
        <v>0</v>
      </c>
      <c r="R6182" t="str">
        <f t="shared" si="1430"/>
        <v>-52.3998823624483+7.39319636513389i</v>
      </c>
      <c r="S6182" t="str">
        <f t="shared" si="1431"/>
        <v>-33.0220966564959-26.9799194890324i</v>
      </c>
      <c r="T6182" t="str">
        <f t="shared" si="1432"/>
        <v>0</v>
      </c>
      <c r="U6182" t="str">
        <f t="shared" si="1433"/>
        <v>-66.5295137107441+23.1871930930141i</v>
      </c>
      <c r="V6182" t="str">
        <f t="shared" si="1434"/>
        <v>-17.1207395204749+27.1868857175061i</v>
      </c>
      <c r="W6182" t="str">
        <f t="shared" si="1435"/>
        <v>-228.106243413114+20.5162750929006i</v>
      </c>
      <c r="X6182">
        <f t="shared" si="1436"/>
        <v>229.02701986388067</v>
      </c>
      <c r="AA6182">
        <f t="shared" si="1437"/>
        <v>3380.8967259999999</v>
      </c>
      <c r="AB6182">
        <f t="shared" si="1438"/>
        <v>229.02701986388067</v>
      </c>
    </row>
    <row r="6183" spans="2:28" x14ac:dyDescent="0.25">
      <c r="B6183" t="s">
        <v>314</v>
      </c>
      <c r="C6183" t="s">
        <v>122</v>
      </c>
      <c r="D6183">
        <v>3382.0067260000001</v>
      </c>
      <c r="E6183">
        <v>1.1100000000000001</v>
      </c>
      <c r="F6183">
        <v>0</v>
      </c>
      <c r="G6183">
        <v>47.190574400000003</v>
      </c>
      <c r="H6183">
        <v>2.2991240629999998</v>
      </c>
      <c r="I6183">
        <v>25.812877749999998</v>
      </c>
      <c r="L6183">
        <f t="shared" si="1439"/>
        <v>1</v>
      </c>
      <c r="M6183">
        <f t="shared" si="1425"/>
        <v>-420.21475600865733</v>
      </c>
      <c r="N6183">
        <f t="shared" si="1426"/>
        <v>47.197794645000002</v>
      </c>
      <c r="O6183">
        <f t="shared" si="1427"/>
        <v>6.2701319999998173E-3</v>
      </c>
      <c r="P6183">
        <f t="shared" si="1428"/>
        <v>162.17554355252932</v>
      </c>
      <c r="Q6183" t="str">
        <f t="shared" si="1429"/>
        <v>0</v>
      </c>
      <c r="R6183" t="str">
        <f t="shared" si="1430"/>
        <v>-52.3998823624483+7.39319636513389i</v>
      </c>
      <c r="S6183" t="str">
        <f t="shared" si="1431"/>
        <v>-33.0220966564959-26.9799194890324i</v>
      </c>
      <c r="T6183" t="str">
        <f t="shared" si="1432"/>
        <v>0</v>
      </c>
      <c r="U6183" t="str">
        <f t="shared" si="1433"/>
        <v>-66.5295137107441+23.1871930930141i</v>
      </c>
      <c r="V6183" t="str">
        <f t="shared" si="1434"/>
        <v>-17.1207395204749+27.1868857175061i</v>
      </c>
      <c r="W6183" t="str">
        <f t="shared" si="1435"/>
        <v>-229.352655548653+21.0981098023355i</v>
      </c>
      <c r="X6183">
        <f t="shared" si="1436"/>
        <v>230.32101694037925</v>
      </c>
      <c r="AA6183">
        <f t="shared" si="1437"/>
        <v>3382.0067260000001</v>
      </c>
      <c r="AB6183">
        <f t="shared" si="1438"/>
        <v>230.32101694037925</v>
      </c>
    </row>
    <row r="6184" spans="2:28" x14ac:dyDescent="0.25">
      <c r="B6184" t="s">
        <v>580</v>
      </c>
      <c r="C6184" t="s">
        <v>105</v>
      </c>
      <c r="D6184">
        <v>3382.0067260000001</v>
      </c>
      <c r="E6184">
        <v>0</v>
      </c>
      <c r="F6184">
        <v>0</v>
      </c>
      <c r="G6184">
        <v>47.190574400000003</v>
      </c>
      <c r="H6184">
        <v>2.2991240629999998</v>
      </c>
      <c r="I6184">
        <v>25.812877749999998</v>
      </c>
      <c r="L6184">
        <f t="shared" si="1439"/>
        <v>1</v>
      </c>
      <c r="M6184">
        <f t="shared" si="1425"/>
        <v>-420.21475600865733</v>
      </c>
      <c r="N6184">
        <f t="shared" si="1426"/>
        <v>47.190574400000003</v>
      </c>
      <c r="O6184">
        <f t="shared" si="1427"/>
        <v>2.2991240629999998</v>
      </c>
      <c r="P6184">
        <f t="shared" si="1428"/>
        <v>162.18709421482285</v>
      </c>
      <c r="Q6184" t="str">
        <f t="shared" si="1429"/>
        <v>0</v>
      </c>
      <c r="R6184" t="str">
        <f t="shared" si="1430"/>
        <v>-52.3998823624483+7.39319636513389i</v>
      </c>
      <c r="S6184" t="str">
        <f t="shared" si="1431"/>
        <v>-33.0220966564959-26.9799194890324i</v>
      </c>
      <c r="T6184" t="str">
        <f t="shared" si="1432"/>
        <v>0</v>
      </c>
      <c r="U6184" t="str">
        <f t="shared" si="1433"/>
        <v>-66.5295137107441+23.1871930930141i</v>
      </c>
      <c r="V6184" t="str">
        <f t="shared" si="1434"/>
        <v>-17.1207395204749+27.1868857175061i</v>
      </c>
      <c r="W6184" t="str">
        <f t="shared" si="1435"/>
        <v>-230.568275953679+21.6770405234049i</v>
      </c>
      <c r="X6184">
        <f t="shared" si="1436"/>
        <v>231.58502534081347</v>
      </c>
      <c r="AA6184">
        <f t="shared" si="1437"/>
        <v>3382.0067260000001</v>
      </c>
      <c r="AB6184">
        <f t="shared" si="1438"/>
        <v>231.58502534081347</v>
      </c>
    </row>
    <row r="6185" spans="2:28" x14ac:dyDescent="0.25">
      <c r="B6185" t="s">
        <v>242</v>
      </c>
      <c r="C6185" t="s">
        <v>78</v>
      </c>
      <c r="D6185">
        <v>3382.137776</v>
      </c>
      <c r="E6185">
        <v>0.13105</v>
      </c>
      <c r="F6185">
        <v>0</v>
      </c>
      <c r="G6185">
        <v>46.590261640000001</v>
      </c>
      <c r="H6185">
        <v>2.2816676839999999</v>
      </c>
      <c r="I6185">
        <v>25.81332256</v>
      </c>
      <c r="L6185">
        <f t="shared" si="1439"/>
        <v>1</v>
      </c>
      <c r="M6185">
        <f t="shared" si="1425"/>
        <v>-420.21475600865733</v>
      </c>
      <c r="N6185">
        <f t="shared" si="1426"/>
        <v>46.890418019999998</v>
      </c>
      <c r="O6185">
        <f t="shared" si="1427"/>
        <v>2.2903958734999996</v>
      </c>
      <c r="P6185">
        <f t="shared" si="1428"/>
        <v>162.18849162665111</v>
      </c>
      <c r="Q6185" t="str">
        <f t="shared" si="1429"/>
        <v>0</v>
      </c>
      <c r="R6185" t="str">
        <f t="shared" si="1430"/>
        <v>-52.3998823624483+7.39319636513389i</v>
      </c>
      <c r="S6185" t="str">
        <f t="shared" si="1431"/>
        <v>-33.0220966564959-26.9799194890324i</v>
      </c>
      <c r="T6185" t="str">
        <f t="shared" si="1432"/>
        <v>0</v>
      </c>
      <c r="U6185" t="str">
        <f t="shared" si="1433"/>
        <v>-66.5295137107441+23.1871930930141i</v>
      </c>
      <c r="V6185" t="str">
        <f t="shared" si="1434"/>
        <v>-17.1207395204749+27.1868857175061i</v>
      </c>
      <c r="W6185" t="str">
        <f t="shared" si="1435"/>
        <v>-229.980477980212+21.6778092209199i</v>
      </c>
      <c r="X6185">
        <f t="shared" si="1436"/>
        <v>230.99988671994058</v>
      </c>
      <c r="AA6185">
        <f t="shared" si="1437"/>
        <v>3382.137776</v>
      </c>
      <c r="AB6185">
        <f t="shared" si="1438"/>
        <v>230.99988671994058</v>
      </c>
    </row>
    <row r="6186" spans="2:28" x14ac:dyDescent="0.25">
      <c r="B6186" t="s">
        <v>587</v>
      </c>
      <c r="C6186" t="s">
        <v>305</v>
      </c>
      <c r="D6186">
        <v>3382.887776</v>
      </c>
      <c r="E6186">
        <v>0.75</v>
      </c>
      <c r="F6186">
        <v>0</v>
      </c>
      <c r="G6186">
        <v>43.242687349999997</v>
      </c>
      <c r="H6186">
        <v>2.1817647120000001</v>
      </c>
      <c r="I6186">
        <v>25.815982049999999</v>
      </c>
      <c r="L6186">
        <f t="shared" si="1439"/>
        <v>1</v>
      </c>
      <c r="M6186">
        <f t="shared" si="1425"/>
        <v>-420.21475600865733</v>
      </c>
      <c r="N6186">
        <f t="shared" si="1426"/>
        <v>44.916474495000003</v>
      </c>
      <c r="O6186">
        <f t="shared" si="1427"/>
        <v>2.231716198</v>
      </c>
      <c r="P6186">
        <f t="shared" si="1428"/>
        <v>162.19824407272563</v>
      </c>
      <c r="Q6186" t="str">
        <f t="shared" si="1429"/>
        <v>0</v>
      </c>
      <c r="R6186" t="str">
        <f t="shared" si="1430"/>
        <v>-52.3998823624483+7.39319636513389i</v>
      </c>
      <c r="S6186" t="str">
        <f t="shared" si="1431"/>
        <v>-33.0220966564959-26.9799194890324i</v>
      </c>
      <c r="T6186" t="str">
        <f t="shared" si="1432"/>
        <v>0</v>
      </c>
      <c r="U6186" t="str">
        <f t="shared" si="1433"/>
        <v>-66.5295137107441+23.1871930930141i</v>
      </c>
      <c r="V6186" t="str">
        <f t="shared" si="1434"/>
        <v>-17.1207395204749+27.1868857175061i</v>
      </c>
      <c r="W6186" t="str">
        <f t="shared" si="1435"/>
        <v>-226.077046901509+21.6923414828746i</v>
      </c>
      <c r="X6186">
        <f t="shared" si="1436"/>
        <v>227.11536455008221</v>
      </c>
      <c r="AA6186">
        <f t="shared" si="1437"/>
        <v>3382.887776</v>
      </c>
      <c r="AB6186">
        <f t="shared" si="1438"/>
        <v>227.11536455008221</v>
      </c>
    </row>
    <row r="6187" spans="2:28" x14ac:dyDescent="0.25">
      <c r="B6187" t="s">
        <v>240</v>
      </c>
      <c r="C6187" t="s">
        <v>78</v>
      </c>
      <c r="D6187">
        <v>3383.114004</v>
      </c>
      <c r="E6187">
        <v>0.2262276</v>
      </c>
      <c r="F6187">
        <v>0</v>
      </c>
      <c r="G6187">
        <v>42.262353789999999</v>
      </c>
      <c r="H6187">
        <v>2.1516302999999999</v>
      </c>
      <c r="I6187">
        <v>25.81682429</v>
      </c>
      <c r="L6187">
        <f t="shared" si="1439"/>
        <v>1</v>
      </c>
      <c r="M6187">
        <f t="shared" si="1425"/>
        <v>-420.21475600865733</v>
      </c>
      <c r="N6187">
        <f t="shared" si="1426"/>
        <v>42.752520570000001</v>
      </c>
      <c r="O6187">
        <f t="shared" si="1427"/>
        <v>2.1666975060000002</v>
      </c>
      <c r="P6187">
        <f t="shared" si="1428"/>
        <v>162.2092450819685</v>
      </c>
      <c r="Q6187" t="str">
        <f t="shared" si="1429"/>
        <v>0</v>
      </c>
      <c r="R6187" t="str">
        <f t="shared" si="1430"/>
        <v>-52.3998823624483+7.39319636513389i</v>
      </c>
      <c r="S6187" t="str">
        <f t="shared" si="1431"/>
        <v>-33.0220966564959-26.9799194890324i</v>
      </c>
      <c r="T6187" t="str">
        <f t="shared" si="1432"/>
        <v>0</v>
      </c>
      <c r="U6187" t="str">
        <f t="shared" si="1433"/>
        <v>-66.5295137107441+23.1871930930141i</v>
      </c>
      <c r="V6187" t="str">
        <f t="shared" si="1434"/>
        <v>-17.1207395204749+27.1868857175061i</v>
      </c>
      <c r="W6187" t="str">
        <f t="shared" si="1435"/>
        <v>-221.627554376989+21.6844757892394i</v>
      </c>
      <c r="X6187">
        <f t="shared" si="1436"/>
        <v>222.68585350079903</v>
      </c>
      <c r="AA6187">
        <f t="shared" si="1437"/>
        <v>3383.114004</v>
      </c>
      <c r="AB6187">
        <f t="shared" si="1438"/>
        <v>222.68585350079903</v>
      </c>
    </row>
    <row r="6188" spans="2:28" x14ac:dyDescent="0.25">
      <c r="B6188" t="s">
        <v>93</v>
      </c>
      <c r="C6188" t="s">
        <v>94</v>
      </c>
      <c r="D6188">
        <v>3383.114004</v>
      </c>
      <c r="E6188">
        <v>0</v>
      </c>
      <c r="F6188">
        <v>0</v>
      </c>
      <c r="G6188">
        <v>42.262353789999999</v>
      </c>
      <c r="H6188">
        <v>2.1516302999999999</v>
      </c>
      <c r="I6188">
        <v>25.81682429</v>
      </c>
      <c r="L6188">
        <f t="shared" si="1439"/>
        <v>1</v>
      </c>
      <c r="M6188">
        <f t="shared" si="1425"/>
        <v>-420.21475600865733</v>
      </c>
      <c r="N6188">
        <f t="shared" si="1426"/>
        <v>42.262353789999999</v>
      </c>
      <c r="O6188">
        <f t="shared" si="1427"/>
        <v>2.1516302999999999</v>
      </c>
      <c r="P6188">
        <f t="shared" si="1428"/>
        <v>162.21189105696504</v>
      </c>
      <c r="Q6188" t="str">
        <f t="shared" si="1429"/>
        <v>0</v>
      </c>
      <c r="R6188" t="str">
        <f t="shared" si="1430"/>
        <v>-52.3998823624483+7.39319636513389i</v>
      </c>
      <c r="S6188" t="str">
        <f t="shared" si="1431"/>
        <v>-33.0220966564959-26.9799194890324i</v>
      </c>
      <c r="T6188" t="str">
        <f t="shared" si="1432"/>
        <v>0</v>
      </c>
      <c r="U6188" t="str">
        <f t="shared" si="1433"/>
        <v>-66.5295137107441+23.1871930930141i</v>
      </c>
      <c r="V6188" t="str">
        <f t="shared" si="1434"/>
        <v>-17.1207395204749+27.1868857175061i</v>
      </c>
      <c r="W6188" t="str">
        <f t="shared" si="1435"/>
        <v>-220.603766342598+21.6840425271694i</v>
      </c>
      <c r="X6188">
        <f t="shared" si="1436"/>
        <v>221.66691098325808</v>
      </c>
      <c r="AA6188">
        <f t="shared" si="1437"/>
        <v>3383.114004</v>
      </c>
      <c r="AB6188">
        <f t="shared" si="1438"/>
        <v>221.66691098325808</v>
      </c>
    </row>
    <row r="6189" spans="2:28" x14ac:dyDescent="0.25">
      <c r="B6189" t="s">
        <v>226</v>
      </c>
      <c r="C6189" t="s">
        <v>78</v>
      </c>
      <c r="D6189">
        <v>3383.3113870000002</v>
      </c>
      <c r="E6189">
        <v>0.19738339999999999</v>
      </c>
      <c r="F6189">
        <v>0</v>
      </c>
      <c r="G6189">
        <v>41.41815124</v>
      </c>
      <c r="H6189">
        <v>2.1253380489999998</v>
      </c>
      <c r="I6189">
        <v>25.81757515</v>
      </c>
      <c r="L6189">
        <f t="shared" si="1439"/>
        <v>1</v>
      </c>
      <c r="M6189">
        <f t="shared" si="1425"/>
        <v>-420.21475600865733</v>
      </c>
      <c r="N6189">
        <f t="shared" si="1426"/>
        <v>41.840252515000003</v>
      </c>
      <c r="O6189">
        <f t="shared" si="1427"/>
        <v>2.1384841744999998</v>
      </c>
      <c r="P6189">
        <f t="shared" si="1428"/>
        <v>162.21424995322491</v>
      </c>
      <c r="Q6189" t="str">
        <f t="shared" si="1429"/>
        <v>0</v>
      </c>
      <c r="R6189" t="str">
        <f t="shared" si="1430"/>
        <v>-52.3998823624483+7.39319636513389i</v>
      </c>
      <c r="S6189" t="str">
        <f t="shared" si="1431"/>
        <v>-33.0220966564959-26.9799194890324i</v>
      </c>
      <c r="T6189" t="str">
        <f t="shared" si="1432"/>
        <v>0</v>
      </c>
      <c r="U6189" t="str">
        <f t="shared" si="1433"/>
        <v>-66.5295137107441+23.1871930930141i</v>
      </c>
      <c r="V6189" t="str">
        <f t="shared" si="1434"/>
        <v>-17.1207395204749+27.1868857175061i</v>
      </c>
      <c r="W6189" t="str">
        <f t="shared" si="1435"/>
        <v>-219.720146019071+21.6855575151165i</v>
      </c>
      <c r="X6189">
        <f t="shared" si="1436"/>
        <v>220.78769433866398</v>
      </c>
      <c r="AA6189">
        <f t="shared" si="1437"/>
        <v>3383.3113870000002</v>
      </c>
      <c r="AB6189">
        <f t="shared" si="1438"/>
        <v>220.78769433866398</v>
      </c>
    </row>
    <row r="6190" spans="2:28" x14ac:dyDescent="0.25">
      <c r="B6190" t="s">
        <v>582</v>
      </c>
      <c r="C6190" t="s">
        <v>78</v>
      </c>
      <c r="D6190">
        <v>3383.6065669999998</v>
      </c>
      <c r="E6190">
        <v>0.29517953590000001</v>
      </c>
      <c r="F6190">
        <v>0</v>
      </c>
      <c r="G6190">
        <v>40.175044829999997</v>
      </c>
      <c r="H6190">
        <v>2.0860189660000001</v>
      </c>
      <c r="I6190">
        <v>25.81872684</v>
      </c>
      <c r="L6190">
        <f t="shared" si="1439"/>
        <v>1</v>
      </c>
      <c r="M6190">
        <f t="shared" si="1425"/>
        <v>-420.21475600865733</v>
      </c>
      <c r="N6190">
        <f t="shared" si="1426"/>
        <v>40.796598035000002</v>
      </c>
      <c r="O6190">
        <f t="shared" si="1427"/>
        <v>2.1056785075</v>
      </c>
      <c r="P6190">
        <f t="shared" si="1428"/>
        <v>162.220226990328</v>
      </c>
      <c r="Q6190" t="str">
        <f t="shared" si="1429"/>
        <v>0</v>
      </c>
      <c r="R6190" t="str">
        <f t="shared" si="1430"/>
        <v>-52.3998823624483+7.39319636513389i</v>
      </c>
      <c r="S6190" t="str">
        <f t="shared" si="1431"/>
        <v>-33.0220966564959-26.9799194890324i</v>
      </c>
      <c r="T6190" t="str">
        <f t="shared" si="1432"/>
        <v>0</v>
      </c>
      <c r="U6190" t="str">
        <f t="shared" si="1433"/>
        <v>-66.5295137107441+23.1871930930141i</v>
      </c>
      <c r="V6190" t="str">
        <f t="shared" si="1434"/>
        <v>-17.1207395204749+27.1868857175061i</v>
      </c>
      <c r="W6190" t="str">
        <f t="shared" si="1435"/>
        <v>-217.50955410155+21.6882602180478i</v>
      </c>
      <c r="X6190">
        <f t="shared" si="1436"/>
        <v>218.58816700988382</v>
      </c>
      <c r="AA6190">
        <f t="shared" si="1437"/>
        <v>3383.6065669999998</v>
      </c>
      <c r="AB6190">
        <f t="shared" si="1438"/>
        <v>218.58816700988382</v>
      </c>
    </row>
    <row r="6191" spans="2:28" x14ac:dyDescent="0.25">
      <c r="B6191" t="s">
        <v>286</v>
      </c>
      <c r="C6191" t="s">
        <v>78</v>
      </c>
      <c r="D6191">
        <v>3384.1281629999999</v>
      </c>
      <c r="E6191">
        <v>0.52159659000000003</v>
      </c>
      <c r="F6191">
        <v>0</v>
      </c>
      <c r="G6191">
        <v>38.035163939999997</v>
      </c>
      <c r="H6191">
        <v>2.0165402339999998</v>
      </c>
      <c r="I6191">
        <v>25.82085056</v>
      </c>
      <c r="L6191">
        <f t="shared" si="1439"/>
        <v>1</v>
      </c>
      <c r="M6191">
        <f t="shared" si="1425"/>
        <v>-420.21475600865733</v>
      </c>
      <c r="N6191">
        <f t="shared" si="1426"/>
        <v>39.105104384999997</v>
      </c>
      <c r="O6191">
        <f t="shared" si="1427"/>
        <v>2.0512796</v>
      </c>
      <c r="P6191">
        <f t="shared" si="1428"/>
        <v>162.2305169943215</v>
      </c>
      <c r="Q6191" t="str">
        <f t="shared" si="1429"/>
        <v>0</v>
      </c>
      <c r="R6191" t="str">
        <f t="shared" si="1430"/>
        <v>-52.3998823624483+7.39319636513389i</v>
      </c>
      <c r="S6191" t="str">
        <f t="shared" si="1431"/>
        <v>-33.0220966564959-26.9799194890324i</v>
      </c>
      <c r="T6191" t="str">
        <f t="shared" si="1432"/>
        <v>0</v>
      </c>
      <c r="U6191" t="str">
        <f t="shared" si="1433"/>
        <v>-66.5295137107441+23.1871930930141i</v>
      </c>
      <c r="V6191" t="str">
        <f t="shared" si="1434"/>
        <v>-17.1207395204749+27.1868857175061i</v>
      </c>
      <c r="W6191" t="str">
        <f t="shared" si="1435"/>
        <v>-213.856883146648+21.6954030975103i</v>
      </c>
      <c r="X6191">
        <f t="shared" si="1436"/>
        <v>214.95454632261797</v>
      </c>
      <c r="AA6191">
        <f t="shared" si="1437"/>
        <v>3384.1281629999999</v>
      </c>
      <c r="AB6191">
        <f t="shared" si="1438"/>
        <v>214.95454632261797</v>
      </c>
    </row>
    <row r="6192" spans="2:28" x14ac:dyDescent="0.25">
      <c r="B6192" t="s">
        <v>287</v>
      </c>
      <c r="C6192" t="s">
        <v>105</v>
      </c>
      <c r="D6192">
        <v>3384.1281629999999</v>
      </c>
      <c r="E6192">
        <v>0</v>
      </c>
      <c r="F6192">
        <v>0</v>
      </c>
      <c r="G6192">
        <v>38.035163939999997</v>
      </c>
      <c r="H6192">
        <v>2.0165402339999998</v>
      </c>
      <c r="I6192">
        <v>25.82085056</v>
      </c>
      <c r="L6192">
        <f t="shared" si="1439"/>
        <v>1</v>
      </c>
      <c r="M6192">
        <f t="shared" si="1425"/>
        <v>-420.21475600865733</v>
      </c>
      <c r="N6192">
        <f t="shared" si="1426"/>
        <v>38.035163939999997</v>
      </c>
      <c r="O6192">
        <f t="shared" si="1427"/>
        <v>2.0165402339999998</v>
      </c>
      <c r="P6192">
        <f t="shared" si="1428"/>
        <v>162.23718885747178</v>
      </c>
      <c r="Q6192" t="str">
        <f t="shared" si="1429"/>
        <v>0</v>
      </c>
      <c r="R6192" t="str">
        <f t="shared" si="1430"/>
        <v>-52.3998823624483+7.39319636513389i</v>
      </c>
      <c r="S6192" t="str">
        <f t="shared" si="1431"/>
        <v>-33.0220966564959-26.9799194890324i</v>
      </c>
      <c r="T6192" t="str">
        <f t="shared" si="1432"/>
        <v>0</v>
      </c>
      <c r="U6192" t="str">
        <f t="shared" si="1433"/>
        <v>-66.5295137107441+23.1871930930141i</v>
      </c>
      <c r="V6192" t="str">
        <f t="shared" si="1434"/>
        <v>-17.1207395204749+27.1868857175061i</v>
      </c>
      <c r="W6192" t="str">
        <f t="shared" si="1435"/>
        <v>-211.477235495769+21.6904552480818i</v>
      </c>
      <c r="X6192">
        <f t="shared" si="1436"/>
        <v>212.58668110162029</v>
      </c>
      <c r="AA6192">
        <f t="shared" si="1437"/>
        <v>3384.1281629999999</v>
      </c>
      <c r="AB6192">
        <f t="shared" si="1438"/>
        <v>212.58668110162029</v>
      </c>
    </row>
    <row r="6193" spans="2:28" x14ac:dyDescent="0.25">
      <c r="B6193" t="s">
        <v>288</v>
      </c>
      <c r="C6193" t="s">
        <v>107</v>
      </c>
      <c r="D6193">
        <v>3393.5688190000001</v>
      </c>
      <c r="E6193">
        <v>9.4406560000000006</v>
      </c>
      <c r="F6193">
        <v>3.8924026770000002E-2</v>
      </c>
      <c r="G6193">
        <v>11.832172999999999</v>
      </c>
      <c r="H6193">
        <v>0.75900745520000001</v>
      </c>
      <c r="I6193">
        <v>25.894251870000002</v>
      </c>
      <c r="L6193">
        <f t="shared" si="1439"/>
        <v>1</v>
      </c>
      <c r="M6193">
        <f t="shared" si="1425"/>
        <v>-401.49846197352366</v>
      </c>
      <c r="N6193">
        <f t="shared" si="1426"/>
        <v>24.933668469999997</v>
      </c>
      <c r="O6193">
        <f t="shared" si="1427"/>
        <v>1.3877738445999999</v>
      </c>
      <c r="P6193">
        <f t="shared" si="1428"/>
        <v>162.46778587373166</v>
      </c>
      <c r="Q6193" t="str">
        <f t="shared" si="1429"/>
        <v>-4.99842934262373-4.01530453675621i</v>
      </c>
      <c r="R6193" t="str">
        <f t="shared" si="1430"/>
        <v>-57.398311705072+3.37789182837768i</v>
      </c>
      <c r="S6193" t="str">
        <f t="shared" si="1431"/>
        <v>-38.0205259991196-30.9952240257886i</v>
      </c>
      <c r="T6193" t="str">
        <f t="shared" si="1432"/>
        <v>5.38381133189691+3.48160048808523i</v>
      </c>
      <c r="U6193" t="str">
        <f t="shared" si="1433"/>
        <v>-61.1457023788472+26.6687935810993i</v>
      </c>
      <c r="V6193" t="str">
        <f t="shared" si="1434"/>
        <v>-11.736928188578+30.6684862055913i</v>
      </c>
      <c r="W6193" t="str">
        <f t="shared" si="1435"/>
        <v>-193.224359248091+40.4095247645481i</v>
      </c>
      <c r="X6193">
        <f t="shared" si="1436"/>
        <v>197.40461671027848</v>
      </c>
      <c r="AA6193">
        <f t="shared" si="1437"/>
        <v>3393.5688190000001</v>
      </c>
      <c r="AB6193">
        <f t="shared" si="1438"/>
        <v>197.40461671027848</v>
      </c>
    </row>
    <row r="6194" spans="2:28" x14ac:dyDescent="0.25">
      <c r="B6194" t="s">
        <v>289</v>
      </c>
      <c r="C6194" t="s">
        <v>105</v>
      </c>
      <c r="D6194">
        <v>3393.5688190000001</v>
      </c>
      <c r="E6194">
        <v>0</v>
      </c>
      <c r="F6194">
        <v>0</v>
      </c>
      <c r="G6194">
        <v>11.832172999999999</v>
      </c>
      <c r="H6194">
        <v>0.75900745520000001</v>
      </c>
      <c r="I6194">
        <v>25.894251870000002</v>
      </c>
      <c r="L6194">
        <f t="shared" si="1439"/>
        <v>1</v>
      </c>
      <c r="M6194">
        <f t="shared" ref="M6194:M6257" si="1440">M6193+$G$2*F6194*L6194</f>
        <v>-401.49846197352366</v>
      </c>
      <c r="N6194">
        <f t="shared" ref="N6194:N6257" si="1441">(G6194+G6193)/2</f>
        <v>11.832172999999999</v>
      </c>
      <c r="O6194">
        <f t="shared" ref="O6194:O6257" si="1442">(H6194+H6193)/2</f>
        <v>0.75900745520000001</v>
      </c>
      <c r="P6194">
        <f t="shared" ref="P6194:P6257" si="1443">(I6194+I6193)/2*2*PI()</f>
        <v>162.69838288999154</v>
      </c>
      <c r="Q6194" t="str">
        <f t="shared" ref="Q6194:Q6257" si="1444">IMPRODUCT(IMDIV(IMEXP(COMPLEX(0,$P6194)),COMPLEX(SQRT($N6194),0)),COMPLEX(-$O6194,1),IMEXP(COMPLEX(0,PI()/2*(1-$L6194))),"0+1i",IMEXP(COMPLEX(0,$M6194)),COMPLEX($G$2*$F6194*$L6194,0))</f>
        <v>0</v>
      </c>
      <c r="R6194" t="str">
        <f t="shared" ref="R6194:R6257" si="1445">IMSUM(R6193,Q6194)</f>
        <v>-57.398311705072+3.37789182837768i</v>
      </c>
      <c r="S6194" t="str">
        <f t="shared" ref="S6194:S6257" si="1446">IMSUM($G$6,R6194)</f>
        <v>-38.0205259991196-30.9952240257886i</v>
      </c>
      <c r="T6194" t="str">
        <f t="shared" ref="T6194:T6257" si="1447">IMPRODUCT(IMDIV(IMEXP(COMPLEX(0,-$P6194)),COMPLEX(SQRT($N6194),0)),COMPLEX(-$O6194,-1),IMEXP(COMPLEX(0,PI()/2*(1-$L6194))),"0+1i",IMEXP(COMPLEX(0,$M6194)),COMPLEX($G$2*$F6194*$L6194,0))</f>
        <v>0</v>
      </c>
      <c r="U6194" t="str">
        <f t="shared" ref="U6194:U6257" si="1448">IMSUM(U6193,T6194)</f>
        <v>-61.1457023788472+26.6687935810993i</v>
      </c>
      <c r="V6194" t="str">
        <f t="shared" ref="V6194:V6257" si="1449">IMSUM($G$10,U6194)</f>
        <v>-11.736928188578+30.6684862055913i</v>
      </c>
      <c r="W6194" t="str">
        <f t="shared" ref="W6194:W6257" si="1450">IMPRODUCT(IMDIV("1+0i","0+2i"),IMSUB(IMPRODUCT(COMPLEX(SQRT(N6194),0),IMEXP(COMPLEX(0,-P6194)),S6194),IMPRODUCT(COMPLEX(SQRT(N6194),0),IMEXP(COMPLEX(0,P6194)),V6194)))</f>
        <v>-136.261988440647+35.241864498707i</v>
      </c>
      <c r="X6194">
        <f t="shared" ref="X6194:X6257" si="1451">IMABS(W6194)</f>
        <v>140.74558077305392</v>
      </c>
      <c r="AA6194">
        <f t="shared" ref="AA6194:AA6257" si="1452">D6194</f>
        <v>3393.5688190000001</v>
      </c>
      <c r="AB6194">
        <f t="shared" ref="AB6194:AB6257" si="1453">X6194</f>
        <v>140.74558077305392</v>
      </c>
    </row>
    <row r="6195" spans="2:28" x14ac:dyDescent="0.25">
      <c r="B6195" t="s">
        <v>286</v>
      </c>
      <c r="C6195" t="s">
        <v>78</v>
      </c>
      <c r="D6195">
        <v>3394.090416</v>
      </c>
      <c r="E6195">
        <v>0.52159659000000003</v>
      </c>
      <c r="F6195">
        <v>0</v>
      </c>
      <c r="G6195">
        <v>11.076621469999999</v>
      </c>
      <c r="H6195">
        <v>0.68952872310000002</v>
      </c>
      <c r="I6195">
        <v>25.90150573</v>
      </c>
      <c r="L6195">
        <f t="shared" ref="L6195:L6258" si="1454">IF(B6195="SNAKE1",-1,IF(B6195="SNAKE2",1,L6194))</f>
        <v>1</v>
      </c>
      <c r="M6195">
        <f t="shared" si="1440"/>
        <v>-401.49846197352366</v>
      </c>
      <c r="N6195">
        <f t="shared" si="1441"/>
        <v>11.454397234999998</v>
      </c>
      <c r="O6195">
        <f t="shared" si="1442"/>
        <v>0.72426808914999996</v>
      </c>
      <c r="P6195">
        <f t="shared" si="1443"/>
        <v>162.72117156327769</v>
      </c>
      <c r="Q6195" t="str">
        <f t="shared" si="1444"/>
        <v>0</v>
      </c>
      <c r="R6195" t="str">
        <f t="shared" si="1445"/>
        <v>-57.398311705072+3.37789182837768i</v>
      </c>
      <c r="S6195" t="str">
        <f t="shared" si="1446"/>
        <v>-38.0205259991196-30.9952240257886i</v>
      </c>
      <c r="T6195" t="str">
        <f t="shared" si="1447"/>
        <v>0</v>
      </c>
      <c r="U6195" t="str">
        <f t="shared" si="1448"/>
        <v>-61.1457023788472+26.6687935810993i</v>
      </c>
      <c r="V6195" t="str">
        <f t="shared" si="1449"/>
        <v>-11.736928188578+30.6684862055913i</v>
      </c>
      <c r="W6195" t="str">
        <f t="shared" si="1450"/>
        <v>-133.989928113029+35.3005546505267i</v>
      </c>
      <c r="X6195">
        <f t="shared" si="1451"/>
        <v>138.56200775959297</v>
      </c>
      <c r="AA6195">
        <f t="shared" si="1452"/>
        <v>3394.090416</v>
      </c>
      <c r="AB6195">
        <f t="shared" si="1453"/>
        <v>138.56200775959297</v>
      </c>
    </row>
    <row r="6196" spans="2:28" x14ac:dyDescent="0.25">
      <c r="B6196" t="s">
        <v>571</v>
      </c>
      <c r="C6196" t="s">
        <v>78</v>
      </c>
      <c r="D6196">
        <v>3394.3857240000002</v>
      </c>
      <c r="E6196">
        <v>0.29530753589999997</v>
      </c>
      <c r="F6196">
        <v>0</v>
      </c>
      <c r="G6196">
        <v>10.680991669999999</v>
      </c>
      <c r="H6196">
        <v>0.65019258940000002</v>
      </c>
      <c r="I6196">
        <v>25.90582727</v>
      </c>
      <c r="L6196">
        <f t="shared" si="1454"/>
        <v>1</v>
      </c>
      <c r="M6196">
        <f t="shared" si="1440"/>
        <v>-401.49846197352366</v>
      </c>
      <c r="N6196">
        <f t="shared" si="1441"/>
        <v>10.878806569999998</v>
      </c>
      <c r="O6196">
        <f t="shared" si="1442"/>
        <v>0.66986065625000002</v>
      </c>
      <c r="P6196">
        <f t="shared" si="1443"/>
        <v>162.75753675488005</v>
      </c>
      <c r="Q6196" t="str">
        <f t="shared" si="1444"/>
        <v>0</v>
      </c>
      <c r="R6196" t="str">
        <f t="shared" si="1445"/>
        <v>-57.398311705072+3.37789182837768i</v>
      </c>
      <c r="S6196" t="str">
        <f t="shared" si="1446"/>
        <v>-38.0205259991196-30.9952240257886i</v>
      </c>
      <c r="T6196" t="str">
        <f t="shared" si="1447"/>
        <v>0</v>
      </c>
      <c r="U6196" t="str">
        <f t="shared" si="1448"/>
        <v>-61.1457023788472+26.6687935810993i</v>
      </c>
      <c r="V6196" t="str">
        <f t="shared" si="1449"/>
        <v>-11.736928188578+30.6684862055913i</v>
      </c>
      <c r="W6196" t="str">
        <f t="shared" si="1450"/>
        <v>-130.316514215503+35.3383506301097i</v>
      </c>
      <c r="X6196">
        <f t="shared" si="1451"/>
        <v>135.02293472790456</v>
      </c>
      <c r="AA6196">
        <f t="shared" si="1452"/>
        <v>3394.3857240000002</v>
      </c>
      <c r="AB6196">
        <f t="shared" si="1453"/>
        <v>135.02293472790456</v>
      </c>
    </row>
    <row r="6197" spans="2:28" x14ac:dyDescent="0.25">
      <c r="B6197" t="s">
        <v>237</v>
      </c>
      <c r="C6197" t="s">
        <v>78</v>
      </c>
      <c r="D6197">
        <v>3394.8950070000001</v>
      </c>
      <c r="E6197">
        <v>0.50928300000000004</v>
      </c>
      <c r="F6197">
        <v>0</v>
      </c>
      <c r="G6197">
        <v>10.053276609999999</v>
      </c>
      <c r="H6197">
        <v>0.58235407630000002</v>
      </c>
      <c r="I6197">
        <v>25.913652460000002</v>
      </c>
      <c r="L6197">
        <f t="shared" si="1454"/>
        <v>1</v>
      </c>
      <c r="M6197">
        <f t="shared" si="1440"/>
        <v>-401.49846197352366</v>
      </c>
      <c r="N6197">
        <f t="shared" si="1441"/>
        <v>10.367134139999999</v>
      </c>
      <c r="O6197">
        <f t="shared" si="1442"/>
        <v>0.61627333285000008</v>
      </c>
      <c r="P6197">
        <f t="shared" si="1443"/>
        <v>162.7956968326132</v>
      </c>
      <c r="Q6197" t="str">
        <f t="shared" si="1444"/>
        <v>0</v>
      </c>
      <c r="R6197" t="str">
        <f t="shared" si="1445"/>
        <v>-57.398311705072+3.37789182837768i</v>
      </c>
      <c r="S6197" t="str">
        <f t="shared" si="1446"/>
        <v>-38.0205259991196-30.9952240257886i</v>
      </c>
      <c r="T6197" t="str">
        <f t="shared" si="1447"/>
        <v>0</v>
      </c>
      <c r="U6197" t="str">
        <f t="shared" si="1448"/>
        <v>-61.1457023788472+26.6687935810993i</v>
      </c>
      <c r="V6197" t="str">
        <f t="shared" si="1449"/>
        <v>-11.736928188578+30.6684862055913i</v>
      </c>
      <c r="W6197" t="str">
        <f t="shared" si="1450"/>
        <v>-126.764187089155+35.4072145735479i</v>
      </c>
      <c r="X6197">
        <f t="shared" si="1451"/>
        <v>131.61622229889275</v>
      </c>
      <c r="AA6197">
        <f t="shared" si="1452"/>
        <v>3394.8950070000001</v>
      </c>
      <c r="AB6197">
        <f t="shared" si="1453"/>
        <v>131.61622229889275</v>
      </c>
    </row>
    <row r="6198" spans="2:28" x14ac:dyDescent="0.25">
      <c r="B6198" t="s">
        <v>127</v>
      </c>
      <c r="C6198" t="s">
        <v>78</v>
      </c>
      <c r="D6198">
        <v>3395.1450070000001</v>
      </c>
      <c r="E6198">
        <v>0.25</v>
      </c>
      <c r="F6198">
        <v>0</v>
      </c>
      <c r="G6198">
        <v>9.7704248170000003</v>
      </c>
      <c r="H6198">
        <v>0.54905308590000002</v>
      </c>
      <c r="I6198">
        <v>25.917667550000001</v>
      </c>
      <c r="L6198">
        <f t="shared" si="1454"/>
        <v>1</v>
      </c>
      <c r="M6198">
        <f t="shared" si="1440"/>
        <v>-401.49846197352366</v>
      </c>
      <c r="N6198">
        <f t="shared" si="1441"/>
        <v>9.9118507134999998</v>
      </c>
      <c r="O6198">
        <f t="shared" si="1442"/>
        <v>0.56570358109999996</v>
      </c>
      <c r="P6198">
        <f t="shared" si="1443"/>
        <v>162.83289416927764</v>
      </c>
      <c r="Q6198" t="str">
        <f t="shared" si="1444"/>
        <v>0</v>
      </c>
      <c r="R6198" t="str">
        <f t="shared" si="1445"/>
        <v>-57.398311705072+3.37789182837768i</v>
      </c>
      <c r="S6198" t="str">
        <f t="shared" si="1446"/>
        <v>-38.0205259991196-30.9952240257886i</v>
      </c>
      <c r="T6198" t="str">
        <f t="shared" si="1447"/>
        <v>0</v>
      </c>
      <c r="U6198" t="str">
        <f t="shared" si="1448"/>
        <v>-61.1457023788472+26.6687935810993i</v>
      </c>
      <c r="V6198" t="str">
        <f t="shared" si="1449"/>
        <v>-11.736928188578+30.6684862055913i</v>
      </c>
      <c r="W6198" t="str">
        <f t="shared" si="1450"/>
        <v>-123.34609629132+35.4397779382534i</v>
      </c>
      <c r="X6198">
        <f t="shared" si="1451"/>
        <v>128.33642246307281</v>
      </c>
      <c r="AA6198">
        <f t="shared" si="1452"/>
        <v>3395.1450070000001</v>
      </c>
      <c r="AB6198">
        <f t="shared" si="1453"/>
        <v>128.33642246307281</v>
      </c>
    </row>
    <row r="6199" spans="2:28" x14ac:dyDescent="0.25">
      <c r="B6199" t="s">
        <v>128</v>
      </c>
      <c r="C6199" t="s">
        <v>129</v>
      </c>
      <c r="D6199">
        <v>3395.1450070000001</v>
      </c>
      <c r="E6199">
        <v>0</v>
      </c>
      <c r="F6199">
        <v>0</v>
      </c>
      <c r="G6199">
        <v>9.7704248170000003</v>
      </c>
      <c r="H6199">
        <v>0.54905308590000002</v>
      </c>
      <c r="I6199">
        <v>25.917667550000001</v>
      </c>
      <c r="L6199">
        <f t="shared" si="1454"/>
        <v>1</v>
      </c>
      <c r="M6199">
        <f t="shared" si="1440"/>
        <v>-401.49846197352366</v>
      </c>
      <c r="N6199">
        <f t="shared" si="1441"/>
        <v>9.7704248170000003</v>
      </c>
      <c r="O6199">
        <f t="shared" si="1442"/>
        <v>0.54905308590000002</v>
      </c>
      <c r="P6199">
        <f t="shared" si="1443"/>
        <v>162.84550794652515</v>
      </c>
      <c r="Q6199" t="str">
        <f t="shared" si="1444"/>
        <v>0</v>
      </c>
      <c r="R6199" t="str">
        <f t="shared" si="1445"/>
        <v>-57.398311705072+3.37789182837768i</v>
      </c>
      <c r="S6199" t="str">
        <f t="shared" si="1446"/>
        <v>-38.0205259991196-30.9952240257886i</v>
      </c>
      <c r="T6199" t="str">
        <f t="shared" si="1447"/>
        <v>0</v>
      </c>
      <c r="U6199" t="str">
        <f t="shared" si="1448"/>
        <v>-61.1457023788472+26.6687935810993i</v>
      </c>
      <c r="V6199" t="str">
        <f t="shared" si="1449"/>
        <v>-11.736928188578+30.6684862055913i</v>
      </c>
      <c r="W6199" t="str">
        <f t="shared" si="1450"/>
        <v>-122.221311339265+35.4506960812132i</v>
      </c>
      <c r="X6199">
        <f t="shared" si="1451"/>
        <v>127.25879458069723</v>
      </c>
      <c r="AA6199">
        <f t="shared" si="1452"/>
        <v>3395.1450070000001</v>
      </c>
      <c r="AB6199">
        <f t="shared" si="1453"/>
        <v>127.25879458069723</v>
      </c>
    </row>
    <row r="6200" spans="2:28" x14ac:dyDescent="0.25">
      <c r="B6200" t="s">
        <v>234</v>
      </c>
      <c r="C6200" t="s">
        <v>105</v>
      </c>
      <c r="D6200">
        <v>3395.1450070000001</v>
      </c>
      <c r="E6200">
        <v>0</v>
      </c>
      <c r="F6200">
        <v>0</v>
      </c>
      <c r="G6200">
        <v>9.7704248170000003</v>
      </c>
      <c r="H6200">
        <v>0.54905308590000002</v>
      </c>
      <c r="I6200">
        <v>25.917667550000001</v>
      </c>
      <c r="L6200">
        <f t="shared" si="1454"/>
        <v>1</v>
      </c>
      <c r="M6200">
        <f t="shared" si="1440"/>
        <v>-401.49846197352366</v>
      </c>
      <c r="N6200">
        <f t="shared" si="1441"/>
        <v>9.7704248170000003</v>
      </c>
      <c r="O6200">
        <f t="shared" si="1442"/>
        <v>0.54905308590000002</v>
      </c>
      <c r="P6200">
        <f t="shared" si="1443"/>
        <v>162.84550794652515</v>
      </c>
      <c r="Q6200" t="str">
        <f t="shared" si="1444"/>
        <v>0</v>
      </c>
      <c r="R6200" t="str">
        <f t="shared" si="1445"/>
        <v>-57.398311705072+3.37789182837768i</v>
      </c>
      <c r="S6200" t="str">
        <f t="shared" si="1446"/>
        <v>-38.0205259991196-30.9952240257886i</v>
      </c>
      <c r="T6200" t="str">
        <f t="shared" si="1447"/>
        <v>0</v>
      </c>
      <c r="U6200" t="str">
        <f t="shared" si="1448"/>
        <v>-61.1457023788472+26.6687935810993i</v>
      </c>
      <c r="V6200" t="str">
        <f t="shared" si="1449"/>
        <v>-11.736928188578+30.6684862055913i</v>
      </c>
      <c r="W6200" t="str">
        <f t="shared" si="1450"/>
        <v>-122.221311339265+35.4506960812132i</v>
      </c>
      <c r="X6200">
        <f t="shared" si="1451"/>
        <v>127.25879458069723</v>
      </c>
      <c r="AA6200">
        <f t="shared" si="1452"/>
        <v>3395.1450070000001</v>
      </c>
      <c r="AB6200">
        <f t="shared" si="1453"/>
        <v>127.25879458069723</v>
      </c>
    </row>
    <row r="6201" spans="2:28" x14ac:dyDescent="0.25">
      <c r="B6201" t="s">
        <v>235</v>
      </c>
      <c r="C6201" t="s">
        <v>105</v>
      </c>
      <c r="D6201">
        <v>3395.1450070000001</v>
      </c>
      <c r="E6201">
        <v>0</v>
      </c>
      <c r="F6201">
        <v>0</v>
      </c>
      <c r="G6201">
        <v>9.7704248170000003</v>
      </c>
      <c r="H6201">
        <v>0.54905308590000002</v>
      </c>
      <c r="I6201">
        <v>25.917667550000001</v>
      </c>
      <c r="L6201">
        <f t="shared" si="1454"/>
        <v>1</v>
      </c>
      <c r="M6201">
        <f t="shared" si="1440"/>
        <v>-401.49846197352366</v>
      </c>
      <c r="N6201">
        <f t="shared" si="1441"/>
        <v>9.7704248170000003</v>
      </c>
      <c r="O6201">
        <f t="shared" si="1442"/>
        <v>0.54905308590000002</v>
      </c>
      <c r="P6201">
        <f t="shared" si="1443"/>
        <v>162.84550794652515</v>
      </c>
      <c r="Q6201" t="str">
        <f t="shared" si="1444"/>
        <v>0</v>
      </c>
      <c r="R6201" t="str">
        <f t="shared" si="1445"/>
        <v>-57.398311705072+3.37789182837768i</v>
      </c>
      <c r="S6201" t="str">
        <f t="shared" si="1446"/>
        <v>-38.0205259991196-30.9952240257886i</v>
      </c>
      <c r="T6201" t="str">
        <f t="shared" si="1447"/>
        <v>0</v>
      </c>
      <c r="U6201" t="str">
        <f t="shared" si="1448"/>
        <v>-61.1457023788472+26.6687935810993i</v>
      </c>
      <c r="V6201" t="str">
        <f t="shared" si="1449"/>
        <v>-11.736928188578+30.6684862055913i</v>
      </c>
      <c r="W6201" t="str">
        <f t="shared" si="1450"/>
        <v>-122.221311339265+35.4506960812132i</v>
      </c>
      <c r="X6201">
        <f t="shared" si="1451"/>
        <v>127.25879458069723</v>
      </c>
      <c r="AA6201">
        <f t="shared" si="1452"/>
        <v>3395.1450070000001</v>
      </c>
      <c r="AB6201">
        <f t="shared" si="1453"/>
        <v>127.25879458069723</v>
      </c>
    </row>
    <row r="6202" spans="2:28" x14ac:dyDescent="0.25">
      <c r="B6202" t="s">
        <v>583</v>
      </c>
      <c r="C6202" t="s">
        <v>122</v>
      </c>
      <c r="D6202">
        <v>3395.145008</v>
      </c>
      <c r="E6202" s="1">
        <v>9.9999999999999995E-7</v>
      </c>
      <c r="F6202">
        <v>0</v>
      </c>
      <c r="G6202">
        <v>9.7704237190000001</v>
      </c>
      <c r="H6202">
        <v>0.54905295269999999</v>
      </c>
      <c r="I6202">
        <v>25.917667569999999</v>
      </c>
      <c r="L6202">
        <f t="shared" si="1454"/>
        <v>1</v>
      </c>
      <c r="M6202">
        <f t="shared" si="1440"/>
        <v>-401.49846197352366</v>
      </c>
      <c r="N6202">
        <f t="shared" si="1441"/>
        <v>9.7704242679999993</v>
      </c>
      <c r="O6202">
        <f t="shared" si="1442"/>
        <v>0.54905301930000006</v>
      </c>
      <c r="P6202">
        <f t="shared" si="1443"/>
        <v>162.84550800935699</v>
      </c>
      <c r="Q6202" t="str">
        <f t="shared" si="1444"/>
        <v>0</v>
      </c>
      <c r="R6202" t="str">
        <f t="shared" si="1445"/>
        <v>-57.398311705072+3.37789182837768i</v>
      </c>
      <c r="S6202" t="str">
        <f t="shared" si="1446"/>
        <v>-38.0205259991196-30.9952240257886i</v>
      </c>
      <c r="T6202" t="str">
        <f t="shared" si="1447"/>
        <v>0</v>
      </c>
      <c r="U6202" t="str">
        <f t="shared" si="1448"/>
        <v>-61.1457023788472+26.6687935810993i</v>
      </c>
      <c r="V6202" t="str">
        <f t="shared" si="1449"/>
        <v>-11.736928188578+30.6684862055913i</v>
      </c>
      <c r="W6202" t="str">
        <f t="shared" si="1450"/>
        <v>-122.221306653282+35.4506963895438i</v>
      </c>
      <c r="X6202">
        <f t="shared" si="1451"/>
        <v>127.25879016609899</v>
      </c>
      <c r="AA6202">
        <f t="shared" si="1452"/>
        <v>3395.145008</v>
      </c>
      <c r="AB6202">
        <f t="shared" si="1453"/>
        <v>127.25879016609899</v>
      </c>
    </row>
    <row r="6203" spans="2:28" x14ac:dyDescent="0.25">
      <c r="B6203" t="s">
        <v>144</v>
      </c>
      <c r="C6203" t="s">
        <v>78</v>
      </c>
      <c r="D6203">
        <v>3395.3950070000001</v>
      </c>
      <c r="E6203">
        <v>0.249999</v>
      </c>
      <c r="F6203">
        <v>0</v>
      </c>
      <c r="G6203">
        <v>9.5042235220000002</v>
      </c>
      <c r="H6203">
        <v>0.51575209550000001</v>
      </c>
      <c r="I6203">
        <v>25.92179702</v>
      </c>
      <c r="L6203">
        <f t="shared" si="1454"/>
        <v>1</v>
      </c>
      <c r="M6203">
        <f t="shared" si="1440"/>
        <v>-401.49846197352366</v>
      </c>
      <c r="N6203">
        <f t="shared" si="1441"/>
        <v>9.6373236205000001</v>
      </c>
      <c r="O6203">
        <f t="shared" si="1442"/>
        <v>0.5324025241</v>
      </c>
      <c r="P6203">
        <f t="shared" si="1443"/>
        <v>162.8584811219722</v>
      </c>
      <c r="Q6203" t="str">
        <f t="shared" si="1444"/>
        <v>0</v>
      </c>
      <c r="R6203" t="str">
        <f t="shared" si="1445"/>
        <v>-57.398311705072+3.37789182837768i</v>
      </c>
      <c r="S6203" t="str">
        <f t="shared" si="1446"/>
        <v>-38.0205259991196-30.9952240257886i</v>
      </c>
      <c r="T6203" t="str">
        <f t="shared" si="1447"/>
        <v>0</v>
      </c>
      <c r="U6203" t="str">
        <f t="shared" si="1448"/>
        <v>-61.1457023788472+26.6687935810993i</v>
      </c>
      <c r="V6203" t="str">
        <f t="shared" si="1449"/>
        <v>-11.736928188578+30.6684862055913i</v>
      </c>
      <c r="W6203" t="str">
        <f t="shared" si="1450"/>
        <v>-121.118971843143+35.4728948044266i</v>
      </c>
      <c r="X6203">
        <f t="shared" si="1451"/>
        <v>126.20670190661818</v>
      </c>
      <c r="AA6203">
        <f t="shared" si="1452"/>
        <v>3395.3950070000001</v>
      </c>
      <c r="AB6203">
        <f t="shared" si="1453"/>
        <v>126.20670190661818</v>
      </c>
    </row>
    <row r="6204" spans="2:28" x14ac:dyDescent="0.25">
      <c r="B6204" t="s">
        <v>246</v>
      </c>
      <c r="C6204" t="s">
        <v>78</v>
      </c>
      <c r="D6204">
        <v>3395.6902570000002</v>
      </c>
      <c r="E6204">
        <v>0.29525000000000001</v>
      </c>
      <c r="F6204">
        <v>0</v>
      </c>
      <c r="G6204">
        <v>9.2112836399999996</v>
      </c>
      <c r="H6204">
        <v>0.47642362589999998</v>
      </c>
      <c r="I6204">
        <v>25.926820020000001</v>
      </c>
      <c r="L6204">
        <f t="shared" si="1454"/>
        <v>1</v>
      </c>
      <c r="M6204">
        <f t="shared" si="1440"/>
        <v>-401.49846197352366</v>
      </c>
      <c r="N6204">
        <f t="shared" si="1441"/>
        <v>9.3577535810000008</v>
      </c>
      <c r="O6204">
        <f t="shared" si="1442"/>
        <v>0.49608786069999999</v>
      </c>
      <c r="P6204">
        <f t="shared" si="1443"/>
        <v>162.88723439165457</v>
      </c>
      <c r="Q6204" t="str">
        <f t="shared" si="1444"/>
        <v>0</v>
      </c>
      <c r="R6204" t="str">
        <f t="shared" si="1445"/>
        <v>-57.398311705072+3.37789182837768i</v>
      </c>
      <c r="S6204" t="str">
        <f t="shared" si="1446"/>
        <v>-38.0205259991196-30.9952240257886i</v>
      </c>
      <c r="T6204" t="str">
        <f t="shared" si="1447"/>
        <v>0</v>
      </c>
      <c r="U6204" t="str">
        <f t="shared" si="1448"/>
        <v>-61.1457023788472+26.6687935810993i</v>
      </c>
      <c r="V6204" t="str">
        <f t="shared" si="1449"/>
        <v>-11.736928188578+30.6684862055913i</v>
      </c>
      <c r="W6204" t="str">
        <f t="shared" si="1450"/>
        <v>-118.694657208108+35.5112151721924i</v>
      </c>
      <c r="X6204">
        <f t="shared" si="1451"/>
        <v>123.89297015067486</v>
      </c>
      <c r="AA6204">
        <f t="shared" si="1452"/>
        <v>3395.6902570000002</v>
      </c>
      <c r="AB6204">
        <f t="shared" si="1453"/>
        <v>123.89297015067486</v>
      </c>
    </row>
    <row r="6205" spans="2:28" x14ac:dyDescent="0.25">
      <c r="B6205" t="s">
        <v>584</v>
      </c>
      <c r="C6205" t="s">
        <v>105</v>
      </c>
      <c r="D6205">
        <v>3395.6902570000002</v>
      </c>
      <c r="E6205">
        <v>0</v>
      </c>
      <c r="F6205">
        <v>0</v>
      </c>
      <c r="G6205">
        <v>9.2112836399999996</v>
      </c>
      <c r="H6205">
        <v>0.47642362589999998</v>
      </c>
      <c r="I6205">
        <v>25.926820020000001</v>
      </c>
      <c r="L6205">
        <f t="shared" si="1454"/>
        <v>1</v>
      </c>
      <c r="M6205">
        <f t="shared" si="1440"/>
        <v>-401.49846197352366</v>
      </c>
      <c r="N6205">
        <f t="shared" si="1441"/>
        <v>9.2112836399999996</v>
      </c>
      <c r="O6205">
        <f t="shared" si="1442"/>
        <v>0.47642362589999998</v>
      </c>
      <c r="P6205">
        <f t="shared" si="1443"/>
        <v>162.90301461155354</v>
      </c>
      <c r="Q6205" t="str">
        <f t="shared" si="1444"/>
        <v>0</v>
      </c>
      <c r="R6205" t="str">
        <f t="shared" si="1445"/>
        <v>-57.398311705072+3.37789182837768i</v>
      </c>
      <c r="S6205" t="str">
        <f t="shared" si="1446"/>
        <v>-38.0205259991196-30.9952240257886i</v>
      </c>
      <c r="T6205" t="str">
        <f t="shared" si="1447"/>
        <v>0</v>
      </c>
      <c r="U6205" t="str">
        <f t="shared" si="1448"/>
        <v>-61.1457023788472+26.6687935810993i</v>
      </c>
      <c r="V6205" t="str">
        <f t="shared" si="1449"/>
        <v>-11.736928188578+30.6684862055913i</v>
      </c>
      <c r="W6205" t="str">
        <f t="shared" si="1450"/>
        <v>-117.364223867524+35.522937127565i</v>
      </c>
      <c r="X6205">
        <f t="shared" si="1451"/>
        <v>122.62234749912118</v>
      </c>
      <c r="AA6205">
        <f t="shared" si="1452"/>
        <v>3395.6902570000002</v>
      </c>
      <c r="AB6205">
        <f t="shared" si="1453"/>
        <v>122.62234749912118</v>
      </c>
    </row>
    <row r="6206" spans="2:28" x14ac:dyDescent="0.25">
      <c r="B6206" t="s">
        <v>307</v>
      </c>
      <c r="C6206" t="s">
        <v>122</v>
      </c>
      <c r="D6206">
        <v>3396.8002569999999</v>
      </c>
      <c r="E6206">
        <v>1.1100000000000001</v>
      </c>
      <c r="F6206">
        <v>0</v>
      </c>
      <c r="G6206">
        <v>9.2384367059999999</v>
      </c>
      <c r="H6206">
        <v>-0.50172642820000002</v>
      </c>
      <c r="I6206">
        <v>25.946352709999999</v>
      </c>
      <c r="L6206">
        <f t="shared" si="1454"/>
        <v>1</v>
      </c>
      <c r="M6206">
        <f t="shared" si="1440"/>
        <v>-401.49846197352366</v>
      </c>
      <c r="N6206">
        <f t="shared" si="1441"/>
        <v>9.2248601729999997</v>
      </c>
      <c r="O6206">
        <f t="shared" si="1442"/>
        <v>-1.2651401150000019E-2</v>
      </c>
      <c r="P6206">
        <f t="shared" si="1443"/>
        <v>162.96437836696239</v>
      </c>
      <c r="Q6206" t="str">
        <f t="shared" si="1444"/>
        <v>0</v>
      </c>
      <c r="R6206" t="str">
        <f t="shared" si="1445"/>
        <v>-57.398311705072+3.37789182837768i</v>
      </c>
      <c r="S6206" t="str">
        <f t="shared" si="1446"/>
        <v>-38.0205259991196-30.9952240257886i</v>
      </c>
      <c r="T6206" t="str">
        <f t="shared" si="1447"/>
        <v>0</v>
      </c>
      <c r="U6206" t="str">
        <f t="shared" si="1448"/>
        <v>-61.1457023788472+26.6687935810993i</v>
      </c>
      <c r="V6206" t="str">
        <f t="shared" si="1449"/>
        <v>-11.736928188578+30.6684862055913i</v>
      </c>
      <c r="W6206" t="str">
        <f t="shared" si="1450"/>
        <v>-115.625458282168+36.5957257807407i</v>
      </c>
      <c r="X6206">
        <f t="shared" si="1451"/>
        <v>121.27857909944585</v>
      </c>
      <c r="AA6206">
        <f t="shared" si="1452"/>
        <v>3396.8002569999999</v>
      </c>
      <c r="AB6206">
        <f t="shared" si="1453"/>
        <v>121.27857909944585</v>
      </c>
    </row>
    <row r="6207" spans="2:28" x14ac:dyDescent="0.25">
      <c r="B6207" t="s">
        <v>585</v>
      </c>
      <c r="C6207" t="s">
        <v>105</v>
      </c>
      <c r="D6207">
        <v>3396.8002569999999</v>
      </c>
      <c r="E6207">
        <v>0</v>
      </c>
      <c r="F6207">
        <v>0</v>
      </c>
      <c r="G6207">
        <v>9.2384367059999999</v>
      </c>
      <c r="H6207">
        <v>-0.50172642820000002</v>
      </c>
      <c r="I6207">
        <v>25.946352709999999</v>
      </c>
      <c r="L6207">
        <f t="shared" si="1454"/>
        <v>1</v>
      </c>
      <c r="M6207">
        <f t="shared" si="1440"/>
        <v>-401.49846197352366</v>
      </c>
      <c r="N6207">
        <f t="shared" si="1441"/>
        <v>9.2384367059999999</v>
      </c>
      <c r="O6207">
        <f t="shared" si="1442"/>
        <v>-0.50172642820000002</v>
      </c>
      <c r="P6207">
        <f t="shared" si="1443"/>
        <v>163.02574212237124</v>
      </c>
      <c r="Q6207" t="str">
        <f t="shared" si="1444"/>
        <v>0</v>
      </c>
      <c r="R6207" t="str">
        <f t="shared" si="1445"/>
        <v>-57.398311705072+3.37789182837768i</v>
      </c>
      <c r="S6207" t="str">
        <f t="shared" si="1446"/>
        <v>-38.0205259991196-30.9952240257886i</v>
      </c>
      <c r="T6207" t="str">
        <f t="shared" si="1447"/>
        <v>0</v>
      </c>
      <c r="U6207" t="str">
        <f t="shared" si="1448"/>
        <v>-61.1457023788472+26.6687935810993i</v>
      </c>
      <c r="V6207" t="str">
        <f t="shared" si="1449"/>
        <v>-11.736928188578+30.6684862055913i</v>
      </c>
      <c r="W6207" t="str">
        <f t="shared" si="1450"/>
        <v>-113.448371400092+37.5321752749214i</v>
      </c>
      <c r="X6207">
        <f t="shared" si="1451"/>
        <v>119.49559470625115</v>
      </c>
      <c r="AA6207">
        <f t="shared" si="1452"/>
        <v>3396.8002569999999</v>
      </c>
      <c r="AB6207">
        <f t="shared" si="1453"/>
        <v>119.49559470625115</v>
      </c>
    </row>
    <row r="6208" spans="2:28" x14ac:dyDescent="0.25">
      <c r="B6208" t="s">
        <v>242</v>
      </c>
      <c r="C6208" t="s">
        <v>78</v>
      </c>
      <c r="D6208">
        <v>3396.9313069999998</v>
      </c>
      <c r="E6208">
        <v>0.13105</v>
      </c>
      <c r="F6208">
        <v>0</v>
      </c>
      <c r="G6208">
        <v>9.3722661479999996</v>
      </c>
      <c r="H6208">
        <v>-0.51948258589999996</v>
      </c>
      <c r="I6208">
        <v>25.94859426</v>
      </c>
      <c r="L6208">
        <f t="shared" si="1454"/>
        <v>1</v>
      </c>
      <c r="M6208">
        <f t="shared" si="1440"/>
        <v>-401.49846197352366</v>
      </c>
      <c r="N6208">
        <f t="shared" si="1441"/>
        <v>9.3053514269999997</v>
      </c>
      <c r="O6208">
        <f t="shared" si="1442"/>
        <v>-0.51060450705000004</v>
      </c>
      <c r="P6208">
        <f t="shared" si="1443"/>
        <v>163.03278415938388</v>
      </c>
      <c r="Q6208" t="str">
        <f t="shared" si="1444"/>
        <v>0</v>
      </c>
      <c r="R6208" t="str">
        <f t="shared" si="1445"/>
        <v>-57.398311705072+3.37789182837768i</v>
      </c>
      <c r="S6208" t="str">
        <f t="shared" si="1446"/>
        <v>-38.0205259991196-30.9952240257886i</v>
      </c>
      <c r="T6208" t="str">
        <f t="shared" si="1447"/>
        <v>0</v>
      </c>
      <c r="U6208" t="str">
        <f t="shared" si="1448"/>
        <v>-61.1457023788472+26.6687935810993i</v>
      </c>
      <c r="V6208" t="str">
        <f t="shared" si="1449"/>
        <v>-11.736928188578+30.6684862055913i</v>
      </c>
      <c r="W6208" t="str">
        <f t="shared" si="1450"/>
        <v>-113.570355953228+37.7635980558735i</v>
      </c>
      <c r="X6208">
        <f t="shared" si="1451"/>
        <v>119.68423074686359</v>
      </c>
      <c r="AA6208">
        <f t="shared" si="1452"/>
        <v>3396.9313069999998</v>
      </c>
      <c r="AB6208">
        <f t="shared" si="1453"/>
        <v>119.68423074686359</v>
      </c>
    </row>
    <row r="6209" spans="2:28" x14ac:dyDescent="0.25">
      <c r="B6209" t="s">
        <v>575</v>
      </c>
      <c r="C6209" t="s">
        <v>305</v>
      </c>
      <c r="D6209">
        <v>3397.6813069999998</v>
      </c>
      <c r="E6209">
        <v>0.75</v>
      </c>
      <c r="F6209">
        <v>0</v>
      </c>
      <c r="G6209">
        <v>10.227703979999999</v>
      </c>
      <c r="H6209">
        <v>-0.62110119149999998</v>
      </c>
      <c r="I6209">
        <v>25.96079808</v>
      </c>
      <c r="L6209">
        <f t="shared" si="1454"/>
        <v>1</v>
      </c>
      <c r="M6209">
        <f t="shared" si="1440"/>
        <v>-401.49846197352366</v>
      </c>
      <c r="N6209">
        <f t="shared" si="1441"/>
        <v>9.7999850639999995</v>
      </c>
      <c r="O6209">
        <f t="shared" si="1442"/>
        <v>-0.57029188869999992</v>
      </c>
      <c r="P6209">
        <f t="shared" si="1443"/>
        <v>163.07816562765427</v>
      </c>
      <c r="Q6209" t="str">
        <f t="shared" si="1444"/>
        <v>0</v>
      </c>
      <c r="R6209" t="str">
        <f t="shared" si="1445"/>
        <v>-57.398311705072+3.37789182837768i</v>
      </c>
      <c r="S6209" t="str">
        <f t="shared" si="1446"/>
        <v>-38.0205259991196-30.9952240257886i</v>
      </c>
      <c r="T6209" t="str">
        <f t="shared" si="1447"/>
        <v>0</v>
      </c>
      <c r="U6209" t="str">
        <f t="shared" si="1448"/>
        <v>-61.1457023788472+26.6687935810993i</v>
      </c>
      <c r="V6209" t="str">
        <f t="shared" si="1449"/>
        <v>-11.736928188578+30.6684862055913i</v>
      </c>
      <c r="W6209" t="str">
        <f t="shared" si="1450"/>
        <v>-114.50622556546+39.3411730183229i</v>
      </c>
      <c r="X6209">
        <f t="shared" si="1451"/>
        <v>121.07602400023558</v>
      </c>
      <c r="AA6209">
        <f t="shared" si="1452"/>
        <v>3397.6813069999998</v>
      </c>
      <c r="AB6209">
        <f t="shared" si="1453"/>
        <v>121.07602400023558</v>
      </c>
    </row>
    <row r="6210" spans="2:28" x14ac:dyDescent="0.25">
      <c r="B6210" t="s">
        <v>240</v>
      </c>
      <c r="C6210" t="s">
        <v>78</v>
      </c>
      <c r="D6210">
        <v>3397.9075339999999</v>
      </c>
      <c r="E6210">
        <v>0.2262276</v>
      </c>
      <c r="F6210">
        <v>0</v>
      </c>
      <c r="G6210">
        <v>10.51565875</v>
      </c>
      <c r="H6210">
        <v>-0.65175310249999996</v>
      </c>
      <c r="I6210">
        <v>25.964270190000001</v>
      </c>
      <c r="L6210">
        <f t="shared" si="1454"/>
        <v>1</v>
      </c>
      <c r="M6210">
        <f t="shared" si="1440"/>
        <v>-401.49846197352366</v>
      </c>
      <c r="N6210">
        <f t="shared" si="1441"/>
        <v>10.371681365000001</v>
      </c>
      <c r="O6210">
        <f t="shared" si="1442"/>
        <v>-0.63642714700000003</v>
      </c>
      <c r="P6210">
        <f t="shared" si="1443"/>
        <v>163.12741301418046</v>
      </c>
      <c r="Q6210" t="str">
        <f t="shared" si="1444"/>
        <v>0</v>
      </c>
      <c r="R6210" t="str">
        <f t="shared" si="1445"/>
        <v>-57.398311705072+3.37789182837768i</v>
      </c>
      <c r="S6210" t="str">
        <f t="shared" si="1446"/>
        <v>-38.0205259991196-30.9952240257886i</v>
      </c>
      <c r="T6210" t="str">
        <f t="shared" si="1447"/>
        <v>0</v>
      </c>
      <c r="U6210" t="str">
        <f t="shared" si="1448"/>
        <v>-61.1457023788472+26.6687935810993i</v>
      </c>
      <c r="V6210" t="str">
        <f t="shared" si="1449"/>
        <v>-11.736928188578+30.6684862055913i</v>
      </c>
      <c r="W6210" t="str">
        <f t="shared" si="1450"/>
        <v>-115.243183064028+41.0332972259261i</v>
      </c>
      <c r="X6210">
        <f t="shared" si="1451"/>
        <v>122.33038348652498</v>
      </c>
      <c r="AA6210">
        <f t="shared" si="1452"/>
        <v>3397.9075339999999</v>
      </c>
      <c r="AB6210">
        <f t="shared" si="1453"/>
        <v>122.33038348652498</v>
      </c>
    </row>
    <row r="6211" spans="2:28" x14ac:dyDescent="0.25">
      <c r="B6211" t="s">
        <v>89</v>
      </c>
      <c r="C6211" t="s">
        <v>90</v>
      </c>
      <c r="D6211">
        <v>3397.9075339999999</v>
      </c>
      <c r="E6211">
        <v>0</v>
      </c>
      <c r="F6211">
        <v>0</v>
      </c>
      <c r="G6211">
        <v>10.51565875</v>
      </c>
      <c r="H6211">
        <v>-0.65175310249999996</v>
      </c>
      <c r="I6211">
        <v>25.964270190000001</v>
      </c>
      <c r="L6211">
        <f t="shared" si="1454"/>
        <v>1</v>
      </c>
      <c r="M6211">
        <f t="shared" si="1440"/>
        <v>-401.49846197352366</v>
      </c>
      <c r="N6211">
        <f t="shared" si="1441"/>
        <v>10.51565875</v>
      </c>
      <c r="O6211">
        <f t="shared" si="1442"/>
        <v>-0.65175310249999996</v>
      </c>
      <c r="P6211">
        <f t="shared" si="1443"/>
        <v>163.13832096944893</v>
      </c>
      <c r="Q6211" t="str">
        <f t="shared" si="1444"/>
        <v>0</v>
      </c>
      <c r="R6211" t="str">
        <f t="shared" si="1445"/>
        <v>-57.398311705072+3.37789182837768i</v>
      </c>
      <c r="S6211" t="str">
        <f t="shared" si="1446"/>
        <v>-38.0205259991196-30.9952240257886i</v>
      </c>
      <c r="T6211" t="str">
        <f t="shared" si="1447"/>
        <v>0</v>
      </c>
      <c r="U6211" t="str">
        <f t="shared" si="1448"/>
        <v>-61.1457023788472+26.6687935810993i</v>
      </c>
      <c r="V6211" t="str">
        <f t="shared" si="1449"/>
        <v>-11.736928188578+30.6684862055913i</v>
      </c>
      <c r="W6211" t="str">
        <f t="shared" si="1450"/>
        <v>-115.432046989882+41.4287032848135i</v>
      </c>
      <c r="X6211">
        <f t="shared" si="1451"/>
        <v>122.64132634693513</v>
      </c>
      <c r="AA6211">
        <f t="shared" si="1452"/>
        <v>3397.9075339999999</v>
      </c>
      <c r="AB6211">
        <f t="shared" si="1453"/>
        <v>122.64132634693513</v>
      </c>
    </row>
    <row r="6212" spans="2:28" x14ac:dyDescent="0.25">
      <c r="B6212" t="s">
        <v>226</v>
      </c>
      <c r="C6212" t="s">
        <v>78</v>
      </c>
      <c r="D6212">
        <v>3398.104918</v>
      </c>
      <c r="E6212">
        <v>0.19738339999999999</v>
      </c>
      <c r="F6212">
        <v>0</v>
      </c>
      <c r="G6212">
        <v>10.77822802</v>
      </c>
      <c r="H6212">
        <v>-0.67849687039999995</v>
      </c>
      <c r="I6212">
        <v>25.96722115</v>
      </c>
      <c r="L6212">
        <f t="shared" si="1454"/>
        <v>1</v>
      </c>
      <c r="M6212">
        <f t="shared" si="1440"/>
        <v>-401.49846197352366</v>
      </c>
      <c r="N6212">
        <f t="shared" si="1441"/>
        <v>10.646943385</v>
      </c>
      <c r="O6212">
        <f t="shared" si="1442"/>
        <v>-0.66512498644999996</v>
      </c>
      <c r="P6212">
        <f t="shared" si="1443"/>
        <v>163.14759168370597</v>
      </c>
      <c r="Q6212" t="str">
        <f t="shared" si="1444"/>
        <v>0</v>
      </c>
      <c r="R6212" t="str">
        <f t="shared" si="1445"/>
        <v>-57.398311705072+3.37789182837768i</v>
      </c>
      <c r="S6212" t="str">
        <f t="shared" si="1446"/>
        <v>-38.0205259991196-30.9952240257886i</v>
      </c>
      <c r="T6212" t="str">
        <f t="shared" si="1447"/>
        <v>0</v>
      </c>
      <c r="U6212" t="str">
        <f t="shared" si="1448"/>
        <v>-61.1457023788472+26.6687935810993i</v>
      </c>
      <c r="V6212" t="str">
        <f t="shared" si="1449"/>
        <v>-11.736928188578+30.6684862055913i</v>
      </c>
      <c r="W6212" t="str">
        <f t="shared" si="1450"/>
        <v>-115.619323385426+41.7780370503792i</v>
      </c>
      <c r="X6212">
        <f t="shared" si="1451"/>
        <v>122.93588703013687</v>
      </c>
      <c r="AA6212">
        <f t="shared" si="1452"/>
        <v>3398.104918</v>
      </c>
      <c r="AB6212">
        <f t="shared" si="1453"/>
        <v>122.93588703013687</v>
      </c>
    </row>
    <row r="6213" spans="2:28" x14ac:dyDescent="0.25">
      <c r="B6213" t="s">
        <v>582</v>
      </c>
      <c r="C6213" t="s">
        <v>78</v>
      </c>
      <c r="D6213">
        <v>3398.4000970000002</v>
      </c>
      <c r="E6213">
        <v>0.29517953590000001</v>
      </c>
      <c r="F6213">
        <v>0</v>
      </c>
      <c r="G6213">
        <v>11.1905903</v>
      </c>
      <c r="H6213">
        <v>-0.71849118089999997</v>
      </c>
      <c r="I6213">
        <v>25.971499319999999</v>
      </c>
      <c r="L6213">
        <f t="shared" si="1454"/>
        <v>1</v>
      </c>
      <c r="M6213">
        <f t="shared" si="1440"/>
        <v>-401.49846197352366</v>
      </c>
      <c r="N6213">
        <f t="shared" si="1441"/>
        <v>10.98440916</v>
      </c>
      <c r="O6213">
        <f t="shared" si="1442"/>
        <v>-0.69849402564999996</v>
      </c>
      <c r="P6213">
        <f t="shared" si="1443"/>
        <v>163.17030266540581</v>
      </c>
      <c r="Q6213" t="str">
        <f t="shared" si="1444"/>
        <v>0</v>
      </c>
      <c r="R6213" t="str">
        <f t="shared" si="1445"/>
        <v>-57.398311705072+3.37789182837768i</v>
      </c>
      <c r="S6213" t="str">
        <f t="shared" si="1446"/>
        <v>-38.0205259991196-30.9952240257886i</v>
      </c>
      <c r="T6213" t="str">
        <f t="shared" si="1447"/>
        <v>0</v>
      </c>
      <c r="U6213" t="str">
        <f t="shared" si="1448"/>
        <v>-61.1457023788472+26.6687935810993i</v>
      </c>
      <c r="V6213" t="str">
        <f t="shared" si="1449"/>
        <v>-11.736928188578+30.6684862055913i</v>
      </c>
      <c r="W6213" t="str">
        <f t="shared" si="1450"/>
        <v>-116.073402916408+42.647281144669i</v>
      </c>
      <c r="X6213">
        <f t="shared" si="1451"/>
        <v>123.66012070844516</v>
      </c>
      <c r="AA6213">
        <f t="shared" si="1452"/>
        <v>3398.4000970000002</v>
      </c>
      <c r="AB6213">
        <f t="shared" si="1453"/>
        <v>123.66012070844516</v>
      </c>
    </row>
    <row r="6214" spans="2:28" x14ac:dyDescent="0.25">
      <c r="B6214" t="s">
        <v>286</v>
      </c>
      <c r="C6214" t="s">
        <v>78</v>
      </c>
      <c r="D6214">
        <v>3398.9216940000001</v>
      </c>
      <c r="E6214">
        <v>0.52159659000000003</v>
      </c>
      <c r="F6214">
        <v>0</v>
      </c>
      <c r="G6214">
        <v>11.97697762</v>
      </c>
      <c r="H6214">
        <v>-0.7891630718</v>
      </c>
      <c r="I6214">
        <v>25.978672339999999</v>
      </c>
      <c r="L6214">
        <f t="shared" si="1454"/>
        <v>1</v>
      </c>
      <c r="M6214">
        <f t="shared" si="1440"/>
        <v>-401.49846197352366</v>
      </c>
      <c r="N6214">
        <f t="shared" si="1441"/>
        <v>11.58378396</v>
      </c>
      <c r="O6214">
        <f t="shared" si="1442"/>
        <v>-0.75382712635000004</v>
      </c>
      <c r="P6214">
        <f t="shared" si="1443"/>
        <v>163.20627763978464</v>
      </c>
      <c r="Q6214" t="str">
        <f t="shared" si="1444"/>
        <v>0</v>
      </c>
      <c r="R6214" t="str">
        <f t="shared" si="1445"/>
        <v>-57.398311705072+3.37789182837768i</v>
      </c>
      <c r="S6214" t="str">
        <f t="shared" si="1446"/>
        <v>-38.0205259991196-30.9952240257886i</v>
      </c>
      <c r="T6214" t="str">
        <f t="shared" si="1447"/>
        <v>0</v>
      </c>
      <c r="U6214" t="str">
        <f t="shared" si="1448"/>
        <v>-61.1457023788472+26.6687935810993i</v>
      </c>
      <c r="V6214" t="str">
        <f t="shared" si="1449"/>
        <v>-11.736928188578+30.6684862055913i</v>
      </c>
      <c r="W6214" t="str">
        <f t="shared" si="1450"/>
        <v>-116.853920098624+44.0944629453969i</v>
      </c>
      <c r="X6214">
        <f t="shared" si="1451"/>
        <v>124.89659845191375</v>
      </c>
      <c r="AA6214">
        <f t="shared" si="1452"/>
        <v>3398.9216940000001</v>
      </c>
      <c r="AB6214">
        <f t="shared" si="1453"/>
        <v>124.89659845191375</v>
      </c>
    </row>
    <row r="6215" spans="2:28" x14ac:dyDescent="0.25">
      <c r="B6215" t="s">
        <v>287</v>
      </c>
      <c r="C6215" t="s">
        <v>105</v>
      </c>
      <c r="D6215">
        <v>3398.9216940000001</v>
      </c>
      <c r="E6215">
        <v>0</v>
      </c>
      <c r="F6215">
        <v>0</v>
      </c>
      <c r="G6215">
        <v>11.97697762</v>
      </c>
      <c r="H6215">
        <v>-0.7891630718</v>
      </c>
      <c r="I6215">
        <v>25.978672339999999</v>
      </c>
      <c r="L6215">
        <f t="shared" si="1454"/>
        <v>1</v>
      </c>
      <c r="M6215">
        <f t="shared" si="1440"/>
        <v>-401.49846197352366</v>
      </c>
      <c r="N6215">
        <f t="shared" si="1441"/>
        <v>11.97697762</v>
      </c>
      <c r="O6215">
        <f t="shared" si="1442"/>
        <v>-0.7891630718</v>
      </c>
      <c r="P6215">
        <f t="shared" si="1443"/>
        <v>163.2288123467207</v>
      </c>
      <c r="Q6215" t="str">
        <f t="shared" si="1444"/>
        <v>0</v>
      </c>
      <c r="R6215" t="str">
        <f t="shared" si="1445"/>
        <v>-57.398311705072+3.37789182837768i</v>
      </c>
      <c r="S6215" t="str">
        <f t="shared" si="1446"/>
        <v>-38.0205259991196-30.9952240257886i</v>
      </c>
      <c r="T6215" t="str">
        <f t="shared" si="1447"/>
        <v>0</v>
      </c>
      <c r="U6215" t="str">
        <f t="shared" si="1448"/>
        <v>-61.1457023788472+26.6687935810993i</v>
      </c>
      <c r="V6215" t="str">
        <f t="shared" si="1449"/>
        <v>-11.736928188578+30.6684862055913i</v>
      </c>
      <c r="W6215" t="str">
        <f t="shared" si="1450"/>
        <v>-117.24890407431+44.9975471321762i</v>
      </c>
      <c r="X6215">
        <f t="shared" si="1451"/>
        <v>125.58696092564375</v>
      </c>
      <c r="AA6215">
        <f t="shared" si="1452"/>
        <v>3398.9216940000001</v>
      </c>
      <c r="AB6215">
        <f t="shared" si="1453"/>
        <v>125.58696092564375</v>
      </c>
    </row>
    <row r="6216" spans="2:28" x14ac:dyDescent="0.25">
      <c r="B6216" t="s">
        <v>288</v>
      </c>
      <c r="C6216" t="s">
        <v>107</v>
      </c>
      <c r="D6216">
        <v>3408.3623499999999</v>
      </c>
      <c r="E6216">
        <v>9.4406560000000006</v>
      </c>
      <c r="F6216">
        <v>3.8924026770000002E-2</v>
      </c>
      <c r="G6216">
        <v>38.95322299</v>
      </c>
      <c r="H6216">
        <v>-2.0682914710000002</v>
      </c>
      <c r="I6216">
        <v>26.05066528</v>
      </c>
      <c r="L6216">
        <f t="shared" si="1454"/>
        <v>1</v>
      </c>
      <c r="M6216">
        <f t="shared" si="1440"/>
        <v>-382.78216793838999</v>
      </c>
      <c r="N6216">
        <f t="shared" si="1441"/>
        <v>25.465100305</v>
      </c>
      <c r="O6216">
        <f t="shared" si="1442"/>
        <v>-1.4287272714000001</v>
      </c>
      <c r="P6216">
        <f t="shared" si="1443"/>
        <v>163.45498483813506</v>
      </c>
      <c r="Q6216" t="str">
        <f t="shared" si="1444"/>
        <v>-6.01663713734232+2.37400094056465i</v>
      </c>
      <c r="R6216" t="str">
        <f t="shared" si="1445"/>
        <v>-63.4149488424143+5.75189276894233i</v>
      </c>
      <c r="S6216" t="str">
        <f t="shared" si="1446"/>
        <v>-44.0371631364619-28.621223085224i</v>
      </c>
      <c r="T6216" t="str">
        <f t="shared" si="1447"/>
        <v>1.35279552084896+6.32500965904556i</v>
      </c>
      <c r="U6216" t="str">
        <f t="shared" si="1448"/>
        <v>-59.7929068579982+32.9938032401449i</v>
      </c>
      <c r="V6216" t="str">
        <f t="shared" si="1449"/>
        <v>-10.384132667729+36.9934958646369i</v>
      </c>
      <c r="W6216" t="str">
        <f t="shared" si="1450"/>
        <v>-152.215165193169+82.6069546867095i</v>
      </c>
      <c r="X6216">
        <f t="shared" si="1451"/>
        <v>173.18592748083145</v>
      </c>
      <c r="AA6216">
        <f t="shared" si="1452"/>
        <v>3408.3623499999999</v>
      </c>
      <c r="AB6216">
        <f t="shared" si="1453"/>
        <v>173.18592748083145</v>
      </c>
    </row>
    <row r="6217" spans="2:28" x14ac:dyDescent="0.25">
      <c r="B6217" t="s">
        <v>289</v>
      </c>
      <c r="C6217" t="s">
        <v>105</v>
      </c>
      <c r="D6217">
        <v>3408.3623499999999</v>
      </c>
      <c r="E6217">
        <v>0</v>
      </c>
      <c r="F6217">
        <v>0</v>
      </c>
      <c r="G6217">
        <v>38.95322299</v>
      </c>
      <c r="H6217">
        <v>-2.0682914710000002</v>
      </c>
      <c r="I6217">
        <v>26.05066528</v>
      </c>
      <c r="L6217">
        <f t="shared" si="1454"/>
        <v>1</v>
      </c>
      <c r="M6217">
        <f t="shared" si="1440"/>
        <v>-382.78216793838999</v>
      </c>
      <c r="N6217">
        <f t="shared" si="1441"/>
        <v>38.95322299</v>
      </c>
      <c r="O6217">
        <f t="shared" si="1442"/>
        <v>-2.0682914710000002</v>
      </c>
      <c r="P6217">
        <f t="shared" si="1443"/>
        <v>163.68115732954939</v>
      </c>
      <c r="Q6217" t="str">
        <f t="shared" si="1444"/>
        <v>0</v>
      </c>
      <c r="R6217" t="str">
        <f t="shared" si="1445"/>
        <v>-63.4149488424143+5.75189276894233i</v>
      </c>
      <c r="S6217" t="str">
        <f t="shared" si="1446"/>
        <v>-44.0371631364619-28.621223085224i</v>
      </c>
      <c r="T6217" t="str">
        <f t="shared" si="1447"/>
        <v>0</v>
      </c>
      <c r="U6217" t="str">
        <f t="shared" si="1448"/>
        <v>-59.7929068579982+32.9938032401449i</v>
      </c>
      <c r="V6217" t="str">
        <f t="shared" si="1449"/>
        <v>-10.384132667729+36.9934958646369i</v>
      </c>
      <c r="W6217" t="str">
        <f t="shared" si="1450"/>
        <v>-141.316595019832+91.564619239783i</v>
      </c>
      <c r="X6217">
        <f t="shared" si="1451"/>
        <v>168.3878247514518</v>
      </c>
      <c r="AA6217">
        <f t="shared" si="1452"/>
        <v>3408.3623499999999</v>
      </c>
      <c r="AB6217">
        <f t="shared" si="1453"/>
        <v>168.3878247514518</v>
      </c>
    </row>
    <row r="6218" spans="2:28" x14ac:dyDescent="0.25">
      <c r="B6218" t="s">
        <v>286</v>
      </c>
      <c r="C6218" t="s">
        <v>78</v>
      </c>
      <c r="D6218">
        <v>3408.8839459999999</v>
      </c>
      <c r="E6218">
        <v>0.52159659000000003</v>
      </c>
      <c r="F6218">
        <v>0</v>
      </c>
      <c r="G6218">
        <v>41.147712759999997</v>
      </c>
      <c r="H6218">
        <v>-2.1389633620000001</v>
      </c>
      <c r="I6218">
        <v>26.052738869999999</v>
      </c>
      <c r="L6218">
        <f t="shared" si="1454"/>
        <v>1</v>
      </c>
      <c r="M6218">
        <f t="shared" si="1440"/>
        <v>-382.78216793838999</v>
      </c>
      <c r="N6218">
        <f t="shared" si="1441"/>
        <v>40.050467874999995</v>
      </c>
      <c r="O6218">
        <f t="shared" si="1442"/>
        <v>-2.1036274165000002</v>
      </c>
      <c r="P6218">
        <f t="shared" si="1443"/>
        <v>163.68767170465995</v>
      </c>
      <c r="Q6218" t="str">
        <f t="shared" si="1444"/>
        <v>0</v>
      </c>
      <c r="R6218" t="str">
        <f t="shared" si="1445"/>
        <v>-63.4149488424143+5.75189276894233i</v>
      </c>
      <c r="S6218" t="str">
        <f t="shared" si="1446"/>
        <v>-44.0371631364619-28.621223085224i</v>
      </c>
      <c r="T6218" t="str">
        <f t="shared" si="1447"/>
        <v>0</v>
      </c>
      <c r="U6218" t="str">
        <f t="shared" si="1448"/>
        <v>-59.7929068579982+32.9938032401449i</v>
      </c>
      <c r="V6218" t="str">
        <f t="shared" si="1449"/>
        <v>-10.384132667729+36.9934958646369i</v>
      </c>
      <c r="W6218" t="str">
        <f t="shared" si="1450"/>
        <v>-141.80129925582+92.4622752204885i</v>
      </c>
      <c r="X6218">
        <f t="shared" si="1451"/>
        <v>169.28343335834128</v>
      </c>
      <c r="AA6218">
        <f t="shared" si="1452"/>
        <v>3408.8839459999999</v>
      </c>
      <c r="AB6218">
        <f t="shared" si="1453"/>
        <v>169.28343335834128</v>
      </c>
    </row>
    <row r="6219" spans="2:28" x14ac:dyDescent="0.25">
      <c r="B6219" t="s">
        <v>571</v>
      </c>
      <c r="C6219" t="s">
        <v>78</v>
      </c>
      <c r="D6219">
        <v>3409.1792540000001</v>
      </c>
      <c r="E6219">
        <v>0.29530753589999997</v>
      </c>
      <c r="F6219">
        <v>0</v>
      </c>
      <c r="G6219">
        <v>42.422832499999998</v>
      </c>
      <c r="H6219">
        <v>-2.1789750149999998</v>
      </c>
      <c r="I6219">
        <v>26.053863799999998</v>
      </c>
      <c r="L6219">
        <f t="shared" si="1454"/>
        <v>1</v>
      </c>
      <c r="M6219">
        <f t="shared" si="1440"/>
        <v>-382.78216793838999</v>
      </c>
      <c r="N6219">
        <f t="shared" si="1441"/>
        <v>41.785272629999994</v>
      </c>
      <c r="O6219">
        <f t="shared" si="1442"/>
        <v>-2.1589691885</v>
      </c>
      <c r="P6219">
        <f t="shared" si="1443"/>
        <v>163.6977201515943</v>
      </c>
      <c r="Q6219" t="str">
        <f t="shared" si="1444"/>
        <v>0</v>
      </c>
      <c r="R6219" t="str">
        <f t="shared" si="1445"/>
        <v>-63.4149488424143+5.75189276894233i</v>
      </c>
      <c r="S6219" t="str">
        <f t="shared" si="1446"/>
        <v>-44.0371631364619-28.621223085224i</v>
      </c>
      <c r="T6219" t="str">
        <f t="shared" si="1447"/>
        <v>0</v>
      </c>
      <c r="U6219" t="str">
        <f t="shared" si="1448"/>
        <v>-59.7929068579982+32.9938032401449i</v>
      </c>
      <c r="V6219" t="str">
        <f t="shared" si="1449"/>
        <v>-10.384132667729+36.9934958646369i</v>
      </c>
      <c r="W6219" t="str">
        <f t="shared" si="1450"/>
        <v>-142.47740047858+93.832284758596i</v>
      </c>
      <c r="X6219">
        <f t="shared" si="1451"/>
        <v>170.59984557481849</v>
      </c>
      <c r="AA6219">
        <f t="shared" si="1452"/>
        <v>3409.1792540000001</v>
      </c>
      <c r="AB6219">
        <f t="shared" si="1453"/>
        <v>170.59984557481849</v>
      </c>
    </row>
    <row r="6220" spans="2:28" x14ac:dyDescent="0.25">
      <c r="B6220" t="s">
        <v>237</v>
      </c>
      <c r="C6220" t="s">
        <v>78</v>
      </c>
      <c r="D6220">
        <v>3409.688537</v>
      </c>
      <c r="E6220">
        <v>0.50928300000000004</v>
      </c>
      <c r="F6220">
        <v>0</v>
      </c>
      <c r="G6220">
        <v>44.677404680000002</v>
      </c>
      <c r="H6220">
        <v>-2.2479785190000001</v>
      </c>
      <c r="I6220">
        <v>26.05572566</v>
      </c>
      <c r="L6220">
        <f t="shared" si="1454"/>
        <v>1</v>
      </c>
      <c r="M6220">
        <f t="shared" si="1440"/>
        <v>-382.78216793838999</v>
      </c>
      <c r="N6220">
        <f t="shared" si="1441"/>
        <v>43.550118589999997</v>
      </c>
      <c r="O6220">
        <f t="shared" si="1442"/>
        <v>-2.213476767</v>
      </c>
      <c r="P6220">
        <f t="shared" si="1443"/>
        <v>163.7071034291161</v>
      </c>
      <c r="Q6220" t="str">
        <f t="shared" si="1444"/>
        <v>0</v>
      </c>
      <c r="R6220" t="str">
        <f t="shared" si="1445"/>
        <v>-63.4149488424143+5.75189276894233i</v>
      </c>
      <c r="S6220" t="str">
        <f t="shared" si="1446"/>
        <v>-44.0371631364619-28.621223085224i</v>
      </c>
      <c r="T6220" t="str">
        <f t="shared" si="1447"/>
        <v>0</v>
      </c>
      <c r="U6220" t="str">
        <f t="shared" si="1448"/>
        <v>-59.7929068579982+32.9938032401449i</v>
      </c>
      <c r="V6220" t="str">
        <f t="shared" si="1449"/>
        <v>-10.384132667729+36.9934958646369i</v>
      </c>
      <c r="W6220" t="str">
        <f t="shared" si="1450"/>
        <v>-143.189701894622+95.2018602498525i</v>
      </c>
      <c r="X6220">
        <f t="shared" si="1451"/>
        <v>171.94965810871264</v>
      </c>
      <c r="AA6220">
        <f t="shared" si="1452"/>
        <v>3409.688537</v>
      </c>
      <c r="AB6220">
        <f t="shared" si="1453"/>
        <v>171.94965810871264</v>
      </c>
    </row>
    <row r="6221" spans="2:28" x14ac:dyDescent="0.25">
      <c r="B6221" t="s">
        <v>127</v>
      </c>
      <c r="C6221" t="s">
        <v>78</v>
      </c>
      <c r="D6221">
        <v>3409.938537</v>
      </c>
      <c r="E6221">
        <v>0.25</v>
      </c>
      <c r="F6221">
        <v>0</v>
      </c>
      <c r="G6221">
        <v>45.809862160000002</v>
      </c>
      <c r="H6221">
        <v>-2.2818513880000002</v>
      </c>
      <c r="I6221">
        <v>26.05660516</v>
      </c>
      <c r="L6221">
        <f t="shared" si="1454"/>
        <v>1</v>
      </c>
      <c r="M6221">
        <f t="shared" si="1440"/>
        <v>-382.78216793838999</v>
      </c>
      <c r="N6221">
        <f t="shared" si="1441"/>
        <v>45.243633420000002</v>
      </c>
      <c r="O6221">
        <f t="shared" si="1442"/>
        <v>-2.2649149534999999</v>
      </c>
      <c r="P6221">
        <f t="shared" si="1443"/>
        <v>163.71571566555295</v>
      </c>
      <c r="Q6221" t="str">
        <f t="shared" si="1444"/>
        <v>0</v>
      </c>
      <c r="R6221" t="str">
        <f t="shared" si="1445"/>
        <v>-63.4149488424143+5.75189276894233i</v>
      </c>
      <c r="S6221" t="str">
        <f t="shared" si="1446"/>
        <v>-44.0371631364619-28.621223085224i</v>
      </c>
      <c r="T6221" t="str">
        <f t="shared" si="1447"/>
        <v>0</v>
      </c>
      <c r="U6221" t="str">
        <f t="shared" si="1448"/>
        <v>-59.7929068579982+32.9938032401449i</v>
      </c>
      <c r="V6221" t="str">
        <f t="shared" si="1449"/>
        <v>-10.384132667729+36.9934958646369i</v>
      </c>
      <c r="W6221" t="str">
        <f t="shared" si="1450"/>
        <v>-143.816600583382+96.474386328303i</v>
      </c>
      <c r="X6221">
        <f t="shared" si="1451"/>
        <v>173.17771744881816</v>
      </c>
      <c r="AA6221">
        <f t="shared" si="1452"/>
        <v>3409.938537</v>
      </c>
      <c r="AB6221">
        <f t="shared" si="1453"/>
        <v>173.17771744881816</v>
      </c>
    </row>
    <row r="6222" spans="2:28" x14ac:dyDescent="0.25">
      <c r="B6222" t="s">
        <v>150</v>
      </c>
      <c r="C6222" t="s">
        <v>151</v>
      </c>
      <c r="D6222">
        <v>3409.938537</v>
      </c>
      <c r="E6222">
        <v>0</v>
      </c>
      <c r="F6222">
        <v>0</v>
      </c>
      <c r="G6222">
        <v>45.809862160000002</v>
      </c>
      <c r="H6222">
        <v>-2.2818513880000002</v>
      </c>
      <c r="I6222">
        <v>26.05660516</v>
      </c>
      <c r="L6222">
        <f t="shared" si="1454"/>
        <v>1</v>
      </c>
      <c r="M6222">
        <f t="shared" si="1440"/>
        <v>-382.78216793838999</v>
      </c>
      <c r="N6222">
        <f t="shared" si="1441"/>
        <v>45.809862160000002</v>
      </c>
      <c r="O6222">
        <f t="shared" si="1442"/>
        <v>-2.2818513880000002</v>
      </c>
      <c r="P6222">
        <f t="shared" si="1443"/>
        <v>163.71847869629178</v>
      </c>
      <c r="Q6222" t="str">
        <f t="shared" si="1444"/>
        <v>0</v>
      </c>
      <c r="R6222" t="str">
        <f t="shared" si="1445"/>
        <v>-63.4149488424143+5.75189276894233i</v>
      </c>
      <c r="S6222" t="str">
        <f t="shared" si="1446"/>
        <v>-44.0371631364619-28.621223085224i</v>
      </c>
      <c r="T6222" t="str">
        <f t="shared" si="1447"/>
        <v>0</v>
      </c>
      <c r="U6222" t="str">
        <f t="shared" si="1448"/>
        <v>-59.7929068579982+32.9938032401449i</v>
      </c>
      <c r="V6222" t="str">
        <f t="shared" si="1449"/>
        <v>-10.384132667729+36.9934958646369i</v>
      </c>
      <c r="W6222" t="str">
        <f t="shared" si="1450"/>
        <v>-144.023635127121+96.89361490974i</v>
      </c>
      <c r="X6222">
        <f t="shared" si="1451"/>
        <v>173.58335198257657</v>
      </c>
      <c r="AA6222">
        <f t="shared" si="1452"/>
        <v>3409.938537</v>
      </c>
      <c r="AB6222">
        <f t="shared" si="1453"/>
        <v>173.58335198257657</v>
      </c>
    </row>
    <row r="6223" spans="2:28" x14ac:dyDescent="0.25">
      <c r="B6223" t="s">
        <v>234</v>
      </c>
      <c r="C6223" t="s">
        <v>105</v>
      </c>
      <c r="D6223">
        <v>3409.938537</v>
      </c>
      <c r="E6223">
        <v>0</v>
      </c>
      <c r="F6223">
        <v>0</v>
      </c>
      <c r="G6223">
        <v>45.809862160000002</v>
      </c>
      <c r="H6223">
        <v>-2.2818513880000002</v>
      </c>
      <c r="I6223">
        <v>26.05660516</v>
      </c>
      <c r="L6223">
        <f t="shared" si="1454"/>
        <v>1</v>
      </c>
      <c r="M6223">
        <f t="shared" si="1440"/>
        <v>-382.78216793838999</v>
      </c>
      <c r="N6223">
        <f t="shared" si="1441"/>
        <v>45.809862160000002</v>
      </c>
      <c r="O6223">
        <f t="shared" si="1442"/>
        <v>-2.2818513880000002</v>
      </c>
      <c r="P6223">
        <f t="shared" si="1443"/>
        <v>163.71847869629178</v>
      </c>
      <c r="Q6223" t="str">
        <f t="shared" si="1444"/>
        <v>0</v>
      </c>
      <c r="R6223" t="str">
        <f t="shared" si="1445"/>
        <v>-63.4149488424143+5.75189276894233i</v>
      </c>
      <c r="S6223" t="str">
        <f t="shared" si="1446"/>
        <v>-44.0371631364619-28.621223085224i</v>
      </c>
      <c r="T6223" t="str">
        <f t="shared" si="1447"/>
        <v>0</v>
      </c>
      <c r="U6223" t="str">
        <f t="shared" si="1448"/>
        <v>-59.7929068579982+32.9938032401449i</v>
      </c>
      <c r="V6223" t="str">
        <f t="shared" si="1449"/>
        <v>-10.384132667729+36.9934958646369i</v>
      </c>
      <c r="W6223" t="str">
        <f t="shared" si="1450"/>
        <v>-144.023635127121+96.89361490974i</v>
      </c>
      <c r="X6223">
        <f t="shared" si="1451"/>
        <v>173.58335198257657</v>
      </c>
      <c r="AA6223">
        <f t="shared" si="1452"/>
        <v>3409.938537</v>
      </c>
      <c r="AB6223">
        <f t="shared" si="1453"/>
        <v>173.58335198257657</v>
      </c>
    </row>
    <row r="6224" spans="2:28" x14ac:dyDescent="0.25">
      <c r="B6224" t="s">
        <v>235</v>
      </c>
      <c r="C6224" t="s">
        <v>105</v>
      </c>
      <c r="D6224">
        <v>3409.938537</v>
      </c>
      <c r="E6224">
        <v>0</v>
      </c>
      <c r="F6224">
        <v>0</v>
      </c>
      <c r="G6224">
        <v>45.809862160000002</v>
      </c>
      <c r="H6224">
        <v>-2.2818513880000002</v>
      </c>
      <c r="I6224">
        <v>26.05660516</v>
      </c>
      <c r="L6224">
        <f t="shared" si="1454"/>
        <v>1</v>
      </c>
      <c r="M6224">
        <f t="shared" si="1440"/>
        <v>-382.78216793838999</v>
      </c>
      <c r="N6224">
        <f t="shared" si="1441"/>
        <v>45.809862160000002</v>
      </c>
      <c r="O6224">
        <f t="shared" si="1442"/>
        <v>-2.2818513880000002</v>
      </c>
      <c r="P6224">
        <f t="shared" si="1443"/>
        <v>163.71847869629178</v>
      </c>
      <c r="Q6224" t="str">
        <f t="shared" si="1444"/>
        <v>0</v>
      </c>
      <c r="R6224" t="str">
        <f t="shared" si="1445"/>
        <v>-63.4149488424143+5.75189276894233i</v>
      </c>
      <c r="S6224" t="str">
        <f t="shared" si="1446"/>
        <v>-44.0371631364619-28.621223085224i</v>
      </c>
      <c r="T6224" t="str">
        <f t="shared" si="1447"/>
        <v>0</v>
      </c>
      <c r="U6224" t="str">
        <f t="shared" si="1448"/>
        <v>-59.7929068579982+32.9938032401449i</v>
      </c>
      <c r="V6224" t="str">
        <f t="shared" si="1449"/>
        <v>-10.384132667729+36.9934958646369i</v>
      </c>
      <c r="W6224" t="str">
        <f t="shared" si="1450"/>
        <v>-144.023635127121+96.89361490974i</v>
      </c>
      <c r="X6224">
        <f t="shared" si="1451"/>
        <v>173.58335198257657</v>
      </c>
      <c r="AA6224">
        <f t="shared" si="1452"/>
        <v>3409.938537</v>
      </c>
      <c r="AB6224">
        <f t="shared" si="1453"/>
        <v>173.58335198257657</v>
      </c>
    </row>
    <row r="6225" spans="2:28" x14ac:dyDescent="0.25">
      <c r="B6225" t="s">
        <v>236</v>
      </c>
      <c r="C6225" t="s">
        <v>122</v>
      </c>
      <c r="D6225">
        <v>3409.9385379999999</v>
      </c>
      <c r="E6225" s="1">
        <v>9.9999999999999995E-7</v>
      </c>
      <c r="F6225">
        <v>0</v>
      </c>
      <c r="G6225">
        <v>45.809866720000002</v>
      </c>
      <c r="H6225">
        <v>-2.2818515239999999</v>
      </c>
      <c r="I6225">
        <v>26.056605170000001</v>
      </c>
      <c r="L6225">
        <f t="shared" si="1454"/>
        <v>1</v>
      </c>
      <c r="M6225">
        <f t="shared" si="1440"/>
        <v>-382.78216793838999</v>
      </c>
      <c r="N6225">
        <f t="shared" si="1441"/>
        <v>45.809864439999998</v>
      </c>
      <c r="O6225">
        <f t="shared" si="1442"/>
        <v>-2.2818514560000001</v>
      </c>
      <c r="P6225">
        <f t="shared" si="1443"/>
        <v>163.71847872770772</v>
      </c>
      <c r="Q6225" t="str">
        <f t="shared" si="1444"/>
        <v>0</v>
      </c>
      <c r="R6225" t="str">
        <f t="shared" si="1445"/>
        <v>-63.4149488424143+5.75189276894233i</v>
      </c>
      <c r="S6225" t="str">
        <f t="shared" si="1446"/>
        <v>-44.0371631364619-28.621223085224i</v>
      </c>
      <c r="T6225" t="str">
        <f t="shared" si="1447"/>
        <v>0</v>
      </c>
      <c r="U6225" t="str">
        <f t="shared" si="1448"/>
        <v>-59.7929068579982+32.9938032401449i</v>
      </c>
      <c r="V6225" t="str">
        <f t="shared" si="1449"/>
        <v>-10.384132667729+36.9934958646369i</v>
      </c>
      <c r="W6225" t="str">
        <f t="shared" si="1450"/>
        <v>-144.023630858355+96.8936152407305i</v>
      </c>
      <c r="X6225">
        <f t="shared" si="1451"/>
        <v>173.58334862550163</v>
      </c>
      <c r="AA6225">
        <f t="shared" si="1452"/>
        <v>3409.9385379999999</v>
      </c>
      <c r="AB6225">
        <f t="shared" si="1453"/>
        <v>173.58334862550163</v>
      </c>
    </row>
    <row r="6226" spans="2:28" x14ac:dyDescent="0.25">
      <c r="B6226" t="s">
        <v>144</v>
      </c>
      <c r="C6226" t="s">
        <v>78</v>
      </c>
      <c r="D6226">
        <v>3410.188537</v>
      </c>
      <c r="E6226">
        <v>0.249999</v>
      </c>
      <c r="F6226">
        <v>0</v>
      </c>
      <c r="G6226">
        <v>46.959256070000002</v>
      </c>
      <c r="H6226">
        <v>-2.3157242569999998</v>
      </c>
      <c r="I6226">
        <v>26.057463030000001</v>
      </c>
      <c r="L6226">
        <f t="shared" si="1454"/>
        <v>1</v>
      </c>
      <c r="M6226">
        <f t="shared" si="1440"/>
        <v>-382.78216793838999</v>
      </c>
      <c r="N6226">
        <f t="shared" si="1441"/>
        <v>46.384561395000006</v>
      </c>
      <c r="O6226">
        <f t="shared" si="1442"/>
        <v>-2.2987878904999999</v>
      </c>
      <c r="P6226">
        <f t="shared" si="1443"/>
        <v>163.72117380579746</v>
      </c>
      <c r="Q6226" t="str">
        <f t="shared" si="1444"/>
        <v>0</v>
      </c>
      <c r="R6226" t="str">
        <f t="shared" si="1445"/>
        <v>-63.4149488424143+5.75189276894233i</v>
      </c>
      <c r="S6226" t="str">
        <f t="shared" si="1446"/>
        <v>-44.0371631364619-28.621223085224i</v>
      </c>
      <c r="T6226" t="str">
        <f t="shared" si="1447"/>
        <v>0</v>
      </c>
      <c r="U6226" t="str">
        <f t="shared" si="1448"/>
        <v>-59.7929068579982+32.9938032401449i</v>
      </c>
      <c r="V6226" t="str">
        <f t="shared" si="1449"/>
        <v>-10.384132667729+36.9934958646369i</v>
      </c>
      <c r="W6226" t="str">
        <f t="shared" si="1450"/>
        <v>-144.245812508896+97.319570941083i</v>
      </c>
      <c r="X6226">
        <f t="shared" si="1451"/>
        <v>174.0056128821943</v>
      </c>
      <c r="AA6226">
        <f t="shared" si="1452"/>
        <v>3410.188537</v>
      </c>
      <c r="AB6226">
        <f t="shared" si="1453"/>
        <v>174.0056128821943</v>
      </c>
    </row>
    <row r="6227" spans="2:28" x14ac:dyDescent="0.25">
      <c r="B6227" t="s">
        <v>246</v>
      </c>
      <c r="C6227" t="s">
        <v>78</v>
      </c>
      <c r="D6227">
        <v>3410.4837870000001</v>
      </c>
      <c r="E6227">
        <v>0.29525000000000001</v>
      </c>
      <c r="F6227">
        <v>0</v>
      </c>
      <c r="G6227">
        <v>48.338502380000001</v>
      </c>
      <c r="H6227">
        <v>-2.3557281140000002</v>
      </c>
      <c r="I6227">
        <v>26.058449329999998</v>
      </c>
      <c r="L6227">
        <f t="shared" si="1454"/>
        <v>1</v>
      </c>
      <c r="M6227">
        <f t="shared" si="1440"/>
        <v>-382.78216793838999</v>
      </c>
      <c r="N6227">
        <f t="shared" si="1441"/>
        <v>47.648879225000002</v>
      </c>
      <c r="O6227">
        <f t="shared" si="1442"/>
        <v>-2.3357261855</v>
      </c>
      <c r="P6227">
        <f t="shared" si="1443"/>
        <v>163.72696740530549</v>
      </c>
      <c r="Q6227" t="str">
        <f t="shared" si="1444"/>
        <v>0</v>
      </c>
      <c r="R6227" t="str">
        <f t="shared" si="1445"/>
        <v>-63.4149488424143+5.75189276894233i</v>
      </c>
      <c r="S6227" t="str">
        <f t="shared" si="1446"/>
        <v>-44.0371631364619-28.621223085224i</v>
      </c>
      <c r="T6227" t="str">
        <f t="shared" si="1447"/>
        <v>0</v>
      </c>
      <c r="U6227" t="str">
        <f t="shared" si="1448"/>
        <v>-59.7929068579982+32.9938032401449i</v>
      </c>
      <c r="V6227" t="str">
        <f t="shared" si="1449"/>
        <v>-10.384132667729+36.9934958646369i</v>
      </c>
      <c r="W6227" t="str">
        <f t="shared" si="1450"/>
        <v>-144.716765350491+98.2425377716485i</v>
      </c>
      <c r="X6227">
        <f t="shared" si="1451"/>
        <v>174.91294520796009</v>
      </c>
      <c r="AA6227">
        <f t="shared" si="1452"/>
        <v>3410.4837870000001</v>
      </c>
      <c r="AB6227">
        <f t="shared" si="1453"/>
        <v>174.91294520796009</v>
      </c>
    </row>
    <row r="6228" spans="2:28" x14ac:dyDescent="0.25">
      <c r="B6228" t="s">
        <v>579</v>
      </c>
      <c r="C6228" t="s">
        <v>105</v>
      </c>
      <c r="D6228">
        <v>3410.4837870000001</v>
      </c>
      <c r="E6228">
        <v>0</v>
      </c>
      <c r="F6228">
        <v>0</v>
      </c>
      <c r="G6228">
        <v>48.338502380000001</v>
      </c>
      <c r="H6228">
        <v>-2.3557281140000002</v>
      </c>
      <c r="I6228">
        <v>26.058449329999998</v>
      </c>
      <c r="L6228">
        <f t="shared" si="1454"/>
        <v>1</v>
      </c>
      <c r="M6228">
        <f t="shared" si="1440"/>
        <v>-382.78216793838999</v>
      </c>
      <c r="N6228">
        <f t="shared" si="1441"/>
        <v>48.338502380000001</v>
      </c>
      <c r="O6228">
        <f t="shared" si="1442"/>
        <v>-2.3557281140000002</v>
      </c>
      <c r="P6228">
        <f t="shared" si="1443"/>
        <v>163.73006595813973</v>
      </c>
      <c r="Q6228" t="str">
        <f t="shared" si="1444"/>
        <v>0</v>
      </c>
      <c r="R6228" t="str">
        <f t="shared" si="1445"/>
        <v>-63.4149488424143+5.75189276894233i</v>
      </c>
      <c r="S6228" t="str">
        <f t="shared" si="1446"/>
        <v>-44.0371631364619-28.621223085224i</v>
      </c>
      <c r="T6228" t="str">
        <f t="shared" si="1447"/>
        <v>0</v>
      </c>
      <c r="U6228" t="str">
        <f t="shared" si="1448"/>
        <v>-59.7929068579982+32.9938032401449i</v>
      </c>
      <c r="V6228" t="str">
        <f t="shared" si="1449"/>
        <v>-10.384132667729+36.9934958646369i</v>
      </c>
      <c r="W6228" t="str">
        <f t="shared" si="1450"/>
        <v>-144.960071208193+98.737070407197i</v>
      </c>
      <c r="X6228">
        <f t="shared" si="1451"/>
        <v>175.39222137050481</v>
      </c>
      <c r="AA6228">
        <f t="shared" si="1452"/>
        <v>3410.4837870000001</v>
      </c>
      <c r="AB6228">
        <f t="shared" si="1453"/>
        <v>175.39222137050481</v>
      </c>
    </row>
    <row r="6229" spans="2:28" x14ac:dyDescent="0.25">
      <c r="B6229" t="s">
        <v>314</v>
      </c>
      <c r="C6229" t="s">
        <v>122</v>
      </c>
      <c r="D6229">
        <v>3411.5937869999998</v>
      </c>
      <c r="E6229">
        <v>1.1100000000000001</v>
      </c>
      <c r="F6229">
        <v>0</v>
      </c>
      <c r="G6229">
        <v>48.353559359999998</v>
      </c>
      <c r="H6229">
        <v>2.3426524830000002</v>
      </c>
      <c r="I6229">
        <v>26.062038680000001</v>
      </c>
      <c r="L6229">
        <f t="shared" si="1454"/>
        <v>1</v>
      </c>
      <c r="M6229">
        <f t="shared" si="1440"/>
        <v>-382.78216793838999</v>
      </c>
      <c r="N6229">
        <f t="shared" si="1441"/>
        <v>48.34603087</v>
      </c>
      <c r="O6229">
        <f t="shared" si="1442"/>
        <v>-6.5378154999999882E-3</v>
      </c>
      <c r="P6229">
        <f t="shared" si="1443"/>
        <v>163.7413422337309</v>
      </c>
      <c r="Q6229" t="str">
        <f t="shared" si="1444"/>
        <v>0</v>
      </c>
      <c r="R6229" t="str">
        <f t="shared" si="1445"/>
        <v>-63.4149488424143+5.75189276894233i</v>
      </c>
      <c r="S6229" t="str">
        <f t="shared" si="1446"/>
        <v>-44.0371631364619-28.621223085224i</v>
      </c>
      <c r="T6229" t="str">
        <f t="shared" si="1447"/>
        <v>0</v>
      </c>
      <c r="U6229" t="str">
        <f t="shared" si="1448"/>
        <v>-59.7929068579982+32.9938032401449i</v>
      </c>
      <c r="V6229" t="str">
        <f t="shared" si="1449"/>
        <v>-10.384132667729+36.9934958646369i</v>
      </c>
      <c r="W6229" t="str">
        <f t="shared" si="1450"/>
        <v>-142.047432441374+97.9584788698215i</v>
      </c>
      <c r="X6229">
        <f t="shared" si="1451"/>
        <v>172.54951940146336</v>
      </c>
      <c r="AA6229">
        <f t="shared" si="1452"/>
        <v>3411.5937869999998</v>
      </c>
      <c r="AB6229">
        <f t="shared" si="1453"/>
        <v>172.54951940146336</v>
      </c>
    </row>
    <row r="6230" spans="2:28" x14ac:dyDescent="0.25">
      <c r="B6230" t="s">
        <v>580</v>
      </c>
      <c r="C6230" t="s">
        <v>105</v>
      </c>
      <c r="D6230">
        <v>3411.5937869999998</v>
      </c>
      <c r="E6230">
        <v>0</v>
      </c>
      <c r="F6230">
        <v>0</v>
      </c>
      <c r="G6230">
        <v>48.353559359999998</v>
      </c>
      <c r="H6230">
        <v>2.3426524830000002</v>
      </c>
      <c r="I6230">
        <v>26.062038680000001</v>
      </c>
      <c r="L6230">
        <f t="shared" si="1454"/>
        <v>1</v>
      </c>
      <c r="M6230">
        <f t="shared" si="1440"/>
        <v>-382.78216793838999</v>
      </c>
      <c r="N6230">
        <f t="shared" si="1441"/>
        <v>48.353559359999998</v>
      </c>
      <c r="O6230">
        <f t="shared" si="1442"/>
        <v>2.3426524830000002</v>
      </c>
      <c r="P6230">
        <f t="shared" si="1443"/>
        <v>163.75261850932205</v>
      </c>
      <c r="Q6230" t="str">
        <f t="shared" si="1444"/>
        <v>0</v>
      </c>
      <c r="R6230" t="str">
        <f t="shared" si="1445"/>
        <v>-63.4149488424143+5.75189276894233i</v>
      </c>
      <c r="S6230" t="str">
        <f t="shared" si="1446"/>
        <v>-44.0371631364619-28.621223085224i</v>
      </c>
      <c r="T6230" t="str">
        <f t="shared" si="1447"/>
        <v>0</v>
      </c>
      <c r="U6230" t="str">
        <f t="shared" si="1448"/>
        <v>-59.7929068579982+32.9938032401449i</v>
      </c>
      <c r="V6230" t="str">
        <f t="shared" si="1449"/>
        <v>-10.384132667729+36.9934958646369i</v>
      </c>
      <c r="W6230" t="str">
        <f t="shared" si="1450"/>
        <v>-139.116274327115+97.1673076097715i</v>
      </c>
      <c r="X6230">
        <f t="shared" si="1451"/>
        <v>169.6903752450005</v>
      </c>
      <c r="AA6230">
        <f t="shared" si="1452"/>
        <v>3411.5937869999998</v>
      </c>
      <c r="AB6230">
        <f t="shared" si="1453"/>
        <v>169.6903752450005</v>
      </c>
    </row>
    <row r="6231" spans="2:28" x14ac:dyDescent="0.25">
      <c r="B6231" t="s">
        <v>242</v>
      </c>
      <c r="C6231" t="s">
        <v>78</v>
      </c>
      <c r="D6231">
        <v>3411.7248370000002</v>
      </c>
      <c r="E6231">
        <v>0.13105</v>
      </c>
      <c r="F6231">
        <v>0</v>
      </c>
      <c r="G6231">
        <v>47.741854549999999</v>
      </c>
      <c r="H6231">
        <v>2.3250683570000001</v>
      </c>
      <c r="I6231">
        <v>26.06247278</v>
      </c>
      <c r="L6231">
        <f t="shared" si="1454"/>
        <v>1</v>
      </c>
      <c r="M6231">
        <f t="shared" si="1440"/>
        <v>-382.78216793838999</v>
      </c>
      <c r="N6231">
        <f t="shared" si="1441"/>
        <v>48.047706954999995</v>
      </c>
      <c r="O6231">
        <f t="shared" si="1442"/>
        <v>2.3338604200000002</v>
      </c>
      <c r="P6231">
        <f t="shared" si="1443"/>
        <v>163.75398227469299</v>
      </c>
      <c r="Q6231" t="str">
        <f t="shared" si="1444"/>
        <v>0</v>
      </c>
      <c r="R6231" t="str">
        <f t="shared" si="1445"/>
        <v>-63.4149488424143+5.75189276894233i</v>
      </c>
      <c r="S6231" t="str">
        <f t="shared" si="1446"/>
        <v>-44.0371631364619-28.621223085224i</v>
      </c>
      <c r="T6231" t="str">
        <f t="shared" si="1447"/>
        <v>0</v>
      </c>
      <c r="U6231" t="str">
        <f t="shared" si="1448"/>
        <v>-59.7929068579982+32.9938032401449i</v>
      </c>
      <c r="V6231" t="str">
        <f t="shared" si="1449"/>
        <v>-10.384132667729+36.9934958646369i</v>
      </c>
      <c r="W6231" t="str">
        <f t="shared" si="1450"/>
        <v>-138.319687353211+96.762373920646i</v>
      </c>
      <c r="X6231">
        <f t="shared" si="1451"/>
        <v>168.80548840677235</v>
      </c>
      <c r="AA6231">
        <f t="shared" si="1452"/>
        <v>3411.7248370000002</v>
      </c>
      <c r="AB6231">
        <f t="shared" si="1453"/>
        <v>168.80548840677235</v>
      </c>
    </row>
    <row r="6232" spans="2:28" x14ac:dyDescent="0.25">
      <c r="B6232" t="s">
        <v>581</v>
      </c>
      <c r="C6232" t="s">
        <v>305</v>
      </c>
      <c r="D6232">
        <v>3412.4748370000002</v>
      </c>
      <c r="E6232">
        <v>0.75</v>
      </c>
      <c r="F6232">
        <v>0</v>
      </c>
      <c r="G6232">
        <v>44.329727570000003</v>
      </c>
      <c r="H6232">
        <v>2.2244342860000001</v>
      </c>
      <c r="I6232">
        <v>26.065067580000001</v>
      </c>
      <c r="L6232">
        <f t="shared" si="1454"/>
        <v>1</v>
      </c>
      <c r="M6232">
        <f t="shared" si="1440"/>
        <v>-382.78216793838999</v>
      </c>
      <c r="N6232">
        <f t="shared" si="1441"/>
        <v>46.035791060000001</v>
      </c>
      <c r="O6232">
        <f t="shared" si="1442"/>
        <v>2.2747513215000001</v>
      </c>
      <c r="P6232">
        <f t="shared" si="1443"/>
        <v>163.76349784468144</v>
      </c>
      <c r="Q6232" t="str">
        <f t="shared" si="1444"/>
        <v>0</v>
      </c>
      <c r="R6232" t="str">
        <f t="shared" si="1445"/>
        <v>-63.4149488424143+5.75189276894233i</v>
      </c>
      <c r="S6232" t="str">
        <f t="shared" si="1446"/>
        <v>-44.0371631364619-28.621223085224i</v>
      </c>
      <c r="T6232" t="str">
        <f t="shared" si="1447"/>
        <v>0</v>
      </c>
      <c r="U6232" t="str">
        <f t="shared" si="1448"/>
        <v>-59.7929068579982+32.9938032401449i</v>
      </c>
      <c r="V6232" t="str">
        <f t="shared" si="1449"/>
        <v>-10.384132667729+36.9934958646369i</v>
      </c>
      <c r="W6232" t="str">
        <f t="shared" si="1450"/>
        <v>-132.955006569979+94.046504335392i</v>
      </c>
      <c r="X6232">
        <f t="shared" si="1451"/>
        <v>162.85508512088305</v>
      </c>
      <c r="AA6232">
        <f t="shared" si="1452"/>
        <v>3412.4748370000002</v>
      </c>
      <c r="AB6232">
        <f t="shared" si="1453"/>
        <v>162.85508512088305</v>
      </c>
    </row>
    <row r="6233" spans="2:28" x14ac:dyDescent="0.25">
      <c r="B6233" t="s">
        <v>240</v>
      </c>
      <c r="C6233" t="s">
        <v>78</v>
      </c>
      <c r="D6233">
        <v>3412.7010639999999</v>
      </c>
      <c r="E6233">
        <v>0.2262276</v>
      </c>
      <c r="F6233">
        <v>0</v>
      </c>
      <c r="G6233">
        <v>43.330137829999998</v>
      </c>
      <c r="H6233">
        <v>2.1940793470000002</v>
      </c>
      <c r="I6233">
        <v>26.065889110000001</v>
      </c>
      <c r="L6233">
        <f t="shared" si="1454"/>
        <v>1</v>
      </c>
      <c r="M6233">
        <f t="shared" si="1440"/>
        <v>-382.78216793838999</v>
      </c>
      <c r="N6233">
        <f t="shared" si="1441"/>
        <v>43.829932700000001</v>
      </c>
      <c r="O6233">
        <f t="shared" si="1442"/>
        <v>2.2092568164999999</v>
      </c>
      <c r="P6233">
        <f t="shared" si="1443"/>
        <v>163.77423056191171</v>
      </c>
      <c r="Q6233" t="str">
        <f t="shared" si="1444"/>
        <v>0</v>
      </c>
      <c r="R6233" t="str">
        <f t="shared" si="1445"/>
        <v>-63.4149488424143+5.75189276894233i</v>
      </c>
      <c r="S6233" t="str">
        <f t="shared" si="1446"/>
        <v>-44.0371631364619-28.621223085224i</v>
      </c>
      <c r="T6233" t="str">
        <f t="shared" si="1447"/>
        <v>0</v>
      </c>
      <c r="U6233" t="str">
        <f t="shared" si="1448"/>
        <v>-59.7929068579982+32.9938032401449i</v>
      </c>
      <c r="V6233" t="str">
        <f t="shared" si="1449"/>
        <v>-10.384132667729+36.9934958646369i</v>
      </c>
      <c r="W6233" t="str">
        <f t="shared" si="1450"/>
        <v>-127.033578402354+91.020173990298i</v>
      </c>
      <c r="X6233">
        <f t="shared" si="1451"/>
        <v>156.27604459715232</v>
      </c>
      <c r="AA6233">
        <f t="shared" si="1452"/>
        <v>3412.7010639999999</v>
      </c>
      <c r="AB6233">
        <f t="shared" si="1453"/>
        <v>156.27604459715232</v>
      </c>
    </row>
    <row r="6234" spans="2:28" x14ac:dyDescent="0.25">
      <c r="B6234" t="s">
        <v>93</v>
      </c>
      <c r="C6234" t="s">
        <v>94</v>
      </c>
      <c r="D6234">
        <v>3412.7010639999999</v>
      </c>
      <c r="E6234">
        <v>0</v>
      </c>
      <c r="F6234">
        <v>0</v>
      </c>
      <c r="G6234">
        <v>43.330137829999998</v>
      </c>
      <c r="H6234">
        <v>2.1940793470000002</v>
      </c>
      <c r="I6234">
        <v>26.065889110000001</v>
      </c>
      <c r="L6234">
        <f t="shared" si="1454"/>
        <v>1</v>
      </c>
      <c r="M6234">
        <f t="shared" si="1440"/>
        <v>-382.78216793838999</v>
      </c>
      <c r="N6234">
        <f t="shared" si="1441"/>
        <v>43.330137829999998</v>
      </c>
      <c r="O6234">
        <f t="shared" si="1442"/>
        <v>2.1940793470000002</v>
      </c>
      <c r="P6234">
        <f t="shared" si="1443"/>
        <v>163.77681147452438</v>
      </c>
      <c r="Q6234" t="str">
        <f t="shared" si="1444"/>
        <v>0</v>
      </c>
      <c r="R6234" t="str">
        <f t="shared" si="1445"/>
        <v>-63.4149488424143+5.75189276894233i</v>
      </c>
      <c r="S6234" t="str">
        <f t="shared" si="1446"/>
        <v>-44.0371631364619-28.621223085224i</v>
      </c>
      <c r="T6234" t="str">
        <f t="shared" si="1447"/>
        <v>0</v>
      </c>
      <c r="U6234" t="str">
        <f t="shared" si="1448"/>
        <v>-59.7929068579982+32.9938032401449i</v>
      </c>
      <c r="V6234" t="str">
        <f t="shared" si="1449"/>
        <v>-10.384132667729+36.9934958646369i</v>
      </c>
      <c r="W6234" t="str">
        <f t="shared" si="1450"/>
        <v>-125.660196115771+90.3199280146315i</v>
      </c>
      <c r="X6234">
        <f t="shared" si="1451"/>
        <v>154.75197667371569</v>
      </c>
      <c r="AA6234">
        <f t="shared" si="1452"/>
        <v>3412.7010639999999</v>
      </c>
      <c r="AB6234">
        <f t="shared" si="1453"/>
        <v>154.75197667371569</v>
      </c>
    </row>
    <row r="6235" spans="2:28" x14ac:dyDescent="0.25">
      <c r="B6235" t="s">
        <v>226</v>
      </c>
      <c r="C6235" t="s">
        <v>78</v>
      </c>
      <c r="D6235">
        <v>3412.8984479999999</v>
      </c>
      <c r="E6235">
        <v>0.19738339999999999</v>
      </c>
      <c r="F6235">
        <v>0</v>
      </c>
      <c r="G6235">
        <v>42.469215779999999</v>
      </c>
      <c r="H6235">
        <v>2.1675946869999998</v>
      </c>
      <c r="I6235">
        <v>26.066621430000001</v>
      </c>
      <c r="L6235">
        <f t="shared" si="1454"/>
        <v>1</v>
      </c>
      <c r="M6235">
        <f t="shared" si="1440"/>
        <v>-382.78216793838999</v>
      </c>
      <c r="N6235">
        <f t="shared" si="1441"/>
        <v>42.899676804999999</v>
      </c>
      <c r="O6235">
        <f t="shared" si="1442"/>
        <v>2.180837017</v>
      </c>
      <c r="P6235">
        <f t="shared" si="1443"/>
        <v>163.77911212565644</v>
      </c>
      <c r="Q6235" t="str">
        <f t="shared" si="1444"/>
        <v>0</v>
      </c>
      <c r="R6235" t="str">
        <f t="shared" si="1445"/>
        <v>-63.4149488424143+5.75189276894233i</v>
      </c>
      <c r="S6235" t="str">
        <f t="shared" si="1446"/>
        <v>-44.0371631364619-28.621223085224i</v>
      </c>
      <c r="T6235" t="str">
        <f t="shared" si="1447"/>
        <v>0</v>
      </c>
      <c r="U6235" t="str">
        <f t="shared" si="1448"/>
        <v>-59.7929068579982+32.9938032401449i</v>
      </c>
      <c r="V6235" t="str">
        <f t="shared" si="1449"/>
        <v>-10.384132667729+36.9934958646369i</v>
      </c>
      <c r="W6235" t="str">
        <f t="shared" si="1450"/>
        <v>-124.459864972921+89.7101829472555i</v>
      </c>
      <c r="X6235">
        <f t="shared" si="1451"/>
        <v>153.42155948075805</v>
      </c>
      <c r="AA6235">
        <f t="shared" si="1452"/>
        <v>3412.8984479999999</v>
      </c>
      <c r="AB6235">
        <f t="shared" si="1453"/>
        <v>153.42155948075805</v>
      </c>
    </row>
    <row r="6236" spans="2:28" x14ac:dyDescent="0.25">
      <c r="B6236" t="s">
        <v>582</v>
      </c>
      <c r="C6236" t="s">
        <v>78</v>
      </c>
      <c r="D6236">
        <v>3413.1936270000001</v>
      </c>
      <c r="E6236">
        <v>0.29517953590000001</v>
      </c>
      <c r="F6236">
        <v>0</v>
      </c>
      <c r="G6236">
        <v>41.201247719999998</v>
      </c>
      <c r="H6236">
        <v>2.127987863</v>
      </c>
      <c r="I6236">
        <v>26.067744529999999</v>
      </c>
      <c r="L6236">
        <f t="shared" si="1454"/>
        <v>1</v>
      </c>
      <c r="M6236">
        <f t="shared" si="1440"/>
        <v>-382.78216793838999</v>
      </c>
      <c r="N6236">
        <f t="shared" si="1441"/>
        <v>41.835231749999998</v>
      </c>
      <c r="O6236">
        <f t="shared" si="1442"/>
        <v>2.1477912749999999</v>
      </c>
      <c r="P6236">
        <f t="shared" si="1443"/>
        <v>163.78494109949776</v>
      </c>
      <c r="Q6236" t="str">
        <f t="shared" si="1444"/>
        <v>0</v>
      </c>
      <c r="R6236" t="str">
        <f t="shared" si="1445"/>
        <v>-63.4149488424143+5.75189276894233i</v>
      </c>
      <c r="S6236" t="str">
        <f t="shared" si="1446"/>
        <v>-44.0371631364619-28.621223085224i</v>
      </c>
      <c r="T6236" t="str">
        <f t="shared" si="1447"/>
        <v>0</v>
      </c>
      <c r="U6236" t="str">
        <f t="shared" si="1448"/>
        <v>-59.7929068579982+32.9938032401449i</v>
      </c>
      <c r="V6236" t="str">
        <f t="shared" si="1449"/>
        <v>-10.384132667729+36.9934958646369i</v>
      </c>
      <c r="W6236" t="str">
        <f t="shared" si="1450"/>
        <v>-121.465565485173+88.187848353731i</v>
      </c>
      <c r="X6236">
        <f t="shared" si="1451"/>
        <v>150.10323179696533</v>
      </c>
      <c r="AA6236">
        <f t="shared" si="1452"/>
        <v>3413.1936270000001</v>
      </c>
      <c r="AB6236">
        <f t="shared" si="1453"/>
        <v>150.10323179696533</v>
      </c>
    </row>
    <row r="6237" spans="2:28" x14ac:dyDescent="0.25">
      <c r="B6237" t="s">
        <v>286</v>
      </c>
      <c r="C6237" t="s">
        <v>78</v>
      </c>
      <c r="D6237">
        <v>3413.715224</v>
      </c>
      <c r="E6237">
        <v>0.52159659000000003</v>
      </c>
      <c r="F6237">
        <v>0</v>
      </c>
      <c r="G6237">
        <v>39.017850369999998</v>
      </c>
      <c r="H6237">
        <v>2.0580006790000001</v>
      </c>
      <c r="I6237">
        <v>26.069815049999999</v>
      </c>
      <c r="L6237">
        <f t="shared" si="1454"/>
        <v>1</v>
      </c>
      <c r="M6237">
        <f t="shared" si="1440"/>
        <v>-382.78216793838999</v>
      </c>
      <c r="N6237">
        <f t="shared" si="1441"/>
        <v>40.109549044999994</v>
      </c>
      <c r="O6237">
        <f t="shared" si="1442"/>
        <v>2.0929942710000002</v>
      </c>
      <c r="P6237">
        <f t="shared" si="1443"/>
        <v>163.79497415262816</v>
      </c>
      <c r="Q6237" t="str">
        <f t="shared" si="1444"/>
        <v>0</v>
      </c>
      <c r="R6237" t="str">
        <f t="shared" si="1445"/>
        <v>-63.4149488424143+5.75189276894233i</v>
      </c>
      <c r="S6237" t="str">
        <f t="shared" si="1446"/>
        <v>-44.0371631364619-28.621223085224i</v>
      </c>
      <c r="T6237" t="str">
        <f t="shared" si="1447"/>
        <v>0</v>
      </c>
      <c r="U6237" t="str">
        <f t="shared" si="1448"/>
        <v>-59.7929068579982+32.9938032401449i</v>
      </c>
      <c r="V6237" t="str">
        <f t="shared" si="1449"/>
        <v>-10.384132667729+36.9934958646369i</v>
      </c>
      <c r="W6237" t="str">
        <f t="shared" si="1450"/>
        <v>-116.496740118522+85.664821318949i</v>
      </c>
      <c r="X6237">
        <f t="shared" si="1451"/>
        <v>144.60273880480244</v>
      </c>
      <c r="AA6237">
        <f t="shared" si="1452"/>
        <v>3413.715224</v>
      </c>
      <c r="AB6237">
        <f t="shared" si="1453"/>
        <v>144.60273880480244</v>
      </c>
    </row>
    <row r="6238" spans="2:28" x14ac:dyDescent="0.25">
      <c r="B6238" t="s">
        <v>287</v>
      </c>
      <c r="C6238" t="s">
        <v>105</v>
      </c>
      <c r="D6238">
        <v>3413.715224</v>
      </c>
      <c r="E6238">
        <v>0</v>
      </c>
      <c r="F6238">
        <v>0</v>
      </c>
      <c r="G6238">
        <v>39.017850369999998</v>
      </c>
      <c r="H6238">
        <v>2.0580006790000001</v>
      </c>
      <c r="I6238">
        <v>26.069815049999999</v>
      </c>
      <c r="L6238">
        <f t="shared" si="1454"/>
        <v>1</v>
      </c>
      <c r="M6238">
        <f t="shared" si="1440"/>
        <v>-382.78216793838999</v>
      </c>
      <c r="N6238">
        <f t="shared" si="1441"/>
        <v>39.017850369999998</v>
      </c>
      <c r="O6238">
        <f t="shared" si="1442"/>
        <v>2.0580006790000001</v>
      </c>
      <c r="P6238">
        <f t="shared" si="1443"/>
        <v>163.80147888304924</v>
      </c>
      <c r="Q6238" t="str">
        <f t="shared" si="1444"/>
        <v>0</v>
      </c>
      <c r="R6238" t="str">
        <f t="shared" si="1445"/>
        <v>-63.4149488424143+5.75189276894233i</v>
      </c>
      <c r="S6238" t="str">
        <f t="shared" si="1446"/>
        <v>-44.0371631364619-28.621223085224i</v>
      </c>
      <c r="T6238" t="str">
        <f t="shared" si="1447"/>
        <v>0</v>
      </c>
      <c r="U6238" t="str">
        <f t="shared" si="1448"/>
        <v>-59.7929068579982+32.9938032401449i</v>
      </c>
      <c r="V6238" t="str">
        <f t="shared" si="1449"/>
        <v>-10.384132667729+36.9934958646369i</v>
      </c>
      <c r="W6238" t="str">
        <f t="shared" si="1450"/>
        <v>-113.335720062349+84.0483869257995i</v>
      </c>
      <c r="X6238">
        <f t="shared" si="1451"/>
        <v>141.09966969089629</v>
      </c>
      <c r="AA6238">
        <f t="shared" si="1452"/>
        <v>3413.715224</v>
      </c>
      <c r="AB6238">
        <f t="shared" si="1453"/>
        <v>141.09966969089629</v>
      </c>
    </row>
    <row r="6239" spans="2:28" x14ac:dyDescent="0.25">
      <c r="B6239" t="s">
        <v>288</v>
      </c>
      <c r="C6239" t="s">
        <v>107</v>
      </c>
      <c r="D6239">
        <v>3423.1558799999998</v>
      </c>
      <c r="E6239">
        <v>9.4406560000000006</v>
      </c>
      <c r="F6239">
        <v>3.8924026770000002E-2</v>
      </c>
      <c r="G6239">
        <v>12.118911730000001</v>
      </c>
      <c r="H6239">
        <v>0.79126515980000001</v>
      </c>
      <c r="I6239">
        <v>26.14129046</v>
      </c>
      <c r="L6239">
        <f t="shared" si="1454"/>
        <v>1</v>
      </c>
      <c r="M6239">
        <f t="shared" si="1440"/>
        <v>-364.06587390325632</v>
      </c>
      <c r="N6239">
        <f t="shared" si="1441"/>
        <v>25.568381049999999</v>
      </c>
      <c r="O6239">
        <f t="shared" si="1442"/>
        <v>1.4246329194</v>
      </c>
      <c r="P6239">
        <f t="shared" si="1443"/>
        <v>164.02602550601756</v>
      </c>
      <c r="Q6239" t="str">
        <f t="shared" si="1444"/>
        <v>2.56841172362211-5.90846972947956i</v>
      </c>
      <c r="R6239" t="str">
        <f t="shared" si="1445"/>
        <v>-60.8465371187922-0.15657696053723i</v>
      </c>
      <c r="S6239" t="str">
        <f t="shared" si="1446"/>
        <v>-41.4687514128398-34.5296928147035i</v>
      </c>
      <c r="T6239" t="str">
        <f t="shared" si="1447"/>
        <v>1.95118433353426-6.14000268915138i</v>
      </c>
      <c r="U6239" t="str">
        <f t="shared" si="1448"/>
        <v>-57.8417225244639+26.8538005509935i</v>
      </c>
      <c r="V6239" t="str">
        <f t="shared" si="1449"/>
        <v>-8.4329483341947+30.8534931754855i</v>
      </c>
      <c r="W6239" t="str">
        <f t="shared" si="1450"/>
        <v>-52.591586151691+71.5400546322005i</v>
      </c>
      <c r="X6239">
        <f t="shared" si="1451"/>
        <v>88.791071345766326</v>
      </c>
      <c r="AA6239">
        <f t="shared" si="1452"/>
        <v>3423.1558799999998</v>
      </c>
      <c r="AB6239">
        <f t="shared" si="1453"/>
        <v>88.791071345766326</v>
      </c>
    </row>
    <row r="6240" spans="2:28" x14ac:dyDescent="0.25">
      <c r="B6240" t="s">
        <v>289</v>
      </c>
      <c r="C6240" t="s">
        <v>105</v>
      </c>
      <c r="D6240">
        <v>3423.1558799999998</v>
      </c>
      <c r="E6240">
        <v>0</v>
      </c>
      <c r="F6240">
        <v>0</v>
      </c>
      <c r="G6240">
        <v>12.118911730000001</v>
      </c>
      <c r="H6240">
        <v>0.79126515980000001</v>
      </c>
      <c r="I6240">
        <v>26.14129046</v>
      </c>
      <c r="L6240">
        <f t="shared" si="1454"/>
        <v>1</v>
      </c>
      <c r="M6240">
        <f t="shared" si="1440"/>
        <v>-364.06587390325632</v>
      </c>
      <c r="N6240">
        <f t="shared" si="1441"/>
        <v>12.118911730000001</v>
      </c>
      <c r="O6240">
        <f t="shared" si="1442"/>
        <v>0.79126515980000001</v>
      </c>
      <c r="P6240">
        <f t="shared" si="1443"/>
        <v>164.25057212898588</v>
      </c>
      <c r="Q6240" t="str">
        <f t="shared" si="1444"/>
        <v>0</v>
      </c>
      <c r="R6240" t="str">
        <f t="shared" si="1445"/>
        <v>-60.8465371187922-0.15657696053723i</v>
      </c>
      <c r="S6240" t="str">
        <f t="shared" si="1446"/>
        <v>-41.4687514128398-34.5296928147035i</v>
      </c>
      <c r="T6240" t="str">
        <f t="shared" si="1447"/>
        <v>0</v>
      </c>
      <c r="U6240" t="str">
        <f t="shared" si="1448"/>
        <v>-57.8417225244639+26.8538005509935i</v>
      </c>
      <c r="V6240" t="str">
        <f t="shared" si="1449"/>
        <v>-8.4329483341947+30.8534931754855i</v>
      </c>
      <c r="W6240" t="str">
        <f t="shared" si="1450"/>
        <v>-4.45666519389235+41.256319151077i</v>
      </c>
      <c r="X6240">
        <f t="shared" si="1451"/>
        <v>41.496333989233001</v>
      </c>
      <c r="AA6240">
        <f t="shared" si="1452"/>
        <v>3423.1558799999998</v>
      </c>
      <c r="AB6240">
        <f t="shared" si="1453"/>
        <v>41.496333989233001</v>
      </c>
    </row>
    <row r="6241" spans="2:28" x14ac:dyDescent="0.25">
      <c r="B6241" t="s">
        <v>286</v>
      </c>
      <c r="C6241" t="s">
        <v>78</v>
      </c>
      <c r="D6241">
        <v>3423.6774759999998</v>
      </c>
      <c r="E6241">
        <v>0.52159659000000003</v>
      </c>
      <c r="F6241">
        <v>0</v>
      </c>
      <c r="G6241">
        <v>11.32997439</v>
      </c>
      <c r="H6241">
        <v>0.72127797589999998</v>
      </c>
      <c r="I6241">
        <v>26.1483773</v>
      </c>
      <c r="L6241">
        <f t="shared" si="1454"/>
        <v>1</v>
      </c>
      <c r="M6241">
        <f t="shared" si="1440"/>
        <v>-364.06587390325632</v>
      </c>
      <c r="N6241">
        <f t="shared" si="1441"/>
        <v>11.72444306</v>
      </c>
      <c r="O6241">
        <f t="shared" si="1442"/>
        <v>0.75627156785000005</v>
      </c>
      <c r="P6241">
        <f t="shared" si="1443"/>
        <v>164.27283609346705</v>
      </c>
      <c r="Q6241" t="str">
        <f t="shared" si="1444"/>
        <v>0</v>
      </c>
      <c r="R6241" t="str">
        <f t="shared" si="1445"/>
        <v>-60.8465371187922-0.15657696053723i</v>
      </c>
      <c r="S6241" t="str">
        <f t="shared" si="1446"/>
        <v>-41.4687514128398-34.5296928147035i</v>
      </c>
      <c r="T6241" t="str">
        <f t="shared" si="1447"/>
        <v>0</v>
      </c>
      <c r="U6241" t="str">
        <f t="shared" si="1448"/>
        <v>-57.8417225244639+26.8538005509935i</v>
      </c>
      <c r="V6241" t="str">
        <f t="shared" si="1449"/>
        <v>-8.4329483341947+30.8534931754855i</v>
      </c>
      <c r="W6241" t="str">
        <f t="shared" si="1450"/>
        <v>-1.2490845201603+39.68105279242i</v>
      </c>
      <c r="X6241">
        <f t="shared" si="1451"/>
        <v>39.70070733442072</v>
      </c>
      <c r="AA6241">
        <f t="shared" si="1452"/>
        <v>3423.6774759999998</v>
      </c>
      <c r="AB6241">
        <f t="shared" si="1453"/>
        <v>39.70070733442072</v>
      </c>
    </row>
    <row r="6242" spans="2:28" x14ac:dyDescent="0.25">
      <c r="B6242" t="s">
        <v>571</v>
      </c>
      <c r="C6242" t="s">
        <v>78</v>
      </c>
      <c r="D6242">
        <v>3423.972784</v>
      </c>
      <c r="E6242">
        <v>0.29530753589999997</v>
      </c>
      <c r="F6242">
        <v>0</v>
      </c>
      <c r="G6242">
        <v>10.915678010000001</v>
      </c>
      <c r="H6242">
        <v>0.68165397679999995</v>
      </c>
      <c r="I6242">
        <v>26.15260404</v>
      </c>
      <c r="L6242">
        <f t="shared" si="1454"/>
        <v>1</v>
      </c>
      <c r="M6242">
        <f t="shared" si="1440"/>
        <v>-364.06587390325632</v>
      </c>
      <c r="N6242">
        <f t="shared" si="1441"/>
        <v>11.1228262</v>
      </c>
      <c r="O6242">
        <f t="shared" si="1442"/>
        <v>0.70146597634999996</v>
      </c>
      <c r="P6242">
        <f t="shared" si="1443"/>
        <v>164.30837875328086</v>
      </c>
      <c r="Q6242" t="str">
        <f t="shared" si="1444"/>
        <v>0</v>
      </c>
      <c r="R6242" t="str">
        <f t="shared" si="1445"/>
        <v>-60.8465371187922-0.15657696053723i</v>
      </c>
      <c r="S6242" t="str">
        <f t="shared" si="1446"/>
        <v>-41.4687514128398-34.5296928147035i</v>
      </c>
      <c r="T6242" t="str">
        <f t="shared" si="1447"/>
        <v>0</v>
      </c>
      <c r="U6242" t="str">
        <f t="shared" si="1448"/>
        <v>-57.8417225244639+26.8538005509935i</v>
      </c>
      <c r="V6242" t="str">
        <f t="shared" si="1449"/>
        <v>-8.4329483341947+30.8534931754855i</v>
      </c>
      <c r="W6242" t="str">
        <f t="shared" si="1450"/>
        <v>3.6578372979277+37.2133095330603i</v>
      </c>
      <c r="X6242">
        <f t="shared" si="1451"/>
        <v>37.392648744124386</v>
      </c>
      <c r="AA6242">
        <f t="shared" si="1452"/>
        <v>3423.972784</v>
      </c>
      <c r="AB6242">
        <f t="shared" si="1453"/>
        <v>37.392648744124386</v>
      </c>
    </row>
    <row r="6243" spans="2:28" x14ac:dyDescent="0.25">
      <c r="B6243" t="s">
        <v>237</v>
      </c>
      <c r="C6243" t="s">
        <v>78</v>
      </c>
      <c r="D6243">
        <v>3424.4820669999999</v>
      </c>
      <c r="E6243">
        <v>0.50928300000000004</v>
      </c>
      <c r="F6243">
        <v>0</v>
      </c>
      <c r="G6243">
        <v>10.256170279999999</v>
      </c>
      <c r="H6243">
        <v>0.61331901519999998</v>
      </c>
      <c r="I6243">
        <v>26.160267579999999</v>
      </c>
      <c r="L6243">
        <f t="shared" si="1454"/>
        <v>1</v>
      </c>
      <c r="M6243">
        <f t="shared" si="1440"/>
        <v>-364.06587390325632</v>
      </c>
      <c r="N6243">
        <f t="shared" si="1441"/>
        <v>10.585924145</v>
      </c>
      <c r="O6243">
        <f t="shared" si="1442"/>
        <v>0.64748649599999997</v>
      </c>
      <c r="P6243">
        <f t="shared" si="1443"/>
        <v>164.34573316957795</v>
      </c>
      <c r="Q6243" t="str">
        <f t="shared" si="1444"/>
        <v>0</v>
      </c>
      <c r="R6243" t="str">
        <f t="shared" si="1445"/>
        <v>-60.8465371187922-0.15657696053723i</v>
      </c>
      <c r="S6243" t="str">
        <f t="shared" si="1446"/>
        <v>-41.4687514128398-34.5296928147035i</v>
      </c>
      <c r="T6243" t="str">
        <f t="shared" si="1447"/>
        <v>0</v>
      </c>
      <c r="U6243" t="str">
        <f t="shared" si="1448"/>
        <v>-57.8417225244639+26.8538005509935i</v>
      </c>
      <c r="V6243" t="str">
        <f t="shared" si="1449"/>
        <v>-8.4329483341947+30.8534931754855i</v>
      </c>
      <c r="W6243" t="str">
        <f t="shared" si="1450"/>
        <v>8.561247017495+34.7820733743709i</v>
      </c>
      <c r="X6243">
        <f t="shared" si="1451"/>
        <v>35.82021187422945</v>
      </c>
      <c r="AA6243">
        <f t="shared" si="1452"/>
        <v>3424.4820669999999</v>
      </c>
      <c r="AB6243">
        <f t="shared" si="1453"/>
        <v>35.82021187422945</v>
      </c>
    </row>
    <row r="6244" spans="2:28" x14ac:dyDescent="0.25">
      <c r="B6244" t="s">
        <v>127</v>
      </c>
      <c r="C6244" t="s">
        <v>78</v>
      </c>
      <c r="D6244">
        <v>3424.7320669999999</v>
      </c>
      <c r="E6244">
        <v>0.25</v>
      </c>
      <c r="F6244">
        <v>0</v>
      </c>
      <c r="G6244">
        <v>9.9578969419999996</v>
      </c>
      <c r="H6244">
        <v>0.57977432510000004</v>
      </c>
      <c r="I6244">
        <v>26.16420514</v>
      </c>
      <c r="L6244">
        <f t="shared" si="1454"/>
        <v>1</v>
      </c>
      <c r="M6244">
        <f t="shared" si="1440"/>
        <v>-364.06587390325632</v>
      </c>
      <c r="N6244">
        <f t="shared" si="1441"/>
        <v>10.107033610999999</v>
      </c>
      <c r="O6244">
        <f t="shared" si="1442"/>
        <v>0.59654667014999996</v>
      </c>
      <c r="P6244">
        <f t="shared" si="1443"/>
        <v>164.38217910011156</v>
      </c>
      <c r="Q6244" t="str">
        <f t="shared" si="1444"/>
        <v>0</v>
      </c>
      <c r="R6244" t="str">
        <f t="shared" si="1445"/>
        <v>-60.8465371187922-0.15657696053723i</v>
      </c>
      <c r="S6244" t="str">
        <f t="shared" si="1446"/>
        <v>-41.4687514128398-34.5296928147035i</v>
      </c>
      <c r="T6244" t="str">
        <f t="shared" si="1447"/>
        <v>0</v>
      </c>
      <c r="U6244" t="str">
        <f t="shared" si="1448"/>
        <v>-57.8417225244639+26.8538005509935i</v>
      </c>
      <c r="V6244" t="str">
        <f t="shared" si="1449"/>
        <v>-8.4329483341947+30.8534931754855i</v>
      </c>
      <c r="W6244" t="str">
        <f t="shared" si="1450"/>
        <v>13.1140560261248+32.4895210818569i</v>
      </c>
      <c r="X6244">
        <f t="shared" si="1451"/>
        <v>35.036373179665212</v>
      </c>
      <c r="AA6244">
        <f t="shared" si="1452"/>
        <v>3424.7320669999999</v>
      </c>
      <c r="AB6244">
        <f t="shared" si="1453"/>
        <v>35.036373179665212</v>
      </c>
    </row>
    <row r="6245" spans="2:28" x14ac:dyDescent="0.25">
      <c r="B6245" t="s">
        <v>128</v>
      </c>
      <c r="C6245" t="s">
        <v>129</v>
      </c>
      <c r="D6245">
        <v>3424.7320669999999</v>
      </c>
      <c r="E6245">
        <v>0</v>
      </c>
      <c r="F6245">
        <v>0</v>
      </c>
      <c r="G6245">
        <v>9.9578969419999996</v>
      </c>
      <c r="H6245">
        <v>0.57977432510000004</v>
      </c>
      <c r="I6245">
        <v>26.16420514</v>
      </c>
      <c r="L6245">
        <f t="shared" si="1454"/>
        <v>1</v>
      </c>
      <c r="M6245">
        <f t="shared" si="1440"/>
        <v>-364.06587390325632</v>
      </c>
      <c r="N6245">
        <f t="shared" si="1441"/>
        <v>9.9578969419999996</v>
      </c>
      <c r="O6245">
        <f t="shared" si="1442"/>
        <v>0.57977432510000004</v>
      </c>
      <c r="P6245">
        <f t="shared" si="1443"/>
        <v>164.3945493096806</v>
      </c>
      <c r="Q6245" t="str">
        <f t="shared" si="1444"/>
        <v>0</v>
      </c>
      <c r="R6245" t="str">
        <f t="shared" si="1445"/>
        <v>-60.8465371187922-0.15657696053723i</v>
      </c>
      <c r="S6245" t="str">
        <f t="shared" si="1446"/>
        <v>-41.4687514128398-34.5296928147035i</v>
      </c>
      <c r="T6245" t="str">
        <f t="shared" si="1447"/>
        <v>0</v>
      </c>
      <c r="U6245" t="str">
        <f t="shared" si="1448"/>
        <v>-57.8417225244639+26.8538005509935i</v>
      </c>
      <c r="V6245" t="str">
        <f t="shared" si="1449"/>
        <v>-8.4329483341947+30.8534931754855i</v>
      </c>
      <c r="W6245" t="str">
        <f t="shared" si="1450"/>
        <v>14.6131584342858+31.7348520735626i</v>
      </c>
      <c r="X6245">
        <f t="shared" si="1451"/>
        <v>34.937733692333829</v>
      </c>
      <c r="AA6245">
        <f t="shared" si="1452"/>
        <v>3424.7320669999999</v>
      </c>
      <c r="AB6245">
        <f t="shared" si="1453"/>
        <v>34.937733692333829</v>
      </c>
    </row>
    <row r="6246" spans="2:28" x14ac:dyDescent="0.25">
      <c r="B6246" t="s">
        <v>234</v>
      </c>
      <c r="C6246" t="s">
        <v>105</v>
      </c>
      <c r="D6246">
        <v>3424.7320669999999</v>
      </c>
      <c r="E6246">
        <v>0</v>
      </c>
      <c r="F6246">
        <v>0</v>
      </c>
      <c r="G6246">
        <v>9.9578969419999996</v>
      </c>
      <c r="H6246">
        <v>0.57977432510000004</v>
      </c>
      <c r="I6246">
        <v>26.16420514</v>
      </c>
      <c r="L6246">
        <f t="shared" si="1454"/>
        <v>1</v>
      </c>
      <c r="M6246">
        <f t="shared" si="1440"/>
        <v>-364.06587390325632</v>
      </c>
      <c r="N6246">
        <f t="shared" si="1441"/>
        <v>9.9578969419999996</v>
      </c>
      <c r="O6246">
        <f t="shared" si="1442"/>
        <v>0.57977432510000004</v>
      </c>
      <c r="P6246">
        <f t="shared" si="1443"/>
        <v>164.3945493096806</v>
      </c>
      <c r="Q6246" t="str">
        <f t="shared" si="1444"/>
        <v>0</v>
      </c>
      <c r="R6246" t="str">
        <f t="shared" si="1445"/>
        <v>-60.8465371187922-0.15657696053723i</v>
      </c>
      <c r="S6246" t="str">
        <f t="shared" si="1446"/>
        <v>-41.4687514128398-34.5296928147035i</v>
      </c>
      <c r="T6246" t="str">
        <f t="shared" si="1447"/>
        <v>0</v>
      </c>
      <c r="U6246" t="str">
        <f t="shared" si="1448"/>
        <v>-57.8417225244639+26.8538005509935i</v>
      </c>
      <c r="V6246" t="str">
        <f t="shared" si="1449"/>
        <v>-8.4329483341947+30.8534931754855i</v>
      </c>
      <c r="W6246" t="str">
        <f t="shared" si="1450"/>
        <v>14.6131584342858+31.7348520735626i</v>
      </c>
      <c r="X6246">
        <f t="shared" si="1451"/>
        <v>34.937733692333829</v>
      </c>
      <c r="AA6246">
        <f t="shared" si="1452"/>
        <v>3424.7320669999999</v>
      </c>
      <c r="AB6246">
        <f t="shared" si="1453"/>
        <v>34.937733692333829</v>
      </c>
    </row>
    <row r="6247" spans="2:28" x14ac:dyDescent="0.25">
      <c r="B6247" t="s">
        <v>235</v>
      </c>
      <c r="C6247" t="s">
        <v>105</v>
      </c>
      <c r="D6247">
        <v>3424.7320669999999</v>
      </c>
      <c r="E6247">
        <v>0</v>
      </c>
      <c r="F6247">
        <v>0</v>
      </c>
      <c r="G6247">
        <v>9.9578969419999996</v>
      </c>
      <c r="H6247">
        <v>0.57977432510000004</v>
      </c>
      <c r="I6247">
        <v>26.16420514</v>
      </c>
      <c r="L6247">
        <f t="shared" si="1454"/>
        <v>1</v>
      </c>
      <c r="M6247">
        <f t="shared" si="1440"/>
        <v>-364.06587390325632</v>
      </c>
      <c r="N6247">
        <f t="shared" si="1441"/>
        <v>9.9578969419999996</v>
      </c>
      <c r="O6247">
        <f t="shared" si="1442"/>
        <v>0.57977432510000004</v>
      </c>
      <c r="P6247">
        <f t="shared" si="1443"/>
        <v>164.3945493096806</v>
      </c>
      <c r="Q6247" t="str">
        <f t="shared" si="1444"/>
        <v>0</v>
      </c>
      <c r="R6247" t="str">
        <f t="shared" si="1445"/>
        <v>-60.8465371187922-0.15657696053723i</v>
      </c>
      <c r="S6247" t="str">
        <f t="shared" si="1446"/>
        <v>-41.4687514128398-34.5296928147035i</v>
      </c>
      <c r="T6247" t="str">
        <f t="shared" si="1447"/>
        <v>0</v>
      </c>
      <c r="U6247" t="str">
        <f t="shared" si="1448"/>
        <v>-57.8417225244639+26.8538005509935i</v>
      </c>
      <c r="V6247" t="str">
        <f t="shared" si="1449"/>
        <v>-8.4329483341947+30.8534931754855i</v>
      </c>
      <c r="W6247" t="str">
        <f t="shared" si="1450"/>
        <v>14.6131584342858+31.7348520735626i</v>
      </c>
      <c r="X6247">
        <f t="shared" si="1451"/>
        <v>34.937733692333829</v>
      </c>
      <c r="AA6247">
        <f t="shared" si="1452"/>
        <v>3424.7320669999999</v>
      </c>
      <c r="AB6247">
        <f t="shared" si="1453"/>
        <v>34.937733692333829</v>
      </c>
    </row>
    <row r="6248" spans="2:28" x14ac:dyDescent="0.25">
      <c r="B6248" t="s">
        <v>583</v>
      </c>
      <c r="C6248" t="s">
        <v>122</v>
      </c>
      <c r="D6248">
        <v>3424.7320679999998</v>
      </c>
      <c r="E6248" s="1">
        <v>9.9999999999999995E-7</v>
      </c>
      <c r="F6248">
        <v>0</v>
      </c>
      <c r="G6248">
        <v>9.9578957819999996</v>
      </c>
      <c r="H6248">
        <v>0.57977419090000004</v>
      </c>
      <c r="I6248">
        <v>26.164205160000002</v>
      </c>
      <c r="L6248">
        <f t="shared" si="1454"/>
        <v>1</v>
      </c>
      <c r="M6248">
        <f t="shared" si="1440"/>
        <v>-364.06587390325632</v>
      </c>
      <c r="N6248">
        <f t="shared" si="1441"/>
        <v>9.9578963619999996</v>
      </c>
      <c r="O6248">
        <f t="shared" si="1442"/>
        <v>0.57977425800000004</v>
      </c>
      <c r="P6248">
        <f t="shared" si="1443"/>
        <v>164.39454937251247</v>
      </c>
      <c r="Q6248" t="str">
        <f t="shared" si="1444"/>
        <v>0</v>
      </c>
      <c r="R6248" t="str">
        <f t="shared" si="1445"/>
        <v>-60.8465371187922-0.15657696053723i</v>
      </c>
      <c r="S6248" t="str">
        <f t="shared" si="1446"/>
        <v>-41.4687514128398-34.5296928147035i</v>
      </c>
      <c r="T6248" t="str">
        <f t="shared" si="1447"/>
        <v>0</v>
      </c>
      <c r="U6248" t="str">
        <f t="shared" si="1448"/>
        <v>-57.8417225244639+26.8538005509935i</v>
      </c>
      <c r="V6248" t="str">
        <f t="shared" si="1449"/>
        <v>-8.4329483341947+30.8534931754855i</v>
      </c>
      <c r="W6248" t="str">
        <f t="shared" si="1450"/>
        <v>14.6131661107676+31.7348485258631i</v>
      </c>
      <c r="X6248">
        <f t="shared" si="1451"/>
        <v>34.937733680654816</v>
      </c>
      <c r="AA6248">
        <f t="shared" si="1452"/>
        <v>3424.7320679999998</v>
      </c>
      <c r="AB6248">
        <f t="shared" si="1453"/>
        <v>34.937733680654816</v>
      </c>
    </row>
    <row r="6249" spans="2:28" x14ac:dyDescent="0.25">
      <c r="B6249" t="s">
        <v>144</v>
      </c>
      <c r="C6249" t="s">
        <v>78</v>
      </c>
      <c r="D6249">
        <v>3424.9820669999999</v>
      </c>
      <c r="E6249">
        <v>0.249999</v>
      </c>
      <c r="F6249">
        <v>0</v>
      </c>
      <c r="G6249">
        <v>9.676395952</v>
      </c>
      <c r="H6249">
        <v>0.54622963499999999</v>
      </c>
      <c r="I6249">
        <v>26.168258980000001</v>
      </c>
      <c r="L6249">
        <f t="shared" si="1454"/>
        <v>1</v>
      </c>
      <c r="M6249">
        <f t="shared" si="1440"/>
        <v>-364.06587390325632</v>
      </c>
      <c r="N6249">
        <f t="shared" si="1441"/>
        <v>9.8171458670000007</v>
      </c>
      <c r="O6249">
        <f t="shared" si="1442"/>
        <v>0.56300191295000002</v>
      </c>
      <c r="P6249">
        <f t="shared" si="1443"/>
        <v>164.40728488647528</v>
      </c>
      <c r="Q6249" t="str">
        <f t="shared" si="1444"/>
        <v>0</v>
      </c>
      <c r="R6249" t="str">
        <f t="shared" si="1445"/>
        <v>-60.8465371187922-0.15657696053723i</v>
      </c>
      <c r="S6249" t="str">
        <f t="shared" si="1446"/>
        <v>-41.4687514128398-34.5296928147035i</v>
      </c>
      <c r="T6249" t="str">
        <f t="shared" si="1447"/>
        <v>0</v>
      </c>
      <c r="U6249" t="str">
        <f t="shared" si="1448"/>
        <v>-57.8417225244639+26.8538005509935i</v>
      </c>
      <c r="V6249" t="str">
        <f t="shared" si="1449"/>
        <v>-8.4329483341947+30.8534931754855i</v>
      </c>
      <c r="W6249" t="str">
        <f t="shared" si="1450"/>
        <v>16.1388992741531+30.9792324814385i</v>
      </c>
      <c r="X6249">
        <f t="shared" si="1451"/>
        <v>34.931030831057278</v>
      </c>
      <c r="AA6249">
        <f t="shared" si="1452"/>
        <v>3424.9820669999999</v>
      </c>
      <c r="AB6249">
        <f t="shared" si="1453"/>
        <v>34.931030831057278</v>
      </c>
    </row>
    <row r="6250" spans="2:28" x14ac:dyDescent="0.25">
      <c r="B6250" t="s">
        <v>246</v>
      </c>
      <c r="C6250" t="s">
        <v>78</v>
      </c>
      <c r="D6250">
        <v>3425.277317</v>
      </c>
      <c r="E6250">
        <v>0.29525000000000001</v>
      </c>
      <c r="F6250">
        <v>0</v>
      </c>
      <c r="G6250">
        <v>9.3655440589999994</v>
      </c>
      <c r="H6250">
        <v>0.50661335590000001</v>
      </c>
      <c r="I6250">
        <v>26.1731959</v>
      </c>
      <c r="L6250">
        <f t="shared" si="1454"/>
        <v>1</v>
      </c>
      <c r="M6250">
        <f t="shared" si="1440"/>
        <v>-364.06587390325632</v>
      </c>
      <c r="N6250">
        <f t="shared" si="1441"/>
        <v>9.5209700055000006</v>
      </c>
      <c r="O6250">
        <f t="shared" si="1442"/>
        <v>0.52642149544999994</v>
      </c>
      <c r="P6250">
        <f t="shared" si="1443"/>
        <v>164.43553012920964</v>
      </c>
      <c r="Q6250" t="str">
        <f t="shared" si="1444"/>
        <v>0</v>
      </c>
      <c r="R6250" t="str">
        <f t="shared" si="1445"/>
        <v>-60.8465371187922-0.15657696053723i</v>
      </c>
      <c r="S6250" t="str">
        <f t="shared" si="1446"/>
        <v>-41.4687514128398-34.5296928147035i</v>
      </c>
      <c r="T6250" t="str">
        <f t="shared" si="1447"/>
        <v>0</v>
      </c>
      <c r="U6250" t="str">
        <f t="shared" si="1448"/>
        <v>-57.8417225244639+26.8538005509935i</v>
      </c>
      <c r="V6250" t="str">
        <f t="shared" si="1449"/>
        <v>-8.4329483341947+30.8534931754855i</v>
      </c>
      <c r="W6250" t="str">
        <f t="shared" si="1450"/>
        <v>19.4427663633037+29.3320497960207i</v>
      </c>
      <c r="X6250">
        <f t="shared" si="1451"/>
        <v>35.19077022593072</v>
      </c>
      <c r="AA6250">
        <f t="shared" si="1452"/>
        <v>3425.277317</v>
      </c>
      <c r="AB6250">
        <f t="shared" si="1453"/>
        <v>35.19077022593072</v>
      </c>
    </row>
    <row r="6251" spans="2:28" x14ac:dyDescent="0.25">
      <c r="B6251" t="s">
        <v>584</v>
      </c>
      <c r="C6251" t="s">
        <v>105</v>
      </c>
      <c r="D6251">
        <v>3425.277317</v>
      </c>
      <c r="E6251">
        <v>0</v>
      </c>
      <c r="F6251">
        <v>0</v>
      </c>
      <c r="G6251">
        <v>9.3655440589999994</v>
      </c>
      <c r="H6251">
        <v>0.50661335590000001</v>
      </c>
      <c r="I6251">
        <v>26.1731959</v>
      </c>
      <c r="L6251">
        <f t="shared" si="1454"/>
        <v>1</v>
      </c>
      <c r="M6251">
        <f t="shared" si="1440"/>
        <v>-364.06587390325632</v>
      </c>
      <c r="N6251">
        <f t="shared" si="1441"/>
        <v>9.3655440589999994</v>
      </c>
      <c r="O6251">
        <f t="shared" si="1442"/>
        <v>0.50661335590000001</v>
      </c>
      <c r="P6251">
        <f t="shared" si="1443"/>
        <v>164.45103992081297</v>
      </c>
      <c r="Q6251" t="str">
        <f t="shared" si="1444"/>
        <v>0</v>
      </c>
      <c r="R6251" t="str">
        <f t="shared" si="1445"/>
        <v>-60.8465371187922-0.15657696053723i</v>
      </c>
      <c r="S6251" t="str">
        <f t="shared" si="1446"/>
        <v>-41.4687514128398-34.5296928147035i</v>
      </c>
      <c r="T6251" t="str">
        <f t="shared" si="1447"/>
        <v>0</v>
      </c>
      <c r="U6251" t="str">
        <f t="shared" si="1448"/>
        <v>-57.8417225244639+26.8538005509935i</v>
      </c>
      <c r="V6251" t="str">
        <f t="shared" si="1449"/>
        <v>-8.4329483341947+30.8534931754855i</v>
      </c>
      <c r="W6251" t="str">
        <f t="shared" si="1450"/>
        <v>21.2099755478535+28.4410941074396i</v>
      </c>
      <c r="X6251">
        <f t="shared" si="1451"/>
        <v>35.478992330233659</v>
      </c>
      <c r="AA6251">
        <f t="shared" si="1452"/>
        <v>3425.277317</v>
      </c>
      <c r="AB6251">
        <f t="shared" si="1453"/>
        <v>35.478992330233659</v>
      </c>
    </row>
    <row r="6252" spans="2:28" x14ac:dyDescent="0.25">
      <c r="B6252" t="s">
        <v>307</v>
      </c>
      <c r="C6252" t="s">
        <v>122</v>
      </c>
      <c r="D6252">
        <v>3426.3873170000002</v>
      </c>
      <c r="E6252">
        <v>1.1100000000000001</v>
      </c>
      <c r="F6252">
        <v>0</v>
      </c>
      <c r="G6252">
        <v>9.3387577910000008</v>
      </c>
      <c r="H6252">
        <v>-0.48165235779999999</v>
      </c>
      <c r="I6252">
        <v>26.192461420000001</v>
      </c>
      <c r="L6252">
        <f t="shared" si="1454"/>
        <v>1</v>
      </c>
      <c r="M6252">
        <f t="shared" si="1440"/>
        <v>-364.06587390325632</v>
      </c>
      <c r="N6252">
        <f t="shared" si="1441"/>
        <v>9.3521509250000001</v>
      </c>
      <c r="O6252">
        <f t="shared" si="1442"/>
        <v>1.248049905000001E-2</v>
      </c>
      <c r="P6252">
        <f t="shared" si="1443"/>
        <v>164.51156433691256</v>
      </c>
      <c r="Q6252" t="str">
        <f t="shared" si="1444"/>
        <v>0</v>
      </c>
      <c r="R6252" t="str">
        <f t="shared" si="1445"/>
        <v>-60.8465371187922-0.15657696053723i</v>
      </c>
      <c r="S6252" t="str">
        <f t="shared" si="1446"/>
        <v>-41.4687514128398-34.5296928147035i</v>
      </c>
      <c r="T6252" t="str">
        <f t="shared" si="1447"/>
        <v>0</v>
      </c>
      <c r="U6252" t="str">
        <f t="shared" si="1448"/>
        <v>-57.8417225244639+26.8538005509935i</v>
      </c>
      <c r="V6252" t="str">
        <f t="shared" si="1449"/>
        <v>-8.4329483341947+30.8534931754855i</v>
      </c>
      <c r="W6252" t="str">
        <f t="shared" si="1450"/>
        <v>28.6544748043522+25.8199633513293i</v>
      </c>
      <c r="X6252">
        <f t="shared" si="1451"/>
        <v>38.571355093867822</v>
      </c>
      <c r="AA6252">
        <f t="shared" si="1452"/>
        <v>3426.3873170000002</v>
      </c>
      <c r="AB6252">
        <f t="shared" si="1453"/>
        <v>38.571355093867822</v>
      </c>
    </row>
    <row r="6253" spans="2:28" x14ac:dyDescent="0.25">
      <c r="B6253" t="s">
        <v>585</v>
      </c>
      <c r="C6253" t="s">
        <v>105</v>
      </c>
      <c r="D6253">
        <v>3426.3873170000002</v>
      </c>
      <c r="E6253">
        <v>0</v>
      </c>
      <c r="F6253">
        <v>0</v>
      </c>
      <c r="G6253">
        <v>9.3387577910000008</v>
      </c>
      <c r="H6253">
        <v>-0.48165235779999999</v>
      </c>
      <c r="I6253">
        <v>26.192461420000001</v>
      </c>
      <c r="L6253">
        <f t="shared" si="1454"/>
        <v>1</v>
      </c>
      <c r="M6253">
        <f t="shared" si="1440"/>
        <v>-364.06587390325632</v>
      </c>
      <c r="N6253">
        <f t="shared" si="1441"/>
        <v>9.3387577910000008</v>
      </c>
      <c r="O6253">
        <f t="shared" si="1442"/>
        <v>-0.48165235779999999</v>
      </c>
      <c r="P6253">
        <f t="shared" si="1443"/>
        <v>164.57208875301217</v>
      </c>
      <c r="Q6253" t="str">
        <f t="shared" si="1444"/>
        <v>0</v>
      </c>
      <c r="R6253" t="str">
        <f t="shared" si="1445"/>
        <v>-60.8465371187922-0.15657696053723i</v>
      </c>
      <c r="S6253" t="str">
        <f t="shared" si="1446"/>
        <v>-41.4687514128398-34.5296928147035i</v>
      </c>
      <c r="T6253" t="str">
        <f t="shared" si="1447"/>
        <v>0</v>
      </c>
      <c r="U6253" t="str">
        <f t="shared" si="1448"/>
        <v>-57.8417225244639+26.8538005509935i</v>
      </c>
      <c r="V6253" t="str">
        <f t="shared" si="1449"/>
        <v>-8.4329483341947+30.8534931754855i</v>
      </c>
      <c r="W6253" t="str">
        <f t="shared" si="1450"/>
        <v>35.9834164279379+23.1080567052055i</v>
      </c>
      <c r="X6253">
        <f t="shared" si="1451"/>
        <v>42.764337274385348</v>
      </c>
      <c r="AA6253">
        <f t="shared" si="1452"/>
        <v>3426.3873170000002</v>
      </c>
      <c r="AB6253">
        <f t="shared" si="1453"/>
        <v>42.764337274385348</v>
      </c>
    </row>
    <row r="6254" spans="2:28" x14ac:dyDescent="0.25">
      <c r="B6254" t="s">
        <v>242</v>
      </c>
      <c r="C6254" t="s">
        <v>78</v>
      </c>
      <c r="D6254">
        <v>3426.5183670000001</v>
      </c>
      <c r="E6254">
        <v>0.13105</v>
      </c>
      <c r="F6254">
        <v>0</v>
      </c>
      <c r="G6254">
        <v>9.4672645180000004</v>
      </c>
      <c r="H6254">
        <v>-0.49894075529999998</v>
      </c>
      <c r="I6254">
        <v>26.194679690000001</v>
      </c>
      <c r="L6254">
        <f t="shared" si="1454"/>
        <v>1</v>
      </c>
      <c r="M6254">
        <f t="shared" si="1440"/>
        <v>-364.06587390325632</v>
      </c>
      <c r="N6254">
        <f t="shared" si="1441"/>
        <v>9.4030111544999997</v>
      </c>
      <c r="O6254">
        <f t="shared" si="1442"/>
        <v>-0.49029655654999998</v>
      </c>
      <c r="P6254">
        <f t="shared" si="1443"/>
        <v>164.57905765374784</v>
      </c>
      <c r="Q6254" t="str">
        <f t="shared" si="1444"/>
        <v>0</v>
      </c>
      <c r="R6254" t="str">
        <f t="shared" si="1445"/>
        <v>-60.8465371187922-0.15657696053723i</v>
      </c>
      <c r="S6254" t="str">
        <f t="shared" si="1446"/>
        <v>-41.4687514128398-34.5296928147035i</v>
      </c>
      <c r="T6254" t="str">
        <f t="shared" si="1447"/>
        <v>0</v>
      </c>
      <c r="U6254" t="str">
        <f t="shared" si="1448"/>
        <v>-57.8417225244639+26.8538005509935i</v>
      </c>
      <c r="V6254" t="str">
        <f t="shared" si="1449"/>
        <v>-8.4329483341947+30.8534931754855i</v>
      </c>
      <c r="W6254" t="str">
        <f t="shared" si="1450"/>
        <v>36.948148674957+22.8705835597961i</v>
      </c>
      <c r="X6254">
        <f t="shared" si="1451"/>
        <v>43.45376028460992</v>
      </c>
      <c r="AA6254">
        <f t="shared" si="1452"/>
        <v>3426.5183670000001</v>
      </c>
      <c r="AB6254">
        <f t="shared" si="1453"/>
        <v>43.45376028460992</v>
      </c>
    </row>
    <row r="6255" spans="2:28" x14ac:dyDescent="0.25">
      <c r="B6255" t="s">
        <v>586</v>
      </c>
      <c r="C6255" t="s">
        <v>305</v>
      </c>
      <c r="D6255">
        <v>3427.2683670000001</v>
      </c>
      <c r="E6255">
        <v>0.75</v>
      </c>
      <c r="F6255">
        <v>0</v>
      </c>
      <c r="G6255">
        <v>10.289881859999999</v>
      </c>
      <c r="H6255">
        <v>-0.59788236679999995</v>
      </c>
      <c r="I6255">
        <v>26.206785190000002</v>
      </c>
      <c r="L6255">
        <f t="shared" si="1454"/>
        <v>1</v>
      </c>
      <c r="M6255">
        <f t="shared" si="1440"/>
        <v>-364.06587390325632</v>
      </c>
      <c r="N6255">
        <f t="shared" si="1441"/>
        <v>9.8785731890000008</v>
      </c>
      <c r="O6255">
        <f t="shared" si="1442"/>
        <v>-0.54841156105</v>
      </c>
      <c r="P6255">
        <f t="shared" si="1443"/>
        <v>164.62405710435158</v>
      </c>
      <c r="Q6255" t="str">
        <f t="shared" si="1444"/>
        <v>0</v>
      </c>
      <c r="R6255" t="str">
        <f t="shared" si="1445"/>
        <v>-60.8465371187922-0.15657696053723i</v>
      </c>
      <c r="S6255" t="str">
        <f t="shared" si="1446"/>
        <v>-41.4687514128398-34.5296928147035i</v>
      </c>
      <c r="T6255" t="str">
        <f t="shared" si="1447"/>
        <v>0</v>
      </c>
      <c r="U6255" t="str">
        <f t="shared" si="1448"/>
        <v>-57.8417225244639+26.8538005509935i</v>
      </c>
      <c r="V6255" t="str">
        <f t="shared" si="1449"/>
        <v>-8.4329483341947+30.8534931754855i</v>
      </c>
      <c r="W6255" t="str">
        <f t="shared" si="1450"/>
        <v>43.3920078522035+21.3181442555915i</v>
      </c>
      <c r="X6255">
        <f t="shared" si="1451"/>
        <v>48.345936953873377</v>
      </c>
      <c r="AA6255">
        <f t="shared" si="1452"/>
        <v>3427.2683670000001</v>
      </c>
      <c r="AB6255">
        <f t="shared" si="1453"/>
        <v>48.345936953873377</v>
      </c>
    </row>
    <row r="6256" spans="2:28" x14ac:dyDescent="0.25">
      <c r="B6256" t="s">
        <v>240</v>
      </c>
      <c r="C6256" t="s">
        <v>78</v>
      </c>
      <c r="D6256">
        <v>3427.4945950000001</v>
      </c>
      <c r="E6256">
        <v>0.2262276</v>
      </c>
      <c r="F6256">
        <v>0</v>
      </c>
      <c r="G6256">
        <v>10.56714848</v>
      </c>
      <c r="H6256">
        <v>-0.62772679789999997</v>
      </c>
      <c r="I6256">
        <v>26.21023834</v>
      </c>
      <c r="L6256">
        <f t="shared" si="1454"/>
        <v>1</v>
      </c>
      <c r="M6256">
        <f t="shared" si="1440"/>
        <v>-364.06587390325632</v>
      </c>
      <c r="N6256">
        <f t="shared" si="1441"/>
        <v>10.428515170000001</v>
      </c>
      <c r="O6256">
        <f t="shared" si="1442"/>
        <v>-0.6128045823499999</v>
      </c>
      <c r="P6256">
        <f t="shared" si="1443"/>
        <v>164.67293604489132</v>
      </c>
      <c r="Q6256" t="str">
        <f t="shared" si="1444"/>
        <v>0</v>
      </c>
      <c r="R6256" t="str">
        <f t="shared" si="1445"/>
        <v>-60.8465371187922-0.15657696053723i</v>
      </c>
      <c r="S6256" t="str">
        <f t="shared" si="1446"/>
        <v>-41.4687514128398-34.5296928147035i</v>
      </c>
      <c r="T6256" t="str">
        <f t="shared" si="1447"/>
        <v>0</v>
      </c>
      <c r="U6256" t="str">
        <f t="shared" si="1448"/>
        <v>-57.8417225244639+26.8538005509935i</v>
      </c>
      <c r="V6256" t="str">
        <f t="shared" si="1449"/>
        <v>-8.4329483341947+30.8534931754855i</v>
      </c>
      <c r="W6256" t="str">
        <f t="shared" si="1450"/>
        <v>50.642523804424+19.4833264926095i</v>
      </c>
      <c r="X6256">
        <f t="shared" si="1451"/>
        <v>54.261083923003895</v>
      </c>
      <c r="AA6256">
        <f t="shared" si="1452"/>
        <v>3427.4945950000001</v>
      </c>
      <c r="AB6256">
        <f t="shared" si="1453"/>
        <v>54.261083923003895</v>
      </c>
    </row>
    <row r="6257" spans="2:28" x14ac:dyDescent="0.25">
      <c r="B6257" t="s">
        <v>89</v>
      </c>
      <c r="C6257" t="s">
        <v>90</v>
      </c>
      <c r="D6257">
        <v>3427.4945950000001</v>
      </c>
      <c r="E6257">
        <v>0</v>
      </c>
      <c r="F6257">
        <v>0</v>
      </c>
      <c r="G6257">
        <v>10.56714848</v>
      </c>
      <c r="H6257">
        <v>-0.62772679789999997</v>
      </c>
      <c r="I6257">
        <v>26.21023834</v>
      </c>
      <c r="L6257">
        <f t="shared" si="1454"/>
        <v>1</v>
      </c>
      <c r="M6257">
        <f t="shared" si="1440"/>
        <v>-364.06587390325632</v>
      </c>
      <c r="N6257">
        <f t="shared" si="1441"/>
        <v>10.56714848</v>
      </c>
      <c r="O6257">
        <f t="shared" si="1442"/>
        <v>-0.62772679789999997</v>
      </c>
      <c r="P6257">
        <f t="shared" si="1443"/>
        <v>164.68378443556307</v>
      </c>
      <c r="Q6257" t="str">
        <f t="shared" si="1444"/>
        <v>0</v>
      </c>
      <c r="R6257" t="str">
        <f t="shared" si="1445"/>
        <v>-60.8465371187922-0.15657696053723i</v>
      </c>
      <c r="S6257" t="str">
        <f t="shared" si="1446"/>
        <v>-41.4687514128398-34.5296928147035i</v>
      </c>
      <c r="T6257" t="str">
        <f t="shared" si="1447"/>
        <v>0</v>
      </c>
      <c r="U6257" t="str">
        <f t="shared" si="1448"/>
        <v>-57.8417225244639+26.8538005509935i</v>
      </c>
      <c r="V6257" t="str">
        <f t="shared" si="1449"/>
        <v>-8.4329483341947+30.8534931754855i</v>
      </c>
      <c r="W6257" t="str">
        <f t="shared" si="1450"/>
        <v>52.315699700143+19.065140162516i</v>
      </c>
      <c r="X6257">
        <f t="shared" si="1451"/>
        <v>55.681343415294165</v>
      </c>
      <c r="AA6257">
        <f t="shared" si="1452"/>
        <v>3427.4945950000001</v>
      </c>
      <c r="AB6257">
        <f t="shared" si="1453"/>
        <v>55.681343415294165</v>
      </c>
    </row>
    <row r="6258" spans="2:28" x14ac:dyDescent="0.25">
      <c r="B6258" t="s">
        <v>226</v>
      </c>
      <c r="C6258" t="s">
        <v>78</v>
      </c>
      <c r="D6258">
        <v>3427.6919779999998</v>
      </c>
      <c r="E6258">
        <v>0.19738339999999999</v>
      </c>
      <c r="F6258">
        <v>0</v>
      </c>
      <c r="G6258">
        <v>10.820093890000001</v>
      </c>
      <c r="H6258">
        <v>-0.65376604019999995</v>
      </c>
      <c r="I6258">
        <v>26.213176399999998</v>
      </c>
      <c r="L6258">
        <f t="shared" si="1454"/>
        <v>1</v>
      </c>
      <c r="M6258">
        <f t="shared" ref="M6258:M6321" si="1455">M6257+$G$2*F6258*L6258</f>
        <v>-364.06587390325632</v>
      </c>
      <c r="N6258">
        <f t="shared" ref="N6258:N6321" si="1456">(G6258+G6257)/2</f>
        <v>10.693621185000001</v>
      </c>
      <c r="O6258">
        <f t="shared" ref="O6258:O6321" si="1457">(H6258+H6257)/2</f>
        <v>-0.64074641904999996</v>
      </c>
      <c r="P6258">
        <f t="shared" ref="P6258:P6321" si="1458">(I6258+I6257)/2*2*PI()</f>
        <v>164.69301462327488</v>
      </c>
      <c r="Q6258" t="str">
        <f t="shared" ref="Q6258:Q6321" si="1459">IMPRODUCT(IMDIV(IMEXP(COMPLEX(0,$P6258)),COMPLEX(SQRT($N6258),0)),COMPLEX(-$O6258,1),IMEXP(COMPLEX(0,PI()/2*(1-$L6258))),"0+1i",IMEXP(COMPLEX(0,$M6258)),COMPLEX($G$2*$F6258*$L6258,0))</f>
        <v>0</v>
      </c>
      <c r="R6258" t="str">
        <f t="shared" ref="R6258:R6321" si="1460">IMSUM(R6257,Q6258)</f>
        <v>-60.8465371187922-0.15657696053723i</v>
      </c>
      <c r="S6258" t="str">
        <f t="shared" ref="S6258:S6321" si="1461">IMSUM($G$6,R6258)</f>
        <v>-41.4687514128398-34.5296928147035i</v>
      </c>
      <c r="T6258" t="str">
        <f t="shared" ref="T6258:T6321" si="1462">IMPRODUCT(IMDIV(IMEXP(COMPLEX(0,-$P6258)),COMPLEX(SQRT($N6258),0)),COMPLEX(-$O6258,-1),IMEXP(COMPLEX(0,PI()/2*(1-$L6258))),"0+1i",IMEXP(COMPLEX(0,$M6258)),COMPLEX($G$2*$F6258*$L6258,0))</f>
        <v>0</v>
      </c>
      <c r="U6258" t="str">
        <f t="shared" ref="U6258:U6321" si="1463">IMSUM(U6257,T6258)</f>
        <v>-57.8417225244639+26.8538005509935i</v>
      </c>
      <c r="V6258" t="str">
        <f t="shared" ref="V6258:V6321" si="1464">IMSUM($G$10,U6258)</f>
        <v>-8.4329483341947+30.8534931754855i</v>
      </c>
      <c r="W6258" t="str">
        <f t="shared" ref="W6258:W6321" si="1465">IMPRODUCT(IMDIV("1+0i","0+2i"),IMSUB(IMPRODUCT(COMPLEX(SQRT(N6258),0),IMEXP(COMPLEX(0,-P6258)),S6258),IMPRODUCT(COMPLEX(SQRT(N6258),0),IMEXP(COMPLEX(0,P6258)),V6258)))</f>
        <v>53.767898351853+18.708704387983i</v>
      </c>
      <c r="X6258">
        <f t="shared" ref="X6258:X6321" si="1466">IMABS(W6258)</f>
        <v>56.929803381463827</v>
      </c>
      <c r="AA6258">
        <f t="shared" ref="AA6258:AA6321" si="1467">D6258</f>
        <v>3427.6919779999998</v>
      </c>
      <c r="AB6258">
        <f t="shared" ref="AB6258:AB6321" si="1468">X6258</f>
        <v>56.929803381463827</v>
      </c>
    </row>
    <row r="6259" spans="2:28" x14ac:dyDescent="0.25">
      <c r="B6259" t="s">
        <v>582</v>
      </c>
      <c r="C6259" t="s">
        <v>78</v>
      </c>
      <c r="D6259">
        <v>3427.9871579999999</v>
      </c>
      <c r="E6259">
        <v>0.29517953590000001</v>
      </c>
      <c r="F6259">
        <v>0</v>
      </c>
      <c r="G6259">
        <v>11.21754511</v>
      </c>
      <c r="H6259">
        <v>-0.69270675879999999</v>
      </c>
      <c r="I6259">
        <v>26.217441149999999</v>
      </c>
      <c r="L6259">
        <f t="shared" ref="L6259:L6322" si="1469">IF(B6259="SNAKE1",-1,IF(B6259="SNAKE2",1,L6258))</f>
        <v>1</v>
      </c>
      <c r="M6259">
        <f t="shared" si="1455"/>
        <v>-364.06587390325632</v>
      </c>
      <c r="N6259">
        <f t="shared" si="1456"/>
        <v>11.018819499999999</v>
      </c>
      <c r="O6259">
        <f t="shared" si="1457"/>
        <v>-0.67323639949999992</v>
      </c>
      <c r="P6259">
        <f t="shared" si="1458"/>
        <v>164.71564291825607</v>
      </c>
      <c r="Q6259" t="str">
        <f t="shared" si="1459"/>
        <v>0</v>
      </c>
      <c r="R6259" t="str">
        <f t="shared" si="1460"/>
        <v>-60.8465371187922-0.15657696053723i</v>
      </c>
      <c r="S6259" t="str">
        <f t="shared" si="1461"/>
        <v>-41.4687514128398-34.5296928147035i</v>
      </c>
      <c r="T6259" t="str">
        <f t="shared" si="1462"/>
        <v>0</v>
      </c>
      <c r="U6259" t="str">
        <f t="shared" si="1463"/>
        <v>-57.8417225244639+26.8538005509935i</v>
      </c>
      <c r="V6259" t="str">
        <f t="shared" si="1464"/>
        <v>-8.4329483341947+30.8534931754855i</v>
      </c>
      <c r="W6259" t="str">
        <f t="shared" si="1465"/>
        <v>57.396552806589+17.8141991261285i</v>
      </c>
      <c r="X6259">
        <f t="shared" si="1466"/>
        <v>60.097503813260964</v>
      </c>
      <c r="AA6259">
        <f t="shared" si="1467"/>
        <v>3427.9871579999999</v>
      </c>
      <c r="AB6259">
        <f t="shared" si="1468"/>
        <v>60.097503813260964</v>
      </c>
    </row>
    <row r="6260" spans="2:28" x14ac:dyDescent="0.25">
      <c r="B6260" t="s">
        <v>286</v>
      </c>
      <c r="C6260" t="s">
        <v>78</v>
      </c>
      <c r="D6260">
        <v>3428.508754</v>
      </c>
      <c r="E6260">
        <v>0.52159659000000003</v>
      </c>
      <c r="F6260">
        <v>0</v>
      </c>
      <c r="G6260">
        <v>11.97606321</v>
      </c>
      <c r="H6260">
        <v>-0.76151690169999997</v>
      </c>
      <c r="I6260">
        <v>26.224605820000001</v>
      </c>
      <c r="L6260">
        <f t="shared" si="1469"/>
        <v>1</v>
      </c>
      <c r="M6260">
        <f t="shared" si="1455"/>
        <v>-364.06587390325632</v>
      </c>
      <c r="N6260">
        <f t="shared" si="1456"/>
        <v>11.59680416</v>
      </c>
      <c r="O6260">
        <f t="shared" si="1457"/>
        <v>-0.72711183024999992</v>
      </c>
      <c r="P6260">
        <f t="shared" si="1458"/>
        <v>164.75154950016287</v>
      </c>
      <c r="Q6260" t="str">
        <f t="shared" si="1459"/>
        <v>0</v>
      </c>
      <c r="R6260" t="str">
        <f t="shared" si="1460"/>
        <v>-60.8465371187922-0.15657696053723i</v>
      </c>
      <c r="S6260" t="str">
        <f t="shared" si="1461"/>
        <v>-41.4687514128398-34.5296928147035i</v>
      </c>
      <c r="T6260" t="str">
        <f t="shared" si="1462"/>
        <v>0</v>
      </c>
      <c r="U6260" t="str">
        <f t="shared" si="1463"/>
        <v>-57.8417225244639+26.8538005509935i</v>
      </c>
      <c r="V6260" t="str">
        <f t="shared" si="1464"/>
        <v>-8.4329483341947+30.8534931754855i</v>
      </c>
      <c r="W6260" t="str">
        <f t="shared" si="1465"/>
        <v>63.4063134914655+16.340719443426i</v>
      </c>
      <c r="X6260">
        <f t="shared" si="1466"/>
        <v>65.478085666173527</v>
      </c>
      <c r="AA6260">
        <f t="shared" si="1467"/>
        <v>3428.508754</v>
      </c>
      <c r="AB6260">
        <f t="shared" si="1468"/>
        <v>65.478085666173527</v>
      </c>
    </row>
    <row r="6261" spans="2:28" x14ac:dyDescent="0.25">
      <c r="B6261" t="s">
        <v>287</v>
      </c>
      <c r="C6261" t="s">
        <v>105</v>
      </c>
      <c r="D6261">
        <v>3428.508754</v>
      </c>
      <c r="E6261">
        <v>0</v>
      </c>
      <c r="F6261">
        <v>0</v>
      </c>
      <c r="G6261">
        <v>11.97606321</v>
      </c>
      <c r="H6261">
        <v>-0.76151690169999997</v>
      </c>
      <c r="I6261">
        <v>26.224605820000001</v>
      </c>
      <c r="L6261">
        <f t="shared" si="1469"/>
        <v>1</v>
      </c>
      <c r="M6261">
        <f t="shared" si="1455"/>
        <v>-364.06587390325632</v>
      </c>
      <c r="N6261">
        <f t="shared" si="1456"/>
        <v>11.97606321</v>
      </c>
      <c r="O6261">
        <f t="shared" si="1457"/>
        <v>-0.76151690169999997</v>
      </c>
      <c r="P6261">
        <f t="shared" si="1458"/>
        <v>164.77405797480026</v>
      </c>
      <c r="Q6261" t="str">
        <f t="shared" si="1459"/>
        <v>0</v>
      </c>
      <c r="R6261" t="str">
        <f t="shared" si="1460"/>
        <v>-60.8465371187922-0.15657696053723i</v>
      </c>
      <c r="S6261" t="str">
        <f t="shared" si="1461"/>
        <v>-41.4687514128398-34.5296928147035i</v>
      </c>
      <c r="T6261" t="str">
        <f t="shared" si="1462"/>
        <v>0</v>
      </c>
      <c r="U6261" t="str">
        <f t="shared" si="1463"/>
        <v>-57.8417225244639+26.8538005509935i</v>
      </c>
      <c r="V6261" t="str">
        <f t="shared" si="1464"/>
        <v>-8.4329483341947+30.8534931754855i</v>
      </c>
      <c r="W6261" t="str">
        <f t="shared" si="1465"/>
        <v>67.2745017782575+15.362216230855i</v>
      </c>
      <c r="X6261">
        <f t="shared" si="1466"/>
        <v>69.006204627093609</v>
      </c>
      <c r="AA6261">
        <f t="shared" si="1467"/>
        <v>3428.508754</v>
      </c>
      <c r="AB6261">
        <f t="shared" si="1468"/>
        <v>69.006204627093609</v>
      </c>
    </row>
    <row r="6262" spans="2:28" x14ac:dyDescent="0.25">
      <c r="B6262" t="s">
        <v>288</v>
      </c>
      <c r="C6262" t="s">
        <v>107</v>
      </c>
      <c r="D6262">
        <v>3437.9494100000002</v>
      </c>
      <c r="E6262">
        <v>9.4406560000000006</v>
      </c>
      <c r="F6262">
        <v>3.8924026770000002E-2</v>
      </c>
      <c r="G6262">
        <v>38.112192960000002</v>
      </c>
      <c r="H6262">
        <v>-2.006948526</v>
      </c>
      <c r="I6262">
        <v>26.297451559999999</v>
      </c>
      <c r="L6262">
        <f t="shared" si="1469"/>
        <v>1</v>
      </c>
      <c r="M6262">
        <f t="shared" si="1455"/>
        <v>-345.34957986812265</v>
      </c>
      <c r="N6262">
        <f t="shared" si="1456"/>
        <v>25.044128085000001</v>
      </c>
      <c r="O6262">
        <f t="shared" si="1457"/>
        <v>-1.3842327138499999</v>
      </c>
      <c r="P6262">
        <f t="shared" si="1458"/>
        <v>165.00290961642958</v>
      </c>
      <c r="Q6262" t="str">
        <f t="shared" si="1459"/>
        <v>-3.86645592098172-5.08319573023716i</v>
      </c>
      <c r="R6262" t="str">
        <f t="shared" si="1460"/>
        <v>-64.7129930397739-5.23977269077439i</v>
      </c>
      <c r="S6262" t="str">
        <f t="shared" si="1461"/>
        <v>-45.3352073338215-39.6128885449407i</v>
      </c>
      <c r="T6262" t="str">
        <f t="shared" si="1462"/>
        <v>5.69609380319556-2.88840364318996i</v>
      </c>
      <c r="U6262" t="str">
        <f t="shared" si="1463"/>
        <v>-52.1456287212683+23.9653969078035i</v>
      </c>
      <c r="V6262" t="str">
        <f t="shared" si="1464"/>
        <v>-2.7368545309991+27.9650895322955i</v>
      </c>
      <c r="W6262" t="str">
        <f t="shared" si="1465"/>
        <v>131.705535983648+21.6949739434245i</v>
      </c>
      <c r="X6262">
        <f t="shared" si="1466"/>
        <v>133.48041093413619</v>
      </c>
      <c r="AA6262">
        <f t="shared" si="1467"/>
        <v>3437.9494100000002</v>
      </c>
      <c r="AB6262">
        <f t="shared" si="1468"/>
        <v>133.48041093413619</v>
      </c>
    </row>
    <row r="6263" spans="2:28" x14ac:dyDescent="0.25">
      <c r="B6263" t="s">
        <v>289</v>
      </c>
      <c r="C6263" t="s">
        <v>105</v>
      </c>
      <c r="D6263">
        <v>3437.9494100000002</v>
      </c>
      <c r="E6263">
        <v>0</v>
      </c>
      <c r="F6263">
        <v>0</v>
      </c>
      <c r="G6263">
        <v>38.112192960000002</v>
      </c>
      <c r="H6263">
        <v>-2.006948526</v>
      </c>
      <c r="I6263">
        <v>26.297451559999999</v>
      </c>
      <c r="L6263">
        <f t="shared" si="1469"/>
        <v>1</v>
      </c>
      <c r="M6263">
        <f t="shared" si="1455"/>
        <v>-345.34957986812265</v>
      </c>
      <c r="N6263">
        <f t="shared" si="1456"/>
        <v>38.112192960000002</v>
      </c>
      <c r="O6263">
        <f t="shared" si="1457"/>
        <v>-2.006948526</v>
      </c>
      <c r="P6263">
        <f t="shared" si="1458"/>
        <v>165.2317612580589</v>
      </c>
      <c r="Q6263" t="str">
        <f t="shared" si="1459"/>
        <v>0</v>
      </c>
      <c r="R6263" t="str">
        <f t="shared" si="1460"/>
        <v>-64.7129930397739-5.23977269077439i</v>
      </c>
      <c r="S6263" t="str">
        <f t="shared" si="1461"/>
        <v>-45.3352073338215-39.6128885449407i</v>
      </c>
      <c r="T6263" t="str">
        <f t="shared" si="1462"/>
        <v>0</v>
      </c>
      <c r="U6263" t="str">
        <f t="shared" si="1463"/>
        <v>-52.1456287212683+23.9653969078035i</v>
      </c>
      <c r="V6263" t="str">
        <f t="shared" si="1464"/>
        <v>-2.7368545309991+27.9650895322955i</v>
      </c>
      <c r="W6263" t="str">
        <f t="shared" si="1465"/>
        <v>203.115281500948-4.25760297136199i</v>
      </c>
      <c r="X6263">
        <f t="shared" si="1466"/>
        <v>203.15989949365277</v>
      </c>
      <c r="AA6263">
        <f t="shared" si="1467"/>
        <v>3437.9494100000002</v>
      </c>
      <c r="AB6263">
        <f t="shared" si="1468"/>
        <v>203.15989949365277</v>
      </c>
    </row>
    <row r="6264" spans="2:28" x14ac:dyDescent="0.25">
      <c r="B6264" t="s">
        <v>286</v>
      </c>
      <c r="C6264" t="s">
        <v>78</v>
      </c>
      <c r="D6264">
        <v>3438.4710070000001</v>
      </c>
      <c r="E6264">
        <v>0.52159659000000003</v>
      </c>
      <c r="F6264">
        <v>0</v>
      </c>
      <c r="G6264">
        <v>40.241719109999998</v>
      </c>
      <c r="H6264">
        <v>-2.0757586689999998</v>
      </c>
      <c r="I6264">
        <v>26.299571369999999</v>
      </c>
      <c r="L6264">
        <f t="shared" si="1469"/>
        <v>1</v>
      </c>
      <c r="M6264">
        <f t="shared" si="1455"/>
        <v>-345.34957986812265</v>
      </c>
      <c r="N6264">
        <f t="shared" si="1456"/>
        <v>39.176956035000003</v>
      </c>
      <c r="O6264">
        <f t="shared" si="1457"/>
        <v>-2.0413535974999997</v>
      </c>
      <c r="P6264">
        <f t="shared" si="1458"/>
        <v>165.23842083758188</v>
      </c>
      <c r="Q6264" t="str">
        <f t="shared" si="1459"/>
        <v>0</v>
      </c>
      <c r="R6264" t="str">
        <f t="shared" si="1460"/>
        <v>-64.7129930397739-5.23977269077439i</v>
      </c>
      <c r="S6264" t="str">
        <f t="shared" si="1461"/>
        <v>-45.3352073338215-39.6128885449407i</v>
      </c>
      <c r="T6264" t="str">
        <f t="shared" si="1462"/>
        <v>0</v>
      </c>
      <c r="U6264" t="str">
        <f t="shared" si="1463"/>
        <v>-52.1456287212683+23.9653969078035i</v>
      </c>
      <c r="V6264" t="str">
        <f t="shared" si="1464"/>
        <v>-2.7368545309991+27.9650895322955i</v>
      </c>
      <c r="W6264" t="str">
        <f t="shared" si="1465"/>
        <v>206.980431094553-5.236526435559i</v>
      </c>
      <c r="X6264">
        <f t="shared" si="1466"/>
        <v>207.04666156496538</v>
      </c>
      <c r="AA6264">
        <f t="shared" si="1467"/>
        <v>3438.4710070000001</v>
      </c>
      <c r="AB6264">
        <f t="shared" si="1468"/>
        <v>207.04666156496538</v>
      </c>
    </row>
    <row r="6265" spans="2:28" x14ac:dyDescent="0.25">
      <c r="B6265" t="s">
        <v>571</v>
      </c>
      <c r="C6265" t="s">
        <v>78</v>
      </c>
      <c r="D6265">
        <v>3438.766314</v>
      </c>
      <c r="E6265">
        <v>0.29530753589999997</v>
      </c>
      <c r="F6265">
        <v>0</v>
      </c>
      <c r="G6265">
        <v>41.479197939999999</v>
      </c>
      <c r="H6265">
        <v>-2.1147162740000001</v>
      </c>
      <c r="I6265">
        <v>26.300721759999998</v>
      </c>
      <c r="L6265">
        <f t="shared" si="1469"/>
        <v>1</v>
      </c>
      <c r="M6265">
        <f t="shared" si="1455"/>
        <v>-345.34957986812265</v>
      </c>
      <c r="N6265">
        <f t="shared" si="1456"/>
        <v>40.860458524999999</v>
      </c>
      <c r="O6265">
        <f t="shared" si="1457"/>
        <v>-2.0952374714999999</v>
      </c>
      <c r="P6265">
        <f t="shared" si="1458"/>
        <v>165.24869447387766</v>
      </c>
      <c r="Q6265" t="str">
        <f t="shared" si="1459"/>
        <v>0</v>
      </c>
      <c r="R6265" t="str">
        <f t="shared" si="1460"/>
        <v>-64.7129930397739-5.23977269077439i</v>
      </c>
      <c r="S6265" t="str">
        <f t="shared" si="1461"/>
        <v>-45.3352073338215-39.6128885449407i</v>
      </c>
      <c r="T6265" t="str">
        <f t="shared" si="1462"/>
        <v>0</v>
      </c>
      <c r="U6265" t="str">
        <f t="shared" si="1463"/>
        <v>-52.1456287212683+23.9653969078035i</v>
      </c>
      <c r="V6265" t="str">
        <f t="shared" si="1464"/>
        <v>-2.7368545309991+27.9650895322955i</v>
      </c>
      <c r="W6265" t="str">
        <f t="shared" si="1465"/>
        <v>213.012596825256-6.7965972891915i</v>
      </c>
      <c r="X6265">
        <f t="shared" si="1466"/>
        <v>213.12099882684132</v>
      </c>
      <c r="AA6265">
        <f t="shared" si="1467"/>
        <v>3438.766314</v>
      </c>
      <c r="AB6265">
        <f t="shared" si="1468"/>
        <v>213.12099882684132</v>
      </c>
    </row>
    <row r="6266" spans="2:28" x14ac:dyDescent="0.25">
      <c r="B6266" t="s">
        <v>237</v>
      </c>
      <c r="C6266" t="s">
        <v>78</v>
      </c>
      <c r="D6266">
        <v>3439.2755969999998</v>
      </c>
      <c r="E6266">
        <v>0.50928300000000004</v>
      </c>
      <c r="F6266">
        <v>0</v>
      </c>
      <c r="G6266">
        <v>43.667392579999998</v>
      </c>
      <c r="H6266">
        <v>-2.1819019810000002</v>
      </c>
      <c r="I6266">
        <v>26.302626329999999</v>
      </c>
      <c r="L6266">
        <f t="shared" si="1469"/>
        <v>1</v>
      </c>
      <c r="M6266">
        <f t="shared" si="1455"/>
        <v>-345.34957986812265</v>
      </c>
      <c r="N6266">
        <f t="shared" si="1456"/>
        <v>42.573295259999995</v>
      </c>
      <c r="O6266">
        <f t="shared" si="1457"/>
        <v>-2.1483091275000001</v>
      </c>
      <c r="P6266">
        <f t="shared" si="1458"/>
        <v>165.25829191377068</v>
      </c>
      <c r="Q6266" t="str">
        <f t="shared" si="1459"/>
        <v>0</v>
      </c>
      <c r="R6266" t="str">
        <f t="shared" si="1460"/>
        <v>-64.7129930397739-5.23977269077439i</v>
      </c>
      <c r="S6266" t="str">
        <f t="shared" si="1461"/>
        <v>-45.3352073338215-39.6128885449407i</v>
      </c>
      <c r="T6266" t="str">
        <f t="shared" si="1462"/>
        <v>0</v>
      </c>
      <c r="U6266" t="str">
        <f t="shared" si="1463"/>
        <v>-52.1456287212683+23.9653969078035i</v>
      </c>
      <c r="V6266" t="str">
        <f t="shared" si="1464"/>
        <v>-2.7368545309991+27.9650895322955i</v>
      </c>
      <c r="W6266" t="str">
        <f t="shared" si="1465"/>
        <v>218.966696502256-8.3183942652155i</v>
      </c>
      <c r="X6266">
        <f t="shared" si="1466"/>
        <v>219.12464457532536</v>
      </c>
      <c r="AA6266">
        <f t="shared" si="1467"/>
        <v>3439.2755969999998</v>
      </c>
      <c r="AB6266">
        <f t="shared" si="1468"/>
        <v>219.12464457532536</v>
      </c>
    </row>
    <row r="6267" spans="2:28" x14ac:dyDescent="0.25">
      <c r="B6267" t="s">
        <v>127</v>
      </c>
      <c r="C6267" t="s">
        <v>78</v>
      </c>
      <c r="D6267">
        <v>3439.5255969999998</v>
      </c>
      <c r="E6267">
        <v>0.25</v>
      </c>
      <c r="F6267">
        <v>0</v>
      </c>
      <c r="G6267">
        <v>44.7665887</v>
      </c>
      <c r="H6267">
        <v>-2.214882518</v>
      </c>
      <c r="I6267">
        <v>26.303526250000001</v>
      </c>
      <c r="L6267">
        <f t="shared" si="1469"/>
        <v>1</v>
      </c>
      <c r="M6267">
        <f t="shared" si="1455"/>
        <v>-345.34957986812265</v>
      </c>
      <c r="N6267">
        <f t="shared" si="1456"/>
        <v>44.216990639999999</v>
      </c>
      <c r="O6267">
        <f t="shared" si="1457"/>
        <v>-2.1983922495000003</v>
      </c>
      <c r="P6267">
        <f t="shared" si="1458"/>
        <v>165.26710247895173</v>
      </c>
      <c r="Q6267" t="str">
        <f t="shared" si="1459"/>
        <v>0</v>
      </c>
      <c r="R6267" t="str">
        <f t="shared" si="1460"/>
        <v>-64.7129930397739-5.23977269077439i</v>
      </c>
      <c r="S6267" t="str">
        <f t="shared" si="1461"/>
        <v>-45.3352073338215-39.6128885449407i</v>
      </c>
      <c r="T6267" t="str">
        <f t="shared" si="1462"/>
        <v>0</v>
      </c>
      <c r="U6267" t="str">
        <f t="shared" si="1463"/>
        <v>-52.1456287212683+23.9653969078035i</v>
      </c>
      <c r="V6267" t="str">
        <f t="shared" si="1464"/>
        <v>-2.7368545309991+27.9650895322955i</v>
      </c>
      <c r="W6267" t="str">
        <f t="shared" si="1465"/>
        <v>224.57192447473-9.7686043388625i</v>
      </c>
      <c r="X6267">
        <f t="shared" si="1466"/>
        <v>224.78428524479438</v>
      </c>
      <c r="AA6267">
        <f t="shared" si="1467"/>
        <v>3439.5255969999998</v>
      </c>
      <c r="AB6267">
        <f t="shared" si="1468"/>
        <v>224.78428524479438</v>
      </c>
    </row>
    <row r="6268" spans="2:28" x14ac:dyDescent="0.25">
      <c r="B6268" t="s">
        <v>150</v>
      </c>
      <c r="C6268" t="s">
        <v>151</v>
      </c>
      <c r="D6268">
        <v>3439.5255969999998</v>
      </c>
      <c r="E6268">
        <v>0</v>
      </c>
      <c r="F6268">
        <v>0</v>
      </c>
      <c r="G6268">
        <v>44.7665887</v>
      </c>
      <c r="H6268">
        <v>-2.214882518</v>
      </c>
      <c r="I6268">
        <v>26.303526250000001</v>
      </c>
      <c r="L6268">
        <f t="shared" si="1469"/>
        <v>1</v>
      </c>
      <c r="M6268">
        <f t="shared" si="1455"/>
        <v>-345.34957986812265</v>
      </c>
      <c r="N6268">
        <f t="shared" si="1456"/>
        <v>44.7665887</v>
      </c>
      <c r="O6268">
        <f t="shared" si="1457"/>
        <v>-2.214882518</v>
      </c>
      <c r="P6268">
        <f t="shared" si="1458"/>
        <v>165.26992966101255</v>
      </c>
      <c r="Q6268" t="str">
        <f t="shared" si="1459"/>
        <v>0</v>
      </c>
      <c r="R6268" t="str">
        <f t="shared" si="1460"/>
        <v>-64.7129930397739-5.23977269077439i</v>
      </c>
      <c r="S6268" t="str">
        <f t="shared" si="1461"/>
        <v>-45.3352073338215-39.6128885449407i</v>
      </c>
      <c r="T6268" t="str">
        <f t="shared" si="1462"/>
        <v>0</v>
      </c>
      <c r="U6268" t="str">
        <f t="shared" si="1463"/>
        <v>-52.1456287212683+23.9653969078035i</v>
      </c>
      <c r="V6268" t="str">
        <f t="shared" si="1464"/>
        <v>-2.7368545309991+27.9650895322955i</v>
      </c>
      <c r="W6268" t="str">
        <f t="shared" si="1465"/>
        <v>226.417486683214-10.245847896561i</v>
      </c>
      <c r="X6268">
        <f t="shared" si="1466"/>
        <v>226.64919076639754</v>
      </c>
      <c r="AA6268">
        <f t="shared" si="1467"/>
        <v>3439.5255969999998</v>
      </c>
      <c r="AB6268">
        <f t="shared" si="1468"/>
        <v>226.64919076639754</v>
      </c>
    </row>
    <row r="6269" spans="2:28" x14ac:dyDescent="0.25">
      <c r="B6269" t="s">
        <v>234</v>
      </c>
      <c r="C6269" t="s">
        <v>105</v>
      </c>
      <c r="D6269">
        <v>3439.5255969999998</v>
      </c>
      <c r="E6269">
        <v>0</v>
      </c>
      <c r="F6269">
        <v>0</v>
      </c>
      <c r="G6269">
        <v>44.7665887</v>
      </c>
      <c r="H6269">
        <v>-2.214882518</v>
      </c>
      <c r="I6269">
        <v>26.303526250000001</v>
      </c>
      <c r="L6269">
        <f t="shared" si="1469"/>
        <v>1</v>
      </c>
      <c r="M6269">
        <f t="shared" si="1455"/>
        <v>-345.34957986812265</v>
      </c>
      <c r="N6269">
        <f t="shared" si="1456"/>
        <v>44.7665887</v>
      </c>
      <c r="O6269">
        <f t="shared" si="1457"/>
        <v>-2.214882518</v>
      </c>
      <c r="P6269">
        <f t="shared" si="1458"/>
        <v>165.26992966101255</v>
      </c>
      <c r="Q6269" t="str">
        <f t="shared" si="1459"/>
        <v>0</v>
      </c>
      <c r="R6269" t="str">
        <f t="shared" si="1460"/>
        <v>-64.7129930397739-5.23977269077439i</v>
      </c>
      <c r="S6269" t="str">
        <f t="shared" si="1461"/>
        <v>-45.3352073338215-39.6128885449407i</v>
      </c>
      <c r="T6269" t="str">
        <f t="shared" si="1462"/>
        <v>0</v>
      </c>
      <c r="U6269" t="str">
        <f t="shared" si="1463"/>
        <v>-52.1456287212683+23.9653969078035i</v>
      </c>
      <c r="V6269" t="str">
        <f t="shared" si="1464"/>
        <v>-2.7368545309991+27.9650895322955i</v>
      </c>
      <c r="W6269" t="str">
        <f t="shared" si="1465"/>
        <v>226.417486683214-10.245847896561i</v>
      </c>
      <c r="X6269">
        <f t="shared" si="1466"/>
        <v>226.64919076639754</v>
      </c>
      <c r="AA6269">
        <f t="shared" si="1467"/>
        <v>3439.5255969999998</v>
      </c>
      <c r="AB6269">
        <f t="shared" si="1468"/>
        <v>226.64919076639754</v>
      </c>
    </row>
    <row r="6270" spans="2:28" x14ac:dyDescent="0.25">
      <c r="B6270" t="s">
        <v>235</v>
      </c>
      <c r="C6270" t="s">
        <v>105</v>
      </c>
      <c r="D6270">
        <v>3439.5255969999998</v>
      </c>
      <c r="E6270">
        <v>0</v>
      </c>
      <c r="F6270">
        <v>0</v>
      </c>
      <c r="G6270">
        <v>44.7665887</v>
      </c>
      <c r="H6270">
        <v>-2.214882518</v>
      </c>
      <c r="I6270">
        <v>26.303526250000001</v>
      </c>
      <c r="L6270">
        <f t="shared" si="1469"/>
        <v>1</v>
      </c>
      <c r="M6270">
        <f t="shared" si="1455"/>
        <v>-345.34957986812265</v>
      </c>
      <c r="N6270">
        <f t="shared" si="1456"/>
        <v>44.7665887</v>
      </c>
      <c r="O6270">
        <f t="shared" si="1457"/>
        <v>-2.214882518</v>
      </c>
      <c r="P6270">
        <f t="shared" si="1458"/>
        <v>165.26992966101255</v>
      </c>
      <c r="Q6270" t="str">
        <f t="shared" si="1459"/>
        <v>0</v>
      </c>
      <c r="R6270" t="str">
        <f t="shared" si="1460"/>
        <v>-64.7129930397739-5.23977269077439i</v>
      </c>
      <c r="S6270" t="str">
        <f t="shared" si="1461"/>
        <v>-45.3352073338215-39.6128885449407i</v>
      </c>
      <c r="T6270" t="str">
        <f t="shared" si="1462"/>
        <v>0</v>
      </c>
      <c r="U6270" t="str">
        <f t="shared" si="1463"/>
        <v>-52.1456287212683+23.9653969078035i</v>
      </c>
      <c r="V6270" t="str">
        <f t="shared" si="1464"/>
        <v>-2.7368545309991+27.9650895322955i</v>
      </c>
      <c r="W6270" t="str">
        <f t="shared" si="1465"/>
        <v>226.417486683214-10.245847896561i</v>
      </c>
      <c r="X6270">
        <f t="shared" si="1466"/>
        <v>226.64919076639754</v>
      </c>
      <c r="AA6270">
        <f t="shared" si="1467"/>
        <v>3439.5255969999998</v>
      </c>
      <c r="AB6270">
        <f t="shared" si="1468"/>
        <v>226.64919076639754</v>
      </c>
    </row>
    <row r="6271" spans="2:28" x14ac:dyDescent="0.25">
      <c r="B6271" t="s">
        <v>236</v>
      </c>
      <c r="C6271" t="s">
        <v>122</v>
      </c>
      <c r="D6271">
        <v>3439.5255980000002</v>
      </c>
      <c r="E6271" s="1">
        <v>9.9999999999999995E-7</v>
      </c>
      <c r="F6271">
        <v>0</v>
      </c>
      <c r="G6271">
        <v>44.766593129999997</v>
      </c>
      <c r="H6271">
        <v>-2.2148826499999998</v>
      </c>
      <c r="I6271">
        <v>26.303526250000001</v>
      </c>
      <c r="L6271">
        <f t="shared" si="1469"/>
        <v>1</v>
      </c>
      <c r="M6271">
        <f t="shared" si="1455"/>
        <v>-345.34957986812265</v>
      </c>
      <c r="N6271">
        <f t="shared" si="1456"/>
        <v>44.766590914999995</v>
      </c>
      <c r="O6271">
        <f t="shared" si="1457"/>
        <v>-2.2148825839999997</v>
      </c>
      <c r="P6271">
        <f t="shared" si="1458"/>
        <v>165.26992966101255</v>
      </c>
      <c r="Q6271" t="str">
        <f t="shared" si="1459"/>
        <v>0</v>
      </c>
      <c r="R6271" t="str">
        <f t="shared" si="1460"/>
        <v>-64.7129930397739-5.23977269077439i</v>
      </c>
      <c r="S6271" t="str">
        <f t="shared" si="1461"/>
        <v>-45.3352073338215-39.6128885449407i</v>
      </c>
      <c r="T6271" t="str">
        <f t="shared" si="1462"/>
        <v>0</v>
      </c>
      <c r="U6271" t="str">
        <f t="shared" si="1463"/>
        <v>-52.1456287212683+23.9653969078035i</v>
      </c>
      <c r="V6271" t="str">
        <f t="shared" si="1464"/>
        <v>-2.7368545309991+27.9650895322955i</v>
      </c>
      <c r="W6271" t="str">
        <f t="shared" si="1465"/>
        <v>226.417492284654-10.245848150038i</v>
      </c>
      <c r="X6271">
        <f t="shared" si="1466"/>
        <v>226.64919637356977</v>
      </c>
      <c r="AA6271">
        <f t="shared" si="1467"/>
        <v>3439.5255980000002</v>
      </c>
      <c r="AB6271">
        <f t="shared" si="1468"/>
        <v>226.64919637356977</v>
      </c>
    </row>
    <row r="6272" spans="2:28" x14ac:dyDescent="0.25">
      <c r="B6272" t="s">
        <v>144</v>
      </c>
      <c r="C6272" t="s">
        <v>78</v>
      </c>
      <c r="D6272">
        <v>3439.7755969999998</v>
      </c>
      <c r="E6272">
        <v>0.249999</v>
      </c>
      <c r="F6272">
        <v>0</v>
      </c>
      <c r="G6272">
        <v>45.882275100000001</v>
      </c>
      <c r="H6272">
        <v>-2.2478630559999999</v>
      </c>
      <c r="I6272">
        <v>26.30440419</v>
      </c>
      <c r="L6272">
        <f t="shared" si="1469"/>
        <v>1</v>
      </c>
      <c r="M6272">
        <f t="shared" si="1455"/>
        <v>-345.34957986812265</v>
      </c>
      <c r="N6272">
        <f t="shared" si="1456"/>
        <v>45.324434115000003</v>
      </c>
      <c r="O6272">
        <f t="shared" si="1457"/>
        <v>-2.2313728529999999</v>
      </c>
      <c r="P6272">
        <f t="shared" si="1458"/>
        <v>165.27268779086685</v>
      </c>
      <c r="Q6272" t="str">
        <f t="shared" si="1459"/>
        <v>0</v>
      </c>
      <c r="R6272" t="str">
        <f t="shared" si="1460"/>
        <v>-64.7129930397739-5.23977269077439i</v>
      </c>
      <c r="S6272" t="str">
        <f t="shared" si="1461"/>
        <v>-45.3352073338215-39.6128885449407i</v>
      </c>
      <c r="T6272" t="str">
        <f t="shared" si="1462"/>
        <v>0</v>
      </c>
      <c r="U6272" t="str">
        <f t="shared" si="1463"/>
        <v>-52.1456287212683+23.9653969078035i</v>
      </c>
      <c r="V6272" t="str">
        <f t="shared" si="1464"/>
        <v>-2.7368545309991+27.9650895322955i</v>
      </c>
      <c r="W6272" t="str">
        <f t="shared" si="1465"/>
        <v>228.267946071249-10.7184769312235i</v>
      </c>
      <c r="X6272">
        <f t="shared" si="1466"/>
        <v>228.5194542075397</v>
      </c>
      <c r="AA6272">
        <f t="shared" si="1467"/>
        <v>3439.7755969999998</v>
      </c>
      <c r="AB6272">
        <f t="shared" si="1468"/>
        <v>228.5194542075397</v>
      </c>
    </row>
    <row r="6273" spans="2:28" x14ac:dyDescent="0.25">
      <c r="B6273" t="s">
        <v>246</v>
      </c>
      <c r="C6273" t="s">
        <v>78</v>
      </c>
      <c r="D6273">
        <v>3440.070847</v>
      </c>
      <c r="E6273">
        <v>0.29525000000000001</v>
      </c>
      <c r="F6273">
        <v>0</v>
      </c>
      <c r="G6273">
        <v>47.22113822</v>
      </c>
      <c r="H6273">
        <v>-2.28681307</v>
      </c>
      <c r="I6273">
        <v>26.305413720000001</v>
      </c>
      <c r="L6273">
        <f t="shared" si="1469"/>
        <v>1</v>
      </c>
      <c r="M6273">
        <f t="shared" si="1455"/>
        <v>-345.34957986812265</v>
      </c>
      <c r="N6273">
        <f t="shared" si="1456"/>
        <v>46.551706660000001</v>
      </c>
      <c r="O6273">
        <f t="shared" si="1457"/>
        <v>-2.267338063</v>
      </c>
      <c r="P6273">
        <f t="shared" si="1458"/>
        <v>165.27861745275274</v>
      </c>
      <c r="Q6273" t="str">
        <f t="shared" si="1459"/>
        <v>0</v>
      </c>
      <c r="R6273" t="str">
        <f t="shared" si="1460"/>
        <v>-64.7129930397739-5.23977269077439i</v>
      </c>
      <c r="S6273" t="str">
        <f t="shared" si="1461"/>
        <v>-45.3352073338215-39.6128885449407i</v>
      </c>
      <c r="T6273" t="str">
        <f t="shared" si="1462"/>
        <v>0</v>
      </c>
      <c r="U6273" t="str">
        <f t="shared" si="1463"/>
        <v>-52.1456287212683+23.9653969078035i</v>
      </c>
      <c r="V6273" t="str">
        <f t="shared" si="1464"/>
        <v>-2.7368545309991+27.9650895322955i</v>
      </c>
      <c r="W6273" t="str">
        <f t="shared" si="1465"/>
        <v>232.299430199779-11.7534424969345i</v>
      </c>
      <c r="X6273">
        <f t="shared" si="1466"/>
        <v>232.59657925616781</v>
      </c>
      <c r="AA6273">
        <f t="shared" si="1467"/>
        <v>3440.070847</v>
      </c>
      <c r="AB6273">
        <f t="shared" si="1468"/>
        <v>232.59657925616781</v>
      </c>
    </row>
    <row r="6274" spans="2:28" x14ac:dyDescent="0.25">
      <c r="B6274" t="s">
        <v>579</v>
      </c>
      <c r="C6274" t="s">
        <v>105</v>
      </c>
      <c r="D6274">
        <v>3440.070847</v>
      </c>
      <c r="E6274">
        <v>0</v>
      </c>
      <c r="F6274">
        <v>0</v>
      </c>
      <c r="G6274">
        <v>47.22113822</v>
      </c>
      <c r="H6274">
        <v>-2.28681307</v>
      </c>
      <c r="I6274">
        <v>26.305413720000001</v>
      </c>
      <c r="L6274">
        <f t="shared" si="1469"/>
        <v>1</v>
      </c>
      <c r="M6274">
        <f t="shared" si="1455"/>
        <v>-345.34957986812265</v>
      </c>
      <c r="N6274">
        <f t="shared" si="1456"/>
        <v>47.22113822</v>
      </c>
      <c r="O6274">
        <f t="shared" si="1457"/>
        <v>-2.28681307</v>
      </c>
      <c r="P6274">
        <f t="shared" si="1458"/>
        <v>165.2817889847843</v>
      </c>
      <c r="Q6274" t="str">
        <f t="shared" si="1459"/>
        <v>0</v>
      </c>
      <c r="R6274" t="str">
        <f t="shared" si="1460"/>
        <v>-64.7129930397739-5.23977269077439i</v>
      </c>
      <c r="S6274" t="str">
        <f t="shared" si="1461"/>
        <v>-45.3352073338215-39.6128885449407i</v>
      </c>
      <c r="T6274" t="str">
        <f t="shared" si="1462"/>
        <v>0</v>
      </c>
      <c r="U6274" t="str">
        <f t="shared" si="1463"/>
        <v>-52.1456287212683+23.9653969078035i</v>
      </c>
      <c r="V6274" t="str">
        <f t="shared" si="1464"/>
        <v>-2.7368545309991+27.9650895322955i</v>
      </c>
      <c r="W6274" t="str">
        <f t="shared" si="1465"/>
        <v>234.478410605128-12.3173581199025i</v>
      </c>
      <c r="X6274">
        <f t="shared" si="1466"/>
        <v>234.80170857760157</v>
      </c>
      <c r="AA6274">
        <f t="shared" si="1467"/>
        <v>3440.070847</v>
      </c>
      <c r="AB6274">
        <f t="shared" si="1468"/>
        <v>234.80170857760157</v>
      </c>
    </row>
    <row r="6275" spans="2:28" x14ac:dyDescent="0.25">
      <c r="B6275" t="s">
        <v>314</v>
      </c>
      <c r="C6275" t="s">
        <v>122</v>
      </c>
      <c r="D6275">
        <v>3441.1808470000001</v>
      </c>
      <c r="E6275">
        <v>1.1100000000000001</v>
      </c>
      <c r="F6275">
        <v>0</v>
      </c>
      <c r="G6275">
        <v>47.205473079999997</v>
      </c>
      <c r="H6275">
        <v>2.3004168370000002</v>
      </c>
      <c r="I6275">
        <v>26.309089199999999</v>
      </c>
      <c r="L6275">
        <f t="shared" si="1469"/>
        <v>1</v>
      </c>
      <c r="M6275">
        <f t="shared" si="1455"/>
        <v>-345.34957986812265</v>
      </c>
      <c r="N6275">
        <f t="shared" si="1456"/>
        <v>47.213305649999995</v>
      </c>
      <c r="O6275">
        <f t="shared" si="1457"/>
        <v>6.8018835000001054E-3</v>
      </c>
      <c r="P6275">
        <f t="shared" si="1458"/>
        <v>165.2933358457507</v>
      </c>
      <c r="Q6275" t="str">
        <f t="shared" si="1459"/>
        <v>0</v>
      </c>
      <c r="R6275" t="str">
        <f t="shared" si="1460"/>
        <v>-64.7129930397739-5.23977269077439i</v>
      </c>
      <c r="S6275" t="str">
        <f t="shared" si="1461"/>
        <v>-45.3352073338215-39.6128885449407i</v>
      </c>
      <c r="T6275" t="str">
        <f t="shared" si="1462"/>
        <v>0</v>
      </c>
      <c r="U6275" t="str">
        <f t="shared" si="1463"/>
        <v>-52.1456287212683+23.9653969078035i</v>
      </c>
      <c r="V6275" t="str">
        <f t="shared" si="1464"/>
        <v>-2.7368545309991+27.9650895322955i</v>
      </c>
      <c r="W6275" t="str">
        <f t="shared" si="1465"/>
        <v>236.312628569436-14.0616212188935i</v>
      </c>
      <c r="X6275">
        <f t="shared" si="1466"/>
        <v>236.73062246507075</v>
      </c>
      <c r="AA6275">
        <f t="shared" si="1467"/>
        <v>3441.1808470000001</v>
      </c>
      <c r="AB6275">
        <f t="shared" si="1468"/>
        <v>236.73062246507075</v>
      </c>
    </row>
    <row r="6276" spans="2:28" x14ac:dyDescent="0.25">
      <c r="B6276" t="s">
        <v>580</v>
      </c>
      <c r="C6276" t="s">
        <v>105</v>
      </c>
      <c r="D6276">
        <v>3441.1808470000001</v>
      </c>
      <c r="E6276">
        <v>0</v>
      </c>
      <c r="F6276">
        <v>0</v>
      </c>
      <c r="G6276">
        <v>47.205473079999997</v>
      </c>
      <c r="H6276">
        <v>2.3004168370000002</v>
      </c>
      <c r="I6276">
        <v>26.309089199999999</v>
      </c>
      <c r="L6276">
        <f t="shared" si="1469"/>
        <v>1</v>
      </c>
      <c r="M6276">
        <f t="shared" si="1455"/>
        <v>-345.34957986812265</v>
      </c>
      <c r="N6276">
        <f t="shared" si="1456"/>
        <v>47.205473079999997</v>
      </c>
      <c r="O6276">
        <f t="shared" si="1457"/>
        <v>2.3004168370000002</v>
      </c>
      <c r="P6276">
        <f t="shared" si="1458"/>
        <v>165.30488270671714</v>
      </c>
      <c r="Q6276" t="str">
        <f t="shared" si="1459"/>
        <v>0</v>
      </c>
      <c r="R6276" t="str">
        <f t="shared" si="1460"/>
        <v>-64.7129930397739-5.23977269077439i</v>
      </c>
      <c r="S6276" t="str">
        <f t="shared" si="1461"/>
        <v>-45.3352073338215-39.6128885449407i</v>
      </c>
      <c r="T6276" t="str">
        <f t="shared" si="1462"/>
        <v>0</v>
      </c>
      <c r="U6276" t="str">
        <f t="shared" si="1463"/>
        <v>-52.1456287212683+23.9653969078035i</v>
      </c>
      <c r="V6276" t="str">
        <f t="shared" si="1464"/>
        <v>-2.7368545309991+27.9650895322955i</v>
      </c>
      <c r="W6276" t="str">
        <f t="shared" si="1465"/>
        <v>238.115032790513-15.8037200230125i</v>
      </c>
      <c r="X6276">
        <f t="shared" si="1466"/>
        <v>238.63890380110459</v>
      </c>
      <c r="AA6276">
        <f t="shared" si="1467"/>
        <v>3441.1808470000001</v>
      </c>
      <c r="AB6276">
        <f t="shared" si="1468"/>
        <v>238.63890380110459</v>
      </c>
    </row>
    <row r="6277" spans="2:28" x14ac:dyDescent="0.25">
      <c r="B6277" t="s">
        <v>242</v>
      </c>
      <c r="C6277" t="s">
        <v>78</v>
      </c>
      <c r="D6277">
        <v>3441.311897</v>
      </c>
      <c r="E6277">
        <v>0.13105</v>
      </c>
      <c r="F6277">
        <v>0</v>
      </c>
      <c r="G6277">
        <v>46.604822919999997</v>
      </c>
      <c r="H6277">
        <v>2.2829494590000001</v>
      </c>
      <c r="I6277">
        <v>26.30953388</v>
      </c>
      <c r="L6277">
        <f t="shared" si="1469"/>
        <v>1</v>
      </c>
      <c r="M6277">
        <f t="shared" si="1455"/>
        <v>-345.34957986812265</v>
      </c>
      <c r="N6277">
        <f t="shared" si="1456"/>
        <v>46.905147999999997</v>
      </c>
      <c r="O6277">
        <f t="shared" si="1457"/>
        <v>2.2916831480000002</v>
      </c>
      <c r="P6277">
        <f t="shared" si="1458"/>
        <v>165.30627971013834</v>
      </c>
      <c r="Q6277" t="str">
        <f t="shared" si="1459"/>
        <v>0</v>
      </c>
      <c r="R6277" t="str">
        <f t="shared" si="1460"/>
        <v>-64.7129930397739-5.23977269077439i</v>
      </c>
      <c r="S6277" t="str">
        <f t="shared" si="1461"/>
        <v>-45.3352073338215-39.6128885449407i</v>
      </c>
      <c r="T6277" t="str">
        <f t="shared" si="1462"/>
        <v>0</v>
      </c>
      <c r="U6277" t="str">
        <f t="shared" si="1463"/>
        <v>-52.1456287212683+23.9653969078035i</v>
      </c>
      <c r="V6277" t="str">
        <f t="shared" si="1464"/>
        <v>-2.7368545309991+27.9650895322955i</v>
      </c>
      <c r="W6277" t="str">
        <f t="shared" si="1465"/>
        <v>237.573963502356-15.963467635626i</v>
      </c>
      <c r="X6277">
        <f t="shared" si="1466"/>
        <v>238.10968151919496</v>
      </c>
      <c r="AA6277">
        <f t="shared" si="1467"/>
        <v>3441.311897</v>
      </c>
      <c r="AB6277">
        <f t="shared" si="1468"/>
        <v>238.10968151919496</v>
      </c>
    </row>
    <row r="6278" spans="2:28" x14ac:dyDescent="0.25">
      <c r="B6278" t="s">
        <v>587</v>
      </c>
      <c r="C6278" t="s">
        <v>305</v>
      </c>
      <c r="D6278">
        <v>3442.061897</v>
      </c>
      <c r="E6278">
        <v>0.75</v>
      </c>
      <c r="F6278">
        <v>0</v>
      </c>
      <c r="G6278">
        <v>43.255373169999999</v>
      </c>
      <c r="H6278">
        <v>2.182983546</v>
      </c>
      <c r="I6278">
        <v>26.31219256</v>
      </c>
      <c r="L6278">
        <f t="shared" si="1469"/>
        <v>1</v>
      </c>
      <c r="M6278">
        <f t="shared" si="1455"/>
        <v>-345.34957986812265</v>
      </c>
      <c r="N6278">
        <f t="shared" si="1456"/>
        <v>44.930098044999994</v>
      </c>
      <c r="O6278">
        <f t="shared" si="1457"/>
        <v>2.2329665025000001</v>
      </c>
      <c r="P6278">
        <f t="shared" si="1458"/>
        <v>165.31602920311579</v>
      </c>
      <c r="Q6278" t="str">
        <f t="shared" si="1459"/>
        <v>0</v>
      </c>
      <c r="R6278" t="str">
        <f t="shared" si="1460"/>
        <v>-64.7129930397739-5.23977269077439i</v>
      </c>
      <c r="S6278" t="str">
        <f t="shared" si="1461"/>
        <v>-45.3352073338215-39.6128885449407i</v>
      </c>
      <c r="T6278" t="str">
        <f t="shared" si="1462"/>
        <v>0</v>
      </c>
      <c r="U6278" t="str">
        <f t="shared" si="1463"/>
        <v>-52.1456287212683+23.9653969078035i</v>
      </c>
      <c r="V6278" t="str">
        <f t="shared" si="1464"/>
        <v>-2.7368545309991+27.9650895322955i</v>
      </c>
      <c r="W6278" t="str">
        <f t="shared" si="1465"/>
        <v>233.991949682782-17.057949940459i</v>
      </c>
      <c r="X6278">
        <f t="shared" si="1466"/>
        <v>234.61288577680637</v>
      </c>
      <c r="AA6278">
        <f t="shared" si="1467"/>
        <v>3442.061897</v>
      </c>
      <c r="AB6278">
        <f t="shared" si="1468"/>
        <v>234.61288577680637</v>
      </c>
    </row>
    <row r="6279" spans="2:28" x14ac:dyDescent="0.25">
      <c r="B6279" t="s">
        <v>240</v>
      </c>
      <c r="C6279" t="s">
        <v>78</v>
      </c>
      <c r="D6279">
        <v>3442.288125</v>
      </c>
      <c r="E6279">
        <v>0.2262276</v>
      </c>
      <c r="F6279">
        <v>0</v>
      </c>
      <c r="G6279">
        <v>42.274492440000003</v>
      </c>
      <c r="H6279">
        <v>2.1528301480000001</v>
      </c>
      <c r="I6279">
        <v>26.313034559999998</v>
      </c>
      <c r="L6279">
        <f t="shared" si="1469"/>
        <v>1</v>
      </c>
      <c r="M6279">
        <f t="shared" si="1455"/>
        <v>-345.34957986812265</v>
      </c>
      <c r="N6279">
        <f t="shared" si="1456"/>
        <v>42.764932805000001</v>
      </c>
      <c r="O6279">
        <f t="shared" si="1457"/>
        <v>2.1679068470000002</v>
      </c>
      <c r="P6279">
        <f t="shared" si="1458"/>
        <v>165.32702691368635</v>
      </c>
      <c r="Q6279" t="str">
        <f t="shared" si="1459"/>
        <v>0</v>
      </c>
      <c r="R6279" t="str">
        <f t="shared" si="1460"/>
        <v>-64.7129930397739-5.23977269077439i</v>
      </c>
      <c r="S6279" t="str">
        <f t="shared" si="1461"/>
        <v>-45.3352073338215-39.6128885449407i</v>
      </c>
      <c r="T6279" t="str">
        <f t="shared" si="1462"/>
        <v>0</v>
      </c>
      <c r="U6279" t="str">
        <f t="shared" si="1463"/>
        <v>-52.1456287212683+23.9653969078035i</v>
      </c>
      <c r="V6279" t="str">
        <f t="shared" si="1464"/>
        <v>-2.7368545309991+27.9650895322955i</v>
      </c>
      <c r="W6279" t="str">
        <f t="shared" si="1465"/>
        <v>229.879988206472-18.2183032864335i</v>
      </c>
      <c r="X6279">
        <f t="shared" si="1466"/>
        <v>230.6007709276883</v>
      </c>
      <c r="AA6279">
        <f t="shared" si="1467"/>
        <v>3442.288125</v>
      </c>
      <c r="AB6279">
        <f t="shared" si="1468"/>
        <v>230.6007709276883</v>
      </c>
    </row>
    <row r="6280" spans="2:28" x14ac:dyDescent="0.25">
      <c r="B6280" t="s">
        <v>93</v>
      </c>
      <c r="C6280" t="s">
        <v>94</v>
      </c>
      <c r="D6280">
        <v>3442.288125</v>
      </c>
      <c r="E6280">
        <v>0</v>
      </c>
      <c r="F6280">
        <v>0</v>
      </c>
      <c r="G6280">
        <v>42.274492440000003</v>
      </c>
      <c r="H6280">
        <v>2.1528301480000001</v>
      </c>
      <c r="I6280">
        <v>26.313034559999998</v>
      </c>
      <c r="L6280">
        <f t="shared" si="1469"/>
        <v>1</v>
      </c>
      <c r="M6280">
        <f t="shared" si="1455"/>
        <v>-345.34957986812265</v>
      </c>
      <c r="N6280">
        <f t="shared" si="1456"/>
        <v>42.274492440000003</v>
      </c>
      <c r="O6280">
        <f t="shared" si="1457"/>
        <v>2.1528301480000001</v>
      </c>
      <c r="P6280">
        <f t="shared" si="1458"/>
        <v>165.32967213470067</v>
      </c>
      <c r="Q6280" t="str">
        <f t="shared" si="1459"/>
        <v>0</v>
      </c>
      <c r="R6280" t="str">
        <f t="shared" si="1460"/>
        <v>-64.7129930397739-5.23977269077439i</v>
      </c>
      <c r="S6280" t="str">
        <f t="shared" si="1461"/>
        <v>-45.3352073338215-39.6128885449407i</v>
      </c>
      <c r="T6280" t="str">
        <f t="shared" si="1462"/>
        <v>0</v>
      </c>
      <c r="U6280" t="str">
        <f t="shared" si="1463"/>
        <v>-52.1456287212683+23.9653969078035i</v>
      </c>
      <c r="V6280" t="str">
        <f t="shared" si="1464"/>
        <v>-2.7368545309991+27.9650895322955i</v>
      </c>
      <c r="W6280" t="str">
        <f t="shared" si="1465"/>
        <v>228.935490293028-18.49020736806i</v>
      </c>
      <c r="X6280">
        <f t="shared" si="1466"/>
        <v>229.68096674348746</v>
      </c>
      <c r="AA6280">
        <f t="shared" si="1467"/>
        <v>3442.288125</v>
      </c>
      <c r="AB6280">
        <f t="shared" si="1468"/>
        <v>229.68096674348746</v>
      </c>
    </row>
    <row r="6281" spans="2:28" x14ac:dyDescent="0.25">
      <c r="B6281" t="s">
        <v>226</v>
      </c>
      <c r="C6281" t="s">
        <v>78</v>
      </c>
      <c r="D6281">
        <v>3442.4855080000002</v>
      </c>
      <c r="E6281">
        <v>0.19738339999999999</v>
      </c>
      <c r="F6281">
        <v>0</v>
      </c>
      <c r="G6281">
        <v>41.429819500000001</v>
      </c>
      <c r="H6281">
        <v>2.1265213319999998</v>
      </c>
      <c r="I6281">
        <v>26.313785200000002</v>
      </c>
      <c r="L6281">
        <f t="shared" si="1469"/>
        <v>1</v>
      </c>
      <c r="M6281">
        <f t="shared" si="1455"/>
        <v>-345.34957986812265</v>
      </c>
      <c r="N6281">
        <f t="shared" si="1456"/>
        <v>41.852155969999998</v>
      </c>
      <c r="O6281">
        <f t="shared" si="1457"/>
        <v>2.1396757399999999</v>
      </c>
      <c r="P6281">
        <f t="shared" si="1458"/>
        <v>165.33203033981016</v>
      </c>
      <c r="Q6281" t="str">
        <f t="shared" si="1459"/>
        <v>0</v>
      </c>
      <c r="R6281" t="str">
        <f t="shared" si="1460"/>
        <v>-64.7129930397739-5.23977269077439i</v>
      </c>
      <c r="S6281" t="str">
        <f t="shared" si="1461"/>
        <v>-45.3352073338215-39.6128885449407i</v>
      </c>
      <c r="T6281" t="str">
        <f t="shared" si="1462"/>
        <v>0</v>
      </c>
      <c r="U6281" t="str">
        <f t="shared" si="1463"/>
        <v>-52.1456287212683+23.9653969078035i</v>
      </c>
      <c r="V6281" t="str">
        <f t="shared" si="1464"/>
        <v>-2.7368545309991+27.9650895322955i</v>
      </c>
      <c r="W6281" t="str">
        <f t="shared" si="1465"/>
        <v>228.122530400192-18.731625201957i</v>
      </c>
      <c r="X6281">
        <f t="shared" si="1466"/>
        <v>228.89028519990342</v>
      </c>
      <c r="AA6281">
        <f t="shared" si="1467"/>
        <v>3442.4855080000002</v>
      </c>
      <c r="AB6281">
        <f t="shared" si="1468"/>
        <v>228.89028519990342</v>
      </c>
    </row>
    <row r="6282" spans="2:28" x14ac:dyDescent="0.25">
      <c r="B6282" t="s">
        <v>582</v>
      </c>
      <c r="C6282" t="s">
        <v>78</v>
      </c>
      <c r="D6282">
        <v>3442.7806879999998</v>
      </c>
      <c r="E6282">
        <v>0.29517953590000001</v>
      </c>
      <c r="F6282">
        <v>0</v>
      </c>
      <c r="G6282">
        <v>40.186021840000002</v>
      </c>
      <c r="H6282">
        <v>2.087177477</v>
      </c>
      <c r="I6282">
        <v>26.314936580000001</v>
      </c>
      <c r="L6282">
        <f t="shared" si="1469"/>
        <v>1</v>
      </c>
      <c r="M6282">
        <f t="shared" si="1455"/>
        <v>-345.34957986812265</v>
      </c>
      <c r="N6282">
        <f t="shared" si="1456"/>
        <v>40.807920670000001</v>
      </c>
      <c r="O6282">
        <f t="shared" si="1457"/>
        <v>2.1068494045000001</v>
      </c>
      <c r="P6282">
        <f t="shared" si="1458"/>
        <v>165.33800571186916</v>
      </c>
      <c r="Q6282" t="str">
        <f t="shared" si="1459"/>
        <v>0</v>
      </c>
      <c r="R6282" t="str">
        <f t="shared" si="1460"/>
        <v>-64.7129930397739-5.23977269077439i</v>
      </c>
      <c r="S6282" t="str">
        <f t="shared" si="1461"/>
        <v>-45.3352073338215-39.6128885449407i</v>
      </c>
      <c r="T6282" t="str">
        <f t="shared" si="1462"/>
        <v>0</v>
      </c>
      <c r="U6282" t="str">
        <f t="shared" si="1463"/>
        <v>-52.1456287212683+23.9653969078035i</v>
      </c>
      <c r="V6282" t="str">
        <f t="shared" si="1464"/>
        <v>-2.7368545309991+27.9650895322955i</v>
      </c>
      <c r="W6282" t="str">
        <f t="shared" si="1465"/>
        <v>226.087437316622-19.3317165291645i</v>
      </c>
      <c r="X6282">
        <f t="shared" si="1466"/>
        <v>226.91241609123432</v>
      </c>
      <c r="AA6282">
        <f t="shared" si="1467"/>
        <v>3442.7806879999998</v>
      </c>
      <c r="AB6282">
        <f t="shared" si="1468"/>
        <v>226.91241609123432</v>
      </c>
    </row>
    <row r="6283" spans="2:28" x14ac:dyDescent="0.25">
      <c r="B6283" t="s">
        <v>286</v>
      </c>
      <c r="C6283" t="s">
        <v>78</v>
      </c>
      <c r="D6283">
        <v>3443.3022839999999</v>
      </c>
      <c r="E6283">
        <v>0.52159659000000003</v>
      </c>
      <c r="F6283">
        <v>0</v>
      </c>
      <c r="G6283">
        <v>38.044955229999999</v>
      </c>
      <c r="H6283">
        <v>2.0176549709999998</v>
      </c>
      <c r="I6283">
        <v>26.31705973</v>
      </c>
      <c r="L6283">
        <f t="shared" si="1469"/>
        <v>1</v>
      </c>
      <c r="M6283">
        <f t="shared" si="1455"/>
        <v>-345.34957986812265</v>
      </c>
      <c r="N6283">
        <f t="shared" si="1456"/>
        <v>39.115488534999997</v>
      </c>
      <c r="O6283">
        <f t="shared" si="1457"/>
        <v>2.0524162239999999</v>
      </c>
      <c r="P6283">
        <f t="shared" si="1458"/>
        <v>165.34829295126113</v>
      </c>
      <c r="Q6283" t="str">
        <f t="shared" si="1459"/>
        <v>0</v>
      </c>
      <c r="R6283" t="str">
        <f t="shared" si="1460"/>
        <v>-64.7129930397739-5.23977269077439i</v>
      </c>
      <c r="S6283" t="str">
        <f t="shared" si="1461"/>
        <v>-45.3352073338215-39.6128885449407i</v>
      </c>
      <c r="T6283" t="str">
        <f t="shared" si="1462"/>
        <v>0</v>
      </c>
      <c r="U6283" t="str">
        <f t="shared" si="1463"/>
        <v>-52.1456287212683+23.9653969078035i</v>
      </c>
      <c r="V6283" t="str">
        <f t="shared" si="1464"/>
        <v>-2.7368545309991+27.9650895322955i</v>
      </c>
      <c r="W6283" t="str">
        <f t="shared" si="1465"/>
        <v>222.72791266067-20.3328358593915i</v>
      </c>
      <c r="X6283">
        <f t="shared" si="1466"/>
        <v>223.65407953414129</v>
      </c>
      <c r="AA6283">
        <f t="shared" si="1467"/>
        <v>3443.3022839999999</v>
      </c>
      <c r="AB6283">
        <f t="shared" si="1468"/>
        <v>223.65407953414129</v>
      </c>
    </row>
    <row r="6284" spans="2:28" x14ac:dyDescent="0.25">
      <c r="B6284" t="s">
        <v>287</v>
      </c>
      <c r="C6284" t="s">
        <v>105</v>
      </c>
      <c r="D6284">
        <v>3443.3022839999999</v>
      </c>
      <c r="E6284">
        <v>0</v>
      </c>
      <c r="F6284">
        <v>0</v>
      </c>
      <c r="G6284">
        <v>38.044955229999999</v>
      </c>
      <c r="H6284">
        <v>2.0176549709999998</v>
      </c>
      <c r="I6284">
        <v>26.31705973</v>
      </c>
      <c r="L6284">
        <f t="shared" si="1469"/>
        <v>1</v>
      </c>
      <c r="M6284">
        <f t="shared" si="1455"/>
        <v>-345.34957986812265</v>
      </c>
      <c r="N6284">
        <f t="shared" si="1456"/>
        <v>38.044955229999999</v>
      </c>
      <c r="O6284">
        <f t="shared" si="1457"/>
        <v>2.0176549709999998</v>
      </c>
      <c r="P6284">
        <f t="shared" si="1458"/>
        <v>165.35496302370356</v>
      </c>
      <c r="Q6284" t="str">
        <f t="shared" si="1459"/>
        <v>0</v>
      </c>
      <c r="R6284" t="str">
        <f t="shared" si="1460"/>
        <v>-64.7129930397739-5.23977269077439i</v>
      </c>
      <c r="S6284" t="str">
        <f t="shared" si="1461"/>
        <v>-45.3352073338215-39.6128885449407i</v>
      </c>
      <c r="T6284" t="str">
        <f t="shared" si="1462"/>
        <v>0</v>
      </c>
      <c r="U6284" t="str">
        <f t="shared" si="1463"/>
        <v>-52.1456287212683+23.9653969078035i</v>
      </c>
      <c r="V6284" t="str">
        <f t="shared" si="1464"/>
        <v>-2.7368545309991+27.9650895322955i</v>
      </c>
      <c r="W6284" t="str">
        <f t="shared" si="1465"/>
        <v>220.527901574392-20.9507579724225i</v>
      </c>
      <c r="X6284">
        <f t="shared" si="1466"/>
        <v>221.52085597618964</v>
      </c>
      <c r="AA6284">
        <f t="shared" si="1467"/>
        <v>3443.3022839999999</v>
      </c>
      <c r="AB6284">
        <f t="shared" si="1468"/>
        <v>221.52085597618964</v>
      </c>
    </row>
    <row r="6285" spans="2:28" x14ac:dyDescent="0.25">
      <c r="B6285" t="s">
        <v>288</v>
      </c>
      <c r="C6285" t="s">
        <v>107</v>
      </c>
      <c r="D6285">
        <v>3452.7429400000001</v>
      </c>
      <c r="E6285">
        <v>9.4406560000000006</v>
      </c>
      <c r="F6285">
        <v>3.8924026770000002E-2</v>
      </c>
      <c r="G6285">
        <v>11.828396270000001</v>
      </c>
      <c r="H6285">
        <v>0.75932990860000005</v>
      </c>
      <c r="I6285">
        <v>26.390463489999998</v>
      </c>
      <c r="L6285">
        <f t="shared" si="1469"/>
        <v>1</v>
      </c>
      <c r="M6285">
        <f t="shared" si="1455"/>
        <v>-326.63328583298897</v>
      </c>
      <c r="N6285">
        <f t="shared" si="1456"/>
        <v>24.936675749999999</v>
      </c>
      <c r="O6285">
        <f t="shared" si="1457"/>
        <v>1.3884924397999998</v>
      </c>
      <c r="P6285">
        <f t="shared" si="1458"/>
        <v>165.58556773686544</v>
      </c>
      <c r="Q6285" t="str">
        <f t="shared" si="1459"/>
        <v>6.36703850429719+0.768670801012051i</v>
      </c>
      <c r="R6285" t="str">
        <f t="shared" si="1460"/>
        <v>-58.3459545354767-4.47110188976234i</v>
      </c>
      <c r="S6285" t="str">
        <f t="shared" si="1461"/>
        <v>-38.9681688295243-38.8442177439286i</v>
      </c>
      <c r="T6285" t="str">
        <f t="shared" si="1462"/>
        <v>-6.39991157225912-0.413722108178086i</v>
      </c>
      <c r="U6285" t="str">
        <f t="shared" si="1463"/>
        <v>-58.5455402935274+23.5516747996254i</v>
      </c>
      <c r="V6285" t="str">
        <f t="shared" si="1464"/>
        <v>-9.1367661032582+27.5513674241174i</v>
      </c>
      <c r="W6285" t="str">
        <f t="shared" si="1465"/>
        <v>196.059963272524-22.7791646171455i</v>
      </c>
      <c r="X6285">
        <f t="shared" si="1466"/>
        <v>197.37882241790396</v>
      </c>
      <c r="AA6285">
        <f t="shared" si="1467"/>
        <v>3452.7429400000001</v>
      </c>
      <c r="AB6285">
        <f t="shared" si="1468"/>
        <v>197.37882241790396</v>
      </c>
    </row>
    <row r="6286" spans="2:28" x14ac:dyDescent="0.25">
      <c r="B6286" t="s">
        <v>289</v>
      </c>
      <c r="C6286" t="s">
        <v>105</v>
      </c>
      <c r="D6286">
        <v>3452.7429400000001</v>
      </c>
      <c r="E6286">
        <v>0</v>
      </c>
      <c r="F6286">
        <v>0</v>
      </c>
      <c r="G6286">
        <v>11.828396270000001</v>
      </c>
      <c r="H6286">
        <v>0.75932990860000005</v>
      </c>
      <c r="I6286">
        <v>26.390463489999998</v>
      </c>
      <c r="L6286">
        <f t="shared" si="1469"/>
        <v>1</v>
      </c>
      <c r="M6286">
        <f t="shared" si="1455"/>
        <v>-326.63328583298897</v>
      </c>
      <c r="N6286">
        <f t="shared" si="1456"/>
        <v>11.828396270000001</v>
      </c>
      <c r="O6286">
        <f t="shared" si="1457"/>
        <v>0.75932990860000005</v>
      </c>
      <c r="P6286">
        <f t="shared" si="1458"/>
        <v>165.8161724500273</v>
      </c>
      <c r="Q6286" t="str">
        <f t="shared" si="1459"/>
        <v>0</v>
      </c>
      <c r="R6286" t="str">
        <f t="shared" si="1460"/>
        <v>-58.3459545354767-4.47110188976234i</v>
      </c>
      <c r="S6286" t="str">
        <f t="shared" si="1461"/>
        <v>-38.9681688295243-38.8442177439286i</v>
      </c>
      <c r="T6286" t="str">
        <f t="shared" si="1462"/>
        <v>0</v>
      </c>
      <c r="U6286" t="str">
        <f t="shared" si="1463"/>
        <v>-58.5455402935274+23.5516747996254i</v>
      </c>
      <c r="V6286" t="str">
        <f t="shared" si="1464"/>
        <v>-9.1367661032582+27.5513674241174i</v>
      </c>
      <c r="W6286" t="str">
        <f t="shared" si="1465"/>
        <v>140.728478849664-27.2866248430796i</v>
      </c>
      <c r="X6286">
        <f t="shared" si="1466"/>
        <v>143.34944943970763</v>
      </c>
      <c r="AA6286">
        <f t="shared" si="1467"/>
        <v>3452.7429400000001</v>
      </c>
      <c r="AB6286">
        <f t="shared" si="1468"/>
        <v>143.34944943970763</v>
      </c>
    </row>
    <row r="6287" spans="2:28" x14ac:dyDescent="0.25">
      <c r="B6287" t="s">
        <v>286</v>
      </c>
      <c r="C6287" t="s">
        <v>78</v>
      </c>
      <c r="D6287">
        <v>3453.264537</v>
      </c>
      <c r="E6287">
        <v>0.52159659000000003</v>
      </c>
      <c r="F6287">
        <v>0</v>
      </c>
      <c r="G6287">
        <v>11.072531189999999</v>
      </c>
      <c r="H6287">
        <v>0.68980740279999997</v>
      </c>
      <c r="I6287">
        <v>26.397719850000001</v>
      </c>
      <c r="L6287">
        <f t="shared" si="1469"/>
        <v>1</v>
      </c>
      <c r="M6287">
        <f t="shared" si="1455"/>
        <v>-326.63328583298897</v>
      </c>
      <c r="N6287">
        <f t="shared" si="1456"/>
        <v>11.450463729999999</v>
      </c>
      <c r="O6287">
        <f t="shared" si="1457"/>
        <v>0.72456865569999995</v>
      </c>
      <c r="P6287">
        <f t="shared" si="1458"/>
        <v>165.83896897729511</v>
      </c>
      <c r="Q6287" t="str">
        <f t="shared" si="1459"/>
        <v>0</v>
      </c>
      <c r="R6287" t="str">
        <f t="shared" si="1460"/>
        <v>-58.3459545354767-4.47110188976234i</v>
      </c>
      <c r="S6287" t="str">
        <f t="shared" si="1461"/>
        <v>-38.9681688295243-38.8442177439286i</v>
      </c>
      <c r="T6287" t="str">
        <f t="shared" si="1462"/>
        <v>0</v>
      </c>
      <c r="U6287" t="str">
        <f t="shared" si="1463"/>
        <v>-58.5455402935274+23.5516747996254i</v>
      </c>
      <c r="V6287" t="str">
        <f t="shared" si="1464"/>
        <v>-9.1367661032582+27.5513674241174i</v>
      </c>
      <c r="W6287" t="str">
        <f t="shared" si="1465"/>
        <v>138.619563890882-27.9073471488612i</v>
      </c>
      <c r="X6287">
        <f t="shared" si="1466"/>
        <v>141.4008610942146</v>
      </c>
      <c r="AA6287">
        <f t="shared" si="1467"/>
        <v>3453.264537</v>
      </c>
      <c r="AB6287">
        <f t="shared" si="1468"/>
        <v>141.4008610942146</v>
      </c>
    </row>
    <row r="6288" spans="2:28" x14ac:dyDescent="0.25">
      <c r="B6288" t="s">
        <v>571</v>
      </c>
      <c r="C6288" t="s">
        <v>78</v>
      </c>
      <c r="D6288">
        <v>3453.5598450000002</v>
      </c>
      <c r="E6288">
        <v>0.29530753589999997</v>
      </c>
      <c r="F6288">
        <v>0</v>
      </c>
      <c r="G6288">
        <v>10.67674411</v>
      </c>
      <c r="H6288">
        <v>0.65044648620000001</v>
      </c>
      <c r="I6288">
        <v>26.40204305</v>
      </c>
      <c r="L6288">
        <f t="shared" si="1469"/>
        <v>1</v>
      </c>
      <c r="M6288">
        <f t="shared" si="1455"/>
        <v>-326.63328583298897</v>
      </c>
      <c r="N6288">
        <f t="shared" si="1456"/>
        <v>10.87463765</v>
      </c>
      <c r="O6288">
        <f t="shared" si="1457"/>
        <v>0.67012694449999999</v>
      </c>
      <c r="P6288">
        <f t="shared" si="1458"/>
        <v>165.87534723792294</v>
      </c>
      <c r="Q6288" t="str">
        <f t="shared" si="1459"/>
        <v>0</v>
      </c>
      <c r="R6288" t="str">
        <f t="shared" si="1460"/>
        <v>-58.3459545354767-4.47110188976234i</v>
      </c>
      <c r="S6288" t="str">
        <f t="shared" si="1461"/>
        <v>-38.9681688295243-38.8442177439286i</v>
      </c>
      <c r="T6288" t="str">
        <f t="shared" si="1462"/>
        <v>0</v>
      </c>
      <c r="U6288" t="str">
        <f t="shared" si="1463"/>
        <v>-58.5455402935274+23.5516747996254i</v>
      </c>
      <c r="V6288" t="str">
        <f t="shared" si="1464"/>
        <v>-9.1367661032582+27.5513674241174i</v>
      </c>
      <c r="W6288" t="str">
        <f t="shared" si="1465"/>
        <v>135.18874495274-28.8158287852653i</v>
      </c>
      <c r="X6288">
        <f t="shared" si="1466"/>
        <v>138.22571667558358</v>
      </c>
      <c r="AA6288">
        <f t="shared" si="1467"/>
        <v>3453.5598450000002</v>
      </c>
      <c r="AB6288">
        <f t="shared" si="1468"/>
        <v>138.22571667558358</v>
      </c>
    </row>
    <row r="6289" spans="2:28" x14ac:dyDescent="0.25">
      <c r="B6289" t="s">
        <v>237</v>
      </c>
      <c r="C6289" t="s">
        <v>78</v>
      </c>
      <c r="D6289">
        <v>3454.0691280000001</v>
      </c>
      <c r="E6289">
        <v>0.50928300000000004</v>
      </c>
      <c r="F6289">
        <v>0</v>
      </c>
      <c r="G6289">
        <v>10.04879221</v>
      </c>
      <c r="H6289">
        <v>0.58256523280000005</v>
      </c>
      <c r="I6289">
        <v>26.409871540000001</v>
      </c>
      <c r="L6289">
        <f t="shared" si="1469"/>
        <v>1</v>
      </c>
      <c r="M6289">
        <f t="shared" si="1455"/>
        <v>-326.63328583298897</v>
      </c>
      <c r="N6289">
        <f t="shared" si="1456"/>
        <v>10.36276816</v>
      </c>
      <c r="O6289">
        <f t="shared" si="1457"/>
        <v>0.61650585950000003</v>
      </c>
      <c r="P6289">
        <f t="shared" si="1458"/>
        <v>165.9135228979556</v>
      </c>
      <c r="Q6289" t="str">
        <f t="shared" si="1459"/>
        <v>0</v>
      </c>
      <c r="R6289" t="str">
        <f t="shared" si="1460"/>
        <v>-58.3459545354767-4.47110188976234i</v>
      </c>
      <c r="S6289" t="str">
        <f t="shared" si="1461"/>
        <v>-38.9681688295243-38.8442177439286i</v>
      </c>
      <c r="T6289" t="str">
        <f t="shared" si="1462"/>
        <v>0</v>
      </c>
      <c r="U6289" t="str">
        <f t="shared" si="1463"/>
        <v>-58.5455402935274+23.5516747996254i</v>
      </c>
      <c r="V6289" t="str">
        <f t="shared" si="1464"/>
        <v>-9.1367661032582+27.5513674241174i</v>
      </c>
      <c r="W6289" t="str">
        <f t="shared" si="1465"/>
        <v>131.883000425957-29.7481835233073i</v>
      </c>
      <c r="X6289">
        <f t="shared" si="1466"/>
        <v>135.19645048702034</v>
      </c>
      <c r="AA6289">
        <f t="shared" si="1467"/>
        <v>3454.0691280000001</v>
      </c>
      <c r="AB6289">
        <f t="shared" si="1468"/>
        <v>135.19645048702034</v>
      </c>
    </row>
    <row r="6290" spans="2:28" x14ac:dyDescent="0.25">
      <c r="B6290" t="s">
        <v>127</v>
      </c>
      <c r="C6290" t="s">
        <v>78</v>
      </c>
      <c r="D6290">
        <v>3454.3191280000001</v>
      </c>
      <c r="E6290">
        <v>0.25</v>
      </c>
      <c r="F6290">
        <v>0</v>
      </c>
      <c r="G6290">
        <v>9.7658400830000005</v>
      </c>
      <c r="H6290">
        <v>0.54924326170000004</v>
      </c>
      <c r="I6290">
        <v>26.41388847</v>
      </c>
      <c r="L6290">
        <f t="shared" si="1469"/>
        <v>1</v>
      </c>
      <c r="M6290">
        <f t="shared" si="1455"/>
        <v>-326.63328583298897</v>
      </c>
      <c r="N6290">
        <f t="shared" si="1456"/>
        <v>9.9073161465000013</v>
      </c>
      <c r="O6290">
        <f t="shared" si="1457"/>
        <v>0.56590424724999999</v>
      </c>
      <c r="P6290">
        <f t="shared" si="1458"/>
        <v>165.95073638240629</v>
      </c>
      <c r="Q6290" t="str">
        <f t="shared" si="1459"/>
        <v>0</v>
      </c>
      <c r="R6290" t="str">
        <f t="shared" si="1460"/>
        <v>-58.3459545354767-4.47110188976234i</v>
      </c>
      <c r="S6290" t="str">
        <f t="shared" si="1461"/>
        <v>-38.9681688295243-38.8442177439286i</v>
      </c>
      <c r="T6290" t="str">
        <f t="shared" si="1462"/>
        <v>0</v>
      </c>
      <c r="U6290" t="str">
        <f t="shared" si="1463"/>
        <v>-58.5455402935274+23.5516747996254i</v>
      </c>
      <c r="V6290" t="str">
        <f t="shared" si="1464"/>
        <v>-9.1367661032582+27.5513674241174i</v>
      </c>
      <c r="W6290" t="str">
        <f t="shared" si="1465"/>
        <v>128.68967678621-30.5891783399375i</v>
      </c>
      <c r="X6290">
        <f t="shared" si="1466"/>
        <v>132.27520834552368</v>
      </c>
      <c r="AA6290">
        <f t="shared" si="1467"/>
        <v>3454.3191280000001</v>
      </c>
      <c r="AB6290">
        <f t="shared" si="1468"/>
        <v>132.27520834552368</v>
      </c>
    </row>
    <row r="6291" spans="2:28" x14ac:dyDescent="0.25">
      <c r="B6291" t="s">
        <v>128</v>
      </c>
      <c r="C6291" t="s">
        <v>129</v>
      </c>
      <c r="D6291">
        <v>3454.3191280000001</v>
      </c>
      <c r="E6291">
        <v>0</v>
      </c>
      <c r="F6291">
        <v>0</v>
      </c>
      <c r="G6291">
        <v>9.7658400830000005</v>
      </c>
      <c r="H6291">
        <v>0.54924326170000004</v>
      </c>
      <c r="I6291">
        <v>26.41388847</v>
      </c>
      <c r="L6291">
        <f t="shared" si="1469"/>
        <v>1</v>
      </c>
      <c r="M6291">
        <f t="shared" si="1455"/>
        <v>-326.63328583298897</v>
      </c>
      <c r="N6291">
        <f t="shared" si="1456"/>
        <v>9.7658400830000005</v>
      </c>
      <c r="O6291">
        <f t="shared" si="1457"/>
        <v>0.54924326170000004</v>
      </c>
      <c r="P6291">
        <f t="shared" si="1458"/>
        <v>165.96335594018427</v>
      </c>
      <c r="Q6291" t="str">
        <f t="shared" si="1459"/>
        <v>0</v>
      </c>
      <c r="R6291" t="str">
        <f t="shared" si="1460"/>
        <v>-58.3459545354767-4.47110188976234i</v>
      </c>
      <c r="S6291" t="str">
        <f t="shared" si="1461"/>
        <v>-38.9681688295243-38.8442177439286i</v>
      </c>
      <c r="T6291" t="str">
        <f t="shared" si="1462"/>
        <v>0</v>
      </c>
      <c r="U6291" t="str">
        <f t="shared" si="1463"/>
        <v>-58.5455402935274+23.5516747996254i</v>
      </c>
      <c r="V6291" t="str">
        <f t="shared" si="1464"/>
        <v>-9.1367661032582+27.5513674241174i</v>
      </c>
      <c r="W6291" t="str">
        <f t="shared" si="1465"/>
        <v>127.638930757898-30.8662604432641i</v>
      </c>
      <c r="X6291">
        <f t="shared" si="1466"/>
        <v>131.3180211500725</v>
      </c>
      <c r="AA6291">
        <f t="shared" si="1467"/>
        <v>3454.3191280000001</v>
      </c>
      <c r="AB6291">
        <f t="shared" si="1468"/>
        <v>131.3180211500725</v>
      </c>
    </row>
    <row r="6292" spans="2:28" x14ac:dyDescent="0.25">
      <c r="B6292" t="s">
        <v>234</v>
      </c>
      <c r="C6292" t="s">
        <v>105</v>
      </c>
      <c r="D6292">
        <v>3454.3191280000001</v>
      </c>
      <c r="E6292">
        <v>0</v>
      </c>
      <c r="F6292">
        <v>0</v>
      </c>
      <c r="G6292">
        <v>9.7658400830000005</v>
      </c>
      <c r="H6292">
        <v>0.54924326170000004</v>
      </c>
      <c r="I6292">
        <v>26.41388847</v>
      </c>
      <c r="L6292">
        <f t="shared" si="1469"/>
        <v>1</v>
      </c>
      <c r="M6292">
        <f t="shared" si="1455"/>
        <v>-326.63328583298897</v>
      </c>
      <c r="N6292">
        <f t="shared" si="1456"/>
        <v>9.7658400830000005</v>
      </c>
      <c r="O6292">
        <f t="shared" si="1457"/>
        <v>0.54924326170000004</v>
      </c>
      <c r="P6292">
        <f t="shared" si="1458"/>
        <v>165.96335594018427</v>
      </c>
      <c r="Q6292" t="str">
        <f t="shared" si="1459"/>
        <v>0</v>
      </c>
      <c r="R6292" t="str">
        <f t="shared" si="1460"/>
        <v>-58.3459545354767-4.47110188976234i</v>
      </c>
      <c r="S6292" t="str">
        <f t="shared" si="1461"/>
        <v>-38.9681688295243-38.8442177439286i</v>
      </c>
      <c r="T6292" t="str">
        <f t="shared" si="1462"/>
        <v>0</v>
      </c>
      <c r="U6292" t="str">
        <f t="shared" si="1463"/>
        <v>-58.5455402935274+23.5516747996254i</v>
      </c>
      <c r="V6292" t="str">
        <f t="shared" si="1464"/>
        <v>-9.1367661032582+27.5513674241174i</v>
      </c>
      <c r="W6292" t="str">
        <f t="shared" si="1465"/>
        <v>127.638930757898-30.8662604432641i</v>
      </c>
      <c r="X6292">
        <f t="shared" si="1466"/>
        <v>131.3180211500725</v>
      </c>
      <c r="AA6292">
        <f t="shared" si="1467"/>
        <v>3454.3191280000001</v>
      </c>
      <c r="AB6292">
        <f t="shared" si="1468"/>
        <v>131.3180211500725</v>
      </c>
    </row>
    <row r="6293" spans="2:28" x14ac:dyDescent="0.25">
      <c r="B6293" t="s">
        <v>235</v>
      </c>
      <c r="C6293" t="s">
        <v>105</v>
      </c>
      <c r="D6293">
        <v>3454.3191280000001</v>
      </c>
      <c r="E6293">
        <v>0</v>
      </c>
      <c r="F6293">
        <v>0</v>
      </c>
      <c r="G6293">
        <v>9.7658400830000005</v>
      </c>
      <c r="H6293">
        <v>0.54924326170000004</v>
      </c>
      <c r="I6293">
        <v>26.41388847</v>
      </c>
      <c r="L6293">
        <f t="shared" si="1469"/>
        <v>1</v>
      </c>
      <c r="M6293">
        <f t="shared" si="1455"/>
        <v>-326.63328583298897</v>
      </c>
      <c r="N6293">
        <f t="shared" si="1456"/>
        <v>9.7658400830000005</v>
      </c>
      <c r="O6293">
        <f t="shared" si="1457"/>
        <v>0.54924326170000004</v>
      </c>
      <c r="P6293">
        <f t="shared" si="1458"/>
        <v>165.96335594018427</v>
      </c>
      <c r="Q6293" t="str">
        <f t="shared" si="1459"/>
        <v>0</v>
      </c>
      <c r="R6293" t="str">
        <f t="shared" si="1460"/>
        <v>-58.3459545354767-4.47110188976234i</v>
      </c>
      <c r="S6293" t="str">
        <f t="shared" si="1461"/>
        <v>-38.9681688295243-38.8442177439286i</v>
      </c>
      <c r="T6293" t="str">
        <f t="shared" si="1462"/>
        <v>0</v>
      </c>
      <c r="U6293" t="str">
        <f t="shared" si="1463"/>
        <v>-58.5455402935274+23.5516747996254i</v>
      </c>
      <c r="V6293" t="str">
        <f t="shared" si="1464"/>
        <v>-9.1367661032582+27.5513674241174i</v>
      </c>
      <c r="W6293" t="str">
        <f t="shared" si="1465"/>
        <v>127.638930757898-30.8662604432641i</v>
      </c>
      <c r="X6293">
        <f t="shared" si="1466"/>
        <v>131.3180211500725</v>
      </c>
      <c r="AA6293">
        <f t="shared" si="1467"/>
        <v>3454.3191280000001</v>
      </c>
      <c r="AB6293">
        <f t="shared" si="1468"/>
        <v>131.3180211500725</v>
      </c>
    </row>
    <row r="6294" spans="2:28" x14ac:dyDescent="0.25">
      <c r="B6294" t="s">
        <v>583</v>
      </c>
      <c r="C6294" t="s">
        <v>122</v>
      </c>
      <c r="D6294">
        <v>3454.319129</v>
      </c>
      <c r="E6294" s="1">
        <v>9.9999999999999995E-7</v>
      </c>
      <c r="F6294">
        <v>0</v>
      </c>
      <c r="G6294">
        <v>9.7658389840000002</v>
      </c>
      <c r="H6294">
        <v>0.54924312850000001</v>
      </c>
      <c r="I6294">
        <v>26.413888490000001</v>
      </c>
      <c r="L6294">
        <f t="shared" si="1469"/>
        <v>1</v>
      </c>
      <c r="M6294">
        <f t="shared" si="1455"/>
        <v>-326.63328583298897</v>
      </c>
      <c r="N6294">
        <f t="shared" si="1456"/>
        <v>9.7658395334999994</v>
      </c>
      <c r="O6294">
        <f t="shared" si="1457"/>
        <v>0.54924319510000008</v>
      </c>
      <c r="P6294">
        <f t="shared" si="1458"/>
        <v>165.96335600301614</v>
      </c>
      <c r="Q6294" t="str">
        <f t="shared" si="1459"/>
        <v>0</v>
      </c>
      <c r="R6294" t="str">
        <f t="shared" si="1460"/>
        <v>-58.3459545354767-4.47110188976234i</v>
      </c>
      <c r="S6294" t="str">
        <f t="shared" si="1461"/>
        <v>-38.9681688295243-38.8442177439286i</v>
      </c>
      <c r="T6294" t="str">
        <f t="shared" si="1462"/>
        <v>0</v>
      </c>
      <c r="U6294" t="str">
        <f t="shared" si="1463"/>
        <v>-58.5455402935274+23.5516747996254i</v>
      </c>
      <c r="V6294" t="str">
        <f t="shared" si="1464"/>
        <v>-9.1367661032582+27.5513674241174i</v>
      </c>
      <c r="W6294" t="str">
        <f t="shared" si="1465"/>
        <v>127.638926476016-30.8662620336236i</v>
      </c>
      <c r="X6294">
        <f t="shared" si="1466"/>
        <v>131.318017361968</v>
      </c>
      <c r="AA6294">
        <f t="shared" si="1467"/>
        <v>3454.319129</v>
      </c>
      <c r="AB6294">
        <f t="shared" si="1468"/>
        <v>131.318017361968</v>
      </c>
    </row>
    <row r="6295" spans="2:28" x14ac:dyDescent="0.25">
      <c r="B6295" t="s">
        <v>144</v>
      </c>
      <c r="C6295" t="s">
        <v>78</v>
      </c>
      <c r="D6295">
        <v>3454.5691280000001</v>
      </c>
      <c r="E6295">
        <v>0.249999</v>
      </c>
      <c r="F6295">
        <v>0</v>
      </c>
      <c r="G6295">
        <v>9.4995489440000007</v>
      </c>
      <c r="H6295">
        <v>0.51592129070000003</v>
      </c>
      <c r="I6295">
        <v>26.418019919999999</v>
      </c>
      <c r="L6295">
        <f t="shared" si="1469"/>
        <v>1</v>
      </c>
      <c r="M6295">
        <f t="shared" si="1455"/>
        <v>-326.63328583298897</v>
      </c>
      <c r="N6295">
        <f t="shared" si="1456"/>
        <v>9.6326939640000013</v>
      </c>
      <c r="O6295">
        <f t="shared" si="1457"/>
        <v>0.53258220960000002</v>
      </c>
      <c r="P6295">
        <f t="shared" si="1458"/>
        <v>165.9763353359848</v>
      </c>
      <c r="Q6295" t="str">
        <f t="shared" si="1459"/>
        <v>0</v>
      </c>
      <c r="R6295" t="str">
        <f t="shared" si="1460"/>
        <v>-58.3459545354767-4.47110188976234i</v>
      </c>
      <c r="S6295" t="str">
        <f t="shared" si="1461"/>
        <v>-38.9681688295243-38.8442177439286i</v>
      </c>
      <c r="T6295" t="str">
        <f t="shared" si="1462"/>
        <v>0</v>
      </c>
      <c r="U6295" t="str">
        <f t="shared" si="1463"/>
        <v>-58.5455402935274+23.5516747996254i</v>
      </c>
      <c r="V6295" t="str">
        <f t="shared" si="1464"/>
        <v>-9.1367661032582+27.5513674241174i</v>
      </c>
      <c r="W6295" t="str">
        <f t="shared" si="1465"/>
        <v>126.613417079195-31.1569646851109i</v>
      </c>
      <c r="X6295">
        <f t="shared" si="1466"/>
        <v>130.39062018741777</v>
      </c>
      <c r="AA6295">
        <f t="shared" si="1467"/>
        <v>3454.5691280000001</v>
      </c>
      <c r="AB6295">
        <f t="shared" si="1468"/>
        <v>130.39062018741777</v>
      </c>
    </row>
    <row r="6296" spans="2:28" x14ac:dyDescent="0.25">
      <c r="B6296" t="s">
        <v>246</v>
      </c>
      <c r="C6296" t="s">
        <v>78</v>
      </c>
      <c r="D6296">
        <v>3454.8643780000002</v>
      </c>
      <c r="E6296">
        <v>0.29525000000000001</v>
      </c>
      <c r="F6296">
        <v>0</v>
      </c>
      <c r="G6296">
        <v>9.2065164690000003</v>
      </c>
      <c r="H6296">
        <v>0.476568043</v>
      </c>
      <c r="I6296">
        <v>26.423045470000002</v>
      </c>
      <c r="L6296">
        <f t="shared" si="1469"/>
        <v>1</v>
      </c>
      <c r="M6296">
        <f t="shared" si="1455"/>
        <v>-326.63328583298897</v>
      </c>
      <c r="N6296">
        <f t="shared" si="1456"/>
        <v>9.3530327065000005</v>
      </c>
      <c r="O6296">
        <f t="shared" si="1457"/>
        <v>0.49624466685000002</v>
      </c>
      <c r="P6296">
        <f t="shared" si="1458"/>
        <v>166.00510283708186</v>
      </c>
      <c r="Q6296" t="str">
        <f t="shared" si="1459"/>
        <v>0</v>
      </c>
      <c r="R6296" t="str">
        <f t="shared" si="1460"/>
        <v>-58.3459545354767-4.47110188976234i</v>
      </c>
      <c r="S6296" t="str">
        <f t="shared" si="1461"/>
        <v>-38.9681688295243-38.8442177439286i</v>
      </c>
      <c r="T6296" t="str">
        <f t="shared" si="1462"/>
        <v>0</v>
      </c>
      <c r="U6296" t="str">
        <f t="shared" si="1463"/>
        <v>-58.5455402935274+23.5516747996254i</v>
      </c>
      <c r="V6296" t="str">
        <f t="shared" si="1464"/>
        <v>-9.1367661032582+27.5513674241174i</v>
      </c>
      <c r="W6296" t="str">
        <f t="shared" si="1465"/>
        <v>124.354166520435-31.7788076696282i</v>
      </c>
      <c r="X6296">
        <f t="shared" si="1466"/>
        <v>128.35050193861844</v>
      </c>
      <c r="AA6296">
        <f t="shared" si="1467"/>
        <v>3454.8643780000002</v>
      </c>
      <c r="AB6296">
        <f t="shared" si="1468"/>
        <v>128.35050193861844</v>
      </c>
    </row>
    <row r="6297" spans="2:28" x14ac:dyDescent="0.25">
      <c r="B6297" t="s">
        <v>584</v>
      </c>
      <c r="C6297" t="s">
        <v>105</v>
      </c>
      <c r="D6297">
        <v>3454.8643780000002</v>
      </c>
      <c r="E6297">
        <v>0</v>
      </c>
      <c r="F6297">
        <v>0</v>
      </c>
      <c r="G6297">
        <v>9.2065164690000003</v>
      </c>
      <c r="H6297">
        <v>0.476568043</v>
      </c>
      <c r="I6297">
        <v>26.423045470000002</v>
      </c>
      <c r="L6297">
        <f t="shared" si="1469"/>
        <v>1</v>
      </c>
      <c r="M6297">
        <f t="shared" si="1455"/>
        <v>-326.63328583298897</v>
      </c>
      <c r="N6297">
        <f t="shared" si="1456"/>
        <v>9.2065164690000003</v>
      </c>
      <c r="O6297">
        <f t="shared" si="1457"/>
        <v>0.476568043</v>
      </c>
      <c r="P6297">
        <f t="shared" si="1458"/>
        <v>166.02089106804215</v>
      </c>
      <c r="Q6297" t="str">
        <f t="shared" si="1459"/>
        <v>0</v>
      </c>
      <c r="R6297" t="str">
        <f t="shared" si="1460"/>
        <v>-58.3459545354767-4.47110188976234i</v>
      </c>
      <c r="S6297" t="str">
        <f t="shared" si="1461"/>
        <v>-38.9681688295243-38.8442177439286i</v>
      </c>
      <c r="T6297" t="str">
        <f t="shared" si="1462"/>
        <v>0</v>
      </c>
      <c r="U6297" t="str">
        <f t="shared" si="1463"/>
        <v>-58.5455402935274+23.5516747996254i</v>
      </c>
      <c r="V6297" t="str">
        <f t="shared" si="1464"/>
        <v>-9.1367661032582+27.5513674241174i</v>
      </c>
      <c r="W6297" t="str">
        <f t="shared" si="1465"/>
        <v>123.110866331512-32.1045645642975i</v>
      </c>
      <c r="X6297">
        <f t="shared" si="1466"/>
        <v>127.22809624748207</v>
      </c>
      <c r="AA6297">
        <f t="shared" si="1467"/>
        <v>3454.8643780000002</v>
      </c>
      <c r="AB6297">
        <f t="shared" si="1468"/>
        <v>127.22809624748207</v>
      </c>
    </row>
    <row r="6298" spans="2:28" x14ac:dyDescent="0.25">
      <c r="B6298" t="s">
        <v>307</v>
      </c>
      <c r="C6298" t="s">
        <v>122</v>
      </c>
      <c r="D6298">
        <v>3455.9743779999999</v>
      </c>
      <c r="E6298">
        <v>1.1100000000000001</v>
      </c>
      <c r="F6298">
        <v>0</v>
      </c>
      <c r="G6298">
        <v>9.2329211230000006</v>
      </c>
      <c r="H6298">
        <v>-0.50117343140000004</v>
      </c>
      <c r="I6298">
        <v>26.442589099999999</v>
      </c>
      <c r="L6298">
        <f t="shared" si="1469"/>
        <v>1</v>
      </c>
      <c r="M6298">
        <f t="shared" si="1455"/>
        <v>-326.63328583298897</v>
      </c>
      <c r="N6298">
        <f t="shared" si="1456"/>
        <v>9.2197187960000004</v>
      </c>
      <c r="O6298">
        <f t="shared" si="1457"/>
        <v>-1.2302694200000019E-2</v>
      </c>
      <c r="P6298">
        <f t="shared" si="1458"/>
        <v>166.0822891924746</v>
      </c>
      <c r="Q6298" t="str">
        <f t="shared" si="1459"/>
        <v>0</v>
      </c>
      <c r="R6298" t="str">
        <f t="shared" si="1460"/>
        <v>-58.3459545354767-4.47110188976234i</v>
      </c>
      <c r="S6298" t="str">
        <f t="shared" si="1461"/>
        <v>-38.9681688295243-38.8442177439286i</v>
      </c>
      <c r="T6298" t="str">
        <f t="shared" si="1462"/>
        <v>0</v>
      </c>
      <c r="U6298" t="str">
        <f t="shared" si="1463"/>
        <v>-58.5455402935274+23.5516747996254i</v>
      </c>
      <c r="V6298" t="str">
        <f t="shared" si="1464"/>
        <v>-9.1367661032582+27.5513674241174i</v>
      </c>
      <c r="W6298" t="str">
        <f t="shared" si="1465"/>
        <v>121.874878649314-34.2903797936771i</v>
      </c>
      <c r="X6298">
        <f t="shared" si="1466"/>
        <v>126.60693579808189</v>
      </c>
      <c r="AA6298">
        <f t="shared" si="1467"/>
        <v>3455.9743779999999</v>
      </c>
      <c r="AB6298">
        <f t="shared" si="1468"/>
        <v>126.60693579808189</v>
      </c>
    </row>
    <row r="6299" spans="2:28" x14ac:dyDescent="0.25">
      <c r="B6299" t="s">
        <v>585</v>
      </c>
      <c r="C6299" t="s">
        <v>105</v>
      </c>
      <c r="D6299">
        <v>3455.9743779999999</v>
      </c>
      <c r="E6299">
        <v>0</v>
      </c>
      <c r="F6299">
        <v>0</v>
      </c>
      <c r="G6299">
        <v>9.2329211230000006</v>
      </c>
      <c r="H6299">
        <v>-0.50117343140000004</v>
      </c>
      <c r="I6299">
        <v>26.442589099999999</v>
      </c>
      <c r="L6299">
        <f t="shared" si="1469"/>
        <v>1</v>
      </c>
      <c r="M6299">
        <f t="shared" si="1455"/>
        <v>-326.63328583298897</v>
      </c>
      <c r="N6299">
        <f t="shared" si="1456"/>
        <v>9.2329211230000006</v>
      </c>
      <c r="O6299">
        <f t="shared" si="1457"/>
        <v>-0.50117343140000004</v>
      </c>
      <c r="P6299">
        <f t="shared" si="1458"/>
        <v>166.14368731690706</v>
      </c>
      <c r="Q6299" t="str">
        <f t="shared" si="1459"/>
        <v>0</v>
      </c>
      <c r="R6299" t="str">
        <f t="shared" si="1460"/>
        <v>-58.3459545354767-4.47110188976234i</v>
      </c>
      <c r="S6299" t="str">
        <f t="shared" si="1461"/>
        <v>-38.9681688295243-38.8442177439286i</v>
      </c>
      <c r="T6299" t="str">
        <f t="shared" si="1462"/>
        <v>0</v>
      </c>
      <c r="U6299" t="str">
        <f t="shared" si="1463"/>
        <v>-58.5455402935274+23.5516747996254i</v>
      </c>
      <c r="V6299" t="str">
        <f t="shared" si="1464"/>
        <v>-9.1367661032582+27.5513674241174i</v>
      </c>
      <c r="W6299" t="str">
        <f t="shared" si="1465"/>
        <v>120.177312476085-36.3499571588417i</v>
      </c>
      <c r="X6299">
        <f t="shared" si="1466"/>
        <v>125.55439386745572</v>
      </c>
      <c r="AA6299">
        <f t="shared" si="1467"/>
        <v>3455.9743779999999</v>
      </c>
      <c r="AB6299">
        <f t="shared" si="1468"/>
        <v>125.55439386745572</v>
      </c>
    </row>
    <row r="6300" spans="2:28" x14ac:dyDescent="0.25">
      <c r="B6300" t="s">
        <v>242</v>
      </c>
      <c r="C6300" t="s">
        <v>78</v>
      </c>
      <c r="D6300">
        <v>3456.1054279999998</v>
      </c>
      <c r="E6300">
        <v>0.13105</v>
      </c>
      <c r="F6300">
        <v>0</v>
      </c>
      <c r="G6300">
        <v>9.3666059819999994</v>
      </c>
      <c r="H6300">
        <v>-0.51893232440000003</v>
      </c>
      <c r="I6300">
        <v>26.444832000000002</v>
      </c>
      <c r="L6300">
        <f t="shared" si="1469"/>
        <v>1</v>
      </c>
      <c r="M6300">
        <f t="shared" si="1455"/>
        <v>-326.63328583298897</v>
      </c>
      <c r="N6300">
        <f t="shared" si="1456"/>
        <v>9.2997635525</v>
      </c>
      <c r="O6300">
        <f t="shared" si="1457"/>
        <v>-0.51005287789999998</v>
      </c>
      <c r="P6300">
        <f t="shared" si="1458"/>
        <v>166.1507335950698</v>
      </c>
      <c r="Q6300" t="str">
        <f t="shared" si="1459"/>
        <v>0</v>
      </c>
      <c r="R6300" t="str">
        <f t="shared" si="1460"/>
        <v>-58.3459545354767-4.47110188976234i</v>
      </c>
      <c r="S6300" t="str">
        <f t="shared" si="1461"/>
        <v>-38.9681688295243-38.8442177439286i</v>
      </c>
      <c r="T6300" t="str">
        <f t="shared" si="1462"/>
        <v>0</v>
      </c>
      <c r="U6300" t="str">
        <f t="shared" si="1463"/>
        <v>-58.5455402935274+23.5516747996254i</v>
      </c>
      <c r="V6300" t="str">
        <f t="shared" si="1464"/>
        <v>-9.1367661032582+27.5513674241174i</v>
      </c>
      <c r="W6300" t="str">
        <f t="shared" si="1465"/>
        <v>120.376754812499-36.707036980756i</v>
      </c>
      <c r="X6300">
        <f t="shared" si="1466"/>
        <v>125.84899547908633</v>
      </c>
      <c r="AA6300">
        <f t="shared" si="1467"/>
        <v>3456.1054279999998</v>
      </c>
      <c r="AB6300">
        <f t="shared" si="1468"/>
        <v>125.84899547908633</v>
      </c>
    </row>
    <row r="6301" spans="2:28" x14ac:dyDescent="0.25">
      <c r="B6301" t="s">
        <v>575</v>
      </c>
      <c r="C6301" t="s">
        <v>305</v>
      </c>
      <c r="D6301">
        <v>3456.8554279999998</v>
      </c>
      <c r="E6301">
        <v>0.75</v>
      </c>
      <c r="F6301">
        <v>0</v>
      </c>
      <c r="G6301">
        <v>10.221230159999999</v>
      </c>
      <c r="H6301">
        <v>-0.62056658440000001</v>
      </c>
      <c r="I6301">
        <v>26.457043380000002</v>
      </c>
      <c r="L6301">
        <f t="shared" si="1469"/>
        <v>1</v>
      </c>
      <c r="M6301">
        <f t="shared" si="1455"/>
        <v>-326.63328583298897</v>
      </c>
      <c r="N6301">
        <f t="shared" si="1456"/>
        <v>9.7939180710000002</v>
      </c>
      <c r="O6301">
        <f t="shared" si="1457"/>
        <v>-0.56974945440000002</v>
      </c>
      <c r="P6301">
        <f t="shared" si="1458"/>
        <v>166.19614305493076</v>
      </c>
      <c r="Q6301" t="str">
        <f t="shared" si="1459"/>
        <v>0</v>
      </c>
      <c r="R6301" t="str">
        <f t="shared" si="1460"/>
        <v>-58.3459545354767-4.47110188976234i</v>
      </c>
      <c r="S6301" t="str">
        <f t="shared" si="1461"/>
        <v>-38.9681688295243-38.8442177439286i</v>
      </c>
      <c r="T6301" t="str">
        <f t="shared" si="1462"/>
        <v>0</v>
      </c>
      <c r="U6301" t="str">
        <f t="shared" si="1463"/>
        <v>-58.5455402935274+23.5516747996254i</v>
      </c>
      <c r="V6301" t="str">
        <f t="shared" si="1464"/>
        <v>-9.1367661032582+27.5513674241174i</v>
      </c>
      <c r="W6301" t="str">
        <f t="shared" si="1465"/>
        <v>121.834197096707-39.1172052932072i</v>
      </c>
      <c r="X6301">
        <f t="shared" si="1466"/>
        <v>127.95986609929757</v>
      </c>
      <c r="AA6301">
        <f t="shared" si="1467"/>
        <v>3456.8554279999998</v>
      </c>
      <c r="AB6301">
        <f t="shared" si="1468"/>
        <v>127.95986609929757</v>
      </c>
    </row>
    <row r="6302" spans="2:28" x14ac:dyDescent="0.25">
      <c r="B6302" t="s">
        <v>240</v>
      </c>
      <c r="C6302" t="s">
        <v>78</v>
      </c>
      <c r="D6302">
        <v>3457.081655</v>
      </c>
      <c r="E6302">
        <v>0.2262276</v>
      </c>
      <c r="F6302">
        <v>0</v>
      </c>
      <c r="G6302">
        <v>10.508944120000001</v>
      </c>
      <c r="H6302">
        <v>-0.6512232174</v>
      </c>
      <c r="I6302">
        <v>26.4605177</v>
      </c>
      <c r="L6302">
        <f t="shared" si="1469"/>
        <v>1</v>
      </c>
      <c r="M6302">
        <f t="shared" si="1455"/>
        <v>-326.63328583298897</v>
      </c>
      <c r="N6302">
        <f t="shared" si="1456"/>
        <v>10.36508714</v>
      </c>
      <c r="O6302">
        <f t="shared" si="1457"/>
        <v>-0.6358949009</v>
      </c>
      <c r="P6302">
        <f t="shared" si="1458"/>
        <v>166.24542113481715</v>
      </c>
      <c r="Q6302" t="str">
        <f t="shared" si="1459"/>
        <v>0</v>
      </c>
      <c r="R6302" t="str">
        <f t="shared" si="1460"/>
        <v>-58.3459545354767-4.47110188976234i</v>
      </c>
      <c r="S6302" t="str">
        <f t="shared" si="1461"/>
        <v>-38.9681688295243-38.8442177439286i</v>
      </c>
      <c r="T6302" t="str">
        <f t="shared" si="1462"/>
        <v>0</v>
      </c>
      <c r="U6302" t="str">
        <f t="shared" si="1463"/>
        <v>-58.5455402935274+23.5516747996254i</v>
      </c>
      <c r="V6302" t="str">
        <f t="shared" si="1464"/>
        <v>-9.1367661032582+27.5513674241174i</v>
      </c>
      <c r="W6302" t="str">
        <f t="shared" si="1465"/>
        <v>123.147099688791-41.7637468626859i</v>
      </c>
      <c r="X6302">
        <f t="shared" si="1466"/>
        <v>130.03622077625732</v>
      </c>
      <c r="AA6302">
        <f t="shared" si="1467"/>
        <v>3457.081655</v>
      </c>
      <c r="AB6302">
        <f t="shared" si="1468"/>
        <v>130.03622077625732</v>
      </c>
    </row>
    <row r="6303" spans="2:28" x14ac:dyDescent="0.25">
      <c r="B6303" t="s">
        <v>89</v>
      </c>
      <c r="C6303" t="s">
        <v>90</v>
      </c>
      <c r="D6303">
        <v>3457.081655</v>
      </c>
      <c r="E6303">
        <v>0</v>
      </c>
      <c r="F6303">
        <v>0</v>
      </c>
      <c r="G6303">
        <v>10.508944120000001</v>
      </c>
      <c r="H6303">
        <v>-0.6512232174</v>
      </c>
      <c r="I6303">
        <v>26.4605177</v>
      </c>
      <c r="L6303">
        <f t="shared" si="1469"/>
        <v>1</v>
      </c>
      <c r="M6303">
        <f t="shared" si="1455"/>
        <v>-326.63328583298897</v>
      </c>
      <c r="N6303">
        <f t="shared" si="1456"/>
        <v>10.508944120000001</v>
      </c>
      <c r="O6303">
        <f t="shared" si="1457"/>
        <v>-0.6512232174</v>
      </c>
      <c r="P6303">
        <f t="shared" si="1458"/>
        <v>166.25633603300537</v>
      </c>
      <c r="Q6303" t="str">
        <f t="shared" si="1459"/>
        <v>0</v>
      </c>
      <c r="R6303" t="str">
        <f t="shared" si="1460"/>
        <v>-58.3459545354767-4.47110188976234i</v>
      </c>
      <c r="S6303" t="str">
        <f t="shared" si="1461"/>
        <v>-38.9681688295243-38.8442177439286i</v>
      </c>
      <c r="T6303" t="str">
        <f t="shared" si="1462"/>
        <v>0</v>
      </c>
      <c r="U6303" t="str">
        <f t="shared" si="1463"/>
        <v>-58.5455402935274+23.5516747996254i</v>
      </c>
      <c r="V6303" t="str">
        <f t="shared" si="1464"/>
        <v>-9.1367661032582+27.5513674241174i</v>
      </c>
      <c r="W6303" t="str">
        <f t="shared" si="1465"/>
        <v>123.469516337262-42.3783459428911i</v>
      </c>
      <c r="X6303">
        <f t="shared" si="1466"/>
        <v>130.53982407454347</v>
      </c>
      <c r="AA6303">
        <f t="shared" si="1467"/>
        <v>3457.081655</v>
      </c>
      <c r="AB6303">
        <f t="shared" si="1468"/>
        <v>130.53982407454347</v>
      </c>
    </row>
    <row r="6304" spans="2:28" x14ac:dyDescent="0.25">
      <c r="B6304" t="s">
        <v>226</v>
      </c>
      <c r="C6304" t="s">
        <v>78</v>
      </c>
      <c r="D6304">
        <v>3457.279039</v>
      </c>
      <c r="E6304">
        <v>0.19738339999999999</v>
      </c>
      <c r="F6304">
        <v>0</v>
      </c>
      <c r="G6304">
        <v>10.771305010000001</v>
      </c>
      <c r="H6304">
        <v>-0.67797110510000003</v>
      </c>
      <c r="I6304">
        <v>26.46347055</v>
      </c>
      <c r="L6304">
        <f t="shared" si="1469"/>
        <v>1</v>
      </c>
      <c r="M6304">
        <f t="shared" si="1455"/>
        <v>-326.63328583298897</v>
      </c>
      <c r="N6304">
        <f t="shared" si="1456"/>
        <v>10.640124565000001</v>
      </c>
      <c r="O6304">
        <f t="shared" si="1457"/>
        <v>-0.66459716125000001</v>
      </c>
      <c r="P6304">
        <f t="shared" si="1458"/>
        <v>166.26561268487254</v>
      </c>
      <c r="Q6304" t="str">
        <f t="shared" si="1459"/>
        <v>0</v>
      </c>
      <c r="R6304" t="str">
        <f t="shared" si="1460"/>
        <v>-58.3459545354767-4.47110188976234i</v>
      </c>
      <c r="S6304" t="str">
        <f t="shared" si="1461"/>
        <v>-38.9681688295243-38.8442177439286i</v>
      </c>
      <c r="T6304" t="str">
        <f t="shared" si="1462"/>
        <v>0</v>
      </c>
      <c r="U6304" t="str">
        <f t="shared" si="1463"/>
        <v>-58.5455402935274+23.5516747996254i</v>
      </c>
      <c r="V6304" t="str">
        <f t="shared" si="1464"/>
        <v>-9.1367661032582+27.5513674241174i</v>
      </c>
      <c r="W6304" t="str">
        <f t="shared" si="1465"/>
        <v>123.773523160398-42.9166367322228i</v>
      </c>
      <c r="X6304">
        <f t="shared" si="1466"/>
        <v>131.00275853562457</v>
      </c>
      <c r="AA6304">
        <f t="shared" si="1467"/>
        <v>3457.279039</v>
      </c>
      <c r="AB6304">
        <f t="shared" si="1468"/>
        <v>131.00275853562457</v>
      </c>
    </row>
    <row r="6305" spans="2:28" x14ac:dyDescent="0.25">
      <c r="B6305" t="s">
        <v>582</v>
      </c>
      <c r="C6305" t="s">
        <v>78</v>
      </c>
      <c r="D6305">
        <v>3457.5742180000002</v>
      </c>
      <c r="E6305">
        <v>0.29517953590000001</v>
      </c>
      <c r="F6305">
        <v>0</v>
      </c>
      <c r="G6305">
        <v>11.18335873</v>
      </c>
      <c r="H6305">
        <v>-0.7179715767</v>
      </c>
      <c r="I6305">
        <v>26.467751490000001</v>
      </c>
      <c r="L6305">
        <f t="shared" si="1469"/>
        <v>1</v>
      </c>
      <c r="M6305">
        <f t="shared" si="1455"/>
        <v>-326.63328583298897</v>
      </c>
      <c r="N6305">
        <f t="shared" si="1456"/>
        <v>10.97733187</v>
      </c>
      <c r="O6305">
        <f t="shared" si="1457"/>
        <v>-0.69797134090000001</v>
      </c>
      <c r="P6305">
        <f t="shared" si="1458"/>
        <v>166.28833830639414</v>
      </c>
      <c r="Q6305" t="str">
        <f t="shared" si="1459"/>
        <v>0</v>
      </c>
      <c r="R6305" t="str">
        <f t="shared" si="1460"/>
        <v>-58.3459545354767-4.47110188976234i</v>
      </c>
      <c r="S6305" t="str">
        <f t="shared" si="1461"/>
        <v>-38.9681688295243-38.8442177439286i</v>
      </c>
      <c r="T6305" t="str">
        <f t="shared" si="1462"/>
        <v>0</v>
      </c>
      <c r="U6305" t="str">
        <f t="shared" si="1463"/>
        <v>-58.5455402935274+23.5516747996254i</v>
      </c>
      <c r="V6305" t="str">
        <f t="shared" si="1464"/>
        <v>-9.1367661032582+27.5513674241174i</v>
      </c>
      <c r="W6305" t="str">
        <f t="shared" si="1465"/>
        <v>124.518796392396-44.2588030602514i</v>
      </c>
      <c r="X6305">
        <f t="shared" si="1466"/>
        <v>132.15056679158471</v>
      </c>
      <c r="AA6305">
        <f t="shared" si="1467"/>
        <v>3457.5742180000002</v>
      </c>
      <c r="AB6305">
        <f t="shared" si="1468"/>
        <v>132.15056679158471</v>
      </c>
    </row>
    <row r="6306" spans="2:28" x14ac:dyDescent="0.25">
      <c r="B6306" t="s">
        <v>286</v>
      </c>
      <c r="C6306" t="s">
        <v>78</v>
      </c>
      <c r="D6306">
        <v>3458.0958150000001</v>
      </c>
      <c r="E6306">
        <v>0.52159659000000003</v>
      </c>
      <c r="F6306">
        <v>0</v>
      </c>
      <c r="G6306">
        <v>11.96920967</v>
      </c>
      <c r="H6306">
        <v>-0.7886543547</v>
      </c>
      <c r="I6306">
        <v>26.474929150000001</v>
      </c>
      <c r="L6306">
        <f t="shared" si="1469"/>
        <v>1</v>
      </c>
      <c r="M6306">
        <f t="shared" si="1455"/>
        <v>-326.63328583298897</v>
      </c>
      <c r="N6306">
        <f t="shared" si="1456"/>
        <v>11.5762842</v>
      </c>
      <c r="O6306">
        <f t="shared" si="1457"/>
        <v>-0.75331296569999995</v>
      </c>
      <c r="P6306">
        <f t="shared" si="1458"/>
        <v>166.3243365599746</v>
      </c>
      <c r="Q6306" t="str">
        <f t="shared" si="1459"/>
        <v>0</v>
      </c>
      <c r="R6306" t="str">
        <f t="shared" si="1460"/>
        <v>-58.3459545354767-4.47110188976234i</v>
      </c>
      <c r="S6306" t="str">
        <f t="shared" si="1461"/>
        <v>-38.9681688295243-38.8442177439286i</v>
      </c>
      <c r="T6306" t="str">
        <f t="shared" si="1462"/>
        <v>0</v>
      </c>
      <c r="U6306" t="str">
        <f t="shared" si="1463"/>
        <v>-58.5455402935274+23.5516747996254i</v>
      </c>
      <c r="V6306" t="str">
        <f t="shared" si="1464"/>
        <v>-9.1367661032582+27.5513674241174i</v>
      </c>
      <c r="W6306" t="str">
        <f t="shared" si="1465"/>
        <v>125.782604681713-46.4876979025815i</v>
      </c>
      <c r="X6306">
        <f t="shared" si="1466"/>
        <v>134.09835829270159</v>
      </c>
      <c r="AA6306">
        <f t="shared" si="1467"/>
        <v>3458.0958150000001</v>
      </c>
      <c r="AB6306">
        <f t="shared" si="1468"/>
        <v>134.09835829270159</v>
      </c>
    </row>
    <row r="6307" spans="2:28" x14ac:dyDescent="0.25">
      <c r="B6307" t="s">
        <v>287</v>
      </c>
      <c r="C6307" t="s">
        <v>105</v>
      </c>
      <c r="D6307">
        <v>3458.0958150000001</v>
      </c>
      <c r="E6307">
        <v>0</v>
      </c>
      <c r="F6307">
        <v>0</v>
      </c>
      <c r="G6307">
        <v>11.96920967</v>
      </c>
      <c r="H6307">
        <v>-0.7886543547</v>
      </c>
      <c r="I6307">
        <v>26.474929150000001</v>
      </c>
      <c r="L6307">
        <f t="shared" si="1469"/>
        <v>1</v>
      </c>
      <c r="M6307">
        <f t="shared" si="1455"/>
        <v>-326.63328583298897</v>
      </c>
      <c r="N6307">
        <f t="shared" si="1456"/>
        <v>11.96920967</v>
      </c>
      <c r="O6307">
        <f t="shared" si="1457"/>
        <v>-0.7886543547</v>
      </c>
      <c r="P6307">
        <f t="shared" si="1458"/>
        <v>166.34688584390054</v>
      </c>
      <c r="Q6307" t="str">
        <f t="shared" si="1459"/>
        <v>0</v>
      </c>
      <c r="R6307" t="str">
        <f t="shared" si="1460"/>
        <v>-58.3459545354767-4.47110188976234i</v>
      </c>
      <c r="S6307" t="str">
        <f t="shared" si="1461"/>
        <v>-38.9681688295243-38.8442177439286i</v>
      </c>
      <c r="T6307" t="str">
        <f t="shared" si="1462"/>
        <v>0</v>
      </c>
      <c r="U6307" t="str">
        <f t="shared" si="1463"/>
        <v>-58.5455402935274+23.5516747996254i</v>
      </c>
      <c r="V6307" t="str">
        <f t="shared" si="1464"/>
        <v>-9.1367661032582+27.5513674241174i</v>
      </c>
      <c r="W6307" t="str">
        <f t="shared" si="1465"/>
        <v>126.484858351323-47.8997688162955i</v>
      </c>
      <c r="X6307">
        <f t="shared" si="1466"/>
        <v>135.25090478369748</v>
      </c>
      <c r="AA6307">
        <f t="shared" si="1467"/>
        <v>3458.0958150000001</v>
      </c>
      <c r="AB6307">
        <f t="shared" si="1468"/>
        <v>135.25090478369748</v>
      </c>
    </row>
    <row r="6308" spans="2:28" x14ac:dyDescent="0.25">
      <c r="B6308" t="s">
        <v>288</v>
      </c>
      <c r="C6308" t="s">
        <v>107</v>
      </c>
      <c r="D6308">
        <v>3467.5364709999999</v>
      </c>
      <c r="E6308">
        <v>9.4406560000000006</v>
      </c>
      <c r="F6308">
        <v>3.8924026770000002E-2</v>
      </c>
      <c r="G6308">
        <v>38.937710080000002</v>
      </c>
      <c r="H6308">
        <v>-2.0679798040000001</v>
      </c>
      <c r="I6308">
        <v>26.546962600000001</v>
      </c>
      <c r="L6308">
        <f t="shared" si="1469"/>
        <v>1</v>
      </c>
      <c r="M6308">
        <f t="shared" si="1455"/>
        <v>-307.9169917978553</v>
      </c>
      <c r="N6308">
        <f t="shared" si="1456"/>
        <v>25.453459875</v>
      </c>
      <c r="O6308">
        <f t="shared" si="1457"/>
        <v>-1.4283170793500002</v>
      </c>
      <c r="P6308">
        <f t="shared" si="1458"/>
        <v>166.57318560123326</v>
      </c>
      <c r="Q6308" t="str">
        <f t="shared" si="1459"/>
        <v>3.85594575460761-5.19331195548284i</v>
      </c>
      <c r="R6308" t="str">
        <f t="shared" si="1460"/>
        <v>-54.4900087808691-9.66441384524518i</v>
      </c>
      <c r="S6308" t="str">
        <f t="shared" si="1461"/>
        <v>-35.1122230749167-44.0375296994115i</v>
      </c>
      <c r="T6308" t="str">
        <f t="shared" si="1462"/>
        <v>-4.26750593058257-4.86078181590988i</v>
      </c>
      <c r="U6308" t="str">
        <f t="shared" si="1463"/>
        <v>-62.81304622411+18.6908929837155i</v>
      </c>
      <c r="V6308" t="str">
        <f t="shared" si="1464"/>
        <v>-13.4042720338408+22.6905856082075i</v>
      </c>
      <c r="W6308" t="str">
        <f t="shared" si="1465"/>
        <v>159.518001056186-58.330950790007i</v>
      </c>
      <c r="X6308">
        <f t="shared" si="1466"/>
        <v>169.84843973680648</v>
      </c>
      <c r="AA6308">
        <f t="shared" si="1467"/>
        <v>3467.5364709999999</v>
      </c>
      <c r="AB6308">
        <f t="shared" si="1468"/>
        <v>169.84843973680648</v>
      </c>
    </row>
    <row r="6309" spans="2:28" x14ac:dyDescent="0.25">
      <c r="B6309" t="s">
        <v>289</v>
      </c>
      <c r="C6309" t="s">
        <v>105</v>
      </c>
      <c r="D6309">
        <v>3467.5364709999999</v>
      </c>
      <c r="E6309">
        <v>0</v>
      </c>
      <c r="F6309">
        <v>0</v>
      </c>
      <c r="G6309">
        <v>38.937710080000002</v>
      </c>
      <c r="H6309">
        <v>-2.0679798040000001</v>
      </c>
      <c r="I6309">
        <v>26.546962600000001</v>
      </c>
      <c r="L6309">
        <f t="shared" si="1469"/>
        <v>1</v>
      </c>
      <c r="M6309">
        <f t="shared" si="1455"/>
        <v>-307.9169917978553</v>
      </c>
      <c r="N6309">
        <f t="shared" si="1456"/>
        <v>38.937710080000002</v>
      </c>
      <c r="O6309">
        <f t="shared" si="1457"/>
        <v>-2.0679798040000001</v>
      </c>
      <c r="P6309">
        <f t="shared" si="1458"/>
        <v>166.79948535856599</v>
      </c>
      <c r="Q6309" t="str">
        <f t="shared" si="1459"/>
        <v>0</v>
      </c>
      <c r="R6309" t="str">
        <f t="shared" si="1460"/>
        <v>-54.4900087808691-9.66441384524518i</v>
      </c>
      <c r="S6309" t="str">
        <f t="shared" si="1461"/>
        <v>-35.1122230749167-44.0375296994115i</v>
      </c>
      <c r="T6309" t="str">
        <f t="shared" si="1462"/>
        <v>0</v>
      </c>
      <c r="U6309" t="str">
        <f t="shared" si="1463"/>
        <v>-62.81304622411+18.6908929837155i</v>
      </c>
      <c r="V6309" t="str">
        <f t="shared" si="1464"/>
        <v>-13.4042720338408+22.6905856082075i</v>
      </c>
      <c r="W6309" t="str">
        <f t="shared" si="1465"/>
        <v>155.173441105397-84.1704676112595i</v>
      </c>
      <c r="X6309">
        <f t="shared" si="1466"/>
        <v>176.53176610000872</v>
      </c>
      <c r="AA6309">
        <f t="shared" si="1467"/>
        <v>3467.5364709999999</v>
      </c>
      <c r="AB6309">
        <f t="shared" si="1468"/>
        <v>176.53176610000872</v>
      </c>
    </row>
    <row r="6310" spans="2:28" x14ac:dyDescent="0.25">
      <c r="B6310" t="s">
        <v>286</v>
      </c>
      <c r="C6310" t="s">
        <v>78</v>
      </c>
      <c r="D6310">
        <v>3468.0580669999999</v>
      </c>
      <c r="E6310">
        <v>0.52159659000000003</v>
      </c>
      <c r="F6310">
        <v>0</v>
      </c>
      <c r="G6310">
        <v>41.1318804</v>
      </c>
      <c r="H6310">
        <v>-2.1386625819999998</v>
      </c>
      <c r="I6310">
        <v>26.549036999999998</v>
      </c>
      <c r="L6310">
        <f t="shared" si="1469"/>
        <v>1</v>
      </c>
      <c r="M6310">
        <f t="shared" si="1455"/>
        <v>-307.9169917978553</v>
      </c>
      <c r="N6310">
        <f t="shared" si="1456"/>
        <v>40.034795240000001</v>
      </c>
      <c r="O6310">
        <f t="shared" si="1457"/>
        <v>-2.1033211930000002</v>
      </c>
      <c r="P6310">
        <f t="shared" si="1458"/>
        <v>166.80600227836658</v>
      </c>
      <c r="Q6310" t="str">
        <f t="shared" si="1459"/>
        <v>0</v>
      </c>
      <c r="R6310" t="str">
        <f t="shared" si="1460"/>
        <v>-54.4900087808691-9.66441384524518i</v>
      </c>
      <c r="S6310" t="str">
        <f t="shared" si="1461"/>
        <v>-35.1122230749167-44.0375296994115i</v>
      </c>
      <c r="T6310" t="str">
        <f t="shared" si="1462"/>
        <v>0</v>
      </c>
      <c r="U6310" t="str">
        <f t="shared" si="1463"/>
        <v>-62.81304622411+18.6908929837155i</v>
      </c>
      <c r="V6310" t="str">
        <f t="shared" si="1464"/>
        <v>-13.4042720338408+22.6905856082075i</v>
      </c>
      <c r="W6310" t="str">
        <f t="shared" si="1465"/>
        <v>155.983830327455-85.63712328603i</v>
      </c>
      <c r="X6310">
        <f t="shared" si="1466"/>
        <v>177.94570016814393</v>
      </c>
      <c r="AA6310">
        <f t="shared" si="1467"/>
        <v>3468.0580669999999</v>
      </c>
      <c r="AB6310">
        <f t="shared" si="1468"/>
        <v>177.94570016814393</v>
      </c>
    </row>
    <row r="6311" spans="2:28" x14ac:dyDescent="0.25">
      <c r="B6311" t="s">
        <v>571</v>
      </c>
      <c r="C6311" t="s">
        <v>78</v>
      </c>
      <c r="D6311">
        <v>3468.3533750000001</v>
      </c>
      <c r="E6311">
        <v>0.29530753589999997</v>
      </c>
      <c r="F6311">
        <v>0</v>
      </c>
      <c r="G6311">
        <v>42.406824319999998</v>
      </c>
      <c r="H6311">
        <v>-2.1786803990000001</v>
      </c>
      <c r="I6311">
        <v>26.550162360000002</v>
      </c>
      <c r="L6311">
        <f t="shared" si="1469"/>
        <v>1</v>
      </c>
      <c r="M6311">
        <f t="shared" si="1455"/>
        <v>-307.9169917978553</v>
      </c>
      <c r="N6311">
        <f t="shared" si="1456"/>
        <v>41.769352359999999</v>
      </c>
      <c r="O6311">
        <f t="shared" si="1457"/>
        <v>-2.1586714904999997</v>
      </c>
      <c r="P6311">
        <f t="shared" si="1458"/>
        <v>166.81605462087583</v>
      </c>
      <c r="Q6311" t="str">
        <f t="shared" si="1459"/>
        <v>0</v>
      </c>
      <c r="R6311" t="str">
        <f t="shared" si="1460"/>
        <v>-54.4900087808691-9.66441384524518i</v>
      </c>
      <c r="S6311" t="str">
        <f t="shared" si="1461"/>
        <v>-35.1122230749167-44.0375296994115i</v>
      </c>
      <c r="T6311" t="str">
        <f t="shared" si="1462"/>
        <v>0</v>
      </c>
      <c r="U6311" t="str">
        <f t="shared" si="1463"/>
        <v>-62.81304622411+18.6908929837155i</v>
      </c>
      <c r="V6311" t="str">
        <f t="shared" si="1464"/>
        <v>-13.4042720338408+22.6905856082075i</v>
      </c>
      <c r="W6311" t="str">
        <f t="shared" si="1465"/>
        <v>157.170360664169-87.9208640407025i</v>
      </c>
      <c r="X6311">
        <f t="shared" si="1466"/>
        <v>180.09053446799658</v>
      </c>
      <c r="AA6311">
        <f t="shared" si="1467"/>
        <v>3468.3533750000001</v>
      </c>
      <c r="AB6311">
        <f t="shared" si="1468"/>
        <v>180.09053446799658</v>
      </c>
    </row>
    <row r="6312" spans="2:28" x14ac:dyDescent="0.25">
      <c r="B6312" t="s">
        <v>237</v>
      </c>
      <c r="C6312" t="s">
        <v>78</v>
      </c>
      <c r="D6312">
        <v>3468.862658</v>
      </c>
      <c r="E6312">
        <v>0.50928300000000004</v>
      </c>
      <c r="F6312">
        <v>0</v>
      </c>
      <c r="G6312">
        <v>44.66110183</v>
      </c>
      <c r="H6312">
        <v>-2.2476945330000002</v>
      </c>
      <c r="I6312">
        <v>26.55202491</v>
      </c>
      <c r="L6312">
        <f t="shared" si="1469"/>
        <v>1</v>
      </c>
      <c r="M6312">
        <f t="shared" si="1455"/>
        <v>-307.9169917978553</v>
      </c>
      <c r="N6312">
        <f t="shared" si="1456"/>
        <v>43.533963075000003</v>
      </c>
      <c r="O6312">
        <f t="shared" si="1457"/>
        <v>-2.2131874659999999</v>
      </c>
      <c r="P6312">
        <f t="shared" si="1458"/>
        <v>166.82544141698145</v>
      </c>
      <c r="Q6312" t="str">
        <f t="shared" si="1459"/>
        <v>0</v>
      </c>
      <c r="R6312" t="str">
        <f t="shared" si="1460"/>
        <v>-54.4900087808691-9.66441384524518i</v>
      </c>
      <c r="S6312" t="str">
        <f t="shared" si="1461"/>
        <v>-35.1122230749167-44.0375296994115i</v>
      </c>
      <c r="T6312" t="str">
        <f t="shared" si="1462"/>
        <v>0</v>
      </c>
      <c r="U6312" t="str">
        <f t="shared" si="1463"/>
        <v>-62.81304622411+18.6908929837155i</v>
      </c>
      <c r="V6312" t="str">
        <f t="shared" si="1464"/>
        <v>-13.4042720338408+22.6905856082075i</v>
      </c>
      <c r="W6312" t="str">
        <f t="shared" si="1465"/>
        <v>158.38528194942-90.17795760793i</v>
      </c>
      <c r="X6312">
        <f t="shared" si="1466"/>
        <v>182.25795339719713</v>
      </c>
      <c r="AA6312">
        <f t="shared" si="1467"/>
        <v>3468.862658</v>
      </c>
      <c r="AB6312">
        <f t="shared" si="1468"/>
        <v>182.25795339719713</v>
      </c>
    </row>
    <row r="6313" spans="2:28" x14ac:dyDescent="0.25">
      <c r="B6313" t="s">
        <v>127</v>
      </c>
      <c r="C6313" t="s">
        <v>78</v>
      </c>
      <c r="D6313">
        <v>3469.112658</v>
      </c>
      <c r="E6313">
        <v>0.25</v>
      </c>
      <c r="F6313">
        <v>0</v>
      </c>
      <c r="G6313">
        <v>45.793418610000003</v>
      </c>
      <c r="H6313">
        <v>-2.2815726199999999</v>
      </c>
      <c r="I6313">
        <v>26.552904730000002</v>
      </c>
      <c r="L6313">
        <f t="shared" si="1469"/>
        <v>1</v>
      </c>
      <c r="M6313">
        <f t="shared" si="1455"/>
        <v>-307.9169917978553</v>
      </c>
      <c r="N6313">
        <f t="shared" si="1456"/>
        <v>45.227260220000005</v>
      </c>
      <c r="O6313">
        <f t="shared" si="1457"/>
        <v>-2.2646335765000001</v>
      </c>
      <c r="P6313">
        <f t="shared" si="1458"/>
        <v>166.83405682642686</v>
      </c>
      <c r="Q6313" t="str">
        <f t="shared" si="1459"/>
        <v>0</v>
      </c>
      <c r="R6313" t="str">
        <f t="shared" si="1460"/>
        <v>-54.4900087808691-9.66441384524518i</v>
      </c>
      <c r="S6313" t="str">
        <f t="shared" si="1461"/>
        <v>-35.1122230749167-44.0375296994115i</v>
      </c>
      <c r="T6313" t="str">
        <f t="shared" si="1462"/>
        <v>0</v>
      </c>
      <c r="U6313" t="str">
        <f t="shared" si="1463"/>
        <v>-62.81304622411+18.6908929837155i</v>
      </c>
      <c r="V6313" t="str">
        <f t="shared" si="1464"/>
        <v>-13.4042720338408+22.6905856082075i</v>
      </c>
      <c r="W6313" t="str">
        <f t="shared" si="1465"/>
        <v>159.48651923848-92.2999771504995i</v>
      </c>
      <c r="X6313">
        <f t="shared" si="1466"/>
        <v>184.26946464563463</v>
      </c>
      <c r="AA6313">
        <f t="shared" si="1467"/>
        <v>3469.112658</v>
      </c>
      <c r="AB6313">
        <f t="shared" si="1468"/>
        <v>184.26946464563463</v>
      </c>
    </row>
    <row r="6314" spans="2:28" x14ac:dyDescent="0.25">
      <c r="B6314" t="s">
        <v>150</v>
      </c>
      <c r="C6314" t="s">
        <v>151</v>
      </c>
      <c r="D6314">
        <v>3469.112658</v>
      </c>
      <c r="E6314">
        <v>0</v>
      </c>
      <c r="F6314">
        <v>0</v>
      </c>
      <c r="G6314">
        <v>45.793418610000003</v>
      </c>
      <c r="H6314">
        <v>-2.2815726199999999</v>
      </c>
      <c r="I6314">
        <v>26.552904730000002</v>
      </c>
      <c r="L6314">
        <f t="shared" si="1469"/>
        <v>1</v>
      </c>
      <c r="M6314">
        <f t="shared" si="1455"/>
        <v>-307.9169917978553</v>
      </c>
      <c r="N6314">
        <f t="shared" si="1456"/>
        <v>45.793418610000003</v>
      </c>
      <c r="O6314">
        <f t="shared" si="1457"/>
        <v>-2.2815726199999999</v>
      </c>
      <c r="P6314">
        <f t="shared" si="1458"/>
        <v>166.83682086247535</v>
      </c>
      <c r="Q6314" t="str">
        <f t="shared" si="1459"/>
        <v>0</v>
      </c>
      <c r="R6314" t="str">
        <f t="shared" si="1460"/>
        <v>-54.4900087808691-9.66441384524518i</v>
      </c>
      <c r="S6314" t="str">
        <f t="shared" si="1461"/>
        <v>-35.1122230749167-44.0375296994115i</v>
      </c>
      <c r="T6314" t="str">
        <f t="shared" si="1462"/>
        <v>0</v>
      </c>
      <c r="U6314" t="str">
        <f t="shared" si="1463"/>
        <v>-62.81304622411+18.6908929837155i</v>
      </c>
      <c r="V6314" t="str">
        <f t="shared" si="1464"/>
        <v>-13.4042720338408+22.6905856082075i</v>
      </c>
      <c r="W6314" t="str">
        <f t="shared" si="1465"/>
        <v>159.849715587079-92.998708373209i</v>
      </c>
      <c r="X6314">
        <f t="shared" si="1466"/>
        <v>184.93428922824239</v>
      </c>
      <c r="AA6314">
        <f t="shared" si="1467"/>
        <v>3469.112658</v>
      </c>
      <c r="AB6314">
        <f t="shared" si="1468"/>
        <v>184.93428922824239</v>
      </c>
    </row>
    <row r="6315" spans="2:28" x14ac:dyDescent="0.25">
      <c r="B6315" t="s">
        <v>234</v>
      </c>
      <c r="C6315" t="s">
        <v>105</v>
      </c>
      <c r="D6315">
        <v>3469.112658</v>
      </c>
      <c r="E6315">
        <v>0</v>
      </c>
      <c r="F6315">
        <v>0</v>
      </c>
      <c r="G6315">
        <v>45.793418610000003</v>
      </c>
      <c r="H6315">
        <v>-2.2815726199999999</v>
      </c>
      <c r="I6315">
        <v>26.552904730000002</v>
      </c>
      <c r="L6315">
        <f t="shared" si="1469"/>
        <v>1</v>
      </c>
      <c r="M6315">
        <f t="shared" si="1455"/>
        <v>-307.9169917978553</v>
      </c>
      <c r="N6315">
        <f t="shared" si="1456"/>
        <v>45.793418610000003</v>
      </c>
      <c r="O6315">
        <f t="shared" si="1457"/>
        <v>-2.2815726199999999</v>
      </c>
      <c r="P6315">
        <f t="shared" si="1458"/>
        <v>166.83682086247535</v>
      </c>
      <c r="Q6315" t="str">
        <f t="shared" si="1459"/>
        <v>0</v>
      </c>
      <c r="R6315" t="str">
        <f t="shared" si="1460"/>
        <v>-54.4900087808691-9.66441384524518i</v>
      </c>
      <c r="S6315" t="str">
        <f t="shared" si="1461"/>
        <v>-35.1122230749167-44.0375296994115i</v>
      </c>
      <c r="T6315" t="str">
        <f t="shared" si="1462"/>
        <v>0</v>
      </c>
      <c r="U6315" t="str">
        <f t="shared" si="1463"/>
        <v>-62.81304622411+18.6908929837155i</v>
      </c>
      <c r="V6315" t="str">
        <f t="shared" si="1464"/>
        <v>-13.4042720338408+22.6905856082075i</v>
      </c>
      <c r="W6315" t="str">
        <f t="shared" si="1465"/>
        <v>159.849715587079-92.998708373209i</v>
      </c>
      <c r="X6315">
        <f t="shared" si="1466"/>
        <v>184.93428922824239</v>
      </c>
      <c r="AA6315">
        <f t="shared" si="1467"/>
        <v>3469.112658</v>
      </c>
      <c r="AB6315">
        <f t="shared" si="1468"/>
        <v>184.93428922824239</v>
      </c>
    </row>
    <row r="6316" spans="2:28" x14ac:dyDescent="0.25">
      <c r="B6316" t="s">
        <v>235</v>
      </c>
      <c r="C6316" t="s">
        <v>105</v>
      </c>
      <c r="D6316">
        <v>3469.112658</v>
      </c>
      <c r="E6316">
        <v>0</v>
      </c>
      <c r="F6316">
        <v>0</v>
      </c>
      <c r="G6316">
        <v>45.793418610000003</v>
      </c>
      <c r="H6316">
        <v>-2.2815726199999999</v>
      </c>
      <c r="I6316">
        <v>26.552904730000002</v>
      </c>
      <c r="L6316">
        <f t="shared" si="1469"/>
        <v>1</v>
      </c>
      <c r="M6316">
        <f t="shared" si="1455"/>
        <v>-307.9169917978553</v>
      </c>
      <c r="N6316">
        <f t="shared" si="1456"/>
        <v>45.793418610000003</v>
      </c>
      <c r="O6316">
        <f t="shared" si="1457"/>
        <v>-2.2815726199999999</v>
      </c>
      <c r="P6316">
        <f t="shared" si="1458"/>
        <v>166.83682086247535</v>
      </c>
      <c r="Q6316" t="str">
        <f t="shared" si="1459"/>
        <v>0</v>
      </c>
      <c r="R6316" t="str">
        <f t="shared" si="1460"/>
        <v>-54.4900087808691-9.66441384524518i</v>
      </c>
      <c r="S6316" t="str">
        <f t="shared" si="1461"/>
        <v>-35.1122230749167-44.0375296994115i</v>
      </c>
      <c r="T6316" t="str">
        <f t="shared" si="1462"/>
        <v>0</v>
      </c>
      <c r="U6316" t="str">
        <f t="shared" si="1463"/>
        <v>-62.81304622411+18.6908929837155i</v>
      </c>
      <c r="V6316" t="str">
        <f t="shared" si="1464"/>
        <v>-13.4042720338408+22.6905856082075i</v>
      </c>
      <c r="W6316" t="str">
        <f t="shared" si="1465"/>
        <v>159.849715587079-92.998708373209i</v>
      </c>
      <c r="X6316">
        <f t="shared" si="1466"/>
        <v>184.93428922824239</v>
      </c>
      <c r="AA6316">
        <f t="shared" si="1467"/>
        <v>3469.112658</v>
      </c>
      <c r="AB6316">
        <f t="shared" si="1468"/>
        <v>184.93428922824239</v>
      </c>
    </row>
    <row r="6317" spans="2:28" x14ac:dyDescent="0.25">
      <c r="B6317" t="s">
        <v>236</v>
      </c>
      <c r="C6317" t="s">
        <v>122</v>
      </c>
      <c r="D6317">
        <v>3469.1126589999999</v>
      </c>
      <c r="E6317" s="1">
        <v>9.9999999999999995E-7</v>
      </c>
      <c r="F6317">
        <v>0</v>
      </c>
      <c r="G6317">
        <v>45.793423179999998</v>
      </c>
      <c r="H6317">
        <v>-2.281572755</v>
      </c>
      <c r="I6317">
        <v>26.552904730000002</v>
      </c>
      <c r="L6317">
        <f t="shared" si="1469"/>
        <v>1</v>
      </c>
      <c r="M6317">
        <f t="shared" si="1455"/>
        <v>-307.9169917978553</v>
      </c>
      <c r="N6317">
        <f t="shared" si="1456"/>
        <v>45.793420894999997</v>
      </c>
      <c r="O6317">
        <f t="shared" si="1457"/>
        <v>-2.2815726874999998</v>
      </c>
      <c r="P6317">
        <f t="shared" si="1458"/>
        <v>166.83682086247535</v>
      </c>
      <c r="Q6317" t="str">
        <f t="shared" si="1459"/>
        <v>0</v>
      </c>
      <c r="R6317" t="str">
        <f t="shared" si="1460"/>
        <v>-54.4900087808691-9.66441384524518i</v>
      </c>
      <c r="S6317" t="str">
        <f t="shared" si="1461"/>
        <v>-35.1122230749167-44.0375296994115i</v>
      </c>
      <c r="T6317" t="str">
        <f t="shared" si="1462"/>
        <v>0</v>
      </c>
      <c r="U6317" t="str">
        <f t="shared" si="1463"/>
        <v>-62.81304622411+18.6908929837155i</v>
      </c>
      <c r="V6317" t="str">
        <f t="shared" si="1464"/>
        <v>-13.4042720338408+22.6905856082075i</v>
      </c>
      <c r="W6317" t="str">
        <f t="shared" si="1465"/>
        <v>159.84971957517-92.9987106934335i</v>
      </c>
      <c r="X6317">
        <f t="shared" si="1466"/>
        <v>184.93429384216827</v>
      </c>
      <c r="AA6317">
        <f t="shared" si="1467"/>
        <v>3469.1126589999999</v>
      </c>
      <c r="AB6317">
        <f t="shared" si="1468"/>
        <v>184.93429384216827</v>
      </c>
    </row>
    <row r="6318" spans="2:28" x14ac:dyDescent="0.25">
      <c r="B6318" t="s">
        <v>144</v>
      </c>
      <c r="C6318" t="s">
        <v>78</v>
      </c>
      <c r="D6318">
        <v>3469.362658</v>
      </c>
      <c r="E6318">
        <v>0.249999</v>
      </c>
      <c r="F6318">
        <v>0</v>
      </c>
      <c r="G6318">
        <v>46.942674449999998</v>
      </c>
      <c r="H6318">
        <v>-2.3154507070000001</v>
      </c>
      <c r="I6318">
        <v>26.55376291</v>
      </c>
      <c r="L6318">
        <f t="shared" si="1469"/>
        <v>1</v>
      </c>
      <c r="M6318">
        <f t="shared" si="1455"/>
        <v>-307.9169917978553</v>
      </c>
      <c r="N6318">
        <f t="shared" si="1456"/>
        <v>46.368048814999995</v>
      </c>
      <c r="O6318">
        <f t="shared" si="1457"/>
        <v>-2.2985117310000001</v>
      </c>
      <c r="P6318">
        <f t="shared" si="1458"/>
        <v>166.83951691445878</v>
      </c>
      <c r="Q6318" t="str">
        <f t="shared" si="1459"/>
        <v>0</v>
      </c>
      <c r="R6318" t="str">
        <f t="shared" si="1460"/>
        <v>-54.4900087808691-9.66441384524518i</v>
      </c>
      <c r="S6318" t="str">
        <f t="shared" si="1461"/>
        <v>-35.1122230749167-44.0375296994115i</v>
      </c>
      <c r="T6318" t="str">
        <f t="shared" si="1462"/>
        <v>0</v>
      </c>
      <c r="U6318" t="str">
        <f t="shared" si="1463"/>
        <v>-62.81304622411+18.6908929837155i</v>
      </c>
      <c r="V6318" t="str">
        <f t="shared" si="1464"/>
        <v>-13.4042720338408+22.6905856082075i</v>
      </c>
      <c r="W6318" t="str">
        <f t="shared" si="1465"/>
        <v>160.228083454689-93.7002362654095i</v>
      </c>
      <c r="X6318">
        <f t="shared" si="1466"/>
        <v>185.61458187264367</v>
      </c>
      <c r="AA6318">
        <f t="shared" si="1467"/>
        <v>3469.362658</v>
      </c>
      <c r="AB6318">
        <f t="shared" si="1468"/>
        <v>185.61458187264367</v>
      </c>
    </row>
    <row r="6319" spans="2:28" x14ac:dyDescent="0.25">
      <c r="B6319" t="s">
        <v>246</v>
      </c>
      <c r="C6319" t="s">
        <v>78</v>
      </c>
      <c r="D6319">
        <v>3469.6579080000001</v>
      </c>
      <c r="E6319">
        <v>0.29525000000000001</v>
      </c>
      <c r="F6319">
        <v>0</v>
      </c>
      <c r="G6319">
        <v>48.321761049999999</v>
      </c>
      <c r="H6319">
        <v>-2.3554607270000001</v>
      </c>
      <c r="I6319">
        <v>26.55474954</v>
      </c>
      <c r="L6319">
        <f t="shared" si="1469"/>
        <v>1</v>
      </c>
      <c r="M6319">
        <f t="shared" si="1455"/>
        <v>-307.9169917978553</v>
      </c>
      <c r="N6319">
        <f t="shared" si="1456"/>
        <v>47.632217749999995</v>
      </c>
      <c r="O6319">
        <f t="shared" si="1457"/>
        <v>-2.3354557170000003</v>
      </c>
      <c r="P6319">
        <f t="shared" si="1458"/>
        <v>166.84531255600206</v>
      </c>
      <c r="Q6319" t="str">
        <f t="shared" si="1459"/>
        <v>0</v>
      </c>
      <c r="R6319" t="str">
        <f t="shared" si="1460"/>
        <v>-54.4900087808691-9.66441384524518i</v>
      </c>
      <c r="S6319" t="str">
        <f t="shared" si="1461"/>
        <v>-35.1122230749167-44.0375296994115i</v>
      </c>
      <c r="T6319" t="str">
        <f t="shared" si="1462"/>
        <v>0</v>
      </c>
      <c r="U6319" t="str">
        <f t="shared" si="1463"/>
        <v>-62.81304622411+18.6908929837155i</v>
      </c>
      <c r="V6319" t="str">
        <f t="shared" si="1464"/>
        <v>-13.4042720338408+22.6905856082075i</v>
      </c>
      <c r="W6319" t="str">
        <f t="shared" si="1465"/>
        <v>161.039661085069-95.2277664574055i</v>
      </c>
      <c r="X6319">
        <f t="shared" si="1466"/>
        <v>187.08848159857425</v>
      </c>
      <c r="AA6319">
        <f t="shared" si="1467"/>
        <v>3469.6579080000001</v>
      </c>
      <c r="AB6319">
        <f t="shared" si="1468"/>
        <v>187.08848159857425</v>
      </c>
    </row>
    <row r="6320" spans="2:28" x14ac:dyDescent="0.25">
      <c r="B6320" t="s">
        <v>579</v>
      </c>
      <c r="C6320" t="s">
        <v>105</v>
      </c>
      <c r="D6320">
        <v>3469.6579080000001</v>
      </c>
      <c r="E6320">
        <v>0</v>
      </c>
      <c r="F6320">
        <v>0</v>
      </c>
      <c r="G6320">
        <v>48.321761049999999</v>
      </c>
      <c r="H6320">
        <v>-2.3554607270000001</v>
      </c>
      <c r="I6320">
        <v>26.55474954</v>
      </c>
      <c r="L6320">
        <f t="shared" si="1469"/>
        <v>1</v>
      </c>
      <c r="M6320">
        <f t="shared" si="1455"/>
        <v>-307.9169917978553</v>
      </c>
      <c r="N6320">
        <f t="shared" si="1456"/>
        <v>48.321761049999999</v>
      </c>
      <c r="O6320">
        <f t="shared" si="1457"/>
        <v>-2.3554607270000001</v>
      </c>
      <c r="P6320">
        <f t="shared" si="1458"/>
        <v>166.84841214556187</v>
      </c>
      <c r="Q6320" t="str">
        <f t="shared" si="1459"/>
        <v>0</v>
      </c>
      <c r="R6320" t="str">
        <f t="shared" si="1460"/>
        <v>-54.4900087808691-9.66441384524518i</v>
      </c>
      <c r="S6320" t="str">
        <f t="shared" si="1461"/>
        <v>-35.1122230749167-44.0375296994115i</v>
      </c>
      <c r="T6320" t="str">
        <f t="shared" si="1462"/>
        <v>0</v>
      </c>
      <c r="U6320" t="str">
        <f t="shared" si="1463"/>
        <v>-62.81304622411+18.6908929837155i</v>
      </c>
      <c r="V6320" t="str">
        <f t="shared" si="1464"/>
        <v>-13.4042720338408+22.6905856082075i</v>
      </c>
      <c r="W6320" t="str">
        <f t="shared" si="1465"/>
        <v>161.467384658561-96.0526581401885i</v>
      </c>
      <c r="X6320">
        <f t="shared" si="1466"/>
        <v>187.87716584053427</v>
      </c>
      <c r="AA6320">
        <f t="shared" si="1467"/>
        <v>3469.6579080000001</v>
      </c>
      <c r="AB6320">
        <f t="shared" si="1468"/>
        <v>187.87716584053427</v>
      </c>
    </row>
    <row r="6321" spans="2:28" x14ac:dyDescent="0.25">
      <c r="B6321" t="s">
        <v>314</v>
      </c>
      <c r="C6321" t="s">
        <v>122</v>
      </c>
      <c r="D6321">
        <v>3470.7679079999998</v>
      </c>
      <c r="E6321">
        <v>1.1100000000000001</v>
      </c>
      <c r="F6321">
        <v>0</v>
      </c>
      <c r="G6321">
        <v>48.338025690000002</v>
      </c>
      <c r="H6321">
        <v>2.3413363490000001</v>
      </c>
      <c r="I6321">
        <v>26.558340090000002</v>
      </c>
      <c r="L6321">
        <f t="shared" si="1469"/>
        <v>1</v>
      </c>
      <c r="M6321">
        <f t="shared" si="1455"/>
        <v>-307.9169917978553</v>
      </c>
      <c r="N6321">
        <f t="shared" si="1456"/>
        <v>48.329893370000001</v>
      </c>
      <c r="O6321">
        <f t="shared" si="1457"/>
        <v>-7.0621889999999965E-3</v>
      </c>
      <c r="P6321">
        <f t="shared" si="1458"/>
        <v>166.85969219106423</v>
      </c>
      <c r="Q6321" t="str">
        <f t="shared" si="1459"/>
        <v>0</v>
      </c>
      <c r="R6321" t="str">
        <f t="shared" si="1460"/>
        <v>-54.4900087808691-9.66441384524518i</v>
      </c>
      <c r="S6321" t="str">
        <f t="shared" si="1461"/>
        <v>-35.1122230749167-44.0375296994115i</v>
      </c>
      <c r="T6321" t="str">
        <f t="shared" si="1462"/>
        <v>0</v>
      </c>
      <c r="U6321" t="str">
        <f t="shared" si="1463"/>
        <v>-62.81304622411+18.6908929837155i</v>
      </c>
      <c r="V6321" t="str">
        <f t="shared" si="1464"/>
        <v>-13.4042720338408+22.6905856082075i</v>
      </c>
      <c r="W6321" t="str">
        <f t="shared" si="1465"/>
        <v>158.797523037517-96.5555219678i</v>
      </c>
      <c r="X6321">
        <f t="shared" si="1466"/>
        <v>185.84838483378073</v>
      </c>
      <c r="AA6321">
        <f t="shared" si="1467"/>
        <v>3470.7679079999998</v>
      </c>
      <c r="AB6321">
        <f t="shared" si="1468"/>
        <v>185.84838483378073</v>
      </c>
    </row>
    <row r="6322" spans="2:28" x14ac:dyDescent="0.25">
      <c r="B6322" t="s">
        <v>580</v>
      </c>
      <c r="C6322" t="s">
        <v>105</v>
      </c>
      <c r="D6322">
        <v>3470.7679079999998</v>
      </c>
      <c r="E6322">
        <v>0</v>
      </c>
      <c r="F6322">
        <v>0</v>
      </c>
      <c r="G6322">
        <v>48.338025690000002</v>
      </c>
      <c r="H6322">
        <v>2.3413363490000001</v>
      </c>
      <c r="I6322">
        <v>26.558340090000002</v>
      </c>
      <c r="L6322">
        <f t="shared" si="1469"/>
        <v>1</v>
      </c>
      <c r="M6322">
        <f t="shared" ref="M6322:M6385" si="1470">M6321+$G$2*F6322*L6322</f>
        <v>-307.9169917978553</v>
      </c>
      <c r="N6322">
        <f t="shared" ref="N6322:N6385" si="1471">(G6322+G6321)/2</f>
        <v>48.338025690000002</v>
      </c>
      <c r="O6322">
        <f t="shared" ref="O6322:O6385" si="1472">(H6322+H6321)/2</f>
        <v>2.3413363490000001</v>
      </c>
      <c r="P6322">
        <f t="shared" ref="P6322:P6385" si="1473">(I6322+I6321)/2*2*PI()</f>
        <v>166.87097223656659</v>
      </c>
      <c r="Q6322" t="str">
        <f t="shared" ref="Q6322:Q6385" si="1474">IMPRODUCT(IMDIV(IMEXP(COMPLEX(0,$P6322)),COMPLEX(SQRT($N6322),0)),COMPLEX(-$O6322,1),IMEXP(COMPLEX(0,PI()/2*(1-$L6322))),"0+1i",IMEXP(COMPLEX(0,$M6322)),COMPLEX($G$2*$F6322*$L6322,0))</f>
        <v>0</v>
      </c>
      <c r="R6322" t="str">
        <f t="shared" ref="R6322:R6385" si="1475">IMSUM(R6321,Q6322)</f>
        <v>-54.4900087808691-9.66441384524518i</v>
      </c>
      <c r="S6322" t="str">
        <f t="shared" ref="S6322:S6385" si="1476">IMSUM($G$6,R6322)</f>
        <v>-35.1122230749167-44.0375296994115i</v>
      </c>
      <c r="T6322" t="str">
        <f t="shared" ref="T6322:T6385" si="1477">IMPRODUCT(IMDIV(IMEXP(COMPLEX(0,-$P6322)),COMPLEX(SQRT($N6322),0)),COMPLEX(-$O6322,-1),IMEXP(COMPLEX(0,PI()/2*(1-$L6322))),"0+1i",IMEXP(COMPLEX(0,$M6322)),COMPLEX($G$2*$F6322*$L6322,0))</f>
        <v>0</v>
      </c>
      <c r="U6322" t="str">
        <f t="shared" ref="U6322:U6385" si="1478">IMSUM(U6321,T6322)</f>
        <v>-62.81304622411+18.6908929837155i</v>
      </c>
      <c r="V6322" t="str">
        <f t="shared" ref="V6322:V6385" si="1479">IMSUM($G$10,U6322)</f>
        <v>-13.4042720338408+22.6905856082075i</v>
      </c>
      <c r="W6322" t="str">
        <f t="shared" ref="W6322:W6385" si="1480">IMPRODUCT(IMDIV("1+0i","0+2i"),IMSUB(IMPRODUCT(COMPLEX(SQRT(N6322),0),IMEXP(COMPLEX(0,-P6322)),S6322),IMPRODUCT(COMPLEX(SQRT(N6322),0),IMEXP(COMPLEX(0,P6322)),V6322)))</f>
        <v>156.107001965387-97.0461817947835i</v>
      </c>
      <c r="X6322">
        <f t="shared" ref="X6322:X6385" si="1481">IMABS(W6322)</f>
        <v>183.81337672641649</v>
      </c>
      <c r="AA6322">
        <f t="shared" ref="AA6322:AA6385" si="1482">D6322</f>
        <v>3470.7679079999998</v>
      </c>
      <c r="AB6322">
        <f t="shared" ref="AB6322:AB6385" si="1483">X6322</f>
        <v>183.81337672641649</v>
      </c>
    </row>
    <row r="6323" spans="2:28" x14ac:dyDescent="0.25">
      <c r="B6323" t="s">
        <v>242</v>
      </c>
      <c r="C6323" t="s">
        <v>78</v>
      </c>
      <c r="D6323">
        <v>3470.8989580000002</v>
      </c>
      <c r="E6323">
        <v>0.13105</v>
      </c>
      <c r="F6323">
        <v>0</v>
      </c>
      <c r="G6323">
        <v>47.726664390000003</v>
      </c>
      <c r="H6323">
        <v>2.3237632850000001</v>
      </c>
      <c r="I6323">
        <v>26.558774339999999</v>
      </c>
      <c r="L6323">
        <f t="shared" ref="L6323:L6386" si="1484">IF(B6323="SNAKE1",-1,IF(B6323="SNAKE2",1,L6322))</f>
        <v>1</v>
      </c>
      <c r="M6323">
        <f t="shared" si="1470"/>
        <v>-307.9169917978553</v>
      </c>
      <c r="N6323">
        <f t="shared" si="1471"/>
        <v>48.032345040000003</v>
      </c>
      <c r="O6323">
        <f t="shared" si="1472"/>
        <v>2.3325498170000003</v>
      </c>
      <c r="P6323">
        <f t="shared" si="1473"/>
        <v>166.8723364731764</v>
      </c>
      <c r="Q6323" t="str">
        <f t="shared" si="1474"/>
        <v>0</v>
      </c>
      <c r="R6323" t="str">
        <f t="shared" si="1475"/>
        <v>-54.4900087808691-9.66441384524518i</v>
      </c>
      <c r="S6323" t="str">
        <f t="shared" si="1476"/>
        <v>-35.1122230749167-44.0375296994115i</v>
      </c>
      <c r="T6323" t="str">
        <f t="shared" si="1477"/>
        <v>0</v>
      </c>
      <c r="U6323" t="str">
        <f t="shared" si="1478"/>
        <v>-62.81304622411+18.6908929837155i</v>
      </c>
      <c r="V6323" t="str">
        <f t="shared" si="1479"/>
        <v>-13.4042720338408+22.6905856082075i</v>
      </c>
      <c r="W6323" t="str">
        <f t="shared" si="1480"/>
        <v>155.285296009082-96.7961853691955i</v>
      </c>
      <c r="X6323">
        <f t="shared" si="1481"/>
        <v>182.98367320243597</v>
      </c>
      <c r="AA6323">
        <f t="shared" si="1482"/>
        <v>3470.8989580000002</v>
      </c>
      <c r="AB6323">
        <f t="shared" si="1483"/>
        <v>182.98367320243597</v>
      </c>
    </row>
    <row r="6324" spans="2:28" x14ac:dyDescent="0.25">
      <c r="B6324" t="s">
        <v>581</v>
      </c>
      <c r="C6324" t="s">
        <v>305</v>
      </c>
      <c r="D6324">
        <v>3471.6489580000002</v>
      </c>
      <c r="E6324">
        <v>0.75</v>
      </c>
      <c r="F6324">
        <v>0</v>
      </c>
      <c r="G6324">
        <v>44.316447529999998</v>
      </c>
      <c r="H6324">
        <v>2.2231925260000001</v>
      </c>
      <c r="I6324">
        <v>26.561369939999999</v>
      </c>
      <c r="L6324">
        <f t="shared" si="1484"/>
        <v>1</v>
      </c>
      <c r="M6324">
        <f t="shared" si="1470"/>
        <v>-307.9169917978553</v>
      </c>
      <c r="N6324">
        <f t="shared" si="1471"/>
        <v>46.021555960000001</v>
      </c>
      <c r="O6324">
        <f t="shared" si="1472"/>
        <v>2.2734779055000001</v>
      </c>
      <c r="P6324">
        <f t="shared" si="1473"/>
        <v>166.88185502767786</v>
      </c>
      <c r="Q6324" t="str">
        <f t="shared" si="1474"/>
        <v>0</v>
      </c>
      <c r="R6324" t="str">
        <f t="shared" si="1475"/>
        <v>-54.4900087808691-9.66441384524518i</v>
      </c>
      <c r="S6324" t="str">
        <f t="shared" si="1476"/>
        <v>-35.1122230749167-44.0375296994115i</v>
      </c>
      <c r="T6324" t="str">
        <f t="shared" si="1477"/>
        <v>0</v>
      </c>
      <c r="U6324" t="str">
        <f t="shared" si="1478"/>
        <v>-62.81304622411+18.6908929837155i</v>
      </c>
      <c r="V6324" t="str">
        <f t="shared" si="1479"/>
        <v>-13.4042720338408+22.6905856082075i</v>
      </c>
      <c r="W6324" t="str">
        <f t="shared" si="1480"/>
        <v>149.756821580238-95.135128410864i</v>
      </c>
      <c r="X6324">
        <f t="shared" si="1481"/>
        <v>177.41983617275386</v>
      </c>
      <c r="AA6324">
        <f t="shared" si="1482"/>
        <v>3471.6489580000002</v>
      </c>
      <c r="AB6324">
        <f t="shared" si="1483"/>
        <v>177.41983617275386</v>
      </c>
    </row>
    <row r="6325" spans="2:28" x14ac:dyDescent="0.25">
      <c r="B6325" t="s">
        <v>240</v>
      </c>
      <c r="C6325" t="s">
        <v>78</v>
      </c>
      <c r="D6325">
        <v>3471.8751849999999</v>
      </c>
      <c r="E6325">
        <v>0.2262276</v>
      </c>
      <c r="F6325">
        <v>0</v>
      </c>
      <c r="G6325">
        <v>43.317415310000001</v>
      </c>
      <c r="H6325">
        <v>2.1928566850000002</v>
      </c>
      <c r="I6325">
        <v>26.56219171</v>
      </c>
      <c r="L6325">
        <f t="shared" si="1484"/>
        <v>1</v>
      </c>
      <c r="M6325">
        <f t="shared" si="1470"/>
        <v>-307.9169917978553</v>
      </c>
      <c r="N6325">
        <f t="shared" si="1471"/>
        <v>43.816931420000003</v>
      </c>
      <c r="O6325">
        <f t="shared" si="1472"/>
        <v>2.2080246055000003</v>
      </c>
      <c r="P6325">
        <f t="shared" si="1473"/>
        <v>166.89259101216447</v>
      </c>
      <c r="Q6325" t="str">
        <f t="shared" si="1474"/>
        <v>0</v>
      </c>
      <c r="R6325" t="str">
        <f t="shared" si="1475"/>
        <v>-54.4900087808691-9.66441384524518i</v>
      </c>
      <c r="S6325" t="str">
        <f t="shared" si="1476"/>
        <v>-35.1122230749167-44.0375296994115i</v>
      </c>
      <c r="T6325" t="str">
        <f t="shared" si="1477"/>
        <v>0</v>
      </c>
      <c r="U6325" t="str">
        <f t="shared" si="1478"/>
        <v>-62.81304622411+18.6908929837155i</v>
      </c>
      <c r="V6325" t="str">
        <f t="shared" si="1479"/>
        <v>-13.4042720338408+22.6905856082075i</v>
      </c>
      <c r="W6325" t="str">
        <f t="shared" si="1480"/>
        <v>143.641006435306-93.2439741591405i</v>
      </c>
      <c r="X6325">
        <f t="shared" si="1481"/>
        <v>171.25179545551654</v>
      </c>
      <c r="AA6325">
        <f t="shared" si="1482"/>
        <v>3471.8751849999999</v>
      </c>
      <c r="AB6325">
        <f t="shared" si="1483"/>
        <v>171.25179545551654</v>
      </c>
    </row>
    <row r="6326" spans="2:28" x14ac:dyDescent="0.25">
      <c r="B6326" t="s">
        <v>93</v>
      </c>
      <c r="C6326" t="s">
        <v>94</v>
      </c>
      <c r="D6326">
        <v>3471.8751849999999</v>
      </c>
      <c r="E6326">
        <v>0</v>
      </c>
      <c r="F6326">
        <v>0</v>
      </c>
      <c r="G6326">
        <v>43.317415310000001</v>
      </c>
      <c r="H6326">
        <v>2.1928566850000002</v>
      </c>
      <c r="I6326">
        <v>26.56219171</v>
      </c>
      <c r="L6326">
        <f t="shared" si="1484"/>
        <v>1</v>
      </c>
      <c r="M6326">
        <f t="shared" si="1470"/>
        <v>-307.9169917978553</v>
      </c>
      <c r="N6326">
        <f t="shared" si="1471"/>
        <v>43.317415310000001</v>
      </c>
      <c r="O6326">
        <f t="shared" si="1472"/>
        <v>2.1928566850000002</v>
      </c>
      <c r="P6326">
        <f t="shared" si="1473"/>
        <v>166.89517267875942</v>
      </c>
      <c r="Q6326" t="str">
        <f t="shared" si="1474"/>
        <v>0</v>
      </c>
      <c r="R6326" t="str">
        <f t="shared" si="1475"/>
        <v>-54.4900087808691-9.66441384524518i</v>
      </c>
      <c r="S6326" t="str">
        <f t="shared" si="1476"/>
        <v>-35.1122230749167-44.0375296994115i</v>
      </c>
      <c r="T6326" t="str">
        <f t="shared" si="1477"/>
        <v>0</v>
      </c>
      <c r="U6326" t="str">
        <f t="shared" si="1478"/>
        <v>-62.81304622411+18.6908929837155i</v>
      </c>
      <c r="V6326" t="str">
        <f t="shared" si="1479"/>
        <v>-13.4042720338408+22.6905856082075i</v>
      </c>
      <c r="W6326" t="str">
        <f t="shared" si="1480"/>
        <v>142.223332226077-92.808706869256i</v>
      </c>
      <c r="X6326">
        <f t="shared" si="1481"/>
        <v>169.82618261102309</v>
      </c>
      <c r="AA6326">
        <f t="shared" si="1482"/>
        <v>3471.8751849999999</v>
      </c>
      <c r="AB6326">
        <f t="shared" si="1483"/>
        <v>169.82618261102309</v>
      </c>
    </row>
    <row r="6327" spans="2:28" x14ac:dyDescent="0.25">
      <c r="B6327" t="s">
        <v>226</v>
      </c>
      <c r="C6327" t="s">
        <v>78</v>
      </c>
      <c r="D6327">
        <v>3472.0725689999999</v>
      </c>
      <c r="E6327">
        <v>0.19738339999999999</v>
      </c>
      <c r="F6327">
        <v>0</v>
      </c>
      <c r="G6327">
        <v>42.456972639999996</v>
      </c>
      <c r="H6327">
        <v>2.166388687</v>
      </c>
      <c r="I6327">
        <v>26.562924240000001</v>
      </c>
      <c r="L6327">
        <f t="shared" si="1484"/>
        <v>1</v>
      </c>
      <c r="M6327">
        <f t="shared" si="1470"/>
        <v>-307.9169917978553</v>
      </c>
      <c r="N6327">
        <f t="shared" si="1471"/>
        <v>42.887193975000002</v>
      </c>
      <c r="O6327">
        <f t="shared" si="1472"/>
        <v>2.1796226860000001</v>
      </c>
      <c r="P6327">
        <f t="shared" si="1473"/>
        <v>166.89747398962595</v>
      </c>
      <c r="Q6327" t="str">
        <f t="shared" si="1474"/>
        <v>0</v>
      </c>
      <c r="R6327" t="str">
        <f t="shared" si="1475"/>
        <v>-54.4900087808691-9.66441384524518i</v>
      </c>
      <c r="S6327" t="str">
        <f t="shared" si="1476"/>
        <v>-35.1122230749167-44.0375296994115i</v>
      </c>
      <c r="T6327" t="str">
        <f t="shared" si="1477"/>
        <v>0</v>
      </c>
      <c r="U6327" t="str">
        <f t="shared" si="1478"/>
        <v>-62.81304622411+18.6908929837155i</v>
      </c>
      <c r="V6327" t="str">
        <f t="shared" si="1479"/>
        <v>-13.4042720338408+22.6905856082075i</v>
      </c>
      <c r="W6327" t="str">
        <f t="shared" si="1480"/>
        <v>140.985368524201-92.432858845103i</v>
      </c>
      <c r="X6327">
        <f t="shared" si="1481"/>
        <v>168.5844225668063</v>
      </c>
      <c r="AA6327">
        <f t="shared" si="1482"/>
        <v>3472.0725689999999</v>
      </c>
      <c r="AB6327">
        <f t="shared" si="1483"/>
        <v>168.5844225668063</v>
      </c>
    </row>
    <row r="6328" spans="2:28" x14ac:dyDescent="0.25">
      <c r="B6328" t="s">
        <v>582</v>
      </c>
      <c r="C6328" t="s">
        <v>78</v>
      </c>
      <c r="D6328">
        <v>3472.3677480000001</v>
      </c>
      <c r="E6328">
        <v>0.29517953590000001</v>
      </c>
      <c r="F6328">
        <v>0</v>
      </c>
      <c r="G6328">
        <v>41.189709190000002</v>
      </c>
      <c r="H6328">
        <v>2.1268067799999999</v>
      </c>
      <c r="I6328">
        <v>26.56404766</v>
      </c>
      <c r="L6328">
        <f t="shared" si="1484"/>
        <v>1</v>
      </c>
      <c r="M6328">
        <f t="shared" si="1470"/>
        <v>-307.9169917978553</v>
      </c>
      <c r="N6328">
        <f t="shared" si="1471"/>
        <v>41.823340915000003</v>
      </c>
      <c r="O6328">
        <f t="shared" si="1472"/>
        <v>2.1465977335000002</v>
      </c>
      <c r="P6328">
        <f t="shared" si="1473"/>
        <v>166.90330462851136</v>
      </c>
      <c r="Q6328" t="str">
        <f t="shared" si="1474"/>
        <v>0</v>
      </c>
      <c r="R6328" t="str">
        <f t="shared" si="1475"/>
        <v>-54.4900087808691-9.66441384524518i</v>
      </c>
      <c r="S6328" t="str">
        <f t="shared" si="1476"/>
        <v>-35.1122230749167-44.0375296994115i</v>
      </c>
      <c r="T6328" t="str">
        <f t="shared" si="1477"/>
        <v>0</v>
      </c>
      <c r="U6328" t="str">
        <f t="shared" si="1478"/>
        <v>-62.81304622411+18.6908929837155i</v>
      </c>
      <c r="V6328" t="str">
        <f t="shared" si="1479"/>
        <v>-13.4042720338408+22.6905856082075i</v>
      </c>
      <c r="W6328" t="str">
        <f t="shared" si="1480"/>
        <v>137.896575601474-91.492684868037i</v>
      </c>
      <c r="X6328">
        <f t="shared" si="1481"/>
        <v>165.48829851978951</v>
      </c>
      <c r="AA6328">
        <f t="shared" si="1482"/>
        <v>3472.3677480000001</v>
      </c>
      <c r="AB6328">
        <f t="shared" si="1483"/>
        <v>165.48829851978951</v>
      </c>
    </row>
    <row r="6329" spans="2:28" x14ac:dyDescent="0.25">
      <c r="B6329" t="s">
        <v>286</v>
      </c>
      <c r="C6329" t="s">
        <v>78</v>
      </c>
      <c r="D6329">
        <v>3472.889345</v>
      </c>
      <c r="E6329">
        <v>0.52159659000000003</v>
      </c>
      <c r="F6329">
        <v>0</v>
      </c>
      <c r="G6329">
        <v>39.007520980000002</v>
      </c>
      <c r="H6329">
        <v>2.0568636269999998</v>
      </c>
      <c r="I6329">
        <v>26.566118750000001</v>
      </c>
      <c r="L6329">
        <f t="shared" si="1484"/>
        <v>1</v>
      </c>
      <c r="M6329">
        <f t="shared" si="1470"/>
        <v>-307.9169917978553</v>
      </c>
      <c r="N6329">
        <f t="shared" si="1471"/>
        <v>40.098615085000006</v>
      </c>
      <c r="O6329">
        <f t="shared" si="1472"/>
        <v>2.0918352034999996</v>
      </c>
      <c r="P6329">
        <f t="shared" si="1473"/>
        <v>166.9133404776592</v>
      </c>
      <c r="Q6329" t="str">
        <f t="shared" si="1474"/>
        <v>0</v>
      </c>
      <c r="R6329" t="str">
        <f t="shared" si="1475"/>
        <v>-54.4900087808691-9.66441384524518i</v>
      </c>
      <c r="S6329" t="str">
        <f t="shared" si="1476"/>
        <v>-35.1122230749167-44.0375296994115i</v>
      </c>
      <c r="T6329" t="str">
        <f t="shared" si="1477"/>
        <v>0</v>
      </c>
      <c r="U6329" t="str">
        <f t="shared" si="1478"/>
        <v>-62.81304622411+18.6908929837155i</v>
      </c>
      <c r="V6329" t="str">
        <f t="shared" si="1479"/>
        <v>-13.4042720338408+22.6905856082075i</v>
      </c>
      <c r="W6329" t="str">
        <f t="shared" si="1480"/>
        <v>132.772449727563-89.9389457265065i</v>
      </c>
      <c r="X6329">
        <f t="shared" si="1481"/>
        <v>160.3668836295503</v>
      </c>
      <c r="AA6329">
        <f t="shared" si="1482"/>
        <v>3472.889345</v>
      </c>
      <c r="AB6329">
        <f t="shared" si="1483"/>
        <v>160.3668836295503</v>
      </c>
    </row>
    <row r="6330" spans="2:28" x14ac:dyDescent="0.25">
      <c r="B6330" t="s">
        <v>287</v>
      </c>
      <c r="C6330" t="s">
        <v>105</v>
      </c>
      <c r="D6330">
        <v>3472.889345</v>
      </c>
      <c r="E6330">
        <v>0</v>
      </c>
      <c r="F6330">
        <v>0</v>
      </c>
      <c r="G6330">
        <v>39.007520980000002</v>
      </c>
      <c r="H6330">
        <v>2.0568636269999998</v>
      </c>
      <c r="I6330">
        <v>26.566118750000001</v>
      </c>
      <c r="L6330">
        <f t="shared" si="1484"/>
        <v>1</v>
      </c>
      <c r="M6330">
        <f t="shared" si="1470"/>
        <v>-307.9169917978553</v>
      </c>
      <c r="N6330">
        <f t="shared" si="1471"/>
        <v>39.007520980000002</v>
      </c>
      <c r="O6330">
        <f t="shared" si="1472"/>
        <v>2.0568636269999998</v>
      </c>
      <c r="P6330">
        <f t="shared" si="1473"/>
        <v>166.91984699878813</v>
      </c>
      <c r="Q6330" t="str">
        <f t="shared" si="1474"/>
        <v>0</v>
      </c>
      <c r="R6330" t="str">
        <f t="shared" si="1475"/>
        <v>-54.4900087808691-9.66441384524518i</v>
      </c>
      <c r="S6330" t="str">
        <f t="shared" si="1476"/>
        <v>-35.1122230749167-44.0375296994115i</v>
      </c>
      <c r="T6330" t="str">
        <f t="shared" si="1477"/>
        <v>0</v>
      </c>
      <c r="U6330" t="str">
        <f t="shared" si="1478"/>
        <v>-62.81304622411+18.6908929837155i</v>
      </c>
      <c r="V6330" t="str">
        <f t="shared" si="1479"/>
        <v>-13.4042720338408+22.6905856082075i</v>
      </c>
      <c r="W6330" t="str">
        <f t="shared" si="1480"/>
        <v>129.507227039961-88.927588700143i</v>
      </c>
      <c r="X6330">
        <f t="shared" si="1481"/>
        <v>157.09945221929263</v>
      </c>
      <c r="AA6330">
        <f t="shared" si="1482"/>
        <v>3472.889345</v>
      </c>
      <c r="AB6330">
        <f t="shared" si="1483"/>
        <v>157.09945221929263</v>
      </c>
    </row>
    <row r="6331" spans="2:28" x14ac:dyDescent="0.25">
      <c r="B6331" t="s">
        <v>288</v>
      </c>
      <c r="C6331" t="s">
        <v>107</v>
      </c>
      <c r="D6331">
        <v>3482.3300009999998</v>
      </c>
      <c r="E6331">
        <v>9.4406560000000006</v>
      </c>
      <c r="F6331">
        <v>3.8924026770000002E-2</v>
      </c>
      <c r="G6331">
        <v>12.12252778</v>
      </c>
      <c r="H6331">
        <v>0.79092504320000001</v>
      </c>
      <c r="I6331">
        <v>26.63759288</v>
      </c>
      <c r="L6331">
        <f t="shared" si="1484"/>
        <v>1</v>
      </c>
      <c r="M6331">
        <f t="shared" si="1470"/>
        <v>-289.20069776272163</v>
      </c>
      <c r="N6331">
        <f t="shared" si="1471"/>
        <v>25.565024380000001</v>
      </c>
      <c r="O6331">
        <f t="shared" si="1472"/>
        <v>1.4238943351</v>
      </c>
      <c r="P6331">
        <f t="shared" si="1473"/>
        <v>167.14438960051783</v>
      </c>
      <c r="Q6331" t="str">
        <f t="shared" si="1474"/>
        <v>0.939958286830012+6.37180143994242i</v>
      </c>
      <c r="R6331" t="str">
        <f t="shared" si="1475"/>
        <v>-53.5500504940391-3.29261240530276i</v>
      </c>
      <c r="S6331" t="str">
        <f t="shared" si="1476"/>
        <v>-34.1722647880867-37.6657282594691i</v>
      </c>
      <c r="T6331" t="str">
        <f t="shared" si="1477"/>
        <v>1.29147867177456+6.30994912906468i</v>
      </c>
      <c r="U6331" t="str">
        <f t="shared" si="1478"/>
        <v>-61.5215675523354+25.0008421127802i</v>
      </c>
      <c r="V6331" t="str">
        <f t="shared" si="1479"/>
        <v>-12.1127933620662+29.0005347372722i</v>
      </c>
      <c r="W6331" t="str">
        <f t="shared" si="1480"/>
        <v>65.308538829481-57.8143440308885i</v>
      </c>
      <c r="X6331">
        <f t="shared" si="1481"/>
        <v>87.222150969600378</v>
      </c>
      <c r="AA6331">
        <f t="shared" si="1482"/>
        <v>3482.3300009999998</v>
      </c>
      <c r="AB6331">
        <f t="shared" si="1483"/>
        <v>87.222150969600378</v>
      </c>
    </row>
    <row r="6332" spans="2:28" x14ac:dyDescent="0.25">
      <c r="B6332" t="s">
        <v>289</v>
      </c>
      <c r="C6332" t="s">
        <v>105</v>
      </c>
      <c r="D6332">
        <v>3482.3300009999998</v>
      </c>
      <c r="E6332">
        <v>0</v>
      </c>
      <c r="F6332">
        <v>0</v>
      </c>
      <c r="G6332">
        <v>12.12252778</v>
      </c>
      <c r="H6332">
        <v>0.79092504320000001</v>
      </c>
      <c r="I6332">
        <v>26.63759288</v>
      </c>
      <c r="L6332">
        <f t="shared" si="1484"/>
        <v>1</v>
      </c>
      <c r="M6332">
        <f t="shared" si="1470"/>
        <v>-289.20069776272163</v>
      </c>
      <c r="N6332">
        <f t="shared" si="1471"/>
        <v>12.12252778</v>
      </c>
      <c r="O6332">
        <f t="shared" si="1472"/>
        <v>0.79092504320000001</v>
      </c>
      <c r="P6332">
        <f t="shared" si="1473"/>
        <v>167.36893220224755</v>
      </c>
      <c r="Q6332" t="str">
        <f t="shared" si="1474"/>
        <v>0</v>
      </c>
      <c r="R6332" t="str">
        <f t="shared" si="1475"/>
        <v>-53.5500504940391-3.29261240530276i</v>
      </c>
      <c r="S6332" t="str">
        <f t="shared" si="1476"/>
        <v>-34.1722647880867-37.6657282594691i</v>
      </c>
      <c r="T6332" t="str">
        <f t="shared" si="1477"/>
        <v>0</v>
      </c>
      <c r="U6332" t="str">
        <f t="shared" si="1478"/>
        <v>-61.5215675523354+25.0008421127802i</v>
      </c>
      <c r="V6332" t="str">
        <f t="shared" si="1479"/>
        <v>-12.1127933620662+29.0005347372722i</v>
      </c>
      <c r="W6332" t="str">
        <f t="shared" si="1480"/>
        <v>14.020474895685-36.3999368178075i</v>
      </c>
      <c r="X6332">
        <f t="shared" si="1481"/>
        <v>39.006782956825745</v>
      </c>
      <c r="AA6332">
        <f t="shared" si="1482"/>
        <v>3482.3300009999998</v>
      </c>
      <c r="AB6332">
        <f t="shared" si="1483"/>
        <v>39.006782956825745</v>
      </c>
    </row>
    <row r="6333" spans="2:28" x14ac:dyDescent="0.25">
      <c r="B6333" t="s">
        <v>286</v>
      </c>
      <c r="C6333" t="s">
        <v>78</v>
      </c>
      <c r="D6333">
        <v>3482.8515969999999</v>
      </c>
      <c r="E6333">
        <v>0.52159659000000003</v>
      </c>
      <c r="F6333">
        <v>0</v>
      </c>
      <c r="G6333">
        <v>11.333922279999999</v>
      </c>
      <c r="H6333">
        <v>0.72098189000000001</v>
      </c>
      <c r="I6333">
        <v>26.64467741</v>
      </c>
      <c r="L6333">
        <f t="shared" si="1484"/>
        <v>1</v>
      </c>
      <c r="M6333">
        <f t="shared" si="1470"/>
        <v>-289.20069776272163</v>
      </c>
      <c r="N6333">
        <f t="shared" si="1471"/>
        <v>11.728225030000001</v>
      </c>
      <c r="O6333">
        <f t="shared" si="1472"/>
        <v>0.75595346660000007</v>
      </c>
      <c r="P6333">
        <f t="shared" si="1473"/>
        <v>167.39118890964969</v>
      </c>
      <c r="Q6333" t="str">
        <f t="shared" si="1474"/>
        <v>0</v>
      </c>
      <c r="R6333" t="str">
        <f t="shared" si="1475"/>
        <v>-53.5500504940391-3.29261240530276i</v>
      </c>
      <c r="S6333" t="str">
        <f t="shared" si="1476"/>
        <v>-34.1722647880867-37.6657282594691i</v>
      </c>
      <c r="T6333" t="str">
        <f t="shared" si="1477"/>
        <v>0</v>
      </c>
      <c r="U6333" t="str">
        <f t="shared" si="1478"/>
        <v>-61.5215675523354+25.0008421127802i</v>
      </c>
      <c r="V6333" t="str">
        <f t="shared" si="1479"/>
        <v>-12.1127933620662+29.0005347372722i</v>
      </c>
      <c r="W6333" t="str">
        <f t="shared" si="1480"/>
        <v>10.7096701505102-35.368962135146i</v>
      </c>
      <c r="X6333">
        <f t="shared" si="1481"/>
        <v>36.954844300174237</v>
      </c>
      <c r="AA6333">
        <f t="shared" si="1482"/>
        <v>3482.8515969999999</v>
      </c>
      <c r="AB6333">
        <f t="shared" si="1483"/>
        <v>36.954844300174237</v>
      </c>
    </row>
    <row r="6334" spans="2:28" x14ac:dyDescent="0.25">
      <c r="B6334" t="s">
        <v>571</v>
      </c>
      <c r="C6334" t="s">
        <v>78</v>
      </c>
      <c r="D6334">
        <v>3483.1469050000001</v>
      </c>
      <c r="E6334">
        <v>0.29530753589999997</v>
      </c>
      <c r="F6334">
        <v>0</v>
      </c>
      <c r="G6334">
        <v>10.91979341</v>
      </c>
      <c r="H6334">
        <v>0.68138281940000001</v>
      </c>
      <c r="I6334">
        <v>26.648902629999998</v>
      </c>
      <c r="L6334">
        <f t="shared" si="1484"/>
        <v>1</v>
      </c>
      <c r="M6334">
        <f t="shared" si="1470"/>
        <v>-289.20069776272163</v>
      </c>
      <c r="N6334">
        <f t="shared" si="1471"/>
        <v>11.126857845</v>
      </c>
      <c r="O6334">
        <f t="shared" si="1472"/>
        <v>0.70118235470000001</v>
      </c>
      <c r="P6334">
        <f t="shared" si="1473"/>
        <v>167.42671953716362</v>
      </c>
      <c r="Q6334" t="str">
        <f t="shared" si="1474"/>
        <v>0</v>
      </c>
      <c r="R6334" t="str">
        <f t="shared" si="1475"/>
        <v>-53.5500504940391-3.29261240530276i</v>
      </c>
      <c r="S6334" t="str">
        <f t="shared" si="1476"/>
        <v>-34.1722647880867-37.6657282594691i</v>
      </c>
      <c r="T6334" t="str">
        <f t="shared" si="1477"/>
        <v>0</v>
      </c>
      <c r="U6334" t="str">
        <f t="shared" si="1478"/>
        <v>-61.5215675523354+25.0008421127802i</v>
      </c>
      <c r="V6334" t="str">
        <f t="shared" si="1479"/>
        <v>-12.1127933620662+29.0005347372722i</v>
      </c>
      <c r="W6334" t="str">
        <f t="shared" si="1480"/>
        <v>5.6307915445805-33.739980736904i</v>
      </c>
      <c r="X6334">
        <f t="shared" si="1481"/>
        <v>34.206609208531212</v>
      </c>
      <c r="AA6334">
        <f t="shared" si="1482"/>
        <v>3483.1469050000001</v>
      </c>
      <c r="AB6334">
        <f t="shared" si="1483"/>
        <v>34.206609208531212</v>
      </c>
    </row>
    <row r="6335" spans="2:28" x14ac:dyDescent="0.25">
      <c r="B6335" t="s">
        <v>237</v>
      </c>
      <c r="C6335" t="s">
        <v>78</v>
      </c>
      <c r="D6335">
        <v>3483.6561879999999</v>
      </c>
      <c r="E6335">
        <v>0.50928300000000004</v>
      </c>
      <c r="F6335">
        <v>0</v>
      </c>
      <c r="G6335">
        <v>10.260539980000001</v>
      </c>
      <c r="H6335">
        <v>0.61309084899999999</v>
      </c>
      <c r="I6335">
        <v>26.656563080000002</v>
      </c>
      <c r="L6335">
        <f t="shared" si="1484"/>
        <v>1</v>
      </c>
      <c r="M6335">
        <f t="shared" si="1470"/>
        <v>-289.20069776272163</v>
      </c>
      <c r="N6335">
        <f t="shared" si="1471"/>
        <v>10.590166695000001</v>
      </c>
      <c r="O6335">
        <f t="shared" si="1472"/>
        <v>0.6472368342</v>
      </c>
      <c r="P6335">
        <f t="shared" si="1473"/>
        <v>167.46405947071864</v>
      </c>
      <c r="Q6335" t="str">
        <f t="shared" si="1474"/>
        <v>0</v>
      </c>
      <c r="R6335" t="str">
        <f t="shared" si="1475"/>
        <v>-53.5500504940391-3.29261240530276i</v>
      </c>
      <c r="S6335" t="str">
        <f t="shared" si="1476"/>
        <v>-34.1722647880867-37.6657282594691i</v>
      </c>
      <c r="T6335" t="str">
        <f t="shared" si="1477"/>
        <v>0</v>
      </c>
      <c r="U6335" t="str">
        <f t="shared" si="1478"/>
        <v>-61.5215675523354+25.0008421127802i</v>
      </c>
      <c r="V6335" t="str">
        <f t="shared" si="1479"/>
        <v>-12.1127933620662+29.0005347372722i</v>
      </c>
      <c r="W6335" t="str">
        <f t="shared" si="1480"/>
        <v>0.56397027991935-32.1432406354604i</v>
      </c>
      <c r="X6335">
        <f t="shared" si="1481"/>
        <v>32.148187834242613</v>
      </c>
      <c r="AA6335">
        <f t="shared" si="1482"/>
        <v>3483.6561879999999</v>
      </c>
      <c r="AB6335">
        <f t="shared" si="1483"/>
        <v>32.148187834242613</v>
      </c>
    </row>
    <row r="6336" spans="2:28" x14ac:dyDescent="0.25">
      <c r="B6336" t="s">
        <v>127</v>
      </c>
      <c r="C6336" t="s">
        <v>78</v>
      </c>
      <c r="D6336">
        <v>3483.9061879999999</v>
      </c>
      <c r="E6336">
        <v>0.25</v>
      </c>
      <c r="F6336">
        <v>0</v>
      </c>
      <c r="G6336">
        <v>9.9623754509999998</v>
      </c>
      <c r="H6336">
        <v>0.57956726270000003</v>
      </c>
      <c r="I6336">
        <v>26.660498929999999</v>
      </c>
      <c r="L6336">
        <f t="shared" si="1484"/>
        <v>1</v>
      </c>
      <c r="M6336">
        <f t="shared" si="1470"/>
        <v>-289.20069776272163</v>
      </c>
      <c r="N6336">
        <f t="shared" si="1471"/>
        <v>10.1114577155</v>
      </c>
      <c r="O6336">
        <f t="shared" si="1472"/>
        <v>0.59632905585000007</v>
      </c>
      <c r="P6336">
        <f t="shared" si="1473"/>
        <v>167.50049032160746</v>
      </c>
      <c r="Q6336" t="str">
        <f t="shared" si="1474"/>
        <v>0</v>
      </c>
      <c r="R6336" t="str">
        <f t="shared" si="1475"/>
        <v>-53.5500504940391-3.29261240530276i</v>
      </c>
      <c r="S6336" t="str">
        <f t="shared" si="1476"/>
        <v>-34.1722647880867-37.6657282594691i</v>
      </c>
      <c r="T6336" t="str">
        <f t="shared" si="1477"/>
        <v>0</v>
      </c>
      <c r="U6336" t="str">
        <f t="shared" si="1478"/>
        <v>-61.5215675523354+25.0008421127802i</v>
      </c>
      <c r="V6336" t="str">
        <f t="shared" si="1479"/>
        <v>-12.1127933620662+29.0005347372722i</v>
      </c>
      <c r="W6336" t="str">
        <f t="shared" si="1480"/>
        <v>-4.14909638691955-30.6292244535629i</v>
      </c>
      <c r="X6336">
        <f t="shared" si="1481"/>
        <v>30.908969433720763</v>
      </c>
      <c r="AA6336">
        <f t="shared" si="1482"/>
        <v>3483.9061879999999</v>
      </c>
      <c r="AB6336">
        <f t="shared" si="1483"/>
        <v>30.908969433720763</v>
      </c>
    </row>
    <row r="6337" spans="2:28" x14ac:dyDescent="0.25">
      <c r="B6337" t="s">
        <v>128</v>
      </c>
      <c r="C6337" t="s">
        <v>129</v>
      </c>
      <c r="D6337">
        <v>3483.9061879999999</v>
      </c>
      <c r="E6337">
        <v>0</v>
      </c>
      <c r="F6337">
        <v>0</v>
      </c>
      <c r="G6337">
        <v>9.9623754509999998</v>
      </c>
      <c r="H6337">
        <v>0.57956726270000003</v>
      </c>
      <c r="I6337">
        <v>26.660498929999999</v>
      </c>
      <c r="L6337">
        <f t="shared" si="1484"/>
        <v>1</v>
      </c>
      <c r="M6337">
        <f t="shared" si="1470"/>
        <v>-289.20069776272163</v>
      </c>
      <c r="N6337">
        <f t="shared" si="1471"/>
        <v>9.9623754509999998</v>
      </c>
      <c r="O6337">
        <f t="shared" si="1472"/>
        <v>0.57956726270000003</v>
      </c>
      <c r="P6337">
        <f t="shared" si="1473"/>
        <v>167.51285515905309</v>
      </c>
      <c r="Q6337" t="str">
        <f t="shared" si="1474"/>
        <v>0</v>
      </c>
      <c r="R6337" t="str">
        <f t="shared" si="1475"/>
        <v>-53.5500504940391-3.29261240530276i</v>
      </c>
      <c r="S6337" t="str">
        <f t="shared" si="1476"/>
        <v>-34.1722647880867-37.6657282594691i</v>
      </c>
      <c r="T6337" t="str">
        <f t="shared" si="1477"/>
        <v>0</v>
      </c>
      <c r="U6337" t="str">
        <f t="shared" si="1478"/>
        <v>-61.5215675523354+25.0008421127802i</v>
      </c>
      <c r="V6337" t="str">
        <f t="shared" si="1479"/>
        <v>-12.1127933620662+29.0005347372722i</v>
      </c>
      <c r="W6337" t="str">
        <f t="shared" si="1480"/>
        <v>-5.70092473029255-30.1308817507847i</v>
      </c>
      <c r="X6337">
        <f t="shared" si="1481"/>
        <v>30.66546229653536</v>
      </c>
      <c r="AA6337">
        <f t="shared" si="1482"/>
        <v>3483.9061879999999</v>
      </c>
      <c r="AB6337">
        <f t="shared" si="1483"/>
        <v>30.66546229653536</v>
      </c>
    </row>
    <row r="6338" spans="2:28" x14ac:dyDescent="0.25">
      <c r="B6338" t="s">
        <v>127</v>
      </c>
      <c r="C6338" t="s">
        <v>78</v>
      </c>
      <c r="D6338">
        <v>3484.1561879999999</v>
      </c>
      <c r="E6338">
        <v>0.25</v>
      </c>
      <c r="F6338">
        <v>0</v>
      </c>
      <c r="G6338">
        <v>9.6809727159999994</v>
      </c>
      <c r="H6338">
        <v>0.54604367639999996</v>
      </c>
      <c r="I6338">
        <v>26.664550899999998</v>
      </c>
      <c r="L6338">
        <f t="shared" si="1484"/>
        <v>1</v>
      </c>
      <c r="M6338">
        <f t="shared" si="1470"/>
        <v>-289.20069776272163</v>
      </c>
      <c r="N6338">
        <f t="shared" si="1471"/>
        <v>9.8216740834999996</v>
      </c>
      <c r="O6338">
        <f t="shared" si="1472"/>
        <v>0.56280546954999999</v>
      </c>
      <c r="P6338">
        <f t="shared" si="1473"/>
        <v>167.52558479823765</v>
      </c>
      <c r="Q6338" t="str">
        <f t="shared" si="1474"/>
        <v>0</v>
      </c>
      <c r="R6338" t="str">
        <f t="shared" si="1475"/>
        <v>-53.5500504940391-3.29261240530276i</v>
      </c>
      <c r="S6338" t="str">
        <f t="shared" si="1476"/>
        <v>-34.1722647880867-37.6657282594691i</v>
      </c>
      <c r="T6338" t="str">
        <f t="shared" si="1477"/>
        <v>0</v>
      </c>
      <c r="U6338" t="str">
        <f t="shared" si="1478"/>
        <v>-61.5215675523354+25.0008421127802i</v>
      </c>
      <c r="V6338" t="str">
        <f t="shared" si="1479"/>
        <v>-12.1127933620662+29.0005347372722i</v>
      </c>
      <c r="W6338" t="str">
        <f t="shared" si="1480"/>
        <v>-7.2772897256372-29.6348327130483i</v>
      </c>
      <c r="X6338">
        <f t="shared" si="1481"/>
        <v>30.515279052979711</v>
      </c>
      <c r="AA6338">
        <f t="shared" si="1482"/>
        <v>3484.1561879999999</v>
      </c>
      <c r="AB6338">
        <f t="shared" si="1483"/>
        <v>30.515279052979711</v>
      </c>
    </row>
    <row r="6339" spans="2:28" x14ac:dyDescent="0.25">
      <c r="B6339" t="s">
        <v>246</v>
      </c>
      <c r="C6339" t="s">
        <v>78</v>
      </c>
      <c r="D6339">
        <v>3484.4514380000001</v>
      </c>
      <c r="E6339">
        <v>0.29525000000000001</v>
      </c>
      <c r="F6339">
        <v>0</v>
      </c>
      <c r="G6339">
        <v>9.3702232730000006</v>
      </c>
      <c r="H6339">
        <v>0.50645232110000005</v>
      </c>
      <c r="I6339">
        <v>26.669485420000001</v>
      </c>
      <c r="L6339">
        <f t="shared" si="1484"/>
        <v>1</v>
      </c>
      <c r="M6339">
        <f t="shared" si="1470"/>
        <v>-289.20069776272163</v>
      </c>
      <c r="N6339">
        <f t="shared" si="1471"/>
        <v>9.5255979945</v>
      </c>
      <c r="O6339">
        <f t="shared" si="1472"/>
        <v>0.52624799874999995</v>
      </c>
      <c r="P6339">
        <f t="shared" si="1473"/>
        <v>167.55381668920319</v>
      </c>
      <c r="Q6339" t="str">
        <f t="shared" si="1474"/>
        <v>0</v>
      </c>
      <c r="R6339" t="str">
        <f t="shared" si="1475"/>
        <v>-53.5500504940391-3.29261240530276i</v>
      </c>
      <c r="S6339" t="str">
        <f t="shared" si="1476"/>
        <v>-34.1722647880867-37.6657282594691i</v>
      </c>
      <c r="T6339" t="str">
        <f t="shared" si="1477"/>
        <v>0</v>
      </c>
      <c r="U6339" t="str">
        <f t="shared" si="1478"/>
        <v>-61.5215675523354+25.0008421127802i</v>
      </c>
      <c r="V6339" t="str">
        <f t="shared" si="1479"/>
        <v>-12.1127933620662+29.0005347372722i</v>
      </c>
      <c r="W6339" t="str">
        <f t="shared" si="1480"/>
        <v>-10.6934625692937-28.550876308562i</v>
      </c>
      <c r="X6339">
        <f t="shared" si="1481"/>
        <v>30.487746386174432</v>
      </c>
      <c r="AA6339">
        <f t="shared" si="1482"/>
        <v>3484.4514380000001</v>
      </c>
      <c r="AB6339">
        <f t="shared" si="1483"/>
        <v>30.487746386174432</v>
      </c>
    </row>
    <row r="6340" spans="2:28" x14ac:dyDescent="0.25">
      <c r="B6340" t="s">
        <v>584</v>
      </c>
      <c r="C6340" t="s">
        <v>105</v>
      </c>
      <c r="D6340">
        <v>3484.4514380000001</v>
      </c>
      <c r="E6340">
        <v>0</v>
      </c>
      <c r="F6340">
        <v>0</v>
      </c>
      <c r="G6340">
        <v>9.3702232730000006</v>
      </c>
      <c r="H6340">
        <v>0.50645232110000005</v>
      </c>
      <c r="I6340">
        <v>26.669485420000001</v>
      </c>
      <c r="L6340">
        <f t="shared" si="1484"/>
        <v>1</v>
      </c>
      <c r="M6340">
        <f t="shared" si="1470"/>
        <v>-289.20069776272163</v>
      </c>
      <c r="N6340">
        <f t="shared" si="1471"/>
        <v>9.3702232730000006</v>
      </c>
      <c r="O6340">
        <f t="shared" si="1472"/>
        <v>0.50645232110000005</v>
      </c>
      <c r="P6340">
        <f t="shared" si="1473"/>
        <v>167.5693189409842</v>
      </c>
      <c r="Q6340" t="str">
        <f t="shared" si="1474"/>
        <v>0</v>
      </c>
      <c r="R6340" t="str">
        <f t="shared" si="1475"/>
        <v>-53.5500504940391-3.29261240530276i</v>
      </c>
      <c r="S6340" t="str">
        <f t="shared" si="1476"/>
        <v>-34.1722647880867-37.6657282594691i</v>
      </c>
      <c r="T6340" t="str">
        <f t="shared" si="1477"/>
        <v>0</v>
      </c>
      <c r="U6340" t="str">
        <f t="shared" si="1478"/>
        <v>-61.5215675523354+25.0008421127802i</v>
      </c>
      <c r="V6340" t="str">
        <f t="shared" si="1479"/>
        <v>-12.1127933620662+29.0005347372722i</v>
      </c>
      <c r="W6340" t="str">
        <f t="shared" si="1480"/>
        <v>-12.5231422155756-27.962229390283i</v>
      </c>
      <c r="X6340">
        <f t="shared" si="1481"/>
        <v>30.638462158312354</v>
      </c>
      <c r="AA6340">
        <f t="shared" si="1482"/>
        <v>3484.4514380000001</v>
      </c>
      <c r="AB6340">
        <f t="shared" si="1483"/>
        <v>30.638462158312354</v>
      </c>
    </row>
    <row r="6341" spans="2:28" x14ac:dyDescent="0.25">
      <c r="B6341" t="s">
        <v>307</v>
      </c>
      <c r="C6341" t="s">
        <v>122</v>
      </c>
      <c r="D6341">
        <v>3485.5614380000002</v>
      </c>
      <c r="E6341">
        <v>1.1100000000000001</v>
      </c>
      <c r="F6341">
        <v>0</v>
      </c>
      <c r="G6341">
        <v>9.3442148370000009</v>
      </c>
      <c r="H6341">
        <v>-0.48221615150000002</v>
      </c>
      <c r="I6341">
        <v>26.68874044</v>
      </c>
      <c r="L6341">
        <f t="shared" si="1484"/>
        <v>1</v>
      </c>
      <c r="M6341">
        <f t="shared" si="1470"/>
        <v>-289.20069776272163</v>
      </c>
      <c r="N6341">
        <f t="shared" si="1471"/>
        <v>9.3572190550000016</v>
      </c>
      <c r="O6341">
        <f t="shared" si="1472"/>
        <v>1.2118084800000012E-2</v>
      </c>
      <c r="P6341">
        <f t="shared" si="1473"/>
        <v>167.62981037036093</v>
      </c>
      <c r="Q6341" t="str">
        <f t="shared" si="1474"/>
        <v>0</v>
      </c>
      <c r="R6341" t="str">
        <f t="shared" si="1475"/>
        <v>-53.5500504940391-3.29261240530276i</v>
      </c>
      <c r="S6341" t="str">
        <f t="shared" si="1476"/>
        <v>-34.1722647880867-37.6657282594691i</v>
      </c>
      <c r="T6341" t="str">
        <f t="shared" si="1477"/>
        <v>0</v>
      </c>
      <c r="U6341" t="str">
        <f t="shared" si="1478"/>
        <v>-61.5215675523354+25.0008421127802i</v>
      </c>
      <c r="V6341" t="str">
        <f t="shared" si="1479"/>
        <v>-12.1127933620662+29.0005347372722i</v>
      </c>
      <c r="W6341" t="str">
        <f t="shared" si="1480"/>
        <v>-19.9575566005376-26.4957471359533i</v>
      </c>
      <c r="X6341">
        <f t="shared" si="1481"/>
        <v>33.171202597374119</v>
      </c>
      <c r="AA6341">
        <f t="shared" si="1482"/>
        <v>3485.5614380000002</v>
      </c>
      <c r="AB6341">
        <f t="shared" si="1483"/>
        <v>33.171202597374119</v>
      </c>
    </row>
    <row r="6342" spans="2:28" x14ac:dyDescent="0.25">
      <c r="B6342" t="s">
        <v>585</v>
      </c>
      <c r="C6342" t="s">
        <v>105</v>
      </c>
      <c r="D6342">
        <v>3485.5614380000002</v>
      </c>
      <c r="E6342">
        <v>0</v>
      </c>
      <c r="F6342">
        <v>0</v>
      </c>
      <c r="G6342">
        <v>9.3442148370000009</v>
      </c>
      <c r="H6342">
        <v>-0.48221615150000002</v>
      </c>
      <c r="I6342">
        <v>26.68874044</v>
      </c>
      <c r="L6342">
        <f t="shared" si="1484"/>
        <v>1</v>
      </c>
      <c r="M6342">
        <f t="shared" si="1470"/>
        <v>-289.20069776272163</v>
      </c>
      <c r="N6342">
        <f t="shared" si="1471"/>
        <v>9.3442148370000009</v>
      </c>
      <c r="O6342">
        <f t="shared" si="1472"/>
        <v>-0.48221615150000002</v>
      </c>
      <c r="P6342">
        <f t="shared" si="1473"/>
        <v>167.69030179973765</v>
      </c>
      <c r="Q6342" t="str">
        <f t="shared" si="1474"/>
        <v>0</v>
      </c>
      <c r="R6342" t="str">
        <f t="shared" si="1475"/>
        <v>-53.5500504940391-3.29261240530276i</v>
      </c>
      <c r="S6342" t="str">
        <f t="shared" si="1476"/>
        <v>-34.1722647880867-37.6657282594691i</v>
      </c>
      <c r="T6342" t="str">
        <f t="shared" si="1477"/>
        <v>0</v>
      </c>
      <c r="U6342" t="str">
        <f t="shared" si="1478"/>
        <v>-61.5215675523354+25.0008421127802i</v>
      </c>
      <c r="V6342" t="str">
        <f t="shared" si="1479"/>
        <v>-12.1127933620662+29.0005347372722i</v>
      </c>
      <c r="W6342" t="str">
        <f t="shared" si="1480"/>
        <v>-27.3086613332758-24.9344065120487i</v>
      </c>
      <c r="X6342">
        <f t="shared" si="1481"/>
        <v>36.979556675596442</v>
      </c>
      <c r="AA6342">
        <f t="shared" si="1482"/>
        <v>3485.5614380000002</v>
      </c>
      <c r="AB6342">
        <f t="shared" si="1483"/>
        <v>36.979556675596442</v>
      </c>
    </row>
    <row r="6343" spans="2:28" x14ac:dyDescent="0.25">
      <c r="B6343" t="s">
        <v>242</v>
      </c>
      <c r="C6343" t="s">
        <v>78</v>
      </c>
      <c r="D6343">
        <v>3485.6924880000001</v>
      </c>
      <c r="E6343">
        <v>0.13105</v>
      </c>
      <c r="F6343">
        <v>0</v>
      </c>
      <c r="G6343">
        <v>9.4728690100000001</v>
      </c>
      <c r="H6343">
        <v>-0.49950207400000002</v>
      </c>
      <c r="I6343">
        <v>26.690957409999999</v>
      </c>
      <c r="L6343">
        <f t="shared" si="1484"/>
        <v>1</v>
      </c>
      <c r="M6343">
        <f t="shared" si="1470"/>
        <v>-289.20069776272163</v>
      </c>
      <c r="N6343">
        <f t="shared" si="1471"/>
        <v>9.4085419234999996</v>
      </c>
      <c r="O6343">
        <f t="shared" si="1472"/>
        <v>-0.49085911275000005</v>
      </c>
      <c r="P6343">
        <f t="shared" si="1473"/>
        <v>167.69726661640289</v>
      </c>
      <c r="Q6343" t="str">
        <f t="shared" si="1474"/>
        <v>0</v>
      </c>
      <c r="R6343" t="str">
        <f t="shared" si="1475"/>
        <v>-53.5500504940391-3.29261240530276i</v>
      </c>
      <c r="S6343" t="str">
        <f t="shared" si="1476"/>
        <v>-34.1722647880867-37.6657282594691i</v>
      </c>
      <c r="T6343" t="str">
        <f t="shared" si="1477"/>
        <v>0</v>
      </c>
      <c r="U6343" t="str">
        <f t="shared" si="1478"/>
        <v>-61.5215675523354+25.0008421127802i</v>
      </c>
      <c r="V6343" t="str">
        <f t="shared" si="1479"/>
        <v>-12.1127933620662+29.0005347372722i</v>
      </c>
      <c r="W6343" t="str">
        <f t="shared" si="1480"/>
        <v>-28.2474692358896-24.8358408655175i</v>
      </c>
      <c r="X6343">
        <f t="shared" si="1481"/>
        <v>37.613009846725085</v>
      </c>
      <c r="AA6343">
        <f t="shared" si="1482"/>
        <v>3485.6924880000001</v>
      </c>
      <c r="AB6343">
        <f t="shared" si="1483"/>
        <v>37.613009846725085</v>
      </c>
    </row>
    <row r="6344" spans="2:28" x14ac:dyDescent="0.25">
      <c r="B6344" t="s">
        <v>586</v>
      </c>
      <c r="C6344" t="s">
        <v>305</v>
      </c>
      <c r="D6344">
        <v>3486.4424880000001</v>
      </c>
      <c r="E6344">
        <v>0.75</v>
      </c>
      <c r="F6344">
        <v>0</v>
      </c>
      <c r="G6344">
        <v>10.29631771</v>
      </c>
      <c r="H6344">
        <v>-0.59842952039999997</v>
      </c>
      <c r="I6344">
        <v>26.70305553</v>
      </c>
      <c r="L6344">
        <f t="shared" si="1484"/>
        <v>1</v>
      </c>
      <c r="M6344">
        <f t="shared" si="1470"/>
        <v>-289.20069776272163</v>
      </c>
      <c r="N6344">
        <f t="shared" si="1471"/>
        <v>9.8845933600000002</v>
      </c>
      <c r="O6344">
        <f t="shared" si="1472"/>
        <v>-0.54896579719999994</v>
      </c>
      <c r="P6344">
        <f t="shared" si="1473"/>
        <v>167.74223879798234</v>
      </c>
      <c r="Q6344" t="str">
        <f t="shared" si="1474"/>
        <v>0</v>
      </c>
      <c r="R6344" t="str">
        <f t="shared" si="1475"/>
        <v>-53.5500504940391-3.29261240530276i</v>
      </c>
      <c r="S6344" t="str">
        <f t="shared" si="1476"/>
        <v>-34.1722647880867-37.6657282594691i</v>
      </c>
      <c r="T6344" t="str">
        <f t="shared" si="1477"/>
        <v>0</v>
      </c>
      <c r="U6344" t="str">
        <f t="shared" si="1478"/>
        <v>-61.5215675523354+25.0008421127802i</v>
      </c>
      <c r="V6344" t="str">
        <f t="shared" si="1479"/>
        <v>-12.1127933620662+29.0005347372722i</v>
      </c>
      <c r="W6344" t="str">
        <f t="shared" si="1480"/>
        <v>-34.5099807055374-24.2076809138654i</v>
      </c>
      <c r="X6344">
        <f t="shared" si="1481"/>
        <v>42.15389167709295</v>
      </c>
      <c r="AA6344">
        <f t="shared" si="1482"/>
        <v>3486.4424880000001</v>
      </c>
      <c r="AB6344">
        <f t="shared" si="1483"/>
        <v>42.15389167709295</v>
      </c>
    </row>
    <row r="6345" spans="2:28" x14ac:dyDescent="0.25">
      <c r="B6345" t="s">
        <v>240</v>
      </c>
      <c r="C6345" t="s">
        <v>78</v>
      </c>
      <c r="D6345">
        <v>3486.6687160000001</v>
      </c>
      <c r="E6345">
        <v>0.2262276</v>
      </c>
      <c r="F6345">
        <v>0</v>
      </c>
      <c r="G6345">
        <v>10.573830920000001</v>
      </c>
      <c r="H6345">
        <v>-0.62826967879999995</v>
      </c>
      <c r="I6345">
        <v>26.706506510000001</v>
      </c>
      <c r="L6345">
        <f t="shared" si="1484"/>
        <v>1</v>
      </c>
      <c r="M6345">
        <f t="shared" si="1470"/>
        <v>-289.20069776272163</v>
      </c>
      <c r="N6345">
        <f t="shared" si="1471"/>
        <v>10.435074315000001</v>
      </c>
      <c r="O6345">
        <f t="shared" si="1472"/>
        <v>-0.61334959960000002</v>
      </c>
      <c r="P6345">
        <f t="shared" si="1473"/>
        <v>167.79108773631228</v>
      </c>
      <c r="Q6345" t="str">
        <f t="shared" si="1474"/>
        <v>0</v>
      </c>
      <c r="R6345" t="str">
        <f t="shared" si="1475"/>
        <v>-53.5500504940391-3.29261240530276i</v>
      </c>
      <c r="S6345" t="str">
        <f t="shared" si="1476"/>
        <v>-34.1722647880867-37.6657282594691i</v>
      </c>
      <c r="T6345" t="str">
        <f t="shared" si="1477"/>
        <v>0</v>
      </c>
      <c r="U6345" t="str">
        <f t="shared" si="1478"/>
        <v>-61.5215675523354+25.0008421127802i</v>
      </c>
      <c r="V6345" t="str">
        <f t="shared" si="1479"/>
        <v>-12.1127933620662+29.0005347372722i</v>
      </c>
      <c r="W6345" t="str">
        <f t="shared" si="1480"/>
        <v>-41.577790569918-23.4220936163305i</v>
      </c>
      <c r="X6345">
        <f t="shared" si="1481"/>
        <v>47.721139320516151</v>
      </c>
      <c r="AA6345">
        <f t="shared" si="1482"/>
        <v>3486.6687160000001</v>
      </c>
      <c r="AB6345">
        <f t="shared" si="1483"/>
        <v>47.721139320516151</v>
      </c>
    </row>
    <row r="6346" spans="2:28" x14ac:dyDescent="0.25">
      <c r="B6346" t="s">
        <v>89</v>
      </c>
      <c r="C6346" t="s">
        <v>90</v>
      </c>
      <c r="D6346">
        <v>3486.6687160000001</v>
      </c>
      <c r="E6346">
        <v>0</v>
      </c>
      <c r="F6346">
        <v>0</v>
      </c>
      <c r="G6346">
        <v>10.573830920000001</v>
      </c>
      <c r="H6346">
        <v>-0.62826967879999995</v>
      </c>
      <c r="I6346">
        <v>26.706506510000001</v>
      </c>
      <c r="L6346">
        <f t="shared" si="1484"/>
        <v>1</v>
      </c>
      <c r="M6346">
        <f t="shared" si="1470"/>
        <v>-289.20069776272163</v>
      </c>
      <c r="N6346">
        <f t="shared" si="1471"/>
        <v>10.573830920000001</v>
      </c>
      <c r="O6346">
        <f t="shared" si="1472"/>
        <v>-0.62826967879999995</v>
      </c>
      <c r="P6346">
        <f t="shared" si="1473"/>
        <v>167.80192930972797</v>
      </c>
      <c r="Q6346" t="str">
        <f t="shared" si="1474"/>
        <v>0</v>
      </c>
      <c r="R6346" t="str">
        <f t="shared" si="1475"/>
        <v>-53.5500504940391-3.29261240530276i</v>
      </c>
      <c r="S6346" t="str">
        <f t="shared" si="1476"/>
        <v>-34.1722647880867-37.6657282594691i</v>
      </c>
      <c r="T6346" t="str">
        <f t="shared" si="1477"/>
        <v>0</v>
      </c>
      <c r="U6346" t="str">
        <f t="shared" si="1478"/>
        <v>-61.5215675523354+25.0008421127802i</v>
      </c>
      <c r="V6346" t="str">
        <f t="shared" si="1479"/>
        <v>-12.1127933620662+29.0005347372722i</v>
      </c>
      <c r="W6346" t="str">
        <f t="shared" si="1480"/>
        <v>-43.2075359417203-23.245485585666i</v>
      </c>
      <c r="X6346">
        <f t="shared" si="1481"/>
        <v>49.063670493232131</v>
      </c>
      <c r="AA6346">
        <f t="shared" si="1482"/>
        <v>3486.6687160000001</v>
      </c>
      <c r="AB6346">
        <f t="shared" si="1483"/>
        <v>49.063670493232131</v>
      </c>
    </row>
    <row r="6347" spans="2:28" x14ac:dyDescent="0.25">
      <c r="B6347" t="s">
        <v>226</v>
      </c>
      <c r="C6347" t="s">
        <v>78</v>
      </c>
      <c r="D6347">
        <v>3486.8660989999998</v>
      </c>
      <c r="E6347">
        <v>0.19738339999999999</v>
      </c>
      <c r="F6347">
        <v>0</v>
      </c>
      <c r="G6347">
        <v>10.82698991</v>
      </c>
      <c r="H6347">
        <v>-0.65430519310000002</v>
      </c>
      <c r="I6347">
        <v>26.709442710000001</v>
      </c>
      <c r="L6347">
        <f t="shared" si="1484"/>
        <v>1</v>
      </c>
      <c r="M6347">
        <f t="shared" si="1470"/>
        <v>-289.20069776272163</v>
      </c>
      <c r="N6347">
        <f t="shared" si="1471"/>
        <v>10.700410415</v>
      </c>
      <c r="O6347">
        <f t="shared" si="1472"/>
        <v>-0.64128743595000004</v>
      </c>
      <c r="P6347">
        <f t="shared" si="1473"/>
        <v>167.81115365407746</v>
      </c>
      <c r="Q6347" t="str">
        <f t="shared" si="1474"/>
        <v>0</v>
      </c>
      <c r="R6347" t="str">
        <f t="shared" si="1475"/>
        <v>-53.5500504940391-3.29261240530276i</v>
      </c>
      <c r="S6347" t="str">
        <f t="shared" si="1476"/>
        <v>-34.1722647880867-37.6657282594691i</v>
      </c>
      <c r="T6347" t="str">
        <f t="shared" si="1477"/>
        <v>0</v>
      </c>
      <c r="U6347" t="str">
        <f t="shared" si="1478"/>
        <v>-61.5215675523354+25.0008421127802i</v>
      </c>
      <c r="V6347" t="str">
        <f t="shared" si="1479"/>
        <v>-12.1127933620662+29.0005347372722i</v>
      </c>
      <c r="W6347" t="str">
        <f t="shared" si="1480"/>
        <v>-44.620462085385-23.098036966175i</v>
      </c>
      <c r="X6347">
        <f t="shared" si="1481"/>
        <v>50.244451916645154</v>
      </c>
      <c r="AA6347">
        <f t="shared" si="1482"/>
        <v>3486.8660989999998</v>
      </c>
      <c r="AB6347">
        <f t="shared" si="1483"/>
        <v>50.244451916645154</v>
      </c>
    </row>
    <row r="6348" spans="2:28" x14ac:dyDescent="0.25">
      <c r="B6348" t="s">
        <v>582</v>
      </c>
      <c r="C6348" t="s">
        <v>78</v>
      </c>
      <c r="D6348">
        <v>3487.1612789999999</v>
      </c>
      <c r="E6348">
        <v>0.29517953590000001</v>
      </c>
      <c r="F6348">
        <v>0</v>
      </c>
      <c r="G6348">
        <v>11.22475777</v>
      </c>
      <c r="H6348">
        <v>-0.69324033669999996</v>
      </c>
      <c r="I6348">
        <v>26.71370473</v>
      </c>
      <c r="L6348">
        <f t="shared" si="1484"/>
        <v>1</v>
      </c>
      <c r="M6348">
        <f t="shared" si="1470"/>
        <v>-289.20069776272163</v>
      </c>
      <c r="N6348">
        <f t="shared" si="1471"/>
        <v>11.025873839999999</v>
      </c>
      <c r="O6348">
        <f t="shared" si="1472"/>
        <v>-0.67377276490000004</v>
      </c>
      <c r="P6348">
        <f t="shared" si="1473"/>
        <v>167.83376752914836</v>
      </c>
      <c r="Q6348" t="str">
        <f t="shared" si="1474"/>
        <v>0</v>
      </c>
      <c r="R6348" t="str">
        <f t="shared" si="1475"/>
        <v>-53.5500504940391-3.29261240530276i</v>
      </c>
      <c r="S6348" t="str">
        <f t="shared" si="1476"/>
        <v>-34.1722647880867-37.6657282594691i</v>
      </c>
      <c r="T6348" t="str">
        <f t="shared" si="1477"/>
        <v>0</v>
      </c>
      <c r="U6348" t="str">
        <f t="shared" si="1478"/>
        <v>-61.5215675523354+25.0008421127802i</v>
      </c>
      <c r="V6348" t="str">
        <f t="shared" si="1479"/>
        <v>-12.1127933620662+29.0005347372722i</v>
      </c>
      <c r="W6348" t="str">
        <f t="shared" si="1480"/>
        <v>-48.1519193384028-22.7261416304555i</v>
      </c>
      <c r="X6348">
        <f t="shared" si="1481"/>
        <v>53.245514828758786</v>
      </c>
      <c r="AA6348">
        <f t="shared" si="1482"/>
        <v>3487.1612789999999</v>
      </c>
      <c r="AB6348">
        <f t="shared" si="1483"/>
        <v>53.245514828758786</v>
      </c>
    </row>
    <row r="6349" spans="2:28" x14ac:dyDescent="0.25">
      <c r="B6349" t="s">
        <v>286</v>
      </c>
      <c r="C6349" t="s">
        <v>78</v>
      </c>
      <c r="D6349">
        <v>3487.682875</v>
      </c>
      <c r="E6349">
        <v>0.52159659000000003</v>
      </c>
      <c r="F6349">
        <v>0</v>
      </c>
      <c r="G6349">
        <v>11.983827359999999</v>
      </c>
      <c r="H6349">
        <v>-0.76204062829999997</v>
      </c>
      <c r="I6349">
        <v>26.720864769999999</v>
      </c>
      <c r="L6349">
        <f t="shared" si="1484"/>
        <v>1</v>
      </c>
      <c r="M6349">
        <f t="shared" si="1470"/>
        <v>-289.20069776272163</v>
      </c>
      <c r="N6349">
        <f t="shared" si="1471"/>
        <v>11.604292565</v>
      </c>
      <c r="O6349">
        <f t="shared" si="1472"/>
        <v>-0.72764048250000002</v>
      </c>
      <c r="P6349">
        <f t="shared" si="1473"/>
        <v>167.86965098893322</v>
      </c>
      <c r="Q6349" t="str">
        <f t="shared" si="1474"/>
        <v>0</v>
      </c>
      <c r="R6349" t="str">
        <f t="shared" si="1475"/>
        <v>-53.5500504940391-3.29261240530276i</v>
      </c>
      <c r="S6349" t="str">
        <f t="shared" si="1476"/>
        <v>-34.1722647880867-37.6657282594691i</v>
      </c>
      <c r="T6349" t="str">
        <f t="shared" si="1477"/>
        <v>0</v>
      </c>
      <c r="U6349" t="str">
        <f t="shared" si="1478"/>
        <v>-61.5215675523354+25.0008421127802i</v>
      </c>
      <c r="V6349" t="str">
        <f t="shared" si="1479"/>
        <v>-12.1127933620662+29.0005347372722i</v>
      </c>
      <c r="W6349" t="str">
        <f t="shared" si="1480"/>
        <v>-53.99876365411-22.117365606325i</v>
      </c>
      <c r="X6349">
        <f t="shared" si="1481"/>
        <v>58.352757754336508</v>
      </c>
      <c r="AA6349">
        <f t="shared" si="1482"/>
        <v>3487.682875</v>
      </c>
      <c r="AB6349">
        <f t="shared" si="1483"/>
        <v>58.352757754336508</v>
      </c>
    </row>
    <row r="6350" spans="2:28" x14ac:dyDescent="0.25">
      <c r="B6350" t="s">
        <v>287</v>
      </c>
      <c r="C6350" t="s">
        <v>105</v>
      </c>
      <c r="D6350">
        <v>3487.682875</v>
      </c>
      <c r="E6350">
        <v>0</v>
      </c>
      <c r="F6350">
        <v>0</v>
      </c>
      <c r="G6350">
        <v>11.983827359999999</v>
      </c>
      <c r="H6350">
        <v>-0.76204062829999997</v>
      </c>
      <c r="I6350">
        <v>26.720864769999999</v>
      </c>
      <c r="L6350">
        <f t="shared" si="1484"/>
        <v>1</v>
      </c>
      <c r="M6350">
        <f t="shared" si="1470"/>
        <v>-289.20069776272163</v>
      </c>
      <c r="N6350">
        <f t="shared" si="1471"/>
        <v>11.983827359999999</v>
      </c>
      <c r="O6350">
        <f t="shared" si="1472"/>
        <v>-0.76204062829999997</v>
      </c>
      <c r="P6350">
        <f t="shared" si="1473"/>
        <v>167.89214491799663</v>
      </c>
      <c r="Q6350" t="str">
        <f t="shared" si="1474"/>
        <v>0</v>
      </c>
      <c r="R6350" t="str">
        <f t="shared" si="1475"/>
        <v>-53.5500504940391-3.29261240530276i</v>
      </c>
      <c r="S6350" t="str">
        <f t="shared" si="1476"/>
        <v>-34.1722647880867-37.6657282594691i</v>
      </c>
      <c r="T6350" t="str">
        <f t="shared" si="1477"/>
        <v>0</v>
      </c>
      <c r="U6350" t="str">
        <f t="shared" si="1478"/>
        <v>-61.5215675523354+25.0008421127802i</v>
      </c>
      <c r="V6350" t="str">
        <f t="shared" si="1479"/>
        <v>-12.1127933620662+29.0005347372722i</v>
      </c>
      <c r="W6350" t="str">
        <f t="shared" si="1480"/>
        <v>-57.7693746133195-21.6985962013615i</v>
      </c>
      <c r="X6350">
        <f t="shared" si="1481"/>
        <v>61.710045538176225</v>
      </c>
      <c r="AA6350">
        <f t="shared" si="1482"/>
        <v>3487.682875</v>
      </c>
      <c r="AB6350">
        <f t="shared" si="1483"/>
        <v>61.710045538176225</v>
      </c>
    </row>
    <row r="6351" spans="2:28" x14ac:dyDescent="0.25">
      <c r="B6351" t="s">
        <v>288</v>
      </c>
      <c r="C6351" t="s">
        <v>107</v>
      </c>
      <c r="D6351">
        <v>3497.1235310000002</v>
      </c>
      <c r="E6351">
        <v>9.4406560000000006</v>
      </c>
      <c r="F6351">
        <v>3.8924026770000002E-2</v>
      </c>
      <c r="G6351">
        <v>38.128162459999999</v>
      </c>
      <c r="H6351">
        <v>-2.0072939490000001</v>
      </c>
      <c r="I6351">
        <v>26.793668700000001</v>
      </c>
      <c r="L6351">
        <f t="shared" si="1484"/>
        <v>1</v>
      </c>
      <c r="M6351">
        <f t="shared" si="1470"/>
        <v>-270.48440372758796</v>
      </c>
      <c r="N6351">
        <f t="shared" si="1471"/>
        <v>25.055994909999999</v>
      </c>
      <c r="O6351">
        <f t="shared" si="1472"/>
        <v>-1.38466728865</v>
      </c>
      <c r="P6351">
        <f t="shared" si="1473"/>
        <v>168.12086520963712</v>
      </c>
      <c r="Q6351" t="str">
        <f t="shared" si="1474"/>
        <v>5.96865169419758+2.27179712358408i</v>
      </c>
      <c r="R6351" t="str">
        <f t="shared" si="1475"/>
        <v>-47.5813987998415-1.02081528171868i</v>
      </c>
      <c r="S6351" t="str">
        <f t="shared" si="1476"/>
        <v>-28.2036130938891-35.393931135885i</v>
      </c>
      <c r="T6351" t="str">
        <f t="shared" si="1477"/>
        <v>-3.56498687451171+5.29874832407917i</v>
      </c>
      <c r="U6351" t="str">
        <f t="shared" si="1478"/>
        <v>-65.0865544268471+30.2995904368594i</v>
      </c>
      <c r="V6351" t="str">
        <f t="shared" si="1479"/>
        <v>-15.6777802365779+34.2992830613514i</v>
      </c>
      <c r="W6351" t="str">
        <f t="shared" si="1480"/>
        <v>-117.673126586627-1.3059562131605i</v>
      </c>
      <c r="X6351">
        <f t="shared" si="1481"/>
        <v>117.68037322469299</v>
      </c>
      <c r="AA6351">
        <f t="shared" si="1482"/>
        <v>3497.1235310000002</v>
      </c>
      <c r="AB6351">
        <f t="shared" si="1483"/>
        <v>117.68037322469299</v>
      </c>
    </row>
    <row r="6352" spans="2:28" x14ac:dyDescent="0.25">
      <c r="B6352" t="s">
        <v>289</v>
      </c>
      <c r="C6352" t="s">
        <v>105</v>
      </c>
      <c r="D6352">
        <v>3497.1235310000002</v>
      </c>
      <c r="E6352">
        <v>0</v>
      </c>
      <c r="F6352">
        <v>0</v>
      </c>
      <c r="G6352">
        <v>38.128162459999999</v>
      </c>
      <c r="H6352">
        <v>-2.0072939490000001</v>
      </c>
      <c r="I6352">
        <v>26.793668700000001</v>
      </c>
      <c r="L6352">
        <f t="shared" si="1484"/>
        <v>1</v>
      </c>
      <c r="M6352">
        <f t="shared" si="1470"/>
        <v>-270.48440372758796</v>
      </c>
      <c r="N6352">
        <f t="shared" si="1471"/>
        <v>38.128162459999999</v>
      </c>
      <c r="O6352">
        <f t="shared" si="1472"/>
        <v>-2.0072939490000001</v>
      </c>
      <c r="P6352">
        <f t="shared" si="1473"/>
        <v>168.34958550127757</v>
      </c>
      <c r="Q6352" t="str">
        <f t="shared" si="1474"/>
        <v>0</v>
      </c>
      <c r="R6352" t="str">
        <f t="shared" si="1475"/>
        <v>-47.5813987998415-1.02081528171868i</v>
      </c>
      <c r="S6352" t="str">
        <f t="shared" si="1476"/>
        <v>-28.2036130938891-35.393931135885i</v>
      </c>
      <c r="T6352" t="str">
        <f t="shared" si="1477"/>
        <v>0</v>
      </c>
      <c r="U6352" t="str">
        <f t="shared" si="1478"/>
        <v>-65.0865544268471+30.2995904368594i</v>
      </c>
      <c r="V6352" t="str">
        <f t="shared" si="1479"/>
        <v>-15.6777802365779+34.2992830613514i</v>
      </c>
      <c r="W6352" t="str">
        <f t="shared" si="1480"/>
        <v>-188.71192951558+7.2250032561705i</v>
      </c>
      <c r="X6352">
        <f t="shared" si="1481"/>
        <v>188.85018669184555</v>
      </c>
      <c r="AA6352">
        <f t="shared" si="1482"/>
        <v>3497.1235310000002</v>
      </c>
      <c r="AB6352">
        <f t="shared" si="1483"/>
        <v>188.85018669184555</v>
      </c>
    </row>
    <row r="6353" spans="2:28" x14ac:dyDescent="0.25">
      <c r="B6353" t="s">
        <v>286</v>
      </c>
      <c r="C6353" t="s">
        <v>78</v>
      </c>
      <c r="D6353">
        <v>3497.6451280000001</v>
      </c>
      <c r="E6353">
        <v>0.52159659000000003</v>
      </c>
      <c r="F6353">
        <v>0</v>
      </c>
      <c r="G6353">
        <v>40.258043809999997</v>
      </c>
      <c r="H6353">
        <v>-2.0760942409999998</v>
      </c>
      <c r="I6353">
        <v>26.79578764</v>
      </c>
      <c r="L6353">
        <f t="shared" si="1484"/>
        <v>1</v>
      </c>
      <c r="M6353">
        <f t="shared" si="1470"/>
        <v>-270.48440372758796</v>
      </c>
      <c r="N6353">
        <f t="shared" si="1471"/>
        <v>39.193103135000001</v>
      </c>
      <c r="O6353">
        <f t="shared" si="1472"/>
        <v>-2.041694095</v>
      </c>
      <c r="P6353">
        <f t="shared" si="1473"/>
        <v>168.35624234761497</v>
      </c>
      <c r="Q6353" t="str">
        <f t="shared" si="1474"/>
        <v>0</v>
      </c>
      <c r="R6353" t="str">
        <f t="shared" si="1475"/>
        <v>-47.5813987998415-1.02081528171868i</v>
      </c>
      <c r="S6353" t="str">
        <f t="shared" si="1476"/>
        <v>-28.2036130938891-35.393931135885i</v>
      </c>
      <c r="T6353" t="str">
        <f t="shared" si="1477"/>
        <v>0</v>
      </c>
      <c r="U6353" t="str">
        <f t="shared" si="1478"/>
        <v>-65.0865544268471+30.2995904368594i</v>
      </c>
      <c r="V6353" t="str">
        <f t="shared" si="1479"/>
        <v>-15.6777802365779+34.2992830613514i</v>
      </c>
      <c r="W6353" t="str">
        <f t="shared" si="1480"/>
        <v>-192.475100655824+7.5824660361105i</v>
      </c>
      <c r="X6353">
        <f t="shared" si="1481"/>
        <v>192.62439659518301</v>
      </c>
      <c r="AA6353">
        <f t="shared" si="1482"/>
        <v>3497.6451280000001</v>
      </c>
      <c r="AB6353">
        <f t="shared" si="1483"/>
        <v>192.62439659518301</v>
      </c>
    </row>
    <row r="6354" spans="2:28" x14ac:dyDescent="0.25">
      <c r="B6354" t="s">
        <v>571</v>
      </c>
      <c r="C6354" t="s">
        <v>78</v>
      </c>
      <c r="D6354">
        <v>3497.940435</v>
      </c>
      <c r="E6354">
        <v>0.29530753589999997</v>
      </c>
      <c r="F6354">
        <v>0</v>
      </c>
      <c r="G6354">
        <v>41.495719190000003</v>
      </c>
      <c r="H6354">
        <v>-2.115046268</v>
      </c>
      <c r="I6354">
        <v>26.79693756</v>
      </c>
      <c r="L6354">
        <f t="shared" si="1484"/>
        <v>1</v>
      </c>
      <c r="M6354">
        <f t="shared" si="1470"/>
        <v>-270.48440372758796</v>
      </c>
      <c r="N6354">
        <f t="shared" si="1471"/>
        <v>40.876881499999996</v>
      </c>
      <c r="O6354">
        <f t="shared" si="1472"/>
        <v>-2.0955702545000001</v>
      </c>
      <c r="P6354">
        <f t="shared" si="1473"/>
        <v>168.36651177417659</v>
      </c>
      <c r="Q6354" t="str">
        <f t="shared" si="1474"/>
        <v>0</v>
      </c>
      <c r="R6354" t="str">
        <f t="shared" si="1475"/>
        <v>-47.5813987998415-1.02081528171868i</v>
      </c>
      <c r="S6354" t="str">
        <f t="shared" si="1476"/>
        <v>-28.2036130938891-35.393931135885i</v>
      </c>
      <c r="T6354" t="str">
        <f t="shared" si="1477"/>
        <v>0</v>
      </c>
      <c r="U6354" t="str">
        <f t="shared" si="1478"/>
        <v>-65.0865544268471+30.2995904368594i</v>
      </c>
      <c r="V6354" t="str">
        <f t="shared" si="1479"/>
        <v>-15.6777802365779+34.2992830613514i</v>
      </c>
      <c r="W6354" t="str">
        <f t="shared" si="1480"/>
        <v>-198.354339820111+8.1482561607105i</v>
      </c>
      <c r="X6354">
        <f t="shared" si="1481"/>
        <v>198.52163157684512</v>
      </c>
      <c r="AA6354">
        <f t="shared" si="1482"/>
        <v>3497.940435</v>
      </c>
      <c r="AB6354">
        <f t="shared" si="1483"/>
        <v>198.52163157684512</v>
      </c>
    </row>
    <row r="6355" spans="2:28" x14ac:dyDescent="0.25">
      <c r="B6355" t="s">
        <v>237</v>
      </c>
      <c r="C6355" t="s">
        <v>78</v>
      </c>
      <c r="D6355">
        <v>3498.4497179999998</v>
      </c>
      <c r="E6355">
        <v>0.50928300000000004</v>
      </c>
      <c r="F6355">
        <v>0</v>
      </c>
      <c r="G6355">
        <v>43.684245050000001</v>
      </c>
      <c r="H6355">
        <v>-2.1822223570000001</v>
      </c>
      <c r="I6355">
        <v>26.798841379999999</v>
      </c>
      <c r="L6355">
        <f t="shared" si="1484"/>
        <v>1</v>
      </c>
      <c r="M6355">
        <f t="shared" si="1470"/>
        <v>-270.48440372758796</v>
      </c>
      <c r="N6355">
        <f t="shared" si="1471"/>
        <v>42.589982120000002</v>
      </c>
      <c r="O6355">
        <f t="shared" si="1472"/>
        <v>-2.1486343125</v>
      </c>
      <c r="P6355">
        <f t="shared" si="1473"/>
        <v>168.37610538132657</v>
      </c>
      <c r="Q6355" t="str">
        <f t="shared" si="1474"/>
        <v>0</v>
      </c>
      <c r="R6355" t="str">
        <f t="shared" si="1475"/>
        <v>-47.5813987998415-1.02081528171868i</v>
      </c>
      <c r="S6355" t="str">
        <f t="shared" si="1476"/>
        <v>-28.2036130938891-35.393931135885i</v>
      </c>
      <c r="T6355" t="str">
        <f t="shared" si="1477"/>
        <v>0</v>
      </c>
      <c r="U6355" t="str">
        <f t="shared" si="1478"/>
        <v>-65.0865544268471+30.2995904368594i</v>
      </c>
      <c r="V6355" t="str">
        <f t="shared" si="1479"/>
        <v>-15.6777802365779+34.2992830613514i</v>
      </c>
      <c r="W6355" t="str">
        <f t="shared" si="1480"/>
        <v>-204.153999397015+8.702292722727i</v>
      </c>
      <c r="X6355">
        <f t="shared" si="1481"/>
        <v>204.33938770689423</v>
      </c>
      <c r="AA6355">
        <f t="shared" si="1482"/>
        <v>3498.4497179999998</v>
      </c>
      <c r="AB6355">
        <f t="shared" si="1483"/>
        <v>204.33938770689423</v>
      </c>
    </row>
    <row r="6356" spans="2:28" x14ac:dyDescent="0.25">
      <c r="B6356" t="s">
        <v>127</v>
      </c>
      <c r="C6356" t="s">
        <v>78</v>
      </c>
      <c r="D6356">
        <v>3498.6997179999998</v>
      </c>
      <c r="E6356">
        <v>0.25</v>
      </c>
      <c r="F6356">
        <v>0</v>
      </c>
      <c r="G6356">
        <v>44.783600180000001</v>
      </c>
      <c r="H6356">
        <v>-2.215198172</v>
      </c>
      <c r="I6356">
        <v>26.799740960000001</v>
      </c>
      <c r="L6356">
        <f t="shared" si="1484"/>
        <v>1</v>
      </c>
      <c r="M6356">
        <f t="shared" si="1470"/>
        <v>-270.48440372758796</v>
      </c>
      <c r="N6356">
        <f t="shared" si="1471"/>
        <v>44.233922614999997</v>
      </c>
      <c r="O6356">
        <f t="shared" si="1472"/>
        <v>-2.1987102644999998</v>
      </c>
      <c r="P6356">
        <f t="shared" si="1473"/>
        <v>168.38491252217162</v>
      </c>
      <c r="Q6356" t="str">
        <f t="shared" si="1474"/>
        <v>0</v>
      </c>
      <c r="R6356" t="str">
        <f t="shared" si="1475"/>
        <v>-47.5813987998415-1.02081528171868i</v>
      </c>
      <c r="S6356" t="str">
        <f t="shared" si="1476"/>
        <v>-28.2036130938891-35.393931135885i</v>
      </c>
      <c r="T6356" t="str">
        <f t="shared" si="1477"/>
        <v>0</v>
      </c>
      <c r="U6356" t="str">
        <f t="shared" si="1478"/>
        <v>-65.0865544268471+30.2995904368594i</v>
      </c>
      <c r="V6356" t="str">
        <f t="shared" si="1479"/>
        <v>-15.6777802365779+34.2992830613514i</v>
      </c>
      <c r="W6356" t="str">
        <f t="shared" si="1480"/>
        <v>-209.617234783915+9.228174886105i</v>
      </c>
      <c r="X6356">
        <f t="shared" si="1481"/>
        <v>209.82026672889225</v>
      </c>
      <c r="AA6356">
        <f t="shared" si="1482"/>
        <v>3498.6997179999998</v>
      </c>
      <c r="AB6356">
        <f t="shared" si="1483"/>
        <v>209.82026672889225</v>
      </c>
    </row>
    <row r="6357" spans="2:28" x14ac:dyDescent="0.25">
      <c r="B6357" t="s">
        <v>150</v>
      </c>
      <c r="C6357" t="s">
        <v>151</v>
      </c>
      <c r="D6357">
        <v>3498.6997179999998</v>
      </c>
      <c r="E6357">
        <v>0</v>
      </c>
      <c r="F6357">
        <v>0</v>
      </c>
      <c r="G6357">
        <v>44.783600180000001</v>
      </c>
      <c r="H6357">
        <v>-2.215198172</v>
      </c>
      <c r="I6357">
        <v>26.799740960000001</v>
      </c>
      <c r="L6357">
        <f t="shared" si="1484"/>
        <v>1</v>
      </c>
      <c r="M6357">
        <f t="shared" si="1470"/>
        <v>-270.48440372758796</v>
      </c>
      <c r="N6357">
        <f t="shared" si="1471"/>
        <v>44.783600180000001</v>
      </c>
      <c r="O6357">
        <f t="shared" si="1472"/>
        <v>-2.215198172</v>
      </c>
      <c r="P6357">
        <f t="shared" si="1473"/>
        <v>168.38773863609094</v>
      </c>
      <c r="Q6357" t="str">
        <f t="shared" si="1474"/>
        <v>0</v>
      </c>
      <c r="R6357" t="str">
        <f t="shared" si="1475"/>
        <v>-47.5813987998415-1.02081528171868i</v>
      </c>
      <c r="S6357" t="str">
        <f t="shared" si="1476"/>
        <v>-28.2036130938891-35.393931135885i</v>
      </c>
      <c r="T6357" t="str">
        <f t="shared" si="1477"/>
        <v>0</v>
      </c>
      <c r="U6357" t="str">
        <f t="shared" si="1478"/>
        <v>-65.0865544268471+30.2995904368594i</v>
      </c>
      <c r="V6357" t="str">
        <f t="shared" si="1479"/>
        <v>-15.6777802365779+34.2992830613514i</v>
      </c>
      <c r="W6357" t="str">
        <f t="shared" si="1480"/>
        <v>-211.415999317031+9.401265049129i</v>
      </c>
      <c r="X6357">
        <f t="shared" si="1481"/>
        <v>211.6249242214698</v>
      </c>
      <c r="AA6357">
        <f t="shared" si="1482"/>
        <v>3498.6997179999998</v>
      </c>
      <c r="AB6357">
        <f t="shared" si="1483"/>
        <v>211.6249242214698</v>
      </c>
    </row>
    <row r="6358" spans="2:28" x14ac:dyDescent="0.25">
      <c r="B6358" t="s">
        <v>127</v>
      </c>
      <c r="C6358" t="s">
        <v>78</v>
      </c>
      <c r="D6358">
        <v>3498.9497179999998</v>
      </c>
      <c r="E6358">
        <v>0.25</v>
      </c>
      <c r="F6358">
        <v>0</v>
      </c>
      <c r="G6358">
        <v>45.899443220000002</v>
      </c>
      <c r="H6358">
        <v>-2.248173988</v>
      </c>
      <c r="I6358">
        <v>26.800618570000001</v>
      </c>
      <c r="L6358">
        <f t="shared" si="1484"/>
        <v>1</v>
      </c>
      <c r="M6358">
        <f t="shared" si="1470"/>
        <v>-270.48440372758796</v>
      </c>
      <c r="N6358">
        <f t="shared" si="1471"/>
        <v>45.341521700000001</v>
      </c>
      <c r="O6358">
        <f t="shared" si="1472"/>
        <v>-2.2316860800000002</v>
      </c>
      <c r="P6358">
        <f t="shared" si="1473"/>
        <v>168.39049572921968</v>
      </c>
      <c r="Q6358" t="str">
        <f t="shared" si="1474"/>
        <v>0</v>
      </c>
      <c r="R6358" t="str">
        <f t="shared" si="1475"/>
        <v>-47.5813987998415-1.02081528171868i</v>
      </c>
      <c r="S6358" t="str">
        <f t="shared" si="1476"/>
        <v>-28.2036130938891-35.393931135885i</v>
      </c>
      <c r="T6358" t="str">
        <f t="shared" si="1477"/>
        <v>0</v>
      </c>
      <c r="U6358" t="str">
        <f t="shared" si="1478"/>
        <v>-65.0865544268471+30.2995904368594i</v>
      </c>
      <c r="V6358" t="str">
        <f t="shared" si="1479"/>
        <v>-15.6777802365779+34.2992830613514i</v>
      </c>
      <c r="W6358" t="str">
        <f t="shared" si="1480"/>
        <v>-213.21839483325+9.5733730096265i</v>
      </c>
      <c r="X6358">
        <f t="shared" si="1481"/>
        <v>213.43320586555677</v>
      </c>
      <c r="AA6358">
        <f t="shared" si="1482"/>
        <v>3498.9497179999998</v>
      </c>
      <c r="AB6358">
        <f t="shared" si="1483"/>
        <v>213.43320586555677</v>
      </c>
    </row>
    <row r="6359" spans="2:28" x14ac:dyDescent="0.25">
      <c r="B6359" t="s">
        <v>246</v>
      </c>
      <c r="C6359" t="s">
        <v>78</v>
      </c>
      <c r="D6359">
        <v>3499.244968</v>
      </c>
      <c r="E6359">
        <v>0.29525000000000001</v>
      </c>
      <c r="F6359">
        <v>0</v>
      </c>
      <c r="G6359">
        <v>47.2384883</v>
      </c>
      <c r="H6359">
        <v>-2.2871184260000001</v>
      </c>
      <c r="I6359">
        <v>26.80162773</v>
      </c>
      <c r="L6359">
        <f t="shared" si="1484"/>
        <v>1</v>
      </c>
      <c r="M6359">
        <f t="shared" si="1470"/>
        <v>-270.48440372758796</v>
      </c>
      <c r="N6359">
        <f t="shared" si="1471"/>
        <v>46.568965759999998</v>
      </c>
      <c r="O6359">
        <f t="shared" si="1472"/>
        <v>-2.2676462070000003</v>
      </c>
      <c r="P6359">
        <f t="shared" si="1473"/>
        <v>168.39642319199069</v>
      </c>
      <c r="Q6359" t="str">
        <f t="shared" si="1474"/>
        <v>0</v>
      </c>
      <c r="R6359" t="str">
        <f t="shared" si="1475"/>
        <v>-47.5813987998415-1.02081528171868i</v>
      </c>
      <c r="S6359" t="str">
        <f t="shared" si="1476"/>
        <v>-28.2036130938891-35.393931135885i</v>
      </c>
      <c r="T6359" t="str">
        <f t="shared" si="1477"/>
        <v>0</v>
      </c>
      <c r="U6359" t="str">
        <f t="shared" si="1478"/>
        <v>-65.0865544268471+30.2995904368594i</v>
      </c>
      <c r="V6359" t="str">
        <f t="shared" si="1479"/>
        <v>-15.6777802365779+34.2992830613514i</v>
      </c>
      <c r="W6359" t="str">
        <f t="shared" si="1480"/>
        <v>-217.146201728+9.9496282897145i</v>
      </c>
      <c r="X6359">
        <f t="shared" si="1481"/>
        <v>217.3740279518249</v>
      </c>
      <c r="AA6359">
        <f t="shared" si="1482"/>
        <v>3499.244968</v>
      </c>
      <c r="AB6359">
        <f t="shared" si="1483"/>
        <v>217.3740279518249</v>
      </c>
    </row>
    <row r="6360" spans="2:28" x14ac:dyDescent="0.25">
      <c r="B6360" t="s">
        <v>579</v>
      </c>
      <c r="C6360" t="s">
        <v>105</v>
      </c>
      <c r="D6360">
        <v>3499.244968</v>
      </c>
      <c r="E6360">
        <v>0</v>
      </c>
      <c r="F6360">
        <v>0</v>
      </c>
      <c r="G6360">
        <v>47.2384883</v>
      </c>
      <c r="H6360">
        <v>-2.2871184260000001</v>
      </c>
      <c r="I6360">
        <v>26.80162773</v>
      </c>
      <c r="L6360">
        <f t="shared" si="1484"/>
        <v>1</v>
      </c>
      <c r="M6360">
        <f t="shared" si="1470"/>
        <v>-270.48440372758796</v>
      </c>
      <c r="N6360">
        <f t="shared" si="1471"/>
        <v>47.2384883</v>
      </c>
      <c r="O6360">
        <f t="shared" si="1472"/>
        <v>-2.2871184260000001</v>
      </c>
      <c r="P6360">
        <f t="shared" si="1473"/>
        <v>168.39959356163297</v>
      </c>
      <c r="Q6360" t="str">
        <f t="shared" si="1474"/>
        <v>0</v>
      </c>
      <c r="R6360" t="str">
        <f t="shared" si="1475"/>
        <v>-47.5813987998415-1.02081528171868i</v>
      </c>
      <c r="S6360" t="str">
        <f t="shared" si="1476"/>
        <v>-28.2036130938891-35.393931135885i</v>
      </c>
      <c r="T6360" t="str">
        <f t="shared" si="1477"/>
        <v>0</v>
      </c>
      <c r="U6360" t="str">
        <f t="shared" si="1478"/>
        <v>-65.0865544268471+30.2995904368594i</v>
      </c>
      <c r="V6360" t="str">
        <f t="shared" si="1479"/>
        <v>-15.6777802365779+34.2992830613514i</v>
      </c>
      <c r="W6360" t="str">
        <f t="shared" si="1480"/>
        <v>-219.270017061556+10.154099827897i</v>
      </c>
      <c r="X6360">
        <f t="shared" si="1481"/>
        <v>219.50500250675373</v>
      </c>
      <c r="AA6360">
        <f t="shared" si="1482"/>
        <v>3499.244968</v>
      </c>
      <c r="AB6360">
        <f t="shared" si="1483"/>
        <v>219.50500250675373</v>
      </c>
    </row>
    <row r="6361" spans="2:28" x14ac:dyDescent="0.25">
      <c r="B6361" t="s">
        <v>314</v>
      </c>
      <c r="C6361" t="s">
        <v>122</v>
      </c>
      <c r="D6361">
        <v>3500.3549680000001</v>
      </c>
      <c r="E6361">
        <v>1.1100000000000001</v>
      </c>
      <c r="F6361">
        <v>0</v>
      </c>
      <c r="G6361">
        <v>47.221633150000002</v>
      </c>
      <c r="H6361">
        <v>2.3017556030000001</v>
      </c>
      <c r="I6361">
        <v>26.805301910000001</v>
      </c>
      <c r="L6361">
        <f t="shared" si="1484"/>
        <v>1</v>
      </c>
      <c r="M6361">
        <f t="shared" si="1470"/>
        <v>-270.48440372758796</v>
      </c>
      <c r="N6361">
        <f t="shared" si="1471"/>
        <v>47.230060725000001</v>
      </c>
      <c r="O6361">
        <f t="shared" si="1472"/>
        <v>7.3185885000000006E-3</v>
      </c>
      <c r="P6361">
        <f t="shared" si="1473"/>
        <v>168.41113633852893</v>
      </c>
      <c r="Q6361" t="str">
        <f t="shared" si="1474"/>
        <v>0</v>
      </c>
      <c r="R6361" t="str">
        <f t="shared" si="1475"/>
        <v>-47.5813987998415-1.02081528171868i</v>
      </c>
      <c r="S6361" t="str">
        <f t="shared" si="1476"/>
        <v>-28.2036130938891-35.393931135885i</v>
      </c>
      <c r="T6361" t="str">
        <f t="shared" si="1477"/>
        <v>0</v>
      </c>
      <c r="U6361" t="str">
        <f t="shared" si="1478"/>
        <v>-65.0865544268471+30.2995904368594i</v>
      </c>
      <c r="V6361" t="str">
        <f t="shared" si="1479"/>
        <v>-15.6777802365779+34.2992830613514i</v>
      </c>
      <c r="W6361" t="str">
        <f t="shared" si="1480"/>
        <v>-221.301166113181+10.637251111789i</v>
      </c>
      <c r="X6361">
        <f t="shared" si="1481"/>
        <v>221.5566682234344</v>
      </c>
      <c r="AA6361">
        <f t="shared" si="1482"/>
        <v>3500.3549680000001</v>
      </c>
      <c r="AB6361">
        <f t="shared" si="1483"/>
        <v>221.5566682234344</v>
      </c>
    </row>
    <row r="6362" spans="2:28" x14ac:dyDescent="0.25">
      <c r="B6362" t="s">
        <v>580</v>
      </c>
      <c r="C6362" t="s">
        <v>105</v>
      </c>
      <c r="D6362">
        <v>3500.3549680000001</v>
      </c>
      <c r="E6362">
        <v>0</v>
      </c>
      <c r="F6362">
        <v>0</v>
      </c>
      <c r="G6362">
        <v>47.221633150000002</v>
      </c>
      <c r="H6362">
        <v>2.3017556030000001</v>
      </c>
      <c r="I6362">
        <v>26.805301910000001</v>
      </c>
      <c r="L6362">
        <f t="shared" si="1484"/>
        <v>1</v>
      </c>
      <c r="M6362">
        <f t="shared" si="1470"/>
        <v>-270.48440372758796</v>
      </c>
      <c r="N6362">
        <f t="shared" si="1471"/>
        <v>47.221633150000002</v>
      </c>
      <c r="O6362">
        <f t="shared" si="1472"/>
        <v>2.3017556030000001</v>
      </c>
      <c r="P6362">
        <f t="shared" si="1473"/>
        <v>168.4226791154249</v>
      </c>
      <c r="Q6362" t="str">
        <f t="shared" si="1474"/>
        <v>0</v>
      </c>
      <c r="R6362" t="str">
        <f t="shared" si="1475"/>
        <v>-47.5813987998415-1.02081528171868i</v>
      </c>
      <c r="S6362" t="str">
        <f t="shared" si="1476"/>
        <v>-28.2036130938891-35.393931135885i</v>
      </c>
      <c r="T6362" t="str">
        <f t="shared" si="1477"/>
        <v>0</v>
      </c>
      <c r="U6362" t="str">
        <f t="shared" si="1478"/>
        <v>-65.0865544268471+30.2995904368594i</v>
      </c>
      <c r="V6362" t="str">
        <f t="shared" si="1479"/>
        <v>-15.6777802365779+34.2992830613514i</v>
      </c>
      <c r="W6362" t="str">
        <f t="shared" si="1480"/>
        <v>-223.302465224158+11.118898818076i</v>
      </c>
      <c r="X6362">
        <f t="shared" si="1481"/>
        <v>223.57911549631132</v>
      </c>
      <c r="AA6362">
        <f t="shared" si="1482"/>
        <v>3500.3549680000001</v>
      </c>
      <c r="AB6362">
        <f t="shared" si="1483"/>
        <v>223.57911549631132</v>
      </c>
    </row>
    <row r="6363" spans="2:28" x14ac:dyDescent="0.25">
      <c r="B6363" t="s">
        <v>242</v>
      </c>
      <c r="C6363" t="s">
        <v>78</v>
      </c>
      <c r="D6363">
        <v>3500.4860180000001</v>
      </c>
      <c r="E6363">
        <v>0.13105</v>
      </c>
      <c r="F6363">
        <v>0</v>
      </c>
      <c r="G6363">
        <v>46.620633570000003</v>
      </c>
      <c r="H6363">
        <v>2.2842771050000001</v>
      </c>
      <c r="I6363">
        <v>26.80574644</v>
      </c>
      <c r="L6363">
        <f t="shared" si="1484"/>
        <v>1</v>
      </c>
      <c r="M6363">
        <f t="shared" si="1470"/>
        <v>-270.48440372758796</v>
      </c>
      <c r="N6363">
        <f t="shared" si="1471"/>
        <v>46.921133359999999</v>
      </c>
      <c r="O6363">
        <f t="shared" si="1472"/>
        <v>2.2930163540000001</v>
      </c>
      <c r="P6363">
        <f t="shared" si="1473"/>
        <v>168.42407564760722</v>
      </c>
      <c r="Q6363" t="str">
        <f t="shared" si="1474"/>
        <v>0</v>
      </c>
      <c r="R6363" t="str">
        <f t="shared" si="1475"/>
        <v>-47.5813987998415-1.02081528171868i</v>
      </c>
      <c r="S6363" t="str">
        <f t="shared" si="1476"/>
        <v>-28.2036130938891-35.393931135885i</v>
      </c>
      <c r="T6363" t="str">
        <f t="shared" si="1477"/>
        <v>0</v>
      </c>
      <c r="U6363" t="str">
        <f t="shared" si="1478"/>
        <v>-65.0865544268471+30.2995904368594i</v>
      </c>
      <c r="V6363" t="str">
        <f t="shared" si="1479"/>
        <v>-15.6777802365779+34.2992830613514i</v>
      </c>
      <c r="W6363" t="str">
        <f t="shared" si="1480"/>
        <v>-222.832563086022+11.14156747315i</v>
      </c>
      <c r="X6363">
        <f t="shared" si="1481"/>
        <v>223.1109268889463</v>
      </c>
      <c r="AA6363">
        <f t="shared" si="1482"/>
        <v>3500.4860180000001</v>
      </c>
      <c r="AB6363">
        <f t="shared" si="1483"/>
        <v>223.1109268889463</v>
      </c>
    </row>
    <row r="6364" spans="2:28" x14ac:dyDescent="0.25">
      <c r="B6364" t="s">
        <v>587</v>
      </c>
      <c r="C6364" t="s">
        <v>305</v>
      </c>
      <c r="D6364">
        <v>3501.2360180000001</v>
      </c>
      <c r="E6364">
        <v>0.75</v>
      </c>
      <c r="F6364">
        <v>0</v>
      </c>
      <c r="G6364">
        <v>43.269240080000003</v>
      </c>
      <c r="H6364">
        <v>2.1842475459999999</v>
      </c>
      <c r="I6364">
        <v>26.808404240000002</v>
      </c>
      <c r="L6364">
        <f t="shared" si="1484"/>
        <v>1</v>
      </c>
      <c r="M6364">
        <f t="shared" si="1470"/>
        <v>-270.48440372758796</v>
      </c>
      <c r="N6364">
        <f t="shared" si="1471"/>
        <v>44.944936824999999</v>
      </c>
      <c r="O6364">
        <f t="shared" si="1472"/>
        <v>2.2342623255</v>
      </c>
      <c r="P6364">
        <f t="shared" si="1473"/>
        <v>168.43382190474421</v>
      </c>
      <c r="Q6364" t="str">
        <f t="shared" si="1474"/>
        <v>0</v>
      </c>
      <c r="R6364" t="str">
        <f t="shared" si="1475"/>
        <v>-47.5813987998415-1.02081528171868i</v>
      </c>
      <c r="S6364" t="str">
        <f t="shared" si="1476"/>
        <v>-28.2036130938891-35.393931135885i</v>
      </c>
      <c r="T6364" t="str">
        <f t="shared" si="1477"/>
        <v>0</v>
      </c>
      <c r="U6364" t="str">
        <f t="shared" si="1478"/>
        <v>-65.0865544268471+30.2995904368594i</v>
      </c>
      <c r="V6364" t="str">
        <f t="shared" si="1479"/>
        <v>-15.6777802365779+34.2992830613514i</v>
      </c>
      <c r="W6364" t="str">
        <f t="shared" si="1480"/>
        <v>-219.728794286098+11.3006839866085i</v>
      </c>
      <c r="X6364">
        <f t="shared" si="1481"/>
        <v>220.01920029167354</v>
      </c>
      <c r="AA6364">
        <f t="shared" si="1482"/>
        <v>3501.2360180000001</v>
      </c>
      <c r="AB6364">
        <f t="shared" si="1483"/>
        <v>220.01920029167354</v>
      </c>
    </row>
    <row r="6365" spans="2:28" x14ac:dyDescent="0.25">
      <c r="B6365" t="s">
        <v>240</v>
      </c>
      <c r="C6365" t="s">
        <v>78</v>
      </c>
      <c r="D6365">
        <v>3501.4622460000001</v>
      </c>
      <c r="E6365">
        <v>0.2262276</v>
      </c>
      <c r="F6365">
        <v>0</v>
      </c>
      <c r="G6365">
        <v>42.28779179</v>
      </c>
      <c r="H6365">
        <v>2.154074949</v>
      </c>
      <c r="I6365">
        <v>26.809245969999999</v>
      </c>
      <c r="L6365">
        <f t="shared" si="1484"/>
        <v>1</v>
      </c>
      <c r="M6365">
        <f t="shared" si="1470"/>
        <v>-270.48440372758796</v>
      </c>
      <c r="N6365">
        <f t="shared" si="1471"/>
        <v>42.778515935000001</v>
      </c>
      <c r="O6365">
        <f t="shared" si="1472"/>
        <v>2.1691612474999999</v>
      </c>
      <c r="P6365">
        <f t="shared" si="1473"/>
        <v>168.44481600248324</v>
      </c>
      <c r="Q6365" t="str">
        <f t="shared" si="1474"/>
        <v>0</v>
      </c>
      <c r="R6365" t="str">
        <f t="shared" si="1475"/>
        <v>-47.5813987998415-1.02081528171868i</v>
      </c>
      <c r="S6365" t="str">
        <f t="shared" si="1476"/>
        <v>-28.2036130938891-35.393931135885i</v>
      </c>
      <c r="T6365" t="str">
        <f t="shared" si="1477"/>
        <v>0</v>
      </c>
      <c r="U6365" t="str">
        <f t="shared" si="1478"/>
        <v>-65.0865544268471+30.2995904368594i</v>
      </c>
      <c r="V6365" t="str">
        <f t="shared" si="1479"/>
        <v>-15.6777802365779+34.2992830613514i</v>
      </c>
      <c r="W6365" t="str">
        <f t="shared" si="1480"/>
        <v>-216.147337704113+11.459802117465i</v>
      </c>
      <c r="X6365">
        <f t="shared" si="1481"/>
        <v>216.45091513123091</v>
      </c>
      <c r="AA6365">
        <f t="shared" si="1482"/>
        <v>3501.4622460000001</v>
      </c>
      <c r="AB6365">
        <f t="shared" si="1483"/>
        <v>216.45091513123091</v>
      </c>
    </row>
    <row r="6366" spans="2:28" x14ac:dyDescent="0.25">
      <c r="B6366" t="s">
        <v>93</v>
      </c>
      <c r="C6366" t="s">
        <v>94</v>
      </c>
      <c r="D6366">
        <v>3501.4622460000001</v>
      </c>
      <c r="E6366">
        <v>0</v>
      </c>
      <c r="F6366">
        <v>0</v>
      </c>
      <c r="G6366">
        <v>42.28779179</v>
      </c>
      <c r="H6366">
        <v>2.154074949</v>
      </c>
      <c r="I6366">
        <v>26.809245969999999</v>
      </c>
      <c r="L6366">
        <f t="shared" si="1484"/>
        <v>1</v>
      </c>
      <c r="M6366">
        <f t="shared" si="1470"/>
        <v>-270.48440372758796</v>
      </c>
      <c r="N6366">
        <f t="shared" si="1471"/>
        <v>42.28779179</v>
      </c>
      <c r="O6366">
        <f t="shared" si="1472"/>
        <v>2.154074949</v>
      </c>
      <c r="P6366">
        <f t="shared" si="1473"/>
        <v>168.44746037526753</v>
      </c>
      <c r="Q6366" t="str">
        <f t="shared" si="1474"/>
        <v>0</v>
      </c>
      <c r="R6366" t="str">
        <f t="shared" si="1475"/>
        <v>-47.5813987998415-1.02081528171868i</v>
      </c>
      <c r="S6366" t="str">
        <f t="shared" si="1476"/>
        <v>-28.2036130938891-35.393931135885i</v>
      </c>
      <c r="T6366" t="str">
        <f t="shared" si="1477"/>
        <v>0</v>
      </c>
      <c r="U6366" t="str">
        <f t="shared" si="1478"/>
        <v>-65.0865544268471+30.2995904368594i</v>
      </c>
      <c r="V6366" t="str">
        <f t="shared" si="1479"/>
        <v>-15.6777802365779+34.2992830613514i</v>
      </c>
      <c r="W6366" t="str">
        <f t="shared" si="1480"/>
        <v>-215.325728584365+11.497668148685i</v>
      </c>
      <c r="X6366">
        <f t="shared" si="1481"/>
        <v>215.63247845175113</v>
      </c>
      <c r="AA6366">
        <f t="shared" si="1482"/>
        <v>3501.4622460000001</v>
      </c>
      <c r="AB6366">
        <f t="shared" si="1483"/>
        <v>215.63247845175113</v>
      </c>
    </row>
    <row r="6367" spans="2:28" x14ac:dyDescent="0.25">
      <c r="B6367" t="s">
        <v>226</v>
      </c>
      <c r="C6367" t="s">
        <v>78</v>
      </c>
      <c r="D6367">
        <v>3501.6596290000002</v>
      </c>
      <c r="E6367">
        <v>0.19738339999999999</v>
      </c>
      <c r="F6367">
        <v>0</v>
      </c>
      <c r="G6367">
        <v>41.442630749999999</v>
      </c>
      <c r="H6367">
        <v>2.1277493829999998</v>
      </c>
      <c r="I6367">
        <v>26.809996380000001</v>
      </c>
      <c r="L6367">
        <f t="shared" si="1484"/>
        <v>1</v>
      </c>
      <c r="M6367">
        <f t="shared" si="1470"/>
        <v>-270.48440372758796</v>
      </c>
      <c r="N6367">
        <f t="shared" si="1471"/>
        <v>41.865211270000003</v>
      </c>
      <c r="O6367">
        <f t="shared" si="1472"/>
        <v>2.1409121659999997</v>
      </c>
      <c r="P6367">
        <f t="shared" si="1473"/>
        <v>168.44981785781073</v>
      </c>
      <c r="Q6367" t="str">
        <f t="shared" si="1474"/>
        <v>0</v>
      </c>
      <c r="R6367" t="str">
        <f t="shared" si="1475"/>
        <v>-47.5813987998415-1.02081528171868i</v>
      </c>
      <c r="S6367" t="str">
        <f t="shared" si="1476"/>
        <v>-28.2036130938891-35.393931135885i</v>
      </c>
      <c r="T6367" t="str">
        <f t="shared" si="1477"/>
        <v>0</v>
      </c>
      <c r="U6367" t="str">
        <f t="shared" si="1478"/>
        <v>-65.0865544268471+30.2995904368594i</v>
      </c>
      <c r="V6367" t="str">
        <f t="shared" si="1479"/>
        <v>-15.6777802365779+34.2992830613514i</v>
      </c>
      <c r="W6367" t="str">
        <f t="shared" si="1480"/>
        <v>-214.619967512084+11.5320702916575i</v>
      </c>
      <c r="X6367">
        <f t="shared" si="1481"/>
        <v>214.9295677660468</v>
      </c>
      <c r="AA6367">
        <f t="shared" si="1482"/>
        <v>3501.6596290000002</v>
      </c>
      <c r="AB6367">
        <f t="shared" si="1483"/>
        <v>214.9295677660468</v>
      </c>
    </row>
    <row r="6368" spans="2:28" x14ac:dyDescent="0.25">
      <c r="B6368" t="s">
        <v>582</v>
      </c>
      <c r="C6368" t="s">
        <v>78</v>
      </c>
      <c r="D6368">
        <v>3501.9548089999998</v>
      </c>
      <c r="E6368">
        <v>0.29517953590000001</v>
      </c>
      <c r="F6368">
        <v>0</v>
      </c>
      <c r="G6368">
        <v>40.198115489999999</v>
      </c>
      <c r="H6368">
        <v>2.0883804779999999</v>
      </c>
      <c r="I6368">
        <v>26.811147399999999</v>
      </c>
      <c r="L6368">
        <f t="shared" si="1484"/>
        <v>1</v>
      </c>
      <c r="M6368">
        <f t="shared" si="1470"/>
        <v>-270.48440372758796</v>
      </c>
      <c r="N6368">
        <f t="shared" si="1471"/>
        <v>40.820373119999999</v>
      </c>
      <c r="O6368">
        <f t="shared" si="1472"/>
        <v>2.1080649304999999</v>
      </c>
      <c r="P6368">
        <f t="shared" si="1473"/>
        <v>168.45579137633001</v>
      </c>
      <c r="Q6368" t="str">
        <f t="shared" si="1474"/>
        <v>0</v>
      </c>
      <c r="R6368" t="str">
        <f t="shared" si="1475"/>
        <v>-47.5813987998415-1.02081528171868i</v>
      </c>
      <c r="S6368" t="str">
        <f t="shared" si="1476"/>
        <v>-28.2036130938891-35.393931135885i</v>
      </c>
      <c r="T6368" t="str">
        <f t="shared" si="1477"/>
        <v>0</v>
      </c>
      <c r="U6368" t="str">
        <f t="shared" si="1478"/>
        <v>-65.0865544268471+30.2995904368594i</v>
      </c>
      <c r="V6368" t="str">
        <f t="shared" si="1479"/>
        <v>-15.6777802365779+34.2992830613514i</v>
      </c>
      <c r="W6368" t="str">
        <f t="shared" si="1480"/>
        <v>-212.852400344675+11.617145542723i</v>
      </c>
      <c r="X6368">
        <f t="shared" si="1481"/>
        <v>213.16918727398343</v>
      </c>
      <c r="AA6368">
        <f t="shared" si="1482"/>
        <v>3501.9548089999998</v>
      </c>
      <c r="AB6368">
        <f t="shared" si="1483"/>
        <v>213.16918727398343</v>
      </c>
    </row>
    <row r="6369" spans="2:28" x14ac:dyDescent="0.25">
      <c r="B6369" t="s">
        <v>286</v>
      </c>
      <c r="C6369" t="s">
        <v>78</v>
      </c>
      <c r="D6369">
        <v>3502.4764049999999</v>
      </c>
      <c r="E6369">
        <v>0.52159659000000003</v>
      </c>
      <c r="F6369">
        <v>0</v>
      </c>
      <c r="G6369">
        <v>38.055817009999998</v>
      </c>
      <c r="H6369">
        <v>2.0188137089999998</v>
      </c>
      <c r="I6369">
        <v>26.813269930000001</v>
      </c>
      <c r="L6369">
        <f t="shared" si="1484"/>
        <v>1</v>
      </c>
      <c r="M6369">
        <f t="shared" si="1470"/>
        <v>-270.48440372758796</v>
      </c>
      <c r="N6369">
        <f t="shared" si="1471"/>
        <v>39.126966249999995</v>
      </c>
      <c r="O6369">
        <f t="shared" si="1472"/>
        <v>2.0535970934999996</v>
      </c>
      <c r="P6369">
        <f t="shared" si="1473"/>
        <v>168.4660755369612</v>
      </c>
      <c r="Q6369" t="str">
        <f t="shared" si="1474"/>
        <v>0</v>
      </c>
      <c r="R6369" t="str">
        <f t="shared" si="1475"/>
        <v>-47.5813987998415-1.02081528171868i</v>
      </c>
      <c r="S6369" t="str">
        <f t="shared" si="1476"/>
        <v>-28.2036130938891-35.393931135885i</v>
      </c>
      <c r="T6369" t="str">
        <f t="shared" si="1477"/>
        <v>0</v>
      </c>
      <c r="U6369" t="str">
        <f t="shared" si="1478"/>
        <v>-65.0865544268471+30.2995904368594i</v>
      </c>
      <c r="V6369" t="str">
        <f t="shared" si="1479"/>
        <v>-15.6777802365779+34.2992830613514i</v>
      </c>
      <c r="W6369" t="str">
        <f t="shared" si="1480"/>
        <v>-209.936528108195+11.7601586267885i</v>
      </c>
      <c r="X6369">
        <f t="shared" si="1481"/>
        <v>210.26565854901315</v>
      </c>
      <c r="AA6369">
        <f t="shared" si="1482"/>
        <v>3502.4764049999999</v>
      </c>
      <c r="AB6369">
        <f t="shared" si="1483"/>
        <v>210.26565854901315</v>
      </c>
    </row>
    <row r="6370" spans="2:28" x14ac:dyDescent="0.25">
      <c r="B6370" t="s">
        <v>287</v>
      </c>
      <c r="C6370" t="s">
        <v>105</v>
      </c>
      <c r="D6370">
        <v>3502.4764049999999</v>
      </c>
      <c r="E6370">
        <v>0</v>
      </c>
      <c r="F6370">
        <v>0</v>
      </c>
      <c r="G6370">
        <v>38.055817009999998</v>
      </c>
      <c r="H6370">
        <v>2.0188137089999998</v>
      </c>
      <c r="I6370">
        <v>26.813269930000001</v>
      </c>
      <c r="L6370">
        <f t="shared" si="1484"/>
        <v>1</v>
      </c>
      <c r="M6370">
        <f t="shared" si="1470"/>
        <v>-270.48440372758796</v>
      </c>
      <c r="N6370">
        <f t="shared" si="1471"/>
        <v>38.055817009999998</v>
      </c>
      <c r="O6370">
        <f t="shared" si="1472"/>
        <v>2.0188137089999998</v>
      </c>
      <c r="P6370">
        <f t="shared" si="1473"/>
        <v>168.47274366161622</v>
      </c>
      <c r="Q6370" t="str">
        <f t="shared" si="1474"/>
        <v>0</v>
      </c>
      <c r="R6370" t="str">
        <f t="shared" si="1475"/>
        <v>-47.5813987998415-1.02081528171868i</v>
      </c>
      <c r="S6370" t="str">
        <f t="shared" si="1476"/>
        <v>-28.2036130938891-35.393931135885i</v>
      </c>
      <c r="T6370" t="str">
        <f t="shared" si="1477"/>
        <v>0</v>
      </c>
      <c r="U6370" t="str">
        <f t="shared" si="1478"/>
        <v>-65.0865544268471+30.2995904368594i</v>
      </c>
      <c r="V6370" t="str">
        <f t="shared" si="1479"/>
        <v>-15.6777802365779+34.2992830613514i</v>
      </c>
      <c r="W6370" t="str">
        <f t="shared" si="1480"/>
        <v>-208.019794637154+11.844581284043i</v>
      </c>
      <c r="X6370">
        <f t="shared" si="1481"/>
        <v>208.35673511235009</v>
      </c>
      <c r="AA6370">
        <f t="shared" si="1482"/>
        <v>3502.4764049999999</v>
      </c>
      <c r="AB6370">
        <f t="shared" si="1483"/>
        <v>208.35673511235009</v>
      </c>
    </row>
    <row r="6371" spans="2:28" x14ac:dyDescent="0.25">
      <c r="B6371" t="s">
        <v>288</v>
      </c>
      <c r="C6371" t="s">
        <v>107</v>
      </c>
      <c r="D6371">
        <v>3511.9170610000001</v>
      </c>
      <c r="E6371">
        <v>9.4406560000000006</v>
      </c>
      <c r="F6371">
        <v>3.8924026770000002E-2</v>
      </c>
      <c r="G6371">
        <v>11.8249429</v>
      </c>
      <c r="H6371">
        <v>0.75968750029999998</v>
      </c>
      <c r="I6371">
        <v>26.886673949999999</v>
      </c>
      <c r="L6371">
        <f t="shared" si="1484"/>
        <v>1</v>
      </c>
      <c r="M6371">
        <f t="shared" si="1470"/>
        <v>-251.76810969245429</v>
      </c>
      <c r="N6371">
        <f t="shared" si="1471"/>
        <v>24.940379954999997</v>
      </c>
      <c r="O6371">
        <f t="shared" si="1472"/>
        <v>1.3892506046499999</v>
      </c>
      <c r="P6371">
        <f t="shared" si="1473"/>
        <v>168.70334919159217</v>
      </c>
      <c r="Q6371" t="str">
        <f t="shared" si="1474"/>
        <v>-5.81372285476735+2.71185020919221i</v>
      </c>
      <c r="R6371" t="str">
        <f t="shared" si="1475"/>
        <v>-53.3951216546089+1.69103492747353i</v>
      </c>
      <c r="S6371" t="str">
        <f t="shared" si="1476"/>
        <v>-34.0173359486565-32.6820809266928i</v>
      </c>
      <c r="T6371" t="str">
        <f t="shared" si="1477"/>
        <v>5.7905030050666-2.76108310947981i</v>
      </c>
      <c r="U6371" t="str">
        <f t="shared" si="1478"/>
        <v>-59.2960514217805+27.5385073273796i</v>
      </c>
      <c r="V6371" t="str">
        <f t="shared" si="1479"/>
        <v>-9.8872772315113+31.5381999518716i</v>
      </c>
      <c r="W6371" t="str">
        <f t="shared" si="1480"/>
        <v>-182.938225501539+33.0962477098085i</v>
      </c>
      <c r="X6371">
        <f t="shared" si="1481"/>
        <v>185.90792334411393</v>
      </c>
      <c r="AA6371">
        <f t="shared" si="1482"/>
        <v>3511.9170610000001</v>
      </c>
      <c r="AB6371">
        <f t="shared" si="1483"/>
        <v>185.90792334411393</v>
      </c>
    </row>
    <row r="6372" spans="2:28" x14ac:dyDescent="0.25">
      <c r="B6372" t="s">
        <v>289</v>
      </c>
      <c r="C6372" t="s">
        <v>105</v>
      </c>
      <c r="D6372">
        <v>3511.9170610000001</v>
      </c>
      <c r="E6372">
        <v>0</v>
      </c>
      <c r="F6372">
        <v>0</v>
      </c>
      <c r="G6372">
        <v>11.8249429</v>
      </c>
      <c r="H6372">
        <v>0.75968750029999998</v>
      </c>
      <c r="I6372">
        <v>26.886673949999999</v>
      </c>
      <c r="L6372">
        <f t="shared" si="1484"/>
        <v>1</v>
      </c>
      <c r="M6372">
        <f t="shared" si="1470"/>
        <v>-251.76810969245429</v>
      </c>
      <c r="N6372">
        <f t="shared" si="1471"/>
        <v>11.8249429</v>
      </c>
      <c r="O6372">
        <f t="shared" si="1472"/>
        <v>0.75968750029999998</v>
      </c>
      <c r="P6372">
        <f t="shared" si="1473"/>
        <v>168.93395472156811</v>
      </c>
      <c r="Q6372" t="str">
        <f t="shared" si="1474"/>
        <v>0</v>
      </c>
      <c r="R6372" t="str">
        <f t="shared" si="1475"/>
        <v>-53.3951216546089+1.69103492747353i</v>
      </c>
      <c r="S6372" t="str">
        <f t="shared" si="1476"/>
        <v>-34.0173359486565-32.6820809266928i</v>
      </c>
      <c r="T6372" t="str">
        <f t="shared" si="1477"/>
        <v>0</v>
      </c>
      <c r="U6372" t="str">
        <f t="shared" si="1478"/>
        <v>-59.2960514217805+27.5385073273796i</v>
      </c>
      <c r="V6372" t="str">
        <f t="shared" si="1479"/>
        <v>-9.8872772315113+31.5381999518716i</v>
      </c>
      <c r="W6372" t="str">
        <f t="shared" si="1480"/>
        <v>-132.912538742779+30.1227922304265i</v>
      </c>
      <c r="X6372">
        <f t="shared" si="1481"/>
        <v>136.28325490245737</v>
      </c>
      <c r="AA6372">
        <f t="shared" si="1482"/>
        <v>3511.9170610000001</v>
      </c>
      <c r="AB6372">
        <f t="shared" si="1483"/>
        <v>136.28325490245737</v>
      </c>
    </row>
    <row r="6373" spans="2:28" x14ac:dyDescent="0.25">
      <c r="B6373" t="s">
        <v>286</v>
      </c>
      <c r="C6373" t="s">
        <v>78</v>
      </c>
      <c r="D6373">
        <v>3512.438658</v>
      </c>
      <c r="E6373">
        <v>0.52159659000000003</v>
      </c>
      <c r="F6373">
        <v>0</v>
      </c>
      <c r="G6373">
        <v>11.06872787</v>
      </c>
      <c r="H6373">
        <v>0.69012073110000005</v>
      </c>
      <c r="I6373">
        <v>26.893932620000001</v>
      </c>
      <c r="L6373">
        <f t="shared" si="1484"/>
        <v>1</v>
      </c>
      <c r="M6373">
        <f t="shared" si="1470"/>
        <v>-251.76810969245429</v>
      </c>
      <c r="N6373">
        <f t="shared" si="1471"/>
        <v>11.446835385</v>
      </c>
      <c r="O6373">
        <f t="shared" si="1472"/>
        <v>0.72490411570000002</v>
      </c>
      <c r="P6373">
        <f t="shared" si="1473"/>
        <v>168.95675850591496</v>
      </c>
      <c r="Q6373" t="str">
        <f t="shared" si="1474"/>
        <v>0</v>
      </c>
      <c r="R6373" t="str">
        <f t="shared" si="1475"/>
        <v>-53.3951216546089+1.69103492747353i</v>
      </c>
      <c r="S6373" t="str">
        <f t="shared" si="1476"/>
        <v>-34.0173359486565-32.6820809266928i</v>
      </c>
      <c r="T6373" t="str">
        <f t="shared" si="1477"/>
        <v>0</v>
      </c>
      <c r="U6373" t="str">
        <f t="shared" si="1478"/>
        <v>-59.2960514217805+27.5385073273796i</v>
      </c>
      <c r="V6373" t="str">
        <f t="shared" si="1479"/>
        <v>-9.8872772315113+31.5381999518716i</v>
      </c>
      <c r="W6373" t="str">
        <f t="shared" si="1480"/>
        <v>-131.07280799382+30.2711309220223i</v>
      </c>
      <c r="X6373">
        <f t="shared" si="1481"/>
        <v>134.52294362926725</v>
      </c>
      <c r="AA6373">
        <f t="shared" si="1482"/>
        <v>3512.438658</v>
      </c>
      <c r="AB6373">
        <f t="shared" si="1483"/>
        <v>134.52294362926725</v>
      </c>
    </row>
    <row r="6374" spans="2:28" x14ac:dyDescent="0.25">
      <c r="B6374" t="s">
        <v>571</v>
      </c>
      <c r="C6374" t="s">
        <v>78</v>
      </c>
      <c r="D6374">
        <v>3512.7339659999998</v>
      </c>
      <c r="E6374">
        <v>0.29530753589999997</v>
      </c>
      <c r="F6374">
        <v>0</v>
      </c>
      <c r="G6374">
        <v>10.672763140000001</v>
      </c>
      <c r="H6374">
        <v>0.65073475430000005</v>
      </c>
      <c r="I6374">
        <v>26.898257359999999</v>
      </c>
      <c r="L6374">
        <f t="shared" si="1484"/>
        <v>1</v>
      </c>
      <c r="M6374">
        <f t="shared" si="1470"/>
        <v>-251.76810969245429</v>
      </c>
      <c r="N6374">
        <f t="shared" si="1471"/>
        <v>10.870745505</v>
      </c>
      <c r="O6374">
        <f t="shared" si="1472"/>
        <v>0.67042774270000005</v>
      </c>
      <c r="P6374">
        <f t="shared" si="1473"/>
        <v>168.99314886167448</v>
      </c>
      <c r="Q6374" t="str">
        <f t="shared" si="1474"/>
        <v>0</v>
      </c>
      <c r="R6374" t="str">
        <f t="shared" si="1475"/>
        <v>-53.3951216546089+1.69103492747353i</v>
      </c>
      <c r="S6374" t="str">
        <f t="shared" si="1476"/>
        <v>-34.0173359486565-32.6820809266928i</v>
      </c>
      <c r="T6374" t="str">
        <f t="shared" si="1477"/>
        <v>0</v>
      </c>
      <c r="U6374" t="str">
        <f t="shared" si="1478"/>
        <v>-59.2960514217805+27.5385073273796i</v>
      </c>
      <c r="V6374" t="str">
        <f t="shared" si="1479"/>
        <v>-9.8872772315113+31.5381999518716i</v>
      </c>
      <c r="W6374" t="str">
        <f t="shared" si="1480"/>
        <v>-128.064760941302+30.4533751071386i</v>
      </c>
      <c r="X6374">
        <f t="shared" si="1481"/>
        <v>131.63582738133613</v>
      </c>
      <c r="AA6374">
        <f t="shared" si="1482"/>
        <v>3512.7339659999998</v>
      </c>
      <c r="AB6374">
        <f t="shared" si="1483"/>
        <v>131.63582738133613</v>
      </c>
    </row>
    <row r="6375" spans="2:28" x14ac:dyDescent="0.25">
      <c r="B6375" t="s">
        <v>237</v>
      </c>
      <c r="C6375" t="s">
        <v>78</v>
      </c>
      <c r="D6375">
        <v>3513.2432490000001</v>
      </c>
      <c r="E6375">
        <v>0.50928300000000004</v>
      </c>
      <c r="F6375">
        <v>0</v>
      </c>
      <c r="G6375">
        <v>10.04453962</v>
      </c>
      <c r="H6375">
        <v>0.58281028239999999</v>
      </c>
      <c r="I6375">
        <v>26.90608898</v>
      </c>
      <c r="L6375">
        <f t="shared" si="1484"/>
        <v>1</v>
      </c>
      <c r="M6375">
        <f t="shared" si="1470"/>
        <v>-251.76810969245429</v>
      </c>
      <c r="N6375">
        <f t="shared" si="1471"/>
        <v>10.358651380000001</v>
      </c>
      <c r="O6375">
        <f t="shared" si="1472"/>
        <v>0.61677251835000002</v>
      </c>
      <c r="P6375">
        <f t="shared" si="1473"/>
        <v>169.03133919294487</v>
      </c>
      <c r="Q6375" t="str">
        <f t="shared" si="1474"/>
        <v>0</v>
      </c>
      <c r="R6375" t="str">
        <f t="shared" si="1475"/>
        <v>-53.3951216546089+1.69103492747353i</v>
      </c>
      <c r="S6375" t="str">
        <f t="shared" si="1476"/>
        <v>-34.0173359486565-32.6820809266928i</v>
      </c>
      <c r="T6375" t="str">
        <f t="shared" si="1477"/>
        <v>0</v>
      </c>
      <c r="U6375" t="str">
        <f t="shared" si="1478"/>
        <v>-59.2960514217805+27.5385073273796i</v>
      </c>
      <c r="V6375" t="str">
        <f t="shared" si="1479"/>
        <v>-9.8872772315113+31.5381999518716i</v>
      </c>
      <c r="W6375" t="str">
        <f t="shared" si="1480"/>
        <v>-125.174893054295+30.6622068549092i</v>
      </c>
      <c r="X6375">
        <f t="shared" si="1481"/>
        <v>128.87561747812282</v>
      </c>
      <c r="AA6375">
        <f t="shared" si="1482"/>
        <v>3513.2432490000001</v>
      </c>
      <c r="AB6375">
        <f t="shared" si="1483"/>
        <v>128.87561747812282</v>
      </c>
    </row>
    <row r="6376" spans="2:28" x14ac:dyDescent="0.25">
      <c r="B6376" t="s">
        <v>127</v>
      </c>
      <c r="C6376" t="s">
        <v>78</v>
      </c>
      <c r="D6376">
        <v>3513.4932490000001</v>
      </c>
      <c r="E6376">
        <v>0.25</v>
      </c>
      <c r="F6376">
        <v>0</v>
      </c>
      <c r="G6376">
        <v>9.7614702760000007</v>
      </c>
      <c r="H6376">
        <v>0.5494670961</v>
      </c>
      <c r="I6376">
        <v>26.910107660000001</v>
      </c>
      <c r="L6376">
        <f t="shared" si="1484"/>
        <v>1</v>
      </c>
      <c r="M6376">
        <f t="shared" si="1470"/>
        <v>-251.76810969245429</v>
      </c>
      <c r="N6376">
        <f t="shared" si="1471"/>
        <v>9.9030049479999995</v>
      </c>
      <c r="O6376">
        <f t="shared" si="1472"/>
        <v>0.56613868924999999</v>
      </c>
      <c r="P6376">
        <f t="shared" si="1473"/>
        <v>169.06856800836772</v>
      </c>
      <c r="Q6376" t="str">
        <f t="shared" si="1474"/>
        <v>0</v>
      </c>
      <c r="R6376" t="str">
        <f t="shared" si="1475"/>
        <v>-53.3951216546089+1.69103492747353i</v>
      </c>
      <c r="S6376" t="str">
        <f t="shared" si="1476"/>
        <v>-34.0173359486565-32.6820809266928i</v>
      </c>
      <c r="T6376" t="str">
        <f t="shared" si="1477"/>
        <v>0</v>
      </c>
      <c r="U6376" t="str">
        <f t="shared" si="1478"/>
        <v>-59.2960514217805+27.5385073273796i</v>
      </c>
      <c r="V6376" t="str">
        <f t="shared" si="1479"/>
        <v>-9.8872772315113+31.5381999518716i</v>
      </c>
      <c r="W6376" t="str">
        <f t="shared" si="1480"/>
        <v>-122.374387960561+30.8291546081012i</v>
      </c>
      <c r="X6376">
        <f t="shared" si="1481"/>
        <v>126.1979698829268</v>
      </c>
      <c r="AA6376">
        <f t="shared" si="1482"/>
        <v>3513.4932490000001</v>
      </c>
      <c r="AB6376">
        <f t="shared" si="1483"/>
        <v>126.1979698829268</v>
      </c>
    </row>
    <row r="6377" spans="2:28" x14ac:dyDescent="0.25">
      <c r="B6377" t="s">
        <v>128</v>
      </c>
      <c r="C6377" t="s">
        <v>129</v>
      </c>
      <c r="D6377">
        <v>3513.4932490000001</v>
      </c>
      <c r="E6377">
        <v>0</v>
      </c>
      <c r="F6377">
        <v>0</v>
      </c>
      <c r="G6377">
        <v>9.7614702760000007</v>
      </c>
      <c r="H6377">
        <v>0.5494670961</v>
      </c>
      <c r="I6377">
        <v>26.910107660000001</v>
      </c>
      <c r="L6377">
        <f t="shared" si="1484"/>
        <v>1</v>
      </c>
      <c r="M6377">
        <f t="shared" si="1470"/>
        <v>-251.76810969245429</v>
      </c>
      <c r="N6377">
        <f t="shared" si="1471"/>
        <v>9.7614702760000007</v>
      </c>
      <c r="O6377">
        <f t="shared" si="1472"/>
        <v>0.5494670961</v>
      </c>
      <c r="P6377">
        <f t="shared" si="1473"/>
        <v>169.08119306393286</v>
      </c>
      <c r="Q6377" t="str">
        <f t="shared" si="1474"/>
        <v>0</v>
      </c>
      <c r="R6377" t="str">
        <f t="shared" si="1475"/>
        <v>-53.3951216546089+1.69103492747353i</v>
      </c>
      <c r="S6377" t="str">
        <f t="shared" si="1476"/>
        <v>-34.0173359486565-32.6820809266928i</v>
      </c>
      <c r="T6377" t="str">
        <f t="shared" si="1477"/>
        <v>0</v>
      </c>
      <c r="U6377" t="str">
        <f t="shared" si="1478"/>
        <v>-59.2960514217805+27.5385073273796i</v>
      </c>
      <c r="V6377" t="str">
        <f t="shared" si="1479"/>
        <v>-9.8872772315113+31.5381999518716i</v>
      </c>
      <c r="W6377" t="str">
        <f t="shared" si="1480"/>
        <v>-121.452950226852+30.8842957839854i</v>
      </c>
      <c r="X6377">
        <f t="shared" si="1481"/>
        <v>125.31823029742675</v>
      </c>
      <c r="AA6377">
        <f t="shared" si="1482"/>
        <v>3513.4932490000001</v>
      </c>
      <c r="AB6377">
        <f t="shared" si="1483"/>
        <v>125.31823029742675</v>
      </c>
    </row>
    <row r="6378" spans="2:28" x14ac:dyDescent="0.25">
      <c r="B6378" t="s">
        <v>127</v>
      </c>
      <c r="C6378" t="s">
        <v>78</v>
      </c>
      <c r="D6378">
        <v>3513.7432490000001</v>
      </c>
      <c r="E6378">
        <v>0.25</v>
      </c>
      <c r="F6378">
        <v>0</v>
      </c>
      <c r="G6378">
        <v>9.4950725239999993</v>
      </c>
      <c r="H6378">
        <v>0.51612390969999999</v>
      </c>
      <c r="I6378">
        <v>26.914241010000001</v>
      </c>
      <c r="L6378">
        <f t="shared" si="1484"/>
        <v>1</v>
      </c>
      <c r="M6378">
        <f t="shared" si="1470"/>
        <v>-251.76810969245429</v>
      </c>
      <c r="N6378">
        <f t="shared" si="1471"/>
        <v>9.6282713999999991</v>
      </c>
      <c r="O6378">
        <f t="shared" si="1472"/>
        <v>0.5327955029</v>
      </c>
      <c r="P6378">
        <f t="shared" si="1473"/>
        <v>169.09417836592758</v>
      </c>
      <c r="Q6378" t="str">
        <f t="shared" si="1474"/>
        <v>0</v>
      </c>
      <c r="R6378" t="str">
        <f t="shared" si="1475"/>
        <v>-53.3951216546089+1.69103492747353i</v>
      </c>
      <c r="S6378" t="str">
        <f t="shared" si="1476"/>
        <v>-34.0173359486565-32.6820809266928i</v>
      </c>
      <c r="T6378" t="str">
        <f t="shared" si="1477"/>
        <v>0</v>
      </c>
      <c r="U6378" t="str">
        <f t="shared" si="1478"/>
        <v>-59.2960514217805+27.5385073273796i</v>
      </c>
      <c r="V6378" t="str">
        <f t="shared" si="1479"/>
        <v>-9.8872772315113+31.5381999518716i</v>
      </c>
      <c r="W6378" t="str">
        <f t="shared" si="1480"/>
        <v>-120.556673450457+30.9499353478365i</v>
      </c>
      <c r="X6378">
        <f t="shared" si="1481"/>
        <v>124.46609984841407</v>
      </c>
      <c r="AA6378">
        <f t="shared" si="1482"/>
        <v>3513.7432490000001</v>
      </c>
      <c r="AB6378">
        <f t="shared" si="1483"/>
        <v>124.46609984841407</v>
      </c>
    </row>
    <row r="6379" spans="2:28" x14ac:dyDescent="0.25">
      <c r="B6379" t="s">
        <v>246</v>
      </c>
      <c r="C6379" t="s">
        <v>78</v>
      </c>
      <c r="D6379">
        <v>3514.0384989999998</v>
      </c>
      <c r="E6379">
        <v>0.29525000000000001</v>
      </c>
      <c r="F6379">
        <v>0</v>
      </c>
      <c r="G6379">
        <v>9.2019278</v>
      </c>
      <c r="H6379">
        <v>0.47674560659999998</v>
      </c>
      <c r="I6379">
        <v>26.919268989999999</v>
      </c>
      <c r="L6379">
        <f t="shared" si="1484"/>
        <v>1</v>
      </c>
      <c r="M6379">
        <f t="shared" si="1470"/>
        <v>-251.76810969245429</v>
      </c>
      <c r="N6379">
        <f t="shared" si="1471"/>
        <v>9.3485001620000006</v>
      </c>
      <c r="O6379">
        <f t="shared" si="1472"/>
        <v>0.49643475814999999</v>
      </c>
      <c r="P6379">
        <f t="shared" si="1473"/>
        <v>169.12295953295268</v>
      </c>
      <c r="Q6379" t="str">
        <f t="shared" si="1474"/>
        <v>0</v>
      </c>
      <c r="R6379" t="str">
        <f t="shared" si="1475"/>
        <v>-53.3951216546089+1.69103492747353i</v>
      </c>
      <c r="S6379" t="str">
        <f t="shared" si="1476"/>
        <v>-34.0173359486565-32.6820809266928i</v>
      </c>
      <c r="T6379" t="str">
        <f t="shared" si="1477"/>
        <v>0</v>
      </c>
      <c r="U6379" t="str">
        <f t="shared" si="1478"/>
        <v>-59.2960514217805+27.5385073273796i</v>
      </c>
      <c r="V6379" t="str">
        <f t="shared" si="1479"/>
        <v>-9.8872772315113+31.5381999518716i</v>
      </c>
      <c r="W6379" t="str">
        <f t="shared" si="1480"/>
        <v>-118.579347108125+31.0837025487775i</v>
      </c>
      <c r="X6379">
        <f t="shared" si="1481"/>
        <v>122.5857174581528</v>
      </c>
      <c r="AA6379">
        <f t="shared" si="1482"/>
        <v>3514.0384989999998</v>
      </c>
      <c r="AB6379">
        <f t="shared" si="1483"/>
        <v>122.5857174581528</v>
      </c>
    </row>
    <row r="6380" spans="2:28" x14ac:dyDescent="0.25">
      <c r="B6380" t="s">
        <v>584</v>
      </c>
      <c r="C6380" t="s">
        <v>105</v>
      </c>
      <c r="D6380">
        <v>3514.0384989999998</v>
      </c>
      <c r="E6380">
        <v>0</v>
      </c>
      <c r="F6380">
        <v>0</v>
      </c>
      <c r="G6380">
        <v>9.2019278</v>
      </c>
      <c r="H6380">
        <v>0.47674560659999998</v>
      </c>
      <c r="I6380">
        <v>26.919268989999999</v>
      </c>
      <c r="L6380">
        <f t="shared" si="1484"/>
        <v>1</v>
      </c>
      <c r="M6380">
        <f t="shared" si="1470"/>
        <v>-251.76810969245429</v>
      </c>
      <c r="N6380">
        <f t="shared" si="1471"/>
        <v>9.2019278</v>
      </c>
      <c r="O6380">
        <f t="shared" si="1472"/>
        <v>0.47674560659999998</v>
      </c>
      <c r="P6380">
        <f t="shared" si="1473"/>
        <v>169.13875539798306</v>
      </c>
      <c r="Q6380" t="str">
        <f t="shared" si="1474"/>
        <v>0</v>
      </c>
      <c r="R6380" t="str">
        <f t="shared" si="1475"/>
        <v>-53.3951216546089+1.69103492747353i</v>
      </c>
      <c r="S6380" t="str">
        <f t="shared" si="1476"/>
        <v>-34.0173359486565-32.6820809266928i</v>
      </c>
      <c r="T6380" t="str">
        <f t="shared" si="1477"/>
        <v>0</v>
      </c>
      <c r="U6380" t="str">
        <f t="shared" si="1478"/>
        <v>-59.2960514217805+27.5385073273796i</v>
      </c>
      <c r="V6380" t="str">
        <f t="shared" si="1479"/>
        <v>-9.8872772315113+31.5381999518716i</v>
      </c>
      <c r="W6380" t="str">
        <f t="shared" si="1480"/>
        <v>-117.488737999862+31.1477223492429i</v>
      </c>
      <c r="X6380">
        <f t="shared" si="1481"/>
        <v>121.54745642894278</v>
      </c>
      <c r="AA6380">
        <f t="shared" si="1482"/>
        <v>3514.0384989999998</v>
      </c>
      <c r="AB6380">
        <f t="shared" si="1483"/>
        <v>121.54745642894278</v>
      </c>
    </row>
    <row r="6381" spans="2:28" x14ac:dyDescent="0.25">
      <c r="B6381" t="s">
        <v>307</v>
      </c>
      <c r="C6381" t="s">
        <v>122</v>
      </c>
      <c r="D6381">
        <v>3515.1484989999999</v>
      </c>
      <c r="E6381">
        <v>1.1100000000000001</v>
      </c>
      <c r="F6381">
        <v>0</v>
      </c>
      <c r="G6381">
        <v>9.2275256330000008</v>
      </c>
      <c r="H6381">
        <v>-0.50059915249999998</v>
      </c>
      <c r="I6381">
        <v>26.938823259999999</v>
      </c>
      <c r="L6381">
        <f t="shared" si="1484"/>
        <v>1</v>
      </c>
      <c r="M6381">
        <f t="shared" si="1470"/>
        <v>-251.76810969245429</v>
      </c>
      <c r="N6381">
        <f t="shared" si="1471"/>
        <v>9.2147267164999995</v>
      </c>
      <c r="O6381">
        <f t="shared" si="1472"/>
        <v>-1.1926772949999997E-2</v>
      </c>
      <c r="P6381">
        <f t="shared" si="1473"/>
        <v>169.20018694896137</v>
      </c>
      <c r="Q6381" t="str">
        <f t="shared" si="1474"/>
        <v>0</v>
      </c>
      <c r="R6381" t="str">
        <f t="shared" si="1475"/>
        <v>-53.3951216546089+1.69103492747353i</v>
      </c>
      <c r="S6381" t="str">
        <f t="shared" si="1476"/>
        <v>-34.0173359486565-32.6820809266928i</v>
      </c>
      <c r="T6381" t="str">
        <f t="shared" si="1477"/>
        <v>0</v>
      </c>
      <c r="U6381" t="str">
        <f t="shared" si="1478"/>
        <v>-59.2960514217805+27.5385073273796i</v>
      </c>
      <c r="V6381" t="str">
        <f t="shared" si="1479"/>
        <v>-9.8872772315113+31.5381999518716i</v>
      </c>
      <c r="W6381" t="str">
        <f t="shared" si="1480"/>
        <v>-116.67961296863+32.2959974526794i</v>
      </c>
      <c r="X6381">
        <f t="shared" si="1481"/>
        <v>121.06677303857059</v>
      </c>
      <c r="AA6381">
        <f t="shared" si="1482"/>
        <v>3515.1484989999999</v>
      </c>
      <c r="AB6381">
        <f t="shared" si="1483"/>
        <v>121.06677303857059</v>
      </c>
    </row>
    <row r="6382" spans="2:28" x14ac:dyDescent="0.25">
      <c r="B6382" t="s">
        <v>585</v>
      </c>
      <c r="C6382" t="s">
        <v>105</v>
      </c>
      <c r="D6382">
        <v>3515.1484989999999</v>
      </c>
      <c r="E6382">
        <v>0</v>
      </c>
      <c r="F6382">
        <v>0</v>
      </c>
      <c r="G6382">
        <v>9.2275256330000008</v>
      </c>
      <c r="H6382">
        <v>-0.50059915249999998</v>
      </c>
      <c r="I6382">
        <v>26.938823259999999</v>
      </c>
      <c r="L6382">
        <f t="shared" si="1484"/>
        <v>1</v>
      </c>
      <c r="M6382">
        <f t="shared" si="1470"/>
        <v>-251.76810969245429</v>
      </c>
      <c r="N6382">
        <f t="shared" si="1471"/>
        <v>9.2275256330000008</v>
      </c>
      <c r="O6382">
        <f t="shared" si="1472"/>
        <v>-0.50059915249999998</v>
      </c>
      <c r="P6382">
        <f t="shared" si="1473"/>
        <v>169.26161849993969</v>
      </c>
      <c r="Q6382" t="str">
        <f t="shared" si="1474"/>
        <v>0</v>
      </c>
      <c r="R6382" t="str">
        <f t="shared" si="1475"/>
        <v>-53.3951216546089+1.69103492747353i</v>
      </c>
      <c r="S6382" t="str">
        <f t="shared" si="1476"/>
        <v>-34.0173359486565-32.6820809266928i</v>
      </c>
      <c r="T6382" t="str">
        <f t="shared" si="1477"/>
        <v>0</v>
      </c>
      <c r="U6382" t="str">
        <f t="shared" si="1478"/>
        <v>-59.2960514217805+27.5385073273796i</v>
      </c>
      <c r="V6382" t="str">
        <f t="shared" si="1479"/>
        <v>-9.8872772315113+31.5381999518716i</v>
      </c>
      <c r="W6382" t="str">
        <f t="shared" si="1480"/>
        <v>-115.42869756931+33.3238957723025i</v>
      </c>
      <c r="X6382">
        <f t="shared" si="1481"/>
        <v>120.14269121336724</v>
      </c>
      <c r="AA6382">
        <f t="shared" si="1482"/>
        <v>3515.1484989999999</v>
      </c>
      <c r="AB6382">
        <f t="shared" si="1483"/>
        <v>120.14269121336724</v>
      </c>
    </row>
    <row r="6383" spans="2:28" x14ac:dyDescent="0.25">
      <c r="B6383" t="s">
        <v>242</v>
      </c>
      <c r="C6383" t="s">
        <v>78</v>
      </c>
      <c r="D6383">
        <v>3515.2795489999999</v>
      </c>
      <c r="E6383">
        <v>0.13105</v>
      </c>
      <c r="F6383">
        <v>0</v>
      </c>
      <c r="G6383">
        <v>9.3610602640000007</v>
      </c>
      <c r="H6383">
        <v>-0.51836025900000005</v>
      </c>
      <c r="I6383">
        <v>26.941067480000001</v>
      </c>
      <c r="L6383">
        <f t="shared" si="1484"/>
        <v>1</v>
      </c>
      <c r="M6383">
        <f t="shared" si="1470"/>
        <v>-251.76810969245429</v>
      </c>
      <c r="N6383">
        <f t="shared" si="1471"/>
        <v>9.2942929485000008</v>
      </c>
      <c r="O6383">
        <f t="shared" si="1472"/>
        <v>-0.50947970575000001</v>
      </c>
      <c r="P6383">
        <f t="shared" si="1473"/>
        <v>169.26866892500473</v>
      </c>
      <c r="Q6383" t="str">
        <f t="shared" si="1474"/>
        <v>0</v>
      </c>
      <c r="R6383" t="str">
        <f t="shared" si="1475"/>
        <v>-53.3951216546089+1.69103492747353i</v>
      </c>
      <c r="S6383" t="str">
        <f t="shared" si="1476"/>
        <v>-34.0173359486565-32.6820809266928i</v>
      </c>
      <c r="T6383" t="str">
        <f t="shared" si="1477"/>
        <v>0</v>
      </c>
      <c r="U6383" t="str">
        <f t="shared" si="1478"/>
        <v>-59.2960514217805+27.5385073273796i</v>
      </c>
      <c r="V6383" t="str">
        <f t="shared" si="1479"/>
        <v>-9.8872772315113+31.5381999518716i</v>
      </c>
      <c r="W6383" t="str">
        <f t="shared" si="1480"/>
        <v>-115.664062365029+33.5520487471173i</v>
      </c>
      <c r="X6383">
        <f t="shared" si="1481"/>
        <v>120.43220208030016</v>
      </c>
      <c r="AA6383">
        <f t="shared" si="1482"/>
        <v>3515.2795489999999</v>
      </c>
      <c r="AB6383">
        <f t="shared" si="1483"/>
        <v>120.43220208030016</v>
      </c>
    </row>
    <row r="6384" spans="2:28" x14ac:dyDescent="0.25">
      <c r="B6384" t="s">
        <v>575</v>
      </c>
      <c r="C6384" t="s">
        <v>305</v>
      </c>
      <c r="D6384">
        <v>3516.0295489999999</v>
      </c>
      <c r="E6384">
        <v>0.75</v>
      </c>
      <c r="F6384">
        <v>0</v>
      </c>
      <c r="G6384">
        <v>10.21483585</v>
      </c>
      <c r="H6384">
        <v>-0.62000718700000002</v>
      </c>
      <c r="I6384">
        <v>26.95328632</v>
      </c>
      <c r="L6384">
        <f t="shared" si="1484"/>
        <v>1</v>
      </c>
      <c r="M6384">
        <f t="shared" si="1470"/>
        <v>-251.76810969245429</v>
      </c>
      <c r="N6384">
        <f t="shared" si="1471"/>
        <v>9.7879480570000013</v>
      </c>
      <c r="O6384">
        <f t="shared" si="1472"/>
        <v>-0.56918372300000009</v>
      </c>
      <c r="P6384">
        <f t="shared" si="1473"/>
        <v>169.31410596804918</v>
      </c>
      <c r="Q6384" t="str">
        <f t="shared" si="1474"/>
        <v>0</v>
      </c>
      <c r="R6384" t="str">
        <f t="shared" si="1475"/>
        <v>-53.3951216546089+1.69103492747353i</v>
      </c>
      <c r="S6384" t="str">
        <f t="shared" si="1476"/>
        <v>-34.0173359486565-32.6820809266928i</v>
      </c>
      <c r="T6384" t="str">
        <f t="shared" si="1477"/>
        <v>0</v>
      </c>
      <c r="U6384" t="str">
        <f t="shared" si="1478"/>
        <v>-59.2960514217805+27.5385073273796i</v>
      </c>
      <c r="V6384" t="str">
        <f t="shared" si="1479"/>
        <v>-9.8872772315113+31.5381999518716i</v>
      </c>
      <c r="W6384" t="str">
        <f t="shared" si="1480"/>
        <v>-117.354644955249+35.1032733864082i</v>
      </c>
      <c r="X6384">
        <f t="shared" si="1481"/>
        <v>122.49225483684044</v>
      </c>
      <c r="AA6384">
        <f t="shared" si="1482"/>
        <v>3516.0295489999999</v>
      </c>
      <c r="AB6384">
        <f t="shared" si="1483"/>
        <v>122.49225483684044</v>
      </c>
    </row>
    <row r="6385" spans="2:28" x14ac:dyDescent="0.25">
      <c r="B6385" t="s">
        <v>240</v>
      </c>
      <c r="C6385" t="s">
        <v>78</v>
      </c>
      <c r="D6385">
        <v>3516.255776</v>
      </c>
      <c r="E6385">
        <v>0.2262276</v>
      </c>
      <c r="F6385">
        <v>0</v>
      </c>
      <c r="G6385">
        <v>10.50229757</v>
      </c>
      <c r="H6385">
        <v>-0.65066764109999997</v>
      </c>
      <c r="I6385">
        <v>26.956762820000002</v>
      </c>
      <c r="L6385">
        <f t="shared" si="1484"/>
        <v>1</v>
      </c>
      <c r="M6385">
        <f t="shared" si="1470"/>
        <v>-251.76810969245429</v>
      </c>
      <c r="N6385">
        <f t="shared" si="1471"/>
        <v>10.35856671</v>
      </c>
      <c r="O6385">
        <f t="shared" si="1472"/>
        <v>-0.63533741404999999</v>
      </c>
      <c r="P6385">
        <f t="shared" si="1473"/>
        <v>169.36341433288874</v>
      </c>
      <c r="Q6385" t="str">
        <f t="shared" si="1474"/>
        <v>0</v>
      </c>
      <c r="R6385" t="str">
        <f t="shared" si="1475"/>
        <v>-53.3951216546089+1.69103492747353i</v>
      </c>
      <c r="S6385" t="str">
        <f t="shared" si="1476"/>
        <v>-34.0173359486565-32.6820809266928i</v>
      </c>
      <c r="T6385" t="str">
        <f t="shared" si="1477"/>
        <v>0</v>
      </c>
      <c r="U6385" t="str">
        <f t="shared" si="1478"/>
        <v>-59.2960514217805+27.5385073273796i</v>
      </c>
      <c r="V6385" t="str">
        <f t="shared" si="1479"/>
        <v>-9.8872772315113+31.5381999518716i</v>
      </c>
      <c r="W6385" t="str">
        <f t="shared" si="1480"/>
        <v>-118.947644285715+36.7775184407665i</v>
      </c>
      <c r="X6385">
        <f t="shared" si="1481"/>
        <v>124.50352582871662</v>
      </c>
      <c r="AA6385">
        <f t="shared" si="1482"/>
        <v>3516.255776</v>
      </c>
      <c r="AB6385">
        <f t="shared" si="1483"/>
        <v>124.50352582871662</v>
      </c>
    </row>
    <row r="6386" spans="2:28" x14ac:dyDescent="0.25">
      <c r="B6386" t="s">
        <v>89</v>
      </c>
      <c r="C6386" t="s">
        <v>90</v>
      </c>
      <c r="D6386">
        <v>3516.255776</v>
      </c>
      <c r="E6386">
        <v>0</v>
      </c>
      <c r="F6386">
        <v>0</v>
      </c>
      <c r="G6386">
        <v>10.50229757</v>
      </c>
      <c r="H6386">
        <v>-0.65066764109999997</v>
      </c>
      <c r="I6386">
        <v>26.956762820000002</v>
      </c>
      <c r="L6386">
        <f t="shared" si="1484"/>
        <v>1</v>
      </c>
      <c r="M6386">
        <f t="shared" ref="M6386:M6449" si="1485">M6385+$G$2*F6386*L6386</f>
        <v>-251.76810969245429</v>
      </c>
      <c r="N6386">
        <f t="shared" ref="N6386:N6449" si="1486">(G6386+G6385)/2</f>
        <v>10.50229757</v>
      </c>
      <c r="O6386">
        <f t="shared" ref="O6386:O6449" si="1487">(H6386+H6385)/2</f>
        <v>-0.65066764109999997</v>
      </c>
      <c r="P6386">
        <f t="shared" ref="P6386:P6449" si="1488">(I6386+I6385)/2*2*PI()</f>
        <v>169.37433607974896</v>
      </c>
      <c r="Q6386" t="str">
        <f t="shared" ref="Q6386:Q6449" si="1489">IMPRODUCT(IMDIV(IMEXP(COMPLEX(0,$P6386)),COMPLEX(SQRT($N6386),0)),COMPLEX(-$O6386,1),IMEXP(COMPLEX(0,PI()/2*(1-$L6386))),"0+1i",IMEXP(COMPLEX(0,$M6386)),COMPLEX($G$2*$F6386*$L6386,0))</f>
        <v>0</v>
      </c>
      <c r="R6386" t="str">
        <f t="shared" ref="R6386:R6449" si="1490">IMSUM(R6385,Q6386)</f>
        <v>-53.3951216546089+1.69103492747353i</v>
      </c>
      <c r="S6386" t="str">
        <f t="shared" ref="S6386:S6449" si="1491">IMSUM($G$6,R6386)</f>
        <v>-34.0173359486565-32.6820809266928i</v>
      </c>
      <c r="T6386" t="str">
        <f t="shared" ref="T6386:T6449" si="1492">IMPRODUCT(IMDIV(IMEXP(COMPLEX(0,-$P6386)),COMPLEX(SQRT($N6386),0)),COMPLEX(-$O6386,-1),IMEXP(COMPLEX(0,PI()/2*(1-$L6386))),"0+1i",IMEXP(COMPLEX(0,$M6386)),COMPLEX($G$2*$F6386*$L6386,0))</f>
        <v>0</v>
      </c>
      <c r="U6386" t="str">
        <f t="shared" ref="U6386:U6449" si="1493">IMSUM(U6385,T6386)</f>
        <v>-59.2960514217805+27.5385073273796i</v>
      </c>
      <c r="V6386" t="str">
        <f t="shared" ref="V6386:V6449" si="1494">IMSUM($G$10,U6386)</f>
        <v>-9.8872772315113+31.5381999518716i</v>
      </c>
      <c r="W6386" t="str">
        <f t="shared" ref="W6386:W6449" si="1495">IMPRODUCT(IMDIV("1+0i","0+2i"),IMSUB(IMPRODUCT(COMPLEX(SQRT(N6386),0),IMEXP(COMPLEX(0,-P6386)),S6386),IMPRODUCT(COMPLEX(SQRT(N6386),0),IMEXP(COMPLEX(0,P6386)),V6386)))</f>
        <v>-119.333638574708+37.1680982585731i</v>
      </c>
      <c r="X6386">
        <f t="shared" ref="X6386:X6449" si="1496">IMABS(W6386)</f>
        <v>124.9879387126533</v>
      </c>
      <c r="AA6386">
        <f t="shared" ref="AA6386:AA6449" si="1497">D6386</f>
        <v>3516.255776</v>
      </c>
      <c r="AB6386">
        <f t="shared" ref="AB6386:AB6449" si="1498">X6386</f>
        <v>124.9879387126533</v>
      </c>
    </row>
    <row r="6387" spans="2:28" x14ac:dyDescent="0.25">
      <c r="B6387" t="s">
        <v>226</v>
      </c>
      <c r="C6387" t="s">
        <v>78</v>
      </c>
      <c r="D6387">
        <v>3516.45316</v>
      </c>
      <c r="E6387">
        <v>0.19738339999999999</v>
      </c>
      <c r="F6387">
        <v>0</v>
      </c>
      <c r="G6387">
        <v>10.764439790000001</v>
      </c>
      <c r="H6387">
        <v>-0.67741886279999997</v>
      </c>
      <c r="I6387">
        <v>26.959717550000001</v>
      </c>
      <c r="L6387">
        <f t="shared" ref="L6387:L6450" si="1499">IF(B6387="SNAKE1",-1,IF(B6387="SNAKE2",1,L6386))</f>
        <v>1</v>
      </c>
      <c r="M6387">
        <f t="shared" si="1485"/>
        <v>-251.76810969245429</v>
      </c>
      <c r="N6387">
        <f t="shared" si="1486"/>
        <v>10.63336868</v>
      </c>
      <c r="O6387">
        <f t="shared" si="1487"/>
        <v>-0.66404325194999991</v>
      </c>
      <c r="P6387">
        <f t="shared" si="1488"/>
        <v>169.38361863781029</v>
      </c>
      <c r="Q6387" t="str">
        <f t="shared" si="1489"/>
        <v>0</v>
      </c>
      <c r="R6387" t="str">
        <f t="shared" si="1490"/>
        <v>-53.3951216546089+1.69103492747353i</v>
      </c>
      <c r="S6387" t="str">
        <f t="shared" si="1491"/>
        <v>-34.0173359486565-32.6820809266928i</v>
      </c>
      <c r="T6387" t="str">
        <f t="shared" si="1492"/>
        <v>0</v>
      </c>
      <c r="U6387" t="str">
        <f t="shared" si="1493"/>
        <v>-59.2960514217805+27.5385073273796i</v>
      </c>
      <c r="V6387" t="str">
        <f t="shared" si="1494"/>
        <v>-9.8872772315113+31.5381999518716i</v>
      </c>
      <c r="W6387" t="str">
        <f t="shared" si="1495"/>
        <v>-119.691517330186+37.5123739246706i</v>
      </c>
      <c r="X6387">
        <f t="shared" si="1496"/>
        <v>125.43220287576283</v>
      </c>
      <c r="AA6387">
        <f t="shared" si="1497"/>
        <v>3516.45316</v>
      </c>
      <c r="AB6387">
        <f t="shared" si="1498"/>
        <v>125.43220287576283</v>
      </c>
    </row>
    <row r="6388" spans="2:28" x14ac:dyDescent="0.25">
      <c r="B6388" t="s">
        <v>582</v>
      </c>
      <c r="C6388" t="s">
        <v>78</v>
      </c>
      <c r="D6388">
        <v>3516.7483390000002</v>
      </c>
      <c r="E6388">
        <v>0.29517953590000001</v>
      </c>
      <c r="F6388">
        <v>0</v>
      </c>
      <c r="G6388">
        <v>11.17616896</v>
      </c>
      <c r="H6388">
        <v>-0.71742432020000002</v>
      </c>
      <c r="I6388">
        <v>26.964001230000001</v>
      </c>
      <c r="L6388">
        <f t="shared" si="1499"/>
        <v>1</v>
      </c>
      <c r="M6388">
        <f t="shared" si="1485"/>
        <v>-251.76810969245429</v>
      </c>
      <c r="N6388">
        <f t="shared" si="1486"/>
        <v>10.970304375000001</v>
      </c>
      <c r="O6388">
        <f t="shared" si="1487"/>
        <v>-0.69742159149999994</v>
      </c>
      <c r="P6388">
        <f t="shared" si="1488"/>
        <v>169.40635877348996</v>
      </c>
      <c r="Q6388" t="str">
        <f t="shared" si="1489"/>
        <v>0</v>
      </c>
      <c r="R6388" t="str">
        <f t="shared" si="1490"/>
        <v>-53.3951216546089+1.69103492747353i</v>
      </c>
      <c r="S6388" t="str">
        <f t="shared" si="1491"/>
        <v>-34.0173359486565-32.6820809266928i</v>
      </c>
      <c r="T6388" t="str">
        <f t="shared" si="1492"/>
        <v>0</v>
      </c>
      <c r="U6388" t="str">
        <f t="shared" si="1493"/>
        <v>-59.2960514217805+27.5385073273796i</v>
      </c>
      <c r="V6388" t="str">
        <f t="shared" si="1494"/>
        <v>-9.8872772315113+31.5381999518716i</v>
      </c>
      <c r="W6388" t="str">
        <f t="shared" si="1495"/>
        <v>-120.572181815975+38.3694960287347i</v>
      </c>
      <c r="X6388">
        <f t="shared" si="1496"/>
        <v>126.53011204201007</v>
      </c>
      <c r="AA6388">
        <f t="shared" si="1497"/>
        <v>3516.7483390000002</v>
      </c>
      <c r="AB6388">
        <f t="shared" si="1498"/>
        <v>126.53011204201007</v>
      </c>
    </row>
    <row r="6389" spans="2:28" x14ac:dyDescent="0.25">
      <c r="B6389" t="s">
        <v>286</v>
      </c>
      <c r="C6389" t="s">
        <v>78</v>
      </c>
      <c r="D6389">
        <v>3517.2699360000001</v>
      </c>
      <c r="E6389">
        <v>0.52159659000000003</v>
      </c>
      <c r="F6389">
        <v>0</v>
      </c>
      <c r="G6389">
        <v>11.96145361</v>
      </c>
      <c r="H6389">
        <v>-0.78811590819999999</v>
      </c>
      <c r="I6389">
        <v>26.971183530000001</v>
      </c>
      <c r="L6389">
        <f t="shared" si="1499"/>
        <v>1</v>
      </c>
      <c r="M6389">
        <f t="shared" si="1485"/>
        <v>-251.76810969245429</v>
      </c>
      <c r="N6389">
        <f t="shared" si="1486"/>
        <v>11.568811284999999</v>
      </c>
      <c r="O6389">
        <f t="shared" si="1487"/>
        <v>-0.75277011420000006</v>
      </c>
      <c r="P6389">
        <f t="shared" si="1488"/>
        <v>169.44238021202418</v>
      </c>
      <c r="Q6389" t="str">
        <f t="shared" si="1489"/>
        <v>0</v>
      </c>
      <c r="R6389" t="str">
        <f t="shared" si="1490"/>
        <v>-53.3951216546089+1.69103492747353i</v>
      </c>
      <c r="S6389" t="str">
        <f t="shared" si="1491"/>
        <v>-34.0173359486565-32.6820809266928i</v>
      </c>
      <c r="T6389" t="str">
        <f t="shared" si="1492"/>
        <v>0</v>
      </c>
      <c r="U6389" t="str">
        <f t="shared" si="1493"/>
        <v>-59.2960514217805+27.5385073273796i</v>
      </c>
      <c r="V6389" t="str">
        <f t="shared" si="1494"/>
        <v>-9.8872772315113+31.5381999518716i</v>
      </c>
      <c r="W6389" t="str">
        <f t="shared" si="1495"/>
        <v>-122.058643422625+39.7955418125128i</v>
      </c>
      <c r="X6389">
        <f t="shared" si="1496"/>
        <v>128.38223234670352</v>
      </c>
      <c r="AA6389">
        <f t="shared" si="1497"/>
        <v>3517.2699360000001</v>
      </c>
      <c r="AB6389">
        <f t="shared" si="1498"/>
        <v>128.38223234670352</v>
      </c>
    </row>
    <row r="6390" spans="2:28" x14ac:dyDescent="0.25">
      <c r="B6390" t="s">
        <v>287</v>
      </c>
      <c r="C6390" t="s">
        <v>105</v>
      </c>
      <c r="D6390">
        <v>3517.2699360000001</v>
      </c>
      <c r="E6390">
        <v>0</v>
      </c>
      <c r="F6390">
        <v>0</v>
      </c>
      <c r="G6390">
        <v>11.96145361</v>
      </c>
      <c r="H6390">
        <v>-0.78811590819999999</v>
      </c>
      <c r="I6390">
        <v>26.971183530000001</v>
      </c>
      <c r="L6390">
        <f t="shared" si="1499"/>
        <v>1</v>
      </c>
      <c r="M6390">
        <f t="shared" si="1485"/>
        <v>-251.76810969245429</v>
      </c>
      <c r="N6390">
        <f t="shared" si="1486"/>
        <v>11.96145361</v>
      </c>
      <c r="O6390">
        <f t="shared" si="1487"/>
        <v>-0.78811590819999999</v>
      </c>
      <c r="P6390">
        <f t="shared" si="1488"/>
        <v>169.46494407294006</v>
      </c>
      <c r="Q6390" t="str">
        <f t="shared" si="1489"/>
        <v>0</v>
      </c>
      <c r="R6390" t="str">
        <f t="shared" si="1490"/>
        <v>-53.3951216546089+1.69103492747353i</v>
      </c>
      <c r="S6390" t="str">
        <f t="shared" si="1491"/>
        <v>-34.0173359486565-32.6820809266928i</v>
      </c>
      <c r="T6390" t="str">
        <f t="shared" si="1492"/>
        <v>0</v>
      </c>
      <c r="U6390" t="str">
        <f t="shared" si="1493"/>
        <v>-59.2960514217805+27.5385073273796i</v>
      </c>
      <c r="V6390" t="str">
        <f t="shared" si="1494"/>
        <v>-9.8872772315113+31.5381999518716i</v>
      </c>
      <c r="W6390" t="str">
        <f t="shared" si="1495"/>
        <v>-122.910187791937+40.6890173831616i</v>
      </c>
      <c r="X6390">
        <f t="shared" si="1496"/>
        <v>129.47011392076726</v>
      </c>
      <c r="AA6390">
        <f t="shared" si="1497"/>
        <v>3517.2699360000001</v>
      </c>
      <c r="AB6390">
        <f t="shared" si="1498"/>
        <v>129.47011392076726</v>
      </c>
    </row>
    <row r="6391" spans="2:28" x14ac:dyDescent="0.25">
      <c r="B6391" t="s">
        <v>288</v>
      </c>
      <c r="C6391" t="s">
        <v>107</v>
      </c>
      <c r="D6391">
        <v>3526.7105919999999</v>
      </c>
      <c r="E6391">
        <v>9.4406560000000006</v>
      </c>
      <c r="F6391">
        <v>3.8924026770000002E-2</v>
      </c>
      <c r="G6391">
        <v>38.921292829999999</v>
      </c>
      <c r="H6391">
        <v>-2.0676008160000001</v>
      </c>
      <c r="I6391">
        <v>27.043258399999999</v>
      </c>
      <c r="L6391">
        <f t="shared" si="1499"/>
        <v>1</v>
      </c>
      <c r="M6391">
        <f t="shared" si="1485"/>
        <v>-233.05181565732062</v>
      </c>
      <c r="N6391">
        <f t="shared" si="1486"/>
        <v>25.441373219999999</v>
      </c>
      <c r="O6391">
        <f t="shared" si="1487"/>
        <v>-1.4278583621000001</v>
      </c>
      <c r="P6391">
        <f t="shared" si="1488"/>
        <v>169.69137395504049</v>
      </c>
      <c r="Q6391" t="str">
        <f t="shared" si="1489"/>
        <v>-0.532214967997706+6.44650222925715i</v>
      </c>
      <c r="R6391" t="str">
        <f t="shared" si="1490"/>
        <v>-53.9273366226066+8.13753715673068i</v>
      </c>
      <c r="S6391" t="str">
        <f t="shared" si="1491"/>
        <v>-34.5495509166542-26.2355786974356i</v>
      </c>
      <c r="T6391" t="str">
        <f t="shared" si="1492"/>
        <v>6.09705479064276+2.16022374856826i</v>
      </c>
      <c r="U6391" t="str">
        <f t="shared" si="1493"/>
        <v>-53.1989966311377+29.6987310759479i</v>
      </c>
      <c r="V6391" t="str">
        <f t="shared" si="1494"/>
        <v>-3.7902224408685+33.6984237004399i</v>
      </c>
      <c r="W6391" t="str">
        <f t="shared" si="1495"/>
        <v>-146.610868386117+76.640706806176i</v>
      </c>
      <c r="X6391">
        <f t="shared" si="1496"/>
        <v>165.43441198457339</v>
      </c>
      <c r="AA6391">
        <f t="shared" si="1497"/>
        <v>3526.7105919999999</v>
      </c>
      <c r="AB6391">
        <f t="shared" si="1498"/>
        <v>165.43441198457339</v>
      </c>
    </row>
    <row r="6392" spans="2:28" x14ac:dyDescent="0.25">
      <c r="B6392" t="s">
        <v>289</v>
      </c>
      <c r="C6392" t="s">
        <v>105</v>
      </c>
      <c r="D6392">
        <v>3526.7105919999999</v>
      </c>
      <c r="E6392">
        <v>0</v>
      </c>
      <c r="F6392">
        <v>0</v>
      </c>
      <c r="G6392">
        <v>38.921292829999999</v>
      </c>
      <c r="H6392">
        <v>-2.0676008160000001</v>
      </c>
      <c r="I6392">
        <v>27.043258399999999</v>
      </c>
      <c r="L6392">
        <f t="shared" si="1499"/>
        <v>1</v>
      </c>
      <c r="M6392">
        <f t="shared" si="1485"/>
        <v>-233.05181565732062</v>
      </c>
      <c r="N6392">
        <f t="shared" si="1486"/>
        <v>38.921292829999999</v>
      </c>
      <c r="O6392">
        <f t="shared" si="1487"/>
        <v>-2.0676008160000001</v>
      </c>
      <c r="P6392">
        <f t="shared" si="1488"/>
        <v>169.91780383714092</v>
      </c>
      <c r="Q6392" t="str">
        <f t="shared" si="1489"/>
        <v>0</v>
      </c>
      <c r="R6392" t="str">
        <f t="shared" si="1490"/>
        <v>-53.9273366226066+8.13753715673068i</v>
      </c>
      <c r="S6392" t="str">
        <f t="shared" si="1491"/>
        <v>-34.5495509166542-26.2355786974356i</v>
      </c>
      <c r="T6392" t="str">
        <f t="shared" si="1492"/>
        <v>0</v>
      </c>
      <c r="U6392" t="str">
        <f t="shared" si="1493"/>
        <v>-53.1989966311377+29.6987310759479i</v>
      </c>
      <c r="V6392" t="str">
        <f t="shared" si="1494"/>
        <v>-3.7902224408685+33.6984237004399i</v>
      </c>
      <c r="W6392" t="str">
        <f t="shared" si="1495"/>
        <v>-147.984397810019+86.176948610314i</v>
      </c>
      <c r="X6392">
        <f t="shared" si="1496"/>
        <v>171.24791521936453</v>
      </c>
      <c r="AA6392">
        <f t="shared" si="1497"/>
        <v>3526.7105919999999</v>
      </c>
      <c r="AB6392">
        <f t="shared" si="1498"/>
        <v>171.24791521936453</v>
      </c>
    </row>
    <row r="6393" spans="2:28" x14ac:dyDescent="0.25">
      <c r="B6393" t="s">
        <v>286</v>
      </c>
      <c r="C6393" t="s">
        <v>78</v>
      </c>
      <c r="D6393">
        <v>3527.232188</v>
      </c>
      <c r="E6393">
        <v>0.52159659000000003</v>
      </c>
      <c r="F6393">
        <v>0</v>
      </c>
      <c r="G6393">
        <v>41.115072390000002</v>
      </c>
      <c r="H6393">
        <v>-2.138292404</v>
      </c>
      <c r="I6393">
        <v>27.045333660000001</v>
      </c>
      <c r="L6393">
        <f t="shared" si="1499"/>
        <v>1</v>
      </c>
      <c r="M6393">
        <f t="shared" si="1485"/>
        <v>-233.05181565732062</v>
      </c>
      <c r="N6393">
        <f t="shared" si="1486"/>
        <v>40.018182609999997</v>
      </c>
      <c r="O6393">
        <f t="shared" si="1487"/>
        <v>-2.10294661</v>
      </c>
      <c r="P6393">
        <f t="shared" si="1488"/>
        <v>169.9243234587112</v>
      </c>
      <c r="Q6393" t="str">
        <f t="shared" si="1489"/>
        <v>0</v>
      </c>
      <c r="R6393" t="str">
        <f t="shared" si="1490"/>
        <v>-53.9273366226066+8.13753715673068i</v>
      </c>
      <c r="S6393" t="str">
        <f t="shared" si="1491"/>
        <v>-34.5495509166542-26.2355786974356i</v>
      </c>
      <c r="T6393" t="str">
        <f t="shared" si="1492"/>
        <v>0</v>
      </c>
      <c r="U6393" t="str">
        <f t="shared" si="1493"/>
        <v>-53.1989966311377+29.6987310759479i</v>
      </c>
      <c r="V6393" t="str">
        <f t="shared" si="1494"/>
        <v>-3.7902224408685+33.6984237004399i</v>
      </c>
      <c r="W6393" t="str">
        <f t="shared" si="1495"/>
        <v>-148.958588545681+87.062451781878i</v>
      </c>
      <c r="X6393">
        <f t="shared" si="1496"/>
        <v>172.5355952022461</v>
      </c>
      <c r="AA6393">
        <f t="shared" si="1497"/>
        <v>3527.232188</v>
      </c>
      <c r="AB6393">
        <f t="shared" si="1498"/>
        <v>172.5355952022461</v>
      </c>
    </row>
    <row r="6394" spans="2:28" x14ac:dyDescent="0.25">
      <c r="B6394" t="s">
        <v>571</v>
      </c>
      <c r="C6394" t="s">
        <v>78</v>
      </c>
      <c r="D6394">
        <v>3527.5274960000002</v>
      </c>
      <c r="E6394">
        <v>0.29530753589999997</v>
      </c>
      <c r="F6394">
        <v>0</v>
      </c>
      <c r="G6394">
        <v>42.389799150000002</v>
      </c>
      <c r="H6394">
        <v>-2.178315209</v>
      </c>
      <c r="I6394">
        <v>27.046459479999999</v>
      </c>
      <c r="L6394">
        <f t="shared" si="1499"/>
        <v>1</v>
      </c>
      <c r="M6394">
        <f t="shared" si="1485"/>
        <v>-233.05181565732062</v>
      </c>
      <c r="N6394">
        <f t="shared" si="1486"/>
        <v>41.752435770000005</v>
      </c>
      <c r="O6394">
        <f t="shared" si="1487"/>
        <v>-2.1583038065000002</v>
      </c>
      <c r="P6394">
        <f t="shared" si="1488"/>
        <v>169.93437994812277</v>
      </c>
      <c r="Q6394" t="str">
        <f t="shared" si="1489"/>
        <v>0</v>
      </c>
      <c r="R6394" t="str">
        <f t="shared" si="1490"/>
        <v>-53.9273366226066+8.13753715673068i</v>
      </c>
      <c r="S6394" t="str">
        <f t="shared" si="1491"/>
        <v>-34.5495509166542-26.2355786974356i</v>
      </c>
      <c r="T6394" t="str">
        <f t="shared" si="1492"/>
        <v>0</v>
      </c>
      <c r="U6394" t="str">
        <f t="shared" si="1493"/>
        <v>-53.1989966311377+29.6987310759479i</v>
      </c>
      <c r="V6394" t="str">
        <f t="shared" si="1494"/>
        <v>-3.7902224408685+33.6984237004399i</v>
      </c>
      <c r="W6394" t="str">
        <f t="shared" si="1495"/>
        <v>-150.411629024369+88.4167387266205i</v>
      </c>
      <c r="X6394">
        <f t="shared" si="1496"/>
        <v>174.47400331515257</v>
      </c>
      <c r="AA6394">
        <f t="shared" si="1497"/>
        <v>3527.5274960000002</v>
      </c>
      <c r="AB6394">
        <f t="shared" si="1498"/>
        <v>174.47400331515257</v>
      </c>
    </row>
    <row r="6395" spans="2:28" x14ac:dyDescent="0.25">
      <c r="B6395" t="s">
        <v>237</v>
      </c>
      <c r="C6395" t="s">
        <v>78</v>
      </c>
      <c r="D6395">
        <v>3528.036779</v>
      </c>
      <c r="E6395">
        <v>0.50928300000000004</v>
      </c>
      <c r="F6395">
        <v>0</v>
      </c>
      <c r="G6395">
        <v>44.64370907</v>
      </c>
      <c r="H6395">
        <v>-2.2473379449999999</v>
      </c>
      <c r="I6395">
        <v>27.048322760000001</v>
      </c>
      <c r="L6395">
        <f t="shared" si="1499"/>
        <v>1</v>
      </c>
      <c r="M6395">
        <f t="shared" si="1485"/>
        <v>-233.05181565732062</v>
      </c>
      <c r="N6395">
        <f t="shared" si="1486"/>
        <v>43.516754110000001</v>
      </c>
      <c r="O6395">
        <f t="shared" si="1487"/>
        <v>-2.212826577</v>
      </c>
      <c r="P6395">
        <f t="shared" si="1488"/>
        <v>169.94377048272361</v>
      </c>
      <c r="Q6395" t="str">
        <f t="shared" si="1489"/>
        <v>0</v>
      </c>
      <c r="R6395" t="str">
        <f t="shared" si="1490"/>
        <v>-53.9273366226066+8.13753715673068i</v>
      </c>
      <c r="S6395" t="str">
        <f t="shared" si="1491"/>
        <v>-34.5495509166542-26.2355786974356i</v>
      </c>
      <c r="T6395" t="str">
        <f t="shared" si="1492"/>
        <v>0</v>
      </c>
      <c r="U6395" t="str">
        <f t="shared" si="1493"/>
        <v>-53.1989966311377+29.6987310759479i</v>
      </c>
      <c r="V6395" t="str">
        <f t="shared" si="1494"/>
        <v>-3.7902224408685+33.6984237004399i</v>
      </c>
      <c r="W6395" t="str">
        <f t="shared" si="1495"/>
        <v>-151.883530570134+89.768980617606i</v>
      </c>
      <c r="X6395">
        <f t="shared" si="1496"/>
        <v>176.42867323531328</v>
      </c>
      <c r="AA6395">
        <f t="shared" si="1497"/>
        <v>3528.036779</v>
      </c>
      <c r="AB6395">
        <f t="shared" si="1498"/>
        <v>176.42867323531328</v>
      </c>
    </row>
    <row r="6396" spans="2:28" x14ac:dyDescent="0.25">
      <c r="B6396" t="s">
        <v>127</v>
      </c>
      <c r="C6396" t="s">
        <v>78</v>
      </c>
      <c r="D6396">
        <v>3528.286779</v>
      </c>
      <c r="E6396">
        <v>0.25</v>
      </c>
      <c r="F6396">
        <v>0</v>
      </c>
      <c r="G6396">
        <v>45.775848619999998</v>
      </c>
      <c r="H6396">
        <v>-2.281220255</v>
      </c>
      <c r="I6396">
        <v>27.049202919999999</v>
      </c>
      <c r="L6396">
        <f t="shared" si="1499"/>
        <v>1</v>
      </c>
      <c r="M6396">
        <f t="shared" si="1485"/>
        <v>-233.05181565732062</v>
      </c>
      <c r="N6396">
        <f t="shared" si="1486"/>
        <v>45.209778845000002</v>
      </c>
      <c r="O6396">
        <f t="shared" si="1487"/>
        <v>-2.2642791</v>
      </c>
      <c r="P6396">
        <f t="shared" si="1488"/>
        <v>169.9523892536732</v>
      </c>
      <c r="Q6396" t="str">
        <f t="shared" si="1489"/>
        <v>0</v>
      </c>
      <c r="R6396" t="str">
        <f t="shared" si="1490"/>
        <v>-53.9273366226066+8.13753715673068i</v>
      </c>
      <c r="S6396" t="str">
        <f t="shared" si="1491"/>
        <v>-34.5495509166542-26.2355786974356i</v>
      </c>
      <c r="T6396" t="str">
        <f t="shared" si="1492"/>
        <v>0</v>
      </c>
      <c r="U6396" t="str">
        <f t="shared" si="1493"/>
        <v>-53.1989966311377+29.6987310759479i</v>
      </c>
      <c r="V6396" t="str">
        <f t="shared" si="1494"/>
        <v>-3.7902224408685+33.6984237004399i</v>
      </c>
      <c r="W6396" t="str">
        <f t="shared" si="1495"/>
        <v>-153.232603940587+91.026952858995i</v>
      </c>
      <c r="X6396">
        <f t="shared" si="1496"/>
        <v>178.23057273432778</v>
      </c>
      <c r="AA6396">
        <f t="shared" si="1497"/>
        <v>3528.286779</v>
      </c>
      <c r="AB6396">
        <f t="shared" si="1498"/>
        <v>178.23057273432778</v>
      </c>
    </row>
    <row r="6397" spans="2:28" x14ac:dyDescent="0.25">
      <c r="B6397" t="s">
        <v>150</v>
      </c>
      <c r="C6397" t="s">
        <v>151</v>
      </c>
      <c r="D6397">
        <v>3528.286779</v>
      </c>
      <c r="E6397">
        <v>0</v>
      </c>
      <c r="F6397">
        <v>0</v>
      </c>
      <c r="G6397">
        <v>45.775848619999998</v>
      </c>
      <c r="H6397">
        <v>-2.281220255</v>
      </c>
      <c r="I6397">
        <v>27.049202919999999</v>
      </c>
      <c r="L6397">
        <f t="shared" si="1499"/>
        <v>1</v>
      </c>
      <c r="M6397">
        <f t="shared" si="1485"/>
        <v>-233.05181565732062</v>
      </c>
      <c r="N6397">
        <f t="shared" si="1486"/>
        <v>45.775848619999998</v>
      </c>
      <c r="O6397">
        <f t="shared" si="1487"/>
        <v>-2.281220255</v>
      </c>
      <c r="P6397">
        <f t="shared" si="1488"/>
        <v>169.95515435786317</v>
      </c>
      <c r="Q6397" t="str">
        <f t="shared" si="1489"/>
        <v>0</v>
      </c>
      <c r="R6397" t="str">
        <f t="shared" si="1490"/>
        <v>-53.9273366226066+8.13753715673068i</v>
      </c>
      <c r="S6397" t="str">
        <f t="shared" si="1491"/>
        <v>-34.5495509166542-26.2355786974356i</v>
      </c>
      <c r="T6397" t="str">
        <f t="shared" si="1492"/>
        <v>0</v>
      </c>
      <c r="U6397" t="str">
        <f t="shared" si="1493"/>
        <v>-53.1989966311377+29.6987310759479i</v>
      </c>
      <c r="V6397" t="str">
        <f t="shared" si="1494"/>
        <v>-3.7902224408685+33.6984237004399i</v>
      </c>
      <c r="W6397" t="str">
        <f t="shared" si="1495"/>
        <v>-153.67731681898+91.4413636997285i</v>
      </c>
      <c r="X6397">
        <f t="shared" si="1496"/>
        <v>178.82460876497723</v>
      </c>
      <c r="AA6397">
        <f t="shared" si="1497"/>
        <v>3528.286779</v>
      </c>
      <c r="AB6397">
        <f t="shared" si="1498"/>
        <v>178.82460876497723</v>
      </c>
    </row>
    <row r="6398" spans="2:28" x14ac:dyDescent="0.25">
      <c r="B6398" t="s">
        <v>127</v>
      </c>
      <c r="C6398" t="s">
        <v>78</v>
      </c>
      <c r="D6398">
        <v>3528.536779</v>
      </c>
      <c r="E6398">
        <v>0.25</v>
      </c>
      <c r="F6398">
        <v>0</v>
      </c>
      <c r="G6398">
        <v>46.924929319999997</v>
      </c>
      <c r="H6398">
        <v>-2.315102564</v>
      </c>
      <c r="I6398">
        <v>27.05006143</v>
      </c>
      <c r="L6398">
        <f t="shared" si="1499"/>
        <v>1</v>
      </c>
      <c r="M6398">
        <f t="shared" si="1485"/>
        <v>-233.05181565732062</v>
      </c>
      <c r="N6398">
        <f t="shared" si="1486"/>
        <v>46.350388969999997</v>
      </c>
      <c r="O6398">
        <f t="shared" si="1487"/>
        <v>-2.2981614095</v>
      </c>
      <c r="P6398">
        <f t="shared" si="1488"/>
        <v>169.95785144657219</v>
      </c>
      <c r="Q6398" t="str">
        <f t="shared" si="1489"/>
        <v>0</v>
      </c>
      <c r="R6398" t="str">
        <f t="shared" si="1490"/>
        <v>-53.9273366226066+8.13753715673068i</v>
      </c>
      <c r="S6398" t="str">
        <f t="shared" si="1491"/>
        <v>-34.5495509166542-26.2355786974356i</v>
      </c>
      <c r="T6398" t="str">
        <f t="shared" si="1492"/>
        <v>0</v>
      </c>
      <c r="U6398" t="str">
        <f t="shared" si="1493"/>
        <v>-53.1989966311377+29.6987310759479i</v>
      </c>
      <c r="V6398" t="str">
        <f t="shared" si="1494"/>
        <v>-3.7902224408685+33.6984237004399i</v>
      </c>
      <c r="W6398" t="str">
        <f t="shared" si="1495"/>
        <v>-154.13543546515+91.8618982717275i</v>
      </c>
      <c r="X6398">
        <f t="shared" si="1496"/>
        <v>179.43338825345921</v>
      </c>
      <c r="AA6398">
        <f t="shared" si="1497"/>
        <v>3528.536779</v>
      </c>
      <c r="AB6398">
        <f t="shared" si="1498"/>
        <v>179.43338825345921</v>
      </c>
    </row>
    <row r="6399" spans="2:28" x14ac:dyDescent="0.25">
      <c r="B6399" t="s">
        <v>246</v>
      </c>
      <c r="C6399" t="s">
        <v>78</v>
      </c>
      <c r="D6399">
        <v>3528.8320290000001</v>
      </c>
      <c r="E6399">
        <v>0.29525000000000001</v>
      </c>
      <c r="F6399">
        <v>0</v>
      </c>
      <c r="G6399">
        <v>48.30381182</v>
      </c>
      <c r="H6399">
        <v>-2.3551175710000001</v>
      </c>
      <c r="I6399">
        <v>27.051048430000002</v>
      </c>
      <c r="L6399">
        <f t="shared" si="1499"/>
        <v>1</v>
      </c>
      <c r="M6399">
        <f t="shared" si="1485"/>
        <v>-233.05181565732062</v>
      </c>
      <c r="N6399">
        <f t="shared" si="1486"/>
        <v>47.614370569999998</v>
      </c>
      <c r="O6399">
        <f t="shared" si="1487"/>
        <v>-2.3351100675000001</v>
      </c>
      <c r="P6399">
        <f t="shared" si="1488"/>
        <v>169.96364928723031</v>
      </c>
      <c r="Q6399" t="str">
        <f t="shared" si="1489"/>
        <v>0</v>
      </c>
      <c r="R6399" t="str">
        <f t="shared" si="1490"/>
        <v>-53.9273366226066+8.13753715673068i</v>
      </c>
      <c r="S6399" t="str">
        <f t="shared" si="1491"/>
        <v>-34.5495509166542-26.2355786974356i</v>
      </c>
      <c r="T6399" t="str">
        <f t="shared" si="1492"/>
        <v>0</v>
      </c>
      <c r="U6399" t="str">
        <f t="shared" si="1493"/>
        <v>-53.1989966311377+29.6987310759479i</v>
      </c>
      <c r="V6399" t="str">
        <f t="shared" si="1494"/>
        <v>-3.7902224408685+33.6984237004399i</v>
      </c>
      <c r="W6399" t="str">
        <f t="shared" si="1495"/>
        <v>-155.122548743295+92.7735881463305i</v>
      </c>
      <c r="X6399">
        <f t="shared" si="1496"/>
        <v>180.74828847366962</v>
      </c>
      <c r="AA6399">
        <f t="shared" si="1497"/>
        <v>3528.8320290000001</v>
      </c>
      <c r="AB6399">
        <f t="shared" si="1498"/>
        <v>180.74828847366962</v>
      </c>
    </row>
    <row r="6400" spans="2:28" x14ac:dyDescent="0.25">
      <c r="B6400" t="s">
        <v>579</v>
      </c>
      <c r="C6400" t="s">
        <v>105</v>
      </c>
      <c r="D6400">
        <v>3528.8320290000001</v>
      </c>
      <c r="E6400">
        <v>0</v>
      </c>
      <c r="F6400">
        <v>0</v>
      </c>
      <c r="G6400">
        <v>48.30381182</v>
      </c>
      <c r="H6400">
        <v>-2.3551175710000001</v>
      </c>
      <c r="I6400">
        <v>27.051048430000002</v>
      </c>
      <c r="L6400">
        <f t="shared" si="1499"/>
        <v>1</v>
      </c>
      <c r="M6400">
        <f t="shared" si="1485"/>
        <v>-233.05181565732062</v>
      </c>
      <c r="N6400">
        <f t="shared" si="1486"/>
        <v>48.30381182</v>
      </c>
      <c r="O6400">
        <f t="shared" si="1487"/>
        <v>-2.3551175710000001</v>
      </c>
      <c r="P6400">
        <f t="shared" si="1488"/>
        <v>169.96675003917943</v>
      </c>
      <c r="Q6400" t="str">
        <f t="shared" si="1489"/>
        <v>0</v>
      </c>
      <c r="R6400" t="str">
        <f t="shared" si="1490"/>
        <v>-53.9273366226066+8.13753715673068i</v>
      </c>
      <c r="S6400" t="str">
        <f t="shared" si="1491"/>
        <v>-34.5495509166542-26.2355786974356i</v>
      </c>
      <c r="T6400" t="str">
        <f t="shared" si="1492"/>
        <v>0</v>
      </c>
      <c r="U6400" t="str">
        <f t="shared" si="1493"/>
        <v>-53.1989966311377+29.6987310759479i</v>
      </c>
      <c r="V6400" t="str">
        <f t="shared" si="1494"/>
        <v>-3.7902224408685+33.6984237004399i</v>
      </c>
      <c r="W6400" t="str">
        <f t="shared" si="1495"/>
        <v>-155.646666674137+93.2624814102875i</v>
      </c>
      <c r="X6400">
        <f t="shared" si="1496"/>
        <v>181.44909833221584</v>
      </c>
      <c r="AA6400">
        <f t="shared" si="1497"/>
        <v>3528.8320290000001</v>
      </c>
      <c r="AB6400">
        <f t="shared" si="1498"/>
        <v>181.44909833221584</v>
      </c>
    </row>
    <row r="6401" spans="2:28" x14ac:dyDescent="0.25">
      <c r="B6401" t="s">
        <v>314</v>
      </c>
      <c r="C6401" t="s">
        <v>122</v>
      </c>
      <c r="D6401">
        <v>3529.9420289999998</v>
      </c>
      <c r="E6401">
        <v>1.1100000000000001</v>
      </c>
      <c r="F6401">
        <v>0</v>
      </c>
      <c r="G6401">
        <v>48.321248150000002</v>
      </c>
      <c r="H6401">
        <v>2.3399756909999998</v>
      </c>
      <c r="I6401">
        <v>27.05464027</v>
      </c>
      <c r="L6401">
        <f t="shared" si="1499"/>
        <v>1</v>
      </c>
      <c r="M6401">
        <f t="shared" si="1485"/>
        <v>-233.05181565732062</v>
      </c>
      <c r="N6401">
        <f t="shared" si="1486"/>
        <v>48.312529984999998</v>
      </c>
      <c r="O6401">
        <f t="shared" si="1487"/>
        <v>-7.570940000000137E-3</v>
      </c>
      <c r="P6401">
        <f t="shared" si="1488"/>
        <v>169.97803413733629</v>
      </c>
      <c r="Q6401" t="str">
        <f t="shared" si="1489"/>
        <v>0</v>
      </c>
      <c r="R6401" t="str">
        <f t="shared" si="1490"/>
        <v>-53.9273366226066+8.13753715673068i</v>
      </c>
      <c r="S6401" t="str">
        <f t="shared" si="1491"/>
        <v>-34.5495509166542-26.2355786974356i</v>
      </c>
      <c r="T6401" t="str">
        <f t="shared" si="1492"/>
        <v>0</v>
      </c>
      <c r="U6401" t="str">
        <f t="shared" si="1493"/>
        <v>-53.1989966311377+29.6987310759479i</v>
      </c>
      <c r="V6401" t="str">
        <f t="shared" si="1494"/>
        <v>-3.7902224408685+33.6984237004399i</v>
      </c>
      <c r="W6401" t="str">
        <f t="shared" si="1495"/>
        <v>-153.48296373899+92.6069274746885i</v>
      </c>
      <c r="X6401">
        <f t="shared" si="1496"/>
        <v>179.25697524617092</v>
      </c>
      <c r="AA6401">
        <f t="shared" si="1497"/>
        <v>3529.9420289999998</v>
      </c>
      <c r="AB6401">
        <f t="shared" si="1498"/>
        <v>179.25697524617092</v>
      </c>
    </row>
    <row r="6402" spans="2:28" x14ac:dyDescent="0.25">
      <c r="B6402" t="s">
        <v>580</v>
      </c>
      <c r="C6402" t="s">
        <v>105</v>
      </c>
      <c r="D6402">
        <v>3529.9420289999998</v>
      </c>
      <c r="E6402">
        <v>0</v>
      </c>
      <c r="F6402">
        <v>0</v>
      </c>
      <c r="G6402">
        <v>48.321248150000002</v>
      </c>
      <c r="H6402">
        <v>2.3399756909999998</v>
      </c>
      <c r="I6402">
        <v>27.05464027</v>
      </c>
      <c r="L6402">
        <f t="shared" si="1499"/>
        <v>1</v>
      </c>
      <c r="M6402">
        <f t="shared" si="1485"/>
        <v>-233.05181565732062</v>
      </c>
      <c r="N6402">
        <f t="shared" si="1486"/>
        <v>48.321248150000002</v>
      </c>
      <c r="O6402">
        <f t="shared" si="1487"/>
        <v>2.3399756909999998</v>
      </c>
      <c r="P6402">
        <f t="shared" si="1488"/>
        <v>169.98931823549316</v>
      </c>
      <c r="Q6402" t="str">
        <f t="shared" si="1489"/>
        <v>0</v>
      </c>
      <c r="R6402" t="str">
        <f t="shared" si="1490"/>
        <v>-53.9273366226066+8.13753715673068i</v>
      </c>
      <c r="S6402" t="str">
        <f t="shared" si="1491"/>
        <v>-34.5495509166542-26.2355786974356i</v>
      </c>
      <c r="T6402" t="str">
        <f t="shared" si="1492"/>
        <v>0</v>
      </c>
      <c r="U6402" t="str">
        <f t="shared" si="1493"/>
        <v>-53.1989966311377+29.6987310759479i</v>
      </c>
      <c r="V6402" t="str">
        <f t="shared" si="1494"/>
        <v>-3.7902224408685+33.6984237004399i</v>
      </c>
      <c r="W6402" t="str">
        <f t="shared" si="1495"/>
        <v>-151.299321896725+91.9394603100045i</v>
      </c>
      <c r="X6402">
        <f t="shared" si="1496"/>
        <v>177.04335392356219</v>
      </c>
      <c r="AA6402">
        <f t="shared" si="1497"/>
        <v>3529.9420289999998</v>
      </c>
      <c r="AB6402">
        <f t="shared" si="1498"/>
        <v>177.04335392356219</v>
      </c>
    </row>
    <row r="6403" spans="2:28" x14ac:dyDescent="0.25">
      <c r="B6403" t="s">
        <v>242</v>
      </c>
      <c r="C6403" t="s">
        <v>78</v>
      </c>
      <c r="D6403">
        <v>3530.0730789999998</v>
      </c>
      <c r="E6403">
        <v>0.13105</v>
      </c>
      <c r="F6403">
        <v>0</v>
      </c>
      <c r="G6403">
        <v>47.710242000000001</v>
      </c>
      <c r="H6403">
        <v>2.3224138010000002</v>
      </c>
      <c r="I6403">
        <v>27.05507467</v>
      </c>
      <c r="L6403">
        <f t="shared" si="1499"/>
        <v>1</v>
      </c>
      <c r="M6403">
        <f t="shared" si="1485"/>
        <v>-233.05181565732062</v>
      </c>
      <c r="N6403">
        <f t="shared" si="1486"/>
        <v>48.015745074999998</v>
      </c>
      <c r="O6403">
        <f t="shared" si="1487"/>
        <v>2.331194746</v>
      </c>
      <c r="P6403">
        <f t="shared" si="1488"/>
        <v>169.99068294334188</v>
      </c>
      <c r="Q6403" t="str">
        <f t="shared" si="1489"/>
        <v>0</v>
      </c>
      <c r="R6403" t="str">
        <f t="shared" si="1490"/>
        <v>-53.9273366226066+8.13753715673068i</v>
      </c>
      <c r="S6403" t="str">
        <f t="shared" si="1491"/>
        <v>-34.5495509166542-26.2355786974356i</v>
      </c>
      <c r="T6403" t="str">
        <f t="shared" si="1492"/>
        <v>0</v>
      </c>
      <c r="U6403" t="str">
        <f t="shared" si="1493"/>
        <v>-53.1989966311377+29.6987310759479i</v>
      </c>
      <c r="V6403" t="str">
        <f t="shared" si="1494"/>
        <v>-3.7902224408685+33.6984237004399i</v>
      </c>
      <c r="W6403" t="str">
        <f t="shared" si="1495"/>
        <v>-150.554049153469+91.5660950441635i</v>
      </c>
      <c r="X6403">
        <f t="shared" si="1496"/>
        <v>176.2125746879091</v>
      </c>
      <c r="AA6403">
        <f t="shared" si="1497"/>
        <v>3530.0730789999998</v>
      </c>
      <c r="AB6403">
        <f t="shared" si="1498"/>
        <v>176.2125746879091</v>
      </c>
    </row>
    <row r="6404" spans="2:28" x14ac:dyDescent="0.25">
      <c r="B6404" t="s">
        <v>581</v>
      </c>
      <c r="C6404" t="s">
        <v>305</v>
      </c>
      <c r="D6404">
        <v>3530.8230789999998</v>
      </c>
      <c r="E6404">
        <v>0.75</v>
      </c>
      <c r="F6404">
        <v>0</v>
      </c>
      <c r="G6404">
        <v>44.302001410000003</v>
      </c>
      <c r="H6404">
        <v>2.2219069870000001</v>
      </c>
      <c r="I6404">
        <v>27.05767114</v>
      </c>
      <c r="L6404">
        <f t="shared" si="1499"/>
        <v>1</v>
      </c>
      <c r="M6404">
        <f t="shared" si="1485"/>
        <v>-233.05181565732062</v>
      </c>
      <c r="N6404">
        <f t="shared" si="1486"/>
        <v>46.006121704999998</v>
      </c>
      <c r="O6404">
        <f t="shared" si="1487"/>
        <v>2.2721603940000001</v>
      </c>
      <c r="P6404">
        <f t="shared" si="1488"/>
        <v>170.00020470226787</v>
      </c>
      <c r="Q6404" t="str">
        <f t="shared" si="1489"/>
        <v>0</v>
      </c>
      <c r="R6404" t="str">
        <f t="shared" si="1490"/>
        <v>-53.9273366226066+8.13753715673068i</v>
      </c>
      <c r="S6404" t="str">
        <f t="shared" si="1491"/>
        <v>-34.5495509166542-26.2355786974356i</v>
      </c>
      <c r="T6404" t="str">
        <f t="shared" si="1492"/>
        <v>0</v>
      </c>
      <c r="U6404" t="str">
        <f t="shared" si="1493"/>
        <v>-53.1989966311377+29.6987310759479i</v>
      </c>
      <c r="V6404" t="str">
        <f t="shared" si="1494"/>
        <v>-3.7902224408685+33.6984237004399i</v>
      </c>
      <c r="W6404" t="str">
        <f t="shared" si="1495"/>
        <v>-145.543912305381+89.062941908814i</v>
      </c>
      <c r="X6404">
        <f t="shared" si="1496"/>
        <v>170.63187870561941</v>
      </c>
      <c r="AA6404">
        <f t="shared" si="1497"/>
        <v>3530.8230789999998</v>
      </c>
      <c r="AB6404">
        <f t="shared" si="1498"/>
        <v>170.63187870561941</v>
      </c>
    </row>
    <row r="6405" spans="2:28" x14ac:dyDescent="0.25">
      <c r="B6405" t="s">
        <v>240</v>
      </c>
      <c r="C6405" t="s">
        <v>78</v>
      </c>
      <c r="D6405">
        <v>3531.0493059999999</v>
      </c>
      <c r="E6405">
        <v>0.2262276</v>
      </c>
      <c r="F6405">
        <v>0</v>
      </c>
      <c r="G6405">
        <v>43.303546480000001</v>
      </c>
      <c r="H6405">
        <v>2.191590433</v>
      </c>
      <c r="I6405">
        <v>27.058493179999999</v>
      </c>
      <c r="L6405">
        <f t="shared" si="1499"/>
        <v>1</v>
      </c>
      <c r="M6405">
        <f t="shared" si="1485"/>
        <v>-233.05181565732062</v>
      </c>
      <c r="N6405">
        <f t="shared" si="1486"/>
        <v>43.802773944999998</v>
      </c>
      <c r="O6405">
        <f t="shared" si="1487"/>
        <v>2.2067487100000003</v>
      </c>
      <c r="P6405">
        <f t="shared" si="1488"/>
        <v>170.01094426817008</v>
      </c>
      <c r="Q6405" t="str">
        <f t="shared" si="1489"/>
        <v>0</v>
      </c>
      <c r="R6405" t="str">
        <f t="shared" si="1490"/>
        <v>-53.9273366226066+8.13753715673068i</v>
      </c>
      <c r="S6405" t="str">
        <f t="shared" si="1491"/>
        <v>-34.5495509166542-26.2355786974356i</v>
      </c>
      <c r="T6405" t="str">
        <f t="shared" si="1492"/>
        <v>0</v>
      </c>
      <c r="U6405" t="str">
        <f t="shared" si="1493"/>
        <v>-53.1989966311377+29.6987310759479i</v>
      </c>
      <c r="V6405" t="str">
        <f t="shared" si="1494"/>
        <v>-3.7902224408685+33.6984237004399i</v>
      </c>
      <c r="W6405" t="str">
        <f t="shared" si="1495"/>
        <v>-139.991015640325+86.271140328906i</v>
      </c>
      <c r="X6405">
        <f t="shared" si="1496"/>
        <v>164.43902855970509</v>
      </c>
      <c r="AA6405">
        <f t="shared" si="1497"/>
        <v>3531.0493059999999</v>
      </c>
      <c r="AB6405">
        <f t="shared" si="1498"/>
        <v>164.43902855970509</v>
      </c>
    </row>
    <row r="6406" spans="2:28" x14ac:dyDescent="0.25">
      <c r="B6406" t="s">
        <v>93</v>
      </c>
      <c r="C6406" t="s">
        <v>94</v>
      </c>
      <c r="D6406">
        <v>3531.0493059999999</v>
      </c>
      <c r="E6406">
        <v>0</v>
      </c>
      <c r="F6406">
        <v>0</v>
      </c>
      <c r="G6406">
        <v>43.303546480000001</v>
      </c>
      <c r="H6406">
        <v>2.191590433</v>
      </c>
      <c r="I6406">
        <v>27.058493179999999</v>
      </c>
      <c r="L6406">
        <f t="shared" si="1499"/>
        <v>1</v>
      </c>
      <c r="M6406">
        <f t="shared" si="1485"/>
        <v>-233.05181565732062</v>
      </c>
      <c r="N6406">
        <f t="shared" si="1486"/>
        <v>43.303546480000001</v>
      </c>
      <c r="O6406">
        <f t="shared" si="1487"/>
        <v>2.191590433</v>
      </c>
      <c r="P6406">
        <f t="shared" si="1488"/>
        <v>170.01352678299503</v>
      </c>
      <c r="Q6406" t="str">
        <f t="shared" si="1489"/>
        <v>0</v>
      </c>
      <c r="R6406" t="str">
        <f t="shared" si="1490"/>
        <v>-53.9273366226066+8.13753715673068i</v>
      </c>
      <c r="S6406" t="str">
        <f t="shared" si="1491"/>
        <v>-34.5495509166542-26.2355786974356i</v>
      </c>
      <c r="T6406" t="str">
        <f t="shared" si="1492"/>
        <v>0</v>
      </c>
      <c r="U6406" t="str">
        <f t="shared" si="1493"/>
        <v>-53.1989966311377+29.6987310759479i</v>
      </c>
      <c r="V6406" t="str">
        <f t="shared" si="1494"/>
        <v>-3.7902224408685+33.6984237004399i</v>
      </c>
      <c r="W6406" t="str">
        <f t="shared" si="1495"/>
        <v>-138.704434702577+85.625304889054i</v>
      </c>
      <c r="X6406">
        <f t="shared" si="1496"/>
        <v>163.00494791111373</v>
      </c>
      <c r="AA6406">
        <f t="shared" si="1497"/>
        <v>3531.0493059999999</v>
      </c>
      <c r="AB6406">
        <f t="shared" si="1498"/>
        <v>163.00494791111373</v>
      </c>
    </row>
    <row r="6407" spans="2:28" x14ac:dyDescent="0.25">
      <c r="B6407" t="s">
        <v>226</v>
      </c>
      <c r="C6407" t="s">
        <v>78</v>
      </c>
      <c r="D6407">
        <v>3531.2466899999999</v>
      </c>
      <c r="E6407">
        <v>0.19738339999999999</v>
      </c>
      <c r="F6407">
        <v>0</v>
      </c>
      <c r="G6407">
        <v>42.443600359999998</v>
      </c>
      <c r="H6407">
        <v>2.1651392650000001</v>
      </c>
      <c r="I6407">
        <v>27.059225940000001</v>
      </c>
      <c r="L6407">
        <f t="shared" si="1499"/>
        <v>1</v>
      </c>
      <c r="M6407">
        <f t="shared" si="1485"/>
        <v>-233.05181565732062</v>
      </c>
      <c r="N6407">
        <f t="shared" si="1486"/>
        <v>42.87357342</v>
      </c>
      <c r="O6407">
        <f t="shared" si="1487"/>
        <v>2.1783648490000003</v>
      </c>
      <c r="P6407">
        <f t="shared" si="1488"/>
        <v>170.0158288164279</v>
      </c>
      <c r="Q6407" t="str">
        <f t="shared" si="1489"/>
        <v>0</v>
      </c>
      <c r="R6407" t="str">
        <f t="shared" si="1490"/>
        <v>-53.9273366226066+8.13753715673068i</v>
      </c>
      <c r="S6407" t="str">
        <f t="shared" si="1491"/>
        <v>-34.5495509166542-26.2355786974356i</v>
      </c>
      <c r="T6407" t="str">
        <f t="shared" si="1492"/>
        <v>0</v>
      </c>
      <c r="U6407" t="str">
        <f t="shared" si="1493"/>
        <v>-53.1989966311377+29.6987310759479i</v>
      </c>
      <c r="V6407" t="str">
        <f t="shared" si="1494"/>
        <v>-3.7902224408685+33.6984237004399i</v>
      </c>
      <c r="W6407" t="str">
        <f t="shared" si="1495"/>
        <v>-137.581779750466+85.063136681905i</v>
      </c>
      <c r="X6407">
        <f t="shared" si="1496"/>
        <v>161.75439203146908</v>
      </c>
      <c r="AA6407">
        <f t="shared" si="1497"/>
        <v>3531.2466899999999</v>
      </c>
      <c r="AB6407">
        <f t="shared" si="1498"/>
        <v>161.75439203146908</v>
      </c>
    </row>
    <row r="6408" spans="2:28" x14ac:dyDescent="0.25">
      <c r="B6408" t="s">
        <v>582</v>
      </c>
      <c r="C6408" t="s">
        <v>78</v>
      </c>
      <c r="D6408">
        <v>3531.5418690000001</v>
      </c>
      <c r="E6408">
        <v>0.29517953590000001</v>
      </c>
      <c r="F6408">
        <v>0</v>
      </c>
      <c r="G6408">
        <v>41.177067100000002</v>
      </c>
      <c r="H6408">
        <v>2.125582525</v>
      </c>
      <c r="I6408">
        <v>27.060349710000001</v>
      </c>
      <c r="L6408">
        <f t="shared" si="1499"/>
        <v>1</v>
      </c>
      <c r="M6408">
        <f t="shared" si="1485"/>
        <v>-233.05181565732062</v>
      </c>
      <c r="N6408">
        <f t="shared" si="1486"/>
        <v>41.810333729999996</v>
      </c>
      <c r="O6408">
        <f t="shared" si="1487"/>
        <v>2.145360895</v>
      </c>
      <c r="P6408">
        <f t="shared" si="1488"/>
        <v>170.02166127743706</v>
      </c>
      <c r="Q6408" t="str">
        <f t="shared" si="1489"/>
        <v>0</v>
      </c>
      <c r="R6408" t="str">
        <f t="shared" si="1490"/>
        <v>-53.9273366226066+8.13753715673068i</v>
      </c>
      <c r="S6408" t="str">
        <f t="shared" si="1491"/>
        <v>-34.5495509166542-26.2355786974356i</v>
      </c>
      <c r="T6408" t="str">
        <f t="shared" si="1492"/>
        <v>0</v>
      </c>
      <c r="U6408" t="str">
        <f t="shared" si="1493"/>
        <v>-53.1989966311377+29.6987310759479i</v>
      </c>
      <c r="V6408" t="str">
        <f t="shared" si="1494"/>
        <v>-3.7902224408685+33.6984237004399i</v>
      </c>
      <c r="W6408" t="str">
        <f t="shared" si="1495"/>
        <v>-134.780214944689+83.659471645917i</v>
      </c>
      <c r="X6408">
        <f t="shared" si="1496"/>
        <v>158.63358262552907</v>
      </c>
      <c r="AA6408">
        <f t="shared" si="1497"/>
        <v>3531.5418690000001</v>
      </c>
      <c r="AB6408">
        <f t="shared" si="1498"/>
        <v>158.63358262552907</v>
      </c>
    </row>
    <row r="6409" spans="2:28" x14ac:dyDescent="0.25">
      <c r="B6409" t="s">
        <v>286</v>
      </c>
      <c r="C6409" t="s">
        <v>78</v>
      </c>
      <c r="D6409">
        <v>3532.0634660000001</v>
      </c>
      <c r="E6409">
        <v>0.52159659000000003</v>
      </c>
      <c r="F6409">
        <v>0</v>
      </c>
      <c r="G6409">
        <v>38.99613282</v>
      </c>
      <c r="H6409">
        <v>2.0556838439999998</v>
      </c>
      <c r="I6409">
        <v>27.06242142</v>
      </c>
      <c r="L6409">
        <f t="shared" si="1499"/>
        <v>1</v>
      </c>
      <c r="M6409">
        <f t="shared" si="1485"/>
        <v>-233.05181565732062</v>
      </c>
      <c r="N6409">
        <f t="shared" si="1486"/>
        <v>40.086599960000001</v>
      </c>
      <c r="O6409">
        <f t="shared" si="1487"/>
        <v>2.0906331844999997</v>
      </c>
      <c r="P6409">
        <f t="shared" si="1488"/>
        <v>170.03170017392975</v>
      </c>
      <c r="Q6409" t="str">
        <f t="shared" si="1489"/>
        <v>0</v>
      </c>
      <c r="R6409" t="str">
        <f t="shared" si="1490"/>
        <v>-53.9273366226066+8.13753715673068i</v>
      </c>
      <c r="S6409" t="str">
        <f t="shared" si="1491"/>
        <v>-34.5495509166542-26.2355786974356i</v>
      </c>
      <c r="T6409" t="str">
        <f t="shared" si="1492"/>
        <v>0</v>
      </c>
      <c r="U6409" t="str">
        <f t="shared" si="1493"/>
        <v>-53.1989966311377+29.6987310759479i</v>
      </c>
      <c r="V6409" t="str">
        <f t="shared" si="1494"/>
        <v>-3.7902224408685+33.6984237004399i</v>
      </c>
      <c r="W6409" t="str">
        <f t="shared" si="1495"/>
        <v>-130.133745770993+81.3333951547595i</v>
      </c>
      <c r="X6409">
        <f t="shared" si="1496"/>
        <v>153.45980892660361</v>
      </c>
      <c r="AA6409">
        <f t="shared" si="1497"/>
        <v>3532.0634660000001</v>
      </c>
      <c r="AB6409">
        <f t="shared" si="1498"/>
        <v>153.45980892660361</v>
      </c>
    </row>
    <row r="6410" spans="2:28" x14ac:dyDescent="0.25">
      <c r="B6410" t="s">
        <v>287</v>
      </c>
      <c r="C6410" t="s">
        <v>105</v>
      </c>
      <c r="D6410">
        <v>3532.0634660000001</v>
      </c>
      <c r="E6410">
        <v>0</v>
      </c>
      <c r="F6410">
        <v>0</v>
      </c>
      <c r="G6410">
        <v>38.99613282</v>
      </c>
      <c r="H6410">
        <v>2.0556838439999998</v>
      </c>
      <c r="I6410">
        <v>27.06242142</v>
      </c>
      <c r="L6410">
        <f t="shared" si="1499"/>
        <v>1</v>
      </c>
      <c r="M6410">
        <f t="shared" si="1485"/>
        <v>-233.05181565732062</v>
      </c>
      <c r="N6410">
        <f t="shared" si="1486"/>
        <v>38.99613282</v>
      </c>
      <c r="O6410">
        <f t="shared" si="1487"/>
        <v>2.0556838439999998</v>
      </c>
      <c r="P6410">
        <f t="shared" si="1488"/>
        <v>170.03820864284612</v>
      </c>
      <c r="Q6410" t="str">
        <f t="shared" si="1489"/>
        <v>0</v>
      </c>
      <c r="R6410" t="str">
        <f t="shared" si="1490"/>
        <v>-53.9273366226066+8.13753715673068i</v>
      </c>
      <c r="S6410" t="str">
        <f t="shared" si="1491"/>
        <v>-34.5495509166542-26.2355786974356i</v>
      </c>
      <c r="T6410" t="str">
        <f t="shared" si="1492"/>
        <v>0</v>
      </c>
      <c r="U6410" t="str">
        <f t="shared" si="1493"/>
        <v>-53.1989966311377+29.6987310759479i</v>
      </c>
      <c r="V6410" t="str">
        <f t="shared" si="1494"/>
        <v>-3.7902224408685+33.6984237004399i</v>
      </c>
      <c r="W6410" t="str">
        <f t="shared" si="1495"/>
        <v>-127.168738223119+79.842149110673i</v>
      </c>
      <c r="X6410">
        <f t="shared" si="1496"/>
        <v>150.15544197887436</v>
      </c>
      <c r="AA6410">
        <f t="shared" si="1497"/>
        <v>3532.0634660000001</v>
      </c>
      <c r="AB6410">
        <f t="shared" si="1498"/>
        <v>150.15544197887436</v>
      </c>
    </row>
    <row r="6411" spans="2:28" x14ac:dyDescent="0.25">
      <c r="B6411" t="s">
        <v>288</v>
      </c>
      <c r="C6411" t="s">
        <v>107</v>
      </c>
      <c r="D6411">
        <v>3541.5041219999998</v>
      </c>
      <c r="E6411">
        <v>9.4406560000000006</v>
      </c>
      <c r="F6411">
        <v>3.8924026770000002E-2</v>
      </c>
      <c r="G6411">
        <v>12.125816560000001</v>
      </c>
      <c r="H6411">
        <v>0.79055017429999996</v>
      </c>
      <c r="I6411">
        <v>27.13389634</v>
      </c>
      <c r="L6411">
        <f t="shared" si="1499"/>
        <v>1</v>
      </c>
      <c r="M6411">
        <f t="shared" si="1485"/>
        <v>-214.33552162218695</v>
      </c>
      <c r="N6411">
        <f t="shared" si="1486"/>
        <v>25.560974690000002</v>
      </c>
      <c r="O6411">
        <f t="shared" si="1487"/>
        <v>1.4231170091499998</v>
      </c>
      <c r="P6411">
        <f t="shared" si="1488"/>
        <v>170.26275372643403</v>
      </c>
      <c r="Q6411" t="str">
        <f t="shared" si="1489"/>
        <v>-4.16279380962456-4.91230764759166i</v>
      </c>
      <c r="R6411" t="str">
        <f t="shared" si="1490"/>
        <v>-58.0901304322312+3.22522950913902i</v>
      </c>
      <c r="S6411" t="str">
        <f t="shared" si="1491"/>
        <v>-38.7123447262788-31.1478863450273i</v>
      </c>
      <c r="T6411" t="str">
        <f t="shared" si="1492"/>
        <v>-4.2041646886613-4.87694761061153i</v>
      </c>
      <c r="U6411" t="str">
        <f t="shared" si="1493"/>
        <v>-57.403161319799+24.8217834653364i</v>
      </c>
      <c r="V6411" t="str">
        <f t="shared" si="1494"/>
        <v>-7.9943871295298+28.8214760898284i</v>
      </c>
      <c r="W6411" t="str">
        <f t="shared" si="1495"/>
        <v>-55.376432787934+66.746786050946i</v>
      </c>
      <c r="X6411">
        <f t="shared" si="1496"/>
        <v>86.727635482857082</v>
      </c>
      <c r="AA6411">
        <f t="shared" si="1497"/>
        <v>3541.5041219999998</v>
      </c>
      <c r="AB6411">
        <f t="shared" si="1498"/>
        <v>86.727635482857082</v>
      </c>
    </row>
    <row r="6412" spans="2:28" x14ac:dyDescent="0.25">
      <c r="B6412" t="s">
        <v>289</v>
      </c>
      <c r="C6412" t="s">
        <v>105</v>
      </c>
      <c r="D6412">
        <v>3541.5041219999998</v>
      </c>
      <c r="E6412">
        <v>0</v>
      </c>
      <c r="F6412">
        <v>0</v>
      </c>
      <c r="G6412">
        <v>12.125816560000001</v>
      </c>
      <c r="H6412">
        <v>0.79055017429999996</v>
      </c>
      <c r="I6412">
        <v>27.13389634</v>
      </c>
      <c r="L6412">
        <f t="shared" si="1499"/>
        <v>1</v>
      </c>
      <c r="M6412">
        <f t="shared" si="1485"/>
        <v>-214.33552162218695</v>
      </c>
      <c r="N6412">
        <f t="shared" si="1486"/>
        <v>12.125816560000001</v>
      </c>
      <c r="O6412">
        <f t="shared" si="1487"/>
        <v>0.79055017429999996</v>
      </c>
      <c r="P6412">
        <f t="shared" si="1488"/>
        <v>170.48729881002194</v>
      </c>
      <c r="Q6412" t="str">
        <f t="shared" si="1489"/>
        <v>0</v>
      </c>
      <c r="R6412" t="str">
        <f t="shared" si="1490"/>
        <v>-58.0901304322312+3.22522950913902i</v>
      </c>
      <c r="S6412" t="str">
        <f t="shared" si="1491"/>
        <v>-38.7123447262788-31.1478863450273i</v>
      </c>
      <c r="T6412" t="str">
        <f t="shared" si="1492"/>
        <v>0</v>
      </c>
      <c r="U6412" t="str">
        <f t="shared" si="1493"/>
        <v>-57.403161319799+24.8217834653364i</v>
      </c>
      <c r="V6412" t="str">
        <f t="shared" si="1494"/>
        <v>-7.9943871295298+28.8214760898284i</v>
      </c>
      <c r="W6412" t="str">
        <f t="shared" si="1495"/>
        <v>-8.96535983070265+38.6661589798086i</v>
      </c>
      <c r="X6412">
        <f t="shared" si="1496"/>
        <v>39.691932771607505</v>
      </c>
      <c r="AA6412">
        <f t="shared" si="1497"/>
        <v>3541.5041219999998</v>
      </c>
      <c r="AB6412">
        <f t="shared" si="1498"/>
        <v>39.691932771607505</v>
      </c>
    </row>
    <row r="6413" spans="2:28" x14ac:dyDescent="0.25">
      <c r="B6413" t="s">
        <v>286</v>
      </c>
      <c r="C6413" t="s">
        <v>78</v>
      </c>
      <c r="D6413">
        <v>3542.0257179999999</v>
      </c>
      <c r="E6413">
        <v>0.52159659000000003</v>
      </c>
      <c r="F6413">
        <v>0</v>
      </c>
      <c r="G6413">
        <v>11.33757892</v>
      </c>
      <c r="H6413">
        <v>0.72065149269999995</v>
      </c>
      <c r="I6413">
        <v>27.14097877</v>
      </c>
      <c r="L6413">
        <f t="shared" si="1499"/>
        <v>1</v>
      </c>
      <c r="M6413">
        <f t="shared" si="1485"/>
        <v>-214.33552162218695</v>
      </c>
      <c r="N6413">
        <f t="shared" si="1486"/>
        <v>11.731697740000001</v>
      </c>
      <c r="O6413">
        <f t="shared" si="1487"/>
        <v>0.75560083349999996</v>
      </c>
      <c r="P6413">
        <f t="shared" si="1488"/>
        <v>170.50954892007951</v>
      </c>
      <c r="Q6413" t="str">
        <f t="shared" si="1489"/>
        <v>0</v>
      </c>
      <c r="R6413" t="str">
        <f t="shared" si="1490"/>
        <v>-58.0901304322312+3.22522950913902i</v>
      </c>
      <c r="S6413" t="str">
        <f t="shared" si="1491"/>
        <v>-38.7123447262788-31.1478863450273i</v>
      </c>
      <c r="T6413" t="str">
        <f t="shared" si="1492"/>
        <v>0</v>
      </c>
      <c r="U6413" t="str">
        <f t="shared" si="1493"/>
        <v>-57.403161319799+24.8217834653364i</v>
      </c>
      <c r="V6413" t="str">
        <f t="shared" si="1494"/>
        <v>-7.9943871295298+28.8214760898284i</v>
      </c>
      <c r="W6413" t="str">
        <f t="shared" si="1495"/>
        <v>-5.92672112861825+37.2097093804744i</v>
      </c>
      <c r="X6413">
        <f t="shared" si="1496"/>
        <v>37.678753900783057</v>
      </c>
      <c r="AA6413">
        <f t="shared" si="1497"/>
        <v>3542.0257179999999</v>
      </c>
      <c r="AB6413">
        <f t="shared" si="1498"/>
        <v>37.678753900783057</v>
      </c>
    </row>
    <row r="6414" spans="2:28" x14ac:dyDescent="0.25">
      <c r="B6414" t="s">
        <v>571</v>
      </c>
      <c r="C6414" t="s">
        <v>78</v>
      </c>
      <c r="D6414">
        <v>3542.3210260000001</v>
      </c>
      <c r="E6414">
        <v>0.29530753589999997</v>
      </c>
      <c r="F6414">
        <v>0</v>
      </c>
      <c r="G6414">
        <v>10.92363776</v>
      </c>
      <c r="H6414">
        <v>0.68107760009999996</v>
      </c>
      <c r="I6414">
        <v>27.145202560000001</v>
      </c>
      <c r="L6414">
        <f t="shared" si="1499"/>
        <v>1</v>
      </c>
      <c r="M6414">
        <f t="shared" si="1485"/>
        <v>-214.33552162218695</v>
      </c>
      <c r="N6414">
        <f t="shared" si="1486"/>
        <v>11.13060834</v>
      </c>
      <c r="O6414">
        <f t="shared" si="1487"/>
        <v>0.70086454639999995</v>
      </c>
      <c r="P6414">
        <f t="shared" si="1488"/>
        <v>170.54506845777141</v>
      </c>
      <c r="Q6414" t="str">
        <f t="shared" si="1489"/>
        <v>0</v>
      </c>
      <c r="R6414" t="str">
        <f t="shared" si="1490"/>
        <v>-58.0901304322312+3.22522950913902i</v>
      </c>
      <c r="S6414" t="str">
        <f t="shared" si="1491"/>
        <v>-38.7123447262788-31.1478863450273i</v>
      </c>
      <c r="T6414" t="str">
        <f t="shared" si="1492"/>
        <v>0</v>
      </c>
      <c r="U6414" t="str">
        <f t="shared" si="1493"/>
        <v>-57.403161319799+24.8217834653364i</v>
      </c>
      <c r="V6414" t="str">
        <f t="shared" si="1494"/>
        <v>-7.9943871295298+28.8214760898284i</v>
      </c>
      <c r="W6414" t="str">
        <f t="shared" si="1495"/>
        <v>-1.27106237741345+34.9273734606381i</v>
      </c>
      <c r="X6414">
        <f t="shared" si="1496"/>
        <v>34.950493793738637</v>
      </c>
      <c r="AA6414">
        <f t="shared" si="1497"/>
        <v>3542.3210260000001</v>
      </c>
      <c r="AB6414">
        <f t="shared" si="1498"/>
        <v>34.950493793738637</v>
      </c>
    </row>
    <row r="6415" spans="2:28" x14ac:dyDescent="0.25">
      <c r="B6415" t="s">
        <v>237</v>
      </c>
      <c r="C6415" t="s">
        <v>78</v>
      </c>
      <c r="D6415">
        <v>3542.8303089999999</v>
      </c>
      <c r="E6415">
        <v>0.50928300000000004</v>
      </c>
      <c r="F6415">
        <v>0</v>
      </c>
      <c r="G6415">
        <v>10.2646731</v>
      </c>
      <c r="H6415">
        <v>0.61282905139999999</v>
      </c>
      <c r="I6415">
        <v>27.15286012</v>
      </c>
      <c r="L6415">
        <f t="shared" si="1499"/>
        <v>1</v>
      </c>
      <c r="M6415">
        <f t="shared" si="1485"/>
        <v>-214.33552162218695</v>
      </c>
      <c r="N6415">
        <f t="shared" si="1486"/>
        <v>10.594155430000001</v>
      </c>
      <c r="O6415">
        <f t="shared" si="1487"/>
        <v>0.64695332574999997</v>
      </c>
      <c r="P6415">
        <f t="shared" si="1488"/>
        <v>170.58239481964611</v>
      </c>
      <c r="Q6415" t="str">
        <f t="shared" si="1489"/>
        <v>0</v>
      </c>
      <c r="R6415" t="str">
        <f t="shared" si="1490"/>
        <v>-58.0901304322312+3.22522950913902i</v>
      </c>
      <c r="S6415" t="str">
        <f t="shared" si="1491"/>
        <v>-38.7123447262788-31.1478863450273i</v>
      </c>
      <c r="T6415" t="str">
        <f t="shared" si="1492"/>
        <v>0</v>
      </c>
      <c r="U6415" t="str">
        <f t="shared" si="1493"/>
        <v>-57.403161319799+24.8217834653364i</v>
      </c>
      <c r="V6415" t="str">
        <f t="shared" si="1494"/>
        <v>-7.9943871295298+28.8214760898284i</v>
      </c>
      <c r="W6415" t="str">
        <f t="shared" si="1495"/>
        <v>3.37695052350515+32.679228669044i</v>
      </c>
      <c r="X6415">
        <f t="shared" si="1496"/>
        <v>32.853246129444642</v>
      </c>
      <c r="AA6415">
        <f t="shared" si="1497"/>
        <v>3542.8303089999999</v>
      </c>
      <c r="AB6415">
        <f t="shared" si="1498"/>
        <v>32.853246129444642</v>
      </c>
    </row>
    <row r="6416" spans="2:28" x14ac:dyDescent="0.25">
      <c r="B6416" t="s">
        <v>127</v>
      </c>
      <c r="C6416" t="s">
        <v>78</v>
      </c>
      <c r="D6416">
        <v>3543.0803089999999</v>
      </c>
      <c r="E6416">
        <v>0.25</v>
      </c>
      <c r="F6416">
        <v>0</v>
      </c>
      <c r="G6416">
        <v>9.9666341389999999</v>
      </c>
      <c r="H6416">
        <v>0.57932678019999995</v>
      </c>
      <c r="I6416">
        <v>27.15679433</v>
      </c>
      <c r="L6416">
        <f t="shared" si="1499"/>
        <v>1</v>
      </c>
      <c r="M6416">
        <f t="shared" si="1485"/>
        <v>-214.33552162218695</v>
      </c>
      <c r="N6416">
        <f t="shared" si="1486"/>
        <v>10.1156536195</v>
      </c>
      <c r="O6416">
        <f t="shared" si="1487"/>
        <v>0.59607791580000002</v>
      </c>
      <c r="P6416">
        <f t="shared" si="1488"/>
        <v>170.61881143912021</v>
      </c>
      <c r="Q6416" t="str">
        <f t="shared" si="1489"/>
        <v>0</v>
      </c>
      <c r="R6416" t="str">
        <f t="shared" si="1490"/>
        <v>-58.0901304322312+3.22522950913902i</v>
      </c>
      <c r="S6416" t="str">
        <f t="shared" si="1491"/>
        <v>-38.7123447262788-31.1478863450273i</v>
      </c>
      <c r="T6416" t="str">
        <f t="shared" si="1492"/>
        <v>0</v>
      </c>
      <c r="U6416" t="str">
        <f t="shared" si="1493"/>
        <v>-57.403161319799+24.8217834653364i</v>
      </c>
      <c r="V6416" t="str">
        <f t="shared" si="1494"/>
        <v>-7.9943871295298+28.8214760898284i</v>
      </c>
      <c r="W6416" t="str">
        <f t="shared" si="1495"/>
        <v>7.69700025034925+30.5588822556823i</v>
      </c>
      <c r="X6416">
        <f t="shared" si="1496"/>
        <v>31.513316194436456</v>
      </c>
      <c r="AA6416">
        <f t="shared" si="1497"/>
        <v>3543.0803089999999</v>
      </c>
      <c r="AB6416">
        <f t="shared" si="1498"/>
        <v>31.513316194436456</v>
      </c>
    </row>
    <row r="6417" spans="2:28" x14ac:dyDescent="0.25">
      <c r="B6417" t="s">
        <v>128</v>
      </c>
      <c r="C6417" t="s">
        <v>129</v>
      </c>
      <c r="D6417">
        <v>3543.0803089999999</v>
      </c>
      <c r="E6417">
        <v>0</v>
      </c>
      <c r="F6417">
        <v>0</v>
      </c>
      <c r="G6417">
        <v>9.9666341389999999</v>
      </c>
      <c r="H6417">
        <v>0.57932678019999995</v>
      </c>
      <c r="I6417">
        <v>27.15679433</v>
      </c>
      <c r="L6417">
        <f t="shared" si="1499"/>
        <v>1</v>
      </c>
      <c r="M6417">
        <f t="shared" si="1485"/>
        <v>-214.33552162218695</v>
      </c>
      <c r="N6417">
        <f t="shared" si="1486"/>
        <v>9.9666341389999999</v>
      </c>
      <c r="O6417">
        <f t="shared" si="1487"/>
        <v>0.57932678019999995</v>
      </c>
      <c r="P6417">
        <f t="shared" si="1488"/>
        <v>170.6311711243539</v>
      </c>
      <c r="Q6417" t="str">
        <f t="shared" si="1489"/>
        <v>0</v>
      </c>
      <c r="R6417" t="str">
        <f t="shared" si="1490"/>
        <v>-58.0901304322312+3.22522950913902i</v>
      </c>
      <c r="S6417" t="str">
        <f t="shared" si="1491"/>
        <v>-38.7123447262788-31.1478863450273i</v>
      </c>
      <c r="T6417" t="str">
        <f t="shared" si="1492"/>
        <v>0</v>
      </c>
      <c r="U6417" t="str">
        <f t="shared" si="1493"/>
        <v>-57.403161319799+24.8217834653364i</v>
      </c>
      <c r="V6417" t="str">
        <f t="shared" si="1494"/>
        <v>-7.9943871295298+28.8214760898284i</v>
      </c>
      <c r="W6417" t="str">
        <f t="shared" si="1495"/>
        <v>9.1194422100731+29.8609013419918i</v>
      </c>
      <c r="X6417">
        <f t="shared" si="1496"/>
        <v>31.222390286123684</v>
      </c>
      <c r="AA6417">
        <f t="shared" si="1497"/>
        <v>3543.0803089999999</v>
      </c>
      <c r="AB6417">
        <f t="shared" si="1498"/>
        <v>31.222390286123684</v>
      </c>
    </row>
    <row r="6418" spans="2:28" x14ac:dyDescent="0.25">
      <c r="B6418" t="s">
        <v>127</v>
      </c>
      <c r="C6418" t="s">
        <v>78</v>
      </c>
      <c r="D6418">
        <v>3543.3303089999999</v>
      </c>
      <c r="E6418">
        <v>0.25</v>
      </c>
      <c r="F6418">
        <v>0</v>
      </c>
      <c r="G6418">
        <v>9.6853463160000004</v>
      </c>
      <c r="H6418">
        <v>0.54582450910000002</v>
      </c>
      <c r="I6418">
        <v>27.160844520000001</v>
      </c>
      <c r="L6418">
        <f t="shared" si="1499"/>
        <v>1</v>
      </c>
      <c r="M6418">
        <f t="shared" si="1485"/>
        <v>-214.33552162218695</v>
      </c>
      <c r="N6418">
        <f t="shared" si="1486"/>
        <v>9.8259902275000002</v>
      </c>
      <c r="O6418">
        <f t="shared" si="1487"/>
        <v>0.56257564464999998</v>
      </c>
      <c r="P6418">
        <f t="shared" si="1488"/>
        <v>170.64389517150354</v>
      </c>
      <c r="Q6418" t="str">
        <f t="shared" si="1489"/>
        <v>0</v>
      </c>
      <c r="R6418" t="str">
        <f t="shared" si="1490"/>
        <v>-58.0901304322312+3.22522950913902i</v>
      </c>
      <c r="S6418" t="str">
        <f t="shared" si="1491"/>
        <v>-38.7123447262788-31.1478863450273i</v>
      </c>
      <c r="T6418" t="str">
        <f t="shared" si="1492"/>
        <v>0</v>
      </c>
      <c r="U6418" t="str">
        <f t="shared" si="1493"/>
        <v>-57.403161319799+24.8217834653364i</v>
      </c>
      <c r="V6418" t="str">
        <f t="shared" si="1494"/>
        <v>-7.9943871295298+28.8214760898284i</v>
      </c>
      <c r="W6418" t="str">
        <f t="shared" si="1495"/>
        <v>10.5655958648356+29.1622006728196i</v>
      </c>
      <c r="X6418">
        <f t="shared" si="1496"/>
        <v>31.017184979633974</v>
      </c>
      <c r="AA6418">
        <f t="shared" si="1497"/>
        <v>3543.3303089999999</v>
      </c>
      <c r="AB6418">
        <f t="shared" si="1498"/>
        <v>31.017184979633974</v>
      </c>
    </row>
    <row r="6419" spans="2:28" x14ac:dyDescent="0.25">
      <c r="B6419" t="s">
        <v>246</v>
      </c>
      <c r="C6419" t="s">
        <v>78</v>
      </c>
      <c r="D6419">
        <v>3543.6255590000001</v>
      </c>
      <c r="E6419">
        <v>0.29525000000000001</v>
      </c>
      <c r="F6419">
        <v>0</v>
      </c>
      <c r="G6419">
        <v>9.3747188589999997</v>
      </c>
      <c r="H6419">
        <v>0.50625832680000005</v>
      </c>
      <c r="I6419">
        <v>27.165776749999999</v>
      </c>
      <c r="L6419">
        <f t="shared" si="1499"/>
        <v>1</v>
      </c>
      <c r="M6419">
        <f t="shared" si="1485"/>
        <v>-214.33552162218695</v>
      </c>
      <c r="N6419">
        <f t="shared" si="1486"/>
        <v>9.5300325874999992</v>
      </c>
      <c r="O6419">
        <f t="shared" si="1487"/>
        <v>0.52604141795000003</v>
      </c>
      <c r="P6419">
        <f t="shared" si="1488"/>
        <v>170.67211427618702</v>
      </c>
      <c r="Q6419" t="str">
        <f t="shared" si="1489"/>
        <v>0</v>
      </c>
      <c r="R6419" t="str">
        <f t="shared" si="1490"/>
        <v>-58.0901304322312+3.22522950913902i</v>
      </c>
      <c r="S6419" t="str">
        <f t="shared" si="1491"/>
        <v>-38.7123447262788-31.1478863450273i</v>
      </c>
      <c r="T6419" t="str">
        <f t="shared" si="1492"/>
        <v>0</v>
      </c>
      <c r="U6419" t="str">
        <f t="shared" si="1493"/>
        <v>-57.403161319799+24.8217834653364i</v>
      </c>
      <c r="V6419" t="str">
        <f t="shared" si="1494"/>
        <v>-7.9943871295298+28.8214760898284i</v>
      </c>
      <c r="W6419" t="str">
        <f t="shared" si="1495"/>
        <v>13.6985147639602+27.6389461742176i</v>
      </c>
      <c r="X6419">
        <f t="shared" si="1496"/>
        <v>30.847376750053371</v>
      </c>
      <c r="AA6419">
        <f t="shared" si="1497"/>
        <v>3543.6255590000001</v>
      </c>
      <c r="AB6419">
        <f t="shared" si="1498"/>
        <v>30.847376750053371</v>
      </c>
    </row>
    <row r="6420" spans="2:28" x14ac:dyDescent="0.25">
      <c r="B6420" t="s">
        <v>584</v>
      </c>
      <c r="C6420" t="s">
        <v>105</v>
      </c>
      <c r="D6420">
        <v>3543.6255590000001</v>
      </c>
      <c r="E6420">
        <v>0</v>
      </c>
      <c r="F6420">
        <v>0</v>
      </c>
      <c r="G6420">
        <v>9.3747188589999997</v>
      </c>
      <c r="H6420">
        <v>0.50625832680000005</v>
      </c>
      <c r="I6420">
        <v>27.165776749999999</v>
      </c>
      <c r="L6420">
        <f t="shared" si="1499"/>
        <v>1</v>
      </c>
      <c r="M6420">
        <f t="shared" si="1485"/>
        <v>-214.33552162218695</v>
      </c>
      <c r="N6420">
        <f t="shared" si="1486"/>
        <v>9.3747188589999997</v>
      </c>
      <c r="O6420">
        <f t="shared" si="1487"/>
        <v>0.50625832680000005</v>
      </c>
      <c r="P6420">
        <f t="shared" si="1488"/>
        <v>170.68760933372081</v>
      </c>
      <c r="Q6420" t="str">
        <f t="shared" si="1489"/>
        <v>0</v>
      </c>
      <c r="R6420" t="str">
        <f t="shared" si="1490"/>
        <v>-58.0901304322312+3.22522950913902i</v>
      </c>
      <c r="S6420" t="str">
        <f t="shared" si="1491"/>
        <v>-38.7123447262788-31.1478863450273i</v>
      </c>
      <c r="T6420" t="str">
        <f t="shared" si="1492"/>
        <v>0</v>
      </c>
      <c r="U6420" t="str">
        <f t="shared" si="1493"/>
        <v>-57.403161319799+24.8217834653364i</v>
      </c>
      <c r="V6420" t="str">
        <f t="shared" si="1494"/>
        <v>-7.9943871295298+28.8214760898284i</v>
      </c>
      <c r="W6420" t="str">
        <f t="shared" si="1495"/>
        <v>15.3755196950879+26.8148987087112i</v>
      </c>
      <c r="X6420">
        <f t="shared" si="1496"/>
        <v>30.910279821646348</v>
      </c>
      <c r="AA6420">
        <f t="shared" si="1497"/>
        <v>3543.6255590000001</v>
      </c>
      <c r="AB6420">
        <f t="shared" si="1498"/>
        <v>30.910279821646348</v>
      </c>
    </row>
    <row r="6421" spans="2:28" x14ac:dyDescent="0.25">
      <c r="B6421" t="s">
        <v>307</v>
      </c>
      <c r="C6421" t="s">
        <v>122</v>
      </c>
      <c r="D6421">
        <v>3544.7355590000002</v>
      </c>
      <c r="E6421">
        <v>1.1100000000000001</v>
      </c>
      <c r="F6421">
        <v>0</v>
      </c>
      <c r="G6421">
        <v>9.3495457870000003</v>
      </c>
      <c r="H6421">
        <v>-0.48280059790000002</v>
      </c>
      <c r="I6421">
        <v>27.18502161</v>
      </c>
      <c r="L6421">
        <f t="shared" si="1499"/>
        <v>1</v>
      </c>
      <c r="M6421">
        <f t="shared" si="1485"/>
        <v>-214.33552162218695</v>
      </c>
      <c r="N6421">
        <f t="shared" si="1486"/>
        <v>9.3621323230000009</v>
      </c>
      <c r="O6421">
        <f t="shared" si="1487"/>
        <v>1.1728864450000015E-2</v>
      </c>
      <c r="P6421">
        <f t="shared" si="1488"/>
        <v>170.74806884451618</v>
      </c>
      <c r="Q6421" t="str">
        <f t="shared" si="1489"/>
        <v>0</v>
      </c>
      <c r="R6421" t="str">
        <f t="shared" si="1490"/>
        <v>-58.0901304322312+3.22522950913902i</v>
      </c>
      <c r="S6421" t="str">
        <f t="shared" si="1491"/>
        <v>-38.7123447262788-31.1478863450273i</v>
      </c>
      <c r="T6421" t="str">
        <f t="shared" si="1492"/>
        <v>0</v>
      </c>
      <c r="U6421" t="str">
        <f t="shared" si="1493"/>
        <v>-57.403161319799+24.8217834653364i</v>
      </c>
      <c r="V6421" t="str">
        <f t="shared" si="1494"/>
        <v>-7.9943871295298+28.8214760898284i</v>
      </c>
      <c r="W6421" t="str">
        <f t="shared" si="1495"/>
        <v>22.3020357830007+24.4053497801267i</v>
      </c>
      <c r="X6421">
        <f t="shared" si="1496"/>
        <v>33.060579213870014</v>
      </c>
      <c r="AA6421">
        <f t="shared" si="1497"/>
        <v>3544.7355590000002</v>
      </c>
      <c r="AB6421">
        <f t="shared" si="1498"/>
        <v>33.060579213870014</v>
      </c>
    </row>
    <row r="6422" spans="2:28" x14ac:dyDescent="0.25">
      <c r="B6422" t="s">
        <v>585</v>
      </c>
      <c r="C6422" t="s">
        <v>105</v>
      </c>
      <c r="D6422">
        <v>3544.7355590000002</v>
      </c>
      <c r="E6422">
        <v>0</v>
      </c>
      <c r="F6422">
        <v>0</v>
      </c>
      <c r="G6422">
        <v>9.3495457870000003</v>
      </c>
      <c r="H6422">
        <v>-0.48280059790000002</v>
      </c>
      <c r="I6422">
        <v>27.18502161</v>
      </c>
      <c r="L6422">
        <f t="shared" si="1499"/>
        <v>1</v>
      </c>
      <c r="M6422">
        <f t="shared" si="1485"/>
        <v>-214.33552162218695</v>
      </c>
      <c r="N6422">
        <f t="shared" si="1486"/>
        <v>9.3495457870000003</v>
      </c>
      <c r="O6422">
        <f t="shared" si="1487"/>
        <v>-0.48280059790000002</v>
      </c>
      <c r="P6422">
        <f t="shared" si="1488"/>
        <v>170.80852835531155</v>
      </c>
      <c r="Q6422" t="str">
        <f t="shared" si="1489"/>
        <v>0</v>
      </c>
      <c r="R6422" t="str">
        <f t="shared" si="1490"/>
        <v>-58.0901304322312+3.22522950913902i</v>
      </c>
      <c r="S6422" t="str">
        <f t="shared" si="1491"/>
        <v>-38.7123447262788-31.1478863450273i</v>
      </c>
      <c r="T6422" t="str">
        <f t="shared" si="1492"/>
        <v>0</v>
      </c>
      <c r="U6422" t="str">
        <f t="shared" si="1493"/>
        <v>-57.403161319799+24.8217834653364i</v>
      </c>
      <c r="V6422" t="str">
        <f t="shared" si="1494"/>
        <v>-7.9943871295298+28.8214760898284i</v>
      </c>
      <c r="W6422" t="str">
        <f t="shared" si="1495"/>
        <v>29.1377736686295+21.9098820208843i</v>
      </c>
      <c r="X6422">
        <f t="shared" si="1496"/>
        <v>36.456176219309505</v>
      </c>
      <c r="AA6422">
        <f t="shared" si="1497"/>
        <v>3544.7355590000002</v>
      </c>
      <c r="AB6422">
        <f t="shared" si="1498"/>
        <v>36.456176219309505</v>
      </c>
    </row>
    <row r="6423" spans="2:28" x14ac:dyDescent="0.25">
      <c r="B6423" t="s">
        <v>242</v>
      </c>
      <c r="C6423" t="s">
        <v>78</v>
      </c>
      <c r="D6423">
        <v>3544.8666090000002</v>
      </c>
      <c r="E6423">
        <v>0.13105</v>
      </c>
      <c r="F6423">
        <v>0</v>
      </c>
      <c r="G6423">
        <v>9.4783528879999999</v>
      </c>
      <c r="H6423">
        <v>-0.50008456970000004</v>
      </c>
      <c r="I6423">
        <v>27.18723731</v>
      </c>
      <c r="L6423">
        <f t="shared" si="1499"/>
        <v>1</v>
      </c>
      <c r="M6423">
        <f t="shared" si="1485"/>
        <v>-214.33552162218695</v>
      </c>
      <c r="N6423">
        <f t="shared" si="1486"/>
        <v>9.4139493375000001</v>
      </c>
      <c r="O6423">
        <f t="shared" si="1487"/>
        <v>-0.49144258380000005</v>
      </c>
      <c r="P6423">
        <f t="shared" si="1488"/>
        <v>170.8154891821541</v>
      </c>
      <c r="Q6423" t="str">
        <f t="shared" si="1489"/>
        <v>0</v>
      </c>
      <c r="R6423" t="str">
        <f t="shared" si="1490"/>
        <v>-58.0901304322312+3.22522950913902i</v>
      </c>
      <c r="S6423" t="str">
        <f t="shared" si="1491"/>
        <v>-38.7123447262788-31.1478863450273i</v>
      </c>
      <c r="T6423" t="str">
        <f t="shared" si="1492"/>
        <v>0</v>
      </c>
      <c r="U6423" t="str">
        <f t="shared" si="1493"/>
        <v>-57.403161319799+24.8217834653364i</v>
      </c>
      <c r="V6423" t="str">
        <f t="shared" si="1494"/>
        <v>-7.9943871295298+28.8214760898284i</v>
      </c>
      <c r="W6423" t="str">
        <f t="shared" si="1495"/>
        <v>30.0230223838857+21.6934820054323i</v>
      </c>
      <c r="X6423">
        <f t="shared" si="1496"/>
        <v>37.040370335396439</v>
      </c>
      <c r="AA6423">
        <f t="shared" si="1497"/>
        <v>3544.8666090000002</v>
      </c>
      <c r="AB6423">
        <f t="shared" si="1498"/>
        <v>37.040370335396439</v>
      </c>
    </row>
    <row r="6424" spans="2:28" x14ac:dyDescent="0.25">
      <c r="B6424" t="s">
        <v>586</v>
      </c>
      <c r="C6424" t="s">
        <v>305</v>
      </c>
      <c r="D6424">
        <v>3545.6166090000002</v>
      </c>
      <c r="E6424">
        <v>0.75</v>
      </c>
      <c r="F6424">
        <v>0</v>
      </c>
      <c r="G6424">
        <v>10.302666950000001</v>
      </c>
      <c r="H6424">
        <v>-0.5990008523</v>
      </c>
      <c r="I6424">
        <v>27.199328189999999</v>
      </c>
      <c r="L6424">
        <f t="shared" si="1499"/>
        <v>1</v>
      </c>
      <c r="M6424">
        <f t="shared" si="1485"/>
        <v>-214.33552162218695</v>
      </c>
      <c r="N6424">
        <f t="shared" si="1486"/>
        <v>9.8905099189999994</v>
      </c>
      <c r="O6424">
        <f t="shared" si="1487"/>
        <v>-0.54954271099999996</v>
      </c>
      <c r="P6424">
        <f t="shared" si="1488"/>
        <v>170.8604346287801</v>
      </c>
      <c r="Q6424" t="str">
        <f t="shared" si="1489"/>
        <v>0</v>
      </c>
      <c r="R6424" t="str">
        <f t="shared" si="1490"/>
        <v>-58.0901304322312+3.22522950913902i</v>
      </c>
      <c r="S6424" t="str">
        <f t="shared" si="1491"/>
        <v>-38.7123447262788-31.1478863450273i</v>
      </c>
      <c r="T6424" t="str">
        <f t="shared" si="1492"/>
        <v>0</v>
      </c>
      <c r="U6424" t="str">
        <f t="shared" si="1493"/>
        <v>-57.403161319799+24.8217834653364i</v>
      </c>
      <c r="V6424" t="str">
        <f t="shared" si="1494"/>
        <v>-7.9943871295298+28.8214760898284i</v>
      </c>
      <c r="W6424" t="str">
        <f t="shared" si="1495"/>
        <v>35.9317826236383+20.2797151427486i</v>
      </c>
      <c r="X6424">
        <f t="shared" si="1496"/>
        <v>41.259663701773214</v>
      </c>
      <c r="AA6424">
        <f t="shared" si="1497"/>
        <v>3545.6166090000002</v>
      </c>
      <c r="AB6424">
        <f t="shared" si="1498"/>
        <v>41.259663701773214</v>
      </c>
    </row>
    <row r="6425" spans="2:28" x14ac:dyDescent="0.25">
      <c r="B6425" t="s">
        <v>240</v>
      </c>
      <c r="C6425" t="s">
        <v>78</v>
      </c>
      <c r="D6425">
        <v>3545.8428370000001</v>
      </c>
      <c r="E6425">
        <v>0.2262276</v>
      </c>
      <c r="F6425">
        <v>0</v>
      </c>
      <c r="G6425">
        <v>10.580437910000001</v>
      </c>
      <c r="H6425">
        <v>-0.62883764320000002</v>
      </c>
      <c r="I6425">
        <v>27.20277703</v>
      </c>
      <c r="L6425">
        <f t="shared" si="1499"/>
        <v>1</v>
      </c>
      <c r="M6425">
        <f t="shared" si="1485"/>
        <v>-214.33552162218695</v>
      </c>
      <c r="N6425">
        <f t="shared" si="1486"/>
        <v>10.441552430000002</v>
      </c>
      <c r="O6425">
        <f t="shared" si="1487"/>
        <v>-0.61391924774999995</v>
      </c>
      <c r="P6425">
        <f t="shared" si="1488"/>
        <v>170.90925409897093</v>
      </c>
      <c r="Q6425" t="str">
        <f t="shared" si="1489"/>
        <v>0</v>
      </c>
      <c r="R6425" t="str">
        <f t="shared" si="1490"/>
        <v>-58.0901304322312+3.22522950913902i</v>
      </c>
      <c r="S6425" t="str">
        <f t="shared" si="1491"/>
        <v>-38.7123447262788-31.1478863450273i</v>
      </c>
      <c r="T6425" t="str">
        <f t="shared" si="1492"/>
        <v>0</v>
      </c>
      <c r="U6425" t="str">
        <f t="shared" si="1493"/>
        <v>-57.403161319799+24.8217834653364i</v>
      </c>
      <c r="V6425" t="str">
        <f t="shared" si="1494"/>
        <v>-7.9943871295298+28.8214760898284i</v>
      </c>
      <c r="W6425" t="str">
        <f t="shared" si="1495"/>
        <v>42.591129024582+18.6063757497117i</v>
      </c>
      <c r="X6425">
        <f t="shared" si="1496"/>
        <v>46.477967792579435</v>
      </c>
      <c r="AA6425">
        <f t="shared" si="1497"/>
        <v>3545.8428370000001</v>
      </c>
      <c r="AB6425">
        <f t="shared" si="1498"/>
        <v>46.477967792579435</v>
      </c>
    </row>
    <row r="6426" spans="2:28" x14ac:dyDescent="0.25">
      <c r="B6426" t="s">
        <v>89</v>
      </c>
      <c r="C6426" t="s">
        <v>90</v>
      </c>
      <c r="D6426">
        <v>3545.8428370000001</v>
      </c>
      <c r="E6426">
        <v>0</v>
      </c>
      <c r="F6426">
        <v>0</v>
      </c>
      <c r="G6426">
        <v>10.580437910000001</v>
      </c>
      <c r="H6426">
        <v>-0.62883764320000002</v>
      </c>
      <c r="I6426">
        <v>27.20277703</v>
      </c>
      <c r="L6426">
        <f t="shared" si="1499"/>
        <v>1</v>
      </c>
      <c r="M6426">
        <f t="shared" si="1485"/>
        <v>-214.33552162218695</v>
      </c>
      <c r="N6426">
        <f t="shared" si="1486"/>
        <v>10.580437910000001</v>
      </c>
      <c r="O6426">
        <f t="shared" si="1487"/>
        <v>-0.62883764320000002</v>
      </c>
      <c r="P6426">
        <f t="shared" si="1488"/>
        <v>170.92008894937834</v>
      </c>
      <c r="Q6426" t="str">
        <f t="shared" si="1489"/>
        <v>0</v>
      </c>
      <c r="R6426" t="str">
        <f t="shared" si="1490"/>
        <v>-58.0901304322312+3.22522950913902i</v>
      </c>
      <c r="S6426" t="str">
        <f t="shared" si="1491"/>
        <v>-38.7123447262788-31.1478863450273i</v>
      </c>
      <c r="T6426" t="str">
        <f t="shared" si="1492"/>
        <v>0</v>
      </c>
      <c r="U6426" t="str">
        <f t="shared" si="1493"/>
        <v>-57.403161319799+24.8217834653364i</v>
      </c>
      <c r="V6426" t="str">
        <f t="shared" si="1494"/>
        <v>-7.9943871295298+28.8214760898284i</v>
      </c>
      <c r="W6426" t="str">
        <f t="shared" si="1495"/>
        <v>44.1272333231663+18.2251305256633i</v>
      </c>
      <c r="X6426">
        <f t="shared" si="1496"/>
        <v>47.742728278080449</v>
      </c>
      <c r="AA6426">
        <f t="shared" si="1497"/>
        <v>3545.8428370000001</v>
      </c>
      <c r="AB6426">
        <f t="shared" si="1498"/>
        <v>47.742728278080449</v>
      </c>
    </row>
    <row r="6427" spans="2:28" x14ac:dyDescent="0.25">
      <c r="B6427" t="s">
        <v>226</v>
      </c>
      <c r="C6427" t="s">
        <v>78</v>
      </c>
      <c r="D6427">
        <v>3546.0402199999999</v>
      </c>
      <c r="E6427">
        <v>0.19738339999999999</v>
      </c>
      <c r="F6427">
        <v>0</v>
      </c>
      <c r="G6427">
        <v>10.833820530000001</v>
      </c>
      <c r="H6427">
        <v>-0.65487021940000001</v>
      </c>
      <c r="I6427">
        <v>27.20571138</v>
      </c>
      <c r="L6427">
        <f t="shared" si="1499"/>
        <v>1</v>
      </c>
      <c r="M6427">
        <f t="shared" si="1485"/>
        <v>-214.33552162218695</v>
      </c>
      <c r="N6427">
        <f t="shared" si="1486"/>
        <v>10.707129220000001</v>
      </c>
      <c r="O6427">
        <f t="shared" si="1487"/>
        <v>-0.64185393130000001</v>
      </c>
      <c r="P6427">
        <f t="shared" si="1488"/>
        <v>170.92930748178142</v>
      </c>
      <c r="Q6427" t="str">
        <f t="shared" si="1489"/>
        <v>0</v>
      </c>
      <c r="R6427" t="str">
        <f t="shared" si="1490"/>
        <v>-58.0901304322312+3.22522950913902i</v>
      </c>
      <c r="S6427" t="str">
        <f t="shared" si="1491"/>
        <v>-38.7123447262788-31.1478863450273i</v>
      </c>
      <c r="T6427" t="str">
        <f t="shared" si="1492"/>
        <v>0</v>
      </c>
      <c r="U6427" t="str">
        <f t="shared" si="1493"/>
        <v>-57.403161319799+24.8217834653364i</v>
      </c>
      <c r="V6427" t="str">
        <f t="shared" si="1494"/>
        <v>-7.9943871295298+28.8214760898284i</v>
      </c>
      <c r="W6427" t="str">
        <f t="shared" si="1495"/>
        <v>45.459656080702+17.9003529158336i</v>
      </c>
      <c r="X6427">
        <f t="shared" si="1496"/>
        <v>48.85696434989692</v>
      </c>
      <c r="AA6427">
        <f t="shared" si="1497"/>
        <v>3546.0402199999999</v>
      </c>
      <c r="AB6427">
        <f t="shared" si="1498"/>
        <v>48.85696434989692</v>
      </c>
    </row>
    <row r="6428" spans="2:28" x14ac:dyDescent="0.25">
      <c r="B6428" t="s">
        <v>582</v>
      </c>
      <c r="C6428" t="s">
        <v>78</v>
      </c>
      <c r="D6428">
        <v>3546.3353999999999</v>
      </c>
      <c r="E6428">
        <v>0.29517953590000001</v>
      </c>
      <c r="F6428">
        <v>0</v>
      </c>
      <c r="G6428">
        <v>11.231920669999999</v>
      </c>
      <c r="H6428">
        <v>-0.69380096930000001</v>
      </c>
      <c r="I6428">
        <v>27.20997071</v>
      </c>
      <c r="L6428">
        <f t="shared" si="1499"/>
        <v>1</v>
      </c>
      <c r="M6428">
        <f t="shared" si="1485"/>
        <v>-214.33552162218695</v>
      </c>
      <c r="N6428">
        <f t="shared" si="1486"/>
        <v>11.032870599999999</v>
      </c>
      <c r="O6428">
        <f t="shared" si="1487"/>
        <v>-0.67433559435000001</v>
      </c>
      <c r="P6428">
        <f t="shared" si="1488"/>
        <v>170.95190709402169</v>
      </c>
      <c r="Q6428" t="str">
        <f t="shared" si="1489"/>
        <v>0</v>
      </c>
      <c r="R6428" t="str">
        <f t="shared" si="1490"/>
        <v>-58.0901304322312+3.22522950913902i</v>
      </c>
      <c r="S6428" t="str">
        <f t="shared" si="1491"/>
        <v>-38.7123447262788-31.1478863450273i</v>
      </c>
      <c r="T6428" t="str">
        <f t="shared" si="1492"/>
        <v>0</v>
      </c>
      <c r="U6428" t="str">
        <f t="shared" si="1493"/>
        <v>-57.403161319799+24.8217834653364i</v>
      </c>
      <c r="V6428" t="str">
        <f t="shared" si="1494"/>
        <v>-7.9943871295298+28.8214760898284i</v>
      </c>
      <c r="W6428" t="str">
        <f t="shared" si="1495"/>
        <v>48.789507383304+17.0851901553119i</v>
      </c>
      <c r="X6428">
        <f t="shared" si="1496"/>
        <v>51.694484747878498</v>
      </c>
      <c r="AA6428">
        <f t="shared" si="1497"/>
        <v>3546.3353999999999</v>
      </c>
      <c r="AB6428">
        <f t="shared" si="1498"/>
        <v>51.694484747878498</v>
      </c>
    </row>
    <row r="6429" spans="2:28" x14ac:dyDescent="0.25">
      <c r="B6429" t="s">
        <v>286</v>
      </c>
      <c r="C6429" t="s">
        <v>78</v>
      </c>
      <c r="D6429">
        <v>3546.856996</v>
      </c>
      <c r="E6429">
        <v>0.52159659000000003</v>
      </c>
      <c r="F6429">
        <v>0</v>
      </c>
      <c r="G6429">
        <v>11.99157106</v>
      </c>
      <c r="H6429">
        <v>-0.76259349679999999</v>
      </c>
      <c r="I6429">
        <v>27.217126140000001</v>
      </c>
      <c r="L6429">
        <f t="shared" si="1499"/>
        <v>1</v>
      </c>
      <c r="M6429">
        <f t="shared" si="1485"/>
        <v>-214.33552162218695</v>
      </c>
      <c r="N6429">
        <f t="shared" si="1486"/>
        <v>11.611745865</v>
      </c>
      <c r="O6429">
        <f t="shared" si="1487"/>
        <v>-0.72819723304999995</v>
      </c>
      <c r="P6429">
        <f t="shared" si="1488"/>
        <v>170.98776762018016</v>
      </c>
      <c r="Q6429" t="str">
        <f t="shared" si="1489"/>
        <v>0</v>
      </c>
      <c r="R6429" t="str">
        <f t="shared" si="1490"/>
        <v>-58.0901304322312+3.22522950913902i</v>
      </c>
      <c r="S6429" t="str">
        <f t="shared" si="1491"/>
        <v>-38.7123447262788-31.1478863450273i</v>
      </c>
      <c r="T6429" t="str">
        <f t="shared" si="1492"/>
        <v>0</v>
      </c>
      <c r="U6429" t="str">
        <f t="shared" si="1493"/>
        <v>-57.403161319799+24.8217834653364i</v>
      </c>
      <c r="V6429" t="str">
        <f t="shared" si="1494"/>
        <v>-7.9943871295298+28.8214760898284i</v>
      </c>
      <c r="W6429" t="str">
        <f t="shared" si="1495"/>
        <v>54.303400615604+15.742620848494i</v>
      </c>
      <c r="X6429">
        <f t="shared" si="1496"/>
        <v>56.539273338080839</v>
      </c>
      <c r="AA6429">
        <f t="shared" si="1497"/>
        <v>3546.856996</v>
      </c>
      <c r="AB6429">
        <f t="shared" si="1498"/>
        <v>56.539273338080839</v>
      </c>
    </row>
    <row r="6430" spans="2:28" x14ac:dyDescent="0.25">
      <c r="B6430" t="s">
        <v>287</v>
      </c>
      <c r="C6430" t="s">
        <v>105</v>
      </c>
      <c r="D6430">
        <v>3546.856996</v>
      </c>
      <c r="E6430">
        <v>0</v>
      </c>
      <c r="F6430">
        <v>0</v>
      </c>
      <c r="G6430">
        <v>11.99157106</v>
      </c>
      <c r="H6430">
        <v>-0.76259349679999999</v>
      </c>
      <c r="I6430">
        <v>27.217126140000001</v>
      </c>
      <c r="L6430">
        <f t="shared" si="1499"/>
        <v>1</v>
      </c>
      <c r="M6430">
        <f t="shared" si="1485"/>
        <v>-214.33552162218695</v>
      </c>
      <c r="N6430">
        <f t="shared" si="1486"/>
        <v>11.99157106</v>
      </c>
      <c r="O6430">
        <f t="shared" si="1487"/>
        <v>-0.76259349679999999</v>
      </c>
      <c r="P6430">
        <f t="shared" si="1488"/>
        <v>171.01024706650145</v>
      </c>
      <c r="Q6430" t="str">
        <f t="shared" si="1489"/>
        <v>0</v>
      </c>
      <c r="R6430" t="str">
        <f t="shared" si="1490"/>
        <v>-58.0901304322312+3.22522950913902i</v>
      </c>
      <c r="S6430" t="str">
        <f t="shared" si="1491"/>
        <v>-38.7123447262788-31.1478863450273i</v>
      </c>
      <c r="T6430" t="str">
        <f t="shared" si="1492"/>
        <v>0</v>
      </c>
      <c r="U6430" t="str">
        <f t="shared" si="1493"/>
        <v>-57.403161319799+24.8217834653364i</v>
      </c>
      <c r="V6430" t="str">
        <f t="shared" si="1494"/>
        <v>-7.9943871295298+28.8214760898284i</v>
      </c>
      <c r="W6430" t="str">
        <f t="shared" si="1495"/>
        <v>57.856126772469+14.850255948274i</v>
      </c>
      <c r="X6430">
        <f t="shared" si="1496"/>
        <v>59.731578807539073</v>
      </c>
      <c r="AA6430">
        <f t="shared" si="1497"/>
        <v>3546.856996</v>
      </c>
      <c r="AB6430">
        <f t="shared" si="1498"/>
        <v>59.731578807539073</v>
      </c>
    </row>
    <row r="6431" spans="2:28" x14ac:dyDescent="0.25">
      <c r="B6431" t="s">
        <v>288</v>
      </c>
      <c r="C6431" t="s">
        <v>107</v>
      </c>
      <c r="D6431">
        <v>3556.2976520000002</v>
      </c>
      <c r="E6431">
        <v>9.4406560000000006</v>
      </c>
      <c r="F6431">
        <v>3.8924026770000002E-2</v>
      </c>
      <c r="G6431">
        <v>38.145018380000003</v>
      </c>
      <c r="H6431">
        <v>-2.0077062919999999</v>
      </c>
      <c r="I6431">
        <v>27.28988747</v>
      </c>
      <c r="L6431">
        <f t="shared" si="1499"/>
        <v>1</v>
      </c>
      <c r="M6431">
        <f t="shared" si="1485"/>
        <v>-195.61922758705327</v>
      </c>
      <c r="N6431">
        <f t="shared" si="1486"/>
        <v>25.068294720000001</v>
      </c>
      <c r="O6431">
        <f t="shared" si="1487"/>
        <v>-1.3851498944</v>
      </c>
      <c r="P6431">
        <f t="shared" si="1488"/>
        <v>171.23883352629488</v>
      </c>
      <c r="Q6431" t="str">
        <f t="shared" si="1489"/>
        <v>-6.26752394036266+1.22583702714621i</v>
      </c>
      <c r="R6431" t="str">
        <f t="shared" si="1490"/>
        <v>-64.3576543725939+4.45106653628523i</v>
      </c>
      <c r="S6431" t="str">
        <f t="shared" si="1491"/>
        <v>-44.9798686666415-29.9220493178811i</v>
      </c>
      <c r="T6431" t="str">
        <f t="shared" si="1492"/>
        <v>0.529309394581556-6.36430391519367i</v>
      </c>
      <c r="U6431" t="str">
        <f t="shared" si="1493"/>
        <v>-56.8738519252174+18.4574795501427i</v>
      </c>
      <c r="V6431" t="str">
        <f t="shared" si="1494"/>
        <v>-7.4650777349482+22.4571721746347i</v>
      </c>
      <c r="W6431" t="str">
        <f t="shared" si="1495"/>
        <v>134.148461896134+16.6139832148835i</v>
      </c>
      <c r="X6431">
        <f t="shared" si="1496"/>
        <v>135.1733489537155</v>
      </c>
      <c r="AA6431">
        <f t="shared" si="1497"/>
        <v>3556.2976520000002</v>
      </c>
      <c r="AB6431">
        <f t="shared" si="1498"/>
        <v>135.1733489537155</v>
      </c>
    </row>
    <row r="6432" spans="2:28" x14ac:dyDescent="0.25">
      <c r="B6432" t="s">
        <v>289</v>
      </c>
      <c r="C6432" t="s">
        <v>105</v>
      </c>
      <c r="D6432">
        <v>3556.2976520000002</v>
      </c>
      <c r="E6432">
        <v>0</v>
      </c>
      <c r="F6432">
        <v>0</v>
      </c>
      <c r="G6432">
        <v>38.145018380000003</v>
      </c>
      <c r="H6432">
        <v>-2.0077062919999999</v>
      </c>
      <c r="I6432">
        <v>27.28988747</v>
      </c>
      <c r="L6432">
        <f t="shared" si="1499"/>
        <v>1</v>
      </c>
      <c r="M6432">
        <f t="shared" si="1485"/>
        <v>-195.61922758705327</v>
      </c>
      <c r="N6432">
        <f t="shared" si="1486"/>
        <v>38.145018380000003</v>
      </c>
      <c r="O6432">
        <f t="shared" si="1487"/>
        <v>-2.0077062919999999</v>
      </c>
      <c r="P6432">
        <f t="shared" si="1488"/>
        <v>171.46741998608829</v>
      </c>
      <c r="Q6432" t="str">
        <f t="shared" si="1489"/>
        <v>0</v>
      </c>
      <c r="R6432" t="str">
        <f t="shared" si="1490"/>
        <v>-64.3576543725939+4.45106653628523i</v>
      </c>
      <c r="S6432" t="str">
        <f t="shared" si="1491"/>
        <v>-44.9798686666415-29.9220493178811i</v>
      </c>
      <c r="T6432" t="str">
        <f t="shared" si="1492"/>
        <v>0</v>
      </c>
      <c r="U6432" t="str">
        <f t="shared" si="1493"/>
        <v>-56.8738519252174+18.4574795501427i</v>
      </c>
      <c r="V6432" t="str">
        <f t="shared" si="1494"/>
        <v>-7.4650777349482+22.4571721746347i</v>
      </c>
      <c r="W6432" t="str">
        <f t="shared" si="1495"/>
        <v>197.009821470952-6.3990950193185i</v>
      </c>
      <c r="X6432">
        <f t="shared" si="1496"/>
        <v>197.11371888603455</v>
      </c>
      <c r="AA6432">
        <f t="shared" si="1497"/>
        <v>3556.2976520000002</v>
      </c>
      <c r="AB6432">
        <f t="shared" si="1498"/>
        <v>197.11371888603455</v>
      </c>
    </row>
    <row r="6433" spans="2:28" x14ac:dyDescent="0.25">
      <c r="B6433" t="s">
        <v>286</v>
      </c>
      <c r="C6433" t="s">
        <v>78</v>
      </c>
      <c r="D6433">
        <v>3556.8192490000001</v>
      </c>
      <c r="E6433">
        <v>0.52159659000000003</v>
      </c>
      <c r="F6433">
        <v>0</v>
      </c>
      <c r="G6433">
        <v>40.275325840000001</v>
      </c>
      <c r="H6433">
        <v>-2.0764988199999999</v>
      </c>
      <c r="I6433">
        <v>27.29200548</v>
      </c>
      <c r="L6433">
        <f t="shared" si="1499"/>
        <v>1</v>
      </c>
      <c r="M6433">
        <f t="shared" si="1485"/>
        <v>-195.61922758705327</v>
      </c>
      <c r="N6433">
        <f t="shared" si="1486"/>
        <v>39.210172110000002</v>
      </c>
      <c r="O6433">
        <f t="shared" si="1487"/>
        <v>-2.0421025559999997</v>
      </c>
      <c r="P6433">
        <f t="shared" si="1488"/>
        <v>171.47407391074452</v>
      </c>
      <c r="Q6433" t="str">
        <f t="shared" si="1489"/>
        <v>0</v>
      </c>
      <c r="R6433" t="str">
        <f t="shared" si="1490"/>
        <v>-64.3576543725939+4.45106653628523i</v>
      </c>
      <c r="S6433" t="str">
        <f t="shared" si="1491"/>
        <v>-44.9798686666415-29.9220493178811i</v>
      </c>
      <c r="T6433" t="str">
        <f t="shared" si="1492"/>
        <v>0</v>
      </c>
      <c r="U6433" t="str">
        <f t="shared" si="1493"/>
        <v>-56.8738519252174+18.4574795501427i</v>
      </c>
      <c r="V6433" t="str">
        <f t="shared" si="1494"/>
        <v>-7.4650777349482+22.4571721746347i</v>
      </c>
      <c r="W6433" t="str">
        <f t="shared" si="1495"/>
        <v>200.523236950595-7.2833634186755i</v>
      </c>
      <c r="X6433">
        <f t="shared" si="1496"/>
        <v>200.65546576117225</v>
      </c>
      <c r="AA6433">
        <f t="shared" si="1497"/>
        <v>3556.8192490000001</v>
      </c>
      <c r="AB6433">
        <f t="shared" si="1498"/>
        <v>200.65546576117225</v>
      </c>
    </row>
    <row r="6434" spans="2:28" x14ac:dyDescent="0.25">
      <c r="B6434" t="s">
        <v>571</v>
      </c>
      <c r="C6434" t="s">
        <v>78</v>
      </c>
      <c r="D6434">
        <v>3557.114556</v>
      </c>
      <c r="E6434">
        <v>0.29530753589999997</v>
      </c>
      <c r="F6434">
        <v>0</v>
      </c>
      <c r="G6434">
        <v>41.513238870000002</v>
      </c>
      <c r="H6434">
        <v>-2.1154464509999999</v>
      </c>
      <c r="I6434">
        <v>27.293154919999999</v>
      </c>
      <c r="L6434">
        <f t="shared" si="1499"/>
        <v>1</v>
      </c>
      <c r="M6434">
        <f t="shared" si="1485"/>
        <v>-195.61922758705327</v>
      </c>
      <c r="N6434">
        <f t="shared" si="1486"/>
        <v>40.894282355000001</v>
      </c>
      <c r="O6434">
        <f t="shared" si="1487"/>
        <v>-2.0959726354999999</v>
      </c>
      <c r="P6434">
        <f t="shared" si="1488"/>
        <v>171.48433890766049</v>
      </c>
      <c r="Q6434" t="str">
        <f t="shared" si="1489"/>
        <v>0</v>
      </c>
      <c r="R6434" t="str">
        <f t="shared" si="1490"/>
        <v>-64.3576543725939+4.45106653628523i</v>
      </c>
      <c r="S6434" t="str">
        <f t="shared" si="1491"/>
        <v>-44.9798686666415-29.9220493178811i</v>
      </c>
      <c r="T6434" t="str">
        <f t="shared" si="1492"/>
        <v>0</v>
      </c>
      <c r="U6434" t="str">
        <f t="shared" si="1493"/>
        <v>-56.8738519252174+18.4574795501427i</v>
      </c>
      <c r="V6434" t="str">
        <f t="shared" si="1494"/>
        <v>-7.4650777349482+22.4571721746347i</v>
      </c>
      <c r="W6434" t="str">
        <f t="shared" si="1495"/>
        <v>205.998079505501-8.690831019373i</v>
      </c>
      <c r="X6434">
        <f t="shared" si="1496"/>
        <v>206.18132627316666</v>
      </c>
      <c r="AA6434">
        <f t="shared" si="1497"/>
        <v>3557.114556</v>
      </c>
      <c r="AB6434">
        <f t="shared" si="1498"/>
        <v>206.18132627316666</v>
      </c>
    </row>
    <row r="6435" spans="2:28" x14ac:dyDescent="0.25">
      <c r="B6435" t="s">
        <v>237</v>
      </c>
      <c r="C6435" t="s">
        <v>78</v>
      </c>
      <c r="D6435">
        <v>3557.6238389999999</v>
      </c>
      <c r="E6435">
        <v>0.50928300000000004</v>
      </c>
      <c r="F6435">
        <v>0</v>
      </c>
      <c r="G6435">
        <v>43.702168479999997</v>
      </c>
      <c r="H6435">
        <v>-2.18261496</v>
      </c>
      <c r="I6435">
        <v>27.29505795</v>
      </c>
      <c r="L6435">
        <f t="shared" si="1499"/>
        <v>1</v>
      </c>
      <c r="M6435">
        <f t="shared" si="1485"/>
        <v>-195.61922758705327</v>
      </c>
      <c r="N6435">
        <f t="shared" si="1486"/>
        <v>42.607703674999996</v>
      </c>
      <c r="O6435">
        <f t="shared" si="1487"/>
        <v>-2.1490307055</v>
      </c>
      <c r="P6435">
        <f t="shared" si="1488"/>
        <v>171.49392852498781</v>
      </c>
      <c r="Q6435" t="str">
        <f t="shared" si="1489"/>
        <v>0</v>
      </c>
      <c r="R6435" t="str">
        <f t="shared" si="1490"/>
        <v>-64.3576543725939+4.45106653628523i</v>
      </c>
      <c r="S6435" t="str">
        <f t="shared" si="1491"/>
        <v>-44.9798686666415-29.9220493178811i</v>
      </c>
      <c r="T6435" t="str">
        <f t="shared" si="1492"/>
        <v>0</v>
      </c>
      <c r="U6435" t="str">
        <f t="shared" si="1493"/>
        <v>-56.8738519252174+18.4574795501427i</v>
      </c>
      <c r="V6435" t="str">
        <f t="shared" si="1494"/>
        <v>-7.4650777349482+22.4571721746347i</v>
      </c>
      <c r="W6435" t="str">
        <f t="shared" si="1495"/>
        <v>211.406764081086-10.064731842041i</v>
      </c>
      <c r="X6435">
        <f t="shared" si="1496"/>
        <v>211.64621122592331</v>
      </c>
      <c r="AA6435">
        <f t="shared" si="1497"/>
        <v>3557.6238389999999</v>
      </c>
      <c r="AB6435">
        <f t="shared" si="1498"/>
        <v>211.64621122592331</v>
      </c>
    </row>
    <row r="6436" spans="2:28" x14ac:dyDescent="0.25">
      <c r="B6436" t="s">
        <v>127</v>
      </c>
      <c r="C6436" t="s">
        <v>78</v>
      </c>
      <c r="D6436">
        <v>3557.8738389999999</v>
      </c>
      <c r="E6436">
        <v>0.25</v>
      </c>
      <c r="F6436">
        <v>0</v>
      </c>
      <c r="G6436">
        <v>44.801718979999997</v>
      </c>
      <c r="H6436">
        <v>-2.2155870539999998</v>
      </c>
      <c r="I6436">
        <v>27.29595716</v>
      </c>
      <c r="L6436">
        <f t="shared" si="1499"/>
        <v>1</v>
      </c>
      <c r="M6436">
        <f t="shared" si="1485"/>
        <v>-195.61922758705327</v>
      </c>
      <c r="N6436">
        <f t="shared" si="1486"/>
        <v>44.251943729999994</v>
      </c>
      <c r="O6436">
        <f t="shared" si="1487"/>
        <v>-2.1991010069999999</v>
      </c>
      <c r="P6436">
        <f t="shared" si="1488"/>
        <v>171.50273202158539</v>
      </c>
      <c r="Q6436" t="str">
        <f t="shared" si="1489"/>
        <v>0</v>
      </c>
      <c r="R6436" t="str">
        <f t="shared" si="1490"/>
        <v>-64.3576543725939+4.45106653628523i</v>
      </c>
      <c r="S6436" t="str">
        <f t="shared" si="1491"/>
        <v>-44.9798686666415-29.9220493178811i</v>
      </c>
      <c r="T6436" t="str">
        <f t="shared" si="1492"/>
        <v>0</v>
      </c>
      <c r="U6436" t="str">
        <f t="shared" si="1493"/>
        <v>-56.8738519252174+18.4574795501427i</v>
      </c>
      <c r="V6436" t="str">
        <f t="shared" si="1494"/>
        <v>-7.4650777349482+22.4571721746347i</v>
      </c>
      <c r="W6436" t="str">
        <f t="shared" si="1495"/>
        <v>216.493971370485-11.3730563642375i</v>
      </c>
      <c r="X6436">
        <f t="shared" si="1496"/>
        <v>216.79249537479038</v>
      </c>
      <c r="AA6436">
        <f t="shared" si="1497"/>
        <v>3557.8738389999999</v>
      </c>
      <c r="AB6436">
        <f t="shared" si="1498"/>
        <v>216.79249537479038</v>
      </c>
    </row>
    <row r="6437" spans="2:28" x14ac:dyDescent="0.25">
      <c r="B6437" t="s">
        <v>150</v>
      </c>
      <c r="C6437" t="s">
        <v>151</v>
      </c>
      <c r="D6437">
        <v>3557.8738389999999</v>
      </c>
      <c r="E6437">
        <v>0</v>
      </c>
      <c r="F6437">
        <v>0</v>
      </c>
      <c r="G6437">
        <v>44.801718979999997</v>
      </c>
      <c r="H6437">
        <v>-2.2155870539999998</v>
      </c>
      <c r="I6437">
        <v>27.29595716</v>
      </c>
      <c r="L6437">
        <f t="shared" si="1499"/>
        <v>1</v>
      </c>
      <c r="M6437">
        <f t="shared" si="1485"/>
        <v>-195.61922758705327</v>
      </c>
      <c r="N6437">
        <f t="shared" si="1486"/>
        <v>44.801718979999997</v>
      </c>
      <c r="O6437">
        <f t="shared" si="1487"/>
        <v>-2.2155870539999998</v>
      </c>
      <c r="P6437">
        <f t="shared" si="1488"/>
        <v>171.50555697311543</v>
      </c>
      <c r="Q6437" t="str">
        <f t="shared" si="1489"/>
        <v>0</v>
      </c>
      <c r="R6437" t="str">
        <f t="shared" si="1490"/>
        <v>-64.3576543725939+4.45106653628523i</v>
      </c>
      <c r="S6437" t="str">
        <f t="shared" si="1491"/>
        <v>-44.9798686666415-29.9220493178811i</v>
      </c>
      <c r="T6437" t="str">
        <f t="shared" si="1492"/>
        <v>0</v>
      </c>
      <c r="U6437" t="str">
        <f t="shared" si="1493"/>
        <v>-56.8738519252174+18.4574795501427i</v>
      </c>
      <c r="V6437" t="str">
        <f t="shared" si="1494"/>
        <v>-7.4650777349482+22.4571721746347i</v>
      </c>
      <c r="W6437" t="str">
        <f t="shared" si="1495"/>
        <v>218.169036558749-11.803621110013i</v>
      </c>
      <c r="X6437">
        <f t="shared" si="1496"/>
        <v>218.48810948031362</v>
      </c>
      <c r="AA6437">
        <f t="shared" si="1497"/>
        <v>3557.8738389999999</v>
      </c>
      <c r="AB6437">
        <f t="shared" si="1498"/>
        <v>218.48810948031362</v>
      </c>
    </row>
    <row r="6438" spans="2:28" x14ac:dyDescent="0.25">
      <c r="B6438" t="s">
        <v>127</v>
      </c>
      <c r="C6438" t="s">
        <v>78</v>
      </c>
      <c r="D6438">
        <v>3558.1238389999999</v>
      </c>
      <c r="E6438">
        <v>0.25</v>
      </c>
      <c r="F6438">
        <v>0</v>
      </c>
      <c r="G6438">
        <v>45.917755530000001</v>
      </c>
      <c r="H6438">
        <v>-2.248559148</v>
      </c>
      <c r="I6438">
        <v>27.29683442</v>
      </c>
      <c r="L6438">
        <f t="shared" si="1499"/>
        <v>1</v>
      </c>
      <c r="M6438">
        <f t="shared" si="1485"/>
        <v>-195.61922758705327</v>
      </c>
      <c r="N6438">
        <f t="shared" si="1486"/>
        <v>45.359737254999999</v>
      </c>
      <c r="O6438">
        <f t="shared" si="1487"/>
        <v>-2.2320731010000001</v>
      </c>
      <c r="P6438">
        <f t="shared" si="1488"/>
        <v>171.5083129666867</v>
      </c>
      <c r="Q6438" t="str">
        <f t="shared" si="1489"/>
        <v>0</v>
      </c>
      <c r="R6438" t="str">
        <f t="shared" si="1490"/>
        <v>-64.3576543725939+4.45106653628523i</v>
      </c>
      <c r="S6438" t="str">
        <f t="shared" si="1491"/>
        <v>-44.9798686666415-29.9220493178811i</v>
      </c>
      <c r="T6438" t="str">
        <f t="shared" si="1492"/>
        <v>0</v>
      </c>
      <c r="U6438" t="str">
        <f t="shared" si="1493"/>
        <v>-56.8738519252174+18.4574795501427i</v>
      </c>
      <c r="V6438" t="str">
        <f t="shared" si="1494"/>
        <v>-7.4650777349482+22.4571721746347i</v>
      </c>
      <c r="W6438" t="str">
        <f t="shared" si="1495"/>
        <v>219.850068224655-12.230336124561i</v>
      </c>
      <c r="X6438">
        <f t="shared" si="1496"/>
        <v>220.18999436873875</v>
      </c>
      <c r="AA6438">
        <f t="shared" si="1497"/>
        <v>3558.1238389999999</v>
      </c>
      <c r="AB6438">
        <f t="shared" si="1498"/>
        <v>220.18999436873875</v>
      </c>
    </row>
    <row r="6439" spans="2:28" x14ac:dyDescent="0.25">
      <c r="B6439" t="s">
        <v>246</v>
      </c>
      <c r="C6439" t="s">
        <v>78</v>
      </c>
      <c r="D6439">
        <v>3558.419089</v>
      </c>
      <c r="E6439">
        <v>0.29525000000000001</v>
      </c>
      <c r="F6439">
        <v>0</v>
      </c>
      <c r="G6439">
        <v>47.257026760000002</v>
      </c>
      <c r="H6439">
        <v>-2.2874991910000002</v>
      </c>
      <c r="I6439">
        <v>27.297843180000001</v>
      </c>
      <c r="L6439">
        <f t="shared" si="1499"/>
        <v>1</v>
      </c>
      <c r="M6439">
        <f t="shared" si="1485"/>
        <v>-195.61922758705327</v>
      </c>
      <c r="N6439">
        <f t="shared" si="1486"/>
        <v>46.587391144999998</v>
      </c>
      <c r="O6439">
        <f t="shared" si="1487"/>
        <v>-2.2680291695000001</v>
      </c>
      <c r="P6439">
        <f t="shared" si="1488"/>
        <v>171.51423807326321</v>
      </c>
      <c r="Q6439" t="str">
        <f t="shared" si="1489"/>
        <v>0</v>
      </c>
      <c r="R6439" t="str">
        <f t="shared" si="1490"/>
        <v>-64.3576543725939+4.45106653628523i</v>
      </c>
      <c r="S6439" t="str">
        <f t="shared" si="1491"/>
        <v>-44.9798686666415-29.9220493178811i</v>
      </c>
      <c r="T6439" t="str">
        <f t="shared" si="1492"/>
        <v>0</v>
      </c>
      <c r="U6439" t="str">
        <f t="shared" si="1493"/>
        <v>-56.8738519252174+18.4574795501427i</v>
      </c>
      <c r="V6439" t="str">
        <f t="shared" si="1494"/>
        <v>-7.4650777349482+22.4571721746347i</v>
      </c>
      <c r="W6439" t="str">
        <f t="shared" si="1495"/>
        <v>223.511077734275-13.164475521362i</v>
      </c>
      <c r="X6439">
        <f t="shared" si="1496"/>
        <v>223.8984262688991</v>
      </c>
      <c r="AA6439">
        <f t="shared" si="1497"/>
        <v>3558.419089</v>
      </c>
      <c r="AB6439">
        <f t="shared" si="1498"/>
        <v>223.8984262688991</v>
      </c>
    </row>
    <row r="6440" spans="2:28" x14ac:dyDescent="0.25">
      <c r="B6440" t="s">
        <v>579</v>
      </c>
      <c r="C6440" t="s">
        <v>105</v>
      </c>
      <c r="D6440">
        <v>3558.419089</v>
      </c>
      <c r="E6440">
        <v>0</v>
      </c>
      <c r="F6440">
        <v>0</v>
      </c>
      <c r="G6440">
        <v>47.257026760000002</v>
      </c>
      <c r="H6440">
        <v>-2.2874991910000002</v>
      </c>
      <c r="I6440">
        <v>27.297843180000001</v>
      </c>
      <c r="L6440">
        <f t="shared" si="1499"/>
        <v>1</v>
      </c>
      <c r="M6440">
        <f t="shared" si="1485"/>
        <v>-195.61922758705327</v>
      </c>
      <c r="N6440">
        <f t="shared" si="1486"/>
        <v>47.257026760000002</v>
      </c>
      <c r="O6440">
        <f t="shared" si="1487"/>
        <v>-2.2874991910000002</v>
      </c>
      <c r="P6440">
        <f t="shared" si="1488"/>
        <v>171.51740718626849</v>
      </c>
      <c r="Q6440" t="str">
        <f t="shared" si="1489"/>
        <v>0</v>
      </c>
      <c r="R6440" t="str">
        <f t="shared" si="1490"/>
        <v>-64.3576543725939+4.45106653628523i</v>
      </c>
      <c r="S6440" t="str">
        <f t="shared" si="1491"/>
        <v>-44.9798686666415-29.9220493178811i</v>
      </c>
      <c r="T6440" t="str">
        <f t="shared" si="1492"/>
        <v>0</v>
      </c>
      <c r="U6440" t="str">
        <f t="shared" si="1493"/>
        <v>-56.8738519252174+18.4574795501427i</v>
      </c>
      <c r="V6440" t="str">
        <f t="shared" si="1494"/>
        <v>-7.4650777349482+22.4571721746347i</v>
      </c>
      <c r="W6440" t="str">
        <f t="shared" si="1495"/>
        <v>225.488642591567-13.673211992592i</v>
      </c>
      <c r="X6440">
        <f t="shared" si="1496"/>
        <v>225.90282128380292</v>
      </c>
      <c r="AA6440">
        <f t="shared" si="1497"/>
        <v>3558.419089</v>
      </c>
      <c r="AB6440">
        <f t="shared" si="1498"/>
        <v>225.90282128380292</v>
      </c>
    </row>
    <row r="6441" spans="2:28" x14ac:dyDescent="0.25">
      <c r="B6441" t="s">
        <v>314</v>
      </c>
      <c r="C6441" t="s">
        <v>122</v>
      </c>
      <c r="D6441">
        <v>3559.5290890000001</v>
      </c>
      <c r="E6441">
        <v>1.1100000000000001</v>
      </c>
      <c r="F6441">
        <v>0</v>
      </c>
      <c r="G6441">
        <v>47.239018889999997</v>
      </c>
      <c r="H6441">
        <v>2.3031373999999998</v>
      </c>
      <c r="I6441">
        <v>27.30151596</v>
      </c>
      <c r="L6441">
        <f t="shared" si="1499"/>
        <v>1</v>
      </c>
      <c r="M6441">
        <f t="shared" si="1485"/>
        <v>-195.61922758705327</v>
      </c>
      <c r="N6441">
        <f t="shared" si="1486"/>
        <v>47.248022825</v>
      </c>
      <c r="O6441">
        <f t="shared" si="1487"/>
        <v>7.819104499999785E-3</v>
      </c>
      <c r="P6441">
        <f t="shared" si="1488"/>
        <v>171.52894556493473</v>
      </c>
      <c r="Q6441" t="str">
        <f t="shared" si="1489"/>
        <v>0</v>
      </c>
      <c r="R6441" t="str">
        <f t="shared" si="1490"/>
        <v>-64.3576543725939+4.45106653628523i</v>
      </c>
      <c r="S6441" t="str">
        <f t="shared" si="1491"/>
        <v>-44.9798686666415-29.9220493178811i</v>
      </c>
      <c r="T6441" t="str">
        <f t="shared" si="1492"/>
        <v>0</v>
      </c>
      <c r="U6441" t="str">
        <f t="shared" si="1493"/>
        <v>-56.8738519252174+18.4574795501427i</v>
      </c>
      <c r="V6441" t="str">
        <f t="shared" si="1494"/>
        <v>-7.4650777349482+22.4571721746347i</v>
      </c>
      <c r="W6441" t="str">
        <f t="shared" si="1495"/>
        <v>226.820301218686-15.179585498859i</v>
      </c>
      <c r="X6441">
        <f t="shared" si="1496"/>
        <v>227.32766848945735</v>
      </c>
      <c r="AA6441">
        <f t="shared" si="1497"/>
        <v>3559.5290890000001</v>
      </c>
      <c r="AB6441">
        <f t="shared" si="1498"/>
        <v>227.32766848945735</v>
      </c>
    </row>
    <row r="6442" spans="2:28" x14ac:dyDescent="0.25">
      <c r="B6442" t="s">
        <v>580</v>
      </c>
      <c r="C6442" t="s">
        <v>105</v>
      </c>
      <c r="D6442">
        <v>3559.5290890000001</v>
      </c>
      <c r="E6442">
        <v>0</v>
      </c>
      <c r="F6442">
        <v>0</v>
      </c>
      <c r="G6442">
        <v>47.239018889999997</v>
      </c>
      <c r="H6442">
        <v>2.3031373999999998</v>
      </c>
      <c r="I6442">
        <v>27.30151596</v>
      </c>
      <c r="L6442">
        <f t="shared" si="1499"/>
        <v>1</v>
      </c>
      <c r="M6442">
        <f t="shared" si="1485"/>
        <v>-195.61922758705327</v>
      </c>
      <c r="N6442">
        <f t="shared" si="1486"/>
        <v>47.239018889999997</v>
      </c>
      <c r="O6442">
        <f t="shared" si="1487"/>
        <v>2.3031373999999998</v>
      </c>
      <c r="P6442">
        <f t="shared" si="1488"/>
        <v>171.54048394360098</v>
      </c>
      <c r="Q6442" t="str">
        <f t="shared" si="1489"/>
        <v>0</v>
      </c>
      <c r="R6442" t="str">
        <f t="shared" si="1490"/>
        <v>-64.3576543725939+4.45106653628523i</v>
      </c>
      <c r="S6442" t="str">
        <f t="shared" si="1491"/>
        <v>-44.9798686666415-29.9220493178811i</v>
      </c>
      <c r="T6442" t="str">
        <f t="shared" si="1492"/>
        <v>0</v>
      </c>
      <c r="U6442" t="str">
        <f t="shared" si="1493"/>
        <v>-56.8738519252174+18.4574795501427i</v>
      </c>
      <c r="V6442" t="str">
        <f t="shared" si="1494"/>
        <v>-7.4650777349482+22.4571721746347i</v>
      </c>
      <c r="W6442" t="str">
        <f t="shared" si="1495"/>
        <v>228.121505598921-16.6836508464772i</v>
      </c>
      <c r="X6442">
        <f t="shared" si="1496"/>
        <v>228.73077082519026</v>
      </c>
      <c r="AA6442">
        <f t="shared" si="1497"/>
        <v>3559.5290890000001</v>
      </c>
      <c r="AB6442">
        <f t="shared" si="1498"/>
        <v>228.73077082519026</v>
      </c>
    </row>
    <row r="6443" spans="2:28" x14ac:dyDescent="0.25">
      <c r="B6443" t="s">
        <v>242</v>
      </c>
      <c r="C6443" t="s">
        <v>78</v>
      </c>
      <c r="D6443">
        <v>3559.6601390000001</v>
      </c>
      <c r="E6443">
        <v>0.13105</v>
      </c>
      <c r="F6443">
        <v>0</v>
      </c>
      <c r="G6443">
        <v>46.637658600000002</v>
      </c>
      <c r="H6443">
        <v>2.285647682</v>
      </c>
      <c r="I6443">
        <v>27.301960319999999</v>
      </c>
      <c r="L6443">
        <f t="shared" si="1499"/>
        <v>1</v>
      </c>
      <c r="M6443">
        <f t="shared" si="1485"/>
        <v>-195.61922758705327</v>
      </c>
      <c r="N6443">
        <f t="shared" si="1486"/>
        <v>46.938338744999996</v>
      </c>
      <c r="O6443">
        <f t="shared" si="1487"/>
        <v>2.2943925409999997</v>
      </c>
      <c r="P6443">
        <f t="shared" si="1488"/>
        <v>171.54187994171252</v>
      </c>
      <c r="Q6443" t="str">
        <f t="shared" si="1489"/>
        <v>0</v>
      </c>
      <c r="R6443" t="str">
        <f t="shared" si="1490"/>
        <v>-64.3576543725939+4.45106653628523i</v>
      </c>
      <c r="S6443" t="str">
        <f t="shared" si="1491"/>
        <v>-44.9798686666415-29.9220493178811i</v>
      </c>
      <c r="T6443" t="str">
        <f t="shared" si="1492"/>
        <v>0</v>
      </c>
      <c r="U6443" t="str">
        <f t="shared" si="1493"/>
        <v>-56.8738519252174+18.4574795501427i</v>
      </c>
      <c r="V6443" t="str">
        <f t="shared" si="1494"/>
        <v>-7.4650777349482+22.4571721746347i</v>
      </c>
      <c r="W6443" t="str">
        <f t="shared" si="1495"/>
        <v>227.551825380804-16.8118908191242i</v>
      </c>
      <c r="X6443">
        <f t="shared" si="1496"/>
        <v>228.17202481253059</v>
      </c>
      <c r="AA6443">
        <f t="shared" si="1497"/>
        <v>3559.6601390000001</v>
      </c>
      <c r="AB6443">
        <f t="shared" si="1498"/>
        <v>228.17202481253059</v>
      </c>
    </row>
    <row r="6444" spans="2:28" x14ac:dyDescent="0.25">
      <c r="B6444" t="s">
        <v>587</v>
      </c>
      <c r="C6444" t="s">
        <v>305</v>
      </c>
      <c r="D6444">
        <v>3560.4101390000001</v>
      </c>
      <c r="E6444">
        <v>0.75</v>
      </c>
      <c r="F6444">
        <v>0</v>
      </c>
      <c r="G6444">
        <v>43.284257410000002</v>
      </c>
      <c r="H6444">
        <v>2.1855539140000002</v>
      </c>
      <c r="I6444">
        <v>27.304617180000001</v>
      </c>
      <c r="L6444">
        <f t="shared" si="1499"/>
        <v>1</v>
      </c>
      <c r="M6444">
        <f t="shared" si="1485"/>
        <v>-195.61922758705327</v>
      </c>
      <c r="N6444">
        <f t="shared" si="1486"/>
        <v>44.960958005000002</v>
      </c>
      <c r="O6444">
        <f t="shared" si="1487"/>
        <v>2.2356007980000001</v>
      </c>
      <c r="P6444">
        <f t="shared" si="1488"/>
        <v>171.55162271168169</v>
      </c>
      <c r="Q6444" t="str">
        <f t="shared" si="1489"/>
        <v>0</v>
      </c>
      <c r="R6444" t="str">
        <f t="shared" si="1490"/>
        <v>-64.3576543725939+4.45106653628523i</v>
      </c>
      <c r="S6444" t="str">
        <f t="shared" si="1491"/>
        <v>-44.9798686666415-29.9220493178811i</v>
      </c>
      <c r="T6444" t="str">
        <f t="shared" si="1492"/>
        <v>0</v>
      </c>
      <c r="U6444" t="str">
        <f t="shared" si="1493"/>
        <v>-56.8738519252174+18.4574795501427i</v>
      </c>
      <c r="V6444" t="str">
        <f t="shared" si="1494"/>
        <v>-7.4650777349482+22.4571721746347i</v>
      </c>
      <c r="W6444" t="str">
        <f t="shared" si="1495"/>
        <v>223.770788347964-17.6922439181377i</v>
      </c>
      <c r="X6444">
        <f t="shared" si="1496"/>
        <v>224.46910970716698</v>
      </c>
      <c r="AA6444">
        <f t="shared" si="1497"/>
        <v>3560.4101390000001</v>
      </c>
      <c r="AB6444">
        <f t="shared" si="1498"/>
        <v>224.46910970716698</v>
      </c>
    </row>
    <row r="6445" spans="2:28" x14ac:dyDescent="0.25">
      <c r="B6445" t="s">
        <v>240</v>
      </c>
      <c r="C6445" t="s">
        <v>78</v>
      </c>
      <c r="D6445">
        <v>3560.6363670000001</v>
      </c>
      <c r="E6445">
        <v>0.2262276</v>
      </c>
      <c r="F6445">
        <v>0</v>
      </c>
      <c r="G6445">
        <v>42.30222243</v>
      </c>
      <c r="H6445">
        <v>2.1553619500000001</v>
      </c>
      <c r="I6445">
        <v>27.30545862</v>
      </c>
      <c r="L6445">
        <f t="shared" si="1499"/>
        <v>1</v>
      </c>
      <c r="M6445">
        <f t="shared" si="1485"/>
        <v>-195.61922758705327</v>
      </c>
      <c r="N6445">
        <f t="shared" si="1486"/>
        <v>42.793239920000005</v>
      </c>
      <c r="O6445">
        <f t="shared" si="1487"/>
        <v>2.1704579320000001</v>
      </c>
      <c r="P6445">
        <f t="shared" si="1488"/>
        <v>171.56261294526175</v>
      </c>
      <c r="Q6445" t="str">
        <f t="shared" si="1489"/>
        <v>0</v>
      </c>
      <c r="R6445" t="str">
        <f t="shared" si="1490"/>
        <v>-64.3576543725939+4.45106653628523i</v>
      </c>
      <c r="S6445" t="str">
        <f t="shared" si="1491"/>
        <v>-44.9798686666415-29.9220493178811i</v>
      </c>
      <c r="T6445" t="str">
        <f t="shared" si="1492"/>
        <v>0</v>
      </c>
      <c r="U6445" t="str">
        <f t="shared" si="1493"/>
        <v>-56.8738519252174+18.4574795501427i</v>
      </c>
      <c r="V6445" t="str">
        <f t="shared" si="1494"/>
        <v>-7.4650777349482+22.4571721746347i</v>
      </c>
      <c r="W6445" t="str">
        <f t="shared" si="1495"/>
        <v>219.455404063231-18.6212447908975i</v>
      </c>
      <c r="X6445">
        <f t="shared" si="1496"/>
        <v>220.2440126998201</v>
      </c>
      <c r="AA6445">
        <f t="shared" si="1497"/>
        <v>3560.6363670000001</v>
      </c>
      <c r="AB6445">
        <f t="shared" si="1498"/>
        <v>220.2440126998201</v>
      </c>
    </row>
    <row r="6446" spans="2:28" x14ac:dyDescent="0.25">
      <c r="B6446" t="s">
        <v>93</v>
      </c>
      <c r="C6446" t="s">
        <v>94</v>
      </c>
      <c r="D6446">
        <v>3560.6363670000001</v>
      </c>
      <c r="E6446">
        <v>0</v>
      </c>
      <c r="F6446">
        <v>0</v>
      </c>
      <c r="G6446">
        <v>42.30222243</v>
      </c>
      <c r="H6446">
        <v>2.1553619500000001</v>
      </c>
      <c r="I6446">
        <v>27.30545862</v>
      </c>
      <c r="L6446">
        <f t="shared" si="1499"/>
        <v>1</v>
      </c>
      <c r="M6446">
        <f t="shared" si="1485"/>
        <v>-195.61922758705327</v>
      </c>
      <c r="N6446">
        <f t="shared" si="1486"/>
        <v>42.30222243</v>
      </c>
      <c r="O6446">
        <f t="shared" si="1487"/>
        <v>2.1553619500000001</v>
      </c>
      <c r="P6446">
        <f t="shared" si="1488"/>
        <v>171.56525640698419</v>
      </c>
      <c r="Q6446" t="str">
        <f t="shared" si="1489"/>
        <v>0</v>
      </c>
      <c r="R6446" t="str">
        <f t="shared" si="1490"/>
        <v>-64.3576543725939+4.45106653628523i</v>
      </c>
      <c r="S6446" t="str">
        <f t="shared" si="1491"/>
        <v>-44.9798686666415-29.9220493178811i</v>
      </c>
      <c r="T6446" t="str">
        <f t="shared" si="1492"/>
        <v>0</v>
      </c>
      <c r="U6446" t="str">
        <f t="shared" si="1493"/>
        <v>-56.8738519252174+18.4574795501427i</v>
      </c>
      <c r="V6446" t="str">
        <f t="shared" si="1494"/>
        <v>-7.4650777349482+22.4571721746347i</v>
      </c>
      <c r="W6446" t="str">
        <f t="shared" si="1495"/>
        <v>218.462777904125-18.8391978973176i</v>
      </c>
      <c r="X6446">
        <f t="shared" si="1496"/>
        <v>219.27357503128678</v>
      </c>
      <c r="AA6446">
        <f t="shared" si="1497"/>
        <v>3560.6363670000001</v>
      </c>
      <c r="AB6446">
        <f t="shared" si="1498"/>
        <v>219.27357503128678</v>
      </c>
    </row>
    <row r="6447" spans="2:28" x14ac:dyDescent="0.25">
      <c r="B6447" t="s">
        <v>226</v>
      </c>
      <c r="C6447" t="s">
        <v>78</v>
      </c>
      <c r="D6447">
        <v>3560.8337499999998</v>
      </c>
      <c r="E6447">
        <v>0.19738339999999999</v>
      </c>
      <c r="F6447">
        <v>0</v>
      </c>
      <c r="G6447">
        <v>41.456556650000003</v>
      </c>
      <c r="H6447">
        <v>2.1290194859999998</v>
      </c>
      <c r="I6447">
        <v>27.306208779999999</v>
      </c>
      <c r="L6447">
        <f t="shared" si="1499"/>
        <v>1</v>
      </c>
      <c r="M6447">
        <f t="shared" si="1485"/>
        <v>-195.61922758705327</v>
      </c>
      <c r="N6447">
        <f t="shared" si="1486"/>
        <v>41.879389540000005</v>
      </c>
      <c r="O6447">
        <f t="shared" si="1487"/>
        <v>2.1421907180000002</v>
      </c>
      <c r="P6447">
        <f t="shared" si="1488"/>
        <v>171.56761310412921</v>
      </c>
      <c r="Q6447" t="str">
        <f t="shared" si="1489"/>
        <v>0</v>
      </c>
      <c r="R6447" t="str">
        <f t="shared" si="1490"/>
        <v>-64.3576543725939+4.45106653628523i</v>
      </c>
      <c r="S6447" t="str">
        <f t="shared" si="1491"/>
        <v>-44.9798686666415-29.9220493178811i</v>
      </c>
      <c r="T6447" t="str">
        <f t="shared" si="1492"/>
        <v>0</v>
      </c>
      <c r="U6447" t="str">
        <f t="shared" si="1493"/>
        <v>-56.8738519252174+18.4574795501427i</v>
      </c>
      <c r="V6447" t="str">
        <f t="shared" si="1494"/>
        <v>-7.4650777349482+22.4571721746347i</v>
      </c>
      <c r="W6447" t="str">
        <f t="shared" si="1495"/>
        <v>217.606471713625-19.0330718983989i</v>
      </c>
      <c r="X6447">
        <f t="shared" si="1496"/>
        <v>218.43725496705525</v>
      </c>
      <c r="AA6447">
        <f t="shared" si="1497"/>
        <v>3560.8337499999998</v>
      </c>
      <c r="AB6447">
        <f t="shared" si="1498"/>
        <v>218.43725496705525</v>
      </c>
    </row>
    <row r="6448" spans="2:28" x14ac:dyDescent="0.25">
      <c r="B6448" t="s">
        <v>582</v>
      </c>
      <c r="C6448" t="s">
        <v>78</v>
      </c>
      <c r="D6448">
        <v>3561.1289299999999</v>
      </c>
      <c r="E6448">
        <v>0.29517953590000001</v>
      </c>
      <c r="F6448">
        <v>0</v>
      </c>
      <c r="G6448">
        <v>40.21129904</v>
      </c>
      <c r="H6448">
        <v>2.0896253100000002</v>
      </c>
      <c r="I6448">
        <v>27.307359420000001</v>
      </c>
      <c r="L6448">
        <f t="shared" si="1499"/>
        <v>1</v>
      </c>
      <c r="M6448">
        <f t="shared" si="1485"/>
        <v>-195.61922758705327</v>
      </c>
      <c r="N6448">
        <f t="shared" si="1486"/>
        <v>40.833927845000005</v>
      </c>
      <c r="O6448">
        <f t="shared" si="1487"/>
        <v>2.1093223979999998</v>
      </c>
      <c r="P6448">
        <f t="shared" si="1488"/>
        <v>171.57358464344514</v>
      </c>
      <c r="Q6448" t="str">
        <f t="shared" si="1489"/>
        <v>0</v>
      </c>
      <c r="R6448" t="str">
        <f t="shared" si="1490"/>
        <v>-64.3576543725939+4.45106653628523i</v>
      </c>
      <c r="S6448" t="str">
        <f t="shared" si="1491"/>
        <v>-44.9798686666415-29.9220493178811i</v>
      </c>
      <c r="T6448" t="str">
        <f t="shared" si="1492"/>
        <v>0</v>
      </c>
      <c r="U6448" t="str">
        <f t="shared" si="1493"/>
        <v>-56.8738519252174+18.4574795501427i</v>
      </c>
      <c r="V6448" t="str">
        <f t="shared" si="1494"/>
        <v>-7.4650777349482+22.4571721746347i</v>
      </c>
      <c r="W6448" t="str">
        <f t="shared" si="1495"/>
        <v>215.463972044918-19.5147788016308i</v>
      </c>
      <c r="X6448">
        <f t="shared" si="1496"/>
        <v>216.34590322224685</v>
      </c>
      <c r="AA6448">
        <f t="shared" si="1497"/>
        <v>3561.1289299999999</v>
      </c>
      <c r="AB6448">
        <f t="shared" si="1498"/>
        <v>216.34590322224685</v>
      </c>
    </row>
    <row r="6449" spans="2:28" x14ac:dyDescent="0.25">
      <c r="B6449" t="s">
        <v>286</v>
      </c>
      <c r="C6449" t="s">
        <v>78</v>
      </c>
      <c r="D6449">
        <v>3561.6505259999999</v>
      </c>
      <c r="E6449">
        <v>0.52159659000000003</v>
      </c>
      <c r="F6449">
        <v>0</v>
      </c>
      <c r="G6449">
        <v>38.067725250000002</v>
      </c>
      <c r="H6449">
        <v>2.020013885</v>
      </c>
      <c r="I6449">
        <v>27.309481269999999</v>
      </c>
      <c r="L6449">
        <f t="shared" si="1499"/>
        <v>1</v>
      </c>
      <c r="M6449">
        <f t="shared" si="1485"/>
        <v>-195.61922758705327</v>
      </c>
      <c r="N6449">
        <f t="shared" si="1486"/>
        <v>39.139512144999998</v>
      </c>
      <c r="O6449">
        <f t="shared" si="1487"/>
        <v>2.0548195974999999</v>
      </c>
      <c r="P6449">
        <f t="shared" si="1488"/>
        <v>171.58386547398811</v>
      </c>
      <c r="Q6449" t="str">
        <f t="shared" si="1489"/>
        <v>0</v>
      </c>
      <c r="R6449" t="str">
        <f t="shared" si="1490"/>
        <v>-64.3576543725939+4.45106653628523i</v>
      </c>
      <c r="S6449" t="str">
        <f t="shared" si="1491"/>
        <v>-44.9798686666415-29.9220493178811i</v>
      </c>
      <c r="T6449" t="str">
        <f t="shared" si="1492"/>
        <v>0</v>
      </c>
      <c r="U6449" t="str">
        <f t="shared" si="1493"/>
        <v>-56.8738519252174+18.4574795501427i</v>
      </c>
      <c r="V6449" t="str">
        <f t="shared" si="1494"/>
        <v>-7.4650777349482+22.4571721746347i</v>
      </c>
      <c r="W6449" t="str">
        <f t="shared" si="1495"/>
        <v>211.924405287408-20.318889178093i</v>
      </c>
      <c r="X6449">
        <f t="shared" si="1496"/>
        <v>212.89624424553193</v>
      </c>
      <c r="AA6449">
        <f t="shared" si="1497"/>
        <v>3561.6505259999999</v>
      </c>
      <c r="AB6449">
        <f t="shared" si="1498"/>
        <v>212.89624424553193</v>
      </c>
    </row>
    <row r="6450" spans="2:28" x14ac:dyDescent="0.25">
      <c r="B6450" t="s">
        <v>287</v>
      </c>
      <c r="C6450" t="s">
        <v>105</v>
      </c>
      <c r="D6450">
        <v>3561.6505259999999</v>
      </c>
      <c r="E6450">
        <v>0</v>
      </c>
      <c r="F6450">
        <v>0</v>
      </c>
      <c r="G6450">
        <v>38.067725250000002</v>
      </c>
      <c r="H6450">
        <v>2.020013885</v>
      </c>
      <c r="I6450">
        <v>27.309481269999999</v>
      </c>
      <c r="L6450">
        <f t="shared" si="1499"/>
        <v>1</v>
      </c>
      <c r="M6450">
        <f t="shared" ref="M6450:M6513" si="1500">M6449+$G$2*F6450*L6450</f>
        <v>-195.61922758705327</v>
      </c>
      <c r="N6450">
        <f t="shared" ref="N6450:N6513" si="1501">(G6450+G6449)/2</f>
        <v>38.067725250000002</v>
      </c>
      <c r="O6450">
        <f t="shared" ref="O6450:O6513" si="1502">(H6450+H6449)/2</f>
        <v>2.020013885</v>
      </c>
      <c r="P6450">
        <f t="shared" ref="P6450:P6513" si="1503">(I6450+I6449)/2*2*PI()</f>
        <v>171.5905314623601</v>
      </c>
      <c r="Q6450" t="str">
        <f t="shared" ref="Q6450:Q6513" si="1504">IMPRODUCT(IMDIV(IMEXP(COMPLEX(0,$P6450)),COMPLEX(SQRT($N6450),0)),COMPLEX(-$O6450,1),IMEXP(COMPLEX(0,PI()/2*(1-$L6450))),"0+1i",IMEXP(COMPLEX(0,$M6450)),COMPLEX($G$2*$F6450*$L6450,0))</f>
        <v>0</v>
      </c>
      <c r="R6450" t="str">
        <f t="shared" ref="R6450:R6513" si="1505">IMSUM(R6449,Q6450)</f>
        <v>-64.3576543725939+4.45106653628523i</v>
      </c>
      <c r="S6450" t="str">
        <f t="shared" ref="S6450:S6513" si="1506">IMSUM($G$6,R6450)</f>
        <v>-44.9798686666415-29.9220493178811i</v>
      </c>
      <c r="T6450" t="str">
        <f t="shared" ref="T6450:T6513" si="1507">IMPRODUCT(IMDIV(IMEXP(COMPLEX(0,-$P6450)),COMPLEX(SQRT($N6450),0)),COMPLEX(-$O6450,-1),IMEXP(COMPLEX(0,PI()/2*(1-$L6450))),"0+1i",IMEXP(COMPLEX(0,$M6450)),COMPLEX($G$2*$F6450*$L6450,0))</f>
        <v>0</v>
      </c>
      <c r="U6450" t="str">
        <f t="shared" ref="U6450:U6513" si="1508">IMSUM(U6449,T6450)</f>
        <v>-56.8738519252174+18.4574795501427i</v>
      </c>
      <c r="V6450" t="str">
        <f t="shared" ref="V6450:V6513" si="1509">IMSUM($G$10,U6450)</f>
        <v>-7.4650777349482+22.4571721746347i</v>
      </c>
      <c r="W6450" t="str">
        <f t="shared" ref="W6450:W6513" si="1510">IMPRODUCT(IMDIV("1+0i","0+2i"),IMSUB(IMPRODUCT(COMPLEX(SQRT(N6450),0),IMEXP(COMPLEX(0,-P6450)),S6450),IMPRODUCT(COMPLEX(SQRT(N6450),0),IMEXP(COMPLEX(0,P6450)),V6450)))</f>
        <v>209.616311020965-20.8134668878833i</v>
      </c>
      <c r="X6450">
        <f t="shared" ref="X6450:X6513" si="1511">IMABS(W6450)</f>
        <v>210.64709409325101</v>
      </c>
      <c r="AA6450">
        <f t="shared" ref="AA6450:AA6513" si="1512">D6450</f>
        <v>3561.6505259999999</v>
      </c>
      <c r="AB6450">
        <f t="shared" ref="AB6450:AB6513" si="1513">X6450</f>
        <v>210.64709409325101</v>
      </c>
    </row>
    <row r="6451" spans="2:28" x14ac:dyDescent="0.25">
      <c r="B6451" t="s">
        <v>288</v>
      </c>
      <c r="C6451" t="s">
        <v>107</v>
      </c>
      <c r="D6451">
        <v>3571.0911820000001</v>
      </c>
      <c r="E6451">
        <v>9.4406560000000006</v>
      </c>
      <c r="F6451">
        <v>3.8924026770000002E-2</v>
      </c>
      <c r="G6451">
        <v>11.82182053</v>
      </c>
      <c r="H6451">
        <v>0.76007943909999998</v>
      </c>
      <c r="I6451">
        <v>27.38288335</v>
      </c>
      <c r="L6451">
        <f t="shared" ref="L6451:L6514" si="1514">IF(B6451="SNAKE1",-1,IF(B6451="SNAKE2",1,L6450))</f>
        <v>1</v>
      </c>
      <c r="M6451">
        <f t="shared" si="1500"/>
        <v>-176.9029335519196</v>
      </c>
      <c r="N6451">
        <f t="shared" si="1501"/>
        <v>24.944772890000003</v>
      </c>
      <c r="O6451">
        <f t="shared" si="1502"/>
        <v>1.39004666205</v>
      </c>
      <c r="P6451">
        <f t="shared" si="1503"/>
        <v>171.82113089764633</v>
      </c>
      <c r="Q6451" t="str">
        <f t="shared" si="1504"/>
        <v>3.50458481184846-5.37542675205827i</v>
      </c>
      <c r="R6451" t="str">
        <f t="shared" si="1505"/>
        <v>-60.8530695607454-0.92436021577304i</v>
      </c>
      <c r="S6451" t="str">
        <f t="shared" si="1506"/>
        <v>-41.475283854793-35.2974760699393i</v>
      </c>
      <c r="T6451" t="str">
        <f t="shared" si="1507"/>
        <v>-3.70937984170742+5.23620364960315i</v>
      </c>
      <c r="U6451" t="str">
        <f t="shared" si="1508"/>
        <v>-60.5832317669248+23.6936831997458i</v>
      </c>
      <c r="V6451" t="str">
        <f t="shared" si="1509"/>
        <v>-11.1744575766556+27.6933758242378i</v>
      </c>
      <c r="W6451" t="str">
        <f t="shared" si="1510"/>
        <v>197.573137904223-27.3697477533044i</v>
      </c>
      <c r="X6451">
        <f t="shared" si="1511"/>
        <v>199.45989048778861</v>
      </c>
      <c r="AA6451">
        <f t="shared" si="1512"/>
        <v>3571.0911820000001</v>
      </c>
      <c r="AB6451">
        <f t="shared" si="1513"/>
        <v>199.45989048778861</v>
      </c>
    </row>
    <row r="6452" spans="2:28" x14ac:dyDescent="0.25">
      <c r="B6452" t="s">
        <v>289</v>
      </c>
      <c r="C6452" t="s">
        <v>105</v>
      </c>
      <c r="D6452">
        <v>3571.0911820000001</v>
      </c>
      <c r="E6452">
        <v>0</v>
      </c>
      <c r="F6452">
        <v>0</v>
      </c>
      <c r="G6452">
        <v>11.82182053</v>
      </c>
      <c r="H6452">
        <v>0.76007943909999998</v>
      </c>
      <c r="I6452">
        <v>27.38288335</v>
      </c>
      <c r="L6452">
        <f t="shared" si="1514"/>
        <v>1</v>
      </c>
      <c r="M6452">
        <f t="shared" si="1500"/>
        <v>-176.9029335519196</v>
      </c>
      <c r="N6452">
        <f t="shared" si="1501"/>
        <v>11.82182053</v>
      </c>
      <c r="O6452">
        <f t="shared" si="1502"/>
        <v>0.76007943909999998</v>
      </c>
      <c r="P6452">
        <f t="shared" si="1503"/>
        <v>172.05173033293252</v>
      </c>
      <c r="Q6452" t="str">
        <f t="shared" si="1504"/>
        <v>0</v>
      </c>
      <c r="R6452" t="str">
        <f t="shared" si="1505"/>
        <v>-60.8530695607454-0.92436021577304i</v>
      </c>
      <c r="S6452" t="str">
        <f t="shared" si="1506"/>
        <v>-41.475283854793-35.2974760699393i</v>
      </c>
      <c r="T6452" t="str">
        <f t="shared" si="1507"/>
        <v>0</v>
      </c>
      <c r="U6452" t="str">
        <f t="shared" si="1508"/>
        <v>-60.5832317669248+23.6936831997458i</v>
      </c>
      <c r="V6452" t="str">
        <f t="shared" si="1509"/>
        <v>-11.1744575766556+27.6933758242378i</v>
      </c>
      <c r="W6452" t="str">
        <f t="shared" si="1510"/>
        <v>141.024806147738-29.8381369818965i</v>
      </c>
      <c r="X6452">
        <f t="shared" si="1511"/>
        <v>144.14683613439979</v>
      </c>
      <c r="AA6452">
        <f t="shared" si="1512"/>
        <v>3571.0911820000001</v>
      </c>
      <c r="AB6452">
        <f t="shared" si="1513"/>
        <v>144.14683613439979</v>
      </c>
    </row>
    <row r="6453" spans="2:28" x14ac:dyDescent="0.25">
      <c r="B6453" t="s">
        <v>286</v>
      </c>
      <c r="C6453" t="s">
        <v>78</v>
      </c>
      <c r="D6453">
        <v>3571.612779</v>
      </c>
      <c r="E6453">
        <v>0.52159659000000003</v>
      </c>
      <c r="F6453">
        <v>0</v>
      </c>
      <c r="G6453">
        <v>11.065219920000001</v>
      </c>
      <c r="H6453">
        <v>0.69046801479999997</v>
      </c>
      <c r="I6453">
        <v>27.390144129999999</v>
      </c>
      <c r="L6453">
        <f t="shared" si="1514"/>
        <v>1</v>
      </c>
      <c r="M6453">
        <f t="shared" si="1500"/>
        <v>-176.9029335519196</v>
      </c>
      <c r="N6453">
        <f t="shared" si="1501"/>
        <v>11.443520225</v>
      </c>
      <c r="O6453">
        <f t="shared" si="1502"/>
        <v>0.72527372695000003</v>
      </c>
      <c r="P6453">
        <f t="shared" si="1503"/>
        <v>172.07454074603984</v>
      </c>
      <c r="Q6453" t="str">
        <f t="shared" si="1504"/>
        <v>0</v>
      </c>
      <c r="R6453" t="str">
        <f t="shared" si="1505"/>
        <v>-60.8530695607454-0.92436021577304i</v>
      </c>
      <c r="S6453" t="str">
        <f t="shared" si="1506"/>
        <v>-41.475283854793-35.2974760699393i</v>
      </c>
      <c r="T6453" t="str">
        <f t="shared" si="1507"/>
        <v>0</v>
      </c>
      <c r="U6453" t="str">
        <f t="shared" si="1508"/>
        <v>-60.5832317669248+23.6936831997458i</v>
      </c>
      <c r="V6453" t="str">
        <f t="shared" si="1509"/>
        <v>-11.1744575766556+27.6933758242378i</v>
      </c>
      <c r="W6453" t="str">
        <f t="shared" si="1510"/>
        <v>138.839515841329-30.3512948191725i</v>
      </c>
      <c r="X6453">
        <f t="shared" si="1511"/>
        <v>142.11830373408966</v>
      </c>
      <c r="AA6453">
        <f t="shared" si="1512"/>
        <v>3571.612779</v>
      </c>
      <c r="AB6453">
        <f t="shared" si="1513"/>
        <v>142.11830373408966</v>
      </c>
    </row>
    <row r="6454" spans="2:28" x14ac:dyDescent="0.25">
      <c r="B6454" t="s">
        <v>571</v>
      </c>
      <c r="C6454" t="s">
        <v>78</v>
      </c>
      <c r="D6454">
        <v>3571.9080869999998</v>
      </c>
      <c r="E6454">
        <v>0.29530753589999997</v>
      </c>
      <c r="F6454">
        <v>0</v>
      </c>
      <c r="G6454">
        <v>10.66905755</v>
      </c>
      <c r="H6454">
        <v>0.65105675600000001</v>
      </c>
      <c r="I6454">
        <v>27.39447032</v>
      </c>
      <c r="L6454">
        <f t="shared" si="1514"/>
        <v>1</v>
      </c>
      <c r="M6454">
        <f t="shared" si="1500"/>
        <v>-176.9029335519196</v>
      </c>
      <c r="N6454">
        <f t="shared" si="1501"/>
        <v>10.867138735000001</v>
      </c>
      <c r="O6454">
        <f t="shared" si="1502"/>
        <v>0.67076238539999999</v>
      </c>
      <c r="P6454">
        <f t="shared" si="1503"/>
        <v>172.11094228586921</v>
      </c>
      <c r="Q6454" t="str">
        <f t="shared" si="1504"/>
        <v>0</v>
      </c>
      <c r="R6454" t="str">
        <f t="shared" si="1505"/>
        <v>-60.8530695607454-0.92436021577304i</v>
      </c>
      <c r="S6454" t="str">
        <f t="shared" si="1506"/>
        <v>-41.475283854793-35.2974760699393i</v>
      </c>
      <c r="T6454" t="str">
        <f t="shared" si="1507"/>
        <v>0</v>
      </c>
      <c r="U6454" t="str">
        <f t="shared" si="1508"/>
        <v>-60.5832317669248+23.6936831997458i</v>
      </c>
      <c r="V6454" t="str">
        <f t="shared" si="1509"/>
        <v>-11.1744575766556+27.6933758242378i</v>
      </c>
      <c r="W6454" t="str">
        <f t="shared" si="1510"/>
        <v>135.291162953613-31.0914764064184i</v>
      </c>
      <c r="X6454">
        <f t="shared" si="1511"/>
        <v>138.81778948849436</v>
      </c>
      <c r="AA6454">
        <f t="shared" si="1512"/>
        <v>3571.9080869999998</v>
      </c>
      <c r="AB6454">
        <f t="shared" si="1513"/>
        <v>138.81778948849436</v>
      </c>
    </row>
    <row r="6455" spans="2:28" x14ac:dyDescent="0.25">
      <c r="B6455" t="s">
        <v>237</v>
      </c>
      <c r="C6455" t="s">
        <v>78</v>
      </c>
      <c r="D6455">
        <v>3572.4173700000001</v>
      </c>
      <c r="E6455">
        <v>0.50928300000000004</v>
      </c>
      <c r="F6455">
        <v>0</v>
      </c>
      <c r="G6455">
        <v>10.04052826</v>
      </c>
      <c r="H6455">
        <v>0.58308868319999996</v>
      </c>
      <c r="I6455">
        <v>27.402304860000001</v>
      </c>
      <c r="L6455">
        <f t="shared" si="1514"/>
        <v>1</v>
      </c>
      <c r="M6455">
        <f t="shared" si="1500"/>
        <v>-176.9029335519196</v>
      </c>
      <c r="N6455">
        <f t="shared" si="1501"/>
        <v>10.354792905</v>
      </c>
      <c r="O6455">
        <f t="shared" si="1502"/>
        <v>0.61707271959999999</v>
      </c>
      <c r="P6455">
        <f t="shared" si="1503"/>
        <v>172.14914634589951</v>
      </c>
      <c r="Q6455" t="str">
        <f t="shared" si="1504"/>
        <v>0</v>
      </c>
      <c r="R6455" t="str">
        <f t="shared" si="1505"/>
        <v>-60.8530695607454-0.92436021577304i</v>
      </c>
      <c r="S6455" t="str">
        <f t="shared" si="1506"/>
        <v>-41.475283854793-35.2974760699393i</v>
      </c>
      <c r="T6455" t="str">
        <f t="shared" si="1507"/>
        <v>0</v>
      </c>
      <c r="U6455" t="str">
        <f t="shared" si="1508"/>
        <v>-60.5832317669248+23.6936831997458i</v>
      </c>
      <c r="V6455" t="str">
        <f t="shared" si="1509"/>
        <v>-11.1744575766556+27.6933758242378i</v>
      </c>
      <c r="W6455" t="str">
        <f t="shared" si="1510"/>
        <v>131.868391547912-31.85790870236i</v>
      </c>
      <c r="X6455">
        <f t="shared" si="1511"/>
        <v>135.66207663279127</v>
      </c>
      <c r="AA6455">
        <f t="shared" si="1512"/>
        <v>3572.4173700000001</v>
      </c>
      <c r="AB6455">
        <f t="shared" si="1513"/>
        <v>135.66207663279127</v>
      </c>
    </row>
    <row r="6456" spans="2:28" x14ac:dyDescent="0.25">
      <c r="B6456" t="s">
        <v>127</v>
      </c>
      <c r="C6456" t="s">
        <v>78</v>
      </c>
      <c r="D6456">
        <v>3572.6673700000001</v>
      </c>
      <c r="E6456">
        <v>0.25</v>
      </c>
      <c r="F6456">
        <v>0</v>
      </c>
      <c r="G6456">
        <v>9.7573250629999997</v>
      </c>
      <c r="H6456">
        <v>0.54972409369999997</v>
      </c>
      <c r="I6456">
        <v>27.40632519</v>
      </c>
      <c r="L6456">
        <f t="shared" si="1514"/>
        <v>1</v>
      </c>
      <c r="M6456">
        <f t="shared" si="1500"/>
        <v>-176.9029335519196</v>
      </c>
      <c r="N6456">
        <f t="shared" si="1501"/>
        <v>9.8989266614999991</v>
      </c>
      <c r="O6456">
        <f t="shared" si="1502"/>
        <v>0.56640638844999991</v>
      </c>
      <c r="P6456">
        <f t="shared" si="1503"/>
        <v>172.1863895184008</v>
      </c>
      <c r="Q6456" t="str">
        <f t="shared" si="1504"/>
        <v>0</v>
      </c>
      <c r="R6456" t="str">
        <f t="shared" si="1505"/>
        <v>-60.8530695607454-0.92436021577304i</v>
      </c>
      <c r="S6456" t="str">
        <f t="shared" si="1506"/>
        <v>-41.475283854793-35.2974760699393i</v>
      </c>
      <c r="T6456" t="str">
        <f t="shared" si="1507"/>
        <v>0</v>
      </c>
      <c r="U6456" t="str">
        <f t="shared" si="1508"/>
        <v>-60.5832317669248+23.6936831997458i</v>
      </c>
      <c r="V6456" t="str">
        <f t="shared" si="1509"/>
        <v>-11.1744575766556+27.6933758242378i</v>
      </c>
      <c r="W6456" t="str">
        <f t="shared" si="1510"/>
        <v>128.565974866848-32.5425524260795i</v>
      </c>
      <c r="X6456">
        <f t="shared" si="1511"/>
        <v>132.62061533512474</v>
      </c>
      <c r="AA6456">
        <f t="shared" si="1512"/>
        <v>3572.6673700000001</v>
      </c>
      <c r="AB6456">
        <f t="shared" si="1513"/>
        <v>132.62061533512474</v>
      </c>
    </row>
    <row r="6457" spans="2:28" x14ac:dyDescent="0.25">
      <c r="B6457" t="s">
        <v>128</v>
      </c>
      <c r="C6457" t="s">
        <v>129</v>
      </c>
      <c r="D6457">
        <v>3572.6673700000001</v>
      </c>
      <c r="E6457">
        <v>0</v>
      </c>
      <c r="F6457">
        <v>0</v>
      </c>
      <c r="G6457">
        <v>9.7573250629999997</v>
      </c>
      <c r="H6457">
        <v>0.54972409369999997</v>
      </c>
      <c r="I6457">
        <v>27.40632519</v>
      </c>
      <c r="L6457">
        <f t="shared" si="1514"/>
        <v>1</v>
      </c>
      <c r="M6457">
        <f t="shared" si="1500"/>
        <v>-176.9029335519196</v>
      </c>
      <c r="N6457">
        <f t="shared" si="1501"/>
        <v>9.7573250629999997</v>
      </c>
      <c r="O6457">
        <f t="shared" si="1502"/>
        <v>0.54972409369999997</v>
      </c>
      <c r="P6457">
        <f t="shared" si="1503"/>
        <v>172.19901975759379</v>
      </c>
      <c r="Q6457" t="str">
        <f t="shared" si="1504"/>
        <v>0</v>
      </c>
      <c r="R6457" t="str">
        <f t="shared" si="1505"/>
        <v>-60.8530695607454-0.92436021577304i</v>
      </c>
      <c r="S6457" t="str">
        <f t="shared" si="1506"/>
        <v>-41.475283854793-35.2974760699393i</v>
      </c>
      <c r="T6457" t="str">
        <f t="shared" si="1507"/>
        <v>0</v>
      </c>
      <c r="U6457" t="str">
        <f t="shared" si="1508"/>
        <v>-60.5832317669248+23.6936831997458i</v>
      </c>
      <c r="V6457" t="str">
        <f t="shared" si="1509"/>
        <v>-11.1744575766556+27.6933758242378i</v>
      </c>
      <c r="W6457" t="str">
        <f t="shared" si="1510"/>
        <v>127.479309222699-32.7681632970458i</v>
      </c>
      <c r="X6457">
        <f t="shared" si="1511"/>
        <v>131.62342802768197</v>
      </c>
      <c r="AA6457">
        <f t="shared" si="1512"/>
        <v>3572.6673700000001</v>
      </c>
      <c r="AB6457">
        <f t="shared" si="1513"/>
        <v>131.62342802768197</v>
      </c>
    </row>
    <row r="6458" spans="2:28" x14ac:dyDescent="0.25">
      <c r="B6458" t="s">
        <v>127</v>
      </c>
      <c r="C6458" t="s">
        <v>78</v>
      </c>
      <c r="D6458">
        <v>3572.9173700000001</v>
      </c>
      <c r="E6458">
        <v>0.25</v>
      </c>
      <c r="F6458">
        <v>0</v>
      </c>
      <c r="G6458">
        <v>9.490804163</v>
      </c>
      <c r="H6458">
        <v>0.51635950429999999</v>
      </c>
      <c r="I6458">
        <v>27.410460350000001</v>
      </c>
      <c r="L6458">
        <f t="shared" si="1514"/>
        <v>1</v>
      </c>
      <c r="M6458">
        <f t="shared" si="1500"/>
        <v>-176.9029335519196</v>
      </c>
      <c r="N6458">
        <f t="shared" si="1501"/>
        <v>9.6240646129999998</v>
      </c>
      <c r="O6458">
        <f t="shared" si="1502"/>
        <v>0.53304179900000004</v>
      </c>
      <c r="P6458">
        <f t="shared" si="1503"/>
        <v>172.2120107458712</v>
      </c>
      <c r="Q6458" t="str">
        <f t="shared" si="1504"/>
        <v>0</v>
      </c>
      <c r="R6458" t="str">
        <f t="shared" si="1505"/>
        <v>-60.8530695607454-0.92436021577304i</v>
      </c>
      <c r="S6458" t="str">
        <f t="shared" si="1506"/>
        <v>-41.475283854793-35.2974760699393i</v>
      </c>
      <c r="T6458" t="str">
        <f t="shared" si="1507"/>
        <v>0</v>
      </c>
      <c r="U6458" t="str">
        <f t="shared" si="1508"/>
        <v>-60.5832317669248+23.6936831997458i</v>
      </c>
      <c r="V6458" t="str">
        <f t="shared" si="1509"/>
        <v>-11.1744575766556+27.6933758242378i</v>
      </c>
      <c r="W6458" t="str">
        <f t="shared" si="1510"/>
        <v>126.417398124483-33.0072973620769i</v>
      </c>
      <c r="X6458">
        <f t="shared" si="1511"/>
        <v>130.65542555788718</v>
      </c>
      <c r="AA6458">
        <f t="shared" si="1512"/>
        <v>3572.9173700000001</v>
      </c>
      <c r="AB6458">
        <f t="shared" si="1513"/>
        <v>130.65542555788718</v>
      </c>
    </row>
    <row r="6459" spans="2:28" x14ac:dyDescent="0.25">
      <c r="B6459" t="s">
        <v>246</v>
      </c>
      <c r="C6459" t="s">
        <v>78</v>
      </c>
      <c r="D6459">
        <v>3573.2126199999998</v>
      </c>
      <c r="E6459">
        <v>0.29525000000000001</v>
      </c>
      <c r="F6459">
        <v>0</v>
      </c>
      <c r="G6459">
        <v>9.197527783</v>
      </c>
      <c r="H6459">
        <v>0.47695592409999998</v>
      </c>
      <c r="I6459">
        <v>27.415490670000001</v>
      </c>
      <c r="L6459">
        <f t="shared" si="1514"/>
        <v>1</v>
      </c>
      <c r="M6459">
        <f t="shared" si="1500"/>
        <v>-176.9029335519196</v>
      </c>
      <c r="N6459">
        <f t="shared" si="1501"/>
        <v>9.3441659729999991</v>
      </c>
      <c r="O6459">
        <f t="shared" si="1502"/>
        <v>0.49665771419999999</v>
      </c>
      <c r="P6459">
        <f t="shared" si="1503"/>
        <v>172.24080495050583</v>
      </c>
      <c r="Q6459" t="str">
        <f t="shared" si="1504"/>
        <v>0</v>
      </c>
      <c r="R6459" t="str">
        <f t="shared" si="1505"/>
        <v>-60.8530695607454-0.92436021577304i</v>
      </c>
      <c r="S6459" t="str">
        <f t="shared" si="1506"/>
        <v>-41.475283854793-35.2974760699393i</v>
      </c>
      <c r="T6459" t="str">
        <f t="shared" si="1507"/>
        <v>0</v>
      </c>
      <c r="U6459" t="str">
        <f t="shared" si="1508"/>
        <v>-60.5832317669248+23.6936831997458i</v>
      </c>
      <c r="V6459" t="str">
        <f t="shared" si="1509"/>
        <v>-11.1744575766556+27.6933758242378i</v>
      </c>
      <c r="W6459" t="str">
        <f t="shared" si="1510"/>
        <v>124.079180727606-33.5167563769272i</v>
      </c>
      <c r="X6459">
        <f t="shared" si="1511"/>
        <v>128.52632433888476</v>
      </c>
      <c r="AA6459">
        <f t="shared" si="1512"/>
        <v>3573.2126199999998</v>
      </c>
      <c r="AB6459">
        <f t="shared" si="1513"/>
        <v>128.52632433888476</v>
      </c>
    </row>
    <row r="6460" spans="2:28" x14ac:dyDescent="0.25">
      <c r="B6460" t="s">
        <v>584</v>
      </c>
      <c r="C6460" t="s">
        <v>105</v>
      </c>
      <c r="D6460">
        <v>3573.2126199999998</v>
      </c>
      <c r="E6460">
        <v>0</v>
      </c>
      <c r="F6460">
        <v>0</v>
      </c>
      <c r="G6460">
        <v>9.197527783</v>
      </c>
      <c r="H6460">
        <v>0.47695592409999998</v>
      </c>
      <c r="I6460">
        <v>27.415490670000001</v>
      </c>
      <c r="L6460">
        <f t="shared" si="1514"/>
        <v>1</v>
      </c>
      <c r="M6460">
        <f t="shared" si="1500"/>
        <v>-176.9029335519196</v>
      </c>
      <c r="N6460">
        <f t="shared" si="1501"/>
        <v>9.197527783</v>
      </c>
      <c r="O6460">
        <f t="shared" si="1502"/>
        <v>0.47695592409999998</v>
      </c>
      <c r="P6460">
        <f t="shared" si="1503"/>
        <v>172.25660816686303</v>
      </c>
      <c r="Q6460" t="str">
        <f t="shared" si="1504"/>
        <v>0</v>
      </c>
      <c r="R6460" t="str">
        <f t="shared" si="1505"/>
        <v>-60.8530695607454-0.92436021577304i</v>
      </c>
      <c r="S6460" t="str">
        <f t="shared" si="1506"/>
        <v>-41.475283854793-35.2974760699393i</v>
      </c>
      <c r="T6460" t="str">
        <f t="shared" si="1507"/>
        <v>0</v>
      </c>
      <c r="U6460" t="str">
        <f t="shared" si="1508"/>
        <v>-60.5832317669248+23.6936831997458i</v>
      </c>
      <c r="V6460" t="str">
        <f t="shared" si="1509"/>
        <v>-11.1744575766556+27.6933758242378i</v>
      </c>
      <c r="W6460" t="str">
        <f t="shared" si="1510"/>
        <v>122.793518314983-33.7817480285907i</v>
      </c>
      <c r="X6460">
        <f t="shared" si="1511"/>
        <v>127.35562272643975</v>
      </c>
      <c r="AA6460">
        <f t="shared" si="1512"/>
        <v>3573.2126199999998</v>
      </c>
      <c r="AB6460">
        <f t="shared" si="1513"/>
        <v>127.35562272643975</v>
      </c>
    </row>
    <row r="6461" spans="2:28" x14ac:dyDescent="0.25">
      <c r="B6461" t="s">
        <v>307</v>
      </c>
      <c r="C6461" t="s">
        <v>122</v>
      </c>
      <c r="D6461">
        <v>3574.3226199999999</v>
      </c>
      <c r="E6461">
        <v>1.1100000000000001</v>
      </c>
      <c r="F6461">
        <v>0</v>
      </c>
      <c r="G6461">
        <v>9.2222621710000006</v>
      </c>
      <c r="H6461">
        <v>-0.50000486180000003</v>
      </c>
      <c r="I6461">
        <v>27.435055250000001</v>
      </c>
      <c r="L6461">
        <f t="shared" si="1514"/>
        <v>1</v>
      </c>
      <c r="M6461">
        <f t="shared" si="1500"/>
        <v>-176.9029335519196</v>
      </c>
      <c r="N6461">
        <f t="shared" si="1501"/>
        <v>9.2098949770000011</v>
      </c>
      <c r="O6461">
        <f t="shared" si="1502"/>
        <v>-1.1524468850000025E-2</v>
      </c>
      <c r="P6461">
        <f t="shared" si="1503"/>
        <v>172.31807210766161</v>
      </c>
      <c r="Q6461" t="str">
        <f t="shared" si="1504"/>
        <v>0</v>
      </c>
      <c r="R6461" t="str">
        <f t="shared" si="1505"/>
        <v>-60.8530695607454-0.92436021577304i</v>
      </c>
      <c r="S6461" t="str">
        <f t="shared" si="1506"/>
        <v>-41.475283854793-35.2974760699393i</v>
      </c>
      <c r="T6461" t="str">
        <f t="shared" si="1507"/>
        <v>0</v>
      </c>
      <c r="U6461" t="str">
        <f t="shared" si="1508"/>
        <v>-60.5832317669248+23.6936831997458i</v>
      </c>
      <c r="V6461" t="str">
        <f t="shared" si="1509"/>
        <v>-11.1744575766556+27.6933758242378i</v>
      </c>
      <c r="W6461" t="str">
        <f t="shared" si="1510"/>
        <v>121.385492007694-35.7819221040086i</v>
      </c>
      <c r="X6461">
        <f t="shared" si="1511"/>
        <v>126.54953030101409</v>
      </c>
      <c r="AA6461">
        <f t="shared" si="1512"/>
        <v>3574.3226199999999</v>
      </c>
      <c r="AB6461">
        <f t="shared" si="1513"/>
        <v>126.54953030101409</v>
      </c>
    </row>
    <row r="6462" spans="2:28" x14ac:dyDescent="0.25">
      <c r="B6462" t="s">
        <v>585</v>
      </c>
      <c r="C6462" t="s">
        <v>105</v>
      </c>
      <c r="D6462">
        <v>3574.3226199999999</v>
      </c>
      <c r="E6462">
        <v>0</v>
      </c>
      <c r="F6462">
        <v>0</v>
      </c>
      <c r="G6462">
        <v>9.2222621710000006</v>
      </c>
      <c r="H6462">
        <v>-0.50000486180000003</v>
      </c>
      <c r="I6462">
        <v>27.435055250000001</v>
      </c>
      <c r="L6462">
        <f t="shared" si="1514"/>
        <v>1</v>
      </c>
      <c r="M6462">
        <f t="shared" si="1500"/>
        <v>-176.9029335519196</v>
      </c>
      <c r="N6462">
        <f t="shared" si="1501"/>
        <v>9.2222621710000006</v>
      </c>
      <c r="O6462">
        <f t="shared" si="1502"/>
        <v>-0.50000486180000003</v>
      </c>
      <c r="P6462">
        <f t="shared" si="1503"/>
        <v>172.37953604846018</v>
      </c>
      <c r="Q6462" t="str">
        <f t="shared" si="1504"/>
        <v>0</v>
      </c>
      <c r="R6462" t="str">
        <f t="shared" si="1505"/>
        <v>-60.8530695607454-0.92436021577304i</v>
      </c>
      <c r="S6462" t="str">
        <f t="shared" si="1506"/>
        <v>-41.475283854793-35.2974760699393i</v>
      </c>
      <c r="T6462" t="str">
        <f t="shared" si="1507"/>
        <v>0</v>
      </c>
      <c r="U6462" t="str">
        <f t="shared" si="1508"/>
        <v>-60.5832317669248+23.6936831997458i</v>
      </c>
      <c r="V6462" t="str">
        <f t="shared" si="1509"/>
        <v>-11.1744575766556+27.6933758242378i</v>
      </c>
      <c r="W6462" t="str">
        <f t="shared" si="1510"/>
        <v>119.516674044745-37.6495097602149i</v>
      </c>
      <c r="X6462">
        <f t="shared" si="1511"/>
        <v>125.30650805086839</v>
      </c>
      <c r="AA6462">
        <f t="shared" si="1512"/>
        <v>3574.3226199999999</v>
      </c>
      <c r="AB6462">
        <f t="shared" si="1513"/>
        <v>125.30650805086839</v>
      </c>
    </row>
    <row r="6463" spans="2:28" x14ac:dyDescent="0.25">
      <c r="B6463" t="s">
        <v>242</v>
      </c>
      <c r="C6463" t="s">
        <v>78</v>
      </c>
      <c r="D6463">
        <v>3574.4536699999999</v>
      </c>
      <c r="E6463">
        <v>0.13105</v>
      </c>
      <c r="F6463">
        <v>0</v>
      </c>
      <c r="G6463">
        <v>9.3556412600000005</v>
      </c>
      <c r="H6463">
        <v>-0.51776765520000001</v>
      </c>
      <c r="I6463">
        <v>27.437300759999999</v>
      </c>
      <c r="L6463">
        <f t="shared" si="1514"/>
        <v>1</v>
      </c>
      <c r="M6463">
        <f t="shared" si="1500"/>
        <v>-176.9029335519196</v>
      </c>
      <c r="N6463">
        <f t="shared" si="1501"/>
        <v>9.2889517155000014</v>
      </c>
      <c r="O6463">
        <f t="shared" si="1502"/>
        <v>-0.50888625850000002</v>
      </c>
      <c r="P6463">
        <f t="shared" si="1503"/>
        <v>172.38659052617976</v>
      </c>
      <c r="Q6463" t="str">
        <f t="shared" si="1504"/>
        <v>0</v>
      </c>
      <c r="R6463" t="str">
        <f t="shared" si="1505"/>
        <v>-60.8530695607454-0.92436021577304i</v>
      </c>
      <c r="S6463" t="str">
        <f t="shared" si="1506"/>
        <v>-41.475283854793-35.2974760699393i</v>
      </c>
      <c r="T6463" t="str">
        <f t="shared" si="1507"/>
        <v>0</v>
      </c>
      <c r="U6463" t="str">
        <f t="shared" si="1508"/>
        <v>-60.5832317669248+23.6936831997458i</v>
      </c>
      <c r="V6463" t="str">
        <f t="shared" si="1509"/>
        <v>-11.1744575766556+27.6933758242378i</v>
      </c>
      <c r="W6463" t="str">
        <f t="shared" si="1510"/>
        <v>119.694242291978-37.988748924663i</v>
      </c>
      <c r="X6463">
        <f t="shared" si="1511"/>
        <v>125.57808997875313</v>
      </c>
      <c r="AA6463">
        <f t="shared" si="1512"/>
        <v>3574.4536699999999</v>
      </c>
      <c r="AB6463">
        <f t="shared" si="1513"/>
        <v>125.57808997875313</v>
      </c>
    </row>
    <row r="6464" spans="2:28" x14ac:dyDescent="0.25">
      <c r="B6464" t="s">
        <v>575</v>
      </c>
      <c r="C6464" t="s">
        <v>305</v>
      </c>
      <c r="D6464">
        <v>3575.2036699999999</v>
      </c>
      <c r="E6464">
        <v>0.75</v>
      </c>
      <c r="F6464">
        <v>0</v>
      </c>
      <c r="G6464">
        <v>10.20853518</v>
      </c>
      <c r="H6464">
        <v>-0.61942423670000002</v>
      </c>
      <c r="I6464">
        <v>27.44952692</v>
      </c>
      <c r="L6464">
        <f t="shared" si="1514"/>
        <v>1</v>
      </c>
      <c r="M6464">
        <f t="shared" si="1500"/>
        <v>-176.9029335519196</v>
      </c>
      <c r="N6464">
        <f t="shared" si="1501"/>
        <v>9.7820882200000003</v>
      </c>
      <c r="O6464">
        <f t="shared" si="1502"/>
        <v>-0.56859594595000007</v>
      </c>
      <c r="P6464">
        <f t="shared" si="1503"/>
        <v>172.43205461833691</v>
      </c>
      <c r="Q6464" t="str">
        <f t="shared" si="1504"/>
        <v>0</v>
      </c>
      <c r="R6464" t="str">
        <f t="shared" si="1505"/>
        <v>-60.8530695607454-0.92436021577304i</v>
      </c>
      <c r="S6464" t="str">
        <f t="shared" si="1506"/>
        <v>-41.475283854793-35.2974760699393i</v>
      </c>
      <c r="T6464" t="str">
        <f t="shared" si="1507"/>
        <v>0</v>
      </c>
      <c r="U6464" t="str">
        <f t="shared" si="1508"/>
        <v>-60.5832317669248+23.6936831997458i</v>
      </c>
      <c r="V6464" t="str">
        <f t="shared" si="1509"/>
        <v>-11.1744575766556+27.6933758242378i</v>
      </c>
      <c r="W6464" t="str">
        <f t="shared" si="1510"/>
        <v>121.005859606731-40.2820154730984i</v>
      </c>
      <c r="X6464">
        <f t="shared" si="1511"/>
        <v>127.53453975193869</v>
      </c>
      <c r="AA6464">
        <f t="shared" si="1512"/>
        <v>3575.2036699999999</v>
      </c>
      <c r="AB6464">
        <f t="shared" si="1513"/>
        <v>127.53453975193869</v>
      </c>
    </row>
    <row r="6465" spans="2:28" x14ac:dyDescent="0.25">
      <c r="B6465" t="s">
        <v>240</v>
      </c>
      <c r="C6465" t="s">
        <v>78</v>
      </c>
      <c r="D6465">
        <v>3575.429897</v>
      </c>
      <c r="E6465">
        <v>0.2262276</v>
      </c>
      <c r="F6465">
        <v>0</v>
      </c>
      <c r="G6465">
        <v>10.4957338</v>
      </c>
      <c r="H6465">
        <v>-0.65008760269999999</v>
      </c>
      <c r="I6465">
        <v>27.45300559</v>
      </c>
      <c r="L6465">
        <f t="shared" si="1514"/>
        <v>1</v>
      </c>
      <c r="M6465">
        <f t="shared" si="1500"/>
        <v>-176.9029335519196</v>
      </c>
      <c r="N6465">
        <f t="shared" si="1501"/>
        <v>10.352134490000001</v>
      </c>
      <c r="O6465">
        <f t="shared" si="1502"/>
        <v>-0.6347559197</v>
      </c>
      <c r="P6465">
        <f t="shared" si="1503"/>
        <v>172.48139279689079</v>
      </c>
      <c r="Q6465" t="str">
        <f t="shared" si="1504"/>
        <v>0</v>
      </c>
      <c r="R6465" t="str">
        <f t="shared" si="1505"/>
        <v>-60.8530695607454-0.92436021577304i</v>
      </c>
      <c r="S6465" t="str">
        <f t="shared" si="1506"/>
        <v>-41.475283854793-35.2974760699393i</v>
      </c>
      <c r="T6465" t="str">
        <f t="shared" si="1507"/>
        <v>0</v>
      </c>
      <c r="U6465" t="str">
        <f t="shared" si="1508"/>
        <v>-60.5832317669248+23.6936831997458i</v>
      </c>
      <c r="V6465" t="str">
        <f t="shared" si="1509"/>
        <v>-11.1744575766556+27.6933758242378i</v>
      </c>
      <c r="W6465" t="str">
        <f t="shared" si="1510"/>
        <v>122.153946070022-42.7911046061837i</v>
      </c>
      <c r="X6465">
        <f t="shared" si="1511"/>
        <v>129.43208711094479</v>
      </c>
      <c r="AA6465">
        <f t="shared" si="1512"/>
        <v>3575.429897</v>
      </c>
      <c r="AB6465">
        <f t="shared" si="1513"/>
        <v>129.43208711094479</v>
      </c>
    </row>
    <row r="6466" spans="2:28" x14ac:dyDescent="0.25">
      <c r="B6466" t="s">
        <v>89</v>
      </c>
      <c r="C6466" t="s">
        <v>90</v>
      </c>
      <c r="D6466">
        <v>3575.429897</v>
      </c>
      <c r="E6466">
        <v>0</v>
      </c>
      <c r="F6466">
        <v>0</v>
      </c>
      <c r="G6466">
        <v>10.4957338</v>
      </c>
      <c r="H6466">
        <v>-0.65008760269999999</v>
      </c>
      <c r="I6466">
        <v>27.45300559</v>
      </c>
      <c r="L6466">
        <f t="shared" si="1514"/>
        <v>1</v>
      </c>
      <c r="M6466">
        <f t="shared" si="1500"/>
        <v>-176.9029335519196</v>
      </c>
      <c r="N6466">
        <f t="shared" si="1501"/>
        <v>10.4957338</v>
      </c>
      <c r="O6466">
        <f t="shared" si="1502"/>
        <v>-0.65008760269999999</v>
      </c>
      <c r="P6466">
        <f t="shared" si="1503"/>
        <v>172.49232136100704</v>
      </c>
      <c r="Q6466" t="str">
        <f t="shared" si="1504"/>
        <v>0</v>
      </c>
      <c r="R6466" t="str">
        <f t="shared" si="1505"/>
        <v>-60.8530695607454-0.92436021577304i</v>
      </c>
      <c r="S6466" t="str">
        <f t="shared" si="1506"/>
        <v>-41.475283854793-35.2974760699393i</v>
      </c>
      <c r="T6466" t="str">
        <f t="shared" si="1507"/>
        <v>0</v>
      </c>
      <c r="U6466" t="str">
        <f t="shared" si="1508"/>
        <v>-60.5832317669248+23.6936831997458i</v>
      </c>
      <c r="V6466" t="str">
        <f t="shared" si="1509"/>
        <v>-11.1744575766556+27.6933758242378i</v>
      </c>
      <c r="W6466" t="str">
        <f t="shared" si="1510"/>
        <v>122.438371798201-43.3743376828632i</v>
      </c>
      <c r="X6466">
        <f t="shared" si="1511"/>
        <v>129.89414173865407</v>
      </c>
      <c r="AA6466">
        <f t="shared" si="1512"/>
        <v>3575.429897</v>
      </c>
      <c r="AB6466">
        <f t="shared" si="1513"/>
        <v>129.89414173865407</v>
      </c>
    </row>
    <row r="6467" spans="2:28" x14ac:dyDescent="0.25">
      <c r="B6467" t="s">
        <v>226</v>
      </c>
      <c r="C6467" t="s">
        <v>78</v>
      </c>
      <c r="D6467">
        <v>3575.627281</v>
      </c>
      <c r="E6467">
        <v>0.19738339999999999</v>
      </c>
      <c r="F6467">
        <v>0</v>
      </c>
      <c r="G6467">
        <v>10.75764755</v>
      </c>
      <c r="H6467">
        <v>-0.67684136490000002</v>
      </c>
      <c r="I6467">
        <v>27.455962169999999</v>
      </c>
      <c r="L6467">
        <f t="shared" si="1514"/>
        <v>1</v>
      </c>
      <c r="M6467">
        <f t="shared" si="1500"/>
        <v>-176.9029335519196</v>
      </c>
      <c r="N6467">
        <f t="shared" si="1501"/>
        <v>10.626690674999999</v>
      </c>
      <c r="O6467">
        <f t="shared" si="1502"/>
        <v>-0.6634644838</v>
      </c>
      <c r="P6467">
        <f t="shared" si="1503"/>
        <v>172.50160973101478</v>
      </c>
      <c r="Q6467" t="str">
        <f t="shared" si="1504"/>
        <v>0</v>
      </c>
      <c r="R6467" t="str">
        <f t="shared" si="1505"/>
        <v>-60.8530695607454-0.92436021577304i</v>
      </c>
      <c r="S6467" t="str">
        <f t="shared" si="1506"/>
        <v>-41.475283854793-35.2974760699393i</v>
      </c>
      <c r="T6467" t="str">
        <f t="shared" si="1507"/>
        <v>0</v>
      </c>
      <c r="U6467" t="str">
        <f t="shared" si="1508"/>
        <v>-60.5832317669248+23.6936831997458i</v>
      </c>
      <c r="V6467" t="str">
        <f t="shared" si="1509"/>
        <v>-11.1744575766556+27.6933758242378i</v>
      </c>
      <c r="W6467" t="str">
        <f t="shared" si="1510"/>
        <v>122.709461063517-43.8858394982942i</v>
      </c>
      <c r="X6467">
        <f t="shared" si="1511"/>
        <v>130.32106024341897</v>
      </c>
      <c r="AA6467">
        <f t="shared" si="1512"/>
        <v>3575.627281</v>
      </c>
      <c r="AB6467">
        <f t="shared" si="1513"/>
        <v>130.32106024341897</v>
      </c>
    </row>
    <row r="6468" spans="2:28" x14ac:dyDescent="0.25">
      <c r="B6468" t="s">
        <v>582</v>
      </c>
      <c r="C6468" t="s">
        <v>78</v>
      </c>
      <c r="D6468">
        <v>3575.9224599999998</v>
      </c>
      <c r="E6468">
        <v>0.29517953590000001</v>
      </c>
      <c r="F6468">
        <v>0</v>
      </c>
      <c r="G6468">
        <v>11.1690369</v>
      </c>
      <c r="H6468">
        <v>-0.71685062170000002</v>
      </c>
      <c r="I6468">
        <v>27.460248570000001</v>
      </c>
      <c r="L6468">
        <f t="shared" si="1514"/>
        <v>1</v>
      </c>
      <c r="M6468">
        <f t="shared" si="1500"/>
        <v>-176.9029335519196</v>
      </c>
      <c r="N6468">
        <f t="shared" si="1501"/>
        <v>10.963342225</v>
      </c>
      <c r="O6468">
        <f t="shared" si="1502"/>
        <v>-0.69684599329999997</v>
      </c>
      <c r="P6468">
        <f t="shared" si="1503"/>
        <v>172.52436422377289</v>
      </c>
      <c r="Q6468" t="str">
        <f t="shared" si="1504"/>
        <v>0</v>
      </c>
      <c r="R6468" t="str">
        <f t="shared" si="1505"/>
        <v>-60.8530695607454-0.92436021577304i</v>
      </c>
      <c r="S6468" t="str">
        <f t="shared" si="1506"/>
        <v>-41.475283854793-35.2974760699393i</v>
      </c>
      <c r="T6468" t="str">
        <f t="shared" si="1507"/>
        <v>0</v>
      </c>
      <c r="U6468" t="str">
        <f t="shared" si="1508"/>
        <v>-60.5832317669248+23.6936831997458i</v>
      </c>
      <c r="V6468" t="str">
        <f t="shared" si="1509"/>
        <v>-11.1744575766556+27.6933758242378i</v>
      </c>
      <c r="W6468" t="str">
        <f t="shared" si="1510"/>
        <v>123.372449483157-45.1608084497348i</v>
      </c>
      <c r="X6468">
        <f t="shared" si="1511"/>
        <v>131.37830837435746</v>
      </c>
      <c r="AA6468">
        <f t="shared" si="1512"/>
        <v>3575.9224599999998</v>
      </c>
      <c r="AB6468">
        <f t="shared" si="1513"/>
        <v>131.37830837435746</v>
      </c>
    </row>
    <row r="6469" spans="2:28" x14ac:dyDescent="0.25">
      <c r="B6469" t="s">
        <v>286</v>
      </c>
      <c r="C6469" t="s">
        <v>78</v>
      </c>
      <c r="D6469">
        <v>3576.4440570000002</v>
      </c>
      <c r="E6469">
        <v>0.52159659000000003</v>
      </c>
      <c r="F6469">
        <v>0</v>
      </c>
      <c r="G6469">
        <v>11.953726570000001</v>
      </c>
      <c r="H6469">
        <v>-0.78754892340000004</v>
      </c>
      <c r="I6469">
        <v>27.46743549</v>
      </c>
      <c r="L6469">
        <f t="shared" si="1514"/>
        <v>1</v>
      </c>
      <c r="M6469">
        <f t="shared" si="1500"/>
        <v>-176.9029335519196</v>
      </c>
      <c r="N6469">
        <f t="shared" si="1501"/>
        <v>11.561381735000001</v>
      </c>
      <c r="O6469">
        <f t="shared" si="1502"/>
        <v>-0.75219977255000003</v>
      </c>
      <c r="P6469">
        <f t="shared" si="1503"/>
        <v>172.56040872159718</v>
      </c>
      <c r="Q6469" t="str">
        <f t="shared" si="1504"/>
        <v>0</v>
      </c>
      <c r="R6469" t="str">
        <f t="shared" si="1505"/>
        <v>-60.8530695607454-0.92436021577304i</v>
      </c>
      <c r="S6469" t="str">
        <f t="shared" si="1506"/>
        <v>-41.475283854793-35.2974760699393i</v>
      </c>
      <c r="T6469" t="str">
        <f t="shared" si="1507"/>
        <v>0</v>
      </c>
      <c r="U6469" t="str">
        <f t="shared" si="1508"/>
        <v>-60.5832317669248+23.6936831997458i</v>
      </c>
      <c r="V6469" t="str">
        <f t="shared" si="1509"/>
        <v>-11.1744575766556+27.6933758242378i</v>
      </c>
      <c r="W6469" t="str">
        <f t="shared" si="1510"/>
        <v>124.500045015862-47.2789382498517i</v>
      </c>
      <c r="X6469">
        <f t="shared" si="1511"/>
        <v>133.17491960194664</v>
      </c>
      <c r="AA6469">
        <f t="shared" si="1512"/>
        <v>3576.4440570000002</v>
      </c>
      <c r="AB6469">
        <f t="shared" si="1513"/>
        <v>133.17491960194664</v>
      </c>
    </row>
    <row r="6470" spans="2:28" x14ac:dyDescent="0.25">
      <c r="B6470" t="s">
        <v>287</v>
      </c>
      <c r="C6470" t="s">
        <v>105</v>
      </c>
      <c r="D6470">
        <v>3576.4440570000002</v>
      </c>
      <c r="E6470">
        <v>0</v>
      </c>
      <c r="F6470">
        <v>0</v>
      </c>
      <c r="G6470">
        <v>11.953726570000001</v>
      </c>
      <c r="H6470">
        <v>-0.78754892340000004</v>
      </c>
      <c r="I6470">
        <v>27.46743549</v>
      </c>
      <c r="L6470">
        <f t="shared" si="1514"/>
        <v>1</v>
      </c>
      <c r="M6470">
        <f t="shared" si="1500"/>
        <v>-176.9029335519196</v>
      </c>
      <c r="N6470">
        <f t="shared" si="1501"/>
        <v>11.953726570000001</v>
      </c>
      <c r="O6470">
        <f t="shared" si="1502"/>
        <v>-0.78754892340000004</v>
      </c>
      <c r="P6470">
        <f t="shared" si="1503"/>
        <v>172.5829870966711</v>
      </c>
      <c r="Q6470" t="str">
        <f t="shared" si="1504"/>
        <v>0</v>
      </c>
      <c r="R6470" t="str">
        <f t="shared" si="1505"/>
        <v>-60.8530695607454-0.92436021577304i</v>
      </c>
      <c r="S6470" t="str">
        <f t="shared" si="1506"/>
        <v>-41.475283854793-35.2974760699393i</v>
      </c>
      <c r="T6470" t="str">
        <f t="shared" si="1507"/>
        <v>0</v>
      </c>
      <c r="U6470" t="str">
        <f t="shared" si="1508"/>
        <v>-60.5832317669248+23.6936831997458i</v>
      </c>
      <c r="V6470" t="str">
        <f t="shared" si="1509"/>
        <v>-11.1744575766556+27.6933758242378i</v>
      </c>
      <c r="W6470" t="str">
        <f t="shared" si="1510"/>
        <v>125.114368127522-48.6177269141284i</v>
      </c>
      <c r="X6470">
        <f t="shared" si="1511"/>
        <v>134.2284935557494</v>
      </c>
      <c r="AA6470">
        <f t="shared" si="1512"/>
        <v>3576.4440570000002</v>
      </c>
      <c r="AB6470">
        <f t="shared" si="1513"/>
        <v>134.2284935557494</v>
      </c>
    </row>
    <row r="6471" spans="2:28" x14ac:dyDescent="0.25">
      <c r="B6471" t="s">
        <v>288</v>
      </c>
      <c r="C6471" t="s">
        <v>107</v>
      </c>
      <c r="D6471">
        <v>3585.8847129999999</v>
      </c>
      <c r="E6471">
        <v>9.4406560000000006</v>
      </c>
      <c r="F6471">
        <v>3.8924026770000002E-2</v>
      </c>
      <c r="G6471">
        <v>38.904007559999997</v>
      </c>
      <c r="H6471">
        <v>-2.0671553450000002</v>
      </c>
      <c r="I6471">
        <v>27.53955259</v>
      </c>
      <c r="L6471">
        <f t="shared" si="1514"/>
        <v>1</v>
      </c>
      <c r="M6471">
        <f t="shared" si="1500"/>
        <v>-158.18663951678593</v>
      </c>
      <c r="N6471">
        <f t="shared" si="1501"/>
        <v>25.428867064999999</v>
      </c>
      <c r="O6471">
        <f t="shared" si="1502"/>
        <v>-1.4273521342000002</v>
      </c>
      <c r="P6471">
        <f t="shared" si="1503"/>
        <v>172.80954964822931</v>
      </c>
      <c r="Q6471" t="str">
        <f t="shared" si="1504"/>
        <v>-2.95210735795611-5.75555143799173i</v>
      </c>
      <c r="R6471" t="str">
        <f t="shared" si="1505"/>
        <v>-63.8051769187015-6.67991165376477i</v>
      </c>
      <c r="S6471" t="str">
        <f t="shared" si="1506"/>
        <v>-44.4273912127491-41.0530275079311i</v>
      </c>
      <c r="T6471" t="str">
        <f t="shared" si="1507"/>
        <v>-6.3760150747413+1.08983575594626i</v>
      </c>
      <c r="U6471" t="str">
        <f t="shared" si="1508"/>
        <v>-66.9592468416661+24.7835189556921i</v>
      </c>
      <c r="V6471" t="str">
        <f t="shared" si="1509"/>
        <v>-17.5504726513969+28.7832115801841i</v>
      </c>
      <c r="W6471" t="str">
        <f t="shared" si="1510"/>
        <v>172.608936250978-68.428963840072i</v>
      </c>
      <c r="X6471">
        <f t="shared" si="1511"/>
        <v>185.67813001514224</v>
      </c>
      <c r="AA6471">
        <f t="shared" si="1512"/>
        <v>3585.8847129999999</v>
      </c>
      <c r="AB6471">
        <f t="shared" si="1513"/>
        <v>185.67813001514224</v>
      </c>
    </row>
    <row r="6472" spans="2:28" x14ac:dyDescent="0.25">
      <c r="B6472" t="s">
        <v>289</v>
      </c>
      <c r="C6472" t="s">
        <v>105</v>
      </c>
      <c r="D6472">
        <v>3585.8847129999999</v>
      </c>
      <c r="E6472">
        <v>0</v>
      </c>
      <c r="F6472">
        <v>0</v>
      </c>
      <c r="G6472">
        <v>38.904007559999997</v>
      </c>
      <c r="H6472">
        <v>-2.0671553450000002</v>
      </c>
      <c r="I6472">
        <v>27.53955259</v>
      </c>
      <c r="L6472">
        <f t="shared" si="1514"/>
        <v>1</v>
      </c>
      <c r="M6472">
        <f t="shared" si="1500"/>
        <v>-158.18663951678593</v>
      </c>
      <c r="N6472">
        <f t="shared" si="1501"/>
        <v>38.904007559999997</v>
      </c>
      <c r="O6472">
        <f t="shared" si="1502"/>
        <v>-2.0671553450000002</v>
      </c>
      <c r="P6472">
        <f t="shared" si="1503"/>
        <v>173.03611219978751</v>
      </c>
      <c r="Q6472" t="str">
        <f t="shared" si="1504"/>
        <v>0</v>
      </c>
      <c r="R6472" t="str">
        <f t="shared" si="1505"/>
        <v>-63.8051769187015-6.67991165376477i</v>
      </c>
      <c r="S6472" t="str">
        <f t="shared" si="1506"/>
        <v>-44.4273912127491-41.0530275079311i</v>
      </c>
      <c r="T6472" t="str">
        <f t="shared" si="1507"/>
        <v>0</v>
      </c>
      <c r="U6472" t="str">
        <f t="shared" si="1508"/>
        <v>-66.9592468416661+24.7835189556921i</v>
      </c>
      <c r="V6472" t="str">
        <f t="shared" si="1509"/>
        <v>-17.5504726513969+28.7832115801841i</v>
      </c>
      <c r="W6472" t="str">
        <f t="shared" si="1510"/>
        <v>163.561885605388-90.6566980582365i</v>
      </c>
      <c r="X6472">
        <f t="shared" si="1511"/>
        <v>187.00568794989175</v>
      </c>
      <c r="AA6472">
        <f t="shared" si="1512"/>
        <v>3585.8847129999999</v>
      </c>
      <c r="AB6472">
        <f t="shared" si="1513"/>
        <v>187.00568794989175</v>
      </c>
    </row>
    <row r="6473" spans="2:28" x14ac:dyDescent="0.25">
      <c r="B6473" t="s">
        <v>286</v>
      </c>
      <c r="C6473" t="s">
        <v>78</v>
      </c>
      <c r="D6473">
        <v>3586.406309</v>
      </c>
      <c r="E6473">
        <v>0.52159659000000003</v>
      </c>
      <c r="F6473">
        <v>0</v>
      </c>
      <c r="G6473">
        <v>41.097325910000002</v>
      </c>
      <c r="H6473">
        <v>-2.137853647</v>
      </c>
      <c r="I6473">
        <v>27.541628769999999</v>
      </c>
      <c r="L6473">
        <f t="shared" si="1514"/>
        <v>1</v>
      </c>
      <c r="M6473">
        <f t="shared" si="1500"/>
        <v>-158.18663951678593</v>
      </c>
      <c r="N6473">
        <f t="shared" si="1501"/>
        <v>40.000666734999996</v>
      </c>
      <c r="O6473">
        <f t="shared" si="1502"/>
        <v>-2.1025044959999999</v>
      </c>
      <c r="P6473">
        <f t="shared" si="1503"/>
        <v>173.04263471162307</v>
      </c>
      <c r="Q6473" t="str">
        <f t="shared" si="1504"/>
        <v>0</v>
      </c>
      <c r="R6473" t="str">
        <f t="shared" si="1505"/>
        <v>-63.8051769187015-6.67991165376477i</v>
      </c>
      <c r="S6473" t="str">
        <f t="shared" si="1506"/>
        <v>-44.4273912127491-41.0530275079311i</v>
      </c>
      <c r="T6473" t="str">
        <f t="shared" si="1507"/>
        <v>0</v>
      </c>
      <c r="U6473" t="str">
        <f t="shared" si="1508"/>
        <v>-66.9592468416661+24.7835189556921i</v>
      </c>
      <c r="V6473" t="str">
        <f t="shared" si="1509"/>
        <v>-17.5504726513969+28.7832115801841i</v>
      </c>
      <c r="W6473" t="str">
        <f t="shared" si="1510"/>
        <v>164.254263575255-92.0325645767795i</v>
      </c>
      <c r="X6473">
        <f t="shared" si="1511"/>
        <v>188.2802593083737</v>
      </c>
      <c r="AA6473">
        <f t="shared" si="1512"/>
        <v>3586.406309</v>
      </c>
      <c r="AB6473">
        <f t="shared" si="1513"/>
        <v>188.2802593083737</v>
      </c>
    </row>
    <row r="6474" spans="2:28" x14ac:dyDescent="0.25">
      <c r="B6474" t="s">
        <v>571</v>
      </c>
      <c r="C6474" t="s">
        <v>78</v>
      </c>
      <c r="D6474">
        <v>3586.7016170000002</v>
      </c>
      <c r="E6474">
        <v>0.29530753589999997</v>
      </c>
      <c r="F6474">
        <v>0</v>
      </c>
      <c r="G6474">
        <v>42.371794649999998</v>
      </c>
      <c r="H6474">
        <v>-2.1778802530000001</v>
      </c>
      <c r="I6474">
        <v>27.542755060000001</v>
      </c>
      <c r="L6474">
        <f t="shared" si="1514"/>
        <v>1</v>
      </c>
      <c r="M6474">
        <f t="shared" si="1500"/>
        <v>-158.18663951678593</v>
      </c>
      <c r="N6474">
        <f t="shared" si="1501"/>
        <v>41.734560279999997</v>
      </c>
      <c r="O6474">
        <f t="shared" si="1502"/>
        <v>-2.1578669499999998</v>
      </c>
      <c r="P6474">
        <f t="shared" si="1503"/>
        <v>173.05269556784839</v>
      </c>
      <c r="Q6474" t="str">
        <f t="shared" si="1504"/>
        <v>0</v>
      </c>
      <c r="R6474" t="str">
        <f t="shared" si="1505"/>
        <v>-63.8051769187015-6.67991165376477i</v>
      </c>
      <c r="S6474" t="str">
        <f t="shared" si="1506"/>
        <v>-44.4273912127491-41.0530275079311i</v>
      </c>
      <c r="T6474" t="str">
        <f t="shared" si="1507"/>
        <v>0</v>
      </c>
      <c r="U6474" t="str">
        <f t="shared" si="1508"/>
        <v>-66.9592468416661+24.7835189556921i</v>
      </c>
      <c r="V6474" t="str">
        <f t="shared" si="1509"/>
        <v>-17.5504726513969+28.7832115801841i</v>
      </c>
      <c r="W6474" t="str">
        <f t="shared" si="1510"/>
        <v>165.246434995275-94.1667846161535i</v>
      </c>
      <c r="X6474">
        <f t="shared" si="1511"/>
        <v>190.19402620374984</v>
      </c>
      <c r="AA6474">
        <f t="shared" si="1512"/>
        <v>3586.7016170000002</v>
      </c>
      <c r="AB6474">
        <f t="shared" si="1513"/>
        <v>190.19402620374984</v>
      </c>
    </row>
    <row r="6475" spans="2:28" x14ac:dyDescent="0.25">
      <c r="B6475" t="s">
        <v>237</v>
      </c>
      <c r="C6475" t="s">
        <v>78</v>
      </c>
      <c r="D6475">
        <v>3587.2109</v>
      </c>
      <c r="E6475">
        <v>0.50928300000000004</v>
      </c>
      <c r="F6475">
        <v>0</v>
      </c>
      <c r="G6475">
        <v>44.625264870000002</v>
      </c>
      <c r="H6475">
        <v>-2.2469095449999998</v>
      </c>
      <c r="I6475">
        <v>27.544619130000001</v>
      </c>
      <c r="L6475">
        <f t="shared" si="1514"/>
        <v>1</v>
      </c>
      <c r="M6475">
        <f t="shared" si="1500"/>
        <v>-158.18663951678593</v>
      </c>
      <c r="N6475">
        <f t="shared" si="1501"/>
        <v>43.498529759999997</v>
      </c>
      <c r="O6475">
        <f t="shared" si="1502"/>
        <v>-2.212394899</v>
      </c>
      <c r="P6475">
        <f t="shared" si="1503"/>
        <v>173.06209006085601</v>
      </c>
      <c r="Q6475" t="str">
        <f t="shared" si="1504"/>
        <v>0</v>
      </c>
      <c r="R6475" t="str">
        <f t="shared" si="1505"/>
        <v>-63.8051769187015-6.67991165376477i</v>
      </c>
      <c r="S6475" t="str">
        <f t="shared" si="1506"/>
        <v>-44.4273912127491-41.0530275079311i</v>
      </c>
      <c r="T6475" t="str">
        <f t="shared" si="1507"/>
        <v>0</v>
      </c>
      <c r="U6475" t="str">
        <f t="shared" si="1508"/>
        <v>-66.9592468416661+24.7835189556921i</v>
      </c>
      <c r="V6475" t="str">
        <f t="shared" si="1509"/>
        <v>-17.5504726513969+28.7832115801841i</v>
      </c>
      <c r="W6475" t="str">
        <f t="shared" si="1510"/>
        <v>166.275220556868-96.2806721593365i</v>
      </c>
      <c r="X6475">
        <f t="shared" si="1511"/>
        <v>192.13905590141928</v>
      </c>
      <c r="AA6475">
        <f t="shared" si="1512"/>
        <v>3587.2109</v>
      </c>
      <c r="AB6475">
        <f t="shared" si="1513"/>
        <v>192.13905590141928</v>
      </c>
    </row>
    <row r="6476" spans="2:28" x14ac:dyDescent="0.25">
      <c r="B6476" t="s">
        <v>127</v>
      </c>
      <c r="C6476" t="s">
        <v>78</v>
      </c>
      <c r="D6476">
        <v>3587.4609</v>
      </c>
      <c r="E6476">
        <v>0.25</v>
      </c>
      <c r="F6476">
        <v>0</v>
      </c>
      <c r="G6476">
        <v>45.757191030000001</v>
      </c>
      <c r="H6476">
        <v>-2.2807950720000001</v>
      </c>
      <c r="I6476">
        <v>27.54549965</v>
      </c>
      <c r="L6476">
        <f t="shared" si="1514"/>
        <v>1</v>
      </c>
      <c r="M6476">
        <f t="shared" si="1500"/>
        <v>-158.18663951678593</v>
      </c>
      <c r="N6476">
        <f t="shared" si="1501"/>
        <v>45.191227949999998</v>
      </c>
      <c r="O6476">
        <f t="shared" si="1502"/>
        <v>-2.2638523084999997</v>
      </c>
      <c r="P6476">
        <f t="shared" si="1503"/>
        <v>173.07071244463708</v>
      </c>
      <c r="Q6476" t="str">
        <f t="shared" si="1504"/>
        <v>0</v>
      </c>
      <c r="R6476" t="str">
        <f t="shared" si="1505"/>
        <v>-63.8051769187015-6.67991165376477i</v>
      </c>
      <c r="S6476" t="str">
        <f t="shared" si="1506"/>
        <v>-44.4273912127491-41.0530275079311i</v>
      </c>
      <c r="T6476" t="str">
        <f t="shared" si="1507"/>
        <v>0</v>
      </c>
      <c r="U6476" t="str">
        <f t="shared" si="1508"/>
        <v>-66.9592468416661+24.7835189556921i</v>
      </c>
      <c r="V6476" t="str">
        <f t="shared" si="1509"/>
        <v>-17.5504726513969+28.7832115801841i</v>
      </c>
      <c r="W6476" t="str">
        <f t="shared" si="1510"/>
        <v>167.195684333562-98.2636215113715i</v>
      </c>
      <c r="X6476">
        <f t="shared" si="1511"/>
        <v>193.93332919407686</v>
      </c>
      <c r="AA6476">
        <f t="shared" si="1512"/>
        <v>3587.4609</v>
      </c>
      <c r="AB6476">
        <f t="shared" si="1513"/>
        <v>193.93332919407686</v>
      </c>
    </row>
    <row r="6477" spans="2:28" x14ac:dyDescent="0.25">
      <c r="B6477" t="s">
        <v>150</v>
      </c>
      <c r="C6477" t="s">
        <v>151</v>
      </c>
      <c r="D6477">
        <v>3587.4609</v>
      </c>
      <c r="E6477">
        <v>0</v>
      </c>
      <c r="F6477">
        <v>0</v>
      </c>
      <c r="G6477">
        <v>45.757191030000001</v>
      </c>
      <c r="H6477">
        <v>-2.2807950720000001</v>
      </c>
      <c r="I6477">
        <v>27.54549965</v>
      </c>
      <c r="L6477">
        <f t="shared" si="1514"/>
        <v>1</v>
      </c>
      <c r="M6477">
        <f t="shared" si="1500"/>
        <v>-158.18663951678593</v>
      </c>
      <c r="N6477">
        <f t="shared" si="1501"/>
        <v>45.757191030000001</v>
      </c>
      <c r="O6477">
        <f t="shared" si="1502"/>
        <v>-2.2807950720000001</v>
      </c>
      <c r="P6477">
        <f t="shared" si="1503"/>
        <v>173.07347867980044</v>
      </c>
      <c r="Q6477" t="str">
        <f t="shared" si="1504"/>
        <v>0</v>
      </c>
      <c r="R6477" t="str">
        <f t="shared" si="1505"/>
        <v>-63.8051769187015-6.67991165376477i</v>
      </c>
      <c r="S6477" t="str">
        <f t="shared" si="1506"/>
        <v>-44.4273912127491-41.0530275079311i</v>
      </c>
      <c r="T6477" t="str">
        <f t="shared" si="1507"/>
        <v>0</v>
      </c>
      <c r="U6477" t="str">
        <f t="shared" si="1508"/>
        <v>-66.9592468416661+24.7835189556921i</v>
      </c>
      <c r="V6477" t="str">
        <f t="shared" si="1509"/>
        <v>-17.5504726513969+28.7832115801841i</v>
      </c>
      <c r="W6477" t="str">
        <f t="shared" si="1510"/>
        <v>167.499440165463-98.9166233539615i</v>
      </c>
      <c r="X6477">
        <f t="shared" si="1511"/>
        <v>194.52650418771475</v>
      </c>
      <c r="AA6477">
        <f t="shared" si="1512"/>
        <v>3587.4609</v>
      </c>
      <c r="AB6477">
        <f t="shared" si="1513"/>
        <v>194.52650418771475</v>
      </c>
    </row>
    <row r="6478" spans="2:28" x14ac:dyDescent="0.25">
      <c r="B6478" t="s">
        <v>127</v>
      </c>
      <c r="C6478" t="s">
        <v>78</v>
      </c>
      <c r="D6478">
        <v>3587.7109</v>
      </c>
      <c r="E6478">
        <v>0.25</v>
      </c>
      <c r="F6478">
        <v>0</v>
      </c>
      <c r="G6478">
        <v>46.90605995</v>
      </c>
      <c r="H6478">
        <v>-2.3146805989999999</v>
      </c>
      <c r="I6478">
        <v>27.5463585</v>
      </c>
      <c r="L6478">
        <f t="shared" si="1514"/>
        <v>1</v>
      </c>
      <c r="M6478">
        <f t="shared" si="1500"/>
        <v>-158.18663951678593</v>
      </c>
      <c r="N6478">
        <f t="shared" si="1501"/>
        <v>46.33162549</v>
      </c>
      <c r="O6478">
        <f t="shared" si="1502"/>
        <v>-2.2977378355</v>
      </c>
      <c r="P6478">
        <f t="shared" si="1503"/>
        <v>173.07617683665097</v>
      </c>
      <c r="Q6478" t="str">
        <f t="shared" si="1504"/>
        <v>0</v>
      </c>
      <c r="R6478" t="str">
        <f t="shared" si="1505"/>
        <v>-63.8051769187015-6.67991165376477i</v>
      </c>
      <c r="S6478" t="str">
        <f t="shared" si="1506"/>
        <v>-44.4273912127491-41.0530275079311i</v>
      </c>
      <c r="T6478" t="str">
        <f t="shared" si="1507"/>
        <v>0</v>
      </c>
      <c r="U6478" t="str">
        <f t="shared" si="1508"/>
        <v>-66.9592468416661+24.7835189556921i</v>
      </c>
      <c r="V6478" t="str">
        <f t="shared" si="1509"/>
        <v>-17.5504726513969+28.7832115801841i</v>
      </c>
      <c r="W6478" t="str">
        <f t="shared" si="1510"/>
        <v>167.820060110844-99.5737208156235i</v>
      </c>
      <c r="X6478">
        <f t="shared" si="1511"/>
        <v>195.13712730455737</v>
      </c>
      <c r="AA6478">
        <f t="shared" si="1512"/>
        <v>3587.7109</v>
      </c>
      <c r="AB6478">
        <f t="shared" si="1513"/>
        <v>195.13712730455737</v>
      </c>
    </row>
    <row r="6479" spans="2:28" x14ac:dyDescent="0.25">
      <c r="B6479" t="s">
        <v>246</v>
      </c>
      <c r="C6479" t="s">
        <v>78</v>
      </c>
      <c r="D6479">
        <v>3588.0061500000002</v>
      </c>
      <c r="E6479">
        <v>0.29525000000000001</v>
      </c>
      <c r="F6479">
        <v>0</v>
      </c>
      <c r="G6479">
        <v>48.284694389999999</v>
      </c>
      <c r="H6479">
        <v>-2.354699407</v>
      </c>
      <c r="I6479">
        <v>27.5473459</v>
      </c>
      <c r="L6479">
        <f t="shared" si="1514"/>
        <v>1</v>
      </c>
      <c r="M6479">
        <f t="shared" si="1500"/>
        <v>-158.18663951678593</v>
      </c>
      <c r="N6479">
        <f t="shared" si="1501"/>
        <v>47.595377169999999</v>
      </c>
      <c r="O6479">
        <f t="shared" si="1502"/>
        <v>-2.334690003</v>
      </c>
      <c r="P6479">
        <f t="shared" si="1503"/>
        <v>173.08197700208765</v>
      </c>
      <c r="Q6479" t="str">
        <f t="shared" si="1504"/>
        <v>0</v>
      </c>
      <c r="R6479" t="str">
        <f t="shared" si="1505"/>
        <v>-63.8051769187015-6.67991165376477i</v>
      </c>
      <c r="S6479" t="str">
        <f t="shared" si="1506"/>
        <v>-44.4273912127491-41.0530275079311i</v>
      </c>
      <c r="T6479" t="str">
        <f t="shared" si="1507"/>
        <v>0</v>
      </c>
      <c r="U6479" t="str">
        <f t="shared" si="1508"/>
        <v>-66.9592468416661+24.7835189556921i</v>
      </c>
      <c r="V6479" t="str">
        <f t="shared" si="1509"/>
        <v>-17.5504726513969+28.7832115801841i</v>
      </c>
      <c r="W6479" t="str">
        <f t="shared" si="1510"/>
        <v>168.504167358292-101.003184637084i</v>
      </c>
      <c r="X6479">
        <f t="shared" si="1511"/>
        <v>196.45685970193088</v>
      </c>
      <c r="AA6479">
        <f t="shared" si="1512"/>
        <v>3588.0061500000002</v>
      </c>
      <c r="AB6479">
        <f t="shared" si="1513"/>
        <v>196.45685970193088</v>
      </c>
    </row>
    <row r="6480" spans="2:28" x14ac:dyDescent="0.25">
      <c r="B6480" t="s">
        <v>579</v>
      </c>
      <c r="C6480" t="s">
        <v>105</v>
      </c>
      <c r="D6480">
        <v>3588.0061500000002</v>
      </c>
      <c r="E6480">
        <v>0</v>
      </c>
      <c r="F6480">
        <v>0</v>
      </c>
      <c r="G6480">
        <v>48.284694389999999</v>
      </c>
      <c r="H6480">
        <v>-2.354699407</v>
      </c>
      <c r="I6480">
        <v>27.5473459</v>
      </c>
      <c r="L6480">
        <f t="shared" si="1514"/>
        <v>1</v>
      </c>
      <c r="M6480">
        <f t="shared" si="1500"/>
        <v>-158.18663951678593</v>
      </c>
      <c r="N6480">
        <f t="shared" si="1501"/>
        <v>48.284694389999999</v>
      </c>
      <c r="O6480">
        <f t="shared" si="1502"/>
        <v>-2.354699407</v>
      </c>
      <c r="P6480">
        <f t="shared" si="1503"/>
        <v>173.08507901067381</v>
      </c>
      <c r="Q6480" t="str">
        <f t="shared" si="1504"/>
        <v>0</v>
      </c>
      <c r="R6480" t="str">
        <f t="shared" si="1505"/>
        <v>-63.8051769187015-6.67991165376477i</v>
      </c>
      <c r="S6480" t="str">
        <f t="shared" si="1506"/>
        <v>-44.4273912127491-41.0530275079311i</v>
      </c>
      <c r="T6480" t="str">
        <f t="shared" si="1507"/>
        <v>0</v>
      </c>
      <c r="U6480" t="str">
        <f t="shared" si="1508"/>
        <v>-66.9592468416661+24.7835189556921i</v>
      </c>
      <c r="V6480" t="str">
        <f t="shared" si="1509"/>
        <v>-17.5504726513969+28.7832115801841i</v>
      </c>
      <c r="W6480" t="str">
        <f t="shared" si="1510"/>
        <v>168.861563316433-101.773976831285i</v>
      </c>
      <c r="X6480">
        <f t="shared" si="1511"/>
        <v>197.1602645710455</v>
      </c>
      <c r="AA6480">
        <f t="shared" si="1512"/>
        <v>3588.0061500000002</v>
      </c>
      <c r="AB6480">
        <f t="shared" si="1513"/>
        <v>197.1602645710455</v>
      </c>
    </row>
    <row r="6481" spans="2:28" x14ac:dyDescent="0.25">
      <c r="B6481" t="s">
        <v>314</v>
      </c>
      <c r="C6481" t="s">
        <v>122</v>
      </c>
      <c r="D6481">
        <v>3589.1161499999998</v>
      </c>
      <c r="E6481">
        <v>1.1100000000000001</v>
      </c>
      <c r="F6481">
        <v>0</v>
      </c>
      <c r="G6481">
        <v>48.30326384</v>
      </c>
      <c r="H6481">
        <v>2.3385735190000001</v>
      </c>
      <c r="I6481">
        <v>27.550939119999999</v>
      </c>
      <c r="L6481">
        <f t="shared" si="1514"/>
        <v>1</v>
      </c>
      <c r="M6481">
        <f t="shared" si="1500"/>
        <v>-158.18663951678593</v>
      </c>
      <c r="N6481">
        <f t="shared" si="1501"/>
        <v>48.293979114999999</v>
      </c>
      <c r="O6481">
        <f t="shared" si="1502"/>
        <v>-8.0629439999999608E-3</v>
      </c>
      <c r="P6481">
        <f t="shared" si="1503"/>
        <v>173.09636744422855</v>
      </c>
      <c r="Q6481" t="str">
        <f t="shared" si="1504"/>
        <v>0</v>
      </c>
      <c r="R6481" t="str">
        <f t="shared" si="1505"/>
        <v>-63.8051769187015-6.67991165376477i</v>
      </c>
      <c r="S6481" t="str">
        <f t="shared" si="1506"/>
        <v>-44.4273912127491-41.0530275079311i</v>
      </c>
      <c r="T6481" t="str">
        <f t="shared" si="1507"/>
        <v>0</v>
      </c>
      <c r="U6481" t="str">
        <f t="shared" si="1508"/>
        <v>-66.9592468416661+24.7835189556921i</v>
      </c>
      <c r="V6481" t="str">
        <f t="shared" si="1509"/>
        <v>-17.5504726513969+28.7832115801841i</v>
      </c>
      <c r="W6481" t="str">
        <f t="shared" si="1510"/>
        <v>165.739957430595-101.928397667851i</v>
      </c>
      <c r="X6481">
        <f t="shared" si="1511"/>
        <v>194.57423195333709</v>
      </c>
      <c r="AA6481">
        <f t="shared" si="1512"/>
        <v>3589.1161499999998</v>
      </c>
      <c r="AB6481">
        <f t="shared" si="1513"/>
        <v>194.57423195333709</v>
      </c>
    </row>
    <row r="6482" spans="2:28" x14ac:dyDescent="0.25">
      <c r="B6482" t="s">
        <v>580</v>
      </c>
      <c r="C6482" t="s">
        <v>105</v>
      </c>
      <c r="D6482">
        <v>3589.1161499999998</v>
      </c>
      <c r="E6482">
        <v>0</v>
      </c>
      <c r="F6482">
        <v>0</v>
      </c>
      <c r="G6482">
        <v>48.30326384</v>
      </c>
      <c r="H6482">
        <v>2.3385735190000001</v>
      </c>
      <c r="I6482">
        <v>27.550939119999999</v>
      </c>
      <c r="L6482">
        <f t="shared" si="1514"/>
        <v>1</v>
      </c>
      <c r="M6482">
        <f t="shared" si="1500"/>
        <v>-158.18663951678593</v>
      </c>
      <c r="N6482">
        <f t="shared" si="1501"/>
        <v>48.30326384</v>
      </c>
      <c r="O6482">
        <f t="shared" si="1502"/>
        <v>2.3385735190000001</v>
      </c>
      <c r="P6482">
        <f t="shared" si="1503"/>
        <v>173.10765587778326</v>
      </c>
      <c r="Q6482" t="str">
        <f t="shared" si="1504"/>
        <v>0</v>
      </c>
      <c r="R6482" t="str">
        <f t="shared" si="1505"/>
        <v>-63.8051769187015-6.67991165376477i</v>
      </c>
      <c r="S6482" t="str">
        <f t="shared" si="1506"/>
        <v>-44.4273912127491-41.0530275079311i</v>
      </c>
      <c r="T6482" t="str">
        <f t="shared" si="1507"/>
        <v>0</v>
      </c>
      <c r="U6482" t="str">
        <f t="shared" si="1508"/>
        <v>-66.9592468416661+24.7835189556921i</v>
      </c>
      <c r="V6482" t="str">
        <f t="shared" si="1509"/>
        <v>-17.5504726513969+28.7832115801841i</v>
      </c>
      <c r="W6482" t="str">
        <f t="shared" si="1510"/>
        <v>162.596624911771-102.069855652432i</v>
      </c>
      <c r="X6482">
        <f t="shared" si="1511"/>
        <v>191.97895162128441</v>
      </c>
      <c r="AA6482">
        <f t="shared" si="1512"/>
        <v>3589.1161499999998</v>
      </c>
      <c r="AB6482">
        <f t="shared" si="1513"/>
        <v>191.97895162128441</v>
      </c>
    </row>
    <row r="6483" spans="2:28" x14ac:dyDescent="0.25">
      <c r="B6483" t="s">
        <v>242</v>
      </c>
      <c r="C6483" t="s">
        <v>78</v>
      </c>
      <c r="D6483">
        <v>3589.2471999999998</v>
      </c>
      <c r="E6483">
        <v>0.13105</v>
      </c>
      <c r="F6483">
        <v>0</v>
      </c>
      <c r="G6483">
        <v>47.692623730000001</v>
      </c>
      <c r="H6483">
        <v>2.3210228879999999</v>
      </c>
      <c r="I6483">
        <v>27.551373680000001</v>
      </c>
      <c r="L6483">
        <f t="shared" si="1514"/>
        <v>1</v>
      </c>
      <c r="M6483">
        <f t="shared" si="1500"/>
        <v>-158.18663951678593</v>
      </c>
      <c r="N6483">
        <f t="shared" si="1501"/>
        <v>47.997943785000004</v>
      </c>
      <c r="O6483">
        <f t="shared" si="1502"/>
        <v>2.3297982035000002</v>
      </c>
      <c r="P6483">
        <f t="shared" si="1503"/>
        <v>173.10902108828682</v>
      </c>
      <c r="Q6483" t="str">
        <f t="shared" si="1504"/>
        <v>0</v>
      </c>
      <c r="R6483" t="str">
        <f t="shared" si="1505"/>
        <v>-63.8051769187015-6.67991165376477i</v>
      </c>
      <c r="S6483" t="str">
        <f t="shared" si="1506"/>
        <v>-44.4273912127491-41.0530275079311i</v>
      </c>
      <c r="T6483" t="str">
        <f t="shared" si="1507"/>
        <v>0</v>
      </c>
      <c r="U6483" t="str">
        <f t="shared" si="1508"/>
        <v>-66.9592468416661+24.7835189556921i</v>
      </c>
      <c r="V6483" t="str">
        <f t="shared" si="1509"/>
        <v>-17.5504726513969+28.7832115801841i</v>
      </c>
      <c r="W6483" t="str">
        <f t="shared" si="1510"/>
        <v>161.699655528508-101.761751594822i</v>
      </c>
      <c r="X6483">
        <f t="shared" si="1511"/>
        <v>191.05557486156852</v>
      </c>
      <c r="AA6483">
        <f t="shared" si="1512"/>
        <v>3589.2471999999998</v>
      </c>
      <c r="AB6483">
        <f t="shared" si="1513"/>
        <v>191.05557486156852</v>
      </c>
    </row>
    <row r="6484" spans="2:28" x14ac:dyDescent="0.25">
      <c r="B6484" t="s">
        <v>581</v>
      </c>
      <c r="C6484" t="s">
        <v>305</v>
      </c>
      <c r="D6484">
        <v>3589.9971999999998</v>
      </c>
      <c r="E6484">
        <v>0.75</v>
      </c>
      <c r="F6484">
        <v>0</v>
      </c>
      <c r="G6484">
        <v>44.286421179999998</v>
      </c>
      <c r="H6484">
        <v>2.2205805120000002</v>
      </c>
      <c r="I6484">
        <v>27.55397108</v>
      </c>
      <c r="L6484">
        <f t="shared" si="1514"/>
        <v>1</v>
      </c>
      <c r="M6484">
        <f t="shared" si="1500"/>
        <v>-158.18663951678593</v>
      </c>
      <c r="N6484">
        <f t="shared" si="1501"/>
        <v>45.989522454999999</v>
      </c>
      <c r="O6484">
        <f t="shared" si="1502"/>
        <v>2.2708016999999998</v>
      </c>
      <c r="P6484">
        <f t="shared" si="1503"/>
        <v>173.11854627154881</v>
      </c>
      <c r="Q6484" t="str">
        <f t="shared" si="1504"/>
        <v>0</v>
      </c>
      <c r="R6484" t="str">
        <f t="shared" si="1505"/>
        <v>-63.8051769187015-6.67991165376477i</v>
      </c>
      <c r="S6484" t="str">
        <f t="shared" si="1506"/>
        <v>-44.4273912127491-41.0530275079311i</v>
      </c>
      <c r="T6484" t="str">
        <f t="shared" si="1507"/>
        <v>0</v>
      </c>
      <c r="U6484" t="str">
        <f t="shared" si="1508"/>
        <v>-66.9592468416661+24.7835189556921i</v>
      </c>
      <c r="V6484" t="str">
        <f t="shared" si="1509"/>
        <v>-17.5504726513969+28.7832115801841i</v>
      </c>
      <c r="W6484" t="str">
        <f t="shared" si="1510"/>
        <v>155.661487864922-99.707180580155i</v>
      </c>
      <c r="X6484">
        <f t="shared" si="1511"/>
        <v>184.85675714878508</v>
      </c>
      <c r="AA6484">
        <f t="shared" si="1512"/>
        <v>3589.9971999999998</v>
      </c>
      <c r="AB6484">
        <f t="shared" si="1513"/>
        <v>184.85675714878508</v>
      </c>
    </row>
    <row r="6485" spans="2:28" x14ac:dyDescent="0.25">
      <c r="B6485" t="s">
        <v>240</v>
      </c>
      <c r="C6485" t="s">
        <v>78</v>
      </c>
      <c r="D6485">
        <v>3590.2234269999999</v>
      </c>
      <c r="E6485">
        <v>0.2262276</v>
      </c>
      <c r="F6485">
        <v>0</v>
      </c>
      <c r="G6485">
        <v>43.288562020000001</v>
      </c>
      <c r="H6485">
        <v>2.1902833949999998</v>
      </c>
      <c r="I6485">
        <v>27.554793409999998</v>
      </c>
      <c r="L6485">
        <f t="shared" si="1514"/>
        <v>1</v>
      </c>
      <c r="M6485">
        <f t="shared" si="1500"/>
        <v>-158.18663951678593</v>
      </c>
      <c r="N6485">
        <f t="shared" si="1501"/>
        <v>43.787491599999996</v>
      </c>
      <c r="O6485">
        <f t="shared" si="1502"/>
        <v>2.2054319534999998</v>
      </c>
      <c r="P6485">
        <f t="shared" si="1503"/>
        <v>173.12928967019405</v>
      </c>
      <c r="Q6485" t="str">
        <f t="shared" si="1504"/>
        <v>0</v>
      </c>
      <c r="R6485" t="str">
        <f t="shared" si="1505"/>
        <v>-63.8051769187015-6.67991165376477i</v>
      </c>
      <c r="S6485" t="str">
        <f t="shared" si="1506"/>
        <v>-44.4273912127491-41.0530275079311i</v>
      </c>
      <c r="T6485" t="str">
        <f t="shared" si="1507"/>
        <v>0</v>
      </c>
      <c r="U6485" t="str">
        <f t="shared" si="1508"/>
        <v>-66.9592468416661+24.7835189556921i</v>
      </c>
      <c r="V6485" t="str">
        <f t="shared" si="1509"/>
        <v>-17.5504726513969+28.7832115801841i</v>
      </c>
      <c r="W6485" t="str">
        <f t="shared" si="1510"/>
        <v>148.990320895786-97.387273680955i</v>
      </c>
      <c r="X6485">
        <f t="shared" si="1511"/>
        <v>177.99549655999309</v>
      </c>
      <c r="AA6485">
        <f t="shared" si="1512"/>
        <v>3590.2234269999999</v>
      </c>
      <c r="AB6485">
        <f t="shared" si="1513"/>
        <v>177.99549655999309</v>
      </c>
    </row>
    <row r="6486" spans="2:28" x14ac:dyDescent="0.25">
      <c r="B6486" t="s">
        <v>93</v>
      </c>
      <c r="C6486" t="s">
        <v>94</v>
      </c>
      <c r="D6486">
        <v>3590.2234269999999</v>
      </c>
      <c r="E6486">
        <v>0</v>
      </c>
      <c r="F6486">
        <v>0</v>
      </c>
      <c r="G6486">
        <v>43.288562020000001</v>
      </c>
      <c r="H6486">
        <v>2.1902833949999998</v>
      </c>
      <c r="I6486">
        <v>27.554793409999998</v>
      </c>
      <c r="L6486">
        <f t="shared" si="1514"/>
        <v>1</v>
      </c>
      <c r="M6486">
        <f t="shared" si="1500"/>
        <v>-158.18663951678593</v>
      </c>
      <c r="N6486">
        <f t="shared" si="1501"/>
        <v>43.288562020000001</v>
      </c>
      <c r="O6486">
        <f t="shared" si="1502"/>
        <v>2.1902833949999998</v>
      </c>
      <c r="P6486">
        <f t="shared" si="1503"/>
        <v>173.13187309608088</v>
      </c>
      <c r="Q6486" t="str">
        <f t="shared" si="1504"/>
        <v>0</v>
      </c>
      <c r="R6486" t="str">
        <f t="shared" si="1505"/>
        <v>-63.8051769187015-6.67991165376477i</v>
      </c>
      <c r="S6486" t="str">
        <f t="shared" si="1506"/>
        <v>-44.4273912127491-41.0530275079311i</v>
      </c>
      <c r="T6486" t="str">
        <f t="shared" si="1507"/>
        <v>0</v>
      </c>
      <c r="U6486" t="str">
        <f t="shared" si="1508"/>
        <v>-66.9592468416661+24.7835189556921i</v>
      </c>
      <c r="V6486" t="str">
        <f t="shared" si="1509"/>
        <v>-17.5504726513969+28.7832115801841i</v>
      </c>
      <c r="W6486" t="str">
        <f t="shared" si="1510"/>
        <v>147.44341424832-96.852238788371i</v>
      </c>
      <c r="X6486">
        <f t="shared" si="1511"/>
        <v>176.40838008303723</v>
      </c>
      <c r="AA6486">
        <f t="shared" si="1512"/>
        <v>3590.2234269999999</v>
      </c>
      <c r="AB6486">
        <f t="shared" si="1513"/>
        <v>176.40838008303723</v>
      </c>
    </row>
    <row r="6487" spans="2:28" x14ac:dyDescent="0.25">
      <c r="B6487" t="s">
        <v>226</v>
      </c>
      <c r="C6487" t="s">
        <v>78</v>
      </c>
      <c r="D6487">
        <v>3590.420811</v>
      </c>
      <c r="E6487">
        <v>0.19738339999999999</v>
      </c>
      <c r="F6487">
        <v>0</v>
      </c>
      <c r="G6487">
        <v>42.42912853</v>
      </c>
      <c r="H6487">
        <v>2.1638491850000001</v>
      </c>
      <c r="I6487">
        <v>27.55552643</v>
      </c>
      <c r="L6487">
        <f t="shared" si="1514"/>
        <v>1</v>
      </c>
      <c r="M6487">
        <f t="shared" si="1500"/>
        <v>-158.18663951678593</v>
      </c>
      <c r="N6487">
        <f t="shared" si="1501"/>
        <v>42.858845275</v>
      </c>
      <c r="O6487">
        <f t="shared" si="1502"/>
        <v>2.17706629</v>
      </c>
      <c r="P6487">
        <f t="shared" si="1503"/>
        <v>173.13417594632784</v>
      </c>
      <c r="Q6487" t="str">
        <f t="shared" si="1504"/>
        <v>0</v>
      </c>
      <c r="R6487" t="str">
        <f t="shared" si="1505"/>
        <v>-63.8051769187015-6.67991165376477i</v>
      </c>
      <c r="S6487" t="str">
        <f t="shared" si="1506"/>
        <v>-44.4273912127491-41.0530275079311i</v>
      </c>
      <c r="T6487" t="str">
        <f t="shared" si="1507"/>
        <v>0</v>
      </c>
      <c r="U6487" t="str">
        <f t="shared" si="1508"/>
        <v>-66.9592468416661+24.7835189556921i</v>
      </c>
      <c r="V6487" t="str">
        <f t="shared" si="1509"/>
        <v>-17.5504726513969+28.7832115801841i</v>
      </c>
      <c r="W6487" t="str">
        <f t="shared" si="1510"/>
        <v>146.091928902567-96.3887503801605i</v>
      </c>
      <c r="X6487">
        <f t="shared" si="1511"/>
        <v>175.02469223032952</v>
      </c>
      <c r="AA6487">
        <f t="shared" si="1512"/>
        <v>3590.420811</v>
      </c>
      <c r="AB6487">
        <f t="shared" si="1513"/>
        <v>175.02469223032952</v>
      </c>
    </row>
    <row r="6488" spans="2:28" x14ac:dyDescent="0.25">
      <c r="B6488" t="s">
        <v>582</v>
      </c>
      <c r="C6488" t="s">
        <v>78</v>
      </c>
      <c r="D6488">
        <v>3590.7159900000001</v>
      </c>
      <c r="E6488">
        <v>0.29517953590000001</v>
      </c>
      <c r="F6488">
        <v>0</v>
      </c>
      <c r="G6488">
        <v>41.16334939</v>
      </c>
      <c r="H6488">
        <v>2.1243178060000001</v>
      </c>
      <c r="I6488">
        <v>27.556650579999999</v>
      </c>
      <c r="L6488">
        <f t="shared" si="1514"/>
        <v>1</v>
      </c>
      <c r="M6488">
        <f t="shared" si="1500"/>
        <v>-158.18663951678593</v>
      </c>
      <c r="N6488">
        <f t="shared" si="1501"/>
        <v>41.796238959999997</v>
      </c>
      <c r="O6488">
        <f t="shared" si="1502"/>
        <v>2.1440834955000003</v>
      </c>
      <c r="P6488">
        <f t="shared" si="1503"/>
        <v>173.14001041795629</v>
      </c>
      <c r="Q6488" t="str">
        <f t="shared" si="1504"/>
        <v>0</v>
      </c>
      <c r="R6488" t="str">
        <f t="shared" si="1505"/>
        <v>-63.8051769187015-6.67991165376477i</v>
      </c>
      <c r="S6488" t="str">
        <f t="shared" si="1506"/>
        <v>-44.4273912127491-41.0530275079311i</v>
      </c>
      <c r="T6488" t="str">
        <f t="shared" si="1507"/>
        <v>0</v>
      </c>
      <c r="U6488" t="str">
        <f t="shared" si="1508"/>
        <v>-66.9592468416661+24.7835189556921i</v>
      </c>
      <c r="V6488" t="str">
        <f t="shared" si="1509"/>
        <v>-17.5504726513969+28.7832115801841i</v>
      </c>
      <c r="W6488" t="str">
        <f t="shared" si="1510"/>
        <v>142.720280429863-95.230203530803i</v>
      </c>
      <c r="X6488">
        <f t="shared" si="1511"/>
        <v>171.57467794082231</v>
      </c>
      <c r="AA6488">
        <f t="shared" si="1512"/>
        <v>3590.7159900000001</v>
      </c>
      <c r="AB6488">
        <f t="shared" si="1513"/>
        <v>171.57467794082231</v>
      </c>
    </row>
    <row r="6489" spans="2:28" x14ac:dyDescent="0.25">
      <c r="B6489" t="s">
        <v>286</v>
      </c>
      <c r="C6489" t="s">
        <v>78</v>
      </c>
      <c r="D6489">
        <v>3591.2375870000001</v>
      </c>
      <c r="E6489">
        <v>0.52159659000000003</v>
      </c>
      <c r="F6489">
        <v>0</v>
      </c>
      <c r="G6489">
        <v>38.983711079999999</v>
      </c>
      <c r="H6489">
        <v>2.0544639390000001</v>
      </c>
      <c r="I6489">
        <v>27.558722960000001</v>
      </c>
      <c r="L6489">
        <f t="shared" si="1514"/>
        <v>1</v>
      </c>
      <c r="M6489">
        <f t="shared" si="1500"/>
        <v>-158.18663951678593</v>
      </c>
      <c r="N6489">
        <f t="shared" si="1501"/>
        <v>40.073530235</v>
      </c>
      <c r="O6489">
        <f t="shared" si="1502"/>
        <v>2.0893908725000001</v>
      </c>
      <c r="P6489">
        <f t="shared" si="1503"/>
        <v>173.15005261312126</v>
      </c>
      <c r="Q6489" t="str">
        <f t="shared" si="1504"/>
        <v>0</v>
      </c>
      <c r="R6489" t="str">
        <f t="shared" si="1505"/>
        <v>-63.8051769187015-6.67991165376477i</v>
      </c>
      <c r="S6489" t="str">
        <f t="shared" si="1506"/>
        <v>-44.4273912127491-41.0530275079311i</v>
      </c>
      <c r="T6489" t="str">
        <f t="shared" si="1507"/>
        <v>0</v>
      </c>
      <c r="U6489" t="str">
        <f t="shared" si="1508"/>
        <v>-66.9592468416661+24.7835189556921i</v>
      </c>
      <c r="V6489" t="str">
        <f t="shared" si="1509"/>
        <v>-17.5504726513969+28.7832115801841i</v>
      </c>
      <c r="W6489" t="str">
        <f t="shared" si="1510"/>
        <v>137.125984540201-93.3134666367175i</v>
      </c>
      <c r="X6489">
        <f t="shared" si="1511"/>
        <v>165.86421763563482</v>
      </c>
      <c r="AA6489">
        <f t="shared" si="1512"/>
        <v>3591.2375870000001</v>
      </c>
      <c r="AB6489">
        <f t="shared" si="1513"/>
        <v>165.86421763563482</v>
      </c>
    </row>
    <row r="6490" spans="2:28" x14ac:dyDescent="0.25">
      <c r="B6490" t="s">
        <v>287</v>
      </c>
      <c r="C6490" t="s">
        <v>105</v>
      </c>
      <c r="D6490">
        <v>3591.2375870000001</v>
      </c>
      <c r="E6490">
        <v>0</v>
      </c>
      <c r="F6490">
        <v>0</v>
      </c>
      <c r="G6490">
        <v>38.983711079999999</v>
      </c>
      <c r="H6490">
        <v>2.0544639390000001</v>
      </c>
      <c r="I6490">
        <v>27.558722960000001</v>
      </c>
      <c r="L6490">
        <f t="shared" si="1514"/>
        <v>1</v>
      </c>
      <c r="M6490">
        <f t="shared" si="1500"/>
        <v>-158.18663951678593</v>
      </c>
      <c r="N6490">
        <f t="shared" si="1501"/>
        <v>38.983711079999999</v>
      </c>
      <c r="O6490">
        <f t="shared" si="1502"/>
        <v>2.0544639390000001</v>
      </c>
      <c r="P6490">
        <f t="shared" si="1503"/>
        <v>173.15656318690472</v>
      </c>
      <c r="Q6490" t="str">
        <f t="shared" si="1504"/>
        <v>0</v>
      </c>
      <c r="R6490" t="str">
        <f t="shared" si="1505"/>
        <v>-63.8051769187015-6.67991165376477i</v>
      </c>
      <c r="S6490" t="str">
        <f t="shared" si="1506"/>
        <v>-44.4273912127491-41.0530275079311i</v>
      </c>
      <c r="T6490" t="str">
        <f t="shared" si="1507"/>
        <v>0</v>
      </c>
      <c r="U6490" t="str">
        <f t="shared" si="1508"/>
        <v>-66.9592468416661+24.7835189556921i</v>
      </c>
      <c r="V6490" t="str">
        <f t="shared" si="1509"/>
        <v>-17.5504726513969+28.7832115801841i</v>
      </c>
      <c r="W6490" t="str">
        <f t="shared" si="1510"/>
        <v>133.564529085027-92.0734048759845i</v>
      </c>
      <c r="X6490">
        <f t="shared" si="1511"/>
        <v>162.22513774123291</v>
      </c>
      <c r="AA6490">
        <f t="shared" si="1512"/>
        <v>3591.2375870000001</v>
      </c>
      <c r="AB6490">
        <f t="shared" si="1513"/>
        <v>162.22513774123291</v>
      </c>
    </row>
    <row r="6491" spans="2:28" x14ac:dyDescent="0.25">
      <c r="B6491" t="s">
        <v>288</v>
      </c>
      <c r="C6491" t="s">
        <v>107</v>
      </c>
      <c r="D6491">
        <v>3600.6782429999998</v>
      </c>
      <c r="E6491">
        <v>9.4406560000000006</v>
      </c>
      <c r="F6491">
        <v>3.8924026770000002E-2</v>
      </c>
      <c r="G6491">
        <v>12.128770790000001</v>
      </c>
      <c r="H6491">
        <v>0.79014138229999997</v>
      </c>
      <c r="I6491">
        <v>27.630200760000001</v>
      </c>
      <c r="L6491">
        <f t="shared" si="1514"/>
        <v>1</v>
      </c>
      <c r="M6491">
        <f t="shared" si="1500"/>
        <v>-139.47034548165226</v>
      </c>
      <c r="N6491">
        <f t="shared" si="1501"/>
        <v>25.556240934999998</v>
      </c>
      <c r="O6491">
        <f t="shared" si="1502"/>
        <v>1.42230266065</v>
      </c>
      <c r="P6491">
        <f t="shared" si="1503"/>
        <v>173.38111731827951</v>
      </c>
      <c r="Q6491" t="str">
        <f t="shared" si="1504"/>
        <v>6.12774320274521+1.97137010908005i</v>
      </c>
      <c r="R6491" t="str">
        <f t="shared" si="1505"/>
        <v>-57.6774337159563-4.70854154468472i</v>
      </c>
      <c r="S6491" t="str">
        <f t="shared" si="1506"/>
        <v>-38.2996480100039-39.081657398851i</v>
      </c>
      <c r="T6491" t="str">
        <f t="shared" si="1507"/>
        <v>6.04722530445055+2.20603784713168i</v>
      </c>
      <c r="U6491" t="str">
        <f t="shared" si="1508"/>
        <v>-60.9120215372156+26.9895568028238i</v>
      </c>
      <c r="V6491" t="str">
        <f t="shared" si="1509"/>
        <v>-11.5032473469464+30.9892494273158i</v>
      </c>
      <c r="W6491" t="str">
        <f t="shared" si="1510"/>
        <v>76.419178497-67.588425826095i</v>
      </c>
      <c r="X6491">
        <f t="shared" si="1511"/>
        <v>102.02002816999166</v>
      </c>
      <c r="AA6491">
        <f t="shared" si="1512"/>
        <v>3600.6782429999998</v>
      </c>
      <c r="AB6491">
        <f t="shared" si="1513"/>
        <v>102.02002816999166</v>
      </c>
    </row>
    <row r="6492" spans="2:28" x14ac:dyDescent="0.25">
      <c r="B6492" t="s">
        <v>289</v>
      </c>
      <c r="C6492" t="s">
        <v>105</v>
      </c>
      <c r="D6492">
        <v>3600.6782429999998</v>
      </c>
      <c r="E6492">
        <v>0</v>
      </c>
      <c r="F6492">
        <v>0</v>
      </c>
      <c r="G6492">
        <v>12.128770790000001</v>
      </c>
      <c r="H6492">
        <v>0.79014138229999997</v>
      </c>
      <c r="I6492">
        <v>27.630200760000001</v>
      </c>
      <c r="L6492">
        <f t="shared" si="1514"/>
        <v>1</v>
      </c>
      <c r="M6492">
        <f t="shared" si="1500"/>
        <v>-139.47034548165226</v>
      </c>
      <c r="N6492">
        <f t="shared" si="1501"/>
        <v>12.128770790000001</v>
      </c>
      <c r="O6492">
        <f t="shared" si="1502"/>
        <v>0.79014138229999997</v>
      </c>
      <c r="P6492">
        <f t="shared" si="1503"/>
        <v>173.60567144965424</v>
      </c>
      <c r="Q6492" t="str">
        <f t="shared" si="1504"/>
        <v>0</v>
      </c>
      <c r="R6492" t="str">
        <f t="shared" si="1505"/>
        <v>-57.6774337159563-4.70854154468472i</v>
      </c>
      <c r="S6492" t="str">
        <f t="shared" si="1506"/>
        <v>-38.2996480100039-39.081657398851i</v>
      </c>
      <c r="T6492" t="str">
        <f t="shared" si="1507"/>
        <v>0</v>
      </c>
      <c r="U6492" t="str">
        <f t="shared" si="1508"/>
        <v>-60.9120215372156+26.9895568028238i</v>
      </c>
      <c r="V6492" t="str">
        <f t="shared" si="1509"/>
        <v>-11.5032473469464+30.9892494273158i</v>
      </c>
      <c r="W6492" t="str">
        <f t="shared" si="1510"/>
        <v>20.1203205214737-42.1831772777535i</v>
      </c>
      <c r="X6492">
        <f t="shared" si="1511"/>
        <v>46.735936313860392</v>
      </c>
      <c r="AA6492">
        <f t="shared" si="1512"/>
        <v>3600.6782429999998</v>
      </c>
      <c r="AB6492">
        <f t="shared" si="1513"/>
        <v>46.735936313860392</v>
      </c>
    </row>
    <row r="6493" spans="2:28" x14ac:dyDescent="0.25">
      <c r="B6493" t="s">
        <v>286</v>
      </c>
      <c r="C6493" t="s">
        <v>78</v>
      </c>
      <c r="D6493">
        <v>3601.1998389999999</v>
      </c>
      <c r="E6493">
        <v>0.52159659000000003</v>
      </c>
      <c r="F6493">
        <v>0</v>
      </c>
      <c r="G6493">
        <v>11.340936230000001</v>
      </c>
      <c r="H6493">
        <v>0.72028751469999996</v>
      </c>
      <c r="I6493">
        <v>27.63728128</v>
      </c>
      <c r="L6493">
        <f t="shared" si="1514"/>
        <v>1</v>
      </c>
      <c r="M6493">
        <f t="shared" si="1500"/>
        <v>-139.47034548165226</v>
      </c>
      <c r="N6493">
        <f t="shared" si="1501"/>
        <v>11.734853510000001</v>
      </c>
      <c r="O6493">
        <f t="shared" si="1502"/>
        <v>0.75521444849999997</v>
      </c>
      <c r="P6493">
        <f t="shared" si="1503"/>
        <v>173.62791555926984</v>
      </c>
      <c r="Q6493" t="str">
        <f t="shared" si="1504"/>
        <v>0</v>
      </c>
      <c r="R6493" t="str">
        <f t="shared" si="1505"/>
        <v>-57.6774337159563-4.70854154468472i</v>
      </c>
      <c r="S6493" t="str">
        <f t="shared" si="1506"/>
        <v>-38.2996480100039-39.081657398851i</v>
      </c>
      <c r="T6493" t="str">
        <f t="shared" si="1507"/>
        <v>0</v>
      </c>
      <c r="U6493" t="str">
        <f t="shared" si="1508"/>
        <v>-60.9120215372156+26.9895568028238i</v>
      </c>
      <c r="V6493" t="str">
        <f t="shared" si="1509"/>
        <v>-11.5032473469464+30.9892494273158i</v>
      </c>
      <c r="W6493" t="str">
        <f t="shared" si="1510"/>
        <v>16.5406623262614-40.9479528459245i</v>
      </c>
      <c r="X6493">
        <f t="shared" si="1511"/>
        <v>44.162522034678446</v>
      </c>
      <c r="AA6493">
        <f t="shared" si="1512"/>
        <v>3601.1998389999999</v>
      </c>
      <c r="AB6493">
        <f t="shared" si="1513"/>
        <v>44.162522034678446</v>
      </c>
    </row>
    <row r="6494" spans="2:28" x14ac:dyDescent="0.25">
      <c r="B6494" t="s">
        <v>571</v>
      </c>
      <c r="C6494" t="s">
        <v>78</v>
      </c>
      <c r="D6494">
        <v>3601.4951470000001</v>
      </c>
      <c r="E6494">
        <v>0.29530753589999997</v>
      </c>
      <c r="F6494">
        <v>0</v>
      </c>
      <c r="G6494">
        <v>10.92720254</v>
      </c>
      <c r="H6494">
        <v>0.68073899410000005</v>
      </c>
      <c r="I6494">
        <v>27.641503749999998</v>
      </c>
      <c r="L6494">
        <f t="shared" si="1514"/>
        <v>1</v>
      </c>
      <c r="M6494">
        <f t="shared" si="1500"/>
        <v>-139.47034548165226</v>
      </c>
      <c r="N6494">
        <f t="shared" si="1501"/>
        <v>11.134069385</v>
      </c>
      <c r="O6494">
        <f t="shared" si="1502"/>
        <v>0.70051325440000001</v>
      </c>
      <c r="P6494">
        <f t="shared" si="1503"/>
        <v>173.66342494961742</v>
      </c>
      <c r="Q6494" t="str">
        <f t="shared" si="1504"/>
        <v>0</v>
      </c>
      <c r="R6494" t="str">
        <f t="shared" si="1505"/>
        <v>-57.6774337159563-4.70854154468472i</v>
      </c>
      <c r="S6494" t="str">
        <f t="shared" si="1506"/>
        <v>-38.2996480100039-39.081657398851i</v>
      </c>
      <c r="T6494" t="str">
        <f t="shared" si="1507"/>
        <v>0</v>
      </c>
      <c r="U6494" t="str">
        <f t="shared" si="1508"/>
        <v>-60.9120215372156+26.9895568028238i</v>
      </c>
      <c r="V6494" t="str">
        <f t="shared" si="1509"/>
        <v>-11.5032473469464+30.9892494273158i</v>
      </c>
      <c r="W6494" t="str">
        <f t="shared" si="1510"/>
        <v>11.0418727495461-38.998437060904i</v>
      </c>
      <c r="X6494">
        <f t="shared" si="1511"/>
        <v>40.531482171399304</v>
      </c>
      <c r="AA6494">
        <f t="shared" si="1512"/>
        <v>3601.4951470000001</v>
      </c>
      <c r="AB6494">
        <f t="shared" si="1513"/>
        <v>40.531482171399304</v>
      </c>
    </row>
    <row r="6495" spans="2:28" x14ac:dyDescent="0.25">
      <c r="B6495" t="s">
        <v>237</v>
      </c>
      <c r="C6495" t="s">
        <v>78</v>
      </c>
      <c r="D6495">
        <v>3602.00443</v>
      </c>
      <c r="E6495">
        <v>0.50928300000000004</v>
      </c>
      <c r="F6495">
        <v>0</v>
      </c>
      <c r="G6495">
        <v>10.26856049</v>
      </c>
      <c r="H6495">
        <v>0.61253420150000004</v>
      </c>
      <c r="I6495">
        <v>27.649158610000001</v>
      </c>
      <c r="L6495">
        <f t="shared" si="1514"/>
        <v>1</v>
      </c>
      <c r="M6495">
        <f t="shared" si="1500"/>
        <v>-139.47034548165226</v>
      </c>
      <c r="N6495">
        <f t="shared" si="1501"/>
        <v>10.597881515000001</v>
      </c>
      <c r="O6495">
        <f t="shared" si="1502"/>
        <v>0.64663659780000005</v>
      </c>
      <c r="P6495">
        <f t="shared" si="1503"/>
        <v>173.70073868228968</v>
      </c>
      <c r="Q6495" t="str">
        <f t="shared" si="1504"/>
        <v>0</v>
      </c>
      <c r="R6495" t="str">
        <f t="shared" si="1505"/>
        <v>-57.6774337159563-4.70854154468472i</v>
      </c>
      <c r="S6495" t="str">
        <f t="shared" si="1506"/>
        <v>-38.2996480100039-39.081657398851i</v>
      </c>
      <c r="T6495" t="str">
        <f t="shared" si="1507"/>
        <v>0</v>
      </c>
      <c r="U6495" t="str">
        <f t="shared" si="1508"/>
        <v>-60.9120215372156+26.9895568028238i</v>
      </c>
      <c r="V6495" t="str">
        <f t="shared" si="1509"/>
        <v>-11.5032473469464+30.9892494273158i</v>
      </c>
      <c r="W6495" t="str">
        <f t="shared" si="1510"/>
        <v>5.56063043000515-37.086238943594i</v>
      </c>
      <c r="X6495">
        <f t="shared" si="1511"/>
        <v>37.500796388349507</v>
      </c>
      <c r="AA6495">
        <f t="shared" si="1512"/>
        <v>3602.00443</v>
      </c>
      <c r="AB6495">
        <f t="shared" si="1513"/>
        <v>37.500796388349507</v>
      </c>
    </row>
    <row r="6496" spans="2:28" x14ac:dyDescent="0.25">
      <c r="B6496" t="s">
        <v>127</v>
      </c>
      <c r="C6496" t="s">
        <v>78</v>
      </c>
      <c r="D6496">
        <v>3602.25443</v>
      </c>
      <c r="E6496">
        <v>0.25</v>
      </c>
      <c r="F6496">
        <v>0</v>
      </c>
      <c r="G6496">
        <v>9.9706635850000005</v>
      </c>
      <c r="H6496">
        <v>0.57905340949999995</v>
      </c>
      <c r="I6496">
        <v>27.653091280000002</v>
      </c>
      <c r="L6496">
        <f t="shared" si="1514"/>
        <v>1</v>
      </c>
      <c r="M6496">
        <f t="shared" si="1500"/>
        <v>-139.47034548165226</v>
      </c>
      <c r="N6496">
        <f t="shared" si="1501"/>
        <v>10.119612037500001</v>
      </c>
      <c r="O6496">
        <f t="shared" si="1502"/>
        <v>0.59579380550000005</v>
      </c>
      <c r="P6496">
        <f t="shared" si="1503"/>
        <v>173.73714198141093</v>
      </c>
      <c r="Q6496" t="str">
        <f t="shared" si="1504"/>
        <v>0</v>
      </c>
      <c r="R6496" t="str">
        <f t="shared" si="1505"/>
        <v>-57.6774337159563-4.70854154468472i</v>
      </c>
      <c r="S6496" t="str">
        <f t="shared" si="1506"/>
        <v>-38.2996480100039-39.081657398851i</v>
      </c>
      <c r="T6496" t="str">
        <f t="shared" si="1507"/>
        <v>0</v>
      </c>
      <c r="U6496" t="str">
        <f t="shared" si="1508"/>
        <v>-60.9120215372156+26.9895568028238i</v>
      </c>
      <c r="V6496" t="str">
        <f t="shared" si="1509"/>
        <v>-11.5032473469464+30.9892494273158i</v>
      </c>
      <c r="W6496" t="str">
        <f t="shared" si="1510"/>
        <v>0.4575107121386-35.274413654159i</v>
      </c>
      <c r="X6496">
        <f t="shared" si="1511"/>
        <v>35.277380496522703</v>
      </c>
      <c r="AA6496">
        <f t="shared" si="1512"/>
        <v>3602.25443</v>
      </c>
      <c r="AB6496">
        <f t="shared" si="1513"/>
        <v>35.277380496522703</v>
      </c>
    </row>
    <row r="6497" spans="2:28" x14ac:dyDescent="0.25">
      <c r="B6497" t="s">
        <v>128</v>
      </c>
      <c r="C6497" t="s">
        <v>129</v>
      </c>
      <c r="D6497">
        <v>3602.25443</v>
      </c>
      <c r="E6497">
        <v>0</v>
      </c>
      <c r="F6497">
        <v>0</v>
      </c>
      <c r="G6497">
        <v>9.9706635850000005</v>
      </c>
      <c r="H6497">
        <v>0.57905340949999995</v>
      </c>
      <c r="I6497">
        <v>27.653091280000002</v>
      </c>
      <c r="L6497">
        <f t="shared" si="1514"/>
        <v>1</v>
      </c>
      <c r="M6497">
        <f t="shared" si="1500"/>
        <v>-139.47034548165226</v>
      </c>
      <c r="N6497">
        <f t="shared" si="1501"/>
        <v>9.9706635850000005</v>
      </c>
      <c r="O6497">
        <f t="shared" si="1502"/>
        <v>0.57905340949999995</v>
      </c>
      <c r="P6497">
        <f t="shared" si="1503"/>
        <v>173.74949682859196</v>
      </c>
      <c r="Q6497" t="str">
        <f t="shared" si="1504"/>
        <v>0</v>
      </c>
      <c r="R6497" t="str">
        <f t="shared" si="1505"/>
        <v>-57.6774337159563-4.70854154468472i</v>
      </c>
      <c r="S6497" t="str">
        <f t="shared" si="1506"/>
        <v>-38.2996480100039-39.081657398851i</v>
      </c>
      <c r="T6497" t="str">
        <f t="shared" si="1507"/>
        <v>0</v>
      </c>
      <c r="U6497" t="str">
        <f t="shared" si="1508"/>
        <v>-60.9120215372156+26.9895568028238i</v>
      </c>
      <c r="V6497" t="str">
        <f t="shared" si="1509"/>
        <v>-11.5032473469464+30.9892494273158i</v>
      </c>
      <c r="W6497" t="str">
        <f t="shared" si="1510"/>
        <v>-1.222720954367-34.678038942423i</v>
      </c>
      <c r="X6497">
        <f t="shared" si="1511"/>
        <v>34.69958834661378</v>
      </c>
      <c r="AA6497">
        <f t="shared" si="1512"/>
        <v>3602.25443</v>
      </c>
      <c r="AB6497">
        <f t="shared" si="1513"/>
        <v>34.69958834661378</v>
      </c>
    </row>
    <row r="6498" spans="2:28" x14ac:dyDescent="0.25">
      <c r="B6498" t="s">
        <v>127</v>
      </c>
      <c r="C6498" t="s">
        <v>78</v>
      </c>
      <c r="D6498">
        <v>3602.50443</v>
      </c>
      <c r="E6498">
        <v>0.25</v>
      </c>
      <c r="F6498">
        <v>0</v>
      </c>
      <c r="G6498">
        <v>9.6895070780000001</v>
      </c>
      <c r="H6498">
        <v>0.54557261759999998</v>
      </c>
      <c r="I6498">
        <v>27.657139780000001</v>
      </c>
      <c r="L6498">
        <f t="shared" si="1514"/>
        <v>1</v>
      </c>
      <c r="M6498">
        <f t="shared" si="1500"/>
        <v>-139.47034548165226</v>
      </c>
      <c r="N6498">
        <f t="shared" si="1501"/>
        <v>9.8300853315000012</v>
      </c>
      <c r="O6498">
        <f t="shared" si="1502"/>
        <v>0.56231301354999996</v>
      </c>
      <c r="P6498">
        <f t="shared" si="1503"/>
        <v>173.76221556645001</v>
      </c>
      <c r="Q6498" t="str">
        <f t="shared" si="1504"/>
        <v>0</v>
      </c>
      <c r="R6498" t="str">
        <f t="shared" si="1505"/>
        <v>-57.6774337159563-4.70854154468472i</v>
      </c>
      <c r="S6498" t="str">
        <f t="shared" si="1506"/>
        <v>-38.2996480100039-39.081657398851i</v>
      </c>
      <c r="T6498" t="str">
        <f t="shared" si="1507"/>
        <v>0</v>
      </c>
      <c r="U6498" t="str">
        <f t="shared" si="1508"/>
        <v>-60.9120215372156+26.9895568028238i</v>
      </c>
      <c r="V6498" t="str">
        <f t="shared" si="1509"/>
        <v>-11.5032473469464+30.9892494273158i</v>
      </c>
      <c r="W6498" t="str">
        <f t="shared" si="1510"/>
        <v>-2.92790294945395-34.0839561583535i</v>
      </c>
      <c r="X6498">
        <f t="shared" si="1511"/>
        <v>34.209482356299759</v>
      </c>
      <c r="AA6498">
        <f t="shared" si="1512"/>
        <v>3602.50443</v>
      </c>
      <c r="AB6498">
        <f t="shared" si="1513"/>
        <v>34.209482356299759</v>
      </c>
    </row>
    <row r="6499" spans="2:28" x14ac:dyDescent="0.25">
      <c r="B6499" t="s">
        <v>246</v>
      </c>
      <c r="C6499" t="s">
        <v>78</v>
      </c>
      <c r="D6499">
        <v>3602.7996800000001</v>
      </c>
      <c r="E6499">
        <v>0.29525000000000001</v>
      </c>
      <c r="F6499">
        <v>0</v>
      </c>
      <c r="G6499">
        <v>9.379020873</v>
      </c>
      <c r="H6499">
        <v>0.50603180240000001</v>
      </c>
      <c r="I6499">
        <v>27.662069819999999</v>
      </c>
      <c r="L6499">
        <f t="shared" si="1514"/>
        <v>1</v>
      </c>
      <c r="M6499">
        <f t="shared" si="1500"/>
        <v>-139.47034548165226</v>
      </c>
      <c r="N6499">
        <f t="shared" si="1501"/>
        <v>9.5342639755</v>
      </c>
      <c r="O6499">
        <f t="shared" si="1502"/>
        <v>0.52580220999999994</v>
      </c>
      <c r="P6499">
        <f t="shared" si="1503"/>
        <v>173.79042248175395</v>
      </c>
      <c r="Q6499" t="str">
        <f t="shared" si="1504"/>
        <v>0</v>
      </c>
      <c r="R6499" t="str">
        <f t="shared" si="1505"/>
        <v>-57.6774337159563-4.70854154468472i</v>
      </c>
      <c r="S6499" t="str">
        <f t="shared" si="1506"/>
        <v>-38.2996480100039-39.081657398851i</v>
      </c>
      <c r="T6499" t="str">
        <f t="shared" si="1507"/>
        <v>0</v>
      </c>
      <c r="U6499" t="str">
        <f t="shared" si="1508"/>
        <v>-60.9120215372156+26.9895568028238i</v>
      </c>
      <c r="V6499" t="str">
        <f t="shared" si="1509"/>
        <v>-11.5032473469464+30.9892494273158i</v>
      </c>
      <c r="W6499" t="str">
        <f t="shared" si="1510"/>
        <v>-6.6246669709318-32.7861842678588i</v>
      </c>
      <c r="X6499">
        <f t="shared" si="1511"/>
        <v>33.448768158509914</v>
      </c>
      <c r="AA6499">
        <f t="shared" si="1512"/>
        <v>3602.7996800000001</v>
      </c>
      <c r="AB6499">
        <f t="shared" si="1513"/>
        <v>33.448768158509914</v>
      </c>
    </row>
    <row r="6500" spans="2:28" x14ac:dyDescent="0.25">
      <c r="B6500" t="s">
        <v>584</v>
      </c>
      <c r="C6500" t="s">
        <v>105</v>
      </c>
      <c r="D6500">
        <v>3602.7996800000001</v>
      </c>
      <c r="E6500">
        <v>0</v>
      </c>
      <c r="F6500">
        <v>0</v>
      </c>
      <c r="G6500">
        <v>9.379020873</v>
      </c>
      <c r="H6500">
        <v>0.50603180240000001</v>
      </c>
      <c r="I6500">
        <v>27.662069819999999</v>
      </c>
      <c r="L6500">
        <f t="shared" si="1514"/>
        <v>1</v>
      </c>
      <c r="M6500">
        <f t="shared" si="1500"/>
        <v>-139.47034548165226</v>
      </c>
      <c r="N6500">
        <f t="shared" si="1501"/>
        <v>9.379020873</v>
      </c>
      <c r="O6500">
        <f t="shared" si="1502"/>
        <v>0.50603180240000001</v>
      </c>
      <c r="P6500">
        <f t="shared" si="1503"/>
        <v>173.80591065919987</v>
      </c>
      <c r="Q6500" t="str">
        <f t="shared" si="1504"/>
        <v>0</v>
      </c>
      <c r="R6500" t="str">
        <f t="shared" si="1505"/>
        <v>-57.6774337159563-4.70854154468472i</v>
      </c>
      <c r="S6500" t="str">
        <f t="shared" si="1506"/>
        <v>-38.2996480100039-39.081657398851i</v>
      </c>
      <c r="T6500" t="str">
        <f t="shared" si="1507"/>
        <v>0</v>
      </c>
      <c r="U6500" t="str">
        <f t="shared" si="1508"/>
        <v>-60.9120215372156+26.9895568028238i</v>
      </c>
      <c r="V6500" t="str">
        <f t="shared" si="1509"/>
        <v>-11.5032473469464+30.9892494273158i</v>
      </c>
      <c r="W6500" t="str">
        <f t="shared" si="1510"/>
        <v>-8.60592150480775-32.0817868394333i</v>
      </c>
      <c r="X6500">
        <f t="shared" si="1511"/>
        <v>33.216004150977405</v>
      </c>
      <c r="AA6500">
        <f t="shared" si="1512"/>
        <v>3602.7996800000001</v>
      </c>
      <c r="AB6500">
        <f t="shared" si="1513"/>
        <v>33.216004150977405</v>
      </c>
    </row>
    <row r="6501" spans="2:28" x14ac:dyDescent="0.25">
      <c r="B6501" t="s">
        <v>307</v>
      </c>
      <c r="C6501" t="s">
        <v>122</v>
      </c>
      <c r="D6501">
        <v>3603.9096800000002</v>
      </c>
      <c r="E6501">
        <v>1.1100000000000001</v>
      </c>
      <c r="F6501">
        <v>0</v>
      </c>
      <c r="G6501">
        <v>9.3547388490000003</v>
      </c>
      <c r="H6501">
        <v>-0.48340440410000002</v>
      </c>
      <c r="I6501">
        <v>27.681304879999999</v>
      </c>
      <c r="L6501">
        <f t="shared" si="1514"/>
        <v>1</v>
      </c>
      <c r="M6501">
        <f t="shared" si="1500"/>
        <v>-139.47034548165226</v>
      </c>
      <c r="N6501">
        <f t="shared" si="1501"/>
        <v>9.366879861000001</v>
      </c>
      <c r="O6501">
        <f t="shared" si="1502"/>
        <v>1.1313699149999995E-2</v>
      </c>
      <c r="P6501">
        <f t="shared" si="1503"/>
        <v>173.86633938238722</v>
      </c>
      <c r="Q6501" t="str">
        <f t="shared" si="1504"/>
        <v>0</v>
      </c>
      <c r="R6501" t="str">
        <f t="shared" si="1505"/>
        <v>-57.6774337159563-4.70854154468472i</v>
      </c>
      <c r="S6501" t="str">
        <f t="shared" si="1506"/>
        <v>-38.2996480100039-39.081657398851i</v>
      </c>
      <c r="T6501" t="str">
        <f t="shared" si="1507"/>
        <v>0</v>
      </c>
      <c r="U6501" t="str">
        <f t="shared" si="1508"/>
        <v>-60.9120215372156+26.9895568028238i</v>
      </c>
      <c r="V6501" t="str">
        <f t="shared" si="1509"/>
        <v>-11.5032473469464+30.9892494273158i</v>
      </c>
      <c r="W6501" t="str">
        <f t="shared" si="1510"/>
        <v>-16.5123358463753-30.286993376713i</v>
      </c>
      <c r="X6501">
        <f t="shared" si="1511"/>
        <v>34.495785291895416</v>
      </c>
      <c r="AA6501">
        <f t="shared" si="1512"/>
        <v>3603.9096800000002</v>
      </c>
      <c r="AB6501">
        <f t="shared" si="1513"/>
        <v>34.495785291895416</v>
      </c>
    </row>
    <row r="6502" spans="2:28" x14ac:dyDescent="0.25">
      <c r="B6502" t="s">
        <v>585</v>
      </c>
      <c r="C6502" t="s">
        <v>105</v>
      </c>
      <c r="D6502">
        <v>3603.9096800000002</v>
      </c>
      <c r="E6502">
        <v>0</v>
      </c>
      <c r="F6502">
        <v>0</v>
      </c>
      <c r="G6502">
        <v>9.3547388490000003</v>
      </c>
      <c r="H6502">
        <v>-0.48340440410000002</v>
      </c>
      <c r="I6502">
        <v>27.681304879999999</v>
      </c>
      <c r="L6502">
        <f t="shared" si="1514"/>
        <v>1</v>
      </c>
      <c r="M6502">
        <f t="shared" si="1500"/>
        <v>-139.47034548165226</v>
      </c>
      <c r="N6502">
        <f t="shared" si="1501"/>
        <v>9.3547388490000003</v>
      </c>
      <c r="O6502">
        <f t="shared" si="1502"/>
        <v>-0.48340440410000002</v>
      </c>
      <c r="P6502">
        <f t="shared" si="1503"/>
        <v>173.92676810557458</v>
      </c>
      <c r="Q6502" t="str">
        <f t="shared" si="1504"/>
        <v>0</v>
      </c>
      <c r="R6502" t="str">
        <f t="shared" si="1505"/>
        <v>-57.6774337159563-4.70854154468472i</v>
      </c>
      <c r="S6502" t="str">
        <f t="shared" si="1506"/>
        <v>-38.2996480100039-39.081657398851i</v>
      </c>
      <c r="T6502" t="str">
        <f t="shared" si="1507"/>
        <v>0</v>
      </c>
      <c r="U6502" t="str">
        <f t="shared" si="1508"/>
        <v>-60.9120215372156+26.9895568028238i</v>
      </c>
      <c r="V6502" t="str">
        <f t="shared" si="1509"/>
        <v>-11.5032473469464+30.9892494273158i</v>
      </c>
      <c r="W6502" t="str">
        <f t="shared" si="1510"/>
        <v>-24.3482484929971-28.383995033728i</v>
      </c>
      <c r="X6502">
        <f t="shared" si="1511"/>
        <v>37.396368523580357</v>
      </c>
      <c r="AA6502">
        <f t="shared" si="1512"/>
        <v>3603.9096800000002</v>
      </c>
      <c r="AB6502">
        <f t="shared" si="1513"/>
        <v>37.396368523580357</v>
      </c>
    </row>
    <row r="6503" spans="2:28" x14ac:dyDescent="0.25">
      <c r="B6503" t="s">
        <v>242</v>
      </c>
      <c r="C6503" t="s">
        <v>78</v>
      </c>
      <c r="D6503">
        <v>3604.0407300000002</v>
      </c>
      <c r="E6503">
        <v>0.13105</v>
      </c>
      <c r="F6503">
        <v>0</v>
      </c>
      <c r="G6503">
        <v>9.4837040209999994</v>
      </c>
      <c r="H6503">
        <v>-0.50068695389999995</v>
      </c>
      <c r="I6503">
        <v>27.683519329999999</v>
      </c>
      <c r="L6503">
        <f t="shared" si="1514"/>
        <v>1</v>
      </c>
      <c r="M6503">
        <f t="shared" si="1500"/>
        <v>-139.47034548165226</v>
      </c>
      <c r="N6503">
        <f t="shared" si="1501"/>
        <v>9.4192214350000008</v>
      </c>
      <c r="O6503">
        <f t="shared" si="1502"/>
        <v>-0.49204567899999996</v>
      </c>
      <c r="P6503">
        <f t="shared" si="1503"/>
        <v>173.93372500542631</v>
      </c>
      <c r="Q6503" t="str">
        <f t="shared" si="1504"/>
        <v>0</v>
      </c>
      <c r="R6503" t="str">
        <f t="shared" si="1505"/>
        <v>-57.6774337159563-4.70854154468472i</v>
      </c>
      <c r="S6503" t="str">
        <f t="shared" si="1506"/>
        <v>-38.2996480100039-39.081657398851i</v>
      </c>
      <c r="T6503" t="str">
        <f t="shared" si="1507"/>
        <v>0</v>
      </c>
      <c r="U6503" t="str">
        <f t="shared" si="1508"/>
        <v>-60.9120215372156+26.9895568028238i</v>
      </c>
      <c r="V6503" t="str">
        <f t="shared" si="1509"/>
        <v>-11.5032473469464+30.9892494273158i</v>
      </c>
      <c r="W6503" t="str">
        <f t="shared" si="1510"/>
        <v>-25.3332928573267-28.25727494795i</v>
      </c>
      <c r="X6503">
        <f t="shared" si="1511"/>
        <v>37.950616786544096</v>
      </c>
      <c r="AA6503">
        <f t="shared" si="1512"/>
        <v>3604.0407300000002</v>
      </c>
      <c r="AB6503">
        <f t="shared" si="1513"/>
        <v>37.950616786544096</v>
      </c>
    </row>
    <row r="6504" spans="2:28" x14ac:dyDescent="0.25">
      <c r="B6504" t="s">
        <v>586</v>
      </c>
      <c r="C6504" t="s">
        <v>305</v>
      </c>
      <c r="D6504">
        <v>3604.7907300000002</v>
      </c>
      <c r="E6504">
        <v>0.75</v>
      </c>
      <c r="F6504">
        <v>0</v>
      </c>
      <c r="G6504">
        <v>10.308915560000001</v>
      </c>
      <c r="H6504">
        <v>-0.59959509860000004</v>
      </c>
      <c r="I6504">
        <v>27.695603129999999</v>
      </c>
      <c r="L6504">
        <f t="shared" si="1514"/>
        <v>1</v>
      </c>
      <c r="M6504">
        <f t="shared" si="1500"/>
        <v>-139.47034548165226</v>
      </c>
      <c r="N6504">
        <f t="shared" si="1501"/>
        <v>9.8963097905000001</v>
      </c>
      <c r="O6504">
        <f t="shared" si="1502"/>
        <v>-0.55014102624999994</v>
      </c>
      <c r="P6504">
        <f t="shared" si="1503"/>
        <v>173.97864428258549</v>
      </c>
      <c r="Q6504" t="str">
        <f t="shared" si="1504"/>
        <v>0</v>
      </c>
      <c r="R6504" t="str">
        <f t="shared" si="1505"/>
        <v>-57.6774337159563-4.70854154468472i</v>
      </c>
      <c r="S6504" t="str">
        <f t="shared" si="1506"/>
        <v>-38.2996480100039-39.081657398851i</v>
      </c>
      <c r="T6504" t="str">
        <f t="shared" si="1507"/>
        <v>0</v>
      </c>
      <c r="U6504" t="str">
        <f t="shared" si="1508"/>
        <v>-60.9120215372156+26.9895568028238i</v>
      </c>
      <c r="V6504" t="str">
        <f t="shared" si="1509"/>
        <v>-11.5032473469464+30.9892494273158i</v>
      </c>
      <c r="W6504" t="str">
        <f t="shared" si="1510"/>
        <v>-31.8996166093698-27.445805153486i</v>
      </c>
      <c r="X6504">
        <f t="shared" si="1511"/>
        <v>42.081560811689251</v>
      </c>
      <c r="AA6504">
        <f t="shared" si="1512"/>
        <v>3604.7907300000002</v>
      </c>
      <c r="AB6504">
        <f t="shared" si="1513"/>
        <v>42.081560811689251</v>
      </c>
    </row>
    <row r="6505" spans="2:28" x14ac:dyDescent="0.25">
      <c r="B6505" t="s">
        <v>240</v>
      </c>
      <c r="C6505" t="s">
        <v>78</v>
      </c>
      <c r="D6505">
        <v>3605.0169580000002</v>
      </c>
      <c r="E6505">
        <v>0.2262276</v>
      </c>
      <c r="F6505">
        <v>0</v>
      </c>
      <c r="G6505">
        <v>10.58695483</v>
      </c>
      <c r="H6505">
        <v>-0.62942943480000002</v>
      </c>
      <c r="I6505">
        <v>27.699049859999999</v>
      </c>
      <c r="L6505">
        <f t="shared" si="1514"/>
        <v>1</v>
      </c>
      <c r="M6505">
        <f t="shared" si="1500"/>
        <v>-139.47034548165226</v>
      </c>
      <c r="N6505">
        <f t="shared" si="1501"/>
        <v>10.447935194999999</v>
      </c>
      <c r="O6505">
        <f t="shared" si="1502"/>
        <v>-0.61451226670000003</v>
      </c>
      <c r="P6505">
        <f t="shared" si="1503"/>
        <v>174.02743488153985</v>
      </c>
      <c r="Q6505" t="str">
        <f t="shared" si="1504"/>
        <v>0</v>
      </c>
      <c r="R6505" t="str">
        <f t="shared" si="1505"/>
        <v>-57.6774337159563-4.70854154468472i</v>
      </c>
      <c r="S6505" t="str">
        <f t="shared" si="1506"/>
        <v>-38.2996480100039-39.081657398851i</v>
      </c>
      <c r="T6505" t="str">
        <f t="shared" si="1507"/>
        <v>0</v>
      </c>
      <c r="U6505" t="str">
        <f t="shared" si="1508"/>
        <v>-60.9120215372156+26.9895568028238i</v>
      </c>
      <c r="V6505" t="str">
        <f t="shared" si="1509"/>
        <v>-11.5032473469464+30.9892494273158i</v>
      </c>
      <c r="W6505" t="str">
        <f t="shared" si="1510"/>
        <v>-39.3224352685125-26.4415624844815i</v>
      </c>
      <c r="X6505">
        <f t="shared" si="1511"/>
        <v>47.385758852920091</v>
      </c>
      <c r="AA6505">
        <f t="shared" si="1512"/>
        <v>3605.0169580000002</v>
      </c>
      <c r="AB6505">
        <f t="shared" si="1513"/>
        <v>47.385758852920091</v>
      </c>
    </row>
    <row r="6506" spans="2:28" x14ac:dyDescent="0.25">
      <c r="B6506" t="s">
        <v>89</v>
      </c>
      <c r="C6506" t="s">
        <v>90</v>
      </c>
      <c r="D6506">
        <v>3605.0169580000002</v>
      </c>
      <c r="E6506">
        <v>0</v>
      </c>
      <c r="F6506">
        <v>0</v>
      </c>
      <c r="G6506">
        <v>10.58695483</v>
      </c>
      <c r="H6506">
        <v>-0.62942943480000002</v>
      </c>
      <c r="I6506">
        <v>27.699049859999999</v>
      </c>
      <c r="L6506">
        <f t="shared" si="1514"/>
        <v>1</v>
      </c>
      <c r="M6506">
        <f t="shared" si="1500"/>
        <v>-139.47034548165226</v>
      </c>
      <c r="N6506">
        <f t="shared" si="1501"/>
        <v>10.58695483</v>
      </c>
      <c r="O6506">
        <f t="shared" si="1502"/>
        <v>-0.62942943480000002</v>
      </c>
      <c r="P6506">
        <f t="shared" si="1503"/>
        <v>174.03826310318678</v>
      </c>
      <c r="Q6506" t="str">
        <f t="shared" si="1504"/>
        <v>0</v>
      </c>
      <c r="R6506" t="str">
        <f t="shared" si="1505"/>
        <v>-57.6774337159563-4.70854154468472i</v>
      </c>
      <c r="S6506" t="str">
        <f t="shared" si="1506"/>
        <v>-38.2996480100039-39.081657398851i</v>
      </c>
      <c r="T6506" t="str">
        <f t="shared" si="1507"/>
        <v>0</v>
      </c>
      <c r="U6506" t="str">
        <f t="shared" si="1508"/>
        <v>-60.9120215372156+26.9895568028238i</v>
      </c>
      <c r="V6506" t="str">
        <f t="shared" si="1509"/>
        <v>-11.5032473469464+30.9892494273158i</v>
      </c>
      <c r="W6506" t="str">
        <f t="shared" si="1510"/>
        <v>-41.0333192447651-26.2152336492085i</v>
      </c>
      <c r="X6506">
        <f t="shared" si="1511"/>
        <v>48.69262535051282</v>
      </c>
      <c r="AA6506">
        <f t="shared" si="1512"/>
        <v>3605.0169580000002</v>
      </c>
      <c r="AB6506">
        <f t="shared" si="1513"/>
        <v>48.69262535051282</v>
      </c>
    </row>
    <row r="6507" spans="2:28" x14ac:dyDescent="0.25">
      <c r="B6507" t="s">
        <v>226</v>
      </c>
      <c r="C6507" t="s">
        <v>78</v>
      </c>
      <c r="D6507">
        <v>3605.2143409999999</v>
      </c>
      <c r="E6507">
        <v>0.19738339999999999</v>
      </c>
      <c r="F6507">
        <v>0</v>
      </c>
      <c r="G6507">
        <v>10.84057065</v>
      </c>
      <c r="H6507">
        <v>-0.6554598693</v>
      </c>
      <c r="I6507">
        <v>27.701982399999999</v>
      </c>
      <c r="L6507">
        <f t="shared" si="1514"/>
        <v>1</v>
      </c>
      <c r="M6507">
        <f t="shared" si="1500"/>
        <v>-139.47034548165226</v>
      </c>
      <c r="N6507">
        <f t="shared" si="1501"/>
        <v>10.71376274</v>
      </c>
      <c r="O6507">
        <f t="shared" si="1502"/>
        <v>-0.64244465205000001</v>
      </c>
      <c r="P6507">
        <f t="shared" si="1503"/>
        <v>174.04747594930711</v>
      </c>
      <c r="Q6507" t="str">
        <f t="shared" si="1504"/>
        <v>0</v>
      </c>
      <c r="R6507" t="str">
        <f t="shared" si="1505"/>
        <v>-57.6774337159563-4.70854154468472i</v>
      </c>
      <c r="S6507" t="str">
        <f t="shared" si="1506"/>
        <v>-38.2996480100039-39.081657398851i</v>
      </c>
      <c r="T6507" t="str">
        <f t="shared" si="1507"/>
        <v>0</v>
      </c>
      <c r="U6507" t="str">
        <f t="shared" si="1508"/>
        <v>-60.9120215372156+26.9895568028238i</v>
      </c>
      <c r="V6507" t="str">
        <f t="shared" si="1509"/>
        <v>-11.5032473469464+30.9892494273158i</v>
      </c>
      <c r="W6507" t="str">
        <f t="shared" si="1510"/>
        <v>-42.5156973558364-26.025547431877i</v>
      </c>
      <c r="X6507">
        <f t="shared" si="1511"/>
        <v>49.848908120258301</v>
      </c>
      <c r="AA6507">
        <f t="shared" si="1512"/>
        <v>3605.2143409999999</v>
      </c>
      <c r="AB6507">
        <f t="shared" si="1513"/>
        <v>49.848908120258301</v>
      </c>
    </row>
    <row r="6508" spans="2:28" x14ac:dyDescent="0.25">
      <c r="B6508" t="s">
        <v>582</v>
      </c>
      <c r="C6508" t="s">
        <v>78</v>
      </c>
      <c r="D6508">
        <v>3605.5095209999999</v>
      </c>
      <c r="E6508">
        <v>0.29517953590000001</v>
      </c>
      <c r="F6508">
        <v>0</v>
      </c>
      <c r="G6508">
        <v>11.239017949999999</v>
      </c>
      <c r="H6508">
        <v>-0.6943874163</v>
      </c>
      <c r="I6508">
        <v>27.706239050000001</v>
      </c>
      <c r="L6508">
        <f t="shared" si="1514"/>
        <v>1</v>
      </c>
      <c r="M6508">
        <f t="shared" si="1500"/>
        <v>-139.47034548165226</v>
      </c>
      <c r="N6508">
        <f t="shared" si="1501"/>
        <v>11.039794300000001</v>
      </c>
      <c r="O6508">
        <f t="shared" si="1502"/>
        <v>-0.67492364280000006</v>
      </c>
      <c r="P6508">
        <f t="shared" si="1503"/>
        <v>174.07006145579641</v>
      </c>
      <c r="Q6508" t="str">
        <f t="shared" si="1504"/>
        <v>0</v>
      </c>
      <c r="R6508" t="str">
        <f t="shared" si="1505"/>
        <v>-57.6774337159563-4.70854154468472i</v>
      </c>
      <c r="S6508" t="str">
        <f t="shared" si="1506"/>
        <v>-38.2996480100039-39.081657398851i</v>
      </c>
      <c r="T6508" t="str">
        <f t="shared" si="1507"/>
        <v>0</v>
      </c>
      <c r="U6508" t="str">
        <f t="shared" si="1508"/>
        <v>-60.9120215372156+26.9895568028238i</v>
      </c>
      <c r="V6508" t="str">
        <f t="shared" si="1509"/>
        <v>-11.5032473469464+30.9892494273158i</v>
      </c>
      <c r="W6508" t="str">
        <f t="shared" si="1510"/>
        <v>-46.2212754229803-25.5475669658825i</v>
      </c>
      <c r="X6508">
        <f t="shared" si="1511"/>
        <v>52.811783529845435</v>
      </c>
      <c r="AA6508">
        <f t="shared" si="1512"/>
        <v>3605.5095209999999</v>
      </c>
      <c r="AB6508">
        <f t="shared" si="1513"/>
        <v>52.811783529845435</v>
      </c>
    </row>
    <row r="6509" spans="2:28" x14ac:dyDescent="0.25">
      <c r="B6509" t="s">
        <v>286</v>
      </c>
      <c r="C6509" t="s">
        <v>78</v>
      </c>
      <c r="D6509">
        <v>3606.031117</v>
      </c>
      <c r="E6509">
        <v>0.52159659000000003</v>
      </c>
      <c r="F6509">
        <v>0</v>
      </c>
      <c r="G6509">
        <v>11.99927716</v>
      </c>
      <c r="H6509">
        <v>-0.76317428430000001</v>
      </c>
      <c r="I6509">
        <v>27.713389920000001</v>
      </c>
      <c r="L6509">
        <f t="shared" si="1514"/>
        <v>1</v>
      </c>
      <c r="M6509">
        <f t="shared" si="1500"/>
        <v>-139.47034548165226</v>
      </c>
      <c r="N6509">
        <f t="shared" si="1501"/>
        <v>11.619147555</v>
      </c>
      <c r="O6509">
        <f t="shared" si="1502"/>
        <v>-0.72878085029999995</v>
      </c>
      <c r="P6509">
        <f t="shared" si="1503"/>
        <v>174.10589923682409</v>
      </c>
      <c r="Q6509" t="str">
        <f t="shared" si="1504"/>
        <v>0</v>
      </c>
      <c r="R6509" t="str">
        <f t="shared" si="1505"/>
        <v>-57.6774337159563-4.70854154468472i</v>
      </c>
      <c r="S6509" t="str">
        <f t="shared" si="1506"/>
        <v>-38.2996480100039-39.081657398851i</v>
      </c>
      <c r="T6509" t="str">
        <f t="shared" si="1507"/>
        <v>0</v>
      </c>
      <c r="U6509" t="str">
        <f t="shared" si="1508"/>
        <v>-60.9120215372156+26.9895568028238i</v>
      </c>
      <c r="V6509" t="str">
        <f t="shared" si="1509"/>
        <v>-11.5032473469464+30.9892494273158i</v>
      </c>
      <c r="W6509" t="str">
        <f t="shared" si="1510"/>
        <v>-52.355306027134-24.7642164626235i</v>
      </c>
      <c r="X6509">
        <f t="shared" si="1511"/>
        <v>57.916702998379719</v>
      </c>
      <c r="AA6509">
        <f t="shared" si="1512"/>
        <v>3606.031117</v>
      </c>
      <c r="AB6509">
        <f t="shared" si="1513"/>
        <v>57.916702998379719</v>
      </c>
    </row>
    <row r="6510" spans="2:28" x14ac:dyDescent="0.25">
      <c r="B6510" t="s">
        <v>287</v>
      </c>
      <c r="C6510" t="s">
        <v>105</v>
      </c>
      <c r="D6510">
        <v>3606.031117</v>
      </c>
      <c r="E6510">
        <v>0</v>
      </c>
      <c r="F6510">
        <v>0</v>
      </c>
      <c r="G6510">
        <v>11.99927716</v>
      </c>
      <c r="H6510">
        <v>-0.76317428430000001</v>
      </c>
      <c r="I6510">
        <v>27.713389920000001</v>
      </c>
      <c r="L6510">
        <f t="shared" si="1514"/>
        <v>1</v>
      </c>
      <c r="M6510">
        <f t="shared" si="1500"/>
        <v>-139.47034548165226</v>
      </c>
      <c r="N6510">
        <f t="shared" si="1501"/>
        <v>11.99927716</v>
      </c>
      <c r="O6510">
        <f t="shared" si="1502"/>
        <v>-0.76317428430000001</v>
      </c>
      <c r="P6510">
        <f t="shared" si="1503"/>
        <v>174.12836435748287</v>
      </c>
      <c r="Q6510" t="str">
        <f t="shared" si="1504"/>
        <v>0</v>
      </c>
      <c r="R6510" t="str">
        <f t="shared" si="1505"/>
        <v>-57.6774337159563-4.70854154468472i</v>
      </c>
      <c r="S6510" t="str">
        <f t="shared" si="1506"/>
        <v>-38.2996480100039-39.081657398851i</v>
      </c>
      <c r="T6510" t="str">
        <f t="shared" si="1507"/>
        <v>0</v>
      </c>
      <c r="U6510" t="str">
        <f t="shared" si="1508"/>
        <v>-60.9120215372156+26.9895568028238i</v>
      </c>
      <c r="V6510" t="str">
        <f t="shared" si="1509"/>
        <v>-11.5032473469464+30.9892494273158i</v>
      </c>
      <c r="W6510" t="str">
        <f t="shared" si="1510"/>
        <v>-56.3152294034775-24.2288590406435i</v>
      </c>
      <c r="X6510">
        <f t="shared" si="1511"/>
        <v>61.306138951802119</v>
      </c>
      <c r="AA6510">
        <f t="shared" si="1512"/>
        <v>3606.031117</v>
      </c>
      <c r="AB6510">
        <f t="shared" si="1513"/>
        <v>61.306138951802119</v>
      </c>
    </row>
    <row r="6511" spans="2:28" x14ac:dyDescent="0.25">
      <c r="B6511" t="s">
        <v>288</v>
      </c>
      <c r="C6511" t="s">
        <v>107</v>
      </c>
      <c r="D6511">
        <v>3615.4717730000002</v>
      </c>
      <c r="E6511">
        <v>9.4406560000000006</v>
      </c>
      <c r="F6511">
        <v>3.8924026770000002E-2</v>
      </c>
      <c r="G6511">
        <v>38.162723450000001</v>
      </c>
      <c r="H6511">
        <v>-2.008184644</v>
      </c>
      <c r="I6511">
        <v>27.786107950000002</v>
      </c>
      <c r="L6511">
        <f t="shared" si="1514"/>
        <v>1</v>
      </c>
      <c r="M6511">
        <f t="shared" si="1500"/>
        <v>-120.7540514465186</v>
      </c>
      <c r="N6511">
        <f t="shared" si="1501"/>
        <v>25.081000305</v>
      </c>
      <c r="O6511">
        <f t="shared" si="1502"/>
        <v>-1.3856794641499999</v>
      </c>
      <c r="P6511">
        <f t="shared" si="1503"/>
        <v>174.35681478631437</v>
      </c>
      <c r="Q6511" t="str">
        <f t="shared" si="1504"/>
        <v>4.67281198814737-4.35306721998999i</v>
      </c>
      <c r="R6511" t="str">
        <f t="shared" si="1505"/>
        <v>-53.0046217278089-9.06160876467471i</v>
      </c>
      <c r="S6511" t="str">
        <f t="shared" si="1506"/>
        <v>-33.6268360218565-43.434724618841i</v>
      </c>
      <c r="T6511" t="str">
        <f t="shared" si="1507"/>
        <v>2.6406183932215+5.81476573902212i</v>
      </c>
      <c r="U6511" t="str">
        <f t="shared" si="1508"/>
        <v>-58.2714031439941+32.8043225418459i</v>
      </c>
      <c r="V6511" t="str">
        <f t="shared" si="1509"/>
        <v>-8.8626289537249+36.8040151663379i</v>
      </c>
      <c r="W6511" t="str">
        <f t="shared" si="1510"/>
        <v>-106.078522682684-16.701406869857i</v>
      </c>
      <c r="X6511">
        <f t="shared" si="1511"/>
        <v>107.38524091314044</v>
      </c>
      <c r="AA6511">
        <f t="shared" si="1512"/>
        <v>3615.4717730000002</v>
      </c>
      <c r="AB6511">
        <f t="shared" si="1513"/>
        <v>107.38524091314044</v>
      </c>
    </row>
    <row r="6512" spans="2:28" x14ac:dyDescent="0.25">
      <c r="B6512" t="s">
        <v>289</v>
      </c>
      <c r="C6512" t="s">
        <v>105</v>
      </c>
      <c r="D6512">
        <v>3615.4717730000002</v>
      </c>
      <c r="E6512">
        <v>0</v>
      </c>
      <c r="F6512">
        <v>0</v>
      </c>
      <c r="G6512">
        <v>38.162723450000001</v>
      </c>
      <c r="H6512">
        <v>-2.008184644</v>
      </c>
      <c r="I6512">
        <v>27.786107950000002</v>
      </c>
      <c r="L6512">
        <f t="shared" si="1514"/>
        <v>1</v>
      </c>
      <c r="M6512">
        <f t="shared" si="1500"/>
        <v>-120.7540514465186</v>
      </c>
      <c r="N6512">
        <f t="shared" si="1501"/>
        <v>38.162723450000001</v>
      </c>
      <c r="O6512">
        <f t="shared" si="1502"/>
        <v>-2.008184644</v>
      </c>
      <c r="P6512">
        <f t="shared" si="1503"/>
        <v>174.58526521514591</v>
      </c>
      <c r="Q6512" t="str">
        <f t="shared" si="1504"/>
        <v>0</v>
      </c>
      <c r="R6512" t="str">
        <f t="shared" si="1505"/>
        <v>-53.0046217278089-9.06160876467471i</v>
      </c>
      <c r="S6512" t="str">
        <f t="shared" si="1506"/>
        <v>-33.6268360218565-43.434724618841i</v>
      </c>
      <c r="T6512" t="str">
        <f t="shared" si="1507"/>
        <v>0</v>
      </c>
      <c r="U6512" t="str">
        <f t="shared" si="1508"/>
        <v>-58.2714031439941+32.8043225418459i</v>
      </c>
      <c r="V6512" t="str">
        <f t="shared" si="1509"/>
        <v>-8.8626289537249+36.8040151663379i</v>
      </c>
      <c r="W6512" t="str">
        <f t="shared" si="1510"/>
        <v>-183.625683799101-2.75069679258501i</v>
      </c>
      <c r="X6512">
        <f t="shared" si="1511"/>
        <v>183.64628524294238</v>
      </c>
      <c r="AA6512">
        <f t="shared" si="1512"/>
        <v>3615.4717730000002</v>
      </c>
      <c r="AB6512">
        <f t="shared" si="1513"/>
        <v>183.64628524294238</v>
      </c>
    </row>
    <row r="6513" spans="2:28" x14ac:dyDescent="0.25">
      <c r="B6513" t="s">
        <v>286</v>
      </c>
      <c r="C6513" t="s">
        <v>78</v>
      </c>
      <c r="D6513">
        <v>3615.9933700000001</v>
      </c>
      <c r="E6513">
        <v>0.52159659000000003</v>
      </c>
      <c r="F6513">
        <v>0</v>
      </c>
      <c r="G6513">
        <v>40.293526970000002</v>
      </c>
      <c r="H6513">
        <v>-2.0769715120000001</v>
      </c>
      <c r="I6513">
        <v>27.788225000000001</v>
      </c>
      <c r="L6513">
        <f t="shared" si="1514"/>
        <v>1</v>
      </c>
      <c r="M6513">
        <f t="shared" si="1500"/>
        <v>-120.7540514465186</v>
      </c>
      <c r="N6513">
        <f t="shared" si="1501"/>
        <v>39.228125210000002</v>
      </c>
      <c r="O6513">
        <f t="shared" si="1502"/>
        <v>-2.042578078</v>
      </c>
      <c r="P6513">
        <f t="shared" si="1503"/>
        <v>174.59191612387318</v>
      </c>
      <c r="Q6513" t="str">
        <f t="shared" si="1504"/>
        <v>0</v>
      </c>
      <c r="R6513" t="str">
        <f t="shared" si="1505"/>
        <v>-53.0046217278089-9.06160876467471i</v>
      </c>
      <c r="S6513" t="str">
        <f t="shared" si="1506"/>
        <v>-33.6268360218565-43.434724618841i</v>
      </c>
      <c r="T6513" t="str">
        <f t="shared" si="1507"/>
        <v>0</v>
      </c>
      <c r="U6513" t="str">
        <f t="shared" si="1508"/>
        <v>-58.2714031439941+32.8043225418459i</v>
      </c>
      <c r="V6513" t="str">
        <f t="shared" si="1509"/>
        <v>-8.8626289537249+36.8040151663379i</v>
      </c>
      <c r="W6513" t="str">
        <f t="shared" si="1510"/>
        <v>-187.596418462969-2.2551324760865i</v>
      </c>
      <c r="X6513">
        <f t="shared" si="1511"/>
        <v>187.60997266301723</v>
      </c>
      <c r="AA6513">
        <f t="shared" si="1512"/>
        <v>3615.9933700000001</v>
      </c>
      <c r="AB6513">
        <f t="shared" si="1513"/>
        <v>187.60997266301723</v>
      </c>
    </row>
    <row r="6514" spans="2:28" x14ac:dyDescent="0.25">
      <c r="B6514" t="s">
        <v>571</v>
      </c>
      <c r="C6514" t="s">
        <v>78</v>
      </c>
      <c r="D6514">
        <v>3616.288677</v>
      </c>
      <c r="E6514">
        <v>0.29530753589999997</v>
      </c>
      <c r="F6514">
        <v>0</v>
      </c>
      <c r="G6514">
        <v>41.531718230000003</v>
      </c>
      <c r="H6514">
        <v>-2.1159159390000002</v>
      </c>
      <c r="I6514">
        <v>27.789373919999999</v>
      </c>
      <c r="L6514">
        <f t="shared" si="1514"/>
        <v>1</v>
      </c>
      <c r="M6514">
        <f t="shared" ref="M6514:M6577" si="1515">M6513+$G$2*F6514*L6514</f>
        <v>-120.7540514465186</v>
      </c>
      <c r="N6514">
        <f t="shared" ref="N6514:N6577" si="1516">(G6514+G6513)/2</f>
        <v>40.912622600000006</v>
      </c>
      <c r="O6514">
        <f t="shared" ref="O6514:O6577" si="1517">(H6514+H6513)/2</f>
        <v>-2.0964437255000004</v>
      </c>
      <c r="P6514">
        <f t="shared" ref="P6514:P6577" si="1518">(I6514+I6513)/2*2*PI()</f>
        <v>174.60217647123201</v>
      </c>
      <c r="Q6514" t="str">
        <f t="shared" ref="Q6514:Q6577" si="1519">IMPRODUCT(IMDIV(IMEXP(COMPLEX(0,$P6514)),COMPLEX(SQRT($N6514),0)),COMPLEX(-$O6514,1),IMEXP(COMPLEX(0,PI()/2*(1-$L6514))),"0+1i",IMEXP(COMPLEX(0,$M6514)),COMPLEX($G$2*$F6514*$L6514,0))</f>
        <v>0</v>
      </c>
      <c r="R6514" t="str">
        <f t="shared" ref="R6514:R6577" si="1520">IMSUM(R6513,Q6514)</f>
        <v>-53.0046217278089-9.06160876467471i</v>
      </c>
      <c r="S6514" t="str">
        <f t="shared" ref="S6514:S6577" si="1521">IMSUM($G$6,R6514)</f>
        <v>-33.6268360218565-43.434724618841i</v>
      </c>
      <c r="T6514" t="str">
        <f t="shared" ref="T6514:T6577" si="1522">IMPRODUCT(IMDIV(IMEXP(COMPLEX(0,-$P6514)),COMPLEX(SQRT($N6514),0)),COMPLEX(-$O6514,-1),IMEXP(COMPLEX(0,PI()/2*(1-$L6514))),"0+1i",IMEXP(COMPLEX(0,$M6514)),COMPLEX($G$2*$F6514*$L6514,0))</f>
        <v>0</v>
      </c>
      <c r="U6514" t="str">
        <f t="shared" ref="U6514:U6577" si="1523">IMSUM(U6513,T6514)</f>
        <v>-58.2714031439941+32.8043225418459i</v>
      </c>
      <c r="V6514" t="str">
        <f t="shared" ref="V6514:V6577" si="1524">IMSUM($G$10,U6514)</f>
        <v>-8.8626289537249+36.8040151663379i</v>
      </c>
      <c r="W6514" t="str">
        <f t="shared" ref="W6514:W6577" si="1525">IMPRODUCT(IMDIV("1+0i","0+2i"),IMSUB(IMPRODUCT(COMPLEX(SQRT(N6514),0),IMEXP(COMPLEX(0,-P6514)),S6514),IMPRODUCT(COMPLEX(SQRT(N6514),0),IMEXP(COMPLEX(0,P6514)),V6514)))</f>
        <v>-193.810610903866-1.46202743763599i</v>
      </c>
      <c r="X6514">
        <f t="shared" ref="X6514:X6577" si="1526">IMABS(W6514)</f>
        <v>193.81612529188109</v>
      </c>
      <c r="AA6514">
        <f t="shared" ref="AA6514:AA6577" si="1527">D6514</f>
        <v>3616.288677</v>
      </c>
      <c r="AB6514">
        <f t="shared" ref="AB6514:AB6577" si="1528">X6514</f>
        <v>193.81612529188109</v>
      </c>
    </row>
    <row r="6515" spans="2:28" x14ac:dyDescent="0.25">
      <c r="B6515" t="s">
        <v>237</v>
      </c>
      <c r="C6515" t="s">
        <v>78</v>
      </c>
      <c r="D6515">
        <v>3616.7979599999999</v>
      </c>
      <c r="E6515">
        <v>0.50928300000000004</v>
      </c>
      <c r="F6515">
        <v>0</v>
      </c>
      <c r="G6515">
        <v>43.721123230000003</v>
      </c>
      <c r="H6515">
        <v>-2.1830789209999999</v>
      </c>
      <c r="I6515">
        <v>27.791276109999998</v>
      </c>
      <c r="L6515">
        <f t="shared" ref="L6515:L6578" si="1529">IF(B6515="SNAKE1",-1,IF(B6515="SNAKE2",1,L6514))</f>
        <v>1</v>
      </c>
      <c r="M6515">
        <f t="shared" si="1515"/>
        <v>-120.7540514465186</v>
      </c>
      <c r="N6515">
        <f t="shared" si="1516"/>
        <v>42.626420730000007</v>
      </c>
      <c r="O6515">
        <f t="shared" si="1517"/>
        <v>-2.1494974300000003</v>
      </c>
      <c r="P6515">
        <f t="shared" si="1518"/>
        <v>174.6117618159933</v>
      </c>
      <c r="Q6515" t="str">
        <f t="shared" si="1519"/>
        <v>0</v>
      </c>
      <c r="R6515" t="str">
        <f t="shared" si="1520"/>
        <v>-53.0046217278089-9.06160876467471i</v>
      </c>
      <c r="S6515" t="str">
        <f t="shared" si="1521"/>
        <v>-33.6268360218565-43.434724618841i</v>
      </c>
      <c r="T6515" t="str">
        <f t="shared" si="1522"/>
        <v>0</v>
      </c>
      <c r="U6515" t="str">
        <f t="shared" si="1523"/>
        <v>-58.2714031439941+32.8043225418459i</v>
      </c>
      <c r="V6515" t="str">
        <f t="shared" si="1524"/>
        <v>-8.8626289537249+36.8040151663379i</v>
      </c>
      <c r="W6515" t="str">
        <f t="shared" si="1525"/>
        <v>-199.93471725698-0.690217345281995i</v>
      </c>
      <c r="X6515">
        <f t="shared" si="1526"/>
        <v>199.93590864227534</v>
      </c>
      <c r="AA6515">
        <f t="shared" si="1527"/>
        <v>3616.7979599999999</v>
      </c>
      <c r="AB6515">
        <f t="shared" si="1528"/>
        <v>199.93590864227534</v>
      </c>
    </row>
    <row r="6516" spans="2:28" x14ac:dyDescent="0.25">
      <c r="B6516" t="s">
        <v>127</v>
      </c>
      <c r="C6516" t="s">
        <v>78</v>
      </c>
      <c r="D6516">
        <v>3617.0479599999999</v>
      </c>
      <c r="E6516">
        <v>0.25</v>
      </c>
      <c r="F6516">
        <v>0</v>
      </c>
      <c r="G6516">
        <v>44.82090504</v>
      </c>
      <c r="H6516">
        <v>-2.216048303</v>
      </c>
      <c r="I6516">
        <v>27.792174939999999</v>
      </c>
      <c r="L6516">
        <f t="shared" si="1529"/>
        <v>1</v>
      </c>
      <c r="M6516">
        <f t="shared" si="1515"/>
        <v>-120.7540514465186</v>
      </c>
      <c r="N6516">
        <f t="shared" si="1516"/>
        <v>44.271014135000001</v>
      </c>
      <c r="O6516">
        <f t="shared" si="1517"/>
        <v>-2.1995636119999999</v>
      </c>
      <c r="P6516">
        <f t="shared" si="1518"/>
        <v>174.62056147984785</v>
      </c>
      <c r="Q6516" t="str">
        <f t="shared" si="1519"/>
        <v>0</v>
      </c>
      <c r="R6516" t="str">
        <f t="shared" si="1520"/>
        <v>-53.0046217278089-9.06160876467471i</v>
      </c>
      <c r="S6516" t="str">
        <f t="shared" si="1521"/>
        <v>-33.6268360218565-43.434724618841i</v>
      </c>
      <c r="T6516" t="str">
        <f t="shared" si="1522"/>
        <v>0</v>
      </c>
      <c r="U6516" t="str">
        <f t="shared" si="1523"/>
        <v>-58.2714031439941+32.8043225418459i</v>
      </c>
      <c r="V6516" t="str">
        <f t="shared" si="1524"/>
        <v>-8.8626289537249+36.8040151663379i</v>
      </c>
      <c r="W6516" t="str">
        <f t="shared" si="1525"/>
        <v>-205.709387276545+0.0470937406239927i</v>
      </c>
      <c r="X6516">
        <f t="shared" si="1526"/>
        <v>205.70939266720899</v>
      </c>
      <c r="AA6516">
        <f t="shared" si="1527"/>
        <v>3617.0479599999999</v>
      </c>
      <c r="AB6516">
        <f t="shared" si="1528"/>
        <v>205.70939266720899</v>
      </c>
    </row>
    <row r="6517" spans="2:28" x14ac:dyDescent="0.25">
      <c r="B6517" t="s">
        <v>150</v>
      </c>
      <c r="C6517" t="s">
        <v>151</v>
      </c>
      <c r="D6517">
        <v>3617.0479599999999</v>
      </c>
      <c r="E6517">
        <v>0</v>
      </c>
      <c r="F6517">
        <v>0</v>
      </c>
      <c r="G6517">
        <v>44.82090504</v>
      </c>
      <c r="H6517">
        <v>-2.216048303</v>
      </c>
      <c r="I6517">
        <v>27.792174939999999</v>
      </c>
      <c r="L6517">
        <f t="shared" si="1529"/>
        <v>1</v>
      </c>
      <c r="M6517">
        <f t="shared" si="1515"/>
        <v>-120.7540514465186</v>
      </c>
      <c r="N6517">
        <f t="shared" si="1516"/>
        <v>44.82090504</v>
      </c>
      <c r="O6517">
        <f t="shared" si="1517"/>
        <v>-2.216048303</v>
      </c>
      <c r="P6517">
        <f t="shared" si="1518"/>
        <v>174.62338523757271</v>
      </c>
      <c r="Q6517" t="str">
        <f t="shared" si="1519"/>
        <v>0</v>
      </c>
      <c r="R6517" t="str">
        <f t="shared" si="1520"/>
        <v>-53.0046217278089-9.06160876467471i</v>
      </c>
      <c r="S6517" t="str">
        <f t="shared" si="1521"/>
        <v>-33.6268360218565-43.434724618841i</v>
      </c>
      <c r="T6517" t="str">
        <f t="shared" si="1522"/>
        <v>0</v>
      </c>
      <c r="U6517" t="str">
        <f t="shared" si="1523"/>
        <v>-58.2714031439941+32.8043225418459i</v>
      </c>
      <c r="V6517" t="str">
        <f t="shared" si="1524"/>
        <v>-8.8626289537249+36.8040151663379i</v>
      </c>
      <c r="W6517" t="str">
        <f t="shared" si="1525"/>
        <v>-207.610612110523+0.289709186908496i</v>
      </c>
      <c r="X6517">
        <f t="shared" si="1526"/>
        <v>207.61081424704014</v>
      </c>
      <c r="AA6517">
        <f t="shared" si="1527"/>
        <v>3617.0479599999999</v>
      </c>
      <c r="AB6517">
        <f t="shared" si="1528"/>
        <v>207.61081424704014</v>
      </c>
    </row>
    <row r="6518" spans="2:28" x14ac:dyDescent="0.25">
      <c r="B6518" t="s">
        <v>127</v>
      </c>
      <c r="C6518" t="s">
        <v>78</v>
      </c>
      <c r="D6518">
        <v>3617.2979599999999</v>
      </c>
      <c r="E6518">
        <v>0.25</v>
      </c>
      <c r="F6518">
        <v>0</v>
      </c>
      <c r="G6518">
        <v>45.937171530000001</v>
      </c>
      <c r="H6518">
        <v>-2.249017684</v>
      </c>
      <c r="I6518">
        <v>27.793051819999999</v>
      </c>
      <c r="L6518">
        <f t="shared" si="1529"/>
        <v>1</v>
      </c>
      <c r="M6518">
        <f t="shared" si="1515"/>
        <v>-120.7540514465186</v>
      </c>
      <c r="N6518">
        <f t="shared" si="1516"/>
        <v>45.379038285</v>
      </c>
      <c r="O6518">
        <f t="shared" si="1517"/>
        <v>-2.2325329935</v>
      </c>
      <c r="P6518">
        <f t="shared" si="1518"/>
        <v>174.62614003733876</v>
      </c>
      <c r="Q6518" t="str">
        <f t="shared" si="1519"/>
        <v>0</v>
      </c>
      <c r="R6518" t="str">
        <f t="shared" si="1520"/>
        <v>-53.0046217278089-9.06160876467471i</v>
      </c>
      <c r="S6518" t="str">
        <f t="shared" si="1521"/>
        <v>-33.6268360218565-43.434724618841i</v>
      </c>
      <c r="T6518" t="str">
        <f t="shared" si="1522"/>
        <v>0</v>
      </c>
      <c r="U6518" t="str">
        <f t="shared" si="1523"/>
        <v>-58.2714031439941+32.8043225418459i</v>
      </c>
      <c r="V6518" t="str">
        <f t="shared" si="1524"/>
        <v>-8.8626289537249+36.8040151663379i</v>
      </c>
      <c r="W6518" t="str">
        <f t="shared" si="1525"/>
        <v>-209.513727161314+0.52937872848i</v>
      </c>
      <c r="X6518">
        <f t="shared" si="1526"/>
        <v>209.51439595136102</v>
      </c>
      <c r="AA6518">
        <f t="shared" si="1527"/>
        <v>3617.2979599999999</v>
      </c>
      <c r="AB6518">
        <f t="shared" si="1528"/>
        <v>209.51439595136102</v>
      </c>
    </row>
    <row r="6519" spans="2:28" x14ac:dyDescent="0.25">
      <c r="B6519" t="s">
        <v>246</v>
      </c>
      <c r="C6519" t="s">
        <v>78</v>
      </c>
      <c r="D6519">
        <v>3617.59321</v>
      </c>
      <c r="E6519">
        <v>0.29525000000000001</v>
      </c>
      <c r="F6519">
        <v>0</v>
      </c>
      <c r="G6519">
        <v>47.276712580000002</v>
      </c>
      <c r="H6519">
        <v>-2.2879545239999999</v>
      </c>
      <c r="I6519">
        <v>27.794060160000001</v>
      </c>
      <c r="L6519">
        <f t="shared" si="1529"/>
        <v>1</v>
      </c>
      <c r="M6519">
        <f t="shared" si="1515"/>
        <v>-120.7540514465186</v>
      </c>
      <c r="N6519">
        <f t="shared" si="1516"/>
        <v>46.606942055000005</v>
      </c>
      <c r="O6519">
        <f t="shared" si="1517"/>
        <v>-2.2684861039999999</v>
      </c>
      <c r="P6519">
        <f t="shared" si="1518"/>
        <v>174.6320626306412</v>
      </c>
      <c r="Q6519" t="str">
        <f t="shared" si="1519"/>
        <v>0</v>
      </c>
      <c r="R6519" t="str">
        <f t="shared" si="1520"/>
        <v>-53.0046217278089-9.06160876467471i</v>
      </c>
      <c r="S6519" t="str">
        <f t="shared" si="1521"/>
        <v>-33.6268360218565-43.434724618841i</v>
      </c>
      <c r="T6519" t="str">
        <f t="shared" si="1522"/>
        <v>0</v>
      </c>
      <c r="U6519" t="str">
        <f t="shared" si="1523"/>
        <v>-58.2714031439941+32.8043225418459i</v>
      </c>
      <c r="V6519" t="str">
        <f t="shared" si="1524"/>
        <v>-8.8626289537249+36.8040151663379i</v>
      </c>
      <c r="W6519" t="str">
        <f t="shared" si="1525"/>
        <v>-213.662771566047+1.05475356151649i</v>
      </c>
      <c r="X6519">
        <f t="shared" si="1526"/>
        <v>213.6653749636574</v>
      </c>
      <c r="AA6519">
        <f t="shared" si="1527"/>
        <v>3617.59321</v>
      </c>
      <c r="AB6519">
        <f t="shared" si="1528"/>
        <v>213.6653749636574</v>
      </c>
    </row>
    <row r="6520" spans="2:28" x14ac:dyDescent="0.25">
      <c r="B6520" t="s">
        <v>579</v>
      </c>
      <c r="C6520" t="s">
        <v>105</v>
      </c>
      <c r="D6520">
        <v>3617.59321</v>
      </c>
      <c r="E6520">
        <v>0</v>
      </c>
      <c r="F6520">
        <v>0</v>
      </c>
      <c r="G6520">
        <v>47.276712580000002</v>
      </c>
      <c r="H6520">
        <v>-2.2879545239999999</v>
      </c>
      <c r="I6520">
        <v>27.794060160000001</v>
      </c>
      <c r="L6520">
        <f t="shared" si="1529"/>
        <v>1</v>
      </c>
      <c r="M6520">
        <f t="shared" si="1515"/>
        <v>-120.7540514465186</v>
      </c>
      <c r="N6520">
        <f t="shared" si="1516"/>
        <v>47.276712580000002</v>
      </c>
      <c r="O6520">
        <f t="shared" si="1517"/>
        <v>-2.2879545239999999</v>
      </c>
      <c r="P6520">
        <f t="shared" si="1518"/>
        <v>174.63523042417751</v>
      </c>
      <c r="Q6520" t="str">
        <f t="shared" si="1519"/>
        <v>0</v>
      </c>
      <c r="R6520" t="str">
        <f t="shared" si="1520"/>
        <v>-53.0046217278089-9.06160876467471i</v>
      </c>
      <c r="S6520" t="str">
        <f t="shared" si="1521"/>
        <v>-33.6268360218565-43.434724618841i</v>
      </c>
      <c r="T6520" t="str">
        <f t="shared" si="1522"/>
        <v>0</v>
      </c>
      <c r="U6520" t="str">
        <f t="shared" si="1523"/>
        <v>-58.2714031439941+32.8043225418459i</v>
      </c>
      <c r="V6520" t="str">
        <f t="shared" si="1524"/>
        <v>-8.8626289537249+36.8040151663379i</v>
      </c>
      <c r="W6520" t="str">
        <f t="shared" si="1525"/>
        <v>-215.907711085056+1.3414756629535i</v>
      </c>
      <c r="X6520">
        <f t="shared" si="1526"/>
        <v>215.91187846652235</v>
      </c>
      <c r="AA6520">
        <f t="shared" si="1527"/>
        <v>3617.59321</v>
      </c>
      <c r="AB6520">
        <f t="shared" si="1528"/>
        <v>215.91187846652235</v>
      </c>
    </row>
    <row r="6521" spans="2:28" x14ac:dyDescent="0.25">
      <c r="B6521" t="s">
        <v>314</v>
      </c>
      <c r="C6521" t="s">
        <v>122</v>
      </c>
      <c r="D6521">
        <v>3618.7032100000001</v>
      </c>
      <c r="E6521">
        <v>1.1100000000000001</v>
      </c>
      <c r="F6521">
        <v>0</v>
      </c>
      <c r="G6521">
        <v>47.257591820000002</v>
      </c>
      <c r="H6521">
        <v>2.3045591719999998</v>
      </c>
      <c r="I6521">
        <v>27.797731450000001</v>
      </c>
      <c r="L6521">
        <f t="shared" si="1529"/>
        <v>1</v>
      </c>
      <c r="M6521">
        <f t="shared" si="1515"/>
        <v>-120.7540514465186</v>
      </c>
      <c r="N6521">
        <f t="shared" si="1516"/>
        <v>47.267152199999998</v>
      </c>
      <c r="O6521">
        <f t="shared" si="1517"/>
        <v>8.3023239999999721E-3</v>
      </c>
      <c r="P6521">
        <f t="shared" si="1518"/>
        <v>174.64676412187069</v>
      </c>
      <c r="Q6521" t="str">
        <f t="shared" si="1519"/>
        <v>0</v>
      </c>
      <c r="R6521" t="str">
        <f t="shared" si="1520"/>
        <v>-53.0046217278089-9.06160876467471i</v>
      </c>
      <c r="S6521" t="str">
        <f t="shared" si="1521"/>
        <v>-33.6268360218565-43.434724618841i</v>
      </c>
      <c r="T6521" t="str">
        <f t="shared" si="1522"/>
        <v>0</v>
      </c>
      <c r="U6521" t="str">
        <f t="shared" si="1523"/>
        <v>-58.2714031439941+32.8043225418459i</v>
      </c>
      <c r="V6521" t="str">
        <f t="shared" si="1524"/>
        <v>-8.8626289537249+36.8040151663379i</v>
      </c>
      <c r="W6521" t="str">
        <f t="shared" si="1525"/>
        <v>-218.471186740609+2.3575411089435i</v>
      </c>
      <c r="X6521">
        <f t="shared" si="1526"/>
        <v>218.48390658336922</v>
      </c>
      <c r="AA6521">
        <f t="shared" si="1527"/>
        <v>3618.7032100000001</v>
      </c>
      <c r="AB6521">
        <f t="shared" si="1528"/>
        <v>218.48390658336922</v>
      </c>
    </row>
    <row r="6522" spans="2:28" x14ac:dyDescent="0.25">
      <c r="B6522" t="s">
        <v>580</v>
      </c>
      <c r="C6522" t="s">
        <v>105</v>
      </c>
      <c r="D6522">
        <v>3618.7032100000001</v>
      </c>
      <c r="E6522">
        <v>0</v>
      </c>
      <c r="F6522">
        <v>0</v>
      </c>
      <c r="G6522">
        <v>47.257591820000002</v>
      </c>
      <c r="H6522">
        <v>2.3045591719999998</v>
      </c>
      <c r="I6522">
        <v>27.797731450000001</v>
      </c>
      <c r="L6522">
        <f t="shared" si="1529"/>
        <v>1</v>
      </c>
      <c r="M6522">
        <f t="shared" si="1515"/>
        <v>-120.7540514465186</v>
      </c>
      <c r="N6522">
        <f t="shared" si="1516"/>
        <v>47.257591820000002</v>
      </c>
      <c r="O6522">
        <f t="shared" si="1517"/>
        <v>2.3045591719999998</v>
      </c>
      <c r="P6522">
        <f t="shared" si="1518"/>
        <v>174.6582978195639</v>
      </c>
      <c r="Q6522" t="str">
        <f t="shared" si="1519"/>
        <v>0</v>
      </c>
      <c r="R6522" t="str">
        <f t="shared" si="1520"/>
        <v>-53.0046217278089-9.06160876467471i</v>
      </c>
      <c r="S6522" t="str">
        <f t="shared" si="1521"/>
        <v>-33.6268360218565-43.434724618841i</v>
      </c>
      <c r="T6522" t="str">
        <f t="shared" si="1522"/>
        <v>0</v>
      </c>
      <c r="U6522" t="str">
        <f t="shared" si="1523"/>
        <v>-58.2714031439941+32.8043225418459i</v>
      </c>
      <c r="V6522" t="str">
        <f t="shared" si="1524"/>
        <v>-8.8626289537249+36.8040151663379i</v>
      </c>
      <c r="W6522" t="str">
        <f t="shared" si="1525"/>
        <v>-221.005078124035+3.3730874117835i</v>
      </c>
      <c r="X6522">
        <f t="shared" si="1526"/>
        <v>221.03081747869084</v>
      </c>
      <c r="AA6522">
        <f t="shared" si="1527"/>
        <v>3618.7032100000001</v>
      </c>
      <c r="AB6522">
        <f t="shared" si="1528"/>
        <v>221.03081747869084</v>
      </c>
    </row>
    <row r="6523" spans="2:28" x14ac:dyDescent="0.25">
      <c r="B6523" t="s">
        <v>242</v>
      </c>
      <c r="C6523" t="s">
        <v>78</v>
      </c>
      <c r="D6523">
        <v>3618.8342600000001</v>
      </c>
      <c r="E6523">
        <v>0.13105</v>
      </c>
      <c r="F6523">
        <v>0</v>
      </c>
      <c r="G6523">
        <v>46.655860369999999</v>
      </c>
      <c r="H6523">
        <v>2.287058161</v>
      </c>
      <c r="I6523">
        <v>27.79817564</v>
      </c>
      <c r="L6523">
        <f t="shared" si="1529"/>
        <v>1</v>
      </c>
      <c r="M6523">
        <f t="shared" si="1515"/>
        <v>-120.7540514465186</v>
      </c>
      <c r="N6523">
        <f t="shared" si="1516"/>
        <v>46.956726095</v>
      </c>
      <c r="O6523">
        <f t="shared" si="1517"/>
        <v>2.2958086665000002</v>
      </c>
      <c r="P6523">
        <f t="shared" si="1518"/>
        <v>174.6596932836047</v>
      </c>
      <c r="Q6523" t="str">
        <f t="shared" si="1519"/>
        <v>0</v>
      </c>
      <c r="R6523" t="str">
        <f t="shared" si="1520"/>
        <v>-53.0046217278089-9.06160876467471i</v>
      </c>
      <c r="S6523" t="str">
        <f t="shared" si="1521"/>
        <v>-33.6268360218565-43.434724618841i</v>
      </c>
      <c r="T6523" t="str">
        <f t="shared" si="1522"/>
        <v>0</v>
      </c>
      <c r="U6523" t="str">
        <f t="shared" si="1523"/>
        <v>-58.2714031439941+32.8043225418459i</v>
      </c>
      <c r="V6523" t="str">
        <f t="shared" si="1524"/>
        <v>-8.8626289537249+36.8040151663379i</v>
      </c>
      <c r="W6523" t="str">
        <f t="shared" si="1525"/>
        <v>-220.606722423253+3.4848133427005i</v>
      </c>
      <c r="X6523">
        <f t="shared" si="1526"/>
        <v>220.63424462753659</v>
      </c>
      <c r="AA6523">
        <f t="shared" si="1527"/>
        <v>3618.8342600000001</v>
      </c>
      <c r="AB6523">
        <f t="shared" si="1528"/>
        <v>220.63424462753659</v>
      </c>
    </row>
    <row r="6524" spans="2:28" x14ac:dyDescent="0.25">
      <c r="B6524" t="s">
        <v>587</v>
      </c>
      <c r="C6524" t="s">
        <v>305</v>
      </c>
      <c r="D6524">
        <v>3619.5842600000001</v>
      </c>
      <c r="E6524">
        <v>0.75</v>
      </c>
      <c r="F6524">
        <v>0</v>
      </c>
      <c r="G6524">
        <v>43.300391930000004</v>
      </c>
      <c r="H6524">
        <v>2.1868997619999999</v>
      </c>
      <c r="I6524">
        <v>27.800831479999999</v>
      </c>
      <c r="L6524">
        <f t="shared" si="1529"/>
        <v>1</v>
      </c>
      <c r="M6524">
        <f t="shared" si="1515"/>
        <v>-120.7540514465186</v>
      </c>
      <c r="N6524">
        <f t="shared" si="1516"/>
        <v>44.978126150000001</v>
      </c>
      <c r="O6524">
        <f t="shared" si="1517"/>
        <v>2.2369789615000002</v>
      </c>
      <c r="P6524">
        <f t="shared" si="1518"/>
        <v>174.66943231507858</v>
      </c>
      <c r="Q6524" t="str">
        <f t="shared" si="1519"/>
        <v>0</v>
      </c>
      <c r="R6524" t="str">
        <f t="shared" si="1520"/>
        <v>-53.0046217278089-9.06160876467471i</v>
      </c>
      <c r="S6524" t="str">
        <f t="shared" si="1521"/>
        <v>-33.6268360218565-43.434724618841i</v>
      </c>
      <c r="T6524" t="str">
        <f t="shared" si="1522"/>
        <v>0</v>
      </c>
      <c r="U6524" t="str">
        <f t="shared" si="1523"/>
        <v>-58.2714031439941+32.8043225418459i</v>
      </c>
      <c r="V6524" t="str">
        <f t="shared" si="1524"/>
        <v>-8.8626289537249+36.8040151663379i</v>
      </c>
      <c r="W6524" t="str">
        <f t="shared" si="1525"/>
        <v>-217.989193508019+4.247001993269i</v>
      </c>
      <c r="X6524">
        <f t="shared" si="1526"/>
        <v>218.03056095925496</v>
      </c>
      <c r="AA6524">
        <f t="shared" si="1527"/>
        <v>3619.5842600000001</v>
      </c>
      <c r="AB6524">
        <f t="shared" si="1528"/>
        <v>218.03056095925496</v>
      </c>
    </row>
    <row r="6525" spans="2:28" x14ac:dyDescent="0.25">
      <c r="B6525" t="s">
        <v>240</v>
      </c>
      <c r="C6525" t="s">
        <v>78</v>
      </c>
      <c r="D6525">
        <v>3619.8104880000001</v>
      </c>
      <c r="E6525">
        <v>0.2262276</v>
      </c>
      <c r="F6525">
        <v>0</v>
      </c>
      <c r="G6525">
        <v>42.317752429999999</v>
      </c>
      <c r="H6525">
        <v>2.1566883030000001</v>
      </c>
      <c r="I6525">
        <v>27.801672610000001</v>
      </c>
      <c r="L6525">
        <f t="shared" si="1529"/>
        <v>1</v>
      </c>
      <c r="M6525">
        <f t="shared" si="1515"/>
        <v>-120.7540514465186</v>
      </c>
      <c r="N6525">
        <f t="shared" si="1516"/>
        <v>42.809072180000001</v>
      </c>
      <c r="O6525">
        <f t="shared" si="1517"/>
        <v>2.1717940325000002</v>
      </c>
      <c r="P6525">
        <f t="shared" si="1518"/>
        <v>174.68041837034042</v>
      </c>
      <c r="Q6525" t="str">
        <f t="shared" si="1519"/>
        <v>0</v>
      </c>
      <c r="R6525" t="str">
        <f t="shared" si="1520"/>
        <v>-53.0046217278089-9.06160876467471i</v>
      </c>
      <c r="S6525" t="str">
        <f t="shared" si="1521"/>
        <v>-33.6268360218565-43.434724618841i</v>
      </c>
      <c r="T6525" t="str">
        <f t="shared" si="1522"/>
        <v>0</v>
      </c>
      <c r="U6525" t="str">
        <f t="shared" si="1523"/>
        <v>-58.2714031439941+32.8043225418459i</v>
      </c>
      <c r="V6525" t="str">
        <f t="shared" si="1524"/>
        <v>-8.8626289537249+36.8040151663379i</v>
      </c>
      <c r="W6525" t="str">
        <f t="shared" si="1525"/>
        <v>-214.933197465414+5.0633187315845i</v>
      </c>
      <c r="X6525">
        <f t="shared" si="1526"/>
        <v>214.9928291113084</v>
      </c>
      <c r="AA6525">
        <f t="shared" si="1527"/>
        <v>3619.8104880000001</v>
      </c>
      <c r="AB6525">
        <f t="shared" si="1528"/>
        <v>214.9928291113084</v>
      </c>
    </row>
    <row r="6526" spans="2:28" x14ac:dyDescent="0.25">
      <c r="B6526" t="s">
        <v>93</v>
      </c>
      <c r="C6526" t="s">
        <v>94</v>
      </c>
      <c r="D6526">
        <v>3619.8104880000001</v>
      </c>
      <c r="E6526">
        <v>0</v>
      </c>
      <c r="F6526">
        <v>0</v>
      </c>
      <c r="G6526">
        <v>42.317752429999999</v>
      </c>
      <c r="H6526">
        <v>2.1566883030000001</v>
      </c>
      <c r="I6526">
        <v>27.801672610000001</v>
      </c>
      <c r="L6526">
        <f t="shared" si="1529"/>
        <v>1</v>
      </c>
      <c r="M6526">
        <f t="shared" si="1515"/>
        <v>-120.7540514465186</v>
      </c>
      <c r="N6526">
        <f t="shared" si="1516"/>
        <v>42.317752429999999</v>
      </c>
      <c r="O6526">
        <f t="shared" si="1517"/>
        <v>2.1566883030000001</v>
      </c>
      <c r="P6526">
        <f t="shared" si="1518"/>
        <v>174.68306085816914</v>
      </c>
      <c r="Q6526" t="str">
        <f t="shared" si="1519"/>
        <v>0</v>
      </c>
      <c r="R6526" t="str">
        <f t="shared" si="1520"/>
        <v>-53.0046217278089-9.06160876467471i</v>
      </c>
      <c r="S6526" t="str">
        <f t="shared" si="1521"/>
        <v>-33.6268360218565-43.434724618841i</v>
      </c>
      <c r="T6526" t="str">
        <f t="shared" si="1522"/>
        <v>0</v>
      </c>
      <c r="U6526" t="str">
        <f t="shared" si="1523"/>
        <v>-58.2714031439941+32.8043225418459i</v>
      </c>
      <c r="V6526" t="str">
        <f t="shared" si="1524"/>
        <v>-8.8626289537249+36.8040151663379i</v>
      </c>
      <c r="W6526" t="str">
        <f t="shared" si="1525"/>
        <v>-214.234115496508+5.2541045373575i</v>
      </c>
      <c r="X6526">
        <f t="shared" si="1526"/>
        <v>214.29853442583459</v>
      </c>
      <c r="AA6526">
        <f t="shared" si="1527"/>
        <v>3619.8104880000001</v>
      </c>
      <c r="AB6526">
        <f t="shared" si="1528"/>
        <v>214.29853442583459</v>
      </c>
    </row>
    <row r="6527" spans="2:28" x14ac:dyDescent="0.25">
      <c r="B6527" t="s">
        <v>226</v>
      </c>
      <c r="C6527" t="s">
        <v>78</v>
      </c>
      <c r="D6527">
        <v>3620.0078709999998</v>
      </c>
      <c r="E6527">
        <v>0.19738339999999999</v>
      </c>
      <c r="F6527">
        <v>0</v>
      </c>
      <c r="G6527">
        <v>41.471566410000001</v>
      </c>
      <c r="H6527">
        <v>2.1303288299999998</v>
      </c>
      <c r="I6527">
        <v>27.802422499999999</v>
      </c>
      <c r="L6527">
        <f t="shared" si="1529"/>
        <v>1</v>
      </c>
      <c r="M6527">
        <f t="shared" si="1515"/>
        <v>-120.7540514465186</v>
      </c>
      <c r="N6527">
        <f t="shared" si="1516"/>
        <v>41.894659419999996</v>
      </c>
      <c r="O6527">
        <f t="shared" si="1517"/>
        <v>2.1435085665</v>
      </c>
      <c r="P6527">
        <f t="shared" si="1518"/>
        <v>174.68541670708416</v>
      </c>
      <c r="Q6527" t="str">
        <f t="shared" si="1519"/>
        <v>0</v>
      </c>
      <c r="R6527" t="str">
        <f t="shared" si="1520"/>
        <v>-53.0046217278089-9.06160876467471i</v>
      </c>
      <c r="S6527" t="str">
        <f t="shared" si="1521"/>
        <v>-33.6268360218565-43.434724618841i</v>
      </c>
      <c r="T6527" t="str">
        <f t="shared" si="1522"/>
        <v>0</v>
      </c>
      <c r="U6527" t="str">
        <f t="shared" si="1523"/>
        <v>-58.2714031439941+32.8043225418459i</v>
      </c>
      <c r="V6527" t="str">
        <f t="shared" si="1524"/>
        <v>-8.8626289537249+36.8040151663379i</v>
      </c>
      <c r="W6527" t="str">
        <f t="shared" si="1525"/>
        <v>-213.636337454365+5.422829438884i</v>
      </c>
      <c r="X6527">
        <f t="shared" si="1526"/>
        <v>213.70515145882317</v>
      </c>
      <c r="AA6527">
        <f t="shared" si="1527"/>
        <v>3620.0078709999998</v>
      </c>
      <c r="AB6527">
        <f t="shared" si="1528"/>
        <v>213.70515145882317</v>
      </c>
    </row>
    <row r="6528" spans="2:28" x14ac:dyDescent="0.25">
      <c r="B6528" t="s">
        <v>582</v>
      </c>
      <c r="C6528" t="s">
        <v>78</v>
      </c>
      <c r="D6528">
        <v>3620.3030509999999</v>
      </c>
      <c r="E6528">
        <v>0.29517953590000001</v>
      </c>
      <c r="F6528">
        <v>0</v>
      </c>
      <c r="G6528">
        <v>40.22554332</v>
      </c>
      <c r="H6528">
        <v>2.0909092170000001</v>
      </c>
      <c r="I6528">
        <v>27.803572719999998</v>
      </c>
      <c r="L6528">
        <f t="shared" si="1529"/>
        <v>1</v>
      </c>
      <c r="M6528">
        <f t="shared" si="1515"/>
        <v>-120.7540514465186</v>
      </c>
      <c r="N6528">
        <f t="shared" si="1516"/>
        <v>40.848554864999997</v>
      </c>
      <c r="O6528">
        <f t="shared" si="1517"/>
        <v>2.1106190235</v>
      </c>
      <c r="P6528">
        <f t="shared" si="1518"/>
        <v>174.69138607870113</v>
      </c>
      <c r="Q6528" t="str">
        <f t="shared" si="1519"/>
        <v>0</v>
      </c>
      <c r="R6528" t="str">
        <f t="shared" si="1520"/>
        <v>-53.0046217278089-9.06160876467471i</v>
      </c>
      <c r="S6528" t="str">
        <f t="shared" si="1521"/>
        <v>-33.6268360218565-43.434724618841i</v>
      </c>
      <c r="T6528" t="str">
        <f t="shared" si="1522"/>
        <v>0</v>
      </c>
      <c r="U6528" t="str">
        <f t="shared" si="1523"/>
        <v>-58.2714031439941+32.8043225418459i</v>
      </c>
      <c r="V6528" t="str">
        <f t="shared" si="1524"/>
        <v>-8.8626289537249+36.8040151663379i</v>
      </c>
      <c r="W6528" t="str">
        <f t="shared" si="1525"/>
        <v>-212.137623706014+5.8425960006255i</v>
      </c>
      <c r="X6528">
        <f t="shared" si="1526"/>
        <v>212.21806548845205</v>
      </c>
      <c r="AA6528">
        <f t="shared" si="1527"/>
        <v>3620.3030509999999</v>
      </c>
      <c r="AB6528">
        <f t="shared" si="1528"/>
        <v>212.21806548845205</v>
      </c>
    </row>
    <row r="6529" spans="2:28" x14ac:dyDescent="0.25">
      <c r="B6529" t="s">
        <v>286</v>
      </c>
      <c r="C6529" t="s">
        <v>78</v>
      </c>
      <c r="D6529">
        <v>3620.8246469999999</v>
      </c>
      <c r="E6529">
        <v>0.52159659000000003</v>
      </c>
      <c r="F6529">
        <v>0</v>
      </c>
      <c r="G6529">
        <v>38.080653609999999</v>
      </c>
      <c r="H6529">
        <v>2.0212528440000002</v>
      </c>
      <c r="I6529">
        <v>27.80569384</v>
      </c>
      <c r="L6529">
        <f t="shared" si="1529"/>
        <v>1</v>
      </c>
      <c r="M6529">
        <f t="shared" si="1515"/>
        <v>-120.7540514465186</v>
      </c>
      <c r="N6529">
        <f t="shared" si="1516"/>
        <v>39.153098464999999</v>
      </c>
      <c r="O6529">
        <f t="shared" si="1517"/>
        <v>2.0560810305000001</v>
      </c>
      <c r="P6529">
        <f t="shared" si="1518"/>
        <v>174.70166329641253</v>
      </c>
      <c r="Q6529" t="str">
        <f t="shared" si="1519"/>
        <v>0</v>
      </c>
      <c r="R6529" t="str">
        <f t="shared" si="1520"/>
        <v>-53.0046217278089-9.06160876467471i</v>
      </c>
      <c r="S6529" t="str">
        <f t="shared" si="1521"/>
        <v>-33.6268360218565-43.434724618841i</v>
      </c>
      <c r="T6529" t="str">
        <f t="shared" si="1522"/>
        <v>0</v>
      </c>
      <c r="U6529" t="str">
        <f t="shared" si="1523"/>
        <v>-58.2714031439941+32.8043225418459i</v>
      </c>
      <c r="V6529" t="str">
        <f t="shared" si="1524"/>
        <v>-8.8626289537249+36.8040151663379i</v>
      </c>
      <c r="W6529" t="str">
        <f t="shared" si="1525"/>
        <v>-209.669148207541+6.5419497229725i</v>
      </c>
      <c r="X6529">
        <f t="shared" si="1526"/>
        <v>209.77118204427819</v>
      </c>
      <c r="AA6529">
        <f t="shared" si="1527"/>
        <v>3620.8246469999999</v>
      </c>
      <c r="AB6529">
        <f t="shared" si="1528"/>
        <v>209.77118204427819</v>
      </c>
    </row>
    <row r="6530" spans="2:28" x14ac:dyDescent="0.25">
      <c r="B6530" t="s">
        <v>287</v>
      </c>
      <c r="C6530" t="s">
        <v>105</v>
      </c>
      <c r="D6530">
        <v>3620.8246469999999</v>
      </c>
      <c r="E6530">
        <v>0</v>
      </c>
      <c r="F6530">
        <v>0</v>
      </c>
      <c r="G6530">
        <v>38.080653609999999</v>
      </c>
      <c r="H6530">
        <v>2.0212528440000002</v>
      </c>
      <c r="I6530">
        <v>27.80569384</v>
      </c>
      <c r="L6530">
        <f t="shared" si="1529"/>
        <v>1</v>
      </c>
      <c r="M6530">
        <f t="shared" si="1515"/>
        <v>-120.7540514465186</v>
      </c>
      <c r="N6530">
        <f t="shared" si="1516"/>
        <v>38.080653609999999</v>
      </c>
      <c r="O6530">
        <f t="shared" si="1517"/>
        <v>2.0212528440000002</v>
      </c>
      <c r="P6530">
        <f t="shared" si="1518"/>
        <v>174.70832699142193</v>
      </c>
      <c r="Q6530" t="str">
        <f t="shared" si="1519"/>
        <v>0</v>
      </c>
      <c r="R6530" t="str">
        <f t="shared" si="1520"/>
        <v>-53.0046217278089-9.06160876467471i</v>
      </c>
      <c r="S6530" t="str">
        <f t="shared" si="1521"/>
        <v>-33.6268360218565-43.434724618841i</v>
      </c>
      <c r="T6530" t="str">
        <f t="shared" si="1522"/>
        <v>0</v>
      </c>
      <c r="U6530" t="str">
        <f t="shared" si="1523"/>
        <v>-58.2714031439941+32.8043225418459i</v>
      </c>
      <c r="V6530" t="str">
        <f t="shared" si="1524"/>
        <v>-8.8626289537249+36.8040151663379i</v>
      </c>
      <c r="W6530" t="str">
        <f t="shared" si="1525"/>
        <v>-208.032562818102+6.9769333511305i</v>
      </c>
      <c r="X6530">
        <f t="shared" si="1526"/>
        <v>208.14952508149921</v>
      </c>
      <c r="AA6530">
        <f t="shared" si="1527"/>
        <v>3620.8246469999999</v>
      </c>
      <c r="AB6530">
        <f t="shared" si="1528"/>
        <v>208.14952508149921</v>
      </c>
    </row>
    <row r="6531" spans="2:28" x14ac:dyDescent="0.25">
      <c r="B6531" t="s">
        <v>288</v>
      </c>
      <c r="C6531" t="s">
        <v>107</v>
      </c>
      <c r="D6531">
        <v>3630.2653030000001</v>
      </c>
      <c r="E6531">
        <v>9.4406560000000006</v>
      </c>
      <c r="F6531">
        <v>3.8924026770000002E-2</v>
      </c>
      <c r="G6531">
        <v>11.819036069999999</v>
      </c>
      <c r="H6531">
        <v>0.76050485810000001</v>
      </c>
      <c r="I6531">
        <v>27.879091809999998</v>
      </c>
      <c r="L6531">
        <f t="shared" si="1529"/>
        <v>1</v>
      </c>
      <c r="M6531">
        <f t="shared" si="1515"/>
        <v>-102.03775741138494</v>
      </c>
      <c r="N6531">
        <f t="shared" si="1516"/>
        <v>24.949844839999997</v>
      </c>
      <c r="O6531">
        <f t="shared" si="1517"/>
        <v>1.3908788510500001</v>
      </c>
      <c r="P6531">
        <f t="shared" si="1518"/>
        <v>174.93891351476231</v>
      </c>
      <c r="Q6531" t="str">
        <f t="shared" si="1519"/>
        <v>-0.13594574033583+6.41739573064743i</v>
      </c>
      <c r="R6531" t="str">
        <f t="shared" si="1520"/>
        <v>-53.1405674681447-2.64421303402728i</v>
      </c>
      <c r="S6531" t="str">
        <f t="shared" si="1521"/>
        <v>-33.7627817621923-37.0173288881936i</v>
      </c>
      <c r="T6531" t="str">
        <f t="shared" si="1522"/>
        <v>0.684400747025309-6.38224449747254i</v>
      </c>
      <c r="U6531" t="str">
        <f t="shared" si="1523"/>
        <v>-57.5870023969688+26.4220780443734i</v>
      </c>
      <c r="V6531" t="str">
        <f t="shared" si="1524"/>
        <v>-8.1782282066996+30.4217706688654i</v>
      </c>
      <c r="W6531" t="str">
        <f t="shared" si="1525"/>
        <v>-179.963561315983+21.2712489714997i</v>
      </c>
      <c r="X6531">
        <f t="shared" si="1526"/>
        <v>181.21630565249669</v>
      </c>
      <c r="AA6531">
        <f t="shared" si="1527"/>
        <v>3630.2653030000001</v>
      </c>
      <c r="AB6531">
        <f t="shared" si="1528"/>
        <v>181.21630565249669</v>
      </c>
    </row>
    <row r="6532" spans="2:28" x14ac:dyDescent="0.25">
      <c r="B6532" t="s">
        <v>289</v>
      </c>
      <c r="C6532" t="s">
        <v>105</v>
      </c>
      <c r="D6532">
        <v>3630.2653030000001</v>
      </c>
      <c r="E6532">
        <v>0</v>
      </c>
      <c r="F6532">
        <v>0</v>
      </c>
      <c r="G6532">
        <v>11.819036069999999</v>
      </c>
      <c r="H6532">
        <v>0.76050485810000001</v>
      </c>
      <c r="I6532">
        <v>27.879091809999998</v>
      </c>
      <c r="L6532">
        <f t="shared" si="1529"/>
        <v>1</v>
      </c>
      <c r="M6532">
        <f t="shared" si="1515"/>
        <v>-102.03775741138494</v>
      </c>
      <c r="N6532">
        <f t="shared" si="1516"/>
        <v>11.819036069999999</v>
      </c>
      <c r="O6532">
        <f t="shared" si="1517"/>
        <v>0.76050485810000001</v>
      </c>
      <c r="P6532">
        <f t="shared" si="1518"/>
        <v>175.16950003810274</v>
      </c>
      <c r="Q6532" t="str">
        <f t="shared" si="1519"/>
        <v>0</v>
      </c>
      <c r="R6532" t="str">
        <f t="shared" si="1520"/>
        <v>-53.1405674681447-2.64421303402728i</v>
      </c>
      <c r="S6532" t="str">
        <f t="shared" si="1521"/>
        <v>-33.7627817621923-37.0173288881936i</v>
      </c>
      <c r="T6532" t="str">
        <f t="shared" si="1522"/>
        <v>0</v>
      </c>
      <c r="U6532" t="str">
        <f t="shared" si="1523"/>
        <v>-57.5870023969688+26.4220780443734i</v>
      </c>
      <c r="V6532" t="str">
        <f t="shared" si="1524"/>
        <v>-8.1782282066996+30.4217706688654i</v>
      </c>
      <c r="W6532" t="str">
        <f t="shared" si="1525"/>
        <v>-133.701565692878+24.0785194864059i</v>
      </c>
      <c r="X6532">
        <f t="shared" si="1526"/>
        <v>135.85243380000301</v>
      </c>
      <c r="AA6532">
        <f t="shared" si="1527"/>
        <v>3630.2653030000001</v>
      </c>
      <c r="AB6532">
        <f t="shared" si="1528"/>
        <v>135.85243380000301</v>
      </c>
    </row>
    <row r="6533" spans="2:28" x14ac:dyDescent="0.25">
      <c r="B6533" t="s">
        <v>286</v>
      </c>
      <c r="C6533" t="s">
        <v>78</v>
      </c>
      <c r="D6533">
        <v>3630.7869000000001</v>
      </c>
      <c r="E6533">
        <v>0.52159659000000003</v>
      </c>
      <c r="F6533">
        <v>0</v>
      </c>
      <c r="G6533">
        <v>11.06201512</v>
      </c>
      <c r="H6533">
        <v>0.69084848570000001</v>
      </c>
      <c r="I6533">
        <v>27.886354499999999</v>
      </c>
      <c r="L6533">
        <f t="shared" si="1529"/>
        <v>1</v>
      </c>
      <c r="M6533">
        <f t="shared" si="1515"/>
        <v>-102.03775741138494</v>
      </c>
      <c r="N6533">
        <f t="shared" si="1516"/>
        <v>11.440525595</v>
      </c>
      <c r="O6533">
        <f t="shared" si="1517"/>
        <v>0.72567667190000007</v>
      </c>
      <c r="P6533">
        <f t="shared" si="1518"/>
        <v>175.19231645165203</v>
      </c>
      <c r="Q6533" t="str">
        <f t="shared" si="1519"/>
        <v>0</v>
      </c>
      <c r="R6533" t="str">
        <f t="shared" si="1520"/>
        <v>-53.1405674681447-2.64421303402728i</v>
      </c>
      <c r="S6533" t="str">
        <f t="shared" si="1521"/>
        <v>-33.7627817621923-37.0173288881936i</v>
      </c>
      <c r="T6533" t="str">
        <f t="shared" si="1522"/>
        <v>0</v>
      </c>
      <c r="U6533" t="str">
        <f t="shared" si="1523"/>
        <v>-57.5870023969688+26.4220780443734i</v>
      </c>
      <c r="V6533" t="str">
        <f t="shared" si="1524"/>
        <v>-8.1782282066996+30.4217706688654i</v>
      </c>
      <c r="W6533" t="str">
        <f t="shared" si="1525"/>
        <v>-132.127690243517+24.5480057213687i</v>
      </c>
      <c r="X6533">
        <f t="shared" si="1526"/>
        <v>134.38873135044892</v>
      </c>
      <c r="AA6533">
        <f t="shared" si="1527"/>
        <v>3630.7869000000001</v>
      </c>
      <c r="AB6533">
        <f t="shared" si="1528"/>
        <v>134.38873135044892</v>
      </c>
    </row>
    <row r="6534" spans="2:28" x14ac:dyDescent="0.25">
      <c r="B6534" t="s">
        <v>571</v>
      </c>
      <c r="C6534" t="s">
        <v>78</v>
      </c>
      <c r="D6534">
        <v>3631.0822079999998</v>
      </c>
      <c r="E6534">
        <v>0.29530753589999997</v>
      </c>
      <c r="F6534">
        <v>0</v>
      </c>
      <c r="G6534">
        <v>10.66563554</v>
      </c>
      <c r="H6534">
        <v>0.65141177900000002</v>
      </c>
      <c r="I6534">
        <v>27.890682000000002</v>
      </c>
      <c r="L6534">
        <f t="shared" si="1529"/>
        <v>1</v>
      </c>
      <c r="M6534">
        <f t="shared" si="1515"/>
        <v>-102.03775741138494</v>
      </c>
      <c r="N6534">
        <f t="shared" si="1516"/>
        <v>10.863825330000001</v>
      </c>
      <c r="O6534">
        <f t="shared" si="1517"/>
        <v>0.67113013235000007</v>
      </c>
      <c r="P6534">
        <f t="shared" si="1518"/>
        <v>175.22872810740975</v>
      </c>
      <c r="Q6534" t="str">
        <f t="shared" si="1519"/>
        <v>0</v>
      </c>
      <c r="R6534" t="str">
        <f t="shared" si="1520"/>
        <v>-53.1405674681447-2.64421303402728i</v>
      </c>
      <c r="S6534" t="str">
        <f t="shared" si="1521"/>
        <v>-33.7627817621923-37.0173288881936i</v>
      </c>
      <c r="T6534" t="str">
        <f t="shared" si="1522"/>
        <v>0</v>
      </c>
      <c r="U6534" t="str">
        <f t="shared" si="1523"/>
        <v>-57.5870023969688+26.4220780443734i</v>
      </c>
      <c r="V6534" t="str">
        <f t="shared" si="1524"/>
        <v>-8.1782282066996+30.4217706688654i</v>
      </c>
      <c r="W6534" t="str">
        <f t="shared" si="1525"/>
        <v>-129.524433441363+25.2298972276337i</v>
      </c>
      <c r="X6534">
        <f t="shared" si="1526"/>
        <v>131.95880634661344</v>
      </c>
      <c r="AA6534">
        <f t="shared" si="1527"/>
        <v>3631.0822079999998</v>
      </c>
      <c r="AB6534">
        <f t="shared" si="1528"/>
        <v>131.95880634661344</v>
      </c>
    </row>
    <row r="6535" spans="2:28" x14ac:dyDescent="0.25">
      <c r="B6535" t="s">
        <v>237</v>
      </c>
      <c r="C6535" t="s">
        <v>78</v>
      </c>
      <c r="D6535">
        <v>3631.5914910000001</v>
      </c>
      <c r="E6535">
        <v>0.50928300000000004</v>
      </c>
      <c r="F6535">
        <v>0</v>
      </c>
      <c r="G6535">
        <v>10.03676699</v>
      </c>
      <c r="H6535">
        <v>0.58339981919999995</v>
      </c>
      <c r="I6535">
        <v>27.898519270000001</v>
      </c>
      <c r="L6535">
        <f t="shared" si="1529"/>
        <v>1</v>
      </c>
      <c r="M6535">
        <f t="shared" si="1515"/>
        <v>-102.03775741138494</v>
      </c>
      <c r="N6535">
        <f t="shared" si="1516"/>
        <v>10.351201265</v>
      </c>
      <c r="O6535">
        <f t="shared" si="1517"/>
        <v>0.61740579909999993</v>
      </c>
      <c r="P6535">
        <f t="shared" si="1518"/>
        <v>175.26694485947436</v>
      </c>
      <c r="Q6535" t="str">
        <f t="shared" si="1519"/>
        <v>0</v>
      </c>
      <c r="R6535" t="str">
        <f t="shared" si="1520"/>
        <v>-53.1405674681447-2.64421303402728i</v>
      </c>
      <c r="S6535" t="str">
        <f t="shared" si="1521"/>
        <v>-33.7627817621923-37.0173288881936i</v>
      </c>
      <c r="T6535" t="str">
        <f t="shared" si="1522"/>
        <v>0</v>
      </c>
      <c r="U6535" t="str">
        <f t="shared" si="1523"/>
        <v>-57.5870023969688+26.4220780443734i</v>
      </c>
      <c r="V6535" t="str">
        <f t="shared" si="1524"/>
        <v>-8.1782282066996+30.4217706688654i</v>
      </c>
      <c r="W6535" t="str">
        <f t="shared" si="1525"/>
        <v>-127.040186424538+25.9329899918822i</v>
      </c>
      <c r="X6535">
        <f t="shared" si="1526"/>
        <v>129.66005142949942</v>
      </c>
      <c r="AA6535">
        <f t="shared" si="1527"/>
        <v>3631.5914910000001</v>
      </c>
      <c r="AB6535">
        <f t="shared" si="1528"/>
        <v>129.66005142949942</v>
      </c>
    </row>
    <row r="6536" spans="2:28" x14ac:dyDescent="0.25">
      <c r="B6536" t="s">
        <v>127</v>
      </c>
      <c r="C6536" t="s">
        <v>78</v>
      </c>
      <c r="D6536">
        <v>3631.8414910000001</v>
      </c>
      <c r="E6536">
        <v>0.25</v>
      </c>
      <c r="F6536">
        <v>0</v>
      </c>
      <c r="G6536">
        <v>9.7534136129999993</v>
      </c>
      <c r="H6536">
        <v>0.55001368620000002</v>
      </c>
      <c r="I6536">
        <v>27.902541169999999</v>
      </c>
      <c r="L6536">
        <f t="shared" si="1529"/>
        <v>1</v>
      </c>
      <c r="M6536">
        <f t="shared" si="1515"/>
        <v>-102.03775741138494</v>
      </c>
      <c r="N6536">
        <f t="shared" si="1516"/>
        <v>9.8950903014999998</v>
      </c>
      <c r="O6536">
        <f t="shared" si="1517"/>
        <v>0.56670675270000004</v>
      </c>
      <c r="P6536">
        <f t="shared" si="1518"/>
        <v>175.30420154082404</v>
      </c>
      <c r="Q6536" t="str">
        <f t="shared" si="1519"/>
        <v>0</v>
      </c>
      <c r="R6536" t="str">
        <f t="shared" si="1520"/>
        <v>-53.1405674681447-2.64421303402728i</v>
      </c>
      <c r="S6536" t="str">
        <f t="shared" si="1521"/>
        <v>-33.7627817621923-37.0173288881936i</v>
      </c>
      <c r="T6536" t="str">
        <f t="shared" si="1522"/>
        <v>0</v>
      </c>
      <c r="U6536" t="str">
        <f t="shared" si="1523"/>
        <v>-57.5870023969688+26.4220780443734i</v>
      </c>
      <c r="V6536" t="str">
        <f t="shared" si="1524"/>
        <v>-8.1782282066996+30.4217706688654i</v>
      </c>
      <c r="W6536" t="str">
        <f t="shared" si="1525"/>
        <v>-124.615190565174+26.5639588659905i</v>
      </c>
      <c r="X6536">
        <f t="shared" si="1526"/>
        <v>127.41502905948211</v>
      </c>
      <c r="AA6536">
        <f t="shared" si="1527"/>
        <v>3631.8414910000001</v>
      </c>
      <c r="AB6536">
        <f t="shared" si="1528"/>
        <v>127.41502905948211</v>
      </c>
    </row>
    <row r="6537" spans="2:28" x14ac:dyDescent="0.25">
      <c r="B6537" t="s">
        <v>128</v>
      </c>
      <c r="C6537" t="s">
        <v>129</v>
      </c>
      <c r="D6537">
        <v>3631.8414910000001</v>
      </c>
      <c r="E6537">
        <v>0</v>
      </c>
      <c r="F6537">
        <v>0</v>
      </c>
      <c r="G6537">
        <v>9.7534136129999993</v>
      </c>
      <c r="H6537">
        <v>0.55001368620000002</v>
      </c>
      <c r="I6537">
        <v>27.902541169999999</v>
      </c>
      <c r="L6537">
        <f t="shared" si="1529"/>
        <v>1</v>
      </c>
      <c r="M6537">
        <f t="shared" si="1515"/>
        <v>-102.03775741138494</v>
      </c>
      <c r="N6537">
        <f t="shared" si="1516"/>
        <v>9.7534136129999993</v>
      </c>
      <c r="O6537">
        <f t="shared" si="1517"/>
        <v>0.55001368620000002</v>
      </c>
      <c r="P6537">
        <f t="shared" si="1518"/>
        <v>175.3168367123175</v>
      </c>
      <c r="Q6537" t="str">
        <f t="shared" si="1519"/>
        <v>0</v>
      </c>
      <c r="R6537" t="str">
        <f t="shared" si="1520"/>
        <v>-53.1405674681447-2.64421303402728i</v>
      </c>
      <c r="S6537" t="str">
        <f t="shared" si="1521"/>
        <v>-33.7627817621923-37.0173288881936i</v>
      </c>
      <c r="T6537" t="str">
        <f t="shared" si="1522"/>
        <v>0</v>
      </c>
      <c r="U6537" t="str">
        <f t="shared" si="1523"/>
        <v>-57.5870023969688+26.4220780443734i</v>
      </c>
      <c r="V6537" t="str">
        <f t="shared" si="1524"/>
        <v>-8.1782282066996+30.4217706688654i</v>
      </c>
      <c r="W6537" t="str">
        <f t="shared" si="1525"/>
        <v>-123.81740960136+26.7718637609225i</v>
      </c>
      <c r="X6537">
        <f t="shared" si="1526"/>
        <v>126.67866280326911</v>
      </c>
      <c r="AA6537">
        <f t="shared" si="1527"/>
        <v>3631.8414910000001</v>
      </c>
      <c r="AB6537">
        <f t="shared" si="1528"/>
        <v>126.67866280326911</v>
      </c>
    </row>
    <row r="6538" spans="2:28" x14ac:dyDescent="0.25">
      <c r="B6538" t="s">
        <v>127</v>
      </c>
      <c r="C6538" t="s">
        <v>78</v>
      </c>
      <c r="D6538">
        <v>3632.0914910000001</v>
      </c>
      <c r="E6538">
        <v>0.25</v>
      </c>
      <c r="F6538">
        <v>0</v>
      </c>
      <c r="G6538">
        <v>9.4867533030000004</v>
      </c>
      <c r="H6538">
        <v>0.51662755329999999</v>
      </c>
      <c r="I6538">
        <v>27.906678039999999</v>
      </c>
      <c r="L6538">
        <f t="shared" si="1529"/>
        <v>1</v>
      </c>
      <c r="M6538">
        <f t="shared" si="1515"/>
        <v>-102.03775741138494</v>
      </c>
      <c r="N6538">
        <f t="shared" si="1516"/>
        <v>9.6200834579999999</v>
      </c>
      <c r="O6538">
        <f t="shared" si="1517"/>
        <v>0.53332061975</v>
      </c>
      <c r="P6538">
        <f t="shared" si="1518"/>
        <v>175.32983307271834</v>
      </c>
      <c r="Q6538" t="str">
        <f t="shared" si="1519"/>
        <v>0</v>
      </c>
      <c r="R6538" t="str">
        <f t="shared" si="1520"/>
        <v>-53.1405674681447-2.64421303402728i</v>
      </c>
      <c r="S6538" t="str">
        <f t="shared" si="1521"/>
        <v>-33.7627817621923-37.0173288881936i</v>
      </c>
      <c r="T6538" t="str">
        <f t="shared" si="1522"/>
        <v>0</v>
      </c>
      <c r="U6538" t="str">
        <f t="shared" si="1523"/>
        <v>-57.5870023969688+26.4220780443734i</v>
      </c>
      <c r="V6538" t="str">
        <f t="shared" si="1524"/>
        <v>-8.1782282066996+30.4217706688654i</v>
      </c>
      <c r="W6538" t="str">
        <f t="shared" si="1525"/>
        <v>-123.047366132406+26.9911641019327i</v>
      </c>
      <c r="X6538">
        <f t="shared" si="1526"/>
        <v>125.97292269253673</v>
      </c>
      <c r="AA6538">
        <f t="shared" si="1527"/>
        <v>3632.0914910000001</v>
      </c>
      <c r="AB6538">
        <f t="shared" si="1528"/>
        <v>125.97292269253673</v>
      </c>
    </row>
    <row r="6539" spans="2:28" x14ac:dyDescent="0.25">
      <c r="B6539" t="s">
        <v>246</v>
      </c>
      <c r="C6539" t="s">
        <v>78</v>
      </c>
      <c r="D6539">
        <v>3632.3867409999998</v>
      </c>
      <c r="E6539">
        <v>0.29525000000000001</v>
      </c>
      <c r="F6539">
        <v>0</v>
      </c>
      <c r="G6539">
        <v>9.1933261519999991</v>
      </c>
      <c r="H6539">
        <v>0.47719853020000003</v>
      </c>
      <c r="I6539">
        <v>27.911710580000001</v>
      </c>
      <c r="L6539">
        <f t="shared" si="1529"/>
        <v>1</v>
      </c>
      <c r="M6539">
        <f t="shared" si="1515"/>
        <v>-102.03775741138494</v>
      </c>
      <c r="N6539">
        <f t="shared" si="1516"/>
        <v>9.3400397274999989</v>
      </c>
      <c r="O6539">
        <f t="shared" si="1517"/>
        <v>0.49691304175000001</v>
      </c>
      <c r="P6539">
        <f t="shared" si="1518"/>
        <v>175.35863962381211</v>
      </c>
      <c r="Q6539" t="str">
        <f t="shared" si="1519"/>
        <v>0</v>
      </c>
      <c r="R6539" t="str">
        <f t="shared" si="1520"/>
        <v>-53.1405674681447-2.64421303402728i</v>
      </c>
      <c r="S6539" t="str">
        <f t="shared" si="1521"/>
        <v>-33.7627817621923-37.0173288881936i</v>
      </c>
      <c r="T6539" t="str">
        <f t="shared" si="1522"/>
        <v>0</v>
      </c>
      <c r="U6539" t="str">
        <f t="shared" si="1523"/>
        <v>-57.5870023969688+26.4220780443734i</v>
      </c>
      <c r="V6539" t="str">
        <f t="shared" si="1524"/>
        <v>-8.1782282066996+30.4217706688654i</v>
      </c>
      <c r="W6539" t="str">
        <f t="shared" si="1525"/>
        <v>-121.343053030417+27.4592678552904i</v>
      </c>
      <c r="X6539">
        <f t="shared" si="1526"/>
        <v>124.4112049209844</v>
      </c>
      <c r="AA6539">
        <f t="shared" si="1527"/>
        <v>3632.3867409999998</v>
      </c>
      <c r="AB6539">
        <f t="shared" si="1528"/>
        <v>124.4112049209844</v>
      </c>
    </row>
    <row r="6540" spans="2:28" x14ac:dyDescent="0.25">
      <c r="B6540" t="s">
        <v>584</v>
      </c>
      <c r="C6540" t="s">
        <v>105</v>
      </c>
      <c r="D6540">
        <v>3632.3867409999998</v>
      </c>
      <c r="E6540">
        <v>0</v>
      </c>
      <c r="F6540">
        <v>0</v>
      </c>
      <c r="G6540">
        <v>9.1933261519999991</v>
      </c>
      <c r="H6540">
        <v>0.47719853020000003</v>
      </c>
      <c r="I6540">
        <v>27.911710580000001</v>
      </c>
      <c r="L6540">
        <f t="shared" si="1529"/>
        <v>1</v>
      </c>
      <c r="M6540">
        <f t="shared" si="1515"/>
        <v>-102.03775741138494</v>
      </c>
      <c r="N6540">
        <f t="shared" si="1516"/>
        <v>9.1933261519999991</v>
      </c>
      <c r="O6540">
        <f t="shared" si="1517"/>
        <v>0.47719853020000003</v>
      </c>
      <c r="P6540">
        <f t="shared" si="1518"/>
        <v>175.37444981450503</v>
      </c>
      <c r="Q6540" t="str">
        <f t="shared" si="1519"/>
        <v>0</v>
      </c>
      <c r="R6540" t="str">
        <f t="shared" si="1520"/>
        <v>-53.1405674681447-2.64421303402728i</v>
      </c>
      <c r="S6540" t="str">
        <f t="shared" si="1521"/>
        <v>-33.7627817621923-37.0173288881936i</v>
      </c>
      <c r="T6540" t="str">
        <f t="shared" si="1522"/>
        <v>0</v>
      </c>
      <c r="U6540" t="str">
        <f t="shared" si="1523"/>
        <v>-57.5870023969688+26.4220780443734i</v>
      </c>
      <c r="V6540" t="str">
        <f t="shared" si="1524"/>
        <v>-8.1782282066996+30.4217706688654i</v>
      </c>
      <c r="W6540" t="str">
        <f t="shared" si="1525"/>
        <v>-120.398186026799+27.7035714168996i</v>
      </c>
      <c r="X6540">
        <f t="shared" si="1526"/>
        <v>123.5443688226823</v>
      </c>
      <c r="AA6540">
        <f t="shared" si="1527"/>
        <v>3632.3867409999998</v>
      </c>
      <c r="AB6540">
        <f t="shared" si="1528"/>
        <v>123.5443688226823</v>
      </c>
    </row>
    <row r="6541" spans="2:28" x14ac:dyDescent="0.25">
      <c r="B6541" t="s">
        <v>307</v>
      </c>
      <c r="C6541" t="s">
        <v>122</v>
      </c>
      <c r="D6541">
        <v>3633.4967409999999</v>
      </c>
      <c r="E6541">
        <v>1.1100000000000001</v>
      </c>
      <c r="F6541">
        <v>0</v>
      </c>
      <c r="G6541">
        <v>9.2171423810000004</v>
      </c>
      <c r="H6541">
        <v>-0.49939187410000002</v>
      </c>
      <c r="I6541">
        <v>27.931285110000001</v>
      </c>
      <c r="L6541">
        <f t="shared" si="1529"/>
        <v>1</v>
      </c>
      <c r="M6541">
        <f t="shared" si="1515"/>
        <v>-102.03775741138494</v>
      </c>
      <c r="N6541">
        <f t="shared" si="1516"/>
        <v>9.2052342664999998</v>
      </c>
      <c r="O6541">
        <f t="shared" si="1517"/>
        <v>-1.1096671949999998E-2</v>
      </c>
      <c r="P6541">
        <f t="shared" si="1518"/>
        <v>175.43594501415049</v>
      </c>
      <c r="Q6541" t="str">
        <f t="shared" si="1519"/>
        <v>0</v>
      </c>
      <c r="R6541" t="str">
        <f t="shared" si="1520"/>
        <v>-53.1405674681447-2.64421303402728i</v>
      </c>
      <c r="S6541" t="str">
        <f t="shared" si="1521"/>
        <v>-33.7627817621923-37.0173288881936i</v>
      </c>
      <c r="T6541" t="str">
        <f t="shared" si="1522"/>
        <v>0</v>
      </c>
      <c r="U6541" t="str">
        <f t="shared" si="1523"/>
        <v>-57.5870023969688+26.4220780443734i</v>
      </c>
      <c r="V6541" t="str">
        <f t="shared" si="1524"/>
        <v>-8.1782282066996+30.4217706688654i</v>
      </c>
      <c r="W6541" t="str">
        <f t="shared" si="1525"/>
        <v>-120.236303067273+29.4481569511542i</v>
      </c>
      <c r="X6541">
        <f t="shared" si="1526"/>
        <v>123.78999363076538</v>
      </c>
      <c r="AA6541">
        <f t="shared" si="1527"/>
        <v>3633.4967409999999</v>
      </c>
      <c r="AB6541">
        <f t="shared" si="1528"/>
        <v>123.78999363076538</v>
      </c>
    </row>
    <row r="6542" spans="2:28" x14ac:dyDescent="0.25">
      <c r="B6542" t="s">
        <v>585</v>
      </c>
      <c r="C6542" t="s">
        <v>105</v>
      </c>
      <c r="D6542">
        <v>3633.4967409999999</v>
      </c>
      <c r="E6542">
        <v>0</v>
      </c>
      <c r="F6542">
        <v>0</v>
      </c>
      <c r="G6542">
        <v>9.2171423810000004</v>
      </c>
      <c r="H6542">
        <v>-0.49939187410000002</v>
      </c>
      <c r="I6542">
        <v>27.931285110000001</v>
      </c>
      <c r="L6542">
        <f t="shared" si="1529"/>
        <v>1</v>
      </c>
      <c r="M6542">
        <f t="shared" si="1515"/>
        <v>-102.03775741138494</v>
      </c>
      <c r="N6542">
        <f t="shared" si="1516"/>
        <v>9.2171423810000004</v>
      </c>
      <c r="O6542">
        <f t="shared" si="1517"/>
        <v>-0.49939187410000002</v>
      </c>
      <c r="P6542">
        <f t="shared" si="1518"/>
        <v>175.49744021379595</v>
      </c>
      <c r="Q6542" t="str">
        <f t="shared" si="1519"/>
        <v>0</v>
      </c>
      <c r="R6542" t="str">
        <f t="shared" si="1520"/>
        <v>-53.1405674681447-2.64421303402728i</v>
      </c>
      <c r="S6542" t="str">
        <f t="shared" si="1521"/>
        <v>-33.7627817621923-37.0173288881936i</v>
      </c>
      <c r="T6542" t="str">
        <f t="shared" si="1522"/>
        <v>0</v>
      </c>
      <c r="U6542" t="str">
        <f t="shared" si="1523"/>
        <v>-57.5870023969688+26.4220780443734i</v>
      </c>
      <c r="V6542" t="str">
        <f t="shared" si="1524"/>
        <v>-8.1782282066996+30.4217706688654i</v>
      </c>
      <c r="W6542" t="str">
        <f t="shared" si="1525"/>
        <v>-119.619216142946+31.0835640015638i</v>
      </c>
      <c r="X6542">
        <f t="shared" si="1526"/>
        <v>123.59184771534143</v>
      </c>
      <c r="AA6542">
        <f t="shared" si="1527"/>
        <v>3633.4967409999999</v>
      </c>
      <c r="AB6542">
        <f t="shared" si="1528"/>
        <v>123.59184771534143</v>
      </c>
    </row>
    <row r="6543" spans="2:28" x14ac:dyDescent="0.25">
      <c r="B6543" t="s">
        <v>242</v>
      </c>
      <c r="C6543" t="s">
        <v>78</v>
      </c>
      <c r="D6543">
        <v>3633.6277909999999</v>
      </c>
      <c r="E6543">
        <v>0.13105</v>
      </c>
      <c r="F6543">
        <v>0</v>
      </c>
      <c r="G6543">
        <v>9.3503609569999995</v>
      </c>
      <c r="H6543">
        <v>-0.51715582370000002</v>
      </c>
      <c r="I6543">
        <v>27.933531890000001</v>
      </c>
      <c r="L6543">
        <f t="shared" si="1529"/>
        <v>1</v>
      </c>
      <c r="M6543">
        <f t="shared" si="1515"/>
        <v>-102.03775741138494</v>
      </c>
      <c r="N6543">
        <f t="shared" si="1516"/>
        <v>9.2837516690000008</v>
      </c>
      <c r="O6543">
        <f t="shared" si="1517"/>
        <v>-0.50827384890000005</v>
      </c>
      <c r="P6543">
        <f t="shared" si="1518"/>
        <v>175.50449868133819</v>
      </c>
      <c r="Q6543" t="str">
        <f t="shared" si="1519"/>
        <v>0</v>
      </c>
      <c r="R6543" t="str">
        <f t="shared" si="1520"/>
        <v>-53.1405674681447-2.64421303402728i</v>
      </c>
      <c r="S6543" t="str">
        <f t="shared" si="1521"/>
        <v>-33.7627817621923-37.0173288881936i</v>
      </c>
      <c r="T6543" t="str">
        <f t="shared" si="1522"/>
        <v>0</v>
      </c>
      <c r="U6543" t="str">
        <f t="shared" si="1523"/>
        <v>-57.5870023969688+26.4220780443734i</v>
      </c>
      <c r="V6543" t="str">
        <f t="shared" si="1524"/>
        <v>-8.1782282066996+30.4217706688654i</v>
      </c>
      <c r="W6543" t="str">
        <f t="shared" si="1525"/>
        <v>-119.941518525644+31.3744403654605i</v>
      </c>
      <c r="X6543">
        <f t="shared" si="1526"/>
        <v>123.97710826795097</v>
      </c>
      <c r="AA6543">
        <f t="shared" si="1527"/>
        <v>3633.6277909999999</v>
      </c>
      <c r="AB6543">
        <f t="shared" si="1528"/>
        <v>123.97710826795097</v>
      </c>
    </row>
    <row r="6544" spans="2:28" x14ac:dyDescent="0.25">
      <c r="B6544" t="s">
        <v>575</v>
      </c>
      <c r="C6544" t="s">
        <v>305</v>
      </c>
      <c r="D6544">
        <v>3634.3777909999999</v>
      </c>
      <c r="E6544">
        <v>0.75</v>
      </c>
      <c r="F6544">
        <v>0</v>
      </c>
      <c r="G6544">
        <v>10.20234209</v>
      </c>
      <c r="H6544">
        <v>-0.61881902310000003</v>
      </c>
      <c r="I6544">
        <v>27.945765229999999</v>
      </c>
      <c r="L6544">
        <f t="shared" si="1529"/>
        <v>1</v>
      </c>
      <c r="M6544">
        <f t="shared" si="1515"/>
        <v>-102.03775741138494</v>
      </c>
      <c r="N6544">
        <f t="shared" si="1516"/>
        <v>9.7763515235000007</v>
      </c>
      <c r="O6544">
        <f t="shared" si="1517"/>
        <v>-0.56798742339999997</v>
      </c>
      <c r="P6544">
        <f t="shared" si="1518"/>
        <v>175.54998931995328</v>
      </c>
      <c r="Q6544" t="str">
        <f t="shared" si="1519"/>
        <v>0</v>
      </c>
      <c r="R6544" t="str">
        <f t="shared" si="1520"/>
        <v>-53.1405674681447-2.64421303402728i</v>
      </c>
      <c r="S6544" t="str">
        <f t="shared" si="1521"/>
        <v>-33.7627817621923-37.0173288881936i</v>
      </c>
      <c r="T6544" t="str">
        <f t="shared" si="1522"/>
        <v>0</v>
      </c>
      <c r="U6544" t="str">
        <f t="shared" si="1523"/>
        <v>-57.5870023969688+26.4220780443734i</v>
      </c>
      <c r="V6544" t="str">
        <f t="shared" si="1524"/>
        <v>-8.1782282066996+30.4217706688654i</v>
      </c>
      <c r="W6544" t="str">
        <f t="shared" si="1525"/>
        <v>-122.213788022759+33.3394493616728i</v>
      </c>
      <c r="X6544">
        <f t="shared" si="1526"/>
        <v>126.67963082757788</v>
      </c>
      <c r="AA6544">
        <f t="shared" si="1527"/>
        <v>3634.3777909999999</v>
      </c>
      <c r="AB6544">
        <f t="shared" si="1528"/>
        <v>126.67963082757788</v>
      </c>
    </row>
    <row r="6545" spans="2:28" x14ac:dyDescent="0.25">
      <c r="B6545" t="s">
        <v>240</v>
      </c>
      <c r="C6545" t="s">
        <v>78</v>
      </c>
      <c r="D6545">
        <v>3634.604018</v>
      </c>
      <c r="E6545">
        <v>0.2262276</v>
      </c>
      <c r="F6545">
        <v>0</v>
      </c>
      <c r="G6545">
        <v>10.489267330000001</v>
      </c>
      <c r="H6545">
        <v>-0.64948438519999996</v>
      </c>
      <c r="I6545">
        <v>27.94924602</v>
      </c>
      <c r="L6545">
        <f t="shared" si="1529"/>
        <v>1</v>
      </c>
      <c r="M6545">
        <f t="shared" si="1515"/>
        <v>-102.03775741138494</v>
      </c>
      <c r="N6545">
        <f t="shared" si="1516"/>
        <v>10.345804709999999</v>
      </c>
      <c r="O6545">
        <f t="shared" si="1517"/>
        <v>-0.63415170415</v>
      </c>
      <c r="P6545">
        <f t="shared" si="1518"/>
        <v>175.59935671531883</v>
      </c>
      <c r="Q6545" t="str">
        <f t="shared" si="1519"/>
        <v>0</v>
      </c>
      <c r="R6545" t="str">
        <f t="shared" si="1520"/>
        <v>-53.1405674681447-2.64421303402728i</v>
      </c>
      <c r="S6545" t="str">
        <f t="shared" si="1521"/>
        <v>-33.7627817621923-37.0173288881936i</v>
      </c>
      <c r="T6545" t="str">
        <f t="shared" si="1522"/>
        <v>0</v>
      </c>
      <c r="U6545" t="str">
        <f t="shared" si="1523"/>
        <v>-57.5870023969688+26.4220780443734i</v>
      </c>
      <c r="V6545" t="str">
        <f t="shared" si="1524"/>
        <v>-8.1782282066996+30.4217706688654i</v>
      </c>
      <c r="W6545" t="str">
        <f t="shared" si="1525"/>
        <v>-124.458745003629+35.4927856344281i</v>
      </c>
      <c r="X6545">
        <f t="shared" si="1526"/>
        <v>129.42069788086377</v>
      </c>
      <c r="AA6545">
        <f t="shared" si="1527"/>
        <v>3634.604018</v>
      </c>
      <c r="AB6545">
        <f t="shared" si="1528"/>
        <v>129.42069788086377</v>
      </c>
    </row>
    <row r="6546" spans="2:28" x14ac:dyDescent="0.25">
      <c r="B6546" t="s">
        <v>89</v>
      </c>
      <c r="C6546" t="s">
        <v>90</v>
      </c>
      <c r="D6546">
        <v>3634.604018</v>
      </c>
      <c r="E6546">
        <v>0</v>
      </c>
      <c r="F6546">
        <v>0</v>
      </c>
      <c r="G6546">
        <v>10.489267330000001</v>
      </c>
      <c r="H6546">
        <v>-0.64948438519999996</v>
      </c>
      <c r="I6546">
        <v>27.94924602</v>
      </c>
      <c r="L6546">
        <f t="shared" si="1529"/>
        <v>1</v>
      </c>
      <c r="M6546">
        <f t="shared" si="1515"/>
        <v>-102.03775741138494</v>
      </c>
      <c r="N6546">
        <f t="shared" si="1516"/>
        <v>10.489267330000001</v>
      </c>
      <c r="O6546">
        <f t="shared" si="1517"/>
        <v>-0.64948438519999996</v>
      </c>
      <c r="P6546">
        <f t="shared" si="1518"/>
        <v>175.61029193961153</v>
      </c>
      <c r="Q6546" t="str">
        <f t="shared" si="1519"/>
        <v>0</v>
      </c>
      <c r="R6546" t="str">
        <f t="shared" si="1520"/>
        <v>-53.1405674681447-2.64421303402728i</v>
      </c>
      <c r="S6546" t="str">
        <f t="shared" si="1521"/>
        <v>-33.7627817621923-37.0173288881936i</v>
      </c>
      <c r="T6546" t="str">
        <f t="shared" si="1522"/>
        <v>0</v>
      </c>
      <c r="U6546" t="str">
        <f t="shared" si="1523"/>
        <v>-57.5870023969688+26.4220780443734i</v>
      </c>
      <c r="V6546" t="str">
        <f t="shared" si="1524"/>
        <v>-8.1782282066996+30.4217706688654i</v>
      </c>
      <c r="W6546" t="str">
        <f t="shared" si="1525"/>
        <v>-124.995333940842+35.9931162807354i</v>
      </c>
      <c r="X6546">
        <f t="shared" si="1526"/>
        <v>130.07435537638136</v>
      </c>
      <c r="AA6546">
        <f t="shared" si="1527"/>
        <v>3634.604018</v>
      </c>
      <c r="AB6546">
        <f t="shared" si="1528"/>
        <v>130.07435537638136</v>
      </c>
    </row>
    <row r="6547" spans="2:28" x14ac:dyDescent="0.25">
      <c r="B6547" t="s">
        <v>226</v>
      </c>
      <c r="C6547" t="s">
        <v>78</v>
      </c>
      <c r="D6547">
        <v>3634.8014020000001</v>
      </c>
      <c r="E6547">
        <v>0.19738339999999999</v>
      </c>
      <c r="F6547">
        <v>0</v>
      </c>
      <c r="G6547">
        <v>10.75094329</v>
      </c>
      <c r="H6547">
        <v>-0.67623988909999999</v>
      </c>
      <c r="I6547">
        <v>27.952204439999999</v>
      </c>
      <c r="L6547">
        <f t="shared" si="1529"/>
        <v>1</v>
      </c>
      <c r="M6547">
        <f t="shared" si="1515"/>
        <v>-102.03775741138494</v>
      </c>
      <c r="N6547">
        <f t="shared" si="1516"/>
        <v>10.62010531</v>
      </c>
      <c r="O6547">
        <f t="shared" si="1517"/>
        <v>-0.66286213714999997</v>
      </c>
      <c r="P6547">
        <f t="shared" si="1518"/>
        <v>175.61958609014977</v>
      </c>
      <c r="Q6547" t="str">
        <f t="shared" si="1519"/>
        <v>0</v>
      </c>
      <c r="R6547" t="str">
        <f t="shared" si="1520"/>
        <v>-53.1405674681447-2.64421303402728i</v>
      </c>
      <c r="S6547" t="str">
        <f t="shared" si="1521"/>
        <v>-33.7627817621923-37.0173288881936i</v>
      </c>
      <c r="T6547" t="str">
        <f t="shared" si="1522"/>
        <v>0</v>
      </c>
      <c r="U6547" t="str">
        <f t="shared" si="1523"/>
        <v>-57.5870023969688+26.4220780443734i</v>
      </c>
      <c r="V6547" t="str">
        <f t="shared" si="1524"/>
        <v>-8.1782282066996+30.4217706688654i</v>
      </c>
      <c r="W6547" t="str">
        <f t="shared" si="1525"/>
        <v>-125.484117814882+36.4316562106656i</v>
      </c>
      <c r="X6547">
        <f t="shared" si="1526"/>
        <v>130.66571623050675</v>
      </c>
      <c r="AA6547">
        <f t="shared" si="1527"/>
        <v>3634.8014020000001</v>
      </c>
      <c r="AB6547">
        <f t="shared" si="1528"/>
        <v>130.66571623050675</v>
      </c>
    </row>
    <row r="6548" spans="2:28" x14ac:dyDescent="0.25">
      <c r="B6548" t="s">
        <v>582</v>
      </c>
      <c r="C6548" t="s">
        <v>78</v>
      </c>
      <c r="D6548">
        <v>3635.0965809999998</v>
      </c>
      <c r="E6548">
        <v>0.29517953590000001</v>
      </c>
      <c r="F6548">
        <v>0</v>
      </c>
      <c r="G6548">
        <v>11.16197833</v>
      </c>
      <c r="H6548">
        <v>-0.7162517504</v>
      </c>
      <c r="I6548">
        <v>27.956493529999999</v>
      </c>
      <c r="L6548">
        <f t="shared" si="1529"/>
        <v>1</v>
      </c>
      <c r="M6548">
        <f t="shared" si="1515"/>
        <v>-102.03775741138494</v>
      </c>
      <c r="N6548">
        <f t="shared" si="1516"/>
        <v>10.956460809999999</v>
      </c>
      <c r="O6548">
        <f t="shared" si="1517"/>
        <v>-0.69624581974999999</v>
      </c>
      <c r="P6548">
        <f t="shared" si="1518"/>
        <v>175.64235481432257</v>
      </c>
      <c r="Q6548" t="str">
        <f t="shared" si="1519"/>
        <v>0</v>
      </c>
      <c r="R6548" t="str">
        <f t="shared" si="1520"/>
        <v>-53.1405674681447-2.64421303402728i</v>
      </c>
      <c r="S6548" t="str">
        <f t="shared" si="1521"/>
        <v>-33.7627817621923-37.0173288881936i</v>
      </c>
      <c r="T6548" t="str">
        <f t="shared" si="1522"/>
        <v>0</v>
      </c>
      <c r="U6548" t="str">
        <f t="shared" si="1523"/>
        <v>-57.5870023969688+26.4220780443734i</v>
      </c>
      <c r="V6548" t="str">
        <f t="shared" si="1524"/>
        <v>-8.1782282066996+30.4217706688654i</v>
      </c>
      <c r="W6548" t="str">
        <f t="shared" si="1525"/>
        <v>-126.691764283925+37.5249104129995i</v>
      </c>
      <c r="X6548">
        <f t="shared" si="1526"/>
        <v>132.13221423588288</v>
      </c>
      <c r="AA6548">
        <f t="shared" si="1527"/>
        <v>3635.0965809999998</v>
      </c>
      <c r="AB6548">
        <f t="shared" si="1528"/>
        <v>132.13221423588288</v>
      </c>
    </row>
    <row r="6549" spans="2:28" x14ac:dyDescent="0.25">
      <c r="B6549" t="s">
        <v>286</v>
      </c>
      <c r="C6549" t="s">
        <v>78</v>
      </c>
      <c r="D6549">
        <v>3635.6181780000002</v>
      </c>
      <c r="E6549">
        <v>0.52159659000000003</v>
      </c>
      <c r="F6549">
        <v>0</v>
      </c>
      <c r="G6549">
        <v>11.946045659999999</v>
      </c>
      <c r="H6549">
        <v>-0.78695465450000002</v>
      </c>
      <c r="I6549">
        <v>27.963685030000001</v>
      </c>
      <c r="L6549">
        <f t="shared" si="1529"/>
        <v>1</v>
      </c>
      <c r="M6549">
        <f t="shared" si="1515"/>
        <v>-102.03775741138494</v>
      </c>
      <c r="N6549">
        <f t="shared" si="1516"/>
        <v>11.554011995</v>
      </c>
      <c r="O6549">
        <f t="shared" si="1517"/>
        <v>-0.75160320245000001</v>
      </c>
      <c r="P6549">
        <f t="shared" si="1518"/>
        <v>175.67842215152544</v>
      </c>
      <c r="Q6549" t="str">
        <f t="shared" si="1519"/>
        <v>0</v>
      </c>
      <c r="R6549" t="str">
        <f t="shared" si="1520"/>
        <v>-53.1405674681447-2.64421303402728i</v>
      </c>
      <c r="S6549" t="str">
        <f t="shared" si="1521"/>
        <v>-33.7627817621923-37.0173288881936i</v>
      </c>
      <c r="T6549" t="str">
        <f t="shared" si="1522"/>
        <v>0</v>
      </c>
      <c r="U6549" t="str">
        <f t="shared" si="1523"/>
        <v>-57.5870023969688+26.4220780443734i</v>
      </c>
      <c r="V6549" t="str">
        <f t="shared" si="1524"/>
        <v>-8.1782282066996+30.4217706688654i</v>
      </c>
      <c r="W6549" t="str">
        <f t="shared" si="1525"/>
        <v>-128.720040786925+39.3408430089663i</v>
      </c>
      <c r="X6549">
        <f t="shared" si="1526"/>
        <v>134.59773708663815</v>
      </c>
      <c r="AA6549">
        <f t="shared" si="1527"/>
        <v>3635.6181780000002</v>
      </c>
      <c r="AB6549">
        <f t="shared" si="1528"/>
        <v>134.59773708663815</v>
      </c>
    </row>
    <row r="6550" spans="2:28" x14ac:dyDescent="0.25">
      <c r="B6550" t="s">
        <v>287</v>
      </c>
      <c r="C6550" t="s">
        <v>105</v>
      </c>
      <c r="D6550">
        <v>3635.6181780000002</v>
      </c>
      <c r="E6550">
        <v>0</v>
      </c>
      <c r="F6550">
        <v>0</v>
      </c>
      <c r="G6550">
        <v>11.946045659999999</v>
      </c>
      <c r="H6550">
        <v>-0.78695465450000002</v>
      </c>
      <c r="I6550">
        <v>27.963685030000001</v>
      </c>
      <c r="L6550">
        <f t="shared" si="1529"/>
        <v>1</v>
      </c>
      <c r="M6550">
        <f t="shared" si="1515"/>
        <v>-102.03775741138494</v>
      </c>
      <c r="N6550">
        <f t="shared" si="1516"/>
        <v>11.946045659999999</v>
      </c>
      <c r="O6550">
        <f t="shared" si="1517"/>
        <v>-0.78695465450000002</v>
      </c>
      <c r="P6550">
        <f t="shared" si="1518"/>
        <v>175.70101491509377</v>
      </c>
      <c r="Q6550" t="str">
        <f t="shared" si="1519"/>
        <v>0</v>
      </c>
      <c r="R6550" t="str">
        <f t="shared" si="1520"/>
        <v>-53.1405674681447-2.64421303402728i</v>
      </c>
      <c r="S6550" t="str">
        <f t="shared" si="1521"/>
        <v>-33.7627817621923-37.0173288881936i</v>
      </c>
      <c r="T6550" t="str">
        <f t="shared" si="1522"/>
        <v>0</v>
      </c>
      <c r="U6550" t="str">
        <f t="shared" si="1523"/>
        <v>-57.5870023969688+26.4220780443734i</v>
      </c>
      <c r="V6550" t="str">
        <f t="shared" si="1524"/>
        <v>-8.1782282066996+30.4217706688654i</v>
      </c>
      <c r="W6550" t="str">
        <f t="shared" si="1525"/>
        <v>-129.919342451917+40.4897905356422i</v>
      </c>
      <c r="X6550">
        <f t="shared" si="1526"/>
        <v>136.08254362980824</v>
      </c>
      <c r="AA6550">
        <f t="shared" si="1527"/>
        <v>3635.6181780000002</v>
      </c>
      <c r="AB6550">
        <f t="shared" si="1528"/>
        <v>136.08254362980824</v>
      </c>
    </row>
    <row r="6551" spans="2:28" x14ac:dyDescent="0.25">
      <c r="B6551" t="s">
        <v>288</v>
      </c>
      <c r="C6551" t="s">
        <v>107</v>
      </c>
      <c r="D6551">
        <v>3645.0588339999999</v>
      </c>
      <c r="E6551">
        <v>9.4406560000000006</v>
      </c>
      <c r="F6551">
        <v>3.8924026770000002E-2</v>
      </c>
      <c r="G6551">
        <v>38.885892490000003</v>
      </c>
      <c r="H6551">
        <v>-2.0666443779999999</v>
      </c>
      <c r="I6551">
        <v>28.0358451</v>
      </c>
      <c r="L6551">
        <f t="shared" si="1529"/>
        <v>1</v>
      </c>
      <c r="M6551">
        <f t="shared" si="1515"/>
        <v>-83.321463376251288</v>
      </c>
      <c r="N6551">
        <f t="shared" si="1516"/>
        <v>25.415969075</v>
      </c>
      <c r="O6551">
        <f t="shared" si="1517"/>
        <v>-1.42679951625</v>
      </c>
      <c r="P6551">
        <f t="shared" si="1518"/>
        <v>175.92771246088827</v>
      </c>
      <c r="Q6551" t="str">
        <f t="shared" si="1519"/>
        <v>5.54612998475147+3.32885071437907i</v>
      </c>
      <c r="R6551" t="str">
        <f t="shared" si="1520"/>
        <v>-47.5944374833932+0.68463768035179i</v>
      </c>
      <c r="S6551" t="str">
        <f t="shared" si="1521"/>
        <v>-28.2166517774408-33.6884781738145i</v>
      </c>
      <c r="T6551" t="str">
        <f t="shared" si="1522"/>
        <v>5.03338262204907-4.06274097949105i</v>
      </c>
      <c r="U6551" t="str">
        <f t="shared" si="1523"/>
        <v>-52.5536197749197+22.3593370648824i</v>
      </c>
      <c r="V6551" t="str">
        <f t="shared" si="1524"/>
        <v>-3.1448455846505+26.3590296893744i</v>
      </c>
      <c r="W6551" t="str">
        <f t="shared" si="1525"/>
        <v>-151.479041562353+63.1714778788825i</v>
      </c>
      <c r="X6551">
        <f t="shared" si="1526"/>
        <v>164.12353776972762</v>
      </c>
      <c r="AA6551">
        <f t="shared" si="1527"/>
        <v>3645.0588339999999</v>
      </c>
      <c r="AB6551">
        <f t="shared" si="1528"/>
        <v>164.12353776972762</v>
      </c>
    </row>
    <row r="6552" spans="2:28" x14ac:dyDescent="0.25">
      <c r="B6552" t="s">
        <v>289</v>
      </c>
      <c r="C6552" t="s">
        <v>105</v>
      </c>
      <c r="D6552">
        <v>3645.0588339999999</v>
      </c>
      <c r="E6552">
        <v>0</v>
      </c>
      <c r="F6552">
        <v>0</v>
      </c>
      <c r="G6552">
        <v>38.885892490000003</v>
      </c>
      <c r="H6552">
        <v>-2.0666443779999999</v>
      </c>
      <c r="I6552">
        <v>28.0358451</v>
      </c>
      <c r="L6552">
        <f t="shared" si="1529"/>
        <v>1</v>
      </c>
      <c r="M6552">
        <f t="shared" si="1515"/>
        <v>-83.321463376251288</v>
      </c>
      <c r="N6552">
        <f t="shared" si="1516"/>
        <v>38.885892490000003</v>
      </c>
      <c r="O6552">
        <f t="shared" si="1517"/>
        <v>-2.0666443779999999</v>
      </c>
      <c r="P6552">
        <f t="shared" si="1518"/>
        <v>176.15441000668278</v>
      </c>
      <c r="Q6552" t="str">
        <f t="shared" si="1519"/>
        <v>0</v>
      </c>
      <c r="R6552" t="str">
        <f t="shared" si="1520"/>
        <v>-47.5944374833932+0.68463768035179i</v>
      </c>
      <c r="S6552" t="str">
        <f t="shared" si="1521"/>
        <v>-28.2166517774408-33.6884781738145i</v>
      </c>
      <c r="T6552" t="str">
        <f t="shared" si="1522"/>
        <v>0</v>
      </c>
      <c r="U6552" t="str">
        <f t="shared" si="1523"/>
        <v>-52.5536197749197+22.3593370648824i</v>
      </c>
      <c r="V6552" t="str">
        <f t="shared" si="1524"/>
        <v>-3.1448455846505+26.3590296893744i</v>
      </c>
      <c r="W6552" t="str">
        <f t="shared" si="1525"/>
        <v>-160.65830601025+81.3013312332895i</v>
      </c>
      <c r="X6552">
        <f t="shared" si="1526"/>
        <v>180.0583176373371</v>
      </c>
      <c r="AA6552">
        <f t="shared" si="1527"/>
        <v>3645.0588339999999</v>
      </c>
      <c r="AB6552">
        <f t="shared" si="1528"/>
        <v>180.0583176373371</v>
      </c>
    </row>
    <row r="6553" spans="2:28" x14ac:dyDescent="0.25">
      <c r="B6553" t="s">
        <v>286</v>
      </c>
      <c r="C6553" t="s">
        <v>78</v>
      </c>
      <c r="D6553">
        <v>3645.58043</v>
      </c>
      <c r="E6553">
        <v>0.52159659000000003</v>
      </c>
      <c r="F6553">
        <v>0</v>
      </c>
      <c r="G6553">
        <v>41.078680200000001</v>
      </c>
      <c r="H6553">
        <v>-2.1373472819999999</v>
      </c>
      <c r="I6553">
        <v>28.03792223</v>
      </c>
      <c r="L6553">
        <f t="shared" si="1529"/>
        <v>1</v>
      </c>
      <c r="M6553">
        <f t="shared" si="1515"/>
        <v>-83.321463376251288</v>
      </c>
      <c r="N6553">
        <f t="shared" si="1516"/>
        <v>39.982286345000006</v>
      </c>
      <c r="O6553">
        <f t="shared" si="1517"/>
        <v>-2.1019958299999999</v>
      </c>
      <c r="P6553">
        <f t="shared" si="1518"/>
        <v>176.16093550303134</v>
      </c>
      <c r="Q6553" t="str">
        <f t="shared" si="1519"/>
        <v>0</v>
      </c>
      <c r="R6553" t="str">
        <f t="shared" si="1520"/>
        <v>-47.5944374833932+0.68463768035179i</v>
      </c>
      <c r="S6553" t="str">
        <f t="shared" si="1521"/>
        <v>-28.2166517774408-33.6884781738145i</v>
      </c>
      <c r="T6553" t="str">
        <f t="shared" si="1522"/>
        <v>0</v>
      </c>
      <c r="U6553" t="str">
        <f t="shared" si="1523"/>
        <v>-52.5536197749197+22.3593370648824i</v>
      </c>
      <c r="V6553" t="str">
        <f t="shared" si="1524"/>
        <v>-3.1448455846505+26.3590296893744i</v>
      </c>
      <c r="W6553" t="str">
        <f t="shared" si="1525"/>
        <v>-161.996660732975+82.4696404922075i</v>
      </c>
      <c r="X6553">
        <f t="shared" si="1526"/>
        <v>181.78052616149111</v>
      </c>
      <c r="AA6553">
        <f t="shared" si="1527"/>
        <v>3645.58043</v>
      </c>
      <c r="AB6553">
        <f t="shared" si="1528"/>
        <v>181.78052616149111</v>
      </c>
    </row>
    <row r="6554" spans="2:28" x14ac:dyDescent="0.25">
      <c r="B6554" t="s">
        <v>571</v>
      </c>
      <c r="C6554" t="s">
        <v>78</v>
      </c>
      <c r="D6554">
        <v>3645.8757380000002</v>
      </c>
      <c r="E6554">
        <v>0.29530753589999997</v>
      </c>
      <c r="F6554">
        <v>0</v>
      </c>
      <c r="G6554">
        <v>42.352850650000001</v>
      </c>
      <c r="H6554">
        <v>-2.1773764940000002</v>
      </c>
      <c r="I6554">
        <v>28.039049030000001</v>
      </c>
      <c r="L6554">
        <f t="shared" si="1529"/>
        <v>1</v>
      </c>
      <c r="M6554">
        <f t="shared" si="1515"/>
        <v>-83.321463376251288</v>
      </c>
      <c r="N6554">
        <f t="shared" si="1516"/>
        <v>41.715765425000001</v>
      </c>
      <c r="O6554">
        <f t="shared" si="1517"/>
        <v>-2.1573618880000001</v>
      </c>
      <c r="P6554">
        <f t="shared" si="1518"/>
        <v>176.17100094598197</v>
      </c>
      <c r="Q6554" t="str">
        <f t="shared" si="1519"/>
        <v>0</v>
      </c>
      <c r="R6554" t="str">
        <f t="shared" si="1520"/>
        <v>-47.5944374833932+0.68463768035179i</v>
      </c>
      <c r="S6554" t="str">
        <f t="shared" si="1521"/>
        <v>-28.2166517774408-33.6884781738145i</v>
      </c>
      <c r="T6554" t="str">
        <f t="shared" si="1522"/>
        <v>0</v>
      </c>
      <c r="U6554" t="str">
        <f t="shared" si="1523"/>
        <v>-52.5536197749197+22.3593370648824i</v>
      </c>
      <c r="V6554" t="str">
        <f t="shared" si="1524"/>
        <v>-3.1448455846505+26.3590296893744i</v>
      </c>
      <c r="W6554" t="str">
        <f t="shared" si="1525"/>
        <v>-164.022361426249+84.2788845940055i</v>
      </c>
      <c r="X6554">
        <f t="shared" si="1526"/>
        <v>184.40787791266609</v>
      </c>
      <c r="AA6554">
        <f t="shared" si="1527"/>
        <v>3645.8757380000002</v>
      </c>
      <c r="AB6554">
        <f t="shared" si="1528"/>
        <v>184.40787791266609</v>
      </c>
    </row>
    <row r="6555" spans="2:28" x14ac:dyDescent="0.25">
      <c r="B6555" t="s">
        <v>237</v>
      </c>
      <c r="C6555" t="s">
        <v>78</v>
      </c>
      <c r="D6555">
        <v>3646.3850210000001</v>
      </c>
      <c r="E6555">
        <v>0.50928300000000004</v>
      </c>
      <c r="F6555">
        <v>0</v>
      </c>
      <c r="G6555">
        <v>44.605810050000002</v>
      </c>
      <c r="H6555">
        <v>-2.246410279</v>
      </c>
      <c r="I6555">
        <v>28.040913920000001</v>
      </c>
      <c r="L6555">
        <f t="shared" si="1529"/>
        <v>1</v>
      </c>
      <c r="M6555">
        <f t="shared" si="1515"/>
        <v>-83.321463376251288</v>
      </c>
      <c r="N6555">
        <f t="shared" si="1516"/>
        <v>43.479330349999998</v>
      </c>
      <c r="O6555">
        <f t="shared" si="1517"/>
        <v>-2.2118933864999999</v>
      </c>
      <c r="P6555">
        <f t="shared" si="1518"/>
        <v>176.18039961730778</v>
      </c>
      <c r="Q6555" t="str">
        <f t="shared" si="1519"/>
        <v>0</v>
      </c>
      <c r="R6555" t="str">
        <f t="shared" si="1520"/>
        <v>-47.5944374833932+0.68463768035179i</v>
      </c>
      <c r="S6555" t="str">
        <f t="shared" si="1521"/>
        <v>-28.2166517774408-33.6884781738145i</v>
      </c>
      <c r="T6555" t="str">
        <f t="shared" si="1522"/>
        <v>0</v>
      </c>
      <c r="U6555" t="str">
        <f t="shared" si="1523"/>
        <v>-52.5536197749197+22.3593370648824i</v>
      </c>
      <c r="V6555" t="str">
        <f t="shared" si="1524"/>
        <v>-3.1448455846505+26.3590296893744i</v>
      </c>
      <c r="W6555" t="str">
        <f t="shared" si="1525"/>
        <v>-166.05709493575+86.072590605213i</v>
      </c>
      <c r="X6555">
        <f t="shared" si="1526"/>
        <v>187.038631389329</v>
      </c>
      <c r="AA6555">
        <f t="shared" si="1527"/>
        <v>3646.3850210000001</v>
      </c>
      <c r="AB6555">
        <f t="shared" si="1528"/>
        <v>187.038631389329</v>
      </c>
    </row>
    <row r="6556" spans="2:28" x14ac:dyDescent="0.25">
      <c r="B6556" t="s">
        <v>127</v>
      </c>
      <c r="C6556" t="s">
        <v>78</v>
      </c>
      <c r="D6556">
        <v>3646.6350210000001</v>
      </c>
      <c r="E6556">
        <v>0.25</v>
      </c>
      <c r="F6556">
        <v>0</v>
      </c>
      <c r="G6556">
        <v>45.737487119999997</v>
      </c>
      <c r="H6556">
        <v>-2.2802980119999998</v>
      </c>
      <c r="I6556">
        <v>28.041794830000001</v>
      </c>
      <c r="L6556">
        <f t="shared" si="1529"/>
        <v>1</v>
      </c>
      <c r="M6556">
        <f t="shared" si="1515"/>
        <v>-83.321463376251288</v>
      </c>
      <c r="N6556">
        <f t="shared" si="1516"/>
        <v>45.171648585</v>
      </c>
      <c r="O6556">
        <f t="shared" si="1517"/>
        <v>-2.2633541455000001</v>
      </c>
      <c r="P6556">
        <f t="shared" si="1518"/>
        <v>176.18902580241601</v>
      </c>
      <c r="Q6556" t="str">
        <f t="shared" si="1519"/>
        <v>0</v>
      </c>
      <c r="R6556" t="str">
        <f t="shared" si="1520"/>
        <v>-47.5944374833932+0.68463768035179i</v>
      </c>
      <c r="S6556" t="str">
        <f t="shared" si="1521"/>
        <v>-28.2166517774408-33.6884781738145i</v>
      </c>
      <c r="T6556" t="str">
        <f t="shared" si="1522"/>
        <v>0</v>
      </c>
      <c r="U6556" t="str">
        <f t="shared" si="1523"/>
        <v>-52.5536197749197+22.3593370648824i</v>
      </c>
      <c r="V6556" t="str">
        <f t="shared" si="1524"/>
        <v>-3.1448455846505+26.3590296893744i</v>
      </c>
      <c r="W6556" t="str">
        <f t="shared" si="1525"/>
        <v>-167.938362281241+87.7535468234695i</v>
      </c>
      <c r="X6556">
        <f t="shared" si="1526"/>
        <v>189.4834517993701</v>
      </c>
      <c r="AA6556">
        <f t="shared" si="1527"/>
        <v>3646.6350210000001</v>
      </c>
      <c r="AB6556">
        <f t="shared" si="1528"/>
        <v>189.4834517993701</v>
      </c>
    </row>
    <row r="6557" spans="2:28" x14ac:dyDescent="0.25">
      <c r="B6557" t="s">
        <v>150</v>
      </c>
      <c r="C6557" t="s">
        <v>151</v>
      </c>
      <c r="D6557">
        <v>3646.6350210000001</v>
      </c>
      <c r="E6557">
        <v>0</v>
      </c>
      <c r="F6557">
        <v>0</v>
      </c>
      <c r="G6557">
        <v>45.737487119999997</v>
      </c>
      <c r="H6557">
        <v>-2.2802980119999998</v>
      </c>
      <c r="I6557">
        <v>28.041794830000001</v>
      </c>
      <c r="L6557">
        <f t="shared" si="1529"/>
        <v>1</v>
      </c>
      <c r="M6557">
        <f t="shared" si="1515"/>
        <v>-83.321463376251288</v>
      </c>
      <c r="N6557">
        <f t="shared" si="1516"/>
        <v>45.737487119999997</v>
      </c>
      <c r="O6557">
        <f t="shared" si="1517"/>
        <v>-2.2802980119999998</v>
      </c>
      <c r="P6557">
        <f t="shared" si="1518"/>
        <v>176.19179326280047</v>
      </c>
      <c r="Q6557" t="str">
        <f t="shared" si="1519"/>
        <v>0</v>
      </c>
      <c r="R6557" t="str">
        <f t="shared" si="1520"/>
        <v>-47.5944374833932+0.68463768035179i</v>
      </c>
      <c r="S6557" t="str">
        <f t="shared" si="1521"/>
        <v>-28.2166517774408-33.6884781738145i</v>
      </c>
      <c r="T6557" t="str">
        <f t="shared" si="1522"/>
        <v>0</v>
      </c>
      <c r="U6557" t="str">
        <f t="shared" si="1523"/>
        <v>-52.5536197749197+22.3593370648824i</v>
      </c>
      <c r="V6557" t="str">
        <f t="shared" si="1524"/>
        <v>-3.1448455846505+26.3590296893744i</v>
      </c>
      <c r="W6557" t="str">
        <f t="shared" si="1525"/>
        <v>-168.558269337595+88.30712338612i</v>
      </c>
      <c r="X6557">
        <f t="shared" si="1526"/>
        <v>190.2893538872226</v>
      </c>
      <c r="AA6557">
        <f t="shared" si="1527"/>
        <v>3646.6350210000001</v>
      </c>
      <c r="AB6557">
        <f t="shared" si="1528"/>
        <v>190.2893538872226</v>
      </c>
    </row>
    <row r="6558" spans="2:28" x14ac:dyDescent="0.25">
      <c r="B6558" t="s">
        <v>127</v>
      </c>
      <c r="C6558" t="s">
        <v>78</v>
      </c>
      <c r="D6558">
        <v>3646.8850210000001</v>
      </c>
      <c r="E6558">
        <v>0.25</v>
      </c>
      <c r="F6558">
        <v>0</v>
      </c>
      <c r="G6558">
        <v>46.886108059999998</v>
      </c>
      <c r="H6558">
        <v>-2.3141857450000001</v>
      </c>
      <c r="I6558">
        <v>28.042654049999999</v>
      </c>
      <c r="L6558">
        <f t="shared" si="1529"/>
        <v>1</v>
      </c>
      <c r="M6558">
        <f t="shared" si="1515"/>
        <v>-83.321463376251288</v>
      </c>
      <c r="N6558">
        <f t="shared" si="1516"/>
        <v>46.311797589999998</v>
      </c>
      <c r="O6558">
        <f t="shared" si="1517"/>
        <v>-2.2972418784999999</v>
      </c>
      <c r="P6558">
        <f t="shared" si="1518"/>
        <v>176.19449258204028</v>
      </c>
      <c r="Q6558" t="str">
        <f t="shared" si="1519"/>
        <v>0</v>
      </c>
      <c r="R6558" t="str">
        <f t="shared" si="1520"/>
        <v>-47.5944374833932+0.68463768035179i</v>
      </c>
      <c r="S6558" t="str">
        <f t="shared" si="1521"/>
        <v>-28.2166517774408-33.6884781738145i</v>
      </c>
      <c r="T6558" t="str">
        <f t="shared" si="1522"/>
        <v>0</v>
      </c>
      <c r="U6558" t="str">
        <f t="shared" si="1523"/>
        <v>-52.5536197749197+22.3593370648824i</v>
      </c>
      <c r="V6558" t="str">
        <f t="shared" si="1524"/>
        <v>-3.1448455846505+26.3590296893744i</v>
      </c>
      <c r="W6558" t="str">
        <f t="shared" si="1525"/>
        <v>-169.191267477474+88.864723499327i</v>
      </c>
      <c r="X6558">
        <f t="shared" si="1526"/>
        <v>191.10893247895555</v>
      </c>
      <c r="AA6558">
        <f t="shared" si="1527"/>
        <v>3646.8850210000001</v>
      </c>
      <c r="AB6558">
        <f t="shared" si="1528"/>
        <v>191.10893247895555</v>
      </c>
    </row>
    <row r="6559" spans="2:28" x14ac:dyDescent="0.25">
      <c r="B6559" t="s">
        <v>246</v>
      </c>
      <c r="C6559" t="s">
        <v>78</v>
      </c>
      <c r="D6559">
        <v>3647.1802710000002</v>
      </c>
      <c r="E6559">
        <v>0.29525000000000001</v>
      </c>
      <c r="F6559">
        <v>0</v>
      </c>
      <c r="G6559">
        <v>48.26445107</v>
      </c>
      <c r="H6559">
        <v>-2.3542071579999999</v>
      </c>
      <c r="I6559">
        <v>28.043641860000001</v>
      </c>
      <c r="L6559">
        <f t="shared" si="1529"/>
        <v>1</v>
      </c>
      <c r="M6559">
        <f t="shared" si="1515"/>
        <v>-83.321463376251288</v>
      </c>
      <c r="N6559">
        <f t="shared" si="1516"/>
        <v>47.575279565000002</v>
      </c>
      <c r="O6559">
        <f t="shared" si="1517"/>
        <v>-2.3341964515</v>
      </c>
      <c r="P6559">
        <f t="shared" si="1518"/>
        <v>176.20029519791927</v>
      </c>
      <c r="Q6559" t="str">
        <f t="shared" si="1519"/>
        <v>0</v>
      </c>
      <c r="R6559" t="str">
        <f t="shared" si="1520"/>
        <v>-47.5944374833932+0.68463768035179i</v>
      </c>
      <c r="S6559" t="str">
        <f t="shared" si="1521"/>
        <v>-28.2166517774408-33.6884781738145i</v>
      </c>
      <c r="T6559" t="str">
        <f t="shared" si="1522"/>
        <v>0</v>
      </c>
      <c r="U6559" t="str">
        <f t="shared" si="1523"/>
        <v>-52.5536197749197+22.3593370648824i</v>
      </c>
      <c r="V6559" t="str">
        <f t="shared" si="1524"/>
        <v>-3.1448455846505+26.3590296893744i</v>
      </c>
      <c r="W6559" t="str">
        <f t="shared" si="1525"/>
        <v>-170.560083309728+90.077245423163i</v>
      </c>
      <c r="X6559">
        <f t="shared" si="1526"/>
        <v>192.88507501008496</v>
      </c>
      <c r="AA6559">
        <f t="shared" si="1527"/>
        <v>3647.1802710000002</v>
      </c>
      <c r="AB6559">
        <f t="shared" si="1528"/>
        <v>192.88507501008496</v>
      </c>
    </row>
    <row r="6560" spans="2:28" x14ac:dyDescent="0.25">
      <c r="B6560" t="s">
        <v>579</v>
      </c>
      <c r="C6560" t="s">
        <v>105</v>
      </c>
      <c r="D6560">
        <v>3647.1802710000002</v>
      </c>
      <c r="E6560">
        <v>0</v>
      </c>
      <c r="F6560">
        <v>0</v>
      </c>
      <c r="G6560">
        <v>48.26445107</v>
      </c>
      <c r="H6560">
        <v>-2.3542071579999999</v>
      </c>
      <c r="I6560">
        <v>28.043641860000001</v>
      </c>
      <c r="L6560">
        <f t="shared" si="1529"/>
        <v>1</v>
      </c>
      <c r="M6560">
        <f t="shared" si="1515"/>
        <v>-83.321463376251288</v>
      </c>
      <c r="N6560">
        <f t="shared" si="1516"/>
        <v>48.26445107</v>
      </c>
      <c r="O6560">
        <f t="shared" si="1517"/>
        <v>-2.3542071579999999</v>
      </c>
      <c r="P6560">
        <f t="shared" si="1518"/>
        <v>176.2033984945584</v>
      </c>
      <c r="Q6560" t="str">
        <f t="shared" si="1519"/>
        <v>0</v>
      </c>
      <c r="R6560" t="str">
        <f t="shared" si="1520"/>
        <v>-47.5944374833932+0.68463768035179i</v>
      </c>
      <c r="S6560" t="str">
        <f t="shared" si="1521"/>
        <v>-28.2166517774408-33.6884781738145i</v>
      </c>
      <c r="T6560" t="str">
        <f t="shared" si="1522"/>
        <v>0</v>
      </c>
      <c r="U6560" t="str">
        <f t="shared" si="1523"/>
        <v>-52.5536197749197+22.3593370648824i</v>
      </c>
      <c r="V6560" t="str">
        <f t="shared" si="1524"/>
        <v>-3.1448455846505+26.3590296893744i</v>
      </c>
      <c r="W6560" t="str">
        <f t="shared" si="1525"/>
        <v>-171.291110762013+90.7306351407215i</v>
      </c>
      <c r="X6560">
        <f t="shared" si="1526"/>
        <v>193.83676838805104</v>
      </c>
      <c r="AA6560">
        <f t="shared" si="1527"/>
        <v>3647.1802710000002</v>
      </c>
      <c r="AB6560">
        <f t="shared" si="1528"/>
        <v>193.83676838805104</v>
      </c>
    </row>
    <row r="6561" spans="2:28" x14ac:dyDescent="0.25">
      <c r="B6561" t="s">
        <v>314</v>
      </c>
      <c r="C6561" t="s">
        <v>122</v>
      </c>
      <c r="D6561">
        <v>3648.2902709999998</v>
      </c>
      <c r="E6561">
        <v>1.1100000000000001</v>
      </c>
      <c r="F6561">
        <v>0</v>
      </c>
      <c r="G6561">
        <v>48.284112550000003</v>
      </c>
      <c r="H6561">
        <v>2.337132934</v>
      </c>
      <c r="I6561">
        <v>28.047236550000001</v>
      </c>
      <c r="L6561">
        <f t="shared" si="1529"/>
        <v>1</v>
      </c>
      <c r="M6561">
        <f t="shared" si="1515"/>
        <v>-83.321463376251288</v>
      </c>
      <c r="N6561">
        <f t="shared" si="1516"/>
        <v>48.274281810000005</v>
      </c>
      <c r="O6561">
        <f t="shared" si="1517"/>
        <v>-8.5371119999999578E-3</v>
      </c>
      <c r="P6561">
        <f t="shared" si="1518"/>
        <v>176.21469154625433</v>
      </c>
      <c r="Q6561" t="str">
        <f t="shared" si="1519"/>
        <v>0</v>
      </c>
      <c r="R6561" t="str">
        <f t="shared" si="1520"/>
        <v>-47.5944374833932+0.68463768035179i</v>
      </c>
      <c r="S6561" t="str">
        <f t="shared" si="1521"/>
        <v>-28.2166517774408-33.6884781738145i</v>
      </c>
      <c r="T6561" t="str">
        <f t="shared" si="1522"/>
        <v>0</v>
      </c>
      <c r="U6561" t="str">
        <f t="shared" si="1523"/>
        <v>-52.5536197749197+22.3593370648824i</v>
      </c>
      <c r="V6561" t="str">
        <f t="shared" si="1524"/>
        <v>-3.1448455846505+26.3590296893744i</v>
      </c>
      <c r="W6561" t="str">
        <f t="shared" si="1525"/>
        <v>-169.475353684804+90.744544315009i</v>
      </c>
      <c r="X6561">
        <f t="shared" si="1526"/>
        <v>192.2406508247619</v>
      </c>
      <c r="AA6561">
        <f t="shared" si="1527"/>
        <v>3648.2902709999998</v>
      </c>
      <c r="AB6561">
        <f t="shared" si="1528"/>
        <v>192.2406508247619</v>
      </c>
    </row>
    <row r="6562" spans="2:28" x14ac:dyDescent="0.25">
      <c r="B6562" t="s">
        <v>580</v>
      </c>
      <c r="C6562" t="s">
        <v>105</v>
      </c>
      <c r="D6562">
        <v>3648.2902709999998</v>
      </c>
      <c r="E6562">
        <v>0</v>
      </c>
      <c r="F6562">
        <v>0</v>
      </c>
      <c r="G6562">
        <v>48.284112550000003</v>
      </c>
      <c r="H6562">
        <v>2.337132934</v>
      </c>
      <c r="I6562">
        <v>28.047236550000001</v>
      </c>
      <c r="L6562">
        <f t="shared" si="1529"/>
        <v>1</v>
      </c>
      <c r="M6562">
        <f t="shared" si="1515"/>
        <v>-83.321463376251288</v>
      </c>
      <c r="N6562">
        <f t="shared" si="1516"/>
        <v>48.284112550000003</v>
      </c>
      <c r="O6562">
        <f t="shared" si="1517"/>
        <v>2.337132934</v>
      </c>
      <c r="P6562">
        <f t="shared" si="1518"/>
        <v>176.22598459795029</v>
      </c>
      <c r="Q6562" t="str">
        <f t="shared" si="1519"/>
        <v>0</v>
      </c>
      <c r="R6562" t="str">
        <f t="shared" si="1520"/>
        <v>-47.5944374833932+0.68463768035179i</v>
      </c>
      <c r="S6562" t="str">
        <f t="shared" si="1521"/>
        <v>-28.2166517774408-33.6884781738145i</v>
      </c>
      <c r="T6562" t="str">
        <f t="shared" si="1522"/>
        <v>0</v>
      </c>
      <c r="U6562" t="str">
        <f t="shared" si="1523"/>
        <v>-52.5536197749197+22.3593370648824i</v>
      </c>
      <c r="V6562" t="str">
        <f t="shared" si="1524"/>
        <v>-3.1448455846505+26.3590296893744i</v>
      </c>
      <c r="W6562" t="str">
        <f t="shared" si="1525"/>
        <v>-167.637605857217+90.7468795185965i</v>
      </c>
      <c r="X6562">
        <f t="shared" si="1526"/>
        <v>190.62361616521261</v>
      </c>
      <c r="AA6562">
        <f t="shared" si="1527"/>
        <v>3648.2902709999998</v>
      </c>
      <c r="AB6562">
        <f t="shared" si="1528"/>
        <v>190.62361616521261</v>
      </c>
    </row>
    <row r="6563" spans="2:28" x14ac:dyDescent="0.25">
      <c r="B6563" t="s">
        <v>242</v>
      </c>
      <c r="C6563" t="s">
        <v>78</v>
      </c>
      <c r="D6563">
        <v>3648.4213209999998</v>
      </c>
      <c r="E6563">
        <v>0.13105</v>
      </c>
      <c r="F6563">
        <v>0</v>
      </c>
      <c r="G6563">
        <v>47.673848530000001</v>
      </c>
      <c r="H6563">
        <v>2.3195936229999998</v>
      </c>
      <c r="I6563">
        <v>28.047671279999999</v>
      </c>
      <c r="L6563">
        <f t="shared" si="1529"/>
        <v>1</v>
      </c>
      <c r="M6563">
        <f t="shared" si="1515"/>
        <v>-83.321463376251288</v>
      </c>
      <c r="N6563">
        <f t="shared" si="1516"/>
        <v>47.978980540000002</v>
      </c>
      <c r="O6563">
        <f t="shared" si="1517"/>
        <v>2.3283632784999999</v>
      </c>
      <c r="P6563">
        <f t="shared" si="1518"/>
        <v>176.22735034252455</v>
      </c>
      <c r="Q6563" t="str">
        <f t="shared" si="1519"/>
        <v>0</v>
      </c>
      <c r="R6563" t="str">
        <f t="shared" si="1520"/>
        <v>-47.5944374833932+0.68463768035179i</v>
      </c>
      <c r="S6563" t="str">
        <f t="shared" si="1521"/>
        <v>-28.2166517774408-33.6884781738145i</v>
      </c>
      <c r="T6563" t="str">
        <f t="shared" si="1522"/>
        <v>0</v>
      </c>
      <c r="U6563" t="str">
        <f t="shared" si="1523"/>
        <v>-52.5536197749197+22.3593370648824i</v>
      </c>
      <c r="V6563" t="str">
        <f t="shared" si="1524"/>
        <v>-3.1448455846505+26.3590296893744i</v>
      </c>
      <c r="W6563" t="str">
        <f t="shared" si="1525"/>
        <v>-166.881995205518+90.458072786379i</v>
      </c>
      <c r="X6563">
        <f t="shared" si="1526"/>
        <v>189.82166171435856</v>
      </c>
      <c r="AA6563">
        <f t="shared" si="1527"/>
        <v>3648.4213209999998</v>
      </c>
      <c r="AB6563">
        <f t="shared" si="1528"/>
        <v>189.82166171435856</v>
      </c>
    </row>
    <row r="6564" spans="2:28" x14ac:dyDescent="0.25">
      <c r="B6564" t="s">
        <v>581</v>
      </c>
      <c r="C6564" t="s">
        <v>305</v>
      </c>
      <c r="D6564">
        <v>3649.1713209999998</v>
      </c>
      <c r="E6564">
        <v>0.75</v>
      </c>
      <c r="F6564">
        <v>0</v>
      </c>
      <c r="G6564">
        <v>44.269741289999999</v>
      </c>
      <c r="H6564">
        <v>2.2192160350000001</v>
      </c>
      <c r="I6564">
        <v>28.05026968</v>
      </c>
      <c r="L6564">
        <f t="shared" si="1529"/>
        <v>1</v>
      </c>
      <c r="M6564">
        <f t="shared" si="1515"/>
        <v>-83.321463376251288</v>
      </c>
      <c r="N6564">
        <f t="shared" si="1516"/>
        <v>45.97179491</v>
      </c>
      <c r="O6564">
        <f t="shared" si="1517"/>
        <v>2.269404829</v>
      </c>
      <c r="P6564">
        <f t="shared" si="1518"/>
        <v>176.23687920144997</v>
      </c>
      <c r="Q6564" t="str">
        <f t="shared" si="1519"/>
        <v>0</v>
      </c>
      <c r="R6564" t="str">
        <f t="shared" si="1520"/>
        <v>-47.5944374833932+0.68463768035179i</v>
      </c>
      <c r="S6564" t="str">
        <f t="shared" si="1521"/>
        <v>-28.2166517774408-33.6884781738145i</v>
      </c>
      <c r="T6564" t="str">
        <f t="shared" si="1522"/>
        <v>0</v>
      </c>
      <c r="U6564" t="str">
        <f t="shared" si="1523"/>
        <v>-52.5536197749197+22.3593370648824i</v>
      </c>
      <c r="V6564" t="str">
        <f t="shared" si="1524"/>
        <v>-3.1448455846505+26.3590296893744i</v>
      </c>
      <c r="W6564" t="str">
        <f t="shared" si="1525"/>
        <v>-161.80834359243+88.530094956151i</v>
      </c>
      <c r="X6564">
        <f t="shared" si="1526"/>
        <v>184.44380653486579</v>
      </c>
      <c r="AA6564">
        <f t="shared" si="1527"/>
        <v>3649.1713209999998</v>
      </c>
      <c r="AB6564">
        <f t="shared" si="1528"/>
        <v>184.44380653486579</v>
      </c>
    </row>
    <row r="6565" spans="2:28" x14ac:dyDescent="0.25">
      <c r="B6565" t="s">
        <v>240</v>
      </c>
      <c r="C6565" t="s">
        <v>78</v>
      </c>
      <c r="D6565">
        <v>3649.3975479999999</v>
      </c>
      <c r="E6565">
        <v>0.2262276</v>
      </c>
      <c r="F6565">
        <v>0</v>
      </c>
      <c r="G6565">
        <v>43.272495079999999</v>
      </c>
      <c r="H6565">
        <v>2.1889384609999998</v>
      </c>
      <c r="I6565">
        <v>28.051092319999999</v>
      </c>
      <c r="L6565">
        <f t="shared" si="1529"/>
        <v>1</v>
      </c>
      <c r="M6565">
        <f t="shared" si="1515"/>
        <v>-83.321463376251288</v>
      </c>
      <c r="N6565">
        <f t="shared" si="1516"/>
        <v>43.771118184999999</v>
      </c>
      <c r="O6565">
        <f t="shared" si="1517"/>
        <v>2.2040772479999999</v>
      </c>
      <c r="P6565">
        <f t="shared" si="1518"/>
        <v>176.24762671558156</v>
      </c>
      <c r="Q6565" t="str">
        <f t="shared" si="1519"/>
        <v>0</v>
      </c>
      <c r="R6565" t="str">
        <f t="shared" si="1520"/>
        <v>-47.5944374833932+0.68463768035179i</v>
      </c>
      <c r="S6565" t="str">
        <f t="shared" si="1521"/>
        <v>-28.2166517774408-33.6884781738145i</v>
      </c>
      <c r="T6565" t="str">
        <f t="shared" si="1522"/>
        <v>0</v>
      </c>
      <c r="U6565" t="str">
        <f t="shared" si="1523"/>
        <v>-52.5536197749197+22.3593370648824i</v>
      </c>
      <c r="V6565" t="str">
        <f t="shared" si="1524"/>
        <v>-3.1448455846505+26.3590296893744i</v>
      </c>
      <c r="W6565" t="str">
        <f t="shared" si="1525"/>
        <v>-156.169694185434+86.358531684163i</v>
      </c>
      <c r="X6565">
        <f t="shared" si="1526"/>
        <v>178.45663164090195</v>
      </c>
      <c r="AA6565">
        <f t="shared" si="1527"/>
        <v>3649.3975479999999</v>
      </c>
      <c r="AB6565">
        <f t="shared" si="1528"/>
        <v>178.45663164090195</v>
      </c>
    </row>
    <row r="6566" spans="2:28" x14ac:dyDescent="0.25">
      <c r="B6566" t="s">
        <v>93</v>
      </c>
      <c r="C6566" t="s">
        <v>94</v>
      </c>
      <c r="D6566">
        <v>3649.3975479999999</v>
      </c>
      <c r="E6566">
        <v>0</v>
      </c>
      <c r="F6566">
        <v>0</v>
      </c>
      <c r="G6566">
        <v>43.272495079999999</v>
      </c>
      <c r="H6566">
        <v>2.1889384609999998</v>
      </c>
      <c r="I6566">
        <v>28.051092319999999</v>
      </c>
      <c r="L6566">
        <f t="shared" si="1529"/>
        <v>1</v>
      </c>
      <c r="M6566">
        <f t="shared" si="1515"/>
        <v>-83.321463376251288</v>
      </c>
      <c r="N6566">
        <f t="shared" si="1516"/>
        <v>43.272495079999999</v>
      </c>
      <c r="O6566">
        <f t="shared" si="1517"/>
        <v>2.1889384609999998</v>
      </c>
      <c r="P6566">
        <f t="shared" si="1518"/>
        <v>176.25021111536213</v>
      </c>
      <c r="Q6566" t="str">
        <f t="shared" si="1519"/>
        <v>0</v>
      </c>
      <c r="R6566" t="str">
        <f t="shared" si="1520"/>
        <v>-47.5944374833932+0.68463768035179i</v>
      </c>
      <c r="S6566" t="str">
        <f t="shared" si="1521"/>
        <v>-28.2166517774408-33.6884781738145i</v>
      </c>
      <c r="T6566" t="str">
        <f t="shared" si="1522"/>
        <v>0</v>
      </c>
      <c r="U6566" t="str">
        <f t="shared" si="1523"/>
        <v>-52.5536197749197+22.3593370648824i</v>
      </c>
      <c r="V6566" t="str">
        <f t="shared" si="1524"/>
        <v>-3.1448455846505+26.3590296893744i</v>
      </c>
      <c r="W6566" t="str">
        <f t="shared" si="1525"/>
        <v>-154.864130994618+85.8574016735775i</v>
      </c>
      <c r="X6566">
        <f t="shared" si="1526"/>
        <v>177.07171567152173</v>
      </c>
      <c r="AA6566">
        <f t="shared" si="1527"/>
        <v>3649.3975479999999</v>
      </c>
      <c r="AB6566">
        <f t="shared" si="1528"/>
        <v>177.07171567152173</v>
      </c>
    </row>
    <row r="6567" spans="2:28" x14ac:dyDescent="0.25">
      <c r="B6567" t="s">
        <v>226</v>
      </c>
      <c r="C6567" t="s">
        <v>78</v>
      </c>
      <c r="D6567">
        <v>3649.594932</v>
      </c>
      <c r="E6567">
        <v>0.19738339999999999</v>
      </c>
      <c r="F6567">
        <v>0</v>
      </c>
      <c r="G6567">
        <v>42.413589160000001</v>
      </c>
      <c r="H6567">
        <v>2.162521301</v>
      </c>
      <c r="I6567">
        <v>28.051825610000002</v>
      </c>
      <c r="L6567">
        <f t="shared" si="1529"/>
        <v>1</v>
      </c>
      <c r="M6567">
        <f t="shared" si="1515"/>
        <v>-83.321463376251288</v>
      </c>
      <c r="N6567">
        <f t="shared" si="1516"/>
        <v>42.84304212</v>
      </c>
      <c r="O6567">
        <f t="shared" si="1517"/>
        <v>2.1757298809999996</v>
      </c>
      <c r="P6567">
        <f t="shared" si="1518"/>
        <v>176.2525148138391</v>
      </c>
      <c r="Q6567" t="str">
        <f t="shared" si="1519"/>
        <v>0</v>
      </c>
      <c r="R6567" t="str">
        <f t="shared" si="1520"/>
        <v>-47.5944374833932+0.68463768035179i</v>
      </c>
      <c r="S6567" t="str">
        <f t="shared" si="1521"/>
        <v>-28.2166517774408-33.6884781738145i</v>
      </c>
      <c r="T6567" t="str">
        <f t="shared" si="1522"/>
        <v>0</v>
      </c>
      <c r="U6567" t="str">
        <f t="shared" si="1523"/>
        <v>-52.5536197749197+22.3593370648824i</v>
      </c>
      <c r="V6567" t="str">
        <f t="shared" si="1524"/>
        <v>-3.1448455846505+26.3590296893744i</v>
      </c>
      <c r="W6567" t="str">
        <f t="shared" si="1525"/>
        <v>-153.726123202275+85.422863459639i</v>
      </c>
      <c r="X6567">
        <f t="shared" si="1526"/>
        <v>175.86581975030043</v>
      </c>
      <c r="AA6567">
        <f t="shared" si="1527"/>
        <v>3649.594932</v>
      </c>
      <c r="AB6567">
        <f t="shared" si="1528"/>
        <v>175.86581975030043</v>
      </c>
    </row>
    <row r="6568" spans="2:28" x14ac:dyDescent="0.25">
      <c r="B6568" t="s">
        <v>582</v>
      </c>
      <c r="C6568" t="s">
        <v>78</v>
      </c>
      <c r="D6568">
        <v>3649.8901110000002</v>
      </c>
      <c r="E6568">
        <v>0.29517953590000001</v>
      </c>
      <c r="F6568">
        <v>0</v>
      </c>
      <c r="G6568">
        <v>41.148586420000001</v>
      </c>
      <c r="H6568">
        <v>2.1230154209999998</v>
      </c>
      <c r="I6568">
        <v>28.052950160000002</v>
      </c>
      <c r="L6568">
        <f t="shared" si="1529"/>
        <v>1</v>
      </c>
      <c r="M6568">
        <f t="shared" si="1515"/>
        <v>-83.321463376251288</v>
      </c>
      <c r="N6568">
        <f t="shared" si="1516"/>
        <v>41.781087790000001</v>
      </c>
      <c r="O6568">
        <f t="shared" si="1517"/>
        <v>2.1427683609999999</v>
      </c>
      <c r="P6568">
        <f t="shared" si="1518"/>
        <v>176.25835139033464</v>
      </c>
      <c r="Q6568" t="str">
        <f t="shared" si="1519"/>
        <v>0</v>
      </c>
      <c r="R6568" t="str">
        <f t="shared" si="1520"/>
        <v>-47.5944374833932+0.68463768035179i</v>
      </c>
      <c r="S6568" t="str">
        <f t="shared" si="1521"/>
        <v>-28.2166517774408-33.6884781738145i</v>
      </c>
      <c r="T6568" t="str">
        <f t="shared" si="1522"/>
        <v>0</v>
      </c>
      <c r="U6568" t="str">
        <f t="shared" si="1523"/>
        <v>-52.5536197749197+22.3593370648824i</v>
      </c>
      <c r="V6568" t="str">
        <f t="shared" si="1524"/>
        <v>-3.1448455846505+26.3590296893744i</v>
      </c>
      <c r="W6568" t="str">
        <f t="shared" si="1525"/>
        <v>-150.885565572756+84.3369225928245i</v>
      </c>
      <c r="X6568">
        <f t="shared" si="1526"/>
        <v>172.85592385173996</v>
      </c>
      <c r="AA6568">
        <f t="shared" si="1527"/>
        <v>3649.8901110000002</v>
      </c>
      <c r="AB6568">
        <f t="shared" si="1528"/>
        <v>172.85592385173996</v>
      </c>
    </row>
    <row r="6569" spans="2:28" x14ac:dyDescent="0.25">
      <c r="B6569" t="s">
        <v>286</v>
      </c>
      <c r="C6569" t="s">
        <v>78</v>
      </c>
      <c r="D6569">
        <v>3650.4117080000001</v>
      </c>
      <c r="E6569">
        <v>0.52159659000000003</v>
      </c>
      <c r="F6569">
        <v>0</v>
      </c>
      <c r="G6569">
        <v>38.970283240000001</v>
      </c>
      <c r="H6569">
        <v>2.0532066109999998</v>
      </c>
      <c r="I6569">
        <v>28.05502327</v>
      </c>
      <c r="L6569">
        <f t="shared" si="1529"/>
        <v>1</v>
      </c>
      <c r="M6569">
        <f t="shared" si="1515"/>
        <v>-83.321463376251288</v>
      </c>
      <c r="N6569">
        <f t="shared" si="1516"/>
        <v>40.059434830000001</v>
      </c>
      <c r="O6569">
        <f t="shared" si="1517"/>
        <v>2.088111016</v>
      </c>
      <c r="P6569">
        <f t="shared" si="1518"/>
        <v>176.2683971354993</v>
      </c>
      <c r="Q6569" t="str">
        <f t="shared" si="1519"/>
        <v>0</v>
      </c>
      <c r="R6569" t="str">
        <f t="shared" si="1520"/>
        <v>-47.5944374833932+0.68463768035179i</v>
      </c>
      <c r="S6569" t="str">
        <f t="shared" si="1521"/>
        <v>-28.2166517774408-33.6884781738145i</v>
      </c>
      <c r="T6569" t="str">
        <f t="shared" si="1522"/>
        <v>0</v>
      </c>
      <c r="U6569" t="str">
        <f t="shared" si="1523"/>
        <v>-52.5536197749197+22.3593370648824i</v>
      </c>
      <c r="V6569" t="str">
        <f t="shared" si="1524"/>
        <v>-3.1448455846505+26.3590296893744i</v>
      </c>
      <c r="W6569" t="str">
        <f t="shared" si="1525"/>
        <v>-146.17613583158+82.539713484606i</v>
      </c>
      <c r="X6569">
        <f t="shared" si="1526"/>
        <v>167.86979176961344</v>
      </c>
      <c r="AA6569">
        <f t="shared" si="1527"/>
        <v>3650.4117080000001</v>
      </c>
      <c r="AB6569">
        <f t="shared" si="1528"/>
        <v>167.86979176961344</v>
      </c>
    </row>
    <row r="6570" spans="2:28" x14ac:dyDescent="0.25">
      <c r="B6570" t="s">
        <v>287</v>
      </c>
      <c r="C6570" t="s">
        <v>105</v>
      </c>
      <c r="D6570">
        <v>3650.4117080000001</v>
      </c>
      <c r="E6570">
        <v>0</v>
      </c>
      <c r="F6570">
        <v>0</v>
      </c>
      <c r="G6570">
        <v>38.970283240000001</v>
      </c>
      <c r="H6570">
        <v>2.0532066109999998</v>
      </c>
      <c r="I6570">
        <v>28.05502327</v>
      </c>
      <c r="L6570">
        <f t="shared" si="1529"/>
        <v>1</v>
      </c>
      <c r="M6570">
        <f t="shared" si="1515"/>
        <v>-83.321463376251288</v>
      </c>
      <c r="N6570">
        <f t="shared" si="1516"/>
        <v>38.970283240000001</v>
      </c>
      <c r="O6570">
        <f t="shared" si="1517"/>
        <v>2.0532066109999998</v>
      </c>
      <c r="P6570">
        <f t="shared" si="1518"/>
        <v>176.27491000264538</v>
      </c>
      <c r="Q6570" t="str">
        <f t="shared" si="1519"/>
        <v>0</v>
      </c>
      <c r="R6570" t="str">
        <f t="shared" si="1520"/>
        <v>-47.5944374833932+0.68463768035179i</v>
      </c>
      <c r="S6570" t="str">
        <f t="shared" si="1521"/>
        <v>-28.2166517774408-33.6884781738145i</v>
      </c>
      <c r="T6570" t="str">
        <f t="shared" si="1522"/>
        <v>0</v>
      </c>
      <c r="U6570" t="str">
        <f t="shared" si="1523"/>
        <v>-52.5536197749197+22.3593370648824i</v>
      </c>
      <c r="V6570" t="str">
        <f t="shared" si="1524"/>
        <v>-3.1448455846505+26.3590296893744i</v>
      </c>
      <c r="W6570" t="str">
        <f t="shared" si="1525"/>
        <v>-143.164862851758+81.3791114573855i</v>
      </c>
      <c r="X6570">
        <f t="shared" si="1526"/>
        <v>164.67767832027585</v>
      </c>
      <c r="AA6570">
        <f t="shared" si="1527"/>
        <v>3650.4117080000001</v>
      </c>
      <c r="AB6570">
        <f t="shared" si="1528"/>
        <v>164.67767832027585</v>
      </c>
    </row>
    <row r="6571" spans="2:28" x14ac:dyDescent="0.25">
      <c r="B6571" t="s">
        <v>288</v>
      </c>
      <c r="C6571" t="s">
        <v>107</v>
      </c>
      <c r="D6571">
        <v>3659.8523639999999</v>
      </c>
      <c r="E6571">
        <v>9.4406560000000006</v>
      </c>
      <c r="F6571">
        <v>3.8924026770000002E-2</v>
      </c>
      <c r="G6571">
        <v>12.13138393</v>
      </c>
      <c r="H6571">
        <v>0.78969957150000003</v>
      </c>
      <c r="I6571">
        <v>28.126506020000001</v>
      </c>
      <c r="L6571">
        <f t="shared" si="1529"/>
        <v>1</v>
      </c>
      <c r="M6571">
        <f t="shared" si="1515"/>
        <v>-64.60516934111763</v>
      </c>
      <c r="N6571">
        <f t="shared" si="1516"/>
        <v>25.550833584999999</v>
      </c>
      <c r="O6571">
        <f t="shared" si="1517"/>
        <v>1.4214530912499999</v>
      </c>
      <c r="P6571">
        <f t="shared" si="1518"/>
        <v>176.49947968490378</v>
      </c>
      <c r="Q6571" t="str">
        <f t="shared" si="1519"/>
        <v>-6.24250711562778+1.56278217243941i</v>
      </c>
      <c r="R6571" t="str">
        <f t="shared" si="1520"/>
        <v>-53.836944599021+2.2474198527912i</v>
      </c>
      <c r="S6571" t="str">
        <f t="shared" si="1521"/>
        <v>-34.4591588930686-32.1256960013751i</v>
      </c>
      <c r="T6571" t="str">
        <f t="shared" si="1522"/>
        <v>-6.35322792886112+1.0235614740195i</v>
      </c>
      <c r="U6571" t="str">
        <f t="shared" si="1523"/>
        <v>-58.9068477037808+23.3828985389019i</v>
      </c>
      <c r="V6571" t="str">
        <f t="shared" si="1524"/>
        <v>-9.4980735135116+27.3825911633939i</v>
      </c>
      <c r="W6571" t="str">
        <f t="shared" si="1525"/>
        <v>-66.6201038532465+59.574497545862i</v>
      </c>
      <c r="X6571">
        <f t="shared" si="1526"/>
        <v>89.372025798116866</v>
      </c>
      <c r="AA6571">
        <f t="shared" si="1527"/>
        <v>3659.8523639999999</v>
      </c>
      <c r="AB6571">
        <f t="shared" si="1528"/>
        <v>89.372025798116866</v>
      </c>
    </row>
    <row r="6572" spans="2:28" x14ac:dyDescent="0.25">
      <c r="B6572" t="s">
        <v>289</v>
      </c>
      <c r="C6572" t="s">
        <v>105</v>
      </c>
      <c r="D6572">
        <v>3659.8523639999999</v>
      </c>
      <c r="E6572">
        <v>0</v>
      </c>
      <c r="F6572">
        <v>0</v>
      </c>
      <c r="G6572">
        <v>12.13138393</v>
      </c>
      <c r="H6572">
        <v>0.78969957150000003</v>
      </c>
      <c r="I6572">
        <v>28.126506020000001</v>
      </c>
      <c r="L6572">
        <f t="shared" si="1529"/>
        <v>1</v>
      </c>
      <c r="M6572">
        <f t="shared" si="1515"/>
        <v>-64.60516934111763</v>
      </c>
      <c r="N6572">
        <f t="shared" si="1516"/>
        <v>12.13138393</v>
      </c>
      <c r="O6572">
        <f t="shared" si="1517"/>
        <v>0.78969957150000003</v>
      </c>
      <c r="P6572">
        <f t="shared" si="1518"/>
        <v>176.72404936716219</v>
      </c>
      <c r="Q6572" t="str">
        <f t="shared" si="1519"/>
        <v>0</v>
      </c>
      <c r="R6572" t="str">
        <f t="shared" si="1520"/>
        <v>-53.836944599021+2.2474198527912i</v>
      </c>
      <c r="S6572" t="str">
        <f t="shared" si="1521"/>
        <v>-34.4591588930686-32.1256960013751i</v>
      </c>
      <c r="T6572" t="str">
        <f t="shared" si="1522"/>
        <v>0</v>
      </c>
      <c r="U6572" t="str">
        <f t="shared" si="1523"/>
        <v>-58.9068477037808+23.3828985389019i</v>
      </c>
      <c r="V6572" t="str">
        <f t="shared" si="1524"/>
        <v>-9.4980735135116+27.3825911633939i</v>
      </c>
      <c r="W6572" t="str">
        <f t="shared" si="1525"/>
        <v>-17.9435792498499+36.3414438651174i</v>
      </c>
      <c r="X6572">
        <f t="shared" si="1526"/>
        <v>40.529897341309947</v>
      </c>
      <c r="AA6572">
        <f t="shared" si="1527"/>
        <v>3659.8523639999999</v>
      </c>
      <c r="AB6572">
        <f t="shared" si="1528"/>
        <v>40.529897341309947</v>
      </c>
    </row>
    <row r="6573" spans="2:28" x14ac:dyDescent="0.25">
      <c r="B6573" t="s">
        <v>286</v>
      </c>
      <c r="C6573" t="s">
        <v>78</v>
      </c>
      <c r="D6573">
        <v>3660.3739609999998</v>
      </c>
      <c r="E6573">
        <v>0.52159659000000003</v>
      </c>
      <c r="F6573">
        <v>0</v>
      </c>
      <c r="G6573">
        <v>11.34398676</v>
      </c>
      <c r="H6573">
        <v>0.71989076129999996</v>
      </c>
      <c r="I6573">
        <v>28.13358483</v>
      </c>
      <c r="L6573">
        <f t="shared" si="1529"/>
        <v>1</v>
      </c>
      <c r="M6573">
        <f t="shared" si="1515"/>
        <v>-64.60516934111763</v>
      </c>
      <c r="N6573">
        <f t="shared" si="1516"/>
        <v>11.737685344999999</v>
      </c>
      <c r="O6573">
        <f t="shared" si="1517"/>
        <v>0.75479516639999999</v>
      </c>
      <c r="P6573">
        <f t="shared" si="1518"/>
        <v>176.74628810465433</v>
      </c>
      <c r="Q6573" t="str">
        <f t="shared" si="1519"/>
        <v>0</v>
      </c>
      <c r="R6573" t="str">
        <f t="shared" si="1520"/>
        <v>-53.836944599021+2.2474198527912i</v>
      </c>
      <c r="S6573" t="str">
        <f t="shared" si="1521"/>
        <v>-34.4591588930686-32.1256960013751i</v>
      </c>
      <c r="T6573" t="str">
        <f t="shared" si="1522"/>
        <v>0</v>
      </c>
      <c r="U6573" t="str">
        <f t="shared" si="1523"/>
        <v>-58.9068477037808+23.3828985389019i</v>
      </c>
      <c r="V6573" t="str">
        <f t="shared" si="1524"/>
        <v>-9.4980735135116+27.3825911633939i</v>
      </c>
      <c r="W6573" t="str">
        <f t="shared" si="1525"/>
        <v>-14.8549473744532+35.1859263097831i</v>
      </c>
      <c r="X6573">
        <f t="shared" si="1526"/>
        <v>38.193178340840667</v>
      </c>
      <c r="AA6573">
        <f t="shared" si="1527"/>
        <v>3660.3739609999998</v>
      </c>
      <c r="AB6573">
        <f t="shared" si="1528"/>
        <v>38.193178340840667</v>
      </c>
    </row>
    <row r="6574" spans="2:28" x14ac:dyDescent="0.25">
      <c r="B6574" t="s">
        <v>571</v>
      </c>
      <c r="C6574" t="s">
        <v>78</v>
      </c>
      <c r="D6574">
        <v>3660.6692680000001</v>
      </c>
      <c r="E6574">
        <v>0.29530753589999997</v>
      </c>
      <c r="F6574">
        <v>0</v>
      </c>
      <c r="G6574">
        <v>10.930479869999999</v>
      </c>
      <c r="H6574">
        <v>0.68036775039999997</v>
      </c>
      <c r="I6574">
        <v>28.137806099999999</v>
      </c>
      <c r="L6574">
        <f t="shared" si="1529"/>
        <v>1</v>
      </c>
      <c r="M6574">
        <f t="shared" si="1515"/>
        <v>-64.60516934111763</v>
      </c>
      <c r="N6574">
        <f t="shared" si="1516"/>
        <v>11.137233315</v>
      </c>
      <c r="O6574">
        <f t="shared" si="1517"/>
        <v>0.70012925584999997</v>
      </c>
      <c r="P6574">
        <f t="shared" si="1518"/>
        <v>176.78178835296731</v>
      </c>
      <c r="Q6574" t="str">
        <f t="shared" si="1519"/>
        <v>0</v>
      </c>
      <c r="R6574" t="str">
        <f t="shared" si="1520"/>
        <v>-53.836944599021+2.2474198527912i</v>
      </c>
      <c r="S6574" t="str">
        <f t="shared" si="1521"/>
        <v>-34.4591588930686-32.1256960013751i</v>
      </c>
      <c r="T6574" t="str">
        <f t="shared" si="1522"/>
        <v>0</v>
      </c>
      <c r="U6574" t="str">
        <f t="shared" si="1523"/>
        <v>-58.9068477037808+23.3828985389019i</v>
      </c>
      <c r="V6574" t="str">
        <f t="shared" si="1524"/>
        <v>-9.4980735135116+27.3825911633939i</v>
      </c>
      <c r="W6574" t="str">
        <f t="shared" si="1525"/>
        <v>-10.1095105214791+33.3668458965753i</v>
      </c>
      <c r="X6574">
        <f t="shared" si="1526"/>
        <v>34.8647186718852</v>
      </c>
      <c r="AA6574">
        <f t="shared" si="1527"/>
        <v>3660.6692680000001</v>
      </c>
      <c r="AB6574">
        <f t="shared" si="1528"/>
        <v>34.8647186718852</v>
      </c>
    </row>
    <row r="6575" spans="2:28" x14ac:dyDescent="0.25">
      <c r="B6575" t="s">
        <v>237</v>
      </c>
      <c r="C6575" t="s">
        <v>78</v>
      </c>
      <c r="D6575">
        <v>3661.178551</v>
      </c>
      <c r="E6575">
        <v>0.50928300000000004</v>
      </c>
      <c r="F6575">
        <v>0</v>
      </c>
      <c r="G6575">
        <v>10.272193550000001</v>
      </c>
      <c r="H6575">
        <v>0.61220695140000003</v>
      </c>
      <c r="I6575">
        <v>28.14545846</v>
      </c>
      <c r="L6575">
        <f t="shared" si="1529"/>
        <v>1</v>
      </c>
      <c r="M6575">
        <f t="shared" si="1515"/>
        <v>-64.60516934111763</v>
      </c>
      <c r="N6575">
        <f t="shared" si="1516"/>
        <v>10.60133671</v>
      </c>
      <c r="O6575">
        <f t="shared" si="1517"/>
        <v>0.6462873509</v>
      </c>
      <c r="P6575">
        <f t="shared" si="1518"/>
        <v>176.81909046174675</v>
      </c>
      <c r="Q6575" t="str">
        <f t="shared" si="1519"/>
        <v>0</v>
      </c>
      <c r="R6575" t="str">
        <f t="shared" si="1520"/>
        <v>-53.836944599021+2.2474198527912i</v>
      </c>
      <c r="S6575" t="str">
        <f t="shared" si="1521"/>
        <v>-34.4591588930686-32.1256960013751i</v>
      </c>
      <c r="T6575" t="str">
        <f t="shared" si="1522"/>
        <v>0</v>
      </c>
      <c r="U6575" t="str">
        <f t="shared" si="1523"/>
        <v>-58.9068477037808+23.3828985389019i</v>
      </c>
      <c r="V6575" t="str">
        <f t="shared" si="1524"/>
        <v>-9.4980735135116+27.3825911633939i</v>
      </c>
      <c r="W6575" t="str">
        <f t="shared" si="1525"/>
        <v>-5.3797757533434+31.5798923303195i</v>
      </c>
      <c r="X6575">
        <f t="shared" si="1526"/>
        <v>32.034849566539776</v>
      </c>
      <c r="AA6575">
        <f t="shared" si="1527"/>
        <v>3661.178551</v>
      </c>
      <c r="AB6575">
        <f t="shared" si="1528"/>
        <v>32.034849566539776</v>
      </c>
    </row>
    <row r="6576" spans="2:28" x14ac:dyDescent="0.25">
      <c r="B6576" t="s">
        <v>127</v>
      </c>
      <c r="C6576" t="s">
        <v>78</v>
      </c>
      <c r="D6576">
        <v>3661.428551</v>
      </c>
      <c r="E6576">
        <v>0.25</v>
      </c>
      <c r="F6576">
        <v>0</v>
      </c>
      <c r="G6576">
        <v>9.9744548749999993</v>
      </c>
      <c r="H6576">
        <v>0.57874775540000001</v>
      </c>
      <c r="I6576">
        <v>28.149389679999999</v>
      </c>
      <c r="L6576">
        <f t="shared" si="1529"/>
        <v>1</v>
      </c>
      <c r="M6576">
        <f t="shared" si="1515"/>
        <v>-64.60516934111763</v>
      </c>
      <c r="N6576">
        <f t="shared" si="1516"/>
        <v>10.1233242125</v>
      </c>
      <c r="O6576">
        <f t="shared" si="1517"/>
        <v>0.59547735339999996</v>
      </c>
      <c r="P6576">
        <f t="shared" si="1518"/>
        <v>176.85548135157703</v>
      </c>
      <c r="Q6576" t="str">
        <f t="shared" si="1519"/>
        <v>0</v>
      </c>
      <c r="R6576" t="str">
        <f t="shared" si="1520"/>
        <v>-53.836944599021+2.2474198527912i</v>
      </c>
      <c r="S6576" t="str">
        <f t="shared" si="1521"/>
        <v>-34.4591588930686-32.1256960013751i</v>
      </c>
      <c r="T6576" t="str">
        <f t="shared" si="1522"/>
        <v>0</v>
      </c>
      <c r="U6576" t="str">
        <f t="shared" si="1523"/>
        <v>-58.9068477037808+23.3828985389019i</v>
      </c>
      <c r="V6576" t="str">
        <f t="shared" si="1524"/>
        <v>-9.4980735135116+27.3825911633939i</v>
      </c>
      <c r="W6576" t="str">
        <f t="shared" si="1525"/>
        <v>-0.975752486137+29.8895139982896i</v>
      </c>
      <c r="X6576">
        <f t="shared" si="1526"/>
        <v>29.905436628950138</v>
      </c>
      <c r="AA6576">
        <f t="shared" si="1527"/>
        <v>3661.428551</v>
      </c>
      <c r="AB6576">
        <f t="shared" si="1528"/>
        <v>29.905436628950138</v>
      </c>
    </row>
    <row r="6577" spans="2:28" x14ac:dyDescent="0.25">
      <c r="B6577" t="s">
        <v>128</v>
      </c>
      <c r="C6577" t="s">
        <v>129</v>
      </c>
      <c r="D6577">
        <v>3661.428551</v>
      </c>
      <c r="E6577">
        <v>0</v>
      </c>
      <c r="F6577">
        <v>0</v>
      </c>
      <c r="G6577">
        <v>9.9744548749999993</v>
      </c>
      <c r="H6577">
        <v>0.57874775540000001</v>
      </c>
      <c r="I6577">
        <v>28.149389679999999</v>
      </c>
      <c r="L6577">
        <f t="shared" si="1529"/>
        <v>1</v>
      </c>
      <c r="M6577">
        <f t="shared" si="1515"/>
        <v>-64.60516934111763</v>
      </c>
      <c r="N6577">
        <f t="shared" si="1516"/>
        <v>9.9744548749999993</v>
      </c>
      <c r="O6577">
        <f t="shared" si="1517"/>
        <v>0.57874775540000001</v>
      </c>
      <c r="P6577">
        <f t="shared" si="1518"/>
        <v>176.86783164344865</v>
      </c>
      <c r="Q6577" t="str">
        <f t="shared" si="1519"/>
        <v>0</v>
      </c>
      <c r="R6577" t="str">
        <f t="shared" si="1520"/>
        <v>-53.836944599021+2.2474198527912i</v>
      </c>
      <c r="S6577" t="str">
        <f t="shared" si="1521"/>
        <v>-34.4591588930686-32.1256960013751i</v>
      </c>
      <c r="T6577" t="str">
        <f t="shared" si="1522"/>
        <v>0</v>
      </c>
      <c r="U6577" t="str">
        <f t="shared" si="1523"/>
        <v>-58.9068477037808+23.3828985389019i</v>
      </c>
      <c r="V6577" t="str">
        <f t="shared" si="1524"/>
        <v>-9.4980735135116+27.3825911633939i</v>
      </c>
      <c r="W6577" t="str">
        <f t="shared" si="1525"/>
        <v>0.474293423532851+29.3330991250165i</v>
      </c>
      <c r="X6577">
        <f t="shared" si="1526"/>
        <v>29.33693335251062</v>
      </c>
      <c r="AA6577">
        <f t="shared" si="1527"/>
        <v>3661.428551</v>
      </c>
      <c r="AB6577">
        <f t="shared" si="1528"/>
        <v>29.33693335251062</v>
      </c>
    </row>
    <row r="6578" spans="2:28" x14ac:dyDescent="0.25">
      <c r="B6578" t="s">
        <v>127</v>
      </c>
      <c r="C6578" t="s">
        <v>78</v>
      </c>
      <c r="D6578">
        <v>3661.678551</v>
      </c>
      <c r="E6578">
        <v>0.25</v>
      </c>
      <c r="F6578">
        <v>0</v>
      </c>
      <c r="G6578">
        <v>9.6934457960000007</v>
      </c>
      <c r="H6578">
        <v>0.54528855929999998</v>
      </c>
      <c r="I6578">
        <v>28.153436589999998</v>
      </c>
      <c r="L6578">
        <f t="shared" si="1529"/>
        <v>1</v>
      </c>
      <c r="M6578">
        <f t="shared" ref="M6578:M6641" si="1530">M6577+$G$2*F6578*L6578</f>
        <v>-64.60516934111763</v>
      </c>
      <c r="N6578">
        <f t="shared" ref="N6578:N6641" si="1531">(G6578+G6577)/2</f>
        <v>9.8339503354999991</v>
      </c>
      <c r="O6578">
        <f t="shared" ref="O6578:O6641" si="1532">(H6578+H6577)/2</f>
        <v>0.56201815735000005</v>
      </c>
      <c r="P6578">
        <f t="shared" ref="P6578:P6641" si="1533">(I6578+I6577)/2*2*PI()</f>
        <v>176.88054538617442</v>
      </c>
      <c r="Q6578" t="str">
        <f t="shared" ref="Q6578:Q6641" si="1534">IMPRODUCT(IMDIV(IMEXP(COMPLEX(0,$P6578)),COMPLEX(SQRT($N6578),0)),COMPLEX(-$O6578,1),IMEXP(COMPLEX(0,PI()/2*(1-$L6578))),"0+1i",IMEXP(COMPLEX(0,$M6578)),COMPLEX($G$2*$F6578*$L6578,0))</f>
        <v>0</v>
      </c>
      <c r="R6578" t="str">
        <f t="shared" ref="R6578:R6641" si="1535">IMSUM(R6577,Q6578)</f>
        <v>-53.836944599021+2.2474198527912i</v>
      </c>
      <c r="S6578" t="str">
        <f t="shared" ref="S6578:S6641" si="1536">IMSUM($G$6,R6578)</f>
        <v>-34.4591588930686-32.1256960013751i</v>
      </c>
      <c r="T6578" t="str">
        <f t="shared" ref="T6578:T6641" si="1537">IMPRODUCT(IMDIV(IMEXP(COMPLEX(0,-$P6578)),COMPLEX(SQRT($N6578),0)),COMPLEX(-$O6578,-1),IMEXP(COMPLEX(0,PI()/2*(1-$L6578))),"0+1i",IMEXP(COMPLEX(0,$M6578)),COMPLEX($G$2*$F6578*$L6578,0))</f>
        <v>0</v>
      </c>
      <c r="U6578" t="str">
        <f t="shared" ref="U6578:U6641" si="1538">IMSUM(U6577,T6578)</f>
        <v>-58.9068477037808+23.3828985389019i</v>
      </c>
      <c r="V6578" t="str">
        <f t="shared" ref="V6578:V6641" si="1539">IMSUM($G$10,U6578)</f>
        <v>-9.4980735135116+27.3825911633939i</v>
      </c>
      <c r="W6578" t="str">
        <f t="shared" ref="W6578:W6641" si="1540">IMPRODUCT(IMDIV("1+0i","0+2i"),IMSUB(IMPRODUCT(COMPLEX(SQRT(N6578),0),IMEXP(COMPLEX(0,-P6578)),S6578),IMPRODUCT(COMPLEX(SQRT(N6578),0),IMEXP(COMPLEX(0,P6578)),V6578)))</f>
        <v>1.94567094374985+28.7778579424874i</v>
      </c>
      <c r="X6578">
        <f t="shared" ref="X6578:X6641" si="1541">IMABS(W6578)</f>
        <v>28.843556354571422</v>
      </c>
      <c r="AA6578">
        <f t="shared" ref="AA6578:AA6641" si="1542">D6578</f>
        <v>3661.678551</v>
      </c>
      <c r="AB6578">
        <f t="shared" ref="AB6578:AB6641" si="1543">X6578</f>
        <v>28.843556354571422</v>
      </c>
    </row>
    <row r="6579" spans="2:28" x14ac:dyDescent="0.25">
      <c r="B6579" t="s">
        <v>246</v>
      </c>
      <c r="C6579" t="s">
        <v>78</v>
      </c>
      <c r="D6579">
        <v>3661.9738010000001</v>
      </c>
      <c r="E6579">
        <v>0.29525000000000001</v>
      </c>
      <c r="F6579">
        <v>0</v>
      </c>
      <c r="G6579">
        <v>9.3831197979999992</v>
      </c>
      <c r="H6579">
        <v>0.50577324879999996</v>
      </c>
      <c r="I6579">
        <v>28.158364550000002</v>
      </c>
      <c r="L6579">
        <f t="shared" ref="L6579:L6642" si="1544">IF(B6579="SNAKE1",-1,IF(B6579="SNAKE2",1,L6578))</f>
        <v>1</v>
      </c>
      <c r="M6579">
        <f t="shared" si="1530"/>
        <v>-64.60516934111763</v>
      </c>
      <c r="N6579">
        <f t="shared" si="1531"/>
        <v>9.5382827970000008</v>
      </c>
      <c r="O6579">
        <f t="shared" si="1532"/>
        <v>0.52553090405000003</v>
      </c>
      <c r="P6579">
        <f t="shared" si="1533"/>
        <v>176.90874077183335</v>
      </c>
      <c r="Q6579" t="str">
        <f t="shared" si="1534"/>
        <v>0</v>
      </c>
      <c r="R6579" t="str">
        <f t="shared" si="1535"/>
        <v>-53.836944599021+2.2474198527912i</v>
      </c>
      <c r="S6579" t="str">
        <f t="shared" si="1536"/>
        <v>-34.4591588930686-32.1256960013751i</v>
      </c>
      <c r="T6579" t="str">
        <f t="shared" si="1537"/>
        <v>0</v>
      </c>
      <c r="U6579" t="str">
        <f t="shared" si="1538"/>
        <v>-58.9068477037808+23.3828985389019i</v>
      </c>
      <c r="V6579" t="str">
        <f t="shared" si="1539"/>
        <v>-9.4980735135116+27.3825911633939i</v>
      </c>
      <c r="W6579" t="str">
        <f t="shared" si="1540"/>
        <v>5.1357347412091+27.5658012475271i</v>
      </c>
      <c r="X6579">
        <f t="shared" si="1541"/>
        <v>28.040134980955937</v>
      </c>
      <c r="AA6579">
        <f t="shared" si="1542"/>
        <v>3661.9738010000001</v>
      </c>
      <c r="AB6579">
        <f t="shared" si="1543"/>
        <v>28.040134980955937</v>
      </c>
    </row>
    <row r="6580" spans="2:28" x14ac:dyDescent="0.25">
      <c r="B6580" t="s">
        <v>584</v>
      </c>
      <c r="C6580" t="s">
        <v>105</v>
      </c>
      <c r="D6580">
        <v>3661.9738010000001</v>
      </c>
      <c r="E6580">
        <v>0</v>
      </c>
      <c r="F6580">
        <v>0</v>
      </c>
      <c r="G6580">
        <v>9.3831197979999992</v>
      </c>
      <c r="H6580">
        <v>0.50577324879999996</v>
      </c>
      <c r="I6580">
        <v>28.158364550000002</v>
      </c>
      <c r="L6580">
        <f t="shared" si="1544"/>
        <v>1</v>
      </c>
      <c r="M6580">
        <f t="shared" si="1530"/>
        <v>-64.60516934111763</v>
      </c>
      <c r="N6580">
        <f t="shared" si="1531"/>
        <v>9.3831197979999992</v>
      </c>
      <c r="O6580">
        <f t="shared" si="1532"/>
        <v>0.50577324879999996</v>
      </c>
      <c r="P6580">
        <f t="shared" si="1533"/>
        <v>176.92422241476652</v>
      </c>
      <c r="Q6580" t="str">
        <f t="shared" si="1534"/>
        <v>0</v>
      </c>
      <c r="R6580" t="str">
        <f t="shared" si="1535"/>
        <v>-53.836944599021+2.2474198527912i</v>
      </c>
      <c r="S6580" t="str">
        <f t="shared" si="1536"/>
        <v>-34.4591588930686-32.1256960013751i</v>
      </c>
      <c r="T6580" t="str">
        <f t="shared" si="1537"/>
        <v>0</v>
      </c>
      <c r="U6580" t="str">
        <f t="shared" si="1538"/>
        <v>-58.9068477037808+23.3828985389019i</v>
      </c>
      <c r="V6580" t="str">
        <f t="shared" si="1539"/>
        <v>-9.4980735135116+27.3825911633939i</v>
      </c>
      <c r="W6580" t="str">
        <f t="shared" si="1540"/>
        <v>6.84559010623955+26.9087026304475i</v>
      </c>
      <c r="X6580">
        <f t="shared" si="1541"/>
        <v>27.76581317297401</v>
      </c>
      <c r="AA6580">
        <f t="shared" si="1542"/>
        <v>3661.9738010000001</v>
      </c>
      <c r="AB6580">
        <f t="shared" si="1543"/>
        <v>27.76581317297401</v>
      </c>
    </row>
    <row r="6581" spans="2:28" x14ac:dyDescent="0.25">
      <c r="B6581" t="s">
        <v>307</v>
      </c>
      <c r="C6581" t="s">
        <v>122</v>
      </c>
      <c r="D6581">
        <v>3663.0838010000002</v>
      </c>
      <c r="E6581">
        <v>1.1100000000000001</v>
      </c>
      <c r="F6581">
        <v>0</v>
      </c>
      <c r="G6581">
        <v>9.3597825350000008</v>
      </c>
      <c r="H6581">
        <v>-0.48402623439999998</v>
      </c>
      <c r="I6581">
        <v>28.177590179999999</v>
      </c>
      <c r="L6581">
        <f t="shared" si="1544"/>
        <v>1</v>
      </c>
      <c r="M6581">
        <f t="shared" si="1530"/>
        <v>-64.60516934111763</v>
      </c>
      <c r="N6581">
        <f t="shared" si="1531"/>
        <v>9.3714511665</v>
      </c>
      <c r="O6581">
        <f t="shared" si="1532"/>
        <v>1.0873507199999993E-2</v>
      </c>
      <c r="P6581">
        <f t="shared" si="1533"/>
        <v>176.98462151273515</v>
      </c>
      <c r="Q6581" t="str">
        <f t="shared" si="1534"/>
        <v>0</v>
      </c>
      <c r="R6581" t="str">
        <f t="shared" si="1535"/>
        <v>-53.836944599021+2.2474198527912i</v>
      </c>
      <c r="S6581" t="str">
        <f t="shared" si="1536"/>
        <v>-34.4591588930686-32.1256960013751i</v>
      </c>
      <c r="T6581" t="str">
        <f t="shared" si="1537"/>
        <v>0</v>
      </c>
      <c r="U6581" t="str">
        <f t="shared" si="1538"/>
        <v>-58.9068477037808+23.3828985389019i</v>
      </c>
      <c r="V6581" t="str">
        <f t="shared" si="1539"/>
        <v>-9.4980735135116+27.3825911633939i</v>
      </c>
      <c r="W6581" t="str">
        <f t="shared" si="1540"/>
        <v>13.6518883208579+25.1471180709836i</v>
      </c>
      <c r="X6581">
        <f t="shared" si="1541"/>
        <v>28.61383584913365</v>
      </c>
      <c r="AA6581">
        <f t="shared" si="1542"/>
        <v>3663.0838010000002</v>
      </c>
      <c r="AB6581">
        <f t="shared" si="1543"/>
        <v>28.61383584913365</v>
      </c>
    </row>
    <row r="6582" spans="2:28" x14ac:dyDescent="0.25">
      <c r="B6582" t="s">
        <v>585</v>
      </c>
      <c r="C6582" t="s">
        <v>105</v>
      </c>
      <c r="D6582">
        <v>3663.0838010000002</v>
      </c>
      <c r="E6582">
        <v>0</v>
      </c>
      <c r="F6582">
        <v>0</v>
      </c>
      <c r="G6582">
        <v>9.3597825350000008</v>
      </c>
      <c r="H6582">
        <v>-0.48402623439999998</v>
      </c>
      <c r="I6582">
        <v>28.177590179999999</v>
      </c>
      <c r="L6582">
        <f t="shared" si="1544"/>
        <v>1</v>
      </c>
      <c r="M6582">
        <f t="shared" si="1530"/>
        <v>-64.60516934111763</v>
      </c>
      <c r="N6582">
        <f t="shared" si="1531"/>
        <v>9.3597825350000008</v>
      </c>
      <c r="O6582">
        <f t="shared" si="1532"/>
        <v>-0.48402623439999998</v>
      </c>
      <c r="P6582">
        <f t="shared" si="1533"/>
        <v>177.0450206107038</v>
      </c>
      <c r="Q6582" t="str">
        <f t="shared" si="1534"/>
        <v>0</v>
      </c>
      <c r="R6582" t="str">
        <f t="shared" si="1535"/>
        <v>-53.836944599021+2.2474198527912i</v>
      </c>
      <c r="S6582" t="str">
        <f t="shared" si="1536"/>
        <v>-34.4591588930686-32.1256960013751i</v>
      </c>
      <c r="T6582" t="str">
        <f t="shared" si="1537"/>
        <v>0</v>
      </c>
      <c r="U6582" t="str">
        <f t="shared" si="1538"/>
        <v>-58.9068477037808+23.3828985389019i</v>
      </c>
      <c r="V6582" t="str">
        <f t="shared" si="1539"/>
        <v>-9.4980735135116+27.3825911633939i</v>
      </c>
      <c r="W6582" t="str">
        <f t="shared" si="1540"/>
        <v>20.3999446053179+23.2960433478491i</v>
      </c>
      <c r="X6582">
        <f t="shared" si="1541"/>
        <v>30.965519139276562</v>
      </c>
      <c r="AA6582">
        <f t="shared" si="1542"/>
        <v>3663.0838010000002</v>
      </c>
      <c r="AB6582">
        <f t="shared" si="1543"/>
        <v>30.965519139276562</v>
      </c>
    </row>
    <row r="6583" spans="2:28" x14ac:dyDescent="0.25">
      <c r="B6583" t="s">
        <v>242</v>
      </c>
      <c r="C6583" t="s">
        <v>78</v>
      </c>
      <c r="D6583">
        <v>3663.2148510000002</v>
      </c>
      <c r="E6583">
        <v>0.13105</v>
      </c>
      <c r="F6583">
        <v>0</v>
      </c>
      <c r="G6583">
        <v>9.4889105730000001</v>
      </c>
      <c r="H6583">
        <v>-0.50130789419999999</v>
      </c>
      <c r="I6583">
        <v>28.17980343</v>
      </c>
      <c r="L6583">
        <f t="shared" si="1544"/>
        <v>1</v>
      </c>
      <c r="M6583">
        <f t="shared" si="1530"/>
        <v>-64.60516934111763</v>
      </c>
      <c r="N6583">
        <f t="shared" si="1531"/>
        <v>9.4243465539999995</v>
      </c>
      <c r="O6583">
        <f t="shared" si="1532"/>
        <v>-0.49266706429999996</v>
      </c>
      <c r="P6583">
        <f t="shared" si="1533"/>
        <v>177.05197374064437</v>
      </c>
      <c r="Q6583" t="str">
        <f t="shared" si="1534"/>
        <v>0</v>
      </c>
      <c r="R6583" t="str">
        <f t="shared" si="1535"/>
        <v>-53.836944599021+2.2474198527912i</v>
      </c>
      <c r="S6583" t="str">
        <f t="shared" si="1536"/>
        <v>-34.4591588930686-32.1256960013751i</v>
      </c>
      <c r="T6583" t="str">
        <f t="shared" si="1537"/>
        <v>0</v>
      </c>
      <c r="U6583" t="str">
        <f t="shared" si="1538"/>
        <v>-58.9068477037808+23.3828985389019i</v>
      </c>
      <c r="V6583" t="str">
        <f t="shared" si="1539"/>
        <v>-9.4980735135116+27.3825911633939i</v>
      </c>
      <c r="W6583" t="str">
        <f t="shared" si="1540"/>
        <v>21.24634881095+23.1586313072249i</v>
      </c>
      <c r="X6583">
        <f t="shared" si="1541"/>
        <v>31.4281647860726</v>
      </c>
      <c r="AA6583">
        <f t="shared" si="1542"/>
        <v>3663.2148510000002</v>
      </c>
      <c r="AB6583">
        <f t="shared" si="1543"/>
        <v>31.4281647860726</v>
      </c>
    </row>
    <row r="6584" spans="2:28" x14ac:dyDescent="0.25">
      <c r="B6584" t="s">
        <v>586</v>
      </c>
      <c r="C6584" t="s">
        <v>305</v>
      </c>
      <c r="D6584">
        <v>3663.9648510000002</v>
      </c>
      <c r="E6584">
        <v>0.75</v>
      </c>
      <c r="F6584">
        <v>0</v>
      </c>
      <c r="G6584">
        <v>10.315049699999999</v>
      </c>
      <c r="H6584">
        <v>-0.60021094490000004</v>
      </c>
      <c r="I6584">
        <v>28.191880300000001</v>
      </c>
      <c r="L6584">
        <f t="shared" si="1544"/>
        <v>1</v>
      </c>
      <c r="M6584">
        <f t="shared" si="1530"/>
        <v>-64.60516934111763</v>
      </c>
      <c r="N6584">
        <f t="shared" si="1531"/>
        <v>9.9019801365000006</v>
      </c>
      <c r="O6584">
        <f t="shared" si="1532"/>
        <v>-0.55075941955000007</v>
      </c>
      <c r="P6584">
        <f t="shared" si="1533"/>
        <v>177.09686747665526</v>
      </c>
      <c r="Q6584" t="str">
        <f t="shared" si="1534"/>
        <v>0</v>
      </c>
      <c r="R6584" t="str">
        <f t="shared" si="1535"/>
        <v>-53.836944599021+2.2474198527912i</v>
      </c>
      <c r="S6584" t="str">
        <f t="shared" si="1536"/>
        <v>-34.4591588930686-32.1256960013751i</v>
      </c>
      <c r="T6584" t="str">
        <f t="shared" si="1537"/>
        <v>0</v>
      </c>
      <c r="U6584" t="str">
        <f t="shared" si="1538"/>
        <v>-58.9068477037808+23.3828985389019i</v>
      </c>
      <c r="V6584" t="str">
        <f t="shared" si="1539"/>
        <v>-9.4980735135116+27.3825911633939i</v>
      </c>
      <c r="W6584" t="str">
        <f t="shared" si="1540"/>
        <v>26.8878906100346+22.2708075023063i</v>
      </c>
      <c r="X6584">
        <f t="shared" si="1541"/>
        <v>34.913429053330887</v>
      </c>
      <c r="AA6584">
        <f t="shared" si="1542"/>
        <v>3663.9648510000002</v>
      </c>
      <c r="AB6584">
        <f t="shared" si="1543"/>
        <v>34.913429053330887</v>
      </c>
    </row>
    <row r="6585" spans="2:28" x14ac:dyDescent="0.25">
      <c r="B6585" t="s">
        <v>240</v>
      </c>
      <c r="C6585" t="s">
        <v>78</v>
      </c>
      <c r="D6585">
        <v>3664.1910790000002</v>
      </c>
      <c r="E6585">
        <v>0.2262276</v>
      </c>
      <c r="F6585">
        <v>0</v>
      </c>
      <c r="G6585">
        <v>10.59336727</v>
      </c>
      <c r="H6585">
        <v>-0.63004374460000001</v>
      </c>
      <c r="I6585">
        <v>28.195324960000001</v>
      </c>
      <c r="L6585">
        <f t="shared" si="1544"/>
        <v>1</v>
      </c>
      <c r="M6585">
        <f t="shared" si="1530"/>
        <v>-64.60516934111763</v>
      </c>
      <c r="N6585">
        <f t="shared" si="1531"/>
        <v>10.454208484999999</v>
      </c>
      <c r="O6585">
        <f t="shared" si="1532"/>
        <v>-0.61512734475000008</v>
      </c>
      <c r="P6585">
        <f t="shared" si="1533"/>
        <v>177.14562980127576</v>
      </c>
      <c r="Q6585" t="str">
        <f t="shared" si="1534"/>
        <v>0</v>
      </c>
      <c r="R6585" t="str">
        <f t="shared" si="1535"/>
        <v>-53.836944599021+2.2474198527912i</v>
      </c>
      <c r="S6585" t="str">
        <f t="shared" si="1536"/>
        <v>-34.4591588930686-32.1256960013751i</v>
      </c>
      <c r="T6585" t="str">
        <f t="shared" si="1537"/>
        <v>0</v>
      </c>
      <c r="U6585" t="str">
        <f t="shared" si="1538"/>
        <v>-58.9068477037808+23.3828985389019i</v>
      </c>
      <c r="V6585" t="str">
        <f t="shared" si="1539"/>
        <v>-9.4980735135116+27.3825911633939i</v>
      </c>
      <c r="W6585" t="str">
        <f t="shared" si="1540"/>
        <v>33.2668555626967+21.1935426618267i</v>
      </c>
      <c r="X6585">
        <f t="shared" si="1541"/>
        <v>39.444263582782128</v>
      </c>
      <c r="AA6585">
        <f t="shared" si="1542"/>
        <v>3664.1910790000002</v>
      </c>
      <c r="AB6585">
        <f t="shared" si="1543"/>
        <v>39.444263582782128</v>
      </c>
    </row>
    <row r="6586" spans="2:28" x14ac:dyDescent="0.25">
      <c r="B6586" t="s">
        <v>89</v>
      </c>
      <c r="C6586" t="s">
        <v>90</v>
      </c>
      <c r="D6586">
        <v>3664.1910790000002</v>
      </c>
      <c r="E6586">
        <v>0</v>
      </c>
      <c r="F6586">
        <v>0</v>
      </c>
      <c r="G6586">
        <v>10.59336727</v>
      </c>
      <c r="H6586">
        <v>-0.63004374460000001</v>
      </c>
      <c r="I6586">
        <v>28.195324960000001</v>
      </c>
      <c r="L6586">
        <f t="shared" si="1544"/>
        <v>1</v>
      </c>
      <c r="M6586">
        <f t="shared" si="1530"/>
        <v>-64.60516934111763</v>
      </c>
      <c r="N6586">
        <f t="shared" si="1531"/>
        <v>10.59336727</v>
      </c>
      <c r="O6586">
        <f t="shared" si="1532"/>
        <v>-0.63004374460000001</v>
      </c>
      <c r="P6586">
        <f t="shared" si="1533"/>
        <v>177.15645151982585</v>
      </c>
      <c r="Q6586" t="str">
        <f t="shared" si="1534"/>
        <v>0</v>
      </c>
      <c r="R6586" t="str">
        <f t="shared" si="1535"/>
        <v>-53.836944599021+2.2474198527912i</v>
      </c>
      <c r="S6586" t="str">
        <f t="shared" si="1536"/>
        <v>-34.4591588930686-32.1256960013751i</v>
      </c>
      <c r="T6586" t="str">
        <f t="shared" si="1537"/>
        <v>0</v>
      </c>
      <c r="U6586" t="str">
        <f t="shared" si="1538"/>
        <v>-58.9068477037808+23.3828985389019i</v>
      </c>
      <c r="V6586" t="str">
        <f t="shared" si="1539"/>
        <v>-9.4980735135116+27.3825911633939i</v>
      </c>
      <c r="W6586" t="str">
        <f t="shared" si="1540"/>
        <v>34.737049096136+20.9495976087291i</v>
      </c>
      <c r="X6586">
        <f t="shared" si="1541"/>
        <v>40.565357386260395</v>
      </c>
      <c r="AA6586">
        <f t="shared" si="1542"/>
        <v>3664.1910790000002</v>
      </c>
      <c r="AB6586">
        <f t="shared" si="1543"/>
        <v>40.565357386260395</v>
      </c>
    </row>
    <row r="6587" spans="2:28" x14ac:dyDescent="0.25">
      <c r="B6587" t="s">
        <v>226</v>
      </c>
      <c r="C6587" t="s">
        <v>78</v>
      </c>
      <c r="D6587">
        <v>3664.3884619999999</v>
      </c>
      <c r="E6587">
        <v>0.19738339999999999</v>
      </c>
      <c r="F6587">
        <v>0</v>
      </c>
      <c r="G6587">
        <v>10.847225330000001</v>
      </c>
      <c r="H6587">
        <v>-0.65607283849999998</v>
      </c>
      <c r="I6587">
        <v>28.198255719999999</v>
      </c>
      <c r="L6587">
        <f t="shared" si="1544"/>
        <v>1</v>
      </c>
      <c r="M6587">
        <f t="shared" si="1530"/>
        <v>-64.60516934111763</v>
      </c>
      <c r="N6587">
        <f t="shared" si="1531"/>
        <v>10.720296300000001</v>
      </c>
      <c r="O6587">
        <f t="shared" si="1532"/>
        <v>-0.64305829155000005</v>
      </c>
      <c r="P6587">
        <f t="shared" si="1533"/>
        <v>177.16565877391128</v>
      </c>
      <c r="Q6587" t="str">
        <f t="shared" si="1534"/>
        <v>0</v>
      </c>
      <c r="R6587" t="str">
        <f t="shared" si="1535"/>
        <v>-53.836944599021+2.2474198527912i</v>
      </c>
      <c r="S6587" t="str">
        <f t="shared" si="1536"/>
        <v>-34.4591588930686-32.1256960013751i</v>
      </c>
      <c r="T6587" t="str">
        <f t="shared" si="1537"/>
        <v>0</v>
      </c>
      <c r="U6587" t="str">
        <f t="shared" si="1538"/>
        <v>-58.9068477037808+23.3828985389019i</v>
      </c>
      <c r="V6587" t="str">
        <f t="shared" si="1539"/>
        <v>-9.4980735135116+27.3825911633939i</v>
      </c>
      <c r="W6587" t="str">
        <f t="shared" si="1540"/>
        <v>36.0107734083987+20.7436656512209i</v>
      </c>
      <c r="X6587">
        <f t="shared" si="1541"/>
        <v>41.558097479560786</v>
      </c>
      <c r="AA6587">
        <f t="shared" si="1542"/>
        <v>3664.3884619999999</v>
      </c>
      <c r="AB6587">
        <f t="shared" si="1543"/>
        <v>41.558097479560786</v>
      </c>
    </row>
    <row r="6588" spans="2:28" x14ac:dyDescent="0.25">
      <c r="B6588" t="s">
        <v>582</v>
      </c>
      <c r="C6588" t="s">
        <v>78</v>
      </c>
      <c r="D6588">
        <v>3664.683642</v>
      </c>
      <c r="E6588">
        <v>0.29517953590000001</v>
      </c>
      <c r="F6588">
        <v>0</v>
      </c>
      <c r="G6588">
        <v>11.24603391</v>
      </c>
      <c r="H6588">
        <v>-0.69499838059999997</v>
      </c>
      <c r="I6588">
        <v>28.202509729999999</v>
      </c>
      <c r="L6588">
        <f t="shared" si="1544"/>
        <v>1</v>
      </c>
      <c r="M6588">
        <f t="shared" si="1530"/>
        <v>-64.60516934111763</v>
      </c>
      <c r="N6588">
        <f t="shared" si="1531"/>
        <v>11.046629620000001</v>
      </c>
      <c r="O6588">
        <f t="shared" si="1532"/>
        <v>-0.67553560955000003</v>
      </c>
      <c r="P6588">
        <f t="shared" si="1533"/>
        <v>177.188230394561</v>
      </c>
      <c r="Q6588" t="str">
        <f t="shared" si="1534"/>
        <v>0</v>
      </c>
      <c r="R6588" t="str">
        <f t="shared" si="1535"/>
        <v>-53.836944599021+2.2474198527912i</v>
      </c>
      <c r="S6588" t="str">
        <f t="shared" si="1536"/>
        <v>-34.4591588930686-32.1256960013751i</v>
      </c>
      <c r="T6588" t="str">
        <f t="shared" si="1537"/>
        <v>0</v>
      </c>
      <c r="U6588" t="str">
        <f t="shared" si="1538"/>
        <v>-58.9068477037808+23.3828985389019i</v>
      </c>
      <c r="V6588" t="str">
        <f t="shared" si="1539"/>
        <v>-9.4980735135116+27.3825911633939i</v>
      </c>
      <c r="W6588" t="str">
        <f t="shared" si="1540"/>
        <v>39.1948301786969+20.2256597902877i</v>
      </c>
      <c r="X6588">
        <f t="shared" si="1541"/>
        <v>44.105691545302285</v>
      </c>
      <c r="AA6588">
        <f t="shared" si="1542"/>
        <v>3664.683642</v>
      </c>
      <c r="AB6588">
        <f t="shared" si="1543"/>
        <v>44.105691545302285</v>
      </c>
    </row>
    <row r="6589" spans="2:28" x14ac:dyDescent="0.25">
      <c r="B6589" t="s">
        <v>286</v>
      </c>
      <c r="C6589" t="s">
        <v>78</v>
      </c>
      <c r="D6589">
        <v>3665.205238</v>
      </c>
      <c r="E6589">
        <v>0.52159659000000003</v>
      </c>
      <c r="F6589">
        <v>0</v>
      </c>
      <c r="G6589">
        <v>12.006928630000001</v>
      </c>
      <c r="H6589">
        <v>-0.76378170590000005</v>
      </c>
      <c r="I6589">
        <v>28.2096561</v>
      </c>
      <c r="L6589">
        <f t="shared" si="1544"/>
        <v>1</v>
      </c>
      <c r="M6589">
        <f t="shared" si="1530"/>
        <v>-64.60516934111763</v>
      </c>
      <c r="N6589">
        <f t="shared" si="1531"/>
        <v>11.626481269999999</v>
      </c>
      <c r="O6589">
        <f t="shared" si="1532"/>
        <v>-0.72939004325000001</v>
      </c>
      <c r="P6589">
        <f t="shared" si="1533"/>
        <v>177.22404574461714</v>
      </c>
      <c r="Q6589" t="str">
        <f t="shared" si="1534"/>
        <v>0</v>
      </c>
      <c r="R6589" t="str">
        <f t="shared" si="1535"/>
        <v>-53.836944599021+2.2474198527912i</v>
      </c>
      <c r="S6589" t="str">
        <f t="shared" si="1536"/>
        <v>-34.4591588930686-32.1256960013751i</v>
      </c>
      <c r="T6589" t="str">
        <f t="shared" si="1537"/>
        <v>0</v>
      </c>
      <c r="U6589" t="str">
        <f t="shared" si="1538"/>
        <v>-58.9068477037808+23.3828985389019i</v>
      </c>
      <c r="V6589" t="str">
        <f t="shared" si="1539"/>
        <v>-9.4980735135116+27.3825911633939i</v>
      </c>
      <c r="W6589" t="str">
        <f t="shared" si="1540"/>
        <v>44.4654253521276+19.3748465600559i</v>
      </c>
      <c r="X6589">
        <f t="shared" si="1541"/>
        <v>48.503182689091062</v>
      </c>
      <c r="AA6589">
        <f t="shared" si="1542"/>
        <v>3665.205238</v>
      </c>
      <c r="AB6589">
        <f t="shared" si="1543"/>
        <v>48.503182689091062</v>
      </c>
    </row>
    <row r="6590" spans="2:28" x14ac:dyDescent="0.25">
      <c r="B6590" t="s">
        <v>287</v>
      </c>
      <c r="C6590" t="s">
        <v>105</v>
      </c>
      <c r="D6590">
        <v>3665.205238</v>
      </c>
      <c r="E6590">
        <v>0</v>
      </c>
      <c r="F6590">
        <v>0</v>
      </c>
      <c r="G6590">
        <v>12.006928630000001</v>
      </c>
      <c r="H6590">
        <v>-0.76378170590000005</v>
      </c>
      <c r="I6590">
        <v>28.2096561</v>
      </c>
      <c r="L6590">
        <f t="shared" si="1544"/>
        <v>1</v>
      </c>
      <c r="M6590">
        <f t="shared" si="1530"/>
        <v>-64.60516934111763</v>
      </c>
      <c r="N6590">
        <f t="shared" si="1531"/>
        <v>12.006928630000001</v>
      </c>
      <c r="O6590">
        <f t="shared" si="1532"/>
        <v>-0.76378170590000005</v>
      </c>
      <c r="P6590">
        <f t="shared" si="1533"/>
        <v>177.24649672810898</v>
      </c>
      <c r="Q6590" t="str">
        <f t="shared" si="1534"/>
        <v>0</v>
      </c>
      <c r="R6590" t="str">
        <f t="shared" si="1535"/>
        <v>-53.836944599021+2.2474198527912i</v>
      </c>
      <c r="S6590" t="str">
        <f t="shared" si="1536"/>
        <v>-34.4591588930686-32.1256960013751i</v>
      </c>
      <c r="T6590" t="str">
        <f t="shared" si="1537"/>
        <v>0</v>
      </c>
      <c r="U6590" t="str">
        <f t="shared" si="1538"/>
        <v>-58.9068477037808+23.3828985389019i</v>
      </c>
      <c r="V6590" t="str">
        <f t="shared" si="1539"/>
        <v>-9.4980735135116+27.3825911633939i</v>
      </c>
      <c r="W6590" t="str">
        <f t="shared" si="1540"/>
        <v>47.8684632271893+18.8004767433325i</v>
      </c>
      <c r="X6590">
        <f t="shared" si="1541"/>
        <v>51.428082771082963</v>
      </c>
      <c r="AA6590">
        <f t="shared" si="1542"/>
        <v>3665.205238</v>
      </c>
      <c r="AB6590">
        <f t="shared" si="1543"/>
        <v>51.428082771082963</v>
      </c>
    </row>
    <row r="6591" spans="2:28" x14ac:dyDescent="0.25">
      <c r="B6591" t="s">
        <v>288</v>
      </c>
      <c r="C6591" t="s">
        <v>107</v>
      </c>
      <c r="D6591">
        <v>3674.6458940000002</v>
      </c>
      <c r="E6591">
        <v>9.4406560000000006</v>
      </c>
      <c r="F6591">
        <v>3.8924026770000002E-2</v>
      </c>
      <c r="G6591">
        <v>38.181238489999998</v>
      </c>
      <c r="H6591">
        <v>-2.008727945</v>
      </c>
      <c r="I6591">
        <v>28.282330219999999</v>
      </c>
      <c r="L6591">
        <f t="shared" si="1544"/>
        <v>1</v>
      </c>
      <c r="M6591">
        <f t="shared" si="1530"/>
        <v>-45.888875305983973</v>
      </c>
      <c r="N6591">
        <f t="shared" si="1531"/>
        <v>25.094083560000001</v>
      </c>
      <c r="O6591">
        <f t="shared" si="1532"/>
        <v>-1.38625482545</v>
      </c>
      <c r="P6591">
        <f t="shared" si="1533"/>
        <v>177.47480920960709</v>
      </c>
      <c r="Q6591" t="str">
        <f t="shared" si="1534"/>
        <v>-1.66626791009698+6.1651372333528i</v>
      </c>
      <c r="R6591" t="str">
        <f t="shared" si="1535"/>
        <v>-55.503212509118+8.412557086144i</v>
      </c>
      <c r="S6591" t="str">
        <f t="shared" si="1536"/>
        <v>-36.1254268031656-25.9605587680223i</v>
      </c>
      <c r="T6591" t="str">
        <f t="shared" si="1537"/>
        <v>-5.14045264799371-3.78960584072096i</v>
      </c>
      <c r="U6591" t="str">
        <f t="shared" si="1538"/>
        <v>-64.0473003517745+19.5932926981809i</v>
      </c>
      <c r="V6591" t="str">
        <f t="shared" si="1539"/>
        <v>-14.6385261615053+23.5929853226729i</v>
      </c>
      <c r="W6591" t="str">
        <f t="shared" si="1540"/>
        <v>123.983770293337+7.282951047968i</v>
      </c>
      <c r="X6591">
        <f t="shared" si="1541"/>
        <v>124.19749060314403</v>
      </c>
      <c r="AA6591">
        <f t="shared" si="1542"/>
        <v>3674.6458940000002</v>
      </c>
      <c r="AB6591">
        <f t="shared" si="1543"/>
        <v>124.19749060314403</v>
      </c>
    </row>
    <row r="6592" spans="2:28" x14ac:dyDescent="0.25">
      <c r="B6592" t="s">
        <v>289</v>
      </c>
      <c r="C6592" t="s">
        <v>105</v>
      </c>
      <c r="D6592">
        <v>3674.6458940000002</v>
      </c>
      <c r="E6592">
        <v>0</v>
      </c>
      <c r="F6592">
        <v>0</v>
      </c>
      <c r="G6592">
        <v>38.181238489999998</v>
      </c>
      <c r="H6592">
        <v>-2.008727945</v>
      </c>
      <c r="I6592">
        <v>28.282330219999999</v>
      </c>
      <c r="L6592">
        <f t="shared" si="1544"/>
        <v>1</v>
      </c>
      <c r="M6592">
        <f t="shared" si="1530"/>
        <v>-45.888875305983973</v>
      </c>
      <c r="N6592">
        <f t="shared" si="1531"/>
        <v>38.181238489999998</v>
      </c>
      <c r="O6592">
        <f t="shared" si="1532"/>
        <v>-2.008727945</v>
      </c>
      <c r="P6592">
        <f t="shared" si="1533"/>
        <v>177.7031216911052</v>
      </c>
      <c r="Q6592" t="str">
        <f t="shared" si="1534"/>
        <v>0</v>
      </c>
      <c r="R6592" t="str">
        <f t="shared" si="1535"/>
        <v>-55.503212509118+8.412557086144i</v>
      </c>
      <c r="S6592" t="str">
        <f t="shared" si="1536"/>
        <v>-36.1254268031656-25.9605587680223i</v>
      </c>
      <c r="T6592" t="str">
        <f t="shared" si="1537"/>
        <v>0</v>
      </c>
      <c r="U6592" t="str">
        <f t="shared" si="1538"/>
        <v>-64.0473003517745+19.5932926981809i</v>
      </c>
      <c r="V6592" t="str">
        <f t="shared" si="1539"/>
        <v>-14.6385261615053+23.5929853226729i</v>
      </c>
      <c r="W6592" t="str">
        <f t="shared" si="1540"/>
        <v>184.499287810404-6.228313757812i</v>
      </c>
      <c r="X6592">
        <f t="shared" si="1541"/>
        <v>184.60438536181107</v>
      </c>
      <c r="AA6592">
        <f t="shared" si="1542"/>
        <v>3674.6458940000002</v>
      </c>
      <c r="AB6592">
        <f t="shared" si="1543"/>
        <v>184.60438536181107</v>
      </c>
    </row>
    <row r="6593" spans="2:28" x14ac:dyDescent="0.25">
      <c r="B6593" t="s">
        <v>286</v>
      </c>
      <c r="C6593" t="s">
        <v>78</v>
      </c>
      <c r="D6593">
        <v>3675.1674910000002</v>
      </c>
      <c r="E6593">
        <v>0.52159659000000003</v>
      </c>
      <c r="F6593">
        <v>0</v>
      </c>
      <c r="G6593">
        <v>40.312606930000001</v>
      </c>
      <c r="H6593">
        <v>-2.07751127</v>
      </c>
      <c r="I6593">
        <v>28.284446259999999</v>
      </c>
      <c r="L6593">
        <f t="shared" si="1544"/>
        <v>1</v>
      </c>
      <c r="M6593">
        <f t="shared" si="1530"/>
        <v>-45.888875305983973</v>
      </c>
      <c r="N6593">
        <f t="shared" si="1531"/>
        <v>39.24692271</v>
      </c>
      <c r="O6593">
        <f t="shared" si="1532"/>
        <v>-2.0431196075</v>
      </c>
      <c r="P6593">
        <f t="shared" si="1533"/>
        <v>177.7097694268239</v>
      </c>
      <c r="Q6593" t="str">
        <f t="shared" si="1534"/>
        <v>0</v>
      </c>
      <c r="R6593" t="str">
        <f t="shared" si="1535"/>
        <v>-55.503212509118+8.412557086144i</v>
      </c>
      <c r="S6593" t="str">
        <f t="shared" si="1536"/>
        <v>-36.1254268031656-25.9605587680223i</v>
      </c>
      <c r="T6593" t="str">
        <f t="shared" si="1537"/>
        <v>0</v>
      </c>
      <c r="U6593" t="str">
        <f t="shared" si="1538"/>
        <v>-64.0473003517745+19.5932926981809i</v>
      </c>
      <c r="V6593" t="str">
        <f t="shared" si="1539"/>
        <v>-14.6385261615053+23.5929853226729i</v>
      </c>
      <c r="W6593" t="str">
        <f t="shared" si="1540"/>
        <v>187.849616562099-6.762663967442i</v>
      </c>
      <c r="X6593">
        <f t="shared" si="1541"/>
        <v>187.97130649773158</v>
      </c>
      <c r="AA6593">
        <f t="shared" si="1542"/>
        <v>3675.1674910000002</v>
      </c>
      <c r="AB6593">
        <f t="shared" si="1543"/>
        <v>187.97130649773158</v>
      </c>
    </row>
    <row r="6594" spans="2:28" x14ac:dyDescent="0.25">
      <c r="B6594" t="s">
        <v>571</v>
      </c>
      <c r="C6594" t="s">
        <v>78</v>
      </c>
      <c r="D6594">
        <v>3675.462798</v>
      </c>
      <c r="E6594">
        <v>0.29530753589999997</v>
      </c>
      <c r="F6594">
        <v>0</v>
      </c>
      <c r="G6594">
        <v>41.551116389999997</v>
      </c>
      <c r="H6594">
        <v>-2.1164536919999999</v>
      </c>
      <c r="I6594">
        <v>28.285594639999999</v>
      </c>
      <c r="L6594">
        <f t="shared" si="1544"/>
        <v>1</v>
      </c>
      <c r="M6594">
        <f t="shared" si="1530"/>
        <v>-45.888875305983973</v>
      </c>
      <c r="N6594">
        <f t="shared" si="1531"/>
        <v>40.931861659999996</v>
      </c>
      <c r="O6594">
        <f t="shared" si="1532"/>
        <v>-2.096982481</v>
      </c>
      <c r="P6594">
        <f t="shared" si="1533"/>
        <v>177.72002490471411</v>
      </c>
      <c r="Q6594" t="str">
        <f t="shared" si="1534"/>
        <v>0</v>
      </c>
      <c r="R6594" t="str">
        <f t="shared" si="1535"/>
        <v>-55.503212509118+8.412557086144i</v>
      </c>
      <c r="S6594" t="str">
        <f t="shared" si="1536"/>
        <v>-36.1254268031656-25.9605587680223i</v>
      </c>
      <c r="T6594" t="str">
        <f t="shared" si="1537"/>
        <v>0</v>
      </c>
      <c r="U6594" t="str">
        <f t="shared" si="1538"/>
        <v>-64.0473003517745+19.5932926981809i</v>
      </c>
      <c r="V6594" t="str">
        <f t="shared" si="1539"/>
        <v>-14.6385261615053+23.5929853226729i</v>
      </c>
      <c r="W6594" t="str">
        <f t="shared" si="1540"/>
        <v>193.072700263524-7.611554659401i</v>
      </c>
      <c r="X6594">
        <f t="shared" si="1541"/>
        <v>193.22267814980114</v>
      </c>
      <c r="AA6594">
        <f t="shared" si="1542"/>
        <v>3675.462798</v>
      </c>
      <c r="AB6594">
        <f t="shared" si="1543"/>
        <v>193.22267814980114</v>
      </c>
    </row>
    <row r="6595" spans="2:28" x14ac:dyDescent="0.25">
      <c r="B6595" t="s">
        <v>237</v>
      </c>
      <c r="C6595" t="s">
        <v>78</v>
      </c>
      <c r="D6595">
        <v>3675.9720809999999</v>
      </c>
      <c r="E6595">
        <v>0.50928300000000004</v>
      </c>
      <c r="F6595">
        <v>0</v>
      </c>
      <c r="G6595">
        <v>43.741067370000003</v>
      </c>
      <c r="H6595">
        <v>-2.1836132149999998</v>
      </c>
      <c r="I6595">
        <v>28.28749595</v>
      </c>
      <c r="L6595">
        <f t="shared" si="1544"/>
        <v>1</v>
      </c>
      <c r="M6595">
        <f t="shared" si="1530"/>
        <v>-45.888875305983973</v>
      </c>
      <c r="N6595">
        <f t="shared" si="1531"/>
        <v>42.64609188</v>
      </c>
      <c r="O6595">
        <f t="shared" si="1532"/>
        <v>-2.1500334534999999</v>
      </c>
      <c r="P6595">
        <f t="shared" si="1533"/>
        <v>177.72960578841386</v>
      </c>
      <c r="Q6595" t="str">
        <f t="shared" si="1534"/>
        <v>0</v>
      </c>
      <c r="R6595" t="str">
        <f t="shared" si="1535"/>
        <v>-55.503212509118+8.412557086144i</v>
      </c>
      <c r="S6595" t="str">
        <f t="shared" si="1536"/>
        <v>-36.1254268031656-25.9605587680223i</v>
      </c>
      <c r="T6595" t="str">
        <f t="shared" si="1537"/>
        <v>0</v>
      </c>
      <c r="U6595" t="str">
        <f t="shared" si="1538"/>
        <v>-64.0473003517745+19.5932926981809i</v>
      </c>
      <c r="V6595" t="str">
        <f t="shared" si="1539"/>
        <v>-14.6385261615053+23.5929853226729i</v>
      </c>
      <c r="W6595" t="str">
        <f t="shared" si="1540"/>
        <v>198.231326561899-8.44108364958i</v>
      </c>
      <c r="X6595">
        <f t="shared" si="1541"/>
        <v>198.41096422241753</v>
      </c>
      <c r="AA6595">
        <f t="shared" si="1542"/>
        <v>3675.9720809999999</v>
      </c>
      <c r="AB6595">
        <f t="shared" si="1543"/>
        <v>198.41096422241753</v>
      </c>
    </row>
    <row r="6596" spans="2:28" x14ac:dyDescent="0.25">
      <c r="B6596" t="s">
        <v>127</v>
      </c>
      <c r="C6596" t="s">
        <v>78</v>
      </c>
      <c r="D6596">
        <v>3676.2220809999999</v>
      </c>
      <c r="E6596">
        <v>0.25</v>
      </c>
      <c r="F6596">
        <v>0</v>
      </c>
      <c r="G6596">
        <v>44.841115899999998</v>
      </c>
      <c r="H6596">
        <v>-2.2165808980000001</v>
      </c>
      <c r="I6596">
        <v>28.288394369999999</v>
      </c>
      <c r="L6596">
        <f t="shared" si="1544"/>
        <v>1</v>
      </c>
      <c r="M6596">
        <f t="shared" si="1530"/>
        <v>-45.888875305983973</v>
      </c>
      <c r="N6596">
        <f t="shared" si="1531"/>
        <v>44.291091635000001</v>
      </c>
      <c r="O6596">
        <f t="shared" si="1532"/>
        <v>-2.2000970564999998</v>
      </c>
      <c r="P6596">
        <f t="shared" si="1533"/>
        <v>177.73840139961388</v>
      </c>
      <c r="Q6596" t="str">
        <f t="shared" si="1534"/>
        <v>0</v>
      </c>
      <c r="R6596" t="str">
        <f t="shared" si="1535"/>
        <v>-55.503212509118+8.412557086144i</v>
      </c>
      <c r="S6596" t="str">
        <f t="shared" si="1536"/>
        <v>-36.1254268031656-25.9605587680223i</v>
      </c>
      <c r="T6596" t="str">
        <f t="shared" si="1537"/>
        <v>0</v>
      </c>
      <c r="U6596" t="str">
        <f t="shared" si="1538"/>
        <v>-64.0473003517745+19.5932926981809i</v>
      </c>
      <c r="V6596" t="str">
        <f t="shared" si="1539"/>
        <v>-14.6385261615053+23.5929853226729i</v>
      </c>
      <c r="W6596" t="str">
        <f t="shared" si="1540"/>
        <v>203.08463832633-9.230148491534i</v>
      </c>
      <c r="X6596">
        <f t="shared" si="1541"/>
        <v>203.29428414323911</v>
      </c>
      <c r="AA6596">
        <f t="shared" si="1542"/>
        <v>3676.2220809999999</v>
      </c>
      <c r="AB6596">
        <f t="shared" si="1543"/>
        <v>203.29428414323911</v>
      </c>
    </row>
    <row r="6597" spans="2:28" x14ac:dyDescent="0.25">
      <c r="B6597" t="s">
        <v>150</v>
      </c>
      <c r="C6597" t="s">
        <v>151</v>
      </c>
      <c r="D6597">
        <v>3676.2220809999999</v>
      </c>
      <c r="E6597">
        <v>0</v>
      </c>
      <c r="F6597">
        <v>0</v>
      </c>
      <c r="G6597">
        <v>44.841115899999998</v>
      </c>
      <c r="H6597">
        <v>-2.2165808980000001</v>
      </c>
      <c r="I6597">
        <v>28.288394369999999</v>
      </c>
      <c r="L6597">
        <f t="shared" si="1544"/>
        <v>1</v>
      </c>
      <c r="M6597">
        <f t="shared" si="1530"/>
        <v>-45.888875305983973</v>
      </c>
      <c r="N6597">
        <f t="shared" si="1531"/>
        <v>44.841115899999998</v>
      </c>
      <c r="O6597">
        <f t="shared" si="1532"/>
        <v>-2.2165808980000001</v>
      </c>
      <c r="P6597">
        <f t="shared" si="1533"/>
        <v>177.74122386928573</v>
      </c>
      <c r="Q6597" t="str">
        <f t="shared" si="1534"/>
        <v>0</v>
      </c>
      <c r="R6597" t="str">
        <f t="shared" si="1535"/>
        <v>-55.503212509118+8.412557086144i</v>
      </c>
      <c r="S6597" t="str">
        <f t="shared" si="1536"/>
        <v>-36.1254268031656-25.9605587680223i</v>
      </c>
      <c r="T6597" t="str">
        <f t="shared" si="1537"/>
        <v>0</v>
      </c>
      <c r="U6597" t="str">
        <f t="shared" si="1538"/>
        <v>-64.0473003517745+19.5932926981809i</v>
      </c>
      <c r="V6597" t="str">
        <f t="shared" si="1539"/>
        <v>-14.6385261615053+23.5929853226729i</v>
      </c>
      <c r="W6597" t="str">
        <f t="shared" si="1540"/>
        <v>204.682672552799-9.4898402333935i</v>
      </c>
      <c r="X6597">
        <f t="shared" si="1541"/>
        <v>204.90254637512845</v>
      </c>
      <c r="AA6597">
        <f t="shared" si="1542"/>
        <v>3676.2220809999999</v>
      </c>
      <c r="AB6597">
        <f t="shared" si="1543"/>
        <v>204.90254637512845</v>
      </c>
    </row>
    <row r="6598" spans="2:28" x14ac:dyDescent="0.25">
      <c r="B6598" t="s">
        <v>234</v>
      </c>
      <c r="C6598" t="s">
        <v>105</v>
      </c>
      <c r="D6598">
        <v>3676.2220809999999</v>
      </c>
      <c r="E6598">
        <v>0</v>
      </c>
      <c r="F6598">
        <v>0</v>
      </c>
      <c r="G6598">
        <v>44.841115899999998</v>
      </c>
      <c r="H6598">
        <v>-2.2165808980000001</v>
      </c>
      <c r="I6598">
        <v>28.288394369999999</v>
      </c>
      <c r="L6598">
        <f t="shared" si="1544"/>
        <v>1</v>
      </c>
      <c r="M6598">
        <f t="shared" si="1530"/>
        <v>-45.888875305983973</v>
      </c>
      <c r="N6598">
        <f t="shared" si="1531"/>
        <v>44.841115899999998</v>
      </c>
      <c r="O6598">
        <f t="shared" si="1532"/>
        <v>-2.2165808980000001</v>
      </c>
      <c r="P6598">
        <f t="shared" si="1533"/>
        <v>177.74122386928573</v>
      </c>
      <c r="Q6598" t="str">
        <f t="shared" si="1534"/>
        <v>0</v>
      </c>
      <c r="R6598" t="str">
        <f t="shared" si="1535"/>
        <v>-55.503212509118+8.412557086144i</v>
      </c>
      <c r="S6598" t="str">
        <f t="shared" si="1536"/>
        <v>-36.1254268031656-25.9605587680223i</v>
      </c>
      <c r="T6598" t="str">
        <f t="shared" si="1537"/>
        <v>0</v>
      </c>
      <c r="U6598" t="str">
        <f t="shared" si="1538"/>
        <v>-64.0473003517745+19.5932926981809i</v>
      </c>
      <c r="V6598" t="str">
        <f t="shared" si="1539"/>
        <v>-14.6385261615053+23.5929853226729i</v>
      </c>
      <c r="W6598" t="str">
        <f t="shared" si="1540"/>
        <v>204.682672552799-9.4898402333935i</v>
      </c>
      <c r="X6598">
        <f t="shared" si="1541"/>
        <v>204.90254637512845</v>
      </c>
      <c r="AA6598">
        <f t="shared" si="1542"/>
        <v>3676.2220809999999</v>
      </c>
      <c r="AB6598">
        <f t="shared" si="1543"/>
        <v>204.90254637512845</v>
      </c>
    </row>
    <row r="6599" spans="2:28" x14ac:dyDescent="0.25">
      <c r="B6599" t="s">
        <v>235</v>
      </c>
      <c r="C6599" t="s">
        <v>105</v>
      </c>
      <c r="D6599">
        <v>3676.2220809999999</v>
      </c>
      <c r="E6599">
        <v>0</v>
      </c>
      <c r="F6599">
        <v>0</v>
      </c>
      <c r="G6599">
        <v>44.841115899999998</v>
      </c>
      <c r="H6599">
        <v>-2.2165808980000001</v>
      </c>
      <c r="I6599">
        <v>28.288394369999999</v>
      </c>
      <c r="L6599">
        <f t="shared" si="1544"/>
        <v>1</v>
      </c>
      <c r="M6599">
        <f t="shared" si="1530"/>
        <v>-45.888875305983973</v>
      </c>
      <c r="N6599">
        <f t="shared" si="1531"/>
        <v>44.841115899999998</v>
      </c>
      <c r="O6599">
        <f t="shared" si="1532"/>
        <v>-2.2165808980000001</v>
      </c>
      <c r="P6599">
        <f t="shared" si="1533"/>
        <v>177.74122386928573</v>
      </c>
      <c r="Q6599" t="str">
        <f t="shared" si="1534"/>
        <v>0</v>
      </c>
      <c r="R6599" t="str">
        <f t="shared" si="1535"/>
        <v>-55.503212509118+8.412557086144i</v>
      </c>
      <c r="S6599" t="str">
        <f t="shared" si="1536"/>
        <v>-36.1254268031656-25.9605587680223i</v>
      </c>
      <c r="T6599" t="str">
        <f t="shared" si="1537"/>
        <v>0</v>
      </c>
      <c r="U6599" t="str">
        <f t="shared" si="1538"/>
        <v>-64.0473003517745+19.5932926981809i</v>
      </c>
      <c r="V6599" t="str">
        <f t="shared" si="1539"/>
        <v>-14.6385261615053+23.5929853226729i</v>
      </c>
      <c r="W6599" t="str">
        <f t="shared" si="1540"/>
        <v>204.682672552799-9.4898402333935i</v>
      </c>
      <c r="X6599">
        <f t="shared" si="1541"/>
        <v>204.90254637512845</v>
      </c>
      <c r="AA6599">
        <f t="shared" si="1542"/>
        <v>3676.2220809999999</v>
      </c>
      <c r="AB6599">
        <f t="shared" si="1543"/>
        <v>204.90254637512845</v>
      </c>
    </row>
    <row r="6600" spans="2:28" x14ac:dyDescent="0.25">
      <c r="B6600" t="s">
        <v>267</v>
      </c>
      <c r="C6600" t="s">
        <v>122</v>
      </c>
      <c r="D6600">
        <v>3676.2220819999998</v>
      </c>
      <c r="E6600" s="1">
        <v>9.9999999999999995E-7</v>
      </c>
      <c r="F6600">
        <v>0</v>
      </c>
      <c r="G6600">
        <v>44.841120330000003</v>
      </c>
      <c r="H6600">
        <v>-2.21658103</v>
      </c>
      <c r="I6600">
        <v>28.28839438</v>
      </c>
      <c r="L6600">
        <f t="shared" si="1544"/>
        <v>1</v>
      </c>
      <c r="M6600">
        <f t="shared" si="1530"/>
        <v>-45.888875305983973</v>
      </c>
      <c r="N6600">
        <f t="shared" si="1531"/>
        <v>44.841118115</v>
      </c>
      <c r="O6600">
        <f t="shared" si="1532"/>
        <v>-2.2165809640000003</v>
      </c>
      <c r="P6600">
        <f t="shared" si="1533"/>
        <v>177.74122390070164</v>
      </c>
      <c r="Q6600" t="str">
        <f t="shared" si="1534"/>
        <v>0</v>
      </c>
      <c r="R6600" t="str">
        <f t="shared" si="1535"/>
        <v>-55.503212509118+8.412557086144i</v>
      </c>
      <c r="S6600" t="str">
        <f t="shared" si="1536"/>
        <v>-36.1254268031656-25.9605587680223i</v>
      </c>
      <c r="T6600" t="str">
        <f t="shared" si="1537"/>
        <v>0</v>
      </c>
      <c r="U6600" t="str">
        <f t="shared" si="1538"/>
        <v>-64.0473003517745+19.5932926981809i</v>
      </c>
      <c r="V6600" t="str">
        <f t="shared" si="1539"/>
        <v>-14.6385261615053+23.5929853226729i</v>
      </c>
      <c r="W6600" t="str">
        <f t="shared" si="1540"/>
        <v>204.682681393858-9.489842721954i</v>
      </c>
      <c r="X6600">
        <f t="shared" si="1541"/>
        <v>204.90255532195542</v>
      </c>
      <c r="AA6600">
        <f t="shared" si="1542"/>
        <v>3676.2220819999998</v>
      </c>
      <c r="AB6600">
        <f t="shared" si="1543"/>
        <v>204.90255532195542</v>
      </c>
    </row>
    <row r="6601" spans="2:28" x14ac:dyDescent="0.25">
      <c r="B6601" t="s">
        <v>1713</v>
      </c>
      <c r="C6601" t="s">
        <v>122</v>
      </c>
      <c r="D6601">
        <v>3676.2220830000001</v>
      </c>
      <c r="E6601" s="1">
        <v>9.9999999999999995E-7</v>
      </c>
      <c r="F6601">
        <v>0</v>
      </c>
      <c r="G6601">
        <v>44.84112476</v>
      </c>
      <c r="H6601">
        <v>-2.2165811620000002</v>
      </c>
      <c r="I6601">
        <v>28.28839438</v>
      </c>
      <c r="L6601">
        <f t="shared" si="1544"/>
        <v>1</v>
      </c>
      <c r="M6601">
        <f t="shared" si="1530"/>
        <v>-45.888875305983973</v>
      </c>
      <c r="N6601">
        <f t="shared" si="1531"/>
        <v>44.841122545000005</v>
      </c>
      <c r="O6601">
        <f t="shared" si="1532"/>
        <v>-2.2165810960000001</v>
      </c>
      <c r="P6601">
        <f t="shared" si="1533"/>
        <v>177.74122393211758</v>
      </c>
      <c r="Q6601" t="str">
        <f t="shared" si="1534"/>
        <v>0</v>
      </c>
      <c r="R6601" t="str">
        <f t="shared" si="1535"/>
        <v>-55.503212509118+8.412557086144i</v>
      </c>
      <c r="S6601" t="str">
        <f t="shared" si="1536"/>
        <v>-36.1254268031656-25.9605587680223i</v>
      </c>
      <c r="T6601" t="str">
        <f t="shared" si="1537"/>
        <v>0</v>
      </c>
      <c r="U6601" t="str">
        <f t="shared" si="1538"/>
        <v>-64.0473003517745+19.5932926981809i</v>
      </c>
      <c r="V6601" t="str">
        <f t="shared" si="1539"/>
        <v>-14.6385261615053+23.5929853226729i</v>
      </c>
      <c r="W6601" t="str">
        <f t="shared" si="1540"/>
        <v>204.682695290229-9.489845444896i</v>
      </c>
      <c r="X6601">
        <f t="shared" si="1541"/>
        <v>204.90256932952488</v>
      </c>
      <c r="AA6601">
        <f t="shared" si="1542"/>
        <v>3676.2220830000001</v>
      </c>
      <c r="AB6601">
        <f t="shared" si="1543"/>
        <v>204.90256932952488</v>
      </c>
    </row>
    <row r="6602" spans="2:28" x14ac:dyDescent="0.25">
      <c r="B6602" t="s">
        <v>310</v>
      </c>
      <c r="C6602" t="s">
        <v>78</v>
      </c>
      <c r="D6602">
        <v>3676.4720809999999</v>
      </c>
      <c r="E6602">
        <v>0.249998</v>
      </c>
      <c r="F6602">
        <v>0</v>
      </c>
      <c r="G6602">
        <v>45.95764827</v>
      </c>
      <c r="H6602">
        <v>-2.2495485820000001</v>
      </c>
      <c r="I6602">
        <v>28.289270859999998</v>
      </c>
      <c r="L6602">
        <f t="shared" si="1544"/>
        <v>1</v>
      </c>
      <c r="M6602">
        <f t="shared" si="1530"/>
        <v>-45.888875305983973</v>
      </c>
      <c r="N6602">
        <f t="shared" si="1531"/>
        <v>45.399386515000003</v>
      </c>
      <c r="O6602">
        <f t="shared" si="1532"/>
        <v>-2.2330648719999999</v>
      </c>
      <c r="P6602">
        <f t="shared" si="1533"/>
        <v>177.7439774752466</v>
      </c>
      <c r="Q6602" t="str">
        <f t="shared" si="1534"/>
        <v>0</v>
      </c>
      <c r="R6602" t="str">
        <f t="shared" si="1535"/>
        <v>-55.503212509118+8.412557086144i</v>
      </c>
      <c r="S6602" t="str">
        <f t="shared" si="1536"/>
        <v>-36.1254268031656-25.9605587680223i</v>
      </c>
      <c r="T6602" t="str">
        <f t="shared" si="1537"/>
        <v>0</v>
      </c>
      <c r="U6602" t="str">
        <f t="shared" si="1538"/>
        <v>-64.0473003517745+19.5932926981809i</v>
      </c>
      <c r="V6602" t="str">
        <f t="shared" si="1539"/>
        <v>-14.6385261615053+23.5929853226729i</v>
      </c>
      <c r="W6602" t="str">
        <f t="shared" si="1540"/>
        <v>206.285975166109-9.7474993736725i</v>
      </c>
      <c r="X6602">
        <f t="shared" si="1541"/>
        <v>206.51614293868721</v>
      </c>
      <c r="AA6602">
        <f t="shared" si="1542"/>
        <v>3676.4720809999999</v>
      </c>
      <c r="AB6602">
        <f t="shared" si="1543"/>
        <v>206.51614293868721</v>
      </c>
    </row>
    <row r="6603" spans="2:28" x14ac:dyDescent="0.25">
      <c r="B6603" t="s">
        <v>246</v>
      </c>
      <c r="C6603" t="s">
        <v>78</v>
      </c>
      <c r="D6603">
        <v>3676.767331</v>
      </c>
      <c r="E6603">
        <v>0.29525000000000001</v>
      </c>
      <c r="F6603">
        <v>0</v>
      </c>
      <c r="G6603">
        <v>47.297502209999998</v>
      </c>
      <c r="H6603">
        <v>-2.288483416</v>
      </c>
      <c r="I6603">
        <v>28.290278749999999</v>
      </c>
      <c r="L6603">
        <f t="shared" si="1544"/>
        <v>1</v>
      </c>
      <c r="M6603">
        <f t="shared" si="1530"/>
        <v>-45.888875305983973</v>
      </c>
      <c r="N6603">
        <f t="shared" si="1531"/>
        <v>46.627575239999999</v>
      </c>
      <c r="O6603">
        <f t="shared" si="1532"/>
        <v>-2.2690159990000001</v>
      </c>
      <c r="P6603">
        <f t="shared" si="1533"/>
        <v>177.74989739819526</v>
      </c>
      <c r="Q6603" t="str">
        <f t="shared" si="1534"/>
        <v>0</v>
      </c>
      <c r="R6603" t="str">
        <f t="shared" si="1535"/>
        <v>-55.503212509118+8.412557086144i</v>
      </c>
      <c r="S6603" t="str">
        <f t="shared" si="1536"/>
        <v>-36.1254268031656-25.9605587680223i</v>
      </c>
      <c r="T6603" t="str">
        <f t="shared" si="1537"/>
        <v>0</v>
      </c>
      <c r="U6603" t="str">
        <f t="shared" si="1538"/>
        <v>-64.0473003517745+19.5932926981809i</v>
      </c>
      <c r="V6603" t="str">
        <f t="shared" si="1539"/>
        <v>-14.6385261615053+23.5929853226729i</v>
      </c>
      <c r="W6603" t="str">
        <f t="shared" si="1540"/>
        <v>209.778050232617-10.3112818820345i</v>
      </c>
      <c r="X6603">
        <f t="shared" si="1541"/>
        <v>210.03131407828016</v>
      </c>
      <c r="AA6603">
        <f t="shared" si="1542"/>
        <v>3676.767331</v>
      </c>
      <c r="AB6603">
        <f t="shared" si="1543"/>
        <v>210.03131407828016</v>
      </c>
    </row>
    <row r="6604" spans="2:28" x14ac:dyDescent="0.25">
      <c r="B6604" t="s">
        <v>579</v>
      </c>
      <c r="C6604" t="s">
        <v>105</v>
      </c>
      <c r="D6604">
        <v>3676.767331</v>
      </c>
      <c r="E6604">
        <v>0</v>
      </c>
      <c r="F6604">
        <v>0</v>
      </c>
      <c r="G6604">
        <v>47.297502209999998</v>
      </c>
      <c r="H6604">
        <v>-2.288483416</v>
      </c>
      <c r="I6604">
        <v>28.290278749999999</v>
      </c>
      <c r="L6604">
        <f t="shared" si="1544"/>
        <v>1</v>
      </c>
      <c r="M6604">
        <f t="shared" si="1530"/>
        <v>-45.888875305983973</v>
      </c>
      <c r="N6604">
        <f t="shared" si="1531"/>
        <v>47.297502209999998</v>
      </c>
      <c r="O6604">
        <f t="shared" si="1532"/>
        <v>-2.288483416</v>
      </c>
      <c r="P6604">
        <f t="shared" si="1533"/>
        <v>177.75306377801488</v>
      </c>
      <c r="Q6604" t="str">
        <f t="shared" si="1534"/>
        <v>0</v>
      </c>
      <c r="R6604" t="str">
        <f t="shared" si="1535"/>
        <v>-55.503212509118+8.412557086144i</v>
      </c>
      <c r="S6604" t="str">
        <f t="shared" si="1536"/>
        <v>-36.1254268031656-25.9605587680223i</v>
      </c>
      <c r="T6604" t="str">
        <f t="shared" si="1537"/>
        <v>0</v>
      </c>
      <c r="U6604" t="str">
        <f t="shared" si="1538"/>
        <v>-64.0473003517745+19.5932926981809i</v>
      </c>
      <c r="V6604" t="str">
        <f t="shared" si="1539"/>
        <v>-14.6385261615053+23.5929853226729i</v>
      </c>
      <c r="W6604" t="str">
        <f t="shared" si="1540"/>
        <v>211.664704466641-10.6180986109865i</v>
      </c>
      <c r="X6604">
        <f t="shared" si="1541"/>
        <v>211.93086404547856</v>
      </c>
      <c r="AA6604">
        <f t="shared" si="1542"/>
        <v>3676.767331</v>
      </c>
      <c r="AB6604">
        <f t="shared" si="1543"/>
        <v>211.93086404547856</v>
      </c>
    </row>
    <row r="6605" spans="2:28" x14ac:dyDescent="0.25">
      <c r="B6605" t="s">
        <v>314</v>
      </c>
      <c r="C6605" t="s">
        <v>122</v>
      </c>
      <c r="D6605">
        <v>3677.8773310000001</v>
      </c>
      <c r="E6605">
        <v>1.1100000000000001</v>
      </c>
      <c r="F6605">
        <v>0</v>
      </c>
      <c r="G6605">
        <v>47.277310870000001</v>
      </c>
      <c r="H6605">
        <v>2.3060177730000002</v>
      </c>
      <c r="I6605">
        <v>28.29394847</v>
      </c>
      <c r="L6605">
        <f t="shared" si="1544"/>
        <v>1</v>
      </c>
      <c r="M6605">
        <f t="shared" si="1530"/>
        <v>-45.888875305983973</v>
      </c>
      <c r="N6605">
        <f t="shared" si="1531"/>
        <v>47.287406539999999</v>
      </c>
      <c r="O6605">
        <f t="shared" si="1532"/>
        <v>8.7671785000000835E-3</v>
      </c>
      <c r="P6605">
        <f t="shared" si="1533"/>
        <v>177.76459254340762</v>
      </c>
      <c r="Q6605" t="str">
        <f t="shared" si="1534"/>
        <v>0</v>
      </c>
      <c r="R6605" t="str">
        <f t="shared" si="1535"/>
        <v>-55.503212509118+8.412557086144i</v>
      </c>
      <c r="S6605" t="str">
        <f t="shared" si="1536"/>
        <v>-36.1254268031656-25.9605587680223i</v>
      </c>
      <c r="T6605" t="str">
        <f t="shared" si="1537"/>
        <v>0</v>
      </c>
      <c r="U6605" t="str">
        <f t="shared" si="1538"/>
        <v>-64.0473003517745+19.5932926981809i</v>
      </c>
      <c r="V6605" t="str">
        <f t="shared" si="1539"/>
        <v>-14.6385261615053+23.5929853226729i</v>
      </c>
      <c r="W6605" t="str">
        <f t="shared" si="1540"/>
        <v>213.025875979296-11.4643335450485i</v>
      </c>
      <c r="X6605">
        <f t="shared" si="1541"/>
        <v>213.33413880665822</v>
      </c>
      <c r="AA6605">
        <f t="shared" si="1542"/>
        <v>3677.8773310000001</v>
      </c>
      <c r="AB6605">
        <f t="shared" si="1543"/>
        <v>213.33413880665822</v>
      </c>
    </row>
    <row r="6606" spans="2:28" x14ac:dyDescent="0.25">
      <c r="B6606" t="s">
        <v>580</v>
      </c>
      <c r="C6606" t="s">
        <v>105</v>
      </c>
      <c r="D6606">
        <v>3677.8773310000001</v>
      </c>
      <c r="E6606">
        <v>0</v>
      </c>
      <c r="F6606">
        <v>0</v>
      </c>
      <c r="G6606">
        <v>47.277310870000001</v>
      </c>
      <c r="H6606">
        <v>2.3060177730000002</v>
      </c>
      <c r="I6606">
        <v>28.29394847</v>
      </c>
      <c r="L6606">
        <f t="shared" si="1544"/>
        <v>1</v>
      </c>
      <c r="M6606">
        <f t="shared" si="1530"/>
        <v>-45.888875305983973</v>
      </c>
      <c r="N6606">
        <f t="shared" si="1531"/>
        <v>47.277310870000001</v>
      </c>
      <c r="O6606">
        <f t="shared" si="1532"/>
        <v>2.3060177730000002</v>
      </c>
      <c r="P6606">
        <f t="shared" si="1533"/>
        <v>177.77612130880033</v>
      </c>
      <c r="Q6606" t="str">
        <f t="shared" si="1534"/>
        <v>0</v>
      </c>
      <c r="R6606" t="str">
        <f t="shared" si="1535"/>
        <v>-55.503212509118+8.412557086144i</v>
      </c>
      <c r="S6606" t="str">
        <f t="shared" si="1536"/>
        <v>-36.1254268031656-25.9605587680223i</v>
      </c>
      <c r="T6606" t="str">
        <f t="shared" si="1537"/>
        <v>0</v>
      </c>
      <c r="U6606" t="str">
        <f t="shared" si="1538"/>
        <v>-64.0473003517745+19.5932926981809i</v>
      </c>
      <c r="V6606" t="str">
        <f t="shared" si="1539"/>
        <v>-14.6385261615053+23.5929853226729i</v>
      </c>
      <c r="W6606" t="str">
        <f t="shared" si="1540"/>
        <v>214.358439185659-12.3088638658035i</v>
      </c>
      <c r="X6606">
        <f t="shared" si="1541"/>
        <v>214.71154738341102</v>
      </c>
      <c r="AA6606">
        <f t="shared" si="1542"/>
        <v>3677.8773310000001</v>
      </c>
      <c r="AB6606">
        <f t="shared" si="1543"/>
        <v>214.71154738341102</v>
      </c>
    </row>
    <row r="6607" spans="2:28" x14ac:dyDescent="0.25">
      <c r="B6607" t="s">
        <v>242</v>
      </c>
      <c r="C6607" t="s">
        <v>78</v>
      </c>
      <c r="D6607">
        <v>3678.0083810000001</v>
      </c>
      <c r="E6607">
        <v>0.13105</v>
      </c>
      <c r="F6607">
        <v>0</v>
      </c>
      <c r="G6607">
        <v>46.675198610000002</v>
      </c>
      <c r="H6607">
        <v>2.288505421</v>
      </c>
      <c r="I6607">
        <v>28.294392479999999</v>
      </c>
      <c r="L6607">
        <f t="shared" si="1544"/>
        <v>1</v>
      </c>
      <c r="M6607">
        <f t="shared" si="1530"/>
        <v>-45.888875305983973</v>
      </c>
      <c r="N6607">
        <f t="shared" si="1531"/>
        <v>46.976254740000002</v>
      </c>
      <c r="O6607">
        <f t="shared" si="1532"/>
        <v>2.2972615970000003</v>
      </c>
      <c r="P6607">
        <f t="shared" si="1533"/>
        <v>177.77751620735447</v>
      </c>
      <c r="Q6607" t="str">
        <f t="shared" si="1534"/>
        <v>0</v>
      </c>
      <c r="R6607" t="str">
        <f t="shared" si="1535"/>
        <v>-55.503212509118+8.412557086144i</v>
      </c>
      <c r="S6607" t="str">
        <f t="shared" si="1536"/>
        <v>-36.1254268031656-25.9605587680223i</v>
      </c>
      <c r="T6607" t="str">
        <f t="shared" si="1537"/>
        <v>0</v>
      </c>
      <c r="U6607" t="str">
        <f t="shared" si="1538"/>
        <v>-64.0473003517745+19.5932926981809i</v>
      </c>
      <c r="V6607" t="str">
        <f t="shared" si="1539"/>
        <v>-14.6385261615053+23.5929853226729i</v>
      </c>
      <c r="W6607" t="str">
        <f t="shared" si="1540"/>
        <v>213.836381857365-12.3715061412095i</v>
      </c>
      <c r="X6607">
        <f t="shared" si="1541"/>
        <v>214.19395969553111</v>
      </c>
      <c r="AA6607">
        <f t="shared" si="1542"/>
        <v>3678.0083810000001</v>
      </c>
      <c r="AB6607">
        <f t="shared" si="1543"/>
        <v>214.19395969553111</v>
      </c>
    </row>
    <row r="6608" spans="2:28" x14ac:dyDescent="0.25">
      <c r="B6608" t="s">
        <v>587</v>
      </c>
      <c r="C6608" t="s">
        <v>305</v>
      </c>
      <c r="D6608">
        <v>3678.7583810000001</v>
      </c>
      <c r="E6608">
        <v>0.75</v>
      </c>
      <c r="F6608">
        <v>0</v>
      </c>
      <c r="G6608">
        <v>43.317607959999997</v>
      </c>
      <c r="H6608">
        <v>2.1882821130000001</v>
      </c>
      <c r="I6608">
        <v>28.297047240000001</v>
      </c>
      <c r="L6608">
        <f t="shared" si="1544"/>
        <v>1</v>
      </c>
      <c r="M6608">
        <f t="shared" si="1530"/>
        <v>-45.888875305983973</v>
      </c>
      <c r="N6608">
        <f t="shared" si="1531"/>
        <v>44.996403285</v>
      </c>
      <c r="O6608">
        <f t="shared" si="1532"/>
        <v>2.2383937669999998</v>
      </c>
      <c r="P6608">
        <f t="shared" si="1533"/>
        <v>177.7872512804216</v>
      </c>
      <c r="Q6608" t="str">
        <f t="shared" si="1534"/>
        <v>0</v>
      </c>
      <c r="R6608" t="str">
        <f t="shared" si="1535"/>
        <v>-55.503212509118+8.412557086144i</v>
      </c>
      <c r="S6608" t="str">
        <f t="shared" si="1536"/>
        <v>-36.1254268031656-25.9605587680223i</v>
      </c>
      <c r="T6608" t="str">
        <f t="shared" si="1537"/>
        <v>0</v>
      </c>
      <c r="U6608" t="str">
        <f t="shared" si="1538"/>
        <v>-64.0473003517745+19.5932926981809i</v>
      </c>
      <c r="V6608" t="str">
        <f t="shared" si="1539"/>
        <v>-14.6385261615053+23.5929853226729i</v>
      </c>
      <c r="W6608" t="str">
        <f t="shared" si="1540"/>
        <v>210.373730141155-12.8033171316469i</v>
      </c>
      <c r="X6608">
        <f t="shared" si="1541"/>
        <v>210.7629741275185</v>
      </c>
      <c r="AA6608">
        <f t="shared" si="1542"/>
        <v>3678.7583810000001</v>
      </c>
      <c r="AB6608">
        <f t="shared" si="1543"/>
        <v>210.7629741275185</v>
      </c>
    </row>
    <row r="6609" spans="2:28" x14ac:dyDescent="0.25">
      <c r="B6609" t="s">
        <v>240</v>
      </c>
      <c r="C6609" t="s">
        <v>78</v>
      </c>
      <c r="D6609">
        <v>3678.9846090000001</v>
      </c>
      <c r="E6609">
        <v>0.2262276</v>
      </c>
      <c r="F6609">
        <v>0</v>
      </c>
      <c r="G6609">
        <v>42.334347430000001</v>
      </c>
      <c r="H6609">
        <v>2.1580510749999999</v>
      </c>
      <c r="I6609">
        <v>28.29788804</v>
      </c>
      <c r="L6609">
        <f t="shared" si="1544"/>
        <v>1</v>
      </c>
      <c r="M6609">
        <f t="shared" si="1530"/>
        <v>-45.888875305983973</v>
      </c>
      <c r="N6609">
        <f t="shared" si="1531"/>
        <v>42.825977694999999</v>
      </c>
      <c r="O6609">
        <f t="shared" si="1532"/>
        <v>2.173166594</v>
      </c>
      <c r="P6609">
        <f t="shared" si="1533"/>
        <v>177.79823290603781</v>
      </c>
      <c r="Q6609" t="str">
        <f t="shared" si="1534"/>
        <v>0</v>
      </c>
      <c r="R6609" t="str">
        <f t="shared" si="1535"/>
        <v>-55.503212509118+8.412557086144i</v>
      </c>
      <c r="S6609" t="str">
        <f t="shared" si="1536"/>
        <v>-36.1254268031656-25.9605587680223i</v>
      </c>
      <c r="T6609" t="str">
        <f t="shared" si="1537"/>
        <v>0</v>
      </c>
      <c r="U6609" t="str">
        <f t="shared" si="1538"/>
        <v>-64.0473003517745+19.5932926981809i</v>
      </c>
      <c r="V6609" t="str">
        <f t="shared" si="1539"/>
        <v>-14.6385261615053+23.5929853226729i</v>
      </c>
      <c r="W6609" t="str">
        <f t="shared" si="1540"/>
        <v>206.415688226208-13.2544936119437i</v>
      </c>
      <c r="X6609">
        <f t="shared" si="1541"/>
        <v>206.84080338948635</v>
      </c>
      <c r="AA6609">
        <f t="shared" si="1542"/>
        <v>3678.9846090000001</v>
      </c>
      <c r="AB6609">
        <f t="shared" si="1543"/>
        <v>206.84080338948635</v>
      </c>
    </row>
    <row r="6610" spans="2:28" x14ac:dyDescent="0.25">
      <c r="B6610" t="s">
        <v>93</v>
      </c>
      <c r="C6610" t="s">
        <v>94</v>
      </c>
      <c r="D6610">
        <v>3678.9846090000001</v>
      </c>
      <c r="E6610">
        <v>0</v>
      </c>
      <c r="F6610">
        <v>0</v>
      </c>
      <c r="G6610">
        <v>42.334347430000001</v>
      </c>
      <c r="H6610">
        <v>2.1580510749999999</v>
      </c>
      <c r="I6610">
        <v>28.29788804</v>
      </c>
      <c r="L6610">
        <f t="shared" si="1544"/>
        <v>1</v>
      </c>
      <c r="M6610">
        <f t="shared" si="1530"/>
        <v>-45.888875305983973</v>
      </c>
      <c r="N6610">
        <f t="shared" si="1531"/>
        <v>42.334347430000001</v>
      </c>
      <c r="O6610">
        <f t="shared" si="1532"/>
        <v>2.1580510749999999</v>
      </c>
      <c r="P6610">
        <f t="shared" si="1533"/>
        <v>177.80087435714094</v>
      </c>
      <c r="Q6610" t="str">
        <f t="shared" si="1534"/>
        <v>0</v>
      </c>
      <c r="R6610" t="str">
        <f t="shared" si="1535"/>
        <v>-55.503212509118+8.412557086144i</v>
      </c>
      <c r="S6610" t="str">
        <f t="shared" si="1536"/>
        <v>-36.1254268031656-25.9605587680223i</v>
      </c>
      <c r="T6610" t="str">
        <f t="shared" si="1537"/>
        <v>0</v>
      </c>
      <c r="U6610" t="str">
        <f t="shared" si="1538"/>
        <v>-64.0473003517745+19.5932926981809i</v>
      </c>
      <c r="V6610" t="str">
        <f t="shared" si="1539"/>
        <v>-14.6385261615053+23.5929853226729i</v>
      </c>
      <c r="W6610" t="str">
        <f t="shared" si="1540"/>
        <v>205.505599079975-13.3606187436345i</v>
      </c>
      <c r="X6610">
        <f t="shared" si="1541"/>
        <v>205.93945077724229</v>
      </c>
      <c r="AA6610">
        <f t="shared" si="1542"/>
        <v>3678.9846090000001</v>
      </c>
      <c r="AB6610">
        <f t="shared" si="1543"/>
        <v>205.93945077724229</v>
      </c>
    </row>
    <row r="6611" spans="2:28" x14ac:dyDescent="0.25">
      <c r="B6611" t="s">
        <v>226</v>
      </c>
      <c r="C6611" t="s">
        <v>78</v>
      </c>
      <c r="D6611">
        <v>3679.1819919999998</v>
      </c>
      <c r="E6611">
        <v>0.19738339999999999</v>
      </c>
      <c r="F6611">
        <v>0</v>
      </c>
      <c r="G6611">
        <v>41.487626810000002</v>
      </c>
      <c r="H6611">
        <v>2.1316745190000002</v>
      </c>
      <c r="I6611">
        <v>28.298637630000002</v>
      </c>
      <c r="L6611">
        <f t="shared" si="1544"/>
        <v>1</v>
      </c>
      <c r="M6611">
        <f t="shared" si="1530"/>
        <v>-45.888875305983973</v>
      </c>
      <c r="N6611">
        <f t="shared" si="1531"/>
        <v>41.910987120000001</v>
      </c>
      <c r="O6611">
        <f t="shared" si="1532"/>
        <v>2.144862797</v>
      </c>
      <c r="P6611">
        <f t="shared" si="1533"/>
        <v>177.80322926357817</v>
      </c>
      <c r="Q6611" t="str">
        <f t="shared" si="1534"/>
        <v>0</v>
      </c>
      <c r="R6611" t="str">
        <f t="shared" si="1535"/>
        <v>-55.503212509118+8.412557086144i</v>
      </c>
      <c r="S6611" t="str">
        <f t="shared" si="1536"/>
        <v>-36.1254268031656-25.9605587680223i</v>
      </c>
      <c r="T6611" t="str">
        <f t="shared" si="1537"/>
        <v>0</v>
      </c>
      <c r="U6611" t="str">
        <f t="shared" si="1538"/>
        <v>-64.0473003517745+19.5932926981809i</v>
      </c>
      <c r="V6611" t="str">
        <f t="shared" si="1539"/>
        <v>-14.6385261615053+23.5929853226729i</v>
      </c>
      <c r="W6611" t="str">
        <f t="shared" si="1540"/>
        <v>204.720959151331-13.4553860707563i</v>
      </c>
      <c r="X6611">
        <f t="shared" si="1541"/>
        <v>205.16266358710115</v>
      </c>
      <c r="AA6611">
        <f t="shared" si="1542"/>
        <v>3679.1819919999998</v>
      </c>
      <c r="AB6611">
        <f t="shared" si="1543"/>
        <v>205.16266358710115</v>
      </c>
    </row>
    <row r="6612" spans="2:28" x14ac:dyDescent="0.25">
      <c r="B6612" t="s">
        <v>590</v>
      </c>
      <c r="C6612" t="s">
        <v>78</v>
      </c>
      <c r="D6612">
        <v>3679.484297</v>
      </c>
      <c r="E6612">
        <v>0.30230439040000001</v>
      </c>
      <c r="F6612">
        <v>0</v>
      </c>
      <c r="G6612">
        <v>40.211009949999998</v>
      </c>
      <c r="H6612">
        <v>2.0912772569999998</v>
      </c>
      <c r="I6612">
        <v>28.29981561</v>
      </c>
      <c r="L6612">
        <f t="shared" si="1544"/>
        <v>1</v>
      </c>
      <c r="M6612">
        <f t="shared" si="1530"/>
        <v>-45.888875305983973</v>
      </c>
      <c r="N6612">
        <f t="shared" si="1531"/>
        <v>40.84931838</v>
      </c>
      <c r="O6612">
        <f t="shared" si="1532"/>
        <v>2.1114758880000002</v>
      </c>
      <c r="P6612">
        <f t="shared" si="1533"/>
        <v>177.80928490332943</v>
      </c>
      <c r="Q6612" t="str">
        <f t="shared" si="1534"/>
        <v>0</v>
      </c>
      <c r="R6612" t="str">
        <f t="shared" si="1535"/>
        <v>-55.503212509118+8.412557086144i</v>
      </c>
      <c r="S6612" t="str">
        <f t="shared" si="1536"/>
        <v>-36.1254268031656-25.9605587680223i</v>
      </c>
      <c r="T6612" t="str">
        <f t="shared" si="1537"/>
        <v>0</v>
      </c>
      <c r="U6612" t="str">
        <f t="shared" si="1538"/>
        <v>-64.0473003517745+19.5932926981809i</v>
      </c>
      <c r="V6612" t="str">
        <f t="shared" si="1539"/>
        <v>-14.6385261615053+23.5929853226729i</v>
      </c>
      <c r="W6612" t="str">
        <f t="shared" si="1540"/>
        <v>202.729514450092-13.6941448432529i</v>
      </c>
      <c r="X6612">
        <f t="shared" si="1541"/>
        <v>203.19149990134443</v>
      </c>
      <c r="AA6612">
        <f t="shared" si="1542"/>
        <v>3679.484297</v>
      </c>
      <c r="AB6612">
        <f t="shared" si="1543"/>
        <v>203.19149990134443</v>
      </c>
    </row>
    <row r="6613" spans="2:28" x14ac:dyDescent="0.25">
      <c r="B6613" t="s">
        <v>262</v>
      </c>
      <c r="C6613" t="s">
        <v>78</v>
      </c>
      <c r="D6613">
        <v>3680.0015779999999</v>
      </c>
      <c r="E6613">
        <v>0.51728163289999995</v>
      </c>
      <c r="F6613">
        <v>0</v>
      </c>
      <c r="G6613">
        <v>38.08320836</v>
      </c>
      <c r="H6613">
        <v>2.0221523559999999</v>
      </c>
      <c r="I6613">
        <v>28.30191949</v>
      </c>
      <c r="L6613">
        <f t="shared" si="1544"/>
        <v>1</v>
      </c>
      <c r="M6613">
        <f t="shared" si="1530"/>
        <v>-45.888875305983973</v>
      </c>
      <c r="N6613">
        <f t="shared" si="1531"/>
        <v>39.147109154999995</v>
      </c>
      <c r="O6613">
        <f t="shared" si="1532"/>
        <v>2.0567148064999996</v>
      </c>
      <c r="P6613">
        <f t="shared" si="1533"/>
        <v>177.81959517059553</v>
      </c>
      <c r="Q6613" t="str">
        <f t="shared" si="1534"/>
        <v>0</v>
      </c>
      <c r="R6613" t="str">
        <f t="shared" si="1535"/>
        <v>-55.503212509118+8.412557086144i</v>
      </c>
      <c r="S6613" t="str">
        <f t="shared" si="1536"/>
        <v>-36.1254268031656-25.9605587680223i</v>
      </c>
      <c r="T6613" t="str">
        <f t="shared" si="1537"/>
        <v>0</v>
      </c>
      <c r="U6613" t="str">
        <f t="shared" si="1538"/>
        <v>-64.0473003517745+19.5932926981809i</v>
      </c>
      <c r="V6613" t="str">
        <f t="shared" si="1539"/>
        <v>-14.6385261615053+23.5929853226729i</v>
      </c>
      <c r="W6613" t="str">
        <f t="shared" si="1540"/>
        <v>199.474166229319-14.0884696192287i</v>
      </c>
      <c r="X6613">
        <f t="shared" si="1541"/>
        <v>199.97106783005864</v>
      </c>
      <c r="AA6613">
        <f t="shared" si="1542"/>
        <v>3680.0015779999999</v>
      </c>
      <c r="AB6613">
        <f t="shared" si="1543"/>
        <v>199.97106783005864</v>
      </c>
    </row>
    <row r="6614" spans="2:28" x14ac:dyDescent="0.25">
      <c r="B6614" t="s">
        <v>263</v>
      </c>
      <c r="C6614" t="s">
        <v>105</v>
      </c>
      <c r="D6614">
        <v>3680.0015779999999</v>
      </c>
      <c r="E6614">
        <v>0</v>
      </c>
      <c r="F6614">
        <v>0</v>
      </c>
      <c r="G6614">
        <v>38.08320836</v>
      </c>
      <c r="H6614">
        <v>2.0221523559999999</v>
      </c>
      <c r="I6614">
        <v>28.30191949</v>
      </c>
      <c r="L6614">
        <f t="shared" si="1544"/>
        <v>1</v>
      </c>
      <c r="M6614">
        <f t="shared" si="1530"/>
        <v>-45.888875305983973</v>
      </c>
      <c r="N6614">
        <f t="shared" si="1531"/>
        <v>38.08320836</v>
      </c>
      <c r="O6614">
        <f t="shared" si="1532"/>
        <v>2.0221523559999999</v>
      </c>
      <c r="P6614">
        <f t="shared" si="1533"/>
        <v>177.82620470454756</v>
      </c>
      <c r="Q6614" t="str">
        <f t="shared" si="1534"/>
        <v>0</v>
      </c>
      <c r="R6614" t="str">
        <f t="shared" si="1535"/>
        <v>-55.503212509118+8.412557086144i</v>
      </c>
      <c r="S6614" t="str">
        <f t="shared" si="1536"/>
        <v>-36.1254268031656-25.9605587680223i</v>
      </c>
      <c r="T6614" t="str">
        <f t="shared" si="1537"/>
        <v>0</v>
      </c>
      <c r="U6614" t="str">
        <f t="shared" si="1538"/>
        <v>-64.0473003517745+19.5932926981809i</v>
      </c>
      <c r="V6614" t="str">
        <f t="shared" si="1539"/>
        <v>-14.6385261615053+23.5929853226729i</v>
      </c>
      <c r="W6614" t="str">
        <f t="shared" si="1540"/>
        <v>197.374781670372-14.3265913668655i</v>
      </c>
      <c r="X6614">
        <f t="shared" si="1541"/>
        <v>197.89405160241719</v>
      </c>
      <c r="AA6614">
        <f t="shared" si="1542"/>
        <v>3680.0015779999999</v>
      </c>
      <c r="AB6614">
        <f t="shared" si="1543"/>
        <v>197.89405160241719</v>
      </c>
    </row>
    <row r="6615" spans="2:28" x14ac:dyDescent="0.25">
      <c r="B6615" t="s">
        <v>264</v>
      </c>
      <c r="C6615" t="s">
        <v>107</v>
      </c>
      <c r="D6615">
        <v>3682.9510049999999</v>
      </c>
      <c r="E6615">
        <v>2.94942686</v>
      </c>
      <c r="F6615">
        <v>1.2160550080000001E-2</v>
      </c>
      <c r="G6615">
        <v>27.317300029999998</v>
      </c>
      <c r="H6615">
        <v>1.628017268</v>
      </c>
      <c r="I6615">
        <v>28.3164935</v>
      </c>
      <c r="L6615">
        <f t="shared" si="1544"/>
        <v>1</v>
      </c>
      <c r="M6615">
        <f t="shared" si="1530"/>
        <v>-40.041576097422464</v>
      </c>
      <c r="N6615">
        <f t="shared" si="1531"/>
        <v>32.700254194999999</v>
      </c>
      <c r="O6615">
        <f t="shared" si="1532"/>
        <v>1.8250848120000001</v>
      </c>
      <c r="P6615">
        <f t="shared" si="1533"/>
        <v>177.8719903072969</v>
      </c>
      <c r="Q6615" t="str">
        <f t="shared" si="1534"/>
        <v>-1.66811497968275-1.32126996744952i</v>
      </c>
      <c r="R6615" t="str">
        <f t="shared" si="1535"/>
        <v>-57.1713274888007+7.09128711869448i</v>
      </c>
      <c r="S6615" t="str">
        <f t="shared" si="1536"/>
        <v>-37.7935417828483-27.2818287354718i</v>
      </c>
      <c r="T6615" t="str">
        <f t="shared" si="1537"/>
        <v>1.27497036140564+1.70376421193287i</v>
      </c>
      <c r="U6615" t="str">
        <f t="shared" si="1538"/>
        <v>-62.7723299903689+21.2970569101138i</v>
      </c>
      <c r="V6615" t="str">
        <f t="shared" si="1539"/>
        <v>-13.3635558000997+25.2967495346058i</v>
      </c>
      <c r="W6615" t="str">
        <f t="shared" si="1540"/>
        <v>190.907690920767-20.1019902081546i</v>
      </c>
      <c r="X6615">
        <f t="shared" si="1541"/>
        <v>191.96311224562871</v>
      </c>
      <c r="AA6615">
        <f t="shared" si="1542"/>
        <v>3682.9510049999999</v>
      </c>
      <c r="AB6615">
        <f t="shared" si="1543"/>
        <v>191.96311224562871</v>
      </c>
    </row>
    <row r="6616" spans="2:28" x14ac:dyDescent="0.25">
      <c r="B6616" t="s">
        <v>265</v>
      </c>
      <c r="C6616" t="s">
        <v>105</v>
      </c>
      <c r="D6616">
        <v>3682.9510049999999</v>
      </c>
      <c r="E6616">
        <v>0</v>
      </c>
      <c r="F6616">
        <v>0</v>
      </c>
      <c r="G6616">
        <v>27.317300029999998</v>
      </c>
      <c r="H6616">
        <v>1.628017268</v>
      </c>
      <c r="I6616">
        <v>28.3164935</v>
      </c>
      <c r="L6616">
        <f t="shared" si="1544"/>
        <v>1</v>
      </c>
      <c r="M6616">
        <f t="shared" si="1530"/>
        <v>-40.041576097422464</v>
      </c>
      <c r="N6616">
        <f t="shared" si="1531"/>
        <v>27.317300029999998</v>
      </c>
      <c r="O6616">
        <f t="shared" si="1532"/>
        <v>1.628017268</v>
      </c>
      <c r="P6616">
        <f t="shared" si="1533"/>
        <v>177.91777591004626</v>
      </c>
      <c r="Q6616" t="str">
        <f t="shared" si="1534"/>
        <v>0</v>
      </c>
      <c r="R6616" t="str">
        <f t="shared" si="1535"/>
        <v>-57.1713274888007+7.09128711869448i</v>
      </c>
      <c r="S6616" t="str">
        <f t="shared" si="1536"/>
        <v>-37.7935417828483-27.2818287354718i</v>
      </c>
      <c r="T6616" t="str">
        <f t="shared" si="1537"/>
        <v>0</v>
      </c>
      <c r="U6616" t="str">
        <f t="shared" si="1538"/>
        <v>-62.7723299903689+21.2970569101138i</v>
      </c>
      <c r="V6616" t="str">
        <f t="shared" si="1539"/>
        <v>-13.3635558000997+25.2967495346058i</v>
      </c>
      <c r="W6616" t="str">
        <f t="shared" si="1540"/>
        <v>177.940241592375-21.162339637574i</v>
      </c>
      <c r="X6616">
        <f t="shared" si="1541"/>
        <v>179.19423594772468</v>
      </c>
      <c r="AA6616">
        <f t="shared" si="1542"/>
        <v>3682.9510049999999</v>
      </c>
      <c r="AB6616">
        <f t="shared" si="1543"/>
        <v>179.19423594772468</v>
      </c>
    </row>
    <row r="6617" spans="2:28" x14ac:dyDescent="0.25">
      <c r="B6617" t="s">
        <v>262</v>
      </c>
      <c r="C6617" t="s">
        <v>78</v>
      </c>
      <c r="D6617">
        <v>3683.4682870000001</v>
      </c>
      <c r="E6617">
        <v>0.51728163289999995</v>
      </c>
      <c r="F6617">
        <v>0</v>
      </c>
      <c r="G6617">
        <v>25.668770210000002</v>
      </c>
      <c r="H6617">
        <v>1.558892366</v>
      </c>
      <c r="I6617">
        <v>28.319602740000001</v>
      </c>
      <c r="L6617">
        <f t="shared" si="1544"/>
        <v>1</v>
      </c>
      <c r="M6617">
        <f t="shared" si="1530"/>
        <v>-40.041576097422464</v>
      </c>
      <c r="N6617">
        <f t="shared" si="1531"/>
        <v>26.493035120000002</v>
      </c>
      <c r="O6617">
        <f t="shared" si="1532"/>
        <v>1.593454817</v>
      </c>
      <c r="P6617">
        <f t="shared" si="1533"/>
        <v>177.9275438755885</v>
      </c>
      <c r="Q6617" t="str">
        <f t="shared" si="1534"/>
        <v>0</v>
      </c>
      <c r="R6617" t="str">
        <f t="shared" si="1535"/>
        <v>-57.1713274888007+7.09128711869448i</v>
      </c>
      <c r="S6617" t="str">
        <f t="shared" si="1536"/>
        <v>-37.7935417828483-27.2818287354718i</v>
      </c>
      <c r="T6617" t="str">
        <f t="shared" si="1537"/>
        <v>0</v>
      </c>
      <c r="U6617" t="str">
        <f t="shared" si="1538"/>
        <v>-62.7723299903689+21.2970569101138i</v>
      </c>
      <c r="V6617" t="str">
        <f t="shared" si="1539"/>
        <v>-13.3635558000997+25.2967495346058i</v>
      </c>
      <c r="W6617" t="str">
        <f t="shared" si="1540"/>
        <v>175.913018895997-21.4211755218212i</v>
      </c>
      <c r="X6617">
        <f t="shared" si="1541"/>
        <v>177.21246281748941</v>
      </c>
      <c r="AA6617">
        <f t="shared" si="1542"/>
        <v>3683.4682870000001</v>
      </c>
      <c r="AB6617">
        <f t="shared" si="1543"/>
        <v>177.21246281748941</v>
      </c>
    </row>
    <row r="6618" spans="2:28" x14ac:dyDescent="0.25">
      <c r="B6618" t="s">
        <v>576</v>
      </c>
      <c r="C6618" t="s">
        <v>78</v>
      </c>
      <c r="D6618">
        <v>3683.7706710000002</v>
      </c>
      <c r="E6618">
        <v>0.30238430039999997</v>
      </c>
      <c r="F6618">
        <v>0</v>
      </c>
      <c r="G6618">
        <v>24.738219780000001</v>
      </c>
      <c r="H6618">
        <v>1.5184844260000001</v>
      </c>
      <c r="I6618">
        <v>28.321512599999998</v>
      </c>
      <c r="L6618">
        <f t="shared" si="1544"/>
        <v>1</v>
      </c>
      <c r="M6618">
        <f t="shared" si="1530"/>
        <v>-40.041576097422464</v>
      </c>
      <c r="N6618">
        <f t="shared" si="1531"/>
        <v>25.203494995</v>
      </c>
      <c r="O6618">
        <f t="shared" si="1532"/>
        <v>1.538688396</v>
      </c>
      <c r="P6618">
        <f t="shared" si="1533"/>
        <v>177.94331184327612</v>
      </c>
      <c r="Q6618" t="str">
        <f t="shared" si="1534"/>
        <v>0</v>
      </c>
      <c r="R6618" t="str">
        <f t="shared" si="1535"/>
        <v>-57.1713274888007+7.09128711869448i</v>
      </c>
      <c r="S6618" t="str">
        <f t="shared" si="1536"/>
        <v>-37.7935417828483-27.2818287354718i</v>
      </c>
      <c r="T6618" t="str">
        <f t="shared" si="1537"/>
        <v>0</v>
      </c>
      <c r="U6618" t="str">
        <f t="shared" si="1538"/>
        <v>-62.7723299903689+21.2970569101138i</v>
      </c>
      <c r="V6618" t="str">
        <f t="shared" si="1539"/>
        <v>-13.3635558000997+25.2967495346058i</v>
      </c>
      <c r="W6618" t="str">
        <f t="shared" si="1540"/>
        <v>172.611126896897-21.8031779160045i</v>
      </c>
      <c r="X6618">
        <f t="shared" si="1541"/>
        <v>173.98269941535457</v>
      </c>
      <c r="AA6618">
        <f t="shared" si="1542"/>
        <v>3683.7706710000002</v>
      </c>
      <c r="AB6618">
        <f t="shared" si="1543"/>
        <v>173.98269941535457</v>
      </c>
    </row>
    <row r="6619" spans="2:28" x14ac:dyDescent="0.25">
      <c r="B6619" t="s">
        <v>260</v>
      </c>
      <c r="C6619" t="s">
        <v>78</v>
      </c>
      <c r="D6619">
        <v>3684.1363040000001</v>
      </c>
      <c r="E6619">
        <v>0.36563299999999999</v>
      </c>
      <c r="F6619">
        <v>0</v>
      </c>
      <c r="G6619">
        <v>23.64566855</v>
      </c>
      <c r="H6619">
        <v>1.4696244949999999</v>
      </c>
      <c r="I6619">
        <v>28.323918750000001</v>
      </c>
      <c r="L6619">
        <f t="shared" si="1544"/>
        <v>1</v>
      </c>
      <c r="M6619">
        <f t="shared" si="1530"/>
        <v>-40.041576097422464</v>
      </c>
      <c r="N6619">
        <f t="shared" si="1531"/>
        <v>24.191944165000002</v>
      </c>
      <c r="O6619">
        <f t="shared" si="1532"/>
        <v>1.4940544605000001</v>
      </c>
      <c r="P6619">
        <f t="shared" si="1533"/>
        <v>177.95687098858494</v>
      </c>
      <c r="Q6619" t="str">
        <f t="shared" si="1534"/>
        <v>0</v>
      </c>
      <c r="R6619" t="str">
        <f t="shared" si="1535"/>
        <v>-57.1713274888007+7.09128711869448i</v>
      </c>
      <c r="S6619" t="str">
        <f t="shared" si="1536"/>
        <v>-37.7935417828483-27.2818287354718i</v>
      </c>
      <c r="T6619" t="str">
        <f t="shared" si="1537"/>
        <v>0</v>
      </c>
      <c r="U6619" t="str">
        <f t="shared" si="1538"/>
        <v>-62.7723299903689+21.2970569101138i</v>
      </c>
      <c r="V6619" t="str">
        <f t="shared" si="1539"/>
        <v>-13.3635558000997+25.2967495346058i</v>
      </c>
      <c r="W6619" t="str">
        <f t="shared" si="1540"/>
        <v>169.948228906597-22.1234451541638i</v>
      </c>
      <c r="X6619">
        <f t="shared" si="1541"/>
        <v>171.38216749119024</v>
      </c>
      <c r="AA6619">
        <f t="shared" si="1542"/>
        <v>3684.1363040000001</v>
      </c>
      <c r="AB6619">
        <f t="shared" si="1543"/>
        <v>171.38216749119024</v>
      </c>
    </row>
    <row r="6620" spans="2:28" x14ac:dyDescent="0.25">
      <c r="B6620" t="s">
        <v>323</v>
      </c>
      <c r="C6620" t="s">
        <v>78</v>
      </c>
      <c r="D6620">
        <v>3689.595272</v>
      </c>
      <c r="E6620">
        <v>5.4589679999999996</v>
      </c>
      <c r="F6620">
        <v>0</v>
      </c>
      <c r="G6620">
        <v>11.582652789999999</v>
      </c>
      <c r="H6620">
        <v>0.74013672149999998</v>
      </c>
      <c r="I6620">
        <v>28.377419660000001</v>
      </c>
      <c r="L6620">
        <f t="shared" si="1544"/>
        <v>1</v>
      </c>
      <c r="M6620">
        <f t="shared" si="1530"/>
        <v>-40.041576097422464</v>
      </c>
      <c r="N6620">
        <f t="shared" si="1531"/>
        <v>17.61416067</v>
      </c>
      <c r="O6620">
        <f t="shared" si="1532"/>
        <v>1.10488060825</v>
      </c>
      <c r="P6620">
        <f t="shared" si="1533"/>
        <v>178.13250819756479</v>
      </c>
      <c r="Q6620" t="str">
        <f t="shared" si="1534"/>
        <v>0</v>
      </c>
      <c r="R6620" t="str">
        <f t="shared" si="1535"/>
        <v>-57.1713274888007+7.09128711869448i</v>
      </c>
      <c r="S6620" t="str">
        <f t="shared" si="1536"/>
        <v>-37.7935417828483-27.2818287354718i</v>
      </c>
      <c r="T6620" t="str">
        <f t="shared" si="1537"/>
        <v>0</v>
      </c>
      <c r="U6620" t="str">
        <f t="shared" si="1538"/>
        <v>-62.7723299903689+21.2970569101138i</v>
      </c>
      <c r="V6620" t="str">
        <f t="shared" si="1539"/>
        <v>-13.3635558000997+25.2967495346058i</v>
      </c>
      <c r="W6620" t="str">
        <f t="shared" si="1540"/>
        <v>151.810372296817-26.9474324705436i</v>
      </c>
      <c r="X6620">
        <f t="shared" si="1541"/>
        <v>154.18350512831356</v>
      </c>
      <c r="AA6620">
        <f t="shared" si="1542"/>
        <v>3689.595272</v>
      </c>
      <c r="AB6620">
        <f t="shared" si="1543"/>
        <v>154.18350512831356</v>
      </c>
    </row>
    <row r="6621" spans="2:28" x14ac:dyDescent="0.25">
      <c r="B6621" t="s">
        <v>224</v>
      </c>
      <c r="C6621" t="s">
        <v>78</v>
      </c>
      <c r="D6621">
        <v>3689.9730970000001</v>
      </c>
      <c r="E6621">
        <v>0.37782500000000002</v>
      </c>
      <c r="F6621">
        <v>0</v>
      </c>
      <c r="G6621">
        <v>11.04244454</v>
      </c>
      <c r="H6621">
        <v>0.68964755980000003</v>
      </c>
      <c r="I6621">
        <v>28.38273774</v>
      </c>
      <c r="L6621">
        <f t="shared" si="1544"/>
        <v>1</v>
      </c>
      <c r="M6621">
        <f t="shared" si="1530"/>
        <v>-40.041576097422464</v>
      </c>
      <c r="N6621">
        <f t="shared" si="1531"/>
        <v>11.312548665</v>
      </c>
      <c r="O6621">
        <f t="shared" si="1532"/>
        <v>0.71489214064999995</v>
      </c>
      <c r="P6621">
        <f t="shared" si="1533"/>
        <v>178.31729350444033</v>
      </c>
      <c r="Q6621" t="str">
        <f t="shared" si="1534"/>
        <v>0</v>
      </c>
      <c r="R6621" t="str">
        <f t="shared" si="1535"/>
        <v>-57.1713274888007+7.09128711869448i</v>
      </c>
      <c r="S6621" t="str">
        <f t="shared" si="1536"/>
        <v>-37.7935417828483-27.2818287354718i</v>
      </c>
      <c r="T6621" t="str">
        <f t="shared" si="1537"/>
        <v>0</v>
      </c>
      <c r="U6621" t="str">
        <f t="shared" si="1538"/>
        <v>-62.7723299903689+21.2970569101138i</v>
      </c>
      <c r="V6621" t="str">
        <f t="shared" si="1539"/>
        <v>-13.3635558000997+25.2967495346058i</v>
      </c>
      <c r="W6621" t="str">
        <f t="shared" si="1540"/>
        <v>123.348010609668-27.6788665860287i</v>
      </c>
      <c r="X6621">
        <f t="shared" si="1541"/>
        <v>126.41539216744908</v>
      </c>
      <c r="AA6621">
        <f t="shared" si="1542"/>
        <v>3689.9730970000001</v>
      </c>
      <c r="AB6621">
        <f t="shared" si="1543"/>
        <v>126.41539216744908</v>
      </c>
    </row>
    <row r="6622" spans="2:28" x14ac:dyDescent="0.25">
      <c r="B6622" t="s">
        <v>324</v>
      </c>
      <c r="C6622" t="s">
        <v>78</v>
      </c>
      <c r="D6622">
        <v>3690.2682450000002</v>
      </c>
      <c r="E6622">
        <v>0.29514800000000002</v>
      </c>
      <c r="F6622">
        <v>0</v>
      </c>
      <c r="G6622">
        <v>10.64698926</v>
      </c>
      <c r="H6622">
        <v>0.65020661469999996</v>
      </c>
      <c r="I6622">
        <v>28.387070529999999</v>
      </c>
      <c r="L6622">
        <f t="shared" si="1544"/>
        <v>1</v>
      </c>
      <c r="M6622">
        <f t="shared" si="1530"/>
        <v>-40.041576097422464</v>
      </c>
      <c r="N6622">
        <f t="shared" si="1531"/>
        <v>10.8447169</v>
      </c>
      <c r="O6622">
        <f t="shared" si="1532"/>
        <v>0.66992708725000005</v>
      </c>
      <c r="P6622">
        <f t="shared" si="1533"/>
        <v>178.34761260673307</v>
      </c>
      <c r="Q6622" t="str">
        <f t="shared" si="1534"/>
        <v>0</v>
      </c>
      <c r="R6622" t="str">
        <f t="shared" si="1535"/>
        <v>-57.1713274888007+7.09128711869448i</v>
      </c>
      <c r="S6622" t="str">
        <f t="shared" si="1536"/>
        <v>-37.7935417828483-27.2818287354718i</v>
      </c>
      <c r="T6622" t="str">
        <f t="shared" si="1537"/>
        <v>0</v>
      </c>
      <c r="U6622" t="str">
        <f t="shared" si="1538"/>
        <v>-62.7723299903689+21.2970569101138i</v>
      </c>
      <c r="V6622" t="str">
        <f t="shared" si="1539"/>
        <v>-13.3635558000997+25.2967495346058i</v>
      </c>
      <c r="W6622" t="str">
        <f t="shared" si="1540"/>
        <v>120.648371091497-27.9946090065063i</v>
      </c>
      <c r="X6622">
        <f t="shared" si="1541"/>
        <v>123.85365388416578</v>
      </c>
      <c r="AA6622">
        <f t="shared" si="1542"/>
        <v>3690.2682450000002</v>
      </c>
      <c r="AB6622">
        <f t="shared" si="1543"/>
        <v>123.85365388416578</v>
      </c>
    </row>
    <row r="6623" spans="2:28" x14ac:dyDescent="0.25">
      <c r="B6623" t="s">
        <v>226</v>
      </c>
      <c r="C6623" t="s">
        <v>78</v>
      </c>
      <c r="D6623">
        <v>3690.4656289999998</v>
      </c>
      <c r="E6623">
        <v>0.19738339999999999</v>
      </c>
      <c r="F6623">
        <v>0</v>
      </c>
      <c r="G6623">
        <v>10.395515570000001</v>
      </c>
      <c r="H6623">
        <v>0.62383005830000005</v>
      </c>
      <c r="I6623">
        <v>28.390056739999999</v>
      </c>
      <c r="L6623">
        <f t="shared" si="1544"/>
        <v>1</v>
      </c>
      <c r="M6623">
        <f t="shared" si="1530"/>
        <v>-40.041576097422464</v>
      </c>
      <c r="N6623">
        <f t="shared" si="1531"/>
        <v>10.521252414999999</v>
      </c>
      <c r="O6623">
        <f t="shared" si="1532"/>
        <v>0.63701833649999995</v>
      </c>
      <c r="P6623">
        <f t="shared" si="1533"/>
        <v>178.37060592336468</v>
      </c>
      <c r="Q6623" t="str">
        <f t="shared" si="1534"/>
        <v>0</v>
      </c>
      <c r="R6623" t="str">
        <f t="shared" si="1535"/>
        <v>-57.1713274888007+7.09128711869448i</v>
      </c>
      <c r="S6623" t="str">
        <f t="shared" si="1536"/>
        <v>-37.7935417828483-27.2818287354718i</v>
      </c>
      <c r="T6623" t="str">
        <f t="shared" si="1537"/>
        <v>0</v>
      </c>
      <c r="U6623" t="str">
        <f t="shared" si="1538"/>
        <v>-62.7723299903689+21.2970569101138i</v>
      </c>
      <c r="V6623" t="str">
        <f t="shared" si="1539"/>
        <v>-13.3635558000997+25.2967495346058i</v>
      </c>
      <c r="W6623" t="str">
        <f t="shared" si="1540"/>
        <v>118.671363554291-28.2249841464044i</v>
      </c>
      <c r="X6623">
        <f t="shared" si="1541"/>
        <v>121.98172919703791</v>
      </c>
      <c r="AA6623">
        <f t="shared" si="1542"/>
        <v>3690.4656289999998</v>
      </c>
      <c r="AB6623">
        <f t="shared" si="1543"/>
        <v>121.98172919703791</v>
      </c>
    </row>
    <row r="6624" spans="2:28" x14ac:dyDescent="0.25">
      <c r="B6624" t="s">
        <v>89</v>
      </c>
      <c r="C6624" t="s">
        <v>90</v>
      </c>
      <c r="D6624">
        <v>3690.4656289999998</v>
      </c>
      <c r="E6624">
        <v>0</v>
      </c>
      <c r="F6624">
        <v>0</v>
      </c>
      <c r="G6624">
        <v>10.395515570000001</v>
      </c>
      <c r="H6624">
        <v>0.62383005830000005</v>
      </c>
      <c r="I6624">
        <v>28.390056739999999</v>
      </c>
      <c r="L6624">
        <f t="shared" si="1544"/>
        <v>1</v>
      </c>
      <c r="M6624">
        <f t="shared" si="1530"/>
        <v>-40.041576097422464</v>
      </c>
      <c r="N6624">
        <f t="shared" si="1531"/>
        <v>10.395515570000001</v>
      </c>
      <c r="O6624">
        <f t="shared" si="1532"/>
        <v>0.62383005830000005</v>
      </c>
      <c r="P6624">
        <f t="shared" si="1533"/>
        <v>178.37998737876276</v>
      </c>
      <c r="Q6624" t="str">
        <f t="shared" si="1534"/>
        <v>0</v>
      </c>
      <c r="R6624" t="str">
        <f t="shared" si="1535"/>
        <v>-57.1713274888007+7.09128711869448i</v>
      </c>
      <c r="S6624" t="str">
        <f t="shared" si="1536"/>
        <v>-37.7935417828483-27.2818287354718i</v>
      </c>
      <c r="T6624" t="str">
        <f t="shared" si="1537"/>
        <v>0</v>
      </c>
      <c r="U6624" t="str">
        <f t="shared" si="1538"/>
        <v>-62.7723299903689+21.2970569101138i</v>
      </c>
      <c r="V6624" t="str">
        <f t="shared" si="1539"/>
        <v>-13.3635558000997+25.2967495346058i</v>
      </c>
      <c r="W6624" t="str">
        <f t="shared" si="1540"/>
        <v>117.87565383143-28.3156153544071i</v>
      </c>
      <c r="X6624">
        <f t="shared" si="1541"/>
        <v>121.22889028233269</v>
      </c>
      <c r="AA6624">
        <f t="shared" si="1542"/>
        <v>3690.4656289999998</v>
      </c>
      <c r="AB6624">
        <f t="shared" si="1543"/>
        <v>121.22889028233269</v>
      </c>
    </row>
    <row r="6625" spans="2:28" x14ac:dyDescent="0.25">
      <c r="B6625" t="s">
        <v>591</v>
      </c>
      <c r="C6625" t="s">
        <v>78</v>
      </c>
      <c r="D6625">
        <v>3691.5729059999999</v>
      </c>
      <c r="E6625">
        <v>1.1072776</v>
      </c>
      <c r="F6625">
        <v>0</v>
      </c>
      <c r="G6625">
        <v>9.1778496799999996</v>
      </c>
      <c r="H6625">
        <v>0.47586336010000002</v>
      </c>
      <c r="I6625">
        <v>28.408137539999998</v>
      </c>
      <c r="L6625">
        <f t="shared" si="1544"/>
        <v>1</v>
      </c>
      <c r="M6625">
        <f t="shared" si="1530"/>
        <v>-40.041576097422464</v>
      </c>
      <c r="N6625">
        <f t="shared" si="1531"/>
        <v>9.786682625000001</v>
      </c>
      <c r="O6625">
        <f t="shared" si="1532"/>
        <v>0.54984670920000001</v>
      </c>
      <c r="P6625">
        <f t="shared" si="1533"/>
        <v>178.43678988721379</v>
      </c>
      <c r="Q6625" t="str">
        <f t="shared" si="1534"/>
        <v>0</v>
      </c>
      <c r="R6625" t="str">
        <f t="shared" si="1535"/>
        <v>-57.1713274888007+7.09128711869448i</v>
      </c>
      <c r="S6625" t="str">
        <f t="shared" si="1536"/>
        <v>-37.7935417828483-27.2818287354718i</v>
      </c>
      <c r="T6625" t="str">
        <f t="shared" si="1537"/>
        <v>0</v>
      </c>
      <c r="U6625" t="str">
        <f t="shared" si="1538"/>
        <v>-62.7723299903689+21.2970569101138i</v>
      </c>
      <c r="V6625" t="str">
        <f t="shared" si="1539"/>
        <v>-13.3635558000997+25.2967495346058i</v>
      </c>
      <c r="W6625" t="str">
        <f t="shared" si="1540"/>
        <v>113.66085383838-28.9477296993321i</v>
      </c>
      <c r="X6625">
        <f t="shared" si="1541"/>
        <v>117.28921838777499</v>
      </c>
      <c r="AA6625">
        <f t="shared" si="1542"/>
        <v>3691.5729059999999</v>
      </c>
      <c r="AB6625">
        <f t="shared" si="1543"/>
        <v>117.28921838777499</v>
      </c>
    </row>
    <row r="6626" spans="2:28" x14ac:dyDescent="0.25">
      <c r="B6626" t="s">
        <v>592</v>
      </c>
      <c r="C6626" t="s">
        <v>105</v>
      </c>
      <c r="D6626">
        <v>3691.5729059999999</v>
      </c>
      <c r="E6626">
        <v>0</v>
      </c>
      <c r="F6626">
        <v>0</v>
      </c>
      <c r="G6626">
        <v>9.1778496799999996</v>
      </c>
      <c r="H6626">
        <v>0.47586336010000002</v>
      </c>
      <c r="I6626">
        <v>28.408137539999998</v>
      </c>
      <c r="L6626">
        <f t="shared" si="1544"/>
        <v>1</v>
      </c>
      <c r="M6626">
        <f t="shared" si="1530"/>
        <v>-40.041576097422464</v>
      </c>
      <c r="N6626">
        <f t="shared" si="1531"/>
        <v>9.1778496799999996</v>
      </c>
      <c r="O6626">
        <f t="shared" si="1532"/>
        <v>0.47586336010000002</v>
      </c>
      <c r="P6626">
        <f t="shared" si="1533"/>
        <v>178.49359239566482</v>
      </c>
      <c r="Q6626" t="str">
        <f t="shared" si="1534"/>
        <v>0</v>
      </c>
      <c r="R6626" t="str">
        <f t="shared" si="1535"/>
        <v>-57.1713274888007+7.09128711869448i</v>
      </c>
      <c r="S6626" t="str">
        <f t="shared" si="1536"/>
        <v>-37.7935417828483-27.2818287354718i</v>
      </c>
      <c r="T6626" t="str">
        <f t="shared" si="1537"/>
        <v>0</v>
      </c>
      <c r="U6626" t="str">
        <f t="shared" si="1538"/>
        <v>-62.7723299903689+21.2970569101138i</v>
      </c>
      <c r="V6626" t="str">
        <f t="shared" si="1539"/>
        <v>-13.3635558000997+25.2967495346058i</v>
      </c>
      <c r="W6626" t="str">
        <f t="shared" si="1540"/>
        <v>109.025154219868-29.3696476717491i</v>
      </c>
      <c r="X6626">
        <f t="shared" si="1541"/>
        <v>112.91173746351031</v>
      </c>
      <c r="AA6626">
        <f t="shared" si="1542"/>
        <v>3691.5729059999999</v>
      </c>
      <c r="AB6626">
        <f t="shared" si="1543"/>
        <v>112.91173746351031</v>
      </c>
    </row>
    <row r="6627" spans="2:28" x14ac:dyDescent="0.25">
      <c r="B6627" t="s">
        <v>1714</v>
      </c>
      <c r="C6627" t="s">
        <v>122</v>
      </c>
      <c r="D6627">
        <v>3692.682906</v>
      </c>
      <c r="E6627">
        <v>1.1100000000000001</v>
      </c>
      <c r="F6627">
        <v>0</v>
      </c>
      <c r="G6627">
        <v>9.280322988</v>
      </c>
      <c r="H6627">
        <v>-0.57160866229999996</v>
      </c>
      <c r="I6627">
        <v>28.427688799999999</v>
      </c>
      <c r="L6627">
        <f t="shared" si="1544"/>
        <v>1</v>
      </c>
      <c r="M6627">
        <f t="shared" si="1530"/>
        <v>-40.041576097422464</v>
      </c>
      <c r="N6627">
        <f t="shared" si="1531"/>
        <v>9.2290863339999998</v>
      </c>
      <c r="O6627">
        <f t="shared" si="1532"/>
        <v>-4.7872651099999969E-2</v>
      </c>
      <c r="P6627">
        <f t="shared" si="1533"/>
        <v>178.55501449044925</v>
      </c>
      <c r="Q6627" t="str">
        <f t="shared" si="1534"/>
        <v>0</v>
      </c>
      <c r="R6627" t="str">
        <f t="shared" si="1535"/>
        <v>-57.1713274888007+7.09128711869448i</v>
      </c>
      <c r="S6627" t="str">
        <f t="shared" si="1536"/>
        <v>-37.7935417828483-27.2818287354718i</v>
      </c>
      <c r="T6627" t="str">
        <f t="shared" si="1537"/>
        <v>0</v>
      </c>
      <c r="U6627" t="str">
        <f t="shared" si="1538"/>
        <v>-62.7723299903689+21.2970569101138i</v>
      </c>
      <c r="V6627" t="str">
        <f t="shared" si="1539"/>
        <v>-13.3635558000997+25.2967495346058i</v>
      </c>
      <c r="W6627" t="str">
        <f t="shared" si="1540"/>
        <v>107.800835892634-30.7940318512829i</v>
      </c>
      <c r="X6627">
        <f t="shared" si="1541"/>
        <v>112.11285660801099</v>
      </c>
      <c r="AA6627">
        <f t="shared" si="1542"/>
        <v>3692.682906</v>
      </c>
      <c r="AB6627">
        <f t="shared" si="1543"/>
        <v>112.11285660801099</v>
      </c>
    </row>
    <row r="6628" spans="2:28" x14ac:dyDescent="0.25">
      <c r="B6628" t="s">
        <v>594</v>
      </c>
      <c r="C6628" t="s">
        <v>105</v>
      </c>
      <c r="D6628">
        <v>3692.682906</v>
      </c>
      <c r="E6628">
        <v>0</v>
      </c>
      <c r="F6628">
        <v>0</v>
      </c>
      <c r="G6628">
        <v>9.280322988</v>
      </c>
      <c r="H6628">
        <v>-0.57160866229999996</v>
      </c>
      <c r="I6628">
        <v>28.427688799999999</v>
      </c>
      <c r="L6628">
        <f t="shared" si="1544"/>
        <v>1</v>
      </c>
      <c r="M6628">
        <f t="shared" si="1530"/>
        <v>-40.041576097422464</v>
      </c>
      <c r="N6628">
        <f t="shared" si="1531"/>
        <v>9.280322988</v>
      </c>
      <c r="O6628">
        <f t="shared" si="1532"/>
        <v>-0.57160866229999996</v>
      </c>
      <c r="P6628">
        <f t="shared" si="1533"/>
        <v>178.61643658523369</v>
      </c>
      <c r="Q6628" t="str">
        <f t="shared" si="1534"/>
        <v>0</v>
      </c>
      <c r="R6628" t="str">
        <f t="shared" si="1535"/>
        <v>-57.1713274888007+7.09128711869448i</v>
      </c>
      <c r="S6628" t="str">
        <f t="shared" si="1536"/>
        <v>-37.7935417828483-27.2818287354718i</v>
      </c>
      <c r="T6628" t="str">
        <f t="shared" si="1537"/>
        <v>0</v>
      </c>
      <c r="U6628" t="str">
        <f t="shared" si="1538"/>
        <v>-62.7723299903689+21.2970569101138i</v>
      </c>
      <c r="V6628" t="str">
        <f t="shared" si="1539"/>
        <v>-13.3635558000997+25.2967495346058i</v>
      </c>
      <c r="W6628" t="str">
        <f t="shared" si="1540"/>
        <v>106.159506220884-32.1091707221833i</v>
      </c>
      <c r="X6628">
        <f t="shared" si="1541"/>
        <v>110.90915023355026</v>
      </c>
      <c r="AA6628">
        <f t="shared" si="1542"/>
        <v>3692.682906</v>
      </c>
      <c r="AB6628">
        <f t="shared" si="1543"/>
        <v>110.90915023355026</v>
      </c>
    </row>
    <row r="6629" spans="2:28" x14ac:dyDescent="0.25">
      <c r="B6629" t="s">
        <v>246</v>
      </c>
      <c r="C6629" t="s">
        <v>78</v>
      </c>
      <c r="D6629">
        <v>3692.9781560000001</v>
      </c>
      <c r="E6629">
        <v>0.29525000000000001</v>
      </c>
      <c r="F6629">
        <v>0</v>
      </c>
      <c r="G6629">
        <v>9.6303202940000006</v>
      </c>
      <c r="H6629">
        <v>-0.61381828589999998</v>
      </c>
      <c r="I6629">
        <v>28.432660200000001</v>
      </c>
      <c r="L6629">
        <f t="shared" si="1544"/>
        <v>1</v>
      </c>
      <c r="M6629">
        <f t="shared" si="1530"/>
        <v>-40.041576097422464</v>
      </c>
      <c r="N6629">
        <f t="shared" si="1531"/>
        <v>9.4553216410000012</v>
      </c>
      <c r="O6629">
        <f t="shared" si="1532"/>
        <v>-0.59271347409999997</v>
      </c>
      <c r="P6629">
        <f t="shared" si="1533"/>
        <v>178.63205469895175</v>
      </c>
      <c r="Q6629" t="str">
        <f t="shared" si="1534"/>
        <v>0</v>
      </c>
      <c r="R6629" t="str">
        <f t="shared" si="1535"/>
        <v>-57.1713274888007+7.09128711869448i</v>
      </c>
      <c r="S6629" t="str">
        <f t="shared" si="1536"/>
        <v>-37.7935417828483-27.2818287354718i</v>
      </c>
      <c r="T6629" t="str">
        <f t="shared" si="1537"/>
        <v>0</v>
      </c>
      <c r="U6629" t="str">
        <f t="shared" si="1538"/>
        <v>-62.7723299903689+21.2970569101138i</v>
      </c>
      <c r="V6629" t="str">
        <f t="shared" si="1539"/>
        <v>-13.3635558000997+25.2967495346058i</v>
      </c>
      <c r="W6629" t="str">
        <f t="shared" si="1540"/>
        <v>106.593019246707-32.7068171061715i</v>
      </c>
      <c r="X6629">
        <f t="shared" si="1541"/>
        <v>111.49801629331978</v>
      </c>
      <c r="AA6629">
        <f t="shared" si="1542"/>
        <v>3692.9781560000001</v>
      </c>
      <c r="AB6629">
        <f t="shared" si="1543"/>
        <v>111.49801629331978</v>
      </c>
    </row>
    <row r="6630" spans="2:28" x14ac:dyDescent="0.25">
      <c r="B6630" t="s">
        <v>127</v>
      </c>
      <c r="C6630" t="s">
        <v>78</v>
      </c>
      <c r="D6630">
        <v>3693.2281560000001</v>
      </c>
      <c r="E6630">
        <v>0.25</v>
      </c>
      <c r="F6630">
        <v>0</v>
      </c>
      <c r="G6630">
        <v>9.9461645819999998</v>
      </c>
      <c r="H6630">
        <v>-0.64955886480000002</v>
      </c>
      <c r="I6630">
        <v>28.43672613</v>
      </c>
      <c r="L6630">
        <f t="shared" si="1544"/>
        <v>1</v>
      </c>
      <c r="M6630">
        <f t="shared" si="1530"/>
        <v>-40.041576097422464</v>
      </c>
      <c r="N6630">
        <f t="shared" si="1531"/>
        <v>9.788242438000001</v>
      </c>
      <c r="O6630">
        <f t="shared" si="1532"/>
        <v>-0.63168857535</v>
      </c>
      <c r="P6630">
        <f t="shared" si="1533"/>
        <v>178.66044630848779</v>
      </c>
      <c r="Q6630" t="str">
        <f t="shared" si="1534"/>
        <v>0</v>
      </c>
      <c r="R6630" t="str">
        <f t="shared" si="1535"/>
        <v>-57.1713274888007+7.09128711869448i</v>
      </c>
      <c r="S6630" t="str">
        <f t="shared" si="1536"/>
        <v>-37.7935417828483-27.2818287354718i</v>
      </c>
      <c r="T6630" t="str">
        <f t="shared" si="1537"/>
        <v>0</v>
      </c>
      <c r="U6630" t="str">
        <f t="shared" si="1538"/>
        <v>-62.7723299903689+21.2970569101138i</v>
      </c>
      <c r="V6630" t="str">
        <f t="shared" si="1539"/>
        <v>-13.3635558000997+25.2967495346058i</v>
      </c>
      <c r="W6630" t="str">
        <f t="shared" si="1540"/>
        <v>107.344866612781-33.8048677382061i</v>
      </c>
      <c r="X6630">
        <f t="shared" si="1541"/>
        <v>112.54194538443591</v>
      </c>
      <c r="AA6630">
        <f t="shared" si="1542"/>
        <v>3693.2281560000001</v>
      </c>
      <c r="AB6630">
        <f t="shared" si="1543"/>
        <v>112.54194538443591</v>
      </c>
    </row>
    <row r="6631" spans="2:28" x14ac:dyDescent="0.25">
      <c r="B6631" t="s">
        <v>128</v>
      </c>
      <c r="C6631" t="s">
        <v>129</v>
      </c>
      <c r="D6631">
        <v>3693.2281560000001</v>
      </c>
      <c r="E6631">
        <v>0</v>
      </c>
      <c r="F6631">
        <v>0</v>
      </c>
      <c r="G6631">
        <v>9.9461645819999998</v>
      </c>
      <c r="H6631">
        <v>-0.64955886480000002</v>
      </c>
      <c r="I6631">
        <v>28.43672613</v>
      </c>
      <c r="L6631">
        <f t="shared" si="1544"/>
        <v>1</v>
      </c>
      <c r="M6631">
        <f t="shared" si="1530"/>
        <v>-40.041576097422464</v>
      </c>
      <c r="N6631">
        <f t="shared" si="1531"/>
        <v>9.9461645819999998</v>
      </c>
      <c r="O6631">
        <f t="shared" si="1532"/>
        <v>-0.64955886480000002</v>
      </c>
      <c r="P6631">
        <f t="shared" si="1533"/>
        <v>178.67321980430583</v>
      </c>
      <c r="Q6631" t="str">
        <f t="shared" si="1534"/>
        <v>0</v>
      </c>
      <c r="R6631" t="str">
        <f t="shared" si="1535"/>
        <v>-57.1713274888007+7.09128711869448i</v>
      </c>
      <c r="S6631" t="str">
        <f t="shared" si="1536"/>
        <v>-37.7935417828483-27.2818287354718i</v>
      </c>
      <c r="T6631" t="str">
        <f t="shared" si="1537"/>
        <v>0</v>
      </c>
      <c r="U6631" t="str">
        <f t="shared" si="1538"/>
        <v>-62.7723299903689+21.2970569101138i</v>
      </c>
      <c r="V6631" t="str">
        <f t="shared" si="1539"/>
        <v>-13.3635558000997+25.2967495346058i</v>
      </c>
      <c r="W6631" t="str">
        <f t="shared" si="1540"/>
        <v>107.676124174026-34.3066531800321i</v>
      </c>
      <c r="X6631">
        <f t="shared" si="1541"/>
        <v>113.00926585707595</v>
      </c>
      <c r="AA6631">
        <f t="shared" si="1542"/>
        <v>3693.2281560000001</v>
      </c>
      <c r="AB6631">
        <f t="shared" si="1543"/>
        <v>113.00926585707595</v>
      </c>
    </row>
    <row r="6632" spans="2:28" x14ac:dyDescent="0.25">
      <c r="B6632" t="s">
        <v>234</v>
      </c>
      <c r="C6632" t="s">
        <v>105</v>
      </c>
      <c r="D6632">
        <v>3693.2281560000001</v>
      </c>
      <c r="E6632">
        <v>0</v>
      </c>
      <c r="F6632">
        <v>0</v>
      </c>
      <c r="G6632">
        <v>9.9461645819999998</v>
      </c>
      <c r="H6632">
        <v>-0.64955886480000002</v>
      </c>
      <c r="I6632">
        <v>28.43672613</v>
      </c>
      <c r="L6632">
        <f t="shared" si="1544"/>
        <v>1</v>
      </c>
      <c r="M6632">
        <f t="shared" si="1530"/>
        <v>-40.041576097422464</v>
      </c>
      <c r="N6632">
        <f t="shared" si="1531"/>
        <v>9.9461645819999998</v>
      </c>
      <c r="O6632">
        <f t="shared" si="1532"/>
        <v>-0.64955886480000002</v>
      </c>
      <c r="P6632">
        <f t="shared" si="1533"/>
        <v>178.67321980430583</v>
      </c>
      <c r="Q6632" t="str">
        <f t="shared" si="1534"/>
        <v>0</v>
      </c>
      <c r="R6632" t="str">
        <f t="shared" si="1535"/>
        <v>-57.1713274888007+7.09128711869448i</v>
      </c>
      <c r="S6632" t="str">
        <f t="shared" si="1536"/>
        <v>-37.7935417828483-27.2818287354718i</v>
      </c>
      <c r="T6632" t="str">
        <f t="shared" si="1537"/>
        <v>0</v>
      </c>
      <c r="U6632" t="str">
        <f t="shared" si="1538"/>
        <v>-62.7723299903689+21.2970569101138i</v>
      </c>
      <c r="V6632" t="str">
        <f t="shared" si="1539"/>
        <v>-13.3635558000997+25.2967495346058i</v>
      </c>
      <c r="W6632" t="str">
        <f t="shared" si="1540"/>
        <v>107.676124174026-34.3066531800321i</v>
      </c>
      <c r="X6632">
        <f t="shared" si="1541"/>
        <v>113.00926585707595</v>
      </c>
      <c r="AA6632">
        <f t="shared" si="1542"/>
        <v>3693.2281560000001</v>
      </c>
      <c r="AB6632">
        <f t="shared" si="1543"/>
        <v>113.00926585707595</v>
      </c>
    </row>
    <row r="6633" spans="2:28" x14ac:dyDescent="0.25">
      <c r="B6633" t="s">
        <v>235</v>
      </c>
      <c r="C6633" t="s">
        <v>105</v>
      </c>
      <c r="D6633">
        <v>3693.2281560000001</v>
      </c>
      <c r="E6633">
        <v>0</v>
      </c>
      <c r="F6633">
        <v>0</v>
      </c>
      <c r="G6633">
        <v>9.9461645819999998</v>
      </c>
      <c r="H6633">
        <v>-0.64955886480000002</v>
      </c>
      <c r="I6633">
        <v>28.43672613</v>
      </c>
      <c r="L6633">
        <f t="shared" si="1544"/>
        <v>1</v>
      </c>
      <c r="M6633">
        <f t="shared" si="1530"/>
        <v>-40.041576097422464</v>
      </c>
      <c r="N6633">
        <f t="shared" si="1531"/>
        <v>9.9461645819999998</v>
      </c>
      <c r="O6633">
        <f t="shared" si="1532"/>
        <v>-0.64955886480000002</v>
      </c>
      <c r="P6633">
        <f t="shared" si="1533"/>
        <v>178.67321980430583</v>
      </c>
      <c r="Q6633" t="str">
        <f t="shared" si="1534"/>
        <v>0</v>
      </c>
      <c r="R6633" t="str">
        <f t="shared" si="1535"/>
        <v>-57.1713274888007+7.09128711869448i</v>
      </c>
      <c r="S6633" t="str">
        <f t="shared" si="1536"/>
        <v>-37.7935417828483-27.2818287354718i</v>
      </c>
      <c r="T6633" t="str">
        <f t="shared" si="1537"/>
        <v>0</v>
      </c>
      <c r="U6633" t="str">
        <f t="shared" si="1538"/>
        <v>-62.7723299903689+21.2970569101138i</v>
      </c>
      <c r="V6633" t="str">
        <f t="shared" si="1539"/>
        <v>-13.3635558000997+25.2967495346058i</v>
      </c>
      <c r="W6633" t="str">
        <f t="shared" si="1540"/>
        <v>107.676124174026-34.3066531800321i</v>
      </c>
      <c r="X6633">
        <f t="shared" si="1541"/>
        <v>113.00926585707595</v>
      </c>
      <c r="AA6633">
        <f t="shared" si="1542"/>
        <v>3693.2281560000001</v>
      </c>
      <c r="AB6633">
        <f t="shared" si="1543"/>
        <v>113.00926585707595</v>
      </c>
    </row>
    <row r="6634" spans="2:28" x14ac:dyDescent="0.25">
      <c r="B6634" t="s">
        <v>267</v>
      </c>
      <c r="C6634" t="s">
        <v>122</v>
      </c>
      <c r="D6634">
        <v>3693.228157</v>
      </c>
      <c r="E6634" s="1">
        <v>9.9999999999999995E-7</v>
      </c>
      <c r="F6634">
        <v>0</v>
      </c>
      <c r="G6634">
        <v>9.9461658810000007</v>
      </c>
      <c r="H6634">
        <v>-0.64955900779999998</v>
      </c>
      <c r="I6634">
        <v>28.436726140000001</v>
      </c>
      <c r="L6634">
        <f t="shared" si="1544"/>
        <v>1</v>
      </c>
      <c r="M6634">
        <f t="shared" si="1530"/>
        <v>-40.041576097422464</v>
      </c>
      <c r="N6634">
        <f t="shared" si="1531"/>
        <v>9.9461652315000002</v>
      </c>
      <c r="O6634">
        <f t="shared" si="1532"/>
        <v>-0.64955893630000006</v>
      </c>
      <c r="P6634">
        <f t="shared" si="1533"/>
        <v>178.67321983572174</v>
      </c>
      <c r="Q6634" t="str">
        <f t="shared" si="1534"/>
        <v>0</v>
      </c>
      <c r="R6634" t="str">
        <f t="shared" si="1535"/>
        <v>-57.1713274888007+7.09128711869448i</v>
      </c>
      <c r="S6634" t="str">
        <f t="shared" si="1536"/>
        <v>-37.7935417828483-27.2818287354718i</v>
      </c>
      <c r="T6634" t="str">
        <f t="shared" si="1537"/>
        <v>0</v>
      </c>
      <c r="U6634" t="str">
        <f t="shared" si="1538"/>
        <v>-62.7723299903689+21.2970569101138i</v>
      </c>
      <c r="V6634" t="str">
        <f t="shared" si="1539"/>
        <v>-13.3635558000997+25.2967495346058i</v>
      </c>
      <c r="W6634" t="str">
        <f t="shared" si="1540"/>
        <v>107.676126361574-34.3066548594107i</v>
      </c>
      <c r="X6634">
        <f t="shared" si="1541"/>
        <v>113.00926845120439</v>
      </c>
      <c r="AA6634">
        <f t="shared" si="1542"/>
        <v>3693.228157</v>
      </c>
      <c r="AB6634">
        <f t="shared" si="1543"/>
        <v>113.00926845120439</v>
      </c>
    </row>
    <row r="6635" spans="2:28" x14ac:dyDescent="0.25">
      <c r="B6635" t="s">
        <v>144</v>
      </c>
      <c r="C6635" t="s">
        <v>78</v>
      </c>
      <c r="D6635">
        <v>3693.4781560000001</v>
      </c>
      <c r="E6635">
        <v>0.249999</v>
      </c>
      <c r="F6635">
        <v>0</v>
      </c>
      <c r="G6635">
        <v>10.27987916</v>
      </c>
      <c r="H6635">
        <v>-0.68529944369999996</v>
      </c>
      <c r="I6635">
        <v>28.440661469999998</v>
      </c>
      <c r="L6635">
        <f t="shared" si="1544"/>
        <v>1</v>
      </c>
      <c r="M6635">
        <f t="shared" si="1530"/>
        <v>-40.041576097422464</v>
      </c>
      <c r="N6635">
        <f t="shared" si="1531"/>
        <v>10.1130225205</v>
      </c>
      <c r="O6635">
        <f t="shared" si="1532"/>
        <v>-0.66742922574999997</v>
      </c>
      <c r="P6635">
        <f t="shared" si="1533"/>
        <v>178.68558307095512</v>
      </c>
      <c r="Q6635" t="str">
        <f t="shared" si="1534"/>
        <v>0</v>
      </c>
      <c r="R6635" t="str">
        <f t="shared" si="1535"/>
        <v>-57.1713274888007+7.09128711869448i</v>
      </c>
      <c r="S6635" t="str">
        <f t="shared" si="1536"/>
        <v>-37.7935417828483-27.2818287354718i</v>
      </c>
      <c r="T6635" t="str">
        <f t="shared" si="1537"/>
        <v>0</v>
      </c>
      <c r="U6635" t="str">
        <f t="shared" si="1538"/>
        <v>-62.7723299903689+21.2970569101138i</v>
      </c>
      <c r="V6635" t="str">
        <f t="shared" si="1539"/>
        <v>-13.3635558000997+25.2967495346058i</v>
      </c>
      <c r="W6635" t="str">
        <f t="shared" si="1540"/>
        <v>108.040233433789-34.8124913013894i</v>
      </c>
      <c r="X6635">
        <f t="shared" si="1541"/>
        <v>113.51035895915814</v>
      </c>
      <c r="AA6635">
        <f t="shared" si="1542"/>
        <v>3693.4781560000001</v>
      </c>
      <c r="AB6635">
        <f t="shared" si="1543"/>
        <v>113.51035895915814</v>
      </c>
    </row>
    <row r="6636" spans="2:28" x14ac:dyDescent="0.25">
      <c r="B6636" t="s">
        <v>237</v>
      </c>
      <c r="C6636" t="s">
        <v>78</v>
      </c>
      <c r="D6636">
        <v>3693.987439</v>
      </c>
      <c r="E6636">
        <v>0.50928300000000004</v>
      </c>
      <c r="F6636">
        <v>0</v>
      </c>
      <c r="G6636">
        <v>11.01498189</v>
      </c>
      <c r="H6636">
        <v>-0.75810772059999998</v>
      </c>
      <c r="I6636">
        <v>28.448281550000001</v>
      </c>
      <c r="L6636">
        <f t="shared" si="1544"/>
        <v>1</v>
      </c>
      <c r="M6636">
        <f t="shared" si="1530"/>
        <v>-40.041576097422464</v>
      </c>
      <c r="N6636">
        <f t="shared" si="1531"/>
        <v>10.647430525000001</v>
      </c>
      <c r="O6636">
        <f t="shared" si="1532"/>
        <v>-0.72170358214999997</v>
      </c>
      <c r="P6636">
        <f t="shared" si="1533"/>
        <v>178.72188546212033</v>
      </c>
      <c r="Q6636" t="str">
        <f t="shared" si="1534"/>
        <v>0</v>
      </c>
      <c r="R6636" t="str">
        <f t="shared" si="1535"/>
        <v>-57.1713274888007+7.09128711869448i</v>
      </c>
      <c r="S6636" t="str">
        <f t="shared" si="1536"/>
        <v>-37.7935417828483-27.2818287354718i</v>
      </c>
      <c r="T6636" t="str">
        <f t="shared" si="1537"/>
        <v>0</v>
      </c>
      <c r="U6636" t="str">
        <f t="shared" si="1538"/>
        <v>-62.7723299903689+21.2970569101138i</v>
      </c>
      <c r="V6636" t="str">
        <f t="shared" si="1539"/>
        <v>-13.3635558000997+25.2967495346058i</v>
      </c>
      <c r="W6636" t="str">
        <f t="shared" si="1540"/>
        <v>109.147616965678-36.3494152704993i</v>
      </c>
      <c r="X6636">
        <f t="shared" si="1541"/>
        <v>115.04121991613948</v>
      </c>
      <c r="AA6636">
        <f t="shared" si="1542"/>
        <v>3693.987439</v>
      </c>
      <c r="AB6636">
        <f t="shared" si="1543"/>
        <v>115.04121991613948</v>
      </c>
    </row>
    <row r="6637" spans="2:28" x14ac:dyDescent="0.25">
      <c r="B6637" t="s">
        <v>571</v>
      </c>
      <c r="C6637" t="s">
        <v>78</v>
      </c>
      <c r="D6637">
        <v>3694.2827470000002</v>
      </c>
      <c r="E6637">
        <v>0.29530753589999997</v>
      </c>
      <c r="F6637">
        <v>0</v>
      </c>
      <c r="G6637">
        <v>11.47519898</v>
      </c>
      <c r="H6637">
        <v>-0.80032556970000002</v>
      </c>
      <c r="I6637">
        <v>28.45246247</v>
      </c>
      <c r="L6637">
        <f t="shared" si="1544"/>
        <v>1</v>
      </c>
      <c r="M6637">
        <f t="shared" si="1530"/>
        <v>-40.041576097422464</v>
      </c>
      <c r="N6637">
        <f t="shared" si="1531"/>
        <v>11.245090435</v>
      </c>
      <c r="O6637">
        <f t="shared" si="1532"/>
        <v>-0.77921664515</v>
      </c>
      <c r="P6637">
        <f t="shared" si="1533"/>
        <v>178.75895939702536</v>
      </c>
      <c r="Q6637" t="str">
        <f t="shared" si="1534"/>
        <v>0</v>
      </c>
      <c r="R6637" t="str">
        <f t="shared" si="1535"/>
        <v>-57.1713274888007+7.09128711869448i</v>
      </c>
      <c r="S6637" t="str">
        <f t="shared" si="1536"/>
        <v>-37.7935417828483-27.2818287354718i</v>
      </c>
      <c r="T6637" t="str">
        <f t="shared" si="1537"/>
        <v>0</v>
      </c>
      <c r="U6637" t="str">
        <f t="shared" si="1538"/>
        <v>-62.7723299903689+21.2970569101138i</v>
      </c>
      <c r="V6637" t="str">
        <f t="shared" si="1539"/>
        <v>-13.3635558000997+25.2967495346058i</v>
      </c>
      <c r="W6637" t="str">
        <f t="shared" si="1540"/>
        <v>110.221394379513-37.9649621799451i</v>
      </c>
      <c r="X6637">
        <f t="shared" si="1541"/>
        <v>116.57655910297234</v>
      </c>
      <c r="AA6637">
        <f t="shared" si="1542"/>
        <v>3694.2827470000002</v>
      </c>
      <c r="AB6637">
        <f t="shared" si="1543"/>
        <v>116.57655910297234</v>
      </c>
    </row>
    <row r="6638" spans="2:28" x14ac:dyDescent="0.25">
      <c r="B6638" t="s">
        <v>286</v>
      </c>
      <c r="C6638" t="s">
        <v>78</v>
      </c>
      <c r="D6638">
        <v>3694.8043429999998</v>
      </c>
      <c r="E6638">
        <v>0.52159659000000003</v>
      </c>
      <c r="F6638">
        <v>0</v>
      </c>
      <c r="G6638">
        <v>12.348987920000001</v>
      </c>
      <c r="H6638">
        <v>-0.874894226</v>
      </c>
      <c r="I6638">
        <v>28.459438339999998</v>
      </c>
      <c r="L6638">
        <f t="shared" si="1544"/>
        <v>1</v>
      </c>
      <c r="M6638">
        <f t="shared" si="1530"/>
        <v>-40.041576097422464</v>
      </c>
      <c r="N6638">
        <f t="shared" si="1531"/>
        <v>11.91209345</v>
      </c>
      <c r="O6638">
        <f t="shared" si="1532"/>
        <v>-0.83760989784999995</v>
      </c>
      <c r="P6638">
        <f t="shared" si="1533"/>
        <v>178.79400948652699</v>
      </c>
      <c r="Q6638" t="str">
        <f t="shared" si="1534"/>
        <v>0</v>
      </c>
      <c r="R6638" t="str">
        <f t="shared" si="1535"/>
        <v>-57.1713274888007+7.09128711869448i</v>
      </c>
      <c r="S6638" t="str">
        <f t="shared" si="1536"/>
        <v>-37.7935417828483-27.2818287354718i</v>
      </c>
      <c r="T6638" t="str">
        <f t="shared" si="1537"/>
        <v>0</v>
      </c>
      <c r="U6638" t="str">
        <f t="shared" si="1538"/>
        <v>-62.7723299903689+21.2970569101138i</v>
      </c>
      <c r="V6638" t="str">
        <f t="shared" si="1539"/>
        <v>-13.3635558000997+25.2967495346058i</v>
      </c>
      <c r="W6638" t="str">
        <f t="shared" si="1540"/>
        <v>111.404549971546-39.6181912217159i</v>
      </c>
      <c r="X6638">
        <f t="shared" si="1541"/>
        <v>118.2394808430887</v>
      </c>
      <c r="AA6638">
        <f t="shared" si="1542"/>
        <v>3694.8043429999998</v>
      </c>
      <c r="AB6638">
        <f t="shared" si="1543"/>
        <v>118.2394808430887</v>
      </c>
    </row>
    <row r="6639" spans="2:28" x14ac:dyDescent="0.25">
      <c r="B6639" t="s">
        <v>287</v>
      </c>
      <c r="C6639" t="s">
        <v>105</v>
      </c>
      <c r="D6639">
        <v>3694.8043429999998</v>
      </c>
      <c r="E6639">
        <v>0</v>
      </c>
      <c r="F6639">
        <v>0</v>
      </c>
      <c r="G6639">
        <v>12.348987920000001</v>
      </c>
      <c r="H6639">
        <v>-0.874894226</v>
      </c>
      <c r="I6639">
        <v>28.459438339999998</v>
      </c>
      <c r="L6639">
        <f t="shared" si="1544"/>
        <v>1</v>
      </c>
      <c r="M6639">
        <f t="shared" si="1530"/>
        <v>-40.041576097422464</v>
      </c>
      <c r="N6639">
        <f t="shared" si="1531"/>
        <v>12.348987920000001</v>
      </c>
      <c r="O6639">
        <f t="shared" si="1532"/>
        <v>-0.874894226</v>
      </c>
      <c r="P6639">
        <f t="shared" si="1533"/>
        <v>178.8159248284714</v>
      </c>
      <c r="Q6639" t="str">
        <f t="shared" si="1534"/>
        <v>0</v>
      </c>
      <c r="R6639" t="str">
        <f t="shared" si="1535"/>
        <v>-57.1713274888007+7.09128711869448i</v>
      </c>
      <c r="S6639" t="str">
        <f t="shared" si="1536"/>
        <v>-37.7935417828483-27.2818287354718i</v>
      </c>
      <c r="T6639" t="str">
        <f t="shared" si="1537"/>
        <v>0</v>
      </c>
      <c r="U6639" t="str">
        <f t="shared" si="1538"/>
        <v>-62.7723299903689+21.2970569101138i</v>
      </c>
      <c r="V6639" t="str">
        <f t="shared" si="1539"/>
        <v>-13.3635558000997+25.2967495346058i</v>
      </c>
      <c r="W6639" t="str">
        <f t="shared" si="1540"/>
        <v>112.060308437768-40.6590461500028i</v>
      </c>
      <c r="X6639">
        <f t="shared" si="1541"/>
        <v>119.20851798842125</v>
      </c>
      <c r="AA6639">
        <f t="shared" si="1542"/>
        <v>3694.8043429999998</v>
      </c>
      <c r="AB6639">
        <f t="shared" si="1543"/>
        <v>119.20851798842125</v>
      </c>
    </row>
    <row r="6640" spans="2:28" x14ac:dyDescent="0.25">
      <c r="B6640" t="s">
        <v>288</v>
      </c>
      <c r="C6640" t="s">
        <v>107</v>
      </c>
      <c r="D6640">
        <v>3704.244999</v>
      </c>
      <c r="E6640">
        <v>9.4406560000000006</v>
      </c>
      <c r="F6640">
        <v>3.8924026770000002E-2</v>
      </c>
      <c r="G6640">
        <v>41.60979605</v>
      </c>
      <c r="H6640">
        <v>-2.224552267</v>
      </c>
      <c r="I6640">
        <v>28.52780563</v>
      </c>
      <c r="L6640">
        <f t="shared" si="1544"/>
        <v>1</v>
      </c>
      <c r="M6640">
        <f t="shared" si="1530"/>
        <v>-21.325282062288807</v>
      </c>
      <c r="N6640">
        <f t="shared" si="1531"/>
        <v>26.979391984999999</v>
      </c>
      <c r="O6640">
        <f t="shared" si="1532"/>
        <v>-1.5497232464999999</v>
      </c>
      <c r="P6640">
        <f t="shared" si="1533"/>
        <v>179.03070700448123</v>
      </c>
      <c r="Q6640" t="str">
        <f t="shared" si="1534"/>
        <v>-6.19135888865024+2.4153468592372i</v>
      </c>
      <c r="R6640" t="str">
        <f t="shared" si="1535"/>
        <v>-63.3626863774509+9.50663397793168i</v>
      </c>
      <c r="S6640" t="str">
        <f t="shared" si="1536"/>
        <v>-43.9849006714985-24.8664818762346i</v>
      </c>
      <c r="T6640" t="str">
        <f t="shared" si="1537"/>
        <v>-0.880586479571656+6.58721434223079i</v>
      </c>
      <c r="U6640" t="str">
        <f t="shared" si="1538"/>
        <v>-63.6529164699406+27.8842712523446i</v>
      </c>
      <c r="V6640" t="str">
        <f t="shared" si="1539"/>
        <v>-14.2441422796714+31.8839638768366i</v>
      </c>
      <c r="W6640" t="str">
        <f t="shared" si="1540"/>
        <v>153.326009642453-77.9074079572045i</v>
      </c>
      <c r="X6640">
        <f t="shared" si="1541"/>
        <v>171.98380577103146</v>
      </c>
      <c r="AA6640">
        <f t="shared" si="1542"/>
        <v>3704.244999</v>
      </c>
      <c r="AB6640">
        <f t="shared" si="1543"/>
        <v>171.98380577103146</v>
      </c>
    </row>
    <row r="6641" spans="2:28" x14ac:dyDescent="0.25">
      <c r="B6641" t="s">
        <v>289</v>
      </c>
      <c r="C6641" t="s">
        <v>105</v>
      </c>
      <c r="D6641">
        <v>3704.244999</v>
      </c>
      <c r="E6641">
        <v>0</v>
      </c>
      <c r="F6641">
        <v>0</v>
      </c>
      <c r="G6641">
        <v>41.60979605</v>
      </c>
      <c r="H6641">
        <v>-2.224552267</v>
      </c>
      <c r="I6641">
        <v>28.52780563</v>
      </c>
      <c r="L6641">
        <f t="shared" si="1544"/>
        <v>1</v>
      </c>
      <c r="M6641">
        <f t="shared" si="1530"/>
        <v>-21.325282062288807</v>
      </c>
      <c r="N6641">
        <f t="shared" si="1531"/>
        <v>41.60979605</v>
      </c>
      <c r="O6641">
        <f t="shared" si="1532"/>
        <v>-2.224552267</v>
      </c>
      <c r="P6641">
        <f t="shared" si="1533"/>
        <v>179.24548918049106</v>
      </c>
      <c r="Q6641" t="str">
        <f t="shared" si="1534"/>
        <v>0</v>
      </c>
      <c r="R6641" t="str">
        <f t="shared" si="1535"/>
        <v>-63.3626863774509+9.50663397793168i</v>
      </c>
      <c r="S6641" t="str">
        <f t="shared" si="1536"/>
        <v>-43.9849006714985-24.8664818762346i</v>
      </c>
      <c r="T6641" t="str">
        <f t="shared" si="1537"/>
        <v>0</v>
      </c>
      <c r="U6641" t="str">
        <f t="shared" si="1538"/>
        <v>-63.6529164699406+27.8842712523446i</v>
      </c>
      <c r="V6641" t="str">
        <f t="shared" si="1539"/>
        <v>-14.2441422796714+31.8839638768366i</v>
      </c>
      <c r="W6641" t="str">
        <f t="shared" si="1540"/>
        <v>147.605554078849-90.528020394384i</v>
      </c>
      <c r="X6641">
        <f t="shared" si="1541"/>
        <v>173.15519648988308</v>
      </c>
      <c r="AA6641">
        <f t="shared" si="1542"/>
        <v>3704.244999</v>
      </c>
      <c r="AB6641">
        <f t="shared" si="1543"/>
        <v>173.15519648988308</v>
      </c>
    </row>
    <row r="6642" spans="2:28" x14ac:dyDescent="0.25">
      <c r="B6642" t="s">
        <v>286</v>
      </c>
      <c r="C6642" t="s">
        <v>78</v>
      </c>
      <c r="D6642">
        <v>3704.7665959999999</v>
      </c>
      <c r="E6642">
        <v>0.52159659000000003</v>
      </c>
      <c r="F6642">
        <v>0</v>
      </c>
      <c r="G6642">
        <v>43.969328560000001</v>
      </c>
      <c r="H6642">
        <v>-2.2991209239999999</v>
      </c>
      <c r="I6642">
        <v>28.52974648</v>
      </c>
      <c r="L6642">
        <f t="shared" si="1544"/>
        <v>1</v>
      </c>
      <c r="M6642">
        <f t="shared" ref="M6642:M6705" si="1545">M6641+$G$2*F6642*L6642</f>
        <v>-21.325282062288807</v>
      </c>
      <c r="N6642">
        <f t="shared" ref="N6642:N6705" si="1546">(G6642+G6641)/2</f>
        <v>42.789562305000004</v>
      </c>
      <c r="O6642">
        <f t="shared" ref="O6642:O6705" si="1547">(H6642+H6641)/2</f>
        <v>-2.2618365955000002</v>
      </c>
      <c r="P6642">
        <f t="shared" ref="P6642:P6705" si="1548">(I6642+I6641)/2*2*PI()</f>
        <v>179.2515865405928</v>
      </c>
      <c r="Q6642" t="str">
        <f t="shared" ref="Q6642:Q6705" si="1549">IMPRODUCT(IMDIV(IMEXP(COMPLEX(0,$P6642)),COMPLEX(SQRT($N6642),0)),COMPLEX(-$O6642,1),IMEXP(COMPLEX(0,PI()/2*(1-$L6642))),"0+1i",IMEXP(COMPLEX(0,$M6642)),COMPLEX($G$2*$F6642*$L6642,0))</f>
        <v>0</v>
      </c>
      <c r="R6642" t="str">
        <f t="shared" ref="R6642:R6705" si="1550">IMSUM(R6641,Q6642)</f>
        <v>-63.3626863774509+9.50663397793168i</v>
      </c>
      <c r="S6642" t="str">
        <f t="shared" ref="S6642:S6705" si="1551">IMSUM($G$6,R6642)</f>
        <v>-43.9849006714985-24.8664818762346i</v>
      </c>
      <c r="T6642" t="str">
        <f t="shared" ref="T6642:T6705" si="1552">IMPRODUCT(IMDIV(IMEXP(COMPLEX(0,-$P6642)),COMPLEX(SQRT($N6642),0)),COMPLEX(-$O6642,-1),IMEXP(COMPLEX(0,PI()/2*(1-$L6642))),"0+1i",IMEXP(COMPLEX(0,$M6642)),COMPLEX($G$2*$F6642*$L6642,0))</f>
        <v>0</v>
      </c>
      <c r="U6642" t="str">
        <f t="shared" ref="U6642:U6705" si="1553">IMSUM(U6641,T6642)</f>
        <v>-63.6529164699406+27.8842712523446i</v>
      </c>
      <c r="V6642" t="str">
        <f t="shared" ref="V6642:V6705" si="1554">IMSUM($G$10,U6642)</f>
        <v>-14.2441422796714+31.8839638768366i</v>
      </c>
      <c r="W6642" t="str">
        <f t="shared" ref="W6642:W6705" si="1555">IMPRODUCT(IMDIV("1+0i","0+2i"),IMSUB(IMPRODUCT(COMPLEX(SQRT(N6642),0),IMEXP(COMPLEX(0,-P6642)),S6642),IMPRODUCT(COMPLEX(SQRT(N6642),0),IMEXP(COMPLEX(0,P6642)),V6642)))</f>
        <v>148.340410909071-91.559809450957i</v>
      </c>
      <c r="X6642">
        <f t="shared" ref="X6642:X6705" si="1556">IMABS(W6642)</f>
        <v>174.32176059048848</v>
      </c>
      <c r="AA6642">
        <f t="shared" ref="AA6642:AA6705" si="1557">D6642</f>
        <v>3704.7665959999999</v>
      </c>
      <c r="AB6642">
        <f t="shared" ref="AB6642:AB6705" si="1558">X6642</f>
        <v>174.32176059048848</v>
      </c>
    </row>
    <row r="6643" spans="2:28" x14ac:dyDescent="0.25">
      <c r="B6643" t="s">
        <v>571</v>
      </c>
      <c r="C6643" t="s">
        <v>78</v>
      </c>
      <c r="D6643">
        <v>3705.0619029999998</v>
      </c>
      <c r="E6643">
        <v>0.29530753589999997</v>
      </c>
      <c r="F6643">
        <v>0</v>
      </c>
      <c r="G6643">
        <v>45.339691279999997</v>
      </c>
      <c r="H6643">
        <v>-2.3413387729999999</v>
      </c>
      <c r="I6643">
        <v>28.530799129999998</v>
      </c>
      <c r="L6643">
        <f t="shared" ref="L6643:L6706" si="1559">IF(B6643="SNAKE1",-1,IF(B6643="SNAKE2",1,L6642))</f>
        <v>1</v>
      </c>
      <c r="M6643">
        <f t="shared" si="1545"/>
        <v>-21.325282062288807</v>
      </c>
      <c r="N6643">
        <f t="shared" si="1546"/>
        <v>44.654509919999995</v>
      </c>
      <c r="O6643">
        <f t="shared" si="1547"/>
        <v>-2.3202298484999999</v>
      </c>
      <c r="P6643">
        <f t="shared" si="1548"/>
        <v>179.26099089820133</v>
      </c>
      <c r="Q6643" t="str">
        <f t="shared" si="1549"/>
        <v>0</v>
      </c>
      <c r="R6643" t="str">
        <f t="shared" si="1550"/>
        <v>-63.3626863774509+9.50663397793168i</v>
      </c>
      <c r="S6643" t="str">
        <f t="shared" si="1551"/>
        <v>-43.9849006714985-24.8664818762346i</v>
      </c>
      <c r="T6643" t="str">
        <f t="shared" si="1552"/>
        <v>0</v>
      </c>
      <c r="U6643" t="str">
        <f t="shared" si="1553"/>
        <v>-63.6529164699406+27.8842712523446i</v>
      </c>
      <c r="V6643" t="str">
        <f t="shared" si="1554"/>
        <v>-14.2441422796714+31.8839638768366i</v>
      </c>
      <c r="W6643" t="str">
        <f t="shared" si="1555"/>
        <v>149.411413748614-93.144725664137i</v>
      </c>
      <c r="X6643">
        <f t="shared" si="1556"/>
        <v>176.06734642575512</v>
      </c>
      <c r="AA6643">
        <f t="shared" si="1557"/>
        <v>3705.0619029999998</v>
      </c>
      <c r="AB6643">
        <f t="shared" si="1558"/>
        <v>176.06734642575512</v>
      </c>
    </row>
    <row r="6644" spans="2:28" x14ac:dyDescent="0.25">
      <c r="B6644" t="s">
        <v>237</v>
      </c>
      <c r="C6644" t="s">
        <v>78</v>
      </c>
      <c r="D6644">
        <v>3705.5711860000001</v>
      </c>
      <c r="E6644">
        <v>0.50928300000000004</v>
      </c>
      <c r="F6644">
        <v>0</v>
      </c>
      <c r="G6644">
        <v>47.76157937</v>
      </c>
      <c r="H6644">
        <v>-2.41414705</v>
      </c>
      <c r="I6644">
        <v>28.53254098</v>
      </c>
      <c r="L6644">
        <f t="shared" si="1559"/>
        <v>1</v>
      </c>
      <c r="M6644">
        <f t="shared" si="1545"/>
        <v>-21.325282062288807</v>
      </c>
      <c r="N6644">
        <f t="shared" si="1546"/>
        <v>46.550635325000002</v>
      </c>
      <c r="O6644">
        <f t="shared" si="1547"/>
        <v>-2.3777429114999999</v>
      </c>
      <c r="P6644">
        <f t="shared" si="1548"/>
        <v>179.26977007887177</v>
      </c>
      <c r="Q6644" t="str">
        <f t="shared" si="1549"/>
        <v>0</v>
      </c>
      <c r="R6644" t="str">
        <f t="shared" si="1550"/>
        <v>-63.3626863774509+9.50663397793168i</v>
      </c>
      <c r="S6644" t="str">
        <f t="shared" si="1551"/>
        <v>-43.9849006714985-24.8664818762346i</v>
      </c>
      <c r="T6644" t="str">
        <f t="shared" si="1552"/>
        <v>0</v>
      </c>
      <c r="U6644" t="str">
        <f t="shared" si="1553"/>
        <v>-63.6529164699406+27.8842712523446i</v>
      </c>
      <c r="V6644" t="str">
        <f t="shared" si="1554"/>
        <v>-14.2441422796714+31.8839638768366i</v>
      </c>
      <c r="W6644" t="str">
        <f t="shared" si="1555"/>
        <v>150.510937785273-94.7232873231135i</v>
      </c>
      <c r="X6644">
        <f t="shared" si="1556"/>
        <v>177.83712647897633</v>
      </c>
      <c r="AA6644">
        <f t="shared" si="1557"/>
        <v>3705.5711860000001</v>
      </c>
      <c r="AB6644">
        <f t="shared" si="1558"/>
        <v>177.83712647897633</v>
      </c>
    </row>
    <row r="6645" spans="2:28" x14ac:dyDescent="0.25">
      <c r="B6645" t="s">
        <v>127</v>
      </c>
      <c r="C6645" t="s">
        <v>78</v>
      </c>
      <c r="D6645">
        <v>3705.8211860000001</v>
      </c>
      <c r="E6645">
        <v>0.25</v>
      </c>
      <c r="F6645">
        <v>0</v>
      </c>
      <c r="G6645">
        <v>48.977588040000001</v>
      </c>
      <c r="H6645">
        <v>-2.449887629</v>
      </c>
      <c r="I6645">
        <v>28.533363640000001</v>
      </c>
      <c r="L6645">
        <f t="shared" si="1559"/>
        <v>1</v>
      </c>
      <c r="M6645">
        <f t="shared" si="1545"/>
        <v>-21.325282062288807</v>
      </c>
      <c r="N6645">
        <f t="shared" si="1546"/>
        <v>48.369583704999997</v>
      </c>
      <c r="O6645">
        <f t="shared" si="1547"/>
        <v>-2.4320173394999998</v>
      </c>
      <c r="P6645">
        <f t="shared" si="1548"/>
        <v>179.27782672464784</v>
      </c>
      <c r="Q6645" t="str">
        <f t="shared" si="1549"/>
        <v>0</v>
      </c>
      <c r="R6645" t="str">
        <f t="shared" si="1550"/>
        <v>-63.3626863774509+9.50663397793168i</v>
      </c>
      <c r="S6645" t="str">
        <f t="shared" si="1551"/>
        <v>-43.9849006714985-24.8664818762346i</v>
      </c>
      <c r="T6645" t="str">
        <f t="shared" si="1552"/>
        <v>0</v>
      </c>
      <c r="U6645" t="str">
        <f t="shared" si="1553"/>
        <v>-63.6529164699406+27.8842712523446i</v>
      </c>
      <c r="V6645" t="str">
        <f t="shared" si="1554"/>
        <v>-14.2441422796714+31.8839638768366i</v>
      </c>
      <c r="W6645" t="str">
        <f t="shared" si="1555"/>
        <v>151.50491525704-96.1956276339i</v>
      </c>
      <c r="X6645">
        <f t="shared" si="1556"/>
        <v>179.46403016460658</v>
      </c>
      <c r="AA6645">
        <f t="shared" si="1557"/>
        <v>3705.8211860000001</v>
      </c>
      <c r="AB6645">
        <f t="shared" si="1558"/>
        <v>179.46403016460658</v>
      </c>
    </row>
    <row r="6646" spans="2:28" x14ac:dyDescent="0.25">
      <c r="B6646" t="s">
        <v>150</v>
      </c>
      <c r="C6646" t="s">
        <v>151</v>
      </c>
      <c r="D6646">
        <v>3705.8211860000001</v>
      </c>
      <c r="E6646">
        <v>0</v>
      </c>
      <c r="F6646">
        <v>0</v>
      </c>
      <c r="G6646">
        <v>48.977588040000001</v>
      </c>
      <c r="H6646">
        <v>-2.449887629</v>
      </c>
      <c r="I6646">
        <v>28.533363640000001</v>
      </c>
      <c r="L6646">
        <f t="shared" si="1559"/>
        <v>1</v>
      </c>
      <c r="M6646">
        <f t="shared" si="1545"/>
        <v>-21.325282062288807</v>
      </c>
      <c r="N6646">
        <f t="shared" si="1546"/>
        <v>48.977588040000001</v>
      </c>
      <c r="O6646">
        <f t="shared" si="1547"/>
        <v>-2.449887629</v>
      </c>
      <c r="P6646">
        <f t="shared" si="1548"/>
        <v>179.28041118726026</v>
      </c>
      <c r="Q6646" t="str">
        <f t="shared" si="1549"/>
        <v>0</v>
      </c>
      <c r="R6646" t="str">
        <f t="shared" si="1550"/>
        <v>-63.3626863774509+9.50663397793168i</v>
      </c>
      <c r="S6646" t="str">
        <f t="shared" si="1551"/>
        <v>-43.9849006714985-24.8664818762346i</v>
      </c>
      <c r="T6646" t="str">
        <f t="shared" si="1552"/>
        <v>0</v>
      </c>
      <c r="U6646" t="str">
        <f t="shared" si="1553"/>
        <v>-63.6529164699406+27.8842712523446i</v>
      </c>
      <c r="V6646" t="str">
        <f t="shared" si="1554"/>
        <v>-14.2441422796714+31.8839638768366i</v>
      </c>
      <c r="W6646" t="str">
        <f t="shared" si="1555"/>
        <v>151.832785514936-96.6806067115915i</v>
      </c>
      <c r="X6646">
        <f t="shared" si="1556"/>
        <v>180.00092908467442</v>
      </c>
      <c r="AA6646">
        <f t="shared" si="1557"/>
        <v>3705.8211860000001</v>
      </c>
      <c r="AB6646">
        <f t="shared" si="1558"/>
        <v>180.00092908467442</v>
      </c>
    </row>
    <row r="6647" spans="2:28" x14ac:dyDescent="0.25">
      <c r="B6647" t="s">
        <v>234</v>
      </c>
      <c r="C6647" t="s">
        <v>105</v>
      </c>
      <c r="D6647">
        <v>3705.8211860000001</v>
      </c>
      <c r="E6647">
        <v>0</v>
      </c>
      <c r="F6647">
        <v>0</v>
      </c>
      <c r="G6647">
        <v>48.977588040000001</v>
      </c>
      <c r="H6647">
        <v>-2.449887629</v>
      </c>
      <c r="I6647">
        <v>28.533363640000001</v>
      </c>
      <c r="L6647">
        <f t="shared" si="1559"/>
        <v>1</v>
      </c>
      <c r="M6647">
        <f t="shared" si="1545"/>
        <v>-21.325282062288807</v>
      </c>
      <c r="N6647">
        <f t="shared" si="1546"/>
        <v>48.977588040000001</v>
      </c>
      <c r="O6647">
        <f t="shared" si="1547"/>
        <v>-2.449887629</v>
      </c>
      <c r="P6647">
        <f t="shared" si="1548"/>
        <v>179.28041118726026</v>
      </c>
      <c r="Q6647" t="str">
        <f t="shared" si="1549"/>
        <v>0</v>
      </c>
      <c r="R6647" t="str">
        <f t="shared" si="1550"/>
        <v>-63.3626863774509+9.50663397793168i</v>
      </c>
      <c r="S6647" t="str">
        <f t="shared" si="1551"/>
        <v>-43.9849006714985-24.8664818762346i</v>
      </c>
      <c r="T6647" t="str">
        <f t="shared" si="1552"/>
        <v>0</v>
      </c>
      <c r="U6647" t="str">
        <f t="shared" si="1553"/>
        <v>-63.6529164699406+27.8842712523446i</v>
      </c>
      <c r="V6647" t="str">
        <f t="shared" si="1554"/>
        <v>-14.2441422796714+31.8839638768366i</v>
      </c>
      <c r="W6647" t="str">
        <f t="shared" si="1555"/>
        <v>151.832785514936-96.6806067115915i</v>
      </c>
      <c r="X6647">
        <f t="shared" si="1556"/>
        <v>180.00092908467442</v>
      </c>
      <c r="AA6647">
        <f t="shared" si="1557"/>
        <v>3705.8211860000001</v>
      </c>
      <c r="AB6647">
        <f t="shared" si="1558"/>
        <v>180.00092908467442</v>
      </c>
    </row>
    <row r="6648" spans="2:28" x14ac:dyDescent="0.25">
      <c r="B6648" t="s">
        <v>235</v>
      </c>
      <c r="C6648" t="s">
        <v>105</v>
      </c>
      <c r="D6648">
        <v>3705.8211860000001</v>
      </c>
      <c r="E6648">
        <v>0</v>
      </c>
      <c r="F6648">
        <v>0</v>
      </c>
      <c r="G6648">
        <v>48.977588040000001</v>
      </c>
      <c r="H6648">
        <v>-2.449887629</v>
      </c>
      <c r="I6648">
        <v>28.533363640000001</v>
      </c>
      <c r="L6648">
        <f t="shared" si="1559"/>
        <v>1</v>
      </c>
      <c r="M6648">
        <f t="shared" si="1545"/>
        <v>-21.325282062288807</v>
      </c>
      <c r="N6648">
        <f t="shared" si="1546"/>
        <v>48.977588040000001</v>
      </c>
      <c r="O6648">
        <f t="shared" si="1547"/>
        <v>-2.449887629</v>
      </c>
      <c r="P6648">
        <f t="shared" si="1548"/>
        <v>179.28041118726026</v>
      </c>
      <c r="Q6648" t="str">
        <f t="shared" si="1549"/>
        <v>0</v>
      </c>
      <c r="R6648" t="str">
        <f t="shared" si="1550"/>
        <v>-63.3626863774509+9.50663397793168i</v>
      </c>
      <c r="S6648" t="str">
        <f t="shared" si="1551"/>
        <v>-43.9849006714985-24.8664818762346i</v>
      </c>
      <c r="T6648" t="str">
        <f t="shared" si="1552"/>
        <v>0</v>
      </c>
      <c r="U6648" t="str">
        <f t="shared" si="1553"/>
        <v>-63.6529164699406+27.8842712523446i</v>
      </c>
      <c r="V6648" t="str">
        <f t="shared" si="1554"/>
        <v>-14.2441422796714+31.8839638768366i</v>
      </c>
      <c r="W6648" t="str">
        <f t="shared" si="1555"/>
        <v>151.832785514936-96.6806067115915i</v>
      </c>
      <c r="X6648">
        <f t="shared" si="1556"/>
        <v>180.00092908467442</v>
      </c>
      <c r="AA6648">
        <f t="shared" si="1557"/>
        <v>3705.8211860000001</v>
      </c>
      <c r="AB6648">
        <f t="shared" si="1558"/>
        <v>180.00092908467442</v>
      </c>
    </row>
    <row r="6649" spans="2:28" x14ac:dyDescent="0.25">
      <c r="B6649" t="s">
        <v>267</v>
      </c>
      <c r="C6649" t="s">
        <v>122</v>
      </c>
      <c r="D6649">
        <v>3705.821187</v>
      </c>
      <c r="E6649" s="1">
        <v>9.9999999999999995E-7</v>
      </c>
      <c r="F6649">
        <v>0</v>
      </c>
      <c r="G6649">
        <v>48.977592940000001</v>
      </c>
      <c r="H6649">
        <v>-2.4498877719999999</v>
      </c>
      <c r="I6649">
        <v>28.533363649999998</v>
      </c>
      <c r="L6649">
        <f t="shared" si="1559"/>
        <v>1</v>
      </c>
      <c r="M6649">
        <f t="shared" si="1545"/>
        <v>-21.325282062288807</v>
      </c>
      <c r="N6649">
        <f t="shared" si="1546"/>
        <v>48.977590489999997</v>
      </c>
      <c r="O6649">
        <f t="shared" si="1547"/>
        <v>-2.4498877004999997</v>
      </c>
      <c r="P6649">
        <f t="shared" si="1548"/>
        <v>179.28041121867616</v>
      </c>
      <c r="Q6649" t="str">
        <f t="shared" si="1549"/>
        <v>0</v>
      </c>
      <c r="R6649" t="str">
        <f t="shared" si="1550"/>
        <v>-63.3626863774509+9.50663397793168i</v>
      </c>
      <c r="S6649" t="str">
        <f t="shared" si="1551"/>
        <v>-43.9849006714985-24.8664818762346i</v>
      </c>
      <c r="T6649" t="str">
        <f t="shared" si="1552"/>
        <v>0</v>
      </c>
      <c r="U6649" t="str">
        <f t="shared" si="1553"/>
        <v>-63.6529164699406+27.8842712523446i</v>
      </c>
      <c r="V6649" t="str">
        <f t="shared" si="1554"/>
        <v>-14.2441422796714+31.8839638768366i</v>
      </c>
      <c r="W6649" t="str">
        <f t="shared" si="1555"/>
        <v>151.832781753215-96.6806076948025i</v>
      </c>
      <c r="X6649">
        <f t="shared" si="1556"/>
        <v>180.0009264397151</v>
      </c>
      <c r="AA6649">
        <f t="shared" si="1557"/>
        <v>3705.821187</v>
      </c>
      <c r="AB6649">
        <f t="shared" si="1558"/>
        <v>180.0009264397151</v>
      </c>
    </row>
    <row r="6650" spans="2:28" x14ac:dyDescent="0.25">
      <c r="B6650" t="s">
        <v>144</v>
      </c>
      <c r="C6650" t="s">
        <v>78</v>
      </c>
      <c r="D6650">
        <v>3706.0711860000001</v>
      </c>
      <c r="E6650">
        <v>0.249999</v>
      </c>
      <c r="F6650">
        <v>0</v>
      </c>
      <c r="G6650">
        <v>50.211466999999999</v>
      </c>
      <c r="H6650">
        <v>-2.4856282080000001</v>
      </c>
      <c r="I6650">
        <v>28.534165990000002</v>
      </c>
      <c r="L6650">
        <f t="shared" si="1559"/>
        <v>1</v>
      </c>
      <c r="M6650">
        <f t="shared" si="1545"/>
        <v>-21.325282062288807</v>
      </c>
      <c r="N6650">
        <f t="shared" si="1546"/>
        <v>49.594529969999996</v>
      </c>
      <c r="O6650">
        <f t="shared" si="1547"/>
        <v>-2.46775799</v>
      </c>
      <c r="P6650">
        <f t="shared" si="1548"/>
        <v>179.28293187554178</v>
      </c>
      <c r="Q6650" t="str">
        <f t="shared" si="1549"/>
        <v>0</v>
      </c>
      <c r="R6650" t="str">
        <f t="shared" si="1550"/>
        <v>-63.3626863774509+9.50663397793168i</v>
      </c>
      <c r="S6650" t="str">
        <f t="shared" si="1551"/>
        <v>-43.9849006714985-24.8664818762346i</v>
      </c>
      <c r="T6650" t="str">
        <f t="shared" si="1552"/>
        <v>0</v>
      </c>
      <c r="U6650" t="str">
        <f t="shared" si="1553"/>
        <v>-63.6529164699406+27.8842712523446i</v>
      </c>
      <c r="V6650" t="str">
        <f t="shared" si="1554"/>
        <v>-14.2441422796714+31.8839638768366i</v>
      </c>
      <c r="W6650" t="str">
        <f t="shared" si="1555"/>
        <v>152.175249481435-97.1714525770395i</v>
      </c>
      <c r="X6650">
        <f t="shared" si="1556"/>
        <v>180.55358692274385</v>
      </c>
      <c r="AA6650">
        <f t="shared" si="1557"/>
        <v>3706.0711860000001</v>
      </c>
      <c r="AB6650">
        <f t="shared" si="1558"/>
        <v>180.55358692274385</v>
      </c>
    </row>
    <row r="6651" spans="2:28" x14ac:dyDescent="0.25">
      <c r="B6651" t="s">
        <v>246</v>
      </c>
      <c r="C6651" t="s">
        <v>78</v>
      </c>
      <c r="D6651">
        <v>3706.3664359999998</v>
      </c>
      <c r="E6651">
        <v>0.29525000000000001</v>
      </c>
      <c r="F6651">
        <v>0</v>
      </c>
      <c r="G6651">
        <v>51.691692840000002</v>
      </c>
      <c r="H6651">
        <v>-2.5278378309999998</v>
      </c>
      <c r="I6651">
        <v>28.535088349999999</v>
      </c>
      <c r="L6651">
        <f t="shared" si="1559"/>
        <v>1</v>
      </c>
      <c r="M6651">
        <f t="shared" si="1545"/>
        <v>-21.325282062288807</v>
      </c>
      <c r="N6651">
        <f t="shared" si="1546"/>
        <v>50.95157992</v>
      </c>
      <c r="O6651">
        <f t="shared" si="1547"/>
        <v>-2.5067330194999999</v>
      </c>
      <c r="P6651">
        <f t="shared" si="1548"/>
        <v>179.28835018039143</v>
      </c>
      <c r="Q6651" t="str">
        <f t="shared" si="1549"/>
        <v>0</v>
      </c>
      <c r="R6651" t="str">
        <f t="shared" si="1550"/>
        <v>-63.3626863774509+9.50663397793168i</v>
      </c>
      <c r="S6651" t="str">
        <f t="shared" si="1551"/>
        <v>-43.9849006714985-24.8664818762346i</v>
      </c>
      <c r="T6651" t="str">
        <f t="shared" si="1552"/>
        <v>0</v>
      </c>
      <c r="U6651" t="str">
        <f t="shared" si="1553"/>
        <v>-63.6529164699406+27.8842712523446i</v>
      </c>
      <c r="V6651" t="str">
        <f t="shared" si="1554"/>
        <v>-14.2441422796714+31.8839638768366i</v>
      </c>
      <c r="W6651" t="str">
        <f t="shared" si="1555"/>
        <v>152.9090487723-98.236719836258i</v>
      </c>
      <c r="X6651">
        <f t="shared" si="1556"/>
        <v>181.7460599865567</v>
      </c>
      <c r="AA6651">
        <f t="shared" si="1557"/>
        <v>3706.3664359999998</v>
      </c>
      <c r="AB6651">
        <f t="shared" si="1558"/>
        <v>181.7460599865567</v>
      </c>
    </row>
    <row r="6652" spans="2:28" x14ac:dyDescent="0.25">
      <c r="B6652" t="s">
        <v>290</v>
      </c>
      <c r="C6652" t="s">
        <v>105</v>
      </c>
      <c r="D6652">
        <v>3706.3664359999998</v>
      </c>
      <c r="E6652">
        <v>0</v>
      </c>
      <c r="F6652">
        <v>0</v>
      </c>
      <c r="G6652">
        <v>51.691692840000002</v>
      </c>
      <c r="H6652">
        <v>-2.5278378309999998</v>
      </c>
      <c r="I6652">
        <v>28.535088349999999</v>
      </c>
      <c r="L6652">
        <f t="shared" si="1559"/>
        <v>1</v>
      </c>
      <c r="M6652">
        <f t="shared" si="1545"/>
        <v>-21.325282062288807</v>
      </c>
      <c r="N6652">
        <f t="shared" si="1546"/>
        <v>51.691692840000002</v>
      </c>
      <c r="O6652">
        <f t="shared" si="1547"/>
        <v>-2.5278378309999998</v>
      </c>
      <c r="P6652">
        <f t="shared" si="1548"/>
        <v>179.29124785979138</v>
      </c>
      <c r="Q6652" t="str">
        <f t="shared" si="1549"/>
        <v>0</v>
      </c>
      <c r="R6652" t="str">
        <f t="shared" si="1550"/>
        <v>-63.3626863774509+9.50663397793168i</v>
      </c>
      <c r="S6652" t="str">
        <f t="shared" si="1551"/>
        <v>-43.9849006714985-24.8664818762346i</v>
      </c>
      <c r="T6652" t="str">
        <f t="shared" si="1552"/>
        <v>0</v>
      </c>
      <c r="U6652" t="str">
        <f t="shared" si="1553"/>
        <v>-63.6529164699406+27.8842712523446i</v>
      </c>
      <c r="V6652" t="str">
        <f t="shared" si="1554"/>
        <v>-14.2441422796714+31.8839638768366i</v>
      </c>
      <c r="W6652" t="str">
        <f t="shared" si="1555"/>
        <v>153.295103053178-98.8089678581535i</v>
      </c>
      <c r="X6652">
        <f t="shared" si="1556"/>
        <v>182.38037380507274</v>
      </c>
      <c r="AA6652">
        <f t="shared" si="1557"/>
        <v>3706.3664359999998</v>
      </c>
      <c r="AB6652">
        <f t="shared" si="1558"/>
        <v>182.38037380507274</v>
      </c>
    </row>
    <row r="6653" spans="2:28" x14ac:dyDescent="0.25">
      <c r="B6653" t="s">
        <v>291</v>
      </c>
      <c r="C6653" t="s">
        <v>122</v>
      </c>
      <c r="D6653">
        <v>3707.4764359999999</v>
      </c>
      <c r="E6653">
        <v>1.1100000000000001</v>
      </c>
      <c r="F6653">
        <v>0</v>
      </c>
      <c r="G6653">
        <v>51.471445529999997</v>
      </c>
      <c r="H6653">
        <v>2.718775081</v>
      </c>
      <c r="I6653">
        <v>28.53844977</v>
      </c>
      <c r="L6653">
        <f t="shared" si="1559"/>
        <v>1</v>
      </c>
      <c r="M6653">
        <f t="shared" si="1545"/>
        <v>-21.325282062288807</v>
      </c>
      <c r="N6653">
        <f t="shared" si="1546"/>
        <v>51.581569184999999</v>
      </c>
      <c r="O6653">
        <f t="shared" si="1547"/>
        <v>9.5468625000000085E-2</v>
      </c>
      <c r="P6653">
        <f t="shared" si="1548"/>
        <v>179.301808072169</v>
      </c>
      <c r="Q6653" t="str">
        <f t="shared" si="1549"/>
        <v>0</v>
      </c>
      <c r="R6653" t="str">
        <f t="shared" si="1550"/>
        <v>-63.3626863774509+9.50663397793168i</v>
      </c>
      <c r="S6653" t="str">
        <f t="shared" si="1551"/>
        <v>-43.9849006714985-24.8664818762346i</v>
      </c>
      <c r="T6653" t="str">
        <f t="shared" si="1552"/>
        <v>0</v>
      </c>
      <c r="U6653" t="str">
        <f t="shared" si="1553"/>
        <v>-63.6529164699406+27.8842712523446i</v>
      </c>
      <c r="V6653" t="str">
        <f t="shared" si="1554"/>
        <v>-14.2441422796714+31.8839638768366i</v>
      </c>
      <c r="W6653" t="str">
        <f t="shared" si="1555"/>
        <v>150.497900651688-98.191853125094i</v>
      </c>
      <c r="X6653">
        <f t="shared" si="1556"/>
        <v>179.697685351552</v>
      </c>
      <c r="AA6653">
        <f t="shared" si="1557"/>
        <v>3707.4764359999999</v>
      </c>
      <c r="AB6653">
        <f t="shared" si="1558"/>
        <v>179.697685351552</v>
      </c>
    </row>
    <row r="6654" spans="2:28" x14ac:dyDescent="0.25">
      <c r="B6654" t="s">
        <v>292</v>
      </c>
      <c r="C6654" t="s">
        <v>105</v>
      </c>
      <c r="D6654">
        <v>3707.4764359999999</v>
      </c>
      <c r="E6654">
        <v>0</v>
      </c>
      <c r="F6654">
        <v>0</v>
      </c>
      <c r="G6654">
        <v>51.471445529999997</v>
      </c>
      <c r="H6654">
        <v>2.718775081</v>
      </c>
      <c r="I6654">
        <v>28.53844977</v>
      </c>
      <c r="L6654">
        <f t="shared" si="1559"/>
        <v>1</v>
      </c>
      <c r="M6654">
        <f t="shared" si="1545"/>
        <v>-21.325282062288807</v>
      </c>
      <c r="N6654">
        <f t="shared" si="1546"/>
        <v>51.471445529999997</v>
      </c>
      <c r="O6654">
        <f t="shared" si="1547"/>
        <v>2.718775081</v>
      </c>
      <c r="P6654">
        <f t="shared" si="1548"/>
        <v>179.31236828454664</v>
      </c>
      <c r="Q6654" t="str">
        <f t="shared" si="1549"/>
        <v>0</v>
      </c>
      <c r="R6654" t="str">
        <f t="shared" si="1550"/>
        <v>-63.3626863774509+9.50663397793168i</v>
      </c>
      <c r="S6654" t="str">
        <f t="shared" si="1551"/>
        <v>-43.9849006714985-24.8664818762346i</v>
      </c>
      <c r="T6654" t="str">
        <f t="shared" si="1552"/>
        <v>0</v>
      </c>
      <c r="U6654" t="str">
        <f t="shared" si="1553"/>
        <v>-63.6529164699406+27.8842712523446i</v>
      </c>
      <c r="V6654" t="str">
        <f t="shared" si="1554"/>
        <v>-14.2441422796714+31.8839638768366i</v>
      </c>
      <c r="W6654" t="str">
        <f t="shared" si="1555"/>
        <v>147.689384670223-97.5647808124015i</v>
      </c>
      <c r="X6654">
        <f t="shared" si="1556"/>
        <v>177.0057648757267</v>
      </c>
      <c r="AA6654">
        <f t="shared" si="1557"/>
        <v>3707.4764359999999</v>
      </c>
      <c r="AB6654">
        <f t="shared" si="1558"/>
        <v>177.0057648757267</v>
      </c>
    </row>
    <row r="6655" spans="2:28" x14ac:dyDescent="0.25">
      <c r="B6655" t="s">
        <v>331</v>
      </c>
      <c r="C6655" t="s">
        <v>78</v>
      </c>
      <c r="D6655">
        <v>3707.7725420000002</v>
      </c>
      <c r="E6655">
        <v>0.29610560000000002</v>
      </c>
      <c r="F6655">
        <v>0</v>
      </c>
      <c r="G6655">
        <v>49.875651300000001</v>
      </c>
      <c r="H6655">
        <v>2.6704989819999998</v>
      </c>
      <c r="I6655">
        <v>28.539379889999999</v>
      </c>
      <c r="L6655">
        <f t="shared" si="1559"/>
        <v>1</v>
      </c>
      <c r="M6655">
        <f t="shared" si="1545"/>
        <v>-21.325282062288807</v>
      </c>
      <c r="N6655">
        <f t="shared" si="1546"/>
        <v>50.673548414999999</v>
      </c>
      <c r="O6655">
        <f t="shared" si="1547"/>
        <v>2.6946370315000001</v>
      </c>
      <c r="P6655">
        <f t="shared" si="1548"/>
        <v>179.31529034270559</v>
      </c>
      <c r="Q6655" t="str">
        <f t="shared" si="1549"/>
        <v>0</v>
      </c>
      <c r="R6655" t="str">
        <f t="shared" si="1550"/>
        <v>-63.3626863774509+9.50663397793168i</v>
      </c>
      <c r="S6655" t="str">
        <f t="shared" si="1551"/>
        <v>-43.9849006714985-24.8664818762346i</v>
      </c>
      <c r="T6655" t="str">
        <f t="shared" si="1552"/>
        <v>0</v>
      </c>
      <c r="U6655" t="str">
        <f t="shared" si="1553"/>
        <v>-63.6529164699406+27.8842712523446i</v>
      </c>
      <c r="V6655" t="str">
        <f t="shared" si="1554"/>
        <v>-14.2441422796714+31.8839638768366i</v>
      </c>
      <c r="W6655" t="str">
        <f t="shared" si="1555"/>
        <v>145.810341992255-96.660335231819i</v>
      </c>
      <c r="X6655">
        <f t="shared" si="1556"/>
        <v>174.93963598631953</v>
      </c>
      <c r="AA6655">
        <f t="shared" si="1557"/>
        <v>3707.7725420000002</v>
      </c>
      <c r="AB6655">
        <f t="shared" si="1558"/>
        <v>174.93963598631953</v>
      </c>
    </row>
    <row r="6656" spans="2:28" x14ac:dyDescent="0.25">
      <c r="B6656" t="s">
        <v>93</v>
      </c>
      <c r="C6656" t="s">
        <v>94</v>
      </c>
      <c r="D6656">
        <v>3707.7725420000002</v>
      </c>
      <c r="E6656">
        <v>0</v>
      </c>
      <c r="F6656">
        <v>0</v>
      </c>
      <c r="G6656">
        <v>49.875651300000001</v>
      </c>
      <c r="H6656">
        <v>2.6704989819999998</v>
      </c>
      <c r="I6656">
        <v>28.539379889999999</v>
      </c>
      <c r="L6656">
        <f t="shared" si="1559"/>
        <v>1</v>
      </c>
      <c r="M6656">
        <f t="shared" si="1545"/>
        <v>-21.325282062288807</v>
      </c>
      <c r="N6656">
        <f t="shared" si="1546"/>
        <v>49.875651300000001</v>
      </c>
      <c r="O6656">
        <f t="shared" si="1547"/>
        <v>2.6704989819999998</v>
      </c>
      <c r="P6656">
        <f t="shared" si="1548"/>
        <v>179.31821240086455</v>
      </c>
      <c r="Q6656" t="str">
        <f t="shared" si="1549"/>
        <v>0</v>
      </c>
      <c r="R6656" t="str">
        <f t="shared" si="1550"/>
        <v>-63.3626863774509+9.50663397793168i</v>
      </c>
      <c r="S6656" t="str">
        <f t="shared" si="1551"/>
        <v>-43.9849006714985-24.8664818762346i</v>
      </c>
      <c r="T6656" t="str">
        <f t="shared" si="1552"/>
        <v>0</v>
      </c>
      <c r="U6656" t="str">
        <f t="shared" si="1553"/>
        <v>-63.6529164699406+27.8842712523446i</v>
      </c>
      <c r="V6656" t="str">
        <f t="shared" si="1554"/>
        <v>-14.2441422796714+31.8839638768366i</v>
      </c>
      <c r="W6656" t="str">
        <f t="shared" si="1555"/>
        <v>143.932518186527-95.7513667301915i</v>
      </c>
      <c r="X6656">
        <f t="shared" si="1556"/>
        <v>172.87247907696167</v>
      </c>
      <c r="AA6656">
        <f t="shared" si="1557"/>
        <v>3707.7725420000002</v>
      </c>
      <c r="AB6656">
        <f t="shared" si="1558"/>
        <v>172.87247907696167</v>
      </c>
    </row>
    <row r="6657" spans="2:28" x14ac:dyDescent="0.25">
      <c r="B6657" t="s">
        <v>91</v>
      </c>
      <c r="C6657" t="s">
        <v>92</v>
      </c>
      <c r="D6657">
        <v>3707.7725420000002</v>
      </c>
      <c r="E6657">
        <v>0</v>
      </c>
      <c r="F6657">
        <v>0</v>
      </c>
      <c r="G6657">
        <v>49.875651300000001</v>
      </c>
      <c r="H6657">
        <v>2.6704989819999998</v>
      </c>
      <c r="I6657">
        <v>28.539379889999999</v>
      </c>
      <c r="L6657">
        <f t="shared" si="1559"/>
        <v>1</v>
      </c>
      <c r="M6657">
        <f t="shared" si="1545"/>
        <v>-21.325282062288807</v>
      </c>
      <c r="N6657">
        <f t="shared" si="1546"/>
        <v>49.875651300000001</v>
      </c>
      <c r="O6657">
        <f t="shared" si="1547"/>
        <v>2.6704989819999998</v>
      </c>
      <c r="P6657">
        <f t="shared" si="1548"/>
        <v>179.31821240086455</v>
      </c>
      <c r="Q6657" t="str">
        <f t="shared" si="1549"/>
        <v>0</v>
      </c>
      <c r="R6657" t="str">
        <f t="shared" si="1550"/>
        <v>-63.3626863774509+9.50663397793168i</v>
      </c>
      <c r="S6657" t="str">
        <f t="shared" si="1551"/>
        <v>-43.9849006714985-24.8664818762346i</v>
      </c>
      <c r="T6657" t="str">
        <f t="shared" si="1552"/>
        <v>0</v>
      </c>
      <c r="U6657" t="str">
        <f t="shared" si="1553"/>
        <v>-63.6529164699406+27.8842712523446i</v>
      </c>
      <c r="V6657" t="str">
        <f t="shared" si="1554"/>
        <v>-14.2441422796714+31.8839638768366i</v>
      </c>
      <c r="W6657" t="str">
        <f t="shared" si="1555"/>
        <v>143.932518186527-95.7513667301915i</v>
      </c>
      <c r="X6657">
        <f t="shared" si="1556"/>
        <v>172.87247907696167</v>
      </c>
      <c r="AA6657">
        <f t="shared" si="1557"/>
        <v>3707.7725420000002</v>
      </c>
      <c r="AB6657">
        <f t="shared" si="1558"/>
        <v>172.87247907696167</v>
      </c>
    </row>
    <row r="6658" spans="2:28" x14ac:dyDescent="0.25">
      <c r="B6658" t="s">
        <v>89</v>
      </c>
      <c r="C6658" t="s">
        <v>90</v>
      </c>
      <c r="D6658">
        <v>3707.7725420000002</v>
      </c>
      <c r="E6658">
        <v>0</v>
      </c>
      <c r="F6658">
        <v>0</v>
      </c>
      <c r="G6658">
        <v>49.875651300000001</v>
      </c>
      <c r="H6658">
        <v>2.6704989819999998</v>
      </c>
      <c r="I6658">
        <v>28.539379889999999</v>
      </c>
      <c r="L6658">
        <f t="shared" si="1559"/>
        <v>1</v>
      </c>
      <c r="M6658">
        <f t="shared" si="1545"/>
        <v>-21.325282062288807</v>
      </c>
      <c r="N6658">
        <f t="shared" si="1546"/>
        <v>49.875651300000001</v>
      </c>
      <c r="O6658">
        <f t="shared" si="1547"/>
        <v>2.6704989819999998</v>
      </c>
      <c r="P6658">
        <f t="shared" si="1548"/>
        <v>179.31821240086455</v>
      </c>
      <c r="Q6658" t="str">
        <f t="shared" si="1549"/>
        <v>0</v>
      </c>
      <c r="R6658" t="str">
        <f t="shared" si="1550"/>
        <v>-63.3626863774509+9.50663397793168i</v>
      </c>
      <c r="S6658" t="str">
        <f t="shared" si="1551"/>
        <v>-43.9849006714985-24.8664818762346i</v>
      </c>
      <c r="T6658" t="str">
        <f t="shared" si="1552"/>
        <v>0</v>
      </c>
      <c r="U6658" t="str">
        <f t="shared" si="1553"/>
        <v>-63.6529164699406+27.8842712523446i</v>
      </c>
      <c r="V6658" t="str">
        <f t="shared" si="1554"/>
        <v>-14.2441422796714+31.8839638768366i</v>
      </c>
      <c r="W6658" t="str">
        <f t="shared" si="1555"/>
        <v>143.932518186527-95.7513667301915i</v>
      </c>
      <c r="X6658">
        <f t="shared" si="1556"/>
        <v>172.87247907696167</v>
      </c>
      <c r="AA6658">
        <f t="shared" si="1557"/>
        <v>3707.7725420000002</v>
      </c>
      <c r="AB6658">
        <f t="shared" si="1558"/>
        <v>172.87247907696167</v>
      </c>
    </row>
    <row r="6659" spans="2:28" x14ac:dyDescent="0.25">
      <c r="B6659" t="s">
        <v>226</v>
      </c>
      <c r="C6659" t="s">
        <v>78</v>
      </c>
      <c r="D6659">
        <v>3707.9699249999999</v>
      </c>
      <c r="E6659">
        <v>0.19738339999999999</v>
      </c>
      <c r="F6659">
        <v>0</v>
      </c>
      <c r="G6659">
        <v>48.827778909999999</v>
      </c>
      <c r="H6659">
        <v>2.638318231</v>
      </c>
      <c r="I6659">
        <v>28.540016479999998</v>
      </c>
      <c r="L6659">
        <f t="shared" si="1559"/>
        <v>1</v>
      </c>
      <c r="M6659">
        <f t="shared" si="1545"/>
        <v>-21.325282062288807</v>
      </c>
      <c r="N6659">
        <f t="shared" si="1546"/>
        <v>49.351715104999997</v>
      </c>
      <c r="O6659">
        <f t="shared" si="1547"/>
        <v>2.6544086064999997</v>
      </c>
      <c r="P6659">
        <f t="shared" si="1548"/>
        <v>179.3202123073319</v>
      </c>
      <c r="Q6659" t="str">
        <f t="shared" si="1549"/>
        <v>0</v>
      </c>
      <c r="R6659" t="str">
        <f t="shared" si="1550"/>
        <v>-63.3626863774509+9.50663397793168i</v>
      </c>
      <c r="S6659" t="str">
        <f t="shared" si="1551"/>
        <v>-43.9849006714985-24.8664818762346i</v>
      </c>
      <c r="T6659" t="str">
        <f t="shared" si="1552"/>
        <v>0</v>
      </c>
      <c r="U6659" t="str">
        <f t="shared" si="1553"/>
        <v>-63.6529164699406+27.8842712523446i</v>
      </c>
      <c r="V6659" t="str">
        <f t="shared" si="1554"/>
        <v>-14.2441422796714+31.8839638768366i</v>
      </c>
      <c r="W6659" t="str">
        <f t="shared" si="1555"/>
        <v>142.680017826388-95.1479591844435i</v>
      </c>
      <c r="X6659">
        <f t="shared" si="1556"/>
        <v>171.49554403512332</v>
      </c>
      <c r="AA6659">
        <f t="shared" si="1557"/>
        <v>3707.9699249999999</v>
      </c>
      <c r="AB6659">
        <f t="shared" si="1558"/>
        <v>171.49554403512332</v>
      </c>
    </row>
    <row r="6660" spans="2:28" x14ac:dyDescent="0.25">
      <c r="B6660" t="s">
        <v>332</v>
      </c>
      <c r="C6660" t="s">
        <v>78</v>
      </c>
      <c r="D6660">
        <v>3708.2651230000001</v>
      </c>
      <c r="E6660">
        <v>0.29519754790000002</v>
      </c>
      <c r="F6660">
        <v>0</v>
      </c>
      <c r="G6660">
        <v>47.28433605</v>
      </c>
      <c r="H6660">
        <v>2.5901901779999998</v>
      </c>
      <c r="I6660">
        <v>28.540994260000002</v>
      </c>
      <c r="L6660">
        <f t="shared" si="1559"/>
        <v>1</v>
      </c>
      <c r="M6660">
        <f t="shared" si="1545"/>
        <v>-21.325282062288807</v>
      </c>
      <c r="N6660">
        <f t="shared" si="1546"/>
        <v>48.05605748</v>
      </c>
      <c r="O6660">
        <f t="shared" si="1547"/>
        <v>2.6142542044999999</v>
      </c>
      <c r="P6660">
        <f t="shared" si="1548"/>
        <v>179.32528400026408</v>
      </c>
      <c r="Q6660" t="str">
        <f t="shared" si="1549"/>
        <v>0</v>
      </c>
      <c r="R6660" t="str">
        <f t="shared" si="1550"/>
        <v>-63.3626863774509+9.50663397793168i</v>
      </c>
      <c r="S6660" t="str">
        <f t="shared" si="1551"/>
        <v>-43.9849006714985-24.8664818762346i</v>
      </c>
      <c r="T6660" t="str">
        <f t="shared" si="1552"/>
        <v>0</v>
      </c>
      <c r="U6660" t="str">
        <f t="shared" si="1553"/>
        <v>-63.6529164699406+27.8842712523446i</v>
      </c>
      <c r="V6660" t="str">
        <f t="shared" si="1554"/>
        <v>-14.2441422796714+31.8839638768366i</v>
      </c>
      <c r="W6660" t="str">
        <f t="shared" si="1555"/>
        <v>139.554624107848-93.640857926384i</v>
      </c>
      <c r="X6660">
        <f t="shared" si="1556"/>
        <v>168.0598208468401</v>
      </c>
      <c r="AA6660">
        <f t="shared" si="1557"/>
        <v>3708.2651230000001</v>
      </c>
      <c r="AB6660">
        <f t="shared" si="1558"/>
        <v>168.0598208468401</v>
      </c>
    </row>
    <row r="6661" spans="2:28" x14ac:dyDescent="0.25">
      <c r="B6661" t="s">
        <v>224</v>
      </c>
      <c r="C6661" t="s">
        <v>78</v>
      </c>
      <c r="D6661">
        <v>3708.6429480000002</v>
      </c>
      <c r="E6661">
        <v>0.37782500000000002</v>
      </c>
      <c r="F6661">
        <v>0</v>
      </c>
      <c r="G6661">
        <v>45.350332620000003</v>
      </c>
      <c r="H6661">
        <v>2.528590812</v>
      </c>
      <c r="I6661">
        <v>28.542292840000002</v>
      </c>
      <c r="L6661">
        <f t="shared" si="1559"/>
        <v>1</v>
      </c>
      <c r="M6661">
        <f t="shared" si="1545"/>
        <v>-21.325282062288807</v>
      </c>
      <c r="N6661">
        <f t="shared" si="1546"/>
        <v>46.317334334999998</v>
      </c>
      <c r="O6661">
        <f t="shared" si="1547"/>
        <v>2.5593904949999997</v>
      </c>
      <c r="P6661">
        <f t="shared" si="1548"/>
        <v>179.33243539611703</v>
      </c>
      <c r="Q6661" t="str">
        <f t="shared" si="1549"/>
        <v>0</v>
      </c>
      <c r="R6661" t="str">
        <f t="shared" si="1550"/>
        <v>-63.3626863774509+9.50663397793168i</v>
      </c>
      <c r="S6661" t="str">
        <f t="shared" si="1551"/>
        <v>-43.9849006714985-24.8664818762346i</v>
      </c>
      <c r="T6661" t="str">
        <f t="shared" si="1552"/>
        <v>0</v>
      </c>
      <c r="U6661" t="str">
        <f t="shared" si="1553"/>
        <v>-63.6529164699406+27.8842712523446i</v>
      </c>
      <c r="V6661" t="str">
        <f t="shared" si="1554"/>
        <v>-14.2441422796714+31.8839638768366i</v>
      </c>
      <c r="W6661" t="str">
        <f t="shared" si="1555"/>
        <v>135.284196747264-91.5814040784835i</v>
      </c>
      <c r="X6661">
        <f t="shared" si="1556"/>
        <v>163.36758387923507</v>
      </c>
      <c r="AA6661">
        <f t="shared" si="1557"/>
        <v>3708.6429480000002</v>
      </c>
      <c r="AB6661">
        <f t="shared" si="1558"/>
        <v>163.36758387923507</v>
      </c>
    </row>
    <row r="6662" spans="2:28" x14ac:dyDescent="0.25">
      <c r="B6662" t="s">
        <v>333</v>
      </c>
      <c r="C6662" t="s">
        <v>78</v>
      </c>
      <c r="D6662">
        <v>3720.010972</v>
      </c>
      <c r="E6662">
        <v>11.368024</v>
      </c>
      <c r="F6662">
        <v>0</v>
      </c>
      <c r="G6662">
        <v>8.9297327319999997</v>
      </c>
      <c r="H6662">
        <v>0.67518496130000005</v>
      </c>
      <c r="I6662">
        <v>28.637836459999999</v>
      </c>
      <c r="L6662">
        <f t="shared" si="1559"/>
        <v>1</v>
      </c>
      <c r="M6662">
        <f t="shared" si="1545"/>
        <v>-21.325282062288807</v>
      </c>
      <c r="N6662">
        <f t="shared" si="1546"/>
        <v>27.140032676000001</v>
      </c>
      <c r="O6662">
        <f t="shared" si="1547"/>
        <v>1.6018878866500001</v>
      </c>
      <c r="P6662">
        <f t="shared" si="1548"/>
        <v>179.63667414019449</v>
      </c>
      <c r="Q6662" t="str">
        <f t="shared" si="1549"/>
        <v>0</v>
      </c>
      <c r="R6662" t="str">
        <f t="shared" si="1550"/>
        <v>-63.3626863774509+9.50663397793168i</v>
      </c>
      <c r="S6662" t="str">
        <f t="shared" si="1551"/>
        <v>-43.9849006714985-24.8664818762346i</v>
      </c>
      <c r="T6662" t="str">
        <f t="shared" si="1552"/>
        <v>0</v>
      </c>
      <c r="U6662" t="str">
        <f t="shared" si="1553"/>
        <v>-63.6529164699406+27.8842712523446i</v>
      </c>
      <c r="V6662" t="str">
        <f t="shared" si="1554"/>
        <v>-14.2441422796714+31.8839638768366i</v>
      </c>
      <c r="W6662" t="str">
        <f t="shared" si="1555"/>
        <v>43.4559072644614-55.5915259853215i</v>
      </c>
      <c r="X6662">
        <f t="shared" si="1556"/>
        <v>70.560850601124031</v>
      </c>
      <c r="AA6662">
        <f t="shared" si="1557"/>
        <v>3720.010972</v>
      </c>
      <c r="AB6662">
        <f t="shared" si="1558"/>
        <v>70.560850601124031</v>
      </c>
    </row>
    <row r="6663" spans="2:28" x14ac:dyDescent="0.25">
      <c r="B6663" t="s">
        <v>224</v>
      </c>
      <c r="C6663" t="s">
        <v>78</v>
      </c>
      <c r="D6663">
        <v>3720.3887970000001</v>
      </c>
      <c r="E6663">
        <v>0.37782500000000002</v>
      </c>
      <c r="F6663">
        <v>0</v>
      </c>
      <c r="G6663">
        <v>8.4428029959999993</v>
      </c>
      <c r="H6663">
        <v>0.61358559580000005</v>
      </c>
      <c r="I6663">
        <v>28.6447641</v>
      </c>
      <c r="L6663">
        <f t="shared" si="1559"/>
        <v>1</v>
      </c>
      <c r="M6663">
        <f t="shared" si="1545"/>
        <v>-21.325282062288807</v>
      </c>
      <c r="N6663">
        <f t="shared" si="1546"/>
        <v>8.6862678639999995</v>
      </c>
      <c r="O6663">
        <f t="shared" si="1547"/>
        <v>0.64438527855000005</v>
      </c>
      <c r="P6663">
        <f t="shared" si="1548"/>
        <v>179.95859709781456</v>
      </c>
      <c r="Q6663" t="str">
        <f t="shared" si="1549"/>
        <v>0</v>
      </c>
      <c r="R6663" t="str">
        <f t="shared" si="1550"/>
        <v>-63.3626863774509+9.50663397793168i</v>
      </c>
      <c r="S6663" t="str">
        <f t="shared" si="1551"/>
        <v>-43.9849006714985-24.8664818762346i</v>
      </c>
      <c r="T6663" t="str">
        <f t="shared" si="1552"/>
        <v>0</v>
      </c>
      <c r="U6663" t="str">
        <f t="shared" si="1553"/>
        <v>-63.6529164699406+27.8842712523446i</v>
      </c>
      <c r="V6663" t="str">
        <f t="shared" si="1554"/>
        <v>-14.2441422796714+31.8839638768366i</v>
      </c>
      <c r="W6663" t="str">
        <f t="shared" si="1555"/>
        <v>-13.7818296771457-19.6378002816307i</v>
      </c>
      <c r="X6663">
        <f t="shared" si="1556"/>
        <v>23.991290693730274</v>
      </c>
      <c r="AA6663">
        <f t="shared" si="1557"/>
        <v>3720.3887970000001</v>
      </c>
      <c r="AB6663">
        <f t="shared" si="1558"/>
        <v>23.991290693730274</v>
      </c>
    </row>
    <row r="6664" spans="2:28" x14ac:dyDescent="0.25">
      <c r="B6664" t="s">
        <v>332</v>
      </c>
      <c r="C6664" t="s">
        <v>78</v>
      </c>
      <c r="D6664">
        <v>3720.683994</v>
      </c>
      <c r="E6664">
        <v>0.29519754790000002</v>
      </c>
      <c r="F6664">
        <v>0</v>
      </c>
      <c r="G6664">
        <v>8.0947523530000005</v>
      </c>
      <c r="H6664">
        <v>0.56545754270000004</v>
      </c>
      <c r="I6664">
        <v>28.650448440000002</v>
      </c>
      <c r="L6664">
        <f t="shared" si="1559"/>
        <v>1</v>
      </c>
      <c r="M6664">
        <f t="shared" si="1545"/>
        <v>-21.325282062288807</v>
      </c>
      <c r="N6664">
        <f t="shared" si="1546"/>
        <v>8.2687776745000008</v>
      </c>
      <c r="O6664">
        <f t="shared" si="1547"/>
        <v>0.58952156924999999</v>
      </c>
      <c r="P6664">
        <f t="shared" si="1548"/>
        <v>179.99821880152979</v>
      </c>
      <c r="Q6664" t="str">
        <f t="shared" si="1549"/>
        <v>0</v>
      </c>
      <c r="R6664" t="str">
        <f t="shared" si="1550"/>
        <v>-63.3626863774509+9.50663397793168i</v>
      </c>
      <c r="S6664" t="str">
        <f t="shared" si="1551"/>
        <v>-43.9849006714985-24.8664818762346i</v>
      </c>
      <c r="T6664" t="str">
        <f t="shared" si="1552"/>
        <v>0</v>
      </c>
      <c r="U6664" t="str">
        <f t="shared" si="1553"/>
        <v>-63.6529164699406+27.8842712523446i</v>
      </c>
      <c r="V6664" t="str">
        <f t="shared" si="1554"/>
        <v>-14.2441422796714+31.8839638768366i</v>
      </c>
      <c r="W6664" t="str">
        <f t="shared" si="1555"/>
        <v>-18.0360153481186-17.578921779402i</v>
      </c>
      <c r="X6664">
        <f t="shared" si="1556"/>
        <v>25.18563758501864</v>
      </c>
      <c r="AA6664">
        <f t="shared" si="1557"/>
        <v>3720.683994</v>
      </c>
      <c r="AB6664">
        <f t="shared" si="1558"/>
        <v>25.18563758501864</v>
      </c>
    </row>
    <row r="6665" spans="2:28" x14ac:dyDescent="0.25">
      <c r="B6665" t="s">
        <v>226</v>
      </c>
      <c r="C6665" t="s">
        <v>78</v>
      </c>
      <c r="D6665">
        <v>3720.881378</v>
      </c>
      <c r="E6665">
        <v>0.19738339999999999</v>
      </c>
      <c r="F6665">
        <v>0</v>
      </c>
      <c r="G6665">
        <v>7.8778804339999997</v>
      </c>
      <c r="H6665">
        <v>0.53327679179999998</v>
      </c>
      <c r="I6665">
        <v>28.65438275</v>
      </c>
      <c r="L6665">
        <f t="shared" si="1559"/>
        <v>1</v>
      </c>
      <c r="M6665">
        <f t="shared" si="1545"/>
        <v>-21.325282062288807</v>
      </c>
      <c r="N6665">
        <f t="shared" si="1546"/>
        <v>7.9863163935000001</v>
      </c>
      <c r="O6665">
        <f t="shared" si="1547"/>
        <v>0.54936716725000001</v>
      </c>
      <c r="P6665">
        <f t="shared" si="1548"/>
        <v>180.02843668170723</v>
      </c>
      <c r="Q6665" t="str">
        <f t="shared" si="1549"/>
        <v>0</v>
      </c>
      <c r="R6665" t="str">
        <f t="shared" si="1550"/>
        <v>-63.3626863774509+9.50663397793168i</v>
      </c>
      <c r="S6665" t="str">
        <f t="shared" si="1551"/>
        <v>-43.9849006714985-24.8664818762346i</v>
      </c>
      <c r="T6665" t="str">
        <f t="shared" si="1552"/>
        <v>0</v>
      </c>
      <c r="U6665" t="str">
        <f t="shared" si="1553"/>
        <v>-63.6529164699406+27.8842712523446i</v>
      </c>
      <c r="V6665" t="str">
        <f t="shared" si="1554"/>
        <v>-14.2441422796714+31.8839638768366i</v>
      </c>
      <c r="W6665" t="str">
        <f t="shared" si="1555"/>
        <v>-21.146853870388-16.0726103702983i</v>
      </c>
      <c r="X6665">
        <f t="shared" si="1556"/>
        <v>26.561593188868855</v>
      </c>
      <c r="AA6665">
        <f t="shared" si="1557"/>
        <v>3720.881378</v>
      </c>
      <c r="AB6665">
        <f t="shared" si="1558"/>
        <v>26.561593188868855</v>
      </c>
    </row>
    <row r="6666" spans="2:28" x14ac:dyDescent="0.25">
      <c r="B6666" t="s">
        <v>93</v>
      </c>
      <c r="C6666" t="s">
        <v>94</v>
      </c>
      <c r="D6666">
        <v>3720.881378</v>
      </c>
      <c r="E6666">
        <v>0</v>
      </c>
      <c r="F6666">
        <v>0</v>
      </c>
      <c r="G6666">
        <v>7.8778804339999997</v>
      </c>
      <c r="H6666">
        <v>0.53327679179999998</v>
      </c>
      <c r="I6666">
        <v>28.65438275</v>
      </c>
      <c r="L6666">
        <f t="shared" si="1559"/>
        <v>1</v>
      </c>
      <c r="M6666">
        <f t="shared" si="1545"/>
        <v>-21.325282062288807</v>
      </c>
      <c r="N6666">
        <f t="shared" si="1546"/>
        <v>7.8778804339999997</v>
      </c>
      <c r="O6666">
        <f t="shared" si="1547"/>
        <v>0.53327679179999998</v>
      </c>
      <c r="P6666">
        <f t="shared" si="1548"/>
        <v>180.04079668110018</v>
      </c>
      <c r="Q6666" t="str">
        <f t="shared" si="1549"/>
        <v>0</v>
      </c>
      <c r="R6666" t="str">
        <f t="shared" si="1550"/>
        <v>-63.3626863774509+9.50663397793168i</v>
      </c>
      <c r="S6666" t="str">
        <f t="shared" si="1551"/>
        <v>-43.9849006714985-24.8664818762346i</v>
      </c>
      <c r="T6666" t="str">
        <f t="shared" si="1552"/>
        <v>0</v>
      </c>
      <c r="U6666" t="str">
        <f t="shared" si="1553"/>
        <v>-63.6529164699406+27.8842712523446i</v>
      </c>
      <c r="V6666" t="str">
        <f t="shared" si="1554"/>
        <v>-14.2441422796714+31.8839638768366i</v>
      </c>
      <c r="W6666" t="str">
        <f t="shared" si="1555"/>
        <v>-22.3874386325682-15.4699652035877i</v>
      </c>
      <c r="X6666">
        <f t="shared" si="1556"/>
        <v>27.212446268706191</v>
      </c>
      <c r="AA6666">
        <f t="shared" si="1557"/>
        <v>3720.881378</v>
      </c>
      <c r="AB6666">
        <f t="shared" si="1558"/>
        <v>27.212446268706191</v>
      </c>
    </row>
    <row r="6667" spans="2:28" x14ac:dyDescent="0.25">
      <c r="B6667" t="s">
        <v>91</v>
      </c>
      <c r="C6667" t="s">
        <v>92</v>
      </c>
      <c r="D6667">
        <v>3720.881378</v>
      </c>
      <c r="E6667">
        <v>0</v>
      </c>
      <c r="F6667">
        <v>0</v>
      </c>
      <c r="G6667">
        <v>7.8778804339999997</v>
      </c>
      <c r="H6667">
        <v>0.53327679179999998</v>
      </c>
      <c r="I6667">
        <v>28.65438275</v>
      </c>
      <c r="L6667">
        <f t="shared" si="1559"/>
        <v>1</v>
      </c>
      <c r="M6667">
        <f t="shared" si="1545"/>
        <v>-21.325282062288807</v>
      </c>
      <c r="N6667">
        <f t="shared" si="1546"/>
        <v>7.8778804339999997</v>
      </c>
      <c r="O6667">
        <f t="shared" si="1547"/>
        <v>0.53327679179999998</v>
      </c>
      <c r="P6667">
        <f t="shared" si="1548"/>
        <v>180.04079668110018</v>
      </c>
      <c r="Q6667" t="str">
        <f t="shared" si="1549"/>
        <v>0</v>
      </c>
      <c r="R6667" t="str">
        <f t="shared" si="1550"/>
        <v>-63.3626863774509+9.50663397793168i</v>
      </c>
      <c r="S6667" t="str">
        <f t="shared" si="1551"/>
        <v>-43.9849006714985-24.8664818762346i</v>
      </c>
      <c r="T6667" t="str">
        <f t="shared" si="1552"/>
        <v>0</v>
      </c>
      <c r="U6667" t="str">
        <f t="shared" si="1553"/>
        <v>-63.6529164699406+27.8842712523446i</v>
      </c>
      <c r="V6667" t="str">
        <f t="shared" si="1554"/>
        <v>-14.2441422796714+31.8839638768366i</v>
      </c>
      <c r="W6667" t="str">
        <f t="shared" si="1555"/>
        <v>-22.3874386325682-15.4699652035877i</v>
      </c>
      <c r="X6667">
        <f t="shared" si="1556"/>
        <v>27.212446268706191</v>
      </c>
      <c r="AA6667">
        <f t="shared" si="1557"/>
        <v>3720.881378</v>
      </c>
      <c r="AB6667">
        <f t="shared" si="1558"/>
        <v>27.212446268706191</v>
      </c>
    </row>
    <row r="6668" spans="2:28" x14ac:dyDescent="0.25">
      <c r="B6668" t="s">
        <v>89</v>
      </c>
      <c r="C6668" t="s">
        <v>90</v>
      </c>
      <c r="D6668">
        <v>3720.881378</v>
      </c>
      <c r="E6668">
        <v>0</v>
      </c>
      <c r="F6668">
        <v>0</v>
      </c>
      <c r="G6668">
        <v>7.8778804339999997</v>
      </c>
      <c r="H6668">
        <v>0.53327679179999998</v>
      </c>
      <c r="I6668">
        <v>28.65438275</v>
      </c>
      <c r="L6668">
        <f t="shared" si="1559"/>
        <v>1</v>
      </c>
      <c r="M6668">
        <f t="shared" si="1545"/>
        <v>-21.325282062288807</v>
      </c>
      <c r="N6668">
        <f t="shared" si="1546"/>
        <v>7.8778804339999997</v>
      </c>
      <c r="O6668">
        <f t="shared" si="1547"/>
        <v>0.53327679179999998</v>
      </c>
      <c r="P6668">
        <f t="shared" si="1548"/>
        <v>180.04079668110018</v>
      </c>
      <c r="Q6668" t="str">
        <f t="shared" si="1549"/>
        <v>0</v>
      </c>
      <c r="R6668" t="str">
        <f t="shared" si="1550"/>
        <v>-63.3626863774509+9.50663397793168i</v>
      </c>
      <c r="S6668" t="str">
        <f t="shared" si="1551"/>
        <v>-43.9849006714985-24.8664818762346i</v>
      </c>
      <c r="T6668" t="str">
        <f t="shared" si="1552"/>
        <v>0</v>
      </c>
      <c r="U6668" t="str">
        <f t="shared" si="1553"/>
        <v>-63.6529164699406+27.8842712523446i</v>
      </c>
      <c r="V6668" t="str">
        <f t="shared" si="1554"/>
        <v>-14.2441422796714+31.8839638768366i</v>
      </c>
      <c r="W6668" t="str">
        <f t="shared" si="1555"/>
        <v>-22.3874386325682-15.4699652035877i</v>
      </c>
      <c r="X6668">
        <f t="shared" si="1556"/>
        <v>27.212446268706191</v>
      </c>
      <c r="AA6668">
        <f t="shared" si="1557"/>
        <v>3720.881378</v>
      </c>
      <c r="AB6668">
        <f t="shared" si="1558"/>
        <v>27.212446268706191</v>
      </c>
    </row>
    <row r="6669" spans="2:28" x14ac:dyDescent="0.25">
      <c r="B6669" t="s">
        <v>334</v>
      </c>
      <c r="C6669" t="s">
        <v>78</v>
      </c>
      <c r="D6669">
        <v>3721.1776110000001</v>
      </c>
      <c r="E6669">
        <v>0.29623359999999999</v>
      </c>
      <c r="F6669">
        <v>0</v>
      </c>
      <c r="G6669">
        <v>7.576238611</v>
      </c>
      <c r="H6669">
        <v>0.48497982410000001</v>
      </c>
      <c r="I6669">
        <v>28.66048696</v>
      </c>
      <c r="L6669">
        <f t="shared" si="1559"/>
        <v>1</v>
      </c>
      <c r="M6669">
        <f t="shared" si="1545"/>
        <v>-21.325282062288807</v>
      </c>
      <c r="N6669">
        <f t="shared" si="1546"/>
        <v>7.7270595224999994</v>
      </c>
      <c r="O6669">
        <f t="shared" si="1547"/>
        <v>0.50912830794999997</v>
      </c>
      <c r="P6669">
        <f t="shared" si="1548"/>
        <v>180.05997362239214</v>
      </c>
      <c r="Q6669" t="str">
        <f t="shared" si="1549"/>
        <v>0</v>
      </c>
      <c r="R6669" t="str">
        <f t="shared" si="1550"/>
        <v>-63.3626863774509+9.50663397793168i</v>
      </c>
      <c r="S6669" t="str">
        <f t="shared" si="1551"/>
        <v>-43.9849006714985-24.8664818762346i</v>
      </c>
      <c r="T6669" t="str">
        <f t="shared" si="1552"/>
        <v>0</v>
      </c>
      <c r="U6669" t="str">
        <f t="shared" si="1553"/>
        <v>-63.6529164699406+27.8842712523446i</v>
      </c>
      <c r="V6669" t="str">
        <f t="shared" si="1554"/>
        <v>-14.2441422796714+31.8839638768366i</v>
      </c>
      <c r="W6669" t="str">
        <f t="shared" si="1555"/>
        <v>-24.2929678390434-14.558768504893i</v>
      </c>
      <c r="X6669">
        <f t="shared" si="1556"/>
        <v>28.321476423517566</v>
      </c>
      <c r="AA6669">
        <f t="shared" si="1557"/>
        <v>3721.1776110000001</v>
      </c>
      <c r="AB6669">
        <f t="shared" si="1558"/>
        <v>28.321476423517566</v>
      </c>
    </row>
    <row r="6670" spans="2:28" x14ac:dyDescent="0.25">
      <c r="B6670" t="s">
        <v>601</v>
      </c>
      <c r="C6670" t="s">
        <v>105</v>
      </c>
      <c r="D6670">
        <v>3721.1776110000001</v>
      </c>
      <c r="E6670">
        <v>0</v>
      </c>
      <c r="F6670">
        <v>0</v>
      </c>
      <c r="G6670">
        <v>7.576238611</v>
      </c>
      <c r="H6670">
        <v>0.48497982410000001</v>
      </c>
      <c r="I6670">
        <v>28.66048696</v>
      </c>
      <c r="L6670">
        <f t="shared" si="1559"/>
        <v>1</v>
      </c>
      <c r="M6670">
        <f t="shared" si="1545"/>
        <v>-21.325282062288807</v>
      </c>
      <c r="N6670">
        <f t="shared" si="1546"/>
        <v>7.576238611</v>
      </c>
      <c r="O6670">
        <f t="shared" si="1547"/>
        <v>0.48497982410000001</v>
      </c>
      <c r="P6670">
        <f t="shared" si="1548"/>
        <v>180.07915056368412</v>
      </c>
      <c r="Q6670" t="str">
        <f t="shared" si="1549"/>
        <v>0</v>
      </c>
      <c r="R6670" t="str">
        <f t="shared" si="1550"/>
        <v>-63.3626863774509+9.50663397793168i</v>
      </c>
      <c r="S6670" t="str">
        <f t="shared" si="1551"/>
        <v>-43.9849006714985-24.8664818762346i</v>
      </c>
      <c r="T6670" t="str">
        <f t="shared" si="1552"/>
        <v>0</v>
      </c>
      <c r="U6670" t="str">
        <f t="shared" si="1553"/>
        <v>-63.6529164699406+27.8842712523446i</v>
      </c>
      <c r="V6670" t="str">
        <f t="shared" si="1554"/>
        <v>-14.2441422796714+31.8839638768366i</v>
      </c>
      <c r="W6670" t="str">
        <f t="shared" si="1555"/>
        <v>-26.1459388560511-13.6557651889863i</v>
      </c>
      <c r="X6670">
        <f t="shared" si="1556"/>
        <v>29.497288715424212</v>
      </c>
      <c r="AA6670">
        <f t="shared" si="1557"/>
        <v>3721.1776110000001</v>
      </c>
      <c r="AB6670">
        <f t="shared" si="1558"/>
        <v>29.497288715424212</v>
      </c>
    </row>
    <row r="6671" spans="2:28" x14ac:dyDescent="0.25">
      <c r="B6671" t="s">
        <v>1715</v>
      </c>
      <c r="C6671" t="s">
        <v>122</v>
      </c>
      <c r="D6671">
        <v>3722.1073550000001</v>
      </c>
      <c r="E6671">
        <v>0.92974400000000001</v>
      </c>
      <c r="F6671">
        <v>0</v>
      </c>
      <c r="G6671">
        <v>7.3399783579999998</v>
      </c>
      <c r="H6671">
        <v>-0.22472400770000001</v>
      </c>
      <c r="I6671">
        <v>28.680625620000001</v>
      </c>
      <c r="L6671">
        <f t="shared" si="1559"/>
        <v>1</v>
      </c>
      <c r="M6671">
        <f t="shared" si="1545"/>
        <v>-21.325282062288807</v>
      </c>
      <c r="N6671">
        <f t="shared" si="1546"/>
        <v>7.4581084845000003</v>
      </c>
      <c r="O6671">
        <f t="shared" si="1547"/>
        <v>0.1301279082</v>
      </c>
      <c r="P6671">
        <f t="shared" si="1548"/>
        <v>180.14241802999328</v>
      </c>
      <c r="Q6671" t="str">
        <f t="shared" si="1549"/>
        <v>0</v>
      </c>
      <c r="R6671" t="str">
        <f t="shared" si="1550"/>
        <v>-63.3626863774509+9.50663397793168i</v>
      </c>
      <c r="S6671" t="str">
        <f t="shared" si="1551"/>
        <v>-43.9849006714985-24.8664818762346i</v>
      </c>
      <c r="T6671" t="str">
        <f t="shared" si="1552"/>
        <v>0</v>
      </c>
      <c r="U6671" t="str">
        <f t="shared" si="1553"/>
        <v>-63.6529164699406+27.8842712523446i</v>
      </c>
      <c r="V6671" t="str">
        <f t="shared" si="1554"/>
        <v>-14.2441422796714+31.8839638768366i</v>
      </c>
      <c r="W6671" t="str">
        <f t="shared" si="1555"/>
        <v>-32.7147651297562-11.026626149995i</v>
      </c>
      <c r="X6671">
        <f t="shared" si="1556"/>
        <v>34.523069703415224</v>
      </c>
      <c r="AA6671">
        <f t="shared" si="1557"/>
        <v>3722.1073550000001</v>
      </c>
      <c r="AB6671">
        <f t="shared" si="1558"/>
        <v>34.523069703415224</v>
      </c>
    </row>
    <row r="6672" spans="2:28" x14ac:dyDescent="0.25">
      <c r="B6672" t="s">
        <v>603</v>
      </c>
      <c r="C6672" t="s">
        <v>105</v>
      </c>
      <c r="D6672">
        <v>3722.1073550000001</v>
      </c>
      <c r="E6672">
        <v>0</v>
      </c>
      <c r="F6672">
        <v>0</v>
      </c>
      <c r="G6672">
        <v>7.3399783579999998</v>
      </c>
      <c r="H6672">
        <v>-0.22472400770000001</v>
      </c>
      <c r="I6672">
        <v>28.680625620000001</v>
      </c>
      <c r="L6672">
        <f t="shared" si="1559"/>
        <v>1</v>
      </c>
      <c r="M6672">
        <f t="shared" si="1545"/>
        <v>-21.325282062288807</v>
      </c>
      <c r="N6672">
        <f t="shared" si="1546"/>
        <v>7.3399783579999998</v>
      </c>
      <c r="O6672">
        <f t="shared" si="1547"/>
        <v>-0.22472400770000001</v>
      </c>
      <c r="P6672">
        <f t="shared" si="1548"/>
        <v>180.20568549630241</v>
      </c>
      <c r="Q6672" t="str">
        <f t="shared" si="1549"/>
        <v>0</v>
      </c>
      <c r="R6672" t="str">
        <f t="shared" si="1550"/>
        <v>-63.3626863774509+9.50663397793168i</v>
      </c>
      <c r="S6672" t="str">
        <f t="shared" si="1551"/>
        <v>-43.9849006714985-24.8664818762346i</v>
      </c>
      <c r="T6672" t="str">
        <f t="shared" si="1552"/>
        <v>0</v>
      </c>
      <c r="U6672" t="str">
        <f t="shared" si="1553"/>
        <v>-63.6529164699406+27.8842712523446i</v>
      </c>
      <c r="V6672" t="str">
        <f t="shared" si="1554"/>
        <v>-14.2441422796714+31.8839638768366i</v>
      </c>
      <c r="W6672" t="str">
        <f t="shared" si="1555"/>
        <v>-39.0443848695244-8.3929756456192i</v>
      </c>
      <c r="X6672">
        <f t="shared" si="1556"/>
        <v>39.936274613783176</v>
      </c>
      <c r="AA6672">
        <f t="shared" si="1557"/>
        <v>3722.1073550000001</v>
      </c>
      <c r="AB6672">
        <f t="shared" si="1558"/>
        <v>39.936274613783176</v>
      </c>
    </row>
    <row r="6673" spans="2:28" x14ac:dyDescent="0.25">
      <c r="B6673" t="s">
        <v>268</v>
      </c>
      <c r="C6673" t="s">
        <v>78</v>
      </c>
      <c r="D6673">
        <v>3722.4027329999999</v>
      </c>
      <c r="E6673">
        <v>0.29537799999999997</v>
      </c>
      <c r="F6673">
        <v>0</v>
      </c>
      <c r="G6673">
        <v>7.4852224090000004</v>
      </c>
      <c r="H6673">
        <v>-0.26699863489999998</v>
      </c>
      <c r="I6673">
        <v>28.686969619999999</v>
      </c>
      <c r="L6673">
        <f t="shared" si="1559"/>
        <v>1</v>
      </c>
      <c r="M6673">
        <f t="shared" si="1545"/>
        <v>-21.325282062288807</v>
      </c>
      <c r="N6673">
        <f t="shared" si="1546"/>
        <v>7.4126003835000001</v>
      </c>
      <c r="O6673">
        <f t="shared" si="1547"/>
        <v>-0.24586132129999999</v>
      </c>
      <c r="P6673">
        <f t="shared" si="1548"/>
        <v>180.22561576009679</v>
      </c>
      <c r="Q6673" t="str">
        <f t="shared" si="1549"/>
        <v>0</v>
      </c>
      <c r="R6673" t="str">
        <f t="shared" si="1550"/>
        <v>-63.3626863774509+9.50663397793168i</v>
      </c>
      <c r="S6673" t="str">
        <f t="shared" si="1551"/>
        <v>-43.9849006714985-24.8664818762346i</v>
      </c>
      <c r="T6673" t="str">
        <f t="shared" si="1552"/>
        <v>0</v>
      </c>
      <c r="U6673" t="str">
        <f t="shared" si="1553"/>
        <v>-63.6529164699406+27.8842712523446i</v>
      </c>
      <c r="V6673" t="str">
        <f t="shared" si="1554"/>
        <v>-14.2441422796714+31.8839638768366i</v>
      </c>
      <c r="W6673" t="str">
        <f t="shared" si="1555"/>
        <v>-41.291897965651-7.6209340514675i</v>
      </c>
      <c r="X6673">
        <f t="shared" si="1556"/>
        <v>41.989278076939485</v>
      </c>
      <c r="AA6673">
        <f t="shared" si="1557"/>
        <v>3722.4027329999999</v>
      </c>
      <c r="AB6673">
        <f t="shared" si="1558"/>
        <v>41.989278076939485</v>
      </c>
    </row>
    <row r="6674" spans="2:28" x14ac:dyDescent="0.25">
      <c r="B6674" t="s">
        <v>127</v>
      </c>
      <c r="C6674" t="s">
        <v>78</v>
      </c>
      <c r="D6674">
        <v>3722.6527329999999</v>
      </c>
      <c r="E6674">
        <v>0.25</v>
      </c>
      <c r="F6674">
        <v>0</v>
      </c>
      <c r="G6674">
        <v>7.6276667539999998</v>
      </c>
      <c r="H6674">
        <v>-0.30277874310000003</v>
      </c>
      <c r="I6674">
        <v>28.692236350000002</v>
      </c>
      <c r="L6674">
        <f t="shared" si="1559"/>
        <v>1</v>
      </c>
      <c r="M6674">
        <f t="shared" si="1545"/>
        <v>-21.325282062288807</v>
      </c>
      <c r="N6674">
        <f t="shared" si="1546"/>
        <v>7.5564445815000001</v>
      </c>
      <c r="O6674">
        <f t="shared" si="1547"/>
        <v>-0.28488868899999997</v>
      </c>
      <c r="P6674">
        <f t="shared" si="1548"/>
        <v>180.26209194416759</v>
      </c>
      <c r="Q6674" t="str">
        <f t="shared" si="1549"/>
        <v>0</v>
      </c>
      <c r="R6674" t="str">
        <f t="shared" si="1550"/>
        <v>-63.3626863774509+9.50663397793168i</v>
      </c>
      <c r="S6674" t="str">
        <f t="shared" si="1551"/>
        <v>-43.9849006714985-24.8664818762346i</v>
      </c>
      <c r="T6674" t="str">
        <f t="shared" si="1552"/>
        <v>0</v>
      </c>
      <c r="U6674" t="str">
        <f t="shared" si="1553"/>
        <v>-63.6529164699406+27.8842712523446i</v>
      </c>
      <c r="V6674" t="str">
        <f t="shared" si="1554"/>
        <v>-14.2441422796714+31.8839638768366i</v>
      </c>
      <c r="W6674" t="str">
        <f t="shared" si="1555"/>
        <v>-45.4441956096314-6.18367940910655i</v>
      </c>
      <c r="X6674">
        <f t="shared" si="1556"/>
        <v>45.862978595388356</v>
      </c>
      <c r="AA6674">
        <f t="shared" si="1557"/>
        <v>3722.6527329999999</v>
      </c>
      <c r="AB6674">
        <f t="shared" si="1558"/>
        <v>45.862978595388356</v>
      </c>
    </row>
    <row r="6675" spans="2:28" x14ac:dyDescent="0.25">
      <c r="B6675" t="s">
        <v>128</v>
      </c>
      <c r="C6675" t="s">
        <v>129</v>
      </c>
      <c r="D6675">
        <v>3722.6527329999999</v>
      </c>
      <c r="E6675">
        <v>0</v>
      </c>
      <c r="F6675">
        <v>0</v>
      </c>
      <c r="G6675">
        <v>7.6276667539999998</v>
      </c>
      <c r="H6675">
        <v>-0.30277874310000003</v>
      </c>
      <c r="I6675">
        <v>28.692236350000002</v>
      </c>
      <c r="L6675">
        <f t="shared" si="1559"/>
        <v>1</v>
      </c>
      <c r="M6675">
        <f t="shared" si="1545"/>
        <v>-21.325282062288807</v>
      </c>
      <c r="N6675">
        <f t="shared" si="1546"/>
        <v>7.6276667539999998</v>
      </c>
      <c r="O6675">
        <f t="shared" si="1547"/>
        <v>-0.30277874310000003</v>
      </c>
      <c r="P6675">
        <f t="shared" si="1548"/>
        <v>180.27863786444405</v>
      </c>
      <c r="Q6675" t="str">
        <f t="shared" si="1549"/>
        <v>0</v>
      </c>
      <c r="R6675" t="str">
        <f t="shared" si="1550"/>
        <v>-63.3626863774509+9.50663397793168i</v>
      </c>
      <c r="S6675" t="str">
        <f t="shared" si="1551"/>
        <v>-43.9849006714985-24.8664818762346i</v>
      </c>
      <c r="T6675" t="str">
        <f t="shared" si="1552"/>
        <v>0</v>
      </c>
      <c r="U6675" t="str">
        <f t="shared" si="1553"/>
        <v>-63.6529164699406+27.8842712523446i</v>
      </c>
      <c r="V6675" t="str">
        <f t="shared" si="1554"/>
        <v>-14.2441422796714+31.8839638768366i</v>
      </c>
      <c r="W6675" t="str">
        <f t="shared" si="1555"/>
        <v>-47.3487925807844-5.5213522606769i</v>
      </c>
      <c r="X6675">
        <f t="shared" si="1556"/>
        <v>47.669628587231784</v>
      </c>
      <c r="AA6675">
        <f t="shared" si="1557"/>
        <v>3722.6527329999999</v>
      </c>
      <c r="AB6675">
        <f t="shared" si="1558"/>
        <v>47.669628587231784</v>
      </c>
    </row>
    <row r="6676" spans="2:28" x14ac:dyDescent="0.25">
      <c r="B6676" t="s">
        <v>234</v>
      </c>
      <c r="C6676" t="s">
        <v>105</v>
      </c>
      <c r="D6676">
        <v>3722.6527329999999</v>
      </c>
      <c r="E6676">
        <v>0</v>
      </c>
      <c r="F6676">
        <v>0</v>
      </c>
      <c r="G6676">
        <v>7.6276667539999998</v>
      </c>
      <c r="H6676">
        <v>-0.30277874310000003</v>
      </c>
      <c r="I6676">
        <v>28.692236350000002</v>
      </c>
      <c r="L6676">
        <f t="shared" si="1559"/>
        <v>1</v>
      </c>
      <c r="M6676">
        <f t="shared" si="1545"/>
        <v>-21.325282062288807</v>
      </c>
      <c r="N6676">
        <f t="shared" si="1546"/>
        <v>7.6276667539999998</v>
      </c>
      <c r="O6676">
        <f t="shared" si="1547"/>
        <v>-0.30277874310000003</v>
      </c>
      <c r="P6676">
        <f t="shared" si="1548"/>
        <v>180.27863786444405</v>
      </c>
      <c r="Q6676" t="str">
        <f t="shared" si="1549"/>
        <v>0</v>
      </c>
      <c r="R6676" t="str">
        <f t="shared" si="1550"/>
        <v>-63.3626863774509+9.50663397793168i</v>
      </c>
      <c r="S6676" t="str">
        <f t="shared" si="1551"/>
        <v>-43.9849006714985-24.8664818762346i</v>
      </c>
      <c r="T6676" t="str">
        <f t="shared" si="1552"/>
        <v>0</v>
      </c>
      <c r="U6676" t="str">
        <f t="shared" si="1553"/>
        <v>-63.6529164699406+27.8842712523446i</v>
      </c>
      <c r="V6676" t="str">
        <f t="shared" si="1554"/>
        <v>-14.2441422796714+31.8839638768366i</v>
      </c>
      <c r="W6676" t="str">
        <f t="shared" si="1555"/>
        <v>-47.3487925807844-5.5213522606769i</v>
      </c>
      <c r="X6676">
        <f t="shared" si="1556"/>
        <v>47.669628587231784</v>
      </c>
      <c r="AA6676">
        <f t="shared" si="1557"/>
        <v>3722.6527329999999</v>
      </c>
      <c r="AB6676">
        <f t="shared" si="1558"/>
        <v>47.669628587231784</v>
      </c>
    </row>
    <row r="6677" spans="2:28" x14ac:dyDescent="0.25">
      <c r="B6677" t="s">
        <v>235</v>
      </c>
      <c r="C6677" t="s">
        <v>105</v>
      </c>
      <c r="D6677">
        <v>3722.6527329999999</v>
      </c>
      <c r="E6677">
        <v>0</v>
      </c>
      <c r="F6677">
        <v>0</v>
      </c>
      <c r="G6677">
        <v>7.6276667539999998</v>
      </c>
      <c r="H6677">
        <v>-0.30277874310000003</v>
      </c>
      <c r="I6677">
        <v>28.692236350000002</v>
      </c>
      <c r="L6677">
        <f t="shared" si="1559"/>
        <v>1</v>
      </c>
      <c r="M6677">
        <f t="shared" si="1545"/>
        <v>-21.325282062288807</v>
      </c>
      <c r="N6677">
        <f t="shared" si="1546"/>
        <v>7.6276667539999998</v>
      </c>
      <c r="O6677">
        <f t="shared" si="1547"/>
        <v>-0.30277874310000003</v>
      </c>
      <c r="P6677">
        <f t="shared" si="1548"/>
        <v>180.27863786444405</v>
      </c>
      <c r="Q6677" t="str">
        <f t="shared" si="1549"/>
        <v>0</v>
      </c>
      <c r="R6677" t="str">
        <f t="shared" si="1550"/>
        <v>-63.3626863774509+9.50663397793168i</v>
      </c>
      <c r="S6677" t="str">
        <f t="shared" si="1551"/>
        <v>-43.9849006714985-24.8664818762346i</v>
      </c>
      <c r="T6677" t="str">
        <f t="shared" si="1552"/>
        <v>0</v>
      </c>
      <c r="U6677" t="str">
        <f t="shared" si="1553"/>
        <v>-63.6529164699406+27.8842712523446i</v>
      </c>
      <c r="V6677" t="str">
        <f t="shared" si="1554"/>
        <v>-14.2441422796714+31.8839638768366i</v>
      </c>
      <c r="W6677" t="str">
        <f t="shared" si="1555"/>
        <v>-47.3487925807844-5.5213522606769i</v>
      </c>
      <c r="X6677">
        <f t="shared" si="1556"/>
        <v>47.669628587231784</v>
      </c>
      <c r="AA6677">
        <f t="shared" si="1557"/>
        <v>3722.6527329999999</v>
      </c>
      <c r="AB6677">
        <f t="shared" si="1558"/>
        <v>47.669628587231784</v>
      </c>
    </row>
    <row r="6678" spans="2:28" x14ac:dyDescent="0.25">
      <c r="B6678" t="s">
        <v>555</v>
      </c>
      <c r="C6678" t="s">
        <v>122</v>
      </c>
      <c r="D6678">
        <v>3722.6527339999998</v>
      </c>
      <c r="E6678" s="1">
        <v>9.9999999999999995E-7</v>
      </c>
      <c r="F6678">
        <v>0</v>
      </c>
      <c r="G6678">
        <v>7.6276673590000001</v>
      </c>
      <c r="H6678">
        <v>-0.30277888619999999</v>
      </c>
      <c r="I6678">
        <v>28.69223637</v>
      </c>
      <c r="L6678">
        <f t="shared" si="1559"/>
        <v>1</v>
      </c>
      <c r="M6678">
        <f t="shared" si="1545"/>
        <v>-21.325282062288807</v>
      </c>
      <c r="N6678">
        <f t="shared" si="1546"/>
        <v>7.6276670565</v>
      </c>
      <c r="O6678">
        <f t="shared" si="1547"/>
        <v>-0.30277881465000001</v>
      </c>
      <c r="P6678">
        <f t="shared" si="1548"/>
        <v>180.27863792727589</v>
      </c>
      <c r="Q6678" t="str">
        <f t="shared" si="1549"/>
        <v>0</v>
      </c>
      <c r="R6678" t="str">
        <f t="shared" si="1550"/>
        <v>-63.3626863774509+9.50663397793168i</v>
      </c>
      <c r="S6678" t="str">
        <f t="shared" si="1551"/>
        <v>-43.9849006714985-24.8664818762346i</v>
      </c>
      <c r="T6678" t="str">
        <f t="shared" si="1552"/>
        <v>0</v>
      </c>
      <c r="U6678" t="str">
        <f t="shared" si="1553"/>
        <v>-63.6529164699406+27.8842712523446i</v>
      </c>
      <c r="V6678" t="str">
        <f t="shared" si="1554"/>
        <v>-14.2441422796714+31.8839638768366i</v>
      </c>
      <c r="W6678" t="str">
        <f t="shared" si="1555"/>
        <v>-47.3487999165632-5.52134974162405i</v>
      </c>
      <c r="X6678">
        <f t="shared" si="1556"/>
        <v>47.669635581867702</v>
      </c>
      <c r="AA6678">
        <f t="shared" si="1557"/>
        <v>3722.6527339999998</v>
      </c>
      <c r="AB6678">
        <f t="shared" si="1558"/>
        <v>47.669635581867702</v>
      </c>
    </row>
    <row r="6679" spans="2:28" x14ac:dyDescent="0.25">
      <c r="B6679" t="s">
        <v>144</v>
      </c>
      <c r="C6679" t="s">
        <v>78</v>
      </c>
      <c r="D6679">
        <v>3722.9027329999999</v>
      </c>
      <c r="E6679">
        <v>0.249999</v>
      </c>
      <c r="F6679">
        <v>0</v>
      </c>
      <c r="G6679">
        <v>7.7880011519999996</v>
      </c>
      <c r="H6679">
        <v>-0.33855885130000002</v>
      </c>
      <c r="I6679">
        <v>28.697399650000001</v>
      </c>
      <c r="L6679">
        <f t="shared" si="1559"/>
        <v>1</v>
      </c>
      <c r="M6679">
        <f t="shared" si="1545"/>
        <v>-21.325282062288807</v>
      </c>
      <c r="N6679">
        <f t="shared" si="1546"/>
        <v>7.7078342554999999</v>
      </c>
      <c r="O6679">
        <f t="shared" si="1547"/>
        <v>-0.32066886875</v>
      </c>
      <c r="P6679">
        <f t="shared" si="1548"/>
        <v>180.29485891262416</v>
      </c>
      <c r="Q6679" t="str">
        <f t="shared" si="1549"/>
        <v>0</v>
      </c>
      <c r="R6679" t="str">
        <f t="shared" si="1550"/>
        <v>-63.3626863774509+9.50663397793168i</v>
      </c>
      <c r="S6679" t="str">
        <f t="shared" si="1551"/>
        <v>-43.9849006714985-24.8664818762346i</v>
      </c>
      <c r="T6679" t="str">
        <f t="shared" si="1552"/>
        <v>0</v>
      </c>
      <c r="U6679" t="str">
        <f t="shared" si="1553"/>
        <v>-63.6529164699406+27.8842712523446i</v>
      </c>
      <c r="V6679" t="str">
        <f t="shared" si="1554"/>
        <v>-14.2441422796714+31.8839638768366i</v>
      </c>
      <c r="W6679" t="str">
        <f t="shared" si="1555"/>
        <v>-49.2507396731349-4.8674373537195i</v>
      </c>
      <c r="X6679">
        <f t="shared" si="1556"/>
        <v>49.490678968299555</v>
      </c>
      <c r="AA6679">
        <f t="shared" si="1557"/>
        <v>3722.9027329999999</v>
      </c>
      <c r="AB6679">
        <f t="shared" si="1558"/>
        <v>49.490678968299555</v>
      </c>
    </row>
    <row r="6680" spans="2:28" x14ac:dyDescent="0.25">
      <c r="B6680" t="s">
        <v>237</v>
      </c>
      <c r="C6680" t="s">
        <v>78</v>
      </c>
      <c r="D6680">
        <v>3723.4120160000002</v>
      </c>
      <c r="E6680">
        <v>0.50928300000000004</v>
      </c>
      <c r="F6680">
        <v>0</v>
      </c>
      <c r="G6680">
        <v>8.1699667159999994</v>
      </c>
      <c r="H6680">
        <v>-0.4114476547</v>
      </c>
      <c r="I6680">
        <v>28.707568030000001</v>
      </c>
      <c r="L6680">
        <f t="shared" si="1559"/>
        <v>1</v>
      </c>
      <c r="M6680">
        <f t="shared" si="1545"/>
        <v>-21.325282062288807</v>
      </c>
      <c r="N6680">
        <f t="shared" si="1546"/>
        <v>7.9789839339999995</v>
      </c>
      <c r="O6680">
        <f t="shared" si="1547"/>
        <v>-0.37500325300000004</v>
      </c>
      <c r="P6680">
        <f t="shared" si="1548"/>
        <v>180.34302474304749</v>
      </c>
      <c r="Q6680" t="str">
        <f t="shared" si="1549"/>
        <v>0</v>
      </c>
      <c r="R6680" t="str">
        <f t="shared" si="1550"/>
        <v>-63.3626863774509+9.50663397793168i</v>
      </c>
      <c r="S6680" t="str">
        <f t="shared" si="1551"/>
        <v>-43.9849006714985-24.8664818762346i</v>
      </c>
      <c r="T6680" t="str">
        <f t="shared" si="1552"/>
        <v>0</v>
      </c>
      <c r="U6680" t="str">
        <f t="shared" si="1553"/>
        <v>-63.6529164699406+27.8842712523446i</v>
      </c>
      <c r="V6680" t="str">
        <f t="shared" si="1554"/>
        <v>-14.2441422796714+31.8839638768366i</v>
      </c>
      <c r="W6680" t="str">
        <f t="shared" si="1555"/>
        <v>-55.026396427758-2.8823586963376i</v>
      </c>
      <c r="X6680">
        <f t="shared" si="1556"/>
        <v>55.10183568157354</v>
      </c>
      <c r="AA6680">
        <f t="shared" si="1557"/>
        <v>3723.4120160000002</v>
      </c>
      <c r="AB6680">
        <f t="shared" si="1558"/>
        <v>55.10183568157354</v>
      </c>
    </row>
    <row r="6681" spans="2:28" x14ac:dyDescent="0.25">
      <c r="B6681" t="s">
        <v>567</v>
      </c>
      <c r="C6681" t="s">
        <v>78</v>
      </c>
      <c r="D6681">
        <v>3723.7144490000001</v>
      </c>
      <c r="E6681">
        <v>0.30243239039999997</v>
      </c>
      <c r="F6681">
        <v>0</v>
      </c>
      <c r="G6681">
        <v>8.4319274719999999</v>
      </c>
      <c r="H6681">
        <v>-0.45473190930000001</v>
      </c>
      <c r="I6681">
        <v>28.71336861</v>
      </c>
      <c r="L6681">
        <f t="shared" si="1559"/>
        <v>1</v>
      </c>
      <c r="M6681">
        <f t="shared" si="1545"/>
        <v>-21.325282062288807</v>
      </c>
      <c r="N6681">
        <f t="shared" si="1546"/>
        <v>8.3009470939999996</v>
      </c>
      <c r="O6681">
        <f t="shared" si="1547"/>
        <v>-0.43308978200000003</v>
      </c>
      <c r="P6681">
        <f t="shared" si="1548"/>
        <v>180.39319271046898</v>
      </c>
      <c r="Q6681" t="str">
        <f t="shared" si="1549"/>
        <v>0</v>
      </c>
      <c r="R6681" t="str">
        <f t="shared" si="1550"/>
        <v>-63.3626863774509+9.50663397793168i</v>
      </c>
      <c r="S6681" t="str">
        <f t="shared" si="1551"/>
        <v>-43.9849006714985-24.8664818762346i</v>
      </c>
      <c r="T6681" t="str">
        <f t="shared" si="1552"/>
        <v>0</v>
      </c>
      <c r="U6681" t="str">
        <f t="shared" si="1553"/>
        <v>-63.6529164699406+27.8842712523446i</v>
      </c>
      <c r="V6681" t="str">
        <f t="shared" si="1554"/>
        <v>-14.2441422796714+31.8839638768366i</v>
      </c>
      <c r="W6681" t="str">
        <f t="shared" si="1555"/>
        <v>-61.210579232007-0.733694663246305i</v>
      </c>
      <c r="X6681">
        <f t="shared" si="1556"/>
        <v>61.214976253991004</v>
      </c>
      <c r="AA6681">
        <f t="shared" si="1557"/>
        <v>3723.7144490000001</v>
      </c>
      <c r="AB6681">
        <f t="shared" si="1558"/>
        <v>61.214976253991004</v>
      </c>
    </row>
    <row r="6682" spans="2:28" x14ac:dyDescent="0.25">
      <c r="B6682" t="s">
        <v>262</v>
      </c>
      <c r="C6682" t="s">
        <v>78</v>
      </c>
      <c r="D6682">
        <v>3724.23173</v>
      </c>
      <c r="E6682">
        <v>0.51728163289999995</v>
      </c>
      <c r="F6682">
        <v>0</v>
      </c>
      <c r="G6682">
        <v>8.9406726069999998</v>
      </c>
      <c r="H6682">
        <v>-0.52876548050000005</v>
      </c>
      <c r="I6682">
        <v>28.722856199999999</v>
      </c>
      <c r="L6682">
        <f t="shared" si="1559"/>
        <v>1</v>
      </c>
      <c r="M6682">
        <f t="shared" si="1545"/>
        <v>-21.325282062288807</v>
      </c>
      <c r="N6682">
        <f t="shared" si="1546"/>
        <v>8.6863000395000007</v>
      </c>
      <c r="O6682">
        <f t="shared" si="1547"/>
        <v>-0.49174869490000006</v>
      </c>
      <c r="P6682">
        <f t="shared" si="1548"/>
        <v>180.44122191302782</v>
      </c>
      <c r="Q6682" t="str">
        <f t="shared" si="1549"/>
        <v>0</v>
      </c>
      <c r="R6682" t="str">
        <f t="shared" si="1550"/>
        <v>-63.3626863774509+9.50663397793168i</v>
      </c>
      <c r="S6682" t="str">
        <f t="shared" si="1551"/>
        <v>-43.9849006714985-24.8664818762346i</v>
      </c>
      <c r="T6682" t="str">
        <f t="shared" si="1552"/>
        <v>0</v>
      </c>
      <c r="U6682" t="str">
        <f t="shared" si="1553"/>
        <v>-63.6529164699406+27.8842712523446i</v>
      </c>
      <c r="V6682" t="str">
        <f t="shared" si="1554"/>
        <v>-14.2441422796714+31.8839638768366i</v>
      </c>
      <c r="W6682" t="str">
        <f t="shared" si="1555"/>
        <v>-67.4476872211165+1.4119700807151i</v>
      </c>
      <c r="X6682">
        <f t="shared" si="1556"/>
        <v>67.462464904466657</v>
      </c>
      <c r="AA6682">
        <f t="shared" si="1557"/>
        <v>3724.23173</v>
      </c>
      <c r="AB6682">
        <f t="shared" si="1558"/>
        <v>67.462464904466657</v>
      </c>
    </row>
    <row r="6683" spans="2:28" x14ac:dyDescent="0.25">
      <c r="B6683" t="s">
        <v>263</v>
      </c>
      <c r="C6683" t="s">
        <v>105</v>
      </c>
      <c r="D6683">
        <v>3724.23173</v>
      </c>
      <c r="E6683">
        <v>0</v>
      </c>
      <c r="F6683">
        <v>0</v>
      </c>
      <c r="G6683">
        <v>8.9406726069999998</v>
      </c>
      <c r="H6683">
        <v>-0.52876548050000005</v>
      </c>
      <c r="I6683">
        <v>28.722856199999999</v>
      </c>
      <c r="L6683">
        <f t="shared" si="1559"/>
        <v>1</v>
      </c>
      <c r="M6683">
        <f t="shared" si="1545"/>
        <v>-21.325282062288807</v>
      </c>
      <c r="N6683">
        <f t="shared" si="1546"/>
        <v>8.9406726069999998</v>
      </c>
      <c r="O6683">
        <f t="shared" si="1547"/>
        <v>-0.52876548050000005</v>
      </c>
      <c r="P6683">
        <f t="shared" si="1548"/>
        <v>180.47102805607207</v>
      </c>
      <c r="Q6683" t="str">
        <f t="shared" si="1549"/>
        <v>0</v>
      </c>
      <c r="R6683" t="str">
        <f t="shared" si="1550"/>
        <v>-63.3626863774509+9.50663397793168i</v>
      </c>
      <c r="S6683" t="str">
        <f t="shared" si="1551"/>
        <v>-43.9849006714985-24.8664818762346i</v>
      </c>
      <c r="T6683" t="str">
        <f t="shared" si="1552"/>
        <v>0</v>
      </c>
      <c r="U6683" t="str">
        <f t="shared" si="1553"/>
        <v>-63.6529164699406+27.8842712523446i</v>
      </c>
      <c r="V6683" t="str">
        <f t="shared" si="1554"/>
        <v>-14.2441422796714+31.8839638768366i</v>
      </c>
      <c r="W6683" t="str">
        <f t="shared" si="1555"/>
        <v>-71.3920150241655+2.79267705309675i</v>
      </c>
      <c r="X6683">
        <f t="shared" si="1556"/>
        <v>71.446615415522416</v>
      </c>
      <c r="AA6683">
        <f t="shared" si="1557"/>
        <v>3724.23173</v>
      </c>
      <c r="AB6683">
        <f t="shared" si="1558"/>
        <v>71.446615415522416</v>
      </c>
    </row>
    <row r="6684" spans="2:28" x14ac:dyDescent="0.25">
      <c r="B6684" t="s">
        <v>264</v>
      </c>
      <c r="C6684" t="s">
        <v>107</v>
      </c>
      <c r="D6684">
        <v>3727.181157</v>
      </c>
      <c r="E6684">
        <v>2.94942686</v>
      </c>
      <c r="F6684">
        <v>1.2160550080000001E-2</v>
      </c>
      <c r="G6684">
        <v>13.30480448</v>
      </c>
      <c r="H6684">
        <v>-0.95088872940000002</v>
      </c>
      <c r="I6684">
        <v>28.766438449999999</v>
      </c>
      <c r="L6684">
        <f t="shared" si="1559"/>
        <v>1</v>
      </c>
      <c r="M6684">
        <f t="shared" si="1545"/>
        <v>-15.477982853727294</v>
      </c>
      <c r="N6684">
        <f t="shared" si="1546"/>
        <v>11.122738543499999</v>
      </c>
      <c r="O6684">
        <f t="shared" si="1547"/>
        <v>-0.73982710495000004</v>
      </c>
      <c r="P6684">
        <f t="shared" si="1548"/>
        <v>180.60794573249899</v>
      </c>
      <c r="Q6684" t="str">
        <f t="shared" si="1549"/>
        <v>-0.930150245899993-1.9726383685086i</v>
      </c>
      <c r="R6684" t="str">
        <f t="shared" si="1550"/>
        <v>-64.2928366233509+7.53399560942308i</v>
      </c>
      <c r="S6684" t="str">
        <f t="shared" si="1551"/>
        <v>-44.9150509173985-26.8391202447432i</v>
      </c>
      <c r="T6684" t="str">
        <f t="shared" si="1552"/>
        <v>1.70915945531449-1.35471604743178i</v>
      </c>
      <c r="U6684" t="str">
        <f t="shared" si="1553"/>
        <v>-61.9437570146261+26.5295552049128i</v>
      </c>
      <c r="V6684" t="str">
        <f t="shared" si="1554"/>
        <v>-12.5349828243569+30.5292478294048i</v>
      </c>
      <c r="W6684" t="str">
        <f t="shared" si="1555"/>
        <v>-92.5292187080555+4.3343403528486i</v>
      </c>
      <c r="X6684">
        <f t="shared" si="1556"/>
        <v>92.630679696402424</v>
      </c>
      <c r="AA6684">
        <f t="shared" si="1557"/>
        <v>3727.181157</v>
      </c>
      <c r="AB6684">
        <f t="shared" si="1558"/>
        <v>92.630679696402424</v>
      </c>
    </row>
    <row r="6685" spans="2:28" x14ac:dyDescent="0.25">
      <c r="B6685" t="s">
        <v>265</v>
      </c>
      <c r="C6685" t="s">
        <v>105</v>
      </c>
      <c r="D6685">
        <v>3727.181157</v>
      </c>
      <c r="E6685">
        <v>0</v>
      </c>
      <c r="F6685">
        <v>0</v>
      </c>
      <c r="G6685">
        <v>13.30480448</v>
      </c>
      <c r="H6685">
        <v>-0.95088872940000002</v>
      </c>
      <c r="I6685">
        <v>28.766438449999999</v>
      </c>
      <c r="L6685">
        <f t="shared" si="1559"/>
        <v>1</v>
      </c>
      <c r="M6685">
        <f t="shared" si="1545"/>
        <v>-15.477982853727294</v>
      </c>
      <c r="N6685">
        <f t="shared" si="1546"/>
        <v>13.30480448</v>
      </c>
      <c r="O6685">
        <f t="shared" si="1547"/>
        <v>-0.95088872940000002</v>
      </c>
      <c r="P6685">
        <f t="shared" si="1548"/>
        <v>180.74486340892591</v>
      </c>
      <c r="Q6685" t="str">
        <f t="shared" si="1549"/>
        <v>0</v>
      </c>
      <c r="R6685" t="str">
        <f t="shared" si="1550"/>
        <v>-64.2928366233509+7.53399560942308i</v>
      </c>
      <c r="S6685" t="str">
        <f t="shared" si="1551"/>
        <v>-44.9150509173985-26.8391202447432i</v>
      </c>
      <c r="T6685" t="str">
        <f t="shared" si="1552"/>
        <v>0</v>
      </c>
      <c r="U6685" t="str">
        <f t="shared" si="1553"/>
        <v>-61.9437570146261+26.5295552049128i</v>
      </c>
      <c r="V6685" t="str">
        <f t="shared" si="1554"/>
        <v>-12.5349828243569+30.5292478294048i</v>
      </c>
      <c r="W6685" t="str">
        <f t="shared" si="1555"/>
        <v>-115.005634266353+12.7827829978749i</v>
      </c>
      <c r="X6685">
        <f t="shared" si="1556"/>
        <v>115.71385160894485</v>
      </c>
      <c r="AA6685">
        <f t="shared" si="1557"/>
        <v>3727.181157</v>
      </c>
      <c r="AB6685">
        <f t="shared" si="1558"/>
        <v>115.71385160894485</v>
      </c>
    </row>
    <row r="6686" spans="2:28" x14ac:dyDescent="0.25">
      <c r="B6686" t="s">
        <v>262</v>
      </c>
      <c r="C6686" t="s">
        <v>78</v>
      </c>
      <c r="D6686">
        <v>3727.6984389999998</v>
      </c>
      <c r="E6686">
        <v>0.51728163289999995</v>
      </c>
      <c r="F6686">
        <v>0</v>
      </c>
      <c r="G6686">
        <v>14.32685523</v>
      </c>
      <c r="H6686">
        <v>-1.0249223009999999</v>
      </c>
      <c r="I6686">
        <v>28.772402889999999</v>
      </c>
      <c r="L6686">
        <f t="shared" si="1559"/>
        <v>1</v>
      </c>
      <c r="M6686">
        <f t="shared" si="1545"/>
        <v>-15.477982853727294</v>
      </c>
      <c r="N6686">
        <f t="shared" si="1546"/>
        <v>13.815829855</v>
      </c>
      <c r="O6686">
        <f t="shared" si="1547"/>
        <v>-0.98790551520000003</v>
      </c>
      <c r="P6686">
        <f t="shared" si="1548"/>
        <v>180.76360124981267</v>
      </c>
      <c r="Q6686" t="str">
        <f t="shared" si="1549"/>
        <v>0</v>
      </c>
      <c r="R6686" t="str">
        <f t="shared" si="1550"/>
        <v>-64.2928366233509+7.53399560942308i</v>
      </c>
      <c r="S6686" t="str">
        <f t="shared" si="1551"/>
        <v>-44.9150509173985-26.8391202447432i</v>
      </c>
      <c r="T6686" t="str">
        <f t="shared" si="1552"/>
        <v>0</v>
      </c>
      <c r="U6686" t="str">
        <f t="shared" si="1553"/>
        <v>-61.9437570146261+26.5295552049128i</v>
      </c>
      <c r="V6686" t="str">
        <f t="shared" si="1554"/>
        <v>-12.5349828243569+30.5292478294048i</v>
      </c>
      <c r="W6686" t="str">
        <f t="shared" si="1555"/>
        <v>-118.953653720054+14.1319494270805i</v>
      </c>
      <c r="X6686">
        <f t="shared" si="1556"/>
        <v>119.79016540584657</v>
      </c>
      <c r="AA6686">
        <f t="shared" si="1557"/>
        <v>3727.6984389999998</v>
      </c>
      <c r="AB6686">
        <f t="shared" si="1558"/>
        <v>119.79016540584657</v>
      </c>
    </row>
    <row r="6687" spans="2:28" x14ac:dyDescent="0.25">
      <c r="B6687" t="s">
        <v>566</v>
      </c>
      <c r="C6687" t="s">
        <v>78</v>
      </c>
      <c r="D6687">
        <v>3728.000951</v>
      </c>
      <c r="E6687">
        <v>0.30251230039999999</v>
      </c>
      <c r="F6687">
        <v>0</v>
      </c>
      <c r="G6687">
        <v>14.96005592</v>
      </c>
      <c r="H6687">
        <v>-1.0682179919999999</v>
      </c>
      <c r="I6687">
        <v>28.775691800000001</v>
      </c>
      <c r="L6687">
        <f t="shared" si="1559"/>
        <v>1</v>
      </c>
      <c r="M6687">
        <f t="shared" si="1545"/>
        <v>-15.477982853727294</v>
      </c>
      <c r="N6687">
        <f t="shared" si="1546"/>
        <v>14.643455575000001</v>
      </c>
      <c r="O6687">
        <f t="shared" si="1547"/>
        <v>-1.0465701464999999</v>
      </c>
      <c r="P6687">
        <f t="shared" si="1548"/>
        <v>180.79267150619378</v>
      </c>
      <c r="Q6687" t="str">
        <f t="shared" si="1549"/>
        <v>0</v>
      </c>
      <c r="R6687" t="str">
        <f t="shared" si="1550"/>
        <v>-64.2928366233509+7.53399560942308i</v>
      </c>
      <c r="S6687" t="str">
        <f t="shared" si="1551"/>
        <v>-44.9150509173985-26.8391202447432i</v>
      </c>
      <c r="T6687" t="str">
        <f t="shared" si="1552"/>
        <v>0</v>
      </c>
      <c r="U6687" t="str">
        <f t="shared" si="1553"/>
        <v>-61.9437570146261+26.5295552049128i</v>
      </c>
      <c r="V6687" t="str">
        <f t="shared" si="1554"/>
        <v>-12.5349828243569+30.5292478294048i</v>
      </c>
      <c r="W6687" t="str">
        <f t="shared" si="1555"/>
        <v>-125.190832431533+16.3053238482418i</v>
      </c>
      <c r="X6687">
        <f t="shared" si="1556"/>
        <v>126.24820042557525</v>
      </c>
      <c r="AA6687">
        <f t="shared" si="1557"/>
        <v>3728.000951</v>
      </c>
      <c r="AB6687">
        <f t="shared" si="1558"/>
        <v>126.24820042557525</v>
      </c>
    </row>
    <row r="6688" spans="2:28" x14ac:dyDescent="0.25">
      <c r="B6688" t="s">
        <v>260</v>
      </c>
      <c r="C6688" t="s">
        <v>78</v>
      </c>
      <c r="D6688">
        <v>3728.3665839999999</v>
      </c>
      <c r="E6688">
        <v>0.36563299999999999</v>
      </c>
      <c r="F6688">
        <v>0</v>
      </c>
      <c r="G6688">
        <v>15.760340830000001</v>
      </c>
      <c r="H6688">
        <v>-1.120547545</v>
      </c>
      <c r="I6688">
        <v>28.779481950000001</v>
      </c>
      <c r="L6688">
        <f t="shared" si="1559"/>
        <v>1</v>
      </c>
      <c r="M6688">
        <f t="shared" si="1545"/>
        <v>-15.477982853727294</v>
      </c>
      <c r="N6688">
        <f t="shared" si="1546"/>
        <v>15.360198375</v>
      </c>
      <c r="O6688">
        <f t="shared" si="1547"/>
        <v>-1.0943827685</v>
      </c>
      <c r="P6688">
        <f t="shared" si="1548"/>
        <v>180.8149110290841</v>
      </c>
      <c r="Q6688" t="str">
        <f t="shared" si="1549"/>
        <v>0</v>
      </c>
      <c r="R6688" t="str">
        <f t="shared" si="1550"/>
        <v>-64.2928366233509+7.53399560942308i</v>
      </c>
      <c r="S6688" t="str">
        <f t="shared" si="1551"/>
        <v>-44.9150509173985-26.8391202447432i</v>
      </c>
      <c r="T6688" t="str">
        <f t="shared" si="1552"/>
        <v>0</v>
      </c>
      <c r="U6688" t="str">
        <f t="shared" si="1553"/>
        <v>-61.9437570146261+26.5295552049128i</v>
      </c>
      <c r="V6688" t="str">
        <f t="shared" si="1554"/>
        <v>-12.5349828243569+30.5292478294048i</v>
      </c>
      <c r="W6688" t="str">
        <f t="shared" si="1555"/>
        <v>-130.280975904069+18.0662183619074i</v>
      </c>
      <c r="X6688">
        <f t="shared" si="1556"/>
        <v>131.52764321015081</v>
      </c>
      <c r="AA6688">
        <f t="shared" si="1557"/>
        <v>3728.3665839999999</v>
      </c>
      <c r="AB6688">
        <f t="shared" si="1558"/>
        <v>131.52764321015081</v>
      </c>
    </row>
    <row r="6689" spans="2:28" x14ac:dyDescent="0.25">
      <c r="B6689" t="s">
        <v>259</v>
      </c>
      <c r="C6689" t="s">
        <v>78</v>
      </c>
      <c r="D6689">
        <v>3733.8255519999998</v>
      </c>
      <c r="E6689">
        <v>5.4589679999999996</v>
      </c>
      <c r="F6689">
        <v>0</v>
      </c>
      <c r="G6689">
        <v>32.259443570000002</v>
      </c>
      <c r="H6689">
        <v>-1.901837408</v>
      </c>
      <c r="I6689">
        <v>28.81840047</v>
      </c>
      <c r="L6689">
        <f t="shared" si="1559"/>
        <v>1</v>
      </c>
      <c r="M6689">
        <f t="shared" si="1545"/>
        <v>-15.477982853727294</v>
      </c>
      <c r="N6689">
        <f t="shared" si="1546"/>
        <v>24.009892200000003</v>
      </c>
      <c r="O6689">
        <f t="shared" si="1547"/>
        <v>-1.5111924765</v>
      </c>
      <c r="P6689">
        <f t="shared" si="1548"/>
        <v>180.94908427300072</v>
      </c>
      <c r="Q6689" t="str">
        <f t="shared" si="1549"/>
        <v>0</v>
      </c>
      <c r="R6689" t="str">
        <f t="shared" si="1550"/>
        <v>-64.2928366233509+7.53399560942308i</v>
      </c>
      <c r="S6689" t="str">
        <f t="shared" si="1551"/>
        <v>-44.9150509173985-26.8391202447432i</v>
      </c>
      <c r="T6689" t="str">
        <f t="shared" si="1552"/>
        <v>0</v>
      </c>
      <c r="U6689" t="str">
        <f t="shared" si="1553"/>
        <v>-61.9437570146261+26.5295552049128i</v>
      </c>
      <c r="V6689" t="str">
        <f t="shared" si="1554"/>
        <v>-12.5349828243569+30.5292478294048i</v>
      </c>
      <c r="W6689" t="str">
        <f t="shared" si="1555"/>
        <v>-176.692538400854+32.6288595599865i</v>
      </c>
      <c r="X6689">
        <f t="shared" si="1556"/>
        <v>179.67998108504625</v>
      </c>
      <c r="AA6689">
        <f t="shared" si="1557"/>
        <v>3733.8255519999998</v>
      </c>
      <c r="AB6689">
        <f t="shared" si="1558"/>
        <v>179.67998108504625</v>
      </c>
    </row>
    <row r="6690" spans="2:28" x14ac:dyDescent="0.25">
      <c r="B6690" t="s">
        <v>224</v>
      </c>
      <c r="C6690" t="s">
        <v>78</v>
      </c>
      <c r="D6690">
        <v>3734.2033769999998</v>
      </c>
      <c r="E6690">
        <v>0.37782500000000002</v>
      </c>
      <c r="F6690">
        <v>0</v>
      </c>
      <c r="G6690">
        <v>33.7169977</v>
      </c>
      <c r="H6690">
        <v>-1.955911886</v>
      </c>
      <c r="I6690">
        <v>28.820223810000002</v>
      </c>
      <c r="L6690">
        <f t="shared" si="1559"/>
        <v>1</v>
      </c>
      <c r="M6690">
        <f t="shared" si="1545"/>
        <v>-15.477982853727294</v>
      </c>
      <c r="N6690">
        <f t="shared" si="1546"/>
        <v>32.988220635000005</v>
      </c>
      <c r="O6690">
        <f t="shared" si="1547"/>
        <v>-1.928874647</v>
      </c>
      <c r="P6690">
        <f t="shared" si="1548"/>
        <v>181.0770786010703</v>
      </c>
      <c r="Q6690" t="str">
        <f t="shared" si="1549"/>
        <v>0</v>
      </c>
      <c r="R6690" t="str">
        <f t="shared" si="1550"/>
        <v>-64.2928366233509+7.53399560942308i</v>
      </c>
      <c r="S6690" t="str">
        <f t="shared" si="1551"/>
        <v>-44.9150509173985-26.8391202447432i</v>
      </c>
      <c r="T6690" t="str">
        <f t="shared" si="1552"/>
        <v>0</v>
      </c>
      <c r="U6690" t="str">
        <f t="shared" si="1553"/>
        <v>-61.9437570146261+26.5295552049128i</v>
      </c>
      <c r="V6690" t="str">
        <f t="shared" si="1554"/>
        <v>-12.5349828243569+30.5292478294048i</v>
      </c>
      <c r="W6690" t="str">
        <f t="shared" si="1555"/>
        <v>-219.085128305626+48.8364205658049i</v>
      </c>
      <c r="X6690">
        <f t="shared" si="1556"/>
        <v>224.46222269765747</v>
      </c>
      <c r="AA6690">
        <f t="shared" si="1557"/>
        <v>3734.2033769999998</v>
      </c>
      <c r="AB6690">
        <f t="shared" si="1558"/>
        <v>224.46222269765747</v>
      </c>
    </row>
    <row r="6691" spans="2:28" x14ac:dyDescent="0.25">
      <c r="B6691" t="s">
        <v>258</v>
      </c>
      <c r="C6691" t="s">
        <v>78</v>
      </c>
      <c r="D6691">
        <v>3734.498525</v>
      </c>
      <c r="E6691">
        <v>0.29514800000000002</v>
      </c>
      <c r="F6691">
        <v>0</v>
      </c>
      <c r="G6691">
        <v>34.884032220000002</v>
      </c>
      <c r="H6691">
        <v>-1.998153595</v>
      </c>
      <c r="I6691">
        <v>28.82159351</v>
      </c>
      <c r="L6691">
        <f t="shared" si="1559"/>
        <v>1</v>
      </c>
      <c r="M6691">
        <f t="shared" si="1545"/>
        <v>-15.477982853727294</v>
      </c>
      <c r="N6691">
        <f t="shared" si="1546"/>
        <v>34.300514960000001</v>
      </c>
      <c r="O6691">
        <f t="shared" si="1547"/>
        <v>-1.9770327404999999</v>
      </c>
      <c r="P6691">
        <f t="shared" si="1548"/>
        <v>181.08710983207689</v>
      </c>
      <c r="Q6691" t="str">
        <f t="shared" si="1549"/>
        <v>0</v>
      </c>
      <c r="R6691" t="str">
        <f t="shared" si="1550"/>
        <v>-64.2928366233509+7.53399560942308i</v>
      </c>
      <c r="S6691" t="str">
        <f t="shared" si="1551"/>
        <v>-44.9150509173985-26.8391202447432i</v>
      </c>
      <c r="T6691" t="str">
        <f t="shared" si="1552"/>
        <v>0</v>
      </c>
      <c r="U6691" t="str">
        <f t="shared" si="1553"/>
        <v>-61.9437570146261+26.5295552049128i</v>
      </c>
      <c r="V6691" t="str">
        <f t="shared" si="1554"/>
        <v>-12.5349828243569+30.5292478294048i</v>
      </c>
      <c r="W6691" t="str">
        <f t="shared" si="1555"/>
        <v>-224.205012072328+50.612448123676i</v>
      </c>
      <c r="X6691">
        <f t="shared" si="1556"/>
        <v>229.84670400818138</v>
      </c>
      <c r="AA6691">
        <f t="shared" si="1557"/>
        <v>3734.498525</v>
      </c>
      <c r="AB6691">
        <f t="shared" si="1558"/>
        <v>229.84670400818138</v>
      </c>
    </row>
    <row r="6692" spans="2:28" x14ac:dyDescent="0.25">
      <c r="B6692" t="s">
        <v>237</v>
      </c>
      <c r="C6692" t="s">
        <v>78</v>
      </c>
      <c r="D6692">
        <v>3735.0078079999998</v>
      </c>
      <c r="E6692">
        <v>0.50928300000000004</v>
      </c>
      <c r="F6692">
        <v>0</v>
      </c>
      <c r="G6692">
        <v>36.956404560000003</v>
      </c>
      <c r="H6692">
        <v>-2.071042399</v>
      </c>
      <c r="I6692">
        <v>28.823851059999999</v>
      </c>
      <c r="L6692">
        <f t="shared" si="1559"/>
        <v>1</v>
      </c>
      <c r="M6692">
        <f t="shared" si="1545"/>
        <v>-15.477982853727294</v>
      </c>
      <c r="N6692">
        <f t="shared" si="1546"/>
        <v>35.920218390000002</v>
      </c>
      <c r="O6692">
        <f t="shared" si="1547"/>
        <v>-2.0345979970000001</v>
      </c>
      <c r="P6692">
        <f t="shared" si="1548"/>
        <v>181.09850517402961</v>
      </c>
      <c r="Q6692" t="str">
        <f t="shared" si="1549"/>
        <v>0</v>
      </c>
      <c r="R6692" t="str">
        <f t="shared" si="1550"/>
        <v>-64.2928366233509+7.53399560942308i</v>
      </c>
      <c r="S6692" t="str">
        <f t="shared" si="1551"/>
        <v>-44.9150509173985-26.8391202447432i</v>
      </c>
      <c r="T6692" t="str">
        <f t="shared" si="1552"/>
        <v>0</v>
      </c>
      <c r="U6692" t="str">
        <f t="shared" si="1553"/>
        <v>-61.9437570146261+26.5295552049128i</v>
      </c>
      <c r="V6692" t="str">
        <f t="shared" si="1554"/>
        <v>-12.5349828243569+30.5292478294048i</v>
      </c>
      <c r="W6692" t="str">
        <f t="shared" si="1555"/>
        <v>-230.344991266985+52.733742732333i</v>
      </c>
      <c r="X6692">
        <f t="shared" si="1556"/>
        <v>236.30417394609702</v>
      </c>
      <c r="AA6692">
        <f t="shared" si="1557"/>
        <v>3735.0078079999998</v>
      </c>
      <c r="AB6692">
        <f t="shared" si="1558"/>
        <v>236.30417394609702</v>
      </c>
    </row>
    <row r="6693" spans="2:28" x14ac:dyDescent="0.25">
      <c r="B6693" t="s">
        <v>127</v>
      </c>
      <c r="C6693" t="s">
        <v>78</v>
      </c>
      <c r="D6693">
        <v>3735.2578079999998</v>
      </c>
      <c r="E6693">
        <v>0.25</v>
      </c>
      <c r="F6693">
        <v>0</v>
      </c>
      <c r="G6693">
        <v>38.00087079</v>
      </c>
      <c r="H6693">
        <v>-2.106822507</v>
      </c>
      <c r="I6693">
        <v>28.8249128</v>
      </c>
      <c r="L6693">
        <f t="shared" si="1559"/>
        <v>1</v>
      </c>
      <c r="M6693">
        <f t="shared" si="1545"/>
        <v>-15.477982853727294</v>
      </c>
      <c r="N6693">
        <f t="shared" si="1546"/>
        <v>37.478637675000002</v>
      </c>
      <c r="O6693">
        <f t="shared" si="1547"/>
        <v>-2.088932453</v>
      </c>
      <c r="P6693">
        <f t="shared" si="1548"/>
        <v>181.10893303110876</v>
      </c>
      <c r="Q6693" t="str">
        <f t="shared" si="1549"/>
        <v>0</v>
      </c>
      <c r="R6693" t="str">
        <f t="shared" si="1550"/>
        <v>-64.2928366233509+7.53399560942308i</v>
      </c>
      <c r="S6693" t="str">
        <f t="shared" si="1551"/>
        <v>-44.9150509173985-26.8391202447432i</v>
      </c>
      <c r="T6693" t="str">
        <f t="shared" si="1552"/>
        <v>0</v>
      </c>
      <c r="U6693" t="str">
        <f t="shared" si="1553"/>
        <v>-61.9437570146261+26.5295552049128i</v>
      </c>
      <c r="V6693" t="str">
        <f t="shared" si="1554"/>
        <v>-12.5349828243569+30.5292478294048i</v>
      </c>
      <c r="W6693" t="str">
        <f t="shared" si="1555"/>
        <v>-236.110222150214+54.7381549264195i</v>
      </c>
      <c r="X6693">
        <f t="shared" si="1556"/>
        <v>242.37223976473072</v>
      </c>
      <c r="AA6693">
        <f t="shared" si="1557"/>
        <v>3735.2578079999998</v>
      </c>
      <c r="AB6693">
        <f t="shared" si="1558"/>
        <v>242.37223976473072</v>
      </c>
    </row>
    <row r="6694" spans="2:28" x14ac:dyDescent="0.25">
      <c r="B6694" t="s">
        <v>150</v>
      </c>
      <c r="C6694" t="s">
        <v>151</v>
      </c>
      <c r="D6694">
        <v>3735.2578079999998</v>
      </c>
      <c r="E6694">
        <v>0</v>
      </c>
      <c r="F6694">
        <v>0</v>
      </c>
      <c r="G6694">
        <v>38.00087079</v>
      </c>
      <c r="H6694">
        <v>-2.106822507</v>
      </c>
      <c r="I6694">
        <v>28.8249128</v>
      </c>
      <c r="L6694">
        <f t="shared" si="1559"/>
        <v>1</v>
      </c>
      <c r="M6694">
        <f t="shared" si="1545"/>
        <v>-15.477982853727294</v>
      </c>
      <c r="N6694">
        <f t="shared" si="1546"/>
        <v>38.00087079</v>
      </c>
      <c r="O6694">
        <f t="shared" si="1547"/>
        <v>-2.106822507</v>
      </c>
      <c r="P6694">
        <f t="shared" si="1548"/>
        <v>181.11226858569279</v>
      </c>
      <c r="Q6694" t="str">
        <f t="shared" si="1549"/>
        <v>0</v>
      </c>
      <c r="R6694" t="str">
        <f t="shared" si="1550"/>
        <v>-64.2928366233509+7.53399560942308i</v>
      </c>
      <c r="S6694" t="str">
        <f t="shared" si="1551"/>
        <v>-44.9150509173985-26.8391202447432i</v>
      </c>
      <c r="T6694" t="str">
        <f t="shared" si="1552"/>
        <v>0</v>
      </c>
      <c r="U6694" t="str">
        <f t="shared" si="1553"/>
        <v>-61.9437570146261+26.5295552049128i</v>
      </c>
      <c r="V6694" t="str">
        <f t="shared" si="1554"/>
        <v>-12.5349828243569+30.5292478294048i</v>
      </c>
      <c r="W6694" t="str">
        <f t="shared" si="1555"/>
        <v>-238.008660390542+55.398001174725i</v>
      </c>
      <c r="X6694">
        <f t="shared" si="1556"/>
        <v>244.37074488378343</v>
      </c>
      <c r="AA6694">
        <f t="shared" si="1557"/>
        <v>3735.2578079999998</v>
      </c>
      <c r="AB6694">
        <f t="shared" si="1558"/>
        <v>244.37074488378343</v>
      </c>
    </row>
    <row r="6695" spans="2:28" x14ac:dyDescent="0.25">
      <c r="B6695" t="s">
        <v>234</v>
      </c>
      <c r="C6695" t="s">
        <v>105</v>
      </c>
      <c r="D6695">
        <v>3735.2578079999998</v>
      </c>
      <c r="E6695">
        <v>0</v>
      </c>
      <c r="F6695">
        <v>0</v>
      </c>
      <c r="G6695">
        <v>38.00087079</v>
      </c>
      <c r="H6695">
        <v>-2.106822507</v>
      </c>
      <c r="I6695">
        <v>28.8249128</v>
      </c>
      <c r="L6695">
        <f t="shared" si="1559"/>
        <v>1</v>
      </c>
      <c r="M6695">
        <f t="shared" si="1545"/>
        <v>-15.477982853727294</v>
      </c>
      <c r="N6695">
        <f t="shared" si="1546"/>
        <v>38.00087079</v>
      </c>
      <c r="O6695">
        <f t="shared" si="1547"/>
        <v>-2.106822507</v>
      </c>
      <c r="P6695">
        <f t="shared" si="1548"/>
        <v>181.11226858569279</v>
      </c>
      <c r="Q6695" t="str">
        <f t="shared" si="1549"/>
        <v>0</v>
      </c>
      <c r="R6695" t="str">
        <f t="shared" si="1550"/>
        <v>-64.2928366233509+7.53399560942308i</v>
      </c>
      <c r="S6695" t="str">
        <f t="shared" si="1551"/>
        <v>-44.9150509173985-26.8391202447432i</v>
      </c>
      <c r="T6695" t="str">
        <f t="shared" si="1552"/>
        <v>0</v>
      </c>
      <c r="U6695" t="str">
        <f t="shared" si="1553"/>
        <v>-61.9437570146261+26.5295552049128i</v>
      </c>
      <c r="V6695" t="str">
        <f t="shared" si="1554"/>
        <v>-12.5349828243569+30.5292478294048i</v>
      </c>
      <c r="W6695" t="str">
        <f t="shared" si="1555"/>
        <v>-238.008660390542+55.398001174725i</v>
      </c>
      <c r="X6695">
        <f t="shared" si="1556"/>
        <v>244.37074488378343</v>
      </c>
      <c r="AA6695">
        <f t="shared" si="1557"/>
        <v>3735.2578079999998</v>
      </c>
      <c r="AB6695">
        <f t="shared" si="1558"/>
        <v>244.37074488378343</v>
      </c>
    </row>
    <row r="6696" spans="2:28" x14ac:dyDescent="0.25">
      <c r="B6696" t="s">
        <v>235</v>
      </c>
      <c r="C6696" t="s">
        <v>105</v>
      </c>
      <c r="D6696">
        <v>3735.2578079999998</v>
      </c>
      <c r="E6696">
        <v>0</v>
      </c>
      <c r="F6696">
        <v>0</v>
      </c>
      <c r="G6696">
        <v>38.00087079</v>
      </c>
      <c r="H6696">
        <v>-2.106822507</v>
      </c>
      <c r="I6696">
        <v>28.8249128</v>
      </c>
      <c r="L6696">
        <f t="shared" si="1559"/>
        <v>1</v>
      </c>
      <c r="M6696">
        <f t="shared" si="1545"/>
        <v>-15.477982853727294</v>
      </c>
      <c r="N6696">
        <f t="shared" si="1546"/>
        <v>38.00087079</v>
      </c>
      <c r="O6696">
        <f t="shared" si="1547"/>
        <v>-2.106822507</v>
      </c>
      <c r="P6696">
        <f t="shared" si="1548"/>
        <v>181.11226858569279</v>
      </c>
      <c r="Q6696" t="str">
        <f t="shared" si="1549"/>
        <v>0</v>
      </c>
      <c r="R6696" t="str">
        <f t="shared" si="1550"/>
        <v>-64.2928366233509+7.53399560942308i</v>
      </c>
      <c r="S6696" t="str">
        <f t="shared" si="1551"/>
        <v>-44.9150509173985-26.8391202447432i</v>
      </c>
      <c r="T6696" t="str">
        <f t="shared" si="1552"/>
        <v>0</v>
      </c>
      <c r="U6696" t="str">
        <f t="shared" si="1553"/>
        <v>-61.9437570146261+26.5295552049128i</v>
      </c>
      <c r="V6696" t="str">
        <f t="shared" si="1554"/>
        <v>-12.5349828243569+30.5292478294048i</v>
      </c>
      <c r="W6696" t="str">
        <f t="shared" si="1555"/>
        <v>-238.008660390542+55.398001174725i</v>
      </c>
      <c r="X6696">
        <f t="shared" si="1556"/>
        <v>244.37074488378343</v>
      </c>
      <c r="AA6696">
        <f t="shared" si="1557"/>
        <v>3735.2578079999998</v>
      </c>
      <c r="AB6696">
        <f t="shared" si="1558"/>
        <v>244.37074488378343</v>
      </c>
    </row>
    <row r="6697" spans="2:28" x14ac:dyDescent="0.25">
      <c r="B6697" t="s">
        <v>267</v>
      </c>
      <c r="C6697" t="s">
        <v>122</v>
      </c>
      <c r="D6697">
        <v>3735.2578090000002</v>
      </c>
      <c r="E6697" s="1">
        <v>9.9999999999999995E-7</v>
      </c>
      <c r="F6697">
        <v>0</v>
      </c>
      <c r="G6697">
        <v>38.000875000000001</v>
      </c>
      <c r="H6697">
        <v>-2.1068226499999998</v>
      </c>
      <c r="I6697">
        <v>28.824912810000001</v>
      </c>
      <c r="L6697">
        <f t="shared" si="1559"/>
        <v>1</v>
      </c>
      <c r="M6697">
        <f t="shared" si="1545"/>
        <v>-15.477982853727294</v>
      </c>
      <c r="N6697">
        <f t="shared" si="1546"/>
        <v>38.000872895000001</v>
      </c>
      <c r="O6697">
        <f t="shared" si="1547"/>
        <v>-2.1068225785000001</v>
      </c>
      <c r="P6697">
        <f t="shared" si="1548"/>
        <v>181.11226861710873</v>
      </c>
      <c r="Q6697" t="str">
        <f t="shared" si="1549"/>
        <v>0</v>
      </c>
      <c r="R6697" t="str">
        <f t="shared" si="1550"/>
        <v>-64.2928366233509+7.53399560942308i</v>
      </c>
      <c r="S6697" t="str">
        <f t="shared" si="1551"/>
        <v>-44.9150509173985-26.8391202447432i</v>
      </c>
      <c r="T6697" t="str">
        <f t="shared" si="1552"/>
        <v>0</v>
      </c>
      <c r="U6697" t="str">
        <f t="shared" si="1553"/>
        <v>-61.9437570146261+26.5295552049128i</v>
      </c>
      <c r="V6697" t="str">
        <f t="shared" si="1554"/>
        <v>-12.5349828243569+30.5292478294048i</v>
      </c>
      <c r="W6697" t="str">
        <f t="shared" si="1555"/>
        <v>-238.008669410771+55.3980053414815i</v>
      </c>
      <c r="X6697">
        <f t="shared" si="1556"/>
        <v>244.37075461376406</v>
      </c>
      <c r="AA6697">
        <f t="shared" si="1557"/>
        <v>3735.2578090000002</v>
      </c>
      <c r="AB6697">
        <f t="shared" si="1558"/>
        <v>244.37075461376406</v>
      </c>
    </row>
    <row r="6698" spans="2:28" x14ac:dyDescent="0.25">
      <c r="B6698" t="s">
        <v>144</v>
      </c>
      <c r="C6698" t="s">
        <v>78</v>
      </c>
      <c r="D6698">
        <v>3735.5078079999998</v>
      </c>
      <c r="E6698">
        <v>0.249999</v>
      </c>
      <c r="F6698">
        <v>0</v>
      </c>
      <c r="G6698">
        <v>39.063227070000003</v>
      </c>
      <c r="H6698">
        <v>-2.1426026149999999</v>
      </c>
      <c r="I6698">
        <v>28.825945520000001</v>
      </c>
      <c r="L6698">
        <f t="shared" si="1559"/>
        <v>1</v>
      </c>
      <c r="M6698">
        <f t="shared" si="1545"/>
        <v>-15.477982853727294</v>
      </c>
      <c r="N6698">
        <f t="shared" si="1546"/>
        <v>38.532051035000002</v>
      </c>
      <c r="O6698">
        <f t="shared" si="1547"/>
        <v>-2.1247126324999996</v>
      </c>
      <c r="P6698">
        <f t="shared" si="1548"/>
        <v>181.11551300267394</v>
      </c>
      <c r="Q6698" t="str">
        <f t="shared" si="1549"/>
        <v>0</v>
      </c>
      <c r="R6698" t="str">
        <f t="shared" si="1550"/>
        <v>-64.2928366233509+7.53399560942308i</v>
      </c>
      <c r="S6698" t="str">
        <f t="shared" si="1551"/>
        <v>-44.9150509173985-26.8391202447432i</v>
      </c>
      <c r="T6698" t="str">
        <f t="shared" si="1552"/>
        <v>0</v>
      </c>
      <c r="U6698" t="str">
        <f t="shared" si="1553"/>
        <v>-61.9437570146261+26.5295552049128i</v>
      </c>
      <c r="V6698" t="str">
        <f t="shared" si="1554"/>
        <v>-12.5349828243569+30.5292478294048i</v>
      </c>
      <c r="W6698" t="str">
        <f t="shared" si="1555"/>
        <v>-239.917590954869+56.0572928487015i</v>
      </c>
      <c r="X6698">
        <f t="shared" si="1556"/>
        <v>246.37952538941403</v>
      </c>
      <c r="AA6698">
        <f t="shared" si="1557"/>
        <v>3735.5078079999998</v>
      </c>
      <c r="AB6698">
        <f t="shared" si="1558"/>
        <v>246.37952538941403</v>
      </c>
    </row>
    <row r="6699" spans="2:28" x14ac:dyDescent="0.25">
      <c r="B6699" t="s">
        <v>246</v>
      </c>
      <c r="C6699" t="s">
        <v>78</v>
      </c>
      <c r="D6699">
        <v>3735.803058</v>
      </c>
      <c r="E6699">
        <v>0.29525000000000001</v>
      </c>
      <c r="F6699">
        <v>0</v>
      </c>
      <c r="G6699">
        <v>40.340910090000001</v>
      </c>
      <c r="H6699">
        <v>-2.1848589230000002</v>
      </c>
      <c r="I6699">
        <v>28.82712927</v>
      </c>
      <c r="L6699">
        <f t="shared" si="1559"/>
        <v>1</v>
      </c>
      <c r="M6699">
        <f t="shared" si="1545"/>
        <v>-15.477982853727294</v>
      </c>
      <c r="N6699">
        <f t="shared" si="1546"/>
        <v>39.702068580000002</v>
      </c>
      <c r="O6699">
        <f t="shared" si="1547"/>
        <v>-2.1637307689999998</v>
      </c>
      <c r="P6699">
        <f t="shared" si="1548"/>
        <v>181.12247621712692</v>
      </c>
      <c r="Q6699" t="str">
        <f t="shared" si="1549"/>
        <v>0</v>
      </c>
      <c r="R6699" t="str">
        <f t="shared" si="1550"/>
        <v>-64.2928366233509+7.53399560942308i</v>
      </c>
      <c r="S6699" t="str">
        <f t="shared" si="1551"/>
        <v>-44.9150509173985-26.8391202447432i</v>
      </c>
      <c r="T6699" t="str">
        <f t="shared" si="1552"/>
        <v>0</v>
      </c>
      <c r="U6699" t="str">
        <f t="shared" si="1553"/>
        <v>-61.9437570146261+26.5295552049128i</v>
      </c>
      <c r="V6699" t="str">
        <f t="shared" si="1554"/>
        <v>-12.5349828243569+30.5292478294048i</v>
      </c>
      <c r="W6699" t="str">
        <f t="shared" si="1555"/>
        <v>-244.071574546841+57.4957246822465i</v>
      </c>
      <c r="X6699">
        <f t="shared" si="1556"/>
        <v>250.75225195102607</v>
      </c>
      <c r="AA6699">
        <f t="shared" si="1557"/>
        <v>3735.803058</v>
      </c>
      <c r="AB6699">
        <f t="shared" si="1558"/>
        <v>250.75225195102607</v>
      </c>
    </row>
    <row r="6700" spans="2:28" x14ac:dyDescent="0.25">
      <c r="B6700" t="s">
        <v>604</v>
      </c>
      <c r="C6700" t="s">
        <v>105</v>
      </c>
      <c r="D6700">
        <v>3735.803058</v>
      </c>
      <c r="E6700">
        <v>0</v>
      </c>
      <c r="F6700">
        <v>0</v>
      </c>
      <c r="G6700">
        <v>40.340910090000001</v>
      </c>
      <c r="H6700">
        <v>-2.1848589230000002</v>
      </c>
      <c r="I6700">
        <v>28.82712927</v>
      </c>
      <c r="L6700">
        <f t="shared" si="1559"/>
        <v>1</v>
      </c>
      <c r="M6700">
        <f t="shared" si="1545"/>
        <v>-15.477982853727294</v>
      </c>
      <c r="N6700">
        <f t="shared" si="1546"/>
        <v>40.340910090000001</v>
      </c>
      <c r="O6700">
        <f t="shared" si="1547"/>
        <v>-2.1848589230000002</v>
      </c>
      <c r="P6700">
        <f t="shared" si="1548"/>
        <v>181.12619507743059</v>
      </c>
      <c r="Q6700" t="str">
        <f t="shared" si="1549"/>
        <v>0</v>
      </c>
      <c r="R6700" t="str">
        <f t="shared" si="1550"/>
        <v>-64.2928366233509+7.53399560942308i</v>
      </c>
      <c r="S6700" t="str">
        <f t="shared" si="1551"/>
        <v>-44.9150509173985-26.8391202447432i</v>
      </c>
      <c r="T6700" t="str">
        <f t="shared" si="1552"/>
        <v>0</v>
      </c>
      <c r="U6700" t="str">
        <f t="shared" si="1553"/>
        <v>-61.9437570146261+26.5295552049128i</v>
      </c>
      <c r="V6700" t="str">
        <f t="shared" si="1554"/>
        <v>-12.5349828243569+30.5292478294048i</v>
      </c>
      <c r="W6700" t="str">
        <f t="shared" si="1555"/>
        <v>-246.312527125242+58.2749342704225i</v>
      </c>
      <c r="X6700">
        <f t="shared" si="1556"/>
        <v>253.11228532618711</v>
      </c>
      <c r="AA6700">
        <f t="shared" si="1557"/>
        <v>3735.803058</v>
      </c>
      <c r="AB6700">
        <f t="shared" si="1558"/>
        <v>253.11228532618711</v>
      </c>
    </row>
    <row r="6701" spans="2:28" x14ac:dyDescent="0.25">
      <c r="B6701" t="s">
        <v>1716</v>
      </c>
      <c r="C6701" t="s">
        <v>122</v>
      </c>
      <c r="D6701">
        <v>3736.9130580000001</v>
      </c>
      <c r="E6701">
        <v>1.1100000000000001</v>
      </c>
      <c r="F6701">
        <v>0</v>
      </c>
      <c r="G6701">
        <v>40.61465072</v>
      </c>
      <c r="H6701">
        <v>1.9476052260000001</v>
      </c>
      <c r="I6701">
        <v>28.831412499999999</v>
      </c>
      <c r="L6701">
        <f t="shared" si="1559"/>
        <v>1</v>
      </c>
      <c r="M6701">
        <f t="shared" si="1545"/>
        <v>-15.477982853727294</v>
      </c>
      <c r="N6701">
        <f t="shared" si="1546"/>
        <v>40.477780405000004</v>
      </c>
      <c r="O6701">
        <f t="shared" si="1547"/>
        <v>-0.11862684850000005</v>
      </c>
      <c r="P6701">
        <f t="shared" si="1548"/>
        <v>181.13965124133222</v>
      </c>
      <c r="Q6701" t="str">
        <f t="shared" si="1549"/>
        <v>0</v>
      </c>
      <c r="R6701" t="str">
        <f t="shared" si="1550"/>
        <v>-64.2928366233509+7.53399560942308i</v>
      </c>
      <c r="S6701" t="str">
        <f t="shared" si="1551"/>
        <v>-44.9150509173985-26.8391202447432i</v>
      </c>
      <c r="T6701" t="str">
        <f t="shared" si="1552"/>
        <v>0</v>
      </c>
      <c r="U6701" t="str">
        <f t="shared" si="1553"/>
        <v>-61.9437570146261+26.5295552049128i</v>
      </c>
      <c r="V6701" t="str">
        <f t="shared" si="1554"/>
        <v>-12.5349828243569+30.5292478294048i</v>
      </c>
      <c r="W6701" t="str">
        <f t="shared" si="1555"/>
        <v>-247.734915924678+59.5212485599635i</v>
      </c>
      <c r="X6701">
        <f t="shared" si="1556"/>
        <v>254.78494382193043</v>
      </c>
      <c r="AA6701">
        <f t="shared" si="1557"/>
        <v>3736.9130580000001</v>
      </c>
      <c r="AB6701">
        <f t="shared" si="1558"/>
        <v>254.78494382193043</v>
      </c>
    </row>
    <row r="6702" spans="2:28" x14ac:dyDescent="0.25">
      <c r="B6702" t="s">
        <v>606</v>
      </c>
      <c r="C6702" t="s">
        <v>105</v>
      </c>
      <c r="D6702">
        <v>3736.9130580000001</v>
      </c>
      <c r="E6702">
        <v>0</v>
      </c>
      <c r="F6702">
        <v>0</v>
      </c>
      <c r="G6702">
        <v>40.61465072</v>
      </c>
      <c r="H6702">
        <v>1.9476052260000001</v>
      </c>
      <c r="I6702">
        <v>28.831412499999999</v>
      </c>
      <c r="L6702">
        <f t="shared" si="1559"/>
        <v>1</v>
      </c>
      <c r="M6702">
        <f t="shared" si="1545"/>
        <v>-15.477982853727294</v>
      </c>
      <c r="N6702">
        <f t="shared" si="1546"/>
        <v>40.61465072</v>
      </c>
      <c r="O6702">
        <f t="shared" si="1547"/>
        <v>1.9476052260000001</v>
      </c>
      <c r="P6702">
        <f t="shared" si="1548"/>
        <v>181.15310740523387</v>
      </c>
      <c r="Q6702" t="str">
        <f t="shared" si="1549"/>
        <v>0</v>
      </c>
      <c r="R6702" t="str">
        <f t="shared" si="1550"/>
        <v>-64.2928366233509+7.53399560942308i</v>
      </c>
      <c r="S6702" t="str">
        <f t="shared" si="1551"/>
        <v>-44.9150509173985-26.8391202447432i</v>
      </c>
      <c r="T6702" t="str">
        <f t="shared" si="1552"/>
        <v>0</v>
      </c>
      <c r="U6702" t="str">
        <f t="shared" si="1553"/>
        <v>-61.9437570146261+26.5295552049128i</v>
      </c>
      <c r="V6702" t="str">
        <f t="shared" si="1554"/>
        <v>-12.5349828243569+30.5292478294048i</v>
      </c>
      <c r="W6702" t="str">
        <f t="shared" si="1555"/>
        <v>-249.115062462746+60.7604775146655i</v>
      </c>
      <c r="X6702">
        <f t="shared" si="1556"/>
        <v>256.41792053916203</v>
      </c>
      <c r="AA6702">
        <f t="shared" si="1557"/>
        <v>3736.9130580000001</v>
      </c>
      <c r="AB6702">
        <f t="shared" si="1558"/>
        <v>256.41792053916203</v>
      </c>
    </row>
    <row r="6703" spans="2:28" x14ac:dyDescent="0.25">
      <c r="B6703" t="s">
        <v>242</v>
      </c>
      <c r="C6703" t="s">
        <v>78</v>
      </c>
      <c r="D6703">
        <v>3737.0441080000001</v>
      </c>
      <c r="E6703">
        <v>0.13105</v>
      </c>
      <c r="F6703">
        <v>0</v>
      </c>
      <c r="G6703">
        <v>40.10621021</v>
      </c>
      <c r="H6703">
        <v>1.9321392690000001</v>
      </c>
      <c r="I6703">
        <v>28.831929280000001</v>
      </c>
      <c r="L6703">
        <f t="shared" si="1559"/>
        <v>1</v>
      </c>
      <c r="M6703">
        <f t="shared" si="1545"/>
        <v>-15.477982853727294</v>
      </c>
      <c r="N6703">
        <f t="shared" si="1546"/>
        <v>40.360430465</v>
      </c>
      <c r="O6703">
        <f t="shared" si="1547"/>
        <v>1.9398722475000001</v>
      </c>
      <c r="P6703">
        <f t="shared" si="1548"/>
        <v>181.15473091748538</v>
      </c>
      <c r="Q6703" t="str">
        <f t="shared" si="1549"/>
        <v>0</v>
      </c>
      <c r="R6703" t="str">
        <f t="shared" si="1550"/>
        <v>-64.2928366233509+7.53399560942308i</v>
      </c>
      <c r="S6703" t="str">
        <f t="shared" si="1551"/>
        <v>-44.9150509173985-26.8391202447432i</v>
      </c>
      <c r="T6703" t="str">
        <f t="shared" si="1552"/>
        <v>0</v>
      </c>
      <c r="U6703" t="str">
        <f t="shared" si="1553"/>
        <v>-61.9437570146261+26.5295552049128i</v>
      </c>
      <c r="V6703" t="str">
        <f t="shared" si="1554"/>
        <v>-12.5349828243569+30.5292478294048i</v>
      </c>
      <c r="W6703" t="str">
        <f t="shared" si="1555"/>
        <v>-248.446818475446+60.706235456888i</v>
      </c>
      <c r="X6703">
        <f t="shared" si="1556"/>
        <v>255.75587702713369</v>
      </c>
      <c r="AA6703">
        <f t="shared" si="1557"/>
        <v>3737.0441080000001</v>
      </c>
      <c r="AB6703">
        <f t="shared" si="1558"/>
        <v>255.75587702713369</v>
      </c>
    </row>
    <row r="6704" spans="2:28" x14ac:dyDescent="0.25">
      <c r="B6704" t="s">
        <v>1717</v>
      </c>
      <c r="C6704" t="s">
        <v>122</v>
      </c>
      <c r="D6704">
        <v>3737.7941080000001</v>
      </c>
      <c r="E6704">
        <v>0.75</v>
      </c>
      <c r="F6704">
        <v>0</v>
      </c>
      <c r="G6704">
        <v>37.698651470000001</v>
      </c>
      <c r="H6704">
        <v>1.289771081</v>
      </c>
      <c r="I6704">
        <v>28.835004959999999</v>
      </c>
      <c r="L6704">
        <f t="shared" si="1559"/>
        <v>1</v>
      </c>
      <c r="M6704">
        <f t="shared" si="1545"/>
        <v>-15.477982853727294</v>
      </c>
      <c r="N6704">
        <f t="shared" si="1546"/>
        <v>38.902430840000001</v>
      </c>
      <c r="O6704">
        <f t="shared" si="1547"/>
        <v>1.610955175</v>
      </c>
      <c r="P6704">
        <f t="shared" si="1548"/>
        <v>181.16601696342971</v>
      </c>
      <c r="Q6704" t="str">
        <f t="shared" si="1549"/>
        <v>0</v>
      </c>
      <c r="R6704" t="str">
        <f t="shared" si="1550"/>
        <v>-64.2928366233509+7.53399560942308i</v>
      </c>
      <c r="S6704" t="str">
        <f t="shared" si="1551"/>
        <v>-44.9150509173985-26.8391202447432i</v>
      </c>
      <c r="T6704" t="str">
        <f t="shared" si="1552"/>
        <v>0</v>
      </c>
      <c r="U6704" t="str">
        <f t="shared" si="1553"/>
        <v>-61.9437570146261+26.5295552049128i</v>
      </c>
      <c r="V6704" t="str">
        <f t="shared" si="1554"/>
        <v>-12.5349828243569+30.5292478294048i</v>
      </c>
      <c r="W6704" t="str">
        <f t="shared" si="1555"/>
        <v>-244.668911652943+60.524961082909i</v>
      </c>
      <c r="X6704">
        <f t="shared" si="1556"/>
        <v>252.04393911285243</v>
      </c>
      <c r="AA6704">
        <f t="shared" si="1557"/>
        <v>3737.7941080000001</v>
      </c>
      <c r="AB6704">
        <f t="shared" si="1558"/>
        <v>252.04393911285243</v>
      </c>
    </row>
    <row r="6705" spans="2:28" x14ac:dyDescent="0.25">
      <c r="B6705" t="s">
        <v>240</v>
      </c>
      <c r="C6705" t="s">
        <v>78</v>
      </c>
      <c r="D6705">
        <v>3738.020336</v>
      </c>
      <c r="E6705">
        <v>0.2262276</v>
      </c>
      <c r="F6705">
        <v>0</v>
      </c>
      <c r="G6705">
        <v>37.118703770000003</v>
      </c>
      <c r="H6705">
        <v>1.273787502</v>
      </c>
      <c r="I6705">
        <v>28.835967480000001</v>
      </c>
      <c r="L6705">
        <f t="shared" si="1559"/>
        <v>1</v>
      </c>
      <c r="M6705">
        <f t="shared" si="1545"/>
        <v>-15.477982853727294</v>
      </c>
      <c r="N6705">
        <f t="shared" si="1546"/>
        <v>37.408677620000006</v>
      </c>
      <c r="O6705">
        <f t="shared" si="1547"/>
        <v>1.2817792914999999</v>
      </c>
      <c r="P6705">
        <f t="shared" si="1548"/>
        <v>181.17870334288344</v>
      </c>
      <c r="Q6705" t="str">
        <f t="shared" si="1549"/>
        <v>0</v>
      </c>
      <c r="R6705" t="str">
        <f t="shared" si="1550"/>
        <v>-64.2928366233509+7.53399560942308i</v>
      </c>
      <c r="S6705" t="str">
        <f t="shared" si="1551"/>
        <v>-44.9150509173985-26.8391202447432i</v>
      </c>
      <c r="T6705" t="str">
        <f t="shared" si="1552"/>
        <v>0</v>
      </c>
      <c r="U6705" t="str">
        <f t="shared" si="1553"/>
        <v>-61.9437570146261+26.5295552049128i</v>
      </c>
      <c r="V6705" t="str">
        <f t="shared" si="1554"/>
        <v>-12.5349828243569+30.5292478294048i</v>
      </c>
      <c r="W6705" t="str">
        <f t="shared" si="1555"/>
        <v>-240.716795983266+60.3625009694785i</v>
      </c>
      <c r="X6705">
        <f t="shared" si="1556"/>
        <v>248.16971489635793</v>
      </c>
      <c r="AA6705">
        <f t="shared" si="1557"/>
        <v>3738.020336</v>
      </c>
      <c r="AB6705">
        <f t="shared" si="1558"/>
        <v>248.16971489635793</v>
      </c>
    </row>
    <row r="6706" spans="2:28" x14ac:dyDescent="0.25">
      <c r="B6706" t="s">
        <v>93</v>
      </c>
      <c r="C6706" t="s">
        <v>94</v>
      </c>
      <c r="D6706">
        <v>3738.020336</v>
      </c>
      <c r="E6706">
        <v>0</v>
      </c>
      <c r="F6706">
        <v>0</v>
      </c>
      <c r="G6706">
        <v>37.118703770000003</v>
      </c>
      <c r="H6706">
        <v>1.273787502</v>
      </c>
      <c r="I6706">
        <v>28.835967480000001</v>
      </c>
      <c r="L6706">
        <f t="shared" si="1559"/>
        <v>1</v>
      </c>
      <c r="M6706">
        <f t="shared" ref="M6706:M6769" si="1560">M6705+$G$2*F6706*L6706</f>
        <v>-15.477982853727294</v>
      </c>
      <c r="N6706">
        <f t="shared" ref="N6706:N6769" si="1561">(G6706+G6705)/2</f>
        <v>37.118703770000003</v>
      </c>
      <c r="O6706">
        <f t="shared" ref="O6706:O6769" si="1562">(H6706+H6705)/2</f>
        <v>1.273787502</v>
      </c>
      <c r="P6706">
        <f t="shared" ref="P6706:P6769" si="1563">(I6706+I6705)/2*2*PI()</f>
        <v>181.18172718864437</v>
      </c>
      <c r="Q6706" t="str">
        <f t="shared" ref="Q6706:Q6769" si="1564">IMPRODUCT(IMDIV(IMEXP(COMPLEX(0,$P6706)),COMPLEX(SQRT($N6706),0)),COMPLEX(-$O6706,1),IMEXP(COMPLEX(0,PI()/2*(1-$L6706))),"0+1i",IMEXP(COMPLEX(0,$M6706)),COMPLEX($G$2*$F6706*$L6706,0))</f>
        <v>0</v>
      </c>
      <c r="R6706" t="str">
        <f t="shared" ref="R6706:R6769" si="1565">IMSUM(R6705,Q6706)</f>
        <v>-64.2928366233509+7.53399560942308i</v>
      </c>
      <c r="S6706" t="str">
        <f t="shared" ref="S6706:S6769" si="1566">IMSUM($G$6,R6706)</f>
        <v>-44.9150509173985-26.8391202447432i</v>
      </c>
      <c r="T6706" t="str">
        <f t="shared" ref="T6706:T6769" si="1567">IMPRODUCT(IMDIV(IMEXP(COMPLEX(0,-$P6706)),COMPLEX(SQRT($N6706),0)),COMPLEX(-$O6706,-1),IMEXP(COMPLEX(0,PI()/2*(1-$L6706))),"0+1i",IMEXP(COMPLEX(0,$M6706)),COMPLEX($G$2*$F6706*$L6706,0))</f>
        <v>0</v>
      </c>
      <c r="U6706" t="str">
        <f t="shared" ref="U6706:U6769" si="1568">IMSUM(U6705,T6706)</f>
        <v>-61.9437570146261+26.5295552049128i</v>
      </c>
      <c r="V6706" t="str">
        <f t="shared" ref="V6706:V6769" si="1569">IMSUM($G$10,U6706)</f>
        <v>-12.5349828243569+30.5292478294048i</v>
      </c>
      <c r="W6706" t="str">
        <f t="shared" ref="W6706:W6769" si="1570">IMPRODUCT(IMDIV("1+0i","0+2i"),IMSUB(IMPRODUCT(COMPLEX(SQRT(N6706),0),IMEXP(COMPLEX(0,-P6706)),S6706),IMPRODUCT(COMPLEX(SQRT(N6706),0),IMEXP(COMPLEX(0,P6706)),V6706)))</f>
        <v>-239.964181520058+60.366693026753i</v>
      </c>
      <c r="X6706">
        <f t="shared" ref="X6706:X6769" si="1571">IMABS(W6706)</f>
        <v>247.44079299819899</v>
      </c>
      <c r="AA6706">
        <f t="shared" ref="AA6706:AA6769" si="1572">D6706</f>
        <v>3738.020336</v>
      </c>
      <c r="AB6706">
        <f t="shared" ref="AB6706:AB6769" si="1573">X6706</f>
        <v>247.44079299819899</v>
      </c>
    </row>
    <row r="6707" spans="2:28" x14ac:dyDescent="0.25">
      <c r="B6707" t="s">
        <v>226</v>
      </c>
      <c r="C6707" t="s">
        <v>78</v>
      </c>
      <c r="D6707">
        <v>3738.2177190000002</v>
      </c>
      <c r="E6707">
        <v>0.19738339999999999</v>
      </c>
      <c r="F6707">
        <v>0</v>
      </c>
      <c r="G6707">
        <v>36.618607390000001</v>
      </c>
      <c r="H6707">
        <v>1.259841843</v>
      </c>
      <c r="I6707">
        <v>28.836819569999999</v>
      </c>
      <c r="L6707">
        <f t="shared" ref="L6707:L6770" si="1574">IF(B6707="SNAKE1",-1,IF(B6707="SNAKE2",1,L6706))</f>
        <v>1</v>
      </c>
      <c r="M6707">
        <f t="shared" si="1560"/>
        <v>-15.477982853727294</v>
      </c>
      <c r="N6707">
        <f t="shared" si="1561"/>
        <v>36.868655580000002</v>
      </c>
      <c r="O6707">
        <f t="shared" si="1562"/>
        <v>1.2668146725</v>
      </c>
      <c r="P6707">
        <f t="shared" si="1563"/>
        <v>181.18440410832855</v>
      </c>
      <c r="Q6707" t="str">
        <f t="shared" si="1564"/>
        <v>0</v>
      </c>
      <c r="R6707" t="str">
        <f t="shared" si="1565"/>
        <v>-64.2928366233509+7.53399560942308i</v>
      </c>
      <c r="S6707" t="str">
        <f t="shared" si="1566"/>
        <v>-44.9150509173985-26.8391202447432i</v>
      </c>
      <c r="T6707" t="str">
        <f t="shared" si="1567"/>
        <v>0</v>
      </c>
      <c r="U6707" t="str">
        <f t="shared" si="1568"/>
        <v>-61.9437570146261+26.5295552049128i</v>
      </c>
      <c r="V6707" t="str">
        <f t="shared" si="1569"/>
        <v>-12.5349828243569+30.5292478294048i</v>
      </c>
      <c r="W6707" t="str">
        <f t="shared" si="1570"/>
        <v>-239.313454833427+60.373072509422i</v>
      </c>
      <c r="X6707">
        <f t="shared" si="1571"/>
        <v>246.81133999178121</v>
      </c>
      <c r="AA6707">
        <f t="shared" si="1572"/>
        <v>3738.2177190000002</v>
      </c>
      <c r="AB6707">
        <f t="shared" si="1573"/>
        <v>246.81133999178121</v>
      </c>
    </row>
    <row r="6708" spans="2:28" x14ac:dyDescent="0.25">
      <c r="B6708" t="s">
        <v>561</v>
      </c>
      <c r="C6708" t="s">
        <v>78</v>
      </c>
      <c r="D6708">
        <v>3738.512655</v>
      </c>
      <c r="E6708">
        <v>0.29493622339999997</v>
      </c>
      <c r="F6708">
        <v>0</v>
      </c>
      <c r="G6708">
        <v>35.881607289999998</v>
      </c>
      <c r="H6708">
        <v>1.2390038189999999</v>
      </c>
      <c r="I6708">
        <v>28.83811455</v>
      </c>
      <c r="L6708">
        <f t="shared" si="1574"/>
        <v>1</v>
      </c>
      <c r="M6708">
        <f t="shared" si="1560"/>
        <v>-15.477982853727294</v>
      </c>
      <c r="N6708">
        <f t="shared" si="1561"/>
        <v>36.25010734</v>
      </c>
      <c r="O6708">
        <f t="shared" si="1562"/>
        <v>1.249422831</v>
      </c>
      <c r="P6708">
        <f t="shared" si="1563"/>
        <v>181.19114932766732</v>
      </c>
      <c r="Q6708" t="str">
        <f t="shared" si="1564"/>
        <v>0</v>
      </c>
      <c r="R6708" t="str">
        <f t="shared" si="1565"/>
        <v>-64.2928366233509+7.53399560942308i</v>
      </c>
      <c r="S6708" t="str">
        <f t="shared" si="1566"/>
        <v>-44.9150509173985-26.8391202447432i</v>
      </c>
      <c r="T6708" t="str">
        <f t="shared" si="1567"/>
        <v>0</v>
      </c>
      <c r="U6708" t="str">
        <f t="shared" si="1568"/>
        <v>-61.9437570146261+26.5295552049128i</v>
      </c>
      <c r="V6708" t="str">
        <f t="shared" si="1569"/>
        <v>-12.5349828243569+30.5292478294048i</v>
      </c>
      <c r="W6708" t="str">
        <f t="shared" si="1570"/>
        <v>-237.686929065798+60.38740567953i</v>
      </c>
      <c r="X6708">
        <f t="shared" si="1571"/>
        <v>245.23807822896066</v>
      </c>
      <c r="AA6708">
        <f t="shared" si="1572"/>
        <v>3738.512655</v>
      </c>
      <c r="AB6708">
        <f t="shared" si="1573"/>
        <v>245.23807822896066</v>
      </c>
    </row>
    <row r="6709" spans="2:28" x14ac:dyDescent="0.25">
      <c r="B6709" t="s">
        <v>557</v>
      </c>
      <c r="C6709" t="s">
        <v>78</v>
      </c>
      <c r="D6709">
        <v>3740.298104</v>
      </c>
      <c r="E6709">
        <v>1.785448828</v>
      </c>
      <c r="F6709">
        <v>0</v>
      </c>
      <c r="G6709">
        <v>31.682479900000001</v>
      </c>
      <c r="H6709">
        <v>1.112857137</v>
      </c>
      <c r="I6709">
        <v>28.846546450000002</v>
      </c>
      <c r="L6709">
        <f t="shared" si="1574"/>
        <v>1</v>
      </c>
      <c r="M6709">
        <f t="shared" si="1560"/>
        <v>-15.477982853727294</v>
      </c>
      <c r="N6709">
        <f t="shared" si="1561"/>
        <v>33.782043594999998</v>
      </c>
      <c r="O6709">
        <f t="shared" si="1562"/>
        <v>1.1759304779999999</v>
      </c>
      <c r="P6709">
        <f t="shared" si="1563"/>
        <v>181.22170722241768</v>
      </c>
      <c r="Q6709" t="str">
        <f t="shared" si="1564"/>
        <v>0</v>
      </c>
      <c r="R6709" t="str">
        <f t="shared" si="1565"/>
        <v>-64.2928366233509+7.53399560942308i</v>
      </c>
      <c r="S6709" t="str">
        <f t="shared" si="1566"/>
        <v>-44.9150509173985-26.8391202447432i</v>
      </c>
      <c r="T6709" t="str">
        <f t="shared" si="1567"/>
        <v>0</v>
      </c>
      <c r="U6709" t="str">
        <f t="shared" si="1568"/>
        <v>-61.9437570146261+26.5295552049128i</v>
      </c>
      <c r="V6709" t="str">
        <f t="shared" si="1569"/>
        <v>-12.5349828243569+30.5292478294048i</v>
      </c>
      <c r="W6709" t="str">
        <f t="shared" si="1570"/>
        <v>-231.02514498057+60.548799246208i</v>
      </c>
      <c r="X6709">
        <f t="shared" si="1571"/>
        <v>238.82791860134566</v>
      </c>
      <c r="AA6709">
        <f t="shared" si="1572"/>
        <v>3740.298104</v>
      </c>
      <c r="AB6709">
        <f t="shared" si="1573"/>
        <v>238.82791860134566</v>
      </c>
    </row>
    <row r="6710" spans="2:28" x14ac:dyDescent="0.25">
      <c r="B6710" t="s">
        <v>558</v>
      </c>
      <c r="C6710" t="s">
        <v>105</v>
      </c>
      <c r="D6710">
        <v>3740.298104</v>
      </c>
      <c r="E6710">
        <v>0</v>
      </c>
      <c r="F6710">
        <v>0</v>
      </c>
      <c r="G6710">
        <v>31.682479900000001</v>
      </c>
      <c r="H6710">
        <v>1.112857137</v>
      </c>
      <c r="I6710">
        <v>28.846546450000002</v>
      </c>
      <c r="L6710">
        <f t="shared" si="1574"/>
        <v>1</v>
      </c>
      <c r="M6710">
        <f t="shared" si="1560"/>
        <v>-15.477982853727294</v>
      </c>
      <c r="N6710">
        <f t="shared" si="1561"/>
        <v>31.682479900000001</v>
      </c>
      <c r="O6710">
        <f t="shared" si="1562"/>
        <v>1.112857137</v>
      </c>
      <c r="P6710">
        <f t="shared" si="1563"/>
        <v>181.24819681751347</v>
      </c>
      <c r="Q6710" t="str">
        <f t="shared" si="1564"/>
        <v>0</v>
      </c>
      <c r="R6710" t="str">
        <f t="shared" si="1565"/>
        <v>-64.2928366233509+7.53399560942308i</v>
      </c>
      <c r="S6710" t="str">
        <f t="shared" si="1566"/>
        <v>-44.9150509173985-26.8391202447432i</v>
      </c>
      <c r="T6710" t="str">
        <f t="shared" si="1567"/>
        <v>0</v>
      </c>
      <c r="U6710" t="str">
        <f t="shared" si="1568"/>
        <v>-61.9437570146261+26.5295552049128i</v>
      </c>
      <c r="V6710" t="str">
        <f t="shared" si="1569"/>
        <v>-12.5349828243569+30.5292478294048i</v>
      </c>
      <c r="W6710" t="str">
        <f t="shared" si="1570"/>
        <v>-224.881730855134+60.4845010217165i</v>
      </c>
      <c r="X6710">
        <f t="shared" si="1571"/>
        <v>232.87371628470001</v>
      </c>
      <c r="AA6710">
        <f t="shared" si="1572"/>
        <v>3740.298104</v>
      </c>
      <c r="AB6710">
        <f t="shared" si="1573"/>
        <v>232.87371628470001</v>
      </c>
    </row>
    <row r="6711" spans="2:28" x14ac:dyDescent="0.25">
      <c r="B6711" t="s">
        <v>559</v>
      </c>
      <c r="C6711" t="s">
        <v>107</v>
      </c>
      <c r="D6711">
        <v>3747.2141040000001</v>
      </c>
      <c r="E6711">
        <v>6.9159998810000003</v>
      </c>
      <c r="F6711">
        <v>2.8514815539999998E-2</v>
      </c>
      <c r="G6711">
        <v>19.668830759999999</v>
      </c>
      <c r="H6711">
        <v>0.62422345189999995</v>
      </c>
      <c r="I6711">
        <v>28.891224619999999</v>
      </c>
      <c r="L6711">
        <f t="shared" si="1574"/>
        <v>1</v>
      </c>
      <c r="M6711">
        <f t="shared" si="1560"/>
        <v>-1.7668713297887724</v>
      </c>
      <c r="N6711">
        <f t="shared" si="1561"/>
        <v>25.675655329999998</v>
      </c>
      <c r="O6711">
        <f t="shared" si="1562"/>
        <v>0.86854029445000003</v>
      </c>
      <c r="P6711">
        <f t="shared" si="1563"/>
        <v>181.38855742816128</v>
      </c>
      <c r="Q6711" t="str">
        <f t="shared" si="1564"/>
        <v>1.07534261367421+3.41890378128746i</v>
      </c>
      <c r="R6711" t="str">
        <f t="shared" si="1565"/>
        <v>-63.2174940096767+10.9528993907105i</v>
      </c>
      <c r="S6711" t="str">
        <f t="shared" si="1566"/>
        <v>-43.8397083037243-23.4202164634558i</v>
      </c>
      <c r="T6711" t="str">
        <f t="shared" si="1567"/>
        <v>-0.312910461176149-3.57034337925247i</v>
      </c>
      <c r="U6711" t="str">
        <f t="shared" si="1568"/>
        <v>-62.2566674758023+22.9592118256603i</v>
      </c>
      <c r="V6711" t="str">
        <f t="shared" si="1569"/>
        <v>-12.8478932855331+26.9589044501523i</v>
      </c>
      <c r="W6711" t="str">
        <f t="shared" si="1570"/>
        <v>-192.102122532162+59.9265703801935i</v>
      </c>
      <c r="X6711">
        <f t="shared" si="1571"/>
        <v>201.23225218362509</v>
      </c>
      <c r="AA6711">
        <f t="shared" si="1572"/>
        <v>3747.2141040000001</v>
      </c>
      <c r="AB6711">
        <f t="shared" si="1573"/>
        <v>201.23225218362509</v>
      </c>
    </row>
    <row r="6712" spans="2:28" x14ac:dyDescent="0.25">
      <c r="B6712" t="s">
        <v>560</v>
      </c>
      <c r="C6712" t="s">
        <v>105</v>
      </c>
      <c r="D6712">
        <v>3747.2141040000001</v>
      </c>
      <c r="E6712">
        <v>0</v>
      </c>
      <c r="F6712">
        <v>0</v>
      </c>
      <c r="G6712">
        <v>19.668830759999999</v>
      </c>
      <c r="H6712">
        <v>0.62422345189999995</v>
      </c>
      <c r="I6712">
        <v>28.891224619999999</v>
      </c>
      <c r="L6712">
        <f t="shared" si="1574"/>
        <v>1</v>
      </c>
      <c r="M6712">
        <f t="shared" si="1560"/>
        <v>-1.7668713297887724</v>
      </c>
      <c r="N6712">
        <f t="shared" si="1561"/>
        <v>19.668830759999999</v>
      </c>
      <c r="O6712">
        <f t="shared" si="1562"/>
        <v>0.62422345189999995</v>
      </c>
      <c r="P6712">
        <f t="shared" si="1563"/>
        <v>181.52891803880911</v>
      </c>
      <c r="Q6712" t="str">
        <f t="shared" si="1564"/>
        <v>0</v>
      </c>
      <c r="R6712" t="str">
        <f t="shared" si="1565"/>
        <v>-63.2174940096767+10.9528993907105i</v>
      </c>
      <c r="S6712" t="str">
        <f t="shared" si="1566"/>
        <v>-43.8397083037243-23.4202164634558i</v>
      </c>
      <c r="T6712" t="str">
        <f t="shared" si="1567"/>
        <v>0</v>
      </c>
      <c r="U6712" t="str">
        <f t="shared" si="1568"/>
        <v>-62.2566674758023+22.9592118256603i</v>
      </c>
      <c r="V6712" t="str">
        <f t="shared" si="1569"/>
        <v>-12.8478932855331+26.9589044501523i</v>
      </c>
      <c r="W6712" t="str">
        <f t="shared" si="1570"/>
        <v>-166.001731829462+58.2431585419625i</v>
      </c>
      <c r="X6712">
        <f t="shared" si="1571"/>
        <v>175.92282537330055</v>
      </c>
      <c r="AA6712">
        <f t="shared" si="1572"/>
        <v>3747.2141040000001</v>
      </c>
      <c r="AB6712">
        <f t="shared" si="1573"/>
        <v>175.92282537330055</v>
      </c>
    </row>
    <row r="6713" spans="2:28" x14ac:dyDescent="0.25">
      <c r="B6713" t="s">
        <v>557</v>
      </c>
      <c r="C6713" t="s">
        <v>78</v>
      </c>
      <c r="D6713">
        <v>3748.9995530000001</v>
      </c>
      <c r="E6713">
        <v>1.785448828</v>
      </c>
      <c r="F6713">
        <v>0</v>
      </c>
      <c r="G6713">
        <v>17.66502114</v>
      </c>
      <c r="H6713">
        <v>0.49807676960000002</v>
      </c>
      <c r="I6713">
        <v>28.90649281</v>
      </c>
      <c r="L6713">
        <f t="shared" si="1574"/>
        <v>1</v>
      </c>
      <c r="M6713">
        <f t="shared" si="1560"/>
        <v>-1.7668713297887724</v>
      </c>
      <c r="N6713">
        <f t="shared" si="1561"/>
        <v>18.66692595</v>
      </c>
      <c r="O6713">
        <f t="shared" si="1562"/>
        <v>0.56115011074999999</v>
      </c>
      <c r="P6713">
        <f t="shared" si="1563"/>
        <v>181.57688447234673</v>
      </c>
      <c r="Q6713" t="str">
        <f t="shared" si="1564"/>
        <v>0</v>
      </c>
      <c r="R6713" t="str">
        <f t="shared" si="1565"/>
        <v>-63.2174940096767+10.9528993907105i</v>
      </c>
      <c r="S6713" t="str">
        <f t="shared" si="1566"/>
        <v>-43.8397083037243-23.4202164634558i</v>
      </c>
      <c r="T6713" t="str">
        <f t="shared" si="1567"/>
        <v>0</v>
      </c>
      <c r="U6713" t="str">
        <f t="shared" si="1568"/>
        <v>-62.2566674758023+22.9592118256603i</v>
      </c>
      <c r="V6713" t="str">
        <f t="shared" si="1569"/>
        <v>-12.8478932855331+26.9589044501523i</v>
      </c>
      <c r="W6713" t="str">
        <f t="shared" si="1570"/>
        <v>-160.274834894297+58.418011339084i</v>
      </c>
      <c r="X6713">
        <f t="shared" si="1571"/>
        <v>170.58923397801959</v>
      </c>
      <c r="AA6713">
        <f t="shared" si="1572"/>
        <v>3748.9995530000001</v>
      </c>
      <c r="AB6713">
        <f t="shared" si="1573"/>
        <v>170.58923397801959</v>
      </c>
    </row>
    <row r="6714" spans="2:28" x14ac:dyDescent="0.25">
      <c r="B6714" t="s">
        <v>556</v>
      </c>
      <c r="C6714" t="s">
        <v>78</v>
      </c>
      <c r="D6714">
        <v>3749.294617</v>
      </c>
      <c r="E6714">
        <v>0.2950641745</v>
      </c>
      <c r="F6714">
        <v>0</v>
      </c>
      <c r="G6714">
        <v>17.377243140000001</v>
      </c>
      <c r="H6714">
        <v>0.47722970520000002</v>
      </c>
      <c r="I6714">
        <v>28.90917327</v>
      </c>
      <c r="L6714">
        <f t="shared" si="1574"/>
        <v>1</v>
      </c>
      <c r="M6714">
        <f t="shared" si="1560"/>
        <v>-1.7668713297887724</v>
      </c>
      <c r="N6714">
        <f t="shared" si="1561"/>
        <v>17.521132139999999</v>
      </c>
      <c r="O6714">
        <f t="shared" si="1562"/>
        <v>0.48765323739999999</v>
      </c>
      <c r="P6714">
        <f t="shared" si="1563"/>
        <v>181.6332718193286</v>
      </c>
      <c r="Q6714" t="str">
        <f t="shared" si="1564"/>
        <v>0</v>
      </c>
      <c r="R6714" t="str">
        <f t="shared" si="1565"/>
        <v>-63.2174940096767+10.9528993907105i</v>
      </c>
      <c r="S6714" t="str">
        <f t="shared" si="1566"/>
        <v>-43.8397083037243-23.4202164634558i</v>
      </c>
      <c r="T6714" t="str">
        <f t="shared" si="1567"/>
        <v>0</v>
      </c>
      <c r="U6714" t="str">
        <f t="shared" si="1568"/>
        <v>-62.2566674758023+22.9592118256603i</v>
      </c>
      <c r="V6714" t="str">
        <f t="shared" si="1569"/>
        <v>-12.8478932855331+26.9589044501523i</v>
      </c>
      <c r="W6714" t="str">
        <f t="shared" si="1570"/>
        <v>-153.177341398856+58.340697169737i</v>
      </c>
      <c r="X6714">
        <f t="shared" si="1571"/>
        <v>163.9113628284282</v>
      </c>
      <c r="AA6714">
        <f t="shared" si="1572"/>
        <v>3749.294617</v>
      </c>
      <c r="AB6714">
        <f t="shared" si="1573"/>
        <v>163.9113628284282</v>
      </c>
    </row>
    <row r="6715" spans="2:28" x14ac:dyDescent="0.25">
      <c r="B6715" t="s">
        <v>237</v>
      </c>
      <c r="C6715" t="s">
        <v>78</v>
      </c>
      <c r="D6715">
        <v>3749.8038999999999</v>
      </c>
      <c r="E6715">
        <v>0.50928300000000004</v>
      </c>
      <c r="F6715">
        <v>0</v>
      </c>
      <c r="G6715">
        <v>16.909478310000001</v>
      </c>
      <c r="H6715">
        <v>0.44124751420000002</v>
      </c>
      <c r="I6715">
        <v>28.91390247</v>
      </c>
      <c r="L6715">
        <f t="shared" si="1574"/>
        <v>1</v>
      </c>
      <c r="M6715">
        <f t="shared" si="1560"/>
        <v>-1.7668713297887724</v>
      </c>
      <c r="N6715">
        <f t="shared" si="1561"/>
        <v>17.143360725000001</v>
      </c>
      <c r="O6715">
        <f t="shared" si="1562"/>
        <v>0.45923860970000002</v>
      </c>
      <c r="P6715">
        <f t="shared" si="1563"/>
        <v>181.6565499527502</v>
      </c>
      <c r="Q6715" t="str">
        <f t="shared" si="1564"/>
        <v>0</v>
      </c>
      <c r="R6715" t="str">
        <f t="shared" si="1565"/>
        <v>-63.2174940096767+10.9528993907105i</v>
      </c>
      <c r="S6715" t="str">
        <f t="shared" si="1566"/>
        <v>-43.8397083037243-23.4202164634558i</v>
      </c>
      <c r="T6715" t="str">
        <f t="shared" si="1567"/>
        <v>0</v>
      </c>
      <c r="U6715" t="str">
        <f t="shared" si="1568"/>
        <v>-62.2566674758023+22.9592118256603i</v>
      </c>
      <c r="V6715" t="str">
        <f t="shared" si="1569"/>
        <v>-12.8478932855331+26.9589044501523i</v>
      </c>
      <c r="W6715" t="str">
        <f t="shared" si="1570"/>
        <v>-150.518319469399+58.3672737732935i</v>
      </c>
      <c r="X6715">
        <f t="shared" si="1571"/>
        <v>161.43885264588152</v>
      </c>
      <c r="AA6715">
        <f t="shared" si="1572"/>
        <v>3749.8038999999999</v>
      </c>
      <c r="AB6715">
        <f t="shared" si="1573"/>
        <v>161.43885264588152</v>
      </c>
    </row>
    <row r="6716" spans="2:28" x14ac:dyDescent="0.25">
      <c r="B6716" t="s">
        <v>127</v>
      </c>
      <c r="C6716" t="s">
        <v>78</v>
      </c>
      <c r="D6716">
        <v>3750.0538999999999</v>
      </c>
      <c r="E6716">
        <v>0.25</v>
      </c>
      <c r="F6716">
        <v>0</v>
      </c>
      <c r="G6716">
        <v>16.693270340000002</v>
      </c>
      <c r="H6716">
        <v>0.42358435300000002</v>
      </c>
      <c r="I6716">
        <v>28.916270789999999</v>
      </c>
      <c r="L6716">
        <f t="shared" si="1574"/>
        <v>1</v>
      </c>
      <c r="M6716">
        <f t="shared" si="1560"/>
        <v>-1.7668713297887724</v>
      </c>
      <c r="N6716">
        <f t="shared" si="1561"/>
        <v>16.801374325000001</v>
      </c>
      <c r="O6716">
        <f t="shared" si="1562"/>
        <v>0.43241593360000002</v>
      </c>
      <c r="P6716">
        <f t="shared" si="1563"/>
        <v>181.67884746944088</v>
      </c>
      <c r="Q6716" t="str">
        <f t="shared" si="1564"/>
        <v>0</v>
      </c>
      <c r="R6716" t="str">
        <f t="shared" si="1565"/>
        <v>-63.2174940096767+10.9528993907105i</v>
      </c>
      <c r="S6716" t="str">
        <f t="shared" si="1566"/>
        <v>-43.8397083037243-23.4202164634558i</v>
      </c>
      <c r="T6716" t="str">
        <f t="shared" si="1567"/>
        <v>0</v>
      </c>
      <c r="U6716" t="str">
        <f t="shared" si="1568"/>
        <v>-62.2566674758023+22.9592118256603i</v>
      </c>
      <c r="V6716" t="str">
        <f t="shared" si="1569"/>
        <v>-12.8478932855331+26.9589044501523i</v>
      </c>
      <c r="W6716" t="str">
        <f t="shared" si="1570"/>
        <v>-147.98668099864+58.37767054507i</v>
      </c>
      <c r="X6716">
        <f t="shared" si="1571"/>
        <v>159.08491497078523</v>
      </c>
      <c r="AA6716">
        <f t="shared" si="1572"/>
        <v>3750.0538999999999</v>
      </c>
      <c r="AB6716">
        <f t="shared" si="1573"/>
        <v>159.08491497078523</v>
      </c>
    </row>
    <row r="6717" spans="2:28" x14ac:dyDescent="0.25">
      <c r="B6717" t="s">
        <v>128</v>
      </c>
      <c r="C6717" t="s">
        <v>129</v>
      </c>
      <c r="D6717">
        <v>3750.0538999999999</v>
      </c>
      <c r="E6717">
        <v>0</v>
      </c>
      <c r="F6717">
        <v>0</v>
      </c>
      <c r="G6717">
        <v>16.693270340000002</v>
      </c>
      <c r="H6717">
        <v>0.42358435300000002</v>
      </c>
      <c r="I6717">
        <v>28.916270789999999</v>
      </c>
      <c r="L6717">
        <f t="shared" si="1574"/>
        <v>1</v>
      </c>
      <c r="M6717">
        <f t="shared" si="1560"/>
        <v>-1.7668713297887724</v>
      </c>
      <c r="N6717">
        <f t="shared" si="1561"/>
        <v>16.693270340000002</v>
      </c>
      <c r="O6717">
        <f t="shared" si="1562"/>
        <v>0.42358435300000002</v>
      </c>
      <c r="P6717">
        <f t="shared" si="1563"/>
        <v>181.68628776615424</v>
      </c>
      <c r="Q6717" t="str">
        <f t="shared" si="1564"/>
        <v>0</v>
      </c>
      <c r="R6717" t="str">
        <f t="shared" si="1565"/>
        <v>-63.2174940096767+10.9528993907105i</v>
      </c>
      <c r="S6717" t="str">
        <f t="shared" si="1566"/>
        <v>-43.8397083037243-23.4202164634558i</v>
      </c>
      <c r="T6717" t="str">
        <f t="shared" si="1567"/>
        <v>0</v>
      </c>
      <c r="U6717" t="str">
        <f t="shared" si="1568"/>
        <v>-62.2566674758023+22.9592118256603i</v>
      </c>
      <c r="V6717" t="str">
        <f t="shared" si="1569"/>
        <v>-12.8478932855331+26.9589044501523i</v>
      </c>
      <c r="W6717" t="str">
        <f t="shared" si="1570"/>
        <v>-147.153300511314+58.381205341106i</v>
      </c>
      <c r="X6717">
        <f t="shared" si="1571"/>
        <v>158.31127246173429</v>
      </c>
      <c r="AA6717">
        <f t="shared" si="1572"/>
        <v>3750.0538999999999</v>
      </c>
      <c r="AB6717">
        <f t="shared" si="1573"/>
        <v>158.31127246173429</v>
      </c>
    </row>
    <row r="6718" spans="2:28" x14ac:dyDescent="0.25">
      <c r="B6718" t="s">
        <v>234</v>
      </c>
      <c r="C6718" t="s">
        <v>105</v>
      </c>
      <c r="D6718">
        <v>3750.0538999999999</v>
      </c>
      <c r="E6718">
        <v>0</v>
      </c>
      <c r="F6718">
        <v>0</v>
      </c>
      <c r="G6718">
        <v>16.693270340000002</v>
      </c>
      <c r="H6718">
        <v>0.42358435300000002</v>
      </c>
      <c r="I6718">
        <v>28.916270789999999</v>
      </c>
      <c r="L6718">
        <f t="shared" si="1574"/>
        <v>1</v>
      </c>
      <c r="M6718">
        <f t="shared" si="1560"/>
        <v>-1.7668713297887724</v>
      </c>
      <c r="N6718">
        <f t="shared" si="1561"/>
        <v>16.693270340000002</v>
      </c>
      <c r="O6718">
        <f t="shared" si="1562"/>
        <v>0.42358435300000002</v>
      </c>
      <c r="P6718">
        <f t="shared" si="1563"/>
        <v>181.68628776615424</v>
      </c>
      <c r="Q6718" t="str">
        <f t="shared" si="1564"/>
        <v>0</v>
      </c>
      <c r="R6718" t="str">
        <f t="shared" si="1565"/>
        <v>-63.2174940096767+10.9528993907105i</v>
      </c>
      <c r="S6718" t="str">
        <f t="shared" si="1566"/>
        <v>-43.8397083037243-23.4202164634558i</v>
      </c>
      <c r="T6718" t="str">
        <f t="shared" si="1567"/>
        <v>0</v>
      </c>
      <c r="U6718" t="str">
        <f t="shared" si="1568"/>
        <v>-62.2566674758023+22.9592118256603i</v>
      </c>
      <c r="V6718" t="str">
        <f t="shared" si="1569"/>
        <v>-12.8478932855331+26.9589044501523i</v>
      </c>
      <c r="W6718" t="str">
        <f t="shared" si="1570"/>
        <v>-147.153300511314+58.381205341106i</v>
      </c>
      <c r="X6718">
        <f t="shared" si="1571"/>
        <v>158.31127246173429</v>
      </c>
      <c r="AA6718">
        <f t="shared" si="1572"/>
        <v>3750.0538999999999</v>
      </c>
      <c r="AB6718">
        <f t="shared" si="1573"/>
        <v>158.31127246173429</v>
      </c>
    </row>
    <row r="6719" spans="2:28" x14ac:dyDescent="0.25">
      <c r="B6719" t="s">
        <v>235</v>
      </c>
      <c r="C6719" t="s">
        <v>105</v>
      </c>
      <c r="D6719">
        <v>3750.0538999999999</v>
      </c>
      <c r="E6719">
        <v>0</v>
      </c>
      <c r="F6719">
        <v>0</v>
      </c>
      <c r="G6719">
        <v>16.693270340000002</v>
      </c>
      <c r="H6719">
        <v>0.42358435300000002</v>
      </c>
      <c r="I6719">
        <v>28.916270789999999</v>
      </c>
      <c r="L6719">
        <f t="shared" si="1574"/>
        <v>1</v>
      </c>
      <c r="M6719">
        <f t="shared" si="1560"/>
        <v>-1.7668713297887724</v>
      </c>
      <c r="N6719">
        <f t="shared" si="1561"/>
        <v>16.693270340000002</v>
      </c>
      <c r="O6719">
        <f t="shared" si="1562"/>
        <v>0.42358435300000002</v>
      </c>
      <c r="P6719">
        <f t="shared" si="1563"/>
        <v>181.68628776615424</v>
      </c>
      <c r="Q6719" t="str">
        <f t="shared" si="1564"/>
        <v>0</v>
      </c>
      <c r="R6719" t="str">
        <f t="shared" si="1565"/>
        <v>-63.2174940096767+10.9528993907105i</v>
      </c>
      <c r="S6719" t="str">
        <f t="shared" si="1566"/>
        <v>-43.8397083037243-23.4202164634558i</v>
      </c>
      <c r="T6719" t="str">
        <f t="shared" si="1567"/>
        <v>0</v>
      </c>
      <c r="U6719" t="str">
        <f t="shared" si="1568"/>
        <v>-62.2566674758023+22.9592118256603i</v>
      </c>
      <c r="V6719" t="str">
        <f t="shared" si="1569"/>
        <v>-12.8478932855331+26.9589044501523i</v>
      </c>
      <c r="W6719" t="str">
        <f t="shared" si="1570"/>
        <v>-147.153300511314+58.381205341106i</v>
      </c>
      <c r="X6719">
        <f t="shared" si="1571"/>
        <v>158.31127246173429</v>
      </c>
      <c r="AA6719">
        <f t="shared" si="1572"/>
        <v>3750.0538999999999</v>
      </c>
      <c r="AB6719">
        <f t="shared" si="1573"/>
        <v>158.31127246173429</v>
      </c>
    </row>
    <row r="6720" spans="2:28" x14ac:dyDescent="0.25">
      <c r="B6720" t="s">
        <v>555</v>
      </c>
      <c r="C6720" t="s">
        <v>122</v>
      </c>
      <c r="D6720">
        <v>3750.0539010000002</v>
      </c>
      <c r="E6720" s="1">
        <v>9.9999999999999995E-7</v>
      </c>
      <c r="F6720">
        <v>0</v>
      </c>
      <c r="G6720">
        <v>16.6932695</v>
      </c>
      <c r="H6720">
        <v>0.4235842823</v>
      </c>
      <c r="I6720">
        <v>28.916270799999999</v>
      </c>
      <c r="L6720">
        <f t="shared" si="1574"/>
        <v>1</v>
      </c>
      <c r="M6720">
        <f t="shared" si="1560"/>
        <v>-1.7668713297887724</v>
      </c>
      <c r="N6720">
        <f t="shared" si="1561"/>
        <v>16.693269919999999</v>
      </c>
      <c r="O6720">
        <f t="shared" si="1562"/>
        <v>0.42358431765000004</v>
      </c>
      <c r="P6720">
        <f t="shared" si="1563"/>
        <v>181.68628779757017</v>
      </c>
      <c r="Q6720" t="str">
        <f t="shared" si="1564"/>
        <v>0</v>
      </c>
      <c r="R6720" t="str">
        <f t="shared" si="1565"/>
        <v>-63.2174940096767+10.9528993907105i</v>
      </c>
      <c r="S6720" t="str">
        <f t="shared" si="1566"/>
        <v>-43.8397083037243-23.4202164634558i</v>
      </c>
      <c r="T6720" t="str">
        <f t="shared" si="1567"/>
        <v>0</v>
      </c>
      <c r="U6720" t="str">
        <f t="shared" si="1568"/>
        <v>-62.2566674758023+22.9592118256603i</v>
      </c>
      <c r="V6720" t="str">
        <f t="shared" si="1569"/>
        <v>-12.8478932855331+26.9589044501523i</v>
      </c>
      <c r="W6720" t="str">
        <f t="shared" si="1570"/>
        <v>-147.153297137545+58.3812054090665i</v>
      </c>
      <c r="X6720">
        <f t="shared" si="1571"/>
        <v>158.31126935081477</v>
      </c>
      <c r="AA6720">
        <f t="shared" si="1572"/>
        <v>3750.0539010000002</v>
      </c>
      <c r="AB6720">
        <f t="shared" si="1573"/>
        <v>158.31126935081477</v>
      </c>
    </row>
    <row r="6721" spans="2:28" x14ac:dyDescent="0.25">
      <c r="B6721" t="s">
        <v>144</v>
      </c>
      <c r="C6721" t="s">
        <v>78</v>
      </c>
      <c r="D6721">
        <v>3750.3038999999999</v>
      </c>
      <c r="E6721">
        <v>0.249999</v>
      </c>
      <c r="F6721">
        <v>0</v>
      </c>
      <c r="G6721">
        <v>16.485893959999999</v>
      </c>
      <c r="H6721">
        <v>0.40592119170000002</v>
      </c>
      <c r="I6721">
        <v>28.918669340000001</v>
      </c>
      <c r="L6721">
        <f t="shared" si="1574"/>
        <v>1</v>
      </c>
      <c r="M6721">
        <f t="shared" si="1560"/>
        <v>-1.7668713297887724</v>
      </c>
      <c r="N6721">
        <f t="shared" si="1561"/>
        <v>16.589581729999999</v>
      </c>
      <c r="O6721">
        <f t="shared" si="1562"/>
        <v>0.41475273700000004</v>
      </c>
      <c r="P6721">
        <f t="shared" si="1563"/>
        <v>181.69382306462944</v>
      </c>
      <c r="Q6721" t="str">
        <f t="shared" si="1564"/>
        <v>0</v>
      </c>
      <c r="R6721" t="str">
        <f t="shared" si="1565"/>
        <v>-63.2174940096767+10.9528993907105i</v>
      </c>
      <c r="S6721" t="str">
        <f t="shared" si="1566"/>
        <v>-43.8397083037243-23.4202164634558i</v>
      </c>
      <c r="T6721" t="str">
        <f t="shared" si="1567"/>
        <v>0</v>
      </c>
      <c r="U6721" t="str">
        <f t="shared" si="1568"/>
        <v>-62.2566674758023+22.9592118256603i</v>
      </c>
      <c r="V6721" t="str">
        <f t="shared" si="1569"/>
        <v>-12.8478932855331+26.9589044501523i</v>
      </c>
      <c r="W6721" t="str">
        <f t="shared" si="1570"/>
        <v>-146.327346828473+58.3898135224355i</v>
      </c>
      <c r="X6721">
        <f t="shared" si="1571"/>
        <v>157.54701759489137</v>
      </c>
      <c r="AA6721">
        <f t="shared" si="1572"/>
        <v>3750.3038999999999</v>
      </c>
      <c r="AB6721">
        <f t="shared" si="1573"/>
        <v>157.54701759489137</v>
      </c>
    </row>
    <row r="6722" spans="2:28" x14ac:dyDescent="0.25">
      <c r="B6722" t="s">
        <v>246</v>
      </c>
      <c r="C6722" t="s">
        <v>78</v>
      </c>
      <c r="D6722">
        <v>3750.59915</v>
      </c>
      <c r="E6722">
        <v>0.29525000000000001</v>
      </c>
      <c r="F6722">
        <v>0</v>
      </c>
      <c r="G6722">
        <v>16.252356469999999</v>
      </c>
      <c r="H6722">
        <v>0.38506099830000001</v>
      </c>
      <c r="I6722">
        <v>28.92154025</v>
      </c>
      <c r="L6722">
        <f t="shared" si="1574"/>
        <v>1</v>
      </c>
      <c r="M6722">
        <f t="shared" si="1560"/>
        <v>-1.7668713297887724</v>
      </c>
      <c r="N6722">
        <f t="shared" si="1561"/>
        <v>16.369125214999997</v>
      </c>
      <c r="O6722">
        <f t="shared" si="1562"/>
        <v>0.39549109500000001</v>
      </c>
      <c r="P6722">
        <f t="shared" si="1563"/>
        <v>181.7103775300379</v>
      </c>
      <c r="Q6722" t="str">
        <f t="shared" si="1564"/>
        <v>0</v>
      </c>
      <c r="R6722" t="str">
        <f t="shared" si="1565"/>
        <v>-63.2174940096767+10.9528993907105i</v>
      </c>
      <c r="S6722" t="str">
        <f t="shared" si="1566"/>
        <v>-43.8397083037243-23.4202164634558i</v>
      </c>
      <c r="T6722" t="str">
        <f t="shared" si="1567"/>
        <v>0</v>
      </c>
      <c r="U6722" t="str">
        <f t="shared" si="1568"/>
        <v>-62.2566674758023+22.9592118256603i</v>
      </c>
      <c r="V6722" t="str">
        <f t="shared" si="1569"/>
        <v>-12.8478932855331+26.9589044501523i</v>
      </c>
      <c r="W6722" t="str">
        <f t="shared" si="1570"/>
        <v>-144.519306630634+58.404049569804i</v>
      </c>
      <c r="X6722">
        <f t="shared" si="1571"/>
        <v>155.87451040869809</v>
      </c>
      <c r="AA6722">
        <f t="shared" si="1572"/>
        <v>3750.59915</v>
      </c>
      <c r="AB6722">
        <f t="shared" si="1573"/>
        <v>155.87451040869809</v>
      </c>
    </row>
    <row r="6723" spans="2:28" x14ac:dyDescent="0.25">
      <c r="B6723" t="s">
        <v>608</v>
      </c>
      <c r="C6723" t="s">
        <v>105</v>
      </c>
      <c r="D6723">
        <v>3750.59915</v>
      </c>
      <c r="E6723">
        <v>0</v>
      </c>
      <c r="F6723">
        <v>0</v>
      </c>
      <c r="G6723">
        <v>16.252356469999999</v>
      </c>
      <c r="H6723">
        <v>0.38506099830000001</v>
      </c>
      <c r="I6723">
        <v>28.92154025</v>
      </c>
      <c r="L6723">
        <f t="shared" si="1574"/>
        <v>1</v>
      </c>
      <c r="M6723">
        <f t="shared" si="1560"/>
        <v>-1.7668713297887724</v>
      </c>
      <c r="N6723">
        <f t="shared" si="1561"/>
        <v>16.252356469999999</v>
      </c>
      <c r="O6723">
        <f t="shared" si="1562"/>
        <v>0.38506099830000001</v>
      </c>
      <c r="P6723">
        <f t="shared" si="1563"/>
        <v>181.719396759803</v>
      </c>
      <c r="Q6723" t="str">
        <f t="shared" si="1564"/>
        <v>0</v>
      </c>
      <c r="R6723" t="str">
        <f t="shared" si="1565"/>
        <v>-63.2174940096767+10.9528993907105i</v>
      </c>
      <c r="S6723" t="str">
        <f t="shared" si="1566"/>
        <v>-43.8397083037243-23.4202164634558i</v>
      </c>
      <c r="T6723" t="str">
        <f t="shared" si="1567"/>
        <v>0</v>
      </c>
      <c r="U6723" t="str">
        <f t="shared" si="1568"/>
        <v>-62.2566674758023+22.9592118256603i</v>
      </c>
      <c r="V6723" t="str">
        <f t="shared" si="1569"/>
        <v>-12.8478932855331+26.9589044501523i</v>
      </c>
      <c r="W6723" t="str">
        <f t="shared" si="1570"/>
        <v>-143.534341500402+58.407710544118i</v>
      </c>
      <c r="X6723">
        <f t="shared" si="1571"/>
        <v>154.96311767952881</v>
      </c>
      <c r="AA6723">
        <f t="shared" si="1572"/>
        <v>3750.59915</v>
      </c>
      <c r="AB6723">
        <f t="shared" si="1573"/>
        <v>154.96311767952881</v>
      </c>
    </row>
    <row r="6724" spans="2:28" x14ac:dyDescent="0.25">
      <c r="B6724" t="s">
        <v>1718</v>
      </c>
      <c r="C6724" t="s">
        <v>122</v>
      </c>
      <c r="D6724">
        <v>3751.7091500000001</v>
      </c>
      <c r="E6724">
        <v>1.1100000000000001</v>
      </c>
      <c r="F6724">
        <v>0</v>
      </c>
      <c r="G6724">
        <v>17.328703990000001</v>
      </c>
      <c r="H6724">
        <v>-1.3909946040000001</v>
      </c>
      <c r="I6724">
        <v>28.932274700000001</v>
      </c>
      <c r="L6724">
        <f t="shared" si="1574"/>
        <v>1</v>
      </c>
      <c r="M6724">
        <f t="shared" si="1560"/>
        <v>-1.7668713297887724</v>
      </c>
      <c r="N6724">
        <f t="shared" si="1561"/>
        <v>16.790530230000002</v>
      </c>
      <c r="O6724">
        <f t="shared" si="1562"/>
        <v>-0.50296680285000006</v>
      </c>
      <c r="P6724">
        <f t="shared" si="1563"/>
        <v>181.75312002906335</v>
      </c>
      <c r="Q6724" t="str">
        <f t="shared" si="1564"/>
        <v>0</v>
      </c>
      <c r="R6724" t="str">
        <f t="shared" si="1565"/>
        <v>-63.2174940096767+10.9528993907105i</v>
      </c>
      <c r="S6724" t="str">
        <f t="shared" si="1566"/>
        <v>-43.8397083037243-23.4202164634558i</v>
      </c>
      <c r="T6724" t="str">
        <f t="shared" si="1567"/>
        <v>0</v>
      </c>
      <c r="U6724" t="str">
        <f t="shared" si="1568"/>
        <v>-62.2566674758023+22.9592118256603i</v>
      </c>
      <c r="V6724" t="str">
        <f t="shared" si="1569"/>
        <v>-12.8478932855331+26.9589044501523i</v>
      </c>
      <c r="W6724" t="str">
        <f t="shared" si="1570"/>
        <v>-144.005823305401+60.1309636004665i</v>
      </c>
      <c r="X6724">
        <f t="shared" si="1571"/>
        <v>156.05579107930279</v>
      </c>
      <c r="AA6724">
        <f t="shared" si="1572"/>
        <v>3751.7091500000001</v>
      </c>
      <c r="AB6724">
        <f t="shared" si="1573"/>
        <v>156.05579107930279</v>
      </c>
    </row>
    <row r="6725" spans="2:28" x14ac:dyDescent="0.25">
      <c r="B6725" t="s">
        <v>610</v>
      </c>
      <c r="C6725" t="s">
        <v>105</v>
      </c>
      <c r="D6725">
        <v>3751.7091500000001</v>
      </c>
      <c r="E6725">
        <v>0</v>
      </c>
      <c r="F6725">
        <v>0</v>
      </c>
      <c r="G6725">
        <v>17.328703990000001</v>
      </c>
      <c r="H6725">
        <v>-1.3909946040000001</v>
      </c>
      <c r="I6725">
        <v>28.932274700000001</v>
      </c>
      <c r="L6725">
        <f t="shared" si="1574"/>
        <v>1</v>
      </c>
      <c r="M6725">
        <f t="shared" si="1560"/>
        <v>-1.7668713297887724</v>
      </c>
      <c r="N6725">
        <f t="shared" si="1561"/>
        <v>17.328703990000001</v>
      </c>
      <c r="O6725">
        <f t="shared" si="1562"/>
        <v>-1.3909946040000001</v>
      </c>
      <c r="P6725">
        <f t="shared" si="1563"/>
        <v>181.78684329832367</v>
      </c>
      <c r="Q6725" t="str">
        <f t="shared" si="1564"/>
        <v>0</v>
      </c>
      <c r="R6725" t="str">
        <f t="shared" si="1565"/>
        <v>-63.2174940096767+10.9528993907105i</v>
      </c>
      <c r="S6725" t="str">
        <f t="shared" si="1566"/>
        <v>-43.8397083037243-23.4202164634558i</v>
      </c>
      <c r="T6725" t="str">
        <f t="shared" si="1567"/>
        <v>0</v>
      </c>
      <c r="U6725" t="str">
        <f t="shared" si="1568"/>
        <v>-62.2566674758023+22.9592118256603i</v>
      </c>
      <c r="V6725" t="str">
        <f t="shared" si="1569"/>
        <v>-12.8478932855331+26.9589044501523i</v>
      </c>
      <c r="W6725" t="str">
        <f t="shared" si="1570"/>
        <v>-144.213500799752+61.7937964554025i</v>
      </c>
      <c r="X6725">
        <f t="shared" si="1571"/>
        <v>156.89489186487808</v>
      </c>
      <c r="AA6725">
        <f t="shared" si="1572"/>
        <v>3751.7091500000001</v>
      </c>
      <c r="AB6725">
        <f t="shared" si="1573"/>
        <v>156.89489186487808</v>
      </c>
    </row>
    <row r="6726" spans="2:28" x14ac:dyDescent="0.25">
      <c r="B6726" t="s">
        <v>242</v>
      </c>
      <c r="C6726" t="s">
        <v>78</v>
      </c>
      <c r="D6726">
        <v>3751.8402000000001</v>
      </c>
      <c r="E6726">
        <v>0.13105</v>
      </c>
      <c r="F6726">
        <v>0</v>
      </c>
      <c r="G6726">
        <v>17.696192360000001</v>
      </c>
      <c r="H6726">
        <v>-1.4131898119999999</v>
      </c>
      <c r="I6726">
        <v>28.933465770000002</v>
      </c>
      <c r="L6726">
        <f t="shared" si="1574"/>
        <v>1</v>
      </c>
      <c r="M6726">
        <f t="shared" si="1560"/>
        <v>-1.7668713297887724</v>
      </c>
      <c r="N6726">
        <f t="shared" si="1561"/>
        <v>17.512448175000003</v>
      </c>
      <c r="O6726">
        <f t="shared" si="1562"/>
        <v>-1.402092208</v>
      </c>
      <c r="P6726">
        <f t="shared" si="1563"/>
        <v>181.79058515508561</v>
      </c>
      <c r="Q6726" t="str">
        <f t="shared" si="1564"/>
        <v>0</v>
      </c>
      <c r="R6726" t="str">
        <f t="shared" si="1565"/>
        <v>-63.2174940096767+10.9528993907105i</v>
      </c>
      <c r="S6726" t="str">
        <f t="shared" si="1566"/>
        <v>-43.8397083037243-23.4202164634558i</v>
      </c>
      <c r="T6726" t="str">
        <f t="shared" si="1567"/>
        <v>0</v>
      </c>
      <c r="U6726" t="str">
        <f t="shared" si="1568"/>
        <v>-62.2566674758023+22.9592118256603i</v>
      </c>
      <c r="V6726" t="str">
        <f t="shared" si="1569"/>
        <v>-12.8478932855331+26.9589044501523i</v>
      </c>
      <c r="W6726" t="str">
        <f t="shared" si="1570"/>
        <v>-144.733626699654+62.195042651161i</v>
      </c>
      <c r="X6726">
        <f t="shared" si="1571"/>
        <v>157.53109543202743</v>
      </c>
      <c r="AA6726">
        <f t="shared" si="1572"/>
        <v>3751.8402000000001</v>
      </c>
      <c r="AB6726">
        <f t="shared" si="1573"/>
        <v>157.53109543202743</v>
      </c>
    </row>
    <row r="6727" spans="2:28" x14ac:dyDescent="0.25">
      <c r="B6727" t="s">
        <v>1719</v>
      </c>
      <c r="C6727" t="s">
        <v>122</v>
      </c>
      <c r="D6727">
        <v>3752.5902000000001</v>
      </c>
      <c r="E6727">
        <v>0.75</v>
      </c>
      <c r="F6727">
        <v>0</v>
      </c>
      <c r="G6727">
        <v>19.626089660000002</v>
      </c>
      <c r="H6727">
        <v>-1.14715371</v>
      </c>
      <c r="I6727">
        <v>28.939856599999999</v>
      </c>
      <c r="L6727">
        <f t="shared" si="1574"/>
        <v>1</v>
      </c>
      <c r="M6727">
        <f t="shared" si="1560"/>
        <v>-1.7668713297887724</v>
      </c>
      <c r="N6727">
        <f t="shared" si="1561"/>
        <v>18.661141010000001</v>
      </c>
      <c r="O6727">
        <f t="shared" si="1562"/>
        <v>-1.2801717610000001</v>
      </c>
      <c r="P6727">
        <f t="shared" si="1563"/>
        <v>181.81440439642583</v>
      </c>
      <c r="Q6727" t="str">
        <f t="shared" si="1564"/>
        <v>0</v>
      </c>
      <c r="R6727" t="str">
        <f t="shared" si="1565"/>
        <v>-63.2174940096767+10.9528993907105i</v>
      </c>
      <c r="S6727" t="str">
        <f t="shared" si="1566"/>
        <v>-43.8397083037243-23.4202164634558i</v>
      </c>
      <c r="T6727" t="str">
        <f t="shared" si="1567"/>
        <v>0</v>
      </c>
      <c r="U6727" t="str">
        <f t="shared" si="1568"/>
        <v>-62.2566674758023+22.9592118256603i</v>
      </c>
      <c r="V6727" t="str">
        <f t="shared" si="1569"/>
        <v>-12.8478932855331+26.9589044501523i</v>
      </c>
      <c r="W6727" t="str">
        <f t="shared" si="1570"/>
        <v>-147.763017094203+64.6708271542565i</v>
      </c>
      <c r="X6727">
        <f t="shared" si="1571"/>
        <v>161.29545903588684</v>
      </c>
      <c r="AA6727">
        <f t="shared" si="1572"/>
        <v>3752.5902000000001</v>
      </c>
      <c r="AB6727">
        <f t="shared" si="1573"/>
        <v>161.29545903588684</v>
      </c>
    </row>
    <row r="6728" spans="2:28" x14ac:dyDescent="0.25">
      <c r="B6728" t="s">
        <v>240</v>
      </c>
      <c r="C6728" t="s">
        <v>78</v>
      </c>
      <c r="D6728">
        <v>3752.8164280000001</v>
      </c>
      <c r="E6728">
        <v>0.2262276</v>
      </c>
      <c r="F6728">
        <v>0</v>
      </c>
      <c r="G6728">
        <v>20.151164649999998</v>
      </c>
      <c r="H6728">
        <v>-1.173849524</v>
      </c>
      <c r="I6728">
        <v>28.94166714</v>
      </c>
      <c r="L6728">
        <f t="shared" si="1574"/>
        <v>1</v>
      </c>
      <c r="M6728">
        <f t="shared" si="1560"/>
        <v>-1.7668713297887724</v>
      </c>
      <c r="N6728">
        <f t="shared" si="1561"/>
        <v>19.888627155000002</v>
      </c>
      <c r="O6728">
        <f t="shared" si="1562"/>
        <v>-1.160501617</v>
      </c>
      <c r="P6728">
        <f t="shared" si="1563"/>
        <v>181.84016976016721</v>
      </c>
      <c r="Q6728" t="str">
        <f t="shared" si="1564"/>
        <v>0</v>
      </c>
      <c r="R6728" t="str">
        <f t="shared" si="1565"/>
        <v>-63.2174940096767+10.9528993907105i</v>
      </c>
      <c r="S6728" t="str">
        <f t="shared" si="1566"/>
        <v>-43.8397083037243-23.4202164634558i</v>
      </c>
      <c r="T6728" t="str">
        <f t="shared" si="1567"/>
        <v>0</v>
      </c>
      <c r="U6728" t="str">
        <f t="shared" si="1568"/>
        <v>-62.2566674758023+22.9592118256603i</v>
      </c>
      <c r="V6728" t="str">
        <f t="shared" si="1569"/>
        <v>-12.8478932855331+26.9589044501523i</v>
      </c>
      <c r="W6728" t="str">
        <f t="shared" si="1570"/>
        <v>-150.614355027006+67.2443204063255i</v>
      </c>
      <c r="X6728">
        <f t="shared" si="1571"/>
        <v>164.94387702218467</v>
      </c>
      <c r="AA6728">
        <f t="shared" si="1572"/>
        <v>3752.8164280000001</v>
      </c>
      <c r="AB6728">
        <f t="shared" si="1573"/>
        <v>164.94387702218467</v>
      </c>
    </row>
    <row r="6729" spans="2:28" x14ac:dyDescent="0.25">
      <c r="B6729" t="s">
        <v>89</v>
      </c>
      <c r="C6729" t="s">
        <v>90</v>
      </c>
      <c r="D6729">
        <v>3752.8164280000001</v>
      </c>
      <c r="E6729">
        <v>0</v>
      </c>
      <c r="F6729">
        <v>0</v>
      </c>
      <c r="G6729">
        <v>20.151164649999998</v>
      </c>
      <c r="H6729">
        <v>-1.173849524</v>
      </c>
      <c r="I6729">
        <v>28.94166714</v>
      </c>
      <c r="L6729">
        <f t="shared" si="1574"/>
        <v>1</v>
      </c>
      <c r="M6729">
        <f t="shared" si="1560"/>
        <v>-1.7668713297887724</v>
      </c>
      <c r="N6729">
        <f t="shared" si="1561"/>
        <v>20.151164649999998</v>
      </c>
      <c r="O6729">
        <f t="shared" si="1562"/>
        <v>-1.173849524</v>
      </c>
      <c r="P6729">
        <f t="shared" si="1563"/>
        <v>181.84585773933023</v>
      </c>
      <c r="Q6729" t="str">
        <f t="shared" si="1564"/>
        <v>0</v>
      </c>
      <c r="R6729" t="str">
        <f t="shared" si="1565"/>
        <v>-63.2174940096767+10.9528993907105i</v>
      </c>
      <c r="S6729" t="str">
        <f t="shared" si="1566"/>
        <v>-43.8397083037243-23.4202164634558i</v>
      </c>
      <c r="T6729" t="str">
        <f t="shared" si="1567"/>
        <v>0</v>
      </c>
      <c r="U6729" t="str">
        <f t="shared" si="1568"/>
        <v>-62.2566674758023+22.9592118256603i</v>
      </c>
      <c r="V6729" t="str">
        <f t="shared" si="1569"/>
        <v>-12.8478932855331+26.9589044501523i</v>
      </c>
      <c r="W6729" t="str">
        <f t="shared" si="1570"/>
        <v>-151.16247372511+67.787401771261i</v>
      </c>
      <c r="X6729">
        <f t="shared" si="1571"/>
        <v>165.66600526841023</v>
      </c>
      <c r="AA6729">
        <f t="shared" si="1572"/>
        <v>3752.8164280000001</v>
      </c>
      <c r="AB6729">
        <f t="shared" si="1573"/>
        <v>165.66600526841023</v>
      </c>
    </row>
    <row r="6730" spans="2:28" x14ac:dyDescent="0.25">
      <c r="B6730" t="s">
        <v>226</v>
      </c>
      <c r="C6730" t="s">
        <v>78</v>
      </c>
      <c r="D6730">
        <v>3753.0138109999998</v>
      </c>
      <c r="E6730">
        <v>0.19738339999999999</v>
      </c>
      <c r="F6730">
        <v>0</v>
      </c>
      <c r="G6730">
        <v>20.619158939999998</v>
      </c>
      <c r="H6730">
        <v>-1.197141601</v>
      </c>
      <c r="I6730">
        <v>28.943208309999999</v>
      </c>
      <c r="L6730">
        <f t="shared" si="1574"/>
        <v>1</v>
      </c>
      <c r="M6730">
        <f t="shared" si="1560"/>
        <v>-1.7668713297887724</v>
      </c>
      <c r="N6730">
        <f t="shared" si="1561"/>
        <v>20.385161794999998</v>
      </c>
      <c r="O6730">
        <f t="shared" si="1562"/>
        <v>-1.1854955624999999</v>
      </c>
      <c r="P6730">
        <f t="shared" si="1563"/>
        <v>181.85069946768016</v>
      </c>
      <c r="Q6730" t="str">
        <f t="shared" si="1564"/>
        <v>0</v>
      </c>
      <c r="R6730" t="str">
        <f t="shared" si="1565"/>
        <v>-63.2174940096767+10.9528993907105i</v>
      </c>
      <c r="S6730" t="str">
        <f t="shared" si="1566"/>
        <v>-43.8397083037243-23.4202164634558i</v>
      </c>
      <c r="T6730" t="str">
        <f t="shared" si="1567"/>
        <v>0</v>
      </c>
      <c r="U6730" t="str">
        <f t="shared" si="1568"/>
        <v>-62.2566674758023+22.9592118256603i</v>
      </c>
      <c r="V6730" t="str">
        <f t="shared" si="1569"/>
        <v>-12.8478932855331+26.9589044501523i</v>
      </c>
      <c r="W6730" t="str">
        <f t="shared" si="1570"/>
        <v>-151.654698379203+68.2643283534945i</v>
      </c>
      <c r="X6730">
        <f t="shared" si="1571"/>
        <v>166.31045086235787</v>
      </c>
      <c r="AA6730">
        <f t="shared" si="1572"/>
        <v>3753.0138109999998</v>
      </c>
      <c r="AB6730">
        <f t="shared" si="1573"/>
        <v>166.31045086235787</v>
      </c>
    </row>
    <row r="6731" spans="2:28" x14ac:dyDescent="0.25">
      <c r="B6731" t="s">
        <v>238</v>
      </c>
      <c r="C6731" t="s">
        <v>78</v>
      </c>
      <c r="D6731">
        <v>3753.3163719999998</v>
      </c>
      <c r="E6731">
        <v>0.30256100000000002</v>
      </c>
      <c r="F6731">
        <v>0</v>
      </c>
      <c r="G6731">
        <v>21.354378140000001</v>
      </c>
      <c r="H6731">
        <v>-1.2328450790000001</v>
      </c>
      <c r="I6731">
        <v>28.945503240000001</v>
      </c>
      <c r="L6731">
        <f t="shared" si="1574"/>
        <v>1</v>
      </c>
      <c r="M6731">
        <f t="shared" si="1560"/>
        <v>-1.7668713297887724</v>
      </c>
      <c r="N6731">
        <f t="shared" si="1561"/>
        <v>20.98676854</v>
      </c>
      <c r="O6731">
        <f t="shared" si="1562"/>
        <v>-1.2149933399999999</v>
      </c>
      <c r="P6731">
        <f t="shared" si="1563"/>
        <v>181.8627509312586</v>
      </c>
      <c r="Q6731" t="str">
        <f t="shared" si="1564"/>
        <v>0</v>
      </c>
      <c r="R6731" t="str">
        <f t="shared" si="1565"/>
        <v>-63.2174940096767+10.9528993907105i</v>
      </c>
      <c r="S6731" t="str">
        <f t="shared" si="1566"/>
        <v>-43.8397083037243-23.4202164634558i</v>
      </c>
      <c r="T6731" t="str">
        <f t="shared" si="1567"/>
        <v>0</v>
      </c>
      <c r="U6731" t="str">
        <f t="shared" si="1568"/>
        <v>-62.2566674758023+22.9592118256603i</v>
      </c>
      <c r="V6731" t="str">
        <f t="shared" si="1569"/>
        <v>-12.8478932855331+26.9589044501523i</v>
      </c>
      <c r="W6731" t="str">
        <f t="shared" si="1570"/>
        <v>-152.893572496829+69.4706301675225i</v>
      </c>
      <c r="X6731">
        <f t="shared" si="1571"/>
        <v>167.93633605243323</v>
      </c>
      <c r="AA6731">
        <f t="shared" si="1572"/>
        <v>3753.3163719999998</v>
      </c>
      <c r="AB6731">
        <f t="shared" si="1573"/>
        <v>167.93633605243323</v>
      </c>
    </row>
    <row r="6732" spans="2:28" x14ac:dyDescent="0.25">
      <c r="B6732" t="s">
        <v>224</v>
      </c>
      <c r="C6732" t="s">
        <v>78</v>
      </c>
      <c r="D6732">
        <v>3753.6941969999998</v>
      </c>
      <c r="E6732">
        <v>0.37782500000000002</v>
      </c>
      <c r="F6732">
        <v>0</v>
      </c>
      <c r="G6732">
        <v>22.30282283</v>
      </c>
      <c r="H6732">
        <v>-1.2774300279999999</v>
      </c>
      <c r="I6732">
        <v>28.948258800000001</v>
      </c>
      <c r="L6732">
        <f t="shared" si="1574"/>
        <v>1</v>
      </c>
      <c r="M6732">
        <f t="shared" si="1560"/>
        <v>-1.7668713297887724</v>
      </c>
      <c r="N6732">
        <f t="shared" si="1561"/>
        <v>21.828600485000003</v>
      </c>
      <c r="O6732">
        <f t="shared" si="1562"/>
        <v>-1.2551375535</v>
      </c>
      <c r="P6732">
        <f t="shared" si="1563"/>
        <v>181.87861751353964</v>
      </c>
      <c r="Q6732" t="str">
        <f t="shared" si="1564"/>
        <v>0</v>
      </c>
      <c r="R6732" t="str">
        <f t="shared" si="1565"/>
        <v>-63.2174940096767+10.9528993907105i</v>
      </c>
      <c r="S6732" t="str">
        <f t="shared" si="1566"/>
        <v>-43.8397083037243-23.4202164634558i</v>
      </c>
      <c r="T6732" t="str">
        <f t="shared" si="1567"/>
        <v>0</v>
      </c>
      <c r="U6732" t="str">
        <f t="shared" si="1568"/>
        <v>-62.2566674758023+22.9592118256603i</v>
      </c>
      <c r="V6732" t="str">
        <f t="shared" si="1569"/>
        <v>-12.8478932855331+26.9589044501523i</v>
      </c>
      <c r="W6732" t="str">
        <f t="shared" si="1570"/>
        <v>-154.575937858574+71.1115812765535i</v>
      </c>
      <c r="X6732">
        <f t="shared" si="1571"/>
        <v>170.14869249133127</v>
      </c>
      <c r="AA6732">
        <f t="shared" si="1572"/>
        <v>3753.6941969999998</v>
      </c>
      <c r="AB6732">
        <f t="shared" si="1573"/>
        <v>170.14869249133127</v>
      </c>
    </row>
    <row r="6733" spans="2:28" x14ac:dyDescent="0.25">
      <c r="B6733" t="s">
        <v>239</v>
      </c>
      <c r="C6733" t="s">
        <v>78</v>
      </c>
      <c r="D6733">
        <v>3755.7442310000001</v>
      </c>
      <c r="E6733">
        <v>2.0500340000000001</v>
      </c>
      <c r="F6733">
        <v>0</v>
      </c>
      <c r="G6733">
        <v>28.03630205</v>
      </c>
      <c r="H6733">
        <v>-1.5193427150000001</v>
      </c>
      <c r="I6733">
        <v>28.96132137</v>
      </c>
      <c r="L6733">
        <f t="shared" si="1574"/>
        <v>1</v>
      </c>
      <c r="M6733">
        <f t="shared" si="1560"/>
        <v>-1.7668713297887724</v>
      </c>
      <c r="N6733">
        <f t="shared" si="1561"/>
        <v>25.16956244</v>
      </c>
      <c r="O6733">
        <f t="shared" si="1562"/>
        <v>-1.3983863715</v>
      </c>
      <c r="P6733">
        <f t="shared" si="1563"/>
        <v>181.92831163454116</v>
      </c>
      <c r="Q6733" t="str">
        <f t="shared" si="1564"/>
        <v>0</v>
      </c>
      <c r="R6733" t="str">
        <f t="shared" si="1565"/>
        <v>-63.2174940096767+10.9528993907105i</v>
      </c>
      <c r="S6733" t="str">
        <f t="shared" si="1566"/>
        <v>-43.8397083037243-23.4202164634558i</v>
      </c>
      <c r="T6733" t="str">
        <f t="shared" si="1567"/>
        <v>0</v>
      </c>
      <c r="U6733" t="str">
        <f t="shared" si="1568"/>
        <v>-62.2566674758023+22.9592118256603i</v>
      </c>
      <c r="V6733" t="str">
        <f t="shared" si="1569"/>
        <v>-12.8478932855331+26.9589044501523i</v>
      </c>
      <c r="W6733" t="str">
        <f t="shared" si="1570"/>
        <v>-161.162008354294+77.114084958306i</v>
      </c>
      <c r="X6733">
        <f t="shared" si="1571"/>
        <v>178.66106189023495</v>
      </c>
      <c r="AA6733">
        <f t="shared" si="1572"/>
        <v>3755.7442310000001</v>
      </c>
      <c r="AB6733">
        <f t="shared" si="1573"/>
        <v>178.66106189023495</v>
      </c>
    </row>
    <row r="6734" spans="2:28" x14ac:dyDescent="0.25">
      <c r="B6734" t="s">
        <v>224</v>
      </c>
      <c r="C6734" t="s">
        <v>78</v>
      </c>
      <c r="D6734">
        <v>3756.1220560000002</v>
      </c>
      <c r="E6734">
        <v>0.37782500000000002</v>
      </c>
      <c r="F6734">
        <v>0</v>
      </c>
      <c r="G6734">
        <v>29.201238679999999</v>
      </c>
      <c r="H6734">
        <v>-1.5639276639999999</v>
      </c>
      <c r="I6734">
        <v>28.963423030000001</v>
      </c>
      <c r="L6734">
        <f t="shared" si="1574"/>
        <v>1</v>
      </c>
      <c r="M6734">
        <f t="shared" si="1560"/>
        <v>-1.7668713297887724</v>
      </c>
      <c r="N6734">
        <f t="shared" si="1561"/>
        <v>28.618770365</v>
      </c>
      <c r="O6734">
        <f t="shared" si="1562"/>
        <v>-1.5416351895</v>
      </c>
      <c r="P6734">
        <f t="shared" si="1563"/>
        <v>181.9759514681065</v>
      </c>
      <c r="Q6734" t="str">
        <f t="shared" si="1564"/>
        <v>0</v>
      </c>
      <c r="R6734" t="str">
        <f t="shared" si="1565"/>
        <v>-63.2174940096767+10.9528993907105i</v>
      </c>
      <c r="S6734" t="str">
        <f t="shared" si="1566"/>
        <v>-43.8397083037243-23.4202164634558i</v>
      </c>
      <c r="T6734" t="str">
        <f t="shared" si="1567"/>
        <v>0</v>
      </c>
      <c r="U6734" t="str">
        <f t="shared" si="1568"/>
        <v>-62.2566674758023+22.9592118256603i</v>
      </c>
      <c r="V6734" t="str">
        <f t="shared" si="1569"/>
        <v>-12.8478932855331+26.9589044501523i</v>
      </c>
      <c r="W6734" t="str">
        <f t="shared" si="1570"/>
        <v>-166.52233833822+82.80870547254i</v>
      </c>
      <c r="X6734">
        <f t="shared" si="1571"/>
        <v>185.97572655501713</v>
      </c>
      <c r="AA6734">
        <f t="shared" si="1572"/>
        <v>3756.1220560000002</v>
      </c>
      <c r="AB6734">
        <f t="shared" si="1573"/>
        <v>185.97572655501713</v>
      </c>
    </row>
    <row r="6735" spans="2:28" x14ac:dyDescent="0.25">
      <c r="B6735" t="s">
        <v>238</v>
      </c>
      <c r="C6735" t="s">
        <v>78</v>
      </c>
      <c r="D6735">
        <v>3756.4246170000001</v>
      </c>
      <c r="E6735">
        <v>0.30256100000000002</v>
      </c>
      <c r="F6735">
        <v>0</v>
      </c>
      <c r="G6735">
        <v>30.158408189999999</v>
      </c>
      <c r="H6735">
        <v>-1.5996311430000001</v>
      </c>
      <c r="I6735">
        <v>28.965045719999999</v>
      </c>
      <c r="L6735">
        <f t="shared" si="1574"/>
        <v>1</v>
      </c>
      <c r="M6735">
        <f t="shared" si="1560"/>
        <v>-1.7668713297887724</v>
      </c>
      <c r="N6735">
        <f t="shared" si="1561"/>
        <v>29.679823434999999</v>
      </c>
      <c r="O6735">
        <f t="shared" si="1562"/>
        <v>-1.5817794035000001</v>
      </c>
      <c r="P6735">
        <f t="shared" si="1563"/>
        <v>181.9876518587059</v>
      </c>
      <c r="Q6735" t="str">
        <f t="shared" si="1564"/>
        <v>0</v>
      </c>
      <c r="R6735" t="str">
        <f t="shared" si="1565"/>
        <v>-63.2174940096767+10.9528993907105i</v>
      </c>
      <c r="S6735" t="str">
        <f t="shared" si="1566"/>
        <v>-43.8397083037243-23.4202164634558i</v>
      </c>
      <c r="T6735" t="str">
        <f t="shared" si="1567"/>
        <v>0</v>
      </c>
      <c r="U6735" t="str">
        <f t="shared" si="1568"/>
        <v>-62.2566674758023+22.9592118256603i</v>
      </c>
      <c r="V6735" t="str">
        <f t="shared" si="1569"/>
        <v>-12.8478932855331+26.9589044501523i</v>
      </c>
      <c r="W6735" t="str">
        <f t="shared" si="1570"/>
        <v>-168.189243307075+84.4457555443765i</v>
      </c>
      <c r="X6735">
        <f t="shared" si="1571"/>
        <v>188.19858446244243</v>
      </c>
      <c r="AA6735">
        <f t="shared" si="1572"/>
        <v>3756.4246170000001</v>
      </c>
      <c r="AB6735">
        <f t="shared" si="1573"/>
        <v>188.19858446244243</v>
      </c>
    </row>
    <row r="6736" spans="2:28" x14ac:dyDescent="0.25">
      <c r="B6736" t="s">
        <v>237</v>
      </c>
      <c r="C6736" t="s">
        <v>78</v>
      </c>
      <c r="D6736">
        <v>3756.9339</v>
      </c>
      <c r="E6736">
        <v>0.50928300000000004</v>
      </c>
      <c r="F6736">
        <v>0</v>
      </c>
      <c r="G6736">
        <v>31.818344750000001</v>
      </c>
      <c r="H6736">
        <v>-1.6597286920000001</v>
      </c>
      <c r="I6736">
        <v>28.967662430000001</v>
      </c>
      <c r="L6736">
        <f t="shared" si="1574"/>
        <v>1</v>
      </c>
      <c r="M6736">
        <f t="shared" si="1560"/>
        <v>-1.7668713297887724</v>
      </c>
      <c r="N6736">
        <f t="shared" si="1561"/>
        <v>30.988376469999999</v>
      </c>
      <c r="O6736">
        <f t="shared" si="1562"/>
        <v>-1.6296799175000001</v>
      </c>
      <c r="P6736">
        <f t="shared" si="1563"/>
        <v>182.00097032660153</v>
      </c>
      <c r="Q6736" t="str">
        <f t="shared" si="1564"/>
        <v>0</v>
      </c>
      <c r="R6736" t="str">
        <f t="shared" si="1565"/>
        <v>-63.2174940096767+10.9528993907105i</v>
      </c>
      <c r="S6736" t="str">
        <f t="shared" si="1566"/>
        <v>-43.8397083037243-23.4202164634558i</v>
      </c>
      <c r="T6736" t="str">
        <f t="shared" si="1567"/>
        <v>0</v>
      </c>
      <c r="U6736" t="str">
        <f t="shared" si="1568"/>
        <v>-62.2566674758023+22.9592118256603i</v>
      </c>
      <c r="V6736" t="str">
        <f t="shared" si="1569"/>
        <v>-12.8478932855331+26.9589044501523i</v>
      </c>
      <c r="W6736" t="str">
        <f t="shared" si="1570"/>
        <v>-170.209286988793+86.407711744438i</v>
      </c>
      <c r="X6736">
        <f t="shared" si="1571"/>
        <v>190.88607604050952</v>
      </c>
      <c r="AA6736">
        <f t="shared" si="1572"/>
        <v>3756.9339</v>
      </c>
      <c r="AB6736">
        <f t="shared" si="1573"/>
        <v>190.88607604050952</v>
      </c>
    </row>
    <row r="6737" spans="2:28" x14ac:dyDescent="0.25">
      <c r="B6737" t="s">
        <v>127</v>
      </c>
      <c r="C6737" t="s">
        <v>78</v>
      </c>
      <c r="D6737">
        <v>3757.1839</v>
      </c>
      <c r="E6737">
        <v>0.25</v>
      </c>
      <c r="F6737">
        <v>0</v>
      </c>
      <c r="G6737">
        <v>32.655584359999999</v>
      </c>
      <c r="H6737">
        <v>-1.68922975</v>
      </c>
      <c r="I6737">
        <v>28.9688968</v>
      </c>
      <c r="L6737">
        <f t="shared" si="1574"/>
        <v>1</v>
      </c>
      <c r="M6737">
        <f t="shared" si="1560"/>
        <v>-1.7668713297887724</v>
      </c>
      <c r="N6737">
        <f t="shared" si="1561"/>
        <v>32.236964555</v>
      </c>
      <c r="O6737">
        <f t="shared" si="1562"/>
        <v>-1.6744792209999999</v>
      </c>
      <c r="P6737">
        <f t="shared" si="1563"/>
        <v>182.01306885123793</v>
      </c>
      <c r="Q6737" t="str">
        <f t="shared" si="1564"/>
        <v>0</v>
      </c>
      <c r="R6737" t="str">
        <f t="shared" si="1565"/>
        <v>-63.2174940096767+10.9528993907105i</v>
      </c>
      <c r="S6737" t="str">
        <f t="shared" si="1566"/>
        <v>-43.8397083037243-23.4202164634558i</v>
      </c>
      <c r="T6737" t="str">
        <f t="shared" si="1567"/>
        <v>0</v>
      </c>
      <c r="U6737" t="str">
        <f t="shared" si="1568"/>
        <v>-62.2566674758023+22.9592118256603i</v>
      </c>
      <c r="V6737" t="str">
        <f t="shared" si="1569"/>
        <v>-12.8478932855331+26.9589044501523i</v>
      </c>
      <c r="W6737" t="str">
        <f t="shared" si="1570"/>
        <v>-172.051224013953+88.229366711987i</v>
      </c>
      <c r="X6737">
        <f t="shared" si="1571"/>
        <v>193.35471247191703</v>
      </c>
      <c r="AA6737">
        <f t="shared" si="1572"/>
        <v>3757.1839</v>
      </c>
      <c r="AB6737">
        <f t="shared" si="1573"/>
        <v>193.35471247191703</v>
      </c>
    </row>
    <row r="6738" spans="2:28" x14ac:dyDescent="0.25">
      <c r="B6738" t="s">
        <v>150</v>
      </c>
      <c r="C6738" t="s">
        <v>151</v>
      </c>
      <c r="D6738">
        <v>3757.1839</v>
      </c>
      <c r="E6738">
        <v>0</v>
      </c>
      <c r="F6738">
        <v>0</v>
      </c>
      <c r="G6738">
        <v>32.655584359999999</v>
      </c>
      <c r="H6738">
        <v>-1.68922975</v>
      </c>
      <c r="I6738">
        <v>28.9688968</v>
      </c>
      <c r="L6738">
        <f t="shared" si="1574"/>
        <v>1</v>
      </c>
      <c r="M6738">
        <f t="shared" si="1560"/>
        <v>-1.7668713297887724</v>
      </c>
      <c r="N6738">
        <f t="shared" si="1561"/>
        <v>32.655584359999999</v>
      </c>
      <c r="O6738">
        <f t="shared" si="1562"/>
        <v>-1.68922975</v>
      </c>
      <c r="P6738">
        <f t="shared" si="1563"/>
        <v>182.01694673896174</v>
      </c>
      <c r="Q6738" t="str">
        <f t="shared" si="1564"/>
        <v>0</v>
      </c>
      <c r="R6738" t="str">
        <f t="shared" si="1565"/>
        <v>-63.2174940096767+10.9528993907105i</v>
      </c>
      <c r="S6738" t="str">
        <f t="shared" si="1566"/>
        <v>-43.8397083037243-23.4202164634558i</v>
      </c>
      <c r="T6738" t="str">
        <f t="shared" si="1567"/>
        <v>0</v>
      </c>
      <c r="U6738" t="str">
        <f t="shared" si="1568"/>
        <v>-62.2566674758023+22.9592118256603i</v>
      </c>
      <c r="V6738" t="str">
        <f t="shared" si="1569"/>
        <v>-12.8478932855331+26.9589044501523i</v>
      </c>
      <c r="W6738" t="str">
        <f t="shared" si="1570"/>
        <v>-172.65827069572+88.829266379327i</v>
      </c>
      <c r="X6738">
        <f t="shared" si="1571"/>
        <v>194.16878483712557</v>
      </c>
      <c r="AA6738">
        <f t="shared" si="1572"/>
        <v>3757.1839</v>
      </c>
      <c r="AB6738">
        <f t="shared" si="1573"/>
        <v>194.16878483712557</v>
      </c>
    </row>
    <row r="6739" spans="2:28" x14ac:dyDescent="0.25">
      <c r="B6739" t="s">
        <v>234</v>
      </c>
      <c r="C6739" t="s">
        <v>105</v>
      </c>
      <c r="D6739">
        <v>3757.1839</v>
      </c>
      <c r="E6739">
        <v>0</v>
      </c>
      <c r="F6739">
        <v>0</v>
      </c>
      <c r="G6739">
        <v>32.655584359999999</v>
      </c>
      <c r="H6739">
        <v>-1.68922975</v>
      </c>
      <c r="I6739">
        <v>28.9688968</v>
      </c>
      <c r="L6739">
        <f t="shared" si="1574"/>
        <v>1</v>
      </c>
      <c r="M6739">
        <f t="shared" si="1560"/>
        <v>-1.7668713297887724</v>
      </c>
      <c r="N6739">
        <f t="shared" si="1561"/>
        <v>32.655584359999999</v>
      </c>
      <c r="O6739">
        <f t="shared" si="1562"/>
        <v>-1.68922975</v>
      </c>
      <c r="P6739">
        <f t="shared" si="1563"/>
        <v>182.01694673896174</v>
      </c>
      <c r="Q6739" t="str">
        <f t="shared" si="1564"/>
        <v>0</v>
      </c>
      <c r="R6739" t="str">
        <f t="shared" si="1565"/>
        <v>-63.2174940096767+10.9528993907105i</v>
      </c>
      <c r="S6739" t="str">
        <f t="shared" si="1566"/>
        <v>-43.8397083037243-23.4202164634558i</v>
      </c>
      <c r="T6739" t="str">
        <f t="shared" si="1567"/>
        <v>0</v>
      </c>
      <c r="U6739" t="str">
        <f t="shared" si="1568"/>
        <v>-62.2566674758023+22.9592118256603i</v>
      </c>
      <c r="V6739" t="str">
        <f t="shared" si="1569"/>
        <v>-12.8478932855331+26.9589044501523i</v>
      </c>
      <c r="W6739" t="str">
        <f t="shared" si="1570"/>
        <v>-172.65827069572+88.829266379327i</v>
      </c>
      <c r="X6739">
        <f t="shared" si="1571"/>
        <v>194.16878483712557</v>
      </c>
      <c r="AA6739">
        <f t="shared" si="1572"/>
        <v>3757.1839</v>
      </c>
      <c r="AB6739">
        <f t="shared" si="1573"/>
        <v>194.16878483712557</v>
      </c>
    </row>
    <row r="6740" spans="2:28" x14ac:dyDescent="0.25">
      <c r="B6740" t="s">
        <v>235</v>
      </c>
      <c r="C6740" t="s">
        <v>105</v>
      </c>
      <c r="D6740">
        <v>3757.1839</v>
      </c>
      <c r="E6740">
        <v>0</v>
      </c>
      <c r="F6740">
        <v>0</v>
      </c>
      <c r="G6740">
        <v>32.655584359999999</v>
      </c>
      <c r="H6740">
        <v>-1.68922975</v>
      </c>
      <c r="I6740">
        <v>28.9688968</v>
      </c>
      <c r="L6740">
        <f t="shared" si="1574"/>
        <v>1</v>
      </c>
      <c r="M6740">
        <f t="shared" si="1560"/>
        <v>-1.7668713297887724</v>
      </c>
      <c r="N6740">
        <f t="shared" si="1561"/>
        <v>32.655584359999999</v>
      </c>
      <c r="O6740">
        <f t="shared" si="1562"/>
        <v>-1.68922975</v>
      </c>
      <c r="P6740">
        <f t="shared" si="1563"/>
        <v>182.01694673896174</v>
      </c>
      <c r="Q6740" t="str">
        <f t="shared" si="1564"/>
        <v>0</v>
      </c>
      <c r="R6740" t="str">
        <f t="shared" si="1565"/>
        <v>-63.2174940096767+10.9528993907105i</v>
      </c>
      <c r="S6740" t="str">
        <f t="shared" si="1566"/>
        <v>-43.8397083037243-23.4202164634558i</v>
      </c>
      <c r="T6740" t="str">
        <f t="shared" si="1567"/>
        <v>0</v>
      </c>
      <c r="U6740" t="str">
        <f t="shared" si="1568"/>
        <v>-62.2566674758023+22.9592118256603i</v>
      </c>
      <c r="V6740" t="str">
        <f t="shared" si="1569"/>
        <v>-12.8478932855331+26.9589044501523i</v>
      </c>
      <c r="W6740" t="str">
        <f t="shared" si="1570"/>
        <v>-172.65827069572+88.829266379327i</v>
      </c>
      <c r="X6740">
        <f t="shared" si="1571"/>
        <v>194.16878483712557</v>
      </c>
      <c r="AA6740">
        <f t="shared" si="1572"/>
        <v>3757.1839</v>
      </c>
      <c r="AB6740">
        <f t="shared" si="1573"/>
        <v>194.16878483712557</v>
      </c>
    </row>
    <row r="6741" spans="2:28" x14ac:dyDescent="0.25">
      <c r="B6741" t="s">
        <v>236</v>
      </c>
      <c r="C6741" t="s">
        <v>122</v>
      </c>
      <c r="D6741">
        <v>3757.1839009999999</v>
      </c>
      <c r="E6741" s="1">
        <v>9.9999999999999995E-7</v>
      </c>
      <c r="F6741">
        <v>0</v>
      </c>
      <c r="G6741">
        <v>32.655587740000001</v>
      </c>
      <c r="H6741">
        <v>-1.689229868</v>
      </c>
      <c r="I6741">
        <v>28.96889681</v>
      </c>
      <c r="L6741">
        <f t="shared" si="1574"/>
        <v>1</v>
      </c>
      <c r="M6741">
        <f t="shared" si="1560"/>
        <v>-1.7668713297887724</v>
      </c>
      <c r="N6741">
        <f t="shared" si="1561"/>
        <v>32.655586049999997</v>
      </c>
      <c r="O6741">
        <f t="shared" si="1562"/>
        <v>-1.689229809</v>
      </c>
      <c r="P6741">
        <f t="shared" si="1563"/>
        <v>182.01694677037767</v>
      </c>
      <c r="Q6741" t="str">
        <f t="shared" si="1564"/>
        <v>0</v>
      </c>
      <c r="R6741" t="str">
        <f t="shared" si="1565"/>
        <v>-63.2174940096767+10.9528993907105i</v>
      </c>
      <c r="S6741" t="str">
        <f t="shared" si="1566"/>
        <v>-43.8397083037243-23.4202164634558i</v>
      </c>
      <c r="T6741" t="str">
        <f t="shared" si="1567"/>
        <v>0</v>
      </c>
      <c r="U6741" t="str">
        <f t="shared" si="1568"/>
        <v>-62.2566674758023+22.9592118256603i</v>
      </c>
      <c r="V6741" t="str">
        <f t="shared" si="1569"/>
        <v>-12.8478932855331+26.9589044501523i</v>
      </c>
      <c r="W6741" t="str">
        <f t="shared" si="1570"/>
        <v>-172.658271049976+88.829268906497i</v>
      </c>
      <c r="X6741">
        <f t="shared" si="1571"/>
        <v>194.16878630827802</v>
      </c>
      <c r="AA6741">
        <f t="shared" si="1572"/>
        <v>3757.1839009999999</v>
      </c>
      <c r="AB6741">
        <f t="shared" si="1573"/>
        <v>194.16878630827802</v>
      </c>
    </row>
    <row r="6742" spans="2:28" x14ac:dyDescent="0.25">
      <c r="B6742" t="s">
        <v>144</v>
      </c>
      <c r="C6742" t="s">
        <v>78</v>
      </c>
      <c r="D6742">
        <v>3757.4339</v>
      </c>
      <c r="E6742">
        <v>0.249999</v>
      </c>
      <c r="F6742">
        <v>0</v>
      </c>
      <c r="G6742">
        <v>33.507574499999997</v>
      </c>
      <c r="H6742">
        <v>-1.7187308080000001</v>
      </c>
      <c r="I6742">
        <v>28.970099659999999</v>
      </c>
      <c r="L6742">
        <f t="shared" si="1574"/>
        <v>1</v>
      </c>
      <c r="M6742">
        <f t="shared" si="1560"/>
        <v>-1.7668713297887724</v>
      </c>
      <c r="N6742">
        <f t="shared" si="1561"/>
        <v>33.081581119999996</v>
      </c>
      <c r="O6742">
        <f t="shared" si="1562"/>
        <v>-1.703980338</v>
      </c>
      <c r="P6742">
        <f t="shared" si="1563"/>
        <v>182.02072566651697</v>
      </c>
      <c r="Q6742" t="str">
        <f t="shared" si="1564"/>
        <v>0</v>
      </c>
      <c r="R6742" t="str">
        <f t="shared" si="1565"/>
        <v>-63.2174940096767+10.9528993907105i</v>
      </c>
      <c r="S6742" t="str">
        <f t="shared" si="1566"/>
        <v>-43.8397083037243-23.4202164634558i</v>
      </c>
      <c r="T6742" t="str">
        <f t="shared" si="1567"/>
        <v>0</v>
      </c>
      <c r="U6742" t="str">
        <f t="shared" si="1568"/>
        <v>-62.2566674758023+22.9592118256603i</v>
      </c>
      <c r="V6742" t="str">
        <f t="shared" si="1569"/>
        <v>-12.8478932855331+26.9589044501523i</v>
      </c>
      <c r="W6742" t="str">
        <f t="shared" si="1570"/>
        <v>-173.281545412378+89.4338236850405i</v>
      </c>
      <c r="X6742">
        <f t="shared" si="1571"/>
        <v>194.99975076760722</v>
      </c>
      <c r="AA6742">
        <f t="shared" si="1572"/>
        <v>3757.4339</v>
      </c>
      <c r="AB6742">
        <f t="shared" si="1573"/>
        <v>194.99975076760722</v>
      </c>
    </row>
    <row r="6743" spans="2:28" x14ac:dyDescent="0.25">
      <c r="B6743" t="s">
        <v>233</v>
      </c>
      <c r="C6743" t="s">
        <v>78</v>
      </c>
      <c r="D6743">
        <v>3757.7281760000001</v>
      </c>
      <c r="E6743">
        <v>0.29427550000000002</v>
      </c>
      <c r="F6743">
        <v>0</v>
      </c>
      <c r="G6743">
        <v>34.529354169999998</v>
      </c>
      <c r="H6743">
        <v>-1.753456562</v>
      </c>
      <c r="I6743">
        <v>28.971476599999999</v>
      </c>
      <c r="L6743">
        <f t="shared" si="1574"/>
        <v>1</v>
      </c>
      <c r="M6743">
        <f t="shared" si="1560"/>
        <v>-1.7668713297887724</v>
      </c>
      <c r="N6743">
        <f t="shared" si="1561"/>
        <v>34.018464334999997</v>
      </c>
      <c r="O6743">
        <f t="shared" si="1562"/>
        <v>-1.7360936850000002</v>
      </c>
      <c r="P6743">
        <f t="shared" si="1563"/>
        <v>182.02883031582874</v>
      </c>
      <c r="Q6743" t="str">
        <f t="shared" si="1564"/>
        <v>0</v>
      </c>
      <c r="R6743" t="str">
        <f t="shared" si="1565"/>
        <v>-63.2174940096767+10.9528993907105i</v>
      </c>
      <c r="S6743" t="str">
        <f t="shared" si="1566"/>
        <v>-43.8397083037243-23.4202164634558i</v>
      </c>
      <c r="T6743" t="str">
        <f t="shared" si="1567"/>
        <v>0</v>
      </c>
      <c r="U6743" t="str">
        <f t="shared" si="1568"/>
        <v>-62.2566674758023+22.9592118256603i</v>
      </c>
      <c r="V6743" t="str">
        <f t="shared" si="1569"/>
        <v>-12.8478932855331+26.9589044501523i</v>
      </c>
      <c r="W6743" t="str">
        <f t="shared" si="1570"/>
        <v>-174.623862468814+90.745821453228i</v>
      </c>
      <c r="X6743">
        <f t="shared" si="1571"/>
        <v>196.7950646097315</v>
      </c>
      <c r="AA6743">
        <f t="shared" si="1572"/>
        <v>3757.7281760000001</v>
      </c>
      <c r="AB6743">
        <f t="shared" si="1573"/>
        <v>196.7950646097315</v>
      </c>
    </row>
    <row r="6744" spans="2:28" x14ac:dyDescent="0.25">
      <c r="B6744" t="s">
        <v>612</v>
      </c>
      <c r="C6744" t="s">
        <v>105</v>
      </c>
      <c r="D6744">
        <v>3757.7281760000001</v>
      </c>
      <c r="E6744">
        <v>0</v>
      </c>
      <c r="F6744">
        <v>0</v>
      </c>
      <c r="G6744">
        <v>34.529354169999998</v>
      </c>
      <c r="H6744">
        <v>-1.753456562</v>
      </c>
      <c r="I6744">
        <v>28.971476599999999</v>
      </c>
      <c r="L6744">
        <f t="shared" si="1574"/>
        <v>1</v>
      </c>
      <c r="M6744">
        <f t="shared" si="1560"/>
        <v>-1.7668713297887724</v>
      </c>
      <c r="N6744">
        <f t="shared" si="1561"/>
        <v>34.529354169999998</v>
      </c>
      <c r="O6744">
        <f t="shared" si="1562"/>
        <v>-1.753456562</v>
      </c>
      <c r="P6744">
        <f t="shared" si="1563"/>
        <v>182.03315610041719</v>
      </c>
      <c r="Q6744" t="str">
        <f t="shared" si="1564"/>
        <v>0</v>
      </c>
      <c r="R6744" t="str">
        <f t="shared" si="1565"/>
        <v>-63.2174940096767+10.9528993907105i</v>
      </c>
      <c r="S6744" t="str">
        <f t="shared" si="1566"/>
        <v>-43.8397083037243-23.4202164634558i</v>
      </c>
      <c r="T6744" t="str">
        <f t="shared" si="1567"/>
        <v>0</v>
      </c>
      <c r="U6744" t="str">
        <f t="shared" si="1568"/>
        <v>-62.2566674758023+22.9592118256603i</v>
      </c>
      <c r="V6744" t="str">
        <f t="shared" si="1569"/>
        <v>-12.8478932855331+26.9589044501523i</v>
      </c>
      <c r="W6744" t="str">
        <f t="shared" si="1570"/>
        <v>-175.337076489755+91.4515091024655i</v>
      </c>
      <c r="X6744">
        <f t="shared" si="1571"/>
        <v>197.75355599607437</v>
      </c>
      <c r="AA6744">
        <f t="shared" si="1572"/>
        <v>3757.7281760000001</v>
      </c>
      <c r="AB6744">
        <f t="shared" si="1573"/>
        <v>197.75355599607437</v>
      </c>
    </row>
    <row r="6745" spans="2:28" x14ac:dyDescent="0.25">
      <c r="B6745" t="s">
        <v>1720</v>
      </c>
      <c r="C6745" t="s">
        <v>122</v>
      </c>
      <c r="D6745">
        <v>3759.540125</v>
      </c>
      <c r="E6745">
        <v>1.811949</v>
      </c>
      <c r="F6745">
        <v>0</v>
      </c>
      <c r="G6745">
        <v>30.60423535</v>
      </c>
      <c r="H6745">
        <v>3.6969748079999998</v>
      </c>
      <c r="I6745">
        <v>28.979911640000001</v>
      </c>
      <c r="L6745">
        <f t="shared" si="1574"/>
        <v>1</v>
      </c>
      <c r="M6745">
        <f t="shared" si="1560"/>
        <v>-1.7668713297887724</v>
      </c>
      <c r="N6745">
        <f t="shared" si="1561"/>
        <v>32.566794760000001</v>
      </c>
      <c r="O6745">
        <f t="shared" si="1562"/>
        <v>0.97175912299999989</v>
      </c>
      <c r="P6745">
        <f t="shared" si="1563"/>
        <v>182.05965556011392</v>
      </c>
      <c r="Q6745" t="str">
        <f t="shared" si="1564"/>
        <v>0</v>
      </c>
      <c r="R6745" t="str">
        <f t="shared" si="1565"/>
        <v>-63.2174940096767+10.9528993907105i</v>
      </c>
      <c r="S6745" t="str">
        <f t="shared" si="1566"/>
        <v>-43.8397083037243-23.4202164634558i</v>
      </c>
      <c r="T6745" t="str">
        <f t="shared" si="1567"/>
        <v>0</v>
      </c>
      <c r="U6745" t="str">
        <f t="shared" si="1568"/>
        <v>-62.2566674758023+22.9592118256603i</v>
      </c>
      <c r="V6745" t="str">
        <f t="shared" si="1569"/>
        <v>-12.8478932855331+26.9589044501523i</v>
      </c>
      <c r="W6745" t="str">
        <f t="shared" si="1570"/>
        <v>-166.683360199527+88.937803335061i</v>
      </c>
      <c r="X6745">
        <f t="shared" si="1571"/>
        <v>188.92664033817792</v>
      </c>
      <c r="AA6745">
        <f t="shared" si="1572"/>
        <v>3759.540125</v>
      </c>
      <c r="AB6745">
        <f t="shared" si="1573"/>
        <v>188.92664033817792</v>
      </c>
    </row>
    <row r="6746" spans="2:28" x14ac:dyDescent="0.25">
      <c r="B6746" t="s">
        <v>614</v>
      </c>
      <c r="C6746" t="s">
        <v>105</v>
      </c>
      <c r="D6746">
        <v>3759.540125</v>
      </c>
      <c r="E6746">
        <v>0</v>
      </c>
      <c r="F6746">
        <v>0</v>
      </c>
      <c r="G6746">
        <v>30.60423535</v>
      </c>
      <c r="H6746">
        <v>3.6969748079999998</v>
      </c>
      <c r="I6746">
        <v>28.979911640000001</v>
      </c>
      <c r="L6746">
        <f t="shared" si="1574"/>
        <v>1</v>
      </c>
      <c r="M6746">
        <f t="shared" si="1560"/>
        <v>-1.7668713297887724</v>
      </c>
      <c r="N6746">
        <f t="shared" si="1561"/>
        <v>30.60423535</v>
      </c>
      <c r="O6746">
        <f t="shared" si="1562"/>
        <v>3.6969748079999998</v>
      </c>
      <c r="P6746">
        <f t="shared" si="1563"/>
        <v>182.08615501981066</v>
      </c>
      <c r="Q6746" t="str">
        <f t="shared" si="1564"/>
        <v>0</v>
      </c>
      <c r="R6746" t="str">
        <f t="shared" si="1565"/>
        <v>-63.2174940096767+10.9528993907105i</v>
      </c>
      <c r="S6746" t="str">
        <f t="shared" si="1566"/>
        <v>-43.8397083037243-23.4202164634558i</v>
      </c>
      <c r="T6746" t="str">
        <f t="shared" si="1567"/>
        <v>0</v>
      </c>
      <c r="U6746" t="str">
        <f t="shared" si="1568"/>
        <v>-62.2566674758023+22.9592118256603i</v>
      </c>
      <c r="V6746" t="str">
        <f t="shared" si="1569"/>
        <v>-12.8478932855331+26.9589044501523i</v>
      </c>
      <c r="W6746" t="str">
        <f t="shared" si="1570"/>
        <v>-157.98160226501+86.275289672131i</v>
      </c>
      <c r="X6746">
        <f t="shared" si="1571"/>
        <v>180.00447845048168</v>
      </c>
      <c r="AA6746">
        <f t="shared" si="1572"/>
        <v>3759.540125</v>
      </c>
      <c r="AB6746">
        <f t="shared" si="1573"/>
        <v>180.00447845048168</v>
      </c>
    </row>
    <row r="6747" spans="2:28" x14ac:dyDescent="0.25">
      <c r="B6747" t="s">
        <v>229</v>
      </c>
      <c r="C6747" t="s">
        <v>78</v>
      </c>
      <c r="D6747">
        <v>3759.6702</v>
      </c>
      <c r="E6747">
        <v>0.13007550000000001</v>
      </c>
      <c r="F6747">
        <v>0</v>
      </c>
      <c r="G6747">
        <v>29.650572700000001</v>
      </c>
      <c r="H6747">
        <v>3.6346338170000001</v>
      </c>
      <c r="I6747">
        <v>28.980598879999999</v>
      </c>
      <c r="L6747">
        <f t="shared" si="1574"/>
        <v>1</v>
      </c>
      <c r="M6747">
        <f t="shared" si="1560"/>
        <v>-1.7668713297887724</v>
      </c>
      <c r="N6747">
        <f t="shared" si="1561"/>
        <v>30.127404025000001</v>
      </c>
      <c r="O6747">
        <f t="shared" si="1562"/>
        <v>3.6658043124999997</v>
      </c>
      <c r="P6747">
        <f t="shared" si="1563"/>
        <v>182.08831404794591</v>
      </c>
      <c r="Q6747" t="str">
        <f t="shared" si="1564"/>
        <v>0</v>
      </c>
      <c r="R6747" t="str">
        <f t="shared" si="1565"/>
        <v>-63.2174940096767+10.9528993907105i</v>
      </c>
      <c r="S6747" t="str">
        <f t="shared" si="1566"/>
        <v>-43.8397083037243-23.4202164634558i</v>
      </c>
      <c r="T6747" t="str">
        <f t="shared" si="1567"/>
        <v>0</v>
      </c>
      <c r="U6747" t="str">
        <f t="shared" si="1568"/>
        <v>-62.2566674758023+22.9592118256603i</v>
      </c>
      <c r="V6747" t="str">
        <f t="shared" si="1569"/>
        <v>-12.8478932855331+26.9589044501523i</v>
      </c>
      <c r="W6747" t="str">
        <f t="shared" si="1570"/>
        <v>-156.450043785848+85.6026584787065i</v>
      </c>
      <c r="X6747">
        <f t="shared" si="1571"/>
        <v>178.33796942663619</v>
      </c>
      <c r="AA6747">
        <f t="shared" si="1572"/>
        <v>3759.6702</v>
      </c>
      <c r="AB6747">
        <f t="shared" si="1573"/>
        <v>178.33796942663619</v>
      </c>
    </row>
    <row r="6748" spans="2:28" x14ac:dyDescent="0.25">
      <c r="B6748" t="s">
        <v>1721</v>
      </c>
      <c r="C6748" t="s">
        <v>122</v>
      </c>
      <c r="D6748">
        <v>3760.4202</v>
      </c>
      <c r="E6748">
        <v>0.75</v>
      </c>
      <c r="F6748">
        <v>0</v>
      </c>
      <c r="G6748">
        <v>23.825959019999999</v>
      </c>
      <c r="H6748">
        <v>4.067165889</v>
      </c>
      <c r="I6748">
        <v>28.98507188</v>
      </c>
      <c r="L6748">
        <f t="shared" si="1574"/>
        <v>1</v>
      </c>
      <c r="M6748">
        <f t="shared" si="1560"/>
        <v>-1.7668713297887724</v>
      </c>
      <c r="N6748">
        <f t="shared" si="1561"/>
        <v>26.738265859999998</v>
      </c>
      <c r="O6748">
        <f t="shared" si="1562"/>
        <v>3.850899853</v>
      </c>
      <c r="P6748">
        <f t="shared" si="1563"/>
        <v>182.10452542002065</v>
      </c>
      <c r="Q6748" t="str">
        <f t="shared" si="1564"/>
        <v>0</v>
      </c>
      <c r="R6748" t="str">
        <f t="shared" si="1565"/>
        <v>-63.2174940096767+10.9528993907105i</v>
      </c>
      <c r="S6748" t="str">
        <f t="shared" si="1566"/>
        <v>-43.8397083037243-23.4202164634558i</v>
      </c>
      <c r="T6748" t="str">
        <f t="shared" si="1567"/>
        <v>0</v>
      </c>
      <c r="U6748" t="str">
        <f t="shared" si="1568"/>
        <v>-62.2566674758023+22.9592118256603i</v>
      </c>
      <c r="V6748" t="str">
        <f t="shared" si="1569"/>
        <v>-12.8478932855331+26.9589044501523i</v>
      </c>
      <c r="W6748" t="str">
        <f t="shared" si="1570"/>
        <v>-145.272058215836+80.647138674865i</v>
      </c>
      <c r="X6748">
        <f t="shared" si="1571"/>
        <v>166.15634768105659</v>
      </c>
      <c r="AA6748">
        <f t="shared" si="1572"/>
        <v>3760.4202</v>
      </c>
      <c r="AB6748">
        <f t="shared" si="1573"/>
        <v>166.15634768105659</v>
      </c>
    </row>
    <row r="6749" spans="2:28" x14ac:dyDescent="0.25">
      <c r="B6749" t="s">
        <v>227</v>
      </c>
      <c r="C6749" t="s">
        <v>78</v>
      </c>
      <c r="D6749">
        <v>3760.64644</v>
      </c>
      <c r="E6749">
        <v>0.22623960000000001</v>
      </c>
      <c r="F6749">
        <v>0</v>
      </c>
      <c r="G6749">
        <v>22.023335490000001</v>
      </c>
      <c r="H6749">
        <v>3.900597211</v>
      </c>
      <c r="I6749">
        <v>28.9866438</v>
      </c>
      <c r="L6749">
        <f t="shared" si="1574"/>
        <v>1</v>
      </c>
      <c r="M6749">
        <f t="shared" si="1560"/>
        <v>-1.7668713297887724</v>
      </c>
      <c r="N6749">
        <f t="shared" si="1561"/>
        <v>22.924647255</v>
      </c>
      <c r="O6749">
        <f t="shared" si="1562"/>
        <v>3.98388155</v>
      </c>
      <c r="P6749">
        <f t="shared" si="1563"/>
        <v>182.12351609628422</v>
      </c>
      <c r="Q6749" t="str">
        <f t="shared" si="1564"/>
        <v>0</v>
      </c>
      <c r="R6749" t="str">
        <f t="shared" si="1565"/>
        <v>-63.2174940096767+10.9528993907105i</v>
      </c>
      <c r="S6749" t="str">
        <f t="shared" si="1566"/>
        <v>-43.8397083037243-23.4202164634558i</v>
      </c>
      <c r="T6749" t="str">
        <f t="shared" si="1567"/>
        <v>0</v>
      </c>
      <c r="U6749" t="str">
        <f t="shared" si="1568"/>
        <v>-62.2566674758023+22.9592118256603i</v>
      </c>
      <c r="V6749" t="str">
        <f t="shared" si="1569"/>
        <v>-12.8478932855331+26.9589044501523i</v>
      </c>
      <c r="W6749" t="str">
        <f t="shared" si="1570"/>
        <v>-132.173973287381+74.652985196719i</v>
      </c>
      <c r="X6749">
        <f t="shared" si="1571"/>
        <v>151.79929977886871</v>
      </c>
      <c r="AA6749">
        <f t="shared" si="1572"/>
        <v>3760.64644</v>
      </c>
      <c r="AB6749">
        <f t="shared" si="1573"/>
        <v>151.79929977886871</v>
      </c>
    </row>
    <row r="6750" spans="2:28" x14ac:dyDescent="0.25">
      <c r="B6750" t="s">
        <v>93</v>
      </c>
      <c r="C6750" t="s">
        <v>94</v>
      </c>
      <c r="D6750">
        <v>3760.64644</v>
      </c>
      <c r="E6750">
        <v>0</v>
      </c>
      <c r="F6750">
        <v>0</v>
      </c>
      <c r="G6750">
        <v>22.023335490000001</v>
      </c>
      <c r="H6750">
        <v>3.900597211</v>
      </c>
      <c r="I6750">
        <v>28.9866438</v>
      </c>
      <c r="L6750">
        <f t="shared" si="1574"/>
        <v>1</v>
      </c>
      <c r="M6750">
        <f t="shared" si="1560"/>
        <v>-1.7668713297887724</v>
      </c>
      <c r="N6750">
        <f t="shared" si="1561"/>
        <v>22.023335490000001</v>
      </c>
      <c r="O6750">
        <f t="shared" si="1562"/>
        <v>3.900597211</v>
      </c>
      <c r="P6750">
        <f t="shared" si="1563"/>
        <v>182.12845442860825</v>
      </c>
      <c r="Q6750" t="str">
        <f t="shared" si="1564"/>
        <v>0</v>
      </c>
      <c r="R6750" t="str">
        <f t="shared" si="1565"/>
        <v>-63.2174940096767+10.9528993907105i</v>
      </c>
      <c r="S6750" t="str">
        <f t="shared" si="1566"/>
        <v>-43.8397083037243-23.4202164634558i</v>
      </c>
      <c r="T6750" t="str">
        <f t="shared" si="1567"/>
        <v>0</v>
      </c>
      <c r="U6750" t="str">
        <f t="shared" si="1568"/>
        <v>-62.2566674758023+22.9592118256603i</v>
      </c>
      <c r="V6750" t="str">
        <f t="shared" si="1569"/>
        <v>-12.8478932855331+26.9589044501523i</v>
      </c>
      <c r="W6750" t="str">
        <f t="shared" si="1570"/>
        <v>-128.945573407995+73.1608646794295i</v>
      </c>
      <c r="X6750">
        <f t="shared" si="1571"/>
        <v>148.25475716535513</v>
      </c>
      <c r="AA6750">
        <f t="shared" si="1572"/>
        <v>3760.64644</v>
      </c>
      <c r="AB6750">
        <f t="shared" si="1573"/>
        <v>148.25475716535513</v>
      </c>
    </row>
    <row r="6751" spans="2:28" x14ac:dyDescent="0.25">
      <c r="B6751" t="s">
        <v>91</v>
      </c>
      <c r="C6751" t="s">
        <v>92</v>
      </c>
      <c r="D6751">
        <v>3760.64644</v>
      </c>
      <c r="E6751">
        <v>0</v>
      </c>
      <c r="F6751">
        <v>0</v>
      </c>
      <c r="G6751">
        <v>22.023335490000001</v>
      </c>
      <c r="H6751">
        <v>3.900597211</v>
      </c>
      <c r="I6751">
        <v>28.9866438</v>
      </c>
      <c r="L6751">
        <f t="shared" si="1574"/>
        <v>1</v>
      </c>
      <c r="M6751">
        <f t="shared" si="1560"/>
        <v>-1.7668713297887724</v>
      </c>
      <c r="N6751">
        <f t="shared" si="1561"/>
        <v>22.023335490000001</v>
      </c>
      <c r="O6751">
        <f t="shared" si="1562"/>
        <v>3.900597211</v>
      </c>
      <c r="P6751">
        <f t="shared" si="1563"/>
        <v>182.12845442860825</v>
      </c>
      <c r="Q6751" t="str">
        <f t="shared" si="1564"/>
        <v>0</v>
      </c>
      <c r="R6751" t="str">
        <f t="shared" si="1565"/>
        <v>-63.2174940096767+10.9528993907105i</v>
      </c>
      <c r="S6751" t="str">
        <f t="shared" si="1566"/>
        <v>-43.8397083037243-23.4202164634558i</v>
      </c>
      <c r="T6751" t="str">
        <f t="shared" si="1567"/>
        <v>0</v>
      </c>
      <c r="U6751" t="str">
        <f t="shared" si="1568"/>
        <v>-62.2566674758023+22.9592118256603i</v>
      </c>
      <c r="V6751" t="str">
        <f t="shared" si="1569"/>
        <v>-12.8478932855331+26.9589044501523i</v>
      </c>
      <c r="W6751" t="str">
        <f t="shared" si="1570"/>
        <v>-128.945573407995+73.1608646794295i</v>
      </c>
      <c r="X6751">
        <f t="shared" si="1571"/>
        <v>148.25475716535513</v>
      </c>
      <c r="AA6751">
        <f t="shared" si="1572"/>
        <v>3760.64644</v>
      </c>
      <c r="AB6751">
        <f t="shared" si="1573"/>
        <v>148.25475716535513</v>
      </c>
    </row>
    <row r="6752" spans="2:28" x14ac:dyDescent="0.25">
      <c r="B6752" t="s">
        <v>89</v>
      </c>
      <c r="C6752" t="s">
        <v>90</v>
      </c>
      <c r="D6752">
        <v>3760.64644</v>
      </c>
      <c r="E6752">
        <v>0</v>
      </c>
      <c r="F6752">
        <v>0</v>
      </c>
      <c r="G6752">
        <v>22.023335490000001</v>
      </c>
      <c r="H6752">
        <v>3.900597211</v>
      </c>
      <c r="I6752">
        <v>28.9866438</v>
      </c>
      <c r="L6752">
        <f t="shared" si="1574"/>
        <v>1</v>
      </c>
      <c r="M6752">
        <f t="shared" si="1560"/>
        <v>-1.7668713297887724</v>
      </c>
      <c r="N6752">
        <f t="shared" si="1561"/>
        <v>22.023335490000001</v>
      </c>
      <c r="O6752">
        <f t="shared" si="1562"/>
        <v>3.900597211</v>
      </c>
      <c r="P6752">
        <f t="shared" si="1563"/>
        <v>182.12845442860825</v>
      </c>
      <c r="Q6752" t="str">
        <f t="shared" si="1564"/>
        <v>0</v>
      </c>
      <c r="R6752" t="str">
        <f t="shared" si="1565"/>
        <v>-63.2174940096767+10.9528993907105i</v>
      </c>
      <c r="S6752" t="str">
        <f t="shared" si="1566"/>
        <v>-43.8397083037243-23.4202164634558i</v>
      </c>
      <c r="T6752" t="str">
        <f t="shared" si="1567"/>
        <v>0</v>
      </c>
      <c r="U6752" t="str">
        <f t="shared" si="1568"/>
        <v>-62.2566674758023+22.9592118256603i</v>
      </c>
      <c r="V6752" t="str">
        <f t="shared" si="1569"/>
        <v>-12.8478932855331+26.9589044501523i</v>
      </c>
      <c r="W6752" t="str">
        <f t="shared" si="1570"/>
        <v>-128.945573407995+73.1608646794295i</v>
      </c>
      <c r="X6752">
        <f t="shared" si="1571"/>
        <v>148.25475716535513</v>
      </c>
      <c r="AA6752">
        <f t="shared" si="1572"/>
        <v>3760.64644</v>
      </c>
      <c r="AB6752">
        <f t="shared" si="1573"/>
        <v>148.25475716535513</v>
      </c>
    </row>
    <row r="6753" spans="2:28" x14ac:dyDescent="0.25">
      <c r="B6753" t="s">
        <v>226</v>
      </c>
      <c r="C6753" t="s">
        <v>78</v>
      </c>
      <c r="D6753">
        <v>3760.8438230000002</v>
      </c>
      <c r="E6753">
        <v>0.19738339999999999</v>
      </c>
      <c r="F6753">
        <v>0</v>
      </c>
      <c r="G6753">
        <v>20.512193620000001</v>
      </c>
      <c r="H6753">
        <v>3.7552738809999999</v>
      </c>
      <c r="I6753">
        <v>28.988121849999999</v>
      </c>
      <c r="L6753">
        <f t="shared" si="1574"/>
        <v>1</v>
      </c>
      <c r="M6753">
        <f t="shared" si="1560"/>
        <v>-1.7668713297887724</v>
      </c>
      <c r="N6753">
        <f t="shared" si="1561"/>
        <v>21.267764554999999</v>
      </c>
      <c r="O6753">
        <f t="shared" si="1562"/>
        <v>3.827935546</v>
      </c>
      <c r="P6753">
        <f t="shared" si="1563"/>
        <v>182.13309785962988</v>
      </c>
      <c r="Q6753" t="str">
        <f t="shared" si="1564"/>
        <v>0</v>
      </c>
      <c r="R6753" t="str">
        <f t="shared" si="1565"/>
        <v>-63.2174940096767+10.9528993907105i</v>
      </c>
      <c r="S6753" t="str">
        <f t="shared" si="1566"/>
        <v>-43.8397083037243-23.4202164634558i</v>
      </c>
      <c r="T6753" t="str">
        <f t="shared" si="1567"/>
        <v>0</v>
      </c>
      <c r="U6753" t="str">
        <f t="shared" si="1568"/>
        <v>-62.2566674758023+22.9592118256603i</v>
      </c>
      <c r="V6753" t="str">
        <f t="shared" si="1569"/>
        <v>-12.8478932855331+26.9589044501523i</v>
      </c>
      <c r="W6753" t="str">
        <f t="shared" si="1570"/>
        <v>-126.15338242778+71.8842037066025i</v>
      </c>
      <c r="X6753">
        <f t="shared" si="1571"/>
        <v>145.1964691048031</v>
      </c>
      <c r="AA6753">
        <f t="shared" si="1572"/>
        <v>3760.8438230000002</v>
      </c>
      <c r="AB6753">
        <f t="shared" si="1573"/>
        <v>145.1964691048031</v>
      </c>
    </row>
    <row r="6754" spans="2:28" x14ac:dyDescent="0.25">
      <c r="B6754" t="s">
        <v>225</v>
      </c>
      <c r="C6754" t="s">
        <v>78</v>
      </c>
      <c r="D6754">
        <v>3761.1389709999999</v>
      </c>
      <c r="E6754">
        <v>0.29514800000000002</v>
      </c>
      <c r="F6754">
        <v>0</v>
      </c>
      <c r="G6754">
        <v>18.359606840000001</v>
      </c>
      <c r="H6754">
        <v>3.5379714629999999</v>
      </c>
      <c r="I6754">
        <v>28.99054254</v>
      </c>
      <c r="L6754">
        <f t="shared" si="1574"/>
        <v>1</v>
      </c>
      <c r="M6754">
        <f t="shared" si="1560"/>
        <v>-1.7668713297887724</v>
      </c>
      <c r="N6754">
        <f t="shared" si="1561"/>
        <v>19.435900230000001</v>
      </c>
      <c r="O6754">
        <f t="shared" si="1562"/>
        <v>3.6466226719999999</v>
      </c>
      <c r="P6754">
        <f t="shared" si="1563"/>
        <v>182.14534611257213</v>
      </c>
      <c r="Q6754" t="str">
        <f t="shared" si="1564"/>
        <v>0</v>
      </c>
      <c r="R6754" t="str">
        <f t="shared" si="1565"/>
        <v>-63.2174940096767+10.9528993907105i</v>
      </c>
      <c r="S6754" t="str">
        <f t="shared" si="1566"/>
        <v>-43.8397083037243-23.4202164634558i</v>
      </c>
      <c r="T6754" t="str">
        <f t="shared" si="1567"/>
        <v>0</v>
      </c>
      <c r="U6754" t="str">
        <f t="shared" si="1568"/>
        <v>-62.2566674758023+22.9592118256603i</v>
      </c>
      <c r="V6754" t="str">
        <f t="shared" si="1569"/>
        <v>-12.8478932855331+26.9589044501523i</v>
      </c>
      <c r="W6754" t="str">
        <f t="shared" si="1570"/>
        <v>-119.171065211098+68.684560409553i</v>
      </c>
      <c r="X6754">
        <f t="shared" si="1571"/>
        <v>137.54748860739446</v>
      </c>
      <c r="AA6754">
        <f t="shared" si="1572"/>
        <v>3761.1389709999999</v>
      </c>
      <c r="AB6754">
        <f t="shared" si="1573"/>
        <v>137.54748860739446</v>
      </c>
    </row>
    <row r="6755" spans="2:28" x14ac:dyDescent="0.25">
      <c r="B6755" t="s">
        <v>224</v>
      </c>
      <c r="C6755" t="s">
        <v>78</v>
      </c>
      <c r="D6755">
        <v>3761.5167959999999</v>
      </c>
      <c r="E6755">
        <v>0.37782500000000002</v>
      </c>
      <c r="F6755">
        <v>0</v>
      </c>
      <c r="G6755">
        <v>15.79123952</v>
      </c>
      <c r="H6755">
        <v>3.2597981869999999</v>
      </c>
      <c r="I6755">
        <v>28.994074430000001</v>
      </c>
      <c r="L6755">
        <f t="shared" si="1574"/>
        <v>1</v>
      </c>
      <c r="M6755">
        <f t="shared" si="1560"/>
        <v>-1.7668713297887724</v>
      </c>
      <c r="N6755">
        <f t="shared" si="1561"/>
        <v>17.075423180000001</v>
      </c>
      <c r="O6755">
        <f t="shared" si="1562"/>
        <v>3.3988848249999997</v>
      </c>
      <c r="P6755">
        <f t="shared" si="1563"/>
        <v>182.16404669417005</v>
      </c>
      <c r="Q6755" t="str">
        <f t="shared" si="1564"/>
        <v>0</v>
      </c>
      <c r="R6755" t="str">
        <f t="shared" si="1565"/>
        <v>-63.2174940096767+10.9528993907105i</v>
      </c>
      <c r="S6755" t="str">
        <f t="shared" si="1566"/>
        <v>-43.8397083037243-23.4202164634558i</v>
      </c>
      <c r="T6755" t="str">
        <f t="shared" si="1567"/>
        <v>0</v>
      </c>
      <c r="U6755" t="str">
        <f t="shared" si="1568"/>
        <v>-62.2566674758023+22.9592118256603i</v>
      </c>
      <c r="V6755" t="str">
        <f t="shared" si="1569"/>
        <v>-12.8478932855331+26.9589044501523i</v>
      </c>
      <c r="W6755" t="str">
        <f t="shared" si="1570"/>
        <v>-109.625876242649+64.311277988999i</v>
      </c>
      <c r="X6755">
        <f t="shared" si="1571"/>
        <v>127.09749493419176</v>
      </c>
      <c r="AA6755">
        <f t="shared" si="1572"/>
        <v>3761.5167959999999</v>
      </c>
      <c r="AB6755">
        <f t="shared" si="1573"/>
        <v>127.09749493419176</v>
      </c>
    </row>
    <row r="6756" spans="2:28" x14ac:dyDescent="0.25">
      <c r="B6756" t="s">
        <v>215</v>
      </c>
      <c r="C6756" t="s">
        <v>78</v>
      </c>
      <c r="D6756">
        <v>3761.9648080000002</v>
      </c>
      <c r="E6756">
        <v>0.44801200000000002</v>
      </c>
      <c r="F6756">
        <v>0</v>
      </c>
      <c r="G6756">
        <v>13.01815815</v>
      </c>
      <c r="H6756">
        <v>2.9299498019999999</v>
      </c>
      <c r="I6756">
        <v>28.999048330000001</v>
      </c>
      <c r="L6756">
        <f t="shared" si="1574"/>
        <v>1</v>
      </c>
      <c r="M6756">
        <f t="shared" si="1560"/>
        <v>-1.7668713297887724</v>
      </c>
      <c r="N6756">
        <f t="shared" si="1561"/>
        <v>14.404698835</v>
      </c>
      <c r="O6756">
        <f t="shared" si="1562"/>
        <v>3.0948739944999999</v>
      </c>
      <c r="P6756">
        <f t="shared" si="1563"/>
        <v>182.19076842154703</v>
      </c>
      <c r="Q6756" t="str">
        <f t="shared" si="1564"/>
        <v>0</v>
      </c>
      <c r="R6756" t="str">
        <f t="shared" si="1565"/>
        <v>-63.2174940096767+10.9528993907105i</v>
      </c>
      <c r="S6756" t="str">
        <f t="shared" si="1566"/>
        <v>-43.8397083037243-23.4202164634558i</v>
      </c>
      <c r="T6756" t="str">
        <f t="shared" si="1567"/>
        <v>0</v>
      </c>
      <c r="U6756" t="str">
        <f t="shared" si="1568"/>
        <v>-62.2566674758023+22.9592118256603i</v>
      </c>
      <c r="V6756" t="str">
        <f t="shared" si="1569"/>
        <v>-12.8478932855331+26.9589044501523i</v>
      </c>
      <c r="W6756" t="str">
        <f t="shared" si="1570"/>
        <v>-97.9049657223905+58.9437771885515i</v>
      </c>
      <c r="X6756">
        <f t="shared" si="1571"/>
        <v>114.2792683838852</v>
      </c>
      <c r="AA6756">
        <f t="shared" si="1572"/>
        <v>3761.9648080000002</v>
      </c>
      <c r="AB6756">
        <f t="shared" si="1573"/>
        <v>114.2792683838852</v>
      </c>
    </row>
    <row r="6757" spans="2:28" x14ac:dyDescent="0.25">
      <c r="B6757" t="s">
        <v>216</v>
      </c>
      <c r="C6757" t="s">
        <v>105</v>
      </c>
      <c r="D6757">
        <v>3761.9648080000002</v>
      </c>
      <c r="E6757">
        <v>0</v>
      </c>
      <c r="F6757">
        <v>0</v>
      </c>
      <c r="G6757">
        <v>13.01815815</v>
      </c>
      <c r="H6757">
        <v>2.9299498019999999</v>
      </c>
      <c r="I6757">
        <v>28.999048330000001</v>
      </c>
      <c r="L6757">
        <f t="shared" si="1574"/>
        <v>1</v>
      </c>
      <c r="M6757">
        <f t="shared" si="1560"/>
        <v>-1.7668713297887724</v>
      </c>
      <c r="N6757">
        <f t="shared" si="1561"/>
        <v>13.01815815</v>
      </c>
      <c r="O6757">
        <f t="shared" si="1562"/>
        <v>2.9299498019999999</v>
      </c>
      <c r="P6757">
        <f t="shared" si="1563"/>
        <v>182.20639438924673</v>
      </c>
      <c r="Q6757" t="str">
        <f t="shared" si="1564"/>
        <v>0</v>
      </c>
      <c r="R6757" t="str">
        <f t="shared" si="1565"/>
        <v>-63.2174940096767+10.9528993907105i</v>
      </c>
      <c r="S6757" t="str">
        <f t="shared" si="1566"/>
        <v>-43.8397083037243-23.4202164634558i</v>
      </c>
      <c r="T6757" t="str">
        <f t="shared" si="1567"/>
        <v>0</v>
      </c>
      <c r="U6757" t="str">
        <f t="shared" si="1568"/>
        <v>-62.2566674758023+22.9592118256603i</v>
      </c>
      <c r="V6757" t="str">
        <f t="shared" si="1569"/>
        <v>-12.8478932855331+26.9589044501523i</v>
      </c>
      <c r="W6757" t="str">
        <f t="shared" si="1570"/>
        <v>-91.4955343792705+55.947468424499i</v>
      </c>
      <c r="X6757">
        <f t="shared" si="1571"/>
        <v>107.24528910147326</v>
      </c>
      <c r="AA6757">
        <f t="shared" si="1572"/>
        <v>3761.9648080000002</v>
      </c>
      <c r="AB6757">
        <f t="shared" si="1573"/>
        <v>107.24528910147326</v>
      </c>
    </row>
    <row r="6758" spans="2:28" x14ac:dyDescent="0.25">
      <c r="B6758" t="s">
        <v>543</v>
      </c>
      <c r="C6758" t="s">
        <v>78</v>
      </c>
      <c r="D6758">
        <v>3764.3648079999998</v>
      </c>
      <c r="E6758">
        <v>2.4</v>
      </c>
      <c r="F6758">
        <v>0</v>
      </c>
      <c r="G6758">
        <v>3.195193304</v>
      </c>
      <c r="H6758">
        <v>1.1629522160000001</v>
      </c>
      <c r="I6758">
        <v>29.059733560000002</v>
      </c>
      <c r="L6758">
        <f t="shared" si="1574"/>
        <v>1</v>
      </c>
      <c r="M6758">
        <f t="shared" si="1560"/>
        <v>-1.7668713297887724</v>
      </c>
      <c r="N6758">
        <f t="shared" si="1561"/>
        <v>8.1066757269999989</v>
      </c>
      <c r="O6758">
        <f t="shared" si="1562"/>
        <v>2.0464510090000001</v>
      </c>
      <c r="P6758">
        <f t="shared" si="1563"/>
        <v>182.39704266199615</v>
      </c>
      <c r="Q6758" t="str">
        <f t="shared" si="1564"/>
        <v>0</v>
      </c>
      <c r="R6758" t="str">
        <f t="shared" si="1565"/>
        <v>-63.2174940096767+10.9528993907105i</v>
      </c>
      <c r="S6758" t="str">
        <f t="shared" si="1566"/>
        <v>-43.8397083037243-23.4202164634558i</v>
      </c>
      <c r="T6758" t="str">
        <f t="shared" si="1567"/>
        <v>0</v>
      </c>
      <c r="U6758" t="str">
        <f t="shared" si="1568"/>
        <v>-62.2566674758023+22.9592118256603i</v>
      </c>
      <c r="V6758" t="str">
        <f t="shared" si="1569"/>
        <v>-12.8478932855331+26.9589044501523i</v>
      </c>
      <c r="W6758" t="str">
        <f t="shared" si="1570"/>
        <v>-55.6824193591455+42.4450940549956i</v>
      </c>
      <c r="X6758">
        <f t="shared" si="1571"/>
        <v>70.015125758832752</v>
      </c>
      <c r="AA6758">
        <f t="shared" si="1572"/>
        <v>3764.3648079999998</v>
      </c>
      <c r="AB6758">
        <f t="shared" si="1573"/>
        <v>70.015125758832752</v>
      </c>
    </row>
    <row r="6759" spans="2:28" x14ac:dyDescent="0.25">
      <c r="B6759" t="s">
        <v>218</v>
      </c>
      <c r="C6759" t="s">
        <v>105</v>
      </c>
      <c r="D6759">
        <v>3764.3648079999998</v>
      </c>
      <c r="E6759">
        <v>0</v>
      </c>
      <c r="F6759">
        <v>0</v>
      </c>
      <c r="G6759">
        <v>3.195193304</v>
      </c>
      <c r="H6759">
        <v>1.1629522160000001</v>
      </c>
      <c r="I6759">
        <v>29.059733560000002</v>
      </c>
      <c r="L6759">
        <f t="shared" si="1574"/>
        <v>1</v>
      </c>
      <c r="M6759">
        <f t="shared" si="1560"/>
        <v>-1.7668713297887724</v>
      </c>
      <c r="N6759">
        <f t="shared" si="1561"/>
        <v>3.195193304</v>
      </c>
      <c r="O6759">
        <f t="shared" si="1562"/>
        <v>1.1629522160000001</v>
      </c>
      <c r="P6759">
        <f t="shared" si="1563"/>
        <v>182.58769093474555</v>
      </c>
      <c r="Q6759" t="str">
        <f t="shared" si="1564"/>
        <v>0</v>
      </c>
      <c r="R6759" t="str">
        <f t="shared" si="1565"/>
        <v>-63.2174940096767+10.9528993907105i</v>
      </c>
      <c r="S6759" t="str">
        <f t="shared" si="1566"/>
        <v>-43.8397083037243-23.4202164634558i</v>
      </c>
      <c r="T6759" t="str">
        <f t="shared" si="1567"/>
        <v>0</v>
      </c>
      <c r="U6759" t="str">
        <f t="shared" si="1568"/>
        <v>-62.2566674758023+22.9592118256603i</v>
      </c>
      <c r="V6759" t="str">
        <f t="shared" si="1569"/>
        <v>-12.8478932855331+26.9589044501523i</v>
      </c>
      <c r="W6759" t="str">
        <f t="shared" si="1570"/>
        <v>-23.3202811406544+24.6116509694695i</v>
      </c>
      <c r="X6759">
        <f t="shared" si="1571"/>
        <v>33.905292742021125</v>
      </c>
      <c r="AA6759">
        <f t="shared" si="1572"/>
        <v>3764.3648079999998</v>
      </c>
      <c r="AB6759">
        <f t="shared" si="1573"/>
        <v>33.905292742021125</v>
      </c>
    </row>
    <row r="6760" spans="2:28" x14ac:dyDescent="0.25">
      <c r="B6760" t="s">
        <v>219</v>
      </c>
      <c r="C6760" t="s">
        <v>78</v>
      </c>
      <c r="D6760">
        <v>3764.5768079999998</v>
      </c>
      <c r="E6760">
        <v>0.21199999999999999</v>
      </c>
      <c r="F6760">
        <v>0</v>
      </c>
      <c r="G6760">
        <v>2.7351915390000001</v>
      </c>
      <c r="H6760">
        <v>1.0068674289999999</v>
      </c>
      <c r="I6760">
        <v>29.071156720000001</v>
      </c>
      <c r="L6760">
        <f t="shared" si="1574"/>
        <v>1</v>
      </c>
      <c r="M6760">
        <f t="shared" si="1560"/>
        <v>-1.7668713297887724</v>
      </c>
      <c r="N6760">
        <f t="shared" si="1561"/>
        <v>2.9651924215000003</v>
      </c>
      <c r="O6760">
        <f t="shared" si="1562"/>
        <v>1.0849098225</v>
      </c>
      <c r="P6760">
        <f t="shared" si="1563"/>
        <v>182.62357785028232</v>
      </c>
      <c r="Q6760" t="str">
        <f t="shared" si="1564"/>
        <v>0</v>
      </c>
      <c r="R6760" t="str">
        <f t="shared" si="1565"/>
        <v>-63.2174940096767+10.9528993907105i</v>
      </c>
      <c r="S6760" t="str">
        <f t="shared" si="1566"/>
        <v>-43.8397083037243-23.4202164634558i</v>
      </c>
      <c r="T6760" t="str">
        <f t="shared" si="1567"/>
        <v>0</v>
      </c>
      <c r="U6760" t="str">
        <f t="shared" si="1568"/>
        <v>-62.2566674758023+22.9592118256603i</v>
      </c>
      <c r="V6760" t="str">
        <f t="shared" si="1569"/>
        <v>-12.8478932855331+26.9589044501523i</v>
      </c>
      <c r="W6760" t="str">
        <f t="shared" si="1570"/>
        <v>-20.2510510436448+23.2413760433065i</v>
      </c>
      <c r="X6760">
        <f t="shared" si="1571"/>
        <v>30.826395001016394</v>
      </c>
      <c r="AA6760">
        <f t="shared" si="1572"/>
        <v>3764.5768079999998</v>
      </c>
      <c r="AB6760">
        <f t="shared" si="1573"/>
        <v>30.826395001016394</v>
      </c>
    </row>
    <row r="6761" spans="2:28" x14ac:dyDescent="0.25">
      <c r="B6761" t="s">
        <v>218</v>
      </c>
      <c r="C6761" t="s">
        <v>105</v>
      </c>
      <c r="D6761">
        <v>3764.5768079999998</v>
      </c>
      <c r="E6761">
        <v>0</v>
      </c>
      <c r="F6761">
        <v>0</v>
      </c>
      <c r="G6761">
        <v>2.7351915390000001</v>
      </c>
      <c r="H6761">
        <v>1.0068674289999999</v>
      </c>
      <c r="I6761">
        <v>29.071156720000001</v>
      </c>
      <c r="L6761">
        <f t="shared" si="1574"/>
        <v>1</v>
      </c>
      <c r="M6761">
        <f t="shared" si="1560"/>
        <v>-1.7668713297887724</v>
      </c>
      <c r="N6761">
        <f t="shared" si="1561"/>
        <v>2.7351915390000001</v>
      </c>
      <c r="O6761">
        <f t="shared" si="1562"/>
        <v>1.0068674289999999</v>
      </c>
      <c r="P6761">
        <f t="shared" si="1563"/>
        <v>182.65946476581911</v>
      </c>
      <c r="Q6761" t="str">
        <f t="shared" si="1564"/>
        <v>0</v>
      </c>
      <c r="R6761" t="str">
        <f t="shared" si="1565"/>
        <v>-63.2174940096767+10.9528993907105i</v>
      </c>
      <c r="S6761" t="str">
        <f t="shared" si="1566"/>
        <v>-43.8397083037243-23.4202164634558i</v>
      </c>
      <c r="T6761" t="str">
        <f t="shared" si="1567"/>
        <v>0</v>
      </c>
      <c r="U6761" t="str">
        <f t="shared" si="1568"/>
        <v>-62.2566674758023+22.9592118256603i</v>
      </c>
      <c r="V6761" t="str">
        <f t="shared" si="1569"/>
        <v>-12.8478932855331+26.9589044501523i</v>
      </c>
      <c r="W6761" t="str">
        <f t="shared" si="1570"/>
        <v>-17.2981363255614+21.8436543026695i</v>
      </c>
      <c r="X6761">
        <f t="shared" si="1571"/>
        <v>27.863430399579997</v>
      </c>
      <c r="AA6761">
        <f t="shared" si="1572"/>
        <v>3764.5768079999998</v>
      </c>
      <c r="AB6761">
        <f t="shared" si="1573"/>
        <v>27.863430399579997</v>
      </c>
    </row>
    <row r="6762" spans="2:28" x14ac:dyDescent="0.25">
      <c r="B6762" t="s">
        <v>544</v>
      </c>
      <c r="C6762" t="s">
        <v>78</v>
      </c>
      <c r="D6762">
        <v>3766.9768079999999</v>
      </c>
      <c r="E6762">
        <v>2.4</v>
      </c>
      <c r="F6762">
        <v>0</v>
      </c>
      <c r="G6762">
        <v>2.1430220860000002</v>
      </c>
      <c r="H6762">
        <v>-0.76013015719999999</v>
      </c>
      <c r="I6762">
        <v>29.30014457</v>
      </c>
      <c r="L6762">
        <f t="shared" si="1574"/>
        <v>1</v>
      </c>
      <c r="M6762">
        <f t="shared" si="1560"/>
        <v>-1.7668713297887724</v>
      </c>
      <c r="N6762">
        <f t="shared" si="1561"/>
        <v>2.4391068125000004</v>
      </c>
      <c r="O6762">
        <f t="shared" si="1562"/>
        <v>0.12336863589999997</v>
      </c>
      <c r="P6762">
        <f t="shared" si="1563"/>
        <v>183.37885131314044</v>
      </c>
      <c r="Q6762" t="str">
        <f t="shared" si="1564"/>
        <v>0</v>
      </c>
      <c r="R6762" t="str">
        <f t="shared" si="1565"/>
        <v>-63.2174940096767+10.9528993907105i</v>
      </c>
      <c r="S6762" t="str">
        <f t="shared" si="1566"/>
        <v>-43.8397083037243-23.4202164634558i</v>
      </c>
      <c r="T6762" t="str">
        <f t="shared" si="1567"/>
        <v>0</v>
      </c>
      <c r="U6762" t="str">
        <f t="shared" si="1568"/>
        <v>-62.2566674758023+22.9592118256603i</v>
      </c>
      <c r="V6762" t="str">
        <f t="shared" si="1569"/>
        <v>-12.8478932855331+26.9589044501523i</v>
      </c>
      <c r="W6762" t="str">
        <f t="shared" si="1570"/>
        <v>25.2210309194719+6.97998245781075i</v>
      </c>
      <c r="X6762">
        <f t="shared" si="1571"/>
        <v>26.169076325929108</v>
      </c>
      <c r="AA6762">
        <f t="shared" si="1572"/>
        <v>3766.9768079999999</v>
      </c>
      <c r="AB6762">
        <f t="shared" si="1573"/>
        <v>26.169076325929108</v>
      </c>
    </row>
    <row r="6763" spans="2:28" x14ac:dyDescent="0.25">
      <c r="B6763" t="s">
        <v>216</v>
      </c>
      <c r="C6763" t="s">
        <v>105</v>
      </c>
      <c r="D6763">
        <v>3766.9768079999999</v>
      </c>
      <c r="E6763">
        <v>0</v>
      </c>
      <c r="F6763">
        <v>0</v>
      </c>
      <c r="G6763">
        <v>2.1430220860000002</v>
      </c>
      <c r="H6763">
        <v>-0.76013015719999999</v>
      </c>
      <c r="I6763">
        <v>29.30014457</v>
      </c>
      <c r="L6763">
        <f t="shared" si="1574"/>
        <v>1</v>
      </c>
      <c r="M6763">
        <f t="shared" si="1560"/>
        <v>-1.7668713297887724</v>
      </c>
      <c r="N6763">
        <f t="shared" si="1561"/>
        <v>2.1430220860000002</v>
      </c>
      <c r="O6763">
        <f t="shared" si="1562"/>
        <v>-0.76013015719999999</v>
      </c>
      <c r="P6763">
        <f t="shared" si="1563"/>
        <v>184.09823786046175</v>
      </c>
      <c r="Q6763" t="str">
        <f t="shared" si="1564"/>
        <v>0</v>
      </c>
      <c r="R6763" t="str">
        <f t="shared" si="1565"/>
        <v>-63.2174940096767+10.9528993907105i</v>
      </c>
      <c r="S6763" t="str">
        <f t="shared" si="1566"/>
        <v>-43.8397083037243-23.4202164634558i</v>
      </c>
      <c r="T6763" t="str">
        <f t="shared" si="1567"/>
        <v>0</v>
      </c>
      <c r="U6763" t="str">
        <f t="shared" si="1568"/>
        <v>-62.2566674758023+22.9592118256603i</v>
      </c>
      <c r="V6763" t="str">
        <f t="shared" si="1569"/>
        <v>-12.8478932855331+26.9589044501523i</v>
      </c>
      <c r="W6763" t="str">
        <f t="shared" si="1570"/>
        <v>50.8771164576105-9.4921633945799i</v>
      </c>
      <c r="X6763">
        <f t="shared" si="1571"/>
        <v>51.755020480632254</v>
      </c>
      <c r="AA6763">
        <f t="shared" si="1572"/>
        <v>3766.9768079999999</v>
      </c>
      <c r="AB6763">
        <f t="shared" si="1573"/>
        <v>51.755020480632254</v>
      </c>
    </row>
    <row r="6764" spans="2:28" x14ac:dyDescent="0.25">
      <c r="B6764" t="s">
        <v>221</v>
      </c>
      <c r="C6764" t="s">
        <v>78</v>
      </c>
      <c r="D6764">
        <v>3767.2008080000001</v>
      </c>
      <c r="E6764">
        <v>0.224</v>
      </c>
      <c r="F6764">
        <v>0</v>
      </c>
      <c r="G6764">
        <v>2.5205024260000002</v>
      </c>
      <c r="H6764">
        <v>-0.92504993189999996</v>
      </c>
      <c r="I6764">
        <v>29.315507920000002</v>
      </c>
      <c r="L6764">
        <f t="shared" si="1574"/>
        <v>1</v>
      </c>
      <c r="M6764">
        <f t="shared" si="1560"/>
        <v>-1.7668713297887724</v>
      </c>
      <c r="N6764">
        <f t="shared" si="1561"/>
        <v>2.3317622560000002</v>
      </c>
      <c r="O6764">
        <f t="shared" si="1562"/>
        <v>-0.84259004454999997</v>
      </c>
      <c r="P6764">
        <f t="shared" si="1563"/>
        <v>184.14650324795628</v>
      </c>
      <c r="Q6764" t="str">
        <f t="shared" si="1564"/>
        <v>0</v>
      </c>
      <c r="R6764" t="str">
        <f t="shared" si="1565"/>
        <v>-63.2174940096767+10.9528993907105i</v>
      </c>
      <c r="S6764" t="str">
        <f t="shared" si="1566"/>
        <v>-43.8397083037243-23.4202164634558i</v>
      </c>
      <c r="T6764" t="str">
        <f t="shared" si="1567"/>
        <v>0</v>
      </c>
      <c r="U6764" t="str">
        <f t="shared" si="1568"/>
        <v>-62.2566674758023+22.9592118256603i</v>
      </c>
      <c r="V6764" t="str">
        <f t="shared" si="1569"/>
        <v>-12.8478932855331+26.9589044501523i</v>
      </c>
      <c r="W6764" t="str">
        <f t="shared" si="1570"/>
        <v>54.1258252575275-10.9348525421011i</v>
      </c>
      <c r="X6764">
        <f t="shared" si="1571"/>
        <v>55.219344073665852</v>
      </c>
      <c r="AA6764">
        <f t="shared" si="1572"/>
        <v>3767.2008080000001</v>
      </c>
      <c r="AB6764">
        <f t="shared" si="1573"/>
        <v>55.219344073665852</v>
      </c>
    </row>
    <row r="6765" spans="2:28" x14ac:dyDescent="0.25">
      <c r="B6765" t="s">
        <v>93</v>
      </c>
      <c r="C6765" t="s">
        <v>94</v>
      </c>
      <c r="D6765">
        <v>3767.2008080000001</v>
      </c>
      <c r="E6765">
        <v>0</v>
      </c>
      <c r="F6765">
        <v>0</v>
      </c>
      <c r="G6765">
        <v>2.5205024260000002</v>
      </c>
      <c r="H6765">
        <v>-0.92504993189999996</v>
      </c>
      <c r="I6765">
        <v>29.315507920000002</v>
      </c>
      <c r="L6765">
        <f t="shared" si="1574"/>
        <v>1</v>
      </c>
      <c r="M6765">
        <f t="shared" si="1560"/>
        <v>-1.7668713297887724</v>
      </c>
      <c r="N6765">
        <f t="shared" si="1561"/>
        <v>2.5205024260000002</v>
      </c>
      <c r="O6765">
        <f t="shared" si="1562"/>
        <v>-0.92504993189999996</v>
      </c>
      <c r="P6765">
        <f t="shared" si="1563"/>
        <v>184.1947686354508</v>
      </c>
      <c r="Q6765" t="str">
        <f t="shared" si="1564"/>
        <v>0</v>
      </c>
      <c r="R6765" t="str">
        <f t="shared" si="1565"/>
        <v>-63.2174940096767+10.9528993907105i</v>
      </c>
      <c r="S6765" t="str">
        <f t="shared" si="1566"/>
        <v>-43.8397083037243-23.4202164634558i</v>
      </c>
      <c r="T6765" t="str">
        <f t="shared" si="1567"/>
        <v>0</v>
      </c>
      <c r="U6765" t="str">
        <f t="shared" si="1568"/>
        <v>-62.2566674758023+22.9592118256603i</v>
      </c>
      <c r="V6765" t="str">
        <f t="shared" si="1569"/>
        <v>-12.8478932855331+26.9589044501523i</v>
      </c>
      <c r="W6765" t="str">
        <f t="shared" si="1570"/>
        <v>57.240139765706-12.4168395531463i</v>
      </c>
      <c r="X6765">
        <f t="shared" si="1571"/>
        <v>58.571422254254124</v>
      </c>
      <c r="AA6765">
        <f t="shared" si="1572"/>
        <v>3767.2008080000001</v>
      </c>
      <c r="AB6765">
        <f t="shared" si="1573"/>
        <v>58.571422254254124</v>
      </c>
    </row>
    <row r="6766" spans="2:28" x14ac:dyDescent="0.25">
      <c r="B6766" t="s">
        <v>89</v>
      </c>
      <c r="C6766" t="s">
        <v>90</v>
      </c>
      <c r="D6766">
        <v>3767.2008080000001</v>
      </c>
      <c r="E6766">
        <v>0</v>
      </c>
      <c r="F6766">
        <v>0</v>
      </c>
      <c r="G6766">
        <v>2.5205024260000002</v>
      </c>
      <c r="H6766">
        <v>-0.92504993189999996</v>
      </c>
      <c r="I6766">
        <v>29.315507920000002</v>
      </c>
      <c r="L6766">
        <f t="shared" si="1574"/>
        <v>1</v>
      </c>
      <c r="M6766">
        <f t="shared" si="1560"/>
        <v>-1.7668713297887724</v>
      </c>
      <c r="N6766">
        <f t="shared" si="1561"/>
        <v>2.5205024260000002</v>
      </c>
      <c r="O6766">
        <f t="shared" si="1562"/>
        <v>-0.92504993189999996</v>
      </c>
      <c r="P6766">
        <f t="shared" si="1563"/>
        <v>184.1947686354508</v>
      </c>
      <c r="Q6766" t="str">
        <f t="shared" si="1564"/>
        <v>0</v>
      </c>
      <c r="R6766" t="str">
        <f t="shared" si="1565"/>
        <v>-63.2174940096767+10.9528993907105i</v>
      </c>
      <c r="S6766" t="str">
        <f t="shared" si="1566"/>
        <v>-43.8397083037243-23.4202164634558i</v>
      </c>
      <c r="T6766" t="str">
        <f t="shared" si="1567"/>
        <v>0</v>
      </c>
      <c r="U6766" t="str">
        <f t="shared" si="1568"/>
        <v>-62.2566674758023+22.9592118256603i</v>
      </c>
      <c r="V6766" t="str">
        <f t="shared" si="1569"/>
        <v>-12.8478932855331+26.9589044501523i</v>
      </c>
      <c r="W6766" t="str">
        <f t="shared" si="1570"/>
        <v>57.240139765706-12.4168395531463i</v>
      </c>
      <c r="X6766">
        <f t="shared" si="1571"/>
        <v>58.571422254254124</v>
      </c>
      <c r="AA6766">
        <f t="shared" si="1572"/>
        <v>3767.2008080000001</v>
      </c>
      <c r="AB6766">
        <f t="shared" si="1573"/>
        <v>58.571422254254124</v>
      </c>
    </row>
    <row r="6767" spans="2:28" x14ac:dyDescent="0.25">
      <c r="B6767" t="s">
        <v>221</v>
      </c>
      <c r="C6767" t="s">
        <v>78</v>
      </c>
      <c r="D6767">
        <v>3767.4248080000002</v>
      </c>
      <c r="E6767">
        <v>0.224</v>
      </c>
      <c r="F6767">
        <v>0</v>
      </c>
      <c r="G6767">
        <v>2.9718668250000002</v>
      </c>
      <c r="H6767">
        <v>-1.0899697070000001</v>
      </c>
      <c r="I6767">
        <v>29.328548470000001</v>
      </c>
      <c r="L6767">
        <f t="shared" si="1574"/>
        <v>1</v>
      </c>
      <c r="M6767">
        <f t="shared" si="1560"/>
        <v>-1.7668713297887724</v>
      </c>
      <c r="N6767">
        <f t="shared" si="1561"/>
        <v>2.7461846255000002</v>
      </c>
      <c r="O6767">
        <f t="shared" si="1562"/>
        <v>-1.0075098194500001</v>
      </c>
      <c r="P6767">
        <f t="shared" si="1563"/>
        <v>184.23573673152958</v>
      </c>
      <c r="Q6767" t="str">
        <f t="shared" si="1564"/>
        <v>0</v>
      </c>
      <c r="R6767" t="str">
        <f t="shared" si="1565"/>
        <v>-63.2174940096767+10.9528993907105i</v>
      </c>
      <c r="S6767" t="str">
        <f t="shared" si="1566"/>
        <v>-43.8397083037243-23.4202164634558i</v>
      </c>
      <c r="T6767" t="str">
        <f t="shared" si="1567"/>
        <v>0</v>
      </c>
      <c r="U6767" t="str">
        <f t="shared" si="1568"/>
        <v>-62.2566674758023+22.9592118256603i</v>
      </c>
      <c r="V6767" t="str">
        <f t="shared" si="1569"/>
        <v>-12.8478932855331+26.9589044501523i</v>
      </c>
      <c r="W6767" t="str">
        <f t="shared" si="1570"/>
        <v>60.494909259957-13.8657938095012i</v>
      </c>
      <c r="X6767">
        <f t="shared" si="1571"/>
        <v>62.063630930989142</v>
      </c>
      <c r="AA6767">
        <f t="shared" si="1572"/>
        <v>3767.4248080000002</v>
      </c>
      <c r="AB6767">
        <f t="shared" si="1573"/>
        <v>62.063630930989142</v>
      </c>
    </row>
    <row r="6768" spans="2:28" x14ac:dyDescent="0.25">
      <c r="B6768" t="s">
        <v>216</v>
      </c>
      <c r="C6768" t="s">
        <v>105</v>
      </c>
      <c r="D6768">
        <v>3767.4248080000002</v>
      </c>
      <c r="E6768">
        <v>0</v>
      </c>
      <c r="F6768">
        <v>0</v>
      </c>
      <c r="G6768">
        <v>2.9718668250000002</v>
      </c>
      <c r="H6768">
        <v>-1.0899697070000001</v>
      </c>
      <c r="I6768">
        <v>29.328548470000001</v>
      </c>
      <c r="L6768">
        <f t="shared" si="1574"/>
        <v>1</v>
      </c>
      <c r="M6768">
        <f t="shared" si="1560"/>
        <v>-1.7668713297887724</v>
      </c>
      <c r="N6768">
        <f t="shared" si="1561"/>
        <v>2.9718668250000002</v>
      </c>
      <c r="O6768">
        <f t="shared" si="1562"/>
        <v>-1.0899697070000001</v>
      </c>
      <c r="P6768">
        <f t="shared" si="1563"/>
        <v>184.27670482760834</v>
      </c>
      <c r="Q6768" t="str">
        <f t="shared" si="1564"/>
        <v>0</v>
      </c>
      <c r="R6768" t="str">
        <f t="shared" si="1565"/>
        <v>-63.2174940096767+10.9528993907105i</v>
      </c>
      <c r="S6768" t="str">
        <f t="shared" si="1566"/>
        <v>-43.8397083037243-23.4202164634558i</v>
      </c>
      <c r="T6768" t="str">
        <f t="shared" si="1567"/>
        <v>0</v>
      </c>
      <c r="U6768" t="str">
        <f t="shared" si="1568"/>
        <v>-62.2566674758023+22.9592118256603i</v>
      </c>
      <c r="V6768" t="str">
        <f t="shared" si="1569"/>
        <v>-12.8478932855331+26.9589044501523i</v>
      </c>
      <c r="W6768" t="str">
        <f t="shared" si="1570"/>
        <v>63.6031630231785-15.3415155740538i</v>
      </c>
      <c r="X6768">
        <f t="shared" si="1571"/>
        <v>65.427245446082765</v>
      </c>
      <c r="AA6768">
        <f t="shared" si="1572"/>
        <v>3767.4248080000002</v>
      </c>
      <c r="AB6768">
        <f t="shared" si="1573"/>
        <v>65.427245446082765</v>
      </c>
    </row>
    <row r="6769" spans="2:28" x14ac:dyDescent="0.25">
      <c r="B6769" t="s">
        <v>545</v>
      </c>
      <c r="C6769" t="s">
        <v>78</v>
      </c>
      <c r="D6769">
        <v>3769.8248079999998</v>
      </c>
      <c r="E6769">
        <v>2.4</v>
      </c>
      <c r="F6769">
        <v>0</v>
      </c>
      <c r="G6769">
        <v>12.444515620000001</v>
      </c>
      <c r="H6769">
        <v>-2.8569672929999999</v>
      </c>
      <c r="I6769">
        <v>29.393114829999998</v>
      </c>
      <c r="L6769">
        <f t="shared" si="1574"/>
        <v>1</v>
      </c>
      <c r="M6769">
        <f t="shared" si="1560"/>
        <v>-1.7668713297887724</v>
      </c>
      <c r="N6769">
        <f t="shared" si="1561"/>
        <v>7.7081912225</v>
      </c>
      <c r="O6769">
        <f t="shared" si="1562"/>
        <v>-1.9734685000000001</v>
      </c>
      <c r="P6769">
        <f t="shared" si="1563"/>
        <v>184.47954602985337</v>
      </c>
      <c r="Q6769" t="str">
        <f t="shared" si="1564"/>
        <v>0</v>
      </c>
      <c r="R6769" t="str">
        <f t="shared" si="1565"/>
        <v>-63.2174940096767+10.9528993907105i</v>
      </c>
      <c r="S6769" t="str">
        <f t="shared" si="1566"/>
        <v>-43.8397083037243-23.4202164634558i</v>
      </c>
      <c r="T6769" t="str">
        <f t="shared" si="1567"/>
        <v>0</v>
      </c>
      <c r="U6769" t="str">
        <f t="shared" si="1568"/>
        <v>-62.2566674758023+22.9592118256603i</v>
      </c>
      <c r="V6769" t="str">
        <f t="shared" si="1569"/>
        <v>-12.8478932855331+26.9589044501523i</v>
      </c>
      <c r="W6769" t="str">
        <f t="shared" si="1570"/>
        <v>105.230259359694-31.3648761985862i</v>
      </c>
      <c r="X6769">
        <f t="shared" si="1571"/>
        <v>109.80511346864093</v>
      </c>
      <c r="AA6769">
        <f t="shared" si="1572"/>
        <v>3769.8248079999998</v>
      </c>
      <c r="AB6769">
        <f t="shared" si="1573"/>
        <v>109.80511346864093</v>
      </c>
    </row>
    <row r="6770" spans="2:28" x14ac:dyDescent="0.25">
      <c r="B6770" t="s">
        <v>218</v>
      </c>
      <c r="C6770" t="s">
        <v>105</v>
      </c>
      <c r="D6770">
        <v>3769.8248079999998</v>
      </c>
      <c r="E6770">
        <v>0</v>
      </c>
      <c r="F6770">
        <v>0</v>
      </c>
      <c r="G6770">
        <v>12.444515620000001</v>
      </c>
      <c r="H6770">
        <v>-2.8569672929999999</v>
      </c>
      <c r="I6770">
        <v>29.393114829999998</v>
      </c>
      <c r="L6770">
        <f t="shared" si="1574"/>
        <v>1</v>
      </c>
      <c r="M6770">
        <f t="shared" ref="M6770:M6833" si="1575">M6769+$G$2*F6770*L6770</f>
        <v>-1.7668713297887724</v>
      </c>
      <c r="N6770">
        <f t="shared" ref="N6770:N6833" si="1576">(G6770+G6769)/2</f>
        <v>12.444515620000001</v>
      </c>
      <c r="O6770">
        <f t="shared" ref="O6770:O6833" si="1577">(H6770+H6769)/2</f>
        <v>-2.8569672929999999</v>
      </c>
      <c r="P6770">
        <f t="shared" ref="P6770:P6833" si="1578">(I6770+I6769)/2*2*PI()</f>
        <v>184.68238723209839</v>
      </c>
      <c r="Q6770" t="str">
        <f t="shared" ref="Q6770:Q6833" si="1579">IMPRODUCT(IMDIV(IMEXP(COMPLEX(0,$P6770)),COMPLEX(SQRT($N6770),0)),COMPLEX(-$O6770,1),IMEXP(COMPLEX(0,PI()/2*(1-$L6770))),"0+1i",IMEXP(COMPLEX(0,$M6770)),COMPLEX($G$2*$F6770*$L6770,0))</f>
        <v>0</v>
      </c>
      <c r="R6770" t="str">
        <f t="shared" ref="R6770:R6833" si="1580">IMSUM(R6769,Q6770)</f>
        <v>-63.2174940096767+10.9528993907105i</v>
      </c>
      <c r="S6770" t="str">
        <f t="shared" ref="S6770:S6833" si="1581">IMSUM($G$6,R6770)</f>
        <v>-43.8397083037243-23.4202164634558i</v>
      </c>
      <c r="T6770" t="str">
        <f t="shared" ref="T6770:T6833" si="1582">IMPRODUCT(IMDIV(IMEXP(COMPLEX(0,-$P6770)),COMPLEX(SQRT($N6770),0)),COMPLEX(-$O6770,-1),IMEXP(COMPLEX(0,PI()/2*(1-$L6770))),"0+1i",IMEXP(COMPLEX(0,$M6770)),COMPLEX($G$2*$F6770*$L6770,0))</f>
        <v>0</v>
      </c>
      <c r="U6770" t="str">
        <f t="shared" ref="U6770:U6833" si="1583">IMSUM(U6769,T6770)</f>
        <v>-62.2566674758023+22.9592118256603i</v>
      </c>
      <c r="V6770" t="str">
        <f t="shared" ref="V6770:V6833" si="1584">IMSUM($G$10,U6770)</f>
        <v>-12.8478932855331+26.9589044501523i</v>
      </c>
      <c r="W6770" t="str">
        <f t="shared" ref="W6770:W6833" si="1585">IMPRODUCT(IMDIV("1+0i","0+2i"),IMSUB(IMPRODUCT(COMPLEX(SQRT(N6770),0),IMEXP(COMPLEX(0,-P6770)),S6770),IMPRODUCT(COMPLEX(SQRT(N6770),0),IMEXP(COMPLEX(0,P6770)),V6770)))</f>
        <v>131.778414720066-46.6773323877437i</v>
      </c>
      <c r="X6770">
        <f t="shared" ref="X6770:X6833" si="1586">IMABS(W6770)</f>
        <v>139.80101553626</v>
      </c>
      <c r="AA6770">
        <f t="shared" ref="AA6770:AA6833" si="1587">D6770</f>
        <v>3769.8248079999998</v>
      </c>
      <c r="AB6770">
        <f t="shared" ref="AB6770:AB6833" si="1588">X6770</f>
        <v>139.80101553626</v>
      </c>
    </row>
    <row r="6771" spans="2:28" x14ac:dyDescent="0.25">
      <c r="B6771" t="s">
        <v>219</v>
      </c>
      <c r="C6771" t="s">
        <v>78</v>
      </c>
      <c r="D6771">
        <v>3770.0368079999998</v>
      </c>
      <c r="E6771">
        <v>0.21199999999999999</v>
      </c>
      <c r="F6771">
        <v>0</v>
      </c>
      <c r="G6771">
        <v>13.688959730000001</v>
      </c>
      <c r="H6771">
        <v>-3.01305208</v>
      </c>
      <c r="I6771">
        <v>29.39570007</v>
      </c>
      <c r="L6771">
        <f t="shared" ref="L6771:L6834" si="1589">IF(B6771="SNAKE1",-1,IF(B6771="SNAKE2",1,L6770))</f>
        <v>1</v>
      </c>
      <c r="M6771">
        <f t="shared" si="1575"/>
        <v>-1.7668713297887724</v>
      </c>
      <c r="N6771">
        <f t="shared" si="1576"/>
        <v>13.066737675000001</v>
      </c>
      <c r="O6771">
        <f t="shared" si="1577"/>
        <v>-2.9350096864999999</v>
      </c>
      <c r="P6771">
        <f t="shared" si="1578"/>
        <v>184.69050900309017</v>
      </c>
      <c r="Q6771" t="str">
        <f t="shared" si="1579"/>
        <v>0</v>
      </c>
      <c r="R6771" t="str">
        <f t="shared" si="1580"/>
        <v>-63.2174940096767+10.9528993907105i</v>
      </c>
      <c r="S6771" t="str">
        <f t="shared" si="1581"/>
        <v>-43.8397083037243-23.4202164634558i</v>
      </c>
      <c r="T6771" t="str">
        <f t="shared" si="1582"/>
        <v>0</v>
      </c>
      <c r="U6771" t="str">
        <f t="shared" si="1583"/>
        <v>-62.2566674758023+22.9592118256603i</v>
      </c>
      <c r="V6771" t="str">
        <f t="shared" si="1584"/>
        <v>-12.8478932855331+26.9589044501523i</v>
      </c>
      <c r="W6771" t="str">
        <f t="shared" si="1585"/>
        <v>134.836947327699-48.0708531878609i</v>
      </c>
      <c r="X6771">
        <f t="shared" si="1586"/>
        <v>143.14960457808311</v>
      </c>
      <c r="AA6771">
        <f t="shared" si="1587"/>
        <v>3770.0368079999998</v>
      </c>
      <c r="AB6771">
        <f t="shared" si="1588"/>
        <v>143.14960457808311</v>
      </c>
    </row>
    <row r="6772" spans="2:28" x14ac:dyDescent="0.25">
      <c r="B6772" t="s">
        <v>218</v>
      </c>
      <c r="C6772" t="s">
        <v>105</v>
      </c>
      <c r="D6772">
        <v>3770.0368079999998</v>
      </c>
      <c r="E6772">
        <v>0</v>
      </c>
      <c r="F6772">
        <v>0</v>
      </c>
      <c r="G6772">
        <v>13.688959730000001</v>
      </c>
      <c r="H6772">
        <v>-3.01305208</v>
      </c>
      <c r="I6772">
        <v>29.39570007</v>
      </c>
      <c r="L6772">
        <f t="shared" si="1589"/>
        <v>1</v>
      </c>
      <c r="M6772">
        <f t="shared" si="1575"/>
        <v>-1.7668713297887724</v>
      </c>
      <c r="N6772">
        <f t="shared" si="1576"/>
        <v>13.688959730000001</v>
      </c>
      <c r="O6772">
        <f t="shared" si="1577"/>
        <v>-3.01305208</v>
      </c>
      <c r="P6772">
        <f t="shared" si="1578"/>
        <v>184.69863077408195</v>
      </c>
      <c r="Q6772" t="str">
        <f t="shared" si="1579"/>
        <v>0</v>
      </c>
      <c r="R6772" t="str">
        <f t="shared" si="1580"/>
        <v>-63.2174940096767+10.9528993907105i</v>
      </c>
      <c r="S6772" t="str">
        <f t="shared" si="1581"/>
        <v>-43.8397083037243-23.4202164634558i</v>
      </c>
      <c r="T6772" t="str">
        <f t="shared" si="1582"/>
        <v>0</v>
      </c>
      <c r="U6772" t="str">
        <f t="shared" si="1583"/>
        <v>-62.2566674758023+22.9592118256603i</v>
      </c>
      <c r="V6772" t="str">
        <f t="shared" si="1584"/>
        <v>-12.8478932855331+26.9589044501523i</v>
      </c>
      <c r="W6772" t="str">
        <f t="shared" si="1585"/>
        <v>137.800561987879-49.4453295640373i</v>
      </c>
      <c r="X6772">
        <f t="shared" si="1586"/>
        <v>146.40299006465526</v>
      </c>
      <c r="AA6772">
        <f t="shared" si="1587"/>
        <v>3770.0368079999998</v>
      </c>
      <c r="AB6772">
        <f t="shared" si="1588"/>
        <v>146.40299006465526</v>
      </c>
    </row>
    <row r="6773" spans="2:28" x14ac:dyDescent="0.25">
      <c r="B6773" t="s">
        <v>546</v>
      </c>
      <c r="C6773" t="s">
        <v>78</v>
      </c>
      <c r="D6773">
        <v>3772.4368079999999</v>
      </c>
      <c r="E6773">
        <v>2.4</v>
      </c>
      <c r="F6773">
        <v>0</v>
      </c>
      <c r="G6773">
        <v>32.39240392</v>
      </c>
      <c r="H6773">
        <v>-4.780049666</v>
      </c>
      <c r="I6773">
        <v>29.413879040000001</v>
      </c>
      <c r="L6773">
        <f t="shared" si="1589"/>
        <v>1</v>
      </c>
      <c r="M6773">
        <f t="shared" si="1575"/>
        <v>-1.7668713297887724</v>
      </c>
      <c r="N6773">
        <f t="shared" si="1576"/>
        <v>23.040681825</v>
      </c>
      <c r="O6773">
        <f t="shared" si="1577"/>
        <v>-3.8965508729999998</v>
      </c>
      <c r="P6773">
        <f t="shared" si="1578"/>
        <v>184.75574169268376</v>
      </c>
      <c r="Q6773" t="str">
        <f t="shared" si="1579"/>
        <v>0</v>
      </c>
      <c r="R6773" t="str">
        <f t="shared" si="1580"/>
        <v>-63.2174940096767+10.9528993907105i</v>
      </c>
      <c r="S6773" t="str">
        <f t="shared" si="1581"/>
        <v>-43.8397083037243-23.4202164634558i</v>
      </c>
      <c r="T6773" t="str">
        <f t="shared" si="1582"/>
        <v>0</v>
      </c>
      <c r="U6773" t="str">
        <f t="shared" si="1583"/>
        <v>-62.2566674758023+22.9592118256603i</v>
      </c>
      <c r="V6773" t="str">
        <f t="shared" si="1584"/>
        <v>-12.8478932855331+26.9589044501523i</v>
      </c>
      <c r="W6773" t="str">
        <f t="shared" si="1585"/>
        <v>176.535183971531-66.247167079572i</v>
      </c>
      <c r="X6773">
        <f t="shared" si="1586"/>
        <v>188.55598194152057</v>
      </c>
      <c r="AA6773">
        <f t="shared" si="1587"/>
        <v>3772.4368079999999</v>
      </c>
      <c r="AB6773">
        <f t="shared" si="1588"/>
        <v>188.55598194152057</v>
      </c>
    </row>
    <row r="6774" spans="2:28" x14ac:dyDescent="0.25">
      <c r="B6774" t="s">
        <v>216</v>
      </c>
      <c r="C6774" t="s">
        <v>105</v>
      </c>
      <c r="D6774">
        <v>3772.4368079999999</v>
      </c>
      <c r="E6774">
        <v>0</v>
      </c>
      <c r="F6774">
        <v>0</v>
      </c>
      <c r="G6774">
        <v>32.39240392</v>
      </c>
      <c r="H6774">
        <v>-4.780049666</v>
      </c>
      <c r="I6774">
        <v>29.413879040000001</v>
      </c>
      <c r="L6774">
        <f t="shared" si="1589"/>
        <v>1</v>
      </c>
      <c r="M6774">
        <f t="shared" si="1575"/>
        <v>-1.7668713297887724</v>
      </c>
      <c r="N6774">
        <f t="shared" si="1576"/>
        <v>32.39240392</v>
      </c>
      <c r="O6774">
        <f t="shared" si="1577"/>
        <v>-4.780049666</v>
      </c>
      <c r="P6774">
        <f t="shared" si="1578"/>
        <v>184.81285261128559</v>
      </c>
      <c r="Q6774" t="str">
        <f t="shared" si="1579"/>
        <v>0</v>
      </c>
      <c r="R6774" t="str">
        <f t="shared" si="1580"/>
        <v>-63.2174940096767+10.9528993907105i</v>
      </c>
      <c r="S6774" t="str">
        <f t="shared" si="1581"/>
        <v>-43.8397083037243-23.4202164634558i</v>
      </c>
      <c r="T6774" t="str">
        <f t="shared" si="1582"/>
        <v>0</v>
      </c>
      <c r="U6774" t="str">
        <f t="shared" si="1583"/>
        <v>-62.2566674758023+22.9592118256603i</v>
      </c>
      <c r="V6774" t="str">
        <f t="shared" si="1584"/>
        <v>-12.8478932855331+26.9589044501523i</v>
      </c>
      <c r="W6774" t="str">
        <f t="shared" si="1585"/>
        <v>205.97581464171-80.7811461813705i</v>
      </c>
      <c r="X6774">
        <f t="shared" si="1586"/>
        <v>221.25015208060768</v>
      </c>
      <c r="AA6774">
        <f t="shared" si="1587"/>
        <v>3772.4368079999999</v>
      </c>
      <c r="AB6774">
        <f t="shared" si="1588"/>
        <v>221.25015208060768</v>
      </c>
    </row>
    <row r="6775" spans="2:28" x14ac:dyDescent="0.25">
      <c r="B6775" t="s">
        <v>215</v>
      </c>
      <c r="C6775" t="s">
        <v>78</v>
      </c>
      <c r="D6775">
        <v>3772.8848200000002</v>
      </c>
      <c r="E6775">
        <v>0.44801200000000002</v>
      </c>
      <c r="F6775">
        <v>0</v>
      </c>
      <c r="G6775">
        <v>36.823219180000002</v>
      </c>
      <c r="H6775">
        <v>-5.1098980510000001</v>
      </c>
      <c r="I6775">
        <v>29.41594366</v>
      </c>
      <c r="L6775">
        <f t="shared" si="1589"/>
        <v>1</v>
      </c>
      <c r="M6775">
        <f t="shared" si="1575"/>
        <v>-1.7668713297887724</v>
      </c>
      <c r="N6775">
        <f t="shared" si="1576"/>
        <v>34.607811550000001</v>
      </c>
      <c r="O6775">
        <f t="shared" si="1577"/>
        <v>-4.9449738585</v>
      </c>
      <c r="P6775">
        <f t="shared" si="1578"/>
        <v>184.81933880631004</v>
      </c>
      <c r="Q6775" t="str">
        <f t="shared" si="1579"/>
        <v>0</v>
      </c>
      <c r="R6775" t="str">
        <f t="shared" si="1580"/>
        <v>-63.2174940096767+10.9528993907105i</v>
      </c>
      <c r="S6775" t="str">
        <f t="shared" si="1581"/>
        <v>-43.8397083037243-23.4202164634558i</v>
      </c>
      <c r="T6775" t="str">
        <f t="shared" si="1582"/>
        <v>0</v>
      </c>
      <c r="U6775" t="str">
        <f t="shared" si="1583"/>
        <v>-62.2566674758023+22.9592118256603i</v>
      </c>
      <c r="V6775" t="str">
        <f t="shared" si="1584"/>
        <v>-12.8478932855331+26.9589044501523i</v>
      </c>
      <c r="W6775" t="str">
        <f t="shared" si="1585"/>
        <v>212.466565634921-83.742825413717i</v>
      </c>
      <c r="X6775">
        <f t="shared" si="1586"/>
        <v>228.37447826097048</v>
      </c>
      <c r="AA6775">
        <f t="shared" si="1587"/>
        <v>3772.8848200000002</v>
      </c>
      <c r="AB6775">
        <f t="shared" si="1588"/>
        <v>228.37447826097048</v>
      </c>
    </row>
    <row r="6776" spans="2:28" x14ac:dyDescent="0.25">
      <c r="B6776" t="s">
        <v>214</v>
      </c>
      <c r="C6776" t="s">
        <v>78</v>
      </c>
      <c r="D6776">
        <v>3773.7467470000001</v>
      </c>
      <c r="E6776">
        <v>0.861927</v>
      </c>
      <c r="F6776">
        <v>0</v>
      </c>
      <c r="G6776">
        <v>46.178910119999998</v>
      </c>
      <c r="H6776">
        <v>-5.7444909380000002</v>
      </c>
      <c r="I6776">
        <v>29.419270560000001</v>
      </c>
      <c r="L6776">
        <f t="shared" si="1589"/>
        <v>1</v>
      </c>
      <c r="M6776">
        <f t="shared" si="1575"/>
        <v>-1.7668713297887724</v>
      </c>
      <c r="N6776">
        <f t="shared" si="1576"/>
        <v>41.501064650000004</v>
      </c>
      <c r="O6776">
        <f t="shared" si="1577"/>
        <v>-5.4271944945000001</v>
      </c>
      <c r="P6776">
        <f t="shared" si="1578"/>
        <v>184.83627676593372</v>
      </c>
      <c r="Q6776" t="str">
        <f t="shared" si="1579"/>
        <v>0</v>
      </c>
      <c r="R6776" t="str">
        <f t="shared" si="1580"/>
        <v>-63.2174940096767+10.9528993907105i</v>
      </c>
      <c r="S6776" t="str">
        <f t="shared" si="1581"/>
        <v>-43.8397083037243-23.4202164634558i</v>
      </c>
      <c r="T6776" t="str">
        <f t="shared" si="1582"/>
        <v>0</v>
      </c>
      <c r="U6776" t="str">
        <f t="shared" si="1583"/>
        <v>-62.2566674758023+22.9592118256603i</v>
      </c>
      <c r="V6776" t="str">
        <f t="shared" si="1584"/>
        <v>-12.8478932855331+26.9589044501523i</v>
      </c>
      <c r="W6776" t="str">
        <f t="shared" si="1585"/>
        <v>231.372067238811-92.3866136832165i</v>
      </c>
      <c r="X6776">
        <f t="shared" si="1586"/>
        <v>249.13514382000139</v>
      </c>
      <c r="AA6776">
        <f t="shared" si="1587"/>
        <v>3773.7467470000001</v>
      </c>
      <c r="AB6776">
        <f t="shared" si="1588"/>
        <v>249.13514382000139</v>
      </c>
    </row>
    <row r="6777" spans="2:28" x14ac:dyDescent="0.25">
      <c r="B6777" t="s">
        <v>1722</v>
      </c>
      <c r="C6777" t="s">
        <v>71</v>
      </c>
      <c r="D6777">
        <v>3773.7467470000001</v>
      </c>
      <c r="E6777">
        <v>0</v>
      </c>
      <c r="F6777">
        <v>0</v>
      </c>
      <c r="G6777">
        <v>46.178910119999998</v>
      </c>
      <c r="H6777">
        <v>-5.7444909380000002</v>
      </c>
      <c r="I6777">
        <v>29.419270560000001</v>
      </c>
      <c r="L6777">
        <f t="shared" si="1589"/>
        <v>1</v>
      </c>
      <c r="M6777">
        <f t="shared" si="1575"/>
        <v>-1.7668713297887724</v>
      </c>
      <c r="N6777">
        <f t="shared" si="1576"/>
        <v>46.178910119999998</v>
      </c>
      <c r="O6777">
        <f t="shared" si="1577"/>
        <v>-5.7444909380000002</v>
      </c>
      <c r="P6777">
        <f t="shared" si="1578"/>
        <v>184.84672853053297</v>
      </c>
      <c r="Q6777" t="str">
        <f t="shared" si="1579"/>
        <v>0</v>
      </c>
      <c r="R6777" t="str">
        <f t="shared" si="1580"/>
        <v>-63.2174940096767+10.9528993907105i</v>
      </c>
      <c r="S6777" t="str">
        <f t="shared" si="1581"/>
        <v>-43.8397083037243-23.4202164634558i</v>
      </c>
      <c r="T6777" t="str">
        <f t="shared" si="1582"/>
        <v>0</v>
      </c>
      <c r="U6777" t="str">
        <f t="shared" si="1583"/>
        <v>-62.2566674758023+22.9592118256603i</v>
      </c>
      <c r="V6777" t="str">
        <f t="shared" si="1584"/>
        <v>-12.8478932855331+26.9589044501523i</v>
      </c>
      <c r="W6777" t="str">
        <f t="shared" si="1585"/>
        <v>243.186404591838-97.8844843658315i</v>
      </c>
      <c r="X6777">
        <f t="shared" si="1586"/>
        <v>262.14690472685322</v>
      </c>
      <c r="AA6777">
        <f t="shared" si="1587"/>
        <v>3773.7467470000001</v>
      </c>
      <c r="AB6777">
        <f t="shared" si="1588"/>
        <v>262.14690472685322</v>
      </c>
    </row>
    <row r="6778" spans="2:28" x14ac:dyDescent="0.25">
      <c r="B6778" t="s">
        <v>1723</v>
      </c>
      <c r="C6778" t="s">
        <v>78</v>
      </c>
      <c r="D6778">
        <v>3773.7892470000002</v>
      </c>
      <c r="E6778">
        <v>4.2500000000000003E-2</v>
      </c>
      <c r="F6778">
        <v>0</v>
      </c>
      <c r="G6778">
        <v>46.668521699999999</v>
      </c>
      <c r="H6778">
        <v>-5.7757815199999998</v>
      </c>
      <c r="I6778">
        <v>29.419416269999999</v>
      </c>
      <c r="L6778">
        <f t="shared" si="1589"/>
        <v>1</v>
      </c>
      <c r="M6778">
        <f t="shared" si="1575"/>
        <v>-1.7668713297887724</v>
      </c>
      <c r="N6778">
        <f t="shared" si="1576"/>
        <v>46.423715909999999</v>
      </c>
      <c r="O6778">
        <f t="shared" si="1577"/>
        <v>-5.7601362290000004</v>
      </c>
      <c r="P6778">
        <f t="shared" si="1578"/>
        <v>184.84718629199853</v>
      </c>
      <c r="Q6778" t="str">
        <f t="shared" si="1579"/>
        <v>0</v>
      </c>
      <c r="R6778" t="str">
        <f t="shared" si="1580"/>
        <v>-63.2174940096767+10.9528993907105i</v>
      </c>
      <c r="S6778" t="str">
        <f t="shared" si="1581"/>
        <v>-43.8397083037243-23.4202164634558i</v>
      </c>
      <c r="T6778" t="str">
        <f t="shared" si="1582"/>
        <v>0</v>
      </c>
      <c r="U6778" t="str">
        <f t="shared" si="1583"/>
        <v>-62.2566674758023+22.9592118256603i</v>
      </c>
      <c r="V6778" t="str">
        <f t="shared" si="1584"/>
        <v>-12.8478932855331+26.9589044501523i</v>
      </c>
      <c r="W6778" t="str">
        <f t="shared" si="1585"/>
        <v>243.791014557651-98.1622398850305i</v>
      </c>
      <c r="X6778">
        <f t="shared" si="1586"/>
        <v>262.81149921244895</v>
      </c>
      <c r="AA6778">
        <f t="shared" si="1587"/>
        <v>3773.7892470000002</v>
      </c>
      <c r="AB6778">
        <f t="shared" si="1588"/>
        <v>262.81149921244895</v>
      </c>
    </row>
    <row r="6779" spans="2:28" x14ac:dyDescent="0.25">
      <c r="B6779" t="s">
        <v>100</v>
      </c>
      <c r="C6779" t="s">
        <v>71</v>
      </c>
      <c r="D6779">
        <v>3773.7892470000002</v>
      </c>
      <c r="E6779">
        <v>0</v>
      </c>
      <c r="F6779">
        <v>0</v>
      </c>
      <c r="G6779">
        <v>46.668521699999999</v>
      </c>
      <c r="H6779">
        <v>-5.7757815199999998</v>
      </c>
      <c r="I6779">
        <v>29.419416269999999</v>
      </c>
      <c r="L6779">
        <f t="shared" si="1589"/>
        <v>1</v>
      </c>
      <c r="M6779">
        <f t="shared" si="1575"/>
        <v>-1.7668713297887724</v>
      </c>
      <c r="N6779">
        <f t="shared" si="1576"/>
        <v>46.668521699999999</v>
      </c>
      <c r="O6779">
        <f t="shared" si="1577"/>
        <v>-5.7757815199999998</v>
      </c>
      <c r="P6779">
        <f t="shared" si="1578"/>
        <v>184.84764405346405</v>
      </c>
      <c r="Q6779" t="str">
        <f t="shared" si="1579"/>
        <v>0</v>
      </c>
      <c r="R6779" t="str">
        <f t="shared" si="1580"/>
        <v>-63.2174940096767+10.9528993907105i</v>
      </c>
      <c r="S6779" t="str">
        <f t="shared" si="1581"/>
        <v>-43.8397083037243-23.4202164634558i</v>
      </c>
      <c r="T6779" t="str">
        <f t="shared" si="1582"/>
        <v>0</v>
      </c>
      <c r="U6779" t="str">
        <f t="shared" si="1583"/>
        <v>-62.2566674758023+22.9592118256603i</v>
      </c>
      <c r="V6779" t="str">
        <f t="shared" si="1584"/>
        <v>-12.8478932855331+26.9589044501523i</v>
      </c>
      <c r="W6779" t="str">
        <f t="shared" si="1585"/>
        <v>244.393672114643-98.439390673806i</v>
      </c>
      <c r="X6779">
        <f t="shared" si="1586"/>
        <v>263.47406059403619</v>
      </c>
      <c r="AA6779">
        <f t="shared" si="1587"/>
        <v>3773.7892470000002</v>
      </c>
      <c r="AB6779">
        <f t="shared" si="1588"/>
        <v>263.47406059403619</v>
      </c>
    </row>
    <row r="6780" spans="2:28" x14ac:dyDescent="0.25">
      <c r="B6780" t="s">
        <v>1724</v>
      </c>
      <c r="C6780" t="s">
        <v>78</v>
      </c>
      <c r="D6780">
        <v>3773.8317480000001</v>
      </c>
      <c r="E6780">
        <v>4.2500999999999997E-2</v>
      </c>
      <c r="F6780">
        <v>0</v>
      </c>
      <c r="G6780">
        <v>47.160804589999998</v>
      </c>
      <c r="H6780">
        <v>-5.8070728379999998</v>
      </c>
      <c r="I6780">
        <v>29.419560449999999</v>
      </c>
      <c r="L6780">
        <f t="shared" si="1589"/>
        <v>1</v>
      </c>
      <c r="M6780">
        <f t="shared" si="1575"/>
        <v>-1.7668713297887724</v>
      </c>
      <c r="N6780">
        <f t="shared" si="1576"/>
        <v>46.914663144999999</v>
      </c>
      <c r="O6780">
        <f t="shared" si="1577"/>
        <v>-5.7914271789999994</v>
      </c>
      <c r="P6780">
        <f t="shared" si="1578"/>
        <v>184.84809700829285</v>
      </c>
      <c r="Q6780" t="str">
        <f t="shared" si="1579"/>
        <v>0</v>
      </c>
      <c r="R6780" t="str">
        <f t="shared" si="1580"/>
        <v>-63.2174940096767+10.9528993907105i</v>
      </c>
      <c r="S6780" t="str">
        <f t="shared" si="1581"/>
        <v>-43.8397083037243-23.4202164634558i</v>
      </c>
      <c r="T6780" t="str">
        <f t="shared" si="1582"/>
        <v>0</v>
      </c>
      <c r="U6780" t="str">
        <f t="shared" si="1583"/>
        <v>-62.2566674758023+22.9592118256603i</v>
      </c>
      <c r="V6780" t="str">
        <f t="shared" si="1584"/>
        <v>-12.8478932855331+26.9589044501523i</v>
      </c>
      <c r="W6780" t="str">
        <f t="shared" si="1585"/>
        <v>244.998292980518-98.7171505337855i</v>
      </c>
      <c r="X6780">
        <f t="shared" si="1586"/>
        <v>264.13867451185143</v>
      </c>
      <c r="AA6780">
        <f t="shared" si="1587"/>
        <v>3773.8317480000001</v>
      </c>
      <c r="AB6780">
        <f t="shared" si="1588"/>
        <v>264.13867451185143</v>
      </c>
    </row>
    <row r="6781" spans="2:28" x14ac:dyDescent="0.25">
      <c r="B6781" t="s">
        <v>1725</v>
      </c>
      <c r="C6781" t="s">
        <v>71</v>
      </c>
      <c r="D6781">
        <v>3773.8317480000001</v>
      </c>
      <c r="E6781">
        <v>0</v>
      </c>
      <c r="F6781">
        <v>0</v>
      </c>
      <c r="G6781">
        <v>47.160804589999998</v>
      </c>
      <c r="H6781">
        <v>-5.8070728379999998</v>
      </c>
      <c r="I6781">
        <v>29.419560449999999</v>
      </c>
      <c r="L6781">
        <f t="shared" si="1589"/>
        <v>1</v>
      </c>
      <c r="M6781">
        <f t="shared" si="1575"/>
        <v>-1.7668713297887724</v>
      </c>
      <c r="N6781">
        <f t="shared" si="1576"/>
        <v>47.160804589999998</v>
      </c>
      <c r="O6781">
        <f t="shared" si="1577"/>
        <v>-5.8070728379999998</v>
      </c>
      <c r="P6781">
        <f t="shared" si="1578"/>
        <v>184.84854996312166</v>
      </c>
      <c r="Q6781" t="str">
        <f t="shared" si="1579"/>
        <v>0</v>
      </c>
      <c r="R6781" t="str">
        <f t="shared" si="1580"/>
        <v>-63.2174940096767+10.9528993907105i</v>
      </c>
      <c r="S6781" t="str">
        <f t="shared" si="1581"/>
        <v>-43.8397083037243-23.4202164634558i</v>
      </c>
      <c r="T6781" t="str">
        <f t="shared" si="1582"/>
        <v>0</v>
      </c>
      <c r="U6781" t="str">
        <f t="shared" si="1583"/>
        <v>-62.2566674758023+22.9592118256603i</v>
      </c>
      <c r="V6781" t="str">
        <f t="shared" si="1584"/>
        <v>-12.8478932855331+26.9589044501523i</v>
      </c>
      <c r="W6781" t="str">
        <f t="shared" si="1585"/>
        <v>245.600972677737-98.9943078293185i</v>
      </c>
      <c r="X6781">
        <f t="shared" si="1586"/>
        <v>264.80126654315006</v>
      </c>
      <c r="AA6781">
        <f t="shared" si="1587"/>
        <v>3773.8317480000001</v>
      </c>
      <c r="AB6781">
        <f t="shared" si="1588"/>
        <v>264.80126654315006</v>
      </c>
    </row>
    <row r="6782" spans="2:28" x14ac:dyDescent="0.25">
      <c r="B6782" t="s">
        <v>1726</v>
      </c>
      <c r="C6782" t="s">
        <v>78</v>
      </c>
      <c r="D6782">
        <v>3774.0476480000002</v>
      </c>
      <c r="E6782">
        <v>0.21590000000000001</v>
      </c>
      <c r="F6782">
        <v>0</v>
      </c>
      <c r="G6782">
        <v>49.702617279999998</v>
      </c>
      <c r="H6782">
        <v>-5.9660289960000004</v>
      </c>
      <c r="I6782">
        <v>29.420270179999999</v>
      </c>
      <c r="L6782">
        <f t="shared" si="1589"/>
        <v>1</v>
      </c>
      <c r="M6782">
        <f t="shared" si="1575"/>
        <v>-1.7668713297887724</v>
      </c>
      <c r="N6782">
        <f t="shared" si="1576"/>
        <v>48.431710934999998</v>
      </c>
      <c r="O6782">
        <f t="shared" si="1577"/>
        <v>-5.8865509170000001</v>
      </c>
      <c r="P6782">
        <f t="shared" si="1578"/>
        <v>184.85077964567566</v>
      </c>
      <c r="Q6782" t="str">
        <f t="shared" si="1579"/>
        <v>0</v>
      </c>
      <c r="R6782" t="str">
        <f t="shared" si="1580"/>
        <v>-63.2174940096767+10.9528993907105i</v>
      </c>
      <c r="S6782" t="str">
        <f t="shared" si="1581"/>
        <v>-43.8397083037243-23.4202164634558i</v>
      </c>
      <c r="T6782" t="str">
        <f t="shared" si="1582"/>
        <v>0</v>
      </c>
      <c r="U6782" t="str">
        <f t="shared" si="1583"/>
        <v>-62.2566674758023+22.9592118256603i</v>
      </c>
      <c r="V6782" t="str">
        <f t="shared" si="1584"/>
        <v>-12.8478932855331+26.9589044501523i</v>
      </c>
      <c r="W6782" t="str">
        <f t="shared" si="1585"/>
        <v>248.692050490841-100.41145510426i</v>
      </c>
      <c r="X6782">
        <f t="shared" si="1586"/>
        <v>268.19805423137177</v>
      </c>
      <c r="AA6782">
        <f t="shared" si="1587"/>
        <v>3774.0476480000002</v>
      </c>
      <c r="AB6782">
        <f t="shared" si="1588"/>
        <v>268.19805423137177</v>
      </c>
    </row>
    <row r="6783" spans="2:28" x14ac:dyDescent="0.25">
      <c r="B6783" t="s">
        <v>1727</v>
      </c>
      <c r="C6783" t="s">
        <v>71</v>
      </c>
      <c r="D6783">
        <v>3774.0476480000002</v>
      </c>
      <c r="E6783">
        <v>0</v>
      </c>
      <c r="F6783">
        <v>0</v>
      </c>
      <c r="G6783">
        <v>49.702617279999998</v>
      </c>
      <c r="H6783">
        <v>-5.9660289960000004</v>
      </c>
      <c r="I6783">
        <v>29.420270179999999</v>
      </c>
      <c r="L6783">
        <f t="shared" si="1589"/>
        <v>1</v>
      </c>
      <c r="M6783">
        <f t="shared" si="1575"/>
        <v>-1.7668713297887724</v>
      </c>
      <c r="N6783">
        <f t="shared" si="1576"/>
        <v>49.702617279999998</v>
      </c>
      <c r="O6783">
        <f t="shared" si="1577"/>
        <v>-5.9660289960000004</v>
      </c>
      <c r="P6783">
        <f t="shared" si="1578"/>
        <v>184.85300932822972</v>
      </c>
      <c r="Q6783" t="str">
        <f t="shared" si="1579"/>
        <v>0</v>
      </c>
      <c r="R6783" t="str">
        <f t="shared" si="1580"/>
        <v>-63.2174940096767+10.9528993907105i</v>
      </c>
      <c r="S6783" t="str">
        <f t="shared" si="1581"/>
        <v>-43.8397083037243-23.4202164634558i</v>
      </c>
      <c r="T6783" t="str">
        <f t="shared" si="1582"/>
        <v>0</v>
      </c>
      <c r="U6783" t="str">
        <f t="shared" si="1583"/>
        <v>-62.2566674758023+22.9592118256603i</v>
      </c>
      <c r="V6783" t="str">
        <f t="shared" si="1584"/>
        <v>-12.8478932855331+26.9589044501523i</v>
      </c>
      <c r="W6783" t="str">
        <f t="shared" si="1585"/>
        <v>251.73390539897-101.813225375043i</v>
      </c>
      <c r="X6783">
        <f t="shared" si="1586"/>
        <v>271.54353608341864</v>
      </c>
      <c r="AA6783">
        <f t="shared" si="1587"/>
        <v>3774.0476480000002</v>
      </c>
      <c r="AB6783">
        <f t="shared" si="1588"/>
        <v>271.54353608341864</v>
      </c>
    </row>
    <row r="6784" spans="2:28" x14ac:dyDescent="0.25">
      <c r="B6784" t="s">
        <v>1728</v>
      </c>
      <c r="C6784" t="s">
        <v>78</v>
      </c>
      <c r="D6784">
        <v>3774.2284960000002</v>
      </c>
      <c r="E6784">
        <v>0.18084800000000001</v>
      </c>
      <c r="F6784">
        <v>0</v>
      </c>
      <c r="G6784">
        <v>51.884585860000001</v>
      </c>
      <c r="H6784">
        <v>-6.0991781539999996</v>
      </c>
      <c r="I6784">
        <v>29.420836980000001</v>
      </c>
      <c r="L6784">
        <f t="shared" si="1589"/>
        <v>1</v>
      </c>
      <c r="M6784">
        <f t="shared" si="1575"/>
        <v>-1.7668713297887724</v>
      </c>
      <c r="N6784">
        <f t="shared" si="1576"/>
        <v>50.79360157</v>
      </c>
      <c r="O6784">
        <f t="shared" si="1577"/>
        <v>-6.0326035749999996</v>
      </c>
      <c r="P6784">
        <f t="shared" si="1578"/>
        <v>184.85478998294579</v>
      </c>
      <c r="Q6784" t="str">
        <f t="shared" si="1579"/>
        <v>0</v>
      </c>
      <c r="R6784" t="str">
        <f t="shared" si="1580"/>
        <v>-63.2174940096767+10.9528993907105i</v>
      </c>
      <c r="S6784" t="str">
        <f t="shared" si="1581"/>
        <v>-43.8397083037243-23.4202164634558i</v>
      </c>
      <c r="T6784" t="str">
        <f t="shared" si="1582"/>
        <v>0</v>
      </c>
      <c r="U6784" t="str">
        <f t="shared" si="1583"/>
        <v>-62.2566674758023+22.9592118256603i</v>
      </c>
      <c r="V6784" t="str">
        <f t="shared" si="1584"/>
        <v>-12.8478932855331+26.9589044501523i</v>
      </c>
      <c r="W6784" t="str">
        <f t="shared" si="1585"/>
        <v>254.319339579749-102.999159678611i</v>
      </c>
      <c r="X6784">
        <f t="shared" si="1586"/>
        <v>274.38504583664849</v>
      </c>
      <c r="AA6784">
        <f t="shared" si="1587"/>
        <v>3774.2284960000002</v>
      </c>
      <c r="AB6784">
        <f t="shared" si="1588"/>
        <v>274.38504583664849</v>
      </c>
    </row>
    <row r="6785" spans="2:28" x14ac:dyDescent="0.25">
      <c r="B6785" t="s">
        <v>1729</v>
      </c>
      <c r="C6785" t="s">
        <v>71</v>
      </c>
      <c r="D6785">
        <v>3774.2284960000002</v>
      </c>
      <c r="E6785">
        <v>0</v>
      </c>
      <c r="F6785">
        <v>0</v>
      </c>
      <c r="G6785">
        <v>51.884585860000001</v>
      </c>
      <c r="H6785">
        <v>-6.0991781539999996</v>
      </c>
      <c r="I6785">
        <v>29.420836980000001</v>
      </c>
      <c r="L6785">
        <f t="shared" si="1589"/>
        <v>1</v>
      </c>
      <c r="M6785">
        <f t="shared" si="1575"/>
        <v>-1.7668713297887724</v>
      </c>
      <c r="N6785">
        <f t="shared" si="1576"/>
        <v>51.884585860000001</v>
      </c>
      <c r="O6785">
        <f t="shared" si="1577"/>
        <v>-6.0991781539999996</v>
      </c>
      <c r="P6785">
        <f t="shared" si="1578"/>
        <v>184.85657063766183</v>
      </c>
      <c r="Q6785" t="str">
        <f t="shared" si="1579"/>
        <v>0</v>
      </c>
      <c r="R6785" t="str">
        <f t="shared" si="1580"/>
        <v>-63.2174940096767+10.9528993907105i</v>
      </c>
      <c r="S6785" t="str">
        <f t="shared" si="1581"/>
        <v>-43.8397083037243-23.4202164634558i</v>
      </c>
      <c r="T6785" t="str">
        <f t="shared" si="1582"/>
        <v>0</v>
      </c>
      <c r="U6785" t="str">
        <f t="shared" si="1583"/>
        <v>-62.2566674758023+22.9592118256603i</v>
      </c>
      <c r="V6785" t="str">
        <f t="shared" si="1584"/>
        <v>-12.8478932855331+26.9589044501523i</v>
      </c>
      <c r="W6785" t="str">
        <f t="shared" si="1585"/>
        <v>256.871134869953-104.17448498877i</v>
      </c>
      <c r="X6785">
        <f t="shared" si="1586"/>
        <v>277.19145595067147</v>
      </c>
      <c r="AA6785">
        <f t="shared" si="1587"/>
        <v>3774.2284960000002</v>
      </c>
      <c r="AB6785">
        <f t="shared" si="1588"/>
        <v>277.19145595067147</v>
      </c>
    </row>
    <row r="6786" spans="2:28" x14ac:dyDescent="0.25">
      <c r="B6786" t="s">
        <v>1730</v>
      </c>
      <c r="C6786" t="s">
        <v>78</v>
      </c>
      <c r="D6786">
        <v>3774.5617440000001</v>
      </c>
      <c r="E6786">
        <v>0.33324799999999999</v>
      </c>
      <c r="F6786">
        <v>0</v>
      </c>
      <c r="G6786">
        <v>56.031427270000002</v>
      </c>
      <c r="H6786">
        <v>-6.3445316590000003</v>
      </c>
      <c r="I6786">
        <v>29.421820660000002</v>
      </c>
      <c r="L6786">
        <f t="shared" si="1589"/>
        <v>1</v>
      </c>
      <c r="M6786">
        <f t="shared" si="1575"/>
        <v>-1.7668713297887724</v>
      </c>
      <c r="N6786">
        <f t="shared" si="1576"/>
        <v>53.958006565000005</v>
      </c>
      <c r="O6786">
        <f t="shared" si="1577"/>
        <v>-6.2218549064999999</v>
      </c>
      <c r="P6786">
        <f t="shared" si="1578"/>
        <v>184.8596609595233</v>
      </c>
      <c r="Q6786" t="str">
        <f t="shared" si="1579"/>
        <v>0</v>
      </c>
      <c r="R6786" t="str">
        <f t="shared" si="1580"/>
        <v>-63.2174940096767+10.9528993907105i</v>
      </c>
      <c r="S6786" t="str">
        <f t="shared" si="1581"/>
        <v>-43.8397083037243-23.4202164634558i</v>
      </c>
      <c r="T6786" t="str">
        <f t="shared" si="1582"/>
        <v>0</v>
      </c>
      <c r="U6786" t="str">
        <f t="shared" si="1583"/>
        <v>-62.2566674758023+22.9592118256603i</v>
      </c>
      <c r="V6786" t="str">
        <f t="shared" si="1584"/>
        <v>-12.8478932855331+26.9589044501523i</v>
      </c>
      <c r="W6786" t="str">
        <f t="shared" si="1585"/>
        <v>261.659554884155-106.367648040916i</v>
      </c>
      <c r="X6786">
        <f t="shared" si="1586"/>
        <v>282.45318056614326</v>
      </c>
      <c r="AA6786">
        <f t="shared" si="1587"/>
        <v>3774.5617440000001</v>
      </c>
      <c r="AB6786">
        <f t="shared" si="1588"/>
        <v>282.45318056614326</v>
      </c>
    </row>
    <row r="6787" spans="2:28" x14ac:dyDescent="0.25">
      <c r="B6787" t="s">
        <v>1731</v>
      </c>
      <c r="C6787" t="s">
        <v>71</v>
      </c>
      <c r="D6787">
        <v>3774.5617440000001</v>
      </c>
      <c r="E6787">
        <v>0</v>
      </c>
      <c r="F6787">
        <v>0</v>
      </c>
      <c r="G6787">
        <v>56.031427270000002</v>
      </c>
      <c r="H6787">
        <v>-6.3445316590000003</v>
      </c>
      <c r="I6787">
        <v>29.421820660000002</v>
      </c>
      <c r="L6787">
        <f t="shared" si="1589"/>
        <v>1</v>
      </c>
      <c r="M6787">
        <f t="shared" si="1575"/>
        <v>-1.7668713297887724</v>
      </c>
      <c r="N6787">
        <f t="shared" si="1576"/>
        <v>56.031427270000002</v>
      </c>
      <c r="O6787">
        <f t="shared" si="1577"/>
        <v>-6.3445316590000003</v>
      </c>
      <c r="P6787">
        <f t="shared" si="1578"/>
        <v>184.86275128138482</v>
      </c>
      <c r="Q6787" t="str">
        <f t="shared" si="1579"/>
        <v>0</v>
      </c>
      <c r="R6787" t="str">
        <f t="shared" si="1580"/>
        <v>-63.2174940096767+10.9528993907105i</v>
      </c>
      <c r="S6787" t="str">
        <f t="shared" si="1581"/>
        <v>-43.8397083037243-23.4202164634558i</v>
      </c>
      <c r="T6787" t="str">
        <f t="shared" si="1582"/>
        <v>0</v>
      </c>
      <c r="U6787" t="str">
        <f t="shared" si="1583"/>
        <v>-62.2566674758023+22.9592118256603i</v>
      </c>
      <c r="V6787" t="str">
        <f t="shared" si="1584"/>
        <v>-12.8478932855331+26.9589044501523i</v>
      </c>
      <c r="W6787" t="str">
        <f t="shared" si="1585"/>
        <v>266.33749782067-108.525566715112i</v>
      </c>
      <c r="X6787">
        <f t="shared" si="1586"/>
        <v>287.59948083439167</v>
      </c>
      <c r="AA6787">
        <f t="shared" si="1587"/>
        <v>3774.5617440000001</v>
      </c>
      <c r="AB6787">
        <f t="shared" si="1588"/>
        <v>287.59948083439167</v>
      </c>
    </row>
    <row r="6788" spans="2:28" x14ac:dyDescent="0.25">
      <c r="B6788" t="s">
        <v>1732</v>
      </c>
      <c r="C6788" t="s">
        <v>78</v>
      </c>
      <c r="D6788">
        <v>3774.8543519999998</v>
      </c>
      <c r="E6788">
        <v>0.29260799999999998</v>
      </c>
      <c r="F6788">
        <v>0</v>
      </c>
      <c r="G6788">
        <v>59.807385930000002</v>
      </c>
      <c r="H6788">
        <v>-6.5599640050000003</v>
      </c>
      <c r="I6788">
        <v>29.422625140000001</v>
      </c>
      <c r="L6788">
        <f t="shared" si="1589"/>
        <v>1</v>
      </c>
      <c r="M6788">
        <f t="shared" si="1575"/>
        <v>-1.7668713297887724</v>
      </c>
      <c r="N6788">
        <f t="shared" si="1576"/>
        <v>57.919406600000002</v>
      </c>
      <c r="O6788">
        <f t="shared" si="1577"/>
        <v>-6.4522478320000003</v>
      </c>
      <c r="P6788">
        <f t="shared" si="1578"/>
        <v>184.86527862984278</v>
      </c>
      <c r="Q6788" t="str">
        <f t="shared" si="1579"/>
        <v>0</v>
      </c>
      <c r="R6788" t="str">
        <f t="shared" si="1580"/>
        <v>-63.2174940096767+10.9528993907105i</v>
      </c>
      <c r="S6788" t="str">
        <f t="shared" si="1581"/>
        <v>-43.8397083037243-23.4202164634558i</v>
      </c>
      <c r="T6788" t="str">
        <f t="shared" si="1582"/>
        <v>0</v>
      </c>
      <c r="U6788" t="str">
        <f t="shared" si="1583"/>
        <v>-62.2566674758023+22.9592118256603i</v>
      </c>
      <c r="V6788" t="str">
        <f t="shared" si="1584"/>
        <v>-12.8478932855331+26.9589044501523i</v>
      </c>
      <c r="W6788" t="str">
        <f t="shared" si="1585"/>
        <v>270.534407265535-110.449034322233i</v>
      </c>
      <c r="X6788">
        <f t="shared" si="1586"/>
        <v>292.21200299992495</v>
      </c>
      <c r="AA6788">
        <f t="shared" si="1587"/>
        <v>3774.8543519999998</v>
      </c>
      <c r="AB6788">
        <f t="shared" si="1588"/>
        <v>292.21200299992495</v>
      </c>
    </row>
    <row r="6789" spans="2:28" x14ac:dyDescent="0.25">
      <c r="B6789" t="s">
        <v>1733</v>
      </c>
      <c r="C6789" t="s">
        <v>71</v>
      </c>
      <c r="D6789">
        <v>3774.8543519999998</v>
      </c>
      <c r="E6789">
        <v>0</v>
      </c>
      <c r="F6789">
        <v>0</v>
      </c>
      <c r="G6789">
        <v>59.807385930000002</v>
      </c>
      <c r="H6789">
        <v>-6.5599640050000003</v>
      </c>
      <c r="I6789">
        <v>29.422625140000001</v>
      </c>
      <c r="L6789">
        <f t="shared" si="1589"/>
        <v>1</v>
      </c>
      <c r="M6789">
        <f t="shared" si="1575"/>
        <v>-1.7668713297887724</v>
      </c>
      <c r="N6789">
        <f t="shared" si="1576"/>
        <v>59.807385930000002</v>
      </c>
      <c r="O6789">
        <f t="shared" si="1577"/>
        <v>-6.5599640050000003</v>
      </c>
      <c r="P6789">
        <f t="shared" si="1578"/>
        <v>184.86780597830071</v>
      </c>
      <c r="Q6789" t="str">
        <f t="shared" si="1579"/>
        <v>0</v>
      </c>
      <c r="R6789" t="str">
        <f t="shared" si="1580"/>
        <v>-63.2174940096767+10.9528993907105i</v>
      </c>
      <c r="S6789" t="str">
        <f t="shared" si="1581"/>
        <v>-43.8397083037243-23.4202164634558i</v>
      </c>
      <c r="T6789" t="str">
        <f t="shared" si="1582"/>
        <v>0</v>
      </c>
      <c r="U6789" t="str">
        <f t="shared" si="1583"/>
        <v>-62.2566674758023+22.9592118256603i</v>
      </c>
      <c r="V6789" t="str">
        <f t="shared" si="1584"/>
        <v>-12.8478932855331+26.9589044501523i</v>
      </c>
      <c r="W6789" t="str">
        <f t="shared" si="1585"/>
        <v>274.649424010459-112.346029711624i</v>
      </c>
      <c r="X6789">
        <f t="shared" si="1586"/>
        <v>296.73883551237776</v>
      </c>
      <c r="AA6789">
        <f t="shared" si="1587"/>
        <v>3774.8543519999998</v>
      </c>
      <c r="AB6789">
        <f t="shared" si="1588"/>
        <v>296.73883551237776</v>
      </c>
    </row>
    <row r="6790" spans="2:28" x14ac:dyDescent="0.25">
      <c r="B6790" t="s">
        <v>1734</v>
      </c>
      <c r="C6790" t="s">
        <v>78</v>
      </c>
      <c r="D6790">
        <v>3775.1591520000002</v>
      </c>
      <c r="E6790">
        <v>0.30480000000000002</v>
      </c>
      <c r="F6790">
        <v>0</v>
      </c>
      <c r="G6790">
        <v>63.874739759999997</v>
      </c>
      <c r="H6790">
        <v>-6.7843726990000004</v>
      </c>
      <c r="I6790">
        <v>29.423410000000001</v>
      </c>
      <c r="L6790">
        <f t="shared" si="1589"/>
        <v>1</v>
      </c>
      <c r="M6790">
        <f t="shared" si="1575"/>
        <v>-1.7668713297887724</v>
      </c>
      <c r="N6790">
        <f t="shared" si="1576"/>
        <v>61.841062844999996</v>
      </c>
      <c r="O6790">
        <f t="shared" si="1577"/>
        <v>-6.6721683519999999</v>
      </c>
      <c r="P6790">
        <f t="shared" si="1578"/>
        <v>184.8702716887108</v>
      </c>
      <c r="Q6790" t="str">
        <f t="shared" si="1579"/>
        <v>0</v>
      </c>
      <c r="R6790" t="str">
        <f t="shared" si="1580"/>
        <v>-63.2174940096767+10.9528993907105i</v>
      </c>
      <c r="S6790" t="str">
        <f t="shared" si="1581"/>
        <v>-43.8397083037243-23.4202164634558i</v>
      </c>
      <c r="T6790" t="str">
        <f t="shared" si="1582"/>
        <v>0</v>
      </c>
      <c r="U6790" t="str">
        <f t="shared" si="1583"/>
        <v>-62.2566674758023+22.9592118256603i</v>
      </c>
      <c r="V6790" t="str">
        <f t="shared" si="1584"/>
        <v>-12.8478932855331+26.9589044501523i</v>
      </c>
      <c r="W6790" t="str">
        <f t="shared" si="1585"/>
        <v>279.021399452376-114.349865856243i</v>
      </c>
      <c r="X6790">
        <f t="shared" si="1586"/>
        <v>301.54408164264004</v>
      </c>
      <c r="AA6790">
        <f t="shared" si="1587"/>
        <v>3775.1591520000002</v>
      </c>
      <c r="AB6790">
        <f t="shared" si="1588"/>
        <v>301.54408164264004</v>
      </c>
    </row>
    <row r="6791" spans="2:28" x14ac:dyDescent="0.25">
      <c r="B6791" t="s">
        <v>1735</v>
      </c>
      <c r="C6791" t="s">
        <v>71</v>
      </c>
      <c r="D6791">
        <v>3775.1591520000002</v>
      </c>
      <c r="E6791">
        <v>0</v>
      </c>
      <c r="F6791">
        <v>0</v>
      </c>
      <c r="G6791">
        <v>63.874739759999997</v>
      </c>
      <c r="H6791">
        <v>-6.7843726990000004</v>
      </c>
      <c r="I6791">
        <v>29.423410000000001</v>
      </c>
      <c r="L6791">
        <f t="shared" si="1589"/>
        <v>1</v>
      </c>
      <c r="M6791">
        <f t="shared" si="1575"/>
        <v>-1.7668713297887724</v>
      </c>
      <c r="N6791">
        <f t="shared" si="1576"/>
        <v>63.874739759999997</v>
      </c>
      <c r="O6791">
        <f t="shared" si="1577"/>
        <v>-6.7843726990000004</v>
      </c>
      <c r="P6791">
        <f t="shared" si="1578"/>
        <v>184.87273739912092</v>
      </c>
      <c r="Q6791" t="str">
        <f t="shared" si="1579"/>
        <v>0</v>
      </c>
      <c r="R6791" t="str">
        <f t="shared" si="1580"/>
        <v>-63.2174940096767+10.9528993907105i</v>
      </c>
      <c r="S6791" t="str">
        <f t="shared" si="1581"/>
        <v>-43.8397083037243-23.4202164634558i</v>
      </c>
      <c r="T6791" t="str">
        <f t="shared" si="1582"/>
        <v>0</v>
      </c>
      <c r="U6791" t="str">
        <f t="shared" si="1583"/>
        <v>-62.2566674758023+22.9592118256603i</v>
      </c>
      <c r="V6791" t="str">
        <f t="shared" si="1584"/>
        <v>-12.8478932855331+26.9589044501523i</v>
      </c>
      <c r="W6791" t="str">
        <f t="shared" si="1585"/>
        <v>283.307684143084-116.325677143994i</v>
      </c>
      <c r="X6791">
        <f t="shared" si="1586"/>
        <v>306.25954198608434</v>
      </c>
      <c r="AA6791">
        <f t="shared" si="1587"/>
        <v>3775.1591520000002</v>
      </c>
      <c r="AB6791">
        <f t="shared" si="1588"/>
        <v>306.25954198608434</v>
      </c>
    </row>
    <row r="6792" spans="2:28" x14ac:dyDescent="0.25">
      <c r="B6792" t="s">
        <v>1736</v>
      </c>
      <c r="C6792" t="s">
        <v>78</v>
      </c>
      <c r="D6792">
        <v>3775.4004519999999</v>
      </c>
      <c r="E6792">
        <v>0.24129999999999999</v>
      </c>
      <c r="F6792">
        <v>0</v>
      </c>
      <c r="G6792">
        <v>67.191746629999997</v>
      </c>
      <c r="H6792">
        <v>-6.9620295810000004</v>
      </c>
      <c r="I6792">
        <v>29.423996219999999</v>
      </c>
      <c r="L6792">
        <f t="shared" si="1589"/>
        <v>1</v>
      </c>
      <c r="M6792">
        <f t="shared" si="1575"/>
        <v>-1.7668713297887724</v>
      </c>
      <c r="N6792">
        <f t="shared" si="1576"/>
        <v>65.533243194999997</v>
      </c>
      <c r="O6792">
        <f t="shared" si="1577"/>
        <v>-6.8732011400000008</v>
      </c>
      <c r="P6792">
        <f t="shared" si="1578"/>
        <v>184.87457906356627</v>
      </c>
      <c r="Q6792" t="str">
        <f t="shared" si="1579"/>
        <v>0</v>
      </c>
      <c r="R6792" t="str">
        <f t="shared" si="1580"/>
        <v>-63.2174940096767+10.9528993907105i</v>
      </c>
      <c r="S6792" t="str">
        <f t="shared" si="1581"/>
        <v>-43.8397083037243-23.4202164634558i</v>
      </c>
      <c r="T6792" t="str">
        <f t="shared" si="1582"/>
        <v>0</v>
      </c>
      <c r="U6792" t="str">
        <f t="shared" si="1583"/>
        <v>-62.2566674758023+22.9592118256603i</v>
      </c>
      <c r="V6792" t="str">
        <f t="shared" si="1584"/>
        <v>-12.8478932855331+26.9589044501523i</v>
      </c>
      <c r="W6792" t="str">
        <f t="shared" si="1585"/>
        <v>286.760910568796-117.909545170719i</v>
      </c>
      <c r="X6792">
        <f t="shared" si="1586"/>
        <v>310.05560900040314</v>
      </c>
      <c r="AA6792">
        <f t="shared" si="1587"/>
        <v>3775.4004519999999</v>
      </c>
      <c r="AB6792">
        <f t="shared" si="1588"/>
        <v>310.05560900040314</v>
      </c>
    </row>
    <row r="6793" spans="2:28" x14ac:dyDescent="0.25">
      <c r="B6793" t="s">
        <v>1737</v>
      </c>
      <c r="C6793" t="s">
        <v>71</v>
      </c>
      <c r="D6793">
        <v>3775.4004519999999</v>
      </c>
      <c r="E6793">
        <v>0</v>
      </c>
      <c r="F6793">
        <v>0</v>
      </c>
      <c r="G6793">
        <v>67.191746629999997</v>
      </c>
      <c r="H6793">
        <v>-6.9620295810000004</v>
      </c>
      <c r="I6793">
        <v>29.423996219999999</v>
      </c>
      <c r="L6793">
        <f t="shared" si="1589"/>
        <v>1</v>
      </c>
      <c r="M6793">
        <f t="shared" si="1575"/>
        <v>-1.7668713297887724</v>
      </c>
      <c r="N6793">
        <f t="shared" si="1576"/>
        <v>67.191746629999997</v>
      </c>
      <c r="O6793">
        <f t="shared" si="1577"/>
        <v>-6.9620295810000004</v>
      </c>
      <c r="P6793">
        <f t="shared" si="1578"/>
        <v>184.87642072801168</v>
      </c>
      <c r="Q6793" t="str">
        <f t="shared" si="1579"/>
        <v>0</v>
      </c>
      <c r="R6793" t="str">
        <f t="shared" si="1580"/>
        <v>-63.2174940096767+10.9528993907105i</v>
      </c>
      <c r="S6793" t="str">
        <f t="shared" si="1581"/>
        <v>-43.8397083037243-23.4202164634558i</v>
      </c>
      <c r="T6793" t="str">
        <f t="shared" si="1582"/>
        <v>0</v>
      </c>
      <c r="U6793" t="str">
        <f t="shared" si="1583"/>
        <v>-62.2566674758023+22.9592118256603i</v>
      </c>
      <c r="V6793" t="str">
        <f t="shared" si="1584"/>
        <v>-12.8478932855331+26.9589044501523i</v>
      </c>
      <c r="W6793" t="str">
        <f t="shared" si="1585"/>
        <v>290.162133130252-119.476234241554i</v>
      </c>
      <c r="X6793">
        <f t="shared" si="1586"/>
        <v>313.79712243938883</v>
      </c>
      <c r="AA6793">
        <f t="shared" si="1587"/>
        <v>3775.4004519999999</v>
      </c>
      <c r="AB6793">
        <f t="shared" si="1588"/>
        <v>313.79712243938883</v>
      </c>
    </row>
    <row r="6794" spans="2:28" x14ac:dyDescent="0.25">
      <c r="B6794" t="s">
        <v>1738</v>
      </c>
      <c r="C6794" t="s">
        <v>78</v>
      </c>
      <c r="D6794">
        <v>3777.944516</v>
      </c>
      <c r="E6794">
        <v>2.5440640000000001</v>
      </c>
      <c r="F6794">
        <v>0</v>
      </c>
      <c r="G6794">
        <v>107.3806404</v>
      </c>
      <c r="H6794">
        <v>-8.8350941420000009</v>
      </c>
      <c r="I6794">
        <v>29.42876373</v>
      </c>
      <c r="L6794">
        <f t="shared" si="1589"/>
        <v>1</v>
      </c>
      <c r="M6794">
        <f t="shared" si="1575"/>
        <v>-1.7668713297887724</v>
      </c>
      <c r="N6794">
        <f t="shared" si="1576"/>
        <v>87.286193515000008</v>
      </c>
      <c r="O6794">
        <f t="shared" si="1577"/>
        <v>-7.8985618615000011</v>
      </c>
      <c r="P6794">
        <f t="shared" si="1578"/>
        <v>184.89139830240359</v>
      </c>
      <c r="Q6794" t="str">
        <f t="shared" si="1579"/>
        <v>0</v>
      </c>
      <c r="R6794" t="str">
        <f t="shared" si="1580"/>
        <v>-63.2174940096767+10.9528993907105i</v>
      </c>
      <c r="S6794" t="str">
        <f t="shared" si="1581"/>
        <v>-43.8397083037243-23.4202164634558i</v>
      </c>
      <c r="T6794" t="str">
        <f t="shared" si="1582"/>
        <v>0</v>
      </c>
      <c r="U6794" t="str">
        <f t="shared" si="1583"/>
        <v>-62.2566674758023+22.9592118256603i</v>
      </c>
      <c r="V6794" t="str">
        <f t="shared" si="1584"/>
        <v>-12.8478932855331+26.9589044501523i</v>
      </c>
      <c r="W6794" t="str">
        <f t="shared" si="1585"/>
        <v>328.776774599888-136.93606170897i</v>
      </c>
      <c r="X6794">
        <f t="shared" si="1586"/>
        <v>356.15397304068972</v>
      </c>
      <c r="AA6794">
        <f t="shared" si="1587"/>
        <v>3777.944516</v>
      </c>
      <c r="AB6794">
        <f t="shared" si="1588"/>
        <v>356.15397304068972</v>
      </c>
    </row>
    <row r="6795" spans="2:28" x14ac:dyDescent="0.25">
      <c r="B6795" t="s">
        <v>1739</v>
      </c>
      <c r="C6795" t="s">
        <v>71</v>
      </c>
      <c r="D6795">
        <v>3777.944516</v>
      </c>
      <c r="E6795">
        <v>0</v>
      </c>
      <c r="F6795">
        <v>0</v>
      </c>
      <c r="G6795">
        <v>107.3806404</v>
      </c>
      <c r="H6795">
        <v>-8.8350941420000009</v>
      </c>
      <c r="I6795">
        <v>29.42876373</v>
      </c>
      <c r="L6795">
        <f t="shared" si="1589"/>
        <v>1</v>
      </c>
      <c r="M6795">
        <f t="shared" si="1575"/>
        <v>-1.7668713297887724</v>
      </c>
      <c r="N6795">
        <f t="shared" si="1576"/>
        <v>107.3806404</v>
      </c>
      <c r="O6795">
        <f t="shared" si="1577"/>
        <v>-8.8350941420000009</v>
      </c>
      <c r="P6795">
        <f t="shared" si="1578"/>
        <v>184.90637587679552</v>
      </c>
      <c r="Q6795" t="str">
        <f t="shared" si="1579"/>
        <v>0</v>
      </c>
      <c r="R6795" t="str">
        <f t="shared" si="1580"/>
        <v>-63.2174940096767+10.9528993907105i</v>
      </c>
      <c r="S6795" t="str">
        <f t="shared" si="1581"/>
        <v>-43.8397083037243-23.4202164634558i</v>
      </c>
      <c r="T6795" t="str">
        <f t="shared" si="1582"/>
        <v>0</v>
      </c>
      <c r="U6795" t="str">
        <f t="shared" si="1583"/>
        <v>-62.2566674758023+22.9592118256603i</v>
      </c>
      <c r="V6795" t="str">
        <f t="shared" si="1584"/>
        <v>-12.8478932855331+26.9589044501523i</v>
      </c>
      <c r="W6795" t="str">
        <f t="shared" si="1585"/>
        <v>362.429722315231-152.693034240748i</v>
      </c>
      <c r="X6795">
        <f t="shared" si="1586"/>
        <v>393.28166283611762</v>
      </c>
      <c r="AA6795">
        <f t="shared" si="1587"/>
        <v>3777.944516</v>
      </c>
      <c r="AB6795">
        <f t="shared" si="1588"/>
        <v>393.28166283611762</v>
      </c>
    </row>
    <row r="6796" spans="2:28" x14ac:dyDescent="0.25">
      <c r="B6796" t="s">
        <v>1740</v>
      </c>
      <c r="C6796" t="s">
        <v>78</v>
      </c>
      <c r="D6796">
        <v>3778.1583839999998</v>
      </c>
      <c r="E6796">
        <v>0.213868</v>
      </c>
      <c r="F6796">
        <v>0</v>
      </c>
      <c r="G6796">
        <v>111.19340390000001</v>
      </c>
      <c r="H6796">
        <v>-8.9925542420000006</v>
      </c>
      <c r="I6796">
        <v>29.42907524</v>
      </c>
      <c r="L6796">
        <f t="shared" si="1589"/>
        <v>1</v>
      </c>
      <c r="M6796">
        <f t="shared" si="1575"/>
        <v>-1.7668713297887724</v>
      </c>
      <c r="N6796">
        <f t="shared" si="1576"/>
        <v>109.28702215000001</v>
      </c>
      <c r="O6796">
        <f t="shared" si="1577"/>
        <v>-8.9138241919999999</v>
      </c>
      <c r="P6796">
        <f t="shared" si="1578"/>
        <v>184.90735451432303</v>
      </c>
      <c r="Q6796" t="str">
        <f t="shared" si="1579"/>
        <v>0</v>
      </c>
      <c r="R6796" t="str">
        <f t="shared" si="1580"/>
        <v>-63.2174940096767+10.9528993907105i</v>
      </c>
      <c r="S6796" t="str">
        <f t="shared" si="1581"/>
        <v>-43.8397083037243-23.4202164634558i</v>
      </c>
      <c r="T6796" t="str">
        <f t="shared" si="1582"/>
        <v>0</v>
      </c>
      <c r="U6796" t="str">
        <f t="shared" si="1583"/>
        <v>-62.2566674758023+22.9592118256603i</v>
      </c>
      <c r="V6796" t="str">
        <f t="shared" si="1584"/>
        <v>-12.8478932855331+26.9589044501523i</v>
      </c>
      <c r="W6796" t="str">
        <f t="shared" si="1585"/>
        <v>365.482712661131-154.094709306484i</v>
      </c>
      <c r="X6796">
        <f t="shared" si="1586"/>
        <v>396.63937360074158</v>
      </c>
      <c r="AA6796">
        <f t="shared" si="1587"/>
        <v>3778.1583839999998</v>
      </c>
      <c r="AB6796">
        <f t="shared" si="1588"/>
        <v>396.63937360074158</v>
      </c>
    </row>
    <row r="6797" spans="2:28" x14ac:dyDescent="0.25">
      <c r="B6797" t="s">
        <v>1741</v>
      </c>
      <c r="C6797" t="s">
        <v>71</v>
      </c>
      <c r="D6797">
        <v>3778.1583839999998</v>
      </c>
      <c r="E6797">
        <v>0</v>
      </c>
      <c r="F6797">
        <v>0</v>
      </c>
      <c r="G6797">
        <v>111.19340390000001</v>
      </c>
      <c r="H6797">
        <v>-8.9925542420000006</v>
      </c>
      <c r="I6797">
        <v>29.42907524</v>
      </c>
      <c r="L6797">
        <f t="shared" si="1589"/>
        <v>1</v>
      </c>
      <c r="M6797">
        <f t="shared" si="1575"/>
        <v>-1.7668713297887724</v>
      </c>
      <c r="N6797">
        <f t="shared" si="1576"/>
        <v>111.19340390000001</v>
      </c>
      <c r="O6797">
        <f t="shared" si="1577"/>
        <v>-8.9925542420000006</v>
      </c>
      <c r="P6797">
        <f t="shared" si="1578"/>
        <v>184.90833315185054</v>
      </c>
      <c r="Q6797" t="str">
        <f t="shared" si="1579"/>
        <v>0</v>
      </c>
      <c r="R6797" t="str">
        <f t="shared" si="1580"/>
        <v>-63.2174940096767+10.9528993907105i</v>
      </c>
      <c r="S6797" t="str">
        <f t="shared" si="1581"/>
        <v>-43.8397083037243-23.4202164634558i</v>
      </c>
      <c r="T6797" t="str">
        <f t="shared" si="1582"/>
        <v>0</v>
      </c>
      <c r="U6797" t="str">
        <f t="shared" si="1583"/>
        <v>-62.2566674758023+22.9592118256603i</v>
      </c>
      <c r="V6797" t="str">
        <f t="shared" si="1584"/>
        <v>-12.8478932855331+26.9589044501523i</v>
      </c>
      <c r="W6797" t="str">
        <f t="shared" si="1585"/>
        <v>368.504926834717-155.485423122413i</v>
      </c>
      <c r="X6797">
        <f t="shared" si="1586"/>
        <v>399.96449580558516</v>
      </c>
      <c r="AA6797">
        <f t="shared" si="1587"/>
        <v>3778.1583839999998</v>
      </c>
      <c r="AB6797">
        <f t="shared" si="1588"/>
        <v>399.96449580558516</v>
      </c>
    </row>
    <row r="6798" spans="2:28" x14ac:dyDescent="0.25">
      <c r="B6798" t="s">
        <v>1742</v>
      </c>
      <c r="C6798" t="s">
        <v>78</v>
      </c>
      <c r="D6798">
        <v>3779.8093840000001</v>
      </c>
      <c r="E6798">
        <v>1.651</v>
      </c>
      <c r="F6798">
        <v>0</v>
      </c>
      <c r="G6798">
        <v>142.89368630000001</v>
      </c>
      <c r="H6798">
        <v>-10.20810133</v>
      </c>
      <c r="I6798">
        <v>29.43115989</v>
      </c>
      <c r="L6798">
        <f t="shared" si="1589"/>
        <v>1</v>
      </c>
      <c r="M6798">
        <f t="shared" si="1575"/>
        <v>-1.7668713297887724</v>
      </c>
      <c r="N6798">
        <f t="shared" si="1576"/>
        <v>127.04354510000002</v>
      </c>
      <c r="O6798">
        <f t="shared" si="1577"/>
        <v>-9.6003277860000011</v>
      </c>
      <c r="P6798">
        <f t="shared" si="1578"/>
        <v>184.91488227297586</v>
      </c>
      <c r="Q6798" t="str">
        <f t="shared" si="1579"/>
        <v>0</v>
      </c>
      <c r="R6798" t="str">
        <f t="shared" si="1580"/>
        <v>-63.2174940096767+10.9528993907105i</v>
      </c>
      <c r="S6798" t="str">
        <f t="shared" si="1581"/>
        <v>-43.8397083037243-23.4202164634558i</v>
      </c>
      <c r="T6798" t="str">
        <f t="shared" si="1582"/>
        <v>0</v>
      </c>
      <c r="U6798" t="str">
        <f t="shared" si="1583"/>
        <v>-62.2566674758023+22.9592118256603i</v>
      </c>
      <c r="V6798" t="str">
        <f t="shared" si="1584"/>
        <v>-12.8478932855331+26.9589044501523i</v>
      </c>
      <c r="W6798" t="str">
        <f t="shared" si="1585"/>
        <v>392.79975229575-166.569880145325i</v>
      </c>
      <c r="X6798">
        <f t="shared" si="1586"/>
        <v>426.65814228165215</v>
      </c>
      <c r="AA6798">
        <f t="shared" si="1587"/>
        <v>3779.8093840000001</v>
      </c>
      <c r="AB6798">
        <f t="shared" si="1588"/>
        <v>426.65814228165215</v>
      </c>
    </row>
    <row r="6799" spans="2:28" x14ac:dyDescent="0.25">
      <c r="B6799" t="s">
        <v>1743</v>
      </c>
      <c r="C6799" t="s">
        <v>71</v>
      </c>
      <c r="D6799">
        <v>3779.8093840000001</v>
      </c>
      <c r="E6799">
        <v>0</v>
      </c>
      <c r="F6799">
        <v>0</v>
      </c>
      <c r="G6799">
        <v>142.89368630000001</v>
      </c>
      <c r="H6799">
        <v>-10.20810133</v>
      </c>
      <c r="I6799">
        <v>29.43115989</v>
      </c>
      <c r="L6799">
        <f t="shared" si="1589"/>
        <v>1</v>
      </c>
      <c r="M6799">
        <f t="shared" si="1575"/>
        <v>-1.7668713297887724</v>
      </c>
      <c r="N6799">
        <f t="shared" si="1576"/>
        <v>142.89368630000001</v>
      </c>
      <c r="O6799">
        <f t="shared" si="1577"/>
        <v>-10.20810133</v>
      </c>
      <c r="P6799">
        <f t="shared" si="1578"/>
        <v>184.92143139410118</v>
      </c>
      <c r="Q6799" t="str">
        <f t="shared" si="1579"/>
        <v>0</v>
      </c>
      <c r="R6799" t="str">
        <f t="shared" si="1580"/>
        <v>-63.2174940096767+10.9528993907105i</v>
      </c>
      <c r="S6799" t="str">
        <f t="shared" si="1581"/>
        <v>-43.8397083037243-23.4202164634558i</v>
      </c>
      <c r="T6799" t="str">
        <f t="shared" si="1582"/>
        <v>0</v>
      </c>
      <c r="U6799" t="str">
        <f t="shared" si="1583"/>
        <v>-62.2566674758023+22.9592118256603i</v>
      </c>
      <c r="V6799" t="str">
        <f t="shared" si="1584"/>
        <v>-12.8478932855331+26.9589044501523i</v>
      </c>
      <c r="W6799" t="str">
        <f t="shared" si="1585"/>
        <v>415.403820363667-177.041853372702i</v>
      </c>
      <c r="X6799">
        <f t="shared" si="1586"/>
        <v>451.55747343873185</v>
      </c>
      <c r="AA6799">
        <f t="shared" si="1587"/>
        <v>3779.8093840000001</v>
      </c>
      <c r="AB6799">
        <f t="shared" si="1588"/>
        <v>451.55747343873185</v>
      </c>
    </row>
    <row r="6800" spans="2:28" x14ac:dyDescent="0.25">
      <c r="B6800" t="s">
        <v>1744</v>
      </c>
      <c r="C6800" t="s">
        <v>78</v>
      </c>
      <c r="D6800">
        <v>3780.0506839999998</v>
      </c>
      <c r="E6800">
        <v>0.24129999999999999</v>
      </c>
      <c r="F6800">
        <v>0</v>
      </c>
      <c r="G6800">
        <v>147.8629846</v>
      </c>
      <c r="H6800">
        <v>-10.385758210000001</v>
      </c>
      <c r="I6800">
        <v>29.43142409</v>
      </c>
      <c r="L6800">
        <f t="shared" si="1589"/>
        <v>1</v>
      </c>
      <c r="M6800">
        <f t="shared" si="1575"/>
        <v>-1.7668713297887724</v>
      </c>
      <c r="N6800">
        <f t="shared" si="1576"/>
        <v>145.37833545000001</v>
      </c>
      <c r="O6800">
        <f t="shared" si="1577"/>
        <v>-10.29692977</v>
      </c>
      <c r="P6800">
        <f t="shared" si="1578"/>
        <v>184.92226140288022</v>
      </c>
      <c r="Q6800" t="str">
        <f t="shared" si="1579"/>
        <v>0</v>
      </c>
      <c r="R6800" t="str">
        <f t="shared" si="1580"/>
        <v>-63.2174940096767+10.9528993907105i</v>
      </c>
      <c r="S6800" t="str">
        <f t="shared" si="1581"/>
        <v>-43.8397083037243-23.4202164634558i</v>
      </c>
      <c r="T6800" t="str">
        <f t="shared" si="1582"/>
        <v>0</v>
      </c>
      <c r="U6800" t="str">
        <f t="shared" si="1583"/>
        <v>-62.2566674758023+22.9592118256603i</v>
      </c>
      <c r="V6800" t="str">
        <f t="shared" si="1584"/>
        <v>-12.8478932855331+26.9589044501523i</v>
      </c>
      <c r="W6800" t="str">
        <f t="shared" si="1585"/>
        <v>418.847789148111-178.623297058637i</v>
      </c>
      <c r="X6800">
        <f t="shared" si="1586"/>
        <v>455.3457507503046</v>
      </c>
      <c r="AA6800">
        <f t="shared" si="1587"/>
        <v>3780.0506839999998</v>
      </c>
      <c r="AB6800">
        <f t="shared" si="1588"/>
        <v>455.3457507503046</v>
      </c>
    </row>
    <row r="6801" spans="2:28" x14ac:dyDescent="0.25">
      <c r="B6801" t="s">
        <v>1745</v>
      </c>
      <c r="C6801" t="s">
        <v>71</v>
      </c>
      <c r="D6801">
        <v>3780.0506839999998</v>
      </c>
      <c r="E6801">
        <v>0</v>
      </c>
      <c r="F6801">
        <v>0</v>
      </c>
      <c r="G6801">
        <v>147.8629846</v>
      </c>
      <c r="H6801">
        <v>-10.385758210000001</v>
      </c>
      <c r="I6801">
        <v>29.43142409</v>
      </c>
      <c r="L6801">
        <f t="shared" si="1589"/>
        <v>1</v>
      </c>
      <c r="M6801">
        <f t="shared" si="1575"/>
        <v>-1.7668713297887724</v>
      </c>
      <c r="N6801">
        <f t="shared" si="1576"/>
        <v>147.8629846</v>
      </c>
      <c r="O6801">
        <f t="shared" si="1577"/>
        <v>-10.385758210000001</v>
      </c>
      <c r="P6801">
        <f t="shared" si="1578"/>
        <v>184.92309141165933</v>
      </c>
      <c r="Q6801" t="str">
        <f t="shared" si="1579"/>
        <v>0</v>
      </c>
      <c r="R6801" t="str">
        <f t="shared" si="1580"/>
        <v>-63.2174940096767+10.9528993907105i</v>
      </c>
      <c r="S6801" t="str">
        <f t="shared" si="1581"/>
        <v>-43.8397083037243-23.4202164634558i</v>
      </c>
      <c r="T6801" t="str">
        <f t="shared" si="1582"/>
        <v>0</v>
      </c>
      <c r="U6801" t="str">
        <f t="shared" si="1583"/>
        <v>-62.2566674758023+22.9592118256603i</v>
      </c>
      <c r="V6801" t="str">
        <f t="shared" si="1584"/>
        <v>-12.8478932855331+26.9589044501523i</v>
      </c>
      <c r="W6801" t="str">
        <f t="shared" si="1585"/>
        <v>422.258279787229-180.192406716063i</v>
      </c>
      <c r="X6801">
        <f t="shared" si="1586"/>
        <v>459.09841895501762</v>
      </c>
      <c r="AA6801">
        <f t="shared" si="1587"/>
        <v>3780.0506839999998</v>
      </c>
      <c r="AB6801">
        <f t="shared" si="1588"/>
        <v>459.09841895501762</v>
      </c>
    </row>
    <row r="6802" spans="2:28" x14ac:dyDescent="0.25">
      <c r="B6802" t="s">
        <v>1746</v>
      </c>
      <c r="C6802" t="s">
        <v>78</v>
      </c>
      <c r="D6802">
        <v>3785.24694</v>
      </c>
      <c r="E6802">
        <v>5.196256</v>
      </c>
      <c r="F6802">
        <v>0</v>
      </c>
      <c r="G6802">
        <v>275.67661679999998</v>
      </c>
      <c r="H6802">
        <v>-14.21149647</v>
      </c>
      <c r="I6802">
        <v>29.435520740000001</v>
      </c>
      <c r="L6802">
        <f t="shared" si="1589"/>
        <v>1</v>
      </c>
      <c r="M6802">
        <f t="shared" si="1575"/>
        <v>-1.7668713297887724</v>
      </c>
      <c r="N6802">
        <f t="shared" si="1576"/>
        <v>211.76980069999999</v>
      </c>
      <c r="O6802">
        <f t="shared" si="1577"/>
        <v>-12.298627339999999</v>
      </c>
      <c r="P6802">
        <f t="shared" si="1578"/>
        <v>184.93596141720366</v>
      </c>
      <c r="Q6802" t="str">
        <f t="shared" si="1579"/>
        <v>0</v>
      </c>
      <c r="R6802" t="str">
        <f t="shared" si="1580"/>
        <v>-63.2174940096767+10.9528993907105i</v>
      </c>
      <c r="S6802" t="str">
        <f t="shared" si="1581"/>
        <v>-43.8397083037243-23.4202164634558i</v>
      </c>
      <c r="T6802" t="str">
        <f t="shared" si="1582"/>
        <v>0</v>
      </c>
      <c r="U6802" t="str">
        <f t="shared" si="1583"/>
        <v>-62.2566674758023+22.9592118256603i</v>
      </c>
      <c r="V6802" t="str">
        <f t="shared" si="1584"/>
        <v>-12.8478932855331+26.9589044501523i</v>
      </c>
      <c r="W6802" t="str">
        <f t="shared" si="1585"/>
        <v>502.44163413835-216.537866341064i</v>
      </c>
      <c r="X6802">
        <f t="shared" si="1586"/>
        <v>547.11629776049995</v>
      </c>
      <c r="AA6802">
        <f t="shared" si="1587"/>
        <v>3785.24694</v>
      </c>
      <c r="AB6802">
        <f t="shared" si="1588"/>
        <v>547.11629776049995</v>
      </c>
    </row>
    <row r="6803" spans="2:28" x14ac:dyDescent="0.25">
      <c r="B6803" t="s">
        <v>1747</v>
      </c>
      <c r="C6803" t="s">
        <v>71</v>
      </c>
      <c r="D6803">
        <v>3785.24694</v>
      </c>
      <c r="E6803">
        <v>0</v>
      </c>
      <c r="F6803">
        <v>0</v>
      </c>
      <c r="G6803">
        <v>275.67661679999998</v>
      </c>
      <c r="H6803">
        <v>-14.21149647</v>
      </c>
      <c r="I6803">
        <v>29.435520740000001</v>
      </c>
      <c r="L6803">
        <f t="shared" si="1589"/>
        <v>1</v>
      </c>
      <c r="M6803">
        <f t="shared" si="1575"/>
        <v>-1.7668713297887724</v>
      </c>
      <c r="N6803">
        <f t="shared" si="1576"/>
        <v>275.67661679999998</v>
      </c>
      <c r="O6803">
        <f t="shared" si="1577"/>
        <v>-14.21149647</v>
      </c>
      <c r="P6803">
        <f t="shared" si="1578"/>
        <v>184.94883142274799</v>
      </c>
      <c r="Q6803" t="str">
        <f t="shared" si="1579"/>
        <v>0</v>
      </c>
      <c r="R6803" t="str">
        <f t="shared" si="1580"/>
        <v>-63.2174940096767+10.9528993907105i</v>
      </c>
      <c r="S6803" t="str">
        <f t="shared" si="1581"/>
        <v>-43.8397083037243-23.4202164634558i</v>
      </c>
      <c r="T6803" t="str">
        <f t="shared" si="1582"/>
        <v>0</v>
      </c>
      <c r="U6803" t="str">
        <f t="shared" si="1583"/>
        <v>-62.2566674758023+22.9592118256603i</v>
      </c>
      <c r="V6803" t="str">
        <f t="shared" si="1584"/>
        <v>-12.8478932855331+26.9589044501523i</v>
      </c>
      <c r="W6803" t="str">
        <f t="shared" si="1585"/>
        <v>569.864973909085-248.037792677107i</v>
      </c>
      <c r="X6803">
        <f t="shared" si="1586"/>
        <v>621.5052977123637</v>
      </c>
      <c r="AA6803">
        <f t="shared" si="1587"/>
        <v>3785.24694</v>
      </c>
      <c r="AB6803">
        <f t="shared" si="1588"/>
        <v>621.5052977123637</v>
      </c>
    </row>
    <row r="6804" spans="2:28" x14ac:dyDescent="0.25">
      <c r="B6804" t="s">
        <v>1748</v>
      </c>
      <c r="C6804" t="s">
        <v>78</v>
      </c>
      <c r="D6804">
        <v>3785.5395480000002</v>
      </c>
      <c r="E6804">
        <v>0.29260799999999998</v>
      </c>
      <c r="F6804">
        <v>0</v>
      </c>
      <c r="G6804">
        <v>284.05644910000001</v>
      </c>
      <c r="H6804">
        <v>-14.42692881</v>
      </c>
      <c r="I6804">
        <v>29.435687160000001</v>
      </c>
      <c r="L6804">
        <f t="shared" si="1589"/>
        <v>1</v>
      </c>
      <c r="M6804">
        <f t="shared" si="1575"/>
        <v>-1.7668713297887724</v>
      </c>
      <c r="N6804">
        <f t="shared" si="1576"/>
        <v>279.86653294999996</v>
      </c>
      <c r="O6804">
        <f t="shared" si="1577"/>
        <v>-14.31921264</v>
      </c>
      <c r="P6804">
        <f t="shared" si="1578"/>
        <v>184.94935424659741</v>
      </c>
      <c r="Q6804" t="str">
        <f t="shared" si="1579"/>
        <v>0</v>
      </c>
      <c r="R6804" t="str">
        <f t="shared" si="1580"/>
        <v>-63.2174940096767+10.9528993907105i</v>
      </c>
      <c r="S6804" t="str">
        <f t="shared" si="1581"/>
        <v>-43.8397083037243-23.4202164634558i</v>
      </c>
      <c r="T6804" t="str">
        <f t="shared" si="1582"/>
        <v>0</v>
      </c>
      <c r="U6804" t="str">
        <f t="shared" si="1583"/>
        <v>-62.2566674758023+22.9592118256603i</v>
      </c>
      <c r="V6804" t="str">
        <f t="shared" si="1584"/>
        <v>-12.8478932855331+26.9589044501523i</v>
      </c>
      <c r="W6804" t="str">
        <f t="shared" si="1585"/>
        <v>574.038155791795-249.954768875549i</v>
      </c>
      <c r="X6804">
        <f t="shared" si="1586"/>
        <v>626.09679027165942</v>
      </c>
      <c r="AA6804">
        <f t="shared" si="1587"/>
        <v>3785.5395480000002</v>
      </c>
      <c r="AB6804">
        <f t="shared" si="1588"/>
        <v>626.09679027165942</v>
      </c>
    </row>
    <row r="6805" spans="2:28" x14ac:dyDescent="0.25">
      <c r="B6805" t="s">
        <v>1749</v>
      </c>
      <c r="C6805" t="s">
        <v>71</v>
      </c>
      <c r="D6805">
        <v>3785.5395480000002</v>
      </c>
      <c r="E6805">
        <v>0</v>
      </c>
      <c r="F6805">
        <v>0</v>
      </c>
      <c r="G6805">
        <v>284.05644910000001</v>
      </c>
      <c r="H6805">
        <v>-14.42692881</v>
      </c>
      <c r="I6805">
        <v>29.435687160000001</v>
      </c>
      <c r="L6805">
        <f t="shared" si="1589"/>
        <v>1</v>
      </c>
      <c r="M6805">
        <f t="shared" si="1575"/>
        <v>-1.7668713297887724</v>
      </c>
      <c r="N6805">
        <f t="shared" si="1576"/>
        <v>284.05644910000001</v>
      </c>
      <c r="O6805">
        <f t="shared" si="1577"/>
        <v>-14.42692881</v>
      </c>
      <c r="P6805">
        <f t="shared" si="1578"/>
        <v>184.9498770704468</v>
      </c>
      <c r="Q6805" t="str">
        <f t="shared" si="1579"/>
        <v>0</v>
      </c>
      <c r="R6805" t="str">
        <f t="shared" si="1580"/>
        <v>-63.2174940096767+10.9528993907105i</v>
      </c>
      <c r="S6805" t="str">
        <f t="shared" si="1581"/>
        <v>-43.8397083037243-23.4202164634558i</v>
      </c>
      <c r="T6805" t="str">
        <f t="shared" si="1582"/>
        <v>0</v>
      </c>
      <c r="U6805" t="str">
        <f t="shared" si="1583"/>
        <v>-62.2566674758023+22.9592118256603i</v>
      </c>
      <c r="V6805" t="str">
        <f t="shared" si="1584"/>
        <v>-12.8478932855331+26.9589044501523i</v>
      </c>
      <c r="W6805" t="str">
        <f t="shared" si="1585"/>
        <v>578.176899712505-251.858255715841i</v>
      </c>
      <c r="X6805">
        <f t="shared" si="1586"/>
        <v>630.65133658257639</v>
      </c>
      <c r="AA6805">
        <f t="shared" si="1587"/>
        <v>3785.5395480000002</v>
      </c>
      <c r="AB6805">
        <f t="shared" si="1588"/>
        <v>630.65133658257639</v>
      </c>
    </row>
    <row r="6806" spans="2:28" x14ac:dyDescent="0.25">
      <c r="B6806" t="s">
        <v>1750</v>
      </c>
      <c r="C6806" t="s">
        <v>78</v>
      </c>
      <c r="D6806">
        <v>3785.8727960000001</v>
      </c>
      <c r="E6806">
        <v>0.33324799999999999</v>
      </c>
      <c r="F6806">
        <v>0</v>
      </c>
      <c r="G6806">
        <v>293.7537031</v>
      </c>
      <c r="H6806">
        <v>-14.672282320000001</v>
      </c>
      <c r="I6806">
        <v>29.435870770000001</v>
      </c>
      <c r="L6806">
        <f t="shared" si="1589"/>
        <v>1</v>
      </c>
      <c r="M6806">
        <f t="shared" si="1575"/>
        <v>-1.7668713297887724</v>
      </c>
      <c r="N6806">
        <f t="shared" si="1576"/>
        <v>288.90507609999997</v>
      </c>
      <c r="O6806">
        <f t="shared" si="1577"/>
        <v>-14.549605565</v>
      </c>
      <c r="P6806">
        <f t="shared" si="1578"/>
        <v>184.95045389827393</v>
      </c>
      <c r="Q6806" t="str">
        <f t="shared" si="1579"/>
        <v>0</v>
      </c>
      <c r="R6806" t="str">
        <f t="shared" si="1580"/>
        <v>-63.2174940096767+10.9528993907105i</v>
      </c>
      <c r="S6806" t="str">
        <f t="shared" si="1581"/>
        <v>-43.8397083037243-23.4202164634558i</v>
      </c>
      <c r="T6806" t="str">
        <f t="shared" si="1582"/>
        <v>0</v>
      </c>
      <c r="U6806" t="str">
        <f t="shared" si="1583"/>
        <v>-62.2566674758023+22.9592118256603i</v>
      </c>
      <c r="V6806" t="str">
        <f t="shared" si="1584"/>
        <v>-12.8478932855331+26.9589044501523i</v>
      </c>
      <c r="W6806" t="str">
        <f t="shared" si="1585"/>
        <v>582.93203274133-254.042417880706i</v>
      </c>
      <c r="X6806">
        <f t="shared" si="1586"/>
        <v>635.88309057452875</v>
      </c>
      <c r="AA6806">
        <f t="shared" si="1587"/>
        <v>3785.8727960000001</v>
      </c>
      <c r="AB6806">
        <f t="shared" si="1588"/>
        <v>635.88309057452875</v>
      </c>
    </row>
    <row r="6807" spans="2:28" x14ac:dyDescent="0.25">
      <c r="B6807" t="s">
        <v>1751</v>
      </c>
      <c r="C6807" t="s">
        <v>71</v>
      </c>
      <c r="D6807">
        <v>3785.8727960000001</v>
      </c>
      <c r="E6807">
        <v>0</v>
      </c>
      <c r="F6807">
        <v>0</v>
      </c>
      <c r="G6807">
        <v>293.7537031</v>
      </c>
      <c r="H6807">
        <v>-14.672282320000001</v>
      </c>
      <c r="I6807">
        <v>29.435870770000001</v>
      </c>
      <c r="L6807">
        <f t="shared" si="1589"/>
        <v>1</v>
      </c>
      <c r="M6807">
        <f t="shared" si="1575"/>
        <v>-1.7668713297887724</v>
      </c>
      <c r="N6807">
        <f t="shared" si="1576"/>
        <v>293.7537031</v>
      </c>
      <c r="O6807">
        <f t="shared" si="1577"/>
        <v>-14.672282320000001</v>
      </c>
      <c r="P6807">
        <f t="shared" si="1578"/>
        <v>184.95103072610107</v>
      </c>
      <c r="Q6807" t="str">
        <f t="shared" si="1579"/>
        <v>0</v>
      </c>
      <c r="R6807" t="str">
        <f t="shared" si="1580"/>
        <v>-63.2174940096767+10.9528993907105i</v>
      </c>
      <c r="S6807" t="str">
        <f t="shared" si="1581"/>
        <v>-43.8397083037243-23.4202164634558i</v>
      </c>
      <c r="T6807" t="str">
        <f t="shared" si="1582"/>
        <v>0</v>
      </c>
      <c r="U6807" t="str">
        <f t="shared" si="1583"/>
        <v>-62.2566674758023+22.9592118256603i</v>
      </c>
      <c r="V6807" t="str">
        <f t="shared" si="1584"/>
        <v>-12.8478932855331+26.9589044501523i</v>
      </c>
      <c r="W6807" t="str">
        <f t="shared" si="1585"/>
        <v>587.643258944215-256.209338913374i</v>
      </c>
      <c r="X6807">
        <f t="shared" si="1586"/>
        <v>641.06772273216643</v>
      </c>
      <c r="AA6807">
        <f t="shared" si="1587"/>
        <v>3785.8727960000001</v>
      </c>
      <c r="AB6807">
        <f t="shared" si="1588"/>
        <v>641.06772273216643</v>
      </c>
    </row>
    <row r="6808" spans="2:28" x14ac:dyDescent="0.25">
      <c r="B6808" t="s">
        <v>1752</v>
      </c>
      <c r="C6808" t="s">
        <v>78</v>
      </c>
      <c r="D6808">
        <v>3786.1654039999999</v>
      </c>
      <c r="E6808">
        <v>0.29260799999999998</v>
      </c>
      <c r="F6808">
        <v>0</v>
      </c>
      <c r="G6808">
        <v>302.40319469999997</v>
      </c>
      <c r="H6808">
        <v>-14.887714669999999</v>
      </c>
      <c r="I6808">
        <v>29.436027020000001</v>
      </c>
      <c r="L6808">
        <f t="shared" si="1589"/>
        <v>1</v>
      </c>
      <c r="M6808">
        <f t="shared" si="1575"/>
        <v>-1.7668713297887724</v>
      </c>
      <c r="N6808">
        <f t="shared" si="1576"/>
        <v>298.07844890000001</v>
      </c>
      <c r="O6808">
        <f t="shared" si="1577"/>
        <v>-14.779998495000001</v>
      </c>
      <c r="P6808">
        <f t="shared" si="1578"/>
        <v>184.9515215999532</v>
      </c>
      <c r="Q6808" t="str">
        <f t="shared" si="1579"/>
        <v>0</v>
      </c>
      <c r="R6808" t="str">
        <f t="shared" si="1580"/>
        <v>-63.2174940096767+10.9528993907105i</v>
      </c>
      <c r="S6808" t="str">
        <f t="shared" si="1581"/>
        <v>-43.8397083037243-23.4202164634558i</v>
      </c>
      <c r="T6808" t="str">
        <f t="shared" si="1582"/>
        <v>0</v>
      </c>
      <c r="U6808" t="str">
        <f t="shared" si="1583"/>
        <v>-62.2566674758023+22.9592118256603i</v>
      </c>
      <c r="V6808" t="str">
        <f t="shared" si="1584"/>
        <v>-12.8478932855331+26.9589044501523i</v>
      </c>
      <c r="W6808" t="str">
        <f t="shared" si="1585"/>
        <v>591.815864375-258.126120742731i</v>
      </c>
      <c r="X6808">
        <f t="shared" si="1586"/>
        <v>645.65866488077074</v>
      </c>
      <c r="AA6808">
        <f t="shared" si="1587"/>
        <v>3786.1654039999999</v>
      </c>
      <c r="AB6808">
        <f t="shared" si="1588"/>
        <v>645.65866488077074</v>
      </c>
    </row>
    <row r="6809" spans="2:28" x14ac:dyDescent="0.25">
      <c r="B6809" t="s">
        <v>1753</v>
      </c>
      <c r="C6809" t="s">
        <v>71</v>
      </c>
      <c r="D6809">
        <v>3786.1654039999999</v>
      </c>
      <c r="E6809">
        <v>0</v>
      </c>
      <c r="F6809">
        <v>0</v>
      </c>
      <c r="G6809">
        <v>302.40319469999997</v>
      </c>
      <c r="H6809">
        <v>-14.887714669999999</v>
      </c>
      <c r="I6809">
        <v>29.436027020000001</v>
      </c>
      <c r="L6809">
        <f t="shared" si="1589"/>
        <v>1</v>
      </c>
      <c r="M6809">
        <f t="shared" si="1575"/>
        <v>-1.7668713297887724</v>
      </c>
      <c r="N6809">
        <f t="shared" si="1576"/>
        <v>302.40319469999997</v>
      </c>
      <c r="O6809">
        <f t="shared" si="1577"/>
        <v>-14.887714669999999</v>
      </c>
      <c r="P6809">
        <f t="shared" si="1578"/>
        <v>184.9520124738053</v>
      </c>
      <c r="Q6809" t="str">
        <f t="shared" si="1579"/>
        <v>0</v>
      </c>
      <c r="R6809" t="str">
        <f t="shared" si="1580"/>
        <v>-63.2174940096767+10.9528993907105i</v>
      </c>
      <c r="S6809" t="str">
        <f t="shared" si="1581"/>
        <v>-43.8397083037243-23.4202164634558i</v>
      </c>
      <c r="T6809" t="str">
        <f t="shared" si="1582"/>
        <v>0</v>
      </c>
      <c r="U6809" t="str">
        <f t="shared" si="1583"/>
        <v>-62.2566674758023+22.9592118256603i</v>
      </c>
      <c r="V6809" t="str">
        <f t="shared" si="1584"/>
        <v>-12.8478932855331+26.9589044501523i</v>
      </c>
      <c r="W6809" t="str">
        <f t="shared" si="1585"/>
        <v>595.95518663096-260.029801464374i</v>
      </c>
      <c r="X6809">
        <f t="shared" si="1586"/>
        <v>650.21387413830541</v>
      </c>
      <c r="AA6809">
        <f t="shared" si="1587"/>
        <v>3786.1654039999999</v>
      </c>
      <c r="AB6809">
        <f t="shared" si="1588"/>
        <v>650.21387413830541</v>
      </c>
    </row>
    <row r="6810" spans="2:28" x14ac:dyDescent="0.25">
      <c r="B6810" t="s">
        <v>1754</v>
      </c>
      <c r="C6810" t="s">
        <v>78</v>
      </c>
      <c r="D6810">
        <v>3789.292195</v>
      </c>
      <c r="E6810">
        <v>3.1267909999999999</v>
      </c>
      <c r="F6810">
        <v>0</v>
      </c>
      <c r="G6810">
        <v>402.7029144</v>
      </c>
      <c r="H6810">
        <v>-17.189811389999999</v>
      </c>
      <c r="I6810">
        <v>29.437453090000002</v>
      </c>
      <c r="L6810">
        <f t="shared" si="1589"/>
        <v>1</v>
      </c>
      <c r="M6810">
        <f t="shared" si="1575"/>
        <v>-1.7668713297887724</v>
      </c>
      <c r="N6810">
        <f t="shared" si="1576"/>
        <v>352.55305454999996</v>
      </c>
      <c r="O6810">
        <f t="shared" si="1577"/>
        <v>-16.038763029999998</v>
      </c>
      <c r="P6810">
        <f t="shared" si="1578"/>
        <v>184.9564926048408</v>
      </c>
      <c r="Q6810" t="str">
        <f t="shared" si="1579"/>
        <v>0</v>
      </c>
      <c r="R6810" t="str">
        <f t="shared" si="1580"/>
        <v>-63.2174940096767+10.9528993907105i</v>
      </c>
      <c r="S6810" t="str">
        <f t="shared" si="1581"/>
        <v>-43.8397083037243-23.4202164634558i</v>
      </c>
      <c r="T6810" t="str">
        <f t="shared" si="1582"/>
        <v>0</v>
      </c>
      <c r="U6810" t="str">
        <f t="shared" si="1583"/>
        <v>-62.2566674758023+22.9592118256603i</v>
      </c>
      <c r="V6810" t="str">
        <f t="shared" si="1584"/>
        <v>-12.8478932855331+26.9589044501523i</v>
      </c>
      <c r="W6810" t="str">
        <f t="shared" si="1585"/>
        <v>642.104704567695-281.134656896165i</v>
      </c>
      <c r="X6810">
        <f t="shared" si="1586"/>
        <v>700.95302762459858</v>
      </c>
      <c r="AA6810">
        <f t="shared" si="1587"/>
        <v>3789.292195</v>
      </c>
      <c r="AB6810">
        <f t="shared" si="1588"/>
        <v>700.95302762459858</v>
      </c>
    </row>
    <row r="6811" spans="2:28" x14ac:dyDescent="0.25">
      <c r="B6811" t="s">
        <v>1755</v>
      </c>
      <c r="C6811" t="s">
        <v>71</v>
      </c>
      <c r="D6811">
        <v>3789.292195</v>
      </c>
      <c r="E6811">
        <v>0</v>
      </c>
      <c r="F6811">
        <v>0</v>
      </c>
      <c r="G6811">
        <v>402.7029144</v>
      </c>
      <c r="H6811">
        <v>-17.189811389999999</v>
      </c>
      <c r="I6811">
        <v>29.437453090000002</v>
      </c>
      <c r="L6811">
        <f t="shared" si="1589"/>
        <v>1</v>
      </c>
      <c r="M6811">
        <f t="shared" si="1575"/>
        <v>-1.7668713297887724</v>
      </c>
      <c r="N6811">
        <f t="shared" si="1576"/>
        <v>402.7029144</v>
      </c>
      <c r="O6811">
        <f t="shared" si="1577"/>
        <v>-17.189811389999999</v>
      </c>
      <c r="P6811">
        <f t="shared" si="1578"/>
        <v>184.96097273587631</v>
      </c>
      <c r="Q6811" t="str">
        <f t="shared" si="1579"/>
        <v>0</v>
      </c>
      <c r="R6811" t="str">
        <f t="shared" si="1580"/>
        <v>-63.2174940096767+10.9528993907105i</v>
      </c>
      <c r="S6811" t="str">
        <f t="shared" si="1581"/>
        <v>-43.8397083037243-23.4202164634558i</v>
      </c>
      <c r="T6811" t="str">
        <f t="shared" si="1582"/>
        <v>0</v>
      </c>
      <c r="U6811" t="str">
        <f t="shared" si="1583"/>
        <v>-62.2566674758023+22.9592118256603i</v>
      </c>
      <c r="V6811" t="str">
        <f t="shared" si="1584"/>
        <v>-12.8478932855331+26.9589044501523i</v>
      </c>
      <c r="W6811" t="str">
        <f t="shared" si="1585"/>
        <v>684.77591076246-300.855033739726i</v>
      </c>
      <c r="X6811">
        <f t="shared" si="1586"/>
        <v>747.95173593427023</v>
      </c>
      <c r="AA6811">
        <f t="shared" si="1587"/>
        <v>3789.292195</v>
      </c>
      <c r="AB6811">
        <f t="shared" si="1588"/>
        <v>747.95173593427023</v>
      </c>
    </row>
    <row r="6812" spans="2:28" x14ac:dyDescent="0.25">
      <c r="B6812" t="s">
        <v>1756</v>
      </c>
      <c r="C6812" t="s">
        <v>78</v>
      </c>
      <c r="D6812">
        <v>3794.4884510000002</v>
      </c>
      <c r="E6812">
        <v>5.196256</v>
      </c>
      <c r="F6812">
        <v>0</v>
      </c>
      <c r="G6812">
        <v>601.22775100000001</v>
      </c>
      <c r="H6812">
        <v>-21.015549650000001</v>
      </c>
      <c r="I6812">
        <v>29.439133850000001</v>
      </c>
      <c r="L6812">
        <f t="shared" si="1589"/>
        <v>1</v>
      </c>
      <c r="M6812">
        <f t="shared" si="1575"/>
        <v>-1.7668713297887724</v>
      </c>
      <c r="N6812">
        <f t="shared" si="1576"/>
        <v>501.96533269999998</v>
      </c>
      <c r="O6812">
        <f t="shared" si="1577"/>
        <v>-19.10268052</v>
      </c>
      <c r="P6812">
        <f t="shared" si="1578"/>
        <v>184.96625299914476</v>
      </c>
      <c r="Q6812" t="str">
        <f t="shared" si="1579"/>
        <v>0</v>
      </c>
      <c r="R6812" t="str">
        <f t="shared" si="1580"/>
        <v>-63.2174940096767+10.9528993907105i</v>
      </c>
      <c r="S6812" t="str">
        <f t="shared" si="1581"/>
        <v>-43.8397083037243-23.4202164634558i</v>
      </c>
      <c r="T6812" t="str">
        <f t="shared" si="1582"/>
        <v>0</v>
      </c>
      <c r="U6812" t="str">
        <f t="shared" si="1583"/>
        <v>-62.2566674758023+22.9592118256603i</v>
      </c>
      <c r="V6812" t="str">
        <f t="shared" si="1584"/>
        <v>-12.8478932855331+26.9589044501523i</v>
      </c>
      <c r="W6812" t="str">
        <f t="shared" si="1585"/>
        <v>762.56025566975-336.397611252137i</v>
      </c>
      <c r="X6812">
        <f t="shared" si="1586"/>
        <v>833.46355432211806</v>
      </c>
      <c r="AA6812">
        <f t="shared" si="1587"/>
        <v>3794.4884510000002</v>
      </c>
      <c r="AB6812">
        <f t="shared" si="1588"/>
        <v>833.46355432211806</v>
      </c>
    </row>
    <row r="6813" spans="2:28" x14ac:dyDescent="0.25">
      <c r="B6813" t="s">
        <v>1757</v>
      </c>
      <c r="C6813" t="s">
        <v>71</v>
      </c>
      <c r="D6813">
        <v>3794.4884510000002</v>
      </c>
      <c r="E6813">
        <v>0</v>
      </c>
      <c r="F6813">
        <v>0</v>
      </c>
      <c r="G6813">
        <v>601.22775100000001</v>
      </c>
      <c r="H6813">
        <v>-21.015549650000001</v>
      </c>
      <c r="I6813">
        <v>29.439133850000001</v>
      </c>
      <c r="L6813">
        <f t="shared" si="1589"/>
        <v>1</v>
      </c>
      <c r="M6813">
        <f t="shared" si="1575"/>
        <v>-1.7668713297887724</v>
      </c>
      <c r="N6813">
        <f t="shared" si="1576"/>
        <v>601.22775100000001</v>
      </c>
      <c r="O6813">
        <f t="shared" si="1577"/>
        <v>-21.015549650000001</v>
      </c>
      <c r="P6813">
        <f t="shared" si="1578"/>
        <v>184.9715332624132</v>
      </c>
      <c r="Q6813" t="str">
        <f t="shared" si="1579"/>
        <v>0</v>
      </c>
      <c r="R6813" t="str">
        <f t="shared" si="1580"/>
        <v>-63.2174940096767+10.9528993907105i</v>
      </c>
      <c r="S6813" t="str">
        <f t="shared" si="1581"/>
        <v>-43.8397083037243-23.4202164634558i</v>
      </c>
      <c r="T6813" t="str">
        <f t="shared" si="1582"/>
        <v>0</v>
      </c>
      <c r="U6813" t="str">
        <f t="shared" si="1583"/>
        <v>-62.2566674758023+22.9592118256603i</v>
      </c>
      <c r="V6813" t="str">
        <f t="shared" si="1584"/>
        <v>-12.8478932855331+26.9589044501523i</v>
      </c>
      <c r="W6813" t="str">
        <f t="shared" si="1585"/>
        <v>832.382612429945-368.700417764686i</v>
      </c>
      <c r="X6813">
        <f t="shared" si="1586"/>
        <v>910.38497984948879</v>
      </c>
      <c r="AA6813">
        <f t="shared" si="1587"/>
        <v>3794.4884510000002</v>
      </c>
      <c r="AB6813">
        <f t="shared" si="1588"/>
        <v>910.38497984948879</v>
      </c>
    </row>
    <row r="6814" spans="2:28" x14ac:dyDescent="0.25">
      <c r="B6814" t="s">
        <v>1758</v>
      </c>
      <c r="C6814" t="s">
        <v>78</v>
      </c>
      <c r="D6814">
        <v>3794.7810589999999</v>
      </c>
      <c r="E6814">
        <v>0.29260799999999998</v>
      </c>
      <c r="F6814">
        <v>0</v>
      </c>
      <c r="G6814">
        <v>613.58942409999997</v>
      </c>
      <c r="H6814">
        <v>-21.23098199</v>
      </c>
      <c r="I6814">
        <v>29.43921053</v>
      </c>
      <c r="L6814">
        <f t="shared" si="1589"/>
        <v>1</v>
      </c>
      <c r="M6814">
        <f t="shared" si="1575"/>
        <v>-1.7668713297887724</v>
      </c>
      <c r="N6814">
        <f t="shared" si="1576"/>
        <v>607.40858754999999</v>
      </c>
      <c r="O6814">
        <f t="shared" si="1577"/>
        <v>-21.12326582</v>
      </c>
      <c r="P6814">
        <f t="shared" si="1578"/>
        <v>184.97177415973789</v>
      </c>
      <c r="Q6814" t="str">
        <f t="shared" si="1579"/>
        <v>0</v>
      </c>
      <c r="R6814" t="str">
        <f t="shared" si="1580"/>
        <v>-63.2174940096767+10.9528993907105i</v>
      </c>
      <c r="S6814" t="str">
        <f t="shared" si="1581"/>
        <v>-43.8397083037243-23.4202164634558i</v>
      </c>
      <c r="T6814" t="str">
        <f t="shared" si="1582"/>
        <v>0</v>
      </c>
      <c r="U6814" t="str">
        <f t="shared" si="1583"/>
        <v>-62.2566674758023+22.9592118256603i</v>
      </c>
      <c r="V6814" t="str">
        <f t="shared" si="1584"/>
        <v>-12.8478932855331+26.9589044501523i</v>
      </c>
      <c r="W6814" t="str">
        <f t="shared" si="1585"/>
        <v>836.54993074208-370.615333992083i</v>
      </c>
      <c r="X6814">
        <f t="shared" si="1586"/>
        <v>914.97077134444157</v>
      </c>
      <c r="AA6814">
        <f t="shared" si="1587"/>
        <v>3794.7810589999999</v>
      </c>
      <c r="AB6814">
        <f t="shared" si="1588"/>
        <v>914.97077134444157</v>
      </c>
    </row>
    <row r="6815" spans="2:28" x14ac:dyDescent="0.25">
      <c r="B6815" t="s">
        <v>1759</v>
      </c>
      <c r="C6815" t="s">
        <v>71</v>
      </c>
      <c r="D6815">
        <v>3794.7810589999999</v>
      </c>
      <c r="E6815">
        <v>0</v>
      </c>
      <c r="F6815">
        <v>0</v>
      </c>
      <c r="G6815">
        <v>613.58942409999997</v>
      </c>
      <c r="H6815">
        <v>-21.23098199</v>
      </c>
      <c r="I6815">
        <v>29.43921053</v>
      </c>
      <c r="L6815">
        <f t="shared" si="1589"/>
        <v>1</v>
      </c>
      <c r="M6815">
        <f t="shared" si="1575"/>
        <v>-1.7668713297887724</v>
      </c>
      <c r="N6815">
        <f t="shared" si="1576"/>
        <v>613.58942409999997</v>
      </c>
      <c r="O6815">
        <f t="shared" si="1577"/>
        <v>-21.23098199</v>
      </c>
      <c r="P6815">
        <f t="shared" si="1578"/>
        <v>184.97201505706255</v>
      </c>
      <c r="Q6815" t="str">
        <f t="shared" si="1579"/>
        <v>0</v>
      </c>
      <c r="R6815" t="str">
        <f t="shared" si="1580"/>
        <v>-63.2174940096767+10.9528993907105i</v>
      </c>
      <c r="S6815" t="str">
        <f t="shared" si="1581"/>
        <v>-43.8397083037243-23.4202164634558i</v>
      </c>
      <c r="T6815" t="str">
        <f t="shared" si="1582"/>
        <v>0</v>
      </c>
      <c r="U6815" t="str">
        <f t="shared" si="1583"/>
        <v>-62.2566674758023+22.9592118256603i</v>
      </c>
      <c r="V6815" t="str">
        <f t="shared" si="1584"/>
        <v>-12.8478932855331+26.9589044501523i</v>
      </c>
      <c r="W6815" t="str">
        <f t="shared" si="1585"/>
        <v>840.69452322569-372.520884455688i</v>
      </c>
      <c r="X6815">
        <f t="shared" si="1586"/>
        <v>919.53199549407645</v>
      </c>
      <c r="AA6815">
        <f t="shared" si="1587"/>
        <v>3794.7810589999999</v>
      </c>
      <c r="AB6815">
        <f t="shared" si="1588"/>
        <v>919.53199549407645</v>
      </c>
    </row>
    <row r="6816" spans="2:28" x14ac:dyDescent="0.25">
      <c r="B6816" t="s">
        <v>1760</v>
      </c>
      <c r="C6816" t="s">
        <v>78</v>
      </c>
      <c r="D6816">
        <v>3795.0522580000002</v>
      </c>
      <c r="E6816">
        <v>0.27119900000000002</v>
      </c>
      <c r="F6816">
        <v>0</v>
      </c>
      <c r="G6816">
        <v>625.15921660000004</v>
      </c>
      <c r="H6816">
        <v>-21.430651990000001</v>
      </c>
      <c r="I6816">
        <v>29.439280220000001</v>
      </c>
      <c r="L6816">
        <f t="shared" si="1589"/>
        <v>1</v>
      </c>
      <c r="M6816">
        <f t="shared" si="1575"/>
        <v>-1.7668713297887724</v>
      </c>
      <c r="N6816">
        <f t="shared" si="1576"/>
        <v>619.37432035000006</v>
      </c>
      <c r="O6816">
        <f t="shared" si="1577"/>
        <v>-21.330816990000002</v>
      </c>
      <c r="P6816">
        <f t="shared" si="1578"/>
        <v>184.97223399465457</v>
      </c>
      <c r="Q6816" t="str">
        <f t="shared" si="1579"/>
        <v>0</v>
      </c>
      <c r="R6816" t="str">
        <f t="shared" si="1580"/>
        <v>-63.2174940096767+10.9528993907105i</v>
      </c>
      <c r="S6816" t="str">
        <f t="shared" si="1581"/>
        <v>-43.8397083037243-23.4202164634558i</v>
      </c>
      <c r="T6816" t="str">
        <f t="shared" si="1582"/>
        <v>0</v>
      </c>
      <c r="U6816" t="str">
        <f t="shared" si="1583"/>
        <v>-62.2566674758023+22.9592118256603i</v>
      </c>
      <c r="V6816" t="str">
        <f t="shared" si="1584"/>
        <v>-12.8478932855331+26.9589044501523i</v>
      </c>
      <c r="W6816" t="str">
        <f t="shared" si="1585"/>
        <v>844.55607168849-374.295336801238i</v>
      </c>
      <c r="X6816">
        <f t="shared" si="1586"/>
        <v>923.7813363437507</v>
      </c>
      <c r="AA6816">
        <f t="shared" si="1587"/>
        <v>3795.0522580000002</v>
      </c>
      <c r="AB6816">
        <f t="shared" si="1588"/>
        <v>923.7813363437507</v>
      </c>
    </row>
    <row r="6817" spans="2:28" x14ac:dyDescent="0.25">
      <c r="B6817" t="s">
        <v>163</v>
      </c>
      <c r="C6817" t="s">
        <v>129</v>
      </c>
      <c r="D6817">
        <v>3795.0522580000002</v>
      </c>
      <c r="E6817">
        <v>0</v>
      </c>
      <c r="F6817">
        <v>0</v>
      </c>
      <c r="G6817">
        <v>625.15921660000004</v>
      </c>
      <c r="H6817">
        <v>-21.430651990000001</v>
      </c>
      <c r="I6817">
        <v>29.439280220000001</v>
      </c>
      <c r="L6817">
        <f t="shared" si="1589"/>
        <v>1</v>
      </c>
      <c r="M6817">
        <f t="shared" si="1575"/>
        <v>-1.7668713297887724</v>
      </c>
      <c r="N6817">
        <f t="shared" si="1576"/>
        <v>625.15921660000004</v>
      </c>
      <c r="O6817">
        <f t="shared" si="1577"/>
        <v>-21.430651990000001</v>
      </c>
      <c r="P6817">
        <f t="shared" si="1578"/>
        <v>184.97245293224663</v>
      </c>
      <c r="Q6817" t="str">
        <f t="shared" si="1579"/>
        <v>0</v>
      </c>
      <c r="R6817" t="str">
        <f t="shared" si="1580"/>
        <v>-63.2174940096767+10.9528993907105i</v>
      </c>
      <c r="S6817" t="str">
        <f t="shared" si="1581"/>
        <v>-43.8397083037243-23.4202164634558i</v>
      </c>
      <c r="T6817" t="str">
        <f t="shared" si="1582"/>
        <v>0</v>
      </c>
      <c r="U6817" t="str">
        <f t="shared" si="1583"/>
        <v>-62.2566674758023+22.9592118256603i</v>
      </c>
      <c r="V6817" t="str">
        <f t="shared" si="1584"/>
        <v>-12.8478932855331+26.9589044501523i</v>
      </c>
      <c r="W6817" t="str">
        <f t="shared" si="1585"/>
        <v>848.398299638265-376.06181839878i</v>
      </c>
      <c r="X6817">
        <f t="shared" si="1586"/>
        <v>928.00978771050484</v>
      </c>
      <c r="AA6817">
        <f t="shared" si="1587"/>
        <v>3795.0522580000002</v>
      </c>
      <c r="AB6817">
        <f t="shared" si="1588"/>
        <v>928.00978771050484</v>
      </c>
    </row>
    <row r="6818" spans="2:28" x14ac:dyDescent="0.25">
      <c r="B6818" t="s">
        <v>1761</v>
      </c>
      <c r="C6818" t="s">
        <v>78</v>
      </c>
      <c r="D6818">
        <v>3795.1143069999998</v>
      </c>
      <c r="E6818">
        <v>6.2049E-2</v>
      </c>
      <c r="F6818">
        <v>0</v>
      </c>
      <c r="G6818">
        <v>627.82155230000001</v>
      </c>
      <c r="H6818">
        <v>-21.476335500000001</v>
      </c>
      <c r="I6818">
        <v>29.439295980000001</v>
      </c>
      <c r="L6818">
        <f t="shared" si="1589"/>
        <v>1</v>
      </c>
      <c r="M6818">
        <f t="shared" si="1575"/>
        <v>-1.7668713297887724</v>
      </c>
      <c r="N6818">
        <f t="shared" si="1576"/>
        <v>626.49038444999996</v>
      </c>
      <c r="O6818">
        <f t="shared" si="1577"/>
        <v>-21.453493745000003</v>
      </c>
      <c r="P6818">
        <f t="shared" si="1578"/>
        <v>184.97250244374683</v>
      </c>
      <c r="Q6818" t="str">
        <f t="shared" si="1579"/>
        <v>0</v>
      </c>
      <c r="R6818" t="str">
        <f t="shared" si="1580"/>
        <v>-63.2174940096767+10.9528993907105i</v>
      </c>
      <c r="S6818" t="str">
        <f t="shared" si="1581"/>
        <v>-43.8397083037243-23.4202164634558i</v>
      </c>
      <c r="T6818" t="str">
        <f t="shared" si="1582"/>
        <v>0</v>
      </c>
      <c r="U6818" t="str">
        <f t="shared" si="1583"/>
        <v>-62.2566674758023+22.9592118256603i</v>
      </c>
      <c r="V6818" t="str">
        <f t="shared" si="1584"/>
        <v>-12.8478932855331+26.9589044501523i</v>
      </c>
      <c r="W6818" t="str">
        <f t="shared" si="1585"/>
        <v>849.280099336335-376.467099078838i</v>
      </c>
      <c r="X6818">
        <f t="shared" si="1586"/>
        <v>928.98017407131499</v>
      </c>
      <c r="AA6818">
        <f t="shared" si="1587"/>
        <v>3795.1143069999998</v>
      </c>
      <c r="AB6818">
        <f t="shared" si="1588"/>
        <v>928.98017407131499</v>
      </c>
    </row>
    <row r="6819" spans="2:28" x14ac:dyDescent="0.25">
      <c r="B6819" t="s">
        <v>1762</v>
      </c>
      <c r="C6819" t="s">
        <v>71</v>
      </c>
      <c r="D6819">
        <v>3795.1143069999998</v>
      </c>
      <c r="E6819">
        <v>0</v>
      </c>
      <c r="F6819">
        <v>0</v>
      </c>
      <c r="G6819">
        <v>627.82155230000001</v>
      </c>
      <c r="H6819">
        <v>-21.476335500000001</v>
      </c>
      <c r="I6819">
        <v>29.439295980000001</v>
      </c>
      <c r="L6819">
        <f t="shared" si="1589"/>
        <v>1</v>
      </c>
      <c r="M6819">
        <f t="shared" si="1575"/>
        <v>-1.7668713297887724</v>
      </c>
      <c r="N6819">
        <f t="shared" si="1576"/>
        <v>627.82155230000001</v>
      </c>
      <c r="O6819">
        <f t="shared" si="1577"/>
        <v>-21.476335500000001</v>
      </c>
      <c r="P6819">
        <f t="shared" si="1578"/>
        <v>184.97255195524707</v>
      </c>
      <c r="Q6819" t="str">
        <f t="shared" si="1579"/>
        <v>0</v>
      </c>
      <c r="R6819" t="str">
        <f t="shared" si="1580"/>
        <v>-63.2174940096767+10.9528993907105i</v>
      </c>
      <c r="S6819" t="str">
        <f t="shared" si="1581"/>
        <v>-43.8397083037243-23.4202164634558i</v>
      </c>
      <c r="T6819" t="str">
        <f t="shared" si="1582"/>
        <v>0</v>
      </c>
      <c r="U6819" t="str">
        <f t="shared" si="1583"/>
        <v>-62.2566674758023+22.9592118256603i</v>
      </c>
      <c r="V6819" t="str">
        <f t="shared" si="1584"/>
        <v>-12.8478932855331+26.9589044501523i</v>
      </c>
      <c r="W6819" t="str">
        <f t="shared" si="1585"/>
        <v>850.16089379544-376.871964784915i</v>
      </c>
      <c r="X6819">
        <f t="shared" si="1586"/>
        <v>929.94947345536127</v>
      </c>
      <c r="AA6819">
        <f t="shared" si="1587"/>
        <v>3795.1143069999998</v>
      </c>
      <c r="AB6819">
        <f t="shared" si="1588"/>
        <v>929.94947345536127</v>
      </c>
    </row>
    <row r="6820" spans="2:28" x14ac:dyDescent="0.25">
      <c r="B6820" t="s">
        <v>1763</v>
      </c>
      <c r="C6820" t="s">
        <v>78</v>
      </c>
      <c r="D6820">
        <v>3795.3091250000002</v>
      </c>
      <c r="E6820">
        <v>0.19481799999999999</v>
      </c>
      <c r="F6820">
        <v>0</v>
      </c>
      <c r="G6820">
        <v>636.21744939999996</v>
      </c>
      <c r="H6820">
        <v>-21.61977006</v>
      </c>
      <c r="I6820">
        <v>29.439345039999999</v>
      </c>
      <c r="L6820">
        <f t="shared" si="1589"/>
        <v>1</v>
      </c>
      <c r="M6820">
        <f t="shared" si="1575"/>
        <v>-1.7668713297887724</v>
      </c>
      <c r="N6820">
        <f t="shared" si="1576"/>
        <v>632.01950084999999</v>
      </c>
      <c r="O6820">
        <f t="shared" si="1577"/>
        <v>-21.548052779999999</v>
      </c>
      <c r="P6820">
        <f t="shared" si="1578"/>
        <v>184.97270608178266</v>
      </c>
      <c r="Q6820" t="str">
        <f t="shared" si="1579"/>
        <v>0</v>
      </c>
      <c r="R6820" t="str">
        <f t="shared" si="1580"/>
        <v>-63.2174940096767+10.9528993907105i</v>
      </c>
      <c r="S6820" t="str">
        <f t="shared" si="1581"/>
        <v>-43.8397083037243-23.4202164634558i</v>
      </c>
      <c r="T6820" t="str">
        <f t="shared" si="1582"/>
        <v>0</v>
      </c>
      <c r="U6820" t="str">
        <f t="shared" si="1583"/>
        <v>-62.2566674758023+22.9592118256603i</v>
      </c>
      <c r="V6820" t="str">
        <f t="shared" si="1584"/>
        <v>-12.8478932855331+26.9589044501523i</v>
      </c>
      <c r="W6820" t="str">
        <f t="shared" si="1585"/>
        <v>852.932860337565-378.145831003817i</v>
      </c>
      <c r="X6820">
        <f t="shared" si="1586"/>
        <v>932.9998573146662</v>
      </c>
      <c r="AA6820">
        <f t="shared" si="1587"/>
        <v>3795.3091250000002</v>
      </c>
      <c r="AB6820">
        <f t="shared" si="1588"/>
        <v>932.9998573146662</v>
      </c>
    </row>
    <row r="6821" spans="2:28" x14ac:dyDescent="0.25">
      <c r="B6821" t="s">
        <v>1764</v>
      </c>
      <c r="C6821" t="s">
        <v>71</v>
      </c>
      <c r="D6821">
        <v>3795.3091250000002</v>
      </c>
      <c r="E6821">
        <v>0</v>
      </c>
      <c r="F6821">
        <v>0</v>
      </c>
      <c r="G6821">
        <v>636.21744939999996</v>
      </c>
      <c r="H6821">
        <v>-21.61977006</v>
      </c>
      <c r="I6821">
        <v>29.439345039999999</v>
      </c>
      <c r="L6821">
        <f t="shared" si="1589"/>
        <v>1</v>
      </c>
      <c r="M6821">
        <f t="shared" si="1575"/>
        <v>-1.7668713297887724</v>
      </c>
      <c r="N6821">
        <f t="shared" si="1576"/>
        <v>636.21744939999996</v>
      </c>
      <c r="O6821">
        <f t="shared" si="1577"/>
        <v>-21.61977006</v>
      </c>
      <c r="P6821">
        <f t="shared" si="1578"/>
        <v>184.97286020831822</v>
      </c>
      <c r="Q6821" t="str">
        <f t="shared" si="1579"/>
        <v>0</v>
      </c>
      <c r="R6821" t="str">
        <f t="shared" si="1580"/>
        <v>-63.2174940096767+10.9528993907105i</v>
      </c>
      <c r="S6821" t="str">
        <f t="shared" si="1581"/>
        <v>-43.8397083037243-23.4202164634558i</v>
      </c>
      <c r="T6821" t="str">
        <f t="shared" si="1582"/>
        <v>0</v>
      </c>
      <c r="U6821" t="str">
        <f t="shared" si="1583"/>
        <v>-62.2566674758023+22.9592118256603i</v>
      </c>
      <c r="V6821" t="str">
        <f t="shared" si="1584"/>
        <v>-12.8478932855331+26.9589044501523i</v>
      </c>
      <c r="W6821" t="str">
        <f t="shared" si="1585"/>
        <v>855.694963250685-379.415623574545i</v>
      </c>
      <c r="X6821">
        <f t="shared" si="1586"/>
        <v>936.03957477504764</v>
      </c>
      <c r="AA6821">
        <f t="shared" si="1587"/>
        <v>3795.3091250000002</v>
      </c>
      <c r="AB6821">
        <f t="shared" si="1588"/>
        <v>936.03957477504764</v>
      </c>
    </row>
    <row r="6822" spans="2:28" x14ac:dyDescent="0.25">
      <c r="B6822" t="s">
        <v>1765</v>
      </c>
      <c r="C6822" t="s">
        <v>78</v>
      </c>
      <c r="D6822">
        <v>3795.3578739999998</v>
      </c>
      <c r="E6822">
        <v>4.8749023019999997E-2</v>
      </c>
      <c r="F6822">
        <v>0</v>
      </c>
      <c r="G6822">
        <v>638.32708439999999</v>
      </c>
      <c r="H6822">
        <v>-21.655661479999999</v>
      </c>
      <c r="I6822">
        <v>29.439357220000002</v>
      </c>
      <c r="L6822">
        <f t="shared" si="1589"/>
        <v>1</v>
      </c>
      <c r="M6822">
        <f t="shared" si="1575"/>
        <v>-1.7668713297887724</v>
      </c>
      <c r="N6822">
        <f t="shared" si="1576"/>
        <v>637.27226689999998</v>
      </c>
      <c r="O6822">
        <f t="shared" si="1577"/>
        <v>-21.63771577</v>
      </c>
      <c r="P6822">
        <f t="shared" si="1578"/>
        <v>184.97289847291674</v>
      </c>
      <c r="Q6822" t="str">
        <f t="shared" si="1579"/>
        <v>0</v>
      </c>
      <c r="R6822" t="str">
        <f t="shared" si="1580"/>
        <v>-63.2174940096767+10.9528993907105i</v>
      </c>
      <c r="S6822" t="str">
        <f t="shared" si="1581"/>
        <v>-43.8397083037243-23.4202164634558i</v>
      </c>
      <c r="T6822" t="str">
        <f t="shared" si="1582"/>
        <v>0</v>
      </c>
      <c r="U6822" t="str">
        <f t="shared" si="1583"/>
        <v>-62.2566674758023+22.9592118256603i</v>
      </c>
      <c r="V6822" t="str">
        <f t="shared" si="1584"/>
        <v>-12.8478932855331+26.9589044501523i</v>
      </c>
      <c r="W6822" t="str">
        <f t="shared" si="1585"/>
        <v>856.38765472011-379.734000319867i</v>
      </c>
      <c r="X6822">
        <f t="shared" si="1586"/>
        <v>936.80186067062175</v>
      </c>
      <c r="AA6822">
        <f t="shared" si="1587"/>
        <v>3795.3578739999998</v>
      </c>
      <c r="AB6822">
        <f t="shared" si="1588"/>
        <v>936.80186067062175</v>
      </c>
    </row>
    <row r="6823" spans="2:28" x14ac:dyDescent="0.25">
      <c r="B6823" t="s">
        <v>100</v>
      </c>
      <c r="C6823" t="s">
        <v>71</v>
      </c>
      <c r="D6823">
        <v>3795.3578739999998</v>
      </c>
      <c r="E6823">
        <v>0</v>
      </c>
      <c r="F6823">
        <v>0</v>
      </c>
      <c r="G6823">
        <v>638.32708439999999</v>
      </c>
      <c r="H6823">
        <v>-21.655661479999999</v>
      </c>
      <c r="I6823">
        <v>29.439357220000002</v>
      </c>
      <c r="L6823">
        <f t="shared" si="1589"/>
        <v>1</v>
      </c>
      <c r="M6823">
        <f t="shared" si="1575"/>
        <v>-1.7668713297887724</v>
      </c>
      <c r="N6823">
        <f t="shared" si="1576"/>
        <v>638.32708439999999</v>
      </c>
      <c r="O6823">
        <f t="shared" si="1577"/>
        <v>-21.655661479999999</v>
      </c>
      <c r="P6823">
        <f t="shared" si="1578"/>
        <v>184.97293673751528</v>
      </c>
      <c r="Q6823" t="str">
        <f t="shared" si="1579"/>
        <v>0</v>
      </c>
      <c r="R6823" t="str">
        <f t="shared" si="1580"/>
        <v>-63.2174940096767+10.9528993907105i</v>
      </c>
      <c r="S6823" t="str">
        <f t="shared" si="1581"/>
        <v>-43.8397083037243-23.4202164634558i</v>
      </c>
      <c r="T6823" t="str">
        <f t="shared" si="1582"/>
        <v>0</v>
      </c>
      <c r="U6823" t="str">
        <f t="shared" si="1583"/>
        <v>-62.2566674758023+22.9592118256603i</v>
      </c>
      <c r="V6823" t="str">
        <f t="shared" si="1584"/>
        <v>-12.8478932855331+26.9589044501523i</v>
      </c>
      <c r="W6823" t="str">
        <f t="shared" si="1585"/>
        <v>857.07973128355-380.052123007029i</v>
      </c>
      <c r="X6823">
        <f t="shared" si="1586"/>
        <v>937.5634815729718</v>
      </c>
      <c r="AA6823">
        <f t="shared" si="1587"/>
        <v>3795.3578739999998</v>
      </c>
      <c r="AB6823">
        <f t="shared" si="1588"/>
        <v>937.5634815729718</v>
      </c>
    </row>
    <row r="6824" spans="2:28" x14ac:dyDescent="0.25">
      <c r="B6824" t="s">
        <v>1766</v>
      </c>
      <c r="C6824" t="s">
        <v>78</v>
      </c>
      <c r="D6824">
        <v>3795.4065489999998</v>
      </c>
      <c r="E6824">
        <v>4.8675000000000003E-2</v>
      </c>
      <c r="F6824">
        <v>0</v>
      </c>
      <c r="G6824">
        <v>640.43700739999997</v>
      </c>
      <c r="H6824">
        <v>-21.69149839</v>
      </c>
      <c r="I6824">
        <v>29.439369330000002</v>
      </c>
      <c r="L6824">
        <f t="shared" si="1589"/>
        <v>1</v>
      </c>
      <c r="M6824">
        <f t="shared" si="1575"/>
        <v>-1.7668713297887724</v>
      </c>
      <c r="N6824">
        <f t="shared" si="1576"/>
        <v>639.38204589999998</v>
      </c>
      <c r="O6824">
        <f t="shared" si="1577"/>
        <v>-21.673579934999999</v>
      </c>
      <c r="P6824">
        <f t="shared" si="1578"/>
        <v>184.97297478220233</v>
      </c>
      <c r="Q6824" t="str">
        <f t="shared" si="1579"/>
        <v>0</v>
      </c>
      <c r="R6824" t="str">
        <f t="shared" si="1580"/>
        <v>-63.2174940096767+10.9528993907105i</v>
      </c>
      <c r="S6824" t="str">
        <f t="shared" si="1581"/>
        <v>-43.8397083037243-23.4202164634558i</v>
      </c>
      <c r="T6824" t="str">
        <f t="shared" si="1582"/>
        <v>0</v>
      </c>
      <c r="U6824" t="str">
        <f t="shared" si="1583"/>
        <v>-62.2566674758023+22.9592118256603i</v>
      </c>
      <c r="V6824" t="str">
        <f t="shared" si="1584"/>
        <v>-12.8478932855331+26.9589044501523i</v>
      </c>
      <c r="W6824" t="str">
        <f t="shared" si="1585"/>
        <v>857.771385242095-380.370012196577i</v>
      </c>
      <c r="X6824">
        <f t="shared" si="1586"/>
        <v>938.32462160947614</v>
      </c>
      <c r="AA6824">
        <f t="shared" si="1587"/>
        <v>3795.4065489999998</v>
      </c>
      <c r="AB6824">
        <f t="shared" si="1588"/>
        <v>938.32462160947614</v>
      </c>
    </row>
    <row r="6825" spans="2:28" x14ac:dyDescent="0.25">
      <c r="B6825" t="s">
        <v>156</v>
      </c>
      <c r="C6825" t="s">
        <v>78</v>
      </c>
      <c r="D6825">
        <v>3796.945569</v>
      </c>
      <c r="E6825">
        <v>1.5390200000000001</v>
      </c>
      <c r="F6825">
        <v>0</v>
      </c>
      <c r="G6825">
        <v>708.94817360000002</v>
      </c>
      <c r="H6825">
        <v>-22.824600319999998</v>
      </c>
      <c r="I6825">
        <v>29.439732840000001</v>
      </c>
      <c r="L6825">
        <f t="shared" si="1589"/>
        <v>1</v>
      </c>
      <c r="M6825">
        <f t="shared" si="1575"/>
        <v>-1.7668713297887724</v>
      </c>
      <c r="N6825">
        <f t="shared" si="1576"/>
        <v>674.69259050000005</v>
      </c>
      <c r="O6825">
        <f t="shared" si="1577"/>
        <v>-22.258049354999997</v>
      </c>
      <c r="P6825">
        <f t="shared" si="1578"/>
        <v>184.97415482723486</v>
      </c>
      <c r="Q6825" t="str">
        <f t="shared" si="1579"/>
        <v>0</v>
      </c>
      <c r="R6825" t="str">
        <f t="shared" si="1580"/>
        <v>-63.2174940096767+10.9528993907105i</v>
      </c>
      <c r="S6825" t="str">
        <f t="shared" si="1581"/>
        <v>-43.8397083037243-23.4202164634558i</v>
      </c>
      <c r="T6825" t="str">
        <f t="shared" si="1582"/>
        <v>0</v>
      </c>
      <c r="U6825" t="str">
        <f t="shared" si="1583"/>
        <v>-62.2566674758023+22.9592118256603i</v>
      </c>
      <c r="V6825" t="str">
        <f t="shared" si="1584"/>
        <v>-12.8478932855331+26.9589044501523i</v>
      </c>
      <c r="W6825" t="str">
        <f t="shared" si="1585"/>
        <v>880.618760632145-390.858035872454i</v>
      </c>
      <c r="X6825">
        <f t="shared" si="1586"/>
        <v>963.46219738159289</v>
      </c>
      <c r="AA6825">
        <f t="shared" si="1587"/>
        <v>3796.945569</v>
      </c>
      <c r="AB6825">
        <f t="shared" si="1588"/>
        <v>963.46219738159289</v>
      </c>
    </row>
    <row r="6826" spans="2:28" x14ac:dyDescent="0.25">
      <c r="B6826" t="s">
        <v>93</v>
      </c>
      <c r="C6826" t="s">
        <v>94</v>
      </c>
      <c r="D6826">
        <v>3796.945569</v>
      </c>
      <c r="E6826">
        <v>0</v>
      </c>
      <c r="F6826">
        <v>0</v>
      </c>
      <c r="G6826">
        <v>708.94817360000002</v>
      </c>
      <c r="H6826">
        <v>-22.824600319999998</v>
      </c>
      <c r="I6826">
        <v>29.439732840000001</v>
      </c>
      <c r="L6826">
        <f t="shared" si="1589"/>
        <v>1</v>
      </c>
      <c r="M6826">
        <f t="shared" si="1575"/>
        <v>-1.7668713297887724</v>
      </c>
      <c r="N6826">
        <f t="shared" si="1576"/>
        <v>708.94817360000002</v>
      </c>
      <c r="O6826">
        <f t="shared" si="1577"/>
        <v>-22.824600319999998</v>
      </c>
      <c r="P6826">
        <f t="shared" si="1578"/>
        <v>184.97529682758037</v>
      </c>
      <c r="Q6826" t="str">
        <f t="shared" si="1579"/>
        <v>0</v>
      </c>
      <c r="R6826" t="str">
        <f t="shared" si="1580"/>
        <v>-63.2174940096767+10.9528993907105i</v>
      </c>
      <c r="S6826" t="str">
        <f t="shared" si="1581"/>
        <v>-43.8397083037243-23.4202164634558i</v>
      </c>
      <c r="T6826" t="str">
        <f t="shared" si="1582"/>
        <v>0</v>
      </c>
      <c r="U6826" t="str">
        <f t="shared" si="1583"/>
        <v>-62.2566674758023+22.9592118256603i</v>
      </c>
      <c r="V6826" t="str">
        <f t="shared" si="1584"/>
        <v>-12.8478932855331+26.9589044501523i</v>
      </c>
      <c r="W6826" t="str">
        <f t="shared" si="1585"/>
        <v>902.18038248965-400.78200064349i</v>
      </c>
      <c r="X6826">
        <f t="shared" si="1586"/>
        <v>987.19585421990598</v>
      </c>
      <c r="AA6826">
        <f t="shared" si="1587"/>
        <v>3796.945569</v>
      </c>
      <c r="AB6826">
        <f t="shared" si="1588"/>
        <v>987.19585421990598</v>
      </c>
    </row>
    <row r="6827" spans="2:28" x14ac:dyDescent="0.25">
      <c r="B6827" t="s">
        <v>91</v>
      </c>
      <c r="C6827" t="s">
        <v>92</v>
      </c>
      <c r="D6827">
        <v>3796.945569</v>
      </c>
      <c r="E6827">
        <v>0</v>
      </c>
      <c r="F6827">
        <v>0</v>
      </c>
      <c r="G6827">
        <v>708.94817360000002</v>
      </c>
      <c r="H6827">
        <v>-22.824600319999998</v>
      </c>
      <c r="I6827">
        <v>29.439732840000001</v>
      </c>
      <c r="L6827">
        <f t="shared" si="1589"/>
        <v>1</v>
      </c>
      <c r="M6827">
        <f t="shared" si="1575"/>
        <v>-1.7668713297887724</v>
      </c>
      <c r="N6827">
        <f t="shared" si="1576"/>
        <v>708.94817360000002</v>
      </c>
      <c r="O6827">
        <f t="shared" si="1577"/>
        <v>-22.824600319999998</v>
      </c>
      <c r="P6827">
        <f t="shared" si="1578"/>
        <v>184.97529682758037</v>
      </c>
      <c r="Q6827" t="str">
        <f t="shared" si="1579"/>
        <v>0</v>
      </c>
      <c r="R6827" t="str">
        <f t="shared" si="1580"/>
        <v>-63.2174940096767+10.9528993907105i</v>
      </c>
      <c r="S6827" t="str">
        <f t="shared" si="1581"/>
        <v>-43.8397083037243-23.4202164634558i</v>
      </c>
      <c r="T6827" t="str">
        <f t="shared" si="1582"/>
        <v>0</v>
      </c>
      <c r="U6827" t="str">
        <f t="shared" si="1583"/>
        <v>-62.2566674758023+22.9592118256603i</v>
      </c>
      <c r="V6827" t="str">
        <f t="shared" si="1584"/>
        <v>-12.8478932855331+26.9589044501523i</v>
      </c>
      <c r="W6827" t="str">
        <f t="shared" si="1585"/>
        <v>902.18038248965-400.78200064349i</v>
      </c>
      <c r="X6827">
        <f t="shared" si="1586"/>
        <v>987.19585421990598</v>
      </c>
      <c r="AA6827">
        <f t="shared" si="1587"/>
        <v>3796.945569</v>
      </c>
      <c r="AB6827">
        <f t="shared" si="1588"/>
        <v>987.19585421990598</v>
      </c>
    </row>
    <row r="6828" spans="2:28" x14ac:dyDescent="0.25">
      <c r="B6828" t="s">
        <v>89</v>
      </c>
      <c r="C6828" t="s">
        <v>90</v>
      </c>
      <c r="D6828">
        <v>3796.945569</v>
      </c>
      <c r="E6828">
        <v>0</v>
      </c>
      <c r="F6828">
        <v>0</v>
      </c>
      <c r="G6828">
        <v>708.94817360000002</v>
      </c>
      <c r="H6828">
        <v>-22.824600319999998</v>
      </c>
      <c r="I6828">
        <v>29.439732840000001</v>
      </c>
      <c r="L6828">
        <f t="shared" si="1589"/>
        <v>1</v>
      </c>
      <c r="M6828">
        <f t="shared" si="1575"/>
        <v>-1.7668713297887724</v>
      </c>
      <c r="N6828">
        <f t="shared" si="1576"/>
        <v>708.94817360000002</v>
      </c>
      <c r="O6828">
        <f t="shared" si="1577"/>
        <v>-22.824600319999998</v>
      </c>
      <c r="P6828">
        <f t="shared" si="1578"/>
        <v>184.97529682758037</v>
      </c>
      <c r="Q6828" t="str">
        <f t="shared" si="1579"/>
        <v>0</v>
      </c>
      <c r="R6828" t="str">
        <f t="shared" si="1580"/>
        <v>-63.2174940096767+10.9528993907105i</v>
      </c>
      <c r="S6828" t="str">
        <f t="shared" si="1581"/>
        <v>-43.8397083037243-23.4202164634558i</v>
      </c>
      <c r="T6828" t="str">
        <f t="shared" si="1582"/>
        <v>0</v>
      </c>
      <c r="U6828" t="str">
        <f t="shared" si="1583"/>
        <v>-62.2566674758023+22.9592118256603i</v>
      </c>
      <c r="V6828" t="str">
        <f t="shared" si="1584"/>
        <v>-12.8478932855331+26.9589044501523i</v>
      </c>
      <c r="W6828" t="str">
        <f t="shared" si="1585"/>
        <v>902.18038248965-400.78200064349i</v>
      </c>
      <c r="X6828">
        <f t="shared" si="1586"/>
        <v>987.19585421990598</v>
      </c>
      <c r="AA6828">
        <f t="shared" si="1587"/>
        <v>3796.945569</v>
      </c>
      <c r="AB6828">
        <f t="shared" si="1588"/>
        <v>987.19585421990598</v>
      </c>
    </row>
    <row r="6829" spans="2:28" x14ac:dyDescent="0.25">
      <c r="B6829" t="s">
        <v>155</v>
      </c>
      <c r="C6829" t="s">
        <v>78</v>
      </c>
      <c r="D6829">
        <v>3797.1669969999998</v>
      </c>
      <c r="E6829">
        <v>0.22142825999999999</v>
      </c>
      <c r="F6829">
        <v>0</v>
      </c>
      <c r="G6829">
        <v>719.09229530000005</v>
      </c>
      <c r="H6829">
        <v>-22.98762666</v>
      </c>
      <c r="I6829">
        <v>29.4397822</v>
      </c>
      <c r="L6829">
        <f t="shared" si="1589"/>
        <v>1</v>
      </c>
      <c r="M6829">
        <f t="shared" si="1575"/>
        <v>-1.7668713297887724</v>
      </c>
      <c r="N6829">
        <f t="shared" si="1576"/>
        <v>714.02023445000009</v>
      </c>
      <c r="O6829">
        <f t="shared" si="1577"/>
        <v>-22.906113489999999</v>
      </c>
      <c r="P6829">
        <f t="shared" si="1578"/>
        <v>184.97545189659374</v>
      </c>
      <c r="Q6829" t="str">
        <f t="shared" si="1579"/>
        <v>0</v>
      </c>
      <c r="R6829" t="str">
        <f t="shared" si="1580"/>
        <v>-63.2174940096767+10.9528993907105i</v>
      </c>
      <c r="S6829" t="str">
        <f t="shared" si="1581"/>
        <v>-43.8397083037243-23.4202164634558i</v>
      </c>
      <c r="T6829" t="str">
        <f t="shared" si="1582"/>
        <v>0</v>
      </c>
      <c r="U6829" t="str">
        <f t="shared" si="1583"/>
        <v>-62.2566674758023+22.9592118256603i</v>
      </c>
      <c r="V6829" t="str">
        <f t="shared" si="1584"/>
        <v>-12.8478932855331+26.9589044501523i</v>
      </c>
      <c r="W6829" t="str">
        <f t="shared" si="1585"/>
        <v>905.33133584461-402.230032398257i</v>
      </c>
      <c r="X6829">
        <f t="shared" si="1586"/>
        <v>990.6633265773437</v>
      </c>
      <c r="AA6829">
        <f t="shared" si="1587"/>
        <v>3797.1669969999998</v>
      </c>
      <c r="AB6829">
        <f t="shared" si="1588"/>
        <v>990.6633265773437</v>
      </c>
    </row>
    <row r="6830" spans="2:28" x14ac:dyDescent="0.25">
      <c r="B6830" t="s">
        <v>127</v>
      </c>
      <c r="C6830" t="s">
        <v>78</v>
      </c>
      <c r="D6830">
        <v>3797.4169969999998</v>
      </c>
      <c r="E6830">
        <v>0.25</v>
      </c>
      <c r="F6830">
        <v>0</v>
      </c>
      <c r="G6830">
        <v>730.63212420000002</v>
      </c>
      <c r="H6830">
        <v>-23.171688899999999</v>
      </c>
      <c r="I6830">
        <v>29.439837090000001</v>
      </c>
      <c r="L6830">
        <f t="shared" si="1589"/>
        <v>1</v>
      </c>
      <c r="M6830">
        <f t="shared" si="1575"/>
        <v>-1.7668713297887724</v>
      </c>
      <c r="N6830">
        <f t="shared" si="1576"/>
        <v>724.86220975000003</v>
      </c>
      <c r="O6830">
        <f t="shared" si="1577"/>
        <v>-23.079657779999998</v>
      </c>
      <c r="P6830">
        <f t="shared" si="1578"/>
        <v>184.97577940762787</v>
      </c>
      <c r="Q6830" t="str">
        <f t="shared" si="1579"/>
        <v>0</v>
      </c>
      <c r="R6830" t="str">
        <f t="shared" si="1580"/>
        <v>-63.2174940096767+10.9528993907105i</v>
      </c>
      <c r="S6830" t="str">
        <f t="shared" si="1581"/>
        <v>-43.8397083037243-23.4202164634558i</v>
      </c>
      <c r="T6830" t="str">
        <f t="shared" si="1582"/>
        <v>0</v>
      </c>
      <c r="U6830" t="str">
        <f t="shared" si="1583"/>
        <v>-62.2566674758023+22.9592118256603i</v>
      </c>
      <c r="V6830" t="str">
        <f t="shared" si="1584"/>
        <v>-12.8478932855331+26.9589044501523i</v>
      </c>
      <c r="W6830" t="str">
        <f t="shared" si="1585"/>
        <v>912.02869626061-405.308314011048i</v>
      </c>
      <c r="X6830">
        <f t="shared" si="1586"/>
        <v>998.03365284408437</v>
      </c>
      <c r="AA6830">
        <f t="shared" si="1587"/>
        <v>3797.4169969999998</v>
      </c>
      <c r="AB6830">
        <f t="shared" si="1588"/>
        <v>998.03365284408437</v>
      </c>
    </row>
    <row r="6831" spans="2:28" x14ac:dyDescent="0.25">
      <c r="B6831" t="s">
        <v>128</v>
      </c>
      <c r="C6831" t="s">
        <v>129</v>
      </c>
      <c r="D6831">
        <v>3797.4169969999998</v>
      </c>
      <c r="E6831">
        <v>0</v>
      </c>
      <c r="F6831">
        <v>0</v>
      </c>
      <c r="G6831">
        <v>730.63212420000002</v>
      </c>
      <c r="H6831">
        <v>-23.171688899999999</v>
      </c>
      <c r="I6831">
        <v>29.439837090000001</v>
      </c>
      <c r="L6831">
        <f t="shared" si="1589"/>
        <v>1</v>
      </c>
      <c r="M6831">
        <f t="shared" si="1575"/>
        <v>-1.7668713297887724</v>
      </c>
      <c r="N6831">
        <f t="shared" si="1576"/>
        <v>730.63212420000002</v>
      </c>
      <c r="O6831">
        <f t="shared" si="1577"/>
        <v>-23.171688899999999</v>
      </c>
      <c r="P6831">
        <f t="shared" si="1578"/>
        <v>184.97595184964862</v>
      </c>
      <c r="Q6831" t="str">
        <f t="shared" si="1579"/>
        <v>0</v>
      </c>
      <c r="R6831" t="str">
        <f t="shared" si="1580"/>
        <v>-63.2174940096767+10.9528993907105i</v>
      </c>
      <c r="S6831" t="str">
        <f t="shared" si="1581"/>
        <v>-43.8397083037243-23.4202164634558i</v>
      </c>
      <c r="T6831" t="str">
        <f t="shared" si="1582"/>
        <v>0</v>
      </c>
      <c r="U6831" t="str">
        <f t="shared" si="1583"/>
        <v>-62.2566674758023+22.9592118256603i</v>
      </c>
      <c r="V6831" t="str">
        <f t="shared" si="1584"/>
        <v>-12.8478932855331+26.9589044501523i</v>
      </c>
      <c r="W6831" t="str">
        <f t="shared" si="1585"/>
        <v>915.57194318319-406.937245833841i</v>
      </c>
      <c r="X6831">
        <f t="shared" si="1586"/>
        <v>1001.9330841882977</v>
      </c>
      <c r="AA6831">
        <f t="shared" si="1587"/>
        <v>3797.4169969999998</v>
      </c>
      <c r="AB6831">
        <f t="shared" si="1588"/>
        <v>1001.9330841882977</v>
      </c>
    </row>
    <row r="6832" spans="2:28" x14ac:dyDescent="0.25">
      <c r="B6832" t="s">
        <v>1767</v>
      </c>
      <c r="C6832" t="s">
        <v>105</v>
      </c>
      <c r="D6832">
        <v>3797.4169969999998</v>
      </c>
      <c r="E6832">
        <v>0</v>
      </c>
      <c r="F6832">
        <v>0</v>
      </c>
      <c r="G6832">
        <v>730.63212420000002</v>
      </c>
      <c r="H6832">
        <v>-23.171688899999999</v>
      </c>
      <c r="I6832">
        <v>29.439837090000001</v>
      </c>
      <c r="L6832">
        <f t="shared" si="1589"/>
        <v>1</v>
      </c>
      <c r="M6832">
        <f t="shared" si="1575"/>
        <v>-1.7668713297887724</v>
      </c>
      <c r="N6832">
        <f t="shared" si="1576"/>
        <v>730.63212420000002</v>
      </c>
      <c r="O6832">
        <f t="shared" si="1577"/>
        <v>-23.171688899999999</v>
      </c>
      <c r="P6832">
        <f t="shared" si="1578"/>
        <v>184.97595184964862</v>
      </c>
      <c r="Q6832" t="str">
        <f t="shared" si="1579"/>
        <v>0</v>
      </c>
      <c r="R6832" t="str">
        <f t="shared" si="1580"/>
        <v>-63.2174940096767+10.9528993907105i</v>
      </c>
      <c r="S6832" t="str">
        <f t="shared" si="1581"/>
        <v>-43.8397083037243-23.4202164634558i</v>
      </c>
      <c r="T6832" t="str">
        <f t="shared" si="1582"/>
        <v>0</v>
      </c>
      <c r="U6832" t="str">
        <f t="shared" si="1583"/>
        <v>-62.2566674758023+22.9592118256603i</v>
      </c>
      <c r="V6832" t="str">
        <f t="shared" si="1584"/>
        <v>-12.8478932855331+26.9589044501523i</v>
      </c>
      <c r="W6832" t="str">
        <f t="shared" si="1585"/>
        <v>915.57194318319-406.937245833841i</v>
      </c>
      <c r="X6832">
        <f t="shared" si="1586"/>
        <v>1001.9330841882977</v>
      </c>
      <c r="AA6832">
        <f t="shared" si="1587"/>
        <v>3797.4169969999998</v>
      </c>
      <c r="AB6832">
        <f t="shared" si="1588"/>
        <v>1001.9330841882977</v>
      </c>
    </row>
    <row r="6833" spans="2:28" x14ac:dyDescent="0.25">
      <c r="B6833" t="s">
        <v>1768</v>
      </c>
      <c r="C6833" t="s">
        <v>105</v>
      </c>
      <c r="D6833">
        <v>3797.4169969999998</v>
      </c>
      <c r="E6833">
        <v>0</v>
      </c>
      <c r="F6833">
        <v>0</v>
      </c>
      <c r="G6833">
        <v>730.63212420000002</v>
      </c>
      <c r="H6833">
        <v>-23.171688899999999</v>
      </c>
      <c r="I6833">
        <v>29.439837090000001</v>
      </c>
      <c r="L6833">
        <f t="shared" si="1589"/>
        <v>1</v>
      </c>
      <c r="M6833">
        <f t="shared" si="1575"/>
        <v>-1.7668713297887724</v>
      </c>
      <c r="N6833">
        <f t="shared" si="1576"/>
        <v>730.63212420000002</v>
      </c>
      <c r="O6833">
        <f t="shared" si="1577"/>
        <v>-23.171688899999999</v>
      </c>
      <c r="P6833">
        <f t="shared" si="1578"/>
        <v>184.97595184964862</v>
      </c>
      <c r="Q6833" t="str">
        <f t="shared" si="1579"/>
        <v>0</v>
      </c>
      <c r="R6833" t="str">
        <f t="shared" si="1580"/>
        <v>-63.2174940096767+10.9528993907105i</v>
      </c>
      <c r="S6833" t="str">
        <f t="shared" si="1581"/>
        <v>-43.8397083037243-23.4202164634558i</v>
      </c>
      <c r="T6833" t="str">
        <f t="shared" si="1582"/>
        <v>0</v>
      </c>
      <c r="U6833" t="str">
        <f t="shared" si="1583"/>
        <v>-62.2566674758023+22.9592118256603i</v>
      </c>
      <c r="V6833" t="str">
        <f t="shared" si="1584"/>
        <v>-12.8478932855331+26.9589044501523i</v>
      </c>
      <c r="W6833" t="str">
        <f t="shared" si="1585"/>
        <v>915.57194318319-406.937245833841i</v>
      </c>
      <c r="X6833">
        <f t="shared" si="1586"/>
        <v>1001.9330841882977</v>
      </c>
      <c r="AA6833">
        <f t="shared" si="1587"/>
        <v>3797.4169969999998</v>
      </c>
      <c r="AB6833">
        <f t="shared" si="1588"/>
        <v>1001.9330841882977</v>
      </c>
    </row>
    <row r="6834" spans="2:28" x14ac:dyDescent="0.25">
      <c r="B6834" t="s">
        <v>1769</v>
      </c>
      <c r="C6834" t="s">
        <v>105</v>
      </c>
      <c r="D6834">
        <v>3797.4169969999998</v>
      </c>
      <c r="E6834">
        <v>0</v>
      </c>
      <c r="F6834">
        <v>0</v>
      </c>
      <c r="G6834">
        <v>730.63212420000002</v>
      </c>
      <c r="H6834">
        <v>-23.171688899999999</v>
      </c>
      <c r="I6834">
        <v>29.439837090000001</v>
      </c>
      <c r="L6834">
        <f t="shared" si="1589"/>
        <v>1</v>
      </c>
      <c r="M6834">
        <f t="shared" ref="M6834:M6897" si="1590">M6833+$G$2*F6834*L6834</f>
        <v>-1.7668713297887724</v>
      </c>
      <c r="N6834">
        <f t="shared" ref="N6834:N6897" si="1591">(G6834+G6833)/2</f>
        <v>730.63212420000002</v>
      </c>
      <c r="O6834">
        <f t="shared" ref="O6834:O6897" si="1592">(H6834+H6833)/2</f>
        <v>-23.171688899999999</v>
      </c>
      <c r="P6834">
        <f t="shared" ref="P6834:P6897" si="1593">(I6834+I6833)/2*2*PI()</f>
        <v>184.97595184964862</v>
      </c>
      <c r="Q6834" t="str">
        <f t="shared" ref="Q6834:Q6897" si="1594">IMPRODUCT(IMDIV(IMEXP(COMPLEX(0,$P6834)),COMPLEX(SQRT($N6834),0)),COMPLEX(-$O6834,1),IMEXP(COMPLEX(0,PI()/2*(1-$L6834))),"0+1i",IMEXP(COMPLEX(0,$M6834)),COMPLEX($G$2*$F6834*$L6834,0))</f>
        <v>0</v>
      </c>
      <c r="R6834" t="str">
        <f t="shared" ref="R6834:R6897" si="1595">IMSUM(R6833,Q6834)</f>
        <v>-63.2174940096767+10.9528993907105i</v>
      </c>
      <c r="S6834" t="str">
        <f t="shared" ref="S6834:S6897" si="1596">IMSUM($G$6,R6834)</f>
        <v>-43.8397083037243-23.4202164634558i</v>
      </c>
      <c r="T6834" t="str">
        <f t="shared" ref="T6834:T6897" si="1597">IMPRODUCT(IMDIV(IMEXP(COMPLEX(0,-$P6834)),COMPLEX(SQRT($N6834),0)),COMPLEX(-$O6834,-1),IMEXP(COMPLEX(0,PI()/2*(1-$L6834))),"0+1i",IMEXP(COMPLEX(0,$M6834)),COMPLEX($G$2*$F6834*$L6834,0))</f>
        <v>0</v>
      </c>
      <c r="U6834" t="str">
        <f t="shared" ref="U6834:U6897" si="1598">IMSUM(U6833,T6834)</f>
        <v>-62.2566674758023+22.9592118256603i</v>
      </c>
      <c r="V6834" t="str">
        <f t="shared" ref="V6834:V6897" si="1599">IMSUM($G$10,U6834)</f>
        <v>-12.8478932855331+26.9589044501523i</v>
      </c>
      <c r="W6834" t="str">
        <f t="shared" ref="W6834:W6897" si="1600">IMPRODUCT(IMDIV("1+0i","0+2i"),IMSUB(IMPRODUCT(COMPLEX(SQRT(N6834),0),IMEXP(COMPLEX(0,-P6834)),S6834),IMPRODUCT(COMPLEX(SQRT(N6834),0),IMEXP(COMPLEX(0,P6834)),V6834)))</f>
        <v>915.57194318319-406.937245833841i</v>
      </c>
      <c r="X6834">
        <f t="shared" ref="X6834:X6897" si="1601">IMABS(W6834)</f>
        <v>1001.9330841882977</v>
      </c>
      <c r="AA6834">
        <f t="shared" ref="AA6834:AA6897" si="1602">D6834</f>
        <v>3797.4169969999998</v>
      </c>
      <c r="AB6834">
        <f t="shared" ref="AB6834:AB6897" si="1603">X6834</f>
        <v>1001.9330841882977</v>
      </c>
    </row>
    <row r="6835" spans="2:28" x14ac:dyDescent="0.25">
      <c r="B6835" t="s">
        <v>127</v>
      </c>
      <c r="C6835" t="s">
        <v>78</v>
      </c>
      <c r="D6835">
        <v>3797.6669969999998</v>
      </c>
      <c r="E6835">
        <v>0.25</v>
      </c>
      <c r="F6835">
        <v>0</v>
      </c>
      <c r="G6835">
        <v>742.26398419999998</v>
      </c>
      <c r="H6835">
        <v>-23.35575115</v>
      </c>
      <c r="I6835">
        <v>29.439891119999999</v>
      </c>
      <c r="L6835">
        <f t="shared" ref="L6835:L6898" si="1604">IF(B6835="SNAKE1",-1,IF(B6835="SNAKE2",1,L6834))</f>
        <v>1</v>
      </c>
      <c r="M6835">
        <f t="shared" si="1590"/>
        <v>-1.7668713297887724</v>
      </c>
      <c r="N6835">
        <f t="shared" si="1591"/>
        <v>736.4480542</v>
      </c>
      <c r="O6835">
        <f t="shared" si="1592"/>
        <v>-23.263720024999998</v>
      </c>
      <c r="P6835">
        <f t="shared" si="1593"/>
        <v>184.97612158989969</v>
      </c>
      <c r="Q6835" t="str">
        <f t="shared" si="1594"/>
        <v>0</v>
      </c>
      <c r="R6835" t="str">
        <f t="shared" si="1595"/>
        <v>-63.2174940096767+10.9528993907105i</v>
      </c>
      <c r="S6835" t="str">
        <f t="shared" si="1596"/>
        <v>-43.8397083037243-23.4202164634558i</v>
      </c>
      <c r="T6835" t="str">
        <f t="shared" si="1597"/>
        <v>0</v>
      </c>
      <c r="U6835" t="str">
        <f t="shared" si="1598"/>
        <v>-62.2566674758023+22.9592118256603i</v>
      </c>
      <c r="V6835" t="str">
        <f t="shared" si="1599"/>
        <v>-12.8478932855331+26.9589044501523i</v>
      </c>
      <c r="W6835" t="str">
        <f t="shared" si="1600"/>
        <v>919.130225898015-408.572436832868i</v>
      </c>
      <c r="X6835">
        <f t="shared" si="1601"/>
        <v>1005.8487999191947</v>
      </c>
      <c r="AA6835">
        <f t="shared" si="1602"/>
        <v>3797.6669969999998</v>
      </c>
      <c r="AB6835">
        <f t="shared" si="1603"/>
        <v>1005.8487999191947</v>
      </c>
    </row>
    <row r="6836" spans="2:28" x14ac:dyDescent="0.25">
      <c r="B6836" t="s">
        <v>149</v>
      </c>
      <c r="C6836" t="s">
        <v>78</v>
      </c>
      <c r="D6836">
        <v>3798.0149649999998</v>
      </c>
      <c r="E6836">
        <v>0.347968</v>
      </c>
      <c r="F6836">
        <v>0</v>
      </c>
      <c r="G6836">
        <v>758.60723859999996</v>
      </c>
      <c r="H6836">
        <v>-23.611942240000001</v>
      </c>
      <c r="I6836">
        <v>29.439964929999999</v>
      </c>
      <c r="L6836">
        <f t="shared" si="1604"/>
        <v>1</v>
      </c>
      <c r="M6836">
        <f t="shared" si="1590"/>
        <v>-1.7668713297887724</v>
      </c>
      <c r="N6836">
        <f t="shared" si="1591"/>
        <v>750.43561139999997</v>
      </c>
      <c r="O6836">
        <f t="shared" si="1592"/>
        <v>-23.483846695</v>
      </c>
      <c r="P6836">
        <f t="shared" si="1593"/>
        <v>184.97652321110453</v>
      </c>
      <c r="Q6836" t="str">
        <f t="shared" si="1594"/>
        <v>0</v>
      </c>
      <c r="R6836" t="str">
        <f t="shared" si="1595"/>
        <v>-63.2174940096767+10.9528993907105i</v>
      </c>
      <c r="S6836" t="str">
        <f t="shared" si="1596"/>
        <v>-43.8397083037243-23.4202164634558i</v>
      </c>
      <c r="T6836" t="str">
        <f t="shared" si="1597"/>
        <v>0</v>
      </c>
      <c r="U6836" t="str">
        <f t="shared" si="1598"/>
        <v>-62.2566674758023+22.9592118256603i</v>
      </c>
      <c r="V6836" t="str">
        <f t="shared" si="1599"/>
        <v>-12.8478932855331+26.9589044501523i</v>
      </c>
      <c r="W6836" t="str">
        <f t="shared" si="1600"/>
        <v>927.63013591139-412.47901851282i</v>
      </c>
      <c r="X6836">
        <f t="shared" si="1601"/>
        <v>1015.2027431820125</v>
      </c>
      <c r="AA6836">
        <f t="shared" si="1602"/>
        <v>3798.0149649999998</v>
      </c>
      <c r="AB6836">
        <f t="shared" si="1603"/>
        <v>1015.2027431820125</v>
      </c>
    </row>
    <row r="6837" spans="2:28" x14ac:dyDescent="0.25">
      <c r="B6837" t="s">
        <v>1770</v>
      </c>
      <c r="C6837" t="s">
        <v>105</v>
      </c>
      <c r="D6837">
        <v>3798.0149649999998</v>
      </c>
      <c r="E6837">
        <v>0</v>
      </c>
      <c r="F6837">
        <v>0</v>
      </c>
      <c r="G6837">
        <v>758.60723859999996</v>
      </c>
      <c r="H6837">
        <v>-23.611942240000001</v>
      </c>
      <c r="I6837">
        <v>29.439964929999999</v>
      </c>
      <c r="L6837">
        <f t="shared" si="1604"/>
        <v>1</v>
      </c>
      <c r="M6837">
        <f t="shared" si="1590"/>
        <v>-1.7668713297887724</v>
      </c>
      <c r="N6837">
        <f t="shared" si="1591"/>
        <v>758.60723859999996</v>
      </c>
      <c r="O6837">
        <f t="shared" si="1592"/>
        <v>-23.611942240000001</v>
      </c>
      <c r="P6837">
        <f t="shared" si="1593"/>
        <v>184.97675509205828</v>
      </c>
      <c r="Q6837" t="str">
        <f t="shared" si="1594"/>
        <v>0</v>
      </c>
      <c r="R6837" t="str">
        <f t="shared" si="1595"/>
        <v>-63.2174940096767+10.9528993907105i</v>
      </c>
      <c r="S6837" t="str">
        <f t="shared" si="1596"/>
        <v>-43.8397083037243-23.4202164634558i</v>
      </c>
      <c r="T6837" t="str">
        <f t="shared" si="1597"/>
        <v>0</v>
      </c>
      <c r="U6837" t="str">
        <f t="shared" si="1598"/>
        <v>-62.2566674758023+22.9592118256603i</v>
      </c>
      <c r="V6837" t="str">
        <f t="shared" si="1599"/>
        <v>-12.8478932855331+26.9589044501523i</v>
      </c>
      <c r="W6837" t="str">
        <f t="shared" si="1600"/>
        <v>932.558011532745-414.744674584821i</v>
      </c>
      <c r="X6837">
        <f t="shared" si="1601"/>
        <v>1020.6260774497075</v>
      </c>
      <c r="AA6837">
        <f t="shared" si="1602"/>
        <v>3798.0149649999998</v>
      </c>
      <c r="AB6837">
        <f t="shared" si="1603"/>
        <v>1020.6260774497075</v>
      </c>
    </row>
    <row r="6838" spans="2:28" x14ac:dyDescent="0.25">
      <c r="B6838" t="s">
        <v>1771</v>
      </c>
      <c r="C6838" t="s">
        <v>122</v>
      </c>
      <c r="D6838">
        <v>3800.1154489999999</v>
      </c>
      <c r="E6838">
        <v>2.1004839999999998</v>
      </c>
      <c r="F6838">
        <v>0</v>
      </c>
      <c r="G6838">
        <v>1083.985154</v>
      </c>
      <c r="H6838">
        <v>-143.9559299</v>
      </c>
      <c r="I6838">
        <v>29.440349090000002</v>
      </c>
      <c r="L6838">
        <f t="shared" si="1604"/>
        <v>1</v>
      </c>
      <c r="M6838">
        <f t="shared" si="1590"/>
        <v>-1.7668713297887724</v>
      </c>
      <c r="N6838">
        <f t="shared" si="1591"/>
        <v>921.29619630000002</v>
      </c>
      <c r="O6838">
        <f t="shared" si="1592"/>
        <v>-83.783936069999996</v>
      </c>
      <c r="P6838">
        <f t="shared" si="1593"/>
        <v>184.9779619662921</v>
      </c>
      <c r="Q6838" t="str">
        <f t="shared" si="1594"/>
        <v>0</v>
      </c>
      <c r="R6838" t="str">
        <f t="shared" si="1595"/>
        <v>-63.2174940096767+10.9528993907105i</v>
      </c>
      <c r="S6838" t="str">
        <f t="shared" si="1596"/>
        <v>-43.8397083037243-23.4202164634558i</v>
      </c>
      <c r="T6838" t="str">
        <f t="shared" si="1597"/>
        <v>0</v>
      </c>
      <c r="U6838" t="str">
        <f t="shared" si="1598"/>
        <v>-62.2566674758023+22.9592118256603i</v>
      </c>
      <c r="V6838" t="str">
        <f t="shared" si="1599"/>
        <v>-12.8478932855331+26.9589044501523i</v>
      </c>
      <c r="W6838" t="str">
        <f t="shared" si="1600"/>
        <v>1027.07536570413-457.207175740363i</v>
      </c>
      <c r="X6838">
        <f t="shared" si="1601"/>
        <v>1124.242949003796</v>
      </c>
      <c r="AA6838">
        <f t="shared" si="1602"/>
        <v>3800.1154489999999</v>
      </c>
      <c r="AB6838">
        <f t="shared" si="1603"/>
        <v>1124.242949003796</v>
      </c>
    </row>
    <row r="6839" spans="2:28" x14ac:dyDescent="0.25">
      <c r="B6839" t="s">
        <v>1772</v>
      </c>
      <c r="C6839" t="s">
        <v>105</v>
      </c>
      <c r="D6839">
        <v>3800.1154489999999</v>
      </c>
      <c r="E6839">
        <v>0</v>
      </c>
      <c r="F6839">
        <v>0</v>
      </c>
      <c r="G6839">
        <v>1083.985154</v>
      </c>
      <c r="H6839">
        <v>-143.9559299</v>
      </c>
      <c r="I6839">
        <v>29.440349090000002</v>
      </c>
      <c r="L6839">
        <f t="shared" si="1604"/>
        <v>1</v>
      </c>
      <c r="M6839">
        <f t="shared" si="1590"/>
        <v>-1.7668713297887724</v>
      </c>
      <c r="N6839">
        <f t="shared" si="1591"/>
        <v>1083.985154</v>
      </c>
      <c r="O6839">
        <f t="shared" si="1592"/>
        <v>-143.9559299</v>
      </c>
      <c r="P6839">
        <f t="shared" si="1593"/>
        <v>184.97916884052592</v>
      </c>
      <c r="Q6839" t="str">
        <f t="shared" si="1594"/>
        <v>0</v>
      </c>
      <c r="R6839" t="str">
        <f t="shared" si="1595"/>
        <v>-63.2174940096767+10.9528993907105i</v>
      </c>
      <c r="S6839" t="str">
        <f t="shared" si="1596"/>
        <v>-43.8397083037243-23.4202164634558i</v>
      </c>
      <c r="T6839" t="str">
        <f t="shared" si="1597"/>
        <v>0</v>
      </c>
      <c r="U6839" t="str">
        <f t="shared" si="1598"/>
        <v>-62.2566674758023+22.9592118256603i</v>
      </c>
      <c r="V6839" t="str">
        <f t="shared" si="1599"/>
        <v>-12.8478932855331+26.9589044501523i</v>
      </c>
      <c r="W6839" t="str">
        <f t="shared" si="1600"/>
        <v>1113.39394225788-496.095696381318i</v>
      </c>
      <c r="X6839">
        <f t="shared" si="1601"/>
        <v>1218.9163263426283</v>
      </c>
      <c r="AA6839">
        <f t="shared" si="1602"/>
        <v>3800.1154489999999</v>
      </c>
      <c r="AB6839">
        <f t="shared" si="1603"/>
        <v>1218.9163263426283</v>
      </c>
    </row>
    <row r="6840" spans="2:28" x14ac:dyDescent="0.25">
      <c r="B6840" t="s">
        <v>145</v>
      </c>
      <c r="C6840" t="s">
        <v>78</v>
      </c>
      <c r="D6840">
        <v>3800.355227</v>
      </c>
      <c r="E6840">
        <v>0.23977799999999999</v>
      </c>
      <c r="F6840">
        <v>0</v>
      </c>
      <c r="G6840">
        <v>1154.119281</v>
      </c>
      <c r="H6840">
        <v>-148.54015649999999</v>
      </c>
      <c r="I6840">
        <v>29.44038321</v>
      </c>
      <c r="L6840">
        <f t="shared" si="1604"/>
        <v>1</v>
      </c>
      <c r="M6840">
        <f t="shared" si="1590"/>
        <v>-1.7668713297887724</v>
      </c>
      <c r="N6840">
        <f t="shared" si="1591"/>
        <v>1119.0522175000001</v>
      </c>
      <c r="O6840">
        <f t="shared" si="1592"/>
        <v>-146.24804319999998</v>
      </c>
      <c r="P6840">
        <f t="shared" si="1593"/>
        <v>184.97927603166727</v>
      </c>
      <c r="Q6840" t="str">
        <f t="shared" si="1594"/>
        <v>0</v>
      </c>
      <c r="R6840" t="str">
        <f t="shared" si="1595"/>
        <v>-63.2174940096767+10.9528993907105i</v>
      </c>
      <c r="S6840" t="str">
        <f t="shared" si="1596"/>
        <v>-43.8397083037243-23.4202164634558i</v>
      </c>
      <c r="T6840" t="str">
        <f t="shared" si="1597"/>
        <v>0</v>
      </c>
      <c r="U6840" t="str">
        <f t="shared" si="1598"/>
        <v>-62.2566674758023+22.9592118256603i</v>
      </c>
      <c r="V6840" t="str">
        <f t="shared" si="1599"/>
        <v>-12.8478932855331+26.9589044501523i</v>
      </c>
      <c r="W6840" t="str">
        <f t="shared" si="1600"/>
        <v>1131.19830264831-504.07064319479i</v>
      </c>
      <c r="X6840">
        <f t="shared" si="1601"/>
        <v>1238.4251342916239</v>
      </c>
      <c r="AA6840">
        <f t="shared" si="1602"/>
        <v>3800.355227</v>
      </c>
      <c r="AB6840">
        <f t="shared" si="1603"/>
        <v>1238.4251342916239</v>
      </c>
    </row>
    <row r="6841" spans="2:28" x14ac:dyDescent="0.25">
      <c r="B6841" t="s">
        <v>127</v>
      </c>
      <c r="C6841" t="s">
        <v>78</v>
      </c>
      <c r="D6841">
        <v>3800.605227</v>
      </c>
      <c r="E6841">
        <v>0.25</v>
      </c>
      <c r="F6841">
        <v>0</v>
      </c>
      <c r="G6841">
        <v>1229.5842729999999</v>
      </c>
      <c r="H6841">
        <v>-153.3198136</v>
      </c>
      <c r="I6841">
        <v>29.44041661</v>
      </c>
      <c r="L6841">
        <f t="shared" si="1604"/>
        <v>1</v>
      </c>
      <c r="M6841">
        <f t="shared" si="1590"/>
        <v>-1.7668713297887724</v>
      </c>
      <c r="N6841">
        <f t="shared" si="1591"/>
        <v>1191.8517769999999</v>
      </c>
      <c r="O6841">
        <f t="shared" si="1592"/>
        <v>-150.92998505</v>
      </c>
      <c r="P6841">
        <f t="shared" si="1593"/>
        <v>184.9794881520032</v>
      </c>
      <c r="Q6841" t="str">
        <f t="shared" si="1594"/>
        <v>0</v>
      </c>
      <c r="R6841" t="str">
        <f t="shared" si="1595"/>
        <v>-63.2174940096767+10.9528993907105i</v>
      </c>
      <c r="S6841" t="str">
        <f t="shared" si="1596"/>
        <v>-43.8397083037243-23.4202164634558i</v>
      </c>
      <c r="T6841" t="str">
        <f t="shared" si="1597"/>
        <v>0</v>
      </c>
      <c r="U6841" t="str">
        <f t="shared" si="1598"/>
        <v>-62.2566674758023+22.9592118256603i</v>
      </c>
      <c r="V6841" t="str">
        <f t="shared" si="1599"/>
        <v>-12.8478932855331+26.9589044501523i</v>
      </c>
      <c r="W6841" t="str">
        <f t="shared" si="1600"/>
        <v>1167.28777268301-520.23785235684i</v>
      </c>
      <c r="X6841">
        <f t="shared" si="1601"/>
        <v>1277.9703311423625</v>
      </c>
      <c r="AA6841">
        <f t="shared" si="1602"/>
        <v>3800.605227</v>
      </c>
      <c r="AB6841">
        <f t="shared" si="1603"/>
        <v>1277.9703311423625</v>
      </c>
    </row>
    <row r="6842" spans="2:28" x14ac:dyDescent="0.25">
      <c r="B6842" t="s">
        <v>1773</v>
      </c>
      <c r="C6842" t="s">
        <v>105</v>
      </c>
      <c r="D6842">
        <v>3800.605227</v>
      </c>
      <c r="E6842">
        <v>0</v>
      </c>
      <c r="F6842">
        <v>0</v>
      </c>
      <c r="G6842">
        <v>1229.5842729999999</v>
      </c>
      <c r="H6842">
        <v>-153.3198136</v>
      </c>
      <c r="I6842">
        <v>29.44041661</v>
      </c>
      <c r="L6842">
        <f t="shared" si="1604"/>
        <v>1</v>
      </c>
      <c r="M6842">
        <f t="shared" si="1590"/>
        <v>-1.7668713297887724</v>
      </c>
      <c r="N6842">
        <f t="shared" si="1591"/>
        <v>1229.5842729999999</v>
      </c>
      <c r="O6842">
        <f t="shared" si="1592"/>
        <v>-153.3198136</v>
      </c>
      <c r="P6842">
        <f t="shared" si="1593"/>
        <v>184.97959308119783</v>
      </c>
      <c r="Q6842" t="str">
        <f t="shared" si="1594"/>
        <v>0</v>
      </c>
      <c r="R6842" t="str">
        <f t="shared" si="1595"/>
        <v>-63.2174940096767+10.9528993907105i</v>
      </c>
      <c r="S6842" t="str">
        <f t="shared" si="1596"/>
        <v>-43.8397083037243-23.4202164634558i</v>
      </c>
      <c r="T6842" t="str">
        <f t="shared" si="1597"/>
        <v>0</v>
      </c>
      <c r="U6842" t="str">
        <f t="shared" si="1598"/>
        <v>-62.2566674758023+22.9592118256603i</v>
      </c>
      <c r="V6842" t="str">
        <f t="shared" si="1599"/>
        <v>-12.8478932855331+26.9589044501523i</v>
      </c>
      <c r="W6842" t="str">
        <f t="shared" si="1600"/>
        <v>1185.55805047177-528.42351115256i</v>
      </c>
      <c r="X6842">
        <f t="shared" si="1601"/>
        <v>1297.9904846250699</v>
      </c>
      <c r="AA6842">
        <f t="shared" si="1602"/>
        <v>3800.605227</v>
      </c>
      <c r="AB6842">
        <f t="shared" si="1603"/>
        <v>1297.9904846250699</v>
      </c>
    </row>
    <row r="6843" spans="2:28" x14ac:dyDescent="0.25">
      <c r="B6843" t="s">
        <v>1774</v>
      </c>
      <c r="C6843" t="s">
        <v>105</v>
      </c>
      <c r="D6843">
        <v>3800.605227</v>
      </c>
      <c r="E6843">
        <v>0</v>
      </c>
      <c r="F6843">
        <v>0</v>
      </c>
      <c r="G6843">
        <v>1229.5842729999999</v>
      </c>
      <c r="H6843">
        <v>-153.3198136</v>
      </c>
      <c r="I6843">
        <v>29.44041661</v>
      </c>
      <c r="L6843">
        <f t="shared" si="1604"/>
        <v>1</v>
      </c>
      <c r="M6843">
        <f t="shared" si="1590"/>
        <v>-1.7668713297887724</v>
      </c>
      <c r="N6843">
        <f t="shared" si="1591"/>
        <v>1229.5842729999999</v>
      </c>
      <c r="O6843">
        <f t="shared" si="1592"/>
        <v>-153.3198136</v>
      </c>
      <c r="P6843">
        <f t="shared" si="1593"/>
        <v>184.97959308119783</v>
      </c>
      <c r="Q6843" t="str">
        <f t="shared" si="1594"/>
        <v>0</v>
      </c>
      <c r="R6843" t="str">
        <f t="shared" si="1595"/>
        <v>-63.2174940096767+10.9528993907105i</v>
      </c>
      <c r="S6843" t="str">
        <f t="shared" si="1596"/>
        <v>-43.8397083037243-23.4202164634558i</v>
      </c>
      <c r="T6843" t="str">
        <f t="shared" si="1597"/>
        <v>0</v>
      </c>
      <c r="U6843" t="str">
        <f t="shared" si="1598"/>
        <v>-62.2566674758023+22.9592118256603i</v>
      </c>
      <c r="V6843" t="str">
        <f t="shared" si="1599"/>
        <v>-12.8478932855331+26.9589044501523i</v>
      </c>
      <c r="W6843" t="str">
        <f t="shared" si="1600"/>
        <v>1185.55805047177-528.42351115256i</v>
      </c>
      <c r="X6843">
        <f t="shared" si="1601"/>
        <v>1297.9904846250699</v>
      </c>
      <c r="AA6843">
        <f t="shared" si="1602"/>
        <v>3800.605227</v>
      </c>
      <c r="AB6843">
        <f t="shared" si="1603"/>
        <v>1297.9904846250699</v>
      </c>
    </row>
    <row r="6844" spans="2:28" x14ac:dyDescent="0.25">
      <c r="B6844" t="s">
        <v>1775</v>
      </c>
      <c r="C6844" t="s">
        <v>105</v>
      </c>
      <c r="D6844">
        <v>3800.605227</v>
      </c>
      <c r="E6844">
        <v>0</v>
      </c>
      <c r="F6844">
        <v>0</v>
      </c>
      <c r="G6844">
        <v>1229.5842729999999</v>
      </c>
      <c r="H6844">
        <v>-153.3198136</v>
      </c>
      <c r="I6844">
        <v>29.44041661</v>
      </c>
      <c r="L6844">
        <f t="shared" si="1604"/>
        <v>1</v>
      </c>
      <c r="M6844">
        <f t="shared" si="1590"/>
        <v>-1.7668713297887724</v>
      </c>
      <c r="N6844">
        <f t="shared" si="1591"/>
        <v>1229.5842729999999</v>
      </c>
      <c r="O6844">
        <f t="shared" si="1592"/>
        <v>-153.3198136</v>
      </c>
      <c r="P6844">
        <f t="shared" si="1593"/>
        <v>184.97959308119783</v>
      </c>
      <c r="Q6844" t="str">
        <f t="shared" si="1594"/>
        <v>0</v>
      </c>
      <c r="R6844" t="str">
        <f t="shared" si="1595"/>
        <v>-63.2174940096767+10.9528993907105i</v>
      </c>
      <c r="S6844" t="str">
        <f t="shared" si="1596"/>
        <v>-43.8397083037243-23.4202164634558i</v>
      </c>
      <c r="T6844" t="str">
        <f t="shared" si="1597"/>
        <v>0</v>
      </c>
      <c r="U6844" t="str">
        <f t="shared" si="1598"/>
        <v>-62.2566674758023+22.9592118256603i</v>
      </c>
      <c r="V6844" t="str">
        <f t="shared" si="1599"/>
        <v>-12.8478932855331+26.9589044501523i</v>
      </c>
      <c r="W6844" t="str">
        <f t="shared" si="1600"/>
        <v>1185.55805047177-528.42351115256i</v>
      </c>
      <c r="X6844">
        <f t="shared" si="1601"/>
        <v>1297.9904846250699</v>
      </c>
      <c r="AA6844">
        <f t="shared" si="1602"/>
        <v>3800.605227</v>
      </c>
      <c r="AB6844">
        <f t="shared" si="1603"/>
        <v>1297.9904846250699</v>
      </c>
    </row>
    <row r="6845" spans="2:28" x14ac:dyDescent="0.25">
      <c r="B6845" t="s">
        <v>1776</v>
      </c>
      <c r="C6845" t="s">
        <v>122</v>
      </c>
      <c r="D6845">
        <v>3800.6052279999999</v>
      </c>
      <c r="E6845" s="1">
        <v>9.9999999999999995E-7</v>
      </c>
      <c r="F6845">
        <v>0</v>
      </c>
      <c r="G6845">
        <v>1229.58458</v>
      </c>
      <c r="H6845">
        <v>-153.3198328</v>
      </c>
      <c r="I6845">
        <v>29.44041661</v>
      </c>
      <c r="L6845">
        <f t="shared" si="1604"/>
        <v>1</v>
      </c>
      <c r="M6845">
        <f t="shared" si="1590"/>
        <v>-1.7668713297887724</v>
      </c>
      <c r="N6845">
        <f t="shared" si="1591"/>
        <v>1229.5844265000001</v>
      </c>
      <c r="O6845">
        <f t="shared" si="1592"/>
        <v>-153.3198232</v>
      </c>
      <c r="P6845">
        <f t="shared" si="1593"/>
        <v>184.97959308119783</v>
      </c>
      <c r="Q6845" t="str">
        <f t="shared" si="1594"/>
        <v>0</v>
      </c>
      <c r="R6845" t="str">
        <f t="shared" si="1595"/>
        <v>-63.2174940096767+10.9528993907105i</v>
      </c>
      <c r="S6845" t="str">
        <f t="shared" si="1596"/>
        <v>-43.8397083037243-23.4202164634558i</v>
      </c>
      <c r="T6845" t="str">
        <f t="shared" si="1597"/>
        <v>0</v>
      </c>
      <c r="U6845" t="str">
        <f t="shared" si="1598"/>
        <v>-62.2566674758023+22.9592118256603i</v>
      </c>
      <c r="V6845" t="str">
        <f t="shared" si="1599"/>
        <v>-12.8478932855331+26.9589044501523i</v>
      </c>
      <c r="W6845" t="str">
        <f t="shared" si="1600"/>
        <v>1185.55812447367-528.423544136475i</v>
      </c>
      <c r="X6845">
        <f t="shared" si="1601"/>
        <v>1297.990565644943</v>
      </c>
      <c r="AA6845">
        <f t="shared" si="1602"/>
        <v>3800.6052279999999</v>
      </c>
      <c r="AB6845">
        <f t="shared" si="1603"/>
        <v>1297.990565644943</v>
      </c>
    </row>
    <row r="6846" spans="2:28" x14ac:dyDescent="0.25">
      <c r="B6846" t="s">
        <v>144</v>
      </c>
      <c r="C6846" t="s">
        <v>78</v>
      </c>
      <c r="D6846">
        <v>3800.855227</v>
      </c>
      <c r="E6846">
        <v>0.249999</v>
      </c>
      <c r="F6846">
        <v>0</v>
      </c>
      <c r="G6846">
        <v>1307.4390940000001</v>
      </c>
      <c r="H6846">
        <v>-158.09947080000001</v>
      </c>
      <c r="I6846">
        <v>29.440447989999999</v>
      </c>
      <c r="L6846">
        <f t="shared" si="1604"/>
        <v>1</v>
      </c>
      <c r="M6846">
        <f t="shared" si="1590"/>
        <v>-1.7668713297887724</v>
      </c>
      <c r="N6846">
        <f t="shared" si="1591"/>
        <v>1268.511837</v>
      </c>
      <c r="O6846">
        <f t="shared" si="1592"/>
        <v>-155.70965180000002</v>
      </c>
      <c r="P6846">
        <f t="shared" si="1593"/>
        <v>184.97969166437531</v>
      </c>
      <c r="Q6846" t="str">
        <f t="shared" si="1594"/>
        <v>0</v>
      </c>
      <c r="R6846" t="str">
        <f t="shared" si="1595"/>
        <v>-63.2174940096767+10.9528993907105i</v>
      </c>
      <c r="S6846" t="str">
        <f t="shared" si="1596"/>
        <v>-43.8397083037243-23.4202164634558i</v>
      </c>
      <c r="T6846" t="str">
        <f t="shared" si="1597"/>
        <v>0</v>
      </c>
      <c r="U6846" t="str">
        <f t="shared" si="1598"/>
        <v>-62.2566674758023+22.9592118256603i</v>
      </c>
      <c r="V6846" t="str">
        <f t="shared" si="1599"/>
        <v>-12.8478932855331+26.9589044501523i</v>
      </c>
      <c r="W6846" t="str">
        <f t="shared" si="1600"/>
        <v>1204.11839758068-536.7371592371i</v>
      </c>
      <c r="X6846">
        <f t="shared" si="1601"/>
        <v>1318.3276882088826</v>
      </c>
      <c r="AA6846">
        <f t="shared" si="1602"/>
        <v>3800.855227</v>
      </c>
      <c r="AB6846">
        <f t="shared" si="1603"/>
        <v>1318.3276882088826</v>
      </c>
    </row>
    <row r="6847" spans="2:28" x14ac:dyDescent="0.25">
      <c r="B6847" t="s">
        <v>139</v>
      </c>
      <c r="C6847" t="s">
        <v>78</v>
      </c>
      <c r="D6847">
        <v>3801.018329</v>
      </c>
      <c r="E6847">
        <v>0.16310160000000001</v>
      </c>
      <c r="F6847">
        <v>0</v>
      </c>
      <c r="G6847">
        <v>1359.520244</v>
      </c>
      <c r="H6847">
        <v>-161.21774980000001</v>
      </c>
      <c r="I6847">
        <v>29.440467460000001</v>
      </c>
      <c r="L6847">
        <f t="shared" si="1604"/>
        <v>1</v>
      </c>
      <c r="M6847">
        <f t="shared" si="1590"/>
        <v>-1.7668713297887724</v>
      </c>
      <c r="N6847">
        <f t="shared" si="1591"/>
        <v>1333.4796690000001</v>
      </c>
      <c r="O6847">
        <f t="shared" si="1592"/>
        <v>-159.65861030000002</v>
      </c>
      <c r="P6847">
        <f t="shared" si="1593"/>
        <v>184.97985141436175</v>
      </c>
      <c r="Q6847" t="str">
        <f t="shared" si="1594"/>
        <v>0</v>
      </c>
      <c r="R6847" t="str">
        <f t="shared" si="1595"/>
        <v>-63.2174940096767+10.9528993907105i</v>
      </c>
      <c r="S6847" t="str">
        <f t="shared" si="1596"/>
        <v>-43.8397083037243-23.4202164634558i</v>
      </c>
      <c r="T6847" t="str">
        <f t="shared" si="1597"/>
        <v>0</v>
      </c>
      <c r="U6847" t="str">
        <f t="shared" si="1598"/>
        <v>-62.2566674758023+22.9592118256603i</v>
      </c>
      <c r="V6847" t="str">
        <f t="shared" si="1599"/>
        <v>-12.8478932855331+26.9589044501523i</v>
      </c>
      <c r="W6847" t="str">
        <f t="shared" si="1600"/>
        <v>1234.46813009211-550.333682734405i</v>
      </c>
      <c r="X6847">
        <f t="shared" si="1601"/>
        <v>1351.5837845154563</v>
      </c>
      <c r="AA6847">
        <f t="shared" si="1602"/>
        <v>3801.018329</v>
      </c>
      <c r="AB6847">
        <f t="shared" si="1603"/>
        <v>1351.5837845154563</v>
      </c>
    </row>
    <row r="6848" spans="2:28" x14ac:dyDescent="0.25">
      <c r="B6848" t="s">
        <v>138</v>
      </c>
      <c r="C6848" t="s">
        <v>78</v>
      </c>
      <c r="D6848">
        <v>3801.8021079999999</v>
      </c>
      <c r="E6848">
        <v>0.78377920000000001</v>
      </c>
      <c r="F6848">
        <v>0</v>
      </c>
      <c r="G6848">
        <v>1623.9832429999999</v>
      </c>
      <c r="H6848">
        <v>-176.2025333</v>
      </c>
      <c r="I6848">
        <v>29.440551410000001</v>
      </c>
      <c r="L6848">
        <f t="shared" si="1604"/>
        <v>1</v>
      </c>
      <c r="M6848">
        <f t="shared" si="1590"/>
        <v>-1.7668713297887724</v>
      </c>
      <c r="N6848">
        <f t="shared" si="1591"/>
        <v>1491.7517435</v>
      </c>
      <c r="O6848">
        <f t="shared" si="1592"/>
        <v>-168.71014155</v>
      </c>
      <c r="P6848">
        <f t="shared" si="1593"/>
        <v>184.980176317874</v>
      </c>
      <c r="Q6848" t="str">
        <f t="shared" si="1594"/>
        <v>0</v>
      </c>
      <c r="R6848" t="str">
        <f t="shared" si="1595"/>
        <v>-63.2174940096767+10.9528993907105i</v>
      </c>
      <c r="S6848" t="str">
        <f t="shared" si="1596"/>
        <v>-43.8397083037243-23.4202164634558i</v>
      </c>
      <c r="T6848" t="str">
        <f t="shared" si="1597"/>
        <v>0</v>
      </c>
      <c r="U6848" t="str">
        <f t="shared" si="1598"/>
        <v>-62.2566674758023+22.9592118256603i</v>
      </c>
      <c r="V6848" t="str">
        <f t="shared" si="1599"/>
        <v>-12.8478932855331+26.9589044501523i</v>
      </c>
      <c r="W6848" t="str">
        <f t="shared" si="1600"/>
        <v>1305.45898360683-582.128347761365i</v>
      </c>
      <c r="X6848">
        <f t="shared" si="1601"/>
        <v>1429.3692913824457</v>
      </c>
      <c r="AA6848">
        <f t="shared" si="1602"/>
        <v>3801.8021079999999</v>
      </c>
      <c r="AB6848">
        <f t="shared" si="1603"/>
        <v>1429.3692913824457</v>
      </c>
    </row>
    <row r="6849" spans="2:28" x14ac:dyDescent="0.25">
      <c r="B6849" t="s">
        <v>137</v>
      </c>
      <c r="C6849" t="s">
        <v>78</v>
      </c>
      <c r="D6849">
        <v>3801.976189</v>
      </c>
      <c r="E6849">
        <v>0.1740807</v>
      </c>
      <c r="F6849">
        <v>0</v>
      </c>
      <c r="G6849">
        <v>1685.909537</v>
      </c>
      <c r="H6849">
        <v>-179.5307176</v>
      </c>
      <c r="I6849">
        <v>29.440568160000002</v>
      </c>
      <c r="L6849">
        <f t="shared" si="1604"/>
        <v>1</v>
      </c>
      <c r="M6849">
        <f t="shared" si="1590"/>
        <v>-1.7668713297887724</v>
      </c>
      <c r="N6849">
        <f t="shared" si="1591"/>
        <v>1654.9463900000001</v>
      </c>
      <c r="O6849">
        <f t="shared" si="1592"/>
        <v>-177.86662545000002</v>
      </c>
      <c r="P6849">
        <f t="shared" si="1593"/>
        <v>184.98049267625422</v>
      </c>
      <c r="Q6849" t="str">
        <f t="shared" si="1594"/>
        <v>0</v>
      </c>
      <c r="R6849" t="str">
        <f t="shared" si="1595"/>
        <v>-63.2174940096767+10.9528993907105i</v>
      </c>
      <c r="S6849" t="str">
        <f t="shared" si="1596"/>
        <v>-43.8397083037243-23.4202164634558i</v>
      </c>
      <c r="T6849" t="str">
        <f t="shared" si="1597"/>
        <v>0</v>
      </c>
      <c r="U6849" t="str">
        <f t="shared" si="1598"/>
        <v>-62.2566674758023+22.9592118256603i</v>
      </c>
      <c r="V6849" t="str">
        <f t="shared" si="1599"/>
        <v>-12.8478932855331+26.9589044501523i</v>
      </c>
      <c r="W6849" t="str">
        <f t="shared" si="1600"/>
        <v>1374.79207907898-613.19552596361i</v>
      </c>
      <c r="X6849">
        <f t="shared" si="1601"/>
        <v>1505.3444834190252</v>
      </c>
      <c r="AA6849">
        <f t="shared" si="1602"/>
        <v>3801.976189</v>
      </c>
      <c r="AB6849">
        <f t="shared" si="1603"/>
        <v>1505.3444834190252</v>
      </c>
    </row>
    <row r="6850" spans="2:28" x14ac:dyDescent="0.25">
      <c r="B6850" t="s">
        <v>1777</v>
      </c>
      <c r="C6850" t="s">
        <v>105</v>
      </c>
      <c r="D6850">
        <v>3801.976189</v>
      </c>
      <c r="E6850">
        <v>0</v>
      </c>
      <c r="F6850">
        <v>0</v>
      </c>
      <c r="G6850">
        <v>1685.909537</v>
      </c>
      <c r="H6850">
        <v>-179.5307176</v>
      </c>
      <c r="I6850">
        <v>29.440568160000002</v>
      </c>
      <c r="L6850">
        <f t="shared" si="1604"/>
        <v>1</v>
      </c>
      <c r="M6850">
        <f t="shared" si="1590"/>
        <v>-1.7668713297887724</v>
      </c>
      <c r="N6850">
        <f t="shared" si="1591"/>
        <v>1685.909537</v>
      </c>
      <c r="O6850">
        <f t="shared" si="1592"/>
        <v>-179.5307176</v>
      </c>
      <c r="P6850">
        <f t="shared" si="1593"/>
        <v>184.98054529793114</v>
      </c>
      <c r="Q6850" t="str">
        <f t="shared" si="1594"/>
        <v>0</v>
      </c>
      <c r="R6850" t="str">
        <f t="shared" si="1595"/>
        <v>-63.2174940096767+10.9528993907105i</v>
      </c>
      <c r="S6850" t="str">
        <f t="shared" si="1596"/>
        <v>-43.8397083037243-23.4202164634558i</v>
      </c>
      <c r="T6850" t="str">
        <f t="shared" si="1597"/>
        <v>0</v>
      </c>
      <c r="U6850" t="str">
        <f t="shared" si="1598"/>
        <v>-62.2566674758023+22.9592118256603i</v>
      </c>
      <c r="V6850" t="str">
        <f t="shared" si="1599"/>
        <v>-12.8478932855331+26.9589044501523i</v>
      </c>
      <c r="W6850" t="str">
        <f t="shared" si="1600"/>
        <v>1387.55612299798-618.913876206465i</v>
      </c>
      <c r="X6850">
        <f t="shared" si="1601"/>
        <v>1519.3308989914267</v>
      </c>
      <c r="AA6850">
        <f t="shared" si="1602"/>
        <v>3801.976189</v>
      </c>
      <c r="AB6850">
        <f t="shared" si="1603"/>
        <v>1519.3308989914267</v>
      </c>
    </row>
    <row r="6851" spans="2:28" x14ac:dyDescent="0.25">
      <c r="B6851" t="s">
        <v>1778</v>
      </c>
      <c r="C6851" t="s">
        <v>122</v>
      </c>
      <c r="D6851">
        <v>3805.3678220000002</v>
      </c>
      <c r="E6851">
        <v>3.3916330000000001</v>
      </c>
      <c r="F6851">
        <v>0</v>
      </c>
      <c r="G6851">
        <v>1745.3344689999999</v>
      </c>
      <c r="H6851">
        <v>165.9566078</v>
      </c>
      <c r="I6851">
        <v>29.44085003</v>
      </c>
      <c r="L6851">
        <f t="shared" si="1604"/>
        <v>1</v>
      </c>
      <c r="M6851">
        <f t="shared" si="1590"/>
        <v>-1.7668713297887724</v>
      </c>
      <c r="N6851">
        <f t="shared" si="1591"/>
        <v>1715.6220029999999</v>
      </c>
      <c r="O6851">
        <f t="shared" si="1592"/>
        <v>-6.7870549000000011</v>
      </c>
      <c r="P6851">
        <f t="shared" si="1593"/>
        <v>184.98143081865243</v>
      </c>
      <c r="Q6851" t="str">
        <f t="shared" si="1594"/>
        <v>0</v>
      </c>
      <c r="R6851" t="str">
        <f t="shared" si="1595"/>
        <v>-63.2174940096767+10.9528993907105i</v>
      </c>
      <c r="S6851" t="str">
        <f t="shared" si="1596"/>
        <v>-43.8397083037243-23.4202164634558i</v>
      </c>
      <c r="T6851" t="str">
        <f t="shared" si="1597"/>
        <v>0</v>
      </c>
      <c r="U6851" t="str">
        <f t="shared" si="1598"/>
        <v>-62.2566674758023+22.9592118256603i</v>
      </c>
      <c r="V6851" t="str">
        <f t="shared" si="1599"/>
        <v>-12.8478932855331+26.9589044501523i</v>
      </c>
      <c r="W6851" t="str">
        <f t="shared" si="1600"/>
        <v>1399.09840096749-624.490596204165i</v>
      </c>
      <c r="X6851">
        <f t="shared" si="1601"/>
        <v>1532.1438706391843</v>
      </c>
      <c r="AA6851">
        <f t="shared" si="1602"/>
        <v>3805.3678220000002</v>
      </c>
      <c r="AB6851">
        <f t="shared" si="1603"/>
        <v>1532.1438706391843</v>
      </c>
    </row>
    <row r="6852" spans="2:28" x14ac:dyDescent="0.25">
      <c r="B6852" t="s">
        <v>1779</v>
      </c>
      <c r="C6852" t="s">
        <v>105</v>
      </c>
      <c r="D6852">
        <v>3805.3678220000002</v>
      </c>
      <c r="E6852">
        <v>0</v>
      </c>
      <c r="F6852">
        <v>0</v>
      </c>
      <c r="G6852">
        <v>1745.3344689999999</v>
      </c>
      <c r="H6852">
        <v>165.9566078</v>
      </c>
      <c r="I6852">
        <v>29.44085003</v>
      </c>
      <c r="L6852">
        <f t="shared" si="1604"/>
        <v>1</v>
      </c>
      <c r="M6852">
        <f t="shared" si="1590"/>
        <v>-1.7668713297887724</v>
      </c>
      <c r="N6852">
        <f t="shared" si="1591"/>
        <v>1745.3344689999999</v>
      </c>
      <c r="O6852">
        <f t="shared" si="1592"/>
        <v>165.9566078</v>
      </c>
      <c r="P6852">
        <f t="shared" si="1593"/>
        <v>184.98231633937368</v>
      </c>
      <c r="Q6852" t="str">
        <f t="shared" si="1594"/>
        <v>0</v>
      </c>
      <c r="R6852" t="str">
        <f t="shared" si="1595"/>
        <v>-63.2174940096767+10.9528993907105i</v>
      </c>
      <c r="S6852" t="str">
        <f t="shared" si="1596"/>
        <v>-43.8397083037243-23.4202164634558i</v>
      </c>
      <c r="T6852" t="str">
        <f t="shared" si="1597"/>
        <v>0</v>
      </c>
      <c r="U6852" t="str">
        <f t="shared" si="1598"/>
        <v>-62.2566674758023+22.9592118256603i</v>
      </c>
      <c r="V6852" t="str">
        <f t="shared" si="1599"/>
        <v>-12.8478932855331+26.9589044501523i</v>
      </c>
      <c r="W6852" t="str">
        <f t="shared" si="1600"/>
        <v>1410.52371464573-630.02253076473i</v>
      </c>
      <c r="X6852">
        <f t="shared" si="1601"/>
        <v>1544.8318804482201</v>
      </c>
      <c r="AA6852">
        <f t="shared" si="1602"/>
        <v>3805.3678220000002</v>
      </c>
      <c r="AB6852">
        <f t="shared" si="1603"/>
        <v>1544.8318804482201</v>
      </c>
    </row>
    <row r="6853" spans="2:28" x14ac:dyDescent="0.25">
      <c r="B6853" t="s">
        <v>133</v>
      </c>
      <c r="C6853" t="s">
        <v>78</v>
      </c>
      <c r="D6853">
        <v>3805.6120249999999</v>
      </c>
      <c r="E6853">
        <v>0.24420349999999999</v>
      </c>
      <c r="F6853">
        <v>0</v>
      </c>
      <c r="G6853">
        <v>1665.2211870000001</v>
      </c>
      <c r="H6853">
        <v>162.10290620000001</v>
      </c>
      <c r="I6853">
        <v>29.44087283</v>
      </c>
      <c r="L6853">
        <f t="shared" si="1604"/>
        <v>1</v>
      </c>
      <c r="M6853">
        <f t="shared" si="1590"/>
        <v>-1.7668713297887724</v>
      </c>
      <c r="N6853">
        <f t="shared" si="1591"/>
        <v>1705.277828</v>
      </c>
      <c r="O6853">
        <f t="shared" si="1592"/>
        <v>164.02975700000002</v>
      </c>
      <c r="P6853">
        <f t="shared" si="1593"/>
        <v>184.98238796768618</v>
      </c>
      <c r="Q6853" t="str">
        <f t="shared" si="1594"/>
        <v>0</v>
      </c>
      <c r="R6853" t="str">
        <f t="shared" si="1595"/>
        <v>-63.2174940096767+10.9528993907105i</v>
      </c>
      <c r="S6853" t="str">
        <f t="shared" si="1596"/>
        <v>-43.8397083037243-23.4202164634558i</v>
      </c>
      <c r="T6853" t="str">
        <f t="shared" si="1597"/>
        <v>0</v>
      </c>
      <c r="U6853" t="str">
        <f t="shared" si="1598"/>
        <v>-62.2566674758023+22.9592118256603i</v>
      </c>
      <c r="V6853" t="str">
        <f t="shared" si="1599"/>
        <v>-12.8478932855331+26.9589044501523i</v>
      </c>
      <c r="W6853" t="str">
        <f t="shared" si="1600"/>
        <v>1394.19245141924-622.76260555373i</v>
      </c>
      <c r="X6853">
        <f t="shared" si="1601"/>
        <v>1526.9596767663711</v>
      </c>
      <c r="AA6853">
        <f t="shared" si="1602"/>
        <v>3805.6120249999999</v>
      </c>
      <c r="AB6853">
        <f t="shared" si="1603"/>
        <v>1526.9596767663711</v>
      </c>
    </row>
    <row r="6854" spans="2:28" x14ac:dyDescent="0.25">
      <c r="B6854" t="s">
        <v>127</v>
      </c>
      <c r="C6854" t="s">
        <v>78</v>
      </c>
      <c r="D6854">
        <v>3805.8620249999999</v>
      </c>
      <c r="E6854">
        <v>0.25</v>
      </c>
      <c r="F6854">
        <v>0</v>
      </c>
      <c r="G6854">
        <v>1585.1560280000001</v>
      </c>
      <c r="H6854">
        <v>158.15773179999999</v>
      </c>
      <c r="I6854">
        <v>29.440897320000001</v>
      </c>
      <c r="L6854">
        <f t="shared" si="1604"/>
        <v>1</v>
      </c>
      <c r="M6854">
        <f t="shared" si="1590"/>
        <v>-1.7668713297887724</v>
      </c>
      <c r="N6854">
        <f t="shared" si="1591"/>
        <v>1625.1886075000002</v>
      </c>
      <c r="O6854">
        <f t="shared" si="1592"/>
        <v>160.13031899999999</v>
      </c>
      <c r="P6854">
        <f t="shared" si="1593"/>
        <v>184.98253653360277</v>
      </c>
      <c r="Q6854" t="str">
        <f t="shared" si="1594"/>
        <v>0</v>
      </c>
      <c r="R6854" t="str">
        <f t="shared" si="1595"/>
        <v>-63.2174940096767+10.9528993907105i</v>
      </c>
      <c r="S6854" t="str">
        <f t="shared" si="1596"/>
        <v>-43.8397083037243-23.4202164634558i</v>
      </c>
      <c r="T6854" t="str">
        <f t="shared" si="1597"/>
        <v>0</v>
      </c>
      <c r="U6854" t="str">
        <f t="shared" si="1598"/>
        <v>-62.2566674758023+22.9592118256603i</v>
      </c>
      <c r="V6854" t="str">
        <f t="shared" si="1599"/>
        <v>-12.8478932855331+26.9589044501523i</v>
      </c>
      <c r="W6854" t="str">
        <f t="shared" si="1600"/>
        <v>1360.95586344993-607.986382475765i</v>
      </c>
      <c r="X6854">
        <f t="shared" si="1601"/>
        <v>1490.5865635831792</v>
      </c>
      <c r="AA6854">
        <f t="shared" si="1602"/>
        <v>3805.8620249999999</v>
      </c>
      <c r="AB6854">
        <f t="shared" si="1603"/>
        <v>1490.5865635831792</v>
      </c>
    </row>
    <row r="6855" spans="2:28" x14ac:dyDescent="0.25">
      <c r="B6855" t="s">
        <v>150</v>
      </c>
      <c r="C6855" t="s">
        <v>151</v>
      </c>
      <c r="D6855">
        <v>3805.8620249999999</v>
      </c>
      <c r="E6855">
        <v>0</v>
      </c>
      <c r="F6855">
        <v>0</v>
      </c>
      <c r="G6855">
        <v>1585.1560280000001</v>
      </c>
      <c r="H6855">
        <v>158.15773179999999</v>
      </c>
      <c r="I6855">
        <v>29.440897320000001</v>
      </c>
      <c r="L6855">
        <f t="shared" si="1604"/>
        <v>1</v>
      </c>
      <c r="M6855">
        <f t="shared" si="1590"/>
        <v>-1.7668713297887724</v>
      </c>
      <c r="N6855">
        <f t="shared" si="1591"/>
        <v>1585.1560280000001</v>
      </c>
      <c r="O6855">
        <f t="shared" si="1592"/>
        <v>158.15773179999999</v>
      </c>
      <c r="P6855">
        <f t="shared" si="1593"/>
        <v>184.98261347120686</v>
      </c>
      <c r="Q6855" t="str">
        <f t="shared" si="1594"/>
        <v>0</v>
      </c>
      <c r="R6855" t="str">
        <f t="shared" si="1595"/>
        <v>-63.2174940096767+10.9528993907105i</v>
      </c>
      <c r="S6855" t="str">
        <f t="shared" si="1596"/>
        <v>-43.8397083037243-23.4202164634558i</v>
      </c>
      <c r="T6855" t="str">
        <f t="shared" si="1597"/>
        <v>0</v>
      </c>
      <c r="U6855" t="str">
        <f t="shared" si="1598"/>
        <v>-62.2566674758023+22.9592118256603i</v>
      </c>
      <c r="V6855" t="str">
        <f t="shared" si="1599"/>
        <v>-12.8478932855331+26.9589044501523i</v>
      </c>
      <c r="W6855" t="str">
        <f t="shared" si="1600"/>
        <v>1344.03652572926-600.463733710825i</v>
      </c>
      <c r="X6855">
        <f t="shared" si="1601"/>
        <v>1472.0702693812968</v>
      </c>
      <c r="AA6855">
        <f t="shared" si="1602"/>
        <v>3805.8620249999999</v>
      </c>
      <c r="AB6855">
        <f t="shared" si="1603"/>
        <v>1472.0702693812968</v>
      </c>
    </row>
    <row r="6856" spans="2:28" x14ac:dyDescent="0.25">
      <c r="B6856" t="s">
        <v>1780</v>
      </c>
      <c r="C6856" t="s">
        <v>105</v>
      </c>
      <c r="D6856">
        <v>3805.8620249999999</v>
      </c>
      <c r="E6856">
        <v>0</v>
      </c>
      <c r="F6856">
        <v>0</v>
      </c>
      <c r="G6856">
        <v>1585.1560280000001</v>
      </c>
      <c r="H6856">
        <v>158.15773179999999</v>
      </c>
      <c r="I6856">
        <v>29.440897320000001</v>
      </c>
      <c r="L6856">
        <f t="shared" si="1604"/>
        <v>1</v>
      </c>
      <c r="M6856">
        <f t="shared" si="1590"/>
        <v>-1.7668713297887724</v>
      </c>
      <c r="N6856">
        <f t="shared" si="1591"/>
        <v>1585.1560280000001</v>
      </c>
      <c r="O6856">
        <f t="shared" si="1592"/>
        <v>158.15773179999999</v>
      </c>
      <c r="P6856">
        <f t="shared" si="1593"/>
        <v>184.98261347120686</v>
      </c>
      <c r="Q6856" t="str">
        <f t="shared" si="1594"/>
        <v>0</v>
      </c>
      <c r="R6856" t="str">
        <f t="shared" si="1595"/>
        <v>-63.2174940096767+10.9528993907105i</v>
      </c>
      <c r="S6856" t="str">
        <f t="shared" si="1596"/>
        <v>-43.8397083037243-23.4202164634558i</v>
      </c>
      <c r="T6856" t="str">
        <f t="shared" si="1597"/>
        <v>0</v>
      </c>
      <c r="U6856" t="str">
        <f t="shared" si="1598"/>
        <v>-62.2566674758023+22.9592118256603i</v>
      </c>
      <c r="V6856" t="str">
        <f t="shared" si="1599"/>
        <v>-12.8478932855331+26.9589044501523i</v>
      </c>
      <c r="W6856" t="str">
        <f t="shared" si="1600"/>
        <v>1344.03652572926-600.463733710825i</v>
      </c>
      <c r="X6856">
        <f t="shared" si="1601"/>
        <v>1472.0702693812968</v>
      </c>
      <c r="AA6856">
        <f t="shared" si="1602"/>
        <v>3805.8620249999999</v>
      </c>
      <c r="AB6856">
        <f t="shared" si="1603"/>
        <v>1472.0702693812968</v>
      </c>
    </row>
    <row r="6857" spans="2:28" x14ac:dyDescent="0.25">
      <c r="B6857" t="s">
        <v>1781</v>
      </c>
      <c r="C6857" t="s">
        <v>105</v>
      </c>
      <c r="D6857">
        <v>3805.8620249999999</v>
      </c>
      <c r="E6857">
        <v>0</v>
      </c>
      <c r="F6857">
        <v>0</v>
      </c>
      <c r="G6857">
        <v>1585.1560280000001</v>
      </c>
      <c r="H6857">
        <v>158.15773179999999</v>
      </c>
      <c r="I6857">
        <v>29.440897320000001</v>
      </c>
      <c r="L6857">
        <f t="shared" si="1604"/>
        <v>1</v>
      </c>
      <c r="M6857">
        <f t="shared" si="1590"/>
        <v>-1.7668713297887724</v>
      </c>
      <c r="N6857">
        <f t="shared" si="1591"/>
        <v>1585.1560280000001</v>
      </c>
      <c r="O6857">
        <f t="shared" si="1592"/>
        <v>158.15773179999999</v>
      </c>
      <c r="P6857">
        <f t="shared" si="1593"/>
        <v>184.98261347120686</v>
      </c>
      <c r="Q6857" t="str">
        <f t="shared" si="1594"/>
        <v>0</v>
      </c>
      <c r="R6857" t="str">
        <f t="shared" si="1595"/>
        <v>-63.2174940096767+10.9528993907105i</v>
      </c>
      <c r="S6857" t="str">
        <f t="shared" si="1596"/>
        <v>-43.8397083037243-23.4202164634558i</v>
      </c>
      <c r="T6857" t="str">
        <f t="shared" si="1597"/>
        <v>0</v>
      </c>
      <c r="U6857" t="str">
        <f t="shared" si="1598"/>
        <v>-62.2566674758023+22.9592118256603i</v>
      </c>
      <c r="V6857" t="str">
        <f t="shared" si="1599"/>
        <v>-12.8478932855331+26.9589044501523i</v>
      </c>
      <c r="W6857" t="str">
        <f t="shared" si="1600"/>
        <v>1344.03652572926-600.463733710825i</v>
      </c>
      <c r="X6857">
        <f t="shared" si="1601"/>
        <v>1472.0702693812968</v>
      </c>
      <c r="AA6857">
        <f t="shared" si="1602"/>
        <v>3805.8620249999999</v>
      </c>
      <c r="AB6857">
        <f t="shared" si="1603"/>
        <v>1472.0702693812968</v>
      </c>
    </row>
    <row r="6858" spans="2:28" x14ac:dyDescent="0.25">
      <c r="B6858" t="s">
        <v>1782</v>
      </c>
      <c r="C6858" t="s">
        <v>105</v>
      </c>
      <c r="D6858">
        <v>3805.8620249999999</v>
      </c>
      <c r="E6858">
        <v>0</v>
      </c>
      <c r="F6858">
        <v>0</v>
      </c>
      <c r="G6858">
        <v>1585.1560280000001</v>
      </c>
      <c r="H6858">
        <v>158.15773179999999</v>
      </c>
      <c r="I6858">
        <v>29.440897320000001</v>
      </c>
      <c r="L6858">
        <f t="shared" si="1604"/>
        <v>1</v>
      </c>
      <c r="M6858">
        <f t="shared" si="1590"/>
        <v>-1.7668713297887724</v>
      </c>
      <c r="N6858">
        <f t="shared" si="1591"/>
        <v>1585.1560280000001</v>
      </c>
      <c r="O6858">
        <f t="shared" si="1592"/>
        <v>158.15773179999999</v>
      </c>
      <c r="P6858">
        <f t="shared" si="1593"/>
        <v>184.98261347120686</v>
      </c>
      <c r="Q6858" t="str">
        <f t="shared" si="1594"/>
        <v>0</v>
      </c>
      <c r="R6858" t="str">
        <f t="shared" si="1595"/>
        <v>-63.2174940096767+10.9528993907105i</v>
      </c>
      <c r="S6858" t="str">
        <f t="shared" si="1596"/>
        <v>-43.8397083037243-23.4202164634558i</v>
      </c>
      <c r="T6858" t="str">
        <f t="shared" si="1597"/>
        <v>0</v>
      </c>
      <c r="U6858" t="str">
        <f t="shared" si="1598"/>
        <v>-62.2566674758023+22.9592118256603i</v>
      </c>
      <c r="V6858" t="str">
        <f t="shared" si="1599"/>
        <v>-12.8478932855331+26.9589044501523i</v>
      </c>
      <c r="W6858" t="str">
        <f t="shared" si="1600"/>
        <v>1344.03652572926-600.463733710825i</v>
      </c>
      <c r="X6858">
        <f t="shared" si="1601"/>
        <v>1472.0702693812968</v>
      </c>
      <c r="AA6858">
        <f t="shared" si="1602"/>
        <v>3805.8620249999999</v>
      </c>
      <c r="AB6858">
        <f t="shared" si="1603"/>
        <v>1472.0702693812968</v>
      </c>
    </row>
    <row r="6859" spans="2:28" x14ac:dyDescent="0.25">
      <c r="B6859" t="s">
        <v>127</v>
      </c>
      <c r="C6859" t="s">
        <v>78</v>
      </c>
      <c r="D6859">
        <v>3806.1120249999999</v>
      </c>
      <c r="E6859">
        <v>0.25</v>
      </c>
      <c r="F6859">
        <v>0</v>
      </c>
      <c r="G6859">
        <v>1507.063455</v>
      </c>
      <c r="H6859">
        <v>154.21255729999999</v>
      </c>
      <c r="I6859">
        <v>29.440923059999999</v>
      </c>
      <c r="L6859">
        <f t="shared" si="1604"/>
        <v>1</v>
      </c>
      <c r="M6859">
        <f t="shared" si="1590"/>
        <v>-1.7668713297887724</v>
      </c>
      <c r="N6859">
        <f t="shared" si="1591"/>
        <v>1546.1097414999999</v>
      </c>
      <c r="O6859">
        <f t="shared" si="1592"/>
        <v>156.18514454999999</v>
      </c>
      <c r="P6859">
        <f t="shared" si="1593"/>
        <v>184.98269433580177</v>
      </c>
      <c r="Q6859" t="str">
        <f t="shared" si="1594"/>
        <v>0</v>
      </c>
      <c r="R6859" t="str">
        <f t="shared" si="1595"/>
        <v>-63.2174940096767+10.9528993907105i</v>
      </c>
      <c r="S6859" t="str">
        <f t="shared" si="1596"/>
        <v>-43.8397083037243-23.4202164634558i</v>
      </c>
      <c r="T6859" t="str">
        <f t="shared" si="1597"/>
        <v>0</v>
      </c>
      <c r="U6859" t="str">
        <f t="shared" si="1598"/>
        <v>-62.2566674758023+22.9592118256603i</v>
      </c>
      <c r="V6859" t="str">
        <f t="shared" si="1599"/>
        <v>-12.8478932855331+26.9589044501523i</v>
      </c>
      <c r="W6859" t="str">
        <f t="shared" si="1600"/>
        <v>1327.32493169995-593.03480879999i</v>
      </c>
      <c r="X6859">
        <f t="shared" si="1601"/>
        <v>1453.7818814253799</v>
      </c>
      <c r="AA6859">
        <f t="shared" si="1602"/>
        <v>3806.1120249999999</v>
      </c>
      <c r="AB6859">
        <f t="shared" si="1603"/>
        <v>1453.7818814253799</v>
      </c>
    </row>
    <row r="6860" spans="2:28" x14ac:dyDescent="0.25">
      <c r="B6860" t="s">
        <v>126</v>
      </c>
      <c r="C6860" t="s">
        <v>78</v>
      </c>
      <c r="D6860">
        <v>3806.247844</v>
      </c>
      <c r="E6860">
        <v>0.135819</v>
      </c>
      <c r="F6860">
        <v>0</v>
      </c>
      <c r="G6860">
        <v>1465.4645680000001</v>
      </c>
      <c r="H6860">
        <v>152.06923879999999</v>
      </c>
      <c r="I6860">
        <v>29.440937600000002</v>
      </c>
      <c r="L6860">
        <f t="shared" si="1604"/>
        <v>1</v>
      </c>
      <c r="M6860">
        <f t="shared" si="1590"/>
        <v>-1.7668713297887724</v>
      </c>
      <c r="N6860">
        <f t="shared" si="1591"/>
        <v>1486.2640114999999</v>
      </c>
      <c r="O6860">
        <f t="shared" si="1592"/>
        <v>153.14089804999998</v>
      </c>
      <c r="P6860">
        <f t="shared" si="1593"/>
        <v>184.98282087915385</v>
      </c>
      <c r="Q6860" t="str">
        <f t="shared" si="1594"/>
        <v>0</v>
      </c>
      <c r="R6860" t="str">
        <f t="shared" si="1595"/>
        <v>-63.2174940096767+10.9528993907105i</v>
      </c>
      <c r="S6860" t="str">
        <f t="shared" si="1596"/>
        <v>-43.8397083037243-23.4202164634558i</v>
      </c>
      <c r="T6860" t="str">
        <f t="shared" si="1597"/>
        <v>0</v>
      </c>
      <c r="U6860" t="str">
        <f t="shared" si="1598"/>
        <v>-62.2566674758023+22.9592118256603i</v>
      </c>
      <c r="V6860" t="str">
        <f t="shared" si="1599"/>
        <v>-12.8478932855331+26.9589044501523i</v>
      </c>
      <c r="W6860" t="str">
        <f t="shared" si="1600"/>
        <v>1301.29855553593-581.46353210586i</v>
      </c>
      <c r="X6860">
        <f t="shared" si="1601"/>
        <v>1425.2991860689883</v>
      </c>
      <c r="AA6860">
        <f t="shared" si="1602"/>
        <v>3806.247844</v>
      </c>
      <c r="AB6860">
        <f t="shared" si="1603"/>
        <v>1425.2991860689883</v>
      </c>
    </row>
    <row r="6861" spans="2:28" x14ac:dyDescent="0.25">
      <c r="B6861" t="s">
        <v>125</v>
      </c>
      <c r="C6861" t="s">
        <v>78</v>
      </c>
      <c r="D6861">
        <v>3806.8739289999999</v>
      </c>
      <c r="E6861">
        <v>0.626085</v>
      </c>
      <c r="F6861">
        <v>0</v>
      </c>
      <c r="G6861">
        <v>1281.233786</v>
      </c>
      <c r="H6861">
        <v>142.18918059999999</v>
      </c>
      <c r="I6861">
        <v>29.44101032</v>
      </c>
      <c r="L6861">
        <f t="shared" si="1604"/>
        <v>1</v>
      </c>
      <c r="M6861">
        <f t="shared" si="1590"/>
        <v>-1.7668713297887724</v>
      </c>
      <c r="N6861">
        <f t="shared" si="1591"/>
        <v>1373.3491770000001</v>
      </c>
      <c r="O6861">
        <f t="shared" si="1592"/>
        <v>147.12920969999999</v>
      </c>
      <c r="P6861">
        <f t="shared" si="1593"/>
        <v>184.9830950145288</v>
      </c>
      <c r="Q6861" t="str">
        <f t="shared" si="1594"/>
        <v>0</v>
      </c>
      <c r="R6861" t="str">
        <f t="shared" si="1595"/>
        <v>-63.2174940096767+10.9528993907105i</v>
      </c>
      <c r="S6861" t="str">
        <f t="shared" si="1596"/>
        <v>-43.8397083037243-23.4202164634558i</v>
      </c>
      <c r="T6861" t="str">
        <f t="shared" si="1597"/>
        <v>0</v>
      </c>
      <c r="U6861" t="str">
        <f t="shared" si="1598"/>
        <v>-62.2566674758023+22.9592118256603i</v>
      </c>
      <c r="V6861" t="str">
        <f t="shared" si="1599"/>
        <v>-12.8478932855331+26.9589044501523i</v>
      </c>
      <c r="W6861" t="str">
        <f t="shared" si="1600"/>
        <v>1250.71537886248-558.980061089435i</v>
      </c>
      <c r="X6861">
        <f t="shared" si="1601"/>
        <v>1369.9444031122816</v>
      </c>
      <c r="AA6861">
        <f t="shared" si="1602"/>
        <v>3806.8739289999999</v>
      </c>
      <c r="AB6861">
        <f t="shared" si="1603"/>
        <v>1369.9444031122816</v>
      </c>
    </row>
    <row r="6862" spans="2:28" x14ac:dyDescent="0.25">
      <c r="B6862" t="s">
        <v>124</v>
      </c>
      <c r="C6862" t="s">
        <v>78</v>
      </c>
      <c r="D6862">
        <v>3807.044453</v>
      </c>
      <c r="E6862">
        <v>0.17052400000000001</v>
      </c>
      <c r="F6862">
        <v>0</v>
      </c>
      <c r="G6862">
        <v>1233.1993279999999</v>
      </c>
      <c r="H6862">
        <v>139.49819289999999</v>
      </c>
      <c r="I6862">
        <v>29.44103192</v>
      </c>
      <c r="L6862">
        <f t="shared" si="1604"/>
        <v>1</v>
      </c>
      <c r="M6862">
        <f t="shared" si="1590"/>
        <v>-1.7668713297887724</v>
      </c>
      <c r="N6862">
        <f t="shared" si="1591"/>
        <v>1257.216557</v>
      </c>
      <c r="O6862">
        <f t="shared" si="1592"/>
        <v>140.84368674999999</v>
      </c>
      <c r="P6862">
        <f t="shared" si="1593"/>
        <v>184.98339132954789</v>
      </c>
      <c r="Q6862" t="str">
        <f t="shared" si="1594"/>
        <v>0</v>
      </c>
      <c r="R6862" t="str">
        <f t="shared" si="1595"/>
        <v>-63.2174940096767+10.9528993907105i</v>
      </c>
      <c r="S6862" t="str">
        <f t="shared" si="1596"/>
        <v>-43.8397083037243-23.4202164634558i</v>
      </c>
      <c r="T6862" t="str">
        <f t="shared" si="1597"/>
        <v>0</v>
      </c>
      <c r="U6862" t="str">
        <f t="shared" si="1598"/>
        <v>-62.2566674758023+22.9592118256603i</v>
      </c>
      <c r="V6862" t="str">
        <f t="shared" si="1599"/>
        <v>-12.8478932855331+26.9589044501523i</v>
      </c>
      <c r="W6862" t="str">
        <f t="shared" si="1600"/>
        <v>1196.48458816463-534.86564352547i</v>
      </c>
      <c r="X6862">
        <f t="shared" si="1601"/>
        <v>1310.5939975215051</v>
      </c>
      <c r="AA6862">
        <f t="shared" si="1602"/>
        <v>3807.044453</v>
      </c>
      <c r="AB6862">
        <f t="shared" si="1603"/>
        <v>1310.5939975215051</v>
      </c>
    </row>
    <row r="6863" spans="2:28" x14ac:dyDescent="0.25">
      <c r="B6863" t="s">
        <v>1783</v>
      </c>
      <c r="C6863" t="s">
        <v>105</v>
      </c>
      <c r="D6863">
        <v>3807.044453</v>
      </c>
      <c r="E6863">
        <v>0</v>
      </c>
      <c r="F6863">
        <v>0</v>
      </c>
      <c r="G6863">
        <v>1233.1993279999999</v>
      </c>
      <c r="H6863">
        <v>139.49819289999999</v>
      </c>
      <c r="I6863">
        <v>29.44103192</v>
      </c>
      <c r="L6863">
        <f t="shared" si="1604"/>
        <v>1</v>
      </c>
      <c r="M6863">
        <f t="shared" si="1590"/>
        <v>-1.7668713297887724</v>
      </c>
      <c r="N6863">
        <f t="shared" si="1591"/>
        <v>1233.1993279999999</v>
      </c>
      <c r="O6863">
        <f t="shared" si="1592"/>
        <v>139.49819289999999</v>
      </c>
      <c r="P6863">
        <f t="shared" si="1593"/>
        <v>184.98345918794919</v>
      </c>
      <c r="Q6863" t="str">
        <f t="shared" si="1594"/>
        <v>0</v>
      </c>
      <c r="R6863" t="str">
        <f t="shared" si="1595"/>
        <v>-63.2174940096767+10.9528993907105i</v>
      </c>
      <c r="S6863" t="str">
        <f t="shared" si="1596"/>
        <v>-43.8397083037243-23.4202164634558i</v>
      </c>
      <c r="T6863" t="str">
        <f t="shared" si="1597"/>
        <v>0</v>
      </c>
      <c r="U6863" t="str">
        <f t="shared" si="1598"/>
        <v>-62.2566674758023+22.9592118256603i</v>
      </c>
      <c r="V6863" t="str">
        <f t="shared" si="1599"/>
        <v>-12.8478932855331+26.9589044501523i</v>
      </c>
      <c r="W6863" t="str">
        <f t="shared" si="1600"/>
        <v>1184.95973928014-529.74154850927i</v>
      </c>
      <c r="X6863">
        <f t="shared" si="1601"/>
        <v>1297.9813912116988</v>
      </c>
      <c r="AA6863">
        <f t="shared" si="1602"/>
        <v>3807.044453</v>
      </c>
      <c r="AB6863">
        <f t="shared" si="1603"/>
        <v>1297.9813912116988</v>
      </c>
    </row>
    <row r="6864" spans="2:28" x14ac:dyDescent="0.25">
      <c r="B6864" t="s">
        <v>1784</v>
      </c>
      <c r="C6864" t="s">
        <v>122</v>
      </c>
      <c r="D6864">
        <v>3808.484453</v>
      </c>
      <c r="E6864">
        <v>1.44</v>
      </c>
      <c r="F6864">
        <v>0</v>
      </c>
      <c r="G6864">
        <v>986.19162549999999</v>
      </c>
      <c r="H6864">
        <v>38.82168686</v>
      </c>
      <c r="I6864">
        <v>29.4412439</v>
      </c>
      <c r="L6864">
        <f t="shared" si="1604"/>
        <v>1</v>
      </c>
      <c r="M6864">
        <f t="shared" si="1590"/>
        <v>-1.7668713297887724</v>
      </c>
      <c r="N6864">
        <f t="shared" si="1591"/>
        <v>1109.6954767499999</v>
      </c>
      <c r="O6864">
        <f t="shared" si="1592"/>
        <v>89.159939879999996</v>
      </c>
      <c r="P6864">
        <f t="shared" si="1593"/>
        <v>184.98412514275992</v>
      </c>
      <c r="Q6864" t="str">
        <f t="shared" si="1594"/>
        <v>0</v>
      </c>
      <c r="R6864" t="str">
        <f t="shared" si="1595"/>
        <v>-63.2174940096767+10.9528993907105i</v>
      </c>
      <c r="S6864" t="str">
        <f t="shared" si="1596"/>
        <v>-43.8397083037243-23.4202164634558i</v>
      </c>
      <c r="T6864" t="str">
        <f t="shared" si="1597"/>
        <v>0</v>
      </c>
      <c r="U6864" t="str">
        <f t="shared" si="1598"/>
        <v>-62.2566674758023+22.9592118256603i</v>
      </c>
      <c r="V6864" t="str">
        <f t="shared" si="1599"/>
        <v>-12.8478932855331+26.9589044501523i</v>
      </c>
      <c r="W6864" t="str">
        <f t="shared" si="1600"/>
        <v>1123.67433726241-502.6030923991i</v>
      </c>
      <c r="X6864">
        <f t="shared" si="1601"/>
        <v>1230.9564918027179</v>
      </c>
      <c r="AA6864">
        <f t="shared" si="1602"/>
        <v>3808.484453</v>
      </c>
      <c r="AB6864">
        <f t="shared" si="1603"/>
        <v>1230.9564918027179</v>
      </c>
    </row>
    <row r="6865" spans="2:28" x14ac:dyDescent="0.25">
      <c r="B6865" t="s">
        <v>1785</v>
      </c>
      <c r="C6865" t="s">
        <v>105</v>
      </c>
      <c r="D6865">
        <v>3808.484453</v>
      </c>
      <c r="E6865">
        <v>0</v>
      </c>
      <c r="F6865">
        <v>0</v>
      </c>
      <c r="G6865">
        <v>986.19162549999999</v>
      </c>
      <c r="H6865">
        <v>38.82168686</v>
      </c>
      <c r="I6865">
        <v>29.4412439</v>
      </c>
      <c r="L6865">
        <f t="shared" si="1604"/>
        <v>1</v>
      </c>
      <c r="M6865">
        <f t="shared" si="1590"/>
        <v>-1.7668713297887724</v>
      </c>
      <c r="N6865">
        <f t="shared" si="1591"/>
        <v>986.19162549999999</v>
      </c>
      <c r="O6865">
        <f t="shared" si="1592"/>
        <v>38.82168686</v>
      </c>
      <c r="P6865">
        <f t="shared" si="1593"/>
        <v>184.98479109757062</v>
      </c>
      <c r="Q6865" t="str">
        <f t="shared" si="1594"/>
        <v>0</v>
      </c>
      <c r="R6865" t="str">
        <f t="shared" si="1595"/>
        <v>-63.2174940096767+10.9528993907105i</v>
      </c>
      <c r="S6865" t="str">
        <f t="shared" si="1596"/>
        <v>-43.8397083037243-23.4202164634558i</v>
      </c>
      <c r="T6865" t="str">
        <f t="shared" si="1597"/>
        <v>0</v>
      </c>
      <c r="U6865" t="str">
        <f t="shared" si="1598"/>
        <v>-62.2566674758023+22.9592118256603i</v>
      </c>
      <c r="V6865" t="str">
        <f t="shared" si="1599"/>
        <v>-12.8478932855331+26.9589044501523i</v>
      </c>
      <c r="W6865" t="str">
        <f t="shared" si="1600"/>
        <v>1058.93807923247-473.892187724541i</v>
      </c>
      <c r="X6865">
        <f t="shared" si="1601"/>
        <v>1160.1395007648453</v>
      </c>
      <c r="AA6865">
        <f t="shared" si="1602"/>
        <v>3808.484453</v>
      </c>
      <c r="AB6865">
        <f t="shared" si="1603"/>
        <v>1160.1395007648453</v>
      </c>
    </row>
    <row r="6866" spans="2:28" x14ac:dyDescent="0.25">
      <c r="B6866" t="s">
        <v>119</v>
      </c>
      <c r="C6866" t="s">
        <v>78</v>
      </c>
      <c r="D6866">
        <v>3808.821398</v>
      </c>
      <c r="E6866">
        <v>0.33694479999999999</v>
      </c>
      <c r="F6866">
        <v>0</v>
      </c>
      <c r="G6866">
        <v>960.20371179999995</v>
      </c>
      <c r="H6866">
        <v>38.306417500000002</v>
      </c>
      <c r="I6866">
        <v>29.441299010000002</v>
      </c>
      <c r="L6866">
        <f t="shared" si="1604"/>
        <v>1</v>
      </c>
      <c r="M6866">
        <f t="shared" si="1590"/>
        <v>-1.7668713297887724</v>
      </c>
      <c r="N6866">
        <f t="shared" si="1591"/>
        <v>973.19766864999997</v>
      </c>
      <c r="O6866">
        <f t="shared" si="1592"/>
        <v>38.564052180000004</v>
      </c>
      <c r="P6866">
        <f t="shared" si="1593"/>
        <v>184.98496423074175</v>
      </c>
      <c r="Q6866" t="str">
        <f t="shared" si="1594"/>
        <v>0</v>
      </c>
      <c r="R6866" t="str">
        <f t="shared" si="1595"/>
        <v>-63.2174940096767+10.9528993907105i</v>
      </c>
      <c r="S6866" t="str">
        <f t="shared" si="1596"/>
        <v>-43.8397083037243-23.4202164634558i</v>
      </c>
      <c r="T6866" t="str">
        <f t="shared" si="1597"/>
        <v>0</v>
      </c>
      <c r="U6866" t="str">
        <f t="shared" si="1598"/>
        <v>-62.2566674758023+22.9592118256603i</v>
      </c>
      <c r="V6866" t="str">
        <f t="shared" si="1599"/>
        <v>-12.8478932855331+26.9589044501523i</v>
      </c>
      <c r="W6866" t="str">
        <f t="shared" si="1600"/>
        <v>1051.84502359561-470.781140327229i</v>
      </c>
      <c r="X6866">
        <f t="shared" si="1601"/>
        <v>1152.3943924501955</v>
      </c>
      <c r="AA6866">
        <f t="shared" si="1602"/>
        <v>3808.821398</v>
      </c>
      <c r="AB6866">
        <f t="shared" si="1603"/>
        <v>1152.3943924501955</v>
      </c>
    </row>
    <row r="6867" spans="2:28" x14ac:dyDescent="0.25">
      <c r="B6867" t="s">
        <v>93</v>
      </c>
      <c r="C6867" t="s">
        <v>94</v>
      </c>
      <c r="D6867">
        <v>3808.821398</v>
      </c>
      <c r="E6867">
        <v>0</v>
      </c>
      <c r="F6867">
        <v>0</v>
      </c>
      <c r="G6867">
        <v>960.20371179999995</v>
      </c>
      <c r="H6867">
        <v>38.306417500000002</v>
      </c>
      <c r="I6867">
        <v>29.441299010000002</v>
      </c>
      <c r="L6867">
        <f t="shared" si="1604"/>
        <v>1</v>
      </c>
      <c r="M6867">
        <f t="shared" si="1590"/>
        <v>-1.7668713297887724</v>
      </c>
      <c r="N6867">
        <f t="shared" si="1591"/>
        <v>960.20371179999995</v>
      </c>
      <c r="O6867">
        <f t="shared" si="1592"/>
        <v>38.306417500000002</v>
      </c>
      <c r="P6867">
        <f t="shared" si="1593"/>
        <v>184.98513736391291</v>
      </c>
      <c r="Q6867" t="str">
        <f t="shared" si="1594"/>
        <v>0</v>
      </c>
      <c r="R6867" t="str">
        <f t="shared" si="1595"/>
        <v>-63.2174940096767+10.9528993907105i</v>
      </c>
      <c r="S6867" t="str">
        <f t="shared" si="1596"/>
        <v>-43.8397083037243-23.4202164634558i</v>
      </c>
      <c r="T6867" t="str">
        <f t="shared" si="1597"/>
        <v>0</v>
      </c>
      <c r="U6867" t="str">
        <f t="shared" si="1598"/>
        <v>-62.2566674758023+22.9592118256603i</v>
      </c>
      <c r="V6867" t="str">
        <f t="shared" si="1599"/>
        <v>-12.8478932855331+26.9589044501523i</v>
      </c>
      <c r="W6867" t="str">
        <f t="shared" si="1600"/>
        <v>1044.70630669049-467.648811935357i</v>
      </c>
      <c r="X6867">
        <f t="shared" si="1601"/>
        <v>1144.5989160153156</v>
      </c>
      <c r="AA6867">
        <f t="shared" si="1602"/>
        <v>3808.821398</v>
      </c>
      <c r="AB6867">
        <f t="shared" si="1603"/>
        <v>1144.5989160153156</v>
      </c>
    </row>
    <row r="6868" spans="2:28" x14ac:dyDescent="0.25">
      <c r="B6868" t="s">
        <v>91</v>
      </c>
      <c r="C6868" t="s">
        <v>92</v>
      </c>
      <c r="D6868">
        <v>3808.821398</v>
      </c>
      <c r="E6868">
        <v>0</v>
      </c>
      <c r="F6868">
        <v>0</v>
      </c>
      <c r="G6868">
        <v>960.20371179999995</v>
      </c>
      <c r="H6868">
        <v>38.306417500000002</v>
      </c>
      <c r="I6868">
        <v>29.441299010000002</v>
      </c>
      <c r="L6868">
        <f t="shared" si="1604"/>
        <v>1</v>
      </c>
      <c r="M6868">
        <f t="shared" si="1590"/>
        <v>-1.7668713297887724</v>
      </c>
      <c r="N6868">
        <f t="shared" si="1591"/>
        <v>960.20371179999995</v>
      </c>
      <c r="O6868">
        <f t="shared" si="1592"/>
        <v>38.306417500000002</v>
      </c>
      <c r="P6868">
        <f t="shared" si="1593"/>
        <v>184.98513736391291</v>
      </c>
      <c r="Q6868" t="str">
        <f t="shared" si="1594"/>
        <v>0</v>
      </c>
      <c r="R6868" t="str">
        <f t="shared" si="1595"/>
        <v>-63.2174940096767+10.9528993907105i</v>
      </c>
      <c r="S6868" t="str">
        <f t="shared" si="1596"/>
        <v>-43.8397083037243-23.4202164634558i</v>
      </c>
      <c r="T6868" t="str">
        <f t="shared" si="1597"/>
        <v>0</v>
      </c>
      <c r="U6868" t="str">
        <f t="shared" si="1598"/>
        <v>-62.2566674758023+22.9592118256603i</v>
      </c>
      <c r="V6868" t="str">
        <f t="shared" si="1599"/>
        <v>-12.8478932855331+26.9589044501523i</v>
      </c>
      <c r="W6868" t="str">
        <f t="shared" si="1600"/>
        <v>1044.70630669049-467.648811935357i</v>
      </c>
      <c r="X6868">
        <f t="shared" si="1601"/>
        <v>1144.5989160153156</v>
      </c>
      <c r="AA6868">
        <f t="shared" si="1602"/>
        <v>3808.821398</v>
      </c>
      <c r="AB6868">
        <f t="shared" si="1603"/>
        <v>1144.5989160153156</v>
      </c>
    </row>
    <row r="6869" spans="2:28" x14ac:dyDescent="0.25">
      <c r="B6869" t="s">
        <v>89</v>
      </c>
      <c r="C6869" t="s">
        <v>90</v>
      </c>
      <c r="D6869">
        <v>3808.821398</v>
      </c>
      <c r="E6869">
        <v>0</v>
      </c>
      <c r="F6869">
        <v>0</v>
      </c>
      <c r="G6869">
        <v>960.20371179999995</v>
      </c>
      <c r="H6869">
        <v>38.306417500000002</v>
      </c>
      <c r="I6869">
        <v>29.441299010000002</v>
      </c>
      <c r="L6869">
        <f t="shared" si="1604"/>
        <v>1</v>
      </c>
      <c r="M6869">
        <f t="shared" si="1590"/>
        <v>-1.7668713297887724</v>
      </c>
      <c r="N6869">
        <f t="shared" si="1591"/>
        <v>960.20371179999995</v>
      </c>
      <c r="O6869">
        <f t="shared" si="1592"/>
        <v>38.306417500000002</v>
      </c>
      <c r="P6869">
        <f t="shared" si="1593"/>
        <v>184.98513736391291</v>
      </c>
      <c r="Q6869" t="str">
        <f t="shared" si="1594"/>
        <v>0</v>
      </c>
      <c r="R6869" t="str">
        <f t="shared" si="1595"/>
        <v>-63.2174940096767+10.9528993907105i</v>
      </c>
      <c r="S6869" t="str">
        <f t="shared" si="1596"/>
        <v>-43.8397083037243-23.4202164634558i</v>
      </c>
      <c r="T6869" t="str">
        <f t="shared" si="1597"/>
        <v>0</v>
      </c>
      <c r="U6869" t="str">
        <f t="shared" si="1598"/>
        <v>-62.2566674758023+22.9592118256603i</v>
      </c>
      <c r="V6869" t="str">
        <f t="shared" si="1599"/>
        <v>-12.8478932855331+26.9589044501523i</v>
      </c>
      <c r="W6869" t="str">
        <f t="shared" si="1600"/>
        <v>1044.70630669049-467.648811935357i</v>
      </c>
      <c r="X6869">
        <f t="shared" si="1601"/>
        <v>1144.5989160153156</v>
      </c>
      <c r="AA6869">
        <f t="shared" si="1602"/>
        <v>3808.821398</v>
      </c>
      <c r="AB6869">
        <f t="shared" si="1603"/>
        <v>1144.5989160153156</v>
      </c>
    </row>
    <row r="6870" spans="2:28" x14ac:dyDescent="0.25">
      <c r="B6870" t="s">
        <v>118</v>
      </c>
      <c r="C6870" t="s">
        <v>78</v>
      </c>
      <c r="D6870">
        <v>3809.0229730000001</v>
      </c>
      <c r="E6870">
        <v>0.20157439999999999</v>
      </c>
      <c r="F6870">
        <v>0</v>
      </c>
      <c r="G6870">
        <v>944.82266200000004</v>
      </c>
      <c r="H6870">
        <v>37.998161930000002</v>
      </c>
      <c r="I6870">
        <v>29.441332689999999</v>
      </c>
      <c r="L6870">
        <f t="shared" si="1604"/>
        <v>1</v>
      </c>
      <c r="M6870">
        <f t="shared" si="1590"/>
        <v>-1.7668713297887724</v>
      </c>
      <c r="N6870">
        <f t="shared" si="1591"/>
        <v>952.51318689999994</v>
      </c>
      <c r="O6870">
        <f t="shared" si="1592"/>
        <v>38.152289715000002</v>
      </c>
      <c r="P6870">
        <f t="shared" si="1593"/>
        <v>184.98524317275348</v>
      </c>
      <c r="Q6870" t="str">
        <f t="shared" si="1594"/>
        <v>0</v>
      </c>
      <c r="R6870" t="str">
        <f t="shared" si="1595"/>
        <v>-63.2174940096767+10.9528993907105i</v>
      </c>
      <c r="S6870" t="str">
        <f t="shared" si="1596"/>
        <v>-43.8397083037243-23.4202164634558i</v>
      </c>
      <c r="T6870" t="str">
        <f t="shared" si="1597"/>
        <v>0</v>
      </c>
      <c r="U6870" t="str">
        <f t="shared" si="1598"/>
        <v>-62.2566674758023+22.9592118256603i</v>
      </c>
      <c r="V6870" t="str">
        <f t="shared" si="1599"/>
        <v>-12.8478932855331+26.9589044501523i</v>
      </c>
      <c r="W6870" t="str">
        <f t="shared" si="1600"/>
        <v>1040.4575480406-465.785137176044i</v>
      </c>
      <c r="X6870">
        <f t="shared" si="1601"/>
        <v>1139.9595182675407</v>
      </c>
      <c r="AA6870">
        <f t="shared" si="1602"/>
        <v>3809.0229730000001</v>
      </c>
      <c r="AB6870">
        <f t="shared" si="1603"/>
        <v>1139.9595182675407</v>
      </c>
    </row>
    <row r="6871" spans="2:28" x14ac:dyDescent="0.25">
      <c r="B6871" t="s">
        <v>117</v>
      </c>
      <c r="C6871" t="s">
        <v>78</v>
      </c>
      <c r="D6871">
        <v>3809.5901060000001</v>
      </c>
      <c r="E6871">
        <v>0.56713296140000002</v>
      </c>
      <c r="F6871">
        <v>0</v>
      </c>
      <c r="G6871">
        <v>902.21450609999999</v>
      </c>
      <c r="H6871">
        <v>37.130879700000001</v>
      </c>
      <c r="I6871">
        <v>29.441430459999999</v>
      </c>
      <c r="L6871">
        <f t="shared" si="1604"/>
        <v>1</v>
      </c>
      <c r="M6871">
        <f t="shared" si="1590"/>
        <v>-1.7668713297887724</v>
      </c>
      <c r="N6871">
        <f t="shared" si="1591"/>
        <v>923.51858405000007</v>
      </c>
      <c r="O6871">
        <f t="shared" si="1592"/>
        <v>37.564520815000002</v>
      </c>
      <c r="P6871">
        <f t="shared" si="1593"/>
        <v>184.9856561351078</v>
      </c>
      <c r="Q6871" t="str">
        <f t="shared" si="1594"/>
        <v>0</v>
      </c>
      <c r="R6871" t="str">
        <f t="shared" si="1595"/>
        <v>-63.2174940096767+10.9528993907105i</v>
      </c>
      <c r="S6871" t="str">
        <f t="shared" si="1596"/>
        <v>-43.8397083037243-23.4202164634558i</v>
      </c>
      <c r="T6871" t="str">
        <f t="shared" si="1597"/>
        <v>0</v>
      </c>
      <c r="U6871" t="str">
        <f t="shared" si="1598"/>
        <v>-62.2566674758023+22.9592118256603i</v>
      </c>
      <c r="V6871" t="str">
        <f t="shared" si="1599"/>
        <v>-12.8478932855331+26.9589044501523i</v>
      </c>
      <c r="W6871" t="str">
        <f t="shared" si="1600"/>
        <v>1024.28140007444-458.690415976736i</v>
      </c>
      <c r="X6871">
        <f t="shared" si="1601"/>
        <v>1122.2964333220373</v>
      </c>
      <c r="AA6871">
        <f t="shared" si="1602"/>
        <v>3809.5901060000001</v>
      </c>
      <c r="AB6871">
        <f t="shared" si="1603"/>
        <v>1122.2964333220373</v>
      </c>
    </row>
    <row r="6872" spans="2:28" x14ac:dyDescent="0.25">
      <c r="B6872" t="s">
        <v>116</v>
      </c>
      <c r="C6872" t="s">
        <v>78</v>
      </c>
      <c r="D6872">
        <v>3809.7491020000002</v>
      </c>
      <c r="E6872">
        <v>0.15899640000000001</v>
      </c>
      <c r="F6872">
        <v>0</v>
      </c>
      <c r="G6872">
        <v>890.44581270000003</v>
      </c>
      <c r="H6872">
        <v>36.887736089999997</v>
      </c>
      <c r="I6872">
        <v>29.441458690000001</v>
      </c>
      <c r="L6872">
        <f t="shared" si="1604"/>
        <v>1</v>
      </c>
      <c r="M6872">
        <f t="shared" si="1590"/>
        <v>-1.7668713297887724</v>
      </c>
      <c r="N6872">
        <f t="shared" si="1591"/>
        <v>896.33015939999996</v>
      </c>
      <c r="O6872">
        <f t="shared" si="1592"/>
        <v>37.009307894999999</v>
      </c>
      <c r="P6872">
        <f t="shared" si="1593"/>
        <v>184.98605197578212</v>
      </c>
      <c r="Q6872" t="str">
        <f t="shared" si="1594"/>
        <v>0</v>
      </c>
      <c r="R6872" t="str">
        <f t="shared" si="1595"/>
        <v>-63.2174940096767+10.9528993907105i</v>
      </c>
      <c r="S6872" t="str">
        <f t="shared" si="1596"/>
        <v>-43.8397083037243-23.4202164634558i</v>
      </c>
      <c r="T6872" t="str">
        <f t="shared" si="1597"/>
        <v>0</v>
      </c>
      <c r="U6872" t="str">
        <f t="shared" si="1598"/>
        <v>-62.2566674758023+22.9592118256603i</v>
      </c>
      <c r="V6872" t="str">
        <f t="shared" si="1599"/>
        <v>-12.8478932855331+26.9589044501523i</v>
      </c>
      <c r="W6872" t="str">
        <f t="shared" si="1600"/>
        <v>1008.88534778544-451.934564853635i</v>
      </c>
      <c r="X6872">
        <f t="shared" si="1601"/>
        <v>1105.4838288666156</v>
      </c>
      <c r="AA6872">
        <f t="shared" si="1602"/>
        <v>3809.7491020000002</v>
      </c>
      <c r="AB6872">
        <f t="shared" si="1603"/>
        <v>1105.4838288666156</v>
      </c>
    </row>
    <row r="6873" spans="2:28" x14ac:dyDescent="0.25">
      <c r="B6873" t="s">
        <v>1786</v>
      </c>
      <c r="C6873" t="s">
        <v>105</v>
      </c>
      <c r="D6873">
        <v>3809.7491020000002</v>
      </c>
      <c r="E6873">
        <v>0</v>
      </c>
      <c r="F6873">
        <v>0</v>
      </c>
      <c r="G6873">
        <v>890.44581270000003</v>
      </c>
      <c r="H6873">
        <v>36.887736089999997</v>
      </c>
      <c r="I6873">
        <v>29.441458690000001</v>
      </c>
      <c r="L6873">
        <f t="shared" si="1604"/>
        <v>1</v>
      </c>
      <c r="M6873">
        <f t="shared" si="1590"/>
        <v>-1.7668713297887724</v>
      </c>
      <c r="N6873">
        <f t="shared" si="1591"/>
        <v>890.44581270000003</v>
      </c>
      <c r="O6873">
        <f t="shared" si="1592"/>
        <v>36.887736089999997</v>
      </c>
      <c r="P6873">
        <f t="shared" si="1593"/>
        <v>184.98614066294274</v>
      </c>
      <c r="Q6873" t="str">
        <f t="shared" si="1594"/>
        <v>0</v>
      </c>
      <c r="R6873" t="str">
        <f t="shared" si="1595"/>
        <v>-63.2174940096767+10.9528993907105i</v>
      </c>
      <c r="S6873" t="str">
        <f t="shared" si="1596"/>
        <v>-43.8397083037243-23.4202164634558i</v>
      </c>
      <c r="T6873" t="str">
        <f t="shared" si="1597"/>
        <v>0</v>
      </c>
      <c r="U6873" t="str">
        <f t="shared" si="1598"/>
        <v>-62.2566674758023+22.9592118256603i</v>
      </c>
      <c r="V6873" t="str">
        <f t="shared" si="1599"/>
        <v>-12.8478932855331+26.9589044501523i</v>
      </c>
      <c r="W6873" t="str">
        <f t="shared" si="1600"/>
        <v>1005.52224469633-450.459041138615i</v>
      </c>
      <c r="X6873">
        <f t="shared" si="1601"/>
        <v>1101.8113869091508</v>
      </c>
      <c r="AA6873">
        <f t="shared" si="1602"/>
        <v>3809.7491020000002</v>
      </c>
      <c r="AB6873">
        <f t="shared" si="1603"/>
        <v>1101.8113869091508</v>
      </c>
    </row>
    <row r="6874" spans="2:28" x14ac:dyDescent="0.25">
      <c r="B6874" t="s">
        <v>1787</v>
      </c>
      <c r="C6874" t="s">
        <v>107</v>
      </c>
      <c r="D6874">
        <v>3813.338068</v>
      </c>
      <c r="E6874">
        <v>3.5889662310000001</v>
      </c>
      <c r="F6874">
        <v>-1.518625207E-2</v>
      </c>
      <c r="G6874">
        <v>645.36577920000002</v>
      </c>
      <c r="H6874">
        <v>31.399346510000001</v>
      </c>
      <c r="I6874">
        <v>29.442212189999999</v>
      </c>
      <c r="L6874">
        <f t="shared" si="1604"/>
        <v>1</v>
      </c>
      <c r="M6874">
        <f t="shared" si="1590"/>
        <v>-9.0690541361381563</v>
      </c>
      <c r="N6874">
        <f t="shared" si="1591"/>
        <v>767.90579595000008</v>
      </c>
      <c r="O6874">
        <f t="shared" si="1592"/>
        <v>34.143541299999995</v>
      </c>
      <c r="P6874">
        <f t="shared" si="1593"/>
        <v>184.98850785300721</v>
      </c>
      <c r="Q6874" t="str">
        <f t="shared" si="1594"/>
        <v>0.351083800908426+8.99420675254038i</v>
      </c>
      <c r="R6874" t="str">
        <f t="shared" si="1595"/>
        <v>-62.8664102087683+19.9471061432509i</v>
      </c>
      <c r="S6874" t="str">
        <f t="shared" si="1596"/>
        <v>-43.4886245028159-14.4260097109154i</v>
      </c>
      <c r="T6874" t="str">
        <f t="shared" si="1597"/>
        <v>-6.13851277518113+6.58313571572404i</v>
      </c>
      <c r="U6874" t="str">
        <f t="shared" si="1598"/>
        <v>-68.3951802509834+29.5423475413843i</v>
      </c>
      <c r="V6874" t="str">
        <f t="shared" si="1599"/>
        <v>-18.9864060607142+33.5420401658763i</v>
      </c>
      <c r="W6874" t="str">
        <f t="shared" si="1600"/>
        <v>930.087796698095-411.728035479115i</v>
      </c>
      <c r="X6874">
        <f t="shared" si="1601"/>
        <v>1017.1446724857818</v>
      </c>
      <c r="AA6874">
        <f t="shared" si="1602"/>
        <v>3813.338068</v>
      </c>
      <c r="AB6874">
        <f t="shared" si="1603"/>
        <v>1017.1446724857818</v>
      </c>
    </row>
    <row r="6875" spans="2:28" x14ac:dyDescent="0.25">
      <c r="B6875" t="s">
        <v>1788</v>
      </c>
      <c r="C6875" t="s">
        <v>105</v>
      </c>
      <c r="D6875">
        <v>3813.338068</v>
      </c>
      <c r="E6875">
        <v>0</v>
      </c>
      <c r="F6875">
        <v>0</v>
      </c>
      <c r="G6875">
        <v>645.36577920000002</v>
      </c>
      <c r="H6875">
        <v>31.399346510000001</v>
      </c>
      <c r="I6875">
        <v>29.442212189999999</v>
      </c>
      <c r="L6875">
        <f t="shared" si="1604"/>
        <v>1</v>
      </c>
      <c r="M6875">
        <f t="shared" si="1590"/>
        <v>-9.0690541361381563</v>
      </c>
      <c r="N6875">
        <f t="shared" si="1591"/>
        <v>645.36577920000002</v>
      </c>
      <c r="O6875">
        <f t="shared" si="1592"/>
        <v>31.399346510000001</v>
      </c>
      <c r="P6875">
        <f t="shared" si="1593"/>
        <v>184.9908750430717</v>
      </c>
      <c r="Q6875" t="str">
        <f t="shared" si="1594"/>
        <v>0</v>
      </c>
      <c r="R6875" t="str">
        <f t="shared" si="1595"/>
        <v>-62.8664102087683+19.9471061432509i</v>
      </c>
      <c r="S6875" t="str">
        <f t="shared" si="1596"/>
        <v>-43.4886245028159-14.4260097109154i</v>
      </c>
      <c r="T6875" t="str">
        <f t="shared" si="1597"/>
        <v>0</v>
      </c>
      <c r="U6875" t="str">
        <f t="shared" si="1598"/>
        <v>-68.3951802509834+29.5423475413843i</v>
      </c>
      <c r="V6875" t="str">
        <f t="shared" si="1599"/>
        <v>-18.9864060607142+33.5420401658763i</v>
      </c>
      <c r="W6875" t="str">
        <f t="shared" si="1600"/>
        <v>851.41282032908-377.175414952473i</v>
      </c>
      <c r="X6875">
        <f t="shared" si="1601"/>
        <v>931.21699096681471</v>
      </c>
      <c r="AA6875">
        <f t="shared" si="1602"/>
        <v>3813.338068</v>
      </c>
      <c r="AB6875">
        <f t="shared" si="1603"/>
        <v>931.21699096681471</v>
      </c>
    </row>
    <row r="6876" spans="2:28" x14ac:dyDescent="0.25">
      <c r="B6876" t="s">
        <v>112</v>
      </c>
      <c r="C6876" t="s">
        <v>78</v>
      </c>
      <c r="D6876">
        <v>3814.2221439999998</v>
      </c>
      <c r="E6876">
        <v>0.88407619800000004</v>
      </c>
      <c r="F6876">
        <v>0</v>
      </c>
      <c r="G6876">
        <v>591.04218900000001</v>
      </c>
      <c r="H6876">
        <v>30.0473821</v>
      </c>
      <c r="I6876">
        <v>29.442440009999999</v>
      </c>
      <c r="L6876">
        <f t="shared" si="1604"/>
        <v>1</v>
      </c>
      <c r="M6876">
        <f t="shared" si="1590"/>
        <v>-9.0690541361381563</v>
      </c>
      <c r="N6876">
        <f t="shared" si="1591"/>
        <v>618.20398410000007</v>
      </c>
      <c r="O6876">
        <f t="shared" si="1592"/>
        <v>30.723364305</v>
      </c>
      <c r="P6876">
        <f t="shared" si="1593"/>
        <v>184.99159076071004</v>
      </c>
      <c r="Q6876" t="str">
        <f t="shared" si="1594"/>
        <v>0</v>
      </c>
      <c r="R6876" t="str">
        <f t="shared" si="1595"/>
        <v>-62.8664102087683+19.9471061432509i</v>
      </c>
      <c r="S6876" t="str">
        <f t="shared" si="1596"/>
        <v>-43.4886245028159-14.4260097109154i</v>
      </c>
      <c r="T6876" t="str">
        <f t="shared" si="1597"/>
        <v>0</v>
      </c>
      <c r="U6876" t="str">
        <f t="shared" si="1598"/>
        <v>-68.3951802509834+29.5423475413843i</v>
      </c>
      <c r="V6876" t="str">
        <f t="shared" si="1599"/>
        <v>-18.9864060607142+33.5420401658763i</v>
      </c>
      <c r="W6876" t="str">
        <f t="shared" si="1600"/>
        <v>832.93506368922-369.071258667016i</v>
      </c>
      <c r="X6876">
        <f t="shared" si="1601"/>
        <v>911.04029235650194</v>
      </c>
      <c r="AA6876">
        <f t="shared" si="1602"/>
        <v>3814.2221439999998</v>
      </c>
      <c r="AB6876">
        <f t="shared" si="1603"/>
        <v>911.04029235650194</v>
      </c>
    </row>
    <row r="6877" spans="2:28" x14ac:dyDescent="0.25">
      <c r="B6877" t="s">
        <v>111</v>
      </c>
      <c r="C6877" t="s">
        <v>78</v>
      </c>
      <c r="D6877">
        <v>3814.2708940000002</v>
      </c>
      <c r="E6877">
        <v>4.8750000000000002E-2</v>
      </c>
      <c r="F6877">
        <v>0</v>
      </c>
      <c r="G6877">
        <v>588.11620359999995</v>
      </c>
      <c r="H6877">
        <v>29.972831660000001</v>
      </c>
      <c r="I6877">
        <v>29.44245317</v>
      </c>
      <c r="L6877">
        <f t="shared" si="1604"/>
        <v>1</v>
      </c>
      <c r="M6877">
        <f t="shared" si="1590"/>
        <v>-9.0690541361381563</v>
      </c>
      <c r="N6877">
        <f t="shared" si="1591"/>
        <v>589.57919629999992</v>
      </c>
      <c r="O6877">
        <f t="shared" si="1592"/>
        <v>30.010106880000002</v>
      </c>
      <c r="P6877">
        <f t="shared" si="1593"/>
        <v>184.99234782170771</v>
      </c>
      <c r="Q6877" t="str">
        <f t="shared" si="1594"/>
        <v>0</v>
      </c>
      <c r="R6877" t="str">
        <f t="shared" si="1595"/>
        <v>-62.8664102087683+19.9471061432509i</v>
      </c>
      <c r="S6877" t="str">
        <f t="shared" si="1596"/>
        <v>-43.4886245028159-14.4260097109154i</v>
      </c>
      <c r="T6877" t="str">
        <f t="shared" si="1597"/>
        <v>0</v>
      </c>
      <c r="U6877" t="str">
        <f t="shared" si="1598"/>
        <v>-68.3951802509834+29.5423475413843i</v>
      </c>
      <c r="V6877" t="str">
        <f t="shared" si="1599"/>
        <v>-18.9864060607142+33.5420401658763i</v>
      </c>
      <c r="W6877" t="str">
        <f t="shared" si="1600"/>
        <v>813.041890621775-360.340852560723i</v>
      </c>
      <c r="X6877">
        <f t="shared" si="1601"/>
        <v>889.31583024818531</v>
      </c>
      <c r="AA6877">
        <f t="shared" si="1602"/>
        <v>3814.2708940000002</v>
      </c>
      <c r="AB6877">
        <f t="shared" si="1603"/>
        <v>889.31583024818531</v>
      </c>
    </row>
    <row r="6878" spans="2:28" x14ac:dyDescent="0.25">
      <c r="B6878" t="s">
        <v>100</v>
      </c>
      <c r="C6878" t="s">
        <v>71</v>
      </c>
      <c r="D6878">
        <v>3814.2708940000002</v>
      </c>
      <c r="E6878">
        <v>0</v>
      </c>
      <c r="F6878">
        <v>0</v>
      </c>
      <c r="G6878">
        <v>588.11620359999995</v>
      </c>
      <c r="H6878">
        <v>29.972831660000001</v>
      </c>
      <c r="I6878">
        <v>29.44245317</v>
      </c>
      <c r="L6878">
        <f t="shared" si="1604"/>
        <v>1</v>
      </c>
      <c r="M6878">
        <f t="shared" si="1590"/>
        <v>-9.0690541361381563</v>
      </c>
      <c r="N6878">
        <f t="shared" si="1591"/>
        <v>588.11620359999995</v>
      </c>
      <c r="O6878">
        <f t="shared" si="1592"/>
        <v>29.972831660000001</v>
      </c>
      <c r="P6878">
        <f t="shared" si="1593"/>
        <v>184.99238916506704</v>
      </c>
      <c r="Q6878" t="str">
        <f t="shared" si="1594"/>
        <v>0</v>
      </c>
      <c r="R6878" t="str">
        <f t="shared" si="1595"/>
        <v>-62.8664102087683+19.9471061432509i</v>
      </c>
      <c r="S6878" t="str">
        <f t="shared" si="1596"/>
        <v>-43.4886245028159-14.4260097109154i</v>
      </c>
      <c r="T6878" t="str">
        <f t="shared" si="1597"/>
        <v>0</v>
      </c>
      <c r="U6878" t="str">
        <f t="shared" si="1598"/>
        <v>-68.3951802509834+29.5423475413843i</v>
      </c>
      <c r="V6878" t="str">
        <f t="shared" si="1599"/>
        <v>-18.9864060607142+33.5420401658763i</v>
      </c>
      <c r="W6878" t="str">
        <f t="shared" si="1600"/>
        <v>812.01172846505-359.88887871387i</v>
      </c>
      <c r="X6878">
        <f t="shared" si="1601"/>
        <v>888.19088724593701</v>
      </c>
      <c r="AA6878">
        <f t="shared" si="1602"/>
        <v>3814.2708940000002</v>
      </c>
      <c r="AB6878">
        <f t="shared" si="1603"/>
        <v>888.19088724593701</v>
      </c>
    </row>
    <row r="6879" spans="2:28" x14ac:dyDescent="0.25">
      <c r="B6879" t="s">
        <v>110</v>
      </c>
      <c r="C6879" t="s">
        <v>78</v>
      </c>
      <c r="D6879">
        <v>3819.117643</v>
      </c>
      <c r="E6879">
        <v>4.8467489710000002</v>
      </c>
      <c r="F6879">
        <v>0</v>
      </c>
      <c r="G6879">
        <v>333.49795369999998</v>
      </c>
      <c r="H6879">
        <v>22.560990790000002</v>
      </c>
      <c r="I6879">
        <v>29.44419499</v>
      </c>
      <c r="L6879">
        <f t="shared" si="1604"/>
        <v>1</v>
      </c>
      <c r="M6879">
        <f t="shared" si="1590"/>
        <v>-9.0690541361381563</v>
      </c>
      <c r="N6879">
        <f t="shared" si="1591"/>
        <v>460.80707864999999</v>
      </c>
      <c r="O6879">
        <f t="shared" si="1592"/>
        <v>26.266911225000001</v>
      </c>
      <c r="P6879">
        <f t="shared" si="1593"/>
        <v>184.9978612539829</v>
      </c>
      <c r="Q6879" t="str">
        <f t="shared" si="1594"/>
        <v>0</v>
      </c>
      <c r="R6879" t="str">
        <f t="shared" si="1595"/>
        <v>-62.8664102087683+19.9471061432509i</v>
      </c>
      <c r="S6879" t="str">
        <f t="shared" si="1596"/>
        <v>-43.4886245028159-14.4260097109154i</v>
      </c>
      <c r="T6879" t="str">
        <f t="shared" si="1597"/>
        <v>0</v>
      </c>
      <c r="U6879" t="str">
        <f t="shared" si="1598"/>
        <v>-68.3951802509834+29.5423475413843i</v>
      </c>
      <c r="V6879" t="str">
        <f t="shared" si="1599"/>
        <v>-18.9864060607142+33.5420401658763i</v>
      </c>
      <c r="W6879" t="str">
        <f t="shared" si="1600"/>
        <v>716.32437744078-318.017966062156i</v>
      </c>
      <c r="X6879">
        <f t="shared" si="1601"/>
        <v>783.74488225074344</v>
      </c>
      <c r="AA6879">
        <f t="shared" si="1602"/>
        <v>3819.117643</v>
      </c>
      <c r="AB6879">
        <f t="shared" si="1603"/>
        <v>783.74488225074344</v>
      </c>
    </row>
    <row r="6880" spans="2:28" x14ac:dyDescent="0.25">
      <c r="B6880" t="s">
        <v>109</v>
      </c>
      <c r="C6880" t="s">
        <v>78</v>
      </c>
      <c r="D6880">
        <v>3820.3449620000001</v>
      </c>
      <c r="E6880">
        <v>1.2273186300000001</v>
      </c>
      <c r="F6880">
        <v>0</v>
      </c>
      <c r="G6880">
        <v>280.42241560000002</v>
      </c>
      <c r="H6880">
        <v>20.68412644</v>
      </c>
      <c r="I6880">
        <v>29.444833729999999</v>
      </c>
      <c r="L6880">
        <f t="shared" si="1604"/>
        <v>1</v>
      </c>
      <c r="M6880">
        <f t="shared" si="1590"/>
        <v>-9.0690541361381563</v>
      </c>
      <c r="N6880">
        <f t="shared" si="1591"/>
        <v>306.96018464999997</v>
      </c>
      <c r="O6880">
        <f t="shared" si="1592"/>
        <v>21.622558615000003</v>
      </c>
      <c r="P6880">
        <f t="shared" si="1593"/>
        <v>185.00534000379034</v>
      </c>
      <c r="Q6880" t="str">
        <f t="shared" si="1594"/>
        <v>0</v>
      </c>
      <c r="R6880" t="str">
        <f t="shared" si="1595"/>
        <v>-62.8664102087683+19.9471061432509i</v>
      </c>
      <c r="S6880" t="str">
        <f t="shared" si="1596"/>
        <v>-43.4886245028159-14.4260097109154i</v>
      </c>
      <c r="T6880" t="str">
        <f t="shared" si="1597"/>
        <v>0</v>
      </c>
      <c r="U6880" t="str">
        <f t="shared" si="1598"/>
        <v>-68.3951802509834+29.5423475413843i</v>
      </c>
      <c r="V6880" t="str">
        <f t="shared" si="1599"/>
        <v>-18.9864060607142+33.5420401658763i</v>
      </c>
      <c r="W6880" t="str">
        <f t="shared" si="1600"/>
        <v>581.886600904285-258.935787804356i</v>
      </c>
      <c r="X6880">
        <f t="shared" si="1601"/>
        <v>636.89854648743335</v>
      </c>
      <c r="AA6880">
        <f t="shared" si="1602"/>
        <v>3820.3449620000001</v>
      </c>
      <c r="AB6880">
        <f t="shared" si="1603"/>
        <v>636.89854648743335</v>
      </c>
    </row>
    <row r="6881" spans="2:28" x14ac:dyDescent="0.25">
      <c r="B6881" t="s">
        <v>1789</v>
      </c>
      <c r="C6881" t="s">
        <v>105</v>
      </c>
      <c r="D6881">
        <v>3820.3449620000001</v>
      </c>
      <c r="E6881">
        <v>0</v>
      </c>
      <c r="F6881">
        <v>0</v>
      </c>
      <c r="G6881">
        <v>280.42241560000002</v>
      </c>
      <c r="H6881">
        <v>20.711088719999999</v>
      </c>
      <c r="I6881">
        <v>29.444833729999999</v>
      </c>
      <c r="L6881">
        <f t="shared" si="1604"/>
        <v>1</v>
      </c>
      <c r="M6881">
        <f t="shared" si="1590"/>
        <v>-9.0690541361381563</v>
      </c>
      <c r="N6881">
        <f t="shared" si="1591"/>
        <v>280.42241560000002</v>
      </c>
      <c r="O6881">
        <f t="shared" si="1592"/>
        <v>20.69760758</v>
      </c>
      <c r="P6881">
        <f t="shared" si="1593"/>
        <v>185.00734666468188</v>
      </c>
      <c r="Q6881" t="str">
        <f t="shared" si="1594"/>
        <v>0</v>
      </c>
      <c r="R6881" t="str">
        <f t="shared" si="1595"/>
        <v>-62.8664102087683+19.9471061432509i</v>
      </c>
      <c r="S6881" t="str">
        <f t="shared" si="1596"/>
        <v>-43.4886245028159-14.4260097109154i</v>
      </c>
      <c r="T6881" t="str">
        <f t="shared" si="1597"/>
        <v>0</v>
      </c>
      <c r="U6881" t="str">
        <f t="shared" si="1598"/>
        <v>-68.3951802509834+29.5423475413843i</v>
      </c>
      <c r="V6881" t="str">
        <f t="shared" si="1599"/>
        <v>-18.9864060607142+33.5420401658763i</v>
      </c>
      <c r="W6881" t="str">
        <f t="shared" si="1600"/>
        <v>555.452714479885-247.328139709171i</v>
      </c>
      <c r="X6881">
        <f t="shared" si="1601"/>
        <v>608.02872194911311</v>
      </c>
      <c r="AA6881">
        <f t="shared" si="1602"/>
        <v>3820.3449620000001</v>
      </c>
      <c r="AB6881">
        <f t="shared" si="1603"/>
        <v>608.02872194911311</v>
      </c>
    </row>
    <row r="6882" spans="2:28" x14ac:dyDescent="0.25">
      <c r="B6882" t="s">
        <v>1790</v>
      </c>
      <c r="C6882" t="s">
        <v>107</v>
      </c>
      <c r="D6882">
        <v>3824.045181</v>
      </c>
      <c r="E6882">
        <v>3.7002193760000002</v>
      </c>
      <c r="F6882">
        <v>1.8860790780000001E-2</v>
      </c>
      <c r="G6882">
        <v>148.1435401</v>
      </c>
      <c r="H6882">
        <v>15.037839160000001</v>
      </c>
      <c r="I6882">
        <v>29.447723239999998</v>
      </c>
      <c r="L6882">
        <f t="shared" si="1604"/>
        <v>1</v>
      </c>
      <c r="M6882">
        <f t="shared" si="1590"/>
        <v>-7.460698725481052E-14</v>
      </c>
      <c r="N6882">
        <f t="shared" si="1591"/>
        <v>214.28297785000001</v>
      </c>
      <c r="O6882">
        <f t="shared" si="1592"/>
        <v>17.874463939999998</v>
      </c>
      <c r="P6882">
        <f t="shared" si="1593"/>
        <v>185.01642432807037</v>
      </c>
      <c r="Q6882" t="str">
        <f t="shared" si="1594"/>
        <v>4.25191617544709+10.2438581088396i</v>
      </c>
      <c r="R6882" t="str">
        <f t="shared" si="1595"/>
        <v>-58.6144940333212+30.1909642520905i</v>
      </c>
      <c r="S6882" t="str">
        <f t="shared" si="1596"/>
        <v>-39.2367083273688-4.1821516020758i</v>
      </c>
      <c r="T6882" t="str">
        <f t="shared" si="1597"/>
        <v>-4.25191617544556+10.2438581088402i</v>
      </c>
      <c r="U6882" t="str">
        <f t="shared" si="1598"/>
        <v>-72.647096426429+39.7862056502245i</v>
      </c>
      <c r="V6882" t="str">
        <f t="shared" si="1599"/>
        <v>-23.2383222361598+43.7858982747165i</v>
      </c>
      <c r="W6882" t="str">
        <f t="shared" si="1600"/>
        <v>482.709373113316-206.483187488044i</v>
      </c>
      <c r="X6882">
        <f t="shared" si="1601"/>
        <v>525.01775742033078</v>
      </c>
      <c r="AA6882">
        <f t="shared" si="1602"/>
        <v>3824.045181</v>
      </c>
      <c r="AB6882">
        <f t="shared" si="1603"/>
        <v>525.01775742033078</v>
      </c>
    </row>
    <row r="6883" spans="2:28" x14ac:dyDescent="0.25">
      <c r="B6883" t="s">
        <v>1791</v>
      </c>
      <c r="C6883" t="s">
        <v>105</v>
      </c>
      <c r="D6883">
        <v>3824.045181</v>
      </c>
      <c r="E6883">
        <v>0</v>
      </c>
      <c r="F6883">
        <v>0</v>
      </c>
      <c r="G6883">
        <v>148.1435401</v>
      </c>
      <c r="H6883">
        <v>15.037839160000001</v>
      </c>
      <c r="I6883">
        <v>29.447723239999998</v>
      </c>
      <c r="L6883">
        <f t="shared" si="1604"/>
        <v>1</v>
      </c>
      <c r="M6883">
        <f t="shared" si="1590"/>
        <v>-7.460698725481052E-14</v>
      </c>
      <c r="N6883">
        <f t="shared" si="1591"/>
        <v>148.1435401</v>
      </c>
      <c r="O6883">
        <f t="shared" si="1592"/>
        <v>15.037839160000001</v>
      </c>
      <c r="P6883">
        <f t="shared" si="1593"/>
        <v>185.02550199145884</v>
      </c>
      <c r="Q6883" t="str">
        <f t="shared" si="1594"/>
        <v>0</v>
      </c>
      <c r="R6883" t="str">
        <f t="shared" si="1595"/>
        <v>-58.6144940333212+30.1909642520905i</v>
      </c>
      <c r="S6883" t="str">
        <f t="shared" si="1596"/>
        <v>-39.2367083273688-4.1821516020758i</v>
      </c>
      <c r="T6883" t="str">
        <f t="shared" si="1597"/>
        <v>0</v>
      </c>
      <c r="U6883" t="str">
        <f t="shared" si="1598"/>
        <v>-72.647096426429+39.7862056502245i</v>
      </c>
      <c r="V6883" t="str">
        <f t="shared" si="1599"/>
        <v>-23.2383222361598+43.7858982747165i</v>
      </c>
      <c r="W6883" t="str">
        <f t="shared" si="1600"/>
        <v>398.963689622759-169.906177236405i</v>
      </c>
      <c r="X6883">
        <f t="shared" si="1601"/>
        <v>433.63594719590981</v>
      </c>
      <c r="AA6883">
        <f t="shared" si="1602"/>
        <v>3824.045181</v>
      </c>
      <c r="AB6883">
        <f t="shared" si="1603"/>
        <v>433.63594719590981</v>
      </c>
    </row>
    <row r="6884" spans="2:28" x14ac:dyDescent="0.25">
      <c r="B6884" t="s">
        <v>103</v>
      </c>
      <c r="C6884" t="s">
        <v>78</v>
      </c>
      <c r="D6884">
        <v>3825.2308069999999</v>
      </c>
      <c r="E6884">
        <v>1.1856260000000001</v>
      </c>
      <c r="F6884">
        <v>0</v>
      </c>
      <c r="G6884">
        <v>114.6402947</v>
      </c>
      <c r="H6884">
        <v>13.22001392</v>
      </c>
      <c r="I6884">
        <v>29.44917122</v>
      </c>
      <c r="L6884">
        <f t="shared" si="1604"/>
        <v>1</v>
      </c>
      <c r="M6884">
        <f t="shared" si="1590"/>
        <v>-7.460698725481052E-14</v>
      </c>
      <c r="N6884">
        <f t="shared" si="1591"/>
        <v>131.39191740000001</v>
      </c>
      <c r="O6884">
        <f t="shared" si="1592"/>
        <v>14.12892654</v>
      </c>
      <c r="P6884">
        <f t="shared" si="1593"/>
        <v>185.03005095478937</v>
      </c>
      <c r="Q6884" t="str">
        <f t="shared" si="1594"/>
        <v>0</v>
      </c>
      <c r="R6884" t="str">
        <f t="shared" si="1595"/>
        <v>-58.6144940333212+30.1909642520905i</v>
      </c>
      <c r="S6884" t="str">
        <f t="shared" si="1596"/>
        <v>-39.2367083273688-4.1821516020758i</v>
      </c>
      <c r="T6884" t="str">
        <f t="shared" si="1597"/>
        <v>0</v>
      </c>
      <c r="U6884" t="str">
        <f t="shared" si="1598"/>
        <v>-72.647096426429+39.7862056502245i</v>
      </c>
      <c r="V6884" t="str">
        <f t="shared" si="1599"/>
        <v>-23.2383222361598+43.7858982747165i</v>
      </c>
      <c r="W6884" t="str">
        <f t="shared" si="1600"/>
        <v>374.588208410673-159.167415670333i</v>
      </c>
      <c r="X6884">
        <f t="shared" si="1601"/>
        <v>407.00195588165224</v>
      </c>
      <c r="AA6884">
        <f t="shared" si="1602"/>
        <v>3825.2308069999999</v>
      </c>
      <c r="AB6884">
        <f t="shared" si="1603"/>
        <v>407.00195588165224</v>
      </c>
    </row>
    <row r="6885" spans="2:28" x14ac:dyDescent="0.25">
      <c r="B6885" t="s">
        <v>1792</v>
      </c>
      <c r="C6885" t="s">
        <v>71</v>
      </c>
      <c r="D6885">
        <v>3825.2308069999999</v>
      </c>
      <c r="E6885">
        <v>0</v>
      </c>
      <c r="F6885">
        <v>0</v>
      </c>
      <c r="G6885">
        <v>114.6402947</v>
      </c>
      <c r="H6885">
        <v>13.22001392</v>
      </c>
      <c r="I6885">
        <v>29.44917122</v>
      </c>
      <c r="L6885">
        <f t="shared" si="1604"/>
        <v>1</v>
      </c>
      <c r="M6885">
        <f t="shared" si="1590"/>
        <v>-7.460698725481052E-14</v>
      </c>
      <c r="N6885">
        <f t="shared" si="1591"/>
        <v>114.6402947</v>
      </c>
      <c r="O6885">
        <f t="shared" si="1592"/>
        <v>13.22001392</v>
      </c>
      <c r="P6885">
        <f t="shared" si="1593"/>
        <v>185.03459991811994</v>
      </c>
      <c r="Q6885" t="str">
        <f t="shared" si="1594"/>
        <v>0</v>
      </c>
      <c r="R6885" t="str">
        <f t="shared" si="1595"/>
        <v>-58.6144940333212+30.1909642520905i</v>
      </c>
      <c r="S6885" t="str">
        <f t="shared" si="1596"/>
        <v>-39.2367083273688-4.1821516020758i</v>
      </c>
      <c r="T6885" t="str">
        <f t="shared" si="1597"/>
        <v>0</v>
      </c>
      <c r="U6885" t="str">
        <f t="shared" si="1598"/>
        <v>-72.647096426429+39.7862056502245i</v>
      </c>
      <c r="V6885" t="str">
        <f t="shared" si="1599"/>
        <v>-23.2383222361598+43.7858982747165i</v>
      </c>
      <c r="W6885" t="str">
        <f t="shared" si="1600"/>
        <v>348.821412394652-147.883342527572i</v>
      </c>
      <c r="X6885">
        <f t="shared" si="1601"/>
        <v>378.8744656771251</v>
      </c>
      <c r="AA6885">
        <f t="shared" si="1602"/>
        <v>3825.2308069999999</v>
      </c>
      <c r="AB6885">
        <f t="shared" si="1603"/>
        <v>378.8744656771251</v>
      </c>
    </row>
    <row r="6886" spans="2:28" x14ac:dyDescent="0.25">
      <c r="B6886" t="s">
        <v>1793</v>
      </c>
      <c r="C6886" t="s">
        <v>78</v>
      </c>
      <c r="D6886">
        <v>3825.2795569999998</v>
      </c>
      <c r="E6886">
        <v>4.8750000000000002E-2</v>
      </c>
      <c r="F6886">
        <v>0</v>
      </c>
      <c r="G6886">
        <v>113.3549872</v>
      </c>
      <c r="H6886">
        <v>13.14526946</v>
      </c>
      <c r="I6886">
        <v>29.44923928</v>
      </c>
      <c r="L6886">
        <f t="shared" si="1604"/>
        <v>1</v>
      </c>
      <c r="M6886">
        <f t="shared" si="1590"/>
        <v>-7.460698725481052E-14</v>
      </c>
      <c r="N6886">
        <f t="shared" si="1591"/>
        <v>113.99764095</v>
      </c>
      <c r="O6886">
        <f t="shared" si="1592"/>
        <v>13.182641690000001</v>
      </c>
      <c r="P6886">
        <f t="shared" si="1593"/>
        <v>185.03481373491593</v>
      </c>
      <c r="Q6886" t="str">
        <f t="shared" si="1594"/>
        <v>0</v>
      </c>
      <c r="R6886" t="str">
        <f t="shared" si="1595"/>
        <v>-58.6144940333212+30.1909642520905i</v>
      </c>
      <c r="S6886" t="str">
        <f t="shared" si="1596"/>
        <v>-39.2367083273688-4.1821516020758i</v>
      </c>
      <c r="T6886" t="str">
        <f t="shared" si="1597"/>
        <v>0</v>
      </c>
      <c r="U6886" t="str">
        <f t="shared" si="1598"/>
        <v>-72.647096426429+39.7862056502245i</v>
      </c>
      <c r="V6886" t="str">
        <f t="shared" si="1599"/>
        <v>-23.2383222361598+43.7858982747165i</v>
      </c>
      <c r="W6886" t="str">
        <f t="shared" si="1600"/>
        <v>347.791798040589-147.431065678704i</v>
      </c>
      <c r="X6886">
        <f t="shared" si="1601"/>
        <v>377.74998863198419</v>
      </c>
      <c r="AA6886">
        <f t="shared" si="1602"/>
        <v>3825.2795569999998</v>
      </c>
      <c r="AB6886">
        <f t="shared" si="1603"/>
        <v>377.74998863198419</v>
      </c>
    </row>
    <row r="6887" spans="2:28" x14ac:dyDescent="0.25">
      <c r="B6887" t="s">
        <v>100</v>
      </c>
      <c r="C6887" t="s">
        <v>71</v>
      </c>
      <c r="D6887">
        <v>3825.2795569999998</v>
      </c>
      <c r="E6887">
        <v>0</v>
      </c>
      <c r="F6887">
        <v>0</v>
      </c>
      <c r="G6887">
        <v>113.3549872</v>
      </c>
      <c r="H6887">
        <v>13.14526946</v>
      </c>
      <c r="I6887">
        <v>29.44923928</v>
      </c>
      <c r="L6887">
        <f t="shared" si="1604"/>
        <v>1</v>
      </c>
      <c r="M6887">
        <f t="shared" si="1590"/>
        <v>-7.460698725481052E-14</v>
      </c>
      <c r="N6887">
        <f t="shared" si="1591"/>
        <v>113.3549872</v>
      </c>
      <c r="O6887">
        <f t="shared" si="1592"/>
        <v>13.14526946</v>
      </c>
      <c r="P6887">
        <f t="shared" si="1593"/>
        <v>185.03502755171195</v>
      </c>
      <c r="Q6887" t="str">
        <f t="shared" si="1594"/>
        <v>0</v>
      </c>
      <c r="R6887" t="str">
        <f t="shared" si="1595"/>
        <v>-58.6144940333212+30.1909642520905i</v>
      </c>
      <c r="S6887" t="str">
        <f t="shared" si="1596"/>
        <v>-39.2367083273688-4.1821516020758i</v>
      </c>
      <c r="T6887" t="str">
        <f t="shared" si="1597"/>
        <v>0</v>
      </c>
      <c r="U6887" t="str">
        <f t="shared" si="1598"/>
        <v>-72.647096426429+39.7862056502245i</v>
      </c>
      <c r="V6887" t="str">
        <f t="shared" si="1599"/>
        <v>-23.2383222361598+43.7858982747165i</v>
      </c>
      <c r="W6887" t="str">
        <f t="shared" si="1600"/>
        <v>346.75968937005-146.9778203914i</v>
      </c>
      <c r="X6887">
        <f t="shared" si="1601"/>
        <v>376.62283767586405</v>
      </c>
      <c r="AA6887">
        <f t="shared" si="1602"/>
        <v>3825.2795569999998</v>
      </c>
      <c r="AB6887">
        <f t="shared" si="1603"/>
        <v>376.62283767586405</v>
      </c>
    </row>
    <row r="6888" spans="2:28" x14ac:dyDescent="0.25">
      <c r="B6888" t="s">
        <v>1794</v>
      </c>
      <c r="C6888" t="s">
        <v>78</v>
      </c>
      <c r="D6888">
        <v>3825.3283080000001</v>
      </c>
      <c r="E6888">
        <v>4.8751000000000003E-2</v>
      </c>
      <c r="F6888">
        <v>0</v>
      </c>
      <c r="G6888">
        <v>112.0769411</v>
      </c>
      <c r="H6888">
        <v>13.07052346</v>
      </c>
      <c r="I6888">
        <v>29.449308120000001</v>
      </c>
      <c r="L6888">
        <f t="shared" si="1604"/>
        <v>1</v>
      </c>
      <c r="M6888">
        <f t="shared" si="1590"/>
        <v>-7.460698725481052E-14</v>
      </c>
      <c r="N6888">
        <f t="shared" si="1591"/>
        <v>112.71596414999999</v>
      </c>
      <c r="O6888">
        <f t="shared" si="1592"/>
        <v>13.107896459999999</v>
      </c>
      <c r="P6888">
        <f t="shared" si="1593"/>
        <v>185.03524381895019</v>
      </c>
      <c r="Q6888" t="str">
        <f t="shared" si="1594"/>
        <v>0</v>
      </c>
      <c r="R6888" t="str">
        <f t="shared" si="1595"/>
        <v>-58.6144940333212+30.1909642520905i</v>
      </c>
      <c r="S6888" t="str">
        <f t="shared" si="1596"/>
        <v>-39.2367083273688-4.1821516020758i</v>
      </c>
      <c r="T6888" t="str">
        <f t="shared" si="1597"/>
        <v>0</v>
      </c>
      <c r="U6888" t="str">
        <f t="shared" si="1598"/>
        <v>-72.647096426429+39.7862056502245i</v>
      </c>
      <c r="V6888" t="str">
        <f t="shared" si="1599"/>
        <v>-23.2383222361598+43.7858982747165i</v>
      </c>
      <c r="W6888" t="str">
        <f t="shared" si="1600"/>
        <v>345.730056199985-146.525533532048i</v>
      </c>
      <c r="X6888">
        <f t="shared" si="1601"/>
        <v>375.49834052482322</v>
      </c>
      <c r="AA6888">
        <f t="shared" si="1602"/>
        <v>3825.3283080000001</v>
      </c>
      <c r="AB6888">
        <f t="shared" si="1603"/>
        <v>375.49834052482322</v>
      </c>
    </row>
    <row r="6889" spans="2:28" x14ac:dyDescent="0.25">
      <c r="B6889" t="s">
        <v>1795</v>
      </c>
      <c r="C6889" t="s">
        <v>71</v>
      </c>
      <c r="D6889">
        <v>3825.3283080000001</v>
      </c>
      <c r="E6889">
        <v>0</v>
      </c>
      <c r="F6889">
        <v>0</v>
      </c>
      <c r="G6889">
        <v>112.0769411</v>
      </c>
      <c r="H6889">
        <v>13.07052346</v>
      </c>
      <c r="I6889">
        <v>29.449308120000001</v>
      </c>
      <c r="L6889">
        <f t="shared" si="1604"/>
        <v>1</v>
      </c>
      <c r="M6889">
        <f t="shared" si="1590"/>
        <v>-7.460698725481052E-14</v>
      </c>
      <c r="N6889">
        <f t="shared" si="1591"/>
        <v>112.0769411</v>
      </c>
      <c r="O6889">
        <f t="shared" si="1592"/>
        <v>13.07052346</v>
      </c>
      <c r="P6889">
        <f t="shared" si="1593"/>
        <v>185.03546008618849</v>
      </c>
      <c r="Q6889" t="str">
        <f t="shared" si="1594"/>
        <v>0</v>
      </c>
      <c r="R6889" t="str">
        <f t="shared" si="1595"/>
        <v>-58.6144940333212+30.1909642520905i</v>
      </c>
      <c r="S6889" t="str">
        <f t="shared" si="1596"/>
        <v>-39.2367083273688-4.1821516020758i</v>
      </c>
      <c r="T6889" t="str">
        <f t="shared" si="1597"/>
        <v>0</v>
      </c>
      <c r="U6889" t="str">
        <f t="shared" si="1598"/>
        <v>-72.647096426429+39.7862056502245i</v>
      </c>
      <c r="V6889" t="str">
        <f t="shared" si="1599"/>
        <v>-23.2383222361598+43.7858982747165i</v>
      </c>
      <c r="W6889" t="str">
        <f t="shared" si="1600"/>
        <v>344.697917100833-146.072274584502i</v>
      </c>
      <c r="X6889">
        <f t="shared" si="1601"/>
        <v>374.37115735048678</v>
      </c>
      <c r="AA6889">
        <f t="shared" si="1602"/>
        <v>3825.3283080000001</v>
      </c>
      <c r="AB6889">
        <f t="shared" si="1603"/>
        <v>374.37115735048678</v>
      </c>
    </row>
    <row r="6890" spans="2:28" x14ac:dyDescent="0.25">
      <c r="B6890" t="s">
        <v>95</v>
      </c>
      <c r="C6890" t="s">
        <v>78</v>
      </c>
      <c r="D6890">
        <v>3825.5188079999998</v>
      </c>
      <c r="E6890">
        <v>0.1905</v>
      </c>
      <c r="F6890">
        <v>0</v>
      </c>
      <c r="G6890">
        <v>107.15271250000001</v>
      </c>
      <c r="H6890">
        <v>12.77844509</v>
      </c>
      <c r="I6890">
        <v>29.449584779999999</v>
      </c>
      <c r="L6890">
        <f t="shared" si="1604"/>
        <v>1</v>
      </c>
      <c r="M6890">
        <f t="shared" si="1590"/>
        <v>-7.460698725481052E-14</v>
      </c>
      <c r="N6890">
        <f t="shared" si="1591"/>
        <v>109.6148268</v>
      </c>
      <c r="O6890">
        <f t="shared" si="1592"/>
        <v>12.924484275000001</v>
      </c>
      <c r="P6890">
        <f t="shared" si="1593"/>
        <v>185.03632923921202</v>
      </c>
      <c r="Q6890" t="str">
        <f t="shared" si="1594"/>
        <v>0</v>
      </c>
      <c r="R6890" t="str">
        <f t="shared" si="1595"/>
        <v>-58.6144940333212+30.1909642520905i</v>
      </c>
      <c r="S6890" t="str">
        <f t="shared" si="1596"/>
        <v>-39.2367083273688-4.1821516020758i</v>
      </c>
      <c r="T6890" t="str">
        <f t="shared" si="1597"/>
        <v>0</v>
      </c>
      <c r="U6890" t="str">
        <f t="shared" si="1598"/>
        <v>-72.647096426429+39.7862056502245i</v>
      </c>
      <c r="V6890" t="str">
        <f t="shared" si="1599"/>
        <v>-23.2383222361598+43.7858982747165i</v>
      </c>
      <c r="W6890" t="str">
        <f t="shared" si="1600"/>
        <v>340.68897548835-144.310511654443i</v>
      </c>
      <c r="X6890">
        <f t="shared" si="1601"/>
        <v>369.99256991630074</v>
      </c>
      <c r="AA6890">
        <f t="shared" si="1602"/>
        <v>3825.5188079999998</v>
      </c>
      <c r="AB6890">
        <f t="shared" si="1603"/>
        <v>369.99256991630074</v>
      </c>
    </row>
    <row r="6891" spans="2:28" x14ac:dyDescent="0.25">
      <c r="B6891" t="s">
        <v>89</v>
      </c>
      <c r="C6891" t="s">
        <v>90</v>
      </c>
      <c r="D6891">
        <v>3825.5188079999998</v>
      </c>
      <c r="E6891">
        <v>0</v>
      </c>
      <c r="F6891">
        <v>0</v>
      </c>
      <c r="G6891">
        <v>107.15271250000001</v>
      </c>
      <c r="H6891">
        <v>12.77844509</v>
      </c>
      <c r="I6891">
        <v>29.449584779999999</v>
      </c>
      <c r="L6891">
        <f t="shared" si="1604"/>
        <v>1</v>
      </c>
      <c r="M6891">
        <f t="shared" si="1590"/>
        <v>-7.460698725481052E-14</v>
      </c>
      <c r="N6891">
        <f t="shared" si="1591"/>
        <v>107.15271250000001</v>
      </c>
      <c r="O6891">
        <f t="shared" si="1592"/>
        <v>12.77844509</v>
      </c>
      <c r="P6891">
        <f t="shared" si="1593"/>
        <v>185.03719839223555</v>
      </c>
      <c r="Q6891" t="str">
        <f t="shared" si="1594"/>
        <v>0</v>
      </c>
      <c r="R6891" t="str">
        <f t="shared" si="1595"/>
        <v>-58.6144940333212+30.1909642520905i</v>
      </c>
      <c r="S6891" t="str">
        <f t="shared" si="1596"/>
        <v>-39.2367083273688-4.1821516020758i</v>
      </c>
      <c r="T6891" t="str">
        <f t="shared" si="1597"/>
        <v>0</v>
      </c>
      <c r="U6891" t="str">
        <f t="shared" si="1598"/>
        <v>-72.647096426429+39.7862056502245i</v>
      </c>
      <c r="V6891" t="str">
        <f t="shared" si="1599"/>
        <v>-23.2383222361598+43.7858982747165i</v>
      </c>
      <c r="W6891" t="str">
        <f t="shared" si="1600"/>
        <v>336.641333311142-142.533769480143i</v>
      </c>
      <c r="X6891">
        <f t="shared" si="1601"/>
        <v>365.57251364910076</v>
      </c>
      <c r="AA6891">
        <f t="shared" si="1602"/>
        <v>3825.5188079999998</v>
      </c>
      <c r="AB6891">
        <f t="shared" si="1603"/>
        <v>365.57251364910076</v>
      </c>
    </row>
    <row r="6892" spans="2:28" x14ac:dyDescent="0.25">
      <c r="B6892" t="s">
        <v>91</v>
      </c>
      <c r="C6892" t="s">
        <v>92</v>
      </c>
      <c r="D6892">
        <v>3825.5188079999998</v>
      </c>
      <c r="E6892">
        <v>0</v>
      </c>
      <c r="F6892">
        <v>0</v>
      </c>
      <c r="G6892">
        <v>107.15271250000001</v>
      </c>
      <c r="H6892">
        <v>12.77844509</v>
      </c>
      <c r="I6892">
        <v>29.449584779999999</v>
      </c>
      <c r="L6892">
        <f t="shared" si="1604"/>
        <v>1</v>
      </c>
      <c r="M6892">
        <f t="shared" si="1590"/>
        <v>-7.460698725481052E-14</v>
      </c>
      <c r="N6892">
        <f t="shared" si="1591"/>
        <v>107.15271250000001</v>
      </c>
      <c r="O6892">
        <f t="shared" si="1592"/>
        <v>12.77844509</v>
      </c>
      <c r="P6892">
        <f t="shared" si="1593"/>
        <v>185.03719839223555</v>
      </c>
      <c r="Q6892" t="str">
        <f t="shared" si="1594"/>
        <v>0</v>
      </c>
      <c r="R6892" t="str">
        <f t="shared" si="1595"/>
        <v>-58.6144940333212+30.1909642520905i</v>
      </c>
      <c r="S6892" t="str">
        <f t="shared" si="1596"/>
        <v>-39.2367083273688-4.1821516020758i</v>
      </c>
      <c r="T6892" t="str">
        <f t="shared" si="1597"/>
        <v>0</v>
      </c>
      <c r="U6892" t="str">
        <f t="shared" si="1598"/>
        <v>-72.647096426429+39.7862056502245i</v>
      </c>
      <c r="V6892" t="str">
        <f t="shared" si="1599"/>
        <v>-23.2383222361598+43.7858982747165i</v>
      </c>
      <c r="W6892" t="str">
        <f t="shared" si="1600"/>
        <v>336.641333311142-142.533769480143i</v>
      </c>
      <c r="X6892">
        <f t="shared" si="1601"/>
        <v>365.57251364910076</v>
      </c>
      <c r="AA6892">
        <f t="shared" si="1602"/>
        <v>3825.5188079999998</v>
      </c>
      <c r="AB6892">
        <f t="shared" si="1603"/>
        <v>365.57251364910076</v>
      </c>
    </row>
    <row r="6893" spans="2:28" x14ac:dyDescent="0.25">
      <c r="B6893" t="s">
        <v>93</v>
      </c>
      <c r="C6893" t="s">
        <v>94</v>
      </c>
      <c r="D6893">
        <v>3825.5188079999998</v>
      </c>
      <c r="E6893">
        <v>0</v>
      </c>
      <c r="F6893">
        <v>0</v>
      </c>
      <c r="G6893">
        <v>107.15271250000001</v>
      </c>
      <c r="H6893">
        <v>12.77844509</v>
      </c>
      <c r="I6893">
        <v>29.449584779999999</v>
      </c>
      <c r="L6893">
        <f t="shared" si="1604"/>
        <v>1</v>
      </c>
      <c r="M6893">
        <f t="shared" si="1590"/>
        <v>-7.460698725481052E-14</v>
      </c>
      <c r="N6893">
        <f t="shared" si="1591"/>
        <v>107.15271250000001</v>
      </c>
      <c r="O6893">
        <f t="shared" si="1592"/>
        <v>12.77844509</v>
      </c>
      <c r="P6893">
        <f t="shared" si="1593"/>
        <v>185.03719839223555</v>
      </c>
      <c r="Q6893" t="str">
        <f t="shared" si="1594"/>
        <v>0</v>
      </c>
      <c r="R6893" t="str">
        <f t="shared" si="1595"/>
        <v>-58.6144940333212+30.1909642520905i</v>
      </c>
      <c r="S6893" t="str">
        <f t="shared" si="1596"/>
        <v>-39.2367083273688-4.1821516020758i</v>
      </c>
      <c r="T6893" t="str">
        <f t="shared" si="1597"/>
        <v>0</v>
      </c>
      <c r="U6893" t="str">
        <f t="shared" si="1598"/>
        <v>-72.647096426429+39.7862056502245i</v>
      </c>
      <c r="V6893" t="str">
        <f t="shared" si="1599"/>
        <v>-23.2383222361598+43.7858982747165i</v>
      </c>
      <c r="W6893" t="str">
        <f t="shared" si="1600"/>
        <v>336.641333311142-142.533769480143i</v>
      </c>
      <c r="X6893">
        <f t="shared" si="1601"/>
        <v>365.57251364910076</v>
      </c>
      <c r="AA6893">
        <f t="shared" si="1602"/>
        <v>3825.5188079999998</v>
      </c>
      <c r="AB6893">
        <f t="shared" si="1603"/>
        <v>365.57251364910076</v>
      </c>
    </row>
    <row r="6894" spans="2:28" x14ac:dyDescent="0.25">
      <c r="B6894" t="s">
        <v>88</v>
      </c>
      <c r="C6894" t="s">
        <v>78</v>
      </c>
      <c r="D6894">
        <v>3825.709308</v>
      </c>
      <c r="E6894">
        <v>0.1905</v>
      </c>
      <c r="F6894">
        <v>0</v>
      </c>
      <c r="G6894">
        <v>102.3397659</v>
      </c>
      <c r="H6894">
        <v>12.486366719999999</v>
      </c>
      <c r="I6894">
        <v>29.449874309999998</v>
      </c>
      <c r="L6894">
        <f t="shared" si="1604"/>
        <v>1</v>
      </c>
      <c r="M6894">
        <f t="shared" si="1590"/>
        <v>-7.460698725481052E-14</v>
      </c>
      <c r="N6894">
        <f t="shared" si="1591"/>
        <v>104.74623920000001</v>
      </c>
      <c r="O6894">
        <f t="shared" si="1592"/>
        <v>12.632405904999999</v>
      </c>
      <c r="P6894">
        <f t="shared" si="1593"/>
        <v>185.03810797755654</v>
      </c>
      <c r="Q6894" t="str">
        <f t="shared" si="1594"/>
        <v>0</v>
      </c>
      <c r="R6894" t="str">
        <f t="shared" si="1595"/>
        <v>-58.6144940333212+30.1909642520905i</v>
      </c>
      <c r="S6894" t="str">
        <f t="shared" si="1596"/>
        <v>-39.2367083273688-4.1821516020758i</v>
      </c>
      <c r="T6894" t="str">
        <f t="shared" si="1597"/>
        <v>0</v>
      </c>
      <c r="U6894" t="str">
        <f t="shared" si="1598"/>
        <v>-72.647096426429+39.7862056502245i</v>
      </c>
      <c r="V6894" t="str">
        <f t="shared" si="1599"/>
        <v>-23.2383222361598+43.7858982747165i</v>
      </c>
      <c r="W6894" t="str">
        <f t="shared" si="1600"/>
        <v>332.632745066453-140.772113443899i</v>
      </c>
      <c r="X6894">
        <f t="shared" si="1601"/>
        <v>361.19431198996745</v>
      </c>
      <c r="AA6894">
        <f t="shared" si="1602"/>
        <v>3825.709308</v>
      </c>
      <c r="AB6894">
        <f t="shared" si="1603"/>
        <v>361.19431198996745</v>
      </c>
    </row>
    <row r="6895" spans="2:28" x14ac:dyDescent="0.25">
      <c r="B6895" t="s">
        <v>1796</v>
      </c>
      <c r="C6895" t="s">
        <v>71</v>
      </c>
      <c r="D6895">
        <v>3825.709308</v>
      </c>
      <c r="E6895">
        <v>0</v>
      </c>
      <c r="F6895">
        <v>0</v>
      </c>
      <c r="G6895">
        <v>102.3397659</v>
      </c>
      <c r="H6895">
        <v>12.486366719999999</v>
      </c>
      <c r="I6895">
        <v>29.449874309999998</v>
      </c>
      <c r="L6895">
        <f t="shared" si="1604"/>
        <v>1</v>
      </c>
      <c r="M6895">
        <f t="shared" si="1590"/>
        <v>-7.460698725481052E-14</v>
      </c>
      <c r="N6895">
        <f t="shared" si="1591"/>
        <v>102.3397659</v>
      </c>
      <c r="O6895">
        <f t="shared" si="1592"/>
        <v>12.486366719999999</v>
      </c>
      <c r="P6895">
        <f t="shared" si="1593"/>
        <v>185.03901756287755</v>
      </c>
      <c r="Q6895" t="str">
        <f t="shared" si="1594"/>
        <v>0</v>
      </c>
      <c r="R6895" t="str">
        <f t="shared" si="1595"/>
        <v>-58.6144940333212+30.1909642520905i</v>
      </c>
      <c r="S6895" t="str">
        <f t="shared" si="1596"/>
        <v>-39.2367083273688-4.1821516020758i</v>
      </c>
      <c r="T6895" t="str">
        <f t="shared" si="1597"/>
        <v>0</v>
      </c>
      <c r="U6895" t="str">
        <f t="shared" si="1598"/>
        <v>-72.647096426429+39.7862056502245i</v>
      </c>
      <c r="V6895" t="str">
        <f t="shared" si="1599"/>
        <v>-23.2383222361598+43.7858982747165i</v>
      </c>
      <c r="W6895" t="str">
        <f t="shared" si="1600"/>
        <v>328.58473916867-138.995256692973i</v>
      </c>
      <c r="X6895">
        <f t="shared" si="1601"/>
        <v>356.77389506196829</v>
      </c>
      <c r="AA6895">
        <f t="shared" si="1602"/>
        <v>3825.709308</v>
      </c>
      <c r="AB6895">
        <f t="shared" si="1603"/>
        <v>356.77389506196829</v>
      </c>
    </row>
    <row r="6896" spans="2:28" x14ac:dyDescent="0.25">
      <c r="B6896" t="s">
        <v>1797</v>
      </c>
      <c r="C6896" t="s">
        <v>78</v>
      </c>
      <c r="D6896">
        <v>3826.0998330000002</v>
      </c>
      <c r="E6896">
        <v>0.39052500000000001</v>
      </c>
      <c r="F6896">
        <v>0</v>
      </c>
      <c r="G6896">
        <v>92.821120179999994</v>
      </c>
      <c r="H6896">
        <v>11.88760606</v>
      </c>
      <c r="I6896">
        <v>29.450512029999999</v>
      </c>
      <c r="L6896">
        <f t="shared" si="1604"/>
        <v>1</v>
      </c>
      <c r="M6896">
        <f t="shared" si="1590"/>
        <v>-7.460698725481052E-14</v>
      </c>
      <c r="N6896">
        <f t="shared" si="1591"/>
        <v>97.580443040000006</v>
      </c>
      <c r="O6896">
        <f t="shared" si="1592"/>
        <v>12.18698639</v>
      </c>
      <c r="P6896">
        <f t="shared" si="1593"/>
        <v>185.04102101934458</v>
      </c>
      <c r="Q6896" t="str">
        <f t="shared" si="1594"/>
        <v>0</v>
      </c>
      <c r="R6896" t="str">
        <f t="shared" si="1595"/>
        <v>-58.6144940333212+30.1909642520905i</v>
      </c>
      <c r="S6896" t="str">
        <f t="shared" si="1596"/>
        <v>-39.2367083273688-4.1821516020758i</v>
      </c>
      <c r="T6896" t="str">
        <f t="shared" si="1597"/>
        <v>0</v>
      </c>
      <c r="U6896" t="str">
        <f t="shared" si="1598"/>
        <v>-72.647096426429+39.7862056502245i</v>
      </c>
      <c r="V6896" t="str">
        <f t="shared" si="1599"/>
        <v>-23.2383222361598+43.7858982747165i</v>
      </c>
      <c r="W6896" t="str">
        <f t="shared" si="1600"/>
        <v>320.411932864798-135.400935629078i</v>
      </c>
      <c r="X6896">
        <f t="shared" si="1601"/>
        <v>347.84654675788511</v>
      </c>
      <c r="AA6896">
        <f t="shared" si="1602"/>
        <v>3826.0998330000002</v>
      </c>
      <c r="AB6896">
        <f t="shared" si="1603"/>
        <v>347.84654675788511</v>
      </c>
    </row>
    <row r="6897" spans="2:28" x14ac:dyDescent="0.25">
      <c r="B6897" t="s">
        <v>1798</v>
      </c>
      <c r="C6897" t="s">
        <v>71</v>
      </c>
      <c r="D6897">
        <v>3826.0998330000002</v>
      </c>
      <c r="E6897">
        <v>0</v>
      </c>
      <c r="F6897">
        <v>0</v>
      </c>
      <c r="G6897">
        <v>92.821120179999994</v>
      </c>
      <c r="H6897">
        <v>11.88760606</v>
      </c>
      <c r="I6897">
        <v>29.450512029999999</v>
      </c>
      <c r="L6897">
        <f t="shared" si="1604"/>
        <v>1</v>
      </c>
      <c r="M6897">
        <f t="shared" si="1590"/>
        <v>-7.460698725481052E-14</v>
      </c>
      <c r="N6897">
        <f t="shared" si="1591"/>
        <v>92.821120179999994</v>
      </c>
      <c r="O6897">
        <f t="shared" si="1592"/>
        <v>11.88760606</v>
      </c>
      <c r="P6897">
        <f t="shared" si="1593"/>
        <v>185.04302447581165</v>
      </c>
      <c r="Q6897" t="str">
        <f t="shared" si="1594"/>
        <v>0</v>
      </c>
      <c r="R6897" t="str">
        <f t="shared" si="1595"/>
        <v>-58.6144940333212+30.1909642520905i</v>
      </c>
      <c r="S6897" t="str">
        <f t="shared" si="1596"/>
        <v>-39.2367083273688-4.1821516020758i</v>
      </c>
      <c r="T6897" t="str">
        <f t="shared" si="1597"/>
        <v>0</v>
      </c>
      <c r="U6897" t="str">
        <f t="shared" si="1598"/>
        <v>-72.647096426429+39.7862056502245i</v>
      </c>
      <c r="V6897" t="str">
        <f t="shared" si="1599"/>
        <v>-23.2383222361598+43.7858982747165i</v>
      </c>
      <c r="W6897" t="str">
        <f t="shared" si="1600"/>
        <v>312.068714013189-131.741300292593i</v>
      </c>
      <c r="X6897">
        <f t="shared" si="1601"/>
        <v>338.73684840688458</v>
      </c>
      <c r="AA6897">
        <f t="shared" si="1602"/>
        <v>3826.0998330000002</v>
      </c>
      <c r="AB6897">
        <f t="shared" si="1603"/>
        <v>338.73684840688458</v>
      </c>
    </row>
    <row r="6898" spans="2:28" x14ac:dyDescent="0.25">
      <c r="B6898" t="s">
        <v>1799</v>
      </c>
      <c r="C6898" t="s">
        <v>78</v>
      </c>
      <c r="D6898">
        <v>3826.4330810000001</v>
      </c>
      <c r="E6898">
        <v>0.33324799999999999</v>
      </c>
      <c r="F6898">
        <v>0</v>
      </c>
      <c r="G6898">
        <v>85.068348830000005</v>
      </c>
      <c r="H6898">
        <v>11.37666364</v>
      </c>
      <c r="I6898">
        <v>29.451108900000001</v>
      </c>
      <c r="L6898">
        <f t="shared" si="1604"/>
        <v>1</v>
      </c>
      <c r="M6898">
        <f t="shared" ref="M6898:M6911" si="1605">M6897+$G$2*F6898*L6898</f>
        <v>-7.460698725481052E-14</v>
      </c>
      <c r="N6898">
        <f t="shared" ref="N6898:N6911" si="1606">(G6898+G6897)/2</f>
        <v>88.944734505</v>
      </c>
      <c r="O6898">
        <f t="shared" ref="O6898:O6911" si="1607">(H6898+H6897)/2</f>
        <v>11.63213485</v>
      </c>
      <c r="P6898">
        <f t="shared" ref="P6898:P6911" si="1608">(I6898+I6897)/2*2*PI()</f>
        <v>185.04489959821879</v>
      </c>
      <c r="Q6898" t="str">
        <f t="shared" ref="Q6898:Q6911" si="1609">IMPRODUCT(IMDIV(IMEXP(COMPLEX(0,$P6898)),COMPLEX(SQRT($N6898),0)),COMPLEX(-$O6898,1),IMEXP(COMPLEX(0,PI()/2*(1-$L6898))),"0+1i",IMEXP(COMPLEX(0,$M6898)),COMPLEX($G$2*$F6898*$L6898,0))</f>
        <v>0</v>
      </c>
      <c r="R6898" t="str">
        <f t="shared" ref="R6898:R6911" si="1610">IMSUM(R6897,Q6898)</f>
        <v>-58.6144940333212+30.1909642520905i</v>
      </c>
      <c r="S6898" t="str">
        <f t="shared" ref="S6898:S6911" si="1611">IMSUM($G$6,R6898)</f>
        <v>-39.2367083273688-4.1821516020758i</v>
      </c>
      <c r="T6898" t="str">
        <f t="shared" ref="T6898:T6911" si="1612">IMPRODUCT(IMDIV(IMEXP(COMPLEX(0,-$P6898)),COMPLEX(SQRT($N6898),0)),COMPLEX(-$O6898,-1),IMEXP(COMPLEX(0,PI()/2*(1-$L6898))),"0+1i",IMEXP(COMPLEX(0,$M6898)),COMPLEX($G$2*$F6898*$L6898,0))</f>
        <v>0</v>
      </c>
      <c r="U6898" t="str">
        <f t="shared" ref="U6898:U6911" si="1613">IMSUM(U6897,T6898)</f>
        <v>-72.647096426429+39.7862056502245i</v>
      </c>
      <c r="V6898" t="str">
        <f t="shared" ref="V6898:V6911" si="1614">IMSUM($G$10,U6898)</f>
        <v>-23.2383222361598+43.7858982747165i</v>
      </c>
      <c r="W6898" t="str">
        <f t="shared" ref="W6898:W6911" si="1615">IMPRODUCT(IMDIV("1+0i","0+2i"),IMSUB(IMPRODUCT(COMPLEX(SQRT(N6898),0),IMEXP(COMPLEX(0,-P6898)),S6898),IMPRODUCT(COMPLEX(SQRT(N6898),0),IMEXP(COMPLEX(0,P6898)),V6898)))</f>
        <v>305.08623868073-128.670744090171i</v>
      </c>
      <c r="X6898">
        <f t="shared" ref="X6898:X6911" si="1616">IMABS(W6898)</f>
        <v>331.10991138453352</v>
      </c>
      <c r="AA6898">
        <f t="shared" ref="AA6898:AA6911" si="1617">D6898</f>
        <v>3826.4330810000001</v>
      </c>
      <c r="AB6898">
        <f t="shared" ref="AB6898:AB6911" si="1618">X6898</f>
        <v>331.10991138453352</v>
      </c>
    </row>
    <row r="6899" spans="2:28" x14ac:dyDescent="0.25">
      <c r="B6899" t="s">
        <v>1800</v>
      </c>
      <c r="C6899" t="s">
        <v>71</v>
      </c>
      <c r="D6899">
        <v>3826.4330810000001</v>
      </c>
      <c r="E6899">
        <v>0</v>
      </c>
      <c r="F6899">
        <v>0</v>
      </c>
      <c r="G6899">
        <v>85.068348830000005</v>
      </c>
      <c r="H6899">
        <v>11.37666364</v>
      </c>
      <c r="I6899">
        <v>29.451108900000001</v>
      </c>
      <c r="L6899">
        <f t="shared" ref="L6899:L6911" si="1619">IF(B6899="SNAKE1",-1,IF(B6899="SNAKE2",1,L6898))</f>
        <v>1</v>
      </c>
      <c r="M6899">
        <f t="shared" si="1605"/>
        <v>-7.460698725481052E-14</v>
      </c>
      <c r="N6899">
        <f t="shared" si="1606"/>
        <v>85.068348830000005</v>
      </c>
      <c r="O6899">
        <f t="shared" si="1607"/>
        <v>11.37666364</v>
      </c>
      <c r="P6899">
        <f t="shared" si="1608"/>
        <v>185.04677472062596</v>
      </c>
      <c r="Q6899" t="str">
        <f t="shared" si="1609"/>
        <v>0</v>
      </c>
      <c r="R6899" t="str">
        <f t="shared" si="1610"/>
        <v>-58.6144940333212+30.1909642520905i</v>
      </c>
      <c r="S6899" t="str">
        <f t="shared" si="1611"/>
        <v>-39.2367083273688-4.1821516020758i</v>
      </c>
      <c r="T6899" t="str">
        <f t="shared" si="1612"/>
        <v>0</v>
      </c>
      <c r="U6899" t="str">
        <f t="shared" si="1613"/>
        <v>-72.647096426429+39.7862056502245i</v>
      </c>
      <c r="V6899" t="str">
        <f t="shared" si="1614"/>
        <v>-23.2383222361598+43.7858982747165i</v>
      </c>
      <c r="W6899" t="str">
        <f t="shared" si="1615"/>
        <v>297.975051766512-125.551266704193i</v>
      </c>
      <c r="X6899">
        <f t="shared" si="1616"/>
        <v>323.34540671901146</v>
      </c>
      <c r="AA6899">
        <f t="shared" si="1617"/>
        <v>3826.4330810000001</v>
      </c>
      <c r="AB6899">
        <f t="shared" si="1618"/>
        <v>323.34540671901146</v>
      </c>
    </row>
    <row r="6900" spans="2:28" x14ac:dyDescent="0.25">
      <c r="B6900" t="s">
        <v>1801</v>
      </c>
      <c r="C6900" t="s">
        <v>78</v>
      </c>
      <c r="D6900">
        <v>3826.7028289999998</v>
      </c>
      <c r="E6900">
        <v>0.26974799999999999</v>
      </c>
      <c r="F6900">
        <v>0</v>
      </c>
      <c r="G6900">
        <v>79.04224748</v>
      </c>
      <c r="H6900">
        <v>10.96308067</v>
      </c>
      <c r="I6900">
        <v>29.451632459999999</v>
      </c>
      <c r="L6900">
        <f t="shared" si="1619"/>
        <v>1</v>
      </c>
      <c r="M6900">
        <f t="shared" si="1605"/>
        <v>-7.460698725481052E-14</v>
      </c>
      <c r="N6900">
        <f t="shared" si="1606"/>
        <v>82.055298155000003</v>
      </c>
      <c r="O6900">
        <f t="shared" si="1607"/>
        <v>11.169872155</v>
      </c>
      <c r="P6900">
        <f t="shared" si="1608"/>
        <v>185.04841953287567</v>
      </c>
      <c r="Q6900" t="str">
        <f t="shared" si="1609"/>
        <v>0</v>
      </c>
      <c r="R6900" t="str">
        <f t="shared" si="1610"/>
        <v>-58.6144940333212+30.1909642520905i</v>
      </c>
      <c r="S6900" t="str">
        <f t="shared" si="1611"/>
        <v>-39.2367083273688-4.1821516020758i</v>
      </c>
      <c r="T6900" t="str">
        <f t="shared" si="1612"/>
        <v>0</v>
      </c>
      <c r="U6900" t="str">
        <f t="shared" si="1613"/>
        <v>-72.647096426429+39.7862056502245i</v>
      </c>
      <c r="V6900" t="str">
        <f t="shared" si="1614"/>
        <v>-23.2383222361598+43.7858982747165i</v>
      </c>
      <c r="W6900" t="str">
        <f t="shared" si="1615"/>
        <v>292.314490663708-123.062408181433i</v>
      </c>
      <c r="X6900">
        <f t="shared" si="1616"/>
        <v>317.16260460432068</v>
      </c>
      <c r="AA6900">
        <f t="shared" si="1617"/>
        <v>3826.7028289999998</v>
      </c>
      <c r="AB6900">
        <f t="shared" si="1618"/>
        <v>317.16260460432068</v>
      </c>
    </row>
    <row r="6901" spans="2:28" x14ac:dyDescent="0.25">
      <c r="B6901" t="s">
        <v>1802</v>
      </c>
      <c r="C6901" t="s">
        <v>71</v>
      </c>
      <c r="D6901">
        <v>3826.7028289999998</v>
      </c>
      <c r="E6901">
        <v>0</v>
      </c>
      <c r="F6901">
        <v>0</v>
      </c>
      <c r="G6901">
        <v>79.04224748</v>
      </c>
      <c r="H6901">
        <v>10.96308067</v>
      </c>
      <c r="I6901">
        <v>29.451632459999999</v>
      </c>
      <c r="L6901">
        <f t="shared" si="1619"/>
        <v>1</v>
      </c>
      <c r="M6901">
        <f t="shared" si="1605"/>
        <v>-7.460698725481052E-14</v>
      </c>
      <c r="N6901">
        <f t="shared" si="1606"/>
        <v>79.04224748</v>
      </c>
      <c r="O6901">
        <f t="shared" si="1607"/>
        <v>10.96308067</v>
      </c>
      <c r="P6901">
        <f t="shared" si="1608"/>
        <v>185.05006434512538</v>
      </c>
      <c r="Q6901" t="str">
        <f t="shared" si="1609"/>
        <v>0</v>
      </c>
      <c r="R6901" t="str">
        <f t="shared" si="1610"/>
        <v>-58.6144940333212+30.1909642520905i</v>
      </c>
      <c r="S6901" t="str">
        <f t="shared" si="1611"/>
        <v>-39.2367083273688-4.1821516020758i</v>
      </c>
      <c r="T6901" t="str">
        <f t="shared" si="1612"/>
        <v>0</v>
      </c>
      <c r="U6901" t="str">
        <f t="shared" si="1613"/>
        <v>-72.647096426429+39.7862056502245i</v>
      </c>
      <c r="V6901" t="str">
        <f t="shared" si="1614"/>
        <v>-23.2383222361598+43.7858982747165i</v>
      </c>
      <c r="W6901" t="str">
        <f t="shared" si="1615"/>
        <v>286.566915883676-120.54073369817i</v>
      </c>
      <c r="X6901">
        <f t="shared" si="1616"/>
        <v>310.88690187844031</v>
      </c>
      <c r="AA6901">
        <f t="shared" si="1617"/>
        <v>3826.7028289999998</v>
      </c>
      <c r="AB6901">
        <f t="shared" si="1618"/>
        <v>310.88690187844031</v>
      </c>
    </row>
    <row r="6902" spans="2:28" x14ac:dyDescent="0.25">
      <c r="B6902" t="s">
        <v>1803</v>
      </c>
      <c r="C6902" t="s">
        <v>78</v>
      </c>
      <c r="D6902">
        <v>3829.4923840000001</v>
      </c>
      <c r="E6902">
        <v>2.789555</v>
      </c>
      <c r="F6902">
        <v>0</v>
      </c>
      <c r="G6902">
        <v>29.808943800000002</v>
      </c>
      <c r="H6902">
        <v>6.6860797490000001</v>
      </c>
      <c r="I6902">
        <v>29.460783939999999</v>
      </c>
      <c r="L6902">
        <f t="shared" si="1619"/>
        <v>1</v>
      </c>
      <c r="M6902">
        <f t="shared" si="1605"/>
        <v>-7.460698725481052E-14</v>
      </c>
      <c r="N6902">
        <f t="shared" si="1606"/>
        <v>54.425595639999997</v>
      </c>
      <c r="O6902">
        <f t="shared" si="1607"/>
        <v>8.8245802095000005</v>
      </c>
      <c r="P6902">
        <f t="shared" si="1608"/>
        <v>185.07881456746284</v>
      </c>
      <c r="Q6902" t="str">
        <f t="shared" si="1609"/>
        <v>0</v>
      </c>
      <c r="R6902" t="str">
        <f t="shared" si="1610"/>
        <v>-58.6144940333212+30.1909642520905i</v>
      </c>
      <c r="S6902" t="str">
        <f t="shared" si="1611"/>
        <v>-39.2367083273688-4.1821516020758i</v>
      </c>
      <c r="T6902" t="str">
        <f t="shared" si="1612"/>
        <v>0</v>
      </c>
      <c r="U6902" t="str">
        <f t="shared" si="1613"/>
        <v>-72.647096426429+39.7862056502245i</v>
      </c>
      <c r="V6902" t="str">
        <f t="shared" si="1614"/>
        <v>-23.2383222361598+43.7858982747165i</v>
      </c>
      <c r="W6902" t="str">
        <f t="shared" si="1615"/>
        <v>232.895182589741-96.4836814325885i</v>
      </c>
      <c r="X6902">
        <f t="shared" si="1616"/>
        <v>252.08979919126838</v>
      </c>
      <c r="AA6902">
        <f t="shared" si="1617"/>
        <v>3829.4923840000001</v>
      </c>
      <c r="AB6902">
        <f t="shared" si="1618"/>
        <v>252.08979919126838</v>
      </c>
    </row>
    <row r="6903" spans="2:28" x14ac:dyDescent="0.25">
      <c r="B6903" t="s">
        <v>1804</v>
      </c>
      <c r="C6903" t="s">
        <v>71</v>
      </c>
      <c r="D6903">
        <v>3829.4923840000001</v>
      </c>
      <c r="E6903">
        <v>0</v>
      </c>
      <c r="F6903">
        <v>0</v>
      </c>
      <c r="G6903">
        <v>29.808943800000002</v>
      </c>
      <c r="H6903">
        <v>6.6860797490000001</v>
      </c>
      <c r="I6903">
        <v>29.460783939999999</v>
      </c>
      <c r="L6903">
        <f t="shared" si="1619"/>
        <v>1</v>
      </c>
      <c r="M6903">
        <f t="shared" si="1605"/>
        <v>-7.460698725481052E-14</v>
      </c>
      <c r="N6903">
        <f t="shared" si="1606"/>
        <v>29.808943800000002</v>
      </c>
      <c r="O6903">
        <f t="shared" si="1607"/>
        <v>6.6860797490000001</v>
      </c>
      <c r="P6903">
        <f t="shared" si="1608"/>
        <v>185.10756478980031</v>
      </c>
      <c r="Q6903" t="str">
        <f t="shared" si="1609"/>
        <v>0</v>
      </c>
      <c r="R6903" t="str">
        <f t="shared" si="1610"/>
        <v>-58.6144940333212+30.1909642520905i</v>
      </c>
      <c r="S6903" t="str">
        <f t="shared" si="1611"/>
        <v>-39.2367083273688-4.1821516020758i</v>
      </c>
      <c r="T6903" t="str">
        <f t="shared" si="1612"/>
        <v>0</v>
      </c>
      <c r="U6903" t="str">
        <f t="shared" si="1613"/>
        <v>-72.647096426429+39.7862056502245i</v>
      </c>
      <c r="V6903" t="str">
        <f t="shared" si="1614"/>
        <v>-23.2383222361598+43.7858982747165i</v>
      </c>
      <c r="W6903" t="str">
        <f t="shared" si="1615"/>
        <v>168.591555003967-68.7251358777875i</v>
      </c>
      <c r="X6903">
        <f t="shared" si="1616"/>
        <v>182.06113456769398</v>
      </c>
      <c r="AA6903">
        <f t="shared" si="1617"/>
        <v>3829.4923840000001</v>
      </c>
      <c r="AB6903">
        <f t="shared" si="1618"/>
        <v>182.06113456769398</v>
      </c>
    </row>
    <row r="6904" spans="2:28" x14ac:dyDescent="0.25">
      <c r="B6904" t="s">
        <v>1805</v>
      </c>
      <c r="C6904" t="s">
        <v>78</v>
      </c>
      <c r="D6904">
        <v>3829.8065820000002</v>
      </c>
      <c r="E6904">
        <v>0.31419799999999998</v>
      </c>
      <c r="F6904">
        <v>0</v>
      </c>
      <c r="G6904">
        <v>25.758798079999998</v>
      </c>
      <c r="H6904">
        <v>6.2043451589999998</v>
      </c>
      <c r="I6904">
        <v>29.4625886</v>
      </c>
      <c r="L6904">
        <f t="shared" si="1619"/>
        <v>1</v>
      </c>
      <c r="M6904">
        <f t="shared" si="1605"/>
        <v>-7.460698725481052E-14</v>
      </c>
      <c r="N6904">
        <f t="shared" si="1606"/>
        <v>27.78387094</v>
      </c>
      <c r="O6904">
        <f t="shared" si="1607"/>
        <v>6.445212454</v>
      </c>
      <c r="P6904">
        <f t="shared" si="1608"/>
        <v>185.11323429639856</v>
      </c>
      <c r="Q6904" t="str">
        <f t="shared" si="1609"/>
        <v>0</v>
      </c>
      <c r="R6904" t="str">
        <f t="shared" si="1610"/>
        <v>-58.6144940333212+30.1909642520905i</v>
      </c>
      <c r="S6904" t="str">
        <f t="shared" si="1611"/>
        <v>-39.2367083273688-4.1821516020758i</v>
      </c>
      <c r="T6904" t="str">
        <f t="shared" si="1612"/>
        <v>0</v>
      </c>
      <c r="U6904" t="str">
        <f t="shared" si="1613"/>
        <v>-72.647096426429+39.7862056502245i</v>
      </c>
      <c r="V6904" t="str">
        <f t="shared" si="1614"/>
        <v>-23.2383222361598+43.7858982747165i</v>
      </c>
      <c r="W6904" t="str">
        <f t="shared" si="1615"/>
        <v>162.031104432161-65.833012792786i</v>
      </c>
      <c r="X6904">
        <f t="shared" si="1616"/>
        <v>174.89443781001435</v>
      </c>
      <c r="AA6904">
        <f t="shared" si="1617"/>
        <v>3829.8065820000002</v>
      </c>
      <c r="AB6904">
        <f t="shared" si="1618"/>
        <v>174.89443781001435</v>
      </c>
    </row>
    <row r="6905" spans="2:28" x14ac:dyDescent="0.25">
      <c r="B6905" t="s">
        <v>1806</v>
      </c>
      <c r="C6905" t="s">
        <v>71</v>
      </c>
      <c r="D6905">
        <v>3829.8065820000002</v>
      </c>
      <c r="E6905">
        <v>0</v>
      </c>
      <c r="F6905">
        <v>0</v>
      </c>
      <c r="G6905">
        <v>25.758798079999998</v>
      </c>
      <c r="H6905">
        <v>6.2043451589999998</v>
      </c>
      <c r="I6905">
        <v>29.4625886</v>
      </c>
      <c r="L6905">
        <f t="shared" si="1619"/>
        <v>1</v>
      </c>
      <c r="M6905">
        <f t="shared" si="1605"/>
        <v>-7.460698725481052E-14</v>
      </c>
      <c r="N6905">
        <f t="shared" si="1606"/>
        <v>25.758798079999998</v>
      </c>
      <c r="O6905">
        <f t="shared" si="1607"/>
        <v>6.2043451589999998</v>
      </c>
      <c r="P6905">
        <f t="shared" si="1608"/>
        <v>185.11890380299678</v>
      </c>
      <c r="Q6905" t="str">
        <f t="shared" si="1609"/>
        <v>0</v>
      </c>
      <c r="R6905" t="str">
        <f t="shared" si="1610"/>
        <v>-58.6144940333212+30.1909642520905i</v>
      </c>
      <c r="S6905" t="str">
        <f t="shared" si="1611"/>
        <v>-39.2367083273688-4.1821516020758i</v>
      </c>
      <c r="T6905" t="str">
        <f t="shared" si="1612"/>
        <v>0</v>
      </c>
      <c r="U6905" t="str">
        <f t="shared" si="1613"/>
        <v>-72.647096426429+39.7862056502245i</v>
      </c>
      <c r="V6905" t="str">
        <f t="shared" si="1614"/>
        <v>-23.2383222361598+43.7858982747165i</v>
      </c>
      <c r="W6905" t="str">
        <f t="shared" si="1615"/>
        <v>155.30355352369-62.8889544074415i</v>
      </c>
      <c r="X6905">
        <f t="shared" si="1616"/>
        <v>167.553616265203</v>
      </c>
      <c r="AA6905">
        <f t="shared" si="1617"/>
        <v>3829.8065820000002</v>
      </c>
      <c r="AB6905">
        <f t="shared" si="1618"/>
        <v>167.553616265203</v>
      </c>
    </row>
    <row r="6906" spans="2:28" x14ac:dyDescent="0.25">
      <c r="B6906" t="s">
        <v>77</v>
      </c>
      <c r="C6906" t="s">
        <v>78</v>
      </c>
      <c r="D6906">
        <v>3830.7451809999998</v>
      </c>
      <c r="E6906">
        <v>0.93859899999999996</v>
      </c>
      <c r="F6906">
        <v>0</v>
      </c>
      <c r="G6906">
        <v>15.46273145</v>
      </c>
      <c r="H6906">
        <v>4.7652666019999996</v>
      </c>
      <c r="I6906">
        <v>29.470076410000001</v>
      </c>
      <c r="L6906">
        <f t="shared" si="1619"/>
        <v>1</v>
      </c>
      <c r="M6906">
        <f t="shared" si="1605"/>
        <v>-7.460698725481052E-14</v>
      </c>
      <c r="N6906">
        <f t="shared" si="1606"/>
        <v>20.610764764999999</v>
      </c>
      <c r="O6906">
        <f t="shared" si="1607"/>
        <v>5.4848058804999997</v>
      </c>
      <c r="P6906">
        <f t="shared" si="1608"/>
        <v>185.14242745188426</v>
      </c>
      <c r="Q6906" t="str">
        <f t="shared" si="1609"/>
        <v>0</v>
      </c>
      <c r="R6906" t="str">
        <f t="shared" si="1610"/>
        <v>-58.6144940333212+30.1909642520905i</v>
      </c>
      <c r="S6906" t="str">
        <f t="shared" si="1611"/>
        <v>-39.2367083273688-4.1821516020758i</v>
      </c>
      <c r="T6906" t="str">
        <f t="shared" si="1612"/>
        <v>0</v>
      </c>
      <c r="U6906" t="str">
        <f t="shared" si="1613"/>
        <v>-72.647096426429+39.7862056502245i</v>
      </c>
      <c r="V6906" t="str">
        <f t="shared" si="1614"/>
        <v>-23.2383222361598+43.7858982747165i</v>
      </c>
      <c r="W6906" t="str">
        <f t="shared" si="1615"/>
        <v>136.234369050935-54.3816589377055i</v>
      </c>
      <c r="X6906">
        <f t="shared" si="1616"/>
        <v>146.68731417380059</v>
      </c>
      <c r="AA6906">
        <f t="shared" si="1617"/>
        <v>3830.7451809999998</v>
      </c>
      <c r="AB6906">
        <f t="shared" si="1618"/>
        <v>146.68731417380059</v>
      </c>
    </row>
    <row r="6907" spans="2:28" x14ac:dyDescent="0.25">
      <c r="B6907" t="s">
        <v>76</v>
      </c>
      <c r="C6907" t="s">
        <v>74</v>
      </c>
      <c r="D6907">
        <v>3833.0951799999998</v>
      </c>
      <c r="E6907">
        <v>2.3499989999999999</v>
      </c>
      <c r="F6907">
        <v>0</v>
      </c>
      <c r="G6907">
        <v>1.533187007</v>
      </c>
      <c r="H6907">
        <v>1.162201641</v>
      </c>
      <c r="I6907">
        <v>29.550238180000001</v>
      </c>
      <c r="L6907">
        <f t="shared" si="1619"/>
        <v>1</v>
      </c>
      <c r="M6907">
        <f t="shared" si="1605"/>
        <v>-7.460698725481052E-14</v>
      </c>
      <c r="N6907">
        <f t="shared" si="1606"/>
        <v>8.4979592284999992</v>
      </c>
      <c r="O6907">
        <f t="shared" si="1607"/>
        <v>2.9637341214999999</v>
      </c>
      <c r="P6907">
        <f t="shared" si="1608"/>
        <v>185.41778672850248</v>
      </c>
      <c r="Q6907" t="str">
        <f t="shared" si="1609"/>
        <v>0</v>
      </c>
      <c r="R6907" t="str">
        <f t="shared" si="1610"/>
        <v>-58.6144940333212+30.1909642520905i</v>
      </c>
      <c r="S6907" t="str">
        <f t="shared" si="1611"/>
        <v>-39.2367083273688-4.1821516020758i</v>
      </c>
      <c r="T6907" t="str">
        <f t="shared" si="1612"/>
        <v>0</v>
      </c>
      <c r="U6907" t="str">
        <f t="shared" si="1613"/>
        <v>-72.647096426429+39.7862056502245i</v>
      </c>
      <c r="V6907" t="str">
        <f t="shared" si="1614"/>
        <v>-23.2383222361598+43.7858982747165i</v>
      </c>
      <c r="W6907" t="str">
        <f t="shared" si="1615"/>
        <v>63.9665136671355-19.5896667467874i</v>
      </c>
      <c r="X6907">
        <f t="shared" si="1616"/>
        <v>66.898953011074994</v>
      </c>
      <c r="AA6907">
        <f t="shared" si="1617"/>
        <v>3833.0951799999998</v>
      </c>
      <c r="AB6907">
        <f t="shared" si="1618"/>
        <v>66.898953011074994</v>
      </c>
    </row>
    <row r="6908" spans="2:28" x14ac:dyDescent="0.25">
      <c r="B6908" t="s">
        <v>1807</v>
      </c>
      <c r="C6908" t="s">
        <v>71</v>
      </c>
      <c r="D6908">
        <v>3833.0951799999998</v>
      </c>
      <c r="E6908">
        <v>0</v>
      </c>
      <c r="F6908">
        <v>0</v>
      </c>
      <c r="G6908">
        <v>1.533187007</v>
      </c>
      <c r="H6908">
        <v>1.162201641</v>
      </c>
      <c r="I6908">
        <v>29.550238180000001</v>
      </c>
      <c r="L6908">
        <f t="shared" si="1619"/>
        <v>1</v>
      </c>
      <c r="M6908">
        <f t="shared" si="1605"/>
        <v>-7.460698725481052E-14</v>
      </c>
      <c r="N6908">
        <f t="shared" si="1606"/>
        <v>1.533187007</v>
      </c>
      <c r="O6908">
        <f t="shared" si="1607"/>
        <v>1.162201641</v>
      </c>
      <c r="P6908">
        <f t="shared" si="1608"/>
        <v>185.66962235623325</v>
      </c>
      <c r="Q6908" t="str">
        <f t="shared" si="1609"/>
        <v>0</v>
      </c>
      <c r="R6908" t="str">
        <f t="shared" si="1610"/>
        <v>-58.6144940333212+30.1909642520905i</v>
      </c>
      <c r="S6908" t="str">
        <f t="shared" si="1611"/>
        <v>-39.2367083273688-4.1821516020758i</v>
      </c>
      <c r="T6908" t="str">
        <f t="shared" si="1612"/>
        <v>0</v>
      </c>
      <c r="U6908" t="str">
        <f t="shared" si="1613"/>
        <v>-72.647096426429+39.7862056502245i</v>
      </c>
      <c r="V6908" t="str">
        <f t="shared" si="1614"/>
        <v>-23.2383222361598+43.7858982747165i</v>
      </c>
      <c r="W6908" t="str">
        <f t="shared" si="1615"/>
        <v>16.222745558426-1.80369509370115i</v>
      </c>
      <c r="X6908">
        <f t="shared" si="1616"/>
        <v>16.322707785305479</v>
      </c>
      <c r="AA6908">
        <f t="shared" si="1617"/>
        <v>3833.0951799999998</v>
      </c>
      <c r="AB6908">
        <f t="shared" si="1618"/>
        <v>16.322707785305479</v>
      </c>
    </row>
    <row r="6909" spans="2:28" x14ac:dyDescent="0.25">
      <c r="B6909" t="s">
        <v>73</v>
      </c>
      <c r="C6909" t="s">
        <v>74</v>
      </c>
      <c r="D6909">
        <v>3833.8451810000001</v>
      </c>
      <c r="E6909">
        <v>0.75000100000000003</v>
      </c>
      <c r="F6909">
        <v>0</v>
      </c>
      <c r="G6909">
        <v>0.65232065080000001</v>
      </c>
      <c r="H6909">
        <v>1.228526875E-2</v>
      </c>
      <c r="I6909">
        <v>29.685199999999998</v>
      </c>
      <c r="L6909">
        <f t="shared" si="1619"/>
        <v>1</v>
      </c>
      <c r="M6909">
        <f t="shared" si="1605"/>
        <v>-7.460698725481052E-14</v>
      </c>
      <c r="N6909">
        <f t="shared" si="1606"/>
        <v>1.0927538289000001</v>
      </c>
      <c r="O6909">
        <f t="shared" si="1607"/>
        <v>0.58724345487499996</v>
      </c>
      <c r="P6909">
        <f t="shared" si="1608"/>
        <v>186.09361741846035</v>
      </c>
      <c r="Q6909" t="str">
        <f t="shared" si="1609"/>
        <v>0</v>
      </c>
      <c r="R6909" t="str">
        <f t="shared" si="1610"/>
        <v>-58.6144940333212+30.1909642520905i</v>
      </c>
      <c r="S6909" t="str">
        <f t="shared" si="1611"/>
        <v>-39.2367083273688-4.1821516020758i</v>
      </c>
      <c r="T6909" t="str">
        <f t="shared" si="1612"/>
        <v>0</v>
      </c>
      <c r="U6909" t="str">
        <f t="shared" si="1613"/>
        <v>-72.647096426429+39.7862056502245i</v>
      </c>
      <c r="V6909" t="str">
        <f t="shared" si="1614"/>
        <v>-23.2383222361598+43.7858982747165i</v>
      </c>
      <c r="W6909" t="str">
        <f t="shared" si="1615"/>
        <v>-3.4893006707087+7.7753264278634i</v>
      </c>
      <c r="X6909">
        <f t="shared" si="1616"/>
        <v>8.5223776160434959</v>
      </c>
      <c r="AA6909">
        <f t="shared" si="1617"/>
        <v>3833.8451810000001</v>
      </c>
      <c r="AB6909">
        <f t="shared" si="1618"/>
        <v>8.5223776160434959</v>
      </c>
    </row>
    <row r="6910" spans="2:28" x14ac:dyDescent="0.25">
      <c r="B6910" t="s">
        <v>1808</v>
      </c>
      <c r="C6910" t="s">
        <v>71</v>
      </c>
      <c r="D6910">
        <v>3833.8451810000001</v>
      </c>
      <c r="E6910">
        <v>0</v>
      </c>
      <c r="F6910">
        <v>0</v>
      </c>
      <c r="G6910">
        <v>0.65232065080000001</v>
      </c>
      <c r="H6910">
        <v>1.228526875E-2</v>
      </c>
      <c r="I6910">
        <v>29.685199999999998</v>
      </c>
      <c r="L6910">
        <f t="shared" si="1619"/>
        <v>1</v>
      </c>
      <c r="M6910">
        <f t="shared" si="1605"/>
        <v>-7.460698725481052E-14</v>
      </c>
      <c r="N6910">
        <f t="shared" si="1606"/>
        <v>0.65232065080000001</v>
      </c>
      <c r="O6910">
        <f t="shared" si="1607"/>
        <v>1.228526875E-2</v>
      </c>
      <c r="P6910">
        <f t="shared" si="1608"/>
        <v>186.51761248068743</v>
      </c>
      <c r="Q6910" t="str">
        <f t="shared" si="1609"/>
        <v>0</v>
      </c>
      <c r="R6910" t="str">
        <f t="shared" si="1610"/>
        <v>-58.6144940333212+30.1909642520905i</v>
      </c>
      <c r="S6910" t="str">
        <f t="shared" si="1611"/>
        <v>-39.2367083273688-4.1821516020758i</v>
      </c>
      <c r="T6910" t="str">
        <f t="shared" si="1612"/>
        <v>0</v>
      </c>
      <c r="U6910" t="str">
        <f t="shared" si="1613"/>
        <v>-72.647096426429+39.7862056502245i</v>
      </c>
      <c r="V6910" t="str">
        <f t="shared" si="1614"/>
        <v>-23.2383222361598+43.7858982747165i</v>
      </c>
      <c r="W6910" t="str">
        <f t="shared" si="1615"/>
        <v>-15.4961622198432+12.1274696230284i</v>
      </c>
      <c r="X6910">
        <f t="shared" si="1616"/>
        <v>19.67756496625465</v>
      </c>
      <c r="AA6910">
        <f t="shared" si="1617"/>
        <v>3833.8451810000001</v>
      </c>
      <c r="AB6910">
        <f t="shared" si="1618"/>
        <v>19.67756496625465</v>
      </c>
    </row>
    <row r="6911" spans="2:28" x14ac:dyDescent="0.25">
      <c r="B6911" t="s">
        <v>1809</v>
      </c>
      <c r="C6911" t="s">
        <v>71</v>
      </c>
      <c r="D6911">
        <v>3833.8451810000001</v>
      </c>
      <c r="E6911">
        <v>0</v>
      </c>
      <c r="F6911">
        <v>0</v>
      </c>
      <c r="G6911">
        <v>0.65232065080000001</v>
      </c>
      <c r="H6911">
        <v>1.228526875E-2</v>
      </c>
      <c r="I6911">
        <v>29.685199999999998</v>
      </c>
      <c r="L6911">
        <f t="shared" si="1619"/>
        <v>1</v>
      </c>
      <c r="M6911">
        <f t="shared" si="1605"/>
        <v>-7.460698725481052E-14</v>
      </c>
      <c r="N6911">
        <f t="shared" si="1606"/>
        <v>0.65232065080000001</v>
      </c>
      <c r="O6911">
        <f t="shared" si="1607"/>
        <v>1.228526875E-2</v>
      </c>
      <c r="P6911">
        <f t="shared" si="1608"/>
        <v>186.51761248068743</v>
      </c>
      <c r="Q6911" t="str">
        <f t="shared" si="1609"/>
        <v>0</v>
      </c>
      <c r="R6911" t="str">
        <f t="shared" si="1610"/>
        <v>-58.6144940333212+30.1909642520905i</v>
      </c>
      <c r="S6911" t="str">
        <f t="shared" si="1611"/>
        <v>-39.2367083273688-4.1821516020758i</v>
      </c>
      <c r="T6911" t="str">
        <f t="shared" si="1612"/>
        <v>0</v>
      </c>
      <c r="U6911" t="str">
        <f t="shared" si="1613"/>
        <v>-72.647096426429+39.7862056502245i</v>
      </c>
      <c r="V6911" t="str">
        <f t="shared" si="1614"/>
        <v>-23.2383222361598+43.7858982747165i</v>
      </c>
      <c r="W6911" t="str">
        <f t="shared" si="1615"/>
        <v>-15.4961622198432+12.1274696230284i</v>
      </c>
      <c r="X6911">
        <f t="shared" si="1616"/>
        <v>19.67756496625465</v>
      </c>
      <c r="AA6911">
        <f t="shared" si="1617"/>
        <v>3833.8451810000001</v>
      </c>
      <c r="AB6911">
        <f t="shared" si="1618"/>
        <v>19.67756496625465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3" sqref="B3"/>
    </sheetView>
  </sheetViews>
  <sheetFormatPr defaultRowHeight="15" x14ac:dyDescent="0.25"/>
  <cols>
    <col min="3" max="3" width="33.140625" customWidth="1"/>
  </cols>
  <sheetData>
    <row r="1" spans="1:4" x14ac:dyDescent="0.25">
      <c r="A1">
        <f>9500/0.511</f>
        <v>18590.998043052838</v>
      </c>
      <c r="B1">
        <f>0.00116*A1</f>
        <v>21.565557729941293</v>
      </c>
      <c r="C1">
        <f>PI()/4/B1</f>
        <v>3.6419098139391655E-2</v>
      </c>
      <c r="D1">
        <f>1.5/C1</f>
        <v>41.187181359045482</v>
      </c>
    </row>
    <row r="3" spans="1:4" x14ac:dyDescent="0.25">
      <c r="A3" t="str">
        <f>COMPLEX(1,1)</f>
        <v>1+i</v>
      </c>
      <c r="B3" t="str">
        <f>IMEXP(COMPLEX(0,PI()/2))</f>
        <v>-3.49145625605507E-15+i</v>
      </c>
      <c r="D3" t="e">
        <f>1+i*1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24 GeV</vt:lpstr>
      <vt:lpstr>252 GeV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morozov</dc:creator>
  <cp:lastModifiedBy>morozov</cp:lastModifiedBy>
  <dcterms:created xsi:type="dcterms:W3CDTF">2019-01-08T14:14:26Z</dcterms:created>
  <dcterms:modified xsi:type="dcterms:W3CDTF">2019-04-19T17:36:49Z</dcterms:modified>
</cp:coreProperties>
</file>